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Cs Ordinances" sheetId="1" r:id="rId4"/>
    <sheet state="visible" name="Basic Statistics" sheetId="2" r:id="rId5"/>
    <sheet state="visible" name="E-Governance Component Breakdow" sheetId="3" r:id="rId6"/>
  </sheets>
  <definedNames/>
  <calcPr/>
  <extLst>
    <ext uri="GoogleSheetsCustomDataVersion2">
      <go:sheetsCustomData xmlns:go="http://customooxmlschemas.google.com/" r:id="rId7" roundtripDataChecksum="yc8Og9G8HBWva3WDgRlHLe5djLy3GcEBlgZTeAwVmao="/>
    </ext>
  </extLst>
</workbook>
</file>

<file path=xl/sharedStrings.xml><?xml version="1.0" encoding="utf-8"?>
<sst xmlns="http://schemas.openxmlformats.org/spreadsheetml/2006/main" count="41060" uniqueCount="27017">
  <si>
    <t>Ordinance Number</t>
  </si>
  <si>
    <t>Ordinance Description</t>
  </si>
  <si>
    <t>Full Text</t>
  </si>
  <si>
    <t>City</t>
  </si>
  <si>
    <t>E-Governance Index</t>
  </si>
  <si>
    <t>Overall CMCI Score</t>
  </si>
  <si>
    <t>AS OF 04-11-2024</t>
  </si>
  <si>
    <t>PROPOSED AMENDMENTS "AN ORDINANCE ADOPTING THE REVISED PASAY CITY REVENUE CODE"</t>
  </si>
  <si>
    <t>Republic of the Philippines SANGGUNIANG PANLUNGSOD Pasay City Ordinance No.______, Series of 2024 AN ORDINANCE ADOPTING THE REVISED PASAY CITY REVENUE CODE Introduced by: Vice Mayor Waldetrudes S . Del Rosario Sponsored by: Councilor Mary Grace B. Santos Co-Sponsored by: Counci lors Mark Anthony A. Calixto, Marlon A. Pesebre, Ma. Antonia C. Cuneta, Abraham Albert Q. Alvina, Ricardo E. Santos, Jose C. Isidro, Jr., Editha Y. Manguerra, Donnabel M. Vendivel, Jennifer D. Panaligan, King Marlon A. Magat, Angelo Nicol P. Arceo, Julie G. Gonzales and Jose Miguel A. Mañez WHEREAS , Section 5, Article X of the 1987 Constitution provides that each local government unit shall have the power to create its own sources of revenues and to levy taxes, fees, and charges subject to such guidelines and limitations as the Congress may provide, consistent with the basic policy of local autonomy. Such taxes, fees, and charges shall accrue exclusively to the local governments ; WHEREAS , Section 129, Republic Act No. 7160, otherwise known as the Local Government Code of 1991, provinces, cities, and municipalities have the power to generate their sources of revenue. These local sources consist of: (a) tax revenues derived from real property tax, business tax, and other taxes; and (b) non- tax revenues derived from fees, charges, and receipts from the operation of economic enterprises in connection with the government’s exercise of its proprietary functions; WHEREAS , the main thrust of the C ity Government is for urban growth and progressive redistribution of wealth. It calls for a rational, more profitable , and fruitful endeavor to attain self- reliance, a consistent and practical delivery of services, the enforcement and effective prosecution of social, environmental , and economic development projects; WHEREAS , to ensure the maintenance, completion, promotion, and operation of the socio- economic development projects initiated by the C ity G overnment, it is highly imperative to maximize revenue collections of the C ity and its integrated development machinery; WHEREAS, to attain this objective, without unduly disturbing the initiative and growth of business, trade , and industry, the need for coordinating into one effective code all the revenue resources in the City Government becomes imperative; WHEREAS , on 15 November 1993, the City Council approved the latest revenue code of Pasay City with Ordinance No. 241 Series of 1993 entitled “An Ordinance Adopting the Pasay City Revenue Code .” WHEREAS , due to the ever -changing needs of the City and the continuous transformation of society, it is proper to update and revise the revenue code. NOW THEREFORE, BE IT ORDAINED as it is hereby ORDAINED by the Sangguniang Panlungsod in a session duly assembled: TITLE I. CHAPTER 1 GENERAL PROVISIONS Section 1. Title. – This City Ordinance shall be known as the “ 2024 Revised Pasay City Revenue Code”. Section 2. Scope. – This Code governs the administration, appraisal, assessment, levy, and collection of taxes, fees and charges in the City of Pasay. Section 3. Legal Basis. – This Code is enacted in accordance with the provisions of Republic Act 7160, otherwise known as the Local Government Code of 1991. Section 4. Fundamental Principles. – The following fundamental princip les govern the exercise of the C ity government's power of taxation and other revenue- raising powers: Page 2 of 137 Ordinance No. ______, Series 202 4 AN ORDINANCE ADOPTING THE 2024 REVISED PASAY CITY REVENUE CODE x------------------------------------x a) Taxation shall be uniform in each local government unit ; b) Taxes, fees, charges , and other impositions shall: 1. Be equitable and based as far as practicable on the taxpayer's ability to pay ; 2. Be levied and collected only for public purposes ; 3. Not be unjust, excessive, oppressive, or confiscatory ; 4. Not be contrary to law, public policy, national, economic policy or in restraint of trade. c) The collection of these local taxes, fees, charges, and other impositions shall in no case be let to any private persons; d) The revenue collected pursuant to the provisions of this Code shall inure solely to the benefit of, and subject to disposition by the City government, unless otherwise specifically provided in the Local Government Code; e) The C ity government shall evolve a progressive system of taxation. Section 5. Rules of Construction. – In constructing any provisions of this Code, the following rules of construction shall be observed unless inconsistent with the manifest intent of such provision. a) Words and Phrases – words and phrases shall be understood according to their common and approved usage. Words and phrases which may require a technical, peculiar , or appropriate meaning under this Code shall be constructed and understood according to such technical, peculiar, or appropriate meaning. b) Gender and Number – every word in this Code importing the masculine gender shall extend and apply to both males and females . Every word importing th e singular number shall extend and apply to one person or thing as well. Every word importing the plural number shall extend and apply to several persons or things as swell. c) Reasonable Time – in all cases where an action is required to be done within a reasonable time, the time shall be deemed to mean such period as may be necessary for the prompt performance of the act. d) Computation of Time – the time within which an act is to be done as provided in this Code or in any rule or regulation issued pursuant thereto when expressed in days shall be computed by excluding the first day and including the last day. If the last day falls on Sunday or a holiday, the same shall be excluded from the computation , and the day following shall be the last day. e) Conflicting Provisions of Sections – if the provisions of different sections in the same chapter conflict with each other, the provision of the sections which is last in point or sequence shall prevail. Section 6. Definition of Terms. – When used in this Code, the term: “Acquisition Cost ” for newly acquired machinery not yet depreciated and appraised within the year of its purchase, refers to the actual cost of the machinery to its present owner plus the cost of transportation handling and installation at the present site; “Actual Use ” refers to the purpose for which the property is principally or predominantly utilized by the person in possession thereof; “Ad Valorem Tax ” is a levy on real property determined on the basis of a fixed proportion of the value of the property; "Agricultural Products " includes the yield of the soil such as: corn, rice, wheat, rye, hay, coconuts, sugarcanes, tobaccos, root crops, vegetables, fruits, flowers and its by-products; ordinary salt; all kinds of fish; poultry; and livestock and animal products, whether in their original form or not. The phrase "whether in their original form or not" refers to the transformation of said products by the farmer, fisherman, produce r or owner through the application of processes to preserve or otherwise to pre pare said products for the market such as freezing, dyeing, salting, smoking, or stripping for purposes of preserving or otherwise preparing said products for the market. Page 3 of 137 Ordinance No. ______, Series 202 4 AN ORDINANCE ADOPTING THE 2024 REVISED PASAY CITY REVENUE CODE x------------------------------------x "Amusement " is a pleasurable diversion and entertainment. It is synonymous to relaxation, avocation, pastime, or fun; "Amusement Places " include theaters, cinemas, concert halls, and other places of amusement where one seeks admission to entertain oneself by seeing or viewing the show or performances; ''Business" means trade or commercial activity regularly engaged in as means of livelihood or with a view to profit; "Banks and Other Financial Institution" include non- bank financial intermediaries, lending investors, finance and companies, stock markets, stock brokers , and dealers in securities and foreign exchange, as defined under applicable laws or rules and regulations there under;s "Capital Investment " is the capital that the person employs in any undertaking or which he contributes to the capital of a partnership, corporation, or any other juridical entity or association in a particular taxing jurisdiction; "Charges " refer to pecuniary liability, as rents or fees against person s or property; “Contractor " includes persons, natural or juridical, not subject to professional tax under Section 1 01 of this Code, whose activity consists essentially of the sale of all kinds of services for a fee, regardless of whether or not the performance of the service calls for the exercise or use of the physical or mental faculties of such contractor or his employees. The term " contractor " shall include general engineering, general building and especially contractors as defined under applicable laws; filling, demolition and salvage works contractors; proprietors or operators of mine drilling apparatus; proprietors or operators of dockyards; persons engaged in the installation of water systems, and gas or electric light, heat, or power; proprietors or operators of smelting plants, engraving, plating, and plastic lamination establishments proprietors or operators of establ ishments for repairing, repainting, upholstering, washing or greasing of vehicles, heavy equipment, vulcanizing, recapping and battery charging; proprietors or operators of furniture shops and establishments of planning or surfacing and re- cutting of lumber, and sawmills under contract to saw or cut logs belonging to others; proprietor or operators of dry cleaning or dyeing establishments, steam laundries, and laundries using washing machines; proprietors or owners of shop for the repair of any kind of mechanical and electrical devices, instruments, apparatus, or furniture and shoe repairing by machine or any mechanical contrivance; proprietors or operators of establishments or lots for parking purposes; proprietors or operators of tailor shops, dress shops, milliners and hatters, beauty parlors, barber shops, massage clinics, sauna, Turkish and Swedish baths, slenderizing and building saloons, and similar establishments; photographic studios; funeral parlors; proprietors or operators of hotels, motels, and l odging houses; proprietors or operators of arrastre and stevedoring, warehousing or forwarding establishment s; master plumbers, smiths, and house and sign painters; printers, bookbinders, lightgraphers; publisher except those engaged in the publication and printing of any newspapers, magazine, review or bulletin which appears at regular intervals with fixed prices for subscription and sale and which is not devote d principally to the publication of advertisement; business agents, private detective or watchman agencies, commercial and immigration brokers, and cinematographic film owners, lessors and distributors. “Appraisal ” is the act or process of determining the value of property as of a specific date for a specific purpose; “Assessed Value ” is the fair market value of the real property multiplied by the assessment level. It is synonymous with taxable value; “Assessment ” is the act or process of determining the value of a property, or proportion thereof subject to tax, including the discovery, listing, classification, and appraisal of properties; “Assessment Level ” is the percentage applied to the fair market value to determine the taxable value of the property; “Commercial Land ” is land devoted principally to the object of profit and is not classified as agricultural, industrial, mineral, timber, or residential land . “Corporation” includes partnership, no matter how created or organized, joint-stock companies, joint accounts, associations , or insurance companies but does not include general professional partnerships and a joint venture Page 4 of 137 Ordinance No. ______, Series 202 4 AN ORDINANCE ADOPTING THE 2024 REVISED PASAY CITY REVENUE CODE x------------------------------------x or consortium formed to undertake construction projects or engage in petroleum, coal, geothermal, and other energy operations under an operating or consortium agreement under a service contract with the government. General professional partnerships are partnerships formed by the person for the sole purpose of exercising their common profession, no part of the income of which is derived from engaging in any trade or business; “Countryside and Barangay Business Enterprise " refers to any business entity, association, or cooperative registered under the provisions of Republic Act No. 6810, otherwise known as "Magna Carta for Countryside and Barangay Business Enterprise (Kalakalan20)"; "Dealer " means one whose business is to buy and sell merchandise, goods, and chattels as a merchant. He stands immediately between the producer or manufacturer and the consumer and depends for his profit not upon the labor he bestows upon his commodities but upon the skill and foresight with which he watches the market; “Depreciated Value ” is the value remaining after deducting depreciation from the acquisition cost; “Economic Life ” is the estimated period over which it is anticipated that machinery or equipment may be profitably utilized; “Fair Market Value ” is the price at which a property may be sold by a seller who is not compelled to sell and bought by a buyer who is not compelled to buy; "Fee" means a charge fixed by law or ordinance for the regulation or inspection of a business or activity. "Franchise " is a right or privilege, affected by the public interest which is conferred upon private persons or corporations, under such terms and conditions as the government and its political subdivisions may impose in the interest of public welfare, security, and safety; "Gross Sales or Receipts" include the total amount of the money or its equivalent representing the contract price, compensation, or service fee, including the amount charged or materials supplied with the services and deposits or advance payments actually or constructively received during the taxable quarte r for the services performed or to be performed for another person excluding discounts if determinable at the time of sales, sales return, excise tax, and value- added tax (VAT); “Manufacturing" includes every person who, by physical or chemical process, alters the exterior texture or form or inner substance of any raw material or manufactured or partially manufactured product in such manner as to prepare it for special use or uses to which it could have not been put in its original condition, or who by any such process, combines any such raw material or manufactured or partially manufactured products with other materials or products of the same or of different kinds and in such manner that the finished products of such process or manufacture can be put to a special use or uses to which such raw materials or manufactured or partially manufactured products in their original condition could have not been put, and who in addition, alter s such raw material or manufactured or partially manufactured products, or combines the same to produce such finished products for the purpose of their sale or distribution to others and not for his own use or consumption; “Improvement ” is a valuable addition made to a property or an amelioration in its condition, amounting to more than a mere repair or replacement of parts involving capital expenditures and labor which is intended to enhance its value, beauty or utility or to adopt it for new or other purposes; “Industrial Land” is land devoted principally to industrial activity as capital investment and is not classified as agricultural, commercial, timber, mineral, or residential land; “Machinery ” embraces machines, equipment, mechanical contrivances, instruments, appliances or apparatus which may not be attached, permanently or temporarily to the real property. It includes the physical facilities for production, the installations and appurtenant service facilities, those which are mobile, self -powered or self- propelled, and those not permanently attached to the real property which are actually, directly and exclusively used to meet the needs of the particular industry, business or activity and which their very nature and purpose are designed for, or necessary to its manufacturing, mining, logging, commercial, industrial or agricultural purposes; "Marginal Farmer or Fisherman” refers to an individual engaged in subsistence farming or fishing which shall be limited to the sale , barter or exchange of agricultural or marine products produced by himself and his immediate family; Page 5 of 137 Ordinance No. ______, Series 202 4 AN ORDINANCE ADOPTING THE 2024 REVISED PASAY CITY REVENUE CODE x------------------------------------x "Motor Vehicle " means ·any vehicle propelled by any power other than muscular power using the public roads, but excluding road rollers, trolley cars, street -sweepers, sprinklers, lawn mowers, bulldozers, graders, forklifts, amphibian trucks, and cranes if not used on public roads, vehicles which run only on rails or tracks, and tractors, trailers and traction engines of all kinds use delusively for agriculture purposes; "Municipal Waters " include not only streams, lakes and tidal waters within the municipality, not being the subject of private ownership and not comprised within the national parks, public forest, timber lands, forest reserves of fishery reserves, but also marine waters included between two lines drawn perpendicularly to the general coastline from points where boundar y lines of the municipality or C ity touch the sea at low tide and the third line parallel with the general coastline and fifteen (15) kilometers from it. Where two (2) municipalities are so situated on the opposite shores that there is less than fifteen (15) kilometers of marine waters between them, the third line shall be equally dista nt from opposite shores of the respective municipalities; "Operator " includes the owner, manager, administrator, or any other person who operates or is responsible for the operation of a business establishment or undertaking; "Peddler " means any person who, either for himself or on commission, travels from place to place and sell his goods or offer to sell and deliver the same. Whether a peddler is a wholesale peddler or a retail peddler of a particular commodity shall be determined from the definition of wholesale dealer or retail dealer as provided on this Title; "Person s" means every natural or juridical being, susceptible of right of obligations or of being the subject of legal relations; "Residents " refer to natural persons who have their habitual residence in the province, C ity, or municipality where they exercise their civil rights and fulfil their civil obligations, and to juridical persons to which the law or any other provision creating or recognizing them fixes their residence in a particular province, C ity or municipality. In the absence of such law, juridical persons are residents of the province, C ity or municipality where they have their legal residence or principal place of business or where they conduct their principal business or occupation. “Reassessment ” is the assigning of a new assessed values to property, particularly real estate, as the result of a general, partial or individual re-appraisal of the property; “Remaining Economic Life ” is the period of time expressed in years from the date of appraisal to the date when the machinery becomes valueless; “Remaining Values ” is the value corresponding to the remaining useful life of the machinery; “Replacement or Reproduction Cost ” is the cost that would be incurred on the basis of current prices in acquiring an equally desirable property or the cost of reproducing a new replica of the property on the basis of current prices with the same or closely similar materials; and “Residential Land ” is land principally devoted to habitation. "Retail" means a sale where the purchaser buys the commodity for his own consumption, irrespective of the quantity of the commodity sold; "Vessel” includes every type of boat, craft, or other artificial contrivance used, or capable of being used, as a means of transportation on water. "Wharfage " means a fee assessed against the cargo of a vessel engaged in foreign or domestic trade based on quantity, weight or measure received and/or discharged by vessel; and "Wholesale " means a sale where the purchaser buys or imports the commodities for resale to persons other than the end user regardless of the quantity of the transaction. Page 6 of 137 Ordinance No. ______, Series 202 4 AN ORDINANCE ADOPTING THE 2024 REVISED PASAY CITY REVENUE CODE x------------------------------------x CHAPTER 2 REAL PROPERTY TAX Section 7. Administration of Real Property Tax. – The City shall be primarily responsible for the proper, efficient, and effective administration of the real property tax subject to the rules and regulation issued by the Department of Finance. Accordingly, the Department of Finance and the City shall exercise the authority to review and continuously examine the property, assessment, and real property tax records to ensure the proper implementation of this rule and determine compliance with existing laws and regulations. Section 8. Appraisal of Real Property. – All real property , whether taxable or exempt, shall be appraised at the current and fair market value prevailing in the C ity. The Department of Finance shall promulgate the necessary rules and regulations for the classification, appraisal , and assessment of real property pursuant to the provisions of the Local Government Code of 1991. Section 9. Real Property Identification System. – All declarations of real property made under the provisions of this Title shall be kept and filed under a uniform classification system to be established by the City Assessor. Section 10. Declaration of Real Property by the Owner or A dministrator. – It shall be the duty of all persons, natural or juridical, owning or administering real property, including the im provements therein, within the C ity or their duly authorized representative, to prepare, or cause to be prepared and file with the City Assessor, a sworn statement declaring the true value of their real property, whether previously declared or undeclared, taxable or exempt, which shall be the current and fair market value of the property, as determined by the declarant. Such declaration shall contain a description of the property sufficient in detail to enable the City Assessor or his deputy to identify the same for assessment purpose. The sworn declaration of real property herein referred to shall be filed with the City Assessor once every three (3) years during the period from January first (1 st) to June thirtieth (30th) commencing with the calendar year 1994. Failure by the owner or his duly authorized representative to file the same will be penalized by a fine of ₱50.00 for the first month; ₱100.00 for the second month; ₱ 200.00 for the third month; ₱ 300.00 for the fourth month; ₱ 400.00 for the fifth month; ₱ 500.00 for the sixth month; and so on for a maximum of ₱ 5,000.00, the proceeds of which will be added to the funds of the City Assessor’s Office. Section 11. Duty of Person Acquiring Real Property or Making Improvement T hereon. – It shall be the duty of any person or his authorized representative, acquiring at any time real property in the city, or making any improvements on real property to prepare or caused to be prepared and filed with the City Assessor, a sworn statement declaring the true value of subject property, within sixty (60) days after the acquisition of such property or upon completion or occupancy of the improvement, whichever comes earlier. In case of machinery, the sixty (60) days period of filing the required sworn declaration of property values shall commence on the date of installation thereof as determined by the City Assessor, for this purposes, the City Asses sor may secure certification from the City Engineer or othe r appropriate officials of the C ity. Failure to comply will result to the penalties mentioned in the next succeeding Section. Section 12. Proof of Exemption from Real Property Taxation. – Every person by or for whom real property is declared, who shall claim tax exemption for such property shall file with the City Assessor within thirty (30) days from the date of the declaration of real property sufficient documentary evidence in support of such claim including corporate charters, title of ownership, articles of incorporation, by laws, contracts, affidavits, certification and mortgage deeds, contracts, affidavits, certifications and mortgage deeds and similar documents. If the required evidence is not submitted within the period herein prescribed the property shall be listed as taxable in the Assessment Roll. However, if the property shall be proven to be exempt, the same shall be dropped from the Assessment Roll. Section 13. Dut y of the Registrar of Deeds to Appraise Assessor of Real Property Listed in R egistry. – a) Within six (6) months from the date of effectivity of the code, and/or before June 30 th of every year thereafter, the Registrar of Deeds shall prepare and submit to the City Assessor the abstract of his Registry of Property which shall include a brief but sufficient description of real properties entered therein, their Page 7 of 137 Ordinance No. ______, Series 202 4 AN ORDINANCE ADOPTING THE 2024 REVISED PASAY CITY REVENUE CODE x------------------------------------x present owners, and the date of their most recent transfer or alienation accompanied by copies of corresponding deed of sale, donation or partition or other form of alienation. b) Before any documents of transfer, alienation, or encumbrance of real property may be registered, the Registrar of Deeds shall require the presentation of a certificate or clearance issued by the City Treasurer to the effect that all current year and past year basic and additional SEF real property taxes, and the tax on transfer of real property ownership due on the subject, have been paid in full including interest or penalties due hereon. Failure to provide such certification shall be a valid cause for the Registrar of Deeds to refuse the registration of the documents. Without such certification or tax clearance, the registration is null and void. c) The Registrar of Deeds and notaries public shall furnish the City Assessor with copies of contracts, selling, transferring or otherwise conveying, leasing, or mortgaging real property registered by or acknowledged before them within thirty (30) days from the date of registration acknowledgment. Section 14. Duty of Official I ssuing Building Permit or Certificate of Registration of Machinery to Transmit Copy to A ssessor. – Any public official or employee who may now or hereafter be required by law or regulation to issue to any person a permit for the construction, addition, repair, or renovation of a building, or permanent improvement on land, or a certificate of registration for any machinery including machines, mechanical machine contrivances and app aratus attached or fixed on land or to another real property shall transmit within thirty (30) days of its issuance to the City Assessor. Section 15. Duty of Geodetic Engineer to F urnish Copy of the P lans to City Assessor. – It shall be the duty of all geodetic engineers, private or public, to furnish free of charge the City Assessor a white or blue print copy of each of all approved original or subdivision plans or maps of surveys executed by them within thirty (30) days from receipt of such plans from the Land Management Bureau, the Land Registration Authority, or the Housing and Land Use Regulatory Board, as the case may be. Section 16. Preparation of S chedule of Fair Market Value. – Before any general revision of property assessment is made pursuant to the provisions of this Code, there shall be prepared a schedule of fair market values by the City Assessor for the different classes of real property situated in the City for enactment by ordinance of the City Council. The schedule of fair market values shall be published in a newspaper of general circulation or in the absence thereof, shall be posted in the City Hall and in two (2) other conspicuous places in the City. Section 17. Classes of Real Property for Assessment Purposes. – For purposes of assessment, real properties shall be classified as residential, agricultural, commercial, industrial or special. Section 18. Special C lasses of Real Property. – All lands, buildings, and any improvements thereon actually directly and exclusively used for hospitals, cultural or scientific purposes, those owned and used by local water districts and government owned and controlled corporation rendering essential public services in the supply and distribution of water and/or generation of electric power shall be classified as special. Section 19. Actual U se of Real Property as Basis for Assessment. – Real property shall be classified, valued, and assessed on the basis of its actual use regardless of where located, whoever owns it, and whoever uses it. Section 20. Imposition of the B asic Real Property Tax. – There is hereby levied an annual ad valorem tax on the assessed value of real property such as land, building, machinery and the improvements affixed or attached to real property located in the City of Pasay at the following rates: CLASSES OF PROPERTY RATES OF LEVY Residential 1.5% Commercial 2% Industrial 2% Special 2% Section 21. Additional L evy on Real Property for the Special Education Fund (SEF). – There is hereby levied an annual tax of one percent (1%) on the assessed value of real property which shall be in addition to the basic real property tax. The proceeds thereof shall exclusively accrue to the Special Education Fund (SEF). Page 8 of 137 Ordinance No. ______, Series 202 4 AN ORDINANCE ADOPTING THE 2024 REVISED PASAY CITY REVENUE CODE x------------------------------------x All real property taxes which are not paid on time shall be subjected to a two percent (2%) penalty per month of unpaid amount of a fraction thereof until the date of delinquency until such taxes are fully paid. Provided, however, that in no case shall the total interest on the unpaid tax or portion thereof exceed thirty -six (36) months. Section 22. Valuation of Real Property. – In cases where (a) real property is declared and listed for taxation purposes for the first time; (b) there is an on -going general revision of property classification and assessment; (c) a request is made by the person in whose name the property is declared, the City Assessor or his duly authorized deputy shall, in accordance with the provisions of this chapter, make a classification, appraisal, and assessment of the real property listed and described in the declaration irrespective of any previous assessment or taxpayer’s valuation thereon. PROVIDED, however, that the assessment of real property shall not be increased often or more than once every three (3) years except in case of new improvements substantially increasing the value of said property or any change in its actual use. Section 23. Date of Ef fectivity of A ssessment or Re-assessment. – All assessment or re -assessment made after the first (1 st) day of any year shall take effect on the first (1st) day of January of the succeeding year. PROVIDED, however, that the re -assessment of real property due to its partial or total destruction, or to a major change in its actual use, or to any great sudden inflation or deflation of real property values, or to the gross illegality of the assessment when made or any other abnormal c</t>
  </si>
  <si>
    <t>Pasay</t>
  </si>
  <si>
    <t>AN ORDINANCE PROVIDING FOR THE MODE AND AMOUNT OF PAYMENT FOR BUSINESS PLATE NUMBER REQUIREMENT OF ALL BUSINESS ESTABLISHMENTS IN PASAY CITY AS PER ORDINANCE NO. 977, SERIES OF 1997 WHICH REQUIRES ALL BUSINESS ESTABLISHMENTS AND OCCUPATIONAL UNDERTAKINGS TO REGISTER AND SECURE A BUSINESS PERMIT REGISTRATION PLATE BEFORE STARTING A BUSINESS IN THE CITY.</t>
  </si>
  <si>
    <t>a Mite’ a
 VAaw,
 — @ a,
 REPUBLIC OF THE PHILIPPINES
 OFFICE OF THE SANGGUNIANG PANLUNGSOD
 PASAY CITY, METRO MANILA
 ORDINANCE NO. 2389 1998
 AN ORDINANCE PROVIDING FOR THE MODE AND AMOUNT OF PAYMENT
 FOR BUSINESS PLATE NUMBER REQUIREMENT OF ALL BUSINESS
 ESTABLISHMENTS IN PASAY CITY AS PER ORDINANCE NO. 977, SERIES OF
 WHICH REQUIRES ALL BUSINESS ESTABLISHMENTS AND
 OCCUPATIONAL UNDERTAKINGS TO REGISTER AND SECURE A BUSINESS
 PERMIT REGISTRATION PLATE BEFORE STARTING A BUSINESS IN THE
 1997
 CITY.
 SPONSORED BY: ACTING VICE MAYOR GREG F. ALCERA, COUNCILORS
 ROBERTO L. ALVAREZ AND EDITA V. VERGEL DE DIOS
 WHEREAS, there is a need to classify and stratify the amounts to be paid in
 | ; securing business permit registration plate depending upon the nature of business activity
 \|/. conducted in the City of Pasay.
 NOW THEREFORE, BE IT ORDAINED AS IT IS HEREBY ORDAINED,
 / \ by the Sangguniang Panlungsod of Pasay in session duly assembled to provide as it hereby
 _ provides the following schedule of assessments of payments that is to be enforced as the
 mode and amount of payments for the business license plate over and above other
 assessments for annual municipal licenses, to wit:
 A. FIRSTCLASS HOTELS -~____.....................
 NIGHT CLUBS, FIRST CLASS KARAOKE
 SAUNA BATH, BUS TERMINAL, ETC.
 B. MOTELS, BANKS —=ECL_..ny....... . cee eee
 TRAVEL AGENCY, RECRUITMENT AGENCY,
 PLACEMENT AND PROMOTION
 C. BEER HOUSE, MUSIC LOUNGE ___...........
 VIDEOKE, PAWNSHOP, RESTAURANT,
 MANUFACTURER, MONEY CHANGER, ETC.
 D. IMPORTER, EXPORTER, SERVICES __.................
 GEN. MERCHANIDISE,
 REAL ESTATE LESSOR, BOARDING HOUSE,
 TAILOR SHOP, DRESS SHOP, BARBER SHOP,
 HOT PANDESAL, PHOTO STUDIO, SECURITY, ETC.
 E. SARI-SARI STORE, CARENDERIA __.............
 REFRESHMENT STAND, LESSOR, ETC.
 Nineteen Hundred and Ninety-Eight.
 ENACTED, in Pasay City, this 12t'ay of January in the Year of Our Lord
 , REG K ALCERA
 WENCESLAO B. TRINIDAD
 APPROVED:
 HO
 Acting City Mayor Acting Vi
 P 3,000.00
 2,000.00
 1,000.00
 500.00
 300.00 6
 ¢ Presiding Officer
  -page 2-
 Ordinance providing for the mode and amount of
 payment for business plate number requirement for all
 business establishments in Pasay City.
 1. HON. ANTONINO G. CALIXTO
 2. HON. EMMANUEL M. IBAY
 3. HON. JUSTO C. JUSTO
 4. HON. ROMULO M. CABRERA
 5. HON. REYNALDO O. PADUA
 6. HON. ROBERTO L. ALVAREZ
 7. HON. EDITA V. VERGEL DE DIOS
 8. HON. ULDARICO C. ARABIA
 9. HON. ALBERTO V. PAREDES
 10. HON. EDUARDO I. ADVINCULA
 11. HON. TEQDULO R. LORCA
 12. HON. GENEROSO F. CUNETA
 13. HON. LEVINE A. CUNETA
 ATTESTED:</t>
  </si>
  <si>
    <t>AN ORDINANCE PROVIDING FOR THE ADMINISTRATIVE SUPPORT SERVICES TO THE OFFICE OF SENIOR CITIZENS (OSCA) AND PROVIDING FUNDS THEREFORE.</t>
  </si>
  <si>
    <t>1) REPUBLIC OF THE PHILIPPINES OFFICE OF THE PASAY CITY COUNCIL ORDINANCE NO. _98_7_ S-1998; ' AN ORDINANCE PROVIDING FOR THE ADMINISTRATIVE SUPPORT SERVICES TO THE OFFICE OF SENIOR CITIZENS (OSCA) AND PROVIDING FUNDS THEREFORE. Sponsored by Councilor Greg F. A/cera WHEREAS, Republic Act 7432 mandates the maximization of the contribution of Senior Citizens to society, and grants them special privileges and benefits, and the DILG Memo Circular No. 93-177 addressed to all local government units providing policy directions for the effective implementation ofRA7432 has already been effected; WHEREAS, Pasay City Ordinance No. 191 S-1993 has effected special privileges and the necessary framework to implement and effect RA 7432; WHEREAS, there is a need to preserve whatever gains was had in the organization of various Senior Citizen's groups in Pasay City, and ensure the delivery of basic services and privileges as mandated by law; NOW THEREFORE BE IT ORDAINED BY THE PASAY CITY COUNCIL IN A SESSION DULY ASSEMBLED THAT; 1.The Administrative Secretariat m1der the Office of Councilor Greg F. Alcera be maintained, and a majority of its personnel be manned by registered Pasay OSCA members; 2. The amount of PI43,000.00 be appropriated for the salaries and allowances of personnel to be designated to man the OSCA Office effective February -December, 1998. 3. The amount of P50,000.00 be appropriated for the purchase and/or printing of necessary documents and office supplies; 4.That the above-mentioned amounts be taken from the Special Projects Fund of the Office of the City Mayor and/or the proponent. APPROVED THIS 13th DAY OFJ am1.ary , 1998. �� HON. WENCESLAO TRINIDAD ACTING CITY MAYOR HON. GREG F. ALCERA HON. ANTONINO G. CALIXTO HON. EMMANUEL M. IBAY HON. JUSTO C. JUSTO HON. ROMULO M. CABRERA HON. REYNALDO 0. PADUA HON. ROBERTO L. ALVAREZ HON. EDITA VERGEL DEDIOS HON. ULDARICO C. ARABIA HON. ALBERTO V. PAREDES HON. EDUARDO I. ADVINCULA HON. TEODULO R. LORCA JR. HON. GENEROSOF.CUNETA HON. LEVINE CUNETA ATTESTED BY �: ___,,....., 0 .YAM SEC Y , .,,</t>
  </si>
  <si>
    <t>ORDINANCE MANDATING THE OFFICE OF THE CITY ACCOUNTANT AND CITY TREASURER TO DEVIDE THE INTERNAL REVENUE ALLOTMENT (IRA) OF BARANGAY 183 ZONE 20 AND ALLOCATE A PORTION THEREOF TO BARANGAY 201, ZONE 20, PASAY CITY IN ACCORDANCE WITH NUMBER OF POPULATION OF SAID BARANGAYS</t>
  </si>
  <si>
    <t>8 couc OF THE omen
 SANGGUNIANG PANLUNGSOD
 PASAY CITY
 ORDINANCE NO. 986 _,S. 1998
 ORDINANCE MANDATING THE OFFICE OF THE CITY
 ACCOUNTANT AND CITY TREASURER TO DEVIDE THE
 INTERNAL REVENUE ALLOTMENT (IRA) OF BARANGAY 183, ZONE
 20 AND ALLOCATE A PORTION THEREOF TO BARANGAY 201,
 ZONE 20, PASAY CITY IN ACCORDANCE WITH NUMBER OF
 3 POPULATION OF SAID BARANGAYS.
 )
 Sponsored by: Acting Vice Mayor GREG F. ALCERA and Councilors ROMULO M.
 CABRERA, EDITA V. VERGEL DE DIOS, ANTONINO G. CALIXTO, ULDARICO C.
 ARABIA, REYNALDO O. PADUA, JUSTO C. JUSTO, TEODULO R. LORCA, JR.
 ROBERTO L. ALVAREZ, EMMANUEL M. IBAY, EDUARDO I. ADVINCULA, ,
 ALBERTO B. PAREDES, GENEROSO F. CUNETA and LEVINE A. CUNETA
 WHEREAS, pursuant to Ordinance No. 831, S. 1997, the areas of Teachers Bliss,
 Kalayaan Village and Balagbag was segregated from barangay 183 and Barangay 201 was
 created out of the said segregated areas;
 WHEREAS, the Internal Revenue Allotment of Barangay 183 for the year 1998 is
 * = computed at FOUR MILLION EIGHT HUNDRED TWENTY THOUSAND SIX
 S HUNDRED THIRTY EIGHT (P4,820,638.00) PESOS which allotment includes the share of
 Barangay 201;
 WHEREAS, the number of population of Barangay 201 as per Census of September
 1, 1995 is ELEVEN THOUSAND THREE HUNDRED EIGHTY FIVE (11,385) inhabitants
 _. while that of Barangay 183 is THIRTY FOUR THOUSAND THREE HUNDRED FORTY
 EIGHT (34,348) inhabitants;
 WHEREAS, there is a need for the Office of the City Treasurer to devide the Internal
 Revenue Allotment of Barangay 183 and allot a portion thereof to Barangay 201 in
 accordance with their respective number of population.
 NOW THEREFORE, be it ORDAINED, as it is hereby ORDAINED, in session duly
 ~\ assembled that:
 SECTION 1- COMPUTATION OF INTERNAL REVENUE ALLOTMENT (IRA)-
 The Office of the City Accountant and City Treasurer are hereby mandated to devide the
 IRA of Barangay 183 and allot a portion thereof to Barangay 201 computed in accordance
 “——LArwith their respective number of population to wit:
 NO. OF POPULATION 1998 IRA SHARE
 BARANGAY 183 34,348 Inhabitants P3,620,565.00
 BARANGAY 201 11,385 Inhabitants P1,200,073.00 -
 which Internal Revenue Allotment (IRA) is to be released every quarter to said Barangays;
 SECTION 2- EFFECTIVITY- This Ordinance shall take effect upon its approval and
 publication in a newspaper of general circulation in Pasay City;
 ENACTED in the City of Pasay this 6th day of aay in the Year of Our Lord
 Nineteen Hundred and Ninety Eight.
 oR eae
 HON. WENCESLAO B. TRINIDAD
 Acting City Mayor Ac
 fLON. GREG\F. ALCERA
 ng Vice Mayor &amp; Presiding Officer
  -Page 2- 8 : 5
 (Ordinance No. _, S. 1998)
 1. Hon. ANTONINO G. CALIX =
 2. Hon. EMMANUEL M. IBAY Scan 2S
 3. Hon. JUSTO C. JUSTO YA
 4. Hon. ROMULO M. CABRERA &lt;fs f
 Vege
 5. Hon. REYNALDO O. PADUA We e
 6. Hon. ROBERTO L. ALVAREZ Ohl
 7. Hon. EDITA V. VERGEL DE DIOS Z/ L Prod
 8. Hon. ULDRICO C. ARABIA
 9. Hon, ALBERTO V. PAREDES
 10. Hon. EDUARDO I. ADVINCULA
 11. Hon. TEODULO R. LORCA,
 12. Hon. GENEROSO F. CUNETA
 13. Hon. LEVINE A. CUNETA
 ATTESTED BY:
 ATTX. ROBER YO B. YAM
 City Sécfetary
  REPUBLIC OF THE PHILIPPINES
 SANGGUNIANG PANLUNGSOD
 _ PASAY CITY
 ORDINANCE NO.984, $-1997, =
 AN ORDINANCE FURTHER AMENDING ORDINANCE NO. 267, S-1994
 DECLARING VERGEL STREET FROM TRAMO STREET TO TAFT AVENUE
 FROM 6:00 A.M. TO 6:00 P.M. AS NO PARKING ON BOTH SIDES.
 Sponsored by: Councilors Romulo M. C
 C. Arabia and Antonino G. Calixto
 abrera, Edita V. Vergel de Dios, Uldarico
 WHEREAS, Barangays 98 and 99, Zone 14, Pasay City passed resolution seeking
 to declare Vergel Street from Tramo Street to Taft Avenue as no parking on both sides
 from 6:00 A.M. to 8:00 P.M.;
 WHEREAS, the COMMITTEE ON TRANSPORTATION recommeded to the
 SANGGUNIANG PANLUNGSOD to amend Ordinance No. 267, S-1994 to declare the
 entire length of Vergel Street in the provisio of NO PARKING ON BOTH SIDES,
 NOW THEREFORE , BE IT RESOLVED AS IT IS HEREBY RESOLVED in
 session duly assembled that:
 SECTION L Section 6.25 of Ordinance No. 267, S-1994 is hereby amended to
 ‘read as follows: .
 “SECTION 6.25 - Vergel Street from Cabrera Street
 to Taft Avenue from 6:00 A.M. to 8:00 P.M.”
 SECTION 2, EFFECTIVITY - This Ordinance shall take effect upon its approval
 and publication ina newspaper of general circulation in Pasay City.
 DONE in the City of Pasay this 16th day of December in the Year of Our Lord
 Nineteen Hundred and Ninety Seven.
 APPROVED:
 ‘ ‘A
 HON. WENCESLAO B. TRINIDAD
 Acting City Mayor
 A. HON. ANTONINO G.CALIXTO
 2. HON. EMMANUEL M. IBAY
 PAGE 2 of Ordinance No 984,S1997
 Ordinance further amending Ordinance No 267, S-994 declaning Verge! Street From Tramo
 Sueetto Taf Avenue from 600 A.M. to800PM asno parking on both sides
 3. HON. JUSTO C. JUSTO
 4. HON. REYNALDO O. PADUA
 5. HON. ROMULO M. CABRERA |
 6. HON. ROBERTO L. ALVAREZ
 4 HON. EDITA V.VERGEL DE DIOS
 8. HON. ULDARICO C. ARABIA
 2: HON. ALBERTO V. PAREDES :
 10. HON. EDUARDO L ADVINCULA _
 Il. HON. TEODULO R. LORCA JR.
 12. HON. GENEROSO F. CUNETA
 13. HON. LEVINE A. CUNETA
 “,0VED ORDINANCE - ) ASAY
 ‘8. Hon. ULDRICO C. ARABIA
 ALPPA TIMES
 ~ Jan. 22-31, 1998
 SANGGUNIANG PANLUNGSOD
 PASAY. CITY
 ORDINANCE NO. 986_, S. 1998
 E DATING THE OFFICE OF THE CITY
 ACCOUNTANT AND CITY TREASURER TO DEVIDE THE
 INTERNAL REVENUE ALLOTMENT (IRA) OF BARANGAY 183, ZONE
 20 AND ALLOCATE A PORTION THEREOF TO BARANGAY 201,
 ZONE 20, PASAY CITY IN ACCORDANCE WITH NUMBER OF
 POPULATION OF SAID BARANGAYS. ?
 Sponsored by: Acting Vice Mayor GREG F. ALCERA and Councilors ROMULO M.
 CABRERA. EDITA v. VERGEL DE DIOS, ANTONINO G. CALIXTO, ULDARICO C.
 ARABIA, REYNALDO O. PADUA, JUSTO C. JUSTO, TEODULO R. LORCA, JR.
 ROBERTO L. ALVAREZ, EMMANUEL M. IBAY, EDUARDO I. ADVINCULA, ,
 ALBERTO B. PAREDES, GENEROSO F: CUNETA and LEVINE A. CUNETA
 WHEREAS, pursuant to Ordinance No. 831, S. 1997, the areas of Teachers Bliss,
 Kalayaan Village and’ Balagbag was sceregatcd from barangay 183 and Barangay 20! was
 created out of the said segregated areas;
 WHEREAS, the Internal Revenue Allotment of Barangay. 183 for the year 1998 is
 computed at FOUR MILLION EIGHT HUNDRED TWENTY THOUSAND SIX
 HUNDRED THIRTY EIGHT (P4,820,638.00) PESOS which allotment includes the share of
 Barangay 201;
 WHEREAS, the number of population of Barangay 20) as per ier of September
 1, 1995 is ELEVEN THOUSAND THREE HUNDRED EIGHTY FIVE (11,385) ‘inhabitants
 while that of Barangay 183 is THIRTY FOUR THOUSAND THREE HUND D FORTY
 EIGHT (34,348) inhabitants;
 WHEREAS, there is a need for the Office of the City Treasurer to devide the Internal
 Revenue Allotment of Barangay 183 and allot a portion thereof to Barangay 201 in
 accordance with their réspective number of population.
 NOW THEREFORE, be it ORDAINED, as it is hereby ORDAINED, in session duly
 assembled that:
 SECTION 1- COMPUTATION OF INTERNAL REVENUE ALLOTMENT (IRA)-
 The Office of the City Accountant and City Treasurer are hereby mandated to devide the
 IRA of Barangay 183 and allot a portion thereof to Barangay 201 computed in accordance
 with their respective number of population to wit:
 : NO. OF POPULATION 1998 IRA SHARE
 BARANGAY 183 34,348 Inhabitants P3,620,565.00
 BARANGAY 20! 11,385 Inhabitants P1,200,073.00
 which Internal Revenue Allotment (IRA) is to be released every quarter to said Barangays;
 SECTION 2- EFFECTIVITY- This Ordinance shall take effect upon its approval and
 publication in a newspaper of general circulation in Pasay City;
 ENACTED in the City of Pasay this 6th day of January-in the Year of Our Lord
 Nineteen Hundred and Ninety Eight.
 APPROVED:
 »
 HON. WENCESLAO B. TRINIDAD
 Acting City Mayor Act
 *-
 1. Hon. ANTONINO G. CALI
 2. Hon. EMMANUEL M. IBAY
 3. Hon. JUSTO C. JUSTO
 4. Hon. ROMULO M. CABRERA _
 5, Hon. REYNALDO O. PADUA
 6. Hon. ROBERTO L, ALVAREZ
 7. Hon. EDITA V. VERGEL DE DIOS
 9. Hon. ALBERTO V. PAREDES
 10. Hon. EDUARDO I. ADVINCULA
 II. Hon. TEODULO R. LORCA,
 12. Hon. GENEROSO F. CUNETA
 _ 13. Hon. LEVINE A. CUNETA
 ATTESTED BY:
 ATTX. ROBE B. YAM
 City Sdefetary</t>
  </si>
  <si>
    <t>AN ORDINANCE FURTHER AMENDING ORDINANCE NO. 267, S-1994 DECLARING VERGEL STREET FROM TRAMO STREET TO TAFT AVENUE FROM 6:00 AM TO 6:00 PM AS NO PARKING ON BOTH SIDES.</t>
  </si>
  <si>
    <t>REPUBLIC OF THE PHILIPPINES SANGGUNIANG PANLUNGSOD PASAY CITY ORDINANCE NO.984, S-1997 ORDINANCE FURTHER AMENDING ORDINANCE NO. 267, S-1994 DECLARING VERGEL STREET FROM TRAMO STREET TO TAFT AVENUE FROM 6:00 AJM. TO 6:00 PJVL AS NO PARKING ON BOTH SIDES. Sponsored by: Councilors Romulo M. Cabrera, Edita V. Vergel de Dios, Uldarico C. Arabia and Antonino G. Calixto WHEREAS, Barangays 98 and 99, Zone 14, Pasay City passed resolution seeking to declare Vergel Street from Tramo Street to Taft Avenue as no parking on both sides from 6:00 AM . to 8:00 P.M.; WHEREAS, the COMMITTEE ON TRANSPORTATION recommeded to the SANGGUNIANG PANLUNGSOD to amend Ordinance No. 267, S-1994 to declare the entire length of Vergel Street in the provisio of NO PARKING ON BOTH SIDES; NOW THEREFORE , BE IT RESOLVED AS IT IS HEREBY RESOLVED in session duly assembled that: SECTION 1 . Section 6.25 of Ordinance No. 267, S-1994 is hereby amended to read as follows: “SECTION 6.25 - Vergel Street from Cabrera Street to Taft Avenue from 6:00 AM . to 8:00 P.M.” SECTION 2. EFFECTIVITY - This Ordinance shall take effect upon its approval and publication in a newspaper of general circulation in Pasay City. DONE in the City of Pasay this 16th day of December in the Year of Our Lord Nineteen Hundred and Ninety Seven. APPROVED: [ON. WENCESLAO B. TRINIDADActing City Mayor&gt;N . GREG W. ALCERA Actji Vice-Mayor'# Presiding Officer 2.HON. ANTONINO G.CAUXTO HON. EMMANUEL M. IBAY PAGE 2 of Ordinance No. 984, S-1997 Ordinance further amending Ordinance No. 267, S-1994 declaring Verge! Street From Tramo Street to Taft Avenue from 6:00 A M . to 8:00 P M. as no parking on both sides. 3. 4. 5. 6. 7. 8. 9.HON. JUSTO C. JUSTO HON. REYNALDO O. PADUA HON. ROMULO M. CABRERA HON. ROBERTO L. ALVAREZ ATTESTED:</t>
  </si>
  <si>
    <t>AN ORDINANCE EXTENDING THE DEADLINE OF DECEMBER 31, 1997 FOR THE PAYMENT OF LAND TAX FOR THE YEAR 1997 AND ,THE DEADLINE OF JANUARY 20, 1998 FOR THE PAYMENT OF BUSINESS LICENSES, BOTH, TO JANUARY 31, 1998.</t>
  </si>
  <si>
    <t>®
 REPUBLIC OF THE PHILIPPINES
 OFFICE OF THE SANGGUNIANG PANLUNGSOD
 PASAY CITY, METRO MANILA
 SA ORDINANCE NO. 981 - S 1997
 IN AN ORDINANCE EXTENDING THE DEADLINE OF DECEMBER 31, 1997 FOR
 THE PAYMENT OF LAND TAX FOR THE YEAR 1997 AND THE DEADLINE OF
 ¢ JANUARY 20, 1998 FOR THE PAYMENT OF BUSINESS LICENSES, BOTH, TO
 ; JANUARY 31, 1998.
 \ Sponsored by: Acting Vice Mayor GREG F. ALCERA, Councilors ANTONINO G.
 CALIXTO, EMMANUEL M. IBAY, JUSTO C. JUSTO, ROMULO M. CABRERA,
 REYNALDO O. PADUA, ROBERTO L. ALVAREZ, EDITA V. VERGEL DE DIOS,
 ULDARICO C. ARABIA, ALBERTO V. PAREDES, EDUARDO I. ADVINCULA,
 \|__TEODULO R. LORCA JR., GENEROSO F. CUNETA and LEVINE A. CUNETA
 WHEREAS, Section 167 of the Local Government Code of 199] provides that a
 local government unit 1s expressly authorized to either extend the deadline for the payment
 of local taxes or even waive the payment of interest, surcharges, or penalties on delinquent
 fn taxes;
 - i WHEREAS, for the year 1997, considering that there is still a substantial number
 ING of taxpayers who has not yet paid their corresponding real property tax and who may opt
 Ry to pay the same on the last day of the current year, but would unable to do so because of
 so many legal holidays during the month of December 1997, it would be for the benefits of
 the taxpayers if the deadline for the real property tax and business licenses be extended to
 January 31, 1998.
 . 3
 N NOW, THEREFORE, BE IT ORDAINED BY THE PASAY CITY
 1 COUNCIL IN SESSION DULY ASSEMBLED THAT; |
 i Section 1. Extension of Deadline for the Payment of Local Taxes and
 ‘ie Licenses - The payment of land tax corresponding to the Year 1997 which will expire on
 December 31, 1997 is hereby extended up to January 31, 1998 and the payment of
 business licenses which will expire on January 20, 1998 is hereby extended up to January
 31, 1998.
 + Section 2. Effectivity - This ordinance shall take effect upon passage and
 (}\ approval of the Sangguniang Panlungsod, approval of the City Mayor and its publication
 oS in a newspaper of general circulation in the city.
 Fa ENACTED in Pasay City, this 12" day of December in the Year of Our Lord,
 / _|Nineteen Hundred and Ninety-Seven.
 ¥
 4 y , APPROVED:
 Laney
 a HON. WENCESLAO B. TRINIDAD
 By. Acting City Mayor
  -page 2-
 Ordinance 981
 Series of 1997
 1. HON. ANTONINO G. CALIXTO
 2. HON. EMMANUEL M. IBAY
 3. HON. JUSTO C. JUSTO
 4. HON. ROMULO M. CABRERA
 5. HON. REYNALDO O. PADUA
 6. HON. ROBERTO L.. ALVAREZ
 7. HON. EDITA V. VERGEL DE DIOS
 8. HON. ULDARICO C. ARABIA
 9: HON. ALBERTO V. PAREDES
 10. HON. EDUARDO I. ADVINCULA
 11. HON. TEODULO R. LORCA
 12. HON. GENEROSO F. CUNETA
 13. HON. LEVINE A. CUNETA
 ATTESTED:
 ATTY. ROBERTO B. YAM
 City Secretary
 ra</t>
  </si>
  <si>
    <t>AN ORDINANCE APPROPRIATING THE AMOUNT OF TWENTY THOUSAND PESOS (P20,000.00) AS FINANCIAL ASSISTANCE TO THE HEIRS OF BARANGAY TANOD GONZALO LUCERIO OF BARANGAY 26, PASAY CITY WHO DIED IN LINE OF DUTY.</t>
  </si>
  <si>
    <t>A }
 REPUBLIC OF THE PHILIPPINES
 SANGGUNIANG PANLUNGSOD
 PASAY CITY, METRO MANILA
 ORDINANCE NO. 980 S-1997
 INANCE APPROPRIATING THE AMOUNT OF TWENTY THOUSAND
 (P20,000.00) AS FINANCIAL ASSISTANCE TO THE HEIRS OF
 RANGAY TANOD GONZALO LUCARIO OF BARANGAY 26, PASAY CITY,
 WHO DIED IN LINE OF DUTY.
 Sponsored by: Acting Vice Mayor GREG F. ALCERA, Councilors ANTONINO G.
 CALIXTO, ROMULO M. CABRERA, EMMANUEL M. IBAY, REYNALDO O.
 PADUA, JUSTO C. JUSTO, ROBERTO L. ALVAREZ, EDITA V. VERGEL DE DIOS,
 ULDARICO C. ARABIA, ALBERTO V. PAREDES, EDUARDO I. ADVINCULA,,
 TEODULO R. LORCA, JR., GENEROSO F. CUNETA and LEVINE A. CUNETA.
 WHEREAS, Gonzalo Lucario of Barangay 26, Pasay City, is a Barangay Tanod,
 who died while in the performance of his duty;
 WHEREAS, the heirs of the said barangay tanod was left to shoulder and defray
 the expenses incurred from the untimely death of the mentioned tanod who just
 responded to the call of duty as a barangay official;
 WHEREAS, the death of Gonzalo Lucario 1s a great loss to the family and to the
 barangay.
 NOW THEREFORE BE IT ORDAINED AS IT IS HEREBY ORDAINED,
 by the Sangguniang Panlungsod of Pasay in session duly assembled to appropriate as it
 hereby appropriates the amount of Twenty Thousand Pesos (P20,000.00) as financial
 assistance to the heirs of Barangay Tanod Gonzalo Lucario of Barangay 26, Pasay City.
 ENACTED in Pasay City, this 9" day of December, in the Year of Our Lord
 Nineteen Hundred and Ninety-Seven.
 APPROVED:
 ATTY. WENCESLAO B. TRINIDAD
 Acting City Mayor
 7, ALCERA
 &amp; Presiding Officer
 1. HON. ANTONINO G. CALIXTO
 2. HON. EMMANUEL M. IBAY
 3. HON. JUSTO C. JUSTO
  -page 2-
 ORD. No. 980
 Series of 1997
 10.
 11.
 LZ.
 HON. ROMULO M. CABRERA
 . HON. REYNALDO O. PADUA
 HON. ROBERTO L. ALVAREZ
 HON. EDITA V. VERGEL DE DIOS
 HON. ULDARICO C. ARABIA
 HON. ALBERTO V. PAREDES
 HON. EDUARDO I. ADVINCULA
 HON. TEODULO R. LORCA, JR.
 HON. GENEROSO F. CUNETA
 . HON. LEVINE A. CUNETA
 ATTESTED BY:
 —-
 ATTY. ROBERTO B. YAM
 City
 Secretary
 Wi</t>
  </si>
  <si>
    <t>ORDINANCE ENACTING RULES AND REGULATIONS IN THE PAYMENT OF ALLOWANCES TO POLICE OFFICERS AND PERSONNEL'S ASSIGNED IN PASAY CITY</t>
  </si>
  <si>
    <t>O05 LIC OF THE pETLIPPra
 SANGGUNIANG PANLUNGSOD
 PASAY CITY
 r
 | ORDINANCE NO. 978; S. 1997
 } |
 v
 ORDINANCE ENACTING RULES AND REGULATIONS IN THE
 . PAYMENT OF ALLOWANC TO POLICE OFFICERS AND
 \ PERSONNEL’S ASSIGNED IN PASAY CITY
 Sponsored by: Acting Vice Mayor GREG F, ALCERA, Councilors ROMULO M.
 CABRERA. ANTONINO G. CALIXTO, ULDARICO C. ARABIA, JUSTO C. JUSTO,
 EDUARDO I. ADVINCULA, REYNALDO O. PADUA, EMMANUEL M. IBAY,
 ROBERTO L. ALVAREZ, LEVINE A. CUNETA, GENEROSO F. CUNETA, EDITH V.
 VERGEL DE DIOS, ALBERTO V.PAREDES and TEODULO R. LORCA.
 WHEREAS, the City Mayor is vested with operational supervision and control over
 police units assigned in Pasay City;
 WHEREAS, the SANGGUNIANG PANLUNGSOD has enacted Resolution No.
 945, S-1997, strongly requesting the Philippine National Police (PNP) Regional Directorate to
 assign and deploy in Pasay City only police officers and personnel who are residents of Pasay
 City for at least ONE (1) year prior to deployment;
 , \ WHEREAS, Notwithstanding the aforesaid resolution the PNP Directorate continue
 NW to assign and deploy police officers and personnel in the City who lack ONE (1) year
 N
 residency in Pasay City;
 SFY) WHEREAS, the City Government has been paying allowances to all police officers
 S&amp;T /and personnel performing duties in Pasay City;
 WHEREAS, there is a need to enact rules and regulations in the payment of
 allowance to police officers and personnel to give teeth to Resolution No. 945; S-1997 so that
 its intention be satisfied and complied with;
 NOW THEREFORE, be it ORDAINED as it is hereby ORDAINED, in session duly
 assembled that:
 SECTION 1. ALLOWANCE - all police officers and personnel presently assigned and fe
 deployed in Pasay City shall be entitled to payment of existing allowance being provided by -
 the City Government, except those assigned and deployed after the effectively of this / |
 Ordinance and has not acquired ONE (1) year residing prior to assignment and deployment; /
 SECTION 2.- PROOF OF RESIDENCY - All police officers and personnel who ue ;
 assigned and deployed after the effectivity of this ordinance must show proof of residency) |
 consisting of Certification from the COMELEC of Pasay City and /or from the Barangay |
 Chairman of the place where the assignee is residing to be submitted to the Office of the \
 4 Mayor and Treasurer, respectively; &lt;
 SECTION 3.-ACQUISITION OF ONE (1) YEAR RESIDENCY - AIl police officers
 and personnel assigned and deployed after the effetivity of this ordinance and who has not
 qualified for payment of the allowance, shall after ONE (1) year of continuos residency in
 Pasay City shall qualify for payment of existing allowances;
 SECTION 4.. AMENDMENT/REPEAL - Any existing ordinance or provision
 thereof inconsistent with any provision of this ordinance are hereby deemed amended or
 repealed;
  -Page 2- (Ordinance No. “ 1997)
 8.
 9.
 . Hon
 . Hon
 . Hon
 . Hon
 Hon
 Hon
 . Hon
 Hon
 Hon
 SECTION 5.- Any police officers and personnel assigned and deployed in Pasay City
 after the effectivity of this ordinance and who misrepresent himself to be a resident of Pasay
 City in order to qualify for payment of allowance being provided by the City and
 COMELEC personnel and Barangay Chairman who falsely certify to the required residency
 shall suffer the penalty of of ONE (1) year imprisonment;
 SECTION 6.- EFFECTIVITY - This ordinance shall take effect immediately upon its
 approval ;
 ENACTED in the City of Pasay this 3rd day of December in the Year of Our Lord
 Nineteen Hundred and Ninety Seven,
 APPROVED:
 HON. WENCESLAO B. TRINIDAD H
 Acting City Mayor Acting
 ee ES
 aa. \ v.+,°4
 . ANTONINO G. CALIXTO Ba
 . EMMANUEL M. IBAY ~~ Yl ~-CjZ &gt;
 , JUSTO C. JUSTO Ataaw
 . ROMULO M. CABRERA | ee et er
 , REYNALDO O. PADUA Ke ee “si
 . ROBERTO L. ALVAREZ . ba
 . EDITA V. VERGEL DE DIOS
 ,ULDRICO C. ARABIA ae
 _ ALBERTO V. PAREDES AY
 10, Hon. EDUARDO I. ADVINCULA
 11. Hon. TEOQDULO R. LORCA, JR.
 12. Hon. GENEROSO F. CUNETA
 13. Hon. LEVINE A, CUNETA
 ALTESTED: BY:
 ATTY. ROBER10 B. YAM
 City Secretary</t>
  </si>
  <si>
    <t>AN ORDINANCE CREATING THE PERSONNEL SELECTION AND PROMOTION BOARD TO ASSIST THE LOCAL CHIEF EXECUTIVE IN THE JUDICIOUS AND OBJECTIVE SELECTION OF PERSONNEL FOR EMPLOYMENT AS WELL AS FOR PROMOTION AND IN THE FORMULATION OF SUCH POLICIES AS WOULD CONTRIBUTE TO EMPLOYEE WELFARE.</t>
  </si>
  <si>
    <t>REPUBLIC OF THE PHILIPPINES
 OFFICE OF THE SANGGUNIANG PANLUNGSOD
 PASAY CITY, METRO MANILA
 ORDINANCE NO. 969 S-1997
 AN ORDINANCE CREATING THE PERSONNEL SELECTION AND
 PROMOTION BOARD TO ASSIST THE LOCAL CHIEF EXECUTIVE IN THE
 JUDICIOUS AND OBJECTIVE SELECTION OF PERSONNEL FOR
 EMPLOYMENT AS WELL AS FOR PROMOTION AND IN THE
 FORMULATION OF SUCH POLICIES AS WOULD CONTRIBUTE TO
 8 EMPLOYEE WELFARE.
 Sponsored by: Acting Vice Mayor GREG F. ALCERA
 \ 4K WHEREAS, paragraph (a), Article 166 of the Rules and Regulations
 ( =N
 mplementing the Local Gov’t. Code of 1991 states that “there shall be established in
 every province, city or municipality, a personnel selection board to assist the local chief
 'N’ executive or, where applicable, the presiding officer of the sanggunian in the judicious and
 objective selection of personnel for employment as well as for promotion;”
 WHEREAS, paragraph (b) of the same article provided that “the personnel
 selection board shall be composed of the City Mayor, City Vice Mayor. Chairman,
 Committee on Civil Service, Chairman, Committee on Appropriation, City Personnel
 Officer and representative of Civil Service Commission as the ex officio member of the
 board,”
 WHEREAS, par. ©, as the succeeding paragraph, also states that “personnel
 selection and Promotion Board shall formulate screening procedures and shall adopt
 criteria for evaluating candidates for employment or promotion in the first and second
 levels of the local government career service;”
 WHEREAS, “par. (d), the last paragraph of Article 166, states that “the
 personnel selection board shall formulate policies on employee welfare in accordance with
 civil service law, rules and regulations;”
 WHEREAS, the creation of the said office shall be the screening body in
 evaluating the personnel for employment.
 NOW THEREFORE, BE IT ORDAINED AS IT IS HEREBY ORDAINED,
 by the Sangguniang Panlungsod of Pasay in session duly assembled to create as it hereby
 creates the Office of the Personnel Selection and Promotion Board to assist the local chief
 executive in the judicious and objective selection of personnel for employment as well as
 for promotion and in the formulation of such policies as would contribute to employee
 welfare.
 ENACTED in Pasay City, this 4th day of November in the Year of our Lord
 Nineteen Hundred and Ninety Seven.
 APPROVED:
 dos
 HON. WENCESLAO B. TRINIDAD
 Acting City Mayor
 . ALCERA
 Vice Vpyer
  FP
 -page 2-
 An Ordinance creating the Office of the Personnel Selection
 Board to assist the local chief executive in the judicious and
 objective selection of personnel for employment as well as
 for promotion and in the formulation of such policies as
 would contribute to employee welfare.
 10.
 Ld:
 Le.
 13:
 HON. ANTONINO G. CALIXTO
 HON. EMMANUEL M. IBAY
 HON. JUSTO C. JUSTO
 HON. ROMULO M. CABRERA
 HON. REYNALDO O. PADUA
 HON. ROBERTO L. ALVAREZ
 HON. EDITA V. VERGEL DE DIOS
 HON. ULDARICO C. ARABIA
 HON. ALBERTO V. PAREDES
 HON. EDUARDO I. ADVINCULA
 HON. TEODULO R. LORCA, JR.
 HON. GENEROSO F. CUNETA
 HON. LEVINE A. CUNETA
 AFTESTED:
 ‘ E B. YAM
 City Secretary
 Valu
 W
 (/
 Sh ot Df
 MY
 i lal
 //
 ~~
 \
 Dv
 i
 vy
 wk</t>
  </si>
  <si>
    <t>ORDINANCE MANDATING THE CITY TREASURER TO DEPUTIZE BARANGAY TREASURERS TO COLLECT COMMUNITY TAX PAYABLE BY INDIVIDUAL TAX PAYERS</t>
  </si>
  <si>
    <t>REPUBLIC OF THE PHILIPPINES
 SANGGUNIANG PANLUNGSOD
 PASAY CHY
 IN
 (
 }
 ORDINANCE NO. 968 _, 8. 1999
 Be
 SX ORDINANCE MANDATING THE CITY TREASURER TO
 s DEPUTIZE BARANGAY TREASURERS TO COLLECT
 COMMUNITY TAX PAYABLE BY INDIVIDUAL TAX PAYERS
 Sponsored by: Councilor ROMULO M. CABRERA and Acting Vice Mayor GREG
 F. ALCERA, Councilors ULDARICO C. ARABIA, ANTONINO G. CALIXTO,
 GENEROSO F. CUNETA, JUSTO C. JUSTO, EMMANUEL M. _ IBAY,
 TEODULO R. LORCA, JR., EDUARDO I. ADVINCULA, LEVINE A. CUNETA,
 EDITA V. VERGEL DE DIOS, REYNALDO O. PADUA, ROBERTO L.
 ALVAREZ and ALBERTO V. PAREDES
 WHEREAS, it is the policy of the State to provide Local Government Unit for
 a genuine and meaningful local autonomy to enable them to attain their fullest
 development as a self reliant community;
 WHEREAS, towards this end, the State shall provide a more responsive and
 accountable local government structure instituted through a _= system of
 descentralization;
 WHEREAS, the barangays as a Local Government Unit and as partners for
 progress of Pasay City need be given more powers, authority, responsibilities and
 resources for them to attain their fullest development;
 WHEREAS, the Local Government Code of 1991 authorized the City
 Treasurer to deputize Barangay Treasurers who are properly bonded, to collect
 community tax payable by individual tax payers if the former is authorized by the
 ordinance levying said tax;
 NOW THEREFORE, be it ORDAINED, as it is hereby ORDAINED, in
 session duly assembled, that:
 SECTION 1. DEPUTIZATION AND SCOPE OF AUTHORITY. - The City
 Treasurer is mandated to deputize Barangay Treasurers to collect community tax,
 payable by individual tax payers only;
 SECTION 2. QUALIFICATION. - The deputized Barangay Treasurer must
 3 post cash bond not less than FIVE THOUSAND (P5,000.00) PESOS and must attend
 orientation to be conducted by the Office of the City Treasurer on the issuance of
 * Community Tax Certificate;
 SECTION 3: REQUISITION OF COMMUNITY TAX FORMS, - The
 deputized Barangay Treasurer shall secure or requisition on consignment, from the
 City Treasurer the blank forms of Community Tax Certificates and shall pay the co
 of printing and distribution thereof pursuant to Section 6 hereof; ws SP oe
  -Page 2-
 (Ordinance No. Tb bf S-1997)
 SECTION 4. JURISDICTION. - The deputized Barangay Treasurer shall only
 collect Community Tax within the territorial jurisdiction of the barangay;
 SECTION 5. REMITTANCE OF PROCEEDS. - The deputized Barangay
 Treasurer shall turn over the proceeds of community tax collection every end of the
 month, rendering a monthly accounting of the collection, together with the duplicates
 of the Community Tax Certificate issued. The City Treasurer shall prepare the
 necessary forms for purposes of accounting;
 SECTION 6. ALLOCATION OF PROCEEDS OF COMMUNITY TAX. -
 The proceeds of community tax collected through the Barangay Treasurer shall be
 apportioned each quarter, as follows:
 a) Fifty percent (50%) shall accrue to the general fund of the City of
 Pasay;
 b) Fifty percent (50%) shall accrue to the general fund of the barangay
 were the tax was collected, less the cost of printing and distribution
 of the requisitioned blank form of the Community Tax Certificates;
 SECTION 7. RESCISSION OF AUTHORITY AND CONFISCATION OF
 CASH BOND. - Mere delay in the remittance of the proceeds of collection pursuant
 to Section 5 hereof is sufficient ground for the City Treasurer to rescind the authority
 to collect community tax and confiscate the cash bond posted by the Barangay
 Treasurer;
 SECTION 9. EFFECTIVITY. - This ordinance shall take effect immediately
 upon its approval and publication in a news paper of general circulation in the City
 of Pasay;
 DONE in the City of Pasay this 27th day of October in the Year of Our
 Lord Nineteen Hundred and Ninety Seven.
 APPROVED:
 Wau
 DM Lo
 HON. WENCESLAO B. TRINIDAD
 Acting City Mayor
 1. Hon. ANTONINO G. CALIXTO
 2. Hon, EMMANUEL M. IBAY
 3. Hon. JUSTO C. JUSTO
 4, Hon. ROMULO M. CABRERA
 5. Hon. REYNALDO O. PADUA
 6. Hon. ROBERTO L, ALVAREZ
  -Page 3-
 (Ordinance No. » 92-1997)
 7. Hon. EDITA V. VERGEL DE DIOS
 / /
 8. Hon. ULDRICO C. ARABIA Arn awA Po :
 9. Hon. ALBERTO V. PAREDES
 10. Hon. EDUARDO I. ADVINCULA___ex fa,
 11, Hon. TEODULO R. LORCA, JR. ee sR, Ee gs ,
 ose
 12, Hon. GENEROSO F. CUNETA
 Se eS ,
 13. Hon. LEVINE A. CUNETA aa a
 ATTESTED -BY:
 Ma. LOURDES F. CABRIDO ATTY. ROBERTO B. YAM
 OIC - City Administrator City Secretary
 we all</t>
  </si>
  <si>
    <t>AN ORDINANCE EXEMPTING ALL LEGITIMATE COOPERATIVES, REGISTERED AND OPERATING WITHIN THE CITY OF PASAY FROM ALL TAXES, FEES AND ANY DUES IMPOSED BY THE CITY GOVERNMENT</t>
  </si>
  <si>
    <t>Republic o f the Philippines OFFICE OF THE CITY COUNCIL Pasay City,M etro M anila ORDINANCE NO. 963 .S-1997 AN ORDINANCE EXEM PTING ALL LEGITIM ATE COOPERATIVES, REGISTERED AND OPERATING W ITHIN THE CITY O F PASAY FROM ALL TAXES, FEES AND ANY DUES IM POSED BY THE CITY GOVERNMENT are registered with the Cooperative Development Authority ( CDA ) and operating within the City o f Pasay, and their number still increasing; W HEREAS, many o f these legitimate Cooperatives have not complied with the Bureau o f Internal Revenue ( BIR ) requirement; W HEREAS, the foregoing non-compliance was found out to be the result of Cooperatives failure to secure business and / or Mayors Permit from the Local Government due Cooperative Code o f the Philippines and Bureau o f Local Government Finance Memo Circular No. 02-97 provide that cooperatives shall not be subject to any government taxes or fees imposed under the Internal Revenue laws and other tax laws; W HEREAS, Section 133 (n) of R.A. 7160 clearly mandates that local Government Units Should not extend their taxing powers to cooperatives; NOW THEREFORE, BE IT ORDAINED BY THE PASAY CITY COUNCIL IN A SESSION DULY ASSEMBLED T H A T ; 1) Cooperatives duly registered under R.A. 6938 that transact business solely with its members be exempt from obtaining the Mayor’s Permit; 2) Duly registered Cooperatives which transact business with non-members are required to obtain the said Mayor’s Permit but are exempt from paying a corresponding fees to such permit; v 3) In the event that a legitimate cooperative which deals with both members and non - members whose accumulated reserves plus undivided \ savings have exceeded by more than Ten Million Pesos (P10,000.000.00) as provided by Section 62 Article V o f R.A. 6938, the exemption provided under this ordinance shall not apply. APPROVED in the City of Pasay This 1 4 th day o f October, in the year of Our Lord, nineteen hundred and ninety seven.Sponsored By : HON. GREG F. ALCERA W HEREAS, there are currently Seventy Five (75) legitimate Cooperatives which to the payment of fees imposed to these cooperatives by the Business Permit and License Office of the City Government; W HEREAS, Section 61 and 62 Art. V o f R .A 6938 otherwise known as the HON. W ENCESLAO B. TRINIDAD Acting City - Mayor.A LC ERA Act ; Presiding Officer page 2 o f ordinance exempting all legitimate cooperatives, registered and operating within the City o f Pasay from all taxes, fees and any dues imposed by the City Government. 1. HON ANTONEMO G. CALIXTO 2. HON. EMMANUEL M IBAY 3. HON JUSTO C. JUSTO 4 HON ROMULO M CABRERA 5. HON. REYNALDO O. PADUA 6. HON. ROBERTO L. ALVAREZ 7. HON. EDITA V VERGEL DE DIOS 8 HON. ULDARICO C. ARABIA 9. HON. ALBERTO V. PAREDES 10. HON. EDUARDO I AD VINCULA 11 HON. TEODULO R. LORCA JR. 12. HON. GENEROSO F. CUNETA 13 HON. LEVINE A. CUNETA ATTESTED BY: D R ANTONIO S. CO City Administrator</t>
  </si>
  <si>
    <t>ORDINANCE ADOPTING THE COMPREHENSIVE LAND AND BUILDING USES PLAN FOR PASAY CITY</t>
  </si>
  <si>
    <t>i\ui vjjyju iv vy 1 l i i l r n iL iJ r f ii\ L 5 SANGGUNIANG PANLUNGSOD PASAYCITY ORDINANCE NO. qs? . S. 1997 ORDINANCE ADOPTING THE COMPREHENSIVE LAND AND BUILDING USES PLAN FOR PASAY CITY Sponsored by: Councilor ROM ULO M. CABRERA and Vice Mayor WENCESLAO B. TRINIDAD, Councilors GREG F. ALCERA, ANTONINO G. CALIXTO, EMMANUEL M. IBAY, JUSTO C. JUSTO, REYNALDO O. PADUA, ROBERTO L. ALVAREZ, EDITA V. VERGEL DE DIOS, ULDARICO C. ARABIA, ALBERTO V. PAREDES, EDUARDO I. ADVINCULA, TEODULO R. LORCA, JR., GENEROSO F. CUNETA and LEVINE A. CUNETA WHEREAS, Republic Act 7160, otherwise known as The Local Government Code of 1991 devolved to local government units the power to regulate the land and building uses in their respective areas of responsibilities. WHEREAS, consistent to the local anatomy and decentralization, the CITY PLANNING OFFICE of Pasay recommended to the SANGGUNIANG PANLUNGSOD a land and building uses scheme for Pasay City. WHEREAS, there is a need for adoption of a comprehensive land and uses plan for Pasay City to encourage the economic growth and prosperity, promote health ad safety, preserve and enrich culture, enhance balance ecology and preserve the convenience and comport of the City residents; c l WHEREAS, the SANGGUNIANG PANLUNGSOD is expressly empowered to -regulate the land and building uses through the enactment of zoning ordinance for an efficient and effective governance and the promotion of the general welfare of the y inhabitants; NOW THEREFORE, be it ORDAINED as it hereby ORDAINED, in session duly assembled, that: SECTION 1 . TITLE.* this ordinance shall be known as COMPREHENSIVE LAND AND BUILDING USES PLAN FOR PASAY CITY” .the “THE SECTION 2. PURPOSE.* This ordinance is enacted to promote the general welfare of the inhabitants, encourage and achieve the economic growth and prosperity, promote health and safety, preserve and enrich culture, enhance balance ecology and preserve the convenience and comfort of the City residents. SECTION 3. DECLARATION OF POLICY.* It is hereby declared the policy of the City to regulate the use of the land and building into different zones based on the nature, characteristics of its uses and environmental regulations as prepared by the City Planning Office. SECTION 4. ZONE CLASSIFICATION.- For the purpose of the land and building uses in the City, they are hereby divided into MAJOR and SPECIAL ZONES based on their predominant uses. The MAJOR ZONES shall be compromised of RESIDENTIAL, COMMERCIAL, INDUSTRIAL and PARKS while SPECIAL ZONES consist of INSTITUTIONAL, UTILITIES, CULTURAL, CEMETERY and PLANNED AREAS FOR DEVELOPMENT. (Ordinance No._ S-1997) COMMERCIAL ZONES are further divided into MINOR, MAJOR and METROPOLITAN Commercial Zones; Industrial Zones is characterized by mixed land and building uses of LIGHT and MEDIUM INDUSTRIAL AREAS; SECTION 5. RESIDENTIAL ZONE. - The following areas are declared LOW DENSITY RESIDENTIAL ZONES (R-l): Sec. 5-A.~ Doha Adela Hidalgo Village; Sec. 5-B.~ Airmen’s Village in Villamor Air Base, Pasay City; Sec. 5-C.~ Barangay 201, Pasay City, except those areas declared as COMMERCIAL areas; Sec. 5-D.- The entire NHA project in Maricaban, except those declared as COMMERCIAL ZONES; Sec. 5-E.- Don Carlos Village; Sec. 5-F.~ San Gregorio Village Sec. 5-G.- NAIA District, except those declared as Commercial and Utility Zones; Sec. 5-H.~ The entire NHA project in Sto. Nino, Barrio Pilipino, except those declared as COMMERCIAL zones; Sec. 5-1.- The area bounded by Edang Street, Apelo Cruz Street and Tripa de Gallina Creek, except those areas declared as COMMERCIAL areas, LIGHT and MEDIUM INDUSTRIAL zones; SECTION 6. RESIDENTIAL ZONES.- The following areas are declared combination of MEDIUM and HIGH DENSITY RESIDENTIAL ZONES (R-2 &amp; R-3): Sec. 6-A. The areas bounded on the North by the boundary line of Pasay City and Manila; on the East by Tripa de Gallina; on the South by Gil Puyat avenue; (formerly Buendia Avenue); and on the West by the Service Road of Roxas Boulevard, Pasay City except one ( 1) lot deep, fronting and abutting the following streets and river, to wit: a. Gil Puyat avenue; b. Service Road of Roxas Boulevard; c. Harrison Street; d. Leveriza Street; e. Taft Avenue; f. Dominga Street; and g. Tripa de Gallina and those declared Special Zones; Sec. 6-B. The areas bounded on the North by Gil Puyat Avenue; on the East by Leveriza Street; on the South by Antonio Arnaiz Avenue (formerly Libertad Street); and on the West by Harrison Street, Pasay City, except those lots, one (1) lot deep, fronting and abutting the following, to wit: (Ordinance No._ S-1997) a. Gil Puyat Avenue; b. Leveriza Street; c. Antonio Arnaiz Avenue; and d. Harrison Street; and those declared Special Zones; Sec. 6-C. The areas bounded on the North by Gil Puyat Avenue; on the East by Tripa de Gallina, on the South by Amaiz Avenue; and on the west by Taft Avenue, Pasay City, except those lots, one (1) lot deep, fronting and abutting the following streets as river: a. Gil Puyat Avenue; b. Antonio Arnaiz Avenue; c. Padre Burgos Street; d. Taft Avenue; and e. Tripa de Gallina; and those declared Special Zones; Sec. 6-D. The areas bounded on the North by Antonio Amaiz Avenue; on the East by Tripa de Gallina; on the South by Efipanio De Los Santos Avenue (EDSA); and on the West by Harrison Street, Pasay City, except those lots, one (1) lot deep, fronting and abutting the following streets and river: a. Antonio Arnaiz Avenue; b. Taft Avenue; c. Padre Zamora Street; d. Protacio Street; e. EDS A; f. Harrison Street; and g. Tripa de Gallina; and those declared Special Zones; Sec. 6-E. The areas bounded on the North by Cuneta Avenue; on the East by Taft Avenue; on the South by the boundary line between Pasay City and Paranaque and on the West by Harrison Street, Pasay City, except those lots, one (1) lot deep, fronting and abutting the following streets: a. Taft Avenue; b. Cuneta Avenue; and c. Harrison Street; and those areas declared Special Zones in the said areas; Sec. 6-F. The area bounded on the North by EDSA; on the East by Aurora Boulevard; and on the South by Trip de Gallina and the West by Taft Avenue Extension, except those lots, one (1) lot deep, fronting and abutting the following streets: a. EDSA; b. Aurora Boulevard; and c. Taft Avenue; and those areas declared Special Zones; (■Ordinance No._ S-1997) 2):Sec. 6-G. The areas bounded on the North by EDSA; on the East by the boundary line between Pasay City and Makati City; on the South by Dilain Creek; and on the West by Tripa de Gallina, except those lots, ONE (1) lot deep, fronting and abutting the following streets and river; a. EDSA; b. C. Jose Street; c. P. Santos Street; and d. Tripa de Gallina; and those areas declared Industrial and Special Zones; SECTION 7. COMMERCIAL ZONES. - The following areas are declared: MINOR COMMERCIAL AREA (C -l) Sec. 7-A. All lots ONE (1) lot deep, fronting and abutting both sides of Protacio Street from Taft Avenue to the boundary line of PASAY CITY and MAKATI CITY; Sec. 7-B. All lots ONE (1) lot deep, fronting and abutting both sides of C. Jose to Tripa de Gallina; Sec. 7-C. All lots ONE (1) lot deep, fronting and abutting both sides of P. Santos Street, Malibay form EDSA to S . De Guzman Street; SECTION 8. The following areas are declared MAJOR COMMERCIAL AREA (C Sec.8-A. All lots ONE (1) lot deep, fronting and abutting both sides of F.B. Harrison Street from Gil Puyat Avenue to the boundary line of PASAY CITY and MANILA, except those declared as Institutional areas; Sec. 8-B. All lots ONE (1) lot deep, fronting and abutting the Eastern side of F.B. Harrison Street from A.Amaiz Avenue to Gil Puyat Avenue, except those declared as Institutional areas; Sec. 8-C. All lots ONE (1) lot deep, fronting and abutting both sides of F.B. Harrison Street from Gil Puyat Avenue to the boundary line of Pasay City and Paranaque to A. Amaiz Avenue, except those declared as Institutional areas; Sec. 8-D. All lots ONE (1) lot deep, fronting and abutting both sides of Taft Avenue from Gil Puyat Avenue to the boundary line of PASAY CITY and MANILA, except those declared as Institutional areas; Sec. 8-E. All lots ONE (1) lot deep, fronting and abutting both sides of Taft Avenue from Antonio Araniz Avenue to Gil Puyat Avenue, except those declared as Institutional areas; Sec. 8-F. All lots ONE (1) lot deep, fronting and abutting both sides of Taft Avenue from the boundary line of PASAY CITY and PARANAQUE to A. Amaiz Avenue; Sec. 8-G. All lots ONE (1) lot deep, fronting and abutting both sides of Leveriza Street from Gil Puyat Avenue to the boundary line of PASAY CITY and MANILA, except those declared as Institutional areas; *(Ordinance No. ______ , S-1997) Sec. 8-H. All lots ONE (1) lot deep, fronting and abutting Eastern side of Leveriza Street from A. Amaiz Avenue to Gil Puyat Avenue; Sec. 8-1. All lots ONE (1) lot deep, fronting and abutting both sides of Dominga Street from Gil Puyat Avenue to the boundary line of PASAY CITY and MANILA; Sec. 8-J . All lots ONE (1) lot deep, fronting and abutting both sides of P. Burgos Street from A. Amaiz Avenue to Gil Puyat Avenue, except those declared as Institutional areas; Sec. 8-K. All lots ONE (1) lot deep, fronting and abutting both sides of Zamora Street from EDSA to A. Arnaiz Avenue, except those declared as Institutional areas; Sec. 8.L. All lots ONE (1) lot deep, fronting and abutting both sides of Aurora Boulevard from Andrew Avenue to EDSA; Sec. 8.M. All lots FIFTEEN (15) meters deep strip, fronting and abutting both sides of Domestic Road from MIA Road To Andrew Avenue; Sec. 8-N. All lots FIFTEEN (15) meters deep strip, fronting and abutting both sides of MIA Road from the boundary line of PASAY CITY and PARANAQUE to Rotonda fronting Philippine Village Hotel except Nayong Pilipino; Sec. 8-0. All lots FIFTEEN (15) meters deep ship, fronting and abutting the Western side of NAIA Avenue from the boundary line of PASAY CITY and PARANAQUE to MIA Road; Sec. 8-P. All lots FIFTEEN (15) meters deep ship, fronting and abutting the Western side of South Super Highway from the boundary line of PASAY CITY and PARANAQUE to Nichols Toll Gate; Sec. 8-Q. All lots FIFTEEN (15) meters deep strip, fronting and abutting Merville Access Road in Barangay 201; Sec. 8-R. All lots ONE (1) lot deep strip, fronting and abutting both sides of Andrews Avenue from Pasay-Paraftaque Boundary to gate of Villamor Air Base. SECTION 9. The following areas are declared METROPOLITAN COMMERCIAL ZONE (C-3): Sec. 9-A. All lots ONE (1) lot deep strip, fronting and abutting the eastern side of the Service Road of Roxas Boulevard from Gil Puyat to the boundary line of PASAY CITY and MANILA; Sec. 9-B. All lots ONE (1) lot deep strip, fronting and abutting both sides of Gil Puyat Avenue from Roxas Boulevard to the boundary line of PASAY CITY and MAKATI; Sec. 9-C. All lots ONE (1) lot deep strip, fronting and abutting the both sides of A. Arnaiz Avenue from Roxas Boulevard to the boundary line of PASAY CITY and MAKATI; Sec. 9-D. All lots ONE (1) lot deep strip, fronting and abutting the both sides of EDSA from Roxas Boulevard to the boundary line of PASAY CITY and MAKATI; V *. ) v ^ ^ • / Sec. 9-E. The area bounded on the North by Gil Puyat Avenue, on the East by F.B. Harrison Street, on the South by the boundary line of PASAY CITY and PARANAQUE and the West by the Service Road of Roxas Boulevard, except those areas declared as Special Zones; Sec. 9-F. The area bounded on the North by Gil Puyat Avenue, on the East by Taft Avenue, on the South by A. Amaiz Avenue and on the West by Leveriza Street; and Sec. 9-G. The area bounded on the North by EDSA, on the East by Taft Avenue, on the South by Cuneta Avenue and on the West by F.B. Harrison Street; SECTION 10. INDUSTRIAL ZONE.- The following areas are declared: INDUSTRIAL/MEDIUM INDUSTRIAL ZONE: Sec. 10-A. All lots ONE (1) lot deep, fronting and abutting the level of Tripa de Gallina from Apelo Cruz to the boundary line of PASAY CITY and MANILA; Sec. 10-B. The areas bounded by the levee of Tripa de Gallina, EDSA, E . Rodriguez Street, Apelo Cruz and its Extension, the Boundary line of PASAY CITY and MAKATI, E . Flores Street, Vitales Street, E . Rodriguez Street, Maricaban Creek, and Tripa de Gallina, except those declared as Commercial and Institutional areas; SECTION 11. PARKS &amp; RECREATIONAL ZONES.- The following areas are declared PARKS and RECREATIONAL ZONES: Sec. 11-A. The parklet between Luna Street and Taft Avenue near A. Amaiz street; Sec. 11-B. The Derham Park bounded on the North by Antonio Amaiz Avenue, on the West by the Auxiliary Road of Roxas Boulevard, on the East by F.B. Harrison Street and South by the property line of Sea Front; Sec. 11-C. The Malibay Plaza bounded by C. Jose Street and Apelo Cruz Extension, Malibay; Sec. 11-D. The area bounded by Andrews Avenue, 12th Street, Manlunas Street and 10th Street, Villamor Air Base; SECTION 12. INSTITUTIONAL ZONES.- All areas presently occupied by all existing institutions, private or government owned prior to the adoption of this zoning ordinance notwithstanding their location in other zone are declared INSTITUTIONAL ZONES; SECTION 13. UTILITY ZONE.- The areas occupied by the Board of Air Transportation, Domestics and Ninoy Aquino International Airports, except those areas therein that are declared, Residential, Commercial and Institutional areas, are declared as Utility Zone; SECTION 14. CULTURAL ZONES.- The areas occupied by the Cultural Center Tanghalang Francisco Balagtas (Folk Arts Theater), Philippine International Convention Center (PICC) at the reclamation area and the Nayong Pilipino in the NALA district are declared CULTURAL ZONES; well as those manufacturing products for regional consumption. Sec. 17-H. INSTITUTIONAL ZONES. - shall be characterized by governmental, and protective uses as well as institutional and characterized further by specialized governmental agencies providing institutional, protective, security and social services for the region or the country as a whole, and which are governed by specialized regulations, including mental hospitals, rehabilitations and training centers, military and secuxnty services. Sec. 17-1. PARKS AND RECREATION ZONES.- shall be characterized by parks facilities and amusements centers, resort establishments including marine and costal resorts, playgrounds, scenic areas and environmental conservation ad protection areas. Sec. 17-J. UTILITY AREAS.- Areas devoted to transport support facilities, such as bus/jeep terminals or stations, carbans, taxi stands, freight loading, storage, handling, unloading are, depot repair and maintenance facilities, piers, airports, train yards and other related facilities including communications infrastructure an other utilities. Sec. 17-K. CULTURAL AREAS.- Areas characterized by the presence of mixed institutional uses and structures that have contributed to the nation’s cultural heritage, and all such other uses which have historical significance in the community, such as museum, amphitheaters, old places and house, the preservation restoration of which is practical and desirable. Sec. 17-L. CEMETERY AREAS. - Consist of public graveyard and above-ground burial areas.and private Sec. 17-M. BLISS SITES.- Areas identified by the ministry of Human Settlements for its sites and services improvement program, characterized by high density housing, accessory uses and commercial support facilities. Sec. 17-N. PLANNED AREAS FOR DEVELOPMENT.- Consist of those areas identified by the Human Settlement Commission as areas for priority development and those areas indentified in Section 16-A and Section 16-B hereof. SECTION 18. ALLOWABLE LAND AND BUILDING USES.- No building, structure or land used and no building and structure shall be erected or altered in whole or in part except for one or more of the following: LOW DENSITY RESIDENTIAL ZONE A - PRINCIPAL USES 1. One family dwelling ; 2. Duplex type buildings; 3. Churches or similar places of worship and dwelling for the religious and seminaries; 4. Nursery and kindergarten schools, provided that they do not exceed two (2) classrooms; 5. Clubhouses, lodges and other social centers; 6. Parks, playgrounds, pocket parks, parkways, promenades and playlots; 7. Recreatinal uses such as tennis courts, basketball courts, swimming pools and similar uses operated by the government or private individuals as membership organizations for the benefit of their members, families or guests and not primarily for gain; 8. Townhouses. B - ACCESSORY USES 1. Uses customarily incidental to any of the aforemetioned uses located on the same lot, provided that such accessory uses shall not include any activity conducted for monetary gain or commercial purposes; a) Servants quarters; b) Home laundries; c) Non-commercial garages; d) Houses for pets such as dogs, birds, rabbits, and the like of not more than four square meters in floor area; e) Cottage or home industries such as embroidery, sewing, handicrafts, shell crafts, and thelike, condusted within a dwelling, provided that a maximum of 10 persons is employed and not more than 30% of the floor area of any one floor of the dwelling is devoted to such home occupation; provided further, that such home occupation does not require internal or external alterations, or involve construction features or use of equiptment not customary in dwelling. MIXED MEDIUM AND HIGH DENSITY RESIDENTIAL ZONE A-PRINCIPAL USES 1. One-family dwellings or more; 2. Duplex type buildings; 3. Town houses 4. Residential condominium or medium and high rise type; 5. apartment houses, apartelle, hometels; 6. Multi-family dwellings, accessories; 7. Boarding houses; 8. Tenements and mass housing; 9. Multi-storey apartment; 10. Churches or similar place of worship and dwellings for the religious and seminaries; 11. Public or private nursery, kindergarten and elementary and high schools provided theses will not exceed THIRTY (30) rooms; 12. Clubhouses, lodges and other social centers; 13. Parks, playground, pocket parks parkways promenade, playlots; 14. Recreational uses such as but not limited to golf courses, tennis courts, baseball diamonds, swimming pools and other sports and similar uses operated by the government or of private use and primarily go gain; 15. Clinics, family or industrial and exhibition areas; B * ACCESSORY USES.- Uses customarily incidental to any of the aforementioned principal uses such as servants quarter, home laundries, non commercial garages, house of pets, pump houses, small power plant, cottage or home industries such as embroidery, sewing, handicrafts, shell crafts conducted within a dwelling and occupy not more than 30% of any one floor of the dwelling, home offices of professionals, and incidental home occupants such as barbers and beauty shops, tailoring and dross shop neighborhood convenient store, retail drug store, offices with no actual display, sale, transfer, or handling of the office commodities in the premises, Barangay centers, pueroculture and health centers, police and fire stations, public utility structure necessary for the service of the area MINOR COMMERCIAL AREA.- only the following uses are permitted and allowed provided that the scale of operations must be a barangay zone size population to wit: 2) Pawnshops, photo and portrait studios, shoe shine and repair stands, photocopying shops, retail drug stores, tailoring and dross shops, backstop and bake 17 goods stores; 3) Personal service shops, such as but not limited to ware repair shops, laundries and Laundromats, repair shops of business machines household appliances and radio, television, electronic devices and all other small service establishments; 4) “Carinderia” , food stores, take home store, kiosks, ice cream parlors, soda fountain, coffee shop, deli shop, fruit stand, meat, fish and poultry stores, daily products, candies and other related good stores; 5) Gravel, sand, hallow blocks and other ornamental bricks dealers; 6) Furniture store, repair and upholstering jobs, printing and other small service establishments; 7) Blacksmith on barangay zone scale, tier and vulcanizing shops and welding shops; 8) Storage room incidental to the above uses; MAJOR COMMERCIAL AREAS (C-2).- Only the following uses a re permitted and allowed, provided the scale of the operations must be for City wide si populations, to wit:1) All uses allowed in residential zones; 1) All uses permitted in R-2, R-3 and and C-l areas; 2) Hardware and auto supply shops, auto sales, auto repair, car rentals, automotive handicraft, retail shops, accessory and spare shops and equipment and retails and sales yards; 3) Amusements centers, theaters, off-fronton stations, off-track stations commercial stables, dance halls or cabaret, dance and voice studios; 4. Restaurants, beer houses, canteens, delicatessen, confectionery shops and automates, soda fountain, groceries ad super clubs, night clubs and discotheques; 5) Hometels, inns and pension houses, motels reducing saloon, health studios, and massage and sauna parlors, tourist cabins and tourist homes; 6) General retail establishments such as curio or antique shops, pet shops and aquarium stores, book stores, art supplies and novelties, jewelry shops, liquor wine store and flower shops; 7) Sign and billboard shops, engraving and photo development shops, printing, blue printing and publishing shops; 8) Watch sales and service, locksmith and other related services; 9) Building material stores such as electrical and electronic stores; plumbing supply stores, ceramic, clay cement and other similar products; 10) Sporting goods, supplies, dry goods, stores, haberdasheries, ready­ made and knitted wear stores apparel, repair and other related repair services, and footwear shops; 11) Gasoline service and filling stations and commercial garage, multi storey structure; 12) Local wet and dry markets, including open markets (talipapa); 13) Supermarkets; 14) Machinery and machine shops, steel shops, machinery equipment supply and related wholesale trade, provided that the shops floor area shall not exceed 100 sq. mts. 15) Glassware and metalware shops, households equipment and appliance shops, electroplating shops, employment, news syndicate services, branch office, office equipment’s and repair shops; 16) Banks, savings/loan (related functions), money shops and other related financial institutions; 17) Other stores and shops for conducting retail business and local shopping establishments; 18) Funeral parlors, mortuaries and crematory services and mem chapels; 19) Messenger service, telephone and telegraphic exchange; 20) Institutional uses as elementary, high school, colleges universities, vocational and technical schools, general hospitals socialized general hospital, welfare and charitable institutions; * 21) Parking lots; 22) Radio and television broadcasting stations, and 23) Warehouses and storage facilities incidental to the above uses. METROPOLITAN COMMERCIAL AREA. - Only the following uses are permitted and allowed and the scale of operations include the outlying cities and municipalities: 1. All permitted uses in R~2, R-3, C~1 and C-2 areas; 2. Supermarkets, superstores, shopping and commercial centers; 3. Commercial recreation such as bars and nightclubs, boxing, wrestling, stadia, cinema, cockfighting arenas and racetracks, jai-alai; 4. Machinery equipment supply and related wholesale trade; 5. Radio-phonographs and records shops; 6. Musical instrument stores; 7. Printing, book binding shops, publishing shops and other related activities; 8. Lumber yards; 9. Institutional uses as university, complexes; 10. Commercial parking lots and garages; 11. Warehouses and storage facilities incidental to the above uses. MIXED LIGHT AND MEDIUM INDUSTRIAL AREAS 1. Manufacturing of human and animal food products and flavoring extracts; 2. Canning, preserving and processing fruits, juices, fish, crustaceans, meats and manufacture of vegetable, animal oils and fats; 3. slaughtering and meet dressing; 4. Distilling, rectifying and blending of spirits, liquor, wines, malt, softdrinks, carbonated water, beverages and syrups; 5. Ice plants and cold storage; 6. Milling rice, corn, flour and manufacturing of synthetic coffee from corn, rice and other cereals; 7. Spinning, waving and finishing textiles, hosieiy, carpets, rugs, manufacturing of linoleum (artificial leather), cordage, ropes, canvas and jute products; 8. Manufacturing of footwear, umbrellas, canes, brooms, fans, raincoats and other water proof garments, hats, ready to wear apparels and other accessories; 9. Manufacturing of tires, tubes and rubber products including recapping of tires; 10. Manufacturing and assembly plants of bicycles, motorcycles, automobiles, cars, buses, trucks trailers, motor engines and equipments, body and sidecar building, and repair thereof; 11. Manufacturing of wood, rattan and metal furnitures and fixtures and other products; 12. Manufacturing of clay products, pottery, china and earthware products, kitchen and table articles; 13. Manufacturing of tobaccos, cigar, cigarettes, chewing gum tobaccos, including curing, processing and redrying tobacco leaves; 14. Printing, publishing and other allied industries; 15. Fabricator of structural metal products, boilers, tanks and other structural and sheet metal, tins, cans, boxes, containers and other metal products and repair thereof; 16. Manufacturing of paints, varnishes, lacquers, shellac and stains; 17. Manufacturing of school and office supplies and other artists materials and athletic goods, except firearms; 18. Manufacturing and assembly plants for service industry machinery and household appliances and industrial apparatus and repair thereof; 19. Manufacturing of office, computing and accounting machines, radio, television and communication equipment and accessories and repair thereof. SECTION 19. BUILDING OR STRUCTURE USE. - No building, structure or land shall; hereafter be occupied or used and building and structure or part thereof shall be erected, constructed, moved or structurally altered except in conformity with the provisions of this ordinance; SECTION 20. YARD, OFF STREET PARKING SPACE. - No part of a road, off- street parking space, loading space, or other open space required of any building shall, for the purpose of complying with this ordinance, be included as part of the yard open space, off-street parking or loading space similarly required of any adjacent neighboring building. However, this shall not apply to building/s with common party walls or adjacent building lines, in which case, only the yard for free or non-abutting sides will be required; SECTION 21. TRAFFIC GENERATING BUILDING. - All traffic generating buildings and structures allowed in any of the areas must provide for adequate parking spaces for their employees, clients and visitors, where a person plans to establish a certain use/activity which will necessary affect the character of residential area in terms of traffic to be generated, the prior approval of the Barangay will have to be secured as one of the pre-requisite for location clearance and building permit. Furthermore it shall allocate an inner bay within its property for loading and unloading of passengers so that continues flow of traffic will not be obstructed; SECTION 22. HIGH RISE BUILDING. - All high rise buildings must strict omply with all the provisions of National Building Code and must provide its own ItVUJI) source of potable water in addition from the NAWASA, by putting up its own deepwell, which should not be less than ONE HUNDRED FEET (100) feet deep and should not be ess than THIRTY (30) feet away from any sewerage lines and septic tanks; SECTION 23. ADVERTISING AND BUSINESS SIGNS. - Advertising and business signs to be displayed or put up for public view in any of the areas herein enumerated must comply with existing laws, rules and regulations and shall not be allowed along scenic parks, recreation areas and the shoreline of the Manila Bay; SECTION 24. DWELLING ON REAL LOTS. - No building used or intended to be used as residence shall be allowed in any rear lot unless such lot has a right of way easement of at least THREE (3) meters leading to the street; SECTION 25. STRUCTURE TO HAVE ACCESS. - Every building hereafter erected or moved shall have access to a public street or to a private street open to the public and all structures shall be so located on lots so as to provide safe and convenient access for servicing fire protection units; SECTION 26. YARD REQUIREMENTS ALONG A DISTRICT BOUNDARY LINE. - Lots abutting on a zone boundary line shall conform to the yard requirements of the more restrictive zone boundary by the line; SECTION 27. DWELLING GROUP. - When it is impractical to apply the requirements of these zoning regulations to individual building unit in a residential compound, consisting of a two or more buildings, a permit for the construction of such compound may be issued, provided that the plan thereof conform to the following conditions: Sec. 27-A. That the building are to be used only for residential purposes and such uses are permitted in the zone where the compound is located; Sec. 27-B. That the average lot area per familym, of dwelling unit in the compound, exclusive of the area used or to be used for streets or driveways, is not less than the lot area per family required in the district; Sec. 27-C. That there is provided within the tract on which the residential compound is to be located, an open space for playground purposes with an area equivalent to at lest an aggregate area of five (5%) percent of the required lot area per family, but in no case less than one hundred square meters; provided that where the residential compound is intended for less than ten families, the setting aside of such area for playground purposes may be dispensed with; and provided further, that an open space may be used as part of the yard requirements for the compound; and Sec. 27-D. That there is provided within the tract on which the residential compound is to be erected or immediately adjacent thereto, an adequate private garage or off-street parking area, depending on the needs of the residents and their visitors. i SECTION 28. HEIGHT REGULATION. Sec. 28-A. Where as residential area adjoins a C2 district without an intervening street or permanent open spaces over 6 meters in width, and where zoning lots separated by area rW T T T boundaries have adjacent front yards, the proposed structure fronting the residential area shall be limited to a height of 12 meters of four-storey building whichever is lesser; Sec. 28-B. Where an R2 district adjoins a C2 or C3 area without a intervening street or permanent open spaces over 3 meters in width, the proposed structure of C2 or C3 district adjacent to R2 zone shall be limited to a height of 9 meters or three-storey building whichever is lesser; Sec. 28-C. Where an R2 or R3 area adjoins an 1-1 or 1-2 zone without an intervening street or permanent open spaces over EIGHT meters in width, the proposed industrial structure fronting the residential zone shall be limited to a height equivalent to 9 meters or three-storey building whichever is lower; Sec. 28-D. Structures adjacent to airports must comply with the building heights set by the Board of Air Transportation. SECTION 29. PERFORMANCE STANDARDS. - All land uses, developments or constructions shall conform to the following standards: Sec. 29-A. Noise and Vibration. - All noise and vibration producing machinery shall be enclosed by a building and shall be provided with effective, noise absorbing materials, noise silencers and mufflers, and an open yard of a distance of not less than twenty ( 20) meters from the street or adjoining property lines and property planted to dense trees and buffers. To minimize vibration, a machinery should be mounted on a shock absorbing mountings, such as cork set on set reinforced concrete foundations or a floating isolated foundation set on piles, as needed by the machinery concerned, to reduce all noise and vibration to a reasonable minimum. Noise which is objectionable due to intermittence beat frequency or high pitch shall not be allowed unless enclosed in sound proof buildings as tested and approved</t>
  </si>
  <si>
    <t>AN ORDINANCE DECLARING SEPTEMBER 27, 1997 AS THE "NEW GENERATIONS CONFERENCE DAY".</t>
  </si>
  <si>
    <t>REPUBLIC OF THE PHILIPPINES
 OFFICE OF THE SANGGUNIANG PANLUNGSOD
 PASAY CITY, METRO MANILA
 ORDINANCE NO. 967 S-1997
 AN ORDINANCE DECLARING SEPTEMBER 27, 1997 AS THE “NEW
 NERATIONS CONFERENCE DAY”.
 SPONSORED BY: COUNCILOR GREG F. ALCERA
 WHEREAS, the Joint Efforts of Pasay Rotary Clubs
 (JEPROCS) have lined up a number of community and vocational
 oriented projects in order to promote and enhance the skills
 and talents of the youth thus planning to create a forum
 dubbed as Rotary New Generation Conference Day '97;
 WHEREAS, their very objective is to promote clean and
 healthful living, provide skills training to indigent out of
 school youth and to recognize the outstanding contributions
 of the citizenry like teachers, policemen and other public
 servants in supporting the young people in Pasay City;
 WHEREAS, the youth as we believe to be, as said by Dr.
 Jose Rizal are the future hope and leaders of the country;
 WHEREAS, there is a need for different sectors of the
 society to directly participate and contribute with one
 another their various visions or thought that could identify
 the necessity of the youth in the said forum.
 - NOW THEREFORE, BE IT ORDAINED AS IT IS HEREBY ORDAINED,
 by the Sangguniang Panlungsod of Pasay in session duly
 assembled to declare as it hereby declares September 27,
 1997 as the “NEW GENERATIONS CONFERENCE DAY”.
 Enacted this 7 day of October in the Year of Our Lord
 Nineteen Hundred and Ninety Seven.
 APPROVED ; Lf
 es
 LM
 HON. WENCESLAO B. TRINIDAD HON. GREG F/. ALCERA
 Acting City Mayor Acting VAce Mayor
 J
 1. HON. ANTONINO G. CALIXTO. 7 Maa
 ae, Ss
 2. HON. EMMANUEL M. IBAY - shill, "ln *
 3. HON. JUSTO C. JUSTO CORY
 gill
  A 4
 Ordi 61,S- claring
 September 27, 1997 as _ the
 “New Generations Conference
 Day”.
 4. HON. ROMULO M. CABRERA Vy
 5. HON. REYNALDO O. PADUA Ml —_
 yr
 6. HON. ROBERTO L. ALVAREZ Y—_ :
 7. HON. EDITA V. VERGEL DE DIOS hy Pr
 8. HON. ULDARICO C. ARABIA
 9. HON. ALBERTO V. PAREDES
 10. HON. EDUARDO I. ADVINCULA ay
 , 7
 7,
 11. HON. TEODULO R. LORCA, JR. _——-$* 7 L/L
 a
 Gis
 was ANS NAN
 «
 ATTY. a
 City Secretary
 wo
 12. HON GENEROSO F. CUNETA
 13. HON. LEVINE A. CUNETA</t>
  </si>
  <si>
    <t>AN ORDINANCE MAKING IT UNLAWFUL FOR ANY UNAUTHORIZED PERSON TO CROSS THE POLICE LINE, FIRE DEPARTMENT LINE AND EMERGENCY LINE CORDONED OFF BY THE POLICE AND PROVIDING PENALTIES FOR VIOLATION THEREOF.</t>
  </si>
  <si>
    <t>- Republic of the Philippines wd
 OFFICE OF THE SANGGUNIANG PANLUNGSOD :
 Pasay City, Metro Manila
 | he _ ORDINANCE NO. 960, S - 1997
 ORDINANCE
 AN ORDINANCE MAKING IT UNLAWFUL FOR ANY UNAUTHORIZED
 PERSON TO CROSS THE POLICE LINE, FIRE DEPARTMENT LINE AND
 EMERGENCY LINE CORDONED OFF BY THE POLICE AND PROVIDING
 PENALTIES FOR VIOLATION THEREOF.
 SPONSORED BY: COUNCILOR GREG F. ALCERA
 WHEREAS, one of the major concems of the City Government of Pasay is to
 protect the welfare of its constituents;
 WHEREAS, it is necessary that whenever major crimes against persons and/or
 property such as murder, homicide, arson, and the like wherein vital evidence that maybe
 found in the scene must be preserved, the police investigation agency should cordon off
 the said area;
 WHEREAS, there is a need to make it unlawful for any unauthorized person to
 cross a Police line, Fire Dept. line and/or other emergency line cordoned off by the police
 should be discouraged by providing penalties for violation thereof.
 NOW THEREFORE, BE IT ORDAINED BY THE SANGGUNIANG
 PANLUNGSOD OF PASAY CITY, METRO MANILA, BY VIRTUE OF THE
 POWERS VESTED IN IT BY LAW, IN SESSION DULY ASSEMBLED, THAT:
 Section 1. Crossing a Police line, Fire Dept. line and/or other emergency line by
 any unauthorized person which is cordoned off by the police investigation agency by
 reason of the commission of major crimes against persons or property is hereby unlawful.
 Section 2. Any person violating this City Ordinance shall be penalized by paying a
 fine of P500.00 for every offense.
 Section 3. This Ordinance shall take effect immediately upon approval.
 ENACTED this 30" day of -Septe 1997 in Pasay City, Metro Manila, Philippines.
 APPROVED:
 L L
 CAAA Dod
 N. WENCESLAO B. TRINIDAD hb 1. GREG F. ALCERA
 Acting City Mayor ‘ Acting City/ Vice Mayor
  .
 page 2 of Ord. No. 960 making it unlawful for an
 unauthorized person to cross a police line.... :
 lcs
 1. HON. ANTONINO G. CALIXTO
 2. HON. EMMANUEL M. IBAY prt Se |
 WK\F- |
 3. HON. JUSTO C. JUSTO . NEL
 4. HON.ROMULOM. CABRERA f4 LL
 5. HON. REYNALDO O. PADUA 2 ll
 7 _——
 6. HON. ROBERTO L. ALVAREZ ( x (| &gt;
 7. HON. EDITA V. VERGEL DE DIOS: Page d Log Le) Pod
 | aoe
 8. HON. ULDARICO C. ARABIA
 9. HON. ALBERTO V. PAREDES
 10. HON. EDUARDOI. ADVINCULA | Nasa
 11. HON. TEODULO R. LORCA
 12. HON. GENEROSO F. CUNETA
 13. HON. LEVINE A. CUNETA ~
 ATTESTED:
 EL om
 City Secretary
 wf</t>
  </si>
  <si>
    <t>AN ORDINANCE PROVIDING FOR MEDICAL EXPENSE ASSISTANCE TO ALL DULY ELECTED AND INCUMBENT BARANGAY OFFICIALS AND THE BARANGAY TANOD AT THE PASAY GENERAL HOSPITAL AND PROVIDING FUNDS THEREFORE.</t>
  </si>
  <si>
    <t>A
 a -
 &gt;
 REPUBLIC OF THE PHILIPPINES
 OFFICE OF THE SANGGUNIANG PANLUNHGSOD
 PASAY CITY, METRO MANILA
 ORDINANCE NO. 958 S-1997
 AN ORDINANCE PROVIDING FOR MEDICAL EXPENSE ASSISTANCE TO
 “ALL DULY ELECTED AND INCUMBENT BARANGAY OFFICIALS AND THE
 BARANGAY TANOD AT THE PASAY GENERAL HOSPITAL AND
 an PROVIDING FUNDS THEREFORE.
 Sponsored by VICE MAYOR WENCESLAO B. TRINIDAD, COUNCILORS GREG F.
 \ ALCERA, ANTONINO G. CALIXTO, EMMANUEL M. IBAY, JUSTO C. JUSTO,
 ROMULO M. CABRERA, REYNALDO O. PADUA, ROBERTO L. ALVAREZ,
 EDITA V. VERGEL DE DIOS, ULDARICO C. ARABIA, ALBERTO V. PAREDES,
 3 EDUARDO I. ADVINCULA, TEODULO R. LORCA, GENEROSO F. CUNETA and
 LEVINE A. CUNETA.
 EN WHEREAS, the City recognizes the important role of the various barangay
 . sh, NX officials play in the daily performance of their duties;
 WHEREAS, the salaries and allowances provided for these barangay officials are
 iC not commensurate to the hours and dedication they put in their avowed tasks, duties and
 NY obligation and at times not enough to sustain their own basic needs;
 WHEREAS, the City Council recognizes the need to incentivize the compensation
 package being provided to these dedicated public servants.
 NOW THEREFORE, BE IT ORDAINED AS IT IS HEREBY ORDAINED,
 by the Sangguniang Panlungsod of Pasay in session duly assembled that:
 / Section 1.0 - ACCOUNT - A separate trust account be set p in the City’s Chart
 of Accounts to specifically contain the amount to be appropriated and disbursed with
 respect to the provisions of this Ordinance.
 J Section 2.0 - FUND - The amount of TWO HUNDRED THOUSAND PESOS
 (P200,000.00) be appropriated from funds not appropriated for any purpose in the 1997
 budget, and likewise be subsequently appropriated annually for the purposes of the
 provisions of this Ordinance.
 Section 3.0 - PROVISION - All duly elected Barangay officials shall be provided
 with a medical expense assistance amounting to FIVE HUNDRED PESOS to cover their
 initial cash outlay at the instance of their confinement or treatment at the Pasay general
 ospital during their incumbency:
 Section 3.1 - COVERAGE
 a) All duly elected Barangay Officials and Barangay Tanods shall be
 entitled to the medical expense assistance upon confinement or
 f- treatment at the Pasay General Hospital.
 b) The maximum entitlement per elected Barangay Officials and
 Barangay Tanod shall be for a maximum of three (3) separate
 instances of treatment or confinement at the Pasay General Hospital
 per year.
 Section 3.2 - PRESCRIPTION PERIOD - Entitlement to the medical expense /} /
 shall be only during the incumbency of the elected Barangay o)
 rl
 f
 -) yf
 y /
 Official. /
 / j
 /
 / Section 4.0 - ADMINISTRATION - The Director of the se Hospital | /
  12. HON. GENEROSO F. CUNETA
 -Page 2-
 Ordinance No. 958 S-1997
 shall submit to the City Treasurer at the start of each fiscal quarter a certified listing of
 barangay availing at the medical assistance as provided in this ordinance, validated by the
 Barangay Action Center, which shall be the basis for the City Treasury to transfer from the
 Special Trust Account as provided for in this ordinance to the account of the Pasay
 General Hospital the equivalent and corresponding amount of medical expenses credited
 to the said institution.
 ENACTED in Pasay City, this 7" day of August in the year of our Lord Nineteen
 Hundred and Ninety Seven.
 APPROVED:
 HON. WENCESLAO B. TRINIDAD HON. GREG F. ALCERA
 Acting City Mayor // Acting City Vice Mayor
 4
 1. HON. ANTONINO G. CALIXTO ST oe Wa
 2. HON. EMMANUEL M. IBAY fp Ss
 we iP A
 ‘CS ae
 IN
 EA
 en
 3. HON. JUSTO C. JUSTO
 4. HON. ROMULO M. CABRERA
 5. HON. REYNALDO O. PADUA
 6. HON. ROBERTO L. ALVAREZ
 7. HON. EDITA V. VERGEL DE DIOS
 8. HON. ULDARICO C. ARABIA
 9. HON. ALBERTO V. PAREDES
 10. HON. EDUARDO I ADVINCULA
 11. HON. TEQDULO R. LORCA, JR.
 13. HON. LEVINE A. CUNETA</t>
  </si>
  <si>
    <t>AN ORDINANCE AMENDING SECTIONS 7.1 AND 7.2 OF ORDINANCE NO. 267, S-1994 TO INCLUDE MOANA, VALHALLA AND PASADENA STREETS, UNDER THE COVERAGE OF ONE SIDE PARKING OF SAID ORDINANCE.</t>
  </si>
  <si>
    <t>he A —§@
 REPUBLIC OF THE PHILIPPINES
 SANGGUNIANG PANLUNGSOD
 PASAY CITY
 (
 NN ORDINANCE NO. _°"5 __, S, 1997
 \, AN ORDINANCE AMENDING SECTIONS 7.1 AND 7.2 OF
 ORDINANCE NO. 267, S.-1994 TO INCLUDE MOANA, VALHALLA
 ay AND PASADENA STREETS, UNDER THE COVERAGE OF ONE
 SIDE PARKING OF SAID ORDINANCE.
 WHEREAS Moana, Valhalla, Pasadefia Streets are not covered by the provisions
 on ONE SIDE PARKING of Ordinance No. 267, S.-1994;
 \
 ; WHEREAS, the residents of Moana, Valhalla and Pasadefia Streets, Pasay City, |
 thru the Sangguniang Barangay of Barangay 70, Zone 9, Pasay City are clamouring that |
 their said streets be placed under the coverage of ONE SIDE PARKING provisions of
 Ordinance No. 267, S.-1994; |
 WHEREAS there is a need to amend Ordinance No. 267, S.-1994 to place Moana,
 Valhalla and Pasadefia Streets under the coverage of said Ordinance;
 | NOW THEREFORE, be it ORDAINED, as it is hereby ORDAINED, in session
 duly assembled, that:
 , SECTION 1. Sections 7.1 and 7.2 of Ordinance No. 267, S.-1994 is hereby
 amended to read as follows:
 7.1 On the North Side of :
 “7 1.5 - Moana Street”
 7.2 On the South Side of :
 “7.2.8 Valhalla Street
 7.2.9 Pasadefia Street’”’
 \ SECTION 2. EFFECTIVITY. - This ordinance shall take effect upon its approval
 and publication in a news paper of general circulation in Pasay City; “
 Sth
 DONE in the City of Pasay this day of July in the Year of Our Lord
 Nineteen Hundred and Ninety Seven.
 APPROVED:
 aod?
 HON. WENCESLAO B. TRINIDAD
 Acting City Mayor
  -Page 2-
 (Ordinance No._ 948.1997)
 1. Hon. ANTONINO G. ae
 2. Hon. EMMANUEL M. IBAY Joe ED Ss
 3. Hon. JUSTO C. JUSTO
 Ses,
 4. Hon. ROMULO M. CABRERA | s
 ee oe &amp;
 5. Hon. REYNALDO O. PADUA \( 7
 ee
 6. Hon. ROBERTO L. ALVAREZ = ee
 7.Hon. EDITAV.VERGELDEDIOS “wLo.0. Doral hv Yur
 AN /}
 8. Hon. ULDRICO C. ARABIA Eas Ay
 9. Hon. ALBERTO V. PAREDES | abseng ) ipod
 =
 10. Hon. EDUARDO I. ADVINCULA —Seevy,"
 11, Hon, TEODULOR. LORCA, JR. __=“ef paced 4
 12. Hon. GENEROSO F. CUNETA y iN
 13. Hon. LEVINE A. CUNETA \
 \
 \
 \,
 {
 ATTESTED BY:
 : ee
 DR. ANTONIO S. CO RTO B. YAM
 City Administrator ity Secretary</t>
  </si>
  <si>
    <t>AN ORDINANCE INCREASING THE PER DIEM/ALLOWANCE OF THE MEMBERS OF THE PEOPLE'S LAW ENFORCEMENT BOARD (PLEB) FROM FIVE HUNDRED (P500.00) PESOS TO ONE THOUSAND (P1,000.00) PESOS PER SESSION EFFECTIVE APRIL 1, 1997 AND APPROPRIATING THE NECESSARY FUNDS THEREFORE.</t>
  </si>
  <si>
    <t>REPUBLIC OF THE PHILIPPINES
 SANGGUNIANG PANLUNGSOD
 PASAY CITY
 ORDINANCE NO. °° ,S. 1997
 : AN ORDINANCE INCREASING THE PER DIEM/ALLOWANCE OF
 | THE MEMBERS OF THE PEOPLE’S LAW ENFORCEMENT BOARD
 x} (PLEB) FROM FIVE HUNDRED (P500.00) PESOS TO ONE
 THOUSAND (P1,000.00) PESOS PER SESSION EFFECTIVE APRIL 1,’
 1997 AND APPROPRIATING THE NECESSARY FUNDS
 | THEREFORE
 aN
 ' | Sponsored by: Councilors ULDARICO C. ARABIA, ANTONINO G. CALIXTO
 [ and EMMANUEL M. IBAY
 WHEREAS the members of the PEOPLE’S LAW ENFORCEMENT BOARD
 (PLEB) is receiving a per diem/allowance of FIVE HUNDRED (P500.00) PESOS per
 session;
 WHEREAS, the PLEB is holding sessions three (3) times a week, hearing two (2)
 to three (3) cases per session;
 SS WHEREAS, the per diem being received by the members of the PLEB ts not
 ommensurate with their assigned tasks;
 WHEREAS, the PLEB is among the lowest paid in Metro Manila, the highest
 among which are Quezon City, Makati and Muntinlupa;
 NOW THEREFORE, be it ORDAINED as it is hereby ORDAINED, in session
 duly assembled, that:
 SECTION 1. PER DIEM/ALLOWANCE. - The per diem/allowance of the
 members of the Pasay City PLEB 1s hereby increase from FIVE HUNDRED (P500.00)
 PESOS to ONE THOUSAND (P1,000.00) PESOS per session effective April 1, 1997;
 SECTION 2. APPROPRIATION. - The sum of TWO HUNDRED SEVENTY
 THOUSAND (P270,000.00) PESOS is hereby appropriated from the available funds of
 the City Treasury to cover the increase from April 1, 1997 to December 31, 1997 and
 b. yearly thereafter, the fund to cover the said increase;
 SECTION 3. EFFECTIVITY. - This Ordinance shall take effect upon its approval
 and publication in a news paper of general circulation in Pasay City.
 ENACTED in the City of Pasay this Sth day of April in the Year of Our Lord
 Nineteen Hundred and Ninety Seven.
  -Page 2- .
 Ordinance No. , Series of 1997
 _ APPROVED:
 HON. PABLO P. CUNETA HON. WENCESLAO B. TRINIDAD
 City Mayor Vice Mayor and Presiding Officer
 1. HON. GREG F. ALCERA
 2. HON. ANTONINO G. CALIXTO
 3. HON. EMMANUEL M. IBAY
 4. HON. JUSTO C. JUSTO
 5. HON. ROMULO M. CABRERA : y 21
 6. HON. REYNALDO O. PADUA 4oe—
 7. HON. ROBERTO L. ALVAREZ any
 8. HON. EDITA V. VERGEL DE DIOS
 La
 9. HON. ULDARICO C. ARABIA
 10. HON. ALBERTO V. PAREDES
 11. HON. EDUARDO I. ADVINCULA
 ABSENT
 12. HON. TEOQDULO R. LORCA, JR.
 13. HON. GENEROSO F. CUNETA
 14. HON. LEVINE A. CUNETA
 ATTESTED BY:
 DR. ANTONIO S. Y.
 City Administrator City Secretary
  J _ a
 REPUBLIC OF THE PHILIPPINES
 PEOPLE'S LAW ENFORCEMENT BOARD
 Pasay City
 '
 01 April 1997
 The Hon. City Mayor
 Pasay City
 Attn: DR, ANTONIO S, CO
 City Administrator
 4
 Dear Sir,
 In the recent monthly meeting of the People's Law Enforcement Board
 Association (PLEBA), hosted by the Pasay PLEB, among the many topics discussed
 is the matter of per diems/allowances received by the members and it turned out that
 one of the lowest paid in Metro Manila is the Pasay PLEB and the highest are
 Quezon City, Makati City and Muntinlupa PLEBs, However, the office of the Pasay
 PLEB its the largest and the best in the office as to atmosphere and the hearing
 room has been the topic of conversation and the envy of all the members of the
 association. |
 In this regard may I request in the name of the Pasay PLEB, an increase in
 our per diems of P500,00 per hearing to P1,000.00 per hearing so that the Pasay
 PLEB can at least be at par with our colleagues in Metro Manila,
 Thanking you in advance for the kind consideration and approval of this
 request, ] remain
 Very respectfully,
 Col, Jesi.s R. Garcia (Ret)
 3 hairman
 |
 Hon.Edita V. Vergel De Dios Hon, Gen
 Member i as
 erase i Cuneta 4 fy’
 Hidiy
 } ¢ %
 ¥ -*
 r</t>
  </si>
  <si>
    <t>AN ORDINANCE CREATING BARANGAY 201, ZONE 20, PASAY CITY</t>
  </si>
  <si>
    <t>REPUBLIC OF THE PHILIPPINES SANGGUNIANG PANLUNGSOD PASAY CITY ORDINANCE NO. 831 , S. 1997 AN ORDINANCE CREATING BARANGAY 201, ZONE 20, PASAY CITY Sponsored by: Vice Mayor WENCESLAO B. TRINIDAD and Councilors ROMULO M. CABRERA, EMMANUEL M EBAY, GREG F. ALCERA, ANTONINO G CALIXTO, JUSTO C. JUSTO, REYNALDO O PADUA, ROBERTO L. ALVAREZ, EDITA V VERGEL DE DIOS, ULDARICO C. ARABIA, ALBERTO V. PAREDES, EDUARDO I. AD VINCULA, TEODULO R. LORCA, J R , GENEROSO F CUNETA and LEVINE A CUNETA 3WHEREAS, the residents of the areas of Kalayaan Village, Teachers Bliss and Balagbag petitioned the Sangguniang Panlungsod to segregate the said areas from Barangay 183, Zone 20, Pasay City and create a new and distinct barangay out of said areas; &lt; x &gt; &gt; WHEREAS, Barangay 183, Zone 20 interposed “no objection” to the said petition for a distinct and separate barangay; ^ WHEREAS the barangay sought to be created satisfies the requirements on population and land area; NOW THEREFORE, be it ORDAINED as it is hereby ORDAINED, in session duly assembled, that: SECTION 1. CHARTER. - This Ordinance shall be known as the charter of Barangay 201, Zone 20, Pasay City; SECTION 2. CREATION AND TERRITORY. - The Barangay 201, Zone 20, Pasay City is hereby created, shall comprise of the areas of Kalayaan Village, Teacher’s Bliss and Balagbag, bounded on the East by South Super Hi-way, on the South by Creek (boundary of Pasay-Paranaque) and on the North by the Perimeter Fence of Manila International airport Authority (MIAA); SECTION 3. CORPORATE CHARTER. - Barangay 201, Zone 20, Pasay City constitutes a political body corporate and is endowed with the attribute of perpetual succession and possess powers which pertain to a barangay unit; SECTION 4 SEAL AND GENERAL POWERS. - The Barangay 201, Zone 20, Pasay City shall have a common seal, and may alter the same at pleasure. It may take, purchase, receive, hold, lease, convey and dispose of real and personal property for the general interest of the barangay, contract and be contracted with, sue and be sued, prosecute and defend to the final judgment and execution, and exercise all powers conferred by law; SECTION 5. THE PUNONG BARANGAY. - The Punong Barangay shall be the Chief Executive of the barangay and shall hold office and receive compensation pursuant to law. He shall exercise such powers and perform such duties and functions as provided by the Local Government i991 and other __ __ luvf O rdinance No. Scries o f 1997 SECTION 6. SECRETARY. - The Punong Barangay shall appoint a Barangay Secretary with the concurrence of the SANGGUNIANG BARANGAY. He shall exercise such duties and functions and shall receive compensation in accordance with law SECTION 7. SANGGUNIANG BARANGAY. - The Sangguniang Barangay shall be the legislative body of the barangay and shall hold office, exercise such duties and functions and receive compensation as provided for by law; SECTION 8. BARANGAY TREASURER. - The Punong Barangay shall appoint with the concurrence of the Sangguniang Barangay a Barangay Treasurer, who shall have charge of the finance of the Barangay and custodian of its funds. The Treasurer shall exercise such duties and functions and receive compensation in accordance with law; SECTION 9. PLEBISCITE. - The COMMISSION ON ELECTION shall conduct a plebiscite on die fourth Sunday of April 1997 or on April 27, 1997 to ratify the creation of Barangay 201, Zone 20, Pasay City SECTION 10 BEGINNING OF CORPORATE EXISTENCE. - The corporate existence of Barangay 201, Zone 20, Pasay City shall commence upon the ratification of its creation and upon interim appointment or election of its Punong Barangay and the Sangguniang Barangay. SECTION 11. EFFECTIVITY. - This Ordinance shall take effect upon its approval and publication in a news paper of general circulation in Pasay City. ENACTED in the City of Pasay this 18th day of March in the Year of Our Lord Nineteen Hundred and Ninety Seven. APPROVED: HON. PABLO P. CUNETA City MayorHON. WENCESLAO B. TRINIDAD Vice M ayor and Presiding Officer 1 HON GREG F ALCERA 2 HON ANTONINO G CAL 3 HON. EMMANUEL M IBAY 4 HON JUSTO C. JUSTO 5. HON ROMULO M CABRERA 6. HON REYNALDO O PADUA 7. HON. ROBERTO L. ALVAREZ 8 HON EDITA V VERGEL DE DIOSi X T O^A UluuA,9. HON ULDAR1CO C. ARABIA 10 HON. ALBERTO V. PAREDES \</t>
  </si>
  <si>
    <t>REPUBLIC OF THE PHILIPPINES OFFICE OF THE PASAY CITY COUNCIL ORDINANCE NO. 736 S-1997 4N ORDINANCE PROVIDING FOR THE ADMINISTRATIVE SUPPORT SERVICES TO THE OFFICE OF SENIOR CITIZENS (OSCA) AND PROVIDING FUNDS THEREFORE . ______________________ Sponsored by Cottncilor Greg F. Alcera . WHEREAS, Republic Act 7432 mandates the maximization of the contribution of Senior Citizens to society, and grants them special privileges and benefits, and the DILG Memo Circular No. 93-177 addressed to all local government units providing policy directions for the effective implementation of RA7432 has already been effected; WHEREAS, Pasay City Ordinance No. 191 S-1993 has effected special privileges and the necessary framework to implement and effect RA 7432; WHEREAS, there is a need to preserve whatever gains was had in the organization of various Senior Citizen's groups in Pasay City, and ensure the delivery of basic services and privileges as mandated by law; NOW THEREFORE BE IT ORDAINED BY THE PASAY CITY COUNCIL IN A SESSION DULY ASSEMBLED THAT; 1. The Administrative Secretariat under the Office of Councilor Greg F. Alcera be maintained and a majority of its personnel be manned by registered Pasay OSCA members; 2. The amount of PI56,000.00 be appropriated for the salaries and allowances of personnel to be designated to man the OSCA Office effective January - December, 1997. 3. The amount of P50,000.00 be appropriated for the purchase and/or printing of necessary documents and office supplies; 4. That the above-mentioned amounts be taken from the unused portion of the Special Events Fund or the Special Projects Fund of the Office of Councilor Greg F. Alcera charge able to 1997 Budget. APPROVED THIS 7th DAY OF January . 1997 . HON./PABLO P. CUNETA CITY MAYORHON. WENCESLAO TRINIDAD CITY VICE-MAYOR PRESIDING HON. HON. HON. HON. HON. HON. HON. HON. HON. HON. HON. HON. HON. HON. ATTESTEDGREG F. ALCERA ' ANTONINOG. EMMANUEL M. IBAY JUSTOC. JUSTO ROMULO M. CABRERA REYNALDO O. PADUA ROBERTO L. ALVAREZ EDITA VERGEL DE DIOS ULDARfCO C. ARABIA ALBERTO V. PAREDES EDUARDO I. ADVINCULA TEODULO R. LORCA JR. GENEROSO F. CUNETA LEVINE CUNETA BY: YAM SECRETARY*&gt; O</t>
  </si>
  <si>
    <t>AN ORDINANCE ADOPTING A SCHEDULE OF FAIR MARKET VALUES FOR LAND, BUILDINGS AND OTHER STRUCTURES IN THE CITY OF PASAY.</t>
  </si>
  <si>
    <t>XKnruDLii^ ur inc rniLirriiNco OFFICE OF THE SANGGUNIANG PANLUNGSOD PASAY CITY, METRO MANILA ORDINANCE NO 735 S-1996 ORDINANCE AN ORDINANCE ADOPTING A SCHEDULE OF FAIR M ARKET VALUES FOR LAND, BUILDINGS AND OTHER STRUCTURES IN THE CITY OF PASAY. SPONSORED BY ALL M EM BERS OF TH E SANGGUNIANG PANLUNGSOD W HEREAS, Section 212 o f Chapter 2 of the Local Government Code mandates the City Assessor to prepare a schedule of fair market values for the different classes of real property within the jurisdiction of the city; W HEREAS, such schedule maybe used as a basis by the Sangguniang Panlungsod for the general revision of property assessment in the City of Pasay asated by the Local Government Code; W HEREAS, Section 220 o f Chapter 2 o f the Local Government Code stipulates that assessments and re-assessments of real properties such as land, buildings and other structures should be made at least every three (3) years; W HEREAS, the last re-assessments and preparation of schedule of fair market values was made in 1993. NOW, THEREFORE, BE IT ORDAINED AS IT IS HEREBY ORDAINED by the Sangguniang Panlungsod of Pasay in session duly assembled that: Section 1. Adopted - The Proposed Schedule o f Market Values for land buildings and other structures prepared by the City Assessor be adopted. Section 2. Effectivity - This ordinance shall take effect on the first day of January 1997 and after its publication in a newspaper of general circulation in the city. ENACTED in the City of Pasay, this 17th of December in the Year of Our Lord Nineteen Hundred and Ninety-Six. APPROVED HON. PABLO P. C City MayorHON. W ENCESLAO B. TRIP TRINIDAD City Vice Mayor REPUBLIC OF THE PHILIPPINES PASAY CITY METROPOLITAN MANILA PROPOSED SCHEDULE OF MARKET VALUE FOR THE DIFFERENT CLASSES OF COMMERCIAL AND RESIDENTIAL LANDS IN THE CITY OF PASAY. COMMERCIAL LANDS P 15,000.00 + to P 20,000.00 C-1 10,000.00 + to 15,000.00 C-2 5,000.00 + to 10,000.00 C-3 2,500.00 + to 5,000.00 C~4 1,500.00 + to 2,500.00 C-5 RESIDENTIAL LANDS P 4,000.00 + to P 5,000.00 R-1 3,000.00 + to 4,000.00 R-2 2,000.00 + to 3,000.00 R-3 7,000.00 + to 2,000.00 R-4 800.00 + to 1,000.00 R-5 1 - LOCATION1997 MARKET VALUE SUB- OF PROPERTY (Pesos/sq.m.) CLASS ; x m x x x x y . x x x x x x x x x x x x x x x x x x x x x x x x x x x x x x x x x x x T wA N f \A F A i m m m m•\ !’: H H !*! H ?!!'! !*: !*!?! F.B.HARRISON Mia Bdry-P'que Bdry 6,000.00 C-3 Maytubig 3,000.00 R-3 Concepcion 3,000.00 R-3 Salud 3.000.00 R-3 Lim-An 2,000.00 R-4 Tankian 2,000.00 R-4 Goquiolay (B.L. Tan) 2,000.00 R-4 Cuyengkeng 2,000.00 R-4 Nstra Sra Del Rosario 2,500.00 R-3 Lourdes 3,000.00 R-3 Dapitan 3,000.00 R-3 San Juan 3,000.00 R-3 Perla 2,500.00 R-3 Sta. Monica 2,500.00 R-3 Antipolo 2,500.00 R-3 San Luis 2,500.00 R-3 Sta Escolastica 2,500.00 R-3 Roberts 4,000.00 R-2 Williams 4,000.00 R-2 BUEMDIA EXTENSION (Sen Oil Puyat Ave.) Roxas Blvd. - F B. Harrison LIBERTAD Roxas Blvd - Taft Avenue E D S A EXTENSION (F. REIN) Roxas Blvd -Taft Avenue ROXAS BOULEVARD Developed Portion Undeveloped Portion Derham Road Shady Lane Lancaster Figueras (B Hernandez) CUNETA AVENUE Roxas Blvd - F B. Harrison - Taft Avenue Ortigas Russell Palm Court Moana Valhalla Pasadefla POLO ROAD F.B. Harrison - Park Avenue - P. Villanueva PARK AVENUE Libert ad - Taft Avenue P. VILLANUEVA3,000.00 R-3 Libertad - Gideon 2,500.00 R-3 - H. Domingo 2,000.00 R-4 Market Street 2,500.00 R-4 Sporting 2,000.00 R-4 Gideon (Clrcumferenclal) 1,500.00 R-4 Escobal 2,000.00 R-4 S Raymundo 2,000.00 R-4 P Orca 2,000.00 R-4 C.Claudio 2,000.00 R-415,000.00 C-2 12,000.00 C-2 15,000.00 C-2 20,000.00 C-1 5,000.00 C-4 4,000.00 R-2 2,500.00 R-3 3,000.00 R-3 4,000.00 R-2 5,000.00 R-1 5,000.00 R-1 5,000.00 R-1 5,000.00 R-1 2,500.00 R-3 2,500.00 R-3 2,500.00 R-3 2,500.00 R-3 2,500.00 R-3 .O . F.Sanchez 2,000.00 R-4 Pestafias 1,500.00 R-4 C. Garcia 1,500.00 R-4 Grace Road 1,500.00 R-4 P Reyes 1,500.00 R-4 Ibarra 1,500.00 R-4 Quarrel 1,500.00 R-4 Kaligtasan 1,500.00 R-4 Torres 1,500.00 R-4 Cuenca (Vizcarra) 1,500.00 R-4 PRIME RO DE MAYO Figueron - Park Ave 2,000.00 R-4 - P Villanueva 2,000.00 R-4 - Tafl Avenue 2,000.00 R-4 H. Domingo 2,000.00 R-4 Mariquita 1,500.00 R-4 Loring 2,500.00 R-4 Pilapil 2,000.00 R-4 Ignacio 1,500.00 R-4 M.Acosta 1,500.00 R-4 Kapilan Berong 1,500.00 R-4 Agtarap 1,500.00 R-4 J.Fernando 1,500.00 R-4 Kapitan Ambo 1,500.00 R-4 FIGUEROA Polo Road - Ignacio 1,500.00 R-4 - P.De Mayo 1,500.00 R-4 P.Celle 2,000.00 R-4 TAFT AVENUE Libertad - P'que Bdry. 10,000.00 C-3 F.B.HARRISON Manila Bdry - Libertad 6,000.00 C-3 Balagtas 2,000.00 R-4 Humildad 1,500.00 R-4 Maginhawa 1,500.00 R-4 Estrella 1,500.00 R-4 Gotamco 2,000.00 R-4 Sinciego 2,000.00 R-4 Chinkiang 1,500.00 R-4 Progreso 1,500.00 R-4 Porvenir 1,500.00 R-4 Suerte 1,500.00 R-4 Fortuna 1,500.00 R-4 David 2,000.00 R-4 SAN JUAN ST. F.B Harrison - Taft Ave. 3,000.00 R-3 BUENDIA EXTENSION F.B.Harrison - Leveriza. 12,000.00 C-2 - Luna 10,000.00 C-3 DONADA Buendia Ext. - Mia.Bdry 4,000.00 R-2 Menlo 4,000.00 R-2 Fresno 4,000.00 R-2 LEVERIZA Libertad - APablo 5,000.00 C-4 - Mia Bdry 5,000.00 R-1 G. Reyes 1,500.00 R-4 APablo 1,500.00 R-4 Taniw 1,500,00 R-4 Mabolo 2,000.00 R-4 Dancel 2,000.00 R-4 Dofia Noneng 2,000.00 R-4 Lukban 2,000.00 R-4 Cartimar Ave Granados M. SANTOS F B Harrison - Leveriza Advincula Santiago P Manahan Col.Doro R Mateo (Cinco De Junio) P. Medina Proprietarios Tupas Laging Handa LIBERTAD F.B Harnson - Taft Ave. A. LUNA Buendia Ext - lukban -Libert ad Villaruel Seventh Street2,600.00 R-3 2,000.00 R-4 1,600.00 R-4 1,600.00 R-4 1,500.00 R-4 1,500.00 R-4 1,600.00 R-4 1,500.00 R-4 1,500.00 R-4 1,500.00 R-4 1,500.00 R-4 1,500.00 R-4 12,000.00 C-2 4,000.00 R-2 4,000.00 R-2 3,000.00 R-3 2,000.00 R-4 m i SA N ISIDRO DISTRICT DONADA Mia. Bdry - Buendia Menlo Mana Lim San Juan BUENDIA AVE. (SEN.OIL PUYAT) Donada - Makati Bdry. TAFT AVENUE Manila Bdry. - Buendia Ext. 13 De Agosto 15 De Noviembre P. Inquimboy Villa Abad Leogardo A Bonifacio Bemabe Lakas ng Bayan P Samonte SANDEJAS Manila Bdry - Buendia Ext. DOMINGA Mia Bdry - Buendia Ext Balite A Flores San Isidro Drive Eusebio Manapat Villa Barbara Gutierrez TRAMO Manila Bdry - Buendia Ext.4,000.00 R-2 4,000.00 R-2 2,000.00 R-4 3,000.00 R-3 10,000.00 C-3 10,000.00 C-3 1,500.00 R-4 1,500.00 R-4 2,000.00 R-4 2,000.00 R-4 2,000.00 R-4 2,000.00 R-4 2,000.00 R-4 2,000.00 R-4 3,000.00 R-3 3,000.00 R-3 3,000.00 R-3 1,000.00 R-5 1,500.00 R-4 1,500.00 R-4 1,500.00 R-4 1,500.00 R-4 1,500.00 R-4 1,500.00 R-4 1,500.00 R-4 04- S TA .C LA R A DISTRICT BUENDIA AVENUE (S»n Gil Puy»t A v .) A Luna - Makati Bdry. 10,000.00 C-3 CEMENTINA P. Burgos - Tramo 12,000.00 C-2 - M8katFBdry 6,500.00 C-3 ADe las .Alas Subd. 2,000.00 R-4 Adela Hidalgo Village 2,000.00 R-4 Dian 2,000.00 R-4 -4 LiBERTAD Taft Ave. - P Burgos 12,000,00 C ‘2 F Rosario 2,000.00 R-4 S.Fernando 2,000.00 R-4 TAFT AVENUE Buendia - Libertad 10,000.00 C-3 F. Fernando 3,000.00 R-3 G.Villanueva 2,000.00 R-4 Taylo 2,000.00 R-4 College Road 2,000.00 R-4 Villareal 2,000,00 R-4 Romy 2,000.00 R-4 Colayco 2,000.00 R-4 E. Rivera 1,500.00 R-4 P.BURGOS Buendia - F.Rosano 3,000.00 R-3 - Libertad 5,000.00 C-4 Alvarez 1,500.00 R-4 P. Dandan 1,500.00 R-4 Noble 2,000.00 R-4 Marcelo 2,000.00 R-4 Yaptinchay 2,000.00 R-4 A. LUNA Buendia - Libertad 4,000.00 C-4 TRAMO Buendia - Cementina 1,500.00 R-4 F.Victor 1,200.00 R-4 Leonardo 1,200.00 R-4 Natividad 1,200.00 R-4 Honorata 1,200.00 R-4 Lakandula 1,200.00 R-4 Cecilia 1,200.00 R-4 Emma 1,200.00 R-4 | OS|SAN f&gt;OQ(/£ DISTRICT Taft Avanua Libertad - SRA Bdry 10,000.00 C-3 LIBERTAD Taft Ave. - Zamora 12,000.00 C-2 CEMENTINA Zamora - Tramo 12,000.00 C-2 • Aurora St. 6,500.00 C-3 DOLORES Aurora St. - Makati Bdry 6,500.00 C-3 DECENA Libertad - Curve 1,500.00 R-4 • Protacio 1,500.00 R-4 ZAMORA Libertad - Edsa 5,000.00 R-1 Santiago 1,500.00 R-4 C. Laurel 1,500.00 R-4 P.De Marzo 1,500.00 R-4 D Reyes 1,500.00 R-4 TENGCO Zamora - Tramo 1,500.00 R-4 - Aurora 1,500.00 R-4 D.RE YES Zamora - Tramo 1,500.00 R-4 - End 1,500.00 R-4 INOCENCIO Zamora - Tramo 1,500.00 R-4 - Aurora 1,500.00 R-4 Callejon 202 1,000.00 R-5 CELLE RIDAD Zamora - Tramo 1,500.00 R-4 - Aurora 1,500.00 R-4 TRAMO Libertad - EDSA 1,500.00 R-4 AURORA ST. Cementina - Protacio 2,000.00 R-4 TOLENTINO Aurora - Esguerra 3,000.00 R-3 • Protacio 3,000.00 R-3 J.LUNA Tramo • Aurora 1,500.00 R-4 - Tolentino 1,500.00 R-4 M.DELA CRUZ Dolores - Esguerra 1,700.00 R-4 - Protacio 1,700.00 R-4 M.DELA CRUZ EXT. Gamban Ext - Apelo Cruz 2,000.00 R-4 Mary Luz 800.00 R-5 Paquita 800.00 R-5 Conchita 800.00 R-5 Corazon 800.00 R-5 Pasay Bhrd. 800.00 R-5 Virginia 800.00 R-5 Eugenio 800.00 R-5 Lerma 800.00 R-5 Retome 800.00 R-5 D. Jorge 800.00 R-5 P.Canoy 800.00 R-5 Kapitan Magtibay 1,000.00 R-5 P C. Santos 1,000.00 R-5 Mangubat 1,000.00 R-5 Facundo 1,000.00 R-5 18 de Agusto 1,000.00 R-5 Medina 1,000.00 R-5 Ventanilla 1,000.00 R-5 Vizcarra 1,000.00 R-5 P Basilio 800.00 R-5 E Rodriguez 800.00 R-5 PROTACIO Taft - Zamora 3,000.00 R-3 - Cabrera 2,000.00 R-4 - Creek 2,000.00 R-4 Solitaria 1,000.00 R-5 L Francisco 1,000.00 R-5 Dimasalang 1,500.00 R-4 M.de Jesus 1,000.00 R-5 P Lopez 1,500.00 R-4 Mapagkalinga 1,000.00 R-5 Gaitos 3,000.00 R-3 Godo 1,000.00 R-5 74th Street 1,000.00 R-5 VERGEL Taft Ave - Zamora 3,000.00 R-3 - Cabrera 2,000.00 R-4 - M Dela Cruz Ext 2,000.00 R-4 CABRERA Protacio - Edsa 3,000.00 R-3 Recto 1,000.00 R-5 Morelos 1,000.00 R-5 Benitez 1,000.00 R-5 D. Bautista 1,000.00 R-5 Espirito 1,000.00 R-5 Hembrador 1,000.00 R-5 Alcober 1,000.00 R-5 San Roque 1,000.00 R-5 CAMIA (M.DELA CRUZ) Protacio - Gamban 1,500.00 R-4 Rosal - 6 -1,500.00 R-4 llang-llang 1,500.00 R-4 Sampaguita 1,500,00 R-4 Champaca 1,500.00 R-4 Gamban 1,500.00 R-4 E DELOS SANTOS AVENUE Taft - Bridge(SRO-Malibay Bdry) 15,000.00 C-2 B.Garcia 1,000.00 R-5 1 Reyes 1,000.00 R-5 A. Valerio 1,000.00 R-5 P. Rivera 1,000.00 R-5 DON CARLOS RIVILLA (SOT. MARIANO) Edsa - Legaspi 2,500.00 R-3 - End 2,500.00 R-3 Legaspi 2,000.00 R-4 C C. Cruz 2,000.00 R-4 Pinagbarilan 2,500.00 R-3 J. Isidro 1,000.00 R-5 M.Francisco 1,000.00 R-5 AURORA BOULEVARD Edsa - Creek 7,000.00 C-3 San Gregorio Subd 2,000.00 R-4 APELO CRUZ EDSA- Bridge 5,000.00 C-4 00-MAUBAY CHSTfVCT E.DELOS SANTOS AVE.(EDSA) SRO Bdry - Makati Bdry 15,000.00 C-2 E.RODRIQUEZ Makati Bdry - Edsa 2,000.00 R-4 - F.Cruz 2,000.00 R-4 - ACruz 1,500.00 R-4 - Creek 1,500.00 R-4 Wood St. 2,000.00 R-4 C.JOSE Makati Bdry - Edsa 2,500.00 R-3 - F.Cruz 2,500.00 R-3 - ACruz 2,000.00 R-4 - Creek 2,000.00 R-4 I.Estanislao 1,500.00 R-4 F.Francisco 1,500.00 R-4 M.Patinio 1,500.00 R-4 Dominguez (Lacson) 1,000.00 R-5 ADionisio 1,000.00 R-5 M. Cornejo 1,000.00 R-5 Tolentino 1,000.00 R-5 APELO CRUZ SRO Bdry - P.Santos 2,000.00 R-4 - Makati Bdry 1,500.00 R-4 E. Cornejo 1,000.00 R-5 Vitales 1,000.00 R-5 S.De Guzman 1,000.00 R-5 P.SANTOS Edsa - F.Cruz 2,500.00 R-3 - A Cruz 2,000.00 R-4 - Creek 2,000.00 R-4 B.Vizcarra 1,000.00 R-5 Taytay 1,000.00 R-5 V.Cruz 1,000.00 R-5 E.De Guzman 1,000.00 R-5 V.Vizcarra 1,000,00 R-5 I. Santos 1,000.00 R-5 M.Geronimo 1,000.00 R-5 M.Tengco 1,000.00 R-5 E Flores 1,000.00 R-5 R N Ascafio 1,000.00 R-5 B Mayor 1,000.00 R-5 Esteban 1,000.00 R-5 Marcelo 1,000.00 R-5 Pagkakaisa 1,000.00 R-5 .CRUZ E.Rodriguez - P.Santos 1,600.00 R-4 - Makati Bdry 1,000.00 R-5 REPUBLIC OF THE PHILIPPINES TCT NO. 6735 LOT NO 3270 (A=7,398.984.00 SQ M.) LOT NO. 3271 (A= 1.488.773 00 SQ.M.) MANILA RAILROAD CO. TCT NO 4157 (30470) LOT NO 4150 (3083) CA=88836 00 SQ.M.) BARAN6 AY NO. 140 1,000.00 R-5 BARAN0 AY NO. 148 1,000.00 R-5 B ARAN GAY NO. 178 1,000.00 R-5 Along Aurora Blvd 1,500.00 C-5 BARANGAY NO. 179 1,000.00 R-5 BARANGAY NO. 180 1,000.00 R-5 BARANGAY NO. 181 1,000.00 R-5 BARANGAY NO. 182 1,000.00 R-5 BARANGAY NO. 183 (Northside) 1,000.00 R-5 BARANGAY NO. 183 (Southside) Along SOUTH SUPER HI-WAY 1,500.00 C-5 Merville Access Road 1,000.00 R-5 Kalayaan Village 1,000.00 R-5 BARANGAY NO. 184 1,000.00 R-5 Along Andrews Avenue 1,500.00 C-5 BARANGAY NO. 180 1,000.00 R-5 Along Andrews Avenue 1,500.00 C-5 BARANGAY NO. 188 1,000.00 R-5 Along Aurora Blvd. 1,500.00 C-5 BARANGAY NO. 187 1,000.00 R-5 BARANGAY NO. 189 1,000.00 R-S BARANGAY NO. 190 1,000.00 R-5 BARANGAY NO. 191 Domestic Rd /Aviation/MIA Road 1,500.00 C-5 Electrical Road 1,000.00 R-5 BARANGAY NO. 192 1,000.00 R-5 BARANGAY NO. 193 1,000.00 R-5 BARANGAY NO. 194 1,000.00 R-5 BARANGAY NO. 190 1,000.00 R-5 BARANGAY NO. 196 1,000.00 R-5 BARANGAY NO. 197 MIA Road 1,500.00 C-5 Sun Valley 1,000.00 R-5 BARANGAY NO. 198 1,000.00 R-5 BARANGAY NO. 199 1,000.00 R-5 BARANGAY NO. 200 1,000.00 R-5 CRITERIA SUB-CLASSIFICATION OF LANDS SITUATED IN RESIDENTIAL AND COM M ERCIAL AREAS IN THE CITY O F PASAY COM M ERCIAL L A N D S I. FIRST CLASS CO M M ECIA L L A N D S ------------------------C -l a) Where the highest and best choice for trading and commecial center in theCity is located. b) Where the highest commercial land value in the City is located. c) Located along major thoroughfare in theCity. d) Where vehicular and pedestrian traffic flows are exceptionally busy. e) Where concrete or high grade commercial buildings are located. f) Where trading and commercial activities in theCity are centered and strategically located. n . SECO N D CLASS COM M ERCIAL L A N D S --------------- C-2 a) Where trading and commercial activities in theCity are centered and strategically located, but fall short from that of the First Class Commer­ cial Lands. b) Where concrete or high grade commercial buildings are located. c) Where vehicular and pedestrian traffic flows are exceptionally busy, but fall short from that of the First Class Commercial Lands. d) Commands lesser value than the First Class Commercial Lands. ffl. T H IR D CLASS COM M ERCIAL L A N D S ----------------- C-3 a) Where trading and commercial activities in the City are centered and strategically located but fall short from that of the Second Class Commercial Lands. b) Where semi-concrete trading, commercial or business buildings are situated. c) Where vehicular and pedestrian traffic flow are fairly busy. d) Commands lesser value than theSecond Class Commercial Lands. IV. FO U RTH CLASS COM M ERCIAL L A N D S ------------- C-4 a) Where trading and commercial activities in theCity are centered and strategically located but fall short from that of the Third Class Commercial Lands. b) Where average grade trading, commercial or business building are situated. c) Commands lesser value than the Third Class Commercial Land. V. FIFTH CLASS COM M ERCIAL L A N D S ------------------ C-5 a) Where trading and commercial activities in the City are significantly low but predominant. b) Where mixed commercial and residential building are situated. c) Commands lesser value than the Fourth Class Commercial Lands. 9- RESID EN TIAL L A N D S L FIRST CLASS RESID EN TIAL L A N D S ----------------------R -l a) Where the exclusive and ideal residential land areas in the City are located. b) Where first class and high grade residential houses exclusive for single family dwelling with minimum construction cost for each house is not less than P500,000.00 is predominant. c) Strategically located toward the trading, commercial, business centers in theCity, and other neighboring cities and municipalities. d) Where the highest residential land value commands the highest price in theCity. e) Located along major thoroughfare. f) Free of squatters. n. SECO N D CLASS RESID EN TIAL L A N D S ......-...... R-2 a) Where semi-high grade apartments or residential buildings are predo­ minantly situated. b) Where transportation facilities are regular owards trading centers. c) Where water, electric and telephone facilities are available. d) Commands lesser land value than the First Class Residential Lands. e) Free of squatters. III. T H IR D CLASS RESID EN TIAL L A N D S ------------------ R-3 a) Where average grade residential buildings are predominantly situated. b) Where public utility transportation facilities are regular towards major trading centers. e) Where water, electric and telephone facilities are vailable. d) Commands lesser value than the Second Class Residential Lands. IV . FO U R TH CLASS RESID EN TIAL L A N D S - - - .............. R-4 a) Where average grade residential buildings are situated. b) Where public utility transportation facilities are available. c) Located next to the Third Class Residential Lands. d) Comands lesser value than the Third Class Residential Lands. V. FIFTH CLASS RESID EN TIAL L A N D S -------------------- R-5 a) Where average grade residential buildings are situated. b) Where source of water facilities are public water facilities and pump wells. c) Located considerably far from the trading centere. d) Commands lesser value than theFourth Class Residential Lands. -10- GENERAL PROVISIONS 1. As a general rule, 100% base value per square meter for urban (commercial, industrial and residential) lands shall be applied to all lands within the first strip of 40 meters on Commercial and Industrial sections or zones, and within 30 meters on Residential sections or zones fronting concrete or asphalted streets or roads. 2. Lands beyond the standard depth, i.e. 40 meters for commercial and industrial, and 30 meters for residential lands, if any shall be valued 75% for the 2nd strip, 50% for the 3rd strip, and 30% of the base value fixed for the street or road for the remaining area Provided, however, that in case the parcel of lands abutting two streets or roads on two sides with different base values, the stripping and valuation thereof shall be base on the principal street or road with the higher valuation. 3. A reduction of 5%, 10%, and 20% shall be applied from the base value fixed for lands along gravel, dirth, or eaith, and proposed streets or roads, respectively. In similar maimer, if the streets or roads, and or section thereof ate subsequently improved or constructed, the appraisal and assessment of the same shall be adjusted. 4. For low and sunken area of die land, a reduction from the base value per square meter may be allowed to die cost filling and compaction to bring die same at par with die adjoining development lots provided, however that such reduction will, in no case exceed 30% of the base value diereof 5. Adjusted value for frontage shall be added to the valuation of commercial, residential and industrial lots fronting streets or roads.The same is derived by multiplying the length of frontage in lineal meters by 50% of the unit base value thereof The frontage value shall then be added to obtain by multiplying the area by the rate as above stated 6. Comer influence value of 10% of the base value shall be added to the valuation of lots situated at the comer of two streets or roads. Provided, however, that if the streets or roads have different base value, the higher base value shall be used in the computation thereof 7. Vacant or idle lands located in a purely residential area, shall be classified as residential, if such lands is located in a purely commercial area, the same shall be classified as commercial. Mixed residential- commercial area the same shall be classified according to the class which is more predominant. 8. As far as properly applicable, this schedule of base market values shall be controlling, but when the property to be assessed if or a kind not classified in this schedule or if any kind for which a value is not herein fixed, it shall be appraised at the current and fair market value, independently of this schedule. 9. As far as obligation of schedule of market value, but where the land to be assessed is of a kind not classified in this schedule if or any kind for which die value in here not fixed it shall be appraised at die current and fair market value, independently as assessed in diis schedule. 10. The assessment level for residential land shall be at 20% and commercial _ _i ; _ j __«_:_i i ___i _i__ii u . _* c/v)/anu niuusu mi level suaii ue ai _ufyo. Prepared by: LUIS V. MEDINA-^UE City Assessor District IV Assessor Certified by the undersigned assessors that the foregoing schedule of values has been compared and discussed with other Schedule of Values in the district, and we jointly agree that it is apart of the district schedule of values. MARIO V. BADILLO City Assessor, Makati CityCIRIACO, Jr. Muntinlupa City R O D 9L FO FRANCO Municipal Assessor, Taguig 12-</t>
  </si>
  <si>
    <t>AN ORDINANCE PROHIBITING TRAFFIC ENFORCERS FROM REMOVING AND/OR CONFISCATING LICENSE PLATES WITHOUT THE CONSENT OF THE OWNER OR DRIVER OF STALLED OR PARKED MOTOR VEHICLES ALONG THE STREETS OF PASAY CITY AND PROVIDING PENALTIES FOR VIOLATIONS THEREOF.</t>
  </si>
  <si>
    <t>SANGGUNIANG PANLUNGSOD PASAY CITY, METRO MANILA ORDINANCE NO. V A S-1996 AN ORDINANCE PROHIBITING TRAFFIC ENFORCERS FROM REMOVING AND/OR CONFISCATING LICENSE PLATES WITHOUT THE CONSENT OF THE OWNER OR DRIVER OF STALLED OR PARKED MOTOR VEHICLES ALONG THE STREETS OF PASAY CITY AND PROVIDING PENALTIES FOR VIOLATIONS THEREOF. Sponsored by All the Members of the City Council W HEREAS, Section 1, Article III o f the 1987 Constitution explicitly declares: “No person shall be deprived o f x x x property without due process of law, nor shall any person be denied equal protection of law.” % W HEREAS, Section 25, Article II of the same constitution provides: “The state shall ensure the autonomy o f local government.” WHEREAS, Section 2 (a), Chapter I, Book I of Republic Act 7160, otherwise known as the Local Government Code o f 1991 pronounces: “It is hereby declared the policy of the state that the territorial political subdivisions of the State shall enjoy genuine and meaningful local autonomy to enable them to attain their fullest development as self-reliant communities and make them more effective partners in the attainment of national goals. Toward this end, the State shall provide for a more responsive and accountable local government structure instituted through a system of decentalization whereby local government units shall be given more powers, authority, responsibilities and resources. The process of decentralization shall proceed from the national government to the local government units.” WHEREAS, Section 5, Chapter I, Book I of the same Code decreed: “Section 5. Rules and Interpretation - In the interpretation o f the provisions of this Code, the following rules shall apply: f(a) Any provision on a power of a local government unit shall be liberally interpreted in its favor, and in case o f doubt, any question thereon shall be resolved in favor of devolution of powers and of the lower local government unit. Any fair and reasonable doubt as to the existence of the power shall be interpreted in favor of the local government unit concerned; Page 2 o f Ordinance prohibiting traffic enforcers from removing and/or confiscating license plates without the consent o f the owner or driver of stalled.............. (b ) xxxxxxxx x x (c) The general welfare provisions in this Code shall be liberally interpreted to give more powers to local government units in accelerating economic development and upgrading the quality of life for the people in the community.” W HEREAS, it is of public knowledge that traffic enforcers or their agents and/or any other person acting in their command are confiscating motor vehicles stalled, parked and/or unattended in entire Pasay City streets and sidewalks, worse detaching and removing licensed plates of motor vehicles without the voluntary express consent o f the driver and owner thereof; W HEREAS, publicly known practice by the traffic enforcers of confiscating motor vehicles and/or detaching or removing license plates of motor vehicles stalled, parked and/or unattended in Pasay City streets and sidewalks constitute flagrant violation of the constitutional mandate. W HEREAS, our traffic law enforcers are drawing their salaries and wages from taxes being paid by the city taxpayers including that of the motorists and thus, when these taxpayers’ motor vehicles are being stalled, they must be extended with such needed assistance and help instead of being harassed and frightened by traffic law enforcers who displayed confiscatory, malicious and oppressive acts against these motorists. NOW, THEREFORE, BE IT ORDAINED AS IT IS HEREBY ORDAINED, by the Sangguniang Panlungsod of Pasay in session duly assembled Section 1. Prohibitory Act - The defacement or removal of licensed plate of motor vehicle by the law enforcement agency or its agent or any other person acting for and its behalf without the voluntary express consent of the driver and/or owner thereof is hereby prohibited. Section 2. Penalty Provision - Any person who violates Section hereof shall suffer the penalty of imprisonment for a period not exceeding one (1) year or a fine not exceeding Five Thousand (P5,000.00) Pesos or both at the discretion of the court. Section 3. Repealing Clause - All ordinances, rules and regulations or parts thereof which are inconsistent with any of the provisions of this ordinance are hereby repealed or modified accordingly. Section 4. EFFECTIVITY - This ordinance shall take effect upon passage and approval of the Sangguniang Panlungsod of Pasay, posting in three (3) conspicuous places in the city and its publication once in a newspaper of general circulation in the city. Enacted on 7th day 1996. HON. PABLO P. CUNETA City MayorHON. WENCESLAO B. TRINIDAD City Vice Mayor'Arft'esidmg'OfTicer</t>
  </si>
  <si>
    <t>AN ORDINANCE PROHIBITING VENDORS, PEDDLERS AND AMBULANT PEDDLERS INSIDE THE CITY PUBLIC CEMETERY AT DON CARLOS REVILLA ( FORMERLY SGTO. MARIANO ) STREET , PASAY CITY DURING ALL SAINTâ€™S DAY ( TODOS LOS SANTOS ) CELEBRATION EVERY NOVEMBER 1ST.</t>
  </si>
  <si>
    <t>OFFICE OF THE CITY COUNCIL PASAY CITY ORDINANCE NO. &amp;90 S. 1996 AN ORDINANCE PROHIBITING VEN D O RS, PEDDLERS AND AMBULANT PEDDLERS INSIDE THE CITY PUBLIC CEM ETERY AT DON CARLOS REVILLA ( FORM ERLY SGTO. MARIANO ) STREET , PASAY CITY DURING ALL SAINT’S DAY ( TODOS LOS SANTOS ) CELEBRATION EVERY NOVEM BER 1ST. Sponsored by Councilor TEODULO R. LORCA, JR. W HEREAS , every November 1 st, the whole nation celebrates All Saint’s Day , and people from all walks o f life converge at cemeteries to visit their beloved d ead ; W HEREAS , vendors , peddlers and ambulant peddlers are just nuisance and an added factor in the congestion , commotion and confusion inside the City Public Cemetery ; W HEREAS , such congestion , commotion and confusion have its bad effects on the sanitary condition and , most often, present an opportunity for illegal activities such as picpocketing , snatching and mashing of chests and other private parts of female visitors by bad elements due to the presence o f vendors , peddlers and ambulant peddlers; W HEREAS , cemetery visitors will have difficulties locating their beloved dead due to the congestion , commotion and confusion , created by these vendors, peddlers and ambulant peddlers. NOW, THEREFORE , BE IT ORDAINED , by the Sangguniang Panlungsod of Pasay in session duly assembled , that - Section 1- All forms of vending inside the City Public Cemetery are hereby prohibited at Don Carlos Revilla ( formerly Sgto. Mariano ) Street, Pasay City . Section 2 - To give a chance to vendors , peddlers and ambulant peddlers to earn on this special occasion , certain section outside of the city public cemetery will be designated as vending area which is about thirty ( 30 ) meters from the main gate facing Don Carlos Revilla ( Formerly Sgto. Mariano ) Street , and thirty meters ( 3 0 ) from the main gate going to Aurora Boulevard . Section 3 - violation of this Ordinance , or any of its provision shall be fined Two Hundred ( P200.00 ) Pesos , or an imprisonment of one ( 1 ) day , or both fine and imprisonment at the discretion of the C o u rt. Section 4 - EFFECTIVITY - This Ordinance shall take effect after its passage and approval, compliance with the requirement o f posting in three ( 3 ) conspicuous places in the City or its final publication, once in a newspaper of general circulation in the City. ENACTED this 29th day of O ctober_________, 19% at Pasay C ity, Metro Manila APPROVED : HON. WENCESLAO B. TRINIDAD City Vice M ayor &amp; Presiding Officer rage &amp; ui urumance no. ________ s. i m An Ordinance prohibiting vendors , peddlers and ambulant peddlers inside the City Public Cemetery at Don. Carlos Revilla S t ( Formerly Sgto. Mariano ) , Pasay City , During all Saint’s day ( Todos los Santos ) celebration every November 1st. 1. HON. GREG F. ALCERA 2. HON. ANTONINO G. CALIXTO 3. HON.EMMANUEL M. IBAY 4. HON. JUSTO C. JUSTO 5. HON. ROM ULO M. CABRERA 6. HON. REYNALDO O. PADUA 7. HON. ROBERTO L. ALVAREZ 8. HON. EDITA V. VERGEL DE DIOS 9. HON. ULDARICO C. ARABIA 10. HON. ALBERTO V. PAREDES 11. HON. EDUARDO I. AD VINCULA 12. HON. TEODULO R. LORCA JR. 13. HON. GENEROSO F. CUNETA 14. HON. LEVINE CUNETA</t>
  </si>
  <si>
    <t>AN ORDINANCE AMENDING ORDINANCE NO. 181 S-1992 TO READ AS "ORDINANCE IMPOSING CURFEW HOUR TO ALL PERSONS BELOW 18 YEARS OF AGE STARTING TEN (10:00) O â€™CLOCK IN THE EVENING UP TO FOUR (4:00) â€™CLOCK IN THE MORNING OF THE FOLLOWING DAY AND PROVIDING PENALTIES TO VIOLATORS THEREOF.</t>
  </si>
  <si>
    <t>SANGGUNIANG PANLUNGSOD PASAY CITY, METRO MANILA ORDINANCE N0.6S 8 S-1996 AN ORDINANCE AMENDING ORDINANCE NO. 181 S-1992 TO READ AS RDINANCE IMPOSING CURFEW HOUR TO ALL PERSONS BELOW 18 YEARS F AGE STARTING TEN (10:00) O ’CLOCK IN THE EVENING UP TO FOUR (4:00) ’CLOCK IN THE MORNING OF THE FOLLOWING DAY AND PROVIDING ENALTIES TO VIOLATORS THEREOF. WHEREAS, Ordinance N0.181 S-1996 was officially enacted by the Sangguniang Panlungsod o f Pasay in its Regular Session held last December1, 1992; W HEREAS, the said ordinance imposes curfew to all persons from ten (10) years old up to seventeen (17) years old from ten o ’clock in the evening up to four o’clock in the morning; W HEREAS, the subject persons as provided in the said ordinance is leading to an absurd situation because children below ten years old who can be seen loitering in the street late at night and are excused from the provisions o f the ordinance while those children from ten years old up to seventeen (17) years old are covered by the ordinance; WHEREAS, there is a need to amend Ordinance NO. 181 S-1996 in order to avoid absurdity o f implementation as to the age o f the subject persons punishable under the said ordinance. NOW, THEREFORE, BE IT ORDAINED AS IT IS HEREBY ORDAINED by the Sangguniang Panlungsod o f Pasay in session duly assembled to amend as it hereby amends Ordinance No. 181 S-1996 to read as * ORDINANCE IMPOSING CURFEW HOURS TO ALL PERSONS BELOW EIGHTEEN (18) YEARS OF AGE FROM TEN (10:00) O’CLOCK IN THE EVENING UP TO FOUR (4:00) O’CLOCK IN THE MORNING THE FOLLOWING DAY AND PROVIDING PENALTIES TO VIOLATORS THEREOF. Section 1. The title of Ordinance No. 181 S-1996 is likewise amended to read as: “AN ORDINANCE IMPOSING CURFEW HOURS ON ALL PERSONS BELOW EIGHTEEN (18) YEARS OF AGE” Section 2. Section 1 of Ordinance No. 181,S-1992 is likewise amended to read “IMPOSITION OF CURFEW and CURFEW HOURS” - That curfew starts at ten (10:00) o’clock in the evening up to four (4:00) o’clock in the morning of the following day and providing penalties for violators thereof. Section 3. EXEMPTIONS FROM CURFEW - Any person covered by this curfew ordinance may be exempted from its implementation provided, that: (1) They have legitimate employment at nighttime to be certified by the employer and by the Barangay captain o f the place who had territorial jurisdiction over his/her residence or a certification issued and signed by at least two (2) Barangay Councilman in the absence o f the barangay captain concerned: (2) Students with Identification Card from the school which she/he is presently enrolled or a certification from a Barangay captain: (3) children who do not have known parents must have a DSWD certification: (4) those children in transit who are accompanied by parents:Sponsored by: COUNCILOR LEVINE A. CUNETA (5) Children who are send on errands in emergency cases; provided further, that the imposition o f the curfew hours shall be suspended during the Christmas season specifically from December 16 to January 2 to enable the youth participate in the traditional Simbang Gabi and other activities in connection with the celebration o f hristmas and New Year. Section 4. IMPLEMENTATION OF THE CURFEW ORDINANCE - All gay officials particularly barangay tanods and Civilian Volunteers Organization (CVO) are hereby directed to implement the provisions o f this curfew ordinance and in the case o f minors below ten (10) years old the parents or guardians shall be made responsible for the acts o f their children and in case of the minor who has no parents or guardians and are classified as “street children”, the minor shall be referred to DSWD. Section 5. PENALTY - Any persons found to have violated the provisions of this ordinance shall suffer the following penalties: a) First Offense - to be blottered or recorded in the barangay which has territorial jurisdiction. b) Second Offense - the violator shall be made to undergo community service totaling at least (8) hours by the Barangay Captain who has territorial jurisdiction over the place where the violator resides. c) Third Offense - The violator shall be mandated to undergo community service totaling at least forty-eight (48) hours. d) Fourth Offense - The violator shall be made to undergo or render community service totaling at least One Hundred Twenty (120) hours and in the event o f deliberate refusal, the violator and his parents shall jointly suffer to pay a fine o f Five Hundred (P500.00) Pesos. REPEALING CLAUSE - All other parts o f the amended ordinance thereof that are contrary to or inconsistent with this amending ordinance are hereby repealed and modified accordingly. EFFECTIVITY CLAUSE - This ordinance shall take effect upon passage and approval of the Sangguniang Panlungsod, approval by the City Mayor and its publication in a newspaper o f general circulation in the city. ENACTED this 2 2 n d day o f O ctober in the Year o f Our Lord Nineteen Hundred and Ninety-Six. APPROVED: PABLO P. CUNETA City MayorATTY. WENCESLAO B. TRINIDAD Vice Mayor &amp; Presiding Officer 1. HON. GREG F. ALCERA 2. HON. 3. HON. 4. HON. 5. HON. 6. HON. 7. HON. 8. HON. 9. HON. 10. HON. 11. HON. 12. HON. 13. HON. 14. HON.ANTONINO G. CALIXTO EMMANUEL M. IBAY JUSTO C. JUSTO ROMULO M. CABRERA REYNALDO O. PADUA ROBERTO L. ALVAREZ EDITA V. VERGEL DE DIOS ULDARICO C. ARABIA ALBERTO V. PAREDES EDUARDO I. AD VINCULA TEODULO R. LORCA, JR. GENEROSO F. CUNETA LEVINE A. CUNETA</t>
  </si>
  <si>
    <t>AN ORDINANCE RENAMING SHADY LANE STREET, PASAY CITY, TO MAYOR ENRIQUE MANALOTO STREET, AND FOR OTHER PURPOSES.</t>
  </si>
  <si>
    <t>_ _ _ t— v / i u iw i i m i p p i l l C S SANGGUNIANG PANLUNGSOD Pasay City, Metro Manila ORDINANCE NO. 683 S-1996 ORDINANCE ORDINANCE RENAMING SHADY LANE STREET, PASAY CITY, TO MAYOR ENRIQUE MANALOTO STREET, AND FOR OTHER PURPOSES. SPONSORED BY Councilor GREG F. ALCERA WHEREAS, Mayor ENRIQUE MANALOTO served as City Mayor of Pasay from the year 1943 to 1945 and 1954 to 1955 by which during his incumbency, had been a dedicated leader and true representative of the people; WHEREAS, the exemplary performance of the late Mayor Manaloto, is an example of ideal public servant, hence, renaming a street in his name will highly commemorate his dedication to office and service to his constituents which during that period of time was well cherished by his people. NOW, THEREFORE BE IT ORDAINED AS IT IS HEREBY ORDAINED by the Sangguniang Panlungsod of Pasay in session duly assembled to rename as it hereby renames Shady Lane Street, Pasay City, to Mayor Enrique Manaloto Street, and to hereby appropriate the necessary amount of Ten Thousand (PI 0,000.00) Pesos for expenses to be incurred for the said purpose. ENACTED this 15thday of October in the Year of Our Lord Nineteen Hundred and Ninety-Six. APPROVED: PABLO P. CUNETA City Mayorz0 ATTY. WENCESLAO B. TRINIDAD City Vice Mayor and Presiding Officer page 2 of Ordinance No. S-1996 '‘Ordinance renaming Shady Lane Street, Pasay City, to Mayor Enrique Manaloto Street, and for other purposes. 1. HON. 2. HON. 3. HON. 4. HON. 5. HON. 6. HON. 7. HON. 8. HON. 9. HON. 10. HON. 11. HON. 12. HON. 13. HON. 14. HON.GREG F. ALCERA ANTON1NO G. CALIXTO EMMANUEL M. B A Y JUSTO C. JUSTO ROMULO M. CABRERA REYNALDO O. PADUA ROBERTO L ALVAREZ EDITA V. VERGEL DE DIOS ULDARICO C. ARABIA ALBERTO V. PAREDES EDUARDO I. ADVINCULA TEODULO R. LORCA, JR. GENEROSO F. CUNETA LEVINE A. CUNETA ATTESTED: _Yyvw^ ' ATTY. RAMON P. REYES Acting City Secretary f</t>
  </si>
  <si>
    <t>AN ORDINANCE PROVIDING FOR ONE SIDE PARKING AT COLAYCO STREET, PASAY CITY.</t>
  </si>
  <si>
    <t>6 6
 a» REPUBLIC OF THE PHILIPPINES
 : SANGGUNIANG PANLUNGSOD
 \ f PASAY CITY, METRO MANILA
 ae ORDINANCE NO. 680 S-1992
 a. ae ORDINANCE
 x AN ORDINANCE PROVIDING FOR ONE SIDE PARKING AT
 ‘SCOLAYCO STREET, PASAY CITY.
 Sponsored by: COUNCILOR GREG F. ALCERA
 WHEREAS, Barangay Ordinance No.01-96 is an ordinance officially
 adopted by the Sangguniang Panlungsod of Barangay 159-Zone 7, Pasay
 City, which declares the left portion of Colayco Street corner Villareal Street
 as well as Colayco Street corner Libertad Street as a “FREE PARKING
 SPACE” and a ONE WAY VEHICULAR TRAFFIC to serve and facilitate
 the movements of commuters to and from different areas of Pasay City;
 WHEREAS, the CODA vehicles are the one availing the use of the
 east side of Colayco Street as parking area through the effectivity of the
 above-cited barangay ordinance;
 WHEREAS, these vehicles are public utility vehicles plying within the
 city for the benefit and convenience of the commuters.
 NOW, THEREFORE, BE IT ORDAINED AS IT IS HEREBY
 ORDAINED, by the Sangguniang Panlungsod of Pasay in session duly
 assembled to provide as it hereby provides for the east side parking at
 Colayco Street towards Libertad Street (left side of Colayco), Pasay
 City.
 ENACTED this 8th day of October in the Year of Our Lord Nineteen
 _ Hundred and Ninety-Six.
 APPROVED:
 HON. WENCESLAO B. TRINIDAD
 City Vice Mayor &amp; Presiding Officer
 ————
  page 2 of Ordinance No. _ 8 -1996 “Ordinance
 providing for One Side Parking at Colayco Street,
 Pasay City.”
 Gi
 1. HON. GREG F. ALCERA e~
 2. HON. ANTONINOG.CALIXTO (42) —+ ,
 3. HON. EMMANUEL M. IBAY oe SY f=
 4. HON. JUSTO C. JUSTO «( AWB Peal | #
 CU) ? L al
 5. HON. ROMULO M. CABRERA y/ | i
 6. HON. REYNALDO O. PADUA
 7. HON. ROBERTO L. ALVAREZ
 8. HON. EDITA V. VERGEL DE DIOS |
 9. HON. ULDARICO €. ARABIA —
 10. HON. ALBERTO V. PAREDES
 11,
 Ld
 13.
 14.
 HON.
 HON.
 HON.
 HON.
 EBUARDO I. ADVINCULA
 TEODULO R. LORCA, JR.
 GENEROSO F. CUNETA
 LEVINE A. CUNETA
 A STED:
 ATTY. RAMON P. REYE
 Acting City Secretary
  BY:, .
 RAOUL ). GOMASIAN
 REPUBLIC OF THE PHILIPPINES aren oH
 CITY $ECRETARIAT
 OFFICE OF THE BARANGAY CAPTAIN SiG Ne AMCLONEEOD
 BARANGAY 59 ZONE 7 PASAY CITY
 PASAY CITY, METRO MANILA
 BARANGAY ORDINANCE NO. 01-96
 An ordinance approved by the Barangay Council authored by BaIINECY
 Chairman EDGARDO F. CUNETA. for free parking space on iis regular session lasi
 May 17 1996, heid at the Barangay Hall declaring the left portion of COLAYCO
 STREET corner VILLAAREALSTREET as well as COLAYCO ST. corner LIBERTAD ST... as a
 "FREE PARKING SPACE’ and a one-way vehicular traffic flow coming from P.
 BURGOS ST. to either F. ROSARIO ST. or VILLAREAL ST. towards LIBERTAD ST. To
 serve and facilitate the movement of commuters to and from different areas of
 PROVIDED. however that the anached excerpis of CODA by-iaws as
 forwarded and studied by the baie: Council be stricily adhered fo including
 ru. .]
 Barangay Rules and Regulations set by the Barangay Council in connection with
 trie Aarcincance
 ++ &amp; oie = ie Fee ak ee
 APPROVED UNANIMOUSLY, June 3 1996.
 CE! A, L CORREC):
 A ee ZUNETA.
 sees howman
 1. ALEJANDRO D. VITUG
 2. DANILO M. FERNANDO
 Sao -é ae . 4 2
 3. EMERSON it. NAVARRO
 A RONALD M. ARAN “1p
 §&amp;. JESUS G. LA TORRE : lp
 6. JUN Y. PIN
 7. MAPINA 2D. BAUTISTA QA. ). MOAN
 ADORMIA T. AURE
 Boy. Secretary
 ; yr tes ont PPro:
 ew RY Pb to) a,
 Office of the Mayor
 cane
 Ce Of ft ne City Counc
  REPUBLIC OF THE PHILIPPINES
 OFFICE OF THE BARANGAY CAPTAIN
 BARANGAY 59 ZONE 7
 PASAY CITY, METRO MANILA
 June Ih, 1996
 MR. LITO OCAMPO
 President, CODA
 Dear Sir,
 In reference to your letter sarbe to IS, 1996 asking this
 Barangay Council to grant you permission to a free parking space,
 ft am glad to inform you that upon careful deliberattion by the
 Barangay Council.,your request has been granted,
 Provided,however, that you will conform to Barangay Rules’
 and Regulations stated as follows:
 TeAny CODA vehicle should always give way to a Barangay 59
 resident when parking space is needed.
 2oNo parking on the right side of COLAYCO ST.
 3.No unnecessary blowing of horns.
 l.No CODA driver is allowed to urinate on the perimeter of
 the parking space.
 5. Always maintain cleanliness in the area.
 6.No CODA driver or member is allowed to gamble or drink
 liquors in the process of waitting for their turns.
 7 Any errant driver should be dealt with and punished for
 violations. :
 Serious violations,upon deliberattion by tthe BARANGAY COUNCIL
 can cause termination or cancellation of your permit.
 Truly, Yours,
 ATTESTED
 MIA T. AURE
 Bey. Secretary
 RECEIVED: TOTO GREFAL
 Sec.,CODA
  TAET AVE S
 BSS rai ST
 Ty. AG:
 LIBERTAD
 aa aa)
 ry oy ae
 ra Pd
 f /
 NALK /,
 ADE
 VLE Ep
 ATNO atts JAS
 Va
 ee eens
 0
 =
 | i
 7) : LXE ‘
 | All qeztoeg °fPE
 &gt;| Sane Sets
 | Z
 i} : CHISELEV
 4 AN Harve
 SST ee 2s
 : BALL INDIsNe”
 eu0oz (66 °ASE .
 UsBUYYTeUH ° LST
 Viango “dt Odean
 JNA IY FY -SASVV AS
 KE ANAS
 RM MSQ
 ONE VNA'Y
 VILL AREAL</t>
  </si>
  <si>
    <t>AN ORDINANCE REGULATING EXCAVATIONS ON PUBLIC PLACES IN PASAY CITY AND IMPOSING PENALTIES FOR VIOLATION THEREOF.</t>
  </si>
  <si>
    <t>u r 1 nc, rniJLirriiNE,a SANGGUNIANG PANLUNGSOD PASAY CITY ORDINANCE NO 679 , Series of 1996 V* AN ORDINANCE REGULATING EXCAVATIONS ON PUBLIC PLACES IN PASAY CITY AND IMPOSING PENALTIES FOR VIOLATION THEREOF Sponsored by: Councilor ROBERTO L. ALVAREZ WHEREAS the indiscriminate diggings on the streets of Pasay City have caused serious traffic problems, discomfort and inconvenience to our motorists and endangered the lives and properties of the residents; WHEREAS, the completion of the on going work on the streets depends upon the whims and caprices of the contractors thereby prolonging the agony and suffering of the residents; WHEREAS there is a need to regulate excavations on the streets of Pasay City for the general welfare of the City residents; NOW THEREFORE be it ORDAINED as it is hereby ORDAINED, in session duly assembled, that: SECTION 1. TITLE - This ordinance shall be otherwise known as the ROAD EXCAVATION CODE OF PASAY CITY; SECTION 2. DECLARATION OF POLICY - It is hereby declared to be the policy of the City to safeguard life, health, property and public welfare and to this end, make it the purpose of this code to regulate and control all forms of excavations in the streets of Pasay City; SECTION 3. DEFINITIONS - The following words whenever used in this Ordinance, shall mean as follows: a) Excavation.- Is any form of digging in the street of Pasay City; b) Street - It includes National, City and Barangay street in Pasay City; c) Logbook - Is a book in which is entered the daily progress of the works in the streets of Pasay City which shall be provided by the contractor and shall be kept at the job site at all times for the duration of the work and make available to the inspectors of the City Building Official and the Barangay Officials of the place; d) Sign Board - Is a board to be provided by the contractor at the job site where the following entries are entered: THE NAME OF THE CONTRACTOR AND OWNER OF THE WORK, THE EXCAVATION PERMIT NUMBER, DATE OF COMMENCEMENT OF WORK AND DATE OF COMPLETION; (Ordinance No. ____ ,S-1996) SECTION 4. EXCAVATION PERMITS - Any person who shall undertake any excavation in any streets of Pasay City shall secure excavation permit and pay the fees to the Office of the City Building Official as required by the National Building Code; SECTION 5. CONDITIONS OF PERMIT.- The excavation permit whenever issued is subject to the following conditions: a) This permit does not guarantee the subsequent granting of the principal building permit under process and that the owner/applicants undertakes the work or project at his/her own risk; b) This permit and the logbook shall be kept at the job site at all times for the duration of the project; c) All public facilities such as streets, sidewalks curbs, gutters, electric post, power and communication lines, water, sewer and drainage lines and the like shall be properly protected against any damage and obstruction. Any facility and/or utility damaged shall be properly repaired and restored to its original condition by the owner/applicant subject to the approval of the Building Official and the Chairman of the Barangay where the project is located; d) The owner and contractor shall be jointly responsible for the safety, protection, security and convenience of the general public and his/her personnel, third parties, the works, equipment installation and the like. All wastes or discarded materials from the project shall be properly stored and disposed of. Water wastes shall be discharge directly into drainage lines. Pertinent provisions of the Building Code shall be complied with. e) This permit maybe suspended or revoked for violation of the provisions of the National Building Code or any provision herein contained, SECTION 6. PERIOD OF COMPLETION OF PROJECT - The Building Official shall determine the period of completion of the project which shall be placed in the permit, SECTION 7. EXTENSION OF PERIOD OF COMPLETION.- The period of completion maybe extended upon application by the owner or contractor of the project, on reasonable grounds; SECTION 8 DUTIES OF OWNER OR CONTRACTOR OF PROJECT - It shall be the duty of the owner or contractor conducting excavation on the streets of the City to: Section 8.(a)l. To keep the permit and maintain a logbook at the job site at all times for the duration of the projects, 2. To put up Sign Board stating therein the name of the owner and contractor of the project, the Excavation Permit Number, the date of completion of the project, including any extension, if there is any, * ------- (Ordinance No. ____ ,S-1996) 3. To provide safety measures in the excavation sites by putting up wooden barriers or fence on the excavation or cover up with steel plates and warning devices such as lights during night time; 4. To restore at its own expence, to the former condition any damaged public facilities such as streets, sidewalks curbs, gutters, electric post, water, power and communication lines, sewer and drainage lines, subject to the approval of Building Officials and Barangay Chairman of the place where the work is being done; 5. To clean, remove and haul all debris occasioned and brought about by the diggings immediately from the completion of the project, SECTION 9. SUPERVISION OF PROJECTS - The Building Officer through his assigned inspectors shall, from time to time, inspect the project for compliance of the provisions of this ordinance and shall record in the logbook in the possession of the owner or contractor at the job site any violations of the ordinance and the stage of completion of the project, which entries shall be signed by the assigned inspectors, placing the date and time of the inspection, SECTION 10. MONITORING OF PROJECT - The Barangay Chairman in whose jurisdiction the project is being undertaken shall from time monitor the performance of the owner or contractor and shall report to the Building Official and to the Office of the Mayor public facilities that has been damaged and those abandoned by the contractor without completing the project; SECTION 11. CONFISCATION OF BOND - The Building Officer may confiscate the bond posted by the applicant or contractor for violation of any provision of the National Building Code and this Ordinance. SECTION 12. PENALTY - Any person who violates any provision of this ordinance shall suffer imprisonment of ONE (1) year and fine of FIVE THOUSAND (P5,000.00) PESOS. If the violator is a corporation, partnership or association the president or its responsible officers shall be criminally responsible therefore. If the violator is foreigner, he shall be deported after serving the penalty hereto provided; SECTION 13. REPEALING CLAUSE - All ordinances, regulations or parts thereof which are contrary to or inconsistent with any provision of this ordinance are hereby repealed or modified accordingly; SECTION 14. EFFECTIVITY CLAUSE - This ordinance shall take effect upon its approval and publication in a newspaper of general circulation in Pasay City; DONE in the City of Pasay this 1 s t day of O c tO b ttltn the Year of Our Lord Nineteen Hundred and Ninety Six. APPROVED: HON. PABLO P. CUNETA City MayorHON. WENCESLAOB. TRINIDAD Vice Mayor &amp; Presiding Officer -Page 4- (Ordinance No. _____ , S. 1996)</t>
  </si>
  <si>
    <t>AN ORDINANCE AMENDING ORDINANCE 271, S-1994 TO BE NOW ENTITLED "ORDINANCE ESTABLISHING PAMANTASAN NG LUNGSOD NG PASAY, AS A PUBLIC EDUCATIONAL INSTITUTION."</t>
  </si>
  <si>
    <t>PASAY CITY, METRO MANILA ORDINANCE NO . 665 S-1996 ORDINANCE AN ORDINANCE AMENDING ORDINANCE 271, S-1994 TO BE NOW ENTITLED "ORDINANCE ESTABLISHING PAMANTASAN NG LUNGSOD NG PASAY, AS A PUBLIC EDUCATIONAL INSTITUTION." SPONSORED BY ALL MEMBERS OF THE SANGGUNIANG PANLUNGSOD | WHEREAS, by virtue of the provisions of the Local Government Code of 1991, the functions o f a municipal corporation is dual in nature in that one is governmental and the other is proprietary so that there will be no mistake as to governmental functions o f the Pamantasan ng Lungsod ng Pasay thus amending ordinance is necessary to stress the fact that the Pamantasan ng Lungsod ng Pasay is run and operated by the City Government of Pasay in its governmental character to justify the charging o f its operational and maintenance expenses to the Special Educational Fund of the mentioned municipal corporation. that:It is hereby enacted by the Sangguniang Panlungsod in session duly assembled /Section 1. There is hereby established in the City o f Pasay a university to be known as the “Pamantasan ng Lungsod ng Pasay, a public educational institution, run and operated bv the City Government of Pasay”. hereinafter referred to in this ordinance as Pamantasan. Section 2. The Pamantasan shall provide four degree-granting courses in Commerce, Nursing and Midwifery and Education, and other such degree courses and vocational courses as may be deemed necessary by the Board o f Regents to support the development and policy objectives o f the city. Section 3. PURPOSES and OBJECTIVES: The Pamantasan shall: (a) provide at the most minimal costs post-secondary education to residents o f the City, as well as to others, who may be admitted, as per the qualifications for admission set by the Board o f Regents; (b) assist the city government in the training and development o f its personnel for a more efficient administration; (c) inculcate in its students a sense o f integrity and public service to prepare them to be dedicated leaders of the City. Section 4. The governing body o f the Pamantasan ng Lungsod ng Pasay, a public educational institution run and operated bv the City Government of Pasay. shall be its Board o f Regents: its membership to be comprised by the City Mayor as Chairman, the President of the University, the Division Superintendent of the City Schools, Chairman of / /to be now entitled “ORDINANCE TAI3LISI0NG THE PAMANTASAN NG LUNGSOD NG PASAY, AS A PUBLIC EDUCATIONAL INSTITUTION RUN AND OPERATED BY THE CITY GOVERNMENT OF PASAY”. the Committee on Education of the Sangguniang Panlungsod, President o f the University’s Student Council and four (4) representatives from the private sector who are all recognized and respected in their fields o f endeavor, which must necessarily be connected with the courses offered in the Pamantasan. All members o f the Board, except those who are serving in a concurrent capacity, hall be appointed by the Mayor, subject to the confirmation by the Sanggunian and further subject to the pertinent rules and regulations o f the Department of Education and ports and the Civil Service Commission. Consultants may likewise be appointed by the Mayor, subject to the same uirements as above-mentioned, but they shall have no voting rights. Section 5. Powers and Functions of the Board of Regents: The Board o f Regents o f the Pamantasan ng Lungsod ng Pasay, a public educational institution run and operated by the City Government of Pasav. shall have the following powers, functions and authorities to wit: (a) to appoint, upon the recommendation o f the Mayor, and subject to DECS and Civil Service rules and regulations the following and confirmation by the Sanggunian: 1. University Secretary and other administrative officers; 2. Deans, heads or directors o f colleges. (b) to appoint faculty members with the rank o f associate professor or higher, upon the recommendation of the Mayor and subject to DECS and Civil Service rules and regulations; (c) to declare policies, adopt by-laws, issue rules and regulations, initiate plans and programs and to amend or repeal the same; (d) to manage funds for the operation and management o f the Pamantasan; (e) to prepare its budget, subject to COA rules and regulations; (f) to delegate certain authorities and responsibilities it may deem appropriate. Section 6. The Members o f the Board o f Regents shall receive an allowance of Five Hundred (P500.00) Pesos for each and every meeting of the Board attended by them which shall be as often as necessary, as the Chairman of the Board may determine and call, but at least once a month. r Section 7. Powers of the Presidents: The President shall be the Chief Executive of the University and shall have the following powers and responsibilities: j W* LUNUSUD NG PASAY, AS A PUBLIC EDUCATIONAL INSTITUTION RUN AND OPERATED BY THE CITY GOVERNMENT OF PASAY”. (a) to provide leadership to the Pamantasan ng Lungsod ng Pasay, a public educational institution run and operated bv the City Government of Pasav and ensure the observance and implementation of the policies laid down by the Board; (b) to appoint, upon recommendation of the Mayor, other faculty members and employees o f the Pamantasan ng Lungsod ng Pasay, a public educational institution run and operated bv the City Government o f Pasay. not within the jurisdiction o f the Board; (c) to set up a machinery for disciplinary actions, provided that said actions shall be appealable to the Board; (d) to submit to the Board the courses o f study and academic programs, rules o f discipline and conferment o f degrees and diplomas as recommended by the University Council; (e) to negotiate and obtain grants for specific projects, gifts and donations of property, subject to the confirmation of the Board and to administer the same for the benefit o f the Pamantasan ng Lungsod ng Pasay, a public educational institution run and operated bv the City Government of Pasav. according to the instructions o f the donor, and indefault thereof as the Board may determine. Section 8. The fiscal year o f the Pamantasan ng Lungsod ng Pasay, a public educational institution run and operated bv the City Government of Pasav. shall coincide with the school year as set up by the DECS and after each school year it shall render a report o f its activities and operations to the Mayor and the Sanggunian. Section 9. This ordinance shall take effect upon passage and approval by the Sangguniang Panlungsod, approval by the City Mayor and its publication, once, in a ^ newspaper o f general circulation in the City o f Pasay. ENACTED in the City of Pasay, this ffi/A day o f September, in the Year o f Our Lord Nineteen Hundred and Ninety-Six. APPROVED: HON. PABLO P. CtJNfeTA City MayorHON. WENCESLAO B. TRINIDAD City Vice Mayor _____ u i L f A M ANT AS AN NG LUNGSOD NG PASAY, AS A PUBUC EDUCATIONAL INSTITUTION RUN AND OPERATED BY THE CITY GOVERNMENT OF PASAY” . 1. HON. GREG F. ALCERA 2. HON. ANTONINO G. CALIXTO 3. HON. EMMANUEL M. IBAY 4. HON. JUSTO C. JUSTO 5. HON. ROMULO M. CABRERA 6. HON. REYNALDO O. PADUA 7. HON. ROBERTO L. ALVAREZ 8. HON. EDITA V. VERGEL DE DIOS 9. HON. ULDARICO C. ARABIA 10. HON. ALBERTO V. PAREDES 11. HON. EDUARDO I. AD VINCULA 12. HON. TEODULO R. LORCA, JR. 13. HON. GENEROSO F. CUNETA 14. HON. LEVINE A. CUNETAL / — 7 ______________ J h - -------- Z------------- \----------- -TTTrrw/ * i ATTY. RAMON P. R E Y E S A c t i n g City Secretary</t>
  </si>
  <si>
    <t>AN ORDINANCE ADOPTING ONE WAY TRAFFIC SCHEME FOR PASAY CITY.</t>
  </si>
  <si>
    <t>K J b F U b L lC OF THE PHILIPPINES SANGGUNIANG PANLUNGSOD PASAY CITY ORDINANCE NO.659S-1996 ORDINANCE AN ORDINANCE ADOPTING ONE WAY TRAFFIC SCHEME FOR PASAY Sponsored by: Vice-Mayor WENCESLAO B. TRINIDAD and Councilor ROMULO M. CABRERA WHEREAS, the Pasay City Traffic Unit, Metro Traffic Force, Office o f the Metropolitan Manila Development Authority in coordination with the Pasay City Government, conducted experimental “ONE-WAY’ Traffic Scheme for Pasay City from ctober 15, 1995 to December 15, 1995 in their attempt to find solution to ease the traffic in Pasay City; WHEREAS, with the cooperation o f the motorists, the affected residents and the Barangay Officials, the traffic in the areas affected considerably improved and resulted to the easing o f traffic; WHEREAS, P/Inspector Arturo A. Agapito, Chief, Pasay City Traffic Unit submitted the updated list o f proposed ONE-WAY TRAFFIC SCHEME for Pasay City to the Office o f the Mayor, Pasay City which strongly recommended for its approval by the SAN GGUNI ANG PANGLUNGSOD; NOW THEREFORE, be it ORDAINED as it is hereby ORDAINED, in session duly assembled, that: SECTION 1. TITLE. - This ordinance shall be known as the ONE WAY TRAFFIC SCHEME FOR PASAY CITY. SECTION 2. ONE WAY TRAFFIC. - The following streets are hereby declared ONE-WAY TRAFFIC and their flow of traffic are as follows: A. WEST TO EAST DIRECTION (W-E) 01. A. Layug Street (formerly Concepcion Street) 02. A Pablo Street 03. Antipolo Street 04. Cartimar Avenue (Leveriza St.-A. Luna St.) 05. Celeridad Street 06. D. Reyes Street 07. Dancel Street 08. David Street 09. Don Benito Hernandez Street 10. Esguerra Street tI11. Facundo Street 12. Flores Street 13. Gotamco Street 14. Ignacio Street 15. Inquimboy Street 16. Lourdes Street 17. Moana Street 18. Offarel Street 19. P. Reyes Street 20. P. Samonte Street 21. Perla Street 22. St. Escolastica Street 23. Taylo Street 24. 16 De Agosto Street k V iB. EAST TO WEST DIRECTION (E-W) 01. Amang Rodriguez Street (formerly Salud St.) 02. Balite Street 03. Capt. Ambo Street 04. Cementina Street (Amaiz Ave.-P. Zamora St.) 05. D. Jorge Street (M. Dela Cruz St.-Tolentino St.) 06. G. Villanueva Street (P. Burgos St.-Taft Avenue) 07. H. Domingo Street 08. Inocencio Street 09. J. Luna Street 10. J.S. Galvez Road ILL. Francisco Street 12. Lakas ng Bayan Street 13. Leogardo Street 14. Lukban Street 15. M. de Jesus Street 16. Mabolo Street 17. Pasadena Street 18. Rodriguez Street (M. dela Cruz St.-Tolentino St.) 19. Russel Street 20. San Juan Street (Taft Ave.-F.B. Harrison St.) 21. San Luis Street 22. F. Rosario Street 23. Sta. Monica Street 24. Tengco Street 25. Valhalla Street 26. Ventanilla Street 27. Vergel Street (Cabrera St.-Tramo St.) 28. Vergel Street (Zamora St.-Taft Avenue) 29. Villareal Street 30. Williams Street C. NORTH TO SOUTH DIRECTION (N-S) 01. A. Luna Street (Cartimar Ave.-Lukban St.) 02. Cabrera Street (Protacio St.-Vergel St.) 03. E. Rodriguez Street (Edsa-Apelo Cruz St.) 04. Leveriza Street (Gotamco St.-Libertad St.) 05. M. Colayco Street 06. Park Avenue (Amaiz Ave.-J.S. Galvez Rd.) 07. P. Santos Street (Edsa-Malibay Plaza) 08. Sandejas Street 09. Tolentino Street 10. Tramo Street (Vergel St.-Edsa) D. SOUTH TO NORTH DIRECTION (S-N) 01. Aurora Street (Protacio St.-Tolentino St.) 02. Decena Street 03. Dimasalang Street 04. Donada Street 05. M. Dela Cruz Street 06. P. Burgos Street 07. P. Villanueva Street (P. Reyes St.-J.S. Galvez Rd.) 08. P. Zamora Street 09. Park Avenue (Taft Ave. Ext.-Cuneta Ave.) SECTION 3. PENAL PROVISION. - Any person violating any provisions o f this Ordinance, shall be punished by a fine o f FIVE HUNDRED (P500.00) PESOS; SECTION 4. REPEALING CLAUSE - All ordinances or part thereof which are contrary to or inconsistent with any provision o f this ordinance are hereby repealed or modified accordingly. SECTION 5. EFFECTIVITY. - This ordinance shall take effect upon its passage by the SANGGUNIANG PANLUNGSOD, approval by the City Mayor and its publication in a newspaper of general circulation in the City o f Pasay. ENACTED in the City of Pasay this day of " In the Year o f Our Lord Nineteen Hundred and Ninety Six. APPROVED: HON. PABLO P. CUNETA% - A A U d ^ l HON. WENCESLAO B. TRINIDAD City Mayor 1. HON. GREG F. ALCERA 2. HON. ANTONINO G. 3. HON. EMMANUEL M. IBAY 4. HON. JUSTO C. JUSTO 5. HON. ROMULO M. CABRERAVice-Mayor &amp; Presiding 6. HON. REYNALDO O. PADUA 7. HON. ROBERTO L. ALVAREZ 8. HON. EDITA V. VERGEL DE DIOS 9. HON. ULDARICO C. ARABIA 10. HON. ALBERTO V. PAREDES 11. HON. EDUARDO I. AD VINCULA 12. HON. TEODULO R. LORC 13. HON. GENEROSO F. CUNETA 14. HON. LEVINE A. CUNETA ATTESTED BY: DR. ANTONIO S. CO City Administrator</t>
  </si>
  <si>
    <t>AN ORDINANCE PROHIBITING THE BURNING OF GARBAGE AND OTHER WASTE MATTERS ON PUBLIC PLACES .</t>
  </si>
  <si>
    <t>Nf | OFFICE OF THE CITY COUNCIL
 | a PASAY CITY oO
 ORDINANCE NO. _ 658 S-1996 —
 ORDINANCE PROHIBITING THE BURNING OF GARBAGE AND OTHER
 STE MATTERS ON PUBLIC PLACES.
 | Sponsored by. Councilor Teodulo R. Lorca, Jr. |
 2} WHEREAS , the burning of garbage and other waste matters on _ public
 R places, is highly dangerous for it might cause conflagrations , and possibly deaths of
 Gy the residents in the area ;
 Q
 X
 WHEREAS , the burning of garbage and other waste materials also emits foul
 and obnoxious odor and causes pollution ;
 ot WHEREAS , the burning of garbage and other waste materials render the
 R = whole neighborhood, dirty whichis contrary to the government “s campaign of clean and
 ri green program .
 &gt; is NOW , THEREFORE, be it ordained by the Sangguniang Panglunsod ng Pasay in
 \s ig session duly assembled , that -
 SECTION 1-’PROHIBITORY ACT - It shall be unlawful for any person to
 \ | burn garbage other. waste matters on public places.
 i
 SECTION If- PENALTY
 \ Any person or persons found guilty in violation of this ordinance shall be
 \tined of not lessthan Five Hundred ( P 500.00) Pesos or, animprisonment of Ten
 ~~ (10) days, or both upon discretion of the Court.
 SECTION Tl - EFFECTIVITY
 This Ordinance shall take effect upon its approval and publications on a newspaper
 of general circulation , and compliance with all the pertinent laws , rules and regulations .
 ENACTED This evth day of August , 1996 at
 Pasay City, Metro Manila ,
 APPROVED :
 Qa atad
 oe a
 | &gt; .
 HON. WENCESLAO B. TRINIDAD
 VICE - MAYOR &amp; PRESIDING OFFICER
  Page 2 of Ordinac ed S-1996 An Ordinance prohibiting @ burning of garbage and
 other waste materiaiS on “on public places.
 10.
 i,
 12.
 {3.
 14,
 HON. GREG F. ALCERA
 HON. ANTONINO G. CALIXTO
 HON.EMMANUEL M. IBAY
 HON. JUSTO C. JUSTO
 HON. ROMULO M. CABRERA
 HON. REYNALDO 0. PADUA
 HON. ROBERTO L. ALVAREZ
 HON, EDITA V. VERGEL DE DIOS
 HON. ULDARICO C. ARABIA
 HON. ALBERTO V. PAREDES
 HON. EDUARDO I. ADVINCULA
 4
 pal aR
 HON. TEODULO R. LORCA JR. Hie geen i
 %
 Be
 2 ts é
 HON. GENEROSO F. CUNETA
 HON. LEVINE CUNETA
 ATTESTED :
 ATTY. ROBERTO 4. YAM
 CITY SECRETARY</t>
  </si>
  <si>
    <t>AN ORDINANCE PROHIBITING ALL PRIESTS, PASTORS, RABBIS, IMAMS OR MINISTERS OF ANY RELIGIOUS SECT TO SOLEMNIZE MARRIAGE IN ANY PUBLIC OFFICE WITHIN THE COMPOUND OF THE PASAY CITY HALL BUILDING, PASAY CITY AND PROVIDING PENALTY TO VIOLATORS THEREOF.</t>
  </si>
  <si>
    <t>r A J ^ iU JW b S U U PASAY CITY, METRO MANILA ORDINANCE NO . 657 S-1996 AN ORDINANCE PROHIBITING ALL PRIESTS, PASTORS, RABBIS, IMAMS OR MINISTERS OF ANY RELIGIOUS SECT TO SOLEMNIZE MARRIAGE IN ANY PUBLIC OFFICE WITHIN THE COMPOUND OF THE PASAY CITY HALL BUILDING, PASAY CITY AND PROVIDING PENALTY TO VIOLATORS THEREOF. Sponsored by: Councilor TEODULO R. LORCA W HEREAS, marriage as defined in the Family Code is a special contract of permanent union between a man and a woman entered into in accordance with law for the establishment of conjugal and family life; W HEREAS, valid marriage license which issuance requires ten (10) days publication from receipt of the application is one of the formal requisites of a legal marriage except on cases of marriage of exceptional character; W HEREAS, the priests, rabbis, imams or ministers of any religious sect duly authorized by his church in solemnizing marriage in some offices, compound or premises of the Pasay City Hall Building are sometimes officiating this marriage without the availability of the license by way of the so called “instant-marriage”, ante-dating the issuance of the license which contravenes with the provisions of that provided in Article 17 of the Family Code; W HEREAS, this manner of solemnizing marriage officiated by the above mentioned officers at the public offices within the compound of the Pasay City Hall Building are endangering the sanctity and legality of the marriage of the parties concern and are disturbing the ordinary business in the said offices where it is being celebrated. NOW , TH EREFO RE, BE IT ORDAINED AS IT IS HEREBY ORDAINED, by the Sangguniang Panlungsod of Pasay in session duly assembled to prohibit as it hereby prohibits all priests, pastors, rabbis, imams or ministers of any religious sect to solemnize marriage in any public office within the compound or premises of the Pasay City Hall Building. Section 1. Prohibited Act: a) Preparing or processing any and all documents necessary for marriage in any office of the public building in the City Hall Compound, F.B. Harrison, Pasay City. b) All priests, rabbis, imams or ministers of any religious sect are prohibited to solemnize marriage in any public office within the compound or premises of the Pasay City Hall Building. c) Unauthorized presence of these officiating officers that could give sanctuary or permission for them to conduct business of solemnizing marriage in the public offices within the confines of the Pasay City Hall Building. Section 2. Penalty Provision. Any person in violation of all the provisions of this ordinance shall be fine of Five Hundred (P500.00) Pesos or an imprisonment of ten (10) days or both upon discretion of the court. Section 3. Effectivity This ordinance shall take effect upon passage and approval of the Sangguniang Panlungsod, approval by the City Mayor and its publication in a newspaper of general circulation in the city. ENACTED this 27th day of August in the Year of Our Lord, Nineteen Hundred and APPROVED: LO P. CUNETA MayorATTY. WENCESLAO B. TRINIDAD Vice Mayor &amp; Presiding Officer page 2 of Ordinance No. k6 ? S-1996 - “Ordinance prohibiting all priests , pastors, rabbis, imams or ministers of any religious sect to solemnize marriage in any public office within the compound of the Pasay City Hall Building, Pasay City and providing penalty to violators thereof. 1. HON. GREG F. ALCERA 2. HON. A N TO N IN O G. CA LIX TO 3. HON. EM M A N U EL M. IBAY 4. HON. JU STO C. JU STO 5. HON. RO M ULO M. CA BRERA 6. HO N. REYNA LDO O. PADUA 7. HON. RO BER TO L. ALVAREZ 8. HON. ED ITA V. V ERG EL DE DIOS 9. HON. U LDARICO C. ARABIA ATTESTED: ATTY. ROBERTO City Secretary \hwT</t>
  </si>
  <si>
    <t>AN ORDINANCE AMENDING SECTION 1 OF ORDINANCE NO. 482, S.-1995, MANDATING ALL HOTELS, MOTELS, INNS OR ANY KIND OF LODGING PLACE LOCATED WITHIN THE TERRITORIAL JURISDICTION OF PASAY CITY TO ADD LATEX CONDOMS TO THEIR USUAL AMENITIES SUITABLE TO ITS CUSTOMERS FREE OF CHARGE.</t>
  </si>
  <si>
    <t>‘ 6
 REPUBLIC OF THE PHILIPPINES
 ie SANGGUNIANG PANLUNGSOD
 PASAY CITY
 _ ORDINANCENO. 65 ,S. 1996
 AN ORDINANCE AMENDING SECTION 1 OF ORDINANCE NO.
 482, S.-1995, MANDATING ALL HOTELS, MOTELS, INNS OR ANY
 KIND OF LODGING PLACE LOCATED WITHIN’ THE
 TERRITORIAL JURISDICTION OF PASAY CITY TO ADD LATEX
 CONDOMS TO THEIR USUAL AMENITIES SUITABLE TO ITS
 CUSTOMERS FREE OF CHARGE.
 Sponsored by: Vice Mayor WENCESLAO B. TRINIDAD and
 Councilor ROMULO M. CABRERA
 WHEREAS, five star hotels are mostly frequented by international travelers,
 business delegations and foreign government delegations, clerical groups and families with
 young children;
 WHEREAS, placing of condoms in the rooms of five star hotels send a negative
 message of prevalent Aids disease in the Philippines and place us in the wrong light in the
 eyes of our foreign guests and ultimately in the community of nations;
 WHEREAS, it is imperative that five star hotels in Pasay City be exempted from
 the effects of Ordinance No. 482, S.-1995, more especially so that foreign dignitaries
 would be guests of Pasay City in the forthcoming APEC 1996 convention;
 NOW THEREFORE, be it ORDAINED, as it 1s hereby ORDAINED, 1n session
 duly assembled, amending Section 1 of Ordinance No. 482, S.-1995 to read as follows:
 SECTION 1. MANDATORY SUPPLY OF CONDOMS.- The supply of condoms
 suitable to its customers is hereinafter mandated and added to usual amenities of all
 motels, hotels, inns or any kind of lodging place with the cost thereof being shouldered by
 the owner/s of establishment concerned, and handouts regarding condoms 1s likewise
 mandated to be place in all rooms for proper guidance of the installation of the same,
 except five star hotels which are required to make them readily available in their Sundry
 Shops and Front Desks;
 SECTION 2. EFFECTIVITY. - This ordinance shall take effect upon its approval
 and publication in a newspaper of general circulation in Pasay City.
 DONE in the City of Pasay this cOtiay of August inthe Year of Our Lord
 Nineteen Hundred and Ninety Six.
 APPROVED:
 HON. PABLO P. CUNETA HON. WENCESLAO B. TRINIDAD
 City Mayor Vice Mayor &amp; Presiding Officer
 1
  ae A
 -Page 2- |
 Fa ae "ale atone
 1. Hon. GREG F. ALCERA i Vad
 2. Hon. ANTONINO G. CALIXTO@ _{t___}7
 Ae
 J
 4. Hon. JUSTO C. JUSTO ¢ ty
 5, Hon. ROMULO M. CABRERA ey \ Lg
 {/
 6. Hon. REYNALDO O. PADUA iZ os rs
 3. Hon. EMMANUEL M. IBAY
 7. Hon. ROBERTO L. ALVAREZ
 8. Hon. EDITA V. VERGEL DE DIOS
 9. Hon. ULDRICO C. ARABIA
 12. Hon. TEODULO R. LORCA, JR. Rf One Ty.
 [xX
 13. Hon. GENEROSO F. CUNETA
 y W
 14. Hon. LEVINE &amp;. CUNETA De:
 . ot
 |
 ATTESTED BY:
 - ROB O B. YAM
 City Secretary
 DR. ANTONIO S. CO
 City Administrator</t>
  </si>
  <si>
    <t>AN ORDINANCE PROVIDING FOR THE REGISTRATION AND REGULATION OF OPERATIONS OF PEDICABS IN PASAY CITY AND FOR OTHER PURPOSES.</t>
  </si>
  <si>
    <t>e = @
 o .
 \
 ° a 4
 ” y
 REPUBLIC OF THE PHILIPPINES
 SANGGUNIANG PANLUNGSOD
 PASAY CITY
 Pe eee
 4
 ORDINANCE NO, 650. , §S. 1996
 “AN ORDINANCE PROVIDING FOR THE REGISTRATION AND
 REGULATION OF OPERATIONS OF PEDICABS IN PASAY CITY
 AND FOR. OTHER PURPOSES.
 TEE, IES LE SE EAN I LMS ON ee en eee ee nee ee Ee EE. eae ae Ree
 Sponsored by: Councilors TEODULO R. LORCA, JR.,
 EDUARDO I. ADVINCULA and ROMULO M. CABRERA
 a sy Ua Go Gata i MASS Melis aang Mos sae“ eh “Sap neal SAN ts nde can wo an, erp nea Se ‘as aa taps are tain eas Ol es sie
 WHEREAS there are certain areas in Pasay City where
 pedicabs are being used as a mode of transportation within
 their locality) ane as a source of income of our unemployed
 residents;
 WHEREAS the number of pedicabs in Pasay City continue
 to proliferate causing serious Rhee ee problems in the area
 where Bey are operated;
 WHEREAS there is now a need to regulate not only the
 registration and operation of pedicabs to certain limited
 areas, but also their drivers;
 WHEREAS, the Local Government Code of 1991 authorizes
 he local government to grant franchise for the operation of
 \pedicabs and regulate their operation within the territorial -
 -hiprisdiction of Pasay City and fix and impose reasonable
 lfees and charges for their operation;
 NOW THEREFORE, be it ORDAINED, as it is hereby
 ‘ORDAINED, in session duly assembled, that:
 a SECTION. TITLE. - This ordinance shall be known as the
 “THE PEDICAB CODE OF PASAY CITY”;
 SECTION 2. DECLARATION OF POLICY AND PRINCIPLES. - It
 is hereby declared to be the policy of the City to recognize
 the role of pedicabs as a mode of transportation in certain
 areas of the City and as a source of income of the City’s
 unemployed and at the same time foresees the problem brought
 : out by their operations. The franchising and regulation of
 pes the operation of pedicabs:shall control their proliferation
 wv and effectively manage this basic service; et
 \ = 3
 tS)
  -Page 2-
 use in this ordinance, shall be understood to mean as...
 RIN SECTION 3. DEFINITIONS.- The following words, whenever
 ‘
 K | SUB-SECTION 3.1. PEDICAB. - is a tricycle
 a ee propelled by a muscular power using a pedaled
 poe bicycle; :
 SUB-SECTION 3.2. FRANCHISE.- is a certificate
 issued by the Pasay City Government, upon proper
 application, allowing pedicab owners/proprietors
 to operate a for hire service or for private use
 within the area of locality;
 SUB-SECTION 3.3. OWNER/PROPRIETOR/OPERATOR. -
 is the owner, proprietor, operator of the pedicabs
 duly issued by the Pasay City Government of a
 Certificate of Franchise to operate for public
 transpiration or for private use;
 KA
 SUB-SECTION 3.4. PEDICAB FOR PUBLIC USE. - is
 a pedicab use as a means of public transportation
 for a fare; |
 SUB-SECTION 3.5 PEDICAB NOT USE FOR PUBLIC
 TRANSPORTATION. - is sub divided into pedicab for
 private use by its owner or authorized driver and
 pedicab use in relation to the business of its
 owner. ,
 SUB-SECTION 3.6. DRIVER.- is a driver of
 pedicab, either for public or private or business
 use duly issued driver's permit by the City
 Government to drive pedicab; |
 pare SECTION 4. FRANCHISE.- The Pasay City Government shall
 issue, upon proper application of owner/proprietor/operator
 rtificate of Franchise within the area of locality
 hich shall be valid for THREE (3) years from its issuance;
 SUB-SECTION 4.1. Applicants for certificate
 of franchise must possess the following qualifi-
 cations:
 a) Must be a Filipino citizen;
 .b) Must ‘be a resident of Pasay City
 for at least two (2) years;
 c) Must be the owner of the pedicabs;
 SUB-SECTION 4.2. The applicant shall file an
 application for certificate of franchise with the
 PEDICABS FRANCHISING AND REGULATORY OFFICE which
 shall act upon said application within FIVE (9)
 working days from the date of filing;
 SUB-SECTION 4.3. The applicant shall submit
 photocopies of the following:
  -Page 3-
 a)Proof of ownership of the pedicab, such as
 but not limited to receipt of its
 acquisition, deed of transfer or affidavit
 of ownership;
 b)Birth Certificate or Voter’s ID or Postal
 ID as proof of Filipino Citizenship;
 c)Certificate of residency for at least TWO
 (2) years issued by the Barangay Chairman
 where he resides;
 d)Community Tax Certificate;
 SUB-SECTION 4.4. INSPECTION. - The office of
 x the PEDICABS FRANCHISING AND REGULATORY OFFICE
 | shall conduct actual physical inspection of the
 | ae pedicab and shall issue inspection report as to
 | its mechanical fitness to be operated as a public
 q or private use or those use in relation to
 | business and must possess reflectorized materials
 for its operations;
 SUB-SECTION 4.5. Upon approval of the appli-
 cation, the PEDICABS FRANCHISING AND REGULATORY
 OFFICE, shall issue a Certificate of Franchise,
 stickers and license plate upon payment of the
 RE franchise and other fees herein provided;
 \
 SECTION 5, OWNERSHIP. ~- Ownership of pedicabs, for
 public shall be limited to THREE (3) units per family. Those
 for private use shall be limited to ONE (1) per family and
 those in relation to business shall be limited to THREE (3)
 units only;
 SECTION 6. REVOCATION/CANCELLATION.- The Certificate of
 Franchise may be revoked or canceled upon its expiration and
 for violation of law and any provision of this ordinance
 which carry with it penal provision for revocation or
 cancellation;
 SECTION 7. DRIVER.- No person shall be allowed to drive
 , or operate a pedicab unless he first secure a driver’s
 permit from the PEDICABS FRANCHISING AND REGULATORY OFFICE
 and pay for the required fee herein provided to the City
 easurer of Pasay City;
 SECTION 8. QUALIFICATIONS. - The driver of a pedicab
 must possess the following qualifications:
 a)Must be at least EIGHTEEN (18) years of age;
 b)Must be a resident of Pasay City for at least
 TWO (2) years as certified by the Barangay
 Chairman where he resides;
 ~ c)Must be physically fit as certified by any
 private or public physician;
  ~Page 4-
 SECTION 9. MAYOR’S PERMIT.- No pedicab owner or driver
 shall be allowed to operate, either for public or private
 use within Pasay City unless the same has been granted a.
 Mayor’s Permit which shall be applied not later than January
 31 of each year or before operating or driving the pedicab
 in case of original registration;
 cat eet PR SESE IAREY2 gs Pg
 ape AEROS ee
 S| SECTION 10. FEES.- The following fees shall be paid to
 “\. the Office of the City Treasurer, Pasay City:
 a) Franchise Fees ......-.+-.-P150.00 every three years
 b) Mayor’s permit Soe ee oe eee OU BnnueL.y )
 c) Inspection Permit .........P20.00 annually
 d) Franchise Sticker Sees ss easreO.00- annually
 e) Driver’s Permit Fee .......P10.00 annually
 £)-“ Driver! 61D wc s sss sie s oe tes PLOCOG annually
 g) Fare Sticker ......++.e+++-P50.00 annually
 h) License Plate § ..6.02&lt;0.s.s.P50.00 every three years
 Z % NUMBER OF PEDICABS ALLOWED PER: AREA. - The operation of
 a ‘\. {. pedicabs, either for public or private use, shall be
 . exclusive and limited to herein below territorial areas
 nd the maximum number of pedicabs shall be limited to the
 / 3 SECTION 11. AREAS OF OPERATION OF PEDICABS AND MAXIMUM
 x following;
 Vp AREA OF OPERATION AUTHORIZED NUMBER OF PEDICABS
 yy IBAY AREA FIVE HUNDRED (500) Units
 ICABAN AREA TWO HUNDRED (200) Units
 BELO CRUZ | THIRTY (30) Units
 G AREA | THIRTY (30). Units
 DON CARLOS REVILLA THIRTY FIVE(35) Units
 AREA
 STO.NINO, BO. PILIPINO FIFTY (50) Units
 SAN GREGORIO AND DON ~
 CARLOS VILLAGE AREAS
 PILDERA AREAS THIRTY (30) Units
 SUN VALLEY AREAS EIGHTY (80) Units
 HUMILIDAD AREA TWENTY (20) Units
 CONCEPCION AREA FIFTEEN (15) Units
 SALUD AREA | FIFTEEN (15) Units
  GEES 2
 Ns
 es
 ‘
 NOAA
 is *
 ’ |
 nt pe ge
 w a
 ~~
 on
 \
 ine . ease ni AIA oe
 een The
 LO RC ht ee ee pt ye
 ~Page 5-
 12. SAN JUAN AREA TWELVE {12) Units
 &amp; (CORNER HARRISON)
 Ayer SAN JUAN AREA TEN (10) Units
 | al4. DONADA AREA TEN (10) Units
 p5. STA. MONICA AREA SIX (6) Units
 16, PERLA AREA SIX: (6): Units
 1?, LEVERIZA AREA TWENTY (20) Units
 SUB-SECTION 11,1. PEDICABS FOR PRIVATE USE OR
 THOSE USE IN RELATION TO BUSINESS. - Qwners of
 registered pedicabs for private use may operate in
 areas not specifically provided in this ordinance
 unless otherwise prohibited;
 SECTION 12, ROUTES- The routes of operation of pedicabs
 shall be limited and exclusive within the territorial
 jurisdiction of each area for which the franchise is
 granted. Pedicabs are prohibited to travel or cross any
 national roads or highways; 3
 - oe
 National roads or highways for purposes of this CODE
 are;
 a. Arnaiz Avenue formerly Libertad or Dolores
 or Cementina Streets;
 s
 .
 i
 os
 S
 b. Taft Avenue;
 oS
 c. F.B. Harrison Street;
 j d. Sen Gil Puyat Avenue formerly Buendia
 A Avenue;
 e. Roxas Boulevard, including its Auxiliary
 Roads;
 f. EDSA including its Extension;
 g. Aurora Boulevard;
 h. Domestic Road;
 i. Ninoy Aquino Avenue;
 4. Andrews Avenue;
 2 k. Airport Road
 | SECTION 13, NUMBER OF PASSENGERS. - The maximum number
 | of passengers per pedicah shall be THREE (3), including
 af its driver; :
 SECTION 14. UNIFORM FARE. ~- The fare to be charged on
 each passengers shall be THREE {(P3.@Q) PESOS; |
  ~Page 6-
 SECTION 15. UNIFORM BOUNDARY FEE. - Boundary fee of
 ~\ | drivers. to owners/proprietor/operator per pedicab shall
 “i. be THIRTY (P30.00) PESOS for TWELVE (12) hours use.
 SECTION 16. PROHIBITED ACTS OF DRIVERS. - It shall be
 prohibited for drivers to: 3
 b. Drive an unregistered pedicab;
 c. Drive while under the influence of liquor,
 N
 Kh \) a. Drive without permit to drive pedicab;
 é
 J
 Ny drug or any other intoxicating substances;
 A d. Fail to observe traffic rules and regu-
 lations;
 $ e, Carry more than two (2) passengers;
 \ f. Wear sleeveless shirt while driving;
 g.°-Fail—to observe due courtesy and respect
 to passenger and traffic officers;
 SS h. Drive recklessly;
 : i. Over charging of fare;
 Ry 4. Carry forearms, explosive or other deadly
 weapon;
 a k. Drive on or cross the national highways;
 L : SECTION 17. PENAL PROVISIONS. - Any owner/proprietor/
 perator or driver who violates the provision of this ordi-
 ance shall be liable as follows: :
 VIOLATION 7 FINE
 a. Driving an unregistered pedicab
 either for public or private use ....P50.00 |
 b. Driving without driver’s permit ....P50.00
 c. Driving under the influence of
 liquor or drug or any intoxica-
 ting substance. cece ees eer eree ee eece cFI0.00
 d. Carrying of firearms, explosives
 or other deadly weapon while
 driving pedicab ...ceccesecesccecs 90.0 00.00
 e. Drive or cross on national road
 OT highway eer eetetew#eeten#te#eae¢éee?trt#e#ee#e#e?t@ oes ci Ste). Cr)
 f Over charging. Of fale. oi vies ce hae oe OU. 00
 OF Failure to observe traffic rules
 ANG “LEGUIACLONS.&lt; 6. sce sis e's sci oo 0 es 0 oe oP UU aa
 yo
  -
 S {5 OCA Ri
 ~e me,
 ? oat? ’
 ae
 eer ee 2.
 fet =
 ~Page 7-
 h. Carry more than two (2) passengers ..P10.00
 ~ 1, Reckless driving poe Bieg ee a tg ecb sy chela bee OU «U0
 j. Failure to observe courtesy
 and respect to passenger ...-eeeeeeee e P1000
 k, Wearing of sleeveless shirts
 while driving p@dicabe 5 si. istics cob eee LOs00
 SECTION 18. IMPOUNDING OF PEDICABS. - In addition to
 the penalties provided in Section 16 hereof, the pedicab to
 have been used, driven either for public or private use or
 used in relation to business without Certificate of
 Franchise or driven under the influence of liquor, drug or
 intoxicating substance shall be impounded and shall be
 released only after payment of administrative fee of ONE
 HUNDRED (P100.00) PESOS to the Office of the City Treasurer.
 Impounded pedicabs not redeemed within THIRTY (30) days from
 the time it is impounded shall be sold in a public bidding
 called for the said purpose;
 SECTION 19. ENFORCEMENT OF THE PROVISION OF THE
 ORDINANCE. - The PASAY CITY POLICE in coordination with the
 BARANGAY officials and duly accredited Pedicab Owners and
 Driver’s Association shall implement the operations of the
 Pedicabs within their respective area of responsibility and
 Shall be ‘responsible for the apprehension of erring
 OWNERS/OPERATORS/or DRIVERS;
 SECTION 20. COLOR SCHEMES.-~ Each of the area shall be
 provided with color assignments to be painted by the
 owners/operators of the licensee plate number on the side
 f the pedicabs, to wit:
 AREA COLOR
 lL. MALIBAY AREA RED
 2. MARICABAN AREA , BLUE
 3. APELO CRUZ &amp; EDANG AREAS GREEN
 4. DON CARLOS REVILLA, STO NINO,
 BO.PILIPINO, AND DON CARLOS
 VILLAGE AREAS WHITE
 5, PILDERA AND SUN VALLEY AREAS ORANGE
 6. CONCEPCION, SALUD, SAN JUAN, MAROON
 STA MONICA AND PERLA AREAS
 7. SAN JUAN, DONADA AND LEVERIZA BROWN
 AREAS
  —-
 -~Page 8-
 SECTION 21. RULES AND REGULATIONS. - Unless otherwise
 provided in this Ordinance, the City Mayor, in coordination
 with the Traffic Department of the Pasay City Police Station
 and the Barangay Officials concerned and accredited Pedicab
 Owners and Drivers Association shall promulgate rules and
 regulations for the effective implementation of this
 Ordinance;
 SECTION 22. REPARABILITY CLAUSE. - If any provision of
 this ordinance is declared invalid and unconstitutional, the
 remaining provisions not affected thereby shall continue in
 full force and effect;
 SECTION 23. EFFECTIVITY. - This ordinance shall take
 effect fifteen (15) days following its posting and
 publication in a newspaper of general circulation in the
 City. :
 DONE in the City of Pasay this 13th day of
 ‘August’ © in the Year of Our Lord Nineteen Hundred and
 Ninety ‘six.
 APPROVED:
 HON. P. TA HON. WENCESLAO B. TRINIDAD
 City Mayor Vice Mayor &amp; Presiding Officer
 1. Hon. GREG F. ALCERA Gd Bull
 —— an’ Pen a Frere
 2. Hon. ANTONINO G. CALIXTO : Fre we __| ,
 (AA
 3. Hon. EMMANUEL M. IBAY /\ GF SE
 4. Hon. JUSTO C. JUSTO
 5. Hon. ROMULO M. CABRERA
 yt
 6. Hon. REYNALDO 0. PADUA A’ |
 See
 7. Hon. ROBERTO L. ALVAREZ =o eee
 | a. = os
 8. Hon. EDITA V. VERGEL DE DIOS ~6t0 On Wergeh ky Vorw
 9, Hon. ULDRICO C. ARABIA :
 10. Hon. ALBERTO V. PAREDES y Lj iJhece
 ZA,
 11. Hon. EDUARDO I. ADVINCULA &lt;—@*“%
 12. Hon. TEODULO R. LORCA, JR._
 13. Hon. GENEROSO F. CUNETA
 ATTESTED BY: , 2———
 DR. ANTONIO S. CO ATTY. ROBER . YAM
 City Administrator City Segretary</t>
  </si>
  <si>
    <t>ORDINANCE AMENDING ORDINANCE NO. 267, S-1994 OTHERWISE KNOWN AS THE NEW TRAFFIC CODE OF PASAY CITY</t>
  </si>
  <si>
    <t>kculublic , u r i m i rn iL iru irs it^ SANGGUNIANG PANLUNGSOD PASAY CITY 'V R SORDINANCE NO. 639 , S. 1996 ORDINANCE AMENDING ORDINANCE NO. 267, S-1994 OTHERWISE KNOWN AS THE NEW TRAFFIC CODE OF PASAY CITY Sponsored by: Councilors ROMULO M. CABRERA and EMMANUEL M. IB AY WHEREAS numerous complaints are flooding the Office of the City Mayor regarding the manner by which MMDA towing services operate in the City; WHEREAS, most of the towing vehicles are privately owned but accredited by the MMDA which indiscriminately tow vehicles in the City in wanton disregard of the City’s New Traffic Code and whose only motive is bigger income for themselves; WHEREAS there is need to amend Section 23 of Ordinance No. 267, S.1994 which reads s follows: “SECTION 23. Private Towing Agency - In case the towing vehicle is owned by a private individual or entity duly accredited by the City Mayor, its owner shall issue its own official receipt for towage fee to the owner and/or driver of the illegally parked or stalled vehicles, who shall make a monthly report to the City Treasurer of the number of towed vehicles, their plate numbers and the amount collected for towage fee for proper collection of taxes due to the City Government and shall pay the Traffic Aide assigned to his towing vehicle, two (2) percent of the total amount collected for the towage fee.” ' in order to regulate the indiscriminate towing of vehicles in Pasay City; NOW THEREFORE, be it ORDAINED, as it is hereby ORDAINED, in session duly assembled, amending Section 23 of Ordinance No. 267, S.- 1994, to read as follows: SECTION 23. ACCREDITATION BY THE OFFICE OF THE MAYOR - All towing vehicles not owned by the City Government of Pasay, that intend to render towing services in Pasay City must first apply for accreditation with the Office of the City Mayor of Pasay and secure Mayor’s Permit to operate towing services in Pasay City; SECTION 23 (a). DUTY OF ACCREDITED TOWING SERVICE. - The owner or operator of accredited towing service in Pasay City shall make a monthly written report to the City Treasurer of Pasay City of the number of towed vehicles, plate numbers and the amount of towage fee for proper collection of the administrative fee due to the City as provided in Section 19, thereof and collection of the City taxes, u u u u ii c m /. _ _ _ _ _ _ _ ,0 ,-1 7 7 0 ) SECTION 23 (b). PENAL PROVISIONS. - Any owner or operator or crew member of the towing service violating any of the provisions on TOW AWAY ZONES in Ordinance No. 267, S.-1994 including herein amendatory provisions, shall, upon conviction, be punished by a fine of FIVE THOUSAND (P5,000.00) PESOS or by imprisonment for SIX (6) months, or both such fine and imprisonment, at the discretion of the court. If the violation is committed by a firm, corporation or partnership or any other juridical person, the manager, managing partner, director or any other person charged with the management of said firm, corporation, partnership or juridical person shall be criminally responsible therefore, SECTION 24. REPEALING CLAUSE - All ordinances, regulations or parts thereof which are contrary to or inconsistent with any provision of this ordinance are hereby repealed or modified accordingly; SECTION 25. EFFECTIVITY CLAUSE - This ordinance shall take effect upon its approval and publication in a newspaper of general circulation in Pasay City; DONE in the City of Pasay this Nineteen Hundred and Ninety Six.23rdday of July in the Year of Our Lord APPROVED: HON. PABLO P. CUNETA City MayorHON. WENCESLAOB. TRINIDAD Vice Mayor &amp; Presiding Officer c L t- &lt;1P-Page 3- (Ordinancc No. ____ ,S.-1996) ft</t>
  </si>
  <si>
    <t>AN ORDINANCE PROVIDING ONE THOUSAND PESOS (PHP 1,000.00) MONTHLY CASH SUBSIDY FOR SOLO PARENTS EARNING MINIMUM WAGE AND BELOW AND ADOPTING THE PROVISIONS OF REPUBLIC ACT NO. 8972 OTHERWISE KNOWN AS THE SOLO PARENTS ACT OF 2000 AS AMENDED BY REPUBLIC ACT NO.11861 OTHERWISE KNOWN AS THE EXPANDED SOLO PARENTS WELFARE ACT, ITS REVISED IMPLEMENTING RULES AND REGULATIONS, SUBJECT TO ALL ACCOUNTING, AND AUDITING RULES, AND REGULATIONS ON THE MATTER</t>
  </si>
  <si>
    <t xml:space="preserve"> l\.epublic of tbe ~bilippine% SANGGUNIANG PANLUNGSOD Pasay City Ordinance No. '3.53 , Series of 2024 AN ORDINANCE PROVIDING ONE THOUSAND PESOS (PHP 1,000.00) MONTHLY CASH SUBSIDY FOR SOLO PARENTS EARNING MINIMU~ WAGE AND BELOW AND ADOPTING THE PROVISIONS OF REPUBLI ACT NO. 8972 OTHERWISE KNOWN AS THE SOLO PARENTS ACT OF 2000 AS AMENDED BY REPUBLIC ACT NO.11861 OTHERWISE KNOWN AS THE EXPANDED SOLO PARENTS WELFARE ACT, ITS REVISED IMPLEMENTING RULES AND REGULATIONS, SUBJECT TO ALL ACCOUNTING, AND AUDITING RULES, AND REGULATIONS ON THE MATTER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Angelo Nicol P. Arceo, Enrique D. Calixto and Benedict M. Angeles WHEREAS, economic downturns, disasters, calamities, and other economic and social shocks tend to disproportionately impact the poor and vulnerable sectors of society, such as indigent senior citizens, persons with disabilities, and solo parents (Social Protection Strategy, Asian Development Bank); WHEREAS, Section 2 of Republic Act No. 11861, otherwise known as the "Expanded Solo Parents Welfare Act," states that it is the policy of the State to promote a just and dynamic social order that ensures the prosperity and independence of the nation and free the people from poverty through policies that provide adequate social services, promote full employment, a rising standard of living and an improved quality of life. The State shall also promote social justice in all phases of national development, value the dignity of every human person and guarantee full respect for human rights; WHEREAS, Section 2.a of RA 11861 states that the government supports solo parents' natural and primary rights and duty in rearing their children by providing for their basic needs and extending assistance in social service and welfare benefits with the end of uplifting their status and circumstances; WHEREAS , Section 2.b of RA 11861 states that the government shall also adhere to international agreements and national laws on families; WHEREAS, Section 16 of Republic ActNo.7160, otherwise known as "The Local Government Code of 1991," states that the City has the power to do all the necessary things, appropriate or incidental , to govern efficiently and effectively, promote general welfare, promote health and safety, maintain peace and order, and preserve the comfort and convenience of its inhabitants. WHEREAS, on July I 0, 2024, the Honorable City Mayor Imelda Calixto-Rubiano endorsed to the Sangguniang Panlungsod the draft of the Ordinance requesting for its enactment; NOW, THEREFORE, BE IT ORDAINED by the Sangguniang Panlungsod in a session duly assembled: THAT SECTION 1. Grant of Monthly Cash Subsidy. The amount of One Thousand Pesos (Php 1,000.00) shall be given to all qualified Solo Parents earning a minimum wage and below. SECTION 2. Qualifications of Beneficiaries . The following are the qualifications of the beneficiaries: a) A resident and registered voter of Pasay City; b) Must have submitted all documents required for their category under RA 11861 and its Revised Implementin g Rules and Regulations (IRR) of RA 11861; c) A qualified Solo Parent with a valid Solo Parent Identification Card (SPIC) issued by the Pasay Social Welfare and Development Department; and d) M;;;P;i;rp Page 2 of3 ,353 Ordinance No.---~ Series 2024 AN ORDINANCE PROVIDING ONE THOUSAND PESOS CPHP 1,000.00) MONTHLY CASH SUBSIDY FOR SOLO PARENTS EARNING MINIMUM WAGE AND BELOW AND ADOPTING THE PROVISIONS OF REPUBLIC ACT NO. 8972 OTHERWISE KNOWN AS THE SOLO PARENTS ACT OF 2000 AS AMENDED BY REPUBLIC ACT NO. 11861 OTHERWISE KNOWN AS HIE EXPANDED SOLO PARENTS WELFARE ACT, ITS REVISED IMPLEM ENTING RULES AND REGULATIONS, SUBJECT TO ALL ACCOUNTING, AND AUDITING RULES, AND REGULATIONS ON THE MATTER SECTION 3. Adoption of the Provisions of Solo Parents Act and its IRR. The provisions of Republic Act No. 8972 otherwise known as The Solo Parents Act of 2000 as amended by Republic Act No. 11861 otherwise known as the Expanded Solo Parents Welfare Act and its Revised Implementing Rule and Regulations are hereby fully adopted. SECTION 4. Appropriation for Succeeding Fiscal Year. Unless otherwise provided, the City Government shall provide an annual appropriation for Monthly Cash Subsidy for qualified Solo Parents. SECTION 5. Separability Clause. If, for any reason, any section or provision of this Appropriation Ordinance is disallowed or declared invalid by proper authorities , other sections or other provisions hereof that are not affected thereby shall continue to be in full force and effect. SECTION 6. Repealing Clause. All ordinances and resolutions or parts thereof inconsistent with the provisions of this ordinance are hereby repealed or modified accordingly. SECTION 7. Effectivity. The provisions of this Appropriation Ordinance shall take effect after passage by the Sangguniang Panlungsod, approval by the City Mayor, and after posting in three (3) conspicuous places in Pasay City. ENACTED in the City of Pasay, Metro Manila, Philippines, this 15tt day of July in the Year of our Lord, Two Thousand Twenty-Four. HON. MARK ANTHONY A. CALIXTO City Councilor Jg~ HON. MARa=~, B. SANTOS City Councilor ~ ON A. PESEBRE City Councilor //~ HON. ABRA~ ~LBERT Q. ALVINA City Counci~ HON. RIC DO E. SANTOS City Counci or Liga ng 0a Barangay Pasay City Chapter Ex-Officio Members HON. EDITHA City Councilor HON. DO City Councilor RA HON. JE ~{LIGAN City Cou~~~ ,. YAI'(AI. ~ HON. KING MARLON A. MAGAT City Councilor City Counci j ON . -::, V fl HON. BENEDfCT M. ANC-El,ES President Sangguniang Kabataan Pasay City Chapter Page 3 of3 Ordinance No. '3.53 Series 2024 AN ORDINANCE PROVIDING ONE THOUSAND PESOS (PHP 1.000.001 MONTHLY CASII SUBSIDY FOR SOLO PARENTS EARNING MINIMUM WAGE AND BELOW AND ADOPTING THE PROVISIONS OF REPUBLIC ACT NO. 8972 OTHERW ISE KNOWN AS TiiE SOLO PARENTS ACT OF 2000 AS AMENDED BY REPUBLIC AC!' NO. 11861 OTHERWI SE KNOWN AS TIIE EXPANDED SOLO PARt:NTS WELFARE ACT. ITS REVISED IMPLEMENT ING RULES AND REGULATIONS. SUBJECT TO ALL ACCOUN TING. AND AUDITING RULES, AND REGULATIONS ON TIIE MA TIER --------------x ATTESTED BY: H/.4-g S. DEL ROSARIO dty Vice Mayor &amp; Presiding Officer APPROVED BY: I/ H_O G. CALIXTO-RUBI\O City \. ... . .. Date Approved : _J_u_l_Y_1_7_.,_Z_®_24 CERTIFIED TRUE COPY: """· '~ RTUG U EZ ~~f&lt;. t'UI</t>
  </si>
  <si>
    <t>AN ORDINANCE RENAMING THE OFFICE OF THE CITY PUBLIC LIBRARY TO PASAY CITY LEGISLATIVE LIBRARY AND INFORMATION CENTER AND DECLARING THE SAME TO BE A DIVISION OR UNIT OF THE OFFICE OF THE SECRETARY TO THE SANGGUNIANG PANLUNGSOD SUBJECT TO ALL APPLICABLE LAWS, RULES AND REGULATIONS ON THE MATTER</t>
  </si>
  <si>
    <t>l\epublic of tbe ~lJilippines SANGGUNIANG PANLUNGSOD Pasay City Ordinance No. 6334 , Series of 2024 AN ORDINANCE RENAMING THE OFFICE OF THE CITY PUBLIC LIBRARY TO PASAY CITY LEGISLATIVE LIBRARY AND INFORMATION CENTER AND DECLARING THE SAME TO BE A DIVISION OR UNIT OF THE OFFICE OF THE SECRETARY TO THE SANGGUNIANG P ANLUNGSOD SUBJECT TO ALL APPLICABLE LAWS, RULES AND REGULATIONS ON THE MATTER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 elo Nicol P. Arceo, Enri ue D. Calixto and Benedict M. An eles WHEREAS, Section 469 ( c) (9) of the Local Government Code of 1991 states that "the Secretary to the Sanggunian shall take custody of the local archives and, where applicable , the local library and annually account for the same"; WHEREAS, Ordinance No. 4039, Series of 2007 entitled "An Ordinance for the Establishment of the "Office of the City Archives and Records" under the charge and custody of the Secretary of the Sangguniang Panlungsod " was approved and enacted on November 26, 2007. WHEREAS, Ordinance No. 5396, Series of 2013 entitled "An Ordinance Creating the Office of the City Public Library under the Charge and Custody of the Secretary to the Sangguniang Panlungsod in Accordance with Sub-Paragraph Nine (9), Paragraph (c) Section 469 of R.A. 7160 otherwise known as the Local Government Code of 1991" was approved and enacted on June 24, 20 I 3; WHEREAS, the Senate have (I) Legislative Records and Archives Service which acts as a repository of all legislative records of the Senate and mandated to organize , preserve, maintain, secure and make available for reference and research the legislative records and historical records of the Senate; and (2) Legislative Library Service which is responsible for the selection , acquisition and compilation of reference materials relevant to legislation and provides reference and research assistance to the Senators and their staff, other legislative researchers , Secretariat officials and employees of the Senate. WHEREAS , the House of Representative Secretariat is headed by the Secretary General who is responsible for managing legislative information and information-related resources , and services to serve the needs of the House of Representatives in serving its constitutional mandate, the House Members in performing their law making, constituency, and oversight duties and responsibilitie s, and the general public in accessing legislative information. As the House of Representative historian , it is mandated to oversee Congressional Library Bureau and Archives and Museum Management Bureau. WHEREAS, in the same manner, the Sangguniang Panlungsod of the City of Pasay, as the Legislative Branch of the City Government , needs the assistance of the Office of the City Secretary in the performance of its law-making functions including an efficient and effective safekeeping of legislative documents and records, thus, the impo1iance of a Legislative Library and to provide information relative thereto to the public upon request, thus, the need of establishing an Information Center. WHEREAS, it has been a practice for the past few years that the Pasay City Public Library is treated as a separate and independent office from the Office of the Secretary to the Sangguniang Panlungsod as can be gleaned from the presentation and approval of their own Annual Investment Program and Annual Budget, among others, which causes confusion as to their mandate as an office contrary to the pr of existing laws; Page 2 of3 . Ordinanc; No. 6334 , Series 2024 AN ORDINANl 't'. Rt:NAMING TUE on•1CE OF THE CITY PUBLIC LIBRARY TO l'ASA Y CITY LEGISLATIVE LJURARY ANO INt'ORMATION CENTER ANI&gt; DECLARING TIIE SAME TO BF. A DIVISION OR UNITOt· TIit: OFFICt-: OF TIIE SECRt:TARY TO TIIE SANGGUNIANG PANLUNGSOD suu..n:cr TO ALL APPLICABLE LAWS. IWU:S AND KEGUl...,\TIONS ON nu: ~un·1m WHEREAS , to end this confusion, it is imperative to enact a legislation clearly defining their mandate and to change its name to Pasay City Legislative Library and Information Center as a division/unit and under the charge and custody of the Office of the Secretary to the Sangguniang Panlungsod; NOW, THEREFORE, BE IT ORDAINED by the Sangguniang Panlungsod in a session duly assembled: SECTION 1. Change of Name. The Office of the City Public Library shall be renamed as Pasay City Legislative Library and Information Center. SECTION 2. Pasay City Legislative Library and Information Center as Division of the Office of the Secretary to the Sangguniang Panlungsod. The Pasay City Legislative Library and Information Center hereby renamed shall be under the charge and custody of the Office of the Secretary to the Sangguniang Panlungsod as its division/unit. As such, its existing budget and plantilla positions shall now be incorporated to the latter's annual budget and personnel schedule. SECTION 3. Duties and Functions of the Pasay City Legislative Library and Information Center. The Pasay City Legislative Library and lnfonnation Center shall be a repository of the historic archives and legislative records of the Sangguniang Panlungsod. It shall also serve as an information dissemination arm of the legislative department as well as provide information relative thereto in anticipation and in response to requests from the public. SECTION 3. Separability Clause. Iffor any reason, any section or provision of this Ordinance is declared invalid by proper authorities , other sections or other provisions hereof that are not affected thereby shall continue to be in full force and effect. SECTION 4. Repealing Clause. -All ordinances and resolutions or parts thereof inconsistent with the provisions of this ordinance are hereby repealed or modified accordingly. SECTION 4. Effectivity . This Ordinance shall take effect immediately passage by the Sangguniang Panlungsod , approval by the City Mayor, and after posting in two (2) conspicuous places in Pasay City. ENACTED in the City of Pasay, Metro Manila, Philippines this 20th in the Year of Our Lord, Two Thousand Twenty-Four. CERTIFIED APPROVED BY THE SANGGUNIANG PANLUNGSOD HON. MARK ANTHONY A. CALIXTO City Cou,cil~ HON. MARY GRACE B. SANTOS City Councilor ift£t,· City Councilor HON. EDITHA Y. City CouncilorQ./ day of May City Councilor HON. DON~EL M. VENDIV L City Councilor HON. JENN I~ AN City Councilor City Councilf K!.Cl'&lt;A.LII..J HON.ABRAHA~~Q.ALVINA HON,_J(ING~T City Couacilo, // µr ouncilo, Page 3 o(3 Ordinance No. 6334 , Sc.-ics 2024 AN ORDIN,\1'\et: RENAMING TIIE 01-'FIC[ OF TII[ CIT\' PUBLIC LIBRARY TO PASAY CITY 1.1-:CTSLATIYI-: 1,IUHARY ANU INFORMATION Ct:NTER AND DECLARING nu: SAMt: TO BE A DIVISION OR UNIT m: THE OFFICE 01,. TJIE SECRETAKY TO THE SANGGUN IANG PANLUNG SOO SUBJt;CT TO All. Al'PLICABl.t: LAWS. lUJU:S ANO REGULATION S ON TIIE MA'ITt:H HON. RI Liga ng ga arangay Pasay City Chapter ATTESTED BY: -x Ex-Officio Members H~L~ . DEL ROSARIO r Vice Mayor &amp; Presi ing Officer APPROVEDV ;/ HON.---J~LDA G. CALIXTO-RUf NO City M/yor Date Approved: May 22, 2©24 HON. ANG ~LP. ARCEO City Counc~NICOI Sangguniang Kabataan Pasay City Chapter CERTIFIED TRUE COPY:</t>
  </si>
  <si>
    <t>AN ORDINANCE AMENDING SECTION 4 OF ORDINANCE NO. 6270, S-2023 OTHERWISE KNOWN AS AN ORDINANCE PROVIDING FOR THE REVISED E-TRIKE PROJECT INITIATIVE OF PASAY CITY SUBJECT TO ALL LAWS, RULES AND REGULATIONS ON THE MATTER</t>
  </si>
  <si>
    <t>Republic of the Philippines SANGGUNIANG P ANLUNGSOD Pasay City Ordinance No.6333 , S-2024 AN ORDINANCE AMENDING SECTION 4 OF ORDINANCE NO. 6270, S-2023 OTHERWISE KNOWN AS AN ORDINANCE PROVIDING FOR THE REVISED E-TRIKE PROJECT INITIATIVE OF PASAY CITY SUBJECT TO ALL LAWS, RULES AND REGULATIONS ON THE MATTER Introduced by Vice Mayor Waldetrudes S. Del Rosario Sponsored by: Councilors Mark Anthony A. Calixto, Mary Grace 8. Santos, Marlon A. Pesebre, Ma. Antonia C. Cuneta, Abraham Albert Q. Alvina, Ricardo E. Santos, Jose C. Isidro, Jr., Editha Y. Manguerra, Donnabel M. Vendivel, Jennifer D. Panaligan, King Marlon A. Magat, Angelo Nicol P. Arceo, Enrique D. Calixto and Benedict M. Angeles WHEREAS, the Sanggunian has enacted Ordinance No. 6270, S-2023 on July 10, 2023 J otherwise known as the "Revised E-Trike Project lnitiative of Pasay City" in compliance with Republic Act No. 11697, otherwise known as the "Electric Vehicle Industry Act" (EVIDA Law);~ Ordinance No. 6031, Series of 2023 dated 14 November 2023 has line items for the Special~ Activities -Local and National Events and Activities from the General Fund -Office of the City Mayor -Other Program/Project/ Activities CY 2024; WHEREAS, on March 25, 2024, the Honorable City Mayor has endorsed for the amendment of Section 4 thereof as recommended by the Tricycle Pedicab Franchising and Regulatory Office; NOW THEREFORE, BE IT ORDAINED by the Sangguniang Panlungsod in session duly assembled: THAT Section 1. Amendment. Section 4 of Ordinance No. 6270 S-2023 is hereby amended to be read as follows: "Section 4. E-trike Franchise Grant. -E-trike operation is allowed within the territorial jurisdiction of the City of Pasay. For this purpose, Three Hundred (300) units of three-wheeled electric power driven motorcycles or e-trike shall be granted a franchise by the City of Pasay through the Sangguniang PanJungsod, in addition to the 3,100 tricycle franchises previously granted. Provided that should there be cancellation of franchises previously granted, replacements thereof, if any, shall be in favor of the herein e-trike. Provided further, such replacement shall be allowed only to only a number of units determined by the Tricycle Franchising Regulatory Office concerning Passenger Demand. Consistent with E.O. 95 mandating local government units to suppo1t the development of cooperatives as likewise mandated in R.A. 9520 and the Department of Transportation 's requirement on industry consolidation as a component of the 2017 Omnibus Franchising Guidelines, the City shall grant the franchise and the management of e-trikes to its accredited transport service cooperative subject to the following tem1s and conditions: a) The transport service cooperative operating with tricycle and e-trikes for the purpose of the issuance of the franchise shall submit the following: (i) Certificate of Compliance (COC) from the Cooperat ive Development Authority (CDA); (ii) Business Permit from Business Permit and Licensin Office BPLO · iii Certification from the Coo erative that ~cJJ-~ /1Pr J/11 t 6333 · Ordinaocc No._·, S-2024 An Ordinance Amending Section 4 Of Ordinance No. 6270. S-2023 Otherwise Known As An Ordinance Providing For The Revised E-Trike Project Initiative Of Pasay City Subject To All Laws, Rules, And Regulation s On The Matter. X ---------------------------------------------------------X members are in good standing; and (iv) Letter of Endorsement from Pasay City Cooperative Development Office; b) It is duly registered with the Land Transportation Office and must continuously be updated/renewed; c) It shall implement a management system that will assure the safe, efficient and smooth operation of the e-trike and conduct regular maintenance based on the manufacturer 's recommendation and reviewed and approved by the government; Only routes to be approved by the City shall be observed unless authorized under Special Permit. These routes shall be as follows 1. LRT/Station -SM Mall Of Asia -Via Amaiz Avenue Harrison Street Gil Puyat Avenue -Jose W. Diokno Boulevard SM Mall Of Asia 2. LRT/Gil Puyat Station -SM Mall Of Asoa -Via Gil Puyat Avenue -Macapagal Boulevard EDSA Extension SM Mall Of Asia 3. Zamora Street -SM Mall Of Asoa -Via EDSA Extension SM Mall Of Asia 4. Russel Street comer Roxas Boulevard Service Road -SM Mall Of Asia -Via Roxas Boulevard Service Road EDSA Extension SM Mall Of Asia Consistent with the national policy of promoting road safety, the "one-franchise one­ route one-operator " and common fleet management policy shall be implemented to reduce competition on the road and achieve a more cost-efficient operation. Accredited Transport Service Cooperatives are as follows: 1. P AMBOTODA Transport Service Cooperative 2. Leveriza Pasay Transport Service Cooperative 3. Transport Service Cooperative Noe-trike franchise shall be granted unless: a) The e-trike is duly registered with the Land Transportation Office; b) The e-trike unit utilizes environmentally friendly batteries as determined by the Department of Environment and Natural Resources Office and DOST; c) It runs on lithium-ion batteries; d) It is roadworthy and possesses the required safety features including provisions for reflection lights and/or lamps at the front and rear portions of the unit; e) Body identification thru color labeling shall be the sole discretion of the accredited transport cooperative herein identified as proponent. . 6333 . Ordinaucc No._, S-2024 i\n Ordinance Amending Section 4 Of Ordinance No. 6270, S-2023 Otherwise Known As An Ordinance Providing for The Revised E-Trike Project Initiative Of Pasay City Subject To All Laws, Rules, And Regulations On The Matter. X ---------------------------------------------------------X Section 3. Separability Clause. If, for any reason, any section or provision of this Ordinance is disallowed or declared invalid by proper authorities, other sections or other provisions hereof that are not affected thereby shall continue to be in full force and effect. Section 4. Repealing Clause. All ordinances and resolutions or parts thereof inconsistent with the provisions of this ordinance are hereby repealed or modified accordingly. Section 5. Effectivity. The provisions of this Ordinance shall effect after passage by the Sangguniang Panlungsod , approval by the City Mayor, and after posting in three conspicuous places in Pasay City. ENACTED in the City of Pasay, Metro Manila, Philippines , this 2@tn day of May in the Year of our Lord, Two Thousand Twenty-Four. CERTIFIED APPROVED BY THE SANGGUNIANG PANLUNGSOD HON. MARK ANTHONY A. CALIXTO City Councilor //1,1!,,~ HON. MAR..J/r::.:; SANTOS City Councilor HON.MARLfiN .PESEBRE City Councilor HON. MA. ANTO IA C. CUN ETA City Councilor -~~ HON. ABRAHAM ALBERT Q. ALVINA City Council~ HON. RICA DO E. SANTOS City Council r President Liga ng ga arangay Pasay C ty Chapter Ex-Officio Members &lt;;:l~~ tf c~:"'; o, ✓ HON.EDI UERRA City Council HON. DO NABEL M. VENDIVEL City Councilor CityCounc· ► HON. KING MARLON A. MAGAT City Councilor HON. ANG ~- ARCEO City Council~NICOL p HON.BE~NGELES Preside~T M. A Sangguniang Kabataan Pasay City Chapter CERTIFIED TRUE COPY: RTUGUEZ \ , · 6;33~2024 r Ordmancc No Ordinance No. -. ~hng Section 4 O J\n Ordinance d' ancc i\im:n K own J\s · , Of J\n Or in,023 Otherwise n 'k Project lnit1at1vc d 270 S-2 d E-Tn c R lcs J\n 6 : For The Rev1s_e II Laws, u , Prov1dm~1t Subject ro A Pasay ~ Y On The Matter. ---------------------- --X Regulations ________________ _ X---------------- AT~TEST:~;µ~EL ROSARIO ~ETRUD~S·n g. Officer H · r &amp; Prest t City Vice Mayo APPROVEDl7 DA G. CALIXTO-RUBrNO Date Approved: 2024 May 22,</t>
  </si>
  <si>
    <t>AN ORDINANCE PROVIDING FOR A COMPREHENSIVE ADOLESCENT SEXUAL AND REPRODUCTIVE HEALTH PROGRAM OF PASAY CITY AND PROVIDING FUNDS THEREFOR</t>
  </si>
  <si>
    <t>~epubhc of tl)e ~IJilippineg SANGGUNIANG PANLUNGSOD Pasay City Ordinance No. '9313 , Series of 2023 AN ORDINANCE PROVIDING FOR A COMPREHENSIVE ADOLESCENT SEXUAL AND REPRODUCTIVE HEALTH PROGRAM OF PASAY CITY AND PROVIDING FUNDS THEREFOR Introduced by: Vice Mayor Waldetrudes S. Del Rosario Sponsored by: Councilors Jose C. Isidro, Jr., Mark Anthony A. Calixto, Mary Grace B. Santos, Marlon A. Pesebre, Ma. Antonia C. Cuneta, Abraham Albert Q. Alvina, Ricardo E. Santos, Editha Y. Manguerra, Donnabel M. Vendivel, Jennifer D. Panaligan, King Marlon A. Magat, Angelo Nicol P. Arceo, and Benedict M. Angeles WHEREAS , the World Health Organization (WHO), South-East Asia, stated that high prevalence of early marriage and childbearing in some of the Member States, is associated with higher maternal mortality and morbidity as well as neonatal and infant mortality in adolesce nts. Furthermore, pregnancy during adolescence is associated with higher risk of health problems like anemia, sexually transmitted infections, unsafe abortion, postpartum hemorrha ge, and mental disorders (like depression). Pregnant adolescents also bear negative social consequences and often have to leave school reducing their employability leading to long-term economic implication s. Unmet needs for family planning especially for spacing are high among adolescents. As such, WHO promotes Adolescent Sexual and Reproductive Health to meet these challenges and provides technical support to Member States in strengthening and improving health care system for providing Adolescent Friendly Health Services; WHEREAS, the Philippine s has adopted reproductive health education (RHE) in schools with the passing of the Responsible Parenthood and Reproductive Health Law in 2012 (RA 10354) which promised multi-dimen sional support on reproductive health (RH) including RHE; WHEREAS , RHE is an essential element to achieving human rights regarding sexuality especially in developing countries. RHE is an effective form of intervention to reduce unintended or premature pregnanc y, STDs, female genital mutilation and sexual violence. Also, planned pregnancy is a crucial factor for eradicating poverty (UNESCO , 2009); WHEREAS , Republic Act No. 11166, otherwise known as "An Act Strengthening the Philippine Comprehensive Policy on Human Immunodeficien cy Virus (HIV) and Acquired Immune Deficiency Syndrome (AIDS) Prevention, Treatment, Care, and Support, and, Reconstituting the Philippine National Aids Council (PNAC), Repealing for the Purpose Republic Act No. 8504, Otherwise Known as The "Philippine Aids Prevention and Control Act of 1998", and Appropriating Funds Therefor" was enacted in 2018 to complement and update the provisions of the RHE; WHEREAS , there is a need to institution alize a Comprehensive Adolescent Sexual and reproductive Health Program in the City of Pasay for the benefit of every Pasayei'io youth; NOW, THEREFORE BE IT ENACTED AS IT IS HEREBY ENACTED by the Sangguniang Panlungsod, in session duly assembled that: SECTION 1. Short Title. -This ordinance shall be known as "Adolescent Sexual and Reproductive Health and Rights (ASRHR) Ordinance." SECTION 2. Declaration of Policy. -It shall be the policy of the a) ~ .A/1,'V"' hum~ ~d socio-economic /777 Q ~ 1 , r • Page 2 of IO Ordinance No. ID 313 , Series 2023 AN ORDINANCE PROVIDING FOR A COMPREHENSIVE ADOLESCENT SEXUAL AND REPRODUCflVE HEAL TH PROGRAM OF PASA Y CITY AND PROVIDING FUNDS THEREFOR x----------- b) Pursue sustainable and genuine human development that values the dignity of the total human person and afford full protection to people's rights, especially of adolescents and their families; c) Promote and protect the human rights of all individuals including adolescents particularly in their exercise of their rig~ts to sexual ~d reproductive health, ~quity be~ore \ the law, the right to development , the nght to education , freedom of expression, the nght --.l. to participate in decision-making , and the right to choose and make responsible decisio~ for themselves; ----...____, d) Pursue a comprehensive sexual and reproductive health strategy that is anchored on the empowerment of adolescents and their rights to health and development; that is cognizant of the structural barriers, including , but not limited to, gender, poverty, age, ethnicity, and , disability , that lead to adolescent pregnancy, sexually transmitted infections such as HIV, gender-based violence; and that is based on adolescents ' needs and preferences; e) Provide full and comprehensive information to adolescents to empower them to make informed decisions and help them prevent in engaging in risky sexual behaviors that can have lifelong consequences; f) Provide safe, quality, and respectful maternal health care, including antenatal , delivery, and postnatal care, to adolescents and enable their access to these services; g) Ensure corresponding interventions that could respond to the socioeconomic, health and emotional needs of adolescents and youth, especially young girls, with due regard for their own creative capabilities, for social, family and community support, employment opportunities , participation in the political process, and access to education, health, counseling , and high-quality reproducti ve health services; h) Guarantee access to medically-safe, legal, and affordable reproductive health care services, methods, devices and information that prioritize the needs of the marginalized and most vulnerable , especially adolescent girls and young key populations ; i) Encourage and enable adolescent mothers and fathers to continue and finish their education in order to equip them for a more productive life, to increase their human potential for development , to help prevent early marriages , high-risk child-bearing and repeated pregnancy , and to reduce associated mortality and morbidity through comprehensive social protection interventions; and j) Recognize and promote the rights, duties, and responsibilities of parents, teacher, health professionals , and other persons legally responsible for the growth and development of adolescents to provide in a manner consistent with the evolving capacities of the adolescent, appropriate direction and guidance in all matters pertainin g to sexual and reproducti ve health and rights. SECTION 3. Definition of Terms. -For purposes of this, the following terms shall be defined as follows: a) Adolescent s -refers to the population between the ages of l O and 19, according to the World Health Organization (WHO). b) Adolescent Sexual and Reproductiv e Health (ASRH) Care -refers to the access to a full range of methods, techniques , and services that contribute to reproducti ve health and well­ being of young people by preventing and solving reproductive health-related problems. Following the WHO definition of sexual health, ASRH is a state of complete physic mental and social wellbeing, and not merely the absence of disease or infirmity, i al /) j t Page 3 of 10 Ordinance No. 6313 , Series 2023 AN ORDINANCE PROVIDING FOR A COMPREHENSIVE ADOLES CENT SEXUAL ANO REPRODUCTIVE HEALTH PROGRAM OF PASAY CITY AND PROVIDING FUNDS THEREFOR -----------x matters relating to the sexual and reproductive system and to its functions and processes, in individuals aged 10 to 19. c) Adolescent sexuality -adapted from the World Health Organization's definition of sexuality, adolescent sexuality is a central aspect or core dimension of being human throughout life which encompasses sex, gender identities and roles, sexual orientation , f eroticism, pleasure, intimacy, and reproduction of individuals aged 10 to 19. It i~ experienced and expressed in thoughts, fantasies, desires, beliefs, attitude values, ~ behaviors , practices , roles and relationships; and is influenced by the interaction of biological , psychological , social, economic, political, cultural, legal, historical , religious and spiritual factors. It is a rights-based , gender-focused appropriateness based on age­ appropriate information consistent with the evolving capacities of adolescents and youth. d) Male involvement and participation -refers to the engagement , commitment , and joint responsibility of men and young boys in all areas of sexual and reproductive health, as well as reproductive health concerns specific to men and are critical aspects of sexual and reproductive health outcomes. e) lnfonnation and Service Delivery Network for Adolescent Health and Development (ISDN for AHD) -refers to the network of facilities, institutions , and providers within the city­ wide health and social system offering information, training, and core packages of health and social care services in an integrated and coordinated manner. f) Local Youth Development Council (L YDC) -refers to the local body to be created based on RA 10742 (SK Reform Law) which is composed ofrepresentatives of youth and youth­ serving organizations in the city with the primary function of assisting in the planning and execution of projects and programs of the Sangguniang Kabataan . g) Reproductive Health -refers to a state of complete physical, mental and social well-being , and not merely the absence of disease or infirmity in all matters relating to the reproductive system and to its functions and processes . h) Risky behaviors -refer to ill-advised practices and actions that are potentially detrimental to an individual 's health or general well-being . i) Social protection -consists of policies and programs designed to reduce poverty and vulnerability by promoting efficient labor markets, diminishing people's exposure to risks, and enhancing their capacity to manage economic and social risks, such as unemployment , exclusion , sickness, disability and old age. j) Adolescent Health and Development Council (AHDC) -hereafter referred to as the Council, is an inter-agency and inter-sectoral council that shall be formed through this Act and serve as its implementing body . k) Modem family planning methods -Methods of contraception include oral contraceptive pills, implants, injectables, patches, vaginal rings, intra uterine devices, condoms , male and female sterilization, lactational amenorrhea methods , withdrawal and fertility awareness­ based methods. SECTION 4. Development of Comprehensive Program of Action and Investment Plan for Adolescent Health and Development. -The Council, in collaboration with other relevant offices and civil society organizations , shall develop an evidence-based Program of Action and Investment Plan. This plan shall serve as the City's framework for inter-sectoral collaboration to address the various needs and concerns of adolescents when it comes to their sexual and reproductive health and rights, including the cultural, socio-economic and institutional determinants of these concerns. ,,; I r Page 4 of JO 6313 Ordinance No. ___ , Series 2023 AN ORDINANCE PROVIDING FOR A COMPREHENSIVE ADOLESCENT SEXUAL AND REPRODUCTIVE HEALTH PROGRAM or PASAY CITY AND PROVIDING FUNDS THEREFOR -----------x SECTION 5. Information and Service Delivery Network for Adolescent Health and Development or ISDN for AHD. -The AHDC shall organize and operationalize an ISDN for AHD consisting of different government and non-government organizations, institutions , and facilities disseminating information and services to adolescents within the City. The ISDN for AHD will provide health services to adolescent residents and non-residents of Pasay City that are rights-based, sensitive, age, gender, culturally and morally appropriate , and with regard to the values of the society to the particular needs of all adolescents to enable them to deal with their sexual and reproductive health in a positive and responsible way. The ISDN shall perform the following tasks: a) Map and analyze the various factors contributing to pregnancies, HIV and other sexually transmitted infections, gender-based violence, and other ASRH concerns of adolescents at the barangay and city levels; b) Identify, harmonize, coordinate, and implement inter-agency interventions to address the various issues related to ASRHR at the barangay and city levels; c) In collaboration with relevant offices/agency, capacitate ISDN for AHD agency-members to ensure quality information and services to adolescents ; d) Provide needed information and services for adolescent development; e) Generate or share resources in the implementation of the joint strategic plan of the ISDN forAHD;and f) Monitor and evaluate the effectiveness of coordinative and referral systems and other inter- agency interventions jointly implemented by the ISDN. The ISDN shall be coordinated by the City Health Office in collaboration with the Sangguniang Kabataan (SK) with technical assistance from the Council and other relevant national government agencies. SECTION 6. ASRH Training for Policy-makers and Implementers. -The City Health Office, in consultation with relevant government agencies, shall be responsible for disseminating guidelines and providing training programs for policy-makers and implementers to enable a better understanding of ASRH as well as policies and practices to promote it. The guidelines shall be framed from a lens of gender equality, evolving capacity, and women's human rights and shall be made in consultation with academic institutions and civil society organizations focused on gender and women's human rights. SECTION 7. Comprehensive Sexuality Education (CSE) for Out-of-school Adolescents and Those with Special Concerns. -Pasay Social Welfare and Development Office (PSWDO) , CHO, and other relevant agencies shall collaborate to intensify and institutionalize interactive learning methodologies for comprehensive sexuality education among out-of-school adolescents in the communities and workplaces as well as unsuitably housed adolescents and youth, with utmost consideration of the needs of working persons-with-disabilities, and adolescents in social institutions are considered in the design and promotion of sexuality education among adolescents. Community youth leaders, the SK, and the barangay shall have a concerted effort in reaching these groups and encourage peer-to-peer counseling. Volunteer groups and I I . Page S of 10 Ordinance No. 6313 , Series 2023 AN ORDINAN CE PROVIDING FOR A COMPREHENSIVE ADOLES CENT SEXUAL AND REPRODUCTIVE HEAL TH PROGRAM OF PASA Y CITY AND PROVIDING FUNDS THEREFOR organizations (CSOs) and non-government organizations (NOOs) shall be recognized for supplemental support to the local ISDNs. SECTION 8. Mandatory Establishment of Functional Local Teen Center for Adolescent Health and Development. -A school or community-based center for adolescent health and development { shall be established and operationalized in the City. This center shall serve as a facility where ~ adolescents and youth can access appropriate information and services on ASRH and o~~er L ~ concerns relevant to their holistic development. The Teen Center shall be the convergence fac1hty or hub for the services of the ISDN for AHD members as provided in this ordinance . The Center shall serve as a counselling and care and support center for adolescents in crisis or those who have experienced abuse and violence. The Center shall be mainly managed and operated by the LOU through the AHDC and SK, youth volunteers and workers, and other organized adolescent youth groups recognized by the LOU with the assistance of various adult service providers and youth-serving professionals including the civil society organizations . The establishment and operationalization of the Teen Center shall be funded using at least 10% of SK Federation fund and other relevant local budget sources. The AHDC shall formulate the guidelines and standards in setting up of the Teen Center based on existing standards of WHO and/or DOH. SECTION 9. Public Information and Media in ASRH Promotion. -The CHO, in collaboration with the Public Information Office (PIO), will take the lead in promoting ASRH. It will be tasked to provide monthly reports on the current situation of ASRH in the city and to provide the public with information on resources , programs , and healthy practices for ASRH, among others. SECTION 10. Access to Reproductive Health Services. -Adolescents shall be allowed access to modem family planning methods with proper counselling by trained service providers , provided there is written parental consent or proxy consent from a family member, health care worker or social worker, in cases where written parental consent is required. The aforementioned service provision and counselling is carried out with the end in view of ensuring healthy practices through the promotion of optimal health outcomes and protecting minors, especially those in vulnerable circumstances , from possible predatory and sexually exploitative practices. For this purpose, all health service providers in all health facilities shall be trained on providing adolescent-friendly and responsive information and services. It is the duty of health service providers to provide complete and medically-correct information on possible reproductive health services including the right to informed choice and access to legal, medically-safe and effective family planning methods, protection from sexually transmitted infections , and post-abortion care, even without parental or proxy consent. Provided, that all health facilities shall be enhanced to become adolescent-friendl y by ensuring confidentiality , adjusted schedule for adolescents , availability of services for adolescents even those residing outside their catchment area, non-judgmental , stigma-free and gender responsive health service providers and assigned peer educators : Provided, furthermore , that adolescents shall not be denied access to clinical services and modem methods of contraceptives if and when they seek to avail of the aforementioned healthcare services. Page 6 of IO ,,. e313 Ordinance No. ___ , Series 2023 AN ORDINANCE PROVIDING FOR A COMPREHENSIVE ADOLES CENT SEXUAL AND REPRODUCTIVE HEAL TH PROGRAM OF PASA Y CITY AND PROVIDING FUNDS THEREFOR x-----------x The Council shall ensure that ASRH training is integrated in the pre-service curriculum training of Barangay Health Workers (BHWs), front-line health care providers, and social workers. The said training shall include topics such as, but not limited to: consent, adolescent sexual and reproductive health, effective contraception use, disease prevention, HIV and other sexually transmitted infections , hygiene, healthy lifestyles, and the prevention of gender-based and sexual violence. Linkages and referral systems shall be established in educational institutions in order to bridge gaps in between comprehensive sexuality education and access to SRH services for in­ school adolescents. For out-of-school adolescents and youths and other groups, a young community volunteer could be chosen to advocate accessing SRH services, counselling and distribution of commodities . In cases of pregnant adolescents , a wider spectrum of SRH services shall be made available to them spanning the pre-natal, natal, and post-natal stages of pregnancy and its respective health care requirements. Provision of reproductive health services and services for HIV and GBV response and prevention for adolescents shall be based on the principles of non-discrimination and confidentiality , the rights of adolescents , their evolving capacities , and as a life-saving intervention . Further, it shall be ensured that adolescents are not denied the information and services needed to prevent future unintended adolescent pregnancies and are able to access treatment and care services without fear of stigmatization , discrimination and violence. SECTION 11. Social Protection for Adolescent Mothers or Parents. -A comprehensive social protection service shall be provided to adolescents who are currently pregnant and their partners in order to prevent repeat pregnancies and to ensure their well-being while assuming the responsibilities of being young parents. Such services shall include the following : a) Maternal health services including pre-natal, post-natal check-ups and facility-based delivery; b) Post-natal family planning counseling and services for either or both adolescent parents; c) Personal Phil Health coverage; d) Training, skills development , and support to livelihood programs for the household of the adolescent parents especially for the indigents; e) Continuing sexuality education for adolescent parents; f) Workshops on couples' counseling , parenting , and positive discipline for the impending parents; and g) Psycho-social support and mental health services for adolescent parents. The services must safeguard the rights of the adolescents to privacy, confidential ity, respect, and informed consent, respecting cultural values and beliefs. The national and city government shall provide additional and necessary funding and other necessary assistance for the effective implementation of this provision. SECTION 12. Social Protection in Cases of Sexual Violence. -Strengthened social protection mechanisms against violence, shall be provided to all adolescents. Expectant and current mothers whose pregnancies were the result of sexual violence shall be given access and support to legal ;,1rµr /,1 1M _J ~ Page 7 of JO Ordinance No. 6,313 , Series 2023 AN ORDINANCE PROVIDING FOR A COMPREHENSIVE ADOLESCENT SEXUAL ANO REPRODU CTIVE HEALTH PROGRAM OF PASAY CITY AND PROVIDING FUNDS THEREFOR -----------x medical, and psycho-social services. Furthermore, the Council shall reinforce the capacities of ~ health facilities in providing comprehensive care for adolescents in case of sexual violence. ~ Health service providers , particularly the BHWs, other primary health care providers , and population officers shall be given confidentiality and safeguarding guidelines and tools for spotting sexual exploitation and abuse of adolescents. A referral pathway shall be created by the Council _ _J to ensure that identified sexual abuse and exploitation survivors are assisted and properly handled. Q_ ~ SECTION 13. Social Protection in Cases of Humanitarian and Emergency Situations. -The ISDN for AHD shall be bolstered in the events of humanitarian crises or emergency situations. The ISDN for AHD shall ensure swift and efficient delivery of SRH service to vulnerable adolescents, particularly to adolescents with specific needs such as persons with disabilities , persons living with HIV, and young pregnant girls, among others. Increased vigilance shall be practiced in cases of gender-based violence, sexual assault, and exploitation in these situations. All incidence of the aforementioned situations shall be immediately addressed by the local ISDN for AHD through appropriate channels. Special attention shall be given to young mothers who are at the late stages of pregnancy in case of (premature) labor. In order to ensure delivery of SRH of adolescents and adolescent expectant parents, city and barangay shall incorporate adolescent SRH specific content and safeguards in their local Disaster Risk Reduction and Management Plans under the Minimum Initial Service Package (MISP) for Sexual and Reproductive Health in Emergency Situations , in accordance with DOH-DSWD-DILG-OCD Joint Memorandum Circular 2017-0001. SECTION 14. Care and Management for First-Time Parents. -All pregnant adolescents , especially the poor and hard-to-reach groups shall have access to skilled care throughout their pregnancy, delivery, and post-natal periods. SRH providers shall strive to provide as many adolescents with their birth plans that detail their intended place of childbirth delivery, availability of transport to these health care institutions , and respective costs. Special attention shall be given to younger pregnant adolescents during obstetric care. Workshops , classes, and seminars for first-time parents shall be provided with ante-and post-natal education. These classes shall include topics such as, but not limited to: infant feeding, nutrition and care, positive discipline , family planning and responsible parenthood , and safe sex practices. The classes shall be made available free of charge and at times most convenient for the adolescent parents. Educational institutions shall be encouraged to develop and establish support mechanisms that will encourage the return of adolescent mothers and parents, for instance: in-school day-care and breastfeeding stations. SECTION 15. Encouraging Male Involvement. -The Council shall develop programs that will promote male involvement in the prevention of early and unintended pregnancies, spread of sexually transmitted infections , and gender-based violence. These programs shall include topics such as, but not limited to: safe sex practices, family planning and responsible fatherhood, couples counselling, gender sensitivity, avoiding gender-based violence, life-skills , and co-parenting strategies. These programs shfill em/;;;;;;;; being a ?iJ-:l ~ Page 8 of to 6313 Ordinance No.--~ Series 2023 AN ORDINANCE PROVIDING FOR A COMPREHENSIVE ADOLESCENT SEXUAL AND REPRODUCTIVE HEALTH PROGRAM OF PASAY CITY AND PROVIDING FUNDS THEREFOR x-----------x promote their active involvement. These programs shall also serve as an avenue to encourage the uptake of SRH services and information of boys and young men. SECTION 16. Integration of Program/or ASRH in SK Federation Programs. -Strategies and programs which aim to promote ASRH shall be integrated into the SK programs at the local and J community level. The Council shall issue guidelines to ensure the implementation of this provision. ~ The SK shall likewise implement programs and activities that aim to develop the potential and skills of adolescents to make them more productive members of society. The topics of the said programs and activities is inclusive of, but are not limited to: leadership training and life skills seminars that can be done together. The SK shall encourage adolescents and youth participation in these activities as a means of diverting the focus and potentials of adolescents into more meaningful and productive endeavors. The SK shall enlist the support of the barangay council, the Local Council for the Protection of Children, and the barangay health center to be able to provide a more complete array of services, activities, and programs. SECTION 17. Creation of the Adolescent Health and Development (AHD) Council and Their Duties and Functions. -There shall be created the Adolescent Health and Development Council with the following composition and their functions thereof, as follows: a) The City Mayor as the Chairperson ; b) The Chairperson, SP Committee on Health as the Co-Chairperson c) The City Health Officer as Vice-Chairperson d) Members: i. The Chairperson, SP Committee on Youth and/or President, Sangguniang Kabataan Federation President ii. The Chairperson, SP Committee on Children iii. The Chairperson, SP Committee on Women iv. Head, City Social Welfare and Development Office v. Representative each from CSOs, POs and NGOs duly authorized by their respective councils of groups; vi. Three (3) members appointed by the Chairperson who are persons with knowledge , expertise , authority to practice, accomplishments , and with no less than three-year experience in the fields of public health, adolescent rights and social protection, education, psychology, and social welfare, provided that majority of these appointed members are female; and vii. Four (4) representatives of children and youth appointed by the Council Chairperson from various youth organizations , preferably of varied gender, and provided that one is female. viii. Division Superintendent of the Pasay City Schools The City Health Office shall serve as the secretariat of the Council. The appointment of members shall be in accordance with the rules and procedures as prescribed by the council taking into account the approximate proportion between men and women. Page 9 of IO 6313 Ordinance No. ___ , Series 2023 AN ORDINANCE PROVIDING FOR A COMPREHENSIVE ADOLESCENT SEXUAL AND REPRODUCfJVE HEALTH PROGRAM OF PASAY CITY AND PROVIDING FUNDS THEREFOR ·---------• The Council shall have the powers and duties as follows: a) To propose legislative and administrative policies on ASRH, such as the prevention of adolescent pregnancy based on adolescents' needs and preferences; in consideration of structural barriers that lead to adolescent pregnancy, including, but not limited to, poverty, gender, age, ethnicity, and disability; and with the overarching goal of ~ pursuing empowerment and adolescents' rights to health and development ; 0 b) To integrate mechanisms and policies in the social development agenda that creates ~ enabling environments for adolescents to make informed choices on their sexual and reproductive health; c) To develop operational guidelines for government offices/agencies and private organizations in the development and implementation of integrated strategies and programs for ASRH, including addressing adolescent pregnancies, gender-based violence and sexually transmitted infections such as HIV; d) To monitor implementation of the provision of this ordinance and existing laws; e) To conduct research and generated evidence to inform programs and policies; f) To provide relevant agencies and private organization with recommendations and solutions to challenges and gaps in the course of implementing the program; and g) To engage the private sector and the citizenry to ensure active partnership in looking for solutions to ASRH concerns. SECTION 18. Annual Allocations. -For purposes thereof, the City Government of Pasay shall appropriate and shall be included in the annual budget the amount necessary to carry out the yearly expenditures to effectively and efficiently implement this Ordinance and not be less than Fifteen Million Pesos (PhP15,000,000.00) a year. All barangays thereof shall include in their annual budget the necessary funds for strategies and activities within their mandates that contribute to the implementation of this ordinance which shall be called the ASHR Fund. SECTION 19. Implementing Rules and Regulation. -Within one hundred twenty (120) days upon the effectivity of this ordinance , the Adolescent Health and Development Council created by virtue of this ordinance shall be organized to formulate the Implementing Rules and Regulations of the provisions hereof. SECTION 20. Separability Clause. -If any part, section, or provisions of this ordinance is held invalid or unconstitutional , other provisions not affected thereby shall remain in full force and effect. SECTION 21. Repealing Clause. -All other ordinances, executive orders, and administrative issuances or rules and regulations contrary to or inconsistent with the provisions of this ordinance are hereby repealed, amended or modified accordingly. SECTION 22. Effectivity Clause. -This Ordinance shall take effect thirty (30) days after posting in the City Hall, and in at least two (2) conspicuous places in the City of Pasay. ENACTED in the City of Pasay, Metro Manila, Philippines this _1_1_t_h __ day of December in the Year of Our Lord, Two Thousand Twenty-Thre e. CERTIFIED APPROVED BY THE SANGGUNlANG PANLUNGSOD Page IO of 10 6 313 Ordinance No. ___ , Series 2023 AN ORDINANCE PROVIDING FOR A COMPREHENSIVE ADOLESCENT SEXUAL AND REPRODUCTIVE HEALTH PROGRAM OF PASAY CITY AND PROVIDING FUNDS THEREFOR X HON. MARK ANTHONY A. CALIXTO City Councilo~ HON. MARY GRACE B. SANTOS City Councilor c:.=---=- t City Councilor - HON. ABRAQ~. ALVINA City Counc1·1v HON. RIC D~NTOS City Counc · or \ 0 N ;.. E Pi V E j HON. JOSE C. ISIDRO, JR. City Councilor HON. EDITH ANG City Councilor HON. DONNAK". VENDIVEL City Councilor City Council HON. KING~AT City Councilor HON. AN ~ P. ARCEO City Coun~NICOL Ex-Officio Member HON.B~ELES President Sangguniang Kabataan Pasay City Chapter CERTIFIED TRUE COPY: ATTESTED BY: APPROVED BY: HON:#G~ALIXT,RIJBIANO )'--City ,.,vor ~</t>
  </si>
  <si>
    <t>AN ORDINANCE TEMPORARILY PROHIBITING THE DRINKING, SELLING, DISTRIBUTION AND PURCHASE OF ANY KIND OF LIQUOR OR ANY INTOXICATING BEVERAGES AND CONDUCTING ANY DISRUPTIVE ACTIVITIES AND LIMITATION OF FOOT TRAFFIC WITHIN THE PERIMETER OF BARANGAY 35 IN PASAY CITY DURING THE 2023 BAR EXAMINATIONS AND IMPOSING PENALTIES THEREFORE.</t>
  </si>
  <si>
    <t>1..._ l l\.epublic of tl)e !llJilipptne~ SANGGUNIANG P ANLUNGSO Pasay City Ordinance No. 6283 , Series of 2023 AN ORDINANCE TEMPORARIL y PROIDBITING THE DRINKING, SELLING, l DISTRIBUTION AND PURCHASE OF ANY KIND OF LIQUOR OR ANY INTOXICATING BEVERAGES AND CONDUCTING ANY DISRUPTIVE ACTIVITIES AND LIMITATION OF FOOT TRAFFIC WITHIN THE PERIMETER OF BARANGAY 35 IN PASAY CITY DURING THE 2023 BAR EXAMINATIONS AND IMPOSING~ PENALTIES THEREFORE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Aneelo Nicol P. Arceo, Julie G. Gonzales and Jose Miguel A. Maiiez WHEREAS , the Supreme Court of the Philippines under the Office of the 2023 Bar Chair Hon. Justice Ramon Paul L. Hernando expressed his request to the Pasay City Government for support to the upcoming 2023 Bar Examinations that will be held on September 17, 20, &amp; 24 2023; WHEREAS , the Supreme Court of the Philippines and the City Government of Pasay conducted an ocular inspection of the Manila Adventist College as one of the prospective Local Testing Centers (LTC) in Pasay City during the 2023 Bar Examinations ; WHEREAS , the Local Governm ent Code of 1991 provides that "Every Local Government Um shall exercise the powers expressly granted, those necessarily implied therefrom , as well as power necessary , appropriate , or incidental for its efficient and effective governance and those which are essential to the promotion of the general welfare"; WHEREAS , to address the request of the Supreme Court of the Philippines , it is opined that it i proper to prohibit the public consumption and sale of alcoholic beverages , the conduct of any disruptiv activities, and to limit foot traffic within the perimeter of Barangay 35, Pasay City during 2023 Bar Examination days; WHEREAS , the Honorable City Mayor Imelda Calixto-Rubiano , in an Endorsement dated July 6, 2023, requested the Sangguniang Panlungsod for the enactment of an ordinance for the purpose; NOW, THEREFORE BE IT ENACTED AS IT IS HEREBY ENACTED by the Sangguniang Panlungsod, in session duly assembled that: SECTION 1. Temporary Ban of Liquor -The Liquor Ban shall cover all persons, natural or juridical, who drink, purchase, sell or offer for sale any liquor products within the perimeter of Barangay 35 in Pasay City for the following periods: a. 12 noon of 16 September 2023 to 6:00pm of 17 September 2023; b. 12 noon of 19 September 2023 to 6:00pm of20 September 2023; and c. 12 noon of23 September 2023 to 6:00pm of24 September 2023; SECTION 2. Prohibition of Disruptive Activities. Activities that may disrupt the conduct of the Bar operations in the immediate vicinity of the Manila Adventist College during the 2023 Bar examination days are hereby prohibited including but not limited to the following: a. Mass gathering s; b. Parades; c. Salubong; d. Parties; ,( ' 'rage 2 of3 Ordinance No. 62v3 , Series 2023 A ORDI A CE TEMPORARILY PROIIIBITI G TIIE DRINKI G. SELLING. DISTRlBUTION AND PUROIASE m· A Y Kl D OF LIQUOR OR ANY INTOXICATING BEVERAGES AND co oucn G ANY DISRUPTIVE ACTIVITIES AND LIMITATION Of FOOT TRAFFIC WITHI THE PERIMETER o•· UARANGAY 35 I PASAV CITY DURI G TIIE 2023 BAR EXAMINATIONS A D IMPOSING PENALTIES THEREFORE e. Concerts; f. KaraokeNideoke; g. Other activities that are scandalously loud or otherwise tend to cause disruption. SECTION 3. Limitation of Foot Tr'!fftc. Only persons authorized by the Supreme Court ..J shall be allowed in the ingress and immediate vicinity of the Manila Adventist College during the ~: following Bar operation days: ...__. ~ a. Dry run (15 September 2023); b. Bar Examination Days (September 17, 20, and 23, 2023); and c. Bar Preparation Days (September 16, 19, and 23, 2023); SECTION 4. Implementation -All members of the Pasay City Police Officers and barangay officials are hereby directed to implement the provisions of this ordinance. SECTION 5. Penalty-Any person found to have violated the provisions ohms ordinance shall be subject to the following penalties: a. First Offense -Two Thousand Pesos (PhP2,000.00); b. Second Offense -Three Thousand Pesos (PhP3,000.00); c. Third Offense -Five Thousand Pesos (PhPS,000.00) and revocation of business permit for retailers and sellers. In case the offender is a minor, his parents or guardians shall suffer the penalty imposed. If the offender is a juridical person or a business establishment , the officer involved or the president or owner thereof, as the case may be, shall suffer the penalty. SECTION 6.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Php2,000.00 shall be allowed to pay such fine with the above mentioned Treasurer's Office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of deputized enforcers as an incentive to be utilized to defray the cost of the operations of the Task Force assigned to implement the ordinance and the balance of the eighty percent (80%) shall accrue to the City Government. SECTION 7. Repealing Clause -Any other ordinances, resolutions or parts thereof, which are inconsistent herewith, are hereby repealed or modified accordingly. SECTION 8. Separability Clause -In case any section or provision of this ordinance shall be held unconstitutional or invalid, the remaining provision shall not be affected. SECTION 9. Effectivity -This ordinance shall take effect after the passage by the Sangguniang Panlungsod , approval of the City Mayor and publication as required by law. ENACTED in the City of Pasay, Metro Manila, Philippines this 7th in the Year of Our Lord, Two Thousand Twenty-Three. ,, . Page 3 of3 Ordinance o. 6283 Series 2023 AN ORDINANCE TEMPORARILY PROIIIBITI G THE DRINKING, ELLING, DISTRIBUTIO AND PURCHASE OF A Y KIND OF LIQUOR OR ANY INTOXICATING BEVERAGES AND CONDUCTING ANY DISRUPTIVE ACTIVITIES AND LIMITATION OF FOOT TRAFFI C WITHIN THE PERIMETER Of BARA GAY 35 IN PASAY CITY DURING THE 2023 BAR EXAMINATIO SAND IMPOSI G PENALTIES THEREFORE •---------- CERTIFIED APPROVED BY THE SANGGUNIANG PANLUNGSOD loN .CALIXTO HON.M City Councilor HON. MARJEA. PESEBRE City Counc · o HON. MA. AN ONIA C. CUNET A City Councilor HON. ABRA~~LVINA City Council H~ALES President Liga ng mga Barangay Pasay City Chapter ATTESTED BY: Ex-Officio Members //~~ ~~!! &amp; Presiding Officer APPROVED BY: ti/ HON. ,.eA G. CALIXTO-RUBr NO r-C1ty~o ~LU HON.JOS HON. KJNG City Councilor HJN~ ~Ga~ N!YilcEO City Councilor OSE MIGUEL A. MANEZ ent angguniang Kabataan Pasay City Chapter CERTLFlED TRUE COPY: Dr V~ RTUGUEZ Ci~ ~t&lt;.ru ~~~---,., .. ,.." ~LE's(r JBULLETIN . ..,,_. H I \ I P I () I' I I U. f \ I , I I&gt; I( I I , www.peoplesbulletin.com I www.facebook.com/peoplesbulletinweeklynews info@peoplesbulletin.com I ads@peoplesbulletin.com I (02) 7616.28.70 I (02) 8816.11.50 Mobile Nos.: (Smart) 0998.984.96.26 I (Globe) 0915.286.69.12 0 be printed by the Office of the City TreasQ P"' ot wish to contest the violation and is willi~ T tive fine of Php2,ooo.oo shall be allowed ~ . . . all Accorc OF PUBLICATION easurer's Office to avoid bemg cnmm Y P:tonal Office 6 c ·(vvD) -doJd puc S:lA!l ,wy 0. Oropel, ov suo!1cµd0 Jddy 1c.1auao £C:Ol a41 -oJd Mou IIBM t total length o apan wcJ80Jd 1uawa8cucw poo1.:1 'J:lA!cl vhich involves ,HMdO a41 woJJ pa:imos u0111!w mm8n9 ,&lt;c8uc hick asphalt O\o ,·ssd JO 1unotue a41 u! pa1a1dwo:i -uo:i CM am10 ive pavement r M llllM pOOIJ :llll JO UO!JOIU)SUOO -!qe8 'JaAei-(9 litional solar st 41 '(03a) a:&gt;YJO 8u!Jaa1J]8u3 ue 1c41 prns ' islbility. 0!-1)S!O puz: cf!:&gt;3 CA:lON HMdO JOlOOJ10 £ a:i1 The p~ i41 ,&lt;q paiuawa1dw1 UJOJJ µodaJ 1 s a preventive rr ·caJc a41 U! sa,wouooa I8JlllJ110l.18c 1:inucw AJClOJ. end the service I 11qc1s pac A11Jnoas pooJ 01 sa1nqµ1 •UOO 40!4M ')IOO)S:lAI I pue sdoJ:&gt; JO ;s01 Sa21WlU!W puc spUCILUJCj 01 :i8c ·WCp S)U:lA:lJd 0s1c :lJOlOIU)S a41 1841 )appc ucouo9 AJC\aJoa 'SU!CJ ~W:IJJXa JO saw11 Lil SJ800J JO S:l!JJ:l :Jupnp llfp3 s1uapisa.1 JO 1auo.1O:) :Juo1 tl JO uo1pn.11s -1ua:ia.1 St!Q (H S)I.IOJ\'\ O!lqn Full Name and Addn Ruben F. Lapus 3914 Alta Vista Circle Pittsburg, CA 94565 Name, Address, Socl Aurora P. Lapus, 565-l 3914 Alta Vista Circle, All debts and funeral e The facts supplied abc Bank of the Philippines ndicated heirs. tate of Cal~omia Cou this .W,_day of~ evidence to be the pers ,,113 VA3nN ·1001,evg 11 113AHI 1 (Sgd.) ' lllff B 311ff llff 11151DlllNDl ODD (e.1,uqe:, ,&lt;::,eJJ.) ·papnpuro zru~ e1aa ;esueq 6u,1e es 6u! -WJeM 1eqo16 te a6ue4:&gt; atew -!I:&gt; 6u pedw! 6ue ueun6n1ew eJed OQ!leAS!U! 6U!le es Ol! . U!P 6uo1nA1e&gt;1e&gt;1ew 1e ueAew -ewew 6u1te es Ae4nqdeue4 6u Ae61q,q6ew eu owspnto&gt;ta I 6u Ol! e4&gt;1ne&gt;1e&gt;1ew 'e4eq6ed es ewa1q0Jd 6ue eq1osaJa -Jew (!4ep te4e1 6u 6ueqeu!&gt;t -ed 6u!6!6ew 6ue !&gt;te1ew sew 1e Ol&gt;f8AOJd 6ue a1qeu1etsns 6u1616ew •11eJaAQ. · · ·uo,tepeJ6ap 110s pue sap11spue1 6U!lJ8Ae pue 10J1uro poou JOJ saJnseaw 6upue4 -ua 81!4M stuap,saJ JOJ samu -ntJoddo poo411a"!I apJAOJd pe1nt wspn 6u16ew 6u ctu.ieMS eq WllhAcknowtedgement • -1q 6uite 6 ~AURORAPEREZLAF Oll u,p· 6uo 1~strument (Affidavit o! ! . · pines for Northern Cal~c · a:&gt;J Washington and Wyo mi Alddns A6J C.R. No.:435; Doc. No.: -aJ:&gt; JO Al!l!q , . 8114M seaJe Ptople s Bulletin: Aug uo16a~ 1e1! 8:&gt;JnOS J8le 0s1e p1noM U! 1ep!r3U8 -W8lSASO 84 4:l!4M 1e41 1no P -Ue8 U! wal====== a1eaJ:&gt; 01 84l papne1 Doc. No. _ _..._)__,!J-P--, PnnoN'n 7J.l:' REPUBLIC OF TIIE PHILIPPINES) CI1Y OF ___ ---..c----- )S.S. I, MICHEN W of legal age, Filipino with postal address at 2nd Floor Juliana Building Unit B #331 Aguirre Avenue, BF Homes, Parafiaque City, Metro Manila, after having been duly sworn in accordance with the law, hereby declare and testify: That I am the publisher of PEOPLE'S BULLETIN , a weekly newspaper in national and general circulation in the Philippines; That PEOPLE'S BULLETIN is duly registered with the Department of Trade and Industry and is qualified to publish: Legal Notices, City/Municipal Ordinances, Disclosure­ Financial Statement, Invitation to Bid, Tax Appeal, Extra­ Judicial Partition, Notice of Hearing, Commercial Advertisement, under the Provisions of Presidential Decree No.1079. That I have published the fact: ORDINANCE NO. 6283: AN ORDINANCE TEMPORARILY PROHIBITING THE DRINKING, SELLING, DISTRIBUTION AND PURCHASE OF ANY KIND OF LIQUOR OR ANY INTOXICATING BEVERAGES AND CONDUCTING ANY DISRUYTIVE ACTIVITIES AND LIMITATION OF FOOT TRAFFIC WITHIN TIIE PERIMETER OF BARANAGY 35 IN PASAY CTIY DURING TIIE 2023 BAR EXAMINATIONS AND IMPOSING PENALTIES which has been published in PEOPLE'S BULLETIN for one (1) week/weeks, in its issue/issues dated August 21, 2023. As per attached copies of publication. d,(h_- MIC~~ V. CA.INA Publisher SUBSCRIBED _ AND y swirl 2 2tg_:e PARANAQUE Cfffhilippines. this at Af:fiant exhibited to me this Unifi CRN-0033..:7397839-o bearing picture Multi-Purpose ID ature, issued at ..lUli-, ......... , ........ 0S City of Las Pifias. ATTY. C,. , J NOTAPY P\JtJI.I~--f ,&lt; • • L c. y COMM. NO. 1-12 -lJN 11_ 1 L:. 31. 2U:l4 ROLL NIJ. 4J8C9 IBP NO. G30f.8 -ur T" [ 1EMB[R -4 - ..o ,,.._ .... r.-taC r"'l'T\I</t>
  </si>
  <si>
    <t>AN ORDINANCE PROVIDING FOR THE REVISED E-TRIKE PROJECT INITIATIVE OF PASAY CITY SUBJECT TO ALL LAWS, RULES AND REGULATIONS ON THE MATTER</t>
  </si>
  <si>
    <t>�epublic of tbe f}bilippine� SANGGUNIANG PANLUNGSOD Pasay City Ordinance No. 6270Series of 2023 AN ORDINANCE PROVIDING FOR THE REVISED E-TRIKE PROJECT INITIATIVE OF PASAY CITY SUBJECT TO ALL LAWS, RULES AND REGULATIONS ON THE MATTER Introduced by: Vice Mayor Waldetrudes S. Del Rosario J Sponsored by: Councilors Mark Anthony A. Calixto, Mary Grace B. Santos, Marlon A. Pesebre, Ma. Antonia C. Cuneta, Abraham Albert Q. Alvina, Ricardo E. Santos, Jose C. Isidro, Jr., c� Editha Y. Manguerra, Donnabel M. Vendivel, Jennifer D. Panaligan, King Marlon A. Magat, r-..� Aneelo Nicol P. Arceo, Julie G. Gonzales and Jose Mieuel A. Maiiez � WHEREAS, Republic Act No. 11697, otherwise known as the "Electric Vehicle Industry Act'' (EVIDA Law), was enacted mandating the role of local government units, in addition to existing laws, to: 1.Include green routes in their respective Local Public Transport Route Plans consistent with the National Transport Policy; 2.Issue Certificate of Inspection to charging stations; 3.Provide segregated lanes for light electric vehicles in all major local and national roads, in coordination with the DPWH: Provided that such lanes may be integrated with bicycle lanes; 4.Submit to the DOE not later than the 30th of January of every year the list of all commercial use charging stations in their respective localities; 5.Issue permits for the construction or renovation of buildings or establishments pursuant to the guidelines promulgated by the DPWH in Section 12 of this Act; and 6.Ensure compliance of public and private buildings and establishments with Section 18 of the Act. WHEREAS, citing data showing that there are currently at least a million tricycles in the country that emit significant volume of harmful gasses and consumes a huge amount of foreign reserve / US dollars-worth of oil each year and the best way to reduce the emission that has adverse effect on public health will be to strengthen the EVIDA Law. WHEREAS, the contribution of the transport sector in Metro Manila air pollution remains significant since the enactment of the Clean Air Act, where the tricycle sector is still the most dominant mode of public transportation system in the country; , ( WHEREAS, the 2-stroke engine that uses 2t oil emits hydrocarbon, carbon monoxide, and particulate matter that are emitted by gasoline and diesel-fed engines and, therefore, mathematically impossible to meet emission standards of DENR criteria pollutants. Further, even the shift to 4-stroke engines still emits carbon emissions coming from the combustion of gasoline and is not comparable to zero emission of e-trike; WHEREAS, the City Government of Pasay has conveyed a Letter of Intent to the Department of Energy for its participation in the Market Transformation through the introduction of Energy Efficient Vehicles Project or thee­ Trike Project Initiative of the national government; WHEREAS, the right of the public to a balanced and healthful ecology is constitutionally mandated, while Section 458 of the Local Government Code mandates the protection of the environment, and Section 36 of the Clean Air Act mandates the share of the local government units in the responsibility of managing and maintaining air quality in their historical jurisdiction; WHEREAS, the adoption of the Pasay e-trike initiative is a necessary step in combating air pollution. mitigating the effect of high fuel prices, and reducing the country's dependency on fossil fuels; WHEREAS, more importantly, e-trike is zero emission, economically sound, and less noise pollution, which translates to better air quality, less emission of harmful gasses &amp; water pollution, and, thus, a more sustainable :;::••· Fwther, e-trike ���-transport groups and thus, good for the 'N I /1·✓✓ Page 2 of5 6270 Ordinance o. ___ , Series 2023 REVISED E-TRIKE PROJECT INITIATIVE OF PASAYCITY x:---------- - WHEREAS , to achieve the abovementioned purposes, it is necessary to revise City Ordinance No. 5978, Series of2019, otherwise known as the "E-trike Project Initiative of Pasay City". NOW, THEREFORE, BE IT ORDAINED by the Sangguniang Panlungsod of Pasay City in session duly assembled that; SECTION 1. Title. This local legislation shall be known as the "Revised E-trike Project Initiative J of Pasay City. " SECTION 2. The City's Policy. The City of Pasay is committed to complying with the applicabl~ - provisions of the Clean Air Act and other environmental laws in addressing emerging concerns on public~ health and safety. Further, it is also the policy of the City to promote energy efficiency , safety, and public convenience. mean: SECTION 3. Definition of Terms. For the purpose of this ordinance , the following terms shall (a) "E-trike" -a three-wheel ed electric power-driven tricycle with a lithium-ion battery and symmetrically designed body. (b) "Franchisee"- an accredited transport service cooperative in Pasay City granted a franchise ; (c) "Proponent " -refers to Pasay City accredited transport service cooperative which engages in operation and other business-related functions such as but not limited to trading, manufacturing and after-sales service of e-trike; (d) "Charging station" -refers to the established facility required from the proponent based on government standards and approved technologies; (e) "Green routes" -refers to routes fore-trike determined by Pasay City through TPFRO in coordination with other departments. It shall also serve as an alternative route with traffic speeds less than 40 kph with terminals designated as TODA KOOP PARA DAHAN &amp; POOK SAKAYAN. SECTION 4. E-trike Franchise Grant. E-trike operation is hereby allowed within the territorial jurisdiction of the City of Pasay. For this purpose, Three Hundred (300) units of three-wheeled electric power-driven motorcycles or e-trike shall be granted a franchise by the City of Pasay through the Sangguniang Panlungsod, in addition to the 3, I 00 tricycle franchises previously granted. Provided that should there be cancellation of franchises previously granted, replacements thereof, if any, shall be in favor of the herein e-strike. Provided further such replacement shall be allowed only to a number of units determined by the Tricycle Franchising Regulatory Office concerning Passenger Demand. Consistent with E.O. 95 mandatin g local government units to support the development of cooperatives as likewise mandated in R.A. 9520 and the Department of Transportation 's requirement on industry consolidation as a component of the 2017 Omnibus Franchising Guidelines, the City shall grant the franchise and the management of e-trikes to its accredited transport service cooperatives subject to the following terms and condition s: (a) lt is duly registered with the Land Transportation Office and must continuously be updated/renewed; (b) It shall implement a fleet management system that will assure the safe, efficient, and smooth operation of the e-trike and conduct regular maintenance based on the manufacturer 's recommendati on and reviewed and approved by the government; (c) The operators are in good standing with their cooperatives while their drivers have update driver's licenses fro~ Both should preferably be regis7 voters of Pasay City wit .!t/17~ µr; Q l Page 3 ofS Ordinance o. 6270 , Series 2023 REVISED E-TRIKE PROJECT INITIATIVE OF PASAY CITY x,----- ------x barangay endorsement and in good standing with the accredited transport service cooperative. (d) Only routes to be approved by the City shall be observed unless authorized under Special Permit. These routes shall be as follows I. LRT / Libertad Station -SM Mall of Asia 2. -Via Arnaiz Avenue -Harrison Street -Gil Puyat Avenue -Jose W. Diokno j Boulevard to SM Mall of Asia LRT / Gil Puyat Station -SM Mall of Asia ~ Via Gil Puyat Avenue-Macapagal Boulevard -EDSA Extension -SM Mall of ~ Asia 3. ZAMORA Street-SM Mall of Asia Via EDSA Extension -SM Mall of Asia 4. Russel Street corner Roxas Boulevard Service Road -SM Mall of Asia Via Roxas Boulevard Service Road -EDSA Extension -SM Mall of Asia Consistent with the national policy of promoting road safety, the "one-franchise one-route one­ operator" and common fleet management policy shall be implemented to reduce competition on the road and achieve a more cost-efficient operation . Accredited Transport Service Cooperatives are as follows: I. PAMBO TODA Transport Service Cooperative 2. Leveriza Pasay Transport Service Cooperative 3. ZETCOOP Transport Service Cooperative Noe-trike franchise shall be granted unless: (a) Thee-trike is duly registered with the Land Transportation Office; (b) Thee-trike unit utilizes environmentally friendly batteries as determined by the Department of Environment and Natural Resources Office and DOST. (c) It runs on lithium-ion batteries; (d) [t is roadworth y and possesses the required safety features, including provisions for reflection lights and/or lamps at the front and rear portions of the unit; ( e) Body identification thru color labeling shall be the sole discretion of the accredited transport cooperative herein identified as proponent. SECTION 5. E-trike Fees. The following fees shall be paid to the City Treasurer : a. E-trike Franchise Fee b. E-trike Mayor's Permit Fee c. Inspection Fee d. E-trike Franchise sticker e. Annual sticker for license plate Php900.00 Php300.00 Php40.00 Php50.00 Php50.00 Every 3 years Annual Fee Annual Fee Annual Fee Annual Fee *For new applicants of tricycle franchise using an e-trike, the license plate fee will be Six Hundred Pesos (Php600.00). SECTION 6. E-trike Fees. The Tricycle Plate shall be consecutively numbered beginning at number one (E-000 I) up to the maximum number of e-trikes allowed. The prescd;~:;: r;;•s (6"x12"). Page 4 ofS 6270 . Ordinance No. ___ ., Senes 2023 REVISED E-TRIKE PROJECT INITIATIVE OF PASAYCITY •------- ---- The license plate number must be placed in front of the e-trike unit and should be printed at the back and inside, measuring six (6) inches in height. The name of the Cooperative shall also be placed above the license number measuring three (3) inches in height. SECTION 7. Parts and Service Availability. As a necessary after-sales component to a successful e-trike project, the proponent shall make available within the City's territorial jurisdiction such parts as may be needed for the continued and uninterrupt ed operation of e-trike in the city. TESDA-certified technician s may be integrated into the skills required for personnel for servicing. J SECTION 8. Charging Stations. Being an important support system to the e-trike project, charging lithium battery stations shall be established in strategic public places in the City. No less than tw~ (2) charging stations per route shall be required by the Sangguniang Panlungsod unless the establishment~ of the charging stations is assured or completed. SECTION 9. Fare Rate. The approved City E-trike fare rate shall be Php20.00 per passenger or as TPFRO determine s. SECTION 10. Parking. The Office of the City Mayor, through the Public Safety Office and TPMO, may designate such appropriate parking areas fore-trikes. SECTION 11. Lead Implementing Office. The Tricycle Pedicab Franchising and Regulatory Office shall take the lead in implementing this ordinance. It shall perform the following tasks: (a) Coordinates with the technology provider in coordination with TESDA for the training of operators /drivers on the operation and maintenance of e-trikes; (b) Monitoring of the operation and regular inspection checks on the operation and maintenance conditions of thee-trikes; (c) Supervises the financial management system if proponent for assurance of budget provisions on battery replacements and maintenance ; ( d) Prepares regular operation s reports for presentation to the Office of the Mayor and; ( e) Perform other tasks needed to sustain the operation of the e-trikes and related provisions of this ordinance. SECTION 12. Incorporation Clause. Provisions of existing ordinances , rules and regulations on tricycle fare rate, operation, and traffic shall be considered as forming part hereof; SECTION 13. Repealing Clause. City Ordinance No. 5978, Series of 2019, is expressly repealed. Any provision of other ordinance , rules, and regulations and/or parts thereof inconsistent with the provisions of this ordinance are hereby repealed and/or modified accordingly. SECTION 14. Separability Clause. Should any portion or provision of this ordinance be declared unconstitutional or invalid, the other parts of provisions thereof, which are not affected thereby, shall continue to be in full force and effect. SECTION 15. Effectivity. This ordinance shall take effect immediately upon its approval and after publication in a newspaper of local circulation. ENACTED in the City of Pasay, Metro Manila, Philippines this 1oth the Year of Our Lord, Two Thousand Twenty-Three. day of July in CERTIFIED APPROVED BY THE SANGGUNLANG ~JG~ ~SEC. ISIDRO, JR. HON. MARK ANTHONY A. CALIXTO City Councilor City Councilor // µr-JJII Page 5 of5 6270 Ordinance No. ___ ,, Series 2023 REVISED E-TRIKE PROJECf INITlATIVE OF PASAY CITY HON.MA City Councilor HON.MA. --x City Councilor~ HON. ABRAHAM ALBERT Q. ALVINA City Co · r HON. H~~LES President Liga ng mga Barangay Pasay City Chapter ATTESTED BY: Ex-Officio Members /2~/4;::ARIO City ~~a~~r &amp; Presiding Officer APPROVED BY: HON. I {1! :.:ALIXTO-RUB16o /--C,ty~ D, r· HON. EDITHA CityCouncilorv HON. DO~BEL M. VENDIVEL City Councilor HON. JENN ~GAN City Councirlyf&gt;ff&gt;ANALIC HON. KING MARLON A. MAGAT City Councilor HON. ANG~Kc.oL P. ARCEO City Counc"fi{/ l"I IL\. HON. SE MIGUEL A. MA.NEZ Presiaent Sangguniang Kabataan Pasay City Chapter CERTlF'lED TRUE COPY:</t>
  </si>
  <si>
    <t>AN ORDINANCE PROVIDING FOR PASAY CITY'S COMPREHENSIVE NUTRITION PROGRAM FOR THE FIRST 1000 DAYS OF A CHILD'S LIFE, APPROPRIATING FUNDS THEREOF AND FOR OTHER PURPOSES</t>
  </si>
  <si>
    <t>.,, Republic of the Philippines Lungsod ng Pasay, Kalakhang Maynila TANGGAPAN NG SANGGUNIANG PANLUNGSOD ORDINAN CE NO. 6269 S-2023 AN ORDINANCE PROVIDING FOR PASAY CITY'S COMPREHENSIVE \ NUTRITION PROGRAM FOR THE FIRST 1000 DAYS OF A CHILD'S LIFE, APPROPRIATING FUNDS THEREO F AND FOR OTHER PURPOSES Introduced by: HON. VICE MAYOR W ALDRETRUDES S. DEL ROSARIO Sponsored by: HON. JOEY CALIXT O ISIDRO JR. HON. MARK.ANTHONY A. CALIXTO HON. DONNAB EL M. VENDIVEL Co-Sponsored by: HON. MARY GRACE B. SANTOS, HON. MARLON A. PESEBRE, HON. MA. ANTONIA C. CUNETA, HON. ABRAHAM ALBERT Q. AL VINA, HON. RICARDO E. SANTOS, HON. EDITHA Y. MANGUERRA, HON. JENNIFERD. PANALIGAN, HON. KING MARLON A. MAGAT, HON. ANGEJ,O NICOL P. ARCEO, j HON. JULIE G. GONZALES AND HON. JOSE MIGUEL A. MANEZ WHEREAS, as part of the H.E.L.P priority program of Pasay City Government, Mayor E~-.;::J Calixto-Rubiano recognizes the promotion of health and nutrition problems of newborns, "--~ infants and young children, pregnant and lactating women and adolescent females, as well as multi-factorial issues that negatively affects the development of newborns , infants and young children, integrating the short, medium and long-term plans of the government to end hunger, improve health and nutrition and reduce malnutrition WHEREAS, the State under Article XII, Section 11 of the 1987 Constitution clearly recognizes the sanctity of family life, to protect and strengthen the family as a basic autonomous social institution and makes available health and social services to all people, prioritizing the needs of the underprivil eged, women and children; WHEREAS, Section 17 of Republic Act No. 7160, otherwise known as the "Local Government Code of 1991", states that the responsibility of providing basic health services, including among others, the implemen tation of programs and projects on primary health care, maternal &amp; child care, &amp; communicable and non-communicable disease, control services; purchase of medicines , medical supplies, equipment needed to carry out the services herein enumerated, were entrusted to the local government units; WHEREAS, the Philippines ranks 69th in the world out of 121 countries with score of 14.8% when it comes to Hunger, according to the Global Hunger Index (GHI). It is also included in the 38 countries that account for 90% of the global burden of malnutrition; Philippines has a level of hunger that is moderate . WHEREAS, despite efforts from the governm ent and various non-governmental groups, the Philippines Millenium Development Goals on Poverty and Hunger in 2015 shows "insufficient progress" in putting an end to malnutrition and hunger; I ' ' ) ' 1• Page 2 of 18 Ordinance No. 6269 Series 2023 Pasay City's Comprehensive Nutrition Program for the First 1000 Days of A Child's Life x---------------------x WHEREAS, according to Save the Children Philippines' Cost of Hunger 2016 Report, the cost of undernutrition is a burden shouldered not only by one-third of Filipino. children, but by the entire nation; WHEREAS, beyond the health implications for each individual child, malnutrition hinders a child's capability to achieve his/her full potential as a learner and his/her future productivity as a worker and a contributor to the Philippines; WHEREAS, stunting among children today reduces a country's future income per capita. By the same token, the country's per capita income today is lower to the extent that some of the workers today were stunted in childhood (Policy Research Notes, World Bank, 2016); WHEREAS, the "First 1,000 days" or the first day of pregnancy until two (2) years of age of the child is the period of rapid growth and development. This period is the critical window of opportunity to shape the child's long-term health. Thus, providing optimum nutrition during this period is important to ensure a healthy life for the child; WHEREAS , the City of Pasay determin es that proper nutrition is not only vital to a child's ~J brain development and physical growth, more so significant for the city's development efforts to address all forms of malnutrition , consider it urgent to formulate a more specific legislative measure that will support and intensify the nutrition-specific interventions and programs during the first 1000 days of life of a child; WHEREAS, in response to these nutrition challenges, the City of Pasay intensified the implementation of the Maternal , Newborn, Child Health Nutrition (MNCHN) Program, integrated to the Philippine Plan of Action to effectively address the lingering problems of both child and maternal mortality . NOW, THEREFORE. BE IT ORDAINED BY THE CITY COUNCIL OF PASAY IN REGULAR SESSION ASSEMBLED Section 1 TITLE: This ordinance shall be known as Pasay City's Comprehensive Nutrition Program for the First 1000 Days of A Child's Life. Section 2. POLICY: The right to health is a fundamental principle guaranteed by the State. Section 15, Article II of the 1987 Constitution emphasizes that "The State shall protect and promote the right to health of the people and instill health consciousness among them;" In compliance to national legislation and international human rights law; the State ensure adherence to commitments and obligations to end hunger, achieve food security, improved nutrition for all, ensure healthy lives and promote well -being particularly those from aged zero to two years and of pregnant and lactating mothers. The State is committed to develop a more comprehensive intervention program on health a nutrition of pregnant and lactating women, infant and young children and adolesc ' ' '. i' Page 3 of 18 Ordinance No. 6269 Series 2023 Pasay City's Compreh ensive Nutrition Program for the First 1000 Days of A Child's Life X X focusing on the first 1000 days of a child's life which is considered the critical window of opportunity to prevent malnutrition and its life-long consequences. The State declares its determination to eradicate hunger and all forms of malnutrition. The State further maintains that malnutritio n is both an end-goal and a means to achieve sustained development. It is a multi-faceted issue that requires committed participation from all sectors Thus, nutrition of pre-pregnant (including adolescent), pregnant and lactating women, newborns, infants and young children, shall be a priority of the City of Pasay to be implemented in collaboration with other local government units (LGUs), civil society organizations, with non-governmental organizations and private sectors in an integrated manner. This Ordinance shall be consistent with, Republic Act No. 11148 known as the "Kalusugan at Nutrisyon ng Mag Nanay Act" more popularly known as the First 1000 Days Law and its implementing rules and regulations . Moreover, the City of Pasay shall re-organize and revitalize the City Nutrition Committee (CNC) through an Executive Order "Reorganizing the CNC and Organizing the City Nutrition Cluster and allocates resources in a sustainable manner. The City organized and tasked the inter-agency local planning core group to plan a comprehensive nutrition program integrating the Philippine Plan of Action for Nutrition (PP AN) as the framework for action in the first 1000 days in the life of a child. Section 3. OBJECTIVES . This Ordinance specifically aims to: a. Provide a comprehensive, multi-sectoral and sustainable health and nutrition programs , projects and strategies integrated to City of Pasay Nutrition Action Plans and Investment Plans for the first 1000 days of life of a child to address the health, nutrition, and developmenta l problems affecting infants, young children, pregnant and lactating women, and adolescent girls. b. Provide nutrition sensitive program that serves as delivery platform for nutrition specific intervention to improve health nutritional status and to end all forms of malnutrition. c. Renew and scale up structure of actions in the First 1000 Days of Child's ~ Life adopting the Nurturing Care Framework developed by the World Health Organization (WHO) in the City's Plan of Action for Nutrition . d. Strengthen the participation of the Sangguniang Panlungsod (Women and Family Committee ), City Health Office (CHO), Public Employment Service Office (PESO), City Social Welfare Department (CSWD), Schools Division Office (DEPED), Civil Society Organizations (CSOs), and ot key offices relative to supporting holistic development of children Page 4 of 18 Ordinance No. 6269 Series 2023 Pasay City's Comprehensi ve Nutrition Program for the First 1000 Days of A Child's Life X X e. Ensure partnership and cooperation of other related Health Organization, other National Government Agencies (NGAs), Local Government Units (LGUs), and the private sector for promoting the nutritional well-being of the population prioritizing intercession in areas that are identified to have high incidence of poverty, presence of vulnerable sector, geographically isolated and disadvan taged communities. f. Strengthen enforcem ent of the Executive Order No. 51, S-1986; otherwise known as the "National Code of Marketing of Breastmilk Substitutes, Breastmilk Supplements and Other Related Products" or the "Milk Code", and Republic Act No. 10028, otherwise known as the "Expanded Breastfeeding Promotion Act of 2009" to protect, promote and support the optimal infant and young child feeding. g. Intensify the monitoring of the implementation of other nutrition-related laws, policies and guidelines and promote good nutrition under the Accelerated Hunger Mitigation Program and other project of the Department of Health on the management of acute malnutrition under 5 ~ years old. ~ Section 4. COVERAGE. This Ordinance covers all children who are nutritionally-at-risk, giving priorities to women of reproducti ve age, most especially adolescent girls, pregnant and lactating women, particularly teen-age mothers, and all Filipino children in the First 1000 days oflife from conception to age O -24 months. Importance shall be given to those urban and rural populations who reside in disaster-prone, geographically isolated and disadvanta ged areas (GIDA) with highest prevalence of under­ nutrition, hazard/conflict-prone areas, and with poor families, those belonging to the vulnerable sector, and communities recovering from crisis identified by the National Household Targeting System (NHTS). Section 4. DEFINITION OF TERMS. For purposes of this Ordinance, the following terms and phrases are hereby defined as follow: • Adolescent -defined age (10-19) covering young adult, youth and the very young. • Breastmilk Substitut e -refers to any type of milk in either liquid or powdered form, including soy milk and follow-up formula that are specifically marketed for feeding infants and young children up to the age of three (3) years. • Childhood obesity -refers to the condition among children when their weight in reference to their height (WFH) is above the normal for their age, or when it is greater than positive 2 standard deviations (SD) of the World Health Organization (WHO) Child Growth Standard Median. • Civil Society Organizations (CSOs)- refers to non-state actors whose aims are neither to generate profits nor to seek governing power such as government organizations (NGOs), professional associations, founda Page 5 of 18 Ordinance No. 6269 Series 2023 Pasay City's Comprehensive Nutrition Program for the First 1000 Days of A Child's Life X X independent research institutes, community-based organization s (CBOs), faith-based organizations, people's organizations , social movements , networks, coalitions, and labor unions which are organized based on ethical, cultural, scientific, religious or philanthropic considerations. Deaths: • Maternal Deaths-death of a woman while pregnant or 42 days of termination of pregnancy, irrespective of the duration or site of pregnancy , \ from any cause related to or aggravated by the pregnancy , or its ~ management, but from accidental or incidental causes. ~ • Neonatal Deaths- Deaths during the first 28 completed days of life . ......_ ~ Neonatal deaths may subdivide into early neonatal deaths, occurring during the first seven days of life, and late neonatal deaths, occurring after the seventh day but before the 28 completed days oflife. • Fetal Deaths -is the death prior to the complete expulsion or extraction of a product of conception from its mother, irrespective of the duration of pregnancy ; the death is indicated by the fact that after such separation the fetus does not breathe or show any other evidence of life, such as beating of the heart, pulsation of the umbilical cord, or definite movement of voluntary muscles. • Infant Deaths-death within the first year of life. • Under-five deaths-deaths before reaching the age of five years. ► EINC (Early Intrapartum and Newborn Care) -evidenced-based standards for safe and quality care of birthing mothers and their newborns , within the 48 hours of Intrapartum period (labor and delivery) and a week of life for the newborn. The recommended practices for newborn care are time-bound interventions at the same time of birth and include immediate and thorough drying of the newborn, early skin- to-skin contact between mother and the newborn , properly timed cord clamping and cutting, and Unang Yakap (First Embrace) of the mother and her newborn for early breastfeeding initiation. ► Early Stimulation -refers to the process where infants and young children receive external stimuli to interact with others and their environment . It provides different opportunities for the child to explore, develop skills and abilities in a natural way and understand what is happening around them. Examples of early stimulation are •~ language, motor and sensory stimulation with the aim of optimizing their cognitive , physical, emotional and social abilities, to avoid undesired states in development. ► Exclusive breastfeeding (EBF) -refers to giving breast milk alone for the first 6 months oflife to achieve optimum growth and development; No other liquid or solid from any other source enters the infant's mouth I ' 0 Page 6 of 18 Ordinance No. 6269 Series 2023 Pasay City's Comprehensive Nutrition Program for the First 1000 Days of A Child's Life X --x PROMOT E HEALTH AND DEVELOPMENT and prevent malnutrition and its life- long consequences . t ~ ► Geographically Isolated and Disadvantaged Areas (GIDA) -refers to areas that are \ isolated due to distance or geographical isolation, weather conditions and lack of modes of transportation. This also refers to un-served and underserved communities and other areas identified to have access or service delivery problems , high incidence of poverty, presence of vulnerable sector, communities in or recovering from situation f of crisis or armed conflict, and those recognized as such by a government body. ~ ► LGU / s -refers to the City Government and its component Barangay Governments . ► Low birth weight-refers to weight at birth of an infant, whether born full term or preterm, ofless than 2,500 grams or 5.5 pounds; or 5 pounds and 8 ounces. ► Malnutrition -refers to deficiencies, excesses or imbalances in a person's intake of protein, energy ( carbohydrates and fats) and/ or nutrients covering both undernutrition which includes suboptimal breastfeeding, stunting, wasting or thinness, underweight and micronutrient deficiencies or insufficiencies, as well as over nutrition, which includes overweight and obesity. ► Micronutrient deficiency- refers to a deficiency of substances required by the body in small amounts for vital physiological functions which include vitamin A, iron, folic acid, iodine and zinc, deficiency in which may result in vitamin A deficiency (V AD), iron deficiency anemia (IDA), and iodine deficiency disorders (IDD). ► National Household Targeting System for Poverty Reduction (NHTS-PR)-is a data manageme nt system that identifies who and where the poor are in the country. The system specifically aims to: (a) formulate a unified criteria for the selection of the poorest population ; and (b) facilitate the sharing of solid database for public and private social protection stakeholders; and (c) reduce leakages (exclusion and under­ coverage of poor, as well as inclusion of non-poor) . ► NHTS families -refers to individua ls as determined and defined by the DSWD's NHTS-PR as the poorest of the poor and priority for the distribution of free contracept ives. ► Newborn Screening (NBS)-a program aimed to protect the newborn: this is a process for collecting blood sample for newborn screening , sending sample to the Newborn Screening Reference Center -National Institutes of Health (NSRC-NIH) or the respective DOH-Regional Offices (DOH-ROs) , recalling patients found positive in newborn screening and assisting in the management of patients. ► Nurturing Care Framework -provides a roadmap for action. It builds on state-of-the ­ art evidence about how early childhood development unfolds and how it can be improved by policies and interventions. The Framework describes how a wh -of governme nt and a whole-of-society appr~ ote nurturing care for o ng ·r;;/fa q ~ \ Page 7 of 18 Ordinance No. Series 2023 Pasay City's Comprehensi ve Nutrition Program for the First 1000 Days of A Child's Li.fe X X children. It outlines guiding principles, strategic actions, and ways of monitoring progress. ► Nutrition-sensitive interventions and programs- refers to interventions or programs that address the underlying determinants of maternal-fetal, infant and child nutrition and development, such as those pertaining to food security, SOCIAL PROTECTION, adequate caregiving resources at the maternal, household and community levels; and access to health services and a safe and hygienic environment -and incorporate specific nutrition goals and actions. Nutrition-sensitive programs can serve as delivery platforms for nutrition-specific interventions, potentially increasing their scale, coverage, and effectiveness. ► Nutritionally-at-risk pregnant women -refers to pregnant women, including teenage mothers, with a low pre-pregnan cy BODY MASS INDEX (BMI) or those who do not gain sufficient weight during pregnancy, with any of the following predisposing factors: narrowly spaced pregnancies and births, situated in families with low income, with large number of dependen ts where food purchase is an economic problem, has previously given birth to a preterm or low birth weight infant, or other unfavorable prognostic factors, such as obesity or anemia, with diseases which influence nutritional status such us diabetes, tuberculosis, drug addiction, alcoholism and mental disorder. ► Overweight and obesity -refers to the abnormal or excessive fat accumulation that may impair health. It is measured by body Mass index (BMI), which is a example index weight-for-height commonly used to classify overweight and obesity among adults. BMI is calculated by dividing a person's weight in kilograms by the square of his/her height in meters (kg/m2). According to the WHO, adults with a BMI greater than or equal to twenty-five (25) are overweight and a BMI greater than or equal to thirty (30) is obese. For children, it is defined as the percentage of children aged zero (0) to fifty-nine (59) months whose weight for LENGTH/height is above two (2) SD (overweight) or above three (3) SD (obese) from the median of the WHO Child Growth Standards . ► Post-partum -period that begins immediately after the birth of the baby and extends up to six weeks (42 days) after birth. ► Responsive caregiving -refers to the methods where the caregiver pays prompt, and ~ close attention with affection to what the child is signaling and then provides a response that is appropriate to the child's immediate behavior, needs and developmental state. ► Stunting -reflects chronic under nutrition during the most critical periods of growth and development in early life. It is defined as the percentage of children aged zero (0) to fifty-nine (59) months whose length/height for age is below minus two (2) SD (moderate stunting) and minus three (2) SD (severe stunting) from the median of the WHO Child Growth Standard s. \ Page 8 of 18 Ordinance No. 6269 Series 2023 Pasay City's Comprehensive Nutrition Program for the First 1000 Days of A Child's Life X X ► Sustainable Development Goals (SDG) -On 19 July 2014, the UN General Assembly 's Open Working Group on Sustainable Development Goals (SDGs) forwarded a proposal for the SD Gs to the Assembly . The proposal contained 17 goals with 169 targets covering a broad range of sustainable development issues. These included ending poverty and hunger, improving health and education , making cities more sustainable , combating climate change, and protecting oceans and forest. ► SDG Goals for Health includes the following: (1) achieving universal health coverage~ ~ and access to quality health care promotion of physical and mental health and well-" ~ being, and to extend life expectancy for all; (2) accelerating the progress made to date .,~ in reducing newborn, child and maternal mortality by ending all such preventable deaths before 2030; (3) ensuring universal access to sexual and reproductive health- care services, including for family planning, information and education; (4) * accelerating the pace of progress made in fighting malaria, HIV/ AIDS, tuberculosis, ~ hepatitis, Ebola and other communicable diseases and epidemics , including by addressing growing anti-micro bial resistance and the problem of unattended disease affecting developing countries; (5) preventing and treating non-communicable diseases, including behavioral, developmental and neurological disorders, which constitute a major challenge for sustainable development. ► Underweight -is a composite form of under nutrition that includes elements of stunting and wasting. It is defined as the percentage of children aged zero (0) to fifty­ nine (59) months whose weight for age is below minus two (2) SD (moderate underweight) and minus three (3) SD (severe underweight) from the median of the WHO Child Growth Standards. ► Wasting of thinness -reflects acute malnutrition and is defined as the percentage of children aged zero (0) to fifty-nine (59) months with low weight-for length/Height which is less than negative two (2) SD of the WHO Child Growth Standard median. This occurs when an individual suffers from current, severe nutritional restrictions, a recent bout of illness, inappropriate childcare practices or their combination resulting to sudden weight loss or the development of bilateral pitting edema. This can be reversed with appropriate treatment. Section 6. The first 1000 Days Strategy for Health and Nutrition of Women, Infants, Young Children, and Adolescent Girls. The Nurturing Care Framework developed by the World Health Organization (WHO) shall be used by the key sectors in the City Nutrition Council in implementing the First 1000 Days of Life Program to address the health, nutrition, and developmental problems affecting infants, young children, pregnant and lactating women, and adolescent girls. This shall be formulated by the Department of Health (DOH) and the National Nutrition Council (NNC) as a program to operationali ze the latest Philippine Plan for Action with the integration of short-, medium-and long-term plan of the government in response to end hunger in consultation and cooperation with agencies, LGUs, health professionals, civil society, private sector and other relevant health program. ;1JJh Page 9 of 18 Ordinance No. 6269 Series 2023 Pasay City's Comprehensive Nutrition Program for the First 1000 Days of A Child's Life X X Section 7. Health and Nutrition Services and Interventions for Women, Infants and Young Children in the First 1000 days-(The health and nutrition services and \ interventions to be rendered in the first 1000 days period are the following: A. First 270 Days (Conception and Pregnancy) (1) Prenatal Period-Prenatal care services at the barangay level shall include: j a. Early registration and antenatal care services and pregnancy tracking; ~ b. Regular follow-up and to complete four (4) essential prenatal care visits; , ~ c. Provision of tetanus toxoid vaccine to prevent neonatal mortality from tetanus; d. Provision of nutrition counselling to pregnant women and their family especially on their nutrition needs and preparation for early initiation of breastfeeding practice; e. Counseling and empowering women on the preparation of birth, breastfeeding and rooming-in plans, and breastfeeding counseling ; f. Promotion of healthy lifestyle including advice relative to smoking cessation , avoidance to tobacco smoke exposure, illicit drugs and alcohol intake and high-risk behavior; g. Recognition and early detection and management of nutritionally-at-risk pregnant women; h. Encouraging pregnant women in the preparation of birth, and to have an emergency plan for complicated deliveries ; i. Provision of iron/folic acid and multiple micronutrient supplementation consisting of important minerals and vitamins such as Vitamin A, calcium carbonate and ferrous sulfate; j. Promotion on the use of iodized oil capsule in area with low utilization of iodized salt and high incidence of iodine deficiency disorders ; k. Promotion on the adequate intake of iodine, use of iodized salt only and fortified rich foods; I. Nutritional and dietary supplementation; m. Provision of anthelminthic drugs, deworming and assessment of risk for parasitism; n. Counseling on hand washing, proper personal hygiene and sanitation and access to safe water; o. Provision of oral health services including oral health assessment ; p. Provision of necessary social welfare support to further improve access to healthy and nutritious food products and commodities for nutritionally-at­ risk pregnant women particularly those that belong to marginalized and impoverished families; and q. Philhealth emollment and linkage to community health workers and volunteers. (2) Women about to give birth and immediate postpartum period -Health and nutrition services at the facility level shall include: Page 10 of 18 Ordinance No. 6269 Series 2023 Pasay City's Comprehensive Nutrition Program for the First 1000 Days of A Child's Life X X a. Provision of respectfu l maternity care at the time of admission , labor and childbirth at the health facility; b. Ensure childbirth in health care facility with Maternity Waiting Homes for pregnant women who live in far-flung areas where mothers with high-risk pregnancies can stay during the final period before due date; c. Adherence to the couple's birth breastfeeding and rooming-in plans; d. Complianc e with Republic Act 10028 known as the "Expanded Breastfeeding Promotion Act of 2009 and the Executive Order 51, the "Milk Code" and other related policies and guidelines implemented by the DOH on maternal and newborn care; e. Provision of mother-friendly practices during labor and delivery pursuant with the Mother-Baby-Friendly Health Facility Initiative (MBFHI) and current intrapartum protocol of Department of Health (DOH) which include companion and position choice; f. Monitoring of progress of labor and well-being of both the mother and the fetus and provision of interventions to any health problem that may arise; g. Identification of high-risk newborns that will be delivered the preterm or the low-birth-weight infant, and application of preventive measures to reduce complica tions of prematurity or low birth weight; h. Maintenance of No Separation of Mother and Newborn Baby Policy, for early breastfeeding initiation with family support and uninterrupted opportun ities for skin-to-skin contact; i. Provisions of support at birth on breastfeeding initiation and continuation of exclusive breastfeed ing in the facility especially for women who gave birth to small babies who are pre-term or low birth weight until discharge ; j. Provide nutrition counseling and provision of nutritious food and meals at the maternal and health facility especially for women who gave birth to small babies who are pre-term or low birth weight until discharge. k. Assurance of mother and baby friendly spaces during the occurrence of different catastrophe or other emergency where health and nutrition services for women shall be provided; I. Provision of a women-friendl y spaces where the expectant mothers will be able to give birth following recommended maternal and intrapartum procedure during calamities, disaster or other dangers; and m. Provision and utilization of Philhealth mandatory benefit packages for maternal care. (3) Postpartum and lactating women -Health and nutrition services at the community level shall include: a. Follow-up visits to health facilities of the mother and the newborn; b. Home Visits in the first week after birth are recommended for care of the mother and newborn especially for women in difficult to reach communities ; c. Breastfeeding support and lactation counseling from birth up to two years and beyond including working mothers who will return to work; d. Page 11 of 18 Ordinance No. 6269 Series 2023 Pasay City's Comprehensive Nutrition Program for the First 1000 Days of A Child's Life X X e. Provision of necessary social welfare support to further improve access to healthy and nutritious food products and commodities for nutritionally-at­ risk post-partum and lactating women and teen-age mothers, especially those indigent and poverty-stricken families; f. Provision of nutrition counseling to meet the demand of lactation in health facilities and workplac e; g. Provision of multiple micronutrient supplementation of ferrous sulfate, folic acid for three months and adequate intake of vitamin A and a high-dose vitamin A supplement ation daily; h. Provision of proper nutrition and dietary supplementation ; i. Provision for ready to use supplementary food (RUSF) for nutritionally-at­ risk postpartum and lactating women, including teenage mothers; j. Provision of mandated lactation stations in workplace both government agencies and private employer s including small and medium enterprises , and in public places and public means of transportation; k. Organization of community-based mother support groups or peer counselors for breastfeeding and complementary feeding in cooperation with other health and nutrition workers; I. Social welfare support for access to nutritious and healthy food products and commodities for nutritionally at-risk post-partum and lactating women belonging to the poorest of the poor families; and m. Assuranc e of Women Infant Child Friendly space where exclusively breastfed infants will be able to continue breastfeeding in the occurrence of disasters, adversitie s and other hazards. B. NEXT 180 DAYS Health and nutrition services shall include, at the facility level and community level: (1) Birth and Newborn Period (First 28 days or month) a. Provision of baby-friendly practices during delivery pursuant to Mother and Baby Friendly Health Facility Initiative (MBFHI) as per existing guidelines of the DOH in all birthing facilities; b. Provision of the desirable routine care of newborns and Kangaroo Mother Care and unlimited skin-to-skin contact recommended for the routine care of small babies born preterm and low-birth weight of newborn infants; C. d. e. Compliance on Non-Separ ation of Mother and Newborn Baby and adherenc e of rooming-in of the mother and her newborn for early breastfeeding initiation and completion of exclusive breastfeeding ; Provision of routine newborn care services such as Vitamin K and eye prophylaxis. and birth doses of vaccines after the first breastfeed is completed ; Management of newborn screening and newborn hearing screening after 24 hours of birth; f. Availability of the onsite centralized storage of pasteurized human milk with special newborn intensive care units (NICU) to ensure breast milk supply for the high-risk neonates; Page 12 of 18 Ordinance No. 6269 Series 2023 Pasay City's Comprehensive Nutrition Program for the First 1000 Days of A Child's Life X X g. Provision of Philhealth Newborn Care Package (NCP) and Z benefit package for premature and small babies; h. Provision of appropriate immunization</t>
  </si>
  <si>
    <t>AN ORDINANCE AMENDING SECTION 46 OF CITY ORDINANCE NO. 240, SERIES OF 1993 OTHERWISE KNOWN AS "AN ORDINANCE ADOPTING THE PASAY CITY REAL PROPERTY TAX CODE" PROVIDED ALL APPLICABLE LAWS, RULES, AND REGULATIONS ARE COMPLIED WITH</t>
  </si>
  <si>
    <t>.. ' ~epublic of tbe tlbilippines SANGGUNIANG P ANLUNGSOD Pasay City Ordinance No. 6268 , Series of 2023 AN ORDINANCE AMENDING SECTION 46 OF CITY ORDINANCE NO. ~ 240, SERIES OF 1993 OTHERWISE KNOWN AS "AN ORDINANCE ADOPTING THE PASAY CITY REAL PROPERTY TAX CODE" PROVIDED ALL APPLICABLE LAWS, RULES, AND REGULATIONS j ARE COMPLIED WITH Introduced by: Vice Mayor Waldetrudes S. Del Rosario ~ Sponsored by: Councilors Mark Anthony A. Calixto, Mary Grace B. Santos, Marlon A. Pesebre, Ma. Antonia C. Cuneta, Abraham Albert Q. Alvina, Ricardo E. Santos, Jose C. Isidro, Jr., Editha Y. Manguerra, Donnabel M. Vendivel, Jennifer D. Panaligan, King Marlon A. Magat, An elo Nicol P. Arceo, Julie G. Gonzales and Jose Mi uel A. Maiiez WHEREAS , Section 200 of the Local Government Code states that cities shall be * responsible for proper, efficient, and effective real property tax administration . ~ WHEREAS , Section 251 of the same Code further states that if the basic real property tax and the additional tax accruing to the Special Education Fund are paid in advance in accordance with the prescribed schedule of payment as provided under Section 250, the sanggunian concerned may grant a discount not exceeding twenty percent (20%) of the annual tax due. WHEREAS, to encourage prompt payments of real property tax and to encourage early and advance payments thereof, the Sangguniang Panlungsod enacted City Ordinance No. 240, Series of 1993. WHEREAS , in City Ordinance No. 240, discounts were given for payments made one year and two years in advance and for prompt payments on the current year only. WHEREAS, to lighten the impact of the tax on real property owners, the Sangguniang Panlungsod resolved to enact an ordinance that will give discounts on shorter periods, such as payments made three months and two months before its accrual and payments made on the first month in quarterly payments. NOW, THEREFORE BE IT ENACTED AS IT IS HEREBY ENACTED by the Sangguniang Panlungsod , in session duly assembled that: SECTION 1. Amendmen t. Section 46 of City Ordinance No. 240, Series of 1993 otherwise known as "An Ordinance Adopting the Pasay City Real Property Tax Code" is hereby amended to read as follows: "TAX DISCOUNT FOR PROMPT PAYMENTS AND ADVANCE PAYMENTS. -If the basic real property tax and additional tax accruing to the Special Education Fund (SEF) are promptly paid in full on January 31, the taxpayer shall be given a 6.5% discount. In case of quarterly payment, the taxpayer shall be given a 5% discount of the computed instalment amount if the real property tax is paid on the first month of each quarter of the current year. \ . ' Page 2 of3 Ordinance No. 626',8 Series 2023 AN OROI ANCE AMENDING SECTION 46 OF CITY OROINA CE 0. 240, SERIES OF 1993 OTHERWISE KNOWN AS "AN OROI ANCE ADOPTING THE PASAY CITY REAL PROPERTY TAX CODE" PROVID ED ALL APPLICABLE LAWS, R LES, AND REGULATIO S ARE COMPLIED WITH x•-----------x In case of advance payment is made between November 1 to December 31 for the real property tax accruing on the following year, 10% discount shall be granted to the taxpayer. " SECTION 2. Separability Clause. If, for any reason, any section or provision of this Ordinance is disallowed or declared invalid by proper authorities, other sections or other provisions hereof that are not affected thereby shall continue to be in full force and effect. SECTION 3. Repealing Clause. -All ordinances and resolutions or parts thereof inconsistent with the provisions of this ordinance are hereby repealed or modified accordingly . SECTION 4. Effectivity. The provisions of this Ordinance shall take effect after passage by the Sangguniang Panlungsod , approval by the City Mayor, and after posting in three (3) conspicuous places in Pasay City. ENACTED in the City of Pasay, Metro Manila, Philippines this 3rd the Year of Our Lord, Two Thousand Twenty-Three. day of July in CERTIFrED APPROVED BY THE SANGGUN IANG PANLUNGSOD HON. M~ ;T; A. CALIXTO c;tyCounc t!Jll{JJf HON. MARY GRACE B. SANTOS City Councilor c:::::;::i.- HON.M City Councilor d~ HON. ABRAHAM ALBERT Q. ALVINA City Couac;p·lor. HON. RIC DO ~TOS City Council -~Leo ~~:~cilor HON.EDIJ~· c;tyCounc ) HON. DONNABEL M. VENDIVEL City Councilor HON. JENN ~.,,,.,,.,. LIGAN c;1y er ~;N L :E ill HON. KING MARLON A. MAGAT City Councilor HON.ANG~~COLP.ARCEO City Coun~ Pu, Ex-Offici o Members / uoOO'~ALES President Liga ng mga Barangay Pasay City Chapter /-f HON. J~EL A. MANEZ President Sangguniang Kabataan Pasay City Chapter • • I ' Page 3 of3 Ordinance o. _6_2_6_8_~ Series 2023 AN ORDI ANCE AMENDfNG SECTION 46 OF CITY ORDINANCE NO. 240, SERIES OF 1993 OTHERWISE KNOWN AS "AN ORDINAN CE ADOPTING TIIE PASAY CITY REAL PROPERTY TAX CODE" PROVIDED ALL APPLICABLE LAWS, R LES, AND REGULATIONS ARE COMPLIED WITH •------------• ATTESTED BY: ~~~ RIO City Vice Mayor &amp; Presitling Officer APPROVED BY: HON. ;£,ity I/ lt.!!,A G. CALIXTO-RUBIA~ yor \v CERTIFIED TRUE COPY: \</t>
  </si>
  <si>
    <t>AN ORDINANCE AMENDING ORDINANCE NO. 5766, SERIES OF 2016 THEREBY RENAMING THE PASAY HISTORICAL AND HERITAGE COMMISSION (PHHC) AS PASAY CULTURE AND THE ARTS COUNCIL (PCAC) AND AMENDING THE MEMBERS AND FUNCTIONS THEREOF IN COMPLIANCE WITH THE DEPARTMENT OF THE INTERIOR AND LOCAL GOVERNMENT (DILG) MEMORANDUM CMCULAR NO. 2017-133, SUBJECT TO ALL APPLICABLE LAWS, RULES AND REGULATIONS</t>
  </si>
  <si>
    <t>~epublic of tbe ~bilippine~ SANGGUNI ANG PANLUNGSOD Pasay City Ordinance No. 6261 , Series of 2023 AN ORDINANCE AMENDING ORDINANCE NO. 5766, SERIES OF 2016 THEREBY RENAMING THE PASAY HISTORICAL AND HERITAGE COMMISSION (PHHC) AS PASAY CULTURE AND THE ARTS COUNCIL (PCAC) AND AMENDING THE MEMBERS AND FUNCTIONS THEREOF IN COMPLIANCE WITH THE DEPARTMENT OF THE INTERIOR AND LOCAL GOVERNMENT (DILG) MEMORANDUM cmCULAR NO. 2017- . f 133, SUBJECT TO ALL APPLICABLE LAWS, RULES AND ~ REGULATIONS ~ Introduced by: Vice Mayor Waldetrudes S. Del Rosario Sponsored by: Councilors Jose C. Isidro, Jr., Donnabel M. Vendivel and Mark Anthony A. Calixto Co-Sponsored by: Councilor s Mary Grace B. Santos, Marlon A. Pesebre, Ma. Antonia C. Cuneta, Abraham Albert Q. Alvina, Ricardo E. Santos, Editha Y. Manguerra,, Jennifer D. Panaligan, King Marlon A. Magat, Angelo Nicol P. Arceo, Julie G. Gonzales and Jose Miguel A. Mafiez WHEREAS , Sections 447 (a)(5)(xvi), 458 (a)(5)(xvi), and 468 (a)(4)(viii) of Republic Act No. 7 I 60, otherwise known as the "Local Government Code of 1991 ", provided as part of the powers, duties, and functions of the Sangguniang Panlungsod the approval of the ordinances that shall ensure the establishment of a local council whose purpose is the promotion of culture and the arts, coordinate with government agencies and non-governmental organization and appropriate funds for the support and development of said council, subject to availability thereof; WHEREAS , consistent with the above-stated purpose is the protection , preservation , and promotion of cultural heritage and the edrnicity of local communities. ln line with this, the Department of the lnterior and Local Government (DlLG) is mandated to ensure the establishment of the local council; WHEREAS , pursuant thereto, the DILG issued Memorandum Circular No. 2017-133 dated September 29, 2017 entitled "Revision of DILG Memorandum Circular No. 2002-81, Titled "Creation of Local Culture and Arts Councils", the purpose of which is to enjoin all provinces , cities and municipalities to legislate for the establishment of a local Culture and the Arts council, implement related projects and/or strengthen existing ones thereafter; WHEREAS , the Sangguniang Panlungsod enacted Ordinance No. 5766, Series of 2016 on December 8, 2016 entitled "An Ordinance Creating the Pasay Historical and Heritage Commission "; WHEREAS , during the 4th Quarter Board Meeting of the Pasay Historical and Heritage Commission on November 4, 2022, one of the discussions was the creation of Local Culture and the Arts Council. In the said meeting, it was informed that the DILG strongly suggested renaming the PHHC to PCAC or creating an PCAC to avoid confusion on the next Seal of Good Local Governance (SGLG) Audit; WHEREAS , in consideration of the foregoing, the Sangguniang Panlungsod deem it prudent to amend the existing ordinance and comply with the DILG Memorandum Circular to avoid further confusion. NOW, THEREFORE BE IT ENACTED AS IT IS HEREBY ENACTED by the Sangguniang Panlungsod, in session duly assembled that: SECTION 1. Renaming the Pasay Historical and Heritage Commission (PHHC) to Pasay Culture and the Arts Council (PCAC)-Section 1 of Ordinance No. 5766, Ser·es of 2016, is hereby amended which now reads as follows: cJ1r ~ I rr iii ~ I I {Y \ Page 2 of 4 6261 Ordinance No. ___ , Series 2023 AN OR.DINANC[ M1ENDING OR0lNANCE NO. ~766, SERIES OF 2016 THEREBY RENAMING TIIE PASA Y IIISTORJCAL AND HERITAGE COMMISS IO (PHJIC} AS PASAY CULTURE AND THE RTS COUNCIL (PCAC) ANO AMEND ING TIIE 1[ 1BERS AND FUNCTIONS THEREOF IN COl\1"PLIA CE wrrn 111[ DEPARTMENT or Tit£ INTERIOR AND LOCAL GOVERNMENT (DILG) MEMORANDUM CIRCULAR NO. 2017-133. SUBJECT TO ALL APPLICABLE LAWS. RULES AND REGULATIO S x-----------x "Section 1. There is hereby a creation of the Pasay Culture and the Arts Council (PCAC)." The council shall continue to exist in place of the commission and operate as such with all the powers and authority granted by law including the utilization of the budget allocated for its operation. SECTION 2. Amending the Composition of the Pasay Culture and the Arts Council / (PCAC) -Section 2 of Ordinance No. 5766, Series of 2016, is hereby amended which now reads~ as follows: ~ "Section 2. The Pasay Culture and the Arts Council (PCA C) shall be composed of the following: Chairperson : Vice Chairperson: Members : City Mayor City Vice Mayor -Chairperson, Sangguniang Committee on Tourism and Cultural Affairs -City Planning &amp; Development Officer -Pasay City Public Information Officer -City Budget Officer -City Tourism Officer -Representative , Department of Education (DepEd Pasay City Division) -Representative , Commission on higher Education (CHED) -Representative , Technical Education and Skills Development Authority (TESDA) -Representative , Philippine Information Agency (PIA) -Representative , Pasay Tourism Council -Representative from the Parishes -Representative , National Museum of the Philippines -Representative , Pasay Artists Groups -Two (2) Representativ es from the Pasay Business District -Representative , Professional Sector -Representative , Academe -Representative , Youth Sector -Representative , NCCA SECTION 3. Amending the Functions of the Pasay Culture and the Arts Council (PCAC) -In addition to the purposes for which the Council is created as stated in Section 4 of Ordinance No. 5766, Series of 2016, the Council shall also perform the following functions: a) Prepare an annual plan on culture, arts, and cultural heritage consonant with the Philippine Development Plan for Culture and the Arts, to be integrated in the local Pa~e 3 of 4 6261 Ordinance No.--~ Serie 2023 AN ORDlNANCt : AMENDING ORDINANCE NO. 5766, SERIES OF 201, THEREBY RENAMING TIIE PASAV HISTORICAL ANO HERITAGE COMMISSION (PIIIIC) AS PASAV CULTURE AND TIIE ARTS COUNCIL (PCAC) A 0 AMENDING TIIE MEMBERS AND 1-'UNCTIONS ·nt:EREOF IN COMPLIANCE WlTU Tit[ DEPARTME T OF TUE INTERJOR AND LOCAL GOVERNMENT(D ILG) MEMORANDUM CIRCUI..AR NO. 2017-IJJ. SUBJECT TO ALL APPLICABLE LA\\,S, RULES A D REGULATIONS x-----------x b) Formulate programs and recommendations to develop and sustain local cultural and artistic talents, cultural industries, traditional and contemporary arts and crafts, and their processes; c) Coordinate with the appropriate affiliated cultural agencies of the ational Commission for Culture and the Arts (NCCA) for the conservation and monitoring of national cultural properties found within the territorial jurisdiction of the City of Pasay; d) Conduct cultural events such as cultural festivals, competition , lectures, seminars and symposia; e) Identify such other progran1s and activities for the promotion of the City's cultural heritage and arts; f) Ensure the protection , preservation and promotion of the City's cultural and historical heritage; g) Declare and maintain Pasay City Heritage Zones; h) Establish Pasay City Registry of Cultural Property; i) Acknowledge the importanc e of traditional folk artist as singular conduit between skills of the past and the future; j) Revitalize the city's artistic tradition thereby protecting a valuable fact of Philippine culture; k) Provide mechanisms for identification and assistance for qualified traditional folk artists to transfer their skills to the community; and I) Create opportunities for popularizing their works locally. SECTION 4. Separability Clause. If, for any reason, any section or provision of this Ordinance is declared invalid by proper authorities, other sections or other provisions hereof that are not affected thereby shall continue to be in full force and effect. SECTION 5. Repealing Clause. Ordinance No. 5766, Series of 2016 and all ordinances and resolutions or parts thereof inconsistent with the provisions of this Ordinance are hereby repealed or modified accordingly. SECTION 6. Effectivity . This Ordinance shall take effect upon the passage by the Sangguniang Panlungsod , approval by the City Mayor and posting in three (3) conspicuous places in the City of Pasay. ENACTED in the City of Pasay, Metro Manila, Philippines this 19th day of June in the Year of Our Lord, Two Thousand Twenty-Three. CERTIFIED APPROVED BY THE SANGGUNlANG PANLUNGSOD HON. MARK ANTHONY . CALIXTO City Councilor HON.MAR City Councilor ~ - HON. MARLON A. PESEBRE City Councilor == --- /I /1JU ~OSE C. ISlDRO, JR. City Councilor HON. EDrTHA Y. MANGUERRA City Councilor?/ HON. DO~EL M. VENDIVEL City Cou · r Pag~ 4 of 4 ' 0°rdinance No. 6261 , Series 2023 AN ORDINANCE AMENDING ORDINANCE NO. 5766. SERIES OP 2016 THEREBY RENA.Ml G THE PASAY IIISTORJCAl. AND IIERITACE COMMISS ION {PUIIQ AS PASAV CULTURE AND THE ARTS COUNCIL (PCAC) A.ND AME DI.NC THE MEMBERS A 0 FU CTIONS THEREOF IN COMPLIANCE WITH TIIE OE.PARD1E1'T OF TUE I TERIOR AND LOCAL GOVERNMENT (DILG) ![MORAND UM CIRCULAR NO. 2017,IJJ. UBJECT TO ALL APPLIC BLE LAWS, RULES ANO REGULAT IONS x--H-O_N ___ M_~-A-.A-N_O_N_~-C-.-C~NETA City Councilor HON. ABRAHAM ALBERT Q. ALVINA City Councilor V HON. RICA JI h;:NTOS City Councilor HON. JENNIFER D. PANALICAN City Councilor HON. KINC MARLON A. MAGAT City Councilor HON. AN-~OL P. ARCEO City Co~u NIL Ex-Offici o Members HON~t:£t~S President Liga ng mga Barangay Pasay City Chapter ATTESTED BY: ~~~-ds-l:::: o City Vice Mayor &amp; Presiding Officer HON. JOSE MIGUEL A. MA.NEZ President Sangguniang Kabataan Pasay City Chapter CERTIFIED TRUE COPY: Dr C</t>
  </si>
  <si>
    <t>AN ORDINANCE PROVIDING FOR THE PASAY CITY COMPREHENSIVE STI, HIV, AND AIDS PREVENTION AND CONTROL PROGRAM.</t>
  </si>
  <si>
    <t>I ' 3llepublic of tbe �bilippine� SANGGUNIANG PANLUNGSOD Pasay City Ordinance No. 62.55Series of 2023 AN ORDINANCE PROVIDING FOR mE PASAY CITY COMPREHENSIVE STI, HIV, AND AIDS PREVENTION AND CONTROL PROGRAM Introduced by: Vice Mayor Waldetrudes S. Del Rosario Sponsored by: Councilors Jose C. Isidro, Jr., Mark Anthony A. Calixto, Donnabel M. Vendivel, and Julie G. Gonzales Co-Sponsored by: Councilors Mary Grace B. Santos, Marlon A. Pesebre, Ma. Antonia C. Cuneta, Abraham Albert Q. Alvina, Ricardo E. Santos, Editha Y. Manguerra, Jennifer D. Panaligan, King Marlon A. Magat, An2elo Nicol P. Arceo, and Jose Mieuel A. Maiiez WHEREAS, every day, more than 1 million sexually transmitted infections (STis) are acquired every day across the world, with an estimated 374 million new infections in 2020, according to the World Health Organization. WHEREAS, there were an estimated 38.4 million people living with human immunodeficiency virus (HIV) in the world at the end of 2021. Of these, 1.5 million were newly-infected, while 650,000 people died from HTV-related causes. WHEREAS, in the Philippines, the number of people living with STis is unknown. WHEREAS, the Philippines registered a 203% increase in new HIV infections between 2010 and 2018, with the number rising from 4,420 to 13,380, while majority of Asia-Pacific countries have significantly reduced the number of new infections. WHEREAS, without intervention, it is estimated that 266,800 Filipinos will be living with HIV by 2030. WHEREAS, Goal 3 of the United Nations Sustainable Development Goals (SDGs) calls for collective action to ensure healthy lives and promote well-being for all at all ages. In line with this, UN Member States seek to end the STI and AIDS as a public health threat by 2030, by scaling up health services, eliminating new transmissions, and integrating HIV and sexual and reproductive health services, among others. WHEREAS, in 2018, the National Government enacted Republic Act No. 11166 or the Philippine HIV and AIDS Policy Act of 2018. WHEREAS, the Pasay City Government recognizes that STis, HIV, and Acquired Immune Deficiency Syndrome (AIDS) are public health concerns that have wide-ranging social, political, and economic repercussions, and that responding to the City's STI, HIV and AIDS situation is imbued with public interest. WHEREAS, there are 1,723 reported cases of HIV and AIDS in Pasay City from 1990 to July 2022, and from January 2022 to July 2022, the City averaged one (1) new case every other day, with 58% of cases transmitted through male having sex with males, 27% through males having sex with males and females, 13% through males having sex with females, and less than I% transmitted from a pregnant woman to her child, based on data from the City Health Office (CHO); WHEREAS, the Pasay City Government previously enacted ordinances, such as Ordinance No. 236, Series of 1993, and Ordinance No. 1331, Series of 1998, which provided for the mandatory attendance of all applicants for work permits, among others, to an AIDS/STD awareness seminar; Ordinan�o. 2341, Series of 2002 as amended by Ordinance No. 3722, Series of 2006, which promulgated policies and measures for the prevention and control of STI, HIV, and AIDS in Pasay City and created the Pasay City AIDS Council; Ordinance No. 3206 and 3207, Series of 2004, which required mandatory attendance to an lllV/AIDS Awareness Seminar for students in Pamantasan ng Lungsod ng Pasay (now, City University of Pasay) and Pasay City public schools; Ordinance No. 5802, Series of 2017, which declared December las . EP'� I✓ 0 ;) · ·Page 2 of 20 6255 Ordinance o. --~ Series 2023 AN ORDINANCE PROVIDIN G FOR THE PASAY CITY COMPREI-IE SIVE STI, HIV, AND AIDS PREVENTION AND CONTROL PROGRAM x------- ----x World AIDS Day in Pasay City; and Ordinance No. 5798, Series of 2017, which established Klinika Malibay as a comprehensive social hygiene and sundown clinic under the Pasay City CHO; WHEREAS , considering the enactment of RA 11166, there is a need to consolidate and align the existing ordinances with the new law. NOW, THEREFORE, BE IT ORDAINED, by the Sangguniang Panlungsod of Pasay City, in session that: ARTICLE I. GENERAL PROVISIONS Section 1. Title: This Ordinance shall be known as the "Comprehensive Pasay City ST], HIV, and AIDS Prevention and Control Ordinance." Section 2. Declaration of Policies: The City recognizes that the enjoyment of the highest attainable standard of health is one of the fundamental human rights of every being without distinction as to race, religion, political belief, economic or social condition. In upholding this right, the City declares as its policy that - a. Sexually Transmitted Infections (STls), Human Immunodeficiency Virus (HIV), and Acquired Immune Deficiency Syndrome (AIDS) are public health concerns that have wide-ranging social, political, and economic repercussions. Responding to the country's STI, HIV, and AIDS situation is imbued with public interest. b. The City's response to the STI, HIV, and AIDS situation shall be anchored on principles of human rights, upholding human dignity. The City shall respect, protect, and promote human rights as the cornerstone of an effective response to the City's STI, HIV, and AIDS situation. c. The City recognizes that the right to health includes the right to have access to sexual and reproductive information and services, that is free from violence and discrimination . d. The meaningful inclusion and participation of persons directly and indirectly affected by STI, HIV, and AIDS, especially persons living with STJ or HlV, are crucial in eliminatin g the infection/virus. Policies and practices that discriminate based on perceived or actual ST! or HIV status, sex, gender, sexual orientation, gender identity, age, economic status, disability , and ethnicity hamper the enjoyment of basic human rights and freedoms guaranteed by the Constitution and are inimical to the City's interests. Towards this end, the City ensures the delivery of non-discriminatory STl, HIV, and AIDS services by the government and private sector. e. Everyone has the right to privacy and to be treated with respect and dignity. Unless otherwise provided in this Ordinance, no person shall be required to undergo testing or treatment without informed consent, and the confidentiality of health records shall be maintained. f. The City recognizes that meaningful progress can only be achieved by addressing other socioeconomic factors that aggravate the spread of STls and HlV infection, such as poverty, gender inequality , access to education, and marginalization. As such, the City shall adopt a health-in-all approach to policymaking, that considers the health impact of policies it adopts. Section 3. Definition of Terms: a. ACQUIRED IMMUNE DEFIENCY SYNDROME (AIDS) -a health condition where there is a deficiency of the immune system that stems from infection with the Human Immunodeficiency Virus or HIV, making an individual susceptible to opportunistic infections. b. ANTIRETROVIRAL (ARV) -the treatment that stops or suppresses viral replication or replications of a retrovirus like HIV thereby slowing down the progression of infection. c. BULLYING -any severe or repeated use by one or more persons of a written, verbal or electronic expression, or a physical act or gesture, or any combination hereof, directed at another person that has the effect of actually causing or placing the latter in reasonable fear of physical or emotional harm or damage to one's property; creating a hostile environment for the other person; infringing on the rights of another person; or materially and substantially disrupting the processes or orderly operation of an institution or organization. d. CIVIL SOCIETY ORGANIZATIONS -groups of non-government al and non- commercial individuals or legal entities that are engaged in non-coerced collective action around shared ·Page 3 of20 Ordinance No. 6255 , Series 2023 AN ORDINAN CE PROVIDING FOR THE PASAY CITY COMPREHENSIV E STI, HIV, ANO AIDS PREVENTION A 0 CO TROL PROGRAM e. COMMUNITY-BASED STI/BIV SCREENING -voluntary testing for STl or HIV infection made available at the community level, which may be conducted through the initiatives of community-based peer educators or counselors. f. COMPREHENSIVE HEAL TB INTERVENTION FOR KEY POPULATIONS - evidence-based policies, programs and approaches that aim to reduce transmission of HlV and its harmful consequences on health, social relations and economic conditions. g. COMPULSORY STI or HIV TESTING -HlV testing imposed upon an individual characterized by lack of consent, use of force or intimidation , the use of testing as a prerequisite for employment or other purposes, and other circumstances where informed choice is absent. J h. CONFIDENTIALITY OF STI or HIV STATUS -the relationship of trust and confidence created or existing between a patient or a person living with HIV and his attending physician , ~ consulting medical specialist , nurse, medical technologist and all other health workers or personnel involved in any counselin g, testing or professional care of the former. It also applies to any person who, in any official capacity, has acquired or may have acquired such confidential information , such as peer educators , community-ba sed counselor s, school counselors , etc. i. DISCRIMINATION -unfair or unjust treatment that distinguishes , excludes restricts, or shows preference s based on any ground such as sex, gender, age, sexual orientation , gender identity, economic status, disability , ethnicity, and STI / HlV status, whether actual or perceived , and which has the purpose or effect of nullifying or impairing the recognition , enjoyment or exercise by all persons similarly situated, of all rights and freedoms. This definition shall include discrimination against individuals undergoing STl/HIV related tests regardless of the outcome of the test(s). j. ENTERTAINER -a person who is employed or working in the entertainment establishments who render entertainment services to and/or directly interacts with customers , such as Guest Relations Officer (GRO), dancers, masseuses , masseurs , cocktail waitress and other similar occupations. The term "entertainers" for the purposes of this ordinance , includes both registered and non-registered entertainer s. k. EVOLVING CAPACITIES OF THE CHILD-the concept enshrined in Article 5 of the Convention on the Rights of the Child recognizing the developmental changes and the corresponding progress in cognitive abilities and capacity for self-determination undergone by children as they grow up, thus requiring parents and others charged with the responsibility for the child to provide varying degrees of protection and to allow their participation in opportunities for autonomous decision-making in different contexts and across different areas of decision-making. I. GENDER IDENTITY -each person's deeply felt internal and individual experience of gender that may or may not correspond with the sex assigned at birth, including the person's sense of the body, which may involve, if freely chosen, modification of bodily appearance or function by medical, surgical and other means, and other expressions of gender, including dress, speech, and mannerisms. m. GENDER-RESPONSIVE -the ability to substantively address gender issues identified through gender analysis of sex-disaggr egated data and gender-related information. n. GENDER-SENSITIVE -the ability to recognize and acknowledge the differences in roles, needs, and perspecti ves of women and men, possible asymmetries in their relationship, and the possibility that actions or intervention s will have different effects on, and results for, women and men based on their gender, but do not actively seek to address these issues. o. HARM REDUCTION -evidence-based policies, programs and approache s that aim to ,~ reduce transmission of STI or HIV and its harmful consequences on health, social relations and economic conditions ; such policies or programs shall be harmonized and coordinated with policies and actions of pertinent agencies who implement related mandates whether local or national when actions are required to be undertaken in Pasay City. p. IDGH-RISK BEHAVIOR -a person's frequent involvement in activities that increase the risk of transmitting or acquiring STI or HlV. q. HIV NEGATIVE -The absence of HIV or HIV antibodies upon testing. r. HIV POSITIVE -The presence of HIV infection as documented by the presence of HIV or HIV antibodie s in the sample being tested. s. HIV TESTING -a facility-based or mobile medical procedure that is conducted to determine the presence or absence of HlV or HIV anti-bodies in a person's body. HlV testing is confidential , voluntary in nature and must be accompanied by counseling prior to, and after the testing, and conducted only with the informed consent of the person or through an authorized proxy as indicated in Article 4, Section 2 (a) of this Ordinance . t. HIV TRANSMISSION -the transfer of HIV from one infected person to an uninfected individual , through unprotected sexual intercourse , blood transfusion , sharing of contaminated intravenous n: ;;h~ay oc;d:/ ~~rry, and breas~eediag. · Page 4 of20 Ordinance o. 6255 Series 2023 AN ORDINA CE PROVIDfNG FOR THE PASAY CITY COMPREHENSfVE STI, HIV, AND AIDS PREVENTION ANDCO TROLPROGRAM 1-----------1 u. HUMAN IMMUNO -DEFICIENCY VIRUS (HIV) -the virus, of the type called retrovirus , which infects cells of the human immune system, and destroys or impairs the cells' function. Infection with HN without treatment results in the progressive deterioration of the immune system, l leading to immune deficiency. v. INFORMED CONSENT -the voluntary agreement of a person to undergo or be J subjected to a procedure based on full information, whether such permission is written or conveyed verbally. w. KEY AFFECTED POPULATIONS or KEY POPULATION -those groups or persons at higher risk of HIV exposure or affected populations whose behavior make them more likely to be ~ ~ exposed to HIV or to transmit the virus. ~ x. MINOR -a person who is below I 8 years of age. y. MSM -male persons who engage in sexual activity with members of the same sex, regardless of their gender identity. z. MATURE MINOR DOCTRINE -the legal principle that recognizes the capacity of some minors to consent independently to medical procedures, if they have been assessed by qualified health professionals to understand the nature of procedures and their consequences , and to make a decision on their own. aa. OPERA TOR -the person who exercises direct control and supervision over employees in an entertainment establishment, regardless of who is named in the business permit or license to operate. bb. OUTPATIENT HIV AND AIDS TREATMENT (OHAT) -the benefit package for outpatient treatment of HIV and AIDS offered by PhilHealth. cc. OWNER OF ENTERTAINMENT ESTABLISHMENT-the person or juridical entity who is registered as the owner of the establishment in the business permit or license to operate. dd. PARTNER NOTIFICATION -the process by which the 'index client', 'source' or 'patient', who has a sexually transmitted infection (STI) including HIV, is given support in informing and advising the partner(s) who have been exposed to infection. Support includes giving the index client a mechanism to encourage the client's partner to attend counseling, testing and other prevention and treatment services. Confidentiality shall be observed in the entire process. ee. PASAY CITY STI, HIV, AND AIDS COUNCIL (PCSAC) -a multisectoral organization committed to unify responsive effort on the prevention, care, and control of STI, HIV and AIDS among the general population especially the marginalized groups and reduction of its impact on the community. ff. PASAY CITY STI, HIV, AND AIDS PREVENTION AND CONTROL ACTION PLAN (Action Plan) -a five-year action and investment plan which includes the City's (1) strategies , activities, and targets in addressing its STI, HIV and AIDS situation ; (2) the budgetary requirement, source of funding and investment plan for each strategy/activity; and (3) the responsible department, office, or agency for the implementation of said strategies and activities. gg. PEER EDUCATOR -a person trained by an accredited institution who, belonging to the same community , gives support and education to co-workers and friends and to others with their same peer group. hh. PERSON LIVING WITH HIV (PLHIV) -an individual diagnosed to be infected with HIV. ii. PERSONS WITH DISABILITIES (PWDs) -those who have long-term physical, mental, intellectual or sensory impairments which in interaction with various barriers may hinder their full and effective participation in society on an equal basis with others. jj. PRE-EXPOSURE PROPHYLAXIS -the use of prescription drugs as a strategy for the prevention of HIV infection by people who do not have HIV and AIDS. It is an optional treatment which may be taken by people who are HIV-negative but who have substantial, higher -than-average risk of contracting HIV infection. kk. PRE-TEST I POST-TEST COUNSELING -the process of providing an individual with information on biomedical aspects of STI, HIV and AIDS and emotional and psychosocial support for implications of undergoing STI and HIV testing and the test result itself, before/ after the individual is subjected to the test. 11. POST-EXPOSURE PROPHYLAXIS -preventive medical treatment started immediately after exposure to a pathogen (HIV) in order to prevent infection by the pathogen and the development of the disease. mm. PROPHYLACTIC -any agent or device used to prevent the transmission of an infection. nn. SERVICE DELIVERY NETWORK -the network of health facilities and other service providers within Pasay City, offering preventive care services, treatment, and other support services in an integrated and coordin.•te~er. V . It~ L/~ · 'Page 5 of 20 . 6255 s . 2023 Ord ma nee No. ___ , enes AN ORDl A CE PROVfDI G FOR THE PASA Y CITY COMPREHENSIVE ST!, HIV, AND AIDS PREVENTIO A D CO TROL PROGRAM x-----------x oo. SEXUAL ORIENTATION -each person's capacity for profound, emotional , affectional, and sexual attraction to and intimate and sexual relations with individuals of a different gender, or the same gender, or more than one gender. pp. SEXUALLY TRANSMITTED INFECTIONS (STI) -infections that are spread through the transfer of organisms from one person to another as a result of sexual contact. qq. SOCIAL HYGIENE CLINICS -The primary providers of STf, HIV, and AIDS Prevention and Control Services. / rr. STI, HIV, AIDS C?UNSELING -the_ interpersonal and dyna~ic communi _cation ~ process between a client and a trained counselor , who 1s bound by a code of ethics and practice, to ~­ resolve personal, social, or psychological problems and difficulties, whose objective in counseling , in ~ the context of STI or HIV diagnosis , is to encourage the client or explore important personal issues, identify ways of coping with anxiety and stress, and plan for the future (keeping healthy, adhering to treatment, and preventing transmission); and in the context of negative STI or HIV result, to encourage the client to explore motivations, options and skills to stay HIV-negative. ss. STI, HIV, AIDS COUNSELOR-Any individual trained by an institution or organization accredited by the Department of Health or Pasay City Health Department to provide counseling services on STJ, HIV, or AIDS. tt. STI, HIV, AND AIDS MONITORING AND SURVEILLANCE -the documentation and analysis of the number of STl, HIV, and AIDS infections and the pattern of its spread. uu. STI / HIV TESTING FACILITY -Any DOH-accredited on-site or mobile testing center, hospital, clinic, laboratory , and other facility that has the capacity to conduct voluntary STI or HIV counselling and testing. vv. STI TESTING -Any facility-based, mobile medical procedure , or community-based screening modalities that are conducted to determine the presence or absence of STis. STJ testing is confidential, voluntary in nature, must be accompanied by counselling prior to and after the testing, and conducted only with the informed consent of the person. ww. STI TRANSMISSION -the transfer of STl from one infected person to an uninfected individual , through unprotected sexual intercourse . xx. STIGMA -The dynamic devaluation and dehumanization of an individual in the eyes of others, which may be based on attributes that are arbitrarily defined by others as discreditable or unworthy and which results in discrimination when acted upon. yy. SUNDOWN CLINIC -Any Pasay City Health Facility providing STI, HIV, and AIDS health care services, with operational hours from 2:00 to I 0:00 P.M. zz. TREATMENT HUBS-Private and public hospitals or medical establishments accredited by the DOH to have the capacity and facility to provide treatment and care services to PLHIV. aaa. VOLUNTARY STI / HIV TESTING -STI or HIV testing done on an individual who consents to the test, after having undergone pre-test counselling. bbb. VULNERABLE COMMUNITIES -communities and groups suffering from vulnerabilities , such as unequal opportunities , social exclusion, poverty, unemployment, and other similar social, economic , cultural, and political conditions , making them more susceptible to ST] or HIV infection, and to developing aids. ccc. WORKPLACE -the office, premise, or work site where workers are habitually employed and shall include the office or place where workers, with no fixed or definite work site, regularly report for assignment in the course of their employment. ARTICLE II. PASA Y CITY STI, HIV, AND AIDS PREVENTION AND CONTROL KEY ACTORS AND ORGANIZATION Section 1. Pasay City STI, HIV, AND AIDS Council (PCSAC). a. Membership and Composition -There is hereby created a Pasay City AIDS Council composed of the following persons and/or heads of the following offices, to wit: I. Office of the Mayor Chairperson II. Office of the Vice Mayor Vice-chairperson Pasay City Health Office Secretariat Sangguniang Committee on Health Chairperson Division of City Schools Department of Public Order and Safety Social Services Development Department ; ;Pga BMangay µ ( ~ t-! · ·Page 6 of20 Ordinance No. 6255 Series 2023 AN ORDINA CE PROVIDING FOR THE PASA Y CITY COMPREHE SIVE STI, HIV, AND AIDS PREVENTION AND CONTROL PROGRAM l ---------- -• IX. X. XL xn. Xlll. Pasay Legal Department Pasay Planning Department Pasay Tourism and Cultural Development Office Gender and Development Council Public Employment Service Office XIV. Business Permits and Licensing Office XV. Pasay City Police District XVI. Department of lnterior and Local Government Department of Health XVII. XVIIl. Two (2) representatives from organizations of PLHIVs One (1) representative from the Pasay City Pride Council XIX. xx. One (1) representative from a private organization or NGO with expertise in standard setting and service delivery XXI. Six (6) representatives from different NGOs actively working for the welfare of identified key populations in Pasay City, including but not limited to youth and child welfare organizations . The PCSAC may, as necessary, invite to its meetings and activities , other government agencies, NGOs, and experts, who have relevant expertise that may be useful to accomplish its functions under this Ordinance. NGOs and CSOs shall be accredited in accordance with existing rules and regulations of Pasay City. The City Mayor shall issue guidelines on the qualifications, nomination , and selection of NGO or CSO representatives to the PCSAC. b. Functions and Responsibilities -The PCSAC shall be responsible for the following: I. Develop, cost and regularly review a Pasay City STI, HIV, and AIDS Prevention and Control Action Plan, in collaboration with relevant government agencies, CSOs, the PLHIV community , and other stakehold ers. II. Ensure the operationalization and implementation of the Action Plan. Ill. Strengthen collaboration between government agencies and CSOs involved in the implementation of the Pasay City STI, HN, and AIDS, Prevention and Control Program under this Ordinance and Action Plan, including the delivery of HIV and AIDS related services. IV. Develop and ensure implementation of guidelines and policies necessary for the quality implementa tion of this Ordinance. V. Monitor the progress of the response to the City's STI, HIV, and AIDS situation and actively seek good practices from all stakeholders. Vl. Conduct Community-led monitoring of the implementation and evaluation of the Pasay City STI, HIV, and AIDS Prevention and Control Action Plan, undertake mid-term assessments , including spending assessments , and evaluate its impact every five (5) years. VII. Mobilize sources of funds for the implementation and evaluation of the Action Plan. Vlll. Direct and require members to conduct monitoring and evaluation in all of the HIV-related programs , policies, and services, undertaken within their respective mandates , and to , \ submit an annual report to PC SAC. IX. Coordinate, organize, and work in partnership with foreign and international organizations regarding funding, data collection , research, and prevention and treatment modalities on STI, HlV and AIDS, and ensure that foreign-funded programs are aligned to the national and local plan and response . X. Advocate for policy reforms to Congress , PNAC, and the Pasay City Council and other government agencies or departments to strengthen the City's response to the STI, HIV and AIDS situation. Xl. Submit an annual accomplishment/progress report on the accomplishments under the Action Plan to the Office of the Mayor, City Council, members of the PCS AC, and the PNAC. XII. Identify gaps in the City's response on the part of government agencies and its partners from the civil society and international organizations in order to develop and implement the initial interventions required to address such gaps. XIII. Recommend policies and programs that will institutionalize or continue the interventions required in addressing the gaps identified in the City's response to the STI, HIV, and:;v 1/µr · ·Page 7 of20 6255 Ordinance No.--~ Series 2023 AN ORDINA CE PROVIDIN G FOR THE PASAY CITY COMPREH ENSIVE STI, HJV, A D AJDS PREVENTION ANDCO TROLPROGRAM xc------- ----• XIV. Ensure that all members of the PCSAC have developed and are implementing individual STI, HJV, and AIDS Control work plans, which are anchored on, and contribute to the Action Plan. c. Meetings and Quorum -The PCSAC shall meet at least once every quarter, at any venue, the notice of the meeting, including the agenda, shall be sent to members at least fourteen ( 14) days before the scheduled meeting, except in case of emergencies , in which case, a 48-hour notice shall be j sufficient. The presence of the Chairperson , Co-Chairperson or Vice Chairperson and at least IO permanent~ members of the PCS AC shall constitute a quorum to do business, and a majority vote of those present shall be sufficient to render decisions . d. Secretariat -The PCSAC shall be supported by the Pasay City Office serving as secretariat , members of which shall be appointed by the Department Head. Section 2. Pasay City STI, HIV, AIDS, Prevention and Control Action Plan -Within six (6) months from the effectivity of this Ordinance and every five (5) years thereafter , the PCSAC shall develop a Pasay City STI, HIV, AIDS Prevention and Control Action Plan. a. Content -The Action Plan shall be oriented towards the City's Vision of zero deaths, transmissions, and discrimination and shall include: I. Interim targets; II. Strategies; III. Activities; IV. Projected outcomes; V. Expected outputs; VI. Estimated budget and funding source ; VII. Responsible office, person, or organization ; YUi Monitoring and evaluation plan; and IX. Timeline. b. Evaluation -The PCSAC shall evaluate the Action Plan every year and update the same as needed. The PCSAC shall, within six (6) months after the termination of the current Action Plan, submit a written report on the implementation of the Action Plan to the City Mayor and City Council. c. Local Health Investment Plan -The PCSAC shall ensure that the Action Plan is aligned and integrated in the City's Local Health Investment Plan. Section 3. Lead Agency -The Pasay City Health Office shall be the agency primarily responsible for the implemen tation of this Ordinance and the City's STI, HIV, AlDS prevention and control program. Section 4. Service Delivery Network -The Lead Agency shall be responsible for establishing and expanding an integrated , efficient and functioning STI, HJV and AIDS Service Delivery '~ Network, to enable access to health services, health insurance , social and psychosocial services and livelihood assistance , legal services, and other services to ensure the well-being of PLHIVs, affected families, intimate partners and their children, key affected populations and vulnerable communities . a. Coverage -The Service Delivery Network shall include, but shall not be limited to: I. Health services such as STI and HIV testing facilities, Social Hygiene Clinics, treatment hubs, STI and HJV counselling/counsellors , and local hospitals; II. Legal services such as the Public Attorney 's Office, Integrated Bar of the Philippines , and other legal aid clinics; Ill. Dispute resolution and mediation services; IV. Law enforcement services such as the Pasay City Department of Public Order and Safety and the Pasay City Police Department ; V. Mental health services such as psychiatric facilities, peer educators and institutional counselors ; VI. Social and psychosocial services such as social workers, care and support hotlines, ·rage 8 of20 Ordinance o. 6255 , Series 2023 AN ORDI ANCE PROVIDI G FOR THE PASA Y CITY COMPREHENSIVE STI , HIV, AND AIDS PREVENTION AND CONTROL PROGRAM x,------- ----- VIL Other support and enabling services such as human resources and technical expertise of schools, universities , and colleges. b. Accreditation and Registration -The PCSAC shall issue guidelines and standards on the accreditation of public and private HIV testing facilities, peer educators , institutions and organizations conducting training of peer educators and counselors , provided that, facilities, peer educators , institutions and organizati ons accredited by the DOH, shall be recognized in Pasay City without need of J new accreditation . c. Process Mapping- Within six (6) months from the effectivity of this Ordinance and every ~~ year thereafter , the Lead Agency, in coordination with the PCSAC, shall develop a process map of all ...__"" services available within the Service Delivery Network and access thereto, ensuring that the processes for accessing such services are clear and free of unnecessary or burdensome requirements. d. Directory -Within one (1) year from the effectivity of this Ordinance , the Lead Agency shall issue and distribute a directory of the entire SDN and make the same available through the Pasay City Government website. Section 5. Data Collection, Evaluation and Monitoring, and Research- The Lead Agency shall maintain a comprehensi ve STI, HIV, and AIDS monitoring and evaluation program. a. Data Collection -The Lead Agency, through the City Epidemiology and Surveillance Unit (CESU), shall receive, collate, process, and evaluate all medical reports related to STI, HIV, and AIDS from all hospitals, clinics, laboratories, and testing centers, including STI and HIV-related deaths and relevant data from public and private hospitals , various databanks or information systems, within Pasay City, while observing a coding system to ensure anonymity and confidentiality of information. b. Monitoring and Evaluation Team The Lead Agency, through the CESU, in coordination with the Pasay City Civil Registrar and the DOH Epidemiolo gy Bureau, shall determine and monitor the magnitude and progression of STI, HIV, and AIDS in Pasay City, to help the City evaluate the adequacy and efficacy of STI, HIV, and AIDS Prevention , Control, and Treatment Programs being employed, and to monitor performance of Social Hygiene Clinics, accredited treatment hubs, and other institutions involved in the SON. The Lead Agency shall integ</t>
  </si>
  <si>
    <t>AN ORDINANCE AMENDING SECTION 5 OF ORDINANCE NO. 4090 SERIES OF 2008 OTHERWISE KNOWN AS THE PASAY CITY MARKET CODE</t>
  </si>
  <si>
    <t>3R.epublic of tbe !)bilippineg SANGGUNIANG P ANLUNGSOD Pasay City Ordinance No. 6251 , Series of 2023 AN ORDINANCE AMENDING SECTION 5 OF ORDINANCE NO. 4090 SERIES OF 2008 OTHERWISE KNOWN AS THE PASAY CITY MARKET CODE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Aneelo Nicol P. Arceo, Julie G. Gonzales and Jose Mi2uel A. Maiiez WHEREAS, Sanggunian Ordinance No. 4090 Series of 2008 otherwise known as the "Pasay City Market Code" was enacted for the purpose of regulating government and privately owned public markets and other similar establishments. WHEREAS, for the purpose of regulation, the City through the Sangguniang Panlungsod, imposed fees to regulate the afore-mentioned establishments under its police power. However , through inadvertence , the regulatory fees imposed under the Code were given an erroneous nomenclature and definition which does not reflect the meaning intended by the framers of the ordinance. WHEREAS, as a corrective measure, the Sangguniang Panlungsod unanimously decided to amend the subject ordinance in order to manifest their true intention as a legislative body. NOW, THEREFORE , BE IT ENACTED AS IT IS HEREBY ENACTED by the Sangguniang Panlungsod , in session duly assembled that: SECTION 1. Amendm ents -Section 5 of Ordinance No 4090 Series of 2008 otherwise known as the "Pasay City Market Code" is hereby amended as to the nomenclature and definition of "Market Rental Fee," which now reads as follows: "Market Fee" refers to the amount to be paid by stallholders to the City, through the City Treasurer's Office, to regulate market stalls and facilities of the Pasay City Public Market. The words rent rents, rental, rentals, rentable and other similar terms when used in Pasay City Market Code are hereby amended to be referring to "Market Fee" as defined herein. SECTION 2. Repealing Clause. -All ordinances, rules and regulations, executive or administrative orders, and other issuances inconsistent with this ordinance are hereby repealed, amended, or modified accordingly . SECTION 3. Effectivity. -This ordinance shall take effect upon its approval. ENACTED in the City of Pasay, Metro Manila, Philippines this _14_t_h __ day of April in the Year of Our Lord , Two Thousand Twenty-Three. CERTIFIED APPROVED BY THE SANGGUNIANG PANLUNGSOD HON. MARK ANTHONY A. CALIXTO c;~ ra·~· LE AvIJ HON. MARY GRACE B. SANTOS City Councilor ~d1/ ~OSE C. ISIDRO, JR. City Councilor AB SEN·; HON. EDITHA Y. MANGUERRA City Councilor Page 2 of2 Ordinance No. 6251 Series 2023 A ORDINANCE AME DING ECTIO 5 OF ORDINA CE 0. 4090 SERIE OF 2008 OTIIERWISE K OWN AS TIIE PASA Y CITY MAH.KET CODE x----------------------- -------------x City Councilor a~ HON. ABRAHAM ALBERT Q. ALVINA City Councilor HON. RIC City Council HON. DONXM. VENDIVEL City Councilor ON HON. KING MARLON A. MAGAT City Councilor HON. ANG ~ P. ARCEO City Coun~NICOL Ex-Officio Members President Liga ng mga Barangay Pasay City Chapter ATTEST ED BY: APPROVED Bj/ ~ HON. MELDA G. CALIXTO-RUBI ANO /Ci HON OSE MIGUEL A. MANEZ Pre dent Sangguniang Kabataan Pasay City Chapter CERTIFIED TRUE COPY: Dr -~ ORTUGUEZ Ci~ t&lt;.t''</t>
  </si>
  <si>
    <t>._' ' , JI .. l\epnlllilrn ng ~ilipinas SANGGUNIANGPANLUNGSOD Lungsod Pasay Ordinansa Blg. 6251 , Serye 2023 ORDINANSANG NAG-AAMYENDA SA SEKSYON 5 NG ORDINANSA BLG. 4090, SERYE 2008 NA KILALA BILANG PASAY CITY MARKET CODE IpinakilaJa ni: Bi e-AlkaJde Waldetrudes S. Del Ro ario lnisponsorao oi]a: Konsehal Mark Anthony A. Calixto, Mary Grace B. Santos, Marlon A. Pesebre, Marfa Antonia C. Cuneta, Abraham Albert Q. Alvina, Ricardo E. Santos, Jose C. Isidro, Jr., j Editha Y. Manguerra, Donnabel M. Vendive], Jennifer D. PanaJigan, King Marlon A. Magat, An!!elo NicoJ P. Arceo, JuJie G. Gonzales at Jose Mieuel A. Maiiez SAPAGKAT. ang Ordinansa ng Sanggunian Big. 4090, Serye 2008, o mas kilala bilang --Pasay City~ Market Code·• ay isinabatas para sa layuning pangasiwaaan nang maayos ang pribado at pampublikong pamilihan at ang mga kagaya pa nitong mga establisyimento. SAPAGKAT, sa layunin ng pamamalakad, ang Lungsod. sa pamamagitan ng Sangguniang Panlungsod, ay nagpataw ng mga bayarin para sa regulasyon ng mga nabanggit na mga establisyimento, sa ilalirn ng kapangyarihan ng mga iba't ibang ahensya ng lungsod at iba pang katuwang na organisasyon. Gayunpaman, sa hindi intensiyonal na kakulangan nang pahiwatig, ang ipinataw na bayarin sa ilalim ng mga alituntunin ng ordinansa ay nabigyan ng maling katawagan at interpretasyon, na hindi tumutugma sa pakahulugang ninanafa ng mga nagbalangkas ng ordinansa. APAGKAT, bilang hakbang sa pagwawasto nito, nagkaisa ang angguniang Panglungsod na amyendahan ang naturang ordinansa upang maipahayag ang tunay na intensyon ng lehislatibong kinatawan ng lungsod. NGAYO , SAMAKATUWID, ITO AY PINAGTIBAY, NA SIYANG PINAGTIDAY ng Sangguniang Panlungsod. sa isang sesyon na binuo na: SEKSYO 1. Mga Pagbabago- Seksyon 5 ng Ordinansa Big. 4090, Serye 2008 na kilala bilang "Pasay City Market Code"' ay siyang inaamyendahan sa katawagan at kahulugan ng "Market Rental Fee" na ngayon ay mababasa gaya ng sumusunod: ''Market Fee" ito ay tumutukoy sa hala!!a na babayaran ng mga umuupa ng tindahan o "stallholders .. sa lungsod, sa pamamagitan ng Tanggapan ng lngat-Yaman ng Lungsod (Citv Treasurer's Office) upang rnapamahalaan ng maayos ang mga ito at iba pang pasilidad ng Pampublikong Pamilihan ng Lungsod Pasay (Pasay City Public Market). Ang mga salitang "rent'', "rents", "rental .. , ''rentals'·, "rentable'' at iba pang mga katulad na terminolohiya kapag ginagamit batay sa Pasav Citv Market Code ay inaamyendahan na siyang tumutukov sa --Market Fee•· ayon sa pagpapakahulugang nakapaloob. SEKSYON 2. Sugnay sa Pagpapawalang-bisa -Lahat ng mga ordinansa, tuntunin at regulasyon, atas tagapagpaganap o pampangasiwaang kautusan. at iba pang mga pagpapalabas na hindi naaayon sa ordinansang ito ay pinawawaJang-bisa inaamyendahan. o binabago nang naaayon. SEK YO 3. Pagsasabisa -Ang ordinansang ito ay magkakabisa kapag naaprubahan. PINAGTJBAY sa Lungsod Pasay, KaJakhang MayniJa. Pilipinas, ngayong ika-14 ng ~ buwan ng Abril Taon ng Ating Panginoon DaJawang Libo Dalawampu't Tatlo. \ ERTJPIKADONG I APROBAHAN NG SANGGUNIANG PANLUNGSOD KGG. MARK ANTHONY A. CALIXTO Konseha! ng Lungsod ~(;(,j&lt;Li ~ ~-JOSE C. IS~~ KonsehaJ ng Lungsod ~- • ' ...... Pahina 2 ng 2 Ordinan a Blg. 6251 , Seryc 2023 ORDJ'iA/ \S,\:\G '.\G--U,1YL',D'\ £\ "EKS\ O'l 5 ,c ORDL' , "-BLG. -1090 Sl:R\ L 2003 '\ l,;IL.\I..\ 1111.J\,Gl'\ 'A\ Cir, 1'\RKITCODL x---~-Il~ P._ ':_~VE _r---x KGG. MARY GRACE B. ANTOS Konsehal ng Lungsod ~ KGG. MARLO A. PESEBRE Konseh~ KGG.~NIAC.C NETA Konsehal ng Lungsod LJ~ Konsehal n A '"'&lt;'E.N .. .::\d ~~ -, l KGG. EDITHA Y. MANGUERRA Konsehal ng Lung od KGG. JENNfF~IGAN Konsehal ng L"Jg~oy~AL KGG\ J!~ M&gt;t~~A~ iGAT Konsehal n Mga Miyembro na Ex-Officio KGG. JULIE G. GO ZALE Pangulo Liga ng mga Barangay T apter ng Lungsod Pasay PJ ATUNAYAN I: ~~~s~ o KGG.J Pangulo Sangguniang Kabataan Tsapter ng Lungsod Pasay ERTIPlKA DONG TUNAY NA KOPY A: GUEZ PAGPAPATUNAY Pangalawang Punong Lungsod at Punong Taga-pagpaganap Ang erdinansang ito ay orihinal na nasa wikang Ingles at ginawan ng kopya na naka salin sa wikang Filipino. INAPROBAHAN NI: // KGG. IMF.~ G. CALIXTr BIANO /Alkalde n;;f :;sod Ang erdinansang kopya na naka satin sa wikang Filipino ay inaprubahan din ng mga Kasapi ng Sangguniang Panlungsod ngayong ika-14 ng buwan ng Abril Taon ng Ating Panginoon Dalawang Libo Dalawampu 't Tatlo.</t>
  </si>
  <si>
    <t>AN ORDINANCE AMENDING OMNIBUS PROVISIONS OF ORDINANCE NO. 267, SERIES OF 1994 OTHERWISE KNOWN AS THE "NEW TRAFFIC CODE OF PASAY CITY"</t>
  </si>
  <si>
    <t>3&amp;.epublir of tlJe l}lJilippineg SANGGUNIANG PANLUNGSOD Pasay City Ordinance No. 6248 , Series of 2023 AN ORDINANCE AMENDING OMNIBUS PROVISIONS OF ORDINANCE NO. 267, SERIES OF 1994 OTHERWISE KNOWN AS THE "NEW TRAFFIC CODE OF PASAY CITY" Introduced by: Vice Mayor Waldetrudes S. Del Rosario Sponsored by: Councilors Mark Anthony A. Calixto, Mary Grace B. Santos, Marlon A. Pesebre, Ma. Antonia C. Cuneta, Abraham Albert Q. Alvina, Ricardo E. Santos, Jose C. lsidro, Jr., Editha Y. Manguerra, Donnabel M. Vendivel, Jennifer D. Panaligan, King Marlon A. Magat, Aneelo Nicol P. Arceo, Julie G. Gonzales and Jose Mieuel A. Maiiez WHEREAS , on 10 May 1994, the Sangguniang Panlungsod enacted Sanggunian Ordinance No. 267 Series of 1994 otherwise known as the New Traffic Code of Pasay City which governs, controls and applies to the regulation , operation and movement of all motor vehicles in the City of Pasay and other similar matters. WHEREAS , on 01 February 2023, the Metro Manila Council approved the Metro Manila Traffic Code of 2023 which governs the traffic management and control, implementation of traffic rules and regulations , and other intertwined processes therewith , on all major, secondary or other roads and thoroughfares , including all public places, within the jurisdictional bounds of Metro Manila. WHEREAS , the Local Government Units of Metro Manila are encouraged to adopt this Code through legislation by their respective Sanggunian and ensure that all traffic laws, rules and regulations inconsistent with the aforesaid code be amended accordingly. WHEREAS , The City of Pasay through its Sangguniang PanJungsod, hereby adopts the Metro Manila Traffic Code of2023 and amends specific provisions of the New Traffic Code of Pasay City. NOW THEREFORE, BE 1T ENACTED AS lT lS HEREBY ENACTED by the Sangguniang Panlungsod , in session duly assembled that: SECTION 1. Section 3 of Sanggunian Ordinance No. 267, Series of 1994 otherwise known as the New Traffic Code of Pasay City is hereby reorganized into two sections, Section 3.1. (Definitions) and Section 3.2 (Operation of Motor Vehicles) , and thus hereby amended to read as follows: "Section 3.1. Definitions. For purposes of this Ordinance and unless otherwise provided therein, the following definitions shall apply: "a) Motor Vehicle-any vehicle propelled by any power other than muscuJar power using the public highways, but excepting road rollers, trolley cars, street-sweepers, sprinklers, lawn mowers, bulldozers, graders, fork-lifts, amphibian trucks, and cranes if not used on public highways, vehicles which run only on rails or tracks, and tractors, trailers and traction engines of all kinds used exclusively for agricultural purposes. Trailers having any number of wheels, when propelled or intended to be propelled by attachment to a motor vehicle, shall be classified as separate motor vehicle with no power rating. b) Driver-Any person who operates, drives, or has control of the directional and mobile power of a motor vehicle as defined under this Code. c) Passenger -Any person who is on-board or traveling in a motor vehicle as defined under this Code, whether for a fee or not, other than the driver thereof. d) Stalled Vehicle-is a motor vehicle unit that is unable to move or becomes stuck on the road or any oftbe thoroughfare due to a flat tire, an empty fuel tank, overheating engine. empty battery, or other analogous circumstances. e) Administrative or Franchise Violations -are the operations of motor vehicle in contravention or in violation of pertinent provisions of the Certificate of Public Convenience duly issued by L TFRB or the LG Us or the lack thereof while en a in° or I in as ublic trans service. j_ Page 2 of 14 'Ordinance o._6_2_4_8~ cries 2023 AN ORDI ANCE AMENDI G OMNIBUS PROVISIO S OF ORDI ANCE NO. 267, SERIES OF 1994 OTHERWISE KNOWN AS THE "NEW TRAFFIC CODE OF PASA Y CITY" x-------- -----x t) Owner -is the registered owner of any vehicle defined under this Code, whose name appears in the motor vehicle 's Certificate of Registration with the L TO. g) Pedestrian -any person who goes, or travels on foot, or walks on any road. thoroughfares or highways . h) Interconn ectivity -refers to an arrangement of all the local government units of Metro Manila, MMDA and L TO towards a connected data system for collecting. monitoring, tagging and recording traffic violations committed by or cited to erring operator of the vehicle or the registered owner thereof. i) Standard Motorcycle Helmet-shall mean the protective helmets for motorcycle riders that comply with the standard under Republic Act No. l 0054 or the Mandatory Use of Motorcycle Helmet Act or the specifications issued by DTI. Standard helmets are those with PNS-UNECE 22 marking or ICC markings. j) loading and Unloading Zones -are those detem1ined by the Authority or by Local Government Units and appropriately marked areas as passengers may board or disembark, or such places where cargoes may be loaded or off-loaded. It will not include those areas that are established by any private entity. unless coordinated with and allowed by the Authority or the Local Government Unit which has jurisdiction in the area. k) Traffic Signage -Any marking. erected or posted signs, lines, symbols. patterns, outlines. structures. or other similar objects that tend to direct, instruct, inform. control, or notify the operation of vehicles, or movement of pedestrians in any roads or public spaces. I) Trucks-are motor vehicles. principally intended for carrying cargo and having license plates of the fol.lowing classifications: "S","T", "TC", "TH", "TRLB". "HHB", and "TRJ", to include other vehicles such as lorries. vans. tankers or other delivery vehicles, whether loaded or empty. having a gross capacity weight of more than 4,500 kilos. m) Light Truck -are motor vehicles. whether or not for commercial purposes, with a gross capacity weight 4,500 kilograms or below, and/or having six (6) or more tires, the payload area ofwbich are either enclosed or open. n) Parking or parked-a motor vehicle is parked or in parking if it has been brought to a stop on the shoulder or proper edge of a highway. and remains inactive in that place or close thereto for an appreciable period of time. A motor vehicle which properly stops merely to discharge a passenger or to take in a waiting passenger, or to load or unload a small quantity of freight with reasonable dispatch shall not be considered as "parked", if the motor vehicle again moves away without delay. o) Tricycle -is a type of motorized vehicle that consists of a motorcycle attached to a passenger cab or sidecar, or a motorized vehicle consists of three (3) wheels and has facility for passengers or goods or both. p) Electric Vehicle -a vehicle with at least one ( I) electric drive for vehicle propulsion, as defined under Republic Act No. 11697 or the Electric Vehicle Industry Development Act or its the implementing Rules and Regulations. q) Electronic entertainment and computing device -is any handheld electronic device capable of digital information processing, recording, capturing or displaying and computing operations such as, but not limited to, laptop, computers. tablets, video game consoles and calculators. r) Mobile communications devices -are electronic communications equipment such as. but not limited to. cellular phones, wireless telephones. two-way radio transceivers, pagers and other similar devices capable of transmitting, receiving, or both, of encrypted data and/or signals through wireless electronic or any other similar means. s) Reckless Driving -is the operation of a motor vehicle, in violation of traffic rules. at the risk of harming others and with less than the full attention, focus, and skill required of every driver. t) Special and Exclusive Lane -segments of any road or thoroughfare that is designated for the exclusive use of a particular type of motor vehicle or of bicycles such as bus lanes, bike lanes, exclusive motorcycle lanes. or other special and exclusive lanes established or determined by a competent autho,;ty. ~ ~ ~~~ /Jf1v , Page 3 of 14 • Ordinance No. 6Z48 , Series 2023 AN ORDI ANCE AME DI G OMNIBUS PROVISIO S OF ORDI CE 0. 267, SERIES OF 1994 OTHERWISE KNOWN AS THE " 'EW TRAFFIC CODE OF PASA Y CITY" x------------ --x u) Child Restraint System -refers to a device, approved in accordance with Section 6 of Republic Act No. 11229 or the Child Safety in Motor Vehicles Act, capable of accommodating a child occupant in a sitting or supine position. It is so designed as to diminish the risk of injury to the wearer, in the event ofa collision or of abrupt deceleration of the vehicle, by limiting the mobility of the child's body. v) Seat belt device -shall refer to any strap, webbing or similar device in the form of pelvic restraint or lap belt, upper torso restraint or shoulder strap or a combination thereof designed to secure a person in a motor vehicle in order to mitigate the results of any accident, including all necessary buckles and other fasteners, and all hardware designed for installing such seat belt device in a motor vehicle. w) Foot peg-is a flat device or apparatus attached to motorcycles upon which a motorcycle rider or passenger stand or brace his/her feet on which to stand or brace the feet. x) Unregister ed Motor Vehicle -is any motor vehicle that has no existing or up to date motor vehicle registration from the Land Transportation Office. This shall apply to all kinds of motor vehicles that require registration for its operation. y) Driving without Driver's License -is any person who operates or drives a motor vehicle without driver's license or while such license in delinquent, expired, invalid, suspended or revoked: or operating or driving a motor vehicle beyond the restrictions imposed in the his/her driver's license; or operating or driving a motor vehicle carrying a student driver's license without the supervision of a duly license driver. Section 3.2. Operation of Motor Vehicles. a) Driver's License -No person shall operate or drive any motor vehicle without first procuring a license to drive a motor vehicle for the current year, nor while such license is delinquent, expired. invalid, suspended or revoked in accordance with RA 4136 or the Land Transportation and Traffic Code. The driver's License shall be carried by the driver of the vehicle at all times while operating a motor vehicle, and shall be shown and/or surrendered for cause and upon demand by any authorized and/or deputized traffic personnel." b) "Motor Vehicle's Registration -No motor vehicle shall be used or operated on or upon any roads. highways or thoroughfares of Metro Manila unless the same is properly registered for the current year pursuant and without prejudice to the provisions of RA 4136 or the Land Transportation and Traffic Code." c) "Franchising and Regulation oflTFRB -Pursuant to Section 5 of Executive Order No. 202, series of 1987, the L TFRB is the principal government agency that has the power to define poUcies relating to the operation public utility vehicles. Unless otherwise provided by law or duly granted and deputized by the Board, L TFRB has the sole power to implement all franchise and administrative violations pertinent to the operation of motor vehicle. such as, but not limited to public utility buses, jeepneys, taxis, and other motor vehicles under their regulation .' d) "Franchising and Regulation of local Government Units -Pursuant to Republic Act No. 7160 or the Local Government Code of 1991, local government units have the power to regulate affairs within their respective jurisdiction, and for the purposes of this Code, LG Us have the power to grant authority to tricycle operators to engage in public transportation services within their territorial jurisdiction. Likewise. to impose fines and penalties relative to the violation of their franchise, unless otherwise granted by law to other government agencies." e) "Administrative Violations -For the purposes of this Code and without prejudice to pertinent laws governing the same, these terms are defined as follows: I. Public Service -includes every person that now or hereafter may own, operate, manage, or control in the Philippines, for hire or compensation, with general or limited clientele, whether permanent, occasional or accidental and done for general business purposes, any common carrier, engaged in the transportation of passengers or freight or both pursuant and without prejudice to Section 13 (b) of the Public Safety Act. 2. Common Carriers -are persons, corporations, firms, or associations engaged in the business of canying or transporting passengers or goods or both, by land, water, or air, for compensation. offering their services to the public pursuant and without prejudice to Article 1732 of the New Civil Code of the Philippine s. 3. Colorum Operation -motor vehicles that need to secure the corresponding Certificate of Public Convenience (CPC) are those engaged in land transportation of persons, goods, or both in consideration of a fee or compensation, that the transportation services are offered to general public n : ;~teleel ; ;m;; =loaal accident o, It is a~ Page 4 of 14 • Ordinance o. 6248 Series 2023 AN ORDINANCE AME DI G OMNIBUS PROVISIONS OF ORDI ANCE 0. 267, SERIES OF 1994 OTHERWISE KNOWN AS Tl-IE "NEW TRAFFIC CODE OF PASA Y CITY" X X the general business purpose of the sajd persons or entities. Further, the following circumstances shall constitute Colorum Operations pursuant and without prejuwce to pertinent laws: 1. A private motor vehicle operating as a public utility vehicle but without proper authority from the L TFRB or Local Governmen t Units with respect to the operation of tricycles and alike; 11. A public utility vehicle operating outside of its approved route or area without a prior permit from the Board or outside the exceptions provided under existing memorandum circulars, including tricycles and alike for Local Government Units; 111. A public utility vehicle operating differently from its authorized denomination, including tricycles and alike for Local Government Units (ex. Those approved as school service but operating as UV express, or those approved as tourist bus transport but operating as city or provincial bus); 1v. A public utility vehicle with suspended or cancelled CPC and the Decision/Order of suspension or cancellation is executory; or v. A public utility vehicle with expired CPC and without pending application for extension of validity timely filed before the Board, or before the LG Us with respect to tricycles and alike. 4. Fine and penalties in relation to the herein violations are determined in accordance with existing traffic laws, rules and regulations promulgated by LTO, L TFRB, MMDA and Local Government Units. The LG Us shall have the power to formulate fines and penalties in cases the Administrative Violations are committed by tricycles and alike within their territorial jurisdiction. SECTION 2. Section 5 of Sanggunian Ordinance No. 267, Series of 1994 otherwise known as the New Traffic Code of Pasay City is amended to read as follows: "5. Illegal Parking -No person shall park a vehicle, or permit it to stand, whether attended or unattended, upon a highway in any of the following places: a) Within an intersection; b) On a crosswalk; c) Within six meters of the intersection of curb lines; d) Within four meters of the driveway entrance of fire stations, hospitals, and police stations; e) Within four meters of fire hydrant and along fire lanes; f) In front of a private driveway; g) On the roadway side of any vehicle stopped or parked at the curb or edge of the highway; h) On the sidewalk, pedestrian walk-way or places and lanes not intended for motor vehicle; or i) At any place where official signs have been erected prohibiting parking. A person who shall park a motor vehicle in any of the following places herein mentioned shall be liable for a fine of 1,000 pesos, if the vehicle in attended by the driver; or 2,000 pesos and impoundment of the vehicle, if unattended. This violation is also committed even with or without the presence of No Parking Sign in cases of paragraphs (a) to (h)." SECTION 3. Section IO of Sanggunian Ordinance No. 267, Series of 1994 otherwise known as the New Traffic Code of Pasay City is hereby amended to read as follows: "I 0. Disregarding Traffic Sign -Any person who shal I disregard markings, erected or posted signs, lines, symbols, patterns, outlines, structures, or other similar objects that tend to direct, instruct, inform, control, notify, or manage the operation or placement of vehicles, or movement of pedestrians in any road or public spaces shall be fined 1000 pesos." SECTION 4. Sections 29.9, 29.10, 29.11 and 29.12 of Sanggunian Ordinance No. 267, Series of 1994 otherwise known as the New Traffic Code of Pasay City are hereby reorganized as Section 29.9, and Section 29.J0 amended to read as follows: \ Page 5 of 14 . 6248 · Ordrnaoce o. __ __, Series 2023 A ORDINANCE AME DI G OMNIBUS PROVISIONS OF ORDINANCE 0. 267, SERIE OF 1994 OTHERWISE KNOWN AS THE "NEW TRAFFIC CODE OF PASAY CITY" -----------x light, side mirror and horn shall be fined One Thousand Pesos (Pl,000.00). "29. JO. Unaut!,orized Modification -Any person who modifies any part of the original design of a motor vehicle or alters it from the manufacturer's original specifications without the necessary approval of or certification from the LTO and the DTI shall be tined Two Thousand Pesos (P2,000.00)." "29./ 1. Mandatory Use of Seat Belts -Any driver and front seat passengers of a public or private motor vehicle are required to wear or use their seat belt devices while inside a vehicle of running engine on any road or thoroughfare pursuant to the provisions of Republic Act No. 8750 or the Seat Belt Use Act of 1999, except for jeeps. jeepneys, vans, buses and such other motor vehicles as determined by law. a) Infants and/or children with ages six (6) years and below shall be prohibited to sit in the front seat of any running motor vehicle. b) It is liability of the driver to pay the fines herein imposed for failure to require his/her passenger to wear seat belt. c) Any act in violation of this provision or Republic Act No. 8750 or the Seat Belt Use Act shall be fined 1000 pesos for the first offense; 2000 pesos for the second offense; and 5000 pesos with one (1) week suspension of driver's license for third and succeeding offenses. " "29.12. Child Safety in Motor Vel,ic/es -ft shall be unlawful for the driver of a covered vehicle not to properly secure at all times a child, in a child restraint system while the engine is running or transporting such child on any road, street or highway unless the child is at least one hundred fifty (150) centimeters or fifty-nine (59) inches in height and is properly secured using the regular seat belt. The child restraint system shall be appropriate to the child's age, height and weight, and approved in accordance with Section 6 of Republic Act No. 11229 or the Child Safety in Motor Vehicles Act. The requirements of this section shall not apply to circumstances where the child restraint system would put such child in a greater danger, such as: i) During medical emergencies; ii) When the child transported has a medical or developmental condition; or iii) Other analogous circumstances. a) Any driver in violation of this provision pursuant to Republic Act No. 11229 or the Child Safety in Motor Vehicles Act shall be fined l000 pesos for the first offense; 2000 pesos for the second offense; 5000 pesos with suspension of the driver's license for a period of one (I) year for the third and succeeding offenses. b) Any driver who allows the use of substandard and/or expired child restraint system or permits the use of child restraint system that does not bear the PS mark or the ICC sticker and certificate, shall be fined I 000 pesos for the first offense; 3000 pesos for the second offense; and 5000 pesos with the suspension of the driver's license for a period of one (I) year for the third and succeeding offenses." SECTION 5. Section 29.24 ofSanggunian Ordinance No. 267, Series of 1994 otherwise known as the New Traffic Code of Pasay City is hereby amended to read as follows: "29.24. Obstruction -Any person who shall drive his motor vehicle in such a manner as to obstruct or impede the passage of any vehicle, or while discharging or taking on passengers or loading or unloading freight. obstruct the free passage of other vehicles on the highway shall be liable for a fine of 1,000 pesos. This shall include the operation of motor vehicle with a lower speed rating/classification along roads. thoroughfares, or highways with higher speed rating/classification and tends to impede or obstruct the free passage of other motor vehicle therein. SECTION 6. Section 29.29 ofSanggunian Ordinance No. 267, Series of 1994 otherwise known as the New Traffic Code of Pasay City is hereby amended to read as follows: "29.29. Overspeedi11g -Any person who shall operate or drive his/her motor vehicle beyond the maximum speed limit imposed in a particular road, thoroughfare or highway, without .,.,_,.,,.., re "d;re to th~;;;;n ~ffi: ;•0 "lat;on ,;n•d I 000 •qp Page 6 of 14 · Ordinance o. 6248 Series 2023 AN ORDI ANCE AME DI G OM 18 S PROVISIO S OF ORDINA CE 0. 267, SERIES OF 1994 OTHERWISE KNOWN AS THE~ EW TRAFFIC CODE OF PASAY CITY" •------------ The City may classify or re-classify roads, thoroughfares, highways, avenues and alike within their respective territorial jurisdiction pursuant to the Joint Memorandum Circular of DILG­ DPWH and DOTr of2018 for determining and imposing the maximum speed limit that shall govern thereto." SECTION 7. Section 30 Sanggunian Ordinance No. 267, Series of 1994 otherwise known as the New Traffic Code of Pasay City is hereby reorganized to include Section 30.1, 30.2, 30.3, 30.4., thereof and read as follows: "30.1. Unified Vellicle Volume Reduction Program (Number Coding Sclleme) -the operation on any road or highway shall be prohibited from 7:00 AM to 10:00 AM and 5:00 PM to 8:00 PM for the following motor vehicles, to wit: Days Prohibited License Plate Endin~ Mondays I and 2 Tuesday 3 and 4 Wednesday 5 and 6 Thursday 7 and 8 Friday 9 and 0 Any person who violates the UVVRP shall be fined 500 pesos except the following motor vehicles: a) Public Utility Vehicles (including Tricycles); b) Transportation Network Vehicles orTNVs; c) Motorcycles; d) Garbage Trucks; e) Fuel Trucks; f) Ambulances; g) Fire Trucks; h) Registered and marked Government Vehicles; i) Marked Media Vehicles; j) motor vehicles carrying essential or perishable goods; and k) Electric and Hybrid Vehicles." In all cases, the discretion of the local government in the implementation of Number Coding Scheme in the City of Pasay shall always be upheld. 30.2. Truck Ban -Any person while operating a truck as defined herein who traverses EDSA or in any roads and thoroughfares that have been declared by MMDA or Pasay City as not accessible for the use of trucks shall be fined THREE THOUSAND PESOS (Php3,000.00) . Exempted from this provision are trucks classified as garbage trucks, fuel trucks, trucks carrying essential and/or perishable goods, and roads and highways where truck lanes are duly established. Trucks may traverse within the established Alternative Routes such as those stated under the Metro Manila Traffic Code. Cargo trucks are not allowed to ply or pass along EDSA. 30.3. Light Truck Ban -Light Trucks, whether commercial or not, are prohibited to ply EDSA while being covered by UVVRP restriction based on its license plate ending, on any roads and thoroughfares that have been declared by MMDA or Pasay City as not accessible to light trucks, for the period of5:00AM to 9:00AM, from Monday to Friday, except holidays, otherwise, shall be tined TWO THOUSAND PESOS (Php2,000.00). Exempted rrom this provision are light trucks which are registered in the name of any government office, agency, or unit including the Armed Forces of the Philippines and Philippine National Police, and duly marked as such; emergency vehicles such as, but not limited to, firetrucks and ambulances; and light trucks carrying essential/perishable goods. 30.4. Tricycle Ban -Any person who operates a motor vehicle denominated as tricycle in any roads or thoroughfares which specifically prohibits tricycle; or in national roads and highways; or in roads or thoroughfares with above 40K.PH maximum requirement shall be tined 500 pesos. The tricycles, however, are allowed to cross national roads and highways, or other restricted thoroughfares, or those portions ofnational roads and highways as determined by the LG U which has jurisdiction over the same. SECTION 8. Section 32.5 of Sanggunian Ordinance No. 267, Series of 1994 otherwise known as th N Tmffie Code of Pasay c;cy is h:;b}7d "/~lof ~ ~ 4~ Page 7 of 14 • Ordinance o. 6248 , Series 2023 A ORDI ANCE AME DING OM 1B S PROVISIO S OF ORDINANCE 0. 267, ERIES OF 1994 OTHERWISE KNOWN AS THE " EW TRAFFIC CODE OF PASA Y CITY" •------------ "32.5. Overloading -Any person who operates a motor vehicle, whatever denomination. classification or kind, exceeding the maximum passenger /s it can conveys or cargos, or a combination thereof that render the operation of motor verucle hazardous shall be fined One Thousand Pesos {P 1,000.00). SECTION 9. Section 32.9.8 ofSanggunian Ordinance No. 267, Series of 1994 otherwise known as the New Traffic Code of Pasay City is hereby amended to read as follows: "32.9.8. Reckless Driving -Any person who operate a motor vehicle on any highway recklessly or without reasonable caution considering the width, traffic, grades, crossing, curvatures, visibility and other conditions of the highway and the conditions of the atmosphere and weather, or so as to endanger the property or the safety or rights of any person or so as to cause excessive or unreasonable damage to the highway shall be fined of 1,000.00 pesos for I st offense; 1,000 pesos with driver seminar for 2nd offense; and 2,000 pesos with seminar for 3rd and subsequent offenses. Illegal Swerving is an abrupt or sudden change of lane without caution or care; and driving in places not devoted for motor vehicle are considered as Reckless Driving." SECTION 10. Section 32.9 ofSanggunian Ordinance No. 267, Series of 1994 otherwise known as the New Traffic Code of Pasay City is hereby reorganized to include Sections 32.9.14, 32.9.15, 32.9.16, and 32.9.17 which reads as follows: "32.9. I 4. Dress Code for Motorcycles -Any person who wears of fliptlops, sandals.slippers, or being bare footed while operating or being a passenger of motorcycle or scooter on any road or highway shall be fined Five Hundred Thousand Pesos {P500.00) for the first offense; Seven Hundred Pesos {P750.00) for the second offense; and One Thousand Pesos (P 1,000.00) for the third offense. 32.9.15. Arrogance/Discourteous Conduct (Driver) -Any person who shall demean the person of the apprehending officer, or to make derogatory remarks against the apprehending office, or to behave in disrespectful manner. or to act in similar nature immediately before, during or immediately after the actual apprehension or issuance of citation ticket shall be fined 500 pesos and shall undergo a driver's seminar course." 32.9.16. Loadi11g and Unloading i11 Prohibited Zone-Any person, while operating a motor vehicle, who shall load or unload passengers. cargo, or both, in an area not designated for loading and unloading shall be fined 1000 pesos." 32.9.17. Illegal Counterflow -Any person who is operating a motor vehicle against the flow of the traffic, or oppositely traversing a road denominated as one way, or moving in reverse opposite to the flow of traffic shall be fined 2000 pesos. A fine of5000 pesos shall be imposed in case the illegal counterflow caused physical injuries or damage to properties without prejudice to civil and criminal liability of the driver, registered owner or operator of the motor vehicle." SECTION 11. Section 32.10 of Sanggunian Ordinance No. 267, Series of 1994 otherwise known as the New Traffic Code of Pasay City is reorganized to include Sections 32.10.2, 32.10.3, and 32.10.4. which read as follows: "32. 10.2. Mandatory Use ofMotorcvcle Helmet -All motorcycle riders. including drivers and back riders, shall at all times wear standard protective motorcycle helmets while driving, whether long or short drives, in any type of road and highway pursuant to the provision s of Republic Act No. I 0054 or the Mandatory Use of Motorcycle Helmet Act. a) Drivers of tricycles shall be exempted from complying with the mandatory wearing of motorcycle helmets as provided under Republic Act No.10054 or the Mandatory Use of Motorcycle Helmet Act. b) It is the obligation of the driver of the motorcycle to ensure that his/her back rider wears standard protective helmet and shall be liable to pay the fines for non-compliance thereof. c An erson cau ht not wearin the standard rotective motorc Page 8 of 14 · Ordinance No. 6Z48 , Series 2023 AN ORDINANCE AME DI G OMMBUS PROVISIONS OF OROI ANCE NO. 267, SERIES OF 1994 OTHERWISE KNOW AS THE "NEW TRAFFIC CODE OF PASA Y CITY" x,------------ this provisions or Republic Act No. I 0054 or the Mandatory Use of Motorcycle Helmet Act shall be punfahed with a fine of 1500 pesos for the first offense; 3000 pesos for the second offense; 5000 pesos for the third offense; and I0,000 pesos with confiscation of the driver's license for the fourth and succeeding offenses. d) Any person who uses, sells and distributes substandard motorcycle helmets or those which do not bear the PS mark or the ICC certificate shall be punished with a fine of 3000 pesos for the first offense; and 5000 pesos for the second offense, without prejudice to other penalties imposed under Republic Act No. 7394 or the Consumer Act of the Philippines. "32.10.3. Children's Safety 011 Motorcycle -It shall be unlawful for any person to drive a two (2)-wheeled motorcycle with a child on board on public roads where there is heavy volume of vehicles, there is a high density of fast-moving vehicles or where a speed limit of more than 60 KPH is imposed. a) Except in cases where the child passenger can comfortably reach his/her feet on the standard foot peg of the motorcycle; the child's arms can reach around and grasp the waist of the motorcycle rider: and the child is wearing a standard protective helmet referred to under Republic Act No. 10054, otherwise known the "Motorcycle Helmet Act of 2009, or the child to be transpo1ted requires immediate medical attention. b) Any person who operates a motorcycle in violation of this provision of Republic Act No. 10666 or the Children's Safety on Motorcycle Act shall be fined 3000 pesos for the first offense; 5000 pesos for the second offense; and I 0,000 pesos for the third with one (1) month suspension of driver's license. Further, violation of this provision beyond the third time shall result to automatic revocation of the offender's driver's license as well as the imposition of I 0,000 pesos fine." "32.10.4. Anti-Distracted Driving Act-It is unlawful for any person who operates or drives a motor vehicle, or while the motor vehkle is in motion, or temporarily stopped at a red light, whether diplomatic, public or private, to use a mobile communications device in writing, sending, or reading a text-based communication or in making or receiving calls, and other similar acts; and the use of an electronic entertainment or computing device to play games, watch movies, surf the internet, compose messages, read e-books, perform calculations, and other similar acts pursuant and without prejudice to the provisions of Republic Act No. I 0913 or the Anti-Distracted Driving Act. a) This provision shall not apply notwithstanding operation or driving a motor vehicle, or while the motor vehicle is in motion, or temporarily stopped at a red light when the use of mobile device is done using the aid hands-free functions or similar device; or when using a mobile phone for emergency purposes, including, but not limited to, an emergency call to a law enforcement agency, health care provider, fire departm</t>
  </si>
  <si>
    <t>AN ORDINANCE AMENDING ORDINANCE NO. 6239, SERIES OF 2022 AND HEREBY EXTENDING THE PERIOD OF THE WAIVER OF PENALTIES INCURRED DUE TO DELINQUENCIES FOR NONPAYMENT OF FRANCHISE FEES AND ANNUAL MAYOR'S PERMIT FEES BY MEMBERS OF THE PASAY FEDERATION OF PEDICAB OPERATORS AND DRIVERS ASSOCIATION, INC. FOR THE PERIOD COVERING JANUARY 2019 UP TO MARCH 10, 2023, SUBJECT TO COMPLIANCE WITH ALL APPLICABLE LAWS, RULES &amp; REGULATIONS ON THE MATTER</t>
  </si>
  <si>
    <t>" ' I -' llepublic of tbe t}lJilippines SANGGUNIANG P ANLUNGSOD Pasay City Ordinance No. 6246 , Series of 2023 ----- AN ORDINANCE AMENDING ORDINANCE NO. 6239, SERIES OF 2022 AND HEREBY EXTENDING THE PERIOD OF THE WAIVER OF PENALTIES INCURRED DUE TO DELINQUENCIES FOR NON­ PAYMENT OF FRANCHISE FEES AND ANNUAL MAYOR'S PERMIT FEES BY MEMBERS OF THE PASAY FEDERATION OF PEDICAB OPERATORS AND DRIVERS ASSOCIATION, INC. FOR THE PERIOD COVERING JANUARY 2019 UP TO MARCH 10, 2023, SUBJECT TO COMPLIANCE WITH ALL APPLICABLE LAWS, RULES &amp; REGULATIONS ON THE MATTER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An2elo Nicol P. Arceo, Julie G. Gonzales and Jose Mi2uel A. Maiiez WHEREAS, the current pandemic has brought about unexpected socioeconomic challenges to the whole country and as a result, amidst the health and safety challenges is the struggle to keep one's livelihood afloat, including the transportation sector such as the drivers and operators of pedicabs as they were unable to get out due to mobility restrictions ; WHEREAS, this situation makes it difficult for the drivers and operators of pedicabs to settle their obligations with the City in paying the annual Mayor's Permit and Franchise Fees and as a consequence , these unpaid impositions have incurred penalties; WHEREAS, the Local Government Code (RA 7160) under Sections 168, 169 and 225, as adopted by the Pasay City Revenue Code, authorizes the local governments to impose surcharges, penalties and interests on certain delinquent and/or unpaid taxes, fees and charges; WHEREAS, Section 192 of the cited law likewise authorizes Local Governments through an ordinance, to grant tax exemptions, incentives, or reliefs under such terms and conditions as it may deem necessary; WHEREAS, there is a letter from Mr. Eliazer T. Dayrit, President of Pasay Federation of Pedicab Operators and Drivers Association, Inc. addressed to the Honorable Vice Mayor Waldetrudes S. Del Rosario requesting for the waiver of penalties in renewal of Pedicab Franchise and Mayor's Permit Fees of their members as they are experiencing difficulty in paying due to their lack of financial capacity; WHEREAS, in response, the Sangguniang Panlungsod enacted Ordinance No. 6239, Series of 2022 entitled "An Ordinance Granting Waiver of Penalties Incurred Due to Delinquencies for Non­ Payment of Franchise Fees and Annual Mayor's Permit Fees by Members of the Pasay Federation of Pedicab Operators and Drivers Association, Inc. For The Period Covering January 2019 Up to November 30, 2022, Subject to Compliance with All Applicable Laws, Rules &amp; Regulations On the Matter"; WHEREAS, in another letter dated January 24, 2023 addressed to Honorable Mayor Imelda Calixto-Rubiano and Honorable Vice Mayor Waldetrudes S. Del Rosario, Mr. Eliazer T. Dayrit, President of Pasay Federation of Pedicab Operators and Drivers Association, Inc., once again requested for another extension of the validity of the waiver of penalties granted to their members as they were not able to use the I month extension granted by the above mentioned ordinance because they argued that only five (5) days were remainin g when the ordinance was implemented. In addition, Pasay Day was celebrated on December 2 which entails that the said day is also a holiday in the City. Due to these circumstances, the r J}I 41-c.J \ I Page 2 of3 6246 ,ordinance No.--~ Series 2023 AN ORDINANCE AMENOI G ORDI ANCE 0. 6U9. SERIES OF 2022 A D HEREBY EXTENDING TIJE PERIOD Of' TIIE WAIVER OF PENALTIES INCURRED DUE TO 0ELINQUE CIES FOR NON-PAYME TOF FRANCHISE n:Es AND ANNUAL MA YO R'S PERMIT FEES DV MEMBERS OF THE PASA y fEDERATION OF PEDICAB OPERATORS AND DRIVERS ASSOCIATION. INC. FOR THE PERIOD COVERING JANUARY 2019 UP TO MARCH to, 2023. SUBJECT TO COMPLIANCE WITII ALL APPLICABI...J: LAWS. RULES &amp; REGULATION ON THE MATIER ,------------• , TPFRO was not able to process payment from their members in bulk before the end of the last day of waiver; WHEREAS, the Sangguniang Panlungsod hereby manifests its understanding on the predicament of our pedicab drivers and operators as their livelihood was badly affected by the pandemic and, after deliberation, decided to amend Ordinnace No. 6239, Series of 2022 and hereby extend the grant of waiver of penalties; NOW, THEREFORE BE IT ENACTED AS IT IS HEREBY ENACTED by the Sangguniang Panlungsod, in session duly assembled that: SECTION 1. Amendment. Section 1 of Ordinance No. 6239, Series of 2022 is hereby amended and shall read as follows: "Section 1. Scope -The waiver shall apply on all appropriate penalties incurred due to unpaid franchise fees and Mayor's Permit fees by Pedicab drivers and operators within the territorial jurisdiction of the City of Pasay covering the period of January 2019 up to March 10, 2023. SECTION 2. Effectivity. This Ordinance shall take effect upon the passage by the Sangguniang Panlungsod, approval by the City Mayor and posting in three (3) conspicuous places in the City of Pasay. ENACTED in the City of Pasay, Metro Manila, Philippines this _2_0t_h __ day of February in the Year of Our Lord, Two Thousand Twenty-Three. CERTIFIED APPROVED BY THE SANGGUNIANG PANLUNGSOD HON. MARK AN;~.,~o CALIXTO my Couoc;Joc~ HON. MARY GRACE B. SANTOS City Councilor -===-==--------- HON. MA~ESEBRE City Council HON. MA. ANTONIA C. CUNETA City Councilor Ll~ HON. ABRAHAM ALBERT Q. ALVINA City Councilor 7) HON. RICARD E. ~S City Councilor City Cou HON. KING page 3 of3 iOrdinance No. 6246, Series 2023 AN ORDINA CE AMENDING ORDINANCE NO. 6239. SERIES OF 2022 ANO HEREBY EXTENDING TIIE PERIOD 01-' THE WAIVER OF PENALT IE J CURRED DUE TO DELINQUENC IES FOR NON-PAYMENT OF FRANCHISE n-:£s AND ANNUAL MAYOR·s PERMIT FEES BY J\'fEMDERS OF TIIE PASA V FEDERATION or PEDICAB OPERATORS AND DRIV[R'i ASSOClATIO N. LNC. FOR TIit.: PERIOD COVERJNG JANUARY 2019 UP TO MARCIi 10, 2023. SUBJECT TO COMPLIANCE WITH ALL APPI..ICA.BLE LAWS, RULES &amp; REGULAT IONS ON TIU: MATTER x------------- --x Ex-Officio Member s President Liga ng mga Barangay Pasay City Chapter APPROV ED BY: ,,d/./ , HON. 11'\'lELDA G. CALlXTO-RUBIANO V' City Mayor 1 JOSE MIGUEL A. MANEZ angguniang Kabataan Pasay City Chapter CERTIFIED TRUE COPY:</t>
  </si>
  <si>
    <t>AN ORDINANCE ESTABLISHING THE DONA MARTA MULTI-HEALTH COMPLEX UNDER THE CITY HEALTH OFFICE OF THE PASAY CITY GOVERNMENT.</t>
  </si>
  <si>
    <t>. . 3Republic of tbe ~bilippine~ SANGGUNIANG P ANLUNGSOD Pasay City Ordinance No. 6245 , Series of 2023 AN ORDINANCE ESTABLISHING THE DONA MARTA MULTI-HEALTH COMPLEX UNDER THE CITY HEALTH OFFICE OF THE PASAY CITY GOVERNMENT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An2elo Nicol P. Arceo, Julie G. Gonzales and Jose Mi2uel A. Maiiez WHEREAS, Section 16 of the Local Government Code states that every local government unit shall exercise the powers expressly granted, those necessarily implied therefrom, as well as powers necessary, appropriate, or incidental for its efficient and effective governanc e, and those which are essential to the promotion of general welfare. Moreover, local government units shall ensure and promote health and safety; WHEREAS , it also states under Section 17 that local government units shall exercise such other powers and discharge such other functions and responsibilities as are necessary, appropriate, or incidental to efficient and effective provisions of the basic services and facilities such as clinics, health centers, and other health facilities necessary to carry out health services; WHEREAS, to provide the health services mandated by the Local Government Code, the City Government of Pasay, through its City Health Office, propose the establishment of the Dofia Marta Multi-Health Complex. NOW THEREFORE, BE IT ENACTED AS IT IS HEREBY ENACTED by the Sangguniang Panlungsod, in session duly assembled that: SECTION 1. Short Title. -This ordinance shall be known as" An Ordinance Establishing the Dona Marta Multi-Health Complex ." SECTION 2. Components. -Dofia Marta Multi-Health Complex, a locally owned property, shall be composed of the following facilities: Dona Marta Lying-In, Dona Marta Health Center, Dofia Marta Central PhamiaC1J , Dofia Marta LaboratonJ , and Dofia Marta Retail PlzarmaC1J- These five (5) facilities shall be independent of each other for purposes of securing separate Licenses to Operate and Philhealth accreditation. SECTION 3. Appropriations. -The City Government, through the City Health Office, shall provide funds necessary for the operations of the facilities enumerated herein. SECTION 4. Repealing Clause. -All ordinances, rules and regulations, executive or administrative orders, and other issuances inconsistent with this ordinance are hereby repealed, amended, modified accordingly. SECTION 5. EffectivihJ--This ordinance shall take effect upon its approval. ENACTED in the City of Pasay, Metro Manila, Philippines this __ 6t_h __ day of February in the Year of Our Lord, Two Thousand Twenty-Three. • Page 2 of2 0 · N 6245 S · 2023 rd ma nee o. ___ , enes AN ORDINANCE ESTABLISHING THE DONA MARTA MULTI-HEALTH COMPLEX UNDER THE CITY HEAL TII OFFICE OF TIIE PASAY CITY GOVERNMENT ~----------- • CERTIFIED APPROVED BY THE SANGGUNIANG PANLUNGSOD HON. MARK ANTHONY A. CALIXTO c;1y Co"ndlo,~ HON. MARY GRACE B. SANTOS City Councilor ~ HON.MA.A 4~ HON. ABRAHAM ALBERT Q. ALVINA City Councilo1) Vl- HON. RICA O E. SANTOS City Council H~~S President Liga ng mga Barangay Pasay City Chapter ATTESTED BY: Ex-Officio Members H~~~ IO City Vice Mayor &amp; Presiding Officer APPRO?,// HON. MELDA G. CALIXTO-RUBIANO "·ci or City Councilor City Councilor HON. JENN~GAN City CouncT,~ HON.KIN~ City Councilor HON.A~COL~ARCEO City Councilor President Sangguniang Kabataan Pasay City Chapter CERTIFIED TRUE COPY: TUGUEZ Ci</t>
  </si>
  <si>
    <t>AN ORDINANCE IMPOSING BUSINESS TAX ON CONSTRUCTION CONTRACTORS AND OTHER INDEPENDENT CONTRACTORS PROVIDED ALL APPLICABLE LAWS, RULES, AND REGULATIONS ARE COMPLIED WITH</t>
  </si>
  <si>
    <t>_x0081_¥ _x008d_Ú_x0088_ó_x0096_Ê_x008d_qOft_x0091_x_x008d_¥_x0094_Ïl_x0097_Z_x0097_¼_x0093_ª SANGGUNIANGPANLUNGSOD PasayC_x0089_D OrdinanceN0_x0081_D6241_x0081_CSeriesof2022 AN ORDINANCEIMPOSING BUSINESS TAX ON CONSTRUCTION CONTRACTORS AND OTHER INDEPENDENT CONTRACTORS PROVIDED ALL APPLICABLE LAWS_x0081_CRULES_x0081_CAND REGULATIONS ARECOMPLIEDWITH Introducedby_x0081_FViceMayorWaldetrudesS_x0081_EDelRosario 1 _x0081__x0080_ Sponsoredby_x0081_FCounciIorsMarkAnthonyA_x0081_ECalixtoIMaiYGraceB_x0081_ESantos_x0081__x009c_MarlonA_x0081_EPesebre_x0081_C Ma_x0081_DAntoniaC_x0081_DCuneta_x0081_CAbrahamAIbeIIQ_x0081_DAlvina_x0081_CRicardoE_x0081_DSantos_x0081_CJoseC_x0081_DIsidro_x0081_CJr_x0081_E_x0081_C EdithaY_x0081_EManguerralDonnabelM_x0081_EVendivel_x0081__x009c_JenniitrD_x0081_EPanaliganlKingMaI_x0081_EIonA_x0081_EMagat_x0081_C AngeloNicoIP_x0081_DArceo_x0081_CJulieG_x0081_DGonzalesandJoseMiguelA_x0081_DMa_x008b_uez WHEREAS_x0081_CSection143_x0081_ie_x0081_jofRepublicActNo_x0081_D7160_x0081_C0therwiseknownastheLocalGovemment Codeof1991_x0081_i_x0081_gLGC_x0081_hhrbreviJ_x0082_Ìbestoweduponmunicipalitiesthepowertolevytaxesoncontractorsand Otherindependentcontractors_x0081_G WHEREAS_x0081_CSection1510ftheLGCprovidesthatcitiesmaylevythetaxes_x0081_Cfees_x0081_Candchargesthat theprovincesandmunlClpalitiesmaylmPOSe_x0081_G WHEREAS_x0081_CeXeCutlng the taxlng POWer granted by the LGC toimpose a business tax on COnStruCtioncontractorsandotherindependentcontractorsisavitalnecessitytobroadentherevenue resourcesoftheCityofPasayfbrthecontinuityofitsdevelopmentprqiectsfbrthebeneHtofourPas_x0082_Ì_x0081__x008c_ehos_x0081_G WHEREAS_x0081_CtheHonorableCityMayorImeldaCalixto_x0081_|RubianohasendorsedtotheSangguniang PanlungsodtheenactmentoftheContractor_x0081_fsTaxOrdinance_x0081_G NOW_x0081_CTHEREFORE_x0081_CBEITORDAINEDbytheSangguniangPanIungsodinasessionduly assembIedthat_x0081_F SECTIONl_x0081_DTmThisordinanceshallbeknownasthe_x0081_gCbnbactors_x0081_f_x0098_]01mnanCeqr2022_x0081_h_x0081_D SECTION2_x0081_ECbT_x0081_CerlZge_x0081_DThisordinanceshallgovemthelevyorbusinesstaxesonconstruction COntraCtOrSSuChas_x0081_Cbutnotlimitedto_x0081_Cgeneralengineering_x0081_Cgeneralbuilding_x0081_Candspecialtycontractors_x0081_D SECTION3_x0081_DDef_x008f_R_x008e_{md_x0081_gTtm2S_x0081_D a_x0081_D_x0081_jBranch_x008f__x009b_ce_x0081_|isaHxedplaceinaiocalitywhichconductsbusinessoperationsasanextension OftheprlnCIPaIo_x008e_Ice_x0081_D b_x0081_E_x0081_jConstructionContractor_x0081_|Shallrefertotheprincipalcomactorwithadirectcontractwiththe COntraCteefbraspecificdomesticprqleCt_x0081_D C_x0081_E_x0081_jContractor_x0081_|Shallincludepersons_x0081_Cnaturalorjuridical_x0081_CnOtSubjecttoprofessiollaltaxunder Sec_x0081_E1390ftheLGC_x0081_CWhoseactivityconsistsessentiallyofthesaleofallkindsofconstruction SerVicesfbrafee_x0081_CregardlessofwhetherornottheperfbmanceoftheSerVicecallsfbrtheexercise OruSeOfthephysicalormentalfacultiesofsuchconstructioncontractororhisemployees_x0081_E d_x0081_E_x0081_jDomesticConstructionPrqiect_x0081_|referstoaprqjectbiddedoutandimplementedwithinthe territorialjurisdictionofthePhilipplneSbyanyfbreignordomesticcontractor_x0081_E e_x0081_D_x0081_jGeneralBuildingConstructionContractor_x0081_|isapersonwllOSeprincipalco_x008c__x008c_actingbusiness isinconnectionwithanystructurebuilt_x0081_Cfbrthesupport_x0081_Dshelterandenclosureofpersons_x0081_Canimals_x0081_C chattels_x0081_COrmOVablepropertyofanykind_x0081_Crequiringinitsconstmctiontheuseofmorethantwo unrelatedbuildingtradesorcrafts_x0081_COrtOdoorsuperintendthewholeoranypartthereofSuch StruCtureincludes sewersandseweragedisposalplantsand similar _x0081_^_x0083_C_x0081_h_x008f__x0090__x0088_ê_x0089__x0085__x0091__x009e__x0081_^_x008d_b_x0081_Yplants requlrlng_x008d_H_x0092_ª_x008d__x0099__x0093__x0096__x008e_Ç_x008e_Ç_x0082_Ö_x0081_[_x0091_Ô Page20_x0082_Å5 6241_x0081_Y_x0091_½_x0083_e_x0081_P_x0081_P_x0081_P OrdinaneeNo_x0081_D_x0081_¾_x0081_PT_x0081_f_x0081_Dseries2022 ANORDiNANCEIMl_x0081_COSIN_x0081_i_x0081_GBUSINESS_x0081_f1_x0081_fAX ON_x0081_i_x0081_FONSTRUCTIONCONTRACTORSAND OTIIItRlNDEPENDENT C0NTRA_x0081_i_x0081_A_x0081_frORS PROVtDED ALL APl_x0081_pLlCABLE L_x0081_^_x0082_¢lS_x0081_D RUl_x0081_DHS_x0081_C_x0081_@AND RE_x0081_i_x008f_o_x0082_µAT10NS_x0081_@_x0081_EllRE COMPl_x0081_DIEDW_x0081__x008c_lTII specializedenglnee_x0081_cgknowledgeandsk_x008e__x009e_powerhouses_x0081_EPOWerPiantsandotherut_x008d_ûyplants andinstaIlations_x0081_CminesandmetallurglCalplants_x0081_CCementandconcreteworksinconnectionwith f_x0081_jGenfralEngineeringContrac10r_x0081_|isapersonwhoseprincipalcontractingbusinessisill connect10_x0093_úWithHxedworksrequlrlngSPeCiatizedenglneeringknowledgeandsk_x0087_V_x0092_¬ncludingthe fbllowlngdivisionsorsubjects_x0081_F_x008f_Øgation_x0081_Cdrainage_x0081_CWaterPOWer_x0081_CWaterSuPPIy_x0081_Cfloodcontrol_x0081_E inlandwaterways_x0081_Charbors_x0081_Cdocksandwharves_x0081_CSllipyardsandports_x0081_Edamshydroelectricprq_x0081_CeCtS_x0081_E levees_x0081_Drivercontrolandreclamationworks_x0081_Crailroads_x0081_Chighways_x0081_CStreetS_x0081_Calldroads_x0081_Ctumelsa_x0092_@OIIs _x008b_l_x0090_¾_x008f__x0091__x0081_C_x0090_¾_x0097_ì_x0092__x0089__x0097_ì_x0090_¾_x008a_í_x008e_ùe_x008b_Þ_x008d__x0090__x008a_í_x008f__x0091__x008e__x008f__x0090__x0093__x0096_L_x0090_Ç_x0082_Ö substances_x0081_ClandlevelingandearthmovlngPrqIeCtS_x0081_CeXCaVatlng_x0081_Cgrading_x0081_CtrenChing_x0081_EPaVlngand Surfacingwork_x0081_D g_x0081_D_x0081_jGrossSdlesorRece_x008c_Ý_x0097_Z_x0081_|Sha_x008b__x008c_ncludethetotalamountofmoneyoritsequivalentrepresenting thecontractprlCe_x0081_CCOmPenSation_x0081_COrSerVicefee_x008c_¾ncludingtheamountchargedormaterialswith theservicesanddepositsoradvancepaymentsactuallyorconstructivelyreceivedduringthe taxable quanerfbrthe services perfbrmed orto beperfbrmed fbranotherperson excluding discountsif_x0081_fdeteminableatthetimeofsales_x0081_CSalesreturn_x0081_CeXCisetaxandvalue_x0081_|addedtax_x0081_iVAT_x0081_j Paidbythetaxpayer_x0081_E h_x0081_D_x0081_jHeadPrinc_x008e_Ô_x0081_Ca_x0081_^_x0081_imce_x0081_|Shailrefertothemaino_x008d_ûceoftheconstructioncontractorindicatedin thepertinentdocumentssubmittedtoeithertheSecuritiesandExcllangeC0_x0081_|nTlission_x0081_iSEC_x0081_jOr otherappropriategoverllmentagenCies_x0081_CaStlleCaSemaybe_x0081_EThecityormunicIPalitylnentiolled explicitlyintheArticlesoflncorporationandothero_x0095_©cialreglStrationpapersastheo_x008d_ûciaI addressof_x0081_fsaidHead_x0081_^PrincIPalO_x0089_aceshaIlbeconsideredasthesitusthereor i_x0081_E_x0081_j_x0082_Ìersea_x008e_vConslruclionPrqiec_x0090_mShallmeanaconstructionprqiectundertakenbyaconstructioII contractor outside the territorialboundaries ofthe Ph_x0092_ÝpplneS_x0081_CPaid fbrin acceptable freely convertible fbrelgn CurrenCy_x0081_CaS Weli as construction contracts dealingln fbreign curreIICy denominated_x0082_Êbrication_x0081_CWOrkswitha_x0090_¿endantinstallationworksoutsideofthePhilipplneS_x0081_D j_x0081_D_x0081_jPr_x0081_i4eclCmce_x0081_|Shallmeanthefieldintheconstructionsite_x0081_Eltisequivalenttothefhctoryofa k_x0081_E_x0081_jSpecialyConlrac10r_x0081_|isapersonwhoseoperationspertaintotllePerfbrmanceofco_x0088_ê_x0088_êStruCtioll work requ_x0081_|rlng SPeCial skill and whose prlnC_x0081_|palcontractlng businessinvoIves the use of SPeCiaIizedbuildingtradesorcrafts_x0081_E l_x0081_E_x0081_jSubcontractor_x0081_|isapersonwhose_x0081_Dop_x0092_@ionspertailltOtheperfbrmanceorconstructionwork requlrlngSPeCialskitlsalldwhoseprmcIPalcolltraCtlngbusinessillVOlvestheuseof_x0081_fSpecialized buildillgtradesorcrafts_x0081_E SECTION4_x0081_DRate andMdmer d_x0081_fIn_x008d_£OSi_x0094_Ým_x0081_DA business tax on contractors and other independentcontractorsshaIlbeimposedLInderthefbllowlngSChedule_x0081_F WithgrossreceiptSHIrtIICPI_x0081_EeCedingcalendar yearintheamountof_x0081_F TaxperAnnum Lessthan 5_x0081_C000_x0081_D00 45_x0081_D10 5_x0081_C000_x0081_D000rmOrebutlessthan 10_x0081_C000_x0081_D00 101_x0081_D20 10_x0081_C000_x0081_D000rmorebutlessthan 15_x0081_C000_x0081_D00 172_x0081_D70 15_x0081_C000_x0081_D000rmOrebutLessthan 20_x0081_C000_x0081_D00 272_x0081_D80 20_x0081_C000_x0081_D000rmOrebutlessthan 30_x0081_C000_x0081_D00 453_x0081_D20 30_x0081_C000_x0081_D000rmOrebutlessthan 40_x0081_C000_x0081_D00 635_x0081_D80 40_x0081_C000_x0081_D000rmorebutlesstllaIl 50_x0081_C000_x0081_D00 907_x0081_D50 50_x0081_C000_x0081_D000rmOrebutlessthall 75_x0081_C000_x0081_D00 _x008d_H452_x0081_D00 75_x0081_C000_x0081_D000rmOrebutlessthan 100_x0081_C000_x0081_D00 2_x0081_C178_x0081_D00 _x0081_E_x0090_H_x0096_û_x0087_g_x0083__x008b_r_x008f_k _x0090_c_x0082_à_x0081_E_x0083_g_x0097__x0088_ _x0081_w_x008d_Ú_x0081___x008e_Ç_x0082_â _x0088_ü 0_x0081_Ddin_x0081_BneCN_x0081_B_x0081_D6241_x0081_Dscrics2022 ANORDINANCEIMPOSIN_x0081_i_x0081_G1_x0097_ç_x0081_jSINESSTAX ONCONSTiRUCT10N CONllRACTORSAND OTIIER INDEPENDENT_x0081_iiONTRACTORS PROVIDItD ALL APPl_x0081_Di_x0081_i_x0081_gABLE LAWS_x0081_C RULJES_x0081_C_x0081_@AND RE_x0081_iHl_x0081_D_x0081_£lTIONS ARIi COMl_x0081_jLIEDWlTH X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_x0088_êX 100_x0081_C000_x0081_D000rmOrebutlessthan 150_x0081_C000_x0081_D00 3_x0081_C201_x0081_D00 150_x0081_C000_x0081_D000rmOrebLItlessthan 200_x0081_D000_x0081_D00 2_x0081_D640_x0081_D00 200_x0081_C000_x0081_D000rmOrebuttessthan 250_x0081_C000_x0081_D00 4_x0081_C356_x0081_D00 250_x0081_C000_x0081_D000rmOrebutlessthan 300_x0081_C000_x0081_D00 7_x0081_C728_x0081_D00 300_x0081_C000_x0081_D000rmOrebutlessthan 400_x0081_C000_x0081_D00 10_x0081_C164_x0081_D00 400_x0081_C000_x0081_D000rmOrebutlessthan 500_x0081_C000_x0081_D00 13_x0081_C612_x0081_D50 500_x0081_C000_x0081_D000rmOrebutlessthan 750_x0081_C000_x0081_D00 15_x0081_C262_x0081_C50 750_x0081_C000_x0081_D000rmorebutlessthall _x008f_ã000_x0081_C000_x0081_D00 16_x0081_D912_x0081_D50 1_x0081_C000_x0081_C000_x0081_D000_x0093_ú110rebutlessthan 2_x0081_D000_x0081_C000_x0081_D00 18_x0081_C975_x0081_D00 2_x0081_C000_x0081_C000_x0081_D000rmOre AtaratenotexceedingeiglltytWOanda _x0081_@half_x0081_f_x0081_i82_x0082_Ìof_x0081_fOnepercent_x0081_i1_x0081__x0093__x0081_j ThetaxablegrossreceIPtSShallbetlleamOuntSreCeivedbytheprlnC_x0081_|Palcontractorasthetotal contractprlCelessthantheamountpaidtoasub_x0081_|COntraCtOrunderasubcolltraCtarrangementiftllereisally_x0081_E Thesaidsub_x0081_|COntraCtOr_x0081_Chowever_x0081_CShallalsobesubiecttothebusinesstaximposedherein_x0081_E SECTION5_x0081_DNorI_x0081_|SeParabiLi_x0082_©_x0081_efB_x0087__x0081_SilWSS_x0081_DBusiness activities that areinherent_x0081_Crelated_x0081_C necessary_x0081_COrincidentaltothebusinessoftheconstructioncontractorshallbetreatedasonebusiness activitysubjecttothesametaxratescheduleunderSec_x0081_E3hereoflHowever_x0081_Ctheamountof_x0081_ftaxduefiomthe contractorshallbecomputedbasedonthecombinedgrossrecelPtSOfallsuchrelatedactivities_x0081_E lnviewhereof_x008d_HheprovisionsofArticIe2420ftileLGCIRRrequlrlngaPerSOnOrentltytOgeta SeParatemayOr_x0081_fSpermitfbreachbusinessactivityshallnotapplytoconstructioncontractors_x0081_E SECTION6_x0081_DSit_x0087__x0081_SLtrTtzr_x0081_DForpurposesofcollectionofthetax_x0081_Cthefbllowingrulesshallappty_x0081_F a_x0081_D_x0081_jAllgrossreceiptsreaIizedfromdomesticprqiectsorcontractsundertakenbythebrancho_x0095_©ce shallberecordedinthesaidbranC110_x008d_ûce_x0081_CandtiletaXthereon shallbepayabletotlleCltyOr municIPaiitywherethesaidbranchisIocated_x0081_G b_x0081_D_x0081_jIncaseswherethereisnobrancho_x008d_ûce_x0081_Cthegrossreceiptsflomdomesticprqiectsorcontracts ShaIlberecordedintheHead_x0081_^PrincIPa10_x008d_ûce_x0081_Candthesameshallbeailocatedasfbllows_x0081_d i_x0081_D_x0081_jThirtypercent_x0081_i30_x0081__x0093__x0081_jof_x0081_fthegrossreceiptsshalibetaxablebythecityormunicipality WheretheprlnCIPalo_x008f_üceislocated_x0081_Gand ii_x0081_D_x0081_jSeventypercent_x0081_i70_x0081__x0093__x0081_jofthegrossreceiptshallbetaxablebythecityormunicipality WheretheprqleCtO_x008e_Xceislocated_x0081_D C_x0081_D_x0081_jIncaseswheretherearetwo_x0081_i2_x0081_jormoreprqiecto_x008d_ûcesIocatedindifferentIocalities_x0081_Ctheseventy PerCent_x0081_i70_x0081__x0093__x0081_jaIlocationstatedinsubparagrapll_x0081_i2_x0081_j_x0081_iii_x0081_jaboveshaIlbepro_x0081_|ratedamongthelocalities wheresuchPrqleCtO_x0095_©cesarelocatediilPrOPOrtiontotheworkaccompiishedbasedonthecostof theprqIeCtSOrCOntraCtSaCtuallyundertakenintheIocalityduringthetaxperiodfbrwhichthetax isdue_x0081_D d_x0081_D_x0081_jllltlleCaSeOfoverseasconstructionprqiects_x0081_CtheconstmctiollCOlltraCtOrShalldeclareseparately thegrossrecelPtSrealizedthere_x008f_Yom_x0081_CWhichslla_x008b__x008c_10tbesubiecttothebusiileSStaX_x0081_E e_x0081_D_x0081_jInthecaseofprefabricatedworkswhicharepaidfbrinacceptedn_x0081_feelyconvertiblelbreign CurrenCy With attendantinstallation works outside the Ph_x008f_»pplneS_x0081_Cthe gross recelPtS reaIized therefiomsha11besubiecttoone_x0081_|half_x0081_i1_x0081_^2_x0081_joftherateprescribedfbrinSec_x0081_D4_x0081_ia_x0081_jhereof_x0081_E f_x0081_jIncasethereisatransferorrelocationoftheHead_x0081_^PrincipatO_x008d_ûceorof_x0081_fanybranchtoanother cityormLlnicipality_x008c_¾heconstructioncontractorshallgiveduenoticetosuchtransferorrelocation tothecitiesormunicipalitiesconcernedwithill_x008d_òeen_x0081_i15_x0081_jdaysbefbresuchtransfbrorrelocation iseffected_x0081_D _x008c_ö _x0088_ê_x0093_ñ_x008e_O_x0081_P_x0081__x0088__x0081__x0088__x0088_ê_x008c_¾_x0082_Ó_x0082_Ó_x0082_Ó_x008b_±l_x0091_¾_x008f_ã_x0082_Ö1_x008c__x008e__x0081_|_x0082_Ó_x0081_A_x008d_H_x0094__x0096__x0082_Ö_x0081_A_x008e_Ç_x0081_A_x008a_´ 6241_x0081_õ II Page40f5 OrdinanceNo_x0081_D_x0081_j_x0088_ê_x0081_Z_x0087__x0080__x0081_CSches2022 ANORDiNANCEIMPOSINGBUSiNESSTAX ONCONSTRUCTtONCONTRACTORSAND OTHER tNDEPENDENT CONTRACTORS PROVIDED ALL APPLiCABLE LAWS_x0081_C RULES_x0081_C_x0081_@AND REGUI_x0081_D_x0081_DATIONS ARE COMPLIEDWiTH X_x0088_ê_x0088_ê_x0088_ê_x0088_ê_x0088_ê_x0088_ê_x0088_ê_x0088_ê_x0088_ê_x0088_ê_x0088_ê_x0088_ê_x0088_ê_x0088_ê_x0088_ê_x0088_ê_x0088_ê_x0081_|_x0088_ê_x0088_ê_x0088_ê_x0088_ê_x0088_ê_x0088_ê_x0088_ê_x0088_ê_x0088_ê_x0088_ê_x0088_ê_x0088_ê_x0088_ê_x0088_ê_x0088_ê_x0088_ê_x0088_ê_x0087_] SECTION7_x0081_DTitned_x0081_gPayment_x0081_D_x0081_|Thebusinesstaxonconstructioncontractorsaccmingtothecity shalIbepaidwithintlle_x008d_ûsttwenty_x0081_i20_x0081_jdaysofthesubsequentquarterfbllowingtheissuanceofthe buildingpermit_x0081_D InnocasesllalIanoccupancypemitbeissuedwithoutprlOrpaymentOftlleCOntraCtOr_x0081_CstaxheTein imposed_x0081_D SECTION8_x0081_ES_x0087__x0081_rChaTgeSandPenaLties_x0081_E_x0081_|Thereisherebyimposedasurchargenotexceeding twenty_x0081_|Hvepercent_x0081_i25_x0081__x0093__x0081_joftheamountofcontractor_x0081_fstaxnotpaidontimeandinterestattheratenot exceedingtwopercent_x0081_i2_x0081__x0093__x0081_jpermonthoftheunpaidtaxincludingsurcharges_x0081_Cuntilsuchamountis_x0090_¿11y paidbutinnocaseshallthetotalinterestontheunpaidamountorportionthereofexceedingthirty_x0081_|Six months_x0081_D SECTION9_x0081_DEraminationd_x0081_gBooksd_x0081_gAccounlsandPertinentRecor_x008d_L a_x0081_E_x0081_jTheCityTreasurerorthroughanyofhisdeputiesdulyauthorizedinwritingmayexaminethe booksofaccountsandotherpertinentrecordsofconstructioncontractorstoascertaln_x0081_CaSSeSS_x0081_Cand collectthecorrectamountofthetaxdue_x0081_D b_x0081_D_x0081_jTheexaminationshallbemadeduringregularo_x008d_ûcehoursnoto_x0097_´enerthanonceayearfbrevery taxperiod_x0081_CWllichshallbetheyearimmediatelyprecedingtheexamination_x0081_Candshallbelimitedto VeriDingthe Summary Oftransactions submitted bythe Head O_x008d_ûce orbranch o_x0095_©ce ofthe COnStruCtion contractor being audited_x0081_CuPOn Which the declaration of gross recelptS fbr the precedingcalendaryearhasbeenbasedandthetaxpaidthereonandshallbecerti_x008b_uedbythe examInlngO_x0094_\cial_x0081_DSuchcertmcationshallbemadeofrecordinthebooksofaccountsofthe constructioncontractorsexamined_x0081_D SECTIONlO_x0081_DRepeali12gCuIuSe_x0081_DAllordinances_x0081_Crules_x0081_Candregulations_x0081_COrPaltthereof_x0081_Ginconnict WithorinconsistentwithanyprovisionsofthisordinanceareherebyrepealedormodiHedaccordingly_x0081_D SECTIONll_x0081_DSepanb_x0098_e_x008f_­C_x0095_¨_x0087__x0081_Se_x0081_DIf_x0081_Gfbranyreason_x0081_CanySeCtionorprovisionofthisordinance Shallbeheldtobeunconstitutionalorinvalidbythecompetentauthority_x0081_CSuChjudgmentoractionshallnot a_x008a__x009b_ctorimpairtheothersectionsorprovisionshereoI SECTION12_x0081_D_x008a_©nctiviy_x0081_DTheprovisionsofthisOrdinanceshalltakeef_x0089__x0086_ctafterpassagebythe SangguniangPanlungsod_x0081_CaPprOValbytheCityMayor_x0081_CpOStinginthree_x0081_i3_x0081_jconspicuousplacesinthecity andpublicationinaccordancewiththeLocalGovemmentCode_x0081_D ENACTEDintheCityofPasay_x0081_CMetroManila_x0081_CPhilippines_x0081_Cthis_x0093_ñ_x008e_O_x008d_±_x0081_QdayofDecemberinthe YearofourLord_x0081_CTwoThousandTwenty_x0081_|Two_x0081_D CERTIFIEDAPPROVEDBYTHESANGGUNIANGPANLUNGSOD CityCouncilor _x0082_Æ_x0093_ñ_x0093_ñ_x008e_O_x0082_³_x0081_v HON_x0081_DMARLONA_x0081_DPESEBRE CityCouncilor_x0093_Ç_x008c_ã_x0097__x0095__x0081_^ CityCouncilor _x0081_u_x0081_u_x0081__x0088_rl r_x0081_P_x0081_@_x0081_@_x0081_@_x0081_ö HON_x0081_DEDITHAY_x0081_DMANGUERRA CityCouncil HON_x0081_DDO NABELM_x0081_DVENDIVEL CityCouncilor _x0081_^_x0081_^_x0083__x008b__x0083_C_x008c__x0097__x008c__x0097_ 14_x008c_F_x008c_¾_x008f_B_x0087_[_x0093__x0096__x008e_Ç_x008e_Ç_x0091_Ê_x0081_|_x008e__x0084__x008a_´ _x0081_Gpage50fS _x0083__x008c__x0081__6241 OrdinanccNo_x0081_D_x0081_r_x0081_|_x0081_d_x0081_CSeries2022 ANORDINANCEIMPOSINGBUSINESSTAX ONCONSTRUCTIONCONTRACTORSAND OTHERlNDEPENDENT CONTRACTORS PROVIDED ALL APPLICABLE LAWS_x0081_C RULES_x0081_C_x0081_@AND REGULATIONS ARE CityCouncilor _x0081_Ú_x0096_Ü_x0081_Û_x0081_u_x0093_ñ HON_x0081_DABRAHAMALBERTQ_x0081_DALVINA CityCouncilQr _x0092_ð_x008d__x0082__x0088_ê_x0081_Q HON_x0081_DRI CityCoundilorOE_x0081_DSANTOS _x0081_DGONZALES President LigangmgaBarangay PasayCityChapter ATTESTEDBY_x0081_F _x0081_C1_x008f___x0096_Ñ_x008b_qHON_x0081_DJE CityCou HON_x0081_DKING CityCouncilor HON_x0081_DANGE CityCouncilo Ex_x0081_|0_x008e_IicioMembersNA_x0081_DMAGAT _x0081_DJOSEMIGUELA_x0081_DMANE President SangguniangKabataan PasayCityChapter CERTIFIEDTRUECOPY_x0081_F _x008f_ß_x0089_T1_x0081__x008b__x0081_I_x008c_íZ 0_x0094_\ceoftheSecretarytotheSangguniang Panlungsod SS_x0081_DDELROSARIO CityViceMayor_x0081__x0095_PresidingO_x0094_\cer APPROVEDBY_x0081_F HON_x0081_DI City_x0092_yG_x0081_DCALIXTO_x0081_|RUBIANO _x0087__x0081_ _x0081__x009c_ _x008c_\</t>
  </si>
  <si>
    <t>AN ORDINANCE PROHIBITING "FIXERS" IN GOVERNMENT OFFICES IN PASAY CITY AND PROVIDING PENALTY FOR VIOLATION THEREOF.</t>
  </si>
  <si>
    <t>oy aa -
 \ :
 *
 Ne
 3
 \ LUNGSOD NG PASAY, KALAKHANG MAYNILA
 Tanggapan ng Sangguniang Panglungsod
 ASG ORDINANCE NO. 624 - Series of 1996
 aw
 . No AN ORDINANCE PROHIBITING “FIXERS” IN GOVERNMENT
 OFFICES IN PASAY CITY AND PROVIDING PENALTY FOR
 VIOLATION THEREOF.
 Sponsored by: Councilor Romulo M. Cabrera
 Co- Sponsored by: Councilors Justo C. Justo, Emmanuel M. Ibay,
 Edita V. Vergel De Dios, Uldarico C. Arabia and Greg F. Alcera
 B WHEREAS, “fixers” ply their nefarious trades in government offices in
 S,__ the City of Pasay;
 ee . WHEREAS, this practice creates confusion and disorder in government
 offices and additional expenses to persons in need of the services of the said
 offices and provide them with fake documents;
 WHEREAS, often times, these “fixers” take advantage and victimize
 poor and unknowledgeable persons in securing, fixing or facilitating their
 requirements, charging them exorbitant fees or run away the money due to
 said government offices and provide them with fake documents;
 WHEREAS, there is a need to stop this unscrupulous practice for the
 general welfare.
 ' NOW, THEREFORE, be it ORDAINED, as it is hereby ORDAINED,
 3 in session duly assembled, that:
 =. #
 ? Section 1. TITLE - This ordinance shall be known
 as “THE ANTI- FIXERS LAW OF PASAY
 CITY”
 Section 2. DEFINITION OF TERMS - The :
 following terms whenever use in this ordinance
 shall mean .........
 a.) FIXERS - Are any private
 individuals who, without any valid
 reason or authority, loiter or hung
 around any government office for the
 purpose of fixing or facilitating the
 requirements of other in said
 government office for a fee.
  ¥ ‘ -
 ‘
 “* 8 ’
 ‘ ¢ . .
 a = “
 a
 ,
 i
 ‘ ¥ .
 ‘
 Page 2 of three (3) pages ..... Ordinance No. 624 - Series of 1996
 “AN ORDINANCE PROHIBITING “FIXERS” IN GOVERNMENT OFFICES IN
 PASAY CITY AND PROVIDING PENALTY FOR VIOLATION THEREOF.
 b.) GOVERNMENT OFFICE - Is
 any government office, whether
 National or Local, located in Pasay
 City.
 c.) FEE - Means any remuneration of
 whatever kind or nature.
 Section 3. PROHIBITION - Fixers are prohibited
 in all government offices in the City.
 Section 4. PENALTY - Any person violating this
 ordinance shall upon conviction, suffer
 imprisonment of TEN (10) DAYS.
 :
 :
 ro
 Section 5. EFFECTIVITY - This ordinance shall
 take effect upon its approval and publication in
 newspaper of general circulation in Pasay City.
 ENACTED in the City of Pasay, Metropolitan Manila, Philippines, this
 16th day of July in the Year of Our Lord Nineteen Hundred and Ninety-six.
 APPROVED:
 — . vc
 LO P. CUNETA ATTY. WENCESLAO B. TRINIDAD
 City Mayor Vice Mayor &amp; Presiding Officer
 1. GREG F. ALCERA VEE rN
 A
 2. ANTONINO G. CALIXTO Ss a _hlawn
 3. EMMANUEL M. IBAY Be
 4. JUSTO C. JUSTO TB we
 WY
 5, ATTY. ROMULO M. CABRERA pk
 6. REYNALDO O. PADUA
 7. ROBERTO L. ALVAREZ =
  ~
 \
 * .
 L4 ‘
 Page 3 of three (3) pages....... Ordinance No. 624 - Series of 1996
 “AN ORDINANCE PROHIBITING “FIXERS” IN GOVERNMENT OFFICES IN PASAY
 CITY AND PROVIDING PENALTY FOR VIOLATION THEREOF”
 8. EDITA V. VERGEL DE DIOS Lh &amp;. Charge ig Peo
 9. ULDARICO C. ARABIA gh
 10. ENGR. ALBERTO V. PAREDES
 11. ATTY. EDUARDO I. ADVINCULA As
 12. TEODULO R. LORCA, JR. LAS r
 13. GENEROSO F. CUNETA
 President, Liga ng Mga Barangay
 ATTESTED:
 ATTY.
 rddomasi
 July 17, 1996</t>
  </si>
  <si>
    <t>AN ORDINANCE GRANTING WAIVER OF PENALTIES INCURRED DUE TO DELINQUENCIES FOR NON-PAYMENT OF FRANCHISE FEES AND ANNUAL MAYOR'S PERMIT FEES BY MEMBERS OF THE PASAY FEDERATION OF PEDICAB OPERATORS AND DRIVERS ASSOCIATION, INC. FOR THE PERIOD COVERING JANUARY 2019 UP TO NOVEMBER 30, 2022, SUBJECT TO COMPLIANCE WITH ALL APPLICABLE LAWS, RULES &amp; REGULATIONS ON THE MATTER</t>
  </si>
  <si>
    <t>�epublit of tbe �bilippine� SANGGUNIANG PANLUNGSOD Pasay City Ordinance No. 6239 , Series of 2022 AN ORDINANCE GRANTING WAIVER OF PENAL TIES INCURRED DUE TO DELINQUENCIES FOR NON-PAYMENT OF FRANCIDSE FEES AND ANNUAL MAYOR'S PERMIT FEES BY MEMBERS OF THE PASAY FEDERATION OF PEDICAB OPERATORS AND DRIVERS ASSOCIATION, INC. FOR THE PERIOD COVERING JANUARY 2019 UP TO NOVEMBER 30, 2022, SUBJECT TO COMPLIANCE WITH ALL APPLICABLE LAWS, RULES &amp; REGULATIONS ON THE MATTER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An2elo Nicol P. Arceo, Julie G. Gonzales and Jose Mi!!llel A. Maiiez WHEREAS, the current pandemic has brought about unexpected socioeconomic challenges to the whole country and as a result, amidst the health and safety challenges is the struggle to keep one's livelihood afloat, including the transportation sector such as the drivers and operators of pedicabs as they were unable to get out due to mobility restrictions; WHEREAS, this situation makes it difficult for the drivers and operators of pedicabs to settle their obligations with the City in paying the annual Mayor's Permit and Franchise Fees and as a consequence, these unpaid impositions have incurred penalties; WHEREAS, the Local Government Code (RA 7160) under Sections 168, 169 and 225, as adopted by the Pasay City Revenue Code, authorizes the local governments to impose surcharges, penalties and interests on certain delinquent and/or unpaid taxes, fees and charges; WHEREAS, Section 192 of the cited law likewise authorizes Local Governments through an ordinance, to grant tax exemptions, incentives, or reliefs under such terms and conditions as it may deem necessary; WHEREAS, there is a letter from Mr. Eliazer T. Dayrit, President of Pasay Federation of Pedicab Operators and Drivers Association, Inc. addressed to the Honorable Vice Mayor Waldetrudes S. Del Rosario requesting for the waiver of penalties in renewal of Pedicab Franchise and Mayor's Permit Fees of their members as they are experiencing difficulty in paying due to their lack of financial capacity; WHEREAS, the Sangguniang Panlungsod hereby manifests its understanding on the predicament of our pedicab drivers and operators as their livelihood was badly affected by the pandemic and, after deliberation, decided to grant their request as such; NOW THEREFORE, BE IT ORDAINED by the Sangguniang Panlungsod in a session duly assembled: SECTION 1. Scope -The waiver shall apply on all appropriate penalties incurred due to unpaid franchise fees and Mayor's Permit fees by Pedicab drivers and operators within the territorial jurisdiction of the City of Pasay covering the period of January 2019 up to November 30, 2022. SECTION 2. Who May Avail -The waiver shall be granted to all pedicab drivers and operators who are members of the Pasay Federation of Pedicab Operators and Drivers Association, Inc. and who are applying for the renewal of their franchise and mayor's permit. PJge 2 ofJ Ordinance o.6239, Series 2022 A ORDI A CE GRANTING WAIVER OF PENALTIES INCURRED D E TO DELlNQ E CIES FOR NO -PAYME T OF FRANCHI E FEES A D ANN AL MAYOR'S PERMIT FEES BY MEMBERS OF TIIE PASAY FEDERATIO OF PEDICAB OPERATORS A D DRIVER ASSOCIATION, INC. FOR THE PERIOD COVERI G JA ARY 2019 UP TO OVEMBER 30, 2022, S BJECT TO COMPI..IA CE WITH ALL APPLICABLE LAWS, RULES &amp; REGULA TIO SON THE MATrER x---------------------x SECTION 3. Application of Tax Credit-All payments made corresponding to any interest or penalty hereby waived can be applied as tax credit for future payment of Franchise Fee and Mayor's Permit Fee payable by the pertinent pedicab driver or operator. Tax credit may be applied within two (2) years from the date the payment was made. SECTION 4. Repealing Clause -All ordinances or portions thereof which are contrary to the provisions of this Ordinance are hereby deemed repealed or modified accordingly . SECTION 5. Separability Clause -lf any part, section or provision of this Ordinance shall be held invalid or unconstitutional by a competent court, other parts or portions that are not affected thereby shall remain valid. SECTION 6. Effectivity Clause -The provisions of this Ordinance shall take effect after passage by the Sangguniang Panlungsod , approval by the City Mayor, and after posting in three (3) conspicuous places in Pasay City. ENACTED in the City of Pasay, Metro Manila, Philippines, this 14th day of November in the Year of our Lord, Two Thousand Twenty-Two. CERTIFIED APPROVED BY THE SANGGUNIANG P ANLUNGSOD HON. MARK ANTHONY A. CALIXTO City Councilor joN LEAVE} HON. MARY GRACE B. SANTOS City Councilor = - HON. MARLr!JfJl)ESEBRE City Council HON. MA. ANTONIA C. CUNETA City Councilor HON. AB~RT Q. ALVINA City Counc · o HON. RIC OE.SANTOS HON. EDITHA Y. City Councilf 1/ HON. D~ABEL M. VENDIVEL City Councilor HON.JE City Counc· or ~ HON. KING MARLON A. MAGAT City Councilor "'Page&gt;J of3 Ordinance o. 623?scries 2022 AN 'ORDI A CE CRANTI C WAIVER OF PENALTIES I CURRED DUE TO DELINQUENCIES FOR O -PAYME T OF FRANCHISE FEES AND A NUAL MAYOR'S PERMIT FEES BY MEMBERS OF TIIE PASAY FEDERATION OF PEDICAB OPERATORS AND DRIVERS A SOCIATIO ' I C. FOR nm PERIOD COVERING JA UARY 2019 I' TO NOVEMBER 30, 2022, SUBJECT TO COMPLIANCE WITH ALL APPLICABLE LAW , RULE &amp; REC LATIO SON THE MA'rfER x------------------x H~l~ZALES President Liga ng mga Barangay Pasay City Chapter ATTESTED BY: Ex-Officio Members President Sangguniang Kabataan Pasay City Chapter CERTIFIED TRUE COPY: Dr. v~ PORTUGUEZ Offi~~· -J Office of the Secretary to the Sangguniang Panlungsod ~~ OSARIO City Vice Mayor &amp; Presiding Officer APPROVED BY: d- . H~NJ~A G. CALIXTO -~l-JBIANO ~ Ci~.. ~</t>
  </si>
  <si>
    <t>AN ORDINANCE APPROPRIATING THE AMOUNT OF ONE MILLION NINETY-FOUR THOUSAND PESOS (PHP1,094,000.00) FROM ANY AVAILABLE FUNDS OF THE OFFICE OF THE CITY MAYOR TO BE UTILIZED FOR THE DIFFERENT ACTIVITIES IN LINE WITH THE CELEBRATION OF PASAY DAY AS INDICATED IN THE SUMMARY OF EXPENSES AS HEREIN ATTACHED AS ANNEX "A" AND IS MADE AN INTEGRAL PART OF THIS ORDINANCE SUBJECT TO ALL ACCOUNTING AND AUDITING RULES AND REGULATIONS ON THE MATTER</t>
  </si>
  <si>
    <t>Republic of the Philippines
 SANGGUNIANG PANLUNGSOD
 Pasay City
 Ordinance No. ®236 _, Series of 2022
 AN ORDINANCE APPROPRIATING THE AMOUNT OF ONE MILLION
 NINETY-FOUR THOUSAND PESOS (Php1,094,000.00) FROM ANY
 AVAILABLE FUNDS OF THE OFFICE OF THE CITY MAYOR TO BE
 UTILIZED FOR THE DIFFERENT ACTIVITIES IN LINE WITH THE
 CELEBRATION OF PASAY DAY AS INDICATED IN THE SUMMARY OF
 a EXPENSES AS HEREIN ATTACHED AS ANNEX “A” AND IS MADE AN ae eo
 INTEGRAL PART OF THIS ORDINANCE SUBJECT TO ALL
 ACCOUNTING AND AUDITING RULES AND REGULATIONS ON THE
 MATTER
 Sponsored by: Councilors Mark Anthony A. Calixto, Mary Grace B. Santos, Marlon A. Pesebre,
 Ma. Antonia C. Cuneta, Abraham Albert Q. Alvina, Ricardo E. Santos, Jose C. Isidro, Jr.,
 Editha Y. Manguerra, Donnabel M. Vendivel, Jennifer D. Panaligan, King Marlon A. Magat,
 Angelo Nicol P. Arceo, Julie G. Gonzales and Jose Miguel A. Maiiez
 Introduced by: Vice Mayor Waldetrudes S. Del Rosario \
 According to historical accounts, the name of the city of Pasay came after the name of the princess
 of the Namayan Kingdom, Dayang-dayang Pasay who inherited the lands now comprising the
 territories of Culi-culi, Pasay, and Baclaran. In 1862, citizens of Pasay sent a petition to authorities
 asking that they be allowed to manage their own affairs. On Dec. 2, 1863, Pasay became a pueblo;
 WHEREAS, this 2022, Pasay City is celebrating its 159" founding anniversary and several
 activities will be conducted for the celebration despite the challenges the City is facing amidst the
 WHEREAS, the City of Pasay celebrates its foundation day every December 2 of the year. 4
 COVID-19 pandemic which need budgetary allocation;
 WHEREAS, Honorable City Mayor Imelda Calixto-Rubiano is urging the entire City
 Government and the 201 Barangays of the City to celebrate its colorful history and commemorate
 the men and women of Pasay who helped shape what it is today with earnest respect and solemnity
 WHEREAS, pursuant thereto, on November 7, 2022, the Honorable City Mayor Imelda
 Calixto-Rubiano has endorsed to the Sangguniang Panlungsod the request for the enactment of an
 ordinance for the approval of the budget to be allocated for the 159th Pasay City Founding
 Anniversary Celebration for 2022 with the attached activities and their corresponding budget;
 NOW THEREFORE, BE IT ORDAINED, AS IT IS HEREBY ORDAINED, by the
 Sangguniang Panlungsod of Pasay, in session assembled, APPROPRIATING THE
 AMOUNT OF ONE MILLION NINETY-FOUR THOUSAND PESOS
 (Php1,094,000.00) FROM ANY AVAILABLE FUNDS OF THE OFFICE OF
 THE CITY MAYOR TO BE UTILIZED FOR THE DIFFERENT
 ACTIVITIES IN LINE WITH THE CELEBRATION OF PASAY DAY AS ~
 INDICATED IN THE SUMMARY OF EXPENSES AS HEREIN ATTACHED
 AS ANNEX “A” AND IS MADE AN INTEGRAL PART OF THIS
 ORDINANCE SUBJECT TO ALL ACCOUNTING AND AUDITING RULES
 AND REGULATIONS ON THE MATTER.
 ENACTED in the City of Pasay, Metro Manila, Philippines, this 7 day of November in the Year
 of our Lord, Two Thousand Twenty-Two.
 y
 vr
 CERTIFIED APPROVED BY THE SANGGUNIANG PAN LUNGSOD \
  a
 Page 2 of 2 62 6
 e
 4 @rdinance No. B) , Series 2022
 AN ORDINANCE APPROPRIATING THE AMOUNT OF ONE
 MILLION NINETY-FOUR THOUSAND PESOS (Php1,094,000.00)
 FROM ANY AVAILABLE FUNDS OF THE OFFICE OF THE CITY
 MAYOR TO BE UTILIZED FOR THE DIFFERENT ACTIVITIES IN
 LINE WITH THE CELEBRATION OF PASAY DAY AS INDICATED
 IN THE SUMMARY OF EXPENSES AS HEREIN ATTACHED AS
 ANNEX “A” AND [S MADE AN INTEGRAL PART OF THIS
 ORDINANCE SUBJECT TO ALL ACCOUNTING AND AUDITING
 RULES AND REGULATIONS ON THE MATTER
 nrc rere cman I
 HON. MARK ANTHONY A. CALIXTO
 City Councilor
 HON. MARY GRACE B. SANTOS
 odd JOSE C. ISIDR
 City Councilor
 City Councilor City Councilor
 ao &gt; a
 HON. MARLON A. PESEBRE HON. DONNABEL M. VENDIVEL
 City Councilor City Councilor
 HON. MA. ANTONIA C. CUNETA HON. JENNIFEW/ DRA (ALIGAN
 City Councilor City Councilor Ba
 HON. AB ALBERT Q. ALVINA HON. KING MARLON A. MAGAT
 City Councilor City Councilor
 HON. RIC O E. SANTOS HON. A NICOL P. ARCEO
 City Councilor City CouncHor
 Ex-Officio Members
 _;. = - GONZALES
 President President
 Liga ng mga Barangay Sangguniang Kabataan
 Pasay City Chapter Pasay City Chapter
 CERTIFIED TRUE COPY:
 Dr. VOLTAIRE\F. PORTUGUEZ
 Officer-in-Charge
 Office of the Secretary to the
 Sangguniang Panlungsod
 ATTESTED BY:
 noon offeiés S. DEL ROSARIO
 City Vice Mayor &amp; Presiding Officer
 APPROVED BY:
 gee
 . HON. IMELDA G. CALIXT@/RUBIANO
 a City Mayor
  "ANNEX A"
 of Sangguniang Panlungsod Ordinance No. 6236 Series of 2022
 SCHEDULE OF ACTIVITIES &amp; SUMMARY OF EXPENSES
 159th PASAY CITY FOUNDING ANNIVERSARY CELEBRATION 2022
 PARTICULARS ACCOUNT NAME Ce “i st AMOUNT
 Sou - Off . )
 rce of Fund: Office of the City Mayor - PPAs NON-OFFICE CY 2022 - Special Activities - Pasay Day Celebration
 Other Supplies &amp; Materials
 ne age Sale - Bazaar sa Pasay Supplies and Materials Expenses en 5-02-03-990 19,300.00
 tof Pasay City Other Maintenance &amp; 5.02-99-990 11.700,00
 Government Food Expenses ssa
 Operating Expenses
 Transportation Rental Expenses Rent Expenses 5..(2.-99-050 4,000.00
 Pasay Mall Wide Sale with SME__| No Budget Required
 Libreng Sakay sa Pasay:
 (Hatid Sakay in the Pasayahin
 Activities)
 City Hall clients and employees from |Tarpaulin expenses
 City Hall Complex
 5-6 Jeeps/5 E-Trikes Hatid from
 Cityhall Complex
 JOB FAIR Chargeable to Office Expenses
 ies &amp; Mater! |
 Assorted Fresh/ Artificial Flowers Other Supplise 4c Materials 5-02-03-990 5,000,00
 Expenses
 Other Maint &amp;
 1 5-1)2-99-990 15,000.00
 Operating Expenses
 Rent of Light and Sound System 5-02-99-050 10,000.00
 7 r oy
 Praise and EMI Awards 2022 Rent of LED Screen 5-02-99-050 75,00.
 Route Traffic
 Printing and Publication
 5 000.00
 5-02-99-020
 Expenses
 "Christmas Lighting &amp; Fireworks
 Display / Thanks Giving Mass at
 2nd Floor
 Other Supplies &amp; Material
 Supplies and Materials Expenses 5-02-03-990 284,200.C
 Expenses
 Printing and Publication Pa
 16,000.
 Expenses
 Padyak Pasay: Moving Forward
 as One Eco City
 November 26, 2022
 Other Maintenance &amp;
 Operating Expenses
 Rent of Sound System &amp; LED Wall System 5-02-99-050 75,000.01
 /
 5-02-03-990 10,000.¢
 15,000.00}
 5-02-06-020 225,000.
 —
 N
 e*)
 =
 =
 5-02-99-990)
 nl
 Ti 4 =
 |
 a i
 a) 5 ao}
 s is g
 ae é
 8
 “TI
 —
 ©
 ps)
 o
 Ss)
 bs)
 n
 _
 Parade of Lights &amp; Streetdance Certificate and Trophies
 Competition Tokens of Judges
 Other Supplies &amp; Materials
 Expenses
 NS
 S
 =
 5
 Chargeable to Office Expenses
 Cleanest Barangay
 LIVELIHOOD WITH
 KITS/AYUDA/FINANC IAL Chargeable to Office Expenses
 ASSISTANCE
 PAMILYANG PASKUHAN
 indigent Children Chargeable to Office Expenses
 3000 - Children
 3000 - Parents
 GRAND TOTAL 1,094,000.00</t>
  </si>
  <si>
    <t>AN ORDINANCE EXTENDING THE GRANT OF 15% DISCOUNT FOR THE ADVANCE PAYMENT OF REAL PROPERTY TAX CORRESPONDING FOR THE ENSUING YEAR OR YEARS IF PAID ON OR BEFORE NOVEMBER 2, 2022, SUBJECT TO COMPLIANCE WITH ALL APPLICABLE LAWS, RULES &amp; REGULATIONS ON THE MATTER</t>
  </si>
  <si>
    <t>i\epublic of tbe �bilippine� SANGGUNIANG PANLUNGSOD Pas�y City Ordinance No. 62J3Series of 2022 AN ORDINANCE EXTENDING THE GRANT OF 15% DISCOUNT FOR tTHE ADVANCE PAYMENT OF REAL PROPERTY TAX CORRESPONDING FOR THE ENSUING YEAR OR YEARS IF PAID ON OR BEFORE NOVEMBER 2, 2022, SUBJECT TO COMPLIANCE WITH ALL APPLICABLE LAWS, RULES &amp; REGULATIONS ON THE MATTER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An2elo Nicol P. Arceo, Julie G. Gonzales and Jose Mi2uel A. Mafiez WHEREAS, Section 251 of the Local Government Code provides that: Section 251. If the basic real property tax and the additional tax accruing to the Special Education Fund (SEF) are paid in advance in accordance with the prescribed schedule of payment as provided under Section 250, the sanggunian concerned may grant a discount not exceeding twenty percent (20%) of the annual tax due. " WHEREAS, pursuant to Ordinance No. 5677, Series of 2015, amending Section 46 of Ordinance No. 240, Series of 1993 Re: Pasay City Real Property Tax Code, taxpayers who shall pay in advance are entitled to tax discount based on the following schedule: a)10% discount for prompt payment as based in Sec. 45 schedule of payments or payments made in full or quarterly during the year or advance payment made from November l to December 31 of the current year 2022 for the real property taxes for the ensuing year or years. b)15% discount for advance payment or if the real property tax for the ensuing year or years is paid on or before October 31 of the current year. WHEREAS, since October 31, 2022 falls on a holiday in view of the declaration of President Ferdinand R. Marcos, Jr., it is deemed prudent and favorable to the constituents of Pasay to extend the grant of the I 5% discount for the advance payment of Real Property Tax for the ensuing year or years if paid on or before November 2, 2022; NOW THEREFORE, BE IT ORDAINED by the Sangguniang Panlungsod in a session duly assembled: SECTION 1. Scope -The grant of 15% discount is hereby extended for the advance payment of Real Property Tax for the ensuing year or years if paid on or before November 2, 2022. SECTION 2. Information Dissemination -An intensified and widespread Information program shall be implemented to encourage taxpayers including those residing outside the City of Pasay to settle their respective obligations. The Pasay City Information Office is directed to coordinate with national news agencies and post the same online in its official Facebook page. Further, the Pasay City Barangay Bureau and Liga ng Barangay shall coordinate with all the Barangay Chairmen of the 201 Barangays of the City to inform their constituents. The Office of the City Secretary to the Sangguniang Panlungsod is hereby directed to post th· Ordinance in several conspicuous places within the City. SECTION 3. Repealing Clause -All ordinances or portions thereof which provisions of this Ordinance are hereby deemed repealed or modified accordingly. age 2 od' Ordinance o. 6233 Series 2022 ' AN ORDINANCE EXTENDING THE GRANT OF 15% DISCOUNT FOR THE ADVANCE PAYMENT OF REAL PROPERTY TAX CORRESPONDI G FOR THE ENSUI G YEAR OR YEARS IF PAID ON OR BEFORE NOVEMBER 2, 2022, SUBJECT TO COMPLIANCE WITII ALL APPLICABLE LAWS, RULES &amp; REGULATIO SON THE MATTER x-------------x SECTION 4. Separability Clause -If any part, section or provision of this Ordinance shall be held invalid or unconstitutional by a competent court, other parts or portions that are not affected thereby shall remain valid. SECTION 5. Effectivity Clause -This Ordinance shall be effective upon enactment of the Sangguniang Panlungsod and approval of the City Mayor. ENACTED in the City of Pasay, Metro Manila, Philippines, this 24th day of October in the Year of our Lord, Two Thousand Twenty-Two. CERTIFIED APPROVED BY THE SANGGUNIANG P ANLUNGSOD A.CALIXTO City Councilor HON.MAR City Councilor HON. MARLON A. PESEBRE City Co City Councilor 1-~-N_L_E_A_V_,E 1 HON. ABRAHAM ALBERT Q. ALVINA City Councilor HON. RIC··~p ~ANTOS City Counc:!°1 ✓ HON . .oo;rG. GONZALES President Liga ng mga Barangay Pasay City Chapter Ex-Officio Members SE MIGUEL A. MANEZ Presi ent Sangguniang Kabataan Pasay City Chapter i'age 3 ofJ • Ordinance No. 6233 Series 2022 I AN ORDINANCE EXTENDING THE GRANT OF 15% DISCOUNT FOR THE ADVANCE PAYMENT OF REAL PROPERTY TAX CORRESPONDI G FOR THE E SUING YEAR OR YEARS IF PAID ON OR BEFORE OVEMBER 2, 2022, SUBJECT TO COMPLIANCE WITH ALL APPLICABLE LAWS, RULES &amp; REGULATIONS ON THE MATTER x---------------x ATTESTED BY: CERTIFIED TRUE COPY: Dr. V"'~ RTUGUEZ Office~ .l'. n .. Office of the Secretary to the Sangguniang Panlungsod ~~~ DELROSARIO City Vice Mayor &amp; Presiding Officer APPROVED BY: \</t>
  </si>
  <si>
    <t>AN ORDINANCE APPROVING THE IMPLEMENTATION OF THE STEP INCREMENT OF THE PASAY CITY GOVERNMENT EMPLOYEES FOR FISCAL YEAR 2022 DUE TO LENGTH OF SERVICE IN ACCORDANCE WITH JOINT CIRCULAR (JC) NO. 1, SERIES 2012, ISSUED BY THE CIVIL SERVICE COMMISSION (CSC) AND THE DEPARTMENT OF BUDGET AND MANAGEMENT (DBM), SUBJECT TO ALL LEGA ACCOUNTING AND AUDITING RULES AND REGULATIONS</t>
  </si>
  <si>
    <t>l\epublic of tbe t}bilippineg SANGGUNIANG P ANLUNGSOD Pasay City Ordinance No. 6224 , Series of 2022 AN ORDINANCE APPROVING THE IMPLEMENTATION OF THE STEP INCREMENT OF THE PASAY CITY GOVERNMENT EMPLOYEES FOR FISCAL YEAR 2022 DUE TO LENGTH OF SERVICE IN ACCORDANCE WITH JOINT CIRCULAR (JC) NO. 1, SERIES 2012, ISSUED BY THE CIVIL SERVICE COMMISSION (CSC) AND THE DEPARTMENT OF BUDGET AND MANAGEMENT (DBM), SUBJECT TO ALL LEGA ACCOUNTING AND AUDITING RULES AND REGULATIONS Introduced by: Vice Mayor Waldetrudes S. Del Rosario Sponsored by: Councilors Mark Anthony A. Calixto, Mary Grace B. Santos, Marlon A. Pesebre, Ma. Antonia C. Cuneta, Abraham Albert Q. Alvina, Ricardo E. Santos, Jose C. Isidro, Jr., Editha Y. Manguerra, Donnabel M. Vendivel, Jennifer D. Panaligan, King Marlon A. Magat, An elo Nicol P. Arceo, Julie G. Gonzales and Jose Mi uel A. Maiiez WHEREAS, on July 15, 2022, Atty. Maverick S. Sevilla, City Government Department Head II, Human Resource Management and Development Office, endorsed to Honorable Mayor Imelda G. Calixto-Rubiano, thru Ms. Cresalita I. Rey, Officer-In-Charge, City Administrator's Office, the pertinent documents for the Implementation of the Step Increment of the Pasay City Government Employees for Fiscal Year 2022 due to length of service as per Joint Circular (JC) NO. 1, Series 2012, issued by the CSC and DBM, to wit: (1)Summary of Computation for FY 2022 (appropriation per department/account code); (2)Certification as to Availability of Funds issued by the City Budget Officer; and (3)Copy of approved City Ordinance No. 5843, Series of 2017 entitled "An Ordinance Approving the Implementation of the PRAISE Resolution Nos. 003, Series of 2017, Otherwise known as "In the Matter of Implementing the Grant of Step Increment to Pasay City Government Employees and Elective Officials Due to length of Service " Provided Applicable laws, Rules and Regulations are Complied"; WHEREAS, Honorable City Mayor Imelda Calixto-Rubiano endorsed the above mentioned documents and requested the members of the Sangguniang Panlungsod for the enactment of an Ordinance for the implementation of Step Increment for FY 2022; NOW, THEREFORE BE IT ENACTED AS IT IS HEREBY ENACTED by the Sangguniang Panlungsod, in session duly assembled that: SECTION 1. Implementation of Step Increment for FY 2022. The Implementation of the Step Increment Of The Pasay City Government Employees for Fiscal Year 2022 due to length of service as per Joint Circular (JC) NO. 1, Series 2012, issued by the Civil Service Commission (CSC) and the Department Of Budget and Management (DBM) is hereby approved with a total amount of Two Million One Hundred Five Thousand Three Hundred Sixty-Four Pesos (Php2,105,364.00) which amount has already been incorporated in the approved Annual Budget for CY 2022, subject to all legal accounting and auditing rules and regulations. SECTION 2. Effectivity. This Ordinance shall take effect upon the passage by t e Sangguniang Panlungsod, approval by the City Mayor �postin: � � (3) conspic us j__,,,,,,,p-lacesin�Cityof;w�rJII rrJJN q�j Page2of3 6 4 Ordinance No.~ . Series 2022 AN ORDINANCE APPROVING THE JMPLEMENTATIO OF THE STEP INCREMENT OF THE PASAY CITY GOVERNMENT EMPLOYEES FOR FISCAL YEAR 2022 DUE TO LENGTH OF SERVIC E IN ACCORD CE WITH JOI T CIRCULAR (JC) NO. I, SERIES 2012, ISSUED BY THE CIVIL SERVICE COMMISSION (CSC) A D THE DEPARTMENT OF BUDGET AND MANAGEME T (DBM), SUBJECT TO ALL LEGAL ACCOUNTING A D AUDITING RULES AND REGULATIO S x------- -----------------x ENACTED in the City of Pasay, Metro Manila, Philippines , this 25th day of July in the Year of our Lord, Two Thousand Twenty Two. CERTIFIED APPROVED BY THE SANGGUNIANG P ANLUNGSOD HON. MARK ANTHONY A. CALIXTO City Council~ City Councilor HON. MARY GRACE B. SANTOS City Councilor HON. MA. ANTONIA C. CUNETA City Councilor .. City Councilo . ..__ __ _ I 10 City Councilor City Co HON. AB~~RT Q. ALVINA City Councilor HON.KIN City Councilor HON. RIC ~~ANTOS CityCounc~ HO~~ES President Liga ng mga Barangay Pasay City Chapter HON.~:ONICOLP.ARCEO City Councilor Ex-Officio Members Aa:;EN HON. JOSE MIGUEL A. MANEZ President Sangguniang Kabataan Pasay City Chapter CERTIFIED TRUE COPY: Dr. -·o~ ORTUGUEZ Offi=e I&lt;·. l' Office of the Secretary to the Sangguniang Panlungsod • Page3of3 6 4 Ordinance No.~ . Series 2022 AN ORDINANCE APPROVING nrn IMPLEMENTATIO OF THE STEP INCREMENT OF THE PASAY CITY GOVERNMENT EMPLOYEES FOR FISCAL YEAR 2022 DUE TO LENGTH OF SERVICE IN ACCORDANCE WITH JOINT CIRCULAR (JC) 0. I, SERIES 2012, ISSUED BY THE CIVIL SERVICE COMMISSION (CSC) AND THE DEPARTMENT OF BUDGET AND MANAGEMENT (DBM), SUBJECT TO ALL LEGAL ACCOU TING A D AUDITING RULES AND REGULATIO S x-------------------x ATTESTED BY: HO~~~ts S. DEL ROSARIO City Vice Mayor &amp; Presiding Officer APPRO~Y/_/ H_ON. I~LDA G. CALIXTO-RQ¥IANO h C11P4fyor y</t>
  </si>
  <si>
    <t>AN ORDINANCE ENSURING STRICT COMPLIANCE BY DEVELOPERS OF RESIDENTIAL SUBDIVISION AND CONDOMINIUM PROJECTS LOCATED WITHIN THE CITY OF PASAY TO SECTION 18 OF REPUBLIC ACT NO. 7279, OTHERWISE KNOWN AS THE "BALANCED HOUSING REQUIREMENT", AS AMENDED BY REPUBLIC ACT NO. 10884, MANDATING PRIORITIZATION OF' THE UNDERPRIVILEGED AND HOMELESS CONSTITUENTS OF THE CITY OF PASAY IN THE SELECTION OF THE BENEFICIARIES AND FOR OTHER PURPOSES</t>
  </si>
  <si>
    <t>l\.epublic of tbe �bthppineg SANGGUNIANG P ANLUNGSOD Pasay City Ordinance No. 6206 , Series of 2022 AN ORDINANCE ENSURING STRICT COMPLIANCE BY DEVELOPERS OF RESIDENTIAL SUBDIVISION AND CONDOMINIUM PROJECTS LOCATED WITHIN THE CITY OF PASAY TO SECTION 18 OF REPUBLIC ACT NO. 7279, OTHERWISE KNOWN AS THE "BALANCED HOUSING REQUIREMENT", AS AMENDED BY REPUBLIC ACT NO. 10884, MANDATING PRIORITIZATION OF' THE UNDERPRIVILEGED AND HOMELESS CONSTITUENTS OF THE CITY OF PASAY IN THE / SELECTION OF THE BENEFICIARIES AND FOR OTHER PURPOSES � �-- ------- -�� Introduced by: Vice Mayor Noel L. Del Rosario "" Sponsored by: Councilors Mark Anthony A. Calixto, Mary Grace B. Santos, Ma. Antonia C. Cuneta, Abraham Albert Q. Alvina, Marlon A. Pesebre, Ricardo E(Slmtus,--::h�----­ Allan T. Panaligan, Donnabel M. Vendivel, Arne) Regino T. Arceo, Jose C. Isidro, Editha Y. Man uerra, Aileen C. Padua, Julie G. Gonzales and Jose Mi uel A. Mafiez WHEREAS, Section 458 (a) of Republic Act 7160, otherwise known as the Government Code of 1991, provides that "the Sangguniang Panlungsod, as the legislative body of the city, shall enact ordinances, approve resolutions and appropriate funds for the general welfare of the city and its inhabitants ... xx"; WHEREAS, Section 2 of Republic Act 7279, also known as the "Urban Development and Housing Act (UDHA) of 1992", outlines that, "it shall be the policy of the state to undertake, in cooperation with the private sector, a comprehensive and continuing Urban Development and Housing Program which shall uplift the conditions of the underprivileged and homeless citizens in urban areas and in resettlement areas by making available to them, decent housing at affordable cost, basic services and employment opportunities"; WHEREAS, Section 18 (a) (b) (c) (d) of Republic Act No. 7279, otherwise known as the "Urban Development and Housing Act of 1992", provides that, "developers of proposed subdivision projects shall be required to develop an area for socialized housing equivalent at least twenty percent (20%) of the total subdivision area or total subdivision cost, at the option of the developer, within the same city or municipality, whenever feasible and in accordance with the standards set by the Housing and Land Use Regulatory Board (BLURB) and other existing laws"; WHEREAS, Republic Act No. 10884, Series of 2016, otherwise known as the "Balanced Housing Development Program Amendments", have amended certain provisions of Republic Act No. 7279 specifically on the Balanced Housing Development wherein developers of proposed subdivision and condominium projects shall be required to develop an area for socialized housing equivalent to at least fifteen percent ( 15%) of the total subdivision area or total subdivision project cost and at least five percent (5%) of condominium area or project cost, at the option developer, in accordance with the standards as provided by law; WHEREAS, Section 9 of Republic Act No. 7279, states that the local government units shall be charged localities, in co Urban Devel Commission ·th the implementation of this Act in their respective ation with the Departrnent of Human Settlements and (DHSUD), the national agencies, the Presidential rban Poor PCUP), the private sector and other non- .r~ge 2 of 11 , 6 06 Ordinance No. _2 __ , Series 2022 AN ORDINANCE ENSURING STRICT COMPLIANCE BY DEVELOPERS OF RESI.DENTIAL SUBDIVISION AND CONDOMINIUM PROJECTS LOCATED WITHIN THE CITY OF PASAY TO SECTION 18 OF REPUBLIC ACT NO. 7279, OTHERWISE KNOWN AS THE "BALANCED HOUSING REQUIREMENT", AS AMENDE D BY REPUBLIC ACT NO. 10884, MANDATING PRIORITIZ ATION OF THE UNDERPRIYCL EGED AND HOMELESS CONSTLTUENTS OF THE CITY OF PASAY lN THE SELECT ION OF THE BENEFICIARLES AND FOR OTHER PURPOSES x-------------------------x WHEREAS, pursuant to section 21 of the aforementioned Act which states that "Socialized housing or resettlement areas shall be provided by the local government unit or National Housing Authority in cooperation with private developers and concerned agencies ... xx", the City Government of Pasay has actively worked with the national government and the private sector to address the housing needs of its constituents through various housing initiatives such j as Community Mortgage Programs , Off-City and In-City Relocation, Interim Financing or Direct Purchase and Infrastructure Upgrading; ~ WHEREAS, it is the policy of the City Government of Pasay to adopt a continuing~ housing and resettlement program and, as such, it is its duty to ensure that the implementation of Section 18 of RA 7279, as runended by RA 10884, in the City shall, first and foremost, benefit its underprivileged and homeless constituent; NOW, THEREFORE, BE IT ORDAINED, AS IT IS HEREBY ORDAINEU;-,~~-L THE SANGGUNIANG PANLUNGSOD OF PASAY, BY VIRTUE OF THE POWERS VESTED IN IT BY LAW, IN SESSION ASSEMBLED, that: ARTICLE I TITLE, SCOPE AND DEFINITION OF TERMS SECTION 1. Title. This Ordinance shall be known as the "Balanced Housing Compliance Ordinance" of the City of Pasay. SECTION 2. Scope of Application. This ordinance shall apply to all new residential subdivision and new residential condominium projects, with applications for approval or development permit filed with the Local Government of Pasay or HLURB/DHSUD upon the effectivity of RA. 10884. This Ordinance shall likewise cover all existing residential subdivision and existing residential condominium projects with applications for expansion or alteration resulting to an increase in the total project area or total project cost of the original residential subdivision or residential condominium projects filed with the Local Government of Pasay or HLURB/DHSUD upon the effectivity of RA 10884. Proposed subdivision projects or residential condominium projects to be sold within the prevailing price ceiling for socialized housing as may be jointly determined by the Department of Human Settlements and Urban Development (DHSUD) and the National Economic and Development Authority (NEDA) shall be exempted from the coverage of this Ordinance. SECTION 3. Definition of Terms. For purposes of this Ordinance, the terms or words used herein shall, unless the context indicates otherwise , mean or be understood as follow: 3.1 "Asset-Backed Securities" refers to certificates that may be issued by a special purpose enti in accordance with Republic Act No. 9267 or the "Securitization Act of 200 ', as originated or sold by any housing agencies . owners or developer develop an area for LI1.,K..:,,ng Development" refers to the requirement that ntial subdivision and condominium projects shall zep;;:j to at least fifteen percent Page 3 of 11 ' 6 06 ,, 2 Ordinance No. __ , Series 2022 AN ORDINANCE ENSURING STRICT COMPLIANCE BY DEVELOPERS OF RESIDENTIAL SUBDIVISION AND CONDOMTNlUM PROJECTS LOCATED WITHJN THE CITY OF PASA Y TO SECTION 18 OF REPUBLIC ACT NO. 7279, OTHERW ISE KNOWN AS THE ~BALANCED HOUSING REQUIREMENr', AS AMENDED UY REPUBLIC A Cr NO. 10884, MANDATING PRIORITIZATION OF THE UNDERPRIVILEGE D AND HOMELESS CONSTITUENTS OF THE CITY OF PASAY IN THE SELECTION OF THE BENEFIC JARIES AND FOR OTHER PURPOSES x------------------------ x (15%) of the total subdivision project area or total subdivision project cost or 1 five percent (5%) of condominium area or condominium cost, as prescribed by Section 18 of Republic Act No. 7279, otherw ilse known as "Urban Development and Housing Act of 1992", as amended by Republic Act No. 10884. The balanced housing development may also be complied with through the other manners as may be provided under the law and rules and guidelines issued by Housing and Land Regulatory Board (HLURB)/ Department of Human Settlements and Urban Development (DHSUD) . ✓ 3.3"Community Mortgage Program (CMPf' refers to a financing window0 or scheme, funded by Government through the Social Housing Finance ~ Corporation (SHFC), that provides long-term loans to a legally-organized association consisting of the residents of a blighted and depressed communit y, enabling the Association and its qualified members to acquire ownership or tenure of security on the property and land they occupy. 3.4 "Compliance' ' refers to the modes and manners provided i Section 18 of RA 7279, as amended by RA 10884, the implementing rules regulations, and guidelines of the HLURB by which the developer of the main ...._____...,_, project can fulfill and satisfy the balanced housing requirement. ~ 3.5 "Compliance Project:' refers to entire or a portion of the socialized housing program or socialized housing project utilized to comply with the balanced housing development under section 18 of RA 7279, as amended by RA 10884. 3.6 "Comprehensive Land Use Plan (CLUPJ' refers to the planning document prepared by Local Government Unit (LGUs) to rationalize the allocation and proper use of land resources . It projects public and private land uses in accordance with the future spatial organization of economic and social activities pursuant to the Local Government Code (LGC) of 1991. 3.7 "Condominium Area" refers to gross land area for development of a condominium project plus the total gross floor area of the condominium Building . 3.8 "Condominium Project:' refers to the entire parcel of real property divided or to be divided for residential purposes into condominium units, including all structures thereon. However , in case of a mixed-use condominium project, condominium area refers to gross land area for development of condominium project plus aggregate floor area of the condominium building less the aggregate floor area of the commercial units and the proportionate share thereof in the pertinent common area. 3.9 "Condominium Project Cost' refers to the total cost of: (i) raw land, based on the zonal value of the time of application for the condominium development permit, (ii) land development and (iii) building construction , less the cost of aggregate floor area of the commercial units and the proportionate share thereof in the pertinent common areas. However , in case of mixed-use condominium projects , condominium project cost refers to the total cost of: (i) raw land, based on the zonal value at the tirne of application for condominium development permit; (ii) 1 d development; and (iii) building construction , less the cost of the a"'"""'""'""'" floor area of the commercial units and the proportionate share the pertinent common areas. , i:age 4 of 11 , 6206 Ordinance No. __ , Series 2022 AN ORDINANCE ENSURING STRICT COMPLIANCE BY DEVELOPERS 01' RESIDENTIAL SUBDIVISION AND CONDOMINll/M PROJECTS LOCATED WITRlN TBE CITY 01' PASAY TO SECTION 18 01' REPUBLIC ACT NO. 7279, OTBERWISE KNOWN AS THE "BALANCED HOUSING REQUIREMENT", AS AMENDED BY REPUBLIC ACT NO. 10884, MANDATING PRIORITIZATION 01' TBE UNDERP RIVILEGED AND HOMELESS CONSTITUENTS 01' THE CITY 01' PASAY IN TBE SELECT ION 01' THE BENEl'ICIARJES AND l'OR OTHER PURPOSES x---- ----x 3.10 "Developer' refers to the person, natural or juridical , who develops or improves the residential subdivision projects or residential condominium project for and in behalf of owner thereof. The land owner who develops a subdivision project directly shall be considere d as the developer. 3.11 "Housing Agencies " or "Shelter Agencies " refers to the Department of Human Settlements and Urban Development (DHSUD), National Housing Authority (NHA), National Home Mortgage Finance Corporation j (NHMFC) , Social Housing Finance Corporation (SHFC), Housing and Land Use Regulatory Board (HLURB), Home Guaranty Corporation (HGC), and the Home Development Mutual Fund (HDMF). ~ 3.12 "Joint Venture' ' (JV) refers to the commitment or agreement between the developers of the main project and the local government unit, any of the housing agencies, or another HLURB-accredited developer or non-,,--, government organization, for which purpose the parties thereto com · · funds, land resources, facilities and services to comply with the b,ar.~~1---.. housing development of UDHA. 3.13 "Land Development: ' refers to land clearing and grubbing, ~ construction, installation of power and water distribution system, construction, of drainage and sewerage system, and other development contained in the approved plans and/ or in the brochure and advertisement. 3.14 "Local Shelter Plan" refers to the comprehensive plan prepared by the LGU that outline the main shelter strategies to address the various housing needs/concerns of the City which includes an analysis and comparison of available resources and needs of the city as well as strategies to address the problems of existing informal communities and prevention and control of professional squatters and squatting syndicates. 3.15 "Main Project:' refers to the proposed residential subdivision or proposed residential condominium project required to comply with Section 18 of RA 7279, as amended by RA 10884, and which shall be the basis for computing the balanced housing development. 3.16 "Manner of Compliance" refers to the means through which the requirements of the Balanced Housing Development Program will be accomplished by the developer , either through self-development, joint venture with the local government, the other government housing agencies , or the private sector or participation. 3.17 "Mode of Compliance " refers to the option given to the developer regarding the percentage of the main project, either project cost or project area, which will be the basis for computing the area cost of the compliance project. 3.18 "New Settlement:' refers to communities or development where the compliance project may be located and which are provided with access to basic facilities and services , and livelihood compon ent as provided in Section 21 and 22 ofUDHA. 3.19 "Non-Perform ng Socialized Housing Assets" refers to socialized housing unit or proj ed by the government housing agencies or LGU's needing rehabilitatio storation before they can be made available for sale at the prevailing ·ng for ialized housing. .........., page 5 of 11 ' 6 06 . 2· Ordinance No. __ , Series 2022 AN ORDINANCE ENSURI G STRICT' COMPLIANCE BY DEVELOPE RS OF RESIDENTIAL SUBDIVISION AND CONDOMINIUM PROJECTS LOCATED WITlfJN THE CITY OF PASAY TO SECTION 18 OF REPUBLIC ACT NO. 7279, OTHERWISE KNOWN AS THE "BALANCED HOUSJNG REQUIREMENr ', AS AMENDED BY REPUBLIC ACr NO. 10884, MANDATING PRIORITI ZATION OF THE UNDERPRIVILEGED AND HOMELESS CONSTLTUENTS OF TliE CITY OF PASAY IN THE SELECT ION OF THE BENEFICIARfES AND FOR OTHl:R PURPOSES x------------- -------------------------x 3.20 "Social Housing'' refers to housing programs and projects covering houses and lots or home lots only, or residential condominium units, undertaken by the Government or the private sector for the underprivileged and homeless citizen, which shall include sites and services development, long-term financing , liberalized terms on interest payments, and such other benefits in accordance with the provisions of RA 7279, as :amended by RA 10884. 3.21 "Socialized Housing Program ' refers to on-site, urban renewal and resettlement or relocation housing undertaken by the Government or the private sector which makes available various alternative schemes or secure ~ tenure policies for the disposition of lands to the beneficiaries of the program. ~ 3.22 "Socialized Housing Project:' refers to residential subdivision projects and residential condominium projects , undertaken by the Government or the private sector, that are sold at the prevailing price ceiling for socializedl housing and which shall comply with the standards under Batasan P Blg. 220 and the applicable provisions and implementing rules and regu · __ s~...._ of Presidential Decree No. 975 or the Subdivision and Condominium Buyer's Protective Decree. 3.23 "Solidary Liability' refers to the obligation of the developer of the C::,­ main project to comply with the socialized housing standards and to completely develop the required compliance project if the developer of the compliance project shall fail to do so. 3.24 "Subdivision Project:' refers to a tract or a parcel of land registered under the Land Registration Act (Act No. 496) which is partitioned for residential purposes into individual lots with or without improvements thereon, and offered to the public for sale, in cash or in installment terms. 3.25 "Total Subdivision Area'' refers to gross land area for development of subdivision project without housing component; or on gross land area for development plus the aggregate floor area of all housing units of subdivision project with housing components . 3.26 "Total Subdivision Cost' refers to the total cost of; (i) raw land, based on the zonal value at the time of application for subdivision development permit; (ii) land development , and (iii) housing •component construction. 3.27 "Building Adequate Livable, Affordable and Inclusive Filipino Communities (BALAIJ' refer to the housing program of the Housing and Urban Development Coordinating Council (HUDCC). ARTICLE II MODES OF COMPLIANfCE SECTION 4. Modes of Compliance. Compliance projects that shall be developed under this Ordinance shall comply with the standards and requirements of the HLU and other applicable laws and regulations . The compliance project sh be subject to the minimum design standards promulgated pursuan s Pambansa Blg. 220 (BP 220), HLURB rules and regulation, and other 1 ws. , fage 6 ofll • 6206 Ordinance No. __ , Series 2022 AN ORDINANCE ENSURING STRICT COMPLIANCE BY DEVELOPERS OF RESIDENTIAL SUBDIVISION AND CONDOMINIUM PROJECTS LOCATED WITHIN TII E CITY OF PASA Y TO SECTION 18 OF REPUBLIC ACT NO. 7279, OTIIERWISE KNOWN AS THE "BALANCE D HOUSlNG REQUIREMENT', AS AMENDED BY REPUBLIC ACT NO. 10884, MANDATING PRIORITIZATION OF THE UNDERPRIVIL EGED AND HOMELESS CONSTITUENTS OF THE CITY OF PASAY IN THE SELECTION OF THE BENEFICIARIES AND FOR OTHER PURPOSES x-------------- x 4.1 Preferred Manner of Compliance. (i) Developers of proposed residential projects to be implemented within the City of Pasay shall be required ~ to develop an area for socialized housing within the City of Pasay equivalent to at least fifteen percent ( 15 %) of the total subdivision area or total subdivision project cost, at the option of the developer ; and (ii) Developers of proposed residential condominium projects to be implemented within the City of Pasay shall be required to develop an area for socialized housing within the City of Pasay equivalent to at least five percent (5%) of the condominium area or / project cost at the option of the developer. ~ In all cases, the compliance project shall be developed in accordance with~- the standards set by HLURB and other existing laws. ~ 4.2 Other Manners of Compliance. The developers may als any of the following manners of compliance, subject to the perti __ ,___"'-. implementing rules and regulations , guidelines , requirements and procedu s that may be promulgated by HLURB and concerned national agencies: "'-~-- 4.2.1. Development of socialized housing in a new settlement; 4.2.2. Joint-venture projects for socialized housing with any of the following: 4.2.2.1 The local government of Pasay for the development of socialized housing program or socialized housing project; 4.2.2.2 Any of the housing agencies for the development of socialized housing programs or socialized housing projects under the Building Adequate Livable Affordable and Inclusive (BALAI) Filipino Communities program of the HUDCC; 4.2.2.3 Another private socialized housing developer for: 4.2.3.3.1 The development of socialized housing program of socialized housing project by its subsidiary of the main developer. Provided , that the mother company owns at least fifty-one (51 %) percent of the subsidiary. 4.2.3.3.2 The development of socialized housing program or socialized housing project by an accredited socialized housing developer. Provided that, if the developer of the compliance project as provided under 4.2.2.3 hereof shall fail to complete the development of the project, the developer of the main project shall be solidarily liable with the private developer to the extent of compliance to the balanced housing development, regardless of the provision in the joint venture agreement. 4.2.2.4 A Non-Government Organization (NGO) engaged in the provision of socialized housing for the development of socialized housing program or socialized housing project. th t, if the developer of the compliance project as r 4.2.4 hereof shall fail to complete the development r-1..-1-,;;,.~ developer of the main project shall be solidarily 0 to the e tent of compliance to the balanced ',Page 7 of II • 6 06 Ordinance No. _2_, Series 2022 AN ORDINANCE ENSURING STRICT COMPLIANCE BY DEVELOPERS OF RESIDE TIAL SUBDIVISION AND CONDOMINIUM PROJECJ'S LOCATED WITRlN Tll_E CITY OF PASA Y TO SECTION 18 OF REPUBLIC ACT NO. 7279, OTHERWISE KNOWN AS THE "BALANCED HOUSING REQUIREMENT", AS AMENDE.D BY REPUBLIC ACT NO. 10884, MANDATING PRIORJTIZATION OF THE UNDERPRJVILEGED AND HOMELESS CONSTITUENTS OF THE CITY OF PASAY IN THE SELECTION OF THE BENEFICIARIES AND FOR OTHER PURPOSES x---------------x housing development, regardless of the provision m the joint venture agreement. 4.2.3 Participation in a new project under the community mortgage program thru land development in a CMP project; the developer may choose any of the :following: 4.2.3.1 Providing a parcel of land for a CMP project; J 4.2.3.2 Land development or housing or building~._, construction in a CMP project; ~ 4.2.3.3 Provision or development of right-of-way access to roads or public transportation line, or provision or upgrading of? am~nities, facilities or other forms of development in ~ proJect. ~-----..., The developer of the main project shall be allowed~ participate in or contribute only to a CMP project wi~ Homeowner 's Association (HOA) that is currently in good stan~ I - with both the HLURB and Socialized Housing Finance Corporation (SHFC) subject to the rules, policies and guidelines to the SHFC relative to CMP. 4.2.4 Participation based on a percentage of the amount of investment required to undertake a new settlement for socialized housing project applicable as foll,ows: 4.2.4.1 Thru a third party for the implementation of land development installation of water utility or power utility; or 4.2.4.2 Construction, thru a third party, of non-saleable and non-recoverable housing projects on land owned by the government or donated private land such as housing for AFP personnel, public housing, rehabilitation of calamity-stricken communities, housing for street children , indigent elderly and people with disability or other types of projects . 4.2.5 Purchase or subscription of "Asset-Backed Securities" issued or conveyed by any of the housing agencies for the purpose of raising funds for the development of new socialized housing projects, subject to the maximum amount to be set by the HUDCC and National Economic and Development Authority (NEDA). Section 5. Location of Compliance Projects. Pursuant to this Ordinance, the location of the compliance project shall be within the City of Pasay, if feasible. The Local Housing Board (LHB) of the City of Pasay shall prepare a list of properties within the City of Pasay that are feasible for socialized housing. If there is no property feasible for the compliance project within the City of Pasay, the same shall be certified by the City · g and Development Office and, as such, the owner/ developer may be option to implement their compliance project in adjacent or nearby cities or alities. ~age 8 of 11 'G ©6 Ordinance No. _2 __ , Series 2022 AN ORDINANCE ENSURING STRICT COMPLIANCE BY DEVELOPERS OF RESIDENTIAL SUBDIVISION AND CONDOMINIUM PROJECTS LOCATE D WITHJN THE CITY OF PASAY TO SECTION 18 OF REPUBLIC ACT NO. 7279, OTHERWISE KNOWN AS TH.E "BALANCED ROUSING REQUIREMENT" , AS AMENDED BY REPUBLIC ACT NO. 10884, MANDATfNG PRJORITIZATION OF THE UNDERP RJVILEGED AND HOMELESS CONSTITUENTS OF THE CITY OF PASAY IN THE SELECT ION OF THE BENEFICIARIES AND FOR OTHER PURPOSES x--------------- x Section 6. Beneficiaries of Compliance Projects. Regardless of the mode of compliance to be utilized, priority and preferential treatment shall be given to the underprivileged and homeless constituents of the City of Pasay, as may be determined by the Urban Development and Housing Office (UDHO) of the City of Pasay, in the selection of the beneficiaries and/ or buyers of compliance projects implemented under this Ordinance . The UDHO shall maintain an updated record of all potential socialized housing beneficiaries in every Barangay and upon receipt of the application for development permit, furnish the developer a list of beneficiaries that can be accommodated in the socialized housing compliance of the main subdivision or condominium housing project. Section 7. Computation of Cost of Compliance Project. 7 .1 Recoverable Cost. Considering that the cost incurred e developer under: (a) 4.2.1, (b) 4.2.2 and (c) 4.2.5 of this Ordinance is recoverable upo the payment of the socialized housing units or upon the maturity of the issued bonds as the case may be, the total cost of the socialized housing project shall be equivale~ to Five percent (5%) of the project cost of the main condominium project and fifteen~ / ---.. percent (15%) of the project cost of the main subdivision project. 7 .2 Non-Recoverable Cost. Considering that the cost incurred by the developer under: (a) 4.2.1, (b) 4.2.4 of this Ordlinance is non-recoverable, the computation of the required value of participation , for purposes of compliance, shall be in the amount equivalent to at least twenty-fi.ve (25%} percent of the total project cost of the socialized housing project in order to be credited the entire socialized housing project or program . Section 8. Non-Combination of Compliance. The developer of the main project shall not be allowed to use a combination of project area and project cost as basis for computation of a single compliance. ARTICLE IV APPLICATION FOR ISSUANCE OF PRELIMINARY APPROVAL AND LOCATIONAL CLEARANCE (PALC) AND DEVELOPMENT PERMIT SECTION 9. Minimum Design Standards. The compliance project shall be subject to the minimum design standards promulga ted pursuant to Batas Pambansa Blg. 220, Presidential Decree No. 1216 (Open Spaces), Presidential Decree No. 1096 (National Building Code of the Philippines) and Presidential Decree No. 1185 (Fire Code of the Philippines) , HLURB rules and regulation and other applicable local ordinances . SECTION 10. Application. Upon receipt of an application for the issuance of a Preliminary Approval and Locational Clearance (lPALC) and development permit approval of a subdivision or condominium project, the City Planning and Development Office must immediately ascertain whether the proposed project is covered or not by this Ordinance and shall stamp · the application the words "COVERED" or "NOT COVERED " accordingly. In mentary Requirements for Covered Projects. entary requirements by the City Planning and ~ltJ- : P~ge 9 of 11 ' Ordinance No.6206 , Series 2022 AN ORDINANCE ENSURING STRICT COMPLIA NCE BY DEVELOPERS OF RESIDENTIAL SUBDMSIO N AND CONDOMINTUM PROJECTS LOCATED WITIJJN THE CITY OF PASA Y TO SECTION 18 OF REPUBL IC ACT NO. 7279, OTHERWISE KNOWN AS THE "BALANCED HOUSING REQUIREMENT ", AS AMENDED BY REPUBLIC ACT NO. 10884, MANDATING PRIORITJZATIO N OF THE UNDERPRIVILEGED AND HOMELESS CONSTITUENTS OF Tf{E CITY OF PASAY IN THE SELECT ION OF THE BENEFICIARIES AND FOR OTHER PURPOSES x--------------- x Development Office, owners or developers of the subdivision or condominium projects shall also submit the following: 11.1 Letter indicating the mode of compliance to be undertaken by the owner or developer of the subdivision or condominium project pursuant to Section 4 of this Ordinance; 11.2 An Affidavit of Undertaking executed by the owner or developer of the subdivision/condominium project stating under oath that he/she will comply with the mode of compliance as mentioned in 11.1 of this r--....._) Section; that it will not start the project without complying with the~~ requirements hereon mentioned; and that it will abide by the provisions ~ stated in this Ordinance. 11.3 Submission of two (2) separate plans, one for the main subdivision or condominium projects and another for the balanced requirement, if applicable. No owner or developer of the main subdivisi on or condominium projects s~ commence with the implementation of their main development project/ s unless the_____) aforementioned documentary requirements are complied with. Any violation thereof 1 shall mean an automatic disapproval of application. Section 12. Issuance of Development Pennit. No development permit shall be issued unless all the above-mentioned documentary requirements in Section 11 of this Ordinance are complied with. Upon the issuance of such permit, the owner or developer shall commence with the construction of the compliant project to be undertaken pursuant to Section 4 of this Ordinance. Section 13. Annotation of Compliance. Pursuant to the implementing rules and regulations approved and adopted by the HLURB, the modes of compliance, as stated in Section 4 of this Ordinance, shall be annotated within six (6) months from the issuance of the License to Sell (LTS) on the Original Certificate of Title (OCT), Transfer Certificates of Title (TCT's) and Condominium Certificates of Title (CCTs) of the project and specifying thereof the actual lot numbers, block numbers, unit numbers of the units allocated for sale under the socialized housing price ceiling. The developer shall submit a certification from the Register of Deeds (RD) attesting compliance to this aforementioned annotation to the City Government of Pasay. Failure to comply with the annotation requirements mentioned above within six (6) months shall cause the automatic suspension of the Development Permit issued by the City Government of Pasay to the developer. Section 14. The City Planning and Development Office as member of the Local Housing Board (LHB) of the City of Pasay shall have the following functions: 14.1 Analyze , examine and study applications for subdivision or building permits; al on-site inspection of the socialized housing site designated by the developer as re ected in his application in compliance with Sections 5 and 11 of this Ordinance. 14.3 Validate the site to be developed by the developer is in consonance with the site seI~ ...... w.~..,criti/~d, ;;:;;;stent mili 'page 10 of 11 6206 brdinance No. __ , Series 2022 AN ORDINANCE ENSURING STRICT COMPLIANCE BY DEVELOPERS OF RESIDENTIAL SUBDIVISION AND CONDOMINIUM PROJECTS LOCATED WITHIN THE CITY OF PASAY TO SECTION 18 OF REPUBLIC ACT NO. 7279, OTHERWISE KNOWN AS THE "BALANCED HOUSING REQUIREMENT". AS AMENDEO BY REPUBLIC ACT NO. 10884, MANDATING PRIORITIZATION OF THE UNDERPRIVILEGED AND HOMELESS CONSTITUENTS OF THE CITY OF PASAY IN THE SELECTION OF THE BENEFICIARIES AND FOR OTHER PURPOSES x--------------x the approved Comprehensive Land Use Plan (CLUP) and the Local Shelter Plan (LSP) of the City of Pasay. 14 .4 Provide a report to the Local Hoiusing Board of the result of the application for the required permits, in relation to the housing project applications; 14.5 Adopt and recommend other measures for the effective implementation of this Ordinance. ARTICLE IV PENALTY, SUPPLETORY, REPEALING, SEPARABILITY AND EFFECTIVITY CLAUSES Section 1 7. Penalty. Violation of any provision of this Ordinance sh a the cancellation or revocation of any permit/s or clearance/s issued by the C1 Government of Pasay including but not limited to Development Permits, Zonin.,,--...�­ Clearance, Business Permit and Building Permit. Section 18. Suppletory Application. The provisions of HLURB Memorandum Circular No. 09, Series of 2018 providing for the Guidelines for the Revised Implementing Rules and Regulations to Govern Section 18 of Republic Act No. 7279, As Amended by Republic Act No. 10884, Otherwise known as "Balanced Housing Development Program Amendments" shall have supplementary application to this ordinance. Section 19. Separability Clause. - If, for any reason, any section</t>
  </si>
  <si>
    <t>AN ORDINANCE INSTITUTIONALIZING THE PASAY CITY GOVERNMENT PROGRAM ON AWARDS AND INCENTIVES FOR SERVICE EXCELLENCE COMMITTEE (PCG-PRAISE COMMITTEE) AND PROVIDING FOR THE CRITERIA IN THE SEARCH FOR EMPLOYEE OF THE YEAR AWARD AND FOR OTHER PURPOSES SUBJECT TO ALL APPLICABLE LAWS, RULES AND REGULATIONS</t>
  </si>
  <si>
    <t>l\.epublic of tbe �bilippineg SANGGUNIANG PANLUNGSOD Pasay City Ordinance No. 62©5 , Series of 2022 AN ORDINANCE INSTITU TIONALIZING THE PASAY CITY GOVERNMENT PROGRAM ON AWARDS AND INCENTIVES FOR SERVICE EXCELLENCE COMMITTEE (PCG-PRAISE COMMITTEE) AND PROVIDING FOR THE CRITERIA IN THE SEARCH FOR EMPLOYEE OF THE YEAR AW ARD AND FOR OTHER PURPOSES SUBJECT TO ALL APPLICABLE LAWS, RULES AND REGULATIONS Introduced by: Vice Mayor Noel L. Del Rosario Sponsored by: Councilors Mark Anthony A. Calixto, Mary Grace B. Santos, Ma. Antonia C. Cuneta, Abraham Albert Q. Alvina, Marlon A. Pesebre, Ricardo E. Santos, Allan T. Panaligan, Donnabel M. Vendivel, Arne) Regino T. Arceo, Jose C. Isidro, Jr., Editha Y. Man2uerra, Aileen C. Padua, Julie G. Gonzales and Jose Mi2uel A. Mafiez WHEREAS, it is the vision of the Civil Service Commission under the Program on Awards and Incentives for Service Excellence (PRAISE) "to build human resources for good governance" to maintain, retain and recognize government employees who work with competence, efficiency and integrity and think with dynamism and dedication for the peopl�e ,................__,Ll_ __ organization and the country; WHEREAS, pursuant thereto, the Pasay City Government Program on Awards and Incentives �--"' for Service Excellence Committee (PCG-PRAISE) was created in accordance with Executive Order No.� 16, Series of2012 dated March 23, 2012 issued by then Honorable Mayor Antonino G. Calixto; WHEREAS, the PCG-PRAISE Committee was created with the goal of promoting the employees' efficiency, integrity, responsiveness and courtesy in the public service as well as to strengthen the merit and awards system in the City Government; 1 WHEREAS, the Executive Order creating the PCG-PRAISE also provided for its composition and functions which include the implementation of the Search for Employee of the Year Award; WHEREAS, in relation to the implementation of the Search for Employee of the Year Award, Section 35, Book V of E.O. 292, otherwise known as the Administrative Code of 1987 states that there shall be established a government-wide employee suggestions and incentive awards system which shall be administered under such rules, regulations, and standards as may be promulgated by the Civil Service Commission; WHEREAS, the foregoing section provides further that in accordance with rules, regulations, and standards promulgated by the Commission, the President or the head of each department or agency is authorized to incur whatever necessary expenses involved in the honorary recognition of subordinate officers and employees of the government who by their suggestions, inventions, superior accomplishment, and other personal efforts contribute to the efficiency, economy, or other improvement of government operations, or who perform such other extraordinary acts or services in the public interest in connection with, or in relation to, their official employment; WHEREAS, in accordance with the constitutional mandate to adopt measures to promote morale, efficiency, integrity, re ponsiveness, and courtesy in the civil service, the CITY GOVERNMENT OF PASA Y de med it fit to establish the SEARCH FOR EMPLOYEE OF THE YEAR AW ARD PRO���which aims to recognize and reward officials and employees for their outstanding contrib · achievements in the delivery of public service; /llL-y r/ilr Page 2 ofS 6 Ordinance No. 2~ Series 2022 AN ORDINANCE INSTITUTIONALIZING THE PASAY CITY GOVERNMENT PROGRAM ON AWARDS AND INCENTfVES FOR SERVICE EXCELLENCE COMMJTTEE (PCG-PRAISE COMMITT EE) AND PROVID ING FOR TffE CRITERIA IN TffE SEARCH FOR EMPLOYEE OF THE YEAR AWARD AND FOR OTHER PURPOSES SUBJECT TO ALL APPLICABLE LAWS, RULES AND REGULATIONS x---------------------------- ----x WHEREAS, this award also acknowledges outstanding performance of an employee who has consistently excelled in his/her work and recognizes employees who perform extraordinary acts or services beyond public expectations; WHEREAS, the PRAISE Committee issued Resolution No. 002, Series of 2016 with the title "In the Matter of Implementing the Search for Employee of the Year Award under the ) Program on Awards and Incentives for Service Excellence (PRAISE)" which provided, among others, for the qualification requirements , criteria for evaluation , procedure for nomination , and grounds for disqualification of nominations; ~ WHEREAS, in an Indorsement dated March 29, 2022, Atty. Maverick S. Sevilla, City ·· Government Department Head II, Human Resource Management and Development Office (HRMDO) , forwarded to Honorab le Mayor Imelda Calixto-Rubiano , thru Ms. Cresalita I. Rey, Officer-In-Charge, City Administrator 's Office, the Revised Gujde]ines and Policies for the Search of Employee of the Year ~ under the Program on Awards and Incentives for Service Excellence (PRAISE) and recommended for the endorsement of the same to the Sangguniang Panlungsod for the enactment of a corresponding ordinance ; WHEREAS, the Honorab le City Mayor Imelda Calixto-Rubiano , in an Endorsemen8dated March 29, 2022, has officially forwarded to the Sangguniang Panlungsod the Revised Guideli =---- Policies for the Search of Employee of the Year under the Program on Awards and Incentives for · Excellence (PRAISE); ~ WHEREAS, the Sanggunian deem it prudent to enact an ordinance to institutionalize the creationc-f of the Pasay City Government Program on Awards and Incentives for Service Excellence Committee~ (PCG-PRAISE) and to provide for the criteria in the Search of Employee of the Year under the Program on Awards and Incentives for Service Excellence (PRAISE) incorporating the proposed revisions by the PRAISE Committee and HRMDO ; NOW THEREFORE, BE IT ORDAINED by the Sangguniang Panlungsod in a session duly assembled that: SECTION 1. Institutionalizing the Creation of PCG-PRAISE Committee . The creation of the Pasay City Government Program on Awards and Incentives for Service Excellence Committee (PCG­ PRAISE Committee) is hereby institutionalized . SECTION 2. PCG-PRAISE Committee Composition. The Pasay City Government Program on Awards and Incentives for Service ExcelJence Committee shall be composed of the following members and secretariat: CHAIRPERSON MEMBERS SECRETARIAT City Mayor Head, Human Resource Management and Development Office City Treasurer City Planning and Development Coordinator Second Level Representative First Level Representative Two (2) employee s of Human Resource Management and Development Office to be designated by majority of the members The First and Second Level representatives shall serve for a period of two (2) years. SECTION 3. Functions oft e PRAISE Committee. The PRAISE Committee shall have the following functions: a. b. nt/achievements of nominees. Cicy May~t:;::n•i Page 3 of 5 , 6 , Ordinance No. 20:5, Series 2022 AN ORDINA CE INSTITUTIONALIZING THE PASAY CITY GOVERNMENT PROGRAM O AWARDS A D INCENTIVES FOR SERVICE EXCELLENCE COMMITTEE (PCG-PRAISE COMM1TTEE) AND PROVIDING FOR TBE CRITERIA IN TB£ SEARCB FOR EMPLOYEE OF THE YEAR AWARD AND FOR OTHER PURPOSE S SUBJECT TO ALL APPLICABLE LAWS, RULES AND REGULATIONS x--------- --------------- -------------x C. d. e. f. g. h. Coordinate with the PRAISE Secretariat the conduct of background investigation on qualified nominees and consolidation of the results of the background investigation. Submit to the City Mayor the final list of nominees for approval. Ensure that productivity , innovative ideas, suggestion, and exemplary behavior can be identified, considered, managed, and implemented on a continuing basis to cover employees at all levels. The PRAISE Committee shall be responsible for the development, administration , monitoring , and evaluation of the awards and incentives system of the agency. The agency may, however, employ an external or independent body to assist the committee to judiciously and objectively implement the system of incentives and awards. The PRAISE Committee shall adopt its own internal rules, procedures and strategies in carrying out the above responsibilities including setting of schedule of meeting and deliberations , and delegation of authority to representatives in case of absence of its members. Membership in the Committee shall be considered part of the members ' regular duties and functions. SECTION 4. Scope of the Search/or Employee of the Year Award. The "Search for Employee of the Year Award" shall cover all employees of the City Government of Pasay. ~ SECTION 5. Qualification Requirements. The following shall be the qualification requir~ for nominees for the Employee oftbe Year Award, to wit: ~ I. Rendered at least three (3) years of continuous government service as of deadline of ~ nominations ; 2. Rated at least Very Satisfactory (VS) or its equivalent for two (2) semestral or two annual rating periods prior to the nomination (Individual Performance Commitment Review {IPCR}; and 3. Have not been found guilty of any administrative or criminal offense involving moral turpitude at the time of nomination . SECTION 6. Criteria for Evaluation. The following criteria shall be used for the evaluation of nominees for the Employee of the Year Award, namely: A. Ethical Behavior -30% 1. Commitment and Responsiveness to public interest -10% · 2. Professionalism -10% 3. Displays a helpful, cooperative and positive attitude towards superior and co-employees -10% B. Work Performance -70% 1. Notewrnthiness of Outstanding Performance /Contribution -25% 2. Impact of performance/achievement -25% 3. Reliability and Effectiveness -10% 4. Consistency of performance -10% The PRAISE Committee is hereby given the power to modify the criteria for evaluation and the guidelines as it may deem fit with the approval of the majority of its members . SECTION 7. Submission and Deadline of Nominations . The HRMDO will receive nominations starting June 1 of every calendar year unless a different date is determined by the PRAISE Committee as long as an announcement is made one (1) month prior to the set start of nominations is made. SECTION 8. Repealing Clause. All ordinances , resolutions , Executive Order, Guidelines or Issuances from the PRAISE Committe or parts thereof, which are inconsistent herewith, are hereby repealed or modified accordingly. SECTION 9. Separabil is declared invalid by proper aut thereby shall continue to be in full e If, for any reason, any section or provision of this Ordinance ther sections or other provisions hereof that are not affected deJlll~J kJ;- P�ge 4 ofS Ordinance No. __ , Series 2022 AN ORDINANCE INSTITUTIONALIZING THE PASA Y CITY GOVERNMENT PROGRAM ON AWARDS AND INCENTIVES FOR SERVICE EXCELLENCE COMMITT EE (PCG-PRAISE COMMITTEE) AND PROVIDING FOR THE CRITERIA IN THE SEARCH FOR EMPLOYEE OF THE YEAR AWARD AND FOR OTHER PURPOSES SUBJECT TO ALL APPLICABLE LAWS, RULES Al'\D REGULATIONS x--------------x SECTION 10. Ejfectivity. The provisions of this Ordinance shall take effect after passage by the Sangguniang Panlungsod, approval by the City Mayor, and after posting in three (3) conspicuous places in Pasay City. ENACTED in the City of Pasay, Metro Manila, Philippines, this 4 day of April in the Year of our Lord, Two Thousand Twenty Two. CERTIFIED APPROVED BY THE SANGGUNIANG NGSOD HON. MARK AN ::�d/·CALIXTO City Councilor Jl/Jilf I HON. MARYl"�cE B. SANTOS HON. .A City Councilor LJtur- HON. ABRAHAM ALBERT Q. ALVINA City Councilor � HON. MARLON A. PESEBRE CityCounc /!Yi HON. Rlj(�NTOS City Cou{ior -HON. A ANT. PANALIGAN City Councilor v HON. DON�j M. VEND IVEL City Councilor City Councilor HON. AILEEN C. PADUA City Councilor Ex-Officio Members HO��LES President Liga ng mga Barangay Pasay City Chapter HON. SE MIGUEL A. MANEZ Presi ent Sangguniang Kabataan Pasay City Chapter CERTIFIED TRUE COPY: Dr .. -·� oRTUGUEZ Offi� li-. Yc.. Office of the Secretary to the Sangguniang Panlungsod ffage 5 ofS . 62@:5 Ordinance No. __ , Series 2022 AN ORDINANCE INSTITUTIONALIZING THE PASAY CITY GOVERNMENT PROGRAM ON AWARDS AND INCENTIVES FOR SERVICE EXCELLENCE COMMlTTEE (PCG-PRAISE COMMITTEE) AND PROVIDING FOR TH.E CRITERJA IN THE SEARCB FOR EMPLOYEE OF THE YEAR AWARD AND FOR OTHER PURPOSES SUBJECT TO ALL APPLICABLE LAWS, RU LES AND REG ULA TIONS X ---------- ------------------------------ -----X ATTESTED BY: HON. NOELL. DEL ROSARIO City Vice Mayor &amp; Presiding Officer APPROVED BY: ;-2, (/ JION. n,fuLDA G. CALIXTO-R\,{3IANO C..Ci~i~r r f</t>
  </si>
  <si>
    <t>AN ORDINANCE ADOPTING THE 2022 CITIZEN'S CHARTER, 4TH EDITION OF THE CITY GOVERNMENT OF PASAY PURSUANT TO REPUBLIC ACT NO. 11032, OTHERWISE KNOWN AS THE EASE OF DOING BUSINESS AND EFFICIENT DELIVERY OF GOVERNMENT SERVICES, AMENDING FOR THE PURPOSE R..A.9485., OTHERWISE KNOWN AS THE ANTI-RED TAPE ACT OF 2007, AND FOR OTHER PURPOSES SUBJECT TO ALL APPLICABLE LAWS, RULES AND REGULATIONS</t>
  </si>
  <si>
    <t>38.epubltt of tl_}t ~1Jil4t\ltn e~ SANGGUNIANGPANLUN GSOD Pasay City Ordinance No. 6204 Series of 2022 AN ORDINANCE ADOPTING THE 2022 CITIZEN'S CHARTER, 4th EDITION OF THE CITY GOVERNMENT OF PASAY PURSUANT TO REPUBLIC ACT NO. 11032, OTHERWISE KNOWN AS THE EASE OF DOING BUSINESS AND EFFICIENT DELIVERY OF GOVERNMENT SERVICES, AMENDING FOR THE PURPOSE R..A.. 9485') OTHERWISE KNOWN AS THE ANTI-RED TAPE ACT OF 2007, AND FOR OTHER PURPOSES SUBJECT TO ALL APPLICABLE LAWS, RULES AND REGULATIONS Introduced by: Vice Mayor Noel L. Dcl R&lt;}~t'm Sponsored by: Councilors Mark Anthony A. Calixto, Mary Grace B. Santos, Ma. Antonia C. Cuneta, Abraham Albert Q. Alvina, Marlon A. Pesebre, Ricardo E. Santos, Allan T. Panaligan, Donnabel M. Vendivel, Arnet Regino T. Arceo, Jose C. Isidro, Jr., Editha Y. Man uerra, Aileen C. Padua, Julie G. Gonzales and Jose Mi uel A. Maiiez WHEREAS, as stated in Article II, Section 27 of the 1987 Constitution , the state maintain honesty and integrity in the public service and shall take positive and effective measures against graft and corruption ; WHEREAS, the Ease of Doing Business and Efficient Government Service Delivery Act of 2018, declares as the policy of the State to promote integrity, accountability , proper management of public affairs and public property as well as to establish effective practices, aimed at efficient turnaround of the delivery of governme nt services and the prevention of graft and corruption in government. Towards this end, the State shall take appropriate measures to promote transparency in each agency with regard to the manner of transacting with public, which shall encompass a program for the adoption of simplified requirements and procedures that will reduce red tape and expedite business and non-business related transactions in government; WHEREAS, Sec. 6 of R.A. 11032 mandates all government agencies including departments , bureaus, offices, instrumentalities , or government-owned and/or controlled corporations , or LGUs to set up their respective most current and updated service standards to be known as the Citizen's Charter in the form of information billboards which shall be posted at the main entrance of offices or at the most conspicuous place, in their respective websites and in the form of published materials written in English, Filipino, or in the local dialect, that detail the following: a) A comprehensive and uniform checklist of requirements for each type of application or request; b) The procedure to obtain a particular service; c) The person/s responsible for each step; d) The maximum time to conclude the process; e) The document/ s to be presented by the applicant or requesting party, if necessary; f) The amount of fees, if necessary; and g) The procedure for filing complaints. WHEREAS, through the establishment of this Citizen's Charter, services to the constituents of Pasay City will be enhanced and other advantages are expected to follow, such as less cost of public servi very, reduce vulnerability to graft and corruption , availability of feedback mechanism , e 1 f basis for assessing the performance of the local government and staff, as well as satisfaction, equal treatment of customers , availability of Page 2 of 4 6204 Ordinance No.___, Series 2022 AN ORDlNANCE ADOPTlNG TUE 2022 CITIZEN'S CHARTER, 4th EDITION OF THE CITY GOVERNMENT OF PASA Y PURSUANT TO REPUBLIC ACT NO. 11032, OTHERWISE KNOWN AS THE EASE OF DOING BUSINESS AND EFFIC£ENT DELIVERY OF GOVERNMENT SERVICES , AMENDING FOR THE PURPOSE RA. 9485, OTHERWIS E KNOWN AS THE ANTJ­ RED TAPE ACT OF 2007, AND FOR OTHER PURPOSES SUBJECT TO ALL APPLICABLE LAWS, RULES AND REGULATJONS x----------------------------- x complaints and redress mechanism , and opening of the opportunity for people participation on service improvement , among others WHEREAS, in a letter dated March 29, 2022, addressed to Honorable Mayor Imelda Calixto­ Rubiano, Ms. Cresalita I. Rey, Officer-In-Charge , City Administrator's Office, requested for the endorsement of the 2022 Citizen's Charter, 4th Edition to the Sangguniang Panlungsod for the enactment of a corresponding ordinance; WHEREAS, the Honorable City Mayor Imelda Calixto-Rubiano, in an Endorsement dated March 29, 2022, has officially forwarded to the Sangguniang Panlungsod the copy of the 2022 Citizen's Charter (4th Edition) of the City Government of Pasay together with the Certificate of Compliance signed by Honorable Mayor; NOW THEREFORE, BE IT ORDAINED by the Sangguniang Panlungsod in a session duly assembled that: SECTION 1. Short Title. This Ordinance shall be known as the "2022 Citizen's Charter of City Government of Pasay." SECTION 2. Policy. It is hereby declared the policy of this City to ensure and support, among the other things, the preservation and enrichment of culture, promote health and safety, enhance the right of the people to a balanced ecology, encourage and support the development of appropriate and self­ reliant scientific and technological capabilities, improve public morals, enhance economic prosperity and social justice, promote full employment among their residents , maintain peace and order, and preserve the comfort and convenience of their inhabitants. Moreover , the City shall promote integrity and accountability of its public officials and employees and exercise transparency in the manner of transacting business with the general public by minimizing red tape and prevent graft and corruption. SECTION 3. Coverage. This ordinance shall apply to all officials and employees of each department or office of the City Government of Pasay whether providing businesses or non-business transactions to the general public. SECTION 4. Citizen's Charter. The City Government of Pasay hereby adopts the 2022 Citizen's Charter (4th Edition) and is made an integral part of this ordinance pursuant to Republic Act No. 11032, otherwise known as the Ease of Doing Business and Efficient Delivery of Government Services, Amending for the Purpose R.A. 9485, otherwise known as the Anti-Red Tape Act of 2007, And For Other Purposes Subject To All Applicable Laws, Rules And Regulation s." SECTION 5. Dissemination. The City Government , together with all the offices and attached agencies, shall be responsible for the dissemination and introduction of the 2022 Citizen's Charter of the City Government of Pasay to all its constituents and stakeholders in the locality. SECTION 6. Review. The Citizen's Charter shall be reviewed every three (3) years for any improvement , amendment or update of any of its provisions. SECTION 7. Penalty Clause. Any person who is found to have violated any provision of this Ordinance shall be prosecuted in accordance with the penalties imposed by Republic Act No. 11032 otherwise known as the Ease of Doing Business and Efficient Delivery of Government Services and other applicable laws on the matter. SECTION 8. Separab li e. If, for any reason, any section or provision of this Ordinance is declared invalid by proper t o · ie , other sections or other provisions hereof that are not affected thereby shall continue to be in ~ an, ~ /' f:; \. Page 3 of 4 • 6 ,4 Ordinance No.~' Series 2022 AN ORDINANCE ADOPTING THE 2022 CITIZEN'S CHARTER, 4th EDITION OF TUE CITY GOVER l\1.ENT OF PASAY PURSUAN1 ' TO REPUBLIC ACT NO. 11032, OTlfERWISE KNOWN AS TEIE EASE OF DOING BUSINESS AND EFFIC[E T DELIVERY OF GOVERNMENT SERVICES, AMENDING FOR THE PURPOSE R.A. 9485, OTHERWISE KNOWN AS THE ANTI­ RED TAPE ACT OF 2007, AND FOR OTRER PURPOSES SUUJ"ECT TO ALL APPLLCABLE LAWS, RULES AN"D REGULAT IONS X----------------------------------------------------X SECTION 9. Ejfectivity. The provisions of this Ordinance shall take effect after passage by the Sangguniang Panlungsod , approval by the City Mayor, and after posting in three (3) conspicuous places in Pasay City. ENACTED in the City of Pasay, Metro Manila, Philippines, this 4th day of April in the Year of our Lord, Two Thousand Twenty Two. CERTIFIED APPROVED BY THE SANGGU UNGSOD HON. MARK ANTHONY A. CALIXTO LANT. PAN ALI GAN City:Ioun ilor City Coun;j;d HON. MAR~E B. SANTOS CityCo~ HON. MA.~ C. CUNETA City Councilor ---LJ t:w-HON.D AB HON. ABRAHAM ALBERT Q. AL VINA City Councilor ~ HON. MARLON A. PESEBRE City Councilor (/'--, HON.RIC 0 E. SANTOS HO~~ZALES President Liga ng mga Barangay Pasay City Chapter HON. EDITHA Y. HON. AILEEN C. PADUA City Councilor Ex-Officio Members SE MIGUEL A. MANEZ Presi ent Sangguniang Kabataan Pasay City Chapter CERTIFIED TRUE COPY: Dr. u~ PORTUGUEZ Offi~e.,. Office of the Secretary to the Sangguniang Panlungsod , • Pa'g;4o:4 '6204 Ordinance -No. __ , Series 2022 AN ORDINANCE ADOPTING TEIE 2022 CITIZEN'S CHARTER, 4th EDITlON OF THE CITY GOVERNMENT OF PASAY PURSUAN'i " TO REPUBLIC ACT NO. 11032, OTHERWISE KNOWN AS THE EASE OF DOING BUSINESS AND EFFICIENT DEUVERY OF GOVERNMENT SERVICES, AMENDING FOR Tli.E PURPOSE RA. 9485, OTHERWISE KNOWN AS THE ANTI­ RED TAPE ACT OF 2007, AND FOR OTHER PURPOSES SUBJECT TO ALL APPLICABLE LAWS, RULES AND REGULATIONS x-----------------x ATTESTED BY: -~ HON. NOELL. DEL ROSARIO City Vice Mayor &amp; Presiding Officer APPROVED BY: µI,/" H_O~-,.1~LDA G. CALIXTO-RUJ11ANO ~City l~Or '</t>
  </si>
  <si>
    <t>AN ORDINANCE AMENDING SECTION 2 OF ORDINANCE NO. 6145, S-2020 AND REGULATING THE SALE, DISTRIBUTION, PURCHASE AND SERVING OF ANY KIND OF LIQUOR OR ANY INTOXICATING BEVERAGES WITHIN THE TERRITORIAL JURISDICTION OF PASAY CITY DURING THE ENFORCEMENT OF COMMUNITY QUARANTINE IN METRO MANILA AND IMPOSING PENALTIES THEREFORE</t>
  </si>
  <si>
    <t>]Republic of tbe �bilippineg SANGGUNIANG PANLUNGSOD Pasay City Ordinance No. 6202 , Series of 2022 AN ORDINANCE AMENDING SECTION 2 OF ORDINANCE NO. 6145, S- 2020 AND REGULATING THE SALE, DISTRIBUTION, PURCHASE AND SERVING OF ANY KIND OF LIQUOR OR ANY INTOXICATING BEVERAGES WITHIN THE TERRITORIAL JURISDICTION OF PASAY CITY DURING THE ENFORCEMENT OF COMMUNITY QUARANTINE IN METRO MANILA AND IMPOSING PENALTIES THEREFORE Introduced by: Vice Mayor Noel L. Del Rosario Sponsored by: Councilors Mark Anthony A. Calixto, Mary Grace B. Santos, Ma. Antonia C. Cuneta, Abraham Albert Q. Alvina, Marlon A. Pesebre, Ricardo E. Santos, Allan T. Panaligan, Donnabel M. Vendivel , Arnel Regino T. Arceo, Jose C. Isidro, Jr., Editha Y. Man2uerra, Aileen C. Padua, Julie G. Gonzales and Jose Mi2uel A. Maiiez WHEREAS , on November 25, 2020, the Sangguniang Panlungsod has enacted Ordinance No. 6145 S-2020 entitled "An Ordinance Regulating the Sale, Distribution, Purchase, and Serving f Any Kind of Liquor or Any Intoxicating Beverages Within the Territorial Jurisdiction of Pasay City 8'O'Clock in the Morning until I] 'O'Clock in the Evening During the Enforcement of Communi Quarantine in Metro Manila and Imposing Penalties Therefore"; WHEREAS, on March 17, 2021, the Sangguniang Panlungsod has enacted Ordinance No. 6162 � S-2021 amending Section 2 of Ordinance No. 6145, S-2020 shortening the time allowed for the sale, distribution, purchase, and serving of any kind of liquor and restricting the buyers to Pasay City residents; WHEREAS , on 15 March 2022, the Inter-Agency Task Force (IATF) has placed the National Capital Region under Alert Level I from March 16, 2022 to March 31, 2022 subject to the Guidelines on the Nationwide Implementation of the Alert Level System for COVID-19 Response as of 27 February 2022; WHEREAS, as part of the government policy to enable the economy to recover from its contraction during the strict quarantine imposed for the past few months, more and more economic activities should be allowed, including the more lenient regulation on the sale and consumption of liquor and other intoxicating drinks; WHEREAS, the Honorable City Mayor, Imelda Calixto-Rubian o, in an Endorsement dated March 18, 2022, has officially forwarded to the Sangguniang Panlungsod the draft ordinance entitled "An Ordinance Amending Section 2 Of Ordinance No. 6145 S-2020 Regulating The Sale, Distribution, Purchase And Serving Of Any Kind Of Liquor Or Any Intoxicating Beverages Within The Territorial Jurisdiction Of Pasay City During The Enforcement Of Community Quarantine In Metro Manila And Imposing Penalties Therefore" for consideration; NOW THEREFORE, BE IT ORDAINED by the Sangguniang Panlungsod in a session duly assembled that: SECTION 1. Amendment. Section 2 of Ordinance No. 6145, Series of 2020 is hereby amended and shall read as follows: "SECTION 2. Coverage -The purchase, selling. or offer for the sale of any liquor products within the territorial jurisdiction of Pasay City shall be sub;ect to the Alert Levels imposed by the IATF. ALERT LEVELS ALERT LEVEL I RESTRICTIONS No restrictions as to the purchase. selling. or offer for the sale of any liquor products .I . • Page 2 of3 , 6202 Ordinance No. __ , Series 2022 AN ORDlNANCE AMENDING SECTION 2 OF ORD[NANCE NO. 6145 S-2020 REGULATI 'G TBE SALE, DISTRIBUTION, PURCBASE AND SERVING OF ANY KIND OF LIQUOR OR ANY INTOXICATING BEVERAGES WITHIN THE TERRITORIAL JURISDICTION OF PASA Y CITY DURING TOE ENFORCEMENT OF COMMUN ITY QUARANTINE LN METRO MANCLA AND IMPOSlNG PENALTIES THEREFORE X---------------------------------------------X ALERT LEVEL 2 ALERT LEVELS 3, 4, and 5 The 12.urchase, selling, or ofkr {pr the sale o[_ an}'. liq_uor products shall be f±.om 8 'o clock in the morning until 12 midnight. The JJ..Urchase, selling,_ or ofkr {pr the sale o{_ any_ liq_uor products shall be f±.om 8 'o' clock in the morning until 8 o 'clock in the evening. Restaurants, hotels. {ast {pod, and other related establishments may serve alcoholic beverages to dine-in customers {±om 8'o'clock in the morning until 8 "o'clock in the evening erovided that these are consumed inside the establishments with meals. Consum12.tion o{_an1: kind o{_alcoholic drink is allowed as long as it is done inside o{_the house and ph1:sical distancing is strictly_ observed. In no case shall drinking bey_ond the premises o{_the house, including backyards, and in an1: public place shall be allowed. SECTION 2. Separability Clause. If, for any reason, any section or provision of this Ordinance is declared invalid by proper authorities, other sections or other provisions hereof that are not affected~ thereby shall continue to be in full force and effect. ~ SECTION 3. Repealing Clause. -Ordinance Nos. 6107, 6099, 6120, and 6145, all Series of 2020, Ordinance No. 6162, Series of 2021, and any other ordinances, resolutions or parts thereof, which are inconsistent herewith, are hereby repealed or modified accordingly. SECTION 4. Effectivity. The provisions of this Ordinance shall take effect after passage by the Sangguniang Panlungsod, approval by the City Mayor, and after posting in three (3) conspicuous places in Pasay City. 21st ENACTED in the City of Pasay, Metro Manila, Philippines, t s _ day of March in the Year of our Lord, Two Thousand Twenty Two. CERTIFIED APPROVED BY THE SANGGUN LUNGSOD HON. MARK ANTHONY A. CALIXTO HON.MAR City Councilor LANT. PANALIGAN City cyilor HON.D~ABE HON.ARNEL NOT.ARCEO I ~ I Pa'ge 3 of3 , 6202 Ordinance No. __ , Series 2022 AN ORDINANCE AM-ENDING SECTION 2 OF ORDINANCE NO. 6145 S-2020 REGULATING THE SALE, DISTRIB UTION, PURCHASE AND SERVING OF ANY KIND OF LIQUOR OR ANY INTOXICATING BEVERAGES WITHIN THE TERRITORIA L JURISDICTION 01' PASA Y CITY DURING THE ENFORCEMENT OF COMMUNITY QUARANTINE IN METRO MANILA AND IMPOSING PENALTIES TR_EREFORE X--- ------------------------------- -------X HON. AB~~ Q. ALVINA City Councilor dJ~~-~ City Councilor ---------HON. MARLON A. PESEBRE City Councilor HON. RIC . I\;_ SANTOS City~~o: H~J~ZALES President Liga ng mga Barangay Pasay City Chapter ATTESTED BY: -~L- HON. NOELL. DEL ROSARIO City Vice Mayor &amp; Presiding Officer HON. EDITHA Y. City Councilor ~ HON. AILEEN C. PADUA City Councilor Ex-Officio Members HON. J E MIGUEL A. MANEZ President Sangguniang Kabataan Pasay City Chapter CERTIFIED TRUE COPY: Dr. T70~ 0RTUGUEZ Offi~ efi. r1 Office of the Secretary to the Sangguniang Panlungsod HON. I ELDA G. CALIXTO -RUB\JNO C,City yor f f</t>
  </si>
  <si>
    <t>AN ORDINANCE REQUIRING ALL COOPERATIVES OPERATING WITHIN THE CITY OF PASAY TO SECURE ENDORSEMENT FROM THE CITY COOPERATIVE OFFICE/PASAY COOPERATIVE DEVELOPMENT OFFICE BEFORE THE ISSUANCE OF THE MAYOR'S BUSINESS PERMIT, SUBJECT TO ALL EXISTING LAWS, RULES AND REGULATIONS</t>
  </si>
  <si>
    <t>l\,epublic of tbe tlbilippineg SANGGUNIANG PANLUNGSOD Pasay City Ordinance No. 620G , Series of 2022 AN ORDINANCE REQUIRING ALL COOPERATIVES OPERATING WITHIN THE CITY OF PASA Y TO SECURE ENDORSEMENT FROM THE CITY COOPERATIVE OFFICE/PASAY COOPERATIVE DEVELOPMENT OFFICE BEFORE THE ISSUANCE OF THE MAYOR'S BUSINESS PERMIT, SUBJECT TO ALL EXISTING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Isidro, Jr., Editha Y. Man2uerra, Aileen C. Padua, Julie G. Gonzales and Jose Mi2uel A. Mafiez WHEREAS, upon several monitoring activities conducted by City Cooperative Office/Pasay Cooperative Development Office to verify the veracity of the data submitted by the Cooperatives operating within the City of Pasay to the Cooperative Development Authority (CDA), there are those that cannot be found on their submitted office address; � WHEREAS, the City Cooperative Office/Pasay Cooperative Development Office 9.:� ----­ relative to their regular technical compliance assistance program to cooperatives, found that there are � cooperatives that are non-compliant with statutory requirements imposed by the regulatory agency such as the CDA but had obtained Mayor's Business Permit and there are those that are registered and operate but did not apply for local business permit; WHEREAS, there is a need to monitor and regulate the cooperatives that operate and established c:::r-­ their branches and satellite offices in the city and require them to secure Certificate and/or letter of Authority from CDA prior to any operation; WHEREAS, there are instances that fraudulent persons or group of persons have used the word "cooperative" in their associations or groups but are without legal personalities or are unregistered; WHEREAS, the Local Government Unit (LGU) exercises the powers and functions in cooperative promotion, organization, development and supervision by virtue of Executive Order No. 96 issued on June 8, 1993 promulgated by CDA; WHEREAS, under RA 7160 otherwise known as the Local Government Code of 1991, as amended by RA 11535, the Cooperatives Development Officer is mandated to formulate measures for the consideration of the Sanggunian and provide technical assistance and support to the Mayor in carrying out measures to ensure delivery of basic services and provision of facilities through organization, promotion and development of cooperatives. WHEREAS, to promote the welfare and growth of cooperatives operating within P�say City by ensuring that only legal, operational and compliant cooperatives are given the Mayor's Business Permit, it is imperative to require endorsement from City Cooperative Office/Pasay Cooperative Development Office before the issuance of the said permit. WHEREAS, the Honorable City Mayor, Imelda Calixto-Rubiano, in an Endorsement dated January 27, 2022, has officially forwarded to the Sangguniang Panlungsod the copy of the draft ordinance entitled "An Ordinance Requiring All Cooperatives Operating Within the City of Pasay to Secure Endorsement from the City Cooperative Office/Pasay Cooperative Development Office before the Issuance of the Mayor's Business Permit, Subject to All Laws and Existing Legal Rules and Regulations" for approval; NOW, THEREFO·JldioC� IT ENACTED AS IT IS HEREBY ENACTED by the Sangguniang Panlungsod, · s duly assembled THAT: .. ,. . Pag~ 2 of5 6 Ordinance No. 2~eries 2022 AN ORDINANCE REQUIRING ALL COOPERATIVES OPERA TING WITHIN THE CITY OF PASA Y TO SECURE ENDORSEMENT FROM THE CITY COOPERATIVE OFFICE/P ASAY COOPERATIVE DEVELOPMENT OFFICE BEFORE THE ISSUANCE OF THE MAYOR'S BUSINESS PERMIT, SUBJECT TO ALL EXISTING LAWS, RULES AND REGULATIONS ,------------, SECTION 1. Definition of Terms As used in this Ordinance, the following terms shall mean: Cooperative -A cooperative is an autonomous and duly registered association of persons, with a common bond of interest, who have voluntarily joined together to achieve their social, economic, and cultural needs and aspirations by making equitable contributions to the capital required, patronizing their products and services and accepting a fair share of the risks and benefits of the undertaking in accordance with universally accepted cooperative principles. Legitimate Cooperative - those cooperatives that are legally confirmed and duly registered with the Cooperative Development Authority (CDA). City Cooperative Office/Pasay Cooperative Development Office -a department of the Local Government Unit of Pasay City created under Pasay City Ordinance No. 13 70, Series 1998 as mandated under RA 7160 as amended. Mayor's Business Permit -a license issued by the Business Permit and Licensing 0 (BPLO) to an entity for the operation of its business. Cooperative Development Authority (CDA) -the national government agency attached to the Departm~nt of Trade and Industry (DTI) and is in charge of the registration and regulation ~ cooperatives. -~ SECTION 2. Purpose of Endorsement Letter To promote the welfare and growth of the cooperative sector operating within the City of Pasay and to ensure that only legal, operational and compliant cooperatives are given the Mayor's Business Permit in order to assure the public of such legitimacy. SECTION 3. Requirements for Issuance of Endorsement Letter All cooperatives operating within the City of Pasay shall submit to the City Cooperative Office/Pasay Cooperative Development Office (PCDO), for the purpose of endorsement, the following documents: 3.a For Newly Registered Cooperative: 1. Certificate of Registration from the Cooperative Development Authority (based on RA 9520) 2. Cooperative Articles of Cooperation and By-laws 3. BIR Registration (if available) 4. Sketch of Location of the Office 5. Certificate of Compliance 6. Cooperative Profile/Information Sheet -to be secured from the Pasay Cooperative Development Office 7. Authorization Letter duly signed by Chairperson or General Manager designating the Cooperative's authorized person to represent the Cooperative m transacting/pr · g the Permit. Pagt 3 of5 Ordinance No. Gz"'cries 2022 AN ORDINANCE REQUIRING ALI. COOPE:RATIVES OPERATING WITHII\ THE CITY OF PASAY TO SECURE ENDORSEMENT FROM THE CITY COOPF.RA TIVF, OFHC:t:IPASAY COOPERATIVE Ut:Vt:LOPMI,;NT OFFICE BEFORE THE ISSLIA/\Ct: OF THE MAYOR'S BUSII\ESS PER!\11T, SUBJECT TO AI.L EXISTING LAWS, RELES AND REGULA TIO"IS x------------x 3.b For Existing Cooperatives applying for Renewal of Business Permit: 1. 2. 3. 4. 5. 6. 7. 8. 9. 10. Previous Mayor's Business Permit Copy of Current Certificate of Compliance Copy of Submitted Latest Cooperative Annual Performance Report (CAPR) Copy of Submitted Latest Audited Financial Statement with BIR stamp J Copy of Submitted Latest Cooperative Governance and Management Audit Report Copy of Submitted Latest Cooperative Social Audit Report ~ Copy of Submitted Latest Cooperative Training Report ~ Copy of Submitted Latest Mediation and Conciliation Report ~ Copy of Submitted Latest Annual Tax Incentive Report; and Authorization Letter duly signed by Chairperson or General Manager designating the cooperative's authorized person to represent the cooperative m transacting/processing the Permit. 3.c. For Newly Established Satellite Cooperative Office and/or Branch: 1. Same requirements under 3.a; 2. Letter of Authority in case of establishment of Cooperative Satellite Office; and 3. Certificate of Authority in case of establishment of Cooperative Branch. 3.d For Existing Satellite and/or Branch Cooperatives applying for Renewal of Business Permit: 1. Same requirements under 3.b; 2. Letter of Authority in case of Cooperative Satellite Office; and 3. Certificate of Authority in case of Cooperative Branch. Cooperatives that had changed the cooperative's name, type (e.g. single to multi-purpose) and their addresses must submit the corresponding approved amended Cooperative Articles of Cooperation and By-laws and the Amended Certificate from CDA. Changes on the documentary requirements may be made from time to time in consonance with the updating of regulatory/mandatory reports of both the national and local government which shall be determined and disseminated by the Office of the City Cooperative Officer/Pasay Cooperative Development Office (PCDO). SECTION 4. Denial of Mayor's Business Permit Requirements set forth under this Ordinance shall be strictly construed and failure to comply shall be a ground for denial of the issuance of the Mayor's Permit. Cooperatives which had used the Endorsement and/or the Mayor's Business Permit in illegal means shall result in the revocation of the said permit. SECTION 5. Separability Clause If, for any reason, any sect' n o prov1s10n of this Ordinance or any part thereof, or the application of such section, · on or portion is declared invalid or unconstitutional, the remainder thereof shall not b t by such declaration. Page 4 ofS Ordinance No.62~eries 2022 AN ORDINANCE REQUIRING ALL COOPERATIVES OPERA TING WITHIN THE CITY OF PASAY TO SECURE ENDORSEMENT FROM THE CITY COOPERATIVE OFFICE/P ASAY COOPERATIVE DEVELOPMENT OFFICE BEFORE THE ISSUANCE OF THE MAYOR'S BUSINESS PERMIT, SUBJECT TO ALL EXISTING LAWS, RULES AND REGULATIONS x.-------------x SECTION 6. Effectivity This Ordinance shall take effect upon passage by the Sangguniang Panlungsod, approval of the City Mayor, and posting in three (3) conspicuous places in the City of Pasay. SECTION 7. Information Dissemination Let copy of this Ordinance be furnished to the City Cooperative Office /Pasay Cooperative Development Office and other concerned offices, for their information, guidance, reference and implementation. ENACTED in the City of Pasay, Metro Manila, Philippines this 14th day of March in the Year of Our Lord, Two Thousand Twenty Two. CERTIFIED APPROVED BY THE SANGGUNIANG P District-I . Hon. MARK ANTHONY A. CALIXTO City Coun~ Hon. MARY GRACE B. SANTOS CityCou~ Hon. MA. ~J.: C. CUNET A City Councilor Hon. ABR.fiii~. ALVINA City Councilor -====--=-= ~ Hon. MARLON A. PESEBRE Hon~G~S President Liga ng mga Barangay Pasay Chapter Ex-Officio Members Hon. A \&lt;\NT. PANALlGAN CityCouvr Hon.~NA City Councilor Hon. EDITHA V. City Councilo Hon. AILEEN C. PADUA City Councilor Hon. JO MIGUEL A. MANEZ President SK Federation Pasay Chapter .. .. ?a,'.e 5 of5 - ,- Ordinance No. 02~eries 2022 AN ORDINANCE REQUIRING ALL COO PERA TJVES OPERA TING WITHIN THE CITY OF PASA Y TO SECURE ENDORSEMENT FROM THE CITY COOPERATIVE OFFICE/PASA Y COOPERATIVE DEVELOPMENT OFFICE BEFORE THE ISSUANCE OF THE MAYOR'S BUSINESS PERMIT, SUBJECT TO ALL EXISTING LAWS, RULES AND REGULATIONS x,---------------x Attested by: -;~c__- Hon. NOELL. DEL ROSARIO City Vice Mayor &amp; Presiding Officer Apprnve~/ ✓ _ Hon. IMELDA G. ~1!!;O-RUBlrO ~ Cliq,m Certified True Copy: DJ.~ F. PORTUGUEZ ~ :.~in-Charge Office of the City Secretary to the Sangguniang Panlungsod I</t>
  </si>
  <si>
    <t>AN ORDINANCE ALLOWING CABLE ENTERTAINMENT CORP, (CEC) TO CONSTRUCT, INSTALL, OPERATE AND MAINTAIN A COMMUNITY ANTENNAE TELEVISION SYSTEM (CATV ) IN THE CITY OF PASAY.</t>
  </si>
  <si>
    <t>an“ y ‘*) A
 REPUBLIC OF THE PHILIPPINES
 SANGUNIANG PANGLUNGSOD
 LUNGSOD NG PASAY, KALAKHANG MAYNILA
 ORDINANCE NO. 620 §- 1996
 ORDINANCE
 AN ORDINANCE ALLOWING CABLE ENTERTAINMENT CORP,
 (CEC) TO CONSTRUCT, INSTALL, OPERATE AND MAINTAIN A
 COMMUNITY ANTENNAE TELEVISION SYSTEM (CATV ) IN THE CITY
 OF PASAY.
 Sponsored by All the Members of the City Council
 WHEREAS, one of the objectives of government is to ensure that its people have access
 to facilities which would provide them with program of good educational and entertainment
 values;
 WHEREAS, the residents of Pasay City have had limited access to mass media and
 communication facilities which would ensure their self-improvement thru the viewing of values
 oriented educational and entertainment programs;
 WHEREAS, due to technological advances in equipment and facilities, Community
 _ Antenae Television Systems (CATV) have acquired an important role in meeting the purposes
 aforementioned;
 WHEREAS, the Community Antenae Television System (CATV) will provide wider
 program choices and eliminate the adverse effect of weak signal reception and distorted signals
 experienced by television viewers within the city;
 WHEREAS, the construction, installation, operation and maintenance of the Community
 Antenae Television System (CATV) within the City of Pasay would serve not only in enhancing
 the educational and entertainment needs of the residents but also generate added revenue for the
 local government; ;
 WHEREAS, Cable Entertainment Corp., or CEC for short is a corporation duly
 organized and existing under and by virtue of the laws of the Republic of the Philippines, and has
 requested that it be allowed to constnict, install, operate and maintain a Community Antennae
 Television System (CATV) within the City of Pasay;
 WHEREAS, CEC has previously received its authority to construct, install, operate and
 maintain the CATV System within the City of Pasay from the National Telecommunications
 Commission.
 NOW, THEREFORE, BE IT RESOLVED AS IT IS HEREBY RESOLVED, by the wi
 City Council of Pasay, in session duly assembled to approved, as it hereby approves the request of
 CEC, to construct, install, operate and maintain its Commypi tsion System mn
 the City of Pasay, provided that:
  ee
 »
 =ZI
 £:
 =
 Page 2 of Ordinance No.
 . The period of Authority hereby granted shall be for Twenty-Five (25) years
 from the date the CATV System is first placed in operation within the City of
 Pasay, renewable for the same terms and conditions as they may stipulate and
 mutually agree upon;
 CEC shall pay Pasay City an annual license fee in the amount of Twenty
 Thousand {P20,000.00) Pesos, Philippine Currency, which shall already include
 the necessary payment of fees regarding garbage, police and billboard;
 A special right is reserved the President of the Republic of the Philippines in
 times of war, rebellion, public peril, calamity, emergency, disaster or
 disturbance of peace and order to take over and to operate the stations,
 transmitter systems, facilities and equipment of CEC or to authorize the
 temporary use and operation thereof by any department of government upon
 due compensation to CEC, for the use of its stations, transmitter system
 facilities and equipment during the period when they are so operated;
 In the event CEC fails to operate the services continously for at least two (2)
 years, this approval shall be deemed revoked ipso facto and/or if the operations
 thereof prove to be finacially unprofitable, CEC may be authorized by the City
 Council to discontinue the service after at least three (3) months notice to the
 City;
 The right of way over all city properties is hereby granted by the City of Pasay
 to provided the same is in accordance with law for the construction,
 installation, operation and maintenance or the Communiity Antennae
 Television System (CATV) including the right to install its cable on all proper
 places and the right to attach its facilities to all city facilities, provided further,
 that CEC shall make the said installations and attachments and its own expense
 and provided furthermore that these will not prejudice city service operation;
 CEC shall retain the ownership of all construction, and installations of each line
 and other materials directly related to the business subject to this ordinance
 upon the expiration of the term granted thereof;
 CEC shall be granted all necessary authorities, permits and licenses in order to
 construct, install, operate and maintain its Community Antennae Television
 system (CATV) subject to existing laws on the matter and the payment of the
 proper fees and charges for the said authorizations, permits and licenses.
 | Nothing herein shall be construed as exempting CEC form compliances with
 _ building and related rules and regulations, provided that the exemptions shall
 ' include construction which are directly needed in the operation of the CATV
 System such as buildings, roads and others, provided finally, that they are not
 in violation of any existing laws and regulations;
 . CEC shall charge its subscribers such rates, installations, charges, monthly
 subscription fees, deposits and/or other charges consistent sau its rights to a
 fair and reasonable return of its investments as may :
 National Telecommunications Commission;
  Page 3 of Ordinance No.
 9. The community antennae and trunk cable system from the headend of the
 Central to within the City as shown in the plan of cable distribution shall be
 filed with the City Engineer’s Office within one (1) year from the date this
 Ordinance is approved and a copy is received by Cable Entertainment
 Corporation;
 10. In case of any violation by CEC of any of the terms and conditions specified
 herein, the City may after due hearing and deliberation, exercise its right to
 withdraw the authority granted hereby to CEC.
 RESOLVED, FURTHER, that a copy of this Ordinance be furnished Central
 Entertaiment Corporation for its information and guidance.
 ENACTED this “th dayof _ JUNE :
 Council of Pasay.
 APPROVED:
 oe
 HON. PABLO P. CUNETA HON. haates
 City Mayor Vice-Mayor &amp; Presiding Officer
 1. HON. GREG F. ALCERA &gt;. LLFS
 2. HON. ANTONINO G. CALIXPOE—=G— tt} I
 3. HON. EMMANUEL M. IBAY Cee |
 5. HON. ROMULO M. CABRERA et a hee
 6. HON. REYNALDO O. PADUA \ Cee wae
 7. HON. ROBERTO L. ALVAREZ N« cee,
 8 HON. EDITAV.VERGELDEDIOS 66 7). Dereclh fy Wor
 9. HON. ULDARICO C. ARABIA __ we" a
 10. HON. ALBERTO V. PAREDES = VLE
 11. HON. EDUARDO L ADVINCULA \ See
 12. HON. TEODULO R. LORCA ___$_~p—— J,
 13. HON. GENEROSO F. CUNETA : PS Oe ae ee
 ATTESTED BY:
 Dr. ANTONIO S. CO
 City Administrator
 1996 at the regular session of the City
 ATTY. ROBERTO B. YAM
 City Secretary</t>
  </si>
  <si>
    <t>AN ORDINANCE GRANTING AMNESTY ON PENALTIES AND INTERESTS INCURRED DUE TO DELINQUENCIES FOR NONÂ­PAYMENT OF REAL PROPERTY TAXES DUE TO THE CITY GOVERNMENT OF PASAY FOR THE PERIOD COVERING APRIL 1, 2022 TO JUNE 30, 2022, SUBJECT TO COMPLIANCE WITH ALL APPLICABLE LAWS, RULES &amp; REGULATIONS ON THE MATTER</t>
  </si>
  <si>
    <t>l\epublic of tbe .tlbilippineg SANGGUNIANG PANLUNGSOD Pasay City Ordinance No. 6198 Series of 2022 ---' AN ORDINANCE GRANTING AMNESTY ON PENALTIES AND INTERESTS INCURRED DUE TO DELINQUENCIES FOR NON­ PAYMENT OF REAL PROPERTY TAXES DUE TO THE CITY GOVERNMENT OF PASAY FOR THE PERIOD COVERING APRIL 1, 2022 TO JUNE 30, 2022, SUBJECT TO COMPLIANCE WITH ALL APPLICABLE LAWS, RULES &amp;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Jr.,...--~d-,.;.--­ Editha Y. Manauerra, Aileen C. Padua, Julie G. Gonzales and Jose Mi uel A. Maiiez WHEREAS, the current pandemic has brought about unexpected socioeconomic challenges to the whole country and as a result, many businesses have remained closed causing loss of jobs and opportunities. Amidst the health and safety challenges is the struggle to keep one's livelihood afloat; WHEREAS, this situation makes it difficult for taxpayers to settle their obligations with the City and as a consequence , these unpaid impositions have incurred penalties and interests; WHEREAS, since the onset of the pandemic , the Sangguniang Panlungsod has enacted different legislations to ease the burden of our taxpayers recognizing their hardships in this difficult time and helping them bounce back from the adverse effect of the pandemic in their economic situations . Some of these legislations are the following: l. 2. 3. Ordinance No. 6093, Series of 2020 -AN ORDINANCE EXTENDING THE DEADLINE FOR THE PAYMENT OF LOCAL TAXES, RENTALS AND FEES IMPOSED BY THE CITY GOVERNMENT OF PASAY AMID THE THREAT OF COVID-19 PANDEMIC IN ORDER TO ALLEVIATE THE PUGHT OF ALL TAXPAYERS SUBJECT TO ALL APPLICABLE LAWS, RULES AND REGULATIONS. Ordinance No. 6153, Series of 2021 -AN ORDINANCE FURTHER EXTENDING THE DEADLINE FOR THE PAYMENT OF REAL PROPERTY TAXES IMPOSED AND COLLECTED BY THE CITY GOVERNMENT OF PASAY UNTIL APRIL 15, 202 l WlTHOUT INCURRING ANY INTEREST, SURCHARGE OR ANY FORM OF PENAL TY TO HELP RESIDEN TS AND BUSINESSES TO COUNTER THE ADVERSE IMPACT OF COVID 19 PANDEMIC TO THE LOCAL ECONOMY AND SOCIETY SUBJECT TO ALL APPLICABLE LAWS, RULES AND REGULA TlONS. Ordinance No. 6170, Series of 2021 -AN ORDINANCE WAIVING INTERESTS , PENAL TIES, AND SURCHARG ES INCURRED FOR NON-PAYMENT OF REAL PROPERTY TAXES FOR THE PERIOD COVERING APRIL 16, 2021 TO JUNE 30, 2021 (2ND QUARTER) AS A SOCIOECONOMIC MEASURE TO HELP PROPERTY OWNERS, ALLOW BUSINESSES TO ST ABlLIZE AND RECOVER , AND TO MINlMIZE THE NEGATIV E ECONOMIC IMP ACT BROUGHT ABOUT BY THE COVID-19 PANDEMIC , SUBJECT TO ALL APPLICABL E LAWS, RULES AND REGULATIONS. 4. Ordinance No. 6176, Series of 2021 -AN ORDINANCE GRANTING AMNESTY ON SURCHARGES , PENAL TIES AND INTERESTS INCURRED DUE TO DELINQUENCIES ~OR NON-PAYM ENT OF BUSINESS TAXES, REAL PROPERTY TAXES, GULATORY FEES AND OTHER FEES AND CHARGES DUE TO THE CIT VERNMENT , SUBJECT TO COMPLIANCE WITH ALL APPLICABLE L ES &amp; REGULATIONS ON THE MA TIER I Page 2 of 4 Ordinance No. __ , Series 2022 AN ORDlNANCE GRANTING AMNESTY ON PENALTIES AND lNTERESTS INCURRED DUE TO DELINQUENCTES FOR NON­ PAYMENT OF REAL PROPERTY TAXES DUE TO THE CITY GOVERNMENT OF PASAY FOR TELE PERIOD COVERING APRIL I, 2022 TO JUNE 30, 2022, SUBJECT TO COMPLIANCE WITH ALL APPLICABLE LAWS, RULES &amp; REGULATIONS ON THE MATIER X --------------------------------------------- X WHEREAS, the proposed amnesty will, to a certain extent, cushion the socioeconomic impact brought about by the pandemic and will greatly help real property owners to recover from their losses and at the same time will help increase the City's revenues; WHEREAS, the Local Government Code (RA 7160) under Sections 168, 169 and 225, as adopted by the Pasay City Revenue Code, authorizes the local governments to impose surcharges, penalties and interests on certain delinquent and/or unpaid taxes, fees and charges; WHEREAS, Section 192 of the cited law likewise authorizes Local Governments through an ordinance, to grant tax exemptions, incentives , or reliefs under such terms and conditions as it may deem necessary ; NOW THEREFORE, BE IT ORDAINED by the Sangguniang Panlungsod in a session dury-2. assembled: ~ SECTION 1. Scope -The amnesty shall apply on all appropriate penalties and interest~(\)_ due to unpaid delinquent real properties within the territorial jurisdiction of the City of Pasay; The\___) ~ amnesty may be availed from April 1, 2022 to June 30, 2022 only. SECTION 2. Who May Avail -The Tax Amnesty shall be granted to taxpayers or individual~. who: a. Own or administer real property declared for the first time subject to back taxes; b. Own or administer any delinquent real property (Land, Building, or Machinery) with or without Notices of Delinquency; SECTION 3. Waiver of Penalties and Interests: a. For real properties declared for the first time -100% waiver of incurred interest, but to adhere to Section 222 of RA 7160 b. For delinquent real property with or without Notices of Delinquency: For 2020 and 2021 delinquency -no interest upon full payment of the principal tax. (Basic and SEF) For 2019 and below delinquency -70% waiver of interest upon full payment of the principal tax (Basic and SEF) SECTION 4. Application of Payments: For Real Property taxes, payments shall first be applied to prior years' delinquency until the current year and can only be paid one time in full the tax delinquency within the effectivity of this Ordinance to avail the amnesty provided. Partial payment of tax delinquency will not be accepted. For taxpayers who have previously partially paid their delinquency before the effectivity of this Ordinance through installment or staggered payments , they may opt to pay the remaining balance of the delinquency in full, the penalties and interest shall be deemed waived as stated in Section 3 hereof, but only during the effectivity of this ordinance. SECTION 5. Implementing Rules and Regulations -The Office of the City Treasurer is hereby directed to issue within five (5) days upon the approval of this Ordinance the necessary rules and regulations including other administrative guidelines for the implementation of the same. SECTION 6. Information Dissemination -An intensified and widespread Information program shall be implemented to encourage taxpayers including those residing outside the City of Pasay to settle their respective obligations. The Pr,-...·.,_._,_;;,.ity Information Office is directed to coordinate with national news agencies and post the same o I its official Facebook page. Further, the Pasay City Barangay Page 3 of 4 Ordinance No?198 , Series 2022 AN ORDINANCE GRANT ING AMNESTY ON PENALHES ANO INTERESTS INCURRED DUE TO DELINQUENCIES FOR NON­ PAYMENT OF REAL PROPERTY TAXES DUE TO THE CITY GOVERNMENT OF PASAY FOR THE PERIOD COVERING APRIL I, 2022 TO JUNE 30, 2022, SUBJECT TO COMPLIANCE WITEI ALL APPLICABLE LAWS, RULES &amp; REGULATIONS ON THE MATIER X------------------- --------------------------------- X Bureau and Liga ng Barangay shall coo rd in ate with all the Baran gay Chairmen of the 20 l Baran gays of the City to inform their constituents. The Office of the City Secretary to the Sangguniang Panlungsod is hereby directed to publish this Ordinance in full in a newspaper of general circulation once and post the same in several conspicuous places within the City. SECTION 7. Repealing Clause -All ordinances or portions thereof which are contrary to the provisions of this Ordinance are hereby deemed repealed or modified according ly. SECTION 8. Separability Clause -If any part, section or provision of this Ordinance shall be held invalid or unconstitutional by a competent court, other parts or portions that are not affected thereby shall remain valid. SECTION 9. Effectivity Clause -This Real Property Amnesty Ordinance shall be effective from April 1, 2022 to June 30, 2022 only. ENACTED in the City of Pasay, Metro Manila, Philippines, this 7th day of March in the Year of our Lord, Two Thousand Twenty Two. CERTIFIED APPROVED BY THE SANGGU ANLUNGSOD HON. MARK ANTHONY A. CALIXTO City Cooocilo, ~ HON. MARY GRACE B. SANTOS City Councilo1r/J, ,/(,7, HON. MA. AN O A C. CUNETA City Councilor HON. ABRA,e,. ~LVINA City Councilor ~ HON. MARLON A. PESEBRE City Counci~ HON. RICA~ANTOS City Councilor HON. T. PANALIGAN City Councilor • HON. DON . . VENDIVEL City Councilor City Councilor ~SEC.I City Councilor City Councilor HON.~ City Councilor Ex-Officio Members HO~-~ President Liga ng mga Barangay Pasay City Chapter HON. SE MIGUEL A. MANEZ President Sangguniang Kabataan Pasay City Chapter CERTIFIED TRUE COPY: ~ ' Page 4 of 4 1 Ordinance No.6198 , Series 2022 AN ORD[NANCE GRANT! G AMNESTY ON PENALTlES AND INTERESTS INCURRED DUE TO DELINQIJENClES FOR NON­ PA YME T OF REAL PROPERTY TAXES DUE TO TEfE CITY GOVERNMENT OF PASA Y FOR TEfE PERIOD COVERING APRJL I, 2022 TO JU E 30, 2022, SUBJECT TO COMPLIANCE WITD ALL APPLICABLE LAWS, RULES &amp; REGULATIONS ON TRE MATTER X-------------- -------------------------------------- X ATTESTED BY: --;~ HON. NOEL L. DEL ROSARIO City Vice Mayor &amp; Presiding Officer APPROVED BY: ~t---- -HONM~A G. CALIXT O-RUBIAN O. I V\ City--\ V Dr. _r:_~ UGUEZ Offi~ ~-PORT Office of the Secretary to the Sangguniang Panlungsod</t>
  </si>
  <si>
    <t>AN ORDINANCE AUTHORIZING AND APPROVING THE FINANCIAL ASSISTANCE TO THE PROVINCE OF BOHOL WHICH WAS HARDLY HIT BY SUPER TYPHOON "ODETTE" IN THE AMOUNT OF FIVE HUNDRED THOUSAND PESOS (PHP500,000.00) UNDER ACCOUNT NAME SUBSIDY TO LGU WITH ACCOUNT CODE NO. 5-02-14-030 OF THE OFFICE OF THE CITY MAYOR - NON-OFFICE, SUBJECT TO COMPLIANCE WITH ALL ACCOUNTING, AUDITING, AND LEGAL 0 RULES AND REGULATIONS ON THE MATTER</t>
  </si>
  <si>
    <t>l\epublic of tbe ~bilippineg SANGGUNIANG P ANLUNGSOD Pasay City Ordinance No. 61~ Series of2022 AN ORDINANCE AUTHORIZING AND APPROVING THE FINANCIAL ASSISTANCE TO THE PROVINCE OF BOHOL WIDCH WAS HARDLY (! HIT BY SUPER TYPHOON "ODETTE" IN THE AMOUNT OF FIVE HUNDRED THOUSAND PESOS (PHPS00,000.00) UNDER ACCOUNT J NAME SUBSIDY TO LGU WITH ACCOUNT CODE NO. 5-02-14-030 OF THE OFFICE OF THE CITY MAYOR -NON-OFFICE, SUBJECT TO 0 COMPLIANCE WITH ALL ACCOUNTING, AUDITING, AND LEGAL ~ RULES AND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 Editha Y. Man2uerra, Aileen C. Padua, Julie G. Gonzales and Jose Mi2uel A. Mafiez WHEREAS, Typhoon "Odette" (internationally known as "Rai") was a powerful and catastrophic typhoon that barrelled through the Philippines affecting Northern Mindanao, parts ofVisayas; ~ WHEREAS, Super Typhoon Odette made its landfall in the Province of Bohol on Decem 2021 at 6:30 p.m. affecting more than 200,000 families and leaving at least 72 people dead Philippines, https ://www.cnnphilippines .com/news/2021 I 12/ 19/Typhoon-Odette -kills-4 9-people-in-Bohol-(L') -.html), accessed on February 22, 2022); ~ WHEREAS, Provincial Disaster Risk Reduction and Management Office (PDRRMO) chi~ Anthony Damalerio of the Province described Typhoon Odette as "the worst ever" to hit Bohol and said that Governor Arthur Yap has recommended for the declaration of a state of calamity after the storm left in its wake massive devastation on agriculture and infrastructure and inundated swaths of the island (The Bohol Chronicle, https://www.boholchronicle .com. ph/2021 II 2117 /typhoon-odette -worst-ever-for-bohol­ national-govt-help-needed-pdrrmol, accessed on February 22, 2022); WHEREAS, subsequently, the Sangguniang Panlalawigan of Bohol has officially declared a State of Calamity in the province on December 20, 2021; WHEREAS, Resolution No. 2021-1151 entitled "Requesting All Provinces and Cities which are not Affected by Super Typhoon Odette to Extend Financial Assistance to the Province of Bohol for its Relief, Recovery and Rehabilitation Program" was adopted by the Sangguniang Panlalawigan of Bohol; WHEREAS, pursuant thereto, on 21 February 2022, the Honorable City Mayor Imelda Calixto­ Rubiano has endorsed to the Sangguniang Panlungsod a copy of the mentioned Sangguniang Panlalawigan resolution and consequently requesting for the enactment of an Appropriation Ordinance for the Financial Assistance/Subsidy to the Province of Bohol; WHEREAS, the City Government of Pasay hereby heeds to the request of the Provincial Government of Bohol in the spirit of solidarity and bayanihan especially in this difficult time when, aside from the imminent problem being faced by the Province of Bohol in rebuilding their affected communities , the threats of the pandemic are still existent; NOW THEREFORE, BE IT ORDAINED by the Sangguniang Panlungsod in a session duly assembled: THAT 'Page 2 of3 6197 Ordinance No. __ , Series 2022 AN ORDINANCE AUTHORIZING AND APPROVING THE FINANCIAL ASSISTANCE TO THE PROVINCE OF BOHOL WIDCH WAS HARDLY BIT BY SUPER TYPHOON "ODETTE " I TRE AMOU T OF FIVE HUNDRED THOUSAND PESOS (PfJPS00,000.00) UNDER ACCOUNT NAME SUBSLDY TO LGU WITH ACCOUNT CODE NO. 5- 02-14-030 OF THE OFFICE OFTEIE CITY MAYOR ­ NON-OFF ICE, SUBJECT TO COMPLIANCE WITH ALL ACCOUNTING , AUDITING, A D LEGAL RULES AND REGULATIONS ON THE MATTER x------------ ---------------x SECTION 1. Financial Assistance to the Province of Bohol Affected by Typhoon Odette. The Province of Bohol being one of the hardest hit by Typhoon "Odette" shall receive an amount of Five Hundred Thousand Pesos (PhpS00,000.00) as financial assistance under Account Name Subsidy to LGU with Account Code 5-02-14-030 of the Office of the City Mayor -Non-Office. SECTION 2. Separability Clause. If, for any reason, any section or provision of this Ordinance is declared invalid by proper authorities, other sections or other provisions hereof that are not affected thereby shall continue to be in full force and effect. SECTION 3. Repealing Clause. -All ordinances and resolutions or parts thereof inconsistent with the provisions of this Ordinance are hereby repealed or modified accordingly. SECTION 4. Ejfectivity. The provisions of this Ordinance shaJI take effect after passage by the Sangguniang Panlungsod, approval by the City Mayor, and posting in three (3) conspicuous places in Pasay City. ENACTED in the City of Pasay, Metro Manila, Philippines , this 7th Year of our Lord, Two Thousand Twenty Two. day of March in the CERTIFIED APPROVED BY THE SANGGUN HON. MARK ANTHONY A. CALIXTO CityCm~ HON. MARY GRACE B. SANTOS CityC~ HON. MA.ffl'~IA C. CUNETA City Councilor /)~ HON. ABRAHAM ALBERT Q. ALVINA City Councilor ~ HON. MARLON A. PESEBRE City Counci~ HON. rue~ E~S City Councilor HON. LUNGSOD LANT. PAN ALI GAN City Councilor • · Page 3 of3 Ordinance No.~1 '71, Series 2022 AN ORDINANCE AUTBORIZlNG AND APPROYlNG TOE FlNANClAL ASSISTANCE TO THE PROYlNCE OF BOHOL WBJCH WAS HARDLY lUT BY SUPER TYPHOON "ODETTE" IN THE AMOUNT OF FIVE HUNDRED THOUSAND PESOS (PRP500,000.00) UNDER ACCOUNT NAME SUBSIDY TO LGU WITH ACCOUNT CODE NO. 5- 02-14-030 OFTBE OFFICE OF THE OTY MAYOR­ NON-OFF ICE, SUBJECT TO COMPLlANCE WITH ALL ACCOUNTlNG, AUDITlNG , AND LEGAL RULES AND REGULATIONS ON THE MA TIER x--------------- ------ x HO~~ES President Liga ng mga Barangay Pasay City Chapter ATTESTED BY: '/'-'4L- HON. NOELL. DEL ROSARIO City Vice Mayor &amp; Presiding Officer APPRO:i: [_,, Ex-Officio Members HO OSE MIGUEL A. MANEZ President Sangguniang Kabataan Pasay City Chapter CERTIFIED TRUE COPY: Dr. -~-~ PORTUGUEZ Offi~e .F. Office of the Secretary to the Sangguniang Panlungsod . H~~ELDA G. CALIXTO-RUBIANO/ ~ Cily Tayor V ~</t>
  </si>
  <si>
    <t>AN ORDINANCE IMPLEMENTING THE THIRD TRANCHE OF THE MODIFIED SALARY SCHEDULE FOR LOCAL GOVERNMENT PERSONNEL PURSUANT TO REPUBLIC ACT NO. 11466 AS PROVIDED IN THE DEPARTMENT OF BUDGET AND MANAGEMENT (DBM) LOCAL BUDGET CIRCULAR NO. 143 DATED JANUARY 3, 2022 IN THE TOT AL AMOUNT OF SIXTY FOUR MILLION THREE HUNDRED FIFTY ONE THOUSAND FIVE HUNDRED THIRTY TWO PESOS &amp; 60/100 (PHP64,351,532.60) WHICH AMOUNT HAD ALREADY BEEN INCORPORATED IN THE ANNUAL BUDGET OF PASAY CITY FOR FISCAL YEAR 2022 APPROVED THROUGH ORDINANCE NO. 6181, SERIES OF 2021, SUBJECT TO COMPLIANCE WITH APPLICABLE ACCOUNTING, AUDITING AND LEGAL RULES AND REGULATIONS</t>
  </si>
  <si>
    <t>l\.epuhlit of tbe �bilippineg SANGGUNIANG PANLUNGSOD Pasay City Ordinance N o. 61 '4Series of 2022 AN ORDINANCE IMPLEMENTING THE THIRD TRANCHE OF THE MODIFIED SALARY SCHEDULE FOR LOCAL GOVERNMENT PERSONNEL PURSUANT TO tREPUBLIC ACT NO. 11466 AS PROVIDED IN THE DEPARTMENT OF BUDGET AND MANAGEMENT (DBM) LOCAL BUDGET CIRCULAR NO. 143 DATED JANUARY 3, 2022 IN THE TOT AL AMOUNT OF SIXTY FOUR MILLION THREE j HUNDRED FIFTY ONE THOUSAND FIVE HUNDRED THIRTY TWO PESOS &amp; 60/100 (PHP64,351,532.60) WHICH AMOUNT HAD ALREADY BEEN IN CORPORA TED IN THE ANNUAL BUDGET OF PASAY CITY FOR FISCAL YEAR� 2022 APPROVED THROUGH ORDINANCE NO. 6181, SERIES OF 2021, SUBJECT TO � COMPLIANCE WITH APPLICABLE ACCOUNTING, AUDITING AND LEGAL RULES AND REGULATIONS Introduced by: Vice Mayor Noel L. Del Rosario Sponsored by: Councilors Mark Anthony A. Calixto, Mary Grace B. Santos, Ma. Antonia C. Cuneta, Abraham Albert Q. Alvina, Marlon A. Pesebre, Ricardo E. Santo Allan T. Panaligan, Donnabel M. Vendivel, Arnel Regino T. Arceo, Jose C. Isidro, Jr., Editha Y. Man uerra, Aileen C. Padua, Julie G. Gonzales and Jose Mi uel A. Mafi.ez WHEREAS, the Department of Budget and Management (DBM) issued Local Budget Circular No. 143 dated January 3, 2022 with the subject "Implementation of the Third Tranche of the Modified Salary Schedule for Local Government Personnel Pursuant to Republic Act No. I I 466''; WHEREAS, Atty. Maverick S. Sevilla, City Government Department Head II, Human Resource Management and Development Office (HRMDO), in an endorsement dated January 26, 2022, forwarded the above mentioned Local Budget Circular together with the Summary of Computation Per Department/Office Increased to Honorable Mayor Imelda Calixto-Rubiano, thru Ms. Cresalita I. Rey, Officer-In-Charge, Office of the City Administrator, for proper endorsement to the Sangguniang Panlungsod for the enactment of an appropriate ordinance; WHEREAS, the Honorable City Mayor, Imelda Calixto-Rubiano, in an Endorsement dated January 27, 2022, has requested the Sangguniang Panlungsod for the enactment of an Ordinance to implement the Third Tranche of the Modified Salary Schedule in the City of Pasay; NOW, THEREFORE BE IT ENACTED AS IT IS HEREBY ENACTED by the Sangguniang Panlungsod, in session duly assembled that: SECTION 1. Implementation of the Third Tranche of the Modified Salary Schedule­ The Third Tranche of the Modified Salary Schedul� for Local Government Personnel is hereby implemented in the City of Pasay pursuant to Republic Act No. 11466, otherwise known as the "Salary Standardization Law of 2019" and in accordance with Local Budget Circular No. 143 dated January 3, 2022 issued by the Department of Budget and Management (DBM). The total amount involve is Sixty Four Million Three Hundred Fifty One Thousand Five Hundred Thirty Two Pesos &amp; 60/100 (Php64,351,532.60), which amount had already been incorporated in the Annual Budget of Pasay City for Fiscal Year 2022 approved in City Ordinance No. 6181, Series of 2021, subject to compliance with applicable accounting, auditing and legal rules and regulations. SECTION 2. Effectivity. This Ordinance shall take effect upon the passage by the Sangguniang Panlungsod, approval by the City Mayor and posting in three (3) conspicuous places in the City of Pasay. ENACTED int the Year of Our Lord, T Pasay, Metro Manila, Philippines this 2nd day of February in SJ;r� y 'i;t CJ- , ~ ,_ . 1· • * ,, • Paoe2 of2 " ,194 Ordinance No. __ , Series 2022 AN ORDINANCE lMPLEM ENTING TH£ TH.IRD TRANCHE OF THE MODlFL ED SALARY SCHEDULE FOR LOCAL GOVERNl\1"ENT PERSONNEL PURSUANT TO REPUBLIC ACT NO. 11466 AS PROVIDED IN THE DEPARTMENT OF BUDGET AND MANAGEMENT (DBM) LOCAL BUDGET CIRCULAR NO. UJ DATED JANUARY J, 2022 IN THE TOTAL AMOUNT OF SLXTY FOUR MILLION TBREE HUNDRED FIFTY ONE THOUSAND •·1vE HUNDRED THIRTY TWO PESOS &amp; 60/100 (PHP64,3S1,532.60) WHICH AMOUNT HAD ALREADY BEEN INCORPORATED IN TH£ ANNUAL BUDGET OF PA.SAY CITY FOR FISCAL YEAR 2022 APPROVED THROUGH ORDINANCE NO. 6181, SERIES OF 2021. SUBJECT TO CO!\lPLIANCE WITH APPLICABLE ACCOUNTING, AUDITING AND LEGAL RULES AND REGULATIONS x-------------x District-I Hon. MARK ANTHONY A. CALIXTO c;ty Coun,;10,* Hon. MARY C B. SANTOS Hon. MA. City Councilor f}.~ Hon. ABRAHAM ALBERT Q. ALVINA City Councilor ~ Hon. MARLON A. PESEBRE c;tyCo"nd~ Hon.RIC'JD~ City Counf°r Hon.~~~ President Liga ng mga Barangay Pasay Chapter Attested by: Hon. NOELL. DEL ROSARIO City Vice Mayor &amp; Presiding Officer Appco,~/- Hon. IMELDA G. CALIXTO -RUB~ ~ City Mayor y Ex-Officio Members GSOD: Hon. . ANALIGAN City Council Hon. DO NA . VENDIVEL City Councilor City Councilo Ho. City o Hon.E City Councilor Hon OSE MIGUEL A. MANEZ President SK Federation Pasay Chapter Certified True Copy: 1cer-in-Charge Office of the City Secretary to the Sangguniang Panlungsod</t>
  </si>
  <si>
    <t>AN ORDINANCE EXTENDING THE DEADLINE FOR THE PAYMENT OF BUSINESS TAXES, FEES OR CHARGES IMPOSED AND COLLECTED BY THE CITY GOVERNMENT OF PASAY UNTIL FEBRUARY 11, 2022 WITHOUT INCURRING ANY INTEREST, SURCHARGE OR ANY FORM OF PENALTY SUBJECT TO ALL APPLICABLE LAWS, RULES AND REGULATIONS</t>
  </si>
  <si>
    <t>l\epuhltc of tbe �bilipptnes SANGGUNIANG PANLUNGSOD Pasay_ City Ordinance No. 61,3 , Series of 2022 AN ORDINANCE EXTENDING THE DEADLINE FOR THE PAYMENT OF BUSINESS TAXES, FEES OR CHARGES IMPOSED AND COLLECTED BY THE CITY GOVERNMENT OF PASAY UNTIL FEBRUARY 11, 2022 WITHOUT INCURRING ANY INTEREST, SURCHARGE OR ANY FORM OF PENALTY SUBJECT TO ALL APPLICABLE LAWS, RULES AND REGULATIONS Introduced by: Vice Mayor Noel L. Del Rosario Sponsored by: Councilors Mark Anthony A. Calixto, Mary Grace B. Santos, Ma. Antonia C. Cuneta, Abraham Albert Q. Alvina, Marlon A. Pesebre, Ricardo E. Santos, Allan T. Panaligan, Donnabel M. Vendivel, Amel Regino T. Arceo, Jose C. Isidro, Jr., Editha Y. Manguerra, Aileen C. Padua, Julie G. Gonzales and Jose Mi uel A. Mafiez WHEREAS, Section 93 of Sanggunian Ordinance No. 241 S-1993, as amended, expressly provide that all local taxes, fees, and charges due to accruing to the City shall be paid within the first twenty (20) days of January of each year or the subsequent quarter, as the case may be; WHEREAS, Section 167 of Republic Act No. 7160, otherwise known as the Local Government Code of 1991, provides that "Unless otherwise provided in this Code, all local taxes, fees, and charges shall be paid within the first twenty (20) days of January or of each subsequent quarter, as the case may be. The sanggunian concerned may, for a justifiable reason or cause, extend the time for payment of such taxes, fees, or charges without surcharges or penalties, but only for a period not exceeding six (6) months; WHEREAS, past experiences dictate that thousands of taxpayers of every kind beat the January 20th deadline for payment of taxes, but the receipts of payments cannot immediately be issued due to the heavy volumes of taxpayers coupled with the fact that machines and human resources of the City � Government were insufficient to cope up with the situation. Not to mention, the country is still fighting with the COVID-19 pandemic, its variants Delta and Omicron, and health and safety protocols are observed that that may affect the process time; WHEREAS, as a remedy, the Sanggunian in the past has been adopting ordinances authorizing the Business Permit and Licensing Office (BPLO) to extend the period of assessment, and the City �Treasurer to accept payments of business taxes, fees or charges, without the penalty or surcharge, by taxpayers who file their application on such extended assessment period; A, WHEREAS, on December 31, 2021, the Inter-Agency Task Force (IATF) adopted Resolution � No. 155 placing the National Capital Region on Alert Level 3 status in view of the rising active cases of � COVID-19 in the Philippines; -�""' WHEREAS, the City Government of Pasay acknowledges the importance of the business sector, especially the micro, small, and medium enterprises (MSMEs), as the "backbone" of our local economy and their need of government support to recover from the impact of COVID-19 pandemic; WHEREAS, in an endorsement dated January 18, 2022, Honorable Mayor Imelda Calixto­ Rubiano requested the Sangguniang Panlungsod for the enactment of a legislation to extend the deadline for the payment of business taxes until February 11, 2022 without incurring interest, surcharge, or any form of penalty; NOW, THEREFORE BE IT ENACTED AS IT IS HEREBY ENACTED by the Sangguniang Panlungsod, in session duly assembled that: � � Page 2 of3 619 Ordinance No. _,ieries 2022 AN ORDINANCE EXTENDING THE DEADLINE FOR THE PAYMENT OF BUSINESS TAXES, FEES OR CHARGES IMPOSED AND COLLECTED BY THE CITY GOVERNME 'T OF PASAY UNTIL FEBRUARY II, 2022 WITHO UT INCURRING ANY INTEREST, SURCHARGE OR ANY FORM OF PENAL TY SUBJECT TO ALL APPLICABLE LAWS, RULES AND REGULATIONS -----------x SECTION 1. Extension of Business Taxes Payment -The payment of business taxes, fees, and charges imposed and collected by the City Government of Pasay is hereby extended without incurring any interests, penalties and surcharges until February 11, 2022. SECTION 2. Separability Clause. If, for any reason, any section or provision of this Ordinance is disallowed or declared invalid by proper authorities , other sections or other provisions hereof that are not affected thereby shall continue to be in full force and effect. SECTION 3. Repealing Clause. -All ordinances and resolutions or parts thereof inconsistent with the provisions of this Ordinance are hereby repealed or modified accordingly. SECTION 4. Ejfectivity. The provisions of this Ordinance shall take effect after passage by the Sangguniang Panlungsod, approval by the City Mayor and after posting in three (3) conspicuous places in Pasay City. ENACTED in the City of Pasay, Metro Manila, Philippines this 19th January in the Year of Our Lord, Two Thousand Twenty Two. CERTIFIED APPROVED BY THE SANGGUNIANG PANLUNGSOD: District-I District-II Hon. MARK ANTHO A. CALIXTO City Councilor City Council day of Hon. MARY ---,---,-.., OS Hon. ALLXN T. NALIGAN Hon. DO NA L M. VENDIVEL City Councilor._-+-ll-~-'l!t;:--t-- - City Councilor Hon. ABRAH~ ALVINA City Councilor ~ Hon. MARLON A. PESEBRE City Councilor~ Hon. RJCARJ~ ~NTOS City Councilor Hon.~ President Liga ng mga Barangay Pasay Chapter Ex-Officio Members City Councilor Hon.ARNEL City Councilor ~ • :J City o Hon. AILEEN C. PADUA City Councilor RRA Hon. OSE MIGUEL A. MANEZ President SK Federation Pasay Chapter ---- Page 3 of3 6193 Ordinance No. __ , Series 2022 AN ORDINA CE EXTENDING THE DEADLINE FOR THE PAYMENT OF BUSI ESS TAXES, FEES OR CHARGES IMPOSED A D COLLECTED BY THE CITY GOVERNMENT OF PASAY U TIL FEBRUARY 11, 2022 WITHOUT I CURRING A Y INTEREST, SURCHARGE OR A Y FORM OF PENAL TY SUBJECT TO ALL APPLICABLE LAWS, RULES AND REGULATIO S x,------- ------x Attested by: Hon. NOEL L. DEL ROSARIO City Vice Mayor &amp; Presiding Officer Apprnved by, ft' /...--, Hon. IMELDA G. CALlXTO -RUBrNO ~ City Mayor Certified True Copy: DR.V~ ORTUGUEZ Officer-in-Charge Office of the City Secretary to the Sangguniang Panlungsod I</t>
  </si>
  <si>
    <t>AN ORDINANCE RECOGNIZING AND AUTHORIZING THE USE OF PRIVATE COURIER SERVICES FOR THE DELIVERY OF PERMITS AND LICENSES AND OTHER DOCUMENTS ISSUED BY THE CITY GOVERNMENT OF PASAY PROVIDED ALL EXISTING LAWS, RULES, AND REGULATIONS ARE COMPLIED WITH</t>
  </si>
  <si>
    <t>l\.epublit of tbe ~btlippineg SANGGUNIANG PANLUNGSOD Pasay City Ordinance No. ,1 '1 , Series of 202 2 AN ORDINANCE RECOGNIZING AND AUTHORIZING THE USE OF PRIVATE COURIER SERVICES FOR THE DELIVERY OF PERMITS AND LICENSES AND OTHER DOCUMENTS ISSUED BY THE CITY GOVERNMENT OF PASAY PROVIDED ALL EXISTING LAWS, RULES, AND REGULATIONS ARE COMPLIED WITH Introduced by: Vice Mayor Noel L. Del Rosario Sponsored by: Councilors Mark Anthony A. Calixto, Mary Grace B. Santos, Ma. Antonia C. Cuneta, Abraham Albert Q. Alvina, Marlon A. Pesebre, Ricardo E. Santos, Allan T. Panaligan, Donnabel M. Vendivel, Arnel Regino T. Arceo, Jose C. Isidro, Jr., Editha Y. Man~uerra, Aileen C. Padua, Julie G. Gonzales and Jose Mi2uel A. Maiiez WHEREAS, Section 16 of the Republic Act No. 7160, commonly known as the General Welfare Clause of the Local Government Code of the Philippines, highlights the encouragement and support of the development of appropriate and self-reliant, scientific, and technological capabilities, enhancement of economic prosperity, maintenance of peace and order and preservation of comfort and convenience of people; WHEREAS, President Rodrigo Roa Duterte has identified that red tape and inefficiency in the bureaucracy are the root causes of corruption, hence, there is a need to address the government's thrust for a proactive, ethical, efficient and system-oriented government; WHEREAS, on 28 May 2018, President Duterte, signed RA 11032 otherwise known as the "Ease of doing Business Act" which aims to promote transparency in each governmental agency with regard to the manner of transacting with the public, reduce bureaucratic red tape, and expedite business and non-business related transactions in government; WHEREAS, in his state of the Nation Address on 22 July 2019, President Duterte enjoined government offices to simplify their services and make the same client-friendly; WHEREAS, in order to comply with the directives of President Duterte and the mandate of RA 11032 of expediting business and non-business governmental transactions in the issuance of permits and licenses, there is a need to have the same delivered to the applicant, utilizing the services of coun service rather than require the applicant to personally pick-up said permit/license at the Pasay City Hal; WHEREAS, in compliance with the aforesaid law and its Implementing Rules and Regulations, there is a need to employ the services of private couriers and other similar services for the delivery ofr--7-­ permits and licenses to the applicant instead of requiring them to personally pick-up said permit/license at"-._,/ the Pasay City Hall. WHEREAS, pursuant thereto, on November 09, 2021, the Honorable City Mayor Imelda Calixto-Rubiano has endorsed to the Sangguniang Panlungsod the draft ordinance entitled "An Ordinance Recognizing And Authorizing The Use Of Private Courier Services For The Delivery Of Permits And Licenses And Other Documents Issued By The City Government Of Pasay Provided All Existing Laws, Rules, And Regulations Are Complied With"; NOW THEREFORE, BE IT ORDAINED by the Sangguniang Panlungsod in a session duly assembled: THAT SECTION 1. Recognition And Authorization Of The Use Of Private Courier Services -The City hereby recognizes and authorizes the use of private courier services for the delivery of permits and licenses and other documents issued by the City of Pasay. ' '\ Page 2 of3 Ordinance No. 619~ Series 2021. AN ORDINA CE RECOGNIZING AND • AUTHORIZING THE USE OF PRIVATE COURIER SERVICES FOR THE DELIVERY OF PERMITS AND LICENSES AND OTHER DOCUMENTS ISSUED BY THE CITY GOVERNMENT OF PASA Y PROVIDED ALL EXISTING LAWS, RULES, AND REGULATIONS ARE COMPLIED WITH x----------- x SECTION 2. Transactions Covered -All transactions involving the issuance of permits and licenses and other documents issued by the City of Pasay are hereby covered by this ordinance. SECTION 3. Authority To Enter Into Agreements. For purposes of this Ordinance , the City Mayor is hereby authorized to enter into agreements with Private Courier Service providers, pursuant to existing laws, rules, and regulations on procurement , public-private partnership , and COA guidelines. SECTION 4. Separability Clause. If, for any reason, any section or provision of this Ordinance is declared invalid by proper authorities, other sections or other provisions hereof that are not affected thereby shall continue to be in full force and effect. SECTION 5. Repealing Clause. -All ordinances and resolutions or parts thereof inconsistent with the provisions of this Code are hereby repealed or modified accordingly. SECTION 6. Effectivity . The provisions of this Ordinance shall take effect after passage by the Sangguniang Panlungsod, approval by the City Mayor, and after posting in three (3) conspicuous places in Pasay City. ENACTED in the City of Pasay, Metro Manila, Philippines, this14thday of'J anuary· in the Year of our Lord, Two Thousand TwentyT we... CERTIFIED APPROVED BY THE SANGGUNIANG PANLUNGSOD HON. MARK ANTHONY A. CALIXTO City Councilor HON.MAR TOS City Councilor C'::t::J~;=,,,...'t/...-- HON.MA.ANT City Councilor HON. ABRA~~ ALVINA City Councilor c::::::::::=-- ~i':c:nARL]LESEBRE HON. RIC RDO E. SANTOS City Counc lor joN LEAVEf HON. ALLAN T. PANALIGAN City Counci r HON. NNAB City Councilor HON. AILEEN C. PADUA City Councilor Ex-Officio Members President Liga ng mga Barangay Pasay City Chapter HON. SE MIGUEL A. MANEZ President Sangguniang Kabataan Pasay City Chapter '7 Page 3 of3 ·'' Ordinance No. 61 ~1, Series 202~ AN ORDINANCE RECOGNIZING AND ' AUTHORIZING THE USE OF PRIVATE COURIER SERVICES FOR THE DELIVERY OF PERMITS AND LICENSES AND OTHER DOCUMENTS ISSUED BY THE CITY GOVERNMENT OF PASAY PROVIDED ALL EXISTING LAWS, RULES, AND REGULATIONS ARE COMPLIED WITH x:------------x ATTESTED BY: HON. NOELL . DEL ROSARIO City Vice Mayor &amp; Presiding Officer APPROVE:;~ HON. IMELDA G. CALIXTO -RUBIANO City Mayor V\ CERTJFIED TRUE COPY: Dr. ·'o~ ORTUGUEZ Offi~~ e t&lt;. r Office of the Secretary to the Sangguniang Panlungsod</t>
  </si>
  <si>
    <t>AN ORDINANCE REGULATING THE MOBILITY OF INDIVIDUALS UNVACCINATED FOR COVID-19 IN PASAY CITY SUBJECT TO COMPLIANCE WITH ALL APPLICABLE LAWS, RULES &amp; REGULATIONS ON THE MATTER</t>
  </si>
  <si>
    <t>Republic of the Philippines SANGGUNIANG P ANLUNGSOD Pasay City Ordinance No. 619° , S-2022 AN ORDINANCE REGULATING THE MOBILITY OF INDIVIDUALS UNVACCINATED FOR COVID-19 IN PASAY CITY SUBJECT TO COMPLIANCE WITH ALL APPLICABLE LAWS, RULES &amp;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 Proclamation No. 922 (s. 2020) declared a State of Public Health Emergency in recognition of the COVfD-19 public health event as a threat to national security, and prompted a whole­ of-government approach in addressing the COVID-19 outbreak in the country; WHEREAS, on December 31, 2021, the Inter-Agency Task Force (TATF) adopted Resolution No. 155 placing the National Capital Region on Alert Level 3 status in view of the rising active cases of COVID-19 in the Philippines ; WHEREAS , on January 2, 2022, the Metropolitan Manila Council issued a Resolution urging the Metro Manila local government units to enact their respective ordinances on an enhanced vaccination mandate to regulate the mobility of unvaccinated individuals in the National Capital Region; WHEREAS , the global experience shows that the COVID-19 vaccines are and continue to be effective against the virus, including the Omicron variant, and prevent severe infection cases and avert the need for hospital care; WHEREAS , despite the availability of vaccines, however, there are a number of individuals who are adamantly opt not to be vaccinated and thus, become more susceptible to severe cases of COVID-19 infection which will in turn require hospital care, thereby unduly burdening the health care system to the \ detriment of public health; WHEREAS, Republic Act No. 11332 otherwise known as the Mandatory Reporting._Qf_ Notifiable Diseases and Health Events of Public Health Concern Act declares that it is the p~~ state "to protect and promote the right to health of the people and instil health consciousnes~-----­ them" and that the State "recognizes epidemics and other public health emergencies as threats to pub:~· health and national security, which can undermine the social, economic , and political functions of e State"; WHEREAS , Section 6 (e) of Republic Act No. 11332 provides that local government units havW0 =­ the authority to conduct and enforce disease surveillance and response systems, epidemic/outbreak and ~ epidemiologic investigations , and rapid containment , isolation, disease prevention and control measures; . WHEREAS , Section 16 of Republic Act No. 7160, otherwise known as the Local Government Code offl 991, empoweftirs local governments to do al~ things necessary , approprfiiate , or incidental to ~ govern e ficiently and e ectively, promote general wel,are, promote health and sa ety, maintains peace and order, and preserve the comfort and convenience of their inhabitants; WHEREAS, Section 458(a)(l)(iv) of Republic Act No. 7160 provides that the City Council may adopt measures to protect the inhabitants of the City from the harmful effects of natural disasters and calamities ; ~ , _ ,. l-2-0rdinancc No.61~2022 \ AN ORDINANCE REGULATING THE MOBILITY OF INDIVIDUALS UNVACC INATED FOR COVID-19 IN PASAY CITY SUBJECT TO COMPLIA CE WITH ALL APPLICABLE LAWS, RULES &amp; xmR_~a~y~=a~p~~Ip~r~o~v-~e_":~~~::;;:n 458 (aXSXxii) of Republic Act No. 7160 provides that the City Council } measures and adopt quarantine regulations to prevent the introduction and spread of ~ diseases; ~ WHEREAS , in People vs Jose Abad Lopez, G.R No. 42199, January 14, 1936, the Supreme Court has ruled, "The right of the State to compel compulsory vaccination is well established " citing the ruling of the US Supreme Court in the case of Jacobson vs Massachusets, 197 US 11 (1905) where it was J ruled "In every well-ordered society charged with the duty of conserving the safety of its members, the rights of the individual in respect of his liberty may at times, under the pressure of great dangers, be subjected to such restraint, to be enforced by reasonable regulations , as the safety of the general public may demand"· ~REAS, on January 3, 2022, the Honorable City Mayor Imelda Calixto-Rubiano has~ endorsed to the Sangguniang Panlungsod the enactment of an Ordinance mandating COVID-19 vaccination to regulate the mobility of unvaccinated individuals in the City of Pasay for the protection of public health, promotion of general welfare, and sustainability of an improving economy; NOW, THEREFORE, BE IT ORDAINED AS IT IS HEREBY ORDAINED BY THE SANGGUNIANG PANLUNGSOD OF PASAY CITY IN A SESSION ASSEMBLED: SECTION 1. RESTRICTION ON NON-FULLY VACCINATED PERSONS. A "Fully Vaccinated Person" is defined as a person that has completed the original prescribed doses of a COVID- 19 vaccine at least two weeks previously , as shown by an LGU-issued vaccine card or a DOH-issued vaccine certification with the corresponding ID of the said person. AH others are considered as Non-Fully Vaccinated Persons. All Non-Fully Vaccinated Persons shall: a. Remain in their residences at aJl times, except for the procurement of essential goods and services such as, but not limited to, buying food/ medicine, medical appointments, vaccination, passport appointments and other appointments for government services), or when necessary for work in a permitted business as shown by a work ID or employer's certificate; Provided, however, that individual outdoor exercise shall be allowed within the general area of their residence , e.g. within the barangay, purok, subdivision , or village; b. Be prohibited in indoor and outdoor/al fresco dining in restaurants and other food establishments and shall likewise be prohibited from leisure or social trips to malls, hotels, event venues, sports and country clubs, and similar facilities; and :--r, c. Be prohibited in public transportation except for the procurement of essential goo~ services such as, but not limited to, buying food/medicine, medical appointments,~ vaccination, passport appointments and other appointments for governm ent services), or ~ ~ when necessary for work in a permitted business as shown by a work ID or employer's r-... certificate &lt;-;_____} SECTION 2. WORKPLACE VACCINE MANDATE. Non-Fully Vaccinated Persons shall be required to undergo a Reverse Transcription Polymerase Chain Reaction (RT-PCR) test every two (2) weeks at their personal expense and present a COVID-19 negative result prior to being admitted for work onsite, subject to issuances of the IA TF and the Department of Labor and Employment; Provided, however, that in the event that the RT-PCR test and/or result is not immediately available, a Rapid Antigen Test may be utilized in lieu thereof; Provided, further, that the employer shall have the option to provide a non-fully vaccinated employee a grace period of one (1) calendar month to obtain his or her fust COVID-19 vaccination shot. As long as the employee obtains the first shot within this grace period, and subsequently obtains any required second shot as prescribed for the concerned vaccine, the employee shall not be required to take the biweekly tests or otherwise be held liable under this clause. As an exception, a person with a medical condition that prevents full COVID-19 vaccination shall ;:,::-d to the requ~ ~ is regard, the co;ersons should submit 1 l t .... \ 6196) I .. I -3 -Ordinance No._, S-2022 AN ORDINANCE REGULATING THE MOBILITY OF I DIVIDUALS VACCI ATED FOR COVID-19 I PASA Y CITY SUBJECT TO COMPLIANCE WITH ALL APPLICABLE LAWS, RULES &amp; REGULATIONS O THE MA TIER X ---------------------------------------------X to his or her employer a medical certification duly issued by a government physician in a public medical institution . SECTION 3. COVID-19 VACCINE FRAUD. Any individual or establishment that falsifies, counterfeits , forges, alters, or imitates a vaccine card, or any information, signature , seal or feature of the same or commits any other deceit or fraud in relation to the Government 's COVID-19 vaccination program shall likewise be punishable under this Ordinance . SECTION 4. PENALTY. Any individual found to be in violation of this Ordinance shall be charged with the following penalties: a. Five Hundred Pesos (Php 500.00) fine for the first offense; b. One Thousand Pesos (Php 1,000.00) fine for the second offense; c. Three Thousand Pesos (Php 3,000.00) fine for the third and subsequent offenses. Any establishment found to be in violation of this Ordinance (including but not limited to allowing non-fully vaccinated persons to enter the establishment for non-essential reasons) shall be charged with the following penalties : a. Three Thousand Pesos (Php 3,000.00) fine for the first offense; b. Four Thousand Pesos (Php 4,000.00) fine, suspension of business permit and temporary closure for the second offense; and c. Five Thousand Pesos (Php 5,000.00) fine, cancellation of business permit and closure order for the third offense. SECTION 5. NO CONTEST PROVISION . Any person, individual or entity who is apprehended or cited for the herein violation and is consequently issued a citation ticket by the police, barangay officials, or any authorized apprehending officers cause to be printed by the Office of the City Treasurer of the City Government and who does not wish to contest the violation and is willing to pay voluntarily the minimum administrative fine of Php 1,000.00 shall be allowed to pay such fine with the above mentioned Treasurer 's Office to avoid being criminally prosecuted within twenty four (24) hours from apprehension ,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6. DURATION. This Ordinance shall remain effective until the City recommendation of the City Health Office, determines that the emergency public health measu contained herein are no longer necessary. This Ordinance shall be subject to further guidelines or orde of the IA TF or the Office of the President. SECTION 7. SEPARABILITY CLAUSE. If, for any reason, any section or provision of th~ Ordinance is declared invalid by proper authorities , other sections or other provisions hereof that are not affected thereby shall continue to be in full force and effect. SECTION 8. REPEALING CLAUSE. All ordinances and resolutions or parts thereof inconsistent with the provisions of this Ordinance are hereby repealed or modified accordingly. SECTION 9. EFFECTIVITY. This Ordinance shall take effect immediately upon its approval and publication as required by law. ENACTED in the City of Pasay, Metro Manila, Philippines this -~1~4__.._th...__day of January in the Year of Our Lord, Two Thousand Twenty Two. I ,. . 6190 P, a g c I -4 -Ordinance No._, S-2022 AN ORDINA NCE REGULATTNG THE MOBILITY OF INDIVID UALS UNVACCINATED FOR COVID-19 IN PASAY CITY SUBJECT TO COMPLIA NCE WITH ALL APPLICABLE LAWS, RULES &amp; REGULATIONS ON THE MA TIER X ---------------------------------------------X CERTIFIED APPROVED BY THE SANGGUNIANG PANLUNGSOD : District-I City Councilor 4~ Hon. ABRAHAM ALBERT Q. ALVINA City Councilor ~ lr ___ ----. Hon. MARLON A. PESEBRE City Counci·1 Hon. RICA DO E. SAN;OS City Counc· or President Liga ng mga Barangay Pasay Chapter Attested by: Hon. NOELL . DEL ROSARIO City Vice Mayor &amp; Presiding Officer Approved b:&amp; t0 Hon. IMELDA G. CALIXTO -RUBrNO U\- City Mayor Ex-Officio Members rn~n_ -, [ ON L :~ ~ . .v E j Hon. ALLAN T. PANALIGAN City Council r Hon.DO N Hon. T. ARCEO City Cou Ho . ,JR. City Hon. AILEEN C. PADUA City Councilor Ho SE MIGUEL A. MANEZ President SK Federation Pasay Chapter Certified True Copy: DR. l~ . E F. PORTUGUEZ ~!!:~Charge Office of the City Secretary to the Sangguniang Panlungsod</t>
  </si>
  <si>
    <t>AN ORDINANCE AMENDING SECTION 2 OF ORDINANCE NO. 6172 SERIES OF 2021 INSTITUTIONALIZING THE CONSTRUCTION PERMITTING TASKFORCE FOR THE STREAMLINING OF THE PROCESSES FOR THE ISSUANCE OF BUILDING PERMITS AND CERTIFICATES OF OCCUPANCY IN PASAY CITY AND PROVIDING UNIFORM BARANGAY FEE FOR THIS PURPOSE SUBJECT TO THE PROVISIONS OF THE EXISTING LAWS, RULES, AND REGULATIONS</t>
  </si>
  <si>
    <t>... l\epublic of tbe flbilippine� SANGGUNIANG PANLUNGSOD Pasay City Ordinance No. 617, , Series of 2021 AN ORDINANCE AMENDING SECTION 2 OF ORDINANCE NO. 6172 SERIES OF 2021 INSTITUTIONALIZING THE CONSTRUCTION PERMITTING TASKFORCE FOR THE STREAMLINING OF THE PROCESSES FOR THE ISSUANCE OF BUILDING PERMITS AND CERTIFICATES OF OCCUPANCY IN PASAY CITY AND PROVIDING UNIFORM BARANGA Y FEE FOR THIS PURPOSE SUBJECT TO THE PROVISIONS OF THE EXISTING LAWS, RULES, AND REGULATIONS Introduced by: Vice Mayor Noel L. Del Rosario Sponsored by: Councilors Mark Anthony A. Calixto, Mary Grace B. Santos, Ma. Antonia C. Cuneta, Abraham Albert Q. Alvina, Marlon A. Pesebre, Ricardo E. Santos, Allan T. Panaligan, Donnabel M. Vendivel, Amel Regino T. Arceo, Jose C. Isidro, Jr., �Editha Y. Man uerra, Aileen C. Padua, Julie G. Gonzales and Jose Mi uel A. Maiiez WHEREAS, Ordinance No. 6172 Series of 2021 entitled "An Ordinance Institutionalizing tJ,e Construction Permitting Taskforce for the Streamlining of the Processes for the Issuance of Building � Permits and Certifzcates of Occupancy in Pasay City and Providing Uniform Barangay Fee for this � Purpose Subject to tlie Provisions of the Existing Laws, Rules, and Regulations" was enacted by the Sangguniang Panlungsod on 20 September 2021; WHEREAS, there is a need for some amendments in the functions of the One-Stop Shop for Construction Permits (OSCP) for efficiency, economy, and simplicity; WHEREAS, pursuant thereto, on November 09, 2021, the Honorable City Mayor Imelda Calixto-Rubiano has endorsed to the Sangguniang Panlungsod the draft ordinance entitled "An Ordinance Amending Section 2 Of Ordinance No. 6172 Series Of 2021 Institutionalizing The Construction Permitting Tasliforce For The Streamlining Of The Processes For The Issuance Of Building Permits And Certificates Of Occupancy In Pasay City And Providing Uniform Barangay Fee For This Purpose Subject To The Provisions Of The Existing Laws, Rules, And Regulations"; NOW THEREFORE, BE IT ORDAINED by the Sangguniang Panlungsod in a session duly assembled: THAT Section 1. Section 2 of Ordinance No. 6172 Series of2021 is hereby amended to read as follows: "Section 2. Functions of the One-Stop Shop for Construction Permits (OSCP). The OSCP shall have the following functions: a.Receive applications and documents for Building Permits and Certificates of Occupancy, either through on line or physical submission; b.Coordinate and facilitate the conduct of technical review by the concerned departments of Pasay City Planning and Development Office, Barangay Official and the Pasay City BFP; c.Facilitate the retrieval of documentary requirements for Building Permits and Certificates of Occupancy that will be part of the OSCP backroom operation , such as the tax declaration and the current receipt of real property tax payments, in coordination with concerned departments; d.Implement an assessment of fees and charges related to applications for Building Permits, Certificates of Occupancy in coordination with the BFP, the City Planning and Development Office, City Assessor's Office, City Treasurer's Office, and the Office of the Building Official/ City Engineer's Office, and Contractors' Tax in coord· on with the Ci Treasurer's Office· e.Co e conduct of joint inspection by the Office of the Building Official/ City ffice, City Assessor's Office, and the BFP; I� , __ ..... ' Page 2 of3 Ordinance No. 617,, Series 2021 AN ORDI ANCE AMENDING SECTION 2 OF ORDINANCE NO. 6172 SERIES OF 2021 lNSTtTUTIONALIZING THE CONSTRUCTION PEliMITTfNG TASKFORCE FOR THE STREAMLINING OF THE PROCESSES FOR THE ISSUANCE OF BUILDING PERMITS AND CERTIFICATES OF OCCUPANCY IN PASAY CITY AND PROVlDING UNIFORM BARANGA Y FEE FOR THJS PURPOSE SUBJECT TO THE PROVISIONS OF THE EXISTING LAWS, RULES, AND REGULATIONS x------ --------x f. Receive payment of related fees and charges, either through online or physical payments, in coordination with the BFP, the Office of the Building Official/ City Engineer's Office, and City Treasurer's Office; and, g. Release Building Permits or Certificates of Occupancy, either through online or physical release. The OSCP shall cater to the evaluation of Building Permits and Certificates of Occupancy applications for "simple structures". "Simple Structures" are defmed as: Structures with a maximum floor area of 1,500 sqm, and which covers the following types of structures: a. Single dwelling residential of not more than three (3) storeys; b. Commercial buildings of not more than two (2) storeys; c. Renovation within a mall with issued Building Permit; and, d. Warehouse storing non-hazardous substance." Section 2. Separability Clause. If, for any reason, any section or provision of this Ordinance is declared invalid by proper authorities, other sections or other provisions hereof that are not affected thereby shall continue to be in full force and effect. Section 3. Repealing Clause. -All ordinances and resolutions or parts thereof inconsistent with the provisions of this Code are hereby repealed or modified accordingly. Section 4. Effectivity. The provisions of this Ordinance shall take effect after passage by the Sangguniang Panlungsod, approval by the City Mayor, and after posting in three (3) conspicuous places in Pasay City. ENACTED in the City of Pasay, Metro Manila, Philippines, his 17th.lay of November in the Year of our Lord, Two Thousand Twenty One. HON. MARK ANTHON~ CALIXTO c;ty Councilo~ HON.MA~B.SAJ&lt;TOS City Counc· HON. MA. T IA C. CUNETA City Councilor _ ~ HON. ABRAHAM ALBERT Q. ALVJNA City Councilor ~ HON. MARLON A. PESEBRE City Coun~il HON. RIC RDO E. SANTOS City Coun or LUNGSOD HO NT. B ALIGAN City or HON. DO E M. VENDIVEL City Councilor City Councilor &lt;L&amp;:I: . ~JOSEC. Actinc w; City Councilor ., Page 3 of3 Ordinance No. 617,, Series 2021 AN ORDINANCE AMENDING SECTION 2 OF ORDINANCE NO. 6172 SERIES OF 2021 ,INS.TITUTIONALIZING THE CONSTRUCTION PERMITTING TASKFORCE FOR THE STREAMLINING OF THE PROCESSES FOR THE ISSUANCE OF BUILDING PERMITS AND CERTIFICATES OF OCCUPANCY IN PASAY CITY AND PROVIDING UNIFORM BARANGAY FEE FOR THIS PURPOSE SUBJECT TO THE PROVISIONS OF THE EXISTING LAWS, RULES, AND REGULATIONS x---------------x H~~ES President Liga ng mga Barangay Pasay City Chapter ATTESTED BY: AB,SEN'f HON. NOELL. DEL ROSARIO City Vice Mayor &amp; Presiding Officer APPROVED BY: A// . HON. IMELDA G. CALIXTO-RrIANO v-. City Mayor Ex-Officio Members HO . JOSE MIGUEL A. MANEZ President Sangguniang Kabataan Pasay City Chapter CERTIFIED TRUE COPY: Dr. VO(.~ RTUGUEZ Officer-~· PUJ Office of the Secretary to the Sangguniang Panlungsod</t>
  </si>
  <si>
    <t>AN ORDINANCE GRANTING AMNESTY ON SURCHARGES, PENALTIES AND INTERESTS INCURRED DUE TO DELINQUENCIES FOR NON-PAYMENT OF BUSINESS TAXES, REAL PROPERTY TAXES, REGULATORY FEES AND OTHER FEES AND CHARGES DUE TO THE CITY GOVERNMENT, SUBJECT TO COMPLIANCE WITH ALL APPLICABLE LAWS, RULES &amp; REGULATIONS ON THE MATTER</t>
  </si>
  <si>
    <t>l\epublic of tbe llbtlipptneg SANGGUNIANG PANLUNGSOD Pasay City Ordinance No. 6176 , Series of 2021 AN ORDINANCE GRANTING AMNESTY ON SURCHARGES, PENALTIES AND INTERESTS INCURRED DUE TO DELINQUENCIES FOR NON-PAYMENT OF BUSINESS TAXES, REAL PROPERTY TAXES, REGULATORY FEES AND OTHER FEES AND CHARGES DUE TO THE CITY GOVERNMENT, SUBJECT TO COMPLIANCE WITH ALL APPLICABLE LAWS, RULES &amp;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 Editha Y. Mane:uerra, Aileen C. Padua, Julie G. Gonzales and Jose Mie:uel A. Maiiez WHEREAS, the current pandemic has brought about unexpected socioeconomic challenges to the whole country and as a result, many businesses have remained closed causing loss of jobs and opportunities . Amidst the health and safety challenges is the struggle to keep one's livelihood afloat; WHEREAS, this situation makes it difficult for taxpayers to settle their obligations with the City and as a consequence, these unpaid impositions have incurred surcharges, penalties and interests; WHEREAS, since the onset of the pandemic, the Sangguniang Panlungsod has enacted different legislations to ease the burden of our taxpayers recognizing their hardships in this difficult time and helping them bounce back from the adverse effect of the pandemic in their economic situations . Some of these legislations are the following: 1. Ordinance No. 6093, Series of 2020 -AN ORDINANCE EXTENDING THE DEADLINE FOR THE PAYMENT OF LOCAL TAXES, RENTALS AND FEES IMPOSED BY THE CITY GOVERNMENT OF PASA Y AMID THE THREAT OF COVID-19 PANDEMIC IN ORDER TO ALLEVIATE THE PLIGHT OF ALL TAXPAYERS SUBJECT TO ALL APPLICABLE LAWS, RULES AND REGULATIONS. 2. 3. Ordinance No. 6153, Series of 2021 -AN ORDINANCE FURTHER EXTENDING THE DEADLINE FOR THE PAYMENT OF REAL PROPERTY TAXES IMPOSED AND COLLECTED BY THE CITY GOVERNMENT OF PASA Y UNTIL APRIL 15, 2021 WITHOUT INCURRING ANY INTEREST, SURCHARGE OR ANY FORM OF PENALTY TO HELP RESIDENTS AND BUSINESSES TO COUNTER THE ADVERSE IMPACT OF COVID 19 PANDEMIC TO THE LOCAL ECONOMY AND SOCIETY SUBJECT TO ALL APPLICABLE LAWS, RULES AND REGULATIONS. Ordinance No. 6170, Series of 2021 -AN ORDINANCE WAIVING INTERESTS, PENAL TTES, AND SURCHARGES INCURRED FOR NON-PAYMENT OF REAL PROPERTY TAXES FOR THE PERIOD COVERING APRIL 16, 2021 TO JUNE 30, 2021 (2ND QUARTER) AS A SOCIOECONOMIC MEASURE TO HELP PROPERTY OWNERS, ALLOW BUSINESSES TO STABILIZE AND RECOVER, AND TO MINIMIZE THE NEGATIVE ECONOMIC IMPACT BROUGHT ABOUT BY THE COVID-19 PANDEMIC, SUBJECT TO ALL APPLICABLE LAWS, RULES AND REGULATIONS. WHEREAS, in response to the plight of all the constituents of the City of Pasay, the Honorable City Mayor Imelda Calixto-Rubiano deemed it necessary to give further leniency and indulgence to our taxpayers by requesting the Sangguniang Panlungsod through an endorsement dated October 18, 2021 for the enactment of an ordinance · amnesty to delinquent taxpayers due to the non-payment of business taxes, regulatory fees an charges and partial amnesty to delinquent real property taxes; Page 2 of 4 Ordinance No. 6176, Series 2021 AN ORDINANCE GRANTING AMNES'TY ON SURCHARGES, PENALTIES AND INTERESTS INCURRED DUE TO DELINQUENCIES FOR NON-PAYMENT OF BUSINESS TAXES, REAL PR0PER'TY TAXES, REGULATORY FEES AND OTHER FEES AND CHARGES DUE 1'0 THE O'TY GOVERNMENT, SUBJECT TO COMPLIANCE WITH ALL APPLICABLE LAWS, RULES &amp; REGULATIONS ON THE MA ITEM x-------------------- --------------x WHEREAS, the proposed amnesty will, to a certain extent, cushion the socioeconomic impact brought about by the pandemic and will greatly help local businesses and real property owners to recover from their losses and at the same time will help increase the City's revenues; WHEREAS, the Local Government Code (RA 7160) under Sections 168, 169 and 225, as adopted by the Pasay City Revenue Code, authorizes the local governments to impose surcharges , penalties and interests on certain delinquent and/or unpaid taxes, fees and charges; WHEREAS, Section 192 of the cited law likewise authorizes Local Governments through an ordinance, to grant tax exemptions, incentives, or reliefs under such terms and conditions as it may deem necessary; NOW THEREFORE, BE IT ORDAINED by the Saogguoiang Panluogsod in a session dul assembled: SECTION 1. Scope -The amnesty shall apply on all appropriate surcharges, penalties and interests incurred due to unpaid business taxes, regulatory fees, fees and charges; interest on delinquent real properties within the territorial jurisdiction of the City of Pasay; The amnesty may be availed from November 3, 2021 to December 29, 2021 only. SECTION 2. Who May Avail -The Tax Amnesty shall be granted to taxpayers or individual s~ who: a. Own, operate or are engage in any business enterprise within the City of Pasay, which has unpaid or delinquent business tax, regulatory fees or other fees and charges due to the City Government; b. Own or administer real property declared for the first time subject to back taxes; c. Own or administer any delinquent real property (Land, Building, or Machinery) with or without Notices of Delinquency; d. Violated traffic, parking and other ordinances of the City with issued violation tickets who have not settled yet shall only need to pay the first violation principal fine/penalty, subsequent violation fines and penalties are deemed waived. e. Have any transaction with the City to secure license, permit and all other services with the City including delinquent monthly amortizations of Urban Development and Housing Office (UDHO) recipient awardees . SECTION 3. Waiver of Surcharge, Penalties and Interests: a. For Business Taxes, regulatory fees and other fees and charges -100% waiver of surcharge , interests and penalties upon full payment of the principal amount of business tax, regulatory fees and fees and charges b. For real properties declared for the first time -I 00% waiver of incurred interest, but to adhere to Section 222 of RA 7160 c. For delinquent real property with or without Notices of Delinquency: d. For 2020 and 2021 delinquency -no interest upon full payment of the principal tax. (Basic and SEF) For 2019 and below delinquency -70% waiver of interest upon full payment of the principal tax {Basic and SEF) For violation s ts of any ordinance of the City -No surcharge or interest will be imposed and _...,r-:-._ __ viduals with multiple violations, only the first issued ticket will be paid the p,in with no inte,:.;::::::s. % ~ Page 3 of 4 Ordinance No. 6176, Series 2021 AN ORDINANCE GRANTING AMNESTY ON SURCHARGES, PENALTIES AND INTERESTS INCURRED DUE TO DELINQUENCIES FOR NON-PAYMENT OF BUSINESS TAXES, REAL PROPERTY TAXES, REGULA TORY FEES AND OTHER FEES Al&gt;D CHARGES DUE TO THE CITY GOVERNMENT, SUBJECT TO COMPLIANCE WITH ALL APPLICABLE LAWS, RULES &amp; REGULATIONS ON THE MATTER x-----------------x e. For any other transactions with the City to secure license, permits and other services including UDHO amortizations, penalties and interests are deemed waived I 00% upon full payment of the principal amount. SECTION 4. Application of Payments: For Business Taxes and Real Property taxes, payments shall first be applied to prior years' delinquency until the current year and can only be paid one time in full the tax delinquency within the effectivity of this Ordinance to avail the amnesty provided. Partial payment of tax delinquency will not be accepted. For taxpayers who have previously partially paid their delinquency before the effectivity of this Ordinance through installment or staggered payments, they may opt to pay the remaining balance of the delinquency in full, the surcharges, penalties and interest shall be deemed waived as stated in Section 3 hereof, but only during the effectivity of this ordinance. For violation of ordinances, this shall be applicable to the first violation fine/penalty. For other transactions with the City to secure license, permits and others, this shall be applicable to the unpaid latest transaction prior to the issuance of a new license, permits or other services, and for UDHO amortizations, shall be applicable to the prior years' unpaid amortizations reckoning from the last payment made. SECTION 5. Implementing Rules and Regulations -The Office of the City Treasurer is hereby directed to issue within five (5) days upon the approval of this Ordinance the necessary rules and regulations including other administrative guidelines for the implementation of the same. SECTION 6. Information Dissemination -An intensified and widespread Information program shall be implemented to encourage taxpayers including those residing outside the City of Pasay to settle their respective obligations. The Pasay City Information Office is directed to coordinate with national news agencies and post the same online in its official Facebook page. Further, the Pasay City Barangay Bureau and Liga ng Barangay shall coordinate with all the Barangay Chairmen of the 201 Barangays of the City to inform their constituents. The Office of the City Secretary to the Sangguniang Panlungsod is hereby directed to publish this Ordinance in full in a newspaper of general circulation once and post the same in several conspicuous places within the City. SECTION 7. Repealing Clause -All ordinances or portions thereof which are contrary to the provisions of this Ordinance are hereby deemed repealed or modified accordingly. SECTION 8. Separability Clause -If any part, section or provision of this Ordinance shall be held invalid or unconstitutional by a competent court, other parts or portions that are not affected thereby shall remain valid. SECTION 9. Effectivity Clause -This Ordinance shall be effective from November 3, 2021 to December 29, 2021 only. ENACTED in the City of Pasay, Metro Manila, Philippines, ·his 2?t~ay of October in the Year of our Lord, Two Thousand Twenty One. CERTIFIED APPROVED BY THE SANGG ANLUNGSOD HON. LANT. PANALIGAN HON. MARK ANTHONY A. CALIXTO City Councilor City Councilor Page 4 'of 4 Ordinance No. 6176, Series 2021 AN ORDINANCE GRANTING AMNESTY ON SURCHARGES, PENALTIES AND INTERESTS INCURRED DUE TO DELINQUENCIES FOR NON-PAYMENT OF BUSINESS TAXES, REAL PROPERTY TAXES, REGULATORY FEES AND OTHER FEES AND CHARGES DUE TO THE CITY GOVERNMENT, SUBJECT TO COMPLIANCE WITH ALL APPLICABLE LAWS, RULES &amp; REGULA TIO NS ON THE MA TIER x-----------------x City Councilor HON. MA. ANTONIA . CUNET A City Councilor HON. AB~ Q. ALVINA City Councilor ~ HON. MARLON A. PESEBRE City Councilor. HON. Rl~··,~ANTOS CityCoun~1 HON.~ ELM. VENDIVEL City Councilo City Council . JOSE C. ISi unci r EDITHA Y. Ex-Officio Members HO~~LES President Liga ng mga Barangay Pasay City Chapter ATTESTED BY: ~ HON. NOEL L. DEL ROSARIO City Vice Mayor &amp; Presiding Officer APPRO;RI ✓ . HON IM. LDA G. CALIXTO-RUBIANO ~ Ci HO . JOSE MIGUEL A. MANEZ President Sangguniang Kabataan Pasay City Chapter CERTIFIED TRUE COPY: Dr. ~ ORTUGUEZ Offi~e F. PC Office of the Secretary to the Sangguniang Panlungsod</t>
  </si>
  <si>
    <t>AN ORDINANCE AMENDING ORDINANCE NO. 4416 SERIES OF 2009 WHICH AMENDED ORDINANCE NO. 650, SERIES OF 1996 OTHERWISE KNOWN AS THE PEDICAB CODE UPDATING THE CURRENT LEVEL OF FEES AND AMENDING THE RULES IN GRANTING OF FRANCHISE AND OPERATIONS OF PEDICABS WITHIN THE TERRITORIAL JURISDICTION OF PASAY CITY AND FOR OTHER PURPOSES</t>
  </si>
  <si>
    <t>ltepublic of tlJe �bilippines- SAN GG UNIAN G PANLUNG SOD Pasay City Ordinance NQ6-123_, Series of 2021 AN ORDINANCE AMENDING ORDINANCE NO. 4416 SERIES OF 2009 WHICH AMENDED ORDINANCE NO. 650, SERIES OF 1996 OTHERWISE KNOWN AS THE PEDICAB CODE UPDATING THE CURRENT LEVEL OF FEES AND AMENDING THE RULES IN GRANTING OF FRANCHISE AND OPERATIONS OF PEDICABS WITHIN THE TERRITORIAL JURISDICTION OF PASAY CITY AND FOR OTHER PURPOSES Introduced by: Vice Mayor Noel L. Del Rosario Sponsored by: Councilors Arne) Regino T. Arceo, and Jose C. Isidro, Jr. Co-Sponsored by: Mark Anthony A. Calixto, Mary Grace B. Santos, Ma. Antonia C. Cuneta, Abraham Albert Q. Alvina, Marlon A. Pesebre, Ricardo E. Santos, Allan T. Panaligan, Donnabel M. Vendivel, Editha Y. Manguerra, Aileen C. Padua, Julie G. Gonzales and Jose Mi uel A. Mafiez WHEREAS, the CITY GOVERNMENT OF PASA Y recognizes the role of the pedicab as one of the principal modes of public transportation especially in the narrow streets of the City and as a source oflivelihood of hundreds of pedicab drivers and operators; WHEREAS, since the passage of Ordinance No. 4416 Series of 2009, the number of pedicabs operating in Pasay City has rapidly grown especially with the introduction of electric pedicabs necessitating a review of the current regulatory ordinance for a more eflicient and effective control of the said industry and to ensure the safety of passengers and protect the interest of the operators and the general public; WHEREAS, the Local Government Code, under Section 458 paragraph 3 (vi), has transferred to the Local Government Units the power to issue Certificate of Public Convenience or Franchise to pedicabs and regulate the operation thereof within the jurisdiction of the City; WHEREAS, Section 16 of the Local Government Code of 1991 mandates every local government unit to promote health and safety, enhance the right of people to a balanced ecology, improve public morals, enhance economic prosperity and social justice, promote full employment among their residents, maintain peace and order, and preserve the comfort and convenience of their inhabitants; NOW THEREFORE, BE IT ORDAINED AS IT IS HEREBY ORDAINED by the Sangguniang Panlungsod, in a session duly assembled hereby amends City Ordinance No. 4416 Series of 2009 which amended Ordinance No. 650, Series of 1996 Updating the Current Level of Fees, Amending the Rules in Granting of Franchise and Operations of Pedicabs within the territorial jurisdiction of Pasay city and for other purposes. CHAPTER I GENERAL PROVISIONS Section 1. TITLE. This Ordinance shall be known as the Revised Pedicab Code of Pasay City 2021. Section 2. . This Code shall apply in the territorial jurisdiction of the City Government of Pasaya ...._s _,_,_g ;;ned t:;=aws, Jent wN ' .;~ ~ Page 2 of18 Ordinance No. 612,Series 2021 AN ORDINANCE AMENDING ORDINANCE NO. 4416 SER[ES OF 2009 WHJCH AMENDE D ORDINANCE NO. 650, SERrES OF 1996 OTHERWIS E KNOWN AS THE PEDICAB CODE UPDATING THE CURRENT LEVEL OF FEES AND AMENDING TUE RULES IN GRANTING OF FRANCHISE AND OPER,\·noNS OF PEDICABS WITHIN THE TERRITORIAL JURISDICTION OF PASAY CITY AND FOR OTHER PURPOSES X----------------------------------------X policy of local autonomy. This Code empowers the City Government to issue Certificate of Public Convenience or Franchise to pedicabs operating within the City. Section 3. FUNDAMENTAL PRINCIPLES. The franchising and operations of pedicabs shall be controlled to effectively manage this basic service pursuant to the following principles: (a) Franchise shall be uniform in each Local Government Unit (b) Mayor's Permit, Registration fees, charges and other imposition shall: 1. Be equitable and based as far as practicable on the operator's ability to pay. 2. Be levied and collected only for public purposes. 3. Not be unjust, excessive oppressive or confiscatory to public welfare. 4. Not be contrary to law, public policy, and national economic policy. ( c) The collection of fees and charges and other impositions shall in no case determined by private persons. Section 4. PEDICABS AS COMMON CARRIERS. Pedicabs are treated as common carriers. From the nature of their business and for reasons of public policy they are bound to observe extraordinary diligence in the vigilance over the goods and for the safety of the passengers transported by them, according to all the circumstances of each case. Pedicab drivers and operators are bound to carry the passengers safely as far as human care and foresight can provide, using the utmost diligence of very cautious persons, with a due regard for all the circumstances. Section 5. RULES OF CONSTRUCTION. In construing the provisions of the Code, the following rules of construction shall be observed unless inconsistent with the manifest intent of the provision or when applied, they would lead to obscure or highly improbable results: I. General Rule -All words and phrases shall be construed and understood according to the common and approved usage of the language, but technical words and phrases in the Code that may have acquired a peculiar or appropriate meaning shall be understood in such technical, peculiar and appropriate meaning. 2. Gender and Number -Every word in this Code imparting the singular number shall extend to both male and female. Every word imparting the plural number shall also extend to one person or thing. Section 6. DEFINITION OF TERMS. When used in this Code, the following terms shall mean: I. Colorum -is a motorized or non-motorized pedicab, private or for hire, unregistered with the TPFRO or, in the case of for hire, registered but without the required Certificate of Public Convenience (CPC) or franchise or offering their services to the public without a pedicab operator's permit issued by the City of Pasay. 2. Franchise -A certificate issued by the Pasay City Government, upon proper application, allowing the pedicab to operate a "Transport for Hire" services within the territorial Jurisdiction of Pasay , ity. 3. Lane Markings ,.,,------,&lt;:Yn..J .... the markings to be made by the TPMO and PODAs where pedicabs can sra w-;;assenge~ j Page 3 of 18 Ordinance No.~ Series 2021 AN ORDINANCE AMEND ING ORDINANCE NO. 4416 SERIES OF 2009 WH]CH AMENDED ORDINANCE NO. 650, SERIES OF 1996 OTHERWISE KNOWN AS THE PEDICAB CODE UPDATING THE CURRENT LEVEL OF FEES AND AMENDING TUE RULES IN GRANTING OF FRANCHISE AND OPERATIONS OF PEDICABS WlTHlN THE TERRITO RIAL JURISDICTION OF PASAY CLTY AND FOR OTHER PURPOSES x---------------------------------x 4. Owner/Operator -A registered proprietor of pedicab units as shown by the certificate of registration issued by the TPFRO. 5. Parking Lane/ferminal -A TPFRO and TPMO approved space provided where pedicabs may be allowed to park while waiting for passengers. 6. PCPFI -Refers to the Pasay City Pedicab Federation Inc. The existing recognized pedicab federation of Pasay City. 7. Pedicab -A foot-driven, non-motorized vehicle composed of a bicycle fitted with a single-wheeled sidecar, a bicycle with a two-wheeled sidecar or a pedaled electric bike with a maximum speed of 45 kph being operated to render transport services to the general public for a fee; 8. Pedicab Operator's Permit -The document granting franchise or license to operat issued to a person, natural or juridical, allowing him to operate pedicab-for-hire over zones specified therein. 9. PODA-Refers to the Pedicab Operators and Drivers Association/operator ofTPMO ~ ~ designated terminals. ~ 10. PODA Federation -A Sanggunian Panlungsod recognized Pasay City PODA Alliance. Refers also to the alliance of PODA drivers and operators. 11. Resident -Refers to a natural person who is registered voter of the City of Pasay. 12. Route Measured Capacity (RMC) -Refers to the number of pedicab for hire units allowed in each route based on survey ridership demand and recommended by the Traffic and Parking Management Office (TPMO) and approved by the City Mayor. 13. TPFRB- Refers to the Tricycle and Pedicab Franchising and Regulatory Board. 14. TPFRO -Refers to the Tricycle &amp; Pedicab Franchise Regulatory Office, an LOU body in charge of regulating and authorized to issue Certificates of Public Convenience or franchise to pedicab units. 15. TPMO -Refers to the Traffic and Parking Management Office, an LGU body in charge of enforcing the implementation of this Code. 16. Zone -A contiguous land area or block, a subdivision or a Barangay where a pedicab may operate without a fixed origin and destination. CHAPTER II REGULATORY BODIES Section 7. THE TRICYCLE AND PEDICAB FRANCIDSE REGULATORY OFFICE (TPFRO). There shall be an office under the Office of the City Mayor with administrative and operational supervision to the task assigned. It shall be composed of personnel who will implement the rules and regulations as defined in this Code: ~ Page 4 of18 Ordinance No. 617~ Series 2021 AN ORDINANCE AMENDING ORDINANCE NO. 4416 SERJES OF 2009 wmcn AMENDED ORDINANCE NO. 650, SERIES OF 1996 OTRERWISE KNOWN AS THE PEDICAB CODE UPDATING THE CURRENT LEVEL OF FEES AND AMENDING THE RULES IN GRANTlN G OF FRANCHlSE AND OPERATIONS OF PEDICABS WITIUN THE TERRITORIAL JURISDICTION OF PASAY CLTY AND FOROTil£R PURPOSES x--------------------------------------------------x Three (3) Utility Workers; Six (6) Casual Laborers, and Ten (10) Task Force. Section 8. THE FUNCTIONS OF TPFRO. The administrative duties and functions of the TPFRO in relation to this Code are the following: 1. To process and issue the following: a. Pedicab Operator's Permit (POP) b. Certificate of Public Convenience (CPC) for pedicab for hire c. Identification Card (ID) for qualified pedicab operators and drivers. 2. To strictly implement and enforce the provisions of this Code and other laws ordinances related to the operation of pedicab. 3. To recommend the cancellation of Certificate of Public Convenience , Franchise, Pedicab Operator's Permit and Driver's ID. 4. To recommend to the TPFRB towing and impounding procedures. 5. To implement the rules and procedures on the recognition and accreditation of the pedicab or tricycle federation as provided by the TPFRB. 6. To regulate terminal registration and operation together with Traffic and Parking Management Office (TPMO). 7. To exercise other duties and functions necessary and appropriate to implement the provisions of this Code. Section 9. CREATION OF THE PASAY CITY TRICYCLE AND PEDICAB FRANCIDSING AND REGULATORY BOARD (TPFRB). The Pasay City Tricycle and Pedicab Franchising and Regulatory Board is hereby created pursuant to paragraph 3, sub­ section VI, Section 458 of the Local Government Code of 1991, to be appointed and under the Office of the Mayor composed of: One ( 1) Chairman One (1) Vice Chairman and Four (4) Members 1. The Chairman will be the City Mayor 2. The Vice Chairman will be the Chief of the Tricycle and Pedicab Franchise Regulatory Office. 3. One (1) City Councilor , the Chairman of the Committee of Transportation 4. Chief of the Traffic and Parking Management Office 5. President of the recognized pedicab federation of Pasay City 6. City Legal Officer The Board shall conduct a monthly board meeting every month or at any date agreed by the Board. The members shall be entitled to per diem in the amount of Seven Thousand Five Hundred Pesos (Php7,500.0 or every board meeting attended subject to pertinent laws, rules and regulations. Page 5 of 18 Ordinance No. 617.}Series 2021 AN ORDINANCE AMENDING ORDINANCE NO. 4416 SERIES OF 2009 WllJCII AMENDED ORDINANCE NO. 650, SERIES OF 1996 OTHERWISE KNOWN AS TBE PEDICAB CODE UPDATING TUE CURRENT LEVEL OF FEES AND AMENDING TUE RULES IN GRANTING OF FRANCHISE AND OPERATIONS OF PEDICABS WITIIIN TllE TERRITORIAL JURISDICTION OF PASAY CLTV AND FOROTllER PURPOSES X-------------------------------- ----------X There shall be appointed a Secretary of the Board who shall receive the same per diem as the member of the Board and who shall be the custodian of the minutes of the meeting and the official act of the Board. Section 10. FUNCTIONS OF THE PASAY CITY TRICYCLE AND PEDICAB FRANCIDSING AND REGULATORY BOARD (TPFRB). The Board shall have the following functions: 1. To receive recommendations from the TPMO and TPFRO for their issuance of the franchise for new and renewal application needed for the pedicabs and tricycles to operate. 2. To amend or cancel any franchise issued by the Board for any Ordinance , rules and regulations, and implementing guidelines thereof. 3. To endorse any proposal for fare increase for tricycles and pedicabs to the Pasay City Council for enactment through an Ordinance. 4. To provide for the procedures for the accreditation and recognition of the Pasay City~~ pedicab federation, and Pasay City tricycle federation. ~ Section 11. SESSION. The Board shall have a regular session once a month and as many special sessions as may be deemed necessary. The Chairman of the Board shall preside over the session. In the absence of the Chairman, the Vice-Chairman will be the presiding officer for the particular session. Section 12. QUORUM. A majority of the Board shall be necessary to constitute a quorum. Majority of those present shall be required to render a valid decision. CHAPTER III GUIDELINES AND STANDARDS Section 13. PHYSICAL REQIDREMENTS. No pedicab shall be issued a franchise or Certificate of Public Convenience unless the following physical requirements are complied with and certified by the Tricycle and Pedicab Franchise Regulatory Office (TPFRO): 1. Enclosed side car with clean windshield as prescribed by TPFRO 2. Garbage receptacle 3. Functional horn that does not emit exceptionally loud or startling sound 4. Two (2) retlectorized lights; front and back 5. Light installed inside the sidecar and kept lighted while driving within the routes during the nighttime. 6. Body number of the vehicle shall be clearly identifiable from a distance. The body number may be painted or displayed through a sticker prominently placed on the front and back of the pedicab, maximum six (6") inches in height with two( 2") inches thick font per letter or number 7. Fully-operational brakes 8. Roadworthiness of the pedicab unit, as determined by Section 14 I Section 14. QUALIFI ATION STANDARDS SET BY THE DOTr AND DOST. In the determination of wh pedicab has complied with the physical requirements, the rJ?~l t;t •,' Page 6 of 18 Ordinance No6.!7}, Series 2021 AN ORDINANCE AMENDING ORDINANCE NO. 4416 SERJES OF 2009 WHICH AMENDED ORDINANCE NO. 650, SERIES OF 1996 OTHERWISE KNOWN AS THE PEDICAB CODE UPDATING THE CURRENT LEVEL OF FEES AND AMENDING THE RULES L"'II GRANTING OF FR,\NCHISE AND OPERATIONS OF PEDICAJlS WITHIN THE TERRJTORIAL JURISDICTIO N OF PASAY ClTY AND FOROTU.ERl'URl'OSES x---- --------------------------------------x TPFRO and TPFRB shall be guided by the qualification standards as set and imposed by the Department of Transportation (DOTr) and the Department of Science and Technology (DOST). Section 15. FRANCIDSE / CERTIFICATE OF PUBLIC CONVENIENCE. No pedicab for hire shall be used or operated within the territorial jurisdiction of Pasay City unless the same has been granted a franchise and a Mayor's Permit in accordance with this Code. The franchise shall be valid for three (3) years. The Mayor's Permit shall be renewable yearly. The following are the rules for the grant of franchise: 1. No franchise shall be granted to any applicant unless he is a Filipino Citizen and a resident of Pasay City. The applicant shall submit his Barangay Certificate and Voter's ID or Certificate from the local COMELEC Office as a proof of his residency. 2. The owner of the pedicab shall file an application for franchise in triplicate copies with the TPFRO which shall be processed and evaluated. Application that are compliant sha be endorsed to the Board for review and final approval, within three (3) working days from date of filing in accordance with the government's policy of ease in doing business. 3. The application form shall be issued by the TPFRO free of charge. 4. The requirements for application of franchise are the following : a. Certificate of Registration of the pedicab; b. Official Receipt of the registration of pedicab; c. Deed of Sale or any document attesting the legitimate source of the bicycle; d. Community Tax Certificate; e. Voter's ID or Voter's Certificate from local COMELEC office f. Membership certificate from the recognized pedicab federation g. Identification Card issued by the TPFRO. 5. Upon approval of the franchise, the TPFRO shall direct the applicant to pay the proper \ franchise fee to the City Treasurer. After payment, the applicant shall present the official receipt of payment to the TPFRO for the issuance of the certificate of franchise and the corresponding stickers, license plates and Driver's ID Cards/Tags. 6. The franchise granted to the owner may be revoked or cancelled according to the provisions of this Ordinance. CHAPTERIV PERMIT, REGISTRATION, FEES AND OTHER CONDITIONS Section 16. MAYOR'S PERMIT. No pedicab shall be used or operated within the territorial jurisdiction of Pasay City unless the same has been granted a Mayor's Permit in accordance with this amended Ordinance. Applications for Mayor's Permit for pedicab operators shall be filed with the TPFRO and payment of fees herein required shall be paid to the City Treasurer not later than the first day of February of each year. Failure to renew the Mayors Permit for two (2) consecutive years shall be a ground for revocation of the franchise . Section 17. DRIVERS. No person shall be allowed to drive a pedicab unless he has complied with the following: I. A pedicab driver must not be less than 18 years of age. 2. A pedicab driver must be a bon /fide resident and voter of Pasay City. 3. A pedicab driver shall sec~..._u,-,ntification Card Tags Issued by the TPFRO. 4. A pedicab driver must association shirt based on the color scheme of their respective areas. Page 7 of18 Ordinance No?~ Series 2021 AN ORDINANCE AMENDING ORDINANCE NO. 4416 SERLES Of 2009 WHJCD AMENDED ORDINANCE NO. 650, SERIES Of 1996 OTHERWISE KNOWN AS THE PEDICAB CODE UPDATING THE CURRENT LEVEL Of FEES AND AMENDING THE RULES IN GRA,''fflNG OF FRANCHIS E AND OPERATIONS OF PEDICABS WITHIN TIIE TERRITORIAL JURISDICTION OF PASAV CLTV AND FOR OTHER PURPOSES x-------- -----------------------------x 5. A driver must be a member in good standing of the recognized pedicab federation. The identification card shall be prominentl y displayed inside the vehicle; The driver must submit the following documents in support of his application : 1. Copy of voter's identification card or voter's certificate; 2. Copy ofbarangay certificate; 3. 2x2 photo; 4. Certificate of membership issued by local PODA; and 5. Community Tax Certificate Section 18. PRESCRIBED FEES. Subject to annual consultation , the following fees shall be paid to the Treasurer of Pasay City: 1. Franchise Fee . . . . . . . . . . . . . . . . . . . . . P250.00 -Every 3 years 2. Mayor's Permit . . . . . . . . . . . . . . . . . . . . . P 50.00 -Annual fee 3. Inspection Fee.................. ... P 40.00-Annual fee 4. Annual sticker for license plates ...... P 50.00 -Annual fee * License Plate for new applicants of pedicab franchise .......... P300.00 -One-time payment Section 19. Pedicab License Plate. The Pedicab Plate shall be consecutively numbered beginning at number one up to the maximum number of pedicabs allowed. The license plate issued shall be permanently attached to the front of the pedicab. The prescribed size of the pedicab license plate shall be six inches by twelve inches (6" x 12"). The plate number must be clearly painted with a font of six inches by two inches (6"x 2") at the back of pedicab by the recognized pedicab federation Section 20. MAXIMUM NUMBER OF PEDICABS. The number of pedicabs that are allowed to operate within the city limits shall be Two Thousand Three Hundred Fifty Two (2,352) units only. The following shall be the maximum number of pedicabs according to their respective territories: AREA OF OPERATION OF PEDICABS 1. Maricaban AUTHORIZED NUMBER 2. Humilidad -Leveriza-San Juan area 527 units 78 units 136 units 142 units 945 units 341 units 183 units 3. San Roque area 4. Harrison area 5. Malibay area 6. Sto. Nifio - DCR area 7. Sun Valley -Pildera area TOTAL 2,352 units The City Mayor may request for an increase of the number of pedicabs based on the requirements of the residents of the City, subject to the approval of the SangguniangPanlungsod . Section 21. COLOR-C pedicabs and their respective p::l~c1t~ G SCHEME. A color scheme shall be applied to all anes. The territorial jurisdiction of Pasay City shall be \ Page 8 of 18 Ordinance No. ~Series 2021 AN ORDINANCE AMENDING ORDINANCE NO. 4416 SERIES OF 2009 WHICH AM.ENDED ORDINANCE NO. 650, SERlES OF 1996 OTlfERWISE KNOWN AS THE PEDICAB CODE UPDATING THE CURRENT LEVEL OF FEES AND AMENDING THE RULES IN GRANTING OF FRANCIUSE AND OPERATIONS OF PEDlCABS WITHIN TUE TERRITORIAL JURISD.ICTION OF PASAY CLT\'. AND FOR OTB.ER PURl'OSES x------ ------------------x divided into several distinct areas with the following color assignments to be painted on each pedicab and parking lanes: 1) Blue Maricaban 2) Brown Humilidad -Leveriza-San Juan area 3) Green San Roque area 4) Orange Harrison area 5) Red Malibay area 6) White Sto. Niiio-DCR area 7) Yellow Sun Valley -Pildera area The various Pedicab Operators and Drivers Associations shall operate within the limits of their territory according to their respective color codes. No pedicab driver is allowed to pick-up passengers in the territory of another PODA. Section 22. NUMBER -CODING SCHEME. All license plates that end in the following~~ particular number shall not be allowed to operate on the corresponding day: ~ Number Day ~ - 0-1 Monday ~ 2-3 Tuesday 4-5 Wednesday 6-7 Thursday 8~ Frid~ Section 23. EXEMPTION TO SCHOOL SERVICE PEDICABS. Pedicabs contracted to transport students from their houses to schools and vice-versa are exempted from prohibition of the number-coding scheme on the following hours of the day: a. 5:00 am -7:00 am b. 11 :00 am-1:00 pm c. 5:00 pm-7:00 pm Only a pedicab entrusted by the parents and the school administration shall be allowed to operate under this provision. The pedicab shall display a signboard clearly marked with the words "School Service". "School Service" signboards is to be distributed by the Tricycle and Pedicab Franchising Regulatory Office( TPFRO) upon request of the operators. CHAPTERV ROUTES, TERMIN ALS, FARES AND PENAL TY PROVISIONS Section 24. ROUTES. The routes of operation of pedicabs shall be limited and exclusive within the territoria l jurisdiction of each area for which franchise is granted. Pedicabs are prohibited to travel or cross the national roads in Pasay City: Section 25. DESIGNATED PODA TERMINALS. The approved PODAs under Section 49 shall be given the· privilege to continue operating their designated terminals as approved by the TPMO and TP RO. Page 9 of18 Ordinance No. 61 ?j Series 2021 AN ORDINANCE AMENDING ORDINANCE NO. 4416 SERIES OF 2009 WHICH AMENDED ORDINANCE NO. 650, SERIES OF 1996 OTHERWISE KNOWN AS THE PEDICAB CODE UPDATING THE CURRENT LEVEL OF FEES AND AMENDING THE RULES IN GRANTING OF FRANCHISE AND OPERATIONS OF PEDICABS WITRIN TR£ TERRITORIAL JURISDICTION OF PASAY CLTY AND FOR OTEI£R PURPOSES x--- -------------------------x Section 26. REQUIREMENTS FOR REGISTRATION AND OPERATION OF TERMINALS. The following are the requirements for the establishment of terminals for pedicabs: 1. The terminal shall be established only by a legitimate association of pedicab owners and drivers; Certification of Membership from the recognized Pasay City pedicab federation; 2. The applicant association is recognized by the TPMO &amp; TPFRO; 3. A proof that the terminal is not hindering the flow of traffic; 4. A proof that the association has the capacity to manage the terminal. 5. A proof that the applicant's terminal is in conservative distance from an existing terminal as prescribed by the TPMO. 6. All persons involved in the operation of the terminal shall register with the TPMO and TPFRO; 7. All persons actually involved in the operation of the terminal shall wear uniforms and I.D.s prescribed by the TPMO, TPFRO, and the recognized pedicab federation; 8. The terminal must be clearly identified by a billboard and yellow lanes prescribed by the TPMO and TPFRO. 9. Maximum number of pedicab units allowed to stay on queue on the terminal shall be determined by the Traffic and Parking Management Office (TPMO) Section 27. CERTIFICATE OF REGISTRATION OF THE TERMINAL. The TPMO shall issue Certificate of Registration after the applicant PODA complies with all the requirements of this Code and after payment of the registration fees to the City Treasurer in the amount of One Thousand Pesos (Pl,000.00). Validity of the said certificate is one year from the date of issuance. Section 28. REQUIREMENTS FOR DRIVERS: 1. All drivers shall display the I.D. prescribed by the TPFRO inside their pedicab where the passenger can easily see their identities. 2. All drivers shall wear the proper uniform prescribed by the recognized PODA federation. 3. All drivers shall abide by the rules and regulations issued by the management of the terminal and by the TPFRO. Section 29. RENEWAL OF REGISTRATION OF TERMINAL. The Certificate of Registration shall be renewed five (5) days before expiration date of the grant of the Certificate of Registration. Section 30. INSPECTION OF THE TERMINAL. The terminal shall be subject to regular and random inspection by the TPMO to determine whether or not the requirements for the operation of the terminals are being complied with. Section 31. VIOLATION AND PENALTIES. The following violations in the operation of terminal shall be subject to the following penalties: 1. For PODA's with drivers violating Section 40: Items 9, 17&amp; 18 while in the terminal 2. Operation of unregistered terminal: 3. No identification signs and markings of the terminal. 4. No yellow markin s where the pedicab can stay in th inal: PhpS00.00 Php500.00 Php500.00 Php500.00 X Page 10 of18 Ordinance No. 617}Series 2021 AN ORDINANCE AMENDING ORDINA NCE NO. 4416 SERIES OF 2009 WlllCH AMENDED ORDINANCE NO. 650, SER£ES OF 1996 OTHERWISE KNOWN AS THE PEDICAB CODE UPDATlNG THE CURRENT LEVEL OF FEES AND AMENDING THE RULES IN GRANTING OF FRANOUSE AND OP.ERATIONS OF PEDICABS WITHIN TllE TERRITORIAL JURISDICTIO N OF PASAY CLTY AND FOR OTHER PURl'OSES x-----------------------------·---x Section 32. PRIVILEGE TO USE THE TERMINAL. The grant of Certificate of Registration of Terminal is not a right but only a privilege. The operator of the terminal shall have the privilege to continuously use the same for as long as the certificate of registration has not been duly cancelled according to the grounds provided under the next section. Section 33. CANCELLATION OF CERTIFICATE OF REGISTRATION OF TERMINAL. -The grant of Certificate of Registration of Terminal may be cancelled under any of the following grounds, to wit: I. The operator of the terminal has violated any prov1s1on of this Code for three (3) consecutive times within a year 2. Public interest and welfare demand that terminal should be abolished . 3. When upon the expiration of the Certificate of Registration of the terminal, the association does not renew the Certificate of Registration. 4. When the terminal is being used as a place to conduct illegal activities. Section 34. DUE PROCESS. Before the Certificate of Registration may be cancelled, upon the recommendation of the TPMO, a written notice shall be given by the TPFRB to the operator of the terminal stating the grounds for the cancellation of the said certificate. The association operating the terminal shall be given an opportunity to be heard on its behalf. A final written notice shall be given to the operator stating the decision of the TPFRB. Section 35. NUMBERS OF PASSENGERS. Two-seater sidecar pedicabs shall have a maximum number of THREE (3) passengers. Four-seater sidecar pedicabs shall have a maximum number of FOUR ( 4) passengers. Section 36. PASSENGER'S FARE. The pedicab driver shall charge a minimum of TWELVE PESOS (Php12.00) per passenger. For special trips, drivers are allowed to charge a minimum fare of FIFTEEN PESOS (Php15.00) per passenger but in no case should not exceed TWENTY PESOS (P20.00) upon the agreement of the passenger and the driver. 1) Fare Matrix (taripa) shall be displayed prominently inside the pedicab in full view of the passenger, with contact number ofTPFRO for complaint . 2) Any violation of this provision for three (3) consecutive times will result in the immediate cancellation of the franchise of the owner. Section 37. BOUNDARY FEE. Boundary Fee of drivers shall be dependent on the mutual agreement with the operator . Section 38. GROUNDS FOR ID CONFISCATION/ REVOCATION. Any driver or operator who are in violation of the provision in Section 40 will be subjected to Driver's Identification Card confiscation. If driver/ operator is found guilty of any criminal offense, the ID will be automatically revoked. IDs maybe redeemed after the penalty has been settled. Section 39. Operators and drivers who install in the vehicle any stereo, radio, speakers or similar devices must ensure that only 60-65 decibel level or noise must be within the confine of the pedicab. Section ~--,::pN AND PENALTY CLAUSE. Any owner or driver who violates the provisions of ·nance shall be liable as follows: Page 11 of18 Ordinance No.6173, Series 2021 AN ORDINANCE AMENDING ORDINANCE NO. 4416 SERIES OF 2009 wmce AM.ENDED ORDINANCE NO. 650, SERIES OF 1996 OTBERWISE KNOWN AS THE PEDICAB CODE UPDATING THE CURRENT LEVEL OF FEES ANO AMENDING THE ROLES L"i GRANTI NG o~· FRANCIUSE ANO OPERATJO NS OF PEDICABS WITBIN TllE TERRITORIAL JURISDICTION OF PASA Y CITY AND FOR OTHER PURPOSES X----------- -------------------- ------------ --------X 1. Operating dirty or dilapidated pedicab unit 2. Driving a Pedicab without plate or improvised plate 3. Driving a pedicab with improvised motor for a fee 4. Driving a pedicab on National Road 5. Driving without Permit &amp; Franchise (Colorum) 6. Driving with expired Mayor's permit 7. Driving under the influence of liquors or prohibited drugs 8. Driving without a valid ID issued by the TPFRO 9. Failure to attach current annual sticker on plates 10. Failure to present permit, Pedicab Operator's Permit or license 11. Illegal Parking 12. Improper display of sticker 13. Installed with undesirably large decoration or fixture tending to obstruct from view the sidecar number 14. No Fare Matrix displayed 15. Not wearing the prescribed uniform 16. Obstruction on road or sidewalk 17. Operating without body number and name of PODA 18. Out ofline/route 19. Overcharging 20. Overloading 21. Refusal to convey passengers to destination 22. Pedicabs without regular or permanent passenger seat 23. PODAs allowing colorum pedicabs to use their tenninal 24. Violation of any condition the pedicab franchise as provided under Section 15 of this Code 25. Violation of the prescribed color coding 26. Violation of the physical requirements of the pedicab 27. Without interior lights 28. Violation of Section 39 29. Failure to observe traffic rules and regulations 30. Carrying more than four (4) passengers 31. Wearing sleeveless shirts or without shirt while driving 32. Disrespectful and discourteous behavior towards passengers 33. Reckless driving 34. Over-charging of fares as determined by this ordinance 35. Carrying firearms, sharp objects, or other deadly weapons P500.00 P500.00 P500.00 P500.00 P500.00 P500.00 PS00.00 PS00.00 P500.00 PS00.00 PS00.00 PS00.00 P500.00 P500.00 P500.00 P500.00 P500.00 P500.00 P500.00 P500.00 P500.00 PS00.00 P500.00 P500.00 P500.00 P500.00 P500.00 PS00.00 P500.00 P500.00 PS00.00 P500.00 P500.00 PS00.00 P500.00 Section 41. IMPOUNDING. The following violations shall be sufficient basis for the impounding of a pedicab: 1. Operating a pedicab wit out a franchise; 2. Operating a pedic out license plates or body number</t>
  </si>
  <si>
    <t>AN ORDINANCE INSTITUTIONALIZING THE CONSTRUCTION PERMITTING TASKFORCE FOR THE STREAMLINING OF THE PROCESSES FOR THE ISSUANCE OF BUILDING PERMITS AND CERTIFICATES OF OCCUPANCY IN PASAY CITY AND PROVIDING UNIFORM BARANGAY FEE FOR THIS PURPOSE SUBJECT TO THE PROVISIONS OF THE EXISTING LAWS, RULES, AND REGULATIONS</t>
  </si>
  <si>
    <t>�epublic of tbe �bilippinrs SANGGUNIANG PANLUNGSOD Pasay City Ordinance No. 6172 , Series of 2021 AN ORDINANCE INSTITUT IONALIZING THE CONSTRUCTION PERMITTING TASKFORCE FOR THE STREAMLINING OF THE PROCESSES -FOR THE ISSUANCE OF BUILDING PERMITS AND CERTIFICATES OF OCCUPANCY IN PASAY CITY AND PROVIDING UNIFORM BARANGA Y FEE FOR THIS PURPOSE SUBJECT TO THE PROVISIONS OF THE EXISTING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lsidro, Jr., Editha Y. Man2uerra, Aileen C. Padua, Julie G. Gonzales and Jose Mie:uel A. Mafiez WHEREAS, the President of the Philippines, Rodrigo Roa Duterte, has made it imperative for al agencies and operating units of government to cut red tape and streamline processes for rendering services to the public; WHEREAS, the President, in his 2019 State of the Nation Address, reiterated his directive to all government agencies with frontline services "for speedy reforms" that will further streamline their respective services; WHEREAS, on January 04, 2018, the Department of Interior and Local Government (DILG), the Department of Public Works and Highways (DPWH), the Department of Information and Communications Technology (DJCT), and the Department of Trade and Industry (DTI) issued Joint Memorandum Circular (JMC) No. 2018-0 I entitled, "Guidelines in Streamlining the Processes for the lmwnce of Building Permits and Certificates of Occupancy" which aims to set service standards in processing Building Permits and Certificates of Occupancy by Local Government Units (LG Us). WHEREAS, under the JMC No. 2018-0 I, LGUs are tasked to perform the following functions: a.Provide both budgetary and logistic support for the implementation of the standards set in the said JMC, including the setting up of a one-stop-shop for construction-related permits and clearances which includes the Pasay City Bureau of Fire Protection (BFP) staff; b.Organize and lead the Joint Inspection Team and provide logistic support (e.g. transportation and other incidental expenses); c.Allow the Office of the Building Official/ Engineer's Office (OBO I C/MEO) and concerned departments/ offices to undergo capacity building in relation to the implementation of the service standards under the JMC; d.Forge partnerships with DILG and DICT for automating the processing of Building Permits and Certificates of Occupancy, which may include provision of logistics for training in the operationalization of the system; e.Take responsibility for the operations and maintenance of the e-Building Permitting System software that may be set-up in connection with the JMC; and f.Submit periodic status report on the Pasay City's compliance with JMC No. 2018-01. WHEREAS, on July 23, 2019, the Honorable City Mayor has issued Executive Order ICR No. 20 Series of 2019 creating and organizing the Construction Permitting Taskforce for the Streamlining of the Processes for the Issuance of the Building Penn its and Certificates of Occupancy in the City of Pasay; WHEREAS, on June 07, 2021, the Honorable City Mayor has endorsed to the Sanggunian for the enactment of an Ordinance providing for the uniform collection of barangay fees related to Building Permit and Locati al Clearance applications; ...,�,-,,�o• there is a need to institutionalize the Construction Permitting Taskforce and provide tion of barangay fees for this purpose; ' Page 2 of 4 . 6172 Ordinance No.___, Series 2021 AN ORDINANCE INSTITUTIONALIZING THE CONSTRUCTJON PERMITTING TASKFORCE FOR THE STREAMLINING OF THE PROCESSES FOR THE ISSUANCE OF BUILDING PERMITS AND CERTIFICATES OF OCCUPANCY IN PASAY CITY AND PROVIDING UNIFORM BARANGAY FEE FOR TIIIS PURPOSE SUBJl:CT TO TH£ PROVISIONS OF THE EXlSTING LAWS, RULES, AND REGULATIONS NOW THEREFORE, BE IT ORDAINED by the Sangguniang Panlungsod in a session duly assembled: Section 1. Creation of a One-Stop-Sltop for Construction -Related Application. A One-Stop Shop for Construction Permits is a mechanism of coordination among the Office of the Building Official/ City Engineer' s Office, City Planning and Development Office, City Assessor's Office, City Treasurer 's Office, Information and Communication Technology Office, and other concerned departments/ offices of Pasay City Government and the Office of the Pasay City Fire Marshal through co-location of related functions and through a practical system of linkages. The Pasay City's One-Stop Shop for Construction Permits (OSCP) shall be located where the Office of the Building Official/ City Engineer's Office discharges its functions. The Office of the Building Official/ City Engineer's Office shall provide frontline services and backroom operations as described in the JMC and its accompanying Manual of Operations. Section 2. Functions of the One-Stop Shop for Construction Permits (OSCP). The OSCP shall have the following functions: a. Receive applications and documents for Building Permits and Certificates of Occupancy, either ~ through on line or physical submission; b. Coordinate and facilitate the conduct of technical review by the concerned departments of Pasay City Planning and Development Office, Barangay Official and the Pasay City BFP; c. Facilitate the retrieval of documentary requirements for Building Permits and Certificates of Occupancy that will be part of the OSCP back.room operation , such as the tax declaration and the current receipt of real property tax payments , in coordination with concerned departments ; d. Implement a one-time assessment of fees and charges related to applications for Building Permits and Certificates of Occupancy in coordination with the BFP, the City Planning and Development Office, City Assessor's Office, City Treasurer 's Office, and the Office of the Building Official/ City Engineer's Office; e. Coordinate the conduct of joint inspection by the Office of the Building Official/ City Engineer's Office, City Assessor's Office, and the BFP; f. Receive payment of all related fees and charges, either through online or physical payments, in coordination with the BFP and the Office of the Building Official/ City Engineer's Office; and, g. Release Building Permits or Certificates of Occupancy, either through on line or physical release. The OSCP shall cater to the evaluation of Building Permits and Certificates of Occupancy applications for "simple structures" and all other structures beyond the definition of the former. "Simple Structures" are defined as: Structures with a maximum floor area of 1,500 sqm, and which covers the following types of structures: a. Single dwelling residential of not more than three (3) storeys; b. Commercial buildings of not more than two (2) storeys; c. Renovation within a mall with issued Building Permit; and, d. Warehouse storing non-hazardous substance . Section 3. Detail of personnel to OSCP. The following offices are required to detail responsible staff at the OSCP effective immediately: a. The City Assessor's Office shall detail staff who shall be responsible for the issuance of a tax declaration as required in the NBCP which shall be provided by the OBO / C/MEO, and the assessment of new improvement to the land where the structure will be constructed; b. The City Treasurer 's Office shall detail staff who shall be responsible for the issuance of the current tax receipt of the applicant as required by the LPDO and the collection of Building Permit fees as part of either the frontline or the back.room operations at the OSCP, whichever arrangement t e GU may decide; c. The City ".lll .. ..t,.,p":..lit,,., and Development Office shall detail staff who shall be responsible for the verificati Pagc3of4 6 . 172 Ordinance No.__, Series 2021 AN ORDINANCE INSTITUTIONALIZING THE CONSTRUcnON PERMITTING TASKFORCE FOR THE STREAMLINING OF THE PROCESSES FOR THE ISSUANCE OF BUILDING PERMITS AND CERTIFICATES OF OCCUPANCY IN PASAY CITY AND PROVIDING UNIFORJII BARANGAY FEE FOR THIS PURPOSE SUilJ.ECT TO THE PROVISIONS OF THE EXlSTlNG LAWS, RULES, AND REGULATIONS -----------• provision of a copy of the said clearance to the Office of the Building Official/ City Engineer's Office as a documentary requirement to the Building Permit application. Section 4. Detail of BFP staff. The BFP shall detail staff to the OSCP who shall be responsible to evaluate applications for Fire Safety Evaluation Certificates and Fire Safety Inspection Certificates, issue Orders of Payment, and receive payments at the OSCP from the LGU Cashier. Section 5. Reportorial Responsibilities of tile Office of tile Building Official/ City Engineer's Office. 1n addition to its responsibilities under the NBCP, the Office of the Building Official/ City Engineer's Office shall provide the Pasay City BFP and City Assessor's Office a list of issued Building Permits on a monthly basis (every 5th day of the month) for their reference, in anticipation of the applicant's application for a Certificate of Occupancy. The Office of the Building Official/ City Engineer's Office is also enjoined to provide all information on issued Building Permits to concerned departments/ offices of Pasay City Government, such as the Business Permit and Licensing Office, City Assessor's Office, and City Treasurer's Office, as may be deemed necessary and appropriate, and to the concerned barangay, as soon as the Building Permit is released to the applicant. Section 6. Uniform Barangay Fee. All barangays are authorized to collect a barangay fee of Two Thousand Pesos (Php 2,000.00) for each Building Permit and Locational Clearance application in their respective territorial jurisdiction. The City Treasurer 's Office shall collect the amount on behalf of the barangays which amount shall be remitted to the concerned barangays at an agreed timetable. Section 7. Funding. The Pasay City Government shall allocate the funds necessary to cover the expenses needed for the full implementation of these reforms. Section 8. Separability Clause. If, for any reason, any section or provision of this Ordinance is declared invalid by proper authorities, other sections or other provisions hereof that are not affected thereby shall continue to be in full force and effect. Section 9. Repealing Clause. -All ordinances and resolutions or parts thereof inconsistent with the provisions of this Code are hereby repealed or modified accordingly. Section 10. Effectivity . The provisions of this Ordinance shall take effect after passage by the Sangguniang Panlungsod , approval by the City Mayor, and after posting in three (3) conspicuous places in Pasay City. ENACTED in the City of Pasay, Metro Manila, Philippin , i 2&amp;th day of September in the Year of our Lord, Two Thousand Twenty One. CERTIFIED APPROVED BY THE SANGGUNI LUNGSOD HON. MARK ANTHONY A. CALIXTO HON.MA City Councilor 'L.J.-l-"17"iJ\ City Councilor City Counc · r HON.DO City Co HON. ARNEL .Ll'\&amp;l'l,_.,...NO T. ARCEO City Co ...... ,....,.1,""'' i' ,PagF4of4 6172 Ordinance No.__, Series 2021 AN ORDINANCE INSTITUTIONALIZfNG THE CONSTRUCTION PERMITTING TASKFORCE FOR THE STREAMLINING OF THE PROCESSES FOR THE ISSUANCE OF BU[LDING PERMITS AND CERTIFICATES OF OCCUPANCY IN PASAY CITY AND PROVJDI NG UNIFORM BARA GAY FEE FOR THIS PURPOSE SUBJECT TO HIE PROVISIONS OF THE EXISTING LAWS, RULES, AND REGULATIONS ----------- :• ?)tw- HON. ABRAHAM ALBERT Q. ALVINA City Councilor :Jt;{;Afs, City ~ ----- HON. MARLON A. PESEBRE c~JJZ:, HON. CARDO E. SANTOS ty Councilor HO~ ALES President Liga ng mga Barangay Pasay City Chapter ATTESTED BY: ·;~-¥- HON. NOELL. DEL ROSARIO City Vice Mayor &amp; Presiding Officer APPROVED BY: HON. AILEEN C. PADUA City Councilor Ex-Officio Members HO JOSE MIGUEL A. MANEZ President Sangguniang Kabataan Pasay City Chapter CERTIFIED TRUE COPY: Dr. VOl ~ TUGUEZ Officer-~· ruK Office of the Secretary to the Sangguniang Panlungsod ~'/ H_O~.,{~LDA G. CALIXTO -R~O City \or r f</t>
  </si>
  <si>
    <t>AN ORDINANCE ALLOWING THE SUBMISSION OF E-JOURNAL IN LIEU OF THE PHYSICAL SUBMISSION OF THE SECOND COPY OF THE TICKET ISSUED BY PLACES OF AMUSEMENT, AS AN ALTERNATIVE FOR DETERMINING THE AMOUNT OF AMUSEMENT TAX SUBJECT TO THE PROVISIONS OF THE EXISTING LAWS, RULES, AND REGULATIONS</t>
  </si>
  <si>
    <t>I l\rpubhc of tbe ll3bilippine.s SANGGUNIANG PANLUNGSOD Pasay City Ordinance No. 617' , Series of 2021 AN ORDINANCE ALLOWING THE SUBMISSION OF E-JOURNAL IN LIEU OF THE PHYSICAL SUBMISSION OF THE SECOND COPY OF THE TICKET ISSUED BY PLACES OF AMUSEMENT, AS AN ALTERNATIVE FOR DETERMINING THE AMOUNT OF AMUSEMENT TAX SUBJECT TO THE PROVISIONS OF THE EXISTING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Isidro, Jr., Editha Y. Man2uerra, Aileen C. Padua, Julie G. Gonzales and Jose Mi2uel A. Maiiez WHEREAS, under Chapter 8, Section 28 of City Ordinance No. 241 Series of 1993 � otherwise known as "An Ordinance Adopting the Pasay City Revenue Code", the City �imposed amusement tax from proprietors, lessees or operators of theaters, cinemas, �concert halls, circuses, boxing studios, and other places of amusement;M WHEREAS, Section 140 in correlation with Section 151 of the Local Government �""-Code, the Sangguniang Panlungsod may prescribe the time, manner, terms and conditions for the payment of amusement tax; WHEREAS, in a letter dated April 20, 2021 addressed to the City Government of Pasay, SM Supermalls, represented by Mr. Lanz Erron Ang, Assistant Mall Manager, sought for the approval of their request to allow SM Cinema in SM Mall of Asia and S'Maison to save the second copy (i.e. LGU copy) of the actual cinema ticket (issued to a customer when they enter the cinema) in their system instead of printing a physical copy. The electronically-saved second copy of the tickets would be made available for the City Government's inspectors through an e-journal report which they commit to submit regularly; WHEREAS, by the present technology, the second copy of the tickets issued by places of amusement may be saved electronically through e-journal which is environment friendly since it will eradicate the use of paper and storage friendly as well; NOW THEREFORE, BE IT ORDAINED by the Sangguniang Panlungsod in a session duly assembled that: Section 1. The submission of electronically saved second copy of the tickets issued by the amusement places is hereby permitted as an alternative for physical submission of tickets for the determination of the amount of gross receipts PROVIDED that the program or application to be used by the amusement place has been given prior approval by the ICTO. inances and resolutions or parts thereof inconsistent with the ,-..,,.-.!"Ire hereby repealed or modified accordingly. )( Pa~2of3 6171 Ordinance No.,__, Series 2021 AN ORDINANCE ALLOWING THE SUBMISSION OF E-JOIJRNAL IN LIEU OF THE PHYSICAL SUBMISSION OF IBE SECOND COPY OF THE TICKET ISSUED BY PLACES OF AMUSEMENT, AS AN ALTERNATIVE FOR DETERMINING THE AMOUNT OF AllfUSEMENT TAX SUBJECf TO THE PROVISIONS OF THE EXISTING LAWS, RULES, AND REGULATIONS •---------- Section 3. The provisions of this Ordinance shall take effect after passage by the Sangguniang Panlungsod, approval by the City Mayor, and after posting in three (3) conspicuous places in Pasay City. ENACTED in the City of Pasay, Metro Manila, Philippines, this 1 ©thclay of September in the Year of our Lord, Two Thousand Twenty One. CERTIFIED APPROVED BY THE SANGGUNI UNGSOD HON. MARK ANTHONY A. CALIXTO CityCoun ~ HON. MARY GRACE B. SANTOS City Councilor CL.f-1.➔'t.rf--- City Councilor HON. AB~T Q. ALVINA City Councilor HON. MARLON A. PESEBRE CityCoVt.or HON. RIC /, o~os City~cilor HO T. PANALIGAN HON.D NN HON.ARNEL City Co ilor ~ux H6Ji: JOSE C. IS ... .a., ... ,&gt;l'-J City Y. City ouncilor ~/L- HON. AILEEN C. PADUA City Councilor Ex-Officio Members H~~ALES President Liga ng mga Barangay Pasay City Chapter HO President Sangguniang Kabataan Pasay City Chapter \ : Page 3 of3 ' . 1,,. Ordinance No.__, s~ries 2021 AN ORDINANCE ALLOWING TOE SUBMISSION OF &amp;-JOURNAL IN LIEU OF TOE PHYSICAL SUBMISSION OF THE SECOND COPY OF THE TICKET ISSUED BY PLACES OF AMUSEMENT, AS AN ALTERNATIVE FOR DETERMINING THE AMOUNT OF AM'USEJ\fENT TAX SUBJECT TO THE PROVlSIONS OF THE EXISTING LAWS, RULES, AND REGULATIONS ATTESTED BY: ~ HON. NOELL . DEL ROSARIO City Vice Mayor &amp; Presiding Officer APPROVED BY: [/ CERTIFIED TRUE COPY: Dr. Officer-m- barge Office of the Secretary to the Sangguniang Panlungsod r LDA G. CALJXTO-rIANO f</t>
  </si>
  <si>
    <t>AN ORDINANCE AUTHORIZING AND APPROVING THE GRANT OF FINANCIAL ASSISTANCE TO THE QUALIFIED RESIDENTS OF PASAY CITY WHO ARE LOW-INCOME INDIVIDUALS AND THOSE WORKING IN INFORMAL ECONOMIES AFFECTED BY THE IMPLEMENTATION OF ENHANCED COMMUNITY QUARANTINE (ECQ) FROM MARCH 29,2021 UNTIL APRIL 04, 2021 AND APPROPRIATING THE AMOUNT OF THIRTY MILLION ONE HUNDRED EIGHTY FOUR THOUSAND PESOS (PHP 30,184,000.00) TO BE SOURCED OUT FROM THE UNEXPENDED LDRRMF TRUST FUND SUBJECT TO ALL ACCOUNTING, AUDITING, AND LEGAL RULES AND REGULATIONS ON THE MATTER</t>
  </si>
  <si>
    <t>Republic of the Philtpptnes
 SANGGUNIANG PANLUNGSOD
 Pasay City
 Ordinance No. 6166 __, Series of 2021
 AN ORDINANCE AUTHORIZING AND APPROVING THE GRANT OF
 FINANCIAL ASSISTANCE TO THE QUALIFIED RESIDENTS OF PASAY
 \\ CITY WHO ARE LOW-INCOME INDIVIDUALS AND THOSE WORKING J
 IN INFORMAL ECONOMIES AFFECTED BY THE IMPLEMENTATION
 OF ENHANCED COMMUNITY QUARANTINE (ECQ) FROM MARCH 29,
 2021 UNTIL APRIL 04, 2021 AND APPROPRIATING THE AMOUNT OF &gt;——
 THIRTY MILLION ONE HUNDRED EIGHTY FOUR THOUSAND PESOS
 (PHP 30,184,000.00) TO BE SOURCED OUT FROM THE UNEXPENDED R,
 LDRRMF TRUST FUND SUBJECT TO ALL ACCOUNTING, AUDITING, | :
 AND LEGAL RULES AND REGULATIONS ON THE MATTER J
 Introduced by: Vice Mayor Noel L. Del Rosario
 Sponsored by: Councilors Mark Anthony A. Calixto, Mary Grace B. Santos,
 Ma. Antonia C. Cuneta, Abraham Albert Q. Alvina, Marlon A. Pesebre, Ricardo E. Santos, \,
 Allan T. Panaligan, Donnabel M. Vendivel, Arnel Regino T. Arceo, Jose C. Isidro, Jr.,
 Editha Y. Manguerra, Aileen C. Padua, Julie G. Gonzales and Jose Miguel A. Mafiez
 WHEREAS, Section 15 of Article II of the 1987 Constitution states that the State shall protect
 and promote the right to health of the people and instill health consciousness among them;
 WHEREAS, Section 16 of the Local Government Code states that every local government unit
 shall exercise the powers expressly granted, those necessarily implied therefrom, as well as power
 necessary, appropriate, or incidental for its efficient and effective governance, and those which are
 essential to the promotion of the general welfare;
 7.
 WHEREAS, Section 478(4)(i1) of the Local Government Code provides the City may, through
 its health officer, execute and enforce all laws, ordinances and regulations relating to public health;
 WHEREAS, Section 455(b)(1)(vil) of the Local Government Code directs that the City Mayor
 may carry out such emergency measures as may be necessary during times of calamity;
 a
 WHEREAS, Republic Act No. 10121 otherwise known as the Philippine Risk Reduction and
 Management Act of 2010, directs that the response of the government is well-coordinated including the
 provision of food and non-food assistance during emergencies;
 WHEREAS, Republic Act 10121, Philippine Disaster Risk Reduction and Management Act of
 2010, defines Disaster Response as the provision of emergency services and public assistance during or
 immediately after a disaster in order to save lives, reduce health impacts, ensure public safety and meet
 the basic subsistence needs of the people affected, it is predominantly focused on immediate and short-
 term needs and is sometimes called "disaster relief”;
 Cltgt-
 &lt;i
 the estimated revenue from regular sources shall be set aside as the Local Disaster Risk Reduction and
 Management Fund (LDRRMEF) to support disaster risk management activities and the unexpended
 LDRRMEF shall accrue to a special trust fund solely for the purpose of supporting disaster risk reduction
 and management activities of the LDRRMCs within the next five (5) years;
 WHEREAS, Section 21 of the Republic Act 10121, stated that not less than five percent (5%) of
 WHEREAS, Joint Memorandum Circular No. 2013-1 dated March 25, 2013 of the Department
 of Budget and Management (DBM), National Disaster Risk Reduction and Management Council
 (NDRRMC) and Department of Interior and Local Government (DILG) allowed LGUs to provide
 “disaster relief” using the Local r Risk Reduction Management Fund (LDRRMEF);
 aan ef
 EE =&lt;
  _ ae ae
 Series 2021
 AN ORDINANCE AUTHORIZING AND APPROVING THE
 GRANT OF FINANCIAL ASSISTANCE TO THE QUALIFIED
 RESIDENTS OF PASAY CITY WHO ARE LOW-INCOME
 Ordinance No.
 ee
 INDIVIDUALS AND THOSE WORKING IN INFORMAL
 ECONOMIES AFFECTED BY THE IMPLEMENTATION OF
 ENHANCED COMMUNITY QUARANTINE (ECQ) FROM
 MARCH 29, 2021 UNTIL APRIL 04, 2021 AND APPROPRIATING
 THE AMOUNT OF THIRTY MILLION ONE HUNDRED EIGHTY
 FOUR THOUSAND PESOS (PHP 30,184,000.00) TO BE SOURCED
 OUT FROM THE UNEXPENDED LDRRMF TRUST FUND
 SUBJECT TO ALL ACCOUNTING, AUDITING, AND LEGAL
 RULES AND REGULATIONS ON THE MATTER
 WHEREAS, on March 11, 2020, the World Health Organization (WHO) declared COVID-19 as
 a pandemic;
 WHEREAS, on March 16, 2020, President Rodrigo Roa Duterte has signed Proclamation No.
 929, S. 2020, placing the entire Philippines under a state of calamity for six months due to COVID-19;
 WHEREAS, Items 2.5 of the Local Budget Circular No. 124 dated March 26, 2020, provided for
 the allocation and utilization of the LDRRMF to address the disaster response requirements of COVID-19
 emergency and on its Item 2.5.6 states that the unexpended balances of the LDRRMF that accrued to the
 special trust fund may be used to address the disaster response requirements of the COVID-19
 emergency;
 WHEREAS, the President has issued Proclamation No. 1021 extending and declaring State of
 Calamity throughout the Philippines for a period of one (1) year effective 13 September 2020 to 12
 September 2021 due to COVID-19;
 WHEREAS, on March 27, 2021, the Inter-Agency Task Force for the Management of Emerging 5
 Infectious Diseases (IATF) has issued Resolution No. 106-A placing the provinces of Bulacan, Cavite,
 Laguna, and Rizal together with the highly urbanized cities of the National Capital Region, under
 Enhanced Community Quarantine (ECQ) from March 29, 2021 until April 04, 2021;
 WHEREAS, on March 29, 2021, the Office of the President has directed the Department of
 Budget and Management (DBM) for the grant of financial assistance to the Local Government Units
 (LGUs) placed under the Enhanced Community Quarantine (ECQ);
 WHEREAS, the Department of Budget and Management (DBM) has issued DBM Local Budget
 Circular No. 136 (Guidelines on the Release and Utilization of the Financial Assistance to Cities and
 Municipalities in the National Capital Region (NCR) and the Provinces of Bulacan, Cavite, Laguna,
 Rizal, Collectively Known as the “NCR Plus”, that are placed under the Enhanced Community
 Quarantine);
 WHEREAS, on March 31, 2021, the Department of Interior and Local Government (DILG),
 Department of Social Welfare and Development (DSWD) and Department of National Defense (DND)
 have jointly issued Joint Memorandum Circular No. | Series of 2021 providing the Joint Implementing
 Guidelines for the Distribution of the Financial Assistance to Cities and Municipalities in the National
 Capital Region (NCR) and the Provinces of Bulacan, Cavite, Laguna, Rizal, Collectively Known as the
 “NCR Plus”, that are placed under the Enhanced Community Quarantine;
 WHEREAS, pursuant thereto, the National Government has distributed financial assistance of
 P1,000.00 per individual, with a maximum of P4,000.00 per family, to qualified residents in NCR Plus
 who are low-Income individuals and those working in informal economies affected by the g
 implementation of Enhanced Community Quarantine (ECQ) from March 29, 2021 until April 04, 2021;
 WHEREAS, Pasay City has received fund allocation of P348,760,000.00 from the National
 Government, but upon review of the target beneficiaries by the Pasay City Social Welfare Development
 Department, it was found to be insufficient, which resulted in the request by the Pasay City Social
 Welfare and Development Department to seek out other possible fund sources to augment the financial
 Gr
 assistance, and, one viable source is the unexpended LDRRMF Trust Fund;
 WHEREAS, pursuant thereto, the Local Disaster and Risk Reduction Management Council
 (LDRRMC) approved the augmentation of financial assistance to the qualified residents of Pasay City
 who are low-Income individuals and those working in informal economies affected by the
 implementation of Enhanced Community Quarantine (ECQ) from March 29, 2021 until April 04, 2021 to
 be sourced out from the unexps
 deficiency in the financial ass
  a
 ‘Page 3 of 5:
 Ordinance No. __, Series 2021
 AN ORDINANCE AUTHORIZING AND APPROVING THE
 GRANT OF FINANCIAL ASSISTANCE TO THE QUALIFIED
 RESIDENTS OF PASAY CITY WHO ARE LOW-INCOME
 INDIVIDUALS AND THOSE WORKING IN INFORMAL
 ECONOMIES AFFECTED BY THE IMPLEMENTATION OF
 ENHANCED COMMUNITY QUARANTINE (ECQ) FROM
 MARCH 29, 2021 UNTIL APRIL 04, 2021 AND APPROPRIATING
 THE AMOUNT OF THIRTY MILLION ONE HUNDRED EIGHTY
 FOUR THOUSAND PESOS (PHP 30,184,000.00) TO BE SOURCED
 OUT FROM THE UNEXPENDED LDRRMF TRUST FUND
 SUBJECT TO ALL ACCOUNTING, AUDITING, AND LEGAL
 RULES AND REGULATIONS ON THE MATTER
 WHEREAS, pursuant thereto, on 10 May 2021, the Honorable City Mayor Imelda Calixto-
 Rubiano has endorsed to the Sangguniang Panlungsod the request for an enactment of an Ordinance
 granting financial assistance to qualified residents of the City Government affected by the implementation
 of Enhanced Community Quarantine (ECQ) from March 29, 2021 until April 04, 2021;
 NOW THEREFORE, BE IT ORDAINED by the Sangguniang Panlungsod in a session duly -
 assembled:
 Section 1. Grant of Financial Assistance. Qualified residents of the City of Pasay who are
 affected by the by the implementation of Enhanced Community Quarantine (ECQ) from March 29, 2021
 until April 04, 2021and as defined under DILG-DSWD-DND Joint Memorandum Circular No. 1 Series
 of 2021. of DILG dated 31 March 2021 are hereby granted financial assistance in the form of cash » ww
 subsidy. The cash subsidy. shall be in the amount of One Thousand Pesos (Php 1,000.00) per affécte
 individual, with a maximum of four (4) affected individuals per family or the maximum amount
 Thousand Pesos (Php 4,000.00) per family or such amount as per affected individual or as per affec = Cs,
 family as may be determined by the Pasay Social Welfare and Development Department subject to the _
 availability of funds.
 ™
 /
 \/G
 a
 Section 2. Target Beneficiaries. The priority target beneficiaries are low-income individuals and
 those working in informal economies affected by the implementation of the Enhanced Community
 Quarantine. The City Government shall give the assistance in the order of priority as follows:
 1. Beneficiaries of the Social Amelioration Program (SAP) under the Bayanihan Act I and
 additional beneficiaries of emergency subsidy under Section 4, f(3) of Bayanihan Act I;
 2. SAP wait-listed beneficiaries;
 3. Those belonging to vulnerable groups, such as low-income individuals living alone; Persons
 with Disabilities (PWD), selo parents, etc.;
 4. Such other individuals affected by the ECQ as may be determined by the City Government
 provided that funds are still available;
 The City Government shall use as reference the list of Social Amelioration Program (SAP)
 beneficiaries to be provided by the DSWD in identifying the individuals who shall be granted financial
 assistance as mandated by the Joint Memorandum Circular No. 1 Series of 2021.
 Section 3. Posting of List of Beneficiaries. Prior to the actual distribution, the City Government
 shall post in its official website, social media accounts, and at conspicuous place in the concerned
 barangay the list of approved beneficiaries limited only to the following information: (a) given; middle
 name, and last names of beneficiaries; and (b) barangay, zone, and district.
 Section 4. Appropriation and Source of Funds. Appropriating the amount of Thirty Million One :
 Hundred Eighty-Four Thousand Pesos (P30,184,000.00) to be taken from the unexpended LDRRMF :
 Trust Fund balance of CY 2020.
 AIP Object of | Account
 Code | Expenditure | Code
 (3) (4) (3)
 Programs/Projects/
 Activities
 (2)
 Implementing
 Office
 C)
 Amount
 Maintenance and
 Other Operating
 Expenses (MOOE)
 Augmentation of Financial
 Assistance in NCR Plus
 under ECQ-Pasay City
 Office of the City
 Mayor / PSWDD
 Trust ,
 wisbaities&lt; |= a 30,184,000.00
 DRRMF
 GRAND TOTAL 30, = 000.00
 A
  4 Page 4 of &amp;
 Ordinance No. , Series 2021
 AN ORDINANCE AUTHORIZING AND APPROVING THE
 GRANT OF FINANCIAL ASSISTANCE TO THE QUALIFIED
 RESIDENTS OF PASAY CITY WHO ARE LOW-INCOME
 INDIVIDUALS AND THOSE WORKING IN INFORMAL
 ECONOMIES AFFECTED BY THE IMPLEMENTATION OF
 ENHANCED COMMUNITY QUARANTINE (ECQ) FROM
 MARCH 29, 2021 UNTIL APRIL 04, 2021 AND APPROPRIATING
 THE AMOUNT OF THIRTY MILLION ONE HUNDRED EIGHTY
 FOUR THOUSAND PESOS (PHP 30,184,000.00) TO BE SOURCED
 OUT FROM THE UNEXPENDED LDRRMF TRUST FUND
 SUBJECT TO ALL ACCOUNTING, AUDITING, AND LEGAL
 RULES AND REGULATIONS ON THE MATTER
 SECTION 5. Separability Clause. If, for any reason, any section or provision of this Ordinance
 is declared invalid by proper authorities, other sections or other provisions hereof that are not affected
 thereby shall continue to be in full force and effect.
 SECTION 6. Repealing Clause. — All ordinances and resolutions or parts thereof inconsistent
 with the provisions of this Code are hereby repealed or modified accordingly.
 SECTION 7. Effectivity. The provisions of this Ordinance shall take effect after passage by the
 Sangguniang Panlungsod, approval by the City Mayor, and after posting in three (3) conspicuous places
 in Pasay City.
 ENACTED in the City of Pasay, Metro Manila, Philippines, this 12" day of May in the Year of
 our Lord, Two Thousand Twenty One.
 District-I
 Hon. MARK ANTHONY A. CALIXTO
 City Councilor
 Hon. MARY GRA
 City Councilor City Councilor
 Hon. MA. ANTON . Hon. ARNEL INO T. ARCEO
 City Councilor City Councilor '
 Hon. ABRAHAM ALBERT Q. ALVINA Ks C. ISIDRO, J
 City Councilor City Councilo \
 = OS
 ae
 Hon. MARLON A. PESEBRE Hon. EDITHA/Y. MANGUERRA
 City Councilor City Councilor
 Hon. RICAKRDO E. SANTOS Hon. AILEEN C. PADUA
 City Councifor City Councilor
 Ex-Officio Members
 aot Nake GLGONZALES Hon. JOSE MIGUEL A. MANEZ
 President President
 Liga ng mga Barangay SK Federation
 Pasay Chapter Pasay Chapter
  ’ *Paxe 5 of 5 61
 Ordinance No. ___, Series 2021
 AN ORDINANCE AUTHORIZING AND APPROVING THE
 GRANT OF FINANCIAL ASSISTANCE TO THE QUALIFIED
 RESIDENTS OF PASAY CITY WHO ARE LOW-INCOME
 INDIVIDUALS AND THOSE WORKING IN INFORMAL
 ECONOMIES AFFECTED BY THE IMPLEMENTATION OF
 ENHANCED COMMUNITY QUARANTINE (ECQ) FROM
 MARCH 29, 2021 UNTIL APRIL 04, 2021 AND APPROPRIATING
 THE AMOUNT OF THIRTY MILLION ONE HUNDRED EIGHTY
 FOUR THOUSAND PESOS (PHP 30,184,000.00) TO BE SOURCED
 OUT FROM THE UNEXPENDED LDRRMF TRUST FUND
 SUBJECT TO ALL ACCOUNTING, AUDITING, AND LEGAL
 RULES AND REGULATIONS ON THE MATTER
 Attested by:
 fH
 Hon. NOEL L. DEL ROSARIO
 City Vice Mayor &amp; Presiding Officer
 Approved by: /
 Hon. IMELDA G. C TO-RU NO
 City Mayor
 Certified True Copy:
 F. PORTUGUEZ
 icer-in-Charge
 Office of the City Secretary
 to the Sangguniang Panlungsod</t>
  </si>
  <si>
    <t>AN ORDINANCE FURTHER EXTENDING THE DEADLINE FOR THE PAYMENT OF REAL PROPERTY TAXES IMPOSED AND COLLECTED BY THE CITY GOVERNMENT OF PASAY UNTIL APRIL 15, 2021 WITHOUT INCURRING ANY INTEREST, SURCHARGE OR ANY FORM OF PENALTY TO HELP RESIDENTS AND BUSINESSES TO COUNTER THE ADVERSE IMPACT OF COVID 19 PANDEMIC TO THE LOCAL ECONOMY AND SOCIETY SUBJECT TO ALL APPLICABLE LAWS, RULES AND REGULATIONS</t>
  </si>
  <si>
    <t>l�epubhr of tbe .i)IJilippines SANGGUNIANG PANLUNGSOD Pasay City Ordinance No. 6163 , Series of 2021 AN ORDINANCE FURTHER EXTENDING THE DEADLINE FOR THE PAYMENT OF REAL PROPERTY TAXES IMPOSED AND COLLECTED BY THE CITY GOVERNMENT OF PASAY UNTIL APRIL 15, 2021 WITHOUT INCURRING ANY INTEREST, SURCHARGE OR ANY FORM � OF PENAL TY TO HELP RESIDENTS AND BUSINESSES TO COUNTER THE ADVERSE IMPACT OF COVID 19 PANDEMIC TO THE LOCAL ECONOMY AND SOCIETY SUBJECT TO ALL APPLICABLE LAWS, RULES AND REGULATIONS Introduced by: Vice Mayor Noel L. Del Rosario Sponsored by: Councilors Mark Anthony A. Calixto, Mary Grace B. Santos, Ma. Antonia C. Cuneta, Abraham Albert Q. Alvina, Marlon A. Pesebre, Ricardo E. Santos, Allan T. Panaligan, Donnabel M. Vendivel, Amel Regino T. Arceo, Jose C. Isidro, Jr., EdithaY. Manguerra, Aileen C. Padua, Julie G. Gonzales and Jose Miguel A. Mafiez WHEREAS. President Rodrigo Roa Duterte. on March 16, 2020, declared a Luzon-wide "Enhanced Community Quarantine" that aims to further combat the continuing and increasing spread of COVID-1 9; WHEREAS, the Honorable City Mayor, Imelda G. Calixto-Rubiano, has endorsed to the Sangguniang Panlungsod on March 26, 2021 the enactment of an Ordinance as a response to the request of Mr. Emclito B. Tecson, Acting City Treasurer, for an extension of the deadline of payment of taxes, rentals and fees in order to help alleviate the plight of all the taxpayers in the City of Pasay: WHEREAS, the Sangguniang Panlungsod enacted City Ordinance No. 6093 entitled "An Ordinance Extending The Deadline For The Payment Of Local Taxes, Rentals And Fees Imposed By The Ci�r Government Of Pasay Amid The Threat Of Covid-19 Pandemic In Order To Alleviate The Plight Of All Taxpayers Subject To All Applicable Laws, Rules And Regulations" on O I April 2020: WHEREAS, Republic Act No. 11469 otherwise known as "Bayanihan to Heal As One Act" was enacted on 23 March 2020, which authorized the President to exercise powers that are necessary to be adopted to respond to crisis brought by the COVID-19 pandemic including the following: "Section 4.Authorized Powers. -Pursuant to Article VI, Section 23 (2) of the Constitution, the President is hereby authorized to exercise powers that are necessary and proper to carry out the declared national policy. The President shall have the power to adopt the follov,ing temporary measures to respond to crisis brought by the pandemic: xx.x (z)Move statutory deadlines and timelines for the filing and submission of any document, the payment of taxes, fees, and other charges required by law, and the grant of any benefit, in order to ease the burden on individuals under Community Quarantine." XXX (Emphasis supplied) WHEREAS, the Department of Finance issued Department Circular 002-2020 dated-23 April with the subject ''Extension of Deadlines for the Payment of Taxes, fees and Charges of Local Government Units (LGUs), Pursuant to Section 4 (Z) of Republic Act No. 11469, Othenvise Known as the "Bayanihan to Heal as One ct ', Section 4 thereof states that: I Page2 of4 Ordinance No.§.:!_, 6J,ies 2021 AN ORDINANCE FURTHER EXTENDIN G THE DEADLINE FOR THE PAYMENT OF REAL PROPERTY TAXES IMPOSED AND COLLECTED BY THE CITY GOVERNMENT OF PASAY UNTIL APRIL 15, 2021 WITHOUT INCURRING ANY INTEREST, SURCHARGE OR ANY FORM OF PE ALTY TO HELP RESIDENTS AND BUSINESSES TO COUNTER THE ADVERSE IMPACT OF COVID 19 PANDEMIC TO THE WCAL ECONOMY AND SOCIETY SUBJECT TO ALL APPLICABLE LAWS, RULES AND REGULATIONS x-----------x "Section 4. Mandatory Extension of Deadlines for the Payment of Taxes, Fees, and Charges Imposed and Collected by LGUs. The deadlines for the payment of all local taxes, fees and charges duly authorized and imposed by LGUs within their respective territorial iurisdiction as of25 March 2020 shall be extended until 25 June 2020. Further, the counting of the period within which to pay local taxes, fees and charges shall likewise be suspended during the said period. In the event that an LGU had already e:\.1ended the deadlines prior to the effectivity of RA No. 11469, such deadlines shall be deemed modified with the period set forth herein. Any further extension thereof shall be authorized in accordance with the provisions of RA No. 7160." (Emphasis supplied) WHEREAS , the Bureau of Local Government Finance issued Memorandum Circular No. 010-2020 dated 30 April 2020 with the subject "Extension of Deadlines for the Payment of Taxes, Fees and Charges of LGUs, Pursuant to Section 4(z) of RA No. 11469, per DC No. 002-2020; WHEREAS , the Sangguniang Panlungsod , in response, enacted City Ordinance No. 6115, Series 2020 entitled "An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Su~ject To All Applicable Laws, Rules And Regulations " dated 19 June 2020; WHEREAS, the Department of Finance issued Department Circular No. 003-2020 dated 23 October 2020 with the subject "E:\.1:ension of Deadlines for the Payment of Taxes, Fees and Charges of Local Government Units (LGUs) Pursuant to Section 4 (TT) of Republic Act No. 11494, or the "Bayanihan To Recover As One Act"; WHEREAS , Section 3 of the above mentioned Department Circular states that: "SECTION 3. Mandatory Extension of Deadlines for the Payment of Taxes, Fees and Charges Imposed and Collected by LGUs. -The payment of all local taxes, fees and charges with statutory deadlines, duly authorized and imposed by LGUs within their respective territorial jurisdictions, that fall on or after 14 September 2020 shall be extended until 19 December 2020. The counting of the period within which to pay local taxes, fees and charges shall likewise be suspended until 19 December 2020, including the period of redemption of real properties sold or forfeited at public auction. In the event that than LGU had already extended the deadlines prior to the effectivity of RA No. 11494, such deadlines, if earlier than 19 December 2020, shall be deemed modified with the period set forth herein. Any further extension of deadlines beyond 19 December 2020 shall be authorized in accordance with the provisions of RA No. 7160. WHEREAS, the Local Government Code of 1991 (Republic Act 7160), Section 458(a)(2)(ii) thereof, authorizes Local Government Units to grant tax exemption, incentives or reliefs; WHEREAS, on December 9, 2020, City Ordinance No. 6174, Series 2020, with the title "An Ordinance Waiving Interests, Penalties, And Surcharges Incurred For Non-Payment Of All Local Taxes, Fees, Charges, And Fines Imposed By The City Government Of Pasay For The Period Of Community Quarantine (CQ) Until December 19, 2020 As A Socioeconomic Measure To Counter The Adverse Impact Of The Covid-19 Pandemic To The Local Economy And Society And In Compliance With Department Of Finance Circular No. 003-2020 , Subject To All Applicable Laws, Rules And Regulation " I ·' ' Page3of461, ' \)3 Ordinance No. ~ Series 2021 AN ORDINANCE FURTH.ER EXTENDlNG THE DEADLINE FOR THE PAYMENT OF REAL PROPERTY TAXES IMPOSED AND COLLECTED BY THE CITY GOVERNMENT OF PASAY UNTIL APRIL 15, 2021 WITHOUT INCURRING ANY INTEREST, SURCHARGE OR ANY FORl\l OF PENALTY TO HELP RESIDENTS AND BUSINESSES TO COUNTER THE ADVERSE lMPACT OF COVID 19 PANDEMJC TO THE LOCAL ECONOMY AND SOCIETY SUBJECT TO ALL APPLICABLE LAWS, RULES AND REGULATIONS •----------- x NOW, THEREFORE BE IT ENACTED AS IT IS HEREBY ENACTED by the Sangguniang Panlungsod, in session duly assembled that: SECTION 1. Extension of Real Property Taxes Payment -The payment of real property taxes imposed and collected by the City Government of Pasay is hereby extended without incurring any interests, penalties and surcharges until April 15, 2021. SECTION 2. Separability Clause. If, for any reason, any section or provision of this Ordinance is disallowed or declared invalid by proper authorities , other sections or other provisions hereof that are not affected thereby shall continue to be in full force and effect. SECTION 4. Repealing Clause. -City Ordinance No. 6093, 6115, 6174 all series of 2020, 6153 se1ies of 2021 and all ordinances and resolutions or parts thereof inconsistent with the provisions of this Ordinance are hereby repealed or modified according ly. SECTION 5. Effectivity. The provisions of this Ordinance shall take effect after passage by the Sangguniang Panlungsod, approval by the City Mayor and after posting in three (3) conspicuous places in Pasay City. ENACTED in the City of Pasay, Metro Manila, Philippines this 301h day of March in the Year of Our Lord, Two Thousand Twenty One. CERTIFIED APPROVED BY THE SANGGUNIANG P LUNGSOD: District-I Hon. MARK ANTHONY A. CALIXTO City Council~ Hon. MARY G1~J-1,,?'fr.~ City Councilor Hon. MA. ANTO IA C. City Councilor 4~ Hon. ABRAHAM ALBERT Q. ALVINA City Councilor Hon. MARLON A. PESEBRE City Counc~·1 · Hon. RIC OE. SANTOS City Coun ilor NT. NALIGAN ii r Hon. DO M. VENDIVEL City Councilor Hon.ARNEL INOT.ARCEO City Councilor .;fl!o~R . City Councilor Hon. EDITHA Y. CityCo~ Hon. AILEEN C. PADUA City Councilor ' P,age 4 of 4 6 , 167i Ordinance No. ~ "'!ieries 2021 AN• ORDINANCE FURTHER EXTENDING THE DEADLINE FOR THE PAYMENT OF REAL PROPERTY TAXES IMPOSED AND COLLECTED BY THE CITY GOVERNME NT OF PASAY UNTIL APRIL 15, 2021 WITHOUT INCURR ING ANY INTEREST, SURCHARGE OR ANY FORJ\l OF PENALTY TO HELP RESIDENTS AND BUSINESSES TO COUNTER THE ADVERSE IMPACT OF COVID 19 PANDEMIC TO THE LOCAL ECONOI\IY AND SOCIETY SUBJECT TO ALL APPLICABLE LAWS, RULES AND REGULATIONS x:------------- x Ho~ AL£S President Liga ng mga Barangay Pasay Chapter Attested by: Hon. NOEL L. DEL ROSARIO City Vice Mayor &amp; Presiding Officer Approved by: »IJ Hon. 11\jELDA G. CALIXTO -RU™'NO V-City Mayor ' Ex-Officio Members Hon. SE MIGUEL A. MA.NEZ President SK Federation Pasay Chapter Certified True Copy: DR. V 0 fleer-in-Charge Office of the City Secretary to the Sangguniang Panlungsod f</t>
  </si>
  <si>
    <t>AN ORDINANCE AMENDING SECTION 2 OF ORDINANCE NO. 6145, SERIES OF 2020 THEREBY REGULATING THE SALE, DISTRIBUTION, PURCHASE AND SERVING OF ANY KIND OF LIQUOR OR ANY INTOXICATING BEVERAGES WITHIN THE TERRITORIAL JURISDICTION OF PASAY CITY FROM 8 O'CLOCK IN THE MORNING UNTIL 8 O'CLOCK IN THE EVENING DURING THE ENFORCEMENT OF COMMUNITY QUARANTINE IN METRO MANILA</t>
  </si>
  <si>
    <t>AO
 Republic of the Philippines
 SANGGUNIANG PANLUNGSOD
 Pasay City
 Ordinance No. 6162 _, Series of 2021
 AN ORDINANCE AMENDING SECTION 2 OF ORDINANCE NO. 6145,
 SERIES OF 2020 THEREBY REGULATING THE SALE, DISTRIBUTION,
 PURCHASE AND SERVING OF ANY KIND OF LIQUOR OR ANY
 INTOXICATING BEVERAGES WITHIN THE TERRITORIAL
 JURISDICTION OF PASAY CITY FROM 8 O’CLOCK IN THE MORNING —
 UNTIL 8 O’CLOCK IN THE EVENING DURING THE ENFORCEMENT _—~
 OF COMMUNITY QUARANTINE IN METRO MANILA
 Introduced by: Vice Mayor Noel L. Del Rosario :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the Sangguniang Panlungsod has enacted on April 8, 2020, Ordinance No.
 6099, S-2020 entitled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
 WHEREAS, the above mentioned ordinance was amended through the enactment of
 Ordinance No. 6107, S-2020 dated May 4, 2020 with the title “An Ordinance Amending Section
 2 of Ordinance No. 6099, Series of 2020 Temporarily Restricting The Sale, Distribution And
 Purchase Of Any Kind Of Liquor Or Any Intoxicating Beverages Within The Territorial
 Jurisdiction Of Pasay City Until Such Time That The Enhanced Community Quarantine Is Lifted
 In Metro Manila” which provided a window hour allowing the purchase of alcohol from 8
 o’clock in the moming until 6 o’clock in the evening. It also provided that consumption of any
 alcoholic drink is allowed as long as it is inside the house and physical distancing is strictly
 observed;
 WHEREAS, the statute on the matter was further revised by the enactment of Ordinance ‘
 No. 6120, S-2020 entitled “An Ordinance Amending Section I of Ordinance No. 6107, Series of
 2020 Thereby Allowing Restaurants and Fastfood Businesses to Serve a Maximum of Two (2)
 Individual Servings of Any Alcoholic Beverage Per Customer for Its Dine-in Operations in S
 Accordance with DTI Memorandum Circular No. 20-39, Series of 2020” dated July 20, 2020; 4%.
 \)
 WHEREAS, as part of the policy of the government to enable the economy to recover
 from its contraction during the strict quarantine imposed for the past few months, more and more
 economic activities should be allowed, including the more lenient regulation on the sale and
 consumption of liquor and other intoxicating drinks;
 WHEREAS, as such, the Sangguniang Panlungsod enacted Ordinance No. 6145, Series
 of 2020 on November 25, 2020 entitled “An Ordinance Regulating the Sale, Distribution,
 Purchase and Serving of Any Kind of Liquor or Any Intoxicating Beverages within the
 Territorial Jurisdiction of Pasay City from 8 o'clock in the Morning Until 11 o’clock in the
 Evening During the Enforcement of Community Quarantine in metro Manila and Imposing
 Penalties Therefore’;
 WHEREAS, Metro M@lajid\again facing a surge of COVID-19 cases as it marks a year
 since the national government community quaranti ' March 2020 which calls for the
  oo”
 a ae
 61
 Ordinance No. o Series 2021
 AN ORDINANCE AMENDING SECTION 2 OF ORDINANCE NO.
 6145, SERIES OF 2020 THEREBY REGULATING THE SALE,
 DISTRIBUTION, PURCHASE AND SERVING OF ANY KIND OF
 LIQUOR OR ANY INTOXICATING BEVERAGES WITHIN THE
 TERRITORIAL JURISDICTION OF PASAY CITY FROM 8
 O’CLOCK IN THE MORNING UNTIL 8 O’CLOCK IN THE
 EVENING DURING THE ENFORCEMENT OF COMMUNITY
 QUARANTINE IN METRO MANILA 3
 m
 N------------------------------------------ x
 implementation of stricter measures in imposing curfew, liquor sale and consumption, and the
 like to contain the spread of the virus;
 NOW, THEREFORE BE IT ENACTED AS IT IS HEREBY ENACTED by the
 Sangguniang Panlungsod, in session duly assembled that:
 SECTION 1. Amendment — Section 2 of Ordinance No. 6145, Series of 2020 is sie
 amended and shall now read as follows: i
 “SECTION 2. Coverage — All persons, natural or juridical, are
 temporarily restricted to purchase or sell or offer for sale any liquor products
 within the territorial jurisdiction of Pasay City until such time that the Community
 Quarantine is lifted in Metro Manila except from 8 o'clock in the morning until 8
 o'clock in the evening.
 However, only residents of the City of Pasay are allowed to purchase
 during the window hours and are required to show proof of residency.
 Restaurants, hotels, fast food and other related establishments may serve &amp;
 \
 alcoholic beverages to dine-in customers from 8 o’clock in the morning until 8
 o'clock in the evening, provided that these are consumed inside the
 establishments with meals.
 Consumption of any kind of alcoholic drinks is allowed as long as it is
 done inside of the house and physical distancing is strictly observed. In no case
 shall drinking beyond the premises of the house, including backyards, and in any
 public place shall be allowed.”
 SECTION 2. — Repealing Clause — Ordinances No. 6120, 6107, 6099, and 6145, all
 Series of 2020 and any other ordinances, resolutions or parts thereof, which are inconsistent
 herewith, are hereby repealed or modified accordingly.
 SECTION 3. — Separability Clause — In case any section or provision in this ordinance
 shall be held unconstitutional or invalid, the remaining provision shall not be affected.
 SECTION 4. — Effectivity — This ordinance shall take effect after the passage by the
 Sangguniang Panlungsod, approval of the City Mayor and posting or publication as required by
 law and unless revoked by this august body.
 ENACTED in the City of Pasay, Metro Manila, Philippines this 17" day of March in the
 Year of Our Lord, Two Thousand Twenty One.
 CERTIFIED APPROVED BY THE SANGGUNIANG a
 District-I
 Hon. MARK ANTHONY A. CALIXTO
 City Councilo
 Hon. lo B. SANTOS Hon. DONNABEL M. VENDIVEL
  a
 Page 3 of 3
 Ordinance No. ; Cries 2021
 AN ORDINANCE AMENDING SECTION 2 OF ORDINANCE NO.
 6145, SERIES OF 2020 THEREBY REGULATING THE SALE,
 DISTRIBUTION, PURCHASE AND SERVING OF ANY KIND OF
 LIQUOR OR ANY INTOXICATING BEVERAGES WITHIN THE
 TERRITORIAL JURISDICTION OF PASAY CITY FROM 8
 O’CLOCK IN THE MORNING UNTIL 8 O’CLOCK IN THE
 EVENING DURING THE ENFORCEMENT OF COMMUNITY
 QUARANTINE IN METRO MANILA
 Hon. MA. ANTONIA C. CUNETA
 City Councilor
 Hon. ABRAHAM ALBERT Q. ALVINA
 City Councilor
 ee ee
 Hon. MARLON A. PESEBRE
 Hon. RICARDO E. SANTOS
 City Coundilor
 Hod Oh ONZALES
 President
 Liga ng mga Barangay
 Pasay Chapter
 Ex-Officio Members
 Attested by:
 Pat
 Hon. NOEL L. DEL ROSARIO
 City Vice Mayor &amp; Presiding Officer
 Approved by:
 f_-
 Hon. IMELDA G. CALIXTO-RUBIANO
 City Mayor
 Hon. ARNEL RE T. ARCEO
 City Councilor
 JOSE C. ISIDRO, JR.
 Cfty Councilor
 Hon. EDITHA Y. MANG
 City ;
 Hon. AILEEN C. PADUA
 City Councilor
 Hon. JOSE MIGUEL A. MANEZ
 President
 SK Federation
 Pasay Chapter
 a
 Certified True Copy:
 DR. VQLTAARE F. PORTUGUEZ
 Officer-in-Charge
 Office of the City Secretary
 to the Sangguniang Panlungsod</t>
  </si>
  <si>
    <t>AN ORDINANCE PROTECTING THE RIGHTS OF LESBIANS, GAYS, BISEXUALS, TRANSGENDERS, QUEERS AND INTERSEX (LGBTQI) IN THE CITY OF PASAY AGAINST ANY AND ALL FORMS OF DISCRIMINATION SOLELY ON THE BASIS OF SEXUAL ORIENTATION, GENDER IDENTITY, EXPRESSION, SEX CHARACTERISTICS (SOGIESC) AND PROVIDING PENALTIES FOR VIOLATION THEREOF</t>
  </si>
  <si>
    <t>l\epublic of tbe ~bilippiueg SANGGUNIANGPANLUNGSOD Pasay City Ordinance No. 6158 , Series of 2021 AN ORDINANCE PROTECTING THE RIGHTS OF LESBIANS, GAYS, BISEXUALS, TRANSGENDERS, QUEERS AND INTERSEX (LGBTQI) IN THE CITY OF PASAY AGAINST ANY AND ALL FORMS OF DISCRIMINATION SOLELY ON THE BASIS OF SEXUAL ORIENTATION, GENDER IDENTITY, EXPRESSION, SEX CHARACTERISTICS (SOGIESC) AND PROVIDING PENALTIES FOR VIOLATION THEREOF Introduced by: Vice Mayor Noel L. Del Rosario Sponsored by: Councilors Arnel Regino T. Arceo, Mark Anthony A. Cal~· F,----~8q.._ __ Mary Grace B. Santos, Ma. Antonia C. Cuneta, Abraham Albert Q. Alvin Marlon A. Pesebre, Ricardo E. Santos, Allan T. Panaligan, Donnabel M. Vendive, Jose C. Isidro, Jr., Editha Y. Manguerra, Aileen C. Padua, Julie G. Gonzales and Jose Mi el A. Manez WHEREAS, Article XIII, Section l(a) of the 1987 Philippine Constitution states that the enactment of measures that protect and enhance the right of the people to human dignity, reduce social, economic and political inequalities and remove cultural iniquities shall be given the highest priority and consideration; WHEREAS, the Constitution further provides under Section 2, Article II thereof that the State values the dignity of every human person and guarantees full respect for human rights; WHEREAS, Section 16 of Republic Act No. 7160, as amended, otherwise known as the Local Government Code of 1991 mandates that the Sangguniang Panlungsod has the power to enact Ordinances for the general welfare of the City and its inhabitants pursuant to General Welfare Clause; WHEREAS, the Philippines is a state party to several international agreements such as, among others, the Universal Declaration of Human Rights, International Covenant on Economic, Social and Cultural Rights (ICESCR), the International Covenant on Civil and Political Rights (ICCPR), the Convention on the Elimination of All Forms of Discrimination Against Women (CEDA W), affirming LGBTQI rights as Human Rights thus universal, indivisible and inviolable; WHEREAS, on 26 March 2007, a group of human rights experts launched the Yogyakarta Principles on the Application of Human Rights Law in Relation to Sexual Orientation and Gender Identity (hereinafter the "Yogyakarta Principles"). The Principles are intended as a coherent and comprehensive identification of the obligation of states to respect, protect and fulfil the human rights of all persons regardless of their sexual orientation or gender identity. Later on, "Yogyakarta Plus 10" was adopted on November 10, 2017 to supplement the Y ogyakarta Principles entitled as "Additional Principles and State Obligations on the Applications of International Human Rights Law in Relation to Sexual Orientation, Gender Identity, Gender Expression and Sex Characteristics to Complement the Yogyakarta Principles"; WHEREAS, to uphold the rights of all its inhabitants especially those discriminated against based on their sexual orientation, gender identity and expression and sex characteristics, it is the commi t , f the City Government of Pasay to recognize and protect the rights of Lesbian, Gay, Bi_.,.,"Y'w.&lt;+·H Trans ender, Queer and lntersex (LGBTQI) people against any and all forms of disc · · Page 2 of8 6158 Ordinance No.~ Series 2021 PASAY CITY SOGIESC -BASED ANTI­ DISCRIMINATION ORDINANCE x----------x WHEREAS, it is the policy of the Pasay City Government to afford equal protection to LGBTQI people as guaranteed by our Constitution and to craft local legislative measures in support of this aim; WHEREAS, lesbian, gay, bisexual, transgender , queer and intersex (LGBTQI) persons are target of physical and verbal assaults that affect their economic, cultural, social, health well­ being. There is no coordinated and comprehensive state or even non-state mechanisms that monitor the instances of discrimination, bias, prejudice, and violence that lesbian, gay, bisexual and transgender (LGBT) persons face due to homophobia, transphobia, and machismo; NOW, THEREFORE BE IT ENACTED AS IT IS HEREBY ENACTED by t e Sangguniang Panlungsod, in session duly assembled that: SECTION 1. Title -This ordinance shall be known as the "Pasay City SOGIESC-Based Anti-Discrimination Ordinance". SECTION 2. Declaration of Policy -It is hereby the declared policy of the City of Pasay, being the premier and travel city, to guarantee full respect of the dignity of every individual and their human rights by effectively eliminating any and all forms of discrimination against LGBTQI solely on the basis of their sexual orientation, gender identity, expression thereby giving more substance to the equal protection principle as enshrined in the Bill of Rights. SECTION 3. Definition of Terms: a. DISCRIMINATION -constitutes any distinction, exclusion , restriction, preference or other differential treatment that is directly or indirectly based on sexual orientation , gender identity, or gender expression, which has the intention or effect of nullifying or impairing the recognition , enjoyment, or exercise on an equal footing, of political, civil, economic, social, and cultural rights; b. GENDER EXPRESSION -is how a person publicly presents their gender. This can include behaviour and outward appearance such as dress, hair, make-up, body language and voice. A person's chosen name and pronoun are also common ways of expressing gender; c. GENDER IDENTITY -is each person's internal and individual experience of gender. It is their sense of being a woman, a man, both, neither, or anywhere along the gender spectrum . A person's gender identity may be the same as or different from their birth-assigned sex. Gender identity is fundamentally different from a person's sexual orientation ; d. LGBTQI -refers to a diverse and complex range of identities based on SOGIESC. This term refers to all gender and sexuality non-conforming people, including but not limited to lesbian, gay, bisexual, transgender , queer and intersex persons: d.1 LESBIAN -a woman whose emotional, romantic and sexual attraction are geared towards other women; d.2 GAY - a person who is emotionally and/or physically attracted to members of the same sex. Although all encompassing , this term refers mainly to men; d.3 BISEXUAL -a person who is emotionally and/or physically attracted to members of both the same and opposite sex; _.,,,."-17..J. SGENDER -is the state of one's gender identity (self-identification as , man or neither) not matching one's sex assigned at birth (identification by s as 'r •female bas;::al/genetic sexJg@s not Page 3 of8 6158 Ordinance No.__, Series 2021 PASA Y CITY SOGIESC-BASED ANTI­ DISCRIMINATION ORDINANCE x-----------x imply any specific form of sexual orientation; transgender people may identify as heterosexual, homosexual, bisexual, pansexual, polysexual or asexual. d.5 QUEER -those who are gender non-conforming and who do not want to be~ defined by any of the labels. ~ d.6 INTERSEX -those who are naturally born and possesses both male and female organs; e. LGBTQI ASSISTANCE DESK-a designated place established in every barangay which shall cater or assist members of the LGBTQI community with the basic needs and ---, assistance as provided in this Ordinance. ~ f. SEX -is a human and civil status of a person acquired by birth having organ and ~ system of reproduction; g. SEXUAL ORIENTATION -refers to the emotional or sexual attraction or inclination of a person towards persons of his/her own sex, or both masculine and feminine sexes and other sex orientations. SECTION 4. Coverage. This Ordinance shall cover any person, natural or juridical, who commits any of the acts herein prohibited and enumerated shall be held liable and penalized accordingly, provided that in the case of juridical persons, such as but not limited to corporations, associations, partnerships, educational and vocational institutions, whether public or private, the manager and head of office shall also be held criminally accountable and responsible. SECTION 5. Prohibited Acts. The following constitutes acts of discrimination and therefore punishable: a. Denying or limiting access to an employee, opportunities for promotion, transfer, training, schooling or any other benefit which are otherwise granted to other employees similarly situated on the basis of actual or perceived sexual orientation and gender identity and expression and sex characteristics (SOGIESC); b. Refusing employment to a job applicant on the basis of actual or perceived SOGIESC; c. Denying access to public programmes and services to medical and other health services on the basis of actual or perceived SOGIESC; d. Refusing admission to or expel or dismiss a person from educational institutions on the basis of sexual orientation and gender identity and expression, and sex characteristics; e. Revoking any accreditation, recogmt10n, registration of any organization in educational institutions, workplaces and communities on the basis of actual or perceived SOGIESC; f. Subjecting either verbal or written, to insult any person by reason of SOGIESC; to provide goods or services and/or imposing onerous terms pi{J on the gro:;::: cruru or pe7°/fj Page 4 of8 6158 Ordinance No.~ Series 2021 PASAY CITY SOCIESC-BASED ANTI­ DJSCRIMINA TION ORDINANCE x----------x as a prerequisite for providing such goods or services where the said terms and conditions are not imposed on another person under the same or similar circumstances; h. Refusing or failing to allow any person to avail of services or accommodation in an apartment, condominium , townhouse, flat, hotel, inn, dormitory and any other places of dwelling being rented out or offered to the public or for a fee on the basis of actual or perceived SOGIESC; i. Denying an application for a license, clearance, certification or any other document issued by governmental authorities or other private juridical entities, on the basis of actual or perceived SOGIESC; j. It shall be unlawful to commit harassment, unjust detention and involuntary confinement because of one's actual or perceived SOGIESC; k. It shall be unlawful to refuse entry and/or disallow a person or group of persons from entering any establishment such as restaurants, bars, stores movie houses, shopping malls, and other places or entertainment and other businesses which are open to the general public; and/or to refuse to attend to, or serve any orders for food, drinks and other goods, consumable and nonconsumable; or to subject one to discrimination or harassment in buses, taxis, ships, airplanes on the basis of actual or perceived SOGIESC; 1. It shall be unlawful to organize groups and activities which promote and incite discrimination against persons based on actual or perceived SOGIESC; m. Any act of discrimination or harassment based on actual or perceived SOGIESC , which demeans the dignity and self-respect of a person or impairs, mars, reduces or nullifies the recognition , enjoyment or exercise of a person's human and legal rights and basic freedoms in civil, political, labor, economic , social, cultural, educational spheres. SECTION 6. Affirmative Acts. The City shall endeavor to mainstream "gender-fairness" by conducting and celebrating activities such as, but not limited to: a. Seminars, trainings, workshops , fora and symposia about SOGIESC and on "inclusive" workplaces in both private and public spaces; b. Women's Month incorporating LGBTQI pride activities in March of every year; c. International Day against Homophobia and Transphobia (IDAHOT) on May 17 of every year; d. A month-long celebration of Philippine Pride March (June of every year), including World AIDS Day on December 1 and Human Rights Day on December 10 of every year; and e. All other days of observance as legislated and passed by the National Legislature and Pasay City Council in the future, including a day commemorating the establishment of the Pasay Pride Council and passage of the ADO shall be designated by the City Council and the Mayor and be observed annually. SECTION 7. C (PCPC) is hereby ere existing laws, r lat ion of The Pasay City Pride Council. The Pasay City Pride Council · ch shall oversee the implementation of this Ordinance and other d · elines re:;_;:rotectiol@of the Page S of8 6158 Ordinance No.__, Series 2021 PASA Y CITY SOGIESC-DASED ANTI­ DISCRIMINATION ORDINANCE x----------x LGBTQI rights; shall integrate and synchronize programs, projects and activities for the LGBTQI community; and which shall coordinate with existing government agencies both in Pasay City and the local government support efforts to promote gender development. The PCPC shall conduct trainings and livelihood programs for the LGBTQI communi in coordination with other City departments/offices and national government agencies, including private agencies. SECTION 8. Composition Of The Pasay City Pride Council. The PCPC shall be formed by virtue of an Executive Order with the following officers: r-=::J a. Chairperson -City Mayor ~~ b. Vice-Chairperson -City Vice Mayor q c. Executive Director- Chairperson, Committee on Women, Gender and Family Relations d. Members of the Board and a Technical Working Group (TWG) which shall be ~ composed of the following: 1. Head, Pasay City Social Welfare and Development Department 11. City Planning and Development Coordinator 111. City Legal Officer 1v. President , Liga ng mga Barangay v. Chief of Business Permits and Licensing Office v1. Superintendent of the Division of City Schools vu. Representative from Gender Development Council v111. Four (4) representatives from Non-Government Organizations accredited IX. X. xi. Xll. by the City Head of the Pasay City Health Office Representative from the Pasay City Police Head of the Public Employment Services Office Other heads/representatives from appropriate offices or entities SECTION 9. Oversight Functions Of The Pasay City Pride Council Under The Ordinance. The Pasay City Pride Council shall perform oversight functions over the implementation of this Ordinance including the implementation of anti-discrimination programs provided herein. The PCPC shall exercise the following principal functions: 1. 2. 3. 4. 5. Monitor complaints concerning violations of any provisions of this Ordinance; Facilitate and assist the victims of stigma and discrimination to ensure that they have legal representation , counseling and psychological assistance; Maintain discrimination documentation , case monitoring system, and set-up a databank to easily access various cases and experiences stigma and discrimination; Recommend to the Sangguniang Panlungsod anti-discrimination policies and programs; Monitor or review all policies embodied in resolutions , ordinances, codes and other policy documents to determine if they are free from discriminatory statements and provisions and undertake necessary amendments of those provisions to effectively eliminate discrimination stigma and stereotyping LGBTQis. SECTION 10. Incorporation of Sexual Orientation , Gender Identity And Expression (SOGIE) Concerns With Functions Of Existing Violence Against Women And Children (VAWC) Desk/Human Rights De n Pasay City Police District. The Pasay Police is strongly encouraged to handle the specific ""'~ .. ,,. ....... s relating to SOGIESC through existing Violence Against Women or VA WC/Human · skin all police stations in Pasay City. I Page 6 of8 Ordinance No?~~eries 2021 PASAY CITY SOGIESC-BASED ANTI­ DISCRJMINATION ORDINANCE x----------x SECTION 11. Role of Barangay. Every barangay in the City of Pasay is mandated to establish a LGBTQI Desk which shall have the following functions: 1. Receive complaint for violation of this Ordinance and attend to the same pursuant to the Katarungang Pambarangay Law, if applicable , and for this purpose shall ensure the creation of an LGBTQI Assistance Desk to safeguard the rights and interests of the aggrieved member/s of said community; 2. Document any incidents of physical, emotional or psychological abuses directed against LGBTQI and periodically report the same to PCPC; those who will violate this Ordinance; 4. Facilitate and coordinate the City's programs for the benefit of the LGBTQ~ community; and ~ 5. Perform such other functions the PCPC may, from time to time, formulate in relation to this Ordinance. Existing VAWC desks in each barangay can be utilized as LGBTQI Desk in the absence or lack of resources. SECTION 12. Where and How to File a Complaint . -Any LGBTQI whose rights against discrimination , as defined under this Ordinance , has been violated, may file a complaint to the Chairman of the Barangay where the resident of the violator/s is/are located. In the event the prohibited acts were committed in workplace, schools, universities and similar establishments , the complaint shall be filed in the Barangay where said workplace, schools, universities and establishment is located. Whereupon, the complaint shall undergo the process of mediation , conciliation or arbitration as provided for under the provisions of Katarungang Pambarangay as enshrined under Chapter 7, Title One, Book Ill of Republic Act No. 7160, known as the "Local Government Code of 1991 ", which shall govern the procedure on the initiation and filing of the formal complaint before the courts for the violation of this Ordinance. However, if the violator is arrested under circumstances allowed by law and inquest proceedings is undertaken , the complaint shall be filed with the Office of the Prosecutor. SECTION 13. Penalties. Any person found liable under this Ordinance shall be penalized in the following manner: FIRST OFFENSE: A fine of not less than One Thousand Pesos (Phpl,000.00) or imprisonment of one (1) month or both at the discretion of the court; SECOND OFFENSE: A fine of not less than Two Thousand Pesos (Php2,000.00) or imprisonment of one (1) month and one (1) day to six (6) months or both at the discretion of the court; THIRD OFFENSE: A fine of not less than Three Thousand Pesos (Php 3,000.00) or imprisonment of six (6) months and one (1) day to eight (8) months or both at the discretion of the court; P~ge 7 of8 Ordinance N~~Ser ies 2021 PASAY CITY SOGIESC-BASED ANTI­ DISCRJMINATION ORDINANCE x-------- --x In addition to the penalty detailed above, the violator shall be required to mandatorily undergo human rights education by the PCPC for a period to be determined by the court. In case of corporations , partnerships, associations and other juridical persons, the officers thereof shall be directly liable for violating this Ordinance. SECTION 14. Independent Action For Damages. Nothing in this Ordinance shallc::'.S preclude the victim of discrimination based on actual or perceived sexual orientation and gender "" identity and expression, from instituting a separate and independent action for damages and other affirmative relief. SECTION 15. Implementing Rules And Regulations . Within sixty (60) days from~ effectivity of this Ordinance , the Pasay City Pride Council shall jointly formulate , after thorou~~ consultation with multi-sectoral groups and stakeholders , the Implementing Rules an Regulations and guidelines of this Ordinance. The multi-sectoral groups and stakeholders to be consulted shall be composed of experts and representatives from various sectors such as civil ~ ~ society, LGBTQI non-government organizations , LGBTQI organizations and community-based ~ organizations. SECTION 16. Appropriation. For the effective implementation of this Ordinance, the Pasay City Pride Council shall submit an annual proposal containing its programs and projects to the Executive Branch through the Gender and Development Council for its consideration and inclusion in the preparation of the Annual Executive Budget of the City after complying with the existing laws , rules and regulations and to cover the operational and management expenses of the Pasay City Pride Council as well as for other expenses necessary for the proper, responsive and full operation of the organized and established Pride Council. SECTION 17. Information Campaign. Within thirty (30) days from the approval of this Ordinance , the City Public Information Office shall conduct an information campaign to apprise the public of the provisions of this Ordinance . SECTION 18. Separability Clause. Should any part or provision of this Ordinance be held unconstitutional or invalid by a competent court, the other parts or provisions hereof which are not affected thereby shall continue to be in full force and effect. SECTION 19. Repealing Clause. All local Ordinances of the Sangguniang Panlungsod ng Pasay and Executive Orders and Administrative Regulations of the Local Chief Executive , or parts thereof which are inconsistent with any of the provisions of this Ordinance are hereby repealed, revoked or modified accordingly. SECTION 20. Effectivity Clause. This Ordinance shall take effect fifteen (15) days after its complete publication in a newspaper of general circulation in the City of Pasay. ENACTED in the City of Pasay, Metro Manila, Philippines this 15th day of February in the Year of Our Lord, Two Thousand Twenty One. CERTIFlED APPROVED BY THE SANGGUNIANG P District-I · trict-Il Hon. MARK ANTHONY A. CALIXTO City Councilor Page 8 of8 Ordinance No? 22.,\,ies 2021 Hon. MARY GRACE B. SANTOS CityCoun~ Hon. MA~~A C. CUNETA City Councilor Hon. ABRAHAM ~VINA City Councilor ~ Hon. MARLON A. PESEBRE City Councilor~ Hon. RICARD E. ~NTOs' City Councilor Ho~~ s President Liga ng mga Barangay Pasay Chapter Attested by: Hon. NOEL L. DEL ROSARIO City Vice Mayor &amp; Presiding Officer Approved by: H~ ~~TO-RUBIANO f City\yor Ex-Officio Members Hon.D NNA City Councilor Hon.ARNELR City Councilor t:V~~ H--::1:sE C. ISIDRO, City Councilor City Councilor H . JOSE MIGUEL A. MANEZ President SK Federation Pasay Chapter Certified True Copy: DR.~ RTUGUEZ Officer-in-Charge Office of the City Secretary to the Sangguniang Panlungsod</t>
  </si>
  <si>
    <t>AN ORDINANCE ADOPTING AND PRESCRIBING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t>
  </si>
  <si>
    <t>Republic of the Whilippines
 SANGGUNIANG PANLUNGSOD
 Pasay City
 Ordinance No. °'57_, Series of 2021
 AN ORDINANCE ADOPTING AND PRESCRIBING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
 Introduced by: Vice Mayor Noel L. Del Rosario
 Sponsored by: Councilor Jose Miguel A. Manez
 Co-Sponsored by: Councilors Mark Anthony A. Calixto, Mary Grace B. Santos,
 Ma. Antonia C. Cuneta, Abraham Albert Q. Alvina, Marlon A. Pesebre,
 Ricardo E. Santos, Allan T. Panaligan, Donnabel M. Vendivel, Arnel Regino T. Arceo,
 Jose C. Isidro, Jr., Editha Y. Manguerra, Aileen C. Padua, and Julie G. Gonzales
 WHEREAS, Section 13, Article II of the 1987 Constitution states that, “The State
 recognizes the vital role of the youth in nation-building and shall promote and protect their physical,
 moral, spiritual, intellectual, and social well-being. It shall inculcate in the youth patriotism and
 nationalism, and encourage their involvement in public and civic affairs”;
 WHEREAS, R.A. No. 10742 otherwise known as the Sangguniang Kabataan Reform Act
 of 2015 declares that “the State shall establish adequate, effective, responsive and enabling
 mechanisms and support systems that will ensure the meaningful participation of the youth in local
 governance and in nation-building’;
 WHEREAS, furthermore, Section 20 (a) of the same law states that ten percent (10%) of
 the general fund of the barangay shall be set aside for the SK. The sangguniang barangay shall
 appropriate the SK funds in the lump-sum, which shall be disbursed solely for the youth
 development and empowerment purposes. In addition, Section 20 (b) provides that the SK shall
 have financial independence in its operation, disbursements, and encashment of their fund, income
 and expenditures;
 WHEREAS, Section 20 (d) of the same gives power to the Sangguniang Panlungsod to
 review the annual budget and supplemental budget of the Sangguniang Kabataan on their
 compliance with existing laws, rules and regulations;
 WHEREAS, pursuant thereto, Joint Memorandum Circular (JMC) No. 1, Series of 2019 was
 issued by the Department of Budget and Management (DBM), Department of the Interior and Local
 Government (DILG) and National Youth Commission (NYC) prescribing the Guidelines on the
 Appropriation, Release, Planning and Budgeting Process for the SK Funds;
 WHEREAS, to streamline the process involved in the review of SK Funds, the
 Sangguniang Panlungsod hereby adopts and reiterates the hereunder guidelines on the review of
 the same.
 NOW THEREFORE, BE IT RESOLVED AS IT IS HEREBY RESOLVED by the
 members of the Sangguniang Panlungsod, jn session duly assembled, THAT:
 Section 1. Scope. This or 1c%/shall cover all SK in all barangays within
 the territorial jurisdiction of
 yl
 ee ee ee el
  : i
 Bape 2 oes | F , ia act
 45)
 Ordinance No. 2? , Series 2021
 AN ORDINANCE ADOPTING AND REITERATING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
 Section 2. Procedural Guidelines On The Review Of SK Fund By The
 Barangay.
 Ee Within ten (10) days upon approval of the resolution approving the SK
 annual/supplemental budget, which shall be passed by the SK before the
 beginning of the ensuing year for the annual budget, the SK Secretary or
 Chairperson shall submit the same to the Committee on Appropriations of the
 Sangguniang Panlungsod through the Office of the City Budget Officer,
 attaching thereto all necessary completed forms and documents prescribe by
 existing laws, rules and regulations and as may be required by the City Budget
 Officer.
 Ds The Committee on Appropriations of the Sangguniang Panlungsod ng
 Pasay shall review and evaluate the completeness of the documents submitted
 on their compliance with the priority programs, projects and activities identified
 both in the Comprehensive Barangay Youth Development Plan and Annual
 Barangay Investment Program, and with existing laws, rules and regulations.
 oi The same Committee shall inform the concerned SK Secretary or SK
 Chairperson for any lacking document or requirement after which the SK
 budget is forwarded to the Office of the SK Federation President in the City of
 Pasay for the preparation of the necessary sanggunian resolution certifying the
 review of the same and is subsequently filed for inclusion in the agenda of the
 Sangguniang Panlungsod.
 4. If, within 60 days after receipt of the resolution from the Office of the SK
 Federation President by the Sangguniang Panlungsod, no action was taken
 thereon, the same shall be deemed approved.
 5. The Committee on Appropriations of the Sangguniang Panlungsod ng
 Pasay shall conduct a Preliminary Review on the budgetary requirements and
 limitations in a committee hearing.
 6. The Committee on Appropriations of the Sangguniang Panlungsod in a
 committee hearing shall inform the concerned SK Treasurer/Chairperson for
 non-compliance with budgetary requirements and limitations, and request said
 SK Treasurer/Chairperson to revise if the budgetary requirements and
 limitations are not complied with.
 Ts Items of appropriation contrary to, or in excess of any of the general
 limitations or the maximum amount prescribed shall be disallowed or reduced
 accordingly.
 8. Within the period herein fixed, the Committee on Appropriations shall
 return to the SK Chairperson, through the City Budget Officer, the SK
 annual/supplemental budget with the advice of action thereon, if any, for
 proper adjustments. Upon receipt of such advice, the SK treasurer or Barangay
 Treasurer who has custody of the funds shall not make further disbursements
 from any item of appropriation declared inoperative, disallowed, or reduced.
 9. The Committee on Appropriations of the Sangguniang Panlungsod, after
 the conduct of review, shall reco the following review actions, depending
 on its findings:
 a
  Ordinance No. _, Series 2021
 AN ORDINANCE ADOPTING AND REITERATING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
 5 t
 _ Page 3 of 5 . . ,
 a. The SK annual/supplemental budget may be declared operative in
 its entirety when it fully complies with the priority programs,
 projects, and activities identified under Section 20 (c) of RA No.
 aq] 10742, and with other existing laws, rules and regulations.
 \
 b. The SK annual/supplemental budget may be declared operative in
 its entirety, subject to conditions, when certain items of
 appropriation require prior clearance/documentation and/or
 approval from appropriate authorities.
 in its entirety, when:
 he the expenditure program exceeds the estimates of income;
 il. all the programs, projects, and activities are not based on
 the Annual Barangay Youth Investment Program (ABYIP) or
 inconsistent with the priority programs, projects, and
 activities under Section 20 (c) of RA No. 10742; and
 lil. the resolution approving the SK annual/supplemental
 budget is passed before the approval of the ABYIP.
 C. The SK annual/supplemental budget may be declared inoperative \
 d. The SK annual/supplemental budget may be declared inoperative
 in part, when:
 1. there is/are item(s) of appropriation contrary to
 budgetary limitations, such as, but not limited to,
 inclusion of personal services expenditures;
 il. there is/are item(s) of appropriation that has/have
 no legal basis;
 ill. there are programs, projects, and activities not based
 on the approved ABYIP;
 IV. there are other programs, projects, and activities
 included before providing for all the priority
 programs, projects, and activities under Section 20
 (c) of RA No. 10742; and
 Vv. when the amount provided for a specific program,
 project, and activity is higher than the amount
 provided in the ABYIP for the same program, project,
 and activity.
 10. The Sangguniang Panlungsod ng Pasay shall, upon receipt of the ¥
 recommendation, resolve the same _ stating thereon that the SK
 annual/supplemental budget is operative in its entirety.
 Section 3. Reiteration of Release of SK Fund by the Barangay.
 It is hereby reiterated that SK Funds shall be automatically released by the
 barangay to the SK, and shall not be subject to any lien or holdback that may be
 imposed by the barangay for whatever purpoge in accordance with par. 3.2.1 of JMC
 No. 1, 2019.
 angays in the current account in the
 ays after the crediting of the monthly
 The SK funds shall be deposited b
 name of the SK not later,
 2 “
 mY -
 4
  Page 4of5
 159
 Ordinance No. 2 ; ~ries 2021
 AN ORDINANCE ADOPTING AND REITERATING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
 internal revenue allotment (IRA) share of the barangay consistent with the rules and
 regulations issued by the Commission on Audit (COA).
 Failure by the barangay to release any amount of the SK fund shall subject the
 erring officials to penalties under existing laws.
 Section 4. Separability Clause.
 Should any provision of this Ordinance be declared unconstitutional or illegal
 by any court or competent jurisdiction, those parts that are not so declared shall
 remain in full force and effect.
 Section 5. Repealing Clause.
 Any ordinance, law, rules or regulations or parts thereof, which are inconsistent
 with this Ordinance are repealed or superseded accordingly.
 ENACTED in the City of Pasay, Philippines this 5 _th day of Februaryin the
 Year of Our Lord, Two Thousand Twenty One. |
 ~ -
 7)
 - ~
 CERTIFIED APPROVED BY THE SAN G PANLUNGSOD:
 District-I District-II
 Hon. MARK ANTHONY A. CALIXTO Hon. T. PANALIGAN
 City Councilor City Caiinci
 Hon. MARY GRA TOS Hon. D ABBL/M. VENDIVEL
 City Councilor
 Hon. MA. ANTONIA C. CUNETA
 City Councilor
 =
 Hon. AB ALBERT Q. ALVINA
 City Councilor 7
 Hon. MARLON A. PESEBRE
 City renee
 Hon. RIC O E. SANTOS
 City Councilor
 City Councilor
 Hon. ARNEL O T. ARCEO
 City ry
 fof. Le. ISIDRO, JR.
 Ci
 Councilor
 Hon. EDITHA Y.
 w= Councilor
 on Kae as LEEN C. PADUA
 City Councilor
 Ex-Officio Members
 Hon. Ij G. NZALES
 President
 Liga ng mga Barangay
 Pasay Chapter
 Hon. JOSE MIGUEL A. MANEZ
 President
 SK Federation
 Pasay Chapter
 Jett
  - “A
 aj »
 P
 *.
 -
 "Page 5 of 5
 ? ? Series 2021
 ee, |
 Ordinance No.
 AN ORDINANCE ADOPTING AND REITERATING THE
 GUIDELINES ON THE APPROPRIATION, RELEASE,
 PLANNING AND BUDGETING PROCESS FOR THE SK
 FUNDS IN ACCORDANCE WITH JOINT MEMORANDUM
 CIRCULAR NO. 1, SERIES OF 2019 ISSUED BY THE
 DEPARTMENT OF BUDGET AND MANAGEMENT (DBM),
 DEPARTMENT OF THE INTERIOR AND LOCAL
 GOVERNMENT (DILG), AND NATIONAL YOUTH
 COMMISSION (NYC) AND HEREBY DIRECTING ALL
 CONCERNED OFFICIALS AND OFFICES FOR ITS
 IMPLEMENTATION
 Attested by:
 FH
 Hon. NOEL L. DEL ROSARIO
 City Vice Mayor &amp; Presiding Officer
 Approved by:
 i
 Hon. DA G. CALIXTO-RUB O
 City Mayor
 t
 AY ee
 Certified True Copy:
 DR. VOLT F. PORTUGUEZ
 Officer-in-Charge
 Office of the City Secretary to the
 Sangguniang Panlungsod
 tat</t>
  </si>
  <si>
    <t>AN ORDINANCE ESTABLISHING THE PASAY SMART CITY ECOSYSTEM THRU DIGITAL TRANSFORMATION, INTEGRATION OF DIFFERENT DATA SILOS, AND USING TECHNOLOGY TO RESHAPE GOVERNMENT-BUSINESS PROCESSES SUBJECT TO COMPLIANCE OF ALL EXISTING LAWS, RULES, AND REGULATIONS</t>
  </si>
  <si>
    <t>ltepublit of tbe ~bilippineg SANGGUNIANG PANLUNGSOD Pasay City Ordinance No. 615~ Series of2021 AN ORDINANCE ESTABLISHING THE PASAY SMART CIT~ ECOSYSTEM THRU DIGITAL TRANSFORMATION, INTEGRATION 0 DIFFERENT DATA SILOS, AND USING TECHNOLOGY TO RESHAPE GOVERNMENT-BUSINESS PROCESSES SUBJECT TO COMPLIANCE ~ OF ALL EXISTING LAWS, RULES, AND REGULATIONS Introduced by: Vice Mayor Noel L. Del Rosario Sponsored by: Councilors Mark Anthony A. Calixto, Mary Grace B. Santos, j Ma. Antonia C. Cuneta, Abraham Albert Q. Alvina, Marlon A. Pesebre, Ricardo E. Santos, Allan T. Panaligan, Donnabel M. Vendivel, Arnel Regino T. Arceo, Jose C. Isidro, Jr., Editha Y. Man uerra, Aileen C. Padua, Julie G. Gonzales and Jose Mi uel A. Maiiez WHEREAS, the CITY GOVERNMENT OF P ASAY is mandated, pursuant to Section 16 of the General Welfare Clause of Republic Act No. 7160, "to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WHEREAS, the general welfare provisions of R.A. No. 7160 is liberally interpreted to give more powers to local government units in accelerating economic development, and upgrading the quality of life for the people in the community; WHEREAS, pursuant to DILG-MC 2005-69, issued July 21, 2005, reiterating the maintenance and updating the records of all Inhabitants of the Barangay. The maintenance and updating of the list are necessitated by the call of the times and the need to formulate a highly efficient system of keeping the records of inhabitants in all Barangays in the Country. This needs to be done for the following purposes; (a) For easy identification of inhabitants; (b) As a tool for planning, and; ( c) As updated reference in the numbers of inhabitants in a specific barangay. The City Mayors and all Punong Barangays shall adopt necessary measures to ensure that the right to privacy will be served in the process of maintaining and updating records of all inhabitants at all Barangays; WHEREAS , the Ease of Doing Business and Efficient Government Service Delivery Act of 2018, provides that: "Section 2. Declaration of Policy. -It is hereby declared the policy of the State to provide integrity, accountability , proper management of public affairs and public property as well as to establish effective practices, aimed at efficient turnaround of the delivery of government services and the prevention of graft and corruption in government. Towards this end, the State shall maintain honestly and responsibility among its public officials and employees, and shall take appropriate measures to promote transparency in each agency with regards to the matter of transacting with the public, which shall encompass a program for the adoption of simplified requirements and procedures that will reduce red tape and expedite business and non-business related transaction in government. " WHEREAS and supervises recognizes the 1 Republic Act No. 8792 or the "Electronic Commerce Act of 2000" directs motion d development of electronic commerce in the country and le of · ormation and communications technology (ICT) in nation- ~/ r{JJ-I I ' •Page 2 of 12 Ordinance No.6~ Series 2021 AN ORDINANCE ESTABLISHING THE PASAY SMART CITY ECOSYSTEM THRU DIGITAL TRANSFORMATION, INTEGRATION OF DIFFERENT DATA SfLOS, AND USING TEClfNOLOGY TO RESHAPE GOVERNMENT-BUSINESS PROCESSES SUBJECT TO COMPLIANCE OF ALL EXISTING LAWS, RULES, AND REGULATIONS x------------- -x building; the need to create an information-friendly environment which supports and ensures the availability, diversity and affordability of ICT products and services; the primary responsibility of the private sector in contributing investments and services in ICT; the need to develop, with appropriate training programs and institutional policy changes, human resources for the information age, a labor force skilled in the use of ICT and a population capable of operating and utilizing electronic appliances and computers; its obligation to facilitate the transfer and promotion of technology; to ensure network security, connectivity and neutrality of technology for the national benefit; and the need to marshal, organize and deploy national information infrastructures, comprising in both communications network and strategic information services, including their interconnection to the global information networks, with the necessary and appropriate legal, financial, diplomatic and technical framework, systems and facilities; WHEREAS, in compliance with R.A. No. 10173 known as the Data Privacy Act of 2012 with its provisions and objectives to ensure the confidentiality of personal information, Section 4 thereof states that "The Act applies to the processing of all types of personal information and to any natural and juridical person involved in personal information processing including thos~ personal information controllers and processors who, although not found or established in the ~, Philippines, use equipment that are located in the Philippines, or those who maintain an office, branch or agency in the Philippines"; G WHEREAS, in connection with the "Philippine Disaster Risk Reduction and ~ Management Act of 2010", Section 2 thereof declares that the state shall "adopt a disaster risk ~ reduction and management approach that is holistic, comprehensive, integrated, and proactive in lessening the socioeconomic and environmental impacts of disasters including climate change, and promote the involvement and participation of all sectors and all stakeholders concerned, at all levels, especially the local community"; WHEREAS, to have systematic approach and have real time data management in compliance with the provisions reiterated in the "Mandatory Reporting of Notifiable Diseases and Health Events of Public Health Concern Act of 2019, Repealing the Purpose of the Act ~ No. 3573, known as the Law on Reporting of Communicable Diseases"; ~ WHEREAS, due to an expanding constituency base, a growing demand for basic services, run away traffic jams, social distancing as the new norm, unpredictability and frequency of natural disasters, frenetic business activities, the need for 24/7 security, and the limited resources of government, governance has become more complex and multi-layered; WHEREAS, facing the pandemic in this present situation that made governance system even more complicated; WHEREAS, in order to govern effectively in today's milieu, there is a need to harness the power of science and technology and transform a chain of barangays into safe, orderly, livable, sustainable and disaster-resilient urban communities all the while stimulating economic growth; WHEREAS, utilizing science and technology is good governance as it paves the way towards a future of sustained socio-economic growth that fosters a peaceful and orderly society working for the common good; ORE, BE IT ORDAINED by the Sangguniang Panlungsod in a ',Page3of12 Ordinance NoP156, Series 2021 AN ORDINANCE ESTABLISHING THE PASAY SMART CITY ECOSYSTEM THRU DJGITAL TRANSFORMATION, INTEGRATION OF DIFFERENT DATA SILOS, AND USING TECHNOLOGY TO RESHAPE GOVERNMENT-BUSINESS PROCESSES SUBJECT TO COMPLIANCE OF ALL EXISTlNG LAWS, RULES, AND REGULATIONS x--------------x ARTICLE I GENERAL STATEMENT OF POLICY AND DEFINITION OF TERMS Section 1. Title -This Ordinance shall be known as the "Pasay Smart City Digital Government Ecosystem" or PSCDGE. Section 2. Declaration of Policies -It is hereby declared the policy of the City of Pasay to ~ promote the general welfare of its constituents and the general public by establishing and implementing an integrated digital system platform referred to as the PSCDGE for all the / citizens and inhabitants residing in the LGU to digitize government processes, to maintain, update and digitize records of inhabitants, promote transparency in government transactions, increase the efficiency and transparency in the delivery of social services especially in times of disaster, to increase efficiency in local governance and administration, to streamline and · automate processes with the transacting public, to provide constituents the ease of doing business ~ with government that is timely and predictive, to provide a platform for constituents to conduct ~ business with the transacting public including payments, to empower citizens to participate ~-~ governance including the ability to report incidents in real time and engage in direct democrac ~ \ and barangay assembly digitally, and to improve the contact-tracing capability during an ~~m~~- ~ Section 3. Definition of Terms -Whenever used in this Ordinance, the following terms shall ~ have the respective meanings hereafter set forth: ~ I \ a. Applicable Laws -refers to all applicable laws, statutes, treaties, rules, codes, ordinances, regulations, required approvals and orders of any Governmental Authority, final interpretations of any of the foregoing by a Governmental Authority having jurisdiction, and final judgments, decrees, injunctions, writs, orders or like action of any court, arbitrator or other judicial or quasi-judicial tribunal (including those pertaining to health, safety, the environment, or otherwise). b. AI (Artificial Intelligence) -sometimes called machine intelligence demonstrated by machines, any device that perceives its environment and takes actions that maximize its chance of successfully achieving its goals. It is a combination of machine learning, machine visioning, big data analytics, and blockchain technology to "mimic" the cognitive and intuitive functions of the human mind in learning and problem-solving, thus, allowing it to be more proactive and sensory and less reactive. c. Electronic Know Your Citizen (EKYC) -is a platform using a Portal Application in gathering and validating data and personal information from the inhabitants. d. Governmental Authority -means any government, governmental department, commission, board, bureau, agency, regulatory authority, instrumentality, legislative, judicial or administrative body, whether domestic or foreign, national, provincial or local, having jurisdiction over the matter or matters in question. e. Portal Application -or sometimes referred to as a Mobile Application that will serve as a tool in transmitting the collected data and information to the Private Cloud Server or on­ premise server in real time. f. QR code-a unique quick response code automatically generated by the eKYC system for each constituent upon their application. g. Required Approvals -means any action, order, authorization, consent, approval, license, lease, ruling, p rmit, certification, exemption, filing or registration by or with any Govc;:iil-ncntal A 'thority required by Applicable Laws in connection with the execution, delivery, enforc ability, performance, admission into evidence or enforcement of this Contract and, espect to the Parties, including the undertaking and performanc.e of all of i ~ ~ · ,Page 4 of12 Ordinance No. ~Series 2021 AN ORDINANCE ESTABLISHING THE PASAY SMART CllY ECOSYSTEM THRU DIGITAL TRANSFORMATJON, INTEGRATION OF DIFFERENT DATA SILOS, AND USING TECHNOLOGY TO RESHAPE GOVERNMENT -BUSINESS PROCESSES SUBJ"ECT TO COMPLIANCE OF ALL EXISTING LAWS,"RULES, AND REGULATJONS h. Smart City Ecosystem -A vibrant and sustainable city is an ecosystem comprised of people, organizations and businesses, policies, laws and processes integrated together to create the desired outcomes shown in Figure One. This city is adaptive, responsive and always relevant to all those who live, work in and visit the city. A smart city integrates technology to accelerate, facilitate, and transform this ecosystem. The smart city is a complex ecosystem of people, processes, policies, technology and other enablers working together to deliver a set of outcomes. The smart city is not "owned" exclusively by the city. Other value creators are also involved, sometimes working in collaboration and sometimes by themselves. Successful and sustainable smart cities take a programmatic approach to engage its stakeholders across the ecosystem. 1. Barangay Inhabitant Records Registration System. -is a platform the same as Citizen '\( Registration Management System (CRMS) specifically designed for Barangay/s use "'"'1 purposes, to administer and facilitate all gathered personal information from the Data Subject or Inhabitants within the respective communities in the Barangay using Portal Applicati "'- for the implementation of the Barangay Inhabitant Records Registration (BIRR) i ~ C accordance with DILG-MC 2005-69 with highly restriction features in compliance with R.A. No. 10173, known as the Data Privacy Act of 2012. ~ J. Citizen Registration Management System. -is a platform integrated to all Portal Applications serves as the central platform where all the gathered information goes to, and ~ which directly connected to the cloud base server. This platform also has its own dashboard specifically designed for the Local Government use through the Local Civil Registry as the Data Controller as defined to this Ordinance and also has highly restriction features in compliance with the R.A. No. 10173, known as the Data Privacy Act of 2012. k. Certified Registration Officer/s. or CRO -a person which prescribed as resident on a particular community being nominated and certified by their Barangay Official/s and duly recognized by the City to gather personal information of all inhabitants within their respective communities in the city. I. Local Civil Registry. -is the system by which a government records the vital events (births, marriages, and deaths) of its citizens and residents. The primary purpose of civil registration is to create a legal document that can be used to establish and protect the rights of individuals . m. Data Processor. -refers to a second party or private entity or any natural or juridical person qualified to act in processing of personal data pertaining to a data subject to whom a personal information controller or an institution who entered in an agreement or acquires or outsource a certain system or platform. n. Data Controller. -refers to the city government pertaining to this ordinance or to a person or organization who controls the collection, holding, processing or use of personal information, including a person or organization who instructs another person or organization to collect, hold, process, use, transfer or disclose personal information, and as the sole owner of the gathered information in behalf of the Data Subject which are processed by the Data Processor using the platforms . ARTICLE II OBJECTIVE, SCOPE AND COVERAGE SECTION 4. Objectives -This Ordinance shall have the following objectives: a. To register each member of the family in each community using the Citizen Registration Mobile App, and ge rate for each member a Unique QR code and facial ID that will be presented to gai.~~~~t to areas such as local borders and jurisdictions, Government offices and institutio s establishments and Transportation services. This is referred to as the Barangay Reco;J;rgistration or BIRR. , ~ '·Page 5 of 12 Ordinance No. 615§ Series 2021 AN ORDINANCE ESTABLISHING THE PASAY SMART CITY ECOSYSTEM THRU DIGITAL TRANSFORMATION, INTEGRATION OF DIFFERENT DATA SILOS, AND USING TECHNOLOGY TO RESHAPE GOVERNME NT-BUSINESS PROCESSES SUBJECT TO COMPLIANCE OF ALL EXISTING LAWS, RULES, AND REGULA TJONS x.-------------x b. To empower the citizens to help the LGU, in the spirit of Bayanihan, by using the Apps 911 feature to report and take photos of crime incidents, fire outbreaks , medical emergencies and even uncollected garbage in their community and link them directly to appropriate agencies such as but not limited to the nearest BFP FIRE STATION , PNP PASAY CITY POLICE STATION, PCDRRMO, PASA Y CITY TRAFFIC, and PCENRO , among others. c. To enable the LGU to make timely announcements or send alerts to constituents as the need arises. Alternatively, the system provides a platform for real-time consultation during j barangay assemblies under the principle of direct democracy of the local government code. d. To provide financial and material assistance to the most vulnerable, affected and marginalized citizens in the most efficient and timely manner during a calamity. Its ~ ,' algorithm and big data analytics shall promote transparency by flagging down inaccurate and ~ fraudulent claims and entries, generate real-time reports and manage supply chain. ~ e. To provide citizens the ease of doing business with government and private entities including cashless payment transaction in compliance with Republic Act No. 11032, known as the Ease of Doing Business and Efficient Government Service Delivery Act of 2018. ~ f. To create community-based businesses and spur economic activities under the principle of "market to home, or home to home product delivery" consistent with the provisions of Republic Act. 8792 or the "Electronic Commerce Act of 2000. ~ g. To establish a Contact Tracing Management mechanism with a telemedicine capability that contains an algorithmic table consistent with that of the Department of Health that can gather ~ health data in real-time especially and stored on a private-cloud or on-premise server, as it relates to covid19 and other epidemics and pandemics in compliance with the Republic Act No. 11332, known as the Mandatory Reporting of Notifiable Diseases and Health Concerns Act. h. To establish a digitized platform with AI that could provide seamless end-to-end integration with the LGUs financial management system and other systems. The platform shall also provide constituents and/or citizens with a portal to conduct online queries, transactions and payment. The LGU systems to be automated, integrated , and digitized, referred to as e-Gov Systems, may include but not limited to: REVENUE GENERA TING SYSTEMS • Business Permit and Licensing System (BPLS) • Real Property Tax Billing and Management System • Building Permit System • Market Administration System FINANCIAL MANAGEMENT SYSTEMS • Cash Collection Management System • Budget Monitoring System • Government Accounting System • Administrative and Planning System HUMAN RESOURCE INFORMATION SYSTEM • Timekeeping and Leave Monitoring System • Payroll System PROPERTY MANAGEMENT SYSTEM PURCHASING AND ASSET INVENTORY MANAGEMENT SYSTEM LOCAL CIVIL REGIS RY SYSTEM LEGISLATIVE MAN GEMENT WITH TRACKING SYSTEM HOSPITAL INFO"_.,..__,ION SYSTEM(HIS) WITH EMR BARANGA y IN IU'.n..11n., ION SYSTEM WITH ID SYSTEM · ,Page 6 of 12 Ordinance No6..!.2§., Series 2021 AN ORDINANCE ESTADLISHlNG THE PASAY SMART CITY ECOSYSTEM THRU DIGITAL TRANSFORMATION, INTEGRATION OF DIFFERENT DATA SILOS, AND USING TECHNOLOGY TO RESHAPE GOVERNMENT-BUSINESS PROCESSES SUBJECT TO COMPLIANCE OF ALL EXISTING LAWS, RULES, AND REGULATIONS x-------------x 1. To provide a digitized platform with artificial intelligence (AI) that could seamlessly integrate with other applications such as the no-contact apprehension of traffic violators using the license plate recognition system, smart power and water management, smart disaster management system, smart parking, smart security system and the like hereinafter referred to as AI-Applications. SECTION 5. -Scope and Coverage. -This Ordinance shall apply to all the constituents within the jurisdiction of the City of Pasay and other institutions deemed proper which may be defined in the Implementing Rules and Regulations. ARTICLE III OUTSOURCING AND FUNDING SECTION 6. OUTSOURCING. -In its Declaration of Policy, Republic Act No. 8792~ otherwise known as the Electronic Commerce Act states in part that "it is the primary ~?' responsibility of the private sector in contributing investments and services in Information and Communication Technology (ICT). Further, under Section 3 of the same Act, it states that the ~ development of electronic commerce shall be led primarily by the private sector in response to market forces and that Government will create an environment that is conducive to private sector ~ investment in information technologies . Given the complexity involved in developing and establishing the Smart City Ecosystem, the costs accruing to its development and implementation, the urgency of the need given the "new normal" of social distancing and limited face-to-face interaction, the City Government through the City Mayor is hereby authorized to enter into any agreement with any highly qualified third-party private entity which shall have the following qualifications: a. A 100% Filipino owned company with copyright registration of a homegrown Smart City Digital Government Ecosystem with AI to address Section 4 or the Objectives of the Ordinance. b. At least ten (10) years in the Research Design and Development of applications and modules for smart digitized governance. c. An end-to-end systems integrator of a smart city ecosystem to integrate the command and control center, telco/intemet connectivity and telemetry system, data center, field instrumentation and sensors, software and firmware. d. Have designed, built and outfitted five (5) command centers integrated to a telemetry, field instruments and sensors and the software/firmware. e. At least five (5) LGUs implementing its smart digitized governance ecosystem. f. A Data Privacy Officer (DPO) duly registered with the National Privacy Commission (NPC). SECTION 7. FUNDING. -The funding allocation for the implementation of the Barangay Inhabitant Records Registration will be provided and shall be sourced from the Office of the City Mayor. Funding shall cover the following costs: a. Honorarium for the volunteers designated as numerators and data collectors or CRO as well as facilitators by their Barangay b. Logistical and training needs of designated CRO such as load for smart phones since data is collected and transferred electronically to the server using these devices. Training shall con at least twenty fo ~t--1:::1'acity-building and program orientation and shall be for a duration of s. j ·Page 7 ofl2 Ordinance No.6~ Series 2021 AN ORDINANCE ESTABLISHING THE PASAY SMART CITY ECOSYSTEM THRU DJGJTAL TRANSFORMATION, INTEGRATION OF DIFFERENT DATA SILOS, AND USING TECHNOLOGY TO RESHAPE GOVERNMENT-B USINESS PROCESSES SUBJECT TO COMl'LIANCE OF ALL EXISTING LAWS, RULES, AND REG ULA TIONS x.-------------x ARTICLE IV THE PASAY SMART CITY DIGIT AL GOVERNMENT ECOSYSTEM OFFICE SECTION 8. Scope and Responsibility -an office shall be created to oversee the successful implementation of the program. The PASA Y SMART CITY DIGIT AL GOVERNMENT ECOSYSTEM (PSCDGE) OFFICE, in coordination with the various stakeholders and departments, shall oversee the implementation of the city-wide program. Its scope and responsibility are as follows: a. Develop the terms of reference and the Implementing Rules and Regulation (IRR) for the implementation of the program based on Sections 4, 5, 6 and 7 of this Ordinance. b. Together with the third-party private entity, create a program of implementation, policies and guidelines to ensure the smooth execution of the program from the citizens registration or BIRR, the generation of a unique QR Code and facial ID, the roll-out of the Smart Ci Digital Government Ecosystem to the integration of the City's eGov Systems and Applications, training and documentation . c. Coordinate with all the offices of the Executive Department as well as the Legislative Department of the city to ensure proper implementation and integration of the eGov Systems and AI-Applications. d. Coordinate with barangay stakeholders for the implementation of the Barangay Inhabitant Records Registration or BIRR and provide appropriate funding for the logistical needs during implementation . e. Establish appropriate policies and guidelines based on the specific purpose of each system and application. f. Execute the program in accordance with the plan and milestones ensuring complete compliance with applicable laws and statutes. g. Monitor the implementation of the program based on the plan, policies and guidelines. h. Develop an Information Education and Communication plan to promote the purpose and objectives of this Ordinance to its constituents and enjoin them to utilize the Ecosystem for registration, for business transaction with the city and the private sector, for telemedicine and contact tracing, for incident reporting thru a 911 feature, for direct democracy at the grass­ roots level and many more. 1. Ensure manpower to perform the given functions. Section 9. PASA Y SMART CITY DIGIT AL GOVERNMENT ECOSYSTEM BOARD­ The Office shall be governed by a Board which shall be chaired by the City Mayor with the following members: a. Sanggunian Chairman of the Committee on Information b. City Administrator c. City Treasurer d. City Accountant e. City Legal Officer f. City Planning and Development Coordinator g. City Budget Officer h. City General Services Officer 1. City Engineer/Ci ilding Officer J. City Assessor k. HRMDO Head l. ICTO Head · · Page 8 ofl2 Ordinance No.615§ Series 2021 AN ORDINANCE ESTABLISHING THE PASAY SMART CITY ECOSYSTEM THRU DIGITAL TRANSFORMATION, INTEGRATION OF DIFFERENT DATA SILOS, AND USING TECHNOLOGY TO RESHAPE GOVERNMENT-BUSINESS PROCESSES SUBJECT TO COMPLIANCE OF ALL EXISTING LAWS, RULES, AND REGULATIONS X -----------x m. Local Civil Registrar n. President, Liga ng mga Barangay Pasay City Chapter o. City Social Welfare Development Head p. City Health Officer q. City DRRM Officer r. DILG City Director s. DEPED City School Superintendent t. PNP Pasay City Police u. Representatives from the Private Sectors v. Other offices deemed appropriate Section 10. Meetings -The Board shall meet as often as necessary in a place and time to be determined by them. Provided, that the place of meeting is within the City. Section 11. Secretariat -The department head of the ICTO or his duly authorized representative shall be designated as the Secretariat of the Board who shall also be the executiv officer and shall oversee and monitor the proper implementation of the PSCDGE system. ARTICLEV PSCDG ECOSYSTEM AND PORT AL APPLICATIONS SECTION 12. PSCDG ECOSYSTEM. -The PSCDG Ecosystem shall be composed of various systems integrated into one cohesive platform. The systems are used for various purposes to simplify tasks that have otherwise become complex and unwieldy. SECTION 13. PORTAL APPLICATIONS -The Portal Applications, on the other hand, are tools that are integrated into the platform or ecosystem for the use of all registered citizens in the \ city for their convenience in any transactions with the government and the private sector and allow them to participate in governance. Its special features provide the link to fulfil all the provisions and objectives of this Ordinance, to wit: a. The Barangay Inhabitant Records Registration (BIRR) should have a mobile portal app as well as an official website for citizen registration. This citizen registration portal app should be integrated into an Electronic Know Your System or eKYC platform used in gathering data and personal information of the LGU's inhabitants as defined in this Ordinance and in compliance with R.A. 10173, known as the "Data Privacy Act of 2012, which states: 1. Collected for specified and legitimate purposes determined and declared before, or as soon as reasonably practicable after collection, and later processed in a way that is compatible with such declared, specified and legitimate purposes only ii. Processed fairly and lawfully iii. Accurate, relevant and, where necessary for purposes for which it is to be used the processing of personal information, kept up to date; inaccurate or incomplete data must be rectified, supplemented, destroyed or their further processing restricted 1v. Adequate and not excessive in relation to the purposes for which they are collected and processed v. Retained only fo data was obta.rr· te~:t) legitimate busin ng as necessary for the fulfilment of the purposes for which the r the establishment, exercise or defence of legal claims, or for ses, or as provided by law; and j ', Page 9 of 12 Ordinance No. 615q Series 2021 AN ORDINANCE ESTABLISHING THE PASAY SMART CITY ECOSYSTEM THRU DIGITAL TRANSFORMATION, INTEGRATION OF DIFFERENT DATA SILOS, AND USING TECHNOLOGY TO RESHAPE GOVERNMENT-BUSINESS PROCESSES SUBJECT TO COMPLIANCE OF ALL EXISTING LAWS, RULES, AND REGULATIONS x-------- -----x v1. Kept in a form which permits identification of data subjects for no longer than is necessary for the purposes for which the data were collected and processed: Provided, that personal information collected for other purposes may be processed for historical, statistical or scientific purposes, and in cases laid down in law may be stored for longer periods: Provided, further, that adequate safeguards are guaranteed by said laws authorizing their processing. The mobile portal app for citizen registration shall contain an algorithm for telemedicine and j contact tracing, incident reporting and dispatch, social services distribution and supply chain management system, border security, business registration, cashless payment. ~ For the Barangay Inhabitant Records Registration, the Local Civil Registry shall take the lead ~ in coordination with the Liga ng mga Barangays or Association of Barangay Captains with \ ........._ guidance from the DILG Field Office of the LGU and supported technically by the ICTO. ~) b. The system must be eGov System-ready with a mobile portal application that contains an algorithm that would allow citizens to query, receive and process applications, receive payments, and issue approved licenses, clearance, permits, or authorizations. ~ The eGov System may have an integrated platform for the LGUs transacting public and the ~ LGUs Treasurer's Office (Business Permit and Licencing Office), Assessor's Office, Engineering office, OBO and others. The eGovernrnent platform shall provide a Business One Stop Shop (BOSS) online website or portal designated for Business Permit and Licensing System that can receive and process applications, receive payments, and issue approved licenses, clearance, permits, or authorizations . The platform may provide a centralized system for tax payment transactions to the LGU thru the Treasurer's Office and integrated with other Offices/Departments upon the recommendation thereof. This platform may be integrated to the citizen portal app and shall comply with all the provisions of R.A. 11032 known as the "Ease of Doing Business and Efficient Government Service Delivery Act of2018". For the implementation and integration of the eGov Systems to the Ecosystem, the ICTO Department shall take the lead and shall closely coordinate with the Heads of the various departments indicated herein. c. The system shall be capable to integrate to a mobile portal app to help address the four thematic areas of disaster namely Prevention and Mitigation, Preparedness, Response, Rehabilitation and Recovery using Artificial Intelligence (AI). The disaster management platform shall also be integrated to other platforms such as Social Services Distribution System and the City Health Management System platforms for response and recovery purposes in the context of a disaster management. For the implementation and integration of the Disaster module with AI the DRRMO shall ' l take the lead and shall closely coordinate with the Heads of the various departments indicated ~ herein. \r' The various Portal Apps shoul also be capable to monitor the entry and exit of all motorists and the public in every jurisdi al boundary and contact-trace if necessary, during a pandemic . .--o;;;;:T- ....... This is done by scannin u and personal QR code generated by the system thru its eKYC or the electronic Know en platform. ', Page 10 of 12 Ordinance No. 6156 Series 2021 AN ORDINANCE ESTABLISHING THE PASAY SMART C</t>
  </si>
  <si>
    <t>AN ORDINANCE FURTHER EXTENDING THE DEADLINE FOR THE PAYMENT OF BUSINESS TAXES IMPOSED AND COLLECTED BY THE CITY GOVERNMENT OF PASAY UNTIL FEBRUARY 5, 2021 WITHOUR INCURRING ANY INTERESET, SURCHARGES OR ANY FORM OF PENALTY TO HELP BUSINESS TO MITIGATE THE COVID-19 PANDAMIC'S IMPACT AND HASTEN ECONOMIC RECOVERY SUBJECT TO ALL APPLICABLE LAWS, RULES AND REGULATIONS</t>
  </si>
  <si>
    <t>Republic of the Mbhilippines
 SANGGUNIANG PANLUNGSOD
 Pasay City
 Ordinance No. ©153_, Series of 2021
 AN ORDINANCE FURTHER EXTENDING THE DEADLINE FOR THE
 PAYMENT OF BUSINESS TAXES IMPOSED AND COLLECTED BY THE
 \) CITY GOVERNMENT OF PASAY UNTIL FEBRUARY 5, 2021 WITHOUT
 INCURRING ANY INTEREST, SURCHARGE OR ANY FORM OF
 PENALTY TO HELP BUSINESSES TO MITIGATE THE COVID-19
 \ PANDEMIC’S IMPACT AND HASTEN ECONOMIC RECOVERY
 ~ SUBJECT TO ALL APPLICABLE LAWS, RULES AND REGULATIONS
 Introduced by: Vice Mayor Noel L. Del Rosario
 Sponsored by: Councilors Mark Anthony A. Calixto, Mary Grace B. Santos, SK
 Ma. Antonia C. Cuneta, Abraham Albert Q. Alvina, Marlon A. Pesebre, Ricardo E. Santos,
 Allan T. Panaligan, Donnabel M. Vendivel, Arnel Regino T. Arceo, Jose C. Isidro, Jr.,
 Editha Y. Manguerra, Aileen C. Padua, Julie G. Gonzales and Jose Miguel A. Mafiez |
 WHEREAS, President Rodrigo Roa Duterte, on March 16, 2020, declared a Luzon-wide
 “Enhanced Community Quarantine” that aims to further combat the continuing and increasing spread
 of COVID-19;
 WHEREAS, the Honorable City Mayor, Imelda Calixto-Rubiano, has endorsed to the
 Sangguniang Panlungsod on March 26, 2020 the enactment of an Ordinance as a response to the request
 of City Treasurer Manuel E. Leycano, Jr. for an extension of the deadline of payment of taxes, rentals and
 fees in order to help alleviate the plight of all the taxpayers in the City of Pasay;
 WHEREAS, the Sangguniang Panlungsod enacted City Ordinance No. 6093 entitled “An
 Ordinance Extending The Deadline For The Payment Of Local Taxes, Rentals And Fees Imposed By
 The City Government Of Pasay Amid The Threat Of Covid-19 Pandemic In Order To Alleviate The
 Plight Of All Taxpayers Subject To All Applicable Laws, Rules And Regulations” on 01 April 2020;
 WHEREAS, Republic Act No. 11469. otherwise known as “Bayanihan to Heal As One Act”
 was enacted on 23 March 2020, which authorized the President to exercise powers that are necessary to
 be adopted to respond to crisis brought by the COVID-19 pandemic including the following:
 “Section 4. Authorized Powers. — Pursuant to Article VI, Section 23 (2) of the
 Constitution, the President is hereby authorized to exercise powers that are necessary and
 proper to carry out the declared national policy. The President shall have the power to
 adopt the following temporary measures to respond to crisis brought by the pandemic:
 XXX
 (z) Move statutory deadlines and timelines for the filing and
 submission of any document, the payment of taxes, fees, and other
 charges required by law, and the grant of any benefit, in order to
 ease the burden on individuals under Community Quarantine.”
 XXX
 (Emphasis supplied)
 WHEREAS, the Department of Finance issued Department Circular 002-2020 dated 23 April
 with the subject “Extension of Deadlines for the Payment of Taxes, fees and Charges of Local
 Government Units (LGUs), Pursuant to Section 4 (Z) of Republic Act No. 11469, Otherwise Known as
 the “Bayanihan to Heal as One Act”, Section 4 thereof states that:
 “Section 4. Mandatory Extension of Deadlines for the Payment of Taxes,
 Fees, and Charges Imposed and Collected by LGUs. The deadlines for the payment }
 of all local taxes, fees and charges duly authorized and imposed by LGUs within thei
 ~ Ay i‘ oa | Uh |
  . Page 2 of 4
 Ordinance No. a ites 2021
 AN ORDINANCE FURTHER EXTENDING THE
 DEADLINE FOR THE PAYMENT OF BUSINESS TAXES
 IMPOSED AND COLLECTED BY THE CITY
 GOVERNMENT OF PASAY UNTIL FEBRUARY 5, 2021
 WITHOUT INCURRING ANY INTEREST,
 SURCHARGE OR ANY FORM OF PENALTY TO HELP
 BUSINESSES TO MITIGATE THE COVID-19
 PANDEMIC’S IMPACT AND HASTEN ECONOMIC
 RECOVERY SUBJECT TO ALL APPLICABLE LAWS,
 RULES AND REGULATIONS
 x wae n enna nnn nn nner n nen enn ence
 2020. Further, the counting of the period within which to pay local taxes, fees and
 charges shall likewise be suspended during the said period. In the event that an LGU had
 already extended the deadlines prior to the effectivity of RA No. 11469, such deadlines
 shall be deemed modified with the period set forth herein. Any further extension thereof
 shall be authorized in accordance with the provisions of RA No. 7160.”
 (Emphasis supplied)
 WHEREAS, the Bureau of Local Government Finance issued Memorandum Circular No.
 010-2020 dated 30 April 2020 with the subject “Extension of Deadlines for the Payment of Taxes, Fees
 and Charges of LGUs, Pursuant to Section 4(z) of RA No. 11469, per DC No. 002-2020;
 WHEREAS, the Sangguniang Panlungsod, in response, enacted City Ordinance No. 6115, Series
 2020 entitled “4n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Subject To All Applicable Laws, Rules And Regulations” dated 19 June 2020;
 WHEREAS, the Department of Finance issued Department Circular No. 003-2020 dated 23
 October 2020 with the subject “Extension of Deadlines for the Payment of Taxes, Fees and Charges of
 Local Government Units (LGUs) Pursuant to Section 4 (TT) of Republic Act No. 11494, or the
 “Bayanihan To Recover As One Act’;
 WHEREAS, Section 3 of the above mentioned Department Circular states that:
 “SECTION 3. Mandatory Extension of Deadlines for the Payment of Taxes,
 Fees and Charges Imposed and Collected by LGUs. — The payment of all local taxes,
 fees and charges with statutory deadlines, duly authorized and imposed by LGUs
 within their respective territorial jurisdictions, that fall on or after 14 September
 2020 shall be extended until 19 December 2020. The counting of the period within
 which to pay local taxes, fees and charges shall likewise be suspended until 19
 December 2020, including the period of redemption of real properties sold or
 forfeited at public auction. In the event that than LGU had already extended the
 deadlines prior to the effectivity of RA No. 11494, such deadlines, if earlier than 19
 December 2020, shall be deemed modified with the period set forth herein. Any
 further extension of deadlines beyond 19 December 2020 shall be authorized in
 accordance with the provisions of RA No. 7160.
 WHEREAS, the Local Government Code of 1991 (Republic Act 7160), Section 458(a)(2)(ii)
 thereof, authorizes Local Government Units to grant tax exemption, incentives or reliefs;
 WHEREAS, on December 9, 2020, City Ordinance No. 6174, Series 2020, with the title “An
 Ordinance Waiving Interests, Penalties, And Surcharges Incurred For Non-Payment Of All Local Taxes,
 Fees, Charges, And Fines Imposed By The City Government Of Pasay For The Period Of Community
 Quarantine (CQ) Until December 19, 2020 As A Socioeconomic Measure To Counter The Adverse
 Impact Of The Covid-19 Pandemic To The Local Economy And Society And In Compliance With
 Department Of Finance Circular No. 003-2020, Subject To All Applicable Laws, Rules And Regulation”
 WHERKEAS, the City Government of Pasay acknowledges the importance of the business sector,
 especially the micro, small, and medium enterprises (MSMEs), as the “backbone” of our local economy
 and their need of government support to recover from the impact of COVID-19 pandemic;
 Bow oy
 respective territorial jurisdiction as of 25 March 2020 shall be extended until 25 June ~~,
 |
 |
  Page 3 of 4 64
 Ordinance No. __", Series 2021
 AN ORDINANCE FURTHER EXTENDING THE
 DEADLINE FOR THE PAYMENT OF BUSINESS TAXES
 IMPOSED AND COLLECTED BY THE CITY
 GOVERNMENT OF PASAY UNTIL FEBRUARY 5, 2021
 WITHOUT INCURRING ANY INTEREST,
 SURCHARGE OR ANY FORM OF PENALTY TO HELP
 BUSINESSES TO MITIGATE THE COVID-19
 PANDEMIC’S IMPACT AND HASTEN ECONOMIC
 RECOVERY SUBJECT TO ALL APPLICABLE LAWS,
 RULES AND REGULATIONS
 a aT TN TE
 NOW, THEREFORE BE IT ENACTED AS IT IS HEREBY ENACTED by the
 Sangguniang Panlungsod, in session duly assembled that:
 SECTION 1. Extension of Business Taxes Payment — The payment of business taxes
 imposed and collected by the City Government of Pasay is hereby extended without incurring
 any interests, penalties and surcharges until February 5, 2021.
 SECTION 2. Separability Clause. If, for any reason, any section or provision of this Ordinance
 is disallowed or declared invalid by proper authorities, other sections or other provisions hereof that are
 not affected thereby shall continue to be in full force and effect.
 SECTION 4. Repealing Clause. — City Ordinance No. 6093, 6115, 6174 all series of 2020 and
 all ordinances and resolutions or parts thereof inconsistent with the provisions of this Ordinance are
 hereby repealed or modified accordingly.
 SECTION 5. Effectivity. The provisions of this Ordinance shall take effect after passage by the
 Sangguniang Panlungsod, approval by the City Mayor and after posting in three (3) conspicuous places in
 Pasay City.
 ENACTED in the City of Pasay, Metro Manila, Philippines this 18th day of
 January in the Year of Our Lord, Two Thousand Twenty One.
 CERTIFIED APPROVED BY THE SANGGUNIANG PANLUNGSOD:
 District-I
 Hon. MARK ANTHONY A. CALIXTO
 City Councilor
 Hon. MARY GRA
 City Councilor
 Hon. MA. ANTONIA C, CUNETA
 City Councilor
 om,
 Hon. ABRAHAM ALBERT Q. ALVINA
 City Councilor
 ZO ee
 Hon. MARLQN A. PESEBRE
 City Councilgr [yp
 Hon. RICARDO E. SANTOS
 City Courcilor
 District-Il
 Hon. ALLAN T. PANALIGAN
 City Councilor
 Hon. DONNABRL M. VENDIVEL
 City Councilor
 Hon. ARNEL NO T. ARCEO
 City Councilor
 (abit Fp —
 n. JOSE C. ISIDRO, JR.
 Councilor
 Hon. EDITHA Y. MANGUERRA
 City Councilor
 Hon. AILEEN C. PADUA
 City Councilor
  Page 4 of 4
 Ordinance No. lees 2021
 AN ORDINANCE FURTHER EXTENDING THE
 DEADLINE FOR THE PAYMENT OF BUSINESS TAXES
 IMPOSED AND COLLECTED BY THE CITY
 GOVERNMENT OF PASAY UNTIL FEBRUARY 5, 2021
 WITHOUT INCURRING ANY INTEREST,
 SURCHARGE OR ANY FORM OF PENALTY TO HELP
 BUSINESSES TO MITIGATE THE COVID-19
 PANDEMIC’S IMPACT AND HASTEN ECONOMIC
 RECOVERY SUBJECT TO ALL APPLICABLE LAWS,
 RULES AND REGULATIONS
 Naan nnn nnn nn nn a nn nnn eX
 Hon. JULIE G. GONZALES
 President
 Liga ng mga Barangay
 Pasay Chapter
 Attested by:
 — fpt4¢——
 Hon. NOEL L. DEL ROSARIO
 City Vice Mayor &amp; Presiding Officer
 Approved by:
 LS (—
 Hon. , a CALIXTO-RUBIANO
 City Mayor
 Ex-Officio Members
 Hon. JOSE MIGUEL A. MANEZ
 President
 SK Federation
 Pasay Chapter
 Certified True Copy:
 DR. VO EG. PORTUGUEZ
 Officer-in-Charge
 Office of the City Secretary
 to the Sangguniang Panlungsod
 Li
 ta
 en</t>
  </si>
  <si>
    <t>AN ORDINANCE AUTHORIZING AND APPROVING THE FINANCIAL ASISTANCE/SUBSIDY TO LOCAL GOVERNMENT UNITS (LGUS) HARDEST IDT BY TYPHOON "ULYSSES" IN THE AMOUNT OF ONE MILLION PESOS (PHP 1,000,000.00) UNDER ACCOUNT CODE NO. 5-02- 14-030 OF THE OFFICE OF THE CITY MAYOR SUBJECT TO COMPLIANCE WITH THE USUAL AUDITING, ACCOUNTING, AND APPLICABLE LAWS, RULES &amp; REGULATIONS ON MATTER</t>
  </si>
  <si>
    <t>Republic of the Philippines
 SANGGUNIANG PANLUNGSOD
 Pasay City
 Ordinance No&amp;132 Series of 2020
 AN ORDINANCE AUTHORIZING AND APPROVING THE FINANCIAL
 ASISTANCE/SUBSIDY TO LOCAL GOVERNMENT UNITS (LGUs)
 HARDEST HIT BY TYPHOON “ULYSSES” IN THE AMOUNT OF ONE
 MILLION PESOS (PHP 1, 000,000.00) UNDER ACCOUNT CODE NO. 5-02-
 14-030 OF THE OFFICE OF THE CITY MAYOR SUBJECT TO
 COMPLIANCE WITH THE USUAL AUDITING, ACCOUNTING, AND
 APPLICABLE LAWS, RULES &amp; REGULATIONS ON MATTER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Typhoon “Ulysses” (internationally known as “Vamco”) was a powerful and deadly
 Category 4-equivalent typhoon that struck Luzon;
 WHEREAS, “Ulysses” made its first landfall in Luzon near midnight on November 11, 2020 in
 the Quezon Province as a Category 2-equivalent typhoon which brought heavy rains in Central Luzon,
 and the nearby provinces, including Metro Manila;
 WHEREAS, heavy rains caused by the typhoon overflowed rivers, causing severe flooding in the
 City of Marikina;
 WHEREAS, as the typhoon crossed the country, dams from all around Luzon neared their
 spilling points, forcing the dams to release large amounts of water including the Magat Dam which
 approached its spilling point and thereby all seven of its gates were opened to prevent dam failure, which
 overflowed the Cagayan River and caused widespread floods in Cagayan and Isabela;
 WHEREAS, the NDRRMC reported that Ulysses had caused 111 casualties and damages worth
 Php 20.3 billion pesos;
 WHEREAS, President Rodrigo Roa Duterte placed the entire Luzon under a state of calamity;
 WHEREAS, pursuant thereto, on 10 December 2020, the Honorable City Mayor Imelda Calixto-
 Rubiano has endorsed to the Sangguniang Panlungsod for the enactment of an Ordinance for the Financial
 Assistance/Subsidy to the Other LGUs hardest hit by Typhoon “Ulysses”;
 NOW THEREFORE, BE IT ORDAINED by the Sangguniang Panlungsod in a session duly
 assembled: THAT
 SECTION 1. Financial Assistance to LGUs Affected by Typhoon Ulysses. The following LGUs
 hardest hit by Typhoon “Ulysses” shall receive the following financial assistance under Account Code 5-
 02-14-030 of the Office of the City Mayor:
 -TOTAL Php 1,000,000.00
 |
 i
  '* Page 2 of 3
 Ordiiance No. 615 . Series 2020
 AN ORDINANCE AUTHORIZING AND
 APPROVING THE FINANCIAL
 ASISTANCE/SUBSIDY TO LOCAL GOVERNMENT
 UNITS (LGUs) HARDEST HIT BY TYPHOON
 “ULYSSES” IN THE AMOUNT OF ONE MILLION
 PESOS (PHP 1,000,000.00) UNDER ACCOUNT CODE
 NO. 5-02-14-030 OF THE OFFICE OF THE CITY
 MAYOR SUBJECT TO COMPLIANCE WITH THE
 USUAL AUDITING, ACCOUNTING, AND
 APPLICABLE LAWS, RULES &amp; REGULATIONS ON
 SECTION 2. Separability Clause. \f, for any reason, any section or provision of this Ordinance
 is declared invalid by proper authorities, other sections or other provisions hereof that are not affected
 thereby shall continue to be in full force and effect.
 -
 -
 SECTION 3. Repealing Clause. — All ordinances and resolutions or parts thereof inconsistent
 with the provisions of this Code are hereby repealed or modified accordingly.
 SECTION 4. Effectivity. The provisions of this Ordinance shall take effect after passage by the
 Sangguniang Panlungsod, approval by the City Mayor, and after posting in three (3) conspicuous places
 in Pasay City.
 ENACTED in the City of Pasay, Metro Manila, Philippines, this 16" day of December in the
 Year of our Lord, Two Thousand Twenty.
 CERTIFIED APPROVED BY THE SANGGUNI
 tate bef —
 HON. MARK ANTHONY A. CALIXTO HON. AN T. PANALIGAN
 City Councilor ilor
 Uf
 Y Y
 HON. MARY GRACE,B-SANTOS HON. DO L M. VENDIVEL
 City Council Ta As City Coun
 Uh
 HON. MA. ANTONIA C. CUNETA HON. ARNEL INO T. ARCEO
 City Councilor City Co or
 HON. ABRAHAM ALBERT Q. ALVINA HQN. JOS ISIDRO, JR.
 City Councilor City Counc;j
 HON. MARLON A. PESEBRE HON. EDITHA ¥. MANGU
 City Councilor a=
 HON. RICARDO E. SANTOS HON. AILEEN C. PADUA
 City Councilor City Councilor
 Ex-Officio Members
 HON TOLIG GJGONZALES HON-JOSE MIGUEL A. MANEZ
 President President
 Liga ng mga Barangay Sangguniang Kabataan
 Pasay City Chapter Pasay City Chapter
  -
 =
 =
 3 Page 3 of 3
 Ordinance Noe '5 e , Series 2020
 AN ORDINANCE AUTHORIZING AND
 APPROVING THE FINANCIAL
 ASISTANCE/SUBSIDY TO LOCAL GOVERNMENT
 UNITS (LGUs) HARDEST HIT BY TYPHOON
 “ULYSSES” IN THE AMOUNT OF ONE MILLION
 PESOS (PHP 1,000,000.00) UNDER ACCOUNT CODE
 NO. 5-02-14-030 OF THE OFFICE OF THE CITY
 MAYOR SUBJECT TO COMPLIANCE WITH THE
 USUAL AUDITING, ACCOUNTING, AND
 APPLICABLE LAWS, RULES &amp; REGULATIONS ON
 TTER
 ATTESTED BY:
 Fst—
 HON. NOEL L. DEL ROSARIO
 City Vice Mayor &amp; Presiding Officer
 APPROVED BY:
 2h
 City-Mayor—_
 CERTIFIED TRUE COPY: \
 Dr. Ve ervcve7
 Officer-in-Charge
 Office of the Secretary to the
 Sangguniang Panlungsod A.
 HON. IMELDA G. CALIXTO-RUBIANO \
 FOE
 Lo</t>
  </si>
  <si>
    <t>AN ORDINANCE APPROVING AND ADOPTING THE BOARD OF REGENTS (BOR) RESOLUTION OF THE CITY UNIVERSITY OF PASAY (CUP) INCREASING THE HONORARIUM OF THE DEANS AND THE VICEÂ­ PRESIDENTS OF THE UNIVERSITY SUBJECT TO USUAL ACCOUNTING, AUDITING AND APPLICABLE LAWS, RULES AND REGULATIONS</t>
  </si>
  <si>
    <t>Republic of the Philippines
 SANGGUNIANG PANLUNGSOD
 Pasay City
 Ordinance No. §151__, Series of 2020
 AN ORDINANCE APPROVING AND ADOPTING THE BOARD OF REGENTS
 (BOR) RESOLUTION OF THE CITY UNIVERSITY OF PASAY (CUP)
 INCREASING THE HONORARIUM OF THE DEANS AND THE VICE-
 PRESIDENTS OF THE UNIVERSITY SUBJECT TO USUAL ACCOUNTING,
 AUDITING AND APPLICABLE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Isidro, Jr., wv
 Editha Y. Manguerra, Aileen C. Padua, Julie G. Gonzales and Jose Miguel A. Mafiez
 WHEREAS, in an endorsement dated December 14, 2020, Dr. Rosanie F. Estuche,
 Acting President of the City University of Pasay (CUP), forwarded to the Honorable Members of
 the Sangguniang Panlungsod thru Dr. Voltaire F. Portuguez, Officer-in-Charge of the Office of &gt;
 the City Secretary to the Sangguniang Panlungsod, the Resolution of the Board of Regents of the
 University;
 WHEREAS, Board of Regents’ Resolution No. 07, Series of 2020 entitled “Resolution
 Approving the Increase of Honorarium of the Deans and the Vice-Presidents of the University”
 was adopted on October 1, 2020;
 WHEREAS, the Board confirmed through the said resolution that there 1s an existing
 honorarium granted to the Vice-Presidents and Deans of the University;
 WHERKEAS, the Board also recognizes the significant roles(s) of the Vice Presidents and
 the Deans in administering the university and their respective colleges especially during this
 trying times of COVID-19 pandemic;
 WHEREAS, in order to compensate the hard work and contribution of the Vice-
 Presidents and the Deans, the Board agrees to increase their existing honorarium;
 University of Pasay increased the honorarium of the Vice-Presidents from Php7,500.00 to
 Php10,000.00 and that of the Deans from Php5,000.00 to Php7,500.00
 NOW THEREFORE, BE IT RESOLVED, AS IT HEREBY RESOLVED, by the
 Sangguniang Panlungsod in a session duly assembled, APPROVING AND ADOPTING
 THE BOARD OF REGENTS (BOR) RESOLUTION OF THE CITY UNIVERSITY OF
 PASAY (CUP) INCREASING THE HONORARIUM OF THE DEANS AND THE VICE-
 PRESIDENTS OF THE UNIVERSITY SUBJECT TO USUAL ACCOUNTING,
 AUDITING AND APPLICABLE LAWS, RULES AND REGULATIONS.
 WHEREAS, through the above-mentioned resolution, the Board of Regents of the City .
 ENACTED in the City of Pasay, Metro Manila, Philippines this 16% day of December
 in the Year of Our Lord, Two Thousand Twenty. 5
 CERTIFIED APPROVED BY THE SANGGUNIANG PANLUNGSOD:
 District-I
 istrict-II
 on. MARK ANTHONY A. CALIXTO VA Hon.\AWLAN T. PANALIGAN ,
 City Councilor City cilor
  «
 @
 ¢
 bd
 Page 2 of 2
 ? 1
 Ordinance No. 6 ? 1 » Series of 2020
 A ORDINANCE APPROVING AND ADOPTING THE
 BOARD OF REGENTS (BOR) RESOLUTION OF THE
 CITY UNIVERSITY OF PASAY (CUP) INCREASING
 THE HONORARIUM OF THE DEANS AND THE VICE-
 PRESIDENTS OF THE UNIVERSITY SUBJECT TO
 USUAL ACCOUNTING, AUDITING AND APPLICABLE
 LAWS, RULES AND REGULATIONS
 X----
 Xx
 Hon. GRA TOS
 City Councilor
 Hon. MA. ANTONIA C, CUNETA
 City Councilor ,
 es,
 Hon. ABRAHAM ALBERT Q. ALVINA
 City Councilor
 ieee =——
 Hon. MARLON A. PESEBRE
 City Councilor
 Hon. RI O E. SANTOS
 City Councilor
 nosso Ke NZALES
 resident
 Liga ng mga Barangay
 Pasay Chapter
 Attested by:
 Fi7te—
 Hon. NOEL L. DEL ROSARIO
 City Vice Mayor &amp; Presiding Officer
 Approved by:
 Hon/IM - CALIXTO-RUB
 City Mayor
 Ex-Officio Members
 Hon. DONN . VENDIVEL
 City Councilor
 Hon. ARNEL INO T. ARCEO
 City Councilor
 ee gS SA
 JOSE C. ISIDRO, JR.
 Councilor
 Hon. EDITHA Y/ MANGUE
 City Councilor
 Hon. AILEEN C. PADUA
 City Councilor
 HonJOSE MIGUEL A. MANEZ
 President
 SK Federation
 Pasay Chapter
 Certified True Copy:
 DR. Gore Ronrvcuen
 cer-in-Charge
 Office of the City Secretary
 to the Sangguniang Panlungsod</t>
  </si>
  <si>
    <t>ORDINANCE REGULATING THE MAINTENANCE OF CUBICLES OR VIP ROOMS IN NITE CLUBS, MASSAGE PARLORS AND OTHER ENTERTAINMENT ESTABLISHMENTS IN PASAY CITY AND PROVIDING PENALTY FOR VIOLATIONS THEREOF.</t>
  </si>
  <si>
    <t>REPUBLIC OF THE PHILIPPINES
 SANGGUNIANG PANLUNGSOD
 PASAY CITY
 ORDINANCE NO._615__, S.-1996
 ORDINANCE REGULATING THE MAINTENANCE OF CUBICLES
 OR VIP ROOMS IN NITE CLUBS, MASSAGE PARLORS AND
 OTHER ENTERTAINMENY ESTABLISHMENTS IN PASAY CITY
 AND PROVIDING PENALTY FOR VIOLATIONS THEREOF.
 3 Sponsored by: All Members of the City Council
 WHEREAS, most of the entertainment establishments in the City maintain
 we enclosed cubicles, popularly known as VIP rooms;
 MY WHEREAS, most of these cubicles have doors which could be locked from the
 a
 // 4 inside and their windows are either covered by drapes or the installed glass are heavily
 tinted or poorly lighted so that the activities inside could not be seen from the outside
 thereby making it conducive to some acts of obscenity or immorality;
 «% WHEREAS there is a need to regulate the operation and maintenance of these
 s\/ enclosed cubicles known as VIP room in all entertainment establishments to deter their use
 as a place of obscenity or immorality;
 as NOW THEREFORE, be it ORDAINED, as it is hereby ORDAINED, in session
 wduly assembled, that: =
 SECTION 1. TITLE - This ordinance shall be know as the ORDINANCE
 W REGULATING THE ESTABLISHMENT AND MAINTENANCE OF CUBICLES
 COMMONLY KNOWN AS VIP ROOMS IN NITE CLUBS, MASSAGE PARLORS AND
 we OTHER ENTERTAINMENT ESTABLISHMENTS IN PASAY CITY AND PROVIDING
 =
 Ws
 PENALTY FOR VIOLATION THEREOF.
 SECTION 2. REQUIREMENTS FOR NITE CLUBS AND SIMILAR ESTA-
 BLISHMENTS- All nite clubs and similar establishments may construct or maintain
 cubicles popularly known as VIP rooms provided all the following requirements are
 complied with:
 a) The door/s of all cubicles must have no lock of any form
 or kind;
 b) The cubicles must have window/s installed with
 transparent glass and not covered with drapes or
 curtains;
 c) The cubicles must be properly lighted at all times during
 business hours;
  -Page 2-
 poate Nok /5; S-1996)
 SECTION 3. REQUIREMENTS FOR MASSAGE PARLORS.- All massage
 parlors may construct r maintain cubicles provided the following requirements are
 complied with:
 a) The cubicle must have no door but may be covered with
 hunging fabric curtains or drapes;
 b) The cubicles must be properly lighted at all times during
 business hours;
 SECTION 4. GRACE PERIOD - The owner or operator of all night clubs,
 massage parlors and other similar establishments who maintain cubicles not in accordance
 with the requirements provided in the above sections is given SIXTY (60) days to comply
 therewith;
 SECTION 5. PENALTY - The owners or operators of night clubs, massage
 parlors and other similar establishments who construct or maintain cubicles after the
 lapsed of the grace period not in accordance with Section 2 and 3 hereof shall suffer
 imprisonment of TEN (10) days or fine of FTVE HUNDRED (P500.00) PESOS or both at
 the discretion of the court and the license to operate shall be automatically revoked. In
 case the owner or operator is a corporation, partnership or association, the president and
 manager shall be held criminally liable.
 SECTION 6. REPEALING CLAUSE - All ordinances, rules and regulations or
 parts thereof in conflict or inconsistent with the provision of this ordinance are hereby
 repealed amended or modified accordingly;
 SECTION 7. EFFECTIVITY - This ordinance shall take effect upon its approval
 and publication in a newspaper of general circulation in Pasay City.
 ENACTED in the City of Pasay this 11thday of June in the Year of Our Lord
 Nineteen Hundred and Ninety Six.
 APPROVED.
 seen €
 HON. WENCESLAO B. TRINIDA
 Acting City Mayor
 &lt;4 wn \wo
 1. HON. ANTONINO G. CALIXTE ——— : \
 2. HON. EMMANUEL M. IBAY Yr 8
 VV a =
 3. HON. JUSTO C. JUSTO Ai yl
  -Page 3-
 Ordinance No &amp; /SS-1996)
 4. HON. ROMULO M. CABRERA
 5. HON. REYNALDO O. PADUA
 6. HON. ROBERTO L. ALVAREZ
 7. HON. EDITA V. VERGEL DE DIOS
 8. HON. ULDARICO C. ARABIA
 9. HON. ALBERTO V. PAREDES
 10. HON. EDUARDO I. ADVINCULA
 11. HON. TEODULO R. LORCA, JR.
 12. HON. GENEROSO F. CUNETA
 13. HON. CHLOE D. PROTACIO
 ATTESTED BY:
 - DR. ANTONIO S. CO
 City Administrator
 5 ; i;
 SA MAN 7 Ae Sh,</t>
  </si>
  <si>
    <t>AN ORDINANCE LOCALIZING AND ADOPTING THE PROVISIONS OF REPUBLIC ACT NO. 11313 OR "AN ACT DEFINING GENDER-BASED SEXUAL HARASSMENT IN STREETS, PUBLIC SPACES, ONLINE, WORKPLACES, AND EDUCATIONAL OR TRAINING INSTITUTIONS, PROVIDING PROTECTIVE MEASURES AND PRESCRIBING PENALTIES THEREFORE", OTHERWISE KNOWN AS "SAFE SPACES ACT" AND ITS IMPLEMENTING RULES AND REGULATIONS AND IMPOSING PENALTIES THEREFORE</t>
  </si>
  <si>
    <t>Republic of the Bhilippines
 SANGGUNIANG PANLUNGSOD
 Pasay City
 Ordinance No. 6146, Series of 2020
 AN ORDINANCE LOCALIZING AND ADOPTING THE PROVISIONS OF
 REPUBLIC ACT NO. 11313 OR “AN ACT DEFINING GENDER-BASED :
 SEXUAL HARASSMENT IN STREETS, PUBLIC SPACES, ONLINE,
 X WORKPLACES, AND EDUCATIONAL OR TRAINING INSTITUTIONS,
 PROVIDING PROTECTIVE MEASURES AND PRESCRIBING
 PENALTIES THEREFORE”, OTHERWISE KNOWN AS “SAFE SPACES
 ACT” AND ITS IMPLEMENTING RULES AND REGULATIONS AND rR
 IMPOSING PENALTIES THEREFORE
 Introduced by: Vice Mayor Noel L. Del Rosario
 Sponsored by: Councilor Mary Grace B. Santos ~
 Co-sponsored by: Mark Anthony A. Calixto, Ma. Antonia C. Cuneta,
 Abraham Albert Q. Alvina, Marlon A. Pesebre, Ricardo E. Santos, Allan T. Panaligan,
 Donnabel M. Vendivel, Arnel Regino T. Arceo, Jose C. Isidro, Jr., Editha Y. Manguerra,
 Aileen C. Padua, Julie G. Gonzales and Jose Miguel A. Maiiez
 WHEREAS, Section 11, Article II, of the 1987 Philippine Constitution states that the State values the
 dignity of every human person, and guarantees full respect for human rights;
 WHEREAS, Section | (a), Article XIII of the 1987 Philippine Constitution states that the enactment of
 measures that protect and enhance the right of the people to human dignity, reduce social, economic, and political
 inequalities, and remove cultural inequities shall be given highest priority;
 WHEREAS, the Philippines being a state-party to the United Nations (UN) Convention on the Elimination
 of All Forms of Discrimination Against Women (CEDAW) also known as the International Bill of Rights of
 Women, signed on July 15, 1980, and ratified on August 15, 1981, shall pursue and implement programs, projects
 and activities that will contribute to the achievement of women’s empowerment and gender equality;
 WHEREAS, on August 14, 2009, the Philippine Commission on Women (PCW), the Department of the
 Interior and Local Government (DILG), Department of Budget and Management (DBM), and the National
 Economic Development Authority (NEDA) issued Joint Memorandum Circular 2013-01, prescribing the guidelines
 in mainstreaming and aligning Gender and Development in the planning, programming, budgeting, legislation and
 monitoring and evaluation of local government units;
 WHEREAS, the Localization of the Magna Carta of Women prescribes the creation and strengthening of
 an LGU Gender and Development Focal Point System (GFPS), an institutional mechanism for GAD
 implementation;
 WHEREAS, the Magna Carta of Women (Republic Act No. 9710) recognizes the woman’s right to
 protection from all forms of violence. Agencies of government shall give priority to the defense and protection of
 women against gender-based offenses and help women attain justice and healing. It also ensures mandatory training
 on human rights and gender sensitivity to all government personnel involved in the protection and defense of women
 against gender-based violence;
 WHEREAS, Section 2 of Republic Act No. 7877 also known as the “Anti-Sexual Harassment Act of
 1995” states that “State shall value the dignity of every individual, enhance the development of its human resources,
 guarantee full respect for human rights, and uphold the dignity of workers, employees, applicants for employment,
 student or those undergoing training, instruction or education. Toward this end, all forms of sexual harassment in the
 employment, education, or training environment are hereby declared unlawful”;
 J
 WHEREAS, on May 31, 2017, the Sangguniang Panlungsod of Pasay approved City Ordinance No. 5808,
 Series of 2017, entitled “AN ORDINANCE ENACTING THE GENDER AND DEVELOPMENT CODE OF
 PASAY CITY AND FOR OTHER PURPOSES”;
 WHEREAS Methe same date, the Sangguniang Panlungsod of Pasay approved City Ordinance No. 5809,
 Series of 2017, entiffed ~ CODE FOR CHILDREN”; v
  {
 Page 2 of 15
 14
 Ordinance nol 6 » Series of 2020
 “SAFE PUBLIC SPACES ORDINANCE OF
 PASAY CITY”
 ars.
 WHEREAS, on July 23, 2018, the Congress of the Philippines passed Republic Act No. 11313, entitled
 “AN ACT DEFINING GENDER-BASED SEXUAL HARASSMENT IN STREETS, PUBLIC SPACES, ONLINE,
 WORKPLACES, AND EDUCATIONAL OR TRAINING INSTITUTIONS, PROVIDING PROTECTIVE
 MEASURES AND PRESCRIBING PENALTIES THEREFOR”, otherwise known as “Safe Spaces Act” which was
 signed into law by the President Rodrigo Roa Duterte on April 17, 2019 and took effect on August 3, 2019;
 WHEREAS, Section 8 of the mentioned law mandates local government units to bear primary
 responsibility in enforcing the law and the duty to pass an ordinance which shall localize the applicability of the
 same;
 WHEREAS, on October 28, 2019, the IRR Drafting Committee for Republic Act No. 11313 approved the
 IMPLEMENTING RULES AND REGULATIONS of the law;
 WHEREAS, in Pasay City, sexual harassment and sexual violence in public spaces are daily occurrence
 for women, rooted in longstanding gender biases against women and exacerbated by a culture of silence on these
 various forms of harassment and violence that women experience in public places;
 NOW THEREFORE,
 BE IT ORDAINED by the Sangguniang Panlungsod in a session duly assembled:
 ARTICLE I
 GENERAL PROVISIONS
 SECTION 1. Title. This ordinance shall be known and cited as the “Safe Public Spaces
 Ordinance of Pasay City”.
 SECTION 2. Declaration of Policy and Principles of the Pasay City Government. — It
 is the policy of the City government to value the dignity of every human person and guarantee
 full respect for human rights. It shall also uphold the rights of women/girls and the belief in their
 worth and dignity as human beings, in accordance with the fundamental freedoms guaranteed
 under the Constitution and the Provisions of the Universal Declaration of Human Rights,
 Convention on the Elimination of All Forms of Discrimination Against Women and other
 international human rights instruments, of which the Philippine is a party. Women shall be
 recognized as full and equal partners of men in development and nation-building, and men shall
 share equally with all the forms of productive and reproductive activities. The City government
 also recognizes that both men and women must have equality, security and safety not only in
 private, but also on the streets, public spaces, online, workplaces and educational and training
 institutions.
 ARTICLE II
 DEFINITION OF TERMS
 SECTION 3. Definition of Terms. — For the purposes of this ordinance, the following
 terms are defined as follows:
 a. Catcalling - refers to unwanted remarks directed towards a person, commonly done
 in the form of wolf-whistling and misogynistic, transphobic, homophobic, and sexist
 slurs.
 b. Common carriers — refer to persons, corporations, firms or associations engaged in
 the business of carrying or transporting passengers or goods or both, by land, water,
 or air, for compensation, offering their services to the public.
 c. Employee - refers to a person, who in exchange for remuneration, agrees to perform
 specified servicés for another person, whether natural or juridical, and whether
 private or ff N %\who exercises fundamental control over the work, regardless of the
 Of aenge ent: Provided, That for the purposes of this ordinance, a
 NY Get
 a SDS PM yp agtl
  Page 3 of 15
 Ordinance No. , Series of 2020
 “SAFE PUBLIC SPACES ORDINANCE OF
 PASAY CITY”
 x
 oe nen nn nen n nn nen nnn nen en nee nsen= KX
 person who is detailed to an entity under a subcontracting or secondment agreement
 shall be considered an employee.
 In the public sector, the term employee refers to any person who is in the service of
 the government or any of its agencies, divisions, subdivisions or instrumentalities
 including government-owned and controlled corporations with or without an original
 charter, or state universities or colleges with a regional charter.
 Employer - refers to a person who exercises control over an employee: Provided,
 That for the purpose of this Act, the status or conditions of the latter’s employment or
 engagement shall be disregarded.
 In the public sector, the term employer refers to the head of government agencies
 divisions, subdivisions or instrumentalities including government-owned and
 controlled corporations with or without an original charter, or state universities or
 colleges with a regional charter which exercises control over an employee.
 Gender - refers to a set of socially ascribed characteristics, norms, roles, attitudes,
 values and expectations identifying the social behavior of men and women, and the
 relations between them.
 Gender-based online sexual harassment - refers to an on the conduct targeted at a
 particular person that causes or likely to cause another mental, emotional or
 psychological distress, and fear of personal safety, sexual harassment acts including
 unwanted sexual remarks and comments, threats, uploading or sharing of one’s
 photos without consent, video and audio recordings, cyberstalking and online identity
 theft.
 Gender identity and/or expression - refers to the personal sense of identity as
 characterized, among others, by manner of clothing, inclinations, and behavior in
 relation to masculine or feminine conventions. A person may have a male or female
 identity with physiological characteristics of the opposite sex, in which case this
 person is considered transgender.
 Homophobic remarks or slurs — any statements in whatever form or however
 delivered, which are indicative of fear, hatred or aversion towards persons who are
 perceived to be or actually identify as lesbian, gay, bisexual, queer, pansexual and
 such other persons of diverse sexual orientation, gender identity or expression, or
 towards any person perceived to or actually have experienced same-sex attraction.
 Information and communication system - to a system for generating, sending,
 receiving, storing or otherwise processing electronic data messages or electronic
 documents and includes the computer system or other similar devices by or in which
 data are recorded or stored and any procedure related to the recording or storage of
 electronic data messages or electronic documents.
 Misogynistic remarks or slurs — any statements in whatever form or however
 delivered, that are indicative of the feeling of hating women of the belief that men are
 inherently better than women.
 Public spaces - refer to streets and alleys, roads, sidewalks, public parks, schools,
 buildings, schools, churches, public washrooms, malls, internet shops, restaurants and
 cafes, transpopAtip terminals, public markets, spaces used as evacuation centers,
 government ommon carriers, public utility vehicles (PUVs) as well as
 private vehic ES re app-based transport network services and other
 =
 MY, | Cap Sa
 |
  Page 4 of 15
 Ordinance noth | Series of 2020 ee
 “SAFE PUBLIC SPACES ORDINANCE OF
 PASAY CITY”
 x we nena ene nnnnnn nnn anne nena nn nn nnennenen cnn men nnnnn n= X
 recreational spaces such as, but not limited to, cinema halls, theaters and spas, bars
 and clubs, resorts and water parks, hotels and casinos, and all other areas, regardless
 of ownership, openly accessible or offered to be accessed by the public.
 1. Sexist remarks or slurs — statements in whatever form or however delivered, that are
 indicative of prejudice, stereotyping, or discrimination on the basis of sex, typically
 against women.
 m. Transphobic remarks or slurs — any statements in whatever form or however
 delivered, that are indicative of fear, hatred or aversion towards persons whose gender
 identity and/or expression do not conform with their sex assigned at birth.
 physical proximity, non-consensual communication, or a combination thereof that
 cause or will likely cause a person to fear for one’s own safety or the safety of others,
 or to suffer emotional distress
 &gt;
 ARTICLE I
 GENDER-BASED STREETS AND PUBLIC SPACES SEXUAL HARASSMENT
 SECTION 4. Gender-Based Streets and Public Spaces Sexual Harassment. - It shall
 be unlawful for any person to commit crimes of gender-based streets and public spaces sexual
 n. Stalking - refers to conduct directed at a person involving the repeated visual or |
 5, a
 harassment which are committed through any unwanted and uninvited sexual actions or remarks
 against any person regardless of the motive for committing such action or remarks.
 Gender-based streets and public spaces sexual harassment include, among others:
 homophobic and sexist slurs;
 persistent uninvited comments or gestures on a person’s appearance;
 relentless requests for personal details;
 statement of sexual comments and suggestions;
 public masturbation or flashing of private parts, groping, making offensive body
 gestures at someone, and other similar lewd sexual actions;
 f. any advances, whether verbal or physical, that is unwanted and has threatened one’s
 sense of personal space and physical safety. This may include cursing, leering and
 intrusive gazing, and taunting;
 g. persistent telling of sexual jokes, use of sexual names; and
 h. stalking
 a. catcalling, wolf-whistling, unwanted invitations, misogynistic, transphobic, \
 seo So
 SECTION 5. Gender-Based Sexual Harassment (GBSH) in Restaurants and Cafes,
 Bars and Clubs Resorts and Water Parks, Hotels and Casinos, Cinemas, Malls, Buildings and
 Other Privately-Owned Places Open to the Public.- The management of restaurants, bars,
 cinemas, malls, buildings and other privately-owned places open to the public shall adopt a
 policy of zero tolerance in their establishments against gender-based streets and public spaces
 sexual harassment.
 Such policy, which will apply to all persons who are within its area or vicinity, shall include:
 a. Measures to prevent the occurrence of GBSH in such places, including among others:
 . Instal
 again
 4
 their business establishments of clearly visible warning signs
 yo spaces sexual a including the anti- IL
  Page 5 of 15
 Ordinance No. 61 46
 Pee
 , Series of 2020
 “SAFE PUBLIC SPACES ORDINANCE OF
 PASAY CITY”
 xX -
 x
 sexual harassment hotline numbers of Pasay City, including that of the nearest
 police station, in bold letters. The warning signs must be readable, written in a
 language that is understandable by customers, and placed in a conspicuous
 area within the vicinity of the establishment.
 Designation of at least one (1) anti-sexual harassment officer to receive GBSH
 complaints. Provided that, the officer must be competent and knowledgeable
 on GBSH and on the appropriate assistance to be provided to victims.
 b. Measures to address the occurrence of GBSH in such places, including among other:
 Provision of assistance to victims of GBSH by coordinating with local police
 authorities immediately after GBSH is reported. This includes accompanying
 the victim to the police authorities, whenever necessary.
 Where it is required, and/or whenever possible, installation of functional
 closed-circuit television (CCTV) cameras. To the extent possible, the CCTV
 footages shall be made available to victims of GBSH as part of the package of
 assistance;
 Making CCTV footage available when ordered by the court. This is without
 prejudice to the prerogative/practice of establishments to make CCTV footage
 accessible even without a court order;
 Provision of a safe gender-sensitive environment to encourage victims to
 report GBSH as soon as it happens. This includes, among other, having a
 secure and private area where the victim can narrate the events of GBSH, and
 whenever possible, providing an online platform for reporting GBSH
 incidents;
 Development of protocols to be followed in cases of GBSH in their
 establishment. This will include procedures to speedily and effectively address
 reports and/or complaints of instances of GBSH. The compliant may be made
 immediately in person or online to the management of these places that are
 open to the public.
 Whenever GBSH happens, a security guard or any person who witnessed the crime may conduct
 a citizen’s arrest and apprehend the perpetrator in accordance with law. The security guards in
 these places may be deputized to apprehend perpetrators caught in flagrante delicto (or in the act
 of committing a crime) and are required to immediately coordinate with local authorities.
 Towards this end, the Philippine National Police (PNP) shall issue guidelines on the deputization
 of security guards in accordance with the Implementing Rules and Regulations of the Safe
 Spaces Act.
 A citizen’s arrest is when any private person may arrest, without need of warrant under the
 following circumstances:
 a. When, in the presence of the private person, the person to be arrested has committed, is
 actually committing or is attempting to commit GBSH; and
 b. When GBSF fact just been committed, and the private person has personal knowledge
 of facts infi\c at the person to be arrested has committed it.
 4
 {
  _— See e
 Ordinance No. , Series of 2020
 “SAFE PUBLIC SPACES ORDINANCE OF
 PASAY CITY”
 eee eRe nee enn enna anew wee me mmm wen meee we
 X-~
 Non-compliance of establishments with the above-mentioned measures within 90 days upon
 effectivity of this Ordinance the shall be penalized with a fine of Five Thousand Pesos
 (Php5,000.00) and non-renewal of business permit until compliance.
 SECTION 6. Gender-Based Sexual Harassment (GBSH) in Public Utility Vehicles. —
 In accordance with the provisions of the Safe Spaces Act, the Land Transportation Office (LTO)
 may cancel the license of perpetrators found to have committed acts constituting sexual
 harassment in public utility vehicles, and the Land Transportation Franchising and Regulatory
 Board (LTFRB) may suspend or revoke the franchise of transportation operators who commit
 gender-based streets and public spaces sexual harassment acts, in addition to the penalties
 provided in the said law.
 If the incident occurred inside a tricycle or a pedicab offering services to the public, the Pasay
 City Tricycle-Pedicab Franchising and Regulatory Office (PTPFRO) may suspend or revoke the
 franchise of transportation operators who commit gender-based streets and public spaces sexual
 harassment acts, in addition the penalties provided in the said law.
 Gender-based sexual harassment in public utility vehicles (PUVs) where the perpetrator is the
 driver of the vehicle shall also constitute a breach of contract of carriage, for the purpose of
 creating a presumption of negligence on the part of the owner or operator of the vehicle in the
 selection and supervision of employees and rendering the owner or operator solidarily liable for
 the offenses of the employee.
 SECTION 7. Gender-Based Sexual Harassment in Streets and Public Spaces
 Committed by Minors. - In case the offense is committed by a minor, the Pasay City Social
 Welfare and Development Department (PSWDD) shall take necessary disciplinary measures as
 provided for under Republic Act No. 9344, otherwise known as the “Juvenile Justice and
 Welfare Act of 2006” and in accordance with the provisions of the Ordinance. No. 5809, Series
 of 2017, entitled “Updated Local Code for Children.” The program shall include age-appropriate
 gender sensitivity training and anti-sexual harassment awareness activities.
 The rules and regulations issued to implement R.A. No. 9344 as amended by R.A. No. 10630
 shall govern when the offense is committed by a minor.
 SECTION 8. Duties of Different Agencies and Department of the City Government. -
 a. The PSWDD with the assistance of the City Health Office, shall provide appropriate
 remedies and services such as psychosocial and emotional therapies and other
 intervention programs to both victim and offender, if necessary.
 b. The Office of the City Planning shall conduct gender sensitivity orientation and
 training, including discussion of the provisions of the Safe Spaces Act and this
 ordinance, to designated GAD coordinators of each department in accordance with
 Section 26 of the Pasay City GAD Code. It shall also give assistance to departments
 and agencies, including barangays, educational institutions located in the City of
 Pasay, in the conduct of GAD training to their respective employees and constituents.
 c. The Public Information Office (PIO) in coordination with the PSWDD, Liga ng mga
 Barangay, Public Order and Safety Unit (POSU), and Barangay Bureau shall conduct
 information dissemination by posting in conspicuous places a copy of the salient
 features of the Safe Spaces Act and this ordinance, though social media and other
 means.
 tax¢ther with the PIO and Pasay City Police shall establish 24/7 anti-
 J a @ official social media accounts where victims and
  Page 7 of 15
 Ordinance No. , Series of 2020
 “SAFE PUBLIC SPACES ORDINANCE OF
 PASAY CITY”
 x
 an
 concerned citizens may easily reach and access for reporting. The Violence Against
 Women (VAW) hotline may also be the Anti-Sexual Harassment (ASH) hotline.
 However, the personnel assigned to attend to the hotline and social media accounts
 must be knowledgeable on GBSH and forms of assistance made available by the City
 Government. The hotline and social media accounts hall have the following
 functions, among others:
 1. Receive and record reports/complaints; and
 2. Actas areferral mechanism, for complainants.
 The Office of the City Planning, PSWDD, Liga ng mga Barangay, in coordination
 with the DILG, shall provide training on the Safe Spaces law and this ordinance for
 Punong Barangays and members of the Lupong Tagapamayapa in cases covered by
 the Katarungang Pambaranagy system, including Barangay Tanods.
 All the 201 barangays of the City of Pasay shall set-up Anti-Sexual Harassment
 (ASH) desks, preferably staffed by a woman. Violence Against Women (VAW) may
 also serve as the ASH desk and the same shall be strengthened in accordance with the
 guidelines from the DILG.
 The membership of the Lupon Tagapamayapa in each barangay is encouraged to be
 well representative based on gender and shall appoint at least (3) members, preferably
 women or member of the LGBT, to handle sexual harassment cases under the Safe
 Spaces Act and this ordinance which are covered by the Katarungang Pambarangay
 subject to compliance with Section 399 of the Local Government Code.
 The members of the Pasay City Traffic and Management Office are hereby deputized
 to respond to GBSH committed in the streets after undergoing proper orientation and
 training.
 SECTION 9. Specific Acts for Gender-Based Sexual Harassment in Streets and Public
 Spaces. — The following acts are unlawful and shall be penalized in accordance with Section 11
 of the Safe Spaces Act, to wit:
 a.
 For acts such as cursing, wolf-whistling, catcalling, leering and intrusive gazing,
 taunting, cursing, unwanted invitations, misogynistic, transphobic, homophobic, and
 sexist slurs, persistent unwanted comments on one’s appearance, relentless requests
 for one’s personal details such as name, contact and social media details or
 destination, the use of words, gestures or actions that ridicule on the basis of sex
 gender or sexual orientation, identity and/or expression including sexist, homophobic,
 and transphobic statements and slurs, the persistent telling of sexual jokes, use of
 sexual names, comments and demands, and any statement that has made an invasion
 on a person’s personal space or threatens the person’s sense of personal safety.
 Such acts shall be penalized under paragraph (a), Section 11 of the Safe Spaces Act.
 For acts such as making offensive body gestures at someone, and exposing private
 parts for the sexual gratification of the perpetrator with the effect of demeaning,
 harassing, threatening or intimidating the offended party including flashing of private
 parts, public masturbation, groping, and similar lewd sexual actions.
 alized under paragraph (b), Section 11 of the Safe Spaces Act.
 tN pf ON
 Such acts s
 ae ae it
 zie GG Pe Cay
 4
 b
  Page 8 of 15
 6146
 Ordinance No. » Series of 2020
 “SAFE PUBLIC SPACES ORDINANCE OF
 PASAY CITY”
 Xnnnnennemnnnnnennnnnnnne nn nnn nnn nnnn nen nenn ne nnnnnnnnnnnnnnnnnnK
 For acts such as stalking, and any of the acts mentioned in paragraphs (a) and (b),
 when accompanied by touching, pinching or brushing against the body of the
 offended person; or any touching, pinching, or brushing against the genitalia, face,
 arms, anus, groin, breasts, inner thighs, face, buttocks or any part of the victim’s body
 even when not accompanied by acts mentioned in Section 9 paragraphs (a) and (b)
 XY shall be penalized under paragraph (c), Section 11 of the Safe Spaces Act.
 ARTICLE IV
 GENDER-BASED ONLINE SEXUAL HARASSMENT
 SECTION 10. Gender-Based Online Sexual Harassment. — Gender-based online sexual J
 wr
 harassment includes acts that use information and communications technology in terrorizing and
 intimidating victims through: eN
 1. physical, psychological, and emotional threats, unwanted sexual misogynistic, transphobic,
 homophobic and sexist remarks and comments online whether publicly or through direct and
 private messages;
 invasion of victim’s privacy through cyberstalking and incessant messaging;
 3. uploading and sharing without the consent of the victim, any form of media that contains
 photos, voice, or video with sexual content;
 4. any unauthorized recording and sharing of any of the victim’s photos, videos, or any
 information online;
 5. impersonating identities of victims online or posting lies about victims to harm their
 reputation; and
 6. filing false abuse reports to online platforms to silence victims. \
 The implementation for gender-based online sexual harassment shall be governed by
 Section 13 and 14 of the Safe Spaces Act and Rule IV, Sections 13-16 of its Implementing Rules
 and Regulations.
 ARTICLE V
 QUALIFIED GENDER-BASED STREETS, PUBLIC SPACES AND
 ONLINE SEXUAL HARASSMENT
 SECTION 11. Qualified Gender-Based Streets, Public Spaces and Online Sexual
 Harassment. — In accordance with Section 15 of the Safe Spaces Act, the penalty next higher in
 degree will be applied in the following cases:
 1. Ifthe act takes place in a common carrier or PUV, including, but not limited to, jeepneys,
 taxis, tricycles, or app-based transport network vehicle services, where the perpetrator is
 the driver of the vehicle and the offended party is a passenger;
 2. If the offended party is a minor, a senior citizen, or a person with disability (PWD), or a
 breastfeeding mother nursing her child;
 3. Ifthe offended party is diagnosed with a mental problem tending to impair consent;
 4. Ifthe perpetrator is a member of the uniformed services, such as the PNP and the Armed |
 Forces of the Philippines (AFP), and the act was perpetrated while the perpetrator was in
 uniform; and
 5. Ifthe act takes place in the premises of a government agency offering frontline services
 to the public etrator is a government employee.
  Page 9 of 15
 Ordinance Noo 46 , Series of 2020
 “SAFE PUBLIC SPACES ORDINANCE OF
 PASAY CITY”
 a re
 ARTICLE VI
 GENDER-BASED SEXUAL HARASSMENT IN THE WORKPLACE
 SECTION 12. Gender-Based Sexual Harassment in the Workplace. — The crime of
 gender-based sexual harassment in the workplace includes the following:
 1. An act or series of acts involving any unwelcome sexual advances, requests or demand
 for sexual favors or any act of sexual nature, whether done verbally, physically or
 through the use of technology such as text messaging or electronic mail or through any
 other forms of information and communication systems, that has or could have a
 detrimental effect on the conditions of an individual’s employment or education, job
 performance or opportunities;
 2. A conduct of sexual nature and other conduct-based on sex affecting the dignity of a
 person, which is unwelcome, unreasonable, and offensive to the recipient, whether done
 verbally, physically or through the use of technology such as text messaging or electronic
 mail or through any other forms of information and communication systems;
 3. A conduct that is unwelcome and pervasive and creates an intimidating, hostile or
 humiliating environment for the recipient.
 GBSH in the workplace may also be committed between peers, and by a subordinate to a
 superior officer.
 Workplaces include all sites, locations, spaces, where work is being undertaken by an employee
 within or outside the premises of the usual place of business of the employer.
 SECTION 13. Duties of Employers. — Employers or other persons of authority,
 influence or moral ascendancy in a workplace shall have the duty to prevent, deter, or punish the
 performance of acts of gender-based sexual harassment in the workplace. Towards this end, the
 employer or person of authority, influence or moral ascendancy shall:
 1. Disseminate or post in a conspicuous place a copy of the Safe Spaces Act and this
 ordinance to all persons in the workplace;
 2. Provide measures to prevent gender-based sexual harassment in the workplace, such as
 the conduct of anti-sexual harassment seminars;
 3. Create an independent internal mechanism or a Committee on Decorum and Investigation
 (CODD) to investigate and address complaints of gender-based sexual harassment which
 shall:
 a. Adequately represent the management, the employees from the supervisory rank,
 the rank-and-file employees, and the union, if any;
 b. Designate a woman as its head and not less than half of its members should be
 women;
 c. Be composed of members who should be impartial and not connected or related to
 the alleged perpetrator;
 d. Investigate and decide on the complaints within ten days or less upon receipt
 thereof;
 Observe due process;
 Protect the complainant from retaliation; and
 g. Guarantee confidentiality to the greatest extent possible;
 4. Provide and dissemig &lt; ay
 workplace policy wh} n Mh y
 oh O
 nsultation with all persons in the workplace, a code of conduct or |
 eS
 N
 a
 y
  Ordinance ao 46 » Series of 2020
 “SAFE PUBLIC SPACES ORDINANCE OF
 PASAY CITY”
 » a a
 ad , es
 x
 a. Expressly reiterate the prohibition on gender-based sexual harassment;
 b. Describe the procedures of the internal mechanism created under Section 17(c) of
 the Safe Spaces Act; and
 c. Set administrative penalties.
 In case of non-compliance in the public sector by the employer of their duties, an employee may
 file an administrative complaint with the Civil Service Commission (CSC).
 If the act was committed while the employee is in the workplace by a person other than those
 enumerated in this section, the employer shall ensure that assistance is given to the employee, as
 mandated in the company’s policies, and supervised by the CODI and/or Human Resources.
 SECTION 14. Duties of Employees and Co-Workers. — Employees and co-workers
 shall have the duty to:
 1. Refrain from committing acts of gender-based sexual harassment;
 2. Discourage the conduct of gender-based sexual harassment in the workplace; owe
 3. Provide emotional or social support to fellow employees, co-workers, colleagues or peers
 who are victims of gender-based sexual harassment; and
 4. Report acts of gender-based sexual harassment witnessed in the workplace. Reports may
 be made by any person to the employer or any agent of the employer. A report may be
 anonymous and, unless made by the victim in her/his own name, shall not constitute a
 formal complaint. Any such report shall constitute sufficient notice to the employer who
 shall thereafter verify and refer the matter to the CODI. An employee may choose to
 report directly to the CODI, in which case the CODI guidelines and procedures shall be
 observed.
 The failure of the employer to act on reports may make the employer liable under Section
 19 (b) of the Safe Spaces Act.
 SECTION 15. Liability of Employers. — \n addition to liabilities for committing acts of
 gender-based sexual harassment, employers may also be held responsible for:
 1. Non-implementation of their duties under Section 13 hereof and Section 17 of the Safe
 Spaces Act, as provided in the penal provisions; or
 2. Not taking action on reported acts of gender-based sexual harassment committed in the
 workplace.
 Any person who violates either of the acts enumerated shall be penalized under paragraph 3 and
 4, Section 19 of the Safe Spaces Act, respectively.
 SECTION 16. Independent Action for Damages. — Nothing shall preclude the victim of
 work-related GBSH from instituting a separate and independent action for damages and other
 affirmative relief.
 4
  “(
 Ordinance mae 1 46 , Series of 2020
 “SAFE PUBLIC SPACES ORDINANCE OF
 PASAY CITY”
 Ke--------—------------
 K
 ARTICLE Vii
 GENDER BASED SEXUAL HARASSMENT IN EDUCATIONAL AND
 TRAINING INSTITUTIONS
 SECTION 17. Gender Based Sexual Harassment in Educational and Training
 Institutions. —
 1. All educational and training institutions, whether public or private, located within the
 territorial jurisdiction of Pasay City, shall designate an officer-in-charge to receive
 complaints regarding violations of the</t>
  </si>
  <si>
    <t>AN ORDINANCE REGULATING THE SALE, DISTRIBUTION, PURCHASE AND SERVING OF ANY KIND OF LIQUOR OR ANY INTOXICATING BEVERAGES WITHIN THE TERRITORIAL JURISDICTION OF PASAY CITY FROM 8 O'CLOCK IN THE MORNING UNTIL 11 O'CLOCK IN THE EVENING DURING THE ENFORCEMEN OF COMMUNITY QUARANTINE IN METRO MANILA AND IMPOSING PENALTIES THEREFORE</t>
  </si>
  <si>
    <t>Republic of the Philippines
 SANGGUNIANG PANLUNGSOD
 Pasay City
 Ordinance No. 6145 _, Series of 2020
 AN ORDINANCE REGULATING THE SALE, DISTRIBUTION,
 PURCHASE AND SERVING OF ANY KIND OF LIQUOR OR ANY
 INTOXICATING BEVERAGES WITHIN THE TERRITORIAL
 JURISDICTION OF PASAY CITY FROM 8 O’CLOCK IN THE MORNING
 UNTIL 11 O°?CLOCK IN THE EVENING DURING THE ENF ORCEMENT
 OF COMMUNITY QUARANTINE IN METRO MANILA AND IMPOSING
 PENALTIES THEREFORE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the Sangguniang Panlungsod has enacted on April 8, 2020, Ordinance No.
 6099, S-2020 entitled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WHEREAS, the above mentioned ordinance was amended through the enactment of
 Ordinance No. 6107, S-2020 dated May 4, 2020 with the title “An Ordinance Amending Section
 2 of Ordinance No. 6099, Series of 2020 Temporarily Restricting The Sale, Distribution And
 Purchase Of Any Kind Of Liquor Or Any Intoxicating Beverages Within The Territorial
 Jurisdiction Of Pasay City Until Such Time That The Enhanced Community Quarantine Is Lifted
 In Metro Manila” which provided a window hour allowing the purchase of alcohol from 8
 o’clock in the morning until 6 o’clock in the evening. It also provided that consumption of any
 alcoholic drink is allowed as long as it is inside the house and physical distancing 1s strictly
 observed;
 WHEREAS, the statute on the matter was further revised by the enactment of Ordinance
 No. 6120, S-2020 entitled “An Ordinance Amending Section I of Ordinance No. 6107, Series of
 2020 Thereby Allowing Restaurants and Fastfood Businesses to Serve a Maximum of Two (2)
 Individual Servings of Any Alcoholic Beverage Per Customer for Its Dine-in Operations in
 Accordance with DTI Memorandum Circular No. 20-39, Series of 2020” dated July 20, 2020;
 WHEREAS, as part of the policy of the government to enable the economy to recover
 from its contraction during the strict quarantine imposed for the past few months, more and more
 economic activities should be allowed, including the more lenient regulation on the sale and
 consumption of liquor and other intoxicating drinks;
 WHEREAS, as such, Metro Manila mayors had an agreement relaxing quarantine
 protocols, including longer period for the sale of alcoholic beverages and serving of the same to
 dine-in consumers in restaurants, hotels and other establishments;
 WHEREAS, SM Hypermarket — Mall of Asia represented by its Store Manager, Ms.
 Mary Ann C. Sacramento, in a letter dated November 16, 2020 addressed to Honorable Mayor
 Imelda G. Calixto-Rubiano, appealed to the City Government of Pasay to extend the window
 hours for the sgxmpalof liquor considering that many of the consumers are only able to shop after
 office hours;
  \
 ‘Page 2 of 4
 6145 _ | 5 p
 Ordinance No. » Series 2020
 AN ORDINANCE AN ORDINANCE REGULATING THE SALE,
 DISTRIBUTION, PURCHASE AND SERVING OF ANY KIND OF
 LIQUOR OR ANY INTOXICATING BEVERAGES WITHIN THE
 TERRITORIAL JURISDICTION OF PASAY CITY FROM 8
 O’CLOCK IN THE MORNING UNTIL 11 O’CLOCK IN THE
 EVENING DURING THE ENFORCEMENT OF COMMUNITY
 QUARANTINE IN METRO MANILA AND IMPOSING
 PENALTIES THEREFORE
 a x
 NOW, THEREFORE BE IT ENACTED AS IT IS HEREBY ENACTED by the
 Sangguniang Panlungsod, in session duly assembled that:
 SECTION 1. Title — This ordinance shall be known as the “Pasay City Liquor
 Regulation Ordinance.”
 SECTION 2. Coverage — All persons, natural or juridical, are temporarily restricted to
 purchase or sell or offer for sale any liquor products within the territorial jurisdiction of Pasay
 City until such time that the Community Quarantine is lifted in Metro Manila except from 8
 o’clock in the morning until 11 o’clock in the evening every day.
 Restaurants, hotels, fast food and other related establishments may serve alcoholic
 beverages to dine-in customers from 8 o’clock in the morning until 11 o’clock, provided that
 these are consumed inside the establishments with meals.
 Consumption of any kind of alcoholic drinks is allowed as long as it is done inside of the
 house and physical distancing is strictly observed. In no case shall drinking beyond the premises
 of the house, including backyards, and in any public place shall be allowed.
 SECTION 3. Implementation. - All members of the Pasay City Police Office as well as
 deputized barangay officials and personnel, POSU personnel, and PCENRO personnel are
 hereby directed to implement the provisions of this ordinance.
 SECTION 4. Penalty — Any person found to have violated the provisions of this
 ordinance shall suffer the following penalties:
 a. First Offense — Two Thousand Pesos (Php2,000.00);
 b. Second Offense— Three Thousand Pesos (Php3,000.00);
 c. Third Offense — Five Thousand Pesos (Php 5,000.00) and revocation
 of business permit for retailers and sellers.
 In case the offender is a minor, his parents or guardians shall suffer the penalty imposed.
 If the offender is a juridical person or a business establishment, the officer involved or the
 President or owner thereof, as the case may be, shall suffer the penalty.
 SECTION 5. No Contest Provision — Any person, individual, or entity who is
 apprehended or cited for the herein violation and is consequently issued a citation ticket by the
 implementing police officer, deputized barangay officials and personnel, POSU personnel, and
 PCENRO personnel to be printed by the Office of the City Treasurer of the City Government and
 who does not wish to contest the violation and is willing to pay voluntarily the minimum
 administrative fine of Php 1,000.00 or opted and allowed by the apprehending officer to just
 voluntarily render six (6) hours of community service in a public place supervised by the Punong
 Barangay to whom the person shall be endorsed on the venue where arrested, shall be allowed to
 pay such fine to the Treasurer’s Office or render such community work to avoid being criminally
 prosecuted within twenty four (24) hours from apprehension, otherwise, the case shall be
 prosecuted. The amount of administrative fine shall be paid by a violator to the City Treasurer
 Office and shall be apportioned where the equivalent of twenty percent (20%) shall accrue to a
 fund of the apprehending officers or deputized enforcers as an incentive to be utilized to defray
 the cost of the operations in implementing the Ordinance and the balance of eighty percent
 (80%) shall accrue to City Government subject to all applicable laws, rules and regulations.
 Keyan la
 |
 |
 \
  Page 3 of 4 6 4 k
 Ordinance No. P inte 2020
 AN ORDINANCE AN ORDINANCE REGULATING THE SALE,
 DISTRIBUTION, PURCHASE AND SERVING OF ANY KIND OF
 LIQUOR OR ANY INTOXICATING BEVERAGES WITHIN THE
 TERRITORIAL JURISDICTION OF PASAY CITY FROM 8
 O’CLOCK IN THE MORNING UNTIL 11 O’CLOCK IN THE
 EVENING DURING THE ENFORCEMENT OF COMMUNITY
 QUARANTINE IN METRO MANILA AND IMPOSING
 PENALTIES THEREFORE
 Nn--------------------------8-------- x
 In all cases, those who have availed of the no contest provision and have chosen
 community service instead of paying the corresponding fine but have subsequently absconded
 after being endorsed to the Punong Barangay concerned shall be prosecuted for the crime
 charged. Minors who have violated the herein ordinance shall be turned over to the Pasay City
 Social Welfare Development Department.
 SECTION 6. — Repealing Clause — Ordinances No. 6120, 6107, and 6099, all Series of
 2020 and any other ordinances, resolutions or parts thereof, which are inconsistent herewith, are
 hereby repealed or modified accordingly.
 SECTION 7. — Separability Clause — In case any section or provision in this ordinance
 shall be held unconstitutional or invalid, the remaining provision shall not be affected.
 SECTION 8. — Effectivity — This ordinance shall take effect after the passage by the
 Sangguniang Panlungsod, approval of the City Mayor and posting or publication as required by
 law and shall be automatically negated once the Community Quarantine is lifted by the National
 Government.
 ENACTED in the City of Pasay, Metro Manila, Philippines this 'h day of
 November in the Year of Our Lord, Two Thousand Twenty.
 District-I
 eet tn
 Hon. MARK ANTHONY A. CALIXTO
 City Councilor #
 Hf} Py j
 Hon. MA. ANTONIA C, CUNETA Hon. ARNEL REGINO T. ARCEO
 City Councilor City Councilor
 Hon. ABRAHAM ALBERT Q. ALVINA Sf
 City Councilor CityCounei
 oe a
 Hon. MARLON A. PESEBRE Hon. EDI
 City Councjlo City Coyngilor
 Hon. RICARDO E. SANTOS Hon. AILEEN C. PADUA
 City Coungilor City Councilor
 Ex-Officio Members
 410m AK NZALES Hon. JOS GUEL A. MANEZ
 President President
 Liga ng mga Barangay SK Federation
 Pasay Chapter Pasay Chapter
  * Page 4of 4 61 ki
 Ordinance No. — 2020
 “AN ORDINANCE AN ORDINANCE REGULATING THE SALE,
 DISTRIBUTION, PURCHASE AND SERVING OF ANY KIND OF
 LIQUOR OR ANY INTOXICATING BEVERAGES WITHIN THE
 TERRITORIAL JURISDICTION OF PASAY CITY FROM 8
 O’CLOCK IN THE MORNING UNTIL 11 O’CLOCK IN THE
 EVENING DURING THE ENFORCEMENT OF COMMUNITY
 QUARANTINE IN METRO MANILA AND’ IMPOSING
 PENALTIES THEREFORE
 X------------------------~------------------ x
 Attested by:
 Fo ae
 Hon. NOEL L. DEL ROSARIO
 City Vice Mayor &amp; Presiding Officer
 Approved by:
 L-
 - Hon. IMELDA G. CALIXTO-RUBIANO
 ’——~ City Mayor
 aro
 ‘
 :
 Certified True Copy:
 fficer-in-Charge
 Office of the City Secretary
 to the Sangguniang Panlungsod</t>
  </si>
  <si>
    <t>AN ORDINANCE AMENDING SECTION 4 OF CITY ORDINANCE NO. 6121, SERIES OF 2020 ENTITLED "AN ORDINANCE ADOPTING IATF OMNIBUS GUIDELINES AS AMENDED ON SOCIAL DISTANCING PROTOCOLS, MANDATORY WEARING OF FACE MASKS, MASS GATHERINGS, MOTORCYCLE BACK RIDING, AND STRICT QUARANTINE RULES ON VULNERABLE SECTOR IN THE COMMUNITY AND IMPOSE PENALTIES THEREFORE"</t>
  </si>
  <si>
    <t>Republic of the Philippines
 SANGGUNIANG PANLUNGSOD
 Pasay City
 Ordinance No. ©141 __, Series of 2020
 AN ORDINANCE AMENDING SECTION 4 OF CITY ORDINANCE NO.
 6121, SERIES OF 2020 ENTITLED “AN ORDINANCE ADOPTING IATF
 OMNIBUS GUIDELINES AS AMENDED ON SOCIAL DISTANCING
 PROTOCOLS, MANDATORY WEARING OF FACE MASKS, MASS
 GATHERINGS, MOTORCYCLE BACK RIDING, AND STRICT
 QUARANTINE RULES ON VULNERABLE SECTOR IN THE
 COMMUNITY AND IMPOSE PENALTIES THEREFORE”
 Introduced by: Vice Mayor Noel L. Del Rosario &lt;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Maniez
 WHEREAS, the Inter-Agency Task Force for the Management of Emerging Infectious
 Diseases (IATF) has issued its Omnibus Guidelines On The Implementation Of Community
 Quarantine In The Philippines;
 WHEREAS, in the IATF Omnibus Guidelines, [ATF enjoins Local Government Units
 (LGUs) to enact ordinance to implement specific guidelines pertaining to social distancing
 protocols, wearing of face masks, mass gatherings, motorcycle back riding, and strict quarantine
 rules for vulnerable people in the community, and impose penalties therefore;
 WHEREAS, Honorable City Mayor Imelda G. Calixto-Rubiano, in an endorsement,
 enjoined the Sangguniang Panlungsod to enact an ordinance to adopt the said [ATF Omnibus
 Guidelines for their implementation in the City of Pasay;
 Series of the 2020 on July 20, 2020 with the title “An Ordinance Adopting [ATF Omnibus
 Guidelines As Amended On Social Distancing Protocols, Mandatory Wearing Of Face Masks,
 Mass Gatherings, Motorcycle Back Riding, And Strict Quarantine Rules On Vulnerable Sector In
 The Community And Impose Penalties Therefore”;
 WHEREAS, the No Contest Provision of the above mentioned ordinance only provides
 for the payment of fine as an option for violators who do not wish to contest their violation;
 WHEREAS, as such, the Sangguniang Panlungsod enacted City Ordinance No. 6121, ‘
 NOW, THEREFORE BE IT ENACTED AS IT IS HEREBY ENACTED by the
 Sangguniang Panlungsod, in session duly assembled THAT:
 SECTION 1. Section 4 of Ordinance No. 6121, Series of 2020 is hereby amended and
 Shall now read as follows:
 apprehended or cited for the herein violation and is consequently issued a citation
 ticket by the implementing police officer, deputized barangay officials and
 personnel, POSU personnel, and PCENRO personnel to be printed by the Office
 “SECTION 4. No Contest Provision. — Any person, individual, or entity who is ‘
  Page 2 of 3
 Ordinance No. , 58-2020
 AN ORDINANCE AMENDING SECTION 4 OF CITY ORDINANCE NO. 6121,
 SERIES OF 2020 ENTITLED “AN ORDINANCE ADOPTING IATF OMNIBUS
 GUIDELINES AS AMENDED ON SOCIAL DISTANCING PROTOCOLS,
 MANDATORY WEARING OF FACE MASKS, MASS GATHERINGS,
 MOTORCYCLE BACK RIDING, AND STRICT QUARANTINE RULES ON
 VULNERABLE SECTOR IN THE COMMUNITY AND IMPOSE PENALTIES
 THEREFORE”
 enn nnn nner anenee nanan ee mae een ene ee ee ae a a Ane et
 os
 :
 voluntarily render six (6) hours of community service in a public place
 supervised by the Punong Barangay to whom the person shall be endorsed
 on the venue where arrested, shall be allowed to pay such fine to the Treasurer’s
 Office or render such community work to avoid being criminally prosecuted
 within twenty four (24) hours from apprehension, otherwise, the case shall be
 prosecuted. The amount of administrative fine shall be paid by a violator to the
 City Treasurer Office and shall be apportioned where the equivalent of twenty
 percent (20%) shall accrue to a fund of the apprehending officers or deputized
 enforcers as an incentive to be utilized to defray the cost of the operations in
 implementing the Ordinance and the balance of eighty percent (80%) shall accrue
 to the City Government subject to all applicable laws, rules and regulations.
 In_all cases, those who have availed of the no contest provision and
 have chosen community service instead of paying the corresponding fine but
 have subsequently absconded after being endorsed to the Punong Barangay
 concerned shall be prosecuted for the crime charged. Minors who have
 violated the herein ordinance shall be turned over to the Pasay City Social
 Welfare Development Department.”
 SECTION 2. Effectivity — This ordinance shall take effect after enactment by the
 Sangguniang Panlungsod and approval of the City Mayor.
 ENACTED in the City of Pasay, Metro Manila, Philippines this 16 day of November in
 the Year of Our Lord, Two Thousand Twenty.
 District-I
 Hon. MARK ANTHONY A. CALIXTO
 City Councilor
 Hon. MAR CE B. SANTOS
 City Counci
 Hon. MA. ANTONIA C. CUNETA
 City Councilor
 =.
 Hon. ABRAHAM ALBERT Q. ALVINA
 City Councilor
 ae ee, ee
 Hon. MARLON A. PESEBRE
 City Counci
 Hon. RIC O E. SANTOS
 City Councjlor
 PANLUNGSOD:
 ABKL/M. VENDIVEL
 City Councilor
 Hon. ARNEL INO T. ARCEO
 City Councilor
 Sf Col A JR me
 A
 Hon. AILEEN C. PADUA
 City Councilor
 tte
  Page 3 of 3 6144
 Ordinance No. , 8-2020
 AN ORDINANCE AMENDING SECTION 4 OF CITY ORDINANCE NO. 6121,
 SERIES OF 2020 ENTITLED “AN ORDINANCE ADOPTING IATF OMNIBUS
 GUIDELINES AS AMENDED ON SOCIAL DISTANCING PROTOCOLS,
 MANDATORY WEARING OF FACE MASKS, MASS GATHERINGS,
 MOTORCYCLE BACK RIDING, AND STRICT QUARANTINE RULES ON
 VULNERABLE SECTOR IN THE COMMUNITY AND IMPOSE PENALTIES
 THEREFORE” \
 Ex-Officio Members
 Hon. GS4GONZALES Hon. JOSE MIGUEL A. MANEZ
 President President
 Liga ng mga Barangay SK Federation
 Pasay Chapter Pasay Chapter
 Certified True Copy:
 DR. VOLT F. PORTUGUEZ
 Officer-in-Charge
 Office of the City Secretary 5
 to the Sangguniang Panlungsod
 Attested by:
 te
 Hon. NOEL L. DEL ROSARIO
 City Vice Mayor &amp; Presiding Officer
 Approved by:
 L-
 Hon. DA G. CALIXTO-RUBIANO
 City Mayor</t>
  </si>
  <si>
    <t>AN ORDINANCE MANDATING OPERATORS AND DRIVERS OF PASSENGER BUSES AND JEEPNEY PLYING THE STREETS OF PASAY CITY TO PROVIDE TRASH CONTAINER INSIDE THEIR BUSES AND JITNEYS AND PROVIDING PENALTY FOR VIOLATIONS THEREOF.</t>
  </si>
  <si>
    <t>i v L v i u u i j i v v / i l u u i r i u j L / i r r u i U / 0 SANGGUNIANG PANLUNGSOD PASAY CITY ORDINANCE NO. 6n ; S-1996 AN ORDINANCE M ANDATING OPERATORS AND DRIVERS OF PASSENGER BUSES AND JITN EY PLY IN G THE STREETS OF PASAY C ITY TO PROVIDE TRASH CONTAINER IN SID E TH EIR BUSES AND JITNEYS AND PRO V ID IN G PENALTY FOR VIOLATIONS THEREOF Sponsored by Councilors T E O D U L O R LO R C A J R , G R E G F. A LC ER A a n d JU S T O C . JU S T O W HEREAS, passengers o f public utility vehicles plying the streets o f Pasay City throw their litters outside the busses and jitneys; W HEREAS there is a need for operators and ow ners o f public utility vehicles to rovide trash containers w here passenger may throw their litters; NOW THEREFORE, be it ORDAINED is it is hereby ORDAINED , in session dully assembled that: SECTION 1.- REGULATORY ACT- All operators and drivers o f passenger buses and jitneys playing the streets o f Pasay City are m andated to provide trash container in a place inside buses and jitneys which must be clearly visible to the riding p u b lic ; SECTION 2.- GRACE PERIOD. The operator and driver o f passenger buses and jitneys are given a period o f THIRTY (30) days from the effectivity o f the ordinance within which to comply w ith section 1 hereof; SECTION 3.- DUTY OF TH E DRIVER- The driver operating the bus o r jitney must see to it that the litters will not spill and will unload the trash the moment the trash containers are filled up; SECTION 4 - PENALTY- Any operator o r driver w ho violates th e provision o f Section! 1, 2 and 3 o f this ordinance shall be penalized by a fine o f FIV E HUNDRED (P500.00) PESOS; SECTION 5.- EFFECTIVITY - This ordinance shall take effect upon its approval and publication in a new spaper o f general circulation in Pasay City. DONE in the City o f Pasay this day o f June in the Y ear o f O yr Lord N ineteen Hundred and N inety Six. 1 fv uo -P*gc 2- , ( O H t e a n c e J^ S . 19% ) APPROVED: ATTESTED BY: DR. A N TO N IO S. C O City Adm inistrator</t>
  </si>
  <si>
    <t>AN ORDINANCE ESTABLISHING A MATERNAL AND UNDER FIVE PRIVATELY MORTALITY FACILITITES OWNED REVIEW OPERATING HOSPITALS, AND SYSTEM DOING IN CLINICS, ALL BUSINESS LYING-INS IN GOVERNMENT THE AND CITY HEAL ANDTHOF PASAY</t>
  </si>
  <si>
    <t>Republic of the Philippines
 SANGGUNIANG PANLUNGSOD
 Pasay City
 Ordinance No. 6138 _, Series of 2020
 AN ORDINANCE ESTABLISHING A MATERNAL AND UNDER FIVE
 MORTALITY REVIEW SYSTEM IN ALL GOVERNMENT AND
 PRIVATELY OWNED HOSPITALS, CLINICS, LYING-INS AND HEALTH
 FACILITITES OPERATING AND DOING BUSINESS IN THE CITY OF
 PASAY
 Introduced by: Hon. Noel L. Del Rosario
 Sponsored by: Hon. Donnabel M. Vendivel
 Hon. Jose C. Isidro, Jr.
 Hon. Mark Anthony A. Calixto
 Co-Sponsored by: Hon. Mary Grace B. Santos, Hon. Ma. Antonia C. Cuneta,
 Hon. Abraham Albert Q. Alvina, Hon. Marlon A. Pesebre, Hon. Ricardo E. Santos,
 Hon. Allan T. Panaligan, Hon. Arnel Regino T. Arceo, Hon. Editha Y. Manguerra,
 Hon. Aileen C. Padua, Hon. Julie G. Gonzales and Hon. Jose Miguel A. Manez
 WHEREAS, the 1987 Constitution Article I] Section 15 states that, "the State shall
 protect and promote the rights to health of the people and instil health consciousness among
 them;
 WHEREAS, Section 2. Declaration of Policy of Republic Act No. 10354 - An Act
 Providing for National Policy on Responsible Parenthood and Reproductive Health provides that
 "The State recognizes and guarantees the human rights of all persons including their right to
 equality and non-discrimination of these rights, the right to sustainable human development, the
 right to health which includes reproductive health, the right to education and information, and the
 right to choose and make decisions for themselves in accordance with their religious convictions,
 ethics, cultural beliefs and the demands of responsible parenthood";
 WHEREAS, one of the programs of the Department of Health is the National Safe
 Motherhood Program with a vision “For Filipino Women to have full access to health services
 towards making their pregnancy and delivery safer”;
 WHEREAS, the Philippine has one of highest ratios of death mortality in the Western
 Pacific Region at 172 maternal deaths per 100,000 live births;
 WHEREAS, there is a need to develop a system for generating timely and accurate
 mortality data for the purpose of tracking the progress of maternal and under five health
 initiatives and also to allow an effective review of health delivery system on a regular basis;
 NOW, THEREFORE BE IT ENACTED AS IT IS HEREBY ENACTED by the
 Sangguniang Panlungsod, in session duly assembled that:
 SECTION 1. Short Title: This ordinance shall be known as "PASAY CITY
 MATERNAL AND UNDER FIVE MORTALITY REVIEW SYSTEM".
 SECTION 2. Definition of Terms:
 a. Under-5 Mertality rate - the probability of dying between birth and age five,
 expressed as the n ry ht i deaths below age five per 1,000 live births during a given period.
  ' Page 2 of 4
 1
 Ordinance No. ? , Series 2020
 AN ORDINANCE ESTABLISHING A
 MATERNAL AND UNDER FIVE
 MORTALITY REVIEW SYSTEM IN ALL
 GOVERNMENT AND PRIVATELY OWNED
 HOSPITALS, CLINICS, LYING-INS AND
 HEALTH FACILITITES OPERATING AND
 DOING BUSINESS IN THE CITY OF PASAY
 b. Maternal Death - deaths resulting from obstetric complication of the pregnant state
 (pregnancy, labor and puerperium), from interventions, omissions, incorrect treatment, or from a
 chain of events resulting from any of these.
 c. Facility Based MDR - a qualitative, in depth investigation of the causes of, and
 circumstances surrounding maternal deaths, which occur in health care facilities.
 d. Health Facility - as defined by the Department of Health, refers to building or edifice
 used for healthcare services.
 SECTION 3. OBJECTIVES AND STRATEGY FOR DATA COLLECTION AND
 REVIEW. The System seeks to achieve the following objectives:
 1. To generate accurate and timely maternal and under 5 mortality data
 2. To identify major medical and non-medical causes of maternal and under 5 mortality
 3. To formulate appropriate interventions to address the causes
 4. To institute improvements in the health delivery system.
 The above mentioned objectives shall be pursued through a two-pronged strategy, to wit:
 First, use of the public health network both as a source and channel of information to report
 maternal and under 5 deaths within a reasonable period after death has occurred; and Second,
 establishment of a system of periodic review to ascertain the quality of the information generated
 by the reporting system, validate the reported causes of mortality, identify interventions to
 address the causes and formulate improvements in the health delivery system.
 SECTION 4. CONDUCT OF MATERNAL AND UNDER FIVE MORTALITY
 REVIEW. A review of the maternal and under five mortality shall be conducted in all
 government and privately-owned hospitals, clinics, lying-ins and health facilities operating
 within the jurisdiction of the City of Pasay. The review shall focus on the identification of the
 causes of maternal and under 5 death and the factors surrounding the death. To assure quality of
 maternal and under 5 mortality data, facility-based mortality review shall be conducted every end
 of the year or as needed.
 SECTION 5. COMPOSITE TEAM. The review shall be conducted by a composite team
 from the City Health Office, Department of Health and representatives from stakeholders.
 SECTION 6. ACCESS TO MEDICAL RECORDS. Any government and/ or privately
 owned hospital, clinic, lying-in operating and conducting business within Pasay City shall
 permit/ allow /provide access to medical records of the patient to be reviewed.
 SECTION 7. CONFIDENTIALITY OF RECORDS. Privacy is important to both the
 health worker and family. It is assured that privacy is maintained to the maximum level possible
 and all information regarding their identities shall be kept strictly confidential.
 SECTION 8. ATTENDANCE TO MORTALITY REVIEW. Attending Physician and/ or
 Department Head of ary (edical Specialty, residents in training, physician in charge, and health
 facility staff of the ia linic/lying-in are required to be present/attend the Mortality Review.
 MiLa
 \
 ,
 PMA Keds
 Ae~
  ‘ “ Page 3 of 4
 6138
 Ordinance No. , Series 2020
 AN ORDINANCE ESTABLISHING A
 MATERNAL AND UNDER FIVE
 MORTALITY REVIEW SYSTEM IN ALL
 GOVERNMENT AND PRIVATELY OWNED
 HOSPITALS, CLINICS, LYING-INS AND
 HEALTH FACILITITES OPERATING AND
 DOING BUSINESS IN THE CITY OF PASAY
 None ne inne nnn nnn en nnn nnn cnn eens x
 SECTION 9. APPROPRIATION. Source of fund for the implementation of the
 operations, activities, projects and programs of the composite team shall be taken from the
 budget allocated by the Pasay City Health.
 SECTION 10. REPEALING CLAUSE. All ordinances, rules and regulations, part/parts
 thereof, in conflict with, or inconsistent with any of the provisions of this Ordinance are hereby
 repealed or modified accordingly.
 SECTION 11. SEPARABILITY CLAUSE. If, for any reason or reasons, any parts or
 provisions of this Ordinance shall be declared unconstitutional or invalid, other parts or
 provisions thereof not affected thereby shall continue to be in full force and effect.
 SECTION 12. EFFECTIVITY CLAUSE. This Ordinance shall take effect fifteen (15)
 days after its publication and approval.
 ENACTED in the City of Pasay, Metro Manila, Philippines this 4th day of
 November in the Year of Our Lord, Two Thousand Twenty.
 CERTIFIED APPROVED BY THE SANGGUNIANG PAB a
 District-I ict-I]
 Hon. MARK ANTHONY |A. CALIXTO Hon. / ALIGAN
 City Councilor City Cq
 Hon. MARY CE B. SANTOS Hon. DOMNA M. VENDIVEL
 City Councilor City Councilor
 Hon. MA. ANTONIA C. CUNETA Hon. ARNEL O T. ARCEO
 City Councilor City Councilor
 Hon. we ALBERT Q. ALVINA JOSE C. [ISIDRO, JR.
 City Councilor City*Councilor
 SE te
 Hon. EDITHA Y. MANGUE
 City cilor =~
 Hon. MARLON A. PESEBRE
 City Councilor
 eee
 Hon. RICARDO E. SANTOS Hon. AILEEN C. PADUA
 City Coung¢ilor City Councilor
 Ex-Officio Members
 “, ude GUGONZALES Hon. JOSE MIGUEL A. MANEZ
 President President
 Liga ng mga Barangay SK Federation
 Pasay Chapter Pasay Chapter
 pope
  Page 4 of 4
 6138
 Ordinance No. , series 2020
 AN ORDINANCE ESTABLISHING A
 MATERNAL AND UNDER FIVE
 MORTALITY REVIEW SYSTEM IN ALL
 GOVERNMENT AND PRIVATELY OWNED
 HOSPITALS, CLINICS, LYING-INS AND
 HEALTH FACILITITES OPERATING AND
 DOING BUSINESS IN THE CITY OF PASAY
 Nooo 3 eX
 Attested by:
 Pee
 Hon. NOEL L. DEL ROSARIO
 City Vice Mayor &amp; Presiding Officer
 Approved by:
 Pe sale
 Hon. IMELDA G. CALIXTO-RUB
 City Mayor
 r
 Certified True Copy:
 DR. KAGPR vcore
 Officer-in-Charge
 Office of the City Secretary
 to the Sangguniang Panlungsod
 pe alse
 ane LU BIE</t>
  </si>
  <si>
    <t>AN ORDINANCE AMENDING SECTION 8 OF ORDINANCE NO. 6010, SERIES OF 2019 OR OTHERWISE KNOWN AS ANTI-SOUND POLLUTION IN THE CITY OF PASAY</t>
  </si>
  <si>
    <t>erA
 Republic of the Philippines
 SANGGUNIANG PANLUNGSOD
 Pasay City
 Ordinance No. 132 __, Series of 2020
 SERIES OF 2019 OR OTHERWISE KNOWN AS ANTI-SOUND
 POLLUTION IN THE CITY OF PASAY
 AN ORDINANCE AMENDING SECTION 8 OF ORDINANCE NO. A
 Introduced by: Vice Mayor Noel L. Del Rosario
 Sponsored by: Honorable Councilor MARLON A. PESEBRE
 Co-Sponsored by: Councilors Mark Anthony A. Calixto, Mary Grace B. Santos,
 Ma. Antonia C. Cuneta, Abraham Albert Q. Alvina, Ricardo E. Santos, Allan T. Panaligan,
 Donnabel M. Vendivel, Arnel Regino T. Arceo, Jose C. Isidro, Jr., Editha Y. Manguerra,
 Aileen C. Padua, Julie G. Gonzales and Jose Miguel A. Mafiez
 WHEREAS, Section 16 of the Local Government Code of 1991, partly states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WHEREAS, the Sangguniang Panlungsod enacted Ordinance No. 6010, Series of 2019
 entitled “Updated Ordinance Prohibiting Anybody from Producing or Playing Excessive,
 Unnecessary and Unreasonable Noises from Any and All Sources in the Community within
 the Territorial Jurisdiction of the City of Pasay Subject to All Applicable Laws, Rules and
 Regulations on the Matter’;
 WHEREAS, the public health emergency brought about by COVID — 19 caused
 the Department of Education (DepEd) to implement blended learning for Basic
 Education, and the Commission on Higher Education (CHED) has implemented flexible
 learning for Higher Education Institution;
 WHEREAS, schools, public and private, implemented different learning programs,
 in accordance with the guidelines issued by DepEd and CHED, among which are online
 learning and modular learning, which usually does not require face to face learning and
 allow students to attend classes while they are at their own residence;
 WHEREAS, the excessive, unnecessary or unusually loud sound from all kinds of
 audio devices beyond the limit of acceptable level within residences and on the street is
 deemed as noise pollution and cause annoyances, disturbances, and injures and endangers
 the comfort, health, peace and safety of residents within the community;
 WHEREAS, in order to protect the continuous education of the students in Pasay
 City during this public health emergency brought by COVID-19, there is a need to
 regulate the use of audio devices operation during the conduct of online classes and
 thereby amend Section of the above mentioned ordinance to impose additional
 restrictions;
 NOW, THEREFORE BE IT ENACTED AS IT IS HEREBY ENACTED by the
 Sangguniang Panlungsod, in session duly assembled that:
 yh 7 dat
 (ihe
 :
 b
  a
 —
 Base _ oe
 6132
 Ordinance No. , Series 2020
 AN ORDINANCE AMENDING SECTION 8
 OF ORDINANCE NO. 6010, SERIES OF 2019
 OR OTHERWISE KNOWN AS ANTI-SOUND
 POLLUTION IN THE CITY OF PASAY
 ee x
 SECTION 1. Amendment - Section 8 of Ordinance No. 6010, S-2019 or the
 “Anti Sound Pollution in the City of Pasay” ordinance shall be amended as follows:
 “Section 8. Loudspeakers. — The use of electronic equipment,
 including but not limited to amplifiers, karaoke, radio,
 loudspeakers, phonographs, tape amplifiers, CD’s,
 electronically operated musical instruments or other device of
 like design used for producing sound in or upon public streets,
 park or grounds, or any other open area to which the public has
 access, whether publicly or privately owned, between the hours
 of 11 p.m. and one hour after sunrise is unlawful. Moreover,
 during national health emergency or as when DepEd and
 CHED prohibit face to face learning, the use of devices as
 enumerated above is likewise prohibited between 07:00
 a.m. and 09:00 p.m. from Monday to Saturday.”
 SECTION 2. Repealing Clause - All ordinances contrary to or inconsistent
 with this Ordinance are hereby repealed or modified accordingly.
 SECTION 3. Separability Clause - Should any provision of this Act or any
 part thereof be declared invalid, the other provisions, insofar as they are separable
 from the invalid ones, shall remain in full force and effect.
 SECTION 4. Effectivity — This ordinance shall take effect upon passage by the
 Sangguniang Panlungsod, approval by the City Mayor and posting in three (3)
 conspicuous places in the City of Pasay and its publication once in a newspaper of
 local circulation.
 ENACTED in the City of Pasay, Metro Manila, Philippines this 12tkday of October in
 the Year of Our Lord, Two Thousand Twenty.
 CERTIFIED APPROVED BY THE SANGGUNIA
 District-I District-Il
 Hon. MARK ANTHONY A. CALIXTO Hon. / oN PANALIGAN
 City Councilor rilgs
 Hon. MARY @RACE)B. SANTOS Hon. BONN M. VENDIVEL
 City Councild City Councilor
 Hon. MA. ANTONIA C. CUNETA Hon. ARNEL R OT. anCee
 City Councilor City Councilor
 Hon. A AM ALBERT Q. ALVINA safio C.IS Ad
 City Councilor Councilor
 Ye
  Page 3 of 3
 Ordinance No. , Series 2020
 AN ORDINANCE AMENDING SECTION 8
 OF ORDINANCE NO. 6010, SERIES OF 2019
 OR OTHERWISE KNOWN AS ANTI-SOUND
 POLLUTION IN THE CITY OF PASAY
 Hon. MARLON A. PESEBRE
 City Counci
 Hon. RICARDO E. SANTOS
 City Councilor
 Hon. IG. NZALES
 President
 Liga ng mga Barangay
 Pasay Chapter
 Attested by:
 p=
 Hon. NOEL L. DEL ROSARIO
 City Vice Mayor &amp; Presiding Officer
 Approved by:
 3
 Hon. IMELDA-G. CALIXTO-RUB O
 City Mayor
 yy
 Ex-Officio Members
 Hon. EDITHA Y. MANGUERRA
 City Councilor
 W—
 Hon. AILEEN C. PADUA
 City Councilor
 Hon. JOSE MIGUEL A. MANEZ
 President
 SK Federation
 Pasay Chapter
 Certified True Copy:
 F. PORTUGUEZ
 cer-in-Charge
 Office of the City Secretary
 to the Sangguniang Panlungsod</t>
  </si>
  <si>
    <t>AN ORDINANCE AMENDING SECTIONS 1 AND 3 OF ORDINANCE NO. 6121 S-2020 OTHERWISE KNOWN AS "ADOPTING IATF OMNIBUS GUIDELINES AS AMENDED ON SOCIAL DISTANCING PROTOCOLS, MANDATORY WEARING OF FACE MASKS, MASS GATHERINGS, MOTORCYCLE BACKRIDING, AND STRICT QUARANTINE RULES ON VULNERABLE SECTOR IN THE COMMUNITY AND IMPOSE PENALTIES THEREFORE"</t>
  </si>
  <si>
    <t>Republic of the Philippines
 SANGGUNIANG PANLUNGSOD
 Pasay City
 Ordinance No. 6129 Series of 2020
 AN ORDINANCE AMENDING SECTIONS 1 AND 3 OF ORDINANCE NO.
 6121 S-2020 OTHERWISE KNOWN AS “ADOPTING IATF OMNIBUS
 GUIDELINES AS AMENDED ON SOCIAL DISTANCING PROTOCOLS,
 MANDATORY WEARING OF FACE MASKS, MASS GATHERINGS,
 MOTORCYCLE BACKRIDING, AND STRICT QUARANTINE RULES ON
 VULNERABLE SECTOR IN THE COMMUNITY AND’ IMPOSE
 PENALTIES THEREFORE”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Maniez
 WHEREAS, on July 20, 2020, the Sanggunian has enacted Ordinance No. 6121 S-2020, otherwise known
 as “An Ordinance Adopting [ATF Omnibus Guidelines As Amended On Social Distancing Protocols, Mandatory
 Wearing Of Face Masks, Mass Gatherings, Motorcycle Backriding, And Strict Quarantine Rules On Vulnerable
 Sector In The Community And Impose Penalties Therefore”
 WHEREAS, effective August 15, 2020, the Department of Transportation (DOTR) required the use of face
 shield, aside from face mask, on all passengers of any mode of public transportation nationwide;
 WHEREAS, on the same date, the Department of Labor and Employment (DOLE) required the use of face
 shield, aside from face mask, on all workplaces nationwide;
 WHEREAS, on August 21, 2020, the National Task Force on COVID-19 declared that aside from wearing
 face shields in public transportation and at work, face shield will have to be worn in closed commercial establishments
 like malls;
 WHEREAS, face shields should completely cover the sides and lengths of the face and must be worn in
 public places. Public places may include but not limited to public transport vehicles, markets, commercial centers,
 shopping malls, government offices, restaurants and eateries, among others.
 NOW THEREFORE, BE IT ORDAINED by the Sangguniang Panlungsod in a session duly
 assembled --
 SECTION 1. Section | of Ordinance No. 6121 S-2020 is hereby amended to read as follows:
 “SECTION 1. Adoption of [ATF Omnibus Guidelines as Amended. The
 Inter-Agency Task Force for the Management of Emerging Infectious Diseases (IATF)
 Omnibus Guidelines as amended on social distancing protocols, mandatory wearing of
 face masks, face shields, mass gatherings, motorcycle back riding, and strict quarantine
 rules on vulnerable sector in the community are hereby adopted.”
 SECTION 2. Section 3 of Ordinance No. 6121 S-2020 is hereby amended to read as follows:
 “SECTION 3. Penalty. — Any person found to have violated the provisions of
 the [ATF Omnibus Guidelines as amended on social distancing protocols, mandatory
 wearing of face masks, face shields, mass gatherings, motorcycle back riding and strict
 quarantine rules on vulnerable sector in the community and adopted by this Ordinance
 shall suffer the following penalties:
 a. First Offense - One Thousand Pesds (Php 1,000.00)
 b. Second Offense — Two T, Pesos (Php 2,000.00) or by imprisonment not
 exceeding fifteen (15) days h e discretion of the Court
 Ft oat
 cf F
  Page 2 of 3.’
 ease fe)
 Ordinance No. » Series 2020
 AN ORDINANCE AMENDING SECTIONS 1 AND 3 OF
 ORDINANCE NO. 6121 S-2020 OTHERWISE KNOWN AS “AN
 ORDINANCE ADOPTING IATF OMNIBUS GUIDELINES AS
 AMENDED ON SOCIAL DISTANCING PROTOCOLS,
 MANDATORY WEARING OF FACE MASKS, MASS
 GATHERINGS AND STRICT QUARANTINE RULES ON
 VULNERABLE SECTOR IN THE COMMUNITY AND IMPOSE
 PENALTIES THEREFORE”
 N nnn nan
 c. Third Offense — Five Thousand Pesos (Php 5, 000.00) or by imprisonment not exceeding
 one (1) month or both at the discretion of the Court
 .
 If the offender is a minor, his parents or guardians shall suffer the penalty imposed. If the
 offender is a juridical person or a business establishment (in case of violation of social
 distancing protocols), the officer involved or the President or the owner thereof, as the case
 maybe shall suffer the penalty.”
 SECTION 3. Effectivity. The provisions of this Ordinance shall take effect after passage by the
 Sangguniang Panlungsod, approval by the City Mayor, and after posting in three (3) conspicuous places in Pasay
 City.
 ENACTED in the City of Pasay, Metro Manila, Philippines, this 24" day of August in the Year of our
 Lord, Two Thousand Twenty.
 CERTIFIED APPROVED BY THE SANGGUNIANG PANL
 District-I
 Hon. MARK ANTHONY A. CALIXTO
 City Councilor
 Hon. DONNA M. VENDIVEL
 Hon. MA. AN4'GNIA C. CUNETA Hon. ARNEL RHGINO T. ARCEO
 City Councilor City Councilo
 Hon. ABRAH ALBERT Q. ALVINA OSE C. ISIDRO,
 City Councilor City Councilor
 J
 Hon. MARLON A. PESEBRE Hon. EDITHA ¥. MANGUERRA
 City Council
 Hon. RICARDO E. SANTOS
 City CouncyYior
 Hon. JULIE G. GONZALES
 Ex-Officio Members
 City Councilor
 Hon. AILEEN C. PADUA
 City Councilor
 Hon. JOSE MIGUEL A. MANEZ
 President President
 Liga ng mga Barangay SK Federation
 Pasay Chapter Pasay Chapter
  Page 3 of 3 ‘
 7% 28¢ oO
 129
 Ordinance No. » Series 2020
 AN ORDINANCE AMENDING SECTIONS 1 AND 3 OF
 ORDINANCE NO. 6121 S-2020 OTHERWISE KNOWN AS “AN
 ORDINANCE ADOPTING IATF OMNIBUS GUIDELINES AS
 AMENDED ON SOCIAL DISTANCING PROTOCOLS,
 MANDATORY WEARING OF FACE MASKS, MASS
 GATHERINGS AND STRICT QUARANTINE RULES ON
 VULNERABLE SECTOR IN THE COMMUNITY AND IMPOSE
 PENALTIES THEREFORE”
 Ee: ee: emer _*
 Attested by:
 Fo Carell
 Hon. NOEL L. DEL ROSARIO
 City Vice Mayor &amp; Presiding Officer
 Approved by:
 hin
 Hon, IMELDA G. CALIXTO-RUBIA®(O
 City Mayor
 Office of the City Secretary
 to the Sangguniang Panlungsod
 ep
 Certified True Copy:
 DR. T F, PORTUGUEZ
 Officer-in-Charge
 x
 .
 \
 Se
 t
 \</t>
  </si>
  <si>
    <t>AN ORDINANCE REVERTING BACK TO THE IMPOSITION OF CURFEW IN PASAY CITY FROM EIGHT O'CLOCK IN THE EVENING (8:00 PM) TO FIVE O'CLOCK IN THE MORNING (5:00 AM) DURING THE IMPOSITION OF MODIFIED ENHANCED COMMUNITY QUARANTINE (MECQ) IN THE NATIONAL CAPITAL REGION</t>
  </si>
  <si>
    <t>vy
 Republic of the Philippines
 SANGGUNIANG PANLUNGSOD
 Pasay City
 Ordinance No. 6126 __, Series of 2020
 AN ORDINANCE REVERTING BACK TO THE IMPOSITION OF
 CURFEW IN PASAY CITY FROM EIGHT O’CLOCK IN THE EVENING
 (8:00 PM) TO FIVE O’CLOCK IN THE MORNING (5:00 AM) DURING
 THE IMPOSITION OF MODIFIED ENHANCED COMMUNITY
 QUARANTINE (MECQ) IN THE NATIONAL CAPITAL REGION
 Introduced by: Vice Mayor Noel L. Del Rosario
 Sponsored by: Councilors Mark Anthony A. Calixto, Mary Grace B. Santos,
 Ma. Antonia C. Cuneta, Abraham Albert Q. Alvina, Marlon A. Pesebre, Ricardo E. Santos,
 Allan T. Panaligan, Donnabel M. Vendivel, Arnel Regino T. Arceo, Jose C. Isidro, Jr.,
 _ _Editha Y. Manguerra, Aileen C. Padua, Julie G. Gonzales and Jose Miguel A. Maiiez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the Metro Manila Council, during its meeting held on March 14, 2020,
 issued a resolution urging all Local Government Units in the National Capital Region to pass an
 Ordinance implementing a curfew for all residents and persons in the jurisdiction of respective
 LGUs between 8:00 pm to 5:00 am to further implement the social distancing measures to
 contain and delay the further spread of the COVID-19 in Metro Manila, and the entire country;
 WHEREAS, City Ordinance No. 6089, Series of 2020 dated March 15, 2020 was
 enacted by the Sangguniang Panlungsod imposing curfew hours from 8:00 pm to 5:00 am
 pursuant to the above-mentioned resolution of the IATF;
 WHEREAS, President Duterte placed Metro Manila under a more lenient General
 Community Quarantine (GCQ) from June 1-15, 2020 as recommended by the IATF which status
 has been extended to be in effect until June 30, 2020 wherein more industries and businesses are
 allowed to open and limited public transportation are permitted to resume;
 WHEREAS, as a response, the Sangguniang Panlungsod enacted City Ordinance No.
 6114, Series of 2020 dated June 19, 2020 adjusting the curfew hours in the territorial jurisdiction
 of Pasay City from 10:00 pm to 5:00 am;
 WHEREAS, President Duterte has placed Metro Manila and its neighboring provinces
 under modified enhanced community quarantine (MECQ) starting Tuesday (Aug. 4.) until Aug.
 18, 2020 after medical frontliners appealed for the metropolis to be placed under a stricter
 quarantine status amid the spike in the number of COVID-19 cases in recent weeks;
 NOW, THEREFORE BE IT ENACTED AS IT IS HEREBY ENACTED by the
 Sangguniang Panlungsod, in session duly assembled THAT:
 SECTION 1. Imposition Of Curfew Hours; Covered Persons. — The imposition of
 curfew for all persons in Pasay City is hereby reverted back to Eight O’clock in the evening
 (8:00 PM) to Five O’clock in the morning (5:00 AM) from 12:00 am of 04 August 2020 until
 the duration of the Modified Enhanced Community Quarantine (MECQ) as may be proclaimed
 a
 fila Le.
  Page 2 of 3
 Ordinance No. , 58-2020
 AN ORDINANCE REVERTING BACK TO THE IMPOSITION OF
 CURFEW IN PASAY CITY FROM EIGHT O’CLOCK IN THE
 EVENING (8:00 PM) TO FIVE O’CLOCK IN THE MORNING
 (5:00 AM) DURING THE IMPOSITION OF MODIFIED
 ENHANCED COMMUNITY QUARANTINE (MECQ) IN THE
 NATIONAL CAPITAL REGION
 X\---
 wn SE
 SECTION 2. Authority of the Mayor to Set Curfew Hours — The City Mayor is hereby
 authorized to determine and impose curfew hours within the territorial jurisdiction of Pasay City
 depending on the _ prevailing circumstances or in accordance with the
 recommendations/guidelines issued by the [ATF from time to time.
 SECTION 3. Repealing Clause — Section 1 of Ordinances No. 6089 and 6114, Series of
 2020 are hereby expressly repealed and all other ordinances, resolutions, orders, instructions and
 rules and regulations or parts thereof which are inconsistent with this ordinance are hereby
 deemed repealed or modified accordingly.
 SECTION 4. Effectivity — This ordinance shall take effect after enactment by the
 Sangguniang Panlungsod, approval of the City Mayor and posting in three conspicuous places.
 ENACTED in the City of Pasay, Metro Manila, Philippines this 04" day of August in the
 Year of Our Lord, Two Thousand Twenty.
 CERTIFIED APPROVED BY THE SANGGUNIANG PANLUNGSOD:
 District-I
 Hon. MARK ANTHONY A. CALIXTO Hon. / NN T. PANALIGAN
 City Councilor City Coty f
 Hon. MARY GRACE B. SANTOS Hon. DONNA M. VENDIVEL
 City Councilor City Councilor
 Hon. MA. ANTONIA C. CUNETA Hon. ARNEL RWGINO T. ARCEO
 City Councilor City Councilor
 nn
 Hon. ABRAHAM ALBERT Q. ALVINA
 City Councilor City Counc}
 —_——_SeT
 Hon. MARLON A. PESEBRE Hon. E
 City Councilor | City Councilér
 Hon. RICARDO E. SANTOS Hon. AILEEN C. PADUA
 City Councifor City Councilor
 Ex-Officio Members
 Hon, YOWAEVG. GONZALES at..
 Hon. JOSE MIGUEL A. MANEZ
 President President
 Liga ng mga Barangay SK Federation
 Pasay Chapter Pasay Chapter
 Fins uals
  1. t— “
 Page 3 of 3
 Ordinance No. 28 soon
 AN ORDINANCE REVERTING BACK TO THE IMPOSITION OF
 CURFEW IN PASAY CITY FROM EIGHT O’CLOCK IN THE
 EVENING (8:00 PM) TO FIVE O’CLOCK IN THE MORNING
 (5:00 AM) DURING THE IMPOSITION OF MODIFIED
 ENHANCED COMMUNITY QUARANTINE (MECQ) IN THE
 NATIONAL CAPITAL REGION
 EE 4
 Attested by:
 Fi
 Hon. NOEL L. DEL ROSARIO
 City Vice Mayor &amp; Presiding Officer
 Approved by:
 Hop. IMELDA G. CALIXTO-RUBIANO
 ¢ eCity Mayor
 ~\
 ~
 aan
 Certified True Copy:
 DR. V F. PORTUGUEZ
 Officer-in-Charge
 Office of the City Secretary
 to the Sangguniang Panlungsod
 1
 TT lid fa</t>
  </si>
  <si>
    <t>AN ORDINANCE AMENDING SECTION 3 OF ORDINANCE NO. 6112, S-2020 PROVIDING THE IMPLEMENTING RULES AND REGULATIONS (IRR) FOR THE EQUITABLE, MORE LIFE-CHANGING AND INCLUSIVE (EMI) EDUCATION GRANT OF MONTHLY FINANCIAL ASSISTANCE TO THE STUDENTS OF THE CITY UNIVERSITY OF PASAY (CUP)</t>
  </si>
  <si>
    <t>Republic of the Philippines
 SANGGUNIANG PANLUNGSOD
 Pasay City
 Ordinance No. 6123 , Series of 2020
 AN ORDINANCE AMENDING SECTION 3 OF ORDINANCE NO. 6112, S-
 2020 PROVIDING THE IMPLEMENTING RULES AND REGULATIONS
 (IRR) FOR THE EQUITABLE, MORE LIFE-CHANGING AND
 INCLUSIVE (EMI) EDUCATION GRANT OF MONTHLY FINANCIAL
 ASSISTANCE TO THE STUDENTS OF THE CITY UNIVERSITY OF
 PASAY (CUP)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on 19 June 2020, the Sanggunian enacted Ordinance No. 6112, S-2020 providing
 the Implementing Rules and Regulations (IRR) for the Equitable, More Life-Changing and Inclusive
 (EMI) Education Grant of Monthly Financial Assistance to the Students of the City University of Pasay
 (CUP);
 WHEREAS, with the opening of new academic year for the City University of Pasay (CUP),
 there is a need for the revision of the criteria for selection of student-beneficiaries;
 NOW THEREFORE, BE IT ORDAINED by the Sangguniang Panlungsod in a session duly
 assembled:
 Section 1. Section 3 of Ordinance No. 6112, S-2020 is hereby amended to read as follows:
 “Section 3. Criteria for Selection of Student-Beneficiaries. The following shall be the
 criteria for the selection of student-beneficiaries.
 3.1. The student must be a bonafide resident of Pasay City;
 3.2. The parents and guardians of the qualified student-beneficiary must also be
 bonafide residents and registered voters of Pasay City;
 3.3. A student who is 18 years old or above must be a registered voter of the
 city;
 3.4. The student must be officially enrolled in the City University of Pasay with
 allowable number of enrolled units as prescribed by each department/college;
 3.5. The student must not have reached the maximum residency requirement as
 prescribed by the University Registrar for the given course;
 3.6. The student must be of good moral character (does not have infraction of
 university policies, rules and regulations); and
 3.7. The parents/guardians of the qualified student-beneficiary or the qualified
 student (in case he has no parents/guardians) must be certified by the barangay
 through the barangay chairperson) or the City University (through the Dean of
 Student Affairs) to have engaged and/or participated in sustainable urban farmin
 activities within the barangay or within the City University.”
 Section 2. Separability Clause. If, for any reason, any section or provision of this Ordinance is
 declared invalid by proper authorities, other sections or other provisions hereof that are not affected
 thereby shall continue to be in full force and effect.
 Section 3. Repealing Clause. — All ordinances and resolutions or parts thereof inconsistent with
 the provisions of this Ordinance are hereby repealed or modified accordingly.
 Oe
 pom ga
  ~ge 2 of 2
 e
 61
 Ordinance No. 23 Series 2020
 AN ORDINANCE AMENDING SECTION 3 OF
 ORDINANCE NO. 6112, S-2020 PROVIDING THE
 IMPLEMENTING RULES AND REGULATIONS (IRR) FOR
 THE EQUITABLE, MORE LIFE-CHANGING AND
 INCLUSIVE (EMI) EDUCATION GRANT OF MONTHLY
 FINANCIAL ASSISTANCE TO THE STUDENTS OF THE
 CITY UNIVERSITY OF PASAY (CUP)
 Nn ren
 Section 4. Effectivity. The provisions of this Ordinance shall take effect after passage by the
 Sangguniang Panlungsod, approval by the City Mayor, and after posting in three (3) conspicuous places
 in Pasay City.
 ENACTED in the City of Pasay, Metro Manila, Philippines, this 3 day of August in the Year of
 our Lord, Two Thousand Twenty.
 District-I
 een tadate—
 Hon. MARK ANTHONY A. CALIXTO
 M. VENDIVEL
 City Councilor
 Hon. MA. ANTONIA C. CUNETA
 City Council
 Hon. HAM ALBERT Q. ALVINA
 City Councilor
 ee OT
 Hon. MARLON A. PESEBRE
 City Council
 Hon. RICARDO E. SANTOS Hon. AILEEN C. PADUA
 City Councilor City Councilor
 Ex-Officio Members
 Hon Geld 6. ONZALES Hon. JOSE MIGUEL A. MANEZ
 President President
 Liga ng mga Barangay SK Federation
 Pasay Chapter Pasay Chapter
 Certified True Copy:
 DR. V F. PORTUGUEZ
 icer-in-Charge
 Office of the City Secretary
 to the Sangguniang Panlungsod
 Jr
  Pe 2 of 2
 , 6123
 Ordinance No. » Series 2020
 AN ORDINANCE AMENDING SECTION 3 OF
 ORDINANCE NO. 6112, S-2020 PROVIDING THE
 IMPLEMENTING RULES AND REGULATIONS (IRR) FOR
 THE EQUITABLE, MORE LIFE-CHANGING AND
 INCLUSIVE (EMI) EDUCATION GRANT OF MONTHLY
 FINANCIAL ASSISTANCE TO THE STUDENTS OF THE
 CITY UNIVERSITY OF PASAY (CUP)
 &gt; 0 ene _'
 Attested by:
 att¢$—
 Hon. NOEL L. DEL ROSARIO
 City Vice Mayor &amp; Presiding Officer
 Approved by:
 yell
 HongIMELDA G. CALIXTO-RUBIQNO
 City Mayor
 ae
 8
 QO
 %
 %
 .
 y
 x
 :
 |
 NY th</t>
  </si>
  <si>
    <t>AN ORDINANCE ADOPTING IATF OMNIBUS GUIDELINES AS AMENDED ON SOCIAL DISTANCING PROTOCOLS, MANDATORY WEARING OF FACE MASKS, MASS GATHERINGS, MOTORCYCLE BACK RIDING, AND STRICT QUARANTINE RULES ON VULNERABLE SECTOR IN THE COMMUNITY AND IMPOSE PENALTIES THEREFORE</t>
  </si>
  <si>
    <t>‘—
 Republic of the Philippines
 SANGGUNIANG PANLUNGSOD
 Pasay City
 Ordinance No. 6121 __, Series of 2020
 AN ORDINANCE ADOPTING IATF OMNIBUS GUIDELINES AS
 AMENDED ON SOCIAL DISTANCING PROTOCOLS, MANDATORY
 WEARING OF FACE MASKS, MASS GATHERINGS, MOTORCYCLE
 BACK RIDING, AND STRICT QUARANTINE RULES ON VULNERABLE
 SECTOR IN THE COMMUNITY AND IMPOSE PENALTIES
 THEREFORE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the Inter-Agency Task Force for the Management of Emerging Infectious Diseases ([ATF)
 has issued its Omnibus Guidelines On The Implementation Of Community Quarantine In The Philippines;
 WHEREAS, in the IATF Omnibus Guidelines, IATF enjoins Local Government Units (LGUs) to enact
 ordinance to implement specific guidelines pertaining to social distancing protocols, wearing of face masks, mass
 gatherings, motorcycle back riding, and strict quarantine rules for vulnerable people in the community, and impose
 penalties therefore;
 WHEREAS, as recommended by medical experts, COVID-19 spreads mainly among people who are
 close contact (within about 6 feet) for a prolonged period. Spread happens when an infected person coughs, sneezes,
 or talks, and droplets from their mouth or nose are launched into the air and land in the mouths or noses of people
 nearby. The droplets can also be inhaled into the lungs. Recent studies indicate that people who are infected but do
 not have symptoms likely also play a role in the spread of COVID-19. Since people can spread the virus before they
 know they are sick, it is important to stay at least 6 feet away from others when possible, even if you---or they---do
 not have any symptoms;
 WHEREAS, the vulnerable sector of the community refers to any person below twenty-one (21) years old,
 those who are sixty (60) years old and above, those with immunodeficiency, comorbidity, or other health risks, and
 pregnant women, including any person who resides with the aforementioned, shall be required to remain in their
 residences at all times, except when indispensable under the circumstances for obtaining essential goods and
 services or for work in permitted industries and offices. Gatherings that are for the provision of critical government
 services and authorized humanitarian activities while adhering to the prescribed minimum health standards shall be
 allowed;
 WHEREAS, mass gatherings such as but not limited to, movie screenings, concerts, sporting events, and
 other entertainment activities, community assemblies, and non-essential work gatherings shall be prohibited;
 WHEREAS, social distancing protocols and enforcement of strict community quarantine are especially
 important for people who are at higher risk for severe illness from COVID-19;
 WHEREAS, Honorable City Mayor Imelda G. Calixto-Rubiano, in an endorsement, enjoined the
 Sangguniang Panlungsod to enact an ordinance to adopt the said IATF Omnibus Guidelines for their implementation
 in the City of Pasay;
 NOW THEREFORE, BE IT ORDAINED by the Sangguniang Panlungsod in a session duly
 assembled --
 SECTION 1. Adoption of LATF Omnibus Guidelines as Amended. The Inter-Agency Task Force for the
 Management of Emerging Infectious Diseases (IATF) Omnibus Guidelines as amended on social distancing
 protocols, mandatory wearing of face masks, mass gatherings, motorcycle back riding, and strict quarantine rules on
 vulnerable sector in the community are hereby adopt¢d subject to all applicable laws, rules and regulations.
 SECTION 2. Implementation. —
 barangay tanods and lupons, persgnnel of the
  ne
 2h
 121
 Ordinance No. , Series of 2020
 AN ORDINANCE ADOPTING IATF OMNIBUS
 GUIDELINES AS AMENDED ON SOCIAL DISTANCING
 PROTOCOLS, MANDATORY WEARING OF FACE
 MASKS, MASS GATHERINGS. MOTORCYCLE BACK
 RIDING, AND STRICT QUARANTINE RULES ON
 VULNERABLE SECTOR IN THE COMMUNITY AND
 IMPOSE PENALTIES THEREFORE
 Nonna none nen nnn n nn nn nnnnn nn nn n nn nn nn nnn nn n ne nnn X
 Pasay City Environment and Natural Resources Office (PCENRO), are hereby directed to implement the provisions
 of the IATF Omnibus Guidelines as amended and adopted by this Ordinance.
 SECTION 3. Penalty. — Any person found to have violated the provisions of the [ATF Omnibus
 Guidelines as amended on social distancing protocols, mandatory wearing of face masks, mass gatherings _\\
 motorcycle back riding, and strict quarantine rules on vulnerable sector in the community and adopted by this aa
 Ordinance shall suffer the following penalties:
 a. First Offense - One Thousand Pesos (Php 1,000.00)
 b. Second Offense — Two Thousand Pesos (Php 2,000.00) or by imprisonment not exceeding fifteen (15) N
 days or both at the discretion of the Court
 c. Third Offense — Five Thousand Pesos (Php 5, 000.00) or by imprisonment not exceeding one (1) (
 month or both at the discretion of the Court NSA
 If the offender is a minor, his parents or guardians shall suffer the penalty imposed. If the offender is a
 juridical person or a business establishment (in case of violation of social distancing protocols), the officer involved
 or the President or the owner thereof, as the case maybe shall suffer the penalty.
 SECTION 4. No Contest Provision. — Any person, individual, or entity who is apprehended or cited for a
 the herein violation and is consequently issued a citation ticket by the implementing police officer, deputized
 barangay officials and personnel, POSU personnel, and PCENRO personnel to be printed by the Office of the City
 Treasurer of the City Government and who does not wish to contest the violation and is willing to pay voluntarily
 the minimum administrative fine of Php 1,000.00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Office and shall be apportioned where the equivalent of twenty percent (20%) shall accrue to a fund of the
 apprehending officers or deputized enforcers as an incentive to be utilized to defray the cost of the operations in
 implementing the Ordinance and the balance of eighty percent (80%) shall accrue to the City Government subject to
 all applicable laws, rules and regulations.
 SECTION 5. Separability Clause. If, for any reason, any section or provision of this Ordinance is declared
 invalid by proper authorities, other sections or other provisions hereof that are not affected thereby shall continue to
 be in full force and effect.
 SECTION 6. Repealing Clause. — All ordinances and resolutions or parts thereof inconsistent with the
 provisions of this Code are hereby repealed or modified accordingly.
 SECTION 7. Effectivity. This ordinance shall take effect after the passage by the Sangguniang
 Panlungsod, approval of the City Mayor and posting or publication as required by law.
 ENACTED in the City of Pasay, Metro Manila, Philippines, this 20" day of July in the Year of our Lord,
 Two Thousand Twenty.
 CERTIFIED APPROVED BY THE SANGGUNIA
 7 tet fie—
 f
 HON. MARK ANTHONY A. CALIXTO HON. , WW AN T. PANALIGAN
 City Counfjlor nvr
 HON. DONN M. VENDIVEL
 City Counc
 HON. MA. ANTONIA C. CUNETA HON. ARNEL T. ARCEO
 City Councilor _ City Co
 HON. ABRAHAM ALBERT Q. ALVINA N. JOSE C. ikon
 City Councilor City Councilor
 + pepe
  .
 »
 .
 5
 ate Page 3 of 3 ,
 6121
 Ordinance No. , Series of 2020
 AN ORDINANCE ADOPTING IATF OMNIBUS
 GUIDELINES AS AMENDED ON SOCIAL DISTANCING
 PROTOCOLS, MANDATORY WEARING OF FACE
 MASKS, MASS GATHERINGS. MOTORCYCLE BACK
 RIDING, AND STRICT QUARANTINE RULES ON
 VULNERABLE SECTOR IN THE COMMUNITY AND
 IMPOSE PENALTIES THEREFORE
 ee, |
 Pa ae — a __
 HON. MARLON A. PESEBRE
 City Councilor
 A
 HON. RICGARDO E. SANTOS
 City Councilor
 President
 Liga ng mga Barangay
 Pasay City Chapter
 ATTESTED BY:
 pre
 HON. NOEL L. DEL ROSARIO
 City Vice Mayor &amp; Presiding Officer
 APPROVED BY:
 HON. AILEEN C. PADUA
 City Councilor
 Ex-Officio Members
 a 2
 HON. JOSE oo A. MANEZ
 President
 Sangguniang Kabataan
 Pasay City Chapter
 CERTIFIED TRUE COPY:
 Dr. .*."..)
 Officer-in-Charge
 Office of the Secretary to the
 Sangguniang Panlungsod
 HON. IMELDA G. CALIXTO-RUBIANO
 r
 -~ Vi ve
 Feld he
 4
 ly</t>
  </si>
  <si>
    <t>AN ORDINANCE AMENDING SECTION 1 OF ORDINANCE NO. 6107, SERIES OF 2020 THEREBY ALLOWING RESTAURANTS AND FASTFOOD BUSINESSES TO SERVE A MAXIMUM OF TWO (2) INDIVIDUAL SERVINGS OF ANY ALCOHOLIC BEVERAGE PER CUSTOMER FOR ITS DINE-IN OPERATIONS IN ACCORDANCE WITH DTI MEMORANDUM CIRCULAR NO. 20-39, SERIES OF 2020</t>
  </si>
  <si>
    <t>Republic of the Philippines
 SANGGUNIANG PANLUNGSOD
 Pasay City
 Ordinance No.®12@ _, Series of 2020
 AN ORDINANCE AMENDING SECTION 1 OF ORDINANCE NO. 6107,
 SERIES OF 2020 THEREBY ALLOWING RESTAURANTS AND
 FASTFOOD BUSINESSES TO SERVE A MAXIMUM OF TWO (2)
 INDIVIDUAL SERVINGS OF ANY ALCOHOLIC BEVERAGE PER
 CUSTOMER FOR ITS DINE-IN OPERATIONS IN ACCORDANCE WITH
 DTI MEMORANDUM CIRCULAR NO. 20-39, SERIES OF 2020
 Introduced by: Vice Mayor Noel L. Del Rosario
 Sponsored by: Councilors Mark Anthony A. Calixto, Mary Grace B. Santos,
 Ma. Antonia C. Cuneta, Abraham Albert Q. Alvina, Marlon A. Pesebre, Ricardo E. Santos,
 Allan T. Panaligan, Donnabel M. Vendivel, Arnel Regino T. Arceo, Jose C. Isidro, Jr.,
 _ Editha Y. Manguerra, Aileen C. Padua, Julie G. Gonzales and Jose Miguel A. Mafiez
 WHEREAS, the Sangguniang Panlungsod has enacted on April 8, 2020, Ordinance No.
 6099, S-2020 entitled “dn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WHEREAS, the Sangguniang Panlungsod amended the above mentioned ordinance
 thereby allowing the consumption of alcoholic beverages but only within the premises of their
 private residences, hence, City Ordinance No. 6107, Series of 2020 was enacted entitled “An
 Ordinance Amending Section 2 of Ordinance No. 6099, Series of 2020 Temporarily Restricting
 the Sale, Distribution and Purchase of Any Kind of Liquor or Any Intoxicating Beverages Within
 the Territorial Jurisdiction of Pasay City Until Such Time that the Enhanced Community
 Quarantine is Lifted in Metro Manila”;
 WHEREAS, the Department of Trade and Industry issued Memorandum Circular No.
 20-39, Series of 2020 with the subject “Increasing the Operating Capacity of Dine-In Food
 establishments, Amending for the Purpose DTI Memorandum Circular No. 20-37, Series of
 2020, Section 3 thereof states the permission of a maximum of two (2) individual servings of any
 alcoholic drinks per customer for dine-in operations;
 NOW, THEREFORE BE IT ENACTED AS IT IS HEREBY ENACTED by the
 Sangguniang Panlungsod, in session duly assembled that:
 Section 1. AMENDMENT. Section 1 of Ordinance No. 6107, S-2020 is hereby amended
 as follows:
 “SECTION 1. Amendment. Section 1 of Ordinance No. 6099, S-2020 is hereby
 amended as follows:
 “SECTION 2. Coverage. All persons, natural or juridical, are
 permitted to purchase or sell or offer for sale any liquor products within
 the territorial jurisdiction of Pasay City from 8 o’clock in the morning
 until 6 o’clock in the evening every day exclusively for take out only.
 However] restaurants and fast food businesses, which shall be
 allowed to AferMte until 11:00 p.m., shall be permitted to serve all
 kinds of bekdNag¢s including alcoholic drinks provided that a customer
 ne ee
  é
 "Page 2 of 3
 Ordinance No. , Series 2020
 AN ORDINANCE AMENDING SECTION 1 OF ORDINANCE
 NO. 6107, SERIES OF 2020 THEREBY ALLOWING
 RESTAURANTS AND FASTFOOD BUSINESSES TO SERVE A
 MAXIMUM OF TWO (2) INDIVIDUAL SERVINGS OF ANY
 ALCOHOLIC BEVERAGE PER CUSTOMER FOR ITS DINE-IN
 OPERATIONS IN ACCORDANCE WITH DTI MEMORANDUM
 CIRCULAR NO. 20-39, SERIES OF 2020
 Nana nnnn nnn nn nnn nnn nnn nnn nnn nnn nnn nnn nn nn x
 shall be allowed a maximum of two (2) individual servings of an
 alcoholic beverage.
 Consumption of any kind of alcoholic drinks is allowed as long as
 it is done inside of the house and physical distancing is strictly observed.
 In no case shall drinking beyond the premises of the house, including
 backyards, and in any public place shall be allowed_except through dine-
 in services in restaurants and fast food businesses.”
 Section 2. REPEALING CLAUSE — Any other ordinances, resolutions or parts thereof,
 which are inconsistent herewith, are hereby repealed or modified accordingly.
 Section 3. SEPARABILITY CLAUSE — In case any section or provision in this
 ordinance shall be held unconstitutional or invalid, the remaining provision shall not be affected.
 Section 4. EFFECTIVITY — This ordinance shall take effect upon passage of the
 Sangguniang Panlungsod, approval of the City Mayor and posting/publication in accordance
 with the law.
 ENACTED in the City of Pasay, Metro Manila, Philippines this 20" day of July in the
 Year of Our Lord, Two Thousand Twenty.
 CERTIFIED APPROVED BY THE ae P Ad
 District-I
 ema
 Hon. MARK THOWY A. CALIXTO
 City Councilor
 Hon. MARY GRACE B. SANTOS
 City Counci
 Hon. MA. IA C. CUNETA
 City Councilor ~
 Hon. ABRAHAM ALBERT Q. ALVINA
 City Councilor
 goa
 Hon. MARLON A. PESEBRE
 Hon. AILEEN C. PADUA
 City Councilor
 E
 ‘
  » Page 3 of 3
 Ordinance No. , Series 2020
 AN ORDINANCE AMENDING SECTION 1 OF ORDINANCE
 NO. 6107, SERIES OF 2020 THEREBY ALLOWING
 RESTAURANTS AND FASTFOOD BUSINESSES TO SERVE A
 MAXIMUM OF TWO (2) INDIVIDUAL SERVINGS OF ANY
 ALCOHOLIC BEVERAGE PER CUSTOMER FOR ITS DINE-IN
 OPERATIONS IN ACCORDANCE WITH DTI MEMORANDUM
 CIRCULAR NO. 20-39, SERIES OF 2020
 X-------------------------------------------------- x
 Ex-Officio Members
 Hes, KY GONZALES Hon. JOSE MIGUEL A. MANEZ NN
 President President
 Liga ng mga Barangay SK Federation
 Pasay Chapter Pasay Chapter
 Certified True Copy:
 DR. che F. PORTUGUE
 Z
 Officer-in-Charge _ 4
 Office of the City Secretary
 to the Sangguniang Panlungsod
 Attested by:
 ——
 Hon. NOEL L. DEL ROSARIO
 City Vice Mayor &amp; Presiding Officer
 Approved by:
 /
 Hon. IMELDA G. CALIXTO-RUBIANO
 City Mayor
 SS
 .
 .
 i
 ‘_
 ‘
 _~ Py vat</t>
  </si>
  <si>
    <t>AN ORDINANCE AMENDING SECTIONS 4 AND 5 OF CITY ORDINANCE NO. 6098, SERIES OF 2020 AND EXTENDING THE IMPOSITION OF THE MANDATORY WEARING OF ANY KIND OF FACE MASK OR IMPROVISED PROTECTIVE EQUIPMENT THAT WOULD EFFECTIVELY HELP PREVENT THE SPREAD OF COVID-19 AND RESPIRATORY DISEASES WHENEVER THEY LEAVE THEIR HOMES FOR AS LONG AS THERE IS AN IMPOSED COMMUNITY QUARANTINE IN METRO MANILA</t>
  </si>
  <si>
    <t>mi,
 Republic of the Philippines
 SANGGUNIANG PANLUNGSOD
 Pasay City
 Ordinance No. ®19 , series of 2020
 AN ORDINANCE AMENDING SECTIONS 4 AND 5 OF CITY
 ORDINANCE NO. 6098, SERIES OF 2020 AND EXTENDING THE
 IMPOSITION OF THE MANDATORY WEARING OF ANY KIND OF
 FACE MASK OR IMPROVISED PROTECTIVE EQUIPMENT THAT
 WOULD EFFECTIVELY HELP PREVENT THE SPREAD OF COVID-19
 AND RESPIRATORY DISEASES WHENEVER THEY LEAVE THEIR
 HOMES FOR AS LONG AS THERE IS AN IMPOSED COMMUNITY =~
 QUARANTINE IN METRO MANILA
 Introduced by: Vice Mayor Noel L. Del Rosario
 Sponsored by: Councilors Mark Anthony A. Calixto, Mary Grace B. Santos,
 Ma. Antonia C. Cuneta, Abraham Albert Q. Alvina, Marlon A. Pesebre, Ricardo E. Santos,
 Allan T. Panaligan, Donnabel M. Vendivel, Arnel Regino T. Arceo, Jose C. Isidro, Jr.,
 _ _Editha Y. Manguerra, Aileen C. Padua, Julie G. Gonzales and Jose Miguel A. Mafiez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in Pasay City, on March 7, 2019, Hon. Imelda Calixto — Rubiano, City
 Mayor, called the members of Taskforce COVID-19 for an emergency meeting where she
 instructed all concerned Departments/Office to conduct appropriate and necessary measures
 against the growing number of confirmed cases;
 WHEREAS, according to the World Health Organization (WHO), Coronavirus disease
 (COVID-19) is an infectious disease caused by a newly discovered coronavirus. The COVID-19
 virus spreads primarily through droplets of saliva or discharge from the nose when an infected person
 coughs or sneezes;
 WHEREAS, the Inter-Agency Task Force (IATF) for the Management of Emerging Infectious
 Diseases under its Resolution No. 18, adopted “the policy of mandatory wearing by all residents of face
 masks, earloop masks, indigenous, reusable or do-it-yourself masks, face shields, handkerchiefs or such
 other protective equipment that can effectively lessen the transmission of COVID-19, whenever allowed
 to go out of their residences pursuant to existing guidelines issued by the national government.”
 WHEREAS, Mayor Imelda Calixto-Rubiano issued Executive Order ICR No. 47, Series of 2020
 on March 27, 2020 entitled “An Order Requiring the Mandatory Wearing of Face Masks in All Public
 Places in Pasay City” in line with the IATF’s statement enjoining concerned LGUs to issue the necessary
 executive order or ordinance to implement the same and impose such penalties as may be appropriate;
 WHEREAS, President Duterte placed Metro Manila under a more lenient General
 Community Quarantine (GCQ) from June 1-15, 2020 as recommended by the IATF which status
 has been extended to be in effect until July 15, 2020 wherein more industries and businesses are
 allowed to open and limited public transportation are permitted to resume;
 WHEREAS, City Ordinance No. 6098, Series of 2020 was enacted by the Sangguniang
 Panlungsod with the title “An Ordinance Mandating All Persons Within the Territorial
 Jurisdiction of Pasay City to Wear Any Kind of Face Mask or Improvised Protective Equipment
 that would Effectively Help yf the Further Spread of COVID-19 and Other Respiratory
 peg y
 feiss
  _@ Page 2 of 4
 4
 Ordinance No. 9 52020
 AN ORDINANCE AMENDING SECTIONS 4 AND 5 OF CITY
 ORDINANCE NO. 6098, SERIES OF 2020 AND EXTENDING
 THE IMPOSITION OF THE MANDATORY WEARING OF
 ANY KIND OF FACE MASK OR IMPROVISED PROTECTIVE
 EQUIPMENT THAT WOULD EFFECTIVELY HELP
 PREVENT THE SPREAD OF COVID-19 AND RESPIRATORY
 DISEASES WHENEVER THEY LEAVE THEIR HOMES FOR
 AS LONG AS THERE IS AN IMPOSED COMMUNITY
 QUARANTINE IN METRO MANILA
 \--------—--- -------------—- -- -—- -- -- --- -- — --- nnn Ff
 Diseases Whenever They Leave their Homes During the Imposition of Enhanced Community
 Quarantine in Metro Manila and Providing Penalties Therefore”;
 WHEREAS, the Sangguniang Panlungsod opined that it is still necessary to adhere to the
 \ same measure not only during the imposition of Enhanced Community Quarantine in Metro
 Manila but more so during General Community Quarantine when more lenient rules are adopted
 and more businesses are allowed to open and operate in order to prevent, if not decrease, the rate
 of infection amongst residents and workers in the City;
 NOW, THEREFORE BE IT ENACTED AS IT IS HEREBY ENACTED by the
 Sangguniang Panlungsod, in session duly assembled THAT:
 SECTION 1. Section 4 of Ordinance No. 6098, Series of 2020 is hereby amended and
 shall now read as follows:
 “SECTION 4. Penalty. - Any persons found to have violated the
 provisions of this ordinance shall suffer the following penalties:
 a. First Offense — One Thousand Pesos (Php1,000.00);
 b. Second Offense— = Two Thousand Pesos (Php2,000.00);
 c. Third Offense — Five Thousand Pesos (Php 5,000.00) and/or
 One (1) month imprisonment at the discretion of the court.
 In case the offender is a minor, his parents or guardians shall suffer the penalty
 imposed.”
 SECTION 2. Section 5 of Ordinance No. 6098, Series of 2020 is hereby amended and
 shall now read as follows:
 “SECTION 5. No Contest Provision — Any person, individual or entity
 who is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1,000.00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3. Repealing Clause — Above mentioned provisions of City Ordinance No.
 6098, Series of 2020 are hereby expressly repealed and any other ordinances, resolutions or parts
 are hereby repealed or modified accordingly.
 thereof, which are yh
 +
 :
 |
 ‘
  , Page3 of 4
 4
 Ordinance No. 9 S-2020
 AN ORDINANCE AMENDING SECTIONS 4 AND 5 OF CITY
 ORDINANCE NO. 6098, SERIES OF 2020 AND EXTENDING
 THE IMPOSITION OF THE MANDATORY WEARING OF
 ANY KIND OF FACE MASK OR IMPROVISED PROTECTIVE
 EQUIPMENT THAT WOULD EFFECTIVELY HELP
 PREVENT THE SPREAD OF COVID-19 AND RESPIRATORY
 DISEASES WHENEVER THEY LEAVE THEIR HOMES FOR
 AS LONG AS THERE IS AN IMPOSED COMMUNITY
 QUARANTINE IN METRO MANILA
 X -—-~-~------ == -—- == -- == == + - === == =X
 SECTION 4. Effectivity — The mandatory wearing of any kind of face mask or
 improvised protective equipment that would effectively help prevent the spread of COVID-19
 and respiratory diseases whenever they leave their homes is hereby extended for as long as there
 is an imposed Community Quarantine in Metro Manila.
 This ordinance shall take effect after enactment by the Sangguniang Panlungsod and
 approval of the City Mayor.
 ENACTED in the City of Pasay, Metro Manila, Philippines this 6" day of July in the
 Year of Our Lord, Two Thousand Twenty.
 CERTIFIED APPROVED BY THE SANGGUNIANG PANLUNGSOD:
 District-I
 Hon. MARK ANTHONY A. CALIXTO
 City Councilor
 Hon. MAR CE B. SANTOS
 City Councilor
 f
 Hon. MA. ANTONIA C. CUNETA
 City Councilor
 oiihiiom
 Hon. ALBERT Q. ALVINA
 City Councilor
 ee a
 Hon. MARLON A. PESEBRE
 City Coungihor
 Hon. RIC O E. SANTOS
 City Cou
 District-I
 Hon. ALLAN T. PANALIGAN
 City Councifor
 Hon. D ABEL M. VENDIVEL
 City Councilor
 Hon. ARNEL REGINO T. ARCEO
 City Councilor
 A
 FY Councilor
 Hon. EDITHA Y. MANGUERRA
 City Councilor
 A
 Hon. AILEEN C. PADUA
 City Councilor
 Ex-Officio Members
 Hon. Oy GONZALES
 President
 Liga ng mga Barangay
 Pasay Chapter
 ‘eae,
 Hon. JOSE MIGUEL A. MANEZ
 President
 SK Federation
 Pasay Chapter
  &lt;2age 4 of 4
 Ordinance No. 2 S-2020
 AN ORDINANCE AMENDING SECTIONS 4 AND 5 OF CITY
 ORDINANCE NO. 6098, SERIES OF 2020 AND EXTENDING
 THE IMPOSITION OF THE MANDATORY WEARING OF
 ANY KIND OF FACE MASK OR IMPROVISED PROTECTIVE
 EQUIPMENT THAT WOULD EFFECTIVELY HELP
 PREVENT THE SPREAD OF COVID-19 AND RESPIRATORY
 DISEASES WHENEVER THEY LEAVE THEIR HOMES FOR
 AS LONG AS THERE IS AN IMPOSED COMMUNITY
 QUARANTINE IN METRO MANILA
 Kr nr nnn nr nnn ane ee a rs Y,
 Attested by:
 —Ne#¢——
 Hon. NOEL L. DEL ROSARIO
 City Vice Mayor &amp; Presiding Officer
 Approved by:
 sto
 Hon. IMELDA G. CALIXTO-RUBIANO
 City Mayor
 Certified True Copy: J
 DR. SAG Rervaues
 Officer-in-Charge
 Office of the City Secretary
 to the Sangguniang Panlungsod
 Lt Se
 is</t>
  </si>
  <si>
    <t>AN ORDINANCE AUTHORIZING AND EMPOWERING BARANGAYS AND SANGGUNIANG KABATAAN IN THE CITY OF PASAY TO PROVIDE FINANCIAL GRANTS, ASSISTANCE OR DONATIONS IN KIND TO THE CITY OF PASAY IN SUPPORT OF BASIC SERVICES AND FACILITIES INCLUDING ITS DEPARTMENTS, AGENCIES, BUREAUS, INSTRUMENTALITY AND OTHER BARANGAYS WITHIN THE CITY IN RELATION TO THE EFFORTS OF THE CITY GOVERNMENT IN RESPONDING TO THE COVID-19 PANDEMIC SUBJECT TO APPLICABLE LAWS, RULES AND REGULATIONS.</t>
  </si>
  <si>
    <t>Republic of the Philippines
 SANGGUNIANG PANLUNGSOD
 Pasay City
 Ordinance No. 8117, Series of 2020
 AN ORDINANCE AUTHORIZING AND EMPOWERING BARANGAYS
 AND SANGGUNIANG KABATAAN IN THE CITY OF PASAY TO
 PROVIDE FINANCIAL GRANTS, ASSISTANCE OR DONATIONS IN
 KIND TO THE CITY OF PASAY IN SUPPORT OF BASIC SERVICES
 AND FACILITIES INCLUDING TTS DEPARTMENTS, AGENCIES,
 BUREAUS, INSTRUMENTALITIES AND OTHER BARANGAYS WITHIN
 THE CITY IN RELATION TO THE EFFORTS OF THE CITY
 GOVERNMENT IN RESPONDING TO THE COVID-19 PANDEMIC
 SUBJECT TO APPLICABLE LAWS, RULES AND REGULATIONS
 mh HH HE ll
 of
 £9
 Introduced by: Vice Mayor Noel L. Del Rosario
 Sponsored by: Councilors Mark Anthony A. Calixto and Jose Miguel A. Maiiez
 Co-sponsored by: Councilors Mary Grace B. Santos, Ma. Antonia C. Cuneta,
 Abraham Albert Q. Alvina, Marlon A. Pesebre, Ricardo E. Santos, Allan T. Panaligan,
 Donnabel M. Vendivel, Arnel Regino T. Arceo, Jose C. Isidro, Jr., Editha Y. Manguerra,
 Aileen C. Padua, and Julie G. Gonzales
 WHEREAS, on January 30, 2020, the World Health Organization (WHO) has considered the
 Coronavirus Disease 2019 (COVID-19) as a Public Health Emergency of International Concern (PHEIC);
 WHEREAS, in Pasay City, on March 7, 2019, Hon. Imelda Calixto - Rubiano, City Mayor, convened
 the members of Taskforce COVID-19 with an instruction that all concerned Departments/Office conduct
 appropriate and necessary measures against the growing number of confirmed cases;
 WHEREAS, on March 8, 2020, President Rodrigo R. Duterte, recognizing that the COVID 19 public
 health event constitutes a threat to national security, and to prompt a whole-of-government approach in
 addressing the outbreak, declared a State of Public Health Emergency throughout the entire Philippines by
 issuing Proclamation No. 922;
 WHEREAS, on March 12, 2020, the World Health Organization (WHO) declared COVID-19 as
 pandemic;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on the same date, President Rodrigo Roa Duterte adopted Resolution No. 11 (Series of
 2020) of the Inter-Agency Task Force for the Management of Emerging Infectious Disease effectively placing the
 entire NCR under community quarantine;
 WHEREAS, on March 16, 2020, President Rodrigo Roa Duterte declared a Luzon-wide “enhanced
 community quarantine” that aims to further combat the continuing and increasing spread of COVID-19;
 WHEREAS, on March 15, 2020, the Sangguniang Panlungsod, upon recommendation of the LDRRMC,
 placed Pasay City under a State of Calamity considering the extreme high incidence of COVID-19 within the City;
 WHEREAS, on March 16, 2020, President Rodrigo Roa Duterte issued Proclamation No. 929 placing
 the entire Philippines under a state of calamity to allow the government to tap more funds to contain the spread of
 the coronavirus disease 2019 (COVID-19);
 Be 2 — 4 lth Cy, cap a
  ’ ’
 fe 4 :
 “ 61197
 Ordinance No. , Series 2020
 AN ORDINANCE AUTHORIZING AND EMPOWERING
 BARANGAYS AND SANGGUNIANG KABATAAN IN THE CITY OF
 PASAY TO PROVIDE FINANCIAL GRANTS, ASSISTANCE OR
 DONATIONS IN KIND TO THE CITY OF PASAY IN SUPPORT OF
 BASIC SERVICES AND FACILITIES INCLUDING ITS
 DEPARTMENTS, AGENCIES, BUREAUS, INSTRUMENTALITIES
 AND OTHER BARANGAYS WITHIN THE CITY IN RELATION TO
 THE EFFORTS OF THE CITY GOVERNMENT IN RESPONDING
 TO THE COVID-19 PANDEMIC SUBJECT TO APPLICABLE
 LAWS, RULES AND REGULATIONS
 WHEREAS, the National Capital Region (NCR) is still under General Community Quarantine since June
 1, 2020 while the rest of the country are under Modified Community Quarantine and Cebu City is under Enhanced
 Community Quarantine;
 RL
 WHEREAS, as an operative principle of decentralization, Section 3(f) of Republic Act 7160,
 otherwise known as the Local Government Code of 1991, provides that: “Local government units may group
 themselves, consolidate, or coordinate their efforts, services and resources commonly beneficial to them”; a
 appropriate ordinances, group themselves, consolidate, or coordinate their efforts, services and resources fo
 purposes commonly beneficial to them. In support of such undertakings, the local government units involved aK.
 may, upon approval by the sanggunian concerned after a public hearing conducted for the purpose, contribute
 funds, real estate, equipment, and other kinds of property and appoint or assign personnel under such terms and
 conditions as may be agreed upon by the participating local units through Memoranda of Agreement”;
 WHEREAS, Section 33 of the same code further states that: “Local government units may, rs fk NG
 WHEREAS, the Sangguniang Barangay, as the legislative body of the barangay, shall have the
 power, duty and function to “exercise such other powers and perform such other duties and functions as may
 be prescribed by law or ordinance”;
 WHEREAS, R.A. No. 10742 otherwise known as the Sangguniang Kabataan Reform Act of 2015,
 specifically Section 20(b) thereof, provides that the “Sangguniang Kabataan shall have financial independence
 in its operations, disbursements and encashment of their fund, income and expenditures”. Moreover, par. (c)
 of the same section states that “All Sangguniang Kabataan funds shall be allocated in an annual budget, and if XY
 the funds allow, in a supplemental budget in accordance with the adopted Annual Barangay Investment
 Program. Both the Comprehensive Barangay Youth Development Plan and Annual Barangay Investment %
 Program shall give priority to programs, projects and activities that will promote and ensure the equitable
 access to quality education, environmental protection, climate change adaptation, disaster risk reduction and
 resiliency, youth employment and livelihood, health and anti-drug abuse, gender sensitivity, sports
 development, and capability building which emphasizes leadership training”;
 WHEREAS, the Republic Act No. 11469, otherwise known as the “Bayanihan to Heal as One Act”,
 Section 4(g) thereof, provides that the President is authorized to “Ensure that all Local Government Units
 (LGUs) are acting within the letter and spirit of all the rules, regulations and directives issued by the National
 Government pursuant to this Act; are implementing standards of Community Quarantine consistent with
 what the National Government has laid down for the subject area, while allowing LGUs to continue exercising
 their autonomy in matters undefined by the National Government or are within the parameters it has set; and
 are fully cooperating towards a unified, cohesive and orderly implementation of the national policy to address
 COVID-19: Provided, That all LGUs shall be authorized to utilize more than five percent (5%) of the amount
 allocated for their calamity fund subject to additional funding and support from the National Government’;
 WHEREAS, in order to help boost the City Government’s efforts to promote the general welfare of iN
 the inhabitants of the City of Pasay and to assist fellow barangays in common projects and programs, which
 will redound to the benefit of the common good and to promote distributive justice, in a spirit of cooperation,
 coordination and mutual help, barangays may be empowered to voluntarily render assistance and provide
 support to the city, its departments, agencies, bureaus, and instrumentalities, and other barangays within the
 City especially at this trying times when unity is extremely needed and all resources available should be
 pooled together and properly utilized for a multi-sectoral response to contain the spread of COVID-19 and
 mitigate its socioeconomic impacts;
 NOW, THEREFORE BE IT ENACTED AS IT IS HEREBY ENACTED by the
 Sangguniang Panlungsod, in session duly assembled THAT:
 SECTION 1. All barangay government and Sangguniang Kabataan in the City of Pasay
 are hereby authorized and empowered to provide financial grants, assistance or donations in kind
 to the City of Pasay in support of basic services and facilities including its departments, agencies,
  ~
 Page 3 of 4
 t ‘
 ae t
 O;dinance No. , Series 2020
 AN ORDINANCE AUTHORIZING AND EMPOWERING
 BARANGAYS AND SANGGUNIANG KABATAAN IN THE CITY OF
 PASAY TO PROVIDE FINANCIAL GRANTS, ASSISTANCE OR
 DONATIONS IN KIND TO THE CITY OF PASAY IN SUPPORT OF
 BASIC SERVICES AND FACILITIES INCLUDING ITS
 DEPARTMENTS, AGENCIES, BUREAUS, INSTRUMENTALITIES
 AND OTHER BARANGAYS WITHIN THE CITY IN RELATION TO
 THE EFFORTS OF THE CITY GOVERNMENT IN RESPONDING
 TO THE COVID-19 PANDEMIC SUBJECT TO APPLICABLE
 LAWS, RULES AND REGULATIONS
 J cere ene enters crnnensnsesecesimienesenseseresenereiasincnes qnanananeienenebesenannasentiesanehsoumanoyseqsbenenananene
 &lt;=
 x
 bureaus and instrumentalities, as well as to other barangays within the city in relation to the
 efforts of the City Government in response to the COVID-19 pandemic.
 SECTION 2. All barangays and Sangguniang Kabataan in the City of Pasay are likewise
 authorized and empowered to consolidate or coordinate their efforts, services and resources for
 purposes commonly beneficial to them and/or to support such undertakings relevant to any
 programs, projects and activities to address the proliferation of COVID-19 and the ease the
 socioeconomic effects thereof in their respective jurisdictions. The barangays may also
 contribute funds, equipment, and other kinds of property or appoint and assign personnel under
 such terms and conditions as may be agreed upon by the participating local units through a
 Memorandum of Agreement, to be signed by the local chief executive concerned.
 The Sangguniang Kabataan in every barangay is likewise authorized to do the acts
 mentioned above solely in connection with youth development and empowerment purposes
 amidst the existence and effects of COVID-19 pandemic as long as it is in accordance with R.A.
 10742. The Memorandum of Agreement shall be signed by the SK Chairmen involved.
 Barangays and Sangguniang Kabataan may donate in kind such as but not limited to
 grocery and food packs, alcohol, disinfectant, face masks, any other protective equipment or any
 goods or materials needed to combat and contain the spread of COVID-19 and to help Pasayefios
 recover from the ramification of the pandemic.
 SECTION 3. No financial grants, assistance or donations of any kind or Memorandum
 of Agreement under the preceding sections may be implemented unless approval of the
 Sangguniang Barangay or Sangguniang Kabataan concerned is obtained.
 SECTION 4. An acceptance by the participating local units or the recipient of such
 grants, assistance or donations shall be ratified through a resolution of the Sangguniang
 Barangay, Sangguniang Panlungsod, or Sangguniang Kabataan, as the case may be.
 SECTION 5. Any other ordinances, resolutions or parts thereof, which are inconsistent
 herewith, are hereby repealed or modified accordingly.
 SECTION 6. If any provision of this Ordinance is held unconstitutional or invalid, other
 provisions hereof which are not affected thereby shall remain in full force and effect.
 SECTION 7. This ordinance shall take effect after the passage by the Sangguniang
 Panlungsod, approval of the City Mayor and posting or publication as required by law.
 ENACTED in the City of Pasay, Metro Manila, Philippines this 29" day of June in the
 Year of Our Lord, Two Thousand Twenty.
 CERTIFIED APPROVED BY THE SANGGUNIANG PANLUNGSOD:
 District-I District-Il
 Hon. MARK ANTHONY A. CALIXTO Hon. ALLAN T. PANALIGAN
 City Councilor City Councilor
 are
 (lid Al
 Ai ~ ~“&amp;
 ee
  &amp;
 6117
 Qrdinance No. , Series 2020
 Page 4 of 4
 AN ORDINANCE AUTHORIZING AND EMPOWERING
 BARANGAYS AND SANGGUNIANG KABATAAN IN THE CITY OF
 PASAY TO PROVIDE FINANCIAL GRANTS, ASSISTANCE OR
 DONATIONS IN KIND TO THE CITY OF PASAY IN SUPPORT OF
 BASIC SERVICES AND FACILITIES INCLUDING ITS
 DEPARTMENTS, AGENCIES, BUREAUS, INSTRUMENTALITIES
 AND OTHER BARANGAYS WITHIN THE CITY IN RELATION TO
 THE EFFORTS OF THE CITY GOVERNMENT IN RESPONDING
 TO THE COVID-19 PANDEMIC SUBJECT TO APPLICABLE
 LAWS, RULES AND REGULATIONS
 Hon. DONNABKL M. VENDIVEL
 INO T. cas
 Au
 Hon. MARLON A. PESEBRE Hon. EDITHA Y./MANGUER
 Hon. MA. ANTONIA C. CUNETA
 City Councilor
 Hon. AB AM ALBERT Q. ALVINA
 City Councilor
 0 —— et eee ee
 City Council — City Councilor
 Hon. RICARDO E. SANTOS Hon. AILEEN C. PADUA
 City Council City Councilor
 Ex-Officio Members
 Hon. IE/G. GONZALES Hon. JOSE MIGUEL A. MANEZ
 President President
 Liga ng mga Barangay SK Federation
 Pasay Chapter Pasay Chapter
 Certified True Copy:
 DR. CARP? wvourn
 Officer-in-Charge
 Office of the City Secretary
 to the Sangguniang Panlungsod
 Attested by:
 ~ pry
 Hon. NOEL L. DEL ROSARIO
 City Vice Mayor &amp; Presiding Officer
 Approved by:
 Hon. IM ee IXTO-RUBIANO
 City or</t>
  </si>
  <si>
    <t>AN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IN KNOWN AS THE "BAYANIHAN TO HEAL AS ONE ACT" SUBJECT TO ALL APPLICABLE LAWS, RULES AND REGULATIONS</t>
  </si>
  <si>
    <t>Republic of the Philippines
 SANGGUNIANG PANLUNGSOD
 Pasay City
 Ordinance No. 6115 __, Series of 2020
 AN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
 SUBJECT TO ALL APPLICABLE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President Rodrigo Roa Duterte, on March 16, 2020, declared a Luzon-wide
 “Enhanced Community Quarantine” that aims to further combat the continuing and increasing
 a
 v
 spread of COVID-19; WR
 S
 \
 :
 S
 Ww
 WHEREAS, the Honorable City Mayor, Imelda Calixto-Rubiano, has endorsed to the
 Sangguniang Panlungsod on March 26, 2020 the enactment of an Ordinance as a response to the
 request of City Treasurer Manuel E. Leycano, Jr. for an extension of the deadline of payment of
 taxes, rentals and fees in order to help alleviate the plight of all the taxpayers in the City of
 Pasay;
 WHEREAS, the Sangguniang Panlungsod enacted City Ordinance No. 6093 entitled
 “An Ordinance Extending The Deadline For The Payment Of Local Taxes, Rentals And Fees
 Imposed By The City Government Of Pasay Amid The Threat Of Covid-19 Pandemic In Order
 To Alleviate The Plight Of All Taxpayers Subject To All Applicable Laws, Rules And
 Regulations” on 01 April 2020;
 WHEREAS, Republic Act No. 11469. otherwise known as “Bayanihan to Heal As One
 Act” was enacted on 23 March 2020, which authorized the President to exercise powers that are
 necessary to be adopted to respond to crisis brought by the COVID-19 pandemic including the
 following:
 “Section 4. Authorized Powers. — Pursuant to Article VI, Section 23 (2) of
 the Constitution, the President is hereby authorized to exercise powers that are
 necessary and proper to carry out the declared national policy. The President shall
 have the power to adopt the following temporary measures to respond to crisis
 brought by the pandemic:
 XXX
 (z) Move statutory deadlines and timelines for the filing
 and submission of any document, the payment of taxes, fees,
 and other charges required by law, and the grant of any
 benefit, in order to ease the burden on individuals under
 Community Quarantine.”
 asis tee
  _ ‘Page2 of 3
 Ordinance No. ? Series 2020
 AN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SUBJECT TO ALL APPLICABLE LAWS, RULES AND
 REGULATIONS
 x
 *
 s
 a en rr en tn a es et es en en en ¥
 WHEREAS, the Department of Finance issued Department Circular 002-2020 dated
 23 April with the subject “Extension of Deadlines for the Payment of Taxes, fees and Charges
 of Local Government Units (LGUs), Pursuant to Section 4 (Z) of Republic Act No. 11469, am,
 Otherwise Known as the “Bayanihan to Heal as One Act”, Section 4 thereof states that: a.
 os,
 “Section 4. Mandatory Extension of Deadlines for the Payment of
 Taxes, Fees, and Charges [Imposed and Collected by LGUs. The deadlines for
 the payment of all local taxes, fees and charges duly authorized and imposed by
 LGUs within their respective territorial jurisdiction as of 25 March 2020 shall
 be extended until 25 June 2020. Further, the counting of the period within which
 to pay local taxes, fees and charges shall likewise be suspended during the said
 period. In the event that an LGU had already extended the deadlines prior to the
 effectivity of RA No. 11469, such deadlines shall be deemed modified with the
 period set forth herein. Any further extension thereof shall be authorized in
 accordance with the provisions of RA No. 7160.”
 (Emphasis supplied)
 WHEREAS, the Bureau of Local Government Finance issued Memorandum
 Circular No. 010-2020 dated 30 April 2020 with the subject “Extension of Deadlines for the
 Payment of Taxes, Fees and Charges of LGUs, Pursuant to Section 4(z) of RA No. 11469, per
 DC No. 002-2020;
 NOW THEREFORE, RESOLVED AS IT IS HEREBY RESOLVED by the
 Sangguniang Panlungsod, in session duly assembled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SUBJECT TO ALL
 APPLICABLE LAWS, RULES AND REGULATIONS.
 ENACTED in the City of Pasay, Metro Manila, Philippines this day of June in
 the Year of Our Lord, Two Thousand Twenty.
 Ae Slade 2 — SDR Ae
 CERTIFIED APPROVED BY THE SANGGUNIANG FE INGSOD
 District-I yict-I
 Hon. MARK ANTHONY A. CALIXTO Hon. A' T. PANALIGAN
 City Councilor City Co
 Hon. MARY GRACE B. SANTOS Hon. DONMABEL M. VENDIVEL
 City Councilor City Councilor
 To
  Page 3:0f 3
 115
 Ordinance No. , Series 2020
 AN ORDINANCE AMENDING CITY ORDINANCE NO. 6093,
 SERIES OF 2020 AND HEREBY EXTENDING FURTHER THE
 DEADLINE FOR THE PAYMENT OF LOCAL TAXES, FEES AND
 CHARGES IMPOSED AND COLLECTED BY THE CITY
 GOVERNMENT UNTIL JUNE 25, 2020 WITHOUT INCURRING
 ANY INTEREST, SURCHARGE OR ANY FORM OF PENALTY IN
 COMPLIANCE WITH SECTION 4(Z) OF R.A. 11469 OTHERWISE
 KNOWN AS THE “BAYANIHAN TO HEAL AS ONE ACT”
 SUBJECT TO ALL APPLICABLE LAWS, RULES AND
 REGULATIONS
 Hon. MA. ANTONIA C, CUNETA Hon. ARNEL REGINO T. ARCEO
 City Councilor City Councilor
 Hon. ABRAHAM ALBERT Q. ALVINA NOSE C. ISIDRO, JR.
 City Councilor
 Pa eS.
 Hon. MARLON A. PESEBRE
 City Counci
 Hon. RIC O E. SANTOS Hon. AILEEN C. PADUA
 City Councilor City Councilor
 Ex-Officio Members
 iy: ye ZALES Hon. aan
 President President
 Liga ng mga Barangay SK Federation
 Pasay Chapter Pasay Chapter
 Certified True Copy:
 F. PORTUGUEZ
 icer-in-Charge
 Office of the City Secretary
 to the Sangguniang Panlungsod
 Attested by:
 «pee
 Hon. NOEL L. DEL ROSARIO
 City Vice Mayor &amp; Presiding Officer
 Approved by:
 she
 Hon. IMELDA G. CALIXTO-RUBIANO
 —__City} layor , y</t>
  </si>
  <si>
    <t>AN ORDINANCE AMENDING SECTION 1 OF CITY ORDINANCE NO. 6089, SERIES OF 2020 BY IMPOSING CURFEW IN PASAY CITY FROM TEN O'CLOCK IN THE EVENING (10:00 PM) TO FIVE O'CLOCK IN THE MORNING (5:00 AM) DURING THE IMPOSITION OF COMMUNITY QUARANTINE IN THE NATIONAL CAPITAL REGION.</t>
  </si>
  <si>
    <t>Republic of the Philippines
 SANGGUNIANG PANLUNGSOD
 Pasay City
 Ordinance No. ®114 __, Series of 2020
 AN ORDINANCE AMENDING SECTION 1 OF CITY ORDINANCE NO.
 6089, SERIES OF 2020 BY IMPOSING CURFEW IN PASAY CITY FROM
 TEN O’CLOCK IN THE EVENING (10:00 PM) TO FIVE O’CLOCK IN
 THE MORNING (5:00 AM) DURING THE IMPOSITION OF
 COMMUNITY QUARANTINE IN THE NATIONAL CAPITAL REGION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the Metro Manila Council, during its meeting held on March 14, 2020,
 issued a resolution urging all Local Government Units in the National Capital Region to pass an
 Ordinance implementing a curfew for all residents and persons in the jurisdiction of respective
 LGUs between 8:00 pm to 5:00 am to further implement the social distancing measures to
 contain and delay the further spread of the COVID-19 in Metro Manila, and the entire country;
 SS
 WHEREAS, President Duterte placed Metro Manila under a more lenient General
 Community Quarantine (GCQ) from June 1-15, 2020 as recommended by the IATF which status
 has been extended to be in effect until June 30, 2020 wherein more industries and businesses are
 allowed to open and limited public transportation are permitted to resume;
 ———_
 WHEREAS, the adjustment of the curfew hours within the territorial jurisdiction o
 Pasay City is necessary to give ample time for residents and non-residents alike, especially those
 who are working within the City, to run their important errands and travel back to their homes
 and at the same time still preventing unnecessary travel and gatherings during the wee hours
 until such time that a community quarantine is being enforced in Metro Manila;
 0d
 Lb butte lal
 NOW, THEREFORE BE IT ENACTED AS IT IS HEREBY ENACTED by the
 Sangguniang Panlungsod, in session duly assembled THAT:
 SECTION 1. Section 1 of Ordinance No. 6089, Series of 2020 is hereby amended and
 Shall now read as follows:
 “SECTION 1. Imposition Of Curfew Hours; Covered Persons. — There is
 hereby imposed curfew for all persons in Pasay City between Ten O’clock in the
 evening (10:00 PM) to Five O’clock in the morning (5:00 AM) during the duration of
 the Community Quarantine imposed by the National Government.”
 SECTION 2. Effectivity — This ordinance shall take effect after enactment by the
 Sangguniang Panlungsod and approval of the City Mayor.
 ENACTED in the City gf fa3ay, Metro Manila, Philippines this 19" day of June in the
 Year of Our Lord, Two Thousafid
  Page2of2 644k
 Ordinance No. , 58-2020
 AN ORDINANCE AMENDING SECTION 1 OF CITY ORDINANCE NO.
 6089, SERIES OF 2020 BY IMPOSING CURFEW IN PASAY CITY FROM
 TEN O’CLOCK IN THE EVENING (10:00 PM) TO FIVE O’CLOCK IN
 THE MORNING (5:00 AM) DURING THE IMPOSITION OF COMMUNITY
 QUARANTINE IN THE NATIONAL CAPITAL REGION
 | euenapencnnatananenenena
 amen X
 CERTIFIED APPROVED BY THE SANGGUN, AN
 District-I
 Hon. MARK ANTHONY A. CALIXTO
 City Councilor
 Hon. GRA TOS
 City Councilor
 Hon. MA. ANTONIA C. ETA
 City Councilor
 7
 Hon. ABRAHAM: ALBERT Q. ALVINA
 City Councilor
 a ee ———___
 Hon. MARLON A. PESEBRE
 City Councilor -
 Hon. RIC O E. SANTOS
 City Councilo
 Hon. Uli G. ONZALES
 President
 Liga ng mga Barangay
 Pasay Chapter
 Attested by:
 FQiv—
 Hon. NOEL L. DEL ROSARIO
 City Vice Mayor &amp; Presiding Officer
 Approved by:
 —_—
 Hon. IMELDA G. CALIXTO-RUB
 ae City Mayor
 Hon. DONNABEL M. VENDIVEL
 City Councilor
 Hon. ARNEL REGINO T. ARCEO
 City Councilor
 . JOSE C. A he
 Councilor
 He 4
 GUE
 Hon. EDITHA Y.
 City Councilor
 Hon. AILEEN C. PADUA
 City Councilor
 Ex-Officio Members
 Hon. JOSE MIGUEL A. MANEZ
 President
 SK Federation
 Pasay Chapter
 Certified True Copy:
 DR. VOLT F. PORTUGUEZ
 Officer-in-Charge
 Office of the City Secretary
 to the Sangguniang Panlungsod
 O</t>
  </si>
  <si>
    <t>AN ORDINANCE SETTING THE HEALTH AND SAFETY MEASURES TO BE IMPLEMENTED IN WORKPLACES AND BUSINESSES UPON DECLARATION OF THE PRESIDENT PLACING THE CITY TO "NEW NORMAL" AND PROVIDING PENALTIES FOR VIOLATION THEREOF</t>
  </si>
  <si>
    <t>3Ltepublic of tbe �bilippineg SANGGUNIANG P ANLUNGSOD Pasay City Ordinance No. 6113 , Series of 2020 AN ORDINANCE SETTING THE HEALTH AND SAFETY MEASURES TO BE IMPLEMENTED IN WORKPLACES AND BUSINESSES UPON DECLARATION OF THE PRESIDENT PLACING THE CITY TO "NEW NORMAL" AND PROVIDING PENALTIES FOR VIOLATION THEREOF Introduced by: Vice Mayor Noel L. Del Rosario Sponsored by: Councilors Mark Anthony A. Calixto, Mary Grace B. Santos, Ma. Antonia C. Cuneta, Abraham Albert Q. Alvina, Marlon A. Pesebre, Ricardo E. Santos, Allan T. Panaligan, Donnabel M. Vendivel, Arnel Regino T. Arceo, Jose C. Isidro, Jr., Editha Y. Man uerra, Aileen C. Padua, Julie G. Gonzales and Jose Mi uel A. Maiiez WHEREAS, in anticipation to the inevitable declaration of the national government, placing the entire city under "new normal" even before the availability of anti COVID-19 vaccine, several business establishments will be permitted to conduct their respective business activities. Thus, face to face interaction shall be unavoidable. With this, regulatory mandate is necessary to set health and safety measures in business establishments to prevent the further spread of the afore-mentioned virus; WHEREAS, the City is vested with the power and authority, through the Sangguniang Panlungsod, to approve and issue ordinances, for the purpose of protecting the health and safety of its people. Thus, under Section 16 of the Local Government Code, every local government unit shall exercise the powers expressly granted, those necessarily implied therefrom, as well as powers necessary, appropriate, or incidental to this efficient and effective governance, and those which are essential to the promotion of the general welfare. Within their respective territorial jurisdiction, local government units shall promote health and safety of their inhabitants; NOW, THEREFORE BE IT ENACTED AS IT IS HEREBY ENACTED by the Sangguniang Panlungsod, in session duly assembled that: Section 1. Title. -This ordinance shall be known as the "New Normal" Ordinance for Business Establishments. Section 2. Definition of Terms. Business Establish ment -is the site or location where the business of any person or organization is conducted whether for profit or not. Business Owner -is any person or organization engaged in the conduct of business whether for profit or not. Commercial Centers -are business establishments selling products or offering services like malls, groceries, supermarkets, shops, boutiques, banks, convenient stores, etc. Food Service Establishments -are business establishments offering food services such as but not limited to, fast foods, restaurants, cafes, bars, canteen, carinderia, convenient stores with dine-in services and the like. Workforce -all pe s engaged by the business owner to work in the business establishment from w:u�a.i,1.uTfile to the highest-ranking officer of the co I . . Pago2of7 ·6113' Ordinance No. __ , Series 2020 AN ORDINANCE SETTING THE HEAL TH AND SAFETY MEASURES TO BE IMPLEMENTED IN WORKPLACES AND BUSINESSES UPON DECLARATION OF THE PRESIDENT PLAClNG THE CITY TO "NEW NORMAL" AND PROVIDING PENAL TIES FOR VIOLATION THEREOF x---·------------x in whatever status they may be engaged in whether regular/permanent, probationary, casual, fixed-term, seasonal, contractual, job order, etc. Customers -are the consumers, clients and all persons transacting, dealing, trading, visiting, frequenting or patronizing the business establishment. Section 3. Mandatory Health and Safety Measures. - ~ 3.1. The following shall be mandatorily practiced by workforce in the J business establishment: a.) It shall be mandatory for the workforce entering the premises of the ~ business establishment to wear face masks. Such masks shall be worn at all times except when eating or drinking, but should be worn back immediately after; b.) Before entering, temperature of each individual workforce should be mandatorily checked through thermal/temperature scan. Those found having a body temperature of 37.6 C or higher shall be denied entrance from the business establishment and shall be immediately endorsed to the nearest health center, facility or hospital for check-up. Such person shall be required to submit a certificate from the health center, facility or hospital certifying that he is fit-to-work before being allowed to report back to work; c.) No member of the workforce shall be allowed entrance, unless his hands were properly washed with soap and water or sanitized. Likewise, his footwear should also be sanitized through a footbath or sanitizing mat; d.) All members of the workforce entering the business establishment, in whatever they are doing, e.g. whether working, eating, walking, loitering, etc., should mandatorily maintain physical distance of one ( 1) meter radius apart; e.) Each member of the workforce shall be provided with a health symptoms form before leaving the business establishment. Such form shall be submitted the next day of report to work, before entering the premises. Such form shall contain the following information: name, address and contact number; if they have symptoms of fever, cough, sore throat, colds, shortness of breath; if they have travel/visit history to a community with COVID-19 case; and shall also contain information if they have exposure to person tested positive for COVID-19. Persons suffering from symptoms of CO VID-19, shall be denied entrance and shall be brought to the nearest health center, facility or hospital for proper check-up. Such person shall be required to submit a certificate from the health center, facility or hospital certifying that he is fit-to-work before being allowed to report back to work; Persons with travel~ isit history and exposure to COVID-19 patients, shall be required t antine for fourteen (14) days and a fit-to-wo certificate before r ack to work. I Page3 of7 6113 · · Ordinance No. __ , Series 2020 AN ORDINANCE SETilNG THE HEAL TH AND SAFETY MEASURES TO BE lMPLEMENTED IN WORKPLACES AND BUSINESSES UPON DECLARA TJON OF THE PRESIDENT PLACING THE CITY TO "NEW NORMAL " AND PROVIDING PENAL TIES FOR VIOLATION THEREOF x----------------x 3.2. The following shall be mandatorily provided and complied with by the business owner - a.) Every business owner shall submit to the Office of the City Mayor, thru the City Administrator , a New Normal Workplace Management Plan before reopening of business establishment. Business establishment which are ~ already conducting business prior to the implementation of this ordinance are given ten (10) days to submit their respective New Normal Workplace j Management Plan. The said plan should contain a confirmation of compliance to the Mandatory Health and Safety Measures provided herein, and state specifically the actions taken to comply with each of the requirements of thi~ - ordinance , as applicable to them. \....~ An illustration of the following should be attached: (1) permanent workplaces of all the members of the workforce ; (2) transparent dividers assembled on desks in which physical distance of less than one (1) meter is unavoidable; and (3) flow of walking traffic of people (both the workforce and the customers) which should be in a single direction. b.) The business establishment shall provide a hand wash area, if possible or sanitizer/alcohol spray at the establishment entrance. A footbath or sanitizing mat shall also be placed before the entrance door. c.) Signages should be installed reminding the workforce in the establishment to practice the measures provided in Section 3 of this Ordinance. Also, signages reminding persons within the premises to observe proper physical distance, wearing of face mask, frequent handwash and avoiding touching of face, mouth and eyes should be installed. d.) Machineries, tools, equipment or supplies etc. should be sanitized before being introduced inside the business establishment. Likewise , tools and materials used to serve customers must be sanitized immediately after use. e.) Sanitizers should be readily available in every entrance doors, stairways , elevators, escalators and areas frequently passed by. Frequently touched areas in the premises and common areas should be sanitized every hour. Pantry, kitchen and comfort rooms should be regularly sanitized. In business establishment in which products or goods are displayed and touched by customers , frequent sanitation of such products or goods is required. f.) A Health and Safety Officer shall be appointed to ensure that Section 3.1 hereof is properly observed. g.) The business establishment shall dedicate a room to be used as a temporary quarantine facility in case a member of the workforce is found to be suffering from symptoms of COVID-19 while inside the premises. Said employee or officer shall be imm diately brought to the nearest health center, facility or hospital for prop Page,4 of7 611 · · Ordinance No.--~ Series 2020 AN ORDINANCE SETTING THE HEALTH AND SAFETY MEASURES TO BE IMPLEMENTED IN WORKPLACES AND BUSINESSES UPON DECLARATION OF THE PRESIDENT PLACING THE CITY TO "NEW NORMAL" AND PROVIDI G PENALTIES FOR VIOLATION THEREOF x---------------x If COVID-19 testing is necessary, the employee shall be directed not to report to work for a period of fourteen (14) days and be advised to self­ quarantine until test result is released and a fit to work certificate is issued by a physician in his/her favor. If found negative of COVID-19 and the symptoms ceased, the employee or officer shall be allowed to report to work upon presentation of a fit to work certificate. If found positive, the employer shall immediately report the result to the City Health Office. The business establishment shall be closed for one (1) day for disinfection purposes and contact tracing of all employees having contact with the COVID-19 patient. ~ 3.3 The following shall be mandatorily and simultaneously complied with by the business owner and their customers- a.) It shall be mandatory for all customers entering the premises of the business establishment to wear face masks. Such masks shall be worn at all times except while eating or drinking, but should be worn back immediately thereafter; b.) Before entering, temperature of each customer should be mandatorily checked through thermaVtemperature scan. Those found having a body temperature of 37.6 C or higher shall be denied entrance from the business establishment. c.) No customer shall be allowed entrance, unless his hands were properly washed with soap or sanitized. Likewise, his footwear should also be sanitized through a footbath or sanitizing mat; d.) All customers entering the business establishment, whatever they are doing, should mandatorily maintain physical distance of one (1) meter radius apart. Such physical distance should also be maintained in using stairs, elevators and escalators. In case of elevators, escalators, walkalators, markings indicating the proper physical distance should be made. The business owner shall allow only the number of customers that can be accommodated inside the establishment taking into consideration its area in proportion to the physical distance required. The same should be established in the New Normal Workplace Management Plan. Queue should be marked where customers shall step on and wait until allowed entrance to the establishment. In queue inside the establishment, such markings are also required and should be sanitized regularly. When seats are provided in the queue, the seats should be sanitized regularly. e.) Face to face contact should be prevented. In case, face to face contact would be inevitable, the workforce or other persons dealing with customers are required to wear face shield, in addition to face mask; g.) All customers shall before entering the busines · ected to fill out a health symptoms form 1 hment. If a customer is found, bas Pages of7 ·6113 " Ordinance No. __ , Series 2020 AN ORDINANCE SETTING THE HEAL TH AND SAFETY MEASURES TO .BE IMPLEMENTED lN WORKPLACES AND BUSINESSES UPON DECLARATION OF THE PRESIDENT PLAClNG THE CITY TO "NEW NORMAL" AND PROVIDlNG PENALTIES FOR VIOLATION THEREOF x------------------x the form, to be suffering from symptoms of COVID-19, shall be denied entrance. Likewise, customers with travel/visit history and exposure to COVID-19 patients shall be denied entrance from the premises. h.) For business establishments offering food services, the following should be complied with in addition to those mentioned in Section 3: i.) As much as possible, business owners are encouraged to limit their services to take out orders or delivery service only. Dine-in is allowed as long as physical distance of one (1) meter is strictly practiced between customers, and (2) meters between tables; ii.) Business owners are encouraged to use non-touched display menu such as, but not limited to, blackboards, cardboards, tarpaulin o~ digital menu boards. iii.) Use of disposable materials such as paper plates, paper cups and plastic utensils is encouraged. If non-disposable materials shall be used, it should be thoroughly washed with soap and contained in a sterilizer before use. Section 4. Alternative Work Arrangement. Business owners, as to their workforce, are encouraged to adapt to alternative work arrangements such as but not limited to flexible work time, work in a rotation basis or work from home. As to their customers, business owners are encouraged to promote contactless, online, or paperless transactions. Section 5. Online System. Employers are also encouraged to utilize on line system like video and teleconferencing instead of face to face meetings as well as e-mails instead of hard copy of notices and directives. Section 6. Penalties. Violation of any of the prov1s10ns of this ordinance shall be penalized as follows: If the offender is the business owner, in addition to the closure of the business establishment for 1 month, a fine of Php 5,000.00 shall be imposed. If the offender is a member of the workforce or a customer, a fine of Php2,000.00 shall be imposed. Section 7. No Contest Provision. -Any person, individual or entity who is apprehending or cited for the herein violation and is consequently issued a citation ticket by the police caused to be printed by the Office of the City Treasurer of the City Government and who does not wish to contest the violation and is willing to pay voluntarily the minimum administrative fine of Php 2,000.00 or opted and allowed by the Pasay Police Station Commander to just voluntarily render eight (8) hours of community service in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which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 Government. Page,6 of7 ' · · Ordinance No. 611 ~eries 2020 AN ORDINANCE SETTlNG THE HEALTH AND SAFETY MEASURES TO BE IMPLEMENTED IN WORKPLACES AND BUSINESSES UPON DECLARATIO N OF THE PRESIDENT PLACING THE CITY TO "NEW NORMA L" AND PROVIDING PENAL TIES FOR VIOLATIO N THEREOF x------- ---------x Section 8. Sunset Clause. -This ordinance shall automatically expire upon the declaration by the national government that COVID-19 has been contained. In case, the City is placed under a higher level of community quarantine , e.g. MGCQ -Modified General Community Quarantine, or higher; this ordinance shall be immediately suspended and the rules governing the proclaimed level of quarantine shall be imposed until a proclamation placing back the City to New Normal is made. Section 9. Effectivity . -This ordinance shall take effect immediately upon its publication and declaration by the national government that the City is placed under ''New Normal". ENACTED in the City of Pasay, Metro Manila, Philippines this 19th day of June in the Year of Our Lord, Two Thousand Twenty. CERTIFIED APPROVED BY THE SANGGUNIANG P ANLUNGSOD: District-I Hon. MARK ANTHONY A. CALIXTO City Councilor Hon. YG City Councilor Hon. MA. ANTO TA City Councilor Hon.AB~ Q. ALVINA City Councilor ~ ------ Hon. MARLON A. PESEBRE City CouncU Hon. RIC \l l, ~ANTOS City Coun:r. District-II Hon. PAN ALI GAN C Co c1lor Hon. DO ABEL M. VENDIVEL City Councilor Hon. ARNEL REGINO T. ARCEO City Councilor ~~ H~)'.~ C. ISIDRO~ City Councilo oSJ J Hon. EDITHA Y. ~or Hon. AILEEN C. PADUA City Councilor Ex-Officio Members -y-1/ Hon~ GONZALES President Liga ng mga Barangay Pasay Chapter Hon. President SK Federation Pasay Chapter Page7of7 611 · '· Ordinance No.~' Series 2020 AN ORDINANCE SETTING THE HEALTH AND SAFETY MEASURES TO BE IMPLEMENTED IN WORKPLACES AND BUSINESSES UPON DECLARATION OF THE PRESIDENT PLACING THE CITY TO "NEW NORMAL" AND PROVIDING PENALTIES FOR VIOLATION THEREOF x----------------x Attested by: ~ Hon. NOELL. DEL ROSARIO City Vice Mayor &amp; Presiding Officer Approved by: ~,/ Ho~LD~ G. CALIXTO-RUB~O ~ City ayor f Certified True Copy: DR.V~ RTUGUEZ Officer-in-Charge Office of the City Secretary to the Sangguniang Panlungsod I \</t>
  </si>
  <si>
    <t>AN ORDINANCE PROVIDING THE IMPLEMENTING RULES AND REGULATIONS FOR THE EQUITABLE, MORE LIFE-CHANGING AND INCLUSIVE (IRR) (EMI) EDUCATION GRANT OF MONTHLY FINANCIAL ASSISTANCE TO THE STUDENTS OF THE CITY UNIVERSITY OF PASAY (CUP)</t>
  </si>
  <si>
    <t>Republic of the Philippines
 SANGGUNIANG PANLUNGSOD
 Pasay City
 Ordinance No. ®112 , series of 2020
 AN ORDINANCE PROVIDING THE IMPLEMENTING RULES AND
 REGULATIONS (IRR) FOR THE EQUITABLE, MORE LIFE-CHANGING
 AND INCLUSIVE (EMI) EDUCATION GRANT OF MONTHLY
 FINANCIAL ASSISTANCE TO THE STUDENTS OF THE CITY
 UNIVERSITY OF PASAY (CUP)
 Introduced by: Vice Mayor Noel L. Del Rosario
 Sponsored by: Councilors Mark Anthony A. Calixto, Mary Grace B. Santos,
 Ma. Antonia C. Cuneta, Abraham Albert Q. Alvina, Marlon A. Pesebre, Ricardo E. Santos, (
 Allan T. Panaligan, Donnabel M. Vendivel, Arnel Regino T. Arceo, Jose C. Isidro, Jr., |
 Editha Y. Manguerra, Aileen C. Padua, Julie G. Gonzales and Jose Miguel A. Maiiez
 WHEREAS, Section 458(a)(5)(xi) of the Local Government Code of 1991 states that the
 Sangguniang Panlungsod, as the legislative body of the city, shall approve ordinances which shall ensure
 the efficient and effective delivery of the basic services and facilities as provided under the Code, and in
 addition to said services and facilities, shall establish a scholarship fund for the poor but deserving
 students in schools located within its jurisdiction or for students residing within the City;
 WHEREAS, Ordinance No. 6062, Series of 2019 dated 22 November 2019 provides among
 others for the appropriation of financial assistance for the qualified students of the City University of
 Pasay;
 WHEREAS, there is a need for the rules and regulations for the release and disbursement of the
 same;
 NOW THEREFORE, BE IT ORDAINED by the Sangguniang Panlungsod in a session duly
 assembled THAT:
 Section 1. Selection Process. The City University of Pasay Financial Aid Committee shall take
 charge on the Selection Process of student-beneficiaries. The Committee 1s composed of the University
 President, Vice-President for Academics, Vice-President for Administration, Guidance Director,
 University Registrar, Dean of the Office of the Student Affairs, Faculty Club President, City Treasurer (or
 representative) and City Accountant (or representative).
 Section 2. Screening and Approval of Student-Beneficiaries. For the screening and approval of
 the final list of student-beneficiaries, the following must be prepared by the students and must be
 submitted to the Committee: (a) Barangay Certification indicating that the student and his/her parents/
 guardians are bonafide residents of the city; (b) Photocopy of parents’/guardians’ Voter’s Registration; (c)
 Photocopy of students’ (if 18 years old and above) Voter’s Registration; (d) Photocopy of the course
 (subjects) earned for the previous semester (for old students only); and (e) Certificate of Good Moral
 Character issued by the Guidance Counsellor and/or Dean of the College (for old students only).
 Section 3. Criteria for Selection of Student-Beneficiaries. The following shall be the criteria for
 the selection of student-beneficiaries.
 3.1. The student must be a bonafide resident of Pasay City;
 3.2. The parents or guardians of the qualified student-beneficiary must also be bonafide residents
 and registered voters of Pasay City;
 3.3. A student who ts 18 years old or above must be a registered voter of the city;
 3.4. The student must be officially enrolled in the City University of Pasay with allowable
 number of enrolled units as prescribed by each department/college;
 3.5. The student must not have reached the maximum residency requirement as prescribed by the
 University Registrar for the given
 3.6. The student must be of g
 rules and regulations).
 (
 [Za
  Fan ie
 Page 2 of 3
 112
 » Series 2020
 AN ORDINANCE PROVIDING THE
 IMPLEMENTING RULES AND REGULATIONS
 (IRR) FOR THE EQUITABLE, MORE LIFE-
 CHANGING AND INCLUSIVE (EMI)
 EDUCATION GRANT OF MONTHLY
 FINANCIAL ASSISTANCE TO THE STUDENTS
 OF THE CITY UNIVERSITY OF PASAY (CUP)
 Neon oe en oe oe ee en eX
 Ordinance No.
 Section 4. Coverage of Financial Aid. The Monthly Financial Assistance shall be granted to all
 qualified students of the City University of Pasay except those who are enrolled in the School of Law,
 Graduate Studies and Teacher’s Certificate Program (TCP).
 Section 5. Amount of Financial Aid. Qualified students-beneficiaries shall receive Monthly
 Financial Assistance of Php 1,000.00/month.
 Section 6. Preparation and Submission of Payroll. The Payroll for each quarter shall be
 prepared by the City University of Pasay and for approval by the City Mayor. Attached to the Payroll
 shall be the List of Students-Beneficiaries and Certification from the Committee that the students in the
 list met all the criteria for selection and are qualified beneficiaries of the grant. The Payroll shall be
 prepared and submitted every first week of the month of the following quarter of the academic year. \)\
 Section 7. Manner of Release. The Monthly Financial Assistance shall be released to the
 PARENTS/GUARDIANS of the qualified students on quarterly basis. Provided, that in case of
 modification of the school calendar by the Commission on Higher Education (CHED) in a given
 academic year, the release and grant of financial assistance is adjusted accordingly and that the City
 Government thru the Local Finance Committee may recommend to the City Mayor the propriety of the
 grant of the allowance during the adjusted school calendar. For those who do not have parents/guardians,
 the student must submit a Barangay Certification attesting the same.
 Section 8. Requirements for Claiming. To claim, the parents/guardians are required to present:
 (a) Identification Card/Voter’s ID; (b) CUP Identification Card/s of the student; and (c) Certificate of
 Matriculation. For those who do not have parents/guardians, the student is required to present: (a) a
 Barangay Certification attesting the same; (b) Voters ID; (c) CUP Identification Card; and (d) Certificate
 of Matriculation. The Financial Assistance shall be released by the City Treasurer’s Office.
 Section 9. Terms and Conditions for Renewal of Grant. To continue as beneficiary of the grant,
 the student must: (a) not have infraction of any university policies, rules and regulations; and (b) fulfill
 again the same criteria listed in the Selection of Student-Beneficiaries.
 Section 10. Chargeability of Expenses. The expenses authorized under this Ordinance shall be
 chargeable against the appropriations approved in Ordinance No. 6062, Series of 2019 and shall be
 automatically included in the annual appropriations of the City Government thereafter.
 Section 11. Separability Clause. If, for any reason, any section or provision of this Ordinance is
 declared invalid by proper authorities, other sections or other provisions hereof that are not affected
 thereby shall continue to be in full force and effect.
 Section 12. Repealing Clause. — All ordinances and resolutions or parts thereof inconsistent with
 the provisions of this Code are hereby repealed or modified accordingly.
 Section 13. Effectivity. The provisions of this Supplemental Appropriation Ordinance shall take
 effect after passage by the Sangguniang Panlungsod, approval by the City Mayor, and after posting in
 three (3) conspicuous places in Pasay City.
 ENACTED in the City of Pasay, Metro Manila, Philippines, this 19" day of June in the Year of
 our Lord, Two Thousand Twenty.
 CERTIFIED APPROVED BY THE SANGGUNIAN
 HON. MARK ANTHONY A. CALIXTO HON. AN TYyPANALIGAN
 City Councilor Ci ilor
 HON. MARY GRACE B. SANTOS HON. DONNABEL M. VENDIVEL
 City Councilor City Councilor
 7 aoe
 }
 =
 plait: 2 — SBOE
  Page 3 of 3
 6112
 AN ORDINANCE PROVIDING THE
 IMPLEMENTING RULES AND REGULATIONS
 (IRR) FOR THE EQUITABLE, MORE LIFE-
 CHANGING AND INCLUSIVE (EMD
 EDUCATION GRANT OF MONTHLY
 FINANCIAL ASSISTANCE TO THE STUDENTS
 OF THE CITY UNIVERSITY OF PASAY (C
 Ordit snce No. _, Series 2020
 HON. MA. ANTONIA C. CUNETA HON. ARNEL REGINO T. ARCEO
 City Councilor ee Councilor
 HON. sKbam ALBERT Q. ALVINA kk C. Lhd hed
 City Councilor ‘City Coyficilor
 HON. MARLON A. PESEBRE HON. EDITHA Y‘;/MANGUE
 City Dy City Gouncjlor
 HON. RIC O Ls SANTOS HON. AILEEN C. PADUA
 City Councilor City Councilor
 Ex-Officio Members
 “eX ree HON. JOSE MIGUEL A. MANEZ
 President President
 Liga ng mga Barangay Sangguniang Kabataan
 Pasay City Chapter Pasay City Chapter
 CERTIFIED TRUE COPY:
 Dr. vou rahe Porrucuez
 Officer-in-Charge
 Office of the Secretary to the Sangguniang
 Panlungsod
 ATTESTED BY:
 FQ
 HON. NOEL L. DEL ROSARIO
 City Vice Mayor &amp; Presiding Officer
 APPROVED BY:
 Zs f=
 “a CaNdor G. CALIXTO-RUBIANO
 _f i!</t>
  </si>
  <si>
    <t>AN ORDINANCE PROVIDING GUIDELINES FOR THE EMERGENCY HIRING OF HEALTH PERSONNEL IN THE CITY HEALTH OFFICE AND PASAY CITY GENERAL HOSPITAL PURSUANT TO REPUBLIC ACT NO. 11469 AND DEPARTMENT OF HEALTH (DOH) DEPARTMENT MEMORANDUM NO. 2020-0153</t>
  </si>
  <si>
    <t>Republic of the Philippines
 SANGGUNIANG PANLUNGSOD
 Pasay City
 Ordinance No. 111 _, Series of 2020
 AN ORDINANCE PROVIDING GUIDELINES FOR THE EMERGENCY
 HIRING OF HEALTH PERSONNEL IN THE CITY HEALTH OFFICE
 AND PASAY CITY GENERAL HOSPITAL PURSUANT TO REPUBLIC
 ACT NO. 11469 AND DEPARTMENT OF HEALTH (DOH) DEPARTMENT
 MEMORANDUM NO. 2020-0153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Proclamation No. 922 (s. 2020) declared a State of Public Health Emergency in recognition
 of the COVID-19 public health event as a threat to national security, and prompted a whole-of-government approach
 in addressing the COVID-19 outbreak in the country;
 WHEREAS, Proclamation No. 929 (s.2020) declared a State of Calamity throughout the country for a
 period of six (6) months, imposed an Enhanced Community Quarantine (ECQ) over the entire Luzon effective 17
 March 2020, and enjoined government agencies and local government units (LGUs) to render full assistance to and
 cooperation with each other, and mobilize the necessary resources to undertake critical, urgent and appropriate
 disaster response and measures in a timely manner, in light of the COVID-19 pandemic;
 WHEREAS, Republic Act No. 11469 or the “Bayanihan to Heal as One Act,” declared a State of National
 Emergency over the entire country in view of the continuing rise of confirmed cases of COVID-19, the serious
 threat to the health, safety, security and lives of our countrymen, and the severe disruption of economic activities;
 WHEREAS, Section 4(m) of Republic Act 11469 “Bayanihan to Heal as One Act” provides for the
 temporary engagement of human resources for health (HRH) such as medical and allied medical staff to
 complement and supplement the current health workforce or to serve in the temporary medical facilities that are to
 be established in accordance with Section 4(k)(4) of the same Act.
 WHEREAS, the Department of Health (DOH) has issued Department Memorandum No. 2020-0153
 providing for the Interim Guidelines for Emergency Hiring of Health Personnel in Select Hospitals and Other Health
 Facilities in Response to COVID-19 Health Emergency;
 WHEREAS, the LDRRMC of Pasay City has passed its Resolution recommending to the Sangguniang
 Panlungsod the enactment of an Ordinance providing the guidelines for the emergency hiring of health workers, the
 appropriation of which is to be sourced from the unexpended Local Disaster Risk Reduction and Management Fund
 — Trust Fund;
 NOW THEREFORE, BE IT ORDAINED AS IT IS HEREBY ORDAINED by the
 Sangguniang Panlungsod in a session duly assembled --
 Section I. Primary Purpose of Hiring. The emergency hiring of health personnel shall
 serve primarily as augmentation to the workforce in health facilities of the City Health Office
 and Pasay City General Hospital.
 Section 2. Personnel to be Hired. The recruitment of the qualified health personnel shall
 be for the following positions: Physicians; Nurses; Medical Technologists; Respiratory
 Therapists; Radiologic Technologists; Medical Equipment Technician (Mechanical Ventilator
 Technician); Nursing Attendant; Administrative Assistants; Administrative Aide; and, Others, as
 necessary.
 Section 3. Priority in Hiring and Assignment. Priority in the hiring, assignment or
 deployment shall be 7K Yo health professionals who signed up as volunteers for the COVID-19
 response in the heal (
  a J
 %
 +
 » Page 2 of 3
 i
 Series 2020
 SER ree
 Ordinance No.
 AN ORDINANCE PROVIDING THE GUIDELINES FOR
 THE EMERGENCY HIRING OF HEALTH PERSONNEL
 IN THE CITY HEALTH OFFICE AND PASAY CITY
 GENERAL HOSPITAL PURSUANT TO REPUBLIC ACT
 NO. 11469 AND DEPARTMENT OF HEALTH (DOH)
 DEPARTMENT MEMORANDUM NO. 2020-0153
 None enn nn nnn nnn x
 Section 4. Compensation. The hired qualified health personnel shall be given monthly z
 compensation and benefits, such as but not limited to, basic salary, hazard pay, and one-time
 special risk allowance as to be determined by the Human Resources Management Development
 Office in consultation with the City Health Office and Pasay City General Hospital pursuant to
 the Department of Health (DOH) Department Memorandum No. 2020-0153 dated 31 March
 2020.
 Section 5. Chargeability of Expenses. The expenses authorized under this Ordinance
 shall be chargeable against the appropriations approved in Ordinance No. 6094, Series of 2019
 dated 1 April 2020 (Authorizing The Use Of Local Disaster Risk Reduction And Management
 Fund (LDRRMF) And Approving The Supplemental Local Disaster Risk Reduction And
 Management Fund Investment Program By Reprogramming The Unexpended Local Disaster
 Risk Reduction And Management Fund — Trust Fund Amounting To P261,000,000.00 To Be
 Used In The Preparedness And Response Operations For The Coronavirus Disease 2019
 (Covid-19) Account Code 5-02-12-990.
 Section 6. Separability Clause. If, for any reason, any section or provision of this
 Ordinance is declared invalid by proper authorities, other sections or other provisions hereof that
 are not affected thereby shall continue to be in full force and effect.
 Section 7. Repealing Clause. — Al\l ordinances and resolutions or parts thereof
 inconsistent with the provisions of this Code are hereby repealed or modified accordingly.
 Section 8. Effectivity. The provisions of this Supplemental Appropriation Ordinance
 shall take effect after passage by the Sangguniang Panlungsod, approval by the City Mayor, and
 after posting in three (3) conspicuous places in Pasay City.
 ENACTED in the City of Pasay, Metro Manila, Philippines, this 11" day of May in the
 Year of our Lord, Two Thousand Twenty.
 CERTIFIED APPROVED BY THE SANGGUNI
 eta le
 HON. MARK ANTHONY A. CALIXTO HON. T. PANALIGAN
 City Councilor
 HON. MARY GRACE B. SANTOS HON. DON M. VENDIVEL
 City Councilor City Council
 HON. MA. ANTONIA C. CUNETA HON. ARNEL. INO T. ARCEO
 City Councilor City Councilor
 HON. AB M ALBERT Q. ALVINA HON. JOSE C. ISIDRO, JR.
 City Councilor City Councilor
 ree, ——
 HON. MARLON A. PESEBRE HON. EDITHA Y. NGUE
 City Councilor City Councilor
 | pet
 Pn ie
  F Page3 of3
 Ordinance No. » Series 2020
 AN ORDINANCE PROVIDING THE GUIDELINES FOR
 THE EMERGENCY HIRING OF HEALTH PERSONNEL
 IN THE CITY HEALTH OFFICE AND PASAY CITY
 GENERAL HOSPITAL PURSUANT TO REPUBLIC ACT
 NO. 11469 AND DEPARTMENT OF HEALTH (DOH)
 DEPARTMENT MEMORANDUM NO. 2026-0153
 x x
 HON. AILEEN C. PADUA
 City Councilor City Councilor
 Ex-Officio Members
 ——
 HON. I gl. HON. JOSE MIGUEL A. MANEZ
 President President
 Liga ng mga Barangay Sangguniang Kabataan
 Pasay City Chapter Pasay City Chapter
 CERTIFIED TRUE COPY: No
 Dr. AIRE F. PORTUGUEZ
 Officer-in-Charge
 Office of the Secretary to the Sangguniang
 Panlungsod
 ATTESTED BY: ,
 Wal 1.41 ~7—
 HON. NOEL L. DEL ROSARIO
 City Vice Mayor &amp; Presiding Officer
 APPROVED BY:
 LI—
 HON. IMEBELDA G. ee ee
 City Mayor</t>
  </si>
  <si>
    <t>AN ORDINANCE PROVIDING THE GUIDELINES FOR THE GRANT OF REHABILITATION ASSISTANCE TO FRONTLINE BARANGAY PERSONNEL</t>
  </si>
  <si>
    <t>Republic of the Philippines
 SANGGUNIANG PANLUNGSOD
 Pasay City
 Ordinance No. ©1198 _, Series of 2020
 AN ORDINANCE PROVIDING THE GUIDELINES FOR THE GRANT OF
 REHABILITATION ASSISTANCE TO FRONTLINE BARANGAY
 PERSONNEL
 Introduced by: Vice Mayor Noel L. Del Rosario NI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Section 4 of Republic Act (RA) No. 11469 (the Bayanihan to Heal as One Act) granted the
 President the power to adopt various temporary emergency measures to respond to crisis brought about by the |
 Coronavirus Disease 2019 (COVID-19) pandemic. Under Section 4 (g) thereof, the President is empowered to
 ensure that all local government units (LGUs) are acting within the letter and spirit of all the rules, regulations and
 directives issued by the National Government pursuant to the said law, and are implementing standards of
 Community Quarantine consistent with what the National Government has laid down for the subject area, while
 allowing the LGUs to continue exercising their autonomy on matters undefined by the National Government or are 7
 within the parameters it has set, and are fully cooperating towards a unified, cohesive and orderly implementation of
 the national policy to address COVID-19;
 WHEREAS, Joint Memorandum Circular No. 2013-1 dated March 25, 2013 of the Department of Budget
 and Management (DBM), National Disaster Risk Reduction and Management Council (NDRRMC) and Department 4
 of Interior and Local Govemment (DILG) allowed LGUs to provide “disaster retief” using the Local Disaster Risk
 Reduction Management Fund (LDRRMF);
 WHEREAS, Sections 5.3.1. and 5.3.4. of the cited Joint Memorandum Circular No. 2013-1 dated March
 25, 2013 allowed and directed LGUs to provide alternative livelihood relief or assistance to victims of disasters and
 create other programs or projects of similar nature and considered necessary;
 WHEREAS, Sections 2.5.1, 2.5.2, 2.5.4, 2.5.5 and 2.5.6 of the Local Budget Circular No. 124 dated March
 26, 2020, provides for the guidelines in the allocation and utilization of the LDRRMF to address the disaster
 response requirements of COVID-19 emergency;
 WHEREAS, barangay personnel are in the forefront in the distribution of goods and services to their
 respective constituencies and in the implementation of the enhanced community quarantine in the 201 barangays of
 Pasay City; \
 WHEREAS, there is a need to recognize the heroic and invaluable contributions of our frontline barangay
 personnel, who bravely and unselfishly risk their lives and health by being at the forefront of the localized effort to
 address the public health emergency;
 rehabilitation assistance to these frontline barangay personnel who reported for work and actively participated in
 \
 WHEREAS, the City Mayor Imelda Calixto-Rubiano has requested the LDRRMC of Pasay City to grant
 the delivery of goods and services during the enhanced community quarantine; S
 WHEREAS, the LDRRMC of Pasay City has passed its Resolution recommending to the Sangguniang
 Panlungsod the enactment of an ordinance providing the guidelines for the grant of rehabilitation assistance to Z.
 barangay front liners of Pasay City, the appropriation of which is to be sourced from the unexpended Local Disaster
 Risk Reduction and Management Fund — Trust Fund;
 NOW THEREFORE, BE IT ORDAINED AS IT IS HEREBY ORDAINED by the
 Sangguniang Panlungsod in a session duly assembled --
 Section 1. Grant of Rehabilitation Assistance to Frontline Barangay Personnel.
 Barangay personnel, regardless of their election or appointment, who reported for duty and
 actively participated in the delivery of goods and services to their constituents during the
 implementation of Enka
 be granted rehabilita
  |= -
 oe
 e Page 2'of 3 |
 ‘Ordinance No. 611 0 Series 2020
 AN ORDINANCE PROVIDING THE
 GUIDELINES FOR THE GRANT OF
 REHABILITATION ASSISTANCE TO
 FRONTLINE BARANGAY PERSONNEL
 x x
 Section 2. Number of Qualified Grantees. Each barangay shall submit to the Pasay City
 Barangay Bureau a notarized certification/list of ten (10) frontline barangay personnel who are
 qualified as such for the rehabilitation assistance as provided under Section 1 hereof. The Pasay
 City Barangay Bureau shall prepare the list and payroll of the grantees for each month.
 Section 3. Amount of Rehabilitation Assistance. Each qualified frontline barangay
 personnel shall receive a monthly rehabilitation assistance in the amount of Two Thousand Five
 Hundred Pesos (Php 2,500.00).
 Section 4. Submission of Reports. A Written Report by the Pasay City Barangay Bureau
 regarding the implementation of this Ordinance shall be submitted to the Office of the City
 Mayor.
 Section 5. Chargeability of Expenses. The expenses authorized under this Ordinance
 shall be chargeable against Ordinance No. 6094, Series of 2019 dated 1 April 2020 (Authorizing
 The Use Of Local Disaster Risk Reduction And Management Fund (LDRRMF) And Approving
 The Supplemental Local Disaster Risk Reduction And Management Fund Investment Program
 By Reprogramming The Unexpended Local Disaster Risk Reduction And Management Fund —
 Trust Fund Amounting To P261,000,000.00 To Be Used In The Preparedness And Response
 Operations For The Coronavirus Disease 2019 (Covid-19) Account Code 5-02-99-080.
 Section 6. Separability Clause. If, for any reason, any section or provision of this
 Ordinance is declared invalid by proper authorities, other sections or other provisions hereof that
 are not affected thereby shall continue to be in full force and effect.
 Section 7. Repealing Clause. — All ordinances and resolutions or parts thereof
 inconsistent with the provisions of this Code are hereby repealed or modified accordingly.
 Section 8. Effectivity. The provisions of this Supplemental Appropriation Ordinance
 shall take effect after passage by the Sangguniang Panlungsod, approval by the City Mayor, and
 after posting in three (3) conspicuous places in Pasay City.
 ENACTED in the City of Pasay, Metro Manila, Philippines, this 11" day of May in the
 Year of our Lord, Two Thousand Twenty.
 CERTIFIED APPROVED BY THE SANGGUNIZ
 at tate
 HON. MARK ANTHONY A. CALIXTO HON. A\ |
 City Councilor ity ¢
 HON. MA. ANTONIA C. CUNETA HON. ARNEL O T. ARCEO
 City A or | City Counc
 HON. ABRAHAM ALBERT Q. ALVINA neryh Cs Llwe
 City Councilor City Councilor
 aa
 i
 i
 Sl
 \
  ~ Page’3 of 3
 Ordinance No. 10 Series 2020
 AN ORDINANCE PROVIDING THE
 GUIDELINES FOR THE GRANT OF
 REHABILITATION ASSISTANCE TO
 FRONTLINE BARANGAY PERSONNEL
 X\-----
 one _*
 HON. MARLON A. PESEBRE HON. EDITHAFY. MANGUERRA
 City Counc#fo gai
 HON. RIC O E. SANTOS HON. AILEEN C, PADUA
 City Councilor City Councilor
 Ex-Officio Members
 a = a . GONZALES HON. JOSE MIGUEL A. MANEZ
 President President
 Liga ng mga Barangay Sangguniang Kabataan
 Pasay City Chapter Pasay City Chapter
 CERTIFIED TRUE COPY:
 Dr. TAIRE F. PORTUGUEZ
 Officer-in-Charge
 Office of the Secretary to the Sangguniang
 Panlungsod
 ATTESTED BY:
 Dat ¢. O097r—~_.
 HON. NOEL L. DEL ROSARIO
 City Vice Mayor &amp; Presiding Officer
 APPROVED BY:
 LDA G. CALIXTO-RUBIANO</t>
  </si>
  <si>
    <t>AN ORDINANCE AMENDING SECTION 2 OF ORDINANCE NO. 6099, SERIES OF 2020 TEMPORARILY RESTRICTING THE SALE, DISTRIBUTION AND PURCHASE OF ANY KIND OF LIQUOR OR ANY INTOXICATING BEVERAGES WITHIN THE TERRITORIAL JURISDICTION OF PASAY CITY UNTIL SUCH TIME THAT THE ENHANCED COMMUNITY QUARANTINE IS LIFTED IN METRO MANILA</t>
  </si>
  <si>
    <t>Republic of the Bbilippines
 SANGGUNIANG PANLUNGSOD
 Pasay City
 Ordinance No. 6107 , Series of 2020
 SERIES OF 2020 TEMPORARILY RESTRICTING THE SALE,
 DISTRIBUTION AND PURCHASE OF ANY KIND OF LIQUOR OR ANY
 INTOXICATING BEVERAGES WITHIN THE TERRITORIAL
 JURISDICTION OF PASAY CITY UNTIL SUCH TIME THAT THE
 ENHANCED COMMUNITY QUARANTINE IS LIFTED IN METRO
 MANILA
 AN ORDINANCE AMENDING SECTION 2 OF ORDINANCE NO. 6099, .)
 Introduced by: Vice Mayor Noel L. Del Rosario
 Sponsored by: Councilors Mark Anthony A. Calixto, Mary Grace B. Santos,
 Ye
 Ma. Antonia C. Cuneta, Abraham Albert Q. Alvina, Marlon A. Pesebre, Ricardo E. Santos,
 Allan T. Panaligan, Donnabel M. Vendivel, Arnel Regino T. Arceo, Jose C. Isidro, Jr.,
 Editha Y. Manguerra, Aileen C. Padua, Julie G. Gonzales and Jose Miguel A. Maniez
 WHEREAS, the Sangguniang Panlungsod has enacted on April 8, 2020, Ordinance No.
 6099, S-2020 entitled “An Ordinance Temporarily Prohibiting The Sale, Distribution And
 Purchase Of Any Kind Of Liquor Or Any Intoxicating Beverages Within The Territoria
 Jurisdiction Of Pasay City Until Such Time That The Enhanced Community Quarantine Is Lifted
 In Metro Manila And Imposing Penalties Therefore”
 plata BOM
 WHEREAS, it is opined by stakeholders that there is a need to relax the total prohibition
 of sale, purchase and distribution of liquor and other alcoholic drinks within the City during the
 enforcement of Enhanced Community Quarantine in the National Capital Region for economic
 reasons to help retailers and other small businesses operating within the City to augment their
 sales amidst this pandemic and at the same time not to deprive our constituents with the choice to
 buy and consume alcoholic drinks to help them deal with their anxieties as long as there is
 observance of physical distancing and maintaining prohibition of drinking in public places;
 NOW, THEREFORE BE IT ENACTED AS IT IS HEREBY ENACTED by the
 Sangguniang Panlungsod, in session duly assembled that:
 €.
 SECTION 1. Amendment. Section 2 of Ordinance No. 6099, S-2020 is hereby amended
 as follows:
 “SECTION 2. Coverage. All persons, natural or juridical, are temporaril
 restricted to purchase or sell or offer for sale any liquor products within the
 territorial jurisdiction of Pasay City until such time that the Enhanced Communi
 Quarantine is lifted in Metro Manila except from 8 o’clock in the morning until 6
 o’clock in the evening every day.
 Consumption of any kind of alcoholic drinks is allowed as long as it is
 done inside of the house and physical distancing is strictly observed. In no case
 shall dnnking beyond the premises of the house, including backyards, and in an
 public place shall be allowed.”
 Section 2. EFFECTIVITY — This ordinance shall take effect upon passage of the
 Sangguniang Panlungsod, approval of the City Mayor and one (1) day after publication in
 accordance with the law. |
 A
 Te of Pasay, Metro Manila, Philippines
 w4sand Twenty.
 ENACTED iff
 Year of Our Lord, T
 y of May in the
 =
 oe Ahi
  '
 ¢
 Page 2 of 2 61
 Ordinance No. _, Series 2020
 AN ORDINANCE AMENDING SECTION 2 OF ORDINANCE NO.
 6099, SERIES OF 2020 TEMPORARILY RESTRICTING THE SALE,
 DISTRIBUTION AND PURCHASE OF ANY KIND OF LIQUOR OR
 ANY INTOXICATING BEVERAGES WITHIN THE TERRITORIAL
 JURISDICTION OF PASAY CITY UNTIL SUCH TIME THAT THE
 ENHANCED COMMUNITY QUARANTINE IS LIFTED IN METRO
 MANILA
 Tilia nein i a mag eters aalasostarmneleniion tit
 ~--------- x
 CERTIFIED APPROVED BY THE SANGGUNIANG PANLUNGSOD:
 District-I
 _ooreea tefl
 Hon. MARK ANTHONY A. CALIXTO
 City Counglor
 Hon. MA. ANTOM#
 City Councilor
 Hon. ABRAHAM ALBERT Q. ALVINA
 City Councilor
 FA
 Hon. MARLON A. PESEBRE
 City Cou }
 Hon. RICARDO E. SANTOS
 City Coyncilor
 onl ant GONZALES
 President
 Liga ng mga Barangay
 Pasay Chapter
 Attested by:
 Ex-Officio Members
 Hon. NOEL L. DEL ROSARIO
 City Vice Mayor &amp; Presiding Officer
 Approved by:
 Aa vha
 Hon. IMELDA G.
 Sei yor
 IXTO-RUBI
 Ang
 DR. KOLT
 istrict-Il
 M. VENDIVEL
 INO T. ARCEO
 C/
 OSE C. ISIDRO,
 ouncilor (| é
 } =
 Hon. EDITHA Y. MANGUERRA
 City Councilor
 S
 pr
 Hon. AILEEN C. PADUA
 City Councilor :
 OSE MIGUEL A. MANEZ
 President
 SK Federation
 Pasay Chapter
 Certified True Copy:
 F. PORTUGUEZ
 icer-in-Charge
 Office of the City Secretary
 to the Sangguniang Panlungsod</t>
  </si>
  <si>
    <t>AN ORDINANCE WITHDRAWING PROPOSED ORDINANCE NO. 6102, SERIES OF 2020 ENTITLED "AN ORDINANCE AMENDING SECTION 2 OF ORDINANCE NO. 6099, SERIES OF 2020 TO ALLOW THE SALE, DISTRIBUTION, AND PURCHASE OF ANY KIND OF LIQUOR OR ANY INTOXICATING BEVERAGES WITHIN THE TERRITORIAL JURISDICTION OF PASAY CITY FROM 8 O'CLOCK IN THE MORNING UNTIL 6 O'CLOCK IN THE EVENING DURING THE ENFORCEMENT OF ENHANCED COMMUNITY QUARANTINE IN THE NATIONAL CAPITAL REGION"</t>
  </si>
  <si>
    <t>�epublic of tbe �bilipptne!i SANGGUNIANG PANLUNGSOD Pasay City Ordinance No. 6106 Series of2020 AN ORDINANCE WITHDRAWING PROPOSED ORDINANCE NO. 6102, SERIES OF 2020 ENTITLED "AN ORDINANCE AMENDING SECTION 2 OF ORDINANCE NO. 6099, SERIES OF 2020 TO ALLOW THE SALE, DISTRIBUTION, AND PURCHASE OF ANY KIND OF LIQUOR OR ANY INTOXICATING BEVERAGES WITHIN THE TERRITORIAL JURISDICTION OF PASAY CITY FROM 8 O'CLOCK IN THE MORNING UNTIL 6 O'CLOCK IN THE EVENING DURING THE ENFORCEMENT OF ENHANCED COMMUNITY QUARANTINE IN THE NATIONAL CAPITAL REGION" � JIntroduced by: Vice Mayor Noel L. Del Rosario � Sponsored by: Councilors Mark Anthony A. Calixto, Mary Grace B. Santos, 'Ma. Antonia C. Cuneta, Abraham Albert Q. Alvina, Marlon A. Pesebre, Ricardo E. Santos, Allan T. Panaligan, Donnabel M. Vendivel, Amel Regino T. Arceo, Jose C. Isidro, Jr., Editha Y. Man2uerra, Aileen C. Padua, Julie G. Gonzales and Jose Mi2uel A. Maiiez WHEREAS, the Sangguniang Panlungsod has enacted Ordinance No. 6099, S-2020 entitled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WHEREAS, during the Special Session held on April 30, 2020, the Sangguniang Panlungsod members approved the proposed ordinance entitled "An Ordinance Amending Section 2 Of Ordinance No. 6099, Series Of 2020 To Allow The Sale, Distribution, And Purchase Of Any Kind Of Liquor Or Any Intoxicating Beverages Within The Territorial Jurisdiction Of Pasay City From 8 O'clock In The Morning Until 6 O'clock In The Evening During The Enforcement Of Enhanced Community Quarantine In The National Capital Region"; WHEREAS, to avoid confusion, it is deemed prudent to withdraw the Ordinance No. 6102, Series of 2020; NOW, THEREFORE BE IT ENACTED AS IT IS HEREBY ENACTED by the Sangguniang Panlungsod, in session duly assembled WITHDRAWING PROPOSED ORDINANCE NO. 6102, SERIES OF 2020 ENTITLED "AN ORDINANCE AMENDI NG SECTION 2 OF ORDINANCE NO. 6099, SERIES OF 2020 TO ALLOW THE SALE, DISTRIBUTION, AND PURCHASE OF ANY KIND OF LIQUOR OR ANY INTOXICAT ING BEVERAGES WITHIN THE TERRITORI AL JURISDICTION OF PASAY CITY FROM 8 O'CLOCK IN THE MORNING UNTIL 6 O'CLOCK IN THE EVENING DURING THE ENFORCEMENT OF ENHANCED COMMUNI TY QUARANTINE IN THE NATIONAL CAPITAL REGION". City of Pasay, Metro Manila, Philippines this 4th day of May in the ousand Twenty. Pag� 2 of2 ,1·06 Ordinance No.__, Series 2020 AN ORDINANCE WITHDRAWING PROPOSED ORDINANCE NO. 6102, SERIES OF 2020 ENTITLED "AN ORDINANCE AMENDING SECTION 2 OF ORDINANCE NO. 6099, SERIES OF 2020 TO ALLOW THE SALE, DISTRIBUTION, AND PURCHASE OF ANY KIND OF LIQUOR OR ANY INTOXICATING BEVERAGES WITHIN THE TERRITORIAL JlJRISDICTION OF PASAY CITY FROM 8 O'CLOCK IN THE MORNING UNTIL 6 O'CLOCK IN THE EVENING DURING THE ENFORCEMENT OF ENHANCED COMMUNITY QUARANTINE IN THE NATIONAL CAPITAL REGION" x-------------- ----x CERTIFIED APPROVED BY THE SANGGUNIANG PAN GSOD: District-I City Councilor Hon. AB�ERT Q. ALVINA City Councilor ----- Hon. MARLON A. PESEBRE Hon. RIC City Coun Hon.� �s President Liga ng mga Barangay Pasay Chapter Attested by: Hon. NOEL L. DEL ROSARIO City Vice Mayor &amp; Presiding Officer Approved by: Ex-Officio Members �L-- Jloi(.'JMELD� G. cA6 xTo-RUBIAMW -I City Ma'fbr fT.PAn�AN cilor J L M. VENDIVEL City Councilor Hon. JOSE MIGUEL A. MANEZ President SK Federation Pasay Chapter Certified True Copy: fficer-in-Charge Office of the City Secretary to the Sangguniang Panlungsod</t>
  </si>
  <si>
    <t>AN ORDINANCE PROHIBITING THE CREATION, PERPETRATION, OR SPREAD OF FALSE AND MALICIOUS INFORMATION REGARDING ANY EXISTING CRISIS BEING FACED BY THE CITY AT ANY TIME ON SOCIAL MEDIA AND OTHER PLATFORMS WITCH ARE CLEARLY GEARED TO PROMOTE CHAOS, PANIC, ANARCHY, FEAR, OR CONFUSION AND THOSE PARTICIPATING IN CYBER INCIDENTS THAT MAKE USE OR TAKE ADVANTAGE OF THE CRISIS SITUATION AND PROVIDING PENALTIES THEREFORE</t>
  </si>
  <si>
    <t>~epublit of tbe ~bilippineg SANGGUNIANGPANLUNGSOD Pasay City Ordinance No. 6185 , Series of 2020 AN ORDINANCE PROHIBITING THE CREATION, PERPETRATION, OR SPREAD OF FALSE AND MALICIOUS INFORMATION REGARDING ANY EXISTING CRISIS BEING FACED BY THE CITY AT ANY TIME ON SOCIAL MEDIA AND OTHER PLATFORMS WHICH ARE CLEARLY GEARED TO PROMOTE CHAOS, PANIC, ANARCHY, FEAR, OR CONFUSION AND THOSE PARTICIPATING IN CYBER INCIDENTS THAT MAKE USE OR TAKE ADVANTAGE OF THE CRISIS SITUATION AND PROVIDING PENALTIES THEREFORE Introduced by: Vice Mayor Noel L. Del Rosario Sponsored by: Councilors Mark Anthony A. Calixto, Mary Grace B. Santos, Ma. Antonia C. Cuneta, Abraham Albert Q. Alvina, Marlon A. Pesebre, Ricardo E. Santos, Allan T. Panaligan, Donnabel M. Vendivel, Amel Regino T. Arceo, Jose C. Isidro, Jr., Editha Y. Man2uerra, Aileen C. Padua, Julie G. Gonzales and Jose Miguel A. Maiiez WHEREAS, Article II, Section 11 of the 1987 Philippine Constitution provides that the State values the dignity of every human person and guarantees full respect for human rights; WHEREAS, Article 19 of the Civil Code of the Philippines provides that every person must, in the exercise of his rights and in the performance of his duties, act with justice, give everyone his due, and observe honesty and good faith; WHEREAS, President Rodrigo Roa Duterte issued Presidential Proclamation No. 922 on March 8, 2020 declaring a State of Public Health Emergency throughout the Philippines due to COVID-19; WHEREAS ,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 the Sangguniang Panlungsod in Resolution No. 4981, Series of 2020 adopted on March 15, 2020, already declared a State of Calamity in the City of Pasay through the recommendation of the LDRRMC of Pasay City due to the extremely high incidence of corona virus disease (COVID-2019); WHEREAS , on March 16, 2020, President Rodrigo Roa Duterte issued Proclamation No. 929 placing the entire Philippines under a state of calamity to contain the spread of the coronavirus disease 2019 (COVID-19); WHEREAS, on the same date, the President placed entire Luzon including Metro Manila under "Enhanced Community Quarantine " as part of the continuous push to contain the spread of COVID-19; WHEREAS, 19 in the country May 15, 2020; the rising number of confirmed cases and deaths caused by COVID­ t Rodrigo Roa Duterte extended the enforcement of the ECQ until ~ · 'Page 2 of 4 Ordinance No. 61 ~ries 2020 AN ORDINANCE PROHIBITING THE CREATION, PERPETRATION, OR SPREAD OF FALSE AND MALICIOUS INFORMATIO N REGARDING ANY EXISTING CRJSIS BEING FACED BY THE CITY AT ANY TIME ON SOCIAL MEDIA AND OTHER PLATFORMS WHICH ARE CLEARLY GEARED TO PROMOTE CHAOS, PANIC, ANARCHY, FEAR, OR CONFUSION AND THOSE PARTICIPATING IN CYBER INCIDENTS THAT MAKE USE OR TAKE ADVANTAGE OF THE CRISIS SITUATION AND PROVIDING PENAL TIES THEREFORE x-------------x -~ WHEREAS , Republic Act No. 11469, otherwise known as "The Bayanihan to Heal as One Act" was enacted by Congress on 23 March 2020; WHEREAS , both the national government and the respective local government units are doing all they can to help their constituents by providing social amelioration programs and extending assistance , whether in cash or in kind, to all affected sectors and residents; WHEREAS, there are people who are intentionally spreading false and malicious information in social media and other platforms to stir fear and anger amongst the citizens; NOW, THEREFORE BE IT ENACTED AS IT IS HEREBY ENACTED by the Sangguniang Panlungsod , in session duly assembled that: SECTION 1. Title -This ordinance shall be known as the Pasay City Anti-Fake News Ordinance. SECTION 2. Coverage -This ordinance shall govern all persons, natural or juridical, within the territorial jurisdiction of Pasay City. SECTION 3. Prohibited Acts -It shall be unlawful for any person, whether natural or juridical, to create, perpetrate , or spread any false or malicious information regarding any existing crisis being· faced by the City on social media and other platforms, such information having no valid or beneficial effect on the population, and are clearly geared to promote chaos, panic, anarchy, fear, or confusion. It shall also be unlawful for any person, whether natural or juridical, to participate in cyber incidents that make use or take advantage of any existing crisis situation to prey on the public through scams, phishing, fraudulent emails, or other similar acts. SECTION 4. Implementation. -All members of the Pasay City Police Office as well as barangay officials are hereby directed to implement the provisions of this ordinance. The Public Information office, shall establish a hotline where prohibited acts are committed within the City can be reported for quick response and action by the City Government. SECTION 5. Penalty -Any person found to have violated the provisions of this ordinance shall suffer the following penalties: a. First Offense -Two Thousand Pesos (Php2,000.00); b. Second Offense- Three Thousand Pesos (Php3,000.00); c. Third Offense -Five Thousand Pesos (Php 5,000.00) or imprisonment not exceeding six months or both at the discretion of the court. In case the o · s a minor, his parents or guardians shall suffer the penalty imposed. If the offender is · d c person or a business establishment , the officer involved or the President or owner t r the c e may be, shall suffer the penalt • Page3 of4 Ordinance No. 61 ~ries 2020 AN ORDINANCE PROHJBJTING THE CREATION, PERPETRATION, OR SPREAD OF FALSE AND MALICIOUS INFORMATION REGARDING ANY EXISTING CRISIS BEING FACED BY THE CITY AT ANY TIME ON SOCIAL MEDIA AND OTHER PLATFORMS WHICH ARE CLEARLY GEARED TO PROMOTE CHAOS, PANIC, ANARCHY, FEAR, OR CONFUSION AND THOSE PARTICIPATING IN CYBER INCIDENTS THAT MAKE USE OR TAKE ADVANTAGE OF THE CRISIS SITUATION AND PROVIDING PENAL TIES THEREFORE x-------------x If the offender is a public officer, the maximum penalty provided herein shall be imposed and shall not be able to avail of the no contest provision under this ordinance. The penalties imposable under this Ordinance is without prejudice to other administrative, criminal or civil liability that are available for the commission of other criminal acts punishable under the Revised Penal Code or Special Criminal Laws arising from the same unlawful act or commission of an offense hereunder. SECTION 6.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7. -Repealing Clause -Any other ordinances, resolutions or parts thereof, which are inconsistent herewith, are hereby repealed or modified accordingly. SECTION 8. -Separability Clause -In case any section or provision in this ordinance shall be held unconstitutional or invalid, the remaining provision shall not be affected. SECTION 9. -Ejfectivity -This ordinance shall take effect after the passage by the Sangguniang Panlungsod, approval of the City Mayor and posting or publication as required by law. ENACTED in the City of Pasay, Metro Manila, Philippines this 30th day of April in the Year of Our Lord, Two Thousand Twenty. CERTIFIED APPROVED BY THE SANGGUNIANG P District-I Hon. MARK ANTHONY A. CALIXTO City Councilor n'1 Hon. MARY TOS City Councilor Hon. MA. ANTO City Councilor Hon. ARNE G OT. ARCEO City Councilo j ~ ~ . ' I '' Page 4 of4 6103 Ordinance No.~ Series 2020 AN ORDINANCE PROHIBITING THE CREATION, PERPETRATION, OR SPREAD OF FALSE AND MALICIOUS INFORMATION REGARDING ANY EXISTING CRISIS BEING FACED BY THE CITY AT ANY TIME ON SOCIAL MEDIA AND OTHER PLATFORMS WHICH ARE CLEARLY GEARED TO PROMOTE CHAOS, PANIC, ANARCHY, FEAR, OR CONFUSION AND THOSE PARTICIPATING IN CYDER INCIDENTS THAT MAKE USE OR TAKE ADVANTAGE OF THE CRISIS SITUATION AND PROVIDING PENAL TIES THEREFORE x:---------- ------x Hon. ABRAHAM ALBERT Q. ALVINA Ci~ r ------ Hon. MARLON A. PESEBRE City C#ncilor Hon. IC~ ANTOS City C uncilor Hon~/J;/J,S ·,i;s~~~t Liga ng rnga Barangay Pasay Chapter Attested by: Hon. NOEL L. DEL ROSARIO City Vice Mayor &amp; Presiding Officer Approved by: Jl, Ex-Officio Members IMELDA G. CALIXTO -RUBIANO Mayor ~~~~ Hon. EDJTHA Y. ANGUE City Councilor ~~ Hon. AILEEN C. PADUA City Councilor ~ Hon. JOSE MIGUEL A. MA.NEZ President SK Federation Pasay Chapter Certified True Copy: cer-in-Charge Office of the City Secretary to the Sangguniang Panlungsod</t>
  </si>
  <si>
    <t>AN ORDINANCE PENALIZING THE DISHONESTY OR UNTRUTHFUL DECLARATION OF ANY PATIENT IN TIMES OF PUBLIC HEALTH EMERGENCY OR PANDEMIC, AND IMPOSING THE APPROPRIATE PENALTIES FOR VIOLATION THEREOF</t>
  </si>
  <si>
    <t>Republic of the Philippines
 SANGGUNIANG PANLUNGSOD
 Pasay City
 Ordinance No. 6101, Series of 2020
 AN ORDINANCE PENALIZING THE DISHONESTY OR UNTRUTHFUL
 DECLARATION OF ANY PATIENT IN TIMES OF PUBLIC HEALTH
 EMERGENCY OR PANDEMIC, AND IMPOSING THE APPROPRIATE
 PENALITES FOR VIOLATION THEREOF
 Introduced by: Vice Mayor Noel L. Del Rosario
 Sponsored by: Councilors Marlon A. Pesebre, Mark Anthony A. Calixto,
 Mary Grace B. Santos, Ma. Antonia C. Cuneta, Abraham Albert Q. Alvina,
 Ricardo E. Santos, Allan T. Panaligan, Donnabel M. Vendivel, Arnel Regino T. Arceo,
 Jose C. Isidro, Jr., Editha Y. Manguerra, Aileen C. Padua, Julie G. Gonzales and
 Jose Miguel A. Maniez
 WHEREAS, President Rodrigo Roa Duterte issued Presidential Proclamation No.
 922 on March 8, 2020 declaring a State of Public Health Emergency throughout
 the Philippines due to COVID-19, and Presidential Proclamation No. 929 on
 March 16, 2020 declaring a State of Calamity throughout the Philippines and
 imposing an Enhanced Community Quarantine in the entire Luzon;
 WHEREAS, since the outbreak of the said coronavirus, there are reports of
 affected patients who have been untruthful or dishonest with their travel history
 and health conditions so as to avoid discrimination for themselves and their
 families but to the damage and prejudice of health workers compromising their
 safety and that of the medical institution or facility;
 WHEREAS, the Integrated Bar of the Philippines (IBP), the Philippine Medical
 Association (PMA), and the Philippine College of Surgeons (PCS), in a joint
 statement entitled as “Public Health and Safety Prevails over Confidentiality
 of Medical Data,” have recognized the fact that it is inequitable and
 counterproductive for COVID-19 patients or PUls to conceal their true condition
 thereby possibly infecting health workers:
 WHEREAS, the Integrated Bar of the Philippines — Pasay, Parafaque, Las
 Pinas, Muntinlupa (IBP-PPLM) Chapter is urging the City Council of Pasay to
 enact an “Anti-Patient’s Dishonesty Ordinance” to protect the lives of frontliners
 especially the health workers; and
 WHEREAS, the City Government of Pasay is herein compelled to adopt clearcut
 measures in order to protect health workers and hospital employees who are
 fighting this dreadful disease from the risk to their health and safety that may be
 brought to by the dishonesty or untruthful declarations of COVID-19 patients; I
 NOW THEREFORE, BE IT ORDAINED, AS IT IS HEREBY ORDAINED, by the
 Sangguniang Paniungsod of Pasay in session assembled that:
 Section 1. Short Title. — This Ordinance shall be known as the “The Anti-
 Patient’s Disho Ordinance of 2020.”
  Pe lee
 : Page 2 of 4
 01 -
 Ordinance No. , Series 2020
 THE ANTI-PATIENT’S DISHONESTY
 ORDINANCE OF 2020
 Section 2. Definition of Terms:
 a. Confirmed COVID-19 Infected Person — any person who has been tested
 positive for COVID-19 by laboratories or health facilities authorized and
 accredited by the Department of Health.
 b. Health Workers — refers to any person who renders health care services to
 persons who sought or brought for medical attention, either directly or indirectly,
 such as, doctors, nurses, medics, hospital and clinic aides, laboratory technicians
 and other health professionals.
 c. Hospital Employees — refers to persons, not necessarily health professionals,
 who are working in hospitals, clinics, laboratories and diagnostic centers dealing
 with patients with COVID-19 related medical concerns.
 d. Persons Under Investigation (PUls) — refers to persons, regardless of
 nationality, race, gender or age, who are classified as such under the protocols
 and guidelines of the Department of Health. They are usually experiencing signs
 and symptoms like fever and/or cough and with travel history in COVID-19
 infected areas with issued travel restrictions.
 e. Persons Under Monitoring (PUMs) — refers to persons, regardless of
 nationality, race, gender or age, who are classified as such under the protocols
 and guidelines of the Department of Health. They are usually not exhibiting any
 Sign or symptom but with known exposure to COVID-19 infected persons or with
 travel history in COVID-19 infected areas with issued travel restrictions.
 Section 3. Policy of Honesty. — Any person who shall be required by any
 medical clinic, hospital, health center/office, diagnostic center, laboratory, or any
 health/medical facility, whether public or private, to fill-up or accomplish
 information sheet data form, declaration or any similar document, shall be
 expected to observe honesty, state the truth and disclose all relevant information
 as may be required in the said form or document or as may be asked by the
 health worker, hospital employee or concerned public officer such as but not
 limited to nurse, physician or their assistants, medical officers or quarantine
 Officers.
 Section 4. Uniawful Acts. — It shall be unlawful for any such person as
 mentioned in the immediately preceding paragraph, who may be a Confirmed
 COVID-19 Infected Person, Person Under Investigation (PUI), or Person Under
 Monitoring (PUM), to knowingly and deliberately lie, commits dishonesty and/or (
 withhold relevant information (such as but not limited to travel history, experience
 of symptoms, medical condition, etc.) during a state of public health emergency
 as declared by the National Government or a pandemic as declared by the World
 Health Organization.
 Section 5. Prima Facie Evidence. — Any omission of the required relevant
 information as required in the forms or documents as provided in Section 3
 hereof, of Whig ey asonable person is expected to have knowledge shall be
 prima facie evi . ep the violation of this Ordinance.
 N
  : Page 30f4
 6101
 Ordinance No. , Series 2020
 THE ANTI-PATIENT’S DISHONESTY
 ORDINANCE OF 2020
 x
 sae ¢
 ee ee ee a ee ee ee ee
 Section 6. Penalties. — Any person who committed the unlawful acts under
 section 4 hereof shall be liable to pay a fine in the amount of Five Thousand
 Pesos (Php 5,000.00) and community service for thirty (30) days or imprisonment
 of at least six (6) months but not exceeding nine (9) months OR both. In case of
 inability to pay the fine, the offender shall be required to render additional thirty
 (30) days of community service or subsidiary imprisonment, at the discretion of
 the court.
 Section 7. Separability Clause. — If for any reason, any provision of this
 Ordinance shall be held invalid or unconstitutional, the other provisions hereof
 which are not affected by the invalidity shall continue to be in full force and effect.
 Section 8. Effectivity. — This Ordinance shall take effect immediately upon
 its publication in the official website or official social media account of the City
 Government of Pasay, or any newspaper of general circulation.
 ENACTED in the City of Pasay, Metro Manila, Philippines this 8" day of April in the
 Year of Our Lord, Two Thousand Twenty.
 CERTIFIED APPROVED BY THE SANGGUNIANG PANKUNGSOD:
 tall S
 District-I (Ve ict-I]
 Hon. MARK ANTHONY A. CALIXTO Hon. All N\ N T,)PANALIGAN
 City Councilor City Council
 TOS Hon. DONNABKI M. VENDIVEL
 City Councilor
 Hon. MARY G
 City Councilor
 Hon. MA. ANTONIA C, CUNETA Hon. ARNEL RAGINO T. ARCEO
 City Councilor City Councilor
 Hon. ABRAHAM ALBERT Q. ALVINA Hon. JOSE C. ISIDRO, JR.
 City Councilor City Councilor
 ua ied, aoe
 Hon. MARLON A. PESEBRE Hon. EDITHA Y. MANGUERRA
 City Councilor City Councilor
 Hon. RICARDO E. SANTOS Hon. AILEEN C. PADUA
 City Councilor City Councilor
 Ex-Officio Members
 Hon. JULIE G. GONZALES Hon. JOSE MIGUEL A. MANEZ
 President President
 Liga ng mga Barangay SK Federation
 Pasay Chapter Gate Pasay Chapter
  1 Page 4of4
 Ordinance No. , Series 2020
 THE ANTI-PATIENT’S DISHONESTY
 ORDINANCE OF 2020
 icriseennisimanaiiaiii + ---- = -- —------=--X
 Certified True Copy:
 DRAY F. PORTUGUEZ
 icer-in-Charge
 Office of the City Secretary
 to the Sangguniang Panlungsod
 Attested by:
 Hon. NOEL L. DEL ROSARIO
 City Vice Mayor &amp; Presiding Officer
 ee
 Hon. IMEL TO-RUBIANO
 City Mayor
 y it</t>
  </si>
  <si>
    <t>AN ORDINANCE PROHIBITING ANY PERSON, WHETHER NATURAL OR JURIDICAL, FROM COMMITTING ANY ACT OF DISCRIMINATION, HARASSMENT, VIOLENCE, CYBER BULLYING OR ANY OTHER ACT CAUSING STIGMA, SHAME, INDIGNITY, DISHONOR OR HUMILIATION INFLICTED UPON HEALTHCARE WORKERS, HOSPITAL EMPLOYEES, AND OTHER FRONTLINERS, OFWS, COVID-19 INFECTED PERSONS, CLOSE CONTACTS, PERSONS UNDER INVESTIGATION (PUIS), PERSONS UNDER MONITORING (PUMS), AND THEIR FAMILIES IN THE CITY OF PASAY AND IMPOSING THE APPROPRIATE PENALTIES FOR VIOLATION THEREOF</t>
  </si>
  <si>
    <t>ltepublic of tbe ~bilippineg SANGGUNIANGPANLUNGSOD Pasay City Ordinance No. 6100 Series of2020 AN ORDINANCE PROHIBITING ANY PERSON, WHETHER NATURAL OR JURIDICAL, FROM COMMITTING ANY ACT OF DISCRIMINATION, HARRASMENT, VIOLENCE, CYBERBULLYING OR ANY OTHER ACT CAUSING STIGMA, SHAME, INDIGNITY, DISHONOR OR HUMILIATION INFLICTED UPON HEALTHCARE WORKERS, HOSPITAL EMPLOYEES, AND OTHER FRONTLINERS, OFWS, COVID-19 INFECTED PERSONS, CLOSE CONTACTS, PERSONS UNDER INVESTIGATION (PUis), PERSONS UNDER MONITORING (PUMs), AND THEIR FAMILIES IN THE CITY OF I PASAY AND IMPOSING THE APPROPRIATE PENALITES FOR VIOLATION THEREOF Introduced by: Vice Mayor Noel L. Del Rosario Sponsored by: Councilors Mark Anthony A. Calixto, Mary Grace B. Santos, Ma. Antonia C. Cuneta, Abraham Albert Q. Alvina, Marlon A. Pesebre, Ricardo E. Santos, Allan T. Panaligan, Donnabel M. Vendivel, Arnel Regino T. Arceo, Jose C. Isidro, Jr., Editha Y. Man uerra, Aileen C. Padua, Julie G. Gonzales and Jose M'.i uel A. Ma:iiez WHEREAS, Article II, Section 11 of the 1987 Philippine Constitution provides that the State values the dignity of every human person and guarantees full respect for human rights; WHEREAS, Article 19 of the Civil Code of the Philippines provides that every person must, in the exercise of his rights and in the performance of his duties, act with justice, give everyone his due, and observe honesty and good faith; WHEREAS, President Rodrigo Roa Duterte issued Presidential Proclamation No. 922 on March 8, 2020 declaring a State of Public Health Emergency throughout the Philippines due to COVID-19;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the Sangguniang Panlungsod in Resolution No. 4981, Series of 2020 adopted on March 15, 2020, already declared a State of Calamity in the City of Pasay through the recommendation of the LDRRMC of Pasay City due to the extremely high incidence of corona virus disease (COVID-2019); WHEREAS, on March 16, 2020, President Rodrigo Roa Duterte issued Proclamation No. 929 placing the entire Philippines under a state of calamity to contain the spread of the coronavirus disease 2019 (COVID-19); WHEREAS, on the same date, the President placed entire Luzon including Metro Manila under "Enhanced Community Quarantine" as part of the continuous push to contain the spread of COVID-19; o e rising number of confirmed cases and deaths caused by COVID- 19 in the country, P Rodrigo Roa Duterte, in his televised address to th · n on the l Page:2 of6 · 6100 Ordinance No.___, Series 2020 PASAY CITY ANTI-COVID-19 DISCRIMINATION ORDlNANCE x----------x night of April 6, 2020, said that the government is inclined to extend the Enhanced Community ~, Quarantine in Luzon until April 30, 2020 to curb the spread of the virus, which statement has become official when the President approved the extension until 11 :59 PM of April 30 as recommended by the Inter-Agency Task Force for the Management of Emerging Infectious Diseases (IA TF-EID) in its Resolution No. 20 adopted on April 6, 2020 as announce by Secretary to the Cabinet Karlo Nograles in a briefer on April 7, 2020; WHEREAS, amidst all of the implementation of measures being taken by the National / and the City Government of Pasay to contain the virus from spreading all throughout the City and in the treatment of COVID-19 patients and monitoring of those who are already considered ~ as PUis and PUMs are the steadfast and heroic health care and senvice providers, law enforcement agents, sales clerks and other employees of grocery s ores, supermarkets, pharmacies and other establishments providing basic services, janitors, street sweepers and garbage collectors, government employees, barangay officials, media practitioners and volunteers who have been working tirelessly and putting their own health and safety at risk as well as their families'; WHEREAS, despite the sacrifices of our frontliners to combat the s~read of COVID-19 across the country, it is infuriating that some of our countrymen are olinded by fear an~ irrationality that they inflict different acts of discrimination against not only against our--....A frontliners but also to COVID-19 cases, whether confirmed or suspected, and even those who~~ have already recovered; WHEREAS, studies have shown that public health emergencies, such as the outbreak of COVID-19, are stressful times for people and communities. Fear and anxiety about a disease can lead to social stigma towards people, places, or things. Stigma occurs when people associate a health risk with specific types of people, such as confirmed COVID-19 infected patients, Persons Under Investigation (PUis), Persons Under Monitoring (PUMs), health workers, hospital employees, and other frontliners because of their possible exposure to the COVID-19 virus; WHEREAS, COVID-19 infected persons, PUis, PUMs, health workers, hospital employees, and other frontliners are presently experiencing stigma because of the perceived danger they pose in spreading the virus. This behaviour against them hurts everyone by creating unwarranted fear, anxiety or anger in communities. This unduly results to social avoidance or rejection, denial of assistance, healthcare or housing, discrimination, physical violence and other criminal acts against COVID-19 infected persons, PUis, PUMs, health workers, hospital employees, and other frontliners; WHEREAS, the Department of Health (DOH) warned the public against discrimination against persons who contracted COVID-19, PUis, PUMs, health workers and emergency workers who are in the front lines of the battle against the rapidly spreading COVID-19. The DOH clarified that with the world confronted by a virus with little known information, it is human to be afraid, but we must not allow hysteria and paranoia to result in irrational treatment of people; WHEREAS, the Integrated Bar of the Philippines and the rhilippine Medical Association, in a joint statement entitled as "Cooperation Not Discrimination," have urged our countrymen to fully cooperate rather than discriminate, show benevolen6e rather than bias, increase help, not hype so as to protect our health workers, other frontliners and patients; WHEREAS, the Integrated Bar of the Philippines -Pasay, Parafiaque, Las Pifias, Muntinlupa (IBP-PPLM hapter in a resolution dated April 7, 2020 is urging the City Council of Pasay to enact th ID-19 Anti-Discrimination Ordinance" for the protection and safety of health workers, fr ti e ,•tien~ I l Pag~ 3 of6 Ordinance No. 61 ~ries 2020 PASAY CITY ANTI-COVID-19 DISCRJMINATION ORDINANCE x----------x WHEREAS, the City Government of Pasay denounces in the highest form any act of ~ discrimination against our health workers and frontliners and that there is no room for such acts in this City. Therefore, the City Government of Pasay is herein compelled to adopt clearcut measures in order to protect confirmed COVID-19 infected patients, Persons Upder Investigation (PUis), Persons Under Monitoring (PUMs), health workers, hospital employees, and other frontliners who are fighting this dreadful disease from unjust discrimination brought on by fear and panic by the public; NOW, THEREFORE BE IT ENACTED AS IT IS HEREBY ENACTED by the d Sangguniang Panlungsod, in session duly assembled that: ~ SECTION 1. Title -This ordinance shall be known as the Pasay City Anti-COVID-19 Discrimination Ordinance. SECTION 2. Coverage -The ordinance shall govern all persons, natural or juridical, within the territorial jurisdiction of Pasay City. SECTION 3. Definition of Terms ~- a. Healthcare workers -Those who provide for care and services to the sick ~ ill, whether directly or indirectly, usually in a formal setting like hospitals, health i centres and other designated facilities where patients are cured, monitored or taken care of. These include but not limited to doctors, nurses, medical technologists, radiologists, nursing aids, pharmacists, laboratory technicians and other persons engaged in actions whose primary intent is to enhance health in \"-,,. their communities. V------....._ b. Frontliners -Persons who are directed or chose to report for work or volunteer to help in the enforcement of legislations and other directives from the government during the imposition of enhanced community quarantine to maintain order and to ensure that basic services are still delivered and available including government employees and volunteers. These include members of the Philippine National Police (PNP), Armed Forces of the Philippines, Bureau of Fire Protection, and other security personnel whether in public or private sector. Persons whose work involve in providing basic services such as food and medicine from manufacturing up to the act of selling, financial institutions, telecommunications, energy, water services and other related businesses and establishments are also considered frontliners. c. OFWs -Overseas Filipino Workers who are returning to the country including seafarers. d. Hospital Employees -refers to persons, not necessarily health professionals, who are working in hospitals, clinics, laboratories and diagnostic centers dealing with patients with COVID-19 related medical concerns. e. Confirmed COVID-19 Infected Person -any person who has been tested positive for COVID-19 by laboratories or health facilities authorized and accredited by the Department of Health. f. Close Contact -a person who may have come into contact with an infected · ctious secretions of a COVID-19 case. It includes any person 1 p nt/s or staying in the same close env·ronment C VID-19 e t/ . Page,4 of6 6100 Ordinance No. --J Series 2020 PASAY CITY ANTI-COVJ0--19 DISCRIMINATION ORDfNANCE x•-----------x f. Persons Under Investigation (PUis) -refers to persons, regardless of nationality, race, gender or age, who are classified as such wider the protocols and guidelines of the Department of Health. They are usually experiencing signs and symptoms like fever and/or cough and with travel history in COVID-19 infected areas with issued travel restrictions. g. Persons Under Monitoring (PUMs) -refers to persons, regardless of nationality, race, gender or age, who are classified as such under the protocols and guidelines of the Department of Health. They are usually not exhibiting any sign or symptom but with known exposure to COVID-19 infected persons or with travel history in COVID-19 infected areas with issued travel 1estrictions. SECTION 4. Prohibited Acts a. It shall be unlawful for any person, whether natural or juridical, to commit any act of discrimination, harassment, violence, cyber-bullying, or any action/inaction that causes stigma, shame, indignity, dishonor, humiliatioJ, or harm agains ~ Confirmed COVID-19 Infected Person, Close Contact, Person Un er Investigation (PUI), Person Under Monitoring (PUM), Health Workers, Hospita: Employees, or Frontliners. b. It is unlawful for any public officer to refuse or fail to extend help or assistance to a person who is a COVID-19 patient whether confirmed or not, or has recovered from the disease, or to a health worker or frontliner who is returning or sent to his/her residence or domicile, in whose favour a clearance has been issued stating that he/she is free from COVID-19 infection unless the said person is known to be in violation of the protocols or guidelines of the Department of Health or any government authority. c. It shall be unlawful for any person to influence or instigate another person to commit acts of discrimination, harassment, violence, cyber-bullying or any action/inaction that causes stigma, shame, indignity, dishonor, humiliation, or harm against a Confirmed COVID-19 Infected Person, Close Contact, Person Under Investigation (PUI), Person Under Monitoring (PU~), Health Workers, Hospital Employees, and Frontliners, through spreading rumors, uttering information or any communication, by electronic means, vandalism, or through any other manner/method, that causes unnecessary fear, angdr, panic or violation of rights of such persons. d. It is unlawful for any owner or lessor of properties, whether residential or commercial, or employer to dishonour existing contractual obligations such as contract of lease or employment by reason of suspecting the lessee or employee to have contracted or will possibly contract COVID-19. e. It is unlawful for any person to maliciously disclose or announce through any means such as posting in social media, any information regarding the identity or any data that may lead to the identity of a Confirmed COVID-19 Infected Person, Close Contact, Person Under Investigation (PUI), Person Under Monitoring (PUM), Health Worker, Hospital Employee, or Frontliner, including but not limited to, his name, known alias, address, place of work, ~d such other similar informati regardless if the information is true or not except when the same auth · uch disclosure or announcement in writing or in accordance with the t' riv c Act. I. I I Page 5 of6 1 6100 Ordinance No. ----.J Series 2020 PASAY CITY ANTI-COVID-19 DISCRIMINATION ORDINANCE x----------x SECTION 4. Implementation. -All members of the Pasay City Police Office as well as barangay officials are hereby directed to implement the provisions of this ordinance. The Public Information office, shall establish a hotline where acts of discrimination committed within the City can be reported for quick response and action by the City Government. SECTION 5. Penalty -Any person found to have violated the provisions of this ordinance shall suffer the following penalties: a. First Offense -Two Thousand Pesos (Php2,000.00); b. Second Offense- Three Thousand Pesos (Php3,000.00); c. Third Offense -Five Thousand Pesos (Php 5,000.00) or imprisonment not exceeding six months or both at the discretion of the court. ----z In case the offender is a minor, his parents or guardians shall suffer the penalty imposPA--. -....,....::.....i:..._ If the offender is a juridical person or a business establishment, the officer involved or ilie President or owner thereof, as the case may be, shall suffer the penalty. If the offender is a public officer, the maximum penalty provided herein shall be imposed and shall not be able to avail of the no contest provision under this ordinance. The penalties imposable under this Ordinance is without prejudice to other administrative, criminal or civil liability that are available for the commission of other criminal acts punishable under the Revised Penal Code or Special Criminal Laws arising from the same unlawful act or commission of an offense hereunder. SECTION 6. No Contest Provision -Any person, individual or entity who is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7. -Repealing Clause -Any other ordinances, resolutions or parts thereof, which are inconsistent herewith, are hereby repealed or modified accordingly. SECTION 8. -Separability Clause -In case any section or provision in this ordinance shall be held unconstitutional or invalid, the remaining provision shall not be affected. SECTION 9. -Effectivity -This ordinance shall take effect after the passage by the Sangguniang Panlungsod, approval of the City Mayor and posting or publication as required by law. of Pasay, Metro Manila, Philippines this 8th day of April in the Year of Our Lord, Two -~-c:;:,,-,_ s d Twenty. • I Page,6 of6 6100 Ordinance No.~ Series 2020 PASAY CITY ANTI-COVID-19 DISCRIMJNATION ORDINANCE x-----------x CERTIFIED APPROVED BY THE SANGGUNIANG PAN UNGSOD: District-I City Councilor City Councilor Hon. AB~ Q, ALVINA City Councilor ~ ------- Hon~~ President Liga ng rnga Barangay Pasay Chapter Attested by: Ex-Officio Members ~/.,/4.--C.,ft~ Hon. NOEL L. DEL ROSARIO City Vice Mayor &amp; Presiding Officer App,ove:s L-- Hon. JME.LJ)A-G:-"j' IXTO-RUBIANO rcitr~~ Ho . PANALIGAN Ci Hon. D AB L M. VEND IVEL City Councilor Hon.ARNEL City Counc· ~' Hon. EDITHA Y. UERRA City . President SK Federation Pasay Chapter Certified True Copy: ~~-er-in -Charge Office of the City Secretary to the Sangguniang Panlungsod I</t>
  </si>
  <si>
    <t>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t>
  </si>
  <si>
    <t>Republic of the Whilippines
 SANGGUNIANG PANLUNGSOD
 Pasay City
 Ordinance No. 6099 , Series of 2020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on March 8, 2020, President Rodrigo R. Duterte, recognizing that the
 COVID 19 public health event constitutes a threat to national security, and to prompt a whole-of-
 government approach in addressing the outbreak, declared a State of Public Health Emergency
 throughout the entire Philippines by issuing Proclamation No. 922;
 WHEREAS, the Metro Manila Council, on March 14, 2020, issued a Resolution urging
 all local legislative councils of the National Capital Region to issue an Ordinance declaring a
 state of calamity in their respective LGUs to utilize their respective calamity funds in order to
 combat the spread of COVID-19 in their respective localities;
 WHEREAS, the LDRRMC of Pasay City has endorsed its Resolution for the declaration
 of the State of Calamity in Pasay City due to the extremely high incidence of corona virus
 disease (COVID-2019) and for the release of the Calamity Fund for the purpose of combatting
 COVID-19 in Pasay City;
 WHEREAS, the Sangguniang Panlungsod in Resolution No. 4981, Series of 2020
 adopted on March 15, 2020, already declared a State of Calamity in the City of Pasay;
 WHEREAS, the General Welfare Clause of the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WHEREAS, due to the issuance of Proclamation No. 929 of President Rodrigo Roa
 Duterte on March 16, 2020, placing the entire Philippines under a state of calamity and the
 enforcement of the “Enhanced Community Quarantine” effective March 17, 2020, mass
 gatherings are completely prohibited and all persons are mandated to stay at home except for
 important and urgent purposes as stated by the Inter-Agency Task Force for the Management of ,
 Emerging Infectious Diseases (IATF) in its Joint Resolution No. 13, Series of 2020 dated March
 17, 2020;
 WHERKEAS, due to the rising number of confirmed cases and deaths caused by COVID-
 19 in the country, President Rodrigo Roa Duterte, in his televised address to the nation on the
 night of April 6, 2020, said that the government is inclined to extend the Enhanced Community
 Quarantine in Luzon see] April 30, 2020 to curb the spread of the virus, which statement has
 become official w resident approved the extension until 11:59 PM of il 30 as
 Pate Saat
  77 et on
 099 -
 Ordinance No. , Series 2020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recommended by the Inter-Agency Task Force for the Management of Emerging Infectious
 Diseases (IATF-EID) in its Resolution No. 20 adopted on April 6, 2020 as announce by
 Secretary to the Cabinet Karlo Nograles in a briefer on April 7, 2020;
 WHEREAS, to address the reports received by the City Government that some residents
 of the City have been coming together and drinking liquor as past time which inevitably violates
 the essence of home quarantine and social distancing to prevent the COVID-19 virus from
 spreading further and to prevent the absurdity of Pasayefios buying alcoholic drinks instead of
 their families’ basic needs;
 NOW, THEREFORE BE IT ENACTED AS IT IS HEREBY ENACTED by the
 Sangguniang Panlungsod, in session duly assembled that:
 SECTION 1. Title — This ordinance shall be known as the Pasay City Temporary Liquor
 Ban Ordinance.
 SECTION 2. Coverage — The ordinance shall cover all persons, natural or juridical, who
 purchase or sell or offer for sale any liquor products within the territorial jurisdiction of Pasay
 City.
 SECTION 3. Implementation. - All members of the Pasay City Police Office as well as
 barangay officials are hereby directed to implement the provisions of this ordinance.
 SECTION 4. Penalty — Any person found to have violated the provisions of this
 ordinance shall suffer the following penalties:
 a. First Offense — Two Thousand Pesos (Php2,000.00);
 b. Second Offense— Three Thousand Pesos (Php3,000.00);
 c. Third Offense — Five Thousand Pesos (Php 5,000.00) and revocation
 of business permit for retailers and sellers.
 In case the offender is a minor, his parents or guardians shall suffer the penalty imposed.
 If the offender is a juridical person or a business establishment, the officer involved or the
 President or owner thereof, as the case may be, shall suffer the penalty.
 SECTION 5. No Contest Provision — Any person, individual or entity who is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
 which are inconsist§
 epealing Clause — Any other ordinances, resolutions or parts thereof,
 Sp
 ia ‘ee repealed or modified accordingly. be :
  Page 3 of 4
 Ordinance No. , Series 2020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Nn nr a mn a nee ee ea aaa
 SECTION 7. — Separability Clause — In case any section or provision in this ordinance
 shall be held unconstitutional or invalid, the remaining provision shall not be affected.
 SECTION 8. — Effectivity — This ordinance shall take effect after the passage by the
 Sangguniang Panlungsod, approval of the City Mayor and posting or publication as required by
 law and shall be automatically negated once the Enhanced Community Quarantine is lifted by
 the National Government.
 ENACTED in the City of Pasay, Metro Manila, Philippines this 8" day of April in the
 Year of Our Lord, Two Thousand Twenty.
 CERTIFIED APPROVED BY THE SANGGUNIANG P4
 District-I
 Hon. MARK ANTHONY A. CALIXTO
 City Councilor
 Hon. MA GRA OS
 City Councilor
 Hon. MA. ANTONIA C. CUNETA
 City Councilor
 ia
 Hon. mt&amp; ALBERT Q. ALVINA
 City Councilor
 a,
 Hon. MARLON A. PESEBRE
 City Councilor
 Hon. RICARDO E. SANTOS
 City Councilor
 Hon. JULIE G. GONZALES
 President
 Liga ng mga Barangay
 Pasay Chapter
 Ex-Officio Members
 Hon. DONNABAL/M. VENDIVEL
 City Councilor
 Hon. ARNEL REGINO T. ARCEO
 City Councilor
 Hon. JOSE C. ISIDRO, JR.
 City Councilor
 Hon. EDITHA Y. MANGUERRA
 City Councilor
 Hon. AILEEN C. PADUA
 City Councilor
 Hon. JOSE MIGUEL A. MANEZ
 President
 SK Federation
 Pasay Chapter
 Certified True Copy:
 DR. VQL PORTUGUEZ
 &lt;in-Charge
 Office of the City Secretary
 to the Sangguniang Panlungsod
  aan hel , Page 4 of 4
 Ordinance no. 09 re 2020
 AN ORDINANCE TEMPORARILY PROHIBITING THE SALE,
 DISTRIBUTION AND PURCHASE OF ANY KIND OF LIQUOR OR
 ANY INTOXICATING BEVERAGES WITHIN THE TERRITORIAL
 JURISDICTION OF PASAY CITY UNTIL SUCH TIME THAT THE
 ENHANCED COMMUNITY QUARANTINE IS LIFTED IN METRO
 MANILA AND IMPOSING PENALTIES THEREFORE
 xX
 x
 Attested by:
 ede &amp; hel
 Hon. NOEL L. DEL ROSARIO
 City Vice Mayor &amp; Presiding Officer
 Approved by:
 [~~
 Hon. IMELDA G.CALIXTO-RUBIANO
 City or</t>
  </si>
  <si>
    <t>AN ORDINANCE MANDATING ALL PERSONS WITHIN THE TERRITORIAL JURISDICTION OF PASAY CITY TO WEAR ANY KIND OF FACE MASK OR IMPROVISED PROTECTIVE EQUIPMENT THAT WOULD EFFECTIVELY HELP PREVENT THE FURTHER SPREAD OF COVID-19 AND OTHER RESPIRATORY DISEASES WHENEVER THEY LEAVE THEIR HOMES DURING THE IMPOSITION OF ENHANCED COMMUNITY QUARANTINE IN METRO MANILA AND PROVIDING PENALTIES THEREFORE</t>
  </si>
  <si>
    <t>Republic of the Philippines
 SANGGUNIANG PANLUNGSOD
 Pasay City
 Ordinance No. 6°98 __, Series of 2020
 AN ORDINANCE MANDATING ALL PERSONS WITHIN’ THE
 TERRITORIAL JURISDICTION OF PASAY CITY TO WEAR ANY KIND
 OF FACE MASK OR IMPROVISED PROTECTIVE EQUIPMENT THAT
 WOULD EFFECTIVELY HELP PREVENT THE FURTHER SPREAD OF
 COVID-19 AND OTHER RESPIRATORY DISEASES WHENEVER THEY
 LEAVE THEIR HOMES DURING THE IMPOSITION OF ENHANCED
 COMMUNITY QUARANTINE IN METRO MANILA AND PROVIDING
 PENALTIES THEREFORE
 Introduced by: Vice Mayor Noel L. Del Rosario
 Sponsored by: Councilors Arnel Regino T. Arceo, Mark Anthony A. Calixto,
 Mary Grace B. Santos, Ma. Antonia C. Cuneta, Abraham Albert Q. Alvina,
 Marlon A. Pesebre, Ricardo E. Santos, Allan T. Panaligan, Donnabel M. Vendivel,
 Jose C. Isidro, Jr., Editha Y. Manguerra, Aileen C. Padua, Julie G. Gonzales and
 Jose Miguel A. Maiiez
 WHEREAS, Section 15 of Article II of the 1987 Constitution states that the State shall
 protect and promote the right to health of the people and instill health consciousness among
 them;
 WHEREAS, on March 8, 2020, President Rodrigo R. Duterte, recognizing that the
 COVID 19 public health event constitutes a threat to national security, and to prompt a whole-of-
 government approach in addressing the outbreak, declared a State of Public Health Emergency
 throughout the entire Philippines by issuing Proclamation No. 922:
 WHEREAS, on March 12, 2020, the Inter-Agency Task Force for the Management of
 Emerging Infectious Diseases, with the approval of President Rodrigo Roa Duterte, raised the
 Code Alert Level to Code Red Sublevel Two and the imposition of stringent Social Distancing
 Measures in the National Capital Region (NCR) for thirty (30) days effective March 15, 2020:
 WHEREAS, in Pasay City, on March 7, 2019, Hon. Imelda Calixto — Rubiano, City
 Mayor, called the members of Taskforce COVID-19 for an emergency meeting where she
 instructed all concerned Departments/Office to conduct appropriate and necessary measures
 against the growing number of confirmed cases; ,
 WHEREAS, according to the World Health Organization (WHO), Coronavirus disease
 (COVID-19) is an infectious disease caused by a newly discovered coronavirus. The COVID-19
 virus spreads primarily through droplets of saliva or discharge from the nose when an infected person
 coughs or sneezes;
 WHEREAS, this measure is necessary during the duration of the imposition of the Enhanced
 Community Quarantine ordered by the National Government;
 WHEREAS, the Inter-Agency Task Force (IATF) for the Management of Emerging Infectious
 Diseases under its Resolution No. 18, adopted “the policy of mandatory wearing by all residents of face
 masks, earloop masks, indigenous, reusable or do-it-yourself masks, face shields, handkerchiefs or such
 other protective equipment that can effectively lessen the transmission of COVID-19, whenever allowed
 to go out of their residences /pursuant to existing guidelines issued by the national government.”
 '
 \
  i Pe
 Ordinance No. __, Series 2020
 AN ORDINANCE MANDATING ALL PERSONS WITHIN THE TERRITORIAL
 JURISDICTION OF PASAY CITY TO WEAR ANY KIND OF FACE MASK OR
 IMPROVISED PROTECTIVE EQUIPMENT THAT WOULD EFFECTIVELY
 HELP PREVENT THE FURTHER SPREAD OF COVID-19 AND OTHER
 RESPIRATORY DISEASES WHENEVER THEY LEAVE THEIR HOMES
 DURING THE IMPOSITION OF ENHANCED COMMUNITY QUARANTINE IN
 METRO MANILA AND PROVIDING PENALTIES THEREFORE
 i tn ne ee ate en eae X
 Places in Pasay City” in line with the IATF’s statement enjoining concerned LGUs to issue the necessary
 executive order or ordinance to implement the same and impose such penalties as may be appropriate;
 NOW, THEREFORE BE IT ENACTED AS IT IS HEREBY ENACTED by the
 Sangguniang Panlungsod, in session duly assembled that:
 SECTION 1. Title — This ordinance shall be known as the Pasay City Face Mask
 Ordinance.
 SECTION 2. Coverage — The ordinance shall cover all persons within the territorial
 jurisdiction of Pasay City.
 SECTION 3. Implementation. - All members of the Pasay City Police Office as well as
 barangay officials particularly Barangay Tanods are hereby directed to implement the provisions
 of this ordinance.
 SECTION 4. Penalty. - Any persons found to have violated the provisions of this
 ordinance shall suffer the following penalties:
 a. First Offense — Warning;
 b. Second Offense— Three Thousand (Php3,000.00);
 c. Third Offense — Five Thousand Pesos (Php 5,000.00).
 In case the offender is a minor, his parents or guardians shall suffer the penalty imposed.
 SECTION 5. No Contest Provision — Any person, individual or entity who is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6. — Repealing Clause — Any other ordinances, resolutions or parts thereof,
 which are inconsistent herewith, are hereby repealed or modified accordingly.
 SECTION 7. — Separability Clause — In case any section or provision in this ordinance
 shall be held unconstitutional or invalid, the remaining provision shall not be affected.
 SECTION 8. — Effectivity — This ordinance shall take effect after the passage by the
 Sangguniang Panlungsod, approval of the City Mayor and posting or publication as required by
 law and shall be automatically cancelled/invalidated once the Enhanced Community Quarantine
 is lifted by the National Government.
 ity of Pasay, Metro Manila, Philippines this 8" day of April in th
 sand Twenty.
 yin y
 ENACTED jz
 Year of Our Lord, ¥
 ee
  . Pa 3 of 3
 age ) 6098
 Ordinance No. , Series 2020
 AN ORDINANCE MANDATING ALL PERSONS WITHIN THE TERRITORIAL
 JURISDICTION OF PASAY CITY TO WEAR ANY KIND OF FACE MASK OR
 IMPROVISED PROTECTIVE EQUIPMENT THAT WOULD EFFECTIVELY
 HELP PREVENT THE FURTHER SPREAD OF COVID-19 AND OTHER
 RESPIRATORY DISEASES WHENEVER THEY LEAVE THEIR HOMES
 DURING THE IMPOSITION OF ENHANCED COMMUNITY QUARANTINE IN
 METRO MANILA AND PROVIDING PENALTIES THEREFORE
 xX
 District-I
 Hon. MARK ANTHONY A. CALIXTO
 City Councilor /
 Hon. MA. ANTONIA C.' CUNETA
 City Councilor
 La
 Hon. ABRAHAM ALBERT Q. ALVINA
 City Councilor
 ———_—_—_-_-
 Hon. MARLON A. PESEBRE
 City Councilor
 Hon. RICARDO E. SANTOS
 City Councilor
 Hon. JULIE G. GONZALES
 President
 Liga ng mga Barangay
 Pasay Chapter
 Attested by:
 x
 Ex-Officio Members
 OO ee OS Dy
 Hon. NOEL L. DEL ROSARIO
 City Vice Mayor &amp; Presiding Officer
 Approved by:
 [-
 City
 yor
 Hon. IMELDA er O
 Hon. DONNABHY. M. VENDIVEL
 City Councilor
 Hon. ARNEL O T. ARCEO
 City Councilor
 Hon. JOSE C. ISIDRO, JR.
 City Councilor
 Hon. EDITHA Y. MANGUERRA
 City Councilor
 Hon. AILEEN C. PADUA
 City Councilor
 Hon. JOSE MIGUEL A. MANEZ
 President
 SK Federation
 Pasay Chapter
 Certified True Copy:
 cer-in-Charge
 Office of the City Secretary
 to the Sangguniang Panlungsod</t>
  </si>
  <si>
    <t>AN ORDINANCE MANDATING ALL BARANGAYS WITHIN THE JURISDICTION OF THE CITY OF PASAY TO MAINTAIN AND UPDATE RECORDS OF ALL INHABITANTS OF THE BARANGAY AND TO CREATE A REGISTRATION OF BARANGAY INHABITANTS (RBI) TASK FORCE FOR THIS PURPOSE</t>
  </si>
  <si>
    <t>Republic of the Philippines
 SANGGUNIANG PANLUNGSOD
 Pasay City
 Ordinance No. 6997 , Series of 2020
 AN ORDINANCE MANDATING ALL BARANGAYS WITHIN THE
 JURISDICTION OF THE CITY OF PASAY TO MAINTAIN AND UPDATE
 RECORDS OF ALL INHABITANTS OF THE BARANGAY AND TO
 CREATE A REGISTRATION OF BARANGAY INHABITANTS (RBI)
 TASK FORCE FOR THIS PURPOSE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Majiez
 WHEREAS, the Department of Interior and Local Government issued Memorandum
 Circular No. 2008-144 reiterating Memorandum Circular No.2005-69 dated July 21, 2005
 regarding the Maintenance and Updating of Records of All Inhabitants of the Barangay;
 WHEREAS, Section 394(d)(6) of the Local Government Code of 1991 provides that the
 Barangay Secretary is mandated to maintain, update and keep records of inhabitants in the
 barangay;
 WHEREAS, on March 12, 2020, the World Health Organization (WHO) declared the
 Coronavirus Disease 2019 (COVID-19) as a pandemic;
 WHEREAS, on March 16, 2020, President Rodrigo Roa Duterte declared a Luzon-wide
 “Enhanced Community Quarantine” that aims to further combat the continuing and increasing
 spread of COVID-19;
 WHEREAS, on March 16, 2020, President Rodrigo Roa Duterte issued Proclamation
 No. 929 placing the entire Philippines under a state of calamity to allow the government to tap
 more funds to contain the spread of the coronavirus disease 2019 (COVID-19);
 WHEREAS, Proclamation No. 929 likewise placed the entire Luzon under the
 “Enhanced Community Quarantine” effective 17 March 2020 and expiring on 13 April 2020
 where mass gatherings are completely prohibited and all means of public transport is no longer
 allowed;
 WHEREAS, Proclamation No. 929 enjoined government agencies and LGUs to render
 full assistance to and cooperation with each other, and mobilize the necessary resources to
 undertake critical, urgent and appropriate disaster response aid and measures in a timely manner,
 in light of COVID-19;
 WHEREAS, Joint Memorandum Circular No. 2013-1 dated March 25, 2013 of the
 Department of Budget and Management (DBM), National Disaster Risk Reduction and
 Management Council (NDRRMC) and Department of Interior and Local Government (DILG)
 allowed LGUs to provide “disaster relief’ using the Local Disaster Risk Reduction Management
 Fund (LDRRMF);
 lungsod in Resolution No. 4981, Series of 2020
 a State of Calamity in the City of Pasay;
 WHEREAS, the Sangguniang
 adopted on March 15, 2020, already
 Worry ee
 Lr~ Si Lak
  ee.
 Page 2 of 4
 Ordinance No. , Series 2020
 AN ORDINANCE MANDATING ALL BARANGAYS WITHIN THE
 JURISDICTION OF THE CITY OF PASAY TO MAINTAIN AND
 UPDATE RECORDS OF ALL INHABITANTS OF THE BARANGAY
 AND TO CREATE A _ REGISTRATION OF BARANGAY
 INHABITANTS TASK FORCE FOR THIS PURPOSE
 Sn ne a nn i nn et ee ne = FX
 xX
 WHEREAS, the LDRRMC of Pasay City endorsed its Resolution recommending to the
 Sangguniang Panlungsod the enactment of an ordinance authorizing the use of Local Disaster
 Risk Reduction and Management Fund (LDRRMF) and approving the Supplemental Local
 Disaster Risk Reduction And Management Fund Investment Program by reprogramming the
 unexpended Local Disaster Risk Reduction And Management Fund — Trust Fund to be used in
 the preparedness and response operations for the Coronavirus Disease 2019 (COVID-19);
 WHEREAS, the City Government of Pasay has continuously rationing residents in the
 different barangays within its jurisdiction with relief goods and other primary commodities to
 alleviate the plight of Pasayefios in these difficult times;
 WHEREAS, the maintenance and updating of the list of inhabitants is necessitated by
 the call of the times and need to formulate an efficient system of keeping the records of
 inhabitants in all the barangays throughout the City not only to address this COVID-19 crisis but
 also for future use in order to facilitate the efficient and immediate response of the local
 government to all its constituents according to their needs;
 NOW, THEREFORE BE IT ENACTED AS IT IS HEREBY ENACTED by the
 Sangguniang Panlungsod, in session duly assembled that:
 BOK 2.
 SECTION 1. Title — This ordinance shall be known as the Intensified Registration of
 Barangay Inhabitants in the City of Pasay Ordinance.
 SECTION 2. Coverage — The ordinance shall govern all barangays within the territorial
 jurisdiction of Pasay City.
 SECTION 3. Purpose — The ordinance is enacted for the following purposes:
 a) For easy identification of inhabitants;
 b) As a tool in planning; and
 c) As an updated reference in the number of inhabitants in a specific Barangay; and
 d) To facilitate the efficient and immediate response of the local government to all its
 constituents according to the needs of every household and individual especially in times of
 public emergencies and crisis.
 SECTION 4. Duty of the Punong Barangay and the Registration of Barangay
 Inhabitants (RBI) Task Force in the Barangay Level— The Punong Barangay of all the 201
 barangays in the City of Pasay shall create a Registration of Barangay Inhabitants (RBI) Task
 Force to assist the Barangay Secretary in the updating of records of barangay inhabitants in their
 respective barangays. The RBI Task Force shall be responsible for the house to house
 distribution of RBI Forms A (Household Record of Barangay Inhabitants) &amp; B (Individual
 Record of Barangay Inhabitant) as provided by Department of Interior and Local Government
 issued Memorandum Circular No. 2008-144 and retrieval of the same.
 The Punong Barangay shall also adopt measures to ensure that the right to privacy will be
 observes in the process of maintaining and updating records of all inhabitants of the Barangay in
 accordance with the data Privacy Act of 2012 or Republic Act 10173, which shall include but not
 limited to the following:
 a. The date to be recorded and stored shall be used only for the purpose of
 establishing identity of a PS
 b. In no case shall the cont
 person’s right to privacy PR
 fy
 \\or compilation of other date in violation of a
 ed or tolerated under ee ae
 OS yn ft fe
  Page 3 of 4
 60
 Ordinance No. , Series 2020
 AN ORDINANCE MANDATING ALL BARANGAYS WITHIN THE
 JURISDICTION OF THE CITY OF PASAY TO MAINTAIN AND
 UPDATE RECORDS OF ALL INHABITANTS OF THE BARANGAY
 AND TO CREATE A_ REGISTRATION OF BARANGAY
 INHABITANTS TASK FORCE FOR THIS PURPOSE
 et ee ee ee en a en nn nn en nn tern nf
 x
 C. Stringent system of access and control to data shall be instituted.
 d. Data collected and stored for this purpose shall be kept and treated as strictly
 confidential and a personal authorization of the Owners shall be required for
 access and disclosure of data.
 e Any correction or revision in the inhabitant’s record shall be done provided that a
 written request from the Owner is obtained.
 d. Any officer officially authorized by the City Mayor may, from to time, be allowed
 to verify the records kept by the Barangay Secretary, when circumstances warrant
 SECTION 5. Duty of the Barangay Secretary — The Barangay Secretary of each
 barangay shall maintain, update and keep records of inhabitants in the barangay and shall
 regularly update the same every six (6) months.
 SECTION 6. Monitoring of Compliance — The City Mayor or his/her official
 representative shall have the power to monitor compliance of all barangay officials.
 SECTION 7. — Repealing Clause — Any other ordinances, resolutions or parts thereof,
 which are inconsistent herewith, are hereby repealed or modified accordingly.
 SECTION 8. — Separability Clause — In case any section or provision in this ordinance
 shall be held unconstitutional or invalid, the remaining provision shall not be affected.
 SECTION 9. — Effectivity — This ordinance shall take effect after the passage by the
 Sangguniang Panlungsod, approval of the City Mayor and posting in three (3) conspicuous
 places in the City of Pasay.
 ENACTED in the City of Pasay, Metro Manila, Philippines this 1 day of April in the
 Year of Our Lord, Two Thousand Twenty.
 CERTIFIED APPROVED BY THE SANGGUNIANG PANLUNGSOD:
 District-I
 Hon. MARK ANTHONY A. CALIXTO : T. PANALIGAN
 M. VENDIVEL
 Hon. MA. ANTONIA C, CUNETA INO T. ARCEO
 City Councilor City Councilor
 Hon. AB ALBERT Q. ALVINA for. JOSE C. ISIDRO,
 City Councilor City Councilor \
 Hon. MARLON A. PESEBRE Hon. EDITHA Yj MANGUERRA
 City Councilor City Councilor
 a C4, gear b/
  Page 4of4
 Ordinance No. , Series 2020
 AN ORDINANCE MANDATING ALL BARANGAYS WITHIN THE
 JURISDICTION OF THE CITY OF PASAY TO MAINTAIN AND
 UPDATE RECORDS OF ALL INHABITANTS OF THE BARANGAY
 AND TO CREATE A _ REGISTRATION OF BARANGAY
 INHABITANTS TASK FORCE FOR THIS PURPOSE
 ie: SS ae ae Pan
 Hon. RICARDO E. SANTOS Hon. AILEEN C. PADUA
 City Councilor City Councilor
 Ex-Officio Members
 Hon. Ke. t GONZALES : Hon. JOSE MIGUEL A. MANEZ
 President President
 Liga ng mga Barangay SK Federation
 Pasay Chapter Pasay Chapter
 DR. VOLTAIRE F. PORTUGUEZ
 cer-in-Charge
 Office of the City Secretary
 to the Sangguniang Panlungsod
 Certified True Copy: :
 Attested by:
 Hon. NOEL L. DEL ROSARIO
 City Vice Mayor &amp; Presiding Officer
 Approved by:
 [-
 erie
 Hon. IMELDA G. CALIXTO-R
 —_—™ Mayor</t>
  </si>
  <si>
    <t>AN ORDINANCE PROHIBITING ALL PERSONS WITHIN THE TERRITORIAL JURISDICTION OF PASAY CITY FROM HOARDING AND PANIC BUYING OF BASIC AND ESSENTIAL COMMODITIES DURING THE PERIOD OF COMMUNITY QUARANTINE IN THE NATIONAL CAPITAL REGION OR UNTIL THE SAME IS LIFTED AND IMPOSING PENALTIES THEREFORE</t>
  </si>
  <si>
    <t>Republic of the Philippines
 SANGGUNIANG PANLUNGSOD
 Pasay City
 Ordinance No. 68% , Series of 2020
 AN ORDINANCE PROHIBITING ALL PERSONS WITHIN THE
 TERRITORIAL JURISDICTION OF PASAY CITY FROM HOARDING
 AND PANIC BUYING OF BASIC AND ESSENTIAL COMMODITIES y
 DURING THE PERIOD OF COMMUNITY QUARANTINE IN THE \
 NATIONAL CAPITAL REGION OR UNTIL THE SAME IS LIFTED AND
 IMPOSING PENALTIES THEREFORE
 Introduced by: Vice Mayor Noel L. Del Rosario
 Sponsored by: Councilor Mary Grace B. Santos,
 Co-Sponsored by: Councilors Mark Anthony A. Calixto,
 Ma. Antonia C. Cuneta, Abraham Albert Q. Alvina, Marlon A. Pesebre, Ricardo E. Santos,
 Allan T. Panaligan, Donnabel M. Vendivel, Arnel Regino T. Arceo, Jose C. Isidro, Jr.,
 Editha Y. Manguerra, Aileen C. Padua, Julie G. Gonzales and Jose Miguel A. Maiiez
 WHEREAS, the government raised the Code Red Sub-Level 2 alert on March 12,2020
 due to the rising number of COVID-19 infections all throughout the country; 4
 WHEREAS, President Rodrigo Duterte announced tougher measures to combat the
 spread of COVID-19, including work class suspensions as well as travel restrictions, as part of a
 “community quarantine” in Metro Manila;
 WHEREAS, the Metro Manila Council, on March 14, 2020, issued a Resolution urging
 all local legislative councils of the National Capital Region to issue an Ordinance declaring a
 state of calamity in their respective LGUs to utilize their respective calamity funds in order to
 combat the spread of COVID-19 in their respective localities;
 WHEREAS, the LDRRMC of Pasay City has endorsed its Resolution for the declaration
 of the State of Calamity in Pasay City due to the extremely high incidence of corona virus
 disease (COVID-2019) and for the release of the Calamity Fund for the purpose of combatting
 COVID-19 in Pasay City;
 WHEREAS, the Sangguniang Panlungsod in Resolution No. 4981, Series of 2020
 adopted on March 15, 2020, already declared a State of Calamity in the City of Pasay;
 WHEREAS, the Sangguniang Panlungsod also adopted Resolution No. 4982, Series of We
 2020, entitled “A Resolution Enjoining The Temporary Closure Of All Shopping Malls And
 Other Similar Establishments Doing Business Within The Territorial Jurisdiction Of Pasay City
 During The Community Quarantine Of The National Capital Region Or Until The Same Is Lifted 4
 Except Those Offering Essential Services As Part Of The Measures To Contain The Spread Of ,
 Covid-19”;
 WHEREAS, due to this crisis, residents within Metro Manila have been hoarding and
 etially food and other essentials to prevent the spread of the virus such as
 t, mask, and the like to the disadvantage of others;
 panic-buying goods grr
 alcohol, sanitizer, dif}
  \ "Page 2 of 5
 Ordinance No. , Series 2020
 AN ORDINANCE PROHIBITING ALL PERSONS WITHIN THE
 TERRITORIAL JURISDICTION OF PASAY CITY FROM
 HOARDING AND PANIC BUYING OF BASIC AND ESSENTIAL
 COMMODITIES DURING THE PERIOD OF COMMUNITY
 QUARANTINE IN THE NATIONAL CAPITAL REGION OR UNTIL
 THE SAME IS LIFTED AND IMPOSING PENALTIES THEREFORE
 x
 oe
 )
 WHEREAS, the Department of Trade and Industry issued Memorandum Circular No.
 20-07 dated March 19, 2020 entitled “Anti Hoarding and Anti-Panic Buying” with the objective
 to implement measures to prevent the unreasonable increase in the prices of all basic necessities
 as enumerated in the Price Act regardless of the implementing agency assigned, and strictly
 ensure the availability of all such products during the duration of the declared Public Health
 Emergency;
 WHERKAS, the Department of Trade and Industry issued Memorandum Circular No.
 20-10 dated March 31, 2020 with the title “Supplemental Anti-Hoarding and Anti-Panic Buying
 Directive” which contains the reasonable cap in the sale or purchase of additional goods not
 covered by the earlier memorandum to address the incidents of selling and purchasing of
 products classified as such but not included in the previous circular in such quantity that is
 considerably more than what is normally needed for a period of one week;
 NOW, THEREFORE BE IT ENACTED AS IT IS HEREBY ENACTED by the
 Sangguniang Panlungsod, in session duly assembled that:
 SECTION 1. Title — This ordinance shall be known as the Pasay City Anti-Hoarding and
 Panic Buying Ordinance.
 SECTION 2. Coverage — The ordinance shall cover all persons, natural or juridical, who
 purchase or sell or offer for sale products within the territorial jurisdiction of Pasay City.
 SECTION 3. Limitations on the Purchase of Basic Commodities — The following
 limitations for the selling, purchasing or buying, or offering to sell of essential basic necessities
 and prime commodities in their maximum number, regardless of brand, are hereby imposed to
 every person each day, to wit:
 GOODS QUANTITY LIMIT PER
 TRANSACTION
 3 cans
 5 cans
 2 loaves
 dozen
 50 kilograms
 1 liter
 12 individual packs or 2 whole packs
 Sardines
 Other canned goods of any kinds
 Bread
 Eggs
 Rice
 Cooking Oil
 Instant noodles
 Sugar 1 kilogram
 Powdered milk 1 kilogram or 12 sachets
 Locally +produced condiments (soy | Two (2) bottles or packs of each type
 sauce, vinegar, fish sauce or patis) of condiment
 Dried Fish
 Mineral Water
 Six (6) Packs
 10 bottles (small)
 8 bottles (medium)
 5 bottles (large)
 2 bottles (extra large)
  : ~ Page 3 of 5
 Ordinance No. Series 2020
 AN ORDINANCE PROHIBITING ALL PERSONS WITHIN THE
 TERRITORIAL JURISDICTION OF PASAY CITY FROM
 HOARDING AND PANIC BUYING OF BASIC AND ESSENTIAL
 COMMODITIES DURING THE PERIOD OF COMMUNITY
 QUARANTINE IN THE NATIONAL CAPITAL REGION OR UNTIL
 THE SAME IS LIFTED AND IMPOSING PENALTIES THEREFORE
 eo rt rr rn rer rn en nn X
 2 bottles (500mL)
 3 bottles (below 500mL)
 Alcohol
 1 bottle (more than 500mL)
 2 pes., regardless of size
 Disinfecting Liquids 2 pcs., regardless of size
 Bath soap 5 bars (individually sold)
 kaka een 2 o-~
 Tissue Paper 10 pcs (sold per roll)
 Face Mask 5 pcs N88 (surgical) any type or brand
 5 pcs N95 (industrial) any type or
 brand)
 Disinfectant Wipes or Towelettes (wet
 wipes and baby wipes)
 Detergent Soap Powder:
 - 2 bundles if sold in sachet
 - 2 boxes
 Bar:
 - 2 long bars (bareta) or
 equivalent thereof
 Registered retailers, sari sari store owners, restaurants, hotels and other similar business
 establishments would be allowed to purchase times three (3) of the limitations given above.
 SECTION 4. Exceptions — The following shall be exempted from the implementation of
 this ordinance, namely:
 a) Purchase made by a National Government Agency (NGA) or Local Government
 Unit (LGU) pursuant to a program to distribute basic grocery items to
 beneficiaries PROVIDED the retailer shall still have sufficient stocks for
 regular consumers; and
 b) Individuals, organizations or groups who will donate such good to others who
 are affected by the enforced Enhanced Community Quarantine, PROVIDED
 they will present proof of their intent to donate;
 SECTION 5. Notice to Consumers — Retailers are hereby directed to post notices in
 conspicuous places within their outlets including the shelves where the particular products
 included herein are displayed, advising consumers of the quantity of basic necessities that they
 are allowed to purchase.
 SECTION 6. Implementation. - All members of the Pasay City Police Office as well as
 barangay officials are hereby directed to implement the provisions of this ordinance in
 coordination with the Departmen ade and Industry.
 oe iN pe Gr
 i
 t
  is Page 4 of 5
 Ordinance No. , Series 2020
 AN ORDINANCE PROHIBITING ALL PERSONS WITHIN THE
 TERRITORIAL JURISDICTION OF PASAY CITY FROM
 HOARDING AND PANIC BUYING OF BASIC AND ESSENTIAL
 COMMODITIES DURING THE PERIOD OF COMMUNITY
 QUARANTINE IN THE NATIONAL CAPITAL REGION OR UNTIL
 THE SAME IS LIFTED AND IMPOSING PENALTIES THEREFORE
 N wanna enna anne ann nn nnn nnn nnn nnn nnn nnn nnn nn
 SECTION 7. Penalty — Any person found to have violated the provisions of this
 ordinance shall suffer the following penalties:
 a. First Offense — Two Thousand Pesos (Php2,000.00);
 b. Second Offense— Three Thousand Pesos (Php3,000.00);
 Third Offense — Five Thousand Pesos (Php 5,000.00) and revocation
 of business permit for retailers and sellers.
 In case the offender is a minor, his parents or guardians shall suffer the penalty imposed.
 If the offender is a juridical person or a business establishment, the officer involved or the
 President or owner thereof, as the case may be, shall suffer the penalty.
 SECTION 7. No Contest Provision — Any person, individual or entity who is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SECTION 8. — Repealing Clause — Any other ordinances, resolutions or parts thereof,
 which are inconsistent herewith, are hereby repealed or modified accordingly.
 SECTION 9. — Separability Clause — In case any section or provision in this ordinance
 shall be held unconstitutional or invalid, the remaining provision shall not be affected.
 SECTION 10. — Effectivity — This ordinance shall take effect after the passage by the
 Sangguniang Panlungsod, approval of the City Mayor and posting or publication as required by
 law and shall be automatically negated once the Enhanced Community Quarantine is lifted by
 the National Government.
 ENACTED in the City of Pasay, Metro Manila, Philippines this 1‘ day of April in the
 Year of Our Lord, Two Thousand Twenty.
 CERTIFIED APPROVED BY THE SANGGUNIANG PANLUNGSOD:
 District-I trict-II
 Hon. MARK ANTHONY A. CALIXTO Hon. ALIGAN
 City Council City C@inci
 Hon. M GRACE B. SANTOS Hon. DONNABEL M. VENDIVEL
 City Councilor City Councilor
 BOK
  ‘Page 5 of 5
 Ordinance No. , Series 2020
 AN ORDINANCE PROHIBITING ALL PERSONS WITHIN THE
 TERRITORIAL JURISDICTION OF PASAY CITY FROM
 HOARDING AND PANIC BUYING OF BASIC AND ESSENTIAL
 COMMODITIES DURING THE PERIOD OF COMMUNITY
 QUARANTINE IN THE NATIONAL CAPITAL REGION OR UNTIL
 THE SAME IS LIFTED AND IMPOSING PENALTIES THEREFORE
 Xn--------~=----=--= -- --x
 Hon. MA. ANTGNIA C. CUNETA
 City Councilor _
 Hon. som ALBERT Q. ALVINA
 City Councilor
 Hon. MARLON A. PESEBRE
 City Councilor
 Hon. RICARDO E. SANTOS
 City Councilor
 Hon. I lat G. GONZALES
 President
 Liga ng mga Barangay
 Pasay Chapter
 Attested by:
 Hon. ARNEL RAGINO T. ARCEO
 City Councilor |
 Hon. AILEEN C. PADUA
 City Councilor
 Ex-Officio Members
 Hon. JOSE MIGUEL A. MANEZ
 President
 SK Federation
 Pasay Chapter
 Certified True Copy:
 DR. YOLT E F. PORTUGUEZ
 icer-in-Charge
 Office of the City Secretary
 to the Sangguniang Panlungsod
 SO ae Ae a
 Hon. NOEL L. DEL ROSARIO
 City Vice Mayor &amp; Presiding Officer
 Approved by:
 ee
 MELDA G. CALIXTO-RUBIANO
 City Mayor
 _-§</t>
  </si>
  <si>
    <t>AN ORDINANCE EXTENDING THE DEADLINE FOR THE PAYMENT OF LOCAL TAXES, RENTALS AND FEES IMPOSED BY THE CITY GOVERNMENT OF PASAY AMID THE THREAT OF COVID-19 PANDEMIC IN ORDER TO ALLEVIATE THE PLIGHT OF ALL TAXPAYERS SUBJECT TO ALL APPLICABLE LAWS, RULES AND REGULATIONS</t>
  </si>
  <si>
    <t>iS
 : *
 ” «
 ~
 Republic of the Philippines
 SANGGUNIANG PANLUNGSOD
 Pasay City
 Ordinance No. ©°93 _, Series of 2020
 AN ORDINANCE EXTENDING THE DEADLINE FOR THE PAYMENT
 OF LOCAL TAXES, RENTALS AND FEES IMPOSED BY THE CITY
 GOVERNMENT OF PASAY AMID THE THREAT OF COVID-19
 PANDEMIC IN ORDER TO ALLEVIATE THE PLIGHT OF ALL
 TAXPAYERS SUBJECT TO ALL APPLICABLE LAWS, RULES AND
 REGULATIONS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Mafiez
 WHEREAS, President Rodrigo Roa Duterte, on March 16, 2020, declared a Luzon-wide
 “Enhanced Community Quarantine” that aims to further combat the continuing and increasing
 spread of COVID-19;
 WHEREAS, on the same date, the President issued Proclamation No. 929 placing the
 entire Philippines under a state of calamity to allow the government to tap more funds to contain
 the spread of the coronavirus disease 2019 (COVID-19);
 WHEREAS, the mentioned proclamation likewise placed the entire Luzon under the
 “Enhanced Community Quarantine” effective 17 March 2020 and expiring on 13 April 2020
 where mass gatherings are completely prohibited and all means of public transport is no longer
 allowed;
 WHEREAS, the Pasay City LDRRMC has endorsed its Resolution for the declaration of
 the State of Calamity in Pasay City due to the extremely high incidence of corona virus disease
 (COVID-2019) and for the release of the Calamity Fund for the purpose of combatting COVID-
 19 in Pasay City;
 WHEREAS, the Sangguniang Panlungsod in Resolution No. 4981, Series of 2020
 adopted on March 15, 2020, already declared a State of Calamity in the City of Pasay;
 WHEREAS, the Local Government Code of 1991 (Republic Act 7160) authorized Local
 Government Units to derive their revenues from local sources which include tax revenues from
 real property tax and business tax, and non-tax revenues from fees and charges with
 corresponding deadlines;
 WHEREAS, Section 167 of the same Code grants the power to the Sanggunian
 concemed to extend the deadline for such payment, which provides that:
 “SECTION 167. Time of Payment. — Unless otherwise provided in this
 Code, all local taxes, fees and charges shall be paid within the first twenty (20)
 days of January or of each subsequent quarter, as the case maybe. The
 sanggunian concerned may, for justifiable reason or cause, extend the time of
 payment of such taxes, fees, or charges sean ope surcharges or penalties, but
 ‘
 ly
 |
 :
 .
  ann gp tencis eee
 &amp;\*
 Ordinance No. , Series 2020
 AN ORDINANCE EXTENDING THE DEADLINE FOR THE
 PAYMENT OF LOCAL TAXES, RENTALS AND FEES IMPOSED
 BY THE CITY GOVERNMENT OF PASAY AMID THE THREAT
 OF COVID-19 PANDEMIC IN ORDER TO ALLEVIATE THE
 PLIGHT OF ALL TAXPAYERS SUBJECT TO ALL APPLICABLE
 LAWS, RULES AND REGULATIONS
 x x
 WHEREAS, in a letter dated March 20, 2020, addressed to Hon. Imelda Calixto-
 Rubiano, Pasay City Mayor, City Treasurer Manuel E. Leycano, Jr., requested for an extension
 of the deadline of payment of taxes, rentals and fees in order to help alleviate the plight of all the
 taxpayers in the City of Pasay;
 WHEREAS, the Honorable City Mayor, Imelda Calixto-Rubiano, has endorsed to the
 Sangguniang Panlungsod on March 26, 2020 the enactment of a corresponding Ordinance for the
 said extension;
 NOW, THEREFORE BE IT ENACTED AS IT IS HEREBY ENACTED by the
 Sangguniang Panlungsod, in session duly assembled EXTENDING THE DEADLINE FOR
 THE PAYMENT OF LOCAL TAXES, RENTALS AND FEES IMPOSED BY THE CITY
 GOVERNMENT OF PASAY AMID THE THREAT OF COVID-19 PANDEMIC IN
 ORDER TO ALLEVIATE THE PLIGHT OF ALL TAXPAYERS SUBJECT TO ALL
 APPLICABLE LAWS, RULES AND REGULATIONS AS FOLLOWS:
 TYPE OF TAX DEADLINE AS PER EXTENSION AS HEREBY
 RA 7160 APPROVED
 Real Property Tax - CY 1“ Qtr — March 31, 2020 1* Qtr — April 30, 2020
 2" Qtr — April 20, 2020 2° Qtr — April 30, 2020
 Theatres Only) month March Amusement Taxes
 month (monthly payors) Rentals &amp; Fees only
 ENACTED in the City of Pasay, Metro Manila, Philippines this 1 day of April in the
 Year of Our Lord, Two Thousand Twenty.
 District-I
 Hon. MARK ANTHONY A. CALIXTO AN
 City Councilor
 Hon. MARY CE B. SANTOS M. VENDIVEL
 City Counci
 Hon. MA. ANTONIA C, CUNETA ; , INO T. ARCEO
 City Councilor City Councilo
 Hon. ABRAHAM ALBERT Q. ALVINA pike C. ISIDRO, J
 City Councilor Councilor
 MM
 Hon. MARLON A. PESEBRE Hon. EDITHA/Y? MANGUERRA
 City Councilor City Councilor
  \
 ** + Page 3 of 3 _
 6093
 Ordinance No. , Series 2020
 AN ORDINANCE EXTENDING THE DEADLINE FOR THE
 PAYMENT OF LOCAL TAXES, RENTALS AND FEES IMPOSED
 BY THE CITY GOVERNMENT OF PASAY AMID THE THREAT
 OF COVID-19 PANDEMIC IN ORDER TO ALLEVIATE THE
 PLIGHT OF ALL TAXPAYERS SUBJECT TO ALL APPLICABLE
 LAWS, RULES ANR REGULATIONS
 City Councilpr
 Hon. Lay: ZALES
 President
 Liga ng mga Barangay
 Pasay Chapter
 Ex-Officio Members
 Attested by:
 Hon. NOEL L. DEL ROSARIO
 City Vice Mayor &amp; Presiding Officer
 Approved by:
 Be
 Hon. IMELDA G. CALIXTO-RUBJANO
 ~~ City Mayor
 Hon. AILEEN C. PADUA
 City Councilor
 Hon. JOSE MIGUEL A. MANEZ
 President
 SK Federation
 Pasay Chapter
 Certified True Copy:
 cer-in-Charge
 Office of the City Secretary
 to the Sangguniang Panlungsod
 Vy v &amp;
 |
 —————
 —_—_———-</t>
  </si>
  <si>
    <t>AN ORDINANCE MANDATING OWNERS, OPERATORS AND MANAGERS OF ESTABLISHMENTS, SUCH AS BUT NOT LIMITED TO NIGHT AND DAY CLUBS, DISCO AND PUB HOUSES, KARAOKE JOINTS, BARS, SAUNA AND MASSAGE PARLORS, HOTELS, MOTELS, INNS, BOARDING HOUSES, RESTAURANTS, CINEMA AND FUN HOUSES, SPORTS ARENAS, MALLS, COCKPITS, BILLIARD HALLS, VIDEO GAME PARLORS AND OTHER SIMILAR ESTABLISHMENTS TO PROVIDE EMERGENCY OR FIRE EXITS.</t>
  </si>
  <si>
    <t>Se f\ 4
 * REPUBLIC OF THE PHILIPPINES ,
 ) SANGGUNIANG PANLUNGSOD
 ! PASAY CITY
 \ ORDINANCE NO. _ ©? __; S-1996
 AN ORDINANCE MANDATING OWNERS, OPERATORS AND
 c MANAGERS OF ESTABLISHMENTS, SUCH AS BUT NOT LIMITED
 Ss TO NIGHT AND DAY CLUBS, DISCO AND PUB HOUSES,
 KARAOKE JOINTS, BARS, SAUNA AND MASSAGE PARLORS,
 y HOTELS, MOTELS, INNS, BOARDING HOUSES, RESTAURANTS,
 CINEMA AND FUN HOUSES, SPORTS ARENAS, MALLS,
 x COCKPITS, BILLIARD HALLS, VIDEO GAME PARLORS AND
 OTHER SIMILAR ESTABLISHMENTS TO PROVIDE EMERGENCY
 IN OR FIRE EXITS.
 »
 Sponsored by: Councilors TEODULO R. LORCA, JR., EMMANUEL M. IBAY,
 ROBERTO L. ALVAREZ, ALBERTO V. PAREDES,
 EDUARDO I. ADVINCULA, ANTONINO G. CALIXTO
 and JUSTO C. JUSTO
 WHEREAS, the report of the SANGGUNIANG PANLUNGSOD TASK FORCE
 which conducted on the spot inspection of all entertainment and amusement
 establishments, fun houses and other establishments show that most have no or inadequate
 emergency or fire exits;
 WHEREAS the hundreds of lives that were lost recently in the Ozone Di
 cident could have been save had said establishment provided adequate fire exits where
 its costumers and employees could escape during the conflagration;
 WHEREAS there is a need to complement the provisions of the Building Code and
 | the enactment of a comprehensive ordinance on fire or emergency exits;
 NOW THEREFORE, be it ORDAINED as it is hereby ORDAINED, in session
 “duly assembled, that:
 SECTION 1. This ordinance shall be known as “THE EMERGENCY EXIT LAW
 | OF PASAY CITY”,
 | an SECTION 2. ESTABLISHMENTS COVERED - All establishments where people
 3 ‘congregate, such as but not limited to NIGHT AND DAY CLUBS, DISCO AND PUB
 &gt; HOUSES, KARAOKE JOINTS, BARS, SAUNA AND MASSAGE PARLORS,
 CINEMA HOUSES, HOTELS, MOTELS, INNS, LODGING HOUSES, MALLS,
 SPORTS ARENAS, COCKPITS, BILLIARD HALLS, DANCING HALLS, VIDEO
 AND GAME PARLORS and other similar establishments;
 SECTION 3. REQUIREMENTS- All owners, operators and managers of
 establishments are mandated and required to provide emergency or fire exits located in a
 conspicuous place inside the establishments easily accessible to the public and must be
 marked with luminous printed words “EMERGENCY/FIRE EXITS” which signs must be
 lighted at all times dunng business hours;
 ee
  6
 SECTION 4, SIZE OF EMERGENCY EXITS. - The emergency/fire exits shall
 not be less than 7V¥O HUNDRED TWENTY (220) CENTIMETERS in height and ONE
 HUNDRED TWENTY (120) CENTIMETERS in width.
 2 Page de i&gt;
 " (Ordieance (048.1996
 | :
 x:
 ] SECTION 5. TYPE OF DOOR. - The emergency/fire door shall be TWO (2)
 piece panels swinging door which can easily be unlocked and open from the inside;
 SECTION 6, NUMBER OF EMERGENCY EXITS. - The number of emergency
 exits shall be commensurate with the number of persons that can be accommodated by the
 establishments at the ratio of ONE (1) emergency/fire exit for every fifty (50) persons;
 SECTION 7. PASSAGE WAY. - Any and all passage ways leading to any of the
 ingress or egress or emergency/fire exits shall not be less than OVE HUNDRED TWENTY
 (120) CENTIMETERS in width and shalf at all times gh business hours, clear and free
 from any obstruction of any kind;
 SECTION 8. SIGNS. - Ali alleys leading to the emergency exit shalf be provided
 with lighted and luminous printed arrow signs with printed words ““FHIS WAY TO
 EMERGENCY EXT?”’,
 SECTION 9. All establishments that is already in operation and whose emergency
 exits and alleys are not in accordance with the requirements hereto provided are given a
 period of THIRTY (30) days from approval of this ordinance within which to comply
 thereto;
 SECTION 10. PENALTY. - Any owner, operator and manager of the
 establishment who violate any of the provision of this ordinance shall be fined ONE
 THOUSAND (P1,000,00) PESOS, or shall be imprisoned for not more than 7WO (2)
 MONTHS or both, in addition to the cancellation of the permit to operate. If death or
 serious injury to person, resulted as a consequence of the violation of any of the provisions
 of this ordinance, the penalty shall be fine of FIVE THOUSAND (P5,000.00) PESOS and
 /-\ imprisonment of ONE (1) YEAR in addition to the impossable penalty impose by the
 4 \REVISED PENAL CODE. Provided further, if the owner or operator is a corporation or
 partnership or association, the president shall be held responsible for the said violation.
 ne
 f
 | SECTION 11. REPEALING CLAUSE. - Any otdinance contrary to or
 inconsistent herewith is hereby modified or amended;
 ) SECTION 12. EFFECTIVITY. - This ordinance shall take effect upon its approval
 ind publication in a newspaper of general circulation in the City.
 DONE in the City of Pasay this @&amp;t® day of May in the Year of Our Lord
 ineteen Hundred and Ninety Six.
 hee APPROVED:
 \ 1 2% Sie
 J \ 4
  - A
 anv
 -Page 3-
 (Ordinance “7,8, 1996)
 1. HON. ANTONINO G. CALIXTO
 2. HON. EMMANUEL M. IBAY .
 3, HON, JUSTO C. JUSTO Es
 4. HON. ROMULO M. CABRERA
 5. HON. REYNALDO O. PADUA
 6. HON. ROBERTO L. ALVAREZ
 7. HON. EDITA V. VERGEL DE DIOS
 8. HON. ULDARICO C. ARABIA
 9. HON. ALBERTO V. PAREDES
 10. HON. EDUARDO I. ADVINCULA
 11. HON. TEODULO R. LORCA, JR.
 12. HON. GENEROSO F. CUNETA
 13. HON. CHLOE D. PROTACIO
 ATTESTED BY:
 DR. ANTONIO 8S. CO
 City Administrator
 we</t>
  </si>
  <si>
    <t>AN ORDINANCE IMPOSING CURFEW IN PASAY CITY FROM EIGHT O'CLOCK IN THE EVENING (8:00 PM) TO FIVE O'CLOCK IN THE MORNING (5:00 AM) DURING THE IMPOSITION OF COMMUNITY QUARANTINE PURSUANT TO THE RESOLUTION OF THE METRO MANILA COUNCIL IN RESPONSE TO THE COMMUNITY QUARANTINE DECLARED BY THE NATIONAL GOVERNMENT.</t>
  </si>
  <si>
    <t>Republic of the Philippines
 SANGGUNIANG PANLUNGSOD
 Pasay City
 Ordinance No. 6089 , Series of 2020
 AN ORDINANCE IMPOSING CURFEW IN PASAY CITY FROM EIGHT
 O’CLOCK IN THE EVENING (8:00 PM) TO FIVE O’CLOCK IN THE
 MORNING (5:00 AM) DURING THE IMPOSITION OF COMMUNITY
 QUARANTINE PURSUANT TO THE RESOLUTION OF THE METRO
 MANILA COUNCIL IN RESPONSE TO THE COMMUNITY SSX
 QUARANTINE DECLARED BY THE NATIONAL GOVERNMENT NO
 Introduced by: Vice Mayor Noel L. Del Rosario
 Sponsored by: Councilors Mark Anthony A. Calixto, Mary Grace B. Santos,
 Ma. Antonia C. Cuneta, Abraham Albert Q. Alvina, Marlon A. Pesebre, Ricardo E. Santos,
 Allan T. Panaligan, Donnabei M. Vendivel, Arnel Regino T. Arceo, Jose C. Isidro, Jr.,
 Editha Y. Manguerra, Aileen C. Padua, Julie G. Gonzales and Jose Miguel A. Mafiez
 ay
 WHEREAS, on March 12, 2020, the Inter-Agency Task Force for the Management of Q
 Emerging Infectious Diseases, with the approval of President Rodrigo Roa Duterte, raised the
 Code Alert Level to Code Red Sublevel Two and the imposition of stringent Social Distancing
 Measures in the National Capital Region (NCR) for thirty (30) days effective March 15, 2020;
 WHEREAS, the Metro Manila Council, during its meeting held on March 14, 2020,
 issued a resolution urging all Local Government Units in the National Capital Region to pass an
 Ordinance implementing a curfew for all residents and persons in the jurisdiction of respective
 LGUs between 8:00 pm to 5:00 am to further implement the social distancing measures to
 contain and delay the further spread of the COVID-19 in Metro Manila, and the entire country;
 WHEREAS, as of March 15, 2020, two patients currently admitted in two different hospitals
 within the territorial jurisdiction of Pasay City tested positive of COVID-19;
 WHEREAS, this measure is necessary during the duration of the imposition of the
 Community Quarantine ordered by the National Government;
 NOW, THEREFORE BE IT ENACTED AS IT IS HEREBY ENACTED by the
 Sangguniang Panlungsod, in session duly assembled that:
 SECTION 1. Imposition Of Curfew Hours; Covered Persons. — There is hereby
 imposed curfew for all persons in Pasay City between Eight O’clock in the evening (8:00 PM)
 to Five O’clock in the morning (5:00 AM) during the duration of the Community Quarantine
 imposed by the National Government.
 SECTION 2. Exceptions. - During curfew hours, no persons shall be allowed in the
 streets, commercial establishments, recreation centers, malls, or any other areas outside the
 immediate vicinity of their respective residences, except in cases of emergency or for the
 purpose of purchase of food and essential basic necessities and prime commodities and work-
 related travels.
 The movement of cargoes and goods within Pasay City shall likewise be unhampered.
 SECTION 3. Implementation and Guidelines of the Curfew Ordinance. - A\l members
 of the Pasay City Police Office as well as barangay officials particularly Barangay Tanods are
 hereby d implement the provisions of this curfew ordinance subject to the following
  Page 2 of 4
 Ordinance No.©089 , 58-2020
 AN ORDINANCE IMPOSING CURFEW IN PASAY CITY
 FROM EIGHT O’CLOCK IN THE EVENING (8:00 PM) TO
 FIVE O’CLOCK IN THE MORNING (5:00 AM) DURING THE
 IMPOSITION OF COMMUNITY QUARANTINE PURSUANT
 TO THE RESOLUTION OF THE METRO MANILA
 COUNCIL IN RESPONSE TO THE COMMUNITY
 QUARANTINE DECLARED BY THE NATIONAL
 GOVERNMENT
 XK--=-
 lip Soy
 sossessensmensnnssnnsnesesscisapepessnnanasete es srnaptnssissese tense sone tsneaoeensisasinsascneneneoandnisananssonneasaesenas
 offender immediately to his/her residence. In case the offender refuses to be
 accompanied to his/her residence, the apprehending official shall seek the support of
 the Philippine National Police (PNP) for proper arrest and detention; C™
 b. In case the offender is a minor, notify the family member/s of the offender “os
 release the offender in recognizance to said family member/s with the understanding
 that the offender shall be submitted to the Punong Barangay for the corresponding
 penalty provided in this Ordinance;
 c. For an offender who is homeless, abandoned, neglected, or have no known family
 member, the apprehending official or officer shall refer the offender to the custody of
 the Pasay City Social Welfare Development Office within twenty-four (24) hours of
 apprehension.
 \| a. The apprehending official or officer shall, without necessary delay, accompany the 4
 SECTION 4. Penalty. - Any persons found to have violated the provisions of this
 ordinance shall suffer the following penalties:
 a. First Offense — To be blottered or recorded in the barangay which
 has territorial jurisdiction;
 b. Second Offense— Three Thousand (Php3,000.00);
 c. Third Offense — Five Thousand Pesos (Php 5,000.00).
 In case the offender is a minor, his parents or guardians shall suffer the penalty imposed.
 apprehending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2,000.00 shall be allowed to pay such fine with the above mentioned
 Treasurer’s Office to avoid being criminally prosecuted within twenty four (24) hours from
 apprehension otherwise the case shall be prosecuted. The amount of administrative fine shall be
 paid by a violator to the City Treasurer shall be apportioned where the equivalent of twenty
 percent (20%) shall accrue to a fund of the apprehending officers or deputized enforcers as an
 incentive to be utilized to defray the cost of the operations of the task force assigned to
 implement the ordinance and the balance of the eighty percent (80%) shall accrue to the City
 Government. However, the violator who chose to avail this privilege but who is unable to pay the
 administrative fine may also opt to undergo mandatory home quarantine to be monitored by the
 respective Barangay Health and Emergency Response Team.
 SECTION 5. No Contest Provision. - Any person, individual or entity who is |
 SECTION 6. — Repealing Clause — Any other ordinances, resolutions or parts thereof,
 which are inconsistent herewith, are hereby repealed or modified accordingly.
 SECTION 7. — Separability Clause — In case any section or provision in this ordinance .
 shall be held unconstitutional or invalid, the remaining provision shall not be affected. \
 8. — Effectivity — This ordinance shall take effect one (1) day after the passage
 Panlungsod, approval of the City Mayor, and posting or publication as
 a 14
 required by
  Page 3 of 4
 Ordinance No. ©989., s-2920
 AN ORDINANCE IMPOSING CURFEW IN PASAY CITY
 FROM EIGHT O’CLOCK IN THE EVENING (8:00 PM) TO
 FIVE O’CLOCK IN THE MORNING (5:00 AM) DURING THE
 IMPOSITION OF COMMUNITY QUARANTINE PURSUANT
 TO THE RESOLUTION OF THE METRO MANILA
 COUNCIL IN RESPONSE TO THE COMMUNITY
 QUARANTINE DECLARED BY THE NATIONAL
 GOVERNMENT
 |
 -X
 ENACTED in the City of Pasay, Metro Manila, Philippines this 15" day of March in the
 Year of Our Lord, Two Thousand Twenty.
 CERTIFIED APPROVED BY THE SANGG
 District-I
 Hon. MARK ANTHONY A. CALIXTO
 City Councilor
 Hon. MAR
 City Council
 CE B. SANTOS
 Hon. MA. NIA C. CUNETA
 City Councilor .
 Hon. AB AM ALBERT Q. ALVINA
 City Councilor
 "till =—
 Hon. MARLON A. PESEBRE
 City Councilor. | a
 Hon. RIC O E. SANTOS
 City Councilor
 G PANLUNGSOD:
 t-Il
 Hon.
 City C
 T. ALIGAN
 cil
 Hon. DO M. VENDIVEL
 City Councilor
 Hon. ARNEL INO T. ARCEO
 City ang
 : OSE C. GL, JR.
 Councilor
 Hon. EDITHA C
 City wae
 Hon. he ee PADUA
 City Councilor
 Ex-Officio Members
 oe KUN EY,
 President
 Liga ng mga Barangay
 Pasay Chapter
 Hon. JOSE MIGUEL A. MANEZ
 President
 SK Federation
 Pasay Chapter
  Page 4 of 4
 Ordinance No. 6089 , S-2020
 AN ORDINANCE IMPOSING CURFEW IN PASAY CITY
 FROM EIGHT O’CLOCK IN THE EVENING (8:00 PM) TO
 FIVE O’CLOCK IN THE MORNING (5:00 AM) DURING THE
 IMPOSITION OF COMMUNITY QUARANTINE PURSUANT
 TO THE RESOLUTION OF THE METRO MANILA
 COUNCIL IN RESPONSE TO THE COMMUNITY
 QUARANTINE DECLARED BY THE NATIONAL
 GOVERNMENT
 X----
 ween en een ne nn enn nnn nen nen nn nnn nn XK
 Attested by:
 Hon. NOEL L. DEL ROSARIO
 City Vice Mayor &amp; Presiding Officer
 Approved by:
 aa
 Hon. IMELDA G. CALIXTO-RUBIANO
 City Mayor
 Certified True Copy:
 F. PORTUGUEZ
 icer-in-Charge .
 Office of the City Secretary
 to the Sangguniang Panlungsod CS.</t>
  </si>
  <si>
    <t>AN ORDINANCE CREATING A BODY CORPORATE TO BE KNOWN AS THE PASAY CITY GENERAL HOSPITAL (PCGH) AND FOR OTHER PURPOSES</t>
  </si>
  <si>
    <t>Republic of the Philippines
 LUNGSOD NG PASAY, KALAKHANG MAYNILA
 Tanggapan ng Sangguniang Panlungsod
 Ordinance No. 6084 Series of 2020
 AN ORDINANCE CREATING A BODY CORPORATE TO BE KNOWN AS THE
 PASAY CITY GENERAL HOSPITAL (PCGH) AND FOR OTHER PURPOSES
 Sponsored by: MEMBERS OF THE SANGGUNIANG PANLUNGSOD
 SECTION 1. Short Title. - This Act shall be known as the "The Pasay City General Hospital Charter."
 SEC. 2. Creation of the Pasay City General Hospital. — There is hereby created a corporate body, for
 the benefit primarily to the people of the City of Pasay, to be known as the “Pasay City General Hospital,”
 hereinafter referred to as the PCGH.
 SEC. 3. Hospital Board. - Tne PCGH shall be administered by a Hospital Board composed of the
 following members:
 (a) The City Mayor as the Chairperson;
 (b) The Chief of Hospital of PCGH as the Vice Chairperson;
 (c) The Chairman of the Committee on Health and Sanitation of the Sangguniang Panlungsod as
 ex-officio member;
 (d) The City Health Officer as ex-officio member;
 (e) The City Legal Officer as ex-officio member:
 (f) The Regional Director of the Department of Health National Capital Region or authorized
 representative as ex-officio member:
 (g) One (1) representative from the private sector, engaged in the medical profession, to be
 appointed by the City Mayor as regular member;
 (hn) One (1) representative from social, civic or religious sector organizations in the City, to be
 appointed by the City Mayor as regular member; and
 (i) The President of the Liga ng mga Barangay of Pasay or any representative as ex-officio
 member.
 The term of the representatives from the private sector and the representatives from social, civic
 or religious sector organizations in the city shall be three (3) years and maybe subject for reappointment
 at the discretion of the City Mayor.
 The Hospital Board shall conduct a monthly board meeting every Second Wednesday of the
 month or at any date as agreed by the board. The members of the Hospital Board shall be entitled to per
 diem in the amount of Php 7, 500.00 for every board meeting attended subject to the pertinent budgetary
 laws, rules and regulations on honoraria and allowances.
 There shall also be appointed a Secretary of the Board who shall receive the same honorarium
 as the member of the Hospital Board and who shall be the custodian of the minutes of the meeting and
 Official acts of the Hospital Board.
 AT
 \
 é
 .
 \
 Os
 8
 :
 :
  Page 2 of 5
 Ordinance No. , Series of 2020
 AN ORDINANCE CREATING A BODY CORPORATE
 TO BE KNOWN AS THEPASAY CITY GENERAL
 HOSPITAL (PCGH) AND FOR OTHER PURPOSES
 SEC. 4. The Chief of Hospital. - The Chief of Hospital shall be the Chief Executive Officer (CEO) of the
 PCGH. He shall be appointed by the City Mayor. He shall, among others, recommend the appointment,
 removal and compensation structure of the personnel thereof, for the approval of the Hospital Board. He
 shall also exercise such other powers and functions as provided in the rules and regulations adopted by
 the Hospital Board.
 SEC. 5. The Deputy Chiefs of the Hospital. —- The PCGH shall have four (4) Deputy Chiefs of Hospital
 or aS many as may be created by the Hospital Board when the need arises. There shall be a Deputy
 Chief for Administrative Services, a Deputy Chief for Ancillary Services, a Deputy Chief for Clinical
 Services and a Deputy Chief for Patient Care Services. The Deputy Chiefs are appointed by the City
 Mayor.
 SEC. 6. Directors and Sectional Heads of the Hospital. The PCGH shall be organized into various
 departments, sections and offices, of which directors, sectional heads and heads of offices shall be
 appointed by the Chief of Hospital upon concurrence of the Hospital Board. The following major
 departments shall be created: Administrative Services, Ancillary Services, Clinical Services, and Patient
 Care Services. The Hospital Board shall approve the creation and reorganization of departments,
 sections, and offices within PCGH upon recommendation by the Chief of the Hospital and the respective
 Deputy Chiefs of the Hospital.
 SEC. 7. Operations Manual. The Chief of Hospital shall prepare and submit for approval to the Hospital
 Board the operations manual of the PCGH.
 SEC. 8. Property of the PCGH. - The property of the PCGH shall consist of such real, personal, mixed
 and other type of property, now owned or reserved for, or may hereafter be given, acquired, donated,
 transferred or conveyed to the PCGH by the national government, its branches and instrumentalities,
 other local government units, any foreign government, as well as by trusts, foundations, corporations or
 persons, alien or domestic, in order to carry out its purposes and objectives as set forth herein.
 SEC. 9. Purposes and Objectives. - The purposes and objectives of the PCGH are as follows:
 (a) To establish, operate, manage and maintain a general hospital in the City of Pasay for the
 benefit and welfare primarily of the people of Pasay City;
 (b) To promote and develop a center for the delivery of quality and affordable medical and
 surgical care to the people of Pasay City;
 (c) To promote, develop and undertake a comprehensive family medicine program with emphasis
 on the preventive and curative aspects of health care;
 (d) To develop a multi-specialty center with focus on the diagnostic and therapeutic components
 of difficult specialized cases;
 (e) To facilitate, encourage and/or undertake the training of city and paramedical health care
 providers on the practical and scientific conduct and implementation of medical services and
 related activities:
 (f) To promote and develop a research center for locally-based health concerns; and
 (g) To extend medical services to the general public, to help prevent, relieve or alleviate afflictions
 and maladies of the people, especially the poor and less fortunate in life, without regard to race,
 creed or political belief.
 SEC. 10. Powers. - For the attainment and furtherance of the above-cited purposes and objectives, the
 PCGH, as a body corporate acting through its Hospital Board, shall have all the powers pertaining to a
 juridical person, and is therefore authorized, among others:
 (a) To acquire, hold and own in any manner, property of whatever nature or description, and to
 dispose property under any mode of encumbrance or conveyance.
 4
 |
 |
 ‘
 ‘
 S
 4
  Page 30f 5
 Ordinance No. , Series of 2020
 AN ORDINANCE CREATING A BODY CORPORATE
 TO BE KNOWN AS THEPASAY CITY GENERAL
 HOSPITAL (PCGH) AND FOR OTHER PURPOSES
 (6) To enter into, make, perform and carry out contracts of every kind and for any lawful purpose
 with any person, firm, association or corporation, whether public or private, domestic or foreign:
 (c) To mortgage, lease, sell, transfer, convey or otherwise dispose of its properties subject to the
 concurrence and approval of the Sangguniang Panlungsod:;
 (d) To solicit and receive donations, endowments and funds in the form of contributions, whether
 in cash or in kind, from both the public and private sectors and from domestic or foreign sources;
 (e) To open such accounts in banks and other financial institutions, and to disburse such funds or
 invest the same as the Hospital Board may direct to accomplish or advance the purposes or
 interest of the PCGH:
 (f) To invite foreign or local specialists and similar experts in various medical fields to train the
 personnel, trainees or residents of the PCGH;
 (g) To send the personnel of the PCGH to research institutes, medical institutes or universities for
 advance training or observation and to attend international or regional conventions, conferences
 or seminars as the Hospital Board may deemed necessary to accomplish the purposes and
 objectives of the PCGH;
 (h) To enter into such agreements and arrangements with other medical or similar institutions,
 domestic or foreign, as may be deemed desirable by the Hospital Board toward promoting the
 purposes and objectives of the PCGH:;
 (i) To adopt a set of by-laws, rules and regulations, policies, guidelines and procedures consistent
 with law and provisions hereof to govern the administration and operation of the PCGH: and
 (j) To do all such other acts and things as are or may be necessary for or incidental to the
 accomplishment for the purposes and objectives of the PCGH.
 SEC. 11. Program for Indigents. - The PCGH shall institute a program for indigent patients. Pursuant to
 Section 29(c), Chapter VII of the Universal Health Care Act and Section 29.5 of its Implementing Rules
 and Regulations (IRR), the number of beds allocated for indigent patients shall not be less than ninety
 percent (90%) of the total number of hospital beds.
 SEC. 12. Security of Tenure of Civil Service Officers and Employees of the PCGH. - The provisions
 of Republic Act. No. 6656, entitled: "An Act to Protect the Security of Tenure of Civil Service Officers and
 Employees in the Implementation of Government Reorganization," existing civil service laws, rules and
 regulations and other applicable laws shall apply to ail officers and employees of the PCGH, except to the
 members of the Hospital Board.
 SEC. 13. Appropriations. - The City Government shall provide the funds necessary for the operations
 and maintenance of the PCGH.
 SEC. 14. Assistance from Government Entities. - The PCGH may call upon any department, bureau,
 office, agency or instrumentality of the national government, including government-owned and/or-
 controlled corporations and local government units, for technical assistance it may need in the pursuit of
 its purposes and objectives.
 SEC. 15. Annual Report. - The PCGH shail render to the Sangguniang Panlungsod an annual report of
 its activities and recommendations.
 SEC. 16. Repealing Clause. - All laws, decrees, ordinances, rules and regulations, executive or
 administrative orders, and other presidential issuances inconsistent with this Act. are hereby repealed,
 amended or modified accordingly.
 SEC. 17. Y
 Act shall take effect immediately upon its approval.
 is. 1 @
 CoS
 pee
  Page 4of5
 Ordinance No. , Series of 2020
 AN ORDINANCE CREATING A BODY CORPORATE
 TO BE KNOWN AS THEPASAY CITY GENERAL
 HOSPITAL (PCGH) AND FOR OTHER PURPOSES
 ORDAINED in the City of Pasay, Philippines this 17th day of February in the Year of Our
 Lord, Two Thousand Twenty.
 CERTIFIED APPROVED BY THE SANGGUNIANG UNGSOD.
 HON. MARK ANTHONY A. CALIXTO
 City Councilor
 fi
 HON. MA. ANTONIA C. CUNETA
 City Councilor
 =
 HON. ABRAHAM ALBERT Q. ALVINA
 City Councilor
 HON. MARLON A. PESEBRE
 City Councilor
 HON. RICARDO E. SANTOS
 City Councilor
 HON. N T. PANALIGAN
 tw Councilor
 HON. DONNABEL,M. VENDIVEL
 City Countilo
 HON. ARNEL INO T. ARCEO
 City Councilor
 Per ke, JR.
 City Councilor
 HON. EDITHA Y. MANGUERRA
 City Councilor
 ~
 HON. AILEEN C. PADUA
 City Councilor
 Ex-Officio Members
 oat wie “GONZALES
 HON. JOSE MIGUEL A. MANEZ
 President President
 Liga ng mga Barangay Sangguniang Kabataan
 Pasay City Chapter Pasay City Chapter
 CERTIFIED TRUE COPY:
 ei
 Officer-in-Charge
 Office of the Secretary to the Sangguniang
 Panlungsod
 rE
  Page 50f5
 84
 Ordinance No. , Series of 2020
 AN ORDINANCE CREATING A BODY CORPORATE
 TO BE KNOWN AS THEPASAY CITY GENERAL
 HOSPITAL (PCGH) AND FOR OTHER PURPOSES
 ATTESTED BY:
 Gate 6. pt for——
 HON. NOEL L. DEL ROSARIO
 City Vice Mayor &amp; Presiding Officer
 APPROVED BY:
 Px oa
 HON.|IMELDA CALIXTO-RUBIA
 City | payor
 :</t>
  </si>
  <si>
    <t>ORDINANCE CREATING THE PASAY CITY EPIDEMIOLOGY AND SURVEILLANCE UNIT UNDER THE PASAY CITY HEALTH OFFICE AND DIRECTING ALL STAKEHOLDERS TO REPORT ALL NOTIFIABLE DISEASES AND OTHER IMPORTANT HEALTH DATA NECESSARY IN THE PRIORITIZATION AND IMPLEMENTATION OF HEALTH PROGRAMS AND PROJECTS IN THE CITY OF PASAY.</t>
  </si>
  <si>
    <t>ia
 =
 Republic of the Philippines
 Lungsodng Pasay, KalakhangMaynila
 TANGGAPAN NG SANGGUNIANG PANLUNGSOD
 Ordinance No. 6083 , S-2020
 ORDINANCE CREATING THE PASAY CITY EPIDEMIOLOGY AND SURVEILLANCE UNIT
 UNDER THE PASAY CITY HEALTH OFFICE AND DIRECTING ALL STAKEHOLDERS TO
 REPORT ALL NOTIFIABLE DISEASES AND OTHER IMPORTANT HEALTH DATA
 NECESSARY IN THE PRIORITIZATION AND IMPLEMENTATION OF HEALTH PROGRAMS
 AND PROJECTS IN THE CITY OF PASAY.
 Introduced by: Hon. NOEL L. DEL ROSARIO
 Sponsored by: Hon. JOSE CALIXTO ISIDRO JR.
 Hon. DONNABEL M. VENDIVEL
 Hon. MARK ANTHONY A. CALIXTO
 Co-Sponsored by: HON. ALLAN T. PANALIGAN, HON. MARY GRACE
 SANTOS, HON. ANTONIA C. CUNETA, HON. ARNEL REGINO T. ARCEO, HON:
 ABRAHAM ALBERT Q. ALVINA, HON. MARLON A. PESEBRE, HON. EDITHA Y.
 MANGUERRA HON. RICARDO E. SANTOS, HON. AILEEN C. PADUA, HON. JULIE G.
 GONZALES AND HON. JOSE MIGUEL A. MANEZ
 WHEREAS, the City of Pasay is committed to the national mission of providing quality, equitable and
 accessible health services for all as a fundamental human rights of every person;
 WHEREAS, as provided in Section IV-C.4 of Administrative Order No. 2010-0036, health-related
 Millenium Development Goals (MDG) of the Aquino Health Agenda (AHA) shall be attained by
 ensuring public health measures to prevent and control communicable diseases, adequate surveillance and.
 preparedness for emerging and reemerging diseases;
 WHEREAS, Resolution 48.13 (1995) of World Health Assembly (WHA) urges Member States to
 strengthen active surveillance, improve infectious disease diagnostic capacity, enhance communications,
 encourage anti-microbial sensitivity testing, foster rational anti-microbial practices, increase skilled staff in
 epidemiology efforts, promote applied research and accurate and timely reporting;
 WHEREAS, Article 5.1 of International Health Regulations (HR) of 2005 urges Members States to
 develop, strengthen and maintain as soon as possible but no later than five years from the entry into forces
 of these Regulations, the capacity to detect, assess, notify and report events in accordance with these
 Regulations;
 Guidelines for Formula One for Health as Framework for Health Reforms) Section C2 c. III states that
 "Disease surveillance shall be intensified to ensure that targets for disease elimination, prevention and
 control are attained";
 WHEREAS, under Administrative Order No. 2007-0036 (Guidelines on the Philippine Integrated Disease
 Surveillance And Response (RIDSR) Framework) provides a framework for PIDSR to guide its
 implementation at all level e health care delivery system as well as both the public and private
 WHEREAS, Administrative Order No. 2005-0023 of the Department of Health (DOH) (Implementing rk
  '‘ WHEREAS, disease surveillance is a contract component of health systems providing essentiad
 information for the optimal health care delivery and cost effective disease control and prevention
 strategies;
 WHEREAS, Republic Act 3573 (Law on Reporting of Communicable Diseases) requires all individuals
 and health facilities to report notifiable diseases to local and national authorities;
 coordination with LGUs, shall ensure that the Epidemiology and Surveillance Unit (ESU) are established
 and functional in all levels of the DOH and its local counterpart. The ESU shall capture and verify all
 reported notifiable diseases and health events of public health concern; provide timely, accurate and
 reliable epidemiologic information; conduct disease surveillance and response activities;
 WHEREAS, Republic Act 11332 Sec. 8 Establishment of Epidemiology and Surveillance, The DOH in S
 WHEREAS, All ESUs shall have trained required human resource complement and provision of
 adequate resources, including equipment, logistics, communication, transportation, laboratory supplies
 and reagents, personal protective equipment and health insurance, to effectively perform their disease
 surveillance and response functions;
 WHEREAS, functional health or disease surveillance system is useful for priority setting, plann\
 resource mobilization and allocation and prediction and early detection of epidemics and monitoring ané
 evaluation of health programs;
 WHEREAS, it is necessary to have a comprehensive and quality reporting system of the vital healtk
 information such as but not limited to communicable and non-communicable disease, deaths, cause of
 death, births immunization and other health data deemed necessary in the formulation of strategies and
 prioritization of health programs.
 NOW THEREFORE, be it ordained by the Sangguniang Panlungsod in session assembled that:
 SECTION 1. SHORT TITLE - This Ordinance shall be cited as "Ordinance Creating the Pasay City
 Epidemiology and Surveillance Unit".
 SECTION 2. DEFINITION OF TERMS - As used in this Ordinance, the following shall mean:
 1. Epidemiology - refers to the study of the distribution and determinants of health-related states or
 events in specified populations and the application of this study to the control of health problems.
 2. PCESU - refers to Pasay City Epidemiology and Surveillance Unit
 3. Notifiable Diseases - refers to disease that by the virtueof Administrative Order No. 2008-0009
 must be reported to the public health authority in the pertinent jurisdiction where the diagnosis is
 made. Such diseases are categorized into two according to the urgency of reporting, namely:
 Immediately Notifiable Disease Syndrome Events and Conditions (Category 1) and Weekly
 Notifiable Disease or Syndrome (Category II). Such diseases include:
 Chih ss =
 A. Immediately Notifiable Disease/Syndrome/Event - Conditions (Category I)
 ee
 Name of Diseases/Syndrome . ICD10 Code
 1. Acute Flaccid Paralysis (AFP)
 Syndrome 3)
 2. Adverse Event Following
 Immunization (AEF]Syndrome
 ia ee
 4. Human Avian Influenza J10
 BOs
 6. Meningococcal Disease A39 |
 7. Neonatal Tetanus A33
 if
 (h —_— )
 S a’
 —_=
  ¢
 -
 , a
 [* 8. Paralytic Shellfish Poisoning 61.2
 Ag
 10.Severe Acute Respiratory Syndrome | UO4.9
 (SARS)
 (1 Outbreak pe ne
 B. Weekly Notifiable Disease or Syndrome - (Category I)
 dae
 Name of Disesase/Syndrome ICD10 Code
 {. Acute Bloody Diarrhea Syndrome
 2. Acute Encephalitis Syndrome
 3. Acute Hemorrhagic Fever
 Syndrome
 4. Acute Viral Hepatitis B15-B17
 6. Chole
 Jil
 ADOATI
 &amp;. Diphtheria
 9. Hand, Foot and Mouth Disease | B08.4
 (HFMD)
 [ToInfluenza ike Wnesses SSS
 A35
 4, DISASTER- a serious disruption of the functioning of a society causing the widespread
 CAOK 2,
 human, material or environmental losses, which exceed the ability of the affected society to cope
 using only its own resources;
 D. EMERGENCY - any occurrence which requires immediate response;
 6. HAZARDS - any phenomenon which has the potential to cause disruption or damage to
 human and environment; and .
 7. STAKEHOLDERS - shall refer to health facilities, such as hospital, lying-in clinics,
 infirmary, medical/surgical clinics, health centers, laboratories and allied medical professionals.
 SECTION 3. THE HEALTH SURVEILLANCE UNIT - The health surveillance unit of the city shall be
 called "The Pasay City Epidemiology and Surveillance Unit".
 SECTION 4. COMPOSITION - The City Epidemiological Surveillance Unit shall be composed of the
 following:
 . City Epidemiologist / Team Leader .
 Disease Surveillance Officer
 urveillance Officer
 ‘sl oe il oll
  tind a=
 SECTION 5. DUTIES AND RESPONSIBILITIES
 l. City Epidemiology and Surveillance Unit (CESU) shall have the following duties and responsibilities:
 a) Be responsible for collecting, analyzing and disseminating reliable and timely information on the health
 Status, investigate disease outbreaks and other threats to public health. aS
 b) Develop and maintain surveillance and other health information system that generates accurate, reliable
 and timely information for decision making.
 c) Establish a network with sentinei hospitals, clinics and other municipal surveillance units.
 d) Support the surveillance activities and programs of the provincial, regional and national epidemiology and
 surveillance units.
 2. City Epidemiology and Surveillance Officer / Team Leader shall have the following duties and
 responsibilities:
 a) Coordinate with hospitals, clinics and assistant disease coordinators for the systematic and timely reporting
 of reportable disease and other relevant health data.
 b) Review pertinent hospital records and laboratory tests, verify diagnosis based on standard case definiti
 and interview patients for more specific information that is deemed necessary in controlling possible outbred
 c) Train or educate health personnel in epidemiologic methods including data collection, analysis ar
 presentation,
 d) Update the City Health Officer and other higher authorities on the health status of the community.
 e) Submit report to the Provincial or Regional Epidemiology and Surveillance Unit.
 f) Perform other health surveillance functions which may be assigned by the City Health Officer or other local
 health authority.
 3. Disease Surveillance Officer shall be responsible for the active case finding and investigation of all
 reportable cases and other health information in the hospital and community respectively. They shall
 be responsible for the accomplishment and submission of surveillance forms to the PCESU at the
 Pasay City Health Office.
 4. Assistant Disease Surveillance Officer shall help their respective higher officer or coordinators in
 performing their respective tasks and shall act as the alternate whenever necessary. |
 5. Registered Medical Technologist shall provide information for diagnosis, treawment, and prevention of
 disease by conducting medical laboratory tests, procedures, experiments and analyses.
 6. Data Manager shall be responsible for the encoding and generating computer outputs of all reported
 data for easy analysis of the end-users.
 The Pasay City Epidemiology and Surveillance Unit will be guided by the following legal issuances:
 facilities to report notifiable diseases to local and national authorities.
 2. Republic Act 11332 (Act Providing policies and prescribing procedures on surveillance and response
 on notifiable diseases, epidemics, and health events of public health concer, and appropriating funds YO
 therefor, repealing for the purpose Act No. 3573 otherwise known as the “Law on Reporting SYR
 Communicable Disease.
 3. Administrative Order No.2005-0023 (Implementation Guidelines for Formula One for Health as
 Framework for Health Reforms), section C2.c.III states that "Disease surveillance shall be intensified
 to ensure that the targets for disease elimination, prevention and control are attained".
 4. Administrative Order No. 2007-0036. Guidelines on the Philippine Integrated Disease Surveillance
 Respons (PIDSR) framework. This Administrative Order provides framework for PIDSR to uid if
 s well as both the publid
 1. Republic Act 3573 (Law on Reporting of Communicable Disease) requires all individuals and health 8
  .
 -
 -
 and private sectors
 SECTION 6. REPORTABLE HEALTH DATA - The following health information/data shall b
 reported to the Pasay City Health Office through the Pasay City Epidemiology and Surveillance Unit
 List of Notifiable Disease, Syndromes, Health-Related Events and Conditions);
 . Deaths and cause of death;
 . Birth deliveries attended in the community and birthing facilities;
 Immunization given at birth;
 . Newborn screening done at health facilities;
 Birth defects seen at the community and health facilities;
 . Other health data which may be prescribed by the CESU, PESU, RESU or Epidemiology Bureau
 (EB).
 (PCESU). .
 I. All notifiable diseases listed in Administrative Order No. 2008-2009. (Adopting the 2008 Revised
 SIO UP Wb
 SECTION 7. SCOPE AND COVERAGE - All health facilities such as hospitals, lying in clinics,
 infirmary, medical/surgical clinics, health centers, laboratories and all medical and non-medical entities
 such as medical doctors, nurses, midwives, and other allied medical professionals are hereby mandated to
 report all attended cases listed in Section 6 of this ordinance either directly to the PCESU or through thei
 respective hospital or barangay surveillance coordinators.
 SECTION 8. GUIDELINES IN REPORTING - The time frame for reporting health data to the
 Epidemiology and Surveillance Unit shall be the following:
 1. Notifiable diseases shall be reported based on the guideline set by AO No. 2008-0009 adenind ON
 2008 Revised List of Notifiable Diseases Syndromes, Health Related Events and Conditions).
 2. Deaths must be reported by relatives or attending medical or non-medical personnel within 48
 hours, or within 72 hours if death occurs on a Friday. If the cause of death however is due to
 suspected communicable disease, it should be reported as soon as possible or within 24 hours.
 3. Births attended at birthing facilities shall be reported on a monthly basis.
 . Immunization and newborn screening done at health facilities shall be reported on a monthly basis.
 5. Birth defects seen at birthing facilities or in the community must be reported as soon as possible to
 the PCESU or to nearest health center.
 Ho
 ——eEeE
 SECTION 9. MANPOWER - The City Epidemiology Surveillance Officer / Team Leader, Disease \
 Surveillance Officer, Assistant Disease Surveillance Officer and the Data Manager shall be initially
 designated by the City Health Officer from among the regular personnel of the health office. However, the
 City Government of Pasay, depending on the availability of fund, may hire a dedicated epidemiologist or
 an epidemiology and surveillance trained personnel for the City Epidemiology and Surveillance Officer. ¥
 All health facilities such as hospitals, puericulture infirmaries and other clinics shall designate their own
 Health/Disease Surveillance Coordinators and Assistant Coordinators who shall become partners of the |
 Pasay CESU. All Barangay Chairmen shall designate their own Disease Surveillance Units composed of
 Barangay Health/Disease Surveillance Coordinators, Assistant Coordinators and members who shall
 likewise become part of the PCESU. ¥
 SECTION 10. AUTHORITY TO REVIEW HEALTH RECORDS - The City Epidemiology and
 Surveillance Officer or his/her authorized representative, upon written recommendation or order of the _
 City Health Officer, shall be authorized to review the chart or medical and laboratory records and obtain a
 copy thereof of patients suspected to have communicable disease or cases with potentials or significant
 impact on the heajgh status of the community. Reviewed and obtained copies of records however, shall be
 treated with u onfidentiality and shall never be used except for disease or health investigatio V
  .
 -
 =
 ‘SECTION 11. IMPLEMENTING RULES - The City Health Office upon the direction of the City
 Mayor shall within thirty (30) days from the enactment of this ordinance promulgate the rules and
 regulations necessary for the implementation of this ordinance, furnishing a copy thereof to the
 Sangguniang Panlungsod.
 SECTION 12. PENAL PROVISION - The following penalties shall be imposed upon individuals or
 institutions or facilities found to have violated the provisions of this ordinance: N\
 1. Against Public Employee - subject to pertinent Civil Service Rules and Regulations, the imposable
 penalties for erring government employees are the following:
 First Offense - Reprimand
 Second Offense - Suspension for one (1) to thirty (30) days
 Third Offense - Dismissal from office;
 2. Against private individual health/ institutions, facilities, persons/institutions/ facilities.
 First Offense - Fine of P3,000.00
 Second Offense - Fine of P4,000.00 &gt;
 Third Offense - Fine of P5,000.00 and recommendation for suspension
 of Business Permit, Health and Sanitary Permit or Occupational Mayor's Permit.
 \
 SECTION 13. APPROPRIATION- A sum sufficient in amount shall be appropriated and included in th \
 Annual or Supplemental Budget of the City Government for the effective implementation of this
 Ordinance.
 SECTION 14. SEPARABILITY CLAUSE - In the event that any section, paragraph, sentences, clause
 or word of this ordinance is declared invalid for any reason, other provisions thereof should not be affected
 thereby. | |
 SECTION 15. REPEALING CLAUSE - All laws, as well as pertinent rules and regulations thereof
 which are inconsistent with the provisions of this ordinance are hereby repealed or amended accordingly.
 SECTION 16. EFFECTIVITY - This ordinance shall take effect upon its approval.
 ENACTED this __1®@_ th day of _Feb
 een tej
 Hon. MARK ANTHONY A, CALIXTO
 City Councilor ——
 Mi
 Hon. MARY CE B. SANTOS
 City
 |
 .
 .
 .
 Hon. MA. O C. CUNETA
 City Councilor
  "¢ F 3
 i Hons ABRAHAM
 ’
 -
 s
 7
 tw
 Q. ALVINA
 City Councilor
 —_&gt;
 Hon. MARLON A. PESEBRE
 City Councilor
 Hon. RICARDO E. SANTOS
 City Councilor
 City vane
 Hon. EDITHA Y. GUE
 City Coungilor
 Hon. AILEEN C. PADUA
 City Councilor
 EX-OFFICIO MEMBER
 QkyY~
 Hon. JULIE G. GONZALES
 Liga ng mga Barangay
 Certified true copy:
 Officer In Charge
 Secretary to the Sangguniang Panlungsod
 Attested:
 iat. At fe—
 HON. NOEL L. DEL ROSARIO
 City Vice Mayor &amp; Presiding Officer
 Approved by:
 ie
 a IMELDA G, CALIXTO-RUB O
 City Mayor
 Qu
 Hon. JOSE MIGUEL A. MANEZ
 Sangguniang Kabataan Federation
 y Vv</t>
  </si>
  <si>
    <t>AN ORDINANCE IMPLEMENTING THE MANDATORY ADJUSTMENT OF THE PREMIUM CONTRIBUTIONS OF THE EMPLOYEES OF THE PASAY CITY STARTING JANUARY 1, 2020 AND THE YEARS THEREAFTER UNTIL FISCAL YEAR (FY) 2025 AS INDICATED IN THE TABLE BELOW PROVIDED ALL APPLICABLE LAWS, RULES AND REGULATIONS ARE COMPLIED</t>
  </si>
  <si>
    <t>ar.
 Republic of the Philippines
 SANGGUNIANG PANLUNGSOD
 Pasay City, Metro Manila
 ORDINANCE NO. 6°82 S-2019
 ORDINANCE
 AN ORDINANCE IMPLEMENTING THE MANDATORY ADJUSTMENT OF THE
 PREMIUM CONTRIBUTIONS OF THE EMPLOYEES OF THE PASAY CITY
 STARTING JANUARY 1, 2020 AND THE YEARS THEREAFTER UNTIL
 FISCAL YEAR (FY) 2025 AS INDICATED IN THE TABLE BELOW PROVIDED
 ALL APPLICABLE LAWS, RULES AND REGULATIONS ARE COMPLIED
 SPONSORED BY MEMBERS OF THE SANGGUNIANG PANLUNGSOD
 WHEREAS, Article XIII, Section 11 of the 1987 Philippine Constitution
 provides that "The State shall adopt an integrated and comprehensive
 approach to health development which shall endeavor to make essential goods,
 health and other social services available to all the people at affordable cost."
 WHEREAS, Section 10 of the Republic Act (R.A.) No. 11223 otherwise
 known as “An Act Instituting Universal Health Law Care System and
 Appropriating Funds Therefore provides that “Premium Contributions. - For
 direct contributors, premium rates shall be in accordance with the following
 schedule, and monthly income floor and ceiling:
 Rate
 2019 2.79% P10,000.00 P50.000.00
 2020 3.00 % P10,000.00 P60,000.00
 NOW THEREFORE BE IT ORDAINED AS IT IS HEREBY ORDAINED by
 the Sangguniang Panlungsod, in session duly assembled, IMPLEMENTING
 THE MANDATORY ADJUSTMENT OF THE PREMIUM CONTRIBUTIONS OF
 THE EMPLOYEES OF THE PASAY CITY STARTING JANUARY 1, 2020 AND
 THE YEARS THEREAFTER UNTIL FISCAL YEAR (FY) 2025 AS INDICATED
 IN THE TABLE BELOW PROVIDED ALL APPLICABLE LAWS, RULES AND
 REGULATIONS COMPLIED.
 oe
 A
 ;
 ¢
 4
 ‘
 ‘
 .
 :
  -
 PAGE 2 OF PAGE 3 OF “AN ORDINANCE IMPLEMENTING THE MANDATORY ADJUSTMENT OF THE PREMIUM
 CONTRIBUTIONS OF THE EMPLOYEES OF THE PASAY CITY STARTING JANUARY 1, 2020 AND THE YEARS
 THEREAFTER UNTIL FISCAL YEAR (FY) 2025 AS INDICATED IN THE TABLE BELOW PROVIDED ALL
 APPLICABLE LAWS, RULES AND REGULATIONS ARE COMPLIED”.
 ORDAINED in the City of Pasay, Philippines this 18th day of February in the
 Year of Our Lord, Two Thousand Twenty.
 CERTIFIED APPROVED BY THE SANGGUNIANG PANLUNGSOD:
 District-I
 Hon. MARK ANTHONY A. CALIXTO
 City Councilor
 Hon. Beet? acted B. SANTOS
 City Councilor
 Hon. MA. ONIA C. CUNETA
 City Councilor
 &gt;
 Hon. ABRAHAM ALBERT Q. ALVINA
 City Councilor
 Pe ae
 Hon. MARLON A. PESEBRE
 City Councilor
 Hon. RICARDO E. SANTOS
 City Councilor
 AN T. PANALIGAN
 ity Councilor
 Hon.
 Hon. DONNABEL M. VENDIVEL
 . JOSE C. ISIDRO, JR
 City Councilor
 Hon. EDITHA Y. GUBRRA
 City Councilor
 is Loe
 Hon. AILEEN C. PADUA
 City Councilor
 EX-OFFICIO MEMBERS
 ne ZALES
 President
 Liga ng mga Barangay
 Pasay City Chapter
 Hon. JOSE MIGUEL A. MANEZ
 President
 SK Federation
 Pasay City Chapter
 Ae
  ?
 1
 , a ‘ 3 Sy le
 ¢
 t
 ’ 4
 PAGE 3 OF PAGE 3 OF “AN ORDINANCE IMPLEMENTING THE MANDATORY ADJUSTMENT OF THE
 PREMIUM CONTRIBUTIONS OF THE EMPLOYEES OF THE PASAY CITY STARTING JANUARY 1,
 2020 AND THE YEARS THEREAFTER UNTIL FISCAL YEAR (FY) 2025 AS INDICATED IN THE TABLE
 BELOW PROVIDED ALL APPLICABLE LAWS, RULES AND REGULATIONS ARE COMPLIED”.
 Certified True Copy:
 DR. VOLT. F. PORTUGUEZ
 Officer-In-Charge
 Office of the Secretary to the Sangguniang Panlungsod
 4
 Ne
 Ry
 |
 |
 :
 :
 Ve
 City Vice Mayor &amp; Presiding Officer
 Approved:
 ts.
 Hon. DA G. CALIXTO R O
 City Mayor</t>
  </si>
  <si>
    <t>AN ORDINANCE DECLARING THE MONTH OF FEBRUARY OF EVERY YEAR AS NATIONAL DENTAL HEALTH MONTH.</t>
  </si>
  <si>
    <t>a
 Republic of the Philippines
 Lungsod ng Pasay, Kalakhang Maynila
 TANGGAPAN NG SANGGUNIANG PANLUNGSOD
 Ordinance No. 6081, S-2020
 Introduced by: Hon. NOEL L. DEL ROSARIO
 Sponsored by: Hon. JOSE CALIXTO ISIDRO JR.
 Hon. DONNABEL M. VENDIVEL
 Hon. MARK ANTHONY A. CALIXTO J
 Co-Sponsored by: Hon. ALLAN T. PANALIGAN, Hon. MARY GRACE B.
 SANTOS, Hon. ANTONIA C. CUNETA, Hon. ARNEL REGINO T. ARCEO, Hon. AB
 ALBERT Q. ALVINA, Hon. MARLON A. PESEBRE, Hon. EDITHA Y. MANGUERRA Hon. —_
 RICARDO E. SANTOS, Hon. AILEEN C. PADUA, Hon. JULIE G. GONZALES AND Hon. JOSE
 MIGUEL A. MANEZ
 AN ORDINANCE DECLARING THE MONTH OF FEBRUARY OF EVERY YEAR AS
 NATIONAL DENTAL HEALTH MONTH
 WHEREAS, Proclamation No. 235 dated January 24, 1951, declared the period from February 3 to 9 of
 every year as National Dental Health Week;
 WHEREAS, its major objective is to arouse dental health consciousness among the people;
 WHEREAS, the dental profession plays a vital role in the maintenance of a healthy citizenry and the
 Philippine Dental Association since then has lived up with its share to propagate the value of oral/dental
 health to the people during the traditional week-long celebration;
 WHEREAS, a National Oral Health Survey (NOHS) released in 2006 revealed that 97.1% of six year old
 children, and 78.4% of twelve year old children suffer from dental caries making tooth decay probably the
 most prominent disease affecting Filipinos;
 WHEREAS, the same survey showed that 74% of twelve-year-old children suffer from gingivitis (NOHS-
 2006). If not treated early, these children become susceptible to irreversible periodontal disease as they
 enter adolescence and approach adulthood;
 WHEREAS, it is imperative that the week-long celebration should be extended to one (1) month to make
 more significant to reach out more people especially in the countryside and make them more conscious
 about the value of good oral/dental health.
 NOW THEREFORE, BE IT ORDAINED AS IT IS HEREBY ORDAINED by the Sangguniang
 Panlungsod, in session duly assembled that the month of February in each and every year be declared as
 NATIONAL DENTAL HEALTH MONTH” f
 ORDAINED this 27" day of January 2020, Pasay City, Philippines.
 CERTIFIED APPROVED BY THE SANGG
 Hon. MARK ANTHONY A. CALIXTO Hon. A T. PANALIGAN
 City Councilpr Co ouncilor
  b
 ®
 a
 Hon. MARY GRACE B. SANTOS
 City Councilor
 +
 Hon. MA. ANTONIA C. CUNETA
 City Councilor
 ~
 Hon. ABRAHAM ALBERT Q. ALVINA
 City Councilor
 A
 Hon. MARLON A. PESEBRE
 City Councilor
 Hon. RICARDO E. SANTOS
 City Councilor
 ABEL M. VENDIVEL
 City Councilor
 Hon. D
 Hon. ARNEL REGINO T. ARCEO
 City Councilor
 e 3 we
 Hog. JOSE CALIXTO ISIDRO JR.
 City Councilor
 by ~ leanne
 Hon. EDITHA Y. MANGUERRA
 City Councilor
 Hon. AILEEN C. PADUA
 City Councilor
 EX-OFFICIO MEMBER
 Liga ng mga Barangay
 Certified true copy:
 on oer PORTUGUEZ
 Officer in Charge
 Secretary to the SAngguniang Panlungsod
 Attested:
 HON. NOEL L. DEL ROSARIO
 City Vice Mayor &amp; Presiding Officer
 Approved by:
 far
 HON. we ag CALIXTO-RUBIANO
 City Mayor
 ea
 Hon. JOSE MIGUEL A. MANEZ
 Sangguniang Kabataan Federation</t>
  </si>
  <si>
    <t>AN ORDINANCE DONATING THE AMOUNT OF ONE MILLION PESOS (PHP1,000,000.00) TO BE TAKEN FROM THE UNEXPENDED LOCAL DISASTER RISK REDUCTION MANAGEMENT FUND (LDRRMF) - TRUST FUND OF 2018 AS DONATION WITH ACCOUNT CODE 5-02-99-080 AS FINANCIAL ASSISTANCE TO THE MUNICIPALITY OF MAKILALA, COTABATO AND THE PROVINCE OF DAVAO DEL SUR WHICH WERE HIT BY A SERIES OF EARTHQUAKES WHICH CAUSED DESTRUCTION OF HOUSES AND INFRASTRUCTURE, INTERRUPTION OF POWER SUPPLIES, AND DISPLACEMENT OF FAMILIES SUBJECT TO ALL ACCOUNTING, AUDITING AND LEGAL RULES AND REGULATIONS ON THE MATTER</t>
  </si>
  <si>
    <t>Republic of the Whilippines
 SANGGUNIANG PANLUNGSOD
 Pasay City, Metro Manila
 ORDINANCE NO. 608@_ S-2020
 AN ORDINANCE DONATING THE AMOUNT OF ONE MILLION PESOS
 (PHP1,000,000.00) TO BE TAKEN FROM THE UNEXPENDED LOCAL
 DISASTER RISK REDUCTION MANAGEMENT FUND (LDRRMF) -— TRUST
 FUND OF 2018 AS DONATION WITH ACCOUNT CODE 5-02-99-080 AS
 FINANCIAL ASSISTANCE TO THE MUNICIPALITY OF MAKILALA,
 COTABATO AND THE PROVINCE OF DAVAO DEL SUR WHICH WERE HIT
 BY A SERIES OF EARTHQUAKES WHICH CAUSED DESTRUCTION OF
 HOUSES AND INFRASTRUCTURE, INTERRUPTION OF POWER SUPPLIES,
 AND DISPLACEMENT OF FAMILIES SUBJECT TO ALL ACCOUNTING,
 AUDITING AND LEGAL RULES AND REGULATIONS ON THE MATTER
 Ay nee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Maiiez
 WHEREAS, the Municipality of Makilala, Province of Cotabato, was hit
 by an earthquake in four different occasions on July 9, 2019; October 16, 29,
 and 31, 2019 which devastated the whole community;
 WHEREAS, due to the occurrence of the Magnitude 6.3 earthquake in
 Tulunan, Cotabato which was felt in the Municipality of Makilala with Intensity
 VII, the Sangguniang Bayan declared a State of Calamity in a Resolution dated
 October 17, 2019;
 WHEREAS, in a letter dated January 15, 2020 addressed to Hon. Imelda
 G. Calixto-Rubiano, Mayor of the City of Pasay, Mayor Armando M. Quibod of
 the Municipality of Makilala, earnestly appealed for financial assistance for the
 rebuilding of the basic structures and facilities so they can resume their
 regular functions in delivering basic services. They need financial assistance
 particularly for the following:
 Construction of Municipal Hall
 Construction of Public Market Buildings
 LV por ve
  Page 2 of “6e8e
 Ordinance No. , Series of 2020
 AN ORDINANCE DONATING THE AMOUNT OF ONE MILLION PESOS
 (PHP 1,000,000.00) TO BE TAKEN FROM THE UNEXPENDED LOCAL DISASTER
 RISK REDUCTION MANAGEMENT FUND (LDRRMF) - TRUST FUND OF 2018 AS
 DONATION WITH ACCOUNT CODE 5-02-99-080 AS FINANCIAL ASSISTANCE TO
 THE MUNICIPALITY OF MAKILALA, COTABATO AND THE PROVINCE OF DAVAO
 DEL SUR WHICH WERE HIT BY A SERIES OF EARTHQUAKES WHICH CAUSED
 DESTRUCTION OF HOUSES AND INFRASTRUCTURE, INTERRUPTION OF
 POWER SUPPLIES, AND DISPLACEMENT OF FAMILIES SUBJECT TO ALL
 ACCOUNTING, AUDITING AND LEGAL RULES AND REGULATIONS ON THE
 MATTER.
 ee Construction of Municipal Gymnasium which is being used
 as classrooms of the Makilala Institute of Science and
 Technology {MIST}
 4. Construction of elementary and high school classrooms and
 buildings;
 WHEREAS, in a separate letter dated January 10, 2020 addressed to
 Hon. Imelda G. Calixto-Rubiano, City Mayor of Pasay, Vice Mayor Donnabel
 Joy F. Mejia of the Municipality of Magsaysay, Province of Davao del Sur,
 requested for a financial assistance in order to alleviate the hardships of their
 constituents caused by the series of earthquakes;
 WHEREAS, through the initiative of Mayor Imelda Calixto-Rubiano, the
 City of Pasay is doing its part to extend immediate help to the affected
 communities of the series of earthquakes in Mindanao;
 NOW, THEREFORE, BE IT ENACTED AS IT IS HEREBY ENACTED by
 the Sangguniang Panlungsod, in session duly assembled that:
 SECTION 1. APPROPRIATION. - The sum of One Million Pesos
 (Php1,000,000.00) is hereby appropriated to be taken from the unexpended
 Local Disaster Risk Reduction Management Fund (LDRRMF) - Trust Fund of
 2018 as Donation with Account Code 5-02-99-080 to be donated to the
 following Municipalities, to wit:
 SECTION 2. REQUIREMENT OF ACCOUNTING AND AUDITING. - All
 appropriations shall be subjected to necessary accounting and auditing rules
 and procedures.
 SECTION 3. EFFECTIVITY. -This Ordinance shall take effect after the
 passage by the Sangguniang Panlungsod, approval by the City Mayor and one
 (1) day after posting in three (3) conspicuous places in the City of Pasay.
 ORDAINED in the City of Pasay, Philippines this _27th day of January
 in the Y ur Loe. Two Thousand Twenty.
 cae
 a
 YT’
  Page 3 of 4
 Ordinance No. , Series of 2020
 AN ORDINANCE DONATING THE AMOUNT OF ONE MILLION PESOS
 (PHP1,000,000.00) TO BE TAKEN FROM THE UNEXPENDED LOCAL DISASTER
 RISK REDUCTION MANAGEMENT FUND (LDRRMF) - TRUST FUND OF 2018 AS
 DONATION WITH ACCOUNT CODE 5-02-99-080 AS FINANCIAL ASSISTANCE TO
 THE MUNICIPALITY OF MAKILALA, COTABATO AND THE PROVINCE OF DAVAO
 DEL SUR WHICH WERE HIT BY A SERIES OF EARTHQUAKES WHICH CAUSED
 DESTRUCTION OF HOUSES AND INFRASTRUCTURE, INTERRUPTION OF
 POWER SUPPLIES, AND DISPLACEMENT OF FAMILIES SUBJECT TO ALL
 ACCOUNTING, AUDITING AND LEGAL RULES AND REGULATIONS ON THE
 MATTER.
 Nine nnn na ene nnn nnn nao o-oo nano oo no +--+ +--+ x
 CERTIFIED APPROVED BY THE SANGGUNIANG PANLUNGSOD:
 District-I
 Hon. MARK ANTHONY A. CALIXTO
 City Councifor
 Hon. MA. ANTONIA C. CUNETA
 City Councilor
 Hon. ABRAHAM ALBERT Q. ALVINA
 City Councilor
 Hon. MARLON A. PESEBRE
 City Councilor
 Hon. RICARDO E. SANTOS
 City Councilor
 istrict-II
 Hon. T. PANALIGAN
 City C cilor
 Hon. ie LM. VENDIVEL
 City Councilor
 Hon. ARNEL NO T. ARCEO
 City Councilor
 . JOSE C. ISIDRO, JR.
 City Councilor
 Hon. EDITHA Y. MANGUERRA
 City Councilor
 Hon. AILEEN C. PADUA
 City Councilor
 Ex-Officio Members
 Mt,
 President
 Tioga no moa Raranocav
 emeamiy &lt;&gt; Inia &lt;&gt; emis Bae mi eae aencerinns Se water
 Pasay Chapter
 Poe —
 Hon. JOSE MIGUEL A. MANEZ
 President
 SK Federation
 Pasay Chapter
 Certified True Copy:
 DR. VOLTAIRE F. PORTUGUEZ
 Officer-in-Charge
 Office of the City Secretary to the
 Sangguniang Panlungsod
 Se Lk Gost
  "&lt;&lt;?
 Page 40f4
 Ordinance No. , Series of 2020
 AN ORDINANCE DONATING THE AMOUNT OF ONE MILLION PESOS
 {PHP 1,UU0U,UUU.UU) TU BE TAKEN FROM THE UNEXPENDED LOCAL DISASTER
 RISK REDUCTION MANAGEMENT FUND (LDRRMF) - TRUST FUND OF 2018 AS
 DONATION WITH ACCOUNT CODE 5-02-99-080 AS FINANCIAL ASSISTANCE TO
 THE MUNICIPALITY OF MAKILALA, COTABATO AND THE PROVINCE OF DAVAO
 DEL SUR WHICH WERE HIT BY A SERIES OF EARTHQUAKES WHICH CAUSED
 DESTRUCTION OF HOUSES AND INFRASTRUCTURE, INTERRUPTION OF
 POWER SUPPLIES, AND DISPLACEMENT OF FAMILIES SUBJECT TO ALL
 ACCOUNTING, AUDITING AND LEGAL RULES AND REGULATIONS ON THE
 MATTER.
 Ninn nnn nn nena nana nn nnn nnn nn nena nnn nnn enna nnn nnn anna nena anna nnn ----K
 Attested by:
 Hon. NOEL L. DEL ROSARIO
 City Vice Mayor &amp; Presiding Officer
 Approved:
 sana {—
 Hon. IMELDA G, CALIXTO-R O
 City Mayor
 Su Cad</t>
  </si>
  <si>
    <t>AN ORDINANCE INCREASING THE MEDICAL BENEFITS TO BE SHOULDERED BY THE CITY GOVERNMENT OF PASAY FOR THE PROJECT "TAKE CARE I CARE" FOR EVERY QUALIFIED PATIENT FROM THE AMOUNT OF TWENTY FIVE THOUSAND PESOS (PHP25,000.00) TO THIRTY THOUSAND PESOS (PHP30,000.00) WITH THE NECESSARY APPROPRIATION OF FUNDS ALREADY INCLUDED IN THE APPROVED ANNUAL BUDGET OF THE CITY FOR CALENDAR YEAR 2020 SUBJECT TO ALL ACCOUNTING, AUDITING &amp; LEGAL RULES &amp; REGULATIONS ON THE MATTER.</t>
  </si>
  <si>
    <t>Republic of the Philippines
 SANGGUNIANG PANLUNGSOD
 Pasay City
 Ordinance No. 6079 __, S-2020
 GO Rk Di ! N A N €C EE
 AN ORDINANCE INCREASING THE MEDICAL BENEFITS TO BE SHOULDERED
 BY THE CITY GOVERNMENT OF PASAY FOR THE PROJECT “TAKE CARE I
 CARE” FOR EVERY QUALIFIED PATIENT FROM THE AMOUNT OF TWENTY
 FIVE THOUSAND PESOS (Php25,000.00) TO THIRTY THOUSAND PESOS
 (Php30,000.00) WITH THE NECESSARY APPROPRIATION OF FUNDS ALREADY
 INCLUDED IN THE APPROVED ANNUAL BUDGET OF THE CITY FOR CALENDAR
 YEAR 2020 SUBJECT TO ALL ACCOUNTING, AUDITING &amp; LEGAL RULES &amp;
 REGULATIONS ON THE MATTER
 Sponsored by Vice Mayor NOEL L. DEL ROSARIO
 Co-sponsored by City Councilors MARK ANTHONY A. CALIXTO, ALLAN T. |
 PANALIGAN, MARY GRACE B. SANTOS, DONNABEL M. VENDIVEL, MA. ff
 ANTONIA C. CUNETA, ARNEL REGINO T. ARCEO, ABRAHAM ALBERT Q.
 ALVINA, JOSE C. ISIDRO, JR., MARLON A. PESEBRE, EDITHA Y. MANGUERRA, |f
 RICARDO E. SANTOS, AILEEN C. PADUA, JULIE G. GONZALES and JOSE
 MIGUEL A. MANEZ
 Be it enacted by the Sangguniang
 Panlungsod in session assembled:
 Section 1. Increase In Medical Benefits. - There is hereby an increase in the medical
 benefits under the Pasay City Comprehensive Hospitalization Program otherwise known as
 “Take Care I Care” that shall be shouldered by the city for every qualified patient from the
 amount of Twenty Five Thousand Pesos (Php25,000.00) to Thirty Thousand Pesos
 (Php30,000.00) as provided for in the approval annual budget of the city for Calendar Year 2020
 subject to all accounting, auditing &amp; legal rules &amp; regulations on the matter.
 Section 2. Effectivity. — This ordinance shall take effect upon passage by the
 Sangguniang Panlungsod, approval by the City Mayor and posting in three (3) conspicuous
 places in the City of Pasay.
 ORDAINED in the City of Pasay, Metro Manila, Philippines, this?Oth day of January,
 in the Year of Our Lord, Two Thousand Twenty.
 CERTIFIED APPROVED BY THE SANGGUNIANG PANLUNGSOD
 District- I Il
 Hon. MARK ANTHONY A. CALIXTO Hon. All 1 IN T. PANALIGAN
 City Councilor Councifor
 Hon. MARY G E B. SANTOS Hon. DONNABEL M. VENDIVEL
 City Councilor City Councilor
 ne
 a\1hA A.
  se 2 of Urdmance No. , &gt; AZ
 Hon. MA. ANTONIA C. CUNETA
 City Councilor
 : \
 Hon. ABRAHAM ALBERT Q. ALVINA n. JOSE C. ISID
 City Councilor City Councilor
 Hon. MARLON A. PESEBRE RRA
 City Councilor |
 V_, Aa&gt;phu—
 Hon. RICARDO E. SANTOS Hon. AILEEN C. PADUA
 City Councilor City Councilor
 Ex-Officio Members
 won SA G.'GONZALES Hon. JOSE MIGUEL A. MANEZ
 President President
 Liga ng mga Barangay Sangguniang Kabataan Federation
 Pasay City Chapter Pasay City Chapter
 Certified True Copy:
 Officer-In-Charge
 Office of the Secretary
 to the Sangguniang Panlungsod
 Attested by:
 Tip (40 fe——$
 Hon. NOEL L. DEL ROSARIO t
 City Vice-Mayor &amp; Presiding Officer
 Approved:
 bon
 HON. IMELDA CALIXTO BYBIANO
 City Mayor /
 bo</t>
  </si>
  <si>
    <t>Republic of the Philippines Pasay City, Metro_ Manila Office of the Mayor EXECUTIVE ORDER No. 33 Series of 2012 AN ORDER CONSTITUTING THE IMPLEMENTING RULES AND REGULATIONS OF THE PASAY CITY ~OMPREHENSIVE HOSPITALIZATION PROGRAM (PCCHP) WHEREAS, to give 'effect to the constitutional mandate which declares that the State .shall adopt an · integrated and comprehensive approach to health development which endeavor to make essential goods, health and other social services available to all people at affordable cost, the City Government of Pasay hereby adopts a hospitalization program that will provide medical care to the underprivileged and indigent segment of its population including Pasay City school teachers and non-teaching personnel and City Government employees to be known as the PASAY CITY COMPREHENSIVE HOSPITALIZATION PROGRAM (PCCHP) ; NOW THEREFORE, I, ANTONINO G. CALIXTO, City Mayor of the City of Pasay, by virtue of the powers vested in me by law, do hereby constitute · and ordain these rules and regulations for the implementation and execution of the PASAY CITY COMPREHENSIVE HOSPITALIZATION PROGRAM (PCCHP) : Section 1. DEFINITION OF TERMS -For the purpose of this Executive Order, the following tenns, words, and acronym shall mean: 1.1. MEMBER/BENEFICIARY -refers to any person entitled to .health care benefits under the PASAY CITY COMPREHENSIVE HOSPiTALIZATION PROGRAM (PCCHP). His/her membership extends to the members of his/her household/family. · 1.2. HOUSEHOLD -refers to a unit: composed of an enrolled member to the PCCHP and his/her legal dependents which. include the spouse· and unmarried legitimate, recognized natural or legally adopted children, living with and dependent upon him/her for their support and sustenance . 1.3. PROGRAM or PCCHP -refers to the PASAY CITY COMPREHENSIVE HOSPITALIZATION PROGRAM (PCCHP) which is designed to serve as the means to help its beneficiaries pay for health care services through local government subsidy. 1.4. INDIGEN T -a person who ~as no visible means of income or whose income is insufficient for the· subsistence of his family, as· identified by the Office of the Mayor, Office of the Congressional Representative, Pasay City, and the Social Welfare and Development Office of Pasay City. 1.5. EMPLOYEE -refers to a person who performs services for the City Government of Pasay in which either or both mental and physical efforts are used and who receives compensation for such services, whether on a pennanent, contractual, consultancy, casual or emergency-casual basis. 1.6. RETIREE -refers to an employee-member of the Program who has reached the age of retirement or who has retired on account of disability. 1.7. GREEN CARD -is the document or tag issued under the PCCHP to an enrollee/applicant who has complied with all requirements and duly approved for membership according to preset qualifications , to serve as the instrument for proper identification and eligibility verification 1.8. CERTIFICATE OF ELIGIBILITY -this document contains a certified statement that the member's social and economic status has been evaluated and membership identification properly verified by the City Social Welfare and Devel9pment Officer and that his/her existing medical condition has been clinically determined by the City: Health Officer to be considerable for admission to the HOSPITAL or he/she eligible to avail health st;rvices under this ·program. 1.9. LETTER OF AUTHORITY -the document issued under this Program to a member/beneficiary as pre­ requisite for admission in tlif;! HOSPITAUHealth Car~ Provider, showing particularly the amount of financial assistance that shall b_e ext~nded to the patient as issued by the Office of the Mayor as per recommendation of the concerned offices. · 1.10. HOSPITAUS -refers to the SAN JUAN DEDIOS HOSPITAL (located at 2772 Roxas Blvd., Pasay City) and the MANILA ADVENTIST MEDICAL CENTER (located at 1975 Donada St., Pasay City) which are the Health Care Providers designated/acctedited under this program. 1.11. HEAL TH CARE PROVIDER -' a hospital/medical center/clinic/physician/ and other allied health professionals contracted by the PCCHP-TWG for the delivery of preventive, diagnostic and curative Pasay City Hall Room 206, 2nd Floor F.B Harriso.n Street Pasay City, Philippines .; .... s and/or procedure where a member-1:lligible patient shall avail of medical care as directed and autffi:mzed under the Program. 1.12. OUT-PATIENT CARE -medical services/procedures. rendered to a non-hospitalized member. 1.13. IN-PATIENT CARE -medical services/ procedures rendered to a member who has been admitted in the HOSPITAL.as a registere~ bed patient under the Program. 1.14. EMERGENCY CARE -medical services/procedures rendered to a member for -a life-threatening illness or an accidental injury or a sudden and unexpected onset of a condition requiring urgent medical or surgical treatment or care. 1.15. CONVALESCENT/INTERMEDIATE/REHABILITATION CARE -prolonged medical care or treatment for the gradual recovery of a patient after a disabling illness or injury. 1.16. CUSTODIAL CARE -medical care _and services designed to observe and guard the medical condition of a patient rather than cure it. 1.17. DOMICILLIARY CARE -provision of medical care-, services, or facilities to a patient so disabled as to be unable to live independently . 1.18. CORRECTIVE APPLIANCE -a worn/attached instrument or device designed to correct a disabled bodily function. · . . 1.19. EXPERIMENTAL PROCEDURE-a mode of treatment or diagnostic procedure not widely accepted or utilized by the Philippine medical profession and/or for which an equivalent traditional/conventional mode of treatment exists. · 1.20. MEDICO-LEGAL CASE -any injury or medical condition resulting from a vehicular accident or caused by acts of violence constituting a· criminal offense, deliberately inflicted by person's other than the member's immediate family and by provocation or fault on the member's part. 1.21. ACCIDENTAL BODILY INJURY .-any injury or medical condition caused or occasioned by a member's acts or omissions, or, through third persons, and not constituting a criminal offense nor violating a municipal/city ordinance . 1.22. SELF-INFLICTED INJURY -any injury or medical condition resulting from intentional and deliberate act or omission done or suffered by the member himself whether or not due to obfuscation, depression or insanity or by member/s of his immediate family, for the purpose of harming or injuring the member or caused or assisted by third persons with his consent or upon his instructions, by any manner whatsoever , including injuries caused with the use of a motor vehicle. 1.23. MINIMUM BASIC NEEDS (MBN) APPROACH -is a strategy of prioritizing primary requirements for survival, security and enabling needs of the individual and family over other needs. 1.24. CBIS -refers to the Community Based Information System Section 2. OBJECTIVE -To provide the underprivileged and indigent segment of the Pasay City's population induding Pasay City public school teachers and non-teaching personnel and City Government employees with medical assistance mechanism that will serve as the means to help them pay for the needed personal health care services through subsidy in order to improve the over-all health status of the population and ultimately, their general quality of life. Section 3. SCREENING COMMITTEE AND TECHNICAL WORKING GROUP -There shall be created the PCCHP SCREENING COMMiTTEE which may advise and recommend to the City Mayor on the· eligibility of those members/beneficiaries seeking admission/consultation in the HOSPITALS. The screening Committee is composed of the following memb~rs . a. A representat ive from the Office of the Mayor, as Chairman; b. A representative from the Office of the Congresswoman, Pasay City, as Co-chairman; c. City Councilor, Sangguniang Panlungsod Committee on Health, as member d. City Health Officer, as member e. City Social Welfare and.Development Officer, as member The recommendation by the committee is not binding and obligatory to the City Mayor. 2 Likewise, s hereby constituted the PASAY CITY COM HENSIVE HOSPITALIZATION PROGRAM -TECHNICAL WORNNG GROUP (PCCHP-TWG) under the Office of the City Mayor to coordinate all activities related to the implementation of the program which shall be composed of the following regular members: Hon. Antonino G. Calixto Hon. Imelda G. Calixto-Rubiano Dr. Cesar F. Encinares Members : Dr. Jaime R. Sy Ms. Rosalinda A. Orobia, RSW Hon. Pinky Lyn Francisco Atty. Dennis Bernard N.·Acorda Atty. Severo C. Madrona, Jr. Ms. Ma. Conchita B. Cayanan Engr. Merlita L. Lagmay Mr. Nicanor M. Teodoro Atty. Maverick S. Sevilla City Mayor, Chairman Congresswoman , Pasay City Co-Chairman City Health Officer Vice-Chairman Chief of Hospital Pasay General Hospital CSWDO City Councilor &amp; Chairman, ·committee on Health City Administrator City Legal Officer City Budget Office City Planning and Development Office Coordinator Barangay Action Center OIC-Human Resource Management Office Section 4. FUNCTIONS -PASAY CITY COMPREHENSIY,E; HOSPITALIZATION PROGRAM - TECHNICAL WORKING GROUP (PCCHP-TWG) shall have the following function_s: 4.1. To formulate and promulgate policies, guidelines, regulations a11d rules for the sound administration of the Program; 4.2. To submit recommendations, set l.&gt;tandards , rules and regulations necessary to ensure quality of health care, member satisfaction , availability of funds and other operational issues that will help meet the over-all accomplishment of the Program objectives; 4.3. To negotiate with health care institutions, professionals and other persons, juridical or natural r7ciarding the pricing, payment scheme, design and implemen~ation of ad!l)inistrative and operating systems and procedures, financing and delivery-~f health services; 4.4. To determine requirements and issue guidelines for the accredi\ation of health care providers for the Program in accordance with this Order; . . 4.5. To organize/establish its office, fix the compensation of and recommend the appointment of personnel as may be deemed necessary for .the maintenance of membership records, monitoring of services rendered to beneficiaries through a process of utilization recording and the submission of periodic reports; · · 4.6. The PCCHP-TWG, thro4gh a wyll established procedure of interviews, documentation, personal assessments and follow-up, shall determine an applicant's qualification for membership. Upon approval, a GREEN CARD will be issued as basis of the member's identification and eligibility verification for availment of the Program services; 4.7. To conduct investigations for the determination of a question, controversy, complaint or unresolved grievance brought to its attention by/against the Health Care provider/HOSPITAL or any member /beneficiary; 4.8. To conduct researches and studies toward the development of policies necessary to ensure.the viability, adequacy and responsiveness of the Program; 4.9. To regularly review, evaluate and. assess the Program's impact, the quality and cost of health care, medical standards, health outcomes and satisfaction of members, benefits and other pertinent to the operations of the Programs; ' 4.10. To perform such other acts as it may deem appropriate for the attainment of the objective of the Program and for the proper enforcemen t of .the provisjons of this Executive Order .. 3 Section 5. MEMBERSHIP -The PPCHP membership is open to the indigent sector of Pasay City's population, resid~nts, constituents and to all Pa~ay City public school te~chers as well as non-teaching personnel and to all City Government employees, subject to the following rules, regulations and procedures: 5.1. Indigent Sector a. The City Social Welfare and Development Office shall conduct the identification of indigent applicants using the Community Based Information System-Minimum Basic Needs (CBIS­ MBN) Approach, b. Failure to disclose, or any misrepresentation of a material/relevant information whether intentional or unintentional by the member in the Application/Enrollment Form or Medical Evaluatipn, the revelation of which would have resulted in the disapproval of membership/eligibility for admission in the HOSPITAL, shall be valid cause for the automatic termination of membership; c. The annual updating of the status of membership of the current members by reason of transfer of residence, · death, change in. economic and civil stat!,IS and/or membership to National Health Insurance Program (NHIP) as Social Security System (SSS), Government Service Insurance System (GSIS) or O.verseas Workers Welfare Administration (0\/1/VVA) member, shall be conducted pursuant to CBIS-MBN rules/procedures by obliging the member to promptly notify the PCCHP o_ffice of such change/s. 5.2. Pasay City Public School Teachers and Non-Teaching Personnel -all employed teachers and non­ teaching personnel of the Pasax City Public Schools shaU be registered and enrolled in the PCCHP. 5.3. Pasay City Government Employe·es -The Human Resource Management Officer shall cause the immediate and automatic enrollment of all employees subject to coverage for purposes of entitlement to benefits under the Program. : · 5.4. Upon approval of the application for membership, the G~EEN CARD will be issued to the member bearing his/her permanent identification number. The card is subject to yearly renewal on or before the member's birthday. It must be presented for identification and eligibility verification each time the member who permits the use of his/her GREEN CARD by any person other than his/her legal dependents, shall be responsible and accountable for the cost of any medical service sought and rendered and such act shall be valid ground for immediate termination of membership. In case of loss, the Green Card shall be replaced upon submission of an Affidavit of Loss, which cost chargeable to the member. Any member who shall secure more than one GREEN CARD shall be automatically terminated from membership and shall be ineligible for any medical assistance program of the City Governmen t. 5.5. Separation from Employment -when a covered employee, teacher or non-teaching personnel is separated from employment, he is deemed to have automatically forfeited his entitlement to benefits under the program and is obliged. to surrender his Green Card. RETIREES remain to be eligible members and shall continue to be entitled to benefits unless membership is terminated for cause, 5.6. PCCHP Application Form, Membership Identification Ca.rd (GREEN CARD), Letter of Authority (L.A.), and . other guidelines/rules/procedures for determining applicant's/member's qualification for membership/eligibility as issued to _facilitate the imp_lementation of the PCCHP , form an integral part of this Executive Order. Section 6. GENERAL POLICIES AND GUIDELINES. The PCCHP shall be governed by the following general ·policies and guidelines . However, the .PCCHPsTWG may adopt policies/rules/regulations/guidelines in addition to the following, to wit · 6.1. The issuance of the PCCHP LETTER OF AUTHORITY (L.A.) is a pre-requisite to admission in the Hospital which explicitly states the extent of financial assistance that shall be extended to the patient. The signatory of the L.A. is the, Honorable Antonino G. Calixto or in his absence Engr. Albert V. Paredes, Chief of Staff, Office of the Mayor. · 6.2. The HOSPITAL shall admit and treat the PCCHP patients upon presentation of the L.A. duly signed by Honorable Antonino G. Calixto or in his absence, Engr. Albert V. Paredes, Chief of Staff, Office of the Mayor. However, the decision to admit a consulting PCCHP patient into the HOSPITAL as an in-patient, is a MEDICAL DECISION which must be made by the authorized physician on duty. The physician's evaluation of a patient's complaints and/or condition SHALL PREVAIL in so far as d~termination of 4 whe a patient requires in-patient care and attentio . This will assure ·that the PCCHP will not be overburdened by unnecessary or non-medically indicated in-patient who could dislodge those who actually and badly need in-patient accommodation. ·· · 6.3. Matters of PCCHP internal administration within the HOSPITAL must be left to the HOSPITAL's PCCHP-TWG member to handle. Complaints, suggestions and observations for which any administrative action is desired must be coursed through the HOSPITAL-PCCHP-TWG member. Any direct external intervention or action (i.e. from City or Barangay Officials} in PCCHP procedures, personnel, decisions, etc, shall be discouraged and disallowed in order to· avoid confusion, demoralization, apprehension . and general breakdown of goodwill . between the Pasay City Government. An established and r~gular line of communication shall be maintained. ·6.4. The PCCHP in-patient accommodation shall be as possible in the service/charity ward and facilities. In the event that the service/charity . ward is unavailable or upon recommendation of the attending physician, any available room shall be afforded to .the patient for his proper treatment. Patients who insist' on medical attention outsidi:i of the limitations of the PCCHP shall be charged the full rate of their chosen accoi:nmodation and shall be held personally responsible and liable for the settlement of his/her total hospital· bill, expenses and professional fees. Provided further, that the extent of the guarantee of the City Government is that indicated in the L.A.; ~ 6.5. Eligible PCCHP patient whose medical condition allows transfer, shall be referred to other hospitals of their choice after initial first aid or consultation/treatment has been rendered and shall henceforth be personally answerable for his/he·r hospital bill, professional fees and other expenses. 6.6. US or RP Veterans seeking PCCHP eligibility shall be referred to Veterans Memorial Medical Center facilities where they are l*ewise er;ititled to health care privileges. 6.7. In the event of a breakdown of machines or other facilities or when there are no available facilities for the conduct of a necessary operation or procedure at the HOSPITALS , the patient may opt to have the procedure conducted in other facilities or hospitals, subject to a written referral by the HOSPITAL­ PCCHP-TWG Member. Expenses incurred therein shall be reimbursed from the FUND to the maximum limit provided under the Program. 6.8. Transfers to the Hospitals uf the. PCCHP-eligible patients already admitted in other hospitals shall be discouraged. The Program shall not be responsible for problems arising from unavailability/lack of accommodation or from the non-admission of patients transferred without prior coordination and approval of the HOSP IT AL and PCCHP SCREENING COMMITTEE. 6.9. The HOSPITAL's Emergency Department shall be available to PCCHP eligible patients for consultation and treatment of MEDICAL EMERGENCIES . · If the situation warrants hospitalization, the ER physician shall immediately notify ihe HOSPITAL-PCCHP-TWG Member for proper disposition of the case: The situation as to whether a MEDICAL EMERGENCY exists or not is a MEDICAL DECISION which shall solely be made by the ~uthorized physician on duty. 6.1 a.Patients not previously determined to be PCCHP-eligible, and whose condition does not allow safe transfer to another hospital as determined by the HOSPITAL's authorized physician on duty, shall be accommodated and stabilized . However, they shall be considered as a PRIVATE CASE and shall be personally liable for his/her hospital· bills, professional fees, and other expenses, unless subsequent processing investigation shows t!lat he/she was PCCHP-eligible at the time of admission . 6.11.A member previously determined to be PCCHP-eligible but was brought by the nearest non-PCCHP accredited Health Care Provider instead of the HOSPITAL to eliminate delay which could possible result in death, serious disability ot significant jeopardy to th~ member's family, shall be entitled for the maximum reimbursable amount from the FUND allowed under the Program. 6.12. In case of emergency admission, it is the responsibility of the member or immediate kin to notify PCCHP-lWG directly by any possible means of communications within twenty-foµr (24} hours after admission or on the first hour of the following regular working day. 6.13. The PCCHP is not responsible for medical conditions/eventualities resulting from patient's refusal of recommended treatrnent .. for pe.rsonal reasons or religious beliefs or when the patient requests for hospital discharge against medical advise. 6.14.The PCCHP shall not be financially liable/responsible for any and all hospital bills incurred after the HOSPITAL's PCCHP-TWG Member has ordered hospital discharge. 6.15. The Pasay City He~lth Office amb~lance shall be made available for the transport of PCCHP patients. Thi.s ambulance should be used for all PCCHP-related transports . PCCHP-eligible patients who 5 ;. con the use of other ambulance without initially in,v, ming the PCCHP Screening Committee shall be p , ..,onally responsible for all expenses incurred for such transport. 6.16.lt is hereby declared and agreed that this Program is integrated with MEDICARE and EMPLOYEES COMPENSATION ACT and such other Government Agencies ' program for which reimbursement maybe available. Benefits provided for under said programs shali be applied first in the computation of benefits of the PCCHP patients who are also members of MEDICARE . Section 7. EXCLUSIONS -As·general rule, the following shall be excluded from coverage of the PCCHP System. 7.1. Specific exclusions. CHEMOTHERAPHY, INDUCED/CRIMINAL ABORTIONS ; KIDNEY TRANSPLANTS, OPEN HEART SURGERY ; CORONARY ANGIOGRAMS/CARDIAC CATHETERIZATI ON STUDIES; CORONARY ANGIOPALSTY; MAGNETIC RESONANCE IMAGING NUCLEAR CARDIAC IMAGING STUDIES; VENTRICULO-PERITONEAL SHUNTS ; RENAL DIALYSIS and HIGHLY COMMUNICABLE DISEASES which shall be referred to other existing communicable disease institutions_ since their presence in a WARD setting would pose a risk to other patie_nts; · 7 .2. Services from NON-PCCHP-accredited Health Care· Provider; 7.3. Treatment of any injury attributable to a member's own -misconduct, gross negligence, indiscriminate use of drugs or alcoholic beverages, vicious or immoral acts, direct or indirect participation in the commission of a crime whether .consummated or not, violation of law or ordinance and unnecessary exposure to imminent danger or: hazard to health; · ·• 7.4.Treatment of injuries or illnesses resulting from war, military/police/paramilitary service, rebellion and insurrection, riots, labor disputes and/or civil disturbance; 7.5. Treatment of self-inflicted injuries, or illnesses or injuries resulting from alcohol or drug abuse/addiction; 7.6. Custodial, domiciliary, convascenUintermediate/rehabilitation care;· 7.7. Surgery/procedure using non-traditional/experimental surgical instrument ; 7.8. Plastic and reconstructive surgery for cosmetic purposes; 7.9. Experimental procedures, sex transform ation, acupuncture and services related to fertility, infertility, artificial insemination and circumcision; 7.10. Medical services required by schools, or for obtaining/continuing employment , insurance or government licensing; · 7 .11. Corrective appliances, artificial aids, prosthetic devices; durable medical equipment and oxygen used outside of in-patient care or cover~d emergency care; 7.12. As a general rule, HIGH-RISK pregnancies shall be attended to through the PCCHP system. LOW RISK pregnancies shall be referred to Pa~ay City health centers or Lying-in Clinic for management; 7.13. Extra hospitalization services such as the use of ambulance, private nurse or personal physician, and all other items not directly related to the medical management of the patient such as but not limited to extra bed; extra food, television;_ telephone charges and other amenities. Section 8. FUNDING -The budgetary requirements for the implementation of the PCCHP shall be included in the regular annual budget of the City Government. Section 9. MEETINGS -The PCCHP-TWG members shall hold regular meetings at least once a month. Special meetings maybe convened at the call of the Chairperson 0r -by a majority of the members. The members shall be entitled to per diems/honoraria on ma monthly basis in the amount of determined by the City Mayor subject to the pertinent budgetary laws on compensation, honoraria and allowances and to the usual accounting and auditing rules and regulations. Section 10. SEPARABILITY CLAUSE -in any provision of this Executive Order or the application of such provisions or circumstances invalid, the -remainder of this Order or the application of said provision or circumstances affected by such declaration. Section 11. REPEALING C_LAUSE -All existing· local issuances or parts thereof which are deemed inconsistent with any provisions of this Executive Order are hereby amended, modified, or repealed accordingly ; Section 12. EFFECTIVITY. This order st,all take effect immediately upon signing. Done this 3rd day of December 2012 at t~e Pasay C~it~--:::- ANTONINO G. CALJ:'TO · City Mayor 1 6</t>
  </si>
  <si>
    <t>AN ORDINANCE EXTENDING THE PERIOD FOR THE RENEWAL OF BUSINESS PERMITS FROM JANUARY 20 TO JANUARY 21, 2020 WITHOUT SURCHARGES AND PENALTIES PROVIDED ALL APPLICABLE LAWS, RULES AND REGULATIONS ARE COMPLIED</t>
  </si>
  <si>
    <t>Te EH HE HE HE HE HE HE
 mn He HE HE HE ET HE
 Republic of the Philippines
 SANGGUNIANG PANLUNGSOD
 Pasay City, Metro Manila
 ORDINANCE NO. 6678 S-2020
 ORDINANCE
 AN ORDINANCE EXTENDING THE PERIOD FOR THE RENEWAL OF
 BUSINESS PERMITS FROM JANUARY 20 TO JANUARY 21, 2020 WITHOUT
 SURCHARGES AND PENALTIES PROVIDED ALL APPLICABLE LAWS,
 RULES AND REGULATIONS ARE COMPLIED
 SPONSORED BY MEMBERS OF THE SANGGUNIANG PANLUNGSOD
 WHEREAS, Government work in Metro Manila, the Calabarzon Region,
 and Region 3 for Monday, January 13, 2020 has been suspended due to the
 ash fall from Taal Volcano's phreatic explosion on Sunday.
 WHEREAS, In a statement from his office, Executive Secretary Salvador
 Medialdea announced "the suspension of classes in all levels and work in
 government in the affected areas of Calabarzon, NCR and Region 3," except in
 "frontline response agencies involved in disaster response, delivery of basic and
 health service, and/or other vital services."
 WHEREAS, Section 167 of the Local Government Code of 1991 provides that:
 "SECTION 167. Time of Payment. - Unless otherwise provided in
 this Code, all local taxes, fees and charges shall be paid within
 the first twenty (20) days of January or of each subsequent
 quarter, as the case may be. The sanggunian concerned may,
 for a justifiable reason or cause, extend the time for payment
 of such taxes, fees, or charges without surcharges or penalties,
 but only for a period not exceeding six (6) months.”
 NOW THEREFORE BE IT ORDAINED AS IT IS HEREBY ORDAINED by
 the Sangguniang Panlungsod, in session duly assembled, EXTENDING THE
 PERIOD FOR THE RENEWAL OF BUSINESS PERMITS FROM JANUARY 20
 TO JANUARY 21, 2020 WITHOUT SURCHARGES AND PENALTIES
 PROVIDED ALL APPLICABLE LAWS, RULES AND REGULATIONS ARE
 Dy For— VN op |
 .
 f
 |
 :
 i
  PAGE 2 OF PAGE 3 OF “AN ORDINANCE EXTENDING THE PERIOD FOR THE RENEWAL OF BUSINESS PERMITS
 FROM JANUARY 20 TO JANUARY 21, 2020 WITHOUT SURCHARGES AND PENALTIES PROVIDED ALL
 APPLICABLE LAWS, RULES AND REGULATIONS ARE COMPLIED.”
 ORDAINED in the City of Pasay, Philippines this 15th day of January in the
 Year of Our Lord, Two Thousand Twenty.
 CERTIFIED APPROVED BY THE SANGGUNIANG PANLUNGSOD:
 District-I
 Hon. MARK ANTHONY A. CALIXTO
 City Councilor
 hat
 Hon. MARY GRACE B. SANTOS
 City Councilor
 Hon. MA. ANTONIA C. CUNETA
 City Councilor
 Hon. ABRAHAM ALBERT Q. ALVINA
 City Councilor
 ae ae
 Hon. MARLON A. PESEBRE
 City Councilor
 ia
 Hon. RIC O E. SANTOS
 City Councilor
 T. PANALIGAN
 Councilor
 Hon. DONNABEL/M. VENDIVEL
 City Cquncilor
 Hon. ARNEL INO T. ARCEO
 City Comncilor
 ; ~ La C. badge
 City Councilor
 Hon. EDITHA Y. GUE
 City Council
 Hon. AILEEN C. PADUA
 City Councilor
 EX-OFFICIO MEMBERS
 ap le
 Hon. IE G. GONZALES
 President
 Liga ng mga Barangay
 Pasay City Chapter
 Hon. JOSE MIGUEL A. MANEZ
 President
 SK Federation
 Pasay City Chapter
 Fo
  a eee
 PAGE 3 OF PAGE 3 OF “AN ORDINANCE EXTENDING THE PERIOD FOR THE RENEWAL OF BUSINESS PERMITS
 FROM JANUARY 20 TO JANUARY 21, 2020 WITHOUT SURCHARGES AND PENALTIES PROVIDED ALL
 APPLICABLE LAWS, RULES AND REGULATIONS ARE COMPLIED”.
 Certified True Copy:
 VOLTAIRE F. ob LPT, LLB, MPG, DPA N)
 Officer-In-Charge
 Office of the Secretary to the Sangguniang Panlungsod
 ae
 Attested by:
 Hon. NOEL L. DEL ROSARIO
 City Vice Mayor &amp; Presiding Officer
 Approved:
 avi
 Hon. ~ CALIXTO RUBAANO
 City Mayor
 |</t>
  </si>
  <si>
    <t>AN ORDINANCE DONATING THE AMOUNT OF TWO MILLION FIVE HUNDRED THOUSAND PESOS (PHP2,500,000.00) TO BE TAKEN FROM AN UNOBLIGATED BALANCE OF APPROPRIATIONS UNDER THE OFFICE OF THE CITY MAYOR EXECUTIVE BUDGET CY 2020 - SPECIAL PURPOSE APPROPRIATION 5% LOCAL DISASTER RISK REDUCTION MANAGEMENT FUND (LDRRMF) - QUICK RESPONSE FUND WITH ACCOUNT CODE NO. 5-02-99-080 TO BE DONATED TO THE HEREUNDER MUNICIPALITIES OF THE PROVINCE OCCIDENTAL MINDORO ADVERSELY AFFECTED BY TYPHOON "URSULA" LAST DECEMBER 25, 2019 THAT CAUSED MAJOR DESTRUCTION IN INFRASTRUCTURE, AGRICULTURAL PRODUCTION, PROPERTIES AND DISRUPTION IN RESOURCES OF LIVELIHOOD SUBJECT TO ALL ACCOUNTING, AUDITING AND LEGAL RULES AND REGULATIONS ON THE MATTER</t>
  </si>
  <si>
    <t>Republic of the Philippines
 SANGGUNIANG PANLUNGSOD
 Pasay City, Metro Manila
 PA pln
 ORDINANCE NO. 6074 S-2020
 AN ORDINANCE DONATING THE AMOUNT OF TWO MILLION FIVE
 HUNDRED THOUSAND PESOS (PHP2,500,000.00) TO BE TAKEN FROM AN
 UNOBLIGATED BALANCE OF APPROPRIATIONS UNDER THE OFFICE OF
 THE CITY MAYOR EXECUTIVE BUDGET CY 2020 —- SPECIAL PURPOSE
 APPROPRIATION - 5% LOCAL DISASTER RISK REDUCTION
 MANAGEMENT FUND (LDRRMF) - QUICK RESPONSE FUND WITH
 ACCOUNT CODE NO. 5-02-99-080 TO BE DONATED TO THE HEREUNDER
 MUNICIPALITIES OF THE PROVINCE OCCIDENTAL MINDORO ADVERSELY LN
 AFFECTED BY TYPHOON “URSULA” LAST DECEMBER 25, 2019 THAT
 CAUSED MAJOR DESTRUCTION IN INFRASTRUCTURE, AGRICULTURAL
 PRODUCTION, PROPERTIES AND DISRUPTION IN RESOURCES OF
 LIVELIHOOD SUBJECT TO ALL ACCOUNTING, AUDITING AND LEGAL
 RULES AND REGULATIONS ON THE MATTER
 ee
 ~
 SPONSORED BY MEMBERS OF THE SANGGUNIANG PANLUNGSOD Ni
 ,
 Ay
 WHEREAS, thru the representation of the Congresswoman of Occidental
 Mindoro, Hon. Josephine Y. Ramirez-Sato, the city government of Pasay is
 requesting from the Sangguniang Panlungsod to provide cash assistance to
 &lt;4
 several municipalities of Occidental Mindoro due to typhoon “ Ursula” last
 December 25, 2019 that cause major destruction in infrastructure, agricultural
 production, properties and disruption in resources of livelihood.
 NOW, THEREFORE BE IT ORDAINED AS IT IS HEREBY ORDAINED
 by the Sangguniang Panlungsod in session duly assembled that:
 SECTION 1. APPROPRIATION. - The sum of TWO MILLION FIVE
 HUNDRED THOUSAND PESOS (PHP2,500,000.00) is hereby appropriated to
 be taken from an unobligated balance of appropriations under the Office of the
 City Mayor Executive Budget CY 2020 - Special Purpose Appropriation - 5%
 Local Disaster Risk Reduction Management Fund (LDRRMF) - Quick Response
 Fund with account code no. 5-02-99-080 to be donated to the following
 Municipalities of Province of Occidental Mindoro, to wit:
 tof
 pe
  PAGE 2 OF PAGE 3 OF “AN ORDINANCE DONATING THE AMOUNT OF TWO MILLION FIVE HUNDRED
 THOUSAND PESOS (PHP2,500,000.00) TO BE TAKEN FROM AN UNOBLIGATED BALANCE OF APPROPRIATIONS
 UNDER THE OFFICE OF THE CITY MAYOR EXECUTIVE BUDGET CY 2020 - SPECIAL PURPOSE
 APPROPRIATION - 5% LOCAL DISASTER RISK REDUCTION MANAGEMENT FUND (LDRRMF) - QUICK
 RESPONSE FUND WITH ACCOUNT CODE NO. 5-02-99-080 TO BE DONATED TO THE HEREUNDER
 MUNICIPALITIES OF THE PROVINCE OCCIDENTAL MINDORO ADVERSELY AFFECTED BY TYPHOON “URSULA”
 LAST DECEMBER 25, 2019 THAT CAUSED MAJOR DESTRUCTION IN INFRASTRUCTURE, AGRICULTURAL
 a ee
 ‘
 :
 PRODUCTION, PROPERTIES AND DISRUPTION IN RESOURCES OF LIVELIHOOD SUBJECT TO ALL
 ACCOUNTING, AUDITING AND LEGAL RULES AND REGULATIONS ON THE MATTER”.
 SECTION 2. REQUIREMENT OF ACCOUNTING AND AUDITING. - All
 appropriations shall be subjected to necessary accounting and auditing rules
 and procedures.
 SECTION 3. EFFECTIVITY. — This Ordinance shall take effect after the
 passage by the Sangguniang Panlungsod, approval by the City Mayor and one
 (1) day after posting in three (3) conspicuous places in the City of Pasay
 _ | MUNICIPALITY, | AMOUNT
 pe ee ee Oe 2 200 G00" |
 J
 =
 §
 ORDAINED in the City of Pasay, Philippines this 6 day of January in the
 Year of Our Lord, Two Thousand Twenty
 CERTIFIED APPROVED BY THE SANGGUNIANG PANLUNGSOD:
 District-I
 Hon. MARK ANTHONY A. CALIXTO
 City Councilor
 Hon. MARY GRACE B. SANTOS
 City Councilor
 Hon. MA. ANTONIA C. CUNETA
 City Councilor
 pe 6 orem
 Hon. ABRAHAM ALBERT Q. ALVINA
 City Councilor
 ———
 Hon. MARLON A. PESEBRE
 City Councilor
 Tang
 District-II
 \— -:
 Hon. ALLAN T. PANALIGAN
 City Covincilor
 Hon. DONNABEL M. VENDIVEL
 City C
 Hon. ARNEL
 sas '
 weak C. ISIDRO,
 City Councilor
 Hon. EDITHA Y. GUERRA
 City Councilor
  PAGE 3 OF PAGE 3 OF “AN ORDINANCE DONATING THE AMOUNT OF TWO MILLION FIVE HUNDRED
 THOUSAND PESOS (PHP2,500,000.00) TO BE TAKEN FROM AN UNOBLIGATED BALANCE OF APPROPRIATIONS
 UNDER THE OFFICE OF THE CITY MAYOR EXECUTIVE BUDGET CY 2020 - SPECIAL PURPOSE
 APPROPRIATION - 5% LOCAL DISASTER RISK REDUCTION MANAGEMENT FUND (LDRRMF) - QUICK
 RESPONSE FUND WITH ACCOUNT CODE NO. 5-02-99-080 TO BE DONATED TO THE HEREUNDER
 MUNICIPALITIES OF THE PROVINCE OCCIDENTAL MINDORO ADVERSELY AFFECTED BY TYPHOON “URSULA”
 LAST DECEMBER 25, 2019 THAT CAUSED MAJOR DESTRUCTION IN INFRASTRUCTURE, AGRICULTURAL
 PRODUCTION, PROPERTIES AND DISRUPTION IN RESOURCES OF LIVELIHOOD SUBJECT TO ALL
 ACCOUNTING, AUDITING AND LEGAL RULES AND REGULATIONS ON THE MATTER”.
 L,La—
 Hon. RICARDO E. SANTOS Hon. AILEEN C. PADUA
 City Councilor City Councilor
 EX-OFFICIO MEMBERS
 Hon. JULIE G. GONZALES Hon. JOSE MIGUEL A. MANEZ
 President President
 Liga ng mga Barangay SK Federation
 Pasay City Chapter Pasay City Chapter
 Certified True Copy: \
 DR. VOLT E F. PORTUGUEZ
 Officer-In-Charge
 Office of the Secretary to the Sangguniang Panlungsod
 Attested by:
 —fpety #. ACL o7—_
 Hon. NOEL L. DEL ROSARIO |
 City Vice Mayor &amp; Presiding Officer
 Approved:
 ao (-
 Hon. IMELDA CALIXTQ RUBIANO =
 City a chal &gt;
 ———..</t>
  </si>
  <si>
    <t>AN ORDINANCE PROVIDING FOR A CENTRALIZE ISSUANCE OF BARANGAY CLEARANCES FOR PERMITS RELATED TO DOING BUSINESS IN BEHALF OF ANY OF THE 201 BARANGAYS IN THE CITY OF PASAY, AUTHORIZING THE LOCAL GOVERNMENT UNIT CONCERNED TO COLLECT THE PAYMENT OF REASONABLE FEES THEREFORE AND THE REMITTANCE OF THE BARANGAY'S SHARE IN THE COLLECTIONS IN CONFORMITY WITH SECTION 10, RULE IX OF JOINT MEMORANDUM CIRCULAR NO. 2019-001, SERIES OF 2019 ENTITLED IMPLEMENTING RULES AND REGULATIONS OF REPUBLIC ACT NO. 11032 OTHERWISE KNOWN AS THE "EASE OF DOING BUSINESS AND EFFICIENT GOVERNMENT SERVICE DELIVERY ACT OF 2018" SUBJECT TO APPLICABLE LAWS, RULES AND REGULATIONS ON THE MATTER.</t>
  </si>
  <si>
    <t>AN ORDINANCE GRANTING EXEMPLARY MOTIVATION INCENTIVE (EMI) TO QUALIFIED CITY EMPLOYEES AND OFFICIALS OF THE CITY GOVERNMENT OF PASAY, METRO MANILA</t>
  </si>
  <si>
    <t>AF
 Republic of the Philippines
 SANGGUNIANG PANLUNGSOD
 Pasay City
 Ordinance No. 6070, S-2019
 GO R Di 1t N A N € E
 AN ORDINANCE GRANTING EXEMPLARY MOTIVATION INCENTIVE (EMI) TO
 QUALIFIED CITY EMPLOYEES AND OFFICIALS OF THE CITY GOVERNMENT
 OF PASAY, METRO MANILA
 Sponsored by Vice Mayor NOEL L. DEL ROSARIO
 Co-sponsored by City Councilors MARK ANTHONY A. CALIXTO, ALLAN T.S
 PANALIGAN, MARY GRACE B. SANTOS, DONNABEL M. VENDIVEL, MA.
 ANTONIA C. CUNETA, ARNEL REGINO T. ARCEO, ABRAHAM ALBERT Q.
 ALVINA, JOSE C. ISIDRO, JR., MARLON A. PESEBRE, EDITHA Y. MANGUERRA,
 RICARDO E. SANTOS, AILEEN C. PADUA, JULIE G. GONZALES and JOSE
 MIGUEL A. MANEZ
 WHEREAS, the City of Pasay has been awarded consistently for four (4) consecutive
 years from CY 2016-2019 the Seal of Good Local Governance (SGLG) from the Department of
 Interior and Local Government (DILG);
 WHEREAS, the City of Pasay has been conferred as the Regional Winner of the Seal of
 Child-Friendly Local Governance (SCFLG) for 2018 Audit and a Finalist for Presidential Award
 for Child-Friendly City this November 29, 2019;
 WHEREAS, the City of Pasay is also a Silver Awardee for 2018 CADAC Audit, 1*
 Place in the Local Peace and Order Council Performance Audit (POC) 2018, 2™ Place in the
 Local Peace and Order Council Performance Audit (POC) 2019 and MBCRP Passer;
 WHEREAS, tthe City of Pasay of Pasay also received various awards from the Cities &amp;
 Municipalities Competitiveness Index (CMCI), to wit:
 CY 2018 - 1 Place — Government Efficiency
 2"! Place — Economic Dynamism
 3" Place — Overall
 CY 2019 - 1“ Place ~ Economic Dynamism
 WHEREAS, the City recognizes valuable role of all employees and officials in its
 continuous progress and growth, and hereby recognizes, appreciates and rewards their hard work
 and good governance by granting them an Exemplary Motivation Incentive (EMI) to be
 considered as other personnel benefits;
 WHEREAS, the Supreme Court has upheld the power of Local Government Units
 (LGUs) to grant additional. allowances and benefits to their officials and employees citing the
 “state policy of local autonomy” as guaranteed by the 1987 Constitution under Section 25,
 Article II, and Section 2, Article X, as well as the Local Government Code of 1991.
 NOW THEREFORE, BE IT ORDAINED AS IT IS HEREBY ORDAINED, by the
 Sangguniang Panlungsod of the City of Pasay, Metro Manila, in a session assembled that:
 —
 o
 a
 FC
  * Page 2 of Ordinance No.6070, $-2019 TF
 Section 1. All officials, regular and casual employees and staff of the City Government
 of Pasay City, Metro Manila, hired as of October 31, 2019 shall be entitled to Exemplary
 Motivation Incentive (EMI) equivalent to 99.8% of their basic salaries subject to the provisions
 of Sections 2 &amp; 3 hereof;
 Section 2. The City Government employees and staff who are qualified to receive
 Exemplary Motivation Incentive (EMI) are the following:
 a) Those who rendered at least a total of an aggregate of four (4) months of
 service including leave of absence with pay as of October 31, 2019;
 b) Those who have rendered less than four (4) months of service, but subject
 to the limitations imposed by Section 3 hereof;
 c) Personnel who are formally charged with administrative and/or criminal
 cases which are still pending for resolution may be entitled to Exemplary
 Motivation Incentive (EMI) until found guilty and meted penalty, subject
 to item (d) hereof;
 d) Personnel found guilty and meted penalty shall NOT be entitled to
 Exemplary Motivation Incentive (EMI) in the year the decision was
 handed down. He/She shall refund any Exemplary Motivation Incentive
 (EMI) received that year;
 e) Government personnel who are no longer in the service starting November
 1, 2019 shall not be entitled to Exemplary Motivation Incentive (EMI).
 BOR PR
 Section 3. Government personnel who have rendered less than four (4) months o
 service as of October 31, 2019 shall be entitled to a pro-rated Exemplary Motivation Incentive
 (EMI), as follows:
 Section 4. The Sangguniang Panlungsod authorized the City Mayor to utilize savings
 from salaries of casuals and contractual, PERA, hazard pay, year end bonus, cash gift and mid-
 year bonys from January 1 to October 30, 2019 to realigbn/augment the ether persenal
 benefit }///Account Code No. 5-01; . oe as other personnel benefit for this purpose.
 Tl ees
 ection 5. The City Treasurer shall set aside the necessary funds to cover the Exemplary
 Motivation Incentive (EMI) and disburse the same subject to usual accounting and auditing
 procedures and further, subject to availability of funds.
 Section 6. The authority, issuance and approval hereof shall be subject to compliance
 with existing laws and COA rules and regulations on appropriations, expenditures and
 procurement.
 Section 7. Repealing Clause. - The provisions of existing ordinances, executive orders
 and other issuances or portion thereof which are inconsistent herewith are hereby repealed,
 modified and amended.
 Section 8. Separability Clause. — If any part or provisions of this Ordinance be held
 :
 unconstitutional or invalid, other parts of provisions hereof which are not affected thereby shall ; |
 continue in full force and effect.
 Section 9. fectivity. — This ordinance shall take effect upon passage by the
 Sangguniang P , approval by the City Mayor and posting in three (3) conspicuous
 places in Pasay y
  _ Page 3 of Ordinance Np.6070, S-2019
 ORDAINED in the City of Pasay, Metro Manila, Philippines, this 25" day of November,
 in the Year of Our Lord, Two Thousand Nineteen.
 District- I
 Hon. MARK ANTHONY A. CALIXTO
 City Goungilor
 Hon. MARY GRACE B. SANTOS
 i uncilor
 Hon. . XNTONIA C. CUNETA
 City Councilor
 Hon. soeJom were Q. ALVINA
 City Councilor
 eoOoeOSe Se __
 Hon. MARLON A. PESEBRE
 Ci pra
 Hon. RICCARDO E. SANTOS Hon. AILEEN C. PADUA
 ity Councilor City Councilor
 Ex-Officio Members
 rie eee ONZALES Hon. JOSE MIGUEL A. MANEZ
 President President
 Liga ng mga Barangay Sangguniang Kabataan Federation
 Pasay City Chapter Pasay City Chapter
 Certified True
 ATTY ZKOB O B. YAM
 Ci cretary
 Attested by:
 Hon. NOEL L. DEL ROSARIO
 City Vice-Mayor &amp; Presiding Officer
 weg
 ee aa O
 City Mayor</t>
  </si>
  <si>
    <t>AN ORDINANCE ADOPTING THE CITIZEN'S CHARTER OF THE CITY GOVERNMENT OF PASAY PURSUANT TO REPUBLIC ACT NO. 11032, OTHERWISE KNOWN AS THE EASE OF DOING BUSINESS AND EFFICIENT GOVERNMENT SERVICE DELIVERY ACT OF 2018</t>
  </si>
  <si>
    <t>Republic of the Philippines
 SANGGUNIANG PANLUNGSOD
 Pasay City
 Ordinance No 6869 , 89-2019
 GO Rk D i! N A N € EE
 AN ORDINANCE ADOPTING THE CITIZEN’S CHARTER OF THE CITY
 GOVERNMENT OF PASAY PURSUANT TO REPUBLIC ACT NO. 11032,
 OTHERWISE KNOWN AS THE EASE OF DOING BUSINESS ANDEFFICIENT
 GOVERNMENT SERVICE DELIVERY ACT OF 2018
 Sponsored by MEMBERS OF THE SANGGUNIANG PANLUNGSOD
 WHEREAS, as stated in Article II, Section 27 of the 1987 Constitution, the state shall
 maintain honesty and integrity in the public service and shall take positive and effective
 measures against graft and corruption;
 WHEREAS, the Ease of Doing Business and Efficient Government Service Delivery Act
 of 2018, declares as the policy of the State to promote integrity, accountability, proper Pd
 management of public affairs and public property as well as to establish effective practices,
 aimed at efficient turnaround of the delivery of government services and the prevention of graft
 and corruption in government. Towards this end, the State shall take appropriate measures to
 promote transparency in each agency with regard to the manner of transacting with public, which
 shall encompass a program for the adoption of simplified requirements and procedures that will
 reduce red tape and expedite business and non-business related transactions in government;
 WHEREAS, Sec. 6 of R.A. 11032 mandates all government agencies including
 departments, bureaus, offices, instrumentalities, or government-owned and/or controlled
 corporations, or LGUs to set up their respective most current and updated service standards to be
 known as the Citizen’s Charter in the form of information billboards which shall be posted at the
 main entrance of offices or at the most conspicuous place, in their respective websites and in the
 form of published materials written in English, Filipino, or in the local dialect, that detail
 a) A comprehensive and uniform checklist of requirements for each type of
 application or request;
 b) The procedure to obtain a particular service;
 c) The person/s responsible for each step;
 d) The maximum time to conclude the process;
 e) The document’s to be presented by the applicant or requesting party, if |
 necessary;
 f) The amount of fees, if necessary, and
 g) The procedure for filing complaints. ‘I
 WHEREAS, through the establishment of this Citizen’s Charter, services to the ‘e
 constituents of Pasay City will be enhanced and other advantages are expected to follow, such as
 less cost of public service delivery, reduce vulnerability to graft and corruption, availability of NY
 feedback mechanism, existence of basis for assessing the performance of the local government
 and staff, as well as customer satisfaction, equal treatment of customers, availability of Ww
 complaints and redress mechanism, and opening of the opportunity for people participation on
 service improvement, among others. 6
 NOW THEREFORE, BE IT ORDAINED AS IT IS HEREBY ORDAINED by the
 SanggunggawPanlungsod in session duly assembled: t
  ' 6069 °
 Page 2 of Ordinance No.
 Section 1. Short Title. — This ordinance shall be known as the “Citizen’s Charter of the
 City Government of Pasay”.
 Section 2. Policy. — It is hereby declared the policy of this City to promote integrity and
 accountability of its public officials and employees and exercise transparency in the manner of
 transacting business with the general public by minimizing red tape and prevent graft and
 corruption.
 Section 3. Coverage. — This ordinance shall apply to all officials and employees of each
 department or office of the City Government of Pasay whether providing business or non-
 business transactions to the general public.
 Section 4. Citizen’s Charter. — The City Government of Pasay hereby adopts its
 Citizen’s Charter pursuant to Republic Act No. 11032 which shall form and made an integral
 part of this Ordinance.
 Section 5. Dissemination. — The City Government shall be responsible for the
 dissemination and introduction of the Citizen’s Charter to all the constituents and stakeholders in
 the locality.
 Section 6. Review. — The Citizen’s Charter shall be reviewed every three (3) years for
 any improvement, inclusion, amendment or update its provisions.
 Section 7. Penalty Clause. — Any person who violates any provision of this ordinance
 shall be prosecuted against in accordance with the penalties imposed by Republic Act No. 11032
 otherwise known as the Ease of Doing Business and Efficient Government Service Delivery Act
 of 2018.
 Section 8. Separability Clause. — If for any reason or reasons, any part of this
 Ordinance is held unconstitutional or invalid, other parts or provisions hereof that are not
 affected shall continue to be in full force and effect.
 Section 2. Effectivity. — This ordinance shall take effect upon passage by the
 Sangguniang Panlungsod, approval by the City Mayor, and one (1) day after posting in three (3)
 conspicuous places in the City of Pasay.
 ORDAINED in the City of Pasay, Metro Manila, Philippines, this ©3t® day of
 November, in the Year of Our Lord, Two Thousand Nineteen.
 CERTIFIED APPROVED BY THE SANGGUNIANG PANLUNGSOD
 District- I t- I
 he
 Hon. MARK ANTHONY A. CALIXTO Hon. Aj T. PANALIGAN
 City Councilor Wty Councilor
 Hon. MARY GRACE B. SANTOS Hon. DONNABEL M. VENDIVEL
 City Councilor City’C@uncilor
 Hon. MA. AN IA C. CUNETA Hon. ARNEL
 City Councilor City
 ee
 S-2019 AT
  *
 -
 ,
 . ‘
 | Page 3 of Ordinance No. 6069 S-2019
 Hon. ABRAHAM ALBERT Q. ALVINA Sfxé C. ISIDRO, JR.
 City Councilor City Counci
 a bh)
 J
 Hon. MARLON A. PESEBRE Hon. EDITHA Y. MANGU
 City Councilor City Cguncilor
 ———
 Hon. RICARDO E. SANTOS Hon. AILEEN C. PADUA
 City Councilor City Councilor
 Ex-Officio Members
 Hon. ee GONZALES
 Hon. JOSE MIGUEL A. MANEZ
 President President
 Liga ng mga Barangay Sangguniang Kabataan Federation
 Pasay City Chapter Pasay City Chapter
 Certified True Copy:
 ~ ROBERTO B. YAM
 Cyy Secretary
 AT
 Attested by:
 Hon. NOEL L. DEL ROSARIO
 City Vice-Mayor &amp; Presiding Officer
 “eS {
 ye
 HON-IMELDA CALIXTO-RUBIANO
 City Mayor</t>
  </si>
  <si>
    <t>AN ORDINANCE AMENDING SUB-PARAGRAPH (II), PARAGRAPH (B), SECTION 1, CHAPTER 8 OF ORDINANCE NO. 5745, S-2016 ON THE MATTER OF AMUSEMENT TAX TO BE PAID ON MUSICAL CONCERTS, THEATRIC PLAYS, FASHION SHOWS AND OTHER LIVE PERFORMANCES AT THE ASTRODOME/ARENA OR OTHER HALLS OR PLACES PRESENTED BY FOREIGN ARTISTS FROM TEN PERCENT (10%) TO FIVE PERCENT (5%)</t>
  </si>
  <si>
    <t>li r
 Republic of the Philippines
 SANGGUNIANG PANLUNGSOD
 Pasay City
 Ordinance No. ©9%6 , 89-2019
 O R D I N A N CE
 wz —— — —— ——
 AN ORDINANCE AMENDING SUB-PARAGRAPH (ii), PARAGRAPH (b), ,
 SECTION 1, CHAPTER 8 OF ORDINANCE NO. 5745, S-2016 ON THE MATTER
 OF AMUSEMENT TAX TO BE PAID ON MUSICAL CONCERTS, THEATRIC
 PLAYS, FASHION SHOWS AND OTHER LIVE PERFORMANCES AT THE
 ASTRODOME/ARENA OR OTHER HALLS OR PLACES PRESENTED BY
 FOREIGN ARTISTS FROM TEN PERCENT (10%) TO FIVE PERCENT (5%)
 ee,
 eee ee ee Se ee eee
 Be it enacted by the Sangguniang
 Panlungsod in session duly assembled:
 \
 Section 1. Amendment On The Payment Of Amusement Tax. — The pertinent NG
 provision of sub-paragraph (ii), paragraph (b), Section 1, Chapter 8 of Ordinance No.
 5745, S-2016 on the matter of amusement tax to be paid on musical concerts, theatric
 plays, fashion shows and other live performances at the astrodome/arena or other halls or
 places presented by foreign artists is hereby amended from ten percent (10%) to five
 percent (5%).
 Section 2. Effectivity. — This ordinance shall take effect upon passage by the
 Sangguniang Panlungsod, approval by the City Mayor, posting in three (3) conspicuous
 places in the city and publication once in a newspaper of general circulation in the local
 government unit concerned.
 ORDAINED in the City of Pasay, Metro Manila, Philippines, this 18th day of
 November, in the Year of Our Lord, Two Thousand Nineteen.
 District- I
 WW T. PANALIGAN
 Hon. MARK ANTHONY A. CALIXTO Hon. Ae aay
 A Councilor
 City Councilor
 Hon. MARY GRACE B. SANTOS Hon. DONNABEL M. VENDIVEL j
 City Councilor City Councilor
 Kr
  —
 err 6066 |
 * . Page Z of Ordinance No. 6 S-2019
 Hon. MA. ANTONIA C. CUNETA
 City Councilor
 a
 Hon. ABRAHAM ALBERT Q. ALVINA
 City Councilor
 —oeseSEe ee -- —
 Hon. MARLON A. PESEBRE
 City Councilor
 )
 Hon. RIC O E. SANTOS
 City Councilor
 Hon. JOSE C. ISIDRO, JR.
 City Councilor
 Hon. AILEEN C. PADUA
 City Councilor
 Ex-Officio Members
 Hon. niitéd¢ NZALES
 President
 Liga ng mga Barangay
 Pasay City Chapter
 Attested by:
 TDUpnl. 6.4AC Ke —
 Hon. NOEL L. DEL ROSARIO
 City Vice-Mayor &amp; Presiding Officer
 Approved: L
 HON. IMELDA CALIXTO-RUBIANO
 4. ~City Mayor
 Hon. JOSE MIGUEL A. MANEZ
 President
 Sangguniang Kabataan Federation
 Pasay City Chapter
 Certified True Copy:
 ATTY. ERO B. YAM</t>
  </si>
  <si>
    <t>AN ORDINANCE PROVIDING FOR THE BASIC QUALIFICATIONS/CRITERIA FOR FINANCIAL ASSISTANCE FOR THOSE INDIVIDUALS AVAILING OF SCHOLARSHIP GRANTS AND FINANCIAL ASSISTANCE TO HIGH SCHOOL AND COLLEGE STUDENTS IN PUBLIC AND PRIVATE COLLEGES AND UNIVERSITIES ORIGINALLY PROVIDED FOR UNDER ORDINANCE NO. 5696, S-2015 SUBJECT TO ALL ACCOUNTING, AUDITING &amp; LEGAL RULES AND REGULATIONS ON THE MATTER</t>
  </si>
  <si>
    <t>AT
 Republic of the Philippines
 SANGGUNIANG PANLUNGSOD
 Pasay City
 Ordinance No. 6064, S-2019
 IO
 R DB IT N A N €C EE
 INDIVIDUALS AVAILING OF SCHOLARSHIP GRANTS AND FINANCIAL
 ASSISTANCE TO HIGH SCHOOL AND COLLEGE STUDENTS IN PUBLIC
 AND PRIVATE COLLEGES AND UNIVERSITIES ORIGINALLY PROVIDED
 FOR UNDER ORDINANCE NO. 5696, S-2015 SUBJECT TO ALL
 ACCOUNTING, AUDITING &amp; LEGAL RULES AND REGULATIONS ON THE
 MATTER
 Sponsored by Vice Mayor NOEL L. DEL ROSARIO
 Co-sponsored by City Councilors MARK ANTHONY A. CALIXTO, ALLAN _T.
 PANALIGAN, MARY GRACE B. SANTOS, DONNABEL M. VENDIVEL, :
 ANTONIA C. CUNETA, ARNEL REGINO T. ARCEO, ABRAHAM ALBERT Q.
 ALVINA, JOSE C. ISIDRO, JR.. MARLON A. PESEBRE, EDITHA Y.
 MANGUERRA, RICARDO E. SANTOS, AILEEN C. PADUA, JULIE G.
 GONZALES and JOSE MIGUEL A. MANEZ ine
 US
 Be it enacted by the Sangguniang
 Panlungsod in session duly assembled:
 Section 1. Basic Qualifications/Criteria For Financial Assistance. — The basic
 qualifications or criteria for financial assistance for those individuals availing of
 scholarship grants and financial assistance to high school and college students in public
 and private colleges and universities originally provided for under Ordinance No. 5696,
 S-2015 subject to all accounting, auditing &amp; legal rules and regulations on the matter are
 as follows, to wit:
 a. Bona fide resident of Pasay City for at least three (3)
 years immediately preceding the application;
 b. Must be a registered voter of the City if 18 years or
 older upon application; if minor at least one of the
 parents or guardian is aregistered voter of the city;
 c. Certificate of Eligibility or indigency coming from
 PSWD;
 d. For High School Students: Applicant must have at
 least 80% General Weighted Average (GWA) with NO
 failing final grades;
 e. For College Students: Applicants must have a general
 weighted average of at least 80% or its equivalent for
 the semester/trimester immediately prior to his/her
 application, at least 12 academic units load for non-
 ee students; and dropped, failing or
 filete grades must have a supporting documents
 r) istification;
 AN ORDINANCE PROVIDING FOR THE BASIC }
 QUALIFICATIONS/CRITERIA FOR FINANCIAL ASSISTANCE FOR THOSE :
 \
  , Page 2 of Ordinance No. 6064, S-2019
 Lge
 f. All applicants must be determined to finish the course
 within the given period corresponding to the type of
 scholarship granted;
 g. Must not be students of the City University of Pasay
 whose students are already covered b a different
 scholarship grants and/or students of DepEd public
 high schools; and
 h. Committed to love and serve Pasay City
 Section 2. Effectivity. — This ordinance shall take effect upon passage by the
 Sangguniang Panlungsod, approval by the City Mayor and posting in three (3)
 conspicuous places in the City of Pasay.
 ORDAINED in the City of Pasay, Metro Manila, Philippines, this 11" day of
 November, in the Year of Our Lord, Two Thousand Nineteen.
 CERTIFIED APPROVED BY THE SANGGUNIANG PANLUNGSOD
 District- I
 jPoerreerrne® SEA OO RSTRNT
 Hon. MARK ANTHONY A. CALIXTO
 City Councilor
 ;
 i fis Ris
 Hon. MARY GRACE B. SANTOS
 City Councilor
 Hon. MA. ANTONIA C. CUNETA
 City Councilor
 t
 Hon. ABRAHAM ALBERT Q. ALVINA
 City Councilor
 eg Sg. =
 Hon. MARLON A. PESEBRE
 City Councilor
 Yy.__
 Hon. RIC O E. SANTOS
 City Councilor
 Dey —
 NAN T. PANALIGAN
 Councilor
 Hon. DONNABEL|;M. VENDIVEL
 City Councilor
 Hon. ARNEL REGINO T. ARCEO
 City
 ee PS te nll es Coe J
 Hon. JOSE C. ISIDRO, JR.
 City Councilor
 Hon. EDITHA Y. GUE
 City Councilor
 (joe
 Hon. AILEEN C. PADUA
 City Councilor
 ‘
 ‘
  “
 -
 * Page 3 of Ordinance No. 6064, S-2019
 Hon. ak &amp;. NZALES
 President
 Liga ng mga Barangay
 Pasay City Chapter
 Attested by:
 Ex-Officio Members
 Pont
 Hon. JOSE MIGUEL A. MANEZ
 President
 Sangguniang Kabataan Federation
 }
 S)
 Pasay City Chapter _J
 Finis
 Certified True Copy:
 RTO B. YAM
 Hon. NOEL L. DEL ROSARIO
 City Vice-Mayor &amp; Presiding Officer
 Approved:
 fo
 HO LDA ae ee O
 City Mayor
 Cry Secretary N {</t>
  </si>
  <si>
    <t>AN ORDINANCE AMENDING SECTIONS 4 AND 5 OF ORDINANCE NO. 4367, SERIES OF 2008 OTHERWISE KNOWN AS "AN ORDINANCE PRESCRIBING THE SANITATION CODE OF PASAY CITY" TO REQUIRE ALL KINDS OF WORKERS AND EMPLOYEES, INCLUDING FOREIGNERS DESIRING TO WORK IN ANY INDUSTRY, BUSINESS OR ESTABLISHMENT OPERATING OR DOING BUSINESS WITHIN THE TERRITORIAL JURISDICTION OF THE CITY OF PASAY TO SECURE HEALTH PERMIT FROM THE CITY HEALTH OFFICE PRIOR TO EMPLOYMENT SUBJECT TO COMPLIANCE WITH PERTINENT LAWS, RULES AND REGULATIONS ON THE MATTER.</t>
  </si>
  <si>
    <t>Republic of the Philippines
 Lungsod Ng Pasay, Kalakhang Maynila
 Tanggapan ng Sangguniang Panlungsod
 AN ORDINANCE AMENDING SECTIONS 4 AND 5 OF ORDINANCE NO. 4367, SERIES OF
 2008, OTHERWISE KNOWN AS “AN ORDINANCE PRESCRIBING THE SANITATION
 CODE OF PASAY CITY” TO REQUIRE ALL KINDS OF WORKERS AND EMPLOYEES,
 INCLUDING FOREIGNERS, DESIRING TO WORK IN ANY INDUSTRY, BUSINESS OR
 ESTABLISHMENT, OPERATING OR DOING BUSINESS WITHIN THE TERRITORIAL
 JURISDICTION OF THE CITY OF PASAY TO SECURE HEALTH PERMIT FROM THE CITY Nv
 HEALTH OFFICE PRIOR TO EMPLOYMENT SUBJECT TO COMPLIANCE WITH
 PERTINENT LAWS, RULES AND REGULATIONS ON THE MATTER
 Ordinance No®"®&amp;eries of 2019 )
 Introduced by: Vice Mayor Noel L. Del Rosario
 Sponsored by: Councilors Mark Anthony A. Calixto, Mary Grace B. Santos,
 Ma. Antonia C. Cuneta, Abraham Albert Q. Alvina, Marlon A. Pesebre, Ricardo E. Santos, | | d,
 Allan T. Panaligan, Donnabel M. Vendivel, Arnel Regino T. Arceo, Jose C. Isidro, Jr., )
 Editha Y. Manguerra, Aileen C. Padua, Julie G. Gonzales and Jose Miguel A. Maftez (\
 WHEREAS, a proposed ordinance is presented before the Sangguniang Panlungsod for its
 consideration entitled “An Ordinance Mandating All Kinds of Workers and Employees, Including
 Foreigners, Desiring to Work Within the Territorial Jurisdiction of the City of Pasay to Annually
 Secure a Working Health Permit from the City Health office Prior to Employment Subject to All
 Applicable Laws, Rules and Regulations on the Matter’;
 WHEREAS, the subject matter was set for hearing on October 7, 2019 wherein
 representatives from the Office of the City Health officer and Public Employment Service Office
 (PESO) were invited as resource speakers. With the influx of foreign workers to the business
 centers within the territorial jurisdiction of Pasay City especially within the SM Mall of Asia (MOA)
 Complex due to the unstoppable progress and development in the City, many businesses also hire
 foreign workers such as online gaming operations and the flourishing tourist industry in the City.
 However, while this is a sign of development, the increasing numbers of foreign workers in the City
 also pose different consequences and threats such as increase in crime rates and proliferation of
 health related issues;
 WHEREAS, our existing ordinances related on the matter do not cover foreign workers. As
 such, foreign workers secure their health permits from the Department of Labor and Employment
 (DOLE) with the exclusion of the City Government. It appeared that the existing ordinances of the
 city on the issuance of work and permit and health clearance are the following:
 1. Ordinance No. 1331, Series 1998 - “An Ordinance Amending
 Ordinance Providing for the Mandatory Attendance of All Applicants for Mayor’s
 Work Permit/License or Occupational Health Permits/Certificates to an AIDS/STD
 Awareness Seminar and Providing Penalties for Violations Thereof” In so Far as
 Section III-Fees is Concerned, Increasing the Fee of Ten Pesos (P10.00) to Fifty
 Pesos (P50.00) Per Participant as Provided Therein’;
 MO. fe
 2. Ordinance No. 1612, Series 1999 - “An Ordinance Regulating the
 Issuance of Work Permit and Health Clearance for Private Employment;” and
 washer No. 4367, Series of 2008 - “An Ordinance Prescribing the
 sanitation Codehie asay City”’;
  “Y
 Page 2 of 4
 ete No. 606 Q ies 2019
 “AN ORDINANCE AMENDING a | 5S OF ORDINANCE NO. 4367,
 SERIES OF 2008, OTHERWISE KNOWN AS “AN ORDINANCE PRESCRIBING THE
 SANITATION CODE OF PASAY CITY” TO REQUIRE ALL KINDS OF WORKERS AND
 EMPLOYEES, INCLUDING FOREIGNERS, DESIRING TO WORK IN ANY INDUSTRY,
 BUSINESS OR ESTABLISHMENT, OPERATING OR DOING BUSINESS WITHIN THE
 TERRITORIAL JURISDICTION OF THE CITY OF PASAY TO SECURE HEALTH
 PERMIT FROM THE CITY HEALTH OFFICE PRIOR TO EMPLOYMENT SUBJECT
 TO COMPLIANCE WITH PERTINENT LAWS, RULES AND REGULATIONS ON THE
 MATTER”
 Xnn mannan nnn nanan nnn ~--X
 WHEREAS, under the Sanitation Code of Pasay City, health certificate are only required to
 be secured by employees employed in specific industries such as those which are related to food
 and water, public and private market, and those employed in dancing halls, night clubs, massage
 clinics, sauna baths, fitness gym, spa and music lounge operating and doing business within the
 territorial jurisdiction of the City of Pasay;
 WHEREAS, during the Joint Committee Hearing, it was agreed upon by the members of the
 Sangguniang Panlungsod that instead of enacting a new City Ordinance covering all workers and
 employees employed in any other industry aside from those enumerated and mentioned under the
 Sanitation Code of Pasay City to require them to secure Health Permit to be issued by the City
 Health Office without distinction, including foreign workers, it would be more prudent to just
 amend the existing ordinances of the City pertaining to this matter;
 NOW THEREFORE, BE IT ENACTED, AS IT IS HEREBY ENACTED, BY THE
 SANGGUNIANG PANLUNGSOD OF PASAY, IN SESSION ASSEMBLED, BY VIRTUE OF THE
 POWERS VESTED IN IT BY LAW, THAT:
 Section 1. Chapter II, Section 4 of Ordinance No. 4367, Series of 2008 is hereby amended to
 be read as follows:
 “Chapter II
 HEALTH CERTIFICATE
 Section 4. All kinds of workers and employees, without distinction, including
 foreigners, employed in all industries, businesses and establishments operating and
 doing business within the territorial jurisdiction of Pasay City are required to secure
 a health certificate at the City Health Office and work permit from the City
 Government of Pasay.”
 Section 5. Food Handler’s Training are required for applicants of Health
 Certificate working in food establishments only. Applicants for a Health Certificate
 as required in this Code shall undergo the following training and tests and submit
 the original certificate of completion and certification of the results of the tests:
 For White Card Applicants:
 XXX
 For Pink Card Applicants:
 XX X
 For other Applicants (other industries):
 Routine Urinalysis;
 be Chest X-Ray (valid for One (1) Year);
 3. Drug Test (Pursuant to Ordinance No. 1609, Series of 1999);
 and
 4, Undergo AIDS/STD Awareness Seminar (Pursuant to
 Ordinance No. 1331, Series of 1998.”
 Section 2. Information Dissemination. — Being the head implementing agency of the
 Sanitation Code of the City, the Pasay City Health Office, in coordination with the Public
 Information Office, Liga ng mga Barangay, Barangay Bureau, the 201 barangays of Pasay
 City, BPLO an@athether agencies which could help in the dissemination of information with
 aaa
 2 a
 ys erp h/
 G7
 Gi
 _
  oy
 _ Page 3 of 4
 yOrdinance No. , Series 2019
 *AN ORDINANCE AMENDING SECT &amp; AND 5S OF ORDINANCE NO. 4367,
 SERIES OF 2008, OTHERWISE KNOWN AS “AN ORDINANCE PRESCRIBING THE
 SANITATION CODE OF PASAY CITY” TO REQUIRE ALL KINDS OF WORKERS AND
 EMPLOYEES, INCLUDING FOREIGNERS, DESIRING TO WORK IN ANY INDUSTRY,
 BUSINESS OR ESTABLISHMENT, OPERATING OR DOING BUSINESS WITHIN THE
 TERRITORIAL JURISDICTION OF THE CITY OF PASAY TO SECURE HEALTH
 PERMIT FROM THE CITY HEALTH OFFICE PRIOR TO EMPLOYMENT SUBJECT
 TO COMPLIANCE WITH PERTINENT LAWS, RULES AND REGULATIONS ON THE
 MATTER”
 Mannnnnnnnnnnnnn nnn nnnnnnnnnnnnnnnnnnnnnnennnnnnnnnnnmananane x
 regard to the new policy of the City, is hereby directed to formulate strategies and conduct
 regular trainings and seminars to employer and employees alike relative to the
 requirements needed and the procedure in securing health certificate.
 Section 3. Repealing Clause. — All provisions of ordinances contrary to or inconsistent
 with this Ordinance are hereby repealed or modified accordingly.
 Section 4. Effectivity Clause. —- This Ordinance shall take effect in accordance with the
 provisions of the Local Government Code of 1991.
 ENACTED, thie FR of ect’. 2019, Pasay City, Philippines
 CERTIFIED APPROVED BY THE SANGGUNIAN UNGSOD:
 District-] istrict-I]
 Hon. MARK ANTHONY A. CALIXTO PANALIGAN
 City Councilo
 UM
 hs
 Kf
 AN
 Hon. | e- GRACE B. SANTOS Hon. DONNABE/M. VENDIVEL
 City Counpiloy a { City Councilor
 Hon. MA.ANFONIA C. CUNETA Hon. ARNEL O T. ARCEO
 City Councilor, A
 City Councilor
 [pbite
 Hon. ABRAHAM ALBERT Q. ALVINA
 OSE C, ISIDR
 City Councilor City Counci
 eee
 ao
 Hon. MARLON A. PESEBRE Hon. EDIT - MANGUDERRA
 City Coungilor City 4
 Hon. RICARDO E. SANTOS Hon. AILEEN C. PADUA
 City Councilor City Councilor
 Ex-Officio Members
 ihe!”
 Hon’ JULIE G..GONZALES Hon. JOSE MIGUEL A. MANEZ
 President President
 Liga ng mga Barangay SK Federation
 Pasay Chapter Pasay Chapter
 Certified, True Copy:
  %
 Pageaota &amp; '
 »Ordinanco No. ___, Series 2019
 $
 4
 t
 “AN ORDINANCE AMENDING secu Po S OF ORDINANCE NO. 4367,
 SERIES OF 2008, OTHERWISE KNOWN AS “AN ORDINANCE PRESCRIBING THE
 SANITATION CODE OP PASAY CITY” TO REQUIRE ALL KINDS OF WORKERS AND
 EMPLOYEES, INCLUDING FORKIGNERS, DESIRING TO WORKIN ANY INDUSTRY,
 BUSINESS OR ESTABLISHMENT, OPERATING OR DOING OUSINESS WITHIN THE
 TERRITORIAL JURISDICTION OF THE CITY OF PASAY TO SECURE HEALTH
 PERMIT FROM TUE CITY HEALTH OFFICE PRIOR TO EMPLOYMENT SUBJECT
 TO COMPLIANCE WITH PERTINENT LAWS, RULES AND REGULATIONS ON THE
 MATTER*
 mr rrr ee rere mentee mmm temas manenns meme asin eemenanen om mmmyam an Wf
 Attested by:
 Hon. NOEL L. DEL ROSARIO
 City Vice Mayor &amp;
 Presiding Officer c
 Approved by:
 Hon. IMELDA G. CALIXTO-RUBIANO
 City Mayor
 DEEMED APPROVED AFTER THE LAPSED OF TEN
 hited
 R SEC, SARA 00</t>
  </si>
  <si>
    <t>AN ORDINANCE AUTHORIZING THE OFFICERS AND MEMBERS OF THE SANGGUNIANG PANLUNGSOD TO UNDERTAKE PLANS, PROJECTS, PROGRAMS AND ACTIVITIES FOR THE IMPLEMENTATION OF SECTION 16 OF THE LOCAL GOVERNMENT CODE OF 1991 PERTAINING TO GENERAL WELFARE TO ASSIST THE LOCAL CHIEF EXECUTIVE IN ATTAINING HER PROGRAMS OF GOVERNMENT WITH THE ACRONYM H.E.L.P. WHICH STANDS, AMONG OTHERS, FOR HEALTH, HOUSING, EDUCATION, ECONOMIC GROWTH, ENVIRONMENT, LIVELIHOOD, LIFESTYLE, PEACE &amp; ORDER, PALENGKE, PAMILYA AND PUBLIC GOVERNANCE</t>
  </si>
  <si>
    <t>(
 . Republic of the Philippines
 SANGGUNIANG PANLUNGSOD
 Pasay City
 Ordinance No. ©€56 , S-2019 +
 GO RK DB IT N A N C€C EE
 AN ORDINANCE AUTHORIZING THE OFFICERS AND MEMBERS OF THE
 SANGGUNIANG PANLUNGSOD TO UNDERTAKE PLANS, PROJECTS,
 PROGRAMS AND ACTIVITIES FOR THE IMPLEMENTATION OF SECTION
 16 OF THE LOCAL GOVERNMENT CODE OF 1991 PERTAINING TO
 GENERAL WELFARE TO ASSIST THE LOCAL CHIEF EXECUTIVE IN
 ATTAINING HER PROGRAMS OF GOVERNMENT WITH THE ACRONYM
 H.E.L.P. WHICH STANDS, AMONG OTHERS, FOR HEALTH, HOUSING,
 EDUCATION, ECONOMIC GROWTH, ENVIRONMENT, LIVELIHOOD,
 LIFESTYLE, PEACE &amp; ORDER, PALENGKE, PAMILYA AND PUBLIC
 GOVERNANCE an
 Sponsored by Vice Mayor NOEL L. DEL ROSARIO
 Co-sponsored by City Councilors MARK ANTHONY A. CALIXTO, ALLAN T.
 PANALIGAN, MARY GRACE B. SANTOS, DONNABEL M. VENDIVEL, MA
 ANTONIA C. CUNETA, ARNEL REGINO T. ARCEO, ABRAHAM ALBERT oN
 ALVINA, JOSE C. ISIDRO, JR., MARLON A. PESEBRE, EDITHA Y. MANGUERRA aN
 RICARDO E. SANTOS, AILEEN C. PADUA, JULIE G. GONZALES and JOSE |P-&lt; ~
 MIGUEL A. MANEZ |
 WHEREAS, the Black’s Law Dictionary has defined the words General Welfare x
 as the general term used to describe the government’s concern for the health peace,
 morals and safety of its citizens.
 NOW THEREFORE, BE IT ENACTED, by the Sangguniang Panlungsod of
 Pasay in session duly assembled:
 Section 1. General Welfare. — The officers and members of the Sangguniang
 Panlungsod are hereby authorized to undertake plans, projects, programs and activities
 for the implementation of Section 16 of the Local Government Code of 1991 pertaining
 to General Welfare to assist the Local Chief Executive in attaining her programs of
 government with the acronym H.E.L.P. which stands, among others, for Health, Housing,
 Education, Economic Growth, Environment, Livelihood, Lifestyle, Peace &amp; Order,
 Palengke, Pamilya and Public Governance.
 Sangguniang Panlungsod, approval by the City Mayor and posting in three (3)
 conspicuous places in the City of Pasay.
 Section 2. Effectivity. — This Ordinance shall take effect upon passage by the I
 ORDAINED, this 2ist day of October in the Year of Our Lord Two Thousand
 Nineteen. 4
 Uh
 L
 u
 R
  A
 —_
 . » is
 ’ 60 ?
 °¢? of Ordinance No. 56 _§-2019
 CERTIFIED APPROVED BY THE SANGGUNIANG PANLUNGSOD
 District - I
 Hon. MARK ANTHONY A. CALIXTO
 City Councilor
 Hon. MARY GRACE B. SANTOS
 Ci cilor
 City Councilor
 Hon. ABRAHAM ALBERT Q. ALVINA
 City Councilor
 So ae
 Hon. MARLON A. PESEBRE
 City Councilor
 Hon. RICARDO E. SANTOS
 City Councilor
 Ex-Officio Members
 ay 2 94 GONZALES
 President
 Liga ng mga Barangay
 Pasay City Chapter
 Attested by:
 Hon. NOEL L. DEL ROSARIO
 City Vice-Mayor &amp; Presiding Officer
 Approved by:
 bon
 ee re CALIXTO-RUBIAN O
 \
 h
 MZ
 Hon. AE Ni iN T. PANALIGAN
 a\
 GINO T. ARCEO
 City C ilor
 oh C. ISIDRO, JR.
 City Councilor
 Hon. EDITHA Y. MANGUE
 City Councilor
 Hon. AILEEN C. PADUA
 City Councilor
 ae
 Hon. JOSE MIGUEL A. MANEZ
 President
 Sangguniang Kabataan Federation
 Pasay City Chapter</t>
  </si>
  <si>
    <t>AN ORDINANCE AMENDING SECTION 2 OF ORDINANCE NO. 4413, S-2009 TO INCLUDE ALL SCREENINGS OF FRIDAYS IN THE FREE ADMISSION OF THE DULY REGISTERED SENIOR CITIZENS OF PASAY IN ALL MOVIE HOUSES, THEATERS AND CINEMAS WITHIN THE JURISDICTION OF PASAY CITY.</t>
  </si>
  <si>
    <t>fonp
 Republic of the Philippines
 SANGGUNIANG PANLUNGSOD
 Pasay City, Metro Manila
 ee
 Ordinance No. ©8953 —_, S-2019
 ORDINANCE
 AN ORDINANCE AMENDING SECTION 2 OF ORDINANCE NO. 4413, S-2009 TO
 INCLUDE ALL SCREENINGS OF FRIDAYS IN THE FREE ADMISSION OF THE
 DULY REGISTERED SENIOR CITIZENS OF PASAY IN ALL MOVIE HOUSES,
 THEATRES AND CINEMAS WITHIN THE JURISDICTION OF PASAY CITY.
 Introduced by Vice Mayor Noel L. Del Rosario
 Sponsored by Honorable Councilor Marlon A. Pesebre
 Co-Sponsored by Honorable Councilors Mark Anthony A. Calixto, Mary Grace B. Santos,
 Ma. Antonia C. Cuneta, Abraham Albert Q. Alvina, Ricardo E. Santos, Allan T. Panaligan,
 Donnabel M. Vendivel, Arnel Regino T. Arceo, Jose C. Isidro, Jr., Editha Y. Manguerra,
 Aileen C. Padua, Julie G. Gonzales and Jose Miguel A. Mafiez
 WHEREAS, the pertinent provision of Section 2 of Ordinance No. 3943, S-2007 are as NG
 follows:
 “Section 2. ADDITIONAL PRIVILEGE GRANTED BY THE
 CITY. Pursuant to this policy, all duly registered senior citizens of
 Pasay City are granted the privilege of free admission in all regular
 movie houses, theatres and cinemas located in Pasay City in all
 screening of movies on Mondays and Tuesdays and first screening
 of movies on Thursdays of the week subject to the conditions
 prescribed in Section 3 thereof.”
 WHEREAS, the above mentioned provision was further amended by City Ordinance
 No. 4413, S-2009 wherein free admission for senior citizens during Thursdays was made for the
 whole day, the pertinent provision thereof 1s quoted below, to wit:
 “Section 1. AMENDMENT - Section 2 of Ordinance No. 3943, Series of 2007 is
 hereby amended, to read as follows:
 ‘Section 2. ADDITIONAL PRIVILEGE GRANTED BY THE .
 CITY. Pursuant to this policy, all duly registered senior citizens of
 Pasay City are granted the privilege of free admission in all regular
 movie houses, theatres and cinemas located in Pasay City in all ;
 screening of movies on Mondays and Tuesdays and Thursdays of
 the week subject to the conditions prescribed in Section 3 thereof.”
 (Emphasis supplied)
 registered senior citizen of Pasay City, to include all screenings of Friday for them to enjoy the
 movies being shown in thega4staadi shments;
 At
 WHEREAS, there is a E to amend the privilege being granted by the City to the duly
 ee
  4
 : | AA vn
 Page 2of 3
 Ordinance No. 6653 , Series of 2019.
 AN ORDINANCE AMENDING SECTION 2 OF ORDINANCE NO.
 4413, S-2009 TO INCLUDE ALL SCREENINGS OF FRIDAYS IN
 THE FREE ADMISSION OF THE DULY REGISTERED SENIOR
 CITIZENS OF PASAY IN ALL MOVIE HOUSES, THEATRES
 AND CINEMAS WITHIN THE JURISDICTION OF PASAY Tt
 Naw wer we cnn a en enn ee en nnn ee cee ween ees
 NOW THEREFORE, BE IT ENACTED, AS IT IS HEREBY ENACTED, BY
 THE SANGGUNIANG PANLUNGSOD OF PASAY, IN SESSION ASSEMBLED, BY
 THE VIRTUE OF THE POWERS VESTED IN IT BY LAW, THAT:
 Section 1. AMENDMENT - Section 2 of Ordinance No. 4413, S-2009 is hereby
 amended as follows:
 “Section 2. ADDITIONAL PRIVILEGE GRANTED BY THE
 CITY. Pursuant to this policy, all duly registered senior citizens of
 Pasay City are granted the privilege of free admission in all regular
 movie houses, theatres and cinemas located in Pasay City in all
 screening of movies on Mondays, Tuesdays, Thursdays and
 Fridays of the week subject to the conditions prescribed in Section
 3 thereof.”
 Section 2. EFFECTIVITY — This ordinance shall take effect upon passage of the
 Sangguniang Panlungsod, approval of the City Mayor and one (1) day after posting in three (3)
 conspicuous places in the City of Pasay.
 ENACTED in the City of Pasay, Metro Manila, Philippines, this 7th day of
 Octeber , 2019.
 CERTIFIED AND APPROVED BY THE SANGG
 District - I
 Hon. MARK ANTHONY A. CALIXTO Hon. AMY
 City Councilor
 1
 Acting Presiding Officer
 Hon. MARY RACE B. SANTOS
 Hon. MA. Hon _— O T. ARCEO
 — Councilor
 on FT 34 ! , |
 Hon. ABRAHAM ALBERT Q. ALVINA OSE C. ISIDR
 City Councilor City Councilor
 tg
 Hon. MARLON A. PESEBRE Hon. EDITHA Y: MANGUERRA
 City Councilor City Councilor
 Hon. RICARDO E. SANTOS Hon. AILEEN C. PADUA
 City Councilor
 City Councilor
  ' “a *
 \ 4
 Page 30f3
 —
 Ordinance No. 6 oS BE) , Series of 2019.
 AN ORDINANCE AMENDING SECTION 2 OF ORDINANCE NO.
 4413, S-2009 TO INCLUDE ALL SCREENINGS OF FRIDAYS IN
 THE FREE ADMISSION OF THE DULY REGISTERED SENIOR
 CITIZENS OF PASAY IN ALL MOVIE HOUSES, THEATRES
 AND CINEMAS WITHIN THE JURISDICTION OF PASAY CITY.
 No woe ee ee ee ee ee - - - - - - - - + ++ x
 ) Ex-Officio Members J
 sa ic G. GONZALES
 Hon. JOSE MIGUEL A. MANEZ
 President President
 Liga Ng Mga Barangay SK Federation
 Pasay City Chapter Pasay City Chapter
 Certified True Co
 Attested by:
 i ee eee
 4 FT AAs Ze
 Ope Lin way dt
 ~~
 Hon. NOEL L. DEL ROSARIO
 City Vice-Mayor &amp; Presiding Officer
 Approved by:
 Pe
 Hon. IMELDA G. CALIXTO-RUBIAWO
 City Mayor</t>
  </si>
  <si>
    <t>AN ORDINANCE PROVIDING FOR THE CLUSTERING OF CHILD-FRIENDLY FACILITIES ESTABLISHED IN ALL BARANGAYS IN THE CITY OF PASAY AND MANDATING THE SHARING OF THESE FACILITIES TO ADJACENT AND NEARBY BARANGAYS</t>
  </si>
  <si>
    <t>Republic of the Philippines
 OFFICE OF THE SANGGUNIANG PANLUNGSOD
 Pasay City, Metro Manila
 AN ORDINANCE PROVIDING FOR THE CLUSTERING OF CHILD-FRIENDLY
 FACILITIES ESTABLISHED IN ALL BARANGAYS IN THE CITY OF PASAY AND
 MANDATING THE SHARING OF THESE FACILITIES TO ADJACENT AND
 NEARBY BARANGAYS
 ORDINANCENO. 6052 ,SERIES OF 2019
 Introduced by: Vice Mayor Noel L. Del Rosario
 Sponsored by: Councilors Mark Anthony A. Calixto, Mary Grace B. Santos,
 Ma. Antonia C. Cuneta, Abraham Albert Q. Alvina, Marlon A. Pesebre, Ricardo E. Santos,
 Allan T. Panaligan, Donnabel M. Vendivel, Arnel Regino T. Arceo, Jose C. Isidro, Jr., &gt;
 Editha Y. Manguerra, Aileen C. Padua, Julie G. Gonzales and Jose Miguel A. Maiiez |
 WHEREAS, Section 2(4), Article XIV of the 1987 Philippine Constitution provides that
 “The State shall encourage non-formal, informal, and indigenous learning systems, as well as
 self-learning, independent, and out of school study programs particularly those that respond to
 the community needs”;
 WHEREAS, Section 2 of Republic Act No. 8980, also known as the “Early Childhood
 Care and Development (ECCD) Act” declares that it 1s the policy of the State to promote th
 rights of children to survival, development, and special protection;
 WHEREAS, Republic Act No. 6972 entitled “Barangay-Level Total Development and
 protection of Children Act”, declares that Filipino children up to Six (6) years of age deserve the
 best care and attention at the family and community levels. Towards this end, there is hereby
 established a day care center in every Barangay with a total development protection of children
 as provided for by the said Act instituted in every barangay day care center;
 WHEREAS, City Ordinance No. 5809, Series of 2017, otherwise known as the I
 Updated Local Code for Children declares that the City of Pasay recognizes the vital role of the
 youth in nation-building and shall promote and protect their physical, moral, spiritual,
 intellectual, and social well-being and that it shall inculcate in the youth patriotism and
 nationalism, and encourage their involvement in public and civic affairs; WG
 WHEREAS, the City of Pasay has a very limited space and 1s divided into 201
 barangays which makes it difficult to establish child-friendly facilities such as play grounds,
 recreational areas, libraries, reading centers and the like in each barangay;
  Page 2: Ordinance No. 605 2 , Series of 2039.
 “AN’ ORDINANCE PROVIDING FOR’ THE
 CLUSTERING OF CHILD-FRIENDLY FACILITIES
 ES@ABLISHED IN ALL BARANGAYS IN THE CITY
 OF PASAY AND MANDATING THE SHARING OF
 THESE FACILITIES TO ADJACENT AND NEARBY
 BARANGAYS”
 Xr
 NOW THEREFORE, BE IT ORDAINED, AS IT IS HEREBY ORDAINED, by the
 Sangguniang Panlungsod of Pasay, in session assembled, PROVIDING FOR THE
 CLUSTERING OF CHILD-FRIENDLY FACILITIES ESTABLISHED IN ALL
 BARANGAYS IN THE CITY OF PASAY AND MANDATING THE SHARING OF
 THESE FACILITIES TO ADJACENT AND NEARBY BARANGAYS.
 ENACTED in the City of Pasay, Metro Manila, Philippines this @th day of
 Octeber in the Year of Our Lord, Two Thousand Nineteen.
 District-I
 eta tay
 Hon. MARK ANTHONY A. CALIXTO
 City Councilor
 (On Leave)
 Hon. ABRAHAM ALBERT Q. ALVINA
 City Councilor
 Hon. MARLON A. PESEBRE
 City Councilo
 ) A
 Hon. RIC O E. SANTOS
 City Councilor
 ap Ex-Officio Members
 Hon. ae! G. NZALES
 President
 Liga ng mga Barangay
 Pasay Chapter
 Certified True Copy;
 Hon. DONNABEL/M. VENDIVEL
 City Councilor
 Hon. ARNEL INO T. ARCEO
 City Councilor
 Hon. AILEEN GC. PADUA
 City Councilor
 Hon. JOSE MIGUEL A. MANEZ
 President
 SK Federation
 Pasay Chapter
  Page 2: Ordinance No. 605 a. Series of 2089.
 “AN: ORDINANCE PROVIDING FOR’ THE
 CLUSTERING OF CHILD-FRIENDLY FACILITIES
 ESTABLISHED IN ALL BARANGAYS IN THE CITY
 OF PASAY AND MANDATING THE SHARING OF
 THESE FACILITIES TO ADJACENT AND NEARBY
 BARANGAYS”
 N--—--—--+-- ~~ ----—-—--—-—--—-—--- —-- —------
 Attested by:
 (On Leave)
 Hon. NOEL L. DEL ROSARIO
 City Vice Mayor &amp; Presiding Officer
 Approved by;
 ZO (—
 Hon. IMELDA G. CALIXTO-RUBIANO
 City Mayor
 \</t>
  </si>
  <si>
    <t>AN ORDINANCE ADOPTING THE "CHILDREN'S SAFETY ON MOTORCYCLES ACT OF 2015" AND THEREBY PROHIBITING THE RIDING OR TRANSPORTING OF SMALL CHILDREN ON MOTORCYCLES AND TRICYCLES IN FRONT OR AT THE BACK OF THE DRIVER'S SEAT ALONG HIGHWAYS AND PUBLIC ROADS WITHIN THE CITY OF PASAY</t>
  </si>
  <si>
    <t>Republic of the Philippines
 SANGGUNIANG PANLUNGSOD
 Pasay City, Metro Manila ‘.
 Ordinance No. 6051 _§-2019 Ny
 GO KR DINAN CE
 AN ORDINANCE ADOPTING THE “CHILDREN’S SAFETY ON MOTORCYCLES
 ACT OF 2015” AND THEREBY PROHIBITING THE RIDING OR TRANSPORTING
 OF SMALL CHILDREN ON MOTORCYCLES AND TRICYCLES IN FRONT OR AT
 THE BACK OF THE DRIVER’S SEAT ALONG HIGHWAYS AND PUBLIC ROADS
 WITHIN THE CITY OF PASAY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Majfiez
 WHEREAS, Section 1, Article XIII of the 1987 Philippine Constitution provides that
 “Congress shall give highest priority to the enactment of measures that protect and enhance the
 right of all the people to human dignity, reduce social, economic, and political inequalities, and
 remove cultural inequities by equitably diffusing wealth and political power for the commo
 good” and “to this end, the State shal! regulate the acquisition, ownership, use, and disposition o
 property and its increments.” SS
 WHEREAS, Republic Act No. 10666, otherwise known as “An Act Providing for the
 Safety of Children Aboard Motorcycles” declared that it is “the policy of the State to defend the
 right of children to assistance, including proper care and nutrition, and special protection from all
 forms of neglect, abuse, cruelty, exploitation, and other conditions prejudicial to their
 development. Towards this end, the State shall pursue a more proactive and preventive approach
 to secure the safety of passengers, especially children, by regulating the operation of motorcycles
 along roads and highways;”
 WHEREAS, the Republic Act No. 7160, better known as the Local Government Code of
 1991, Section 16 thereof states that:
 Section 16. General Welfare. -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ee
 |
 4
 ‘
  Page 2 of 4 | ; ae
 6051
 ee No. Series of 2019.
 AN ORDINANCE ADOPTING THE “CHILDREN’S SAFETY ON
 MOTORCYCLES ACT OF 2015” AND THEREBY PROHIBITING
 ~ THE RIDING OR TRANSPORTING OF SMALL CHILDREN ON
 MOTORCYCLES AND TRICYCLES IN FRONT OR AT THE
 BACK OF THE DRIVER’S SEAT ALONG HIGHWAYS AND
 PUBLIC ROADS WITHIN THE CITY OF PASAY.
 Si nahh a i i ab et“ eb a aan gas “ata Yad a a 5
 :
 LOE
 WHEREAS, the City Government of Pasay recognizes the fact that motorcycles and
 tricycles are widely utilized as school services in transporting children to and from their
 respective schools. As such, it is necessary to intensify the policies of the City in ensuring their
 safety while they are in transit;
 WHEREAS, it is a known fact that kids are more excitable and have the tendency to
 move more than an adult passenger. They may even play games by sticking their hands out in the
 wind while riding a motorcycle. Moreover, they generally want to talk and move more than an
 adult passenger;
 WHEREAS, likewise, the steady rumble of the motor can have a tendency to lul
 passengers to sleep. With adults, this usually does not present much of a problem since it would d
 be harder for them to fall off. But with children, it is completely different situation. Because of
 their size, there is generally more room for them between the rider and the sissy rider bar and
 when they fall asleep, there is a great chance for them to flop over to one side or another. When
 this happens, there is an increased chance for children to fall off the motorcycle;
 NOW THEREFORE, BE IT ENACTED, AS IT IS HEREBY ENACTED, B
 THE SANGGUNIANG PANLUNGSOD OF PASAY, IN SESSION ASSEMBLED, BY “
 THE VIRTUE OF THE POWERS VESTED IN IT BY LAW, THAT:
 SECTION 1. SHORT TITLE. — This Ordinance shall be known as “Pasay City Motorcycl
 and Tricycle Safety Ordinance for Children.”
 SECTION 2. DECLARATION OF POLICY. — The City of Pasay recognizes its role to
 maintain at all times the safety and protection of children.
 SECTION 3. DEFINITIONS. - For the purpose of this Ordinance, the following terms shall
 mean:
 (a) Motorcycle refers to any two (2)-wheeled motor vehicle having one (1) or two (2)
 riding saddles;
 (b) Tricycle refers to any vehicle having three wheels, two at the back and one at the
 front;
 units as roads for public use such as, but not limited to, national highways, provincial
 roads, city, municipal and barangay streets;
 (c) Foot peg refers to a flat form attached to the motorcycles on which to stand or brace
 the feet; and
 (b) Public roads refer to roads designed by the national government or local government .
 (d) Rider refers to the driver of a motorcycle.
 SECTION 4. PROHIBITION. — It shall be unlawful for any person to drive a two (2)-wheeled
 motorcycle with a child on board or a tricycle operating anywhere within the City
 from conveying small children in front or at the back of the driver’s seat on any of
 the public roads in the City of Pasay where there is heavy volume of vehicles,
  Page 3 of 4 | ya
 ~Irdinance No. 6051 Series of 2019.
 AN ORDINANCE ADOPTING THE “CHILDREN’S SAFETY ON
 MOTORCYCLES ACT OF 2015” AND THEREBY PROHIBITING
 THE RIDING OR TRANSPORTING OF SMALL CHILDREN ON
 MOTORCYCLES AND TRICYCLES IN FRONT OR AT THE
 BACK OF THE DRIVER’S SEAT ALONG HIGHWAYS AND
 PUBLIC ROADS WITHIN THE CITY OF PASAY.
 No wo ww a ww en on ww oe one ee ee ee eee Xx
 (a) The child passenger can comfortably reach his/her feet on the standard foot peg of the
 motorcycle;
 (b) The child’s arms can reach around and grasp the waist of the motorcycle rider; and
 (c) The child is wearing a standard protective helmet referred to under Republic Act No.
 10054, otherwise known the "Motorcycle Helmet Act of 2009."
 SECTION 5. EXCEPTION. — Notwithstanding the prohibition provided in the preceding
 section, this Ordinance shall not apply to cases where the child to be transported
 requires immediate medical attention.
 SECTION 6. PENALTIES. Any violations of this Ordinance shall be punished as follows:
 a. The first time offender shall be fined with an amount of P2,000.00.
 b. The second time offender, the fine shall be P3,000.00.
 c. For third and succeeding offenders, the fine shall be P5,000.00 or
 imprisonment for a maximum of six months, or both, at the discretion of the
 court.
 SECTION 7. PASAY CITY TRAFFIC AND PARKING MANAGEMENT OFFICE
 (PCTPMO) AS THE LEAD IMPLEMENTING AGENCY. — The Pasay City
 Traffic and Parking Management Office is hereby mandated to implement this
 Ordinance in coordination with all barangay officials who are hereby deputized to
 effectively implement the provisions of the Ordinance.
 SECTION 8. PROCEDURE. —- Any person or individual who has violated any of the
 prohibited acts provided in this ordinance shall be issued a citation ticket cause to
 be printed by the Office of the City Treasurer of the City government by the
 employees of the Pasay City Traffic and Parking Management Office (PCTPMO)
 or barangay officials properly deputized.
 The Pasay City Traffic and Parking Management Office (PCTPMO)shall be
 responsible in monitoring the record of conviction of the offender to determine the
 frequency thereof in case of future violation of the same nature. To this end, the
 PCTPMO shall be mandated to issue the Order of Payment to the violators upon
 presentation of the citation ticket before he/she can pay the fine to the Office of the City
 Treasury. Upon payment, a copy of the receipt shall be given to the PCTPMO for the
 proper closure/disposal of the charge.
 SECTION 8. SEPERABILITY CLAUSE. -— If for any reason any section or provision of this
 Ordinance is declared unconstitutional, other provisions hereof which are not
 effected thereby shall continue to be in full force and effect.
 SECTION 9. REPEALING CLAUSE. — Any laws, rules and regulations which are
 inconsistence with or contrary to the provisions of this Ordinance are hereby
 amended or repealed.
 SECTION 10. EFFECTIVITY CLAUSE. — This Ordinance shall take effect immediately.
 ae
 .
 '
 \
 &amp;
 4
 aa
 |
 \
  Page 40f 4 ,
 &gt; ‘Ordinance No. 60 51 , Series of 2019.
 AN ORDINANCE ADOPTING THE “CHILDREN’S SAFETY ON
 MOTORCYCLES ACT OF 2015” AND THEREBY PROHIBITING
 THE RIDING OR TRANSPORTING OF SMALL CHILDREN ON
 MOTORCYCLES AND TRICYCLES IN FRONT OR AT THE
 BACK OF THE DRIVER’S SEAT ALONG HIGHWAYS AND is ;
 PUBLIC ROADS WITHIN THE CITY OF PASAY.
 Letvcn satan nnecn ones ne ateawwenwnonuwanamenn wes aie
 ENACTED in the City of Pasay, Metro Manila, Philippines, this 7th day of
 October 2019.
 CERTIFIED AND APPROVED BY THE SANG IANG PANLUNGSOD
 District - I District - Il
 on. MARK ANTHONY A. CALIXTO
 City Councilor- agti esiding Officer
 Hon. MARY GRACE B. SANTOS
 City Cou
 Hon. . ANTONIA C. CUNETA
 City Councilor
 (On Leave)
 Hon. ABRAHAM ALBERT Q. ALVINA
 City Councilor
 —_—_——__
 Hon. MARLON A. PESEBRE
 City City Councijor
 City Councilor City Councilor
 Ex-Officio Members
 Hon. JULIE G. GONZALES Hon. JOSE MIGUEL A. MANEZ
 President President
 Liga Ng Mga Barangay SK Federation
 Pasay City Chapter Pasay City Chapter
 Attested by:
 (On Leave)
 Hon. NOEL L. DEL ROSARIO
 City Vice-Mayor &amp; Presiding Officer
 Approved by¢ |
 Ce
 Hon. ee ee
 City Mayor
 \
 oo</t>
  </si>
  <si>
    <t>AN ORDINANCE ADOPTING THE NEW EARLY CHILDHOOD CARE AND DEVELOPMENT AND CONVERTING DAY CARE SERVICES TO PASAY CITY EARLY CHILDHOOD CARE DEVELOPMENT PROGRAM (PCECCDP)</t>
  </si>
  <si>
    <t>-. _, Republic of the Philippines OFFICE OF THE SANGGUNIANG PANLUNGSOD Pasay City, Metro Manila ORDINANCE NO. 6050 , SERIES OF 2019 AN ORDINANCE ADOPTING THE NEW EARLY CIDLDHOOD CARE AND DEVELOPMENT AND CONVERTING DAY CARE SERVICES TO PASAY CITY EARLY CHILDHOOD CARE DEVELOPMENT PROGRAM (PCECCDP) Introduced by: Vice Mayor Noel L. Del Rosario Sponsored by: Councilors Mark Anthony A. Calixto, Mary Grace B. Santos, Ma. Antonia C. Cuneta, Abraham Albert Q. Alvina, Marlon A. Pesebre, Ricardo E. Santos, Allan T. Panaligan, Donnabel M. Vendivel, Amel Regino T. Arceo, Jose C. Isidro, Jr., Editha Y. Manguerra, Aileen C. Padua, Julie G. Gonzales and Jose Miguel A. Maiiez WHEREAS, Section 2(4), Article XIV of the 1987 Philippine Constitution provides that "The State shall encourage non-formal, informal, and indigenous learning systems, as well as self­ /earning, independent, and out of school study programs particularly those that respond to the community needs"; WHEREAS, Section 2 of Republic Act No. 10410, entitled "An Act Recognizing the Age from Zero (0) to Eight (8) as the First Crucial Stage of Educational Development and Strengthening the Early Childhood Care and Development System, Appropriating Funds Therefore And For Other Purposes" also known as the "Early Years Act (EYA) of 2013", states that the State recognizes the age from zero (0) to eight (8) years as the first crucial stage of educational development of which the age from zero (0) to four (4) years shall be the responsibility of the Early Childhood Care and Development (ECCD) Council; WHEREAS, Section 2 of Republic Act No. 8980, also known as the "Early Childhood Care and Development (ECCD) Act" declares that it is the policy of the State to promote the rights of children to survival, development, and special protection; WHEREAS, Republic Act No. 6972 entitled "Barangay-Level Total Development and protection of Children Act", declares that Filipino children up to Six ( 6) years of age deserve the best care and attention at the family and community levels. Towards this end, there is hereby established a day care center in every Barangay with a total development protection of children as provided for by the said Act instituted in every barangay day care center; WHEREAS, Section 6, paragraph (b) of Republic Act No. 6972 mandates the City concerned to provide financial assistance for the establishment of every barangay day care centers ion their locality; WHEREAS, City Ordinance No. 5809, Series of 2017, otherwise known as the Updated Local Code for Children declares that the City of Pasay recognizes the vital role of the youth in nation­ building and shall promote and protect their physical, moral, spiritual, intellectual, and social well-being and that it shall inculcate in the youth patriotism and nationalism, and encourage their involvement in publi j ' 't I • · 6050 · ' Page 2: Ordinanc e No.-- ~ Series of2019. "AN ORDINANCE ADOPTING THE NEW EARLY CHILDHOOD CARE AND DEVELOPMENT AND .., 'CONVERTING DAY CARE SERVICES TO PASAY CITY EARLY CHILDHOOD CARE DEVELOPMENT PROGRAM (PCECCDP) " x------------x WHEREAS, this ordinance seeks to adhere to0 the requirement of the National Government to adopt a Nationalize System for Early Childhood Care and Development (ECCD) relative to the endeavor to establish a National Child Development that is comprehensi ve, integrative and sustainable , that involves multi-sectoral and interagency collaboration at the national and local levels among government; among service providers , families and communities, and among the public and private sectors, nongovernment organizations; professional associations and academic institutions; NOW THEREFORE, BE IT ORDAINED, AS IT IS HEREBY ORDAINED, by the Sangguniang Panlungsod of Pasay, in session assembled that: Section 1. Title. -This ordinance shall be known as "ORDINANCE ADOPTING THE NEW EARLY CHIDLHOOD CARE AND DEVELOPEMT AND CONVERTING DA CARE SERVICES TO QUALITY EARLY CHILDHOOD CARE DEVELOPMENT." Section 2. Scope and Coverage. -This ordinance mandates the adopting and implementation of the New Early Childhood Care Development System under R.A. 10410 within the territorial jurisdiction of Pasay City. Section 3. Definition of Terms. -The following terms are defined in R.A. 10410, as follows: SEC. 4. Definitions. -The following terms are def~ned as follows: (a) Early Childhood Care and Development (ECCD) System shall refer to the full range of health, nutrition, early education and social services development programs that provide for the basic holistic needs of young children from age zero (0) to four (4) years; and to promote their optimum growth and development. These programs shall include: (1) Center-based programs , such as the day care service established under Republic Act No. 6972, otherwise known as the "Barangay -Level Total Development and Protection of Children Act", and hereinafter referred to as the child development service, community or church-based early childhood education programs initiated by nongovernment organizations or people's organizations, workplace-related child care and education programs , child-minding centers, health centers and stations; and (2) Home-based programs, such as the neighborhood-based play groups, family child care programs, parent education and home visiting programs. (b) ECCD Service Providers shall include the various professionals , paraprofessionals and volunteer caregivers who are directly responsible for the care and education of young children from age zero (0) to four (4) years through the various centers and home-based programs. They shall include, but shall not be limited to, day care workers hereinafter referred to as child development workers, child development teachers, teacher- aides, rural health midwives, social workers, community health workers, barangay nutrition scholars, parent effectiveness service volunteers , and family da 'e providers . ' 6050 · ' Page 3: Ordinance No. __ _, Series of 2019. "AN ORDINANCE ADOPTING THE NEW EARLY CHILDHOOD CARE AND DEVELOPMENT AND -t:ONVERTING DAY CARE SERVICES TO PASAY CITY EARLY CHILDHOOD CARE DEVELOPMENT PROGRAM (PCECCDP) " X'---------------, X (c) ECCD Curriculum shall refer to the developmentally-appropriate educational objectives and practices, programs of activities, organized learning experiences , recommended learning materials and appropriate assessment for children from age zero (0) to four (4) years that are implemented by service providers through center and home-based programs. It shall consist of national program goals and guidelines , instructional objectives , and content outlines that are age-appropriate , individually appropriate and culturally relevant. ( d) Parent Education shall refer to the various formal and alternative means of providing parents with information , skills, and support systems to assist them in their roles as their children's primary caregivers and educators. These include public and private parent education programs linked to center, home and media-based child care and education programs. Section 4. Compliance. -The ECCD system shall comply with the National Early Childhood Care Development Program to be implemen ted with the national standards as R.A. 10410 provides that: SEC. 5. System Framework and Components. -The ECCD System shall ensure that the National ECCD Program is implemented in accordance with quality standards for accreditation and for this purpose there shall be established a National ECCD Monitoring and Evaluation Framework . The ECCD System shall include the following components : (a) ECCD Curriculum. -The curriculum shall focus on children's total development and take into account age, individual and socio-cultural appropriateness . It shall promote the delivery of complementary and integrative services for health, nutrition, early childhood education , sanitation and cultural activities. It shall use the child's first language as the medium of instruction; (b) Parent Education and Involvement , Advocacy and Mobilization of Communities . -This component shall harness and develop parents' strengths as providers of ECCD programs at home, as active partners of other stakeholders , as advocates for community concerns that affect children, and as pillars of support for local and national ECCD programs through community organization efforts; (c) Human Resource Development Program. -The program shall establish mechanisms for the systematic professionalization of ECCD service providers through enrolment in educational program in site-based or distance education modes , through pre-service or in-service training including continuing education programs , whereby a registration and credential system shall be developed in the ECCD System; and (d) ECCD Management. -This component shall consist of a continuing process of planning, implementation , supervision , financial management , monitoring , evaluation and reporting to persons concerned and shall encourage the active involvement of and build the capabilities of service providers, parents and local government officials to sustain the program. Section 5. Implemen ting Mechanis m. -The City Government of Pasay, through the Pasay City Social Welfar and Development Department (PSWDD), shall adhere and actively "'"'*&amp;;,,., in coordi ation with the ECCD Council as: ·. Page 4: Ordinance No. 6050 Series of 20~9. ~AN ORDINANCE ADOPTING THE NEW EARLY CHILDHOOD CARE AND DEVELOPMENT AND -'CONVERTING DAY CARE SERVICES TO PASAY CITY EARLY CHILDHOOD CARE DEVELOPMENT PROGRAM ( PCECCDP)" x------------~ x SEC. 7. Implementing Arrangements and Operational Structures . -The implementation of the National ECCD System shall be the responsibility of the ECCD Council. (a) Responsibilities of the ECCD Council. -The ECCD Council shall he responsible for establishing national standards, developing policies and programs , ensuring compliance thereof providing technical assistance and support to the ECCD service providers in consultation with coordinating committees at the provincial, city, municipal and barangay levels. The Department of Education (DepED), the Department of Social Welfare and Development (DSWD), the Department of Health (DOH), the National Nutrition Council (NNC) and the Union of Local Authorities of the Philippines (HEAP) shall meet in an annual workshop to prepare work and financial plans that will coordinate their technical assistance and support for the National ECCD Program. They shall observe existing implementing guidelines that ensure consistency in integrated service delivery within the National ECCD System, as follows: ( 1) The DepED shall recognize the National ECCD Program as the foundation of the learning continuum and shall promote it for all children from age zero (0) to four (4) years; and (2) The DepED, the DSWD, the DOH and the NNC shall provide continuing professional development program support, supplementary learning materials, reference materials, supplemental nutrition and health care services. (b) Responsibilities of Local Government Units. -Local government units (LGUs) shall include a/locations from their Special Education Fund (SEF) and Gender and Development (GAD) Fund in addition to other local funds to be utilized for the following purposes: (1) Support the implementation of their ECCD Program; (2) Organize and support parent cooperatives to establish community­ based ECCD programs; (3) Provide counterpart funds for the continuing professional development of their ECCD public service providers ; and ( 4) Provide the facilities for the conduct of their ECCD Program. (c) Responsibilities of Families and Communities . Families and communities shall support the local ECCD programs by participating in various community-based projects such as, but not limited to, health, nutrition, social development and early childhood education projects for the overall development of their children from age zero (0) to four (4) years. Section 6. Conversion. -It is hereby mandated that there be a conversion of the existing Day Care Centers into Child Development Centers in compliance with R.A. 10410. Moreover, all existing Child Development Centers located in different barangays within the City shall accommoda te children ~~.g in adjacent barangays where no Child Development Centers are established pursuant to 33 of Or inance No. 5809, Series of 2017, othe ·se known as the Updated Local Cod dren. ~ 1 (fJJ(J \ ,Pa,ge 5: Ordinance No. "AN ORDINANCE ADOPTING THE NEW EARLY CHILDHOOD CARE AND DEVELOPMENT AND .-' CONVERTING DAY CARE SERVICES TO PASAY CITY EARLY CHILDHOOD CARE DEVELOPME NT PROGRAM (PCECCDP) " x:-------------x Section 7. Pasay City Early Childhood Care Development Program Technical Working Group. -The Technical Working Group of the Pasay City Early Childhood Care Development Program shall be composed of the same members as the Pasay City Local Council for the Protection of Children as provided for in Section 64 of Ordinance No. 5809, Series of 2017, otherwise known as the Updated Local Code for Children. The Technical Working Group may coordinate with other Local Department and National Agencies when necessary. Section 7.1. Pasay City Social Welfare and Development Department (PSWDD) as the Implementing Office. -Being the office equipped with the data, technical matters and expertise with regard to this matter, the PSWDD shall be the lead agency and the lead implementing office. The members shall determine the benefits to be distributed to each Child Development Center after proper inventory and evaluation. They shall also resolve the manner and the timeliness on how the benefits shall be delivered to the identified beneficiaries. Section 8. Other Provisions. -All other sections and provisions of R.A.10410, otherwise known as "Early Years Act (EY A) of 2013" applicable and necessary for the implementation of the National System for Early Childhood care and Development is hereby adopted as an integral part of this ordinance. Section 9. Appropriations. -The Local Government of Pasay City shall appropriate _.J funds from the Gender and Development (GAD) and Special Education Fund (SEF), in addition M to other Local Funds to be utilized as provided for under Rule VIII, Section 7 of the ~ Implementing Rules and Regulations of Republic Act No. 10410 otherwise known as "Early I Years Act (EYA) of 2013" for the following purposes: (1) Support the implementation of their ECCD Program; (2) Organize and support parent cooperatives to establish community -based ECCD programs; (3) Provide counterpart funds for the continuing professional development of their ECCD public service providers; and ( 4) Provide the facilities for the conduct of their ECCD Program. The Local Government of Pasay City may likewise appropriate funds from its Annual or Supplemental Budget to provide additional support to ECCD programs in its locality subject to all necessary legal, budgetary, accounting and auditing procedures . The City Government, through the PSWDD may also generate funds from inter-governmental donors and government financial institutions to support the programs . Section 10. Repealing Clause. -All ordinances, resolutions, local executive orders, rules and regulations or any part thereof inconsistent herewith are hereby deemed repealed, modified or amended accordingly . Section 11. Separability Clause. -In case any provision of this Ordinance is declared unconstitutional or invalid, the other provisions hereof which are not affected thereby shall continue to be in full force and effect. vity Clause. -This Ordinance shall take effect immediately upon its approval. 1 ¼ Page 6: Ordinance No. 6050 S~ries of 201~. 7 • "AN ORDINANCE ADOPTING THE NEW EARLY CffiLDHOOD CARE AND DEVELOPMENT AND _CONVERTING DAY CARE SERVICES TO PASAY CITY EARLY CHILDHOOD CARE DEVELOPMENT PROGRAM (PCECCDP)" x-------------~x ENACTED in the City of Pasay, Metro Manila, Philippines this day of -----7th Octelter in the Year of Our Lord, Two Thousand Nineteen. on. MARK,~J;;k1}t· CALIXTO City Cooncilodf"'/ff Presiciing Officer Hon. MARY CE B. SANTOS City Council City Councilor (On Leave) Hon. ABRAHAM ALBERT Q. ALVINA City Councilor ~----- Hon. MARLON A. PESEBRE CityCo1or Hon. t~TOS City c1!fncilor Honm~ President Liga ng mga Barangay Pasay Chapter Attested by: (On Leave) Hon. NOELL. DEL ROSARIO City Vice Mayor &amp; Presiding Officer App,oved ~ L--Ex-Officio Members Hon. IMELDA :ALIXTO-RUBIANO City Mayor ct-II H jANALIGAN Ci Hon. DON City Coun · :J City Co Hon. AILEEN C. PADUA City Councilor ~ Hon. JOSE MIGUEL A. MANEZ President SK Federation Pasay Chapter j</t>
  </si>
  <si>
    <t>AN ORDINANCE AMENDING ORD. NO. 545 S-1996 TO READ AS "ORDINANCE MANDATING THE LICENSE DEPARTMENT OF THE CITY GOVERNMENT OF PASAY TO REQUIRE MALE &amp; FEMALE APPLICANTS SECURING PERMIT OR LICENSE TO WORK AS WAITRESSES, DANCERS AND THE LIKE, TO PRESENT A CERTIFIED TRUE COPY OF THERI BIRTH CERFICATES OR CERTIFIED TRUE COPY OF VOTERS AFFIDAVIT AS A REQUIREMENTS FOR THE ISSUANCE OF THE SAID LICENSE.</t>
  </si>
  <si>
    <t>- ae.
 y REPUBLIC OF THE PHILIPPINES
 SANGGUNIANG PANLUNGSOD
 PASAY CITY, METRO MANILA
 AN ORDINANCE AMENDING ORD. NO. 545 S-1996 TO READ AS “ORDINANCE
 MANDATING THE LICENSE DEPARTMENT OF THE CITY GOVERNMENT OF
 PASAY TO REQUIRE MALE &amp; FEMALE APPLICANTS SECURING PERMIT OR
 LICENSE TO WORK AS WAITRESSES, DANCERS AND THE LIKE, TO
 PRESENT A CERTIFIED TRUE COPY OF THEIR BIRTH CERTIFICATES OR
 CERTIFIED TRUE COPY OF VOTERS AFFIDAVIT AS A REQUIREMENT FOR
 THE ISSUANCE OF THE SAID LICENSE.
 ae
 WHEREAS, Republic Act No. 7658 is an amendment of Republic Act 7160,
 ees: known as the “Special Protection of Children Against Child Abuse and
 loitation and Discrimination Act” further prohibits the employment of children below
 x ORDINANCE NO. © 5.1996
 \
 18 years of age in public and private undertakings;
 . WHEREAS, this protective legislation was initiated to reduce the incidence of
 child prostitution that is being proliferated by sexual exploitation of boys and girls between
 10-18 years old who are compelled to earn a living or sometimes are victims of illegal
 vf recruiters or promoters;
 IN
 WHEREAS, this incidence of prostitution can be minimized if not totally
 eradicated by effecting an ordinance that would regulate the issuance of license or permit
 by way of requiring the presentation of a certified true copy of the applicant’s birth
 certificate and voters affidavit.
 NOW THEREFORE, BE IT ORDAINED AS IT IS HEREBY ORDAINED, by
 the Sangguniang Panlungsod of Pasay in session duly assembled that:
 Section 1 - Prohibited Act. It shall be unlawful for any employee of the License
 cy Division of the City Government of Pasay to issue permit or license to work to male and
 female applicants securing the mentioned permit or license to work as waitresses, dancers
 and the like, without the presentation of the applicant’s certified true copy of his/her birth
 certificate and voter’ affidavit.
 Section 2 - Penalty Provision. Any employee of the License Division who shall
 / be found guilty of violating this ordinance shall be meted with the corresponding
 | inistrative penalty:
 First Offense - Reprimand
 Second Offense - Suspension for thirty (30) days without pay
 Third Offense - Dismissal
 Section 3 - Effectivity. This ordinance shall take effect upon passage and
 dpproval of the Sangguniang Panlungsod of Pasay, posting this ordinance in three
 (3)conspicuous places in the city and its publication once in a newspaper of general
 \. circulation in the city.
 . ENACTED this ; 418% day of of May. in the Year of Our Lord Nineteen Hundred
 and Ninety-Six
  &gt;
 A
 page 2 of an ordinance amending Ord. No.§64S-1996 to read as : AN ORDINANCE MANDATING THE
 LICENSE DEPARTMENT OF THE CITY GOVERNMENT OF PASAY TO REQUIRE MALE &amp; FEMALE
 APPLICANTS SECURING PERMIT OR LICENSE TO WORK AS WAITRESSES, DANCERS AND THE
 LIKE, TO PRESENT A CERTIFIED TRUE COPY OF THEIR. BIRTH CERTIFICATES OR CERTIFIED
 TRUE COPY OF VOTERS AFFIDAVIT AS A REQUIREMENT FOR THE ISSUANCE OF THE SAID
 LICENSE.
 APPROVED: ee
 Yup Ae
 HON. WENCESLAO B. TRINIDAD
 Acting City Mayor
 1. HON. ANTONINO G.CALIXTO) ~“_AL =
 2. HON. EMMANUEL M. IBAY .. uf - Gey
 3. HON. JUSTO C. JUSTO Ya
 4. HON. ROMULO M. CABRERA ey a
 5. HON. REYNALDO O. PADUA 7
 6. HON. ROBERTO L. ALVAREZ
 J. HON. EDITA V. VERGEL DE DIOS
 8. HON. ULDARICO C. ARABIA
 9. HON. ALBERTO V. PAREDES
 10. HON. EDUARDO L ADVINCULA
 11. HON. TEODULO R. LORCA JR Se os a
 \
 12. HON. GENEROSO F. CUNETA /\Y
 13. HON. CHLOE D. PROTACIO EEN
 ATTESTED BY:
 City Secretary</t>
  </si>
  <si>
    <t>AN ORDINANCE LOCALIZING AND IMPLEMENTING THE PROVISIONS OF REPUBLIC ACT NO. 10821 OTHERWISE KNOWN AS THE "CHILDREN'S EMERGENCY RELIEF AND PROTECTION ACT" IN THE CITY OF PASAY</t>
  </si>
  <si>
    <t>.., Republic of the Philippines SANGGUNIANG PANLUNGSOD Pasay City Ordinance No. 604, , S-2019 AN ORDINANCE LOCALIZING AND IMPLEMENTING THE PROVISIONS OF REPUBLIC ACT NO. 10821 OTHERWISE KNOWN AS THE "CHILDREN'S EMERGENCY RELIEF AND PROTECTION ACT" IN THE CITY OF PASAY Introduced by: Vice Mayor Noel L. Del Rosario Sponsored by: Councilors Mark Anthony A. Calixto, Mary Grace B. Santos, Ma. Antonia C. Cuneta, Abraham Albert Q. Alvina, Marlon A. Pesebre, Ricardo E. Santos, Allan T. Panaligan, Donnabel M. Vendivel, Amel Regino T. Arceo, Jose C. Isidro, Jr., Editha Y. Manguerra, Aileen C. Padua, Julie G. Gonzales, and Jose Miguel A. Manez WHEREAS, it is the policy of the state under Section 13, Article II of the 1987 Philippine Constitution to promote and protect the physical, moral, spiritual, intellectual, Jand social well-being of the youth having a vital role in nation-building; � WHEREAS, Section 3(2), Article XV of the Constitution provides that: "The State shall defend the right of children to assistance, including proper care and nutrition, and special protection from all forms of neglect, abuse, cruelty, exploitation and other conditions prejudicial to their development"; WHEREAS, the Local Government Code of 1991 states that local government units shall discharge its powers, functions and responsibilities appropriate or incidental to the efficient and effective provision of basic services and facilities, which includes, among others, programs and projects on child and youth welfare; WHEREAS, RA 10821 entitled "An Act Mandating the Provision of Emergency Relief and Protection for Children Before, During, and After Disasters and Other Emergency Situations" was enacted to ensure that children are given special protection and care necessary for their recovery, survival, development, and well-being in times of disasters and other emergency situations; WHEREAS, children are considered to be the "Hope of the Future Generation", however, they are the most vulnerable sector in our society especially during disasters and emergency situations; WHEREAS, the City of Pasay recognizes that children are important assets of our society and should be given a decent quality life and it is only when they are able to exercise their rights that they could develop their full potentials; WHEREAS, in keeping with its duties and commitment to uphold the rights and wellbeing of children particularly with the recent occurrences of disaster and emergency cases, the City Government of Pasay deems it necessary to adopt measures and address these needs; j I � \ , . Page 2 of Ordinance No?~ S-2019 ,"AN ORDINANCE LOCALIZING AND IMPLEMENTING THE PROVISIONS OF REPUBLIC ACT NO. 10821 OTHERWISE KNOWN AS THE "CHILDREN 'S EMERGENCY RELIEF AND PROTECTION ACT" IN THE CITY OF PASAY." NOW THEREFORE, BE IT ORDAINED AS IT IS HEREBY ORDAINED, by the Sangguniang Panlungsod, in session duly assembled that: SECTION. 1. Short Title. -This Ordinance shall be known as the "Pasay City Children's Emergency Relief and Protection Ordinance". SECTION. 2. Scope and Coverage. -This ordinance mandates the localization and implementation of the provisions of Republic Act No. 10821 otherwise known as "Children's Emergency Relief and Protection Act" as applicable to the circumstances and situations in the City of Pasay. SECTION. 3. Definition of Terms. -For the purposes of this Ordinance, the following, as defined in R.A. 10821, shall refer to: "SEC. 3. Definition of Terms. -For the purposes of this Act, the following shall refer to: (a) Child -refers to a person below eighteen (18) years of age or those over but are unable to fully take care of themselves or protect themselves from abuse, neglect, cruelty, exploitation or discrimination because of a physical or mental disability or condition as defined in Republic Act No. 7610 or the Special Protection of Children Against Abuse, Exploitation and Discrimination Act; (b) Child with Special Needs -refers to a child with a developmental or physical disability as defined in Republic Act No. 10165 or the Foster Care Act of 2012; (c) Child-Friendly Spaces -refer to spaces where communities create nurturing environments for children to engage in free and structured play, recreation, leisure and learning activities. The child-friendly space may provide health, nutrition, and psychosocial support, and other services or activities which will restore their normal functioning; ( d) Civil Registry Documents -refer to all certificates, application forms, and certified true copies of legal instruments and court decrees concerning the acts and events affecting the civil status of persons which are presented before the Civil Registrar and are recorded in the Civil Registry; (e) Civil Society Organizations (CSOs)-as defined in Republic Act No.10121 or the Philippine Disaster Risk Reduction and Management Act of 2010, refer to non-state actors whose aims are neither to generate profits nor to seek governing power such as nongovernment organizations (NGOs ), professional associations, foundations , independent research institutes, community-based organizations (CBOs), faith-based organizations, people's organizations, social movements, and labor unions which are organized based on ethical, cultural, scientific, religious or philanthropic considerations; Page 3 of Ordinance No~049 S-2019 ,"AN ORDINANCE LOCALIZING AND IMPLEMENTING THE PROVISIONS OF REPUBLIC ACT NO. 10821 OTHERWISE KNOWN AS THE "CHILDREN'S EMERGENCY RELIEF AND PROTECTION ACT" IN THE CITY OF PASAY." (f) Disasters -as defined in Republic Act No. 10121, refer to a serious disruption of the functioning of a community or a society involving widespread human, material, economic, or environmental losses and impacts, which exceeds the ability of the affected community or society to cope using its own resources. Disasters are often described as a result of the combination of: the exposure to a hazard; the conditions of vulnerability that are present; and insufficient capacity or measures to reduce or cope with the potential negative consequences. Disaster impacts may include loss of life, injury, disease and other negative effects on human, physical, mental and social well-being, together with damage to property, destruction of assets, loss of services, social and economic disruption, and environmental degradation; (g) Emergency -refers to unforeseen or sudden occurrence, especially danger, demanding immediate action as defined in Republic Act No. 10121; (h) Family Tracing and Reunification -refers to the process where disaster response teams reunite families separated by natural and human catastrophes by bringing together the child and family or previous care­ provider for the purpose of establishing or reestablishing long-term care; (i) Hazard- refers to a dangerous phenomenon, substance, human activity or condition that may cause loss of life, injury or other health impacts, property damage, loss of livelihood and services, social and economic disruption, or environmental damage as defined in Republic Act No. 10121; 0) Orphans or Orphaned Children -refer to children who do not have a family and relatives who can assume responsibility for their care; (k) Separated Children -refer to children separated from both parents, or from their previous legal or usual primary caregiver, but not necessarily from other relatives. As a result, this may include children accompanied by other family members; (I) State of Calamity -refers to a condition involving mass casualty and/or major damages to property, disruption of means of livelihoods, roads, and normal way of life of people in the affected areas as a result of occurrence of natural or human-induced hazard as defined in Republic Act No. 10121; (m)Transitional Shelter -refers to structures temporarily constructed by the government intended for families affected by a disaster while awaiting transfer to permanent shelters; and (n) Unaccompanied Children -refer to children who have been separated from both parents and other relatives, and who are not being cared for by an adult who, by law or custom, is responsible for doing so. j I Page 4 of Ordinance No. 6~-2019 , "AN ORDINANCE LOCALIZING AND IMPLEMENTING THE PROVISIONS OF REPUBLIC ACT NO. 10821 OTHERWISE KNOWN AS THE "CHILDREN 'S EMERGENCY RELIEF AND -PROTECTION Acr· IN THE CITY OF PASAY." SECTION. 4. Comprehensive Emergency Program for Children. -The Pasay City Social Welfare and Development (PSWDD) in coordination with the Pasay City Disaster Risk Reduction and Management Office (PCDRRMO) shall formulate a Comprehensive Emergency Program for Children, hereinafter referred to as the Program, taking into consideration humanitarian standards for their protection. The Program shall be used as the basis for handling disasters and other emergency situations occurring within the jurisdiction of the City of Pasay to protect children, pregnant and lactating mothers, and support their immediate recovery. This shall be implemented immediately after the declaration of a state of calamity or occurrence of any other emergency situation in Pasay City. The program shall be integrated in the Local Disaster Risk Reduction and Management (LDRRM) plans and budget. The Program shall be gender-sensitive and have the following components: (a) Establishment of Evacuation Centers. -There shall be establishment and identification of safe locations as evacuation centers for children and families subject to the limitations found in Section 5 of R.A. 10821. (b) Establishment of Transitional Shelters for Orphaned, Separated, and Unaccompanied Children. -The Pasay City Urban Development and Housing Office (UDHO) shall, in coordination with the PSWDD and PCDRRMO, immediately establish an option for transitional shelters, prioritizing vulnerable and marginalized groups including orphaned, separated, and unaccompanied children, and pregnant and lactating mothers. New transitional shelters, established pursuant to this Ordinance, shall be designed with the following considerations: gender­ specific emergency latrines, bathing cubicles, and hand washing facilities specifically designed for children. It shall provide mother and child-friendly spaces where children can take part in child activities. It shall also have provisions for maternal and newborn and infant care and rooms to protect, feed, provide personal care, and ensure the right to privacy. Existing transitional shelters shall be modified to the extent possible to comply with the abovementioned considerations. (c) Assurance for Immediate Delivery of Basic Necessities and Services. - The Program shall facilitate and ensure the immediate delivery of basic necessities and services specifically required by the affected children in different stages of development such as access to basic health services, food, water, nutrition, medicines, clothing, sanitary and hygiene kits, and other emergency needs such as blankets, mosquito nets, cooking ware and fuel, and flashlights. The Program shall give priority to the specific health and nutrition needs of pregnant women, lactating mothers, newborn babies, children under five (5) years old and children with special needs. (d) Stronger Measures to Ensure the Safety and Security of Affected Children. -~.,,,,. 1der the Program, the local police and PSWDD, in j Page 5 of Ordinance No.604,S-2019 , "AN ORDINANCE LOCALIZING AND IMPLEMENTING THE PROVISIONS OF REPUBLIC ACT NO. 10821 OTHERWISE KNOWN AS THE "CHILDREN 'S EMERGENCY RELIEF AND PROTECTION Acr· IN TliE CITY OF PASAY." coordination with the DILG, Department of Education (DepED), Commission on Higher Education (CHED) and CSOs in the City shall monitor and ensure the safety and the security of the affected children in the areas declared under a state of calamity and shall protect them against all forms of abuse and exploitation. Upon the declaration of local state of calamity, the PNP and the PSWDD, with the assistance of other national agencies operating in the city and local councils against trafficking and violence against women and their children, in accordance with existing laws, shall immediately heighten comprehensive measures and monitoring to prevent child trafficking, labor, and prostitution, including domestic and sexual violence. The 201 barangays in the City of Pasay shall prioritize the establishment and functionality of the barangay violence against women and children (VAWC) desks. The VAWC desk shall serve as one of the key reporting and referral mechanism for cases of violence, abuse, and exploitation of children in the barangay during all phases of emergency response and recovery. Children shall be given priority during evacuation as a result of a disaster or other emergency situation. Existing CSOs in the community shall be tapped to look after the safety and well-being of children during evacuation operations. Measures shall be taken to ensure that children evacuated are accompanied by persons responsible for their safety and well-being. (d) Delivery of Health, Medical, and Nutrition Services. -Under the Program, the Pasay City Health Office, in coordination with the PSWDD, and CSOs in the City, shall provide the health, medical, and nutritional needs of children during a state of calamity, including psychosocial interventions for children in different stages of development. (e) Plan of Action for Prompt Resumption of Educational Services for Children. -The DepED, in coordination with the PSWDD, DILG, and the City Government shall ensure the prompt resumption of educational services for all children, including early childhood care and development for children aged below five (5). (f) Establishment of Child-friendly Spaces. -The City Government shall set up child-friendly spaces in the city, as needed, based on the guidelines to be promulgated by the DSWD. In addition, concerned departments shall coordinate with lead agencies and CSOs to effectively respond to the needs of the children in the area. Child­ friendly spaces shall be made available throughout a crisis, from emergencies to recovery. (g) Promotion and proc ildren's Rights. -The Program shall include activities s at will R ornate and uphold the rights of children by: I Page 6 of Ordinance No.6~S-2019 , "AN ORDINANCE LOCALIZING AND IMPLEMENTING THE PROVISIONS OF REPUBLIC ACT NO. 10821 OTHERWISE KNOWN AS THE "CHILDREN'S EMERGENCY RELIEF AND PROTECTION ACT" IN THE CITY OF PASAY." ( 1) Providing child-centered training for all responders; (2) Ensuring that children are provided with adequate access to age­ appropriate information on their roles and responsibilities and those of government agencies before, during, and after disasters and other emergency situations; (3) Providing an effective mechanism for training and meaningful participation of children in community disaster risk reduction program; and (4) Consulting with the affected children on their needs and priorities for post-disaster relief and recovery. SECTION. 5. Evacuation Centers. -Only in cases where there is no other available place or structure which can be used as a general evacuation center may a school or child development center be used as an evacuation center. When a school or child development center is used as an evacuation center, gymnasiums, learning and activity centers, auditoriums and other open spaces shall be utilized first. Classrooms shall only be used as a last resort. The use of the school premises shall be as brief as possible. The DepED, in coordination with the City Engineering Office, shall continuously monitor and assess the condition of temporary learning spaces or other transitional and semi-permanent structures used as classrooms after a disaster. SECTION. 6. Orphaned, Unaccompanied, or Separated Children. - Orphaned children, and unaccompanied or separated children whose families or relatives cannot be found or assessed to be incapable of providing proper care and protection shall be placed in a licensed or accredited residential care facility or with a foster family in accordance with Article 140 of the Child and Youth Welfare Code, or a community-based center. A registered social worker shall provide the needed case management and intervention. This shall be spearheaded by the PSWDD. SECTION. 7. System of Restoring Civil Registry Documents. -To ensure that vital information pertaining to the personal circumstances of a child are adequately protected and available at all times, the Pasay City Local Civil Registrar (PCLCR), in coordination with Philippine Statistics Authority (PSA) shall develop a system for the restoration and reconstruction of civil registry documents that have been destroyed or declared lost or missing during a disaster or calamity. The PCLCR shall submit a report on the number of restored or reconstructed documents to appropriate government agencies for effective monitoring and reporting and to ensure the continued access of the affected children to social s ices and facilitate the' reunification of separated children with their familie j • , Page 7 of Ordinance No~049 S-2019 1 "AN ORDINANCE LOCALIZING AND IMPLEMENTING THE PROVISIONS OF REPUBLIC ACT NO. 10821 OTHERWISE KNOWN AS THE "CHILDREN 'S EMERGENCY RELIEF AND PROTECTION ACr' IN THE CITY OF PASAY." The PCLCR shall likewise develop a system for the registration of children born during a national or local state of calamity. SECTION. 8. Training of Emergency Responders on Child Protection. -The Pasay City Disaster Risk Reduction and Management Office (PCDRRMO) shall promote and conduct a child-responsive training program for all responders 1 in the calamity area such as community and barangay leaders, community members, school personnel and other rescuers. The training program shall include the following: (a) Proper procedures and measures to assess the situation, safeguard &lt;t and (b) Appropriate training on psychosocial interventions for children in ~ different stages of development who are victims of calamities. SECTION. 9. Data Gathering, Monitoring, and Reporting. -The agencies mandated by this Ordinance shall monitor and report on the { implementation of services under the Program to be submitted jointly to ~ Sangguniang Panlungsod annually. The report shall include a specific section on pregnant women and children under five (5) years of age as a strategy to ~ address the post-disaster nutrition needs of children under age five (5) and "'-. pregnant women. In the aftermath of a national or local state of calamity, the collection and reporting of data for the Disaster Risk Reduction and Management Information System at all levels, as provided for in Republic Act No. 10121, shall be disaggregated by age, gender, ethnicity, and special needs. Such collected data shall be utilized to understand and respond better to the needs of children affected by disasters and calamities . Within five (5) days from the declaration of a local state of calamity or as soon as practicable, the PSWDD and the PCDRRMO shall jointly submit written documentation and report on their surveillance and monitoring to the Sangguniang Panlungsod. SECTION. 10. Appropriations. -The amount necessary for the initial implementation of this Ordinance shall be charged against the Local Disaster Risk Reduction and Management Fund (LDRRMF) in accordance with Section 10 of R.A. 10821. SECTION. 11. Implementing Rules and Regulations. -Within ninety (90) days from the effectivity of this Ordinance, the Office of the Local Chief Executive with the lead implementing agencies shall, in coordination with the Sangguniang Panlungsod, formulate the rules and regulations necessary for the effective implementation of this Ordinance. SECTION. 12. Interpretation Clause. -The provisions of this Ordinance and its implementing rules and regulations shall be liberally construed in favor of the best interest of th child. , Page 8 of Ordinance No.6o4Q S-2019 I • , "AN ORDINANCE LOCALIZING AND IMPLEMENTING THE ' , PROVISIONS OF REPUBLIC ACT NO. 10821 OTHERWISE KNOWN AS THE "CHILDREN 'S EMERGENCY RELIEF AND PROTECTION ACT" IN THE CITY OF PASAY." SECTION 13. Separability Clause. -If, for any reason or reasons, any part or provisions of this Ordinance shall be held to be unconstitutional or invalid, other parts or provisions hereof which are not affected thereby shall continue to be in full force and effect. SECTION 14. Repealing Clause. -Any and all ordinances , rules and regulations, or parts thereof, found to be in conflict with, or inconsistent with the provisions of this ordinance are hereby repealed and/or modified accordingly. SECTION 15. Effectivity -This Ordinance takes effect upon passage by the Sangguniang Panlungsod and approval by the City Mayor. ENACTED in the City of Pasay, Metro Manila, Philippines, this 7th day of October , in the Year of Our Lord, Two Thousand Nineteen. CERTIFIED APPROVED BY THE SANGGUNIANG PANLUNGSOD: District-I Hon. MARK ANTHONY A. CALIXTO ActiDg ~~ City Councilor (On Leave) Hon. ABRAHAM ALBERT Q. ALVINA City Councilor ~---- Hon. MARLON A. PESEBRE C~Councilor Hon. RI ~Rf{/, E. SANTOS CiZJ!councilor District-II . PANALIGAN uncilor Hon. DON A L M. VENDIVEL City Hon. ARNEL City cilor ~c. City Co Hon. EDITHA City Gou ~ Hon. AILEEN C. PADUA City Councilor Hon.~.d.s Ex-Officio Members President Liga ng mga Barangay Pasay Chapter ~=-;-_ Hon. JOSE MIG¥L A. MANEZ President SK Federation Pasay Chapter IL: Page 9 of Ordinance No. 604~-2019 , , "AN ORDINANCE LOCALIZING AND IMPLEMENTING THE ' PROVISIONS OF REPUBLIC ACT NO. 10821 OTHERWISE KNOWN AS THE "CHILDREN'S EMERGENCY RELIEF AND PROTECTION Acr· IN THE CITY OF PASAY." Attested by: (On Leave) Hon. NOEL L. DEL ROSARIO City Vice Mayor &amp; Presiding Officer Approved by: ~v Ho IMELDA G. CALIXTO-RUBIANO ity Mayor Certified True Copy: -j</t>
  </si>
  <si>
    <t>AN ORDINANCE ADOPTING AND IMPLEMENTING THE INSTITUTIONALIZED NATIONAL FEEDING PROGRAM PURSUANT TO REPUBLIC ACT 11037 POPULARLY KNOWN AS "MASUSTANSYANG PAGKAIN PARA SA BATANG PILIPINO ACT" IN THE CITY OF PASAY</t>
  </si>
  <si>
    <t>Republic of the Philippines OFFICE OF THE SANGGUNIANG PANLUNGSOD Pasay City, Metro Manila ORDINANCE NO. 6048 , SERIES OF 2019 AN ORDINANCE ADOPTING AND IMPLEMENTING THE INSTITUTIONALIZED NATIONAL FEEDING PROGRAM PURSUANT TO REPUBLIC ACT 11037 POPULARLY KNOWN AS "MASUSTANSYANG PAGKAIN PARA SA BATANG PILIPINO ACT" IN THE CITY OF PASAY Introduced by: Vice Mayor Noel L. Del Rosario Sponsored by: Councilors Mark Anthony A. Calixto, Mary Grace B. Santos, Ma. Antonia C. Cuneta, Abraham Albert Q. Alvina, Marlon A. Pesebre, Ricardo E. Santos, Allan T. Panaligan, Donnabel M. Vendivel, Amel Regino T. Arceo, Jose C. Isidro, Jr., Editha Y. Manguerra, Aileen C. Padua, Julie G. Gonzales and Jose Miguel A. Mafiez WHEREAS, the 1987 Philippine Constitution Article II Section 15 states that, "the state shall protect and promote the rights to health of the people and instill health consciousness among them"; jWHEREAS, RA 7160 otherwise known as the Local Government Code of 1991 Chapter II Section 17 (b) ( 4) provides the basic services and facilities which includes programs and � � projects on child and youth welfare, family and community welfare, women's welfare, welfare of � the elderly and disabled persons; community-based rehabilitation programs for vagrants, beggars, street children, scavengers, juvenile delinquents, and victim of drugs abuse; livelihood and other pro-poor projects; nutrition services; and family planning services; WHEREAS, Republic Act No. 11037 entitled "An Act Institutionalizing a National Feeding Program for Undernourished Children in Public Day Care, Kindergarten and Elementary Schools to Combat Hunger and Undernutrition Among Filipino Children and Appropriating Funds Therefor" recognizes the demonstrated relationship between food and nutrition, and the capacity of students to develop and learn, the State commits to establish a comprehensive a national feeding program that will address the problem of undernutrition among Filipino children; WHEREAS, malnutrition has affected thousands of children and if not prevented it will retard their mental and physical development, weaken their resistance to infections resulting in unnecessary loss of human lives through high infant and child mortality rates; WHEREAS, studies indicate that infants and young children are most vulnerable to malnutrition; WHEREAS, to heighten the city's campaign against malnutrition, there is a need for the City of the Pasay to localize and intensify the provisions of the RA. 11037 (Masustansyang Pagkain para sa Batang ilipino) in order to achieve nutritionally improved city whose constituents are well-n u shed, healthy, intelligent, socially, economically and politically productive; I ' I ' • /'' . V . - , Page 2 of Ordinance No.6~-2019 ( ' "AN ORDINANCE ADOPTING AND IMPLEMENTING THE INSTITUTIONALIZED NATIONAL FEEDING PROGRAM PURSUANT TO REPUBLIC ACT 11037 POPULARLY KNOWN AS "MASUSTANSYANG PAGKAIN PARA SA BATANG PILIPINO ACT" IN THE CITY OF PASAY." NOW THEREFORE, BE IT ORDAINED, AS IT IS HEREBY ORDAINED, by the Sangguniang Panlungsod of Pasay, in session assembled that: Section 1. Short Title. -This Ordinance shall be known as the "Pasay City Localized Masustansyang Pagkain para sa Batang Pilipino Ordinance". Section 2. Definition of Terms. -The following terms are defined in RA 111037, as follows: "Section 3. Definition of Terms. -As used in this Act, the following terms shall be understood to mean as follows, to wit: (a) Cycle Menu refers to standardized menus prepared by the national government agencies (NGAs), in coordination with the National Nutrition Council (NNC) and the Food and Nutrition Research Institute (FNRI), which shall be contextualized and drawn up, among others, according to age range, location and/or type of school, and local cultural and/or religions eating preferences: Provided, That such menus shall have as many varieties and selections as may necessary taking into account its availability in the place or locality where the day care center or school is located; (b) Fortified Meal refers to a meal with deliberately increased content of essential micronutrients so a sto improve rge nutritional qualityof the food and provide the level of calories and protein as prescribed by the NNC which shall consist of at least one­ third (1/3) of the daily requirement based on the Philippine Dietary Reference Intake (PDRI); (c) Health Examination refers to the examination conducted by NGAs, in coordination with the Department of Health (DOH) and local government units (LGUs) concerned on the overall condition of the program beneficiary's height, weight and other ailments defects or deformities that may need special care or treatment; (d) National Government Agencies (NGAs) refers to the Department of Education (DepED) and the Department of Social Welfae and Development (DSWD) which shall be the lead agencies in the implementation of this Program for public kindergarten and elementary schools and public day care centers, respectively; and (e) Undernourished Child refers to a child who has been supplied with less than the minimum amount of foods essential for sound health and growth. For purpose of this Act, it shall include children who are suffering from chronic hunger and malnutrition as well as those who are considered as wastes severely wasted or stunted under the World Health Organization Child Growth Standards." Section 3. Pasay City Comprehensive Feeding Program -The Pasay City Comprehensive Feeding Program shall be established in line with the National Feeding Program as provided for by RA 11037 to address undernutrition among Filipino children which shall have the following components and coverage : (a) Supplemental Feeding Program for Day Care Children. -The Pasay City Social and Welfare and Development Department (PSWDD) shall implement a supplemental feeding program for under nourished children with ages three (3) to five years. The program shall be administered in a day care centers or in any other facility which can be used for such purpose: Provided, That the Program shall include the provision of at least one (1) fortified meal for a period of not less than one hundred twenty (120) days in a year: Provided, further, That in the preparation of fortified meals, the PSWDD shall work in collaboration with recognized parents' organizations ; (b) School-Based R school-based feedi kindergarten to ·ng Program. -The local DepED shall implement a o ram for undernourished public school children from (6): Prov· ed, That the Program s7de the IVIA,.,v,v Page 3 of Ordinance No~~S-2019 "AN dRDINANCE ADOPTING AND IMPL~MENTING THE INSTITUT IONALIZED NATIONAL FEEDING PROGRAM PURSUANT TO REPUBLIC ACT 11037 POPULARLY KNOWN AS "MASUSTANSYANG PAGKAIN PARA SA BATANG PILIPINO ACT" IN THE CITY OF PASAY." provision of at least one (1) fortified meal to all undernourished public elementary school children for a period of not less than one hundred twenty (120) days in a year; (c) Milk Feeding Program. -The City Government shall endeavor for the incorporation of fresh milk and fresh milk-based food products in the fortified meals and cycle menu in accordance with Republic Act No. 8172, otherwise known as the "Philippine Food Fortification Act of 2000"; (d) Micronutrient Supplements. -The Pasay City Health Office shall provide micronutrient supplements to the Program beneficiaries including the use of iodized salt in accordance with Republic Act No. 8172, otherwise known as the "Salt Iodization or ASIN" law; (e) Health Examination, Vaccination and Deworming. -The Pasay City Health Office, in coordination with the and the local DepED and PSWDD, shall conduct simultaneous health examinations including , but not limited to deworming and vaccination , as the case may be, to Program benefeciaries; (I) Gulalayan sa Paaralan . -The City Government shall encourage barangays and schools to devote a portion of their land or space for the cultivation of vegetables and other nutrient-rich plants. Parents shall also be encourage to maintain a similar program in their own backyards ; (g) Water, Sanitation, and Hygiene (WASH). -The City Government, particularly the City Health Office, local DepED and PSWDD , shall establish and maintain water and sanitation facilities, promote good hygiene and safe food preparation in all early child care centers and schools located within the City of Pasay especially in areas devoted for the preparation of fortified meals under the Program; and (h) Integrated Nutrition Education, Behavioral Transformation, and Social Mobilization. -The Program shall be complemented by a public health, nutrition, and values transformation campaign to promote a holistic and integrated approach to health and nutrition education . Orientation-training on the objectives and mechanics of the Program shall be held among the personnel of City Government, parent volunteers and the parent-teachers associations (PTAs) to generate support for the Program. The City Government shall also endeavor to mobilize communit y organizations to continue nutrition education outside of the school. Section 4. Local Government Assistance to the National Feeding Program. -In accordance with Section 7 of RA. 11037, the City Government shall assist the NGAs in the efficient and effective implementation of the Program and shall be authorized to use a portion of the Special Education Fund (SEF) and/or their twenty percent (20%) development fund as provided for in Republic Act No. 7160, otherwise known as the "Local Government Code of 1991 ", as amended to augment the appropriations available under the General Appropriations Act (GAA). Section 5. Private Sector Participation. -The City Government shall encourage the participation of the private sector in the Program which shall include, among others, PT As, private corporations, peoples and nongovernment organizations and such other groups or organizations , both foreign and local, that may want to be partner in whole or in part with the implementation of the Program. Section 6. Monitoring National Nutrition Co impact and effectivity 1 ual Report. -The PSWDD, in coordination with the NGAs, the her stakeholders, shall regularly monitor, review and assess the 0 ,well as ensure compliance with 7ds and gu. 6046 Page 4 of Ordinance No. ___, S-2019 "AN dRDINANCE ADOPTING AND IMPL~MENTING THE INSTITUTIONALIZED NATIONAL FEEDING PROGRAM PURSUANT TO REPUBLIC ACT 11037 POPULARLY KNOWN AS "MASUSTANSYANG PAGKAIN PARA SA BATANG PILIPINO ACT" IN THE CITY OF PASAY." of the Program for food safety, quality, accountability, community part1c1pation and the procurement and liquidation processes adopted. The PSWDD shall submit an annual report, at the end of every year, to the Sangguniang Panlungsod for this purpose. Section 7. Appropriations. -The amount necessary to carry out the initial implementation of this Ordinance shall be sourced from the current appropriations of the lead implementing agencies. Thereafter , such sums as may be necessary for the continuous implementation of this Ordinance shall be included in the annual budget under the respective offices. Section 8. Separability Clause. -If any provision or part hereof is held invalid or unconstitutional , the remainder of the ordinance or the provision not otherwise affected shall remain valid and subsisting. Section 9. Repealing Clause. -All ordinances, rules and regulations or other issuances or parts inconsistent with the provision of this Act are hereby repealed or modified accordingly. Section 10. Effectivity. This Act shall take immediately upon approval. ENACTED in the City of Pasay, Metro Manila, Philippines this _7_t_h __ day of Octeaer in the Year of Our Lord, Two Thousand Nineteen. CERTIFIED APPROVED BY THE SANGGUNIANG PAN District-I Hon. MARK ANTHONY A. CALIXTO City Councilor- c • Pres ill.inc Officer City Councilor (On Leave) Hon. ABRAHAM ALBERT Q. AL VINA City Councilor ~ ~s----------~::;·4;1· PESEBRE Hon. rucAbo ~ City Councilor Ho~~~s President Liga ng mga Barangay Pasay Chapter Ex-Officio Members Ho . ALIGAN Ci Hon. DON . VENDIVEL Hon.ARNEL C' ty C cilor_,,,.,,..'LV"", __ ...._ EC. IS ty cilor Hon. AILEEN C. PADUA City Councilor Hon. JOSE MIGUEL A. MANEZ President SK Federation Pasay Chapter .. Page 5 of Ordinance No. 6o4?!;_2019 "AN 6RDINANCE ADOPTING AND IMPLEMENTING THE INSTITUTIONALIZED NATIONAL FEEDING PROGRAM PURSUANT TO REPUBLIC ACT 11037 POPULARLY KNOWN AS "MASUSTANSYANG PAGKAIN PARA SA BATANG PILIPINO ACT" IN THE CITY OF PASAY." Attested by: (On Leave) Hon. NOEL L. DEL ROSARIO City Vice Mayor &amp; Presiding Officer App,ov:;) t / Hon. IMELDA G. ~IXTO-RUBIANO City Mayor Certified True Copy: I</t>
  </si>
  <si>
    <t>AN ORDINANCE APPROVING THE CITY UNIVERSITY OF PASAY (CUP) BOARD OF REGENTS RESOLUTION NO. 04, SERIES OF 2019 WITH TITLE "RESOLUTION GRANTING SCHOLARSHIP TO CUP ATHLETES" SUBJECT TO COMPLIANCE WITH PERTINENT LAWS, RULES AND REGULATIONS</t>
  </si>
  <si>
    <t>Pasay City, Metro Manila
 ORDINANCE NO. 6943 —, SERIES OF 2019
 AN ORDINANCE APPROVING THE CITY UNIVERSITY OF PASAY (CUP) BOARD
 OF REGENTS RESOLUTION NO. 04, SERIES OF 2019 WITH TITLE “RESOLUTION
 GRANTING SCHOLARSHIP TO CUP ATHLETES” SUBJECT TO COMPLIANCE
 WITH PERTINENT LAWS, RULES AND REGULATIONS
 Republic of the Philippines
 OFFICE OF THE SANGGUNIANG PANLUNGSOD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Maniez
 WHEREAS, Section 2.12 of Ordinance No. 4604, Series of 2011 entitled “An Ordinance
 Amending City Ordinance No. 3939, Series of 2007 (As Amended by Ordinance No. 4155) and * (
 Hereby Creating the New Charter for the City University of Pasay (Pamantasan ng Lungsod ng
 Pasay)” which gives power to the Board of Regents to provide a system of scholarships and
 fellowships and to award the same to students, faculty and staff on the basis of merit and fitness,
 subject to the concurrence of the Sangguniang Panlungsod;
 WHEREAS, the Board of Regents acknowledges that the university’s athletes have been giving
 pride to CUP, representing the university in various inter-university competition like those but
 not limited to NAASCU;
 WHEREAS, during the joint committee hearing held on July 22, 2019, Councilor Isidro,
 Chairman of the Committee on Education and also a member of the Board of Regents, conveyed
 that currently, athletes representing the university do not enjoy any privilege or incentive. This 1s
 seconded by the coach of the university’s basketball team that even transportation expenses are
 being shouldered by the athletes themselves. As such, members of the Sanggunian also wanted to =
 include in the grant of scholarship to athletes the miscellaneous fee and allowances/incentives to
 compensate for the additional expenses entailed in practices ; x
 NOW THEREFORE, BE IT ORDAINED, AS IT IS HEREBY ORDAINED, by the Ve
 Sangguniang Panlungsod of Pasay, in session assembled, APPROVING THE CITY
 UNIVERSITY OF PASAY (CUP) BOARD OF REGENTS RESOLUTION NO. 04, /
 SERIES OF 2019 WITH TITLE “RESOLUTION GRANTING SCHOLARSHIP TO CUP
 ATHLETES” SUBJECT TO COMPLIANCE WITH PERTINENT LAWS, RULES AND
 REGULATIONS.
 ENACTED in the City of Pasay, Metro Manila, Philippines this 27th day of
 August in the Year of Our Lord, Two Thousand Nineteen. V
  «Page 2: Ordinance No. , Series of 2019.
 :
 “AN ORDINANCE APPROVING THE CITY UNIVERSITY OF PASAY (CUP)
 BOARD OF REGENTS RESOLUTION NO. 04, SERIES OF 2019 WITH TITLE
 RESOLUTION GRANTING SCHOLARSHIP TO CUP ATHLETES” SUBJECT
 TO COMPLIANCE WITH PERTINENT LAWS, RULES AND REGULATIONS”
 CERTIFIED APPROVED BY THE SANGGUNIANG PANLUNGSOD:
 District-I
 ae ee
 Hon. MARK ANTHONY A. CALIXTO
 ay Councilor
 Acting Presiding Officer
 Hon. MA. ANTGNIA C. CUNETA
 City Councilor
 Hon. ABRAHAM ALBERT Q. ALVINA
 City C
 ity ounc ASNT AT A TT OLSEN wr
 om_ A @ 2 EF
 of We ee ? oe “45 “Se ge
 iw +2 4 ue boxe Ot FE tae x ‘Y Ake
 , Nae’ Gee ome ™
 Hon. MARLON A. PESEBRE
 City ele
 Hon. RICARDO E. SANTOS
 City Council
 Hon. SUS: ONZALES
 President
 Liga ng mga Barangay
 Pasay Chapter
 Attested by:
 ‘GN LEAVE|
 Hon. NOEL L. DEL ROSARIO
 City Vice Mayor &amp; Presiding Officer
 Approved by: /
 Hon. IMELDA G. CALIXTO-
 City Mayor~
 YY
 A
 Ex-Officio Members
 City Councilor
 Hon. ARNEL R INO T. ARCEO
 City Councilor
 Hon.
 City Councilor
 ar
 Hon. JOSE MIGUEL A. MANEZ
 President
 SK Federation
 Pasay Chapter
 Certified Trug Copy:</t>
  </si>
  <si>
    <t>AN ORDINANCE CONFIRMING AND APPROVING THE OFFERING OF THE CITY UNIVERSITY OF PASAY (CUP) OF SHORT TERM TESDA COURSES AS HEREUNDER ENUMERATED SUBJECT TO COMPLIANCE WITH APPLICABLE LAWS, RULES AND REGULATIONS ON THE MATTER</t>
  </si>
  <si>
    <t>Republic of the Philippines
 OFFICE OF THE SANGGUNIANG PANLUNGSOD
 Pasay City, Metro Manila |
 ORDINANCE NO. ©9237? » SERIES OF 2019
 AN ORDINANCE CONFIRMING AND APPROVING THE OFFERING OF THE CITY
 UNIVERSITY OF PASAY (CUP) OF SHORT TERM TESDA COURSES AS
 HEREUNDER ENUMERATED SUBJECT TO COMPLIANCE WITH APPLICABLE |
 LAWS, RULES AND REGULATIONS ON THE MATTER QQ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Maniez
 WHEREAS, the Board of Regents of the City University of Pasay (CUP issued Resolution No. N's
 O01, Series of 2019 titled “Resolution Authorizing the City University of Pasay to Apply at
 Technical Education and Skills Development Authority (TESDA) for the Offering of Nihonggo, | :
 Mandarin &amp; Caregiving Courses/Classes”’;
 WHEREAS, the Board also issued Resolution No. 02, Series of 2019 entitled “Resolution
 Confirming the Offering of the City University of Pasay of Short Term Courses”;
 WHEREAS, the foregoing resolutions were issued pursuant to Board Resolution No. 08, Series
 of 2016 known as “Resolution Allowing City University of Pasay to Offer Short Term TESDA
 Courses” to recognize a global demand for skilled workers;
 WHEREAS, TESDA requires a current notarized resolution regarding CUP’s application to
 offer the short term courses;
 NOW THEREFORE, BE IT ORDAINED, AS IT IS HEREBY ORDAINED, by the
 Sangguniang Panlungsod of Pasay, 1n session assembled, CONFIRMING AND APPROVING
 THE OFFERING OF THE CITY UNIVERSITY OF PASAY (CUP) OF SHORT TERM
 TESDA COURSES AS HEREUNDER ENUMERATED SUBJECT TO COMPLIANCE
 WITH APPLICABLE LAWS, RULES AND REGULATIONS ON THE MATTER: x
 ~~
 QUALIFICATION NOMINAL DURATION
 Bookkeeping NC III
 Ks.
 108 Hours
 316 Hours
 438 Hours
 Japanese Language (Nihongo) N4
 (Mandarin, {3820 Hours
 )
 Fn ee
 \
 x
 \
 aaa
  &lt;
 6037
 Page 2: Ordinance No. , Series of 2019.
 a
 “AN QRDINANCE CONFIRMING AND APPROVING THE
 OFFERING OF THE CITY UNIVERSITY OF PASAY (CUP) OF
 SHORT TERM TESDA COURSES AS HEREUNDER
 ENUMERATED SUBJECT TO COMPLIANCE’ WITH
 APPLICABLE LAWS, RULES AND REGULATIONS ON THE
 MATTER.”
 ENACTED in the City of Pasay, Metro Manila, Philippines this 9th day of
 August in the Year of Our Lord, Two Thousand Nineteen.
 CERTIFIED APPROVED BY THE SANGGUNIANG PA
 District-I
 Hon. MARK ANTHONY A. CALIXTO
 City Councilor
 Hon. MARY GRACE B, SANTOS
 Hon. MA. ANTONIA C. CUNETA INO T. ARCEO
 City Councilor City Councilor
 Hon. ABRAHAM ALBERT Q. ALVINA . JOSE C. ISIDRO, J
 City Councilor... - Se a ae Council
 Hon. MARLON A. PESEBRE Hon. EDITHA Y. MANG RA
 City Council City Counc)
 VI
 vlisjia
 Hon. RICARDO E. SANTOS Hon. AILEEN C. PADUA
 City Councilor City Councilor
 Ex-Officio Members
 wontne. GONZALES Hon. JOSE MIGUEL A. MANEZ
 President President
 Liga ng mga Barangay SK Federation
 Pasay Chapter Pasay Chapter
 Certified True
 ATTY. ROBERTO B. YAM
 Cify Secr¢fary
 Attested by:
 P27 / AC Le——___
 Hon. NOEL L. DEL ROSARIO
 City Vice Mayor &amp; Presiding Officer
 Approved by:
 kl
 Hon. IMELDA G. CALIXTO-R aay
 Z City Mayor</t>
  </si>
  <si>
    <t>AN ORDINANCE CONFIRMING AND APPROVING THE OFFERING OF THE EDUARDO "DUAY" CALIXTO TRAINING CENTER OF SHORT TERM TESDA COURSES AS HEREUNDER ENUMERATED TO BE FUNDED BY THE CITY GOVERNMENT OF PASAY SUBJECT TO COMPLIANCE WITH APPLICABLE LAWS, RULES AND REGULATIONS ON THE MATTER</t>
  </si>
  <si>
    <t>Republic of the Philippines
 OFFICE OF THE SANGGUNIANG PANLUNGSOD
 Pasay City, Metro Manila
 ORDINANCE NO. 6036 | SERIES OF 2019
 AN ORDINANCE CONFIRMING AND APPROVING THE OFFERING OF THE
 EDUARDO “DUAY” CALIXTO TRAINING CENTER OF SHORT TERM TESDA
 COURSES AS HEREUNDER ENUMERATED TO BE FUNDED BY THE CITY
 GOVERNMENT OF PASAY SUBJECT TO COMPLIANCE WITH APPLICABLE
 LAWS, RULES AND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Manez
 BE IT ORDAINED, AS IT IS HEREBY ORDAINED, by the Sangguniang
 Panlungsod of Pasay, in session assembled, CONFIRMING AND APPROVING THE
 OFFERING OF THE EDUARDO “DUAY” CALIXTO TRAINING CENTER OF SHORT
 TERM TESDA COURSES AS HEREUNDER ENUMERATED TO BE FUNDED BY THE
 CITY GOVERNMENT OF PASAY SUBJECT TO COMPLIANCE WITH APPLICABLE
 LAWS, RULES AND REGULATIONS ON THE MATTER:
 NOMINAL DURATION
 292 Hours
 Housekeeping NC II 400 Hours
 Food and Beverage Services NC II 356 Hours
 Cookery NC II 316 Hours
 | Bartending NC II | 438 Hours |
 Caregiving NC II 786 Hours
 320 Hours |
 Mandarin
 Shielded Metal Arc Welding (SMAW) NC II
 Carpentry NCII 301 Hours
 Bread and Pastry Production NCTE | 141 Hours,
 Driving W50Hours
 ENACTED in the City of Pasay, Metro Manila, Philippines this 9th day of
 __ August in the Year of Our Lord, Two Thousand Nineteen.
 CERTIFIED APPROVED BY THE SANGGUNIAN ANTUNGSOD:
 District-I
 Hon. MARK ANTHONY A. CALIXTO Hon-WAtN T. PANALIGAN
 City Councilor hi
  &lt;
 Ld
 Page 2: Ordinance No. 6036 (_, Series of 2619.
 ‘
 “AN QRDINANCE CONFIRMING AND APPROVING THE
 OFFERING OF THE EDUARDO “DUAY” CALIXTO TRAINING
 CENTER OF SHORT TERM TESDA COURSES AS HEREUNDER
 ENUMERATED TO BE FUNDED BY THE CITY GOVERNMENT
 OF PASAY SUBJECT TO COMPLIANCE WITH APPLICABLE
 LAWS, RULES AND REGULATIONS ON THE MATTER.”
 Hon. DONNABE . VENDIVEL
 City Councilor
 . Hon. ARNEL NO T. ARCEO
 City Councilor City Councilor
 Ma
 Hon. ABRAHAM ALBERT Q. ALVINA
 City Coungtlor'~ * | _
 Hon. MARLON A. PESEBRE
 City Council
 Hon. RICARDO E. SANTOS Hon. AILEEN C. PADUA
 City Councilor City Councilor
 Ex-Officio Members
 Hon. yas i GONZALES Hon. JOSE MIGUEL A. MANEZ
 President President
 Liga ng mga Barangay SK Federation
 Pasay Chapter Pasay Chapter
 Certified True Copy:
 Attested by:
 Hon. NOEL L. DEL ROSARIO v
 City Vice Mayor &amp; Presiding Officer
 Approved by:
 Cp
 Hon. IM . CALIXTO-RU
 City Mayor</t>
  </si>
  <si>
    <t>AN ORDINANCE APPROVING THE CITY UNIVERSITY OF PASAY (CUP) BOARD OF REGENTS RESOLUTION NO. 08, SERIES OF 2019 WITH TITTLE "RESOLUTION MOVING FOR THE OPENING OF A TRUST ACCOUNT UNDER THE CITY UNIVERSITY OF PASAY'S NAME" SUBJECT TO COMPLIANCE WITH APPLICABLE LAWS, RULES AND REGULATIONS ON THE MATTER.</t>
  </si>
  <si>
    <t>Republic of the Philippines
 OFFICE OF THE SANGGUNIANG PANLUNGSOD
 Pasay City, Metro Manila
 ORDINANCE NO. 6635 _, SERIES OF 2019
 AN ORDINANCE APPROVING THE CITY UNIVERSITY OF PASAY (CUP) BOARD
 OF REGENTS RESOLUTION NO. 08, SERIES OF 2019 WITH TITLE “RESOLUTION
 MOVING FOR THE OPENING OF A TRUST ACCOUNT UNDER THE CITY
 UNIVERSITY OF PASAY’S NAME” SUBJECT TO COMPLIANCE WITH
 APPLICABLE LAWS, RULES AND REGULATIONS ON THE MATTER
 Introduced by: Vice Mayor Noel L. Del Rosario
 Sponsored by: Councilors Mark Anthony A. Calixto, Mary Grace B. Santos,
 Ma. Antonia C. Cuneta, Abraham Albert Q. Alvina, Marlon A. Pesebre, Ricardo E. Santos,
 Allan T. Panaligan, Donnabel M. Vendivel, Arnel Regino T. Arceo, Jose C. Isidro, Jr.,
 Kditha Y. Manguerra, Aileen C. Padua, Julie G. Gonzales and Jose Miguel A. Maiiez
 WHEREAS, the Board of Regents recognizes the global demand for skilled workers, hence, the
 need to offer Technical Education and Skills Development Authority (TESDA) classes to some
 individuals who wish to take short term courses instead of full degree course;
 WHEREAS, in order to address this need, City University of Pasay (CUP) has applied with
 TESDA and has been granted the offering of Bookkeeping, Nihonggo, and Events Management
 classes at the university;
 WHEREAS, TESDA requires that the university creates a trust account under its name where
 the former can name the vouchers, covering the tuition fee of the future scholars;
 WHEREAS, during the Joint Committee Hearing conducted on July 22, 2019, Dr. Rosanie F.
 Estuche, President of the City University of Pasay, informed that TESDA would be giving an
 amount of Seven Hundred Fifty Thousand Pesos (Php750,000.00) as subsidy for above
 mentioned courses to be deposited into a Trust Account under the name of the university;
 NOW THEREFORE, BE IT ORDAINED, AS IT IS HEREBY ORDAINED, by the
 Sangguniang Panlungsod of Pasay, in session assembled, APPROVING THE CITY
 UNIVERSITY OF PASAY (CUP) BOARD OF REGENTS RESOLUTION NO. 08,
 SERIES OF 2019 WITH TITLE “RESOLUTION MOVING FOR THE OPENING OF A
 TRUST ACCOUNT UNDER THE CITY UNIVERSITY OF PASAY’S NAME” SUBJECT
 TO COMPLIANCE WITH APPLICABLE LAWS, RULES AND REGULATIONS ON
 THE MATTER.
 ENACTED ir] the City of Pasay, Metro Manila, Philippines this _9t# day of
 August ih the Year of Our Lord, Two Thousand Nineteen.
  6035
 , Series of 2019. )
 Page 2: Ordinance No.
 +s ~ . — 4
 re AN ORDINANCE APPROVING THE CITY UNIVERSITY OF PASAY (CUP)
 /ARD OF REGENTS RESOLUTION NO. 08, SERIES OF 2019 WITH TITLE
 Yr “RESOLUTION MOVING FOR THE OPENING OF A TRUST ACCOUNT
 UNDER THE CITY UNIVERSITY OF PASAY’S NAME” SUBJECT TO
 COMPLIANCE WITH APPLICABLE LAWS, RULES AND REGULATIONS ON
 THE MATTER”
 District-I
 Hon. MARK ANTHONY A. CALIXTO Hon. Aly . PANALIGAN
 City Councilor City C i
 Hon. MARY GRACE B. SANTOS Hon. DONNA M. VENDIVEL
 City Counci City Councilor{
 |
 Hon. MA! ONIA C. CUNETA Hon. ARNEL INO T. ARCEO
 City Councilor City Councilor
 Hon. ABRAHAM ALBERT Q. ALVINA She C. ak Poh
 City Councilor City Councilor
 Hon. MARLON A. PESEBRE Hon. EDITHA Y. MANGWERRA
 City Councilo City Councilor
 Hon. RICARDO E. SANTOS Hon. AILEEN C. PADUA
 City Councilor City Councilor
 Ex-Officio Members
 ten MLS ZALES Hon. JOSE MIGUEL A. MANEZ
 President President
 Liga ng mga Barangay SK Federation
 Pasay Chapter Pasay Chapter
 Certified True Copy:
 ATTY. RO B. YAM
 City Secret
 Attested by:
 Gat ¢-4-C Er———
 Hon. NOEL L. DEL ROSARIO
 City Vice Mayor &amp; Presiding Officer
 Approved by:
 Es
 Hon. as G. CALIXTO-RUBIANO
 City Mpyor</t>
  </si>
  <si>
    <t>AN ORDINANCE APPROVING THE C.U.P. BOARD OF REGENTS RESOLUTION NO. 05, SERIES OF 2019, ENTITLED "RESOLUTION IMPOSING MISCELLANEOUS FEES" PROVIDED ALL APPLICABLE LAWS, RULES AND REGULATIONS ARE COMPLIED WITH.</t>
  </si>
  <si>
    <t>Republic of the Philippines
 OFFICE OF THE SANGGUNIANG PANLUNGSOD
 Pasay City, Metro Manila
 ORDINANCE NO. 6634 _. SERIES OF 2019
 AN ORDINANCE APPROVING THE CITY UNIVERSITY OF PASAY (CUP) BOARD
 OF REGENTS RESOLUTION NO. RESOLUTION NO. 05, SERIES OF 2019 ENTITLED
 “RESOLUTION IMPOSING MISCELLANEOUS FEES” PROVIDED ALL
 APPLICABLE LAWS, RULES AND REGULATIONS ARE COMPLIED WITH
 introduced by: Vice Mayor Noel L. Del Rosario
 Sponsored by: Councilors Mark Anthony A. Calixto, Mary Grace B. Santos,
 Ma. Antonia C. Cuneta, Abraham Albert Q. Alvina, Marlon A. Pesebre, Ricardo E. Santos,
 Allan T. Panaligan, Donnabel M. Vendivel, Arnel Regino T. Arceo, Jose C. Isidro, Jr.,
 Editha Y. Manguerra, Aileen C. Padua, Julie G. Gonzales and Jose Miguel A. Maiez
 WHEREAS, Section 2.11, Article II] of Ordinance No. 4604, Series of 2011 entitled “An
 Ordinance Amending City Ordinance No. 3939, Series of 2007 (As Amended by Ordinance No.
 4155) and Hereby Creating the New Charter for the City University of Pasay (Pamantasan ng
 Lungsod ng Pasay)” states that the Board of Regents can fix tuition and other fees to be charged
 by it xxx, subject to the concurrence of the Sangguniang Panlungsod;
 WHEREAS, the Board of Regents recorgnizes that the tuition fee of the university is one of the
 cheapest, if not the cheapest, in Metro Manila mainly because it does not impose miscellaneous
 fees;
 WHEREAS, during the joint committee hearing on the matter conducted on July 22, 2019, Dr.
 Rosanie F. Estuche, President of the City University of Pasay, informed that once the
 accreditation of the university is made to qualify it as one of the beneficiaries of the Free Tertiary
 Education Program under R.A. No. 10931, otherwise known as “An Act Promoting Universal
 Access to Quality Tertiary Education by Providing for Free Tuition and Other School Fees in
 State Universities and Colleges, Local Universities and Colleges and State-Run Technical-
 Vocational Institutions, Establishing the Tertiary Education Subsidy and Student Loan Program,
 Strengthening the Unified Student Financial Assistance System for Tertiary Education, and
 Appropriating Fund Therefor”, the miscellaneous fees would be shouldered by the subsidy from
 the national government;
 NOW THEREFORE, BE IT ORDAINED, AS IT IS HEREBY ORDAINED, by the
 Sangguniang Panlungsod of Pasay, in session assembled, APPROVING THE CITY
 UNIVERSITY OF PASAY (CUP) BOARD OF REGENTS RESOLUTION NO.
 RESOLUTION NO. 05, SERIES OF 2019 ENTITLED “RESOLUTION IMPOSING
 MISCELLANEOUS FEES” PROVIDED ALL APPLICABLE LAWS, RULES AND
 REGULATIONS ARE COMPLIED WITH.
 the City of Pasay, Metro Manila, Philippines this _ 9t® day of
 the Year of Our Lord, Two Thousand
 fait ro ef”
  o &amp;
 ~ gs
 Page 2: Ordinance xe 03 4 : Series of 2019.
 “AN ORDINANCE APPROVING THE CITY UNIVERSITY OF PASAY (CUP)
 BOARD OF REGENTS RESOLUTION NO. RESOLUTION NO. 05, SERIES OF
 2019 ENTITLED “RESOLUTION IMPOSING MISCELLANEOUS FEES”
 PROVIDED ALL APPLICABLE LAWS, RULES AND REGULATIONS ARE
 COMPLIED WITH”
 CERTIFIED APPROVED BY THE SANGGUNIANG PANILUNGSOD:
 District-]
 Hon. MARK ANTHONY A. CALIXTO
 City a
 4
 City Councilor
 \
 fiona, én Q. ALVINA
 City Councilor
 Hon. MARLON A. PESEBRE
 City Council }
 Hon. RICARDO E. SANTOS
 City Councilor
 non de NZALES
 President
 Liga ng mga Barangay
 Pasay Chapter
 Attested by:
 Hon. NOEL L. DEL ROSARIO
 City Vice Mayor &amp; Presiding Officer
 Approved by:
 oe
 Hon. IMBLDA G. CALEXTO-RUBIANO
 ty Mayor
 Ex-Officio Members
 City Councilor
 Hon. ARNEL RWGINO T. ARCEO
 City Councilor /
 \ r °
 won C. sane JR. wr
 City Councilor C
 Hon. EDITHA Y. MANGUFRRA
 City Councilor
 Hon. AILEEN C. PADUA
 City Councilor
 Hon. JOSE MIGUEL A. MANEZ
 President
 SK Federation
 Pasay Chapter
 Certified Tru :
 ATTY. ERTO B. YAM
 City Secyetary</t>
  </si>
  <si>
    <t>AN ORDINANCE APPROVING THE PRICE LIST OF THE NEW INSTALLED MAGNETIC RESONANCE IMAGING (MRI) PROCEDURES TO BE OFFERED BY THE PASAY CITY GENERAL HOSPITAL BE APPROVED PROVIDED THAT THE SAME BE REASONABLE COMPARABLE TO THE PRICES CHARGED BY OTHER HOSPITALS AND PROVIDED FURTHER, THAT THERE IS COMPLIANCE WITH ALL PERTINENT LAWS, RULES AND REGULATIONS.</t>
  </si>
  <si>
    <t>Republic of the Philippines
 OFFICE OF THE SANGGUNIANG PANLUNGSOD
 Pasay City, Metro Manila
 ORDINANCE NO. 6833 __, SERIES OF 2019
 AN ORDINANCE APPROVING THE PRICE LIST OF THE NEW INSTALLED
 MAGNETIC RESONANCE IMAGING (MRI) PROCEDURES TO BE OFFERED BY
 THE PASAY CITY GENERAL HOSPITAL BE APPROVED PROVIDED THAT THE
 SAME BE REASONABLY COMPARABLE TO THE PRICES CHARGED BY OTHER
 HOSPITALS AND PROVIDED FURTHER, THAT THERE IS COMPLIANCE WITH
 ALL PERTINENT LAWS, RULES AND REGULATIONS
 Introduced by: Vice Mayor Noel L. Del Rosario
 Sponsored by: Councilors Mark Anthony A. Calixto, Mary Grace B. Santos,
 Ma. Antonia C. Cuneta, Abraham Albert Q. Alvina, Marlon A. Pesebre, Ricardo EK. Santos,
 Allan T. Panaligan, Donnabel M. Vendivel, Arnel Regino T. Arceo, Jose C. Isidro, Jr.,
 Kditha Y. Manguerra, Aileen C. Padua, Julie G. Gonzales and Jose Miguel A. Mafiez
 WHEREAS, in a letter dated June 21, 2019 addressed to Honorable Mayor Antonino G. Calixto,
 Dr. Marilou B. Lupisan-Ocampo, Chief of Hospital I of the Pasay City General Hospital, sought
 for an endorsement to the Sangguniang Panlungsod for the enactment of an ordinance approving
 the attached price list of the new installed Magnetic Resonance Imaging (MRI) procedures to be
 offered by the hospital, both to Pasay and non-Pasay residents;
 WHEREAS, the matter was set for hearing on July 22, 2019 wherein Dr. Ocampo together with
 other hospital staff trained to operate the MRI explained to the Sangguniang Members the cost of
 the procedure that will be shouldered by the City;
 WHEREAS, because of the high cost that it would entail, they are proposing for the approval of
 the price list to be charged to the patients who would avail the procedures. The proposed price
 list is Two Thousand Pesos (Php2,000.00) lower that those charged by other hospitals, both
 public and private, because of the non-charging of reading fee;
 WHEREAS, benefits from the Malasakit Center and the Take Care, I Care can only be availed
 by admitted or confined patients making the MRI free of charge. Out patients who need to under
 MRI must pay. This is for the purpose of compensating for the cost in the maintenance of the
 machine;
 NOW THEREFORE, BE IT ORDAINED, AS IT IS HEREBY ORDAINED, by the
 Sangguniang Panlungsod of Pasay, in session assembled, APPROVING THE PRICE LIST
 OF THE NEW INSTALLED MAGNETIC RESONANCE IMAGING (MRI)
 PROCEDURES TO BE OFFERED BY THE PASAY CITY GENERAL HOSPITAL BE
 APPROVED PROVIDED THAT THE SAME BE REASONABLY COMPARABLE TO
 THE PRICES CHARGED BY OTHER HOSPITALS AND PROVIDED FURTHER,
 THAT THERE IS COMPLIANCE WITH ALL PERTINENT LAWS, RULES AND
 REGULATIONS.
 the City of Pasay, Metro Manila, Philippines this _2t day of
 in the Year of Our Lord, Two Thousand Nineteen.
 \.
 ‘
 is
  z.
 Py ee
 Page 2: Ordinance No. by) » Series of 2019.
 “AN ORDINANCE APPROVING THE PRICE LIST OF THE NEW INSTALLED
 MAGNETIC RESONANCE IMAGING (MRI) PROCEDURES TO BE OFFERED
 BY THE PASAY CITY GENERAL HOSPITAL BE APPROVED PROVIDED
 THAT THE SAME BE REASONABLY COMPARABLE TO THE PRICES
 CHARGED BY OTHER HOSPITALS AND PROVIDED FURTHER, THAT
 THERE IS COMPLIANCE WITH ALL PERTINENT LAWS, RULES AND
 REGULATIONS”
 CERTIFIED APPROVED BY THE SANGGUNIANG PANLUNGSOD:
 District-] istrict-L
 _ Hon. MARK ANTHONY A. CALIXTO T. PANALIGAN
 City Councilo
 Hon. MARY GRACE B. SANTOS Hon. DONNA M. VENDIVEL
 City Coun City Councilor |
 Hon, MA. ANTONIA C. CUNETA Hon. ARNEL REGINO T. ARCEO
 City Councilor City Councilor
 Hon. ABRAHAM ALBERT Q. ALVINA H OSE C. Lu Be
 City Councilor CitY Councilor
 Hon. MARLON A. PESEBRE Hon. EDITHA Y. MANGUE
 City Council | City Councilor
 Hon. RICARDO E. SANTOS Hon. AILEEN C. PADUA
 City Councildr City Councilor
 tl, Ex-Officio Members
 ey G.GONZALES Hon. JOSE MIGUEL A. MANEZ
 President President
 Liga ng mga Barangay SK Federation
 Pasay Chapter Pasay Chapter
 Certified Ting Copy:
 ATTY. BERTO B. YAM
 Secretary
 Attested by:
 Fake t AL Pr——
 Hon. NOEL L. DEL ROSARIO
 City Vice Mayor &amp; Presiding Officer
 Approved by:
 i
 ‘ , -RUBKANO
 Hon ae cl</t>
  </si>
  <si>
    <t>AN ORDINANCE APPROVING THE C.U.P. BOARD OF REGENTS RESOLUTION NO.24, SERIES OF 2018 ENTITLED "RESOLUTION GRANTING ACADEMIC AND NON-ACADEMIC SCHOLARSHIP TO QUALIFIED STUDENTS" SUBJECT TO ALL LAWS, RULES AND REGULATIONS ON THE MATTER.</t>
  </si>
  <si>
    <t>{
 Pasay City, Metro Manila
 ORDINANCE NO. 6832 _, SERIES OF 2019
 AN ORDINANCE APPROVING THE CITY UNIVERSITY OF PASAY (CUP) BOARD
 OF REGENTS RESOLUTION NO. 24, SERIES OF 2018 ENTITLED “RESOLUTION
 GRANTING ACADEMIC AND NON-ACADEMIC SCHOLARSHIP TO QUALIFIED
 STUDENTS” SUBJECT TO ALL LAWS, RULES AND REGULATIONS ON THE
 MATTER
 Introduced by: Vice Mayor Noel L. Del Rosario
 Sponsored by: Councilors Mark Anthony A. Calixto, Mary Grace B. Santos,
 Ma. Antonia C. Cuneta, Abraham Albert Q. Alvina, Marlon A. Pesebre, Ricardo E. Santos,
 Allan T. Pamaligan, Donnabel M. Vendivel, Arnel Regino T. Arceo, Jose C. Isidro, Jr.,
 Editha Y. Manguerra, Aileen C. Padua, Julie G. Gonzales and Jose Miguel A. Maiiez
 WHEREAS, Section 2.12 of Ordinance No. 4604, Series of 2011 entitled “An Ordinance
 Amending City Ordinance No. 3939, Series of 2007 (As Amended by Ordinance No. 4155) and
 Hereby Creating the New Charter for the City University of Pasay (Pamantasan ng Lungsod ng
 Pasay)” which gives power to the Board of Regents to provide a system of scholarships and
 fellowships and to award the same to students, faculty and staff on the basis of merit and fitness,
 subject to the concurrence of the Sangguniang Panlungsod;
 WHEREAS, the Board of Regents recognizes that the Student Manual of the University,
 particularly Section thereof, grants both academic and non-academic scholarship to qualified
 students ;
 WHEREAS, the grant of scholarships, both academic and non-academic, to deserving students
 is a recognition of their excellence and contribution in representing the university in different
 fields and platforms. ;
 NOW THEREFORE, BE IT ORDAINED by the Sangguniang Panlungsod of Pasay, in
 session duly assembled, APPROVING THE CITY UNIVERSITY OF PASAY (CUP)
 BOARD OF REGENTS RESOLUTION NO. 24, SERIES OF 2018 ENTITLED
 “RESOLUTION GRANTING ACADEMIC AND NON-ACADEMIC SCHOLARSHIP TO
 QUALIFIED STUDENTS” SUBJECT TO ALL LAWS, RULES AND REGULATIONS
 ON THE MATTER.
 ENACTED in the City of Pasay, Metro Manila, Philippines this oth day of
 August in the Year of Our Lord, Two Thousand Nineteen.
 District-I
 Hon. MARK ANTHONY A. CALIXTO
 City Councilor
 Republic of the Philippines | yy
 OFFICE OF THE SANGGUNIANG PANLUNGSOD
  =&lt;
 “ ~~ age 2:Ordinance No. 6 , Series of 2019. }
 AN ORDINANCE APPROVING THE CITY UNIVERSITY OF PASAY (CUP)
 BOARD OF REGENTS RESOLUTION NO. 24, SERIES OF 2018 ENTITLED
 “RESOLUTION GRANTING ACADEMIC AND NON-ACADEMIC
 SCHOLARSHIP TO QUALIFIED STUDENTS” SUBJECT TO ALL LAWS,
 RULES AND REGULATIONS ON THE MATTER.
 Hon. MARY GRACE B. SANTOS Hon. DONNA |
 City Councilor :
 - MA. ANTONIA C. CUNETA Hon. ARNEL
 City Councilor City Councilor
 b)
 Hon. ABRAHAM ALBERT Q. ALVINA - JOSE C. ISIDRO, JR.
 City Councilor City Councilor
 w
 Hion. MARLON A. PESEBRE Hon. EDITHA Y. MANGUERRA
 City a, City Councilor
 Hon. RICAKDO E. SANTOS Hon. AILEEN C. PAIDUA
 City Councifor City Councilor
 j Ex-Officio Members
 Howl, Ki G. GONZALES Hon. JOSE MIGUEL A. MANEZ
 President President
 F Liga ng mga Barangay SK Federation
 Pasay Chapter Pasay Chapter
 Certified True
 Attested by:
 Pur t. At fr——
 Hon. NOEL L. DEL ROSARIO
 City Vice Mayor &amp; Presiding Officer
 Approved by:
 oll
 Hon. IMELDA G. ALIXTO-RUBDWNO
 yor</t>
  </si>
  <si>
    <t>AN ORDINANCE APPROPRIATING THE AMOUNT OF FIFTY ONE MILLION SIX HUNDRED SIXTY THOUSAND SEVEN HUNDRED ONE PESOS AND 90/100 (P51,660,701.90) TO EXPROPRIATE THE LAND CONTAINING AN AREA OF THREE THOUSAND FOUR HUNDRED TWENTY TWO SQUARE METERS AND SIXTY SEVEN SQUARE DECIMETERS (3,422.67) MORE OR LESS COVERED BY TRANSFER CERTIFICATE OF TITLE (TCT) NO.11903, REGISTRY OF DEEDS FOR PASAY CITY, FOR THE PURPOSE OF SOCIALIZED HOUSING IN FAVOR OF THE POOR AND INDIGENT FAMILIES IN PASAY CITY AND APPROPRIATING THE NECESSARY FUND FOR THE SAID PURPOSE SUBJECT TO APPLICABLE LAWS, RULES, REGULATIONS ON THE MATTER.</t>
  </si>
  <si>
    <t>REPUBLIC OF THE PHILIPPINES LUNGSOD NG PASAY, KALAKHANG MAYNILA Tanggapan ng Sangguniang Panlungsod Ordinance No. 6030, Series of 2019 ORDINA NCE AN ORDINANCE APPROPRIATING THE AMOUNT OF FIFTY ONE MILLION SIX HUNDRED SIXTY THOUSAND SEVEN HUNDRED ONE PESOS AND 90/100 (P51,660,701.90) TO EXPROPRIATE THE LAND CONTAINING AN AREA OF THREE THOUSAND FOUR HUNDRED TWENTY TWO SQUARE METERS AND SIXTY SEVEN SQUARE DECIMETERS (3,422.67) MORE OR LESS COVERED BY TRANSFER CERTIFICATE OF TITLE (TCT) NO.� 11903, REGISTRY OF DEEDS FOR PASAY CITY, FOR THE PURPOSE OF SOCIALIZED HOUSING IN FAVOR OF THE POOR AND INDIGENT FAMILIES IN PASAY CITY AND APPROPRIATING THE NECESSARY FUND FOR THE SAID PURPOSE SUBJECT TO APPLICABLE LAWS, RULES, REGULATIONS ON THE MATTER Sponsored by: MEMBERS OF THE SANGGUNIANG PANLUNGSOD WHEREAS, the Sanggunian enacted Ordinance No. 4553, S-2011 -An Ordinance appropriating the amount of Fifteen Million Pesos (P15,000,000.00) from the General Fund of 3,422.67 square meters, more or less, along leveriza Street covered by Transfer Certificate of Title No. 11903 for purposed of socialized housing. (Ord. No. 4644, S-2011 -Supplemental Annual Budget for the year 2011 of Pasay City) WHEREAS, the Sanggunian enacted Ordinance No. 5241, S-2013 -An Ordinance authorizing the City Mayor Antonino G. Calixto to expropriate the land containing an area of Three Thousand Four Hundred Twenty Two Square Meters and Sixty Seven Square Decimeters (3,422.67) more or less covered by Transfer Certificate of Title (TCT) No. 11903, Registry of Deeds for Pasay City, situated at No. 1916-1934 Leveriza Street, Barangay 34, Pasay City, for the purpose of Socialized Housing in favor of Horse Shoe Homeowners Association and for the poor and indigent families in Pasay City, appropriating the necessary funds for the said purpose. WHEREAS, the Sanggunian enacted Ordinance No. 5687, S-2015 -An Ordinance amending Section 2 of Ordinance No. 5241, S-2013, "An ordinance authorizing the City Mayor Antonino G. Calixto to expropriate the land containing an area of Three Thousand Four Hundred Twenty Two Square Meters and Sixty Seven Square Decimeters (3,422.67) more or less covered by Transfer Certificate of Title (TCT) No. 11903, Registry of Deeds of Pasay City, for the purpose of Socialized Housing in favor of Horse Shoe Homeowners Association and for the poor and indigent families in Pasay City, appropriating the necessary funds for the said purpose". WHEREAS, the Sanggunian enacted Ordinance No. 5728, S-2016 -An Ordinance authorizing the City Mayor to enter into Compromise Agreement in relation to and connected with the Authority to Expropriate as granted in Ordinance No. 5687, Series of 2015 and decision of Regional Trial Court Branch 112 Pasay City dated 5 May 2016. WHEREAS, the Sanggunian enacted Ordinance No. 5806, S-2017 -An Ordinance amending the Title and Section 1 of Ordinance No. 5241, Series of 2013 now to read as "An ordinance authorizing the City Mayor Antonino G. Calixto to expropriate the land containing an I � area of Three Thousand and Four Hundred Twenty Two square meters and Sixty Seven square decimeters (3,422.67) more or less covered by Transfer Certificate of Title (TCT) No. 11903, Registry of Deeds for Pasay City, for the purposed of Socialized Housing in favor of the poor and indigent families in Pasay City and appropriat ing the necessary Fund for the said t purpose. WHEREAS, the Honorable Court RTC-Branch 112 Pasay City has issued its Order dated 4 July 2019 directing the Pasay City Government to deposit to the Clerk of Court, RTC Pasay City, the consignation amount of Fifty Million One Hundred Forty Nine Thousand Three Hundred Seventy Pesos (PS0, 149,370.00) broken down as follows: (1) P42,626,964.50 and (2) P7,522,405.50 representing 15% of Php50, 149,370.00. WHEREAS, the Clerk of Court, RTC, Pasay City, directed the Pasay City Government to~ pay for the legal fees relating to the same transaction broken down as follows: (1) SAJ-RTC ~ Pasay City -P376,220.30 and (2) JDF-RTC Pasay City -P376,220.30. NOW THEREFORE, BE IT ORDAINED, by the Sangguniang Panlungsod Pasay City, in a regular session assembled, that: SECTION 1. APPROPRIATION. The amount of Fifty One Million Six Hundred Sixty Thousand Seven Hundred One Pesos And 90/100 (P51,660,701.90) is hereby appropriated to expropriate the land containing an area of Three Thousand and Four Hundred Twenty Two Square Meters and Sixty Seven Square Decimeters (3,422.67) more or less covered by Transfer Certificate of Title (TCT) No. 11903, Registry of Deeds for Pasay City, For the Purpose of Socialized Housing in Favor of the Poor and Indigent Families in Pasay City inclusive of all transfer taxes as provided by law to cover for and settle the amount representing just compensation in said case broken down as follows: (a) Cost of Land -P50, 149,370.00; (b) Filing Fee -P758,891.30; (c) Legal Fees -(i) SAJ-RTC P376,220.30 and (ii) JDF-RTC P376,220.30. SECTION 2. SOURCES OF FUNDS. -The amount of Fifty One Million Six Hundred Sixty Thousand Seven Hundred One Pesos and 90/100 (P51,660,701.90) shall be sourced from the following: 1. Expropriation of a parcel of land along Leveriza Street covered by TCT #11903 -Account No. -8752-39 (Supplemental Budget No. 1, S-2011, Ord. No. 4644, S-2011 2. Purchase of Lot at Leveriza -Horse shoe Compound - Acct. No. 8752-19 (Annual Executive Budget CY 2013, as per Appropriation Ordinance No. 5107, S-2012 3. Purchase of Various Lots for Socialized Housing Program. Acct. No. C-1 (City Development Fund (20% IRA) CY 2013, Reso. No. 2923, S-2012 under AEB CY 2013 as per Appropriat ion Ord. 5107, S-2012 TOTAL -P15,000,000.00 -P20,000.000 .00 -P16.660,701 .90 P51,660, 701.90 SECTION 3. DEPOSIT TO COURT- The City Treasurer is directed to deposit to the Clerk of Court, RTC Pasay City the following checks and their corresponding amounts: (1) P42,626,964.50; (2) P7,522,405.50 (representing 15% of P50, 149,370.00; (3) SAJ-RTC Pasay City-P376,220.30; and (4) JDF-RTC Pasay City-P376,220.30. SECTION 4. REPEALING CLAUSE -All ordinances and resolutions or parts thereof inconsistent with the provisions of this amendment are hereby repealed or modified accordingly . I ' ' SECTION 5. EFFECTIVITY. This ordinance shall take effect immediately after passage by the Sangguniang Panlungsod, approval of the City Mayor and one (1) day after posting in three (3) conspicuous places in the City of Pasay. ENACTED in the City of Pasay, Metro Manila, Philippines, this 29th day of July in the Year of Our Lord, Two Thousand Nineteen. HON. MARK ANTHONY A. CALIXTO City Cou;J,~:11f;;}f HON. MARY~:. SANTOS City~ HON. MA. ff NIA C. CUNETA City Councilor ~ HON. ABRAHAM ALBERT Q. ALVINA City Councilor -- HON. MARLON A. PESEBRE cl· ouncilor HON. RI ARD~ANTOS C ty Councilor HON. HON. AILEEN C. PADUA City Councilor HON~d Ex-Officio Members President Liga ng mga Barangay Pasay City Chapter ATTESTED BY: ~ ~I-~/-,-- -- HON. NOELL. DEL ROSARIO City Vice-Mayor &amp; Presiding Officer President SK Federation Pasay City Chapter</t>
  </si>
  <si>
    <t>AN ORDINANCE AMENDING SECTIONS 14, 21 (II), AND 42 OF ORDINANCE NO. 5611 SERIES OF 2014 OTHERWISE KNOWN AS 2014 CITY OF PASAY PPP CODE</t>
  </si>
  <si>
    <t>I &gt;. I ! !, Republic of the Philippines LUNGSOD NG PASAY, KALAKHANG MAYNILA Tanggapan ng Sangguniang Panlungsod Ordinance No. ''2' , Series of 2019 AN ORDINANCE AMENDING SECTIONS 14, 22 (ii}, and 42 of ORDINANCE NO. 5611 SERIES OF 2014 OTHERWISE KNOWN AS 2014 CITY OF PASAY PPP CODE � Sponsored by: ALL MEMBERS OF THE SANGGUNIANG PANLUNGSOD Section 1. Section 14 of Ordinance No. 5611 Series of 2014 is hereby amended to read as follows: Sec. 14. PPP Selection Committee. - (a)There is hereby created a Public Private Partnership Selection Committee or PPP-SC for purposes of selecting a PSP for a specific PPP Project. The PPP­ SC shall be composed of the following: (i)Chairperson -City Administrator; (ii)Vice Chairperson/Secretariat - City Legal Officer; (iii)The City Budget Officer; (iv)The City Planning and Development Officer; (v)The City Engineer (vi)The City General Service Officer (vii)One (1) representative from and selected by the Sangguniang Panlungsod. A quorum of the PPP-SC shall be composed of a simple majority of all voting members. The Chairperson shall vote only in case of a tie. The PPP-SC may invite non-voting observers from the national government agencies, regulator y agencies, Public Private Partnership Center, National Economic Development Authority, Department of Interior and Local Governments, private sector, non-governmental and people's organization to observe in the proceedings of the PPP-SC; and form a support staff composed of employees and staff of the City. The City may grant payment of honoraria to the PPP-SC members in an amount not to exceed twenty five percent (25%) of their respective basic monthly salary subject to availability of funds. A separate PPP-SC Secretariat and PPP-SC Technical Working Group may be created subject to existing rules and availability of funds. ' I Section 2. Section 22(ii) of Ordinance No. 5611 Series of 2014 is hereby amended to read as follows: "Technical Requirements. The prospective JV Partner OR ANY CONTRACTOR($) OF THE JV must have completed a similar or related project costing at least 50% of the JV activity subject of the selection process within the relevant period as determined by the Government Entity. The prospective JV Partner OR, WHEN APPLICABLE, THE CONTRACTOR($) OF THE JV shall submit a statement of all its ongoing and completed government and private sector contracts similar or related to the JV activity subject of the selection process, including contracts awarded but not yet started, if any. Notwithstanding the PPP-SC at its discretion may adjust said technical requirements as may be appropriate for the nature, scope, size, and complexity of the proposed JV activity. Provided, that the principles of transparency, competition and accountability are observed. For purposes of the above, JV entities shall submit as part of their pre­ qualification statement a business plan which shall. among others, identify their members, the equity interest/contribution of each member to the JV, their prospective contractors. if the experience of their contractors are necessary for the determination of the capacity of the JV to undertake the project, and the description of the respective roles said members and contractors, if necessary, shall play or undertake in the project. including as to which member(s) is (are) the prospective facility operator(s). if applicable. If undecided on a specific contractor, the PSP may submit a short list of contractors from among which it will select the final contractor. Short listed contractors are required to submit a statement indicating willingness to participate in the project a capacity to undertake the project." Section 3. Section 42 of Ordinance No. 5611 Series of 2014 is hereby amended to read as follows: "Sec. 42. Stage One -A private sector entity submits an unsolicited proposal to the City, or the City seeks out a JV partner after failed competition for a JV activity deemed manifestly advantageous to Government. The private sector entity submits a proposal to the City for a projected JV activity/undertaking. The PPP-SC is tasked with the initial evaluation of the proposal and may require the private sector proponent to pay a non-refundable bid document fee which shall not be less than 1 % of the Project Cost or uas determined by the PPP-SC appropriate for the nature, scope, size, and complexity of the proposed JV activity. Any amount collected shall be taken as part of the PPP-SC trust fund. Upon completion of the initial evaluation, the City Mayor, upon recommendation of the PPP-SC, shall either issue an acceptance or non-acceptance of the proposal. The City concerned shall act on the proposal within ten (10) working days upon submission of complete documents by the private sector entity. An acceptance shall not bind the City to enter into the JV activity, but. shall mean that authorization is given to proceed with detailed negotiations on the terms and conditions of the JV activity. In case of non-acceptance, the private sector entity shall be informed of the reasons/grounds for non-acceptance. " Section 4. Repealing Clause. -All ordinances and resolutions or parts thereof inconsistent with the provisions of this amendment are hereby repealed or modified accordingly. Section 5. Effectivity --This Ordinance shall take effect immediately after passage by the Sangguniang Panlungsod, approval by the City Mayor and one (1) day after posting in three (3) conspicuous places in the City of Pasay. ENACTED in the City of Pasay, Metro Manila, Philippines, this 2't•day of July, in the Year of Our Lord, Two Thousand Nineteen. 2 j ' r HON. MARK ANTHONY A. CALIXTO HON. ~.,. City Councilor HON.MAR~B.SANTOS City Councilor HON. ~BERT Q. ALVINA City Councilor ~~ HON. MARLON A. PESEBRE City Cour,ilor HON. RICAJ,~ ~TOS City Councilor HON. ARNEL R City Coun HON. JOSE C. ISIDRO, JR. City Councilor HON. AILEEN C. PADUA City Councilor HON~d'ES Ex-Officio Members President Liga ng mga Barangay Pasay City Chapter CERTIFIED TRUE C Atty. ROBER City Secretary ATTESTED BY: ~ HON. NOEL L. DEL ROSARIO City Vice Mayor &amp; Presiding Officer APPROVED: // ;3 HON. IMELDA CALIXTO-RUBl~ Q\/' City ayor \ \ 3 HON.J President Sangguniang Kabataan Pasay City Chapter \</t>
  </si>
  <si>
    <t>UPDATED ORDINANCE PROHIBITING THE OPERATION OF TRICYCLES, MOTORCYCLES, JEEPNEYS OR MOTOR VEHICLES AS PUBLIC CONVEYANCES (COLORUM) AND SOLICITING PASSENGERS FOR THE SAME WITHOUT THE NECESSARY AUTHORITY OR LICENSE FOR SUCH MEANS OF TRANSPORTATION WITHIN THE TERRITORIAL JURISDICTION OF THE CITY OF PASAY SUBJECT TO OTHER APPLICABLE LAWS, RULES &amp; REGULATIONS ON THE MATTER</t>
  </si>
  <si>
    <t>Pasay City
 Republic of the Philippines —
 SANGGUNIANG PANLUNGSOD .
 Ordinance No, £828 , 39-2019
 lO
 MOTORCYCLES, JEEPNEYS OR MOTOR VEHICLES AS PUBLIC
 CONVEYANCES (COLORUM) AND SOLICITING PASSENGERS FOR THE
 SAME WITHOUT THE NECESSARY AUTHORITY OR LICENSE FOR SUCH
 MEANS OF TRANSPORTATION WITHIN THE TERRITORIAL
 JURISDICTION OF THE CITY OF PASAY SUBJECT TO OTHER APPLICABLE
 LAWS, RULES &amp; REGULATIONS ON THE MATTER
 R DB I N A N C CE
 UPDATED ORDINANCE PROHIBITING THE OPERATION OF TRICYCLES, x
 Sponsored by Vice Mayor NOEL L. DEL ROSARIO
 Co-sponsored by City Councilors MARK ANTHONY A. CALIXTO, ALLAN T.
 PANALIGAN, MARY GRACE B. SANTOS, DONNABEL M. VENDIVEL, MA.
 ANTONIA C. CUNETA, ARNEL REGINO T. ARCEO, ABRAHAM ALBERT Q.
 ALVINA, JOSE C. ISIDRO, JR.. MARLON A. PESEBRE, EDITHA Y.
 MANGUERRA, RICARDO E. SANTOS, AILEEN C. PADUA, JULIE G.
 GONZALES and JOSE MIGUEL A. MANEZ
 Be it enacted by the Sangguniang
 Panlungsod in session duly assembled:
 Section 1. Prohibited Act. — Upon the approval and effectivity of the herein
 ordinance, it shall now be unlawful for a person to operate and solicit any passenger for a
 ride on a tricycle, motorcycle, jeepney or motor vehicle as public conveyance (colorum)
 without the necessary authority or license for such means of transportation within the
 territorial jurisdiction of the City of Pasay subject to other applicable laws, rules &amp;
 regulations on the matter.
 Section 2. Penalty Provision. — Any person found by the court to have violated
 the herein ordinance shall suffer to pay a fine of Two Thousand (Php2,000.00) Pesos or
 imprisonment of five (5) days depending on the discretion of the court.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 oncerned.
 ome ae
 Section 3. No Contest Provision. - Any person who is apprehended or cited for :
  ‘Page 2 of Ord. No. “| §-2019
 Updated Ordinance Prohibiting The Operation Of Tricycles,
 Motorcycles, Jeepneys Or Motor Vehicles As _ Public
 Conveyances (Colorum) And Soliciting Passengers For The
 Same Without The Necessary Authority Or License For Such
 Means Of Transportation Within The Territorial Jurisdiction Of
 The City Of Pasay Subject To Other Applicable Laws, Rules &amp;
 Regulations On The Matter
 Section 4. Effectivity. - This ordinance shall take effect upon passage by the
 Sangguniang Panlungsod, approval by the City Mayor, posting in three (3) conspicuous
 places in Pasay City and and publication once in a newspaper of general circulation in the
 local government unit concerned.
 ORDAINED in the City of Pasay, Metro Manila, Philippines, this eam day of
 July, in the Year of Our Lord, Two Thousand Nineteen.
 CERTIFIED APPROVED BY THE SANGGUNIANG PANLUNGSOD
 District- I
 eee
 Hon. MARK ANTHONY A. CALIXTO
 City Councilor
 City Councilor
 *
 Hon. ABRAHAM ALBERT Q. ALVINA
 City Councilor
 wee ein
 Hon. MARLON A. PESEBRE
 City Councilor
 Hon. achat E. SANTOS
 City Councilor
 h | Ex-Officio Members
 sii: Sate ox ONZALES
 Hon. JOSE MIGUEL A. MANEZ
 President
 Liga ng mga Barangay
 Pasay City Chapter
 istrict- II
 Hon. N T. PANALIGAN
 Counctlor
 Hon. DONNABEL M. VENDIVEL
 City Councilor
 hs C. ISIDRO, JR.
 City ncilor
 Hon. AILEEN C. PADUA
 City Councilor
 President
 Sangguniang Kabataan Federation
 Pasay City Chapter
  ee
 “Page 3 of Ord. No. __, 8-2019
 &gt;. &amp; Updated Ordinance Prohibiting The Operation Of Tricycles,
 Motorcycles, Jeepneys Or Motor Vehicles As _ Public
 Conveyances (Colorum) And Soliciting Passengers For The
 Same Without The Necessary Authority Or License For Such
 Means Of Transportation Within The Territorial Jurisdiction Of
 The City Of Pasay Subject To Other Applicable Laws, Rules &amp;
 Regulations On The Matter
 Attested by:
 Spt 6 AL for—
 Hon. NOEL L. DEL ROSARIO
 City Vice-Mayor &amp; Presiding Officer
 Approved:
 Za f-
 HON. fe ager &gt; ilar
 City Mayor
 eV wt
 ney
 Certified True Copy: ; .)
 ATTY. ROBERTO B. YAM
 City Segretary mek
 4
 lh Fle</t>
  </si>
  <si>
    <t>AN ORDINANCE MANDATING THE CREATION OF THE PASAY CITY GOVERNMENT INTERNAL AUDIT SERVICES (IAS) OFFICE.</t>
  </si>
  <si>
    <t>Republic of the Philippines .
 LUNGSOD PASAY, KALAKHANG MAYNILA
 Tanggapan ng Sangguniang Panlungsod
 | ORDINANCE No.°9? _s-2019
 AN ORDINANCE MANDATING THE CREATION THE PASAY CITY GOVERNMENT
 INTERNAL AUDIT SERVICES (IAS) OFFICE
 Sponsored by All the Members of the Sangguniang Panlungsod A
 (\
 WHEREAS, Section 1 of the Administrative Order No. 278, series of 1992 provides that, “All heads of ct
 government offices, agencies, government-owned and/or controlled corporations, including government
 financial institutions and local government units, shall organize Internal Audit Services (IAS) in their respective
 offices”;
 WHEREAS, Section 1 (1.1) of the Administrative Order No. 278, series of 1992 provides that,
 “The Internal Audit Services” shall be an integral part of the office/organization and shall assist the institution
 management in the effective discharge of its responsibilities insofar as the same would not encroach on or be
 adversarial with those of auditors of the Commission on Audit;
 WHEREAS, Section 124 of the Presidential Decree No. 1445 dated June 11, 1978 and the
 Administrative Code of 1987 mandates the direct responsibility for installing, implementing and monitoring a
 sound system of internal control rests with the chief or head of each government agency or instrumentality;
 WHEREAS, Item 4.0 of the Department of Budget and Management Circular Letter No. 2011-5 dated
 May 19, 2011 pertaining to the Responsibility of the Head of Agency states that, “Pursuant to Presidential
 Decree No. 1445, Government Auditing Code of the Philippines, dated 11June 1978, as amended, the
 Administrative Code of 1987, and existing Commission on Audit and Department of Budget and Management
 issuances, it is the primary responsibility of the Head of the Department/Agency to install, implement and
 monitor a sound system of internal control”:
 WHEREAS, Administrative Order No. 119 dated March 29, 1989 mandated government agencies to
 strengthen their internal control system and organize systems and procedures in coordination with the
 Department of Budget and Management.
 WHEREAS, Administrative Order No. 70 dated April 14, 2003 (Strengthening of the Internal Control
 Systems of Government Offices, Agencies, Government-Owned and/or Controlled Corporations, including
 Government Financial Institutions, State Universities and Colleges and Local Government Units), which
 reiterated the authority for the creation of the Internal Audit Services/Unit, and its functions.
 WHEREAS, the Internal Audit Services (IAS) Office shall function in accordance with the policies
 established the provisions of Republic Act No. 3456, as amended by Republic Act No.4177, and shall perform
 Staff functions with primary responsibilities encompassing the examination and evaluation of the adequacy
 and effectiveness of Internal control an the quality of performance;
 NOW THEREFORE, BE IT ORDAINED AS IT IS HEREBY ORDAINED by the Sangguniang
 Panlungsod in session duly assembled:
 Section 1. CREATION OF THE INTERNAL AUDIT SERVICES (IAS) OFFICE
 Pasay City Government, with two (2) divisions, namely:
 1. Management Audit Division
 2. Operations Audit Division
 i y
 a ye
 The Internal Audit Services (IAS) Office is hereby created as one of the offices of the
  Republic of the Philippines
 LUNGSOD PASAY, KALAKHANG MAYNILA
 Tanggapan ng Sangguniang Panlungsod
 Section 2. THE INTERNAL AUDIT SERVICES (IAS) OFFICE DIVISIONS
 a. Management Audit Division 2
 The Management Audit Division shall evaluate the achievement of the control mena
 which include the safeguarding of assets, checking the accuracy and reliability o
 accounting data, adherence to managerial policies, compliance with laws, rules, adi
 regulations by utilizing internal auditing methods. Functions thereof include the following,
 wit:
 a.1. Conduct management audit of activities of the LGU and determine the degree of
 compliance with the mandate, policies, government regulations, established
 objectives, systems and procedures/ processes, and contractual obligations (Section
 2.4b, DBM Circular Letter No. 2008-5 and Section 1.1.2, AO 278, s. 1992); A
 a.2 Review and appraise systems and procedures/processes, organizational structure,
 assets management practices, financial and management records, reports, and D\
 performance standards of the LGUs covered (Section 2.4c, DBM Circular Letter No.
 2008-5);
 CLL
 a.3 Verification and analysis of financial and management data to ascertain if attendant
 management information systems generate data or reports that are complete,
 accurate, and valid (Section 4.1.1.2, DBM Budget Circular No. 2004-4);
 a.4 Ascertain the reliability and integrity of financial and management information and the
 means used to identify, measure, classify, and report such information (Section 1.1.1,
 AO No. 278, s. 1992);
 a.5 Ascertain the extent to which the assets and other resources of the institutions are
 accounted for and safeguarded from losses of all kinds (Section 1.1.3, AO 278, s.
 1992):
 and management controls and promote the most effective control at reasonable cost
 a.6 Review and evaluate the soundness, adequacy and application of accounting, financial
 (Section 1.1.4, AO 278, s. 1992);
 a./ Evaluate the quality of performance of groups/individuals in carrying out their assigned
 responsibilities (Section 1.1.6, AO 278, s. 1992);
 a.8 Perform functions of a protective nature, such as prevention and detection of fraud or
 dishonesty; review of cases involving misuse of agency property; and checking of
 transactions with outside parties (4.1.1.4, DBM Budget Circular No. 2004-4); and
 a.9 Perform miscellaneous services, including special investigations and assistance to
 outside contacts such as COA (Section 4.1.1.5, DBM Budget Circular No. 2004-4).
 b. Operations Audit Division
 The Operations Audit shall evaluate the extent of compliance and ascertain the effective, /
 efficient, ethical, and economical execution of operations by utilizing internal auditing
 methods. Functions thereof include the following, to wit:
 b.1 Conduct operations audit of activities of the LGU and its departments and determine
 the degree of compliance with the mandate, policies, government regulations,
 established objectives, systems and procedures/processes, and contractual obligations
 (Section 2.4b, DBM Circular Letter No. 2008-5);
 en ee
  Republic of the Philippines
 LUNGSOD PASAY, KALAKHANG MAYNILA
 Tanggapan ng Sangguniang Panlungsod
 b.2 Review and appraise systems and procedures/processes, organizational structure,
 operations practices, operations records, reports, and performance standards of the :
 LGU and the departments covered (Section 2.4c, DBM Circular Letter No. 2008-5);
 b.3. Verify and analyze operations data to ascertain if attendant management information
 systems generate data or reports that are complete, accurate, and valid (Section
 4.1.1.2, DBM Budget Circular No. 2004-4):
 b.4 Ascertain the reliability and integrity of operational information and the means used to
 identify, measure, classify, and report such information (Section 1.1.1, AO No. 278 s.
 1992):
 b.5 Review operations or programs to ascertain whether or not results are consistent wit ln
 d
 established objectives and goals, and whether or not such programs are being carrie
 out as planned (Section 1.1.5, AO 278 s.1992):
 b.6 Evaluate the quality of performance of groups/individuals in carrying out their assigne
 responsibilities (Section 1.1.6, AO 278 s. 1992);
 b.7 Recommend courses of action on operational deficiencies observed (Section 1.1.7, AO
 278 s. 1992);
 2k&amp;e
 b.8 Perform functions of a protective nature, such as prevention and detection of fraud o
 dishonesty; review of cases involving misuse of agency property; and checking of
 transactions with outside parties (Section 4.1.1.4, DBM Budget Circular No. 2004-4);
 and
 b.9 Perform miscellaneous services, including special investigations and assistance to
 outside contacts such as COA (Section 4.1.1.5, DBM Budget Circular No. 2004-4).
 Section 3. POWERS OF THE INTERNAL AUDIT SERVICES (IAS) OFFICE HEAD
 The Head of the Internal Audit Services (IAS) Office shall exercise the following powers and
 functions:
 a. Advises the City Mayor or Sanggunian on all matters relating to management control and
 operations audit of the executive or legislative branches:
 b. Conducts management and operations audit of LGU functions, programs, projects,
 activities, and outputs and determine the degree of compliance with their mandate,
 policies, government regulations, established objectives, systems and procedures/
 processes, and contractual obligations;
 c. Reviews and appraises systems and procedures, organizational structures, asset
 management practices, financial and management records, reports, and performance
 standards of the LGU;
 d. Analyzes and evaluates management deficiencies and assist top management by
 recommending realistic courses of action; and
 e. Performs such other related duties and responsibilities as may be assigned or delegated
 by the City Mayor or as may be required by law.
 Section 4. STAFFING PATTERN AND CREATION OF PLANTILLA POSITIONS
 To promote and attain a high level of public service delivery of the Internal Audit Services
 (IAS) Office pursuant to its objectives and functions, the following plantilla positions are hereby
 fe |
 een
  Republic of the Philippines
 LUNGSOD PASAY, KALAKHANG MAYNILA
 Tanggapan ng Sangguniang Panlungsod
 An initial plantilla of the IAS listed hereunder is hereby approved and adopted under this
 Ordinance. Additional positions may be added afterward based on the need of such positions
 following standard government procedure. |
 Position No. Salary
 Grade/Step
 City Government Assistant Department Head II 1 24-1
 (Vacant)
 City Government Assistant Department Head | Zs 23-1 ia
 (Vacant)
 Pe)
 Administrative Officer IV 3 15-1
 (Management and Audit Analyst II)
 (Vacant)
 City Government Assistant Department Head | 4 23-1
 (Vacant)
 Administrative Officer IV 6 15-1
 (Management and Audit Analyst II)
 (Vacant)
 Pursuant to the foregoing plantilla, currently unfilled positions shall form IAS Office staffing
 pattern. These vacancies are deemed created by virtue of this Ordinance.
 Section 5. REPEALING CLAUSE
 \S
 All ordinances, resolutions, orders and decrees or parts thereof which are inconsistent with |
 this Ordinance are hereby repealed or modified accordingly. \
 Section 6. SEPARABILITY CLAUSE
 lf for any reason or reasons any part of this provision of this Ordinance is held to be
 unconstitutional or invalid, other parts or provisions hereof that are not affected shall continue
 to be in full force and effect.
 Section 7. EFFECTIVITY
 This ordinance shall take effect upon passage by the Sangguniang Panlungsod, approval by
 the City Mayor, and one (1) day after posting in three (3) conspicuous places in the City of
 Pasay.
 22nd July
 APPROVED this day of 2019, City of Pasay, Metro Manila, Philippines.
 ”
 ‘
 ee
  Republic of the Philippines
 LUNGSOD PASAY, KALAKHANG MAYNILA
 Tanggapan ng Sangguniang Panlungsod
 CERTIFIED APPROVED BY THE SANGGUNIANG PANLUNGSOD
 District 1
 Hon. MARK ANTHONY A. CALIXTO
 City Councilor
 Hon. MARY GRACE B. SANTOS
 City Councilor
 Hon. MA. ANTONIA C. CUNETA
 City Councilor
 Hon. ABRAHAM ALBERT Q. ALVINA
 City Councilor
 ee
 Hon. MARLON A. PESEBRE
 City Councilor
 dr
 Hon. RICARDO E. SANTOS
 City Councilor
 on bee ZALES
 Liga ng mga Barangay
 Ex-Officio Members
 District 2
 T. PANALIGAN
 Councilor
 Hon.
 Hon. DONNAB LM. VENDIVEL
 Hon. ARNEL INO T. ARCEO
 City Councilor
 Hon. JOSE C. ISIDRO, JR.
 City ky
 Hon. EDITHA Y. MANGUERRA
 ity Coungailor
 Bibs.
 Hon. AILEEN C. PADUA
 City Councilor
 Hon. JOSE MIGUEL A. MANEZ
 Sangguniang Kabataan
  Republic of the Philippines
 LUNGSOD PASAY, KALAKHANG MAYNILA
 Tanggapan ng Sangguniang Panlungsod
 Certified True Copy: x
 Attested by:
 ~ Hon. NOEL L. DEL ROSARIO
 City Vice-Mayor &amp; Presiding Officer
 Approved by:
 ie. ae
 Pavel ae CALIXTO-RUBI v4
 City Mayor
 .
 e</t>
  </si>
  <si>
    <t>AN ORDINANCE MANDATING THE CREATION OF THE PASAY CITY GOVERNMENT HUMAN RESOURCE MANAGEMENT AND DEVELOPMENT OFFICE (HRMDO).</t>
  </si>
  <si>
    <t>ae
 Republic of the Philippines y
 LUNGSOD PASAY, KALAKHANG MAYNILA
 Tanggapan ng Sangguniang Panlungsod
 ORDINANCE No, 9926 s.9019
 AN ORDINANCE MANDATING THE CREATION THE PASAY CITY GOVERNMENT 3
 HUMAN RESOURCE MANAGEMENT AND DEVELOPMENT OFFICE (HRMDO)
 Sponsored by All the Members of the Sangguniang Panlungsod
 WHEREAS, Section 18, Chapter 4 of the Executive Order 292 provides that, “Each secretary or =.
 of office, agency, government-owned or controlled corporation with original charter and local government shall
 be responsible for personnel administration in his office which shall be in accordance with the provision
 relating to civil service embodied in the Constitution, this Title, rules, principles, standards, guidelines and
 regulations established by the Civil Service Commission;
 WHEREAS, Section 76 of R.A. 7160 otherwise known as the Local Government Code of 1991
 provides that, “Every local government unit shall design and implement its own organizational structure aN
 Vv
 Staffing pattern taking into consideration its service requirements and financial Capability, subject to the
 minimum standards and guidelines provided by the Civil Service Commission”:
 WHEREAS, Section 443 of the Local Government Code likewise provides that, “The Sangguniang
 Panglungsod may (1) Maintain exiting offices not mentioned in subsection (a) and (b) hereof (mandatory and
 optional position); (2) Create such other offices as may be necessary to carry out purposes of the
 City Government”:
 WHEREAS, under Section 447 (vii) of the Local Government Code, it is the responsibility of the
 Sangguniang Panlungsod to determine the powers and duties of officials and employees of the City subject to
 the relevant provisions of the Code:
 WHEREAS, Section 447 (viii) empowers the Sangguniang Panlungsod to determine the positions and
 salaries, wages, allowances and other emoluments and benefits of officials and employees paid wholly or
 mainly form municipal funds and provide for expenditure necessary for the proper conduct of programs,
 projects, services and activities of the City Government:
 WHEREAS, the creation of the Human Resource Management and Development Office aims to
 establish, develop, maintain and manage a qualified and competent workforce in the City Government;
 WHEREAS, the establishment of the Human Resource Management and Development Office is to
 maintain partnership with the senior leaders of the City Government in strategy execution by ensuring that the
 programs, which focuses on the acquisition, development, retention and proper management of Human
 Resources, as well as addressing gaps and proposing interventions based on the Pasay City Government-
 Learning and Development Plan are aligned with the Agency Strategic Plan or the Executive Legislative
 Agenda or the Annual Investment Plan;
 WHEREAS, the institutionalization of the Human Resource Management and Development Office is x
 to maintain partnership with the Civil Service Commission when it comes to implementing Human Resource
 Management and Development programs and projects thru providing leadership and assistance in the \i,
 development and retention of qualified and efficient workforce in the Civil Service, formulating standards for
 training and staff development, administering appropriate human resource interventions, developing learning
 and development programs, coordinating and integrating all human resource and development activities and
 evaluating related programs;
 i
 WHEREAS, the Human Resource Management and Development Office shall provide technical
 assistance to the City Government officials and employees on how work is organized and executed by
 delivering administrative efficiency while quality is maintained thru adherence to the policy directions,
 objectives and procedures of Pasay City Government-Strategic Performance Management System, which will
 concretize the linkage of agency’s overall performance with the Pasay City Government Strategic Plan and
 the Philippine Development Plan:
 9 en bey
  Republic of the Philippines
 LUNGSOD PASAY, KALAKHANG MAYNILA
 Tanggapan ng Sangguniang Panlungsod
 WHEREAS, the Human Resource Management and Development Office shall give guidance and offer
 assistance in the development, formulation execution of agency policies, regulations and orders, in all areas
 of personnel management, in accordance with the Civil Service Law and Rules, and in maintaining effective
 liaison with the Civil Service Commission;
 WHEREAS, the Human Resource Management and Development Office shall be active in t
 continuous transformation, shaping processes of a culture that together, improves an organization's capacity
 for change thru developing innovative approaches to address human resource issues and concerns, and
 driving continuous improvement in City Government programs and processes; and implementing effective and
 smooth change initiatives across the organization by communicating, confirming understanding, and actively
 working with stakeholders to overcome resistance;
 WHEREAS, there is an imperative need for an office to deliver human resource management and
 development services to the officials and employees of the City Government.
 NOW THEREFORE, BE IT ORDAINED AS IT IS HEREBY ORDAINED by the Sangguniang
 Panlungsod in session duly assembled:
 Section 1. CREATION OF THE HUMAN RESOURCE MANAGEMENT AND DEVELOPMENT OFFICE &gt;
 The Human Resource Management and Development Office is hereby created as one of the
 departments of the Pasay City Government, with five (5) divisions, thirteen (13) sections, and
 two (2) units, to wit:
 1. Policy and Organizational Development Division
 a. Policy Determination Section
 b. Enforcement Section
 c. Organizational Development Section
 d. Complaint and Investigation Unit
 2. Human Resource Management Division
 a. Recruitment and Selection Section
 b. Attendance Monitoring Section
 c. Performance Management Section
 d. Leave Monitoring Unit
 3. Administrative Division
 a. Frontline Services Section
 b. Records Management Section
 c. Compliance Section
 4. Compensation and Benefits Division
 a. Payroll Section ‘
 b. Employee Welfare Section
 9. Learning and Development Division
 a. Research and Development Section ‘
 b. Training and Development Section Si
 Section 2. THE HUMAN RESOURCE MANAGEMENT AND DEVELOPMENT OFFICE DIVISIONS
 1. Policy and Organizational Development Division
 The Policy and Organizational Development Division shall be responsible for the
 development of policies and other developmental opportunities for the workforce to
 achieve organizational effectiveness. It shall formulate strategies, processes, objectives
 and structures that shall be the moral fiber of public service in the City.
 2. Human Resource Management Division
 The Human Resource Management Division is responsible for the recruitment and
 retention of City government employees. It shall initiate career development process to
 ensure a balanced and effective workforce.
 ef OY
  Republic of the Philippines
 LUNGSOD PASAY, KALAKHANG MAYNILA
 3.
 4.
 5.
 Tanggapan ng Sangguniang Panlungsod
 Administrative Division
 The Administrative Division shall be responsible in the planning and executing the
 administrative functions of the office. It shall provide support in the daily operations of the
 office to ensure efficiency in the delivery of services.
 Compensation and Benefits Division
 The Compensation and Benefits Division is responsible for the preparation of payrolls and
 other financial documents regarding authorized salaries, wages, allowances and other
 benefits of City Government officials and employees. It shall facilitate the smooth
 transactions thereof to maintain or increase performance efficiency and effectiveness, and
 likewise, work productivity.
 Learning and Development Division
 The Learning and Development Division is responsible for initiating studies and
 conducting researches that will bridge performance gaps thru proposing developmental
 interventions aimed to improve individual and organizational effectiveness. It shall
 formulate and implement learning and development programs and other human resource
 and development initiatives designed to align group and individual goals and performance
 with the organization’s vision, mission and strategic goals.
 Section 3. THE HUMAN RESOURCE MANAGEMENT AND DEVELOPMENT SECTIONS
 1.
 Policy Determination Section shall be responsible for conducting studies and
 benchmarking activities that will lead to the preparation and submission of organizational
 policies and other related reports, beneficial to the City Government's entire workforce.
 . Enforcement Section shall ensure that law, rules and regulations on human resource
 management and development in the civil service are strictly implemented.
 . Organizational Development Section shall be responsible for studying and formulating
 program proposals and other developmental interventions in order to achieve successful
 organizational change and performance.
 . Complaint and Investigation Unit shall take charge of processing complaints referred by
 people inside and outside the organization, received thru various ARTA-based government-
 wide feedback mechanisms; and takes the lead in facilitating immediate action and
 resolution thereof.
 . Recruitment and Selection Section shall take charge of the hiring procedures and
 appointment processes of the City Government.
 . Attendance Monitoring Section shall be responsible for the strict implementation of
 government working hours within the organization by means of monitoring employees’
 attendance using the ID system, printed daily time records, and in some cases, approved
 shifting/flexi-time/office schedules.
 . Leave Monitoring Unit shall strictly implement leave administration policies thru timely
 processing of the leave applications of officials and employees of the City Government
 while regularly updating entries in their respective leave record cards.
 . Performance Management Section shall take charge of explaining to the people within
 the organization on how employee's performance objectively links to the agency's vision,
 mission and strategic goals thru provision of information materials that will guide them on
 the preparation and accomplishment of Individual, Department, and Office Performance
 Commitment Review Forms and other Strategic Performance Management System (SPMS)
 tools.
 _ re *
  Republic of the Philippines
 LUNGSOD PASAY, KALAKHANG MAYNILA
 Tanggapan ng Sangguniang Panlungsod
 Vaya
 4
 9. Frontline Services Section is responsible for receiving and releasing employee requests
 for various HRMDO documents; and shall check, accept and record other communications
 emanating from City Government offices/departments.
 10.Records Management Section shall manage the repository of all 201 file folders of
 Officials and employees of the City Government and other general files; and ikewisd)
 ensures that all official documents are updated (if necessary), intact and well-kept.
 11.Compliance Section shall take charge of monitoring the compliance of City Government
 departments/offices on issued hr policies and procedures, and eventually, prepare report
 pertaining thereto.
 12.Payroll Section shall be responsible for the preparation of vouchers and payrolls regarding
 Salaries, wages, allowances and other remuneration packages of City Government ofciais(
 and employees, as authorized by law. .
 13.Employee Welfare Section shall be responsible in handling concerns with regard to \\N
 services, facilities, and benefits provided for the advantage or comfort of organization’s| \\
 human resources in order to motivate and raise productivity levels. |
 14.Research and Development Section is responsible for conducting research studies and
 other benchmarking activities relevant to the achievement of programs, projects and
 activities of the office, or even the organization, and preparing necessary
 documents/reports thereof.
 15.Training and Development Section shall take charge of the implementation of various
 learning and development programs and other human resource and development
 interventions to improve human resources competencies and capabilities based on
 approved Learning and Development Plan of the City Government.
 Section 4. POWERS OF THE HUMAN RESOURCE MANAGEMENT AND DEVELOPMENT HEAD
 The Human Resource Management and Development Head shall exercise the following
 powers and functions:
 1. Exercises managerial control over the operations and personnel of the Human Resource
 Management and Development Office;
 2. Provides technical advice to the City Mayor and other City Officials on all matters related to
 Human Resource Management and Development:
 3. Develops plans, programs and policies and upon approval of the City Mayor, implement the
 same particularly those that involve Human Resource Management and Development and
 procedures;
 ©. Ensures that the major final outputs of the office are delivered on standard time:
 6. Maintains constant communication with the entire personnel of the office to ensure that
 official functions are carried out, offered services are delivered and staff performance are
 discussed and monitored;
 7. Signs appointment papers certifying the same is compliant with the civil service rules and :
 Personnel Actions;
 4. Implements Human Resource Management Development systems, processes and |
 law;
 8. Signs office communications/correspondence and other written outputs based on
 completed staff work, pertinent to the day to day operations of the HRMDO; and
 9. Exercises other powers and perform such other duties and functions as may be prescribed
 by law necessary to this position.
 Section 5 STAFFING PATTERN AND CREATION OF PLANTILLA POSITIONS
 To promote and attain a high level of public service delivery of the Human Resource
 Management and Development Office pursuant to its objectives and functions, the followin
 plantilla positions are hereby created.
  Republic of the Philippines
 LUNGSOD PASAY, KALAKHANG MAYNILA
 Tanggapan ng Sangguniang Panlungsod
 An initial plantilla of the HRMDO listed hereunder is hereby approved and adopted under this
 Ordinance. Additional positions may be added afterward based on the need of such positions
 following standard government procedure.
 Position No. Salary
 Grade/Step
 City Government Department Head || 1 26-2
 (Human Resource Management Officer II)
 (Maverick S. Sevilla)
 Administrative Officer V 2 18-1
 (Human Resource Management Officer II!)
 (Elisa S. Evangelista)
 Administrative Officer IV 3 15-1 &gt;*~
 (Kescia Ann A. Laureta)
 Administrative Officer II 4 11-1
 (Administrative Officer 1)
 (Vacant)
 Administrative Aide IV 5 04-1
 (Storekeeper |)
 (Vacant)
 Administrative Aide | 6 01-4
 (Utility Worker 1) \
 (Amold D. Adora)
 Senior Administrative Assistant II 7 14-1
 (Computer Operator IV)
 (Alice B. Pedrosa)
 Administrative Aide IV 8 04-1 |
 (Human Resource Management Aide) |
 (Vacant)
 Administrative Assistant V 9 11-1
 (Private Secretary |)
 (Edgar M. Gonzaga)
 Administrative Assistant IV 10 10-1
 (Bookbinder IV)
 (Howell M. Guinto)
 Project Development Officer II 11 15-1
 (Human Resource Management Assistant)
 (Cherrie Ruth C. Solis)
 Administrative Assistant V 12 11-1
 (Data Controller III)
 (Marion H. Manalo)
 Administrative Officer | 12 10-1
 (Records Officer 1)
 (Arman Jay O. Adora)
 Za fe CHES
 Moe
  Republic of the Philippines
 LUNGSOD PASAY, KALAKHANG MAYNILA
 Tanggapan ng Sangguniang Panlungsod
 Senior Administrative Assistant IV 14 16-1
 (Supervising Bookbinder)
 (Emilie A. Cristobal)
 C4,
 Administrative Assistant IV 15 10-1
 (Bookbinder IV)
 (Ma. Fe A. Alunday)
 Administrative Assistant | 16 07-1 i
 (Bookbinder III)
 (Benigno M. Santiago Jr.)
 Administrative Assistant | 17 07-1
 (Reproduction Machine Operator III)
 (Romano R. Eusebio)
 Administrative Aide | 18 01-1 LY
 (Utility Worker 1) N
 (Domingo S. Soratos) |
 Administrative Assistant V 19 11-2
 (Data Controller II!)
 (Mathew T. Del Rosario)
 Administrative Aide | 20 01-4
 (Utility Worker 1)
 (Lani R. Imperial)
 Administrative Assistant || 21 08-1
 (Human Resource Management Assistant)
 (Roschelle O. Javier)
 Administrative Aide VI 22 06-1
 (Clerk III)
 (Susan D. San Miguel)
 Administrative Aide IV Pe 04-1
 (Bookbinder I1)
 (Vacant)
 Senior Administrative Assistant V 24 18-1
 (Senior Computer Operator 11)
 (Annaliza M. Montalban)
 Senior Administrative Assistant II 25 14-1
 (Computer Operator IV)
 (Vacant)
 Senior Administrative Assistant II 26 14-1
 (Computer Operator IV)
 (Katherine D. Costales)
 Administrative Assistant | 27 07-1
 (Bookbinder III)
 (Noraimah M. Madid)
 Administrative Aide | 28 01-1
 (Utility Worker 1)
 (Vacant) /
 hte
  Republic of the Philippines
 LUNGSOD PASAY, KALAKHANG MAYNILA
 Tanggapan ng Sangguniang Panlungsod
 Senior Administrative Assistant IV
 (Supervising Bookbinder)
 (lluminada R. Any)
 Administrative Assistant IV
 (Bookbinder IV)
 (Maria Victoria D. Bagcat)
 Supervising Administrative Officer
 (Human Resource Management Officer IV)
 (Maria Krisna Zen Nirvana M. Valencia)
 Administrative Officer ||
 (Human Resource Management Officer III)
 (Ismael Jerum P. Lumdang)
 Administrative Officer ||
 (Human Resource Management Officer |)
 (Isah Grace B. Cabrera)
 Administrative Assistant IV
 (Bookbinder IV)
 (Roel C. Castro)
 Administrative Assistant II
 (Human Resource Management Assistant)
 (Vacant)
 Administrative Aide |
 (Utility Worker 1)
 (Mary Grace M. Salino)
 Training Specialist II
 (Paul Christian C. Dimayuga)
 Administrative Officer V
 (Human Resource Management Officer III)
 (Rodelyn O. Calapati)
 Administrative Officer V
 (Human Resource Management Officer III)
 (Vacant)
 Administrative Officer IV
 (Human Resource Management Officer II)
 (Mary Grace A. Mendoza)
 Administrative Officer ||
 (Human Resource Management Officer 1!)
 (Ma. Carmina C. San Juan)
 Administrative Aide |
 (Utility Worker 1)
 (Amold C. Bucu)
 Research Analyst II
 (John Nathaniel A. Ubana)
 29
 30
 31
 32
 33
 34
 35
 36
 37
 38
 38-1
 39
 40
 41
 42
 11-1
 10-1
 08-1
 15-1
 11-1
 01-4
 13-1
 ian
  LUNGSOD PASAY, KALAKHANG MAYNILA
 Tanggapan ng Sangguniang Panlungsod
 Republic of the Philippines s
 Pursuant to the foregoing plantilla, existing positions currently filled-up shall form HRMDO
 staffing pattern. Other positions currently vacant are deemed created by virtue of this
 Ordinance.
 Section 6. REPEALING CLAUSE
 All ordinances, resolutions, orders and decrees or parts thereof which are inconsistent with
 this Ordinance are hereby repealed or modified accordingly. ia a
 Section 7. SEPARABILITY CLAUSE
 lf for any reason or reasons any part of this provision of this Ordinance is held to b J
 unconstitutional or invalid, other parts or provisions hereof that are not affected shall continue
 to be in full force and effect.
 Section 8. EFFECTIVITY Q
 This ordinance shall take effect upon passage by the Sangguniang Panlungsod, approval by \)
 the City Mayor, and one (1) day after posting in three (3) conspicuous places in the City
 Pasay.
 APPROVED this end day of July 2019, City of Pasay, Metro Manila, Philippines.
 eee hf
 Hon. MARK ANTHONY A. CALIXTO
 CERTIFIED APPROVED BY THE SANGGUNIANG PANLUNGSOD
 j
 District 1 istrict 2
 N T. PANALIGAN
 City Councilor ity Councilor
 Hon. MARY GRACE B. SANTOS Hon. DONNABEL M. VENDIVEL
 City Councilor City Councilor
 Hon. MA. ANTONIA C. CUNETA Hon. ARNEL INO T. ARCEO
 City Councilor City Councilor
 Hon. ABRAHAM ALBERT Q. ALVINA Hon/JOSE C. ISIDRO, JR.
 City Councilor City Councilor
  Republic of the Philippines
 LUNGSOD PASAY, KALAKHANG MAYNILA
 Tanggapan ng Sangguniang Panlungsod
 Hon. MARLON A. PESEBRE Hon. EDITHA Y. MANGUERRA
 City Councilor City Councilor
 Hon. RICARDO E. SANTOS Hon. AILEEN C. PADUA
 City Councilor City Councilor
 Ex-Officio Members
 Hon. IE'G. GONZALES Hon. JOSE MIGUEL A. MANEZ
 Liga ng mga Barangay Sangguniang Kabataan
 Certified True Copy:
 Atty. R RTO B. YAM
 City S ary
 Attested by:
 Hon. NOEL L. DEL ROSARIO
 City Vice-Mayor &amp; Presiding -~
 Approved by:
 Ae
 Hon. IMELDA CALIXTO-R NO
 or
 ;
 :
 D yaa ¥ Gt
 er
  we oie
 oe
 sjaxid
 L9ZP X €CP9 suoIsuaWIG
 SI 812 225
 aly O¢f BdAL
 Baf'()
 0-parepdy - sL0z Hey? Big
 cogeye eK
 ‘Barwa
 424 40 Siy JO VON ANTwOD ayn
 HIUN JOSIRJAUINS [1019A0 ay) 8D 420
 #OYS AUS JO AH YIDZ SyJwoU OMY
 {0 aspual D 4am $780q VO}IDIO)
 2 UO ag NOYS sarNdag Bundy
 Ve a
 PSVOHtY far opis fe
 pts hipaa oe eae
 N 8 be 3 wah 0</t>
  </si>
  <si>
    <t>AN ORDINANCE PENALIZING ANY PERSON CAUGHT MARRING/DEFACING/DESTROYING AND REMOVING AND/OR STEALING TRAFFIC SIGNAGES, TRAFFIC RAILINGS AND OTHER TRAFFIC EQUIPMENTS INSTALLED ALONG MAJOR THOROUGHFARES, AVENUE, ROADS AND STREETS WITHIN THE CITY OF PASAY.</t>
  </si>
  <si>
    <t>Republic of the Philippines
 SANGGUNIANG PANLUNGSOD
 Pasay City
 Ordinance No. ®®23, §-2019
 ay ek oe a ee a ee
 AN ORDINANCE PENALIZING ANY ~~ PERSON CAUGHT
 MARRING/DEFACING/DESTROYING AND REMOVING AND/OR STEALING
 TRAFFIC SIGNAGES, TRAFFIC RAILINGS AND OTHER TRAFFIC
 EQUIPMENT INSTALLED ALONG MAJOR THOROUGHFARES, AVENUE,
 ROADS AND STREETS WITHIN THE CITY OF PASAY. QL
 Sponsored by Vice Mayor NOEL L. DEL ROSARIO
 Co-sponsored by City Councilors MARK ANTHONY A. CALIXTO, ALLAN T.
 PANALIGAN, MARY GRACE B. SANTOS, DONNABEL M. VENDIVEL, MA.
 ANTONIA C. CUNETA, ARNEL REGINO T. ARCEO, ABRAHAM ALBERT Q.
 ALVINA, JOSE C. ISIDRO, JR., MARLON A. PESEBRE, EDITHA ¥Y.
 MANGUERRA, RICARDO E. SANTOS, AILEEN C. PADUA, JULIE G.
 GONZALES and JOSE MIGUEL A. MANEZ
 WHEREAS, traffic signages, traffic railings and other traffic equipments are
 installed by the government along major thoroughfares, avenues, roads and streets to
 promote and ensure safe and convenient movement of persons and goods within the City;
 WHEREAS, it has been observed that some of these traffic signages, traffic
 railings and other traffic equipments installed along these areas, if not missing, are marred
 and defaced by ignominious paintings and markings done by irresponsible citizens;
 WHEREAS, the Local Government Code of 1991 mandates the City to regulate
 the use of streets, avenues, alleys, sidewalks, bridges, parks and other public places and to
 regulate the putting up of signs, sign posts in these places;
 WHEREAS, pursuant to the aforesaid mandate, the Sangguniang Panlungsod
 recognizes the urgent need to penalize any person caught marring/defacing/destroying and ‘
 removing and/or stealing traffic signages, traffic railings and traffic equipments along
 major thoroughfares, avenues, roads and streets within the City. NS
 NOW THEREFORE, BE IT ORDAINED AS IT IS HEREBY ORDAINED by V
 the Sangguniang Panlungsod of Pasay in session duly assembled that: WG
 Section 1. Title of Ordinance. — This ordinance shall be known as “AN
 ORDINANCE PENALIZING ANY PERSON CAUGHT
 MARRING/DEFACING/DESTROYING AND REMOVING AND/OR STEALING
 TRAFFIC SIGNAGES, TRAFFIC RAILINGS AND OTHER TRAFFIC
 EQUIPMENT INSTALLED ALONG MAJOR THOROUGHFARES, AVENUE,
 ROADS AND STREETS WITHIN THE CITY OF PASAY”,
 A
 Section 2. Applicability of the Ordinance and Enforcement. — This ordinance
 shall apply to all kinds of traffic signages, traffic railings and traffic equipments installed
 by government agencie oh
 the herein local legisla
 traffic enforcers and der
 Asure shall be enforced by any law enforcement officers,
 Lol personnel of the Metro Manjla Development Authority.
 Y ae
 i 77, 1
 M7 774 4
  cee 6023 1
 , Page 2 of Ord. No. ‘_, S-2019
 An Ordinance Penalizing Any Person Caught
 Marring/Defacing/Destroying And Removing And/Or Stealing
 Traffic Signages, Traffic Railings And Other Traffic Equipment
 Installed Along Major Thoroughfares, Avenue, Roads And
 Streets Within The City Of Pasay.
 Section 3. Prohibited or Unlawful Acts. — It shall be prohibited or unlawful for
 any person to deliberately destroy/damage, to mar or to deface, remove and/or steal traffic
 signages, traffic railings and traffic equipments along major thoroughfares, avenues, roads
 and streets within the City.
 Section 4. Penalty. — Any person who violates any of the provision of this
 Ordinance shall be fined an amount not exceeding Five Thousand Pesos (Php5,000.00) or
 imprisonment of five (5) days depending on the discretion of the court.
 Section 5. No Contest Provision. - Any person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Sak [4
 Section . Effectivity Clause. - This ordinance shall take effect upon passage by
 the Sangguniang Panlungsod, approval by the City Mayor, posting in three (3)
 conspicuous places in Pasay City and publication once in a newspaper of general
 circulation in the local government unit concerned.
 ORDAINED in the City of Pasay, Metro Manila, Philippines, this cena day of
 July, in the Year of Our Lord, Two Thousand Nineteen.
 CERTIFIED APPROVED BY THE SANGGUNIANG PANLUNGSOD
 Cali HA.
 District- I ct- IT
 Hon. MARK ANTHONY A. CALIXTO Hon. A T. PANALIGAN
 City Councilor igy Counmior
 Hon. MARY GRACE B. SANTOS Hon. DONNABEL M. VENDIVEL
 City Cguncilor City Goyncilor
 da—
 Hon. MA. ANTONIA C. CUNETA
 City Councilor
 Fyt——
  -., . 6023 |
 , Page 3 of Ord. No. ._, 8-2019
 An Ordinance Penalizing Any Person Caught
 Marring/Defacing/Destroying And Removing And/Or Stealing
 Traffic Signages, Traffic Railings And Other Traffic Equipment
 Installed Along Major Thoroughfares, Avenue, Roads And
 Streets Within The City Of Pasay.
 K
 Hon. ABRAHAM ALBERT Q. ALVINA
 City Councilor
 —&lt;—&lt;£@_=.:
 Hon. MARLON A. PESEBRE
 City Coyacilor
 Hon. RICARDO E. SANTOS Hon. AILEEN C. PADUA
 City Councilor City Councilor
 Ex-Officio Members
 Hon. ree NZALES Hon. JOSE MIGUEL A. MANEZ
 President President
 Liga ng mga Barangay Sangguniang Kabataan Federation
 Pasay City Chapter Pasay City Chapter
 Certified True Copy:
 ATTY. R TQ B. YAM
 GC cre{pry
 Attested by:
 Del. J. thes. fl
 Hon. NOEL L. DEL ROSARIO
 City Vice-Mayor &amp; Presiding Officer
 Approved:
 Pa ee
 HON. Ps ALIXTO-RUBIANO
 City 2 City Mayor</t>
  </si>
  <si>
    <t>AN ORDINANCE MANDATING AN EARTHQUAKE DRILL EVERY SIX (6) MONTHS BY OWNERS AND TENANTS OF ALL PRIVATE BUILDING STRUCTURES HOUSING OFFICES OR RESIDENTS IN THE CITY OF PASAY WITH AN AGGREGATE TEN (10) PERSONS OR MORE SUBJECT TO ALL APPLICABLE LAWS, RULES &amp; REGULATIONS ON THE MATTER.</t>
  </si>
  <si>
    <t>Republic of the Philippines
 SANGGUNIANG PANLUNGSOD
 Pasay City
 Ordinance No.©92@ | s.2019
 fs as So Bgl ee I
 AN ORDINANCE MANDATING AN EARTHQUAKE DRILL EVERY SIX (6) MONTHS
 BY OWNERS AND TENANTS OF ALL PRIVATE BUILDING STRUCTURES
 HOUSING OFFICES OR RESIDENTS IN THE CITY OF PASAY WITH AN
 AGGREGATE TEN (10) PERSONS OR MORE SUBJECT TO ALL APPLICABLE
 LAWS, RULES &amp; REGULATIONS ON THE MATTER.
 Introduced by: VICE-MAYOR NOEL L. DEL ROSARIO
 Sponsored by: Councilor Jose Miguel A. Majiez
 Co sponsored by: Councilors Mark Anthony A. Calixto, Allan T. Panaligan, Mary Grace
 B. Santos, Donnabel M. Vendivel, Ma. Antonia C. Cuneta, Arnel Regino T. Arceo,
 Abraham Albert Q. Alvina, Jose C. Isidro, Jr., Marlon A. Pesebre, Editha Y. Manguerra,
 Ricardo E. Santos, Aileen C. Padua and Julie G. Gonzales
 Be it enacted by the Sangguniang
 Panlungsod in session duly assembled:
 Section 1. Earthquake Drill. — Henceforth by virtue of this ordinance, there shall now
 be a mandatory earthquake drill every six (6) months by owners and tenants undertaken on all
 private building structures housing offices or residents in the City of Pasay with an aggregate ten
 (10) persons witnessed and certified by authorized representatives from the Pasay City Disaster
 Risk Reduction Management Office to mitigate the adverse effects of disastrous earthquakes
 which occur every now and then in the local government unit concerned.
 Section 2. Penalty Provision. — Any person in case of sole proprietorship or the
 President in case of a corporate entity which fails to comply with the mandate of the herein
 ordinance by securing the necessary certification from the Pasay City Disaster Risk Reduction
 and Management Office to the effect that it has conducted the necessary earthquake drill shall
 suffer the following penalties, to wit:
 First Violation - Warning
 Second Violation - Reprimand
 Third Violation - Non-renewal of business permit
 upon application for such until the
 earthquake drill is complied as
 attested by the certification of the
 Pasay City Disaster Risk Reduction
 Management Office
 Section 3. Effectivity. — This ordinance shall take effect upon passage by the
 Sangguniang Panlungsod, approval by the City Mayor, posting in three (3) conspicuous places in
 Pasay City and publication once in a newspaper of local circulation in the local government unit
 concerned.
 ORDAINED in the City of Pasay, Metro Manila, Philippines, this’ oth day of July, in the
 Year of Our Lord, Two Thousand Nineteen.
  6620
 _ + Page 2 of 2 of Ordinance No. __, S-2019
 3
 CERTIFIED APPROVED BY THE SANGGUNIANG PANLUNGSOD
 District - I x - IT
 /
 Hon. MARK ANTHONY A. CALIXTO Hon. ATeigw T. PANALIGAN
 fyi iW, Cox#ncilor
 Hon. MARY GRACE B. SANTOS Hon. DONNABEL|M. VENDIVEL
 ty Councilor City Courffilor
 Hon. MA. NIA C. CUNETA Hon. ARNEL INO T. ARCEO
 City Councilor City ncilor
 Hon. ABRAHAM ALBERT Q. ALVINA Sod C. ISIDRO, JR.
 City Councilor
 —_—=_—C ear
 Hon. MARLON A. PESEBRE
 City ay
 Hon. RICARDO E. SANTOS Hon. AILEEN C. PADUA
 City Councilor City Councilor
 Ex-Officio Members
 ton hdc GYGONZALES Hon. JOSE MIGUEL A. MANEZ
 President President
 Liga Ng Mga Barangay SK Federation
 Pasay City Chapter Pasay City Chapter
 Certified Tryg¢/Copy:
 ATTY. R TO B. YAM
 Cify Secretary
 Attested by:
 4 AC flr
 Hon. NOEL L. DEL ROSARIO
 City Vice-Mayor &amp; Presiding Officer
 Approved by:
 &amp; fo
 Hon. IMELDA CALIXTO-RUB Yo
 City Mayor
 U\</t>
  </si>
  <si>
    <t>AN ORDINANCE PROVIDING FOR NEW SCHEDULES OF FEES AND CHARGES MANDATED BY THE NATIONAL BUILDING CODE DEVELOPMENT OFFICE (NBCDO) MEMORANDUM CIRCULAR (MC) NO. 03, SERIES OF 2016 SUBJECT TO OTHER APPLICABLE LAWS, RULES AND REGULATIONS ON THE MATTER.</t>
  </si>
  <si>
    <t>.. '� ' 0 R Republic of the Philippines SANGGUNIANG PANLUNGSOD Pasay City Ordinance No. 6118, S-2019 I A AN ORDINANCE PROVIDING FOR NEW SCHEDULES OF FEES AND CHARGES MANDATED BY THE NATIONAL BUILDING CODE DEVELOPMENT OFFICE (NBCDO) MEMORANDUM CIRCULAR (MC) NO. 03, SERIES OF 2016 SUBJECT TO OTHER APPLICABLE LAWS, RULES AND REGULATIONS ON THE MATTER. Sponsored by Vice Mayor NOEL L. DEL ROSARIO Co-sponsored by City Councilors MARK ANTHONY A. CALIXTO, ALLAN T. PANALIGAN, MARY GRACE B. SANTOS, DONNABEL M. VENDIVEL, MA. ANTONIA C. CUNETA, ARNEL REGINO T. ARCEO, ABRAHAM ALBERT Q. ALVINA, JOSE C. ISIDRO, JR., MARLON A. PESEBRE, EDITHA Y. MANGUERRA, RICARDO E. SANTOS, AILEEN C. PADUA, JULIE G. GONZALES and JOSE MIGUEL A. MANEZ Be it enacted by the Sangguniang Panlungsod in session duly assembled: Section 1. New Schedule Of Fees And Other Charges. -The National Building Code Development Office (NCBDO) Memorandum Circular (MC) No. 03, Series of 2016 has mandated a New Schedule of Fees and Other Charges, to wit: 1.BASES OF ASSESSMENT a.Character of occupancy or use of building/structure b.Cost of construction c.Floor area d.Height 2.Regardless of the type of construction, the cost of construction of any building/structure for the purpose of assessing the corresponding fees shall be based on the following table: Table II.G.1. On Fixed Cost of Construction per Sq. Meter LOCATION GROUP All Cities and A, B, C, D, E, G, H, I I F I J Municipalities =Pl0,000 I =PB,000 l=P6,000 3.Construction/addition/renovation/alteration of buildings/structures under Group/s and Sub-Divisions shall be assessed as follows:. . ' . . ' . . - - D N N C E -- --- a. Division A-1 Area in Sq. Meters i. Original complete construction up to 20.00 sq. meters ii. Additional/renovation/alteration up to 20.00 sq. meters regardless of floor area of original construction iii. Above 20.00 sq. meters to 50.00 sq. meters iv. Above 50.00 sq. meters to 100.00 sq. meters v. Above 100.00 sq. m to 150 sq. meters vi. Above 150.00 sq. meters Fee per Sq. Meter p 2.00 2.40 3.40 4.80 6.00 7.20 Sample Computation for Building Fee for a 75.00 sq. meters floor area: Floor area = 75.00 sq. meters Therefore area bracket is 3.a.iv. Fee = P 4.80/sq. meter Building Fee = 75.00 x 4.80 = P 360.00 b. Division A-2 Area in sq. meters i. Original complete construction up to 20.00 sq. meters ii. Additional/renovation/alteration up to 20.00 sq. meters regardless of floor area of original construction iii. Above 20.00 sq. meters to 50.00 sq. meters iv. Above 50.00 sq. meters to 100.00 sq. meters v. Above 100.00 sq. meters to 150.00 sq. meters vi. Above 150.00 sq. meters Fee per sq. meter p 3.00 3.40 5.20 8.00 8.00 8.40 c. Divisions B-1/C-1/E-1, 2, 3/F-1/G-1, 2, 3, 4, 5/H-1, 2, 3, 4/1-1 and J-1, 2, 3 i. ii. iii. iv. v. vi. vii. viii. ix. x. Area in sq. meters Up to 5,000 Above 5,000 to 6,000 Above 6,000 to 7,000 Above 7,000 to 8,000 Above 8,000 to 9,000 Above 9,000 to 10,000 Above 10,000 to 15,000 Above 15,000 to 20,000 Above 20,000 to 30,000 Above 30,000 Fee per sq. meter p 23.00 22.00 20.50 19.50 18.00 17.00 16.00 15.00 14.00 12.00 NOTE: Computation of the building fee for item 3.c. is cumulative. The total area is split up into sub-areas corresponding to the area bracket indicated in the Table above. Each sub­ area and the fee corresponding to its area bracket are multiplied together. The building fee is the sum of the individual products as shown in the following example: Sample Computation for Building Fee for a building having a floor area of 32,000 sq. meters: First 5,000 sq. meters@ 23.00 Next 1,000 sq. meters @ 22.00 Next 1,000 sq. meters @ 20.50 Next 1,000 sq. meters @ 19.50 Next 1,000 sq. meters @ 18.00 Next 1,000 sq. meters@ 17.00 Next 5,000 sq. meters @ 16.00 Next 5,000 sq. meters @ 15.00 Next 10,000 sq. meters@ 14.00 Last 2,000 sq. meters@ 12.00 Total Building Fee p p 115,000.00 22,000.00 20,500.00 19,500.00 18,000.00 17,000.00 80,000.00 75,000.00 140,000.00 24,000.00 531,000.00 d. Divisions C-2/D-1, 2, 3 Area in sq. meters Fee per sq. meter i. Up to 5,000 ii. Above 5,000 to 6,000 iii. Above 6,000 to 7,000 iv. Above 7,000 to 8,000 v. Above 8,000 to 9,000 vi. Above 9,000 to 10,000 vii. Above 10,000 to 15,000 viii. Above 15,000 to 20,000 ix. Above 20,000 to 30,000 x. Above 30,000 p 12.00 11.00 10.20 9.60 9.00 8.40 7.20 6.60 6.00 5.00 NOTE: Computation of the building fee in item 3.d. follows the example of Section 3.c. of this Schedule. e. Division J-2 structures shall be assessed 50% of the rate of the principal building of which they are accessories (Sections 3.a. to 3.d.). 4. ELECTRICAL FEES The following schedule shall be used for computing electrical fees in residential, institutional, commercial and industrial structures: a. Total Connected Load (kVA) i. 5 kVA or less ii. Over 5 kVA to 50 kVA iii. Over 50 kVA to 300 kVA iv. Over 300 kVA to 1,500 kVA v. Over 1,500 kVA to 6,000 kVA vi. Over 6,000 kVA p Fee 200.00 200.00 + P 1,100.00 + 3,600.00 + 9,600.00 + 20,850.00 + NOTE: Total Connected Load as shown in the load schedule. 20.00/kVA 10.00/kVA 5.00/kVA 2.50/kVA 1.25/kVA b. Total Transformer/Uninterrupted Power Supply (UPS)/Generator Capacity (kVA) Fee i. 5 kVA or less ii. Over 5 kVA to 50 kVA iii. Over 50 kVA to 300 kVA iv. Over 300 kVA to 1,500 kVA v. Over 1,500 kVA to 6,000 kVA vi. Over 6,000 kVA p 40.00 40.00 + P 220.00 + 720.00 + 1,920.00 + 4,170.00 + 4.00/kVA 2.00/kVA 1.00/kVA 0.50/kVA 0.25/kVA NOTE: Total Transformer/UPS/Generator Capacity shall include all transformer, UPS and generators which are owned/installed by the owner/applicant as shown in the electrical plans and specifications. c. Pole/ Attachment Location Plan Permit i. Power Supply Pole Location .. .. . ... . .... . .. ...... ... . .... .. ........ ... .. .. .. .. P 30.00/pole 30.00/attachment ii. Guying Attachment .................................................. P This applies to designs/installations within the premises. d. Miscellaneous Fees: Electric Meter for union separation, alteration, reconnection or relocation and issuance of Wiring Permit: Use or Character of Occupancy Residential Commercial/Industrial Institutional e. Formula for Computation of Fees Electric Meter P 15.00 60.00 30.00 Wiring Permit Issuance P 15.00 36.00 12.00 The Total Electrical Fees shall be the sum of Sections 4.a. to 4.d. of this Rule. f. Forfeiture of Fees If the electrical work or installation is found not in conformity with the minimum safety requirements of the Philippine Electrical Codes and the Electrical Engineering Law (RA 7920), and the Owner fails to perform corrective actions within the reasonable time provided by the Building Official, the latter and/or their duly authorized representative shall forthwith cancel the permit and the fees thereon shall be forfeited. 5. MECHANICAL FEES a. Refrigeration, Air Conditioning and Mechanical Ventilation: i. ii. iii. iv. v. vi. vii. Refrigeration (cold storage), per ton or fraction thereof Ice Plants, per ton or fraction thereof Packaged/Centralized Air Conditioning Systems: Up to 100 tons, per ton Every ton or fraction thereof above 100 tons Window type air conditioners, per unit Mechanical Ventilation, per kW or fraction thereof of blower or fan, or metric equivalent In a series of AC/REF systems located in one establishment, the total installed tons of refrigeration shall be used as the basis of computation for purposes of installation/inspection fees, and shall not be considered individually. ...................... p For evaluation purposes: For Commercial/Industrial Refrigeration without Ice Making (refer to 5.a.i.): 1.10 kW per ton, for compressors up to 5 tons capacity. 1.00 kW per ton, for compressors above S tons up to SO tons capacity. O. 97 kW per ton, for compressors above SO tons capacity. For Ice making (refer to 5.a.ii.): 3.S0 kW per ton, for compressors up to 50 tons capacity. 3.25 kW per ton, for compressors above S up to SO tons capacity. 3.00 kW per ton, for compressors above 50 tons capacity. For Air conditioning (refer to S.a.iii.): 0.90 kW per ton, for compressors 1.2 to 5 tons capacity. 0.80 kW per ton, for above S up to SO tons capacity. 0.70 kW per ton, for compressors above SO tons capacity. b. Escalators and Moving Walks, funiculars and the like: 40.00 60.00 90.00 40.00 60.00 40.00 ~ I ' ~ ,I ~ ~ i. Escalator and moving walk, per lineal meter or fraction .. ... ..... ............ P thereof ii. Escalator and moving walks up to 20.00 lineal meters or fraction thereof iii. Every lineal meter or fraction thereof in excess of 20.00 lineal meters iv. Funicular, per lineal meter or fraction thereof (a) Per lineal meter travel v. Cable car, per lineal meter or fraction thereof (a) Per lineal meter travel c. Elevators, per unit: i. ii. iii. iv. v. Motor driven dumbwaiters Construction elevators for material Passenger elevators Freight elevators Car elevators d. Boilers, per kW: ················································ p i. Upto7.5kW ............................... .................................... p ii. Above 7.5 kW to 22 kW iii. Above 22 kW to 37 kW iv. Above 37 kW to 52 kW v. Above 52 kW to 67 kW vi. Above 67 kW to 74 kW vii. Every kW or fraction thereof above 74 kW NOTE: (a) Boiler rating shall be computed on the basis of 1.00 sq. meter of heating surface for one (1) boiler kW. (b) Steam from this boiler used to propel any prime-mover is exempted from fees. (c) Steam engines/turbines/etc. propelled from geothermal source will use the same schedule of fees above. e. Pressurized water heaters, per unit p = f. Water, sump and sewage pumps for commercial/industrial use, per kW or fraction thereof a. Automatic fire sorinkler svstem. oer sorinkler head p 10.00 200.00 20.00 40.00 5.00 600.00 2,000.00 5,000.00 5,000.00 5,000.00 500.00 700.00 900.00 1,200.00 1,400.00 1,600.00 5.00 200.00 60.00 4.00 h. Diesel/Gasoline ICE, Steam, Gas Turbine/Engine, Hydro, Nuclear or solar Generating Units and the like, per kW: i. Every kW up to 50 kW ···························································· p 25.00 20.00 3.00 ii. Above 50 kW up to 100 kW iii. Every kW above 100 kW i. Compressed Air, Vacuum, Commercial, Institutional and/or Industrial Gases, per outlet i. Gas Meter. oer unit k. Power piping for gas/steam/etc., per lineal meter or fraction thereof or per cu. meter or fraction thereof whichever is higher I. Other Internal Combustion Engines, including ~ ll P= 20.00 100.00 4.00 forklifts, loaders, pumps, mixer ~ ~----- compressors and the like, not registered with the LTO, per kW: i. Up to 50 kW ii. Above 50 kW to 100 kW iii. Every above 100 kW or fraction m. Pressure Vessels, per cu. meter or fraction thereof n. Other Machinery /Equipment for commercial /Industrial/Institutional Use not elsewhere specified, per kW or fraction thereof o. Pneumatic tubes, Conveyors, Monorails for materials handling and addition to existing supply and/or exhaust duct works and the like, per lineal meters or fraction thereof p. Weighing Scale Structure, per ton or fraction thereof p p p 10.00 12.00 3.00 p p 60.00 60.00 10.00 50.00 NOTE: Transfer of machine/equipment location within a building requires a mechanical permit and payment of fees. 6. PLUMBING FEES a. Installation Fees, one (1) "UNIT" composed of one(l) water closet, two (2) floor drains, one (1) lavatory, one (1) sink with ordinary trap, three (3) faucets and one (1) shower head. A partial part thereof shall be charged as that of the cost of a whole "UNIT". ..................... .... ==P b. Every fixture in excess of one unit: i. Each water closet ii. Each floor drain iii. Each sink iv. Each lavatory v. Each faucet vi. Each shower head c. Special Plumbing Fixtures: i. ii. iii. iv. v. vi. vii. viii. ix. x. xi. xii. xiii. Each slop sink Each urinal Each bath tub Each grease trap Each garage trap Each bidet Each dental cuspidor Each gas-fired water heater Each drinking fountain Each bar or soda fountain sink Each laundry sink Each laboratory sink Each fixed-type sterilizer d. Each water meter p ............................................................ p ·························································· .E i. 12 to 25 mm r/J ........................................................................... • • • .... • P ii. Above 25 mm 0 .................. •· • •· • •· .. •· • •· • •· • • • • 24.00 7.00 3.00 3.00 7.00 2.00 2.00 7.00 4.00 7.00 7.00 7.00 4.00 4.00 4.00 2.00 4.00 4.00 4.00 2.00 2.00 8.00 10.00 , e. Construction of septic tank, applicable in all Groups i. ii. Up to 5.00 cu. meters of digestion chamber Every cu. meter or fraction thereof in excess of 5.00 cu. meters 7. ELECTRONICS FEES a. Central Office switching equipment, remote switching units, concentrators, PABX/PBX's, cordless/wireless telephone and communication systems, intercommunication system and other types of switching/routing/distribution equipment used for voice, data image text, facsimile, internet service, cellular, paging and other types/forms of p 7.00 wired or wireless communications . . . . . . . . . .... ... . . . . =P 2.40 per port b. Broadcast station for radio and TV for both commercial and training purposes, CATV headed, transmitting/receiving/relay radio and broadcasting communications stations, communications centers, switching centers, control centers, operation and/or maintenance centers, call centers, cell sites, equipment silos/shelters and other similar locations/structures used for electronics and communications services, including those used for navigational aids, radar, telemetry, tests and measurements, global positioning and personnel/vehicle location c. Automated teller machines, ticketing, vending and other types of electronic dispensing machines, telephone booths, pay phones, coin changers, location or direction-finding systems, navigational equipment used for land, aeronautical or maritime applications, photography and reproduction machines x-ray, scanners, ultrasound and other apparatus/equipment used for medical, biomedical, laboratory and testing purposes and other similar electronic or electronically-controlled apparatus or devices, whether located indoor or outdoors d. Electronics and communications outlets used for connection and termination of voice, data, computer (including workstations, servers, routers, etc.), audio, video, or any form of electronics and communications services, irrespective of whether a user terminal is connected e. Station/terminal/control point/port/central or remote panels/outlets for security and alarm systems (including watchman system, burglar alarms, intrusion detection systems, lighting controls, monitoring and surveillance system, sensors, detectors, parking management system, barrier controls, signal lights, etc.), electronics fire 1,000.00 per location .................... ~ 10.00 per unit P 2.40 oer outlet 7 ry 8. alarm (including early-detection systems, smoke detectors, etc.), sound-reinforcement/background, music/paging/conference systems and the like, CATV/MATV/Ccrv and off-air television, electronically-controlled conveyance systems, building automation, management systems and similar types of electronic or electronically­ controlled installations whether a user terminal is connected f. Studios, auditoriums, theaters, and similar structures for radio and TV broadcast, recording, audio/video reproduction/simulation and similar activities g. Antenna towers/masts or other structures for installation of any electronic and/or communications P 2.40 per termination p 1,000.00 per location transmission/reception .. .. .. .. ... . .. .... .. =P 1,000.00 per structure h. Electronic or electronically-controlled indoor and outdoor signage and display systems, including TV monitors, multi-media signs, etc. .. ... ............... =P 50.00 per unit i. Poles and attachment: i. Per Pole (to be paid by pole owner) ii. Per attachment (to be paid by any entity who attaches to the pole of others) j. Other types or electronics or electronically­ controlled device, apparatus, equipment, instrument or units not specifically identified above ACCESSORIES OF THE BUILDING/STRUCTURE FEES a. All parts of buildings which are open on two (2) or more sides, such as balconies, terraces, lanais and the like, shall be charged 50% of the rate of the principal building of which they are a part (Sections 3.a. to 3.d. of this Schedule). b. Buildings with a height of more than 8.00 meters shall be charged an additional fee of twenty-five centavos (P 0.25) per cu. meter above 8.00 meters. The height shall be measured from the ground level up to the.bottom of the roof slab or the top of girts, whichever applies. c. Bank and Records Vaults with interior volume up to p 20.00 20.00 =P 50.00 per unit 20.00 cu. meters .................... =P 20.00 i. In excess of 20.00 cu. meters p 8.00 d. Swimming Pools, per cu. meter or fraction thereof: i. GROUP A Residential ii. Commercial/Industrial GROUPS B, E, F, G iii. Social/Recreational/Institutional GROUPS C, D, H, I iv. Swimming pools improvised from local indigenous materials such as rocks, stones and/or small boulders and with plain cement flooring shall be charged 50% of the above rates. v. Swimming pool shower rooms/locker rooms, per unit or fraction thereof: (a) Residential GROUP A (b) GROUP B, E, F, G (c) GROUP C, D, H e. Construction of firewalls separate from the building: i. ii. Per sq. meter or fraction thereof Provided, that the minimum fee shall be p p 3.00 36.00 24.00 6.00 18.00 12.00 3.00. 48.00 f. Construction/erection of towers: Including Radio and 1V towers, water tank supporting structures and the like: g. Use or Character of occupancy Self-Supporting i. Single detached dwelling units........................... P ii. Commercial/Industrial (Groups B, E, F, G) up to 10.00 meters in height... ............................. . (a) Every meter or fraction thereof in excess of 10.00 meters ...................................... . iii. Educational/Recreational//Institutional (Groups C, D, H, I) up to 10.00 meters in height. .......................................................... . (a) Every meter or fraction thereof in excess of 10.00 meters ................... ................... . 500.00 P 2,400.00 120.00 1,800.00 120.00 Sto ·aae Silos. uo to 10.00 meters in heiaht .................. ............... P i. Every meter or fraction thereof in excess of 10.00 meters P ii. Silos with platforms or floors shall be charged an additional fee in accordance with Section 3.e. of this Schedule h. Construction of Smokestacks and Chimneys for Commercial/Industrial Use Groups B, E, F and G: · i. Smokestacks, up to 10.00 meters in height, measured from the base (a) Every meter or fraction thereof in excess of 10.00 meters ii. Chimney up to 10.00 meters in height, measured from the base (a) Every meter or fraction thereof in excess of 10.00 meters p Trilon (Guyed) 150.00 240.00 12.00 120.00 12.00 2.400.00 150.00 240.00 12.00 48.00 2.00 I i. Construction of Commercial/Industrial Fixed Ovens, per sq. meters or fraction thereof of interior floor areas j. Construction of Industrial Kiln/Furnace, per cu. meter or fraction thereof of volume k. Construction of reinforced concrete or steel tanks or above ground GROUPS A and B, up to 2.00 cu. meters i. Every cu. m or fraction thereof in excess of 2.00 cu. meters ii. For all other than Groups A and B up to 10.00 cu. meters {a) Every cu. meter or fraction thereof in excess of 10.00 cu. meters I. Construction of Water and Waste Water Treatment Tanks: (Including Cisterns, Sedimentation and Chemical Treatment Tanks) per cu. meter of volume m. Construction of reinforced concrete or steel tanks for Commercial/Industrial Use: i. Above ground, up to 10.00 cu. meters Every cu. m or fraction thereof in excess of 10.00 cu. meters ii. Underground, up to 20.00 cu. meters Every cu. meter or fraction thereof in excess of 20.00 cu. meters n. Pull-outs and Reinstallation of Commercial/Industrial Steel Tanks: i. Underground, per cu. meter or fraction thereof of excavation ii. Saddle or trestle mounted horizontal tanks, per cu. meter or fraction thereof of volume of tank iii. Reinstallation of vertical storage tanks shall be the same as new construction fees in accordance with Section 8.k. above. o. Booths, Kiosks, Platforms, Stages and the like, per sq. meter or fraction thereof of floor area: i. Construction of permanent type ii. Construction of temporary type iii. Inspection of knock-down temporary type, per unit p. Construction of buildings and other accessory structures within cemeteries and memorial parks: i. Tombs, per sq. meter of covered ground areas ii. Semi-enclosed mausoleums whether canopied or not, per sq. meter of built-up area iii. Totally enclosed mausoleums, per sq. meter of floor area iv. Multi-level interment inches per sq. meter, per level p p p = p P= p p p p I 48.00 12.00 12.00 12.00 480.00 24.00 7.00 480.00 24.00 540.00 24.00 3.00 3.00 10.00 5.00 24.00 5.00 5.00 12.00 5.00 ~ ---- v. Columbarium, per sq. meter 9. Accessory Fees a. Establishment of Line and Grade, all sides fronting or abutting streets, esteros, rivers and creeks, first 18.00 10.00 meters .............. ........... ==P 24.00 i. Everv meter or fraction thereof in excess of 10.00 meters b. Ground Preparation and Excavation Fee i. While the application for Building Permit is still being processed, the Building Official may issue Ground Preparation and Excavation Permit (GP&amp;EP) for foundation, subject to the verification, inspection and review by the Line and Grade Section of the Inspection and Enforcement Division to determine compliance to line and grade, setbacks, yards/easements and parking requirements. (a) Inspection and Verification Fee (b) Per cu. meters of excavation (c) Issuance of GP &amp; EP, valid only for thirty (30) days or superseded upon issuance of Building Permit (d) Per cu. meter of excavation for foundation with basement (e) Excavation other than foundation or basement, per cu. meter. (f) Encroachment of footings or foundations of buildings/structures to public areas as permitted, per sq. meter or fraction thereof of footing or foundation encroachment c. Fencing Fees: i. Made of masonry, metal, concrete up to 1.80 meters in height, per lineal meter or fraction thereof ii. In excess of 1.80 meters in height, per lineal meter or fraction thereof iii. Made of indigenous materials, barbed, chicken or hog wires, per linear meter d. Comtruction of Pavements. uo to 20.00 sa. meters e. In excess of 20 sq. meters or fraction thereof of paved areas intended for commercial /industrial/institutional use, such as parking and sidewalk areas, gasoline station premises, skating rinks, pelota courts, tennis and basketball courts and the like f. Use of Streets and Sidewalks, Enclosures and Occupancy of Sidewalks up to 20.00 sq. meters, per calendar month i. Every sq. meter or fraction thereof in excess of 20.00 sq. meters p p p E =P ==P p 2.40 200.00 3.00 50.00 4.00 3.00 250.00 3.00 4.00 2.40 24.00 3.00 240.00 12.00 J g. Erection of Scaffoldings Occupying Public Areas, per calendar month. i. ii. Up to 10.00 meters in length Every lineal meter or fraction thereof in excess of 10.00 meters p 150.00 12.00 h. Sign Fees: i. j. i. Erection and anchorage of display surface, up to 4.00 sq. meters of signboard area (a) Every sq. meter or fraction thereof in excess of 4.00 sq. meters ii. Installation Fees, per sq. meter or fraction thereof of display surface: Tvoe of Sion Disolav Business Sions Neon p 36.00 Illuminated 24.00 Others 15.00 Painted-on 9.60 iii. Annual Renewal Fees, per sq. meter of display surface or fraction thereof: p p 120.00 24.00 Advertisina Sians 52.00 36.00 24.00 18.00 Type of Sion Disolav Business Sions Advertisina Sians Neon P36.00, min. fee shall be P46.00, P124.00 P200.00 Illuminated P18.00, min. fee shall be P38.00, P72.00 P150.00 Others P12.00, min. fee shall be P20.00, P40.00 Pll0.00 Painted-on P8.00, min. fee shall be P30.00 P12.00, Pl00.00 Repairs Fees: i. Alteration/renovation/improvement on vertical dimensions of buildings/structures in square meter, such as facades, exterior and interior walls, shall be assessed in accordance with the following rate, For all Groups ii. Alteration/renovation/improvement on horizontal dimensions of buildings/structures, such as floorings, ceilings and roofing shall be assessed in accordance with the following rate, For all Groups iii. Repairs on buildings/structures in all Groups costing more than five thousand pesos (P5,000.00) shall be charged 1 % of the detailed repair cost (itemized original materials to be replaced with same or new substitute and labor) Raising of Buildings/Structures Fees: min. fee shall be min. fee shall be min. fee shall be min. fee shall be p 5.00 5.00 i. Assessment of fees for raising of any buildings/structures shall be based on the new usable area generated. , ii. The fees to be charged shall be as prescribed under Sections 3.a. to 3.e. of this Schedule, whichever Group applies. J k. Demolition/Moving of Buildings/Structures Fees per sq. meter of area or dimension involved: i. Buildings in all Groups per sq. meter floor area ............... ii. Building Systems/Frames or portion thereof per vertical or horizontal dimensions, including Fences ............... iii. Structures of up to 10.00 meters in height ............... (a) Every meter or portion thereof in excess of 10.00 meters ............... iv. Appendage of up to 3.00 cu. meter/unit ............... (a) Every cu. meter or portion thereof in excess of 3.00 cu. meters ............... v. Moving Fee, per sq. meter of area of building/structure to be moved ............... 10. Certificates of Use or Occupancy (Table 11.G.1. for fixed costing) a. Division A-1 and A-2 Buildings: p i. Costing up to P150,000.00 ...................... p ii. Costing more than P150,000.00 up to P400,000.00 iii. Costing more than P400,000.00 up to P850,000.00 iv. Costing more than P850,000.00 up to Pl,200,000.00 v. Every million or portion thereof in excess of Pl,200,000.00 b. Divisions B-1/E-1, 2, 3/F-1/G-1, 2, 3, 4, 5/H-1, 2, 3, 4/and 1-1 Buildings: i. Costing up to P150,000.00 ii. Costing more than P150,000.00 up to P400,000.00 iii. Costing more than P400,000.00 up to P850,000.00 iv. Costing more than P850,000.00 up to Pl,200,000.00 v. Every million or portion thereof in excess of Pl,200,000.00 c. Divisions C-1, 2/D-1, 2, 3 Buildings: i. Costing up to P150,000.00 ii. Costing more than P150,000.00 up to P400,000.00 iii. Costing more than P400,000.00 up to P850,000.00 iv. Costing more than P850,000.00 up to Pl,200,000.00 v. Every million or portion thereof in excess of Pl,200,000.00 d. Division J-1 Buildings/structures: p p i. With floor area up to 20.00 sq. meters ................................ p ii. With floor area above 20.00 sq. meters up to 500.00 sq. meters iii. With floor area above 500.00 sq. meters up to 1,000.00 sq. meters iv. With floor area above 1,000.00 sq. meters up to 5,000.00 sq. meters v. With floor area above 5,000.00 sq. meters up to 10,000.00 sq. meters vi. With floor area above 10,000.00 sq. meters 3.00 4.00 800.00 50.00 50.00 50.00 3.00 100.00 200.00 400.00 800.00 800.00 200.00 400.00 800.00 1,000.00 1,000.00 150.00 250.00 600.00 900.00 900.00 50.00 240.00 360.00 480.00 ) ~ e. Division J-2 Structures: i. ii. iii. Garages, carports, balconies, terraces, lanais and the like: 50% of the rate of the principal building, of which they are accessories. Aviaries, aquariums, zoo structures and the like: same rates as for Section 10.d. above. Towers such as for Radio and TV transmissions, cell site, sign (ground or roof type) and water tank supporting structures and the like in any location shall be imposed fees as follows: (a) First 10.00 meters of height from the ground (b) Every meter or fraction thereof in excess of 10.00 meters ................... p f. Chanae in Use/Occuoancv. oer sa. meter or fraction ............................. e thereof of area affected 11. Annual Inspection Fees a. Divisions A-1 and A-2: i. Single detached dwelling units and duplexes are not subject to annual inspections ii. If the owner request inspections, the fee for each of the services enumerated below is .... ......... ...... P Land Use Conformity Architectural Presentability Structural Stability Sanitary and Health Requirements 800.00 50.00 5.00 120.00 b. Divisions B-1/D-1, 2, 3/E-1, 2, 3/F-1/G-1, 2, 3, 4, 5/ H-1, 2, 3, 4/ and 1-1, Commercial, Industrial Institutional buildings and appendages shall be assessed area as follows: i. Appendage of up to 3.00 sq. meters/unit ................... ii. Every sq. meter or fraction thereof in excess of 3.00 sq. meters ··················· iii. Floor area of up to 100.00 sq. meters ................... iv. Above 100.00 sq. meters up to 200.00 sq. meters . .................. V. Above 200.00 sq. meters up to 350.00 sq. meters ··················· vi. Above 350.00 sq. meters up to 500.00 sq. meters . .................. vii. Above 500.00 sq. meters up to 750.00 sq. meters ··················· viii. Above 750.00 sq. meters up to 1,000.00 sq. meters ix. Every 1,000.00 sq. meters or its portion in excess of 1,000.00 sq. meters ··················· c. Divisions C-1, 2, Amusement Houses, Gymnasia and the like: i. ii. iii. iv. First class cinematographs or theaters Second class cinematographs or theaters Third class cinematographs or theaters Grandstands/Bleachers, Gymnasia and the like ............ p p 150.00 50.00 120.00 240.00 480.00 720.00 960.00 1,200.00 1,200.00 1,200.00 720.00 520.00 720.00 ' d. Annual plumbing inspection fees, each plumbing unit ......................... .......... P 60.00 e. Electrical Inspection Fees: i. A one-time electrical inspection fee equivalent to 10% of Total Electrical Permit Fees shall be charged to cover all inspection trips during construction. ii. Annual Inspection Fees are the same as in Section 4.e. •Page,15 ofOrdinance No601 ~S-201-. __ f. Annual Mechanical Inspection Fees: i. ii. iii. iv. V, vi. vii. viii. ix. X. Refrigeration and Ice Plant, per ton: (a) Up to 100 tons capacity (b) Above 100 tons up to 150 tons (c) Above 150 tons up to 300 tons (d) Above 300 tons up to 500 tons ( e) Every ton or fraction thereof above 500 tons Air Conditioning Systems: Window type air conditioners, per unit Packaged or centralized air conditioning systems: (a) First 100 tons, per ton (b) Above 100 tons up to 150 tons ( c) Above 150 tons up to 300 tons ( d) Above 300 tons up to 500 tons ( e) Every ton or fraction thereof above 500 tons Mechanical Ventilation, per unit, per kW: (a) Up to 1 kW (b) Above 1 kW to 7.5 kW (c) Every kW above 7.5 kW Escalators and Moving Walks; Funiculars and the like: (a) Escalator and Moving Walks, per unit (b) Funiculars, per kW or fraction thereof (c) Per lineal meter or fraction thereof of travel (d) Cable Car, per KW or fraction thereof (e) Per lineal meter of travel Elevators, per unit: (a) Passenger elevators (b) Freight elevators ( c) Motor driven dumbwaiters (d) Construction elevators for materials (e) car elevators (f) Every landing above first five (5) landings for all the above elevators Boilers, per unit: (a) Up to 7.5 kW (b) 7.5 kW up to 22 kW (c) 22 kW up to 37 kW (d) 37 kW up to 52 kW (e) 52 kW up to 67 kW (f) 67 kW up to 74 kW (g) Every kW or fraction thereof above 74 kW Pressurized Water Heaters, per unit Automatic Fire Extinguishers, per sprinkler head Water, Sump and Sewage pumps for buildings/structures for commercial/industrial purposes, per kW: (a) Up to 5 kW (b) Above 5 kW to 10 kW (c) Every kW or fraction thereof above 10 kW p 25.00 20.00 15.00 10.00 5.00 40.00 25.00 20.00 15.00 10.00 5.00 10.00 50.00 20.00 120.00 50.00 10.00 25.00 2.00 500.00 400.00 50.00 400.00 500.00 50.00 400.00</t>
  </si>
  <si>
    <t>AN ORDINANCE AMENDING PARAGRAPH K, SECTION 4 OF ORDINANCE NO. 4606 S-2011 ENTITLED "AN ORDINANCE ADOPTING AMENDING AND CONSOLIDATING THE ORDINANCE OF THE HOUSING DEVELOPMENT BOARD OF PASAY CITY".</t>
  </si>
  <si>
    <t>ja
 Republic of the Philippines
 SANGGUNIANG PANLUNGSOD
 Pasay City
 Ordinance No. ®®17 , S-2019
 Oe ee Mg SN ey We I
 AN ORDINANCE AMENDING PARAGRAPH K, SECTION 4 OF ORDINANCE t
 NO. 4606, S-2011 ENTITLED “AN ORDINANCE ADOPTING, AMENDING AND
 CONSOLIDATING THE ORDINANCES OF THE HOUSING DEVELOPMENT “a
 BOARD OF PASAY CITY”.
 Sponsored by MEMBERS OF THE SANGGUNIANG PANLUNGSOD
 Be it enacted by the Sangguniang
 Panlungsod in session duly assembled:
 Section 1. Amendment To Paragraph K, Section 4 Of Ordinance No. 4606, S-
 2011. — The very specific provision of Paragraph K, Section 4 of Ordinance No. 4606, S-
 2011 otherwise known as “An Ordinance Adopting, Amending And Consolidating The
 Ordinances Of The Housing Development Board Of Pasay City” shall heretofore read as
 follows, to wit:
 “K. To meet/hold meeting at least once every three (3)
 months or as often as maybe necessary. The Chairman,
 the Co-chairman or the Executive Director may call for
 the meeting and majority of all its members shall
 constitute a QUORUM. “
 Cin
 Section 2. Effectivity. — This ordinance shall take effect upon passage by the
 Sangguniang Panlungsod, approval by the City Mayor and posting in three (3)
 conspicuous places in the City of Pasay.
 ee
 Cte,
 ORDAINED in the City of Pasay, Metro Manila, Philippines, this 24t® day of
 June, in the Year of Our Lord, Two Thousand Nineteen.
 CERTIFIED APPROVED BY THE SANGGUNIANG PANLUNGSOD
 District - I Di II ’
 Hon. MARK ANTHONY A. CALIXTO Hon. ARNEL R NO T. ARCEO
 City Councilor City @ouncilor &gt;
 ABSENT
 Hon. JEROME MARTIN R. ADVINCULA Hon. ALLAN T. PANALI
 City Councilor
 Hon. MA. ANTO IA C. CUNETA Hon. EDITHA Y¥Y. MANGYVERRA
 City Councilor City Zouncilor
 rt —
  ,Puge 2 Ordinance No. 661 7 S-2019
 An Ordinance Amending Paragraph K, Section 4 Of Ordinance
 ~ No. 4606, S-2011 Entitled “An Ordinance Adopting, Amending
 And Consolidating The Ordinances Of The Housing
 Development Board Of Pasay City”.
 Hon. JENNIFER A. ROXAS OSE C. ISIDRO, JR.
 City Councilor City Councilor
 ABSENT
 Hon. ALBERTO C. ALVINA Hon. DONNABEL M. VENDIVEL
 City Councilor City Councilor
 Hon. RICARDO E. SANTOS Hon. AILEEN C. PADUA
 City Qouncilor City Councilor
 Ex-Officio Members
 Hon. ad G. GONZALES Hon. JOSE MIGUEL A. MANEZ
 President President
 Liga Ng Mga Barangay SK Federation
 Pasay City Chapter Pasay City Chapter
 Certified True, Copy:
 ATTY. RO O B. YAM
 City Sedretary
 Attested by:
 Prt 6 AC Se
 Hon. NOEL L. DEL ROSARIO
 City Vice-Mayor &amp; Presiding Officer
 Approved by:
 La &lt;a
 ae G. CALIXTO
 City Mayor</t>
  </si>
  <si>
    <t>AN ORDINANCE FOR THE REGULATION OF E-CIGARETTES IN PUBLIC PLACES, INCLUDING PUBLIC CONVEYANCES, ADVERTISEMENTS AND PROMOTIONS OF E-CIGARETTES, AND PROVIDING PENALTIES THEREFORE SUBJECT TO ALL APPLICABLE LAWS, RULES AND REGULATIONS ON THE MATTER</t>
  </si>
  <si>
    <t>Republic of the Philippines OFFICE OF THE SANGGUNIANG PANLUNGSOD Pasay City, Metro Manila ORDINANCE NO. _6_· o_1, __ , SERIES OF 2019 AN ORDINANCE FOR THE REGULATION OF E-CIGARETTES IN PUBLIC PLACES, INCLUDING PUBLIC CONVEYANCES, ADVERTISEMENTS AND PROMOTIONS OF E-CIGARETTES, AND PROVIDING PENALTIES THEREFORE SUBJECT TO ALL APPLICABLE LAWS, RULES AND REGULATIONS ON THE MATTER Introduced by: Hon. NOELL. DEL ROSARIO Sponsored by: Hon. JOSE CALIXTO ISIDRO JR. Hon. DONNA M. VENDIVEL, Hon. MARK ANTHONY A. CALIXTO Co-Sponsored by: Hon. JEROME MARTIN R. ADVINCULA, Hon. ANTONIA C. CUNETA, Hon. JENNIFER A. ROXAS, Hon. ALBERTO C. AL VINA, Hon. RICARDO E. SANTOS, Hon. ARNEL REGINO T. ARCEO, Hon. ALLAN T. PANALIGAN, Hon. EDITHA Y. MANGUERRA, Hon. AILEEN C. PADUA, Hon. JULIE G. GONZALES AND Hon. JOSE MIGUEL A. MANEz WHEREAS, the 1987 Constitution declares it the policy of the State to protect and promote the right to health of the people and instill health consciousness among them. WHEREAS, a wide range of electronic cigarette or e-cigarette products have been introduced in the Philippines and globally. They are handheld products that generate a nicotine-containing aerosol without combustion. WHEREAS, e-cigarettes should be differentiated in terms of regulation from conventional cigarettes as studies have consistently concluded that e-cigarettes are significantly safer than conventional tobacco smoking. This is largely attributable to the fact that conventional cigarettes release much more carcinogens and toxins from the combustion process that burns tobacco, whereas e-cigarette products forego the combustion process completely. As a less harmful form of nicotine delivery, the 2016 report of the Royal College of Physicians of the United Kingdom suggested that e­ cigarettes can be an effective tool in harm-reduction as well as a gateway to smoking reduction and cessation. Regulating them in the exact same way as cigarettes, however, would carry a misleading message that they are as harmful as tobacco cigarettes. Groups such as Public Health England and the British Lung Foundation have underscored the importance of regulating e-cigarette products differently from cigarettes. WHEREAS, in order to fully protect the health and welfare of the citizens of Pasay City, and at the same time safeguard the interests of all stakeholders, including smokers who have the right to choose less harmful alternatives to cigarettes, there is a need to pass an ordinance regulating the use of electronic cigarettes in public places and conveyances, including its advertising and promotion, in line with the latest studies on this class of products. NOW THEREFORE, BE IT ORDAINED, AS IT IS HEREBY ORDAINED, BY SAN GUNIANG P N UNGSOD OF PASAY, IN SESSION ASSEMBLED THAT: qµ9 ) Fage 2 of 7. "AN ORDINANCE FOR THE REGULATION OF E-CIGARETI'ES IN PUBLIC PLACES, INCLUDING PUBLIC CONVEYANCES, ADVERTISEMENTS AND PROMOTIONS OF E-CIGARETTES, AND PROVIDING PENALTIES THEREF ORE". SECTION 1. Definition of Terms. -As used in this Ordinance: a. "Electronic cigarette" or "e-cigarette" -means any product that generates a nicotine-containing aerosol without combustion, with or without electronics or tobacco, or any component of that product, this includes but is not limited to a cartridge, a tank and the device without a cartridge or tank; b. "Package" -shall refer to packs, boxes, cartons or containers of any kind in which the electronic component of an e-cigarette is offered for sale to consumers. c. "Nicotine receptacle" -shall refer to bottles, boxes, cartons, or containers of any kind in which a nicotine-containing solution or any related product is offered for sale to consumers for use with an e­ cigarette product system. d. "Advertisement" -refers to any visual and/or audible message disseminated to the public about a particular product that promotes and gives publicity by words, designs, images or any other means through broadcast, electronic, print or whatever form of mass media, including outdoor advertisements , such as, but not limited to, signs and billboards. For the purpose of this ordinance, advertisement shall be understood as e-cigarette advertisement; e. "Advertising" -refers to the business of conceptualizing, presenting, making available and communicating to the public, through any form of mass media, any fact, data or information about the attributes, features, quality or availability of consumer products, services or credit. For purposes of this Ordinance, advertising shall be understood as e­ cigarette advertising. This shall specifically refer to messages and images promoting e-cigarettes; the purchase or use of e-cigarettes; and e­ cigarette trademarks, brand names, design and manufacturer's names; f. "Celebrity" -refers to any natural person who, by his accomplishments or fame, or by reason of his profession or calling, gives the public a legitimate interest in his doings, affairs, and character. The term includes anyone who has arrived at a position where public attention is focused upon him as a person, such as, but not limited to, actors, athletes and other sports personalities, war heroes, famous inventors and explorers among others. g. "Distributor" -refers to any person to whom an e-cigarette product is delivered or sold for purposes of distribution in commerce, except that such term does not include a manufacturer or retailer or common carrier of such product; h. "Enclosed area" -refers to an area that is physically separated from adjacent areas by walls or partitions and a roof or ceiling. The walls or partitions must be continuous, interrupted only by doors and window-s-~ The mere presence of a roof or ceiling over the structure , but withou.~::::~~:rr--... walls or partitions surrounding said structure, does not constitute enclosed area; ..Page 3 of 7. "AN ORDINANCE FOR THE REGULATION OF E-CIGARETfES IriT PUBLIC PLACES, INCLUDING PUBLIC CONVEYANCES , AI'.&gt;VERTISEMENTS AND PROMOTIONS OF E-CIGARETTES, AND PROVIDING PENAL TIES THEREFORE". 1. "Mass media" -refers to any medium of communication which reaches a mass of people. For this purpose, mass media includes print media such as, but not limited to newspapers, magazines, and publications; broadcast media such as, but not limited to, radio, television, cable television , and cinema; electronic media such as but not limited to, the internet. For the purpose of this Ordinance, communications designed to reach persons by private, postal or regular mail, electronic mail (e-mail), and similar means shall not be considered as mass media; J. "Minor" -refers to any person below eighteen (18) years old; k. "Perimeter" -when used in this Ordinance in relation to sale of, and outdoor advertisements for, e-cigarette products, the term shall refer to any point in the boundaries as indicated in the Original Certificate of Title or Transfer Certificate of Title of the tract of land that is actually used or occupied by a public school, public playground owned by the government or other facility frequented particularly by persons below eighteen (18) years of age who are or are intended to be the principal users or patrons of such facility, whether or not said tract of land is separated by adjacent tracts by a wall or fence; 1. "Point-of-Sale" -refers to any location at which an individual can purchase or otherwise obtain e-cigarette products; m. "Premises" -refers to a tract of land and the building or buildings thereon, including the open spaces between the buildings located on the same tract of land and within the perimeter of said tract of land; n. "Promotion" -refers to an event or activity organized by or on behalf of an e-cigarette manufacturer, distributor or retailer with the aim of promoting a brand of e-cigarette, which event or activity would not occur but for the support given to it by or on behalf of the e-cigarette manufacturer, distributor or retailer. It may also refer to the display of an e-cigarette product or manufacturer's name, trademark, logo, and the like on non-e-cigarette products. This includes the paid use of e­ cigarette products bearing the brand names, trademarks, logos, and the like in movies, television and other forms of entertainment. For the purpose of this Ordinance, promotion shall be understood as e-cigarette promotion; o. "Public conveyances" -refers to modes of transportation servicing the general population, such as but not limited to, elevators, airplanes, buses, taxicabs, ships, jeepneys, lightrail transits, tricycles, and similar vehicles; p. "Public places" -refers to enclosed or confined areas of all places of worship, hospitals or other healthcare centers, public conveyances, government offices, and educational or recreational facilities primarily intended for minors; q. "Vaping" -refers to the act of using an e-cigarette where a user inhales from the device and exhales the vapor; 5~~- Page 4 of 7. "AN ORDINANCE FOR THE REGULATION OF E-CIGARETI'ES IN PUBLIC PLACES, INCLUDING PUBLIC CONVEYANCES, ADVERTISEMENTS AND PROMOTIONS OF E-CIGARETTES , AND PROVIDING PENAL TIES THEREFORE". SECTION 2. Public Place Use -Use of e-cigarettes indoors is prohibited in places of worship, hospitals or other healthcare centers, public conveyances, government offices, and educational or recreational facilities primarily intended for minors. In all other enclosed places that are open to the general public, private workplaces and those places not covered in the preceding enumeration, e-cigarette product use shall be allowed, provided that the owner, proprietor, operator, possessor, manager or administrator of such places shall post the following statement in a clear and conspicuous manner at every ingress point of such places: "USE OF E-CIGARETTES IS ALLOWED INSIDE." SECTION 3. E-cigarette ban in public conveyances: exception -The absolute ban on vaping in public conveyances mentioned in the preceding section does not apply in inter-island vessels, where vaping areas have been designated. SECTION 4. Designation of vaping areas -In all enclosed places that are open to the general public, and private workplaces, and other places not covered by Section 2 of this Ordinance, such areas may include a designated vaping area within the building, which may be in an open space, or in a separate area with proper ventilation, but shall not be located within the same room that has been designated as a smoking area. SECTION 5. Minimum Age Sales -Under this Ordinance, it shall be unlawful: a) For any retailer to sell or distribute e-cigarette products to a minor. b) To purchase e-cigarettes from a minor. c) For minors to sell e-cigarettes . d) For minors to purchase e-cigarettes. Section 6. Advertisement Restrictions -Advertisements shall be allowed in points-of-sale, through direct marketing, and on the internet. The following restrictions shall apply to all e-cigarette product advertisements: (a) Advertisements shall not be aimed at or particularly appeal to persons under eighteen (18) years of age. (b) Advertisements shall not contain cartoon characters or subjects that depict humans or animals with comically exaggerated features or that attribute human or unnatural characteristics to animals, plants or other objects. (c) Advertisements shall only depict persons who are or who appear to be above twenty-five (25) years of age. (d) Advertisements shall not show, portray or depict scenes where the actual use of, act of using, or puffing of e-cigarette products is displayed. (e) Advertisements should not undermine quit-smoking messages ancf &lt; encourage non-tobacco or non-nicotine users to use the product. ;5.=~,__- (f) Advertisements do not contain any information or element that i untrue or not scientifically substantiated, in particular with regard t roduct racteristics, health effects, risks or emissions. '• 1- Pa•ge S of 7. "AN ORDINANCE FOR THE REGULATION OF E-CIGARETTES IN PUBLIC PLACES, INCLUDING PUBLIC CONVEYANCES, ADVERTISEMENTS AND PROMOTIONS OF E-CIGARETTES, AND PROVIDING PENALTIES THEREFORE". (g) Promotional communications shall allow for adult consumers to learn about the availability of e-cigarettes, receive information about how to use them, try them before purchasing them, subject to proof of age and certification of smoker status, and receive pre-sale and after­ sales support. (h) Advertisements shall not appear on television, radio, or cinema. (i) All allowable advertisements and promotional materials for nicotine receptacles shall contain the health warning 'This product may damage your health and is addictive.' The health warning shall occupy ten percent of the bottom area of the advertisement. SECTION 7. Punishable Acts -The following acts are punishable under this Ordinance: a. Vaping in public places where vaping is expressly prohibited under Section 2 of this Ordinance; .- b. Non-compliance by the owners, proprietors, operators, possessors, managers or administrators of enclosed places open to the general public, private workplaces, and other places not covered under Section 2 of this Ordinance; c. Non-compliance with Section 4 of this Ordinance when an establishment owner requires vapers to use the same designated smoking areas provided under the Tobacco Regulation Act unless smoking is allowed in the entire establishment; d. Sale of e-cigarette products to or by a minor; e. Non-compliance with the restrictions on e-cigarette promotions and advertisements; f. Distribution of samples of e-cigarette products to minors. SECTION 8. Procedure -Any person who violates the pertinent provision of this Ordinance shall be accorded with the following: 1st Conviction -Fine of Php 2,000.00 to be paid in the Office of the City Treasurer or twelve (12)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City Police Station Commander shall be responsible in monitoring the record of conviction of the off ender to determine the frequency thereof in case of future violation of the same nature. 2nd Conviction -Fine of of Php 3,000.00 to be paid in the Office of the City Treasurer or eighteen (18)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 ~ community work would be sufficient to discharge the said person from custody.:_~==-~1-­ The Pasay City Police Station Commander shall be responsible in monitori g the record of conviction of the offender to determine the frequency thereof i1.~__.,..____.,, cas of future violati of the same nature. Page 6 of 7. "AN ORDINANCE FOR THE REGULATION OF E-CIGARETI'ES IN PUBLIC PLACES, INCLUDING PUBLIC CONVEYANCES, ADVERTISEMENTS AND PROMOTIONS OF E-CIGARETI'E S, AND PROVIDING PENALTIES THEREFORE". 3rd Conviction -Fine of of Php 4,000.00 to be paid in the Office of the City Treasurer or twenty-four (24)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City Police Station Commander shall be responsible in monitoring the record of conviction of the offender to determine the frequency thereof in case of future violation of the same nature. SECTION 9.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1,000.00 or opted and allowed by the Pasay Police Station Commander to just .,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twenty-four (24) hours from apprehension otherwise the case shall be prosecuted. The amount of the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10. Repealing Clause. -All existing ordinances inconsistent with this Ordinance are hereby repealed or modified accordingly. SECTION 11. Interpretation. -Any request for interpretation of the provisions ~ of this Ordinance shall be referred to the City Legal Officer. Any doubt in the interpretation of this Ordinance shall be construed in favor of the promotion of harm reduction . SECTION 12. Separability Clause. -Should any provision of this Ordinance be subsequently declared unconstitutional or invalid, the other provisions not affected by such declaration shall remain in full force and effect. SECTION 13. Effectivity. -This Ordinance shall take effect fifteen (15) days from its publication in at least two (2) newspapers of general or 1---..::::::;::::::::::;;s­ circulation within this City, consistent with the provisions of the Local'- Government Code. ::=~~-~ in the Year of Our Lord r Page 7 of 7. "AN ORDINAN CE FOR THE REGULATION OF E-CIGAR.ETTES , ':N PUBLIC PLACES, INCLUDING PUBLIC CONVEYANCES, ADVERTISEMENTS AND PROMOTIONS OF E-CIGAR.ETTES, AND PROVIDING PENALTIES THEREFORE". CERTIFIED APPROVED BY THE SANGGUNIANG PANL District-I ABSENT .CALIXTO ADVINCULA City Councilor H~~~ City Counc1·10 vt . Hon. RICA O E. SANTOS City Counc· or Hon.~d President Liga ng mga Barangay Pasay Chapter Attested by: Ex-Officio Members ~ ✓-~ ~ Hon. NOELL. DEL ROSARI ~ City Vice Mayor &amp; Presiding Offic\ Approved by: 4f.bTO=IXT~ \___ City Mayor Hon. ARNEL City Councilor City Councilor Hon. EDITHA Y. City Councilor H 4z:~IDR~,JR C~o~~ ·o Hon. D NNABEL M. VENDIVEL City Councilor ~ Hon. AJLEEN C. PADUA City Councilor ~-Hon. JOSE MIGUEL A. MANEZ President SK Federation Pasay Chapter</t>
  </si>
  <si>
    <t>UPDATED ORDINANCE REGULATING THE USE, SALE, DISTRIBUTION AND ADVERTISEMENT OF CIGARETTES AND OTHER TOBACCO PRODUCTS, IN CERTAIN PLACES, IMPOSING PENALTIES FOR VIOLATIONS THEREOF AND PROVIDING FUNDS THEREFOR, AND FOR OTHER PURPOSES SUBJECT TO ALL APPLICABLE LAWS, RULES AND REGULATIONS ON THE MATTER</t>
  </si>
  <si>
    <t>Republic of the Philippines
 Lungsod Ng Pasay, Kalakhang Maynila
 Tanggapan ng Sangguniang Panlungsod.
 6012
 Ordinance No. __ Series of 2019
 UPDATED ORDINANCE REGULATING THE USE, SALE, DISTRIBUTION AN
 P
 ADVERTISEMENT OF CIGARETTES AND OTHER TOBACCO PRODUCTS, IN CERTAIN \
 PLACES, IMPOSING PENALTIES FOR VIOLATIONS THEREOF AND PROVIDING FUNDS
 THEREFOR, AND FOR OTHER PURPOSES SUBJECT TO ALL APPLICABLE LAWS, RULES
 AND REGULATIONS ON THE MATTER
 Sponsored by: Vice Mayor Noel L. Del Rosario
 Co-Sponsored by: Councilors Mark Anthony A. Calixto, Jerome Martin R. Advincula,
 Antonia C. Cuneta, Jennifer A. Roxas, Alberto C. Alvina, Ricardo E. Santos, Arnel Regino
 T. Arceo, Allan T. Panaligan, Editha Y. Manguerra, Jose Calixto Isidro, Jr., Donna M.
 Vendivel, Aileen C. Padua, Julie G. Gonzales, Jose Miguel A. Mafiez,
 WHEREAS, the 1987 Constitution of the Republic of the Philippines declares that the
 State shall protect and promote the right to health of the people and instill health
 consciousness among them;!
 WHEREAS, the Republic of the Philippines, under the World Health Organization
 Framework Convention on Tobacco Control (FCTC) to which it is a party, determined to
 give priority to the right to protect public health and to promote measures of tobacco
 control based on current and relevant scientific, technical and economic considerations,
 and agreed to implement the measures provided in the treaty;
 WHEREAS, the Local Government Code of 1991 (Republic Act No. 7160) accords every
 local government unit power and authority to promote the general welfare within its
 territorial jurisdiction, including the promotion of health and safety of its constituents;
 WHEREAS, the Philippine Clean Air Act of 1999 (Republic Act No. 8749) declares the
 right of every citizen to breathe clean air,* prohibits smoking inside enclosed public places
 including public vehicles and other means of transport, and directs local government units
 to implement this provision;°
 WHEREAS, the Tobacco Regulation Act of 2003 (Republic Act No. 9211) prohibits
 smoking in certain public places® whether enclosed or outdoors in certain places; prohibits
 the purchase and sale of cigarettes and other tobacco products to and by minors and in
 certain places frequented by minors;’ imposes bans and restrictions on advertising,
 promotion and sponsorship activities of tobacco companies;® and directs local government
 units to implement these provisions;
 WHEREAS, the Civil Service Commission Memorandum (CSC) Circular No. 17 series of
 2009 prohibits smoking in premises, buildings, and grounds of government agencies
 providing health, education or social welfare and development services such as hospitals,
 health centers, schools and universities and colleges; provides for specific requirements for
 designated smoking areas;
 ’ Article II, Section 15.
 ? Preamble.
 3 Section 16.
 * Section 4.
 * Section 24.
 ° See Section 5. —ptfi——
 ” See Sections 9 to 12.
 8 See Sections 13 to 27.
  \
 SH”
 Page 2 of 20. “UPDATED ORDINANCE REGULATING THE USE, SALE,
 DISTRIBUTION AND ADVERTISEMENT OF CIGARETTES AND OTHER
 TOBACCO PRODUCTS, IN CERTAIN PLACES, IMPOSING PENALTIES
 FOR VIOLATIONS THEREOF AND PROVIDING FUNDS THEREFOR, AND
 FOR OTHER PURPOSES”
 LESSEE SRE CRE DEK CORN OSS HAO ROMS ES OO Ee ee eae Se Xx
 WHEREAS, the Land Transportation Franchising and Regulatory Board (LTFRB) |
 Memorandum Circular 2009-036 provides that drivers and operators of public utili
 vehicles are responsible for preventing smoking in public conveyances and posting
 specified “No Smoking” signs in their vehicles;
 WHEREAS, the Metro Manila Mayors Council has issued Resolution No.15, S 2015?
 urging all local government units of Metro Manila to enact ordinances in accord with the
 provisions of the WHO Framework Convention on Tobacco Control (FCTC), a Treaty which
 was ratified by the Philippine Senate on 6 June, 2005 and entered imio force on 4
 September, 2005;
 WHEREAS, the City of Pasay recognizes that local governments must act with urgency to
 denormalize the culture of smoking and tobacco consumption through comprehensive and
 proven effective tobacco control measures;
 WHEREAS, the Civil Service Commission-Department of Health Joint Memorandum
 Circular No. 2010-01 prohibits government officials and personnel from interacting with
 the tobacco industry and those representing their interests unless strictly necessary to
 effectively regulate, control, or supervise them, and its guidelines shall be adhere to
 strictly;
 WHEREAS, the City of Pasay recognizes the fundamental and irreconcilable conflict
 between the tobacco industry’s interests and public health policy, and realizes the need to
 be alert, be informed and neutralize any efforts by the tobacco industry to undermine,
 challenge or subvert tobacco control efforts through bribery, intimidation and interference
 in local health policy implementation;
 WHEREAS, scientific evidence has unequivocally established that tobacco consumption
 and exposure to tobacco smoke cause death, disease and disability; lead to devastating
 health, social, economic and environmental consequences; and places burdens on families,
 on the poor, and on national and local health systems;
 WHEREAS, the enjoyment of the highest attainable standard of health is a fundamental
 right of every human being, and that public health takes precedence over any commercial
 or business interest;
 WHEREAS, an increasing number of Filipinos become afflicted with and die each year of
 tobacco-related diseases such as stroke, heart disease, emphysema, various cancers, and
 nicotine addiction, among others, and both the public and workers in facilities where
 smoking is allowed are most at risk from these and other tobacco-related diseases;
 WHEREAS, scientific evidence has shown that there is no safe level of exposure to tobacco
 smoke; that effective measures to protect from exposure to it, under Article 8 of the FCTC,
 requires the total elimination of smoking and tobacco smoke; and that approaches other
 than 100% smoke-free environments, including ventilation, air filtration and the use of
 designated smoking areas (whether or not with separate ventilation systems) have
 repeatedly been shown to be ineffective;1!
 ? MMMC Resolution No. 15, S 2015.
 '° Preamble, FCTC; Article 8.1, FCTC.
 '! Principle 1 (paragraph 6), FCTC (Article §¥\Guidelines on Protection from Exposure to Tobacco Smoke.
 2) me Ge
  Page 3 of 20. “UPDATED ORDINANCE REGULATING THE USE, SALE,
 DISTRIBUTION AND ADVERTISEMENT OF CIGARETTES AND OTHER
 TOBACCO PRODUCTS, IN CERTAIN PLACES, IMPOSING PENALTIES
 FOR VIOLATIONS THEREOF AND PROVIDING FUNDS THEREFOR, AND
 FOR OTHER PURPOSES”
 WHEREAS, it is well documented that tobacco advertising, promotion and sponsorship
 (TAPS) increase tobacco use, and that comprehensive bans on TAPS decrease tobacco use.
 Studies show that minors exposed to TAPS are also likely to initiate tobacco use. While it is
 the main thrust of RA 9211 to regulate and subsequently ban all tobacco advertisements
 and sponsorships?2, the provisions only provided a transition by way of partial bans and
 restrictions, and still continue to expose minors to tobacco advertising and marketing. An
 effective ban on tobacco advertising, promotion and sponsorship should, as recognized by
 Parties to the FCTC in Articles 13.1 and 13.2, be comprehensive and applicable to all tobacco
 advertising, promotion and sponsorship.*3
 WHEREAS, in order to minimize ease of access and affordability of tobacco products,
 particularly to minors, and in order to provide a more supportive environment for those
 who are attempting to quit tobacco use, there is a need to strengthen existing measures on
 access restriction, including the regulation of sales, distribution and availability, and those
 prescribed under Article 16 of the FCTC.14
 NOW THEREFORE, BE IT ENACTED, AS IT IS HEREBY ENACTED, BY THE
 SANGGUNIANG PANLUNGSOD OF PASAY, IN SESSION ASSEMBLED, BY VIRTUE OF THE
 POWERS VESTED IN IT BY LAW, THAT:
 ep pF
 Section 1. Title. — This Ordinance shall be known as the “Comprehensive Smoke Free
 Ordinance of the City of Pasay ”.
 Section 2. Purpose. — It is the purpose of this Ordinance to safeguard public health and
 ensure the well-being of all its constituents by protecting them from the harmful effects of
 smoking and tobacco consumption, reduce potential exposure to tobacco marketing and
 advertising, restrict its accessibility, and provide support and a conducive environment for
 tobacco users to quit.
 Section 3. Coverage. — This Ordinance shall apply to all persons, whether natural or
 juridical, whether resident or not, and in all places, found within the territorial jurisdiction
 of the City of Pasay.
 Section 4. Definition of Terms. — As used in this Ordinance, the terms below shall have
 the meanings ascribed to them in this section. Any words or terms not defined shall be
 given their plain and customary meanings, unless the context requires otherwise, and shall
 be interpreted in a manner consistent with the purpose and spirit of this Ordinance.
 a. Advertising and promotion - means
 communication, recommendation or action with the aim, effect or likely
 effect of promoting a tobacco product or tobacco use either directly or
 indirectly.15
 * Section 3 (c), RA 9211
 'S FCTC Guidelines for Article 13 (Tobacco ising, Promotion and Sponsorship)
 '* FCTC Article 16.
 'S Article 1 (c), FCTC.
 at
 any form of commercial
 pip 72,0.
 yO"
  .
 Page 4 of 20. “UPDATED ORDINANCE REGULATING THE USE, SALE,
 DISTRIBUTION AND ADVERTISEMENT OF CIGARETTES AND OTHER
 TOBACCO PRODUCTS, IN CERTAIN PLACES, IMPOSING PENALTIES
 FOR VIOLATIONS THEREOF AND PROVIDING FUNDS THEREFOR, AND
 FOR OTHER PURPOSES”
 b. Civil Society Organization (CSO) - refers to a legally constituted voluntary
 civic and social organization or institution created with no participation of
 government, including but not limited to, charities, development non-
 governmental organizations (NGOs), community groups, women's
 organizations, faith-based organizations, professional associations, coalitions
 and advocacy groups duly recognized by the Office of the Mayor. As used in
 this Ordinance, CSO does not include organizations, or associations related
 to, or connected with, or front groups of the tobacco industry.
 c. Designated Smoking Area - refers to an outdoor space, duly approved by the
 Pasay City Health Officer, where smoking may be allowed without violating
 this ordinance, that meets the following requirements:
 1
 .
 aN
 1) It shall be located in an open-space outside the building with no
 permanent or temporary roof or walls in an outdoor area.
 2) Itis not located in or within ten (10) meters from entrances or exits.
 3) It shall have an area at least 10 square meters.
 4) A building shall have at least one designated smoking area.1®
 5} Minors or persons below the age of 18 shall not be allowed inside.
 6) The designated smoking area has the following signage highly visible and
 prominently displayed:
 a) “Smoking Area” signage with message showing “Minors not allowed
 within these premises”
 b} Graphic health warnings on the effects of tobacco use
 7) It shall not be located in places where absolute smoking bans are in effect,
 such as, but not limited to: centers of youth activity such as playschools,
 preparatory schools, elementary schools, high schools, colleges and
 universities, youth hostels and recreational facilities for persons under
 eighteen (18) years old; elevators and stairwells; }ocations in which fire
 hazards are present, including gas stations and storage areas for
 flammable liquids, gas, explosives or combustible materials; within the
 buildings and premises of public and private hospitals, medical, dental,
 and optical clinics, health centers, nursing homes, dispensaries and
 laboratories; food preparation areas; public conveyances and in enclosed,
 partially enclosed and outdoor areas of transport terminals that are near
 entrances and exits or where people congregate; within the buildings of
 all government facilities and premises of all offices of the Department of
 Health, Department of Education, Commission on Higher Education,
 Department of Social Welfare and Development and the Civil Service
 Commission, parks, plazas, playgrounds, sports and recreational facilities,
 and other facilities where absolute smoking ban is imposed under special 8
 laws, administrative and executive orders, memorandum circulars and
 related policies.
 3 Ww
 | dum Circular No. 17. aJ
 Pe ae
 '6 Adopted from Guideline No. 3, CSC Me
  Page 5 of 20. “UPDATED ORDINANCE REGULATING THE USE, SALE,
 DISTRIBUTION AND ADVERTISEMENT OF CIGARETTES AND OTHER
 TOBACCO PRODUCTS, IN CERTAIN PLACES, IMPOSING PENALTIES
 FOR VIOLATIONS THEREOF AND PROVIDING FUNDS THEREFOR, AND
 FOR OTHER PURPOSES”
 d. Enclosed — for purposes of this ordinance, means being enclosed by walls or
 sides, regardless of the type of material used for the roof, wall or sides, and
 regardless of whether the structure is permanent or temporary.!”
 e. Minor - refers to any person below eighteen (18) years old.
 f. Outdoor advertisement - refers to any sign, model, placard, board, billboard,
 banner, bunting, poster, streamer, paint-on, light display, device, structure or
 representation, employed outdoors or visible from outside, wholly or
 partially to advertise or promote a tobacco product to the pahlic.
 g. Person-in-charge - refers to: in case of public places, public outdoor spaces,
 workplaces, and point-of-sale, the president/manager in case of a company,
 corporation, partnership or association, the owner/proprietor/operator in
 case of a single proprietorship, or the administrator in case of government
 property, facility, office or building; in case of public conveyances, the owner,
 driver, operator, conductor, or captain of the public conveyance; in case of
 schools, the city schools superintendent, school president, dean or principal.
 Demioge PS
 t
 ae
 h. Point-of-sale - refers to any location at which an individual can purchase or
 otherwise obtain tobacco products. 18
 i. Public conveyances - refers to modes of transportation servicing the general
 population, such as, but not limited to, elevators, airplanes, ships, jeepneys,
 buses, taxicabs, trains, light rail transits, tricycles and other similar
 vehicles.19
 j. Public places - means all places, fixed or mobile, that are accessible or open
 to the public or places for collective use, regardless of ownership or right to
 access, including but not limited to, schools, workplaces, government
 facilities, establishments that provide food and drinks, accommodation,
 merchandise, professional services, entertainment or other services. It also
 includes outdoor spaces where facilities are available for the public or where
 a crowd of people would gather, such as, but not limited to, playgrounds,
 sports grounds or centers, church grounds, health/hospital compounds,
 transportation terminals, markets, parks, resorts, walkways/sidewalks,
 entrance ways, waiting areas, and the like.2°
 Sead WW" Ata
 k. Second-hand smoke - means the smoke emitted from the burning end of a
 cigarette or from other tobacco products usually in combination with the
 smoke exhaled by the smoker.?!
 |. Smoke free air - (for purposes of this ordinance) is air that is 100% free
 from tobacco smoke. This definition includes, but is not limited to, air in
 which tobacco smoke cannot be seen, smelled, sensed or measured.22
 '7 Paragraph 19 (definition of “indoor” or “enclosed”), Article 8 FCTC Guidelines.
 '8 Section 4 (k), RA 9211. :
 '? Section 4 (m), RA 9211.
 20 Paragraph 18, Article 8 FCTC Guidelines.
 71 Paragraph 15, Article 8 FCTC Guidelines.
 *? Paragraph 16, Article 8 FCTC Guidelines. At
  Page 6 of 20. “UPDATED ORDINANCE REGULATING THE USE, SALE,
 DISTRIBUTION AND ADVERTISEMENT OF CIGARETTES AND OTHER
 TOBACCO PRODUCTS, IN CERTAIN PLACES, IMPOSING PENALTIES
 FOR VIOLATIONS THEREOF AND PROVIDING FUNDS THEREFOR, AND
 FOR OTHER PURPOSES”
 m. Smoking - means being in possession or control of 2 lit tobacco product
 Section 5. Prohibited Acts. — The following acts are declared unlawful and prohibited by
 regardless of whether the smoke is being actively inhaled or exhaled.23
 . Sponsorship - means any form of contribution to any event, activity or
 individual with the aim, effect or likely effect of promoting a tobacco product
 or tobacco use either directly or indirectly.2+
 Tobacco Products - mean products entirely or partly made of the leaf
 tobacco as raw material which are manufactured to be used for smoking,
 sucking, chewing or snuffing, such as but not limited to cigarette, cigar, pipe,
 shisha/hookah and chew tobacco.2°
 Tobacco Industry - refers to organizations, entities, associations, and
 individuals that work for on in behalf of the tobacco industry, such as, but not
 limited to, tobacco manufactures, wholesale distributors, importers of
 tobacco products, tobacco retailers, front groups and any other individuals or
 organizations, including, but not limited to lawyers, scientists and lobbyists
 that work to further the interests of the tobacco industry2° that compete with
 those of tobacco control.
 Tobacco Industry Interference - refers to a broad array of tactics and
 strategies used by the tobacco industry to interfere with the setting and
 implementation of tobacco control measures.
 Workplace - means any place used by people during their employment or
 work, whether done for compensation or voluntarily, including all attached
 or associated places commonly used by the workers in the course of their
 work (for example, corridors, elevators, stairwells, toilets, lobbies, lounges).
 Vehicles used in the course of work are considered workplaces.27
 this Ordinance:
 a. Smoking in enclosed public places and workplaces, public conveyances (whether
 mobile or stationary), or other public places, such as those enumerated under
 Section 4 (j), except in Designated Smoking Areas duly approved and fully
 Cc.
 compliant with the requirements under Section 4 (c);
 For persons-in-charge to allow, abet or tolerate smoking in places enumerated in
 the preceding paragraph, outside of approved Designated Smoking Area under
 Section 4 (c);
 Selling or distributing tobacco products to minors;
 d. Purchasing tobacco products from minors;
 ?3 Paragraph 17, Article 8 FCTC Guidelines.
 4 Article 1 (c), FCTC.
 BS
 &gt; Article 1 (f), FCTC.
 6 CSC-DOH Joint Memo Circular 2010-01.
 77 Paragraph 20, Article 8 Guidelines. Sn
 passed — YP Dat
  as.
 Page 7 of 20. “UPDATED ORDINANCE REGULATING THE USE, SALE,
 DISTRIBUTION AND ADVERTISEMENT OF CIGARETTES AND OTHER
 TOBACCO PRODUCTS, IN CERTAIN PLACES, IMPOSING PENALTIES
 FOR VIOLATIONS THEREOF AND PROVIDING FUNDS THEREFOR, AND
 FOR OTHER PURPOSES”
 e. Ordering, instructing or compelling a minor to use, light up, buy, sell, distribute,
 advertise or promote tobacco products;
 f. Selling or distributing tobacco products in a school, public playground or other
 facility frequented by minors;
 g. Selling of tobacco products within premises of a government facility;
 h. Selling tobacco products without a municipal permit to sell tobacco products;
 i. Selling tobacco products removed from its original product packaging or without
 the proper government-regulated and approved health warning;
 j. Selling tobacco products by ambulant or street vendors, including other mobile
 or temporary stalls, kiosks, stations or units;
 k. Selling or distributing of sweets, snacks, toys or any other objects in the form of
 tobacco products which may appeal to minors?8;
 l. Placing cinema or outdoor advertisements of tobacco products;
 m. Placing, posting, displaying or distributing advertisement and promotional
 materials of tobacco products, such as but not limited to leaflets, posters, display
 structures and other materials within an _ establishment when such
 establishment or its location is prohibited from selling tobacco products;
 Q
 n. Facilitation, participation or partnership engaged by any government official or
 personnel, regardless of employment status (permanent, casual, contractual, job
 order, consultant or special appointment) in any form of contribution,
 sponsorship or corporate social responsibility (CSR) activity, event, program or
 project by a tobacco company, tobacco industry front groups, or any
 representation working to protect tobacco industry interests, executed for or
 within the territorial jurisdiction of the City of Pasay, with the aim, effect or
 likely effect of promoting a tobacco product, its use either directly or indirectly.
 Section 6. Duties and Obligations of Persons-in-Charge. — Persons-in-charge shall:
 a. Prominently post and display the “No Smoking” signage, in the locations most
 visible to the public in the areas where smoking is prohibited. At the very least,
 the “No Smoking” signage must be posted at the entrance to the area, which shall
 be at least 8 x 11 inches in size, where the symbol/s shal] occupy no less than
 60% of the signage. The remaining 40% of the signage shall show the following
 information:
 8 Article 16 (c), FCTC. ad
 Se
  Page 8 of 20. “UPDATED ORDINANCE REGULATING THE USE, SALE,
 DISTRIBUTION AND ADVERTISEMENT OF CIGARETTES AND OTHER
 TOBACCO PRODUCTS, IN CERTAIN PLACES, IMPOSING PENALTIES
 FOR VIOLATIONS THEREOF AND PROVIDING FUNDS THEREFOR, AND
 FOR OTHER PURPOSES”
 STRICTLY NO SMOKING
 As per ORDINANCE NO.
 Violators can be fined up to
 Report violations to [ Hotline Number ]
 J.
 As for the Designated Smoking Area, after complying with the
 specifications in Section 4 (c), prominently display the
 following elements in the signage:
 “DESIGNATED SMOKING AREA” or “SMOKING AREA”
 “Minors not allowed within these premises”
 [ place Graphic/Picture-Based Health Warning on
 the effects of tobacco use within the signage ]
 [ if available, place number of Smoking Cessation Hotline ]
 b. Prominently post and display the “No Smoking” signage in the most conspicuous
 location within the public conveyance. At the very least, a three and a half (3.5)
 square inch “No Smoking” signage shall be placed on the windshield and a ten
 (10) square inch “No Smoking” sign at the driver’s back seat;
 ae
 c. Remove from the places where smoking is prohibited al] ashtrays and any other
 receptacles for disposing of cigarette refuse;
 d. For persons-in-charge of government premises intending to establish a
 Designated Smoking Areas (DSA), secure a certification/permit from the duly
 authorized officer or representative of the Civil Service Commission; while for
 persons-in-charge of commercial establishments/buildings or other non-
 government facilities intending to establish a DSA, to secure a
 certification/permit from the Building/Engineering and Health Officers, after
 complying with the requirements for a DSA, as stated in Section 4 (c);
 e. For persons-in-charge of schools, public playgrounds or other facilities
 frequented by minors, offices of the DOH and attached agencies, hospitals and
 health facilities, post the following statement in a clear and conspicuous manner:
 SELLING, ADVERTISING AND PROMOTING CIGARETTES OR OTHER
 TOBACCO PRODUCTS NOT ALLOWED WITHIN 100 METERS FROM ANY
 POINT IN THE PERIMETER OF SCHOOL / PLAYGROUND / FACILITY FOR
 MINORS
 f. For persons-in-charge of schools, public playgrounds or other facilities
 frequented by minors, report to the Smoke Free Task Force any tobacco product
 selling, advertising and/or promotion located within 100 meters from its
 perimeter;
 pedi Wl 2
 g. For persons-in-charge of establishments intending to sell tobacco products,
 secure a permit to retail/wholesale from the Pasay City Business Permits :
 Licensing Office;
  Page 9 of 20. “UPDATED ORDINANCE REGULATING THE USE, SALE,
 DISTRIBUTION AND ADVERTISEMENT OF CIGARETTES AND OTHER
 TOBACCO PRODUCTS, IN CERTAIN PLACES, IMPOSING PENALTIES
 FOR VIOLATIONS THEREOF AND PROVIDING FUNDS THEREFOR, AND
 FOR OTHER PURPOSES”
 ee x
 h. For persons-in-charge of approved point-of-sale establishments, post the
 following notice, together with a pictorial health warning on the health” N
 consequences of tobacco use, as prescribed by the Pasay City Health Office, in a
 clear and conspicuous manner:
 S
 SALE/DISTRIBUTION OF TOBACCO PRODUCTS
 TO MINORS IS UNLAWFUL
 i. For persons-in-charge of point-of-sale establishments, remove all forms of
 tobacco advertisement/promotions paraphernalia deemed prohibited by this
 Ordinance;
 -
 j. For persons-in-charge of point-of-sale establishments, secure approval from the
 City Health Office for storages or containments of tobacco products. Only a
 listing of available tobacco brands/variants sold at the point-of-sale
 establishment are allowed to appear outside of the sterage ox containment, .
 where such listing shall only be written/printed in any plain font, and devoid of
 any recognizable product or brand typefaces, logo, indicia or markings. Such list
 Shall not occupy more than (25%) of the exposed side of the storage or
 containment;
 k. For persons-in-charge of point-of-sale establishments, ensure that storages or \
 containments of tobacco products are only opened by a _ store
 personnel/manager at the counter during actual purchase by an adult customer,
 or when being replenished, cleaned or inspected;
 l. Establish internal procedure and measures through which. this Qrdinance shall
 be implemented and enforced within the area of which he or she is in charge.
 This includes compliance to the sales, distribution, advertising and promotions
 restrictions, i.e. warning smoking violators in banned areas and requesting them
 to stop smoking, and if they refuse to comply, asking them to leave the premises,
 and if they still refuse to comply, reporting the incident to the Pasay City Health
 Office, the nearest peace officer, or to any member of the Smoke Free Task Force
 through its hotline or by other means;
 m. Ensure that all the employees in the establishment are aware of this Ordinance
 and the procedure and measures for implementing and enforcing it; ‘
 n. Allow inspectors acting under Sections 14 and 15 hereof, which may include
 other members of the Task Force or the designated civil society organization
 under Section 16, entry into the establishment or public conveyance during
 regular business hours for the purpose of inspecting its compliance with this
 Ordinance;
 o. For all signage required to be posted under (a), (b), (e), and (h) above, provide
 for versions of them in the local dialect or in English;
 Section 7. Persons Liable. — The following persons shall be liable under this Ordinance:
 a. Any person or entity who commits any of the prohibited acts stated in Section 5 Nee
 hereof;
 a feo
  Page 10 of 20. “UPDATED ORDINANCE REGULATING THE USE, SALE,
 DISTRIBUTION AND ADVERTISEMENT OF CIGARETTES AND OTHER
 TOBACCO PRODUCTS, IN CERTAIN PLACES, IMPOSING PENALTIES
 FOR VIOLATIONS THEREOF AND PROVIDING FUNDS THEREFOR, AND
 FOR OTHER PURPOSES”
 b. Person/s-in-charge who knowingly allow, abet, authorize or tolerate the
 prohibited acts enumerated in Section 5, or who otherwise fail/s to fulfill the
 duties and obligations enumerated in Section 6 hereof;
 c. Ifthe violator is a minor, the enforcer of this Ordinance shall report the incident
 to the school principal/dean exercising jurisdiction over the minor-offender
 where he shall be required to comply with disciplinary measures under the
 school where he/she is enrolled, and/or to the City Social Welfare and
 Development Office for appropriate action or intervention, pursuant to Republic
 Act 9344, Should the school have no policy for offeases coxamitted by their
 pupils outside school premises or if the minor is an out-of-school youth, the
 enforcer shall ensure that the minor is referred to the City Social Welfare and
 Development Office, which may likewise involve the parents or guardians
 and/or a Barangay Official where the minor is a resident.
 Section 8. Penalties. — The following penalties shall be imposed on violators of this
 Ordinance:
 a. Violation of Section 5 (a), (b) Smoking and Section 6
 i. First Offense One Thousand Pesos (P1,000.00)
 ili. Second Offense Two Thousand Five Hundred Pesos (P2,500.00)
 iii. Third and Five Thousand Pesos (P5,000.00)
 Subsequent or imprisonment for a period not exceeding
 Offenses 30 days, or both at the discretion of the court.
 Suspension or revocation of business license or
 permit (in case of a business entity or
 establishment), if applicable.
 b. Violation of Section 5 (c) to (q) Sales/Access Restriction and
 P
 i. First Offense P 2,000.00
 ii. Second Offense P 3,000.00
 iii. Third and P 5,000.00,
 Subsequent or imprisonment for a period not exceeding 6
 Offenses months, or both at the discretion of the court.22
 Suspension or revocation of business license or
 permit (in case of a business entity or
 establishment), if applicable.
 c. Violation of Section 5 (r). Sponsorship/Contribution/Partnership with the
 lvi m i nnel
 T I
 (a) Any public official or employee, regardless of whether or not he
 holds office or employment in a casual, temporary, holdover,
 permanent or regular capacity, committing any violation of this
 Ordinance shall be punished in accordance with Rule XIV (Discipline)
 of the Omnibus Rules of Implementing Book V of Executive Order
 292, without prejudice to the filing of criminal as well as civil actions
 under existing laws, rules and regulations;
 Za ee
 jpn Py
 AL”
 $1: GIN Ounbu
  Page 11 of 20. “UPDATED ORDINANCE REGULATING THE USE, SALE,
 DISTRIBUTION AND ADVERTISEMENT OF CIGARETTES AND OTHER
 TOBACCO PRODUCTS, IN CERTAIN PLACES, IMPOSING PENALTIES
 FOR VIOLATIONS THEREOF AND PROVIDING FUNDS THEREFOR, AND
 FOR OTHER PURPOSES”
 (b} Private individuals who participate in conspiracy as coopminaipals,
 accomplices or accessories, with public officials or employees, in
 violation of this Ordinance shall be fined in the amount of Five
 Thousand Pesos (P5,000.00) or an imprisonment for a period not
 exceeding six (6) months, or both at the discretion of the court.
 d. Revocation or Suspension of License/Permit. The license/permit to sell
 e.
 (tobacco products) or to operate of any establishment or of any public
 conveyance covered by this Ordinance shall also be suspended for at least one
 (1) week but not more than one (1) month, or revoked, should the same fail to
 perform the necessary action within fifteen (15) days upon receipt of violation
 notice or fail to pay within seven (7} working days the corresponding penalty as
 stated in the Citation Ticket for the violation committed. Should the
 license/permit found to be in violation of this ordinance, fall outside of the
 jurisdiction of the respective Local Government Unit (LGU), the recommendation
 for revocation or suspension of license/permit shall be forwarded to the
 appropriate LGU, agency or governing body. The suspension or revocation of the
 license/permit of the erring establishment or public conveyance shall only be
 lifted once all the requirements set forth upon re-inspection and evaluation of
 the Health Office, Building/Engineering Office, Business Permits and Licensing
 Office and/or the appropriate agency or governing body has been fully complied
 with. Any Task Force member may recommend the revocation or suspension of
 license or permit of an erring establishment to the appropriate office.
 Community Service. If a violator is unable to pay the fines imposed, he or she
 may choose to render community service within the city. For every hour of
 community service rendered, his/her outstanding fine shall be reduced by an
 amount equivalent to triple the hourly minimum wage (or other computation for
 the total hours needed to be rendered) in the city.
 Confiscation or Removal. Tobacco products and their advertising/promotions
 paraphernalia associated with any violation of the prohibited acts in this
 ordinance may be subject to confiscation and/or removal after due process of
 notice and hearing.
 Section 9. Citation Ticket System. — Violators of this Ordinance shall be informed of their
 violation and the penalty associated with it by means of a Citation Ticket System with the
 following guidelines:
 a.
 Official booklets of Citation Tickets shall be issued by the Treasurer to duly
 authorized enforcers within ninety (90) calendar days of the effectivity of this
 Ordinance.
 b. A Citation Ticket shall be issued to the person/s liable for any violation of this
 C.
 Ordinance upon finding of the violation by duly authorized enforcers.
 A Citation Ticket shall contain the following information:
 1) checklist of the violations under this Ordinance;
 2) the fines associated with each violation;
 3) option to render community service in case violator is unable to pay fine;
 4) due date for compljance with the obligations imposed by the ticket
 4-+-V—
 4
 [
 &amp;
 nN
 3
 W
  Page 12 of 20. “UPDAT</t>
  </si>
  <si>
    <t>UPDATED ORDINANCE REGULATING THE SALE, DISTRIBUTION, USE AND DISPLAY OF FIRECRACKERS AND PYROTECHNIC DEVICES IN THE CITY OF PASAY FOR THE PREVENTION OF INJURIES, DEATHS AND DAMAGES TO PROPERTIES SUBJECT TO ALL OTHER APPLICABLE LAWS, RULES AND REGULATIONS ON THE MATTER.</t>
  </si>
  <si>
    <t>Republic of the Philippines y
 SANGGUNIANG PANLUNGSOD
 Pasay City
 Ordinance No. 6011 5.2019
 GO RK DB ITI N A N EC E
 AND DISPLAY OF FIRECRACKERS AND PYROTECHNIC DEVICES IN THE
 CITY OF PASAY FOR THE PREVENTION OF INJURIES, DEATHS AND
 DAMAGES TO PROPERTIES SUBJECT TO ALL OTHER APPLICABLE |
 LAWS, RULES AND REGULATIONS ON THE MATTER
 Sponsored by: VICE MAYOR NOEL L. DEL ROSARIO
 Ss
 UPDATED ORDINANCE REGULATING THE SALE, DISTRIBUTION, USE |
 Co-sponsored by: Councilors Mark Anthony A. Calixto, Arnel Regino T. Arceo,
 Jerome Martin R. Advincula, Allan T. Panaligan, Ma. Antonia C. Cuneta,
 Editha Y. Manguerra, Jennifer A. Roxas, Jose C. Isidro, Jr., Alberto C. Alvina,
 Donnabel M. Vendivel, Ricardo E. Santos, Aileen C. Padua, Julie G. Gonzales,
 Jose Miguel A. Manez
 Be it enacted by the Sangguniang
 Panlungsod in session duly assembled:
 Section 1. Total Manufacture Prohibition. — There shall be absolutely no
 manufacture of any kind or type of firecrackers and pyrotechnic devices in the City of
 Pasay.
 Section 2. Allowed Firecrackers And Pyrotechnic Devices. — Hereunder
 enumerated are the only types of firecrackers and pyrotechnic devices authorized to be \
 sold, distributed or use in the City of Pasay to the exclusion and confiscation of others, to
 q
 wit: t
 | Firecrackers | Pyrotechnic Devices | O
 e Baby rocket e Mabuhay bi
 e Bawang e Roman Candle
 e Small Triangulo e Trompillo
 e Pulling of Strings e Whistle device
 e Paper caps e Butterfly
 e El Diablo e Fountain
 e Judah’s belt e Jumbo Regular
 e Sky rocket or Kwitis e Luces
 e Sparklers
 All kinds of pyrotechnic
 devices or pailaw
 Section 3. Use Only In Designated Areas. — All Punong Barangays in the i,
 vto designate an area under their jurisdiction as a Place where firecrackers ané——3
 YI —
  —— 6011
 _ Page 2 of Ordinance No. , 59-2019
 1) That a clearance to conduct fireworks or pyrotechnics
 exhibition from the City Fire Marshal having jurisdiction
 Shall likewise be secured;
 2) That fireworks or pyrotechnics be fired at a distance of one
 hundred feet (100ft) away from people;
 3) That all fireworks or pyrotechnics shall project upwards;
 4) That a responsible person of at least twenty one (21) years old
 and with adequate knowledge of handling fireworks or
 pyrotechnics shall be assigned to supervise fireworks display;
 5) That sufficient approved type of first aid fire protection
 equipment shall be on hand at the site during fireworks or
 pyrotechnics exhibition and;
 6) That the nearest fire station shall be notified of such
 exhibition.
 Section 4. Display Area. — All display zone area or center for firecrackers and
 pyrotechnic devices are subject to the hereunder conditions, to wit: z
 1) Display centers for selling firecrackers and pyrotechnics shall
 be separated from each other by a firewall with a fire
 resistance rating of not less than two (2) hours as determined
 by the BFP;
 2) All malls and other similar establishments shall not be
 utilized as display centers for selling of firecrackers and
 pyrotechnics unless done through media presentation or other
 means without necessarily displaying the said firecrackers
 therein;
 3) Fire extinguisher/s shall be provided in accordance with R.A.
 No. 9514;
 4) Smoking within fifteen meters (15m) from a display center
 shall not be allowed;
 5) Testing of firecrackers and pyrotechnics shall be prohibited;
 and
 6) Stoves, exposed flames and portable electric heaters shall be
 prohibited.
 Section 5. Penalty Provision. — Any person found to be violating any of the
 provision of this ordinance shall be penalized by a fine of Five Thousand Pesos
 (Php5,000.00) or an imprisonment of one (1) year or both such fine and imprisonm t
 the discretion of the court.
 ee”) | To i sacmammeen i
 h_
 popes
 CAn gC ae
 Fok
  Pe hae
 _ | 6011
 Pase 3 of Ordinance No. , 58-2019
 Section 6.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yg!
 Section 7. Effectivity. — This ordinance shall take effect upon passage by the
 Sangguniang Panlungsod, approval by the City Mayor, posting in three (3) conspicuous
 places and publication once in a newspaper of general circulation in the City of Pasay.
 ORDAINED in the City of Pasay, Metro Manila, Philippines, this 19thday of
 June ,in the Year of Our Lord, Two Thousand Nineteen.
 CERTIFIED APPROVED BY THE SANGGUNIANG PANLUNGSOD
 District - I
 ° meets
 7
 a =~ ‘00m
 “a ww dams Sb
 kK. ADVINCULA Hon. ALLAN T. PA IGAN
 City nci
 ]
 Hon. MA. ANTONIA C. CUNETA Hon. EDITHA Y. MANGUERRA
 City Councilor City
 Hon R A. ROXAS H SE C. ISIDRO, JR.
 City Councilor 7 City Cgxincilor
 Sr
 Hon. ALBERTO C. ALVINA Hon. DONNABEL M. VENDIVEL
 City Councilor City Councilor
 Hon. RIC O E. SANTOS Hon. AILEEN C. PADUA
 City Councilor City Councilor
 Af
  »
 a Page 4 of Ordinance No. 60114. 5019
 - Ex-Officio Members
 President President
 Liga Ng Mga Barangay SK Federation
 Pasay City Chapter Pasay City Chapter
 sions ates ONZALES Hon. JOSE MIGUEL A. MANEZ x
 Certified True Copy:
 Attested by:
 Gat ¢ 40 4-—_
 Hon. NOEL L. DEL ROSARIO at
 City Vice-Mayor &amp; Presiding Officer
 Approved by:
 as
 es \\
 On. NINO G. CALIXT
 City Mayor</t>
  </si>
  <si>
    <t>UPDATED ORDINANCE PROHIBITING ANYBODY FROM PRODUCING OR PLAYING EXCESSIVE, UNNECESSARY AND UNREASONABLE NOISES FROM ANY AND ALL SOURCES IN THE COMMUNITY WITHIN THE TERRITORIAL JURISDICTION OF THE CITY OF PASAY SUBJECT TO ALL APPLICABLE LAWS, RULES AND REGULATIONS ON THE MATTER.</t>
  </si>
  <si>
    <t>I'- ' Republic of the Philippines SANGGUNIANG PANLUNGSOD Pasay City Ordinance No. ,010 , S-2019 ORDI NAN CE UPDATED ORDINANCE PROHIBITING ANYBODY FROM PRODUCING OR PLAYING EXCESSIVE, UNNECESSARY AND UNREASONABLE NOISES FROM ANY AND ALL SOURCES IN THE COMMUNITY WITHIN THE TERRITORIAL JURISDICTION OF THE CITY OF P ASAY SUBJECT TO ALL APPLICABLE LAWS, RULES AND REGULATIONS ON THE MATTER. Sponsored by: VICE MAYOR NOEL L. DEL ROSARIO Co-sponsored by: Councilors MARK ANTHONY A. CALIXTO, ARNEL REGINO T.ARCEO, JEROME MARTIN R. ADVINCULA, ALLAN T. PANALIGAN, MA. ANTONIA C. CUNETA, EDITHA Y. MANGUERRA, JENNIFER A. ROXAS, JOSE C. ISIDRO, JR., ALBERTO C. AL VINA, DONN ABEL M. VEND IVEL, RICARDO E. SANTOS, AILEEN C. P ADDA, JULIE G. GONZALES and JOSE MIGUEL A. MANEZ WHEREAS, it has become the practice of some city residents to play or produce loud or vexing stereo music to the fullest volume of their units or similar equipment at anytime of the day or night without any consideration to neighbors who may not be pleased with the sounds emitting therefrom; WHEREAS, the use of electronic equipment, including but not limited to amplifiers, radio loudspeakers, phonographs, tape amplifiers, electronically operated musical instruments or other device of like design use for producing sound in or upon any public street, park or grounds, or any other area to which the public has access, whether publicly or privately owned land produces irritating sound that disturbs the peace and privacy of the neighbourhood and there is an urgent need to stop this unwholesome activity. NOW THEREFORE, BE IT ORDAINED AS IT IS HEREBY ORDAINED BY THE SANGGUNIANG PANLUNGSOD IN SESSION DULY ASSEMBLED THAT: Section 1. Short Title. -This ordinance shall be known as "Anti Sound Pollution In The City Of Pasay". J ' ., Section 2. Declaration Of Policy. -It is hereby declared to be the policy of the city that the peace, health, safety and welfare of the citizens of Pasay City require protection from excessive, unnecessary and unreasonable noises from any and all sources :� in the community. It is the intention of the Sangguniang Panlungsod to control the � adverse effect of such noise sources on the citizen under any condition of use, especially � those conditions of use which have the most severe impact upon any person. ,-----c:::---. \lv Section 3. Definition Of Terms. -For purposes of this ordinance, the follo terms are hereby defined as follows: \ I' I IL I ! 6010 Pa_ge 2 of Ordinance No. __ , S-2019 "Updated Ordinance Prohibiting Anybody From Producing Or Playing Excessive, Unnecessary And Unreasonable Noises From Any And All Sources In The Commun ity Within The Territorial Jurisdiction Of The City Of Pasay." a.) Sound level -Means a logarithmic indication of the ratio between the acoustic energy present in a given location and the lowest amount of acoustic energy audible to sensitive human ears and weighted by frequency to account for characteristics of human hearing, as given in the American National Standards Institute. b.) dBA -Refers to decibels A-level weighing scale. c.) Precision Sound Level Meter -Means a device for measuring sound level in decibel units within the performance specifications in the American National Standards Institute. d.) Noise level -Means the maximum continuous sound level or repetitive peak sound level, produce by a source or group of sources as measured with a precision sound level meter. e.) Local Ambient -The lowest sound level repeating itself during a six minute period as measured with a precision sound level, using slow response and "A" weighing; f.) Vehicle -Any device by which any person or property may be propelled, moved, or drawn upon a highway or street. Section 4. Residential Property Noise Limits. -a.) No person shall produce, suffer or allow to be produced by any machine, animal or device, or any combination of same, on multi-family residential property, a noise level more than six dB above the local ambient at any point outside the property plane; b.) No person shall produce, suffer or allow to be produced by and machine, animal or device, or any combination of same, on multi-family residential property, a noise level more than six dB above the local ambient three feet from any wall, floor, or ceiling inside any dwelling unit are closed, except within the dwelling unit in which the noise source or sources may be located. Section 5. Commercial and Industrial Property Noise Limits. -No person shall produce, suffer or allow to be produced by any machine or device or any combination of same, on commercial or industrial property, a noise level more than eight dB above the local ambient at any point outside of the property plane. '- Section 6. Public Property Noise Limits. -a.) No person shall produce, suffer or ~ allow to be produced by any machine or device or any combination of same, on public property, a noise level more than fifteen dB above the local ambient at a distance of twenty-five feet or more; b.) Sound performances and special events not exceeding eighty dBA measured at a distance of fifty feet are exempted, when approval therefor has been obtained from appropriate government entity; c.) Vehicle horns or other devices primarily intended to create a loud noise for warning purposes, shall not be used when the vehicle is at rest, or when a situation endangering life, health or property is not imminent. Section 7. Construction.- Any construction from authorized by valid permits be allowed between the hours of Eight A. M. and Eight P. M. Monday through Frida __ y~a:=~L­ Nine A.Mand Eight P. M. on Saturday, and Ten A. M. and Six P.M. on Sundays an. Holidays, if they meet at least one of the following standards: ~ 6Q1Q P~ge 3 of Ordinance No._, S-2019 "Updated Ordinance Prohibiting Anybody From Producing Or Playing Excessive, Unnecessary And Unreasonable Noises From Any And All Sources In The Community Within The Territorial Jurisdiction Of The City Of Pasay." a.) No individual piece of equipment shall produce a noise level exceeding one hundred ten dBA. at a distance of twenty-five feet. If the device is housed within a structure on the property, the measurement shall be made outside the structure at a distance as close to twenty-five feet from the equipment as possible. b.) The noise level at any point outside of the property plane of the project shall not exceed one hundred dBA. Posting notice of construction hours is required. The holder of a valid construction permit for a construction project within the city, which project is located within five hundred feet of any residential zone, shall post a sign at all entrances to the construction site upon commencement of construction, for the purpose of informing all contractors and subcontractors, their employees, agents, material men and all other persons at the construction site. (A) Said sign(s) shall be posted at least five feet above ground level, and shall be of a white background, with black lettering, which lettering shall be a minimum of one-half inches in height. (B) Said sign(s) shall read as follows: MONDAY -FRIDAY SATURDAY 8:00 A. M. to 8:00 P. M. 9:00 A. M. to 8:00 P.M. SUNDAYS/HOLIDAYS 10:00 A. M. to 6:00 P. M. Section 8. Loudspeakers. -The use of electronic equipment, including but not limited to amplifiers, karaoke, radio, loudspeakers, phonographs, tape amplifiers, CD's, electronically operated musical instruments or other device of like design used for producing sound in or upon any public streets, park or grounds, or any other open area to which the public has access, whether publicly or privately owned, between the hours of eleven p.m. and one hour after sunrise is unlawful. Section 9. Penalty. -a.) Any person in case of a sole proprietorship of a Karaoke Joint found by the court to have violated the provision of this ordinance shall suffer to pay a fine of Two Thousand Pesos (Php2,000.00) or imprisonment of three (3) months or both upon discretion of the competent court in Pasay City and a cancellation of their business permit by the City Mayor; b.) Any person or the president/general manager of a corporation or partnership of night clubs, disco joints and similar business establishment stores found by the court to have violated the provision of this ordinance shall suffer to pay a fine of Two Thousand Pesos (Php2,000.00) or imprisonment of three (3) months or both upon discretion of the competent court in Pasay City and a cancellation of their business permit by the City Mayor; c.) The president or the general manager of construction firms found by the court c::::n..~-='~--- to have violated the provision of this ordinance shall suffer to pay a fine of Tw ~ Jv~ 6010 Page 4 of Ordinance No. , S-2019 "Updated Ordinance Prohibiting Anybody From Producing Or Playing Excessive, Unnecessary And Unreasonable Noises From Any And All Sources In The Community Within The Territorial Jurisdiction Of The City Of Pasay." Thousand Pesos (Php2,000.00) or imprisonment of three (3) months or both upon discretion of the competent court in Pasay City; d.) Head of the family of any residential houses found by the court to have violated the provision of this ordinance shall suffer to pay a fine of Two Thousand Pesos (Php2,000.00) or imprisonment of one (1) month or both upon discretion of the competent court in Pasay City. Section 10.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r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11. Separability Clause. -If any provision of this ordinance is declared invalid or unconstitutional, other provisions not affected thereby shall remain valid and binding. Section 12. Repealing Clause. -All ordinances or other local issuances insofar as they are inconsistent with this ordinance are hereby repealed or amended as the case may be. Section 13. Effectivity. -This ordinance shall take effect upon passage by the ~ Sangguniang Panlungsod, approval by the City Mayor and posting in three (3) conspicuous places in the City of Pasay and its publication once in a newspaper of local circulation. ORDAINED in the City of Pasay, Metro Manila, Philippines, this 10th day of June , in the Year of Our Lord, Two Thousand Nineteen. CERTIFIED APPROVED BY THE SANGGUNIANG PANLUNGSOD DISTRICT-I /\BS ENT Hon. MARK ANTHONY A. CALIXTO City Councilor DIST City Councilor .. l • ~ 6 10 Page 5 of Ordinance No. , S-2019 "Updated Ordinance Prohibiting Anybody From Producing Or Playing Excessive, Unnecessary And Unreasonable Noises From Any And All Sources In The Community Within The Territorial Jurisdiction Of The City . ADVINCULA ~~~ Hon. AL~TO C. ALVINA City Councilor Hon. RICA ~ ~TOS City tu~cilor Hon. ALLAN T. PANA City Hon. EDIT Ci ~SE C. I:.DRO, City ~cilor Hon. DotABEL M. VENDIVEL City Councilor ~ Hon. AILEEN C. PADUA City Councilor Ex-Officio Member Ho~G. President Liga ng mga Barangay Pasay City Chapter Attested by: ~ ~ /-0-~ Hon. NOELL. DEL ROSARI~ / City Vice-Mayor &amp; Presiding Oft\cer Approved by: ca~Ll;;;--:- City _Mayor Hon. JOS~NEZ President Sangguniang Kabataan Federation Pasay City Chapter Certified True Copy:</t>
  </si>
  <si>
    <t>UPDATED ORDINANCE PROHIBITING AND BANNING THE USE OF MODIFIED TAIL-PIPES (OPEN/LOUD PIPE) OF ALL TYPES OF MOTOR VEHICLE INCLUDING MOTORCYCLES AND TRICYCLES WHETHER PUBLIC OR PRIVATE WITHIN THE TERRITORIAL JURISDICTION OF THE CITY OF PASAY AND PROVIDING PENALTIES FOR VIOLATION THEREOF AND FOR OTHER PURPOSES SUBJECT TO ALL APPLICABLE LAWS, RULES AND REGULATIONS ON THE MATTER.</t>
  </si>
  <si>
    <t>0 R Republic of the Philippines SANGGUNIANG PANLUNGSOD Pasay City Ordinance No.,oo,, S-2019 D I N A N E UPDATED ORDINANCE PROHIBITING AND BANNING THE USE OF MODIFIED TAIL-PIPES (OPEN/LOUD PIPE) OF ALL TYPES OF MOTOR VEHICLEk-&gt; INCLUDING MOTORCYCLES AND TRICYCLES WHETHER PUBLIC OR PRIVATE'� WITHIN THE TERRITORIAL JURISDICTION OF THE CITY OF PASAY AND PROVIDING PENALTIES FOR VIOLATION THEREOF AND FOR OTHER PURPOSES SUBJECT TO ALL APPLICABLE LAWS, RULES AND REGULATIONS ON THE MATTER. Sponsored by Hon. Vice -Mayor Noel L. Del Rosario Co-Sponsored by Hon. Mark Anthony A. Calixto; Hon. ArnelRegino T. Arceo; Hon. Jerome Martin R. Advincula; Hon. Allan T. Panaligan; Hon. Ma. Antonia C. Cuneta; Hon. Editha Y.Manguerra; Hon. Jennifer A. Roxas; Hon. Jose C. Isidro Jr.; Hon. Alberto C. Alvina; Hon. Donnabel M. Vendivel; Hon. Ricardo E. Santos; Hon. Aileen C. Padua; Hon. Julie G. Gonzales and Hon. Jose Miguel A. Maiiez Be It enacted by the SangguniangPanlungsod of the City Government of Pasay in session duly assembled: Section 1. Title. -This ordinance shall me known as "Anti-Modified Tail Pipe Ordinance of Pasay City" Section 2. Declaration of Principles. -This ordinance is governed by the following principles: 1.Excessive noise is a serious hazard to the public health and welfare. 2.Exposure to certain levels of noise can result in physiological, and psychological, and economic damage. 3.There is a continuous and increasing bombardment of noise in the urban areas. 4.There is currently no national or local legislative measures to provide for the prohibition, control, abatement and prevention of unwanted and hazardous noise coming from modified tailpipes of vehicles and transportations including motorcycles' and tricycle vehicles. 5.The Sangguniang Panlungsod of the City Government of Pasay has a responsibility to protect the health and welfare of its constituents by the control, prevention and abatement of noise. 6. The constituents of Pasay City are entitled to a peaceful and quiet environment without the intrusion of noise which may be hazardous to their health and welfare.� L Section 3. Declaration of Policy. (a) It is hereby declared the policy of the Sangguniang �Panlungsod of the City Government of Pasay to protect and promote the rights of its constitue�-:.::-­ to health, a balanced and healthful ecology and instill health consciousness among them. (b) The Sangguniang Panlungsod of the City Government of Pasay shall promot an �-­ environment for all its constituents free from unnecessary, excessive and annoying noises t put their health and welfare at r'sk.I ~ t .I - II I ~ ~ IL_ I -- "rage 2 of Ordinance No600,, S-2019 ( c) The Sangguniang Panlungsod of the City Government of Pasay shall pursue a policy t of sustainable development, balancing progress, the protection of the environment, and the health and welfare of its constituents . (d) The Sangguniang Panlungsod of the City Government of Pasay shall pursue the J implementation of the provisions of the RA 8749 otherwise known as the clean Air Act together, PD 984 or Pollution control Law; PD 1152 or the Philippine Environmental Code which establishes the standards for acceptable noise levels for communities as well as for noise producing equipment. (e) Towards this end, the Sangguniang Panlungsod of the City Government of Pasay shall ban the use of modified tail pipes for all motorcycles and tricycles and establish a means for effective coordination of relevant government agencies including the respective Sangguniang Barangay of Pasay City, to apprehend and penalize violators and to take such action as well be necessary to achieve the purposes of this ordinance. Section 4. Definition of Terms. -for purposes of this ordinance the following terms are hereby defined as: 1) Ambient Noise -The background noise in an area or environment , being a composite of sounds from many sources near and far. 2) Ambient Air Quality -the general amount of pollution present in a broad area; and refers to the atmosphere's average purity as distinguished from discharged measurements taken at the source of pollution. 3) Community Noise Standard -appropriate standard for community noise levels shall be established considering among others, location, zoning and land use classification. 4) Decibel - a unit for expressing the relative intensity of sounds on a scale from zero for the average least perceptible sound about 130 for the average pain level. 5) Emission -As defined under clean Air Act, any air contaminant, pollutant , gas stream or unwanted sound from a known source which is passed into atmosphere. For purposes of this ordinance , the term emission will primarily mean unwanted sound generated by the tailpipes of motorcycles and tricycles. 6) Employee -Includes any person whose services are used by the authority and who is, in respect of those services, subject to the direction and control of the authority. 7) Modified Tailpipes -An alteration , replacement or removal of the original tailpipe or muffler/silencer or parts thereof, of a motorcycle and tricycle vehicle. 8) Noise -Refers to any excessive undesirable sound, including that produced by persons, pets and livestock, industrial equipment, construction, motor vehicles, aircraft, home appliances , electric motors, combustion engines, and any other noise­ producing objects. 9) Sound Level -the sound pressure level (in decibels) at a point in a sound filed. 10) Unwanted or Disturbing Sound -Any sound becomes unwanted when it either interferes with normal activities such as sleeping, conversation, or disrupt or diminishes one's quality life. 11) Tail-Pipe -An outlet by which an engine exhaust gases are expelled from all types of.s;~'-l.__ vehicles. ,. , , ,009 Page 3 of Ordinance No. __ , S-2019 12) Motor Vehicle -all types of vehicles whether it is used for public or private transportation the process of moving people from one place to another. A way of travelling and a system for moving passengers or goods from one place to another. thing that allows something to be passed along, expressed , achieved, or shovvn. 14) Modify -To change some parts while not changing other parts and make basic or fundamental changes in often to give new orientation or to serve a new end in al~ types of vehicles and/or transportations. -~ Section 5. Scope. -Unless specified herein this ordinance shall apply to all private and public motor vehicles including motorcycles and tricyclesthat will be used and found anywhere in the territorial jurisdiction of Pasay City. Section 6. Prohibition. -(a) No driver of any kind of motor vehicles including motorcycles and tricycles shall operate, or permit the operation for private and public use of said vehicle, whose tailpipe has been altered from its original configuration either through the removal or modification of the silencer/muffler system, or replacement of the whole or any component of its tailpipe system, resulting in emissions beyond the acceptable standard of ambient noise in our residential, commercial and industrial communities . (b) All Service Center and Dealer of anymotor vehicles including Motorcycle and Tricycles , commercial enterprises or any person in a personal capacity shall be prohibited from selling, manufacture and/or installation of modified tailpipes for all types of motor vehicles includingmotorcycles and tricycles as defined under this ordinance . Section 7. Enforcement. -The Pasay City Traffic and Parking Management Office (PCTPMO), the Tricycle and Pedicab Franchising Regulatory Office (TPFRO) , in coordination with the Pasay City Environment and Natural Resources Office (PCENRO)of the City Government of Pasay and the Two Hundred One (201) Sangguniang Barangay of Pasay City shall enforce compliance of the provisions of Section 6 hereof. Every Barangay and its officials in the City of Pasay must conduct an inventory of all the registered ovmer of motor vehicles including motorcycles and tricycles whether it is private and public use. Dming the inventory process the Barangay official concerned must instruct every motor vehicle, motorcycle and tricycle ow11er as regards the prohibition of modified tailpipe and the con-esponding penalties of violations thereof. Section 8. Procedures for the Inspection of Vehicles and/or Transportation. -The Pasay City Environment and Natural Resources Office (PCENRO) , the Pasay City Traffic and ~ Parking Management Office and the Tricycle and Pedicab Franchising Regulatory Office in coordination with the .Department of Transportation and Communications (DOTC) together with the Department of Environment and Natural Resources (DENR) shall establish the procedures for the inspection of all types of motor vehicles including the motorcycle and tricycles and the testing of their emissions for the purpose of determining compliance with the community Noise Standards by said vehicular sources. Section 9. Registration of Tricycles. -No Motor Vehicles including the Motorcycles and Tricycles whether for private and public use shall be issued registration unless such vehicles and/or transportation including the motorcycle and tricycle vehicle passes the emission testing requirement. Section 10. Penalties - J , 'Page· 4 of Ordinance No.~ S-20 I 9 (2) Second Offense -Issuance of Ordinance Violation Receipt (OVR) and A fineof Tlu·ee Thousand Pesos (Php3,000.00) and impounding of motor vehicles including Motorcycle and Tricycle. Aside from the Fine and offender should pay the impounding fee setforth by the Pasay City Traffic and Parking Management Office (PCTPMO) . (3) Third Offense -A fine of Two Thousand Five Hundred Pesos (Php4,000.00) cancellation of Drivers License thru the Land Transportation Office (LTO)for motor vehicles and Private Motorcycle and cancellation and revocation of drivers license thru the L TO and franchise thru the Pasay City Tricycle and Pedicab Franchising and Regulatory Office (PCTPFRO). Section 11. Implementing Rules and Regulations. -Within ninety (90) days after the effectivity of this ordinance, the Pasay City Environment and Natural Resources Office (PCENRO) , Pasay City Traflic and Parking Management Office (PCTPMO) and the Tricycle and Pedicab Franchising Regulatory Office (TPFRO)in coordination with the Department of Transportation and Communications (DOTC the Department of Environment and Natural Resources (DENR) and the Metro Manila Development Authority (MMDA) shall promulgate the Implementing Rules and Regulations governing the full force and effect of this ordinance. Section 12.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 1,000.00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13. SeparabilityClause. -If for any reason, any provision or part hereof is declared invalid, the other provisions not affected thereby shall remain in full force and effect. Section 14. Repealing Clause. -Any provisions of an ordinance, rules and regulations , executive orders contrary to the provisions of this ordinance is hereby repealed, amended or modified accordingly. Section 15. Effectivity. -This ordinance shall take effect fifteen ( 15) days after publication in a news paper of local circulation within the City of Pasay. ORDAINED in the City of Pasay, Metro Manila, Philippines, this 1othday of June , in the Year of Our Lord, Two Thousand Nineteen. CERTIFIED APPROVED BY THE SANGGUNIANG PANLUNGSOD District -I Hon. MARK ANTHONY A. CALIXTO City Councilor Hon.ARNEL City r • J • ,oo, I Page 5 of Ordinance No._, S-2019 .ADVINCULA City Councilor ~~------ Hon. ALBERTO C. AL VINA City Councilor Hon. RICtO~TOS City Councilor Hon. ALLAN T. PANALIGAN City Councilor [J ~EC. ISI~RO, JR ~~~u~cilor Hon. DLEL M. VENDIVEL City Councilor Hon. AILEEN C. PADUA City Councilor Ex-Officio Members Hon. I G ES President Liga Ng Mga Barangay Pasay City Chapter Attested by: ~/-~~ Hon. NOELL. DEL ROSARIO j City Vice-Mayor &amp; Presiding Offic~ --=---==J~l-" ANTOOlNO G. GAL Gity Mayer ~ -Hon. JOSE MIGUEL A. MANEZ President SK Federation Pasay City Chapter Certified True Copy: V</t>
  </si>
  <si>
    <t>UPDATED ORDINANCE PROHIBITING SMOKE BELCHING VEHICLES PLYING WITHIN THE TERRITORIAL JURISDICTION OF THE CITY OF PASAY AND PROVIDING PENALTIES THEREOF AND FOR OTHER PURPOSES SUBJECT TO ALL APPLICABLE LAWS, RULES AND REGULATIONS ON THE MATTER.</t>
  </si>
  <si>
    <t>- ;. .; ' &lt; 0 Republic of the Philippines SANGGUNIANG PANLUNGSOD Pasay City Ordinance No. 6008, S-2019 I N A C E UPDATED ORDINANCE PROHIBITING SMOKE BELCHING VEHICLES PLYING WITHIN THE TERRITORIAL JURISDICTION OF THE CITY OF PASAY AND PROVIDING PENALTIES THEREOF AND FOR OTHER PURPOSES SUBJECT TO ALL APPLICABLE LAWS, RULES AND REGULATIONS ON THE MATTER. Sponsored by Hon. Vice -Mayor Noel L. Del Rosario Co-Sponsored byHon. Mark Anthony A. Calixto; Hon. ArnelRegino T. Arceo;Hon. Jerome Martin R. Advincula; Hon. Allan T. Panaligan;Hon. Ma. Antonia C. Cuneta; Hon. Editha Y. Manguerra;Hon. Alberto C. Alvina; Hon. Jose C. Isidro Jr.;Hon. Donnabel M. Vendivel; Hon. Ricardo E. Santos;Hon. Jennifer A. Roxas; Hon. Aillen C.Padua; Hon. Julie G. Gonzales and Hon. Jose Miguel A. Maiiez WHEREAS, it is declared the policy of the state to provide for a comprehensive program for the control and prevention of air pollution as embodied under RA 8749 also known as the Philippine Clean Air Act of 1999; WHEREAS, the said Philippine Clean Air Act recognizes the vital role of the local government units in sharing the management and maintenance of air quality within their respective territorial jurisdiction and in implementing air quality within standards in accordance with the said Act; WHEREAS, the City of Pasay fully supports the above declared state policy and principle leading to the promotion of a clean healthy environment for the benefit of its constituents and is committed to implement and enforce its own clean air programs and projects and rules and regulations consistent with the Philippine Clean Air Act of 1999 and the Local Government Code 1991 (RA 7160). NOW THEREFORE, BE IT ORDAINED AS IT IS ORDAINED, by the Sangguniang Panlungsod of Pasay in session duly assembled that: Section 1. Title. -This Ordinance shall be known as the Pasay City Anti-Smoke Belching Regulation. Section 2. Scope. -All motor vehicles, including motorcycles, as defined and enumerated under relevant provisions of the Philippine Clean Air Act and operating within the territorial jurisdiction of the City of Pasay are covered by this Ordinance. Section 3. Vehicle Emission Control Standards. -All motor vehicles, including motorcycles that fail to comply with the Emission Standards set forth under the Philippine Clean Air Act of 1999 shall be apprehended and impounded and prohibited to operate within the territorial jurisdiction of the City of Pasay. Section 4. Penalties. -Violators of this Ordinance will be penalized, as follows: 1st Offense -Two Thousand Pesos (Php2,000.00) 2nd Offense -Three Thousand Pesos (Php3,000.00) J � - I Lil--- ............... -• i \ G008 1 Pag~ 2 of Ordinance No. --,-, S-20 I 9 3rd Offense -Five Thousand Pesos (PhpS,000.00) and/or recommendation for seminar or suspension/revocation of Motor Vehicle ~ Registration Provided however, that tricycles shall be fined equivalent to fifty (50%) percent of the \ above set of penalties, provided further, that in case of third offense, the penalty shall include j the cancellation of franchise to operate in the City of Pasay. ~ Section 5. Implementation. -The City Mayor is hereby authorized to enter into Agreements with parties concerned for the smooth implementation of this Ordinance. Such agreement /s shall include among others, the Memorandum of Agreement with the DOTC-LTO and DTI for the necessary deputation and technical assistance; and an agreement with the private sector which may be accredited and deputized by the City Mayor to act as Anti-Smoke Belching Enforcement Group, subject to terms and conditions the City Mayor may deem just and equitable under the premises, provided that, subject duly accredited and deputized Anti-Smoke Belching Enforcement Group shall be entitled to sixty percent (60%) of total collections from fines and penalties of this Ordinance to defray necessary expenses, such as salaries and wages and other office expenses. Section 6. Enforcement. -The Pasay City Traffic and Parking Bureau as well as Pasay City law enforcement officers is in charge of enforcing relevant provisions of this Ordinance. Section 7.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thirty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8. Effectivity. -This Ordinance takes effect upon message and approval of the Sangguniang Panlungsod, approval by the City Mayor and its publication in a newspaper of general circulation in the City and its posting in three conspicuous places in the City of Pasay. ORDAINED in the City of Pasay, Metro Manila, Philippines , this 10thday of June , in the Year of Our Lord, Two Thousand Nineteen. CERTIFIED APPROVED BY THE SANGGUNIANG PANLUNGSOD District -I 1-\BSENT Hon. MARK ANTHONY A. CALIXTO Hon. ARNEL .1.-.µ:.1"', ... City C Hon. ALLAN T. PANALIGAN City Councilor City Councilor City ouncilor { H~::v;;,,~ City Councilor VL- Hon. RICA O E. SANTOS City uncilor VERRA C ty Councilo ~. ~EC.IS~R~ Cityylor Hon. DONNABEL M. VENDIVEL City Councilor ~ Hon. AILEEN C. PADUA City Councilor Ex-Officio Members Hon.~ ONZALES President Liga Ng Mga Barangay Pasay City Chapter Attested by: ~L-~/?-----_ Hon. NOEL L. DEL ROSARIO ~ City Vice-Mayor &amp; Presiding Offic\r '--~ Hon. JOSE MIGUEL A. MANEZ President SK Federation Pasay City Chapter</t>
  </si>
  <si>
    <t>UPDATED ORDINANCE PROHIBITING THE USE OF ROADS, STREETS AND SIDEWALKS FOR IMMOBILIZED VEHICLES UNDER REPAIR SUCH AS BUT NOT EXCLUSIVE TO BODY PAINTING, BODY REPAIRS, UNDER CHASSIS REPAIR AND THE LIKE IN ORDER TO CLEAR SUCH WAYS OF ANY PEDESTRIAN AND VEHICULAR OBSTRUCTIONS AND A VOID THE HAZARDOUS EFFECTS THEREOF SUBJECT TO ALL APPLICABLE LAWS, RULES AND REGULATIONS ON THE MATTER.</t>
  </si>
  <si>
    <t>Republic of the Philippines SANGGUNIANG PANLUNGSOD Pasay City Ordinance No. 'N7, S-2019 ORDI NAN CE UPDATED ORDINANCE PROHIBITING THE USE OF ROADS, STREETS AND SIDEWALKS FOR IMMOBILIZED VEHICLES UNDER REPAIR SUCH AS BUT NOT EXCLUSIVE TO BODY PAINTING, BODY REPAIRS, UNDER CHASSIS REPAIR AND THE LIKE IN ORDER TO CLEAR SUCH WAYS OF � ANY PEDESTRIAN AND VEHICULAR OBSTRUCTIONS AND A VOID THE ,, HAZARDOUS EFFECTS THEREOF SUBJECT TO ALL APPLICABLE LAWS, RULES AND REGULATIONS ON THE MATTER. Sponsored by: VICE MAYOR NOEL L. DEL ROSARIO Co-sponsored by: Councilors MARK ANTHONY A. CALIXTO, ARNEL REGINO T. ARCEO, JEROME MARTIN R. ADVINCULA, ALLAN T. PANALIGAN, MA. ANTONIA C. CUNETA, EDITHA Y. MANGUERRA, JENNIFER A. ROXAS, JOSE C. ISIDRO, JR., ALBERTO C. ALVINA, DONNABEL M. VENDIVEL, RICARDO E. SANTOS, AILEEN C. PADUA, JULIE G. GONZALES and JOSE MIGUEL A. MANEZ WHEREAS, the City has always prioritized public safety to our constituency in its projects; WHEREAS, the City acknowledges the ordeal of our people in their everyday life. Throughout the day, our people would traverse our streets, roads and sidewalks in going to and coming back from their place of work; WHEREAS, in these pathways are different types of obstructions which prejudices the safety of our people. Sidewalks, roads and streets are occupied by immobilized vehicles which are being repaired; WHEREAS, unavailability to our people of these pathways constrains them to use alternative routes that are very much hazardous; WHEREA S, the City Council of Pasay acknowledges this issue and thus, will work hand in hand to provide our constituents the needed pathways that secure safety to our citizenry in their everyday flight to work. NOW THEREFORE, BE IT ORDAINED AS IT IS HEREBY ORDAINED BY THE SANGGUNIANG PANLUNGSOD IN SESSION DULY ASSEMBLED THAT: Section 1. -It is hereby prohibited to use all roads, streets and pedestrian sidewalks within the City of Pasay as parking areas and/or repair shop of immobilized vehicles under repair, such as but not limited to body painting, body repair, under chassis repair and the like, that obstructs the free flow of pedestrian and vehicular tra Vehicles on said pathways which are immobilized by reason of an accident or mechanic 1 ---?===�­ma l function shall not be covered by this ordinance. Provided, however, that s ch__, ____ -----im �mobilized vehicle be imm f ep :;.:::erefrom. . ' ... . l't' - ,'-.,ge 2 of Ordinance No�807, S-2019 "'U•pdated Ordinance Prohibiting The Use Of Roads, Streets And Sidewalks For Immobilized Vehicles Under Repair Such As But Not Exclusive To Body Painting, Body Repairs, Under Chassis Repair And The Like In Order To Clear Such Ways Of Any Pedestrian And Vehicular Obstructions And Avoid The Hazardous Effects Thereof." Section 2. Penalties -Any person found in violation of this city ordinance shall be penalized with TWO THOUSAND PESOS (Php2,000.00) fine and/or imprisonment of THREE (3) MONTHS or both. Vehicles found to be immobilized in the said pathways � and do not belong to the exemption herein provided, shall be made to pay a fine of TWO THOUSAND PESOS (Php2,000.00) and/or imprisonment of ONE ( 1) MONTH or both. Section 3.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 00 or opted and allowed by the Pasay Police Station Commander to just voluntarily render six ( 6)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&lt;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4. Effectivity. - This ordinance shall take effect upon passage by the Sangguniang Panlungsod, approval by the City Mayor and its publication in a newspaper of general circulation in the City. ENACTED in the City of Pasay, Metro Manila, Philippines, this 10 day of JUNE, in the Year of Our Lord, Two Thousand Nineteen. CERTIFIED APPROVED BY THE SANGGUNIANG PANLUNGSOD DISTRICT I Hon. MARK ANTHONY A. CALIXTO City Councilor City Councilor Hon. ARNEL GINO T. ARCEO\ Hon. ALLAN T. PANALIGAN City Councilor • . . 6007 . Ptge 3 of Ordinance No. , S-2019 ''U7)dated Ordinance Prohibiting The Use Of Roads, Streets And Sidewalks For Immobilized Vehicles Under Repair Such As But Not Exclusive To Body Painting, Body Repairs, Under Chassis Repair And The Like In Order To Clear Such Ways Of Any Pedestrian And Vehicular Obstructions And Avoid The Hazardous Effects Thereof." a . . RO ~~~ Hon. ALBERTO C. AL VINA City Councilor Hon. RICJO ~TOS City Councilor ~SE~R~ City Councilor Hon. DONNABEL M. VENDIVEL City Councilor Hon. AILEEN C. PADUA City Councilor Ex-Officio Members Hon~G. President Liga ng mga Barangay Pasay City Chapter _.---- Attested by: -~ ~d~~ Hon. NOEL L. DEL ROSARIO .i_ City Vice-Mayor &amp; Presiding Offi\er Approved by: ~o• d. ~:ux~o '- City Mayor ~ Hon. JOSE MIGUEL A. MANEZ President Sangguniang Kabataan Federation Pasay City Chapter Certified True Copy: ATT</t>
  </si>
  <si>
    <t>UPDATED ORDINANCE PROHIBITING ANY PERSONS (MERCHANTS AND TRADERS, STREET VENDORS, HAWKERS AND PORTERS) FOR THE USE OF LIGHT RAIL TRANSIT (LRT) RAILING AND POSTS WITHIN THE BOUNDARY OF PASAY AS THEIR STOCKPILES/STORAGE AREA AND GARAGE OF THEIR VARIOUS ITEMS SUCH AS NATIVE BASKET (KAING, BAYONG AND BILAO) SACKS, PUSHCARTS, TABLES, CHAIRS, BENCH'S, FOLDING BEDS AND OTHER SIMILAR ITEMS AND PROVIDING PENALTY THEREOF SUBJECT TO ALL APPLICABLE LAWS, RULES AND REGULATIONS ON THE MATTER.</t>
  </si>
  <si>
    <t>UPDATED ORDINANCE PROHIBITING THE SELLING, PEDDLING, VENDING AND/OR OBSTRUCTION IN ANY MANNER ANY STREET CENTER ISLAND AND SIDEWALKS IN PASAY CITY AND PROVIDING PENALTIES FOR VIOLATION THEREOF SUBJECT TO ALL APPLICABLE LAWS, RULES AND REGULATIONS ON THE MATTER.</t>
  </si>
  <si>
    <t>‘ Republic of the Philippines
 SANGGUNIANG PANLUNGSOD
 Pasay City
 Ordinance No. ®95 , 93-2019
 O RK DiIilN A NC E
 UPDATED ORDINANCE PROHIBITING THE SELLING, PEDDLING,
 VENDING AND/OR OBSTRUCTION IN ANY MANNER ANY STREET
 CENTER ISLAND AND SIDEWALKS IN PASAY CITY AND PROVIDING
 PENALTIES FOR VIOLATION THEREOF SUBJECT TO ALL APPLICABLE
 LAWS, RULES AND REGULATIONS ON THE MATTER.
 Sponsored by: VICE MAYOR NOEL L. DEL ROSARIO
 Co-sponsored by: Councilors MARK ANTHONY A. CALIXTO, ARNEL REGINO
 T. ARCEO, JEROME MARTIN R. ADVINCULA, ALLAN T. PANALIGAN, MA.
 ANTONIA C. CUNETA, EDITHA Y. MANGUERRA, JENNIFER A. ROXAS,
 JOSE C. ISIDRO, JR., ALBERTO C. ALVINA, DONNABEL M. VENDIVEL,
 RICARDO E. SANTOS, AILEEN C. PADUA, JULIE G. GONZALES and JOSE
 MIGUEL A. MANEZ
 WHEREAS, the on-going drive of the city government to rid the streets, center
 islands and sidewalks of any form of obstruction is hampered by inadequate ordinance on
 the matter;
 WHEREAS, there is a need to support the administration to sustain the
 momentum in ridding the city streets including center islands and sidewalks of vendors,
 sellers, peddlers and/or any obstruction thereon;
 NOW THEREFORE, BE IT ORDAINED AS IT IS HEREBY ORDAINED
 BY THE SANGGUNIANG PANLUNGSOD IN SESSION DULY ASSEMBLED
 THAT:
 Section 1. Prohibition. - No person or entity shall sell, peddle, vend and obstruct
 in any manner whatsoever any street including its center islands and sidewalks in Pasay
 City.
 Section 2. Confiscation. - Any goods, wares or items being sold or paraphernalia
 use in the trade or anything that obstruct in any manner any streets including its center
 islands and sidewalks in Pasay City shall be confiscated by the authorities concerned and
 disposed them in accordance with law.
 Section 3. Penalty. - Any person or entity who shall violate Section 1 hereof, shall
 suffer, after due trial, the penalty of One (1) Month imprisonment or TWO THOUSAND
 PESOS (Php2,000.00) fine, at the discretion of the court. If the offender is an entity, its
 president or managing partner as the case maybe, shall be held personally liable.
 Likewise, any person in the city government, or barangay service or private individuals
 acting for himself or in behalf of any public official or private person who collects a
 receives any amount or material things for whatever purpose, any kind of fees from any—)_ any
 street, center island and sidewalk vendor or peddler shall suffer, after due trial, t
 penalty of Six (6) Months imprisonment or THREE THOUSAND PESOS (Php3,000. 0) G7}
 fine at the discretion of the, court without prejudice to the filing of other criminal action/ |
 F-YV—
 pepe Pe
 4
 _
  yy. | Page 2 of Ordinance No.
 6085
 soy “
 “Updated Ordinance = a Selling, Peddling,
 - Vending And/Or Obstruction In Any Manner Any Street
 Ceitier Island And Sidewalks In Pasay City And Providing
 Penalties For Violation Thereof.”
 for violation of the Revised Penal Code. If the offender of this provision is a public .
 official of the city government or of the barangay, they shall, after due hearing, be
 removed from the service.
 Section 4.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
 utilized to defray the cost of operations of the task force assigned to implement the
 ordinance and the balance of eighty percent (80%) shall accrue to the local government
 unit concerned.
 Section 5. Information Drive. - Within three (3) months from passage of this
 ordinance, and before its implementation, an information drive be conducted in all part of
 the city to make the residents, vendors, peddlers and the like of the existence of this
 ordinance and the stiff penalty for its violation.
 Section 6. Effectivity. - This ordinance shall take effect upon passage by the
 Sangguniang Panlungsod, approval by the City Mayor and its publication in a newspaper
 of general circulation in Pasay City. and posting in three conspicuous places in the City.
 ENACTED in the City of Pasay, Metro Manila, Philippines, this 1th day of
 June , in the Year of Our Lord, Two Thousand Nineteen.
 CERTIFIED APPROVED BY THE SANGGUNIANG PANLUNGSOD
 DISTRICT - I DISTRICT)- II
 ABSENT
 Hon. MARK ANTHONY A. CALIXTO Hon. ARNEL NO T. ARCEO
 City Councilor City Councilor
 . ADVINCULA Hon. ALLAN T. PANALIGAN
 City Youncilor City Councilor
 Pt
 CPW” aa prep Tl
 Llou
  _ “Updated Ordinance Prohibitin ‘he Selling, Peddling,
 Vending And/Or Obstruction In Any Manner Any Street
 Ceniér Island And Sidewalks In Pasay City And Providing
 Penalties For Violation Thereof.”
 ¥ . ‘@ Vage3 of Ordinance No. &lt;6
 Hon. MA. ANTONIA C. CUNETA |
 City Councilor
 Ho NAR A. ROWAS
 City Councilor
 Hon. ALBERTO C. ALVINA
 City Councilor
 a
 Hon. RICAKDO E. SANTOS
 City Councilor
 Hon. EDITHA Y. MANGUERRA
 City Councilor
 »JOSE C. ISIDRO, JR.
 City Councilor
 Hon. DONNABEL M. VENDIVEL
 City Councilor
 Hon. AILEEN C. PADUA
 City Councilor
 Ex-Officio Members
 Hon. SOLAN GONZALES
 President
 Liga ng mga Barangay
 Pasay City Chapter
 Attested by:
 Tete } AC fo —
 Hon. NOEL L. DEL ROSARIO
 City Vice-Mayor &amp; Presiding Officer
 Approyed by:
 =
 on. ANTONINO G. CALIXTO
 City Mayor
 Hon. JOSE MIGUEL A. MANEZ
 President
 Sangguniang Kabataan Federation
 Pasay City Chapter
 Certified True Copy:</t>
  </si>
  <si>
    <t>UPDATED ORDINANCE PROHIBITING ALL PERSONS/INDIVIDUALS IN THE CITY OF PASAY FROM EXPOSING HIMSELF IN A PUBLIC PLACE HALF-NAKED AND IMPOSING PENALTIES FOR VIOLATIONS THEREOF SUBJECT TO ALL APPLICABLE LAWS, RULES AND REGULATIONS ON THE MATTER.</t>
  </si>
  <si>
    <t>�..... ' � -, ' .... � \ Republic of the Philippines SANGGUNIANG P ANL UNGSOD Pasay City Ordinance No.6004 , S-2019 UPDATED ORDINANCE PROHIBITING ALL PERSONS/INDIVIDUALS IN THE CITY OF P ASAY FROM EXPOSING HIMSELF IN A PUBLIC PLACE HALF-NAKED AND IMPOSING PENALTIES FOR VIOLATIONS THEREOF SUBJECT TO ALL APPLICABLE LAWS, RULES AND REGULATIONS ON THE MATTER. Sponsored by: VICE MAYOR NOEL L. DEL ROSARIO Co-sponsored by: Councilors Mark Anthony A. Calixto, Arnel Regino T. Arceo, Jerome Martin R. Advincula, Allan T. Panaligan, Ma. Antonia C. Cuneta, Editha Y. Manguerra, Jennifer A. Roxas, Jose C. Isidro, Jr., Alberto C. Alvina, Donnabel M. Vendivel, Ricardo E. Santos, Aileen C. Padua, Julie G. Gonzales, Jose Miguel A. Maiiez WHEREAS, the City Government of Pasay dreams of enhancing further the new image of Pasay City thru discipline, cleanliness and orderliness; WHEREAS, appropriate manner of dressing needs extra attention by the city government as an orderly act that shall contribute to the atmosphere of decency and high moral outlook of the people of Pasay; WHEREAS, the City of Pasay firmly believes that all persons must be in proper attire while in public places or outside of their private residences in the city. NOW, THEREFORE, BE IT ORDAINED AS IT IS HEREBY ORDAINED by the Sangguniang Panlungsod in session duly assembled that: Section 1. Definition of Terms: Half-Naked Public Places -Upper half part of the body is not covered by any clothing/garment -Any place outside the persons private residence that is accessible or visible to the public Section 2. Prohibited Act. -No person/individual of legal age in the City of Pasay shall expose himself (walk, run, stand, jog or the like) outside his/her private residence half-naked. Section 3. Procedure. -Any person who violates the pertinent provision of this Ordinance shall be accorded with the following: 1st Conviction -Fine of Php2,000.00 to be paid in the Office of the City Treasurer or twelve (12) hours of community service (Street Sweeper) at the option of the offender in a public place supervised by the Punong Barangay of the venue where arrested to whom the pe shall be endorsed. In the event of the latter , � ' ' ' ' - - II I .. . 6004 P1,ge 2 of Ordinance No. _, S-2019 penalty, a certification of the Punong Barangay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2nd Conviction - Fine of Php3 ,000 .00 to be paid in the Office of the City Treasurer or eighteen (18)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3rd Conviction -Fine of Php4,000.00 to be paid in the Office of the City Treasurer or twenty four (24) hours of community service (Street Sweeper) at the option of the offender in a public place supervised by the Punong Barangay to whom the person shall be endorsed of the venue where arrested or both such fine and community service at the discretion of the court. In case of community service as a penalty, a certification of the Punong Barangay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Section 4.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 .00 or opted and allowed by the Pasay Police Station Commander to just voluntarily render six (6) hours of communi service in a public place supervised by the Punong Barangay to whom the person shall bee::::::~ endorsed on the venue where arrested shall be allowed to pay such fine with the abov.-__.""W---­ mentioned Treasurer's Office or render such community work to avoid being crimina __ --&gt;&lt;:..L , 6004 !Page 3 of Ordinance No. _, S-2019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5. Repealing Clause. -Any and all ordinances inconsistent herewith are hereby repealed and/or modified accordingly. Section 6. Eff ectivity -This Ordinance takes effect upon passage by the Sangguniang Panlungsod, approval by the City Mayor and its publication in a newspaper of general circulation in the City. ENACTED in the City of Pasay, Metro Manila, Philippines, this10t• day of June , in the Year of Our Lord, Two Thousand Nineteen. CERTIFIED APPROVED BY THE SANGGUNIANG PANLUNGSOD District- I Hon. MARK ANTHONY A. CALIXTO City C Hon. JER City Councilor CJ. A.R ~- ---- Hon. ALBERTO C. ALVINA City Councilor Hon. J!~ SANTOS City Councilor Hon. ARNELR Hon. ALLANT. PANALIGAN H$;EC. IS~R~ City Councilor Hon. DLEL M. VENDIVEL City Councilor Hon. AILEEN C. PADUA City Councilor I ; 6004 , _ , .-• nge 4 of Ordinance No. _, S-2019 ' Ex-Officio Members Hon.~- ONZALES President Liga Ng Mga Barangay Pasay City Chapter Attested by: ~( .;4-C--/4--- Hon. NOELL. DEL ROSARIO ~ City Vice-Mayor &amp; Presiding OffiJer Approved by: City Mayor '---.</t>
  </si>
  <si>
    <t>UPDATED ORDINANCE IMPOSING CURFEW HOUR TO ALL PERSONS BELOW 18 YEARS OF AGE STARTING TEN (10:00) O'CLOCK IN THE EVENING UP TO FOUR (4:00) O'CLOCK IN THE MORNING OF THE FOLLOWING DAY AND PROVIDING PENALTIES TO VIOLATORS THEREOF SUBJECT TO ALL APPLICABLE LAWS, RULES AND REGULATIONS ON THE MATTER.</t>
  </si>
  <si>
    <t>•. ' � Republic of the Philippines SANGGUNIANG PANLUNGSOD Pasay City Ordinance No. 6003 , S-2019 ORDI NAN CE UPDATED ORDINANCE IMPOSING CURFEW HOUR TO ALL PERSONS BELOW 18 YEARS OF AGE STARTING TEN (10:00) O'CLOCK IN THE EVENING UP TO FOUR (4:00) O'CLOCK IN THE MORNING OF THE FOLLOWING DAY AND PROVIDING PENALTIES TO VIOLATORS THEREOF SUBJECT TO ALL APPLICABLE LAWS, RULES AND REGULATIONS ON THE MATTER. Sponsored by: VICE MAYOR NOEL L. DEL ROSARIO Co-sponsored by: Councilors MARK ANTHONY A. CALIXTO, ARNEL REGINO T.ARCEO, JEROME MARTIN R. ADVINCULA, ALLAN T. PANALIGAN, MA. ANTONIA C. CUNETA, EDITHA Y. MANGUERRA, JENNIFER A. ROXAS, JOSE C. ISIDRO, JR., ALBERTO C. AL VINA, DONN ABEL M. VEND IVEL, RICARDO E. SANTOS, AILEEN C. PADUA, JULIE G. GONZALES and JOSE MIGUEL A. MANEZ WHEREAS, Ordinance No. 181 S-1996 was officially enacted by the Sangguniang Panlungsod of Pasay in its regular session held last December 1, 1992; WHEREAS, the said ordinance imposes curfew to all persons from ten ( 10) years old up to seventeen (17) years old from ten o-clock in the evening up to four o'clock in the morning; WHEREAS, the subject persons as provided in the said ordinance is leading to an absurd situation because children below ten years old who can be seen loitering in the street late at night and are excused from the provisions of the ordinance while those children from ten years old up to seventeen (17) years old are covered by the ordinance; WHEREAS, there is a need to amend Ordinance No. 181, S-1992 in order to avoid absurdity of implementation as to the age of the subject persons punishable under the said ordinance. NOW THEREFORE, BE IT ORDAINED AS IT IS HEREBY ORDAINED BY THE SANGGUNIANG PANLUNGSOD IN SESSION DULY ASSEMBLED to amend as it hereby amends Ordinance No. 181, S-1996 to read as "ORDINANCE IMPOSING CURFEW HOUR TO ALL PERSONS BELOW 18 YEARS OF AGE STARTING TEN (10:00) O'CLOCK IN THE EVENING UP TO FOUR (4:00) O'CLOCK IN THE MORNING OF THE FOLLOWING DAY AND PROVIDING PENALTIES TO VIOLATORS THEREOF". Section 1. -The title of Ordinance No. 181, S-1992 is likewise amended to rea"'-------...:J...fl as: "AN ORDINANCE IMPOSING CURFEW HOURS ON ALL PERSONS BEL EIGHTEEN (18) YEARS OF AGE". ' . - II 1-~--_J ~ I • ' , · 6003 Page 2 of Ordinance No._, S-2019 "Upciated Ordinance Imposing Curfew Hour To All Persons Below 18 Years Of Age Starting Ten (10:00) O'clock In The Evening Up To Four (4:00) O'clock In The Morning Of The Following Day And Providing Penalties To Violators Thereof. Section 2. -Section 1 of Ordinance No. 181, S-1992 is likewise amended to read "IMPOSITION OF CURFEW and CURFEW HOURS" -That curfew starts at ten (10:00) o'clock in the evening up to four (4:00) o'clock in the morning of the following day and providing penalties for violators thereof. Section 3. Exemptions From Curfew. -Any person covered by this curfew ordinance maybe exempted from its implementation provided, that: ( 1) They have legitimate employment at night time to be certified by the employer and by the barangay captain of the place who has territorial jurisdiction over his/her residence or a certification issued and signed by at least two (2) barangay councilmen in the absence of the barangay captain concerned; (2) Students with Identification Card from the school which she/he is presently enrolled or a certification from a barangay captain; (3) Children who do not have known parents must have a DSWD certification; ~ ( 4) Those children in transit who are accompanied by parents; and (5) Children who are send on errands in emergency cases; provided further, that the imposition of the curfew hours shall be suspended during the Christmas season specifically from December 16 to January 2 to enable the youth participate in the traditional Simbang Gabi and other activities in connection with the celebration of Christmas and New Year. Section 4. Implementation Of The Curfew Ordinance. -All Pasay Policemen as well as barangay officials particularly barangay tanods and Civilian Volunteers Organization (CVO) are hereby directed to implement the provisions of this curfew ordinance and in the case of minors below ten (10) years old the parents or guardians shall be made responsible for the acts of their children and in case of the minor who has no parents or guardians and are classified as "street children", the minor shall be referred to DSWD. Section 5. Penalty. -Any persons found to have violated the provisions of this ordinance shall suffer the following penalties: a) First Offense -To be blottered or recorded in the barangay which has territorial jurisdiction; b) Second Offense -The violator shall be made to undergo community service totalling at least eight (8) hours by the barangay captain who has territorial jurisdiction over the place where the violator exists; c) Third Offense -The violator shall be mandated to undergo communit service totalling at least forty-eight ( 48) hours; =--~----- d) Fourth Offense -The violator shall be made to undergo or ren r ommunity service totalling at least One Hundred Twenty (120) Hours a ~~ · . 6003 Page 3 of Ordinance No. , S-2019 ''Updated Ordinance Imposing Curfew Hour To All Persons Below 18 Years Of Age Starting Ten (10:00) O'clock In The Evening Up To Four (4:00) O'clock In The Morning Of The Following Day And Providing Penalties To Violators Thereof. in the event of deliberate refusal, the violator and his parents shall jointly suffer to pay a fine of Two Thousand Pesos (Php2,000.00). Section 6. No Contest Provision.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Phpl,000.00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 's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7. Repealing Clause. -All other parts of the amended ordinance thereof that are contrary to or inconsistent with this amending ordinance are hereby repealed and modified accordingly. Section 8. Effectivity Clause. -This ordinance shall take effect upon passage by the Sangguniang Panlungsod , approval by the City Mayor and its publication once in a newspaper of general circulation in the City. ENACTED in the City of Pasay, Metro Manila, Philippines, this 10th day of June , in the Year of Our Lord, Two Thousand Nineteen. CERTIFIED APPROVED BY THE SANGGUNIANG PANLUNGSOD DISTRICT-I Hon. MARK ANTHONY A. CALIXTO City C Hon. JER . ADVINCULA City Councilor Hon.ARNELR City C Hon. ALLAN T. PANALIGAN City Councilor I) N Hon. EDITHA . MANGO City C .J 'r-a~e 4 of Ordinance No.600{S-2019 ... ' "Upd;ted Ordinance Imposing Curfew Hour To All Persons Below 18 Years Of Age Starting Ten (10:00) O'clock In The Evening Up To Four (4:00) O'clock In The Morning Of The Following Day And Providing Penalties To Violators Thereof. ~~--------- Hon. ALBERTO C. AL VINA City Councilor /L Hon. RIC O E. SANTOS Cit uncilor ~~~ ~~~ty Councilor Hon. DO!EL M. VENDIVEL City Councilor Hon. AILEEN C. PADUA City Councilor Ex-Officio Members Hon~~LES President Liga ng mga Barangay Pasay City Chapter Attested by: ~/.~/r--_ Hon. NOELL. DEL ROSARIO ~ City Vice-Mayor &amp; Presiding Offi~er Approved by: ~ ~ \.,__ '---- ;~TONINO G. CALIXTO City Mayor ~ Hon. JOSE MIGUEL A. MANEZ President Sangguniang Kabataan Federation Pasay City Chapter</t>
  </si>
  <si>
    <t>UPDATED ORDINANCE PROHIBITING LITTERING/DUMPING/THROWING OF GARBAGE, RUBBISH OR ANY KIND OF WASTE IN OPEN OR PUBLIC PLACES AND REQUIRING ALL RESIDENTS, OWNERS, LESSEES, OCCUPANTS OF RESIDENTIAL, COMMERCIAL INSTITUTIONS OR ESTABLISHMENTS, WHETHER PUBLIC OR PRIVATE IN THE CITY OF PASAY TO CLEAN AND MAINTAIN THE CLEANLINESS OF THEIR FRONTAGE AND IMMEDIATE SURROUNDINGS AND PROVIDING PENALTIES FOR VIOLATIONS THEREOF SUBJECT TO ALL APPLICABLE LAWS, RULES AND REGULATIONS ON THE MATTER.</t>
  </si>
  <si>
    <t xml:space="preserve"> l'.'. �. ' ' . { , ,. � ' ' Republic of the Philippines SANGGUNIANG PANLUNGSOD Pasay City Ordinance No.� S-2019 UPDATED ORDINANCE PROHIBITING LITTERING/DUMPING/THROWING OF GARBAGE, RUBBISH OR ANY KIND OF WASTE IN OPEN OR PUBLIC J PLACES AND REQUJRING ALL RESIDENTS, OWNERS, LESSEES, OCCUPANTS OF RESIDENTIAL, COMMERCIAL INSTITUTIONS OR ESTABLISHMENTS, WHETHER PUBLIC OR PRIVATE IN THE CITY OF PASAY TO CLEAN AND MAINTAIN THE CLEANLINESS OF THEIR FRONTAGE AND IMMEDIATE SURROUNDINGS AND PROVIDING PENALTIES FOR VIOLATIONS THEREOF SUBJECT TO ALL APPLICABLE LAWS, RULES AND REGULATIONS ON THE MATTER. Sponsored by: VICE MAYOR NOEL L. DEL ROSARIO Co-sponsored by: Councilors Mark Anthony A. Calixto, Arnel Regino T. Arceo, Jerome Martin R. Advincula, Allan T. Panaligan, Ma. Antonia C. Cuneta, Editha Y. Manguerra, Jennifer A. Roxas, Jose C. Isidro, Jr., Alberto C. Alvina, Donnabel M. Vendivel, Ricardo E. Santos, Aileen C. Padua, Julie G. Gonzales, Jose Miguel A. Mafiez WHEREAS, one of the major problems in the City of Pasay is the indiscriminate dumping/throwing/littering of garbage, refuse, filth and other kinds of solid waste in public places, canals, rivers, drainages and other waste outlets; WHEREAS, it is the prime duty and responsibility of all the constituents of Pasay City to keep their respective environment or surroundings clean and wholesome; WHEREAS, the City of Pasay, among others is mandated to formulate and implement policies, rules and regulations, standards, programs, and projects for the promotion and safeguarding of the health and sanitation of the city and for the enhancement of ecological balance and the prevention, control, abatement of environmental pollution; WHEREAS, the City of Pasay, in its desire to regulate the indiscriminate dumping/littering/throwing of garbage, refuse, filth and other kinds of solid waste in public places, canals, rivers, drainages and other waste outlets, the Sangguniang Panlungsod, in session duly assembled agreed to enact an anti-littering regulation and other measures in Pasay City. NOW THEREFORE, BE IT ORDAINED AS IT IS HEREBY ORDAINED, by the Sangguniang Panlungsod, in session duly assembled that: Section 1. Definition of Terms a.Solid Waste -are refuse arising from human, animal and industrial activities that are normally solid in nature and discarded or thrown away as useless and/or unwanted. They are normally classified into degradable (biodegr a le) and non-degradable (recyclable/reusable) � 4 J I '' . . ·, ' ', 6002 Page 2 of Ordinance No.___, S-2 · and characterized into different types i.e. garbage, rubbish, junk vehicles and appliances, industrial and special waste and generated from residential, market, commercial ( department stores, restaurants, hotels, etc.) streets sweeping, construction and demolition debris. b. Domestic Waste -are food residues, food preparation waste and spoilage, paper and other products, metals, plastics and rubber, rugs and clothes, process residues, yard trimmings and woods. c. Junk Vehicles and Appliances -are those abandoned vehicles and metal products such as refrigerators, air conditioners, television, etc. d. Industrial Waste -are organic and inorganic residues, hazardous materials, hazardous and toxic chemicals, metals and wood. e. Special Waste -are usually bulky waste, sewage residues, street sweeping, pollution control residues, pathological (hospital) waste, construction and demolition debris. f. Open Public Place -are roads, streets, sidewalks, easements, parks and other open spaces, bridges, alleys, overpasses, rivers, creeks, canals, drainages, esteros, waterways and other bodies of water and outlets. g. Covered Public Places -include schools, colleges, universities, museums, clinics, health centers, dispensaries, laboratories, government or private offices, auditoriums, stadiums, gymnasiums, session halls, churches, convention centers, theaters, movie houses, studio bars, restaurants, cocktail lounges, canteen, kiosks, and other enclosed public eating places, dance halls, disco houses, day and night clubs, pub houses, hotels, motels, department stores, markets, groceries, factories, plants and other covered places where people stay or gather for political, social, educational, religious, sport or entertainment purposes. h. Immediate Surroundings -refers to the frontage, including up to the mid-span of the road, ( except highways and major thoroughfares) street, alley or avenue from the edge of the street, gutter, sidewalks or residential houses, dwelling units, business/commercial establishments or offices whether private or public. i. Rivers, Canals, Drainages, and Other Water Outlets - refer to all waterways and water outlets within the jurisdictional boundaries of Pasay City. j. Street and Sidewalk Obstructions -means any form of h is immovable and bulky in nature because of '. ' its size and weight which may obstruct and impede the free flow of traffic and pedestrian. k. Residents -are persons residing, either permanent or transient, within the territorial jurisdiction of Pasay City. I. Institutions -are schools, colleges and universities either public or private operating in Pasay City. m. Establishments -are those conducting business activities in Pasay City of any kind or nature, either commercial or industrial such as but not limited to hospitals, clinics, factories, plants, bus or jeep terminals, shops, garages, markets, groceries, restaurants , night clubs, beer houses, stores of whatever kind and nature, parlors, sidewalk and talipapa stalls and the like. Section 2. Prohibited Acts a) It is unlawful to dump, throw or litter, garbage, refuse, or any form of solid waste in public places and immediate surrounding s, including vacant lots, rivers, canals, r drainages and other water ways as defined in Section 1 of this ordinance or to urinate, defecate or to spit in such public places. b) The owners/residents, lessees or occupants of residential houses/dwelling units, vacant lots, the owners, proprietors, operators, administrators of dormitories, condominiums, commercial buildings , and other offices whether private or public institutions like schools and churches are obliged everyday to sweep clean and maintain the cleanliness of their respective frontage and immediate surroundings , including the sidewalks and street gutters fronting their premises as defined in Section 1 hereof. c )j It is unlawful to bring garbage outside of the property line ·of residential and commercial establishments or in any part of the road which must be stored in properly sealed plastic containers and to be brought out only upon arrival of the authorized garbage hauling trucks in their respective localities. d) It is unlawful for any person to place, store, or dump construction wastes or debris, junked or under repair vehicles, dilapidated appliances and other immovable objects in any part of the road, street or in any sidewalk which may obstruct or impede the vehicular and pedestrian traffic. e) The owners, operators, drivers and conductors of public utility vehicles plying within the metropolis are obliged to clean and maintain the cleanliness of their receptacles inside their vehicles. f) It is unlawful for the owners, operators, proprietors of public conveyance , trucks, lorries, tankers, delivery vans, and other commercial and transportation facilities to spill, scatter or litter any kind or form waste defined in Section 1 hereof or any of their loads in any parts of the road, streets or avenue on their way to their destination. g) It is unlawful for any person or group of individuals to enter into a contract offer its services for a fee for the disposal of domestic waste to a group of household in&lt;a==:\,q community, unless otherwise, authorized and permitted by concerned local gove nt __,.,.,,.___ , . , · , P~ge 4 ofOrdi~~i:e No. 600~ S-2 ' ·, - unit'or homeowners association in private subdivisions in the form of livelihood projects to propagate reduction, recycling and reuse of waste. h) It is unlawful for any person/s, private and public corporations, advertising and i promotion companies, movie producers, professionals and service contractors to post, install, display any kind or form of billboards, signs, posters, streamers, professional service advertisement s and other visual clutters in any part of the road, sidewalk, center islands, posts, trees, walls, parks and open spaces, without any permit for the same. Section 3. Conduct and Time of Inspection The strict implementation and supervision of this regulation shall be done by the ~ Metro Manila Development Authority or its deputized representatives, agents and environmental/sanitary enforcers who shall conduct regular inspection or residential, commercial establishments daily from 7:00 a.m. to 9:00 a.m., and then from 5:00 p.m. to 7 :00 p.m. to ascertain and to establish whether the guidelines provided for under Section 2. par. (c) of this regulation is strictly observed and followed. Section 4. Penalties a) Any person found to be violating paragraph (a), (c), (e), and (f) Section 2 of this ordinance shall be penalized by an administrative fine of One Thousand Pesos (Phpl,000.00) or to community service for one (1) day. In case of failure to pay the administrative fine the violator shall be penalized, after conviction by a fine of Three Thousand Pesos (Php3,000.00) or imprisonment of three (3) days to seven (7) days of arresto menor or both at the discretion of the court. b) Violation of paragraphs (b ), ( d), (g) and (h) Section 2 of this ordinance shall subject the person, owner, proprietor, administrator, operator, manager of any business establishment to an administrative fine of One Thousand Pesos (Phpl,000.00) or to render community service of three (3) days. In case of failure to pay the administrative fine, the owner/resident/lessee or occupant of a residential house/dwelling unit/proprietor/administrator/manager of any business/commercial establishments, after conviction, shall be penalized by a fine of Four Thousand Pesos (Php4,000.00) or imprisonment of seven (7) days to one (1) month of arresto men or or both at the discretion of the court. Section 5. Special Provisions a) For illegally dumping of bulky waste, factory/construction debris and others of similar nature that requires hauling, the violator shall be liable to pay an additional hauling fee of One Thousand Pesos (Phpl,000.00) per cubic meter in addition to the penalty provided for in Section 4 hereof. b) The violator shall be required to pay a towing fee of Two Thousand Pesos (Php2,000.00) in addition to the penalty provided for in Section 4 hereof if the junk vehicle/s illegally dumped are towed by MMDA or its duly accredited tow trucks. Section 6. Disposition of Fines a) The fines collect in violation of this ordinance shall accrue in favor o following: ffi 4 ' I• ... 1) One hundred percent ( 100%) to the Local Government Unit (LGU) where the violation was committed if the apprehending officer is under the LGU concerned; 2) Fifty percent (50%) to the MMDA and fifty percent (50%) to the LGU where the violation was committed if the apprehending officer is an MMDA enforcer. b) The City Government of Pasay shall formulate the implementing ~ guidelines/systems of procedure relative, but not limited to the issuance of the Environment Citation Ticket (apprehension ticket), payment of fines, and others. The ~\' implementing guidelines shall be appended to this ordinance and shall form and integr~ N part hereof. '---=-. ~ . ~ Section 7. No Contest Provision. -Any person, individual or entity who is ....._J' apprehended or cited for the herein violation and is consequently issued a citation ticket ~ by the police cause to be printed by the Office of the City Treasurer of the city government and who does not wish to contest the violation and is willing to pay 1 voluntarily the minimum administrative fine of Phpl,000.00 or opted and allowed by the Pasay Police Station Commander to just voluntarily render six ( 6)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The amount of administrative fine paid by a violator to the City Treasurer shall be apportioned where the equivalent of twenty percent (20%) shall accrue to a fund of the apprehending officers or deputized enforcers as an incentive to be utilized to defray the cost of operations of the task force assigned to implement the ordinance and the balance of eighty percent (80%) shall accrue to the local government unit concerned. Section 8. Coverage. This ordinance is valid in the entire jurisdiction of Pasay City. Section 9. Repealing Clause. -All ordinances. Regulation or parts hereof which are in contrary or inconsistent with any provision this ordinance are hereby repealed, amended or modified accordingly. Section 6. Eff ectivity -This Ordinance takes effect upon passage by the Sangguniang Panlungsod, approval by the City Mayor, posting in three (3) conspicuous places in the city and its publication once in a newspaper of general circulation in the City. ENACTED in the City of Pasay, Metro Manila, Philippines, this 10th day of June , in the Year of Our Lord, Two Thousand Nineteen. CERTIF IED APPROVED BY THE SANGGUNIANG P ANLUNGSO D, District- I t-\BSENT Hon. MARK ANTHONY A. CALIXTO City Councilor Hon.ARNEL City 5 ,. ' .. ' . . . ' ·, • · • 'Page 6 of Ordinance No. .ADVINCULA Hon. MA. City Councilor ' ~~-------=- Hon. ALBERTO C. AL VINA City Councilor Hon. RIC P~. SANTOS Ci~ncilor Hon. ~.dES Ex-Officio Members President Liga Ng Mga Barangay Pasay City Chapter Attested by: ~✓ -~;z::,-----__ Hon. NOEL L. DEL ROSARIO y' City Vice-Mayor &amp; Presiding Offi\er 6 C H~SE C. ~IDRO, ~ Cityorilor Hon. DOtABEL M. VENDIVEL City Councilor ~~ Hon. AILEEN C. PADUA City Councilor ~ Hon. JOSE MIGUEL A. MANEZ President SK Federation Pasay City Chapter</t>
  </si>
  <si>
    <t>AN ORDINANCE ADOPTING THE GOVERNMENT PROCUREMENT POLICY BOARD (GPPB) RESOLUTION 4-2012 AMENDING THE RATES OF THE NON-Â­REFUNDABLE DOCUMENT FEES CHARGED FROM BIDDERS OF THE CITY GOVERNMENT OF PASAY SUBJECT TO ALL APPLICABLE LAWS, RULES AND REGULATIONS ON THE MATTER.</t>
  </si>
  <si>
    <t>Republic of the Philippines
 OFFICE OF THE SANGGUNIANG PANLUNGSOD
 Pasay City, Metro Manila
 REFUNDABLE DOCUMENT FEES CHARGED FROM BIDDERS OF THE CITY
 GOVERNMENT OF PASAY SUBJECT TO ALL APPLICABLE LAWS, RULES
 AND REGULATIONS ON THE MATTER.
 Sponsored by: Members of the Sangguniang Panlungsod
 WHEREAS, Section 458 (a) sub- paragraph (30 of the Local Government Code provides
 that the Sangguniang Panlungsod shall enact ordinances granting franchises and authorizing the
 issuance of permits or license, upon such conditions and for purposes intended to promote the IN)
 general welfare of the inhabitants of the city pursuant to this legislative authority shall:
 ORDINANCE NO, °° , SERIES OF 2019
 AN ORDINANCE ADOPTING THE GOVERNMENT PROCUREMENT POLICY
 BOARD (GPPB) RESOLUTION 4-2012 AMENDING THE RATES OF THE NON-
 Ny
 (1) Fix and impose reasonable fees and charges for all services rendered by the city ~
 government to private persons or entities; K
 WHEREAS, the Government Procurement Policy Board (GPPB) Resolution 04-2012,
 dated 24 February 2012 Appendix 8 Guidelines on the sale of bidding documents prescribed a |
 standard fee or rate for the payment of bidding documents. |
 NOW, THEREFORE, BE IT ORDAINED AS IT IS HEREBY ORDAINED by the
 Sangguniang Panlungsod, in session duly assembled; THAT:
 Section 1. Cost of Bidding Documents. The cost of bidding documents shall correspond
 to the ABC range as indicated in the table below. This shall be the maximum amount of the fee
 that procuring entities can set for the acquisition of bidding documents.
 Maximum Cost of Bidding Documents
 Approved Budget for the Contract (in Puilippine Peso)
 500,000 and below . 500.00
 More than 500,000 up to 1 Million 1,000.00
 More than 1 Million up to 5 Million
 More than 5 Million up to 10 Million
 More than 10 Million up to 50 Million
 More than 50 Million up to 500 Million
 More than 500 Million 3
 Section 2. Effectivity. This ordinance shall take effect after passage by the Sangguniang
 Panlungsod approval by the Honorable City Mayor and one (1) day after publication in a
 newspaper of general publication in the City of Pasay.
 June __inthe Year of Our Lord, Two Thousand
 Pa aet a
  Page 2 of 2. “AN ORDINANCE ADOPTING THE GOVERNMENT PROCUREMENT POLICY
 BOARD (GPPB) RESOLUTION 4-2012 AMENDING THE RATES OF THE NON-
 . REFUNDABLE DOCUMENT FEES CHARGED FROM BIDDERS OF THE CITY
 GOVERNMENT OF PASAY SUBJECT TO ALL APPLICABLE LAWS, RULES AND
 REGULATIONS ON THE MATTER”
 CERTIFIED APPROVED BY THE SANGGUNIANG PANLUNGSOD:
 District-I
 Hon. MARK ANTHONY A. CALIXTO
 Councilor /
 A ANIL [tot
 Hon. JEROME vi RTEN IR. ADVINCULA
 Councilor AT)
 Hon. MA. ANTONIA C. CUNETA Hon. EDITHA Y. MANGUERRA
 Councilor Councilor
 Hon. FERA. ROXA . JOSE C. Rd
 Councibr Councilor
 Tipo.
 Hon. ALBERTO C. ALVINA Hon. DONNABEL M. VENDIVEL
 Councilor Councilor
 Hon. RICCARDO E. SANTOS Hon. AILEEN C. PADUA
 Councilo Councilor
 Ex-Officio Members
 Hon. ite G. GONZALES Hon. JOSE MIGUEL A. MANEZ
 President President
 Liga ng mga Barangay SK Federation
 Pasay Chapter Pasay Chapter
 Certified True Copy:
 Attested by:
 Gut AC fr
 Hon. NOEL L. DEL ROSARIO
 City Vice Mayor &amp; Presiding Officer
 Approved by:
 - ANTONINO G. CALIXTO
 City Mayor</t>
  </si>
  <si>
    <t>AN ORDINANCE AMENDING SECTION 1, ARTICLE III OF ORDINANCE NO. 5918 SERIES OF 2018 AND SECTION 1 OF ARTICLE IV OF ORDINANCE NO. 5741 SERIES OF 2016 AS AMENDED OTHERWISE KNOWN AS THE NEW CHARTER FOR THE CITY UNIVERSITY OF PASAY (PAMANTASAN NG LUNGSOD NG PASAY) SUBJECT TO ALL LAWS, RULES AND REGULATIONS</t>
  </si>
  <si>
    <t>Republic of the Philippines
 SANGGUNIANG PANLUNGSOD
 Pasay City, Metro Manila
 ORDINANCE NO. 9999 _s-2019
 AN ORDINANCE AMENDING SECTION 1, ARTICLE III OF ORDINANCE NO.
 59918 SERIES OF 2018 AND SECTION 1 OF ARTICLE IV OF ORDINANCE
 NO. 5741 SERIES OF 2016 AS AMENDED OTHERWISE KNOWN AS THE
 NEW CHARTER FOR THE CITY UNIVERSITY OF PASAY (PAMANTASAN NG
 LUNGSOD NG PASAY) SUBJECT TO ALL LAWS, RULES AND REGULATIONS
 &gt; —_,
 INTRODUCED BY: VICE MAYOR NOEL L. DEL ROSARIO
 SPONSORED BY: COUNCILORS, JOSE C. ISIDRO, JR., MARK ANTHONY
 A. CALIXTO, JEROME MARTIN R. ADVINCULA, MA. ANTONIA C.
 CUNETA, ALBERTO C. ALVINA, RICARDO E. SANTOS, JENNIFER A.
 ROXAS, ARNEL REGINO T. ARCEO, ALLAN T. PANALIGAN, EDITHA Y.
 MANGUERRA, DONNABEL M. VENDIVEL, AILEEN C. PADUA, JULIE G..
 GONZALES, JOSE MIGUEL A. MANEZ
 WHEREAS, the Local Government Code and CHED Memorandum Order no. 32
 Series of 2006 set policies, standards and guidelines on the establishment and
 operation of local colleges and universities;
 WHEREAS, the aforesaid Ordinance failed to include some of the minimum
 requirements set by CHED for the management of the City University of Pasay.
 of Pasay in session duly assembled that:
 SECTION 1. THE PROVISION IN SECTION 1, ARTICLE HI OF
 ORDINANCE NO. 5918 SERIES OF 2018 IS HEREBY AMENDED AND TO BE
 READ AS FOLLOWS:
 SECTION 1 COMPOSITION. The over-all governance of the
 University is vested in and exercised by the Board of Regents which shall
 be the highest policy making body of the institution, composed of:
 1. The City Mayor as Chairman
 2. The President of the City Unwwersity of Pasay, as Vice-
 Chairman who shall act as Chairman in the absence of the Mayor;
 3. The Chairman of the Committee on Education of the
 Sangguniang Panlungsod; |
 4. The Elected President of the Facult
 University as FACULTY REGENT;
 5. The Elected President of the Ce
 City University as STUDENT REGENT;
 Club of the City
 dent Council of the
 x
 NOW THEREFORE, BE IT ORDAINED by the SangguniangPanlungsod “a
  _-———
 Page 2 of Page 4 of “AN ORDINANCE AMENDING SECTION 1, ARTICLE III OF ORDINANCE NO. 5918 SERIES O
 2018 AND SECTION 1 OF ARTICLE IV OF ORDINANCE NO. 5741 SERIES OF 2016 AS AMENDED OTHERWISE
 KNOWN AS THE NEW CHARTER FOR THE CITY UNIVERSITY OF PASAY (PAMANTASAN NG LUNGSOD NG
 PASAY) SUBJECT TO ALL LAWS, RULES AND REGULATIONS”.
 6. City Legal Officer;
 7. Four additional members preferably but not limited to those
 recognized and respected in their fields of endeavor, one of whom is
 a member of a non-governmental organization, duly accredited by
 the City, all of whom shall not have any interest, directly or
 indirectly, in any aspect of the operation of the University. They
 shall be appointed by the Mayor and
 8. The Elected President of the Alumni Association of the City
 University as ALUMNI REGENT;
 9. Representative from_an accredited business or industry
 sector.
 SECTION 2. SECTION 1 OF ARTICLE IV OF ORDINANCE NO. 5741
 SERIES OF 2016 IS HEREBY AMENDED AND TO BE READ AS FOLLOWS:
 SECTION 2. - THE UNIVERSITY PRESIDENT.
 The University President shall be the Chief Executive Officer of the
 University. He shall be responsible for the over-all management of the
 University and its various programs and those conferred by the Board of
 Regents.
 The University President shall be appointed by the Board of Regents
 which is headed by the local chief executive, from the recommended list of the
 search committee for President (SCP) in accordance with the Local Government
 Code. His term of office shall be four (4) years reckoned from the date of his
 assumption of office, and may be reappointed for another term. He may be
 removed only for just cause in accordance with the rules promulgated by the
 Board of Regents itself and the Civil Service.
 Pursuant to CHED MO No. 4 Series of 2007, the University President
 must be a holder of an appropriate earned doctoral degree and must have at
 least five (5) years of relevant administrative experience.
 The University President shall have a plantilla position of City
 Government Department Head II (SG 26). The University President exercise
 control and supervision over all personnel of the City University of Pasay
 subject to existing Civil Rules and Regulations. Pursuant to Republic Act No.
 10911, it shall be unlawful to discriminate employment on account of age
 subject to implementing rules and regulations.
 The University President is tasked with the following duties and
 responsibilities:
 2.1 To act as Vice-Chairman of the Board and shall preside in all
 meetings, in the absence of the Chairman;
 2.2 To map out the school’s strategic plan during a particular planning
 period;
 2.3 To recommend to the City Mayor
 teaching and non-tgaching personnel and in th
 s
 .
 pointment of the new
 of the service, he is
  .
 ¢
 tos in|
 Page 3 of Page 4 of “AN ORDINANCE AMENDING SECTION 1, ARTICLE II OF ORDINANCE NO. 5918 SERIES OF
 2018 AND SECTION 1 OF ARTICLE IV OF ORDINANCE NO. 5741 SERIES OF 2016 AS AMENDED OTHERWISE
 KNOWN AS THE NEW CHARTER FOR THE CITY UNIVERSITY OF PASAY (PAMANTASAN NG LUNGSOD NG
 PASAY) SUBJECT TO ALL LAWS, RULES AND REGULATIONS”.
 designate any of the teaching and non-teaching staff to assume additional
 duties and responsibilities;
 2.4 To prepare the budget of the university for a given year subject to
 review by the Board of Regents;
 2.5 To oversee the financial, academic and administrative management of
 the University and make a report thereon to the Board of Regents.
 2.6 To receive a monthly allowance of Fifteen Thousand Pesos (Php
 15,000.00) subject to existing accounting and auditing regulations.
 2.7 Receive and/or acknowledge in behalf of the University any books,
 materials and office supplies donated to and/or procured by the University and
 make report thereon to the Board of Regents; and
 2.8 Recommend to the City Council the enactment of any university-
 related legislation;
 2.9 Organize public and private resources into financial intermediaries to
 meet the demand for all concerns regarding the University, i.e. fund-raising
 activities subject to the approval of the Board of Regents; and ;
 NS
 ia
 2.10 Liaison with local and national agencies, associations and entities
 with the end in view of improving performance, capabilities and standards on
 all related activities of the University and make report thereon to the Board of
 Regents;
 2.11 To oversee the financial, academic and administrative management
 of the University and make a report thereon to the Board of Regents;
 2.12 To submit annual report to Sangguniang Panlungsod for the annual
 activities and operation of the University.
 2.13 Benefits not herewith stipulated are therefore excluded
 City Mayor and one (1) day after posting in three (3) conspicuous places in the
 City of Pasay
 ENACTED in the City of Pasay, Philippines this 3®th_ day of April in the
 Year of Our Lord, Two Thousand Nineteen.
 CERTIFIED APPROVED BY THE SANGGUNIANG PANLUNGSOD: ;
 SECTION 3. - EFFECTIVITY. - This Ordinance shall take effect .
 immediately after passage by the Sangguniang Panlungsod, approval by the 5
 District-I ict-II
 City Councilor (ay uncilor
 Hon. MARK ANTHONY A. CALIXTO Hon. ARI INO T. ARCEO
 Hon. JEROME MARTIN R. ADVINCULA Hon. T. PANALIGAN
 \\
 City Councilor Ch
 ouncilor
  Page 4 of Page 4 of “AN ORDINANCE AMENDING SECTION 1, ARTICLE II OF ORDINANCE NO. 5918 SERIES OF
 2018 AND SECTION 1 OF ARTICLE IV OF ORDINANCE NO. 5741 SERIES OF 2016 AS AMENDED OTHERWISE
 KNOWN AS THE NEW CHARTER FOR THE CITY UNIVERSITY OF PASAY (PAMANTASAN NG LUNGSOD NG
 PASAY) SUBJECT TO ALL LAWS, RULES AND REGULATIONS”.
 Hon. MA. ANTONIA C. CUNETA Hon. EDITHA Y. GUERRA
 City Councilor City founcflor
 sate . JOSE C. ISIDRO, JR
 City Councilor City Councilor
 Hon. ALB il C. ALVINA Hon. DONNABEL M. VENDIVEL
 City Councilor City Councilor
 Hon. RICARDO E. SANTOS Hon. AILEEN C. PADUA
 City Councilor City Councilor
 EX-OFFICIO MEMBERS
 eee
 Hon. JULIE . GONZALES Hon. JOSE MIGUEL A. MANEZ
 President President
 Liga ng mga Barangay SK Federation
 Pasay City Chapter Pasay City Chapter
 Certified True Copy:
 ATTY. B. YAM
 Cy Secr
 Attested by:
 Hon. NOEL L. DEL ROSARIO
 City Vice Mayor &amp; Presiding Officer
 Approved:
 i Nets =
 TONINO G. CALIX
 City Mayor</t>
  </si>
  <si>
    <t>AN ORDINANCE CREATING THE SEARCH COMMITTEE FOR THE PRESIDENT (SCP) OF THE CITY UNIVERSITY OF PASAY (CUP) PROVIDED ALL APPLICABLE LAWS, RULES AND REGULATIONS ARE COMPLIED</t>
  </si>
  <si>
    <t>SANGGUNIANG PANLUNGSOD
 Pasay City, Metro Manila
 Republic of the Philippines +
 ORDINANCE NO. 5998 s-2019
 AN ORDINANCE CREATING THE SEARCH COMMITTEE FOR THE
 PRESIDENT (SCP) OF THE CITY UNIVERSITY OF PASAY (CUP) PROVIDED
 ALL APPLICABLE LAWS, RULES AND REGULATIONS ARE COMPLIED
 INTRODUCED BY: VICE MAYOR NOEL L. DEL ROSARIO
 SPONSORED BY: COUNCILORS, JOSE C. ISIDRO, JR., MARK ANTHONY
 A. CALIXTO, JEROME MARTIN R. ADVINCULA, MA. ANTONIA C.
 CUNETA, ALBERTO C. ALVINA, RICARDO E. SANTOS, JENNIFER A.
 ROXAS, ARNEL REGINO T. ARCEO, ALLAN T. PANALIGAN, EDITHA Y.
 MANGUERRA, DONNABEL M. VENDIVEL, AILEEN C. PADUA, JULIE G..
 GONZALES, JOSE MIGUEL A. MANEZ
 Pie.
 WHEREAS, the Commission on Higher Education (CHED), the regulatory
 body of local universities, has issued CHED Memorandum Order No. 32 Series
 of 2006 and its Implementing Rules and Regulations which mandate the
 creation of a Search Committee for President (SCP) in local colleges and
 universities for the election of a University President; .
 WHEREAS, in compliance with said Memorandum Order and its
 Implementing Rules and Regulations, the Board of Regent of the City University
 of Pasay has recommended to the Sanggunian the creation of the SCP. :
 Y
 NOW THEREFORE, BE IT ORDAINED by the Sangguniang Panlungsod of
 Pasay in session duly assembled that:
 4
 SECTION 1. TITLE. This Ordinance shall be known as “An Ordinance y
 Creating the Search Committee for the President (SCP) of the City
 University of Pasay.
 SECTION 2. WHEREAS, CONSTITUTION OF THE SEACH ne
 COMMITTEE. A Search Committee for President (SCP) is hereby constituted
 which shall be composed of the representatives from the Civil Service
 Commission (CSC), Academe, accredited business or industry sector,
 Association of Local Colleges and Universities (ALCU) and CHED. The SCP shall
 elect a Chairman and a Vice-Chairman from among themselves.
 SECTION 3. PROCEDURE FOR THE SEAR a) The SCP so constituted
 ay devise its own rules and procedures for th¢ Wy
 | J
 Ware
 ana e eS ee eee eee eee oo
  Fy ai Ge
 PAGE 2 OF PAGE 3 OF “AN ORDINANCE CREATING THE SEARCH COMMITTEE FOR THE PRESIDENT (SCP) OF
 THE CITY UNIVERSITY OF PASAY (CUP) PROVIDED ALL APPLICABLE LAWS, RULES AND REGULATIONS ARE
 COMPLIED”.
 a
 SECTION 4. NOTICE OF VACANCY. Within ten (10) days upon the
 constitution, the SCP shall cause the publication of the notice of vacancy in a
 newspaper of local or general circulation and by posting in conspicuous places
 in the city where the local college is located. The publication shall contain
 provisions for invitation of applicants and the deadline for submission of
 applications.
 SECTION 5S. QUALIFICATIONS FOR PRESIDENCY. Applicants for
 University President must be a holder of an appropriate earned doctoral degree
 and must have at least five (5) years of relevant administrative experience.
 SECTION 6. SELECTION OF QUALIFIED CANDIDATES. Within the
 period of thirty (30) days, after the deadline for submission of applications, the
 Search Committee shall screen the applicants and select therefrom the three
 (3) most qualified candidates for the position of President.
 SECTION 7. SUBMISSION OF NOMINEES. The SCP shall submit to the
 Board of Regents the ranking of the top three (3) most qualified candidates
 within five (5) days after the selection.
 SECTION 8. APPOINTMENT OF THE UNIVERSITY PRESIDENT. The
 University President shall be appointed by the Board of Regents headed by the
 City Mayor from the three (3) most qualified candidates recommended by the
 duly constituted search committee.
 SECTION 9. SEPARABILITY CLAUSE. If any provision of the ordinance
 is declared unconstitutional for contrary to law, or implementing rules, other
 provisions not affected thereby shall remain in full force and effect.
 SECTION 10. REPEALING CLAUSE. Ali ordinances and resolutions or
 parts thereof inconsistent with the provisions of this ordinance are hereby
 repealed or modified accordingly.
 EFFECTIVITY. - This Ordinance shall take effect immediately after
 passage by the Sangguniang Panlungsod, approval by the City Mayor and one
 (1) day after posting in three (3) conspicuous places in the City of Pasay.
 ORDAINED in the City of Pasay, Philippines this 3®t® day of April in the
 Year of Our Lord, Two Thousand Nineteen.
 CERTIFIED APPROVED BY THE SANGGUNIANG PANLUNGSOD:
 District-I
 eee tpt
 Hon. MARK ANTHONY A. CALIXTO Hon. ARNEL INO T. ARCEO
 City Councilor ; City Councilor
  PAGE 3 OF PAGE 3 OF “AN ORDINANCE CREATING THE SEARCH COMMITTEE FOR THE PRESIDENT (SCP) OF
 THE CITY UNIVERSITY OF PASAY (CUP) PROVIDED ALL APPLICABLE LAWS, RULES AND REGULATIONS ARE
 COMPLIED”.
 Hon. JEROME MARTIN R. ADVINCULA Hon. T. PANALIGAN
 City Councilor | City \Cduncil /
 Hon. MA. ONIA C. CUNETA Hon. EDITHAIY. GUERRA
 City Councilor uncilo
 H NIFER A. . ? JOSE C. ISIDRO, JR
 City Qouncilor City Coymcilor
 4
 eel aS
 Hon. ALBERTO C. ALVINA Hon. DONNABEL M. VENDIVEL
 City Councilor City Councilor
 Hon. RICARDO E. SANTOS Hon. AILEEN C. PADUA
 City Councilor City Councilor
 EX-OFFICIO MEMBERS
 NZALES Hon. JOSE MIGUEL A. MANEZ
 President President
 Liga ng mga Barangay SK Federation
 Pasay City Chapter Pasay City Chapter
 Certified True Copy:
 ATTY. BE B. YAM
 Sefgretary
 Attested by:
 Hon. NOEL L. DEL ROSARIO
 City Vice Mayor &amp; Presiding Officer
 Approved:
 ea a
 TONINO G. CALIXTO
 City Mayor
 ie.</t>
  </si>
  <si>
    <t>AN ORDINANCE AUTHORIZING THE REGULAR AND CASUAL EMPLOYEES OF THE OFFICE OF THE CITY TREASURER TO RENDER ELECTION RELATED SERVICES WITHIN TWO (2) MONTHS OF EVERY ELECTION PERIOD AND TO USE THE RATES PRESCRIBED AND ALLOWED UNDER DEPARTMENT OF BUDGET CIRCULAR NO. 2007-02 DATED OCTOBER 1, 2007, AND EXISTING REGULATIONS PROVIDING GUIDELINES ON THE GRANT OF HONORARIA FOR ASSIGNMENT IN GOVERNMENT SPECIAL PROJECTS, CHARGEABLE AGAINST ELECTION EXPENSES OF THE CITY OF PASAY SUBJECT TO ALL ACCOUNTING, AUDITING AND LEGAL RULES AND REGULATIONS</t>
  </si>
  <si>
    <t>SANGGUNIANG PANLUNGSOD
 Pasay City, Metro Manila
 Republic of the Philippines y
 ORDINANCE NO. 5997 S-2019
 AN ORDINANCE AUTHORIZING THE REGULAR AND CASUAL EMPLOYEES
 OF THE OFFICE OF THE CITY TREASURER TO RENDER ELECTION
 RELATED SERVICES WITHIN TWO (2) MONTHS OF EVERY ELECTION
 PERIOD AND TO USE THE RATES PRESCRIBED AND ALLOWED UNDER
 DEPARTMENT OF BUDGET CIRCULAR NO. 2007-02 DATED OCTOBER 1,
 2007, AND EXISTING REGULATIONS PROVIDING GUIDELINES ON THE
 GRANT OF HONORARIA FOR ASSIGNMENT IN GOVERNMENT SPECIAL
 PROJECTS, CHARGEABLE AGAINST ELECTION EXPENSES OF THE CITY
 OF PASAY SUBJECT TO ALL ACCOUNTING, AUDITING AND LEGAL RULES
 AND REGULATIONS
 SPONSORED BY MEMBERS OF THE SANGGUNIANG PANLUNGSOD
 WHEREAS, in connection with the forthcoming May 13, 2019 National
 and Local Elections, pursuant to Sec. 162, 186, 189 &amp; 217 of Batas Pambansa
 881 otherwise known as the Omnibus Election Code of the Philippines and
 pursuant to Comelec Resolution No. 10471 dated December 8, 2018, the Office
 of the City Treasurer is mandated to perform special election duties and
 functions, 1.e, to prepare, sort, pack, transport and distribute election supplies,
 forms, ballot boxes, official ballots, and other election paraphernalia, as well as
 the retrieval and the safe storage of sealed ballot boxes with its contents.
 WHEREAS, these deputized duties and assignments constitute a Special
 Project and entails the rendition of mandatory services beyond and in addition
 to the regular functions and responsibilities of the City Treasurer, as well as
 the employees of this Office and other personnel (if needed) from other offices of
 the City Government.
 NOW THEREFORE, BE IT ENACTED BY THE SANGGUNIANG PANLUNGSOD,
 in session duly assembled:
 Section 1. Rate Per Hour. - The employees (Regular and Casual) of the
 Office of the City Treasurer who will render election related services have the
 following corresponding rates per hour depending upon the current salary
 rates of said employees, to wit
 Position Rate per Hour
 City Treasurer /Comelec Deputy Php 724.17
 Overall my
 Ce Bee t, Cais hl Goo yf" peta rye
 *
  ‘
 Pe ee ie
 Page 2 of page 3 of “AN ORDINANCE AUTHORIZING THE REGULAR AND CASUAL EMPLOYEES OF THE OFFI
 OF THE CITY TREASURER TO RENDER ELECTION RELATED SERVICES WITHIN TWO (2) MONTHS OF EVERY
 ELECTION PERIOD AND TO USE THE RATES PRESCRIBED AND ALLOWED UNDER DEPARTMENT OF BUDGET
 CIRCULAR NO. 2007-02 DATED OCTOBER 1, 2007, AND EXISTING REGULATIONS PROVIDING GUIDELINES ON
 THE GRANT OF HONORARIA FOR ASSIGNMENT IN GOVERNMENT SPECIAL PROJECTS, CHARGEABLE AGAINST
 ELECTION EXPENSES OF THE CITY OF PASAY SUBJECT TO ALL ACCOUNTING, AUDITING AND LEGAL RULES
 AND REGULATIONS”. iS
 Secretariat /In-Charge of Ballot Boxes Php 540.24
 Team Leaders/Asst. Team Leaders
 Members/Administrative Support Staff Php 371.13
 Haulers /Additional Support Staff/Drivers/Security Php 228.07
 Section 2. Effectivity. — This Ordinance shall take effect upon passage
 by the Sangguniang Panlungsod, approval by the City Mayor and posting in
 three (3) conspicuous places in the City of Pasay.
 ORDAINED in the City of Pasay, Philippines this 30 day of April in the
 Year of Our Lord, Two Thousand Nineteen.
 CERTIFIED APPROVED BY THE SANGGUNIANG PANLUNGSOD:
 District-I Distrjct-II
 Hon. MARK ANTHONY A. CALIXTO Hon. ARNE O T. ARCEO
 City Councilor cilor
 Hon. JEROME MARTIN R. ADVINCULA Hon.
 City nejlor
 Hon. MA. ANTOMA C. CUNETA
 City Councilor
 Ho silt
 City Gouncilor
 EP
 wicks C. ISIDRO, JR
 City Ceuncilor
 Hon. ALBERTO C. ALVINA Hon. DONNABEL M. VENDIVEL
 City Councilor City Councilor
 Hon. RICARDO E. SANTOS Hon. AILEEN C. PADUA
 City Councilor City Councilor
 ED pr
  n
 \~
 Page 3 of page 3 of “AN ORDINANCE AUTHORIZING THE REGULAR AND CASUAL EMPLOYEES OF THE OFFICE
 OF THE CITY TREASURER TO RENDER ELECTION RELATED SERVICES WITHIN TWO (2) MONTHS OF EVERY
 ELECTION PERIOD AND TO USE THE RATES PRESCRIBED AND ALLOWED UNDER DEPARTMENT OF BUDGET
 CIRCULAR NO. 2007-02 DATED OCTOBER 1, 2007, AND EXISTING REGULATIONS PROVIDING GUIDELINES ON
 THE GRANT OF HONORARIA FOR ASSIGNMENT IN GOVERNMENT SPECIAL PROJECTS, CHARGEABLE AGAINST
 ELECTION EXPENSES OF THE CITY OF PASAY SUBJECT TO ALL ACCOUNTING, AUDITING AND LEGAL RULES
 AND REGULATIONS”.
 EX-OFFICIO MEMBERS
 Hon. Folie , GONZALES
 Hon. JOSE MIGUEL A. MANEZ
 President President
 Liga ng mga Barangay SK Federation
 Pasay City Chapter Pasay City Chapter
 Attested by:
 Goel. 4-7 L6-——
 Hon. NOEL L. DEL ROSARIO
 City Vice Mayor &amp; Presiding Officer
 Approved:
 AN Zs
 Hon. NINO G. CALIXTO
 City Mayor</t>
  </si>
  <si>
    <t>AN ORDINANCE AMENDING SECTION 94, ARTICLE IV OF ORDINANCE NO. 241, S- 1993, OTHERWISE KNOWN AS THE PASAY CITY REVENUE CODE</t>
  </si>
  <si>
    <t>8
 \
 SN REPUBLIC OF THE PHILIPPINES
 SANGGUNIANG PANLUNGSOD
 PASAY CITY.
 ORDINANCE NO. _°??__, S. 1996
 AN ORDINANCE AMENDING SECTION 94, Article IV OF
 ORDINANCE NO. 241, S- 1993, OTHERWISE KNOWN AS THE
 PASAY CITY REVENUE CODE
 te L5
 \
 ____ \N Sponsored by Councilors ROMULO M_. CABRERA, ANTONINO G. CALIXTO
 R and EMMANUEL M. IBAY
 Qe
 WHEREAS, there are instances where taxes, fees and charges due to the City
 were not paid on time by the taxpayers due to some fortuitous events and other justifiable
 ; reasons;
 WHEREAS, in the paramount interest and to assist City tax payers who suffer
 delay in the payment of their taxes, fees or charges for reasons beyond their control, there
 is a need to amend Section 94 of Article IV of Ordinance No. 241, Series of 1993;
 NOW THEREFORE, be it ORDAINED, as it is hereby ORDAINED, that:
 Section 1. Amending Section 94, Article IV of Ordinance No. 241, Series of
 1993, to read as follows:
 “Section 94. Surcharges and penalties on Unpaid Taxes, Fees,
 or Charges.- There is hereby impose a surcharge not exceeding
 twenty five percent (25%) of the amount of taxes, fees or charges
 not paid on time and an interest at the rate not exceeding two percent
 (2%) per month of the unpaid taxes, fees or charges including
 surcharges, until such amount is fully paid but in no case shall the
 total interest on the ii amount or a pesven ee ics a
 Section 2. This ordinance upon its enactment by the Sangguniang Panlungsod and
 approval by the City Mayor and compliance with the necessary requisite of publication,
 shall as a matter of course be made effective and retroactive to January 1, 1996.
 ENACTED in the City of Pasay this 14 of May in the Year of Our Lord
 Nineten Hundred and Ninety Six.
 APPROVED:
 | }
 aN HON. WENCESLAO B. TRINIDA AL F. ALCERA
 S Acting City Mayor \cting Vice Mayor &amp; Presiding Officer
  -Page 2-
 (Ordinance No,__, S-1996)
 x
 1. HON. ANTONINO G. CALIXTO = &gt;¢ 3 Wate
 a oe .
 2. HON. EMMANUEL M. IBAY x of -
 ONS eee
 3. HON. JUSTO C. JUSTO THN att a ae
 4, HON. ROMULO M. CABRERA
 / (/
 5. HON. REYNALDO O. PADUA Bias
 6. HON. ROBERTO L. ALVAREZ
 7. HON. EDITA V. VERGELDEDIOS__7/4,l0 7. Dersck Le Div
 8. HON. ULDARICO C. ARABIA Se Ne
 9. HON. ALBRETO V. PAREDES Mit il, —$
 10. HON. EDUARDO L ADVINCULA _ re
 11. HON. TEODULO R. LORCA, JR. — Ff,
 12. HON. GENEROSOF.CUNETA __ \ /\}
 13. HON. CHLOE D. PROTACIO Cprataas =
 \
 U
 ATTESTED BY: .
 ES
 DR. ANTONIO S. CO ATTY. ROBERTO B. YAM
 City Administrator City SIAM
 a</t>
  </si>
  <si>
    <t>AN ORDINANCE ESTABLISHING THE "TATAY DUAY ACADEMIC EXCELLENCE AWARD" IN ALL PUBLIC LEARNING INSTITUTIONS IN THE CITY OF PASAY AND HEREBY GRANTING FINANCIAL INCENTIVES TO ALL THOSE WHO WILL BE CONFERRED WITH HIGHEST HONORS AND LATIN HONORS BY THEIR RESPECTIVE SCHOOL STARTING AT THE COMMENCEMENT EXERCISE OF SCHOOL YEAR 2018-2019 AND EVERY GRADUATION EVENT THEREAFTER AND APPROPRIATING THE NECESSARY FUNDS FOR THE PURPOSE SUBJECT TO ALL ACCOUNTING, AUDITING AND LEGAL RULES AND REGULATIONS ON THE MATTER</t>
  </si>
  <si>
    <t>| Republic of the Philippines
 SANGGUNIANG PANLUNGSOD
 Pasay City
 Ordinance No. 5989 , S-2019
 O R D I N A N C E
 AN ORDINANCE ESTABLISHING THE “TATAY DUAY ACADEMIC EXCELLENCE ..
 AWARD” IN ALL PUBLIC LEARNING INSTITUTIONS IN THE CITY OF PASAY
 AND HEREBY GRANTING FINANCIAL INCENTIVES TO ALL THOSE WHO WILL
 BE CONFERRED WITH HIGHEST HONORS AND LATIN HONORS BY THEIR
 RESPECTIVE SCHOOL STARTING AT THE COMMENCEMENT EXERCISE OF
 SCHOOL YEAR 2018-2019 AND EVERY GRADUATION EVENT THEREAFTER AND
 APPROPRIATING THE NECESSARY FUNDS FOR THE PURPOSE SUBJECT TO
 ALL ACCOUNTING, AUDITING AND LEGAL RULES AND REGULATIONS ON THE
 MATTER
 Introduced by: VICE MAYOR NOEL L. DEL ROSARIO
 Sponsored by: Councilors Jose Miguel A. Manez, Mark Anthony A. Calixto, Arnel Regino
 T. Arceo, Jerome Martin R. Advincula, Allan T. Panaligan, Ma. Antonia C. Cuneta, Editha
 Y. Manguerra, Jennifer A. Roxas, Jose C. Isidro, Jr., Alberto C. Alvina, Donnabel M.
 Vendivel, Ricardo E. Santos, Aileen C. Padua and Julie G. Gonzales -
 Be it enacted by the Sangguniang
 Panlungsod in session duly assembled:
 Section 1. Tatay Duay Academic Excellence Award. — It is hereby established the
 “Tatay Duay Academic Excellence Award” in all public learning institutions in the City of Pasay
 and by virtue thereof, there shall be a grant of financial incentives to all those who will be
 conferred of the following Honors/Distinctions by their respective school starting at the
 Commencement Exercise of School Year 2018-2019 and every graduation event thereafter,
 subject to all accounting, auditing and legal rules and regulations on the matter with the
 hereunder graduated amounts, to wit:
 e For Elementary (Grade 6), Secondary (Grade 12), Special Learning
 Institutions (Philippine School for the Deaf and Philippine School
 for the Blind) and City University of Pasay 2-Year Course
 Program
 Highest Honors ~ Php10,000.00 each
 e For City University of Pasay 4-Year Course Program
 Summa Cum Laude - Php20,000.00 each
 Magna Cum Laude - Php15,000.00 each
 Cum Laude - Php 10,000.00 each
 Section 2. Appropriation. — The amount of One Million Five Hundred Thousand Pesos
 (Php1,500,000.00) is hereby appropriated every year from the budget of the Office of the City
 Mayor for the implementation of the herein established Academic Excellence Award in all
 public learning institutions in the City of Pasay.
 Section 3. Effectivity. -— This ordinance shall take effec unon passage by
 Sangguniang Panlungsod, approval by the City Mayor and posti three (3) conspicuous
 places in the City of Pasay.
  mH He FE Fe HF HE HE HE HE HE He EH S&amp;S SS a.
 - page 2 of Ordinance No? 989. 2019
 An Ordinance Establishing The “Tatay Duay Academic
 Excellence Award” In All Public Learning Institutions In The
 City Of Pasay And Hereby Granting Financial Incentives To
 All Those Who Will Be Conferred With Highest Honors and
 Latin Honors By Their Respective School Starting at the
 Commencement Exercise of School Year 2018-2019 and Every
 Graduation Event Thereafter And Appropriating The Necessary
 Funds For The Purpose Subject To All Accounting, Auditing
 And Legal Rules And Regulations On The Matter.
 ORDAINED in the City of Pasay, Metro Manila, Philippines, this 4th day of March, |
 in the Year of Our Lord, Two Thousand Nineteen.
 CERTIFIED APPROVED BY THE SANGGUNIANG PANLUNGSOD
 District - I District , I
 GINO T. ARCEO
 cilor
 City Councilor
 Ho RGM RO Hon. JOSE C. ISIDRO, JR.
 City Councilor City Couggzlor
 ath aaa
 Hon. ALBERTO C. ALVINA Hon. DONNABEL M. VENDIVEL
 eee City Councilor
 Hon. RICARDO E. SANTOS Hon. AILEEN C. PADUA
 City Councilor City Councilor
 Ex-Officio Members
 Hon. . GONZALES Hon. JOSE MIGUEL A. MANEZ
 President President
 Liga ng mga Barangay SK Federation
 Pasay City Chapter Pasay City Chapter
 Certified True Copy:
  -
 oe
 F
 c
 &lt; .
 ¥
 5989
 ¥
 “Page 3 of Ordinance No: » 58-2019
 An Ordinance Establishing The “Tatay Duay Academic
 Excellence Award” In All Public Learning Institutions In The
 City Of Pasay And Hereby Granting Financial Incentives To
 All Those Who Will Be Conferred With Highest Honors and
 Latin Honors By Their Respective School Starting at the
 Commencement Exercise of School Year 2018-2019 and Every
 Graduation Event Thereafter And Appropriating The Necessary
 Funds For The Purpose Subject To All Accounting, Auditing
 And Legal Rules And Regulations On The Matter.
 Attested by:
 “fal E POOF
 Hon. NOEL L. DEL ROSARIO
 City Vice-Mayor &amp; Presiding Officer
 Approved by:
 Ma
 : . CALIXTO
 City Mayor
 —
 io Oe
 y bi pMOPL,, pias</t>
  </si>
  <si>
    <t>AN ORDINANCE AMENDING ORDINANCE NO. 4647, SERIES OF 2011, OTHERWISE KNOWN AS "AN ORDINANCE REGULATING THE USE OF NON-COMPOSTABLE PLASTIC CARRY OUT BAGS IN PASAY CITY AND PROMOTING THE USE OF RECYCLABLE PAPER CARRY OUT BAGS AND REUSABLE CARRY OUT BAGS, PRESCRIBING PENALTIES FOR VIOLATION THEREOF" AND THEREBY TOTALLY BANNING CARRY OUT PLASTIC BAGS IN THE CITY OF PASAY SUBJECT TO ALL APPLICABLE LAWS, RULES AND REGULATIONS ON THE MATTER</t>
  </si>
  <si>
    <t>i
 Republic of the Philippines y
 Lungsod Ng Pasay, Kalakhang Maynila
 Tanggapan ng Sangguniang Panlungsod $
 )
 Ordinance No. 5981 Series of 2019
 AN ORDINANCE AMENDING ORDINANCE NO. 4647, SERIES OF 2011, OTHERWISE
 KNOWN AS “AN ORDINANCE REGULATING THE USE OF NON-COMPOSTABLE PLASTIC
 CARRY OUT BAGS IN PASAY CITY AND PROMOTING THE USE OF RECYCLABLE PAPER
 CARRY OUT BAGS AND REUSABLE CARRY OUT BAGS, PRESCRIBING PENALTIES FOR
 VIOLATION THEREOF” AND THEREBY TOTALLY BANNING CARRY OUT PLASTIC BAGS
 IN THE CITY OF PASAY SUBJECT TO ALL APPLICABLE LAWS, RULES AND
 REGULATIONS ON THE MATTER
 |
 Introduced by: Vice Mayor Noel L. Del Rosario
 Sponsored by: Councilors Mark Anthony A. Calixto, Jerome Martin R. Advincula,
 Antonia C. Cuneta, Jennifer A. Roxas, Alberto C. Alvina, Ricardo E. Santos, Arnel Regino
 T. Arceo, Allan T. Panaligan, Editha Y. Manguerra, Jose Calixto Isidro, Jr., Donna M.
 Vendivel, Aileen C. Padua, Julie G. Gonzales, Jose Miguel A. Maiiez,
 WHEREAS, in a letter dated October 10, 2018 addressed to Honorable Mayer Antonino
 G. Calixto, Engr. Renato A. Sanchez, Officer-In-Charge of the Pasay City Environment and
 Natural Resources Office (PCENRO), suggested to the City Mayor and Chairman of the Peace
 and Order Council of the City of Pasay to request the Sangguniang fan'ungsod for the
 amendment of the existing ordinances of the City on the use of plastic bags to implement the
 total banning of plastic carry-out bags;
 WHEREAS, it is recognized that plastic bags are major contributor in plastic pollution -
 a kind of pollution which is deteriorating our environment. Aside from littering the
 environment, plastics clogged the canals causing flooding during rainy season and can be found
 in the waterways. Moreover, plastics also harm wildlife. And despite the efforts of the City
 Government of Pasay, plastic bags are still continuously proliferating in the waste stream
 through time because of the growing consumption of the increasing population;
 WHEREAS, the City Government of Pasay through the Sangguniang Panlungsod
 enacted Ordinance No. 4647, Series of 2011, otherwise known as “An Ordinance Regulating the
 Use of Non-Compostable Plastic Carry Out Bags in Pasay City and Promoting the Use of
 Recyclable Paper Carry Out Bags and Reusable Carryout Bags, Prescribing Penalties for
 Violation Thereof.” In addition, the said ordinance was also incorporated under Section 47 of
 Ordinance No. 5672, Series of 2015, otherwise known as the Environmental Code of the City of
 Pasay;
 WHEREAS, as early as 2011, the Sangguniang Panlungsod of the City of Pasay already
 acknowledged the problem that plastic carryout bags or shopping bags constitute a high
 percentage of litter which is unsightly costly and cause serious negative environmental impact
 and that the cost associated with the use of disposable carryout plastic bags create No. fsaZ &gt; ta
 the City’s Solid Waste and Disposal System; hence, the enactment of Ordinance No.
 However, the said ordinance only regulated the use of ca ut plastic bags Fite
 asay;
 Me Ge ors WZ tal
  Page 2 of 5. “AN ORDINANCE AMENDING ORDINANCE NO. 4647, SERIES OF
 2011, OTHERWISE KNOWN AS “AN ORDINANCE REGULATING THE USE OF
 NON-COMPOSTABLE PLASTIC CARYY OUT BAGS IN PASAY CITY AND
 PROMOTING THE USE OF RECYCLABLE PAPER CARRY OUT BAGS AND
 REUSABLE CARRY OUT BAGS, PRESCRIBING PENALTIES FOR VIOLATION
 THEREOF” AND THEREBY TOTALLY BANNING CARRY OUT PLASTIC BAGS IN
 THE CITY OF PASAY SUBJECT TO ALL APPLICABLE LAWS, RULES AND
 REGULATIONS ON THE MATTER.
 le
 WHEREAS, PCENRO raised their concern about the need to totally ban the use of carry
 out bags in the City of Pasay instead of adhering to mere regulation. It was also clarified that
 the proposed total ban will only apply to Carry-out bags or those known as “Labo bags” or
 “sando bags” and not to garbage bags and those clear plastics used in the takeout of cooked
 food in restaurants;
 ai ol
 er
 NOW THEREFORE, BE IT ENACTED, AS IT IS HEREBY ENACTED, BY THE
 SANGGUNIANG PANLUNGSOD OF PASAY, IN SESSION ASSEMBLED, BY VIRTUE OF THE
 POWERS VESTED IN IT BY LAW, THAT:
 i
 Section 1. Certain provisions of Ordinance No. 4647, Series of 2011 are hereby amended
 and to be read as follows: N
 “Section 3. PROHIBITION. No store operating within the territorial jurisdiction G
 shall provide to any customer any kind of “plastic carry out bag”. “
 Section 4. PERMITTED BAG. No store shall provide or make available to a customer
 only recyclable paper carry out bags and reusable bags for the purpose of carrying
 out goods or other materials from the point of sale, subject to the terms of ak \\
 Ordinance. Nothing herein prohibits customers from using bags of any type that
 they bring to the store themselves or from carrying away goods that are not placed
 in a bag, in lieu of using bags provided by the store.
 ep
 Section 7. MANDATORY SUBMISSION OF CERTIFICATION. (Deleted)
 xXxXx
 Section 8. ENFORCEMENT. The Pasay City Environment and Natural Resources
 Office shall be the lead agency in the implementation of this ordinance with the
 following powers and responsibilities:
 prohibition on the act of providing all kinds of carry out plastic bags
 by all stores to their customers and thereby making the customers
 a) Conduct educational campaign and information drive about the
 themselves as partners of the City in the apprehension of violators;
 b) Investigate any report or complaint of violation including entering the “
 premises of any store during office hours;
 c) Undertake mandatory training for barangay officials of the 201
 barangays in the City as barangay environmental police to serve as
 additional personnel in implementing this ordinance particularly in
 the issuance of citation tickets to violators; VS
 d) Monitor the occurrence of violation of each store owner or operat
 each
  Page 3 of 5. “AN ORDINANCE AMENDING ORDINANCE NO. 4647, SERIES OF
 2011, OTHERWISE KNOWN AS “AN ORDINANCE REGULATING THE USE OF
 NON-COMPOSTABLE PLASTIC CARYY OUT BAGS IN PASAY CITY AND _
 PROMOTING THE USE OF RECYCLABLE PAPER CARRY OUT BAGS AND
 REUSABLE CARRY OUT BAGS, PRESCRIBING PENALTIES FOR VIOLATION
 THEREOF” AND THEREBY TOTALLY BANNING CARRY OUT PLASTIC BAGS IN
 : }
 THE CITY OF PASAY SUBJECT TO ALL APPLICABLE LAWS, RULES AND :
 REGULATIONS ON THE MATTER.
 e) Coordinate with the barangay officials of each barangay, the Office of
 the Liga ng mga Barangay, the Pasay City Barangay Bureau and
 Business Permit and Licensing Office in order to strengthen the \
 enforcement of this ordinance;
 fp Require the quarterly submission of records of violation by each
 barangay in the city apprehended by their barangay enforcers;
 g) Submit a list of all violators who did not pay the fine with the Busines C\
 Permit and Licensing Office at the end of each year so that violators &lt;a
 will be required to pay the fine before they can renew their business
 permits; and
 h) Take any and all actions reasonable to enforce this ordinance. N
 Section 9. VIOLATION. — Any store or establishment that violates any of the
 prohibition in this ordinance shall be guilty of an infraction and the owner or t
 operator shall be accorded with the following penalties: \
 a) 1st Violation - Administrative fine of One NN
 Thousand Pesos (Php1,000.00);
 b) 2nd Violation- Administrative fine of Three
 Thousand Pesos (Php3,000.00);
 Cc) 3rd Violation- Closure of the Business. or
 cancellation of the Business Permit.
 Payment of administrative fine shall be a requirement for renewal of
 business permit. The imposition of the above penalties under this ordinance shall
 be without prejudice to the filing of appropriate criminal offenses against the
 violator under the Revised Penal Code and other special penal laws. x
 Section 9.1 PROCEDURE. — Any store owner or operator who has violated the
 prohibited act provided in Section 3 of this ordinance shall be issued a citation
 ticket, cause to be printed by the Office of the City Treasurer of the City government,
 by the PCENRO environmental police or barangay environmental police properly
 deputized.
 The Pasay City Environment and Natural Resources Office (PCENRO) shall be
 responsible in monitoring the record of violation of the offender to determine the
 frequency thereof in case of future violation of the same nature. To this end, the
 PCENRO shall be mandated to issue the Order of Payment to the violators upon
 presentation of the citation ticket before he/she ca the fine to the Office of the
 City Treasury. Upon payment, a copy of the recei e given SV f
 e proper closure/disposal of the charge.
  NON-COMPOSTABLE PLASTIC CARYY OUT BAGS IN PASAY CITY AND
 PROMOTING THE USE OF RECYCLABLE PAPER CARRY OUT BAGS AND
 REUSABLE CARRY OUT BAGS, PRESCRIBING PENALTIES FOR VIOLATION
 THEREOF” AND THEREBY TOTALLY BANNING CARRY OUT PLASTIC BAGS IN
 THE CITY OF PASAY SUBJECT TO ALL APPLICABLE LAWS, RULES AND
 REGULATIONS ON THE MATTER.
 Page 4 of 5. “AN ORDINANCE AMENDING ORDINANCE NO. 4647, SERIES OF
 2011, OTHERWISE KNOWN AS “AN ORDINANCE REGULATING THE USE OF
 Section 10. DISPOSITION OF FINE/INCENTIVE - The fines collected in violation of
 this ordinance shall accrue tin favour of the following:
 if 100% to the City Government if the apprehending officer is from the
 PCENRO Environmental Police or its deputized
 representatives /agents and environmental /sanitary emtorvers.
 Z. 50% to the Barangay and 50% to the City Government if the
 apprehending officer is a barangay enforcer.
 Section 11. ADMINISTRATIVE REVIEW - Any store owner or operator who receives
 a citation ticket may file a notice of appeal to the Chief of the Pasay City
 Environment and Natural Resources Office within fifteen (15) days from receipt
 thereof. Failure to file a notice of appeal within the said pevied crall make the
 citation ticket final and due for payment. The appeal shall be resolved within fifteen
 (15) days from the filing of the said notice of appeal.”
 X XX
 Section 2. Repealing Clause. — All ordinances contrary to or inconsistent with this
 Ordinance are hereby repealed or modified accordingly.
 Section 3. Effectivity Clause. —- This Ordinance shall take effect in accordance with the
 provisions of the Local Government Code of 1991.
 ENACTED, this 28% day of January, 2019, Pasay City, Philippines.
 CERTIFIED APPROVED BY THE SANGGUIANG PANLUNGSOD
 R. ADVINCULA H
 a
 Hon. MA. ANTONIA C. CUNETA Hon. EDITHA| Y. MANGUERA
 Ho NNIFE . ROXAS i foe sh DRO, JR.
 : N EL M. VENDIVEL
 Hon. AILEEN PADUA
 oe er
 ©
 eer
 Hon.
  Page 5 of 5. “AN ORDINANCE AMENDING ORDINANCE NO. 4647, SERIES OF
 2011, OTHERWISE KNOWN AS “AN ORDINANCE REGULATING THE USE OF
 NON-COMPOSTABLE PLASTIC CARYY OUT BAGS IN PASAY CITY AND
 PROMOTING THE USE OF RECYCLABLE PAPER CARRY OUT BAGS AND
 REUSABLE CARRY OUT BAGS, PRESCRIBING PENALTIES FOR VIOLATION
 THEREOF” AND THEREBY TOTALLY BANNING CARRY OUT PLASTIC BAGS IN
 THE CITY OF PASAY SUBJECT TO ALL APPLICABLE LAWS, RULES AND
 REGULATIONS ON THE MATTER.
 ~: hae G. GONZALES Hon. JOSE MIGUEL A. MANEZ
 President President
 Liga ng mga Barangay SK Federation
 Pasay Chapter Pasay Chapter
 CERTIFIED TRUE COPY:
 ATTESTED:
 Hon. NOEL L. DEL ROSARIO
 City Vice Mayor &amp; Presiding Officer
 APPROVED:
 TONINO G. CALIXT
 City Mayor</t>
  </si>
  <si>
    <t>AN ORDINANCE AMENDING SECTIONS 47 AND 48 OF ORDINANCE NO. 5672, OTHERWISE KNOWN AS THE "ENVIRONMENTAL CODE OF THE CITY OF PASAY" AND THEREBY TOTALLY BANNING CARRY OUT PLASTIC BAGS IN THE CITY OF PASAY SUBJECT TO ALL APPLICABLE LAWS, RULES AND REGULATIONS ON THE MATTER</t>
  </si>
  <si>
    <t>OFFICE OF THE SANGGUNIANG PANLUNGSOD
 Pasay City, Metro Manila
 Republic of the Philippines Ny
 ORDINANCE NO. 5980, SERIES OF 2019
 AN ORDINANCE AMENDING SECTIONS 47 AND 48 OF ORDINANCE NO. 5672,
 OTHERWISE KNOWN AS THE “ENVIRONMENTAL CODE OF THE CITY OF PASAY” AND
 THEREBY TOTALLY BANNING CARRY OUT PLASTIC BAGS IN THE CITY OF PASAY
 SUBJECT TO ALL APPLICABLE LAWS, RULES AND REGULATIONS ON THE MATTER
 Introduced by: Vice Mayor Noel L. Del Rosario
 Sponsored by: Couneilors Mark Antheny A. Calixte, Jerome Martin R. Advineula, Ma.
 Antonia C. Cuneta, Jennifer A. Roxas, Alberto C. Alvina, Ricardo E. Santos, Arnel Regino
 T. Arceo, Allan T. Panaligan, Editha Y. Manguerra, Jose C. Isidye, 9x., Benmabel M.
 Vendivel, Aileen C. Padua, Julie G. Gonzales and Jose Miguel A. Maiiez
 WHEREAS, in a Joint Committee Hearing conducted on December 3, 2018, the
 Sangguniang Panlungsod issued a Committee Report with the following recommendation, to wit:
 WHEREFORE, premises considered, the request of Engr. Renato A.
 Sanchez, Officer-In-Charge of the Pasay City Environment and Natural
 Resources Office (PCENRO) for the amendment of the existing ordinances of the
 City on the use of plastic bags to implement the total banning of plastic carry-out
 bags is hereby noted and the Joint Committees recommend for a further study on
 the matter and coordination of the concerned offices particularly the PCENRO
 and the City Legal Office to drafi the corresponding amendment of Ordinance No.
 4647, Series of 2011, otherwise known as “An Ordinance Regulating the Use of
 Non-Compostable Plastic Carry Out Bags in Pasay City and Promottng the Use
 of Recyclable Paper Carry Out Bags and Reusable Carryout Bags, Prescribing
 Penalties for Violation Thereof” and Section 47 of Ordinance No. 5672, Series of
 2015, otherwise known as the Environmental Code of the City of Pasay.
 WHEREAS, the Sangguniang Panlungsod decided to finally amend Ordinance No.
 4647, Series of 2011, otherwise known as “An Ordinance Regulating the Use of Non-
 Compostable Plastic Carry Out Bags in Pasay City and Promoting the Use of Recyclable
 Paper Carry Out Bags and Reusable Carryout Bags, Prescribing Penalties for Violation
 Thereof” and totally prohibiting all stores and establishments operating within the city from
 using all kinds of carry out plastic bags;
 NOW THEREFORE, BE IT ORDAINED by the Sangguniang Panlungsod of Pasay in session
 duly assembled that;
 Section 1. Certain provisions of Ordinance No. 5672, Series of 2015 are hereby amended
 and to be read as follows:
 “Section 47. BANNING THE USE OF ALL FORMS OF PLASTIC CARRYOUT
 BAGS INCLUDING BIODEGRADABLE AND/OR COMPOSTABLE. No business
 establishment, operator, seller, or any similar entity en proves all kinds of all carry out=
 plastic bags (any bag made predominantly of plz
 biologically based source, such as corn or other’
 customer at the point of sale. Includes compostabiy :
 include reusable baggy, produce bags or product bags
 a7.
 di
  , Page 2 of 3. “AN ORDINANCE AMENDING SECTIONS 47 AND 48 OF
 ORDINANCE NO. 5672, OTHERWISE KNOWN AS THE “ENVIRONMENTAL CODE
 OF THE CITY OF PASAY” AND THEREBY TOTALLY BANNING CARRY OUT
 PLASTIC BAGS IN THE CITY OF PASAY SUBJECT TO ALL APPLICABLE LAWS,
 RULES AND REGULATIONS ON THE MATTER.
 “Section 48. PERMITTED BAGS. All stores and business establishments shal] provide
 or make available to a customer the following: recyclable paper carry out bags and
 reusable bags for the purpose of packing and carrying out goods or other things and
 materials from the point of sale, subject to the conditions set furtn ‘m ‘tis Ordimance.
 Nothing herein prohibits customers from using bags of any type.
 Section 2. Repealing Clause. - Any and all ordinances inconsistent herewith are hereby
 repealed and/or modified accordingly.
 Section 3. Effectivity - This Ordinance takes effect upon passage by the Sangguniang
 Panlungsod, approval by the City Mayor and its publication in a newspaper of general circulation
 in the City.
 ENACTED in the City of Pasay, Metro Manila, Philippines this 28 day of January in
 the Year of Our Lord, Two Thousand Nineteen.
 CERTIFIED APPROVED BY THE SANGGUNIANG PANLUNGSOD:
 District-I District-I
 Hon. ARNEL INO T. ARCEO
 NGUERRA
 City Councilor
 Ho A. ROXAS fee
 ity Councilor City Councifor
 Hon. ALBERTO C. ALVINA Hon. DONNABEL M. VENDIVEL
 City Counci City Councilor
 Hon. RIC E. SANTOS Hon. APLEEN C. PADUA
 City Coun¢ilor City Councilor
 Ex-Officio Members
 aie Ree NZALES Hon. JOSE MIGUEL A. MANEZ
 President President
 Liga ng mga Barangay SK Federation
 Pasay Chapter Pasay Chapter
 Sie ani
  a t 4 ) 1 i
 a ‘ a
 7
 t
 &gt; ay P
 - .
 Page 3 of 3. “AN ORDINANCE AMENDING SECTIONS 47 AND 48 OF
 ORDINANCE NO. 5672, OTHERWISE KNOWN AS THE “ENVIRONMENTAL CODE
 OF THE CITY OF PASAY” AND THEREBY TOTALLY BANNING CARRY OUT
 PLASTIC BAGS IN THE CITY OF PASAY SUBJECT TO ALL APPLICABLE LAWS,
 RULES AND REGULATIONS ON THE MATTER.
 Certified True Copy:
 A OB. YAM
 ecretary
 Attested by: \
 Yat (A0 Sor
 Hon. NOEL L. DEL ROSARIO
 City Vice Mayor &amp; Presiding Officer
 Approved by: +
 NINO G. CALIXTO
 City Mayor
 \
 _——</t>
  </si>
  <si>
    <t>AN ORDINANCE ESTABLISHING AN E-TRIKE PROJECT OF THE PASAY CITY GOVERNMENT AND THE SUPPORT MECHANISM FOR ITS EFFECTIVE AND SUSTAINABLE IMPLEMENTATION SUBJECT TO ALL LAWS, RULES AND REGULATIONS ON THE MATTER</t>
  </si>
  <si>
    <t>Republic of the Philippines OFFICE OF THE SANGGUNIANG P ANLUNGSOD Pasay City, Metro Manila ORDINANCE NO. 5978 , SERIES OF 2019 AN ORDINANCE ESTABLISIIlNG AN E-TRIKE PROJECT OF THE PASAY CITY GOVERNMENT AND THE SUPPORT MECHANISM FOR ITS EFFECTIVE AND SUSTAINABLE IMPLEMENTATION SUBJECT TO ALL LAWS, RULES AND REGULATIONS ON THE MATTER Introduced by: Vice Mayor Noel L. Del Rosario I Sponsored by: Councilors Mark Anthony A. Calixto, Jerome Martin R. Advincula, Ma. Antonia C. Cun eta, Alberto C. Alvina, Ricardo E. Santos, ConsertiDA C. ~~ A.niel ~ Regino T. Arceo, Allan T. Panaligan, Editha Y. Manguerra, Jose C. Isidro, Jr., Donnabel M. Vendivel, Aileen C. Padua, Julie G. Gonzales and Jose Mi el A. Mailez J J WHEREAS, citing data showing that there are currently 3.5 Million motorcycles and~ tricycles in the country that emit close to 10 Million tons of harmful gasses and use several billions of US dollars-worth of oil each year, the President said that ''the only way we can insulate ourselves from external shock such as high oil sustainability for us and for future generations of Filipinos. The solution is in the E-tricycle project;" WHEREAS, the attribution of transport sector in the Metro Manila air pollution has increased from 65% when the Clean Air Act was enacted in 1999 to more than 85% today with the tricycle sector being the most dominant mode of public transportation system in the country; WHEREAS, the 2 stroke engine has been found to be most pollutive among public utility vehicles given its emission to be a combination of what is being emitted by gasoline and diesel fed engines and in terms of compliance to emission standards set by the DE~ it is almost mathematically impossible to meet them given the fact that the design of 2 stroke engines does not have the provision for control of high emission level for DENR -c,-rf«:rf.b,v}i1fM2itli.?.; WHEREAS, the City Government of Pasay has conveyed a letter of intent to the ~ Department of Energy for its participation in the Market Transformation tbrougft tfte introduction of Energy Efficient Electric Vehicles Project or the E-Trike Project of the national government; WHEREAS , the right of the public to a balanced and healthful ecology is constitutionally mandated while Section 458 of the Local Government Code mandates for the protection of the environment and Section 36 of the Clean Air Act mandates for the share of the local government units in the responsibility of managing and maintaining air quality in their territorial jurisdiction; WHEREAS, the adoption of the project is a necessary step in combating unreasonable high oil prices and ending oil dependency; WHEREAS , more importantly , e-trike is eco-friendly, noise free, and air pollution free, it means cleaner air, bluer skies, more livable environment , new jobs and higher income("IV, ~:a,-­ operators/drivers; OW THEREFORE, BE IT ORDAINED by the Sangguni duly assembled that; I I ' Page 2 of 4. "AN ORDINANCE ESTABLISHING AN E-TRJKE PROJECT OF THE PASAY CITY GOVERNMENT AND THE SUPPORT MECHANISM FOR , ITS EFFECTIVE AND SUSTAINABLE IMPLEMENTATION SUBJECT TO ALL LAWS, RULES AND REGULATIONS ON THE MA TIER" SECTION 1. Title. This local legislation shall be known as the "E-trike Project Initiative of Pasay City". SECTION 2. The City's Policy. The City of Pasay fully supports the national government's e-tricycle project. It is also committed in enforcing the applicable provisions of the Clean Air Act and in addressing community concerns about high oil prices, pollution and health hazard as well as in providing new job opportunities. Further, it is also the policy of the City to initiate energy efficiency, safety and public convenience. SECTION 3. Definition of Terms. For purposes of this ordinance. the following terms shall mean: (a) "E-trike" (b) "Trimobile" ( c) "Franchisee" ( d) "Proponent" ( e) "Charging stations" -a three-wheeled electric power driven vehidt-. a three-wheeled driven vehicle powered by fuel. an accredited transport service cooperative in whose favor a franchise was issued by the Cit'y tn 11---&amp;&gt;-ay 1rntmgh the Sangguniang Panlungsod. refers to a transport service cooperative which engages itself in the business of manufacturing and/or seHing electric tricycles in the territorial jurisdiction of the City of Pasay registered as such before the City Treasurer's Office. refers to the established place required of the proponent where drivers and operators of e-trike can recharge their prescribed lithium batteries for a fee. SECTION 4. E-trike Franchise Grant. E-trike operation is hereby allowed within the territorial jurisdiction of the City of Pasay. For this purpose, Three Hundred(1QQ\ 1m.its. ofthree­ wheeled electric power driven vehicle or e-trike shall be granted franchise by the City of Pasay through the Sangguniang Panlungsod, in addition to the 3,100 trimobile franchises previously granted. Provided, that should there be cancellation of franchises {A,::n\mSJr granted, replacements thereof, if any, shall be in favor of the herein e-trike project. Provided further, that such replacement shall be allowed only after reducing the number of franchises to, and which shall be maintained at, a total of 1,500 for both e-trike and trimobiles. Prov1aea limifly, tbat the voluntary conversion to e-trike with the prescribed lithium battery is herein allowed and encourage. SECTION 5. Permits and Franchise Grant. Consistent with EO 95 mandating local government units to support the development of cooperatives as stipulated likewise in RA 9520 and the Department of Transportation's requirement on industry consolidation as a component of the 2017 Omnibus Franchising Guidelines, the City shall grant the franchise and the management of E-trikes to its accredited transport service cooperative subject to the following terms and conditions: (a)• It shall implement a fleet management system that will assure the safe, efficient and smooth operation of the E-trike and conduct of regula:r nr.irttrerrcarce 'oas-ed on manufacturer's recommendation; (b) (c) The operators of the E-trike must be registered voter of Pasay City with barangay endorsement of good character and approved membership with the franchisee transport service cooperative; Only routes to be approved by the City shall be observed unless authorized unq.-­ Special Permit. Page 3 of 4. "AN ORDINANCE ESTABLISHING AN E-TRIKE PROJECT OF THE PASAY CITY GOVERNMENT AND THE SUPPORT MECHANISM FOR ITS EFFECTIVE AND SUSTAINABLE IMPLEMENTATION SUBJECT TO ALL ' LAWS, RULES AND REGULATIONS ON THE MATTER" No E-trike franchise shall be granted unless: (a) The unit utilizes environmental friendly batteries as determined by the Environment and Natural Resources Office; (b) It runs on lithium-ion batteries; and ( c) It is roadworthy and possesses the required safety features including provisions for reflection lights and/or lamps at the front and rear portions of the unit. SECTION 6. Parts Availability. As a necessary after sales component to a successful e-trike project, the proponent shall make available within the city's territorial jurisdiction such parts as may be needed for the continued and uninterrupted operation of e-trike in the city. SECTION 7. Charging Stations. Being an important support system to the e-trike project, charging lithium battery stations shall be established in strategfo p:uhlic plac.es m the city. No less than two (2) charging stations shall be required of the proponents to establish. In this regard, not all contemplated franchises shall be issued by the Sangguniang Panlungsod unless the establishment of the charging stations is assured or completed. SECTION 9. Fare Rate. Pursuant to the latest City approve tricycle fare, the E-trike fare rate shall be the same as the present charge of motorized tricycles in Pasay City . SECTION 10. Parkings. The Office of the City Mayor through. t\&gt;&amp;. Jl.mJir.. ~~ Office may designate such appropriate parking areas for e-trikes. SECTION 11. Lead Implementing Office. The Tricycle Pedicab Franchising and Regulatory Office shall take the lead in the implementation of this ordinance. It shall perform the following tasks: (a) Coordinates with the supplier for the training of operators/drivers on the operation and maintenance of the E-trikes; (b) Monitoring of the operation and regularly inspection checks on the operating and maintenance conditions of the E-trikes; ( c) Supervises the financial management system for assurance of budget provision on battery replacements and maintenance; ~ ( d) Prepares regular operations report for presentation to the Office of the Mayor; and ( e) Perform other tasks needed to sustain the operation of the E-trikes. SECTION 11. Incorporation Clause. Provisions of existing ordinances, rules and regulations pertaining to trimobile fare rate, operation and traffic shall be considered as forming part thereof. SECTION 12. Repealing Clause. Any provision of ordinance, rules and regulations and/or parts thereof inconsistent with the provisions of this ordinance are hereby repealed and/or modified accordingly. SECTION 13. Separability Clause. Should any portion or provisions of this ordinance be declared unconstitutional or invalid, the other parts or provisions thereof which are not affected thereby shall continue to be in full force and effect. SECTION 14. Effectivity. This Ordinance shal (:Jj approval and after public ti n in a newspaper oflocal circul ~ Page 4 of 4. "AN 9RDINANCE ESTABLISHING AN E-TRJKE PROJECT OF , 'fJIE PA'SAY CITY GOVERNMENT AND THE SUPPORT MECHANISM FOR fTS-EFFECTIVE AND SUSTAINABLE IMPLEMENTATION SUBJECT TO ALL LAWS, RULES AND REGULATIONS ON THE MA'ITER" ENACTED in the City of Pasay, Metro Manila, Philippines this 21st day of January in the Year of Our Lord, Two Thousand Nineteen. CERTIFIED APPROVED BY THE SANGGUNIANG PANLUNGSOD: District-I ADVINCULA ·' ~---=- Hon. ALBERTO C. AL VINA City Councilo A. Hon. CONSERTINO C. SANTOS City Councilor H~ ONZALES President Liga ng mga Barangay Pasay Chapter Attested by: Hon. NOELL. DEL ROSARIO City Vice Mayor &amp; Presiding Officer Approved by: Ex-Officio Members &amp;.Y!:'::'0 ,._ \.., '---::---&amp;~ ONINO G. CALIXTO City Mayor Hon.EilffllNY City Council r ~S~.I: R ~!.cil Hon. DO NABEL M. VENDIVEL CityC~ Hon. AILEEN C. PADUA City Councilor Hon. J~Z President SK Federation Pasay Chapter</t>
  </si>
  <si>
    <t>AN ORDINANCE AMENDING SECTION 135 OF ORDINANCE NO. 2916, SERIES OF 2004, OTHERWISE KNOWN AS "AN ORDINANCE ADOPTING A TRAFFIC MANAGEMENT CODE OF PASAY CITY" SUBJECT TO ALL APPLICABLE LAWS, RULES AND REGULATIONS ON THE MATTER</t>
  </si>
  <si>
    <t>a
 Republic of the Philippines
 Lungsod Ng Pasay, Kalakhang Maynila
 Tanggapan ng Sangguniang Panlungsod
 Ordinance N qo Canes of 2019
 AN ORDINANCE AMENDING SECTION 135 OF ORDINANCE NO. 2916, SERIES OF 2004,
 OTHERWISE KNOWN AS “AN ORDINANCE ADOPTING A TRAFFIC MANAGEMENT CODE
 OF PASAY CITY” SUBJECT TO ALL APPLICABLE LAWS, RULES AND REGULATIONS ON
 THE MATTER
 Introduced by: Vice Mayor Noel L. Del Rosario
 Sponsored by: Councilors Mark Anthony A. Calixto, Jerome Martin R. Advincula,
 Antonia C. Cuneta, Alberto C. Alvina, Ricardo E. Santos, Consertine C. Santos, Arnel
 Regino T. Arceo, Allan T. Panaligan, Editha Y. Manguerra, Jose Calixto Isidro, Jr., Donna
 M. Vendivel, Aileen C. Padua, Julie G. Gonzales, Jose Miguel A. Maiiez,
 WHEREAS, In a letter dated July 5, 2018 addressed to Honorable Vice Mayor Noel L.
 Del Rosario, Mr. Arturo O. Fortaleza, Officer-In-Charge of the Pasay City Traffic &amp; Parking
 Management Office, requested for the amendment of Section 135 of Pasay City Ordinance .
 No. 2916, Series of 2004 on the prescribed towing fees enforced within the City considering
 that the said ordinance was passed back in 2004; hence, making Pasay City having the
 lowest price in terms of towing fees in Metro Manila. This is to augment the limited
 resources of the office in performing their functions in view of the fact that the office only
 has one (1) government-owned tow truck;
 WHEREAS, this is why they have to tap the assistance and partner with private
 towing companies, particularly SMG with Four (4) additional tow trucks, so that they can
 cater the needs of the growing population of motorists in the City;
 WHEREAS, with the increase of towing fee, the share of the City shall also be
 increased and the additional income can be used in other projects for the benefits of the
 people of Pasay City;
 WHEREAS, A representative from the City Legal Office was also invited for their
 comments. Atty. Glen Villarin commented that since the ordinance is mainly for the
 purposes of regulation, the towing fees must be commensurate with the expenses of the
 City Government in rendering the service. He has the opinion that the increase is not
 commensurate to which some members of the Sanggunian agreed and rather proposed an
 increase of only 50% of the current towing fees rate;
 NOW THEREFORE, BE IT ENACTED, AS IT IS HEREBY ENACTED, BY THE
 SANGGUNIANG PANLUNGSOD OF PASAY, IN SESSION ASSEMBLED, BY VIRTUE OF THE
 POWERS VESTED IN IT BY LAW, THAT:
 Section 1. Section 135 of Ordinance No. 2916, Series of 2004 is hereby amended
 and to be read as follows:
 “Section 135. Towing Fees.
 The towing fees herein stated shall be charged by the tow trucks for hire
 hall be paid to the Office of the City Treasure of the Cj Say.
 aie ioe
  a"
 Page 2 of 3. “AN ORDINANCE AMENDING SECTION 135 OF ORDINANCE NO. 2916, SERIES OF 2004, OTHERWISE KNOWN AS “AN
 ORDINANCE ADOPTING A TRAFFIC MANAGEMENT CODE OF PASAY CITY” SUBJECT TO ALL APPLICABLE LAWS, RULES AND
 REGULATIONS ON THE MATTER
 Type/Load of Vehicles Proposed Towing Fees
 Motorcycle and tricycle Php1,000.00
 Vehicles)
 more than 4,000 kilos gross)
 Class C (Buses, trucks, heavy
 equipment of more than 4,000 kilos)
 Share of the City in the towing fees shall be 5%.”
 Section 2. Repealing Clause. — All provisions of ordinances contrary to or inconsistent
 with this Ordinance are hereby repealed or modified accordingly.
 Section 3. Effectivity Clause. —- This Ordinance shall take effect in accordance with the
 provisions of the Local Government Code of 1991.
 ENACTED, this a1 St day of January, 2019, Pasay City, Philippines.
 ete
 Hon. ALBERTO C. ALVINA
 Hon. RI E. SANTOS nes ge
 f san
 Hon. AILEEN PADUA
 Hon. CONSERTINO C. SANTOS
 a = G. GOMZALES Hon. JOSE MIGUEL A. MANEZ
 President President
 Liga ng mga Barangay SK Federation
 Pasay Chapter Pasay Chapter
 RTIFIED TRUE COPY:
 . YAM
  ORDINANCE ADOPTING A TRAFFIC MANAGEMENT CODE OF PASAY CITY” SUBJECT TO ALL APPLICABLE LAWS, RULES AND
 REGULATIONS ON THE MATTER
 Page 3 of 3. “AN ORDINANCE AMENDING SECTION 135 OF ORDINANCE NO. 2916, SERIES OF 2004, OTHERWISE KNOWN AS “
 Hon. NOEL L. DEL ROSARIO
 City Vice Mayor &amp; Presiding Officer
 APPROVED:
 . ANTONINO G. CALIXTO
 City Mayor</t>
  </si>
  <si>
    <t>AN ORDINANCE FORMALLY ESTABLISHING THE DONA MARTA LYING-IN CLINIC SUBJECT TO ALL APPLICABLE LAWS, RULES AND REGULATIONS ON THE MATTER</t>
  </si>
  <si>
    <t>Republic of the Philippines
 Lungsod Ng Pasay, Kalakhang Maynila
 Tanggapan ng Sangguniang Panlungsod
 Ordinance No?” Series of 2019
 AN ORDINANCE FORMALLY ESTABLISHING THE DONA MARTA
 LYING-IN CLINIC SUBJECT TO ALL APPLICBLE LAWS, RULES AND
 REGULATIONS ON THE MATTER
 Introduced by: Hon. Vice Mayor Noel L. Del Rosario
 Sponsored by: Hon. Donnabel M. Vendivel, Hon. Allan T. Panaligan, Hon.
 Editha Y. Manguerra, Hon. Alberto C. Alvina, Hon. Ma. Antonia C. Cuneta
 Co-Sponsored by: Hon. Aileen C. Padua, , Hon. Mark Anthony A. Calixto, Hon. Arnel
 Regino T. Arceo, Hon. Jerome Martin R. Advincula, , Hon. Jose C. Isidro, jr., Fron. Ricardo E.
 Santos, Hon. Consertino C. Santos, Hon. Julie G. Gonzales and Hon. Jose Miguel A. Mafiez
 WHEREAS, Article XIII, Section 11 of the 1987 Constitution provides that “The state
 shall adopt an integrated and comprehensive approach to health development which shall
 endeavor to make essential good, health and other social services available to all people at
 affordable cost. There shall be priority for the needs of the underprivileged, sick, elderly,
 disabled, women and children. The state shall endeavor to provide free medical care to
 paupers”
 WHEREAS, Section 17 of the R.A. 7160 otherwise known as the Local Government
 Code of 1991 provides that “Local Government Units shall endeavor to be self-reliant and
 shall continue exercising powers and discharging the duties and functions currently vested
 upon them shall likewise exercise such other powers and discharge such other function
 and responsibilities as are necessary, appropriate or incidental to efficient and effective
 provisions of the basic services enumerated herein. Subject to the provisions of Title Five,
 Book 1 of this Code, health services which include hospitals and other tertiary health
 services.
 WHEREAS, pursuant to the above stated provisions, the City Government of Pasay
 has been maintaining and operating the Dona Marta Lying Clinic in Pasay city that provided
 quality maternity service on pre-natal and post natal care, normal and spontaneous
 delivery and care of new born babies;
 WHEREAS, although the Dona Marta Lying-in clinic have been in operation, there is
 a need to formally established and named the aforesaid clinic through the enactment of an
 ordinance, as a requirement for application and/or renewal for License to Operate in
 relation to Republic Act No. 4226 otherwise known as the Hospital Licensure Act.
 z
 ea
 ie
 TS}
 ~
 te
  Lng
 oe
 Page 2 of 3."AN ORDINANCE FORMALLY ESTABLISHING THE DONA MARTA LYING-IN CLINIC” SUBJECT TO ALL APPLICABLE
 LAWS, RULES AND REGULATIONS ON THE MATTER
 NOW THEREFORE, be it ORDAINED as it is hereby ORDAINED by the City Council
 of Pasay City, to wit:
 SECTION 1. ESTABLISHMENT OF DONA MARTA LYING-IN CLINIC IN PASAY
 CITY. The Dofia Marta Lying-in Clinic is hereby established to provide quality maternity
 service on pre-natal and post natal care, normal and spontaneous delivery and care of new-
 born babies.
 SECTION 2. PURPOSE. The purpose of lying-in clinics is to provide quality service
 on pre-natal and post natal care, normal and spontaneous delivery with care of new-born
 babies;
 SECTION 3. SCOPE OF SERVICE. The Dofa Marta Lying-in Clinic shall serve
 residents of Pasay City, giving priority to those who have pre-natal records with the health
 centers of Pasay city. In exceptional and emergency cases, the said lying-in clinic may
 accept non-resident of the City.
 SECTION 4. TIME AND DAY OF OPERATIONS. The Dojia Marta Uyiag-in Clinic shall
 operate twenty-four (24) hours a day, from Monday to Sunday.
 SECTION 5. AUTHORITY TO IMPOSE FEES AND CHARGES. The City Mayor is
 hereby authorized to impose fees and charges and/or to increase and decrease the same as
 warranted by the circumstances of the case. Subject, however to the ratification of the
 Sangguniang Panlungsod members.
 SECTION 6. SUPERVISION AND CONTROL. The operation of the Dofia Marta Lying-
 in Clinic shall be under the supervision and control of the City Health Office.
 SECTION 7. COMPLIANCE OF MINIMUM REQUIREMENTS. The City Mayor,
 through the recommendation of the Pasay City Health Office, shall see to it that the Dofia
 Marta lying-in clinic shall comply with the minimum requirements set by the Department
 of Health (DOH) regarding the operations of lying-in clinics or birthing homes.
 SECTION 8. SEPARABILITY CLAUSE. If for any reason, a part of this Ordinance is
 declared illegal or invalid, other part or provision hereof which are not affected, thereby
 shall remain valid in full force and effect.
 SECTION 9. REPEALING CLAUSE. Any Ordinance or part or provision thereof
 which is inconsistent with any of the provision of this Ordinance herewith are hereby
 repealed or modified accordingly.
 SECTION 10. EFFECTIVITY CLAUSE. This Ordinance shall take effect upon its
 approval.
 ENACTED, this __' 4 th day of January 2019, Pasay City, Philippines.
 :
 ;
  Page 3 of 3."AN ORDINANCE FORMALLY ESTABLISHING THE DONA MARTA LYING-IN CLINIC” SUBJECT TO ALL APPLICABLE
 LAWS, RULES AND REGULATIONS ON THE MATTER
 CERTIFIED APPROVED BY THE SANGGUIANG PANLUNGSOD
 ee
 ONY A. CALIXTO
 4 |
 MARTYN 'R. ADVINCULA
 INO T. ARCEO
 f,
 Hon. MA-ANTONIA C. CUNETA
 i VLA
 Hon. ALBERTO C. ALVINA :
 SE C. IS{DRO, JR.
 Hon. RICARDO E. SANTOS Hon. NABEL M. VENDIVEL
 Hon. CONSERTINO C. SANTOS Hon. AILEEN C. PADUA
 EX-OFFICIO MEMBERS
 won: yotiel. NZALES HON. JOSE MIGUEL A. MANEZ
 Liga Ng Mga Barangay Sangguniang Kabataan
 CERTIFIED TRUE COPY:
 ATTESTED: 1. 2#C fe—
 Hon. NOEL L. DEL ROSARIO
 City Vice Mayor &amp; Presiding Officer
 APPROVED: a ee
 ONINO G. CALIXTO
 City Mayor</t>
  </si>
  <si>
    <t>AN ORDINANCE EXPANDING THE AREA OPEN FOR DEVELOPMENT WITHIN THE MUNICIPAL WATERS OF THE CITY OF PASAY, IN ACCORDANCE WITH THE SOCIAL AND ECONOMIC PRIORITIES OF THE CITY SUBJECT TO ALL APPLICABLE LAWS, RULES AND REGULATIONS ON THE MATTER.</t>
  </si>
  <si>
    <t>mH ET
 Republic of the Philippines
 SANGGUNIANG PANLUNGSOD
 Pasay City =
 Ordinance No. 3973, S-2018
 A N C€C E
 GO R Di} N C€
 |Z
 WITHIN THE MUNICIPAL WATERS OF THE CITY OF PASAY, IN
 ACCORDANCE WITH THE SOCIAL AND ECONOMIC PRIORITIES OF THE
 CITY SUBJECT TO ALL APPLICABLE LAWS, RULES AND REGULATIONS
 AN ORDINANCE EXPANDING THE AREA OPEN FOR DEVELOPMENT 4
 ON THE MATTER.
 Sponsored by MEMBERS OF THE SANGGUNIANG PANLUNGSOD
 WHEREAS, Sanggunian Ordinance No. 5768 Series of 2017 (“Ordinance 5768”)
 declared the extent of the municipal waters of the City of Pasay (“City”) pursuant to
 Section 131 (r) of Republic Act 7160 (Local Govemment Code), and Section 58 of
 Republic Act 8550 (Fisheries Code) and as demarcated and described in the survey by the
 National Mapping and Resource Information Authority (NAMRIA); \
 WHEREAS, Ordinance 5768 declared an area equivalent to six hundred (600)
 hectares of the municipal waters of Pasay (in addition to the area covered by pending
 applications for reclamation with the Philippine Reclamation Authority [PRA] as open
 for development, in accordance with the social and economic priorities of the City;
 WHEREAS, the City is faced with rapidly growing population coupled with
 rising economic activities as it continues to be the premiere tourism hub in Metro Manila;
 WHEREAS, the City is one of the smallest and densely populated cities in the
 country, comprising only of nineteen (19) square kilometers, half of which is occupied by
 the Ninoy Aquino International Airport (NAIA); :
 WHEREAS, consistent with the Build, Build, Build Program of the ES
 Administration, to accelerate economic development while ensuring environmental
 sustainability, and create new jobs, and raise tax revenues for social services, there is a
 need to expand the area that isopen and subject to development by another five hundred
 fifty (550) hectares within the municipal waters of the City, in addition to the areas
 covered by pending applications for reclamation with the PRA and those reserved for
 development under Ordinance 5768.
 NOW THEFORE, BE IT ORDAINED AS IT IS HEREBY ORDAINED BY
 THE SANGGUNIANG PANLUNGSOD IN SESSION DULY ASSEMBLED:
 Section 1. Coverage. — The area that is open and subject for development within =|
 the municipal waters of the City of Pasay as described in Ordinance 5768 Series of 2016
 (Ordinance 5768) be expanded by another five hundred fifty (550) hectares, in addition to 8
 the areas covered by pending applications for reclamation with the PRA and those
 reserved for development under Ordinance 5768 subjecffo all/ayplicable laws, rules and wh
 rggulations on the matter: | \\
 \y
  ‘
 *
 =
 t
 Page 2 of Ordistace we? 77D 2018
 An Ordinance Expanding The Area Open For
 Development Within The Municipal Waters Of The
 City Of Pasay, In Accordance With The Social And
 Economic Priorities Of The City Subject To All
 Applicable Laws, Rules And Regulations On The
 Matter.
 Corner Latitude Longitude Corner
 | 14°33°18.80"°N 120°55’9.16"E Z
 pi 14°33°18.83"N 120°55’50.20”E 8
 3 14°32°52.75°N_ 120°55’50.50”E 9
 4 14°32°40.82°N 120°56’°8.04”E 10
 5 14°32733.20"N = 120°567°14.71”E 1]
 6 14°32°25.69°N 120°56’20.27”°E
 Section 2. Repealing Clause. - All ordinances and resolutions or parts thereof
 inconsistent with the provisions of this amendment are hereby repealed r modified
 accordingly.
 Phi
 Latitude
 Longitude x
 14°32°14.79"°N = 120°56°23.04”"E
 14529. 7° N° 120°96'29.25-E
 14°31°56.09"°N 120°56’26.91”°E
 14°31°42.66°N = 120°56°27.50”E
 14°31°42.98°N 120°55’8.50”E
 CV
 Section 3. Effectivity. — This ordinance shall take effect immediately after
 passage by the Sangguniang Panlungsod, approval of the Honorable City Mayor and one
 (1) posting in conspicuous places in Pasay City.
 ENACTED in the City of Pasay, Metro Manila, Philippines, this 17th day of
 December, in the Year of Our Lord, Two Thousand Eighteen.
 CERTIFIED APPROVED BY THE SANGGUNIANG PANLUNGSOD
 District- I
 Hon. MARK ANTHONY A. CALIXTO
 City Councilor
 Hon. JEROME MARTIN R. ADVINCULA
 City Councilor
 Hon. MA. ANTONIA C. CUNETA
 City Councilor
 , we Za .e
 Hon. 9 ig
 City Councilor
 Hise
 Hon. RICARDO E. SANTOS
 City Councilor
 District- II
 oe: ft iy T. PANALIGAN
 Chitty Councilor
 Hon. EDITHA Y. MANGUERRA
 City Councilor
 test C. a IR.
 City Councilor
 Hon. DONNABEL M. VENDIVEL
 City Councilor
  Page 3 of Ordinance wo? 2 aa
 An Ordinance Expanding The Area Open For
 Development Within The Municipal Waters Of The
 City Of Pasay, In Accordance With The Social And
 Economic Priorities Of The City Subject To All
 Applicable Laws, Rules And Regulations On The
 Matter.
 oe ~—s
 Hon. CONSERTINO C. SANTOS Hon. AILEEN C. PADUA
 City Councilor City Councilor
 BP Ex-Officio Members
 Hon. white c ZALES Hon. JOSE MIGUEL A. MANEZ
 President President
 Liga Ng Mga Barangay SK Federation
 Pasay City Chapter Pasay City Chapter
 Certified True Copy: {
 Attested by:
 Pat 440 £-———
 Hon. NOEL L. DEL ROSARIO
 City Vice-Mayor &amp; Presiding Officer
 x
 :</t>
  </si>
  <si>
    <t>AN ORDINANCE MANDATING ALL THE TWO HUNDRED AND ONE (201) BARANGAYS IN THE CITY OF PASAY TO CREATE THE BARANGAY ANTI DENGUE TASK FORCE AND AKSYON BARANGAY KONTRA DENGUE BRIGADE ORDINANCE SUBJECT TO APPLICABLE LAWS, RULES AND REGULATIONS ON THE MATTER</t>
  </si>
  <si>
    <t>Republic of the Philippines
 Lungsod Ng Pasay, Kalakhang Maynila
 Tanggapan ng Sangguniang Panlungsod
 Ordinance No. 2% Series of 2018
 IN THE CITY OF PASAY TO CREATE THE BARANGAY ANTI DENGUE TASK FORCE AND
 AKSYON BARANGAY KONTRA DENGUE BRIGADE ORDINANCE SUBJECT TO APPLICASLE
 LAWS, RULES AND REGULATIONS ON THE MATTER
 AN ORDINANCE MANDATING ALL THE TWO HUNDRED AND ONE (201) BARANGAYS A
 Introduced by: Vice Mayor Noel L. Del Rosario
 Sponsored by: Councilor Julie G. Gonzales
 Co- Sponsored by: Councilors Mark Anthony A. Calixto, Jerome Martin R.
 Advincula, Ma. Antonia C. Cuneta, Alberto C. Alvina, Ricardo E. Santos,
 Consertino C. Santos, Arnel Regino T. Arceo, Allan T. Panaligan, Editha Y.
 Manguerra, Jose C. Isidro, Jr., Donnabel M. Vendivel, Aileen C. Padua, and
 Jose Miguel A. Maniez
 and is considered to be a major public health concern in Southeast Asia and other areas in
 WHEREAS, it is one of the most common mosquito-borne viral diseases in human \
 the world where it is endemic;
 WHEREAS about 50 million cases of infection are recorded yearly, including
 500,000 cases of dengue hemorrhagic fever (DHF) and 22,000 deaths, mostly occurring
 among children;
 WHEREAS, Health Secretary Francisco T. Duque III launched a nationwide
 Department of Health (DOH) anti-dengue campaign with the advocacy drive summarized
 as 4S: search and destroy; self protection; seek early consultation; and say no to
 indiscriminate fogging ;
 WHEREAS, the anti-dengue campaign is aimed at raising the public’s awareness of
 the threat of dengue and the role of the community and other stakeholders in the
 prevention of outbreaks;
 WHEREAS, the aforesaid campaign proposes the creation of anti-dengue task force
 which will spearhead and shall be responsible in arresting one of the nationwide climate-
 sensitive diseases and to eliminate leading cause of hospitalization and death among
 children in the grassroots level;
 WHEREAS, the barangay officials have the immediate and direct contact with their_ ~
 constituents to intensify preventive measures and boost the information and edusatiOnecp
 campaigns against dengue;
 WHEREAS, the two hundred and one (201) Barangays api the City Health Offic Ny
 have various activities in progress to combat dengue in CAEN espective jurisdiction in
 order to inform the community about the strategies in pre ing\the transmission of this
 ra 4
 ra
 P=
 wo
 rs
 ‘q)
 pe)
 oe)
 ©
  WHEREAS, the creation of this task force is a way to empower our local officials to
 move in coordination with the City Health Office so that together this problem will be
 addressed.
 NOW THEREFORE, BE IT RESOLVED AS IT IS HEREBY RESOLVED by the
 Sangguniang Panlungsod, in session duly assembled:
 Sectioni. Aksyon Barangay Kontra Dengue Brigade Ordinance. - All the
 Two Hundred and One (201) barangays in the City of Pasay is mandated to formulate their
 own Aksyon Barangay Kontra Dengue Brigade Ordinance containing therein their
 Strategies and action plan with the aim of intensifying preventive measures and boost
 information and educational campaigns against dengue in their barangay,
 establishment/creation of the Barangay Anti-Dengue Task Force; composition thereof and
 its responsibilities, among others.
 A&gt; 7 ¢
 Section2. Barangay Anti-Dengue Task Force. — Every barangay in the City of
 Pasay shall constitute its Barangay Anti-Dengue Task Force with a minimum composition,
 as far as practicable, as follows:
 | Chairman - Punong Barangay
 | Members - Barangay Kagawad on Health
 - Representative from the Barangay Health Center
 - School Principals (whether private and public, operating
 within the territorial jurisdiction of the barangay)
 - NGO/Religious Organization
 - Representative from respective Homeowners’ Association
 One f
 Section 3. Duties and Responsibilities of Barangay Anti-Dengue Task Force.
 - The Barangay Anti-Dengue Task Force shall:
 1. Ensure that every household and establishment within its jurisdiction
 shall:
 a. Dispose, empty, seal, store under roof containers that are
 usually filled with rainwater such as discarded tires, bottles,
 broken appliances, garbage, paint cans, etc.;
 b. Regularly clean containers or replace water in containers that Es
 are usually filled with water by people, such as drums,
 aquariums, ponds, fountains, animal feeding bowls and pools;
 C. Keep its respective surroundings and areas of responsibiltity
 clean.
 2. Implement other preventive actions that the Department of Health
 may provide like the 4 o’clock habit, 4-S Kontra Dengue and Aksyon
 Barangay Kontra Dengue; 4
 S
 3. Establish Dengue Brigade for each place/street/homeowner's within
 the barangay to monitor and ensure that the surroundings with thei
 respective jurisdiction is free from breeding places of mosquitoes.
 the conduct o
 ctivities;
 a.
 ae,
 4. Coordinate with the City health Offic
 fogging/misting operations, and search and
 ae
  Page 3 of 4. “AN ORDINANCE MANDATING ALL THE TWO HUNDRED AND ONE (201) BARANGAYS IN THE CITY OF PASAY TO CREATE THE
 BARANGAY ANTI DENGUE TASK FORCE AND AKSYON BARANGAY KONTRA DENGUE BRIGADE ORDINANCE SUBJECT TO APPLICALE LAWS, RULES
 AND REGULATIONS ON THE MATTER .”
 ah
 5. Conduct massive information and education drive in its respective
 jurisdiction regarding control, prevention and elimination of dengue;
 6. Assist in the surveillance and reporting of dengue cases;
 7. Conduct regular clean-up drives and declogging of canals;
 8. Perform other activities incidental and necessary in the control,
 prevention and elimination of dengue in their respective barangays.
 Section 8. Separability Clause - if for any reason, any provision, section or part of this
 ordinance is invalid, such judgment shall not affect or impair the remaining provision,
 section, which shall remain or continue to be in full effect.
 Section 8. Repealing Clause- - Any provision of law or regulation inconsistent herewith is
 hereby repealed, revoked or modified accordingly.
 Section 9. Effectivity Clause- This ordinance shall take effect in accordance with the Local
 Government Code.
 ADOPTED in the City of Pasay, Philippines, this 2°¢ day of December in the Year of
 Our Lord Two Thousand and Eighteen.
 CERTIFIED APPROVED BY THE SANGGUNIANG PANLUNGSOD:
 District-l
 eae bye
 Hon. MARK ANTHO
 City Councilor
 QO
 bt bd
 Emig
 UA)
 Hon. JERC
 City Counci
 PAA
 Hon. MA. ANTONIA C. CUNETA
 City Councilor
 ae —_—
 Hon. TO C. ALVINA
 City Council
 Hon. RICARDO E. SANTOS
 City mn @you =
 Hon. CONSERTINO C. SANTOS
 City Councilor
 City Councvor
 Vv_
 OSE C. ISIDRO, JR
 City Counciler
 Hon. DONNABEL M. VENDIVEL
 City Councilor
 Hon. AILEEN C. PADUA
 City Councilor
  Page 4 of 4. “AN ORDINANCE MANDATING ALL THE TWO HUNDRED AND ONE (201) BARANGAYS IN THE CITY OF PASAY TO CREATE THE
 BARANGAY ANTI DENGUE TASK FORCE AND AKSYON BARANGAY KONTRA DENGUE BRIGADE ORDINANCE SUBJECT TO APPLICALE LAWS, RULES
 AND REGULATIONS ON THE MATTER .”
 Ex-Officio Members
 Hon. Mey NZALES Hon. JOSE MIGUEL A. MANEZ y
 President President
 Liga ng mga Barangay SK Federation
 Pasay Chapter Pasay Chapter
 ¢
 Certified True Copy:
 Attested by:
 Ure F #4 (4
 Hon. NOEL L. DEL ROSARIO
 City Vice Mayor &amp; Presiding Officer
 Approved by:
 NTONINO G. CALIXTO
 City Mayor</t>
  </si>
  <si>
    <t>AN ORDINANCE GRANTING FINANCIAL ASSISTANCE TO THE BARANGAYS IN THE CITY OF PASAY TO BE UTILIZED FOR PRIORITY PROJECTS IN THE AMOUNT OF TWO HUNDRED FIFTY THOUSAND PESOS EACH (PHP250,000.00) SUBJECT TO AVAILABILITY OF FUNDS PROVIDED FURTHER THAT ALL APPLICABLE LAWS, RULES AND REGULATIONS ON THE MATTER ARE COMPLIED.</t>
  </si>
  <si>
    <t>Republic of the Philippines
 SANGGUNIANG PANLUNGSOD
 Pasay City
 Ordinance No. 5958, S- 2018
 GO RK DB IT N A N C€C EE
 AN ORDINANCE GRANTING FINANCIAL ASSISTANCE TO THE
 BARANGAYS IN THE CITY OF PASAY TO BE UTILIZED FOR PRIORITY
 PROJECTS IN THE AMOUNT OF TWO HUNDRED FIFTY THOUSAND PESOS
 EACH (Php250,000.00) SUBJECT TO AVAILABILITY OF FUNDS PROVIDED
 FURTHER THAT ALL APPLICABLE LAWS, RULES AND REGULATIONS ON
 THE MATTER ARE COMPLIED.
 Introduced by: VICE-MAYOR NOEL L. DEL ROSARIO
 Sponsored by: Councilors Mark Anthony A. Calixto, Arnel Regino T. Arceo, Jerome
 Martin R. Advincula, Allan T. Panaligan, Ma. Antonia C. Cuneta, Editha Y. Manguerra,
 Alberto C. Alvina, Jose C. Isidro, Jr., Ricardo E. Santos, Donnabel M. Vendivel, Consertino di
 C. Santos, Aileen C. Padua, Julie G. Gonzales, Jose Miguel A. Mafiez
 BE IT ENACTED by the Sangguniang Panlungsod, in session duly assembled
 granting financial assistance to the barangays in the City of Pasay to be utilized for priority
 projects in the amount of Two Hundred Fifty Thousand Pesos each (Php250,000.00)
 subject to availability of funds provided further that all applicable laws, rules and
 regulations on the matter are complied.
 ORDAINED in the City of Pasay, Metro Manila, Philippines, this 26th cst day of
 November in the Year of Our Lord, Two Thousand Eighteen.
 CERTIFIED APPROVED BY THE SANGGUNIANG PANLUNGSOD
 District- I
 een bey
 Hon. MARK ANTHONY A. CALIXTO Hon. ARNEL R INO T. ARCEO
 City Councilor C uncilor
 |
 Hon. JEROME ™ PRY N R. ADVINCULA Hon. T. PANALIGAN
 City VYouncilor Councilor
 &lt;=
 tM
 en ly
 Hon. MA. ANTONIA C. CUNETA
 City Councilor
 Apt
 !
  A ’
 Page2 of Ordinance Neo 28 S-2018
 ‘ An Ordinance Granting Financial Assistance To The
 « Barangays In The City Of Pasay To Be Utilized For
 Priority Projects In The Amount Of Two Hundred Fifty
 Thousand Pesos Each (Php250,000.00) Subject To
 Availability Of Funds Provided Further That All
 Applicable Laws, Rules And Regulations On The
 Matter Are Complied.
 e
 i aaa:
 Hon. ALBERTO C. ALVINA dala C. Rina JR.
 City Councilor oy Councilor
 Hon. RICARDO E. SANTOS Hon. DONNABEL M. VENDIVEL
 City Councilor City Councilor
 Hon. CONSERTINO C. SANTOS Hon. AILEEN C. PADUA
 City Councilor City Councilor
 Ex-Officio Members
 on. MiKo ONZALES Hon. JOSE i A. MANEZ
 President President
 Liga Ng Mga Barangay SK Federation
 Pasay City Chapter Pasay City Chapter
 Certified True Copy:
 Attested by:
 par 1. AC 7--—__
 Hon. NOEL L. DEL ROSARIO
 City Vice-Mayor &amp; Presiding Officer
 Approved by:
 Lon Ne
 TONINO G. CALIXTO
 City a</t>
  </si>
  <si>
    <t>UPDATED ORDINANCE PROHIBITING PUBLIC UTILITY VEHICLES (PUVS), PUBLIC UTILITY BUSES (PUBS), TAXICABS/MEGATAXIS, TRICYCLES AND OTHER SIMILAR VEHICLES OF PUBLIC CONVEYANCE INCLUDING BARKERS OF THE SAME FROM USING MAJOR THOROUGHFARES OF THE CITY AS TERMINALS AND IMPOSING PENALTIES FOR VIOLATORS THEREOF SUBJECT TO ALL APPLICABLE LAWS, RULES AND REGULATIONS ON THE MATTER.</t>
  </si>
  <si>
    <t>—_— |
 o
 Republic of the Philippines &gt;
 SANGGUNIANG PANLUNGSOD
 Pasay City
 Ordinance No. 5954, S-2018
 UPDATED ORDINANCE PROHIBITING PUBLIC UTILITY VEHICLES
 (PUVS), PUBLIC UTILITY BUSES (PUBS), TAXICABS/MEGATAXIS, .
 TRICYCLES AND OTHER SIMILAR VEHICLES OF PUBLIC CONVEYANCE d
 _ EZ
 INCLUDING BARKERS OF THE SAME FROM USING MAJOR
 THOROUGHFARES OF THE CITY AS TERMINALS AND IMPOSING
 PENALTIES FOR VIOLATORS THEREOF SUBJECT TO ALL APPLICABLE
 LAWS, RULES AND REGULATIONS ON THE MATTER.
 me EE la
 Introduced by: VICE-MAYOR NOEL L. DEL ROSARIO
 Sponsored by: City Councilors Mark Anthony A. Calixto, Arnel Regino T. Arceo,
 Jerome Martin R. Advincula, Allan T. Panaligan, Ma. Antonia C. Cuneta, Editha Y.
 Manguerra, Alberto C. Alvina, Jose C. Isidro, Jr., Ricardo E. Santos, Donnabel M.
 Vendivel, Consertino C. Santos, Aileen C. Padua, Julie G. Gonzales,
 Jose Miguel A. Maifiez
 |
 a |
 WHEREAS, Public Utility Vehicles (PUVs), Public Utility Buses (PUBs),
 Taxiicabs/Megataxis, Tricycles and other similar vehicles and including Barkers of the
 same are using major thoroughfares of the city as terminals and in loading and unloading
 of passengers;
 WHEREAS, the use of these main thoroughfares as terminals are illegal acts
 which obstruct or impede the passage of vehicles thereby retarding the free flow of motor
 vehicles on the streets;
 WHEREAS, barker are likewise willing participants in the process of making
 these major thoroughfares as illegal terminals of drivers of PUVs, PUJs,
 Taxis/Megataxis, Tricycles and other similar vehicles of transportation;
 WHEREAS, these illegal terminals aggravate the already worsening traffic 8
 “—y
 problem in the City.
 NOW THEREFORE, BE IT ORDAINED AS IT IS HEREBY ORDAINED,
 by the Sangguniang Panlungsod of Pasay in session duly assembled that:
 Section 1. Prohibited Acts. — All Public Utility Vehicles (PUVs,), Public Utility
 Buses (PUBs), Taxicabs/Megataxis, Tricycles and other similar vehicles including
 barkers of the same are prohibited from using the main thoroughfares of the City as +i
 terminals. .
 ==
 Section 2. Definition of Terms.
 a. Barker — any person who is engaged in the practice of calling passengers to
 ride a public utility vehicle parked along the streets, intersections or any place in the cis
 which is not designated as a terminal for jeepneys, taxis and buses;
 b. Major Pde — include parts of Roxas Bousevard, EDSA,
 ‘Avenue, F.B. Harrison eet, Gil J. Puyat Avenue, A venue, Diosdado
 Macapagal Avenue which are within the territorial jurisdiction ty of Pasay.
 Cob 2G
  e - * "5054 Sites X
 Page 20f Ordinance No. _—, S-2018_—
 c. Terminal — the utilization of the streets for the conduct of other activities
 related to transport such as barkers inviting passengers to board for-hire vehicles, queue
 of passengers waiting to board for-hire vehicles and queue of buses, jeeps, tricycles and
 other public utility vehicles waiting for their turn to load passengers.
 Section 3. Procedure. — Any person who violates the pertinent provision of this
 Ordinance shall be accorded with the following:
 1* Conviction — Fine of Php2,000.00 to be paid in the Office of the
 City Treasurer or twelve (12) hours of community
 service (Street Sweeper) at the option of the
 offender in a public place supervised by the Punong
 Barangay of the venue where arrested to whom the
 person shall be endorsed. In the event of the latter
 penalty, a certification of the Punong Barangay \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2” Conviction — Fine of Php3,000.00 to be paid in the Office of the
 City Treasurer or eighteen (18) hours of community
 service (Street Sweeper) at the option of the
 offender in a public place supervised by the Punong
 Barangay of the venue where arrested to whom the
 person shall be endorsed. In the event of the latter
 penalty, a certification of the Punong Barangay |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N
 violation of the same nature.
 3™ Conviction — Fine of Php4,000.00 to be paid in the Office of the
 City Treasurer or twenty four (24) hours of
 community service (Street Sweeper) at the option of
 the offender in a public place supervised by the
 Punong Barangay to whom the person shall be
 endorsed of the venue where arrested or both such
 fine and community service at the discretion of the
 court. In case of community service as a penalty, a
 certification of the Punong Barangay concerned that
 the subject person has already completed the
 required number of hours of co ity work
 would be sufficient to discharge
 fro custody. The Pasay
  Nevember, in the Year of Our Lord, Two Thousand Eighteen.
 aa
 Commander shall be responsible in monitoring the
 record of conviction of the offender to determine the
 frequency thereof in case of future violation of the
 same nature.
 5954
 ‘ . »
 Page 3 of Ordinance No. , S-2018 .
 If the offender is an organization, association, partnership or corporation, the
 penalty provided for under this Ordinance shall be imposed upon the President or General
 Manager or Managing Partner or the person-in-charge of the organization, association,
 partnership or corporation.
 Section 4.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Php1,000.00 or opted and allowed by the
 Pasay Police Station Commander to just voluntarily render six (6) hours of community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In all cases, those who have availed of the no contest provision and have chosen
 community service instead of paying the corresponding fine but have subsequently
 absconded after being endorsed to the Punong Barangay concerned shall be prosecuted
 for the crime charged. Minors who have violated the herein ordinance shall be turned
 over to the Pasay City Social Welfare Development Department.
 Section 5. Implementing Agency. — The provisions of this Ordinance shall be
 primarily implemented by the Pasay City Traffic and Parking Management Office in
 coordination with the Pasay City Police.
 Section 6. Repealing Clause. - Any and all ordinances inconsistent herewith are
 hereby repealed and/or modified accordingly.
 Section 7. Effectivity - This Ordinance takes effect upon passage by the
 Sangguniang Panlungsod, approval by the City Mayor and its publication in a newspaper
 of general circulation in the City.
 ENACTED in the City of Pasay, Metro Manila, Philippines, this '@th day of.
 CERTIFIED APPROVED BY THE SANGGUNIANG PANLUNGSOD
 District- I Distri¢t- IT
 Hon. MARK ANTHONY A. CALIXTO Hon. ARNE
 City Councilor
 Councilor
 . ADVINCULA Hon. T. PANALIGAN
 ty Councilor
  ’
 ‘
 _ viscuue of Wing i. S-2018 .
 U4 ff al
 Hon. MA. ANTONIA C. CUNETA Hon. EDPTHA Y. MANGCERRA
 City Councilor City Counéilor
 t - 5
 = Shh
 Hon. ALBERTO C. ALVINA &gt; JOSE C. ISIDRO, JR.
 City Councilor City Councilor
 Hon. RIC O E. SANTOS Hon. DONNABEL M. VENDIVEL
 City Councilor City Councilor
 Hon. CONSERTINO C. SANTOS Hon. AILEEN C. PADUA
 City Councilor City Councilor
 Ex-Officio Members
 Hon. J dite G\.GONZALES Hon. JOSE MIGUEL A. MANEZ
 President President
 Liga Ng Mga Barangay SK Federation
 Pasay City Chapter Pasay City Chapter
 Certified True Copy:
 Attested by:
 — pat 6. CH
 Hon. NOEL L. DEL ROSARIO
 City Vice-Mayor &amp; Presiding Officer
 Approved by:
 weer,
 on. ONINO G. CALIXTO
 City Mo 1%</t>
  </si>
  <si>
    <t>UPDATED ORDINANCE PROHIBITING SLEEPING ON PUBLIC SIDEWALKS, STREETS, PARKS, PLAZAS, PLAYGROUNDS AND OTHER PUBLIC PLACES OF SIMILAR NATURE SUBJECT TO ALL APPLICABLE LAWS, RULES AND REGULATIONS ON THE MATTER.</t>
  </si>
  <si>
    <t>Republic of the Philippines
 SANGGUNIANG PANLUNGSOD
 Pasay City
 Ordinance No. 5953, S-2018
 UPDATED ORDINANCE PROHIBITING SLEEPING ON PUBLIC
 SIDEWALKS, STREETS, PARKS, PLAZAS, PLAYGROUNDS AND OTHER
 PUBLIC PLACES OF SIMILAR NATURE SUBJECT TO ALL APPLICABLE
 LAWS, RULES AND REGULATIONS ON THE MATTER.
 aa
 Introduced by VICE MAYOR NOEL L. DEL ROSARIO
 Sponsored by Councilors Mark Anthony A. Calixto, Councilor Jerome Martin R.
 Advincula, Arnel Regino T. Arceo, Ma. Antonia C. Cuneta, Allan T. Panaligan,
 Editha Y. Manguerra, Alberto C. Alvina, Jose C. Isidro, Jr., Ricardo E. Santos,
 Donnabel M. Vendivel, Consertino C. Santos, Aileen C. Padua, Julie G. Gonzales
 and Jose Miguel A. Maftez
 WHEREAS, among the powers, duties and functions of the Sangguniang
 Panlungsod is that provided for in sub-paragraph (XIV), paragraph 5 of Section 458 of
 the Local Government Code of 1991 which states:
 “Provide for the care of disabled persons, paupers, the aged,
 the sick, persons of unsound mind, abandoned minors,
 juvenile delinquents, drug dependents, abused children and
 other needy and disadvantaged persons particularly children
 and youth below eighteen (18) years of age; and subject to
 availability of funds, establish and provide for the operation
 of centers and facilities for said needy and disadvantaged
 persons;”
 WHEREAS, it has been observed that public places as aforementioned are being ;
 used as sleeping quarters by abandoned street chiidren, beggars, destitutes, mendicants,
 vagrants, paupers and the like with such habit or practice already being ignored or "
 tolerated by government agencies concerned being so widespread;
 WHEREAS, the unsightly event is not only an eye sore but likewise unsanitary as
 human wastes are sometimes noted in such public places since it is not only used as
 sleeping places but also as comfort rooms, hence, there is therefore a need to correct the
 unpleasant situation and to render assistance to such unfortunate individuals.
 NOW THEREFORE, BE IT ENACTED BY THE
 SANGGUNIANG PANLUNGSOD OF PASAY,
 IN SESSION DULY ASSEMBLED:
 sleep on any public sidewalks, streets, parks, playgrounds, plazas and in other public
 places of similar nature. The members of the Philippine National Police stationed in the
 City of Pasay and the barangay officials concerned. where the incident covered by the
 herein ordinance is happening are hereby authorized and/or deputized to accost su cS,
 individuals and may even employ reasonable degree of physical restraint if AS
 Section 1. Prohibited Act. — By virtue of this ordinance, it is hereby prohibited to S
 exist in the process of turing them over to the Pasay Social Welfare Developme
 ey would be sent back)
 amily, subjected to
 Department for processing and proper disposition as to wheth
 to the province where they\came, from, reunited with
 |
  ak ee
 5 ‘
 »s °
 sa Page 2 of Ordinance Ne 9 , 8-2018
 counseling, endorsed to a home for the aged, mental institution, orphanage or transmitted
 to a correctional institution for minors depending on the circumstances of each case.
 Sleeping means the act of lying down with the intention of prolong stay or using
 public places mentioned as sleeping quarters.
 Section 2. Duty of the Pasay City Social Welfare and Development
 Department. — The Pasay City Social Welfare and Development Department is hereby
 mandated to conduct a monthly regular rescue operation and submit a corresponding
 report to the Office of the City Mayor and the Sangguniang Panlungsod within five (5)
 working days upon the actual date of operation containing therein the details of the
 rescue, names of those who were rescued and whet particule action was done for the
 disposition of their case.
 Section 2 Repealing Provision. — Any and all ordinance inconsistent herewith are
 hereby repealed and/or modified accordingly.
 Section 3. Effectivity. — This ordinance shall take effect upon passage by the
 Sangguniang Panlungsod, approval by the City Mayor and its publication once in a
 newspaper of general circulation in the City of Pasay.
 ORDAINED in the City of Pasay, Metro Manila, Philippines, this 12thday of
 November in the Year of Our Lord, Two Thousand Eighteen.
 CERTIFIED APPROVED BY THE SANGGUNIANG PANLUNGSOD
 District- I
 Hon. MARK ANTHONY A. CALIXTO
 City a ior
 Q \
 Hon. JEROME MARTIN R. ADVINCULA
 Hon. MA. ANTONIA C, CUNETA Hon. EDI
 City Councilor , City Councyor
 | ll ae AA ae
 Hon. ALBERTO C. ALVINA Hok/ JOSE C. ISIDRO, JR.
 City Councilor City Couggilor
 Hon. RICARDO E. SANTOS Hon. DONNABEL M. VENDIVEL
 City ome City Councilor
 Hon. CONSERTINO C, SANTOS Hon. AILEEN C, PADUA
 ity Councilor City Councilor
  rs
 ‘ i’ _
 \Page 3 of Ordinance No. , S-2018
 Ex-Officio Members
 | :
 Hon. Toe ONZALES
 President
 Liga Ng Mga Barangay
 Pasay City Chapter
 Attested by:
 “pnt Cot, PO
 Hon. NOEL L. DEL ROSARIO
 City Vice-Mayor &amp; Presiding Officer
 Approved by:
 a
 TONINO G. CALIXTO
 Ci ayor
 Hon. JOSE 9 A. MANEZ
 President
 SK Federation
 Pasay City Chapter
 Certified True Gopy:
 I
 7</t>
  </si>
  <si>
    <t>AN ORDINANCE AMENDING SECTIONS 4(C), S(A), (1) AND (J) AND DELETING SECTION S(L) OF ORDINANCE NO. 5883, SERIES OF 2018, OTHERWISE KNOWN AS "AN ORDINANCE REGULATING THE USE, SALE, DISTRIBUTION AND ADVERTISEMENT OF CIGARETTES AND OTHER TOBACCO PRODUCTS, IN CERTAIN PLACES, IMPOSING PENALTIES FOR VIOLATIONS THEREOF AND PROVIDING FUNDS THEREFOR, AND FOR OTHER PURPOSES"</t>
  </si>
  <si>
    <t>AN ORDINANCE AMENDING SECTIONS 4(C), 5(A), (1) and (J) AND DELETING SECTION
 5(L) OF ORDINANCE NO. 5883, SERIES OF 2018, OTHERWISE KNOWN AS “AN
 ORDINANCE REGULATING THE USE, SALE, DISTRIBUTION AND ADVERTISEMENT OF
 CIGARETTES AND OTHER TOBACCO PRODUCTS, IN CERTAIN PLACES, IMPOSING
 PENALTIES FOR VIOLATIONS THEREOF AND PROVIDING FUNDS THEREFOR, AND FOR
 OTHER PURPOSES”
 Republic of the Philippines
 Lungsod Ng Pasay, Kalakhang Maynila
 Tanggapan ng Sangguniang Panlungsod
 Ordinance No”? series of 2018
 Introduced by: Vice Mayor Noel L. Del Rosario
 |
 Sponsored by: Councilors Mark Anthony A. Calixto, Jerome Martin R. Advincula, |
 Antonia C. Cuneta, Alberto C. Alvina, Ricardo E. Santos, Consertino C. Santos, Arnel
 Regino T. Arceo, Allan T. Panaligan, Editha Y. Manguerra, Jose Calixto Isidro, Jr., Donna (
 M. Vendivel, Aileen C. Padua, Julie G. Gonzales, Jose Miguel A. Matiez, |
 WHEREAS, ina letter addressed to Hon. Councilor Ricardo E. Santos signed by Mr. Rodolfo
 F. Salanga, President of the Philippine Tobacco Institute, dated September 2018, the
 Philippine Tobacco Institute, Inc. (PTI) attached a copy of the Decision of the City of
 Balanga, Bataan Regional Trial Court nullifying the Balanga City local ordinance on
 regulating cigarette smoking and selling for going beyond the provisions of Republic Act
 No.9211, otherwise known as the Tobacco Regulations Act of 2003 (TRA),
 WHEREAS, Part of the said letter is reproduced herein as follows:
 “The Regional Trial Court of Balanga in its Decision dated July 5, 2018
 declared Section 1 of the Ordinance, which absolutely bans the smoking,
 selling, distribution and advertisement of tobacco products within the 80-
 hectare University Town area and its 3 kilometer radius and where the
 prohibition is unqualified in that smoking, selling and advertising of tobacco
 products is completely prohibited within this eiea, veittnout exception, as
 unconstitutional and invalid as it is “illegally amends, modifies and expands
 the prohibitions concerning the use, sale, distribution and advertisement of
 tobacco products as defined under Sections 5, 6, IU and 22 of republic Act
 No. 9211...” and issued a permanent injunction prohibiting Balanga City and
 its officials from enforcing and implementing Section 1 of the Ordinance.
 The Court emphasized that while local governments have the
 authority to enact ordinances and local regulations that promote the health
 of its constituents, its provisions must be consistent with State policy and
 existing legislation, stressing the precept that delegated authority of local
 government units to legislate for the promotion of public welfare is not
 absolute and subject to reasonable resiiicins and substantive
 requirements: (1) must not contravene the Constitution or any statute; (2)
 must not be unfair or oppressive; (3) must not be partial or discriminatory;
 (4) must not prohibit but may regulate trade; (5) must be general and
 cgnsistent with public policy; (6) must not be unreasonable.”;
  an
 Page 2 of 5. “AN ORDINANCE AMENDING SECTIONS 4(C) AND 5(A) AND DELETING SECTION 5{L) OF ORDINANCE NO. 5883, SERIES OF 2018,
 OTHERWISE KNOWN AS “AN ORDINANCE REGULATING THE USE, SALE, DISTRIBUTION AND ADVERTISEMENT OF CIGARETTES AND OTHER
 TOBACCO PRODUCTS, IN CERTAIN PLACES, IMPOSING PENALTIES FOR VIOLATIONS THEREOF AND PROVIDING FUNDS THEREFOR, AND FOR
 OTHER PURPOSES”
 WHEREAS, the Philippine Tobacco Institute, Inc. (PTI) reiterates their appeal to the
 members of the Sanggunian to revisit some provisions of the city ordinance, specifically:
 1. Deletion of the phrase in Section 5{a) “or other public places, such as those
 enumerated under Section 4(j)”to be consistent witn the TRA and Executive Order 26 4
 Kage
 issued by President Rodrigo Roa Duterte that smoking is prohibited only in enclosed public
 places and such specific places enumerated.
 2. Amendment of Section 3{c) to allow indoor designated smoking areas (DSAs)
 since these are expressly allowed under the TRA and EO 26.
 3. Deletion of Section 5(l) which prohibits outdoor advertisements. The TRA
 and EO 26 specifically allow all forms of advertisements provided these are located within
 the premises of point-of-sale establishments; \
 WHEREAS, during the Joint Committee Hearing, PTI sent its representative, Atty. Noel H. J
 De Luna, who reiterated the contents of the letter that they are not opposing the regulation CN
 of the sale and use of cigarettes. On the contrary, they are one with the Sanggunian that i
 there must be regulation to ensure that only those of legal age are given the access in the
 sale of tobacco products and at the same time make sure that they will only smoke in the
 right places so as not to affect others whe are non-smokers. However, they restated that
 the regulation must be in accordance with the existing national laws on the matter. As such,
 it was requested that the provisions in question be in conformity with these national laws
 such as establishments of indoor DSAs must be ‘eft to the discretion of the
 owners/proprietors of the buildings and that ambulant vendors be allowed to sell tobacco
 products in per piece basis (“tingi”) as long as there is no advertisement and that they are
 not displayed;
 NOW THEREFORE, BE IT ENACTED, AS IT IS HEREBY ENACTED, BY THE
 SANGGUNIANG PANLUNGSOD OF PASAY, IN SESSION ASSEMBLED, BY VIRTUE OF THE
 POWERS VESTED IN IT BY LAW, THAT:
 Section 1. Certain provisions of Ordinance No. 5883, Series of 2018 are hereby amended
 and to be read as follows:
 “Section 4. Definition of Terms.
 to
 c. Designated Smoking Area - refers to an indoor or outdoor space (in case of
 government premises, buildings and grounds), duly approved by the Pasay City
 Health Officer, where smoking may be allowed without violating this ordinance,
 that meets the following requirements:
 1) There shall be no opening that will allow aix fa escape from the DSA to
 the smoke-free area of the building or conveyance, except for a single
 door equipped with an automatic door closer; provided that, if the DSA is
 not located in an open space, such door shail open directly towards a
 Non-Smoking Buffer Zone (Buffer Zone}!.
 -free area. There shall be no
 Angle door equipped wiht an
 Wy from each other.
 *B.0. 26, Section I{e)— a ventilated area between the door of a DSA not located in an open spat¢/
 ening that will allow air to escape from such Non-Smoking Buffer Zone to the smoke-free are}
 automatic door closer. Such door is distinct from the door of the DS, which shall be at least two
  Ly
 Page 3 of 5. "AN ORDINANCE AMENDING SECTIONS 4(C) AND 5(A) AND DELETING SECTION 5(L) OF ORDINANCE NO. 5883, SERIES OF 2018,
 OTHERWISE KNOWN AS “AN ORDINANCE REGULATING THE USE, SALE, DISTRIBUTION AND ADVERTISEMENT OF CIGARETTES AND OTHER
 TOBACCO PRODUCTS, IN CERTAIN PLACES, IMPOSING PENALTIES FOR VIOLATIONS THEREOF AND PROVIDING FUNDS THEREFOR, AND FOR
 OTHER PURPOSES”
 2) Establishment of Indoor Designated Smoking Areas is allowed upon the
 discretion of the owners/proprietors of the buildings/structure in
 accordance with Section 6 of R.A. 9211. |
 3) It is not located in or within ten (40) rreve7s from entrances or exits or
 any place where people pass or congregate, or in front of air intake
 ducts?.
 4) It shall have an area at least 10 square meters.
 5) A building shall have at least one designated smoking area.
 6) Minors or persons below the age of 18 shall not be allowed inside.
 7) The designated smoking area has the following signage highly visible and i
 prominently displayed:
 a} “Smoking Area” signage with message showing “Minors not allowed
 within these premises”
 b) Graphic health warnings on the effects of tobacco use
 8) It shall not be located in places where absolute smoking bans are in effect,
 such as, but not limited to: centers of youd! activity such as playschools,
 preparatory schools, elementary schools, high schools, colleges and
 universities, youth hostels and recreational facilities for persons under
 eighteen (18) years old; elevators and stairwells; locations in which fire
 hazards are present, including gas stations and storage areas for
 flammable liquids, gas, explosives or combustible materials; within the
 buildings and premises of public and private hospitals, medical, dental,
 and optical clinics, health centers, nursing homes, dispensaries and
 laboratories; food preparation areas, public cenveyances; within the
 premises, buildings and grounds of government agencies providing
 health, education and/or social welfare and development services‘;
 anywhere in or on the government premises, building, and grounds,
 except for open spaces designated as “smoking area”°; and other facilities
 where absolute smoking ban is imposed under special laws,
 administrative and executive orders, memorandum circulars and related
 policies.”
 XXX
 “Section 5. Prohibited Acts. — The foliowing acts are declared unlawful and
 prohibited by this Ordinance:
 a. Smoking in enclosed public places and workplaces, public conveyances (whether
 mobile or stationary}, except in Designated Smoking Areas duly approved and
 fully compliant with the requirements under Section 4 (c):
 iM EP 2,2-
 XXX
 i, Selling tobacco products removed from its original product packaging unless
 there is proper government-regulated and approved health warning;
 * Adopted from Section 4(2), E.O. 26.
 ’ Adopted from Guideline No. 3, CSC Memorandum Circular No. 17.
 * Adopted from Guideline No. 1, CSC Memorandum Circular No. 17.
 / Adopted from Guideline No. 2, CSC Memorandum Circular No. 17.
 Ld Ph
 ‘eae
  Page 4 of 5. "AN ORDINANCE AMENDING SECTIONS 4(C) AND 5(A) AND DELETING SECTION 5(L) OF ORDINANCE NO. 5883, SERIES OF 2018,
 OTHERWISE KNOWN AS “AN ORDINANCE REGULATING THE USE, SALE, DISTRIBUTION AND ADVERTISEMENT OF CIGARETTES AND OTHER
 TOBACCO PRODUCTS, IN CERTAIN PLACES, IMPOSING PENALTIES FOR VIOLATIONS THEREOF AND PROVIDING FUNDS THEREFOR, AND FOR
 OTHER PURPOSES”
 j. Displaying of tobacco products and advertisements by ambulant or street
 vendors, including other mobile or temporary stalls, kiosks, stations or units
 except in cases of special events such as concerts;
 ees
 . xxx (Deleted)
 X X X
 Section 2. Suppletory Application of other laws. — The provisions of R.A. 9211 and
 Executive Order No. 26 shall have suppletory application to this ordinance.
 Section 3. Repealing Clause. — All ordinances contrary to or inconsistent with this
 Ordinance are hereby repealed or modified accordingly. The provisions of R.A. 9211 shall
 have suppletory application to this ordinance.
 Section 4. Effectivity Clause. —- This Ordinance shal] take effect in accordance with the
 provisions of the Local Government Code of 1991.
 ENACTED, this 2 day of NOV. , 2018, Pasay City, Philippines.
 CERTIFIED APPROVED BY THE SANGGUIANG PANL ?
 KRGINO T. ARCEO
 Hon.
 Hon. RI E. SANTOS Hon. BONNABEL M. VENDIVEL
 e
 Hon. CONSERTINO C. SANTOS Hon. AILEEN PADUA
 Hon. JULI 7 GO ES Hon. JOSE MIGUEIA. MANEZ
 President President
 Liga ng mga Barangay SK Federation
 Pasay Chapter Pasay Chapter
 CERTIFIED TRUE COPY:
  Page 5 of 5. "AN ORDINANCE AMENDING SECTIONS 4(C) AND 5(A) AND DELETING SECTION 5(L) OF ORDINANCE NO. 5883, SERIES OF 2018,
 OTHERWISE KNOWN AS “AN ORDINANCE REGULATING THE USE, SALE, DISTRIBUTION AND ADVERTISEMENT OF CIGARETTES AND OTHER
 TOBACCO PRODUCTS, IN CERTAIN PLACES, IMPOSING PENALTIES FOR VIOLATIONS THEREOF AND PROVIDING FUNDS THEREFOR, AND FOR
 OTHER PURPOSES”
 ATTESTED:
 Hon. NOEL L. DEL ROSARIO
 City Vice Mayor &amp; Presiding Officer
 , |
 APPROVED:
 on. ANTONINQ G. CALIXTO
 City )
 {
 @
 SS %
 ‘
 20
 '</t>
  </si>
  <si>
    <t>AN ORDINANCE DECLARING THE PROPERTY COVERED BY TCT NO. 2916 CONTAINING AN AREA OF ONE THOUSAND SIX HUNDRED SQUARE METERS (1,600 SQ.M.) MORE OR LESS AND IMPROVEMENTS SITUATED THE AS PROPERTY DEVOTED TO EXCLUSIVE USE OF THE CITY UNIVERSITY OF PASAY PROVIDED ALL APPLICABLE LAWS, RULES AND REGULATIONS ARE COMPLIED</t>
  </si>
  <si>
    <t>AN ORDINANCE DECLARING THE PROPERTY COVERED BY TCT NO. 2916
 CONTAINING AN AREA OF ONE THOUSAND SIX HUNDRED SQUARE
 METERS (1,600 SQ.M.) MGRE OR LESS AND IMPROVEMENTS SITUATED
 THEREIN AS PROPERTY DEVOTED TO EXCLUSIVE USE OF THE CITY
 UNIVERSITY OF PASAY PROVIDED ALL APPLICABLE LAWS, RULES AND
 REGULATIONS ARE COMPLIED
 SPONSORED BY MEMBERS OF THE SANGGUNIANG PANLUNGSOD
 BE IT ORDAINED AS IT IS HEREBY ORDAINED by the
 SangguniangPanlungsod, in session duly assembled, DECLARING THE
 PROPERTY COVERED BY TCT NO. 2916 CONTAINING AN AREA OF ONE
 THOUSAND SiX HUNDRED SQUARE METERS {1,600 SQ.M.) MORE OR
 LESS AND IMPROVEMENTS SITUATED THEREIN AS PROPERTY DEVOTED
 TO EXCLUSIVE USE OF THE CITY UNIVERSITY OF PASAY PROVIDED ALL
 APPLICABLE LAWS, RULES AND REGULATIONS ARE COMPLIED.
 ENACTED in the City of Pasay, Philippines this ©9th day of October in the
 Year of Our Lord, Two Thousand Eighteen.
 CERTIFIED APPROVED BY THE SANGGUNIANG PANLUNGSOD:
 District-I
 gn yee
 Hon. MARK ANTHONY A. CALIXTO
 ouncilor
 R. ADVINCULA
 | I%
 4C. CUNETA
 City Councilor
 gE
 Hon. ALBERTO C. ALVINA ha. La C. ISIDRO, JR
 City Councilor City Councilor
 Fo amen
 Republic of the Philippines
 SANGGUNIANG PANLUNGSOD
 Pasay City, Metro Manila
 ORDINANCE NO. 5945 S-2018
 é
 v
  PAGE 2 OF PAGE 2 OF “AN ORDINANCE DECLARING THE PROPERTY COVERED BY TCT NO. 2916 CONTAINING
 AN AREA OF ONE THOUSAND SIX HUNDRED SQUARE METERS (1,600 SO.M.) MORE OR LESS AND
 IMPROVEMENTS SITUATED THEREIN AS PROPERTY DEVOTED TO EXCLUSIVE USE OF THE CITY UNIVERSITY
 OF PASAY PROVIDED ALL APPLICABLE LAWS, RULES AND REGULATIONS ARE COMPLIED”.
 YA
 Hon. RIC O E. SANTOS Hon. DONNABEL M. VENDIVEL
 City Councilor City Councilor
 Hon. CONSERTINO C. SANTOS Hon. AILEEN C. PADUA
 City Councilor City Councilor
 EX OFFICIO MEMBERS
 \
 9- oC -\f
 Hon. 4% NZALES Hon. JOSE MIGUEL A. MANEZ
 President President
 Liga Ng Mga Barangay SK Federation
 Pasay Chapter Pasay Chapter
 Attested by:
 Pat the :
 Hon. NOEL L. DEL ROSARIO
 City Vice Mayor &amp; Presiding Officer
 Approved:
 a |
 TONINO G. CALIXTO
 ,
 Ve</t>
  </si>
  <si>
    <t>AN ORDINANCE PROVIDING FOR FINANCIAL ASSISTANCE/SCHOLARSHIP GRANTS TO PASAY CITY HIGH SCHOOL AND COLLEGE STUDENTS IN ALL PUBLIC AND PRIVATE SCHOOLS/COLLEGES/UNIVERSITIES AND APPROPRIATING THE NECESSARY FUNDS FOR THE PURPOSE SUBJECT TO ALL ACCOUNTING, AUDITING AND LEGAL RULES AND REGULATIONS ON THE MATTER.</t>
  </si>
  <si>
    <t>AN ORDINANCE PROVIDING FOR THE OFFICIAL PRICING OF NEWBORN HEARING SCREENING TEST FOR PASAY CITY GENERAL HOSPITAL IN THE AMOUNT OF THREE HUNDRED FIFTY PESOS (PHP350.00) TO BE CHARGED TO EVERY PATIENT IN ACCORDANCE WITH THE REVISED MANUAL OF OPERATIONS OF R.A. 9709, OTHERWISE KNOWN AS "UNIVERSAL NEWBORN HEARING SCREENING AND INTERVENTION ACT OF 2009" SUBJECT TO ALL APPLICABLE LAWS RULES AND REGULATIONS ON THE MATTER</t>
  </si>
  <si>
    <t>Republic of the Philippines
 OFFICE OF THE SANGGUNIANG PANLUNGSOD
 Pasay City, Metro Manila
 ORDINANCE NO. __9941 _, SERIES OF 2018
 AN ORDINANCE PROVIDING FOR THE OFFICIAL PRICING OF NEWBORN
 HEARING SCREENING TEST FOR PASAY CITY GENERAL HOSPITAL IN THE
 AMOUNT OF THREE HUNDRED FIFTY PESOS (PHP350.00) TO BE CHARGED TO
 EVERY PATIENT IN ACCORDANCE WITS Si REVISED MANUAL OF
 OPERATIONS OF R.A. 9709, OTHERWISE KNOWN AS “UNIVERSAL NEWBORN
 HEARING SCREENING AND INTERVENTION ACT OF 2009” SUBJECT TO ALL
 APPLICABLE LAWS RULES AND REGULATIONS ON THE MATTER
 Introduced by: Vice Mayor Noel L. Del Rosario
 Sponsored by: Councilors Mark Anthony A. Calixto, Jerome Martin R. Advincula, Ma.
 Antonia C. Cuneta, Alberto C. Alvina, Ricardo E. Saatas, Consertino C. Santos, Arnel
 Regino T. Arceo, Allan T. Panaligan, Editha Y. Manguerra, Jose C. Isidro, Jr., Donnabel
 M. Vendivel, Aileen C. Padua, Julie G. Gonzales and Jose Miguel A. Maniez
 WHEREAS, it has been mandated by Republic Act 9709, entitled “Universal Newborn
 Hearing Screening and Intervention Act of 2009” that “No Filipino Newborn shall be deprived of
 a functional sense of hearing.” Every infant born with a minimum of 24 hours upon delivery
 should undergo the said screening to detect if there is a hearing defect in the infant that could be
 treated immediately;
 WHEREAS, Dr. Emilyne Garcia, Newborn Hearing Screening Chairman of the Pasay
 City General Hospital (PCGH), together with Dr. Marilou Lupisan-Ocampo, Chief of Hospital I
 of the PCGH, sought for the approval of the Sangguniang Panlungsod of their request for the
 official pricing of Newborn Hearing Screening Test for the Pasay City General Hospital in the
 amount of Three Hundred Fifty Pesos (Php350.00) to be charged to every patient as per
 Department of Health Screening Guidelines;
 WHEREAS, according to the Revised Manual of Operations of RA 9709, the maximum
 amount that can be charged for Newborn Hearing Screemmny usmy Otoacoustic Emissions (OAE)
 or Automated Auditory Steady State Response is Three Hundred Fifty Pesos only (Php350.00)
 which includes Philhealth coverage for Newborn Hearing Screening if the infant is a dependent
 of the Philhealth member. There shall be no extra charge tor re-screen if the re-screen is done in
 the same facility. However, if the re-screen 1s done in another facility, not a branch of the
 facility, may charge for the re-screen. The amount includes the Fifty Pesos (Php50.00) allocated
 for the Registry Card which 1s purchased from the Philippine General Hospital (PGH);
 NOW THEREFORE, BE IT ORDAINED, AS IT IS HEREBY ORDAINED, by the
 Sangguniang Panlungsod of Pasay, in session assembled, PROVIDING FOR THE OFFICIAL
 PRICING OF NEWBORN HEARING SCREENING TEST FOR PASAY CITY GENERAL
 HOSPITAL IN THE AMOUNT OF THREE HUNDRED FIFTY PESOS (PHP350.00) TO BE
 CHARGED TO EVERY PATIENT IN ACCORDANCE WITH THE REVISED MANUAL OF
 OPERATIONS OF R.A. 9709, OTHERWISE KNOWN AS “UNIVERSAL NEWBOR
 HEARING SCREENING AND INTERVENTION ACT OF pzway” SUBJECT TO AL
 PLICABLE LAWS RULES AND REGULATIONS ON TE M
 :
 2
 F
 ’
 Cab
  Page 2 of 2. “AN ORDINANCE PROVIDING FOR THE OFFICIAL PRICING OF NEWBORN HEARING SCREENING TEST FOR PASAY CITY
 GEN¥RAL HOSPITAL IN THE AMOUNT OF THREE HUNDRED FIFTY PESOS (PHP350.00) TO BE CHARGED TO EVERY PATIENT IN
 ACCORDANCE WITH THE REVISED MANUAL OF OPERATIONS OF R.A. 9709, OTHERWISE KNOWN AS “UNIVERSAL NEWBORN HEARING
 SCREENING AND INTERVENTION ACT OF 2009” SUBJECT TO ALL APPLICABLE LAWS RULES AND REGULATIONS ON THE MATTER”.
 ENACTED in the City of Pasay, Philippines this 15th day of October in the Year of
 Our Lord, Two Thousand Eighteen.
 CERTIFIED APPROVED BY THE SANGGUNIANG PANLUNGSOD:
 District-I
 on. MARK ANTHONY A. CALIXTO
 City Councilor
 Hon. JERO
 City Councilff
 Hon. MA Hon. EDITHX Y. MANGYVERRA
 City Councilor City Councfor
 gee lla Ah
 Hon. ALBERTO C, ALVINA . JOSE C. ISIDRO, JR
 City Council City Councilgr
 Hon. RIC O E. SANTOS Hon. EL M. VENDIVEL
 City Councilor
 City Coundilor
 Hon. CONSERTINO C. SANTOS
 Hon. AILEEN C. PADUA
 City Councilor City Councilor
 Ex-Officio Members
 Hon. maa NZALES Hon. JOSE MIGUEL A. MANEZ
 President President
 Liga ng mga Barangay SK Federation
 Pasay Chapter Pasay Chapter
 Attested by:
 Wut (.AL fr—
 Hon. NOEL L. DEL ROSARIO
 City Vice Mayor &amp; Presiding Officer
 Approved by:</t>
  </si>
  <si>
    <t>AN ORDINANCE RENAMING PASAY CITY NORTH HIGH SCHOOL - TRAMO CAMPUS TO ITS ORIGINAL NAME OF PASAY CITY NATIONAL HIGH SCHOOL AS INDICATED IN RESOLUTION NO. 765, SERIES OF 1995 AMENDING RESOLUTION NO. 463, SERIES OF 1992 IN ACCORDANCE WITH SECTION 13(B) OF THE LOCAL GOVERNMENT CODE OF 1991 GIVING THE POWER OF RENAMING PUBLIC SCHOOLS WITHIN ITS TERRITORIAL JURISDICTION TO THE SANGGUNIAN CONCERNED AND IN CONFORMITY WITH THE DEPARTMENT OF EDUCATION ORDER NO. 29, SERIES OF 2011 ENTITLED "REVISED GUIDELINES ON THE NAMING AND RENAMING OF SCHOOLS" SUBJECT TO COMPLIANCE WITH ALL PERTINENT LAWS, RULES AND REGULATIONS</t>
  </si>
  <si>
    <t>Republic of the Philippines
 OFFICE OF THE SANGGUNIANG PANLUNGSOD
 Pasay City, Metro Manila
 ORDINANCENO. 22% , SERIES OF 2018
 AN ORDINANCE RENAMING PASAY CITY NORTH HIGH SCHOOL — TRAMO
 CAMPUS TO ITS ORIGINAL NAME OF PASAY CITY NATIONAL HIGH SCHOOL
 AS INDICATED IN RESOLUTION NO. 765, SERIES OF 1995 AMENDING
 RESOLUTION NO. 463, SERIES OF 1992 IN ACCORBANCE WITH SECTION 13(B)
 OF THE LOCAL GOVERNMENT CODE OF 1991 GIVING THE POWER OF
 RENAMING PUBLIC SCHOOLS WITHIN ITS TERRITORIAL JURISDICTION TO
 THE SANGGUNIAN CONCERNED AND IN CONFORMITY WITH THE
 DEPARTMENT OF EDUCATION ORDER NO. 29, SERIES OF 2011 ENTITLED
 “REVISED GUIDELINES ON THE NAMING AND RENAMING OF SCHOOLS”
 SUBJECT TO COMPLIANCE WITH ALL PERTINENT LAWS, RULES AND
 REGULATIONS
 Introduced by: Vice Mayor Noel L. Del Rosario
 Sponsored by: Councilors Mark Anthony A. Calixto, Jerome Martin R. Advincula, Ma.
 Antonia C. Cuneta, Alberto C. Alvina, Ricardo E. Santas, Cansaxtine C. Santos, Arnel
 Regino T. Arceo, Allan T. Panaligan, Editha Y. Manguerra, Jose C. Isidro, Jr., Donnabel
 M. Vendivel, Aileen C. Padua, Julie G. Gonzales and Jose Miguel A. Mafiez
 WHEREAS, Mr. Nunilon L. Moreno, Principal of Pasay City North High School —
 Tramo Campus, requested for the issuance of a resolution/ordinance from the Sanggunian for the
 purpose of renaming their school from PASAY CITY NORTH HIGH SCHOOL to its original
 name of PASAY CITY NATIONAL HIGH SCHOOL as indicated in the Resolution No. 765,
 Series of 1995 amending Resolution No. 463, Senes of 1992 approved on August 28, 1995;
 WHEREAS, this ts to give the school an identity of its own considering that there are
 three (3) other schools in the country with the name “Pasay City North High School”, namely:
 (1) M. dela Cruz Campus as the main campus; (2) BASA Annex in Pampanga: and (3) Mactan
 Annex in Cebu;
 WHEREAS, reasons for this request are: (1) the renaming would conform with the non-
 existing nomenclature of our Public High Schools which were named according to the various
 former districts they belong to; (2) the said school no longer belong to the former North District
 of Pasay but in its new cluster of schools which 1s Ctuster Y; (&gt;) this 1s also for the purpose of
 applying to the Department of Education as an Implementing Unit in terms of Administrative
 and Financial status being currently a non-implementing unit wherein its budget is channeled
 through the Office of the Schools Division Office; (4) to establish Plantilla of Items independent
 from the other campuses mentioned above; SS
 WHEREAS, the resolution/ordinance being requested is one of the requirements in or
 Zaz
 a
 x
 for the Proponent to receive a recognition with a legislated name of school to be issued by fhe A\_ ¢
 Congress to expedite the Proponent’s application to be an Implementing Unit in order for it
 have a budget of its own directly released by the Department of Budget and [Management to them
 without channeling it through the Schools Division Office and ther g the independence
 of determining their own projects and programs and how thesr hyd e used and spent;
  a
 Page 2 of 3. “AN ORDINANCE RENAMING PASAY CITY NORTH HIGH SCHOOL -— TRAMO CAMPUS TO ITS ORIGINAL NAME OF PASAY CITY
 NATIQNAL HIGH SCHOOL AS INDICATED IN RESOLUTION NO. 765, SERIES OF 1995 AMENDING RESOLUTION NO. 463, SERIES OF 1992 IN
 ACCORDANCE WITH SECTION 13(B) OF THE LOCAL GOVERNMENT CODE OF 1991 GIVING THE POWER OF RENAMING PUBLIC
 SCHOOLS WITHIN ITS TERRITORIAL JURISDICTION TO THE SANGGUNIAN CONCERNED AND IN CONFORMITY WITH THE
 DEPARTMENT OF EDUCATION ORDER NO. 29, SERIES OF 2011 ENTITLED “REVISED GUIDELINES ON THE NAMING AND RENAMING OF
 SCHOOLS” SUBJECT TO COMPLIANCE WITH ALL PERTINENT LAWS, RULES AND REGULATIONS”
 NOW THEREFORE, BE IT ORDAINED, AS JT JS HEREBY ORDAINED, by the
 Sangguniang Panlungsod of Pasay, in session assembled, RENAMING PASAY CITY NORTH
 HIGH SCHOOL - TRAMO CAMPUS TO ITS ORIGINAL NAME OF PASAY CITY NATIONAL
 HIGH SCHOOL AS INDICATED IN THE RESOLUTION NO. 765, SERIES OF 1995
 AMENDING RESOLUTION NO. 463, SERIES OF 1992 IN ACCORDANCE WITH SECTION
 13(B) OF THE LOCAL GOVERNMENT CODE OF 3993 GIVING THE POWER OF
 RENAMING PUBLIC SCHOOLS WITHIN ITS TERRITORIAL JURISDICTION TO THE
 SANGGUNIAN CONCERNED AND IN CONFORMITY WITH THE DEPARTMENT OF
 EDUCATION ORDER NO. 29, SERIES OF 2011 ENTITLED “REVISED GUIDELINES ON
 THE NAMING AND RENAMING OF SCHOOLS” SUBJECT TO COMPLIANCE WITH ALL
 PERTINENT LAWS, RULES AND REGULATIONS.
 ENACTED in the City of Pasay, Metro Manila, Philippines this 15th day of
 October in the Year of Our Lord, Two Thousand Eighteen.
 CERTIFIED APPROVED BY THE SANGGUNIANG PANLUNGSOD:
 District-I Distri
 Hon. MARK ANTHONY A. CALIXTO
 City Councilor
 Hon. MA. ANTONIA C. CUNETA
 City Councilor
 a , =a .
 Hon. ALBERTO C. ALVINA
 City Councilo |
 Hon. RIC O E. SANTOS Hon. BONNABEL M. VENDIVEL
 City Counci O | City Councilor we
 Hon. CONSERTINO C. SANTOS Hon. AILEEN C. PADUA
 City Councilor City Councilor
 Ex-Officio Members
 Hon. . GONZALES Hon. JOSE besa A. MANEZ
 President President
 Liga ng mga Barangay SK Federation
 Pasay Chapter Pasay Chapter
 ates
  Page 3 of 3. “AN ORDINANCE RENAMING PASAY CITY NORTH HIGH SCHOOL — TRAMO CAMPUS TO ITS ORIGINAL NAME OF PASAY CITY
 — NATTIQNAL HIGH SCHOOL AS INDICATED IN RESOLUTION NO. 765, SERIES OF 1995 AMENDING RESOLUTION NO. 463, SERIES OF 1992 IN
 *" ACCORDANCE WITH SECTION 13(B) OF THE LOCAL GOVERNMENT CODE OF 1991 GIVING THE POWER OF RENAMING PUBLIC
 SCHOOLS WITHIN ITS TERRITORIAL JURISDICTION TO THE SANGGUNIAN CONCERNED AND IN CONFORMITY WITH THE
 DEPARTMENT OF EDUCATION ORDER NO. 29, SERIES OF 2011 ENTITLED “REVISED GUIDELINES ON THE NAMING AND RENAMING OF
 SCHOOLS” SUBJECT TO COMPLIANCE WITH ALL PERTINENT LAWS, RULES AND REGULATIONS”
 Attested by:
 Hon. NOEL L. DEL ROSARIO
 City Vice Mayor &amp; Presiding Officer
 Approved by:
 on. ANTONINO G. CALIXTO
 City Mayor
 "</t>
  </si>
  <si>
    <t>AN ORDINANCE GRANTING MONTHLY FINANCIAL ASSISTANCE IN THE AMOUNT OF FIVE HUNDRED PESOS (PHP500.00) EACH TO ALL INCUMBENT SANGGUNIANG KABATAAN OFFICIALS OF PASAY CITY PARTICULARLY THE SEVEN (7) SK COUNCILORS, ONE (1) SK SECRETARY AND ONE (1) SK TREASURER OF EACH BARANGAY AND APPROPRIATING ANNUALLY THE AMOUNT OF TEN MILLION EIGHT HUNDRED FIFTY FOUR THOUSAND PESOS (PHP10,854,000.00) FOR THE PURPOSE TO BE TAKEN FROM THE GENERAL FUNDS OF THE CITY GOVERNMENT OF PASAY, SUBJECT TO ALL ACCOUNTING AND AUDITING PROCEDURES AND APPLICABLE LAWS, RULES AND REGULATIONS</t>
  </si>
  <si>
    <t>*
 Republic of the Philippines
 SANGGUNIANG PANLUNGSOD
 Pasay City, Metro Manila
 ORDINANCE NO. 9755__ S-2018
 AN ORDINANCE GRANTING MONTHLY FINANCIAL ASSISTANCE IN THE
 AMOUNT OF FIVE HUNDRED PESOS (PHPS0O0.00) EACH TO ALL
 INCUMBENT SANGGUNIANG KABATAAN OFFICIALS OF PASAY CITY
 PARTICULARLY THE SEVEN (7) SK COUNCILORS, ONE (1) SK SECRETARY
 AND ONE (1) SK TREASURER OF EACH BARANGAY AND APPROPRIATING
 ANNUALLY THE AMOUNT OF TEN MILLION EIGHT HUNDRED FIFTY FOUR
 THOUSAND PESOS (PHP10,854,000.00) FOR THE PURPOSE TO BE TAKEN
 FROM THE GENERAL FUNDS OF THE CITY GOVERNMENT OF PASAY,
 SUBJECT TO ALL ACCOUNTING AND AUDITING PROCEDURES AND
 APPLICABLE LAWS, RULES AND REGULATIONS
 Introduced by: Vice Mayor Noel L. Del Rosario
 Sponsored by: Councilors Jose Miguel A. Manez, Mark Anthony A.
 Calixto, Jerome Martin R. Advincula, Ma. Antonia C. Cuneta, Alberto C.
 Alvina, Ricardo E. Santos, Consertino C. Santos, Arnel Regino T. Arceo,
 Allan T. Panaligan, Editha Y. Manguerra, Jose C. Isidro, Jr., Donnabel M.
 Vendivel, Aileen C. Padua, Julie G.. Gonzales
 BE IT ORDAINED AS IT IS HEREBY ORDAINED by the
 SangguniangPanlungsod, in session duly assembled, GRANTING MONTHLY
 FINANCIAL ASSISTANCE IN THE AMOUNT OF FIVE HUNDRED PESOS
 (PHPS500.00) EACH TO ALL INCUMBENT SANGGUNIANG KABATAAN
 OFFICIALS OF PASAY CITY PARTICULARLY THE SEVEN (7) SK
 COUNCILORS, ONE (1) SK SECRETARY AND ONE (1) SK TREASURER OF
 EACH BARANGAY AND APPROPRIATING ANNUALLY THE AMOUNT OF TEN
 MILLION EIGHT HUNDRED FIFTY FOUR THOUSAND - PESOS
 (PHP10,854,000.00) FOR THE PURPOSE TO BE TAKEN FROM THE
 GENERAL FUNDS OF THE CITY GOVERNMENT OF PASAY, SUBJECT TO
 ALL ACCOUNTING AND AUDITING PROCEDURES AND APPLICABLE LAWS,
 RULES AND REGULATIONS.
 ENACTED in the City of Pasay, Philippines this Ist day of Octeber in the
 Year of Our Lord, Two Thousand Eighteen.
 CERTIFIED APPROVED BY THE SANGGUNIANG PANLUNGSOD:
 5 aera I
 Hon. Pe aft ANTHONY A. CALIXTO
 City Councilor
 pnw BO ON pert 45
  -
 -
 City Councilor
 DOSE C. ISIDRO, JR
 Hon. ALBERTO C. ALVINA
 City Councilor City Councilor
 Hon. RIC E. SANTOS Hon. DONNABEL M. VENDIVEL
 City Councilor City Councilor
 Hon. CONSERTINO C. SANTOS Hon. AILEEN C. PADUA
 City Councilor City Councilor
 EX OFFICIO MEMBERS
 on 1 Clon Hon. JOSE MIGUEL A. MANEZ
 President President
 Liga Ng Mga Barangay SK Federation
 Pasay Chapter Pasay Chapter
 Attested by:
 Hon. NOEL L. DEL ROSARIO
 City Vice Mayor &amp; Presiding Officer
 Approved:
 |</t>
  </si>
  <si>
    <t>ee
 Ss EE a
 j
 Republic of the Philippines
 SANGGUNIANG PANLUNGSOD
 Pasay City
 Ordinance No9934 , S-2018
 UPDATED ORDINANCE PROHIBITING ALL PERSONS/INDIVIDUALS IN
 THE CITY OF PASAY FROM EXPOSING HIMSELF IN A PUBLIC PLACE
 HALF-NAKED AND IMPOSING PENALTIES FOR VIOLATIONS THEREOF
 SUBJECT TO ALL APPLICABLE LAWS, RULES AND REGULATIONS ON
 THE MATTER.
 Introduced by VICE MAYOR NOEL L. DEL ROSARIO
 Sponsored by Councilors Mark Anthony A. Calixto, Councilor Jerome Martin R.
 Advincula, Arnel Regino T. Arceo, Ma. Antonia C. Cuneta, Allan T. Panaligan,
 Editha Y. Manguerra, Alberto C. Alvina, Jose C. Isidro, Jr., Ricardo E. Santos,
 Donnabel M. Vendivel, Consertino C. Santos, Aileen C. Padua, Julie G. Gonzales
 and Jose Miguel A. Manfiez
 Ont gga Aa
 WHEREAS, the City Government of Pasay dreams of enhancing further the new a
 image of Pasay City thru discipline, cleanliness and orderliness;
 WHEREAS, appropriate manner of dressing needs extra attention by the city
 govemment as an orderly act that shall contribute to the atmosphere of decency and high
 moral outlook of the people of Pasay;
 WHEREAS, the City of Pasay firmly believes that all persons must be in proper
 attire while in public places or outside of their private residences in the city.
 NOW, THEREFORE, BE IT ORDAINED AS IT IS HEREBY ORDAINED
 by the Sangguniang Panlungsod in session duly assembled that:
 Section 1. Definition of Terms:
 Half-Naked - Upper half part of the body is not covered by
 any clothing/garment
 Public Places - Any place outside the persons private residence
 that is accessible or visible to the public
 Section 2. Prohibited Act. — No person/individual of legal age in the City of
 Pasay shall expose himself (walk, run, stand, jog or the like) outside his/her private
 residence half-naked.
 Section 3. Procedure. — Any person who violates the pertinent provision of this
 Ordinance shall be accorded with the following:
 1“ Conviction — Fine of Php2,000.00 to be paid in the Office of the
 City Treasurer or twelve (12) hours of community
 service (Street Sweeper) at the option of the
 offender in a public place supervised by the Punone
 Barangay of the venue where arrested tpg
 person shall be endorsed. In the event
 p¢pglty, a certification of the Punon
 aa
 iad
  r ‘ /prosecuted.
 | 5934
 Page 2 of Ordinance No. 22 , S-2018
 *
 concerned that the subject person has already \
 completed the required number of hours of
 community work would be sufficient to discharge
 the said person from custody. The Pasay Police
 Station Commander shall be _ responsible in
 monitoring the record of conviction of the offender ‘
 to determine the frequency thereof in case of future
 violation of the same nature.
 SL
 2" Conviction — Fine of Php3,000.00 to be paid in the Office of the
 City Treasurer or eighteen (18)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Police
 Station Commander shall be _ responsible in
 monitoring the record of conviction of the offender
 to determine the frequency thereof in case of future
 violation of the same nature.
 3™ Conviction — Fine of Php4,000.00 to be paid in the Office of the
 City Treasurer or twenty four (24) hours of
 community service (Street Sweeper) at the option of
 the offender in a public place supervised by the
 Punong Barangay to whom the person shall be
 endorsed of the venue where arrested or both such
 fine and community service at the discretion of the
 court. In case of community service as a penalty, a
 certification of the Punong Barangay concerned that
 the subject person has already completed the
 required number of hours of community work
 would be sufficient to discharge the said person
 w%
 from custody. The Pasay Police Station
 Commander shall be responsible in monitoring the
 record of conviction of the offender to determine the
 frequency thereof in case of future violation of the
 same nature.
 Section 4.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Php1,000.00 or opted and allowed by the
 Pasay Police Station Commander to just voluntarily render six (6) hours of community
 service in a public place supervised by the Punong Barangay to whom the person shall be
 endorsed on the venue where arrested shall be allowed to uch fine with the abov
 mentioned Treasurer’s Office or render such community \ void being criminal
 prosecuted within twenty four (24) hours from apprehensig
 ° RA ~
 ofwise the case shall be
 ye) Kv
  5934
 Page 3 of Ordinance No. , S-2018
 In all cases, those who have availed of the no contest provision and have chosen
 community service instead of paying the corresponding fine but have subsequently
 absconded after being endorsed to the Punong Barangay concerned shall be prosecuted
 for the crime charged. Likewise, those who were already convicted of violating the
 herein ordinance and have chosen community service instead of paying the
 corresponding fine but have subsequently absconded after being endorsed to the Punong
 Barangay concerned shall be prosecuted for evasion of service of sentence and
 imprisoned for seven (7) days. Minors who have violated the herein ordinance shall be
 turned over to the Pasay City Social Welfare Development Department.
 sap
 Section 5. Repealing Clause. - Any and all ordinances inconsistent herewith are
 hereby repealed and/or modified accordingly.
 Section 6. Effectivity - This Ordinance takes effect upon passage by the
 Sangguniang Panlungsod, approval by the City Mayor and its publication in a newspaper
 of general circulation in the City.
 ENACTED in the City of Pasay, Metro Manila, Philippines, this ‘st day of
 October, in the Year of Our Lord, Two Thousand Eighteen.
 CERTIFIED APPROVED BY THE SANGGUNIANG PANLUNGSOD
 District- I
 T. PANALIGAN
 Councilor
 ry
 Hon. EDITHA Y. MANGUERRA
 City Councilor ity Council
 (
 Soe Colath BA
 Hon.
 Hon. ALBERTO C. ALVINA SE C. ISIDRO, JR.
 City Councilor City Councilor
 Hon. | Ba E. SANTOS Hon. DONNABEL M. VENDIVEL
 City Councilor City Councilor
 Hon. CONSERTINO C. SANTOS Hon. AILEEN C. PADUA
 ity Councilor City Councilor
 q+
  5934
 Page 4 of Ordinance No. , S-2018
 Hon. JULIE G. GONZALES
 President
 Liga Ng Mga Barangay
 Pasay City Chapter
 Attested by:
 Hon. NOEL L. DEL ROSARIO
 Approved by:
 TONINO G. CALIXTO
 ——
 Fw
 Ex-Officio Members
 ty
 Hon. JOSE MIGUEL A. MANEZ
 President
 SK Federation
 Pasay City Chapter
 Gre ¢. At fe-—
 City Vice-Mayor &amp; Presiding Officer
 ie, Which</t>
  </si>
  <si>
    <t>AN ORDINANCE PROVIDING FOR THE IMPLEMENTING RULES AND REGULATIONS ON THE GRANT OF MONTHLY FINANCIAL ASSISTANCE TO PUBLIC ELEMENTARY, SECONDARY SCHOOL STUDENTS AND ALS AND SPED LEARNERS EFFECTIVE SCHOOL YEAR 2018 SUBJECT TO COMPLIANCE WITH ALL APPLICABLE LAWS, RULES AND REGULATIONS ON THE MATTER.</t>
  </si>
  <si>
    <t>Republic of the Philippines
 SANGGUNIANG PANLUNGSOD
 Pasay City
 Ordinance No. 5933, S-2018
 GO RK Di! N A N € EE
 = — — —
 ——
 AN ORDINANCE PROVIDING FOR THE IMPLEMENTING RULES AND
 REGULATIONS ON THE GRANT OF MONTHLY FINANCIAL ASSISTANCE TO
 PUBLIC ELEMENTARY, SECONDARY SCHOOL STUDENTS AND ALS AND SPED
 LEARNERS EFFECTIVE SCHOOL YEAR 2018 SUBJECT TO COMPLIANCE WITH
 ALL APPLICABLE LAWS, RULES AND REGULATIONS ON THE MATTER.
 Introduced by: VICE-MAYOR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Julie G. Gonzales, Jose Miguel A. Manez
 Be it enacted by the Sangguniang
 Panlungsod in session duly assembled:
 Section 1. Introduction. — Pasay City aims to improve the overall quality of life of the
 present as well as the future generations of Pasayefios. It revolves around enabling housing,
 health, education, social welfare, protective and recreation facilities and services during the plan
 period to develop to the fullest potential of the human resources that will enhance productivity,
 equity, empowerment in the city.
 —
 The Goals and Objectives of the city give focus on improving the quality of services and
 desire to increase educational performance in elementary and secondary education and increase
 access of disadvantages groups in all education areas. These goals and objectives include
 increasing the level of performance of existing education, health social welfare, protective and
 recreation facilities.
 Stressing on the essence of literacy and continuing education in the development of the
 city, in general, the focus on the local government under the leadership of Hon. Mayor Antonino
 G. Calixto is on the improvement of the quality and relevance of social services which include
 equitable access to quality education, training and opportunities with increased emphasis on
 information technology, institutionalization of functional linkages and collaboration between
 formal and non-formal education and training institutions, provision of learning materials and
 textbooks to every learner, and student and staff development.
 City education targets and objectives include giving alternative education to all out-of-
 school children and providing literacy programs for all illiterate parents/caregivers.
 The granting of Monthly Financial Assistance, under the city’s Financial Aid Program, to
 elementary, secondary school students and Alternative Learning System (ALS) and Special
 Education learners manifests the city’s most candid desire to make education a potent tool in
 attaining higher quality of living in the city. Having “quality education for all Pasayefios” as the
 city’s priority, this Implementing Rules and Regulations (IRR) on granting such assistance
 purports to set guidelines that would truly benefit Pasayefio learners in the city’s acadenia
 mE Ee
 The dependency ratio is 53, which means that for every 100 1gin the working age group
 bE ye
 institutions. ees
 Section 2. Rationale. — The age structure of Pasay Cjty is of a typical broad fase—y+—-¥
 consisting of a large number of children and a narrow top tae of a small aging population
  \ nae. I ae
 "Page 2 of 6 of Ordinance No. 5933, $-2018
 (15-64 years old), have to support about 49 young dependents and about 4 old dependents. The
 young dependents belonging to 0-14 age group comprise 31.5 percent of the population.
 In 2014, the employment rate of Pasay City is 90.55 percent higher than the 2011 figures
 of 89.20 percent. There are 101,145 income earners (permanent, short term, seasonal or casual),
 figures which are also more that the 2008 figures of 92,344. The unemployment rate is 9.45
 percent.
 Considering the city’s interventions to address increasing in-migration, the Pasay City
 CBMS survey for 2014 discloses an improved quality of living of the city’s people. The number
 of households with income below the poverty threshold decreased, from 13.59 percent in 2011 to
 10.68 percent in 2014. Likewise, the number of households with income below food threshold —
 also decreased by 24.39 percent from 7.42 percent in 2011 to 5.61 percent in 2014. The number
 of households who experience food shortage also improved, from 1.16 percent to 0.16 percent.
 With the mentioned improvements, the city still works for higher quality of living in the
 city, and it is deemed that the aforesaid primary goal can be achieved only by Pasayefios through
 higher quality of education. However, it was observed that of Pasay City’s total school-aged
 children population, only 66.89 percent reaches Grade Six and 77.20 percent reaches Grade 10
 (Cohort Survival Rate). Of those figures, only 64.78 percent completes elementary and only
 75.54 percent completes secondary level (Source: DepEd-Pasay City Division Annual Report
 2015). The in-migration of ethnic groups and illiterates and the number of out-of-school youths
 and street children plus the number of adults who have not completed any degree still post a big
 challenge to the leaders of the city government.
 Along this context that the city’s Granting of Monthly Financial Assistance (under the
 city’s Financial Aid Program) to Elementary, Secondary School Students and learners of
 Alternative Learning System (ALS) and Special Education Schools under the leadership of the
 present city chief Hon. Mayor Antonino G. Calixto shall be implemented.
 The responsive project envisions empowered and functionally literate Pasayefios
 equipped with life-long skills who will lead in the social and moral transformation of this city.
 Those aim to improve the quality of life in the city through individuals who can acquire the
 necessary skills and competencies to enable them to live and work as a human person, develop
 own potentials, make a critical and informed decisions, and function effectively in society within
 the context of their environment and that of the wider community.
 Section 3. Objectives. — Generally, the project aims to improve further Pasayefios’
 equitable access to quality education and training opportunities in the city. Specifically, the city
 purports to:
 a. Increase participation and daily attendance of learners in all
 schools and learning centers;
 b. Zero-in dropout rate in all schools and learning centers;
 c. Improve curricular and co-curricular outputs of all
 Pasayefio learners in all schools;
 Section 4. Implementing Guidelines. —
 A. Selection Process
 1. The Department of Education (DepEd)-Pasay City shall take
 charge of the Selection Process;
 2. The School Principals in the schools and EPS-ALS in the
 ALS learning center shall lead in the injtial selection of
 student-beneficiaries. At the School L g Center/Level,
 he/she shall organize a committee for
 iP
 8
 i
 :
  l.
 bs
 For the screening and approval of the final list of student-
 beneficiaries, any of the following documents must be
 prepared by the students and must be submitted to the
 Page 3 of 6 of Ordinance No. 5933, S-2018
 B. Screening and Approval of Student-Beneficiaries
 School Principals/EPS-ALS:
 l.
 —
 es
 1.3
 1.4
 Barangay Certification indicating that the learner
 and his/her parents/guardians are _ bonafide
 residents of the city.
 Photocopy of parents’/guardians’ Voters
 Registration;
 Photocopy of students’ (if 18 years old and above)
 Voter’s Registration;
 Certification from the School Principal that the
 student met all the criteria listed hereto.
 . The School Principal/EPS-ALS shall also submit to the
 Division Implementation Committee the final list of
 Student-Beneficiaries for approval.
 Learner from Regular Elementary and Secondary School,
 Special Secondary Education Schools and ALS Learning
 C. Criteria for Selection-Beneficiaries
 Centers
 1.1
 LZ
 1.4
 LS
 1.6
 The learner must be a bonafide resident of Pasay
 City.
 A learner who is 18 years old or above must be a
 registered voter of the city or must submit a
 barangay certification indicating that the student
 and his/her parents/guardians are bonafide
 residents of the City;
 The learner must be officially enrolled in any of the
 secondary schools of Alternative Learning System
 (ALS) Centers (listed in the Learners Information
 System or LIS);
 The learner must have an average attendance of at
 least 80% of the total number of school days in the
 quarter;
 The learner must be of good moral character (does
 not have infraction of school/learning center
 policies, rules and regulations);
 Beneficiary of the Pantawid Pamilyang Pilipino
 Program (4Ps) is also qualified as beneficiary of
 the city’s Financial Aid Program as long as he/she
 falls within the criteria.
 Learner from Pasay City National Science High School
 2.1 The student must have a grade of at least 85% in all
 Dut
 major subjects or 83% in all mingr subjects in a
 grading period;
 The student must also meet all jof the criteria
 reflected hereto;
 f
 4
 C)
 :
  1.
 EF
 by
 : Page 4 of 6 of Ordinance No. 5933, S-2018
 D. Coverage of Financial Aid
 The Monthly Financial Assistance (for 10 months of the school year) shall
 be granted to Pasayefio learners in all public schools (Kindergarten to
 Grade 6) and secondary schools, including Science High School and
 Special Education Schools from Grade 7 to Grade 12, and to registered
 learners in the Alternative Learning System (ALS).
 E. Amount of Financial Aid
 Learner from Regular Elementary, Secondary School and
 ALS Learning Centers
 1.1 The Monthly Financial Assistance of Php500.00
 shall be given to qualified student-beneficiaries in
 all regular public elementary, secondary schools
 and Alternative Learning System (ALS) Learning
 Centers in Pasay City.
 Learner from Pasay City National Science High School and
 Special Secondary Education Schools
 2.1 In the case of Pasay City Science High School and
 Special Secondary Education Schools, learner shall
 receive the amount of Php1,000.00 Monthly
 Financial Assistance as per approved Implementing
 Rules and Regulations (IRR) of the Financial
 Assistance for Science and Special Education
 Schools. However, they shall no longer be entitled
 to the Php500.00/month for this grant.
 F. Preparation and Submission of Payroll
 The payroll for each quarter shall be prepared by all Public
 Regular Elementary, Secondary Schools, Special Secondary
 Education Schools, Pasay City National Science High
 School and Alternative Learning System (ALS) Centers
 with the School Principal or ALS Education Program
 Supervisor as signatory, to be recommended for approval by
 the Schools Division Superintendent and for approval by the
 City Mayor.
 Attached to the Payroll shall be the list of Student
 Beneficiaries and Certification from the School Principal or
 ALS Education Program Supervisor certifying that the
 learners in the list met all the criteria for selection and are
 qualified beneficiaries of the grant.
 The Payroll shall be prepared and submitted to the School
 Division Office (SDO) every first week of the month of the
 following quarter of the school year.
 G. Manner of Release
 The Monthly Financial Assistance shall] be received by the
 learner-beneficiaries on quarterly 10 months of the
 school year in three grading period
 irst Grading Period — June to
 :
 a
 :
 2
 ?
 aot
  Page 5 of 6 of Ordinance No. 5933, S-2018
 1.2 Second Grading Period — October to December
 1.3 Third Grading Period — January to March
 2. The Financial Assistance shall be released by the City
 Treasurer’s Office
 H. Terms and Condition for Renewal of Grant
 1. To continue as beneficiary of the grant, the student must:
 1.1 not have an infraction of school policies, rules and
 regulations
 1.2 meet again the same criteria listed in the Selection of
 Student-Beneficiaries
 Section 5. Division Implementation Committee —
 re
 RS
 The Division Implementation Committee on Grant of Financial Assistance
 to Public Secondary School Students in Pasay City shall have the following
 composition:
 Chairman OIC-Asst. School Division Superintendent
 Co-Chair Chief Education Program Supervisor
 Curriculum Implementation Division (CID)
 Members Chief Education Program Supervisor (SGOD)
 Administrative Officer [V (Supply Officer)
 President of Secondary School Principals’ Association
 President of Elementary School Principals’ Association
 President of Federated Teachers’ Club
 President of Federated Parents and ‘Teachers
 Association (GPTA)
 Effectivity 6. -— This ordinance shall take effect upon passage by the Sangguniang
 Panlungsod, approval by the City Mayor and posting in three (3) conspicuous places in the City
 of Pasay.
 ORDAINED in the City of Pasay, Metro Manila, Philippines, this 1° day of October, in
 the Year of Our Lord, Two Thousand Eighteen.
 CERTIFIED APPROVED BY THE SANGGUNIANG PANLUNGSOD
 District - I District - Hl
 Hon. MARK ANTHONY A. CALIXTO Hon. ARNEL KMMsINO T. ARCEO
 City Councilor ettyy_duncilor
 . ADVINCULA Hon- AREA T. PANALIGAN
 Lad
 Hon. MA. ANTONIA C. CUNETA Hon. EDI Y. MANGUERRA
 City Councilor ity Councilo
 qv
 f
 *
 +
 S
 .
 We
  Page 6 of 6 of Ordinance No. 5933, S-2018
 Hon. ALBERTO C. ALVINA
 City Councilor
 Hon. dude, E. SANTOS
 City Councilor
 C-~F
 Hon. CONSERTINO C. SANTOS
 Hon. NOEL L. DEL ROSARIO
 City Vice-Mayor &amp; Presiding Officer
 Approved by:
 oa
 TONINO G. CALIXTO
 City Mayor
 :
 . JOSE C. ISIDRO, JR.
 City Councilor
 Hon. DONNABEL M. VENDIVEL
 City Councilor
 Hon. AILEEN C. PADUA
 City Councilor City Councilor
 Ex-Officio Members
 Hon. wake ONZALES Hon. JOSE MIGUEL A. MANEZ
 President President
 Liga Ng Mga Barangay SK Federation
 Pasay City Chapter Pasay City Chapter
 Attested by:</t>
  </si>
  <si>
    <t>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t>
  </si>
  <si>
    <t>Republic of the Philippines
 SANGGUNIANG PANLUNGSOD
 Pasay City
 Ordinance No. 5932, S-2018
 GO RR D I N A N €C EE
 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
 Introduced by: VICE-MAYOR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Julie G. Gonzales, Jose Miguel A. Maniez
 Be it enacted by the Sangguniang
 Panlungsod in session duly assembled:
 Section 1. Introduction. — Pasay City aims to improve the overall quality of life of the
 present as well as the future generations of Pasayefios. It revolves around enabling housing,
 health, education, social welfare, protective and recreation facilities and services during the plan
 period to develop to the fullest potential of the human resources that will enhance productivity,
 equity, empowerment in the city.
 The Goals and Objectives of the city give focus on improving the quality of services and
 desire to increase educational performance in elementary and secondary education and increase
 access of disadvantages groups in all education areas. These goals and objectives include
 increasing the level of performance of existing education, health social welfare, protective and
 recreation facilities.
 Stressing on the essence of literacy and continuing education in the development of the
 city, in general, the focus on the local government under the leadership of Hon. Mayor Antonino
 G. Calixto is on the improvement of the quality and relevance of social services which include
 equitable access to quality education, training and opportunities with increased emphasis on
 information technology, institutionalization of functional linkages and collaboration between
 formal and non-formal education and training institutions, provision of learning materials and
 textbooks to every learner, and student and staff development.
 City education targets and objectives include giving alternative education to all out-of-
 school children and providing literacy programs for all illiterate parents/caregivers.
 The granting of Monthly Financial Assistance, under the city’s Financial Aid Program, to
 secondary school students and Alternative Learning System (ALS) students manifests the city’s
 most candid desire to make education a potent tool in attaining higher quality of living in the
 city. Having “quality education for all Pasayefios” as the city’s priority, this Implementing Rules
 and Regulations (IRR) on granting such assistance purports to set guidelines that would truly
 benefit Pasayefio learners in the secondary academic institutions.
 Section 2. Rationale. — The age structure of Pasay City is of a typical sad tend
 consisting of a large number of children and a narrow top made up of a small aging populats vim.
 e
  | Screenjng and Approval of Student-Ben
 Page 2 of Ordinance No. 5932, S-2018
 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
 In 2014, the employment rate of Pasay City is 90.55 percent higher than the 2011 figures
 of 89.20 percent. There are 101,145 income earners (permanent, short term, seasonal or casual),
 figures which are also more that the 2008 figures of 92,344. The unemployment rate is 9.45
 percent.
 Considering the city’s interventions to address increasing i-migration, the Pasay City
 CBMS survey for 2014 discloses an improved quality of living of the city’s people. The number
 of households with income below the poverty threshold decreased, from 13.59 percent in 2011 to
 10.68 percent in 2014. Likewise, the number of households with income below food threshold
 also decreased by 24.39 percent from 7.42 percent in 2011 to 5.61 percent in 2014. The number
 of households who experience food shortage also improved, from 1.16 percent to 0.16 percent.
 With the mentioned improvements, the city still works for higher quality of living in the
 city, and it is deemed that the aforesaid primary goal can be achieved only the Pasayefios through
 higher quality of education. However, it was observed that of Pasay City’s total school-aged
 children population, only 66.89 percent reaches Grade Six and 77.20 percent reaches Grade 10
 (Cohort Survival Rate). Of those figures, only 64.78 percent completes elementary and only
 75.54 percent completes secondary level (Source: DepEd-Pasay City Division Annual Report
 2015). The in-migration of ethnic groups and illiterates and the number of out-of-school youths
 and street children plus the number of adults who have not completed any degree still post a big
 challenge to the leaders of the city government.
 Along this context that the city’s Granting of Monthly Financial Assistance (under the
 city’s Financial Aid Program) to Secondary School Students and learners of Alternative Learning
 System (ALS) under the leadership of the present city chief Hon. Mayor Antonino G. Calixto
 shall be implemented.
 The responsive project envisions empowered and functionally literate Pasayefios
 equipped with life-long skills who will lead in the social and moral transformation of this city.
 Those aim to improve the quality of life in the city through individuals who can acquire the
 necessary skills and competencies to enable them to live and work as a human person, develop
 own potentials, make a critical and informed decisions, and function effectively in society within
 the context of their environment and that of the wider community.
 Section 3. Objectives. — Generally, the project aims to improve further Pasayeiis’
 equitable access to quality education and training opportunities in the city. Specifically, the city
 purports to:
 a. Increase participation and daily attendance of learners in all
 secondary schools;
 b. Zero-in dropout rate in all secondary schools;
 c. Improve curricular and co-curricular outputs of all
 Pasayefio learners in all secondary school;
 Section 4. Implementing Guidelines. —
 A. Selection Process
 1. The Department of Education (DepEd)-Pasay City shall take
 charge of the Selection Process;
 2. The School Principals in the Secondary Schools shall lead in
 the initial selection of student-beneficiaries. At the School
 Level, he/she shall organize a co Pesethar such purpose.
 208
  Page 3 of Ordinance No. 5932, S-2018
 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
 1. For the screening and approval of the final list of student-
 beneficiaries, any of the following documents must be
 prepared by the students and must be submitted to the
 School Principals:
 1.1 Barangay Certification indicating that the student
 and his/her parents/guardians are bonafide
 residents of the city.
 1.2 Photocopy of parents’/guardians’ Voters
 Registration;
 1.3. Photocopy of students’ (if 18 years old and above)
 Voter’s Registration;
 1.4 Certification from the School Principal that the
 student met all the criteria listed hereto.
 Ont Fir gk Amy
 2. The School Principal shall also submit to the Division
 Implementation Committee the final list of Student-
 Beneficiaries for approval.
 C. Criteria for Selection-Beneficiaries
 1. Students from Regular Secondary School, Special
 Secondary Education Schools and ALS Learning Centers
 1.1 The student must be a bonafide resident of Pasay
 City.
 1.2 A student who is 18 years old or above must be a
 registered voter of the city or must submit a
 barangay certification indicating that the student
 and his/her parents/guardians are bonafide
 residents of the City;
 1.3 The student must be officially enrolled in any of
 the secondary schools of Alternative Learning
 System (ALS) Centers (listed in the Learners
 Information System or LIS);
 1.4 The student must have an average attendance of at
 least 80% of the total number of school days in the
 quarter;
 1.5 The student must be of good moral character (does
 not have infraction of school/learning center
 policies, rules and regulations);
 1.6 Beneficiary of the Pantawid Pamilyang Pilipino
 Program (4Ps) is also qualified as beneficiary of
 the city’s Financial Aid Program as long as he/she
 falls within the criteria.
 2. Student from Pasay City National Science High School
 2.1 The student must have a grade of at least 85% in
 any of the major subjects or 83%/in any of the
 minor subjects in a grading pe ry 0.
 2.2 The student must also mee
 reflected hereto;
 N the criteria
 aoe
  Matter.
 . The Payroll shall be prepared and/&gt;f6s
 x ®
 Page 4 of Ordinance No. 5932, S-2018
 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D. Coverage of Financial Aid
 The Monthly Financial Assistance (for 10 months of the school year) shall
 be granted to Pasayefio students in all public secondary schools, including
 Science High School and Special Education Schools from Grade 7 to
 Grade 12, and to registered learners in the Alternative Learning System
 (ALS).
 E. Amount of Financial Aid
 . Students from Regular Secondary School and ALS Learning
 Centers
 1.1 The Monthly Financial Assistance of Php500.00
 shall be given to qualified student-beneficiaries in
 all regular public secondary schools and Alternative
 Learning System (ALS) Learning Centers in Pasay
 City.
 2. Students from Pasay City National Science High School and
 Special Secondary Education Schools
 2.1 In the case of Pasay City Science High Schooll and
 Special Secondary Education Schools, learner shall
 receive the amount of Php1,000.00 Monthly
 Financial Assistance as per approved Implementing
 Rules and Regulations (IRR) of the Financial
 Assistance for Science and Special Education
 Schools. However, they shall no longer be entitled
 to the Php500.00/month for this grant.
 F. Preparation and Submission of Payroll
 1. The payroll for each quarter shall be prepared by all Public
 Regular Secondary Schools, Special Secondary Education
 Schools, Pasay City National Science High School and
 Alternative Learning System (ALS) Centers with the School
 Principal or ALS Education Program Supervisor as
 signatory, to be recommended for approval by the Schools
 Division Superintendent and for approval by the City
 Mayor.
 . Attached to the Payroll shall be the list of Student
 Beneficiaries and Certification from the School Principal or
 ALS Education Program Supervisor certifying that the
 learners in the lit met all the criteria for selection and are
 qualified beneficiaries of the grant.
 Division Office (SDO) every first
 following quarter of the school yea
 On 9p AST
  Matter.
 composition:
 Chairman
 Co-Chair
 Members
 of Pasay.
 *
 ° *
 -
 Page 5 of Ordinance No. 5932, S-2018
 Revised Ordinance Providing For The Implementing Rules
 And Regulations As Regards The Grant Of Monthly Financial
 Assistance To Public Secondary School Students In Pasay City
 Effective Starting School Year 2018 Subject To Compliance
 District - I
 With All Applicable Laws, Rules And Regulations On The
 G. Manner of Release
 1. The Monthly Financial Assistance shall be received byt he
 student-beneficiaries on quarterly basis (10 months of the
 school year in three grading periods).
 1.1 First Grading Period — June to September
 1.2 Second Grading Period — October to December
 1.3 Third Grading Period — January to March
 2. The Financial Assistance shall be released by the City
 Treasurer’s Office
 H. Terms and Condition for Renewal of Grant
 1. To continue as beneficiary of the grant, the student must:
 1.1 not have an infraction of school policies, rules and
 regulations
 1.2 meet again the same criteria listed in the Selection of
 Student-Beneficiaries
 Section 5. Division Implementation Committee —
 The Division Implementation Committee on Grant of Financial Assistance
 to Public Secondary School Students in Pasay City shall have the following
 OIC-Asst. School Division Superintendent
 Chief Education Program Supervisor
 Curriculum Implementation Division (CID)
 Chief Education Program Supervisor (SGOD)
 Administrative Officer IV (Supply Officer)
 President of Secondary School Principals’ Association
 Secondary School Principals
 President of Federated Teachers’ Club
 President of Federated Parents and Teachers
 Association (GPTA)
 President of Federated Supreme Students Government
 (SSG)
 Effectivity 6. -— This ordinance shall take effect upon passage by the Sangguniang
 Panlungsod, approval by the City Mayor and posting in three (3) conspicuous places in the City
 ORDAINED in the City of Pasay, Metro Manila, Philippines, this 1'_ day of October, in
 the Year of Our Lord, Two Thousand Eighteen.
 CERTIFIED APPROVED BY THE SANGGUNIANG PANLUNGSOD
 District
 Hon. MARK ANTHONY A. CALIXTO Hon. ARNEL INO T. ARCEO
 City Councilor
 pon
 ey ouncilor
 On} | 9p raphe MET
 %
 ,
 LOC
  Page 6 of Ordinance No. 5932, S-2018
 Revised Ordinance Providing For The Implementing Rules
 And Regulations As Regards The Grant Of Monthly Financial
 Assistance To Public Secondary School Students In Pasay City
 Effective Starting School Year 2018 Subject To Compliance
 With All Applicable Laws, RuJes.And Regulations On The
 Hon. JEROME he RI
 City Councilor
 Hon. ALBERTO C. ALVINA
 City Councilor
 Hon. cake E. SANTOS
 City Councilor
 Crt
 Hon. CONSERTINO C. SANTOS
 City Councilor
 Hon. RAKE GG NZALES
 President
 Liga Ng Mga Barangay
 Pasay City Chapter
 Attested by:
 Hon. NOEL L. DEL ROSARIO
 City Vice-Mayor &amp; Presiding Officer
 Approved by:
 NTONIN
 City or
 .
 Hon. ED
 A Y. MANGUERRA
 City Councilo
 ‘
 OSE C. ISIDRO, JR.
 City Councilo
 Hon. DONNABEL M. VENDIVEL
 City Councilor
 Duy L—
 Hon. AILEEN C. PADUA
 City Councilor
 Ex-Officio Members
 Hon. JOSE MIGUEL A. MANEZ
 President
 SK Federation
 Pasay City Chapter
 Certified True Cgpy:
 Wet 1. AC for —</t>
  </si>
  <si>
    <t>A LOCAL MEASURE UPDATING ORDINANCE NO. 4650, SERIES OF 2011 ENTITLED "AN ORDINANCE ESTABLISHING A SEWAGE AND SEPTAGE MANAGEMENT SYSTEM IN THE CITY OF PASAY AND PRESCRIBING PENALTIES FOR VIOLATIONS THEREOF" SUBJECT TO ALL APPLICABLE LAWS, RULES &amp; REGULATIONS ON THE MATTER.</t>
  </si>
  <si>
    <t>.\ . (. '' Republic of the Philippines SANGGUNIANG PANLUNGSOD Pasay City ORDINANCE NO. 5931, SERIES OF 2018 A LOCAL MEASURE UPDATING ORDINANCE NO. 4650, SERIES OF 2011 ENTITLED "AN ORDINANCE ESTABLISHING A SEWAGE AND SEPTAGE MANAGEMENT SYSTEM IN THE CITY OF PASAY AND PRESCRIBING PENAL TIES FOR VIOLATIONS THEREOF" SUBJECT TO ALL APPLICABLE LAWS, RULES &amp; REGULATIONS ON THE MATTER. Introduced by Vice Mayor Noel L. Del Rosario Sponsored by Councilors Mark Anthony A. Calixto, Amel Regino T. Arceo , Jerome Martin R. Advincula, Councilor Ma. Antonia C. Cuneta, Allan T. Panaligan, Editha Y, Manguerra, Alberto C. Alvina, Jose C. Isidro, Jr. Donnabel M. Vendivel, Ricardo E. Santos, Consertino C. Santos, Aileen C.Padua, Julie G. Gonzales and Jose Miguel A. Mafi.ez WHEREAS, the indiscriminate disposal of domestic waste matter is the main cause for the degradation of water quality in urban areas, with negative impacts on health, economy, and environment; WHEREAS, the Supreme Court in MMDA vs. Concerned Residents of Manila Bay states; "The clean-up and/or restoration of the Manila Bay is only an aspect and the initial stage of the long-term solution. The preservation of the water quality of the bay after the rehabilitation process is as important as the cleaning phase. It is imperative then that the wastes and contaminants found in the rivers, inland bays, and other bodies of water be stopped from reaching the Manila Bay. Otherwise, any clean-up effort would just be a futile, cosmetic exercise, for, in no time at all, the Manila Bay water quality would again deteriorate below the ideal minimum standards set by P .D. 1152, R.A. 9925, and other relevant law"; � WHEREAS, the Supreme Court necessitates the coordinated and collective efforts of the Local Government Units (LGUs) and its instrumentalities, the concerned National Agencies and the private sectors for the effective and efficient compliance with the Supreme Court's directives; WHEREAS, the Philippine Clean Water Act of 2004 (R.A. 9275) mandates that: "Within five (5)years following the effectivity of this Act, the Agency vested to provide water supply and sewerage facilities and/or concessionaires in Metro Manila and other highly urbanized cities (HUCs) as defined in R.A. 7160, in coordination with LGUs, shall be required to connect the existing sewage line found in all subdivisions, condominiums, commercial centers, hotels, sports and recreational facilities, hospitals, market places, public buildings, industrial complex and other similar establishments including households to available sewerage system. Provided, that the said connection shall be subject to sewerage services / fees in accordance with existing laws, rules or regulations unless the source had already utilized their own sewerage system. Provided, further, that all sources of sewage and septage shall comply with the requirements herein."; WHEREAS, there is a need to protect the inhabitants of the City from harmful and injurious effects of this man-made disasters, and the environment which results in pollution, acceleration of eutrophication of Tri pa De Gallena, other esteros and bodies of water, and Manila Bay if not addressed the soonest; NOW THEREFORE BE IT ORDAINED AS IT IS HEREBY ORDAINED, BY SANGGUNIANG PANLUNGSOD OF PASAY, in session duly ass mbled that; \ .. Pa~e 2 of9 of Ordi~ance No?931, S-2018 )\ LOCAL MEASURE UPDATING ORDINANCE NO. 46S0, SERIES OF 2011 ENTITLED "AN ORDINANCE ESTABLISHING A SEWAGE AND SEPTAGE MANAGEMENT SYSTEM IN THE CITY OF PASAYAND PRESCRIBI G PENALTIES FOR VIOLATIONS THEREOF" SUBJECT TO ALL APPLICABLE LAWS, RULES &amp; REGULATIONS ON THE MA TIERS. SECTION 1. TITLE. -This Ordinance shall be known as the "Sewage and Septage Management System of the City of Pasay." SECTION 2. DECLARATION OF POLICY -It shall be the policy of the City of Pasay to share in the responsibility of managing and improving the wastewater quality within its territorial jurisdiction to promote and protect the health, safety and welfare of the inhabitants, prevent and control water pollution, protect the environment and enhance efficient and economical operation of the Sewage and Septage Management System. j SECTION 3. SCOPE AND APPLICATION -The following structures within the City of Pasay are covered by this Ordinance: 1. All residential structures including, but not limited to, an apartment, house and/or land on ~ which another's dwelling is located and used for residential purpose and shall include not only buildings parts or units thereof used solely as dwelling places, boarding houses, dormitories, rooms and bed spaces offered for rent by their owners, and also those used for home industries, f retail stores or other business purposes if the owner thereof and his or her family actually live ( therein and use it principally for dwelling purposes; o 2. Commercial establishments , including, but not limited to, restaurants (including carinderia) , convenience stores, hardwares, malls, groceries, markets, carwash, condominiums , motels, hotels, hostels, resorts, recreational establishments, auto-repair shops (talyer), poultries and livestock rearing establishments, etc.; 3. Industrial establishments, including , but not limited to, factories, manufacturing plants, etc.; 4. Governmental structures , including , but not limited to, barangay halls, government offices, etc.; and 5. Institutional structures, including , but not limited to, schools, colleges and universities, health facilities, churches, etc. SECTION 4. DEFINITION OF TERMS -As used in this Ordinance , the following terms shall be defined as follows: Combined Drainage System refers to the conveyance of wastewater from the drainage through the interceptor lines going to the Sewage Treatment Plants; DENR refers to the Department of Environment and Natural Resources; • Desludging refers to a process of cleaning or removing the accumulated sludge or septage from septic tanks; ·i i DILG refers to the Department of the Interior and Local Government; DOH refers to the Department of Health; Drainage refers to the artificial pipes or conduits provided by the LOU for carrying flood water (no sewage nor wastewater shall pass through drainage systems); .... y or completely treated or ct"' • ..,......,. Effluent refers to a general term denoting any wastewater , its natural state, flowing out of a drainage canal, septic tank, bu 1 anufacturing plant, industr,.·a-1--~~ plant treatment plant, etc.; I I I I I I I I ' !'~g~ 3 of9 ofOrdin~nce No.WS-2018 A LbCAL MEASURE UPDATING ORDINANCE NO. 4650, SERIES OF 2011 ENTITLED "AN ORDINA NCE ESTABLISHING A SEWAGE AND SEPTAGE MANAGEMENT SYSTEM IN THE CITY OF PASAYAND PRESCRIBING PENALTIES FOR VIOLATIONS THEREOF" SUBJECT TO ALL APPLICABLE LAWS, RULES &amp; REGULATIONS ON THE MA TIERS. EMB refers to the Environmental Management Bureau; Food Establishment refers to any structure used/ engaged in food business; Hygienic Septic Tanks refers to a septic tank with no openings at the bottom of the slab; closed structure so as not to allow the leaching of liquid or solid wastes to the surrounding soil or ground; LLDA refers to the Laguna Lake Development Authority; / MWSS refers Jo the Metropolitan Waterwork s and Sewerage System; ~ New Building refers to building that applied for building permit at the time of the effectivity ~ of this ordinance ; Old Building refers to those buildings already existing at the time of the effectivity of this ordinance ; Pre-treatment Facility refers to any apparatus or equipment used to modify the characteristics of effluent prior to a wastewater disposal system, and includes grease traps, oil separators, dilution pits and similar devices; Prohibited Substance refers to any substance: - ► which alone or by interaction with other substances, will create the risk of fire or explosion hazard in the septic tank, or holding tank, collection pumper or at the septage treatment facility, or any gasoline or other petroleum product, kerosene, naphtha, benzene, toluene, xylene, ethers, alcohol, ketones, aldehydes, peroxides, chlorates, perchlorates , bromates, carbides, hydrides or sulfides; J ► having any corrosive property capable of causing damage or hazard to structure, equipment \ and personnel of the septic tank, or holding tank, collection pumper, or septage treatment facility including but not limited to, concentrated acids, alkalis, chlorides , sulfides, fluoride compounds and any iron pickling wastes or concentrated plating solutions whether neutralized or not; Separate Sewerage System refers to the involvement of collection of sewage from households which will be conveyed through the sewer pipelines going to a Sewage Treatment Plant or STP; Septage refers to a combination of scum, sludge, and liquid from household septic tanks~ thickened and partially treated sewage that is removed from a septic tank; Septage Management also known as "desludging " which involves the depository of th · household s' sewage to a properly designed septic tank and collected by a desludging truck going to a Septage Treatment Plant (STP); Septage Treatment Plant refers to a series of structure purely for the process of treating septage (from septic tanks) in order to comply with DENR effluent standards ; Septic Tank refers to a water-tight receptacle that receives the dis harge of a sanitary plumbing system, or part thereof, and is designed and constructed to accompli e sedimentation and digestion I of the organic matter in the sewage within the period of detentio,,,,,,.....,.,....e tion, and to allow the liqui -::---~...- to discharge to a leaching field, sewer lines, a combined sewerag , or directly to a secondar¼ /( wastewater treatment facility, in accordance with the standard o h by the Revised Nationru:=:::=(h._ ~ ~bing Code the Philippines ; ~ 0~? ~ /. I I , · · 5931 P,ag~ 4 of'9 of Ordinance No._, S-2018 : · • A LOCAL MEASURE UPDATING ORDINANCE NO. 4650, SERIES OF 2011 ENTITLED "AN ORDINANCE ESTABLISHING A SEWAGE AND SEPTAGE MANAGEMENT SYSTEM IN THE CITY OF PASAYAND PRESCRIBING PENALTIES FOR VIOLATIONS THEREOF" SUBJECT TO ALL APPLICABLE LAWS, RULES &amp; REGULATIONS ON THE MA TIERS. Sewage refers to any wastewater contammg human, animal, or vegetable waste matter in suspension or solution, including human excreta and urine, and may possibly contain liquids consisting of chemicals in solution; Sewer or sewer lines refers to pipes or conduits for carrying sewage and/or wastewater; Sewerage Disposal System refers to the proper disposal of effluent using either a separate Sewerage System, Combined Drainage System, or Septage Management whichever is required or accepted by existing environmental laws and policies; J Sludge refers to a solid particle of domestic sewage which settles at the bottom of the ~,f sedimentation tank , and is digested by anaerobic bacteria purely from domestic sources; ~ Wastewater Treatment Plant refers to a series of structure that processes the treatment of sewage, mostly from domestic origin but may include pre-treated liquid wastes from industries and 3 similar establishments, and may also accept the treatment of septage, provided there are facilities for accepting and pre-treating it; and Water Utilities refers to water concessionaires, local water utilities, and other accredited water and wastewater services providers. SECTION 5. PRINCIPLES OF SEW AGE AND SEPTA GE MANAGEMENT -The City of Pasay shall abide by the following sewage and septage management principles: 1. Excreta from residential areas without septic tanks and untreated wastewater from discharged to open drainage canals or piped drainage systems; 2 .. All buildings and structures , whether residential , commercial , industrial , governmental, and ~ institutional , shall be required to have proper sewage treatment and septage management system. 3. All residential structures shall have the approved design of septic tanks; 4. All commercial and industrial establishments shall have the approved design of septic tanks or wastewater treatment facility based on the determination of the LLDA and/or DOH; 5. All governmental and institutional establishments shall have the approved design of septic tanks or wastewater treatment facilities. 6. Commercial, industrial , governmental , and institutional structures that are required to hav~ wastewater treatment facilities shall have an operational wastewater treatment facility either on-site or by service off-site. 7. No wastewater shall be discharged to waterways without any treatment, and must comply with the DENR standards ; 8. For sewered areas, no wastewater shall be allowed to discharge on the sewer pipelines unless pre-treated to the level of domestic wastewater quality; 9. All food establishments (e.g. restaurants , eatery, foo organic and inorganic wastes shall be required to have ~ espective kitchen areas; ~ -~ carinderia, etc.) dischargin-~, grease trap installed in their I I I I I l'~;\! 5 of'9 ofOrdi~ance No. 593,1-2018 A LOCAL MEASURE UPDATING ORDINANCE NO. 4650, SERIES OF 2011 ENTITLED "AN ORDINANCE ESTABLISHING A SEWAGE AND SEPTAGE MANAGEMENT SYSTEM IN THE CITY OF PASAYAND PRESCRIBING PENALTIES FOR VIOLATIONS THEREOF'' SUBJECT TO ALL APPLICABLE LAWS, RULES &amp; REGULATIONS ON THE MA TIERS. 10. All septic tanks must be accessible at all times, further, no structure shall be built on top of any septic tank. 11. The LGU shall construct, upgrade and maintain its drainage system. SECTION 6. PROPER SEWAGE DISPOSAL REQUIREMENTS- All residential, commercial , industrial, institutional , and governmental establishments in the City of Pasay, both old and new, shall be guided by the following rules: j EXISTING STRUCTURES: 1. Residentia l, commercial, industrial , institutional , and governmenta l structures with ~ inaccessible and/or non-compliant septic tank shall opt for any of the following actions ~ within one (1) year upon the effectivity of this Ordinance: (a) upgrading of the septic tank to make it accessible and compliant with national standards , or (b) connection to existing t sewer lines of water utilities, as applicable; or, ( c) construction of communal septic tank; 2. Commercial , industrial, institutional, governmental establishments that are required to have a o wastewater treatment facility should comply within one (1) year upon the effectivity of this Ordinance; and · l 3. No business owner shall be renewed with a business permit unless he/she has obtained the necessary clearances and permits such as discharge permits and environmental sanitation clearances as may be prescribed by existing laws or as maybe required by the DENR, LLDA, and/or DOH and its instrumentalities . NEW STRUCTURES: 1. No building permit shall be issued for residential, commercial , industrial , institutional, and \ governmental structures shall be approved unless the design of the septic tank or wastewater treatment facility in the building plan conforms with the specifications as provided by the national standards and existing environmental laws and policies; and 2. Communal or shared septic tanks can be used alternatively, wherever is feasible, particularly for clustered structures that are highly dense and characterized by lack or inadequate land space. The design and the manifest of ownership and joint maintenance of shared septic tanks shall require approval process by the City Building Official. 3. No business owner shall be issued with a business permit unless he/she has obtained the necessary clearances and permits such as discharge permits and environmental sanitatio~ clearances as may be prescribed by existing laws or as maybe required by the DENR, LLDA, and/or DOH and its instrumentalities . · SECTION 7. Design of Septic Tanks. -All septic tanks shall be designed to exclude stormwater from downspouts, and such other requirements and specifications as provided by national standards. The Building Official, pursuant to Republic Act No. 6541 otherwise known as the National Building Code of the Philippines, is mandated to ensure that appropriate standard designs of septic tanks shall be enforced in the plan approvals and inspection procedures 1. SECTION 8. Mandatory Desludging of Septic Tanks: 1. All owners and users of septic tanks shall be required to d u (7) years or when the sludge volume is around one half (1 ce every five (5) to seV'P.R---­ total volume of the seg · ~ tank ,w ·chever comes earli~ ~ ------,.4-,l,- I I I I I I I I I r1ig~ 6 of'9 of Ordi~ance No.593)S-2018 A LOCAL MEASURE UPDATING ORDINAN CE NO. 4650, SERIES OF 2011 ENTITLED "AN ORDINANCE ESTABLISHING A SEWAGE AND SEPTAGE MANAGEMENT SYSTEM IN THE CITY OF PASAYAND PRESCRIBING PENALTIES FOR VIOLATIONS THEREOF" SUBJECT TO ALL APPLICABLE LAWS, RULES &amp; REGULATIONS ON THE MA TIERS. 2. The opening of septic tanks, for desludging purposes, shall only be done with the authority of the owner or user. 3. Actual desludging must be done only by the water utility concerned, or a private desludging company duly accredited by the DOH and/or DENR-EMB. 4. Violation of this provision shall subject the owner and/or user of the septic tank to the penalties as stipulated in Section 15 of this Ordinance . SECTION 9. Regulation on Desludgers d 1. Only DENR and/or DOH accredited entities, complete with permits, shall be allowed t~ provide septage collection and transport services. Collected septage shall only be disposed and treated in a DENR and/or DOH accredited disposal/treatment facility with pertinent permits. 2. Septage removed from septic tanks shall be transported only by a DOH/DENR accredited septage hauler/pumper to the approved septage treatment facility pursuant to the regulations prescribed by the DOH. Unless, otherwise provided by law, no septage hauler/pumper shall be allowed to collect transport and upload or dispose of septage in other places, including bodies of water, agricultural fields and the drainage system within the City. 3. All entities engaged in desludgin g activities are required to secure Permit to Transport from the DOH/DENR, Environmental Sanitation Clearance from the DOH, Sanitary Permit from the City Health Department , and other pertinent permits as may be deemed necessary as part of the requirements for issuance of annual business permit from the City. SECTION 10. Institutional Arrangements. -The City Building Official, shall have the following responsibilities in implementing this Ordinance: 1. Inspection -Designate field inspectors that will check on the general design, construction , and maintenance requirements of septic tanks and/or wastewater treatment facilities i~ residential , commercial, industrial, governmental, and institutional structures; ' \ 2. Maintenance of Database -Coordinate with the City Health Office in the formation and maintenance of a robust database of the list of all homeowners with hygienic septic tanks and with the City Business Permits and Licensing Office for the database of all business establishments with adequate wastewater treatment facilities; 3. Transporting of Septage -Coordinate with the City Health Office for the implementation of an accreditation system (in consonance with the rules and regulations set forth by DENR­ EMB and DOH) and follow existing operational guidelines set forth by the DENR/DO ., -,.,...., (for the handling, transportation , treatment , and disposal of septage), for private desludgin g service providers who intend to operate in the City.; 4. Issuance of Sanitary Permits -Coordinate with the City Health Office on the issuance of sanitary permits for all septage treatment and collection facilities, and development of a protocol for periodic inspection of such facilities, including but not limited to equipment, training programs, and safety.; 5. Enforcement on Sewer Connection -Assist the authorities in the enforcement of sewer connection, ~ d illegal sewer tapping.; an~ appropriate a i s for non-or disconnectio~====~ I I I I I I I I I ., • {&gt;~g~ 7 of9 of Ordin~nce No.593:S-2018 A LOCAL MEASURE UPDATING ORDINANCE NO. 4650, SERIES OF 2011 ENTITLED "AN ORDINANCE ESTABLISHrNG A SEWAGE AND SEPTAGE MANAGEMENT SYSTEM IN THE CITY OF PASAYAND PRESCRIBING PENALTIES FOR VIOLATIONS THEREOF" SUBJECT TO ALL APPLICABLE LAWS, RULES &amp; REGULATIONS ON THE MA TIERS. 6. Information, Education, Communication -Coordinate with the City Environment and Natural Resources Office(CENRO) or equivalent for the conduct of massive IEC activities in collaboration with appropriate public or private agencies on proper wastewater i management to increase level of awareness and commitment of the public to proper sewage treatment or septage management. SECTION 11. User Fees and Other Options: 1. The City Government of Pasay shall appropriate or raise funds to subsidize necessary expenses for the establishment and/or operation and maintenance of sewage treatment or septage facility through appropriate local property taxes and enforcement of a service fe system. 2. The City Government of Pasay shall pursue funding assistance from both local and foreign sources, either public or private, through mutual agreements subject to existing accounting and auditing rules and regulations. 3. Further, the City Government of Pasay and its barangays shall raise funds and allocate budget to subsidize necessary expenses for the construct ion of communal septic tanks in their areas of jurisdiction. SECTION 12. Sewerage System Management 1. The City Government of Pasay shall provide assistance in securing necessary permits, right of way, IEC, land acquisition to the water utilities in the installation and maintenance of sewer lines and construction of wastewater treatment facilities within the City. 2. Only domestic wastewater sources shall connect to existing sewer lines. 3. Commercial buildings and structures are required to pre-treat all wastewater from their structures to "domestic wastewater quality" in accordance with the requirements set forth in the Philippine Clean Water Act of 2004 (RA No. 9275), before the same is discharged. 4. Said connection to existing sewer lines shall be subject to sewerage service charges/fees , if any, in accordance with existing laws, rules, or regulations as identified by the water utilities. SECTION 13. Prohibited Acts. -The following acts are prohibited: 1. Refusal to desludge as required by this Ordinance; 2. Refusal of new and existing residential , commercia l, industrial, governmental, and institutional facilities to connect to available sewer lines; 3. Dumping of septage, untreated wastewater and solid waste to drainages, canals, rivers, and other natural and artificial waterways and other open areas; 4. Desludging and transporting of septage without the necessary permits and accreditation from the authorized permitting agencies; 5. Hiring/availing the services of illegal/non-accredited des,w ... i,;;,-:i..i establishment to desludge septic tanks or dispose of their ing/connection to the sewer lines of water ~ J I I I I I I .. . ' .. · ~. . · ,931 Page{! of9 of Ordinance No. , S-2018 A LOCAL MEASURE UPDATING ORDINANCE NO. 4650, SERIES OF 2011 ENTITLED "AN ORDINANCE ESTABLISHING A SEWAGE AND SEPTAGE MANAGEMENT SYSTEM IN THE CITY OF PASAYAN D PRESCRIBING PENALTIE S FOR VIOLATIONS THEREOF" SUBJECT TO ALL APPLICABLE LAWS, RULES &amp; REGULAT IONS ON THE MA TIERS. SECTION 14. Monitoring and Evaluation.- The City Building Official, in coordination with the City Health and Sanitation Office, the City Environment and Natural Resources Office, City Business Processing and Licensing Office (BPLO) or its equivalent, shall be required to evaluate the ~ compliance of structures and facilities to the provisions of this Ordinance one (1) year after its effectivity. The abovementioned Offices shall come-up with an annual list of violators to be posted in three conspicuous places and in the local government website. The same list shall be submitted to the Citr._; Treasurer and BPLO for the imposition of appropriate penalties, copy furnished the DENR-EMB, LLDA, DOH, and City DILG Office. SECTION 15. Penalties .-Any owner or user of residential, commercial , industrial~ governme ntal, and institutional structures that fail to comply with the provisions of this Ordinance shall ::: :::::::::e:::::ties for every violation 0;: 1. First Offense -Fine of P 1,500.00 and the Issuance of a Notice of Violation 2. Second Offense -Fine of P2,500.00 and Mandatory Environment Related Community Service 3. Third Offense-Fine of PS,000.00 and Non-Issuance ofBarangay Clearance 4. Succeeding Offi~nses -Fine of P5,000.00, Environment Related Community Service, and continued refusal to issue Barangay Clearance until the owner and/or user complies with the provisions of this Ordinance FOR BUSINESS OWNERS: 1. First Offense -Fine of P2,500.00 and the Issuance of a Notice of Violation 2. Second Offense -Fine of PS,000.00 and the Issuance of a Cease and Desist Order ~ Violators shall be assessed annually to monitor their compliance, likewise, continued violation shall merit the imposition of increasing penalties for each assessed violation. SECTION 16. Separability Clause. -In the event that any part or prov1s1on of this Ordinance is held unconstitutional or invalid, other parts or provisions not otherwise affected shall remain in full force and effect. SECTION 17. Repealing Clause.- All other ordinances , or provisions thereo~, inconsistent herewith are hereby repealed. SECTION 18. Effectivity . -This ordinance shall take effect after its passage by the • Sangguniang Panlungsod, approval by the City Mayor, posting in three (3) conspicuous places in ' Pasay City and its publication in newspaper oflocal circulation in the City of Pasay. -~ ORDAINED in the City of Pasay, Metro Manila, Philippine s, this 24th day ofS.ept. in the Year ~ of Our Lord, Two Thousand Eighteen. ~ CERTIFIED APPROVED BY THE SANGGUIANG PANLUN District-I District-II Hon. MARK ANTHONY A. CALIXTO ~ City Councilor Hon.ARNEL City I I I I I I " ,-.. '· .. . ✓,,!e 9 of&lt;J of Ordin~nce No.593:s-2018 A LOCAL MEASURE UPDATING ORDINANCE NO. 4650, SERIES OF 2011 ENTITLED "AN ORDINANCE ESTABLISHING A SEWAGE AND SEPTAGE MANAGEMENT SYSTEM IN THE CITY OF PASAYAND PRESCRIBING PENALTIES FOR VIOLATIONS THEREOF'' SUBJECT TO ALL APPLICABLE LAWS, RULES &amp; REGULATIONS ON THE MA TIERS. ~1\\i .ADVINCULA Hon. MA. City Councilor ~- ,;,Jiv Hon. ALBERTO C. AL VINA City~ Hon. RIC /,RDO E. SANTOS ctc:r~ Hon. CONSERTINO C. SANTOS City Councilor Ho~~ES President LIGA Ng Mga Barangay Pasay City Chapter Attested by: Ex-Officio Member: Hon. NOEL L. DEL ROSARIO City Vice Mayor &amp; Presiding Officer Approved : ~ Hon. AILEEN C. PADUA City Councilor ~ -HON. JOSE MIGUEL A. MANEZ President Sanggunian Kabataan Federation Pasay City Chapter Atty_ RO Ci</t>
  </si>
  <si>
    <t>UPDATED ORDINANCE PROHIBITING THE DRINKING OF INTOXICATING LIQUOR OR BEVERAGE IN ANY PUBLIC PLACE, BUILDING OR CEMETERY IN PASAY CITY AT ANYTIME OF THE DAY OR NIGHT AND PROVIDING PENALTIES FOR VIOLATIONS THEREOF.</t>
  </si>
  <si>
    <t>eT
 =
 Republic of the Philippines
 SANGGUNIANG PANLUNGSOD
 Pasay City
 Ordinance No. 5930, S-2018
 Oo RK DB I N A N €C E
 UPDATED ORDINANCE PROHIBITING THE DRINKING OF INTOXICATING
 LIQUOR OR BEVERAGE IN ANY PUBLIC PLACE, BUILDING OR
 CEMETERY IN PASAY CITY AT ANYTIME OF THE DAY OR NIGHT AND
 PROVIDING PENALTIES FOR VIOLATIONS THEREOF.
 Introduced by VICE MAYOR NOEL L. DEL ROSARIO
 Sponsored by Councilors Mark Anthony A. Calixto, Councilor Jerome Martin R.
 Advincula, Arnel Regino T. Arceo, Ma. Antonia C. Cuneta, Allan T. Panaligan,
 Editha Y. Manguerra, Alberto C. Alvina, Jose C. Isidro, Jr., Ricardo E. Santos,
 Donnabel M. Vendivel, Consertino C. Santos, Aileen C. Padua, Julie G. Gonzales
 and Jose Miguel A. Mafiez
 BE IT ENACTED BY THE SANGGUNIANG PANLUNGSOD IN SESSION
 DULY ASSEMBLED THAT:
 SECTION 1. DEFINITION OF TERMS - As used in this ordinance:
 a) The terms “Intoxicating Liquor or Beverages” means any liquor intended for
 consumption or use as a beverage, or capable of being so used which contains alcohol, no
 matter how obtained, in such percent that it will produce intoxication when imbibed in
 quantities that may practically be drunk. It includes beer, ale, porter, strong beer, lager
 beer, cider, all wines and any beverages which contains more than one percent alcohol by
 volume and distilled spirits.
 b) “Public Place” is any highway, boulevard, avenue, road, street, alley or other
 thoroughfare, park, plaza, square, and/or any open space of public ownership where
 people are allowed access in the City of Pasay.
 c) “Public Building” 1s any building held, used or controlled exclusively for public
 purpose by any department or branch of government without reference to the ownership
 of the building located in Pasay City.
 d) “Public Cemetery” is any cemetery used by the general community, or
 neighbourhood, or church in the City of Pasay.
 SECTION 2. PROHIBITED ACT. - It is prohibited for any person to drink any
 intoxicating liquor or beverage in any public place, building or cemetery.
 SECTION 3. PROCEDURE. — Any person who violates the pertinent provisto
 of this Ordinance shall be accorded with the following:
 Conviction — Fine of Php2,000.00 to be paid in the Office of the
 City Treasurer or twelve (12) ¢ of community
 service (Street Sweeper) a dtion of the
 oe pn Nf Canale Peay
 8
 ¥e
 ui
  ow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Police
 Station Commander shall be _ responsible in
 monitoring the record of conviction of the offender
 to determine the frequency thereof in case of future
 violation of the same nature.
 2™ Conviction — Fine of Php3,000.00 to be paid in the Office of the
 City Treasurer or eighteen (18) hours of community
 service (Street Sweeper) at the option of the
 offender in a public place supervised by the Punong
 Barangay of the venue where arrested to whom the
 person shall be endorsed. In the event of the latter
 penalty, a certification of the Punong Barangay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3 Conviction — Fine of Php4,000.00 to be paid in the Office of the
 City Treasurer or twenty four (24) hours of
 community service (Street Sweeper) at the option of
 the offender in a public place supervised by the
 Punong Barangay to whom the person shall be
 endorsed of the venue where arrested or both such
 fine and community service at the discretion of the
 court. In case of community service as a penalty, a
 certification of the Punong Barangay concerned that
 the subject person has already completed the
 required number of hours of community work
 would be sufficient to discharge the said person
 from custody. The Pasay Police Station
 Commander shall be responsible in monitoring the
 record of conviction of the offender to determine the
 frequency thereof in case of future violation of the
 same nature.
 Section 4. NO CONTEST PROVISION. — Any person, individual or entity who
 is apprehended or cited for the herein violation and is consequently issued a citation
 ticket by the police cause to be printed by the Office of the/ City Treasurer of the city
 government and who does not wish to contest the violation and is willing to pay
 voluntarily the minimum administrative fine of Php1,00 OFS pted and allowed by the
 Pasay Police Station Commander to just voluntarily rene (6) hours of community
  Csy
 service in a public place supervised by the Punong Barangay to whom the person shall be
 endorsed on the venue where arrested shall be allowed to pay such fine with the above
 mentioned Treasurer’s Office or render such community work to avoid being criminally
 prosecuted within twenty four (24) hours from apprehension otherwise the case shall be
 prosecuted.
 In all cases, those who have availed of the no contest provision and have chosen
 community service instead of paying the corresponding fine but have subsequently
 absconded after being endorsed to the Punong Barangay concerned shall be prosecuted
 for the crime charged. Likewise, those who were already convicted of violating the
 herein ordinance and have chosen community service instead of paying the
 corresponding fine but have subsequently absconded after being endorsed to the Punong
 Barangay concerned shall be prosecuted for evasion of service of sentence and
 imprisoned for seven (7) days. Minors who have violated the herein ordinance shall be
 turned over to the Pasay City Social Welfare Development Department.
 SECTION 5. REPEALING CLAUSES. - Any and all ordinances inconsistent
 herewith are hereby repealed and/or modified accordingly.
 SECTION 6. EFFECTIVITY. - This ordinance shall take effect upon passage by
 the Sangguniang Panlungsod, approval by the City Mayor and its publication in a
 newspaper of general circulation in the City of Pasay.
 ENACTED in the City of Pasay, Metro Manila, Philippines, this 24" day of
 September, in the Year of Our Lord, Two Thousand Eighteen.
 CERTIFIED APPROVED BY THE SANGGUNIANG PANLUNGSOD
 District- I
 eee tot
 Hon. MARK ANTHONY A. CALIXTO
 City Councilor Councilor
 1. ADVINCULA Hon. N T. PANALIGAN
 City Qa Councilor
 AMP
 Hon. MA. ANTONIA C. CUNETA
 City Councilor
 Hon. ALBERTO C. ALVINA . JOSE C. bot Sia
 City Councilor City Councilor
 a
 Onb yao
  Hon. dcodean aii
 City Councilor
 On+
 Hon. CONSERTINO C. SANTOS
 City Councilor
 Ex-Officio Members
 Hon. mkt NZALES
 President
 Liga Ng Mga Barangay
 Pasay City Chapter
 Attested by:
 Hon. NOEL L. DEL ROSARIO
 City Vice-Mayor &amp; Presiding Officer
 Approved by:
 City or
 aed
 ~
 .
 Hon. DONNABEL M. VENDIVEL
 City Councilor
 (Bepho
 Hon. AILEEN C. PADUA
 City Councilor
 Hon. JOSE nes A. MANEZ
 President
 SK Federation
 Pasay City Chapter
 Certified True Copy:</t>
  </si>
  <si>
    <t>AN ORDINANCE UPDATING SECTION 1, ARTICLE III OF ORDINANCE NO. 5741, SERIES OF 2016 OTHERWISE KNOWN AS THE NEW CHARTER FOR THE CITY UNIVERSITY OF PASAY (PAMANTASAN NG LUNGSOD NG PASAY) AS AMENDED BY INCLUDING THE DULY ELECTED PRESIDENT OF THE UNIVERSITY'S ALUMNI ASSOCIATION AS MEMBER OF THE BOARD OF REGENTS AND EXCLUDING THE REPRESENTATIVE FROM THE COMMISSION ON HIGHER EDUCATION (CHED) NATIONAL CAPITAL REGION AS ONE OF THE MEMBERS OF THE BOARD OF REGENTS AND INSTEAD BE INVITED AS A RESOURCE PERSON DURING THE BOARD MEETINGS SUBJECT TO ALL APPLICABLE LAWS, RULES AND REGULATIONS ON THE MATTER</t>
  </si>
  <si>
    <t>——
 Republic of the Philippines
 SANGGUNIANG PANLUNGSOD
 Pasay City, Metro Manila
 ORDINANCE NO. 5918 S-2018
 AN ORDINANCE UPDATING SECTION 1, ARTICLE III OF ORDINANCE NO.
 9741, SERIES OF 2016 OTHERWISE KNOWN AS THE NEW CHARTER FOR
 THE CITY UNIVERSITY OF PASAY (PAMANTASAN NG LUNGSOD NG PASAY)
 AS AMENDED BY INCLUDING THE DULY ELECTED PRESIDENT OF THE
 UNIVERSITY’S ALUMNI ASSOCIATION AS MEMBER OF THE BOARD OF
 REGENTS AND EXCLUDING THE REPRESENTATIVE FROM THE
 COMMISSION ON HIGHER EDUCATION (CHED) NATIONAL CAPITAL
 REGION AS ONE OF THE MEMBERS OF THE BOARD OF REGENTS AND
 INSTEAD BE INVITED AS A RESOURCE PERSON DURING THE BOARD
 MEETINGS SUBJECT TO ALL APPLICABLE LAWS, RULES AND
 REGULATIONS ON THE MATTER
 SPONSORED BY: MEMBERS OF THE SANGGUNIANG PANLUNGSOD
 WHEREAS, CHED Memorandum Order No. 42, Series of 2016 has amended
 ARTICLE V, SECTIONS 5 AND 12 OF CMO NO. 32 SERIES OF 2006, ENTITLED
 “POLICIES, STANDARDS, AND GUIDELINES ON THE ESTABLISHMENT AND
 OPERATION OF LOCAL COLLEGES AND UNIVERSITIES (LCUs)”;
 WHEREAS, In accordance with the pertinent provisions of the Republic Act No.
 7722, otherwise known as the Higher Education Act of 1994, and pursuant to
 Commission En Banc (CEB) Resolution No. 453-2016, adopted during the 2™4 National
 Directorate Meeting held on June 21, 2016, the provisions on Article V, Sections 5 and
 12 of CMO No. 32, Series of 2006 are hereby amended as follows:
 Section 5. The Governing Board of the College or
 Dalubhasaan shall be its Board of Trustees, with the following
 composition: Chairman, Local Chief Executive, Vice Chairman,
 President of the College, and six (6) members composed of, but
 not limited to, President of the Faculty Association, President
 of the Supreme Student Council/Government, President of the
 Alumni Association, Chairman of the Sanggunian Committee
 on Education, Representative from the Association of Local
 Colleges and Universities (ALCU) and Representative from the
 Accredited Business or Industry Sector. The representatives of ~__~ &gt; a
 the faculty, student body and alumni are co-terminus with
 their respective terms of office. The representative
 accredited business or industry sector shall hé7apr
  PAGE 2 OF PAGE 4 OF “AN ORDINANCE UPDATING SECTION 1, ARTICLE Ill OF ORDINANCE NO. 5741, SERIES
 OF 2016 OTHERWISE KNOWN AS THE NEW CHARTER FOR THE CITY UNIVERSITY OF PASAY (PAMANTASAN
 NG LUNGSOD NG PASAY) AS AMENDED BY INCLUDING THE DULY ELECTED PRESIDENT OF THE UNIVERSITY’S
 ALUMNI ASSOCIATION AS MEMBER OF THE BOARD OF REGENTS AND EXCLUDING THE REPRESENTATIVE
 FROM THE COMMISSION ON HIGHER EDUCATION (CHED) NATIONAL CAPITAL REGION AS ONE OF THE
 MEMBERS OF THE BOARD OF REGENTS AND INSTEAD BE INVITED AS A RESOURCE PERSON DURING THE
 BOARD MEETINGS SUBJECT TO ALL APPLICABLE LAWS, RULES AND REGULATIONS ON THE MATTER”.
 the Board for a specific term. The representative from the
 ALCU shall be appointed by the Board for a specific term
 subject to confirmation of the President of National ALCU. The
 CHED Regional Director or his/her duly designated
 representative may be invited as a resource person during
 board meetings
 Section 12. The Governing Board of the University or
 Pamantasan shall be its Board of Regents (BOR) which shall be
 composed of the following: Chairman, Local Chief Executive; 7
 Vice Chairman, President of the University; and eight (8)
 members composed of, but not limited to, the President of
 Faculty Association, President of the Supreme Student
 Council/Government, President of the Alumni_ Association,
 Chairman of the Sanggunian Committee on Education, two (2)
 representatives from the accredited Non Government
 Organizations (NGOs), preferably from business industry
 sector, representative from ALCU, and representative from the
 Department of Science and Technology (DOST). The
 representatives of the faculty, student body and alumni are
 co-terminus with their respective terms of office. The
 representatives from the NGOs shall be appointed by the
 Board for a specific term. The representatives from the ALCU
 shall be appointed by the Board for a specific term subject to
 confirmation of the President of National ALCU. The
 representative from the Department of Science and
 Technology (DOST) who shall hold a rank not lower than
 Director shall be appointed by the Board for a specific term
 subject to confirmation of the Secretary of DOST. The CHED
 Regional Director or his/her duly designated representative
 may be invited as a resource person during board meetings. '
 (Underscoring Supplied)
 NOW THEREFORE, BE IT ORDAINED by the SangguniangPanlungsod =
 of Pasay in session duly assembled that:
 SECTION 1. The provision in Section 1, Article III of Ordinance No. 5741,
 Series of 2016 is hereby amended and to be read as follows:
 Section 1 —- Composition M
 “1.1 The Over-all governance of the University is eats
 in and exercised by, the Board of Regents co sed:
 1. The City Mayor as Chairman
 ¢
  PAGE 3 OF PAGE 4 OF “AN ORDINANCE UPDATING SECTION 1, ARTICLE III OF ORDINANCE NO. 5741, SERIES
 OF 2016 OTHERWISE KNOWN AS THE NEW CHARTER FOR THE CITY UNIVERSITY OF PASAY (PAMANTASAN
 NG LUNGSOD NG PASAY) AS AMENDED BY INCLUDING THE DULY ELECTED PRESIDENT OF THE UNIVERSITY’S
 ALUMNI ASSOCIATION AS MEMBER OF THE BOARD OF REGENTS AND EXCLUDING THE REPRESENTATIVE
 FROM THE COMMISSION ON HIGHER EDUCATION (CHED) NATIONAL CAPITAL REGION AS ONE OF THE
 MEMBERS OF THE BOARD OF REGENTS AND INSTEAD BE INVITED AS A RESOURCE PERSON DURING THE
 BOARD MEETINGS SUBJECT TO ALL APPLICABLE LAWS, RULES AND REGULATIONS ON THE MATTER”.
 2. The President of the City University of Pasay, as Vice-
 Chairman who shall act as Chairman in the absence of the Mayor;
 3. The Chairman of the Committee on Education of the
 Sangguniang Panlungsod;
 4. The Elected President of the Faculty Club of the City
 University as FACULTY REGENT;
 5. The Elected President of the Central Student Council of the
 City University as STUDENT REGENT;
 6. Representative from the Commission on Higher Education
 (CHED) National Capital Region;
 7. City Legal Officer;
 8. Four additional members preferably but not limited to those
 recognized and respected in their fields of endeavor, one of whom is
 a member of a non-governmental organization, duly accredited by
 the City, all of whom shall not have any interest, directly or
 indirectly, in any aspect of the operation of the University. They
 shall be appointed by the Mayor and
 9. The Elected President of the Alumni Association of the Ci
 University as ALUMNI REGENT.”
 epin PO free Aa —
 SECTION 2 - EFFECTIVITY. - This Ordinance shall take effect
 immediately after passage by the Sangguniang Panlungsod, approval by the
 City Mayor and one (1) day after posting in three (3) conspicuous places in the
 City of Pasay
 ENACTED in the City of Pasay, Philippines this 17th day of August in
 the Year of Our Lord, Two Thousand Eighteen.
 CERTIFIED APPROVED BY THE SANGGUNIANG PANLUNGSOD:
 District-I District-II y |
 Hon. MARK ANTHONY A. CALIXTO Hon. ARNEL INO T. ARCEO
 City Councilor ouncilor -)
 Hon. JERO R. ADVINCULA Hon. T. PANALIGAN .'
 City Councilor Ci ouncilor :
 .
 *
 wok
  a
 PAGE 4 OF PAGE 4 OF “AN ORDINANCE UPDATING SECTION 1, ARTICLE III OF ORDINANCE NO. 5741, SERIES
 OF 2016 OTHERWISE KNOWN AS THE NEW CHARTER FOR THE CITY UNIVERSITY OF PASAY (PAMANTASAN
 NG LUNGSOD NG PASAY) AS AMENDED BY INCLUDING THE DULY ELECTED PRESIDENT OF THE UNIVERSITY’S
 ALUMNI ASSOCIATION AS MEMBER OF THE BOARD OF REGENTS AND EXCLUDING THE REPRESENTATIVE
 FROM THE COMMISSION ON HIGHER EDUCATION (CHED) NATIONAL CAPITAL REGION AS ONE OF THE
 MEMBERS OF THE BOARD OF REGENTS AND INSTEAD BE INVITED AS A RESOURCE PERSON DURING THE
 BOARD MEETINGS SUBJECT TO ALL APPLICABLE LAWS, RULES AND REGULATIONS ON THE MATTER”.
 Hon. MA. / ONIA C. CUNETA Hon. EDJTHA Y. MANGUERRA
 City Councilor City Councilor
 pai cil
 Hon. ALBERTO C. ALVINA . JOSE C. ISIDRO, JR
 City Councilor City Coungilor
 Hon. RIC O E. SANTOS Hon. DONNABEL M. VENDIVEL
 City Councilor FDEP Elo
 &amp; a spike g/2a}l?
 Hon. CONSERTINO C. SANTOS Hon. AILEEN C. PADUA
 City Councilor City Councilor
 EX-OFFICIO MEMBERS
 noha G. GONZALES Hon. JOSE MIGUEL A. MANEZ
 President President
 Liga ng mga Barangay SK Federation
 Pasay City Chapter Pasay City Chapter
 Certified Tfye Copy:
 ATTY. ROB B. YAM
 City Sepfre
 Attested by:
 tM
 Hon. NOEL L. DEL ROSARIO
 City Vice Mayor &amp; Presiding Officer
 Approved:
 oe,
 TONINO G. CAL. |
 City or
 |
 \</t>
  </si>
  <si>
    <t>AN ORDINANCE PRESCRIBING THE GUIDELINES ON THE REVIEW OF BARANGAY ANNUAL APPROPRIATION/BUDGET ORDINANCE.</t>
  </si>
  <si>
    <t>Ler
 Republic of the Philippines
 Lungsod Ng Pasay, Kalakhang Maynila
 Tanggapan ng Sangguniang Panlungsod
 Ordinance No? "Series of 2018
 AN ORDINANCE PRESCRIBING THE GUIDELINES ON THE REVIEW OF BARANGAY
 ANNUAL APPROPRIATION /BUDGET ORDINANCE.
 Sponsored by: HON. COUNCILOR EDITHA Y. MANGUERA
 WHEREAS, Section 447a (1-i) of the Local Government Code provides that the
 Sangguniang Panlungsod shall authorize expenditures in the barangays as well as ensure
 that regulatory, supervisory and management controls/measures in the barangays are
 within its legal competence. Hence, the barangays are mandated to submit their
 ordinances for review to the Sangguniang Panlungsod;
 WHEREAS, Section 333 of R.A 7160 or the Local Government Code of 1991
 mandates the SangguniangPanlungsod to review barangay ordinances authorizing the
 annual appropriations to ensure that the budgetary requirements and limitations provided
 under Title V, Book II of this Code are complied with;
 WHEREAS, the purpose of the review is to ensure that the budgetary requirements
 and general limitations provided in the code are complied with; the budget does not exceed
 the estimated receipts and/or income of the barangays; and the items of appropriations are
 not more than those provided by existing laws;
 WHEREAS, to fast track and streamline the process involved in the review of
 Barangay Budgets, the Sangguniang Panlungsod of Pasay City formulated the hereunder
 guidelines on the review of such.
 SECTION 1. TITLE.
 This ordinance shall be known as the “AN ORDINANCE PRESCRIBING THE
 GUIDELINES ON THE REVIEW OF THE ANNUAL BARANGAY
 APPROPRIATION /BUDGET ORDINANCE.
 SECTION 2. SCOPE.
 This ordinance shall cover all Barangays in the territorial jurisdiction of the
 City of Pasay.
 SECTION 3. PROCEDURAL GUIDELINES ON THE REVIEW OF BARANGAY
 APPROPRIATION ORDINANCES
 1.) Within ten (10) calendar days from the approval of the Barangay General
 Appropriation or the Annual Budget by the Sanggunian Barangay, the
 Barangay Treasurer or the Punong Barangay jshall furnish each th
 Committee on Appropriations of the Sanggunian Pjanlungsod and the COHN
 Budget Officer copies of the same.
 1 pA :
 aes | Z
 mY arg
 a
  The documents to be submitted or endorsed shall contain the following, to
 wit:
 a) Transmittal letter signed by the Punong Barangay or the Barangay
 Treasurer endorsing the proposed barangay budget.
 b) Barangay Appropriation Ordinance
 c) Budget Message
 d) Barangay Budget Preparation Forms nos. 1-5
 i. BBP Form 1 - Certified Statement of Income
 ii. BBP Form 2 - Actual Income and Expenditure for the Past Year
 iii. BBP Form 3 - Actual and Estimated Income and Expenditures
 for the Current Year
 iv. BBP Form 4 - Income and Expenditures Estimates for Budget Year
 v. BBP Form 5- Actual and Estimated Output wa
 e) Statement of Statutory and Contractual Obligations
 f) Personnel Schedule
 g) Barangay Annual Investment Program with Barangay Resolution
 h) Barangay Annual Development Plan(20% IRA) with Barangay Resolution
 i) Youth Development Plan with Barangay Resolution
 j) Barangay Disaster Risk Reduction and Management Fund Investment
 Plan (BDRRMFIP) with Barangay Resolution
 k) GAD Plan with Barangay Resolution and Certification
 1) Barangay Council for the Protection of Children (BCPC) Work and
 Financial Plan together with Barangay Resolution
 Elderly and Differently-Abled Plan with Barangay Resolution
 Barangay capacity and Development Plan with Barangay Resolution
 0) Project Procurement Management Plan (PPMP)
 p) Annual Procurement Plan (APP)
 q) Peace and Order Plan
 r) BADAC Plan
 s) Computation for the increase in honoraria if any
 t) Breakdown of appropriation
 1) Personal Services
 2) MOOE
 3) Capital Outlay
 u) Sangguniang Barangay Resolution Adopting/Approving the AIP
 v) SK Plans and Programs
 w) SK Resolution approving the Plans and Programs/Budget
 For Barangay Supplemental Budget Ordinances
 a) Transmittal Letter from the Punong Barangay or the Barangay
 Treasurer
 b) Appropriation Ordinance enacting the Barangay Supplemental
 Budget
 c) Budget Preparation Form No. 4-C (Source of Funds &amp; Appropriation)
 2.) The Committee on Appropriations of the Sanggunian Panlungsod ng Pasay
 shall review and evaluate the completeness of the documents and shall
 inform the concerned Barangay Treasurer/Punong Barangay for any lacking
 in the documents after which the barangay budget is forwarded to the O
 of the Liga ng mga Barangay for the preparation of the necessary sanggunian
 resolution certifying the review of the same and is subsequently filed fo
 inclusion in the agenda of the local legislative body concerned.
 sete WY hs,
 L
 nr Hee He Hee He He HE He HE HEH HE He He He HH He HH He EE
 28
  3.) If within 60 days after the receipt of the resolution from the Liga ng mga
 Barangay by the Sangguniang Panlungsod and no action was taken therein,
 the same shall be deemed approved.
 4.) The Committee on Appropriations of the Sanggunian Panlungsod ng Pasay
 shall conduct a Preliminary Review on the budgetary requirements and
 limitations in a committee hearing. To ensure that the budget requirements
 and general limitations are complied with and the appropriations does not
 exceed the estimated receipts and/or income and the items of appropriation
 are not more than those provided by existing laws.
 5.) The Committee on Appropriations of the Sangguniang Panlungsod in a
 committee hearing shall inform the concerned Barangay Treasurer/Punong
 Barangay for non-compliance with budgetary requirements and limitations,
 and request said Barangay Treasurer/ Punong Barangay to revise if the
 budgetary requirements and limitations are not complied with.
 6.) Items of appropriation contrary to, or in excess of any of the general
 limitations or the maximum amount prescribed shall be disallowed or
 reduced accordingly.
 OL, are
 7.) Within the period herein above fixed, the Committee on Appropriations shall
 remand the Barangay General Appropriation Ordinance to the Punong
 Barangay with the advice of action thereon for proper adjustments. In which \
 event, the Barangay shall operate on the ordinance authorizing annual
 appropriations of the preceding fiscal year until such time that the new \
 appropriation ordinance authorizing annual appropriations shall have met
 the objections raised.
 8.) Upon the receipt of such advice, the Barangay Treasurer or City Treasurer
 who has custody of the funds shall not make further disbursement from any
 item of appropriation declared inoperative, disallowed or reduced.
 9.) The Committee on Appropriations of the Sanggunian Panlungsod ng Pasay,
 after the conduct of review, shall recommend the entire budget operative or
 inoperative in part.
 10.) The Sanggunian Panlungsod ng Pasay upon receipt shall resolve the same
 stating thereon that the annual budget of the barangay is operative in its
 entirety.
 SECTION 4. SEPARABILITY CLAUSE.
 Should any provision of this Ordinance be declared unconstitutional or illegal
 by any court or competent jurisdiction, those parts that are not so declared shall
 remain in full force and effect.
 SECTION 5. REPEALING CLAUSE
 Any previous Ordinance/s or parts thereof, which are inconsistent with this
 Ordinance are hereby Repealed or superseded accordingly.
 SECTION 6. EFFECTIVITY CLAUSE.
 This Ordinance shall take effect in accordance with the provisions of
 Logal Government Code of 1991.
  , ENACTED, this Sen day of Auge 2018, Pasay City, Philippines.
 CERTIFIED APPROVED BY THE SANGGUIANG PANLUNGSOD
 INO T. ARCEO
 Limite atomes on.
 Hon. a E. SANTOS Hon. DONNABEL M. VENDIVEL
 Hon. CONSERTINO C. SANTOS Hon. AILEEN PADUA
 Por ait MEMBERS
 uo? ° kok Gonzales Hone Lip A. Mafiez
 President : President
 Liga ng mga Barangay SK “Federation
 CERTIFIED TRUE COPY:
 Atty. ROBE B. YAM
 City S ry
 ATTESTED: Une 1A H——
 Hon. NOEL L. DEL ROSARIO
 City Vice Mayor &amp; Presiding Officer
 Hon. ANTONINO G. CALIXTO
 City or
 Nie Ran
 APPROVED:
 :
 5:</t>
  </si>
  <si>
    <t>AN ORDINANCE REVITALIZING THE NUTRITION COUNCIL OF PASAY CITY AND APPROPRIATING FUNDS THEREFOR SUBJECT TO EXISTING ACCOUNTING AND AUDITING LAWS, RULES AND REGULATIONS.</t>
  </si>
  <si>
    <t>Ordinance No?2"%Series of 2018
 AN ORDINANCE REVITALIZING THE NUTRITION COUNCIL OF PASAY CITY AND
 APPROPRIATING FUNDS THEREFOR SUBJECT TO EXISTING ACCOUNTING AND
 AUDITING LAWS, RULES AND REGULATIONS.
 Republic of the Philippines
 Lungsod Ng Pasay, Kalakhang Maynila ’
 Tanggapan ng Sangguniang Panlungsod
 Sponscred by Honorable Councilor Donnabel M. Vendivel _ | nM
 WHEREAS, the 1987 Constitution Article IJ Section 15 states that, “the state shall
 protect and promote the rights to health of the people and instill health consciousness |
 among them;
 Philippines states that, “The Government of the Philippines hereby declares that nutrition
 is now a priority of the government to be implemented by all branches of the government
 WHEREAS, Presidential Decree 491 otherwise known as the Nutrition Act of the \
 ri
 in an integrated fashion”;
 WHEREAS, item number (5) of section 458 in relation to section 17 b 2(iv) of RA
 7160 provides that “Social welfare services which include programs and projects on child
 and youth welfare, family and community welfare, women's welfare, welfare of the elderly
 and disabled persons; community-based rehabilitation programs for vagrants, beggars,
 street children, scavengers, juvenile delinquents, and victims of drug abuse; livelihood and
 other pro-poor projects; nutrition services; and family planning services’;
 WHEREAS, In accordance with DILG Memorandum Circular No. 2018-42 dated
 March 26, 2018, all LGUs are hereby enjoined to prioritize in the allocation of local funds
 the PPAs included in their respective local nutrition action plans formulated in accordance
 with the Philippine Plan of Action for Nutrition 2017-2022;
 not prevented it will retard their mental and physical development, weaken their
 resistance to infections resulting in unnecessary loss of human lives through high infant
 WHEREAS, malnutrition has affected quite a number of the city’s constituents and if \
 and child mortality rates;
 WHEREAS, studies indicate that infants and young children, pregnant women and
 nursing mothers are most vulnerable to malnutriticn,
 WHEREAS, In the NCR statistical data from 2017 for-age among children 0-59
 months old of the OPT Plus Result of the National Nutrition Council, Pasay City ranks Sth
 with 2.28% based on Prevalence of Underweight and Severely Underweight-; 5 also with
 4.0% based on Prevalence of Stunting and Severe Stunting; 3° with 2.44% based on
 Prevalence of Wasting and Severe Wasting; 3™ with 1.81% based on Prevalence of
 Overweight-for length/height; and 3™¢ with 1.10% based en Prevalence of Obesity; S
  ;
 | een SE Pee a ——
 ——
 WHEREAS, although the above numbers ar&lt; not high, the existence and prevalence
 of malnutrition is undeniable and significant;
 WHEREAS, to heighten the city’s campaign against malnutrition, there is a need for
 the City of Pasay to establish a City Nutrition Council in order to achieve nutritionally
 improved city whose constituents are well-nourished, healthy, intelligent, socially,
 WHEREAS, attainment of nutritional well-being is a main responsibility of families
 but government and other stakeholders have the duty to assist those who are unable to
 enjoy the right to good nutrition.
 economically and politically productive. a
 Section 1. Short Title. This ordinance shall be known as “The City Nutrition Council
 of Pasay.”
 NOW THEREFORE: BE IT ENACTED AS IT IS HEREBY ENEACTED by the
 SangguniangPanlungsod ina regular session duly assembled that:
 Section 2. Definition of Terms:
 a) City - refers to Pasay City. \
 b) City Nutrition Action Plan - refers to.a docume
 nt that lists what steps must be taken
 in order to achieve a specific goal. ,
 cj Council - refers to the City Nutrition Council of Pasay.
 d) Nutrition - the interaction of nutrients and other substances in food in relation to
 maintenance, growth, reproduction, health and disease of an organism.
 Section 3. Composition. The City Nutrition Council of Pasay is hereby created for
 the formulation, implementation, coordination, monitoring and enforcement of this
 ordinance. It shall be composed of the following:
 Chair - City Mayor
 Vice Chair - Chairman, Committee on Health &amp; Sanitation of the
 Sangguniang Paniungsod
 Secretariat - Action Officer of the City Health Office/ City Nutrition Ya
 Program Coordinator/
 Members:
 - Head, City Social Welfare and Development Office \
 - Head, City Planning Office in
 - City Budget Officer
 fy
 ee
 ji
  - City Treasurer
 - Superintendent , City Schools Division (DepEd)
 - School Nutrition Supervisor, DepEd
 - City Director, Department of the Interior and Local
 Government (DII.G)
 [
 F &amp;
 F
 _ Head, City Public Information Office
 F - ___ Head, Public Employment Services Office
 - Head, Pasay City General Hospital whet
 r - Head, City Cooperative Office
 r - President, Liga ng mga Barangay
 \
 : \
 r
 - President, SK Federation
 - Representative from Civic Organizations/NGO/PO
 Section 4. Powers and Functions. The follo
 wing are the powers and functions of the
 City Nutrition Council of Pasay, to wit:
 a. Prepares the City Nutrition Action Pian;
 b. Formuiates the city nutrition policies, Strategies
 , programs and projects for nutrition
 improvement;
 c. Coordinates the planning implementation, monitoring and evaluation of the
 integrated city nutrition program;
 d. Implemenis, supervises and monitors
 the implementation of the City Nutrition Action
 Plan;
 €. Coordinates between local government officials an
 d other concerned institutions for
 resource generation;
 f. Calls on the local government units for
 assistance in the form of personnel, facilities
 and resources as the need arises;
 g. Implements, supervises and monit
 Plan;
 Od 22.
 ors the implementation of the City Nutrition Action
 h. Conducts periodic field visit and meetings with
 to assess the progress of the program implementat
 system; and
 the Barangay Committee on Nutrition
 ion and formulates the evaluation
 i. Performs other function and powers as necessary.
 a
 _——————
 F
 ELLE
  Section 5. City Nutrition Action Officer. -- The Council shall appoint a Nutrition
 Action Officer who must be a registered Nutritionist-Dietitian and shall have the following
 duties and responsibilities:
 1. Initiates the conduct of City Nutrition Council (CNC} meetings.
 2. Leads the planning group within the City Nutritic:: Council and initiate nutrition action
 planning.
 3. Coordinates the implementation of the nutrition action plan and conduct periodic visits
 ~
 to barangays to assess program implementation.
 4. Supervises Barangay Nutrition Councils and acts as resource person during Barangay
 planning activities.
 5. Prepares and submits report to the City Mayor and the City Nutrition Council.
 5. Keeps records of City Nutrition Council meetings.
 7. Provides technical assistance when necessary.
 8. Initiates the organization or revitalization of Barangay Nutrition Councils.
 or gifts in whatever form and from whatever sources, provided that, said grants, gifts or
 donations shall be terms of grant or donations and in such manner as the majority of the
 council may in its discretion determine.
 Section 7. Secretariat and Functions. There shall be created a Secretariat in the
 Council from the City Health Office which will be responsible for providing administrative
 and secretarial services, and assist the Council in its functions
 Section 8. Meetings and Quorum. The City Nutrition Counci! shall meet once every
 quarter of the year. Special sessions may be called as it is deemed necessary upon the call
 of the chair. The presence of the majority of its members shall constitute a quorum.
 Section 9. Creation Technical Working Group. There shall be created a City
 Nutrition Technical Working Group (TWG) whose members shall be appointed by the City
 Nutrition Council. This Technical Working Group (TWG) shall assist the Council in the
 performance of its functions.
 Section 10. Appropriation. Source of fund for the implementation of the
 operation, activities, projects and programs of the Council shall be taken from the budget
 allocated by the Pasay City Health Office for Nutrition Services.
 Section 11 Repealing Clause.- Ali Ordinances, rules and regulations, or part/parts
 thereof, in conflict with, or inconsistent with any éf the provisions of this Ordinance are
 hereby repealed or modified accordingly.
 Section 12. Separability Clause.- If, for any reason or reasons, any parts or
 provisions of this Ordinance shall be declared uncenstitutional or invalid, other parts or
 ovisions thereof not affected thereby shall continue to be in full force and effect.
 7
 r
 ij Section 6. Donations. The Council shall be authorized to receive donations, grants,
  —! o-oo. eee ee
 LL —————— ET + TT + TTT — Ce a EE “Sart = as ——
 Section 13. Effectivity Clause.- This Ordinance shall take effect fifteen (15) days
 after its publication and approval.
 ENACTED, this 2ndday of JULY 2018, Pasay City, Philippines.
 CERTIFIED APPROVED BY THE SANGGUNIANG PANLUNGSOD
 Hon. MARK ANTHONY A. CALIXTO
 ' tsa
 ' ow, *~
 2 Sa rat? Bane
 Hon. ea ADVINCULA
 Hon. MA. A IA C. CUNETA
 oa ae *
 “2
 Hon. A C. ALVINA
 Hon. RICARDO E. all ae
 Hon. me’, Cc. SANTOS
 HON. JOSE MIGUEL A. MANEZ
 ga Bayangay Sangguniang Kabataan
 CERTIFIED TRUE COPY:
 } ,
 ATTESTED: Ts oo
 City Vice Ma lor &amp; Presiding Officer
 ) capes
 APPROVED: ve
 a</t>
  </si>
  <si>
    <t>UPDATED ORDINANCE PROHIBITING ALL PERSONS/INDIVIDUALS IN THE CITY OF PASAY FROM EXPOSING HIMSELF IN PUBLIC PLACES HALF-NAKED AND IMPOSING PENALTIES FOR VIOLATIONS THEREOF</t>
  </si>
  <si>
    <t>Republic of the Philippines
 SANGGUNIANG PANLUNGSOD
 Pasay City
 Ordinance No. 59®7 , S-2018
 THE CITY OF PASAY FROM EXPOSING HIMSELF IN PUBLIC PLACES
 HALF-NAKED AND IMPOSING PENALTIES FOR VIOLATIONS THEREOF
 Sponsored by MEMBERS OF THE SANGGUNIANG PANLUNGSOD
 UPDATED ORDINANCE PROHIBITING ALL PERSONS/INDIVIDUALS IN | J
 WHEREAS, the City Government of Pasay dreams of enhancing further the new
 image of Pasay City thru discipline, cleanliness and orderliness;
 WHEREAS, appropriate manner of dressing needs extra attention by the city
 government as an orderly act that shall contribute to the atmosphere of decency and high
 moral outlook of the people of Pasay;
 attire while in public places or outside of their private residences in the city.
 WHEREAS, the City of Pasay firmly believes that all persons must be in proper N
 NOW, THEREFORE, BE IT ORDAINED AS IT IS HEREBY ORDAINED
 by the Sangguniang Panlungsod in session duly assembled that:
 Section 1. Definition of Terms:
 Half-Naked - upper half part of the body is not covered by
 any clothing/garment
 Public places - any place outside the persons private residence
 that is accessible or visible to the public
 Section 2. Prohibited Act - No person/individual in the City of Pasay shall
 expose himself (walk, run,stand, jog or the like) outside his/her private residence half-
 naked.
 Ordinance shall be meted with the following penalties:
 1“ Offense - Warning
 2™ Offense - Fine of P500.00
 3" Offense - Fine of P1,000 or imprisonment of not less than
 thirty (30) days, or both such fine and imprison-
 ment at the discretion of the court.
 Section 4. Effectivity - This Ordinance takes effect upon passage and approval by
 the Sangguniang Panlungsod and approval by the City Mayor and its publication in a
 ewspaper of general circulation in the City.
 DD ante Wp pet
 Section 3. Penalty Provision - Any person found guilty in violation of this
  _ Page 2 of Ordinance No.2 20% , S-2018
 + ¥
 ENACTED in the City of Pasay, Metro Manila, Philippines, this 25th day of
 June, in the Year of Our Lord, Two Thousand Eighteen.
 CERTIFIED APPROVED BY THE SANGGUNIANG PANLUNGSOD
 District- I Distri
 Hon. MARK ANTHONY A. CALIXTO Hon. ARNEL RE O T. ARCEO
 City Councilor City Councilor
 Hon. JEROME MARTIN R. ADVINCULA
 CI ouncwWor
 Hon. MA. ANTONIA C. CUNETA
 City Councilor
 Ls
 ee ae
 Hon. ALBERTO C. ALVINA “Ke C. Zed JR.
 City Councilor City C@¥ncilor
 _
 Hon. RICARDO E. SANTOS Hon. DONNABEL M. VENDIVEL
 City Councilor City Councilor
 Hon. CONSERTINO C. SANTOS Hon. AILEEN C. PADUA
 City Councilor City Councilor
 Ex-Officio Member
 Hon. NOEL/P. OCTAVO
 Liga Ng Mga Barangay
 City Secretary
 Attested by:
 1. Al
 Hon. NOEL L. DEL ROSARIO
 City Vice-Mayor &amp; Presiding Officer
 Approved by:
 NTONINO G. CALIXTO
 City Mayor</t>
  </si>
  <si>
    <t>UPDATED ORDINANCE PROHIBITING THE DRINKING OF INTOXICATING LIQUOR AND BEVERAGE IN ANY PUBLIC PLACE, BUILDING AND CEMETERY IN PASAY CITY AT ANYTIME OF THE DAY OR NIGHT AND PROVIDING PENALTIES FOR VIOLATIONS THEREFORE</t>
  </si>
  <si>
    <t>ORDINANCE NO. 5906 _, S-2018
 UPDATED ORDINANCE PROHIBITING THE DRINKING OF INTOXICATING
 LIQUOR AND BEVERAGE IN ANY PUBLIC PLACE, BUILDING AND
 CEMETERY IN PASAY CITY AT ANYTIME OF THE DAY OR NIGHT AND
 PROVIDING PENALTIES FOR VIOLATIONS THEREFORE
 Republic of the Philippines
 SANGGUNIANG PANLUNGSOD
 Pasay City
 Sponsored by MEMBERS OF THE SANGGUNIANG PANLUNGSOD Sa
 BE IT ENACTED BY THE SANGGUNIANG PANLUNGSOD IN SESSION
 DULY ASSEMBLED THAT:
 SECTION 1. DEFINITION OF TERMS - As used in this ordinance:
 a) The terms “Intoxicating Liquor and Beverages” means any liquor intended for
 use as a beverage, or capable of being so used which contains alcohol, no matter how
 obtained, in such percent that it will produce intoxication when imbibed in quantities that
 may practically be drunk. It includes beer, ale, porter, strong beer, lager beer, cider, all
 wines and any beverages which contains more than one percent alcohol by volume and
 distilled spirits.
 b) “Public Place” is any highway, boulevard, avenue, road, street, alley or other
 thoroughfare, park, plaza, square, and/or any open space of public ownership where
 people are allowed access.
 c) “Public Building” is any building held, used or controlled exclusively for public
 purpose by any department or branch of government, state, country, municipality without
 reference to the ownership of the building or of the reality upon which is it situated.
 d) “Public Cemetery” is any cemetery used by the general community, or
 neighbourhood, or church.
 SECTION 2. PROHIBITED ACT. - It is prohibited for any person to drink any
 intoxicating liquor or beverage in any public place, building and cemetery.
 SECTION 3. PENALTIES. - Any person who violates any of the provision of
 this Ordinance shall be punished by the following:
 l“ Offense - Warning
 2" Offense - Fine of Php1,000.00
 3 Offense - Imprisonment of six (6) months and one (1) day
 or fine of Php2,000.00 at the discretion of the court.
 SECTION 4. REPEALING CLAUSES. - Any and all ordinance inconsistent
 ewith are hereby repealed and/or modified accordingly.
  Page 2 of Ordinance No. 5906 , S-2018
 SECTION 5. EFFECTIVITY. - This ordinance shall take effect upon passage
 and approval by the Sangguniang Panlungasod and approval by the City Mayor and its
 publication in a newspaper of general circulation in the City.
 ENACTED in the City of Pasay, Metro Manila, Philippines, this 25th day of
 June, in the Year of Our Lord, Two Thousand Eighteen.
 CERTIFIED APPROVED BY THE SANGGUNIANG PANLUNGSOD
 District- I
 porns ias
 Hon. MARK ANTHONY A. CALIXTO
 City Councilor
 Hon. JEROME MARTIN R. ADVINCULA
 City Councilor
 ee ere
 Hon. ALBERTO C. ALVINA
 City Councilor
 h—
 Hon. RICARDO E. SANTOS
 City Councilor
 Ont
 Hon. CONSERTINO C. SANTOS
 City Councilor
 Ex-Officio Member
 District- II
 Hon. ARNEL REGINO T. ARCEO
 City Covncilor
 Hon. ALLAN T. PANALIGAN
 City Courtcilor
 &lt;/, 7
 (Ou * JOSE C. ISIDRO, JR.
 City Coupfilor
 Hon. DONNABEL M. VENDIVEL
 City Councilor
 Hon. AILEEN C. PADUA
 City Councilor
 Hon. . OCTAVO
 Liga Ng Mga Barangay
 Certified True Copy:
 ATTY. O B. YAM
  *%
 &gt;
 5
 » SN : * 906
 ‘* Page 3 of Ordinance No. , 5-2018
 a.
 Attested by:
 York p- fe——
 Hon. NOEL L. DEL ROSARIO
 City Vice-Mayor &amp; Presiding Offi¢er
 Approved by:
 = ee
 Hon. ANTONINO G. CALIXT
 City Degor
 OLE
 ee</t>
  </si>
  <si>
    <t>AMENDED ORDINANCE DECLARING THE PASAY CITY SPORTS COMPLEX, CUNETA ASTRODOME, PASAY CITY GENERAL HOSPITAL, CITY UNIVERSITY OF PASAY AND THE PASAY PUBLIC CEMETERY &amp; CREMATORIUM AS PROGRAMS AND PROJECTS FOR SOCIAL WELFARE SERVICES IN ACCORDANCE WITH THE PROVISIONS OF SECTION 17 ON BASIC SERVICES AND FACILITIES OF THE LOCAL GOVERNMENT CODE OF 1991 OR RA 7160</t>
  </si>
  <si>
    <t>Kepubdlic of the Philippines
 SANGGUNIANG PANLUNGSOD
 Pasay City
 Ordinance No. 5905, S- 2018
 CUNETA ASTRODOME, PASAY CITY GENERAL HOSPITAL, CITY
 UNIVERSITY OF PASAY AND THE PASAY PUBLIC CEMETERY &amp;
 CREMATORIUM AS PROGRAMS AND PROJECTS FOR SOCIAL WELFARE
 SERVICES IN ACCORDANCE WITH THE PROVISIONS OF SECTION 17 ON
 BASIC SERVICES AND FACILITIES OF THE LOCAL GOVERNMENT CODE
 OF 1991 OR RA 7160
 Sponsored by MEMBERS OF THE SANGGUNIANG PANLUNGSOD
 WHEREAS, local government units shall endeavor to be self-reliant, continue
 - exercising the powers and discharging the duties and functions currently vested upon
 them, discharge the functions and responsibilities of national agencies and offices
 devolved to them and exercise such other powers and discharge such other functions and
 responsibilities as are necessary, appropriate or incidental to efficient and effective
 provision of the basic services and facilities enumerated in the Local Government Code;
 AMENDED ORDINANCE DECLARING THE PASAY CITY SPORTS COMPLEX, ()
 WHEREAS, under paragraph IV of Section 17 of the Local Government Code of r|
 1991, one of those subjects included in programs and projects for social welfare services is
 that of community welfare and undoubtedly the Pasay Sports Complex, Cuneta
 Astrodome, Pasay City General Hospital, City University of Pasay and the Pasay Public
 Cemetery &amp; Crematorium are rendering public services for the welfare of the community.
 NOW THEREFORE, BE IT ORDAINED AS IT IS HEREBY ORDAINED by
 the Sangguniang Panlungsod, in session duly assembled:
 Section 1. Declaration. — Upon the approval and effectivity of the herein
 ordinance, the Pasay City Sports Complex, Cuneta Astrodome, Pasay City General
 Hospital, City University of Pasay and the Pasay Public Cemetery &amp; Crematorium having
 been constructed primarily to render public services to indigent constituents are hereby
 declared institutions for social welfare services, and as such shall not be considered as |
 falling under economic services. | 7
 Section 2. Effectivity. — This Ordinance shall take effect after passage by the
 Sangguniang Panlungsod, approval by the City Mayor and posting in three (3) conspicuous
 places in the City of Pasay.
 ENACTED in the City of Pasay this 25th day ofdune in the year of our Lord Two
 Thousand Eighteen.
 zs Y
  Complies, Came: Aseademe Paesev Ces Gores Bieooel
 Citw Unewexsts OF Poser And The Posey Pubic Comey &amp;
 Crome As Poossems Amd Progects For Soow! Welizes
 Serwces is Accordance Wat The Prowssons Of Secmon 17 On
 Basac Serwaces Amd Faceless Of The Local Govermment Cade
 Of 1991 Or RA 7i60
 CERTIFIED APPROVED BY THE SANGGUNIANG PANLUNGSOD
 District- I
 Linen titer
 Hon. MARK ANTHONY A. CALIXTO
 City Councilor
 City Councilor
 Hon. ALBERTO C. ALVINA
 City Councilor
 Hon. RICARDO E. SANTOS
 City Councilor
 Hon. CONSERTINO C. SANTOS
 Cit uncilor
 HON « NOEL; P. OCTAVO
 Liga ng mga Barangay
 Attested by:
 pat 7- AC (7
 Hon. NOEL L. DEL ROSARIO
 City Vice-Mayor &amp; Presiding Officer
 Approved by:
 on. ANTONINO G. CALIXTO
 City Mayor
 Certified True Co
 District- II
 Hon. ARNEL I INO T. ARCEO
 City Councilor
 Hon. ALLAN T. PANALIGAN
 City Councilor
 Hon. EDIT HA Y. MANGUERRA
 City Courcilor
 ~s Chak Gabe
 City Councj}or
 Hon. DONNABEL M. VENDIVEL
 City Councilor
 Hon. ATLEEN C. PADUA
 City Councilor</t>
  </si>
  <si>
    <t>AN ORDINANCE AMENDING ORDINANCE NO. 4122, SERIES OF 2008, TITLED "PASAY CITY INVESTMENTS AND INCENTIVES CODE"</t>
  </si>
  <si>
    <t>I I I I I I I I I I I I I I I I I I I ' . @ REPUBLIC OF TI-IE PIDLIPPINES LUNGSOD NG PASAY, KALAKHANG MAYNILA SANGGUNIANG PANLUNGSOD Ordinance No. 5,03 Series of 2018 ANORDIN ANCEAMENDIN G ORDINANCE No. 4122, Series of2008, Tided ?ASAY CITY INVFSI'MENT S AND JNCENTIVfil CODE" Introduced by: Sponsored by: Hon. NOELL. DEL ROSARIO Hon. JOSE CALIXTO ISIDRO., JR Hon. MARK ANTHONY A. CALlXTO Hon. RICARDO E. SANTOS Hon. All.ANT. PANALIGA.1\T Hon. NOELP. OCTAVO Co-Sponsored by: Hon. JEROME MARTIN R. ADVINCULA, Hon. MA. ANTONIA C. CUNETA, Hon. ALBERTO C. ALV'.i.N.h, Hon. CONSERTINO C. SANTOS, Hon. ARNEL REGINO T. ARCEO, Hon. EDITHA Y. MANGUERRA, Hon. DONNABEL M. VENDIVEL, Hon. AILEEN C. PADUA WHEREAS, in line with the thrusts of maintaining its strong foothold and in scaling new heights as the emerging financial hub and investment destination of the CounJ:I'f., it is imperative for the government of the City of Pasay to come up with policies on investment promotion on preferred industries/enterprises together with set of incentives and programs designed to entice new players to invest in and for the existing investors to stay put and increase their stakes in the city's economy; WHEREAS, subject to the provisions of Book II of the Local Government Code as well as applicable laws, and upon the majority vote of all the members of tt1e '2&gt;.o:1ggmnc1I1g Panlungsod, the hereto ref erred local legislative body can enact ordinances levying taxes, fees and charges, prescribing the rate thereof for general and specific purpose, and grant tax exemptions, incentives or relief; WHEREAS, the State recognizes the private sector as the prime mover of economic growth, hence, private initiative is to be encouraged; WHEREAS , the state recognizes the roles of both local and foreign capit.al to play in the development of our economy and that it is the responsibility of the governmen t to define these roles and provide the climate for their entry and growth; WHEREAS, the requisite objectives to improve competitiveness, secure a superior quality of life, achieve sustainable economic growth, rekindle cultural renaissance, and institutionalize an efficient business environment require initiatives focused on attracting foreign and local investments, business and visitors to the City of Pasay; WHEREAS, it is essential to draw potential investors using effective m~~ and tools that off er incentives for business entities which will establish operations and headquarters in the City; L llc1boratio 11 with the private can best be cultivated by ector; 1 () I I I I I I I I I I I I I I I I I I I I I Page 2 of 16. "AN ORDINANCE AMENDING ORDINANCE No. 4122, Series of 2008, Titled "PASAY CITY INVESTMENTS AND INCENTIVES CODE" WIIEREAS, the partJ1ership het\\'L'en the local gm·enuuellt and the business sector llccds to he e11haJ1ccd and streng1lie11ed fmt11n hy exploring a,·e1111es for collaboration \\'hich \\111 also prolllote ;u1d impn_&gt;n' the qualities or the City of Pasay as an i11n·st111c11t destination; WIIEREAS, i11n'stors arc 111orc likely tu locate tl1eir capital in a place that oiler ;u1 attractin' co111bi11atio11 of fiscal a1ld 11011-fiscal incentin·s togL'll1er \\1th a stro11g b11siness-frie11dly climate \\'hich is best e11ha11ced by 111ea11s of good infrastructure, fair jud.icial system, stro11g gon:rnance, attractin· Jllarkets, aHd ;111 educated citizenry among others; WHEREAS, lo maximize the polc11tial for inclusin· gnm1J, .:.!.w.l 1.lcn·Jopme11t, the City Gowrn111e11t of' Pasay fillds it lleccssary to &lt;Tait a 111easme to rationalize i11centin·s in order lo allract i11n·stors in the City, particularly tliose identified as prm·iding nlue-added benefits to the City ;uid its people; NOW, TlIEREFOllli, BE IT ORDAINED as it is IIEREBY ORDAINED, by t11e S;u1ggu11iaJ1g PaJ1lungsod of Pasay City ill session duly asse111hled, that: ARTICLE I GENERAL PROVISIONS SECrION l. Title. This ordin;uJCe shaJI he k11om1 ;L~ "THE PASA Y G11T JNVES1MENTS AND INCENTIVES COJJJ&lt;.: OF2018"'. SECrION 2. Pwpose. This ordi11a11cc seeks to prm idc the framework a1ld reference i11 the fon1111latioll a11d in1pkme11tatio11 of 111\'estn1e11t policies and incellti\'es to local and foreig11 i11n'stors who wish to establish arnVor upcrate their rcs!&gt;L'cti\'l' b11si11csscs in tlic City of Pasay. SECrION a. Poli&lt;Y St,1/cmcnl. It is hereby ckd;u·ed the policy or the City Gon·rnmL'llt or Pasay lo L'Xerl all(J e:--:Jia11sl aJI efforb lo prn111olc the ge11cra} \\'dfare and ltl.lJ,lt&lt;\\ :C I.he quality of Jife of its residents by den·loping a11d L'Stablishi11g itself as a 111;~jor business a11d finaJ1cial district. Towards this c11&lt;l, it shall conll' up \\1th policiL'S to: a. h. ('. E.11co11rage do111estic ,Uld foreign business lo i11vesl, cstabfo;/t uw;iac."SS or co11d11cl hllsiness operatio11s ill the City; Foster a ,·ibraJll business e11\'iro11111e11t t11al would attract i11n·stors' confidence aJld e1H·omage the How or im cst111ents ill to the City; prm·ick 'fmkagcs ;uHl alliliations with don1estic aJld foreign i11stit11tions all(! non-go\'en1111elltal org;u1izat.ions that would help 111axirnize the cco110111ic pokntial of the city tl1ro11gh the 11tiliz;1tion or its labor a11d other n.'sot1n:es; Enh;mce the achien'111e11t of tl1c City's socio-cnrnornic ckn·lop111ent goals as stated ill its Co111prd1e11sin · Den·lop111Cnt Plan (CDP), Co111preliellsin· L;uHI i ·se Pla11 (CLl.P), Local Zoning Ord111a11ce, Local P11blic-Pri\'ate Part11ership Onlina11ce and other si111ilar den.,Joplllcnt p);uu1ing don1111ents or t11c City or Pasay. SECrION 1. Scope o{Applic,1/ion. This code applies to all persons ;u1d jmidica.1 e11titics that shaJI inn·st, establish b11si11css or co11d11ct lmsincss operations in the City. SECrION 5. Rules of" Interpn·f/1/Jon. All co111Jm·e1sies arnl dilkrc11cL'S ansu1g lion1 the i111plcme11tatio11 of tl1is cock sliall be resol\'cd 011 the basis of tlie 1987 Philippine Collstitution, existing laws, mks, regulations ;u1d .111rispn1Ck11ce. 111 the resolutio11 of co11tron·rsies arising under this Code where 110 lcg;d pro\"isiou or _j11risprnde11ce applies, resort ll ·1 · h' mack to tl1e customs · 1d traditions in tl ic pb -c where the co11trnn·rsies take place. [ 0 j I I I I I I I I I I I I I I I I I I I I ' ' Page 3 of 16. "AN ORDINANCE AMENDING ORDINANCE No. •122, Serles of 2008, Titled "PASAY CITY INVESTMENTS AND INCENTIVES CODE" SECTION 6. Definition of Tenns. For purposes of this Code, the following definitions shall apply: a. Amusement -shall mean places of entertainment and relaxation as enumerated in the investment priority areas in the City. b. Board -shall refer to the Pasay Investments and Incentives Board (PIIB) created under Article II, Section 7 of this code. c. Bona Fide Local Personnel or Worker -shall ref er to those workers or personnel who are residents of the City of Pasay for the last six (6) months and possess as proof of residency, a Barangay Clearance from the Barangay where they reside_ d. Capit.alization -shall mean the total or initial investment in a business venture which maybe in cash, securities, or properties. e. Investments Promotion Center (IPC) -shall refer to the V~cty ~tments Promotion Center (IPC) created under Article III, Section IS of this Code. f. City -shall refer to the City of Pasay which includes all areas within its territorial jurisdiction and boundaries as provided by law and its charter. g. Sangguniang Panlungsod -shall refer to the local legislative body of Pasay. h. Code -shall refer to the Investments and Incentives Code of the City of Pasay. 1. Diversification -shall refer to the pouring of fresh investment by an existing enterprise to extend business activities into growth areas and varied ventures and engage in the production and distribution of a wider and different range of _products and services. J. Existing Enterprises -shall refer to those enterprises whose places of operation or production are presently located and are already engaged in a pref erred/priority business within the territorial jurisdiction and boundaries of the CioJ ~ k. Capital Equipment -shall refer to machinery, equipment, major components thereof, spare parts, accessories, tools, devices, apparatus, fixtures, fittings and accompaniments which are directly and/ or reasonably needed in the regi.srered adititf of the enterprise and those required for pollution abatement and control, cleaner production and water reduction/ conseIVation. l. Expansion -shall mean the infusion of new capital by an Existing Enterprise to increase its base of operation and to broaden the size and volume of its core business activities. m. Investments and Incentives Developme nt Plan -shall mean an overall plan formulated by the Board and adopted by the Sangguniang Panlungsod that includes and contains analysis, synthesis and projections of data as provided under Article III, Section 17 of this code. n. New Investor -shall refer to those prospective business establishments that have not engaged in any business activity yet, and are intending to do business or establish headquarter branches or places of operation or production in the City. o. Preferred/Priority Investment Areas -shall mean the economic activities that the City of Pasay has identified under the Code and those areas which, the Pasay Investments and Incentives Board may subsequently designate. p. Registered Enterprises -shall refer to any individual, partnership, corporation or other entity incorporated and/or organized and existing under Philippine laws and registered in accordance with the provisions of the Code. Article II CREATION, COMPOSillON, POWERS AND DUTIF.S OF IBE INVESTMENTS AND INCENTIVES BOARD OF PASAY CfIY SECTION 7. Creation of the Pa.say Investments and Incentives Board To carry out the purposes J I of this ordinance, the City of Pasay Investments and Incentives Board is hereby created hereinafter referred to as the "Board" which shall be organized within sixty (61e1n.-= after the approval of this ~~dmmre . ~ ~ _,. flcdJ~ I I I I I I I I I I I I I I I I I I I I I . ' Page ,t of 16. "AN ORDINANCE AMENDING ORDINANCE No. (122, Serles of 2008, Titled "PASAY CITY INVESTM ENTS AND INCENTIVES CODE" SECTION 8. Objectives of the Board. The board shall be guided by the following objectives: a. To encourage local and foreign investors to establish business and livelihood activities that will provide employment and widen investment opportunities in the City. b. To encourage domestic and foreign investors to establish joint ventures, share arrangements or linkages to initiate and sustain commercial and service projects meant to spur livelihood opportunities in the City. c. To rationalize and simplify the systems and processes of investment accreditation and develop promotional strategies that will enhance the viability of the City as an investment destination; and d. To assist the forging of partnership between domestic and foreign investors that would facilitate the transfer of the technologies and skills, promote consumer interest, and strengthen the economic potential of local residents and ertaqn~~. SECTION 9. Composition of the Board. The Board shall be composed of the following: a. Chairman -City Mayor b. Vice Chairman -Head of the City Planning and Development Office c. Members: · 1. Chainnan of the Committee on Finance and Appropriations of the Sangguniang Panlungsod; 2) Chairman of the Committee on Laws, Rules and Privileges of the Sangguniang Panlungsod; 3) Chairman of the Committee on Trade and Industry of the Sangguniang Panlungsod; 4) Chairman of the Committee on Planning and Development of the Sangguniang Panlungsod; 5) Chairman of the Committee on Ways and Means of die Sangguniang Panlungsod; 6) City Treasurer; 7) City Legal Officer; 8) City Engineer; 9) City Assessor; 10) City Tourism Officer; 11) Head of the Business Permit and License Office (BPLO); 12) President of Pasay City Chamber of Commerce and Indust:Iy; 13) Two Private Sector Representatives of significMlt boo,~/mdmuy in the city to be appointed by the Mayor, duly accredited by the Sangguniang Panlungsod. The terms of office of the members of the Board shall be co-terminus with that of the appointing authority. SECTION 10. There shall not be more than one (1) adviser who shall be appointed by the Mayor. He/she shall have no voting rights. SECTION 11. Powers and Functions of the Board The Board shall be responsible for the formulation of policies and guidelines, subject to the prior approval of the Sangguniang Panlungsod, to help create favorable investment and business friendly environment in the City. It shall meet at least once a month or as often as may be necessary. The presence of a majority of all the Members of the Board shall constitute a quorum for the conduct of its business. An approval of the majority of the Members present during a. meeting shall reqwre fDI J:be adoption of policies, proposals, programs, projects, activities and decisions . The Board shall be vested with the following powers and functions; Promulgate such rules and regulations as may be nee ~-....,,-"'-··1Tke:rnent the intent and provisions of this C 1 d J I I I I I I I I I I I I I I I I I I I I I I Page 6 or 16. "AN ORDINANCE AMENDING ORDINANC E No. 4122, Series or 2008, Titled "PASAY CITY INVESTMEN TS AND INCENTIV ES CODE" b. c. d. e. f. g. h. I, J. k. l. m. n. o. p. q. r. s. Prepare annually, the Investments and Incentives Development Plan of the City as provided under Article III, Section 17 of this Code; Act on applications for registrations of projects and availment of local incentives within 15 days from the time of receipt; Evaluate, approve or disapprove the applications for registration to avail of investment incentives and issue certificates of registration to qualified applicants; In coordination with the Office of the City Treasurer or with appropriate agencies of the national or city government, periodically check and verify, by inspection of the books, premises and business activity of the registered enteiprise w .appl:,cing for registration at any reasonable time of the day, during office hours ascertaining strict compliance with the provisions of this Code or when the Board deems it necessary in the effective exercise of its powers and duties; Conduct hearing on issues concerning violations of any provisions of this Code; After due notice, cancel or suspend the enjoyment of incentives/benefits of any registered enterprise and/or require refund of incentives enjoyed by such enterprise including interests and monetary penalties for (1) failure to maintain the qualifications required by this Code for registration with the Board or (2) for violation of any provisions of this Code, of the rules and regulations issued under this Code, of the terms and conditions of the registration, or of any laws for the protection of labor or of the consuming public; Enter into agreements with other agencies of government for the simplification and facilitation of systems and procedures involved in the promotion of investments, operation of registered enterprises and other activities necessary for the effective implementation of this Code; Create such necessary committees or special bodies to address the promotional, financial, technical and other aspects of this Code; Adopt a short, mediwn and long term investment promotion program that shall specify and amplify the list of priority investment areas and activities and their corresponding incentives, and support measures to attract target investors; Recommend and advise the Sangguniang Panlungsod regaraing amendments to existing ordinances concerning taxes, local investments, appropriation and such other necessary and related concerns; Secure additional funding from other sources to support its operations; Enlist the assistance of local government offices, national agencies, private sector as well as Civil Society Organizations, and other stakeholders as may be necessary and useful to the effective implementation of this Code; Provide the necessary support services to investors, such as, but not limited to services to facilitate applications and/or renewal of registration, pennits and licenses and to provide such necessary local information and data that investors may require; Assign trade and investment liaison officers and establish multi-sectoral linkage or network systems in places to be determined by the Board, as. maJJ he needed to promote the City's investment and business environment; Extend assistance to micro and small enterprises in the preparation of feasibility and other pre-investment project studies; In meritorious cases, waive, condone or reduce fines or penalties imposed on registered enterprises. Provided, that in case of reduction, the minimum compromise rate shall not be less than 40% of the basic assessed fines or penalties; Coordinate with the Office of the City Administrator, City Zoning Administrator, City Planning and Development Office and other local agencies and departments on matters affecting the plans, programs and performance of the Board; and Perform such other powers and functions as are nec""-"".....,.~11d incidental to the performance of its main functions. ) I I I I I I I I I I I I I I I I I I I I I Page 8 of 16. "AN ORDINANCE AMENDING ORDINANCE No. 4122, Serles of 2008, Titled "PASAY CITY INVESTMENTS AND INCENTIVES CODE" SECTION 12. Powers and Duties of the Chainnan. The Chairman of the Board shall have the following powers and duties; a. Preside over all meetings of the Board; b. Ensure the applications for registration are acted upon expeditiously; c. Render an annual report to the Sangguniang Panlungsod; d. Generally, to exercise such powers and perform such other duties to cany out the objective of this Code. SECTION 13. Powers and Duties of the Vice-Chairman. The Vjce-Cbmm.an of the Board shall have the following powers and duties: ~ a. Preside over the meetings of the Board in the absence of the Chairman; and -- b. Perform other duties of the Chairman in the absence of \he 'r&amp;t:t, ;mu. -such other duties as may be assigned to him by the Board. SECTION 14. Visitorial Power of the Board-The Board or any duly authorized member thereof, shall be empowered and authorized in writing by the Chairman of the Board to conduct an ocular inspection of the premises or examination of the business activity of any enterprise, including the records and books of any enterprise, registered or applying for registration at any reasonable time of the day, during office hours, for verification or ascertaining the enterprise's compliance with the provisions of the Code, or when the Board deems it necessazy or incidental to the effective exercise and performance of their respective functions and powers. ARTICLE III CREATION, COMPOSIDON, POWERS AND DlIT1ES OFTIIE PASAY INVESTMENTS PROMOTION CENTER SECTION 1S. Creation of the Pasay Investments Promotion Center (PIPC). In order to cany out the objectives of the Pasay Investments and Incentives Code, the Pasay Investments Promotion Center is hereby created, hereinafter referred to as the "CENTER" which shall be headed by a Local Economic Investments Promotion Officer (LEIPO) and st.affetl by one (1) Economist N, one (1) Economist Ill, one (1) Economist II, one (1) Economic Researcher and two (2) data encoder/ programmer. The "CENTER" shall be attached as a regular division of the City Planning and Development Office. SECTION 16. Powers and Duties of the Center. The Center shall act as the Technical Secretariat of the BOARD, which shall implement its policies and guidelines, and shall specifically perform the following duties: a. Prepare and implement the annual investments promotion plan as approved by the Board; b. Receive, Process and Evaluate applications for registration and applications for the availment of the local incentives and submit its recommendation to the Board within a specified period from the receipt of application c. Assist registered enterprises in: 1) Securing Licenses and Permits; 2) Identifying business or joint venture partners, raw materials suppliers and possible business sites; 3) Sourcing out skilled manpower and seivice providers; 4) Facilitate in resolving issues and concerns enco 10+,~£1 by investors, among others; Render after care to registered enterprises/locators; I I I I I I I I I I I I I I I I I I I I I I Page 7 of 16. "AN ORDINANCE AMENDING ORDINANCE No. 4122, Serles of 2008, Titled "PASAY CITY INVESTMENTS AND INCENTIVES CODE" e. Monitor and evaluate project implementation of registered enterprises; f. Establish and update data. bank on general business information; g. Strengthen networking relationships; h. Prepare and disseminate investment promotion materials, i.e., brochures, industry and project profile as well as the cost of doing business in the City; 1. Conduct briefings to investors; J. Represent the City in trade and investments meetings, conferences, fora, conventions, and other similar gatherings in both domestic and foreign venues whenever so directed by the ho~ ~ k. Collate, analyze and compile pertinent data. and studies concerning areas that have been or ~ may be declared as "Investment Priority Areas"; '- 1. Recommend to the Board any modification/amendmeTm to eim\ing legislation and procedures on local investments; m. Perform such other functions as may be necessary to implement the intent of the Code; n. Submit an annual report to the Board about its activities relative to the implementation of the Code within 60 days after the closing of each calendar year. ARTICLE IV TI-IE INVESTMENTS AND INCENTIVES DEVELOPMENT PIAN OF TI-IE CITY OF PASAY CTIY SEGnON 17. The Investmenls and Incentives Development Plan of the aty of Pasay. This is an overall plan formulated by the Board and adopted by the Sangguniang Panlungsod that includes and contains analysis, synthesis and projections of data on: a. The specific areas of economic activity to be declared as investment priority areas wherein investments are to be encouraged and the corresponding products, commodities or services to be grown, processed, manufactured or performed pursuant thereto for the domestic or export market; b. The City's investment trend in the last five (5) years prior to the enactment of this Code and projected investment trend in the next three (3) to five (5) years; c. The specific public works projects that need to be undertaken by the City in connection with these investments; d. The respective roles of the private sector and the local government in bringing additional capabilities into existence and to submit such other infonn:atv.m., anal'f~'I., data., guidelines or criteria as the Board may deem appropriate. SEGnON 18. Approval of the Investmenls and Incentives Development Plan. The plan prepared by the Board shall be reviewed by the Local Finance Committee members, together with the Chairman and the members of the concerned committees of the Sangguniang Panlungsod. The reviewed plan shall be fmwarded to the mentioned local legi~l~-e ~'J for enactment into an Ordinance upon the approval of the City Mayor. SEGnON 19. Coverage of Preferred/Priorily Areas of Investment. Incentives shall be provided to new expansion and diversification projects in the following investment areas: a. Headquarters, branches or regional offices of commercial establishments, including but not limited to: 1) Banks 2) Insurance Companies 3) Investment Entities 4) Financing/Lending Firms S) Brokerage 6) Airlines 7) Publishing Houses I I I I I I I I I I I I I I I I I I I I I I Page 8 of 16. "AN ORDINANCE AMENDING ORDINANCE No. 4122, Serles of 2008, Titled "PASAY CITY INVESTMENTS AND INCENTIVES CODE" b. Telecommunications and fuformation Technology including but not limited to: 1) Customer call, administration and development centers 2) IT Servers 3) IT Parks 4) Telemarketing Finns 5) E-commerce Facility 6) E-market software development c. Sexvice-Oriented Establishments, including but not limited to: 1) Professional Sexvices 2) Food Preparation and Catering 3) Physical Fitness/Sports Training 4) Film Productions 5) Freight and Courier Services 6) Transport Enterprises d. Infrastructure and Services, including but not limited to: 1) Public Utilities 2) Public Markets e. Tourism and Hospitality -Oriented Facilities, including but not limited to: 1) Five Star Hotels 2) Mid-Range Business Hotels 3) Cultural and Historical Centers 4) Theme and Recreational Parks 5) Conference Centers 6) Apartelles/Condotels 7) Eco-Tourism Centers f. Property Development, including but not limited to: 1) CommerciaJ/Office Buildings 2) Residential Area/Housing Development 3) Conventional Center Establishment g. Retirement Facilities, including but not limited to: 1) Convalescent Homes 2) Senior Care Giving Centers 3) Pensioners Parks h. Retail and Conswner Productivities, including but not limited to: 1) Shopping Centers/Malls 2) Department Stores 3) Discount/Specialty Stores 4) Wholesale Clubs 5) Factory Outlets 1. Environmental Protection and Enhancement Projects, including but not limited to: 1) Pollution Abatement and Mitigation 2) Ecological Facilities 3) Water Treatment 4) Waste Water Management ~ .5) Solid Waste Disposal ~ I I I I I I I I I I I I I I I I I I I I I Page 9 of 16. "AN ORDINANCE AMENDING ORDINANCE No. 4122, Serles of 2008, Titled "PASAY CITY INVESTM ENTS AND INCENTIVES CODE" J, Health Care and Medical Providers, including but not limited to: 1) Hospitals and Clinics 2) Health Centers/Out-Patient Facilities 3) Paramedic Centers t 0 SECTION 20. Detennination of Additional Investment Incentive Areas. The Board may upon -r due deliberation and approval, recommend to the Sangguniang Panlungsod unless already .:s:1 authorized motu propno by said legislative body, additional investment areas that it may deem necessary to be included in priority investment areas under the Investments &amp; Incentives ~ Development Plan of the City of Pasay. The bases for inclusion of a particular business or investment into the list Preferred/Priority Investment Incentive Areas as provided under the preceding section are: a. It must generate high levels of employment; b. It must have a high degree of value added features; c. It must create substantial linkages with local industries and businesses; d. It must not be detrimental to the health and safety of the public; and e. It must not have damaging effects on the environment. f. Projects of historical or cultural value such as restoration of historical buildings, culture revivals, etc., in accordance with the program for historical or cultural revival of the City. g. The "green economy" describes the recent business trend towards the production of environmentally-friendly goods and services that are more sustainable in the long-term and can thus moderate climate change and biodiversity loss (i.e. Renewable energy production; Green Transportation; Carbon capture; Green building prad:ir..e.~\~ SECTION 21. Deleflon of a PrefenerV Priority Investment Incentive Area. The Board may remove an area or activity from the list of Preferred/Priority Areas for Im'eSlments based on the following: a. The investment area or activity cannot attract investors within a reasonable time and cost; b. The investment area or activity may lead to the substantial erosion of the City's business environment; c. The investment area or activity may pose a serious threat to the health, welfare and safety of the residents of the City; d. The continued extension of fiscal incentives, or support measures for the specific area of activity is no longer in the overall economic interest of the City; and e. Adequate investments in the area or activity have been reached. AR'TICLEV REGISTRATION OF INVESTMENTS SECTION 22. Qualifications of New Investors. New Investors who intend to avail of the incentives provided in this Code must meet the following qualifications: a. The investment must be among the approved "Preferred/Priority Investment Area" as provided in this Code. b. The new investor's place of operation must be located within the territorial jurisdiction or boundaries of the City. c. The new investor must comply with all the requirements mandated under the Philippine Constitution, existing statutes, local ordinances, rules and policies of the government. d. The new investor shall be duly registered with the appropriate government departments and bureaus, and shall be able to present certificates of registration issued by the Securities and Exchange Commission (SEC), the Department of Trade &lt; d dustry (DTI), the oaTd of Investments (BOO or the Cooperative Development o 'ty CDA), and other national govemmen ccrediting agencies. I I I I I I I I I I I I I I I I I I I I I I . ' Page 10 or 16. "AN ORDINANCE AMENDING ORDINANCE No. 4122, Serles or 2008, Titled "PASAY CITY INVESTMENTS AND INCENTIVES CODE" e. At least 60% of its workforce must be bonafide residents of the City, as stated in City Ordinance # 3522, Series of 2005, giving equal opportunities for qualified men, women, the poor, indigenous people and the physically handicapped. f. The new investor must have total assets inclusive of those arising from loans, but exclusive of the land on which the particular business entity's office, plant and capital equipment are situated and with value falling under the following categories: 1) Php3 million or less for micro enterprises 2) Php3,000,001.00 -Php15,000,000.00 for small-scale enterprises. 3) Php 15,000,001.00 -Php 100,000,000.00 for meilium-sc.ale .industries. 4) Php 100,000,001.00 or more for large-scale industries. SECilON 23. Quali.ica.tion of Existing Enteip.rises. Any e:mting ~e that is expanding and/or diversifying and intends to avail of the incentives under this Code must meet the following qualifications: a. It must have complied with the requirements mandated under existing local and national laws, rules and regulation, including all the licenses, permits and certificates of registration from local and national licensing and accrediting agencies; b. It must have a place of operation or production already situated within the territorial jurisdiction of the City; c. Its expansion and/or diversification must be the among approved "Preferred/Priority Areas of Investments"; d. It undertakes any of the following activities or projects: 1) Relocate its principal office or headquarters from ~ citie'!., municipalities and provinces in the Philippines or in the other parts of the world to the City of Pasay; or 2) Expand its existing production capacity or construct new buildings and other civil works for the installation of new equipment, furnishing or improvements that will result in an increase in productivity or business activities. e. Capitalization requirement per category as follows: 1) Php3 million or less for micro enterprises 2) Php3,000.001.00 -Phpl5,000,000.00 for small-scale enterprises 3) Php15,000,001.00 -Phpl00,000,000.00 for medium-scale industries 4) Phpl 00,000,001.00 or more for large-scale industries SECilON 24. Requirements for Application for Incentives . New investors and existmg enterprises that intends to avail of the fiscal incentives under this Code must file their applications to the Pasay City Investments Promotion Center. Their applications shall be officially recorded in a registration book with the date of receipt stamped on the face of the application. They shall be required to pay a non-refundable filing fee of: a. Php 2,500 for Micro Scale Enterprise; b. Phpl 0, 000.00 for Small Scale Enterprise; c. Php 20,000.00 for Medium Scale Enterprise; d. Php 50,000.00 Large Scale Enterprise. Together with the submission of the following documents for registration. a. Five (5) copies of the completed application form provided by the Board; b. A copy of a Business Plan or Project/Feasibility Study of the proposed investment indicating the financial and socio-economic impact of the projec~; c. A certified true copy of its Certificate of Business Name Registr</t>
  </si>
  <si>
    <t>AN ORDINANCE REGULATING THE PLACING, INSTALLING OR CONSTRUCTION OF CELL SITE/CELL TOWER IN PASAY CITY, ALSO KNOWN AS "THE CELL SITE REGULATORY ORDINANCE IN PASAY CITY" SUBJECT TO APPLICABLE LAWS, RULES AND REGULATIONS ON THE MATTER</t>
  </si>
  <si>
    <t>bic
 Republic of the Philippines
 SANGGUNIANG PANLUNGSOD
 Pasay City
 Ordinance No. 5902, S-2018
 GO RR Di! N A N € EE
 AN ORDINANCE REGULATING THE PLACING, INSTALLING OR
 CONSTRUCTION OF CELL SITE/CELL TOWER IN PASAY CITY, ALSO KNOWN
 AS “THE CELL SITE REGULATORY ORDINANCE IN PASAY CITY” SUBJECT TO
 APPLICABLE LAWS, RULES AND REGULATIONS ON THE MATTER
 | Sponsored by MEMBERS OF THE SANGGUNIANG PANLUNGSOD |
 Whereas, Section 458 (3) of Republic Act No. 7160 states that the Sangguniang
 Panlungsod, subject to the provision of Book II of this Code, enact ordinance granting franchise
 and authorizing the issuance of permits or licenses, upon such condition and for such purposes
 intended to promote the general welfare of the inhabitants of the city pursuant to this legislative
 authority. (i) Fix and impose reasonable fees and charges for all services rendered by the city
 government to private persons or entities, (ii) regulate or fix license fees for any business or
 practice of profession within the city and the conditions under which the license fees for any
 business or practice of profession within the city and the conditions under which the license for
 said business or practice of profession may be revoked and enact levying taxes thereon;
 Whereas, Section (5) (ix) states that the Sangguniang Panlungsod shall regulate the
 placing, stringing, attaching, installing, repair and construction of all gas mains, electric,
 telegraph, and the phone wires, conduits, meters and other apparatus; provide for the correction,
 condemnation or removal of the same when found to be dangerous, defective or otherwise
 hazardous to the welfare of the inhabitants;
 Whereas, Section 16 of the Local Government Code of 1991 (R.A. 7160)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maintain peace and order, and preserve the comfort and convenience of their
 inhabitants;
 Whereas, amidst the inevitable development of Pasay City as the premier tourist
 destination, both local and foreing, in the country and the presence of tremendous investment in
 infrastructures and the like, it is but proper for the City to pursue the advancement of its
 telecommunications system and facility but not negating the welfare of its residents as to health,
 safety and environment protection. With a mounting clamor from the community pertaining to
 the legitimate concerns and apprehension in the prevalent side by side construction and operation
 of cell site, it is imperative and necessary for the general welfare of the people to regulate the
 placing, installing and construction of cell site in Pasay City.
 Now Therefore, Be it ordained as it is hereby ordained, by the Sangguniang Panlungsod
 of Pasay City, in a session duly assembled that:
 Section 1. Title. — This ordinance shall be known as “The 2018 Cell Site Regula
 Ordinance of Pasay City”.
 perate.
 Yt t hePo—
  ‘ Page 2 of Ordinance No. , 58-2018
 i. A Sangguniang Panlungsod resolution authorizing the issuance of the
 necessary special permits and/or license shall be secured by the applicant
 requesting to operate, place, install or construct a cell site/cell tower in
 Pasay City;
 ii. The applicant seeking an approval of the abovementioned shall apply at
 the Sangguniang Panlungsod by way of a request letter, which shall be
 accompanied by the following:
 a. Contract of Lease between lot owner and applicant;
 b. Duly certified barangay resolution _— (social
 acceptability);
 c. Permit/Certification from Bureau of Health Device and
 Technology (DOH);
 Environmental Certificate of Clearance (ECC);
 Location Map;
 Latest Tax Receipt and TCT of the Site;
 Cash Bond in the amount of One Million Five Hundred
 Thousand Pesos (Php1,500,000.00) to answer for the
 applicant’s liability in case of damage to life and
 property as direct or incidental result of the operation,
 placement, installation or construction of the cell site
 applied for;
 h. Certified documents showing the applicant’s authority
 to established and operate a cell site as granted by the
 national government agency, department or office
 concerned. If the applicant is applying through a
 person or entity other than its own officer or employees,
 it is understood that such person’s/entity’s authority
 shall be limited for the purpose of securing only the
 approval required herein. If the said person or entity is
 also then same person or entity which is to construct the
 cell site in behalf of the applicant’s/principal, he or it
 has to prove his competency to undertake such
 construction by submitting its company profile;
 i. The approved structural design or plan for the
 contemplated cell site.
 moo
 Section 3. Fees. — A cell site regulatory fee amounting to Two Hundred Thousand Pesos
 (Php200,000.00) shall be paid for the issuance of the special permit (per cell site) of the
 Sangguniang Panlungsod.
 Section 4. Renewal Of Permit —
 e For the purpose of affording the Sangguniang Panlungsod an opportunity
 to assess and evaluate the safety and soundness of the continued operation
 of constructed cell site/s, all permits hereafter issued or renewed, as the
 case may be, subject to yearly renewal by the grantee/applicant before the
 the expiration of the said one (1) year period;
 e The grant of renewal by the Sangguniang Panlungsod shall be made on the
 basis of the grantee’s continued compliance with the requirements
 prescribed by relevant laws, ordinances and regulations;
 e No approval for renewal shall be issued, unless the corresponding bond
 mentioned in paragraph (g) of Section 2 ( ii) should have been renewed
 also; 1
 e No Business or Building Permit/License shall be issued, unless the
 required permit and/or renewal, as the case may be, shall have been duly
 approved and/or issued by the Sangguniang Panlungsod.
 Tirt 4 AL fo—
 Chit fen
  , , Page 3 of Ordinance NO 202 S-2018
 Section 5. Penalty. — No cell site shall be constructed and operated without its
 separated/individual special permit from the Sangguniang Panlungsod and without securing the
 necessary permits thereof.
 Operation without necessary city permits to
 construct/build and licenses
 Five Thousand Pesos (Php5,000.00)
 No Sangguniang Panlungsod resolution Five Thousand Pesos (Php5,000.00)
 Provided further that the City Mayor shall in its discretion authorize the immediate
 dismantling, suspension and stoppage of construction and operation of cell site located within
 Pasay City in case of violations of existing law, ordinances and applicable rules and regulation.
 Section 6. Special Regulatory Fee Assessment. — Within thirty (30) days from the
 enactment of this ordinance, the Office of the Building Official is mandated to inspect, survey
 and make the corresponding reports to the sanggunian and telecommunication companies
 concerned, as to the number of existing, declared and undeclared, cell sites situated in the City.
 Furthermore, within thirty (30) days from receipt of the Notice of the Office of the Building
 Office as to the number of cell sites by the Telecommunication companies, the latter are required
 to secure for this year (2018) a special permit from the Sangguniang Panlungsod and pay the
 corresponding Cell Site Regulatory Fee.
 Section 7. Repealing Clause. — All previous ordinance and issuances, rules and
 regulations or parts thereof which are inconsistent with the provision of this ordinance are hereby
 repealed or modified accordingly.
 Section 8. Separability Clause. - If for any reason or reasons, any part or provision of
 this ordinance shall be held to be unconstitutional or invalid, other parts or provisions therefore
 which are not affected thereby shall constitute to be in full force and effect.
 Section 9. Effectivity Clause. — This ordinance shall take effect after passage by the
 Sangguniang Panlungsod, approval by the City Mayor, posting in three (3) conspicuous places
 and publication once in a newspaper of general circulation in the City of Pasay.
 ORDAINED in the City of Pasay, Metro Manila, Philippines, this 28thlay of May, in the
 Year of Our Lord, Two Thousand Eighteen.
 CERTIFIED APPROVED BY THE SANGGUNIANG PANLUNGSOD
 District - I District - II
 Hon. MARK ANTHONY A. CALIXTO Hon. ARNEL REGINO T. ARCEO
 City Councilor City Councilor
 ON » Lave
 RY ADVINCULA Hon. ALLAN T. PANALIGAN
 City Councilor
 ha
 ‘\
 &lt;p
 jh :
 4 TR
 N
 Hon. MA. A (f ONIA C. CUNETA Hon. EDPTHA Y. MA RRA
 City Councilor City Councilér
 Hon. ALBERTO C. ALVINA . JOSE C. ‘he JR.
 City Councilor City Councilor
 Yr 4 AC fle——
 MON &gt;A
  "4 ' 5902
 ; ‘Pege 4 of Ordinance No. , 95-2018
 Hon. DONNABEL M. VENDIVEL
 City Councilor
 Hon. CONSERTINO C. SANTOS Hon. AILEEN C. PADUA
 City Councilor City Councilor
 Ex-Officio Member
 Hon. N - OCTAVO
 Liga Ng Mga Barangay
 Certified True Copy:
 ATTY.
 Attested by:
 Hon. NOEL L. DEL ROSARIO
 City Vice-Mayor &amp; Presiding Officer
 Approved by:
 Fo ge</t>
  </si>
  <si>
    <t>AN ORDINANCE MANDATING ALL BARANGAYS IN PASAY CITY TO CREATE IN THEIR RESPECTIVE BARANGAY COUNCIL A COMMITTEE ON LABOR AND EMPLOYMENT TO STRENGTHEN THE EMPLOYMENT PROGRAM OF THE PUBLIC EMPLOYMENT SERVICE OFFICE (PESO) WITH THE BARANGAYS</t>
  </si>
  <si>
    <t>Republic of the Philippines
 OFFICE OF THE SANGGUNIANG PANLUNGSOD
 Pasay City, Metro Manila
 ORDINANCE NO. 59°1__, SERIES OF 2018
 ORDINANCE
 AN ORDINANCE MANDATING ALL BARANGAYS IN PASAY CITY TO CREATE IN
 THEIR RESPECTIVE BARANGAY COUNCIL A COMMITTEE ON LABOR AND
 EMPLOYMENT TO STRENGTHEN THE EMPLOYMENT PROGRAM OF THE PUBLIC
 EMPLOYMENT SERVICE OFFICE (PESO) WITH THE BARANGAYS
 INTRODUCED BY:
 VICE MAYOR NOEL L. DEL ROSARIO
 SPONSORED BY:
 HON. ALLAN T. PANALIGAN, HON. EDITHA Y. MANGUERRA &amp; HON.
 ALBERTO C. ALVINA
 CO-SPONSORED BY:
 HON. MARK ANTHONY A. CALIXTO, HON. JOSE C. ISIDRO, JR., HON.
 DONNABEL M. VENDIVEL, HON. MA. ANTONIA C. CUNETA, HON. AILEEN
 C. PADUA, HON. ARNEL REGINO T. ARCEO, HON. JEROME MARTIN R.
 ADVINCULA, HON. RICARDO E. SANTOS, HON. CONSERTINO C. SANTOS,
 AND HON. NOEL P. OCTAVO
 WHEREAS, under Book III, Local Government Units, Title One — Chapter
 1 Section 384, the Barangay serves as the primary planning and implementing
 unit of government policies, plans, programs, projects, and activities in the
 community and as a forum wherein the collective views of the people may be
 expressed, crystallized and considered, and where disputes maybe amicably
 settled;
 WHEREAS, under Pasay City Government Executive Budget 2017, the
 Public Employment Services Office shall ensure the prompt, timely and
 efficient delivery of employment service and provide information on Department
 of Labor and Employment (DOLE) Programs;
 WHEREAS, the Trading Economics posted that “The unemployment rate
 in the Philippines dropped 5.3 percent in the first quarter of 2018 from 6.6
 percent a year ago”;
 WHEREAS, there is a need by the Pasay City PESO to strengthen its
 coordination and cooperation with the Barangays in order to improve better the
 unemployment rate in Pasay City; .
 WHEREAS, in order to strengthen ties sten delivery of
 employment progr o the barangay level, it is humb that all
 *
 ‘
 Ep VV" aa &lt;&gt;
 KML
 a
  EMPLOYMENT PROGRAM OF THE PUBLIC EMPLOYMENT SERVICE OFFICE (PESO) WITH THE BARANGAYS”.
 PAGE 2 OF PAGE 3 OF “AN ORDINANCE MANDATING ALL BARANGAYS IN PASAY CITY TO CREATE IN THEIR
 RESPECTIVE BARANGAY COUNCIL A COMMITTEE ON LABOR AND EMPLOYMENT TO STRENGTHEN THE ‘
 Barangay Councils of the 201 Barangays of our city to create a Committee on
 Labor and Employment in their respective Barangay Councils; and \
 WHEREAS, the elected/appointed Committee Chairperson of the IF
 Committee on Labor and Employment in each Barangay Councils shall be the
 coordinating official in the Barangay aside from the Barangay Chairperson for
 projects and programs of the Pasay City PESO.
 NOW, THEREFORE, BE IT ORDAINED AS IT IS HEREBY ORDAINED J
 by the SangguniangPanlungsodin session duly assembled; THAT: SQ
 SECTION 1. TITLE. — This Ordinance shall henceforth be known as “AN
 ORDINANCE MANDATING ALL BARANGAYS IN PASAY CITY TO CREATE IN THEIR
 RESPECTIVE BARANGAY COUNCIL A COMMITTEE ON LABOR AND
 EMPLOYMENT TO STRENGTHEN THE EMPLOYMENT PROGRAM OF THE PUBLIC
 EMPLOYMENT SERVICE OFFICE (PESO) WITH THE BARANGAYS”. (
 SECTION 2. JURISDICTION. -— All matters relating to labor disputes and
 conciliation and labor employment and manpower development, the
 maintenance of industrial peace and promotion of employer/employee
 cooperation, labor education, standards and statistics, organization of labor
 market including recruitment, training and placement of workers and
 employment, manpower promotion and development of employment intensive
 technology.
 SECTION 3. FUNCTIONS. -— The Chairman of the Committee on Labor
 and Employment in the barangay shall have the following primary functions: 7
 1. Formulate, recommend or adopt viable alternative solutions to identify
 and prioritize problems, issues and concerns;
 2. Recommend legislation to enhance the material, social and intellectual
 improvement of the barangay’s labor force;
 3. Achieve greater degree of cooperation and coordination to the Public
 Employment Service Office (PESO) for the advancement of industrial peace and
 productivity;
 4. Identify unemployment problems in the barangay;
 5. Maintain a harmonious, equitable and stable labor relations system y
 that is supportive of the city’s economic policies and programs; and :; x
 %
 5. Perform such other functions as may be provided by law.
 hereby repealed or thodified accordingly.
 SECTION 4. REPEALING CLAUSE. - All iss , ordinances ¢
 resolutions which are inconsistent with the provision his ordinance 4 a?
  PAGE 3 OF PAGE 3 OF “AN ORDINANCE MANDATING ALL BARANGAYS IN PASAY CITY TO CREATE IN THEIR
 RESPECTIVE BARANGAY COUNCIL A COMMITTEE ON LABOR AND EMPLOYMENT TO STRENGTHEN THE
 EMPLOYMENT PROGRAM OF THE PUBLIC EMPLOYMENT SERVICE OFFICE (PESO) WITH THE BARANGAYS”.
 SECTION 5 - EFFECTIVITY. - This ordinance shall take effect upon
 passage by the SangguniangPanlungsod, approval by the City Mayor and one
 (1) day after posting in three (3) conspicuous places in the City of Pasay.
 ENACTED in the City of Pasay, Philippines this 28 day of May in the
 Year of Our Lord, Two Thousand Eighteen.
 CERTIFIED APPROVED BY THE SANGGUNIANG PANLUNGSOD:
 District-I
 Hon. MARK ANTHONY A. CALIXTO
 City Courts ,
 Hon. JEROME-MAR
 Hon. MA. ANTONIA C. CUNETA
 City Councilor
 Hon. ALBERTO C. ALVINA Hon. JOSE C. ISIDRO, JR
 City gy City Coungilor
 Hon. RIC E. SANTOS Hon. NNABEL M. VENDIVEL
 City Councilor City Councilor
 Hon. CONSERTINO C. SANTOS Hon. AILEEN C. PADUA
 City Councilor City Councilor
 Hon. NOEL/P. OCTAVO
 Liga President
 Certified e Copy:
 ATTY. ROBERTO/B. YAM
 ull City Secret
  e
 PAGE 4 OF PAGE 4 OF “AN ORDINANCE MANDATING ALL BARANGAYS IN PASAY CITY TO CREATE IN THEIR
 RESPECTIVE BARANGAY COUNCIL A COMMITTEE ON LABOR AND EMPLOYMENT TO STRENGTHEN THE
 EMPLOYMENT PROGRAM OF THE PUBLIC EMPLOYMENT SERVICE OFFICE (PESO) WITH THE BARANGAYS”.
 Attested by:
 Ttat 40 77—
 Hon. NOEL L. DEL ROSARIO
 City Vice Mayor &amp; Presiding Office
 Approved:
 City Mayor
 ah
 *</t>
  </si>
  <si>
    <t>AN ORDINANCE REGULATING THE SALE, DISTRIBUTION, USE AND DISPLAY OF FIRECRACKERS AND PYROTECHNIC DEVICES IN THE CITY OF PASAY FOR THE PREVENTION OF INJURIES, DEATHS AND DAMAGES TO PROPERTIES SUBJECT TO ALL OTHER APPLICABLE LAWS, RULES AND REGULATIONS ON THE MATTER</t>
  </si>
  <si>
    <t>GO R
 THE MATTER
 e Baby rocket
 e Bawang
 e Small Triangulo
 e Pulling of Strings
 e Paper caps
 e El Diablo
 e Judah’s belt
 secured;
 e Sky rocket or Kwitis
 Republic of the Philippines
 SANGGUNIANG PANLUNGSOD
 Pasay City
 Ordinance No. 9988, S-2018
 D i! N
 A N
 C E
 AN ORDINANCE REGULATING THE SALE, DISTRIBUTION, USE AND DISPLAY
 OF FIRECRACKERS AND PYROTECHNIC DEVICES IN THE CITY OF PASAY FOR
 THE PREVENTION OF INJURIES, DEATHS AND DAMAGES TO PROPERTIES
 SUBJECT TO ALL OTHER APPLICABLE LAWS, RULES AND REGULATIONS ON
 Sponsored by MEMBERS OF THE SANGGUNIANG PANLUNGSOD
 Be it enacted by the Sangguniang
 3) That all fireworks or pyrotechnics shall projé
 Panlungsod in session duly assembled:
 Section 1. Total Manufacture Prohibition. — There shall be absolutely no manufacture
 of any kind or type of firecrackers and pyrotechnic devices in the City of Pasay.
 Section 2. Allowed Firecrackers And Pyrotechnic Devices. — Hereunder enumerated
 are the only types of firecrackers and pyrotechnic devices authorized to be sold, distributed or
 use in the City of Pasay to the exclusion and confiscation of others, to wit:
 Firecrackers Pyrotechnic Devices
 Mabuhay
 Roman Candle
 Trompillo
 Whistle device
 Butterfly
 Fountain
 Jumbo Regular
 Luces
 Sparklers
 All kinds of pyrotechnic devices
 or pailaw
 Section 3. Use Only In Designated Areas. — All Punong Barangays in the city shall designate
 an area under their jurisdiction as a place where firecrackers and pyrotechnic devices may be
 used which venue is still subject to the prior approval of the Bureau of Fire Protection stationed
 in Pasay City under the following conditions, to wit:
 1) That a clearance to conduct fireworks or pyrotechnics exhibition
 from the City Fire Marshal having jurisdiction shall likewise be
 2) That fireworks or pyrotechnics be fired at a distance of one a
 hundred feet (100ft) away from people;
 Prog ne A
 ie
 Ste
 :
 SS
  2960
 Page 2 of Ordinance Rs , S-2018
 4) That a responsible person of at least twenty one (21) years old and
 with adequate knowledge of handling fireworks or pyrotechnics
 shall be assigned to supervise fireworks display; 7
 5) That sufficient approved type of first aid fire protection equipment
 shall be on hand at the site during fireworks or pyrotechnics
 exhibition and;
 6) That the nearest fire station shall be notified of such exhibition.
 Section 4. Display Area. — All display zone area or center for firecrackers and
 pyrotechnic devices are subject to the hereunder conditions, to wit: \\
 1) Display centers for selling firecrackers and pyrotechnics shall be
 separated from each other by a firewall with a fire resistance rating
 of not less than two (2) hours as determined by the BFP;
 2) All malls and other similar establishments shall not be utilized as
 display centers for selling of firecrackers and pyrotechnics unless
 done through media presentation or other means’ without
 necessarily displaying the said firecrackers therein;
 3) Fire extinguisher/s shall be provided in accordance with R.A. No.
 9514;
 4) Smoking within fifteen meters (15m) from a display center shall
 not be allowed;
 5) Testing of firecrackers and pyrotechnics shall be prohibited; and
 6) Stoves, exposed flames and portable electric heaters shall be .
 prohibited.
 Section 5. Penalty Provision. — Any person found to be violating any of the provision of
 this ordinance shall be penalized by a fine of Five Thousand Pesos (Php5,000.00) or an
 imprisonment of one (1) year or both such fine and imprisonment at the discretion of the court.
 Section 6. Effectivity. — This ordinance shall take effect upon passage by the
 Sangguniang Panlungsod, approval by the City Mayor, posting in three (3) conspicuous places
 and publication once in a newspaper of general circulation in the City of Pasay.
 ORDAINED in the City of Pasay, Metro Manila, Philippines, this*'st day of May, in the
 Year of Our Lord, Two Thousand Eighteen.
 CERTIFIED APPROVED BY THE SANGGUNIANG PANLUNGSOD
 District - I
 Hon. MARK ANTHONY A. CALIXTO Hon. ARNEL REGINO T. ARCEO 3
 City Councilor City Cowtncilor
 —hpAt— Uh
  ANTONIA C. CUNETA
 City Councilor
 a
 Hon. ALBERTO C. ALVINA
 City Councilor
 Hon. RICARDO E. SANTOS
 City Councilor
 C)—4-
 Hon. CONSERTINO C. SANTOS
 City Councilor
 Hon. A T. PANALIGAN
 ouncilor
 Hon. EDMTHA Y. MANG
 City Councilor
 wYoode C. a ee
 City Councilor
 Hon. DONNABEL M. VENDIVEL
 City Councilor
 (2.4—
 Hon. AILEEN C. PADUA
 City Councilor
 Ex-Officio Member
 Hon.
 Attested by:
 Hon. NOEL L. DEL ROSARIO
 City Vice-Mayor &amp; Presiding Office
 Approved by:
 . ANTONINO G@. CALIXTO
 CITY MAYOR
 eet
 L|P. OCTAVO
 ' Liga Ng Mga Barangay
 Certified True Copy:
 ATTY. B. YAM</t>
  </si>
  <si>
    <t>AN ORDINANCE FOR THE ESTABLISHMENT OF A LOCAL CULTURE AND THE ARTS COUNCIL IN PASAY CITY IN COMPLIANCE WITH DILG MEMORANDUM CIRCULAR NO. 2017-133 DATED SEPTEMBER 29, 2017 PROVIDED ALL APPLICABLE LAWS, RULES AND REGULATIONS ON THE MATTER ARE COMPLIED</t>
  </si>
  <si>
    <t>|
 ne eae ean
 Sponsored by MEMBERS OF THE SANGGUNIANG PANLUNGSOD
 Republic of the Philippines
 SANGGUNIANG PANLUNGSOD
 Pasay City
 Ordinance No.5899 , S-2018
 G RR oD st! N A N € fF
 AN ORDINANCE FOR THE ESTABLISHMENT OF A LOCAL CULTURE AND THE
 ARTS COUNCIL IN PASAY CITY IN COMPLIANCE WITH DILG MEMORANDUM
 CIRCULAR NO. 2017-133 DATED SEPTEMBER 29, 2017 PROVIDED ALL
 APPLICABLE LAWS, RULES AND REGULATIONS ON THE MATTER ARE
 COMPLIED
 WHEREAS, Sections 447 (a) (5) (xvi), 458 (a) (5) (xvi), and 468 (a) (viii) of Republic
 Act (RA) No. 7160, otherwise known as the “Local Government Code of 1991” or LGC,
 provided as part of the powers, duties, and functions of the Sangguniang Bayan, Sangguniang
 Panlungsod and Sangguniang Panlalawigan respectively, the approval of the ordinances that
 shall ensure the establishment of a local council whose purpose is the promotion of culture and
 the arts, coordinate with government agencies and non-governmental organization and
 appropriate funds for the support and development of said council, subject to availability thereof,
 WHEREAS, consistent with the above-stated purpose is the protection, preservation, and
 promotion of cultural heritage and the ethnicity of local communities. In line with this, the
 DILG-OSEC special provisions under Republic Act No. 10924 or the General Appropriations
 Act of 2017 mandated DILG to ensure the establishment of the local council. To strengthen the
 LGU as a cultural institution, its obligations prescribed in the National Cultural Heritage Act of
 2009 are hereby rationalized as one of the functions of the Local Culture and Arts Council.
 NOW THEREFORE, be it enacted by the
 SangguniangPanlungsod in session duly assembled:
 Section 1. Council Creation and Composition. — There is hereby established in the
 City of Pasay a Local Culture And The Arts Council with the hereunder composition, to wit:
 Chair Local Chief Executive (City Mayor)
 Vice Chair; City Vice Mayor
 Members Chairperson, Sangguniang Committee on Culture and the Arts
 Pasay Tourism and Cultural Affairs Officer
 City Planning and Development Officer
 City Information Officer
 City Budget Officer
 City Engineer
 City Council Chairman on Tourism
 Representative, Liga ng mga Barangay
 Representative, Department of Education, (DepEd Division)
 Representative, Commission on Higher Education (CHED)
 Representative, Technical Education and Skills Development
 Authority (TESDA)
 Representative, Philippine Information Agency (PIA)
 Representative, Pasay Fourism Council
 Representative, National Historical Institute
 Representative, Local Museums
 Representative, Local Artists Groups
 Representative, Pasay Business Se
 epresentative, Professional Secto
  5899
 é ;
 ‘Page 2 of Ordinance No. , 5-2018
 An Ordinance For The Establishment Of A Local Culture And
 The Arts Council In Pasay City In Compliance With Dilg
 Memorandum Circular No. 2017-133 Dated September 29,
 2017 Provided All Applicable Laws, Rules And Regulations On
 The Matter Are Complied
 Representative, Academe
 Representative, Youth Sector
 Representative, Pasay Cultural Communities
 Representative, NCCA
 Section 2. The Purposes for which the Council is created are as follows:
 a.
 To safeguard the City’s historical and cultural heritage as embodied and reflected
 in such historical areas, places , buildings and structures, by appropriate
 regulations;
 To promote economic stability and prosperity of the community by encouraging
 the most appropriate use of such significant property in the City;
 To protect and enhance the City’s attractions to tourists and visitors, as well as
 provide support and stimulus to business and industry;
 To promote the education and patriotic heritage of present and future residents of
 the City; and
 To balance the rights of the public which justify the preservation of the City’s
 history and culture with those of the rights of private property owners who own
 and control property and who are entitled to reasonable use and return of their
 assets, all of which purposes contribute to the improvement and general health
 and welfare of the City.
 Section 3. Functions. — The functions of the Local Culture And The Arts Council are as
 follows, to wit:
 a.
 k.
 I.
 Prepare an annual plan on culture, arts, and cultural heritage consonant
 with the Philippine Development Plan for Culture and the Arts, to be
 integrated in the local development plan and considered in the annual
 appropriation ordinance;
 Formulate programs and recommendations to develop and sustain local
 cultural and artistic talents, cultural industries, traditional and
 contemporary arts and crafts, and their processes;
 Coordinate with the appropriate affiliated cultural agencies of the National
 Commission for Culture and the Arts (NCCA) for the conservation and
 monitoring of national cultural properties found in the LGU;
 Conduct cultural events such as cultural festivals, competition, lectures ,
 seminars and symposia;
 Identify such other programs and activities for the promotion of local
 cultural heritage and arts;
 Ensure the protection, preservation, conservation and promotion of the
 local cultural and historical heritage;
 Declare and maintain Local Heritage Zones;
 Establish a Local Registry of Cultural Property;
 Acknowledge the importance of traditional folk artist as singular conduit
 between skills of the past and the future;
 Revitalize a community’s artistic tradition thereby protecting a valuable
 fact of Philippine culture;
 Provide mechanisms for identification and assistance for qualified
 traditional folk artists to transfer their skills to the community; and,
 Create opportunities for popularizing their works locally.
 focal office in the implementation of this Ordinance.
 Section 4. Pasay City Tourism as the Secretaria he Pasay City Tourism
 Office is hereby designated as the Secretariat of the Local Cul he Arts Council and the
 ape Ont sya
 Sp Abk Gl
 ~*
  5899
 *Page 3 of Ordinance No. _, S-2018
 An Ordinance For The Establishment Of A Local Culture And
 The Arts Council In Pasay City In Comphance With Dilg
 Memorandum Circular No. 2017-133 Dated September 29,
 2017 Provided All Applicable Laws, Rules And Regulations On
 The Matter Are Complied
 Section 5. Assembly of the Council. — The Council shall immediately convene and
 ensure that the representatives from the pertinent groups and sectors mentioned above are chosen
 to serve as members of the Council in accordance with applicable law, rules and regulations.
 Section 6. Source of Fund. — Funding for this purpose shall be allocated from the
 General Fund.
 Section 7. Repealing Clause. — Ordinance No. 5766, Series of 2016 entitled “An
 Ordinance Creating the Pasay Historical and Heritage Commission” and all other orders, rules
 and regulations and issuances, or parts thereof, which are inconsistent with this ordinance are
 hereby repealed, amended or modified accordingly.
 Section 8. Effectivity. — This ordinance shall take effect upon passage by the
 Sangguniang Panlungsod, approval by the City Mayor and posting in three (3) conspicuous
 places in the City of Pasay.
 ORDAINED in the City of Pasay, Metro Manila, Philippines, this 2Istday ofMay in
 the Year of Our Lord, Two Thousand Eighteen.
 CERTIFIED APPROVED BY THE SANGGUNIANG PANLUNGSOD
 District - I
 Hon. MARK ANTHONY A. CALIXTO
 City Councilor
 City Councilor
 Hon. ALBERTO C. ALVINA Hon/ JOSE C. ISIDRO, JR.
 City Councilor City Councilor
 Hon. DONNABEL M. VENDIVEL
 City Cpuncilor City Councilor
 Hon. CONSERTINO C. SANTOS Hon. AILEEN C. PADUA
 City Councilor City Councilor
 Fh
  , ‘Page 4 of Ordinance No. ? 699 018
 An Ordinance For The Establishment Of A Local Culture And
 The Arts Council In Pasay City In Compliance With Dilg
 Memorandum Circular No. 2017-133 Dated September 29,
 2017 Provided All Applicable Laws, Rules And Regulations On
 The Matter Are Complied
 Ex-Officio Member
 Hon. NO . OCTAVO
 Liga Ng Mga Barangay
 Attested by:
 Hon. NOEL L. DEL ROSARIO
 City Vice-Mayor &amp; Presiding Officer
 Certified True Copy:</t>
  </si>
  <si>
    <t>AN ORDINANCE SYNCHRONIZING THE FINES AND PENALTIES FOR SELECTED TRAFFIC VIOLATIONS COMMITTED IN THE CIRCUMFERENTIAL AND RADIAL ROADS IN PASAY CITY AND DEPUTIZING THE METROPOLITAN MANILA DEVELOPMENT AUTHORITY IN THE ENFORCEMENT THEREOF IN ADHERENCE TO MMDA RESOLUTION NO. 17-20, SERIES OF 2017, SUBJECT TO ALL PERTINENT LAWS, RULES AND REGULATIONS</t>
  </si>
  <si>
    <t>t
 Republic of the Philippines
 OFFICE OF THE SANGGUNIANG PANLUNGSOD
 Pasay City, Metro Manila
 ORDINANCE NO. 5897 ,SERIES OF 2018
 AN ORDINANCE SYNCHRONIZING THE FINES AND PENALTIES FOR SELECTED
 TRAFFIC VIOLATIONS COMMITTED IN THE CIRCUMFERENTIAL AND RADIAL
 ROADS IN PASAY CITY AND DEPUTIZING THE METROPOLITAN MANILA
 ADHERENCE TO MMDA RESOLUTION NO. 17-20, SERIES OF 2017, SUBJECT TO
 ALL PERTINENT LAWS, RULES AND REGULATIONS
 Sponsored by Members of the SangguniangPanlungsod
 Whereas, there exists a variance in the prescribed fines and penalties for traffic
 violations imposed by the Metropolitan Manila Development Authority (MMDA) and the
 different Metro Manila Local Government Units (MM LGUs);
 Whereas, to address this variance and prevent confusion, there is a need to provide
 for uniformity and synchronization of violations and penalties as well as to deputize the
 MMDA for the enforcement thereof;
 Whereas, MMDA issued Resolution No. 17-20, Series of 2017 entitled “Urging the
 Metro Manila Local Government Units to Enact Ordinances Therein Synchronizing the
 Fines and Penalties for Selected Traffic Violations Committed in the Circumferential and
 Radial Roads in Metro Manila and Deputizing the Metropolitan Manila Development
 Authority in the Enforcement Thereof’;
 BE IT ORDAINED BY THE SANGGUNIANG PANLUNGSOD IN SESSION ASSEMBLED
 THAT:
 SECTION 1. TITLE - This ordinance shall be known as Ordinance Synchronizing the
 Fines and Penalties for Selected Traffic Violations Committed in the Circumferential and
 Radial Roads in Pasay City and Deputizing the Metropolitan Manila Development Authority
 in the Enforcement Thereof in Adherence to MMDA Resolution No. 17-20, Series of 2017.
 SECTION 2. TRAFFIC VIOLATIONS AND PENALTIES- The specific traffic
 violations and their corresponding fines and penalties shall be as follows:
 TRAFFIC FINES AND PENALTIES
 VIOLATIONS
 Violation of PUB Lane 2000 2000 2000
 Colorum (Passenger) | 1000 + 3 months | 1000 + 6 months | 1000 -
 [For Driver] confiscation of | confiscation of | recommendation to
 Driver's License Driver's License
 5000 + 3 months | 5000 + 6 months
 impounding impounding
 Colorum _ (Passenger)
 [For Operator]
 5000
 recommendation
 500 + 3 months
 confiscation of
 Driver’s License
 Colorum (Cargo) [For
 Driver]
 750 + 6 mont
 confiscation of Dl
 y
 j
 DEVELOPMENT AUTHORITY IN THE ENFORCEMENT THEREOF IN ¥
  | I VIOLATIONS COMMITTED IN THE
 2 of 3. "AN ORDINANCE SYNCHRONIZING THE FINES AND PENALTIES FOR SELECTED TRAFFIC
 CIPCUMBER MERIAL ‘AND RADIAL ROADS IN PASAY CITY AND DEPUTIZING THE METROPOLITAN MANILA DEVELOPMENT
 a ’ 2UTHORITY IN THE ENFORCEMENT THEREOF IN ADHERENCE TO MMDA RESOLUTION NO. 17-20, SERIES OF 2017”
 Colorum (Cargo) [For | 1000 + 3 months | 2000 + 6 months | 3000 + recommendati
 Operator] impounding impounding revoke Motor
 registration
 Open Door (Bus) 1000 1000 1000
 Signs
 Driving with | 1000 1000 1000
 No/Delinquent/Invalid
 lllegalCounterFlow |5000 =————s [5000 (“es (SOOO ee
 Driver’s License
 Illegal Parking inc ee
 (Towed)
 |MotorcycleLane «| 2000,
 |NoOR/CRCarried |500)
 (Obstruction s/s «(500
 2000 + seminar
 Reckless Driving
 confiscation
 Driver’s License revoke
 License
 Stalled Vehicle 5000
 Truck Ban/Truck Lane | 2000
 ma es
 Unregistered Motor
 Vehicle
 Violation of Unified
 Vehicular Volume
 Reduction Program
 (UVVRP — Number
 Coding
 Loading/Unloading in | 750 750 750
 Prohibited Zone
 SECTION 3. CIRCUMFERENTIAL AND RADIAL ROADS - The circumferential and radial
 roads referred to which are under the jurisdiction of Pasay City are the following:
 CIRCUMFERENTIAL ROADS RADIAL ROADS
 (CA:EDSA——S———__sSY 1: Roxas Boulevard
 R2: Taft Avenue
 SECTION 4. MANDATORY TRAFFIC EDUCATION SEMINAR - A driver of a motor vehicle
 who has received three (3) or more citations/tickets for the traffic violations specified shall
 undergo a mandatory traffic education seminar to be administered by the MMDA prior to
 the renewal of his/her driver’s license by the Land Transportation Office.
 SECTION 5. DEPUTIZING MMDA - The Metropolitan Manila Development Authority is
 deputized to implement the provisions of this ordinance.
 \
 Section 6. REPEALING CLAUSE- - Any provision of law or regulation inconsiste
 herewith is hereby repealed, revoked or modified accordingly.
 id hel y Cabhe
 Illegal Parking (Not | 1200 1200 1200
 Towed) FE
 FLA
  " Page 3 of 3. "AN ORDINANCE SYNCHRONIZING THE FINES AND PENALTIES FOR SELECTED TRAFFIC VIOLATIONS COMMITTED IN THE
 ‘AND RADIAL ROADS IN PASAY CITY AND DEPUTIZING THE METROPOLITAN MANILA DEVELOPMENT
 ‘
 i? AU ORITY IN THE ENFORCEMENT THEREOF IN ADHERENCE TO MMDA RESOLUTION NO. 17-20, SERIES OF 2017”
 .
 SECTION 7. EFFECTIVITY. This ordinance shall take effect upon approval and
 compliance to the mandatory posting and publication requirement prescribed under R.A.
 7160 otherwise known as the Local Government Code of 1991.
 ENACTED in the City of Pasay, Philippines this_?t® day of May in the Year of Our
 Lord, Two Thousand Eighteen.
 CERTIFIED APPROVED BY THE SANGGUNIANG PANLUNGSOD:
 _patateylte ict-I District-I
 GINO T. ARCEO
 Af} DNIA C. CUNETA
 City Councilor
 er ——
 A
 Hon. ALBERTO C. ALVINA
 City Council City Councior
 Hon. RIC O E. SANTOS Hon. DONNABEL M. VENDIVEL
 City ae ti ' City Coynci
 Hon. CONSERTINO C, SANTOS Hon. AILEEN C. PADUA
 City Councilor City Councilor
 Attested by:
 Het FAL fo
 Hon. NOEL L. DEL ROSARIO
 City Vice Mayor &amp; Presiding Offic
 Approv</t>
  </si>
  <si>
    <t>AN ORDINANCE REACTIVATING THE PASAY CITY GENERAL HOSPITAL'S NURSING STUDENTS AFFILIATION COMMITTEE OPERATIONS IN CONFORMITY WITH DEPARTMENT OF HEALTH ADMINISTRATIVE ORDER 5-A SERIES OF 1996 ENTITLED "REVISED POLICIES, PROCEDURES, AND GUIDELINES GOVERNING AFFILIATION AND TRAINING OF STUDENTS IN THE DEPARTMENT OF HEALTH HOSPITALS AND OTHER GOVERNMENT HEALTH FACILITIES" SUBJECT TO ALL APPLICABLE LAWS, RULES AND REGULATIONS ON THE MATTER</t>
  </si>
  <si>
    <t>| 4 JE ADVINCULA
 Za
 Republic of the Philippines
 Lungsod Ng Pasay, Kalakhang Maynila
 Tanggapan ng Sangguniang Panlungsod
 Ordinance No?” series of 2018
 AN ORDINANCE REACTIVATING THE PASAY CITY GENERAL HOSPITAL’S NURSING
 STUDENTS AFFILIATION COMMITTEE OPERATIONS IN CONFORMITY WITH
 DEPARTMENT OF HEALTH ADMINISTRATIVE ORDER 5-A SERIES OF 1996 ENTITLED
 “REVISED POLICIES, PROCEDURES, AND GUIDELINES GOVERNING AFFILIATION AND
 TRAINING OF STUDENTS IN THE DEPARTMENT OF HEALTH HOSPITALS AND OTHER
 GOVERNMENT HEALTH FACILITIES” SUBJECT TO ALL APPLICABLE LAWS, RULES AND
 REGULATIONS ON THE MATTER
 Sponsored by MEMBERS OF THE SANGGUNIANG PANLUNGSOD
 WHEREAS, a letter dated March 19, 2018 signed by Roxannie Gasgonia-Go, Chairman of
 Nursing Students Affiliation Committee requested for the approval and reactivation of the
 Pasay City General Hospital’s Nursing Students Affiliation Committee Operations;
 WHEREAS, Department of Health Administrative Order 5-A Series of 1996 entitled
 “Revised Policies, Procedures, and Guidelines Governing Affiliation and Training of
 students in the Department of Health Hospitals and other Government Health Facilities”
 made available its hospitals and accredited government community health resources for
 the learning and training of students from health professional schools, including Nursing;
 WHEREAS, the requested activation is to regulate the affiliation fees from different
 academic institutions which require specific and updated accounting procedures for
 transparency, good financial housekeeping, and good public governance so that affiliation
 fee distribution percentages, proceeds and allotment are specified and justified and
 affiliation sharing protocols are also rationalized;
 NOW THEREFORE, BE IT ORDAINED, AS IT IS HEREBY ORDAINED, by the
 Sangguniang Panlungsod of Pasay, in session assembled, REACTIVATING THE PASAY
 CITY GENERAL HOSPITAL'S NURSING STUDENTS AFFILIATION COMMITTEE
 OPERATIONS IN CONFORMITY WITH DEPARTMENT OF HEALTH ADMINISTRATIVE
 ORDER 5-A SERIES OF 1996 ENTITLED “REVISED POLICIES, PROCEDURES, AND
 GUIDELINES GOVERNING AFFILIATION AND TRAINING OF STUDENTS IN THE
 DEPARTMENT OF HEALTH HOSPITALS AND OTHER GOVERNMENT HEALTH
 FACILITIES” SUBJECT TO ALL APPLICABLE LAWS, RULES AND REGULATIONS ON THE
 MATTER.
 ENACTED, this © th day of April 2018, Pasay City, Philippines.
 CERTIFIED APPROVED BY THE SANGGUIANG PANLUNGSOD
 ~
 /
 Hon. MARK NY A, CALIXTO Hon. REGINO T. ARCEO
 Han. .
 PANALIGAN
 y
 ¥
 OC
 d
 N
 a
 |
 ‘
 ¥
 3
 Ye
  Page 2 of 2. “AN ORDINANCE REACTIVATING THE PASAY CITY GENERAL HOSPITAL'S NURSING STUDENTS AFFILIATION
 COMMITTEE OPERATIONS IN CONFORMITY WITH DEPARTMENT OF HEALTH ADMINISTRATIVE ORDER 5-A SERIES OF 1996
 ENTITLED “REVISED POLICIES, PROCEDURES, AND GUIDELINES GOVERNING AFFILIATION AND TRAINING OF STUDENTS IN THE
 DEPARTMENT OF HEALTH HOSPITALS AND OTHER GOVERNMENT HEALTH FACILITIES” SUBJECT TO ALL APPLICABLE LAWS,
 RULES AND REGU NS ON THE MATTER”
 Hon. RICARDD E. SANTOS Hon. DO EL M, VENDIVEL
 Hon. CONSERTINO C. SANTOS Hon. AILEEN PADUA
 Liga Ng Mga Barangay
 CERTIFIED TRUE COPY:
 ATTESTED:
 fe AA fllo—$_
 Hon. NOEL L. DEL ROSARIO
 City Vice Mayor &amp; Presiding Offic
 APPROVED:
 Wo
 - ANTONINO G, CALIXTO
 Ci ayor
 9 &amp;</t>
  </si>
  <si>
    <t>AN ORDINANCE CREATING THE PERSONS WITH DISABILITIES AFFAIRS OFFICE (PDAO), A VENUE FOR FULL AND INCLUSIVE PARTICIPATION OF PERSONS WITH DISABILITIES AND APPROPRIATING FUNDS THEREOF FOR OPERATIONS PROGRAMS/PROJECTS IMPLEMENTATION SUBJECT TO ALL ACCOUNTING, AUDITING AND LEGAL RULES AND REGULATIONS ON THIS MATTER</t>
  </si>
  <si>
    <t>aaa
 2.
 | 1
 1 | Ordinance’ No. 589 Series of | 201 8
 AN ORDINANCE CREATING THE PERSONS
 WITH DISABILITIES AFFAIRS OFFICE {PDAQ}, A
 VENUE FOR FULL AND INCLUSIVE PARTICIPATION
 OF PERSONS WITH DISABILITIES AND APPROPRIATING
 FUNDS THEREOF FOR OPERATIONS PROGRAMS/
 PROJECTS IMPLEMENTATION SUBJECT TO ALL ACCOUNTING,
 AUDITING AND LEGAL RULES AND REGULATIONS
 ON THiS MATTER.
 REPUBLIC OF THE PHILIPPINES
 SANGGUNIANG PANGLUNSOD
 PASAY CITY, METRO MANILA
 ORDINANCE NO. 5891 , SERIES OF 2018
 FULL AND INCLUSIVE PARTICIPATION OF PERSONS WITH DISABILITIES AND APPROPRIATING FUNDS
 THEREOF FOR OPERATIONS PROGRAMS/PROJECTS IMPLEMENTATION SUBJECT TO ALL ACCOUNTING,
 AUDITING AND LEGAL RULES AND REGULATIONS ON THIS MATTER.
 ey
 | |
 | Sponsored by ALL MEMBERS OF THE SANGGUNIANG PANGLUNSOD |
 WHEREAS, the United Nations General Assembly adopted the Rights of Persons with Disabilities
 which recognizes the need to promote and protect the human rights and fundamental freedoms of all
 persons with disabilities, and promote their inherent dignity including those who require more intensive
 support.
 WHEREAS, the 1987 Constitution of the Philippines mandates that the state shall promote social
 justice in all phases of national development. Article 13 sections 2 thereof, includes disabled persons as
 one of the priority sectors to be given access to essential goods and services at affordable cost. tn
 addition, Article 13 section 13 of the Constitution further provides that the State shall establish “a
 special agency for disabled persons for their rehabilitation, self-development and self-reliance and their
 integration into the mainstream of society.
 WHEREAS, the Congress of the Philippines enacted Republic Act 7277, as amended by Republic
 Act 9442, otherwise known as the Magna Carta for Disabled Persons directing, among others, national
 and local government agencies to implement programs and services to ensure the full participation of
 PWDs in all aspects of community life;
 WHEREAS, the Sangguniang Paniungsod is mandated by the Local Government Code of 1991
 (RA7160) to provide for the care of persons with disabilities, among others, and subject to availability of
 funds, shall establish and provide for the operation of centers and facilities for them. (Title 2, Chapter 3,
 Act 3, Section 447; Title 3, Chapter 3, Act 3, Section 458 and Title 4, Chapter 3, Act 3, Section 468;
 respectively);
 WHEREAS, Republic Act 9442 an Act amending Republic Act 7277 otherwise known as the
 “Magna Carta for Disabled Persons and for other Purposes” and Batas Pambansa Big. 344 (Accessibility
 Law) all provided the need for an institution to monitor and advocate the implementation of th
 programs and services for persons with disabilities; |
 AN ORDINANCE CREATING THE PERSONS WITH DISABILITIES AFFAIRS OFFICE (PDAO), A VENUE FOR
  |
 Tr
 5891 a8
 "2 ho: +. Ordinance Series of
 AN ORDINANCE CREATING THE Ptiounes
 WITH DISABILITIES AFFAIRS OFFICE (PDAO}), A
 VENUE FOR FULL AND INCLUSIVE PARTICIPATION
 OF PERSONS WITH DISABILITIES AND APPROPRIATING
 FUNDS THEREOF FOR OPERATIONS PROGRAMS/
 PROJECTSIMPLEMENTATION.
 pty
 WHEREAS, the Philippine Blind Union Inc., a national federation of the blind and visually
 impaired people affiliated with World Blind Union untiringly worked for the passage of
 ordinances pertinent to the implementation of R.A. 10070;
 WHEREAS, Section 16, Republic Act 10070 states that the local government units shall
 establish an institutional mechanism to ensure the implementation of programs and services
 for persons with disabilities. This Act creates the Persons With Disabilities Affairs Office (PDAO}
 in Local Government Units nafiohwide. . . ay i :
 Section 1. Title — This ordinance shall be known as the “Ordinance Creating the Persons
 with Disabilities Affairs Office (PDAO), a venue for Full and Inclusive Participation of Persons
 with Disabilities (PWDs) and Providing of Appropriations for Operation, Programs/Projects
 implementation.” we
 Section 2. Creation of Persons with Disabilities Affairs Office (PDAO) - It is hereby
 created under this Ordinance the Persons with Disabilities Affairs Office (PDAQ) in the City of
 Pasay. The PDAO shall be “Linder the direct supervision of the Office of the Mayor in
 coordination with/ through the office of the Pasay Social Welfare and Development (PSWD).
 The City Mayor shall appoint a PWD Affairs Officer, who shall manage and oversee the
 operations of PDAO. The PDAO shall plan, formulate and implement policies and guidelines,
 services and programs, subject to the approval of the City Mayor, in furtherance of the rights
 Face
 Social Welfare Department. | :
 and benefits of PWDs. Monitoring of the social services _ shalt be charged to the
 Section 3. Functions af DAO - The Persons with Disabilities airs Office (PDAO) shall
 carry out the following functions, to wit: , F : . :
 a) Formulate and implement policies, plans and programs. for the promotion of the
 welfare of PWDs in the City of Pasay in close coordination with the Office of the
 Mayor and Office of the Representative of the Lone District of Pasay City, and in
 cooperation with the Pasay City PWD Affairs Council, PSWD, and concerned national
 government agencies, particularly the National Council on Disability Affairs (NCDA).
 b) Coordinate the implementation of the provisions of Republic Act No. 7277 otherwise
 known as the “Magna Carta for Disabled Persons and For Other Purpose”, as
 amended by Republic Act No. 9442; and Republic No. 10070, Batas Pambansa Big.
 344 otherwise known as the Accessibility Law, and other relevant laws at the local
 level:
 c} Represent PWDs in meetings of local government councils and other special bodies;
 d) Recommend and enjoin the participation of non-government organizations (NGOs)
 and people’s organization (POs) in the implementation of all disability- related laws
 | . t
 | oo! |
 | 4
 and policies; oe -
 e} Gather and compile! relevant data on PWDs, in coordination with the Barangay
 Councils and concerned national and local government offices;
 Disseminate information including, but not limited to, programs and activities *
  ' 3h ° &gt; « © -Ordinance Series of _
 eo.
 =
 2018
 AN ORDINANCE CREATING THE PERSONS
 WITH DISABILITIES AFFAIRS OFFICE (PDAO}, A
 VENUE FOR FULL AND INCLUSIVE PARTICIPATION
 OF PERSONS WITH DISABILITIES AND APPROPRIATING
 FUNDS THEREOF FOR OPERATIONS PROGRAMS/ |{ | |
 PROJECTSIMPLEMENTATION.
 g) Ensure that the policies, plans and programs for the promotion of the welfare of
 PWDs are duly funded by both the national and local government;
 h) Monitor fundraising activities being conducted for the benefit of PWDs within the
 City of Pasay; , a : |
 \) Seek donations in cash or in kind from local and foreign donors to implement an
 approved work play fpr PW Ds in accordance with existing laws and regulations;
 j)} The Office shall endeavor to serve as resource center for independent living of PWDs
 in their respective community with an end in view of creating job opportunities for /
 them by undertaking production and livelihood workshops and training for PWDs in
 Pasay City. °
 k) Submit quarterly reports and database to the Office of the Mayor through the SN
 PSWD, and the City PWD Affairs Council involving the implementation of programs “—__
 and services relative to the promotion of the welfare of PW Ds in Pasay City;
 |} Coordinate with the Barangay Councils, through their respective Barangay Health ,
 Workers (BHWs) and Social Welfare Volunteers (SWVs), to assist the PDAO in making
 a comprehensive listing and profile of all Persons with Disabilities (PWDs) in their
 respective Barangay, including its regular updating; moreover, the Barangay Councils
 Shall assist PWDs in accessing the benefits, privileges and incentives provided by law |
 and in this Ordinance. mn \
 Perform such other functions as may be necessary | for the promotion and protection
 of the welfare of the PWDs. | | : :
 ee”
 m
 Section 3. Responsibilities afd! Qualifications of the PDAO Officer - ‘The PDAO Officer, as
 appointed by the City Mevorl shat oversee the day-to-day operations of the PDAO and shall
 ensure the implementation of PDAQ’s functions as provided in this Ordinance. The PDAO
 Officer shall provide technical and administrative assistance to the City PWD Affairs Council in
 the-conduct of meetings or consultations in the performance of the Committee’s function and
 Shall be responsible for all documents/correspondence/memoranda and other pertinent data
 including records of meeting or consultations of the Committee. |
 |
 Priority for appointment isa qualified person with disability who shall have the following
 qualifications:
 1. A Filipino citizen and resident of Pasay City within one (1) year prior to his/her
 appointment;
 2. Aregistered voter of the City oo
 Able to read and write : il | ;
 4. Must have least five (5) years experience in the promotion and protection of the
 welfare of PWDs. sh
 Section 4. Pasay City PWD Affairs Council — The City PWD Affairs ‘Council shall facilitate the
 formulation of the vision, mission, goals (VMG) of the PDAO. It shall also serve as the revie
 and advisory body for plans, policies, services and fi is of the PDAO. The Council shafl
 vy PWD Affairs Person Council
 ?
 Tl |
  City Mayor, Chairman
 Congresswoman, Lone District of Pasay, Co-Chairman
 “I Sa &gt;. Ordinance 2 BW ies of. 201 8 ,
 AN ORDINANCE CREATING THE PERSONS po
 WITH DISABILITIES AFFAIRS OFFICE (PDAO},A |, 3
 VENUE FOR FULL AND INCLUSIVE PARTICIPATION i 2
 OF PERSONS WITH DISABILITIES AND APPROPRIATING
 FUNDS THEREOF FOR OPERATIONS PROGRAMS/
 PROJECTSIMPLEMENTATION.
 Members: EL ; | ?
 City Councilor &amp; Chairman, Committee on PWD and Senior Citizens Affairs
 City Councilor &amp; Chairniah, Committee on Social Welfare ' :
 City Social Welfare and Development Officer | a
 City Planning and Development Officer
 City Legal Officer
 City Engineer's Office
 City Health Officer
 Barangay Action Center Coordinator |
 Superintendent, Division of City Schoals-Pasay City . po
 Head, PDAO Office || a
 Two (2) seats for District I/Il PWD Area Coordinators
 Section 5. Staffing the PDAO — Proposed staffing complement for the Office are hereunder
 Stated per Civil Service Commissian’s Plantilla of Positions approved for personnel services
 under Highly Urbanized Cities category; ,
 Qualification Standards for Positions in the Persons with Disability A fairs Offices in the Local '
 Government Units " i : |
 Grade Education Experience Training Eligibility
 1 years of 4 hours of . Career Service
 relevant relevant I Professional/
 experience on trainingon _- | Second Level
 disability affairs | disability _—‘|- Eligibility
 affairs
 None Required
 Disability
 Affairs
 Officer |!
 Career Service
 -Professional/
 Second Level
 Eligibility
 Career Service
 Professional/Fir
 st
 Level Eligibility
 Bachelor's
 degree
 Disability
 Affairs
 Officer |
 None required
 4 hours of.
 relevant
 training
 1 years of
 relevant
 experience on
 disability affairs
 Completion
 of 2 years in
 College
 Disability
 Affairs
 Assistant
 Section 6. Funding -The amount necessary for the implementation of the Ordinance may be
 charged fram, 1% of the Annual General Appropriations Act (GAA) allocated for Senior Citizens
 and PWDs of Pasay City. ie : | : '
 Section 7. Repealing Clauses + All ordinances, resolutions and other ar issuances or parts thereof,
 inconsistent ar in conflict with the provisions of this Ordinance are hereby repealed or modified
 accordingly. |
 Section 8. Seperability Clauses — If for any reason or reasons, any part of this Ordinance is
 declared unconstitutional; or invalid, other parts, therefore which are not affected thereby shal
 continue to be in full force and effects
  ”
 ~
 Section 9. Effectively Clauses — This Ordinances shall take effect upon passage and approval by
 the Sangguniang Panlungsod, approval by the City Mayor and (1) day after posting in three (3)
 conspicuous places in the City of Pasay.
 ENACTED in the City of Pasay, Philippines this 23rd day of APRIL in the Year of Our Lord
 Two Thousand and Eighteen.
 CERTIFIED APPROVED BY THE SANGGUNIANG P
 a ets ty be
 HON. MARK ANTHONY A. CALIXTO HON. ARNEL O T. ARCEO
 City Councilor
 City Councilor,
 HON. A RTO C. ALVINA HON.IJOSE C. ie O, JR
 City Ve City Cou
 HON. RICARDO E. SANTOS HON. DONNABEL M. VENDIVEL
 City wa" (a. bo.
 HON. CONSERTINO C. SANTOS HON. AILEEN C. PADUA
 City Councilor City Councilor
 Ex-Officio Member
 Liga ng mga Barangay
 CERTIFIED TRAJE GOPY:
 ATTY. RO TO) B. YAM
 City Se¢r¢ta
 HON. NOEL L. DEL ROSARI
 City Vice-Mayor &amp; Presiding Officer
 “ANTONINO G. CALIXTO
 City Mayor</t>
  </si>
  <si>
    <t>AN ORDINANCE PROHIBITING THE RAISING OR SELLING OF PIGEONS AND FYING OF KITES IN PASAY CITY AND PENALIZING VIOLATIONS THEREOF.</t>
  </si>
  <si>
    <t>A .
 *
 e
 REFUBLIC OF THE FHILIFFINES
 SANGGUNIANG FANLUNGSOD
 PASAY CITY
 ORDINANCE NO. 389 S-i?996
 OR OD fF NAN COG
 SIROIMANCE FROHIEITING THE RAISING OR SELLING OF FIGEONS AND
 ee OF FITES IN FASSY CITY AND FENGLIZING VIOLATIONS THEREOF.
 Sponsored by: Councilor ROKNULO HW. CABRERA
 WHEREAS, pigeons aa gobther avian Species are Trequently
 fonverging within the aircraft movement
 Lhe NINOY AGUINO INTERNATIONAL AIRFOR
 AIRPORT :
 om os
 and approach Areas of
 NATA) and MANILA DOMESTIC
 He
 =
 o~ PT
 (opr tian
 WHEREAS, there are also flying kites along the aircraft
 approach areas of the said airport | more particularly in the WNATA
 Histrich and reclaimed areas in Fasay Citys
 WHEREAS, the airline pilots reported on the growing number
 iT Strikes and mear strikes of pigeons and other avian 4s LES
 a
 hw
 1
 and presence of es along the aircraft approach areass
 WHEREAS, the CIVIL Ov TAO ORGANIZATION (CAQ) based at
 Quieter; Canada strongly advocates the need to adopt certain
 vi : to peduce the Ur eSenice or flying birds and kites mear
 ave airport in view of alarming qlobal records of accidents due
 to bird strikes and kitess
 WHEREAS the MANILA INTERNATIONAL AIRPORT AUTHORITY requested
 Mayor PABLO F. CUNETA to @nact an ordinance prohibiting “aLlsing
 af pigeons and flying kites within &amp; five (3) mile radius Trom
 the NALA and the Manila Doneeatic Airport Complex s
 NOW THEREFORE, be it RESOLVED as it is hereby RESOLVED, in
 SeSaion duly assembled, thats
 SECTION 1. FPROHIBITION ~ Froahibiting the raising or selling
 OT pigeons or doves and flying of kites within the territorial
 jurisdiction of Fasay City. The prohibition shall mot appiy aie
 the pigeon or eee are sold /raised ian tages or where kite tly
 rior ile. the MANILA INTERNATIONAL AIRPORT
 cece coco
 oa ance trom
 ‘ar
 SECTION 2. PENALTY ~ Whigever violates this ordinance shall
 be faned the sum of FIVE HUNDRED (F/300.00) PESOS and the pigeon
 oe kite shall be confiscated and dispose of in atctordance with
 Lala
 SECTION 3. EFFECTIVITY~- This ordinance shall take effect
 Wpor ats approval, mahing and publications
  ay
 ¥
 s : ve =
 vi : Z e i. ;
 Page 2 of Ordinance No. 589 §-199% prohibiting the raising or selling of pigeons and tlying of kites in Pasay
 City and penalizing violations thereof.
 ENACTED in the City of Fasay this 22RD day of April in the
 Year of Our Lord Nineteen Hundred and Minety Sin.
 APPROVED s
 X
 HON. WENCESLAOQ B. TRINIDAD
 Acting City Mayor Acting
 _
 fa-Mayor &amp;/Presiding Officer
 Ll. WON. ANTONING G&amp;G. CALIXTO
 oe HON. EMMANUEL HM. IBAY
 ow HON, gUSTO €. JusTo
 4. HON. ROMULO M. CABRERA
 se HON. REYNALDO O. FADUA
 &amp;. HON. ROBERTO L. ALVAREZ
 ?. HON. EDITA V. VERGEL DE DIOS
 S. HON. ULDARICO C. ARABIA
 9. HON. ALBERTO V. FAREDES
 10. HON. EDUARDO I. ADVINCULA
 1i. HON. TEODULO R. LORCA, . IR.——
 12. HON. GENEROSO F. CUNETA
 13. HON. CHLOE D. PROTACIO
 ATTESTED:</t>
  </si>
  <si>
    <t>AN ORDINANCE NAMING THE FOUR (4) STOREY BUILDING WITH SIX (6) CLASSROOMS AND ONE (1) OFFICE ROOM TURNED OVER BY THE DEPARTMENT OF PUBLIC WORKS AND HIGHWAYS (DPWH) TO PASAY CITY LOCATED AT BARANGAY 40, ZONE 5, TAFT AVENUE CORNER LUCBAN STREET, PASAY CITY, AS THE "EDUARDO "DUAY" CALIXTO TRAINING CENTER"</t>
  </si>
  <si>
    <t>Ordinance No. 5889 , S-2018
 O R D I N A N Cc E
 AN ORDINANCE NAMING THE FOUR (4) STOREY BUILDING WITH SIX (6)
 CLASSROOMS AND ONE (1) OFFICE ROOM TURNED OVER BY THE
 DEPARTMENT OF PUBLIC WORKS AND HIGHWAYS (DPWH) TO PASAY
 CITY LOCATED AT BARANGAY 40, ZONE 5, TAFT AVENUE CORNER
 LUCBAN STREET, PASAY CITY, AS THE “EDUARDO “DUAY” CALIXTO
 TRAINING CENTER”
 i» a
 Republic of the Philippines
 SANGGUNIANG PANLUNGSOD
 Pasay City
 Introduced by: VICE 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Noel P. Octavo
 t
 Be it enacted by the Sangguniang
 Panlungsod in session duly assembled:
 Section 1. Eduardo “Duay” Calixto Training Center. — The four (4) storey
 building with six (6) classrooms and one (1) office room turned over by the the
 Department of Public Works and Highways (DPWH) to the City Government of Pasay
 located at Barangay 40, Zone 5, Taft Avenue corner Lucban Street, Pasay City is hereby ;
 ae
 officially named as the “EDUARDO “DUAY” CALIXTO TRAINING CENTER” in
 honor of the late Local Chief Executive of the local government unit concerned.
 Section 2. Effectivity. — This Ordinance shall take effect after passage by the
 Sangguniang Panlungsod, approval by the City Mayor and posting in three (3)
 conspicuous places in the City of Pasay.
 ORDAINED in the City of Pasay, Metro Manila, Philippines, this 16th day of
 April, in the Year of Our Lord, Two Thousand Eighteen.
 CERTIFIED APPROVED BY THE SANGGUNIANG PANLUNGSOD
 District- I District- I
 Hon. MARK ANTHONY A. CALIXTO Hon. ARNEL INO T. ARCEO
 ouncilor
 City Councilor
 T. PANALIGAN Ve
 ouncilor
 7 aa Jacky
 R. ADVINCULA Hon.
  } zn 7 J»
 Page’ 2
 RY Crdinance Naming The Four (4) Storey Building With Six
 (6) Classrooms And One (1) Office Room Turned Over By The
 Department Of Public Works And Highways (Dpwh) Located
 At Barangay 40, Zone 5, Taft Avenue Corner Lucban Street,
 Pasay City, As The “Eduardo “Bpay” Calixto Training Center”
 Hon. MA. ANTONIA C. CUNETA
 City Councilor
 }
 : —ewroern
 Hon. ALBERTO C. ALVINA
 City Councilor
 ‘oo
 Hon. RICARDO E. SANTOS
 City Councilor
 Cy
 Hon. CONSERTINO C. SANTOS
 City Councilor
 Attested by:
 Hon. NOEL L. DEL ROSARIO
 Approved by:
 NINO G. CALIXTO
 City or
 City Vice-Mayor &amp; Presiding Officer
 WL
 Hon. EDFTHA Y. WANGUERRA
 City Couhcilor
 SE C. ISIDRO, JR.
 City Councilor
 Hon. DONNABEL M. VENDIVEL
 City Councilor
 (AB
 Hon. AILEEN C. PADUA
 City Councilor
 Ex-Officio Member
 Hon. NOEL P. OCTAVO
 Liga Ng Mga Barangay
 Certified True Copy:
 /
 ATTY. R O B. YAM
 Cyy/S¢cretary</t>
  </si>
  <si>
    <t>AN ORDINANCE RECOGNIZING AND INSTITUTIONALIZING THE ORGANIC TREATMENT OF WASTEWATER USING VIGORMIN AND/OR EFFECT MICROORGANISM (EM) FROM THE COMMERCIAL ESTABLISHMENTS/COOPERATIVES, SCHOOLS, CONDOMINIUMS, HOSPITALS, MARKETS, AND HOUSEHOLDS AND REALIZING THE IN-CITY URBAN VERTICAL GARDENING/PORTABLE FARM TOURISM AS PRO-ACTIVE PARTICIPATION OF PASAY CITY AND THE COOPERATIVE SECTOR IN OBSERVANCE OF THE SUPREME COURT CONTINUING MANDAMUS ON MANILA BAY CLEAN UP</t>
  </si>
  <si>
    <t>Republic of the Philippines l
 LUNGSOD NG PASAY, KALAKHANG MAYNILA ?
 Tanggapan ng Sangguniang Panlungsod O)
 Ordinance No. 7°88 | S-2018
 O R DIN A N C EE J
 BN ORDINANCE RECOGNIZING AND INSTITUTIONALIZING THE ORGANIC
 TREATMENT OF WASTEWATER USING VIGORMIN AND/OR EFFECTIVE N |
 MICROORGANISM (EM) FROM THE COMMERCIAL
 ESTABLISHMENTS/COOPERATIVES, SCHOOLS, CONDOMINIUMS, HOSPITALS,
 MARKETS, AND HOUSEHOLDS AND REALIZING THE IN-CITY URBAN VERTICAL
 GARDENING/PORTABLE FARM TOURISM AS PRO-ACTIVE PARTICIPATION OF
 PASAY CITY AND THE COOPERATIVE SECTOR IN OBSERVANCE OF THE SUPREME
 COURT CONTINUING MANDAMUS ON MANILA BAY CLEAN UP
 Sponsored by All the Members of Sangguniang Panlungsod, endorsed by Pasay
 Cooperative Development Council (PCDC),
 WHEREAS, On Dec. 18, 2008, the Supreme Court handed down a landmark decision,
 G.R.No. 171947-48, ordering 13 government agencies, namely, MMDA, DENR, DepED, DOH,
 DA/BFAR, DA/BSWM, DPWH, DBM, PCG, PNP-Maritime Group, DILG, PPA, MWSS, LWUA,
 “to clean up, rehabilitate, and preserve Manila Bay and restore and maintain its waters to SB
 level to make them fit for swimming, skin diving, and other forms of contact recreation.” SB
 Level or Class B seawater under DENR’s Water Classification Tables is recreational water
 class for primarily contact recreation such as bathing, swimming, skin diving, or for {
 tourism. \
 WHEREAS, the Manila Bay Clean-up is the execution of a Supreme Court decision on \ .
 x
 Si
 PL.
 December 18, 2008 by virtue of a writ of continuing mandamus that makes this Project
 imperative and be treated with the highest priority. The instructions of the Supreme Court to
 fully implement the Operational Plan for the Manila Bay Coastal Strategy (OPMBCS) for th
 rehabilitation, restoration, and conservation of the Manila Bay at the earliest possible time Ve
 was directed to the Department of Environment and Natural Resources (DENR) as lead
 agency.
 WHEREAS, the major sources of water pollution that continuously contaminate fhe
 establishments and households that are living surround
 Pasay City.
 1,0M@Rsg =
 ‘i
 \
  Page 2 of 5. “AN ORDINANCE RECOGNIZING AND INSTITUTIONALIZING THE ORGANIC TREATMENT OF WASTEWATER USING VIGORMIN
 AND/OR EFFECTIVE MICROORGANISM (EM) FROM THE COMMERCIAL ESTABLISHMENTS/COOPERATIVES, SCHOOLS, CONDOMINIUMS,
 HOSPITALS, MARKETS, AND HOUSEHOLDS AND REALIZING THE IN-CITY URBAN VERTICAL GARDENING/ PORTABLE FARM TOURISM AS PRO-
 ACTIVE PARTICIPATION OF PASAY CITY AND THE COOPERATIVE SECTOR IN OBSERVANCE OF THE SUPREME COURT CONTINUING
 MANDAMUS ON MANILA BAY CLEAN UP.”
 WHEREAS, major reasons in requiring safe disposal of sewage to Manila Bay is to
 prevent the spread of disease and of potential disaster. If a septic system is properly sited, is
 working properly, and has been maintained regularly, it will effectively and efficientl
 remove disease-causing bacteria. However, almost all of the population in Metro Manila,
 including Pasay City, are using septic systems, and millions of gallons of waste per year are
 disposed to the Manila Bay and surrounding bodies of water from individual septic systems.
 WHEREAS, inadequately treated sewage from failing septic systems poses a
 significant threat to drinking water and human health because diseases and infections may
 be transferred to people and animals directly and immediately. These may range from eye
 and ear infections, dysentery, hepatitis, typhoid fever, and acute gastrointestinal illness are
 some of the more serious examples. Inadequately treated sewage from failing septic systems
 is the most frequently reported cause of groundwater contamination. Further, certain
 chemical such as nitrate that is naturally produced from contaminated water when ingested
 causes methemoglabinemia or “blue baby” syndrome for it interferes with the blood’s
 ability to carry oxygen.
 WHEREAS, failing septic systems may leak excessive nutrients and bacteria to coastal
 waters, destroying aquatic plant and animal habitat. When nutrients such as nitrogen and
 phosphorus enter coastal waters, they can cause excessive plant growth. Certain types of
 algae become so abundant they block sunlight in the water. This shade can kill beneficial
 plants which are the food of certain animals such as salmon and crab. Too much algae also
 uses up the oxygen in the water, which may kill fish and other animals and excessive plant
 growth also makes boating, fishing, and swimming less enjoyable.
 WHEREAS, Dr. Palencia of Adamson University, also an officer of YAHAD Cooperative
 in Pasay, with the support of the Dept. of Science and Technology, had developed the Eco-
 Friendly Septic System (Eco-Sep) using Vigormin which can help address the treatment of
 sewerage from the households, commercial establishments and government schools of
 Pasay City. Vigormin-based EcoSep implementation at the temporary shelters in Yolanda-
 stricken Leyte indicates that the technology can significantly improve the quality of septic
 water from septic systems and protect the environmental from effluents emanating fo
 sewels.
 WHEREAS, Vigormin Eco-Sep technology is currently being implemented by Malay
 Local Government in Boracay Island, by DOST-CARAGA in Siargao Islands, by DOST Leyte \
 in Palo, Palompon, and Tacloban City, and DOST MIMAROPA in Romblon islands for
 environmentally compromised communities and eco-tourism sites. It is also being( \
 implemented by Adamson University in its wastewater treatment and management. \
 WHEREAS, Vigormin, a white organo mineral was initially used for the treatment NY
 septic and drainage water in several hotels which hosted the APEC delegates, in Cagban
 and Caticlan jetty ports, in the water reservoir of the Tourism Infrastructure and Enterprise
 Zone Authority and in some households. After the application of Vigormin, it was able to
 effectively reduce unpleasant odor from decaying organic waste in the MRFs, as well as in
 concrete septic tanks of various establishments where it was applied. Vigormin treatment }
 cheaper compared to other chemical alternatives which can be used to deodorize househo
 comfort rooms and septic tanks. Spraying the roaming garbage truck with 20-liter soluti
 can eliminate unpleasant odor brought about by collected ga
  Page 3 of 5. “AN ORDINANCE RECOGNIZING AND INSTITUTIONALIZING THE ORGANIC TREATMENT OF WASTEWATER USING VIGORMIN
 AND/OR EFFECTIVE MICROORGANISM (EM) FROM THE COMMERCIAL ESTABLISHMENTS/COOPERATIVES, SCHOOLS, CONDOMINIUMS,
 HOSPITALS, MARKETS, AND HOUSEHOLDS AND REALIZING THE IN-CITY URBAN VERTICAL GARDENING/PORTABLE FARM TOURISM AS PRO-
 ACTIVE PARTICIPATION OF PASAY CITY AND THE COOPERATIVE SECTOR IN OBSERVANCE OF THE SUPREME COURT CONTINUING
 MANDAMUS ON MANILA BAY CLEAN UP.”
 (
 WHEREAS, using VIGRORMIN resulted to the improvement of the septic water quality T
 in Boracay according to Dr. Rowena Guevarra, DOST Undersecretary for Scientific and
 Technological Services. She added that Vigormin treatment is a low-cost but effectivg )
 solution to Boracay’s problem on waste water, drainage systems, and residual solid waste
 that fill the air with noxious odor.
 WHEREAS, The Pasay CDO through FEDROW system has been using Effective
 Microorganism (EM) technology to hasten biodegradable waste decomposition, eliminat
 unpleasant odors and reduce sludge emanating in drainage and canals. ae
 WHEREAS, Pasay CDO in partnership with Dr. Palencia and Yahad cooperative
 treated one of the slaughter houses in Pasay, witnessed by City Veterinarian, City Engineer’s
 Office, PCENRO, CDO, and Pasay Public Market. After the application of Vigormin by
 spraying the solution on the walls, stainless steel tables, ceilings, flooring as well as
 drainage ducts and canals, the unpleasant odor from organic wastes like animal blood, skins,
 entrails, etc. was significantly minimized.
 WHEREAS, Dr. Palencia said that aside from reducing foul odor, Vigormin treatment
 will facilitate the decrease of coliform and other harmful bacteria in the treated septic and
 drainage water which will be dislodge in Tripa de Galina. The Pasay LGU witnesses
 recommended its application in the city’s MRFs, Public Market stall floorings, Slaughter
 houses, household sanitary toilet, STPs, Barangay sanitary facilities, etc.
 WHEREAS, Pasay City, through RA 9003 a.k.a. Solid Waste Management Act and C.O.
 5631 series 2014, an ordinance institutionalizing and operationalizing Family-based
 Ecological Diversion and Recycling Of Waste, a cooperative home-based livelihood skills-
 training program implemented by the City cooperative Office, includes the promotion,
 training and equipping on the application of Vigormin solution in various biodegradl
 wastes and drainage water at the household and barangay levels.
 WHEREAS, Effective Microorganism (EM) is being used in Pasay Public Market to
 eliminate odor and reduce sludge emanating in drainage and canals. It also hasten the
 decomposition of biodegradables and eliminate obnoxious odors from decomposing matter.
 WHEREAS, Effective Microorganism (EM), is a mixture of wide varieties of effective, AW
 beneficial and non-pathogenic microorganisms that works together with other beneficial |
 microbes within the area to which it is added to purify and revive nature with the power of _)}
 living organisms.
 WHEREAS, Both Vigormin and EM enhance the composting of kitchen waste and
 make the soil fertile for planting. Vigormin and EM treatment is demonstrated in FEDRO}
 demo-sites. The Vigormin and EM Treatment will be initially applied to business
 establishments near the Manila bay area located in Pasay.
 WHEREAS, The organic treatment of wastewater using Vigormin and EM from the
 observance of the Supreme Court Continuing Mandamus on Wat Ha bay clean-up which 4
 re being endorsed by the Pasay City Cooperative Counat\(#CQC).
  Page 4 of 5. “AN ORDINANCE RECOGNIZING AND INSTITUTIONALIZING THE ORGANIC TREATMENT OF WASTEWATER USING VIGORMIN
 AND/OR EFFECTIVE MICROORGANISM (EM) FROM THE COMMERCIAL ESTABLISHMENTS/COOPERATIVES, SCHOOLS, CONDOMINIUMS,
 HOSPITALS, MARKETS, AND HOUSEHOLDS AND REALIZING THE IN-CITY URBAN VERTICAL GARDENING/PORTABLE FARM TOURISM AS PRO-
 ACTIVE PARTICIPATION OF PASAY CITY AND THE COOPERATIVE SECTOR IN OBSERVANCE OF THE SUPREME COURT CONTINUING
 MANDAINIUS ON WIANILA BAY CLEAN UP."
 address the treatment of sewerage from the households, commercial establishments and
 government/public schools in Pasay City as the cooperative sector's response to the
 Supreme Court Continuing Mandamus G.R. Nos. 171947-48.
 WHEREAS, Pasay CDO will integrate Vigormin Eco-sep and EM technologies 7”
 NOW, THEREFORE, BE IT ORDAINED AS IT IS HEREBY ORDAINED by the
 Sangguniang Panlungsod in session duly assembled; THAT:
 SECTION 1 —- IMPLEMENTING ARM OF THE ORGANIC TREATMENT OF WAS rEWATER
 USING VIGORMIN AND EM FROM THE COMMERCIAL
 ESTABLISHMENTS/COOPERATIVES, CONDOMINIUMS, HOSPITALS, MARKETS,
 SCHOOLS AND HOUSEHOLDS AS WELL AS THE REALIZATION OF IN-CITY URBAN
 VERTICAL GARDENING AND PORTABLE FARM TOURISM AS PRO-ACTIVE
 PARTICIPATION OF PASAY CITY AND THE COOPERATIVE SECTOR, THRU PCDC, IN
 THE OBSERVANCE OF THE SUPREME COURT CONTINUING MANDAMUS ON MANILA
 BAY CLEAN UP. - The FEDROW Coordinating Committee of Pasay created under City
 Ordinance 5631, series of 2014, together with Pasay Cooperative Development Council
 (PCDC) as its partner in the operationalization of this ordinance, is hereby tasked to
 implement the Pasay Portable Farm Project under the FEDROW program on a citywide scale
 in the various strategic locations of Pasay City and thereby mandated to formulate the
 implementing rules and regulations thereof.
 Section 2 —- APPROPRIATION. - The amount necessary to carry out the provisions of this
 Ordinance shall be included and incorporated in the annual general appropriations of the
 Pasay City Cooperative Development Office (PCDO), and/or Pasay Disaster Risk Reduction
 and Management Office (PDRRMO), and/or Pasay City Environment and Natural Resources
 Office (PCENRO), and/or Office of the Mayor. The amount of Five Million Pesos (PhP
 5,000,000.00) for Portable Farm cum Vigormin/EM Treatment and vertical gardening will be
 taken from the General Fund-LDRRMF of the Pasay City Disaster Risk Reduction and
 Management Office for the purpose of scalling-up of the PASAY PORTABLE FARM CUM
 VIGORMIN/EM TREATMENT.
 section 3. COMPREHENSIVE REPORT/STUDY - The Comprehensive Report/Study shall
 be submitted not later than forty five (45) days upon the receipt of the order of the City
 Mayor; S .
 ADOPTED in the City of Pasay, Philippines this °tBay of APRIL in the Year
 of Our Lord Two Thousand and Eighteen. Te
 CERTIFIED APPROVED BY THE SANGGUNIANG P UNGSOD
  \ ‘
 Page 5 of 5. “AN ORDINANCE RECOGNIZING AND INSTITUTIONALIZING THE ORGANIC TREATMENT OF WASTEWATER USING VIGORMIN
 AND/OR EFFECTIVE MICROORGANISM (EM) FROM THE COMMERCIAL ESTABLISHMENTS/COOPERATIVES, SCHOOLS, CONDOMINIUMS,
 HOSPITALS, MARKETS, AND HOUSEHOLDS AND REALIZING THE IN-CITY URBAN VERTICAL, GARDENING/PORTABLE FARM TOURISM AS PRO-
 VAN OF THE SUPREME COURT CONTINUING
 a:
 \}
 ' ¢
 ACTIVE PARTICIPATION OF PASAY CITY AND THE COOPERATIVE SECTOR IN ( aK
 a a l) YP &amp;
 vv
 Hon. MA. ANTONIA C. CUNETA Hon. EDITHA A. GUERRA
 Hon. ALBERTO C. ALVINA A Sf C. ISIDRO, JR.
 He
 Hon. RIC O E. SANTOS Hon. DONNABEL M. VENDIVEL
 Hon. CONSERTINO C. SANTOS Hon. AILEEN C. PADUA
 Atty. ROBERTO B. YAM
 Ci
 ATTESTED BY:
 Hon. NOEL L. DEL ROSARI
 City Vice Mayor and Presiding Officer
 APPROVED BY:
 ONINO G. CALIXTO
 City or
 i mn</t>
  </si>
  <si>
    <t>AN ORDINANCE STRICTLY MANDATING ALL GAMING VENUES, INCLUDING BRANCHES, ADJUNCTS, ANNEXES, EXPANSIONS AND/OR EXTENSIONS, REGULATED BY THE PHILIPPINE AMUSEMENT AND GAMING CORPORATION (PAGCOR) EITHER LOCATED IN THE SAME ORIGINAL BUSINESS ADDRESS OR ELSEWHERE IRRESPECTIVE OF OWNERSHIP SHALL SECURE A LETTER OF NO OBJECTION FROM THE OFFICE OF THE CITY MAYOR AND A RESOLUTION OF APPROVAL OR NO OBJECTION FROM THE SANGGUNIANG PANLUNGSOD CONCERNED CONFORMABLY WITH THE APPLICABLE PROVISIONS OF P. D. 1869 DATED JULY 11, 1983 AS AMENDED BY R. A. 9487 DATED JUNE 20, 2007</t>
  </si>
  <si>
    <t>I . I I I I I I I I I I I I I I I I I I I I I I Republic of the Philippines SANGGUNIANG PANLUNGSOD Pasay City Ordinance No. 5887, S-2018 AN ORDINANCE STRICTLY MANDATING ALL GAMING VENUES, INCLUDING BRANCHES, ADJUNCTS, ANNEXES, EXPANSIONS AND/OR EXTENSIONS, REGULA TED BY THE PHILIPPINE AMUSEMENT AND GAMING CORPORATION (PAGCOR) EITHER LOCATED IN THE SAME ORIGIN.AL BUSINESS ADDRESS OR ELSEWHERE IRRESPECTIVE OF OWNERSHIP SHALL SECURE A LETTER OF NO OBJECTION FROM THE OFFICE OF THE CITY MAYOR AND A RESOLUTION OF APPROVAL OR NO OBJECTION FROM THE SANGGUNIANG PANLUNGSOD CONCERNED CONFORMABLY WITH THE APPLICABLE PROVISIONS OF P. D. 1869 DATED JULY 11, 1983 AS AMENDED BY R. A. 9487 DATED JUNE 20, 2007 1 d J ~ ===S=p=o=n=so=r=ed=b=y=M=E= ◄ =M=B=E= ◄ R=S=O=F= ◄ T=H=E=S=A=N=G=G=U=N=IA=N=G=I=&gt; A=N=L=U=N=G=S=O=D===-, WHEREAS, previously Section 10 of Presidential Decree No. 1869, dated July 11, 1983, granting the Philippine Amusement and Gaming Corporation (PAGCOR for brevity) from the expiration of its original term on July 11, 2008 another period of twenty five (25) years, renewable for another twenty five (25) years, the rights, privileges and authority to operate and license gambling casinos, gaming clubs and other similar recreation or amusement places, as attested by the said law which particularly provides as follows, to wit: "SEC. 10 Nature and Term of Franchise. -Subject to the terms and conditions established in this Decree, the Corporation is hereby granted from the expiration of its original term on July 11, 2008, another period of twenty five (25) years, renewable for another twenty five (25) years, the rights, privileges and authority to operate and license gambling casinos, gaming clubs, and other similar recreation or amusement places, gaming pools, i.e. basketball , football, bingo, etc. except jai-alai whether on land or sea, within the territorial jurisdiction of the Republic of the Philippines ." WHEREAS, subsequently Section IO of Presidential Decree No. 1869 was amended by Republic Act No. 9487 approved on June 20, 2007 and the cited provision of law now reads as follows, to wit: "SEC. 10 Nature and Term of Franchise. -Subject to the terms and conditions established in this Decree, the Corporation is hereby granted from the expiration of its original term on July 11, 2008, another period of twenty five (25) years, renewable for another twenty five (25) years, the rights, privileges and authority to operate and license gambling casinos, gaming clubs, and other similar recreation I I I I I I I I I I I I I I I I I I I I I I I Page 2 of Ord. No. ;As;, S-2018• An Ordinance Strictly Mandating All Gaming Venues, Including Branches. Adjuncts, Aunexes, Expansions And/Or Extensions, Regulated By The Philippine Amusemen t And Gaming Corporation (Pagcor) Either Located In The Sarne Original Business Address Or Elsewhere Irrespective Of Ownership Shall Secure A Letter Of No Objection From The Office Of The City Mayor And A Resolution Of Approval Or No Objection From The Sangguniang Panlungsod Concerned Conforrnably With The Applicable Provisions Of P. D. 1869 Dated July 11, 1981 As Amended By R. A. 9487 Dated June 20, 2007 or amusement places, gaming pools, i.e. basketball, football, bingo, etc. except jai-alai whether on land or sea, within the territorial jurisdiction of the Republic of the Philippines: Provided, that the corporation shall obtain the consent of the local government unit that has territorial jurisdiction over the area chosen as the site for any of its operation. (Underscoring supplied) X X X X X X X X X X X X X X X X X x" NOW THEREFORE, BE IT ENACTED BY THE SANGGUNIANG PANLUNGSOD, IN SESSION DULY ASSEMBLED: Section 1. Compliance With P. D. 1869 Dated July 11, 1983 As Amended By R. A. 9487 Dated June 20, 2007. -Henceforth , upon the approval and effectivity of the herein ordinance all gaming venues, including branches, adjuncts, annexes, expansions and/or extensions regulated by the Philippine Amusement and Gaming Corporation (PAGCOR) either located in the same original business address or elsewhere irrespective of ownership shall secure a letter of no objection from the Office of the City Mayor and a resolution of approval or no objection from the Sangguniang Panlungsod concerned conformably with the applicable provisions of P. D. 1869 dated July 11, 1983 as amended by R. A. 9487 dated June 20, 2007 that such gaming enterprise shall obtain the consent of the local government unit that has territorial jurisdiction over the area as the site for ANY of its operation. Section 2. Penalty Provision. -Any person or corporate entity violating the provision of this ordinance shall suffer the cancellation of its business permit if one is already issued or the withholding of the issuance of such permit if the same is still in the process of being issued. ENJOINTED in the City of Pasay, Metro Manila, Philippines, this 10th day of April, in the Year of Our Lord, Two Thousand Eighteen. CERTIFIED APPROVED BY THE SANGGUNIANG PANLUNGSOD District- I Hon. MARK ANTHONY A. CALIXTO City Hon.JEROM Cit Hon. MA. ANT City Councilor District- II I I I I I I I I I I I I I I I I I I I I I I I J ' .. \ ' · P~ge 3 of Ord. 'o. 58N7, S-21ll8 An Ordinance Stric1ly Mandating All Gaming Venues, Including Branches, i\dJ11nc1s, Annexes, Expansions And/Or Ex1ensions. Regula1cd 13y The Philippine Amusement And Gaming Corpora1ion (l'agcor) Ei1hcr Located In The Same Original Business Address Or Elsewhere Irrespective Of Ownerslup Shall Secwc i\ Lener or No ObJec11on From The Office Of The Ci1y Mayor And A Resol1111&lt;rn Of Approval Or No Objection From The Sangguniang Panlungsod Concerned Conformably With The Applicable Provisions Of P. D. 1869 Dated July 11, I 983 As Amended By R. A. 9487 Dated June 20, 2007 ~~ Hon. ArCll~RTO C. ALVINA City Councilor Hon. RIC~~ANTOS cl1 ~ouncilor Ori- Hon. CONSER.TINO C. SANTOS City Councilor Hon. JOSE C. ISIDRO, JR. City7lor Hon. DONNABEL M. VENDIVEL City Councilor ~ Hon. AILEEN C. PADUA City Councilor Ex-Officio Member Ho~TAVO Liga Ng Mga Barangay Attested by: ~/~~ Hon. NOELL. DEL ROSARIO City Vice-Ma yor &amp; Presiding Officer Approved by: Hon. ANTONINO G. CALIXTO · City Mayor ATTY. I I I I I I I I I I I I I I I I I I I I I REPUBLIC OF THE PHILIPPINES Pasay City, Metro Manila A: ELCITY tl--L~,.,~~~! OFFICE OF THE CITY MAYOR Hon. NOELL. DEL ROSARIO Vice Mayor and Presiding Officer Sangguniang Panlungsod PasayCity 23 April 2018 RE: VETO ON ORDINANCE NO. 5887, SERIES OF 2018, AN ORDINANCE STRICTLY MANDATING ALL GAMING VENUES, INCLUDING BRANCHES, ADJUNCTS, ANNEXES, EXPANSIONS AND/OR EXTENSIONS, REGULATED BY THE PHILIPPINE AMUSEMENT AND GAMING CORPORATION (PAGCOR) EITHER LOCATED IN THE SAME ORIGINAL BUSINESS ADDRESS OR ELSEWHERE IRRESPECTIVE OF OWNERSHIP SHALL SECURE A LETTER OF NO OBJECTION FROM THE OFFICE OF THE CITY MAYOR AND A RESOLUTION OF APPROVAL OR NO OBJECTION FROM THE SANGGUNIANG PANLUNGSOD CONCERNED CONFORMABLY WITH THE APPLICABLE PROVISIONS OF P. D. 1869 DATED JULY 11, 1983 AS AMENDED BY R. A. 9487 DATED JUNE 20, 2007 Dear Hon. Del Rosario, Ordinance No. 5887, Series of 2018 is being enacted to require entities engaged in the gaming business and regulated by the Philippine Amusement and Gaming Corporation(P AGCOR), to secure a Letter of No Objection from the Office of the City Mayor and a Resolution of Approval or No Objection from the Sangguniang Panglungsod before it operates as such, including the operation of its branches, adjuncts, annexes, expansions. I do not have reservations with respect to first time application because the law truly mandates these entities to secure letter(s) of no objection from the local government unit which has territorial jurisdiction over their gaming business. However, as regards securing another letter of no objection with respect to its branches, adjuncts, annexes, expansions and/ or extensions, I am constrained to veto the ordinance. Section 10 of Presidential Decree No. 1869, as amended by Republic Act No. 9487, which is also the basis for the issuance of the ordinance, says and I quote: ~ r.,rv·~;::.r,:&lt;~I KiAT (j r-,IQ J _,_;(), J'- (30 ,Jl::t]\'., f I 'I ~~::=:-t'--- IMr.: I I I I I I I I I I I I I I I I I I I I I - 4 "Sec. 10. Nature and Term of Franchise. -Subject to the terms and conditions established in this Decree, the Corporation is hereby granted from the expiration of its original term on July 11, 2008, another period of twenty-five (25) years, renewable for another twenty-five (25) years, the rights, privileges and authority to operate and license gambling casinos, gambling clubs and other similar recreation or amusement places, gaming pools, i.e. basketball, football, bingo, etc. except jai-alai, whether on land or sea, within the territorial jurisdiction of the Republic of the Philippines: Provided, That the corporation shall obtain the consent of the local government unit that has territorial jurisdiction over the area as the site for any of its operation. Xxx Xxx." From the foregoing, it is obvious that the intent of the law is once a consent of the local government unit is obtained over one area, there is no necessity to secure another one for its branches, adjuncts, annexes, etc. so long as these branches, adjuncts and annexes are situated in the same area where the Letter of No Objection was obtained. Note further that the consent of a local government unit is a pre-requisite before P AGCOR issues a gaming license to an applicant. Therefore, when a corporation has secured a gaming license from P AGCOR, the presumption is it has obtained a prior Letter of No Objection from the local government unit concerned. To require another Letter of No Objection for the opening of its branches, annexes, adjuncts, etc. would impliedly mean a new application from the P AGCOR for a gaming license which is absurd. If and when this Ordinance is passed, it will clearly violate the above-mentioned law(s), whereby expanding the power of the city to regulate more than what is necessary.</t>
  </si>
  <si>
    <t>AN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t>
  </si>
  <si>
    <t>I I I I I I I I I I I I I I I I I I I I 0 R Republic of the Philippines SANGGUNIANG PANLUNGSOD Pasay City Ordinance No. 5886, S-2018 D ! N A N C E AN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 Introduced by: VICE-MAYOR NOELL. DEL ROSARIO Sponsored by: Councilors Mark Anthony A. Calixto, Amel Regino T. Arceo, Jerome Martin R. Advincula, Allan T. Panaligan, Ma. Antonia C. Cuneta, Editha Y. Manguerra, Alberto C. Alvina, Jose C. Isidro, Jr., Ricardo E. Santos, Donnabel M. Vendivel, Consertino C. Santos, Aileen C. Padua, Noel P. Octavo Be it enacted by the Sangguniang Panlungsod in session duly assembled: Section 1. Introduction. -Pasay City aims to improve the overall quality of life of the present as well as the future generations of Pasayefios . It revolves around enabling housing, health, education, social welfare, protective and recreation facilities and services during the plan period to develop to the fullest potential of the human resources that will enhance productivity, equity, empowerment in the city. The Goals and Objectives of the city give focus on improving the quality of services and desire to increase educational performance in elementary and secondary education and inqi-ease access of disadvantages groups in all education areas. These goals and objectives i4lude increasing the level of performance of existing education, health social welfare, protective and recreation facilities. Stressing on the essence of literacy and continuing education in the development of the city, in general, the focus on the local government under the leadership of Hon. Mayor Antonino G. Calixto is on the improvement of the quality and relevance of social services which include equitable access to quality education, training and opportunities with increased emphasis on information technology , institutionalization of functional linkages and collaboration between formal and non-formal education and training institutions, provision of learning materials and textbooks to every learner, and student and staff development. City education targets and objectives include giving alternative education to all out-of­ school children and providing literacy programs for all illiterate parents/caregivers. The granting of Monthly Financial Assistance, under the city's Financial Aid Program, to secondary school students and Alternative Learning System (ALS) students manifests the city's most candid desire to make education a potent tool in attaining higher quality of living in the city. Having "quality education for all Pasayefios" as the city's priority, this Implementing Rules and Regulations (IRR) on granting such assistance purports to set guidelines that would truly benefit Pasayefio learners in the secondary academic institutions. Section 2. Rationale. -The age structure of Pasay City is of a typical brad base onsisting of a large number of children and a narrow top made p of a small aging population. The dependency ratio is 53, which means that for every 100 per ons in the working age group ;&gt;--11~ (15-64 years old), have to support about 49 young depende bout 4 old dependents. Th young dependents bel n ing to 0-14 age group comprise 31 S of the population. l I I I I I I I I I I I I I I I I I I I I I V ' 588'. Page 2 of Ordi11ance No._, S-2018 An Ordinance Providing For The Implementing Rules And Regulations As Regards The Gran! Of Monthly Financial Assistance To Public Secondary School Students In Pasay City Effective Starting School Year 2018. In 2014, the employment rate of Pasay City is 90.55 percent higher than the 2011 figures of 89.20 percent. There are 101,145 income earners (permanent, short term, seasonal or casual), figures which are also more that the 2008 figures of 92,344. The unemployment rate is 9.45 percent. Considering the city's interventions to address increasing i-migration , the Pasay City CBMS survey for 2014 discloses an improved quality of living of the city's people. The number of households with income below the poverty threshold decreased, from 13.59 percent in 2011 to 10.68 percent in 2014. Likewise , the number of households with income below food threshold also decreased by 24.39 percent from 7.42 percent in 2011 to 5.61 percent in 2014. The number of households who experience food shortage also improved, from 1.16 percent to 0 .16 percent. With the mentioned improvements , the city still works for higher quality of living in the city, and it is deemed that the aforesaid primary goal can be achieved only the Pasayefios through higher quality of education. However, it was observed that of Pasay City's total school-aged children population , only 66.89 percent reaches Grade Six and 77.20 percent reaches Grade 10 (Cohort Survival Rate). Of those figures, only 64.78 percent completes elementary and only 75.54 percent completes secondary level (Source: DepEd-Pasay City Division Annual Report 2015). The in-migration of ethnic groups and illiterates and the number of out-of-school youths and street children plus the number of adults who have not completed any degree still post a big challenge to the leaders of the city government. Along this context that the city's Granting of Monthly Financial Assistance (under the city's Financial Aid Program) to Secondary School Students and learners of Alternative Learning System (ALS) under the leadership of the present city chief Hon. Mayor Antonino G. Calixto shall be implemented. The responsive project env1s10ns empowered and functionally literate Pasayefios equipped with life-long skills who will lead in the social and moral transformation of this city. Those aim to improve the quality of life in the city through individuals who can acquire the necessary skills and competencies to enable them to live and work as a human person, develop own potentials , make a critical and informed decisions , and function effectively in society within the context of their environment and that of the wider community. Section 3. Objectives. -Generally, the project aims to improve further Pasayefis' equitable access to quality education and training opportunities in the city. Specifically, the city purports to: a. Increase participation and daily attendance of learners in all secondary schools; b. Zero-in dropout rate in all secondary schools; c. Improve curricular and co-curricular outputs of all Pasayefio learners in all secondary school; Section 4. Implementing Guidelines. - A. Selection Process I. The Department of Education (DepEd)-Pasay City shall take charge of the Selection Process; 2. The School Principals in the Secondary Schools shall lead in the initial selection of student-beneficiaries. At the School Level, he/she shall organize a committee for such purpose. t d 1. I I I I I I I I I I I I I I I I I I I I . , ' · · 58~ Page .1 of OrdirJance No. _"';'S-2018 An 0rdinance Providing For The Implementing Rules And Regulations /1.s Regards The Grant Of Monthly Financial Assistance To Public Secondary School Students In Pasay City Effective Starting School Year 2018. B. Screening and Approval of Student-Beneficiaries 1. For the screening and approval of the final list of student­ beneficiaries , the following must be prepared by the students and must be submitted to the School Principals: 1.1 Barangay Certification indicating that the student and his/her parents/guardians are bonafide residents of the city. 1.2 Photocopy of parents' /guardians' Voters Registration; 1.3 Photocopy of students' (if 18 years old and above) Voter's Registration; 1 .4 Certification from the School Principal that the student met all the criteria listed hereto. 2. The School Principal shall also submit to the Division Implementation Committee the final list of Student­ Beneficiaries for approval. C. Criteria for Selection-Beneficiaries 1. Students from Regular Secondary School, Special Secondary Education Schools and ALS Learning Centers 1.1 The student must be a bonafide resident of Pasay City. 1.2 The parents or guardians of the qualified student­ beneficiary must also be bonafide residents of Pasay City; 1.3 A student who is 18 years old or above must be a registered voter of the city; 1.4 The student must be officially enrolled in any of the secondary schools of Alternative Learning System (ALS) Centers (listed in the Learners Information System or LIS); 1.5 The student must have an average attendance of at least 80% of the total number of school days in the quarter; 1.6 The student must be of good moral character (does not have infraction of school/learning center policies, rules and regulations); 1. 7 Beneficiary of the Pantawid Pamilyang Pilipino Program (4Ps) is also qualified as beneficiary of the city's Financial Aid Program as long as he/she falls within the criteria. 2. Student from Pasay City National Science High School 2.1 The student must have a grade of at least 85% in any of the major subjects or 83% in any of the minor subjects in a grading period; 2.2 The student must also meet all ~~'-"f criteria t 0 1. I I I I I I I I I I I I I I I I I I I I I ~. ' . 5886 Page 4 of Ordu)ance No._, S-2018 An Ordinance Providing For The Implementin g Rules And Regulations As Regards The Grant Of Monthly Financial Assistance To Public Secondary School Students In Pasay City Effective Starting School Year 2018. D. Coverage of Financial Aid The Monthly Financial Assistance (for 10 months of the school year) shall be granted to Pasayefio students in all public secondary schools, including Science High School and Special Education Schools from Grade 7 to Grade 12, and to registered learners in the Alternative Leaming System (ALS). E. Amount of Financial Aid 1. Students from Regular Secondary School and ALS Learning Centers 1.1 The Monthly Financial Assistance of Php500.00 shall be given to qualified student-beneficiaries in all regular public secondary schools and Alternative Leaming System (ALS) Leaming Centers in Pasay City. 2. Students from Pasay City National Science High School and Special Secondary Education Schools 2.1 In the case of Pasay City Science High Schooll and Special Secondary Education Schools, learner shall receive the amount of Php 1,000.00 Monthly Financial Assistance as per approved Implementing Rules and Regulations (IRR) of the Financial Assistance for Science and Special Education Schools. However, they shall no longer be entitled to the Php500.00/month for this grant. F. Preparation and Submission of Payroll 1. The payroll for each quarter shall be prepared by all Public Regular Secondary Schools, Special Secondary Education Schools, Pasay City National Science High School and Alternative Leaming System (ALS) Centers with the School Principal or ALS Education Program Supervisor as signatory , to be recommended for approval by the Schools Division Superintendent and for approval by the City Mayor. 2. Attached to the Payroll shall be the list of Student Beneficiaries and Certification from the School Principal or ALS Education Program Supervisor certifying that the learners in the lit met all the criteria for selection and are qualified beneficiaries of the grant. 3. The Payroll shall be prepared and submitted to the School Division Office (SDO) every first week of the month of the following quarter of the school year. 1 .. l ~ ► ' I I I I I I I I I I I I I I I I I I I I I I .~ 588h Page 5 of Ordir,ance No._, S:2018 An .Ordinance Providing For The hnplemen1 ing Rules And Regulalions As Regards The Gran! Of Monthly Financial Assislance To Public Secondary School Studenls In Pasay Ci1y Effeclive S1ar1ing School Year 20 I 8. G. Manner of Release 1. The Monthly Financial Assistance shall be received byt he student-beneficiaries on quarterly basis (10 months of the school year in three grading periods). 1.1 First Grading Period -June to September 1.2 Second Grading Period-October to December 1.3 Third Grading Period -January to March 2. The Financial Assistance shall be released by the City Treasurer's Office H. Terms and Condition for Renewal of Grant 1. To continue as beneficiary of the grant, the student must: 1.1 not have an infraction of school policies, rules and regulations 1.2 meet again the same criteria listed in the Selection of Student-Beneficiaries Section 5. Division Implementation Committee - The Division Implementation Committee on Grant of Financial Assistance to Public Secondary School Students in Pasay City shall have the following composition: Chairman Co-Chair Members OIC-Asst. School Division Superintendent Chief Education Program Supervisor Curriculum Implementation Division (CID) Chief Education Program Supervisor (SGOD) Administrative Officer IV (Supply Officer) President of Secondary School Principals' Association Secondary School Principals President of Federated Teachers' Club President of Federated Parents and Teachers Association (GPT A) President of Federated Supreme Students Government (SSG) Eff ectivity 6. -This ordinance shall take effect upon passage by the Sangguniang Panlungsod, approval by the City Mayor and posting in three (3) conspicuous places in the City of Pasay. ORDAINED in the City of Pasay, Metro Manila, Philippines, this 1 thctay of April, in the Year of Our Lord, Two Thousand Eighteen. CERTIFIED APPROVED BY THE SANGGUNIANG PANLUNGSOD District -I Hon. MARK ANTHONY A. CALIXTO Hon. ARNEL City Councilor 1 :., ; \ • · 5886' P2~~ 6 of Ordinance No._, S-2018 ) An ,Ordinance Providing For The Implementing Rules And Regula1ions As Regards The Grant Of Monthly Financial Assistance To Public Secondary School Students In Pasay City Effective Starting School Year 2018. Hon.JEROM Ci City Councilor ' ~~~ Hon. ALBERTO C. AL VINA City Councilor Hon. RIC City Councilor Hon. CONSERTINO C. SANTOS City Councilor &amp;1~ 1-~SE C. ISIDRO, JR. City Councilor y Hon. DONNABEL M. VENDIVEL City Councilor Hon. AILEEN C. PADUA City Councilor I I I I I I I I I I I I I I I I I I Ex-Officio Member I I Hon.N Liga Ng Mga Barangay Attested by: ~1 -~~ Hon. NOELL. DEL ROSARIO ~ City Vice-Mayor &amp; Presiding Offi\er I ~ TOB. YAM</t>
  </si>
  <si>
    <t>AN ORDINANCE REGULATING THE USE, SALE, DISTRIBUTION AND ADVERTISEMENT OF CIGARETTES AND OTHER TOBACCO PRODUCTS, IN CERTAIN PLACES, IMPOSING PENALTIES FOR VIOLATIONS THEREOF AND PROVIDING FUNDS THEREFOR, AND FOR OTHER PURPOSES</t>
  </si>
  <si>
    <t>7
 Lé r
 Tanggapan ng Sangguniang Panlungsod
 Ordinance No. "series of 2018
 AN ORDINANCE REGULATING THE USE, SALE, DISTRIBUTION AND ADVERTISEMENT \
 OF CIGARETTES AND OTHER TOBACCO PRODUCTS, IN CERTAIN PLACES, IMPOSING
 PENALTIES FOR VIOLATIONS THEREOF AND PROVIDING FUNDS THEREFOR, AND FOR
 OTHER PURPOSES
 Sponsored by ALL THE HONORABLE MEMBERS OF THE SANGGUNIANG
 PANLUNGSOD
 WHEREAS, the 1987 Constitution of the Republic of the Philippines declares that the ee
 Republic of the Philippines
 Lungsod Ng Pasay, Kalakhang Maynila
 State shall protect and promote the right to health of the people and instill health
 consciousness among them;!
 WHEREAS, the Republic of the Philippines, under the World Health Organization
 Framework Convention on Tobacco Control (FCTC) to which it is a party, determined to
 give priority to the right to protect public health and to promote measures of tobacco
 control based on current and relevant scientific, technical and economic considerations,
 and agreed to implement the measures provided in the treaty; \
 \
 WHEREAS, the Local Government Code of 1991 (Republic Act No. 7160) accords every \
 local government unit power and authority to promote the general welfare within its a
 territorial jurisdiction, including the promotion of health and safety of its constituents;
 WHEREAS, the Philippine Clean Air Act of 1999 (Republic Act No. 8749) declares the
 right of every citizen to breathe clean air,* prohibits smoking inside enclosed public places
 including public vehicles and other means of transport, and directs local government units
 to implement this provision;° ‘"
 WHEREAS, the Tobacco Regulation Act of 2003 (Republic Act No. 9211) prohibits
 smoking in certain public places® whether enclosed or outdoors in certain places; prohibits
 the purchase and sale of cigarettes and other tobacco products to and by minors and in
 certain places frequented by minors;’? imposes bans and restrictions on advertising,
 promotion and sponsorship activities of tobacco companies;® and directs local government
 units to implement these provisions;
 WHEREAS, the Civil Service Commission Memorandum (CSC) Circular No. 17 series of
 2009 prohibits smoking in premises, buildings, and grounds of government agencies
 providing health, education or social welfare and development services such as hospitals,
 health centers, schools and universities and colleges; provides for specific requirements for
 designated smoking areas;
 ' Article Il, Section 15.
 * Preamble.
 &gt; Section 16.
 * Section 4. | We
 &gt; Section 24.
 ® See Section 5.
 7 See Sections 9 to 12.
 8 See Sections 13 to 27.
  a
 &gt;i &gt;
 —
 Page 2 of 20. “AN ORDINANCE REGULATING THE USE, SALE,
 DISTRIBUTION AND ADVERTISEMENT OF CIGARETTES AND OTHER
 TOBACCO PRODUCTS, IN CERTAIN PLACES, IMPOSING PENALTIES
 FOR VIOLATIONS THEREOF AND PROVIDING FUNDS THEREFOR, AND
 FOR OTHER PURPOSES”
 WHEREAS, the Land Transportation Franchising and Regulatory Board (LTFRB)
 Memorandum Circular 2009-036 provides that drivers and operators of public utility
 vehicles are responsible for preventing smoking in public conveyances and posting
 specified “No Smoking” signs in their vehicles;
 WHEREAS, the Metro Manila Mayors Council has issued Resolution No.15, S 2015°
 urging all local government units of Metro Manila to enact ordinances in accord with the
 provisions of the WHO Framework Convention on Tobacco Control (FCTC), a Treaty which
 was ratified by the Philippine Senate on 6 June, 2005 and entered into force on 4
 September, 2005;
 WHEREAS, the City of Pasay recognizes that local governments must act with urgency to
 denormalize the culture of smoking and tobacco consumption through comprehensive and
 proven effective tobacco control measures;
 WHEREAS, the Civil Service Commission-Department of Health Joint Memorandum
 Circular No. 2010-01 prohibits government officials and personnel from interacting with
 the tobacco industry and those representing their interests unless strictly necessary to
 effectively regulate, control, or supervise them, and its guidelines shall be adhere to
 strictly;
 WHEREAS, the City of Pasay recognizes the fundamental and irreconcilable conflict
 between the tobacco industry’s interests and public health policy, and realizes the need to
 be alert, be informed and neutralize any efforts by the tobacco industry to undermine,
 challenge or subvert tobacco control efforts through bribery, intimidation and interference
 in local health policy implementation;
 WHEREAS, scientific evidence has unequivocally established that tobacco consumption
 and exposure to tobacco smoke cause death, disease and disability; lead to devastating
 health, social, economic and environmental consequences; and places burdens on families,
 on the poor, and on national and local health systems;?°
 WHEREAS, the enjoyment of the highest attainable standard of health is a fundamental
 right of every human being, and that public health takes precedence over any commercial
 or business interest;
 WHEREAS, an increasing number of Filipinos become afflicted with and die each year of
 tobacco-related diseases such as stroke, heart disease, emphysema, various cancers, and
 nicotine addiction, among others, and both the public and workers in facilities where
 smoking is allowed are most at risk from these and other tobacco-related diseases;
 WHEREAS, scientific evidence has shown that there is no safe level of exposure to tobacco
 smoke; that effective measures to protect from exposure to it, under Article 8 of the FCTC,
 requires the total elimination of smoking and tobacco smoke; and that approaches other
 than 100% smoke-free environments, including ventilation, air filtration and the use of
 designated smoking areas (whether or not with separate ventilation systems) have
 repeatedly been shown to be ineffective;
 ” MMMC Resolution No. 15, $ 2015.
 '° Preamble, FCTC; Article 8.1, FCTC.
 6). FCTC (Article 8) Guidelines on Protection from Exposure to Tobacco Smoke.
 i
 t
 ee OM ay
 Ald: couse Ane Wt
  .
 Page 3 of 20. “AN ORDINANCE REGULATING THE USE, SALE,
 DISTRIBUTION AND ADVERTISEMENT OF CIGARETTES AND OTHER
 TOBACCO PRODUCTS, IN CERTAIN PLACES, IMPOSING PENALTIES
 FOR VIOLATIONS THEREOF AND PROVIDING FUNDS THEREFOR, AND
 FOR OTHER PURPOSES”
 WHEREAS, it is well documented that tobacco advertising, promotion and sponsorship
 (TAPS) increase tobacco use, and that comprehensive bans on TAPS decrease tobacco use.
 Studies show that minors exposed to TAPS are also likely to initiate tobacco use. While it is
 the main thrust of RA 9211 to regulate and subsequently ban all tobacco advertisements
 and sponsorships”, the provisions only provided a transition by way of partial bans and
 restrictions, and still continue to expose minors to tobacco advertising and marketing. An
 effective ban on tobacco advertising, promotion and sponsorship should, as recognized by
 Parties to the FCTC in Articles 13.1 and 13.2, be comprehensive and applicable to all tobacco
 advertising, promotion and sponsorship.1°
 WHEREAS, in order to minimize ease of access and affordability of tobacco products,
 particularly to minors, and in order to provide a more supportive environment for those
 who are attempting to quit tobacco use, there is a need to strengthen existing measures on
 access restriction, including the regulation of sales, distribution and availability, and those
 prescribed under Article 16 of the FCTC.**
 P~ Our ae
 NOW THEREFORE, BE IT ENACTED, AS IT IS HEREBY ENACTED, BY THE
 SANGGUNIANG PANLUNGSOD OF PASAY, IN SESSION ASSEMBLED, BY VIRTUE OF THE
 POWERS VESTED IN IT BY LAW, THAT:
 an
 Section 1. Title. — This Ordinance shall be known as the “Comprehensive Smoke Free
 Ordinance of the City of Pasay ”.
 Section 2. Purpose. — It is the purpose of this Ordinance to safeguard public health and
 ensure the well-being of all its constituents by protecting them from the harmful effects of!
 smoking and tobacco consumption, reduce potential exposure to tobacco marketing and
 advertising, restrict its accessibility, and provide support and a conducive environment for
 tobacco users to quit.
 Section 3. Coverage. — This Ordinance shall apply to all persons, whether natural or
 juridical, whether resident or not, and in all places, found within the territorial jurisdiction
 of the City of Pasay.
 Section 4. Definition of Terms. — As used in this Ordinance, the terms below shall have
 the meanings ascribed to them in this section. Any words or terms not defined shall be
 given their plain and customary meanings, unless the context requires otherwise, and shall
 be interpreted in a manner consistent with the purpose and spirit of this Ordinance.
 a. Advertising and promotion - means any form of commercial
 communication, recommendation or action with the aim, effect or likely
 effect of promoting a tobacco product or tobacco use either directly or
 indirectly.
 Ze ed dda” Cer. G_ yy
 * Section 3 (c), RA 9211
 'S FCTC Guidelines for Article 13 (Tobacco Advertising, Promotion and Sponsorship)
 '* FCTC Article 16.
 ‘) Article 1 (c), FCTC.
  FOR OTHER PURPOSES”
 b. Civil Society Organization (CSO) - refers to a legally constituted voluntary
 civic and social organization or institution created with no participation of
 government, including but not limited to, charities, development non-
 governmental organizations (NGOs), community groups, women's
 organizations, faith-based organizations, professional associations, coalitions
 and advocacy groups duly recognized by the Office of the Mayor. As used in
 this Ordinance, CSO does not include organizations, or associations related
 to, or connected with, or front groups of the tobacco industry.
 Page 4 of 20. “AN ORDINANCE REGULATING THE USE, SALE,
 DISTRIBUTION AND ADVERTISEMENT OF CIGARETTES AND OTHER
 TOBACCO PRODUCTS, IN CERTAIN PLACES, IMPOSING PENALTIES
 FOR VIOLATIONS THEREOF AND PROVIDING FUNDS THEREFOR, AND
 c. Designated Smoking Area - refers to an outdoor space, duly approved by the NU
 Pasay City Health Officer, where smoking may be allowed without violating |
 this ordinance, that meets the following requirements:
 1) It shall be located in an open-space outside the building with no ‘
 permanent or temporary roof or walls in an outdoor area.
 2) Itis not located in or within ten (10) meters from entrances or exits.
 3) Itshall have an area at least 10 square meters.
 4) A building shall have at least one designated smoking area.’
 5) Minors or persons below the age of 18 shall not be allowed inside.
 6) The designated smoking area has the following signage highly visible and
 prominently displayed:
 a) “Smoking Area” signage with message showing “Minors not allowed
 within these premises” ;
 b) Graphic health warnings on the effects of tobacco use ES
 7) It shall not be located in places where absolute smoking bans are in effect,
 such as, but not limited to: centers of youth activity such as playschools,
 preparatory schools, elementary schools, high schools, colleges and
 universities, youth hostels and recreational facilities for persons under .
 eighteen (18) years old; elevators and stairwells; locations in which fire
 hazards are present, including gas stations and storage areas for r
 flammable liquids, gas, explosives or combustible materials; within the ‘I
 buildings and premises of public and private hospitals, medical, dental,
 and optical clinics, health centers, nursing homes, dispensaries and
 laboratories; food preparation areas; public conveyances and in enclosed,
 partially enclosed and outdoor areas of transport terminals that are near
 entrances and exits or where people congregate; within the buildings of
 all government facilities and premises of all offices of the Department of
 Health, Department of Education, Commission on Higher Education,
 Department of Social Welfare and Development and the Civil Service
 Commission, parks, plazas, playgrounds, sports and recreational facilities,
 and other facilities where absolute smoking ban is imposed under special ‘
 laws, administrative and executive orders, memorandum circulars and %
 related policies.
 '® Adopted from Guidelin&amp; No. 3, CSC Memorandum Circular No. 17.
 | —
 -
  Page 5 of 20. “AN ORDINANCE REGULATING THE USE, SALE,
 DISTRIBUTION AND ADVERTISEMENT OF CIGARETTES AND OTHER
 TOBACCO PRODUCTS, IN CERTAIN PLACES, IMPOSING PENALTIES
 FOR VIOLATIONS THEREOF AND PROVIDING FUNDS THEREFOR, AND
 FOR OTHER PURPOSES”
 d. Enclosed - for purposes of this ordinance, means being enclosed by walls or
 sides, regardless of the type of material used for the roof, wall or sides, and
 regardless of whether the structure is permanent or temporary.’’
 e. Minor - refers to any person below eighteen (18) years old.
 f. Outdoor advertisement - refers to any sign, model, placard, board, billboard,
 banner, bunting, poster, streamer, paint-on, light display, device, structure or
 representation, employed outdoors or visible from outside, wholly or
 partially to advertise or promote a tobacco product to the public.
 g. Person-in-charge - refers to: in case of public places, public outdoor spaces,
 workplaces, and point-of-sale, the president/manager in case of a company,
 corporation, partnership or association, the owner/proprietor/operator in
 case of a single proprietorship, or the administrator in case of government : |
 property, facility, office or building; in case of public conveyances, the owner,
 driver, operator, conductor, or captain of the public conveyance; in case of
 schools, the city schools superintendent, school president, dean or principal.
 a
 h. Point-of-sale - refers to any location at which an individual can purchase or
 otherwise obtain tobacco products.1®
 Public conveyances - refers to modes of transportation servicing the general
 population, such as, but not limited to, elevators, airplanes, ships, jeepneys,
 buses, taxicabs, trains, light rail transits, tricycles and other similar
 vehicles,?9
 j. Public places - means all places, fixed or mobile, that are accessible or open
 to the public or places for collective use, regardless of ownership or right to
 access, including but not limited to, schools, workplaces, government
 facilities, establishments that provide food and drinks, accommodation,
 merchandise, professional services, entertainment or other services. It also
 includes outdoor spaces where facilities are available for the public or where
 a crowd of people would gather, such as, but not limited to, playgrounds,
 sports grounds or centers, church grounds, health/hospital compounds,
 transportation terminals, markets, parks, resorts, walkways/sidewalks,
 entrance ways, waiting areas, and the like.?°
 k. Second-hand smoke - means the smoke emitted from the burning end of a
 cigarette or from other tobacco products usually in combination with the
 smoke exhaled by the smoker.?1
 |. Smoke free air - (for purposes of this ordinance) is air that is 100% free
 from tobacco smoke. This definition includes, but is not limited to, air in
 which tobacco smoke cannot be seen, smelled, sensed or measured.22
 '” Paragraph 19 (definition of “indoor” or “enclosed”), Article 8 FCTC Guidelines.
 '§ Section 4 (k), RA 9211.
 '? Section 4 (m), RA 9211.
 ° Paragraph 18, Article 8 FCTC Guidelines.
 *! Paragraph 15, Article 8 FCTC Guidelines.
 ”? Paragraph 16, Article 8 FCTC Guidelines.
 FRG BE a0
 —
 BIA
  “sal
 a.
 Page 6 of 20. “AN ORDINANCE REGULATING THE USE, SALE,
 DISTRIBUTION AND ADVERTISEMENT OF CIGARETTES AND OTHER
 TOBACCO PRODUCTS, IN CERTAIN PLACES, IMPOSING PENALTIES
 FOR VIOLATIONS THEREOF AND PROVIDING FUNDS THEREFOR, AND
 FOR OTHER PURPOSES”
 m. Smoking - means being in possession or control of a lit tobacco product
 regardless of whether the smoke is being actively inhaled or exhaled.?9
 Sponsorship - means any form of contribution to any event, activity or
 individual with the aim, effect or likely effect of promoting a tobacco product
 or tobacco use either directly or indirectly.**
 Tobacco Products - mean products entirely or partly made of the leaf
 tobacco as raw material which are manufactured to be used for smoking,
 sucking, chewing or snuffing, such as but not limited to cigarette, cigar, pipe,
 shisha/hookah and chew tobacco.?°
 Tobacco Industry - refers to organizations, entities, associations, and
 individuals that work for on in behalf of the tobacco industry, such as, but not
 limited to, tobacco manufactures, wholesale distributors, importers of
 tobacco products, tobacco retailers, front groups and any other individuals or
 organizations, including, but not limited to lawyers, scientists and lobbyists
 that work to further the interests of the tobacco industry”* that compete with
 those of tobacco control.
 Tobacco Industry Interference - refers to a broad array of tactics and
 strategies used by the tobacco industry to interfere with the setting and
 implementation of tobacco control measures.
 Workplace - means any place used by people during their employment or
 work, whether done for compensation or voluntarily, including all attached
 or associated places commonly used by the workers in the course of their
 work (for example, corridors, elevators, stairwells, toilets, lobbies, lounges).
 Vehicles used in the course of work are considered workplaces.?”
 Section 5. Prohibited Acts. — The following acts are declared unlawful and prohibited by
 this Ordinance:
 Smoking in enclosed public places and workplaces, public conveyances (whether
 mobile or stationary), or other public places, such as those enumerated under
 Section 4 (j), except in Designated Smoking Areas duly approved and fully
 compliant with the requirements under Section 4 (c);
 For persons-in-charge to allow, abet or tolerate smoking in places enumerated in
 the preceding paragraph, outside of approved Designated Smoking Area under
 Section 4 (c);
 Selling or distributing tobacco products to minors;
 Purchasing tobacco products from minors;
 3 Paragraph 17, Article 8 FCTC Guidelines.
 4 Article 1 (c), FCTC.
 5 Article 1 (f), FCTC.
 26 CSC-DOH Joint Memo Circular 2010-01.
 27 p agraph 20, Article 8 Guidelines.
 las Ory 7
 &amp;
 ii
 Le 7
  - -~
 ~
 “
 Page 7 of 20. “AN ORDINANCE REGULATING THE USE, SALE,
 DISTRIBUTION AND ADVERTISEMENT OF CIGARETTES AND OTHER
 TOBACCO PRODUCTS, IN CERTAIN PLACES, IMPOSING PENALTIES
 FOR VIOLATIONS THEREOF AND PROVIDING FUNDS THEREFOR, AND
 FOR OTHER PURPOSES”
 e. Ordering, instructing or compelling a minor to use, light up, buy, sell, distribute,
 advertise or promote tobacco products;
 f. Selling or distributing tobacco products in a school, public playground or other
 facility frequented by minors;
 g. Selling of tobacco products within premises of a government facility;
 he Ont
 h. Selling tobacco products without a municipal permit to sell tobacco products;
 i. Selling tobacco products removed from its original product packaging or without
 the proper government-regulated and approved health warning;
 j. Selling tobacco products by ambulant or street vendors, including other mobile
 or temporary stalls, kiosks, stations or units;
 k. Selling or distributing of sweets, snacks, toys or any other objects in the form of
 tobacco products which may appeal to minors?®;
 |. Placing cinema or outdoor advertisements of tobacco products;
 . Placing, posting, displaying or distributing advertisement and promotional
 materials of tobacco products, such as but not limited to leaflets, posters, display
 structures and other materials within an establishment when such
 establishment or its location is prohibited from selling tobacco products;
 n. Facilitation, participation or partnership engaged by any government official or
 personnel, regardless of employment status (permanent, casual, contractual, job
 order, consultant or special appointment) in any form of contribution,
 sponsorship or corporate social responsibility (CSR) activity, event, program or
 project by a tobacco company, tobacco industry front groups, or any
 representation working to protect tobacco industry interests, executed for or
 within the territorial jurisdiction of the City of Pasay, with the aim, effect or
 likely effect of promoting a tobacco product, its use either directly or indirectly.
 Section 6. Duties and Obligations of Persons-in-Charge. — Persons-in-charge shall:
 a. Prominently post and display the “No Smoking” signage, in the locations most
 visible to the public in the areas where smoking is prohibited. At the very least,
 the “No Smoking” signage must be posted at the entrance to the area, which shall
 be at least 8 x 11 inches in size, where the symbol/s shall occupy no less than
 60% of the signage. The remaining 40% of the signage shall show the following
 information:
 a Pas:
 een Cha ¥
 8 Article 16 (c), FCTC.
 mn mm EE Ea EE aE aE ee Ee eS SE See eS eS eS ee
 3
 gu
 \
  FOR OTHER PURPOSES”
 ex: eS
 STRICTLY NO SMOKING
 As per ORDINANCE NO.
 Violators can be fined up to
 Report violations to [ Hotline Number ]
 As for the Designated Smoking Area, after complying with the
 specifications in Section 4 (c), prominently display the
 following elements in the signage:
 Page 8 of 20. “AN ORDINANCE REGULATING THE USE, SALE,
 DISTRIBUTION AND ADVERTISEMENT OF CIGARETTES AND OTHER
 TOBACCO PRODUCTS, IN CERTAIN PLACES, IMPOSING PENALTIES
 FOR VIOLATIONS THEREOF AND PROVIDING FUNDS THEREFOR, AND
 “DESIGNATED SMOKING AREA” or “SMOKING AREA”
 “Minors not allowed within these premises”
 { place Graphic/Picture-Based Health Warning on
 the effects of tobacco use within the signage ]
 [ if available, place number of Smoking Cessation Hotline ]
 b. Prominently post and display the “No Smoking” signage in the most conspicuous
 location within the public conveyance. At the very least, a three and a half (3.5)
 square inch “No Smoking” signage shall be placed on the windshield and a ten
 (10) square inch “No Smoking” sign at the driver's back seat;
 at
 c. Remove from the places where smoking is prohibited all ashtrays and any other
 receptacles for disposing of cigarette refuse;
 d. For persons-in-charge of government premises intending to establish a
 Designated Smoking Areas (DSA), secure a certification/permit from the duly
 authorized officer or representative of the Civil Service Commission; while for
 persons-in-charge of commercial establishments/buildings or other non-
 government facilities intending to establish a DSA, to secure a
 certification/permit from the Building/Engineering and Health Officers, after
 complying with the requirements for a DSA, as stated in Section 4 (c);
 e. For persons-in-charge of schools, public playgrounds or other facilities
 frequented by minors, offices of the DOH and attached agencies, hospitals and
 health facilities, post the following statement in a clear and conspicuous manner:
 SELLING, ADVERTISING AND PROMOTING CIGARETTES OR OTHER
 TOBACCO PRODUCTS NOT ALLOWED WITHIN 100 METERS FROM ANY
 POINT IN THE PERIMETER OF SCHOOL / PLAYGROUND / FACILITY FOR
 MINORS
 f. For persons-in-charge of schools, public playgrounds or other facilities
 frequented by minors, report to the Smoke Free Task Force any tobacco product
 selling, advertising and/or promotion located within 100 meters from its
 perimeter;
 g. For persons-in-charge of establishments intending to sell tobacco products,
 secure a permit to retail/wholesale from the Pasay City| Business Permits and
 Licensing Office;
 gaits. Gf 2,0. WV
  .
 -
 a °
 aa
 Page 9 of 20. “AN ORDINANCE REGULATING THE USE, SALE,
 DISTRIBUTION AND ADVERTISEMENT OF CIGARETTES AND OTHER
 TOBACCO PRODUCTS, IN CERTAIN PLACES, IMPOSING PENALTIES
 FOR VIOLATIONS THEREOF AND PROVIDING FUNDS THEREFOR, AND
 FOR OTHER PURPOSES”
 h. For persons-in-charge of approved point-of-sale establishments, post the
 following notice, together with a pictorial health warning on the health
 consequences of tobacco use, as prescribed by the Pasay City Health Office, in a
 clear and conspicuous manner:
 SALE/DISTRIBUTION OF TOBACCO PRODUCTS
 TO MINORS IS UNLAWFUL
 ?
 i. For persons-in-charge of point-of-sale establishments, remove all forms of
 tobacco advertisement/promotions paraphernalia deemed prohibited by this
 Ordinance;
 j. For persons-in-charge of point-of-sale establishments, secure approval from the
 City Health Office for storages or containments of tobacco products. Only a
 listing of available tobacco brands/variants sold at the point-of-sale
 establishment are allowed to appear outside of the storage or containment,
 where such listing shall only be written/printed in any plain font, and devoid of
 any recognizable product or brand typefaces, logo, indicia or markings. Such list
 shall not occupy more than (25%) of the exposed side of the storage or
 containment;
 ° \
 k. For persons-in-charge of point-of-sale establishments, ensure that storages or
 containments of tobacco products are only opened by a_ store
 personnel/manager at the counter during actual purchase by an adult customer,
 or when being replenished, cleaned or inspected;
 |. Establish internal procedure and measures through which this Ordinance shall
 be implemented and enforced within the area of which he or she is in charge.
 This includes compliance to the sales, distribution, advertising and promotions
 restrictions, i.e. warning smoking violators in banned areas and requesting them
 to stop smoking, and if they refuse to comply, asking them to leave the premises,
 and if they still refuse to comply, reporting the incident to the Pasay City Health
 Office, the nearest peace officer, or to any member of the Suaene Free Task Force
 through its hotline or by other means;
 m. Ensure that all the employees in the establishment are aware of this Ordinance
 and the procedure and measures for implementing and enforcing it;
 n. Allow inspectors acting under Sections 14 and 15 hereof, which may include
 other members of the Task Force or the designated civil society organization
 under Section 16, entry into the establishment or public conveyance during
 regular business hours for the purpose of inspecting its compliance with this
 Ordinance;
 o. For all signage required to be posted under (a), (b), (e), and (h) above, provide
 for versions of them in the local dialect or in English;
 a. Any person or entity who commits any of the prohibited acts stated in Section 5
 reof;
 oe WE
 Section 7. Persons Liable. — The following persons shall be liable under this Ordinance: .
  Rea ee eee ee ee
 Page 10 of 20. “AN ORDINANCE REGULATING THE USE, SALE,
 DISTRIBUTION AND ADVERTISEMENT OF CIGARETTES AND OTHER
 TOBACCO PRODUCTS, IN CERTAIN PLACES, IMPOSING PENALTIES
 FOR VIOLATIONS THEREOF AND PROVIDING FUNDS THEREFOR, AND
 FOR OTHER PURPOSES”
 b. Person/s-in-charge who knowingly allow, abet, authorize or tolerate the
 prohibited acts enumerated in Section 5, or who otherwise fail/s to fulfill the
 duties and obligations enumerated in Section 6 hereof;
 If the violator is a minor, the enforcer of this Ordinance shall report the incident
 to the school principal/dean exercising jurisdiction over the minor-offender
 where he shall be required to comply with disciplinary measures under the
 school where he/she is enrolled, and/or to the City Social Welfare and
 Development Office for appropriate action or intervention, pursuant to Republic
 Act 9344. Should the school have no policy for offenses committed by their
 pupils outside school premises or if the minor is an out-of-school youth, the
 enforcer shall ensure that the minor is referred to the City Social Welfare and
 Development Office, which may likewise involve the parents or guardians
 and/or a Barangay Official where the minor is a resident.
 Section 8. Penalties. — The following penalties shall be imposed on violators of this
 Ordinance:
 a. Violation of Section 5 (a), (b) Smoking and Section 6
 i. First Offense One Thousand Pesos (P1,000.00)
 ii. Second Offense Two Thousand Five Hundred Pesos (P2,500.00)
 iii. Third and Five Thousand Pesos (P5,000.00)
 Subsequent or imprisonment for a period not exceeding
 Offenses 30 days, or both at the discretion of the court.
 Suspension or revocation of business license or
 permit (in case of a business entity or
 establishment), if applicable.
 b. Violation of Section 5 (c) to (q) Sales/Access Restriction and
 Advertising and Promotions Ban
 i. First Offense P 2,000.00
 ii. Second Offense P 3,000.00
 iii. Third and P 5,000.00,
 Subsequent or imprisonment for a period not exceeding 6
 Offenses months, or both at the discretion of the court.??
 Suspension or revocation of business license or
 permit (in case of a business entity or
 establishment), if applicable.
 . Violation of Section 5 (r). Sponsorship/Contribution/Partnership with the
 Tobacco Industry Involving Government Officials/Personnel
 (a) Any public official or employee, regardless of whether or not he
 holds office or employment in a casual, temporary, holdover,
 permanent or regular capacity, committing any violation of this
 Ordinance shall be punished in accordance with Rule XIV (Discipline)
 of the Omnibus Rules of Implementing Book V of Executive Order
 292, without prejudice to the filing of criminal as well as civil actions
 O
 v
 ‘
 F
 :
 .
 er existing laws, rules and regulations; fp 1%
  Page 11 of 20. “AN ORDINANCE REGULATING THE USE, SALE,
 DISTRIBUTION AND ADVERTISEMENT OF CIGARETTES AND OTHER
 TOBACCO PRODUCTS, IN CERTAIN PLACES, IMPOSING PENALTIES
 FOR VIOLATIONS THEREOF AND PROVIDING FUNDS THEREFOR, AND
 FOR OTHER PURPOSES”
 (b) Private individuals who participate in conspiracy as co-principals,
 accomplices or accessories, with public officials or employees, in
 violation of this Ordinance shall be fined in the amount of Five
 Thousand Pesos (P5,000.00) or an imprisonment for a period not
 exceeding six (6) months, or both at the discretion of the court.
 d. Revocation or Suspension of License/Permit. The license/permit to sell
 (tobacco products) or to operate of any establishment or of any public
 conveyance covered by this Ordinance shall also be suspended for at least one
 (1) week but not more than one (1) month, or revoked, should the same fail to
 perform the necessary action within fifteen (15) days upon receipt of violation
 notice or fail to pay within seven (7) working days the corresponding penalty as
 stated in the Citation Ticket for the violation committed. Should the
 license/permit found to be in violation of this ordinance, fall outside of the
 jurisdiction of the respective Local Government Unit (LGU), the recommendation
 for revocation or suspension of license/permit shall be forwarded to the
 appropriate LGU, agency or governing body. The suspension or revocation of the
 license/permit of the erring establishment or public conveyance shall only be
 lifted once all the requirements set forth upon re-inspection and evaluation of
 the Health Office, Building/Engineering Office, Business Permits and Licensing
 Office and/or the appropriate agency or governing body has been fully complied
 with. Any Task Force member may recommend the revocation or suspension of
 license or permit of an erring establishment to the appropriate office.
 {
 d. Community Service. If a violator is unable to pay the fines imposed, he or she
 may choose to render community service within the city. For every hour of
 community service rendered, his/her outstanding fine shall be reduced by an ;
 amount equivalent to triple the hourly minimum wage (or other computation for
 the total hours needed to be rendered) in the city. ‘
 e. Confiscation or Removal. Tobacco products and their advertising/promotions
 paraphernalia associated with any violation of the prohibited acts in this
 ordinance may be subject to confiscation and/or removal after due process of
 notice and hearing.
 Section 9. Citation Ticket System. — Violators of this Ordinance shall be informed of their
 violation and the penalty associated with it by means of a Citation Ticket System with the
 following guidelines:
 a. Official booklets of Citation Tickets shall be issued by the Treasurer to duly
 authorized enforcers within ninety (90) calendar days of the effectivity of this
 Ordinance.
 b. A Citation Ticket shall be issued to the person/s liable for any violation of this
 Ordinance upon finding of the violation by duly authorized enforcers.
 c. A Citation Ticket shall contain the following information:
 1) checklist of the violations under this Ordinance;
 2) the fines associated with each violation;
 x
 ‘2
 3) option to render community service in case viola ps unable to pay fine;
 4
 due date for compliance with the obligations imp J the ticket
 \\
 oc “
 - 7
 &gt;
 \
  *
 .
 -
 Page 12 of 20. “AN ORDINANCE REGULATING THE USE, SALE,
 DISTRIBUTION AND ADVERTISEMENT OF CIGARETTES AND OTHER
 TOBACCO PRODUCTS, IN CERTAIN PLACES, IMPOSING PENALTIES
 FOR VIOLATIONS THEREOF AND PROVIDING FUNDS THEREFOR, AND
 FOR OTHER PURPOSES”
 d. When a Citation Ticket is issued to a violator, the violator shall report to the
 Treasurer’s Office</t>
  </si>
  <si>
    <t>AN ORDINANCE PROVIDING FOR EXEMPTION IN THE PAYMENT OF MARRIAGE FEE AND MARRIAGE LICENSE FEE TO SENIOR CITIZEN COUPLES IN THE CITY OF PASAY</t>
  </si>
  <si>
    <t>—
 Lungsod ng Pasay, Kalakhang Maynila
 TANGGAPAN NG SANGGUNIANG PANLUNGSOD
 Ordinance No. 5881, S-2018
 AN ORDINANCE PROVIDING FOR EXEMPTION IN THE PAYMENT OF
 MARRIAGE FEE AND MARRIAGE LICENSE FEE TO SENIOR CITIZEN
 COUPLES IN THE CITY OF PASAY
 Republic of the Philippines i
 Introduced by: Hon. NOEL L. DEL ROSARIO
 Sponsored by: Hon. JOSE CALIXTO ISIDRO JR.
 Hon. MARK ANTHONY A. CALIXTO
 Hon. ANTONIA C,. CUNETA,
 Co-Sponsored by: Hon. JEROME MARTIN R. ADVINCULA, Hon.
 ALBERTO C. ALVINA, Hon. RICARDO E. SANTOS, Hon. CONSERTINO C.
 SANTOS, Hon. ARNEL REGINO T. ARCEO, Hon. ALLAN T. PANALIGAN, Hon.
 EDITHA Y. MANGUERRA, Hon. DONNA M. VENDIVEL, Hon. AILEEN C.
 PADUA, AND Hon. NOEL P. OCTAVO i
 WHEREAS, Article II, section 12 of the Constitution of the Republic of the Philippines
 provides that the State recognizes the sanctity of the family and shall protect and strengthen
 the same as a basic institution; :
 Cc
 WHEREAS, it is provided in Article I of the Family Code that Marriage is a special
 contract of permanent union between a man and a woman entered into and in accordance
 with law for establishment of conjugal and family life;
 WHEREAS, it is common knowledge that some of our senior citizens have been common
 law partners for many years and their main reason for not being married is financial
 difficulties; 3
 WHEREAS, under section 16 of the Local Government Code mandates the Local
 Government Units to exercise their power to promote the general welfare of the people;
 WHEREAS, the City of Pasay supports the sanctity of marriage and recognizes its
 importance, and provides care for its Senior Citizens;
 WHEREAS, the City also encourages senior citizen couples without any legal impedimi
 to enter into a contract of marriage, free of local charges;
 WHEREAS, Article 34 of the Family Code states that “No license shall be necessary for the
 marriage of a man and a woman who have lived together as husband and wife for atleast five (5) years
 and without any legal impediment to marry each other. The cc AR: parties shall state the |
 foregoing facts in an affidayp before any person authorized by la ( : aN inister oaths. The ; if
 solemnizing officer shall a ate under oath that he ascertainea Vea yy lifications of the contractir, : Vv
 parties are found no legal ment to the marriage. ”. — WW -
 al ce r—WM Cf /
 8
  Page 2 of 4. “AN ORDINANCE PROVIDING FOR
 ,EXEMPTION IN THE PAYMENT OF MARRIAGE FEE
 ‘AND MARRIAGE LICENSE FEE TO SENIOR CITIZEN
 COUPLES IN THE CITY OF PASAY”
 Be it ordained by the Sangguniang Panlungsod, that:
 Section 1.Title- The ordinance shall be known as the City of Pasay’s “SENIORS
 WEDDING” ordinance.
 Section 2. Declaration of Policy- it is hereby declared that the policy of the City of Pasay to
 strengthen the bond of the family through the free union of unmarried senior individuals
 making it more beneficial to them and their families, and for all legal intent thereof.
 Section 3. Scope- This ordinance shall be applicable to all couples who are both registered
 Senior Citizens in the City and not otherwise disqualified by law to enter into a contract of
 marriage.
 Section 4. Definition of Terms
 a. Senior Citizen- any citizen that has reached the age of 60 as provided by law and
 is duly registered in the Office of Senior Citizens Affairs.
 b. Couple- referred to a man and woman without any legal impediment to marry
 each other at the time of the celebration of marriage.
 c. OSCA- refers to the Office of the Senior Citizens Affairs.
 d. Marriage- refers to the legal union between couples.
 Section 5. Qualifications
 a. The couple should both be registered voters of the City
 b. Both parties should be at least 60 years of age and are registered in the Office of
 the Senior Citizens Affairs
 c. Should both qualify to enter into marriage.
 d. Marriage must be applied, solemnized and registered in the City of Pasay.
 Section 6. Requirements
 a. The following requirements must be secured and submitted by both parties
 with the Office of the Civil Registry:
 1. Certificate of No Marriage (CENOMAR) from the Philippine
 Statistics Authority (PSA)
 TRY,
 li. Certification of membership from the Office of the Senior Citizen
 Affairs
 lil. Completely filled up marriage license form
 b. If the couples have already been cohabiting with each other exclusively and Ww
 continuously for at least five years prior to the time of the application, the following
 requirements must be submitted by both parties: :
 i. Certificate of No Marriage (CENOMAR) from the Philippine
 Statistics Authority (PSA) |
 Certification of membership from the @ aN
 the Senior Citizens
 C0 he
 S
 i)
  Page 3 of 4. “AN ORDINANCE PROVIDING FOR
 EXEMPTION IN THE PAYMENT OF MARRIAGE FEE
 “AND MARRIAGE LICENSE FEE TO SENIOR CITIZEN
 COUPLES IN THE CITY OF PASAY”
 lil. Affidavit of Cohabitation stating such fact in lieu of the marriage
 license
 Section 7. Waiver of Fees — The following fees payable to the City Government shall be
 waived in favor of the qualified beneficiaries:
 a. Marriage Fee
 b. Marriage License
 Section 8. Separability Clause — if for any reason, any provision, section or part of this
 ordinance is invalid, such judgment shall not affect or impair the remaining provision,
 section, which shall remain or continue to be in full effect.
 Section 8. Repealing Clause- — Any provision of law or regulation inconsistent herewith is
 hereby repealed, revoked or modified accordingly.
 Section 9. Effectivity Clause- This ordinance shall take effect immediately upon signature.
 APPROVED in the City of Pasay, this ?9th day of March _, 2018.
 CERTIFIED APPROVED BY THE SANGGUNIANG PA
 Hon. MARK fpbeckgpethincs CALIXTO Hon. ' INO T. ARCEO
 AY uncilor
 eo. Bp A +4:
 Lider odAl
 eh
 /
 “ANT Hon. EDIT ola UERRA
 City Councilor ity eae r
 Flaite Citi dating,
 Hon. ALBERTO C. ALVINA a ee ae ISIDRO JR.
 City Councilor City Céuncilor
 Hon. RICARDO E. SANTOS Hon. DONNABEL M. VENDIVEL
 ity Pd City Councilor
 Hon. CONSERTINO C. SANTOS Hon. AILEEN C, PADUA
 ity Councilor City Councilor
 EX-OFFICIO MEMBER
 HON. NOEL Ff. OCTAVO
 Liga ng mga Barangay
 Yat tal hr—
  Page 4 of 4. “AN ORDINANCE PROVIDING FOR
 Fn erates: IN THE PAYMENT OF MARRIAGE FEE
 yaw AND MARRIAGE LICENSE FEE TO SENIOR CITIZEN
 COUPLES IN THE CITY OF PASAY”
 Certified true copy:
 ATTY. ROBERT? BI) YAM
 City Secre
 Attested:
 Fad AA Horn
 HON. NOEL L. DEL ROSARIO
 City Vice Mayor &amp; Presiding Office
 Approve
 ae
 ONINO G. CALIXTO
 City Mayor</t>
  </si>
  <si>
    <t>AN ORDINANCE REQUIRING ALL OWNERS AND OPERATORS OF BUSINESS ESTABLISHMENTS IN PASAY CITY COVERED BY REPUBLIC ACT NO. 7432 TO POST AT CONSPICUOUS PLACES IN THEIR RESPECTIVE ESTABLISHMENT SEC. 4 OF THE SAID LAW WHICH GRANTS DISCOUNT AND OTHER PRIVILEGES TO SENIOR CITIZENS.</t>
  </si>
  <si>
    <t>NSAND OTHER PRIVILEC ES
 . Rn
 —/
 ny meee =
 (*
 y. fer
 y 4
 NY
 i
 ~ é ‘
 x / \
 /
 C Lik t
 ae
 ~
 / /'
 .
 ‘
 aa ows
 7.
 * twee
 a
 sa
 SIMS f
 Si SL
 ite fF alt: *
 ti; {7 is
 a AE dee
 Me foamy)
 Ja
 if
 i
 V2
 f
 .*
 D
 16S — oan oe ee ae 4
 Pe
 fe
 ==
 Of
 bv
 ~,
 We
 ) PANLUNGSOD or PASAY CITY {N SESSTON ASSEMBLED:
 Operating in Pasay City and covered by Republic Act
 , . } &gt; ‘2 fi:, {
 Republic uf dhe 64 LUD daes
 pe GEPICE OF THE CITY COUNCIL ,
 ‘% . és ° '
 [ Pasay Ciiy, Meira Manila
 :
 BI a :
 | ORDINANCE NO. 52% gg 996
 , \
 XY | as
 7 ORDINANCE
 NI ‘
 \ W
 \ SAN | ORDINANCE REQUIRING ALL OWNERS AND OPERATORS OF
 \ BUSIN “35 ESTAB LIS EMENTS IN PASAY CITY COVERED BY REPUBLIC
 \ ACT NO, 7432 Ta POST AT CONSPICU OUS PLACES IN THEIR RESPECTIVE
 Wy ESTA BLISHMENTS SEC. 4 OF THE SAID LAW WHICH GRANTS DISCO UN'T
 TO SENIOR CITIZENS.
 ae
 ee
 &gt; ee eee
 Se ee eens,
 SPONSORED BY CO UNCILOR ALBERTO VY. PAREDES
 Sees
 _edheee ee
 in ir 1 - ae . . +. . : . 16
 WHEREAS, Republic Act No. 7432 Inaxinuzes the contribution of senior citizens
 and grants them benefits and special privileges in reaffirmation of the valued Filipino
 tradition of Caring for the elderly members of the family;
 7 _ on) e 1 wae . ‘. ei , ae - a . . . . . . ee _ :
 WHEREAS, senior Cllizens are awakening to their new privileges and are timid] y
 availing of them in service and other establishments in the country; and :
 WHEREAS, although some are complying with the -law in
 privileges, others refuse iN sO many Ways, like feigning ignorance of claiming exception
 irom the law, thus thwarting the beneficial cflects of the law on senior citizens;
 [Tt ENACTED BY THE
 THEREFORE, pr SANGGUNIANG
 Na tr 5 &lt; ‘ Fy P
 SECTION 1. All Owners and operaiors of establishments doing business Or
 No. 7432 must postin. their
 SEA Ate at, 1. Pon: Ue ~~ a a rvpatin : ~ . ; ee . °
 respective establishinents at conspicuous places the iollowing provisions that appertains to
 them:
 , Republic Act Noa. 7.432
 “Sec. 4. Privileges for the Senior Citizens. The senior citizens shall be
 entitled to the following:
 a) the grant of twenly percent (20%) discount from all establishinents
 relative to utilization of transport services, hotels and sunilar lodging
 establishments, restaurants and recreation ceniers and purchase of medicine
 anywhere in the country; provided That private establishmenis may chain the cost
 as tax credit:
 / ig
 b) a minimum of twenty percent (20%) discount on adnussion fees charged .
 by theaters, cinerna houses and concert halls. circuses, carnivals and other similar
 Dlaces of cuiture, leisure, and amusements:
 c} exemption from ihe payment of individual income taxes provided That
 their annual taxable incomes does nat exceed the poverty level as determined by
 the National Economie and Development Authority (NEDA) for that year:
 d) exemption fron; training fees for socioecunamjc programs undertaken by
 the OSCA as part ofits work:
 €) free medical and dental services in government establishment anywhere
 in the country subject to guidelines to be issued hy the Department of Eealth, the
 - Government Insurance system and the Social security System:
 granting these ‘
  ; *
 ee tm 3 .
 j sheets 4
 fee
 senor Citizens Ordinance
 f) to the extent practicable and feasible, the continuance ofthe same
 benefits aud privileges given by the Government Service Insurance System (GSIS),
 Social Security System (SSS) and PAG-IBIG, as the case may be, as are enjoyed
 by those in actual service.”
 The poster must at least be 13” x 81/2 in size and the letters in large bold prints.
 section 2. Any violation of this Ordinance shall be punished by imprisonment not
 exceeding One (1) month or a fine not exceeding One Thousand Pesos (P/1,000.00), or
 oth in the discretion of the court.
 If the violator is a juridical person or any other entity, the general manager or any
 partner or person in charge of the administration of the business establishment shall be
 held liable and suffer the penalty.
 Section 3. This Ordinance shall take
 effect upon approval, posting and publication
 in the manner required by Sec. 59 of the Local Government Code of 1991.
 ENACTED this 16th — day of
 __Aoril in the year of our Lord,
 a.
 Nineteen Hundred and Ninety Six, Pasay City, Metro lv ‘Manila, Philippines.
 APPROVED:
 Q
 a,
 cy
 a
 —
 ard
 al
 eas
 ae
 bt
 &gt;
 bON. PABL
 City Mavor
 HON, GREG F. ALCERA
 HON, ANTONINO G. CALIXTO
 RON. EMMANUEL M. IBAY
 KON. JUSTO C. JUSTO
 HON. ROMULO M,. CABRERA
 HON, REYNALDO O. PADUA
 HON, ROBERTO L. ALVAREZ
 LiON. EDITA V. VERGEL DE DIOS
 HOW. ULDARICO C. ARABIA
 HON, ALBERTO V. PARK DES
 HON. EDUARDO L. ADVINCULA
 HON. TEODULO R. LORCA, JR.
 HON. GENEROSO FPF. CUNETA
 FON. CHLOE D. PROTACIO
 ATTESTED:
 DR. ANPONIO S. CO
 City Administrator
 sentor.doc
 one .
 th re rer fs yeh
 ATTY. WENCESLAO B. TERLNIDAD
 Vice-Mayor &amp; oe Officer
 chal
 FP ae Hess —wrrwor \Wieto —
 Pes Ecce ae
 Ye . ee j
 ee te ks i LP ~ CZ ct sl y,
 _—7” 4 i
 fi
 heii tascam as tei a
 : eae ee
 ( 7 onan
 iP .
 = Le oF ——&lt; nanaiimcmaime ——
 oe nee o ie “ay Creme
 — ae rneeerenenneney eremeneneneneneeerennesneterneenerenns on eeee
 i i NS AS
 —_ +--+
 ATTY. ROBERTO RS. YAR
 City Secretéary</t>
  </si>
  <si>
    <t>AN ORDINANCE GIVING TEN PERCENT (10%) TO TWENTY PERCENT (20%) DISCOUNT ON FOOD PURCHASE TO WORKING STUDENTS IN THE CITY OF PASAY SUBJECT TO APPLICABLE LAWS, RULES AND REGULATIONS ON THE MATTER.</t>
  </si>
  <si>
    <t>_as follows;
 ° .
 -
 Republic of the Philippines
 Lungsod ng Pasay, Kalakhang Maynila
 TANGGAPAN NG SANGGUNIANG PANLUNGSOD
 Ordinance No. 5878 , S-2013
 AN ORDINANCE GIVING TEN PERCENT (10%) TO TWENTY PERCENT (20%)
 DISCOUNT ON FOOD PURCHASE TO WORKING STUDENTS IN THE CITY OF
 PASAY SUBJECT TO APPLICABLE LAWS, RULES AND REGULATIONS ON
 THE MATTER.
 Introduced by: Hon. NOEL L. DEL ROSARIO
 Sponsored by: Hon. JOSE CALIXTO ISIDRO JR.
 Hon. MARK ANTHONY A. CALIXTO
 Co-Sponsored by: Hon. JEROME MARTIN R. ADVINCULA, Hon.
 ANTONIA C. CUNETA, Hon. ALBERTO C. ALVINA, Hon. RICARDO E.
 SANTOS, Hon. CONSERTINO C. SANTOS, Hon. ARNEL REGINO T. ARCEO,
 Hon. ALLAN T. PANALIGAN, Hon. EDITHA Y. MANGUERRA, Hon. DONNA M.
 VENDIVEL, Hon. AILEEN C. PADUA, AND Hon. NOEL P. OCTAVO
 ae Omb ygaff-
 Be it enacted by the Sangguniang Panlungsod in session duly assembled: 4
 WHEREAS, it is the policy of the State to recognize the role of the youth in nation \ )
 building;
 WHEREAS, the city believes that education is “the great equilibrium”, and for the youth to
 reach its full potential; assistance in acquiring the skills needed through education is a
 priority;
 WHEREAS, there is a big number of students that needs to work for themselves, to be able
 to finance their education;
 WHEREAS, assistance in any form will help ease the burden that they are experiencing in
 pursuing their quest for education;
 NOW THEREFORE, BE IT ORDAINED BY THE CITY COUNCIL
 Section 1. Title — The Ordinance shall be known as “Working Students Food Discot
 Ordinance”.
 ese terms are de
 aod
 Section 2. Definition of Terms — For the purpose of this Ordinan
 sania ata
  Section 3.
 a.
 Section 4.
 Working Students — refers to any resident / citizen of the City who is currently
 enrolled in any educational institution excluding master’s and doctorate degree .
 and concurrently employed in a legitimate establishment or work place regardless
 of location or place of business.
 Food Establishment — refers to any establishment serving food with official receipt
 within the territorial jurisdiction of Pasay City. This will not include bars and
 pubs that serve alcoholic beverages exclusively.
 Discount — refers to a minimum of ten percent (10%) to maximum of Twenty
 Percent (20%) discount as for total food consumption of the beneficiary.
 . School Identification (I.D.) — identification card issued by the school or
 educational institution.
 Employment/Work Identification (I.D.) — identification card issued by the
 employer. , |
 Working Student’s Discount Identification (I.D.) — identification card issued by the
 city through the Pasay Youth Development Council Office certifying the
 beneficiaries’ status as working student to be presented to participating food
 establishments to avail of the discount. Validity will be for one year.
 Discount Privilege of the Working Students:
 A minimum of Ten percent (10%) to maximum of Twenty (20%) discount shall
 be rendered to working students provided that they will present in advance their
 Working Student’s Discount Identification Card prior to payment;
 . Only currently enrolled and employed students are entitled to the said discount;
 The student should be a child of or a bonafide resident of the city, that is reflected
 in their school and employment I.D. or certified by the parent’s voter's
 registration receipt.
 The Working Student’s Identification shall be given to certified working students,
 free of charge by the Pasay Youth Development Council’s Office upon
 completion of the following requirements:
 School Identification (I.D.) valid on the present school year
 Employment/Work Identification (I.D.) valid on the present period
 2 pcs. 1x1 colored picture
 Proof of residence of applicant or of parents (for minors) via Voter's ID or
 VRR
 e. Birth Certificate of applicant if minor
 aasf
 In case of multiple orders, only one meal will be able to avail of the discount.
 Discount is not valid in conjunction with any other discounts or promotions
 given by the participating food establishments.
 Penalty:
 Establishment/s that will violate this Ordinance will be penalized accordingly; -
 a. 1 First Offense : P 2,000.00 fine
 a. 2 Second Offense: P 3,000.00 fine
 a
  a. 3 Third Offense: P 5,000.00 fine and suspension for a month of operation
 b. Any individual that will abuse this privilege through deception and falsification
 shall be penalized accordingly;
 b.1 First Offense : P 1,000.00 fine
 b.2 Second Offense: P 2,000.00 fine
 b.3 Third Offense: P 3,000.00 fine or five (5) days imprisonment
 Section 5. The Business Permit and License Office together with Public Employment
 Service Office and the Pasay Youth Development Office are hereby tasked to monitor and
 receive complaints in accordance to the implementation of this Ordinance.
 Section 6. Separability Clause — If any portion or provision of this ordinance is declared as
 void or unconstitutional, the remaining portions thereof shall not be affected thereby and
 shall remain in full force and effect.
 Section 7. Repealing Clause — Any provision of law or regulation inconsistent herewith is
 hereby repealed, revoked or modified accordingly.
 Section 8. This Ordinance shall take effect fifteen (15) days upon approval.
 APPROVED in the City of Pasay, this 5th day of FEB-__, 2018.
 CERTIFIED APPROVED BY THE SANGGUNIAN UNGSOD
 pore
 L REGINO T. ARCEO
 ouncilor
 ~ City Councilor
 Hon. ALBERTO C. ALVINA Hon/ JOSE CALIXTO ISIDRO JR.
 City Councilor City Cquncilor
 Hon. RIC OE. SANTOS Hon. DONNABEL M. VENDIVEL
 Ci Taina City Councilor
 Hon. CONSERTINO C. SANTOS Hon. AILEEN C. PADUA
 City Councilor City Councilor
 EX-OFFICIO MEMBER
  2 .
 ew
 ao
 HON. Reed OCTAVO
 Liga ng mga Barangay
 Certified true copy:
 Attested:
 HON. NOEL L. DEL ROSARIO
 City Vice Mayor &amp; Presiding Offic
 Approved by:
 hak
 : ONINOG.
 Ci yor
 X
 '
 =</t>
  </si>
  <si>
    <t>AN ORDINANCE AFFIRMING AND CONFIRMING THE INCREASES OF FINANCIAL ASSISTANCE BY THE CITY GOVERNMENT OF PASAY TO BARANGAY OFFICIALS, SK CHAIRMEN AND BARANGAY TANODS, BARANGAY LUPONS, SENIOR CITIZENS, BARANGAY HEALTH WORKERS, BARANGAY NUTRITION SCHOLARS AND PUBLIC SCHOOL TEACHERS INCLUDING THE MAINTENANCE AND INCLUSION OF SUCH BENEFITS AND HEREBY ANNUALLY APPROPRIATING THE NECESSARY AMOUNT FOR THE PURPOSE TO GUARANTEE ITS CONTINUANCE SUBJECT TO ALL ACCOUNTING, AUDITING AND LEGAL RULES AND REGULATIONS</t>
  </si>
  <si>
    <t>Republic of the Philippines
 SANGGUNIANG PANLUNGSOD
 Pasay City
 Ordinance No. 5869, S-2018
 O R D I N A N €C CE
 AN ORDINANCE AFFIRMING AND CONFIRMING THE INCREASES OF y
 FINANCIAL ASSISTANCE BY THE CITY GOVERNMENT OF PASAY TO
 BARANGAY OFFICIALS, SK CHAIRMEN AND BARANGAY TANODS, BARANGAY C)
 LUPONS, SENIOR CITIZENS, BARANGAY HEALTH WORKERS, BARANGAY
 NUTRITION SCHOLARS AND PUBLIC SCHOOL TEACHERS INCLUDING THE
 MAINTENANCE AND INCLUSION OF SUCH BENEFITS AND HEREBY ANNUALLY
 APPROPRIATING THE NECESSARY AMOUNT FOR THE PURPOSE TO
 GUARANTEE ITS CONTINUANCE SUBJECT TO ALL ACCOUNTING, AUDITING
 AND LEGAL RULES AND REGULATIONS
 Introduced by VICE MAYOR NOEL L. DEL ROSARIO
 Sponsored by Councilors MARK ANTHONY A. CALIXTO, ARNEL REGINO T. ARCEO, i
 JEROME MARTIN R. ADVINCULA, ALLAN T. PANALIGAN, MA. ANTONIA C.
 CUNETA, EDITHA Y. MANGUERRA, ALBERTO C. ALVINA, JOSE C. ISIDRO, JR.,
 RICARDO E. SANTOS, DONNABEL M. VENDIVEL, CONSERTINO C. SANTOS,
 | AILEEN C. PADUA
 Be it enacted by the Sangguniang
 Panlungsod in session duly assembled:
 |
 ; Section 1. Financial Assistance. — In recognition of the valuable and meritorious
 services of Barangay Officials (Punong Barangays and Barangay Kagawads), SK Chairmen and
 Barangay Tanods, Barangay Lupons, Senior Citizens, Barangay Health Workers, Barangay
 ; Nutrition Scholars And Public School Teachers including the maintenance and inclusion of such
 benefits and hereby annually appropriating the necessary amount for the purpose to guarantee its
 continuance, the City Govemment of Pasay hereby obligates itself and affirms the increase of its
 ; financial assistance guided by the hereunder schedule, to wit:
 IMPLEMENTING FINANCIAL
 OFFICE | ASSISTANCE LaLIca TP ee)
 Senior Citizens(SC)| = ss |i
 1. Social 1,000.00 | 1,000.00] 1,000.00] 1,000.00
 Pension
 MO, OSCA
 2. Birthday Cash
 Gift
 3. SC Presidents | 500.00 500.0014 ff 500.00] 500.00 | permonth |
 Barangay Health
 Workers (BHW)
 500.00 800.00 foo. 1,000.00 | per year
 : 2,000.00 2,000.00 | 2,000.00 | 2,000.00 | per month
 per month
 (Php400 per x
 Barangay Nutrition
 Scholars
 3,200.00 | 3,200.00 | 3,200.00 | 3,200.00
 day x&amp; days
 ner mo)
 a nati a 1,300.00 | 1,800.00 | 2,300.00 | 2,300.00 | per month
 Teachers
 Barangay Officials,
 SK Chairmen &amp; 500.00 800.00 800.00 f
 Barangay Tanods :
 B L 300.00 500.00 500.00 ie ‘
 1,000.00
  ~
 Page 2
 An Ordinance Affirming And Confirming The Increases Of Financial
 Assistance By The City Government Of Pasay To Barangay Officials, Sk
 Chairmen And Barangay Tanods, Barangay Lupons, Senior Citizens,
 Barangay Health Workers, Barangay Nutrition Scholars And Public
 School Teachers Including The Maintenance And Inclusion Of Such
 Benefits And Hereby Annually Appropriating The Necessary Amount For
 The Purpose To Guarantee Its Continuance Subject To All Accounting,
 Auditing And Legal Rules And Regulations
 Section 2. Effectivity. — This ordinance shall take effect upon passage by the
 Sangguniang Panlungsod, approval by the City Mayor and posting in three (3) conspicuous
 places in the City of Pasay.
 ORDAINED in the City of Pasay, Metro Manila, Philippines, this 5" day of February, in
 the Year of Our Lord, Two Thousand Eighteen.
 CERTIFIED APPROVED BY THE SANGGUNIANG PANLUNGSOD
 District - I District - IT
 Hon. MARK ANTHONY A. CALIXTO Hon. ARNE GINO T. ARCEO
 7)
 Hon. JEROME MARTIN R. ADVINCULA Hon. AL T. PANALIGAN
 yy Councilor
 wv
 Hon. MA. ANTONIA C. CUNETA Hon. EDWHA Y. MAN
 City Councilor City Councilo
 23 Zn 2a
 Hon. ALBERTO C. ALVINA H SE C. ISIDRO, JR.
 City Councilor ity Councilor
 Hon. RICARDO E. SANTOS Hon. DONNABEL M. VENDIVEL
 City Councilor City Councilor
 Hon. CONSERTINO C. SANTOS Hon. AILEEN C. PADUA
 City Councilor City Councilor
 Ex-Officio Member
 Hon. NOEL P/ OCTAVO
 Liga Ng Mga Barangay
 7 ene fhe
  Page 3
 An Ordinance Affirming And Confirming The Increases Of Financial
 Assistance By The City Government Of Pasay To Barangay Officials, Sk
 Chairmen And Barangay Tanods, Barangay Lupons, Senior Citizens,
 Barangay Health Workers, Barangay Nutrition Scholars And Public
 School Teachers Including The Maintenance And Inclusion Of Such
 Benefits And Hereby Annually Appropriating The Necessary Amount For
 The Purpose To Guarantee Its Continuance Subject To All Accounting,
 Auditing And Legal Rules And Regulations
 Attested by:
 Pe 1-AC fo——
 Hon. NOEL L. DEL ROSARIO
 City Vice-Mayor &amp; Presiding Officer
 Approved by:</t>
  </si>
  <si>
    <t>AN ORDINANCE DONATING THE AMOUNT OF FOUR HUNDRED THOUSAND PESOS (PHP400,000.00) FROM THE APPLICABLE FUNDS OF THE CITY GOVERNMENT OF PASAY TO BE DONATED TO THE TOWN OF STO. DOMINGO, PROVINCE OF ALBAY, ADVERSELY AFFECTED BY THE ONÂ­GOING ERUPTION OF MAYON VOLCANO SUBJECT TO ALL ACCOUNTING, AUDITING AND LEGAL RULES AND REGULATIONS ON THE MATTER</t>
  </si>
  <si>
    <t>Republic of the Philippines
 SANGGUNIANG PANLUNGSOD
 Pasay City
 Ordinance No. 5868, S- 2018
 ge
 e Bees i oe, A Ne e208
 AN ORDINANCE DONATING THE AMOUNT OF FOUR HUNDRED
 THOUSAND PESOS (Php400,000.00) FROM THE APPLICABLE FUNDS OF THE
 CITY GOVERNMENT OF PASAY TO BE DONATED TO THE TOWN OF STO.
 DOMINGO, PROVINCE OF ALBAY, ADVERSELY AFFECTED BY THE ON-
 GOING ERUPTION OF MAYON VOLCANO SUBJECT TO ALL ACCOUNTING,
 AUDITING AND LEGAL RULES AND REGULATIONS ON THE MATTER
 Sponsored by MEMBERS OF THE SANGGUNIANG PANLUNGSOD
 Be it enacted by the Sangguniang
 Panlungsod in session duly assembled:
 ‘Section 1. Donation. — Upon the approval and effectivity of the herein ordinance,
 the amount of Four Hundred Thousand Pesos (Php400,000.00) from the applicable funds
 of the City Government of Pasay is hereby donated to the town of Sto. Domingo, Province
 of Albay, adversely affected by the on-going eruption of Mayon Volcano subject to all
 accounting, auditing and legal rules and regulations on the matter.
 Section 2. Effectivity. — This Ordinance shall take effect after passage by the
 _ Sangguniang Panlungsod, approval by the City Mayor and posting in three (3) conspicuous
 places in the City of Pasay.
 ENACTED in the City of Pasay, Metro Manila, Philippines, this 5" day of
 February in the Year of Our Lord, Two Thousand Eighteen.
 CERTIFIED APPROVED BY THE SANGGUNIANG PANLUNGSOD
 District- I
 Hon. MARK ANTHONY A. CALIXTO Hon. A
 ew se
 Hon. JERON ARTIN R. ADVINCULA Hon. T. PANALIGAN
 y Councilor
 Hon. MA. ANTONIA C. CUNETA Hon. EDITHA Y. MANG
 City Councilor | City Councilo
 tdi
  ¢ : ‘
 Page 2 of Ordinance No. 5868, S-2018
 An Ordinance Donating The Amount O Four Hundred
 Thousand Pesos (Php400,000.00) To Be Donated To The Town
 Of Sto. Domingo, Province Of Albay, Adversely Affected By
 the On-going Eruption Of Mayon Volcano Subject To All
 Accounting, Auditing And Legal Rules And Regulations On
 The Matter :
 Hon. hte C. ALVINA P; JOSE C. ISIDRO, JR.
 City Councilor City Councilor
 Hon. RICARDO E. SANTOS Hon. DONNABEL M. VENDIVEL
 City Councilor City Councilor
 Hon. CONSERTINO C. SANTOS Hon. AILEEN C. PADUA
 City Councilor City Councilor
 Ex-Officio Member
 Attested by:
 Hon. NOEL L. DEL ROSARIO
 City Vice-Mayor &amp; Presiding Officer
 Approved by:
 TONINO G.
 City Mayor
 Me ys</t>
  </si>
  <si>
    <t>AN ORDINANCE REQUIRING ALL PREGNANT WOMEN TO GIVE BIRTH IN THE DEPARTMENT OF HEALTH'S (DOH) ACCREDITED BIRTHING FACILITY WITHIN THE CITY OF PASAY.</t>
  </si>
  <si>
    <t>I I I I I I I I I I I I I I I I I I I I I I I Republic of the Philippines Lungsod Ng Pasay, Kalakhang Maynila Tanggapan ng Sangguniang Panlungsod Ordinance No?�6series of 2018 AN ORDINANCE REQUIRING ALL PREGNANT WOMEN TO GIVE BIRTH IN THE DEPARTMENT OF HEALTH'S (DOH) ACCREDITED BIRTHING FACILITY WITHIN THE CITY OF PASAY. Introduced by: Hon. Vice Mayor Noel L. Del Rosario Sponsored by: Hon. Donnabel M. Vendivel, Hon. Aileen C. Padua, Hon. Editha Y. Manguerra, Hon. Ma. Antonia C. Cuneta, Hon. Alberto C. Alvina, Hon. Mark Anthony A Calixto, Hon. Arnel Regino T. Arceo, Hon. Jerome Martin R Advincula, Hon. Allan T. Panaligan, , Hon. Jose C. Isidro, Jr., Hon. Ricardo E. Santos, Hon. Consertino C. Santos, and Hon. Noel P. Octavo WHEREAS, Art. II, Section 12 of the Philippine Constitution provides that it is the policy of the State "to equally protect the life of the mother and the life of the unborn from conception". WHEREAS, under section 32 of the Pasay City Ordinance No. 5809 series of 2017 (Updated Local Code for Children) provides that the City Government of Pasay shall ensure to the maximum extent possible the survival, growth and development of the child. This shall include the following: (a) Monitoring of registration of births and the completion of the immunization series for prevention of tuberculosis, pertussis, tetanus, measles, poliomyelitis and such other diseases for which vaccine have been developed for administration to children up to six ( 6) years of age; WHEREAS, every mother's death is a human tragedy -and the ripple effects on her family are enormous: her baby is more likely to die before the age of two and her other children are 10 times more likely to leave school, suffer from poor health, and die prematurely. WHEREAS, according to the 2011 data of the National Statistics Office, two hundred and twenty one (221) mothers die in every 100,000 live births. WHEREAS, in 2013, about 3,000 Filipino mothers died from childbirth out of 2.4 million deliveries. In Pasay City, four(!} mothers died from childbirth in 2015. Maternal mortality had settled at an unacceptably high level and was in a steady state. WHEREAS, the Department of Health passed Administrative Order 2008-0029 known as "Implementing Health Reforms for Rapid Reduction in Maternal and Neonat Mortality or No Home Birthing Policy" intended to enable the Philippines to achieve itc; commitment to the Sustainable Development Goals (SDGs). The SDGs include Iowerin--�� maternal mortality rate to 52 per 100,000 live births by 2030. J -----, J ~ I I I I I I I I I I I I I I I I I I I I I I Page Z of 8. "AN ORDINANCE REQUIRING ALL PREGNANT WOMEN TO GIVE BIRTH IN THE DEPARTMENT OF HEALTH'S (DOH) ACCREDITED BIRTHING FACILITY WITHIN THE QTY OF PASAY." X······································ ········X WHEREAS, the Department of Health passed Administrative Order 2008-0029 provides that reforms, improvements and changes in local health system shall, among others, create the following intermediate results that can significantly lower the risk of dying secondary to pregnancy and childbirth: 1. Every pregnancy is wanted, planned and supported; 2. Every pregnancy is adequately managed throughout its course; 3. Every delivery is facility based and managed by skilled birth attendants; and 4. Every mother­ and-newborn pair secures proper postpartum and postnatal care with smooth transitions J to the women's health care package for the mother and child survival package for the J__ newborn; WHEREAS, some of the main causes of maternal deaths are hemorrhages, sepsis, obstructed labor, hypertensive disorders during pregnancy and complications associated with unsafe abortions, malaria, HIV/ AIDS and cardiac diseases. WHEREAS, maternal deaths are highly preventable through effective public health programs such as family planning services, prenatal and post natal services in health facilities. BE IT ORDAINED BY THE SANGGUNIANG PANLUNGSOD IN SESSION ASSEMBLED: SECTION 1. TITLE -This ordinance shall be known as Ordinance requiring all pregnant women to give birth in DOH accredited birthing facility within the city of Pasay. SECTION 2. DECLARATION OF POLICY- It is hereby the policy of the city of Pasay to ensure the full protection and safety of the life of both the mother and child, and adopt measures to uphold and protect the lives of its constituents in the pursuit of sustainable human development that values human dignity. SECTION 3. OBJECTIVES: This ordinance aims: 1. to enhance accurate information dissemination and education in the value of preventing maternal and infant death; 2. to provide and report an accurate and updated information on maternal and neonatal birth and mortality to the city's Civil Registry Office; 3. to require all pregnant women to give birth in a DOH accredited birthing facility; 4. to attain a zero percent(%) unregistered birth among the populace; 5. to guarantee the safety of pregnant mothers through the delivery attended by professional birth attendant; 6. to provide good quality service for the mother and her child; ~ 7. to provide safe motherhood program so as to ensure zero maternal death and decrease fetal or neonatal death, and determine high risk pregnancies and problem · during gestational period; 8. to ensure that parents recognize their responsibility in promoting their child's righ ---;::--....,,.. ~ to health and full development, within the context of responsible parenthood, by · ~ otecting their child from preventable causes of disability and death. I I I I I I I I I I I I I I I I I I I I I '· •· ' Page 3 of 8. "AN ORDINANCE REQUIRING ALL PREGNANT WOMEN TO GIVE BIRTH IN THE DEPARTMENT OF HEALTH'S (DOH) ACCREDITED BIRTIDNG FACILITY WITHIN THE CITY OF PASAY." X • • • • • • • • • • • • • • • • • • • • • • • • • • • • • • • • • • • • • • • • • • • • • ·X SECTION 4. DEFINITION OF TERMS: Pregnancy -a normal physiologic function of productive women to host the product of fertilization (fetus) up to the termination of gestation in the uterus. Skilled Health Personnel (Skilled Birth Attendant) refers to an accredited health professional such as a midwife, doctor or nurse-who has been educated and trained to proficiency in the skills needed to manage normal ( uncomplicated) pregnancies, childbirth and the immediate postnatal period, and in the identification, management and referral of complications in women and newborns. This excludes traditional birth attendants, whether trained or not, from the category of skilled health workers. Traditional Birth Attendant (TBA) shall refer to either trained or untrained and experienced community based providers ("hilot" or "mananabang" ) of care during pregnancy, childbirth, and postnatal period. Birthing facility -refers to health facilities such as birthing homes, clinics, or hospital providing services to pregnant and expectant mothers. Private Birthing Facility- refers to privately owned and operated birthing homes/clinics or lying-in facilities or "paanakan". Public Birthing Facility- refers to government-owned birthing/homes and clinics or lying-in facilities or health center. Accreditation -A process whereby the qualifications and capabilities of a health care provider is verified in accordance with the guidelines, standards and procedures set by the Department of Health (DOH) for the purpose of conferring upon it the privilege of participating in the National Health Insurance Program and assuring the health care services rendered are of the desired and expected quality. High risk pregnancy -pregnancy with at least one of the following: (1) pre-existing medical illness, (2) previous poor pregnancies (prematurity, fetal death, fetal growth retardation; maternal hemorrhage), and (3) maternal under nutrition. Safe Motherhood Program -provision of comprehensive prenatal and post natal care for all pregnant mothers, establishing/upgrading primary hospital, maternal clinic, and other health facilities to provide obstetric care and provide supplemental feeding for malnourished pregnant &amp;£men. I I I I I I I I I I I I I I I I I I I I I Page 4 of 8. "AN ORDINANCE REQUIRING ALL PREGNANT WOMEN TO GIVE BIRTH IN THE DEPARTMENT OF HEALTH'S (DOH) ACCREDITED BIRTHING FACILITY WITHIN THE CITY OF PASAY." X • • • • • • • • • • • • • • • • • • • • • • • • • • • • • • • • • • • • • • • • • • • • • ·X Newborn Screening -refers to a procedure that enables the early detection and management of certain inborn metabolic disorders which if left untreated may lead to mental retardation and even death. NATALITY. Live Births -complete expulsion or extraction from its mother of a product of conception, irrespective of the duration of the pregnancy, which, after such separation, breathes or shows any other evidence of life, such as beating of the heart, pulsation of the umbilical cord, or definite movement of voluntary muscles, whether or not the umbilical cord has been cut or the placenta is attached; each product of such birth is considered live born. Deliveries by Place: • Health Facility: hospitals, Rural Health Units/Barangay Health Stations, lying-ins • Non institutional delivery includes: home, transit and any delivery other than health facility Deliveries by Type: • Normal -refers to deliveries by normal spontaneous delivery (NSD) • Operative -refers to deliveries other than NSD. MORTALITY. Mortality Rate -an estimate of the proportion of a population that dies during a specified period. Maternal Mortality Ratio (MMR) -is the ratio of the number of maternal deaths per 100,000 live births per year. Maternal Death-is the death of a woman while pregnant or within 42 days of termination of pregnancy, irrespective of the duration and the site of the pregnancy, from any cause related to or aggravated by the pregnancy or its management, but not from accidental or incidental causes. Neonatal Mortality -any neonatal death between birth up to 28 days of age. Infant Mortality -deaths among infants below one (1) year of I I I I I I I I I I I I I I I I I I I I I Page S of 8. "AN ORDINANCE REQUIRING ALL PREGNANT WOMEN TO GIVE BIRTH IN THE DEPARTMENT OF HEALTH'S (DOH) ACCREDITED BIRTHING FA□LITY WITHIN THE □TY OF PASAY." X - - - - - - • • • • • • • • • • • • • • • • • • • • • • • • • • • • • • • • • • • • • • • ·X Fetal Death -refers to intrauterine deaths of fetuses weighing at least 500 grams or, when birth weight is unavailable, after 22 completed weeks of gestation or with a crown-heel length of 25 cm or more. Early Neonatal Death -refers to a death of a live born baby within the first seven days of life SECTION 5. Delivery by Skilled Birth Attendant -only a licensed professional such as a midwife, doctor or nurse who has been educated and trained to proficiency in the skills needed to manage normal ( uncomplicated) pregnancies, childbirth and the immediate postnatal period, and in the identification, management and referral of complications in women and newborns shall be allowed to deliver baby in an accredited birthing facility. SECTION 6. Required Health Standards for all Birthing Facilities- Before issuance of a permit to operate by the city's Business Permits and Licensing Office (BPLO), all birthing facilities whether publicly or privately owned shall first secure accreditation and license from the Department of Health (DOH). SECTION 7. Birthing at Home -All deliveries shall be done in any licensed and accredited DOH birthing facility. Deliveries done at home whether by a skilled birth attendant or traditional birth attendant shall be prohibited unless proven to be an emergency. SECTION 8. Emergency Cases -The birth attendant that attended in the birth of a child in an emergency case shall have the responsibility to ensure that the mother and her newborn are immediately referred to a licensed facility and have completed the needed services required. Failure of the birth attendant to do so shall constitute violation of this Ordinance on home delivery. The receiving birthing facility shall accord services to the newborn child as provided for under Section 9 of This ordinance SECTION 9. Birthing Facility Services -All public and private birthing facilities shall provide the following services to birthing mothers and to new born children, to wit: a. Newborn Screening -all newborn infants shall be required to undergo newborn screening before they can be discharged to ensure that the newborn infants are in good health condition and shall be protected from detectable inborn metabolic disorders. However, the birthing mother and the spouse or the biological father of the newborn child may waive the availment of this service in \ writing on the grounds of religious beliefs. b. Immunization -all newborn infants shall be given immunization against BCG and Hepatitis B immediately within 24 hours after birth. No mother and child shall be discharged from any birthing facility without providing the birth dose of BCG and Hepatitis B to the newborn unless otherwise medically contraindicat~ c. Breastfeeding -all birthing mothers shall be required to breastfeed their._._ newborn infants except in such cases when breastfeeding is not possible due the condition of the birthing mother or the newborn. I I I I I I I I I I I I I I I I I I I I I I Page 6 of 8. "AN ORDINANCE REQUIRING ALL PREGNANT WOMEN TO GIVE BIRTH IN THE DEPARTMENT OF HEALTH'S (DOH) ACCREDITED BIRTHING FACILITY WITHIN THE CITY OF PASA Y." X • • • • • • • • • • • • • • • • • • • • • • • • • • • • • • • • • • • • • • • • • • • • • ·X d. Family Planning -all birthing mothers shall be provided with information on family planning or birth-spacing and upon their request and written consent, shall be assisted in availing of family planning procedure of their choice. Section 10. Reportorial duty and responsibility. It is the duty and responsibility of the administrator /manager of birthing facility or birth attendant to facilitate the registration of the birth of a child with the city's Office of the Civil Registry within 30 days. Parents are directed to submit the necessary documents within the same period. In case of birth under Emergency case, the birth attendant shall be responsible in the registration of the birth of the child with the city's Office of the Civil Registry within 30 days. The administrator /manager of the receiving birthing facility shall assist in the facilitation of the registration of the birth of a child. Section11. Responsibilities of a Traditional Birth Attendant. The role of Traditional Birth Attendant (TBA) shall only be limited to supportive care and services during prenatal and postpartum of the mother, to wit: a.) Assists in the formulation of birth plan for pregnant mothers; b.) Locates, identifies, reports and guides all pregnant mothers to the Pasay City Health Office and/or City Health Centers and Lying ins; c.) Acts as companion in the lying -in/birthing clinic/center or hospital during labor and delivery of the mother; d.) Provides health education on breastfeeding; e.) Assists the mother to initiate breastfeeding thirty (30) minutes to one (1) hour after delivery; f.) Reports to attending midwife any untoward postpartum complication; g.) Perform errands as may be necessary. SECTION 12. Implementing Authority and Management -the Pasay City Health Office (PCHO) as the lead agency in coordination with the Business Permits and Licensing Office (BPLO) shall act as the Implementing bodies of this Ordinance and shall have the following responsibilities, to wit: a. b. c. d. The BPLO shall issue the permit to operate a birthing facility upon presentation of the license issued by the Department of Health. The Sanitary Inspectors of the Pasay City Health Office (PCHO) in coordination with the BPLO shall conduct a regular inspection of the private birthing facilities to ensure that the licenses and permits are still valid. The city's health centers shall report to the City Health Office any home delivery or violation of this ordinance and the latter shall act on the said report. The Pasay City Health Office shall recommend to the BPLO a temporary closure 09'.:• =--­ any birthing facility violating this ordinance. e. The Pasay City Health Office through its maternal and child health program shall e _____ _, I I I I I I I I I I I I I I I I I I I I I Page 7 of 8. -AN ORDINANCE REQUIRING ALL PREGNANT WOMEN TO GIVE BIRTH IN THE DEPARTMENT OF HEALTH'S (DOH} ACCREDITED BIRTHING FACILITY WITHIN THE QTY OF PASA Y.- x • · · • · · · • • · • · • · · · · · · · · · · · · • · · • · • • · • • · · • · · · · · · · ·X SECTION 13. Penalty Clause -Any person who shall violate any provision of this Ordinance shall be penalized as follows: a. For violation of Section 5. For person not qualified and accredited to deliver a baby: b. c. d. e. first offense a fine of Two thousand pesos (P2,000.00) second offense a fine of five thousand pesos (PS,000.00), and/ or imprisonment of not more than 6 months or both at the discretion of the court For owner/operator/administrator of the birthing facility that allows any person not qualified to deliver a baby: first offense second offense a fine of Three thousand pesos (P3,000.00) a fine of five thousand pesos (PS,000.00) and/ or closure of business or both at the discretion of the court. For violation of Section 6. For failure of the owner and/or operator of the birthing home to secure the accreditation from the DOH within 60 days. A Temporary closure of the birthing facility shall be issued until compliance with the requirement. For violation of Section 7 -Any person who shall deliver a baby other than in registered and accredited Birthing Facility: first offense. second offense -a fine of three thousand pesos (P3,000.00) a fine of five thousand pesos (PS,000.00) and/ or imprisonment of not more than 6 months or both at the discretion of the court. For violation of First Paragraph of Section 8 -For failure of the birth attendant of an emergency case to refer the mother and newborn to any Birthing Facility: first offense second offense - a fine of Five thousand pesos (PS,000.00) imprisonment of not more than 6 months. For violation of Section 9 -For owner/operator/administrator of the birthing facility that fails to provide the aforementioned services to birthing mothers and to new born baby: first offense second offense a fine of Three thousand pesos (P3,000.00) a fine of five thousand pesos (PS,000.00) and/ or closure of business or both at the discretion of the court. \ SECTION 14. REPEALING CLAUSE- All administrative regulation or part therecu.--~­ which are inconsistent with ordinance are hereby repealed or modified accordingly. ~ I I I I I I I I I I I I I I I I I I I I I I I • ,.1 ' ... , \ Page 8 of 8. "AN ORDINANCE REQUIRING ALL PREGNANT WOMEN TO GIVE BIRTH IN THE DEPARTMENT OF HEALTH'S (DOH) ACCREDITED BIRTHING FACILITY WITHIN THE CITY OF PASA Y." X • • • • • • • • • • • • • • • • • • • • • • • • • • • • • • • • • • • • • • • • • • • • • ·X SECTION 15. EFFECTIVITY. This ordinance shall take effect upon approval and compliance to the mandatory posting and publication requirement prescribed under RA 7160 otherwise known as the Local Government Code of 1991. ENACTED, this 2' th day of Ja.miary CERTIFIED APPROVED BY THE SANGGUIANG PANLUNGS City Councilor ... Hon~~ ~·ty ~ Hon. RI O E. SANTOS Ci r:r~ Hon. CONSERTINO C. SANTOS City Councilor ATTESTED: Hon. NOEL L. DEL ROSARIO City Vice Mayor &amp; PresidrOfficer APPROVED: Hon. ~ Hon. AILEEN C. PADUA City Councilor CERTIFIEDT</t>
  </si>
  <si>
    <t>AN ORDINANCE PRESCRIBING FILING FEES FOR APPEALS FILED WITH THE LOCAL BOARD OF ASSESSMENT APPEALS IN THE CITY OF PASAY, SUBJECT TO ALL APPLICABLE LAWS, RULES AND REGULATIONS</t>
  </si>
  <si>
    <t>Republic of the Philippines
 OFFICE OF THE SANGGUNIANG PANLUNGSOD
 Pasay City, Metro Manila
 ORDINANCE NO. 5862 —, SERIES OF 2018
 AN ORDINANCE PRESCRIBING FILING FEES FOR APPEALS FILED WITH THE
 LOCAL BOARD OF ASSESSMENT APPEALS IN THE CITY OF PASAY, SUBJECT
 TO APPLICABLE LAWS, RULES AND REGULATIONS.
 Sponsored by Members of the SangguniangPanlungsod
 WHEREAS, the CENTRAL BOARD OF ASSESSMENT APPEALS issued the 2016
 CONSOLIDATED AND REVISED RULES OF PROCEDURE BEFORE THE LOCAL
 BOARDS OF ASSESSMENT APPEALS AND THE CENTRAL BOARD OF ASSESSMENT
 APPEALS, particularly Section 1, Rule V thereof, providing for the legal fees payable to the
 Local Treasurer of the Local Government Unit concerned before an appeal with the Board is
 considered filed.
 \
 WHEREAS,the prescription of filing fees would promote the goal of the Local Board of
 Assessment Appeals in obtaining just, speedy and inexpensive resolution of all cases relative to
 appeals by real property owners in the City of Pasay from assessment and collection of real
 property taxes by the City Assessor and Treasurer.
 NOW THEREFORE BE IT ORDAINED, by the SangguniangPanlungsod of the City
 Government of Pasay in session duly assembled that:
 Section 1.Legal Fees. — No appeal to the Local Board of Assessment Appeals in the City
 of Pasay shall be considered filed unless the following fees are paid to the City Treasurer:
 AMOUNT OF DISPUTED REALTY TAX ASSESSMENT CORRESPONDING FILING
 INVOLVED FEES DUE
 Less than P50,000.00 P 300.00
 P50,000.00 or more but less than P200,000.00 450.00
 600.00
 800.00
 1,000.00
 1,200.00
 2,100.00
 3,000.00
 3,900.00 =
 4,800.00 —
 5,700.00 cS
 P6,000,000.00 or more but less than P7,000,000.00 6,600.00
 P7,000,000.00 or more but less than P8,000,000.00 8,400.00
 P8 000,000.00 or more but less than P9,000,000.00 9,300.00
 P9,000,000.00 or m@re but less than P10,000,000.00 10,200.00
 poet WW eee 7 Bley
 ¥
  e
 XN
 PAGE 2 OF ORDINANCE NO. , S-2018, AN
 ORDINANCE PRESCRIBING FILING FEES FOR
 APPEALS FILED WITH THE LOCAL BOARD OF
 ASSESSMENT APPEALS IN THE CITY OF PASAY,
 SUBJECT TO APPLICABLE LAWS, RULES AND
 REGULATIONS.”
 P10,200.00 for the first P10,000,000.00
 plus P100 for every P100,000.00, or
 fraction thereof, in excess. of
 P10,000,000.00. In no case, however,
 shall the total fees exceed P12,000.00
 per case.
 P10,000,000.00 or more
 Section 2. EFFECTIVITY — This ordinance shall take effect upon passage of the
 SangguniangPanlungsod, approval by the City Mayor, posting in three (3) conspicuous places in
 the City of Pasay and publication in a newspaper of local circulation.
 ENACTED in the City of Pasay, Philippines this @3rd day of January in the Year of Our
 Lord, Two Thousand Eighteen.
 CERTIFIED APPROVED BY THE SANGGUNIANG PANLUNGSOD:
 Hon. MARK ANTHONY A. CALIXTO Hon. ARNEL O T. ARCEO
 City Councilor . City Councilor
 }
 vata
 IN R. ADVINCULA Hon. ALLAN T. PANALI
 DS Y City Councilor
 Hon. MA. ANTONIA C. CUNETA Hon. EBITHA Y. MAXGUE
 City Councilor City Councilor
 i a aaa
 Hon. ALBERTO C. ALVINA
 City Councjlor
 Hon. RICARDO E. SANTOS Hon. DONNABEL M. VENDIVEL
 City Co CY a" City wg ;
 Hon. CONSERTINO C. SANTOS Hon. AILEEN C. PADUA
 City Councilor City Councilor
 Certifie Copy:
 ATTY.R TO B. YAM
 Ci cre
 Attested by:
 AAC fern ___
 Hon. NOEL L. DEL ROSARIO
 City Vice Mayor &amp; Presiding Officer
 Approved :
 a
 ONINO/G. CALIXTO
 City Mayor</t>
  </si>
  <si>
    <t>AN ORDINANCE AUTHORIZING THE OFFICE OF THE CITY TREASURER OF THE CITY GOVERNMENT OF PASAY NOT TO IMPOSE PENALTIES ON TAXPAYERS/REAL PROPERTY OWNERS WHO HAVE PREVIOUSLY PAID IN ADVANCE AND THOSE WHO HAVE PAID FROM JANUARY TO MARCH, 2017 THE 2017 REAL PROPERTY TAX BASED ON THE OLD ASSESSED VALUES AND WAS NOT ABLE TO PAY THE INCREASE ON REAL PROPERTY TAXES WITHIN THE YEAR 2017 PROVIDED APPLICABLE LAWS, RULES AND REGULATIONS ARE ALL COMPLIED</t>
  </si>
  <si>
    <t>Republic of the Philippines
 SANGGUNIANG PANLUNGSOD
 Pasay City
 Ordinance No. 5859 _, S-2018
 Oo R D I N A N C€ CE
 AN ORDINANCE AUTHORIZING THE OFFICE OF THE CITY TREASURER
 OF THE CITY GOVERNMENT OF PASAY NOT TO IMPOSE PENALTIES ON
 TAXPAYERS/REAL PROPERTY OWNERS WHO HAVE PREVIOUSLY PAID
 IN ADVANCE AND THOSE WHO HAVE PAID FROM JANUARY TO MARCH,
 2017 THE 2017 REAL PROPERTY TAX BASED ON THE OLD ASSESSED
 VALUES AND WAS NOT ABLE TO PAY THE INCREASE ON REAL
 PROPERTY TAXES WITHIN THE YEAR 2017 PROVIDED APPLICABLE
 LAWS, RULES AND REGULATIONS ARE ALL COMPLIED
 Sponsored by MEMBERS OF THE SANGGUNIANG PANLUNGSOD
 WHEREAS, the Sangguniang Panlungsod enacted Ordinance No. 5754, S-2016
 last October 27, 2016 pertaining to the General Revision of Amendments of real
 properties in the territorial jurisdiction of Pasay City which is supposed to take effect
 starting January 1, 2017. However, due to the volume of real property units, the
 uploading in the system of the updated assessed values was delayed until March 31,
 2017. Consequently, the Office of the City Treasurer was able only to implement the
 staggered increase of real property taxes starting April 1, 2017 onwards. Hence, both
 City Treasurer Manuel E. Leycano, Jr., DPA and City Assessor Engr. Fernando M.
 Fandifio had written the sanggunian a letter for the enactment of an ordinance exempting
 from penalties those property owners who were not able to pay the said increase in taxes
 during 2017 due to the cited reason.
 Be it enacted by the Sangguniang
 Panlungsod in session duly assembled:
 Section 1. Exemption From Penalties. - The Office of the City Treasurer of the
 City Government of Pasay is hereby authorized not to impose penalties on taxpayers/real
 property owners who have paid from January to March, 2017, the 2017 real property tax
 based on the old assessed values and was not able to pay the short collection or the
 increase on real property taxes within the year 2017.
 Section 2. Effectivity. — This ordinance shall take effect upon passage by the
 Sangguniang Panlungsod, approval by the City Mayor and posting in three (3)
 conspicuous places in the City of Pasay.
 ORDAINED in the City of Pasay, Metro Manila, Philippines, this 8" day of
 January, in the Year of Our Lord, Two Thousand Eighteen.
 os ee
 j
 J
 |
 i lite (tpl
 7— WW ab
  ’
 Hon. = G. CALIXTO
 Ci ayor
 | “ . 5859
 Page 2 of Ordinance No. , S-2018
 An Or@tnance Authorizing The Office Of The City Treasurer Of The C ity
 Government Of Pasay Not To Impose Penalties On Taxpayers/Real
 Property Owners Who Have Paid From January To March, 2017, The
 2017 Real Property Tax Based On The Old Assessed Values And Was Not
 Able To Pay The Short Collection Or The Increase On Real Property
 Taxes Within The Year 2017 Provided Applicable Laws, Rules And
 Regulations Are All Complied.
 CERTIFIED APPROVED BY THE SANGGUNIANG PANLUNGSOD
 District - I
 Hon. MARK ANTHONY A. CALIXTO
 City Councilor
 | ON LEAVE |
 Hon. JEROME MARTIN R. ADVINCULA
 City Councilor
 Hon. MA. ANTONIA C. CUNETA
 City Councilor / City Couricilor
 ie ea
 Hon. ALBERTO C. ALVINA OSE C. ISIDRO, JR.
 City Councilor City Coungilor
 Hon. RIC O E. SANTOS Hon. DONNABEL M. VENDIVEL
 pe City Councilor
 Hon. CONSERTINO C. SANTOS Hon. AILEEN C. PADUA
 City Councilor City Councilor
 Ex-Officio Member
 Liga Ng Mga Barangay
 Certified True, Copy:
 ATTYZROBERTO B. YAM
 ivy Secretary
 Attested by:
 Jat 4 4C fr
 Hon. NOEL L. DEL ROSARIO
 City Vice-Mayor &amp; Presiding Officer
 Approved by:
 Lee:</t>
  </si>
  <si>
    <t>AN ORDINANCE ENSURING THE IMPLEMENTATION OF FOOD SAFETY STANDARDS IN THE CITY OF PASAY AND PROVIDING FUNDS THEREFORE PURSUANT TO REPUBLIC ACT NO. 10611 OTHERWISE KNOWN AS â€œAN ACT TO STRENGTHEN THE FOOD SAFETY REGULATORY SYSTEM IN THE COUNTRY TO PROTECT CONSUMER HEALTH AND FACILITATE MARKET ACCESS OF LOCAL FOODS AND FOOD PRODUCTS AND FOR OTHER PURPOSESâ€_x009d_, PROVIDED APPLICABLE LAWS, RULES AND REGULATIONS ARE COMPLIED WITH.</t>
  </si>
  <si>
    <t>I I I I I I I I I I I I I I I I I I I I I REPUBLIKA NG PILIPINAS Lungsod ng Pasay, Kalakbang Maynila TANGGAP AN NG SANGGUNIANG P ANLUNGSOD ORDINANCE No.5852 Series of 2017 AN ORDINANCE ENSURING THE IMPLEMENTATION OF FOOD SAFETY STANDARDS IN THE CITY OF PASAY AND PROVIDING FUNDS THEREFORE PURSUANT TO REPUBLIC ACT NO. 10611 OTHERWISE KNOWN AS "AN ACT TO STRENGTHEN THE FOOD SAFETY REGULATORY SYSTEM IN THE COUNTRY TO PROTECT CONSUMER HEALTH AND FACILITATE MARKET ACCESS OF LOCAL FOODS AND FOOD PRODUCTS AND FOR OTHER PURPOSES", PROVIDED APPLICABLE LAWS, RULES AND REGULATIONS ARE COMPLIED WITH. Introduced by: Sponsored by: Hon. NOELL. DEL ROSARIO Hon. DONNABEL M. VENDIVEL Hon. JOSE CALIXTO ISIDRO JR. Hon. MARK ANTHONY A. CALIXTO Co-Sponsored by: Hon. JEROME MARTIN R. ADVINCULA, Hon. ANTONIA C. CUNETA, Hon. ALBERTO C. AL VINA, Hon. RICARDO E. SANTOS, Hon. CONSERTINO C. SANTOS, Hon. ARNEL REGINO T. ARCEO, Hon. ALLAN T. PANALIGAN, Hon. EDITHA Y. MANGUERRA, Hon. AILEEN C. PADUA, AND Hon. NOEL P. OCTAVO. WHEREAS, the Congress has passed Republic Act No. 10611 otherwise known as an "Act to Strengthen the Food Safety Regulatory System in the Country to Protect Consumer Health and Facilitate Market Access of Local Foods and Food Products and for Other Purposes; WHEREAS, the Joint DA-DOH Administrative Order No. 2015-0007 dated 20 February 2015 sets the IMPLEMENTING RULES AND REGULATIONS OF REPUBLIC ACT NO. 10611, "AN ACT TO STRENGTHEN FOOD SAFETY REGULATORY SYSTEM IN THE COUNTRY TO PROTECT CONSUMER HEALTH AND FACILITATE MARKET ACCESS OF LOCAL FOODS AND PRODUCTS AND FOR OTHER PURPOSES" OTHERWISE KNOWN AS THE "FOOD SAFETY ACT OF 2013'. WHEREAS, Republic Act No. 10611 is the embodiment of Section 15, Article Il of the 1987 Philippine Constitution which categorically declares that "the State shall protect and promote the right to health of the people and instill health consciousness among them" as well as Section 9, Article XVI of the Constitution which states that "the State shall protect consumers from trade malpractices and from substandard or hazardous products. " Towards the attainment of these constitutional policies, the State shall maintain a farm to fork food safety regulatory system that ensures a high level of food safe , promotes fair trade and advances the global competitiveness of Philippine food and food produ , 1 0 WHEREAS, Section 3 of Republic Act No. 10611 states the objectives to the law, to wit:_....,:-;:-;!£::::;;:;: s engthen the food safety regulatory system in the country, the State shall adopt the foll t1 ecific objectives; I I I I I I I I I I I I I I I I I I I I I I (a) Protect the Public from food-borne and water-borne illnesses and unsanitary, unwholesome, misbranded or adulterated foods; (b) Enhance industry and consumer confidence in the food regulatory system; and (c) Achieve economic growth and development by promoting fair trade practices and sound regulatory foundation for domestic and international trade. WHEREAS, under the said law, all LGUs shall be responsible for food safety in food businesses such as, but not limited to, activities in slaughterhouses, dressing plants, fish ports, wet markets, supermarkets, school canteens, restaurants, catering establishments and water refilling stations. The LGU shall also be responsible for street food sale, including ambulant vending: WHEREAS, it is imperative for the city and its residents to ensure that a comprehensive action plan be set in motion in order to protect the public from food-borne and water-borne illnesses and unsanitary, unwholesome, misbranded or adulterated foods, enhance industry and increase consumer confidence in the Food Regulatory System; Section 1. SHORT TITLE: The short title of this ordinance shall be "Food Safety Ordinance of Pasay 2017". Section 2. DEFINITION: For the purpose of implementing a uniform and consistent ordinance, all terms as stated herein shall be understood to be defined based on definition and intent of Republic Act No. 10611. Section 3. OBJECTIVES: This Ordinance is aims to: l . Provide Standards and Guidelines and attain a uniform implementation by the City of Pasay of its mandate under Republic Act No. 16011 which includes, among others, that the LGU shall be responsible for food safety in food businesses such as, but not limited to activities e.g. slaughterhouses, dressing plants, fish ports, wet markets, supermarkets, school canteens, restaurants, catering establishments and water refilling stations, street food sale, including ambulant vending: 2. Increase the capacity of the City of Pasay to carry its mandate under Republic Act No.10611 and assist the Department of Health (DOH) and the Department of Agriculture (DA) in the implementation of food laws relevant regulations". 3. Ensure close coordinative working relationship between the City, the DA and the DOH such that the LGUs shall be provided the necessary technical assistance in the implementation of their food safety functions under their jurisdiction and a periodic assessment of the effectiveness of these training programs in coordination with the Department of Interior and Local Government (DILG). 4. Establish a set of annual activities aimed at promoting food safety and among its constituents. Section 4. STANDARDS: It is the responsibility of the City to ensure food safety and quality through the adoption of strategies that would include among others: a) Close working coordination with the DOH which is responsible for the safety of processed and prepackaged food, food locally produced or imported under this category and the conduct of monitoring and epidemiological studies on food-borne illnesses; b) Close working coordination with the DA which is tasked with ensuring food safety in the primary production and post-harvest stages of food supply chain and food locally produced or imported in this category; usiness such as bur-no 1 0 c) Setting of Guidelines and Standards for food safety in food limited to activities in slaughterhouses, dressing pl vpermarkets, school canteens, bakeries, restaurant h ports, wet markef~~~~ g establishments anu..--,,-..- 2,, ... ty ~ /_ ,t---{___ ~~, ~ vr~ I I I I I I I I I I I I I I I I I I I I I water refilling stations, street food, ambulant vendors and food trucks, ice plants and other establishments responsible in food handling; d) Assist the DOH and DA in the implementation of food laws, other relevant regulations, present and those that will hereafter be issued; e) With the assistance of the DA and the DOH, shall monitor and report the presence of biological, chemical and physical contaminations in food to determine the nature and resources of food safety hazards in the food supply chain; f) Close working coordination with DA and the DOH for capacity-building and training programs of City personnel, to acquire the technical knowledge and assistance in the implementation of their food safety functions under their jurisdiction as well as assessment of effectiveness of these technical trainings and programs. Section 5. SPECIFIC RESPONSIBILITIES: The City shall bear the following responsibilities: a) The City shall implement and monitor efficacy of food safety standards promulgated by the DA and DOH together with the private sector and other national line agencies. b) The City shall be responsible for the enforcement of the Administrative Order 153 otherwise known as the "Cu"ent Good Manufacturing Practice in Manufacturing, Packing, Repacking, or Holding Food" and the "Code on Sanitation of the Philippines" (Presidential Decree No. 856, December 23, 1975), food safety standards and food safety regulations where food is produced, processed, prepared and/ or sold in their jurisdiction. This shall include, but shall not be limited to the following: (1) Sanitation particular in public markets, slaughterhouses, micro and small food processing establishments and public eating places; (2) Codes of Practice for production, post-harvest handling, processing and hygiene; (3) Safe use of food additives, processing aids and sanitation chemicals; and ( 4) Proper labelling of pre-packaged food. c) The City shall organize in training programs, standards development and other food safety activities and invite resource persons from the DILG, DA, the DOH and other concerned national agencies to facilitate the activity. d) The City shall closely coordinate and support the DILG, DOH and the DA in the collection and documentation of food-borne illnesses data, monitoring and research. e) The City shall be responsible for the implementation of the food safety requirements of food produced within their areas of jurisdiction. In so doing, it shall be guided by national regulations. This shall include primary, postharvest, minimally processed, intermediate products, spices, and additives, colorants and taste enhancers, processed and pre-packaged food marketed in traditional markets as well as restaurants and school canteens, catered foods, street vended, and/or ambulant-vended food and the requirements for activities and facilities for the production, handling, processing, preparation, transport, and storage of these food. Section 6. TRAINING AND CONSUMER EDUCATION: Pursuant to Republic Act No. 10611 and its implementing Rules and Regulations, the City, in cooperation with the private sector and national line agencies, shall conduct various training and consumer education activities. After the conduct of training and consumer education activities by private sector and national line agencies, the Pasay City Health Office shall issue a Certificate of Food Safety Training to the personnel of food businesses and establishments. Skills training and other instructional/ educational activities s~~k. regularly provided ........,,,,..,.., armers, traders, retailers, food business operators, food manufactur , packaging materi , I I I I I I I I I I I I I I I I I I I I I I I food handlers (to include logistics and transport, toll processors, toll packers, distributors, retailers, and supermarkets) and to government personnel as follows: a) Food business operators particularly micro, small and medium scale enterprises shall be trained on the requirements of Food Safety Regulations and the understanding of these requirements. Personnel shall be trained on Hazard Analysis and Critical Control Plan, or the codes of good practice and on technologies that will enable to comply with regulations ; b) Mandatory training on safe food handling and similar courses shall be implemented for food handlers of food business; c) Local government personnel shall be trained in scientific basis for the provisions of the law and on the conduct of official controls; d) The identification by the different local offices of training needs and appropriate training programs through a training needs analysis activities; e) Develop a consumer education program in partnership or collaboration with the private sector and line agencies; and t) To increase further its capacity, the City may partner with other government institutions, the academe, professional association and third party service providers in providing these food safety training. g) The City shall establish an office and/ or information desk to address problems on food safety compliance fees and permit. Section 7. BARANGAY REGISTRATION OF AMBULANT/STREET VENDORS. No permit/license shall be required for ambulant/street vendors, however, said ambulant/street vendors are required to register in the barangays where they reside. Ambulant/ street vendors are encouraged to join and attend seminars and or trainings on food safety. Section 8. REGULATION OF FOOD FAIRS: The conduct of food fairs is hereby regulated and all establishments organizing and participating in the same, are encouraged to secure Special Permits from the City through the Business Permits and Licensing Division and Pasay City Health Office. Section 9. COLLECTION OF FEES: Pursuant to Section 36 of Republic Act No.10611 the City, where applicable, shall be allowed to collect fees for the inspection of food products production and processing facilities, issuance of import or export certificates, laboratory testing of food samples and other fees as may be deemed necessary. Fees to be charged shall be based on an officially approved procedure of estimating the cost of the activity. In any case, these fees must, as far as practicable, be based on standards arrived at or in coordination or consultation with the DOH, DA, DILG or other relevant national line agencies. Section 10. LINKING OF NATIONAL AGENCIES: Pursuant to Rule 15 Section 2 of Joint DA­ DOH Administrative Order No. 2015-0007 dated 20 February, the City shall cooperate and support mechanism established by DA and the DOH to assist the concerned City personnel in ensuring that food produced outside but marketed within their area of jurisdiction meet to the development of non-communicable disease such as, but not limited to; diabetes, hypertension , cardiovascular diseases, obesity and others. Section 11. PROMOTION OF HEALm: The City shall coordinate with concerned national line agencies and media entities in implementing and enforcing its food safety function and encourage them to use the food safety regulation and standards including food additives, food/nutrition labeling and other relevant food safety as references . J I I I I I I I I I I I I I I I I I I I I I Section 12. IMPLEMENTING RULES AND REGULATIONS: Within sixty (60) days upon the passage of this Ordinance, the City Mayor shall convene a Technical Working Group (TWG) composed of the following: 1. City Mayor's Office -Chairman 2. Chairman of the Health Committee, Sangguniang Panlungsod- Vice-Chairman 3. City Health Office Head -Secretariat 4. City Veterinarian 5. Head of the Pasay City Public Market 6. City Planning and Development Officer 7. Department of Health Representative 8. Department of Agriculture Representative 9. DILG Representative 10. BFAD Representative 11. City Public Information Officer 12. Business Permits and Licensing Officer 13. Official Representative of a duly-accredited Hotel and/or Restaurant Association 14. Official Representative of duly-accredited Agricultural Products Association 15. National Meat Inspection Service Representative 16. Department of Science and Technology Representative 17. Representative from the Religious Sectors 18. Representative from Local Media Group 19. Representative from Local Food Standard a) The TWG shall draft the implementing rules and regulations necessary to effectively implement this Ordinance ; b) The TWG, in coordination , collaboration or consultation with the private sector and national line agencies clear, specific and time-bound guidelines to ensure the effective enforcement and implementation of food safety standards as part of the implementing rules and regulations necessary to effectively implement this Ordinance; Section 13. SEP ARABILITY CLAUSE: Should any portion of this Ordinance be declared ultra vires, unconstitutional or otherwise invalid by competent authority, the remainder not so affe shall continue to be in full force and effect in so far as it is susceptible o enforcement and NJ ~ ·i ~ c=~~~ I I I I I I I I I I I I I I I I I I I I Section 14. EFFECTMTY CLAUSE: This Ordinance shall be effective in accordance with the provisons of the Local Government. 4 mx:. ENACTED, this __ th day of 2017, Pasay City, Philippines. CERTIFIED APPROVED BY THE SANGGUNIANG P Hon. MARK ANTHONY A. CALIXTO c· City Councilor . ~~--­Hon. ALBERTO C. ALVINA City Councilor Hoo. RICAL~ANTOS City Councilor Hon. CONSERTINO C. SANTOS City Councilor Hon.D City Councilor Hon. AILEEN C. PADUA City Councilor EX-OFFICIO MEMBER City Seer 11••·· I .. · I • L • I I I I I I I I I I I I I I I I I I I I Attested: ~I-~~ HON. NOELL. DEL ROSARIO.) City Vice Mayor &amp; Presiding Offic~ Approved b:y:: I 1,,.,. ~</t>
  </si>
  <si>
    <t>AN ORDINANCE APPROVING THE IMPLEMENTATION OF THE PRAISE RESOLUTION NOS. 003 SERIES OF 2017 OTHERWISE KNOWN AS IN THE MATTER OF IMPLEMENTING THE GRANT OF STEP INCREMENT TO PASAY CITY GOVERNMENT EMPLOYEES AND ELECTIVE OFFICIALS DUE TO LENGTH OF SERVICEâ€™ PROVIDED APPLICABLE LAWS, RULES AND REGULATIONS ARE COMPLIED</t>
  </si>
  <si>
    <t>Republic of the Philippines
 SANGGUNIANG PANLUNGSOD
 Pasay City, Metro Manila
 ORDINANCE NO. 253 2017
 AN ORDINANCE APPROVING THE IMPLEMENTION OF THE PRAISE
 RESOLUTION NOS. 003 SERIES OF 2017 OTHERWISE KNOWN AS “ IN
 THE MATTER OF IMPLEMENTING THE GRANT OF STEP INCREMENT TO
 PASAY CITY GOVERNMENT EMPLOYEES AND ELECTIVE OFFICIALS DUE
 TO LENGTH OF SERVICE” PROVIDED APPLICABLE LAWS, RULES AND
 REGULATIONS ARE COMPLIED
 SPONSORED BY MEMBERS OF THE SANGGUNIANG PANLUNGSOD
 WHEREAS, the Senate and the House of Representative issued Joint
 Resolution No. 4, s. 2009, otherwise known as “Joint Resolution Authorizing
 the President of the Philippines to Modify the Compensation and Position
 Classification System of Civilian Personnel and the Base Pay Schedule of
 Military and Uniformed Personnel in the Government, for Other
 Purposes’, which was approved by the President on June 17, 2009;
 WHEREAS, the above-stated resolution provides for the definition of Step
 Increment as follows:
 Step Increment — an employee may progress from Step 1 to Step 8 of the
 salary grade allocation of his/her position in recognition of meritorious
 performance based on a Performance Management System approved by
 the CSC and/or through LENGTH OF SERVICE, in accordance with the
 rules and regulations to be promulgated jointly by the DBM and the CSC.
 WHEREAS, pursuant to the foregoing resolution, the Civil Service
 Commission (CSC) and the Department of Budget and Management (DBM)
 issued Joint Circular No. 1, s. 2012, which provides for the Rules and
 Regulations on the Grant of Step Increment Due to Length of Service;
 pre On
 }
 Ke GR— YP =
  PAGE 2 OF PAGE 4 OF “AN ORDINANCE APPROVING THE IMPLEMENTION OF THE PRAISE RESOLUTION NOS.
 003 SERIES OF 2017 OTHERWISE KNOWN AS “ IN THE MATTER OF IMPLEMENTING THE GRANT OF STEP
 INCREMENT TO PASAY CITY GOVERNMENT EMPLOYEES AND ELECTIVE OFFICIALS DUE TO LENGTH OF
 SERVICE” PROVIDED APPLICABLE LAWS, RULES AND REGULATIONS ARE COMPLIED”.
 WHEREAS, for the purpose of implementing Step Increment, the same
 shall be based from the following relevant governing principles as mentioned in
 Joint Resolution No. 4:
 (a) All government personnel shall be paid just and equitable
 compensation in accordance with the principle of equal pay for work
 of equal value. Differences in pay shall be based on verifiable
 compensation and position classification-factors in due regard to the
 financial capability of the government;
 (b) The compensation for all civilian government personnel shall generally
 be comparable with those in the private sector doing comparable work
 in order to attract, retain and motivate corps of competent civil
 servants;
 (c) The compensation for all civilian government personnel shall likewise
 be standardized and rationalized across all government agencies to
 create an enabling environment that will promote social justice,
 integrity, efficiency, productivity, accountability and excellence in the
 civil service.
 WHEREAS, the Civil Service Commission and the Department of Budget
 and Management issued Joint Circular No. 1, s. 2016, which lays down the
 Rules and Regulations on the Grant of Step Increment to Elective Officials
 Based on the Length of Service;
 WHEREAS, the preceding paragraph provides that elective officials shall
 enjoy this benefit as a form of reward for completing their term of office and
 being re-elected to the same position;
 WHEREAS, the City Government of Pasay intends to implement an
 increase in the salary of its employees and officials and it shall be referred to as
 “GRANT OF STEP INCREMENT TO PASAY CITY GOVERNMENT
 EMPLOYEES AND ELECTIVE OFFICIALS DUE TO LENGTH OF SERVICE’;
 Cp
 a
 .
 %s
 y
 x
  PAGE 3 OF PAGE 4 OF “AN ORDINANCE APPROVING THE IMPLEMENTION OF THE PRAISE RESOLUTION NOS.
 003 SERIES OF 2017 OTHERWISE KNOWN AS “ IN THE MATTER OF IMPLEMENTING THE GRANT OF STEP
 INCREMENT TO PASAY CITY GOVERNMENT EMPLOYEES AND ELECTIVE OFFICIALS DUE TO LENGTH OF
 SERVICE” PROVIDED APPLICABLE LAWS, RULES AND REGULATIONS ARE COMPLIED”.
 NOW THEREFORE BE IT ORDAINED AS IT IS HEREBY ORDAINED by
 the Sangguniang Panlungsod, in session duly assembled, APPROVING THE
 IMPLEMENTION OF THE PRAISE RESOLUTION NOS. 003 SERIES OF 2017
 OTHERWISE KNOWN AS “ IN THE MATTER OF IMPLEMENTING THE
 GRANT OF STEP INCREMENT TO PASAY CITY GOVERNMENT EMPLOYEES
 AND ELECTIVE OFFICIALS DUE TO LENGTH OF SERVICE” PROVIDED
 APPLICABLE LAWS, RULES AND REGULATIONS ARE COMPLIED.
 ENACTED in the City of Pasay, Philippines this e@tk day of October in
 the Year of Our Lord, Two Thousand Seventeen.
 CERTIFIED APPROVED BY THE SANGGUNIANG PANLUNGSOD:
 District-I
 Hon. MA. ANTONIA C. CUNETA
 City Councilor
 City Coupicilor
 ZE-Z Veo
 Hon. RTO C. ALVINA JOSE C. ISIDRO, JR
 City Coungilor City Cougcilor
 Hon. RIC O E. SANTOS Hon. D ABEL M. VENDIVEL
 City Councilor City Councilor
 Hon. CONSERTINO C. SANTOS
 Zity Councilor
 Hon. AILEEN C. PADUA
 City Councilor
  PAGE 4 OF PAGE 4 OF “AN ORDINANCE APPROVING THE IMPLEMENTION OF THE PRAISE RESOLUTION NOS.
 003 SERIES OF 2017 OTHERWISE KNOWN AS “ IN THE MATTER OF IMPLEMENTING THE GRANT OF STEP
 INCREMENT TO PASAY CITY GOVERNMENT EMPLOYEES AND ELECTIVE OFFICIALS DUE TO LENGTH OF
 SERVICE” PROVIDED APPLICABLE LAWS, RULES AND REGULATIONS ARE COMPLIED”.
 Hon. NOEL P. OCTAVO
 Attested by:
 “Pn he title.
 Hon. NOEL L. DEL ROSARIO
 City Vice Mayor &amp; Presiding Officer
 Approved:
 -
 \
 d</t>
  </si>
  <si>
    <t>AN ORDINANCE DECLARING THE WESTERN AREA OF MARIQUITA STREET AS PART OF THE PARCEL OF LAND UNDER THE TERRITORIAL BOUNDARIES OF BARANGAY 80, ZONE 10, PASAY CITY SUBJECT TO ALL PERTINENT LAWS, RULES AND REGULATIONS ON THE MATTER</t>
  </si>
  <si>
    <t>Republic of the Philippines
 SANGGUNIANG PANLUNGSOD
 Pasay City, Metro Manila
 ORDINANCE NO. 5°42 SERIES OF 2017
 AN ORDINANCE DECLARING THE WESTERN AREA OF MARIQUITA
 STREET AS PART OF THE PARCEL OF LAND UNDER THE TERRITORIAL
 BOUNDARIES OF BARANGAY 80, ZONE 10, PASAY CITY SUBJECT TO ALL
 PERTINENT LAWS, RULES ANS REGULATIONS ON THE MATTER
 SPONSORED BY MEMBERS OF THE SANGGUNIANG PANLUNGSOD
 WHEREAS, during the hearing, it was pointed out that the area in -
 question was originally part of the territorial jurisdiction of Barangay 80, Zone
 10, Pasay City. However, as time passes by, due to the location and proximity
 of the area to the adjacent Barangay 83, confusion was developed as to what
 barangay has jurisdiction over the said area.
 Ph On sept
 ———
 WHEREAS, only recently, through Barangay Chairperson Michael
 Cardano, the area subject of the controversy was officially declared part of
 Barangay 80 Zone 10, hence, resulting in unnecessary confusion in the minds
 of voters, constituents and enterprises voting, residing, or doing business
 within the territorial boundary of Barangay 80 and in the adjoining areas. In
 view of this ambiguity, Barangay 80 Zone 10, sought the help of the
 Sangguniang Panlungsod to resolve the matter with finality to easily facilitate
 administrative operations, delivery of basic services, collection of revenues and
 fees, voters’ registration, and other general welfare-related issues and concerns
 in the area.
 WHEREAS, the City Assessor informed that as per their record, the
 question of territorial boundaries between the two concerned barangays is
 already corrected and the tax proceeds in the questioned are already credited
 to the income of Barangay 80. Moreover, the representative of the adjacent
 Barangay 83 manifested no objection as to the reclamation of the said area by
 Barangay 80. However, it was required by the Sanggunian that the
 manifestation of no objection by the said Barangay be in writing through a
 resolution issued by their Sangguniang Barangay. On the part of the City
 Legal, a plebiscite as provided in Section 10 of the Local Government Cod
 1991 is not required since no creation, division, merger, abolition, or
 substantial alteration of boundaries is involved but only a clarification of th
 territorial boundaries of the area. WHEREAS, furthermore, a correction w
 made as to the area involved. According to the map provided, the area is more
 operly referred fo/as western area of Mariquita Street rathgeéf eastern.
 Wh
 iat Gp WP On
  *
 PAGE 2 OF PAGE 3 OF “AN ORDINANCE DECLARING THE WESTERN AREA OF MARIQUITA STREET AS PART
 OF THE PARCEL OF LAND UNDER THE TERRIRORIAL BOUNDARIES OF BARANGAY 80, ZONE 10, PASAY CITY
 SUBJECT TO ALL PERTINENT LAWS, RULES ANS REGULATIONS ON THE MATTER:.
 NOW THEREFORE BE IT ORDAINED AS IT IS HEREBY ORDAINED by
 the Sangguniang Panlungsod, in session duly assembled, DECLARING THE
 WESTERN AREA OF MARIQUITA STREET AS PART OF THE PARCEL OF
 LAND UNDER THE TERRITORIAL BOUNDARIES OF BARANGAY 80, ZONE
 10, PASAY CITY SUBJECT TO ALL PERTINENT LAWS, RULES ANS
 REGULATIONS ON THE MATTER.
 ENACTED in the City of Pasay, Philippines this “®® day of October in
 the Year of Our Lord, Two Thousand Seventeen.
 CERTIFIED APPROVED BY THE SANGGUNIANG PANLUNGSOD:
 District-I
 Hon. MARK ANTHONY A. CALIXTO
 Hon. JERO R. ADVINCULA
 Ci
 Hon. MA. ANTONIA C. CUNETA Hon. EDJTHA Y.
 City Councilor Shes Councyor
 Sad
 i — aa
 Hon. ALBERTO C. ALVINA alike C. ISIDRO, JR
 City Councilor ty Councflor
 Hon. RIC E. SANTOS Hon. DO EL M. VENDIVEL
 City Councilor City Councilor
 —
 Hon. CONSERTINO C. SANTOS Hon. AILEEN C. PADUA
 City Councilor City Councilor
 Hon. NOEL P; OCTAVO
 Liga President
  PAGE 3 OF PAGE 3 OF “AN ORDINANCE DECLARING THE WESTERN AREA OF MARIQUITA STREET AS PART
 OF THE PARCEL OF LAND UNDER THE TERRITORIAL BOUNDARIES OF BARANGAY 80, ZONE 10, PASAY CITY
 SUBJECT TO ALL PERTINENT LAWS, RULES ANS REGULATIONS ON THE MATTER”.
 Certified True Copy:
 A OBERTO B. YAM
 City S$écretary
 Attested by:
 Hon. NOEL L. DEL ROSARIO
 City Vice Mayor &amp; Presiding Ofificer
 Approved:
 he Me
 Hon. NI . CALIXTO
 City or
 .</t>
  </si>
  <si>
    <t>AN ORDINANCE PROVIDING STREET NAMES TO STREETS IN BARANGAY 184, ZONE 19, PASAY CITY, WITH NO DESIGNATED NAMES PARTICULARLY IN THE PORTION OF THE BARANGAY REFERRED TO AS TRANSMITTER AREA SUBJECT TO THE PROVISIONS OF EXISTING LAWS, RULES AND REGULATIONS</t>
  </si>
  <si>
    <t>Republic of the Philippines
 SANGGUNIANG PANLUNGSOD
 Pasay City
 Ordinance No.2°"1 , S-2017
 Oo RK DB It N A N C€
 ise
 AN ORDINANCE PROVIDING STREET NAMES TO STREETS IN BARANGAY @
 184, ZONE 19, PASAY CITY, WITH NO DESIGNATED NAMES
 PARTICULARLY IN THE PORTION OF THE BARANGAY REFERRED TO AS J
 TRANSMITTER AREA SUBJECT TO THE PROVISIONS OF EXISTING
 LAWS, RULES AND REGULATIONS
 Introduced by: VICE MAYOR NOEL L. DEL ROSARIO
 Sponsored by: Councilors Mark Anthony A. Calixto, Jerome Martin R. Advincula,
 Arnel Regino T. Arceo, , Ma. Antonia C. Cuneta, Allan T. Panaligan, Editha Y.
 Manguerra, Alberto C. Alvina, Jose C. Isidro, Jr., Ricardo E. Santos, Donnabel M.
 Vendivel, Consertino C. Santos, Aileen C. Padua
 Be it enacted by the Sangguniang
 Panlungsod in session duly assembled:
 Section 1. Designating Street Names At The Transmitter Area Of Barangay
 184, Zone 19, Pasay City. - Henceforth, upon the approval and effectivity of the herein
 ordinance the hereunder enumerated street names shall be added to those already existing
 in Barangay 184, Zone 19, Pasay City, particularly referring to those without any names
 yet in the portion of the barangay popularly known as “Transmitter Area” and such
 streets in the barangay shall now be known by these described streets names as indicated
 in the hereto attached sketch marked as Annex “A” hereof, to wit: |
 ORCHIDS STREET
 SUN FLOWER STREET
 SENNA STREET
 PEONY STREET
 DAFFODIL STREET
 MAY FLOWER STREET
 CALLA STREET ‘|
 PLUMERIA STREET S
 PRIMROSE_ . STREET SS
 10, CAMELLIA . STREET
 11. AZALEA STREET
 12. BLOSSOM STREET \
 13. IVY STREET
 14. GARDENIA STREET x
 15. YELLOW BELL STREET
 16. IRISH STREET 4
 17. CLOVER STREET
 18, FREESIASTREET
 19. LOBELI A STREET
 _ ASTER STREET
 PAA Se
  |
 . Yage 2 of Ordinance No. , S-2017
 An Ordinance Providing Street Names To Streets In Barangay
 184. Zone 19, Pasay City, With No Designated Names
 Particularly In The Portion Of The Barangay Referred To As
 Transmitter Area Subject To The Provisions Of Existing Laws,
 Rules And Regulations
 Section 2. Effectivity. — This ordinance shall take effect upon passage by the
 Sangguniang Panlungsod, approval by the City Mayor and posting in three (3)
 conspicuous places in the City of Pasay.
 ORDAINED in the City of Pasay, Metro Manila, Philippines, this 6th day of
 Qeteber, in the Year of Our Lord, Two Thousand Seventeen.
 CERTIFIED APPROVED BY THE SANGGUNIANG PANLUNGSOD
 District- I District- II
 Hon. ARNER REGINO T. ARCEO
 \ Vity Councilor
 City Councilor City Councilor
 Hon. ALBERTO C. ALVINA How. JOSE C. ISIDRO, JR.
 City Councilor City Cquncijor
 Hon. RIC O E. SANTOS
 Hon. DONNABEL M. VENDIVEL
 City Councilor City Councilor
 es
 Hon. CONSERTINO C. SANTOS Hon. AILEEN C. PADUA
 f City Councilor
 Citly Ceungiler
 Attested by:
 Hon. NOEL L. DEL ROSARIO
 City Vice-Mayor &amp; Presiding Officer
 Approved by:
 7
 ANTONIN ;
 City or</t>
  </si>
  <si>
    <t>AN ORDINANCE APPROVING THE REVISED CRITERIA FOR SEARCH FOR EMPLOYEE OF THE YEAR AWARD UNDER THE PROGRAM ON AWARDS AND INCENTIVES FOR SERVICE EXCELLENCE PRAISE SUBJECT TO EXISTING LAWS, RULES AND REGULATIONS</t>
  </si>
  <si>
    <t>man
 Republic of the Philippines
 SANGGUNIANG PANLUNGSOD
 Pasay City, Metro Manila
 ORDINANCE NO. 5°84@ SERIES OF 2017
 AN ORDINANCE APPROVING THE REVISED CRITERIA FOR SEARCH FOR
 EMPLOYEE OF THE YEAR AWARD UNDER THE PROGRAM ON AWARDS
 AND INCENTIVES FOR SERVICE EXCELLENCE (PRAISE) SUBJECT TO
 EXISTING LAWS, RULES AND REGULATIONS
 Sponsored by MEMBERS OF THE SANGGUNIANG PANLUNGSOD
 WHEREAS, on April 25, first meeting of the Program on Awards and
 Incentives for Service Excellence (PRAISE) FY 2017 was held and attended by
 the Praise Members and Technical Working Group (TWG) Committee; Atty.
 Dennis Bernard N. Acorda, City Administrator, Atty. Maverick S. Sevilla, CGDH
 II-HRMDO, Ms. Conchita B. Cayanan, City Budget Officer II-CBO, Ms. Cynthia
 P. Potian, CGDH II-GSO, Ms. Myriam A. Baltazar, Budget Officer III CBO, Ms.
 Ma. Teresa M. Castillo Planning Officer I, CPDO, Mr. Julius V. Garachico,
 Praise — Second Level Representative, Ms. Iluminada R. Any, Praise — First
 Level Representative, and Ms. Elisa S. Evangelista, HRMO II, HRMDO.
 WHEREAS, on the said meeting, Atty. Sevilla gave a brief overview of the
 2016 Search for Employee of the Year Award Program, and asked the body if
 there were any suggestions and comments with regards to criteria and
 mechanics. |
 WHEREAS, after a brief discussion, member of PRAISE Committee
 unanimously agreed that current criteria and mechanics may be retained, yet
 need to modify and give each criterion descriptors or determinants
 WHEREAS, second meeting of PRAISE was held last May 16, 2017. The
 following descriptors of each criteria for Search for Employees of the Year
 Award was presented and were deliberated for this purpose; to wit:
 A. Ethical Behavior — 30%
 1. Commitment and Responsiveness to
 Public Interest — 10%
 e Justness and Sincerity
 e Honesty and integrity
 e Punctual
 2. Professionalism — 10% e Courteous
 e Mental and Emot alance
 e Versatile
 e Diligent
  e Initiative
 3. Display a helpful, cooperative and
 Extraordinary act and consistent
 demonstration of exemplary ethical
 behavior
 Has the ability to multitask
 positive attitude towards superior and Team player
 co-employees — 10% Helpful
 Respectful
 B. Work Performance — 70%
 1. Noteworthiness or Outstanding
 Performance/Contribution — 25%
 2. Impact of performance/achievement—
 25%
 3. Reliability Effectiveness — 10%
 4. Consistency of performance — 10%
 Distinguished and exceptional
 performance/contribution.
 Has continued to perform his/her duties
 in an outstanding manner.
 Performance of duties is fully effective
 in all areas.
 Outstanding contributions resulting
 from an idea or performance that
 directly benefit more than one
 department of the government
 The accomplishment of a given task
 measured against known standards of
 accuracy, completeness, cost and
 speed.
 Ensure that goals are consistently being
 met in an effective and efficient
 manner.
 Give special importance on the
 continuous improvement on
 employees’ performance which has a
 good impact on the productivity of the
 organization in the long run.
 Understand the nature of the job
 duties, adapt to changes and be able to
 multitask with efficiency
 Has continued to perform his/her duties
 in an outstanding manner.
 Exemplary performance
 Has the ability to handle any and all
 tasks set in.
 :
 5)
 RY
 \
  WHEREAS, on June 6, 2017, third meeting of PRAISE Member and TWG were held. The
 attendees were — Atty. Maverick S. Sevilla, CGDH II-HRMDO, Ms. Ma. Teresa M. Castillo,
 Planning Officer |, CPDO, Ms. Myriam A. Baltazar, Budget Officer I! CBO, Allan D. Azurin, LTOO,
 CTO, Mr. Julius V. Garachico, Praise — Second Level Representative, Ms. lluminada R. Any, Praise
 — First Level Representative, and Ms. Elisa S. Evangelista, HRMO II, HRMDO. During the meeting,
 the body has approved the revised and modified criteria for Search of Employee of the Year
 Award and shall take effect immediately, and there being no further issues and concerns the
 meeting was declared closed at 3:00PM.
 NOW THEREFORE BE IT ORDAINED AS IT IS HEREBY ORDAINED by the Sangguniang Panlungsod,
 in session duly assembled, APPROVING THE REVISED CRITERIA FOR SEARCH FOR EMPLOYEE OF
 THE YEAR AWARD UNDER THE PROGRAM ON AWARDS AND INCENTIVES FOR SERVICE
 EXCELLENCE (PRAISE) SUBJECT TO EXISTING LAWS, RULES AND REGULATIONS.
 ENACTED in the City of Pasay, Philippines this 6th day of Octeber jin the Year of Our Lord,
 Two Thousand Seventeen.
 CERTIFIED APPROVED BY THE SANGGUNIANG PANLUNGSOD
 Hon. MARK ANTHONY A. CALIXTO Hon. ARNEL REGINO T. ARCEO
 City Councilor ouncilor
 — A
 Hon. JEROME a RTIN R. ADVINCULA Hon. A T. PANALIGAN
 City Councilor Councilor
 an,
 CHAT
 hg y i}
 Hon. MA. ANTONIA C. CUNETA Hon. E
 City Councilor City Courtcilor
 Hon. ALBERTO C. ALVINA JOSE C. Leb Bh JR.
 City Councilor City Councilor
 \
 Hon. RICARDO E. SANTOS Hon. DONNABEL M. VENDIVEL
 ity Councilor City Councilor
 o-
  | Hon. CONSERTINO C. SANTOS Hon. AILEEN C. PADUA
 City Councilor City Councilor
 Ex-Officio Member
 Hon. NOEL Ff. OCTAVO
 Liga Ng Mga Barangay -
 Certified True and Correct: \
 Atty. R “YAM
 Secretary
 Attested by:
 eae £ AC Pr-—$_
 n. NOEL L. DEL ROSARIO
 ity Vice Mayor &amp; Presiding Officer
 Approved:
 ot, ae
 TONINO G. CALIXTO
 Ci r</t>
  </si>
  <si>
    <t>AN ORDINANCE RECOGNIZING AND INSTITUTIONALIZING INNOVATIVE AND SUSTAINABLE ACTION FOR HARVESTING RAINWATER (ISACHAR) PROJECT PROMOTING THE CONSTRUCTION OF RAINWATER COLLECTORS IN THE 201 BARANGAYS, OWNERS OR HOMES, CONDOMINIUM COOPERATIVE OFFICE/BUILDING, AND BUSINESS ESTABLISHMENTS, TO PROVIDE INCENTIVES/RECOGNITION FOR COMPLIANCE THERETO AND APPROPRIATING THE NECESSARY FUNDS FOR THE CITY WIDE IMPLEMENTATION THEREOF SUBJECT TO ALL ACCOUNTING, AUDITING AND LEGAL RULES AND REGULATIONS.</t>
  </si>
  <si>
    <t>Republic of the Philippines
 SANGGUNIANG PANLUNGSOD
 Pasay City, Metro Manila
 7
 ORDINANCE NO. 9°37 _, SERIES OF 2017 C)
 AN ORDINANCE RECOGNIZING AND INSTITUTIONALIZING INNOVATIVE
 AND SUSTAINABLE ACTION FOR HARVESTING RAINWATER (ISACHAR)
 PROJECT PROMOTING THE CONSTRUCTION OF RAINWATER
 COLLECTORS IN THE 201 BARANGAYS, OWNERS OR HOMES,
 CONDOMINIUMS, COOPERATIVE OFFICE/BUILDINGS, AND BUSINESS
 ESTABLISHMENTS, TO PROVIDE INCENTIVES/RECOGNITION FOR
 COMPLIANCE THERETO AND APPROPRIATING THE NECESSARY FUNDS -
 FOR THE CITY WIDE IMPLEMENTATION THEREOF SUBJECT TO ALL
 ACCOUNTING, AUDITING AND LEGAL RULES AND REGULATIONS
 |
 oem
 SPONSORED BY ALL THE MEMBERS OF THE SANGGUNIANG PANLUNGSOD
 WHEREAS, water is one of the basic needs of man and it is the
 primordial duty of the government to regulate the use of water and to assure its
 optimum utilization. The government is concerned with the establishment of
 sufficient potable water reserve especially during dry season and the prevention
 of destructive flooding during the rainy days. It also encourages the public to
 use rainwater for domestic use.
 WHEREAS, pursuant to R.A. 6716 a.k.a. "Rainwater Collector and
 Springs Development Law", an act providing for the construction of water wells,
 rainwater collectors, development of springs and rehabilitation of existing water
 wells to promote the quality of life of every Filipino through the provision of
 Ye
 adequate potable water supply made conveniently available to every barangay
 in the Philippines.
 Le
 WHEREAS, the relevance of the law is made more prominent with the
 increasing felt impacts of Climate Change recognized and being felt by the
 populace. The unpredictable shifting of weather patterns resulting to sea level
 rise, flash flooding, water shortages, loss of bio-diversity, among others
 brought to the fore the crisis on water supply marked by water pollutio
 over-extraction of groundwater, exploited watershed and inefficient water
 infrastructure.
  PAGE 2 OF 4 “AN ORDINANCE RECOGNIZING AND INSTITUTIONALIZING INNOVATIVE AND SUSTAINABLE
 ACTION FOR HARVESTING RAINWATER (ISACHAR) PROJECT PROMOTING THE CONSTRUCTION OF
 OFFICE/BUILDINGS, AND BUSINESS ESTABLISHMENTS, TO PROVIDE INCENTIVES/RECOGNITION FOR
 COMPLIANCE THERETO AND APPROPRIATING THE NECESSARY FUNDS FOR THE CITY WIDE
 IMPLEMENTATION THEREOF SUBJECT TO ALL ACCOUNTING, AUDITING, AND LEGAL RULES AND
 REGULATIONS.”
 ?
 WHEREAS, the DILG issued MC 2012-02 promoting the construction of C)
 rainwater collectors in all barangays to mitigate the adverse impacts of climate
 change. To promote water conservation and control flooding, the DILG
 popularizes Rainwater Collection Systems (RWCS) to provide a simple and cost-
 effective means to preserve water, reduce flooding, provide water buffer and
 recharge aquifers;
 WHEREAS, DILG enjoined all Provincial Governors, City and Municipal
 Mayors, and Punong Barangays to include the promotion of RWCS technologies
 applicable at the community level and the construction of rainwater collectors
 in their respective development plans and/or Climate Change Action Plans.
 LGUs are encouraged to adopt proactive approach to install RWCS in LGU
 public infrastructure that may serve as models at the household level;
 WHEREAS, Pasay City, through C.O. 5631 series 2014, an ordinance
 institutionalizing and operationalizing Family-based Ecological Diversion
 and Recycling Of Waste (FEDROW), a cooperative home-based livelihood
 skills-training program implemented by the City cooperative Office, introduces
 a modern rainwater harvesting system known as _ Innovative and
 Sustainable Action for Harvesting Rainwater (ISACHAR)] - its promotion,
 training and installation; 4
 WHEREAS, ISACHAR is a simple, cost-effective, flood control and fire
 control rainwater collection system in every home. It can be used for washing,
 irrigation, sanitation, and even drinking. It also operates with aesthetic, not an
 eyesore and can mitigate flash floods and fire;
 WHEREAS, All home owners, business and cooperative establishments,
 and condominiums in Pasay City are encouraged to provide Rainwater
 Collection System (RWCS) through ISACHAR in their respective facilities to
 validate their participation to mitigate the adverse impacts of climate change
 and pro-actively collect rainwater for washing, irrigation, sanitation, and even
 drinking purposes. This is a real community/people's response to water
 conservation and flood prevention;
 WHEREAS, All ISACHAR practitioners shall be properly recognized by
 the City Authorities and partner agencies (private and government) according vw
 to their significant participation in the implementation and replication of
 ISACHAR project. ~
 WHEREAS, to hasten the expansion, scaling up its operation
 catalyze the replication thereof, is a need to enact an ord for the sai
 purpose and appropriate the necessary funds for the city- plementation
 of ISACHAR.
  RAINWATER COLLECTORS IN THE 201 BARANGAYS, OWNERS OR HOMES, CONDOMINIUMS, COOPERATIVE
 OFFICE/BUILDINGS, AND BUSINESS ESTABLISHMENTS, TO PROVIDE INCENTIVES/RECOGNITION FOR
 COMPLIANCE THERETO AND APPROPRIATING THE NECESSARY FUNDS FOR THE CITY WIDE
 IMPLEMENTATION THEREOF SUBJECT TO ALL ACCOUNTING, AUDITING, AND LEGAL RULES AND
 REGULATIONS.”
 PAGE 3 OF 4 “AN ORDINANCE RECOGNIZING AND INSTITUTIONALIZING INNOVATIVE AND SUSTAINABLE
 ACTION FOR HARVESTING RAINWATER (SACHAR) PROJECT PROMOTING THE CONSTRUCTION OF
 \ )
 NOW, THEREFORE, BE IT ORDAINED AS IT IS HEREBY ORDAINED by the
 Sangguniang Panlungsod in session duly assembled; THAT: x
 SECTION 1 - IMPLEMENTING ARM OF ISACHAR. The FEDROW
 Coordinating Committee created under City Ordinance 9631, series of 2014. Is N
 hereby tasked to implement the ISACHAR Project under the FEDROW program \
 on a citywide scale in the various barangays of Pasay City and shall be
 governed by the FEDROW Coordinating Committee created under City
 Ordinance No. 2631, Series of 2014.
 SECTION 2 - APPROPRIATION. - The amount necessary to carry out the
 provision of this Ordinance in the subsequent implementation of the project
 Shall be included and incorporated in the annual general appropriations of the
 Pasay City Cooperative Development Office (PCDO), and/or Pasay Disaster Risk
 Reduction and Management Office (PDRRMO), and/or Pasay City Environment
 and Natural Resources Office (PCENRO), and/or Office of the Mayor. But for
 the moment, the amount of One Million Pesos (PhP1,000,000.00) will be taken
 from the 2017 General Fund - LDRRMF of the Pasay City Disaster Risk
 Reduction and Management Office for the purpose of the initial citywide
 implementation of ISACHAR.
 passage by the Sangguniang Panlungsod, approval by the City Mayor and one
 SECTION 3 - EFFECTIVITY, - This ordinance shall take effect upon '
 (1) day after posting in three (3) conspicuous places in the City of Pasay.
 ENACTED in the City of Pasay, Philippines this §tk_ day of October in
 the Year of Our Lord, Two Thousand Seventeen.
 CERTIFIED APPROVED BY THE SAN GGUNIANG PANLUNGSOD:
 District-I District-II
 Hon. MARK ANTHONY A. CALIXTO
 City Geuhcilor:
 Hon. JEROW LAR TINR,. ADVINCULA
 ‘tf Ooh h:
 Cit a a ilor
 a Oi
 Hon. MA. ANTC 4C. CUNETA
 City Councilor
  -
 Attested by:
 PAGE 4 OF 4 “AN ORDINANCE RECOGNIZING AND INSTITUTIONALIZING INNOVATIVE AND SUSTAINABLE
 ACTION FOR HARVESTING RAINWATER (ISACHAR) PROJECT PROMOTING THE CONSTRUCTION OF
 RAINWATER COLLECTORS IN THE 201 BARANGAYS, OWNERS OR HOMES, CONDOMINIUMS, COOPERATIVE
 IMPLEMENTATION THEREOF SUBJECT TO ALL ACCOUNTING, AUDITING, AND LEGAL RULES AND
 REGULATIONS.”
 Hon. ALBERTO C. ALVINA . JOSE C. ISIDRO, JR
 City Councilor City Councilor
 Hon. RIC E. SANTOS Hon. ABEL M. VENDIVEL
 City on City Councilor
 Hon. CONSERTINO C. SANTOS Hon. EN C. PADUA
 City Councilor City Councilor
 Hon. NOEL P. OCTAVO
 Liga President
 Certified Trye Copy:
 Wnt 1. AC fs
 ity Vice Mayor &amp; Presiding Officer
 Veit NOEL L. DEL ROSARIO
 C
 Approved: SS
 i
 =S TONINO G. CALIXTO
 City Mayor
 \</t>
  </si>
  <si>
    <t>AN ORDINANCE RECOGNIZING AND INSTITUTIONALIZING PASAY PORTABLE FARM CUM VIGORMIN TREATMENT PROGRAM PROMOTING THE FABRICATION, INSTALLATION OF ECO-MODULAR PLANTERS AND APPLICATION OF VIGORMIN ORGANO MINERALS IN 201 BARANGAYS FOR FOOD SECURITY, MALNUTRITION MITIGATION, SUSTAINABLE URBAN AGRICULTURE, ENVIRONMENTAL CARE, AND COOPERATIVE TOURISM URBAN FARMING SUBJECT TO EXISITING LAWS, RULES AND REGULATIONS</t>
  </si>
  <si>
    <t>Republic of the Philippines
 SANGGUNIANG PANLUNGSOD
 Pasay City, Metro Manila
 ORDINANCE NO. 5836 , SERIES OF 2017
 AN ORDINANCE RECOGNIZING AND INSTITUTIONALIZING PASAY
 PORTABLE FARM CUM VIGORMIN TREATMENT PROGRAM PROMOTING
 THE FABRICATION, INSTALLATION OF ECO-MODULAR PLANTERS AND
 APPLICATION OF VIGORMIN ORGANO MINERALS IN 201 BARANGAYS
 FOR FOOD SECURITY, MALNUTRITION MITIGATION, SUSTAINABLE
 URBAN AGRICULTURE, ENVIRONMENTAL CARE, AND COOPERATIVE
 TOURISM URBAN FARMING SUBJECT TO EXISTING LAWS, RULES AND
 REGULATIONS
 WHEREAS, shrinking natural resources, degrading environment, climate
 change and disaster risks, changing demographics and labor profiles, and
 infrastructure deficits are amongst the major constrains to eradication of
 hunger, achieving food security, improving diets, and promoting sustainable
 agriculture by 2030 (Sustainable Development Goal (SDG)2).
 WHEREAS, in September 2015, the United Nations (UN) adopted the
 SDG's one of which is to end hunger, achieve food and nutrition security, and
 promote sustainable agriculture.
 WHEREAS, accomplishing the SDG's related to food security requires
 synergy among the priorities and commitments of governments, the private ©
 sector, civil society, and development partners. We need an innovative and
 holistic strategy based on partnership and collaboration among all
 stakeholders to address these challenges.
 WHEREAS, Pasay City’s response to prepare the community and to
 address its social concern, environment care, food security and nutrition,
 Mayor Antonino G. Calixto implemented the "Aasenso sa Green and Clean"
 Program: FEDROW (Family- based Ecological Diversion and Recycling Of
 Waste) which was recognized and institutionalized as City Ordinance N
 9631,Series 2014.; |
 Oe tee
 FOB
  PAGE 2 OF 5 OF “AN ORDINANCE RECOGNIZING AND INSTITUTIONALIZING PASAY PORTABLE FARM CUM
 VIGORMIN TREATMENT PROGRAM PROMOTING THEFABRICATION, INSTALLATION OF ECO-MODULAR
 PLANTERS AND APPLICATION OF VIGORMIN ORGANO MINERALS IN 201 BARANGAYS FOR FOOD
 SECURITY, MALNUTRITION MITIGATION, SUSTAINABLE URBAN AGRICULTURE, ENVIRONMENTAL CARE, AND
 COOPERATIVE TOURISM URBAN FARMING SUBJECT TO EXISTING LAWS, RULES AND REGULATIONS.”
 WHEREAS, Senate Bill No. 2095, known as Urban Agriculture and
 Vertical Farming Act of 2014 which is an Act that promotes the use of Urban
 Agriculture and Vertical Farming in the country's Metropolitan Areas and ~
 institutionalize “urban agriculture” and "vertical farming" or indoor agriculture SY
 in skyscrapers and other modern buildings to help reduce urban poverty,
 ensure food security, and enhance urban environment management,
 WHEREAS, Pasay has develop, operationalized, and practiced growing
 safe, nutritious, affordable food using eco-modular planters a.k.a. Pasay
 Portable Farm. It is an SDG-based, food security, hunger mitigation and
 improved nutrition program of Mayor Antonino G. Calixto;
 |
 WHEREAS, Pasay thru CDO in partnership with YAHAD Cooperative, ‘
 developed VIGORMIN Treated Wastes for portable farms that enhances growth
 of good microbes, effectively reduced unpleasant odor from decaying organic
 waste. It also enhances the composting of kitchen waste and makes the soil
 fertile for planting. DOST-endorsed Vigormin is totally organic mineral that is
 safe, harmless and non-toxic. It immediately conditions the soil and fertilize the
 plants;
 WHEREAS, Pasay City, through RA 9003 a.k.a. Solid Waste Management
 Act and C.O. 5631 series 2014, an ordinance institutionalizing and
 operationalizing Family- based Ecological Diversion and Recycling Of Waste, a
 cooperative home-based livelihood skills-training program implemented by the
 City cooperative Office, includes the promotion, training and equipping on the
 application of Vigormin solution in various biodegradable wastes and drainage
 water at the household and barangay levels. It is considered cheaper treatment
 in eliminating unpleasant odor brought about by collected garbage compared to
 other chemical alternatives;
 WHEREAS, Pasay City, through C.O. 5631 series 2014, an ordinance
 institutionalizing and operationalizing Family-based Ecological Diversion and
 Recycling Of Waste (FEDROW), a cooperative home-based livelihood skills-
 training program implemented by the City cooperative Office, includes the
 promotion, training, and FABRICATION AND INSTALLATION OF ECO-
 MODULAR PLANTERS a.k.a. PASAY PORTABLE FARM.
 WHEREAS, All barangay home owners, condominium unit owners,
 cooperative offices and buildings, public and private schools, colleges an
 universities, business establishments, and hotels situated in Pasay City are
 encouraged to use Pasay Portable Farm or eco-modular pl sprtate to validat
 their participation in mitigating the adverse effects of clima ine
 actively raise up more urban farmers that will consequently ce
 SV
 rw
 a
 »
 ‘
 i
  PAGE 3 OF 5 OF “AN ORDINANCE RECOGNIZING AND INSTITUTIONALIZING PASAY PORTABLE FARM CUM
 VIGORMIN TREATMENT PROGRAM PROMOTING THEFABRICATION, INSTALLATION OF ECO-MODULAR
 PLANTERS AND APPLICATION OF VIGORMIN ORGANO MINERALS IN 201 BARANGAYS FOR FOOD
 SECURITY, MALNUTRITION MITIGATION, SUSTAINABLE URBAN AGRICULTURE, ENVIRONMENTAL CARE, AND
 COOPERATIVE TOURISM URBAN FARMING SUBJECT TO EXISTING LAWS, RULES AND REGULATIONS.”
 food shortage. This is a real community/people's response to achieve food
 security and sustainable urban agriculture in the city, adhering to the belief
 that "No Farmer, No Food, No Future". #
 WHEREAS, All Pasay Portable Farm practitioners shall be properly
 recognized by the City Authorities and partner agencies (private and
 government) according to their significant participation in the implementation
 and replication of the FABRICATION AND INSTALLATION OF ECO-MODULAR
 PLANTERS a.k.a. PASAY PORTABLE FARM project.
 WHEREAS, to hasten the expansion, scaling up its operation and
 catalyze the replication thereof is a need to enact an ordinance for the said
 purpose and appropriate the necessary funds for the city-wide implementation
 of the FABRICATION AND INSTALLATION OF ECO-MODULAR PLANTERS
 a.k.a. PASAY PORTABLE FARM in Pasay.
 NOW, THEREFORE, BE IT ORDAINED AS IT IS HEREBY ORDAINED by the
 Sangguniang Panlungsod in session duly assembled; THAT:
 SECTION 1- IMPLEMENTING ARM OF the FABRICATION AND
 INSTALLATION OF ECO-MODULAR PLANTERS a.k.a. PASAY PORTABLE
 FARM CUM VIGORMIN. The FEDROW Coordinating Committee of Pasay
 (City Ordinance 5631, series 2014), is hereby tasked to implement the Pasay
 Portable Farm Project under the FEDROW program on a citywide scale in the
 various barangays of Pasay City and shall be governed by the FEDROW
 Coordinating Committee created under City Ordinance 5631, series of 2014.
 SECTION 2 - APPROPRIATION. - The amount necessary to carry out the
 provisions of this Ordinance shall be included and incorporated in the annual
 general appropriations of the Pasay City Cooperative Development Office
 (PCDO), and/or Pasay Disaster Risk Reduction and Management Office
 (PDRRMO), and/or Pasay City Environment and Natural Resources Office
 (PCENRO), and/or Office of the Mayor. But at the moment, the amount of One
 Million and Three Hundred Thousand Pesos (PhP1,300,000.00) for Portable
 Farm and Six Hundred Thousand Pesos (PhP600,000.00) for Vigormin
 treatment program, a total amount of One Million Nine Hundred Thousand
 Pesos (PhP1,900,000.00) will be taken from the 2017 General Fund- LDRRMF of
 the Pasay City Disaster Risk Reduction and Management O ue
 of, initial citywide implementation of the FABRICATION AN (
 4
 |
 \
  PAGE 4 OF 5 OF “AN ORDINANCE RECOGNIZING AND INSTITUTIONALIZING PASAY PORTABLE FARM CUM
 VIGORMIN TREATMENT PROGRAM PROMOTING THEFABRICATION, INSTALLATION OF ECO-MODULAR
 PLANTERS AND APPLICATION OF VIGORMIN ORGANO MINERALS IN 201 BARANGAYS FOR FOOD
 SECURITY, MALNUTRITION MITIGATION, SUSTAINABLE URBAN AGRICULTURE, ENVIRONMENTAL CARE, AND
 COOPERATIVE TOURISM URBAN FARMING SUBJECT TO EXISTING LAWS, RULES AND REGULATIONS.”
 ECO-MODULAR PLANTERS a.k.a. PASAY PORTABLE FARM CUM VIGORMIN
 TREATMENT.
 SECTION 3 - EFFECTIVITY. - This ordinance shall take effect upon
 passage by the Sangguniang Panlungsod, approval by the City Mayor and one
 (1) day after posting in three (3) conspicuous places in the City of Pasay.
 ENACTED in the City of Pasay, Philippines this tk day of October in
 the Year of Our Lord, Two Thousand Seventeen.
 CERTIFIED APPROVED BY THE SANGGUNIANG PANLUNGSOD:
 District-I District-II
 Hon. MARK ANTHONY A. CALIXTO . ARNEL REGINO T. ARCEO
 City C | 3
 Hon. JEROME MARTIN R. ADVINCULA T. PANALIGAN
 Cj O | filor
 TN
 Hon. MA. ANTONIA C. CUNETA . . GUERRA
 City Councilor
 “ssSiero ©. ALVINA oe
 Hon. ERTO C. ALVINA . JOSE C. ISIDRO, JR
 City Councilor City Councilor
 Hon. RIC O E. SANTOS Hon. DONNABEL M. VENDIVEL
 City Councilor City Councilor
 Hon. CONSERTINO C. SANTOS Hon. AILEEN C. PADUA
 City Councilor City Councilor
  PAGE 5 OF 5 OF “AN ORDINANCE RECOGNIZING AND INSTITUTIONALIZING PASAY PORTABLE FARM CUM
 VIGORMIN TREATMENT PROGRAM PROMOTING THEFABRICATION, INSTALLATION OF ECO-MODULAR
 PLANTERS AND APPLICATION OF VIGORMIN ORGANO MINERALS IN 201 BARANGAYS FOR FOOD
 SECURITY, MALNUTRITION MITIGATION, SUSTAINABLE URBAN AGRICULTURE, ENVIRONMENTAL CARE, AND
 COOPERATIVE TOURISM URBAN FARMING SUBJECT TO EXISTING LAWS, RULES AND REGULATIONS.”
 Hon. NQEL P./ OCTAVO
 Liga President
 Certified True Copy:
 Attested by:
 Pel / ACL
 Hon. NOEL L. DEL ROSARIO
 City Vice Mayor &amp; Presiding Officer
 Approved:
 -
 rN
 Q</t>
  </si>
  <si>
    <t>AN ORDINANCE GRANTING A MONTHLY FINANCIAL ASSISTANCE EVERY SCHOOL YEAR TO ALL STUDENTS OF THE CITY UNIVERSITY OF PASAY WHO ARE BONAFIDE RESIDENTS OF THE CITY AND APPROPRIATING THE NECESSARY FUNDS FOR THE PURPOSE SUBJECT TO ALL ACCOUNTING, AUDITING AND LEGAL RULES AND REGULATIONS</t>
  </si>
  <si>
    <t>Republic of the Philippines
 SANGGUNIANG PANLUNGSOD
 Pasay City
 Ordinance No.2°24 , S-2017
 O R D I N A N C E
 AN ORDINANCE GRANTING A MONTHLY FINANCIAL ASSISTANCE C)
 EVERY SCHOOL YEAR TO ALL STUDENTS OF THE CITY UNIVERSITY OF
 PASAY WHO ARE BONAFIDE RESIDENTS OF THE CITY AND
 APPROPRIATING THE NECESSARY FUNDS FOR THE PURPOSE SUBJECT
 TO ALL ACCOUNTING, AUDITING AND LEGAL RULES AND
 REGULATIONS NO
 :
 Introduced by: VICE MAYOR NOEL L. DEL ROSARIO
 Sponsored by: Councilors MARK ANTHONY A. CALIXTO, ARNEL REGINO T.
 ARCEO, JEROME MARTIN R. ADVINCULA, ALLAN TI. PANALIGAN, MA.
 ANTONIA C. CUNETA, EDITHA Y. MANGUERRA, ALBERTO C. ALVINA,
 JOSE C. ISIDRO, JR., RICARDO E. SANTOS, DONNABEL M. VENDIVEL,
 CONSERTINO C. SANTOS, AILEEN C. PADUA, NOEL P. OCTAVO
 a
 Be it enacted by the Sangguniang
 Panlungsod in session duly assembled:
 Section 1. Financial Assistance - Each and every student of the City University
 of Pasay who are bonafide residents of the local government unit concerned shall now be
 entitled to receive a monthly financial assistance every school year from the City
 Government of Pasay in accordance with the Implementing Rules and Regulations to be
 issued by the Office of the City Mayor in this regard, hence, the necessary funds are
 hereby appropriated for the purpose coming from any available source subject to all
 accounting, auditing and legal rules and regulations.
 Section 2. Appropriation. - The amount needed for the initial implementation of
 this Ordinance shall be charged against the current year’s appropriations of the Office of
 the Mayor. Thereafter, such sums as may be necessary for the continued implementation
 of this Ordinance shall be included in the Annual Appropriation of the City.
 Section 3. Effectivity. — This ordinance shall take effect after passage by the
 Sangguniang Panlungsod, approval by the City Mayor and posting in three (3)
 conspicuous places in the City of Pasay.
 ORDAINED in the City of Pasay, Metro Manila, Philippines, this end = day of
 Octeber _ in the Year of Our Lord, Two Thousand Seventeen.
 CERTIFIED APPROVED BY THE SANGGUNIANG PANLUNGSOD vs
 District- I District- I =
 Hon. MARK ANTHONY A. CALIXTO Hon. ARNEL REGINO T. ARCEO
 City Councilor City Councilor
 Jent tat Co a
  . 834
 ° Page 2 of Ordinance No. 2 3
 “An Ordinance Granting A Monthly Financial
 Assistance Every School Year To All Students Of The
 , S-2017
 City University of Pasay And Appropriating The
 Necessary Funds For The Purpose Subject To All
 Accounting, Auditing And Legal Rules And
 Regulations.”
 TATly,
 TN
 Hon. JEROME 5 | Hon. A T. PANALIGAN
 it Councilor
 Hon. MA. ANTONIA C. Hon. EDITHA Y. MANGUERRA
 City Councilor City Councilor
 Hon. ALBERTO C. ALVINA OSE C. Leh Lah JR.
 City th City Councijor
 Hon. RICA I E. ore Hon. DONNABEL M. VENDIVEL
 "OO gust City Councilor
 Hon. women C. SANTOS Hon. AILEEN C. PADUA
 City Councilor City Councilor
 Ex-Officio Member
 Liga Ng Mga Barangay
 Attested by:
 Yat 4ACfKr___
 Hon. NOEL L. DEL ROSARIO
 City Vice-Mayor &amp; Presiding Officer
 Approved by:
 ZN pects
 TONINO G. CALIXTO
 City Mayor
 L
 L
 L
 | Hon. NOEL PF. OCTAVO
 L
 L
 L
 L
 L
 L
 i
 L
 L</t>
  </si>
  <si>
    <t>AN ORDINANCE AUTHORIZING THE AWARDING OF CASH INCENTIVES TO THE LUPON TAGAPAMAYAPA OF PASAY CITY FOR CY 2017 SUBJECT TO ALL ACCOUNTING, AUDITING AND LEGAL RULES AND REGULATIONS</t>
  </si>
  <si>
    <t>Republic of the Philippines
 SANGGUNIANG PANLUNGSOD
 Pasay City
 Ordinance No. 5833, S-2017 ee
 lO
 ee ee | No A. Be. ok
 AN ORDINANCE AUTHORIZING THE AWARDING OF CASH INCENTIVES
 TO THE LUPON TAGAPAMAYAPA OF PASAY CITY FOR CY 2017 SUBJECT
 TO ALL ACCOUNTING, AUDITING AND LEGAL RULES AND
 REGULATIONS
 Sponsored by MEMBERS OF THE SANGGUNIANG PANLUNGSOD
 Be it enacted by the Sangguniang
 Panlungsod in session duly assembled:
 WHEREAS, the Katarungang Pambarangay or Barangay Justice System is among
 the most effective and most efficient mechanisms in resolving disputes among
 individuals, avoiding the animosity caused by long, expensive and usually delayed court
 cases between the members of the community, and, consequently, improving the quality
 of justice in our society;
 WHEREAS, as embodied in DILG MC. No. 2016-58, the Lupon Tagapamayap
 Incentives Awards (LTIA) aims to strengthen the Katarungang Pambarangay (KP)as an
 indigenous conflict resolution structure at the grassroots level, institutionalize a system of
 granting economic benefits and other incentives to Lupon Tagapamayapa which
 demonstrates exemplary performance;
 WHEREAS, Pasay City Awards Committee (CAC) composed of the City
 Director of DILG as the Chairperson, Department of Justice Prosecutor as the Vice-
 Chairperson, and a Municipal Trial Court Judge, President of City Chapter of Liga ng
 mga Barangay, representative from City Peace and Order Council and representative
 from any City-Based Non-Government Organization (NGO) as members shall select and
 submit the best performing Lupon to the National Awards Committee (NAC) within the
 highly urbanized city;
 WHEREAS, Pasay City Awards Committee (CAC) shall perform the following
 functions: 1) initiate and coordinate the necessary activities toward the successful
 implementation of the LTIA in the city; 2) disseminate information on the awards to
 generate awareness and support from the public and private sectors; 3) secure funding
 and counterpart prizes from the partner agencies and private sector; and 4) plan and
 implement appropriate awarding ceremonies;
 WHEREAS, Sec. 499 of the Local Government Code of 1991 (RA 7160) states
 that necessary amount shall be provided for in the annual budget of the city for t
 effective implementation of the Katarungang Pambarangay;
 WHEREAS, to give due recognition to Lupons which have showed exemp\ary
 performance in exercising time-honored tradition of amicably se tling disputes amo
 barangay constituents, the City Government of Pasay, under the fedtership of City Mayor
 Antonino G. Calixto, awards cash incentives to Lupon Tagapa ;
 %
  Page 2 of Ordinance No. 5833, S-2017
 “An Ordinance Authorizing The Awarding Of Cash
 Incentives To The Lupon Tagapamayapa of Pasay City
 For Cy 2017 Subject To All Accounting, Auditing And
 Legal Rules And Regulations”
 1 and 2"! place based on the assessment by the Pasay CAC and consolation prizes to the
 other participating barangay. ,
 NOW, THEREFORE BE IT ORDAINED, AS IT IS HEREBY ORDAINED,
 by the City Council duly assembled in its regular session:
 Section 1. CASH AWARDS/INCENTIVES. - Provision of cash incentives to
 top two (2) Lupon Tagapamayapa of Pasay City based on the ranking of the Pasay CAC
 with the following corresponding amount, to wit:
 1 Place - Thirty Thousand Pesos (Php30,000.00) and plaque
 2™ place - Twenty Thousand Pesos (Php20,000.00) and certificate
 1. a The other participating lupons shall be awarded with the remaining
 amount of Twenty Thousand Pesos (Php20,000.00) plus certificate
 Section 2. APPROPRIATION.- The total amount of One Hundred Twelve
 Thousand Seven Hundred Pesos (Php112,712.00) shall be taken from the appropriation
 for peace and order programs for CY 2017 as reflected in the approved Peace and Order
 and Public Safety Plan CY 2017 (POPS Plan). The breakdown are as follows:
 Food and Accommodation - Php30,100.00
 Supplies - Php 6,600.00
 Cash Awards - Php70,000.00
 Tokens - Php 6,000.00
 TOTAL Php112,700.00
 Section 3. UTILIZATION OF THE CASH INCENTIVES.- The incentives
 give shall be utilized for Katarungang Pambarangay programs, projects, supplies and
 improvement of the facilities of the Lupon Tagapamayapa Office.
 Section 4. Effectivity. — This ordinance shall take effect after passage by the
 Sangguniang Panlungsod, approval by the City Mayor and posting in three (3)
 conspicuous places in the City of Pasay.
 ENACTED in the City of Pasay, Metro Manila, Philippines, this 2™ day of
 October, in the Year of Our Lord, Two Thousand Seventeen.
 CD~ nae or Ot yea
 CERTIFIED APPROVED BY THE SANGGUNIANG PANLUNGSOD
 District- I District- I
 HONY A. CALIXTO Hon. ARNEL REGINO T. ARCEO
 il ouncilor
 Hon. JERO ARTIN R. ADVINCULA Hon.A . PANALIGAN
 City/Vouncilor itwyC ouncilor
  -
 »
 Page 3 of Ordinance No. 5833, S-2017
 “An Ordinance Authorizing The Awarding Of Cash
 Incentives To The Lupon Tagapamayapa of Pasay City
 For Cy 2017 Subject To All Accounting, Auditing And
 Legal Rules And Regulations”
 V
 Hon. MA. ONIA C. CUNETA
 City Councilor
 =
 Hon. ALBERTO C. ALVINA
 City Councilor
 Hon. RICARDO E. SANTOS
 City Councilor
 A+
 Hon. CONSERTINO C. SANTOS &gt;
 City Councilor
 Ex-Officio Member
 Hon. EDWTHA Y. GUERRA
 City Coyfcilor
 SE C. Lod. ple
 ity Councilor
 Hon
 Hon. DONNABEL M. VENDIVEL
 City Councilor
 Cdepbe
 Hon. AILEEN C. PADUA
 City Councilor
 Hon. NOEL P. OCTAVO
 Liga Ng Mga Barangay
 Attested by:
 fal h fil For
 Hon. NOEL L. DEL ROSARIO
 City Vice-Mayor &amp; Presiding Officer
 Approved by:
 IN A
 City Mayor</t>
  </si>
  <si>
    <t>AN ORDINANCE AUTHORIZING AND ALLOWING CITY UNIVERSITY OF PASAY TO OFFER TESDA SHORT TERM AND BUNDLED COURSES AND CREATING A DEPARTMENT OR A UNIT TO MANAGE THE COURSES SUBJECT TO APPLICABLE LAWS, RULES AND REGULATIONS</t>
  </si>
  <si>
    <t>Republic of the Philippines
 SANGGUNIANG PANLUNGSOD
 Pasay City
 Ordinance No. 5832, S-2017
 e BF N sAevN G2
 lO
 AN ORDINANCE AUTHORIZING AND ALLOWING CITY UNIVERSITY OF
 PASAY TO OFFER TESDA SHORT TERM AND BUNDLED COURSES AND
 CREATING A DEPARTMENT OR A UNIT TO MANAGE THE COURSES
 SUBJECT TO APPLICABLE LAWS, RULES AND REGULATIONS
 c=
 Introduced by: VICE 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NOEL P. OCTAVO
 WHEREAS, the Board recognizes a global demand for skilled workers;
 WHEREAS, the Board wishes to address this need and the call of those who
 aspire to take short term courses instead of full term courses to become skilled workers;
 NOW, THEREFORE, BE IT ENACTED by the Sangguniang Panlungsod in
 session duly assembled, authorizing and allowing City University of Pasay to offer
 TESDA short term and bundled courses and creating a department or a unit to manage
 the courses.
 ORDAINED in the City of Pasay, Metro Manila, Philippines, this 2"! day of
 October, in the Year of Our Lord, Two Thousand Seventeen.
 CERTIFIED APPROVED BY THE SANGGUNIANG PANLUNGSOD
 District- I District- I
 Hon. MA. ANTON Hon. EDITHA Y. MA ERRA +
 Crty Councilor ity Councyor Ve
 —Jnt (AL
  * Page 2 of Ordinance No. 5832, S-2017
 “An Ordinance Authorizing And Allowing City
 University of Pasay To Offer TESDA Short Term And
 Bundled Courses And Creating A Department Or A
 Unit To Manage The Course Subject To Applicable
 Laws, Rules And Regulations”
 “4
 . &lt;a.
 Hon. ALBERTO C. ALVINA Hon. JOSE C. ISIDRO, JR.
 City Councilor City Coungilor
 Hon. RIC i SANTOS Hon. DONNABEL M. VENDIVEL
 City Councilor | City Councilor
 Hon. CONSERTINO C. SANTOS Hon. AILEEN C. PADUA
 City Councilor City Councilor
 Ex-Officio Member
 Hon. N P/ OCTAVO
 Liga Ng Mga Barangay
 Certified True Co
 ATTY. ROB O B. YAM
 City/S¢¢tretary
 Attested by:
 Fig tte Mh, Mog
 Hon. NOEL L. DEL ROSARIO
 City Vice-Mayor &amp; Presiding Officer
 Approved by:
 Lhd quite th</t>
  </si>
  <si>
    <t>AN ORDINANCE STRENGTHENING YOUTH PARTICIPATION AND REPRESENTATION IN LOCAL DISASTER RISK REDUCTION AND MANAGEMENT ALSO KNOWN AS â€œKABATAAN LISTOâ€_x009d_.</t>
  </si>
  <si>
    <t>g ede Tint 4 4C fee —
 &gt;
 REPUBLIC OF THE PHILIPPINES
 LUNGSOD NG PASAY, KALAKHANG MAYNILA
 SANGGUNIANG PANLUNGSOD
 Ordinance No. 5831 , Series of 2017
 AN ORDINANCE STRENGHTENING YOUTH PARTICIPATION AND REPRESENTATION IN LOCAL DISASTER
 RISK-REDUCTION-AND-MANAGEMENT.-ALSO KNOWN.AS “KABATAAN LISTO”.
 Introduced by: Hon. NOEL L. DEL ROSARIO
 Sponsored by: Hon. JOSE CALIXTO ISIDRO JR.
 Hon. MARK ANTHONY A. CALIXTO
 Hon. MA. ANTONIA C. CUNETA
 Co-Sponsored by: Hon. JEROME MARTIN R. ADVINCULA, Hon. ALBERTO C. ALVINA, Hon. RICARDO E.
 SANTOS, Hon. CONSERTINO C. SANTOS, Hon. ARNEL REGINO T. ARCEO, Hon. ALLAN T. PANALIGAN,
 Hon. EDITHA Y. MANGUERRA, Hon. DONNA M. VENDIVEL, Hon. AILEEN-C. PADUA, AND Hon. NOEL P.
 OCTAVO.
 Be it enacted by the Sangguniang Panlungsod in session duly assembled:
 Section 1. Title - This ordinance shall strengthen the Local Youth Participation in Disaster Risk
 Reduction and Management in the City of Pasay which shall also be known as the “Kabataan
 Listo Ordinance“.
 Section 2. Declaration of Policy — it is a declared policy of the City to provide and protect the
 physical, moral, spiritual, intellectual and social well-being of Filipino Youth, inculcating in them
 Patriotism and Nationalism, and encourage their involvement in public and civic affairs.
 Bearing this in mind, the City of Pasay recognizes the vital role of the Youth in disaster-
 related efforts. Although they are one of the most vulnerable and marginalized sector in times
 of calamities, it cannot be argued that they are also potential and necessary. Therefore, it is also
 hereby declared policy of the City to ensure that there is proper youth representation and to
 mainstream youth participation in disaster risk reduction management, including Climate
 Change adaption.
 Section 3. Definition of terms - as used in this ordinance, the following terms shall mean:
 a. Adaption — the adjustment in natural or human systems in response to actual or
 expected climatic stimuli or their effects, which moderates harm or exploits beneficial
 opportunities.
 b. Capacity — a combination of all strengths and resources available within a community,
 society or organization that can reduce the level of risks, or effects of a disaster.
 Capacity may include infrastructure and physical means, institution, societal coping
 abilities, as well as human knowledge, skills and collective attributes such as social
 relationships, leaderships and management. Capacity may also be described as
 capability.
 c. Climate Change — a change in climate that can be identified by ch
 and/or variability of its properties and that persists for an extend
 decades or longer, whether due to natural variability or as aresult’
 the mean
 d typically
 Woe
 :
 dj
 {
 ai
 QL
  ,
 d. Disaster -— a serious disruption of the functioning of a community or a society involving
 widespread human, material, economic or environmental losses and impacts, which
 exceeds the ability of the affected community or society to cope using its own
 resources. Disasters are often described as a result of the combination of the exposure
 to hazard; the conditions and measures to reduce or cope with the potential negative
 consequences, Disaster impact may include loss of life, injury, disease and other
 negative effects on human, physical, mental and social well-being, together with
 damage to property, destructions of assets, loss of.services, social and economic
 disruption and environmental degradation.
 Disaster Mitigation — the lessening or limitation of the adverse impacts of hazards and
 5
 related disasters. Mitigation measures encompass engineering techniques and hazard-_
 resistant construction as well as improved environmental policies and public awareness.
 Disaster Preparedness — - the knowledge and capacities developed by governments,
 professional response and recovery organizations, communities and individuals to
 effectively anticipate, respond to, and recover from, the impacts of likely, imminent or
 current hazard events or conditions. Preparedness action is carried out within the
 context of disaster risk reduction and management and aims to build the capacities
 needed to efficiently manage all types of emergencies and achieve orderly transitions
 from response to sustained recovery. Preparedness is based on a sound analysis of
 disaster risk and good linkages with early warning systems, and includes such activities
 as contingency planning, stockpiling of equipment and supplies, the development of
 arrangements for coordination, evacuation and public information, and associated
 training and field exercises. These must be supported by formal institutional, legal and
 budgetary capacities. ’
 Disaster Prevention — the outright avoidance of adverse impacts of hazards and related
 disasters. It expresses the concept and intention to completely avoid potential adverse
 impacts through action taken in advance such as construction of dams or embankments
 that eliminate flood risks, land-use regulation that do not permit any settlement in high-
 risk zones, and seismic engineering designs that ensure the survival and function of a
 critical building in any likely earthquake.
 Disaster Response — the provision of emergency services and public assistance during or
 immediately after a disaster in order to save lives, to reduce health impacts, to ensure
 public safety and to meet the basic subsistence needs of the people affected. Disaster
 response is predominantly focused on immediate and short term needs and is
 sometimes called “disaster relief”.
 Disaster Risk- the potential disaster losses in lives, health status, livelihood, assets and
 services, which could occur in a particular community or a Society over some specified
 future time period.
 Disaster Risk Reduction - - the concept and practice of reducing disaster risks through
 systematic efforts to analyze and manage the causal factors of disasters, including
 through reduced exposures to hazards, lessened vulnerability of people and property,
 wise management of land and the environment, and improved preparedness for
 adverse events.
 Disaster Risk Reduction and Management - the systematic process of using
 administrative directives, organizations, and operational skills and capacities to
 implement strategies, policies and improved coping capacities in order to lessen the
 adverse impacts of hazards and the possibility of disaster. Prospective disaster risk
 reduction and management refers to risk reduction and management activities that
 address and seek to avoid the development of new or increase disaster risks, especially
 if risk reduction policies are not put in place.
 Emergency - unforeseen or sudden occurrence, especially ~ztanger, demanding
 immediate action. \
  m. Mitigation - structural and non-structural measures undertaken to limit the adverse
 impact of natural hazards, environmental degradation, and technological hazards and to
 ensure the ability of at-risk communities to address vulnerabilities aimed at minimizing
 the impact of disasters. Such measures include, but are not limited to, hazard-resistant
 construction and engineering works, the formulation and implementation of plans,
 programs, projects and activities, awareness raising, knowledge management, policies
 on land-use and resource management, as well as the enforcement of comprehensive
 land-use planning, building and safety standards, and legislation.
 n. Post- Disaster Recovery - the restoration and improvement where appropriate, of
 facilities, livelihood and living conditions of disaster-affected communities, including
 efforts to reduce disaster risk factors, in accordance with the principles of “build back
 better”. COX
 0. Preparedness - pre-disaster actions and measures being undertaken within the context
 of disaster risk reduction and management and are based on sound risk analysis as well 5
 as pre-disaster activities to avert or minimize loss of life and property such as, but not
 limited to, community organizing, training, planning, equipping, stockpiling, hazard
 mapping, insuring of assets, and public information and education initiatives. This also
 includes the development/enhancement of an overall preparedness strategy, policy, 2
 institutional structure, warning and forecasting capabilities, and plans that define
 measures geared to help at-risk communities safeguard their lives and assets by being
 alert to hazards and taking appropriate action in the face of an imminent threat or an
 actual disaster.
 p. Rehabilitation - measures that ensure the ability of affected communities/ areas to
 restore their normal level of functioning by rebuilding livelihood and damage
 infrastructures and increasing the communities’ organizational capacity.
 q. Resilience - the ability of a system, community or society exposed to hazards to resist,
 absorb, accommodate and recover from the effects of a hazard in atimely and efficient
 manner, including through the preservation and restoration of its essential basic
 structures and functions.
 r. Risk - the combination of the probability of an event and its negatives consequences. ;
 s. Risk Management - the systematic approach and practice of managing uncertainty to
 minimize potential harm and loss. It comprises risk assessment and analysis, and the
 implementation of strategies and specific actions to control, reduce and transfer risks. It
 is widely practiced by organizations to minimize risk in investment decisions and to
 address operational risks such as those of business disruption, production failure,
 environmental damage, social impacts and damage from fire and natural hazards.
 t. Vulnerability - the characteristics and circumstances of a community system or asset
 that make it susceptible to the damaging effects of a hazard. Vulnerability may arise
 from various physical, social, economic, and environmental factors, such as poor design
 and construction of buildings, inadequate protection of assets, lack of public
 information and awareness. Limited official recognition and preparedness measures,
 and disregard for wise environmental management.
 u. Vulnerable and Marginalized Groups - those that face higher exposure to disaster risk
 and poverty including, but not limited to, women, children, elderly, differently-abled
 people and ethnic minorities.
 v. Youth - refers to those persons aged fifteen (15) to thirty (30) years old as provided
 under Republic Act (RA) 8044.
 w. Youth Participation - refers to the process of involving young people in the institutions and
 decisions that affect their lives. Some of the expressions of youth participations are VK
 organizing groups for social and political actions, planni eir programs and advocating
 their interest in the community. The usual objectives g consciousness, educating ——y
 others, and providing services.
 | Beabste BI PO ee
 .
  City, for purposes of informing and mobilizing them especially when preparing for,
 Section 4. Youth Representation in the Local Disaster Risk Reduction and Management
 Council — there shall be a youth representative in the local disaster risk reduction and
 management council (LDRRMC). The representative should be a natural-born citizen of the
 Philippines; had occupied positions of responsibility and leadership in duly registered youth
 and youth-serving organizations or institutions; of good moral character; have not been
 convicted of any crime involving moral turpitude; and not be related up to the fourth degree
 of consanguinity or affinity to any government official, whether elected or appointed.
 Section. 5. Function of the Local Youth Representative - the youth representative in the
 LDRRMC shall have the following functions:
 (a) Provide youth lens in disaster risk reduction and management and environmental
 preservation and conservation activities of the City, acting as the lead connector and
 influencer to, and of the border section of the youth in the locality;
 (b) Lead in the preparation and champion the passage of a local youth plan and evaluate the
 implementation of the same;
 ;
 |
 \
 {
 (c) Participate in the budget process of the Local Disaster Risk Reduction and Management
 Office (LDRRMO), including regular and consultative meeting and hearings relating to the
 Local Disaster Risk Reduction and Management Fund (LDRRMF); .
 (d) Present position papers or written proposal on DRRM-related projects and programs
 included in the LDRRMF;
 (e) Propose disaster-related policies, programs and projects that may benefit the youth in
 particular and the City in general, including but not limited to emergency preparedness
 trainings and workshops, tree-planting, waste segregation, and clean-up drives:
 (f) Serve as the local point of NYC for potential programs and projects regarding disaster
 preparedness, risk mitigation and climate change adaptation;
 (g) Ensure that the youth are properly integrated into the City Disaster Risk Reduction and
 Management Plan; |
 (h) Establish standard operating procedures on the communication among the youth in the
 responding for, responding to, and recovering from various disasters:
 (i) Perform such other functions as may be necessary for the representation and
 strengthening of youth participation in disaster risk reduction and management; and
 (j) Lead the organization and mobilization of youth advocates for DRR and Climate Change
 adaptation and perform other related tasks as necessary.
 Section 6. Local Youth Plan - the local disaster risk reduction and management council, in
 coordination with the city government agencies and the NYC, shall formulate and adopt a
 local youth plan, hereinafter referred to as the “Plan”, defining the task the youth may
 engage in before, during, and even after calamities. The said Plan shall be the basis of all Y
 volunteerism activities related to DRRM to be conducted down to the Barangay level. ~
 For the purpose of this Plan, the Council may refer to the NYC-endorsed programs projects,
 hereinafter referred to as “Annex A”, which were identified during the nationwide WR
 consultation of the Commission with youth and government representatives.
 ynd - Pursuant to section oe
 evenue from regular
 dtqd for thi rt of thi
 Section 7. Local Disaster Risk Reduction and Management You i
 21 of RA 10121, not less than five percent (5%) of the estiff
 sources shall be set as funding for LDRRM of the amount appi
 Nel 4.40 Kor
  v :
 ” “
 five percent (5%) shall be allocated to support youth-oriented pre and post disaster
 activities included in the youth plan such as, but not limited to, information dissemination,
 youth organization and mobilization, tree-planting, training and hazard mapping among
 many others.
 Section 8. Repealing Clause — All ordinances contrary to or inconsistent with this Ordinance
 are hereby repealed or modified accordingly.
 Section 9. Separability Clause — if any part or provision of this Ordinance is declared
 unconstitutional or invalid, the same shall not affect the validity and effectivity of the other
 parts or provisions hereof.
 Section. 10. Effectivity Clause - this ordinance shall take effect within thirty (30) days from
 this approval.
 ORDAINED in the City of Pasay, National Capital Region, Philippines, this cot day of
 Sept. _,in the Year of our Lord, Two Thousand Seventeen.
 ‘CERTIFIED APPROVED BY THE SANGGUNIANG PANLUNGSOD
 Hon. MARK ANTHONY A. CALIXTO Hon. ARNEL REGINO T. ARCEO
 (Y)
 | v T. PANALIG
 oN 1 Hd
 INR. ADVINCULA
 Hon. MA.ANTONIA C. CUNETA
 City Councilor
 Hon. ALBERTO C. ALVINA if.
 City Wy City Cougcilor
 Hon. RICARDO E. SANTOS Hon. DONNA M. VENDIVEL
 City/Councilor City Councilor
 OH hb
 Hon. CONSERTINO C. SANTOS Hon. AILEEN C. PADUA
 City Councilor City Councilor
 EX-OFFICIO MEMBER
 HON. NOEL P. OCTAVO
 Liga ng mga Barangay
  -
 * ¢
 . -
 Certified by:
 ATTY. ROBERTO B/YAM
 City Seer
 Attested:
 pret LLL Zorn
 HON. NOEL L. DEL ROSARIO
 City Vice Mayor &amp; Presiding Officer
 \
 DEL a
 ans</t>
  </si>
  <si>
    <t>AN ORDINANCE MANDATING ALL BUSINESS ESTABLISHMENTS EMPLOYING AT LEAST ONE HUNDRED (100) WORKERS AND GOVERNMENT OFFICES IN PASAY CITY TO RESERVE ONE PERCENT (1%) OF ITS EMPLOYMENT FOR QUALIFIED PERSONS WITH DISABILITY (PWD)</t>
  </si>
  <si>
    <t>I I I I I I I I I I I I I I I I I I I I I Republic of the Philippines LUNGSOD NG PASAY, KAI.AKHANG MAYNILA Tanggapan ng Sangguniang Panlungsod Ordinance No. 5~2'7 S-2017 ____ __,, AN ORDINANCE MANDATING ALL BUSINESS ESTABLISHMENTS EMPLOYING AT LEAST ONE HUNDRED (100) WORKERS AND GOVERNMENT OFFICES IN PASAY CITY TO RESERVE ONE PERCENT (1%) OF ITS EMPLOYMENT FOR QUALIFIED PERSONS WITH DISABILITY (PWD) Sponsored by Hon. JOSE CALIXTO ISIDRO JR. Hon. MARK ANTHONY A. CALIXTO Hon. ANTONIA C. CUNETA WHEREAS, it is a policy of the State under the 1987 Constitution of the Philippines to protect the rights of persons with disabilities (PWDs) and promote their welfare and development; WHEREAS, Republic Act 7277, otherwise known as Magna Carta for Persons with Disability), under Title Two, Chapter I, Section 5 states that no disabled persons shall be denied access to opportunities for suitable employment. A qualified disabled employee shall be subject to the same terms and conditions of employment and the same compensation, privileges, benefits, fringe benefits, incentives or allowances as a qualified able-bodied person. WHEREAS, Republic Act 7277, under Title Three, Chapter 1, Section 32 states that no entity, whether public or private, shall discriminate against a qualified disabled person by reason of disability in regard to job application procedures, the hiring, promotion, or discharge of employees, employee compensation, job training, and other terms, conditions, and privileges of employment. I I I I I I I I I I I I I I I I I I I I PAGE 2 OF PAGE 10 OF "AN ORDINANCE MANDATING ALL BUSINESS ESTABLISHMENTS EMPLOYING AT LEAST ONE HUNDRED (JOO) WORKERS AND GOVERNMENT OFFICES IN PASA Y CITY TO RESERVE ONE PERCENT (1%) OF ITS EMPLOYMENT FOR QUALIFIED PERSONS WITH DISABILITY (PWD)". WHEREAS, Rule IV, Section 6 of the Implementing Rules and Regulation of Republic Act I 0524 (An Act Expanding the Positions Reserved for Persons with Disability, Amending for the Purpose Republic Act 7277) states that opportunity r for suitable employment shall be open to all qualified disabled persons. Efforts~ shall be exerted to provide qualified disabled persons equal opportunity in the~ selection process based on qualification standards prescribed for appointment to a position. WHEREAS, Rule IV, Section 7 .2 of the Implementing Rules and Regulations of the Republic Act No. I 0524 states that Private Corporations with more than One Hundred (100) employees are encouraged to reserve at least One Percent (1 %) of all Positions for PWDs. However, nothing in the rule shall prevent private corporations with less than I 00 employees from hiring PWDs. WHEREAS, while the Implementing Rules and Regulations of Republic Act I 0524 mandates all government agencies and only encourage private corporations with more than One Hundred (100) employees to reserve at least One Percent (1%) of all Positions for PWDs, it is the earnest desire of this City to give more potency to the law by taking one step further and making it mandatory for both government agencies and the covered corporations within the territorial jurisdiction of the City to reserve at least One Percent (I%) of its employment for PWDs, except those government agencies or offices engaged in social development which are required to reserve 5% of aU their casual, emergency and contractual positions for PWDs, to realize the full potential of the law in pursuant to the General Welfare Clause under , ~ the Section 16 of the Local Government Code of 1991. \ NOW THEREFORE, BE IT ORDAINED, AS IT IS HEREBY ORDAINED That: ARTICLE I GENERAL PROVISIONS Section 1.1. Title: This Ordinance shall be known as "Employment for Persons with Disability Ordinance". Section 1.2. Statement of Policy: The City of Pasay shall u old, protect and I I I I I I I I I I I I I I I I I I I I I I '' J PAGE 3 OF PAGE IO OF "AN ORDINANCE MANDATING ALL BUSINESS ESTABLISHMENTS EMPLOYING AT LEAST ONE HUNDRED (100) WORKERS AND GOVERNMENT OFFICES IN PASAY CITY TO RESERVE ONE PERCENT (1%) OF ITS EMPLOYMENT FOR QUALIFIED PERSONS WITH DISABILITY (PWD)". employment. The City of Pasay shall al.so exercise its rights to reprimand anyone who will not adhere to this policy of the City. ARTICLE II DEFINITION OF TERMS Section 2. For the purpose of this ordinance, the following terms shall mean: a. Persons with Disability (PWD) -are those suffering from restriction of different abilities, as a result of a mental, physical or sensory impairment, to perform an activity in the manner or within the range considered normal for a human being. b. Business Establishments -refers to all private or public business entities duly authorized and recognized by law to operate. c. Government Agencies -refers to a permanent or semi-permanent organization in the machinery of government that is responsible for the oversight and administration of specific functions; d. Suitable employment -refers to employment for which the worker is appropriate. However, what is considered suitable employment for one person may not be suitable for another. A worker can be regarded as suitably employed if wage offered aligns with the worker's expectations and skills. e. Qualified Person with Disability -refers to an individual with disability who, with reasonable accommodations, can perform the essential functions of the employment position that such individual holds or desires. However, consideration shall be given to the employers' requirements as to what functions of a job are essential, and if the employer has prepared a written description before advertising or interviewing an applicant for the job, this description shall be considered idence of the essential functions of the job. I I I I I I I I I I I I I I I I I I I I I PAGE 4 OF PAGE 10 OF "AN ORDINANCE MANDATING ALL BUSINESS ESTABLISHMENTS EMPLOYING AT LEAST ONE HUNDRED (100) WORKERS AND GOVERNMENT OFFICES IN PASA Y CITY TO RESERVE ONE PERCENT (1%) OF ITS EMPLOYMENT FOR QUALIFIED PERSONS WITH DISABILITY (PWD)". f. Reasonable Accommodation -means necessary and appropriate modification and adjustments not imposing a disproportionate or undue burden, where needed in a particular case, to ensure persons with disability the enjoyment and exercise of an equal basis with others of all human rights and fundamental freedoms. This includes: 1. Improvement of existing facilities used by employees in order to render these readily accessible to PWDs; 2. Modifications of work schedules; 3. Acquisition or modification of equipment or devices; 4. Modification of examinations, training materials, or company policy, rules and regulations pertaining to hiring; and 5. Provision of auxillary aids and assistive devices and other similar accommodations for with PWDs. Auxiliary aids and assistive devices include: 1. Qualified interpreters or other effective methods of delivering materials to individuals with hearing impairment; 2. Qualified readers, taped test, or other effective methods of delivering materials to individuals with visual impairments; 3. Other similar services or actions or all types of aids and services that facilitate the learning process of persons with mental disability. ARTICLE III PRIVILEGES AND INCENTIVES FOR EMPLOYED DISABLED PERSONS IN P ASAY Section 3. Employed disabled persons are entitled to work compensations, incentives, fringe benefits or allowances as an able bodied person should have. They are also entitled for trainings and seminars that may help enhance their skills in their field and promotions if they have met the required standards the company or the ~ernment agency had set. I I I I I I I PAGES OF PAGE 10 OF "AN ORDINANCE MANDATING ALL BUSINESS ESTABLISHMENTS EMPLOYING AT LEAST ONE HUNDRED (100) WORKERS AND GOVERNMENT OFFICES IN PASA Y CITY TO RESERVE ONE PERCENT (l•lo) OF ITS EMPLOYMENT FOR QUALIFIED PERSONS WITH DISABtLITY (PWD)". Section 4. Five percent (5%) of all casual, emergency and contractual positions in government agencies and offices engaged in social development situated within the City shall be reserved for persons with disability. ARTICLE IV EMPLOYMENT OF PERSONS WITH DISABIL TY Section 5. Implementation of One Percent ( 1 % ) 5 .1 For Government Agencies At least One Percent ( 1 % ) of all regular and non-regular positions in all government agencies within the territorial jurisdiction of the City of Pasay shall be reserved for Persons with Disability. Should there be a fraction in coming up with the sum of at least One Percent (1%) of the total plantilla position in a government agency, the same shall be considered as One ( 1) position reserved with persons with disability. Government agencies that are currently employing PWDs with at least 1 % of the total positions shall be considered compliant with this ordinance. However, nothing shall prevent compliant government agencies from hiring more PWDs, nor shall allow them to diminish the number of currently employed and qualified persons with disability. However, in cases where no qualified PWD applies for the available positio~ the concerned agency has the option to hire non-PWD applicant. 5 .2 For Private Corporations Private Corporations with more than One Hundred (100) employees ~ are mandated to reserve at least One Percent (1 %) of all Positions for PWDs. \ However, nothing shall prevent private corporations with less than 100 employees from hiring PWDs. ARTICLEV I INCENTIVES FOR EMPLOYERS I Section 6. As such in Republic Act 7277, employers are entitled to benefits such as: a. T encourage the active participation of the private sector in promoting e welfare of disabled persons and to ensure gainful employment for c- 1. I I I I I I I I I I I I I I I I I I I I I I l ' PAGE 6 OF PAGE 10 OF "AN ORDINANCE MANDATING ALL BUSINESS ESTABLISHMENTS EMPLOYING AT LEAST ONE HUNDRED (100) WORKERS AND GOVERNMENT OFFICES IN PASA Y CITY TO RESERVE ONE PERCENT (1%) OF ITS EMPLOYMENT FOR QUALIFIED PERSONS WITH DISABILITY {PWD)". qualified disabled persons, adequate incentives shall be provided to private entities which employ disabled persons. b. Private entities that employ disabled persons who meet the required skills or qualifications, either as regular employee, apprentice or learner, shall be entitled to an additional deduction, from their gross income, equivalent to twenty-five percent (25%) of the total amount paid as salaries and wages to disabled persons: Provided, however, That such entities present proof as certified by the Department of Labor and Employment that disabled persons are under their employ. Provided, further, that the disabled employee is accredited with the Department of Labor and Employment and the Department of Health as to his disability, skills and qualifications. Section 7. Compliant business establishments and private corporations shall be, in addition to the incentives above-mentioned, given priority in processing the requirements in securing their Business Permits and other documents needed for their operation. Moreover, their employees shall also be prioritized in securing their working permits issued by this City. ARTICLE VI PROHIBITIONS Section 8. Deliverance from Employment Discrimination -No business establishment or Government agencies shall execute the following acts in regard to the application, hiring and employment of a Person with Disability: a. Discriminate or embarrass disabled person by not employing them in the account of their disability. b. Not promote a deserving disabled person in the account of their disability regardless that they are qualified for promotion and have met the standards set by the company or government agency. reat a disabled employee inhumanely inside and outside the work place. 1. I I I I I I I I I I I I I I I I I I I I PAGE 7 OF PAGE 10 OF "AN ORDINANCE MANDATING ALL BUSINESS ESTABLISHMENTS EMPWYING AT LEAST ONE HUNDRED (100) WORKERS AND GOVERNMENT OFFICES IN PASA Y CITY TO RESERVE ONE PERCENT (1%) OF ITS EMPLOYMENT FOR QUALIFIED PERSONS WITH DISABILITY (PWD)". ARTICLE VII Tiffi PERSONS WITH DISABILITY OFFICE (PDAO) J Section 9. The Persons with Disability Office shall be in charge in monitoring all employed disabled persons in the City of Pasay and shall be the one in charge in protecting and ensuring the rights of disabled person for employment and proper '--J treatment inside and outside the workspace. As to such, they are the ones in charge~ of handling complaints from mistreated PWD applicants and employees. • j ARTICLE VllI ~ FILING OF COMPLAINT AND PUNISHMENT ~\ Section 10. There is hereby created an investigative body under the Persons with \ Disability Affairs Office (PDAO) whose one of the primary function is to handle complaints particularly the receipt, hearing, recording and monitoring thereof. The investigative body shall be composed of: 1. PDAO Coordinator 2. City Social Welfare and Development Officer; and 3. City Legal Officer. Section 11. Complaints shall be filed as follows: 1. The complaints shall be filed with the investigative body under the Persons with Disability Affairs Office (PDAO). 2. An investigative body, composed of the PDAO Coordinator, City Social Welfare and Development Officer and City Legal Officer, shall be responsible in hearing the case. 1. I I I I I I I I I I I I I I I I I I I I I PAGE 8 OF PAGE 10 OF "AN ORDINANCE MANDATING ALL BUSINESS ESTABLISHMENTS EMPLOYING AT LEAST ONE HUNDRED (100) WORKERS AND GOVERNMENT OFFICES IN PASA Y CITY TO RESERVE ONE PERCENT (1%) OF ITS EMPLOYMENT FOR QUALIFIED PERSONS WITH DISABILITY (PWD)". ARTICLE IX ADMINISTRATIVE PROVISION Section 12. Upon recommendation of the PDAO Coordinator, the City Mayor may revoke the license of business establishments found to have violated this ordinance for the third time. Section 13. The City Mayor may suspend the position of the Government Employee in LGUs or recommend suspension for employees in National Government Agencies in Pasay found to have violated this ordinance for the second time and may terminate the employee in LGUs or recommend termination for employees in National Government Agencies in Pasay for the third time. ARTICLEX PENALTY Section 14. Penalty. Any individual, person or persons, found violating any provision of this ordinance shall suffer the following penalties: a. If the violator is an establishment, the officials thereof directly involved shall be held liable for the violation committed and shall be penalized the amount of: a. l. Two Thousand Pesos (PhP 2,000.00) for the first offense. a.2. Four Thousand Pesos ( Php 4,000.00) for the second offense and, a.3 Five Thousand Pesos (Php 5,000.00) and revocation of the Business Permit for private entities. b. If the violator is a Government Agency, the officials thereof directly involved shall be held liable for the violation committed and shall be penalized the amount of: b. l. Two Thousand Pesos (PhP 2,000.00) for the first offense. b.2. Four Thousand Pesos ( Php 4,000.00) and suspension of position for the second offense and, b.3. Five Thousand Pesos (Php 5,000.00) and termination of position for the Third Offense. I. I I I I I I I I I I I I I I I I I I I I I I I ' ' ' ' PAGE 9 OF PAGE 10 OF "AN ORDINANCE MANDATING ALL BUSINESS ESTABLISHMENTS EMPLOYING AT LEAST ONE HUNDRED (100) WORKERS AND GOVERNMENT OFFICES IN PASAY CITY TO RESERVE ONE PERCENT (l•/4) OF ITS EMPLOYMENT FOR QUALIFIED PERSONS WITH DISABILITY {PWD)". ARTICLE XI FINAL PROVISIONS Section 15. Separability Clause. If for any reason, any section or provision of this Ordinance is declared unconstitutional or invalid, the other sections or provisions hereof which are not affected thereby shall continue to be in full force and effect. Section 16. Repealing Clause. All ordinances, local issuances or rules inconsistent with the provisions of this ordinance are hereby repealed or modified accordingly. Section 17. Effectivity Clause. This Ordinance shall take effect immediately after its publication. ORDAINED in the City of Pasay, National Capital Region, Philippines, this 4ta day of September , in the Year of Our Lord, Two Thousand Seventeen. CERTIFIED APPROVED BY THE SANGGUNIANG P ANLUNGSOD Hon. MARK ANTHONY A. CALIXTO Ci~ R. ADVINCULA Hon.MA. City Councilor ~~~ Hon. ALBERTO C. AL VINA CityCL Hon. RIC OE.SANTOS -s:;t~~~ HV-}osE C. ISIDRO, JR. City ~o,ilor Hon. D~EL M. VENDIVEL City Councilor I I I I I I I I I I I I I I I I I I I I I I PAGE 10 OF PAGE 10 OF "AN ORDINANCE MANDATING ALL RUSIN~ ESTABLISHMENTS EMPLOYING AT LEAST ONE HUNDRED (100) WORKERS AND GOVERNMENT OFFICES IN PASA Y CITY TO RESERVE ONE PERCENT (1%) OF ITS EMPLOYMENT FOR QUALIFIED PERSONS WITH DISABILITY (PWD)". 0-+ Hon. CONSERTINO C. SANTOS City Councilor Attested by: ~/,~r' Hon. NOELL. DEL ROSARIO City Vice Mayor &amp; Presiding Officer - Approved: ~t~~or; '- City Mayor ~ Hon. AILEEN C. PADUA City Councilor ci• Member Certified True and Correct: ,</t>
  </si>
  <si>
    <t>AN ORDINANCE DECLARING DECEMBER 2 AND SUCH DAY EVERY YEAR THEREAFTER AS â€œPASAY DAYâ€_x009d_ OR THE ANNIVERSARY DAY OF THE FOUNDING OF THE CITY OF PASAY</t>
  </si>
  <si>
    <t>s
 Republic of the Philippines
 SANGGUNIANG PANLUNGSOD
 Pasay City
 Ordinance No. 5824, S-2017
 Ce
 Oo R D I N A N C€ CE
 AN ORDINANCE DECLARING DECEMBER 2 AND SUCH DAY EVERY YEAR SN)
 THEREAFTER AS “PASAY DAY” OR THE ANNIVERSARY DAY OF THE
 FOUNDING OF THE CITY OF PASAY
 ¢
 Introduced by: VICE MAYOR NOEL L. DEL ROSARIO
 Sponsored by: Councilors Mark Anthony A. Calixto, Jerome Martin R. Advincula,
 Arnel Regino T. Arceo, , Ma. Antonia C. Cuneta, Allan T. Panaligan, Editha Y.
 Manguerra, Alberto C. Alvina, Jose C. Isidro, Jr., Ricardo E. Santos, Donnabel M.
 Vendivel, Consertino C. Santos, Aileen C. Padua
 age
 WHEREAS, Pasay was once part of the Namayan Kingdom, a confederation of
 barangays whose ruler was a Rajah. This Namayan Kingdom stretches from Manila Bay
 to Laguna de Bai. Dayang-dayang Pasay a princess of the Namayan Kingdom, inherited
 the land comprising the territories of Culi-culi, Pasay and Baclaran. The Kingdom’s seat
 of power was built in Sta. Ana de Sapa. For 149 years, from 1578 to 1772, Pasay was
 part of Sta. Ana until it was ceded by the Franciscan Friars to the Augustinian Friars and
 Pasay became part of Malate under the Parish of Nuestra Sefiora de los Remedios;
 WHEREAS, on December 2, 1863, Pasay became an independent pueblo (town)
 by virtue of an Ecclesiastical Decree upon the recommendation of Archbishop Gregorio
 Martinez of Sta. Cruz;
 WHEREAS, in 1865, Pasay’s name was changed to Pineda in honor of Don
 Cornelio Pineda for his heroic deeds. In 11 June 1901, by virtue of Com. Civil Law #227
 passed by the Municipal Board, the name Pineda was reverted back to Pasay in honor of
 Princess Pasay. On 21 June 1947 through RA No. 183, Pasay became Rizal City in
 honor of Dr. Jose Rizal, the country’s National Hero. The city’s name reverted back to
 Pasay City on 03 May 1950 by virtue of RA No. 437. After Martial Law was declared in
 1972 by then President Ferdinand E. Marcos, Pasay City was subsequently included to be
 among the 17 local government units comprising Metro Manila;
 WHEREAS, at present Pasay Lone District Representative Imelda G. Calixto-
 Rubiano is exerting all efforts that in order to give the residents of Pasay City the
 opportunity to celebrate the momentous occasion of 02 December as its Foundation Day
 anniversary, it is but fitting and proper that 02 December of every year be declared as a
 special non-working holiday;
 WHEREAS, the legislative status at present of House Bill No. 2097 principally
 authored by Pasay Lone District Representative Imelda G. Calixto-Rubiano for the
 declaration of December 2 as a special non-working holiday is that it is a re-filed measure
 from the 16" Congress approved by the House of Representatives on 3" Reading per
 $¢lrtt-Ga AW Oot.
 Journal No. 54 dated March 4, 2014 and has already reached the Senate of the Philippines ,
 and was approved by the Committee on Local Government pending Plenary Sponsorship
 before the campaign period commenced for the last May 9, 2016 ional and Local
 Elections and the same is now awaiting final approval.
  -~
 .
 &gt;
 Page 2 of Ordinance No. 5824, S-2017
 An Ordinance Declaring December 2 And Such Day Every
 Year Thereafter As “Pasay Day” Or The Anniversary Day Of
 The Founding Of The City Of Pasay
 NOW THEREFORE, BE IT ENACTED AS IT IS HEREBY ENACTED, by
 the Sangguniang Panlungsod in session duly assembled, declaring December 2 and such
 day every year thereafter as “Pasay Day” or the anniversary day of the founding of the
 City of Pasay.
 ORDAINED in the City of Pasay, Metro Manila, Philippines, this 23rd day of
 August, in the Year of Our Lord, Two Thousand Seventeen.
 CERTIFIED APPROVED BY THE SANGGUNIANG PANLUNGSOD
 District- I
 vee byte
 Hon. MARK ANTHONY A. CALIXTO
 City Councilor
 rk. ADVINCULA
 Hon. MA. ANTONIA C. CUNETA
 City Councilor
 a
 Hon. ALBERTO C. ALVINA
 City Councilor
 Hon. RICARDO E. SANTOS
 City Councilor
 CU
 Hon. CONSERTINO C. SANTOS
 City Councilor
 District- Il
 Hon. ARNEL REGINO T. ARCEO
 ouncilor
 Hon. ALLAWYT. PANALIGAN
 City ‘Councilor
 ee ORRA
 Hon. EDITHA Y. M
 City Councilor
 L
 7 ™ \
 (hit —
 . JOSE C. ISIDRO, JR.
 City Councilor
 Hon. DONNABEL M. VENDIVEL
 City Councilor
 Hon. AILEEN C. PADUA
 City Councilor
 Wg 1. AC Fe-—
  Page 3 of Ordinance No. 5824, S-2017
 An Ordinance Declaring December 2 And Such Day Every
 Year Thereafter As “Pasay Day” Or The Anniversary Day Of
 The Founding Of The City Of Pasay
 Certified True Copy:
 C4
 -
 ATTY. ROBERTO B. YAM
 ity/Secretary
 2 Aree
 Attested by:
 Tent A hf, fO-—
 Hon. NOEL L. DEL ROSARIO
 City Vice-Mayor &amp; Presiding Officer
 Approved by:
 — eres
 -ANTONINO G. CALIXTO
 S
 .
 §
 ye</t>
  </si>
  <si>
    <t>AN ORDINANCE GRANTING EXEMPTION TO THE PHILIPPINE NATIONAL RED CROSS FROM THE PAYMENT OF ALL TAXES AND AMUSEMENT FEES REGARDING THE FUNDRAISING CONCERT SPONSORED BY THE LATTER ENTITLED â€œREBUILDING LIFE IN MARAWIâ€_x009d_ TO BE HELD ON AUGUST 10, 2017, 7:00 PM, AT THE MALL OF ASIA ARENA, PASAY CITY, IN CONFORMITY WITH SECTION 5, PARAGRAPH C OF R.A. 10072</t>
  </si>
  <si>
    <t>mm Hm HE HE HEH HEH HH HE HE HE HE FF ;
 aif
 Republic of the Philippines
 SANGGUNIANG PANLUNGSOD
 Pasay City, Metro Manila
 Ordinance No. %°22 9017
 AN ORDINANCE GRANTING EXEMPTION TO THE PHILIPPINE NATIONAL RED
 CROSS FROM THE PAYMENT OF ALL TAXES AND AMUSEMENT FEES
 REGARDING THE FUNDRAISING CONCERT SPONSORED BY THE LATTER
 ENTITLED “ REBUILDING LIFE IN MARAWI” TO BE HELD ON AUGUST 10, 2017,
 7:00 PM, AT THE MALL OF ASIA ARENA, PASAY CITY, IN CONFORMITY WITH
 SECTION 5, PARAGRAPH C OF R.A. 10072
 Sponsored by: MEMBERS OF THE SANGGUNIANG PANLUNGSOD
 WHEREAS, last 23 May 2017, a clashed between non-state armed groups and the
 Armed forces occurred in Marawi City causing social disturbance resulting families to flee to
 lligan City and other nearby provinces. The Philippine Red Cross (PRC) responded to the crisis
 by deploying assets like ambulances, water tankers, water treatment units, water bladders, and
 food and non-food items;
 WHEREAS, as the country's foremost humanitarian organization, PRC is dedicated to
 alleviate human suffering and is committed to provide quality life-saving services that protect the
 life and dignity particularly Filipinos in vulnerable situations: 7 .
 WHEREAS, as part of the organization's continuing efforts, we will be having a
 fundraising concert entitled “Rebuilding Life in Marawi" on 10 August 2017 7:00 PM at the Mall
 of Asia Arena. This will be performed by the country's top artist and bands. Proceeds from the
 concert will be used to rehabilitate the city of Marawi:
 WHEREAS, Section 5c Republic Act No. 10072 which states that: PRC be exempt
 from payment of all direct and indirect taxes, all provisions of law to the contrary
 notwithstanding, including value-added tax (VAT), fees and other charges of all kinds on all
 income from its operations, including the use, lease of its real property , and provision of
 services. The Philippine Red Cross shall also be exempt from direct and indirect taxes,
 including VAT, duties, fees and other charges on importations and purchases for its
 exclusive use. 7 , ,
 NOW THEREFORE BE IT ORDAINED AS IT IS HEREBY ORDAINED by the Sangguniang
 Panlungsod, in session duly assembled, TO GRANT EXEMPTION TO THE PHILIPPINE
 NATIONAL RED CROSS FROM THE PAYMENT OF ALL TAXES AND AMUSEMENT FEES
 REGARDING THE FUNDRAISING CONCERT SPONSORED BY THE LATTER ENTITLED “
 REBUILDING LIFE IN MARAWI” TO BE HELD ON AUGUST 10, 2017, 7:00 PM, AT THE
 MALL OF ASIA ARENA, PASAY CITY, IN CONFORMITY WITH SECTION 5,
 PARAGRAPH C OF R.A. 10072.
 ENACTED in the City of Pasay, Philippines this _7*® day of August in the Year of Our
 Lord, Two Thousand Seventeen.
 Semen Pu On4
 alg bo V © Op bo
 /
  PAGE 2 OF PAGE 3 OF “AN ORDINANCE GRANTING EXEMPTION TO THE PHILIPPINE NATIONAL RED CROSS FROM
 THE PAYMENT OF ALL TAXES AND AMUSEMENT FEES REGARDING THE FUNDRAISING CONCERT SPONSORED BY THE
 LATTER ENTITLED “ REBUILDING LIFE IN MARAWI” TO BE HELD ON AUGUST 10, 2017, 7:00 PM, AT THE MALL OF ASIA
 ARENA, PASAY CITY, IN CONFORMITY WITH SECTION 5, PARAGRAPH C OF R.A. 10072”.
 CERTIFIED APPROVED BY THE SANGGUNIANG PANLUNGSOD
 Hon. MARK ANTHONY A. CALIXTO
 City Councilor
 City Councilor
 ES
 Hon. ALBERTO C. ALVINA
 City Councilor
 [y
 Hon. RICARDO E. SANTOS
 City Councilor
 Hon. CONSERTINO C. SANTOS
 City Councilor
 Ex-Officio Member
 Hon. ARNEL REGINO T. ARCEO
 City Councilor
 Hon. ALLAN T. PANALIGAN
 City. Councilor
 Pate C. Snes ' R.
 City Councilor
 Hon. DONNABEL M. VENDIVEL
 City Councilor
 Hon. AILEEN C. PADUA
 City Councilor
 Hon. BORBIE S. RIVERA
 Liga Ng Mga Barangay
 Nat 4AC Mor
  *
 ”,
 :
 Su
 “
 : ‘
 %
 €
 oo
 PAGE 2 OF PAGE 3 OF “AN ORDINANCE GRANTING EXEMPTION TO THE PHILIPPINE NATIONAL RED CROSS FROM
 THE PAYMENT OF ALL TAXES AND AMUSEMENT FEES REGARDING THE FUNDRAISING CONCERT SPONSORED BY THE
 LATTER ENTITLED “ REBUILDING LIFE IN MARAWI” TO BE HELD ON AUGUST 10, 2017, 7:00 PM, AT THE MALL OF ASIA
 ARENA, PASAY CITY, IN CONFORMITY WITH SECTION 5, PARAGRAPH C OF R.A. 10072”. ?
 Certified True and Correct:
 Secretary
 Attested by:
 | .
 Pat lat y4r-__
 Hon. NOEL L. DEL ROSARIO
 City Vice Mayor &amp; Presiding Officer \
 Approved:
 te
 Hon. ANTONINO G. CALIXTO
 City Mayor
 Kio Ara.</t>
  </si>
  <si>
    <t>AN ORDINANCE PROHIBITING HOSPITALS, SCHOOLS, FUNERAL PARLORS AND OTHER PERSONS / ESTABLISHMENTS TO INTER, BURY MORE THAN ONE (1) CADAVER OR CORPSE IN ONE BURIAL GROUND AT PUBLIC OR PRIVATE CEMETERIES AND DUMPING HUMAN PARTS AND OTHER HUMAN REMAINS IN A MASS AND SHALLOW GRAVE WITHOUT THE NECESSARY PERMIT ISSUED BY THE CITY HEALTH OFFICER AND THE CEMETERY ADMINISTRATOR.</t>
  </si>
  <si>
    <t>REPUBLIC OF THE PHILIPPINES
 OFFICE OF THE CITY COUNCIL
 \ PASAY CITY
 bh
 582
 ORDINANCE NO. S- 1996
 ORDINANCE PROHIBITING HOSPITALS , SCHOOLS , FUNERAL
 RLORS AND OTHER PERSONS / ESTABLISHMENTS TO INTER , BURY
 RE THAN ONE (1) CADAVER OR CORPSE IN ONE BURIAL GROUND AT
 IC OR PRIVATE CEMETERIES , AND DUMPING HUMAN PARTS AND
 SHER HUMAN REMAINS IN A MASS AND SHALLOW GRAVE WITHOUT
 The" NecEssaRy PERMIT ISSUED BY THE CITY HEALTH OFFICER AND
 T CEMETERY ADMINISTRATOR .
 Sponsored by Councilor Teodulo R. Lorca , Jr.
 WHEREAS , hospitals , schools , funeral parlors and other persons/ establishments
 just dump unredeemed corpses , body parts of human beings at private and _ public
 cemeteries in a mass and shallow _ graves ;
 WHEREAS , these unscrupulous practices are dangerous to the health of the residents
 in the area because of foul and nauseating odor coming from the shallow graves where
 human remains are in the advance state of decomposition , andrender the whole place
 contaminated and unsafe ;
 WHEREAS, these practices may have motives of covering deaths by foul play ,
 murders , and other criminal acts .
 NOW , THEREFORE , be it ordained by the Sangguniang Panglungsod ng Pasay in
 session duly assembled , that :
 SECTION I-
 It is prohibited for hospitals , schools , funeral parlors and other persons
 or establishments to inter , bury more than one (1 ) cadaver orcorpse in one burial ground
 at public and private cemeteries , and dumping human parts and other human remains
 in a mass and shallow grave without the necessary permit issued by the City health
 officer and the cemetery administrator .
 SECTION I- PENALTY-
 A fine of not lessthan P 5,000.00 or an imprisonment of not lessthan
 thirty (30 ) days . or both fine and imprisonment at the discretion of the Cou sh
 be imposed to person or persons or establishments found in violation of this Ordinance . “SS
 SECTION Tl - EFFECTIVITY - Ss
 This Ordinance shall take effecct upon its approval and publication on a
 newspaper of nationwide circulation , and compliance with all the rules , regulations and —
 laws .
 ENACTED This 2t? day of Maron “996. Pasay City
 Metro Manila . :
 APPROVED
 HON. PABLO P. CUNETA HON. WENCESLAO B. TRINIDAD
 City Mayor Vice - Mayor &amp; Presiding Officer
  Pace 2 of Ordinace No. pee S-1996 An Ordinance prohibiting hospitals, schools ,
 funerals, parlors and other persons / establishments to inter , bury more than one (1 ) cadaver or
 corpse in one burial ground at public or private cemeteries, and dumping human parts and other
 human remains in a mass and swallow grave without the necessary permit issued by the city health
 officer and the cemetery administrator .
 1. HON. GREG F. ALCERA
 2. HON. ANTONINO G. CALIXTO
 3. HON.EMMANUEL M. IBAY
 4. HON. JUSTO C. JUSTO
 S, HON. ROMULO M. CABRERA
 6. HON. REYNALDO O. PADUA
 7. HON. ROBERTO L. ALVAREZ
 8. HON. EDITA V. VERGEL DE DIOS
 9, HON. ULDARICO C. ARABIA
 10. HON. ALBERTO V. PAREDES
 11. HON. EDUARDO I. ADVINCULA
 12, HON. TEODULO R. LORCA JR.
 13. HON. GENEROSO F. CUNETA = «—_____ www nnn nnnnnn mann nnn nn nnnnn ene nennnnnnnnns
 14; HON: CHLOE D; PROTAC@IOn..-.6 0 6 ee
 ATTESTED :</t>
  </si>
  <si>
    <t>AN ORDINANCE AMENDING SECTION 23, SECTION 29 AND SECTION 49 OF ORDINANCE NO. 4417, S-2009 ALSO KNOWN AS THE TRICYCLE CODE OF PASAY CITY</t>
  </si>
  <si>
    <t>Republic of the Philippines
 SANGGUNIANG PANLUNGSOD
 Pasay City
 Ordinance No.5818 , S-2017
 Oo R D i! N A N € FE
 AN ORDINANCE AMENDING SECTION 23, SECTION 29 AND SECTION 49 OF
 ORDINANCE NO. 4417, S-2009 ALSO KNOWN AS THE TRICYCLE CODE OF PASAY
 CITY
 Sponsored by: MEMBERS OF THE SANGGUNIANG PANLUNGSOD
 WHEREAS, there has been a significant demand for tricycle service for zones 1, 2 and 3
 in Pasay City eight (8) years after the enactment of Ordinance No. 4417, S-2009;
 WHEREAS, the recently signed DOTr Order No. 2017-011 dated June 19, 2017 entitled
 “Omnibus Guidelines On The Planning And Identification Of Public Road Transportation
 Services And Franchise Issuance” a photocopy of which is attached herewith as Annex “A”
 mandates for a safe, efficient, environment friendly and people oriented mode of public
 transportation for the riding public;
 WHEREAS, the application of the LEVERIZA-PASAY TRANSPORT SERVICE
 COOPERATIVE for tricycle franchise from the Pasay City Government has the following
 features on its proposed 4 stroke unit consistent with the DOTr Order 2017-011 and other laws
 and issuances of other government agencies such as:
 L 1. Emission level compliant to the DENR emission limits under DAO 2015-
 04;
 2. Equipped with sidecar consistent with the design features described in the
 L study done by the UP National Center for Transportation Studies (NCTS);
 3. Fuel efficiency of 30-35 kilometers per liter which is doubled compared to
 the outdated 2 stroke engine;
 L 4. Compliant to the DILG Memo Circular 2011-68 that requires speed of 40
 kilometers per hour;
 Equipped with handbrake, seatbelts and chassis
 6. Power rating corresponding to 200 cc piston displacement which is
 enough for the 650 kilos load stipulated in the UP NCTS study.
 WHEREAS, the following terminals included in the application of the LEVERIZA
 PASAY TRANSPORT SERVICE COOPERATIVE are not included in the list under the Metro
 ‘ :
 ‘ia
 Manila Council Resolution 08 of 2016, to wit:
 Donada Street corner Gil Puyat Avenue;
 Leveriza Street corner Gil Puyat Avenue;
 Leveriza Street corner Gotamco Street;
 F.B. Harrison Street corner Gil Puyat Avenue;
 San Juan Street corner Donada Street
 A eS i
 WHEREAS, EO 96 mandates local government units for cooperative promotion,
 organization and supervision as instruments of social justice and economic development;
 WHEREAS, under R.A. 7160 popularly known as the Lo¢al Government Code of 1991,
 ate the operation of tricycles
 paragraph (3), Section 458
 the Sangguniang Panlungsod has the power and authority to
 and to issue franchises for the same as attested by sub-para
 of thge4ame which js\hereunder quoted:
  Page 2 of Ordinance No. , 58-2017
 An Ordinance Amending Section 23, Section 29 And Section
 49 Of Ordinance No. 4417, S-2009 Also Known As The
 Tricycle Code Of Pasay City
 “(VI) Subject to the guidelines prescribed by the Department of
 Transportation and Communication, regulate the operation of tricycles and
 grant franchises for the operation thereof within the territorial jurisdiction
 of the city; and”
 NOW THEREFORE AND IN CONSIDERATION OF THE FOREGOING, the
 following amendments are hereby approved, to wit:
 Section 1. Amendment of Section 23, Maximum Number of Tricycles in Pasay. — The
 number of tricycles allowed to operate within the city limits (except Villamor Air Base) shall be
 Two Thousand Six Hundred Sixty Nine (2,669) only from which Sixty (60) units shall be for &amp;/
 Leveriza-Pasay Transport Service Cooperative.
 Tricycles operating inside Villamor Air Base which are not allowed to operate in other
 routes in the city shall be limited to Four Hundred Eighty Three (483) units only. This brings a
 total of Three Thousand One Hundred Sixty Two (3,162) registered units all over Pasay.
 / The Leveriza-Pasay Transport Service Cooperative shall be allowed to traverse on a
 passing thru basis only; Gil Puyat Avenue, Macapagal Boulevard, Seaside Boulevard, Col.
 Diokno Boulevard up to the boundary of Pasay-Parafiaque and vice versa.
 Tricycle license plates shall be consecutively numbered from 0001 to 2,679. Tricycles
 operating within Villamor Air Base shall have the words “VAB?” indicated in their license plates
 that shall be consecutively numbered from 0001 to 483.
 The City Mayor may request for an increase in the number of tricycles based on the
 requirements of the residents and commuting public in the city subject to the approval of the
 Sangguniang Panlungsod.
 Section 2. Amendment of Section 29, Terminals/Parking Lanes for Tricycles. — The
 TPMO shall determine the appropriate areas which may be used as temporary parking
 lanes/terminals. In considering the appropriateness of the parking lane or terminal, the TPMO
 shall take into consideration the safety and convenience of the public. Hence, for the Leveriza-
 Pasay Transport Service Cooperative, the terminals/parking lanes are as follows, to wit:
 Donada Street corner Gil Puyat Avenue;
 Leveriza Street corner Gil Puyat Avenue;
 Leveriza Street corner Gotamco Street;
 San Juan Street corner Donada Street;
 F.B. Harrison Street corner Gil Puyat Avenue
 A em he
 Section 3. Amendment of Section 49, Accredited TODA(S) of Pasay City. — For hte
 purpose of regulating the number of registered tricycle units, the city approves and recognizes
 the following TODA Organizations:
 1. B-201 TODA TO 87. VILTRIDA
 TO BE READ AND INCLUDE
 1. B-201 TODA TO 88. LEVERIZA TODA
 Section 3. Effectivity. This ordinance shall take effect immediately after passage by the
 Sangguniang Panlungsod, approval by the Honorable City Mayor and three (3) days posting in
 conspicuous places in Pasay City.
 ORDAINED in the City of Pasay, Metro Manila,
 the Year of Our Lord,’T wo Thousand Seventeen.
 es
 ;
 :
  Page 3 of Ordinance No? o1 62017
 An Ordinance Amending Section 23, Section 29 And Section
 49 Of Ordinance No. 4417, S-2009 Also Known As The
 Tricycle Code Of Pasay City
 CERTIFIED APPROVED BY THE SANGGUNIANG PANLUNGSOD
 District- I
 Hon. MARK ANTHONY A. CALIXTO Hon. AR RHGINO T. ARCEO
 City Ce
 City Councilor
 ne
 Hon. ALBERTO C. ALVINA H
 SY
 JOSE C. ISIDRO, JR.
 City he City es
 Hon. RICARDO E. SANTOS Hon. il M. VENDIVEL
 City Councilor City Councilor
 Hon. CONSERTINO C. SANTOS Hon. AILEEN C. PADUA
 City Councilor City Councilor
 Ex-Officio Member
 Attested by:
 qeet 6 AL -—
 on. NOEL L. DEL ROSARIO
 City Vice-Mayor &amp; Presiding Officer
 Approved by:
 Ww LW
 ONINO G. CALI
 City Mayor</t>
  </si>
  <si>
    <t>AN ORDINANCE MANDATING EVERY BARANGAY IN THE CITY OF PASAY TO ESTABLISH AND MAINTAIN VIOLENCE AGAINST WOMEN AND THEIR CHILDREN (VAWC) DESK AND ESTABLISHING PROTOCOLS IN HANDLING VAWC CASES AT BARANGAY LEVEL, PROVIDING FUNDS THEREFOR AND FOR OTHER PURPOSES</t>
  </si>
  <si>
    <t>I I I I I I I I I I I I I I I I I I 0 R Republic of the Philippines SANGGUNIANG P ANLUNGSOD Pasay City Ordinance No.581? , S-2017 D I N A N C E AN ORDINANCE MANDATING EVERY BARANGAY IN THE CITY OF PASAY J TO ESTABLISH AND MAINTAIN VIOLENCE AGAINST WOMEN AND THEIR~ CHILDREN (VA WC) DESK AND ESTABLISHING PROTOCOLS IN HANDLING VAWC CASES AT BARANGAY LEVEL, PROVIDING FUNDS THEREFOR AND FOR OTHER PURPOSES f,!!!!!!!!!!!!!!!!!!!!!!!!!!!!!!!!!!!!!!!!!!!!!!!!!!!!!!!!!!!!!!!!!!!!!!!!!!!!!!!!!!!!!!!!!!!!!!!!!!!!!!!!!!!!!!!!!!!!!!!!!!!!!!!!!!!!!!!!!!!!!!!!!!!!!!!!!!!!!!!!!!!!!!!!!!!!!!!!!!!!!!!!!!!!!!!!!!!!!!!!!!!!!!!!!!!!!!!!!!!!!!!!!!!!!!!!!!!!!!!!!!!!!!!!!!!!!!!!!!!!!!!!!!!!!!!!!!!!!!!!!!!!!!!!!!!!!!!!!!!!!!!!!!!!!!!!!!!!!!!!!!!!!!!!~~ Introduced by: VICE MAYOR NOEL L. DEL ROSARIO Sponsored by: Councilors Mark Anthony A. Calixto, Arnel Regino T. Arceo, Ma. Antonia C. Cuneta, Jerome Martin R. Advincula, Allan T. Panaligan, Editha Y. Manguerra, Alberto C. Alvina, Jose C. Isidro, Jr., Ricardo E. Santos, Donnabel M. Vendivel, Consertino C. Santos, Aileen C. Padua, Borbie S. Rivera WHEREAS , Section 47 paragraph (f) of Rules and Regulations Implementing RA 9262, otherwise known as the Anti-Violence Against Women and Their Children (VA WC) Act of 2004 mandates having an anti-VA WC desk officer in the barangay who shall coordinate a one-stop help desk, which shall be, as much as possible, open for 24 hours; WHEREAS , Section 9 ( d) of RA 9710, otherwise known as Magna Carta of Women, provides that all local government units shall establish a Violence Against Women's Desk in every barangay to ensure that violence against women cases are fully addressed in a gender responsive manner; WHEREAS , the Department of the Interior and Local Government (DILG), Department of Social Welfare and Development (DSWD), Department of Education (DEPED), Department of Health (DOH) and the Philippine Commission on Women (PCW) issued Joint Memorandum Circular No. 2010-2 dated December 9, 2010 which provided for Guidelines in the establishment of Violence Against Women (VAW) Desk in every barangay; NOW, THEREFORE , be it ordained by the Sangguniang Panlungsod that: Section 1. Short Title.-This Ordinance shall be known and cited as the Barangay Violence Against Women and Their Children (VA WC) Desk and Protocol Ordinance. Section 2.Definition of Terms.- For purposes of this Ordinance, the following terms and phrases shall apply: A. Violence Against Women and Their Children or VAWC --any act or a series of acts committed by any person against a woman who is his wife, former wife, or against a woman with whom the person has or had a sexual or dating relationship , or with whom he has a common child, or against her child whether legitimate or illegitimate , I within or without the family abode, which result in or · 1 ly to result in physical, I I I I I I I I I I I I I I I I I I I I I I .. · a Page 2 of7 of Ord. N,. 17, S-2017 An Ordinance Requiring Every Barangay In The City Of Pasay To Establish And Maintain Violence Against Women And Their Children (VA WC) Desk And Establishing Protocols In Handling Vawc Cases At Barangay Level. Providing Funds Therefor And For Other Purposes acts, battery, assault, coercion, harassment or arbitrary deprivation of liberty. It includes, but is not limited to, the following acts: I) Physical Violence-- acts that include bodily or physical harm; 2) Sexual violence --an act which is sexual in nature, committed against a woman or her child. It includes, but is not limited to: a) rape, sexual harassment , acts of lasciviousness , treating a woman or her child as a sex object, making demeaning and sexually suggestive remarks, physically attacking the sexual parts of the victim's body, forcing her/him to watch obscene publications and indecent shows or forcing the woman or her child to do indecent acts and/or make films thereof, forcing the wife and mistress/lover to live in the conjugal home or sleep together in the same room with the abuser; b) acts causing or attempting to cause the victim to engage in any sexual activity by force, threat of force, physical or other harm or threat of physical or other harm or coercion; c) Prostituting the woman or child. 3) Psychological violence --acts or omissions causing or likely to cause mental or emotional suffering of the victim such as but not limited to intimidation, harassment , stalking, damage to property, public ridicule or humiliation, repeated verbal abuse and mental infidelity. It includes causing or allowing the victim to witness the physical, sexual or psychological abuse of a member of the family to which the victim belongs, or to witness pornography in any form or to witness abusive injury to pets or to unlawful or unwanted deprivation of the right to custody and/or visitation of common children. 4) Economic abuse --acts that make or attempt to make a woman financially dependent which includes, but is not limited to the following: a) withdrawal of financial support or preventing the victim from engaging in any legitimate profession, occupation , business or activity, except in cases wherein the other spouse/partner objects on valid, serious and moral grounds as defined in Article 73 of the Family Code; b) deprivation or threat of deprivation of financial resources and the right to the use and enjoyment of the conjugal, community or property owned in common; c) destroying household property; d) controlling the victims' own money or properties or solely controlling the conjugal money or properties. I I I I I I I I I I I I I I I I I I I I I I I .. • ~ . Page 3 of 7 of Ord. No.~ 1-2017 An Ordinance Requiring Every Barangay In The City Of Pasay To Establish And Maintain Violence Against Women And Their Children (VAWC) Desk And Establishing Protocols In Handling Vawc Cases At Barangay Level. Providing Funds Therefor And For Other Purposes B. VA WC Desk -a facility that will address VA WC cases in a gender-responsive manner, managed by a person designated by the Punong Barangay. It is situated within the premises of the barangay hall. In the absence of a barangay hall, the VA WC Desk shall be established within the premises where the Punong Barangay holds office. The definition of terms provided in RA 9262, otherwise known as the Anti-VA WC Act, as far as applicable, are hereby made part of this Ordinance. Section 3. Scope and Coverage.- This Ordinance shall be enforced within all Barangays of the City of Pasay. Section 4. Establishment Of VA WC Desk In Every Barangay- (a) Setting up the VAWC Desk-The Punong Barangay shall designate an area within the barangay hall for the VA WC Desk. S/he shall provide for the necessary furniture and fixtures such as, but not limited to, table, chairs, separate filing cabinet and log book for record-keeping of cases. Likewise, the Punong Barangay shall ensure the confidentiality of the case and privacy and safety of the victim/survivor. (b) Designation of VAWC Desk Person -The Punong Barangay shall designate a VA WC Desk Person who is trained in gender-sensitive handling of cases, preferably a woman Barangay Kagawad or woman Barangay Tanod. In cases where there are no trained personnel, the Punong Barangay must ensure that the person assigned shall undergo basic gender sensitivity training and orientation on anti-VA WC laws. Section 5. Functions of the Barangay VA WC Desk. --The VA WC Desk shall perform the following tasks: a. Respond to VA WC cases brought to the barangay ; b. Record the number of VA WC cases handled by the barangay and submit a quarterly report on all such cases to DILG Pasay Field Office and the Pasay Social Welfare and Development Office (PSWDO) ; c. Keep VA WC case records confidential and secure, and ensure that only authorized personnel can access the same d. Assist victims of VA WC in securing Barangay Protection Order (BPO) and access necessary services; e. Develop the barangay 's gender-responsive plan in addressing gender­ based violence, including support services, capacity building and referral system; e. Coordinate with and refer cases to government agencies, non­ government organizations (NGOs ), institutions , and other service providers as necessary; Address other forms of abuse corrunitted against~,men and their children; ~/,~~~- I I I I I I I I I I I I I I I I I I I I I I I .. P.ag~ 4 of 7 of Ord. No?~1~ S-2017 , An Ordinance Requiring Every Barangay In The City Of Pasay To Establish And Maintain Violence Against Women And Their Children (VA WC) Desk And Establishing Protocols In Handling Vawc Cases At Barangay Level. Providing Funds Therefor And For Other Purposes g. Lead advocacies on the elimination of VA WC m the community; h. Perform other related functions as may be assigned. Section 6. Protocols in Handling VA WC Cases at Barangay Level.-The Anti­ VA WC Act (RA 9262) mandates the Punong Barangay or in his/her absence the Barangay Kagawad concerned or on duty to take immediate action upon being infonned of a violent incident and is mandated to issue a Barangay Protection Order (BPO) on the date of filing after ex parte determination of the basis of application. All forms of amicable settlement under the Katarungang Pambarangay such as mediation , settlement , conciliation, arbitration shall not apply to cases of VA WC. The following protocols shall be observed by the Barangay VA WC Desk Person when responding to VA WC situations: A. A VA WC (RA 9262) victim-survivor is accompanied by someone to the barangay or the victim herself goes to the barangay: 1) Make the woman (and children, if applicable) comfortable in a safe and private room giving her water and other immediate needs, if any; 2) Assess the situation and get initial information to determine the risks on hand and if immediate medical attention is needed. If so, facilitate referral to the nearest medical facility; 3) After the victim-survivor has stabilized, assist the Punong Barangay /Kagawad in the conduct of an investigation in a gender sensitive and non-judgmental manner in a language understood by her; 4) Inform her of her rights and the remedies available and the processes involved particularly in relation to the BPO. Assist her to file application , if she decides to have a BPO; 5) Record the incident using the National VA W Documentation System barangay form; 6) If victim-survivor desires to be in a safe shelter, seek the assistance of the other barangay officials, barangay tanod or the police in getting her belongings and refer to a shelter/ women's center or to the CSWDO; 7) Assist the victim-survivor to file for a Temporary Protection Order (TPO) or Permanent Protection Order (PPO) with the nearest Family Court within 24 hours after issuance of the BPO, if the victim-survivor so desires or she applies directly for a TPO/PPO instead of a BPO; 8) Report the incident within four (4) hours to the P 'lippine National Police (PNP) and the Municipal Sociii-M"~1..1.are and ~ Development Office (MSWDO). ~ ~/,,1,.,6~ 1 d I I I I I I I I I I I I I I I I I I I I . . . . 1 Page 5 of 7 of Ord. No,!] S-2017 An Ordinance Requirin g Every Barangay In The City Of Pasay To Establish And Maintain Violence Against Women And Their Children (YAWC) Desk And Establishing Protocols In Handling Yawc Cases At Barangay Level. Providing Funds Therefor And For Other Purposes B. A victim-survivor ofVAWC is reported by a community member: 1) Verify the information and if needed, seek assistance from the PNP; 2) Assess the situation and facilitate the rescue of the victim­ survivor when necessary to ensure her safety, and when applicable, the safety of her children; 3) Inform the victim-survivor about her rights and remedies available particularly the BPO and its processes. Assist her to apply for a BPO, if she so desires; 4) Refer victim-survivor for medical care and temporary shelter and other needs when needed based on the assessment done; 5) Record the incident using the National VAW Documentation System barangay fonn; 6) If not done earlier, report the incident within four hours to the PNP and the MSWDO. 7) For rape, trafficking in persons and other cases which do not fall under the jurisdiction of the barangay, assist the victim­ survivor to file a complaint at the PNP Women and Children Protection Center or the National Bureau of Investigation (NBI). Section 7. Role of the City Mayor.- The City Mayor shall ensure the establishment of a VA WC Desk in every Barangay within its jurisdiction , and provide technical and financial assistarice. Section 8. Monitoring and Reporting. -All Punong Barangays or VA WC Desk Persons within one month after the approval of this Ordinance shall submit a report on the establishment of Barangay VAWC Desks in their respective Barangays to the Office \ of the Sangguniang Panlungsod under the Committee on Family and Women and to the City Social Welfare and Development Office. Furthermore , all designated VAWC Desk Persons shall record and file all VA WC Cases in their respective Barangays and a Quarterly Report be likewise submitted to the above mentioned office including the Action Taken and Status for each case. VA WC case records should be treated with utmost confidentiality and security, and ensure that only authorized personnel can have an access to the same. Section 9. Funding.- The cost of the establishment and operations of the Barangay VA WC Desk shall be charged under the respective barangay's Gender And Development (GAD) Budget, which shall be at least five percent (5%) of its budgetary s and Programs of the eting, Monitoring and the Magna Carta of allocation. As such, it shall be included in the annual GAD Pl barangay, in accordance with Section 37.A (Planning, Bud Evaluation for GAD) of the Rules Implementing RA 97..i&lt;T-..... 1 ~men. ,~ I I I I I I I I I I I I I I I I I I I I I I I Page 6 of 7 of Ord. No. ~1f-2017 An Ordinance Requiring Every Barangay In The City Of Pasay To Establish And Maintain Violence Against Women And Their Children (VA WC) Desk And Establishing Protocols In Handling Vawc Cases At Barangay Level. Providing Funds Therefor And For Other Purposes Section 10. Repealing Clause. -All prov1s10ns of local ordinances and resolutions inconsistent herewith are hereby repealed and/or modified accordingly. Section 11. Separability Clause. -If for any reason any part of this Ordinance shall be held unconstitutional or invalid, other parts hereof which are not affected thereby shall continue to be in full force and effect. Section 12. Effectivity Clause. -This ordinance shall take effect after passage by the Sangguniang Panlungsod , approval by the City Mayor and posting in three (3) conspicuous places in the City of Pasay. ENACTED in the City of Pasay, Metro Manila, Philippines , this 10ta day of July, in the Year of Our Lord, Two Thousand Seventeen. CERTIFIED APPROVED BY THE SANGGUNIANG PANLUNGSOD District-I Hon. MARK ANTHONY A. CALIXTO City Hon. JER City Councilor ~ 1f~{f1 Hon. AL RTO C. AL VINA City Councilor Hon. RIC · J_~~TOS Ci~uncilor Or-+- Hon. CONSERTINO C. SANTOS 1ty Councilor Ex-Officio Member District- II AB3ENT Hon. ARNE REGINO T. ARCEO Hon. City Co ca . H~OSE C. SIDRO, JR. Cityilor Hon. DONNABEL M. VENDIVEL City Councilor ~ Hon. AILEEN C. PADUA City Councilor [oN 1--::: .-~v El Hon. BORBIE S. RIVERA Liga Ng Mga Barangay I I I I I I I I I I I I I I I I I I I I I \ I•• • 5~17, ' ' Page 7 of 7 of Ord. No._, S-2017 An Ordinance Requiring Every Barangay In The City Of Pasay To Establish And Maintain Violence Against Women And Their Children (VA WC) Desk And Establishing Protocols In Handling Vawc Cases At Barangay Level. Providing Funds Therefor And For Other Purposes Attested by: ~/.~~ )!:on. NOEL L. DEL ROSARIO \ ..__,ity Vice-Mayor &amp; Presiding Officer Approved by: ~ .__,____,_ • &amp; • • \.._,'- . TONINO G. CALIXTO City Mayor I I~ J</t>
  </si>
  <si>
    <t>AN ORDINANCE IMPLEMENTING PRE-EMPTIVE AND FORCED EVACUATION WHEN DISASTER OR AN EMERGENCY HAS BEEN DECLARED IN THE CITY OF PASAY AND DANGER OF LOSS OF LIVES AND PROPERTIES BECOME IMMINENT, PROVIDING PENALTIES FOR VIOLATION THEREFOR, AND FOR OTHER PURPOSES.</t>
  </si>
  <si>
    <t>I I I I I I I I I I I I I I I I I I I I I 0 Republic of the Philippines SANGGUNIANGPANLUNGSOD Pasay City Ordinance No.5810 , S-2017 R D I N A N E AN ORDINANCE IMPLEMENTING PRE-EMPTIVE AND FORCED EVACUATION WHEN DISASTER OR AN EMERGENCY HAS BEEN DECLARED IN THE CITY OF PASAY AND DANGER OF LOSS OF LIVES AND PROPERTIES BECOME IMMINENT, PROVIDING PENALTIES FOR VIOLATION THEREFOR, AND FOR OTHER PURPOSES. Introduced by: VICE MAYOR NOEL L. DEL ROSARIO Sponsored by: Councilors Mark Anthony A. Calixto, Jerome Martin R. Advincula, Arnel Regino T. Arceo, Ma. Antonia C. Cuneta, Allan T. Panaligan, Editha Y. Manguerra, Alberto C. Alvina, Jose C. Isidro, Jr., Ricardo E. Santos, Donnabel M. Vendivel, Consertino C. Santos, Aileen C. Padua, Borbie S. Rivera Be it enacted by the Sangguniang Panlungsod in session duly assembled: Section 1. POLICY STATEMENT -It is the declared policy of the City of Pasay to protect the lives and properties of its residents at all times and whenever possible mitigate the effects of man-made and natural disasters within the locality. Section 2. DEFINITION OF TERMS As used in this Ordinance: 2.1 "Disaster" -Means the result of a natural or man made event which causes loss of life, injury and property damage, including but not limited to natural disasters such as landslide , typhoon, flood, high winds, earthquakes and other weather related events, and man-made disasters, including but not limited to nuclear power plant incidents , hazardous material incidents , oil spills, explosion , civil disturbances, public calamity, acts of terrorism , hostile military action, and other events related thereto. 2.2 "Imminent Danger" -Means immediate threat of harm. 2.3 "Evacuation" -Means an operation whereby all or part of a particular population is temporarily relocated , whether individually or in an organized manner, from an area in which a disaster or emergency has been declared and is considered dangerous to the health and safety of the public. 2.4 "Forced Evacuation" -Means an evacuation ordered as a result when a disaster or emergency has been declared and danger of loss of life is imminent, and conditions exist that critically imperil or endanger the lives ~ of those in a defined area. . ' . 5810 Page 2 of Ordrnance No. __ , S-2017 "An Ordinanc e Implementing Pre-Emptive And Forced Evacuation When Disaster Or An Emergency Has Been Declared In l11e City Of Pasay And Danger Of Loss Of Lives And Properties Become Imminent. Providing Penalties For Violation Therefor. And For Other Purposes." 2.5 "Evacuees" -People who are withdrawn from a dangerous place or circumstance and brought to a center/place for care, safety and protection. 2.6 "Evacuation Center/Place" -A place where evacuees are brought therefor, during and after calamities /disaster such as but not limited to typhoon, flood, landslides , earthquake or fire for care, safety and protection. 2.7 "Hazard" -A dangerous phenomenon, substance, human activity or condition that may cause loss of life, injury or other health impacts, property damage, loss of livelihood and services, social and economic disruption , or environmental damage. 2.8 "Public Official" -Is any person who, by direct provisions of law, popular election or appointment of competent authority, takes part in the performance of public functions in the government, duties as an employee , agent or subordinate official of any rank or class who is charged with implementation of this ordinance. Section 3. EARLY WARNING SYSTEM -A banner with specified color shall be installed in a prominent place or every barangay to serve as indicator and the use of siren as circumstances warrants, Yellow -awareness /no sound Orange -preparedness /voluntary evacuation/siren with interval Red -forced evacuation/continuous siren Section 4. FORCED EVACUATION -If upon the assessment or determination of the CDRRMC , pre-emptive and forced evacuation of local residents is already necessary, said Council shall immediately recommend such fact to the City Mayor. On the basis of such recommendation, the City Mayor shall immediately declare the implementation/enforcement or pre-emptive and forced evacuation which shall be guided by the following factors: a. Conditions for Evacuation b. Chain of Command c. Evacuation Procedures d. Emergency Standards e. Early Warning System However, immediately after the declaration of pre-emptive and forced evacuation but before actual implementation/enforcement thereof, the City Government shall see to it that the local residents are informed in local dialect of the need for them to evacuate and that there is no other alternative way to ensure their safety; through all possible ~ eans and media, b t traditional and non-traditional. ~/. ~ r-- , I I I I I I I I I I I I I I I I I I I 5810 Page 3 of Ordinance No._ , S-2017 "An Ordinance Implementing Pre-Emptive And Forced Evacuation When Disaster Or An Emergency Has Been Declared In The City Of Pasay And Danger Of Loss Of Lives And Prope1ties Become Imminent, Providing Penalties For Violation TI1erefor, And For Other Purposes." Section 5. EVACUATION PLAN -It shall be incumbent upon the Barangay Risk Reduction Management Committee (BDRRMC) to prepare an Evacuation Plan in their respective localities or areas of jurisdiction prior to hazard. Every Local Government Unit concerned shall work out a Permanent Evacuation Center to be utilized in case of emergency /disaster. In extreme case, the Local Government Unit shall have the authority to negotiate with owners of buildings with strong/safe structures to be made as temporary evacuation center. Section 6. ENLISTMENT OF ASSISTANCE OF OTHER GOVERNMEN~ AGENCIES -In declaring the implementation/enforcement of pre-emptive and forced evacuation , the City Mayor may also enlist the assistance of the members of the AFP assigned with the city; as well as accredited volunteers, civil society organization and private sector groups with capability and training in such emergency situation. Every barangay may implement temporary evacuation plan, public school classrooms maybe used as temporary evacuation center and duplicate key of rooms may be availed of by the barangay captain for accessibility. All emergency measures adopted shall be a coordinative and collaborative effort between the City Government and the assisting agencies. Section 7. MANNER/MANAGEMENT OF FORCED EVACUATION -In the event that local residents refuse to leave their homes even after notice/order or, after evacuating, go back to their homes/affected areas without an order issued to this effect, the City Government as well as the members of the mobilized units of the PNP, AFP, BFP and BJMP may use such physical force that is commensurate under the circumstances, without discrimination and with conscious attention to the needs of vulnerable sectors such as children, women, the elderly and persons with disabilities , with the end view that lives are safely secured. Section 8. TRAINING AND ORIENTATION ON DISASTER RISK REDUCTION AND MANAGEMENT -The City Disaster Risk Reduction and Management Office (CDRRMO ) shall organize and conduct trainings and orientation on the possible natural hazards, vulnerabilities and climate change risks as well as knowledge management activities on disaster risk reduction and management within the locality at least once during summer as declared by the Philippine Atmospheric Geophysical and Astronomical Services Administration (P AG-ASA). The foregoing trainings, orientations , activities, and information dissemination shall be intensified and made once a year or at the discretion of the CDRRMC. During the aforesaid trainings and orientations , the CDRRMO shall also discuss . ..\, and highlight in local dialect, RA 10121, otherwise known as the Philippine Disaster Risk 'it, Reduction and Management Act of 2010; DILG MC No. 2012-35 dated February 2012 ,~ I regarding the Guidelines in Ensuring Public Safety During Man-Made and Natural ~ _M'Disasters; this Ordin e and other laws, rules and regula · d disaster risk reduction \t;., G_J and management. :~ ~~"p ~ I I I I I I I I I I I I I I I I I I I I I I I . . 5810 Page 4 of Ordinance No._ , S-2017 "An Ordinance Implementing Pre-Emptive And Forced Evacuation When Disaster Or An Emergency Has Been Declared In The City Of Pasay And Danger Of Loss Of Lives And Properties Become Imminent, Providing Penalties For Violation Therefor, And For Other Purposes .'· The CDRRMO shall conceptualize posters, newsletters , brochures and pamphlets regarding disaster risk reduction and management and cause the same to be posted at the conspicuous places of the city and/or, if possible, disseminate through radio and TV advertisements. Section 9. PENAL TY CLAUSE -Any private individual/person or public official mandated to implement this Ordinance if found to have not complied with any provisions of this Ordinance shall be subjected to a fine not exceeding Five Thousand Pesos (Php5,000.00) or imprisonment not exceeding one (1) year or both in the discretion of the Court without prejudice to administrative sanctions as may be imposed under existing laws, rules and regulations. Section 10. REPEALING CLAUSE -Any ordinance , order, memorandum, rule and regulation which is inconsistent with the provision of this ordinance is hereby modified or repealed accordingly. Section 11. Effectivity. -This ordinance shall take effect after passage by the Sangguriiang Panlungsod , approval by the City Mayor and posting in three (3) conspicuous places in the City of Pasay. ORDAINED in the City of Pasay, Metro Manila, Philippines , this 31st day of May, in the Year of Our Lord, Two Thousand Seventeen. CERTIFIED APPROVED BY THE SANGGUNIANG PANLUNGSOD District- I Hon. MARK ANTHONY A. CALIXTO Hon. JERO Hon. MA. City Councilor ' ~~/7-'1-~ Hon. ALBERTO C. AL VINA City Councilor Hon. Ct;/;~ HoaSE C. ISIDRO, JR. City Councilor I I I I I I I I I I I I I I I I I I I I I I t • l Page 5 of Ordinance No._, S-2017 "An Ordinance Implementing Pre-Emptive And Forced Evacuation When Disaster Or An Emergency Has Been Declared In The City Of Pasay And Danger Of Loss Of Lives And Properties Become Imminent , Providing Penalties For Violation TI1erefor, And For Other Purposes .·· Hon. RIC ~~OS Hon. ~ELM. VENDIVEL cf Councilor City Councilor ~ ~ Hon. CONSERTINO C. SANTOS Hon. AILEEN C. PADUA City Councilor City Councilor Ex-Officio Member Hon#~RA L1ga Ng Mga Barangay Attested by: ~ ,I_ ~ -h-r---- Hon. NOEL L. DEL ROSARIO City Vice-Mayor &amp; Presiding Officer Approved by: cz1S ........... .._. .... 1...... '-- Hon. ANTONINO G. CALIXTO - City Mayor</t>
  </si>
  <si>
    <t>ORDINANCE PROVIDING FOR THE MANDATORY POSTING OF APPROVED BARANGAY ORDINANCES, RESOLUTIONS, CURRENT BARANGAY BUDGET PROJECTS AND DISBURSEMENTS OF BARANGAY FUNDS FOR THE GENERAL INFORMATION OF THE PUBLIC AND IMPOSING PENALTIES FOR VIOLATION THEREOF.</t>
  </si>
  <si>
    <t>Jarany ay Carmen, fewey.
 mere B Secret in three (1) conspicuous public
 A eee places within the ertitoral jurilicion of their respective Barangays, such as. but Enok
 | SY Timited te ‘Barangay Hall or outpost, Day €are Center. Basketball Courl or Chapel; one
 | community “Sari-San” Store, certified true copies of Barangay Orc rdinances. Resolutions,
 oe © Current Regular and. Serlenetiy nee. Pees. Ter: praeriss and eee
 a s of Dishuss sement for sid Se mae | eae
 Te rcs Be ba 8 10N 4 PROIIBITION - 4; is proibited &amp; bea any. _perse son not remove, tear ;
 7 ae oF delat any or part of the: ‘posted. Barangay Ordinances, ‘Resolutions, Current :
 rae ~ Regular « or Supplenienat Piaget Same popes and. Hf Resets 0 of Dishurse sements $ for 5
 ee pe ojects, ee se ee
 5 SRCTION 5, PENALTIES Ss ‘Chacon, Haicangiy reamed
 ey oo Secretary who failed or refused to post the said Barangay Documents in three
 + eonspcuous ple places within hee Barangay shall be penalized as fll:
 a OR Firs Offense One et) 1) months suspension f nf
 os Secon C |Ofense Two ( 0) anos suspension fi rom ofie and a fine 0 of —
 can Third Offense Dismissal from office and a ine of FIVE FE I Hous ANo ~
 aS 000. 00) PESOS: Deo aes Give eae use
 2s “Any person whe shall ¢ or cause. tor remove, tear towns or delice a any ¢ ar «a of the pos
 poe cc Pipes? documents shall suffer imprisonment of ONE ( ty month, eet a dae Se,
 eee ae se ort 10N 6 nRPRCT Vv te This adnan © shall take eet upon it its ar
 ae ee SS “and puto fm EA NEWaDEPEEO of general circulation | it n Pasay Oy Berens |
  ee AL 1 INFORMATION
 Ps ALS ’ ? . .</t>
  </si>
  <si>
    <t>UPDATED LOCAL CODE FOR CHILDREN</t>
  </si>
  <si>
    <t>I I I I I I I I I I I I I I I I I I I I I 0 Republic of the Philippines SANGGUNIANG PANLUNGSOD PasayCity Ordinance No. 5809 , S-2017 R D I N N E UPDATED LOCAL CODE FOR CHILDREN Introduced by VICE MAYOR NOEL L. DEL ROSARIO Sponsore d by Councilors MARK ANTHONY A. CALIXTO, ARNEL REGINO T. ARCEO , JEROME MARTIN R. ADVINCULA, ALLAN T. PANALIGAN, MA. ANTONIA C. CUNETA, EDITHA Y. MANGUERRA, ALBERTO C. ALVINA, JOSE } C. ISIDRO, JR., RICARDO E. SANTOS, DONNABEL M. VENDIVEL, CONSERTINO ~ C. SANTOS, AILEEN C. PADUA, BORDIE S. RIVERA ~ ~n '" WHEREAS, the Philippine Government ratified the United Nations Convention on the Rights of the Child (UNCRC), and other international treaties and conventions for the survival, development and protection of children; WHEREAS, the City of Pasay recognizes that children are important assets of society and it is only when children are able to exercise their rights that they develop their full potentials; WHEREAS, there is a need to update the laws relating to children's rights to apply particularly to the City of Pasay; WHEREAS , there is a need to coordinate the various existing government agencies and non-government agencies (NGOs) in providing services for children in Pasay City; NOW THREFORE , be it ordained by the Sangguniang Panlungsod in session duly assembled, that: Article 1 TITLE, SCOPE, POLICIES, DEFINITION, STA TE OBLIGATIONS Section 1. Title. -This ordinance shall be known and cited as the "Updated Local Code for Children." Section 2. Declaration of Policy and Principles. -The City of Pasay recognizes the vital role of the youth in nation building. and shall promote and protect their physical, moral, spiritual, intellectua l, and social well-being. It shall inculcate in the youth patriotism and nationalism, and encourage their involvement in public and civic affairs. Section 3. Purposes. -This code is enacted with the following purposes: To ensure the protection of children against all forms of abuse and exploitation; To advocate for children's rights and promote their welfare and development; To ensure that children's rights are given priority attention both in government and civil society; To impr the quality of life of children enabling them otentia d participate in co~unity life and nation buil ~~-~--- I I I I I I I I I I I I I I I I I I I I I ·, -.. ' Page 2 of Ordinance -Updated Local Code For Children Section 4. All Proceedings to be conducted in the Best Interest of the Child. -Proceedings before any authority should be conducted in the best interest of the child. All doubts in the implementation and interpretation of the provisions of this code shall be resolved talcing into consideration the best interest of the child. Section 5. Participation of the Child. -All proceedings before any authority shall be conducted in a manner which allows children to fully participate and to express themselves freely. Participation of children in program and policy formulation and implementation related with children's concerns shall be ensured by the concerned government agency or local government unit (LGU). Section 6. Definition of Terms. -The following terms used in this Ordinance shall be defined as follows: a) "Child" refers to a person below the age of 18 years or over 18 years old who, on account of some physical, psychological, mental or emotional disability, cannot fully protect themselves against abuse, exploitation or discrimination. b) "Child abuse" refers to the maltreatment, whether habitual or not, of the child which includes any of the following: 1) Psychological and physical abuse, neglect, cruelty, sexual abuse and emotional maltreatment; 2) Any act by deeds or words which debases, degrades or demeans the intrinsic worth and dignity of a child as a human being; 3) Unreasonable deprivation of his/her basic needs for survival, such as food and shelter; or 4) Failure to immediately give medical treatment to an injured child resulting in serious impairment of his or her growth and development or in his or her permanent incapacity or death. c) "Survival rights" refer to the child's inherent right to life and to the needs that are most basic to existence, the right to a name and nationality, the right to identity and those dealing with parental and governmental duties and obligations, adequate and decent standard of living, access to basic health care and medical services, social security, and rehabilitation. d) "Developme11t rights" refer to the rights of a child to education to develop her or his personality, talents and mental and physical abilities to the fullest extent. These also include participation in cultural activities, access to appropriate and relevant information , and opportunities for rest, play and leisure. e) "Protection rights" cover those rights protecting the child from all forms of abuses and discrimination such as protection from cruelty, torture, arbitrary separation from family, abuses in the justice and penal system, involvement in armed conflict, child labor, drug abuse, sexual abuse, and exploitation. f) "Participation rights" refer to the child's rights to participate in matters that affect him or her most by providing all appropriate venues where he or she can express his or her opinions freely and to have these opinions taken into account, involvement in decision-making and a consultative process, freedom of association and peaceful assembly, including the following: 1) Every child has the right to be provided the opportunity to be heard in any judicial and administrative proceedings affecting him or her, either directly, or through a representative or an appropriate body, in a manner cons· stent with the procedural rules of national law; 2) Eve child has the right to freedom of thought, conscie s bj to appropriate parental guidance; ~ ~ ~ ~ I I I I I I I I I I I I I I I I I I I I Page3 or Ordinance-Updated Local Code For Children 3) Every child has the right to freedom of statement. This right shall include freedom to seek, receive and impart information and responsible ideas of all kinds; 4) Every child has the right to express his or her opinions freely and to have these opinions taken into account in any matter or procedure affecting him or her; 5) Every child has a right to privacy and shall be protected against unlawful interference with such privacy, family, home or correspondence, and to unlawful attacks against his or her honor and reputation . g) "Circumstances wl,icl, gravely threaten or endanger the survival and normal development j of cJ,ildren" include, but are not limited to, the following: ~ 1) Being in a community where there is armed conflict or being affected by ~ armed-conflict-related activities; 2) Working under conditions hazardous to life, safety and morals or any form of child labor which unduly interfere with their normal development; 3) Living in or fending for they in the streets of urban or rural areas without the care of parents or a guardian or any adult supervision needed for their welfare; 4) Being children of indigenous peoples and/or living under conditions of extreme poverty or in an area which is underdeveloped and/or lacks or has inadequate access to basic services needed for a good quality of life; 5) Being a victim of a human-made or natural disaster or calamity; or 6) Analogous circumstances which endanger the life, safety or normal development of children. h) "Day Care" is the provision of substitute parental care and stimulating activities for the total development of children zero to five (0-5) years old when their parents are unable to take care of them during part of the day because of work and some other situation. i) "Day Care Center" is a facility where day care services are provided by an accredited day care worker particularly for children in the three-to-five (3-5)-year age bracket. j) "Child-minding Center" is a work-place related child care facility for children in the two­ months to three-years of age bracket with trained day care service providers. k) "Child in Conflict with tl,e Law" refers to a child who is alleged as, accused of, or adjudged as, having committed an offense under Philippine laws. 1) "Intervention" refers to a series of activities which are designed to address issues that caused the child to commit an offense. It may take the form of an individualized treatment program which may include counselling, skills training, education, and other activities that will enhance his/her psychological, emotional and psycho-social well-being. m) "Diversion" shall refer to an alternative child-appropriate process of determining responsibility and treatment of a child in conflict with the law on the basis of his/her social, cultural, economic, psychological or educational background without resorting to formal court proceedings. n) "Diversion programs" shall refer to programs that a child in conflict with the law is required to undergo after he/she is found responsible for an offense, without resorting to formal court proceedings. o) "Community reintegration programs" shall refer to the programs establ.shed for the purpose of reh bilitation a preparing the child for reintegration into the co nity. I-•1 , . I I I I I I I I I I I I I I I I I ' I Page 4 of Ordinance- Updated Local Code For Children p) "Special children" or "children wit!, special needs" are children with either physical, psychological or mental disability or condition, whether congenital or acquired after birth. q) "Child Labor" shall refer to any work or economic activity performed by a child that subjects him/her to any form of exploitation or is harmful to his/her health and safety or physical, mental, or psychosocial development. r. "Council" shall refer to the Council for the Protection of Children. s. "LGU" shall refer primarily to the Local Government Unit of Pasay City and subsequenk \ l to the barangays under its jurisdiction. ~ " Article 2 t RIGHTS AND OBLIGATIONS OF THE CHILD Section 7. Rights of the Child.- a) Every child is entitled to survival, development, protection and participation rights without distinction as to legitimacy , race, sex, social status, religion, political antecedents, and other factors. b) Every child has the right to be born well, endowed with the dignity and worth of a human being from the moment of his or her conception; Every child has the right to a wholesome family life that will provide him or her with love, care, and understanding, guidance and counselling, and moral and material security. The dependent or abandoned child shall be provided with the nearest substitute of a home; c) Every child has the right to a balanced diet, adequate clothing, sufficient shelter, proper medical attention, and all the basic physical requirements of a healthy and vigorous life. d) Every child has the right to a well-rounded development of her or his personality to the end that she or he may become a happy, useful, and active member of society specifically: I) The gifted child shall be given the opportunity and encouragement to develop her or his special talents; 2) The emotionally disturbed or socially maladjusted child shall be treated with sympathy and understanding, and shall be entitled to treatment and competent care; 3) The physically or mentally disabled child shall be given treatment, education and care required by her or his particular condition; e) Every child has the right to be brought up in an atmosphere of morality and rectitude for the enrichment and the strengthening of her or his character; f) Every child has the right to grow up as a free individual in an atmosphere of peace, understanding, tolerance, and universal sisterhood/brotherhood, and with the determination to contribute her or his share in the building of a better world; g) Every child has the right to quality education. Primary education must be compulsory and higher education must be available and accessible to all on the basis of capacity by every appropriate means. The education of the child must be directed to: I) The development of the child's personality, talents and mental and physical abilities to the fullest extent; 2) The preparation of the child for responsible adult life in a free so iety; 3) The development of respect for the child's parents, her s cultural identit guage and values, and the cultural backgro alues of I I I I I I I I I I I I I I I I I I I I I t . ' . Page 5 of Ordinance -Updated Local Code For Children 4) The development of respect for the natural environment; h. Every child has the right to full opportunities for safe and wholesome recreation and activities, individual as well as social, for the wholesome use of her or his leisure hours; 1. Every child has the right to live in a community and a society that can offer her or him an ) environment free from pernicious influences and conducive to the promotion of her or his health and the cultivation of her or his desirable traits and attributes. Section 8. Responsibilities of the Child. -Every child, regardless of the circumstances of birth,~ sex, religion, social status, political antecedents and other factors shall: ·~ a) Strive to lead an upright and virtuous life in accordance with the tenets of his or her religion, the teaching of his or her elders and mentors, and the bidding of a clean conscience; b) Love, respect and obey his or her parents, and cooperate with them in the strengthening of the family; c) Extend to his or her brothers and sisters love, thoughtfulness, and helpfulness, and endeavour with them to keep the family harmonious and united; d) Exert his or her utmost to develop his or her potentialities for service, particularly by undergoing a formal education suited to his or her abilities, in order that he or she may become an asset to himself or herself and to society. e) Respect not only his or her elders but also the customs and traditions of his or her people, the memory of his or her people's heroes, the duly constituted authorities, the laws of the country, and the principles and institutions of democracy; f) Actively participate in civic affairs and in the promotion of the general welfare, recognizing that it is the youth who will eventually be called upon to discharge the responsibility of leadership in shaping the nation's future; and g) Help in the observance of individual human rights, the strengthening of freedom everywhere , the fostering of cooperation among nations in the pursuit of their common aspiration for unity and prosperity, and the furtherance of world peace. Article 3 ROLES AND FUNCTIONS OF VARIOUS SECTORS Section 9. The Family. -The family is the basic and autonomous unit of society responsible for the proper caring and rearing of children. The family has the primary responsibility of nurturing and protecting children from infancy to adolescence. Introduction of children to the culture, values and norms of their society shall begin in the family. The parents shall have the right to the company of their children and, in relation to all other persons or institutions dealing with children's development , the primary right and obligation to provide for their upbringing. Section 10. Rights Under the Family Code. -Parents shall continue to exercise the rights mentioned in Articles 209 to 237 of the Family Code over the person and property of their children. Section 11. Right to Discipline Children. -Parents have the right to discipline their children as may be necessary for the formation of their good character, provided it does not constitute child abuse. Parents may require from their children obedience to just and reasonable rules, suggestions and admonitions. Section 12. General Duties of Parents. -Parents shall have the following general duties toward their children: a) To give them affi b) To extend t them · on, companionship and understanding; benefits of moral guidance, self-discipline ~/-~ _J --rr I . I I I I I I I I I I I I I I I I I Page 6 of Ordinance- Updated Local Code For Children c) To supervise their activities, including their recreation; d) To inculcate in them the value of industry, thrift and self-reliance; e) To stimulate their interest in civic affairs, teach them the duties of citizenship, and develop their commitment to their country; t) To advise them properly on any matter affecting their development and well-being; g) To always set a good example; h) To provide them with adequate support, as defined in Article 194 of the Family Code; and i) To administer their property, if any, according to their best interest, subject to the provisions d J of Article 225 to 227 of the Family code. J Section 13. Separation of Children from Their Families. -Every effort shall be made to prevent the separation of children from their families. Whenever children are separated from • their families owing to force majeure or in their own best interest, arrangements shall be made i for appropriate alternative family care or institutional placement, due regard being paid to the desirability of continuity in children's upbringing in their own cultural milieu. Extended families, J ~ relatives and community institutions shall be given support to help meet the special needs of ~ orphaned, displaced and abandoned children. Efforts must be made to ensure that no child is treated as an outcast of society. Section 14. Role of Women. -Women in their various roles play a critical role in the well-being of children. Efforts for the enhancement of women's status and their roles in development must begin with girl children. The enhancement of the status of women and their equal access to education, training, credit, reproductive health, and other extension services constitute a valuable contribution to a nation's social and economic development. Section 15. Role of Fathers. -Fathers play a vital role in their children's lives. Policies and legislation shall be enacted and programs shall be designed and implemented for the inclusion of their critical role. Fathers shall be equally responsible in the rearing and nurturing of the children in the home and be their role models. Section 16. Role of Educational Institutions. -Educational institutions shall work together with parents, community organizations and agencies concerned with the activities of children and youth. Educational institutions shall incorporate into their curriculum a subject on the rights and responsibilities of children, subject to guidelines set by the Department of Education ~ (DepEd) and the Commission on Higher Education (CHED). \ Section 17. Role of the Mass Media. -The mass media shall be aware of their extensive social role and responsibility, as well as their influence, in communications relating to children. They should use their power to protect the rights of children by relaying consistent messages through balanced and responsible reporting. Special attention should be given to effective anti-drug awareness campaigns, premarital sex prevention and delinquency prevention . Confidentiality must always be observed in the reporting and handling of child abuse and related cases involving children. In all publicity concerning children, the best interest of the child shall be the primordial concern. Any undue, inappropriate and sensationalized publicity of any case involving a child is considered a violation of the rights of the child. Publication of the details regarding the circumstances of case shall not be reported to prevent publication of details of violence. ~ /..~ ~1,-•-- I I I I I I I I I I I 'I I I I I I I I I I I Page 7 of Ordinance- Updated Local Code For Children 1) To ensure that children have access to information and material from a diversity of national and international sources 2) To portray the positive contribution of children to society, and 3) To disseminate information on the existence of services, facilities and opportunities for children in society Section 17. Role of Local Government Unit. -The LGU shall come up with comprehensive programs for children and allocate appropriate budgets to ensure their implementation. The LGU shall ensure the establishment of child minding center in the locality. j Section 18. Role of Local Council for the Protection of Children. -Local council shall, in~ addition to their existing duties and functions, coordinate with and assist the LGU in coming up with comprehensive programs for children and be the primary body to oversee the implementation of such programs. Section 19. Role of the Sangguniang Kabataan. -The Sangguniang Kabataan (SK) shall be tapped to actively involve itself in the formulation and implementation of prevention and protection programs in the community. It shall coordinate with the local councils for the protection of children for this purpose. Article 4 PROGRAMS AND SERVICES FOR CHILDREN A. Comprehensive Programs for Children Section 21. Comprehensive Program for Children. -The city and barangays shall, formulate a comprehensive program for children covering at least a three-year period or as often as may be appropriate under the circumstances. Such program shall include the survival, development, participation, protection rights, and prevention programs for children, and shall emphasize prevention of children's rights violations to include prevention of child abuse, worst forms of child labor, juvenile delinquency, drug addiction, and other children's concerns. Section 22. The Community Approach. -The community approach shall be given special attention in the comprehensive program for children. This involves addressing community-wide issues and improving the overall environment of the neighbourhood in order to prevent violations of children's rights through mobilization of human resources within the community. Volunteerism among members of the community to assist in the implementation of the programs shall be encouraged. Community-based services and programs which respond to the special needs, problems, interests and concerns of young persons and which offer appropriate counselling and guidance to children and their families should be developed, or strengthened where they exist. Section 23. Process in Formulating Comprehensive Children's Programs. -The process in coming up with Comprehensive Children's Programs shall be participatory and consultative. The LGU in coordination with the local council for the protection of children shall call on all sectors concerned, particularly child-focused institutions, NGOs, people's organizations , youth organizations, children's councils, educational institutions and government agencies involved with children's concerns. The City Social Welfare and Development Office, City Health Office, shall spear lead and shall participate in the planning process. The LGU should see to it that the children themselves participate in the formulation , development and implementation of these programs, particularly in the identifi ation of needs. nt Children's Rights Violations -- I I I I I I I I I I I I I I I I I I I I I . . JI Page 8 of Ordinance -Updated Local Code For Children Section 24. Prevention Programs. -Prevention programs shall be an important component of the Comprehensive Children's Programs to be implemented by the LGU through the local council for the welfare of children, schools, youth organizations and other concerned agencies. These programs shall consist of three levels: a) Primary prevention -general measures to promote social justice and equal opportunity which tackle perceived root causes of children's rights violations such as poverty and other forms of marginalization; b) Secondary Prevention -measures to assist children who are identified as J being more particularly at risk such as those whose parents are themselves in special difficulty or are not caring appropriately for them; c) Tertiary Prevention -schemes to avoid and prevent children's rights I violations from happening again. ~ r In all three levels of prevention, official intervention should be pursued primarily in the overall i :::::: ::::: :::: guided by fairness and eqWcy. ~ Section 25. Parenting Orientation Courses. - \ a) Parenting Orientation Courses shall be integrated into the curriculum of all high schools in Lilo-an subject to DepEd rules and regulations. b) Marriage license applicants shall be required to participate in a Parenting Orientation Course I with Gender and Child Sensitivity Modules, among other requirements, prior to issuance of a marriage license by the Office of the Local Civil Registrar. The City Council for the Protection of Children in close coordination with the City Health Office, the Office of the Local Civil Registrar, City Population Officer, and other local government agencies shall formulate the design of the family planning seminar in compliance with this code. c) Such course may also be incorporated in Parent-Teacher Association {PTA) activities for the school year in the elementary and high school levels. The City Council for the Protection of Children and the City Social Welfare and Development Office shall initiate the designing of modules for these courses in close coordination with NGOs with child-focused programs. Section 26. Primary Health Care. -The City Government of Pasay shall implement primary health care and nutrition programs for children in using the City Health Office, the City Social Welfare and Development Office, in close coordination and the Dep-ED. Section 27. Promotion of Primary Health Care Programs. -The barangay health centers shall implement the primary health care program and designate a barangay child health officer to monitor children's health at the barangay level. To further ensure the implementation of this Section, the City Government of Pasay shall take appropriate measures: a) To combat disease and malnutrition within the framework of primary health care through the provision of adequate nutritious foods and clean drinking water, taking into consideration the dangers and risks of environmental pollution; b) To establish a comprehensive Parents Orientation Development Program which includes gender-responsive courses on reproductive health, child health and child-rearing practices in the context of the Filipino psychology; c) To monitor the full implementation of the Milk Code of the Philippines d) To conduct massive information and education on infant and young chil en feeding with em hasis on brea t ding and complementary feeding strategy. ~ I I I I I I I I I I I I I I I I I I I I I I Page 9 of Ordinance- Updated Local Code For Children Section 28. Child and Gender Sensitivity Training for Health Workers. -The city barangay health workers shall be required to attend training courses on child and gender sensitivity to be conducted by organizations duly accredited by the City Council for the Welfare Protection of Children. Section 29. Child and Family-Friendly Hospital -The City of Pasay shall encourage the District hospital to set up child-friendly units to include rooming-in facilities and pediatric­ appropriate mechanisms. They shall also not deny husbands/parents inside the delivery room during delivery of their wives/partners. Section 30. Program for Children with Special Needs. -The City Government of Pasay shall make a periodic child-focused and child-specific comprehensive survey on children with disabilities in the municipality as basis for a more systematic coordination of basic services for~ children with special needs. . '~ Section 31. Educators' and Health Professionals' Training for the Special Program on'~\ Children with Special Needs. -A training program for educators and health professionals handling children with disabilities and special needs shall form part of the priority of the city government. Section 32. Programs Framework. -The City Government of Pasay shall ensure to the maximum extent possible the survival, growth and development of the child. This shall include the following: a) Monitoring of registration of births and the completion of the immunization series for prevention of tuberculosis, pertussis, tetanus, measles, poliomyelitis and such other diseases for which vaccines have been developed for administration to children up to six ( 6) years of age; b) The barangay officials and their barangay-level support systems, may call upon law enforcement agencies when there is an abused, neglected and exploited child who needs to be rescued from an unbearable home situation; c) A barangay level network of assistance from among the adults of the community for the total growth, development and protection of children; d) Setting up of day care centers in every barangay; e) Establishment of child-minding centers in the municipality f) Protect and promote the right of all children to quality education and shall take appropriate steps to make such education accessible to all; g) Ensure that basic education shall prepare children to become mature and responsible members of society; with opportunities for a full and happy life. Section 33. Day Care Centers Pursuant to Republic Act 6972 or the Barangay-Level Total Development and Protection of Children Act, Day care centers shall be set up in every barangay in the City of Pasay. The number of such centers shall depend on the population level of the children and how depressed the barangay is as determined by the city council for the welfare of children in coordination with their respective social welfare office. The local government unit concerned shall pay for the day care worker's allowance and honorarium. The local social welfare and development officer shall provide continuing technical assistance and supervision to the center services. Specifically, the Day Care Center aims to help the child: a) Become physically fit through proper care and nutrition; b) Develop self-con ce, self-statement and self-discipline; c Relate well with t rs; ~ L_ ~ ~ I I I I I I I I I I I I I I I I I I I I .. Page IO of Ordinance -Updated Local Code For Children d) Develop mental, intellectual, verbal and psychomotor skills; e) Develop strong spiritual, socio-cultural and nationalistic values as well as positive attitudes towards the family, community and society in general; f) Be protected from all forms of neglect, abuse, cruelty and exploitation. The center-based early childhood care and development shall be accredited using the Standards for Day Care, other ECCD Centers and Service Providers as provided under Administrative Order No. 29, Series of 1994 of the DSWD. J Section 34. Local Children's Literature. -In support of the thrust for the socio-cultural development of children the LGU concerned shall invest in the promotion and production of local literature for children and other relevant educational materials. ~ Section 35. Other Child-Friendly Facilities. -Local government units in partnership with NGOs and civic organizations are also encouraged to put up and maintain other child-friendly facilities such as but not limited to learning resource centers, reading centers, libraries, museums, parks and playgrounds . Section 36. November as Children's Month. -In keeping with the mandate of R.A. 10661 declaring the month of November as national children's month, the local councils for the protection of children shall conduct child-focused activities for the month promoting the rights and responsibilities of Filipino children as well as the obligations of the people and institutions responsible in ensuring the well-being of Filipino children. Section 37. November 21 of Every Year, as City Children's Day. -This Ordinance declares the 21 stday of November of every year as city children's day, the local councils for the protection of children shall conduct child-focused activities for the month promoting the rights and responsibilities of Filipino children as well as the obligations of the people and institutions responsible in ensuring the well-being of Filipino children. D. Crisis Intervention Program Section 38. The City Government of Pasay Shall Establish the Crisis Intervention Center. Consistent with the spirit and letter of the Constit</t>
  </si>
  <si>
    <t>AN ORDINANCE ENACTING THE GENDER AND DEVELOPMENT CODE OF PASAY CITY AND FOR OTHER PURPOSES.</t>
  </si>
  <si>
    <t>I I I I I I I I I I I I I I I I I I I I Republic of the Philippines LUNGSOD NG PASAY, KALAKHANG MAYNILA Tanggapan ng Sangguniang Panlungsod Ordinance No. 58o8 , Series of2017 AN ORDINANCE ENACTING THE GENDER AND DEVELOPMENT CODE PASAY CITY AND FOR OTHER PURPOSES. Introduced by Honorable City Vice Mayor NOEL L. DEL ROSARIO Sponsored by Honorable City Councilors AILEEN C. PADUA; ALLAN T. PANALIGAN; MA. ANTONIA C. CUNETA; EDITHA Y. MANGUERRA; JEROME MARTIN R. ADVINCULA; DONNABEL M. VENDIVEL ALBERTO C. ALVINA; ARNEL REGINO T. ARCEO; RICARDO E. SANTOS; MARK ANTHONY A. CALIXTO; COSERTINO C. SANTOS; JOSE C. ISIDRO, JR.; and BORDIE S. RIVERA WHEREAS, over the decades, recognition and protection of women and children's rights became international with the adoption of the formidable code of rights for all children and women -the landmark treaties: International Convention on the Elimination of All Forms of Discrimination Against Women (CEDAW) and the Convention on the Rights of the Child (CRC); WHEREAS, as one of the signatories to these treaties, the Philippines paving the road to humane and just country and even before the birth of the 1987 Constitution, had promulgated Presidential Decree No. 633, creating a National Commission on the Role of Filipino Women, which served as advisory body to the President in formulating policies on increased contribution of women in national development, review and evaluate the extent of women's integration in all sectors of economic life and make recommendations which would guarantee the enjoyment by women and men of full equality; WHEREAS, as a signatory to the Millennium Declaration, signed in September 2000 at ~ the United Nations' Millennium Summit where the Millennium Development Goal was adopted, the Philippines commit "to promote gender equality and the empowerment of women, as effective ways to combat poverty, hunger and disease and to stimulate development that is truly sustainable." WHEREAS, the 1987 Constitution upholds equality before the law of men and women and recognizes the role of women in nation-building; it also declares that the state also recognizes the sanctity of family life and shall equally protect the life of mother and life of the unborn from conception; it also affords protection for working women by providing them safe and healthful working conditions, taking into account their maternal functions; __ WHEREAS, in the light of the aforesaid constitutional mandates, the Women in Development and Nation Building Act came into law, which underscored Gender and Development's considerable niche from the national appropriations to date in the efforts of mainstreaming gender perspectives to achieve gender equality and women's empowerment within government policies and services which the Philippine government is maintaining policies towards this end; 4/F Pasay City Hall Bldg., FB Harrison St., Pasay City 1300, MM, Phil's. ~ 833-2875 &amp; 551-1941 1 5/30/17 1 · ,{ l f • ·, I I I I I I I I I I I I I I I I I I I I I Page 2 of 40 pag~80 Ordinance No. _:;,_8_, Series of 2017 AN ORDINANCE ENACTING THE GENDER AND DEVELOPMENT CODE OF PASAY CITY AND FOR OTHER PURPOSES. WHEREAS, the City Government of Pasay in its conscious effort of protecting and promoting women and children's rights as well as mainstreaming gender and development issues, concerns , programs and services, for the last two decades, will, among others: a. established a Women Crisis Center; b. institutionalized Pasay City Women's Council; c. pushed for the establishment of Women Reformatory Center; and d. accredited non-governmental organizations, i.e. Third World Movement Against the Exploitation of Women as its active partners in the pursuit of nation building; J_ WHEREAS, in promoting the role of women as full and equal partners of men in nation-building, the city undertakes to enhance the women's full potentials, uplift their status and improve their quality of life thru the enactment of gender-responsive policies; the integration of practices that promote Gender Equality and Gender Equity in both the public and private sectors, and; the eventual eradication of all forms of violence against women and children; WHEREAS, to date the City of Pasay has set its end goal towards gender and development responsive and supportive policies and program directions, in harmony with the Philippine Plan for Gender-Responsive Development 1995-2025; WHEREAS, this milestone legislation then tracks to provide a codal presentation of laws, rules and regulations to aid the city, women's movements and other stakeholders of civil society in achieving the goals of a.) Promoting gender­ responsive governance , b.) Protecting and fulfilling women's human rights, and; c.) Promoting women's economic empowerment; WHEREAS , this Ordinance also includes the City's GAD Planning and Budgeting Process in line with the guidelines set by the Department of Budget and Management Joint Circular No. 2004-1 and Executive Order No. 77 dated 06 March 2002; NOW, THEREFORE , Be it ordained and instituted by the Sangguniang Panlungsod of Pasay City Government, that: Chapter I GENERAL PROVISIONS Article I BASIC PRINCIPLES Section 1. Title. -This Ordinance shall be known as "The Gender and Development Code of Pasay City". Section 2. A. Statement of Policy. -(1) Pasay City Government upholds the national and international recognition of women as full and equal partners of men in development and nation building. It undertakes to enhance women's full potentials, uplift their status and lead to the improvement of their quality of lives Towards this end, it shall pursue and implement gender-responsive development p licies; design an integrate gen and development support system; and en t all forms of iscrimination o men and children be monitored and addres e I I I I I I I I I I I I I I I I I I I T • ' • -J Page 3 of 40 pag"8()8 Ordinance No. __ , Series of 2017 AN ORDINANCE ENACTING THE GENDER AND DEVELOPMENT CODE OF PASAY CITY AND FOR OTHER PURPOSES . (2) In the pursuit of Gender and Development (GAD), the city shall undertake gender mainstreaming at all levels, thereby assuring the promotion of women empowerment to enable the local women including the women of indigenous cultural communities become active agents and participants of development, and not just mere beneficiaries; further enabling them to make independent decisions based on their own views and perspectives; and, furthermore allowing them to fully and equally make use of available information, technology, goods, and services; (3) In conjunction , the city shall continue to work towards the strengthening o~\ its subsisting partnership with Non-Government Organizations (NGOs), People';~ Organizations (POs), Private Sector (PS) and charitable institutions and foundations i that advocate Gender Equality, Sexuality, and Reproductive Health; _ (4) The city shall also involve the barangays in the formulation of the city's l GAD Plan through the continuing conduct of consultative meetings with the barangay officials and the barangay residents for the purpose of fully integrating ' GAD concerns into the whole development process, and mainstreaming and • institutionalizing Gender and Development; Moreover, the city specifically re-affirms its commitment to promote and protect the following rights of women and children, to wit: 1. Right to the prevention of, and protection from all forms of violence and coercion against their person, their freedom, their sexuality, and their individuality; 2. Right to freely and fully participate individually or collectively in the political processes of their communities and nations; 3. Right to the means for assuring their economic welfare and security; 4. Right to the necessary knowledge and means for the full exercise of their respective choices according to their beliefs and preferences ; 6. Right to choose a spouse in accordance with their values and preferences, maintain equality in marriage or its dissolution, and obtain adequate support for rearing and caring of their children; 6. Right to an adequate , relevant and gender fair education throughout their lives, from childhood to adulthood; 7. Right to adequate nutrition and proper health care; Right to humane living condition; I I I I I I I I I I I I I I I I I I I . . ' Page 4 of 40 page~B Ordinance No.::::&gt; __ , Series of 2017 AN ORDINANCE ENACTING THE GENDER AND DEVELOPMENT CODE OF PASAY CITY AND FOR OTHER PURPOSES . 9. Right to nurture their personhood, collectively and individually, to secure an image of themselves as whole and valuable human beings, to build relationships based on respect, trust and mutuality; 10. Right to equality before the law in principle as well as in practice. ' B. Policy Directions. -To carry out the foregoing policies, the Ci~ Government of Pasay undertakes to formulate programs, projects and strateg· among others, that will: 1. Bolster the implementation of all subsisting moral, national, international, general, as well as special statutes, rules and regulations, memoranda, circulars, and other issuances promoting Gender Equality, Sexuality, Reproductive Health, and Reproductive Rights; 2. Mainstream gender concerns in the formulation of sectoral development plans, policies, and activities; 3. Intensify subsisting gender-sensitivity awareness campaigns and programs on gender issues and concerns; 4. Strengthen GO-PO-NGO-PS cooperation to maximize the effectiveness of programs and services addressing Gender and Development concerns; S. Support and increase the participation of grassroots women including the women of indigenous cultural communities in planning, implementation, monitoring, and evaluation of development programs; 6. Recommend appropriate curricula that are gender-sensitive at all academic levels; 7. Provide gender responsive relief and rehabilitation programs with special focus on women's and children's needs; 8. Involve men in family planning programs, health and child care and nutrition concerns and engage them in projects that will enhance the well-being of the family; 9. Educate the human resources of commercial establishments, schools, other government agencies and the local mass media and advertising agencies so that they will promote gender sensitivity in their respective fields of endeavor; I I I I I I I I I I I I I I I I I I I I I Page 5 of 40 pag!ffl08 Ordinance No. __ , Series of 2017 AN ORDINANCE ENACTING THE GENDER AND DEVELOPMENT CODE OF PASAY CITY AND FOR OTHER PURPOSES. IO.Set up crisis intervention centers and shelters in the City of Pasay for victims of violence against men, women and their children and other social conflicts especially the survivors of violence against women and children (VAWC); 11. Reinforce family values and rid the family of all forms of gender inequalities and violence arising from Gender Role Stereotyping; 12. Establish capability-building programs among women in the locality so as to enable them to gain confidence to participate in the community ~ \ projects and even in making their opinions heard by the decision- ~ making bodies; 13. Establish the necessary mechanisms to enable indigenous women to participate in development programs and gain access to non-traditional sources of livelihood, credit financing, productive skills and labor saving technologies. Section 3. Definition of Terms. -For purposes of this ordinance, the following terms shall mean: 3.1. Gender and Development (GAD), Concepts and Principles (including GAD planning and Budgeting) 1. Gender -refers to roles, attitudes and values assigned by culture and society to women and men. These roles, attitudes and values define the behaviors of women and men and the relationship between them. They are created and maintained by social institutions such as families, government, communities, schools, churches, and media. Because of gender, certain roles, traits and characteristics are assigned or ascribed distinctly and strictly to women or to men. 2. Gender and Development (GAD) -is a development perspective that recognizes the unequal status and situation of women and men in the society. Women and men have different development needs and interests as a result of said inequality, which is institutionalized and perpetuated by cultural, social, economic and political norms, systems and structures. As a development approach, GAD seeks to equalize the status and condition of and relation between women and men by influencing the processes and outputs of policymaking, planning, budgeting, implementation, and monitoring and evaluation so that they would deliberately address the gender issues and concerns affecting the full development of women. 3. Gender Equality - means that women and men enjoy the same status and conditions and have equal opportunity to realize their potentials and to contribute to social, political, economic and cultural d velopment. 1· I I I I I I I I I I I I I I I I I I I I I I I • .-; . Page 6 of 40 pag!ffl(&gt; 8 Ordinance No. __ , Series of 2017 AN ORDINANCE ENACTING THE GENDER AND DEVELOPMENT CODE OF PASAY CITY AND FOR OTHER PURPOSES. 4. Gender Equity -means giving opportunities to those who have less and those who are historically and socially disadvantaged based on their needs for them to operate on a level playing field. 5. Focusing on the needs of women does not mean discriminating against men or putting them at a disadvantage. 6. Gender Equality and Women's Empowerment Framework (GEWEF) - Gender equality and women's empowerment are attained through an interconnected cycle of strategies and interventions progressing along five levels: welfare, access, conscientization (consciousness-raising), participation, and control. 7. Programs, projects and activities are assessed using all five levels as parameters redesigned to address the welfare, access, conscientization, participation and control levels for them to truly advance gender equality and women's empowerment. 8. Gender Mainstreaming -is the strategy to work for women's empowerment and gender equality. It is a process of analyzing existing development paradigms, practices and goals; assessing the implications for women and men of existing and planned actions in legislation, policies, programs, projects and institutional mechanisms; and transforming existing social and gender relations by consciously integrating gender concerns in development goals, structures, systems, processes, policies, programs and projects. It means raising people's GAD awareness and building GAD-related capabilities; putting in place policies, structures, systems, and mechanisms that would facilitate and institutionalize the pursuit of gender equality and women's empowerment . 9. Women Empowerment -is a goal of and an essential process for women's advancement. It is the process and condition by which women mobilize to understand, identify and overcome gender discrimination and achieve equality. Women become agents of development and not just beneficiaries. 10. Gender Analysis- a systematic way of analyzing and comparing (a) the differential perspectives, roles, needs and interests of women and men in a project area or institution; (b) the relations between women and men pertaining to their access to, and control over resources, benefits and decision-making processes; (c) the potential differential impact of program or project intervention on women and men, girls and boys; (d) social and cultural constraints, opportunities, and entry points for reducing gender inequalities and promoting more equal relations between women and men. 11. Pasay City GAD Committee -is the group of people tasked to catalyze and facilitate the institutionalization of gender mainstreaming and women's empowerment in the City of Pasay. It is responsibl for the advocacy, coor ination, guidance and monitoring of the P G plan an AD-related programs, activities and proje j ~ . ~ I I I I I I I I I I I I I I I I I I' I I ., . Page 7 of 40 pagE1980B Ordinance No. _7 __ , Series of 2017 AN ORDINANCE ENACTING THE GENDER AND DEVELOPMENT CODE OF PASAY CITY AND FOR OTHER PURPOSES. 12. Gender Issues -are problems and concerns that arise from the unequal status of women and men including the differential characteristics, roles and expectations attributed by society to women and men. 13. GAD Plan and Budget -is a systematically designed set of programs, projects and activities with corresponding budget carried out by the City j Government of Pasay over a given period of time to address the gender issues and concerns in its constituents. 14. Gender Training -is a strategy to infuse and institutionalize gender ~ concerns within the organization or, in other words, to put policy ~ * mandates into practice. But significantly, gender training not only pulls into focus gender issues and women's interests, it also improves the general way in which an organization operates. 15. Practical Gender Needs-have to do with what people need to perform their current roles more easily, effectively or efficiently and they can usually be identified by people themselves. 16. Strategic Gender Needs -are concerned with changing the subordinate (disadvantaged) position of women in society. Protecting Women's and Their Children's Human Rights 3.Z. Concepts on Crimes and Offenses against Women and Children. 1. Work, Education or Training-related Sexual Harassment -is committed by an employer, employee, manager, supervisor, agent of the employer, teacher, instructor, professor, coach, trainer, or any other person who, having authority, influence or moral ascendancy over another in a work or training or education environment, demands, requests or otherwise requires any sexual favor from the other, regardless of whether the demand, request or requirement for submission is accepted by the object of said act. 2. Violence Against Women and Their Children -refers to any act or a series of acts committed by any person against a woman who is his wife, former wife, or a woman with whom the person has or had a dating or sexual relationship, or with whom he has a common child, or against her child whether legitimate or illegitimate, within or without the family abode, which result in or is likely to result in physical, sexual, psychological harm or suffering, or economic abuse including threats of such acts, battery, assault, coercion, harassment or arbitrary deprivation of liberty. I I I I I I I I I I I I I I I I I I I ., . Page 8 of 40 pa~,.,. Ordinance No?_ov_8_, Series of 2017 AN ORDINANCE ENACTING THE GENDER AND DEVELOPMENT CODE OF PASAY CITY AND FOR OTHER PURPOSES . 3. Trafficking in persons -refers to the recruitment, transportation, transfer or harboring, or receipt of persons with or without the victim's consent or knowledge, within or across national borders by means of threat or use of force, or other forms of coercion, 4. Abduction, fraud, deception, abuse of power or of position, taking advantage of the vulnerability of the person, or, the giving or receiving of payments or benefits to achieve the consent of the victim of exploitation which includes at a minimum, the exploitation or the prostitution of others or other forms of sexual exploitation, forced labor or services, slavery, servitude or the removal or sale of organs. 5. The recruitment, transportation, transfer, harboring or receipt of a child for the purpose of exploitation shall also be considered as "trafficking in persons" even if it does not involve any of the means set forth in the preceding paragraph . 3.3 Other Related Concepts: 1. Reproductive Health -is a state of complete physical, mental and social well-being and not merely the absence of disease or infirmity, in all matters relating to the reproductive system and to its functions and processes. Reproductive health therefore implies that responsible people are able to have a satisfying and safe sex life and that they have the capability to reproduce and the freedom to decide if, when and how often to do so. Implicit in this last condition are the right of access to safe, effective , affordable and acceptable methods of family planning of their choice, as well as other methods of their choice for regulations of fertility which are not against the law and not dangerous to health, and the right of access to appropriate health care services that will enable women to go safely through pregnancy and childbirth and provide couples with the best chance of having healthy infant. 2. Reproductive Right-embraces certain human rights that are already recognized in national laws, international human rights documents and other consensus documents . These rights rest on the recognition of the basic right of all couples and individuals to decide freely and responsibly the numbers , spacing and timing of their children and to have the information and means to do so, and the right to attain the highest standard of sexual and reproductive health. It also includes their right to make decisions concerning reproduction free of discrimination, coercion and violence, as expressed in human rights documents. 3. Sexism in Language -is the use of language which devalues members of one sex, almost invariably women, and thus fosters gender inequality . It discriminates against women by rendering them invisible or trivializing them at the same time that it perpetuates notions of male 1 d)ernacy. I ./ I I I I I I I I I I I I I I I I I I I ., . Page 9 of 40 pag~ Ordinance No. ;)8o8, Series of 2017 AN ORDINANCE ENACTING THE GENDER AND DEVELOPMENT CODE OF PASAY CITY' AND FOR OTHER PURPOSES . 4. Non-Sexist or Unbiased Language or Gender-Fair Language -is gender neutral. It does not exclude either by direct reference or implication of one's gender or the other. Words need to be chosen carefully to eliminate inappropriate implications. 5. Persons in Crisis -women, children and men, who are physically, sexually abused eventually resulting in emotional, mental and psychological dysfunction . 6. Commodification of Persons -is a practice which puts men, women and children in a subordinated situation resulting in their treatment as objects of consumption. As such, they are reduced to a commodity. 7. Sex Object -is an object of sexual desire. A person becomes an object of sexual desire as a result of commodification, abuse or humiliation. 8. Naked -with no material covering of any form; lacking the usual or natural or common covering. 9. Child Minding Center -a facility where children O -6 years old of working parents or guardian are cared for during part of a day by a center worker trained on early childhood development and who has met the minimum requirement of a child minding center worker. 10. Child -refers to a person below 18 years of age or over, but is unable to fully take care of himself/herself or protect himself/herself from abuse, neglect, cruelty, exploitation or discrimination because of a physical or mental disability or condition. (R.A. 9775 Section 3. Definition of Terms) 11. Indecent -Improper, offensive or inappropriate language or acts. Indecent exposure means intentional exposure of parts of one's body in a place where such exposure is likely to be an offense against the generally accepted standard of decency. 12. Indecent Shows -shows which include nude or provocative gestures which project and exhibit persons as sex objects. 13. Violence in Media -exhibition/printing of materials demonstrating violence against persons especially degradation of women and children. 14. Gender Protection Unit -a facility similar to Women and Children Protection Unit that caters to persons, especially women and children who consult the hospital due to violence, rape, incest and other related I I I I I I I I I I I I I I I I I I I I '•• Page l O of 40 pa,g~B Ordinance No.-:J __ , Series of 2017 AN ORDINANCE ENACTING THE GENDER AND DEVELOPMENT CODE OF PA.SAY CITY' AND FOR OTHER PURPOSES . 16. Child Pornography -refers to any representation, whether visual, audio or written combination thereof, by electronic, mechanical, digital, optical, magnetic or any other means of a child engaged or involved in real or simulated explicit sexual activities. (R.A. 9776) 16. Pornography -the explicit depiction of sexual subject matter, especially with the sole intention of sexually exciting the viewer. Chapter II GENDER AND DEVELOPMENT .Article II DEFINING PASAY CITY'S GENDER AND DEVELOPMENT PROGRAMS, ACTIVITIES, PROJECTS AND STRATEGIES Section 4. Gender-Sensitivity Orientation and Training . -All schools, offices, establishments or companies, departments and agencies within the City of Pasay shall be provided with gender sensitivity orientation and training. Likewise, all establishments, schools, colleges and universities shall develop assessment tools for the effectiveness of the Gender and Development Program. Section 5. Support to Gender Studies. -A sufficient amount shall be allotted to gender-related documentation and researches which shall form part of the city's data-base program development to be recommended by the GAD Committee and approved by the Local Chief Executive. Section 6. Popularization of Gender-Fair Materials . -There shall be an active promotion and publication of gender-fair materials in popular forms in the city. Section 7. Integrated Gender-Sensitive and Environment Friendly Zoning Plan. -An integrated Gender-Sensitive and environment-friendly Zoning Plan of the city is hereby established taking into consideration among others, the following : a. Relocation of communities shall contribute to the relocatees in finding alternative sources of livelihood; b. Relocation sites shall consider ways and means in reducing the relocatees' burden in economic and social participation ; Section 8. Community-Based Environment Plans and Programs. -Both men and women shall participate in pollution control, zero-waste technology development and management , preservation of the forest, marine, and aquatic resources and indigenous reforestation with due respect to the indi enous people's I. I I I I I I I I I I I I I I I I I I I I I I .• Page 11 of 40 pag'tl)B Ordinance No.;) __ , Series of 2017 AN ORDINANCE ENACTING THE GENDER AND DEVELOPMENT CODE OF PASAY CITY AND FOR OTHER PURPOSES. Section 9. Gender-Sensitive Natural Resource-Based Management Programs. -The city shall engage in the development of gender-sensitive natural resource-based management programs. Section 10. Role of Women in Environment-Impact Assessment Projects. -The city government shall promote the active role of women apart from men in environmental impact assessment projects. Section 11. Promotion of Alternative Technology. -The city government shall actively promote an alternative technology that is appropriate and safe for everybody's well-being. Section 12. Sufficient Budget for Basic Social Services. -An amount necessary to implement the basic social services for women, men and children who are in extremely difficult circumstances shall be allocated from any available sources of funds. Section 13. Investment and Loans. -The City Government of Pasay through the Social Human Development Committee (SHDC) shall conduct consultations with POs, GOs, CSO's and NGOs in establishing networks for loans and investments to clarify implications on people's welfare and development at the city and Barangay level. Section 14. Overseas Filipino Workers (OFWs) Support. -The city government thru City Social Welfare and Development Office and Public Employment Services Office shall gather information on overseas contract workers from Pasay City, especially those who become victims of abuses, results of which shall serve as basis in identifying special support to all OFWs concerned . Section 15. Information for Overseas Filipino Workers (OFWs). -The City Social Welfare and Development Office in coordination with Department Of Labor and Employment shall develop fact sheets on gender issues affecting OFW's for distribution at the barangay level where initial clearances are secured. Section 16. Education on National and Local Policies. -Men and women are encouraged to undertake education on national and local policies and their implications on gender-sensitivity . Section 17. Special Training for Lupong Tagapamayapa and Representation with Appropriate Agencies. -A special para-legal training for Lupong Tagapamayapa shall be conducted on gender issues and related matters. The city government thru the City Legal Office shall also make representations with the City Prosecutor's Office, Public Attorney's Office, Probation and Parole Office and the different courts of law in the city on the treatment of witnesses especially the children and on the use of gender-fair language in legal proceedings . Section 18. Training on Non-Traditional Occupation. -Women shall be given opportunity to acquire training on non-traditional occupation such as those rel ted to science and technologi es. I ,., ... I I I I I I I I I I I I I I I I I I I Page 12 of 40 pag!oB Ordinance No. 7 __ , Series of 2017 AN ORDINANCE ENACTING THE GENDER AND DEVELOPMENT CODE OF PASAY CITY AND FOR OTHER PURPOSES . Section 19. Gender-Sensitivity Training for Local Media Practitioners. - The city government thru the City Public Information Office shall encourage and support the conduct of gender-sensitivity trainings for local media practitioners at the community level located in the city. It shall likewise provide full support to media practitioners and freelance /independent media productions that advocate gender-sensitive issues through various forms of incentives and recognitions. Article III PASAYCITY GENDER AND DEVELOPMENT COMPOSITION Section 20. Pasay City Gender and Development (GAD) Committee. - There is hereby created a Pasay City GAD Committee . Section 21. Composition of GAD Committee. -The Pasay City GAD Committee shall be composed of the following : The City Mayor or designat e shall be the Chairperson of the Committee. Members : a) One representative or permanent alternates each of: City Planning and Development Office City Social Welfare and Development Office City Health Office Human Resource Management and Development Office City Budget Office City Engineer's Office City Administrator's Office City Legal Office City Housing and Land Management Office Sangguniang Panlungsod Pasay City General Hospital Philippine National Police Three (3) accredited NGOs/POs/PS to be selected by the City Mayor Department of Education Department of Labor and Employment City Mayor's Office -Barangay Action Center City Tourism and Cultural Development Office b) President of: b. l Liga ng mga Barangay b.2 Sangguniang Kabataan Federation Chairperson of the Committee on Women, Children and Family of the guniang Panlungsod I . I I I I I I I I I I I I I I I I I I I . .. Page 13 of 40 pa~8 Ordinance No. __ , Series of 2017 AN ORDINANCE ENACTING THE GENDER AND DEVELOPMENT CODE OF PASAY CITY AND FOR OTHER PURPOSES. The City Health Office shall act as the GAD Focal Office and secretariat of the GAD Committee . The GAD Focal Person shall be designated by the City Mayor from the GAD Focal Office. Section 22. Functions of the GAD Committee. -The GAD Committee shall: 1. Act as the advisory body to the City Mayor on matters concerning gender and development ; 2. Ensure and sustain management's support through regular reporting ; 3. Monitor and assess gender and development programs and policies of the city government; 4. Analyze data and indicators on gender; 5. Ensure that the local government has strong linkages with government agencies, non-government organizations, civil society organizations, people's organizations, and private sector in order to mainstream gender and development in their respective institutions . Section 23. Gender and Development Division under the City Population Management Office (GAD Focal Office). There shall be created a Gender and Development division which shall be res</t>
  </si>
  <si>
    <t>AN ORDINANCE TO SUMMARILY EVICT ALL PERSONS CONDUCTING ON-GOING CONSTRUCTION OF ANY STRUCTURES IN PUBLIC OR PRIVATE LANDS AND BANNING ILLEGAL SETTLEMENTS, RELOCATION AND/OR REINTEGRATION OF INFORMAL SETTLER FAMILIES WITHIN THE TERRITORIAL JURISDICTION OF PASAY CITY PURSUANT TO REPUBLIC ACT NO. 7279 AND CREATING A TASK FORCE FOR THE CONTROL, PREVENTION AND REMOVAL OF ILLEGAL DWELLING UNITS.</t>
  </si>
  <si>
    <t>I · -~ I I I I I I I I I I I I I I I I I I I I ' ' Republic of the Philippines Lungsod ng Pasay, Kalakhang Maynila Tanghhapan ng Sangguniang Panlungsod Ordinance :No. 5807 Series of 2017 AN ORDINANCE TO SUMMARILY EVIC1' ALL PERSONS CONDUCTING ON-GOING CONSTRUCTION OF ANY STRUCTURES IN PUBLIC OR PRIVATE LANDS AND BANNING ILLEGAL SETTLEMENTS, RELOCATION AND/OR REINTEGRATION OF INFORMAL SETTLER FAMILIES WITHIN THE TERRITORIAL JURISDICTION OF PASAY CITY PURSUANT TO REPUBLIC ACT NO. 7279 AND CREATING A TASK FORCE FOR THE CONTROL, PREVENTION AND REMOVAL OF ILLEGAL DWELLING UNITS. Introduced by Vice-Mayor Noel L. Del Rosario Sponsored by Councilor Donnabel M. Vendivel Co-Sponsored by Councifors Mark Anthony A. Calixto, Jerome Martin R. Advincula, Arnel Regino T. Arceo, Ma. Antonia C. Cuneta, Allan T. Panaligan, Editha Y. Manguerra, Alberto C. Alvma, Jose C. Isidro Jr., Ricardo E. Santos, Consertino C. Santos, Aileen Padua and Borbie S. Rivera WHEREAS, the increase of urban violence arising from demolition and/ or eviction of informal settlers is alarming, resulting to injuries and fatalities in worst cases civilians and uniformed. personnel ::.n the Philippine National Police become victims themselves. Ecj_ually appaJing are activities of professional squatters and squatting syndicates who plagued in the metro constructing illegal structures in both public and private lands in the barangay resulting to the great prejudice, damage, and disadvanta ge of the registered landowner and legitimate baranga y inhabitants; WHEREAS, for profit or gain or taking advantage of the absence or tolerance of the landowner, there are unscrupulous persons who, having their own house and lot or already occupying a certain parcel of land, are willfully and deliberately constructing illegal structures in any vacant lot/ s found within the barangay to lease or sell to an innocent person/ s either for dwelling or business purposes. That, more often tl1.an not, when legitimate owners claim their property from these informal settlers, the latter hesitates to leave, claiming their right for relocation; WHEREAS, as a consequences thereof, ·Jie registered landowner of the illegally occupied property is being deprived of his/her right to peacefully utilize, possesses , and enjoy the same. Worst, they continue to shoulder the burden of religiousl y praying the required real property taxes; WHEREAS, the entry of illegal structure s in the barangay could severely affect the legitimat e occupants therein as their space for barangay facilities and other services such as the health center, school buildings, sports complex, multi­ purpose hall, and the. like slowly deteriorates; WHEREAS, due to unlawful occupation of public and private lands in the barangay, the Social Housing Program of the City is terribly hampered , thereby forcing the qualified beneficiaries and other underprivileged and homeless citizens to just settle in remote areas, and even in danger zones; I _J11EREAS, the lim· e , unutilized and abandoned real /N'l''l"\n,fi-1"ies in the barangay, 1 ~ . whether of pu ·" or :;::_:: e~, shall be us ccupied proper .~ ~ y~ I I I I I I I I I I I I I I I I I I I I I I either by the government or by the genuine underprivileged and homeless citizens registered in the barangay, and should not be used for business and personal gain; WHEREAS, as persons in authority and primary responsible in the maintenance of peace and order, and in protecting public and private interest, the Punong Barangay and his fellow barangay officials should spearhead in eradicating or curtailing construction of illegal structures, the same being a clear violation of the National Building Code and other pertinent laws; WHEREAS, Section 16 of Republic Act No. 7160, otherwise known as the Local Government Code of 1991, explicitly provides that: "Sec 16. General Welfare -Every local government unit shall exercise th powers expressly granted, those necessarily implied therefrom, as well as powers necessarily appropriate, or incidental for its efficient and effective governance, and those which are essential to the promotion of the general welfare. x-x-x'' WHEREAS, Section 27, article VII of Republic Act No. 7279, otherwise known as the Urban Development and Housing Act of 1992, likewise states that: "Sec. 27 Action Against Professional Squatters and Squatting syndicates. -The local government units, in cooperation with the Philippine National Police, The Presidential Commission for Urban Poor (PCUP) and the PCUP-accredited urban poor organization in the area, shall adopt measures to identify and effectively curtail the nefarious and illegal activities of professional squatters and squatting syndicates, as herein defined. Any person or group identified as such shall be SUMMARILY EVICTED and their dwelling or structures DEMOLISHED, and shall be disqualified to avail of the benefits of the program . x-x-x." NOW, THEREFORE, BE IT ORDAINED BY THE CITY COUNCIL OF PASAY CITY IN REGULAR SESSION ASSEMBLIES: Section 1. Mandate. All Punong Barangays and a Task Force for the Control, Prevention or Removal of Illegal Dwelling Unit in Pasay City are hereby mandated to summarily evict all persons conducting an on-going construction of any structure in public and private lands within the territorial jurisdiction of Pasay City, pursuant to Republic Act No. 7279, without the express consent of the registered landowner or the necessary building permit from the city government and to demolish such structure. SECTION 2. Definition of Terms. As used in this ordinance, the following terms shall be defined: a.) "Structure" -refers to all types of building, improvement, residential unit, wall, fence, and other structure of similar character or nature which are adhered to the soil but shall not include trees, plants and growing fruits and other fixture that are mere superimpositions on the land; b.) "On-going construction" -refers to the actual, present and new construction of structures herein defined. It does not include the renovation or repair of the structure already constructed or finished prior to the effectivity of this ordinance of this ordinance; c.) "Ptmong Barangays " -refers to the local chief executive defined under the local Government Code of 1991; d.) "Task Force for the Control, Prevention or Removal 0r-:tt:Uliual Dwelling Unit" -refers to e task force created under the Pa Government for the purpo of mandating and curtailing squat egal occup of ds ~,;: :!'L---., r I I I I I I I I I I I I I I I I I I I I e.) "Registered landowner" -refers to the owner of the land whose name appears in the land title registered in the appropriate Registry of Deeds; SECTION 3. Composition of the Task Force for the Control, Prevention or Removal of Illegal Dwelling Units. -To curtail proliferation of squatters and squatting syndicates, a task force is hereby created, which shall be composed of the following: Task-force Head: Officer-in-Charge, Urban Development and Housing Office Members: 1. Head -City Engineering Office 2. Head-City Social Welfare and Development 3. Head-Philippine Environment and Natural Resources 4. Representative from the Philippine National Police 5. Representative from Accredited People's Organization 6. Representative from the Liga ng mga Barangay 7. Representative from the City Social Welfare and Development Office 8. Representative from the Philippine Commission on the Urban Poor. Section 4. Self-Demolition and Removal of Valuable things. Upon discovery or receipt of the of the report of the on-going construction, the owner of the structure shall be notified in writing of the said violation by the Punong Barangay concerned with the advice to the undertake the self-demolition of the subject structure and to remove all valuable things inside the premises within then period of three (3) days from the receipt of notice. SECTION 4. Summary Eviction and Demolition. In case of non-compliance with the provisions of the immediately proceeding paragraph, summary eviction and demolition shall be executed jointly by the barangay concerned and the Task Force the Control, Prevention or Removal of Illegal Dwelling Unit without the need of a court order subject to the following conditions; a.) The construction of structure must be on-going; b.) All persons taking part in the summary eviction or demolition must wear proper identification during the period of demolition; c.) A number of Barangay Public Safety Officer (BPSO) and police officer from the nearest police station shall be deployed in the area to maintain peace and order and to observe proper disturbance control procedure. d.) Eviction or demolition may be executed only during regular office hours from Mondays to Fridays and during good weather; and, e.) No heavy equipment shall be used for the demolition except for structures that are permanent and of concrete materials; SECTION 5. Confiscation of Materials. Construction materials of the demolished structure shall be confiscated in favor of the barangay should the owner thereof fails to claim the same within the period of three (3) days after occurrence of demolition. SECTION 6. Joint Activity Report. The Punong Barangay c ncemed and the Head of Task Force for the Control, Prevention or Removal of Ille:~~welling Unit shall submit a Joint Activity Report to the City Mayor, through the to the Mayor, riefly stating the vital information and the circums rrounding emolition. ( J I I I I I I I I I I I I I I I I I I I I I I SECTION 7. Assistance. The Punong Barangay concerned and the Head of Task Force for the Control, Prevention or Removal of Illegal Dwelling Units may ask or summon the assistance of other departments/ offices under the Pasay City Government for the purpose of carrying out the provisions of this ordinance. SECTION 8. Exemption. All persons constructing new structure/ s in the barangay or in any place in Pasay City who are lawfully relocated by any branch of the Government of by the order of the court shall be exempt from the coverage of this ordinance. SECTION 9. Administrative Sanction. For violation of this ordinance, an administrative sanctions or penalties provided in the Administrative Code, Code of Conduct and Ethical Standards for Public Officials and Employees, Anti Graft and Corrupt Practices Act and other pertinent laws shall be imposed after observance of substantive and procedural due process. SECTION 10. Separability Clause. If, for any reason, any section or provision J of this ordinance is declared unconstitutional or invalid by the court, the other sections or provisions hereof not affected by such declaration shall remain in full force and effect. ~ SECTION 11. Repealing Clause. City Ordinance No. ______ and all other city ordinances, resolution, local executive orders or any administrative issuances or parts thereof inconsistent with the provisions of this ordinance are here by repealed or modified accordingly. SECTION 12. Effectivity Clause. -This ordinance shall take fifteen (15) days after its publication in a newspaper of general circulation. ENACTED, this 31st day of __ MA_Y _____ , 2017, Pasay City, Philippines. CERTIFIED APPROVED BY THE SANGGUNIANG P Hon.MARK AN ONY A. CALIXTO Hon. MA. ANTONIA C. CUNETA y Hon. DONNABEL M. VENDIVEL 1,: I I I I I I I I I I I I I I I I I I I I ' I l • Or---+- Hon. CONSERTINO C. SANTOS Hon. AILEEN C. PADUA Hon.~~ERA Liga ng mgal~~~y CERTIFIED TRUE COPY: ATTESTED: APPROVED: Hon. NOEL L. DEL ROSARIO City Vice Mayor &amp; Presiding Officer 4:':'. &amp;◄,-. 4 L.. Hon. ANTONINO G. CALIXTO 9" City Mayor ·~ I</t>
  </si>
  <si>
    <t>AN ORDINANCE DECLARING DECEMBER 1 AND EVERY YEAR THEREAFTER AS WORLD AIDS DAY IN THE CITY OF PASAY PROVIDED ALL APPLICABLE LAWS, RULES AND REGULATIONS ARE COMPLIED</t>
  </si>
  <si>
    <t>SANGGUNIANG PANLUNGSOD Pasay City, Metro Manila ORDINANCE NO. 5802. SERIES OF 2017 AN ORDINANCE DECLARING DECEMBER 1 AND EVERY YEAR THEREAFTER AS WORLD AIDS DAY IN THE CITY OF PASAY PROVIDED ALL APPLICABLE LAWS, RULES AND REGULATIONS ARE COMPLIED Introduced by: Hon. Vice Mayor Noel L. Del Rosario Authored by: Hon. Donnabel M. Vendivel and Hon. Ricardo E. Co - Sponsored by: Hon. Mark Anthony A. Calixto, Hon. Arnel Regino T. Arceo, Hon. Jerome Martin R. Advincula, Hon. Allan T. Panaligan, Hon. Ma. Antonia C. Cuneta, Hon. Editha Y. Manguera, Hon. Alberto C. Alvina, Hon. Jose C. Isidro, Jr., Hon. Consertino C. Santos, Hon. Aileen C. Padua and Hon. Borbie S. Rivera WHEREAS, Republic Act No. 8504 "Philippine AIDS Prevention and Control Act of 1998" states that Acquired Immune Deficiency Syndrome (AIDS) is a disease that recognizes no territorial, social, political and economic boundaries for which there is no known cure. The gravity of the AIDS threat demands strong State action today, thus: (a) The State shall promote public awareness about the causes, modes of transmission, consequences, means of prevention and control of HIV/AIDS through a comprehensive nationwide educational and information campaign organized and conducted by the State. Such campaigns shall promote value formation and employ scientifically proven approaches, focus on the family as a basic social unit, and be carried out in all schools and training centers, workplaces, and communities. This program shall involve affected individuals and groups, including people living with HIV/AIDS. WHEREAS, Section 458 provides that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the Local Government Code of 1991; WHEREAS, World AIDS Day is held on the 1s t December each year and is an opportunity for people worldwide to unite in the fight against HIV/AIDS, show their support for people living with HIV and to commemorate people who have died. World AIDS Day was the first ever global health day, held for the first time in 1988; WHEREAS, World AIDS Day aims to raise awareness across the world about HIV and AIDS, to show support for people living with HIV/AIDS and to remember those who have died with the disease; NOW THEREFORE BE IT ORDAINED AS IT IS HEREBY ORDAINED by the Sangguniang Panlungsod, in session duly assembled, DECLARING DECEMBER 1 AND EVERY Y£AR THEREAFTER AS WORLD AY IN THE CITY OF PASAY PROVIDED ALL APPLICABLE OMPLIED.RULES AND REGULATIONS PAGE 2 OF PAGE 3 OF ORDINANCE NO. 5802, SERIES OF 2017 ENTITLED "AN ORDINANCE DECLARING DECEMBER 1 AND EVERY YEAR THEREAFTER AS WORLD AIDS DAY IN THE CITY OF PASAY PROVIDED ALL APPLICABLE LAWS, RULES AND REGULATIONS ARE COMPLIED". ENACTED in the City of Pasay, Philippines this 24t h day of April in the Year of Our Lord, Two Thousand Seventeen. CERTIFIED APPROVED BY THE SANGGUNIA! Hon. MARK ANTHONY A. CALIXTO City Councilor Hon. JEROME R. ADVINCULA ncilor Hon. MA. ANTONIA C. CUNETA City Councilor a bsen t Hon. ALBERTO C. ALVINA City Councilor Hon. RICARI Cit/cDO E. SANTOS Councilor O- J r Hon. CONSERTINO C. SANTOS City CouncilorANLUNGSOD Hon. ARNEL INO T. ARCEO ncilor Hon. AL T. PANALIGAN Councilor ABSENT Hon. EDITHA Y. MANGUERRA City Councilor .'JOSE C. ISIDRO, JR. City Councilorxl. 0ONNABEL M.Hon. DONNABEL M. VENDIVEL City Councilor ABSGNi Hon. AILEEN C. PADUA City Councilor Ex-Officio Member Hon LigarORBIE S/RIVERA Ig Mga Barangay A M , 7 ^ - PAGE 3 OF PAGE 3 OF ORDINANCE NO. 5802, SERIES OF 2017 ENTITLED "AN ORDINANCE DECLARING DECEMBER 1 AND EVERY YEAR THEREAFTER AS WORLD AIDS DAY IN THE CITY OF PASAY PROVIDED ALL APPLICABLE LAWS, RULES AND REGULATIONS ARE COMPLIED". Attested by: Hon. NOEL L. DEL ROSARIO City Vice Mayor &amp; Presiding Officer</t>
  </si>
  <si>
    <t>AN ORDINANCE MANDATING THE CITY GOVERNMENT OF PASAY TO GRANT A FINANCIAL ASSISTANCE PROGRAM IN THE AMOUNT OF ONE THOUSAND PESOS (PHP1,000.00) A MONTH EVERY SCHOOL YEAR FOR ALL LEARNERS AT THE PASAY CITY SPED CENTER SUBJECT TO ALL LEGAL, ACCOUNTING AND AUDITING RULES AND REGULATIONS</t>
  </si>
  <si>
    <t>Republic of the Philippines SANGGUNIANG PANLUNGSOD Pasay City Ordinance No. 5801, S-2017 O R D I N A N C E AN ORDINANCE MANDATING THE CITY GOVERNMENT OF PASAY TO GRANT A FINANCIAL ASSISTANCE PROGRAM IN THE AMOUNT OF ONE THOUSAND PESOS (Phpl,000.00) A MONTH EVERY SCHOOL YEAR FOR ALL LEARNERS AT THE PASAY CITY SPED CENTER SUBJECT TO ALL LEGAL, ACCOUNTING &amp; AUDITING RULES &amp; REGULATIONS Introduced by: VICE MAYOR NOEL L. DEL ROSARIO Sponsored by: COUNCILOR MARK ANTHONY A. CALIXTO Co-Sponsored by: Councilors Jerome Martin R. Advincula, Arnel Regino T. Arceo, Ma. Antonia C. Cuneta, Allan T. Panaligan, Editha Y. Manguerra, Alberto C. Alvina, Jose C. Isidro, Jr., Ricardo E. Santos, Donnabel M. Vendivel, Consertino C. Santos, Aileen C. Padua, Borbie S. Rivera WHEREAS, Republic Act No. 7277 known as “An Act Providing For The Rehabilitation, Self-Development and Self-Reliance Of Disabled Persons And Their Integration Into The Mainstream Of Society And For Other Purposes” was approved last March 24, 1992 by Congress of the Philippines; WHEREAS, as a consequence of the approval of the above mentioned law, the Implementing Rules and Regulations of the Magna Carta For Disabled Person or R.A. 7277 was issued where it defined the following, to wit: 1) Learner with Special Needs. - A person who differs significantly from the average learner in a) mental characteristics; b)sensory abilities; c) muscular or physical characteristics; d) psychosocial characteristics; or has multiple handicaps or has chronic illness; and/or has a developmental lag to such an extent that he requires modified or specialized instruction and services in order to develop to his maximum capability; 2) Special Education (SPED). - The type of education specifically designed for learners with special needs who can not profit maximally from regular education such that they require trained personnel, modifications in the curricula, teaching methods, instructional materials and adaptations in facilities and equipment. WHEREAS, the same rules provide in sub-paragraph (b), paragraph 2.2, Section 2, Rule III as follows, to wit: religion and creed, shall be qualified for a financial assistance program provided they are Filipino citizens and must have met the requirements set by the Bureau of SPED in accordance with V of Rule IV” (Underscorin - An Ordinance Mandating The City Government Of Pasay To Grant A Financial Assistance Program In The Amount Of One Thousand Pesos (Phpl,000.00) A Month Every School Year For All Learners At The Pasay City Sped Center Subject To All Legal, Accounting &amp; Auditing Rules &amp; RegulationsPage 2 of Ordinance No. 5&amp;01, S-2017 NOW THEREFORE, BE IT ENACTED by the Sangguniang Panlungsod, in session duly assembled: Section 1. Financial Assistance. - The City Government of Pasay is now henceforth mandated to grant a financial assistance program in the amount of One Thousand Pesos (Phpl,000.00) a month every school year for all learners at the Pasay City SPED Center subject to all the usual accounting and auditing rules and regulations. Section 2. Effectivity. - This ordinance shall take effect after passage by the Sangguniang Panlungsod, approval by the City Mayor and posting in three (3) conspicuous places in the City of Pasay. ORDAINED in the City of Pasay, Metro Manila, Philippines, this 24th day of April, in the Year of Our Lord, Two Thousand Seventeen. CERTIFIED APPROVED BY THE SANGGUNIANG PANLUNGSOD Hon. EDITHA Y. MANGUERRA City Councilor City Councilor ABSENT Hon. ALBERTO C. ALVINA City Councilor City Councilor City Councilor An Ordinance Mandating The City Government Of Pasay To Grant A Financial Assistance Program In The Amount Of One Thousand Pesos (Php 1,000.00) A Month Every School Year For All Learners At The Pasay City Sped Center Subject To All Legal, Accounting &amp; Auditing Rules &amp; RegulationsPage 3 of Ordinance No. 5801. S-2017 CVH' Hon. CONSERTINO C. SANTOS City CouncilorABSENT Hon. AILEEN C. PADUA City Councilor Ex-Officio Member Hon. S. RIVERA Liga Ng Mga Barangay Attested by: Hon. NOEL L. DEL ROSARIO City Vice-Mayor &amp; Presiding OfficerCertified True G$&gt;y: ATTY. R JjBERTO B. YAM ty Secretary</t>
  </si>
  <si>
    <t>AN ORDINANCE MANDATING THE CITY GOVERNMENT OF PASAY TO GRANT A FINANCIAL ASSISTANCE IN THE AMOUNT OF ONE THOUSAND PESOS (PHP1,000.00) A MONTH EVERY SCHOOL YEAR TO ALL THE STUDENTS OF THE PASAY CITY SCIENCE HIGH SCHOOL AND APPROPRIATING THE NECESSARY FUNDS FOR THE PURPOSE SUBJECT TO ALL LEGAL, ACCOUNTING AND AUDITING RULES AND REGULATIONS</t>
  </si>
  <si>
    <t>Republic of the Philippines SANGGUNIANG PANLUNGSOD Pasay City Ordinance No. 5800, S-2017 O R D I N N E AN ORDINANCE MANDATING THE CITY GOVERNMENT OF PASAY TO GRANT A FINANCIAL ASSISTANCE IN THE AMOUNT OF ONE THOUSAND PESOS (Phpl,000.00) A MONTH EVERY SCHOOL YEAR TO ALL THE STUDENTS OF THE PASAY CITY SCIENCE HIGH SCHOOL AND APPROPRIATING THE NECESSARY FUNDS FOR THE PURPOSE SUBJECT TO ALL LEGAL, ACCOUNTING AND AUDITING RULES &amp; REGULATIONS Introduced by: VICE MAYOR NOEL L. DEL ROSARIO Sponsored by: COUNCILOR MARK ANTHONY A. CALIXTO Co-Sponsored by: Councilors Jerome Martin R. Advincula, Arnel Regino T. Arceo, Ma. Antonia C. Cuneta, Allan T. Panaligan, Editha Y. Manguerra, Alberto C. Alvina, Jose C. Isidro, Jr., Ricardo E. Santos, Donnabel M. Vendivel, Consertino C. Santos, Aileen C. Padua, Borbie S. Rivera ______________ WHEREAS, among the powers, duties and functions of the Sangguniang Panlungsod under Section 458 of R.A. 7160 or the Local Government Code of 1991 as the legislative body of the city is to enact ordinances and appropriate funds for the general welfare of the city and its inhabitants pursuant to Section 16 of the same cited law. NOW THEREFORE, BE IT ENACTED by the Sangguniang Panlungsod, in session duly assembled: Section 1. Financial Assistance. - The City Government of Pasay upon the approval and effectivity of the herein ordinance shall now be mandated to grant a financial assistance in the amount of One Thousand Pesos (Phpl,000.00) a month every school year to all the students of the Pasay City Science High School and appropriating the necessary funds for the purpose. Section 2. Effectivity. - This ordinance shall take effect after passage by the Sangguniang Panlungsod, approval by the City Mayor and posting in three (3) conspicuous places in the City of Pasay. ORDAINED in the City of Pasay, Metro Manila, Philippines, this 24th day of April, in the Year of Our Lord, Two Thousand Seventeen. CERTIFIED APPROVED BY THE SANGGUNIANG PANLUNGSOD District-1 Hon. MARK ANTHONY A. CALIXTO City CouncilorHon. ARNEL RJEGINO T. ARCEO City Councilor Page 2 of Ordinance No. 5800. S-2017 An Ordinance Mandating The City Government Of Pasay To Grant A Financial Assistance In The Amount Of One Thousand Pesos (Phpl,000.00) A Month Every School Year To All The Students Of The Pasay City Science High School And Appropriating The Necessary Funds For The Purpose Subject To All Legal, Accounting And Auditing Rules &amp; Regulations City CouncilorHon. EDITHA Y. MANGUERRA City Councilor ABSENT Hon. ALBERTO C. ALVINA Hon. RICARDO E. SANTOS City Councilor Hon. CONSERTINO C. SANTOS City CouncilorHtyi. JOSE C. ISIDRO, JR. City Councilory Hon. DONNABEL M. VENDIVEL City Councilor ABSENT Hon. AILEEN C. PADUA City Councilor Ex-Officio Member Hon. JRIVERA Liga Ng Mga Barangay Attested by: 1— Hon. NOEL L. DEL ROSARIO City Vice-Mayor &amp; Presiding OfficerCertified T ATTY TO B. YAM ecretary</t>
  </si>
  <si>
    <t>ORDINANCE AMENDING SECTION 37 (D), ARTICLE II, CHAPTER II OF ORDINANCE NO. 241, S. 1994, OTHERWISE KNOWN AS THE PASAY CITY REVENUE CODE.</t>
  </si>
  <si>
    <t>REPUBLIC OF THE PHILIPPINES
 -~ A SANGGUNIANG PANLUNGSOD
 [Sex PASAY CITY
 | &gt; - ORDINANCENO.__ 580 __S, 19996
 Ya was AMENDING SECTION 37 (d), ARTICLE H, CHAPTER
 sx. ILOF ORDINANCE NO. 241, S. 1994, OTHERWISE KNOWN AS THE
 Pe
 ~ PASAY CITY REVENUE CODE
 c&lt; WHEREAS Section 37 (d), Artticlle 1, Chapter II of Ordinance No. 241, S.
 ~ 1994, reads as follows:
 S
 SS
 SIS
 Sponsored by: Councilors TEODULO R. LORCA, JR.
 x and ROMULO M. CABRERA
 “Gross sales «or Receipt for the preceding calendar year of:
 2 P400,000.00 or less ............ 3%
 WO : 400,000.00 or more ............. 2%”
 WHEREAS, the percentages for FOUR HUNDRED THOUSAND(P400,000.00)
 PESOS in said ordinance overlap with one another resulting to confusion on the amount
 to be charge for gross sales or receipts for said amount;
 WHEREAS, Section 151, Article HI of Republic Act 7160 provides:“that the
 rates of taxes that the City levy may exceed the maxmmum rates allowed for the province
 or municipality by not more than fifty percent (50%) except the rates of professional and
 amusement taxes”;
 WHEREAS, Section 37 (d), Article II, Chapter I] of the Pasay City Revenue
 Code, particularly with respect to “P400,000.00 or more” exceeded the increase allowed
 by Section 151, Article II of Republic Act 7160;
 WHEREAS, there is a need to amend the said ordinance in order to conform
 ith RA 7160 and to remove the confusion on the overlapping amount of P400,000.00;
 NOW THEREFORE, be it ORDAINED as it is hereby ORDAINED, in session
 duly assembled, that:
 SECTION 1. Section 37 (d), Article II, Chapter II of Ordinance No. 241, S.-
 1994, otherwise known as the Pasay City Revenue Code is hereby amended to read as
 follows:
 “GROSS SALES OR RECEIPTS FOR THE PRECEDING YEAR OF:
 P400,000.00 or less ................ 3%
 More than P400.000.00........... 1 1/2%”
 A bl
  6 ‘
 Page 2 of two (2) pages..... Ordinance No. 580, Series of 1996 “AN
 ORDINANCE AMENDING SECTION 37 (d), ARTICLE II, CHAPTER II
 OF ORDINANCE NO. 241, OTHERWISE KNOWN AS THE PASAY
 CITY REVENUE CODE”.
 SECTION 2. EFFECTIVITY - This ordinance shall take effect upon
 approval and publication in a newspaper of general circulation in the City of
 Pasay.
 ENACTED this 19th day of March, in the Year of Our Lord Nineteen
 Hundred and Ninety-six, Pasay City, Metro Manila, Philippines.
 APPROV:-ED::
 Qouiutek
 ATTY. WENCESLAO B. TRINIDAD
 Acting City Mayor
 a"
 . ANTONINO G. CALIXTO
 2. EMMANUEL M. IBAY
 3. JUSTO C. JUSTO
 4. ATTY. ROMULO M. CABRERA
 5. REYNALDO O. PADUA
 6. ROBERTO L. ALVAREZ
 7. EDITA V. VERGEL DE DIOS
 8. ULDARICO C. ARABIA
 9. ENGR. ALBERTO JOSE V. PAREDES wis
 10. ATTY. EDUARDO I. ADVINCULA ny
 11. TEODULO R. LORCA, JR.
 12. GENEROSO F. CUNETA
 13. CHLOE DIO PROTACIO
 ATTESTED BY:
 rddomasian/3/21/96</t>
  </si>
  <si>
    <t>AN ORDINANCE APPROPRIATING THE AMOUNT OF THREE HUNDRED THOUSAND PESOS (PHP300,000.00) TO BE TAKEN FROM THE SUBSIDY TO OTHER LOCAL GOVERNMENT UNITS WITH ACCOUNT CODE NO. 5-02-14-030 TO BE UTILIZED AS FINANCIAL ASSISTANCE TO THE MUNICIPALITIES OF POLANGUI AND LIBON, ALBAY, DUE TO THE ONSLAUGHT OF TYPHOON â€œNINAâ€_x009d_, SUBJECT TO ALL APPLICABLE LAWS, ACCOUNTING AND AUDITING RULES AND REGULATIONS</t>
  </si>
  <si>
    <t>Republic of the PhilippinesOFFICE OF THE SANGGUNIANG PANLUNGSOD Pasay City, Metro Manila ORDINANCE NO. 5799. SERIES OF 2017 AN ORDINANCE APPROPRIATING THE AMOUNT OF THREE HUNDRED THOUSAND PESOS (Php300,000.00) TO BE TAKEN FROM THE SUBSIDY TO OTHER LOCAL GOVERNMENT UNIT S WITH ACCOUNT CODE NO. 5-02-14-030 TO BE UTILIZED AS FINANCIAL ASSISTANCE TO THE MUNICIPALITIES OF POLANGUI AND LIBON, ALBAY, DUE TO THE ONSLAUGHT OF TYPHOON "NINA", SUBJECT TO ALL APPLICABLE LAWS, ACCOUNTING AND AUDITING RULES AND REGULATIONS WHEREAS, Section 13, Article X of the 1987 Philippine Constitution encourages Local Government Unit to group themselves, consolidate or coordinate their efforts, services and resources for purposes commonly beneficial to them in accordance with law; WHEREAS, in Libon and Polangui Albay, disaster authorities reported that Typhoon Nina was worse than Reming" as they experienced 255kph, 312mm (24 hour rainfall) and the breakdown of a major dike in Bangag, Calzada, Oas; WHEREAS, 70% of houses made of light materials were destroyed, rows, upon rows blended with rice fields just as fattened out and many houses unroofed. NOW THEREFORE BE IT ORDAINED AS IT IS HEREBY ORDAINED by the Sangguniang Panlungsod, in session duly assembled, APPROPRIATING THE AMOUNT OF THREE HUNDRED THOUSAND PESOS (Php300,000.00) TO BE TAKEN FROM THE SUBSIDY TO OTHER LOCAL GOVERNMENT UNIT S WITH ACCOUNT CODE NO. 5-02-14-030 TO BE UTILIZED AS FINANCIAL ASSISTANCE TO THE MUNICIPALITIES OF POLANGUI AND LIBON, PROVINCE OF ALBAY, DUE TO THE ONSLAUGHT OF TYPHOON "NINA", SUBJECT TO ALL APPLICABLE LAWS, ACCOUNTING AND AUDITING RULES AND REGULATIONS. ENACTED in the City of Pasay, Philippines this 24t h day of April in the Year of Our Lord, Two Thousand Seventeen.Sponsored by Members of the Sangguniang Panlungsod PAGE 2 OF PAGE 2 OF ORDINANCE NO. 5799, SERIES OF 2017 ENTITLED "AN ORDINANCE APPROPRIATING THE AMOUNT OF THREE HUNDRED THOUSAND PESOS (Php300,000.00) TO BE TAKEN FROM THE SUBSIDY TO OTHER LOCAL GOVERNMENT UNIT'S WITH ACCOUNT CODE NO. S-02-14-030 TO BE UTILIZED AS FINANCIAL ASSISTANCE TO THE MUNICIPALITIES OF POLANGUI AND LIBON, ALBAY, DUE TO THE ONSLAUGHT OF TYPHOON “NINA", SUBJECT TO ALL APPLICABLE LAWS, ACCOUNTING AND AUDITING RULES AND REGULATIONS". Hon. M AZ ANTONIA C. CUNETA City Councilor absent Hon. ALBERTO C. ALVINA City Councilor f t Hon. RICARDO E. SANTOS City Councilor o - h Hon. CONSERTINO C. SANTOS City Councilora b s e n t Hon. EDITHA Y. MANGUERRA City Councilor i. JOSE C. ISIDRO, JR City Councilor Hon. DONNABEL M. VENDIVEL City Councilor ABSENT Hon. AILEEN C. PADUA City Councilor Hon 'Liga President City Vice Mayor &amp; Presiding Officer</t>
  </si>
  <si>
    <t>AN ORDINACE ESTABLISHING "KLINIKA MALIBAY" AS A COMPREHENSIVE SOCIAL HYGIENE AND SUNDOWN CLINIC UNDER THE PASAY CITY HEALTH OFFICE APPROPRIATING FUNDS THERETO FOR ITS OPERATION.</t>
  </si>
  <si>
    <t>Republic of the Philippines Lungsod Ng Pasay, Kalakhang Maynila Tanggapan ng Sangguniang Panlungsod Ordinance No. 57 9 8 s erjes G f 2017 ORDINANCE ESTABLISHING “KLINIKA MALI BAY" AS A COMPREHENSIVE SOCIAL HYGIENE AND SUNDOWN CLINIC UNDER THE PASAY CITY HEALTH OFFICE AND APPROPRIATING FUNDS THERETO FOR ITS OPERATION. Introduced by: Hon. Vice Mayor Noel L. Del Rosario Authored by: Hon. Donnabel M. Vendivel Co - Sponsored by: Hon. Mark Anthony A. Calixto, Hon. Arnel Regino T. Arceo, Hon. Jerome Martin R. Advincula, Hon. Allan T. Panaligan, Hon. Ma. Antonia C. Cuneta, Hon. Editha Y. Manguera, Hon. Alberto C. Alvina, Hon. Jose C. Isidro, Jr., Hon. Ricardo E. Santos Hon. Consertino C. Santos, Hon. Aileen C. Padua and Hon. Borbie S. Rivera WHEREAS, in December 2015, the Joint United Nations Programme on HIV/AIDS (UNAIDS) thru AIDS Society of the Philippines in its unrelenting effort to pursue and sustain its program of zero HIV infections, zero discrimination and zero AIDS-related deaths established in Malibay, Pasay City a Sundown Clinic, a social hygiene clinic providing HIV testing, peer counseling, treatment services, referral services for People Living with HIV (PLHIV), case management for HIV and community outreach for free to all and to more individuals at risks of contracting sexually transmitted infections, especially those with exposures to male-to-male sexual behaviors; WHEREAS, the Sundown Clinic has pioneered a stigma- free, nondiscriminatory and safe environment and it is manned by one (1) Nurse Counselor, one (1) HIV proficient Medical Technologist and two (2) Outreach Workers, seventeen (17) peer educators for Male having Sex with Males (MSM), Transgenders (TG) and Young Key Affected Population (YKAP), all under contract with AIDS Society of the Philippines (ASP), a sub recipient of the Global Fund-New Funding Mechanism Project; WHEREAS, there is an increasing HIV cases in the City of Pasay with reported cases of 858 from 1990 to January 2017 occurring among those MSM. The city of Pasay ranks 7t h among the cities in Metro Manila with 15 new cases every month affecting 15-34 years old; WHEREAS, the AIDS Society of the Philippines (ASP), a sub recipient of the Global Fund- New Funding Mechanism Project will terminate its operation and subsidy in December 2017; WHEREAS, measures should be done to address the epidemic of HIV which threaten the socio economic growth of the city due to rising morbidity and mortality rates especially among the young and middle age adults who are the city's work force in order to attain the vision of the city as a "premier and world class travel destination-thriving with liveable neighborhoods, a progressive economy, an empowered j&amp;rijnunity, modern infrastructure, and a sustainable envitf mment-all managed through a rtfci\$p&lt;ftent and efficient governance 7*V ^ — NOW, THEREFORE, BE IT ORDAINED BY THE SANGGUNIANG PANLUNGSOD NG PASAY IN REGULAR SESSION ASSEMBLED: SECTION 1. There is hereby established a comprehensive Social Hygiene Clinic under the Pasay City Health Office to be known as "KLINIKA MALIBAY" SECTION 2. The clinic shall serve as screening, diagnostic, treatment, counselling and referral facility of patient with sexual related diseases. SECTION 3. The clinic shall operate from Monday to Friday from 2:00 o' clock in the afternoon until 10:00 o' clock in the evening (2:00 P.M. to 10 P.M.). The clinic may also operate on weekends if a need arises and/or there are special projects/activities to be implemented. SECTION 4. The Pasay City Health shall be in charge of the staffing of the clinic and may absorb the existing personnel of the UNAIDS Sundown. SECTION 5. The funding of the clinic shall come from the 5% of GAD of the City intended for HIV/AIDS programmes. SECTION 6. Separability Clause. If for any reason, any portion or provision of this Ordinance is declared unconstitutional or invalid the other portion or portions hereof which are not affected to be in full force and effect. SECTION 7. Repealing Clause. Any Ordinance inconsistent with the provision of this Ordinance is hereby deemed repealed and/or amended accordingly. SECTION 8. Effectivity. This ordinance shall take effect upon approval and compliance to the mandatory posting and publication requirement prescribed under R.A. 7160 otherwise known as the Local Government Code of 1991. ENACTED, this1 3 h day of A pril 2017. Pasay City, Philippines. /W'A^HONyBORB^E s/RIVERA CERTIFIED TRUE COPY: ATTESTED: Hon. NOEL L. DEL ROSARIO City Vice Mayor &amp; Presiding Officer APPROVED:</t>
  </si>
  <si>
    <t>AN ORDINANCE GRANTING A MONTHLY FINANCIAL ASSISTANCE EVERY SCHOOL YEAR TO ALL STUDENTS OF THE CITY UNIVERSITY OF PASAY WHO ARE BONIFIDE RESIDENTS OF THE CITY AND APPROPRIATING THE NECESSARY FUNDS FOR THE PURPOSE.</t>
  </si>
  <si>
    <t>Republic of the Philippines
 SANGGUNIANG PANLUNGSOD
 Pasay City
 i
 Ordinance No. 5794, S-2017
 EVERY SCHOOL YEAR TO ALL STUDENTS OF THE CITY UNIVERSITY OF
 PASAY WHO ARE BONAFIDE RESIDENTS OF THE CITY AND
 APPROPRIATING THE NECESSARY FUNDS FOR THE PURPOSE
 Oo R D I N A N € E
 AN ORDINANCE GRANTING A MONTHLY FINANCIAL ASSISTANCE 7
 Introduced by VICE MAYOR NOEL L. DEL ROSARIO
 Sponsored by Councilors MARK ANTHONY A. CALIXTO, ARNEL REGINO T.
 ARCEO, JEROME MARTIN R. ADVINCULA, ALLAN T. PANALIGAN, MA.4
 ANTONIA C. CUNETA, EDITHA Y. MANGUERRA, ALBERTO C. ALVINA, JOSE
 C. ISIDRO, JR., RICARDO E. SANTOS, DONNABEL M. VENDIVEL, CONSERTINO
 C. SANTOS, AILEEN C. PADUA, BORBIE S. RIVERA
 Be it enacted by the Sangguniang
 Panlungsod in session duly assembled:
 Section 1. Financial Assistance. — Each and every student of the City University
 of Pasay who are bonafide residents of the local government unit concerned shall now be
 entitled to receive a monthly financial assistance every school year from the City
 Government of Pasay in accordance with the Implementing Rules and Regulations to be
 issued by the Office of the City Mayor in this regard.
 Section 2. Appropriation. — The amount of Twenty Five Million Six Hundred
 Eighty Thousand Pesos (Php25,680,000.00) or so much thereof as maybe necessary not
 otherwise appropriated from the general fund of the city government is hereby
 appropriated to fund the implementation of the herein ordinance for the benefit of about
 four thousand two hundred eighty (4,280) students.
 Section 3. Effectivity. — This ordinance shall take effect after passage by the
 Sangguniang Panlungsod, approval by the City Mayor and posting in three (3)
 conspicuous places in the City of Pasay.
 ORDAINED in the City of Pasay, Metro Manila, Philippines, this 27" day of
 .
 March, in the Year of Our Lord, Two Thousand Seventeen.
 CERTIFIED APPROVED BY THE SANGGUNIANG PANLUNGSOD
 District- I Di
 an bay te
 . Hon. MARK ANTHONY A. CALIXTO Hon. ARNEL
 City cilor ity
 N T. PANALIGAN
 y Councilor
 ee E30 #
 Hon. JERO N R. ADVINCULA Hon.
  ‘
 Page 2 of Ordinance No. 5794, S-2017
 An Ordinance Granting A Monthly Financial Assistance Every
 School Year To All Students Of The City University Of Pasay
 Who Are Bonafide Residents Of The City And Appropriating
 The Necessary Funds For The Purpose
 Hon. MA. ANTONIA C. CUNETA Hon. EDITHA Y. MANGUERRA
 City Councilor City Councilor
 4 a .
 Hon. ALBERTO C. ALVINA (on: JOSE C. ISIDRO, JR.
 City Councilor City Councilor
 Hon. ahs E. SANTOS Hon. DONNABEL M. VENDIVEL
 City Councilor City Councilor
 OA (On Leave)
 Hon. CONSERTINO C. SANTOS Hon. AILEEN C. PADUA
 City Councilor City Councilor
 Ex-Officio Member
 son doa S. RIVERA
 Liga Ng Mga Barangay
 Certified True Copy,
 Attested by:
 Hon. NOEL L. DEL ROSARIO
 City Vice-Mayor &amp; Presiding Officer
 Approved by:
 ‘</t>
  </si>
  <si>
    <t>AN ORDINANCE AWARDING A POSTHUMOUS COMMENDATION TO NOEL B. LUNAS FOR EXEMPLARY PERFORMANCE OF DUTY AS A PASAY CITY TRAFFIC ENFORCER AND FURTHER GRANTING A FINANCIAL ASSISTANCE IN THE AMOUNT OF FIFTY THOUSAND PESOS (PHP50,000.00) TO BREVARED FAMILY OF THE PERSON CONCERNED WHO WAS KILLED IN THE LINE OF OFFICIAL DUTY ON MARCH, 21, 2017 ALONG PARK AVENUE BESIDE THE MUSLIM MOSQUE, BARANGAY 79, ZONE 10 PASAY CITY SUBJECT TO ALL APLICABLE LAWS AND ACCOUNTING AND AUDITING RULES AND REGULATION.</t>
  </si>
  <si>
    <t>Pasay City
 Ordinance No. 5793, S-2017
 Oo RR D 1! N A N C€C E
 AN ORDINANCE AWARDING A POSTHUMOUS COMMENDATION TO
 NOEL B. LUNAS FOR EXEMPLARY PERFORMANCE OF DUTY AS A PASAY
 CITY TRAFFIC ENFORCER AND FURTHER GRANTING A FINANCIAL
 ASSISTANCE IN THE AMOUNT OF FIFTY THOUSAND PESOS (Php50,000.00)
 TO THE BEREAVED FAMILY OF THE PERSON CONCERNED WHO WAS v
 Republic of the Philippines \
 SANGGUNIANG PANLUNGSQD s
 KILLED IN THE LINE OF OFFICIAL DUTY ON MARCH 21, 2017 ALONG
 PARK AVENUE BESIDE THE MUSLIM MOSQUE, BARANGAY 79, ZONE 10,
 PASAY CITY SUBJECT TO ALL APPLICABLE LAWS AND ACCOUNTINGC/
 AND AUDITING RULES AND REGULATIONS '
 Introduced by VICE 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BORBIE S. RIVERA
 Be it enacted by the Sangguniang
 Panlungsod in session duly assembled:
 Section 1. Posthumous Commendation And Appropriation. — A posthumous
 commendation is hereby awarded to the person of Noel B. Lunas for exemplary
 performance of duty as a Pasay City Traffic Enforcer and further granting the amount of
 Fifty Thousand Pesos (Php50,000.00) which is hereby appropriated from the Coffers of
 the City Government of Pasay as financial assistance to the bereaved family of the person
 concerned who was killed in the line of official duty on March 21, 2017 along Park
 Avenue beside the Muslim Mosque, Barangay 79, Zone 10, Pasay City subject to all
 applicable laws and accounting and auditing rules and regulations.
 Section 2. Effectivity. — This ordinance shall take effect after passage by the
 Sangguniang Panlungsod, approval by the City Mayor and posting in three (3)
 conspicuous places in the City of Pasay.
 ORDAINED in the City of Pasay, Metro Manila, Philippines, this 27" day of
 March, in the Year of Our Lord, Two Thousand Seventeen.
 CERTIFIED APPROVED BY THE SANGGUNIANG PANAUNGSOD
 een bf I
 S
 Hon. MARK ANTHONY A. ae Hon. ARNE 4GINO T. ARCEO
 City Councilor City Councilor I
 £. 44/7
  . A
 .
 Page 2 of Ordinance No. 5793, S-2017
 An Ordinance Awarding A Posthumous Commendation To
 Noel B. Lunas For Examplary Performance Of Duty As A
 Pasay City Traffic Enforcer And Further Granting A Financial
 Assistance In The Amount Of Fifty Thousand Pesos
 (Php50,000.00) To The Bereaved Family Of The Person
 Concerned Who Was Killed In The Line Of Official Duty On
 March 21, 2017 Along Park Avenue Beside The Muslim
 Mosque, Barangay 79, Zone 10, Pasay City subject to all
 applicable laws and accounting and auditing rules and
 regulations
 A
 ampeoe
 R. ADVINCULA
 Hon. MA. ANTONIA C. CUNETA
 City Councilor
 ie
 Hon. ALB it ALVINA
 City Co Ly
 Hon. RICARDO E. SANTOS
 a mon
 Hon. CONSERTINO C. ros
 N T. PANALIGAN
 y Councilor
 Hon.
 Hon. EDITHA Y. donb rn
 Nick Couneilor
 H Shase C, lab S4_
 City Councilor
 Hon. DONNABEL M. VENDIVEL
 City Councilor
 (On Leave)
 Hon. AILEEN C. PADUA
 City Councilor
 City Councilor
 Ex-Officio Member
 ~ RIVERA
 ar a i ga Barangay
 Attested by:
 Pat LAC SS ——_
 Hon. NOEL L. DEL ROSARIO
 City Vice-Mayor &amp; Presiding Officer
 Approved by:
  REPUBLIC OF THE PHILIPPINES
 OFFICE OF THE CITY LEGAL OFFICER
 PASAY CITY, METRO MANILA
 2nd Endorsement
 29 March 2017
 Respectfully forwarded to the SANGGUNIANG PANGLUNGSOD
 through the City Secretariat, this city, the herein attached approved Ordinance
 duly signed by the City Mayor, Hon. ANTONINO G. CALIXTO, which was
 endorsed on even date by the City Secretary, Atty. Roberto B. Yam, to wit:
 i
 ORDINANCE No. 5793, Series of 2017 - An ordinance awarding a
 posthumous commendation to Noel B. Lunas for exemplary
 performance of duty as a Pasay City Traffic Enforcer and further
 granting a Financial Assistance in the amount of Fifty Thousand Pesos
 (P50,000.00) to the bereaved family of the person concerned who was
 killed in the line of official duty on March 21, 2017 along Park Avenue
 beside the Muslim Mosque, Barangay 79 Zone 10, Pasay City, subject
 to all applicable laws and accounting and auditing rules and
 regulations. (Sponsored by: All Members of the Sangguniang
 Panlungsod)
 For your information.</t>
  </si>
  <si>
    <t>AN ORDINANCE INCREASING THE FINANCIAL ASSISTANCE OF SENIOR CITIZENS FOR BIRTHDAY CELEBRANTS FROM EIGHT HUNDRED PESOS (PHP800.00) TO ONE THOUSAND PESOS (PHP1,000.00) EACH CELEBRANT AND APPROPRIATING THE AMOUNT OF FIFTY EIGHT MILLION PESOS (PHP58,000,000.00) TO BE TAKEN FROM THE EXISTING APPROPRIATIONS UNDER THE BUDGETARY REQUIREMENTS CY -2017 (NON-OFFICE) - ACCOUNT CODE NO. 1011-59 - ASSISTANCE TO SENIOR CITIZENS AND PERSON WITH DISABILITIES (PWD) SUBJECT TO ALL LEGAL, ACCOUNTING AND AUDITING RULES AND REGULATIONS</t>
  </si>
  <si>
    <t>VLE ®
 Republic of the Philippines
 SANGGUNIANG PANLUNGSOD
 Pasay City, Metro Manila
 ORDINANCE NO. 2791 2017
 AN ORDINANCE INCREASING THE FINANCIAL ASSISTANCE OF SENIOR CITIZENS
 FOR BIRTHDAY CELEBRANTS FROM EIGHT HUNDRED PESOS (P800.00) TO ONE
 THOUSAND PESOS (P1,000.00) EACH CELEBRANT AND APPROPRIATING THE
 AMOUNT OF FIFTY EIGHT MILLION PESOS (P58,000,000.00) TO BE TAKEN FROM
 THE EXISTING APPROPRIATIONS UNDER THE BUDGETARY REQUIREMENTS CY -
 2017 (NON-OFFICE) — ACCOUNT CODE NO. 1011-59 — ASSISTANCE TO SENIOR
 CITIZENS AND PERSON WITH DISABILITIES (PWD) SUBJECT TO ALL LEGAL,
 ACCOUNTING AND AUDITING RULES AND REGULATIONS
 SPONSORED BY: MEMBERS OF THE SANGGUNIANG PANLUNGSOD
 WHEREAS, it is the avowed policy of the state and of the local government unit to
 recognize and appreciate the contribution of our senior elders in community development and
 to provide them with all the necessary services including financial assistance that our
 government could muster;
 WHEREAS, it is an undisputed fact that our senior citizens had been the pillars of
 strength not only of the family but of the community in general as they are the source of
 inspirations of our youths in their own pursuit for success and personal fulfillment;
 WHEREAS, there is no better way for the city government to express its appreciation for
 the contribution of our senior citizens to community building and for molding a better
 community for our yOunger generation to enjoy, than by making them feel that they are special
 and that the city cares for them.
 NOW THEREFORE BE IT ORDAINED AS IT IS HEREBY ORDAINED by the
 Sangguniang Panlungsod, in session duly assembled, INCREASING THE FINANCIAL
 ASSISTANCE OF SENIOR CITIZENS FOR BIRTHDAY CELEBRANTS FROM EIGHT
 HUNDRED PESOS (P800.00) TO ONE THOUSAND PESOS (P1,000.00) EACH
 CELEBRANT AND APPROPRIATING THE AMOUNT OF FIFTY EIGHT MILLION PESOS
 (P58,000,000.00) TO BE TAKEN FROM THE EXISTING APPROPRIATIONS UNDER
 THE BUDGETARY REQUIREMENTS CY — 2017 (NON-OFFICE) — ACCOUNT CODE
 NO. 1011-59 -— ASSISTANCE TO SENIOR CITIZENS AND PERSON WITH
 DISABILITIES (PWD) SUBJECT TO ALL LEGAL, A NTING AND AUDITING RULES
 AND REGULATIO
 —— AM
 pn bet
  PAGE 2 OF PAGE 2 OF “AN ORDINANCE INCREASING THE FINANCIAL ASSISTANCE OF SENIOR CITIZENS FOR BIRTHDAY CELEBRANTS FROM EIGHT HUNDRED PESOS (P800.00) TO ONE
 THOUSAND PESOS (P1,000.00) EACH CELEBRANT AND APPROPRIATING THE AMOUNT OF FIFTY EIGHT MILLION PESOS (P58,000,000.00) TO BE TAKEN FROM THE EXISTING APPROPRIATIONS
 UNDER THE BUDGETARY REQUIREMENTS CY ~ 2017 (NON-OFFICE) — ACCOUNT CODE NO. 1011-59 — ASSISTANCE TO SENIOR CITIZENS AND PERSON WITH DISABILITIES (PWD) SUBJECT TO
 ALL LEGAL, ACCOUNTING AND AUDITING RULES AND REGULATIONS”.
 &lt;%
 ENACTED in the City of Pasay, Philippines this 13th day of March in the Year of Our Lord, Two
 Thousand Seventeen.
 District-!
 City Councilor
 A&gt;"
 Hon. ALB C. ALVINA AsKost C. ar JR
 City Cou _ a
 Hon. RICARDO E. SANTOS Hon. BEL M. VENDIVEL
 City Councilor City Councilor
 Hon. CONSERTINO C. SANTOS Hon. AILEEN C. PADUA
 City Councilor City Councilor
 t
 Hon. Nir _ RIVERA
 Liga President
 Certified True Copy:
 Attested by:
 Hon. NOEL L. DEL ROSARIO
 City Vice Mayor &amp; Presiding Officer
 Approved:
 a
 ONINO G. CALIXTO
 Ci or</t>
  </si>
  <si>
    <t>AN ORDINANCE IMPLEMENTING THE PROVISIONS OF LOCAL BUDGET CIRCULAR NO. 113 DATED JANUARY 5, 2017 PRESCRIBING THE GUIDELINES, RULES AND REGULATIONS FOR THE IMPLEMENTATION OF THE 2ND TRANCHE COMPENSATION ADJUSTMENT FOR LOCAL GOVERNMENT UNITS (LGUS) AS PROVIDED UNDER EXECUTIVE ORDER NO. 201 S-2016 ENTITLED â€œMODIFYING THE SALARY SCHEDULE FOR CIVILIAN GOVERNMENT PERSONNEL AN~ AUTHORIZING THE GRANT OF ADDITIONAL BENEFITS FOR BOTH CIVILIAN AND MILITARY UNIFORMED PERSONNELâ€_x009d_ AND APPROPRIATING THE AMOUNT OF SIXTY EIGHT MILLION PESOS (PHP68,000,000.00) TO BE TAKEN FROM THE UNOBLIGATED APPROPRIATIONS UNDER THE EXECUTIVE BUDGET CY - 2017 - CONTRACTUAL OBLIGATIONS (NON-OFFICE) WITH ACCOUNT CODE NO. 1011-96 FOR THE COMPLIANCE AND IMPLEMENTATION OF THE 2ND TRANCHE OF SALARY INCREASE FOR THE PERSONNEL OF THE CITY GOVERNMENT OF PASAY SUBJECT TO THE USUAL ACCOUNTING AND AUDITING RULES AND REGULATIONS</t>
  </si>
  <si>
    <t>Republic of the Philippines
 SANGGUNIANG PANLUNGSOD
 Pasay City, Metro Manila
 Ordinance No. 2785 2017
 AN ORDINANCE IMPLEMENTING THE PROVISIONS OF LOCAL BUDGET
 CIRCULAR NO. 113 DATED JANUARY 5, 2017 PRESCRIBING THE GUIDELINES,
 RULES AND REGULATIONS FOR THE IMPLEMENTATION OF THE 2“” TRANCHE
 COMPENSATION ADJUSTMENT FOR LOCAL GOVERNMENT UNITS (LGUs) AS
 PROVIDED UNDER EXECUTIVE ORDER NO. 201 S-2016 ENTITLED “MODIFYING
 THE SALARY SCHEDULE FOR CIVILIAN GOVERNMENT PERSONNEL AN
 AUTHORIZING THE GRANT OF ADDITIONAL BENEFITS FOR BOTH CIVILIAN
 AND MILITARY UNIFORMED PERSONNEL” AND APPROPRIATING THE
 AMOUNT OF SIXTY EIGHT MILLION PESOS (Php68,000,000.00) TO BE TAKEN
 FROM THE UNOBLIGATED APPROPRIATIONS UNDER THE EXECUTIVE
 BUDGET CY - 2017 - CONTRACTUAL OBLIGATIONS (NON-OFFICE) WITH
 ACCOUNT CODE NO. 1011-96 FOR THE COMPLIANCE AND IMPLEMENTATION
 OF THE 2°” TRANCHE OF SALARY INCREASE FOR THE PERSONNEL OF THE
 CITY GOVERNMENT OF PASAY SUBJECT TO THE USUAL ACCOUNTING AND
 AUDITING RULES AND REGULATIONS
 SPONSORED BY: MEMBERS OF THE SANGGUNIANG PANLUNGSOD
 WHEREAS, On February 19, 2016 His Excellency Benigno Simeon Aquino III,
 President of the Republic of the Philippines issued Executive Order (EO) No. 201, Series of
 2016 entitled “ MODIFYING THE SALARY SCHEDULE OF CIVILIAN GOVERNMENT
 PERSONNEL AND AUTHORIZING THE GRANT OF ADDITIONAL BENEFITS FOR
 BOTH THE CIVILIAN AND MILITARY GOVERNMENT PERSONNEL AND
 AUTHORIZING THE GRANT OF ADDITIONAL BENEFITS FOR BOTH THE CIVILIAN
 AND MILITARY AND UNIFORMED PERSONNEL”
 WHEREAS, the issuance of EO No. 201 Series of 2016 is consistent with the governing
 principle of the Compensation and Position Classification System, as espoused under the
 Congress Joint Resolution No. 4, that compensation of government personnel shall be generally
 attract, retain and motivate a core of competent civil servants
 WHEREAS, On January 5, 2017, the Department of Budget and Management (DBM)
 issued Local Government Circular No. 113, the purpose is to prescribe the guidelines, rules and
 regulations for the implementation of the second tranche compensation adjustment in local
 government units (LGUs) stipulated under the EO No. 201, S-2016;
 WHEREAS, On January 26, 2017, the City Budget Officer Ms. Ma Conchita B.
 Cayanan issued a certification that there is an unobligated appropriations in the Executive
 Budget CY — 2017 2" TRANCHE COMPENSATION ADJUSTMENT (Executive Order No.
 201, Series of 2016) — Contractual Obligations (Non-Office) — Account Code No. 1011-96
 amounting Sixty Eight Million Pesos (Php68,000,000.00).
 NOW THEREFORE BE IT ORDAINED AS IT IS HEREBY ORDAINED by the
 Sangguniang Panlungsod, in session duly assembled, IMPLEMENTING THE PROVISIONS
 OF LOCAL BUDGET\CIRCULAR NO. 113 DAT ARY 5, 2017 PRESCRIBING
 Watt ae
 °
 [Vi
  amie
 s
 Y ‘ A
 ‘ 4
 \
 PAGE 2 OF PAGE 3 OF “AN ORDINANCE IMPLEMENTING THE PROVISIONS OF LOCAL BUDGET CIRCULAR
 NO. 113 DATED JANUARY 5, 2017 PRESCRIBING THE GUIDELINES, RULES AND REGULATIONS FOR THE |
 IMPLEMENTATION OF THE 2° TRANCHE COMPENSATION ADJUSTMENT FOR LOCAL GOVERNMENT
 BOTH AND |
 PRIA
 THE UNOBLIGATED APPROPRIATION THE EXECUTIVE BUDG - ~ CONTRACTU
 OBLIGATIONS (NON-OFFICE) WITH ACCOUNT CODE NO. 1011-96 FOR THE COMPLIANCE AND
 IMPLEMENTATION OF THE TRANCHE OF SALARY INCREASE FOR THE PERSONNEL OF THE CITY
 OF PASAY SUBJECT TO THE USUAL ACCOUNTING AND AUDITING RULES AND
 GOVERNMENT
 REGULATIONS”.
 UNITS (LGUs) AS PROVIDED UNDER EXECUTIVE ORDER NO. 201 S-2016
 ENTITLED “MODIFYING THE SALARY SCHEDULE FOR CIVIL
 GOVERNMENT PERSONNEL AND AUTHORIZING THE GRANT OF ADDITIONAL
 BENEFITS FOR BOTH CIVILIAN AND MILITARY UNIFORMED PERSONNEL”
 AND APPROPRIATING THE AMOUNT OF SIXTY EIGHT MILLION PESOS
 (Php68,000,000.00) TO BE TAKEN FROM THE UNOBLIGATED APPROPRIATIONS
 UNDER THE EXECUTIVE BUDGET CY - 2017 - CONTRACTUAL OBLIGATIONS
 (NON-OFFICE) WITH ACCOUNT CODE NO. 1011-96 FOR THE COMPLIANCE AND
 IMPLEMENTATION OF THE 28” TRANCHE OF SALARY INCREASE FOR THE
 PERSONNEL OF THE CITY GOVERNMENT OF PASAY SUBJECT TO THE USUAL
 ACCOUNTING AND AUDITING RULES AND REGULATIONS.
 THE GUIDELINES, RULES AND REGULATIONS FOR THE IMPLEMENTATION OF
 THE 2%” TRANCHE COMPENSATION ADJUSTMENT FOR LOCAL GOVERNMENT
 ENACTED in the City of Pasay, Philippines this cOth day of February in the Year of Our Lord,
 Two Thousand Seventeen.
 CERTIFIED APPROVED BY THE SANGGUNIANG PANLUNGSOD
 District-I
 Hon. MARK ANTHONY A. CALIXTO
 City Councilor
 Hon. JEROME MARTIN R. ADVINCULA Hon. ALEAWT. PANALIGAN
 City oe WW" ouncilor
 (ON LEAVE) AD,
 Hon. MA. ANTONIA C. CUNETA Hon. THA Y.
 City Councilor City Cefine
 ERRA
 ilor
 Hon. ALBERTO C. ALVINA &gt; JOSE C. ISIDRO, JR
 City Councilor City Councilor
  -
 *
 PAGE 3 OF PAGE 3 OF “AN ORDINANCE IMPLEMENTING THE PROVISIONS OF LOCAL BUDGET CIRCULAR
 NO. 113 DATED JANUARY 5, 2017 PRESCRIBING THE GUIDELINES, RULES AND REGULATIONS FOR THE
 IMPLEMENTATION OF THE 2° TRANCHE COMPENSATION ADJUSTMENT FOR LOCAL GOVERNMENT
 UNITS (LGUs) AS PROVIDED UNDER EXECUTIVE ORDER NO. 201 S-2016 ENTITLED “MODIFYING THE
 Y ULE FOR CIVILIAN GOVERNMENT PERSONNEL AND AUTHORIZING THE GRANT OF
 ADDITIONAL BENEFITS FOR BOTH CIVILIAN AND MILITARY UNIFORMED PERSONNEL” AND
 APPROPRIATING THE AMOUNT OF SIXTY EIGHT MILLION PESOS 00) TO BE TAKEN FROM
 THE TIONS UNDER THE TIVE BUDGET CY - 2017 - CONTRACTUAL
 OBLIGATIONS (NON-OFFICE) WITH ACCOUNT CODE NO. 1011-9 FOR THE COMPLIANCE AND
 IMPLEMENTATION OF THE TRANCHE OF SALARY INCREASE FOR THE PERSONNEL OF THE CITY
 GOVERNMENT OF PASAY SUBJECT TO THE USUAL ACCOUNTING AND AUDITING RULES AND
 A
 O E. SANTOS
 City Councilor
 Hon. RIC
 Oro-
 Hon. CONSERTINO C. SANTOS
 City Councilor
 Hon. heh » RIVERA
 Liga President
 Attested by:
 Pats Ah Pal
 Hon. NOEL L. DEL ROSARIO
 City Vice Mayor &amp; Presiding Officer
 Approved:
 TONINO G. CALIXTO
 City Mayor
 —_—
 Pia
 Hon. DONNABEL M. VENDIVEL
 City Councilor
 Hon. AILEEN C. PADUA
 City Councilor
 Certified True Copy:
 ATTY. ROBERTO B. YAM
 Ciw /SSegretary
 Kh L617 Se
 OILS</t>
  </si>
  <si>
    <t>AN ORDINANCE DECLARING THE PASAY CITY SPORTS COMPLEX, CUNETA ASTRODOME, PASAY CITY GENERAL HOSPITAL AND THE CITY UNIVERSITY OF PASAY AS PROGRAMS AND PROJECTS FOR SOCIAL WELFARE SERVICES IN ACCORDANCE WITH THE PROVISIONS OF SECTION 17 ON BASIC SERVICES AND FACILITIES OF THE LOCAL GOVERNMENT CODE OF 1991 OR RA 7160</t>
  </si>
  <si>
    <t>mn He HH Hm HE HH HE = ew
 ~
 Republic of the Philippines
 SANGGUNIANG PANLUNGSOD
 Pasay City
 Ordinance No. _5783_, S- 2017
 AN ORDINANCE DECLARING THE PASAY CITY SPORTS COMPLEX,
 CUNETA ASTRODOME, PASAY CITY GENERAL HOSPITAL AND THE CITY
 UNIVERSITY OF PASAY AS PROGRAMS AND PROJECTS FOR SOCIAL
 WELFARE SERVICES IN ACCORDANCE WITH THE PROVISIONS OF
 SECTION 17 ON BASIC SERVICES AND FACILITIES OF THE LOCAL
 GOVERNMENT CODE OF 1991 OR RA 7160
 WHEREAS, local government units shall endeavor to be self-reliant, continue
 exercising the powers and discharging the duties and functions currently vested upon
 them, discharge the functions and responsibilities of national agencies and offices
 devolved to them and exercise such other powers and discharge such other functions and
 responsibilities as are necessary, appropriate or incidental to efficient and effective
 provision of the basic services and facilities enumerated in the Local Government Code;
 WHEREAS, under paragraph IV of Section 17 of the Local Government Code of
 1991, one of those subjects included in programs and projects for social welfare services is
 that of community welfare and undoubtedly the Pasay Sports Complex, Cuneta
 Astrodome, Pasay City General Hospital and City University of Pasay are rendering public
 services for the welfare of the community.
 NOW THEREFORE, BE IT ENACTED AS IT IS HEREBY ENACTED by the
 Sangguniang Panlungsod, in session duly assembled:
 Section 1. Declaration. — Upon the approval and effectivity of the herein
 ordinance, the Pasay City Sports Complex, Cuneta Astrodome, Pasay City General
 Hospital and City University of Pasay having been constructed primarily to render public
 services to indigent constituents are hereby declared institutions for social welfare services,
 and as such shall not be considered as falling under economic services.
 Section 2. Effectivity. — This Ordinance shall take effect after passage by the
 Sangguniang Panlungsod, approval by the City Mayor and posting in three (3) conspicuous
 places in the City of Pasay.
 ENACTED in the City of Pasay this ©th day ofF Be in the year of our Lord Two
 Thousand Seventeen.
 CERTIFIED APPROVED BY THE SANGGUNIANG PANLUNGSOD
 District- I District- II
 Hon. MARK ANTHONY A. CALIXTO Hon. ARNEL REGINO T. ARCEO
 City Councilor
 City Councilor
 2 aa
 fv—
 SAR Ae
 : Sponsored by MEMBERS OF THE SANGGUNIANG PANLUNGSOD &gt;
 ~
 ii
 :
 A
 y
  ‘
 ~
 &gt;
 . Page 2 of Ordinance No.2 “2 S-2016
 An Ordinance Declaring The Pasay City Sports Complex.
 Cuneta Astrodome, Pasay City General Hospital And The City
 University Of Pasay As Programs And Projects For Social
 Welfare Services In Accordance With The Provisions Of
 Section 17 On Basic Services And Facilities Of The Local
 Government Code Of 1991 Or Ra 7160
 Hon. JEROME|MARTIN R. ADVINCULA
 City Councilor
 ZED og ett
 Hon. ALBERTO C. ALVINA
 Du
 Hon. RIGARDO E. SANTOS
 ity Councilor
 —
 Hon. CONSERTINO C. SANTOS
 City Councilor
 Son. poke ‘. RIVERA
 City Councilor
 Attested by:
 Pat /. Let fer
 Hon. NOEL L. DEL ROSARIO
 City Vice-Mayor &amp; Presiding Officer
 Approved by:
 ATTY.
 Hon. RRA
 City Councilor
 tah C“isiDRO, JR.
 City Councilor
 Hon. DONNABEL M. VENDIVEL
 City Councilor
 Hon. AILEEN C. PADUA
 City Councilor
 Certified True Copy:
 BBRTO B. YAM
 ity Secretary</t>
  </si>
  <si>
    <t>AN ORDINANCE GRANTING TO THE FAMILY OF ANY POLICEMAN WHO IS KILLED IN LINE OF DUTY A FINANCIAL ASSISTANCE IN THE AMOUNT OF ONE HUNDRED THOUSAND (P100,000.00) PESOS.</t>
  </si>
  <si>
    <t>Republic of the Philippines
 SANGGUNIANG PANLUNGSOD
 Pasay City
 ORDINANCE NO. 35779 , 5-Z0i7
 AN ORDINANCE GRANTING TO THE FAMILY OF ANY POLICEMAN WHO
 IS KILLED IN LINE OF DUTY A FINANCIAL ASSISTANCE IN THE AMOUNT
 yb ONE HUNnRPEN THOS A NP f Dp tHe 2ne An ‘ SECM
 es &lt;n
 Be it enacted by the Sangguniang Panlungsod in session duly N
 assembled:
 Section 1. Amendment of Ordinance No. 148, S-1990- Under
 Ordinance No. 148, S-1990the same authorizes the granting of financial
 assistance to any policeman who is kilied in line of duty in the amount of
 Twenty Thousand ( P 20,000.00 ) Pesos which is now hereby amended to the
 amanarrmt af (ns LiiwndesaA Tharcand 4 dD 100. AO My } Desas,
 Swe cee ieecce “=&lt; ae Km ROeee eRe ~-&lt; me eee ee Cie eee
 Section2. Determination of Financial Assistance.- For the purpose of
 determining whether the family of policeman killed in line of duty is
 qualified to receive the financial assistance herein contemplated, the Office
 =
 Ot ine c ne VIAV tis is iasked Witt tine mac tic Ot ASC certaining whemer ine
 ~ _——. j ~ ti el ~wesoawe
 a iaries of a deceased policeman is qualified to receive the subject
 e from the City Government of Pasay.
 oe -——_—— —_—— —_——— _ —_——
 Section 3. Effectivity.- This ordinance shall take effect upon passage by
 the Sangguniang Panlungsod, approval by the City Mayor and posting in
 three {3} Conspicuous places in the City of Pasay.
 ORDAINED in the City of Pasay, Metro Manila. Philinnines, this 16th
 day of January inthe Year of Our Lord, Two Thousand Seventeen.
 CERTIFIED APPROVED BY THE SANGGUNIANG PANLUNGSOD
 ne
 HON. MARK homie A. CALIXTO . Abpasl MGINO T. ARCEO
 . ANTONIA C. CUNETA
 City Councilor
 ~~
 =
 5
 Se
 4
 Qi ccna, Def 4!" Ore
  Page 2 of Ordinance No. 5779, S-2017
 AN ORDINANCE GRANTING TO THE FAMILY OF
 | ANY male EM WHO a gee IN’ LINE OF DUTY
 UNi UOT ONE
 HUNDRED “THOUSAND / P 7 00. 000. 00 ) PESOS
 HON. AL TO C.ALVINA N. JOSE C. ISIDRO
 | City Dy City Councilor
 | HON. RIC O E. SANTOS HON. DONNABEL M. VENDIVEL
 City /Councilor City Councilor
 HON. CONSERTINO C. SANTOS HON. AILEEN C. PADUA
 City Councilor City Councilor
 | HON. heli Um
 Liga President
 ATTESTED Py:
 EEGSN. NIQYE'T . 5 HET. P&lt; A E&gt; Fe)
 mse
 ‘ere ex et
 City Vice-Mayor &amp; Presiding Officer
 Appro
 aon
 HON. ANTONINO G. CALIXTO
 City Mayor
 Ay?</t>
  </si>
  <si>
    <t>AN ORDINANCE INSTITUTIONALIZING THE BARANGAY PEACEKEEPING ACTION TEAM (BPAT) AND PROVIDING FOR ITS IMPLEMENTATION AND ALLOCATING FUNDS FOR THE IMPLEMENTATION THERETO SUBJECT TO AVAILABILITY OF FUNDS.</t>
  </si>
  <si>
    <t>Republic of the Philippines
 SANGGUNIANG PANLUNGSOD
 Pasay City, Metro Manila
 Ordinance No. 5778 S-2017
 AN ORDINANCE INSTITUTIONALIZING THE BARANGAY PEACEKEEPING
 ACTION TEAM (BPAT) AND PROVIDING FOR ITS IMPLEMENTATION AND
 ALLOCATING FUNDS FOR THE IMPLEMENTATION THERETO SUBJECT TO
 AVAILABILITY OF FUNDS
 Sponsored by: HON. MA. ANTONIA C. CUNETA
 Co-Sponsored by: MEMBERS OF THE SANGGUNIANG PANLUNGSOD
 WHEREAS, pursuant to the 1987 Philippine Constitution, particularly in the Declaration
 of Principles and State Policies in Section 4 which provides that the prime duty of the
 government is to serve and protect the people. The Government may call upon the people to
 defend the state and all citizens may be required under condition provided by law to render
 personal military or civil services;
 WHEREAS, in order to bring to life such Constitutional mandate, the Local Government
 of Pasay City has deemed it proper to take advantage of the Barangay Peacekeeping Operations
 of the Philippine National Police by assisting the latter in the creation of the Barangay
 Peacekeeping Action Team throughout the respective local barangay in Pasay City;
 WHEREAS, the Philippine National Police (PNP) recognizes the role of Barangay
 Tanods, Bantay Bayan CVO’s, Barangay Auxiliary, NGO’s and people organization as Force
 Multipliers in the fight against criminality/insurgency/terrorism and likewise, recognizes the
 same valuable partners of government in community development;
 WHEREAS, Executive Order No. 564 authorizes the PNP to deputize the barangay
 tanods as force multipliers in the implementation of the peace and order plan subject to the
 concurrence of the appropriate Local Chief Executive through the Local Peace and Order
 Council (LPOC);
 WHEREAS, Executive Order No. 773 provides that it is incumbent upon the PNP to
 enhance its operational procedures on community safety and security system in order to address
 criminality, ISO and terrorism problems by establishing Neighborhood Support Groups (NSG)
 through BPAT operatives, peace partners, and friends to achieve peace and order throughout the
 country;
 WHEREAS, pursuant to the authority of the National Peace and Order Council and the
 Philippine National Police, the Barangay Peacekeeping Action Team (BPAT) is created as the
 primary operators to¢géhduct Community-Oriented Policing and Public Safety System;
 a —_
 a
 $ hai fo
  PAGE 2. ORD NO. 5778 S-2017 “AN ORDINANCE INSTITUTIONALIZING THE BARANGAY PEACEKEEPING ACTION TEAM
 (BPAT) AND PROVIDING FOR ITS IMPLEMENTATION AND ALLOCATING FUNDS FOR THE IMPLEMENTATION
 THERETO SUBJECT TO AVAILABILITY OF FUNDS”.
 NOW THEREFORE, BE IT ENACTED, by the City Council of Pasay City in session
 duly assembled.
 Section 1. Title. — This ordinance shall be known and referred to as “The Pasay City
 ?
 Barangay Peacekeeping Action Team Ordinance of 2017.” ( |
 Section 2. Composition. — The Barangay Peacekeeping Action Team Officers shall have
 the following composition:
 a) A member of the Philippines National Police who shall act as its
 supervisor;
 b) The incumbent Barangay Chairman
 c) Ex-O;
 d) Barangay Tanod; and
 e) Sectoral Representatives.
 ~
 yoo
 Section 3. Functions. — The BPAT shall have the following primary functions:
 1.) Organize and mobilize various sectors of the community in support of the
 maintenance of peace, order and safety;
 2.) Conduct crisis management, disaster mitigation, search, rescue, and relief
 operations within the community;
 3.) Strengthen and support the Barangay Justice System (Lupong |
 Tagapamayapa); and
 4.) Conduct crime prevention and deterrence measures to protect the vulnerable
 sectors of the community;
 Ago te
 Section 4. Qualifications. — Members of the BPAT shall have following qualification:
 1) Must be a resident of the particular barangay upon which he shall serve; and
 2) Must be of good moral standing in the society
 Section 5. Selection. — Members of the BPAT or organized sector shall be selected from
 among the community who are of good moral standing. They shall be selected by the Barangay
 Officials (Chairman or Kagawad) and shall be endorsed to the Chief of Police concerned for
 concurrence. Thereafter, it shall be forwarded to the Office of the Mayor for approval.
 The local barangay officials shall submit their respective list of candidates to the Chief of
 Police within 30 days upon approval of this ordinance. =
 Section 6. Termination of Membership. — Membership from the BPAT shall be x
 terminated on the following grounds:
 1. Voluntary resignation; ye
 2. viction of an offense involving moral turpitud
 POND 9 6
  PAGE 3. ORD NO. 5778 S-2017 “AN ORDINANCE INSTITUTIONALIZING THE BARANGAY PEACEKEEPING ACTION TEAM
 (BPAT) AND PROVIDING FOR ITS IMPLEMENTATION AND ALLOCATING FUNDS FOR THE IMPLEMENTATION
 THERETO SUBJECT TO AVAILABILITY OF FUNDS”.
 4. Ifamember is a nuisance to the organization or society.
 3. Inactive status for six (6) months; and ’
 Section 7. Suspension. — Any member of BPAT may be suspended indefinitely if he/she Ci
 commits any crime or offense and properly charged before
 any forum. Termination or suspension may be initiated/recommended (after compliance to the
 procedural due process before an appropriate committee) by
 the Barangay Officials or Chief of Police to the Office of the Mayor for approval. Termination or
 suspension order is immediately executory.
 Section 8. Initial Core Group. — Pending the approval by the Office of the City Mayo
 of the candidates (to become members) of the BPA, the BPAT Officers, in close coordination
 with LGU and other sectors, shall organize Barangay officials, barangay tanods, and other
 potential force multipliers to compose the initial core group of BPAT. They shall be organized
 into teams performing their specific function.
 The members of the teams will be screened and carefully selected from among the \
 existing Barangay officials, barangay tanods and other anti-crime groups within the community.
 The Chief of Police and Sub-station Commanders shall direct their policemen to include in their
 patrol and visitation of the Barangays under it and establishments which are high risk to criminal
 elements.
 Section 9. BPATS Training. - The PNP shall conduct training of the BPAT’S based on a
 standard Program of Instruction (POI) which focuses on law enforcement community
 organization and public information, disaster mitigation, relief management and case
 monitoring. Also, gender and juvenile concern and religious consideration and human rights
 shall form part of the training module.
 There shall be a committee composed of the Chief of Police and representatives from
 NGO. Religious sector and LGU (City/Barangay) as the case may be to assess/evaluate the
 performance of the BPATs and its impact to the peace and order situation in the locality.
 Section 10. Establishment of BPAT Desk and Mobilization. — A designated BPAT
 Desk shall be established in every police precinct or in the absence thereof a community room
 within the barangay hall of each respective local barangay which shall serve as the office of the
 BPAT members, the purpose of which is to account the members and disseminate to them
 pertinent information before deployment to their respective duties.
 Their function shall be composed of “Ronda” and other law enforcement activities, on the
 spot conflict resolution, community organization and public information and disaster relief to
 hasten the delivery of basic public safety services to support police operations within the
 barangay
 The BPAT Desk shall maintain a logbook of all event and matters that happened or acted
 upon during each four of duty. The records as contained therein s nsidered confidential
 nless required by appropriate authority.
 “fut 4 AL
 Jar-—
 t
 &gt;
  PAGE 4. ORD NO. 5778 S-2017 “AN ORDINANCE INSTITUTIONALIZING THE BARANGAY PEACEKEEPING ACTION TEAM
 (BPAT) AND PROVIDING FOR ITS IMPLEMENTATION AND ALLOCATING FUNDS FOR THE IMPLEMENTATION
 THERETO SUBJECT TO AVAILABILITY OF FUNDS”.
 Section 11. Scope of Powers. - BPAT member exercising his law enforcement function
 shall be limited to city and barangay ordinance to referrals and mediation in accordance with RA
 7160 (Local Government Code).
 A BPAT may likewise conduct on the spot conflict resolution, however if the instant case
 merits a hearing, it shall be coursed through the Barangay Justice System.
 Cases that need immediate police intervention must be referred to the nearest police unit
 for appropriate action.
 Section 12. Day to Day Activities. — The force multiplier or organized sectors included
 in the BPATs are the main actors of the Barangay Peacekeeping Operators. As such, they will be ¢
 doing daily peacekeeping activities under the supervision of PNP supervisor in the locality. The
 PNP supervisor shall provide for such daily activity.
 Section 13. Enforcement. — This ordinance enforced and implemented by the Philippine
 National Police (PNP) and with the participation of the Local Barangay Units through the assistance
 of the Public Order &amp; Safety Unit (POSU).
 ——“£“,
 Section 14. Appropriation. - The amount of One Million Nine Hundred Thousand Pesos
 (Php1,900,000.00) is hereby allocated for the implementation of this ordinance subject to availability
 of funds.
 Ga,
 Section. 15. Repealing Clause. All existing ordinance and resolutions, local executive orders, \
 rules and regulations inconsistent with any of the provisions of this ordinance is hereby repealed
 and/or modified accordingly. xy
 Section. 16. Effectivity. — This ordinance shall take effect immediately upon its approval and
 publication in a local newspaper of general circulation.
 ENACTED in the City of Pasay, this 9" day of January in the Year of Our Lord, Two
 Thousand Seventeen.
 CERTIFIED APPROVED BY THE SANGGUNIANG PAX
 en tote
 Hon. MARK ANTHONY A. CALIXTO Hon. ABRER 4 INO T. ARCEO
 ‘ We T. PANALIGAN W
 +4
 ZAG,
 Hon, POITHA Y. A \e
  PAGE 5. ORD NO. 5778 S-2017 “AN ORDINANCE INSTITUTIONALIZING THE BARANGAY PEACEKEEPING ACTION TEAM
 (BPAT) AND PROVIDING FOR ITS IMPLEMENTATION AND ALLOCATING FUNDS FOR THE IMPLEMENTATION
 THERETO SUBJECT TO AVAILABILITY OF FUNDS”.
 =
 Hon. ALBERTO C. ALVINA elle Sule C. ISIDRO, JR.
 City Councilor City Councilor
 Hon. RI O E. SANTOS Hon. DONNABEL M. VENDIVEL
 City Councilor City Councilor
 Hon. CONSERTINO C,. SANTOS Hon. AILEEN C. PADUA
 City Councilor City Councilor
 Ex-Officio Member
 Hon. BO a
 Liga Ng Mga Barangay
 Certified True and Correct:
 Attested by:
 Jat LAC for—
 Hon. NOEL L. DEL ROSARIO .
 City Vice Mayor &amp; Presiding Officer
 Approved:
 LU.
 on. ONINO G. CALIXTO
 City Mayor
 pra, Ge 2b hy</t>
  </si>
  <si>
    <t>AN ORDINANCE MANDATING THE CLOSURE OF ANY BUSINESS ESTABLISHMENT OPERATING WITHOUT A VALID BUSINESS PERMIT FROM THE CITY GOVERNMENT OF PASAY</t>
  </si>
  <si>
    <t>Republic of the Philippines
 SANGGUNIANG PANLUNGSOD
 GO RK DB tL N A N €C EE
 AN ORDINANCE MANDATING THE CLOSURE OF ANY BUSINESS
 ESTABLISHMENT OPERATING WITHOUT A VALID BUSINESS PERMIT
 FROM THE CITY GOVERNMENT OF PASAY
 a
 Pasay City
 Ordinance No. 277? , S-2017 y
 \
 Sponsored by MEMBERS OF THE SANGGUNIANG PANLUNGSOD
 Be it enacted by the Sangguniang
 Panlungsod in session duly assembled: |
 Section 1. Closure of Business. — Henceforth, upon the approval and effectivity NSN
 of the herein ordinance, any kind of business operating within the territorial jurisdiction i
 of the City of Pasay without any valid business permit for such kind of business being
 issued by the local government unit concerned shall mandatorily be closed by propoer
 authorities tasked with the enforcement of peace and order in the locality.
 Section 2. Penalty Provision. — Any person operating any kind of business
 enterprise in the City of Pasay without any business permit for the purpose shall suffer
 the penalty of a fine not exceeding Five Thousand Pesos (Php5,000.00) or an
 imprisonment for a period not exceeding one (I) year or both in the discretion of the
 court.
 Section 3. Effectivity. — This ordinance shall take effect after passage by the
 Sangguniang Panlungsod, approval by the City Mayor and posting in three (3)
 conspicuous places in the City of Pasay.
 (
 8
 )
 4
 ae
 ca
 ORDAINED in the City of Pasay, Metro Manila, Philippines, this 9th day of Y
 January, in the Year of Our Lord, Two Thousand Seventeen.
 CERTIFIED APPROVED BY THE SANGGUNIANG PANILUNGSOD
 District- I
 Hon. MARK ANTHONY A. CALIXTO Hon. ARNEL REGINO T. ARCEO va
 City Councilor ity Councilor
 S
 SS
 : QS
 Hon. JEROM R. ADVINCULA Hon. T. PANALIGAN Wo
 City Cguncilor ‘ouncilor
 Vil tht. fo-—
 0G,
  “. "Page 2 of Ordinance 'No. , S-2017
 An. Ordinence Mandating The Closure Of Any Business
 Establishment Operating Without A Valid Business Permit
 From The City Government Of Pasay
 Hon. MA ONIA C. CUNETA Hon. EDITHA Y RRA
 City Councilor
 City Coundor
 f
 Hon. ALBERTO C. ALVINA walioSt C. ISIDRO, JR.
 City Councilor City Councilor
 AN
 Hon. RICARDO E. SANTOS Hon. DON
 City Councilor
 NABEL M. VENDIVEL
 City Councilor
 (ry Ve Vaio
 Hon. CONSERTINO C. SANTOS Hon. AILEEN C. PADUA
 City Councilor City Councilor
 Ex-Officio Member
 Hon. dS ca
 Liga Ng Mga Barangay
 Certified True Copy:
 Attested by:
 Vet LAL Fe lo—
 Hon. NOEL L. DEL ROSARIO
 City Vice-Mayor &amp; Presiding Officer
 Apprgued by:
 ONINO G. CALIXTO
 City Mayor
 ee daar</t>
  </si>
  <si>
    <t>AN ORDINANCE GRANTING A ONE TIME FINANCIAL ASSISTANCE OR REWARD IN THE AMOUNT OF TWENTY THOUSAND PESOS (PHP10,000.00) FOR ANY ELECTED PUNONG BARANGAY AND TEN THOUSAND PESOS (PHP10,000.00) FOR ANY ELECTED BARANGAY KAGAWAD WHO HAVE CONTINUOUSLY SERVED THE CITY GOVERNMENT FOR THREE (3) CONSECUTIVE TERMS.</t>
  </si>
  <si>
    <t>—s
 —_————— 5
 REPUBLIC OF THE PHILIPPINES
 SANGGUNIANG PANLUNGSOD
 PASAY CITY
 Ordinance No2775 , S - 2016
 AN ORDINANCE GRANTING A ONE TIME FINANCIAL ASSISTANCE OR REWARD
 IN THE AMOUNT OF TWENTY THOUSAND PESOS (Php20,000.00) FOR ANY
 ELECTED PUNONG BARANGAY AND TEN THOUSAND PESOS (Php10,000.00) FOR
 ANY ELECTED BARANGAY KAGAWAD WHO HAVE CONTINUOUSLY SERVED THE
 CITY GOVERNMENT FOR THREE (3) CONSECUTIVE TERMS.
 Sponsored by: COUNCILOR JOSE CALIXTO ISIDRO JR.,
 COUNCILOR MARK ANTHONY A. CALIXTO and
 COUNCILOR BORBIE S. RIVERA
 And ALL MEMBERS OF SANGGUNIANG PANLUNGSOD
 WHEREAS, Barangay Officials are given some benefits provided under the Local Government
 Code of 1991, such benefits are apparently minimal compared to the overwhelming tasks they have
 to perform under existing laws particularly in the area of peace and order and community relations,
 despite the limited resources made available to them;
 WHEREAS, the Barangay Officials who have rendered service for three (3) consecutive terms are
 hereby given gratuity in recognition of services rendered to the City 1n addition to what 1s provided
 for under the law.
 Be it ordained by the Sangguniang Panlungsod of Pasay City that:
 SECTION 1. All elected Barangay Officials who have completed three (3) consecutive terms as
 Punong Barangay or Barangay Kagawad are hereby bestowed a “Distinguished Public Servant
 Award.” Only the Punong Barangay or Barangay Kagawad who has not been declared guilty of any
 administrative or criminal offense by any government agency, quasi-judicial body or court of
 justice at any time during his/her term of office shall be entitled to the benefits provided under this
 ordinance;
 SECTION 2. The “Distinguished Public Servant Award” shall consist of the following:
 a) A Plaque of Appreciation
 b) A cash reward of Twenty Thousand Pesos (Php 20,000.00) for each three (3) termer Punong
 Barangay and Ten Thousand Pesos (Php 10,000.00) for each three termer Barangay Kagawad.
 The “Distinguished Public Servant Award” shall be bestowed by the city Mayor to the recipient at
 the City Hall Flag Raising Ceremony at the end of his/her term.
 Section 3. In cases where the highest ranking Barangay Kagawad shall succeed the position of
 Punong Barangay by virtue of operation of law under Title two, chapter 2 of sa Local Government
 wna
  A
 Page 2 of 3 AN ORDINANCE GRANTING A ONE
 TIME FINANCIAL ASSISTANCE OR REWARD
 IN THE-«AMOUNT OF Php20,000.00 FOR ANY
 ~ ELECTED PUNONG Barangay AND Php10,000.00
 FOR ANY ELECTED BARANGAY KAGAWAD
 WHIO HAVE CONTINUOUSLY SERVED TIIE
 CITY GOVERNMENT FOR THREE (3)
 CONSECUTIVE TERMS.
 latter shall receive the same cash award as that given to Barangay Kagawad mentioned in this
 section.
 Section 4. The City shall allocate shall allocate funds for the distinguish public service award.
 Section 5. The Liga ng mga Barangay shall submit to the office of the City Mayor, thru the Pasay
 City Barangay Bureau (PCBB), the list of qualified Barangay Officials entitled to the benefits
 provided under this ordinance one (1) month after the assumption of office of the newly elected
 barangay officials.
 Section 6. This Ordinance shall benefit those Barangay Officials who has rendered three (3)
 consecutive terms in the year 2016 and thereafter. Enacted by the Sangguniang Panlungsod, City of
 Pasay City, on its Regular Session
 ENACTED this 15th day ef December, 2016.
 CERTIFIED APPROVED BY THE SANGGUNIANG PANLUNGSOD
 Hon. MARK ANTHONY A. CALIXTO
 City Councy}to
 17
 HAWN T. PANALIGAN
 Wey Councilor
 Wa!
 Hon. MA. i ‘ A C. CUNETA Hon. EDITHA Y Gann
 City Councilor City Couxtilor
 Hon. ALB OC. ALVINA . JOSE C. ISIDRO JR.
 City Coyncilor
 Hon. RICARDO E. SANTOS
 City Councilor
 Hon. CONSERTINO
 City Councilor
 . SANTOS
 City Councilor
 Hon. od cars M. VENDIVEL
 City Councilor
 Hon. AILEEN C. PADUA
 City Councilor
 EX-OFFICIO MEMBER
 Hon.
 . RIVERA
 Liga ng mga Barangay
  Page 3 of 3 AN ORDINANCE GRANTING A ONE
 TIME FINANCIAL ASSISTANCE OR REWARD
 IN THE. AMOUNT OF Php20,000.00 FOR ANY
 ~ ELECTED PUNONG Barangay AND Php10,000.00
 FOR ANY ELECTED BARANGAY KAGAWAD
 WIIO IIAVE CONTINUOUSLY SERVED THE
 CITY GOVERNMENT FOR THREE (3)
 CONSECUTIVE TERMS.
 CERTIFIED TRUE COPY:
 Hon. NOEL L. DEL ROSARIO
 City Vice Mayor &amp; Presiding Officer
 APPROVED:
 Hon. ANTONINO G. CALIXTO
 City Mayor</t>
  </si>
  <si>
    <t>AN ORDINANCE DECLARING THE EXTENT OF THE MUNICIPAL WATERS OF THE CITY OF PASAY AND DESIGNATING AREAS OPEN AND SUBJECT TO DEVELOPMENT, IN ACCORDANCE WITH THE SOCIAL AND ECONOMIC PRIORITIES OF THE CITY</t>
  </si>
  <si>
    <t>Republic of the Philippines
 LUNGSOD NG PASAY, KALAKHANG MAYNILA
 Tanggapan ng Sangguniang Panlungsod
 Ordinance No. 5768 , Series of 2016
 AN ORDINANCE DECLARING THE EXTENT OF THE MUNICIPAL WATERS OF THE
 CITY OF PASAY AND DESIGNATING AREAS OPEN AND SUBJECT TO
 DEVELOPMENT, IN ACCORDANCE WITH THE SOCIAL AND ECONOMIC
 PRIORITIES OF THE CITY.
 Sponsored by: ALL MEMBERS OF THE SANGGUNIANG
 PANLUNGSOD
 WHEREAS, Section 131 (r) of Republic Act 7160 (Local Government Code)
 defines municipal waters as follows:
 "Municipal Waters" includes not only streams, lakes, and tidal
 waters within the municipality, not being the subject of private ownership
 and not comprised within the national parks, public forest, timber lands,
 forest reserves or fishery reserves, but also marine waters included
 between two lines drawn perpendicularly to the general coastline from
 points where the boundary lines of the municipality or city touch the sea
 at low tide and a third line parallel with the general coastline and fifteen
 (15) kilometers from it. Where two (2) municipalities are so situated on
 the opposite shores that there is less than fifteen (15) kilometers of
 marine waters between them, the third line shall be equally distant from
 opposite shores of their respective municipalities;”
 WHEREAS, Section 58 of Republic Act 8550 (Fisheries Code) defines municipal
 waters as follows:
 .
 58. Municipal waters - include not only streams, lakes, inland
 bodies of water and tidal waters within the municipality which are not
 included within the protected areas as defined under Republic Act No.
 7586 (The NIPAS Law), public forest, timber lands, forest reserves or
 fishery reserves, but also marine waters included between two (2. lines
 drawn perpendicular to the general coastline from points where the
 boundary lines of the municipality touch the sea at low tide and a third
 line parallel with the general coastline including offshore islands and
 fifteen (15. kilometers from such coastline. Where two (2. municipalities
 are so situated on opposite shores that there is less than thirty (30.
 kilometers of marine waters between them, the third line shall be equally
 distant from opposite shore of the respective ities.”
  WHEREAS, in the letter dated 11 November 2016 addressed to National
 Mapping And Resource Information Authority (NAMRIA), the Honorable Mayor Antonio
 G. Calixto requested NAMRIA for assistance to plot and determine the technical
 description of the municipal waters of the City of Pasay based on Sec. 131 (r) of RA
 7160 (Local Government Code) and Sec. 58 of RA 8550 (Fisheries Code).
 WHEREAS, in response to the letter request, NAMRIA wrote to the Honorable
 Mayor's Office a letter dated 9 December 2016, enclosing therewith a table survey map
 and technical descriptions of the municipal waters of City of Pasay based on Sec. 131
 (r) of RA 7160 (Local Government Code) and Sec. 58 of RA 8550 (Fisheries Code), as
 plotted by the Hydrography Branch of NAMRIA, a copy of which Is hereto attached as
 Annex “A”:
 CAR MY
 WHEREAS. there is a need for the City of Pasay to declare and demarcate the
 extent of its municipal waters as defined under existing laws for purposes of exercising a
 jurisdiction, including the management of development projects within the City;
 Be it enacted by the Sangguniang Panlungsod in session duly assembled:
 Section 1. The municipal waters of Pasay City shall encompass the full area
 designated pursuant to Sec. 131 (r) of RA 7160 (Local Government Code) and Sec. 58
 of RA 8550 (Fisheries Code), the extent of which is demarcated and described in the
 survey map and technical descriptions appended to this Ordinance, as provided by the
 National Mapping And Resource Information Authority (NAMRIA).
 Section 2. In addition to the area covered by pending applications for
 reclamation with the Philippine Reclamation Authority (PRA), an area equivalent to six
 hundred (600) hectares of the municipal waters of Pasay City shall be open for
 development, in accordance with the social and economic priorities of the City.
 Section 3. Repealing Clause. All ordinances and resolutions or parts thereof
 inconsistent with the provisions of this amendment are hereby repealed or modified
 accordingly.
 Section 4. Effectivity. This ordinance shall take effect immediately after passage
 by the Sangguniang Panlungsod, approval by the Honorable City Mayor and one (1)
 day posting in conspicuous places in Pasay City.
 ENACTED in the City of Pasay, Metro Manila, Philippines, this 12"" day of S
 December in the Year of our Lord, Two Thousand Sixteen. “=
 &amp;
 LUNGSOD. \
 CERTIFIED APPROVED BY THE SANGGUNIAN
 HON. MARK ANTHONY A. CALIXTO HON. GINO T. ARCEO
 ARTIN T. ADVINCULA HON:
 N/T. PANALIG
 FA +H
 hs Mh ne,
 ON. EDHHA Y. M RA
 bn
 iA / )
 HON. MA. ANTONIA C. CUNETA
 H
 &gt;a Dace
 HON. ALBERTO C. ALVINA sonese C. ISIDRO, JR.
  HON. cate E. SANTOS HON. DONNABEL M. VENDIVEL
 HON. CONCERTINO C. SANTOS HON. AILEEN C. PADUA
 Ex-Officio Member
 Liga ng mga Barangay
 CERTIFIED TRUE C
 Atty. RO B. YAM
 ——_ TT =
 — FT ah ONINO G. CALIXTO
  =
 ———
 Republic of the Philippines
 Department of Environment and Natural Resources
 NATIONAL MAPPING AND RESOURCE INFORMATION AUTHORITY
 DEC 0 9 2016
 MAYOR ANTONIO G. CALIXTO
 Pasay City, Metro Manila
 RE: Request for Plotting of Pasay City Municipal Waters
 Based on RA 7160 (Local Government Code)
 and RA 8550 (Fisheries Code)
 Dear Mayor Calixto:
 We write in response to your letter request dated 11 November 2016 regarding the
 captioned matter.
 We acknowledge that Department of Environment and Natural Resources (DENR)
 Administrative Order 2001-17 was already revoked by DENR Administrative Order
 No. 2003-07 dated 17 March 2003, and that the existing map and technical
 description of the municipal waters of the cities of Manila (NAMRIA-MW-MMA-001,
 Series of 2002) and Pasay (NAMRIA-MW-MMA-003, Series of 2002) that are extant
 in the records of NAMRIA were based on the DAO 2001-17 that was already
 revoked. |
 We must clarify that our office has no jurisdiction to rule upon the validity or
 invalidity of Department of Agriculture Administrative Order (DAO) 2004-01, issued
 pursuant to Republic Act 8550 (Fisheries Code).
 Nevertheless, pursuant to your request to plot and determine the technical
 description of the municipal waters of Pasay based only on Sec. 131 (r) of Republic
 Act 7160 (Local Government Code) and Sec. 58 of Republic Act 8550 (Fisheries
 Code), please find the attached map and technical description of Pasay City’s
 municipal waters, (Annexes A and B).
 We must stress that the attached plotting is not binding on other local governments
 concerned, which have the right to assert their own interpretation of the law and
 regulations in plotting the boundaries of their municipal waters in the proper forum.
 a. NAMRIA OFFICES:
 CERTIFICATION _ ACCRES: Main : Lawton Avenue, Fort Bonifacio, 1634 Taguig City, Philippines Tel. No.: (632) 810-4831 to 41
 INTERNATIONAL — ‘Acovsican Ne: Branch : 421 Barraca St. San Nicolas, 1010 Manila, Philippines, Tel. No. (632) 241-3494 to 98
 www.namria.gov.ph
 CIP/4701/12/09/814
 ISO 9001:2008 CERTIFIED FOR MAPPING AND GEOSPATIAL INFORMATION MANAGEMENT
  Please note that this office adheres to the delineation procedure under DAOAO
 2004-01 which considers the effects of all controlling points along the coastline if
 there is overlapping of boundaries.
 We trust that we have fully addressed your concerns. Thank you very much.
 Sincerely yours,
 hr PETER i TIANGCO, CESO I
 Administrator
 gfeseekce
 aa \’ Office of the Administrator OFWo!
 a S| National Mapping and Reeource = rt
 Ky nformation Aut hority oe
 MPS’ 11955-01 12/09/2016 [a].
 a
 o's
  Teer
 SM-ane &amp;
 W-MMA-003
 U2
 Sam.
 oe, Bag
 ee
 vgn et
 q 2
 gh
 a
 '
 “y
 We Shah ed
 Pe ata 3 120-6008 oF ise bal 4 i2ivire
 MUNICIPALITY/CITY OF : PASAY
 PROVINCE OF : METRO MANILA
 ISLAND OF : Luzon
 REGION | NATIGNAL CAPITAL REGION
 GCALE 4:80,000
 8 4 a a 1 ie)
 2 ae es Kilometers
 Datum TEUUR SSS NT ORAL aT EPRECEEIEUCG SPORES ENSTAS | pete eae renege Woaed
 Prajeation VUCMDOTOTULLCTEUPPPRUOPRL Et er bat PP NT a cDasn cnet eee ed peas Marcater
 DEANTAL TERMINAL SINT (AFA) aceerermsmcapnememimiinannee oO
 TURWINS BOINT OF MUMSIRAL WATERR RQUNDARY Linge e 2.) Menipipal Waters Boundary Line Satebare
 i qT
 LANG AREA 3} Phupeine Tepogrepric Map
 ECEURECANOVER ES
 MARITIME AFFAIRG OWVISION
 HY DAQORAPHY BRANCH
 Sen Nigeiné. Manna
 DELINEATION STATUS
 | MUNICIPAL WATER ARRA _ | COASTLINE LENGTH
 Aepublic af the Phillppines
 DEPARTMENT OF ENVIRONMENT ANO NATURAL RESOURCEE
 NATIONAL MAPPING AND REROURCH INFORMATION AUTHORITY
 HYBROGRAPHY BRANOH
 Jen Noe, Menthe
 Weeds, eNO PA
 yA MR
 eriea
  ANNEX 8B
 TECHNICAL DESCRIPTION
 Pointe WGS84 DATUM
 | ___ Latitude Longitude
 Beginning at | 14°31? 47.51” 120° 58’ 44.99
 14° 31? 54.07” 120° 50” 24.53”
 14° 33° 24.48” 120° 50° 23.80” |
 fthence4 | «14° 33 19.50” 120° 58” 42.99”</t>
  </si>
  <si>
    <t>AN ORDINANCE CREATING THE PASAY HISTORICAL AND HERITAGE COMMISSION</t>
  </si>
  <si>
    <t>Republic of the Philippines
 LUNGSOD NG PASAY, KALAKHANG MAYNILA
 SANGGUNIANG PANLUNGSOD {
 QW
 Ordinance No. 5766, S-2016
 AN ORDINANCE CREATING THE PASAY HISTORICAL AND HERITAGE COMMISSION
 SPONSORED BY: HON. JOSE CALIXTO ISIDRO JR. and at
 HON. MARK ANTHONY A. CALIXTO
 Be it enacted by the Sangguniang Panlungsod in Session duly assembled that: a
 grandeur of Pasay by deliberately calling attention to the source of pride in the life, ambiance and
 WHEREAS, the present city government is committed to the vision of restoring the former
 people of the city; \
 WHEREAS, the City of Pasay has a rich legacy of culture and history that must be cultivated in the
 minds and hearts of its citizenry, especially the youth, in order to instill genuine love and pride in its
 cultural and historical heritage;
 WHEREAS, a sense of culture and history can spark a rebirth of nationalism, radiating from Pasay to
 the country as a whole, thereby creating a rationale for similar efforts to be undertaken anywhere
 in every possible manner;
 WHEREAS, there is a significant reason for the City of Pasay to spearhead such rebirth in ways that
 are in keeping the city’s cultural and historical events and commemorative activities;
 WHEREAS, there is a need to create a commission to formulate policies, building codes and
 NOW THEREFORE, BE IT ORDAINED BY THE CITY COUNCIL
 guidelines for the urban plan implementation of the historical Pasay; 3
 Section 1. The commission shall be known as the “Pasay Historical and Heritage Commission &amp;
 (PHHC).
 Section 2. a. The Pasay Historical and Heritage Commission (PHHC) shall be composed of the
 following:
 oA
 HONORARY CHAIRMAN City Mayor
 HONORARY VICE CHAIRMAN City Vice Mayor
 CHAIRPERSON To be elected by members
 peewee DP 9g &amp;
  MEMBERS: Pasay Tourism Council ~)
 Pasay Tourism &amp; Cultural Affairs &gt;
 City Engineer
 City Planning &amp; Development J
 Office |
 Liga ng mga Barangay
 Two (2) Representatives from the
 Pasay Business District
 a
 Representative from the Parishes
 Representative from the National
 Historical Institute \
 Representative from the National
 Museum of the Philippines
 Representative from the
 Department of Education
 City Council Chairman on Tourism
 Section 3. The purposes for which the Commission is created are as follows:
 a. To safeguard the City’s historical and cultural heritage, as embodied and reflected
 in such historic areas, places, buildings and structures, by appropriate regulations;
 b. To promote economic stability and prosperity of the community by encouraging
 the most appropriate use of such significant property in the City;
 c. To protect and enhance the City’s attractions to tourists and visitors, as well as
 provide support and stimulus to business and industry;
 d. To promote the education and patriotic heritage of present and future residents of
 the City; and
 8
 e. To balance the rights of the public which justify the preservation of the City’s
 history and culture, with those of the rights of private property owners who own
 and control property and who are entitled to reasonable use and return of their
 assets, all of which purposes contribute to the improvement and general health
 and welfare of the City.
  Section 4. The functions of the Pasay Historical and Heritage Commission are as follows:
 a. To identify and protect the most important historic resources in the City generally
 including property with national or international historic significance, recognizable
 outside of the City of Pasay; 7
 NY
 —
 b. To ensure the accurate identification and evaluation of buildings, structures, places
 and areas of historical, architectural and cultural importance or value, and to
 provide efficient procedures for that process and necessary adjustments;
 c. To formulate tax and business incentives to support and encourage preservations
 of the historic resources;
 d. To draft a historical preservation and conservation planning code and encourage
 the adaptive reuse of old and historical buildings; and
 Oxy
 e. Toreport to the appropriate city agencies matters which may require appropriate
 actions, make recommendations to the City Council concerning the utilization of
 grants and budget appropriations and make recommendations concerning facade,
 easements, covenants and the imposition of other conditions to promote historic ;
 preservations. \
 Section 5. There shall be a creation of the Pasay Historical and Heritage Commission (PHHC)
 Secretariat.
 Section 6. The Commission shall immediately convene and ensure that the representatives from
 the groups mentioned above are chosen to serve as members of the Commission in accordance
 with applicable law, rules and regulations.
 Section 7. All orders, rules and regulations and issuances, or parts thereof, which are inconsistent
 with this ordinance, are hereby repealed, amended or modified accordingly.
 Section 8. Funding for this purpose shall be allocated from General Fund. &gt;
 Section 9. This ordinance shail take effect fifteen (15) days upon approval by the Sangguniang
 Panlungsod, approval by the City Mayor and one (1) day after posting on three (3) conspicuous
 places in the City of Pasay.
 Y
 ORDAINED in the City of Pasay, National Capital Region, Philippines, this 8th day of December , in
 the Year of our Lord, Two Thousand Sixteen.
 CERTIFIED APPROVED BY THE SANGGUNIANG PANLUNGS( '
 Hon. MARK ANTHONY A. CALIXTO . AH GINO T. ARCEO
 Acting Presiding Officer ‘x
 RTIN R. ADVINCULA ~ARLAGAT. PANALIGAN
 C0 gr
  Hon. MA. ANTONIA C. CUNETA whi Y.MA eh?
 City Councilor City Couneflor
 Hon. ALBERTO C. ALVINA JOSE C. ISIDRO JR.
 City “OL. City Councilor
 Hon. RICARDO E. SANTOS Hon? DONNABEL M. VENDIVEL
 City Councilor City Councilor
 Hon. CONSERTINO C. SANTOS Hon. AILEEN C. PADUA
 City Councilor City Councilor
 EX-OFFICIO MEMBER
 yon bea RIVERA
 Liga Ng Mga Barangay
 CERTIFIED TRUE COPY:
 ATTESTED:
 Hon. NOEL L. DEL ROSARIO
 City Vice Mayor &amp; Presiding Officer
 APPROVED: \
 Hon. ANTONINO G. CALIXTO
 City Mayor
 wy §</t>
  </si>
  <si>
    <t>AN ORDINANCE GRANTING PERSONS WITH DISABILITY FREE MOVIE ACCESS TO ALL MOVIE THEATERS IN THE CITY OF PASAY</t>
  </si>
  <si>
    <t>Republic of the Philippines
 LUNGSOD NG PASAY, KALAKHANG MAYNILA
 SANGGUNIANG PANLUNGSOD
 Ordinance No. 5764 , S-2016
 AN ORDINANCE GRANTING PERSONS WITH DISABILITY FREE
 MOVIE ACCESS TO ALL MOVIE THEATERS IN THE CITY OF PASAY
 SPONSORED BY: COUNCILOR JOSE CALIXTO ISIDRO JR.
 COUNCILOR MARK ANTHONY A. CALIXTO
 WHEREAS, Republic Act 7277, otherwise known as the “Magna Carta for
 Disabled Persons” states that “Disabled persons are part of the Philippine society,
 thus the Senate shall give full support to the improvement of the total well-being of
 disabled persons and their integration into the mainstream of society.”
 Whereas, there should be a policy in the City to promote the general wellbeing of
 Persons with Disability including the privilege of discounts on any services that is
 within the territorial jurisdiction of the City;
 Whereas, persons with disability belong to a sector of underprivileged with less or
 no capacity to earn because of their special physical and mental condition that
 affects their adjustment to everyday living thus cannot provide even for their own
 entertainment;
 Whereas, RA 7277 also affirms that the State recognizes the role of the private
 sector in promoting the welfare of disabled persons and shall encourage
 partnership in programs that address their needs and concerns:
 Whereas, the Magna Carta for Persons with Disability, as Amended by RA 9442,
 Chapter 8, section 32 states that Persons with disabilities are entitled A minimum
 of twenty percent (20%) discount on admission fees charged by theaters, cinema
 houses, concert halls, circuses, carnivals and other simiJarpts
 d amusement for the ex¢l\\sive use of enjoyment o ( N
 ZA pent N
 athe gh Fp Are YI of One
  ‘ 2of 4
 ae ay 1 ny
 Ordinance now’ (0+ Series of 2016
 An Ordinance granting persons with disability free movie
 access to all movie theaters to all movie theaters in the
 City of Pasay.
 Whereas, it is the role of the Government to maintain peace and order, protect life,
 liberty, and property, and promote the general welfare essential for the enjoyment
 by all the people of the blessings of democracy.
 Whereas, entertainment is also part of the Persons with Disability’s general
 welfare as welfare means the state of being happy, healthy, or successful.
 Be it enacted by the Sangguniang Panlungsod in Session duly assembled:
 (
 SECTION 1. TITLE This ordinance hereby grants Persons with Disability “+
 free access to all movie theaters in Pasay City.
 SECTION 2. PROVISION FOR IMPLEMENTATION
 2.1 ENTITLEMENT
 a. All Persons with Disability who are bonafide residents of Pasay
 City shall be allowed to watch for free in any movie house or
 cinema establishments in Pasay.
 b. Only residents with Persons with Disability Identification Card
 duly signed by the authorized signatories and issued by the
 Persons with Disability Office shall be entitled for free
 admission.
 c. Persons with Disability from other city or municipality who
 have transferred and established residency in this city for at
 least six (6) months shall secure a Certificate of Residency from
 the Barangay and should replace this with the Person with
 Disability Identification Card.
 ES
 2.2 AVAILMENT
 SS
 Every Person with Disability shall be allowed to avail the free
 movie privilege during weekdays except during first day of ny
 showing, holidays, weekends and during the Metro Manila Film
 Festival or as prescribed the movie house establishment. &amp;
 2.3 ADMISSION MECHANICS
 a. Cinema Management reserves the right to promulgate
 palicies and procedures regg
 vh Disabilities Ticket/enj
  Ordinance No. ~__,, Series of 2016
 An Ordinance granting persons with disability free movie
 access to all movie theaters to all movie theaters in the
 City of Pasay.
 requirement for Persons with Disability to sign on the log
 book in accordance with the ordinance.
 b. Tickets and Entry Passes issued to Persons with Disability
 are honored only on the dates specified thereon based on the
 policies and procedures mandated by the Cinema
 Management.
 c. Persons with Disability will transact personally with the
 Cinema personnel.
 SECTION 3. PENALTY. °
 Any person who violates any provision of this ordinance shall
 be penalized as follows:
 CN
 SS
 3.1 First offense - Php 500.00 h
 3.2 Second offense - Php 2,000.00
 | 3.2 Third offense - Php 3,500.00 and revocation of =
 | business permit
 If the offender is a corporation or any similar entity, the official
 thereof directly involved shall be liable therefore.
 SECTION 4. SEPERABILITY CLAUSE. If, for any reasons, any
 section or provision of this ordinance shall be declared unconstitutional or invalid
 | by any court of competent jurisdiction, such judgment shall not affect or impair the
 : other provisions or parts thereof, and shall be in full force and effect.
 SECTION 5. REPEALING CLAUSE. All ordinance, resolutions,
 Executive Orders, issuance, rules and regulation or any part/s hereof which are
 inconsistent with any of the provisions of this ordinance are hereby repealed or
 modified accordingly.
 SECTION 6 EFFECTIVITY CLAUSE. This ordinance shall
 take effect upon its approval and publication.
 ADOPTED in the City of Pasay, Philippines this 5th day of December
 in the Year of Our Lord Two Thousand and Sixteen.
 »
  . 40f 4
 Ordinance No. i, Series of 2016
 An Ordinance granting persons with disability free movie
 access to all movie theaters to all movie theaters in the
 City of Pasay.
 CERTIFIED APPROVED BY THE SANGGUNIANG
 nen ile
 Hon. MARK wo? aide A. CALIXTO
 Hon. MA: AN ONIA C. CUNETA
 City Councilor .
 &gt; a&gt;, zai
 Hon. ALBERTO C, ALVINA
 City Gouncilor
 Hon. RICARDO E. SANTOS
 Cyty Councilor
 la- &amp;- |G
 Hon. CONSERTINO C. SANTOS
 City Councilor
 O T. ARCEO
 Councilor
 Hon ERRA
 nor fost CALIXTO ISIDRO JR.
 City Councilor
 Hon. DONNABEL M. VENDIVEL
 City Councilor
 Li
 Hon. AILEEN C. PADUA
 City Councilor
 EX-OFFICIO MEMBER
 ON LEAVE
 Hon. NOEL L. DEL ROSARIO
 City Vice Mayor &amp; Presiding Officer
 IE S. RIVERA
 Lipa Ng Mga Barangay
 PANGLUNGSOD</t>
  </si>
  <si>
    <t>AN ORDINANCE DIRECTING ALL FOOD ESTABLISHMENTS AND THE LIKE TO ALLOW ORDER AND SERVING OF HALF ORDER OF RICE AND PENALIZING THE REFUSAL THEREOF IN THE CITY OF PASAY</t>
  </si>
  <si>
    <t>REPUBLIC OF THE PHILIPPINES
 LUNGSOD NG PASAY, KALAKHANG MAYNILA
 SANGGUNIANG PANLUNGSOD
 5659
 Ordinance No. , Series of 2016
 AN ORDINANCE DIRECTING ALL FOOD ESTABLISHMENTS AND THE LIKE TO ALLOW ORDER AND
 SERVING OF HALF ORDER OF RICE AND PENALIZING THE REFUSAL THEREOF IN THE CITY OF PASAY.
 Sponsored by: Hon. MARK ANTHONY A. CALIXTO and
 Hon. JOSE CALIXTO ISIDRO JR.
 WHEREAS, Rice is a staple food in the Philippines and its shortage is an immense predicament to us.
 Unlike Westerners, who prefer to consume bread or cereals, Filipinos cannot go on a full day without
 eating rice. Rice is considered the nation’s most important food crop.
 WHEREAS, it is the declared policy of the city to prevent and eliminate unnecessary waste in the
 consumption of rice in order to help achieve rice self-sufficiency, promote better health of all rice
 consumers, improve the income of farmers, arid promote economic capacity of consumers.
 WHEREAS, according to statistics from National Food Authority, an individual is wasting a daily average
 of two tablespoons of rice, which add up to 3.3 kilograms a year.
 WHEREAS, there is a large possibility of rice shortage in the Philippines as the population increases to
 100 million, the rice supply becomes low arid the estimated wastage rises up to 510,000 metric tons of
 rice, an amount which can already feed about 4.2 million people for the whole year.
 WHEREAS, the sustainability of our country is susceptible due to the increasing amount of food wastage
 in the Philippines and it will deeply affect our health and economy.
 WHEREAS, if every individual in our City would only consume what they can, the number of rice wastage
 would decrease thus, will help reduce the possibility of rice shortage.
 WHEREAS, some food establishments only serve whole cup of rice per order and no halt cup serving of
 rice is on the menu and majority of customers can only consume no more than a serving and a half of
 rice per meal, while rice shortage is imminent.
 WHEREAS, adding half cup of rice in the menu in every food establishment as an extra order will be
 much of a help in decreasing rice wastage and lessening the possibility of rice shortage in our City and in
 the Philippines.
 Be it ordained by the Sangguniang Panlungsod, that:
 Section 1: Title - This ordinance shall be known as the “Half Cup Rice Ordinance”.
 Section2: All food service establishments are hereby directed to allow customers to order “HALF ORDER
 OF RICE” as extra order in addition to a full cup of rice purchased. This will only apply to plain rice orders
 and would be priced lower than the whole cup of rice ordered. Inclusion in the menu is also a requisite.
 Section 3: It is hereby declared unlawful for the food establishment to refuse to serve half orders of ric
 to customers.
 d revocation of business license for Third Offense.
 4tClZBGr_
  Section 5: The BPLO is hereby tasked to issue necessary guidelines and to monitor for the
 implementation of this ordinance.
 Section 6: All Executive Orders, Resolutions and Ordinances that are incorporated with this ordinance
 are hereby amended, repealed or modified.
 Section 7: Copy of this ordinance will be distributed to all food establishments and shall be posted at
 Barangay Information Boards.
 Enacted in the city of Pasay, Philippines, this 21st day of Newember in the Year of our Lord
 Two Thousand Sixteen.
 |
 CERTIFIED APPROVED BY THE SANGGUNIANG PANLUNGSOD
 Hon. MARK ANTHONY A. CALIXTO Hon. ARNEL
 City Councilor
 GINO T. ARCEO
 uncilor
 AN T. PANALIGAN
 ity Councilor
 Hon. MA. ANTONIA C. CUNETA un sath Y. MANG RA
 HON.
 City Councilor City Couficilor
 She Lote, Fla
 Hon. ALBERTO C. ALVINA . JOSE C. ISIDRO JR.
 City Councilor City Councilor
 Hon. RICARDO E. SANTOS Hon. DONNABEL M. VENDIVEL
 City Councilor City Councilor
 Olt Dag obese
 Hon. CONSERTINO C. SANTOS Hon. AILEEN C. PADUA
 City Councilor City Councilor
 EX-OFFICIO MEMBER
 HON. BO db / RIVERA
 Liga ng mga Barangay
 Certified true copy:
 ATTY. ROBERTO. YAM Parc 4. AC fe—_
 City 4ecret
  Attested:
 " PracLel AL, For——
 HON. NOEL L. DEL ROSARIO
 City Vice Mayor &amp; Presiding Officer
 Approved by:
 TON G. CALIXTO
 b—éity ayor</t>
  </si>
  <si>
    <t>AN ORDINANCE ADOPTING A SCHEDULE OF FAIR MARKET VALUES FOR LANDS, BUILDINGS AND OTHER STRUCTURES IN THE CITY OF PASAY</t>
  </si>
  <si>
    <t>Republic of the Philippines
 OFFICE OF THE SANGGUNIANG PANLUNGSOD
 Pasay City, Metro Manila
 ORDINANCE NO. 5754 _, S-2016
 LANDS, BUILDINGS AND OTHER STRUCTURES IN THE CITY OF PASAY
 AN ORDINANCE ADOPTING A SCHEDULE OF FAIR MARKET VALUES FOR
 Sponsored by ALL MEMBERS OF SANGGUNIANG PANLUNGSOD \
 WHEREAS, Section 212 of Chapter 2 of the Local Government Code of 1991 mandates the City
 Assessor to prepare a schedule of market values for the different classes of real property within the
 jurisdiction of the city;
 WHEREAS, Section 219 of the Local government Code of 1991 empowers local government
 units to undertake the general revision of real property assessments within (2) years after the effectivity of
 the Code and every three (3) years thereafter;
 WHEREAS, real property taxes are indubitably a major source of revenue of the city to finance
 its various programs and projects and the delivery basic services to its constituents;
 WHEREAS, the schedule herein adopted maybe used as basis by the Sangguniang Panlungsod
 for the general revision of property assessment in the City of Pasay as mandated by the Local
 Government Code of 1991;
 WHEREAS, the City of Pasay has not revised the schedule of values of real properties within its
 territorial jurisdiction for the last fourteen (14) years, the last revision being in 2002;
 NOW THEREFORE, BE IT ORDAINED AS IT IS HEREBY ORDAINED by the .
 Sangguniang Panlungsod in session duly assembled that:
 SECTION 1. Title. — This Ordinance shall be known and cited as I
 “The 2017 GENERAL REVISION OF REAL PROPERTY ASSESSMENT” =
 SECTION 2. A revised schedule of market values of real property in the city as embodied in the
 Schedule of Market Values for Lands, Buildings and Machinery which will form an integral part hereof,
 including the general provisions thereon is hereby prescribed’
 SECTION 3. Adopted. — the following schedule of market values for Lands, Buildings and other
 structures is hereby adopted.
 1. On Land
 Commercial Lands
 P 40,000.00 + to 66,000.00 C-]
 26,000.00 + to 40,000.00 C-2
 15,000.00 + to 26,000.00 C-3
 7,000.00 + to 15,000.00 C-4
 5,000.00 + to 7,000.00 C-5
 Residential Lands
 P 18,500.00 + to 25,000.00 R-] +e
 12,500.00 + to 18,500.00 R-2
 7,500.00 + to 12,500.00 R-3
 4,000.00 + to
 3,000.00 + to
  &gt; e 5
 PAGE 2 OF ORDINANCE NO.
 ADOPTING A SCHEDULE OF FAIR MARKET VALUES FOR LANDS,
 BUIULDINGS AND OTHER STRUCTURES IN THE CITY OF PASAY
 58-2016 AN ORDINANCE
 | 5754 :
 SECTION 4. Buildings. — the schedule of construction cost for buildings and other structures is hereto
 attached.
 SECTION 5. The Department of Assessment shall adopt the newly approved schedules as
 specified in Section | hereof PROVIDED, that:
 a) The assessment levels shall conform with Sec. 218 of RA 7160, for residential and
 commercial lands as well as on the special classes of land, buildings and machinery.
 1. On Lands: \
 Class Assessment Levels \
 Residential
 Commercial
 Industrial
 2. On Buildings and Other Structures:
 (1) Residential
 Fair market Value
 Over
 P 175,000.00
 300,000.00
 500,000.00
 750,000.00
 1,000,000.00
 2,000,000.00
 5,000,000.00
 10,000,000.00
 (2) Commercial / Industrial
 Fair Market Value
 Over
 P300,000.00
 500,000.00
 750,000.00
 1,000,000.00
 2,000,000.00
 5,000,000.00
 10,000,000.00
 AV
 Not Over
 P175,000.00
 300,000.00
 500,000.00
 750,000.00
 1,000,000.00
 2,000,000.00
 5,000,000.00
 10,000,000.00
 Not Over
 P300,000.00
 500,000.00
 750,000.00
 [000,000.00
 2,000,000.00
 5,000,000.00
 10,000,000.00
 Qe
 Assessment
 Levels
 0%
 35%
 40%
 50%
 60%
 70%
 75%
 80%
 Assessment
 Levels
 30%
 &amp;
 Gide
  . a PAGE §$ OF ORDINANCE wor D4. nie AN ORDINANCE
 ry _ ADOPTING A SCHEDULE OF FAIR MARKET VALUES FOR LANDS,
 BUIULDINGS AND OTHER STRUCTURES IN THE CITY OF PASAY
 3. On Machinertes
 Class Assessment Levels
 Residential 50%
 Commercial 80%
 Industrial 80%
 4. On Special Classes
 The assessment level for all lands, buildings and other improvements shall be as follows;
 Actual Use Assessinent Levels
 Cultural 15%
 Scientific 15% ENG
 Hospital 15%
 Local water districts 10%
 Government-owned or controlled 10%
 corporations engaged in the supply
 and distribution of water and/or
 generation and transmission of electric
 power |
 b) Inthe assessment of condominium building, the roof deck, foundation of a condominium and all .
 of its structural components shall be part of the common area. The common area as well as the
 saleable area form as an integral part of the building and shall be assessed on the basis of the \
 procedure mentioned hereof. The value of the common area shall be added to the value of the ~
 saleable area which shall produce the Market Value of the condominium building. However the NI
 segregated condominium unit which has been issued with Condominium Certificate of Title
 (CCT) which in indivisible in nature shall be assessed using the “pro-rata computation” wherein
 the aggregate values shall be distributed proportionately based on the unit area indicated in the
 CCT.
 _Unit AREA (CCT) _ X Total Market Value ‘2
 Total Floor Area (Less Common &amp; Parking Area) x Assessment Level (80%-Comm; 60%-Res)
 (Less Common &amp; Parking Area)
 Furthermore, all the improvements that shall be later introduced by — unit
 buyers/owners/developers shall be assessed independently using the Schedule of Base Unit
 Construction Cost for additional components as guidelines with suggested values. The assessed
 value of the additional components of a unit shail then be added to the condominium unit’s he
 original assessed value. A condominium unit whether of the same size may vary in its assessment
 depending on the additional components, extras and quality of finishing and workmanship
 introduced to it.
 SECTION 6. Criteria for Assessments: \
 a) For Lands — In order to cushion the effect of any increase in the assessed value of real
 property resulting from the application of the approved schedule of markct valuc (SMV), a iy
 gradual implementation of the revised assessment on taxable real properties shall be enforced
 as follows;
 1) For CY 2017 or the first year of tmplementation - 50% of the increase.
 2) For CY 2018 or the second year of implementation - 30% of the increase.
 3) For CY 2019 or the third year of implementation - 20% of the increase. _
 Thus, the full inyfJementation of the increase in real property assessments arising from the
 valuation shall beYimplemented only on the third year under the 50%, 30%, 20% scheme
 indicated above.
 Geni recuge LD wok et
  F :
 * PAGE *4 OF ORDINANCE NO. 75 5s-2016 AN ORDINANCE
 ‘ ADOPTING A SCHEDULE OF FAIR MARKET VALUES FOR LANDS,
 BUIULDINGS AND OTHER STRUCTURES IN THE CITY OF PASAY
 i
 b) For Buildings and Other Structures - The schedule of construction cost on buildings
 and other structures shall only be applied for newly constructed, renovated and re-
 modelled buildings and other structures upon completion, subject for actual
 inspection/verification and the application of appropriate depreciation provided herein.
 SECTION 7. Appropriation. — The amount of Three Million Pesos (P3,000,000.00) is hereby
 appropriated from the general fund of the city government not other appropriated for any purpose to fund
 the implementation of the herein contemplated income in the schedule of fair market values for lands,
 buildings and other structures in the City of Pasay.
 SECTION 8. Effectivity. — This ordinance shall take effect upon passage by the Sangguniang
 Panglungsod, approval by the City Mayor, posting in three (3) conspicuous places in Pasay City and
 publication in a newspaper of local circulation.
 ENACTED in the City of Pasay, Philippines this 27" day of October in the Year of Our Lord,
 Two Thousand Sixteen.
 City Councilor
 &lt; = JOSE C. ISIDRO, JR
 City cilor
 Hon. RICARDO E. SANTOS Hon. D ABEL M. VENDIVEL
 City Councilor City Councilor
 Hon. CONSERTINO C. SANTOS Hon. AILEEN l PADUA
 City Councilor City Councilor
 EL P/ OCTAVO
 Acting Liga President
 Attested by:
 Hon. NOEL L DEL ROSARIO
 City Vice Mayor &amp; Presiding Officer
 ayor
 0. G. CALIXTO
  SCHEDULE OF MARKET VALUE FOR THE DIFFERENT CLASSES OF
 COMMERCIAL AND RESIDENTIAL LANDS IN THE CITY OF PASAY
 COMMERCIAL LANDS
 P 40,000.00 + to 66,000.00
 26,000.00+ to 40,000.00
 15,000.00 + to 26,000.00
 7,000.00 + to 15,000.00
 5,000.00 + to 7,000.00
 LOCATION
 OF PROPERTY
 C-1
 C-2
 C-3
 C-4
 C-5
 RESIDENTIAL LANDS
 P 18,500.00+ to 25,000.00 R-I
 12,500.00 + to 18,500.00 R-2
 7,500.00+ to 12,500.00 R-3
 4,000.00 + to 7,500.00 R-4
 3,000.00 + to 4,000.00 R-5 \
 Market Value SUB- ‘
 CLASS av
 CN
 a
 (Pesos/sq.m.)
 | Cl |
 F.B. HARRISON
 Maytubig
 | - SAN RAFAEL DISTRICT |
 Rodriguez (Salud }
 Lim-An
 Tankian
 Goquiolay (B.L. Tan)
 Cuyegkeng
 Nstra. Sra. Del Rosario
 14,006
 12,000 R-3a
 12,000 R-3a
 12,000 R-3a
 14,000 R-2d
 Sta. Monica
 San Luis
 a
 Williams
 SEN.GIL PUYAT AVE, (Buendia) 40,000
 A.S. ARNAUZ AVE. ( LIBERTAD }
 EDSA_ EXTENSION (Ff. REIN) 40,000
 ROXAS BOULEVARD (Manila - Pau Bry
 66,000
 CCP-Financial Center / CBP-1
 Russelk
 Pramcooe «YS |
 i
 Valhalla
 POLO ROAD / YALVEZ.
 ‘
 14,000 R-2d
 12,000 R-3a
 35,000 C-2b
 9
 ga chase do VO Or A
 15,000 R-2¢
 14,000 R-2d
 Pranaanveya [fms Gan :
 vi ay .
 (-
 eet
 | Cy Ho00 | Raa
  “
 P.VILLANUEVA (Gideon - H. Domingo) 12,000
 Market Street 14,000 C-4b
 Makabavan 14,000 C-4b
 10,000 R-3b
 Gideon (Circumferencial) 10,000
 Remy 10,000 R-3b
 Sporting Club
 R-3b
 10,000 R-3b
 Escobal
 F.Sanchez 10,000 R-3b \
 Grace Road 10,000 R-3b
 P Reyes 10,000 R-3b
 10,000 R-3b
 Pestafias 10,000 | R-3b XY
 C.Garcia 10,000
 O'Farrel 10,000
 Kaligtasan 10,000 R-3b
 Torres R-3b
 Cuenca (Vizcarra) 10,000 R-3b
 PRIMERO DE MAYO (Figueroa - P. Villanueva) R-3b
 PRIMERO DE MAYO (?. Villanueva - Taft Avenue) 12,000
 H.Domingo 10,000 R-3b
 M.Acosta 12,000
 Agtarap 12,000 R-3a
 emo
 Kapitan Ainbo 12,600 R-3a
 FIGUEROA (P. Mayo - Ignacio) 10,000
 P Celle 12,000 R-3a
 C2 - SAN JOSE DISTRICT
 ¥. B.HARRISON 25,000 C-3a
 Paige SSS
 Humildad 10,000 R-3b
 Estrella 12.00} R-32
 a
 a
 Porvenir 12.000 R-3a
 csmg a |
 | ow | R
 &gt; ete (ty
 go tc 4. Ug BO Baye
  SEN.GIL PUYAT AVE, (Buendia) (-.8. Harrison -
 Leveriza.) 35,000 C-2b
 SENG POVAT AVE, (mea) lewwine- Teas
 DONADA 16,000 R-2b
 Menlo 16,000
 Fresno 16,000 R-2b
 LEVERIZA (Libertad - A.Pablo) C-3b
 LEVERIZA (4.Pablo - Manila Bdry.)
 G Reyes R-3b
 A Pablo R-3b
 Taniw 10,000 R-3b \
 Mabolo R-3a
 Dancel R-3a
 Dofia Noneng 12,000 R-3a
 Cartimar Ave. 16,000 C-3e
 Granados | 12,000 R-3a
 M.SANTOS R-3b
 Advincula 10,060 R-3b
 Santiago 10,000 R-3b
 P._Manahan 10,000 R-3b
 R.Mateo (Cinco De Junio) R-3b
 P.Medina 10,000 R-3b
 Proprietarios 10,000 R-3b
 Tupas 10,080 R-3b
 Laging Handa 10,000
 A.S. ARNAIZ AVE. ( LIBERTAD ) C-2b
 A. LUNA
 Villaruel 14,000 | Rd
 | C3 - SAN ISIDRO DISTRICT |
 fpoxapeSSSS~dC
 a
 San Juan 14,000 R-2d
 SEN.GIL PUYAT AVE, (Buendia) | 30.000 | C2
 13 De Agosto 8,000 R-3d
 P. Inquimboy 12,000 R-3a
 ewan SS
 A.Bonifacio 12,000 R-3a
 a
 Lakas ng Bayan 12.000 R-3a
 SANDEJAS 14,000
 DOMINGA 14,000 R-2d
 A.Flor A 8,00 | R-3d
 r\
 san
 De Pca -
  s a Manapat 8,000 | R-3d
 Gutierrez 8.000 R-3d
 Fimawowsswany ——SSSSC~S~SCSCSCS
 | C4-STA CLARA DISTRICT |
 SEN.GIE PUYAT AVE, (Buendia) 30,000 €
 (
 '-2¢
 A.S. ARNAIZ AVE. (Libertad) (7aft Avenue - P. Burgos) *
 AS. ARNATZ AVE. (Cementina) (P. Burgos - Tramo) 25,000
 A.S. ARNAIZ AVE. (Cementina) (Tramo- Makati Bdry.)
 A.De las Alas Subd. 10,000 R-3b
 Adela Hidalgo Village 10,000
 F Rosario 10,000 R-3b
 FS
 TAFT AVENUE 30,000 C-2¢
 eo
 G.Villanueva 10,000
 Villarcal 10,000 R-3b
 Colayco R-3b
 E_Rivera R-3d
 FPALRGOS(Sn GPa -FRoancy =| |
 P.BURGOS (f° Rosario - ALS. Arnaiz Ave.)
 a é
 Yaplinchay 16,600 R-3b
 A. LUNA 15,000 C-4a 7%
 TRAMO 10,000 R-3b
 Natividad 8,000 R-3d
 CT
 | C5 -SAN ROQUE DISTRICT |
 A.S. ARNAIZ AVE. (Libertad) (Taft Ave. - Tramo)
 Honorata
 $000
 A'S. ARNAIZ AVE. (Libertad) (Tramo - Aurora St Y
 A.S. ARNAIZ AVE, (Dolores) (Aurora St. - Makati Bdry) 20,000 C-3a
 DECENA 2000
 —s
 ‘At
 Va (a
  P.De Marzo 8,000 R-3d
 TENGCO 8,000 R-3d
 Callejon 202 8,000 R-3d
 TRAMO 10,000 R-3h
 M.DELA CRUZ EXT. (Gamban Ext. - Apelo Cruz) 10,000 R-3b
 R
 ,000
 Conchita 8,000 -3d
 pus
 Pasay Blvd. 8,000 R-3d
 Lerma 7,000 R-4a
 D Jorge 7,000 R-4a
 Kapitan Magtibay
 P.C. Santos
 Facundo §,000 R-3d
 8,000 R-3d
 Medina 8,000 R-3d
 16 de Agusto
 :
 dp AO Ay
 i)
 =
 Ventanilla ,
 8,000 R-3d
 Vizcarra 8,006 R-3d
 Esguerra
 P. Basilio R-4a
 E.Rodriguez 00 R-4a
 PROTACIO (Taft - Zamora) 14,000
 PROTACIO (Zamora - Creek) 12,000
 Solitaria 8,000 R-3d
 R-3a
 L.Francisco
 Qe
 Dimasalang, fag R-3d
 8,000
 M.de Jesus
 P.Lopez R-3d
 Mapagkalinga R-3d
 Godo 8,000 R-3d
 VERGEL (Zamora - Cabrera) 12,000 R-3a c
 VERGEL (Cabrera - M. dela Cruz) 10,000 R-3b
 CABRERA 12,006 R-3a
 a
 R
 ly iy |
 ae Wy Liu
 Ch DA
 &lt;—f-
  Espirito 8,000 R-3d
 Hembrador 8,000 R-3d
 Alcober 8.000 R-3d
 8,000 R-3d
 8,000
 8,000
 8,000
 San Roque
 R-3d
 R-3d
 R-3d
 CAMIA (M.DELA CRUZ) (Protacio - Gamban)
 llang-lang
 bre
 Sampaguita 8,000 R-3d
 8,000
 Gamban 8,000
 E. DELOS SANTOS AVENUE (Taft - SRO/Malibay Bdry) 40,000 C-2a
 B.Garcia 10,000 R-3b
 L.Reyes 10,000 R-3b
 8,000 R-3d
 8,000
 10,000
 Legaspi 10,000 R-3b
 C.C. Cruz 10,060 R-3b
 10,000 R-3b
 J. Isidro 8,000 R-3d
 M.Francisco 8,000 R-3d
 AURORA BOULEVARD 20,000 C-3b
 San Gregorio Subd. 10,000 R-3b
 APELO CRUZ 15,000 C-4a
 Champaca
 R-3d
 A. Valerio
 P.Rivera R-3d
 DON CARLOS RIVILLA (SGT. MARIANO)
 Pinagbartian
 C6 - MALIBAY DISTRICT
 E.DELOS SANTOS AVE.(EDSA) 40,000 C-2a
 E.RODRIGUEZ (Makati Bdry - EDSA) 10,000
 7,000 R-4
 E.RODRIGUEZ (F. Cruz - A. Cruz) A a
 Wood St. R-3a
 a
 F Francisco 8,000 R-3d
 Dominguez (Lacson)
 A.Dionisio
 Tolentino 7,006 R-4da
 PAreLo eR GRO iy Psa) ——SSSC*d SSC]
 a
 $.De Guzman 7,600 R-4
 P. SANTOS (EDSA - F. Cruz) | 12,000. | C-4c
 P. SANTOS (F. Cruz - A. Cruz) 10,000 R3b
 R-da
 Aaa
  7,000 R-4a
 V. Vizcarra 7,000 R-4da
 L Santos 7.000 R-4a
 7,000 R-4a
 E.De Guzman
 M.Geronimo
 M.Tengco 7,000 R-4a
 7,000 R-4a
 E.Flores
 R.N. Ascafio 7,000 R-4a
 Cc. De Guzman 7,000 R-4a
 B.Mayor
 Cessna
 R-4a
 R-4a
 7,000
 Esteban
 Marcelo
 Pagkakaisa
 F.CRUZ ( £. Rodrignez - P.Santos)
 F.CRUZ (P. Santos - Makati Bdry)
 C7 - MIA DISTRICT
 BARANGAY NO. 181 R-4b
 BARANGAY NO. 182 R-4b
 BARANGAY NO. 183 (Northside) VABHAI 8,000 R-3d
 BARANGAY NO. 183 (Southside)
 BARANGAY NO. 184 R-4
 raaRaNGavso.ime SSSS™S™S™~S ae
 PARANGAYNO.IH
 faaRANGAyNO
 ]
 Along Andrews Avenue C-4d
 BARANGAY NO. 185 R-4b
 Along Andrews Avenuc 10,000 C-4d
 BARANGAY NO. 186 | soo | Rab
 Along Aurora Blvd.
 BARANGAY NO. 187
 5,000 ¢
 BARANGAY NO. 196 3,500 R-Sa
 Along Aurora Blvd. C-4d
 7
 faanancavnon —s—=—“—*~—s‘iSSC“‘S*sC
 a
 PparancavNoieSSS~dSSne j
 BARANGAY NO. 193 3.500 R-Sa
 wv.
 BARANGAY NO. 196 3,500 R-Sa
 BARANGAY NO. 197 a
 MIA Road 10.000 C-4d ys
 Sun Valley | 350 | RS
 BARAN fy 4 NO. 198 3,500
 BARAN fA NO. 199
 3,5 R-Sa
 2 a
 \/ NZ
 etn eornenae , Lae? Ka
 |
  Merville Access Road 3,500 R-Sa
 psmios
 BAGONG ILOG 3,500 R-5Sa
 STARITA | 3s | se
 MALIGAYA 3,500 R-5a '
 PUYAT Compound
 SUB-CLASSIFICATION CRITERIA
 (Urban Lands)
 A. COMMERCIAL LANDS
 I. FIRST CLASS COMMERCIAL LANDS
 Sub-Class C-la
 Where the highest and the best choice land trading, commercial and social activities in the city are located;
 Wherc high rise condominiums, commercial and busincss buildings arc situatcd;
 Where vehicular and pedestrian traffic flows are exceptionally busy;
 Where all facilities for trading, commercial and business activities are available and easily accessible;
 a) Well-maintained. all weather roads complete with curbs and gutters. catch basins. manhole. and
 underground drainage, two-way traffic and national roads.
 b) Parking is available.
 RYN
 Sub-Class C-1b
 Where the highest and the best choice land trading, commercial and social activities in the city are located;
 Where high rise condominiums, commercial and business buildings are situated;
 Where vehicular and pedestrian traffic flows are exceptionally busy, .
 RNS
 Where all facilities for trading, commercial and business activities are available and easily accessible;
 a. Well-maintained, all weather roads complete with curbs and gutters, catch basins, manhole, and
 underground drainage, two-way traffic and national roads. \
 b. Parking is available.
 5. Commands lesser value than the residential sub-class C-1a lands. Q
 If. SECOND CLASS COMMERCIAL LANDS
 Sub-Class C-2a
 1. Same as First Class commercial but commands lesser value due to some factors such as:
 a) Well-maintained, all weather roads complete with curbs and gutters, catch basins, manhole, and
 underground drainage, one-way traffic and national roads.
 b) Parking is not easily available. :
 2. Commands lesser value than the first class commercial lands.
 Sub-Class C-2b
 1. Same as First Class commercial but commands lesser value due to some factors such as:
 a) Well-maintained, all weather roads complete with curbs and gutters, catch basins, manhole, and |
 underground drainage, one-way traffic and national roads.
 b) Parking is not easily available.
 Sub-Class C-2c
 2. Commands Sesser value than the commercial sub-class C-2a lands.
 1. Same as First Class commercial but commands lesser value due to some factors such as:
 a) Well-maintained, all weather roads complete with curbs and gutters, catch basins, manhole, and
 underground drainage, one-way traffic and national roads.
 b) Parking is not easily available.
 2. Commands lesser value than the commercial sub-class C-2b lands.
 Il. THIRD CLASS COMMERCIAL LANDS (
 Sub-Class C-3a
 Where medium rise concrete and semi-concrete commercial and business buildings are located;
 ]
 2. Within the proximity of the trading and commercial centers in the City;
 3. Located along major national thoroughfares in the City;
 4. Where vehicular traffic flows are fairly busy;
 5
 Commands lesser vah i than the Second Class Commercial lands.
 )
 Sub-Class C-3b
 increte and semi-concrete commercial and bbe
 f\the trading and commercial centers in the
 |
 &amp; buildings are located;
 BOX A
 |. Where medium rise
 Within the proximi
  wa ew
 A hwnN
 BW
 nu p
 Located along major national thoroughfares in the City;
 Where vehicular traffic flows are fairly busy;
 Commands lesser value than the commercial sub-class C-3a lands.
 Sub-Class C-3¢
 Where medium rise concrete and semi-concrete commercial and business buildings are located;
 Within the proximity of the trading and commercial centers in the City;
 \.ocated along major national thoroughfares in the City;
 Where vehicular traffic flows are fairly busy;
 Commands lesser value than the commercial sub-class C-3b lands.
 Same as third class commercial but commands lesser value due to come factors such as:
 a) Located along major city road thoroughfares in the City.
 IV. FOURTH CLASS COMMERCIAL LANDS
 Sub-Class C-4a '
 ae
 b) Where vehicular traffic flows are not that busy.
 Commands lesser value than the third class commercial lands.
 Sub-Class C-4b
 Same as third class commercial but commands lesser value due to come factors such as:
 a) Located along major city road thoroughfares in the City.
 b) Where vehicular traffic flows are not that busy.
 c) Commands lesser value than the commercial sub-class C-4a lands.
 Sub-Class C-4c
 Same as third class commercial but commands lesser value due to come factors such as:
 a) Located along major city road thoroughfares in the City.
 b) Where vehicular traffic flows are not that busy.
 c) Commands lesser value than the commercial sub-class C-4b lands.
 Vv. FIFTH CLASS COMMERCIAL LANDS
 Sub-Class C-5a
 Within the proximity of the trading and low class commercial centers in the City but where the buildings
 are mixed concrete in structures;
 Located along narrow al) weather roads that are usually open to one-way traffic only;
 Parking is not easily accessible;
 Commands lesser value than the fourth class commercial lands.
 B. RESIDENTIAL LANDS
 I. FIRST CLASS RESIDENTIAL LANDS
 Sub-Class R-la
 Ideal for first class and high grade residential houses, townhouses or apartments are predominantly located;
 Wherein the land area is typically big in sizes with well secured perimeter fence and exclusively used of the
 vicinity;
 With well maintained wide all weather concrete roads complete with curbs and gutters, catch basins,
 manhole and underground drainage;
 Where water, electricity, cable television and telephone facilities are available:
 Free of informal settlers;
 Commands the highest residential land value in the city.
 Sub-Class R-1b
 Ideal for first class and high grade residential houses, townhouses or apartments are predominantly located;
 Wherein the land area is typically big in sizes with well secured perimeter fence and exclusively used of the
 Vicinity;
 With well maintained wide all weather concrete roads complete with curbs and gutters, catch basins,
 manhole and underground drainage;
 Where water, electricity, cable television and telephone facilities are available;
 Free of informal settlers;
 Commands lesser value than the residential sub-class R-1a lands.
 Il. SECOND CLASS RESIDENTIAL LANDS
 Sub-Class R-2a
 Also ideal residential land areas in the City were high grade residential houses, townhouses or apartments
 arc predominantly located;
 Strategically located towards the trading, commercial, business centers in the city;
 With well maintained wide all weather concrete roads complete with curbs and gutters, catch basins,
 manhole and underground drainage;
 Free if informal gei}¢fs;
 Where water, elec
 Commands lesser
 , cable television and telephone facilities are avd
 e than the first class residential lands.
  Sub-Class R-2b
 1. Also idea! residential land areas in the City were high grade residential houses, townhouses or apartments
 are predominantly located;
 Strategically located towards the trading, commercial, business centers in the city;
 With well maintained wide all weather concrete roads complete with curbs and gutters, catch basins,
 manhole and underground drainage;
 4. Free if informal settlers.
 Where water, electricity, cable television and telephone facilities are available;
 6. Commands lesser value than the residential sub-class R-2a lands.
 Sub-Class R-2¢
 1. Also ideal residential land areas in the City were high grade residential houses, townhouses or apartments
 are predominantly located;
 2. Strategically located towards the trading, commercial, business centers tn the city;
 3. With well maintained wide all weather concrete roads complete with curbs and gutters, catch basins,
 manhole and underground drainage;
 4. Free if informal settlers;
 5. Where water, electricity, cable television and telephone facilities are available;
 6. Commands lesser value than the residential sub-class R-2b lands.
 Sub-Class R-2d
 1. Also ideal residential land areas in the City were high grade residentia! houses, townhouses or apartments
 are predominantly located;
 2. Strategically located towards the trading, commercial, business centers in the city;
 3. With well maintained wide all weather concrete roads complete with curbs and gutters, catch basins,
 manhole and underground drainage;
 4. Free if informal settlers;
 5. Where water, electricity, cable television and telephone facilities are available;
 6. Commands lesser value than the residential sub-class R-2c lands.
 wb
 ws
 Hil. THIRD CLASS RESIDENTIAL LANDS
 Sub-Class R-3a
 1. Also ideal residential land areas in the City where high grade residential apartments or residential buildings
 are located;
 2. The lot sizes/areas are quite regular;
 3. Located within the proximity of hospitals, churches, markets and educational institutions;
 4. With well maintained all weather concrete roads complete with curbs and gutters, catch basins, manhole
 and underground drainage;
 5. Where water, electricity, cable television and telephone facilities are available;
 6. Commands lesser land value than the second class residential land.
 Sub-Class R-3b
 1. Also ideal residential land areas in the City where high grade residential apartments or residential buildings
 are located;
 2. The Jot sizes/areas are quite regular;
 3. Located within the proximity of hospitals, churches, markets and educational institutions;
 4. With well maintained all weather concrete roads complete with curbs and gutters, catch basins, manhole
 and underground drainage;
 5. Where water, electricity, cable television and telephone facilitics are available;
 6. Commands lesser value than the residential sub-class R-3a lands.
 Sub-Class R-3c
 I. Also ideal residential land areas in the City where high grade residential apartments or residentia! buildings
 are located;
 2. The lot sizes/areas are quite regular;
 Located within the proximity of hospitals, churches, markets and educational) institutions;
 4. With well maintained all weather concrete roads complete with curbs and gutters, catch basins, manhole
 and underground drainage;
 Where water, electricity, cable television and telephone facilities are available;
 6. Commands lesser value than the residential sub-class R-3b lands.
 Sub-Class R-3d
 1. Also ideal residential land areas in the City where high grade residential apartments or residential buildings
 are located;
 tad
 mn
 2. The lot sizes/areas are quite regular;
 3. Located within the proximity of hospitals, churches, markets and educational institutions;
 4. With well maintained all weather concrete roads complete with curbs and gutters, catch basins, manhole
 and underground drainage;
 5. Where water, electricity, cable television and telephone facilities are available;
 Commands lesser/Val¥e than the residential sub-class R-3c lands.
 g
 4
 :
 .
 ‘
  IV. FOURTH CLASS RESIDENTIAL LANDS
 Sub-Class R-4a
 1. Also ideal residential land areas in the City where semi high grade residential apartments or residential
 buildings are located;
 2. The lots sizes/areas are quite regularly subdivided; -
 Located within the proximity of hospitals, churches, markets and educational institutions;
 4. With well maintained al} weather concrete roads complete with curbs and gutters, catch basins, manhole
 and underground drainage;
 With provision of regular right of way and callejon;
 Where water, electricity, cable television and telephone facilities are available;
 Commands lesser land value than the third class residential land.
 Sub-Class R-4b \
 1. Also ideal residential land areas in the City where semi high grade residential apartments or residential ——
 buildings are located;
 2. The lots sizes/areas are quite regularly subdivided;
 Located within the proximity of hospitals, churches, markets and educational institutions;
 4. With well maintained all weather concrete roads complete with curbs and gutters, catch basins, manhole
 and underground drainage;
 With provision of regular right of way and callejon;
 Where water, electricity, cable television and telephone facilitics arc available;
 Commands lesser value than the residential sub-class R-4a lands.
 Ww
 IN
 we)
 aay
 V. FIFTH CLASS RESIDENTIAL LANDS
 Sub-Class R-5a
 1. Same as Residential R-4, but commands lesser land value due to some factors such as:
 a) Where average grade residential buildings are predominantly situated.
 b) Where all weather concrete roads are more than 5 meters wide.
 2. Where majority of the land within the vicinity is owned and administered by the government.
 3. Commands lesser land value than the fourth class residential land (R-4B).
 GENERAL PROVISIONS
 ON LAND
 1. Asa general rule, 100% base value per square meter for urban residential land shall be applied to all
 lands within the first strip of 30 meters on Residential Sections or zones fronting asphalted or concrete
 streets or roads.
 2. Lands beyond the standard depth, i.e. 30 meters for residential lands, if any shall be valued 80% for
 the 2™ strip, 60% for the 3™ strip and 40% of the based value fixed for the streets or roads for the
 remaining area. Provided, however, that in case the parcel of lands abutting two streets or roads on
 two sides with different base values, the stripping and valuation thereof shall be base on the principal .
 street or road with the higher valuation.
 2
 The Stripping Method shall not be applied on corner lots, subdivision lots, commercial and indusirial
 properties. (Sec. 2.A.1.b Chapter IV of Manual on Real Property Appraisal and Assessment
 Operations, DOF-BLGF, 2006 and Local Assessment Regulation No. 1-04 — October 01, 2004)
 4. A reduction of not more than twenty (20%) percent shall be applied from the base value fixed for lands
 along gravel, dirt, or earth, and proposed streets or roads. Provided however, that should the streets or
 roads and or sections thereof are subsequently improved or constructed, the appraisal and assessment
 of the same shall be adjusted accordingly.
 5. For low and sunken areas of the land, usually flooded during heavy rains, a reduction from the base
 value per square meter may be allowed due to cost of filling and compaction to bring the same at par
 with the adjoining developed lots; provided, however, that such reduction shall in no case exceed
 thirty (30%) percent of the base value thereof. S
 6. Adjusted value for frontage shall be added to the valuation of commercial, residential and industrial
 lots fronting streets or roads, the same is derived by multiplying the length of frontage in the lineal
 meters by 50% of the unit base value thereof. The frontage value shall then be added to value obtain
 by multiplying the area by the rate as above stated.
 7. Corer influence value of 10% of the base value shall be added to the valuation of lots situated at the
 comer of two streets or roads. Provided, however, that if the streets or roads have different base value,
 the higher base value | be used in the computation thereof.
  10.
 11.
 12.
 13.
 Vacant or idle lands located in a purely residential area, shall be classified as residential, if such lands
 is located in a purely commercial area, the same shall be classified as commercial. Mixed residential,
 commercial area the same shall be classified according to the class which is more predominant.
 For land occupied by informal settlers without owners consent, a reduction of not more that 30% shall
 be applied to the base value thereof.
 Lands owned by the national, local government or any of its political subdivisions being used by a
 private company, group or individuals, shall be listed as a taxable in the assessment roll [SEC. 234(a),
 RA 7160], provided however, that a reduction of 30% shall be applied on properties being
 leased/rented, upon presentation of lease contractlagreement, otherwise, full application of approved
 Schedule of Base Unit Market Value will be applied.
 Roads or streets in urban subdivision, unless already donated or turned over to the barrio (barangay),
 municipality or city, shall be listed in the name of the subdivision owner or homeowners association,
 as the case may be and the same shall be valued on the basis of the value of the raw land or 30% of the
 base unit market value prescribed therefor, plus the cost of cementing, asphalting or paving them with
 gravel and sand per square meter which shall be established by the City Assessor. Provided, however
 that if the same is actually open for use by the public, the said road or street maybe exempted from
 taxation.
 As far as properly applicable, this schedule of base market values shall be controlling, but when the
 property to be assessed if or a kind not classified in this schedule or if any kind for which a value is not
 herein fixed, it shall be appraised at the current and fair market value, independently of this schedule.
 The assessment level for residential land shall be at 10% and commercial and industrial level shall be
 at 40%.
 ON BUILDING and OTHER STRUCTURES
 All real property whether taxable or exempt shall be appraised at the Current and Fair Market Value
 prevailing in the locality where the property is situated taken into consideration the herein Schedule of
 Market Value for structural components plus the cost of extra items, or the current construction cost or
 the Sworn Declaration of property owners whichever is higher.
 Fair Market Value is defined as the price at which a property may be sold by a seller who is not
 compelled to sell and bought by a buyer who is not compelled to buy. In the computation of the FMV
 of all improvements and other structures using the approved Schedule of Market Value for structural
 contents, the cost of additional components, other extras and finishings shall be added to it using the
 herein Schedule of Base Unit Construction cost for additional components as guidelines with
 suggested values and normally have a range of 10% to 40% of the structural cost.
 The application of the maximum and minimum base unit structural cost and the percentage value of
 additional components shall be based on the sound judgment of the Assessor based primarily on the
 quality of finishing and workmanship which shall include the cost of labor and materials after an
 ocular inspection has been made.
 The computation of FMV of properties that will la</t>
  </si>
  <si>
    <t>AN ORDINANCE AMENDING SECTION 4(A) OF ORDINANCE NO. 5611 SERIES OF 2014 OTHERWISE KNOWN AS 2014 CITY OF PASAY PPP CODE</t>
  </si>
  <si>
    <t>Republic of the Philippines
 LUNGSOD NG PASAY, KALAKHANG MAYNILA
 Tanggapan ng Sangguniang Panlungsod
 Ordinance No. 5753 _, Series of 2016
 AN ORDINANCE AMENDING SECTION 4(a) of ORDINANCE NO. 5611 SERIES OF
 2014 OTHERWISE KNOWN AS 2014 CITY OF PASAY PPP CODE
 Sponsored by: ALL MEMBERS OF THE SANGGUNIANG —
 PANLUNGSOD
 Section 1. Section 4 (a) of Ordinance No. 5611 Series of 2014 is hereby amended to read
 as follows:
 “ (a) PPPs shall be undertaken to drive and accelerate socio-economic growth and
 development, provided that at least fifty (50) percent of the taxes, revenues and
 income derived by the CITY from PPP projects shall be devoted to support social
 services and environmental management programs.”
 Section 2. Applicability. This amendment shall be applicable to all pending PPP projects
 being deliberated and/or considered by the Public Private Partnership Selection Committee
 (PPP-SC) of the Pasay City Government, regardless of the nature, scope, size and complexity
 of the proposed PPP Project.
 Section 3. Repealing Clause. - All ordinances and resolutions or parts thereof inconsistent
 with the provisions of this amendment are hereby repealed or modified accordingly.
 Section 4. Effectivity -- This Ordinance shall take effect immediately after passage by the
 Sangguniang Panlungsod, approval by the City Mayor and one (1) day after posting in three (3)
 conspicuous places in the City of Pasay. |
 ENACTED this¢7th day of Oct. 2016, Pasay City, Philippines.
 CERTIFIED APPROVED BY THE SANGG G PANLUNGSOD.
 q
 O T. ARCEO
 N T\ PA IGAN
 Ae,
 HON. LR
 HON.
 HO DITHA Y, GUERRA
 HON. inne. ALVINA nhc ISIDRO, JR.
  HON. RICARDO E. SANTOS HON. DONNABEL M. VENDIVEL
 HON. CONCERTINO C. SANTOS HON. AILEEN C. PADUA
 Ex-Officio Member
 ww
 HON. NOEL P. OCTAVO
 Liga ng mga Barangay
 CERTIFIED TRUE COPY:
 Atty. ROBERTO B. YAM
 City Secretary
 ATTESTED BY:
 LAC foe —
 HON. NOEL L. DEL ROSARIO
 City Vice Mayor &amp; Presiding Officer
 le</t>
  </si>
  <si>
    <t>AN ORDINANCE CREATING THE PASAY CITY BARANGAY BUREAU (PCBB) PROVIDING FOR ITS FUNCTIONS, PLANTILLA OF PERSONNEL AND APPROPRIATIONS</t>
  </si>
  <si>
    <t>. = 2
 pe ae
 Republic of the Philippines
 LUNGSOD NG PASAY, KALAKHANG MAYNILA
 Tanggapan ng Sangguniang Panlungsod
 Ordinance No. 2751 _, Series of 2016
 AN ORDINANCE CREATING THE PASAY CITY BARANGAY BUREAU (PCBB)
 PROVIDING FOR ITS FUNCTIONS, PLANTILLA OF PERSONNEL AND
 APPROPRIATIONS
 Sponsored by the Members of the Sangguniang Panlungsod
 WHEREAS, Sec. 32 of the Local Government Code (RA7160) mandated the
 City through the City Mayor to exercise general supervision over component barangays
 to ensure that said barangays act within the scope of their prescribed powers and
 functions;
 WHEREAS, pursuant to Sec. 455(b)(1)(xiii) of the Local Government Code
 requires the City Mayor to visit component barangays once every six (6) months to find
 out their conditions and as such, the City Mayor cannot perform this diverse action
 alone considering the number of barangays;
 WHEREAS, the Barangay Secretariat was created in 1972 to handle barangay
 matters and has been under the umbrella of the Office of the City Mayor since its
 creation;
 .
 WHEREAS, in 1977, Barangay Secretariat was renamed BARANGAY ACTION
 CENTER, principally considered as the implementing agency of the City Mayor;
 WHEREAS, the existing Barangay Action Center has no statutory basis and has
 not been organized and created by the Sangguniang Panlungsod pursuant to the Local
 Government Code:
 WHEREAS, there is a need to continue and enhance the functions of the
 Barangay Action Center through the establishment of PASAY CITY BARANGAY
 BUREAU (PCBB):;
 NOW THEREFORE, BE IT ORDAINED AS IT IS HEREBY ORDAINED, by the
 Sangguniang Panlungsod of Pasay City in session duly assembled: THAT:
 Section 1. PASAY CITY BARANGAY BUREAU (PCBB). To ensure the
 continuity of service, the Pasay City Barangay Bureau (PCBB) of the City Government
 of Pasay is hereby created to assume the office of the Barangay Action Center with the
 following functions, to wit:
 a) Synchronize the programs, projects, vision and thrust of the city as a
 whole based on the decentralization of powers.
 aioe A Mea
  b) Disseminate vital information to the 201 Barangays in the City of Pasay on
 matters related to policies, issuances, programs, projects, laws and
 ordinances that may affect communities.
 c) Coordinate activities that will conjoin with the programs of the City and the
 National Government.
 d) Inspect and monitor the 201 barangay and their respective projects.
 e) Conduct trainings and seminars on barangay administration, public safety,
 health and others in coordination, supervision, and guidance of the
 Department of Interior and Local Government (DILG) and the Liga ng mga
 Barangay;
 f) Receive various communications, issuances, referrals, or certifications
 pertinent to the office.
 g) Assist the City Mayor in the extension of service to medical, dental,
 optical, financial, educational, burial, hospitalization program and other
 local services to the 201 barangays of Pasay City
 h) Exercise powers and perform such other duties and functions as may be
 prescribed by law or ordinances.
 Section 2. Custodian of Barangay Personnel and Procurement
 Records. As a part of the supervisory power of the City Mayor to the 201
 Barangays of Pasay City, the Pasay City Barangay Bureau (PCBB) shall be
 designated as custodian of all barangays personne! data. It shall also be the
 custodian of all Annual Appropriations, Annual Investment Program (AIP) and
 Project Procurement Management Plan (PPMP) documents of the 201
 barangays of the City. Pursuant to the supervisory function over barangay, all
 concerned barangay officials are mandated and required to submit to the PCBB
 the required documents.
 Section 3. Funding. — There shall be fund allocated in the Annual Budget
 of the City Government to cover the salaries, wages, benefits and other forms of
 remuneration of the staff that shall be assigned to this department. The staff of
 this unit shall form part of the plantilla of personnel and said department shall be
 directly under the supervision of the Local Chief Executive where the department
 head shall report directly to the same;
 Section 4. Creation of the Title Positions. — Enumerated herein are the
 new and existing positions of the officers and employees of Pasay City Barangay
 Bureau (PCBB) of the City Government of Pasay; to wit:
 ble él. pt Ore Be pm — aft
 nel AP oo
  NEW CREATION OF TITLE POSITION SALARY ANNUAL NO. OF
 (Effectivity : January 2017) GRADE | SALARY | PERSONNEL
 314,304.00] oI
 Administrative Assistant VI(Computer Operator IIT) | 12 247.812.00]
 Administrative Assistant V(DataControllerII) iE ET 228,924.00]
 Administrative Aide VI(Data Controller) CT 160,536.00]
 ~_axisrinerminorrosmos |||
 (Community Affairs OfficerV oo —“‘“‘CS™SC™;™*™*C*dSC™CéiétDA’SCsT 679,320.00]
 (Community Affairs Office IV —“‘“‘CS™*S*é*sdSC‘SC 569,376.00]
 (Community AffairsOfficerI —“‘“‘C*™*S*S*SC~*~*sSC“‘i SCS; 228,924.00] 2
 [Community Affairs Assistant 1 C—“‘“‘LSCC#SST OT 184,416.00] 12
 Administrative Assistant (Reproduction Machine Operator | 774,972.00]
 Administrative Assistant (Bookbinder III) Ci (ZS 7972.00]
 Administrative Assistant] —C—“‘“CSSC*dRSC‘Z’:C #S§$SC‘dGL;#CUUSdLC U9.
 ‘Community Affairs Assistant] —C—“‘“‘CS*S*S*sTSC‘“SNSC(‘##SCWSY§ Ss149,856.00]
 Administrative AideIV—C—“‘(CSC;C;C;C*dSCONCOC4 COT 139,896.00]
 Administrative AideTV(ClerkI) CC“ 139,896.00] 4
 Administrative AideW(Clerk I) —“‘“‘CSC*dSCONC(#SSSC#dC:CC«*d3}S96.0O |
 ne ae
 Administrative AidelC—C“‘“‘CSOCOCOC#C#C(‘@SCSCOCdL
 Administrative AideI(LaborerI) ——C—“‘(CSCSC(*dNSCOC(*”SCC
 Administrative Aide (Utility Worker) —“‘LSSC*dSC
 Section 5. Job Description — Duties and functions shall be in accordance
 with the recommendation of the Human Resource Management Office in
 coordination with the Civil Service Commission and other line agencies that could
 formulate applicable methodologies that could ensure the effective and
 productive operation of the unit. In hiring personnel, positions that require
 technical expertise and skills may be required to possess additional qualifications
 aside from those enumerated in the qualification standard of the Civil Service
 Commission.
 Section 6. Effectivity. This ordinance shall take effect immediately after
 passage by the Sangguniang Panlungsod, approval by the City Mayor and after
 posting in three (3) conspicuous places in the Pasay City thru the Public
 Information Office (PIO) of the City Government of Pasay and publication in
 newspaper of local circulation in Pasay City.
 2ht
 Enacted this day of OCTOBER , 2016, Pasay City, Philippines.
 CERTIFIED APPROVED BY THE SANGGUNIAN NLUNGSOD
 pee ee bo
 HON. MARK A}
 HON. JERON
 HON, MA, ANTO
 HONY A. CALIXTO HON. ARNEL REGINO T. ARCEO
 .ADVINCULA HON. ALIGAN
 o
 », CUNETA HON. EDITHA Y. MANGUERRA
 cehrro cme She [ck Gil. —
 HON. ALBERTO C. ALVINA HON: JOSE C. ISIDRO, JR.
  /
 HON. RICARDO E. SANTOS HON. DONNABEL M. VENDIVEL
 Va ; ii p ae i pt
 HON. CONCERTINO C. SANTOS HON. AILEEN C. PADUA
 Ex-Officio Member
 HON. NOEL P. OCTAVO
 Liga ng mga Barangay
 CERTIFIED TRUE COPY
 HON. NOEL L. DEL ROSARIO
 City Vice Mayor &amp; Presiding Officer
 APPROVED:
 “
 aes NTONINO G. CALIXTO
 City Mayor</t>
  </si>
  <si>
    <t>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t>
  </si>
  <si>
    <t>Republic of the Philippines
 SANGGUNIANG PANLUNGSOD )
 Pasay City
 Ordinance No.?745 , S-2016
 A LOCAL LEGISLATIVE MEASURE FURTHER AMENDING THE MATTER
 OF COLLECTION AND PAYMENT OF AMUSEMENT TAX ORIGINALLY
 PROVIDED FOR IN ORDINANCE NO. 241, S-1993, AS AMENDED BY
 ORDINANCE NO. 1621, S-1999, AS AMENDED BY ORDINANCE NO. 3935 S-
 2007, AS AMENDED BY ORDINANCE NO. 4391, S-2008 AND AS AMENDED BY
 ORDINANCE NO. 4466, S-2010. |
 %
 Sponsored by Members of the Sangguniang Panlungsod \\
 WHEREAS, the City of Pasay in recent years has been the prime destination and
 location of concerts both local and foreign, special events and other amusement activities
 because of its prime location and the availability of state of the art amusement venues;
 WHEREAS, there is a need to re-define, expand and clear the ambiguity in the
 interpretations of certain provisions of the previous revised ordinances on amusement
 tax;
 WHEREAS, in the past 3 years the income from amusement taxes is declining
 and there is a need to review and revise the provisions on the collection of amusement
 taxes in order to increase the collection from the same and provide the necessary
 revenues for the programs and projects of the City.
 NOW THEREFORE, BE IT ORDAINED AS IT IS HEREBY ORDAINED,
 by the Sangguniang Panlungsod in session duly assembled:
 %,
 Chapter 8 — Amusement Tax On Admission Fees \
 Section 1. Imposition of Tax for Amusement Places and Amusement .
 Activities
 Ps
 (a) Amusement Places — There shall be collected from the proprietors,
 lessees, or operators of amusement places, a tax with the corresponding
 rate or percentage of the gross receipts from admission fees:
 Amusement Place Rate
 i. Movie Theaters or Cinema 10% from the showing of foreign films
 5% from the showing of local films
 li. | Carnival, Theme Parks, Video &amp;
 Game Arcades Mechanical Rides and
 Other Fun Houses 10%
 ili. | Cockpits, Sports Stadia and Multi-purpose
 Coliseums 10%
 v. All other Amusement Places not specifically
 falling under the}jabove enumeration 10%
 |
  75
 Page 2 of 7 of Ord. No. , 5-2016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(b) Amusement Activities — There shall be collected from the producers
 and promoters of amusement activities, a tax with the corresponding
 rate or percentage of the gross receipts from admission fees:
 Amusement Activities Rate .
 i) Movie Premiere, Special Shows via 10% from the showing of foreign films
 Satellite 5% from the showing of local films
 11) Musical Concerts, Theatric Plays, Fashion 10% - Foreign Artists .
 Shows, and other live performances in 5% - Local Artists \
 astrodome/arena or other halls or regular
 amusement places
 ili) Special Cockfights and Derbies not held in 10%
 Regular cockpit
 iv) All other Amusement Activities not specifically
 falling under the above enumeration/special events 10%
 (c) Mayor’s Permit Fees and Garbage Fees — Any person, producer or
 promoter of any amusement activity shall secure a Special Mayor’s
 Permit and must correspondingly pay a Garbage Fee for each
 concert/event, subject to the following fees:
 Mayor’s Permit Fee - 3,000/day
 Garbage Fee - 1,500.00/day (indoor concerts/events) a
 Garbage Fee - 3,000/day (fun run and outdoor concerts/events) x
 (d) Partial Payment of Amusement Taxes — In cases of amusement
 activities, concerts and other special events, payment of partial
 amusement tax is a must before a special permit will be issued to the
 producer or promoter, based on the following schedule:
 Source Document Partial Amusement Tax :
 (
 Itemized list of issued tickets for sale 30% of the gross estimated sales
 Sales Report/Partial Ticket Sales 5% for Local Artists
 10% for Foreign Artists
 No documents presented 250,000.00 for Local Artists
 500,000.00 for Foreign Artists
 Before selling of tickets or in the case of advance sales of
 tickets of future amusement activities, concerts, special
 events, the producer, organizer, promoter shall secure
 first a special permit and must pay the advance or partial
 musement tax on Admission as provided herewith.
 Lu em
  574
 Page 3 of 7 of Ord. No. 2 S-2016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(ec) Amusement Tax on Admission Fees on shows/concerts/special events in
 PEZA located areas/concert halls and theatres — In case of
 shows/concerts/special events in areas, concert halls and theatres
 located in PEZA Zones, the promoter or producer of the show should
 likewise pay the amusement tax on admission and the required
 regulatory fees, even if the show is co-produced by the PEZA
 accredited company. If the show/concert/special event is wholly
 produced by the PEZA accredited company, it is exempt only on the
 amusement tax on the place and on admission fees but must pay the
 required regulatory fees before selling of tickets is started.
 (f) Conflict — In case an amusement activity which is authorized by a
 separate and distinct permit, is held within a regular amusement place,
 the rates imposed on the former shall prevail; Provided, that the
 proprietor, lessee, or operator of amusement place, and the producer or
 promoter of the said amusement activity shall be solidarily liable for
 the payment of the amusement tax due.
 (g) Admission Fees — For the purpose of this Article, “Admission Fees”
 shall mean any amount paid or consideration given for entrance, seats,
 tables reserved or otherwise, and other similar accommodation in an
 amusement place, including charges for the use of facilities therein,
 irrespective of whether or not an admission ticket is issued in exchange
 for such admission fee or consideration. The same shall also include:
 show, table, minimum, consumable, cover and other similar coupons;
 and VIP room, equipment and other similar rental charges and
 consumables.
 (h) Astrodome/Arena/Hall — For the purpose of this Article, the word
 astrodome, arena and halls and other similar names shall be in its
 generic meaning. It does not specify any particular amusement place
 with the word astrodome, arena, halls and the like are joined in the ~
 name of their amusement place or business entity.
 Section 2. Exemptions —
 (a) Upon the filing of the prescribed Request for Amusement Tax
 Exemption and all the requirements therefore with the Office of the
 City Treasurer before the intended date of the holding or showing of
 the amusement activity, and the approval thereof by the City Mayor,
 the following amusement activities shall be exempt from the payment \
 of the tax herein imposed:
 1) Opera and straight ballet performances v
 11) Recitals
 iii) | Painting and similar exhibitions
 iv) Cultural, historical, literary and oratorical presentations; and
 v) School and related sports activities.
 | Tint (AK Frm —
  Page 4 of 7 of Ord. biel” 74S te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(b) In special cases, and for those amusement activities pursuant to a
 bonafide and worthwhile project, or having a legitimate beneficiary,
 the City Mayor may grant tax exemptions subject to the guidelines
 issued by the Department of Finance.
 awn f
 Section 3. Administrative Provisions. —
 (a) Provision on Admission Tickets. — The proprietor, lessee or operator of
 amusement places where fees are required to be paid for admission
 shall provide himself the admission tickets which shall evidence
 payment of fees.
 A.
 The tickets shall be serially numbered and shall indicate
 the name of the place of admission, the admission fee and
 the amount of tax. Serial number must be printed on both
 ends of tickets such that when divided into two (2) upon
 being presented for admission the serial number shall
 appear on both parts. Registered admission tickets
 wherein the amusement taxes are printed or included in
 the price thereof shall not be used for shows which have
 been or are granted a tax exemption, otherwise the
 proprietor of the amusement place or the sponsor of the
 show shall remit or pay the corresponding tax collected to
 the City Treasurer as if no exemption has been granted.
 (b) Manner of Disposing the Admission Tickets. — The gatekeeper shall
 drop one-half (1/2) of the torn tickets in a locked box and the other half
 shall be returned to the customer. The box shall only be opened in the
 presence of a representative from the Office of the City Treasurer.
 Under no circumstances shall be recycling of tickets be allowed by the
 Owner, proprietor or lessor of amusement places. Any ticket found to
 have been recycled or re-used shall subject the operator, owner or
 lessor of amusement places to the penalties prescribed under this
 Section.
 (c) Registration of Admission Tickets. — The proprietors, lessees or
 operators of amusement places shall register their admission tickets to
 the Office of the City Treasurer before selling the same to the public.
 The proprietors, lessees or operators of the place of amusement shall
 keep a true and correct record of stock tickets, indicating the total
 number of registered tickets and the serial number of tickets sold from
 day to day. It shall be unlawful for any proprietor, lessee or operator of
 an amusement place to keep any unregistered ticket in his shows or
 similar shows, where admission price is increased, separate tickets
 shall be registered and used therefore. Separate sets without the 1
 amusement tax printed or included in the price shall also be registered
 in the case of exempted shows.
 &lt;
 ‘
 .
 (d) Registration of Electronic Tickets/Reporting of Electronic Payments. —
 he proprietor, lessees or operators of amusement places shall likewise
 register and transmit to the Office of the City Treasurer the list of E-
 Tickets seria]/numbers issued and sworn statement for each month of
 Fat. £40 foto
  Page 5 of 7 of Ord. No. OTS ois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electronic payments collected in each amusement place using
 electronic payments separate from the sworn statement for issued paper
 tickets which can be verified thru the % of the torn tickets in a locked
 box.
 (e) Authority to Inspect. — The City Mayor and the City Treasurer or their
 duly authorized representatives shall be allowed to inspect ticket
 dispenser machines or to verify whether the tickets are registered or
 not. They are also authorized to confiscate any unregistered and/or
 recycled tickets.
 (f) Monitoring of Amusement Events/Concerts and other special events. —
 The City Treasurer of his duly authorized representatives shall monitor
 amusement events/concerts and other special events and likewise are
 authorized to open the locked boxes containing the 4 of the torn tickets
 and shall submit a report of the total ticket sales for each amusement
 event/concert and other special events.
 (g) Other Entertainment Places. — Entertainment places which do not issue
 admission tickets but require admission fees from their customers shall
 be charged the same tax rates based on their gross receipts on
 admission fees.
 (h) Penalty. — Violation of any of the administrative provisions in this
 Section 4.
 Section shall subject the proprietor, lessee, or operator of the
 amusement place, or the producer or promoter of the amusement
 activity to a penalty of Five Thousand Pesos (Php5,000.00) per incident
 or day, or the cancellation of forfeiture of the permit and/or cash
 bond/partial amusement tax, if any, in favor of Pasay City Government.
 The said penalty shall be without prejudice to the collection of the tax
 due, and the imposition of surcharges and interests thereto.
 prescribed and pay the corresponding taxes.
 In case of producers or promoters of amusement activities and special events or in
 the case of itinerant operators of similar modes of amusement, the tax herein prescribed
 shall be paid immediately after the last full show of the day or five (5) days after receipt
 of the statement/bill of the amusement tax due of a specific amusement activity, concert
 or event.
 Section 5. Repealing Clause. — All ordinances, rules and regulations or parts
 thereof which are in conflict with the provisions in this Ordinance are hereby deemed
 or modified accordingly.
 repeal
 Time of Payment. — The proprietors, lessees or operators of
 amusement places shall submit a monthly report of the number of tickets sold, their serial
 numbers, and the number of tickets remaining unsold during the month and pay the
 corresponding amusement tax due thereon to the City Treasurer within the first twenty
 (20) days of the month next following. Those not issuing admission tickets shall submit a
 sworn statement of their gross receipts on admission fees within the same period
 to cat
 Keke BLE ms pe
 Loud pe
  Page 6 of 7 of Ord. No. in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Section 6. Effectivity. — This Ordinance shall take effect upon passage by the
 Sangguniang Panlungsod, approval by the Local Chief Executive, and fifteen (15) days
 from the date a copy thereof is posted in a bulletin board at the entrance of the City Hall
 and in at least two (2) conspicuous places in the City. In addition to the posting, the
 ordinance shall be published in a local newspaper of general circulation within the City in
 accordance with Section 59 (d) of RA 7160.
 ENACTED in the City of Pasay, Metro Manila, Philippines, this 26th -day of
 September in the Year of Our Lord, Two Thousand Fifteen.
 CERTIFIED APPROVED BY THE SANGGUNIANG PANLUNGSOD
 District I Disthict I
 ee he
 Hon. MARK ANTHONY A. CALIXTO Hon. ARNEL RHGINO T. ARCEO
 City Councilor City/Ceuncilor
 (Absent) (On Leave)
 Hon. JEROME MARTIN R. ADVINCULA Hon. ALLAN T. PANALIGAN
 ity Councilor City Councilor
 Hon. MA. ONIA C. CUNETA Hon. EDITHAY.
 City Councilor ity Councilor
 be
 Hon. ALB OC. ALVINA . JOSE C. ISIDRO, JR.
 City Councilor City Councilor
 Hon. RICARDO E. SANTOS Hon. worth M. VENDIVEL
 City Councilor City Councilor
 Hon. CONSERTINO C. SANTOS Hon. AILEEN C. PADUA
 City Councilor City Councilor
 Fete 6 AC Feo
  . . '
 a Page 7 of 7 of Ord. i
 A Local Legislative Measure Further Amending The Matter Of Collection
 And Payment Of Amusement Tax Originally Provided For In Ordinance
 No. 241, S-1993, As Amended By Ordinance No. 1621, S-1999, As
 Amended By Ordinance No. 3935 S-2007, As Amended By Ordinance
 No. 4391, S-2008 And As Amended By Ordinance No. 4466, S-2010.
 Acting Liga President
 Attested by:
 fet ££ AC Sor1—
 Hon. NOEL L. DEL ROSARIO
 City Vice-Mayor &amp; Presiding Officer
 Approved by:
 VA
 Hon. ANTON . CALIXTO
 City Mayor
 SK Lay Kho ffl 4" ly 2.</t>
  </si>
  <si>
    <t>AN ORDINANCE AMENDING SECTION 37 (1) BUSINESS TAX ON LESSORS OR SUB LESSORS OF ORDINANCE NO. 1614 SERIES OF 1999, OTHERWISE KNOWN AS THE PASAY CITY REVENUE CODE</t>
  </si>
  <si>
    <t>Republic of the Philippines
 SANGGUNIANG PANLUNGSOD
 Pasay City
 Ordinance No. 5744 , S-2016 (
 OR SUB-LESSORS OF ORDINANCE NO. 1614 SERIES OF 1999, OTHERWISE
 KNOWN AS THE PASAY CITY REVENUE CODE.
 Sponsored by MEMBERS OF THE SANGGUNIANG PANLUNGSOD
 WHEREAS, the City of Pasay is currently experiencing a boom on real estate
 development particularly on condominium buildings being built for the past several years
 up to the present;
 AN ORDINANCE AMENDING SECTION 37 (1) BUSINESS TAX ON LESSORS ( 3
 WHEREAS, with such number of new condominium buildings there would be a
 substantial number of units in each condominium and unit owners who may not be the
 actual occupants thereof and are rather leasing their units, thus, in effect are conducting
 business as lessors as defined under Ordinance No. 1614, S-1999, and therefore should
 pay the corresponding business taxes and Mayor’s Permit fees for such business activity;
 WHEREAS, there is also a need to regulate such business activities for security
 reasons and in order to protect the welfare of the public especially those leasing and or
 using these condominium units;
 WHEREAS, the City of Pasay is in dire need of additional sources of revenues
 for the different social services programs and projects being provided for its constituents,
 and in the exercise of its taxing powers.
 NOW THEREFORE, BE IT ORDAINED AS IT IS HEREBY ORDAINED,
 by the Sangguniang Panlungsod in session duly assembled:
 S
 Chapter 11 — Tax On Business
 Section 37. Imposition of Tax. — There is hereby imposed on the following
 persons who establish, operate, conduct or maintain their respective businesses with the
 City a Graduated Business Tax in the amount hereafter prescribed.
 (1) (a)Lessors or Sub-lessors of real estate including accessories, apartels,
 pensions and inns, apartments, condominium units, house for lease, rooms
 and spaces for rent shall pay the tax in accordance with the following
 schedule: :
 Those with gross receipts for the preceding calendar year in the amount: ie
 Amount of Tax Per Annum
 Less than Php1,000.00 Exempt
 1,000 or more but less than 4,0000 49.50
 4,000 or more but less than 10,000.00 123.20
 10,000.00 or more but less than 20,000.00 371.80
 20,000.00 or more but less than 30,000.00 742.50
  4
 i
 5744
 Page 2 Of Ordi. No S, 2016
 An Ordinance Amending Section 37 (1) Business Tax On
 Lessors Or Sub-Lessors Of Ordinance No. 1614 Series Of
 1999, Otherwise Known As The Pasay City Revenue Code.
 30,000.00 or more but less than 50,000.00 1,237.50
 50,000 or more...... at the rate not for purposes other than
 - Exceeding eighty two and a half percent (82.5%) of one percent (1%)
 (b) For condominium developers to submit to the City Treasurer:
 1. List showing the No. of Units per building with corresponding CCT
 No. and Tax Declaration No. and names of Unit Buyer, if possible.
 (c) For building/condominium administrators and property administrators
 of certain units operating as lessee in behalf of some of the unit owners,
 should submit regularly to the City Treasurer the following:
 A sworn declaration of items | to 3.
 1. No. of units being leased or rented out with the name of owner
 and/or property manager thereof;
 2. Units being leased or rented out with corresponding amount of
 daily/monthly rental; and
 3. Proof of payment of business permit for each Lessor
 (administrator/property manager or unit owner)
 (d) Access should be granted to CTO taxmappers/personnel who are
 authorized to deliver assessments, notice of delinquency, inspect and
 the like to unit owners of the condominiums within Pasay City.
 Administrators and Property Managers who would deny access shall
 be subject to penalty as provided in Section 104 of the Pasay City
 Revenue Code.
 (ec) Penalty — Non-payment of the lessors tax shall be subject to a penalty
 of 25% surcharge and 2% interest per month. Non-submission of
 required documents/reports as provided in (b) and/or any violation of
 this ordinance without any justifiable reason shall be subject to the
 penalties provided in Section 4 of the Pasay City Revenue Code of
 1999.
 Section 37. 1 Repealing Clause — All ordinances, rules and regulations or parts
 thereof which are in conflict with the provisions in this Ordinance are hereby deemed
 repealed or modified accordingly.
 Section. 37. 2 Effectivity — This Ordinance shall take effect upon passage by the
 Sangguniang Panlungsod, approval by the Local Chief Executive, and fifteen (15) days
 from the date a copy thereof is posted in a bulletin board at the entrance of the City Hall
 and in at least two (2) conspicuous places in the City. In addition to the posting, the
 ordinance shall be published in a local newspaper of general circulation within the City in
 accordance with Section 59 (d) of RA 7160.
 Se Liht Gk Gif fut Cor to
 a ae«, Ca Km
  bby
 Page 3 Of Ordi. No S, 2016
 An Ordinance Amending Section 37 (I) Business Tax On
 Lessors Or Sub-Lessors Of Ordinance No. 1614 Series Of
 1999, Otherwise Known As The Pasay City Revenue Code.
 ENACTED in the City of Pasay, Metro Manila, Philippines, this 26th day of
 September, in the Year of Our Lord, Two Thousand Sixteen.
 CERTIFIED APPROVED BY THE SANGGUNIANG PANLUNGSOD
 District I
 Hon. MARK ANTHONY A. CALIXTO
 City Councilor
 (Absent) (On Leave)
 Hon. JEROME MARTIN R. ADVINCULA Hon. ALLAN T. PANALIGAN
 ity Councilor
 ONIA C. CUNETA Hom
 City Councilor
 t
 ——S - ;
 Hon. ALBERTO C. ALVINA Hon F044 C. DSR.
 City Councilor City rer
 Hon. RICARDO E. SANTOS Hon. vot ves M. VENDIVEL
 City Councilor City Councilor
 Hon. CONSERTINO C. SANTOS Hon. AILEEN C. PADUA
 City Councilor City Councilor
 Hon. N . OCTAVO
 Acting Liga President
 Certified True Copy:
 Attested by:
 Hon. NOEL L. DEL ROSARIO
 City Vice-Mayor &amp; Presiding Officer
 Approved by:
 WW
 NINO G. CALIXTO
 City r</t>
  </si>
  <si>
    <t>AN ORDINANCE AMENDING SECTION 1, ARTICLE III AND SECTIONS 1,2,3 AND 4, ARTICLE IV OF ORDINANCE NO. 4604, S-2011 AS AMENDED OTHERWISE KNOWN AS THE NEW CHARTER FOR THE CITY UNIVERSITY OF PASAY (PAMANTASAN NG LUNGSOD NG PASAY)</t>
  </si>
  <si>
    <t>Republic of the Philippines
 LUNGSOD NG PASAY, KALAKHANG MAYNILA
 Tanggapan ng Sangguniang Panlungsod
 Ordinance No. 5741 , Series of 2016
 AN ORDINANCE AMENDING SECTION 1, ARTICLE Ill AND SECTIONS 1, 2, 3 AND
 4, ARTICLE IV OF ORDINANCE NO. 4604, S-2011 AS AMENDED OTHERWISE
 KNOWN AS THE NEW CHARTER FOR THE CITY UNIVERSITY OF PASAY
 (PAMANTASAN NG LUNGSOD NG PASAY)
 Sponsored by: ALL MEMBERS OF THE SANGGUNIANG
 PANLUNGSOD
 Section 1. The provision in Section 1, Article Ill of Ordinance No. 4604, S-2011 is
 hereby amended as follows:
 “Section 1. COMPOSITION
 Tt
 The Over-all governance of the University is vested in and exercised by, the
 Board of Regents composed of:
 1.
 2.
 3.
 4.
 2.
 6.
 7.
 8.
 The City Mayor as Chairman;
 The President of the City University of Pasay as Vice-Chairman who shall act as
 Chairman in the absence of the Mayor: |
 The Chairman of the Committee on Education of the Sangguniang Panlungsod;
 The Elected President of the Faculty Club of the City University as FACULTY
 REGENT;
 The Elected President of the Central Student Council of the City University as
 STUDENT REGENT;
 Representative from the Commission on Higher Education (CHED) National
 Capital Region;
 City Legal Officer and
 Four (4) additional members preferably but not limited to those recognized and
 respected in the fields of endeavor, one of whom is a member of a non-government
 organization, duly accredited by the City; all of whom shall not have any interest,
 directly or indirectly, in any aspect of the operation of the University. They shall be
 appointed by the Mayor.”
 Section 2. Sections 1, 2, 3 and 4 of Article IV of Ordinance No. 4604, S-2011 is hereby
 amended as follows:
 “Section 1. THE UNIVERSITY PRESIDENT
 The University President shall be the Chief Executive Officer of the University.
 He shall be responsible for the over-all management of the University and its various
 programs and those conferred by the Board of Regents.
 The President shall be appointed by the City Mayor upon endorsement by the
 Board of Regents and concurred by the Sangguniang Panlungsod. His term of office
 sh
 be four (4) years reckoned from the date of his assumption of office, and may be
 ns Lich ae A I Ay a
 n
 a
 S
  reappointed for another term. He may be removed only for just cause and in accordance
 with the rules promulgated by the Board of Regents itself and the Civil Service.
 Pursuant to CHED CMO No. 4 Series of 2007, the University President must be
 a holder of an appropriate earned doctoral degree and must have at least five (5) years
 of relevant administrative experience.
 The President shall have a plantilla position of City Government Department
 Head Il (SG 26). The position of College Administrator (SG-25) in the plantilla of
 personnel of the City University of Pasay is hereby abolished. The President shall
 exercise control and supervision over all personnel of the City University subject to
 existing Civil Service Rules. Pursuant to Republic Act No. 10911, it shall be unlawful to
 discriminate employment on account of age subject to its Implementing Rules and
 Regulations.
 The University President is tasked with the following duties and responsibilities:
 1.1. To act as the Vice-Chairman of the Board and shall preside in all
 meetings, in the absence of the Chairman;
 1.2. Tomap out the school’s strategic plan during a particular planning period;
 1.3. To recommend to the City Mayor the appointment of new teaching and
 non-teaching personnel and in the exigency of the service, he may
 designate any of the teaching and non-teaching staff to assume additional
 duties and responsibilities;
 1.4. To prepare the budget of the University for a given year subject to review
 by the Board of Regents;
 1.5. To oversee the financial, academic and administrative management of
 the Pamantasan and make a report thereon to the Board of Regents.
 1.6. To receive a monthly allowance of Fifteen Thousand Pesos (Php
 15,000.00) subject to existing accounting and auditing regulations.
 1.7. Receive and/or acknowledge in behalf of the University any books,
 materials, and office supplies donated to and/or procured by the University
 and make a report thereon to the Board of Regents
 1.8. Recommend to the City Council the enactment of any university-related
 legislation;
 1.9. Organize public and private resources into financial intermediaries to
 meet the demand for all concerns regarding the University, i.e. fund-raising
 activities subject to the approval of the Board of Regents; and
 1.10. Liaison with local and national agencies, associations and entities with
 the end in view of improving performance, capabilities, and standards on all
 related activities of the University and make a report thereon to the Board of
 Regents;
 1.11. To oversee the financial, academic and administrative management of
 the University and make a report thereon to the Board of Regents;
 1.12. To submit annual report to the Sangguniang Panlungsod for the annual
 activities and operation of the Pamantasan.
 1.13. Benefits not herewith stipulated are therefore excluded.
 “SECTION 2. VICE-PRESIDENTS
 There shall be a Vice-President for Academics, a Vice-President for
 Administration, a Vice-President for Legal Affairs, and an Associate Vice-President for
 Academics whg shall all be appointed by the President of the University subject to the
 Fat bee
 og,
  confirmation by the Board of Regents and shall be removed for cause as provided under
 the rules promulgated by the Board. Any of the Vice-President shall be appointed
 concurrently as Executive Vice President subject to the concurrence of the Board of
 Regents. The Executive Vice President shall act as Chief Operating Officer of the City
 University. Vice-Presidents shall have graduate degrees and shall hold plantilla positions
 in the City Government of Pasay and shall receive a monthly allowance of Seven
 Thousand Five Hundred Pesos (Php 7,500.00) subject to existing accounting and
 auditing regulations.”
 “SECTION 3. DEANS OF COLLEGES
 Members of the faculty in a particular college shall be headed by the Dean who
 shall be appointed by the President and shall be confirmed by the Board of Regents and
 shall be removed for cause as provided under the rules promulgated by the Board.
 Deans shall have graduate degrees and shall hold plantilla positions in the City
 Government of Pasay and shall receive a monthly allowance of Five Thousand (Php
 5,000.00) subject to existing accounting and auditing regulations.”
 “SECTION 4. DIRECTORS AND HEADS OF SERVICES
 The President shall appoint the department heads of various colleges including
 the directors of the Physical Education Department and the Guidance Office.
 Department heads shall have graduate degrees and shall hold plantilla positions in the
 City Government of Pasay. They shall hold office at the pleasure of the designating
 authority and shall receive a monthly allowance of Three Thousand Pesos (Php
 3,000.00) subject to existing accounting and auditing regulations.”
 Section 3. EFFECTIVITY CLAUSE.
 This Ordinance shall take effect immediately after passage by the Sangguniang
 Panlungsod, approval by the City Mayor and one (1) day after posting in three (3) conspicuous
 places in the City of Pasay.
 ENACTED this 13" day of September 2016, Pasay Ci hilippines.
 CERTIFIED APPROVED BY THE SANGGUNJANG PANLUNGSOD.
 HON. MARK ANTHONY A. CALIXTO HON. ARNEL R&amp;GINO T. ARCEO
 RTIN T. ADVINCULA HON. ALLAN T. PANALIGAN
 ric
 ms “10SEC. lobed. Sch JR.
  HON. RICARDO E. SANTOS HON. DONNABEL M. VENDIVEL
 On
 be phn
 HON. CONCERTINO C. SANTOS HON. AILEN C. PADUA
 Ex-Officio Member
 HON. NOEL P. OCTAVO
 Liga ng mga Barangay
 CERTIFIED TRUE COPY:
 ATTESTED BY:
 HON. NOEL L. DEL ROSARIO
 City Vice Mayor &amp; Presiding Officer
 aa Lu Kp</t>
  </si>
  <si>
    <t>AN ORDINANCE MANDATING ALL PRODUCTION SHOWS AND EVENTS PERFORMED OR SHOWN IN THE CITY OF PASAY TO INCLUDE IN ALL ITS PROMOTION AND ADVERTISEMENT THAT IT IS TO BE HELD AT PASAY CITY, THE TRAVEL CITY.</t>
  </si>
  <si>
    <t>REPUBLIC OF THE PHILIPPINES
 SANGGUNIANG PANLUNGSOD
 PASAY CITY
 Ordinance No. 5740 s - 2016
 AN ORDINANCE MANDATING ALL PRODUCTION SHOWS AND EVENTS
 PERFORMED OR SHOWN IN THE CITY OF PASAY TO INCLUDE IN ALL ITS
 PROMOTION AND ADVERTISEMENT THAT IT IS TO BE HELD AT PASAY CITY, THE
 TRAVEL CITY.
 Sponsored by: Hon. JOSE C. ISIDRO JR. and
 Hon. MARK ANTHONY A. CALIXTO
 WHEREAS, Pasay City, being the Travel City has been the venue for numerous shows and
 events, such as concerts, live shows, seminars, conventions, and sports events;
 WHEREAS, most of the promotional advertisements of the said events are being advertised to
 be “Live in Manila” although the events are being held in Pasay City;
 WHEREAS, in order to boost the promotion of the City as the Prime destination of the Country,
 and for the city to live to its claim as the Travel City, all advertisements and promotions of said
 events should include a phrase pertaining to it being held in Pasay City, or whatever is
 applicable, subject to style.
 NOW THEREFORE, BE IT ORDAINED BY THE CITY COUNCIL
 Section 1. All Shows and events being performed or shown in the City of Pasay are hereby
 mandated and required to include in all its promotional materials and advertisements the seal
 of the City of Pasay and that the event is to be held at the City of Pasay, The Travel City.
 Section 2. Any person/s who will violate this ordinance shall be penalized with the fine of Five
 Thousand Pesos (Php5,000) and revocation of permit. Cash penalty shall be used for the
 tourism programs of the city under a special account that will be established for the purpose.
 In any case, if the offender is a juridical person, the president, general manager, members of
 the board of directors or head of the company, whichever is applicable, shall be liable for the
 violation of this ordinance.
 Section 3. The Business permit and Licensing Office, City Treasurer, Pasay City Tourism Council
 and the Pasay City Tourism Department are hereby mandated to provide assistance and
 pport to ensure the effecHive implementatiar.aLthis ordinance. J,
 lL. fore
 pee
 Op bape
 BSS
  Section 4. All ordinances, executive orders, or resolutions inconsistent with this ordinance are
 hereby repealed modified or amended accordingly.
 Section 5. If for any reason any part of this ordinance shall be held unconstitutional or invalid
 other parts hereof which are not affected thereby shall continue to be in full force and effect
 Section 6. This ordinance shall take effect fifteen (15) days upon approval by the Sangguniang
 Panlungsod, approval by the City Mayor and one (1) day after posting on three (3) conspicuous
 places in the City of Pasay.
 ORDAINED in the City of Pasay, National Capital Region, Philippines, this 13th day of
 Sept. _,in the Year of our Lord, Two Thousand Sixteen.
 CERTIFIED APPROVED BY THE SANGGUNIANG PANLU
 eee tt
 Hon. MARK ANTHONY A. CALIXTO
 City Councilor
 Hon. MA. ANTONIA C. CUNETA
 City Councilor
 Hon. ALBERTO C. ALVINA
 City Councilor
 h_
 Hon. RIGARDO E. SANTOS
 City Councilor
 Hon. CONSERTINO C. SANTOS
 City Councilor
 Hom. EDITHAY. UERRA
 City Zouncilor
 waist C. ISIDRO JR.
 City Councilor
 Hon. DONNA M. VENDIVEL
 City Councilor
 Hon. AILEEN C. PADUA
 City Councilor
 a EX-OFFICIO MEMBER
 RAs ; OCTAVO
 Liga ng mga Barangay
 *
 Fin t AO Per
  Page 3 of ORDINANCE NO. 5740, Series of 2016
 Attested by:
 Pint LAC Kr
 Hon. NOEL L. DEL ROSARIO
 Vice-Mayor &amp; Presiding Officer
 Approved by:
 O G. CALIXT
 City Mayor
 Certified True Gopy:
 ATTY. RO O B. YAM
 City $écrefary
 :
 i</t>
  </si>
  <si>
    <t>AN ORDINANCE ADOPTING A FLEXIBLE WORKING HOURS TO BE RENDERED BY PERSONNEL OF THE CITY GOVERNMENT OF PASAY</t>
  </si>
  <si>
    <t>Republic of the Philippines
 SANGGUNIANG PANLUNGSOD
 Pasay City
 Ordinance No. 3736, S-2016
 Oo R D I N A N C CE
 AN ORDINANCE ADOPTING A FLEXIBLE WORKING HOURS TO BE
 RENDERED BY PERSONNEL OF THE CITY GOVERNMENT OF PASAY
 Introduced by VICE 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WHEREAS, pursuant to Civil Service Commission (CSC) Memorandum Circular
 No. 14, Series of 1989, CSC Resolution No. 89-256 dated April 21, 1989 and Section 6,
 Rule XVII, Omnibus Rules Implementing Book V of EO 2992, prescribing the adoption
 of flexible working hours for all officials and employees in the government service, the
 Pasay City Government —Human Resource Management and Development Office Policy
 on Flexi-time System (PCG-HRMDO PFS) is hereby established.
 NOW THEREFORE, BE IT ENACTED by the Sangguniang Panlungsod in
 session duly assembled:
 Section 1. Objectives. — The PCG-HRMDO PFS aims to provide employees with
 option to avail flexible working hours in reporting for and departure from office, subject
 to conditions prescribed thereto. Specifically the PCG-HRMDO PFS aims to:
 A. Retain key and _ dedicated employees whose
 personal/family needs conflict with the usual
 government working hours;
 B. Gain, maintain or increase productivity and worker
 satisfaction;
 C. Create a happier and more satisfying workplace; and
 D. Improve work performance and home life balance.
 Section 2. Scope. — The system shall apply to all career and non-career service
 employees of PCG-HRMDO.
 Section 3. Definition of Terms. — The following are defined, to wit:
 Flexi-time A system of working a set number of hours with
 the starting and finishing times chosen within
 agreed limits by the employee and supervisor,
 as approved by the Head, HRMDO and the City
 Mayor.
 Core times re the times that all employees must be,in the
 fice (except time for lunch break)
 ween 9:00 A.M. — 4 :00 P.M.
 ma Pat bat
 ‘
  Page 2 of 3 of Ord. No. » 59-2016
 An Ordinance Adopting A Flexible Working Hours To Be
 Rendered By Personnel Of The City Government Of Pasay
 Bandwith Is the time when the office is open for work.
 Employees are permitted to work before and
 after their approved working hours. The
 bandwith time is 7:00 A.M. — 6:00 P.M.
 Working Hours The government working time is equivalent to
 eight (8) hours per day, and forty (40) hours per
 week.
 Section 4. Conditions For The Grant Of Flexi-Time. — The conditions are the
 following:
 A. The Head, HRMDO and the City Mayor shall have the
 authority to approve office working hours, provided
 that in such working hours, employees shall render not
 less than eight (8) hours a day or five (5) days a week
 for a total of forty (40) hours.
 B. The flexible working hours shall not start earlier than
 7:00 A.M. and end later than 6:00 P.M.
 C. For this system, the following shall be adopted as
 approved working time:
 7:00 AM — 12:00 NN and 1:00 — 4:00 PM
 7:30 AM — 12:00 NN and 1:00 — 4:30 PM
 - 8:00 AM — 12:00 NN and 1:00 — 5:00 PM
 - $:30 AM — 12:00 NN and 1:00 — 5:30 PM
 _ 9:00 AM — 12:00 NN and 1:00 — 6:00 PM
 1 &amp; WN
 Section 5. Procedures. — The procedures are the following:
 A. Employees shall fill-out a letter request form for availment of flexi-
 time working hours and submit the same to his supervisor.
 B. Upon request, the Supervisor shall evaluate the request and provide
 his recommendation thereto, prior endorsing the same to Head,
 HRMDO.
 C. Upon receipt, the Head, HRMDO shall indicate in the letter request
 his final recommendation and forward it to the City Mayor, thru the
 City Administrator for final action.
 D. The City Administrator then, as representative of the City Mayor,
 shall act on the request (whether to approve or disapprove it) based
 on the foregoing.
 E. The approved working schedule of the employee shall be submitted
 to HRMDO personnel assigned in attendance monitoring for his
 information and proper action
 Section 6. Effectivity. — This ordinance shall take effect after passage by the
 Sangguniang Panlungsod, approval by the City Mayor and one (1) day after posting in
 three (3) conspicuous places in Pasay City.
 ENACTED in the/ity of Pasay, Metro Manila, P Mipps
 eptember, in the Year of rd, Two Thousand Sixteen.
  Page 3 of 3 of Ord. No. , $2016
 An Ordinance Adopting A Flexible Working Hours To Be
 Rendered By Personnel Of The City Government Of Pasay
 CERTIFIED APPROVED BY THE SANGGUNIANG PANLUNGSOD
 District I
 Hon. MARK ANTHONY A. CALIXTO Hon. ARNE
 Hon
 City Councilor City Cefaincilor
 Od, fr
 Hon. ALBERTO C. ALVINA aeahest C. ISIDRO, JR.
 City Councilor City vane
 Hon. whb E. SANTOS Hon. DONNABEL M. VENDIVEL
 City Councilor City Councilor
 bby La
 Hon. CONSERTINO C. SANTOS Hon. AILEEN C. PADUA
 City Councilor City Councilor
 Acting Liga President
 Attested by:
 Wretl 4.440 Freorm—
 Hon. NOEL L. DEL ROSARIO
 City Vice-Mayor &amp; Presiding Officer
 Approved by:
 vn Pa
 on. ANTONINO G. CALIXTO
 City Mayor</t>
  </si>
  <si>
    <t>AN ORDINANCE MANDATING THE LOCAL REQUIREMENT OF A FAVORABLE ENDORSEMENT FROM THE SANGGUNIANG PANLUNGSOD OF THE CITY GOVERNMENT OF PASAY OF ANY REQUEST FOR THE PROCESSING OF AN EXTENSION OF TAX PRIVILEGES WITH THE PHILIPPINE ECONOMIC ZONE AUTHORITY UNDER A PRESIDENTIAL PROCLAMATION IN THE CITY AS PEZA ACCREDITED/REGISTERED ENTERPRISES SUCH AS AN ECONOMIC ZONE, TOURSIM OR AN INFORMTION TECHNOLOGY PARK/CENTER ENTITLED TO TAX INCENTIVES.</t>
  </si>
  <si>
    <t>G R D i! N A N € EE
 AN ORDINANCE MANDATING THE LOCAL REQUIREMENT OF A FAVORABLE
 ENDORSEMENT FROM THE SANGGUNIANG PANLUNGSOD OF THE CITY
 GOVERNMENT OF PASAY OF ANY REQUEST FOR THE PROCESSING OF AN
 EXTENSION OF TAX PRIVILEGES WITH THE PHILIPPINE ECONOMIC ZONE
 AUTHORITY UNDER A PRESIDENTIAL PROCLAMATION IN THE CITY AS PEZA
 ACCREDITED/REGISTERED ENTERPRISES SUCH AS AN ECONOMIC ZONE,
 TOURISM OR AN INFORMATION TECHNOLOGY PARK/CENTER ENTITLED =e
 TAX INCENTIVES
 Introduced by VICE MAYOR NOEL L. DEL ROSARIO
 Sponsored by Councilors MARK ANTHONY A. CALIXTO, ARNEL REGINO T. ARCEO, |
 Republic of the Philippines
 SANGGUNIANG PANLUNGSOD
 Pasay City
 Ordinance No.?733 , S-2016
 JEROME MARTIN R. ADVINCULA, ALLAN T. PANALIGAN, MA. ANTONIA C. CUNETA,
 EDITHA Y. MANGUERRA, ALBERTO C. ALVINA, JOSE C. ISIDRO, JR., RICARDO E.
 SANTOS, DONNABEL M. VENDIVEL, CONSERTINO C. SANTOS, AILEEN C. PADUA
 WHEREAS, one of the documentary requirements of the Philippine Economic Zone
 Authority (PEZA for brevity) Board for the processing of a proposed economic zone for Presidentia
 Proclamation under Section 3 of the Implementing Rules and Regulations of R.A. No. 7916 otherwis
 known as “The Special Economic Zone Of 1995” is the favorable endorsement of the local legislati
 body of the local government unit concerned;
 WHEREAS, under Section 4 of R.A. 8748 otherwise known as “An Act Amending Republic
 Act No. 7916 Otherwise Known As The Special Economic Zone Act of 1995” except for real
 property taxes on land owned by developers, no taxes, local and national, shall be imposed on
 business establishments operating within the ECOZONE. In lieu thereof, five percent (5%) of the
 gross income earned by all business enterprises within the ECOZONE shall be paid and remitted as
 follows:
 (a) Three percent (3%) to the National Government; =
 (b) Two percent (2%) which shall be directly remitted by the business
 establishments to the treasurer’s office of the municipality or city where the
 enterprise is located.
 WHEREAS, if in the original application the requirement of a favorable endorsement from
 the Sangguniang Panlungsod is mandated before an area is declared an economic zone or an
 Information Technology Park/Center then there is no reason why the same requirement is again
 mandated for an extension since in the same manner local taxes are adversely affected in such an
 extension of privilege S
 NOW THEREFORE, BE IT ENACTED by the Sangguniang Panlungsod in session duly
 assembled: y
 Section 1. Local Requirement For Extension. — Upon the approval and effectivity of the
 herein ordinance, any request for the processing of an extension with the Philippine Economic Zone
 Authority of tax privileges under a Presidential Proclamation declaring a certain area in the city as an
 Economic Zone or an Information ‘¢chnology Park/Center entitled /to tax incentives shall likewise
  Page 2 Of Ordi. No S, 2016
 An Ordinance Mandating The Local Requirement Of A
 Favorable Endorsement From The Sangguniang Panlungsod Of
 The City Government Of Pasay Of Any Request For The
 Processing Of An Extension Of Tax Privileges With The
 Philippine Economic Zone Authority Under A Presidential
 Proclamation In The City As An Economic Zone, Tourism Or
 An Information Technology Park/Center Entitled To Tax
 Incentives
 require again a favorable endorsement from the local legislative body of the local government unit
 concerned considering local taxes are also affected in such an extension. y
 Section 2. Penalty. — Any person violating the provision of this ordinance shall be punished }
 by a fine of not less than One Thousand Pesos (Php1,000.00) nor more than Five Thousand Pesos C)
 (Php5,000.00) or imprisonment of not less than one (1) month nor more than six (6) months or both at
 the discretion of the court.
 Section 3. Effectivity. — This ordinance shall take effect after passage by the Sangguniang
 Panlungsod, approval by the City Mayor and one (1) day after posting in three (3) conspicuous places
 in the City of Pasay.
 ORDAINED in the City of Pasay, Metro Manila, Philippines, this 9t2 -day
 Year of Our Lord, Two Thousand Sixteen.
 ent
 af , nig the
 CERTIFIED APPROVED BY THE SANGGUNIANG PANLUNGSOD
 District- I
 maa
 Hon. MARK ANTHONY A. CALIXTO
 City Councilor
 Hon. JEROME RTIN R. ADVINCULA
 City Councilor
 Hon. MA. ANTONIA C. CUNETA
 City Councilor
 L
 in
 Hon. ALBERTO C. ALVINA
 City Councilor
 Hon. RICARDO E. SANTOS
 City Councilor
 ChA4-
 Hon. CONSERTINO C. SANTOS
 City Councilor
 Hon. EDITHA Y% MANGUERRA
 City Councilor
 _
 Hon JOSE C. ISIDRO, JR.
 City Councilor
 q
 Hon. DONNABEL M. VENDIVEL
 City Councilor
 Lap H-—
 Hon. AILEEN C. PADUA
 Tp 1.AA fo-2ily Councilor
  Page 2 Of Ordi. No S, 2016
 An Ordinance Mandating The Local Requirement Of A
 Favorable Endorsement From The Sangguniang Panlungsod Of
 The City Government Of Pasay Of Any Request For The
 Processing Of An Extension Of Tax Privileges With The
 Philippine Economic Zone Authority Under A Presidential
 Proclamation In The City As An Economic Zone, Tourism Or
 An Information Technology Park/Center Entitled To Tax
 Incentives
 Hon. NOEL P./OCTAVO
 Acting Liga President
 Attested by:
 fiat 4.40 Foe-—
 Hon. NOEL L. DEL ROSARIO
 City Vice-Mayor &amp; Presiding Officer
 Approved by:
 LO
 TONINO G. CALIXTO
 City</t>
  </si>
  <si>
    <t>AN ORDINANCE REGULATING THE IMPOSITION OF THE TWO PERCENT (2%) OF THE GROSS INCOME TO BE PAID TO PASAY CITY EARNED BY ALL BUSINESS ENTERPRISES WITHIN AN ECOZONE FOR PEZA REGISTERED ENTERPRISES UNDER R.A. 8748 WITHIN THE TERRITORICAL JURISDICTION OF THE CITY OF PASAY</t>
  </si>
  <si>
    <t>Republic of the Philippines
 SANGGUNIANG PANLUNGSOD
 Pasay City
 Ordinance No. 9732 , S-2016
 G RK DB I N A N € EE
 AN ORDINANCE REGULATING THE IMPOSITION OF THE TWO PERCENT
 (2%) OF THE GROSS INCOME TO BE PAID TO PASAY CITY EARNED BY
 ALL BUSINESS ENTERPRISES WITHIN AN ECOZONE OR PEZA
 REGISTERED ENTERPRISES UNDER R.A. 8748 WITHIN THE TERRITORIAL
 JURISDICTION OF THE CITY OF PASAY.
 Introduced by VICE MAYOR NOEL L. DEL ROSARIO
 Sponsored by Councilors MARK ANTHONY A. CALIXTO, ARNEL REGINO T. ARCEO,
 JEROME MARTIN R. ADVINCULA, ALLAN T. PANALIGAN, MA. ANTONIA C.
 CUNETA, EDITHA Y. MANGUERRA, ALBERTO C. ALVINA, JOSE C. ISIDRO, JR.,
 RICARDO E. SANTOS, DONNABEL M. VENDIVEL, CONSERTINO C. SANTOS,
 AILEEN C. PADUA
 WHEREAS, with the current advancement of information technology, various
 businesses have sprouted like call centers and the likes;
 WHEREAS, for the past years more PEZA registered enterprises have operated in
 the City of Pasay due to its location and presence of modern buildings and other
 infrastructures;
 WHEREAS, there is a need to regulate the collection of the 2% from the gross
 income of these enterprises in lieu of other local taxes and for these enterprises to pay the
 regulatory fees due to the City.
 NOW THEREFORE, BE IT ORDAINED AS IT IS HEREBY ORDAINED,
 by the Sangguniang Panlungsod in session duly assembled:
 Section 1. Definition of Terms. —
 1. Information Technology (IT) — is a collective term for the various
 technologies involved in processing and transmitting information,
 which includes computing, multimedia | communications,
 microelectronics and their interdependencies.
 2. PEZA Registered Enterprises — All business registered and granted
 exemptions by the Philippine Economic Zone Authority (PEZA) to
 include IT and non-IT enterprises (hotels, casinos and others)
 Section 2. Administrative Provisions. — All IT/Non IT Registered Enterprises
 operating within the territorial jurisdiction of the City of Pasay enjoying tax incentives
 granted by PEZA shall be subject to Mayor’s Pemit and other city regulatory measures.
 Section 3. Imposition of Tax. — All PEZA Registered Enterprises operating in the
 city shall pay a tax at the rate of two percent (2%) based on gross income earned. The
 aid enterprises shall furni
 “
 fe One aba
 \
 3
 :
 .
 .;
  Registered Enterprise.
 2. Quarterly Income Tax Return showing its gross income earned on such
 period and the amount representing the 2% share of the City of Pasay.
 Page 2 of Ordi. No S, 2016 | |
 An Ordinance Regulating The Imposition Of The Two Percent
 (2%) Of The Gross Income To Be Paid To Pasay City Earned
 By All Business Enterprises Within An Ecozone On Peza
 Registered Enterprises Under R.A. 8748 Within The Territorial
 Jurisdiction Of The City Of Pasay
 1. Certification from PEZA that the enterprise is a bonafide PEZA
 Section 4. Time and Manner of Payment. — All PEZA Registered Enterprises €
 shall pay the quarterly tax on the 2% share of the City of Pasay within 60 days after the
 close of each quarter of the first three (3) quarters and a final adjustment income tax
 return covering the entire taxable year, not later than the fifteenth (15" ) day of the fourth
 (4) month following the close of its taxable year, whether a calendar or fiscal year |
 accounting period.
 subject to surcharge of twenty five percent (25%) of the original amount of the tax due.
 Section 5. Surcharge for Late Payment. — Failure to pay the tax on time shall be
 Such surcharge shall be paid at the same time in the same manner as the tax due. |
 Section 6. Interest on Unpaid Tax. — In addition to the surcharge imposed
 herein, there shall be an imposed interest of two percent (2%) per month of the unpaid ;
 taxes, fees or charges including surcharges, until such amount is fully paid.
 Section 7. Working Permit of all Employees of PEZA Registered Enterprises.
 — All PEZA registered enterprises should see to it that all of its employees had secured
 first a working permit with the City of Pasay before their employment. Whether a
 resident or non Pasay resident, every employee of all PEZA registered enterprises within
 the City of Pasay should have a valid working permit. The City may require said
 enterprises to submit a list of employees anytime in order to verify whether they have
 complied with this Ordinance.
 be punished by a fine of not less than One Thousand Pesos (Php1,000.00) nor more than
 Five Thousand Pesos (Php5,000.00) or imprisonment of not less than one (1) month nor
 more than six (6) months, or both, at the discretion of the court.
 %
 Section 8. Penalty. — Any person violating the provisions of this ordinance shall 2
 Section 9. Repealing Clause. — All ordinances, rules and regulations or parts eS
 thereof which are in conflict with the provisions in this Ordinance are hereby deemed
 repealed or modified accordingly.
 Section 10. Effectivity — This Ordinance shall take effect upon passage by the
 Sangguniang Panlungsod, approval by the Local Chief Executive, and fifteen (15) days \
 from the date a copy thereof is posted in a bulletin board at the entrance of the City Hall ?
 and in at least two (2) conspicuous places in the City. In addition to the posting, the Ve
 ordinance shall be published in a local newspaper of general circulation within the City in
 accordance with Section 59 (d) of RA 7160. ¥
 ENACTED in the City of Pasay, Metro Manila, Philippines, this 5th day of i
 AG RPT *, in the Year of Our Lord, Two Thousand Sixteen.
 Net £ AG
 DW D 0g.
  eS 4
 Page 3 of Ordi. No S, 2016
 An Ordinance Regulating The Imposition Of The Two Percent
 (2%) Of The Gross Income To Be Paid To Pasay City Earned
 By All Business Enterprises Within An Ecozone On Peza
 Registered Enterprises Under R.A. 8748 Within The Territorial
 Jurisdiction Of The City Of Pasay
 CERTIFIED APPROVED BY THE SANGGUNIANG PANLUNGSOD
 erect tee
 Hon. MARK ANTHONY A. CALIXTO
 City Councilor
 Hon. MA. ANTONIA CCUNETA
 City Councilor
 ~_—-
 CBERTO C ALVINA
 Hon. ALB OC. ALVINA
 City Ceuncilor
 __
 Hon. RICARDO E. SANTOS
 City Councilor
 Ch—-
 Hon. CONSERTINO C. SANTOS
 City Councilor
 Hon. NOEL P./OCTAVO
 Acting Liga Président
 Attested by:
 Hon. NOEL L. DEL ROSARIO
 City Vice-Mayor &amp; Presiding Officer
 Approved by:
 Hon. ANTONINO G. CALIXTO
 City Mao
 Hon. ADNAN T. PANALIGAN
 Hon.
 ah) ouncilor
 neh, C. So. IR.
 City ar i
 Hon: noon M. VENDIVEL
 City Councilor
 Hon. AILEEN C. PADUA
 City Councilor
 Certified Trye Copy;</t>
  </si>
  <si>
    <t>AN ORDINANCE ESTABLISHING A COMPREHENSIVE PROGRAM ON THE TREATMENT PROCEDURE FOR TUBERCULOSIS (TB) PATIENTS AND ITS ERADICATION IN THE CITY OF PASAY AND CREATING THE PASAY CITY TUBERCULOSIS (TB) COUNCIL PROVIDING FOR ITS COMPOSITION, ROLES, FUNCTIONS AND RESPONSIBILITIES AND APPROPRIATING FUNDS THEREOF.</t>
  </si>
  <si>
    <t>Republic of the Philippines
 Lungsod Ng Pasay, Kalakhang Maynila
 Tanggapan ng Sangguniang Panlungsod
 Ordinance No.5731 . Series of 2016
 Crp
 AN ORDINANCE ESTABLISHING A COMPREHENSIVE PROGRAM ON THE TREATMENT
 PROCEDURE FOR TUBERCULOSIS (TB) PATIENTS AND ITS ERADICATION IN THE CITY
 OF PASAY AND CREATING THE PASAY CITY TUBERCULOSIS (TB) COUNCIL
 PROVIDING FOR ITS COMPOSITION, ROLES, FUNCTIONS AND RESPONSIBILITIES AND
 APPROPRIATING FUNDS THEREOF.
 &lt;—
 Sponsored by: HON. DONNABEL M. VENDIVEL
 Whereas, Republic Act 7160, also known as the Local Government Code of 1991 has
 granted the local government units, specifically the city level, the responsibility of
 delivering basic services and promote the health and safety of its constituents;
 Whereas, the Philippine Government has been waging an active battle against
 several communicable diseases that pose grave threats not only to an individual or family
 but to the whole community as well;
 Whereas, one of the serious health threats is tuberculosis (TB) which is the leading
 cause of death from a single infection and affects one-third of the world’s population;
 Whereas, tuberculosis (TB) remains a major public health problem, ranking sixth
 (6%) among the ten (10) leading causes of mortality rate in the country making the
 Philippines the ninth (9%) globally among the 22 high TB burdened countries according to
 the World Health Organization;
 Whereas, the National TB Control Program under the Department of Health is being
 implemented in various health facilities with the aim of controlling and eradicating TB in
 the Philippines;
 Whereas, the Directly Observed Treatment Short-Course (DOTS) was proven
 remarkably effective strategy to improve case holding which would ensure TB patients are
 cured;
 Whereas, one of the planned strategies of the Philippine Plan of Action to Control
 TB (PhilPACT) 2010-2016 formulated by the Department of Health is to localize
 implementation of TB control;
 Section I. Title. This ordinance shall be known as the “Pasay City Comprehensive
 Tuberculosis (TB) Program Ordinance”.
 -&gt;mentation .The City of Pasay joins the Government in its efforts to
 aram for T sis Control through the “Natignal Tuberculosis
 institute an effective pr
  Control Program (NTP)”. The Directly Observed Treatment Short Course (DOTS) strategy of
 the NTP shall be the main strategy for Tuberculosis control in the City of Pasay. The five (5)
 components of the DOTS strategy include:
 1. Direct Sputum Smear Examination shall be the initial diagnostic tool in case
 finding.
 2. Standardized Chemotherapy in accordance with the National TB Program.
 3. Recording and reporting of cases shall be on the standardized National TB
 Program forms to be implemented in all health centers
 4. Directly Observed Treatment (DOT) shall be used as the strategy to ensure
 patient compliance.
 5. Political commitment to ensure’ sustainable and comprehensive
 implementation of National TB Program activities. Executive Order 187
 (Comprehensive and Unified Policy on TB) serves as a guide in managing TB
 programs in the city and barangays.
 Section 3. Definition of Term. For purposes of this ordinance, the following terms
 shall mean:
 a.
 =)
 ev oa
 DOTS (Directly Observed Treatment Short-course Chemotherapy) - refers to a
 strategy ensuring that TB patients are taking the right kind of medicine, at the right
 dosage at the right time and at the right period of time.
 DOT (Directly Observed Treatment) - refers to the process wherein a trained
 healthcare worker or other designated individual provides the prescribed TB drugs
 and watches the patient swallow every dosage.
 NTP (National Tuberculosis Control Program) - refers to the program of the
 Department of Health (DOH) in TB Control and Prevention.
 DSSM (Direct Smear Sputum Microscopy) - refers to the diagnostic procedure
 wherein a TB symptomatic phlegm is examined for presence of TB Bacilli.
 TB Presumptive - a person who is experiencing cough for more than two (2)
 weeks with or without the following symptoms such as chest pain, fever, loss of
 appetite, loss of weight and blood streaked phlegm.
 TB Positive - a person who has at least one (1) DSSM positive result.
 ACSM - Advocacy Communication and Social Mobilization.
 TBTF - TB Task Force - a group of volunteers who will assist in most of the
 activities in the implementation of the City of Pasay TB Program under the
 supervision of the Pasay City Health Office
 Section 4. Creation of a Pasay City Tuberculosis (TB) Council. The Pasay City
 Tuberculosis (TB) Council is hereby created to spearhead and supervise all the activities in
 the implementation of the NTP’s programs under the supervision of the Pasay City Health
 Office.
 Section 5. Composition of the Pasay City Tuberculosis (TB) Council. The TB
 Council shall be composed of the following:
 a. City Mayor - Chairman
 b City Health Officer -Vice-Chairman
 C Members:
 Chai in Health, Sanggunian Panlungsod
 Head, elfare and Development
 Put ¢ At Pf —
 iy
  Head, DILG-Pasay
 President, Liga ng mga Barangay
 Zone Chairmen of the different Barangays
 Division Superintendent of School
 Three (3) representatives from Health Related NGOs
 The TB Program Coordinators of the City Health Office
 Section 6. Roles, Functions and Responsibilities of the Pasay City
 Tuberculosis (TB) Council. The following shall be the roles, functions and responsibilities
 of the Pasay City TB Council:
 a. To identify and establish the roles and responsibilities of partners in the
 organization and delivery of TB care in accordance with NTP guidelines;
 b. Coordinate the different sectors (public or private) involved in the NTP
 implementation and ensure that the NTP policies and the DOTS strategies are
 implemented.
 c. Gather sources and additional support (financial or material) for the continuous
 implementation of the program.
 d. Assist in all the activities of the Health Centers towards an efficient and effective
 implementation of the program.
 e. Help to raise awareness and provide information campaign about TB.
 f, Spearhead activities and advocacy on TB celebrations
 g. Gather data, record and monitor TB cases in the city.
 h. Create TB Task Forces.
 i. Adopt policies, guidelines and protocols of the NTP’s program
 Section 7. Mandatory Procedures. The following procedures shall be strictly
 observed in the implementation of the TB Program, to wit:
 a. No person, identified as TB presumptive by a physician, nurse, midwife or other
 health workers shall refuse to submit himself/herself for sputum examination or
 any other available free screening procedure/s.
 b. No person identified to be TB positive by the City Health Office personnel shall
 refuse or deny the free comprehensive medication for TB, which must be
 completed at a specific month duration of the treatment process. .
 c. Ifa person refuses or denies sputum examination and/ or submission of self for ;
 medication, any member of the Pasay City TB Council shall have the authority S
 with the assistance of the Barangay Chairman or any of its officials to enforce the
 compulsory submission of sputum specimen and /or enrollment to the TB re
 treatment process.
 d. Any person, who has started medication, is not allowed to discontinue the
 process of medication except in the following reasons/cases:
 d.1. | advey$e reaction to theTB drugs (if necessary)
 Dp
  d.3. other inevitable circumstantial causes
 e. Any person who has started medication is required to submit sputum specimen
 for follow-up based on the given schedule.
 Section 8. Ensure Annual Fund Allocation. This will serve as a vehicle for
 improving and sustaining the efficient and effective delivery of the City’s TB Control
 Program.
 a. To ensure that the allocation for the budget requirements for the TB Program of
 the City is sufficient.
 b. To ensure that efforts and resources are geared towards achieving the goal of
 having a community where TB is no longer a public health problem.
 c. To ensure that the NTP policies and the DOTS strategies are implemented,
 thereby ensuring a case detection rate of at least 90% and a treatment success
 rate of at least 90%.
 d. To advocate for the continuous investment for quality improvement and
 certification and accreditation of the LGU health facilities as DOTS center. To
 strengthen and capacitate the local community health volunteers on TB DOTS
 program.
 e. To ensure that the Local Government of Pasay supports the monitoring,
 supervision, evaluation, training requirements, and NTP drug, laboratory and
 other supplies.
 Section 9. APPROPRIATION. An initial amount of Two Million Pesos (PhpZ,000,
 000. 00) shall be appropriated for the implementation of this ordinance which shall be
 taken from General Funds of the City of Pasay. Such appropriation will be utilized on the
 following:
 a. Provision for supplies for the NTP such as but not limited to laboratory supplies
 and equipments
 Contingency for medicines and laboratory reagents
 Monitoring, Supervision and Evaluation of NTP in Pasay City
 Creation of Pasay City TB Council
 Programmatic Management of Drug Resistant TB
 Capacity building activities like DOTS Training, NTP Review and health staff
 skills development
 g. NTP’s related activities
 h. Provision for honoraria to TBDC (Tuberculosis Diagnostic Committee)
 members
 i. Allowances (travel and food) for the TB Task Force members.
 moans
 Section 10. Separability Clause. If for any reason, any section or provision of this
 ordinance is declared unconstitutional or invalid, the other sections or provisions hereof
 which are not affected thereby shall continue to be in force and effect.
 Section 11. Repealing Clause., All Ordinances, local issuance or rules inconsistent
 with the provisions with this ordinance are hereby repealed or modified accordingly
 Put 0 Al Pe -—
 2 Vg
 js
 Golf
  Section 12. Effectivity. This ordinance shall take effect fifteen (15) days after its
 publication in newspapers of general circulation in the City of Pasay and upon approval by
 the Chief Executive.
 eice S
 Enacted in the City of Pasay, Philippines, nie day ro in the Year of Our
 Lord Two Thousand Sixteen
 CERTIFIED sade BY THE SANGGUIANG PANLUNGSO
 Hon. MARK ANTHONY A. CALIXTO INO T. ARCEO
 Hon. JERO IN R. ADVINCULA
 Hon. MA. Cc. CUNETA
 Hon. ALB Howt$6 eet R oh
 Hon. voxthint VENDIVEL
 Hon. CONSERTINO C. SANTOS Hon. hoe LOPEZ
 HON. /NOEL P. OCTAYO
 CERTIFIED TRUE COPY: ,
 ATTESTED:
 1.AL rr -~———_
 Hon. NOEL L. DEL ROSARIO
 City Vice Mayor &amp; Presiding Officer
 APPROVED: CT Cae
 NINO G. CALIXTO
 oper</t>
  </si>
  <si>
    <t>A ZONING ORDINANCE (ZO) FOR THE CITY OF PASAY, PROVIDING FOR THE ADMINISTRATION, ENFORCEMENT AND AMENDMENT THEREOF AND FOR THE REPEAL OF ALL ORDINANCES IN CONFLICT THEREWITH.</t>
  </si>
  <si>
    <t>Republic of the Philippines LUNGSOD NG PASAY, KALAKHANG MAYNILA Tanggapan ng Sangguniang Panlungsod ORDINANCE NO. 5718 S-2016\� A ZONING ORDINANCE (ZO) --�--- FOR THE CITY OF PASA Y, PROVIDING FOR THE ADMINISTRATION, ENFO RCEMENT AND AMENDMENT THEREOF AND FOR THE REPEAL OF ALL ORDINANCES IN CONFLICT THEREWITH. Sponsored by ALL MEMBERS OF THE SANGGUNIANG PANLUNGSOD Be it ordained and enacted by the San99unian9 Panlungsod of the City of Pasay: WHEREAS, Section 20-c of the Local Government Code (LGC) provides that local government units (LGUs) shall continue to prepare their respective Comprehensive Land Use Plan (CLUP), enacted through the Zoning Ordinance (ZO), which shall be the prima and dominant bases for the future use of land resources; WHEREAS, the LGU of the City of Pasay, in pursuit of its development goals and objectives, formulated its CLUP, actually a Comprehensive Land, Water and Air Use Plan (CLWAUP), which would require the enactment of regulatory measures to translate its planning goals and objectives into reality; WHEREAS, the CLUP for the City of Pasay, shall encompass planning for all the land and water resources found on the surface, below and ahove the surface of the land and waters of Pasay City; the term CLUP when in use therefore refers to a CLWAUP; WHEREAS, the CLUP water resources for the City of Pasay, shall encompass all inland water bodies, underground streams/ water courses and the Pasay City waters forming part of the Manila Bay tributaries as well as the main city waters area (CWA) at the Manila Bay itself; WHEREAS, the air resources under the City of Pasay's CLUP, shall encompass all air rights to developments above land up to a height of sixty (60) regular storeys or approx. on hundred and eighty one meters (181.0 m) above the surface of the land, the use of which d, ··-..) be further regulated for certain areas in Pasay City by the applicable aerodrome restrictions K� imposed by the Civil Aviation Authority of the Philippines (CAAP); � · � WHEREAS, this Zoning Ordinance (ZO) is one such regulatory measure which �'� \. \ important tool for the implementation of the CLUP; �1 NOW THEREFORE, the Sangguniang Panlungsod of the City of Pasay, in a session ., � assembled hereby adopts the following Zoning Ordinance (ZO) and its appended Official i Zoning Maps (OZMs) and Land Use Development and Management Guidelines (LUDMG), as well as the 2004 Revised implementing rules and regulations (IRR) of P.D. No. \.. � 1096, otherwise known as the 1977 National Building Code of the Philippines (NBCP), its ��\ .. referral codes/ RCs and derivative regulations/ DRs) to serve as part of the IRR of this ZO ),,. ,and which shall serve only as the minimum standards that should be preferably exceeded \ ' '- i.e. made stricter or more stringent, should opportunities arise, hereinafter to be collectively known as the Pasay City Zoning Ordinance of 2015(the "Z0.16").r .. Article I. TITLE OF THE ORDINANCE Pasay City Comprehensive Land Use Plan {2014-2022) Volume 2 -Zoning Ordinance Section 1. Title of the Ordinance. This Ordinance together with its appended Official Zoning Maps (OZM) and Land Use Development and Management Guidelines (LUDMG) and other documents such as pertinent excerpts from the National Building Code of the Philippines (NBCP), its 2004 Revised IRR, referral codes (RCs) and derivative regulations (DRs), which shall altogether comprise its implementing rules and regulations (IRR), guidelines, standards and references, prepared in accordance with the duly-approved Comprehensive Land Water and Air Use Plan (CLWAUP)i.e. the Comprehensive Land Use Plan (CLUP), shall be collectively known as A Zoning Ordinance Together With The Comprehensive Land Use Plan For The City of Pasay, Providing For The Administration, Enforcement and Amendment Thereof And For the Repeal Of All Ordinance In Confli t Therewith (hereinafter referred to as the Z0.16") Article II. AUTHORITY AND PURPOSE Section 2. Authority. The Z0.16 is enacted pursuant to the provisions of the Local Government Code (LGC) of 1991, Republic Act (R.A.) No. 7160 Section 458 (2 ix) authorizing the LGU of the City of Pasay through its Sangguniang Panlungsod to adopt a ZO in consonance with the approved CLUP and in conformity with Executive Order (EO) No. 72, series of 1993. Section 3. Purposes. The ZO.16is enacted for the following purposes: 1. Promote and protect the health, safety, peace, comfort, convenience and general welfare of the inhabitants of the City of Pasay; 2. Guide the growth and development of the City of Pasay in accordance with its duly approved CLUP; 3. Provide the proper regulatory environment to maximize opportunities for creativity, innovation and make ample room for development within the framework of Pasay City's overall goals and objectives; 4. Enhance the character and stability of residential, commercial, industria l, institutional, utility/ transportation, open space and other functional areas within Pasay City and promote the orderly and beneficial development of the same; and 5. Guide the LGU and the private sector in their development decisions . Section 4. General Principles. The ZO.16 is base~ on the approved Pasay Citv CLUP as per Sangguniang Panlungsod Resolution No. 3764~'2016 dated. June _13,_ 2016. \ ~ The Z0.16 reflects Pasay City's year 2014 to 2022 vision to be "a premier city and~ ~ travel destination -thriving with livable neighborhoods , a progressive economy, an empowere'd community, modern infrastructure, and a sustainable environment -all managed through a\ \ transparent and efficient governance system" , \ 1. The ZO.16 recognizes that any land use is a use by right but provides that the exercise of such right shall be subject to the review standards under the LUDMG and the 2004 IRR of the NBCP. 2. The ZO.16 gives the free market the maximum opportunity to spur Pasay City's development within a framework of environmental integrity and social responsibility. 3. The ZO.16 has been designed to encourage/ promote the evolution of high-quality developments rather than regulating against the worst type of projects. 4. The ZO.16 has been crafted in a manner that is fully responsive to the continually changing conditions that Pasay City faces. Pasay City Comprehensive Land Use Plan (2014-2022) Volume 2 -Zoning Ordinance 5. The Z0.16 provides a direct venue for community empowerment where the stakeholders become involved especially in critical development/ redevelopment decisions . 6. The LUDMG in particular shall function as a tool for informed decision-making on the part of Pasay City's Land Use and Zoning Administrator (LUZA) by way of providing· specific criteria to judge the acceptability of proposed developments and/ or redevelopments. 7. The regulations in the LUDMG and in the 2004 IRR of the NBCP are considered as land use management tools that are necessary to provide a clear guidance to land and property development/ redevelopment in order to ensure the community's common 1 good. ~ Article III. DEFINITION OF TERMS ~ The definition of the technical terms used in Z0.16 shall basically carry the same meanin given to them in already approved codes and regulations such as, but not limited to, P.O. No. 1096, otherwise known as the 1977 National Building Code of the Philippines (NBCP) and its various Referral Codes (RCs, reference Annexes "D"); P.D. No. 1067, the 1976 Water Code; the Philippine Environmental Code (PEC); and the various Implementing Rules and Regulations (IRR) promulgated by the Housing and Land Use Regulatory Board (HLURB). The words, terms and phrases enumerated hereunder shall be understood to have the correspond ing meanings indicated as follows: 1. Adaptive Reuse -the process of adapting land use or building occupancy of existing/ used/ old/ dilapidated buildings or structures for purposes other than those originally intended. 2. Aerodrome - a defined area on land or water (including any building, installation or equipment) used either wholly or in part for the arrival, departure and surface movement of aircraft (fixed wing and rotary). 3. Air Right -the right to physically develop and subsequently benefit or profit from the continued use of the air space above the road right-of-way (RROW) or other rights-of­ way (ROWs) or mandated legal easements (MLEs) or private/ public property outside or along such ROWs or easements, subject to the payment of lease to the appropriate party for availing of such rights. The upper limit of the air rights is the airways navigational path such as the clearance limits of aerodrome and flight patterns as defined by the Civil Aviation Authority of the Philippines (CAAP). The lower limit is along a line or plane situated about four point two meters (4.2 m) above the crown of the carriageway. 4. Airport (or Airfield) -a defined area on land or water that is used for aircraft operations and for the handling/ management of the transported passengers and cargo/ freight. 5. Alignments -are the surface areas/ spaces traversed by a national RROW, similar ROWs, mandated legal easements (MLEs) or similar public spaces, which form part'of the public domain and are therefore disallowed sites for non-mobile billboards (NMBs)~ 6. Alley -Any space or access-way dedicated or deeded to the public or for public se (part of the public domain) as a dedicated passageway mainly for pedestrians , wit a width of not more than three meters (3.0 m). If the alley is made larger to attain a cle'a: width of between 3.01 m and 5.99 m, motorized vehicles are allowed access/ use bu prohibited from parking at any time. 7. Allowable Impervious Surface Area Ratio (AISAR) -the ratio between the coverage of ground level impervious surfaces to the total lot area (TLA). This is expressed as a percentage (%) over and above the resultant Percentage of Site Occupancy (PSO) for each development, i.e. the structure/ building footprint. The computation of impervious surface area coverage shall include spaces outside the structure/ building envelope (or walls), such as driveways, walks, parking areas, etc. Pasay City Comprehensive Land Use Plan (2014-2022) Volume 2 -Zoning Ordinance 8. Arcade -Any horizontal portion of a building at the ground floor, which may or may not ( integrate the sidewalk forming part of the road right-of-way (RROW), bound by the.,_~~ building face on one side, roofed to protect pedestrians against the elements and connected to other arcades forming part of adjoining buildings/ structures. 9. Barangay- a basic local government unit. 10. BHL (Building Height Limit) -means the maximum height to be allowed for a building/structure based on their proposed use/occupancy and usually expressed as number of floors/ levels or storey's above the lowest grade line e.g. above the lowest level of the sidewalk facing the property and leading to the existing or proposed structure/ building. The BHL is generally measured from the established grade line to the topmost portion of such a building/ structure, inclusive of a non-mobile billboard\~ (NMB), if mounted on top of such a building/ structure. The BHL is general ~ determined after the application of other development controls (DCs) and certain ot parameters i.e. considerations of site conditions, view, etc. If applicable, the BHL m be subject to clearance requirements of the Civil Aviation Authority of the Philippi (CAAP) or of the concerned military /security authorities . The BHL excludes the hei 1,1 of permitted/ allowed projections above the roof of the building/structure e.g. signa e mast, antenna, telecom tower, beacons and the like. 11. Billboard, Non-Mobile (NMB) -means an attention-getting device consisting of a support structure, a display or message area, a lighting system and related components. The term also refers to all types of identification, description, illustration, images, pictures, display or device which is affixed to or represented directly or indirectly upon a portion of a building/ structure, support structure or land and which directs attention to a product, place, activity, person, institution, business, idea or belief. The term shall be generic and shall collectively refer to but not be limited to multi-media or tri-vision billboards, neon or other illuminated signs, painted signs and the like. A billboard t positioned at a fixed location, usually along a national road right-of-way (RROW), where it can be readily and continuously viewed by the passing public. 12. Buffer Area -these are yards, setbacks, parks or open spaces intended to separate incompatible elements or uses and to control pollution/ nuisance. ~" 13. CAAP -shall mean the Civil Aviation Authority of the Philippines, an agency under the ~ Department of Transportation and Communications (DoTC) which prescribes structure/building height limits at approaches to the airport zone (aerodrome). 14. Certificate of Conformance (CC) -certificate issued to business establishments prior to the granting of business/ license permit certifying that the proposed kind of busines conforms to the provisions herein provided; the same CC, shall support applications for business permit accompanied by the requisite plans/ designs, specifications, estimate etc., with a statement from the ZA, duly concurred by the CPDC, that the propose \ building/ structure (new or for retrofit) fully complies with this Zoning Ordinance (ZOJ 15. Certificate of Non-Conformance (CNC) -certificate issued to owners of all landsY, properties for which actual land uses are already existing prior to the approval of Z0.16~ but that such land uses do not conform to the provisions herein provided. \\. -~ 16. Certificate of Zoning Classification (CZC) - a document issued by the Zoni'l:!g~ Administrator (ZA) citing the zoning classification of any land in question based oh Z0.16. ] 17. City Planning and Development Office (CPDO) -the agency of the LGU which shall assist the Zoning Administrator (ZA) in the implementation and enforcement of ZO.16 and the Land Use, Development and Management Guidelines (LUDMG) and the 2004 Revised IRR of the National Building Code of the Philippines (NBCP) and in the preparation of i~ the future additional Implementing Rules and Regulations (IRR) of ZO.16. \\ 18. City Planning and Development Coordinator (CPDC) -the officer of the Local ~--. Government Unit (LGU) who heads the CPDO and who shall act in a concurrent capacity ~-·\__ as the Zoning Administrator (ZA), the main implementing authority for ZO.16. \\ 19. Climate Change -a significant and lasting change in the statistical distribution of weather patterns over periods ranging from decades to millions of years. It may be: ~ Pasay City Comprehensive Land Use Plan (2014-2022) Volume 2 -Zoning Ordinance change in average weather conditions or the distribution of events around that average ~ e.g. more or fewer extreme weather events. Climate change may be limited to a specific region/s in the Philippines or its western or eastern seaboard, or may occur across the entire country, the Pacific Basin or the West Philippine Sea. 20. Climate Change Adaptation (CCA)-the response to climate change that seeks to reduce the vulnerability of biological systems to climate change effects, whereby adaptation involves changing infrastructure and practices to limit the risks posed by climate changes. Adaptation to the adverse effects of climate change is vital in order to reduce the impacts of climate change that are happening now and to increase resilience to future impacts. In the specific context of climate change, adapting means adjusting to new set of climatic attributes, either new or unfamiliar from those already existing. 21. Commercial -An urban area within the city for trading/ services/ business purpo e Commercial zones can be divided into areas of low, medium and/or high density [definition of general zoning classifications supplied on page 117 of the 2006 HLURB CLUP Gu;de Book {A Guide to Comprehensive Land Use Preparation Volume 1)) a) Light Commercial (C-1) Zone shall be used principally for trade, services and business activities at a neighborhood or community level of commercial land use and building occupancy. The buildings on C-1 lots are characterized mainly as low-rise buildings/ structures for low intensity commercial activities i.e. 1-to 3-storey shopping centers ofless than five thousand square meters gross floor area (5,000 sqm GFA), small offices or mixed-use occupancy/ buildings of less than two thousand (2,000)sqm GFA, and the like; i b) Medium Commercial (C-2) Zone shal1 be used principaUy for trade, services and business activities at a city level of commercial land use and building occupancy. The buildings on C-2 lots are characterized mainly as medium-rise buildings/ structures ,~ .... for medium to high intensity commercial activities i.e. 3-to 5-storey shopping centers ~ of between five thousand (5,000) to ten thousand (10,000)sqm GFA, medium to large offices or mixed-use occupancy/ buildings of between two thousand (2,000) to five thousand (5,000)sqm GFA, and the like; and c) Metropolitan Commercial (C-3) Zone shall be used principally for trade, services and business activities at a metropolitan level of commercial land use and building occupancy. The buildings on C-3 lots are characterized mainly as medium-rise to high­ rise buildings/ structures for high to very high intensity commercial activities i\. large to very large shopping malls of more than ten thousand (10,000)sqm GFA, ver · large offices or mixed-use occupancy/ buildings of more than five thousand (5,000)sqm GFA, and the like. 22. Compatible Uses -uses or activities capable of existing together harmonious! \\e.g. residential land uses co-existing side by side with parks and playgrounds. \ 23. Component Zone -a sub-zone specifying a certain type or class of land use within arse zoned as a Planned Unit Development (PUD) under Z0.16. 24. Comprehensive Land Use Plan (CLUP) -a document embodying specific policies an programs for guiding and regulating growth and development The CLUP and any of its variants, is an LGU-wide short-through medium-term development plan of the LGU Comprehensive Development Plan (CDP). The CLUP is the primary basis for the Zoning Ordinance (ZO). The main components of the CLUP in this usage are the sectoral studies i.e. Environment, Social, Economic, Land Use, Transport, Infrastructure and Institutional (Local Government Administration). For the City of Pasay, the CLUP shal take the form of a Comprehensive Land and Water Use Plan (CLWAUP) due to th presence of a City Waters Area (CWA) i.e. the waterways and of the City Air Area (CAA) _ including the aerodrome above and around the NAIA Complex. 25. Conflicting Uses -uses or activities with contrasting characteristics sited adjacent to each other e.g. residential. units adjacent to industrial/ manufacturing plants. ---------------5 \ ' l Pasay City Comprehensive land Use Plan (2014-2022) Volume 2 -Zoning Ordinance 26. ~onforming Use -a use that is in accordance with the zone regulations as provided for... ~ .. mZ0.16. ~ 27. Cultural -A community to national level of cultural use or occupancy, characterized mainly as a low to medium-rise building/ structure for cultural activities, e.g. cultura centers, convention centers, very large office or mixed-use/ occupancy buildings and the like. ( definition of zoning classifications supplied under Table Vll.1 of Rule VII of the 2004 Revised IRR of P.D. No.1096, the 1977 NBCP) 28. Development-Committed Land (DCL) -land forming part of a PUD for which a development master plan (DMP) has already been prepared by the concerned developer, that is thereafter reviewed and approved by the City; as a DCL, the development of such a piece of property shall be generally dictated by market forces r the level of needs that have to be addressed; as such, DCLs may remain vaca, underdeveloped or undeveloped for extended periods of time but not to exceed 5 ye s from LGU approval of the DMP; 29. Development -the acts of a Developer relating to assessing, planning, designin managing, constructing/ finishing and delivering a building/ structure, including its site/ grounds and its fit-out (furniture/ fixtures/ fittings/ equipment, as applicable) to the intended user/ occupant/ beneficiary, and the subsequent acts relating to the administration, operation and maintenance of such a building/ structure by its lawful~ Owner/s. 30. Development Controls (DCs) -the body of State and local laws and the pertinent executive issuances that altogether limit the building bulk for any building/ structure on a given project site. These include this Zoning Ordinance, physical planning ahd environmental laws, design/ development and construct ion laws, and their respectiv '~ implementing rules and regulations (IRRs) and derivative regulations (DRs). 31. Development Potential -the physical properties of a lot/ property or buil~~g/ structure allowing the same to fully evolve into a viable facility/ setting for h~~\.~ habitation and related activities, as generally determined by the iterative interaction\°~ applicable Development Controls (DCs). The Development Potential must be tempered by the carrying capacity of the setting (natural and built environments, including communities) to host a development (generally a building/ structure). 32. Development Potential of a Lot, Maximum -the physical property of a lot/ property t allowing the same to host a fully evolved building/ structure at maximum permitted development, and that is intended to act as a viable facility/ setting for human habitation and related activities, as specifically determined by the iterative cum '-\ interactive application of Development Controls (DCs) on the Total Lot Area (TLA). The "(_ key DCs are the FLAR-GFA-TGFA combine, the PSO/ AMBF combine, the BHL in relation ~ to RROW / street width and the intended building use/ occupancy, the OFB-AMVB combine in relation to the Angles/ Slopes from RROW Centerlines (and the Angular Plane Along RROW), and the like. (reference the pertinent definitions of acronyms used). The Maximum Development Potential of a Lot must be tempered by the carrying capacity of the setting (natural and built environments, including communities), particularly the RROW / street and its utility systems, to host a development (generally a building/ structure). 33. Disaster -A natural or man-made hazard that has come to fruition, resulting in an event of substantia l extent causing significant physical damage or destruction, injury and loss j of life, or drastic change to the environment. A disaster is also defined as any tragic~ event with great loss of lives and properties, stemming from events such as earthquakes, floods, catastrophic accidents, fires, or explosions. t 34. Disaster Preparedness ( or Emergency Management) -An interdisciplinary field of l human endeavor dealing with the strategic organizational management processes used ~ to protect critical assets from hazard risks that can cause disasters or catastrophes, and ) ·· \ to ensure the continuance of the organization within their planned lifetime. Assets are , · ~ categorized as either living things, non-living things, cultural or economic. Hazards are " categorized by their cause, either natural or man-made. The entire emergency 6 Pasay City Comprehensive Land Use Plan (2014-2022) Volume 2 -Zoning Ordinance management process is divided into four ( 4) sub-fields to: a) aid in identification of the processes, normally dealing with risk reduction, b) preparing resources to respond to the hazard, c) responding to the actual damage caused by the hazard and limiting further damage e.g. emergency evacuation, quarantine, mass decontamination, etc., and d) returning conditions as close as possible to the state before the hazard incident. The definition necessarily encompasses the concepts of disaster response and mitigation. 35. Disaster Resilience -the quality of a building/ structure and its grounds/ site or by its plans and designs, generally character ized by the reduced probability of failure of its architectonics, the reduced consequences due to the failure of its architectonics, and reduced time to the restoration of the architectonics to full operating/ beneficial stat 36. Easement (specifically Mandated Legal Easements/ MLEs) -required open spac imposed by law on any land use/ activities sited alongside waterways, road-rights-a way (RROWs), and land designated for use for cemeteries/ memorial par , transportation, utilities and the like. MLEs specifically refer to the public area that ma lie between the legally usable portions of a private/ public property and natural or buil bodies of water or waterways, as mandated by P.D. No. 1067, the 1976 Water Code of the Philippines and under P.D. No. 1096, the 1977 National Building Code of the Philippines (NBCP). It is also defined as a publi.c open space mandated by law, and forming part of the Public Domain, that must be absolutely free of all forms of physical obstructions that can negatively affect natural light and ventilation within such a space or that can impede access to or the full recreational use of such a space by the general f~ public. ~ 37. Eco-Tourism Uses (ETU) -environmentally-sound tourism activities in a givent ecosystem yielding socio-economic benefits and enhancing natural and cultural diversity conservation. \ 38. End-User Population Limit (EUPL) -shall refer to the intended maximum structure/ building population or the design population of end-users who will reside, worl\~r otherwise frequent the structure/ building, to wit: a) ~:~~~u~ /oers~~)e~~ ~;~!~e~~:ro~~~a:i(~F~~~R:~al~o~e;:re7o ~~:te~~m~~~a{~ residents who can actually live, i.e. sleep/ eat/ rest/ bathe/ wash./ do househo~ ~ chores, etc. on a 24-hour basis within a dwelling space measuring 16.0 Sqm(which is the new minimum area for a dwelling unit as provided for in the revised IRR of Batas Pambansa Bilang/ B.P. Big. 220 as prepared by the HLURB in 2008); b) Maximum Non-Permanent Resident Population (MNRP) for every sixteen (16.0)sqm of GFA -shall refer to the number of visitors who can actually live within a dwelling space measuring 16.0 sqm for a limited period, i.e. say a maximum of two (2) weeks; c) Daytime Population for every sixteen (16.0)sqm of GFA -shall refer to the number of residents/ permanent occupants/ visitors/ other end-users who can actually live or conduct business during regular office hours, i.e. 7:00 a.m. through 6:00 p.m., within a residential/ commercial/ industrial/ utility/ etc. space; d) Night-time Population for every sixteen (16.0)sqm of GFA -shall refer to the number of residents/ permanent occupants/ visitors who can actually live after and prior to office hours, i.e. 6:00 p.m. through 7:00 a.m., within a residential space; shall also refer to the number of permanent occupants/ visitors/ other end users who can actually conduct business/ engage in social/ recreation/ entertainment activities during overtime hours or during regular business hours (at night time establishments), i.e. 7:00 p.m. through 3:00 a.m., within a commercial/ industrial/ utility/ etc. space. 39. Environmentally Critical Areas (ECAs) refer to those areas which environmentally-sensitive and are listed in Proclamation No. 2146 dated December 1981, as applicable to Pasay City, to wit: a) All areas declared by law as national parks; b) Areas set aside as aesthetic/potential tourist spots; Pasay City Comprehensive Land Use Plan (2014-2022) Volume 2 -Zoning Ordinance c) Areas of unique historic, archaeological, or scientific interests; d) Areas frequently visited and/or hard-hit by natural calamities (geologic hazards, floods, typhoons, etc.); e) Recharge areas of aquifers; f) Water bodies characterized by one or any combination of the following conditions: i. tapped for domestic purposes; and ii. within the controlled and/or protected areas declared by appropriate authorities; 40. Environmentally Critical Projects (ECPs) -refer to those projects which have high potential for negative environmental impacts and are listed in Presiden .· I Proclamation No. 2146 dated 14 December 1981, as follows; a) Infrastructure projects i. major power plants (fossil-fueled); and ii. major roads and bridges. 41. Esplanade -a long, open, level area, usually next to a river or large body of water, which may be landscaped, and where people may walk and where wheeled manual and motorized conveyances (bicycles, cars, etc.) may pass alongside the walk. Esplanades are often on sea fronts, and allow walking whatever the state of the tide, without having to walk on the beach. 42. Exception - a device which grants a property owner relief from certain provisions of 20.16 where because of the specific use would result in a parti.cular hardship upon the Owner. 43. Extreme/ Extraordinary Events (EE) -natural or man-caused events that cause t widespread destruction to property and/or injury/ loss of life; these include_, earthquakes, tsunamis, volcanic eruptions, very strong typhoons, heavy flooding, extensive fire (urban/ grass/ forest), war, invasion, pestilence, epidemics and the like. 44. Flood -the overflow of an expanse of water that submerges land; a temporary covering by water of land not normally covered by water; flooding may be due to excessive rain, storms and other extreme events such as tsunamis, massive surface water flows, no\ percolation of land, inflow of the tide and/or river or lake overflows or dam/ dike/~ polder / levee ~reaks (w~ereby the result is that previously contained water escapes its usual boundaries/ containment structures) 45. Forest, Urban -An urban forest is a growth of trees and other plants densely coverin a portion or portions of the city. 46. Floor Area Ratio (FAR) -is a key development control (DC) that limits the right over the Gross Floor Area (GFA) that can be lawfully generated/ developed for a new/ adapted/ existing building/ structure in relation to the applicable total lot area (TLA) of a property (or piece of land) on which it shall stand. The generated GFA excludes parking areas/ driveways/ ramps and service/ utility areas (specifically such spaces found at basement levels) and other areas consistent with the Housing and Land Use Regulatory Board (BLURB) definition contained in the 2014 Model Zoning Ordinance (MZO) and with the 2004 Revised IRR of the NBCP, where FAR is termed Floor to Lot Area Ratio (FLAR), whichever is more stringent For new buildings, the FAR is determined by multiplying the TLA by the assigned FLAR designations/ rights to arrive at the GFA. For existing buildings, the FAR can be determined by dividing the GFA of the structure/ building by the TLA The GFA of any proposed/ existing structure/ building must not exceed the prescribed FAR/ FLAR multiplied by the TLA.As per the HLURB definition, the FA of any zone should be based on its capacity to support development in terms of the absolute level o density that the transportation and other utility networks can support 47. General Commercial Uses (GCU) -land use activities involved in business, trade service. 48. Gross Floor Area (GFA) -Consistent with the HLURB definition contained in the 1996 Model Zoning Ordinance (MZO) and with the 2004 Revised IRR of the NBCP, whichever is more stringent, the GFA of a structure/ building is the total floor space within the 8 Pasay Cit;y Comprehensive Land Use Plan (2014-2022) Volume 2 -Zoning Ordinance perimeter of the permanent external building walls (inclusive of main and auxiliary buildings), where measurements are reckoned from the exterior faces of the building walls, and occupied by: a) Office areas; b) Residential areas; c) Corridors; d) Lobbies; e) Mezzanine Leveljs; f) Vertical penetrations which shall mean stairs, fire escapes, elevator shafts, pipe shafts, vertical shafts, vertical ducts, and the like and their enclosing walls; g) Machine room and closets; h) Storage rooms and closets; i) Covered balconies and terraces; and j) Interior walls and columns and other interior features. The HLURB 1996 MZO also defines the GFA as excluding the following: a) Covered areas used for parking and driveways, including vertical penetrations in~ parking floors wher</t>
  </si>
  <si>
    <t>AN ORDINANCE AUTHORIZING THE CITY MAYOR ANTONINO G. CALIXTO TO EXPROPRIATE THE LAND CONTAINING A TOTAL AREA OF TWO THUSAND ONE HUNDRED FIFTEEN AND 86/100 (2,115.86) SQUARE METERS, MORE OR LESS AND COVERED BY TRANSFER CERTIFICATES OF TITLE (TCT) NOS. 75062, 75063, 75064, 75065,75066, 75067, 75068, 75069, 75070, 75071 OF THE REGISTRY OF DEEDS OF PASAY CITY SITUATED AT CUENCA STREET, LIBERTAD, BARANGAY 68, PASAY CITY, FOR THE PURPOSE OF SOCIALIZED HOUSING IN FAVOR OF THE POOR AND INDIGENT FAMILIES IN PASAY CITY, APPROPRIATING THE NECESSARY FUNDS FOR THE SAID PURPOSE.</t>
  </si>
  <si>
    <t>Republic of the Philippines
 LUNGSOD NG PASAY, KALAKHANG MAYNILA
 Tanggapan ng Sangguniang Panlungsod
 Ordinance No. 27!7 , Series of 2016
 AN ORDINANCE AUTHORIZING THE CITY MAYOR ANTONINO G.
 CALIXTO TO EXPROPRIATE THE LAND CONTAINING A TOTAL ARE
 OF TWO THOUSAND ONE HUNDRED FIFTEEN AND 86/100 (2,115.86)
 SQUARE METERS, MORE OR LESS AND COVERED BY TRANSFER
 CERTIFICATES OF TITLE (TCT) Nos. 75062, 75063, 75064, 75065, 75066, 75067,
 75068, 75069, 75070, 75071 OF THE REGISTRY OF DEEDS OF PASAY CY,
 SITUATED AT CUENCA STREET, LIBERTAD, BARANGAY 68, PASAY
 CITY, FOR THE PURPOSE OF SOCIALIZED HOUSING IN FAVOR OF THE
 POOR AND INDIGENT FAMILIES IN PASAY CITY, APPROPRIATING
 THE NECESSARY FUNDS FOR THE SAID PURPOSE.
 rN
 Sponsored by All the Members of the Sangguniang Panlungsod
 en sneer ener
 Whereas, Upon request, the City Appraisal Committee of Pasay City
 issued Resolution No. 15-01, TO APPRAISE THE PARCELS OF LAND OWNED
 BY VARIOUS OWNERS LOCATED AT CUENCA STRET, BARANGAY 68,
 PASAY CITY DTHAT WILL BE PURCHASED BY THE CITY GOVERNMENT
 OF PASAY FOR THE SOCIALIZED HOUSING PROJECT OF THE SAID CITY,
 recommending the appraisal of the subject parcels of land at TEN THOUSAND
 PESOS (PhP10,000.00) per square meter as the most reasonable and fair market
 value for the affected parcels of land;
 Whereas, The City Government of Pasay as Local Government Unit
 (LGU) is empowered to exercise the power of eminent domain as mandated by
 Section 19 of Republic Act No. 7160, otherwise known as the Local Government
 Code of 1991 which expressly provides:
 “Section 19. Eminent Domain. - A local government unit may,
 through its chief executive and acting pursuant to an ordinance,
 exercise the power of eminent domain for public use, or purpose or
 welfare for the benefit of the poor and the landless, upon payment
 of just compensation, pursuant to the provisions of the Constitution
 and pertinent laws: Provided, however, That the power of eminent
 domain may not be exercised unless a valid and definite offer has
 been previously made to the owner, and such offer was not
 accepted: Provided, further, That the local government unit may
 immediately take possession of the property upon the filing of the
 expropriation proceedings and upon making a deposit with the
 proper court of at least fifteen percent (15%) of the fair market
 value of the property based on the current tax declaration of the
  property to be expropriated: Provided, finally, That, the amount to
 be paid for the expropriated property shall be determined by the
 proper court, based on the fair market value at the time of the
 taking of the property.”
 Whereas, It is clear based on the above-stated provisions of Local
 Government Code that the City Government of Pasay can expropriate the said
 property for public use especially for the benefit of the poor and the landless
 through the Chief Executive and acting pursuant to an ordinance enacted by the
 Sangguniang Panlungsod.
 Now, Therefore, Be it ordained as it is hereby ordained by All Members
 of Sangguniang Panlungsod in session duly assembled; That:
 Section 1. Expropriation Proceedings. The Honorable City Mayor ANTONINO
 G. CALIXTO, is hereby authorized, for the purpose of socialized housing
 favoring the poor and indigent families of Pasay City, to initiate the
 expropriation proceedings, of the properties covered by Transfer Certificate of
 Title Nos.75062, 75063, 75064, 75065, 75066, 75067, 75068, 75069, 75070, 75071
 situated at Cuenca Street, Libertad, Pasay City, more specifically described as
 follows:
 Transfer Certificate No. 75062
 Lot F of the subdivision plan Psd-13-000270, being a portion of a
 parcel of land described TCT No. 74224. Bounded on the
 Southwest along line 1-2, by Piedad de Febrerio; on the
 Northeast, along line 2-3-4, by property of Benita dela Cruz, on
 the Southeast, along lines 4-5-, by Lot G and on the on the
 Southwest, along line 5-6-1, by Lot B, all of the subdivision plan;
 containing an area of TWO HUNDRED ELEVEN SQUARE
 METERS &amp; FIFTY EIGHT SQUARE DECIMETERS (211.58) more
 or less, as stated under Transfer Certificate of Title No. 75062
 registered under the name of Erlinda Ventura married to Elpidio
 Batac and declared under Tax Declaration No. B1-068-00058.
 Transfer Certificate No. 75063
 A parcel of land (Lot B of the subd. Plan Psd-13-000270, being
 portion of a parcel of land described in TCT No. 74224, LRC Rec.
 No.), situated in the Bo. of San Rafael, Pasay City, Metro Manila,
 Bounded on the NW., along lines 1-2-3, by Lot A; on the NE.,
 along line 3-4 by Lot 6; along line 4-5, by lot H; on the SE., along
 lines 5-6-7, by Lot C, all of the subd. plan; and in the SW., along
 line 7-1, by Piedad de Febrerio, NOTE: On the Northeastern
 portion a 2.50 m. wide Perpetual Road Right of Way is provided.
 Beginning at a point marked “1” on plan being S. 62 deg. 57 ‘E.,
 130.35 m. from BBM. No. 3, Cad-259; Pasay Cadastre; thence
 N.74 deg. 11’E., 21.95 m. to point 2; thence N. 74 deg. 11’E.,
 2.50m, to point 3; thence S. 16 deg. 58’E., 3.98 m. to point 4;
 thence S. 16. deg. 58 ‘E., 4.76 m. to point 5; thence S. 74 deg.
 35'W., 2.50 m. to point 6; thence S.74 deg. 35’W., 21.96 m. to
 point 7; thence N. 16 deg. 58’W., 8.56 to point of beginning;
 containing an area of TWO HUNDRED ELEVEN SQUARE
 METERS &amp; FIFTY EIGHT SQUARE DECEMITERES (211.58)
 ore or less.
 Transfer Certificate No.75064
  A parcel of land (Lot C of the subd. Plan Psd-13-000270,
 being a portion of a parcel of land described in TCT No. 74224,
 LRC Rec. No. _), situated in the Bo. of San Rafael, Pasay City,
 Metro Manila. Bounded on the SW., along line 1-2, by Piedad de
 Febrerio; on the NW., along line 2-3-4, by Lot B; on the NE.,
 along line 4-5 , by Lot H; along line 6-7, by Lot I, and on the SE.,
 along line 7-8-1, by Lot D, all of the subd. plan, Note: On the
 Northeastern portion a 2.50 m. wide Perpetual Road Right of
 Way is provided. Beginning at a point marked “1” on plan,
 being S. 58 deg. 00’E, 142.78 m. from BBM 3, Cad. 259, Pasay
 Cadastre; thence N. 16 deg. 58’W., 8.56 m. to point 2; thence N.
 74 deg. 35’E., 21.96 m. to point 3; thence N. 74 deg.. 35’E., 2.50 m.
 to point 4; thence S. 16 deg. 58’E., 0.59 m. to point 7; thence S.74
 deg. 35’W., 2.50 m. to point 8; thence S. 74 deg. 35’W., 21.96 m. to
 the point of beginning, containing an area of TWO HUNDRED
 ELEVEN SQUARE METERS &amp; FIFTY EIGHT SQUARE
 DECIMETERS (211.58) more or less.
 Transfer Certificate No. 75065
 A parcel of land (Lot D of the subd. Plan Psd-13-000270, being
 portion of a parcel of land described in TCT No. 74224, LRC Rec.
 No.), situated in the Bo. of San Rafael, Pasay City, Metro Manila,
 Bounded on the NW., along lines 1-2-3, by Lot C; on the NE.,
 along line 3-4-5 by Lot 1; on the SE., along line 5-6-7, by lot E; all
 of the subd. plan; and in the SW., along line 7-1, by Lot Piedad
 de Febrerio, Note: On the Northeastern portion a 2.50 m. wide
 Perpetual Road Right of Way is provided. Beginning at a point
 marked “1” on plan being S. 58 deg. 00 ’E., 142.78 m. from BBM,
 Cad-259; Pasay Cadastre; thence N.74 deg. 35’E., 21.96 m. to
 point 2; thence N. 74 deg. 35’E., 2.50m, to point 3; thence S. 16
 deg. 58’E., 1.91 m. to point 4; thence S. 16. deg. 58 ‘E., 6.83 m. to
 point 5; thence S. 75 deg. 26’W., 2.50 m. to point 6; thence S.75
 deg. 26’W., 21.96 m. to point 7; thence N. 16 deg. 58’W., 8.56 to
 point of beginning; containing an area of TWO HUNDRED
 ELEVEN SQUARE METERS &amp; FIFTY EIGHT SQUARE
 DECEMITERES (211.58) more or less.
 Transfer Certificate No. 75066
 A parcel of land ( Lot E of the subd. Plan (Psd-13-000270,
 being a portion of a parcel of land described in TCT No. 74224,
 LRC Rec. No. _ ), situated in the Bo. of San Rafael, Pasay City,
 MM. Bounded on the SW., along line 1-2 of, by Piedad de
 Febrerio; on the NW., along line 2-3-4 by Lot D; on the NE.,
 along line 4-5, by Lot I; along line 5-6, by Lot J; and on the SE.,
 along line 6-7-1, by Lot subd. Note: On the Northeastern portion
 a 2.50 m. wide Perpetual Road Right of Way is provided.
 Beginning at a point marked “1” on plan, being S. 53 deg. 53 E.,
 156.10 m. from BBM 3, Cad. 259; Pasay Cadastre, thence N. 16
 deg. 58 W., 8.56 m. to point 2; thence N. 75 deg. 26’E., 21.96 m. to
 point 3; thence N. 75 deg. 26 E., 2.50 m. to point 4; thence S. 16
 deg. 58’E., 3.91 m. to point 7; thence S. 16., deg. 58’E., 4.84 m. to
 point 6; thence S. 75 deg. 26’W., 2.50 m. to point 7; thence S. 75
 deg. 26’W., 21.97 m. to point of beginning containing an area of
 TWO HUNDRED ELEVEN SQUARE METERS &amp; FIFTY EIGHT
 SQUARE DECIMETERS (211.58) more or less.
 Transfer Certificate No. 75067
 Lot F of the subdivision plan Psd-13-000270, being a portion of a
 rcel of land described TCT No. 74224. Bounded on the
  Northwest along lines 1-2-3, by Lot E; on the Northeast, along
 line 3-4, b Lot J both of the subdivision plan; on the Southeast,
 along lines 4-5-6, by Warwich Green Manuel Friario Y. Alcarson;
 and on the Southeast, along line 6-1, by Piedad de Febrerio; and
 containing an area of TWO HUNDRED ELEVEN SQUARE
 METERS &amp; FIFTY EIGHT SQUARE DECIMETERS (211.58) more
 or less. as stated under Transfer Certificate of Title No. 75067
 registered under the name of Evangelina Ventura married to
 Fortunato Galvez and declared under Tax Declaration No. B1-
 068-00098.
 Transfer Certificate No. 75068
 A parcel of land (Lot G of the subd. Plan Psd-13-000270, being
 portion of a parcel of land described in TCT No. 74224, LRC Rec.
 No.), situated in the Bo. of San Rafael, Pasay City, Metro Manila,
 Bounded on the SW., along lines 1-2, by Lot B; along line 2-3 by
 Lot A both of the subd. plan; on the NW., along line 3-4-5, by
 property of Benita dela Cruz; on the NE., along line 5-6, Cuenca
 St. (6.00 m. wide); and on the SE., along lines 6-7-1, by Lot H of
 subd. plan. Note: On the Southwestern portion a 2.50 m. wide
 Perpetual Road Right of Way is provided. Beginning at a point
 marked “1” on plan being S. 68 deg. 10 ‘E., 151.66 m. from BBM
 3, Cad-259; Pasay Cadastre; thence N.16 deg. 58’W., 3.98 m. to
 point 2; thence N. 16 deg. 58’W., 8.74 m., to point 3; thence N. 73
 deg. 44’E., 2.50 m. to point 4; thence N. 73 deg. 44 ‘E., 14.29 m. to
 point 5; thence S, 15 deg. 19E., 12.80 m. to point 6; thence S.74
 deg. 04’W., 13.92 m. to point 7; thence S, 74 deg. 04’W., 2.50 m. to
 point of beginning; containing an area of TWO HUNDRED
 ELEVEN SQUARE METERS &amp; FIFTY EIGHT SQUARE
 DECEMITERES (211.58) more or less.
 Transfer Certificate No. 75069
 A parcel of land ( Lot E of the subd. Plan (Psd-13-000270,
 being a portion of a parcel of land described in TCT No. 74224,
 LRC Rec. No. _ ), situated in the Bo. of San Rafael, Pasay City,
 MM. Bounded on the NW., along line 1-2-3 of, by Lot G of subd.
 plan; on the NE., along line 3-4-5, by Cuenca St. (6.00 m. wide);
 on the SE., along 5-6-7, by lot I; and on the SW., along lines 7-8-9,
 by Lot C; along line 9-1, by lot B both of the subd. plan, Note: On
 the Southeastern &amp; Southwestern portion a 2.50 m. wide
 Perpetual Road Right of Way is provide. Beginning at a point
 marked “1” on plan, being S. 68 deg. 10’E., 151.66 m. from BBM
 2, Cad. 259, Pasay Cadastre; thence N. 74 deg. 04’E, 2.50 m. to
 point 2; thence S., 15 deg. 19’E., 2.50 m. to point 5; thence S. 75
 deg. 03’W., 13.54 m. to point 6; thence S. 75 deg. 03’W., m. to
 point 7; thence N. 16 deg. 58’W., 2.50 m. to point 8; thence N. 16
 deg. 58’W., 5.64 m. to the point 9; thence N. 16 deg. 58’W., 4.76
 m. to the m. to point of beginning containing an area of TWO
 HUNDRED ELEVEN SQUARE METERS &amp; SIXTY SQUARE
 DECIMETERS (211.60) more or less.
 Transfer Certificate No. 75070
 A parcel of land (Lot 1 of the subd. Plan Psd-13-000270, being
 portion of a parcel of land described in TCT No. 74224, LRC Rec.
 No.), situated in the Bo. of San Rafael, Pasay City, Metro Manila,
 Bounded on the SW., along lines 1-2, by Lot e; along line 2-3-4,
 by Lot D; along line 4-5, by Lot C; on the NW., along line 5-6-7,
 by lot H both of the subd. plan; on the NE., along line 7-8-9,
 uenca St. (6.00 m. wide); and on the SE., along lines 9-10-1, by
  Lot J of subd. plan. Note: On the Southwestern &amp; Northeastern
 portion a 2.50 m. wide Perpetual Road Right of Way is provided.
 Beginning at a point marked “1” on plan being S. 60 deg. 56 ‘E.,
 168.50 m. from BBM 3, 259 Pasay Cadastre; thence N.16 deg.
 98'W., 3.91 m. to point 2; thence N. 16 deg. 58’W., 6.83 m., to
 point 3; thence N. 16 deg. 58’W., 1-91 m. to point 4; thence N. 16 iw
 deg. 58 “W., 0.59 m. to point 5; thence N. 75 deg. 03’E., 2.50 m. to
 point 6; thence N.75 deg. 03’E., 13.54 m. to point 7; thence S. 15
 deg. 19’E., 2.50 m. to point 8; thence S. 15 deg. 19’E., 10.93 m. to
 point 9; thence S. 75 deg. 45 ‘W., 13.18 m. to point 10; thence S. 75
 deg. 43 “W., 2.50 m. to the point of beginning; containing an area
 of TWO HUNDRED ELEVEN SQUARE METERS &amp; SIXTY
 SQUARE DECEMITERES (211.58) more or less.
 Transfer Certificate No. 75071
 A parcel of land (Lot J of the subd. Plan Psd-13-000270, being
 portion of a parcel of land described in TCT No. 74224, LRC Rec.
 No.), situated in the Bo. of San Rafael, Pasay City, Metro Manila,
 Bounded on the NW., along lines 1-2-3, by Lot I; of the subd.
 plan, on the NE., along line 3-4, by Cuenca St., (6.00 m wide) and
 on the SE., along lines 4-5-6, by Marwich Green Manuel Iriario Y.
 A.C Carson; and on the SW., along line 6-7 by Lot F; along line 7-
 1, by Lot E of the subd. plan; Note: On the Southwestern portion
 a 2.50 m. wide Perpetual Road Right of Way is provided.
 Beginning at a point marked “1” on plan being S. 60 deg. 56 ‘E.,
 168.50 m. from BBM 3, 259 Pasay Cadastre; thence N.75 deg.
 43’E., 2.50 m. to point 2; thence N. 75 deg. 43’E., 13.18 m., to
 point 3; thence S. 15 deg. 19’E., 13.75 m. to point 4; thence S. 76
 deg. 23 ‘W., 12.79 m. to point 5; thence S. 76 deg. 23’W., 2.50 m.
 to point 6; thence N. 16 deg. 58’W., 8.75 m. to point 7; thence N.
 16 deg. 58’W., 4.84 m. to point of beginning; containing an area
 of TWO HUNDRED ELEVEN SQUARE METERS &amp; FIFTY
 NINE SQUARE DECEMITERES (211.59) more or less.
 Section 2. Appropriation. In accordance with Resolution No. 15-01 issued
 by the City Appraisal Committee, the amount of TWENTY-ONE MILLION
 ONE HUNDRED FIFTY EIGHT THOUSAND SEVEN HUNDRED PESOS
 (PhP21,158,700.00)(total area: 2,115.86 x PhP10,000.00) is hereby appropriated to
 finance the expropriation of the above-described parcels of land.
 Section 3. Effectivity. This Ordinance shall take effect immediately after
 passage by the Sangguniang Panlungsod, approval by the Honorable City Mayor
 and one (1) day posting in three (3) conspicuous places in Pasay City.
 Enacted this '3thday of _ JUNE , 2016, Pasay City
 CERTIFIED en als BY THE SANGGUNIANG PANLUNGSOD.
 (ABSENT)
 Hon. MARY GRACE B. SANTOS Hon. ALLAN T. PANALIGAN
 ACTING PRESIDING OFFICER
 (ABSENT)
 HON. JENNIFER A. ROXAS
 (ABSENT)
 Hon. RICHARD M. ADVINCULA
  /
 Hon. Cae ALVINA Hon. ARNEL RKGINO T. ARCEO
 Whew), (ABS ENT
 Hon. 20 DVINCULA DEL MAR Hon. ARVIN G. TOLENTINO
 Hop LEXTEB/X. IBAY Hon. REYNA
 Ex-Officio Member
 Hon. MA. ANTONIA C. CUNETA
 Liga Ng Mga Barangay
 Certified True Copy
 ATTY. ROBBRTO BW YAM
 City
 ATTESTED BY:
 (ON LEAVE)
 HON. MARLON A. PESEBRE
 City Vice Mayor &amp; Presiding Officer
  Republic of the Philippines
 Pasay City, Metro Manila
 CERTIFICATE OF FUNDS AVAILABILITY
 This is to certify that as per record of this Office, there is an existing appropriations
 under ANNUAL INVESTMENT PROGRAM (AIP) CY-2016 funded from the 20% IRA,
 City Development Fund for the Purchase of LOT at CUENCA STREET for socialized
 housing purposes- AIP Reference Code No. 3000-1 amounting to TWENTY FOUR
 MILLION PESOS (Php 24,000,000.00).
 At Pasay City, Metro Manila, January 18, 2016.
 MA. CONCHITA B. CAYANAN
 City Budget Officer II</t>
  </si>
  <si>
    <t>AN ORDINANCE PROHIBITING AND BANNING THE USE OF MODIFIED TAIL-PIPES (OPEN/LOUD PIPE) OF ALL TYPES OF MOTOR VEHICLES INCLUDING MOTORCYCLES AND TRICYCLES WHETHER PUBLIC OR PRIVATE WITHIN THE TERRITORIAL JURISDICTION OF THE CITY OF PASAY AND PROVIDING PENALTIES FOR VIOLATION THEREOF AND FOR OTHER PURPOSES.</t>
  </si>
  <si>
    <t>Republic of the Philippines
 LUNGSOD NG PASAY, KALAKHANG MAYNILA
 Tanggapan ng Sangguniang Panlungsod
 Ordinance No. 5"15 ___, Series of 2016
 AN ORDINANCE PROHIBITING AND BANNING THE USE OF MODIFIED TAIL-
 PIPES (OPEN/LOUD PIPE) OF ALL TYPES OF MOTOR VEHICLES INCLUDING
 MOTORCYCLES AND TRICYCLES WHETHER PUBLIC OR PRIVATE WITHIN THE
 TERRITORIAL JURISDICTION OF THE CITY OF PASAY AND PROVIDING. |
 PENALTIES FOR VIOLATION THEREOF AND FOR OTHER PURPOSES.
 A a ee RR eo EE ES SS ENR SR RTF SPR WPT SPR NN ee te RN EE VARA NAR ERNIE NET E Seana eee ee REARS ATER ARN TR NR ERR RAMEN SH NS STEERER RR RR RRR INRIA hE PEELE EAA EE ELSE AEA ES TARTAR RAAT TUR CIA IS 9 tot KERR YEAR LESS RRR,
 Sponsored by Hon. ARNEL REGINO T. ARCEO
 Co- Sponsored by:
 Hon. IAN P. VENDIVEL; Hon. MA. ANTONIA C. CUNETA;
 Hon. RICHARD M. ADVINCULA; Hon. ALLAN T. PANALIGAN; :
 Hon. MARY GRACE B. SANTOS; Hon. REYNALDO O. PADUA; /
 Hon. ARVIN G. TOLENTINO; Hon. AILEEN C. PADUA- LOPEZ; a
 WV
 Hon. LEXTER N. IBAY; Hon. ALBERTO C. ALVINA; and
 Hon. JENNIFER A. ROXAS
 Be It enacted by the Sangguniang Panlungsod of the City Government oR\X
 Pasay in session duly assembled: NY
 Section 1. TITLE — This ordinance shall me known as “Anti- Modified Tail Pipe
 Ordinance of Pasay City”
 Section 2. Declaration of Principles. This ordinance is governed by the
 following principles:
 1. Excessive noise is a serious hazard to the public health and welfare. \
 2. Exposure to certain levels of noise can result in physiological,\
 psychological, and economic damage.
 3. There is a continuous and increasing bombardment of noise in the ur
 areas.
 4. There is currently no national or local legislative measures to provide for the
 prohibition, control, abatement and prevention of unwanted and hazardous
 noise coming from modified tailpipes of all types of motor vehicles including
 motorcycles’ and tricycle vehicles whether public or private. y
 § 3. The Sangguniang Panlungsod of the City Government of Pasay has a
 6. The constituents of Pasay City are entitled to a peaceful and qul
 environment without the intrusion of noise which may be hazardous to the
 ealth and welfare.
 responsibility to protect the health and welfare of its constituents by the
 L control, prevention and abatement of noise.
  Page 2 of six (6) pages
 City Ordinance No. &gt;771 3Series of 2016
 AN ORDINANCE PROHIBITING AND BANNING THE USE OF
 MODIFIED TAIL-PIPES (OPEN/LOUD PIPE) OF ALL TYPES OF
 MOTOR VEHICLES INCLUDING MOTORCYCLES AND TRICYCLES
 WHETHER PUBLIC OR PRIVATE WITHIN THE TERRITORIAL
 JURISDICTION OF THE CITY OF PASAY AND PROVIDING
 PENALTIES FOR VIOLATION THEREOF AND FOR OTHER PURPOSES.
 Section 3. Declaration of Policy. (a) It is hereby declared the policy of the
 Sangguniang Panlungsod of the City Government of Pasay to protect and promote
 the rights of its constituents to health, a balanced and healthful ecology and instill
 health consciousness among them.
 (b) The Sangguniang Panlungsod of the City Government of Pasay shall
 promote an environment for all its constituents free from unnecessary, excessive and
 annoying noises that put their health and welfare at risk.
 © The Sangguniang Panlungsod of the City Government of Pasay shall pursue
 olicy of sustainable development, balancing progress, the protection of the
 nment, and the health and welfare of its constituents.
 (d) The Sangguniang Panlungsod of the City Government of Pasay sh
 pursue the implementation of the provisions of the RA 8749 otherwise known as
 clean Air Act together, PD 984 or Pollution control Law; PD 1152 or the Philippi
 Environmental Code which establishes the standards for acceptable noise levels fo
 communities as well as for noise- producing equipment.
 (e) Towards this end, the Sangguniang Panlungsod of the City Government of
 Pasay shall ban the use of modified tail pipes for all motorcycles and tricycles and
 establish a means for effective coordination of relevant government agencies
 including the respective Sangguniang Barangay of Pasay City, to apprehend and
 penalize violators and to take such action as well be necessary to achieve the .
 purposes of this ordinance. ,
 section 4. Definition of Terms. — for purposes of this ordinance the followin \
 terms are hereby defined as:
 1) Ambient Noise — The background noise in an area or environment, beinga \
 composite of sounds from many sources near and far.
 2) Ambient Air Quality — the general amount of pollution present in a broad
 area; and refers to the atmosphere’s average purity as distinguished from
 discharged measurements taken at the source of pollution.
 3) Community Noise Standard — appropriate standard for community noise
 levels shall be established considering among others, location, zoning and
 land use classification.
 from zero for the average least perceptible sound about 130 for the
 average pain level.
 f
 x 4) Decibel — a unit for expressing the relative intensity of sounds on a scale \
 9) Emission- As defined under clean Air Act, any air contaminant, pollut
 gas stream or unwanted sound from a known source which is passed if
 atmosphere. For purposes of this ordinance, the term emission wi
 and tricycles.
  Page 3 of six (6) pages... _,
 City Ordinance No. / fa. Series of 2016
 AN ORDINANCE PROHIBITING AND BANNING THE USE OF
 MODIFIED TAIL-PIPES (OPEN/LOUD PIPE) OF ALL TYPES OF
 VEHICLES AND/OR TRANSPORATIONS INCLUDING
 MOTORCYCLES AND TRICYCLES WHETHER PUBLIC OR PRIVATE
 WITHIN THE TERRITORIAL JURISDICTION OF THE CITY OF PASAY
 AND PROVIDING PENALTIES FOR VIOLATION THEREOF AND FOR
 OTHER PURPOSES.
 6) Employee —- Includes any person whose services are used by the authority
 and who is, in respect of those services, subject to the direction and
 control of the authority.
 7) Modified Tailpipes — An alteration, replacement or removal of the origina
 tailpipe or muffler/silencer or parts thereof, of a motorcycle and tricycle
 vehicle.
 Ndige — Refers to any excessive undesirable sound, including that
 Sxjproduced by persons, pets and livestock, industrial equipment,
 q struction, motor vehicles, aircraft, home appliances, electric motors,
 ls@mbustion engines, and any other noise-producing objects.
 9) Sound Level — the sound pressure level (in decibels) at a point in a soun
 filed.
 10) Unwanted or Disturbing Sound — Any sound becomes unwanted when it
 either interferes with normal activities such as sleeping, conversation, or
 disrupt or diminishes one’s quality life.
 11) Tail-Pipe — An outlet by which an engine exhaust gases are expelled from
 all types of vehicles.
 12) Motor Vehicle — all types of vehicles whether it is used for public
 private transportation the process of moving people from one place
 another. A way of travelling and a system for moving passengers or goo
 from one place to another.
 13) Vehicle - a machine that is used to carry people or goods to one place to
 N
 another a thing that allows something to be passed along, expressed,
 achieved, or shown.
 14) Modify — To change some parts while not changing other parts and make
 basic or fundamental changes in often to give new orientation or to serve a
 new end in all types of vehicles and/or transportations.
 section 5. Scope. — Unless specified herein this ordinance shall apply to all
 . private and public motor vehicles including motorcycles and tricycles that will be
 used and found anywhere in the territorial jurisdiction of Pasay City.
 Section 6. Prohibition — (a) No driver of any kind of motor vehicles including
 motorcycles and tricycles shall operate, or permit the operation for private and
 public use of said vehicle, whose tailpipe has been altered from its original
 configuration either through the removal or modification of the silencer/m
 system, or replacement of the whole or any component of its tailpipe syst
 resulting in emissions beyond the acceptable standard of ambient noise in\,
 a commercial and industrial communities.
 \
  Page 4 of six (6) pages_.,, _
 City Ordinance No. / ‘4 Series of 2016
 AN ORDINANCE PROHIBITING AND BANNING THE USE OF
 MODIFIED TAIL-PIPES (OPEN/LOUD PIPE) OF ALL TYPES OF
 VEHICLES AND/OR TRANSPORATIONS INCLUDING
 MOTORCYCLES AND TRICYCLES WHETHER PUBLIC OR PRIVATE
 WITHIN THE TERRITORIAL JURISDICTION OF THE CITY OF PASAY
 AND PROVIDING PENALTIES FOR VIOLATION THEREOF AND FOR
 OTHER PURPOSES.
 (b) All Service Center and Dealer of any motor vehicles including Motorcycle
 and Tricycles, commercial enterprises or any person in a personal capacity shall be
 prohibited from selling, manufacture and/or installation of modified tailpipes for all
 types of motor vehicles including motorcycles and tricycles as defined under this
 ordinance.
 Section 7. Enforcement — The Pasay City Traffic and Parking Management
 ce (PCTPMO), the Tricycle and Pedicab Franchising Regulatory Office (TPFRO),
 oordination with the Pasay City Environment and Natural Resources Office
 PGENRO) of the City Government of Pasay and the Two Hundred One (201)
 pangguniang Barangay of Pasay City shall enforce compliance of the provisions of
 Bs t7on 6 hereof.
 Every Barangay and its officials in the City of Pasay must conduct an inventory
 of all the registered owner of motor vehicles including motorcycles and tricycles ©
 : whether it is private and public use. During the inventory process the Barangay
 O ffi
 official concerned must instruct every motor vehicle, motorcycle and tricycle owner
 as regards the prohibition of modified tailpipe and the corresponding penalties of
 violations thereof.
 Section 8. Procedures for the Inspection of Vehicles and/or
 Transportation -— The Pasay City Environment and Natural Resources Office
 (PCENRO), the Pasay City Traffic and Parking Management Office and the Tricycle
 and Pedicab Franchising Regulatory Office in coordination with the Department o
 Transportation and Communications (DOTC) together with the Department, of
 Environment and Natural Resources (DENR) shall establish the procedures for the
 inspection of all types of motor vehicles including the motorcycle and tricycles and
 the testing of their emissions for the purpose of determining compliance with the \. [
 community Noise Standards by said vehicular sources. poo
 ®
 Section 9. Registration of Tricycles — No Motor Vehicles including _ Pp ON
 Motorcycles and Tricycles whether for private and public use shall be issued\\
 registration unless such vehicles and/or transportation including the motorcycle and
 tricycle vehicle passes the emission testing requirement.
 Section 10. Penalties —
 (1) First Offense — Issuance of Ordinance Violation Receipt (OVR).
 A fine of Five Hundred Pesos (Php500.00). |
 and A fine of One Thousand Pesos (Php1,000.00) and impounding of ~
 motor vehicles including Motorcycle and Tricycle. Aside from the ‘Ve
 Fine and offender should pay the impounding fee set forth by the \
 asay City Traffic and Parking Management Office (PCTPMO).
  Page 5 of six (6) pages,..,, _,
 City Ordinance No. /._' 4 Series of 2016
 AN ORDINANCE PROHIBITING AND BANNING THE USE OF
 MODIFIED TAIL-PIPES (OPEN/LOUD PIPE) OF ALL TYPES OF
 VEHICLES AND/OR TRANSPORATIONS INCLUDING
 MOTORCYCLES AND TRICYCLES WHETHER PUBLIC OR PRIVATE
 WITHIN THE TERRITORIAL JURISDICTION OF THE CITY OF PASAY
 AND PROVIDING PENALTIES FOR VIOLATION THEREOF AND FOR
 OTHER PURPOSES.
 (3) Third Offense -— A fine of Two Thousand Five Hundred Pesos
 (Php2,500.00) cancellation of Drivers License thru the Land
 Transportation Office (LTO) for motor vehicles and Private
 Motorcycle and cancellation and revocation of drivers license thru
 the LTO and franchise thru the Pasay City Tricycle and Pedicab
 Franchising and Regulatory Office (PCTPFRO).
 Section 11. Implementing Rules and Regulations — within ninety (90) days
 after the effectivity of this ordinance, the Pasay City Environment and Natural
 Resources Office (PCENRO), Pasay City Traffic and Parking Management Office
 (PCTPMO) and the Tricycle and Pedicab Franchising Regulatory Office (TPFRO) in
 coordination with the Department of Transportation and Communications (DOTC the
 Department of Environment and Natural Resources (DENR) and the Metro Manila
 Development Authority (MMDA) shall promulgate the Implementing Rules and
 Regulations governing the full force and effect of this ordinance.
 Section 12. Separability Clause - If for any reason, any provision or part
 hereof is declared invalid, the other provisions not affected thereby shall remain in
 full force and effect.
 Section 13. Repealing Clause —- any provisions of an ordinance, rules
 regulations, executive orders contrary to the provisions of this ordinance is here
 repealed, amended or modified accordingly.
 Section 14. Effectivity — This ordinance shall take effect fifteen (15) days after
 publication in a news paper of local circulation within the City of Pasay.
 ORDAINED this 7th day of MARCH -, 2016, Pasay City Philippines
 CERTIFIED APPROVED BY THE SANGG PANLUNGSOD
 Hon. MARY GRACE B. SANTOS Hon. A T. PANALIGAN
 S Hon. AILEEN\G:- PADUA LOPEZ
 a
 Hon. A RTO C. ALVINA Hon. ARNEL F
 Hon. ARVIN G. TOLENTINO
 i
 GINO T. ARCEO
  Page 6 of six (6) pag yA
 City Ordinance No d, Series of 2016
 AN ORDINANCE PROHIBITING AND BANNING THE USE OF
 MODIFIED TAIL-PIPES (OPEN/LOUD PIPE) OF ALL TYPES OF
 HICLES AND/OR TRANSPORATIONS INCLUDIN
 &lt;a OFPORCYCLES AND TRICYCLES WHETHER PUBLIC OR PRIVA
 Se waTHIN THE TERRITORIAL JURISDICTION OF THE CITY OF P
 YARAND PROVIDING PENALTIES FOR VIOLATION THEREOF AND
 | &gt;
 PURPOSES.
 Ho XT . IBAY Hon. REYNALDO O. PADUA
 Ex- Offic: mber
 Hon. MA. ANTONIA C. CUNETA
 LIGA Ng Mga Barangay
 CERTIFIED TRUE C
 rd
 Atty. ROBER YAM . \
 City Secreta 7
 ATTESTED BY: \
 d
 —S ili
 ARLON A. PESEBRE
 City Vice Mayor &amp; Presiding Officer
 APPROVED:
 a
 HON.-ANTONIN
 City Mayor
 Rddomasian-soriano@CitySecretariat
  REPUBLIC OF THE PHILIPPINES)
 METRO MANILA )S.S.
 CERTIFICATE OF PUBLICATION
 I, TEODORO LECHADORES JR. of legal age, Filipino
 and residing at c/o 2007 F.B. Harrison Street, Pasay
 City, Philippines, after having been duly sworn to in
 accordance with the law, depose and testify:
 That I am the Editor-in-chief of METRO, a National
 Daily Newspaper of general circulation, published in
 English and Filipino, edited and printed in Metro Manila,
 distributed and circulated nationwide from Monday to Fri-
 day with editorial and business address at 7706 Saint Paul
 Street, San Antonio Village, Makati City and at 2007 F.B.
 Harrison Street, Pasay City, Philippines.
 That the order of:
 Republic of the Philippines
 LUNGSOD NG PASAY
 KALAKHANG MAYNILA
 Tanggapan ng Sangguniang Panlungsod
 Entitled
 ORDINANCE NO. 5713, SERIES OF 2016
 Text of which could be read/described as follows:
 AS PER ATTACHED
 Has been published in METRO, a National Daily News-
 paper of general circulation in its issue/s of:
 MARCH 21, 2016.
 AFFIANT FURTHER SAYETH NAUGHT
 Pasay City, Philippines
 SUBSCRIB SWORN to before me this
 {MAR Hit at Pasay City, Philippines.
 Affiant exhibited to me his permanent / government issued
 identification, SOCIAL SECURITY SYSTEM NO. 03-
 5439191-5 issued at SSS main office. an
  ~*, JOSEPHINE A-ABADEJOS
 NOTARY PUBLIC
 hy I-® PASADENA/ST . PA S4Y CITY
 Doc. No. ke oe RTP PR at Pye
 Book No. oN RE 8 ease Fi PASAY CITY</t>
  </si>
  <si>
    <t>AN ORDINANCE MANDATING THE INSTALLATION OF CLOSED CIRCUIT TELEVISION (CCTC) CAMERAS IN CERTAIN BUSINESS ESTABLISHMENTS OPERATING WITHIN THE CITY OF PASAY AND PROVIDING PENALTIES FOR VIOLATION THEREOF AMENDING FOR THE PURPOSE PREVIOUSLY APPROVED ORDINANCES ON THE MATTER.</t>
  </si>
  <si>
    <t>Republic of the Philippines SANGGUNIANG PANLUNGSOD Pasay City Ordinance No. 5709 , S-2016 AN ORDINANCE MANDATING THE INSTALLATION OF CLOSED CIRCUIT TELEVISION (CCTV) CAMERAS IN CERTAIN BUSINESS ESTABLISHMENTS OPERATING WITHIN THE CITY OF PASAY AND PROVIDING PENALTIES FOR VIOLATION THEREOF AMENDING FOR THE PURPOSE PREVIOUSLY APPROVED ORDINANCES ON THE MATTER. Sponsored by: Honorable City Councilors IAN P. VENDIVEL and MARY GRACE B. SANTOS O' Co-sponsored by: Hon. ALLAN T. P ANALIGAN, Hon. Jennifer A. Roxas, Hon. AILEEN PADUA-LOPEZ, . ~ Hon. RICHARD M. ADVINCULA, Hon. ALBERTO C. AL VINA, Hon. ARNEL REGINO ' T. ARCEO, Hon. ARVIN G. TOLENTINO, Hon. LEXTER N. IBAY, Hon. REYNALDO ~" 0. PADUA, Hon. MA. ANTONIA C. CUNET A WHEREAS, Section 16 of the General Welfare Clause of Republic Act No. 7160 otherwise known as the Local Government Code of 1991, provides in part that, "every local government unit shall exercise powers necessary for its efficient and effective governance and those which are essential to the promotion of general welfare"; WHEREAS, Section 458 (1) of the same Code, provides that, "the Sanggunian as t e legislative body x x x x has the power to enact ordinances x x x x, maintain peace and order by enacting measure to prevent and suppress lawlessness, disorder, riot, violence, rebelron, or sedition and impose penalties for the violation of said ordinance"; WHEREAS, the Department of Interior and Local Government (DILG) had iss e Memorandum Circular No. 012-38 dated 22 February 2012 urging local government units e use of closed circuit television technology to further community peace and public safety; WHEREAS, it was reported by the Chief of Police of the Pasay PNP through his letter to """'"l'+w'-Jdonorable City Mayor dated 20 September 2014 that criminal incidents usually occur in 'S lishments with no Closed Circuit Television (CCTV) cameras; WHEREAS, the presence of Closed Circuit Television (CCTV) cameras will serve as deterrent to the commission of crimes and provide assistance to law enforcers in the identification, apprehension and prosecution of crime suspects; WHEREAS, there is a strong support from the general public as they recognize the ~~~efulness of Closed Circuit Television (CCTV) cameras in increasing the safety of the unity. NOW THEREFORE, BE IT ORDAINED, AS IT IS HEREBY ORDAINED by the Sangguniang Panlungsod in session duly assembled: Section 1. Title. -This ordinance shall be known as "An Ordinance Mandating the Installation of Closed Circuit Television (CCTV) Cameras in Certain Business Establishments Operating Within the City of Pasay and Providing Penalties for Violation Thereof Amending For The Purpose Previously Approved Ordinances On The Matter." ~__,ction 2. Declaration of Policy. -It is the policy of the City of Pasay to: 0 0rdi~ance No. 57~Series of 2016 An Ordinanc:c Mandating ~ llation Of Closed Circuit Television (Cctv) Cameras In Ccnain Business Eslablishmcnts Operating Wilhin The City Of Pasay And Providing Penalties For Violation Thereof Amending For The Purpose Previously Approved Ordinances On The Mauer. a) To promote peace, order and security within the territorial bounds of the City; b) To ensure the safety, health and well-being of its constituents at all times, inside and out of their own dwelling ; c) To provide fast and reliable police assistance to anyone needing such help at all times; d) To make use of modem technology in providing basic peace and order to our constituents ; e) To enhance the capability of local authorities in curtailing, if not totally eradicating crimes against lives and properties in the City. Pagel Section 3. Definition of Terms. -For the purpose of this Ordinance , the following e hereby defined as follows: ~ a) Business -Means trade or commercial activity regularly engaged in as a means of livelihood or with a view to profit (Section 131 ( d) Local Taxation and Fiscal Matters, Local Government Code of 1991); b) Banks and other financial institutions -Include intermediaries , lending investors, finance and investment com nies, pawnshops , money shops, insurance companies, stock brokers and deal s in securities and foreign exchange as defined under applicable laws (Se t n 131 ( e) Local Taxation and Fiscal Matters, Local Government Code of 199 ; c) Fast Food Center-Any place where food and refreshments and/or drinks are served; d) Supermarket/Grocery Store -A large store that sells a variety of food and household items to customers ; ~pl.U.!,OU-Jping Center/Mall -Business establishment which may include o ries, appliances , refrigerated or non-perishable goods, amusement vities, movie houses, fitness centers, clothing apparel, home furnishing , etc., housed in one building or several buildings; f) Gasoline Service/Filling Station -Any area of land, including structures thereon, that is used or designed to be used for the supply of gasoline or oil or other fuel for the propulsion of motor vehicles and which may include facilities used or designed to be used for polishing , greasing, washing, spraying, dry cleaning or servicing such motor vehicles; Bar -Any establishment whose primary activity is the sale of alcoholic beverages on the premises. Bar includes tavern, night club, private club, and imilar facilities serving alcoholic liquor; h) Car Dealership -Is a business that sells new or used cars at retail level based on a contract with an automaker or its sales subsidiary ; i) School -Refers to secondary schools, colleges and universities with 100 or more student population ; P ivate Subdivision -Primarily for residential purposes; ·Ordinance No.570~ Series of 2016 An Ordinanc:c Mandating The tnscallation or Closed Circui1 Television (Cav) Cameras In Certain Business Establishments Operating Wilhin The Ci1y or Pasay And Providing Penalties For Violation Thereof Amending For The Purpose Previously Appl"O\'cd Ordinances On The Mauer. k) Closed Circuit Television (CCTV) -Is the use of video cameras to transmit a signal to a specific place on a limited set of monitors; 1) Internet Protocol Camera -Is a type of digital video camera commonly employed for surveillance; Page3 m) Business Permit and Licensing Office (BPLO) -Is the implementing arm of the Office of the Mayor in terms of issuance, suspension or revocation of licenses and permits pursuant to law or ordinance. (Section 455 (3) (iv) Officials and Offices Common to All Cities, Local Government Code of 1991); Section 4. Coverage. -The installation of Closed Circuit Television (CCTV) cameras in certain business establishments operating within the territorial jurisdiction of the City of Pasay is hereby required as condition precedent in registration and the renewal thereof. This Ordinance shall cover the following establishments , to wit: a) Banks; b) Shopping Malls and their tenants with doors; c) Gasoline Refilling/Service Station ; d) Supermarkets ; e) Money Changers ; f) 24-hour Convenience Stores; g) Schools including Colleges and Universities ; h) Fast food/Quick Service Restaurants ; i) Car dealership ; j) Pawnshops; k) Money Courier and Money Wire Transfer; 1) Games and Amusement Center duly accredited by PAGCOR ; -~.-c,,&lt;¥s; 1th Clubs, Spa and Massage Parlors; els and alike; er establishments which operate, transact and/or eal with any of the following , whichever will apply; (i) Business Establishments that h dle monetary transactions in the regular course of business, amounting to the exchange of goo and/or services for daily average amount of more than Twenty Thousand Pesos (Php20,000 .00); and (ii) Business establishments that transact an average daily basis with more than One Hundred (100) clients; q) Private subdivisions -entrance and exit gates of residential subdivisions; and r) All Bus Stations/Transport Terminals. Minimum Standard Specifications. -Closed Circuit Television (CCTV) .~~to be installed must meet and comply the following minimum requirements per DILG dum circular No. 2014-119 , dated September 15, 2014; to wit: For the purpose, Closed Circuit Television (CCTV) cameras shall meet the following minimum standard specifications : CAMERA a) Minimum of 600 TVL Camera Resolution ; · Ordinance No.570~ Series of 2016 An Ordinance Mandating ~!lat.ion or Closed Circuit Television (Cctv) Cameras In Certain Business Establishments Operating Wilhin The City or Pasay And Providing Penalties For Violation Tocroor Amending For The Purpose Previously Approved Ordinances On The Matter. b) Must be able to capture video footages at ).Lux Illumination; c) Should have auto-iris (either fixed or vari-focal); d) Should have infrared (LEDs enough to reach a distance of at least 20 meters for clear recording at 0.Lux (for areas there is no sufficient lighting) e) Must have at least 70 degrees Lens angle; Page4 f) The outdoor camera must be vandal proof with IP 66 waterproof casing. VIDEO RECORDER 1. Minimum o9f four ( 4) camera Input; 2. Minimum of 640x480 video resolution; 3. 30 frames per second (FPS) recording per camera; 4. Should have Hard Disk Drive (HDD's enough to store video recording for all cameras for at least one ( 1) month; 5. Must have time Stamping Feature; 6. Must have interface for storage back up. OTHER COMPONENTS • At least four (4) cameras covering the areas of transaction an Provided that, at least camera must be facing the street fro -!r~nfilan,ce with the actual number of cameras to depend on the i .Ds:.-;.+--""'f"-'t::::he establishments and nature of business; o ld have centralized power supply for the DVR and cameras; uld have appropriate Uninterruptible Power Supply (UPS) to provide standard and reasonable back up power to the Video Recorder and its cameras. Section 6. Guidelines For The Installation, Operation And Maintenance Of Closed Television (CCTV) Cameras In Business Establishments. -The following shall be elines for the installation, operation and maintenance of Closed Circuit Television cameras in business establishments and Bus Stations/Transport Terminals: a) Cameras must be installed at a secured location with maximum area of coverage; b) The Video Recorder must be mounted on a secured/concealed locations to protect the video footages from theft and/or deliberate destruction; c) Whenever possible, a dummy CCTV Cameras shall be installed in a conspicuous area in order to deter possible criminal acts and to protect the camera and the video footages. Section 7. Minimum Coverage. The aforesaid business establishments and Bus Stations/Transport Terminals shall install CCTV Cameras as to afford a full coverage of the following: a) From the interior of the establishments. Ord;nance No.5709, Se~ies of 201~ An Ordinance Mandating The Installation or Closed Circui1 Television (Cctv) Cameras In Certain Business Establishments Opcra1ing Within The Ciry Of Pasay And Providing PcnahlCS For Violation ThcRlof Amending For The Purpose: Previously Appro"cd Ordinanocs On The Maner. • All entrances/exits; • The center of business activity in the establishments including the teller, cashiers, cash registrars , sales counters or areas leading to the vault/safe according to the nature of business/operations of the establishments . b) From the exterior of the establishments (when establishments is not located inside a mall or building which has its own cameras) • All entrances/exits; Page 5 CJ • From the entrance/exits a clear view of the area to and from the street/s abutting the establishment, ioncluding front ge thereof taking into particular consideration the clarity f shots in relation to the angle thereof; • Parking lots and drive-through lanes. Section 8. Access To Recordings. -The owner/s of the establishment shall kee , mamti1.1..·1n and preserve the recording for a period of at least one (1) year from the date of its eco a In the event of the commission of the crime, or the operator, employee or owner of the establishment has the reason to believe that a crime has been committed and has been recorded by the surveillance camera, the operator/s , employee/s or owner/s of the establishment shall immediately get in touch with the Pasay PNP, National Bureau of Investigation (NBI) or any Law Enforcement Agencies , as the case may be, and shall provide immediate access to the pertinent recordings. The operator, employee or owner of the business establishments , Bus Stations/Transport erminals shall also make available the camera recordings to the law enforcement authorities c«5.t-&lt;:::~~ed in criminal investigation upon written request of the authorized or designated officer f with the particular time and day covered by the request specified therein. The captured video footages or images may be used at any time to satisfy the written order or subpoena of any court or body with competent jurisdiction. Section 9. Enforcement. -The Business Permit and Licensing Office (BPLO) shall be the lead implementing agency and the PNP Pasay shall be authorized to conduct inspection of ~~LDusiness establishments to ensure compliance with Section No. 5 and Section No. 6 of this dinance. ith this, the Business P rmit and Licensing Office (BPL shall issue a validating sticke on business plates to those establishments that have complied with this ordinance. Section 10. Bi-Annual Inspections. -The PNP Pasay through its Chief of Police or his authorized designee together with the representatives of the business licensing office shall conduct bi-annual inspections of business establishments at reasonable date and time to determine if the CCTV installed in the areas conforms to the Ordinance. Such inspection report shall be submitted to the Business Permit and Licensing Office (BPLO for information , guidance and appropriate action. Ord0 inance No.57~se;ies of io~•6 An Oroinanc:c Mandating ~ll ation Of Closed Circuit Television (Cctv) Cameras In Ccnain Business Establishments Operating Within The City or Pasay And Providing Penalties For Violation ll~f Amending For The Pwpose Previously Approved Ordinanocs On The Matter, Page 6 Section 11. Compliance of Existing Business Establishments with CCTV. -Business establishments already operating and maintaining existing Closed Circuit Television (CCTV) Camera systems shall upgrade their CCTV as per DILG Memorandum Circular No. 2014-119 dated September 15, 2014. The Chief of BPLO shall have the authority to issue Certificate of Compliance for business permit upon the recommendation of a technical team for the grant of exemption under this Ordinance. The team shall submit their findings and recommendations to the Chief of th BPLO for consideration and dispositive action. The same Certification shall be requir d to all establishments applying for Business Permits. Section 12. Period of Compliance. -All business establishments are period of one (1) year to comply after the publication of this Ordinance in a local general circulation in the City. Section 13. Penalty Clause. -Business establishments which violate or fail to co the provision of this Ordinance shall be subject to the following penalties: c) 1st Offense -Warning with condition that the establishment shall install the Closed Circuit Television (CCTV) cameras or video surveillance systems within fifteen (15) days; d) 2nd Offense -Fine of Three Thousand Pesos (Php3,000.00) with condition that the establishment shall install the closed circuit television cameras or video surveillance systems within fifteen (15) days; ~--rd Offense -Fine of Five Thousand Pesos (Php5,000.00) ,,.,...,,_· • ._, condition that the establishment shall install the closed it television cameras or videos surveillance systems in fifteen (15) days; f) 4th Offense -Revocation of business permit. Ineffective CCTVs which fail to produce any significant or desired effect upon inspection mbodied in Section No. 5 and No. 6 of this Ordinance shall be subject to corresponding lties as follows: a) 1st Offense -Written warning with condition that CCTVs shall conform with the specifications within a period of five (5) days; b) 2nd Offense -Fine of One Thousand Pesos (Phpl,000.00) with condition that CCTVs shall conform with the specifications within a period often (10) days; c) 3rd Offense -Fine of Three Thousand Pesos (Php3,000.00) with condition that CCTV s shall conform with the specifications within a period of fifteen ( 15) days; d) 4th Offense -Revocation of business permit as per recommendation from the Inspection Team to be implemented by the Business Permit and Licensing Office PLO). ' ' 4 J Ordinance No.579~se;ies of 2016 An Ordinance Mandating The Installation Of Closed Circuit Television (Cctv) Cameras In Certain Business Establishments Operating Within The City Of Pasay And Providing Penalties For Violation llw:roof Amending For The Purpose Previousl y Approved Ordinances On The Matter. Page7 Section 14. Separability Clause. -If for any reason, a part or provision of this Ordinance shall be held invalid or be declared unconstitutional , other portions hereof which are not affected shall continue to be in full force and effect. Section 15. Repealing Clause. -All Ordinances , rules and regulations that are inconsistent with the provisions of this Ordinance are hereby modified and repealed accordingly . 1 Section 16. Effectivity. -This Ordinance shall take effect fifteen (15) days following its publication in a local newspaper or general circulation in the City. ORDAINED in the City of Pasay, Metro Manila, Philippines , this January, in the Year of Our Lord, Two Thousand Sixteen. r) If;;.-,--day of CERTIFIED APPROVED BY THE SANGGUNIANG PANLUNGSOD District I Hon. MAR.tl!t!!f!. B. SANTOS City Councilor Hon. 4-~ .RO lor Hon. .ADVINCULA ~~~ Hon. ALBER;91:. AL VINA City Councilor I Hon. Al~ A-LOPEZ NOT.ARCEO Hon. ARVIN G. TOLENTINO City Councilor Hon. REYNAL 0. PADUA City Co ilor . I I • r~inance No. 5?0~ei-ies of 2~;6 1 ' ~ An Ordinance Mandating ~lta1ion Of Closed Circui1 Television (Cctv) -in Business Establishments Operating Within TIIC City or Pa.say And P ·d· =-'!-.I. · For Violation -\~"""~Fo r The Purpose Previously -Wbnnnm- On The Matte,. Attested by: ~ ~----.... Hon. MARLON A. PESEBRE f City Vice Mayor &amp; Presiding Officer Approved: NIA C. CUNETA Liga ng mga Barangay Certified True Copy: pa Page8 ) • • AFFIDAVIT OF PUBLICATION I, TEODORO LECHADORES JR., Filipino citizen of le­ gal age and with business address at Block 4 Lot 57 Phase VIII Golden City, Dasma 3, Bgy. Salawag, Dasmarifias City, Cavite after duly been sworn to in ac­ cordance with law, depose and say: That I am the Editor-in-chief of METRO, a newspaper of general circulation, published and circulated in the Philippines, edited at 7706 Saint Paul Street, San Anto­ nio Village, Makati City, with Branch office at 2007 FB Harrison Street, Pasay City and printed at Block 4 Lot 57 Phase VIII Golden City Subd., Dasma 3, Salawag, Dasmarinas, Cavite. Telephone No. (02) 263-50-95 &amp; Cellphone No.09323036961. That the attached: Republic of the Philippines SANGGUNIANGPANLUNGSOD PasayCity Ordinance No. 5709, S-2016 a printed copy of which is attached, was published in the said newspaper on: JANUARY 25, 2016 as appearing in the pages of METRO. In witness whereof I signed this affidavit in ___ _ Philippines, this JANUARY 25, 2016. ATTY .• Doc. No. ___!I f' Page No. ____j_iJ • Book No. __!_j.. Series of ---lo }fl I' I . ( I</t>
  </si>
  <si>
    <t>AN ORDINANCE AUTHORIZING THE IMPLEMENTATION OF THE PASAY CITY GOVERNMENT- PROGRAM ON AWARDS AND INCENTIVES FOR SERVICE EXCELLENCE (PCG-PRAISE) AND THE CONFERMENT OF EXEMPLARY PUBLIC SERVICE AWARD TO ELECTIVE CITY OFFICIALS OF PASAY CITY WHO HAVE BEEN ELECTED FOR THREE CONSECUTIVE TERM IN THE SAME POSITION TO BE SPEARHEADED BY THE (HRMDO) APPROPRIATING THE AMOUNT OF TEN MILLION PESOS (PHP10,000,000,00.) TO BE INCURRED DURING THE IMPLEMENTATION OF THE AWARDS PROGRAM FUNDS TO BE TAKEN FROM THE GENERAL FUNDS OF THE CITY GOVERNMENT PREVIOUSLY REVERTED BY AN ORDINANCE AND FOR THE SAID PURPOSE, SUBJECT TO ALL LEGAL ACCOUNTING AND AUDITING RULES AND PROCEDURES.</t>
  </si>
  <si>
    <t>LUNGSOD NG PASAY, KALAKHANG MAYNILA
 Tanggapan ng Sangguniang Panlungsod
 Ordinance No. 5700 _,, Series of 2015
 AN ORDINANCE AUTHORIZING THE IMPLEMENTATION OF THE PASAY CITY
 GOVERNMENT - PROGRAM ON AWARDS AND INCENTIVES FOR SERVICE
 EXCELLENCE (PCG-PRAISE) AND THE CONFERNMENT OF EXEMPLARY
 PUBLIC SERVICE AWARD TO ELECTIVE CITY OFFICIALS OF PASAY CITY WHO
 HAVE BEEN ELECTED FOR THREE CONSECUTIVE TERMS IN THE SAME
 POSITION TO BE SPEARHEADED BY THE HUMAN RESOURCE MANAGEMENT
 AND DEVELOPMENT OFFICE (HRMDO) APPROPRIATING THE AMOUNT OF
 TEN MILLION PESOS (Php10,000,000.00) TO BE INCURRED DURING THE
 IMPLEMENTATION OF THE AWARDS PROGRAM FUNDS TO BE TAKEN FROM
 THE GENERAL FUNDS OF THE CITY GOVERNMENT PREVIOUSLY REVERTED BY
 AN ORDINANCE AND FOR THE SAID PURPOSE, SUBJECT TO ALL LEGAL
 ACCOUNTING AND AUDITING RULES AND PROCEDURES.
 &lt;A LAA AeeLTT Oto e LALLA OLGA S OCLC OLN TT Ceet tet COTO C CCT eO CEA tC CCCICet TTT TITIES T TTT +e | tte eee ehierenerrereererets tt ie eenseseT 1eeOnt ttt te Here onnnien se sinehe eens Ot berrrnrereeene eben: sennenenerenereenens seeneceere eatacesstsurete
 Sponsored by Members of the Sangguniang Panlungsod
 !
 |
 nt retain niacin taiomataintcicabi
 —S A TS Tt he we
 centives for Service Excellence (PRAISE), through the Human Resource 4a;
 agement and Development Office (HRMDO), has organized the program
 X Employee’s Service Awards to acknowledge the outstanding accomplishments of
 officials and employees by their commitment to their profession and to recognize thei
 contributions to the delivery of public service, It is a way to recognize service and
 : ployees effort for his or her longevity or tenure with the agency and Conferrnent of
 N\) WHEREAS, The Pasay City Government (PCG) -— Prograrn on Awards ane
 Exemplary Public Service Award ic elective City Officials of Pasay who have been
 elected for three (3) consecutive terms in the same position;
 WHEREAS, Service Award Prograrn and Conferment of Exemplary Pusey
 ice Award celebrate and commemorate the long-term commitment
 loyees and elective city officials of the City Government of Pasay who have
 lieved significant milestone years of service. The program wil! grant all officials and
 ployees for their momentous contributions as public servant and dedication to their
 ofession;
 Se
 hyp rapes
 WHEREAS, The Pasay City Government Service Awards program aims to
 trengthen employees engagement through recognizing and honoring their devotion,
 to honor and esteem their experienced of knowledge and continuing contributions to
 the public service;
 WHEREAS, The Service Award Program acknowledged that it had successfully
 retained employees for a long period of time and it demonstrated loyalty and solidi
 further, the awards also symbolizes the Service Milestone of the retiring officials
 employees who ran the race and finished the years of service working diligent!
 Conferment of Exemplary Public Service Award to elective city officials of Pasa
 have been elected for three (3) consecutive terms in the same positions;
 F Pasay City Hall Bidg., FB Harrison St., Pasay City 1300, MM, Phil’s. @® 833-2875 &amp; 551-1941
 .39 AM 12/1; 1)
  Page 2 offour pages .,,
 City Ordinance No. a OQ; cries of 2015
 AN ORDINANCE AUTHORIZING THE IMPLEMENTATION OF THE PASAY CITY
 GOVERNMENT - PROGRAM ON AWARDS AND INCENTIVES FOR SERVICE
 EXCELLENCE (PCG-PRAISE) AND THE CONFERNMENT OF EXEMPLARY PUBLIC
 SERVICE AWARD TO ELECTIVE CITY OFFICIALS OF PASAY CITY WHO HAVE BEEN
 ELECTED FOR THREE CONSECUTIVE TERMS IN THE SAME POSITION TO BE
 SPEARHEADED BY THE HUMAN RESOURCE MANAGEMENT AND DEVELOPMENT
 OFFICE (HRMDO) APPROPRIATING THE AMOUNT OF TEN MILLION PESOS
 (Php10,000,000.00) TO BE INCURRED DURING THE IMPLEMENTATION OF THE
 AWARDS PROGRAM FUNDS TO BE TAKEN FROM THE GENERAL FUNDS OF THE CITY
 GOVERNMENT PREVIOUSLY REVERTED BY AN ORDINANCE AND FOR THE SAID
 PURPOSE, SUBJECT TO ALL LEGAL ACCOUNTING AND AUDITING RULES AND
 PROCEDURES.
 NOW, THEREFORE BE IT ORDAINED by the Sangguniang Panlungsod, in
 INCENTIVE FOR SERVICE EXCELLENCE (PCG-PRAISE). Upon the effectivity of
 the herein ordinance the implementation of Pasay City Government -— Program on
 Awards and Incentive for Service Excellence (PCG-PRAISE) and the Conferment of
 Exemplary Public Service Award to elective city officials of Pasay City who have
 been elected for three (3) consecutive term in the same position is hereby
 authorized and approved to be implemented annually by the Human Resource ‘4
 \\
 session duly assembled:
 i Section 1. PASAY CITY GOVERNMENT - PROGRAM ON AWARDS AND
 KK Management and Development Office (HRMO).
 Section 2. THE OBJECTIVES OF PASAY CITY AWARDS PROGRAM. - The
 objectives of the Service Awards Program aims to:
 1) recognize all official and employees for their
 Significant contributions as public servant for their
 commitment to their profession;
 2) To celebrate employees years of service; and
 Ng 3) Foster long-standing career in public service.
 Section 3. AWARDEES AND GUIDELINES. — The following gvfidelines sh
 erve as basis in giving the Service Awards to qualified Pasay Cit
 officials and employees, to wit:
 s
 1. The Service Awards Program covers all permanent and co-termin
 OK, Wey
 employees of the City Government of Pasay including their casu
 appointments before he/she becomes permanent;
 2. Eligible for service awards are those employees that has no
 uninterrupted employment by the City Government of Pasay and
 with continuous service;
 Disapproved appointments shall not be considered in the
 _ computation of the total number of years in service;
 \f “ Services rendered in other government agencies shall not be
 “ considered;
 5. Recipients must not have incurred an aggregate of not more tha
 . fifty (50) days authorized vacation leave without pay;
 6. The Human Resource Management and Development Office
 (HRMDO) is responsible for managing the computation process of
 the total number of years in service;
 Section 4. AWARDS AND INCENTIVES. - The employees will be honored
 and recognized based on the various length of service as stated below and will be
 awarded Service Certificates, to wit:
 e Ten (10) to Fifteen (15) Years in Service - Bronze Award \
 Certificate
 e Sixteen (16) to Twenty (20) Years in Service — Silver Award Certificate
 ¢ Twenty One (21) to Forty- two (42) Years in Service — Gold Awards
 Certificate.
  Page 3 of four pages
 City Ordinance No.- (0 Series of 2015
 AN ORDINANCE AUTHORIZING THE IMPLEMENTATION OF THE PASAY CITY
 GOVERNMENT - PROGRAM ON AWARDS AND INCENTIVES FOR SERVICE
 EXCELLENCE (PCG-PRAISE) AND THE CONFERNMENT OF EXEMPLARY PUBLIC
 SERVICE AWARD TO ELECTIVE CITY OFFICIALS OF PASAY CITY WHO HAVE BEEN
 ELECTED FOR THREE CONSECUTIVE TERMS IN THE SAME POSITION TO BE
 SPEARHEADED BY THE HUMAN RESOURCE MANAGEMENT AND DEVELOPMENT
 OFFICE (HRMDO) APPROPRIATING THE AMOUNT OF TEN MILLION PESOS
 (Php10,000,000.00) TO BE INCURRED DURING THE IMPLEMENTATION OF THE
 AWARDS PROGRAM FUNDS TO BE TAKEN FROM THE GENERAL FUNDS OF THE CITY
 GOVERNMENT PREVIOUSLY REVERTED BY AN ORDINANCE AND FOR THE SAID
 PURPOSE, SUBJECT TO ALL LEGAL ACCOUNTING AND AUDITING RULES AND
 PROCEDURES.
 In addition to service certificates, a monetary award of Five Hundred Pesos
 Ri (Php500.00) for every year of service shall be awarded to qualified officials and
 aN employees of the City Government of Pasay.
 Section 5. CONTINUITY OF THE SERVICE AWARDS PROGRAM. The
 Service Awards Program shall continue every year and every qualified employees
 and officials of the City Government shall be honored and recognized based on the
 provisions of Section 3 of the herein ordinance
 Section 6. CONFERMENT OF EXEMPLARY PUBLIC SERVICE AWARD.
 e City Government of Pasay will confer an Exemplary Public Service Award to
 nt elective city officials of Pasay who have been elected for three (3) y
 /
 “ . . e,¢
 Cy consecutive terms in the same position.
 Section Z. The conferment of Exemplary Public Service Award to current
 ective city officials of Pasay who have been elected for three consecutive terms in
 the same position consist of a certificate for the purpose and shall be accorded to
 ualified elected city officials during the celebration of the Founding Anniversary of /
 ay City.
 ¢
 a -
 section 8. DATE AND VENUE OF THE SERVICE AWARDS PROGRAM an
 ONFERMENT OF EXEMPLARY PUBLIC SERVICE AWARD TO ELECT
 OFFICIALS. The date of the Service Awards Program and Conferment
 plary Public Service Award to elective city officials shall be held every ye s
 ‘duging the celebration of the Founding Anniversary of Pasay City and appropr Sy
 / venue shall be determined by the Human Resource Management and Development *
 ~~ Office (HRMO). \
 section 9. APPROPRIATIONS. Upon the effectivity of the herein ordina
 the amount of Ten Million (Php10,000,000.00) Pesos previously revert
 General Fund of the City Government of Pasay is hereby re- appropriated t
 Other Maintenance and Operating Expenses — CSC PRAISE Program Account Code
 No. 969-12 to augment the said appropriation and to be incurred for the
 implementation of the Pasay City Government — Program on Awards and Incenti
 for Service Excellence (PCG-PRAISE) based on the budget proposals submitted by
 the Human Resource Management and Development Office (HRMO) as endorse xe
 the Honorable City Mayor Antonino G. Calixto to the Members of the Sanggunia
 Panlungsod dated October 30, 2015.
 Section 8. EFFECTIVITY. This ordinance shall effect immediately after
 passage by the Honorable Members of the Sangguniang Panlungsod approval b
 the Honorable City Mayor and one (1) day after posting in three (3) conspicuou
 places in the locality of the City of Pasay.
 ORDAINED this 1" day of December, 2015, Pasay City Philippines
  Page 4 of four pages
 City Ordinance No. &gt; /OOseries of 2015
 AN ORDINANCE AUTHORIZING THE IMPLEMENTATION OF THE PASAY CITY
 GOVERNMENT - PROGRAM ON AWARDS AND INCENTIVES FOR SERVICE
 EXCELLENCE (PCG-PRAISE) AND THE CONFERNMENT OF EXEMPLARY PUBLIC
 SERVICE AWARD TO ELECTIVE CITY OFFICIALS OF PASAY CITY WHO HAVE BEEN
 ELECTED FOR THREE CONSECUTIVE TERMS IN THE SAME POSITION TO BE
 SPEARHEADED BY THE HUMAN RESOURCE MANAGEMENT AND DEVELOPMENT
 OFFICE (HRMDO) APPROPRIATING THE AMOUNT OF TEN MILLION PESOS
 (Php10,000,000.00) TO BE INCURRED DURING THE IMPLEMENTATION OF THE
 AWARDS PROGRAM FUNDS TO BE TAKEN FROM THE CENERAL FUNDS OF THE CITY
 GOVERNMENT PREVIOUSLY REVERTED BY AN ORDINANCE AND FOR THE SAID
 PURPOSE, SUBJECT TO ALL LEGAL ACCOUNTING AND AUDITING RULES AND
 PROCEDURES.
 CERTIFIED APPROVED BY THE SANGG ANLUNGSOD
 Hon. MARY“GRACE B TOS Hon. Ab T. PANALIGAN
 Q. piney
 Depa: RA. RO Hon. AILEEN @. PADUA LOPEZ
 Hon. EDU . ADVINCULA Hon. AR
 Hon. R WN). IBAY Fion. REYN?
 : 1A C. CUNETA
 LIGA Ng Mga Barangay
 CERTIFIED TR
 ATTESTED
 MARLON A. PESEBRE
 yi City Vice Mayor &amp; Presiding Officer
 APPROVED:
 NINO G. CALIXTO
 City yor
 Rddomasian-soriano@CitySedretariat</t>
  </si>
  <si>
    <t>AN ORDINANCE PROHIBITING THE CONTINUOUS CHARGING OF FEES AND CHARGES ON SUBSCRIBES OF TELEPHONE LANDLINES, INTERNET AND CABLE TVâ€™S WHILE THEIR RESPECTIVE SERVICES ARE INTERRUPTED AND PRESCRIBING PENALTIES FOR VIOLATION THEREOF.</t>
  </si>
  <si>
    <t>Republic of the Philippines
 LUNGSOD NG PASAY, KALAKHANG MAYNILA
 Tanggapan ng Sangguniang Panlungsod
 Ordinance No. °°5 _, Series of 2014 UN
 AN ORDINANCE PROHIBITING THE CONTINUOUS CHARGING OF FEES AND
 CHARGES ON SUBSCRIBERS OF TELEPHONE LANDLINES, INTERNET AND a4
 CABLE TV’S WHILE THEIR RESPECTIVE SERVICES ARE INTERRUPTED,AND ~
 PRESCRIBING PENALTIES FOR VIOLATION THEREOF.
 i eee EEE
 |
 | Sponsored by Hon. ALLAN T. PANALIGAN |
 WHEREAS, there are instances that the services of providers of telephone
 landlines, internet access and cable television are interrupted without giving notice to
 their subscribers, ana worse the service interruption extends to a number of days; N
 |
 WHEREAS, the hapless subscribers are without plain and immediate recourse
 | against these corporate giants that provide either landline telephone connection or |
 | internet access or Cable TV service provider; ( )
 o\
 ility providers, these giant communications service providers abuse their subscribersV
 harging them fees even for interrupted services;
 WHEREAS, because of the helplessness of small subscribers to these mv
 WHEREAS, because of the extraordinary revenue these giant corporations
 generaie and the taxes they pay, they are able to perpetrate these illegal practicds
 against innocent victims on a daily basis for they are too influential and powerful to b
 checked and disciplined by concerned regulatory offices of our national government;
 customers.
 NOW THEREFORE, Be it Ordained by the Sangguniang Panlungsod of Pads
 ity Government in session duly assembled; that: \
 section 1. Definition of Texms. - When used in this ordinance, the following
 terms shall be understood to mean:
 1. Interruption of Services ~ to break the uniformity or continuity of the
 services of telephone landlines; cabie TV and internet access within a
 considerable length of time of at least four (4) continuous hours.
 2. Cable TV — Cable/Community Antennae Television Systems being
 provided by any business corporations and a holder of a Franchise issued
 | by the government to construct, install, establish, operate and maintain
 cable/community antennae televisions systems.
 4/F Pasay City Hall Bldg., FB Harrison St., Pasay City 1300, MM, Phil's. #8 833-2875 &amp; 551-1941 l
 | 9:26 AM | 10/12/15
  x
 x
 Page 2 of three (@ypages
 Ordinance No.” | “~ , Series of 2014
 AN ORDINANCE PROHIBITING THE CONTINUOUS CHARGING OF FEES AND
 CHARGES ON SUBSCRIBERS OF TELEPHONE LANDLINES, INTERNET AND
 CABLE TV’S WHILE THEIR RESPECTIVE SERVICES ARE INTERRUPTED,AND
 PRESCRIBING PENALTIES FOR VIOLATION THEREOF.
 3.Alandline telephone (aiso known asland line, land-line, main
 line, home phone, landline, fixed-line, and wireline) refers to
 aphone that uses a solid mediumtelephone line such as a metal
 wire or fiber optic cablefor transmission as distinguished from
 a mobile cellular line, which uses radio waves for transmission.
 4.Internet - is a global system of interconnected computer OX
 networksthat use the standardto serve several billion users 4
 worldwide. It is a network of networks that consists of millions of private,
 public, academic, business, and government networks, of local to
 global scope, that are linked by a broad array of electronic, wireless,
 and optical networking technologies. The Internet carries an extensive
 range of information resources and services, such as the inter-
 linked hypertext documents of the World Wide Web (WWW),
 the infrastructure to support email, and peer-to-peer networks.
 Section 3. It is unlawful to any business entities of a telephone and internet.
 company and cable tv’s to continuously imposed fees and charges to the subscriber
 ring the interruption of their services.
 Section 4. Subscribers must report immediately to the telephone; internet
 le tv’s during the time of the occurrence of the interruption of such utility service.
 scribers must see to it to have a reference number from the utility company o
 he said interruption report.
 section 5. The utility providers as herein provided shall perform the
 necessary adjustments of rebates during the interruption of the service to t
 respective subscribers.
 Section 6. PENALTY PROVISION. Any utility companies (Telephone,
 internet and cable tv’s) who violates any of the provisions of this ordinance shall
 suffer the following penalties; to wit:
 First Offense Notice of Reprimand
 second Offense Suspension of the Business
 Permit for Six (6) Months
 Third Offense Closure of the Business
 Establishment Fine of Five
 Thousand Pesos (Php5,000.00)
 and imprisonment of One (1)
 Year or at the discretion of the
 court.
 section 7. Separability Clause. Any part or provision of this ordinance which
 may be held invalid or unconstitutional shall not affect the validity and effectivity of
 the other provisions.
 Section 8. Effectivity. This ordinance shali take effect immediately five (5)
 days after its publication in the news paper of local circulation in the City of Pasay.
  Page 3 of three ( es
 Ordinance No. , Series of 2014
 AN ORDINANCE PROHIBITING THE CONTINUOUS CHARGING OF FEES AND
 CHARGES ON SUBSCRIBERS OF TELEPHONE LANDLINES, INTERNET AND
 CABLE TV’S WHILE THEIR RESPECTIVE SERVICES ARE INTERRUPTED,AND
 PRESCRIBING PENALTIES FOR VIOLATION THEREOF.
 ENACTED in the City of Pasay, Philippines, this 19th day of October in the
 year of Our Lord Two Thousand and Fifteen. |
 CERTIFIED APPROVED BY THE SANGG PANLUNGSOD
 TOS Hon. T. PANALIGAN
 Hon. AILEEN PADUA LOPEZ
 Hon.
 Fion. MARY GRACE B.S
 i,
 Hon. ARNEL uE NO T. ARCEO
 }
 Hon. ARVIN GC. TOLENTINO
 d
 Hon. REYN?} pO O. PADUA
 ATTESTED:
 - ‘Hon. ON A. PESEBRE
 Vo) City Vice Mayor &amp; Presiding Officer
 APPROVED:
 Aion. ANTONINO G. CALIXTO
 City Mayor
 Rddomasian@CitySecretariat
  c PHILIPPINES CORDS
 REPUBLIC OF ARIAT. ARCHIVES &amp; RE
 SECRET oD
 a. THE CNIGGUNIANG PANLUNGS
 OFFIC
 CERTIFICATION
 This is to certify that Ordinance No. 5695, Series of 2015 entitled “AN
 ORDINANCE PROHIBITING THE CONTINUOUS CHARGING OF FEES
 AND CHARGES ON SUBSCRIBERS OF TELEPHONE LANDLINES,
 INTERNET AND CABLE TV’S WHILE THEIR RESPECTIVE SERVICES
 ARE INTERUPTED AND PRESCRIBING PENALTIES FOR VIOLATION
 THEREOF” sponsored by the Honorable City councilor Allan T. Panaligan
 has been enacted and approved by the Sangguniang Panlungsod during the
 regular session held October 19, 2015 and subsequently on October 19
 2015 the said ordinance was endorsed/forwarded to the Office of the City
 Mayor thru the City Legal Officer, this city, for his signature and approvea!.
 The ordinance after Thirty (30) days has been forwarded to the City Mayor’s
 Office has returned to the office of the undersigned without any action taken
 thereon. Consequently, under the DILG Opinion No. 76, Series of 2008, the
 Gity Mayor simply allowed the enacted ordinance to lapse into law and can
 now be implemented.
 Pasay City, Philippines
 25 November 2015
 Rddomasian-soriano@CitySecretaziat
 Room 424 &amp; 425
 4/F Pasay City Hall Bidg.,
 FB Harrison Street,
 Pasay City 1300, Philippines
 Phone: 632-833-28-75
 632-551-1941
 Fax: 632-833-28-75
 E-mail: citysecretariat@yahoo.com
  INES ;
 eT ARCHIVES &amp; RECORD
 NLUNGSOD
 REPUBLIC OF THE
 ETARI
 CITY SECR
 cE OF THE
 OFFIC SA
 NGGUNIANG PA
 CERTIFICATION
 This is to certify that Ordinance No. 5695, Series of 2015 entitled “AN
 ORDINANCE PROHIBITING THE CONTINUOUS CHARGING OF FEES AND
 CHARGES ON SUBSCRIBERS OF TELEPHONE LANDLINES, INTERNET
 AND CABLE TV’S WHILE THEIR RESPECTIVE SERVICES ARE
 INTERUPTED AND PRESCRIBING PENALTIES FOR VIOLATION
 THEREOF” sponsored by the Honorable City councilor Allan T. Panaligan has
 been enacted and approved by the Sangguniang Panlungsod during the regular
 session held October 19, 2015 and subsequently on October 19, 2015 the said
 ordinance was endorsed/forwarded to the Office of the City Mavor thru the City
 uegal Officer, this city, for his signature and approval. The ordinance after Th
 (30) days has been forwarded to the City Mayor's Office has returned to the
 office of the undersigned without any action taken thereon. Consegus 7, urnicde:
 the DILG Opinion No. 76, Series of 2008, the City Mayor meike a allowed
 enacted ordinance to lapse into law and can now be implemented.
 Pasay City, Philippines
 25 November 2015
 Atty. ROBBATSB. YAM
 City
 Rddomasian-soriano@CitySecretariat
 Room 424 &amp; 425
 4/F Pasay City Hall Bldg..,
 FB Harrison Street,
 Pasay City 1300, Philippines
 Phone: 632-833-28-75
 632-551-1941
 Fax: 632-833-28-75
 E-mail: citysecretariat@yahoo.com
  AFFIDAVIT OF PUBLICATION
 |, TEODORO LECHADORES JR., Filipino citizen of le-
 gal age and with business address at Block 4 Lot 57
 Phase VIII Golden City, Dasma 3, Bgy. Salawag,
 Dasmarifias City, Cavite after duly been sworn to in ac-
 cordance with law, depose and say:
 That | am the Editor-in-chief of METRO, a newspaper
 of general circulation, published and circulated in the
 Philippines, edited at 7706 Saint Paul Street, San Anto-
 nio Village, Makati City, with Branch office at 2007 FB
 Harrison Street, Pasay City and printed at Block 4 Lot
 57 Phase VIII Golden City Subd., Dasma 3, Salawag,
 Dasmarifias, Cavite. Telephone No. (02) 263-50-95 &amp;
 Cellphone No.09323036961.
 That the attached:
 Republic of the Philippines
 LUNGSOD NG PASAY, KALAKHANG MAYNILA
 Tanggapan ng Sangguniang Panlungsod
 Ordinance No. 5695, Series of 2014
 a printed copy of which is attached, was published in
 the said newspaper on:
 JANUARY 25, 2016
 as appearing in the pages of METRO.
 In witness whereof | signed this affidavit in /\ |
 Philippines, this JANUARY 25, 2016.
 TEODORO LECHADORES JR.
 nt
 Taree and sworn o RAT? me this
 AMIE inv 44.Metro Manila,
 Philippines affiant exhibiting to me her SOCIAL SECU-
 RITY SYSTEM ID No. 03-54391
 ATTY. uNer MRIS Mame arg am
 Page No. K¢ w-6 F
 Book No. IFFR No. 3 :
 Series of hes re -.</t>
  </si>
  <si>
    <t>AN ORDINANCE AMENDING CITY ORDINANCE NO. 490, SERIES OF 1995 OTHERWISE KNOWN AS â€œTHE PROCEDURE GOVERNING ADMINISTRATIVE COMPLAINTS AGAINST ELECTIVE BARANGAY OFFICIALS â€œBY INCORPORATING NEW PROVISIONS AS ARTICLE 2 AND ARTICLE 3 THEREOF.</t>
  </si>
  <si>
    <t>Republic of the Philippines
 LUNGSOD NG PASAY, KALAKHANG MAYNILA
 Tanggapan ng Sangguniang Panlungsod
 Ordinance No. 5° _, Series of 2015
 AN ORDINANCE AMENDING CITY ORDINANCE NUMBER 490, SERIES OF 1995
 OTHERWISE KNOWN AS “THE PROCEDURE GOVERNING ADMINISTRATIVE \_|
 COMPLAINTS AGAINST ELECTIVE BAANGAY OFFICIALS” BY INCORPORATING \\
 NEW PROVISIONS As ARTICLE 2 AND ARTICLE 3 THEREOF. \
 | Sponsored by Hon. IAN P. VENDIVEL
 —
 |
 i
 Seer ee
 WHEREAS, The Sangguniang Panlungsod has approved a Resolution adopting
 new measures as regards the filing and processing of administrative complaints against
 erring elective Barangay officials of Pasay City;
 WHEREAS, The Sangguniang Panlungsod of the City Government of Pasay has
 enacted an ordinance and subsequently approved by the City Mayor requiring the
 payment of Filing Fee in the amount of Five Hundred (Php500.00) Pesos to be paid by
 the complainant during the filing of administrative complaint;
 WHEREAS, it has been observed that several complainants refused to pay the
 Filing Fee upon the advised of the office of Secretary to the Sangguniang Panlungsod;
 WHEREAS, there is a need to amend Ordinance No. 490, Series of 1995 for the
 pose of incorporating new provisions concerning the procedure governing the
 yinistrative complaint against elective Barangay officials.
 NOW THEREFORE, be it ORDAINED, as it is hereby ORDAINED, by the
 Sangguniang Panlungsod of the City Government of Pasay, in session duly assembled
 that:
 Section 1. AMENDMENT. - Upon the approval and affectivity of this ordinan
 new provisions as Article 2 and Article 3 of City Ordinance No. 490, Series of 1998s
 hereby incorporated and to read as follows:
 Article 2. FORM and MEDIATION PROCESS. — (1) The
 administrative complaint against Barangay Officials must be verified
 by the complainant.
 (2) All the administrative complaints against elective Barangay
 officials after inclusion in the agenda of the Sangguniang Panlungsod
 must be forwarded/endorsed to the Liga Ng Mga Barangay of Pasay
 City for mediation process for the purpose of possibly resolving their
 of differences.
 boon Hall Bldg., FB Harrison St., Pasay City 1300, MM, Phil’s. # 833-2875 &amp; 551-1941
 DT A | IMIS /T ES
  *
 Page 2 of three (3) pages 1
 City Ordinance No. ; Series of 2015
 AN ORDINANCE AMENDING CITY ORDINANCE
 NUMBER 490, SERIES OF 1995 OTHERWISE
 KNOWN AS “THE PROCEDURE GOVERNING
 ADMINISTRATIVE COMPLAINTS AGAINST
 ELECTIVE BAANGAY OFFICIALS” BY
 INCORPORATING NEW PROVISIONS’ As
 ARTICLE 2 AND ARTICLE 3 THEREOF.
 (3) Upon failure of the two parties to reconcile their differences,
 the Liga ng Mga Barangay of Pasay City shall return the said
 administrative complaint against elective Barangay official to the
 Sangguniang Panlungsod indicating its report of the results of the
 mediation proceedings and the recommendation thereof. Thereafter,
 the City Secretariat shall include the said endorsement to the agenda of
 the Sangguniang Panlungsod.
 Article 3. FILING &amp; FILING FEE OF ADMINISTRATIVE
 COMPLAINT. — (1) The verified complaint shall be filed with the office
 of the City Secretariat, 4“ Floor, City Hall, Pasay City. If the complaint is
 not verified, the receiving clerk must require the complainant to verify it
 and pay the corresponding Filing Fee of Php500.00 before receiving it.
 (2) Failure of the complainant to pay the said filing fee of
 Php500.00 after advised given to the complainant, the same will be
 dismissed for lack of interest.
 (3) If the complaint is endorsed by the OMBUDSMAN or other
 government office or body, the complaint must be received although
 not verified.
 Section 2. Separability Clause - If for any reason, any provision or p
 hereof is declared invalid, the other provisions not affected thereby shall remain 1
 full force and effect.
 Section 3. Repealing Clause — any provisions of an ordinance, rules and
 regulations, executive orders contrary to the provisions of this ordinance is hereby
 repealed, amended or modified accordingly.
 Section 4. Effectivity — This ordinance shall take effect immediately after
 passage by the Sangguniang Panlungsod and approval of the City mayor and after
 posting in three conspicuous places within the City of Pasay.
 ORDAINED this 9*" day of October, 2015, Pasay City Philippines
 CERTIFIED APPROVED BY THE SANG PANLUNGSOD
 Hon. MARY GRACE B.S
 A.
 Hon. JENNIFER A. RO
 T. PANALIGAN
 Z y
 |
 BN C. PADUA LOPEZ
 GINO T. ARCEO
 Hon. AI
 Hon. RICHARD M. ADVINCULA Hon. [AN P.
 L 7 iad
 Hon. ALBERTO C. ALVINA Hon.
  Page 3 of three (3) page
 City Ordinance No. 091 Series of 2015
 AN ORDINANCE AMENDING CITY ORDINANCE
 NUMBER 490, SERIES OF 1995 OTHERWISE
 KNOWN AS “THE PROCEDURE GOVERNING
 ADMINISTRATIVE COMPLAINTS AGAINST
 ELECTIVE BAANGAY OFFICIALS” BY
 INCORPORATING NEW £PROVISIONS’' As
 ARTICLE 2 AND ARTICLE 3 THEREOF.
 Hon. EDU I. ADVINCULA Hon. ARVIN
 Hom IBAY Hon. REYN O O. PADUA
 ATTESTED BY:
 SS te
 MARLON A. PESEBRE
 UP City Vice Mayor &amp; Presiding Officer
 APPROVED:
 a
 ANTONINO G. CALIXTO
 City Mayor
 Rddomasian-soriano@CitySecretariat</t>
  </si>
  <si>
    <t>AN ORDINANCE CONSOLIDATING THE MANAGEMENT INFORMATION AND TECHNOLOGY SERVICE OFFICE AND ITS ANNUAL BUDGET AND PLANTILLA OF PERSONNEL FOR THE CREATION AND ESTABLISHMENT OF THE INFORMATION AND COMMUNICATIONS TECHNOLOGY OFFICE (ICTO) FOR CITY GOVERNMENT OF PASAY INCLUDING THE HEREUNDER LISTS OF POSITIONS AND THEIR INCORPORATION IN THE 2016 ANNUAL BUDGET AND PLANTILLA POSITIONS OF THE CITY GOVERNMENT OF PASAY.</t>
  </si>
  <si>
    <t>• Republic of the Philippines LUNGSOD NG PASAY, KALAKHANG MAYNILA Tanggapan ng Sangguniang Panlungsod Ordinance No . .5681 , Series of 2015 AN ORDINANCE CONSOLIDATING THE MANAGEMENT INFORMATION AND TECHNOLOGY SERVICES OFFICE AND ITS ANNUAL BUDGET AND PLANTILLA OF PERSONNEL FOR THE CREATION AND ESTABLISHMENT OF THEli INFORMATION AND COMMUNICATIONS TECHNOLOGY OFFICE (ICTO) FOR THE CITY GOVERNMENT OF PASAY INCLUDING THE HEREUNDER LISTS OF POSITIONS AND THEIR INCORPORATION IN THE 2016 ANNUAL BUDGET AND PLANTILLA POSITIONS OF THE CITY GOVERNMENT OF PASAY [ Sponsored by the Members of the Sangguniang Panlungsod WHEREAS, the signing into law on June 14, 2000 of the Philippines Electronic Act of 2000 (E-Commerce Act 2000) mandated all government agencies a d instrumentalities to be e-commerce ready within two years upon its effectivity; WHEREAS, in 2001, the Pasay City Government, in compliance with such act has ,e~~arked in a computerization program (Pasay Government Electronic Management --~em Project) to automate and systematize its internal operations.Such co puterization program was managed by the Management Information Technology rvices Office (MITS); WHEREAS, The Information and Communications Technology Office of the Department of Science and Technology (DOST-ICTO) launched the E-Government Master Plan (EGMP) which identifies the key priority areas of E-Government for 2014- 2016. The plan will guide government agencies in aligning their information sys strategic plans to the national e-government priorities such as efficiency transparency; WHEREAS, Information and Communications Technology has become t foundation of every sector of every economy. It is a strategic partner of any company, may it be a private corporation or municipal corporation like the City Government of Pasay. Electronic Governance or E-Governance is now the current mode in the vario operations of the National as well as the Local Government Units; WHEREAS, most of the Departments and offices of the City Government of Pasay, if not all, are now equipped and operating with computerized application systems an Information and Communications Technology equipment in coping with modern da technology; WHEREAS, with the thrust of the present local dispensation to adopt computerization in the City governmen t's operations applying various systems s it for its operation; ~Pasay City Hall Bldg., FB Harrison St., Pasay City 1300, MM, Phil's.~ 833-2875 &amp; 551-1941 ~2PM 1 7/9/15 Page 2 of 5 page5681 Ordinance No. __ , Series of2015 . AN ORDINANCE CONSOlJDATING THE MANAGEMENT INFORMATION AND TECHN~LO ES omcE AND ITS ANNUAL BUDGET AND PLANTILLA OF PERSONNEL FOR ON AND ESTABIJSHMENT OF THE INFORMATION AND COMMUNJCA LOGY omcE (ICTO) FOR THE CITY GOVERNMENT OF PASAY INCLUDIN UNDER IJSTS OF POSfflONS AND THEIR INCORPORATION IN THE 2016 AND PLANTILLA POsmONS OF THE CITY GOVERNMENT OF PASAY. WHEREAS, there is a need for an office, equivalent to a department lev 1, manned with personnel who are highly trained and capable with regards to th application and maintenance of various Information and communications technology that shall be the primary policy, planning, coordinating, implementing, regulating and administrative entity of the City Government that will promote, develop, an regulate integrated and strategic information and communications technology (ICT) systems and reliable and cost-efficient communication facilities and services; WHEREAS, the Management Information Technology Services Office has been in existence since year 2000 by virtue of its inclusion in the approved Annual Executive Budget from CY 2000 to 2014. Said office with approved annual budget and plantilla of personnel manages the existing computerization programs of the City Government; WHEREAS, the Management Information Technology Services Office and its annual budget and plantilla of personnel shall be consolidated together with that of the proposed Information and Communications Technology Office; and WHEREAS, the creation of the Information and Communications Technolog Department were incorporated in the 2015 Annual Budget and Plantilla of Positions of the City Government of Pasay; NOW THEREFORE, BE IT ORDAINED AS IT IS HEREBY ORDAINED, by the SangguniangPanlungsod of Pasay in session duly assembled :THAT: Section 1. INFORMATION AND COMMUNICATIONS TECHNOLOGY OFFICE (ICTO). The Information and Communications Technology Office (I TO of the City Government of Pasay is hereby created with Functions and Gen ral Objectives; to wit: a) Shall be primarily responsible in the formulation of ICT policies and the implementation of the information and communications technology plans of the City Government. Shall formulate, recommend and implement an appropriate ICT policy and program framework that will promote the rapid development and improved competitiveness of our Local Government's information and communica tions technology industry through research and development and to undertake initiatives to promote ICT and !CT-enab led services m all offices; b) Develop the City's Strategic ICT Plan. The JCT Plan presents the overall strategic plan for the development and implementation of information systems , the use of ICT, as well as the corresponding resource requirements over a fixed long-term period. c) In charge of the !CT-enab led transformation of public service (strategic change) through the alignment of technology with the objectives/goals of the City Government of Pasay; Page 3 of 5 pag~,. Ordinance No~, Series of2015 AN ORDINANCE CONSOIJDATING THE MANAGEMENT INFORMATION AND TECHNOLOGY SERVICES omcE AND AL BUDGET AND PLANTILLA OF PERSONNEL FOR ~~1,1;.fiTION AND ESTABIJSHMENT OF THE INFORMATION .ia;:;_:,,:.;""{MMUNICATIONS TECHNOLOGY omcE (ICTO) FOR THE G ENT OF PASAY INCLUDING THE HEREUNDER IJSTS SITIONS AND THEIR INCORPORATION IN THE 2016 ET AND PLANTILLA POSITIONS OF THE CITY GOVERNMENT 0 PASAY. d) Ensure the provision of efficient and effective information and communications technology infrastructure, informati on systems and resources to support efficient, effective, transparent and accountable governance and, in particular, support the speedy and efficient enforcement of rules and delivery of accessible public services to the people; e) Build the capacities of different offices of the Pasay LGU and their personnel in the use of ICT to improve planning, management, delivery of mission critical functions and monitoring a d evaluation through the promotion of e-learning and traini assistance; f) Evaluates and monitors the implementations of the different computerized systems in the different offices of the City and spearheads the transfer of technology to offices of the City Government; g) It shall be the sole repository of the City's electronic database and shall formulate and implement effective security measures for its preservation and integrity; h) It shall be solely responsible in the development and maintenance of the official website of Pasay City Government and shall implement security measure base on its cybersecurity plan; i) It shall solely define and recommend, prior to budget preparation of each office, the adoption and utilization of new information and communications technology beneficial to the City Government operations , including recommendation on the appropriation of ICT Equipment of all offices; j) The ICTO Department Head shall be the GCIO (Government Chief Information Officer) and shall be over all in-charge in all ICT projects and ICT acquisitions of the city governm ent. His recommendation to the Chief Executive on all ICT projects and acquisitions shall be mandatory else shall be unenforceable; Page 4 of 5 page~681 Ordinance No. __ , Series of 2015 AN ORDINANCE CONSOLIDATING THE MANAGEMENT INFORMATION AND TECHNOLO Cl,1,-=CES omcE AND ITS ANNUAL BUDGET AND PLANTILLA OF PERSONNEL FOR TION AND ESTABLISHMENT OF THE INFORMATION AND COMMUNICATI OLOGY omcE (JCTO) FOR THE CITY GOVERNMENT OF PASAY INCLUDING iiE UNDER LISTS OF POSITIONS AND THEIR INCORPORATION IN THE 2016 ANN~ ■ B GET AND PLANTILLA POSITIONS OF THE CITY GOVERNMENT OF PASAY. k) He shall be the Technical Advisor of the Bids and Awards Committee relative to the acquisition of information and communications technology, equipment and solutions; 1) Exercise powers and perform such other duties and functions as may be prescribed by law or ordinances. Section 2. Funding. -There shall be allocated in the Annual Budget of the City Government, an amount to cover the salaries, wages, benefits and other forms of remuneration of members of the staffers that shall be assigned to this department. The members of the staff of this unit shall form part of the plantilla of personnel an shall be directly under the supervision of the Local Chief Executive and therefor shall report directly to the same; Section 3. Personnel that shall compose the ICTO are as follows with proposed salary grade for each position ; to wit: POSITION QTY SALARY GRADE City Government Department Head II 1 26 Information Technology Officer II 1 22 Information Technoloqy Officer I 1 19 Computer Proqrammer III 1 18 Computer Programmer II 1 1S Computer Programmer I 1 11 Senior Administrative Assistant I ' ~~v (Data Controller IV) 1 13 Administrative Assistant V (Data Controller III) 1 11 Administrative Assistant II ~ (Data Controller II) 2 08 \ Administrative Aide VI (Data Controller I) 4 06 Computer Maintenance Technologis t II 1 13 Computer Maintenance Technologist I 1 11 Administrative Assistant I 1 07 I Administrative Aide II 1 02 Administrative Aide I 6 01 Section 4. Job Description. -Duties and functions shall be in accordance with the recommendation of the Human Resource Management Office in coordination with the Civil Service Commission and other line agencies that could formulate applicable methodologies that could ensure the effective and productive operation of the unit. In hiring personne l, positions that require technical expertise and skills may be required to possess additional qualifications aside from those enumerated in the qualification standard of the civil service commission. Section 5. All ordinances, resolutions, motions or parts thereof not consistent herewith are hereby repealed, amended or superseded accordingly. Page S of S page5681 Ordinance No. __ , Series of2015 AN ORDINANCE CONSOIJDATING THE MANAGEMENT INFORMATION AND TECHNOLOGY SERVICES omcE AND ITS ANNUAL BUDGET AND PLANTILLA OF PERSONNEL FOR THE CREATION AND ESTABLISHMENT OF THE INFORMATION AND COMMUNICATIONS TECHNOLOGY omcE (ICTO) FOR THE CITY GOVERNMENT OF PASAY INCLUDING THE HEREUNDER LISTS OF POSITIONS AND THEIR INCORPORATION IN THE 2016 ANNUAL BUDGET AND PLANTILLA POSITIONS OF THE CITY GOVERNMENT OF PASAY. Section 6. This ordinance shall take effect immediately after passage by the Sangguniang Panlungsod, approval by the City Mayor and after posting in three (3) conspicuous places in the Pasay City thru the Public Information Office (PIO) of the City Government of Pasay and publicati on in newspaper of local circulation in Pa~ City. Jy ENACTED this 2otb day of July, 2015, Pasay City, Philippines. CERTZ ,~~PROVED BY THE SANG Hon. MA{j//JGWf!:6E B. SANTOS Hon. PANLUNGSOD NT. PANALIGAN Ho . S Hon.ARNEL Hon. .l!f~NCULA TE;µBAY Hon.MA. LIGA Ng Mga Barangay CERTIFIED TRUE COPY: ATTESTE Hon. MARLON A. PESEBRE ity Vice Mayor &amp; Presiding Officer Rddomasian-soriano@CitySecretariat 0</t>
  </si>
  <si>
    <t>AN ORDINANCE PROVIDING FOR THE INSTALLATION OF SPECIAL LIGHTING EQUIPMENT AT PILOT INTERSECTIONS AND FOR OTHER PURPOSES.</t>
  </si>
  <si>
    <t>REPUBLIC OF THE PHILIPPINES OFFICE OF THE PASAY CITY COUNCIL ORDINANCE NO.� S-19% AN ORDINANCE PROVIDING FOR THE INSTALLATION OF SPECIAL LIGHTING EQUIPMENT AT PILOT INTERSECTIONS AND FOR OTHER PURPOSES. Sponsored By Vice-Mayor Wenceslao Trinidad and Councilor Greg F. Akera WHEREAS, there are significant benefits that may be derived by the City of Pasay from the pilot project as proposed by MERALCO on improved street hghting like: improved safety for vehicles and pedestrians, facilitated traffic management, more conducive image and �vironment and business, projection of prosperity for the locahty, and deterrence for petty crimes; NOW THEREFORE BE IT ORDAINED BY THE CITY COUNCIL IN A SESSION DULY ASSEMBLED THAT; 1.The City agree to the special hghting of the following intersections: Taft Ave.-Libertad, EDSA-Tramo, and EDSA-Taft Ave. as proposed by MERALCO. 2.The amount of P 3,132 per month (or P261 per lamp per month) be obligated as additional expense for the maintenance and operation of street lights in the City. DONE THIS 5th DAY OF MARCH, 19% APPROVED: �Ji HON. WENCESLAO TRINIDAD ACTING CITY MAYOR HO.t\ ANTONINO CALIXTO HO.t\ EMMANUEL IBA Y HO.t\ JUSTO JUSTO HO.t\ ROMULO CABRERA HO.t\ REYNALDO PADUA HO.t\ ROBERTO ALVAREZ HO.t\ EDITA VERGEL DEDIOS HO.t\ ULDARICO ARABIA HO.t\ ALBERTO PAREDES HO.t\ EDUARDO ADVINCULA HO.t\ TEODULO LORCA HO.t\ GENEROSO Ci.JNETA HO.t\ CHLOE DIO PROTACIO ATTESTED BY: DR. ANTONIO S. CO CITY ADMINISTRATOR / 4 ATIY4n&lt;vAM CI ·rf Y</t>
  </si>
  <si>
    <t>AN ORDINANCE AMENDING SECTION 46 OF THE PASAY CITY REAL PROPERTY TAX CODE, ORDINANCE NO. 240, SERIES OF 1993 - GRANT OF DISCOUNT ON ADVANCE PAYMENTS OF REAL PROPERTY TAXES.</t>
  </si>
  <si>
    <t>Republic of the Philippines
 SANGGUNIANG PANLUNGSOD
 Pasay City
 Ordinance No. 5677, S-2015
 AN ORDINANCE AMENDING SECTION 46 OF THE PASAY CITY REALE
 PROPERTY TAX CODE, ORDINANCE NO. 240, SERIES OF 1993 - GRANT OF
 DISCOUNTS ON ADVANCE PAYMENTS OF REAL PROPERTY TAXES.
 Sponsored by Members of the Sangguniang Panlungsod
 WHEREAS, real property taxes are the prime source of local revenues for }
 City;
 their real property taxes in advance during the month of December:
 WHEREAS, there is a need to adjust the deadline for the granting of said
 discounts since during the month of December there are many holidays and it even
 coincides with the deadline of quarterly real property tax payments.
 NOW THEREFORE, BE IT ORDAINED AS IT IS HEREBY ORDAINED,
 the Sangguniang Panlungsod in session duly assembled: t
 Section 46. Tax Discount for Advance Payment. — If the basic real property tax
 e additional tax accruing to the Special Education Fund are paid in advance in
 dance with the prescribed schedule of payment under Section 45, discounts will be
 ed based on the following schedule:
 a) 10% discount for prompt payment as based in Section 45 schedule of
 payments or payments made in full or quarterly during the year or
 h
 advance payment made from November 1 to December 31 of the
 current year for the real property taxes for the ensuing year or years;
 d) 15% discount for advance payment or if the real property tax for the | \
 ensuing year or years is paid on or before October 31 of the current \ |
 year.
 Section 46. 1 Repealing Clause — All ordinances, rules and regulations or parts &gt;)
 thereof which are in conflict with the provisions in this Ordinance are hereby deemed
 repealed or modified accordingly.
 Section. 37.2 Effectivity — This Ordinance shall take effect upon passage by the
 Sangguniang Panlungsod, approval by the Local Chief Executive, and fifteen (15) days
 from the date a copy thereof is posted in a bulletin board at the entrance of the City Hall
 and in at least two (2) conspicuous places in the City. In addition to the posting, the
 ordinance shall be published in a local newspaper of general circulation within the City in
 accordance with Section 59 (d) of RA 7160.
 - ENACTED in the City of Pasay, Metro Manila, Philippines, this ‘S* day
 of rie ~, in the Year of Our Lord, Two Thousand Fifteen.
  Page 2 Of Ordi. No 67% 2015
 An Ordinance Amending Section 46 Of The Pasay City Real
 Property Tax Code, Ordinance No. 240, Series Of 1993 — Grant
 Of Discounts On Advance Payments Of Real Property Taxes.
 CERTIFIED APPROVED BY THE SANGGUNIANG PANLUNGSOD
 District I District II
 Hon. MARY puta B. SANTOS Hon. ALLAN T. PANALIGAN
 City Councilor City Councilor
 (afte ped
 MY Vit A—
 Hon. ALBERTO C. ALVINA
 City Councilor
 Hon. EDUARDO I. ADVINCULA Hon. ARVIN G. TOLENTINO
 City Councilor
 Liga ng mga Barangay
 Certified True Copy:
 Attested by:
 ae
 Hon. MARLON A. PESEBRE
 ity Vice Mayor &amp; Presiding Officer
 Approved:
 Eo es
 HON-ANTONINO G. CALIXTO
 City Mayor</t>
  </si>
  <si>
    <t>A LOCAL LEGISLATIVE MEASURE SUPPORTING THE ESTABLISHMENT OF A SECONDARY PUBLIC HIGH SCHOOL AT MARICABAN, PASAY CITY AND NAMING THE SAME AS THE â€œPRESIDENTâ€_x009d_ CORAZON C. AQUINO NATIONAL HIGH SCHOOL.</t>
  </si>
  <si>
    <t>Republic of the Philippines
 LUNGSOD NG PASAY, KALAKHANG MAYNILA
 Tanggapan ng Sangguniang Panlungsod
 Ordinance No. 5674, Series of 2015
 A LOCAL LEGISLATIVE MEASURE SUPPORTING THE ESTABLISHMENT OF
 A SECONDARY PUBLIC HIGH SCHOOL AT MARICABAN, PASAY CITY, AND
 NAMING THE SAME AS THE “PRESIDENT CORAZON C. AQUINO
 NATIONAL HIGH SCHOOL”.
 1 |
 Sponsored by the Members of Sangguniang Panlungsod
 i ssscsccarsonucccususvavacceccensensuscenrevovsvoucntsenususususaraccuauscoucapeguseseqegnnaguansqeqqsqangusuesssesasesesssessssanevescesssssseacacecsuseveveuencassssasvacsensateravsdeeseceeseesenensversssseverensevessseessaasccesususessseseescansessssssensnans sesaesusueusesensssseertssseseeessegedesogapedessseaasssassaseseseueneesenaneneneneeeeennessssSeneH4d4e4eosy ites je peneeseauansesenenenananananaesenenssavavarsresedssssstooteyessessseaasanenanansavaraesesesurravs Moctsageesesssassanensnenevensasesanasesent
 BE IT ENACTED by the Sangguniang Panlungsod in session duly assembled
 Section 1. NAMING OF PUBLIC SCHOOL. - By virtue of this ordinance,
 the newly established four (4) storey and twenty six (26) classrooms secondary
 public school structure at Maricaban, Pasay City, shall henceforth be known
 the “President Corazon C. Aquino National High School” in honor of i
 memory of the late President with the same appellation.
 by the Sangguniang Panlungsod, approval by the Honorable City Mayor and one
 Section 2. EFFECTIVITY. - This ordinance shall take effect after passage
 (1) day after posting in three (3) conspicuous places in the City of Pasay. I
 ORDAINED in the City of Pasay this 18" day 9 \ ay, 2015.
 tt
 Hon. - nt IN T. PANALIGAN
 Hon. Weep, LOPEZ
 -
 yw
 Hon. IAN R. V HH DIVEL
 ro
 LY
 CERTIFIED APPROVED BY THE SANG PANLUNGSOD \
 Hon. ALB) TO C. ALVINA Hon. ARNE ia GIN oe CEO
 Hon. EDUARDO I. ADVINCULA Hon. AR A ou TOLENTINO
 ity Hall Bldg., FB Harrison St., Pasay City 1300, MM, Phil's. # 833-2875 &amp; 551-1941
 5/13/15
  Page 2 of 2 pages
 Ordinance No. 5674, Series of 2015
 A LOCAL LEGISLATIVE MEASURE SUPPORTING
 “&lt;i i aasnlaalagealel OF A SECONDARY PUBLIC HIGH SCHO@G
 Hon. LEXTER Ble Hon. REY DO O. PADUA
 Ex- ember
 Hon. MA. NIA C. CUNETA
 Liga ng Mga Barangay
 CERTIFIED TRUE COPY:
 ATTESTED BY:
 _—— aii
 Hon., MARLON A. PESEBRE
 \s City Vice Mayor &amp; Presiding Officer
 APPROVED:
 CRddomasian- Soriano@Pity Secretariat</t>
  </si>
  <si>
    <t>AN ORDINANCE PRESCRIBING THE ENVIRONMENTAL CODE OF THE CITY OF PASAY AND FOR OTHER PURPOSES.</t>
  </si>
  <si>
    <t>Republic of the Philippines
 LUNGSOD NG PASAY, KALAKHANG MAYNILA
 Tanggapan ng Sangguniang Panlungsod
 Ordinance No. 5672, Series of 2015
 AN ORDINANCE PRESCRIBING THE ENVIRONMENTAL CODE OF THE
 CITY OF PASAY AND FOR OTHER PURPOSES
 Introduced by
 Honorable City Vice Mayor MTARLON A. PESEBRE
 Sponsored by
 Honorable City Councilor MARY GRACE B. SANTOS;
 Co- Sponsored by Honorable Councilors:
 ALLAN T. PANALIGAN; JENNIFER A. ROXAS; AILEEN C. PADUA LOPEZ;
 RICHARD M. ADVINCULA; and IAN P. VENDIVEL
 | ALBERTO C. ALVINA; ARNEL REGINO T. ARCEO; EDUARDO I. ADVINCULA;
 ARVIN G. TOLENTINO; LEXTER N. IBAY; REYNALDO O. PADUA; and
 N MA. ANTONIA C. CUNETA
 Be it enacted by the Sangguniang Panlungsod of the
 City of Pasay, that:
 Article - I
 TITLE OF THE ORDINANCE
 Section 1. Title of the Ordinance. This Ordinance shall be known as the
 lronmental Code of the City of Pasay, and shall be hereinafter referred to as th
 Article - II
 AUTHORITY
 Section 2. Authority. This Code is enacted pursuant to the following laws:
 a) 1987 Philippine Constitution — particularly:
 |
 Art. XII, Sec. 2 which states: “All lands of the public domain,
 State. xxx”
 Art. II, Section 15 which states: “The State shall protect and
 promote the right to health of the people and instill health
 consciousness among them;” and
 waters, minerals, coal, petroleum, and other mineral oils, all
 forces of potential energy, fisheries, forests or timber, wildlife,
 flora and fauna, and other natural resources are owned by the
 Art. II, Section 16 which states: “The State shall protect and
 ra advance the right of the people to a balanced and healthful
 ecology in accord with the rhythm and harmony of nature.”
 all Bldg., FB Harrison St., Pasay City 1300, MM, Phil's. @ 833-2875 &amp; 551-1941
 4/9/15
  Page 2 of 28 pages
 Ordinance No. 5672, Series of 2015
 AN ORDINANCE PRESCRIBING THE ENVIRONMENTAL CODE
 OF THE CITY OF PASAY AND FOR OTHER PURPOSES
 RA 7160, otherwise known as the Local Government Code of 1991,
 particularly:
 Book 1, Title 1, Chapter 1, Section 3 (i) which states: “Local
 government units shall share with the national government
 S
 \
 the responsibility in the management and maintenance of
 ecological balance within their territorial jurisdiction, subject
 to the provisions of this code and national policies.”;
 ae
 Book III, Title III, Chapter 3, Article 1, Section 455, (b) (2) (8)
 (vii) on the powers of the City Mayor which states: “Adopt
 adequate measures to safeguard and conserve land, mineral,
 marine, forest, and other resources of the city;” and
 Section 458 (1) (vi), on the powers of the Sangguniang
 Panlungsod which states: “Approve ordinances and pass
 resolutions necessary for an efficient and effective city X
 government and in this connection, shall: protect the
 environment from destructive activities such as dynamite
 fishing and other forms of destructive fishing, illegal logging
 or of ecological balance.”
 Section 3. Purposes. The purposes for which this Code is being enacte e
 the following:
 a) For this Code to be an instrument so that the
 vision/mission of the City may be realized;
 b) Operationalize the mandate provided by the loc
 Government Code that local government units shall shar
 with the national government the responsibility in the\
 maintenance of ecological balance within their territorial '
 jurisdiction;
 c) Put into motion the powers of the City Government to
 enact ordinances and resolutions to protect the environment;
 d) Ensure that residents of the City, present and future
 generations, will enjoy a balanced and healthful ecology in
 accord with the rhythm and harmony of nature;
 e) Provide guidance to the City Government, othé
 government agencies, business and commerey
 establishments as well as the general public
 environmental protection and management;
 f) Set up institutional mechanisms which shall oversee the
 implementation and monitoring of the Code;
  Page 3 of 28 pages
 Ordinance No. 5672, Series of 2015
 AN ORDINANCE PRESCRIBING THE ENVIRONMENTAL CODE
 OF THE CITY OF PASAY AND FOR OTHER PURPOSES
 g) Provide a quick response mechanism for the City
 Government to take immediate and appropriate actions on
 environmental law violations;
 h) Forge partnerships and other administrative
 arrangements with the DENR, MMDA, LLDA, NWRB, LTFRB
 and with other government agencies, non-government
 organizations, the academe, the church and other sectors in
 the sound management, development and protection of the
 environment of the City of Pasay; and
 - i) Provide for funding support as may be needed to
 implement, monitor and_ strengthen environmental \
 protection and management in the City.
 ection4. Operative principles. This Code is based on the following
 principles:
 a) The City has maintained its meager natural resources and
 the City is still conducive to healthful living and progressive
 nesses. Investors abound in the area _ bringi
 \
 b) All developments and activities in the City must be
 consistent with environmental laws and the laws of nature.
 c) The City will spearhead and enlist the participation of its
 people to a clean and progressive City.
 Section 5. Declaration of policy. It is the policy of Pasay City Government
 that all developments in its jurisdiction shall conform to the laws of nature
 national and local laws relating to land, air and water.
 Section 6. Definition of terms. As used in this Code, the foll
 and phrases shall mean as follows:
 1) “Administrative arrangement” refers to the agreement
 entered into between and among the City and other
 government agencies such as the DENR, MMDA, LLDA,
 NWRB, LTO, LTFRB, DOLE, DOH pursuant to this Code,
 whereby the City recognizes the authority, jurisdiction and
 mandates of the national agency and the national agency
 empowers and share with the City its enforcement and
 monitoring functions to ensure effective implementation of
 OK, national laws in the City.
 2) “Biological diversity” means the variability among living
 organisms from all sources including terrestrial, marine, and
 other aquatic ecosystem and the ecological complexes of
 which they are part; this includes diversity within species,
 between species and ecosystems.
  Page 4 of 28 pages
 Ordinance No. 5672, Series of 2015
 AN ORDINANCE PRESCRIBING THE ENVIRONMENTAL CODE
 OF THE CITY OF PASAY AND FOR OTHER PURPOSES
 3) “Pasay City” refers to the City of Pasay.
 4) “PCENRO” refers to the Pasay City Environment and
 Natural Resources Office.
 5) “DENR” refers to the Department of Environment and
 Natural Resources, which, under Executive Order 192, Series
 NY of 1987 is the primary government agency responsible for \
 the conservation, management, development and proper use
 of the country’s environment and natural resources.
 .S 6) “Development Clearance” refers to the clearance granted
 by DENR to establish development projects and activities in
 ow Manila de Bay.
 7) “Discharge Permit” refers to the clearance or legal \\
 authorization granted by DENR/LLDA to a person to .
 discharge liquid waste or wastewater of specified
 3 n
 Niashey for a specified period of time and under such terms
 /-and conditions as contained in said permit.
 8) “DOH” refers to the Department of Health.
 9) “DPWH” refers to the Department of Public Works and
 Highways.
 ~
 10) ‘Dry goods” refer to any product that does not require
 refrigeration or freezing for its long use such as textile and
 clothing.
 11) “Ecological solid waste management” refers to the
 systematic administration of activities which provide fo
 segregation at source, segregated transportation, storage,
 transfer, processing, treatment and disposal of solid waste
 and all other waste management activities which do not harm
 the environment. \
 12) “Eco-park” refers to ecological parks to be established \
 in barangays where people can commune and enjoy nature.
 13) “Effluent” refers to any wastewater, partially or
 completely treated, or in its raw natural state or liquid wagte
 OK flowing out through a pipe or a single outlet structure fra&amp;
 manufacturing/industrial plant or wastewater treatme
 plant.
 14) “EMB” refers to the Environmental Management Bureau.
  Page 5 of 28 pages
 Ordinance No. 5672, Series of 2015
 AN ORDINANCE PRESCRIBING THE ENVIRONMENTAL CODE
 OF THE CITY OF PASAY AND FOR OTHER PURPOSES
 15) “Emission” refers to the act of passing into the
 atmosphere an air contaminant, pollutant, gas stream and
 unwanted sound from a known source.
 16) “Environment” refers to the quantity, quality, diversity
 and sustainability of renewable and non-renewable natural
 resources, including the ambient environment such as the
 atmosphere, climate, sound, and odors that are critical
 determinants of the quality of life. In a broad sense, it shall X
 ‘4
 include the total environment of man such as economic,
 social, cultural, political, and historic factors.
 17) ‘Environmental Compliance Certificate (ECC)” refers to
 the document issued by the government agency concerned
 certifying that the project under consideration will not bring
 ronmental impact statement system and that the \
 onent will further comply with the obligations set forth ~~
 18) “Flood neutral development” refers to land developme
 that mitigates flooding by retaining/detaining additiona
 flood waters due to conversion of permeable lands
 within a property.
 19) ‘Hazardous wastes” refer to substances that are without
 any safe commercial, industrial, agricultural, or economic
 usage and which may cause danger to health and safety of
 people, plants and animals.
 20) ‘‘HLURB” refers to the Housing and Land Use Regulato
 Board.
 21) “LLDA” refers to the Laguna Lake Developme
 Authority, a special agency created under R.A. No. 4850.
 22) “LTO” refers to the Land Transportation Office.
 23) “LTFRB” refers to the Land Transportation, Franchising
 and Regulatory Board.
 24) “MWSI” refers to Maynilad Water Services Inc.
 \
 \
 25) “Materials Recovery Facility” refers to the station w
 recyclable solid waste materials are stored and includ
 solid waste transfer station or sorting station, drop off cente
 a composting facility and a recycling facility.
  Page 6 of 28 pages
 Ordinance No. 5672, Series of 2015
 AN ORDINANCE PRESCRIBING THE ENVIRONMENTAL CODE
 OF THE CITY OF PASAY AND FOR OTHER PURPOSES
 26) ‘“Mayor” refers to the City Mayor of Pasay City.
 21) “NWRB” refers to the National Water Resources Board.
 28) “Person” refers to natural or juridical person
 29) “Plastic carryout bag” means any bag made p
 4 predominantly of plastic derived from either petroleum or
 X biologically based source, such as corn or other plant
 sources, which is provided to a customer at the point of sale.
 It shall also include compostable and carryout bags but does
 not include reusable bags, or produce bags
 30) “Produce bags” means any transparent bag without
 handles used exclusively to carry produce, meat and meat
 products, fish, and other food items from the point of sale to
 prevent such items from coming into direct contact with \
 other purchased items.
 31) “Private lands” refer to lands owned by private persons.
 32) “Public lands” refer to lands owned by the government.
 33) “Rain garden” is a planted depression that allows
 rainwater run-off from impervious urban areas like roofs,
 lyeways, walkways, parking lots, and compacted lawn
 by allowing storm water to soak into the ground (as
 osed to flowing into storm drains and surface waters).
 4) “Secondary packaging material” refers to those types of
 packaging materials used for wet goods to provide support
 to the primary packaging material first used and is intende
 to better the packaging and for the convenience of t
 handler as well.
 35) “Segregation” refers to a solid waste management
 practice of separating different materials found in solid waste
 in order to promote recycling and re-use of resources and to
 reduce the volume of waste for collection and disposal. |
 36) “Segregation at source” refers to a solid waste ,
 management practice of separating, at the point of origin
 different materials found in solid waste in order to promote
 recycling and re-use of resources and to reduce the volume
 of waste for collection and disposal.
 37) “Smoke belching vehicles” are vehicles that
 excessive smoke than that allowed by law and regulati
 that endangers health of people when being exposed a
 ay lead to various lung-related ailments.
  Page 7 of 27 pages
 Ordinance No. 5672, Series of 2015
 AN ORDINANCE PRESCRIBING THE ENVIRONMENTAL CODE
 OF THE CITY OF PASAY AND FOR OTHER PURPOSES
 vas
 f 42) “Swales” are drainage systems with linear, shallow, open
 ay nels which are trapezoidal or parabolic in shape. They
 = 2\vegetated and may be employed only by low-density SS
 SS
 38) “Solid wastes” are refuse arising from human, animal and
 industrial activities that are normally solid in nature and
 discarded or thrown away as useless and/or unwanted. They
 are normally classified into degradable (biodegradable) and ;
 non-degradable (recyclable/re-useable) and characterized |
 into different types i.e. garbage, rubbish, junk vehicles and
 appliances, industrial and special waste and generated from
 residential, market, commercial (department stores,
 restaurant, hotels, etc.), streets weeping, construction and v
 demolition debris.
 39) “Solid waste management” refers to the discipline
 associated with the control of generation, storage, collection,
 transfer and transport, processing, and disposal of solid
 wastes in a manner that is in accord with the best principles \
 of public health, economics, engineering, conservation,
 aesthetics, and other environmental considerations, and that
 is also responsive to public attitudes.
 40) “PCSWMB” refers to the Pasay City Solid Waste
 Management Board which is tasked to oversee and monitor
 the implementation of Waste management of Pasay City.
 41) “Styrofor” refers to a packaging material used as food
 containers, disposable cups, plates, etc.
 development projects.
 43) “Waste management” refers to the practice of properl
 disposing wastes through segregation, recycling, and othe
 activities.
 44) “Wet goods” refer to any product such as fish, meat,
 poultry products, fruits, vegetables and cooked/baked foods
 and other similar goods that require refrigeration, freezing
 or plastic packaging to maintain its freshness or usefulness.
 45) “Domestic Waste” are foods residues, food preparation
 waste and spoilage, paper and other products, metals,
 Ya
 plastics and rubber, rugs and clothes, process residues,
 yard trimming and woods
 46) “Junk vehicles and white goods” are those abando
 vehicles and metal products such as refrigerators, al
 conditioners, television, etc.
  Page 8 of 28 pages
 Ordinance No. 5672, Series of 2015
 AN ORDINANCE PRESCRIBING THE ENVIRONMENTAL CODE
 OF THE CITY OF PASAY AND FOR OTHER PURPOSES
 47) “Industrial Waste” is organic and inorganic residues,
 hazardous materials, hazardous and toxic chemicals, metals
 and woods.
 48) “Special Waste” is usually bulky wastes, sewage
 residues, streets sweeping, pollution control residues,
 pathological (hospital) waste, and construction and
 demolition debris. \
 49) “Open Public place” are roads, streets, sidewalks,
 easements, parks and other open spaces, bridges, alleys,
 overpasses, river, creeks, canals, drainage, esteros,
 waterways and other bodies of water and outlets.
 51) “Sanitary Landfill” refers to a waste disposal site NY
 designed, constructed,
 operated and maintained in a manner that exerts
 engineering control over significant potential impacts arising
 from the development and operation of the facility
 52) ‘Immediate surroundings” refers to the frontage,
 including up to the mid-span of the road (except highways
 elling units, business/commercial establishments or
 zes whether private or public.
 53) “River, canals, drainage and other waste outlets” refers
 to all waterways and water outlets within the jurisdiction
 boundaries of Metro Manila.
 54) “Street and Sidewalks obstruction” mean any form
 waste which in immovable and bulky in nature because of
 size and weight which ways obstruct and impede th
 free flow of traffic and pedestrian.
 55) “Residents” are persons residing either permanent or !
 transient, within the territorial jurisdiction of Pasay City }
 56) ‘Educational Institutions’ are schools, colleges, and
 universities either public or private operating within Pasay
 City.
 57) ‘Establishments’ are those conducting business activities
 in such as but not limited to banks, hotels, motels, lodgir
 houses, Pasay City of any kind of nature, either commer
 or industrial, hospital, clinics, factories, plants, bus or je
 terminal, shops, garages, markets, groceries, restaurants,
 night club, beer houses, stores of whatever kind and nature,
 lors, sidewalk and talipapa stalls and the like.
  Page 9 of 28 pages
 Ordinance No. 5672, Series of 2015
 AN ORDINANCE PRESCRIBING THE ENVIRONMENTAL CODE
 OF THE CITY OF PASAY AND FOR OTHER PURPOSES
 58) “Sound Level” means are a logarithmic indication of the
 ratio between the acoustic energy present at a given location
 and the lowest amount of acoustic energy audible to
 sensitive human ears and weighted by frequency to account
 for characteristics of human hearing, as given in the
 American National Standards Institute
 \y
 59) “dBA” refers to decibels A-level weighing scale.
 60) “Precision Sound level Meter” means a device for
 measuring sound level in decibel units within the
 performance specifications to the American National
 tandards Institute.
 N 61) “Noise Level” means the maximum continuous sound
 level of repetitive peak sound level, procedure by a source
 or group of sources as measured with a precision sound
 level meter.
 62) “Local Ambient” The lowest sound level repeating itself
 during a six minute period as measured with a precisin
 » sound level meter, using slow response and “A” weighting.
 ,
 ld
 54) “Cigarettes” rolls of finely cut leaf tobacco, or any
 substitute thereof wrapped in paper or any other material.
 65) “Cigar” a small roll of tobacco leaves prepared
 smoking.
 66) “Pipe” an apparatus usually a small bowl with holl
 stem use for smoking tobacco, opium, etc.
 67) “Public Conveyance” mode of transport servicing the
 general population, such as, but not limited to, elevators,
 jeepneys, buses, light railway transit, metro rail transit, train,
 trains, airplanes, ships, taxicabs, tricycles and other similar
 vehicles.
 68) “Smoking” the act of carrying a lighted cigarette, cigar
 Or a pipe whether or not it is being inhaled or smoked.
 69) “Minor” a person under eighteen (18) years old.
  Page 10 of 28 pages
 Ordinance No. 5672, Series of 2015
 AN ORDINANCE PRESCRIBING THE ENVIRONMENTAL CODE
 OF THE CITY OF PASAY AND FOR OTHER PURPOSES
 70) “Designated Smoking Area” refers to an indoor area
 where smoking is allowed, physically separated from the
 declared smoking-free area, equipped with effective
 and strong ventilation so that smoke emanating there
 from does not drift, permeate, of re-circulate area into any
 smoke-free area. Physical separation requires that :
 designated smoking area must be fully separated from
 smoke-free area by continuous floor-to-ceiling walls which \\
 are interrupted only by doors which must be constantly
 close except when a person is actively entering or exiting \
 the area.
 yh 71) ‘Enclosed Public place” refers to a building or any other
 enclose structure, whether government or privately owned,
 that is open to the public by general invitation or otherwise,
 such as but not limited to offices, schools, hospitals, medical
 clinics, department stores, malls, markets, supermarkets,
 restaurants, bars, hotels, nightclubs, lounges, comfort rooms,
 auditoriums, private clubhouses, session halls, bus or airport
 terminals, elevators, hotels, coliseums, libraries, courtrooms,
 grocery stores, ship terminals and other similar places
 where smoking may expose a person other than the smoker
 A.to tobacco smoke. The imposition of any entry fee, u
 arge, membership requirement or other condition of ent
 to an enclosed area shall not prevent it constituting a public
 vat
 \W plage provided that admission is granted on a uniform basis
 | t*persons who meet the established criteria for use or
 7 admission.
 72) “Reusable bag” means a bag with handles that is ,
 specifically designed and manufactured for multiple reus S
 and meets all of the following requirements: (1) has
 minimum lifetime of125 uses, capable of carrying ten (1
 kilograms; (2) has a minimum volume of fifteen (15) liters; (3)
 is machine washable or is made from a material that can be
 cleansed or disinfected; (4) does not include lead, cadmium,
 or any heavy metal in toxic amounts; (5) the name and
 address of the manufacturer are printed on the bag; and (6) if
 made of plastic, a minimum of 2,25 mils thick.
 ry Article - III
 LAND RESOURCES MANAGEMENT
 Section7. Operative Principles. The City of Pasay envisions being a
 model in ecological management of lands.
 _
 —-
 a) Lands in the City shall be used for the purpose for which they hae
 been classified. The Comprehensive Land Use Plan (CLUP) of the Ry \
 enacted pursuant to law shall be used as basis in land classification andk
 use. S\
 ~~
  Page 11 of 28 pages
 Ordinance No. 5672, Series of 2015
 AN ORDINANCE PRESCRIBING THE ENVIRONMENTAL CODE
 OF THE CITY OF PASAY AND FOR OTHER PURPOSES
 _ b) Private lands, whether residential, commercial or industrial purpose
 N) bear social functions. As such, landowners are enjoined to responsibly
 Vy c) The necessary easements as provided by laws must at all times be
 use these lands.
 observed in infrastructures.
 d) Public lands must be devoted for public use. The City shall establish
 eco-parks and linear parks for the enjoyment of its people.
 e) All lands — whether public or private must be maintained for their
 ecological functions such as water infiltration and recharge, soil
 fertility, soil stabilization and erosion control among others. All
 == residents and all establishments must likewise ensure
 cleanliness at all times and must comply with the laws on integrated
 solid waste management and the toxic and hazardous wastes.
 f) All remaining flora and fauna in the City shall be protected,
 conserved and restored.
 section 8. Green Management of Public Lands. All public lands in the
 City, whether owned by the national or city government shall be managed
 i: ogically. For this purpose, the administrators of these public lands, in addition to
 ogically manage of the same. All offices holding said public lands must also
 e cleanliness at all times in their own areas and in their peripheries.
 Section9. Green Management of Private Lands. All private lands shall
 be, as much as possible placed in productive condition and be managed
 ecologically. For this purpose, private landowners shall put in productive use their
 landholdings. All landowners shall likewise ensure that their lands and/or buildin
 are clean at all times in their own areas and in their peripheries.
 all
 All landowners, whether public or private, shall be required to plant bal
 medicinal, vegetative, ornamental, shade and fruit bearing tree, and the same
 be taken care of and replaces, if the same die for whatever cause.
 Every owner or lessee of newly built, whether person or juridical entity,
 will apply for building permit with the City Engineer and Building Official of Pasay
 City, shall put up a greening area/portion of the land where the building is to be
 constructed shall be guided by the followings, to wit:
 1. Household and small businesses (such as but not limited to salon, sari-sari
 store, clinic, etc.) Minimum of 3 pots (20 to 23 inches)
 fo
 2. Buildings, establishments (such as but not limited to condominium, fac
 company, hotel, convention centers, malls, etc.) 10 percent of the total fl
 areas Shall be allotted for greening program.
  Page 12 of 28 pages
 Ordinance No. 5672, Series of 2015
 AN ORDINANCE PRESCRIBING THE ENVIRONMENTAL CODE
 OF THE CITY OF PASAY AND FOR OTHER PURPOSES
 The City Engineer/Building Official of Pasay City Government shall not issue
 and/or approve the building permit unless the said area allocated for greening
 program shall have been set aside and complied with. \
 In addition, all existing structures shall be guided by the following, to wit: v
 1. Residential minimum of 3 pots;
 2. Commercial/Industrial 5 percent of the total floor area
 for greening program
 Ne section 10. Establishment of FEDROW in Every Zones (Barangay).
 Within one (1) year from the passage of this Code, every zone in the City shall u
 ‘* establish and implement Executive Order No.26 Series of 2012 “An Order
 Institutionalizing and Recognizing Aasenso Ka sa Green and Clean Program thru
 amily-based Ecological Diversion and Recycling of Waste (FEDROW).
 section 11. Protection of Trees in the City. The City recognizes that the
 matter of tree cutting in public and private lands is within the jurisdiction of the
 DENR. For this purpose, the Mayor, within sixty (60) days from the passage of this
 Code shall enter into administrative arrangements with the DENR for said agency to
 Assist in protecting the trees within the City. In no case shall centennial trees be cut
 less authorized by National Historical Institute under appropriate guidelines.
 &gt;ct classification of trees by species, information on location and ownership. :
 Section 12. Establishment of Plant Nursery. The City shall put up a plant
 nursery and/or seedling bank. All sectors are likewise encourage to put up a plant
 nursery and/or seedling bank.
 Section 13. Prohibition on the Burning of Wastes. Burning of anyWwastes
 either from private and public lands is hereby prohibited in accordance with R.A
 9003.
 Article - IV
 AIR QUALITY, NOISE MANAGEMENT AND
 ENERGY SAVING PRACTICES
 section 14. Operative Principles. The City of Pasay envisions being a
 model City in air quality and noise management and a City which encourages
 energy saving practices.
 a) The City recognizes that measures should be in place to manage and
 control air and noise pollution to ensure that the health and well being
 of its people are protected. For this purpose, the City Government of
 Pasay, pursuant to Section 17 of R.A. 7160 reaffirms its authori
 enforce pollution control laws and take over the testing
 apprehension of smoke belching vehicles and in the abatement of n
 and nuisance.
  Page 13 of 28 pages
 Ordinance No. 5672, Series of 2015
 AN ORDINANCE PRESCRIBING THE ENVIRONMENTAL CODE
 OF THE CITY OF PASAY AND FOR OTHER PURPOSES
 b) The City of Pasay reaffirms the principles enunciated in R.A. 8749
 (Clean Air Act of 1999) to the effect that the responsibility of cleaning ¢
 the habitat and environment is primarily area-based; that polluters
 must pay; and that a clean and healthy environment is for the good of
 all, and should therefore be the concern of all.
 ——
 arrangements with DENR, MMDA, DOH and LTO to further minimize
 \&gt;
 4X c) The City of Pasay will partner and enter into administrative
 , pollution in the City.
 Section 15. Vehicle Emission Control (City ordinance No. 3106, Series of
 004). The City Government of Pasay shall establish a permitting system to ensure
 that the emission standards of motor vehicles, including motorcycles, operating
 E Traffic and Parking Management Office shall endeavor to undertake the necessary {
 “AN ORDINANCE PROHIBITING SMOKE BELCHING
 VEHICLES PLYING WITHIN THE TERRITORIAL JURISDICTION OF THE CITY OF
 PASAY AND PROVIDING PENALTIES THEREOF AND FOR OTHER PURPOSES”. The
 said offices shall follow the standards set forth by the DENR in Administrative Order
 Nos. 2007-27, 2003-25 and 2000-81 and as will be specified in future orders and
 N issuances by the DENR.
 Section 16. Industrial Air Pollution Control. The City of Pasay in
 collaboration with DENR shall ensure that industrial firms operating within the City
 shall comply with air quality standards, periodically tests the emissions of industrial
 firms and establish adequate capability to respond to citizen’s complaints o
 industrial air pollution.
 section 17. Regulating Noise Pollution (Ordinance No. 2373, Series of
 2002). Pasay City Government and the Pasay City Environment and Natur
 PRODUCING OR PLAYING EXCESSIVE, UNNECESSARY AND UNREAS
 NOISES FROM ANY AND ALL SOURCES IN THE COMMUNITY WITK
 potential of infrastructure projects as part of its responsibility in the grant of zoning
 clearances and building permits. All projects which generate potential noise level
 must conform to the standards established by the DENR, the Occupational Health
 and Safety Standards of the DOLE, the DOH and other offices and shall be required
 to install soundproofing devices and eliminate vibration. In consultation with ‘Kom )
 DOLE and DOH and other offices, noise and vibration standards shall be set fo Kom |
 mobile and stationary engines, factories, pub houses, restaurants, karaoke ars, &gt;
 amusement parks and other similar establishments. &amp;
  secondary disturbances such as nausea, insomnia and overall discomfort and t
 \ ot measures that will mitigate the odor pollution including dilution by ventilation
 Page 14 of 28 pages
 Ordinance No. 5672, Series of 2015
 AN ORDINANCE PRESCRIBING THE ENVIRONMENTAL CODE
 OF THE CITY OF PASAY AND FOR OTHER PURPOSES
 City in collaboration with the DENR and other offices shall establish, operate and
 maintain noise and ambient air quality sampling and monitoring stations to ensure
 that its residents enjoy air quality and are protected from noise pollution.
 section 18. Ambient Air Quality and Noise Level Monitoring Stations. The
 Section 19. Regulating Tricycle Operations. The Mayor thru TPFRO shall YQ
 determine the carrying capacity of the City with respect to tricycles as set forth by
 Ordinance No. 4417- Series of 2009 “An ordinance amending 291 series of 1994
 otherwise known as the Tricycle Code updating current ordinance in granting of
 franchise and operation of tricycle within the territorial jurisdictions of Pasay and for
 other purposes” Within six months from the passage of this Code, tricycle )
 operators shall be required to install pollution and noise reduction devices in their
 units prior to the grant and/or renewal of franchise.
 Section 20. Prohibition of Smoking in Public Places and Public Vehicles.
 As mandated by City Ordinance No. 2782, Series of 2003 Smoking inside a public
 uilding or an enclosed public place including public vehicles and other means of
 public transport or in any enclosed area outside of one’s private residence, private
 vehicle, private place of work or any duly designated smoking area is hereby
 prohibited. Violators shall be penalized as mandated by the provisions of the above
 stated City Ordinance No. 2782, Series of 2003 and by the provision of RA 9211 also
 known as the Tobacco Regulation Act of 2003.
 Section 21. Measures Adopting Clean Air Act on Emission of Odors. The
 City shall adopt the provisions of R.A 8749 otherwise known as Clean Air Act of 1999
 all industries or other businesses whose operations emit odor which causes
 dispersal, combustion or oxidation, neutralization or odor masking. The PCENRO
 all conduct inspections, prepare report and shall issue citation notices to errin
 parties in case of violation.
 Section 22. Close Coordination with DENR. Consistent with Section
 8749 which mandates that the “Department shall provide LGUs with t
 assistance, training and continuing capability building program to prepare
 undertake full administration of air quality management and regulation withi
 territorial jurisdiction”, the Mayor shall, within six (6) months from the pass
 this Code enter into suitable administrative arrangements with DENR, partic
 with EMB and come up with a comprehensive program on air quality manageme
 implement said mandate. The City shall seek deputation from the DENR to enable it
 to monitor air and noise pollution and industrial pollution and likewise strengthen it
 quick response mechanism in environmental law violations.
 Section 23. Promotion of Environment-Friendly Alternative Transport
 Systems. The City shall encourage and provide incentives to persons NI
 utilize alternative and environment-friendly transport systems.
 of
 ly -
 fe)
  Page 15 of 28 pages
 Ordinance No. 5672, Series of 2015
 AN ORDINANCE PRESCRIBING THE ENVIRONMENTAL CODE
 OF THE CITY OF PASAY AND FOR OTHER PURPOSES
 Section 24. Promotion of Energy-Saving Practices. The City shall put in
 place and encourage shift to energy-saving measures such as daylight saving time,
 efficient lighting systems and utilization of solar and wind energy and anti-idling in
 ‘parking areas. Incentives will be given to establishments which will showcase best
 energy saving measures.
 Article - V
 WATER RESOURCES MANAGEMENT
 Section 25. Operative Principles. Pasay City envisions being a model in
 tainable water</t>
  </si>
  <si>
    <t>AN ORDINANCE GRANTING AMNESTY AND/OR TAX RELIEF TO TAXPAYERS CONDONING, SURCHARGES, PENALTIES AND INTEREST ON DELINQUENT PEDICAB FRANCHISE HOLDERS FROM CY 2003 TO 2014 AND RESETTING THE SCHEDULE OF PAYMENT FOR THE RENEWAL OF THEIR RESPECTIVE MAYOR`S AND BUSINESS PERMITS FROM JANUARY 20 TO MARCH 31 OF EVERY YEAR.</t>
  </si>
  <si>
    <t>Republic of the Philippines
 LUNGSOD NG PASAY, KALAKHANG MAYNILA
 Tanggapan ng Sangguniang Panlungsod
 Ordinance No. 5671, Series of 2015
 AN ORDINANCE GRANTING AMNESTY AND/OR TAX RELIEF TO TAX PAYERS
 CONDONING, SURCHARGES, PENALTIES AND INTERESTS ON DELINQUENT
 PEDICAB FRANCHISE HOLDERS FROM CALENDAR YEAR 2003 TO 2014 AND
 RESETTING THE SCHEDULE OF PAYMENT FOR THE RENEWAL OF THEIR
 RESPECTIVE MAYOR’S AND BUSINESS PERMITS FROM JANUARY 20 TO MARCH
 31 OF EVERY YEAR.
 Sponsored by Members of the Sangguniang Panlungsod
 WHEREAS, The Alliance of Pedi cab Operators and Drivers Association of Pasay
 ay 28 by the Federation President, Mr. Eliazar T. Dayrit in his letter dated -
 \
 the City Mayor dated March 5, 2013, has forwarded the said letter of Mr. Dayrit to th
 Honorable Members of the Sangguniang Panlungsod.
 WHEREAS, Thereafter series of consultation and joint committee hearings wéxe
 onducted by the Committee on Transportation, Parking and Utilities; Committee
 aws, rules and Internal Government; Committee on Peace and Order and Committee
 Ways and Means of the Sangguniang Panlungsod chaired by the Honorable CP.
 ouncilors Arnel Regino T. Arceo; Lexter N. Ibay; Richard M. Advincula andqNa!
 endivel, respectively.
 WHEREAS, In attendance during the said consultations and joint Ba)
 rings are the respective Presidents of the Pedi Cab Association of Pasay City, My
 Marlon Leviste official representative of the City Treasurer and Mr. Ace Sevilla also the
 official representative of the Hon. City Mayor and consultant of Tricycle and Pedi cab)
 chising and Regulatory Office of the City Government;
 WHEREAS, The Alliance of Pedi Cab Operators and Drivers Association of Pasay
 City conveyed to the Members of the Joint Committee as regards their request to the
 possible grant of an amnesty in paying the arrears and other penalties representing the
 Mayor’s and Business Permits to operate from the Year 2003 to 2010. After a thoroug
 discussion from the joint committee and from the representative of the Office of the City
 Treasurer; the Pedi Cab and Franchising and Regulatory Office, has collectivel
 resolved the request in favor of the Federation;
 of the proposed ordinance granting amnesty and/or tax relief of all the franchis®
 holders of Pedi cab Operators in Pasay City including the dropping/recalling of its\
 franchises for the re-issuance of the same to those legitimate holders based on the
 provisions of Section 21 of City Ordinance No. 4416, Series of 2009.
 4/F Pasay City Hall Bldg., FB Harrison St., Pasay City 1300, MM, Phil's. #* 833-2875 &amp; 551-1941
 12:59 PM
 Were
 Jeenis
 ie Tee
  Page 2 of three (3) pages
 Ordinance No. 5671, Series of 2015
 AN ORDINANCE GRANTING AMNESTY AND/OR TAX RELIEF TO TAX PAYERS
 CONDONING, SURCHARGES, PENALTIES AND INTERESTS ON DELINQUENT
 PEDICAB FRANCHISE HOLDERS FROM CALENDAR YEAR 2003 TO 2014 AND
 RESETTING THE SCHEDULE OF PAYMENT FOR THE RENEWAL OF THEIR
 RESPECTIVE MAYOR'S AND BUSINESS PERMITS FROM JANUARY 20 TO MARCH 31
 OF EVERY YEAR.
 NOW THEREFORE, Be it Ordained by the Sangguniang Panlungsod of Pasay
 City Government in session duly assembled; that:
 Section 1. AMNESTY GRANTED. - To grant an amnesty and/or tax relief by
 condoning the payment of surcharges, penalties and interests on delinquent
 Business and Mayor’s Permits of the Pedi cab Franchise Holder representing the Two
 Thousand Seven Hundred Fifty (2,750) units that operates within the jurisdiction \of
 Pasay City covering the calendar year 2003 to 2014;
 Section 2. RECALLING AND RE- ISUANCE OF FRANCHISES. — Upon the
 affectivity of this ordinance all Pedi Cab Franchises previously issued to the O
 4; Thousand Seven Hundred Fifty Units of Pedi cab allowed under Section 21 of City
 wqCrdinance No. 4416, Series of 2009 are hereby recalled. The re- issuance of Pedi
 SeeCat Franchises will be given priority to those former franchise holders and afte
 \ mission and compliance of the requirements mandated under the provisions of
 B: sftion 16 of City Ordinance No. 4416, Series of 2009. Failure on the part of the
 ’ fofmer franchise holders to re- apply for the re- issuance of his franchise the Tricycle
 and Pedi Cab Regulatory office shall issue to a new applicant thereof, subject to the
 srovisions of Section 16 of City Ordinance No. 4416, Series of 2009.
 G section 3. RENEWAL OF MAYOR’S PERMIT AND BUSINESS PERMIT TO
 OPERATE. - The Annual Renewal of the respective Mayor’s and Business Permit to
 Operate of all the Pedi cab Franchise Holders is hereby re- scheduled from Yanyary
 20 to March 31 of every year. The re-scheduling made possible in order to ave
 * \sixquitaneous processing of their respective business and mayor’s permit with
 siness community.
 Section 4. ENFORCEMENT. After the enforcement of the amnesty and oth
 visions of this ordinance, the Tricycle and Pedi Cab Regulatory Office is hereb
 ized to strictly and religiously enforce Section 42 of City Ordinance No. 4416,
 Series of 2009 in order to ensure that the all public roads, streets and alleys in Pasay
 City are free from illegal operators of Pedi Cabs.
 Section 5. SEPARABILITY CLAUSE. - If for any reason, a part or provision of
 this ordinance shall be held invalid or be declared unconstitutional, other portion
 hereof which are not affected shall continue to be in full force and effect.
 Section 6. REPEALING CLAUSE. - All ordinances, rules and regulations tha
 are inconsistent with the provisions of this ordinance are hereby modified an
 repealed accordingly.
 section 7. EFFECTIVITY. This ordinance shall take effect immediately after
 enactment by the Sangguniang Panlungsod approval by the City Mayor and one (1)
 day after posting in three (3) conspicuous places within the city.
 ENACTED, this 23° day of March, 2015, Pasay City, Philippines.
 \
 L
 Q
 ¢
 XY f
 |
 )
  Page 3 of three (3) pages
 Ordinance No. 5671, Series of 2015
 AN ORDINANCE GRANTING AMNESTY AND/OR TAX RELIEF TO TAX PAYERS
 CONDONING, SURCHARGES, PENALTIES AND INTERESTS ON DELINQUENT
 PEDICAB FRANCHISE HOLDERS FROM CALENDAR YEAR 2003 TO 2014 AND
 RESETTING THE SCHEDULE OF PAYMENT FOR THE RENEWAL OF THEIR
 RESPECTIVE MAYOR’S AND BUSINESS PERMITS FROM JANUARY 20 TO MARCH 31
 OF EVERY YEAR.
 CERTIFIED APPROVED BY THE SANG G PANLUNGSOD
 Hon. CE B. SANTOS Hon. AL T. PANALIGAN
 —
 a
 Hon. ARNEL VA O T. ARCEO
 Hon. EDUARDO I. AD CULA Hon. ARVIN/G. TOLENTINO
 (
 . IBAY Hon. REYNALDO O. PADUA
 Ex icio Member
 Hon. . ANTONIA C. CUNETA
 LIGA Ng Mga Barangay
 CERTIFIED TRUE COPY;
 ATTESTED BY:
 ; Hon. MARLON A. PESEBRE
 YY City Vice Mayor &amp; Presiding Officer
 APPROVED:
 on. ANTONINQ\G. CALIXTO
 City or
 Rddomasian-Soriano@CitySecretariat</t>
  </si>
  <si>
    <t>AN ORDINANCE AMENDING ITEM 43 OF SECTION 49 OF CITY ORDINANCE NO. 4417, SERIES OF 2009, OTHERWISE KNOWN AS THE TRICYCLE CODE OF PASAY CITY IN SO FAR AS THE CHANGE OF NAME OF VILLAMOR AIRBASE TRICYCLE OPERATORS CLUB (VIPTOC), INC. AS APPROVED BY THE SECURITIES AND EXCHANGE COMMISSION (SEC) DATED JULY 18, 2014 PER REGISTRATION NO. A199610056.</t>
  </si>
  <si>
    <t>Republic of the Philippines
 LUNGSOD NG PASAY, KALAKHAN AYNILA
 Daul cry
 Tanggapan ng Sangguniang Panlungse
 Q
 &lt;
 Ordinance No. 5670 , series of 2015
 AN ORDINANCE AMENDING ITEM 43 OF SECTION 49 OF CITY ORDINANCE
 TRICYCLE OPERATORS CLUB (VABTOC), INC. TO VILLAMOR PASAY TRICY
 OPERATORS CLUB (VIPTOC), INC. AS APPROVED BY THE SEC
 EXCHANGE COMMISSION (SEC) DATED JULY 18, 2014 PER REGIS?
 A199610056.
 Sponsored by All the Members of Sangguniang Panlungsod
 WHEREAS, The Villamor Air Base Tricycle Operators Club (VABTOC), Inc. ks ¥
 registered Non- Stock and Non- profit organization before the Securities and Exchange
 Commission on November 15, 1996: thereafter the said Non- Government Organiz
 Pasay City Government. And on July 18, 2014 the officers of the organization filed for th
 amendment in renaming the Villamor Air Base Tricycle Operators Club, Inc. (VABTOC) hi
 before the Securities and Exchange Commission (SEC) to Villamor Pasay Tricycle |
 Operators Club, Inc. (VIPTOC) as attested by the new registration certificate issued by.
 the Commission. (SEC): \
 WHEREAS, On August 21, 2014 the President of Villamor Pasay Tricyck
 Operators Club (VIPTOC), Inc. formerly Villamor Air Base Tricycle Operaiors Clu!
 (VABTOC), Inc. requested the Honorable Members of the Sangguniang Panlungsod fo
 the amendment of the name of Villamor Air Base Tricycle Operators Club (VABTOC),
 Inc. found at Item 43 of Section 49 of City Ordinance No. 4417, Series of 2009. otherwise ‘ \
 known as The Tricycle Code of Pasay City, to Villamor Pasay Tricycle Operators Club
 (VIPTOC), Inc.
 NOW THEREFORE, BE IT ORDAINED AS IT IS HEREBY ORDAINED by the
 Members of the Sangguniang Panlungsod in session duly assernbled; that:
 Section 1. AMENDMENT OF ITEM 43 SECTION 49 OF ORDINANCE N
 4417, 85-2009. — Item 43 of Section 49 of City Ordinance No. 4417, Series of 200
 otherwise known as the Tricycle Code of Pasay City is hereby amended and to rea
 follows:
 From: TO:
 1. B-20]1 TODA 1 B-201 TODA
 a. XXXXXXXXXXX 2. XXXXXKXXXXXX
 3. XXXXXXXXXXXX 3. XXXXXXXXXXXXX
 43. VABTOC 43. VIPTOC
 4/F Pasay City Hall Bldg., FB Harrison St., Pasay City 1300, MM, Phil's. 833-2875 &amp; 551-1941 [
 9:15 AM
  Page 2 of 2 pa
 Ordinance Nooo 70 Series of 2015
 AN ORDINANCE AMENDING ITEM 43 OF SECTION 49 OF CITY ORDINANCE NO.
 4417, SERIES OF 2009, OTHERWISE KNOWN AS THE TRICYCLE CODE OF PASAY
 CITY IN SO FAR AS THE CHANGE OF NAME OF VILLAMOR AIR BASE TRICYCLE
 OPERATORS CLUB (VABTOC), INC. TO VILLAMOR PASAY TRICYCLE OPERATORS
 CLUB (VIPTOC), INC. AS APPROVED BY THE SECURITIES AND EXCHANGE
 COMMISSION (SEC) DATED JULY 18, 2014 PER REGISTRATION NO. A199610056
 section 2. EFFECTIVITY. - this ordinance shall take effect immediately
 upon passage by the Sangguniang Panlungsod approval by the Honorable City
 Mayor and after posting in conspicuous place in the City of Pasay.
 ENACTED this 16th — day of March, 2015, P City, Philippines.
 CERTIFIED APPROVED BY THE SANGG PANLUNGSOD
 . AILEEN C
 PADUA LOPEZ
 a
 Hon. ALBERTO C. ALVINA Hon. ARNEL ee ARCEO
 Lo
 A oA
 y, s =
 LRAT. TOLENTINO
 Y/
 . EDUARBPO I. ADVINCULA Hon.
 . IBAY Hon. REYNALWO O. PADUA\
 Hon. MA. ANTONIA C. CUNETA
 Liga ng Mga Barangay
 CERTIFIED TRUE COPY:
 Att RTO B. YAMI
 Ci tary
 ATTESTED BY:
 Hon., MARLON A. PESEBRE
 an Vice Mayor &amp; Presiding Officer</t>
  </si>
  <si>
    <t>AN ORDINANCE DECLARING THE AREA WITHIN THE CULTURAL CENTER OF THE PHILIPPINE COMPLEX A SPECIAL LITTER-FREE ZONE AND FOR OTHER PURPOSES.</t>
  </si>
  <si>
    <t>A 4
 REPUBLIC OF THE PHILIPPINES
 SANGGUNIANG PANLUNGSOD
 PASAY CITY, METRO MANILA
 ORDINANCE NO. 567 S -1996
 ORDINANCE DECLARING THE AREA WITHIN THE CULTURAL
 TER OF THE PHILIPPINE COMPLEX A SPECIAL LITTER FREE ZONE
 A FOR OTHER PURPOSES.
 / be
 \ SPONSORED BY VICE MAYOR WENCESLAO B. TRINIDAD
 is * and COUNCILOR GREG F. ALCERA
 , | WHEREAS, the Cultural Center of the Philippines Complex is in itself a showcase
 | Of Philippine culture and a place which maybe considered as a melting pot for artistic
 an talents from the different parts of the world;
 Vi WHEREAS, international events like conferences, symposia, exhibitions, trade
 fairs, expositions and the like are held in most of the edifices in the said Complex;
 ) WHEREAS, foreign dignitaries, investors, visitors and tourists who make use of
 / the various facilities within the CCP Complex maybe given a good impression of the type
 &gt; of Philippine discipline and hospitality if the surroundings and the environment are kept
 well within acceptable standards of cleanliness.
 NOW, THEREFORE, BE IT ORDAINED AS IT IS HEREBY ORDAINED,
 by the Sangguniang Panlungsod of Pasay in session duly assembled that:
 Section 1. DECLARATION. The CULTURAL CENTER OF THE
 PHILIPPINES (CPC) COMPLEX is hereby declared a special litter free zone.
 Section 2. RESPONSIBILITIES OF ESTABLISHMENT. OWNERS/
 PROPRIETORS. All owners, proprietors and managers of establishments within the
 CCP Complex shall maintain and be responsible for the continuous state of cleanliness of
 all areas within their occupied areas including their surroundings like fences, landscaped,
 lawns, parking lots, streets and sidewalks within FIFTY (50) meters frontage of their
 established boundaries and shall provide special litter/garbage receptacle within their area
 of responsibility.
 Section 3. RESPONSIBILITIES OF AMBULANT VENDORS. All ambulant
 vendors plying their trade within the CCP Complex, whether they are franchised/licensed
 or not shall collect at all time waste material arising out of their trade and place them in
 their own garbage receptacle which they shall carry at all time.
 Section 4. PROHIBITED ACTS. The following acts are prohibited within the
 CCP Complex:
 a) Throw a litter, garbage or any waste materials, except in the receptacles
 herein provided;
 b) Scavenge or cause to scavenge or disturb the contents of any garbage
 receptacles;
  1%
 Page - 2
 Ordinance 567 -S-1996
 c) Spit out saliva or mucus, food, bubble gum or chicklet except in the
 receptacles herein provided;
 d) Urinate , defecate or dispose or cause to be disposed of disposable
 diapers, napkins and the like, except in urinal or comfort rooms.
 Section 5. ENFORCEMENT. - To effectively enforce the provisions of the
 dinance, the City Mayor of Pasay may deputize Security Guards in the employ of the
 - establishments within the CCP Complex to apprehend and turn over to the local police
 ) authorities violators hereof as a support force to the local police authorities.
 Section 6. PENALTIES. - Any person who violates or causes to violate the
 provisions of this ordinance shall suffer the following penalties:
 ay a) First Violation -ONE THOUSAND (P1,000.00) PESOS
 ~Y/ b) Second Violation -TWO THOUSAND (P2,000.00) PESOS
 Ss /] c) Third Violation - FOUR THOUSAND (P4,000.00) PESOS
 : d) Fourth and Succeeding Violation - FIVE THOUSAND (P5,000.00) PESOS
 /| and ONE (1) MONTH IMPRISONMENT
 i 7 |
 = / Provided however, that should the violators violates the provisions hereof with the use or
 aid of any vehicle or mode of transportation or is a public official or employee, shall suffer
 the following penalties:
 a) First Violation -TWO THOUSAND (P2,000.00) PESOS
 b) Second Violation -FOUR THOUSAND (P4,000.00) PESOS
 c) Third Violation -FIVE THOUSAND(P5,000.00) PESOS
 d) Fourth and Succeeding Violation -FIVE THOUSAND(P5,000.00) PESOS
 and ONE (1) MONTH IMPRISONMENT |
 Provided further, if the offender is a corporation, partnership or other association, the
 penalties herein provided shall be imposed upon its President or Manager or the person
 responsible for its operations.
 Section 7. EFFECTIVITY - This ordinance shall take effect upon approval and
 after publication in a newspaper of general circulation in the City of Pasay.
 ENACTED this 27th day of February in the Year of Our Lord Nineteen Hundred
 and Ninety-Six.
 , Sere
 Wrriusos
 HON. WENCESLAO B. TRINIDAD
 Acting City Mayor
  es 4
 Page 3 of Ordinance 567 - Series of 1996
 10:
 11.
 12.
 13.
 . HON.
 - HON.
 . HON.
 . HON.
 . HON.
 - HON.
 . HON.
 . HON.
 . HON.
 HON.
 HON.
 HON.
 HON.
 DR. ANTONIO S. CO
 City Administrator
 ANTONINO G. CALIXTO
 EMMANUEL M. IBAY |
 JUSTO C. JUSTO
 ROMULO M. CABRERA
 REYNALDO O. PADUA
 ROBERTO L. ALVAREZ
 EDITA V. VERGEL DE DIOS
 ULDARICO C. ARABIA
 ALBERTO V. PAREDES
 EDUARDO I. ADVINCULA Ee
 77 =
 TEODULO R. LORCA JR. —&lt;Hadeep fh, =
 GENEROSO F. CUNETA
 CHLOE D. PROTACIO
 ATTESTED BY:</t>
  </si>
  <si>
    <t>AN ORDINANCE FOR THE LOCAL DEPARTMENT OF SOCIAL WELFARE AND DEVELOPMENT OF THE CITY GOVERNMENT OF PASAY TO EXTEND FINANCIAL EDUCATIONAL ASSISTANCE TO SIX HUNDRED FIFTY (650) QUALIFIED PUBLIC SCHOOL STUDENTS FOR SCHOOL YEAR 2014 â€“ 2015 IN THE AMOUNT OF FIVE HUNDRED PESOS (PHP500) A MONTH FOR INDIVIDUAL WITH FUNDS TO BE SOURCED FROM THE PAGCOR FUNDS OF THE CITY VICE MAYOR A PORTION OF WHICH IS HEREBY TRANSFERRED TO THE SOCIAL WELFARE OFFICE FOR THE PURPOSE.</t>
  </si>
  <si>
    <t>Republic of the Philippines
 SANGGUNIANG PANLUNGSOD
 Pasay City
 ORDINANCE NO. 5645. S-2014
 AN ORDINANCE FOR THE LOCAL DEPARTMENT OF SOCIAL
 WELFARE AND DEVELOPMENT OF THE CITY GOVERNMENT OF
 PASAY TO EXTEND FINANCIAL EDUCATIONAL ASSISTANCE TO SIX
 HUNDRED FIFTY (650) QUALIFIED PUBLIC SCHOOL STUDENTS (
 ELEMENTARY, HIGH SCHOOL AND COLLEGE STUDENTS) FOR
 SCHOOL YEAR 2014-2015 IN THE AMOUNT OF FIVE HUNDRED
 PESOS (Php500.00) A MONTH PER INDIVIDUAL WITH FUNDS TO BE
 SOURCED FROM THE PAGCOR FUNDS OF THE CITY VICE MAYOR .,
 A PORTION OF WHICH IS HEREBY TRANSFERRED TO THE SAID
 WELFARE OFFICE FOR THE PURPOSE.
 Introduced by City Vice Mayor Marlon A. Pesebre
 Sponsored by City Councilors Allan T. Panaligan, Mary Grace B. Santos, lan P.
 Vendivel, Alberto C. Alvina, Lexter N. Ibay, Aileen Padua-Lopez, Reynaldo O.
 Padua and Ma. Antonia C. Cuneta
 N
 WHEREAS, the Office of the City Vice Mayor of the City Government aN
 Pasay is entitled to receive the amount of Three Hundred Sixty Two Thous
 Hundred Pesos (Php362,500.00) a month as its share from the month
 cial assistance from the Philippine Amusement and Gaming Corporation
 COR for brevity);
 Moms.
 WHEREAS, one of the guidelines for the utilization of PAGCOR Fun
 based on the letter of then Chairman and CEO Efraim C. Genuino dated Decembe
 7, 2004 is paragraph 1.7 thereof which provides:
 fst Kean
 “1.7. Such other projects that will help
 alleviate poverty among the poor
 sector within the city.”
 NOW THEREFORE, BE IT ORDAINED AS IT IS HEREBY
 ORDAINED by the Sangguniang Panlungsod in session duly assembled:
 Section 1. Transfer of PAGCOR Funds. — A portion of the PAGCOR i
 Funds of the City Vice Mayor is hereby transferred to the local Department of ly
 Social Welfare and Development of the City Government of Pasay in the amount
 of Three Hundred Twenty Five Thousand Pesos (Php325,000.00) a month wh
 shall be utilized by the said welfare office to extend financial education
 assistance to six hundred fifty (650) qualified public school students (Element
 High School, College Students) in the amount of Five Hundred Pesos (Php500.0
 a month per individual for school year 2014-2015.
  Page 2. Ordinance No. _, S-2014 - AN ORDINANCE FOR THE LOCAL DEPARTME
 IAL WELFARE AND DEVELOPMENT OF THE CITY GOVERNMENT OF PASAY
 FINANCIAL EDUCATIONAL ASSISTANCE TO SIX HUNDRED FIFTY
 ALIFIED PUBLIC SCHOOL STUDENTS IN THE AMOUNT OF FIVE HUNDRED PESO
 Section 2. Period of Entitlement. — The qualified beneficiaries of the
 herein financial educational assistance shall enjoy the same only for those months
 classified as school days as hereunder enumerated, to wit:
 1.) January 6.) August
 2.) February 7.) September
 3.) March 8.) October
 4.) June 9.) November
 5.) July 10.) December
 Section 3. Assistance to Local DSWD. — The Office of the City Vice
 Mayor shall assist the local Department of Social Welfare and Development by
 processing the needed documentation for the purpose such as compliance to the
 following guidelines, to wit:
 1.) Must be a Filipino Citizen and aresident of | Pasay City as shown in
 the school report card and Certificate of Live Birth.
 2.) Must be certified to be a resident of the community concerned f
 good moral character by the Punong Barangay where the stu
 resides.
 Section 4. Cancellation or Suspension of Benefit.- The assistance or
 allowance of any of the qualified students under the program shall be cancelled or
 suspended on any of the following grounds:
 the time the student qualified in the program.
 5
 1. Failure of the student to maintain or improve his/her general average at Ng
 &amp;
 :
 \
 2. Those who transferred to a private school, dropped from enrollment,
 suspended or expelled as disciplinary action by the school authorities. N
 3. Those who join as member or officer of any association engaged \ N
 hazing or vandalism.
 period for elementary and high school and every end of semester for college
 4. Those who failed to submit copy of his/her Report Card every grading
 school students. {
 Section 5. Effectivity. — This ordinance shall take effect after passage by
 the Sangguniang Panlungsod, approval by the City Mayor and one (1) day postin
 in three(3) conspicuous places in Pasay City/.
 ‘
  Page 3. Ordinance No. §-2014 - AN ORDINANCE FOR THE LOCAL DEPARTMENT OF
 SOCIAL WELFARE AND DEVELOPMENT OF THE CITY GOVERNMENT OF PASAY TO
 EXTEND FINANCIAL EDUCATIONAL ASSISTANCE TO SIX HUNDRED FIFTY (650)
 QUALIFIED PUBLIC SCHOOL STUDENTS IN THE AMOUNT OF FIVE HUNDRED PESOS
 (Php500.00) A MONTH PER INDIVIDUAL SOURCED FROM THE PAGCOR FUNDS OF THE
 OFFICE OF THE CITY VICE MAYOR WHICH IS HEREBY TRANSFERRED TO THE SAID
 OFFICE.
 , JUL 28 2014
 ENACTED in the City of Pasay , Metro Manila, Philippines, this day
 of May, in the Year of Our Lord, Two Thousand Fourteen.
 CERTIFIED APPROVED BY THE SANG G PANLUNGSOD
 fue
 HON. MARY GRACE B. SANTOS HON.
 City Councilor
 HON. FER A. ROXAS
 City Councilor
 KRDI Nt. ADVINCULA
 iChancilor
 N T. PANALIGAN
 ity Cousscilor
 HON. RIG]
 y,
 Ma Lot je b-
 HON. ALBERTO C, ALVINA
 City Councilor
 HON. EDU OI. ADVINCULA
 City Councilor
 HON. LEXTER N. IBAY HON. REYNABRDO O. PADUA
 City Councilor City Councilor
 Ex- Offici embers
 HON. MA. ANTONIA C, CUNETA
 Liga ng mga Barangay
  Attested by:
 a —e
 HON. MARLON A. PESEBRE
 \Sh City Vice Mayor &amp; Presiding Officer
 Approved:
 HON. ANTONINO G. CALIXTO | i
 City Mayor
 by ps OF</t>
  </si>
  <si>
    <t>AN ORDINANCE INSTITUTIONALIZING A COMMUNITY-BASED MONITORING SYSTEM (CBMS FOR BREVITY) TO GENERATE BASELINE DATA ON INFORMATION FOR POVERTY DIAGNOSIS, MILLENIUM DEVELOPMENT GOALS (MDG FOR BREVITY) TARGET MONITORING, ECOLOGICAL PROFILING AS WELL AS FOR EFFECTIVE AND EFFICIENT PLANNING, BUDGETING, PROGRAMMING AND IMPACT MONITORING.</t>
  </si>
  <si>
    <t>. © Republic of the Philippines
 SANGGUNIANG PANLUNGSOD
 Pasay City
 Ordinance No. 564 , S-2014
 AN ORDINANCE — INSTITUTIONALIZING A COMMUNITY-BASED
 MONITORING SYSTEM (CBMS FOR BREVITY) TO GENERATE BASELINE
 DATA ON INFORMATION FOR POVERTY DIAGNOSIS, MILLENIUM
 DEVELOPMENT GOALS (MDG FOR BREVITY) TARGET MONITORING,
 ECOLOGICAL PROFILING AS WELL AS FOR EFFECTIVE AND EFFICIENT
 PLANNING, BUDGETING, PROGRAMMING AND IMPACT MONITORING.
 Sponsored by City Councilor IAN P. VENDIVEL .
 )
 WHEREAS, the Local Planning and Development Office (LPDO) acts as the
 coordinating body and the center of operations of all committees, bodies, etc. that form
 the development council and the operations of the council itself either directly or through
 its executive committee led by the Loca] Chief Executive;
 \ WHEREAS, the CBMS Network Team led by Dr. Celia Reyes, is the research
 group that developed the CBMS methodology, instruments and training modules for data i
 collection, processing, poverty mapping and use of data for local planning and budgeting
 in the Philippines since the early 1990s. The CBMS Network, with support from the
 International Development Research Center (I[DRC-Canada), is a coordinating body
 under the Partnership for Economic Policy (PEP) Research Network for the development
 and implementation of community-based and local poverty monitoring systems in
 developing countries;
 _ WHEREAS, the CBMS Network Team, currently based at the DLSU Angelo
 sscing- Institute for Economic and Business Studies (DLSU-AKI), provides technical
 @)) ce to national and local government units in the Philippines on the development
 nstitutionalization of CBMS and its use for planning, program formulation and
 apact monitoring ; |
 WHEREAS, the Department of Interior Local Government through the Bureau of
 Local Government Development is the office primary responsible for the implementation
 of the Millenium Development Goals (MDG) localization, and for the capacity buildin
 of local government units on poverty diagnosis and planning using CBMS and its
 institutionalization at the local level;
 WHEREAS, the DILG and the CBMS Network Team in partnership with the \
 National Anti-Poverty Commission (NAPC) has established partnership through various °
 initiatives in line with the scaling up and institutionalization of CBMS as a tool for
 poverty diagnosis, local planning and program implementation and monitoring the MDGs
 in the Philippines since the early 2000;
 WHEREAS, the City of Pasay through its City Planning and Development Office
 (CPDO) requests for technical assistance from the CBMS Network Team in cooperation
 with the DILG-BLGD on the institutionalization of the community-based monitoring
 system as a planning and monitoring tool at the city, and barangay levels in 2014.
  Page 2 of Ord. No. Jo" , S-2014 w : , wv
 An Ordinance Institutionalizing A Community-Based Monitoring System
 (Cbms For Brevity) To Generate Baseline Data On Information For
 Poverty Diagnosis, Millenium Development Goals (Mdg For Brevity)
 Target Monitoring, Ecological Profiling As Well As For Effective And
 Efficient Planning, Budgeting, Programming And Impact Monitoring.
 NOW THEREFORE, BE IT ENACTED by the Sangguniang Panlungsod in
 session duly assembled:
 Section 1. Institutionalized Community-Based Monitoring System. -
 A
 community-based monitoring system to generate baseline data on information for poverty
 diagnosis, millennium development goals, target monitoring, ecological profiling as well
 as for effective and efficient planning, budgeting, programming and impact monitoring is
 hereby institutionalized in the City of Pasay.
 Section 2. Objectives. — The objectives of the herein ordinance shall be as
 follows, to wit:
 ) 1.) Establish a monitoring tool for poverty diagnosis and MDG
 \ monitoring; for a more data-based planning and programming;
 and in monitoring the effects of policies and programs on the
 socio-economic conditions in their respective jurisdictions;
 2.) Capacitate the LGU in_ building-up CBMS database,
 institutionalizing and maintaining a community-based
 monitoring; and
 following, to wit:
 1.) Implementation of a CBMS in the city
 2.) Conduct of Training Workshops on CBMS data collection and
 data processing for key personnel at the city, and barangay levels
 3.) Utilization of CBMS data at the city, and barangay levels as a
 a) Local planning and design of development
 policies and programs
 b) Preparation of city, and barangay socio-
 economic and physical profiles and development
 plans
 c) Identification of needs/problems and appropriate
 responses
 d) Project/Program-impact monitoring and
 evaluation
 4.) Improved Data Banking System at the city and barangay levels
 through the installation of the CBMS database.
 5.) /Analysis on Consolidated and Validated CBMS Results.
 6.) Presentation of CBMS information through poverty maps
 generated from the CBMS database
 7.) Dissemination of CBMS results
 8.) Integration of CBMS results in the Local Development Plans and
 the, Investment Programs in the City, specifically
 ) Equip the designated technical staff of the LGU and the DILG
 MS (Regional Office) Trainers (National, Regional as well as
 OOs) with the necessary information and skills for the
 |
 ection 3. Outputs. — The expected outputs of this ordinance shall be the |
 basis/tool for:
 ie
  a | 5640 ‘ A
 Page 3 of Ord. No. , S-2014
 An Ordinance Institutionalizing A Community-Based Monitoring System
 (Cbms For Brevity) To Generate Baseline Data On Information For
 Poverty Diagnosis, Millenium Development Goals (Mdg For Brevity)
 Target Monitoring, Ecological Profiling As Well As For Effective And
 Efficient Planning, Budgeting, Programming And Impact Monitoring.
 a) City MDG Report based on consolidated CBMS
 results;
 b) Updated ecological profile and development plans
 of LGUs
 9.) CBMS implementation, best practices and lessons learned
 documented
 Section 4. Penalty Provision. — Any person who shall hamper or prevent the
 field personnel of the City Government of Pasay from performing its function of data
 collection or field census operation shall suffer the penalty of Five Thousand Pesos
 (Php5,000.00) fine or imprisonment of one (1) year at the Pasay City Jail or both in the
 discretion of the court.
 ORDAINED in the City of Pasay, Metro Manila, Philippines, this 16th “day of
 GENE, in the Year of Our Lord, Two Thousand Fourteen.
 CERTIFIED APPROVED BY THE SANGGUNIANG PANLUNGSOD
 District I District I
 Hon. MARY GRACE B. SANTOS Hon. ALLAN T. PANALIGAN
 City Councilor City Councilor
 - ROXAS Hon. AILEEN PADUA LOPEZ
 City Councilor
 Arb FAG Sa
 Hon. ALBERTO C. ALVINA
 City Councilor
 Hon. EDUARDO I. ADVINCULA Hon. ARVIN G. TOLENTINO
 City Councilor City Councilor
  '
 ‘
 ‘
 Page 4 of Ord. No. , S-2014
 An, Ordinance Institutionalizing A Community-Based Monitoring System
 ‘bms For Brevity) To Generate Baseline Data On Information For
 we overty Diagnosis, Millenium Development Goals (Mdg For Brevity)
 . get Monitoring, Ecological Profiling As Well As For Effective And
 efficient Planning, Budgeting, Programming And Impact Monitoring.
 ras
 EXTER BAY Hon. REYNALDO O. PADUA
 City CoundHor City Councilor
 Hon
 iclo Member
 Hon. MA: ONIA C. CUNETA
 Liga ng mga Barangay
 OBERTO B. YAM
 City/Secretary
 AT
 Attested by:
 Hon. MARLON A. PESEBRE
 ety Vice Mayor &amp; Presiding Officer
 Approved:
 ve
 HON. ANTONINO G. CALIXTO
 City Mayo 7 JUL 2014</t>
  </si>
  <si>
    <t>AN ORDINANCE PROVIDING FOR THE CREATION OF A CIVILIAN DEFENSE AND DISASTER REACTION UNIT TRAINING TEAM, AND FOR OTHER PURPOSES.</t>
  </si>
  <si>
    <t>REPUBLIC OF THE PHILIPPINES
 AN OFFICE OF THE PASAY CITY COUNCIL
 ORDINANCE NO. 564 S-1996
 AN ORDINANCE PROVIDING FOR THE CREATION OF A CIVILIAN DEFENSE AND
 DISASTER REACTION UNIT TRAINING TEAM, AND FOR OTHER PURPOSES.
 Sponsored By Vice-Mayor WENCESLAO TRINIDAD
 WHEREAS, there is a need to propagate Disaster Preparedness and Rescue
 Techhiques Awareness among the various institutions and civilian populace in
 the City of Pasay;
 WHEREAS, there are available, qualified, trained personnel who can be
 wy!) harnessed to conduct basic seminars and orientation on various topics essential
 to promoting Disaster Preparedness;
 NOW THEREFORE, BE IT ORDAINED BY THE PASAY CITY COUNCIL INA
 SESSION DULY ASSEMBLED THAT;
 | 1. A total of twenty (20) personnel be chosen and activated to conduct the
 fora Disaster Preparedness Training Program of the Office of the Vice-Mayor,
 \ \ | to be composed of one (1) unit head, and nineteen (19) technical instructors
 + 2. The amount of One Hundred Fifty Three Thousand Pesos (P153,000) be
 V appropriated to cover for the salaries and honoraria of the above-mentioned
 personnel from March to May, 1996.
 J 3. The schedule of salaries to be as follows;
 Ly Position No. Amount Total
 Unit head 1 P3,500 P10,500
 Instructor 19 P2,500 P142,500
 P153,000
 4. The funds to be sourced from the Special Projects Fund of the
 HON. WENCESLAO TRINIDAD
 ACTING CITY MAYOR
 proponent.
 APPROVED:
 HON. ANTONINO CALIXTO
 HON.
 HON.
 HON.
 HON.
 HON.
 HON.
 HON.
 HON.
 HON.
 HON.
 HON.
 HON.
 ATTESTED BY:
 EMMANUEL IBAY
 JUSTO JUSTO
 ROMULO CABRERA
 REYNALDO PADUA
 ROBERTO ALVAREZ
 EDITA VERGEL DE DIOS
 ULDARICO ARABIA
 ALBERTO PAREDES
 EDUARDO ADVINCULA
 TEODULO LORCA JR.
 GENEROSO CUNETA
 CHLOE DIO PROTACIO</t>
  </si>
  <si>
    <t>AN ORDINANCE REPEALING ORDINANCE NO. 1375, SERIES OF 1998 PARTICULARLY SECTION 8 AS REGARDS ACCREDITED ISSUANCE COMPANIES AND ORDINANCE NO. 1517, SERIES OF 1999 BY ABOLISHING THE PUBLIC LIABILITY INSURANCE ACCREDITATION BOARD AND OPENING TO ALL INSURANCE COMPANIES LICENSED BY THE INSURANCE COMMISSION THE ISSUANCE OF PUBLIC LIABILITY INSURANCE TO BUSINESS ESTABLISHMENTS SECURING BUSINESS PERMITS FROM THE CITY GOVERNMENT OF PASAY</t>
  </si>
  <si>
    <t>Republic of the Philippines
 SANGGUNIANG PANLUNGSOD
 Pasay City
 Ordinance No. 3638, s-2014
 AN ORDINANCE REPEALING. ORDINANCE NO. — 1375, S-1998
 PARTICULARLY SECTION 8 THEREOF AS REGARDS ACCREDITED
 INSURANCE COMPANIES AND ORDINANCE NO. 1517, S-1999 BY
 ABOLISHING THE PUBLIC LIABILITY INSURANCE ACCREDITATION
 BOARD AND OPENING TO ALL INSURANCE COMPANIES LICENSED BY
 THE INSURANCE COMMISSION THE ISSUANCE OF PUBLIC LIABILITY
 INSURANCE TO BUSINESS ESTABLISHMENTS SECURING BUSINESS x
 PERMITS FROM THE CITY GOVERNMENT OF PASAY.
 Sponsored by City Councilor IAN P. VENDIVEL
 Be it enacted by the Sangguniang
 Panlungsod in session duly assembled:
 Section 1. Repeal of Ordinance No. 1517, S-1999. — Upon the approval and
 effectivity of the herein local legislative measure, Ordinance No. 1375, S-1998
 particularly Section 8 thereof as regards accredited insurance companies and Ordinance
 No. 1517, S-1999 is hereby amended or repealed by abolishing the Public Liability
 Insurance Accreditation Board and opening to all insurance companies licensed by the \
 Insurance Commission the issuance of Public Liability Insurance to business
 establishments securing business permits from the City Government of Pasay.
 Sanggguniang Panlungsod, approval by the City Mayor and one (1) day after posting in
 Section 2. Effectivity. - This ordinance shall take effect after passage by NY
 three (3) conspicuous places in the City of Pasay.
 x.
 \
 ‘\,
 ORDAINED in the City of Pasay, Metro Manila, Philippines, this 16th-day of
 Jane, in the Year of Our Lord, Two Thousand Fourteen.
 CERTIFIED APPROVED BY THE SANGGUNIANG PANLUNGSOD
 District I District I
 char
 Hon. MARY GRACE B. SANTOS Hon. ALLAN T. PANALIGAN
 City Councilor City Councilor
 Hon. AILEEN PADUA LOPEZ
 City Councilor
  Page 2 Of Ordi. noP P22 2014 w
 An Ordinance Repealing Ordinance No. 1375, S-1998
 Particularly Section 8 Thereof As Regards Accredited
 Insurance Companies And Ordinance No. 1517, S-1999 By
 Abolishing The Public Liability Insurance Accreditation Board
 d Opening To All Insurance Companies Licensed By The
 france To Business Establishments Securing Business
 ) From The City Government Of Pasay.
 aw
 &lt;&gt;
 APOE Po
 Hon. ALBERTO C. ALVINA Hon. ARNEL RRGINO T. ARCEO
 City Councilor City ii cilor
 Hon. EDU OI. ADVINCULA Hon. ARVIN G. TOLENTINO
 City Councilor City Councilor
 Hon/LEXTER’N IBAY Hon. REYNALDO O. PADUA
 City Councilor City Councilor
 Hon. MA. ANTONIA C. CUNETA
 Liga ng mga Barangay
 Certified True Copy:
 Attested by:
 Hon. MARLON A. PESEBRE
 wy Vice Mayor &amp; Presiding Officer
 Approved:
 LA
 : ONINO G. CALIXTO
 City Mayor 0 1 JUL 2014</t>
  </si>
  <si>
    <t>AN ORDINANCE RECOGNIZING AND INSTITUTIONALIZING THE FAMILY BASED ECOLOGICAL DIVERSION AND RECYCLING OF WASTE (FEDROW) IN PASAY CITY AND APPROPRIATING THE NECESSARY FUNDS FOR THE CITY WIDE IMPLEMENTATION THEREOF.</t>
  </si>
  <si>
    <t>Republic of the Philippines Lu n g s o d Ng Pa s a y , Ka la k h a n g Ma y n ila Tanggapan ng Sangguniang Panlungsod O rdinance No. 5631, Series of 2014 AN ORDINANCE RECOGNIZING AND INSTITUTIONALIZING THE FAMILY BASED ECOLOGICAL DIVERSION AND RECYCLING OF WASTE (FEDROW) IN PASAY CITY AND APPROPRIATING THE NECESSARY FUNDS FOR THE CITY WIDE IMPLEMENTATION THEREOF Sponsored by All the M em bers of Sangguniang Panlungsod WHEREAS, The Honorable City Mayor Antonino G. Calixto on July 2010 officially launched the Aasenso Ka sa Clean and Green Program thru Family based Ecological Diversion and Recycling of Waste (FEDROW) and in his desire in institutionalizing and recognizing th said program he issued Executive Order No. 26, Series of 2012, dated June 14, 2012; WHEREAS, The Aasenso Ka sa Clean and Green Program thru Family based Ecological Diversion and Recycling of Waste (FEDROW) is a Millennium Development Goals (MDG) responsive program promoting the use of urban agriculture, vertical farming, environmental literacy, aquaponics, hydroponics, aeroponics vermiculture and effective Micro Organism (EM) technology in Pasay City communities to address food security concerns, environmental waste management issue and regenerate ecosystem and also a disaster preparedness plan; WHEREAS, FEDROW is an environmental literacy program, a set of home- based livelihood skills training that mobilizes the households to address RA 9003 particularly the biodegradables at their level. It mobilizes and equips one family at a time. The equipping is hands-on using starter kits that would allow the member- participants to experience, first hand, the operational process, monitor the progress, reap the results of their labor and start a small enterprise at home. Practicing the module’s starter kit equips the potential entrepreneur to produce and sell. The raw materials are low cost and recyclables; WHEREAS, FEDROW popularized “Basura ko, Kayamanan Ko” or “Zero basura ko sa bahay” or “Zero Waste Zero Pest” at the community level. It envisiones to equip low income families to become skilled-certified entrepreneurs in converting the biodegradable and the non-biodegradable garbage generated at home, from trash to cash or waste to wealth using modern, appropriate, cost-effective and environmentally safe agricultural and environmental technologies to ensure food security, food safety and food sufficiency at the family level; WHEREAS, FEDROW desires to provide skills, knowledge and abilities to boys and girls, young men and women in primary, secondary and tertiary schools in Pasay City to prepare them for the 21s t Century green skills technology such as vertical farming, earoponics, hydroponics, aquaponics, vermiculture green architecture, constructed wetland technology, biogas, biodiesel production and Effective Microorganism (EM) Technology; WHEREAS, FEDROW desires to empower the poor households thru holistic demons^ oriented livelihood skills literacy equipping using starter kits and demonstration sites. FED! showcases the training modules using s‘r tegically located demonstration sites whereydae( participants can choose which module is applicable in their barangay. Each FEDROW trampup modules is offered with seminar fees or thru soonsorship; y 4/F Pasay City Hall Bldg., FB Harrison St., Pasay C ii v 1300, M M , Phil's. ® 833-2875 &amp; 551-1941 ___________ 1 4:39 PM 5/21/14 c Page 2 of three (3) p ages Ordinance No.5631, Series of 2014 AN ORDINANCE RECOGNIZING AND INSTITUTIONALIZING THE FAMILY BASED ECOLOGICAL DIVERSION AND RECYCLING OF WASTE (FEDROW) IN PASAY CITY AND APPROPRIATING THE NECESSARY FUNDS FOR THE CITY WIDE IMPLEMENTATION THEREOF WHEREAS, the Aasenso Ka Sa Clean and Green is being put into operation by multi­ sectoral partnership among the City Government of Pasay, Hydronet consultants, primary cooperatives, faith based organizations (FBOs) , People’s Organization (POs), Non Governmental Organizations (NGOs), and Civil Society Organizations (CSOs) and other agencies and organization. It brings together multi- sectoral efforts in the complimentary action plan, sharing ideas and working together for a common goal. It applies the PRISCA Principle. It is a practical (using available resources), Responsive (address the need), v Innovative (with benefit) and Sustainable (can be scaled up and replicated) Cooperative/Community Action; WHEREAS, The cooperative Development Office of the city Government of Pas. the front-liner in the implementation on the promotion, mobilization of stakeholders, trai: and replication of the Aasenso Ka Sa FEDROW; WHEREAS, in 2009 the City Cooperative Development office of the City Government of Pasay in partnership with UNICEF/Barclay’s Bank and Faith based Organizations operationalize FEDROW and Bayanihan Banking program among the 3,000 Pantawid Pamilya Program Household beneficiaries in Pasay City. The partnership linked t conditional transfer beneficiaries provided by the Department of social Welfare ai Development (DSWD) with the capability grant by UNICEF/Barclay’s; WHEREAS, to hasten the expansion, scaling up its operation and catalyze the replication there is a need to enact an ordinance for the said purpose and appropriate the necessary funds for the citywide implementation of FEDROW. NOW, THEREFORE, BE IT ORDAINED AS IT IS HEREBY ORDAINED by the Sangguniang Panlungsod in session duly assembled; THAT: Section 1. IMPLEMENTING ARM OF FEDROW. - The City Cooperative Development Office of the City Government of Pasay hereby tasked to implement the FEDROW on a citywide scale in the various barangays of Pasay City. Section 2. FEDROW COORDINATING COMMITTEE. - The coordinating committee of FEDROW is hereby created with the following composition; to wit: City Administrator Chairman City Cooperative Officer Vice- Chairman MEMBERS: The Chairman of the Committee on Environment of the Sangguniang Panlungsod President of the LIGA Ng Mga Barangay of Pasay City Chairman of the Pasay City Youth Development Council The City Social Welfare Officer The City Planning and Development Coordinator The City Engineer The General Services Officer The City Schools Division Superintendent Representatives from: a) Accredited NGO’s b) Accredited PO’s c) Accredited Cooperatives d) Accredited CSO’s; and e) FBOs Page 3 of three (3) pages O rdinance No. 5631, Series of 2014 AN ORDINANCE RECOGNIZING AND INSTITUTIONALIZING THE FAMILY BASED ECOLOGICAL DIVERSION AND RECYCLING OF WASTE (FEDROW) IN PASAY CITY AND APPROPRIATING THE NECESSARY FUNDS FOR THE CITY WIDE IMPLEMENTATION THEREOF 1. It is understood that membership from various organizations except the faith based Organization (FBOs) must be a duly accredited POs; NGOs &amp; CSOs by the Sangguniang Panlungsod of the City Government of Pasay as provided by the pertinent provisions of Republic Act 7160, otherwise known as the Local Government code of 1991. 2. Additional members may be considered by the Committee as the need arises. 3. The city Cooperative Development Office shall act as the Secretariat of the coordinating committee. Section 3. APPROPRIATION. - The amount of Three Hundred Thousand Pesos (Php300,000.00) to be taken from the Special Project funds (SPF) of the City Mayor is hereby appropriated to be incurred for the citywide implementation of FEDROW. Section 4. Effectivity. This ordinance shall take effect immediately five (5) days after its publication in the news paper of local circulation in the City of Pasay. Hon. ANTONINO G. CALIXTO City Mayor Rddomasian@CitySecretariat REPUBLIC O F THE PHILIPPINES OFFICE OF THE CITY LEGAL OFFICER PA S A Y C IT Y , M ETRO M A N ILA CERTIFICATION T h is c e rtifie s th a t th e fo llo w in g o rd in a n ce s w e re o ffic ia lly o f th e M a y o r o n Ju n e 0 2 , 2 014. P u rs u a n t to S e c tio n 54 (b) o f R A 7 1 6 0 , th e fo llo w in g are d eem ed A P P R O V E D : 1. O R D IN A N C E N o. 5631, S-2014 - An ordinance appropriating the am ount of (P300,000.00) to be taken from the SPECIA L PRO JEC TFU N D S of H on. City m ayor A ntonino G. C alixto to be incurred for the acquisition of one (1) unit rem anufactured M ulticab for the O fficial U se of the Liga ng m ga Barangay, Pasay City. (Sponsored by: All M em bers of the Sangguniang panlunsod) O R D IN A N C E N o. 5633, S-2014 - A n ordinance recognizing and institutionalizing the fam ily based e co lo g ic g ^ ^ f^ IS fM S j^ , recycling of w aste (FEDROW ) in Pasay City and appropriating the accessary fun d s^ for the City W ide im plem entation thereof. (Sponsored by: All M em bers of the Sangguniang panlunsod) % Ju n e 18, 2 0 1 3 , P a sa y \ \ jhorisl 1 @Rm 208City LegalO f fice</t>
  </si>
  <si>
    <t>AN ORDINANCE REQUIRING ALL APPLICANTS APPLYING FOR OR RENEWING THEIR BUSINESS PERMITS FROM THE CITY GOVERNMENT OF PASAY TO SECURE A CERTIFICATE OF EMPLOYER REGISTRATION/CLEARANCE (COER) FROM PAG IBIG FUND AS A PRE- REQUISITE AND PRIOR TO THE ISSUANCE OF THEIR RESPECTIVE BUSINESS PERMIT AND LICENSE TO OPERATE AND PENALIZING FOR VIOLATIONS THEREOF.</t>
  </si>
  <si>
    <t>Republic of the Philippines
 LUNGSOD NG PASAY, KALAKHANG MAYNILA
 Tanggapan ng Sangguniang Panlungsod
 Ordinance No. 5622, Series of 2014
 AN ORDINANCE REQUIRING ALL APPLICANTS APPLYING FOR OR RENEWING
 THEIR BUSINESS PERMITS FROM THE CITY GOVERNMENT OF PASAY TO
 SECURE A CERTIFICATE OF EMPLOYER REGISTRATION/CLEARANCE (COER)
 FROM PAG IBIG FUND AS A PRE- REQUISITE AND PRIOR TO THE ISSUANCE OF
 THEIR RESPECTIVE BUSINESS PERMIT AND LICENSE TO OPERATE AND
 PENALIZING FOR VIOLATIONS THEREOF.
 Sponsored by All the Members of Sangguniang Panlungsod
 WHEREAS, the Pag Ibig Fund Charter specifically Section 6 and 7 of Republic
 Act No. 9679, provides that the Coverage of fund shall be mandatory upon (a) all
 employers covered by the Social Security System (SSS) and the Government Servic
 Insurance System (GSIS), and their respective employees, notwithstanding any waiver
 of coverage previously issued;
 WHEREAS, On the other hand, based on the Memorandum of Agreement (MO
 ntered into by and between the Home Development Mutual Fund and/or Pag Ibig
 i
 und and the City Government of Pasay it is stated that the Sangguniang Panlungsod of
 Pasay City Government shall enact an ordinance requiring all business applicants
 a plying for or renewing their business permits to secure a Certificate of Employer
 Reavstration (COER)/Clearance from Pag Ibig Fund as a pre- requisite prior to the
 issuance of their respective business permits and license to operate; '
 WHEREAS; Considering that the City Government of Pasay is guided with the f
 objective of promoting the general welfare and sustainable economic development and
 growth of its constituents through industrial peace and harmonious labor-management
 relationship, and considering that the LGU or the City Government of Pasay is ,
 empowered and authorized under the provisions of RA 7160 to regulate, among others,
 the conduct of trade and business through the issuance of business permits. Thus, there
 is a need to enact an ordinance that will require all business applicants applying for or
 renewing their business permits to secure a Certificate of Employer Registration |
 (COER)/Clearance from Pag Ibig Fund as a pre- requisite prior to the issuance of their,
 respective business permits and license to operate. \
 NOW, THEREFORE, BE IT ORDAINED AS IT IS HEREBY ORDAINED by the
 Sangguniang Panlungsod, in session duly assembled; THAT:
 i
 Section 1. ISSUANCE OF PAG IBIG FUND’s CERTIFICATE OF EMPLOY23S&gt;
 REGISTRATION/CLEARANCE (COER) — It is mandatory to all applicants applyin N
 or renewing their business permits from the City Government of Pasay to secur
 Certificate of Employer Registration/Clearance (COER) from Pag Ibig Fund as a pr&amp;\\W
 requisite prior to the issuance of their respective business permits and eense «NY
 operate.
 Pasay City Hall Bldg., FB Harrison St., Pasay City 1300, MM, Phil’s. @ 833-2875 &amp; 551-1941 l
 M 2/24/14
  Page 2 of three (3) pages
 Ordinance No. 5622, Series of 2014
 AN ORDINANCE REQUIRING ALL APPLICANTS APPLYING FOR OR
 RENEWING THEIR BUSINESS PERMITS FROM THE CITY GOVERNMENT OF
 PASAY TO SECURE A CERTIFICATE OF EMPLOYER
 REGISTRATION/CLEARANCE (COER) FROM PAG IBIG FUND AS A PRE-
 REQUISITE AND PRIOR TO THE ISSUANCE OF THEIR RESPECTIVE BUSINESS
 PERMIT AND LICENSE TO OPERATE AND PENALIZING FOR VIOLATIONS
 THEREOF.
 Section 2. PENALTY PROVISION. Violation of the provisions of this
 ordinance shall suffer the following penalties; to wit:
 1) First Offense — Issuance of Notice of Violation and advise for the
 mandatory complhance of section | hereof;
 2) Second Offense — Suspension of the operation of the business permit
 and license to operate and temporary closure of the same for the
 period of Six (6) Months;
 3) Third Offense — Permanent closure of the business establishment;
 fine of Five Thousand (Php5, 000.00) Pesos and imprisonment of One
 (1) Year or both and/or at the discretion of the court.
 section 3. APPLICABILITY OF PENAL CLAUSE - In case the violator is a
 corporation the President and/or the General Manager shall suffer the imposition of
 the penalty provision of this ordinance.
 Section 4. Separability Clause. Any part or provision of this ordinance which
 may be held invalid or unconstitutional shall not affect the validity and effectivity of
 the other provisions.
 Section 5. Effectivity. This ordinance shall take effect immediately five (5)
 days after its publication in the news paper of local circulation in the City of Pasay.
 ENACTED this 24" day of February in the year of Our Lord Two Thousand
 and Fourteen. Pasay City, Philippines.
 CERTIFIED APPROVED BY THE SANGG
 Hon. MARY Ly, SANTOS Hon. f T. PANALIGAN
 Hon. JENNIFER A. ROXAS Hon. AILEEN PADUA LOPEZ
 PANLUNGSOD
 Hon. RICHARD M.ADVINCULA _—xHon. IAN B. VENDIVEL
 Mibabty bo Aino
 Hon. ALBERTO C. ALVINA Hon. ARNEL REGINO T. ARCEO
 Hon. EDUARDO I.
 VINCULA Hon. ARVIN C. vane
 \ |
 . IBAY Hon. REYNA
  Page 3 of three (3) pages
 Ordinance No. 5622, Series of 2014
 AN ORDINANCE REQUIRING ALL APPLICANTS APPLYING FOR OR
 RENEWING THEIR BUSINESS PERMITS FROM THE CITY GOVERNMENT, aN
 PASAY TO SECURE A CERTIFICATE OF EMPLO ‘
 REGISTRATION/CLEARANCE (COER) FROM PAG IBIG FUND AS A Hy \
 REQUISITE AND PRIOR TO THE ISSUANCE OF THEIR RESPECTIVE BUSINES6\
 PERMIT AND LICENSE TO OPERATE AND PENALIZING FOR VIOLATIONS
 THEREOF.
 E id Member
 Hon. MA. IA C. CUNETA
 Liga Ng Mga Barangay
 CERTIFIED TRUE COPY:
 ATTESTED: mn
 Hon. MARLON A. PESEBRE
 City Vice Mayor &amp; Presiding Officer
 APPROVED:
 E- L~L_
 Hon. ANTONINO G. C TO
 City Mayor} 7] ] MAR 2014
 Rddomasian@CitySecretariat</t>
  </si>
  <si>
    <t>AN ORDINANCE AMENDING ORDINANCE NO. 271 S-1994, PROVIDING FOR AN INCREASE IN ALLOWANCE FOR THE MEMBERS OF THE BOARD OF REGENTS.</t>
  </si>
  <si>
    <t>CITY SECRFi-,\RIAT PASAY CIT\' REPUBLIC OF THE PHILIPPINES CERT1fH:D ;{E'.·?OX COPY OFFICE OF THE PASAY CITY COUNCIL �� ---- =eY:-. � _ ORDINANCE NO. ----55..8._ S-1996 OATE, T / AN ORDINANCE AMENDING ORDINANCE NO. 271 S-1994, PROVIDING FOR AN INCREASE IN ALLOWANCE FOR THE MEMBERS OF THE BOARD OF REGENTS. Sponsored by Councilor GREG F. ALCERA BE IT ORDAINED BY IBE CITY COUNCIL IN A SESSION DULY ASSEMBLED THAT; 1.Section 6 of Ordinance No. 271 S-1994 be amended to read as follows: THE MEMBERS OF THE BOARD OF REGENTS SHALL RECENE AN ALLOWANCE OF ONE THOUSAND PESOS (Pl,000.00) FOR EACH AND EVERY MEETING OF THE BOARD ATTENDED BY THEM; WHICH SHALL BE AS OFTEN AS NECESSARY AS THE CHAIRMAN OF THE BOARD MAY DETERMINE AND CALL, BUT TO BE AT LEAST ONCE A MONTH. 2.This Ordinance shall take effect upon its approval and posting of copies in four public places which shall serve as its publication. DONE IHIS 20th DAY OF FEBRUARY, 1996. APPROVED: ,� HON. PABLO P. CUNETA HON. WENCESLAO TRINIDAD CITY MAYOR HON. GREG F. ALCERA HON. ANTONINO CALIXTO HON. EMMANUEL IBAY HON. JUSTO·JUSTO HON. ROMULO CABRERA HON.REYNALDOPADUA HON. ROBERTO ALVAREZ HON. EDITA VERGEL DEDIOS HON. ULDARICO ARABIA HON. ALBERTO PAREDES HON. EDUARDO ADVINCULA N.TEODULO LORCA JR. ---------.�-..,-. ENEROSO CUNET A -�,..,__--D10 PROTACIO ATTESTED BY: DR. ANTONIO S�����-­ CITY ADMINISTRATOR VICE-MAYOR</t>
  </si>
  <si>
    <t>AN ORDINANCE PRESCRIBING THE DUTY TO ALL MEMBERS OF THE SANGGUNIANG PANLUNGSOD TO OPERATIONALIZE AND IMPLEMENT THE PROVISION OF SECTION 16 OF THE LOCAL GOVERNMENT CODE OF 1991 REGARDING GENERAL WELFARE AND PROVIDING PENALTIES FOR VIOLATION THEREOF.</t>
  </si>
  <si>
    <t>Republic of the Philippines Pasay City, Metro Manila Office of the Mayor Hon. MARLON R. PESEBRE Vice Mayor and Presiding Officer Sangguniang Panlungsod Pasay City RE: (l) VETO ON ORDINANCE NOS. 5562 SERIES OF 2013, AN ORDINANCE MANDATING ALL THE MEMBERS OF THE SANGGUNIANG PANLUNGSOD, WITHOUT DISTINCTION, THE ADDITIONAL DUTY, OBLIGATION AND FUNCTION TO EFFECTUATE, OPERATIONALIZE AND IMPLEMENT THE GENERAL WELFARE PROVISION OF THE LOCAL GOVERNMENT CODE OF 1991 BY UNDERTAKING PROGRAMS, PROJECTS AND ACTIVITIES FOR THE PURPOSE, FUNDED FROM WHATEVER SOURCE, THE HIRING OF THE NECESSARY PERSONNEL THEREFORE AND PROVIDING PENALTIES FOR VIOLATION THEREOF. (2) VETO ON ORDINANCE NOS. 5572, SERIES OF 2013, AN ORDINANCE MANDATING ALL THE MEMBERS OF THE SANGGUNIANG PANLUNGSOD, WITHOUT DISTINCTION, THE ADDITIONAL DUTY, OBLIGATION AND FUNCTION TO EFFECTUATE, OPERATIONALIZE AND IMPLEMENT THE GENERAL WELFARE PROVISION OF THE LOCAL GOVERNMENT CODE OF 1991 BY UNDERTAKING PROGRAMS, PROJECTS AND ACTIVITIES FOR THE PURPOSE, FUNDED FROM WHATEVER SOURCE, THE HIRING OF THE NECESSARY PERSONNEL THEREFORE AND PROVIDING PENALTIES FOR VIOLATION THEREOF. (3) VETO ON ORDINANCE NO. 5573, SERIES OF 2013, AN ORDINANCE PRESCRIBING THE DUTY TO ALL MEMBERS OF THE SANGGUNIANG PANLUNGSOD TO OPERATIONALIZE AND IMPLEMENT THE PROVISION OF SECTION 16 OF THE LOCAL GOVERNMENT CODE OF 1991 REGARDING GENERAL WELFARE AND PROVIDING PENALTIES FOR VIOLATION THEREOF . Dear Hon. Pesebre, Ordinance Nos. 5562, 5572 and 5573 Series of 2013 are enacted to delegate the duties, functions and obligations of the City Mayor to the Office of the Vice-Mayor and the Sangguniang Panlungsod in the implementation of Section 16 (the general welfare clause) of the Local Government Code. With all due respect, however, upon examination of the provisions contained in Ordinance Nos. 5562, 5572 and 5573 Series of 2013, in relation to existing laws, I am constrained to register my veto thereto, on grounds as herein under discussed. The Sanggunian Panlungsod’s power with respect to the general welfare clause is discussed in one case by the Supreme Court where it ruled, “The Local Government Code of 1991 empowers the sangguniang panlalawigan, sangguniang panlungsod and sangguniang bayan to ‘enact ordinances, approve resolutions and appropriate funds for the general welfare of the [province, city or municipality, as the case may be], and its inhabitants pursuant to Section 16 of the Code and in the proper exercise of the Room 206, 2nd floor Pasay City Hall, F.B Harrison Street Pasay City, Philippines M O ~ h ) On the other hand, the duties of the City Vice-Mayor are those expressly enumerated under the law.2 * * It is very clear that the powers of the Sanggunian are limited to enactment of ordinances and approval of resolutions and appropriation of funds. They cannot implement their ordinances and resolutions. The duty belongs to the office of the local chief executive. As rightly found by the Commission on Audit, Office of the City Auditor, Pasay in AOM No. 13-12 dated 19 November 2013, Section 458, LGC mandates the Sangguniang Panlungsod as the legislative body of the city and its inhabitants pursuant to Section 16 of R.A. 7160 and in the proper exercise of the corporate powers of the city as provided under Section 22 of the same R.A. The COA further states that the review of the power, duties, and functions of the City Vice-Mayor and SP as discussed in detail in Sections 456 and 458 of the said R.A. revealed that the implementation of programs, projects and activities (PPAs) and services of the City Government is not among the mandates of both.3 The fact that Congress, through the Local Government Code, delegated such function to the local chief executive means that it cannot be further delegated. The rule is that what has been delegated cannot be delegated, or as expressed in the Latin maxim: potestas delegate non delegare potest. This rule is based upon the ethical principle that such delegated power constitutes not only a right but a duty to be performed by the delegate by the instrumentality of his own judgment acting immediately upon the matter of legislation and not through the intervening mind of another.^ While this rule admits of recognized exceptions5 , there must be a showing that the delegation itself is valid. It is valid only if the law (a) is complete in itself, setting forth therein the policy to be executed, carried out, or implemented by the delegate; and (b) fixes a standard—the limits of which are sufficiently determinate and determinable—to which the delegate must conform in the performance of his functions. A sufficient standard is one which defines legislative policy, marks its limits, maps out its boundaries and specifies the public agency to apply it. It indicates the circumstances under which the legislative command is to be effected.6 Ordinance Nos. 5562, 5572 and 5573 Series of 2013 failed both test - completeness and standard sufficiency. First, the titles of the respective ordinances showed that the delegation is limited to the Sanggunian but it also includes delegation to the Office of the Vice-Mayor. Second, the ordinances pointed out the general supervision and control of the Sanggunian or the Office of the Vice-Mayor in the implementation of their programs, projects and activities, without any specifications and restrictions. These infirmities add to the fact that the local chief executive cannot validly delegate his power given by the Local Government Code without violating the statute and the constitution itself. Interestingly the ordinances impose on me to delegate my power to the Office of the Vice-Mayor and the Sanggunian and it appears, sanction me if I do not oblige. Lastly, the penalty provision of the Ordinances which imposes a fine of Five Thousand Pesos (P5,000.00) and imprisonment of one (1 year) is against the law. The 2 Section 456 of the Local Government Code. s AOM No. 13-12 dated November 19, 2013 of Commission on Audit, Office of the City Auditor, City of Pasay, p.3 ' Abakada Guro Party-list v.Ermita, G.R. No. 168056,1 September 2005,469 SCR A 115-116; Sandoval v. Pagcor, 400 Phil. 307 (2000). 5 The other exceptions are: a. Delegation of tariff powers to the President under Section 28(2) of Article VI of the Constitution; b. Delegation of emergency powers to the President under Section 23(2) of Article VI of the Constitution; c. Delegation to the people at large; d. Delegation to local governments. See Santiago v. Comelec, 336 Phil. 848, 898 (1998), citing People v. Vera, 65 Phil. 56 (1937). 6 Department o f Agrarian Reform v. Sutton, G.R. No. 162070,19 October 2005,473 SCRA 392. Local Government Code sets the allowable penalty that may be imposed by the Sanggunian through an ordinance and we quote: “Approve ordinances imposing a fine not exceeding Five Thousand Pesos (Ps,ooo.oo) or an imprisonment for a period not exceeding one (l year), or both in the discretion of the court, for the violation of a city ordinance.”? Obviously, the Ordinances do not give any discretion at all to the court in imposing the penalty. Hence, I am constrained to regi 7 7 Section 458 (a) (iii) of the Local Government Code. Republic of the Philippines SANGGUNIANG PANLUNGSODPasay City OrdinanceNo.5573, S- 2013 A N O R D IN A N C E P R E S C R IB IN G T H E D U T Y T O A L L M E M B E R S O F T H E S A N G G U N IA N G P A N L U N G S O D T O O P E R A T IO N A L IZ E A N D IM P L E M E N T T H E P R O V IS IO N O F S E C T I O N 16 O F T H E L O C A L G O V E R N M E N T C O D E O F 1991 R E G A R D IN G G E N E R A L W E L F A R E A N D P R O V ID IN G P E N A L T IE S F O R V IO L A T I O N T H E R E O F . Sponsored by ALL MEMBERS OF THE SANGGUNIANG PANLUNGS B e it e n a c te d b y th e S a n g g u n ia n g P a n lu n g s o d in se ssio n d u ly a sse m b le d : S ec tio n 1. G e n e r a l W e lfa r e M a n d a te . - All members o f the Sangghniang' Panlungsod are hereby mandated to operationalize and implement the general v j welfare provision o f the Local Government Code o f 1991 and in this regard sha exercise the powers expressly granted, those necessarily implied therefrom and hose which are essential to its promotion. Within the territorial jurisdiction of the ity of Pasay, the members o f the mentioned sanggunian shall ensure and support, ong other things, the preservation and enrichment o f culture, promote health safety, enhance the right o f the people to a balanced ecology, encourage and ort the development o f appropriate and self-reliant scientific and ological capabilities, improve public morals, enhance economic prosperity and social justice, promote full employment among residents, maintain peace and order, and preserve the comfort and convenience o f the inhabitants o f the city. S ec tio n 2. P r o g r a m s, P r o je c ts a n d A c tiv itie s. - Relevant to the herein mandate, all the members o f the Sangguniang Panlungsod are hereby authorized to engage in the implementation o f programs, projects and activities funded from whatever source to successfully operationalize the general welfare provision of law and hire the necessary personnel for the purpose. S ectio n 3 . P e n a lty P r o v isio n . - Any person found by the court to have violated the pertinent provision o f this ordinance shall suffer to pay a fine o f Five Thousand Pesos (Php 5,0 0 0.0 0) and imprisonment o f one ( 1) year at the Pasay City Jail. S ec tio n 4. E ffe c tiv ity . - This ordinance shall take effect after passage by Sangguniang Panlungsod, approval by the City Mayor, posting in three conspicuous places in the city and publication once in a newspaper of circulation in Pasay City. O R D A IN E D in the City o f Pasay, Metro Manila, Philippines, this 1 1th day of December, in the Year o f Our Lord, Two Thousand Thirteen. Page 2 Of Ord. No.5573. S-2013 An Ordinance Prescribing The Duty To All Members Of The Sangguniang Panlungsod To Operationalize And Implement The Provision Of Section 16 Of The Local Government Code Of 1991 Regarding General Welfare And Providing Penalties For Violation Thereof. C E R T IF IE D A P P R O V E D BY T H E S A N G G U N IA N G P A N L U N G SO D D istrict-1 Hon. M A R Y G R A C E B. SA N T O S City Councilor H on. JE N N IF E R A. R O X A S City jTounci lor H on. RI . A D V IN C U L A ncilor Hon. A L B E R T O C. A L V IN A City Councilor Hon. E D U A R D O I. A D V IN C U L A City Councilor H on. L E X T E R N ., City CouncilsH on.ict- II lN T. P A N A L IG A N Councilor E x-O fficio M em bersH on. A IL E E N P A D U A L O PE Z City (fe e m rT c ijlo r /r H on. IA N A V E N tflV E L City Councilor Hon. A R N E L R E G I City Goupdi Hon. H on. R E Y N A City CcP A D U A H on. M A. A N T O N IA C. C U N E T A Liga ng mga Barangay Attested by:Certified True Copy: Hon. M A R L O N A. P E S E B R E City Vice Mayor &amp; Presiding Officer Approved: Hon. A N T O N IN O G . C A L IX T O City Mayor</t>
  </si>
  <si>
    <t>AN ORDINANCE MANDATING ALL THE MEMBERS OF THE SANGGUNIANG PANLUNGSOD WITHOUT DISTINCTION THE ADDITIONAL DUTY, OBLIGATION AND FUNCTION TO EFFECTUATE OPERATIONALIZE AND IMPLEMENT THE GENERAL WELFARE PROVISION OF THE LOCAL GOVERNMENT CODE OF 1991 BY UNDERTAKING PROGRAMS, PROJECTS AND ACTIVITIES FOR THE PURPOSE FUNDED FROM WHATEVER SOURCE THE HIRING OF THE NECESSARY PERSONNEL THEREFORE AND PROVIDING PENALTIES FOR VIOLATION THEREOF.</t>
  </si>
  <si>
    <t>Republic of the Philippines Pasay City, Metro Manila Office of the Mayor Hon. MARLON R. PESEBRE Vice Mayor and Presiding Officer Sangguniang Panlungsod Pasay City RE: (l) VETO ON ORDINANCE NOS. 5562 SERIES OF 2013, AN ORDINANCE MANDATING ALL THE MEMBERS OF THE SANGGUNIANG PANLUNGSOD, WITHOUT DISTINCTION, THE ADDITIONAL DUTY, OBLIGATION AND FUNCTION TO EFFECTUATE, OPERATIONALIZE AND IMPLEMENT THE GENERAL WELFARE PROVISION OF THE LOCAL GOVERNMENT CODE OF 1991 BY UNDERTAKING PROGRAMS, PROJECTS AND ACTIVITIES FOR THE PURPOSE, FUNDED FROM WHATEVER SOURCE, THE HIRING OF THE NECESSARY PERSONNEL THEREFORE AND PROVIDING PENALTIES FOR VIOLATION THEREOF. (2) VETO ON ORDINANCE NOS. 5572, SERIES OF 2013, AN ORDINANCE MANDATING ALL THE MEMBERS OF THE SANGGUNIANG PANLUNGSOD, WITHOUT DISTINCTION, THE ADDITIONAL DUTY, OBLIGATION AND FUNCTION TO EFFECTUATE, OPERATIONALIZE AND IMPLEMENT THE GENERAL WELFARE PROVISION OF THE LOCAL GOVERNMENT CODE OF 1991 BY UNDERTAKING PROGRAMS, PROJECTS AND ACTIVITIES FOR THE PURPOSE, FUNDED FROM WHATEVER SOURCE, THE HIRING OF THE NECESSARY PERSONNEL THEREFORE AND PROVIDING PENALTIES FOR VIOLATION THEREOF. (3) VETO ON ORDINANCE NO. 5573, SERIES OF 2013, AN ORDINANCE PRESCRIBING THE DUTY TO ALL MEMBERS OF THE SANGGUNIANG PANLUNGSOD TO OPERATIONALIZE AND IMPLEMENT THE PROVISION OF SECTION 16 OF THE LOCAL GOVERNMENT CODE OF 1991 REGARDING GENERAL WELFARE AND PROVIDING PENALTIES FOR VIOLATION THEREOF . Dear Hon. Pesebre, Ordinance Nos. 5562, 5572 and 5573 Series of 2013 are enacted to delegate the duties, functions and obligations of the City Mayor to the Office of the Vice-Mayor and the Sangguniang Panlungsod in the implementation of Section 16 (the general welfare clause) of the Local Government Code. With all due respect, however, upon examination of the provisions contained in Ordinance Nos. 5562, 5572 and 5573 Series of 2013, in relation to existing laws, I am constrained to register my veto thereto, on grounds as herein under discussed. The Sanggunian Panlungsod’s power with respect to the general welfare clause is discussed in one case by the Supreme Court where it ruled, “The Local Government Code of 1991 empowers the sangguniang panlalawigan, sangguniang panlungsod and sangguniang bayan to ‘enact ordinances, approve resolutions and appropriate funds for the general welfare of the [province, city or municipality, as the case may be], and its inhabitants pursuant to Section 16 of the Code and in the proper exercise of the Room 206, 2nd floor Pasay City Hall, F.B Harrison Street Pasay City, Philippines M O ~ h ) On the other hand, the duties of the City Vice-Mayor are those expressly enumerated under the law.2 * * It is very clear that the powers of the Sanggunian are limited to enactment of ordinances and approval of resolutions and appropriation of funds. They cannot implement their ordinances and resolutions. The duty belongs to the office of the local chief executive. As rightly found by the Commission on Audit, Office of the City Auditor, Pasay in AOM No. 13-12 dated 19 November 2013, Section 458, LGC mandates the Sangguniang Panlungsod as the legislative body of the city and its inhabitants pursuant to Section 16 of R.A. 7160 and in the proper exercise of the corporate powers of the city as provided under Section 22 of the same R.A. The COA further states that the review of the power, duties, and functions of the City Vice-Mayor and SP as discussed in detail in Sections 456 and 458 of the said R.A. revealed that the implementation of programs, projects and activities (PPAs) and services of the City Government is not among the mandates of both.3 The fact that Congress, through the Local Government Code, delegated such function to the local chief executive means that it cannot be further delegated. The rule is that what has been delegated cannot be delegated, or as expressed in the Latin maxim: potestas delegate non delegare potest. This rule is based upon the ethical principle that such delegated power constitutes not only a right but a duty to be performed by the delegate by the instrumentality of his own judgment acting immediately upon the matter of legislation and not through the intervening mind of another.^ While this rule admits of recognized exceptions5 , there must be a showing that the delegation itself is valid. It is valid only if the law (a) is complete in itself, setting forth therein the policy to be executed, carried out, or implemented by the delegate; and (b) fixes a standard—the limits of which are sufficiently determinate and determinable—to which the delegate must conform in the performance of his functions. A sufficient standard is one which defines legislative policy, marks its limits, maps out its boundaries and specifies the public agency to apply it. It indicates the circumstances under which the legislative command is to be effected.6 Ordinance Nos. 5562, 5572 and 5573 Series of 2013 failed both test - completeness and standard sufficiency. First, the titles of the respective ordinances showed that the delegation is limited to the Sanggunian but it also includes delegation to the Office of the Vice-Mayor. Second, the ordinances pointed out the general supervision and control of the Sanggunian or the Office of the Vice-Mayor in the implementation of their programs, projects and activities, without any specifications and restrictions. These infirmities add to the fact that the local chief executive cannot validly delegate his power given by the Local Government Code without violating the statute and the constitution itself. Interestingly the ordinances impose on me to delegate my power to the Office of the Vice-Mayor and the Sanggunian and it appears, sanction me if I do not oblige. Lastly, the penalty provision of the Ordinances which imposes a fine of Five Thousand Pesos (P5,000.00) and imprisonment of one (1 year) is against the law. The 2 Section 456 of the Local Government Code. s AOM No. 13-12 dated November 19, 2013 of Commission on Audit, Office of the City Auditor, City of Pasay, p.3 ' Abakada Guro Party-list v.Ermita, G.R. No. 168056,1 September 2005,469 SCR A 115-116; Sandoval v. Pagcor, 400 Phil. 307 (2000). 5 The other exceptions are: a. Delegation of tariff powers to the President under Section 28(2) of Article VI of the Constitution; b. Delegation of emergency powers to the President under Section 23(2) of Article VI of the Constitution; c. Delegation to the people at large; d. Delegation to local governments. See Santiago v. Comelec, 336 Phil. 848, 898 (1998), citing People v. Vera, 65 Phil. 56 (1937). 6 Department o f Agrarian Reform v. Sutton, G.R. No. 162070,19 October 2005,473 SCRA 392. Local Government Code sets the allowable penalty that may be imposed by the Sanggunian through an ordinance and we quote: “Approve ordinances imposing a fine not exceeding Five Thousand Pesos (Ps,ooo.oo) or an imprisonment for a period not exceeding one (l year), or both in the discretion of the court, for the violation of a city ordinance.”? Obviously, the Ordinances do not give any discretion at all to the court in imposing the penalty. Hence, I am constrained to regi 7 7 Section 458 (a) (iii) of the Local Government Code. Republic of the Philippines SANGGUNIANG PANLUNGSOD Pasay City Ordinance No. 5572, S-2013 AN ORDINANCE MANDATING ALL THE MEMBERS OF THE SANGGUNIANG PANLUNGSOD, WITHOUT DISTINCTION, THE ADDITIONAL DUTY, OBLIGATION AND FUNCTION TO EFFECTUATE, OPERATIONALIZE AND IMPLEMENT THE GENERAL WELFARE PROVISION OF THE LOCAL GOVERNMENT CODE OF 1991 BY NECESSARY PERSONNEL THEREFORE AND PROVIDING PENALTIES FOR VIOLATION THEREOF. \ Sponsored by ALL MEMBERS OF THE SANGGUNIANG PANLUNG \ Section 1. Mandate. - All the members of the Sangguniang Panlungsod, wit &lt; Voistinction, are hereby mandated to perform the additional duty, obligation and func ^pmrfeffectuate, operationalize and implement the general welfare provision of the L ^CXioyemment Code of 1991 by undertaking programs, projects and activities for \ ('purpose funded from whatever source and to hire the necessary personnel therefore. Section 2. Penalty Provision. - Any person found by the court to have violated Thousand Pesos (Php5,000.00) and imprisonment of one (1) year at the Pasay City Jail. * Section 3. Effectivity. - This ordinance shall take effect after passage by the Sangguniang Panlungsod, approval by the City Mayor, posting in three (3) conspicuous places in the city and publication once in a newspaper of local circulation in Pasay City. ORDAINED in the City of Pasay, Metro Manila, Philippines, this 11t h day of December, in the Year of Our Lord, Two Thousand Thirteen.UNDERTAKING PROGRAMS, PROJECTS AND ACTIVITIES FOR THE PURPOSE, FUNDED FROM WHATEVER SOURCE, THE HIRING OF THE Be it enacted by the Sangguniang Panlungsod in session duly assembled: the provision of the herein ordinance shall suffer the penalty of fine in the amount of Five CERTIFIED APPROVED BY THE SANGGUNIANG PANLUNGSOD GUNIANG PANLUNGSOl ^ALI^N T. PANALIGAN Ci»rCouncilorHon. MARY GRACE B. SANTOS City CouncilorDistrict I Hon. Hon. JENNIFER A. ROXAS City CouncilorHon. AILEEN PADUA LOPEZ City Councilor ¥ Page 2 of Ord. No. 5572, S-2013 An Ordinance Mandating All The Members Of Sangguniang Panlungsod, Without Distinction, Additional Duty, Obligation And Function To Effec] Operationalize And Implement The General W &lt; Provision O f The Local Government Code O f 199 Undertaking Programs, Projects And Activities Purpose, Funded From Whatever Source, The Hiring Of Necessary Personnel Therefore And Providing Penalties Violation Thereof. Hon. RICH/ MdJ3i. ADVINCULA Hon. IAN P. \/ENDIVI Citjk Councilor City Coui icilor / Hon. ALBERTO C. ALVINA City Councilor Hon. EDUARDO I. ADVINCULA City Coupcilor Hon. LEXTER / R)BAY .ity CouncilorHon. ARNEL REGINO T. ARCEO CityC^ncilor Hon.jVRVlN G. TOLENTINO City'Councilor Hon. REYNALDO O. PADUA City Councilor icio Members Hon. MA. ANTONIA C. CUNETA Liga ng mga Barangay Hon. MARLON A. PESEBRE City Vice Mayor &amp; Presiding Officer Approved: Hon. ANTONINO G. CALIXTO City Mayor</t>
  </si>
  <si>
    <t>AN ORDINANCE MANDATING THE PERSONAL APPEARANCE OF HEADS OF DEPARTMENT/OFFICES OF THE CITY GOVERNMENT OF PASAY IN BUDGET HEARINGS AND DELIBERATIONS CONDUCTED BY THE SANGGUNIANG PANLUNGSOD TO FACILITATE THE ENACTMENT OF THE APPROPRIATION ORDINANCE AS REGARDS THE ANNUAL BUDGET OF THE CITY AND PROVIDING PENALTIES FOR VIOLATION THEREOF.</t>
  </si>
  <si>
    <t>ultre Vile fp
 Republic of the Philippines
 SANGGUNIANG PANLUNGSOD
 Pasay City
 Ordinance No. 5560 , S-2013
 AN ORDINANCE MANDATING THE PERSONAL APPEARANCE OF HEADS
 OF DEPARTMENTS/OFFICES OF THE CITY GOVERNMENT OF PASAY IN
 BUDGET HEARINGS AND DELIBERATIONS CONDUCTED BY THE
 SANGGUNIANG PANLUNGSOD TO FACILITATE THE ENACTEMENT OF
 THE APPROPRIATION ORDINANCE AS REGARDS THE ANNUAL BUDGET \
 OF THE CITY AND PROVIDING PENALTIES FOR VIOLATION THEREO
 ae
 Sponsored by ALL MEMBERS OF THE SANGGUNIANG PANLUNGSOD. AWA
 Be it enacted by the Sangguniang \
 Panlungsod in session duly assembled: \\
 Section 1. Appearance in Budget Hearings. — All heads of departments/offices
 of the City Government of Pasay are hereby mandated to personally appear on a
 scheduled budget hearing/deliberation conducted by the Sangguniang Panlungsod
 concerning their office to facilitate the enactment of the appropriation ordinance as
 regards the annual budget of the city.
 Section 2. Penalty Provision. — In addition to administratively liable before the
 Civil Service Commission,-any-person found by the court to have violated the herein
 ordinance shall suffer the penalty of fine in the amount of Five Thousand Pesos
 (Php5,000.00 and imprisonment of one (1) year at the Pasay City Jail.
 ‘Por AN
 Section 3. Effectivity. — This ordinance shall take effect after passage by the
 Sangguniang Panlungsod, approval by the City Mayor, posting in three (3) conspicuous
 places in Pasay City and publication once in a newspaper of local circulation in the City
 of Pasay.
 Mpapen + Miers
 ORDAINED in the City of Pasay, Metro Manila. Philippines, this 25"" day of
 November, in the Year of Our Lord, Two Thousand Thirteen.
 District I
 Hon. nan ( hl B. SANTOS
 City Councilor
 Hoy. JENMIFER A. ROXAS Hon. AILEEN PADUA LOPEZ
 City Councilor City GounciJor
 K
 - ADVINCULA Hon. IAN P. VENDIVEL
 lor City Coung¢ilor
  ~Page 2 of Ord. No. 5562, S-2013
 An Ordinance Mandating All The Members Of
 Sangguniang Panlungsod, Without Distinction,
 Additional Duty, Obligation And Function To Effectu
 Operationalize And Implement The General Welf
 Provision Of The Local Government Code Of 199
 Undertaking Programs, Projects And Activities For Th
 Purpose, Funded From Whatever Source, The Hiring Of The
 Necessary Personnel Therefore And Providing Penalties For
 Violation Thereof.
 1 hb
 Hon. ALBERTO C. ALVINA
 City Councilor
 Hon. spun I. ADVINCULA
 City Councilor
 Hon. LEXTER N. IBAY
 City Councilor
 Hon. M TONIA C. CUNETA
 Liga ng mga Barangay
 Attested by:
 Hon. MARLON A. PESEBRE
 City Vice Mayor &amp; Presiding Officer
 Approved:
 Hon. ANTONINO G. CALIXTO
 City Mayor
 hs
 Hon. IAN P. VENDIVE
 City Counc¢i ‘ r
 /
 Hon. ARNEL REGINO T. ARCEO
 City C dincilc
 ' YZ
 A Pages A
 Hon. AF ty OLENTINO
 City Cétnévor
 a ee
 4.
 Hon. REYNALDO O. PADUA
 City Councilor
 Ex-Officio Members
 Hon. RICHARD C. ROXAS
 Sangguniang Kabataan
 Certified True Copy:
 ATTY. BERTO B. YAM
 ity Sécretary
 4
  Republic of the Philippines
 Pasay City, Metro Manila
 Office of the Mayor
 VECELW mber 9, 2013
 Hon. MARLON R. PESEBRE |
 Vice Mayor and Presiding Officer
 Sangguniang Panlungsod Byes | we __
 Pasay City
 —s
 RE: VETO ON ORDINANCE NO. 5560, SERIES OF 2013, AN ORDINANCE
 MANDATING THE PERSONAL APPEARANCE OF HEADS OF
 DEPARTMENTS/OFFICES OF THE CITY GOVERNMENT OF PASAY IN BUDGET
 HEARINGS AND DELIBERATIONS CONDUCTED BY THE SANGGUNIANG
 PANLUNGSOD TO FACILITATE THE ENACTMENT OF THE APPROPRIATION
 ORDINANCE AS REGARDS THE ANNUAL BUDGET OF THE CITY AND PROVIDING
 PENALTIES FOR VIOLATION THEREOF.
 Dear Hon. Pesebre,
 As can be gleaned from the provisions contained in Ordinance No 5560, Series of
 2013, the main purpose for which this Ordinance is being enacted is to ensure the
 personal appearance of heads of departments/offices of the city government of Pasay in
 budget hearings and deliberations to facilitate the enactment of the appropriation
 ordinance as regards the annual budget of the city.
 With all due respect however, upon examination of the provisions contained in
 Ordinance No 5560, Series of 2013, in relation to existing law and jurisprudence, I am
 constrained to register my veto thereto, on grounds as hereinunder discussed.
 The Supreme Court had the occasion to state in one case that the legislative
 function of the local sanggunian refers to its power to enact rules and regulations, which
 may be embodied in the form of an ordinance or a resolution of local application and
 having the force and effect of law. In the exercise of legislative powers, the sanggunian
 has no compulsory process to require persons to appear before it.
 With respect to Section 2 of the Ordinance, while it is true that the sanggunian
 may approve ordinances imposing such penalty, it specifically states that and we quote:
 “Approve ordinances imposing a fine not exceeding Five
 Thousand Pesos (P5,000.00) or an imprisonment for a
 period not exceeding one (1 year), or both in the discretion of
 the court, for the violation of a city ordinance.”2
 On the other hand, the penalty provision of the Ordinance imposes a fine of Five
 Thousand Pesos (P5,000.00) and imprisonment of one (1 year) when the law provides
 that those perimeters are the maximum to be imposed depending on the discretion of
 the court.
 Further, the purpose for which the same is enacted should not be over and above
 public welfare. It is my view that public service will be highly disrupted if the personal
 iental II Electric Cooperative vs. Sangguniang Panlungsod of Dumaguete City, 155 SCRA 421.
 458 (a) (111) of the Local Government Code.
 Room 206, 2nd floor Pasay City Hall, F.B Harrison Street Pasay City, Philippines
 Spl 04- 1)
  appearance of department heads will be required when their participation can be
 delegated to other capable staff. Obviously, the effectivity of this Ordinance is
 prejudicial to the public welfare.3 Likewise, the imposition should not be limited only to
 the department heads but also to all city officials, including members of the
 Sanggunian, in order to expedite the enactment of the annual budget of the City
 Government.
 Hence, I am constrained to register my Ve
 ONINO G. CALIXTO
 City Mayor ¥
 &gt; Section 55 (a) of the Local Government Code.</t>
  </si>
  <si>
    <t>AN ORDINANCE MANDATING THE LICENSE DEPARTMENT OF THE CITY GOVERNMENT OF PASAY TO REQUIRE FEMALE APPLICANTS SECURING PERMIT OR LICENSE TO WORK AS WAITRESSES, DANCERS AND THE LIKE, TO PRESENT A CERTIFIED TRUE COPY OF THEIR BIRTH CERTIFICATES AS A REQUIREMENT FOR THE ISSUANCE OF THE SAID LICENSE.</t>
  </si>
  <si>
    <t>REPUBLIC OF THE PHILIPPINES
 OFFICE OF SANGGUNIANG PANLUNGSOD
 PASAY CITY, METRO MANILA
 ’ ORDINANCE NO. 545 S-1996
 ORDINANCE MANDATING THE LICENSE DEPARTMENT OF THE CITY
 \GOVERNMENT OF PASAY TO REQUIRE FEMALE APPLICANTS SECURING PERMIT
 R LICENSE TO WORK AS WAITRESSES, DANCERS AND THE LIKE, TO PRESENT A
 ERTIFIED TRUE COPY OF THEIR BIRTH CERTIFICATES AS A REQUIREMENT FOR
 ISSUANCE OF THE SAID LICENSE.
 N Sponsored by: Councilor Edita V. Vergel de Dios
 a WHEREAS, Republic Act No. 7658 is an amendment of Republic Act 7160, otherwise
 known as the “Special Protection of Children Against Child Abuse and Exploitation and
 Discrimination Act” further prohibits the employment of children below 18 years of age in public
 g a and private undertakings;
 WHEREAS, this protective legislation was initiated to reduce the incidence of child
 3 prostitution that is being proliferated by sexual exploitation of girls between 10-18 years old who
 3 are compelled to earn a living or sometimes are victims of illegal recruiters or promoters;
 WHEREAS, this incidence of prostitution can be minimized if not totally eradicated by
 effecting an ordinance that would regulate the issuance of license or permit by way of requiring the
 presentation of a certified true copy of the applicant’s birth certificate.
 NOW, THEREFORE, BE IT ORDAINED AS IT IS HEREBY ORDAINED, by the
 Sangguniang Panlungsod of Pasay in session duly assembled that:
 Section 1 - Prohibited Act. It shall be unlawful for any employee of the License Division
 of the city Government of Pasay to issue permit or license to wok to female applicants securing the
 mentioned permit or license to work as waitresses, dancers and the like without the presentation of
 the applicant a certified true copy of their birth certificate.
 Section 2 - Penalty Provision. Any employee of the License Division who shall be found
 guilty violating this ordinance shall be meted with the corresponding administrative penalty:
 First Offense - Reprimand
 Second Offense - Suspension for thirty (30) days without pay
 Third Offense - Dismissal
 Section 3 - Effectivity. This ordinance shall take effect upon passage and approval of the
 Sangguniang Panlungsod of Pasay, and after posting this ordinance in three (3) conspicuous places
 in the city and its publication once in a newspaper of general circulation in the city.
 ENACTED this 15th day of February, in the Year of Our Lord Nineteen Hundred and
 Ninety Six.
 APPROVED:
 HON. PABLO P. CUNETA ATTY. WENCESLAO B. TRINIDAD
 City Mayor City Vice Mayor
  A
 r
 A
 page 2 of the ordinance mandating the License Department of the City Government of Pasay to
 require female applicants securing permit or license to work as waitresses and dancers to present
 the certified true copy of their birth certificate as requirement for the issuance of the said license.
 10.
 11.
 12.
 13.
 14.
 . HON.
 . HON.
 . HON.
 . HON.
 . HON.
 . HON.
 . HON.
 . HON.
 . HON.
 HON.
 HON.
 HON.
 HON.
 HON.
 GREG F. ALCERA
 ANTONINO G. CALIXTO
 EMMANUEL M. IBAY
 JUSTO C. JUSTO
 ROMULO M. CABRERA
 REYNALDO O. PADUA
 ROBERTO L. ALVAREZ
 EDITA V. VERGEL DE DIOS
 ULDARICO C. ARABIA
 ALBERTO V. PAREDES
 EDUARDO I. ADVINCULA
 TEODULO R. LORCA JR.
 GENEROSO F. CUNETA
 CHLOE D. PROTACIO
 City Administrator
 ABSENT
 ABSENT
 ABSENT
 ATTESTED BY:
 ATTY,
 BER
 ~ YAM
 City Secfetary
 Wor</t>
  </si>
  <si>
    <t>AN ORDINANCE AUTHORIZING THE PAYMENT OF FINANCIAL ASSISTANCE TO THE BARANGAY TANOD OF PASAY CITY STATIONED IN THE DIFFERENT BARANGAYS IN CASE OF DEATH DURING THEIR INCUMBENCY.</t>
  </si>
  <si>
    <t>Ss
 . Account Code 1011-17;
 L )
 Republic of the Philippines
 LUNGSOD NG PASAY, KALAKHANG MAYNILA
 Tanggapan ng Sangguniang Panlungsod
 Ordinance No. 5425 , Series of 2013
 AN ORDINANCE AUTHORIZING THE PAYMENT OF FINAN CIAL ASSISTANCE }
 THE BARANGAY TANOD OF PASAY CITY STATIONED IN THE DIFFERE
 BARANGAYS IN CASE OF DEATH DURING THEIR INCUMBENCY.
 Introduced by Honorable Vice Mayor MARLON A. PESEBRE
 Sponsored by Honorable City Councilors MA. ANTONIA C. CUNETA;
 | MARY GRACE B. SANTOS; ALLAN T. PANALIGAN; JENNIFER A. ROXAS;
 | AILEEN PADUA LOPEZ; RICHARD M. ADVINCULA; IAN P. VENDIVEL;
 | ALBERTO C. ALVINA; ARNEL REGINO T. ARCEO; EDUARDO I. ADVINCULA;
 | ARVIN G. TOLENTINO; and RICHARD C. ROXAS
 WHEREAS, the Barangay Tanod are the ones who enforces laws and ordinances
 ithin their respective community and performs peace and order functions and in-
 naxge of the maintenance of public order, protection of life and property thus, they are
 e to accidents that may cause death in the performance of their respective duties;
 Sarbh
 y WHEREAS, the administration of Honorable City Mayor ANTONINO G. CALIXTO
 acknowledges the vital role of all the Barangay Tanods stationed in the different
 Barangay of Pasay City as proof thereof an appropriation for the payment of financial
 assistance in case of death of the Barangay Tanod has been included in the 2013 Annual
 Budget of Pasay City Government amounting to One Million (Php, 000, 000, 00) Peso
 WHEREAS, there is a need to enact an ordinance for the authorization of the
 payment of said financial assistance to the Barangay Tanod who in times of their official
 function may cause their untimely death and death due to natural causes.
 NOW, THEREFORE, BE IT ORDAINED AS IT IS HEREBY ORDAINED by t
 Sangguniang Panlungsod, of Pasay in session duly assembled that;
 Section 1. FINANCIAL ASSISTANCE. - The amount of One Million
 (Php1,000,000.00) Pesos included and/or appropriated in the 2013 Annual Budge
 Pasay City Government with Account Code 1011-17 shall be utilized to pay the finan
 assistance to every Incumbent Barangay Tanod stationed in the different Barangay
 Pasay City in the following manner; to wit:
 a) Untimely Death during Official Function/Duty: Php 100, 000.00 wv
 Death in relation to performance of duty must =
 be supported by medico legal case J $
 b) Death due to Natural Causes Php25, 000.00
 Bldg., FB Harrison St., Pasay City 1300, MM, Phil’s. #) 833-2875 &amp; 551-1941
  Page 2 of 2 pa
 | Ordinance Noo 625 Series of 2012
 AN ORDINANCE AUTHORIZING THE PAYMENT OF
 FINANCIAL ASSISTANCE TO THE BARANGAY TANOD OF
 PASAY CITY STATIONED IN THE DIFFERENT
 BARANGAYS IN CASE OF DEATH DURING THEIR
 INCUMBENCY.
 Section 2. CONTINOUS APPROPRIATION. - for the purpose of this ordinance
 the City Budget Officer and the City Administrator are hereby directed to ensure that the
 annual appropriation for the same purpose must be regularly included in the
 preparation of the Annual City Budget of the City Government of Pasay.
 Section 3. EFFECTIVITY. — This ordinance shall take effect after passage by the
 Sangguniang Panlungsod approval by the Honorable City Mayor and one (1) day after
 posting in conspicuous places in Pasay City.
 ENACTED, this 21st day of Auge 2013, Pasay City,
 (i D ‘i BY THE SANGG
 Hon. MARY mii Hon. T. PANALIGAN
 son JR ; a Hon. anelubaced LOPEZ
 (
 Fad
 Hon. RI . ADVINCULA Hon. IAN P. VENDIVEL
 Hon. ALBERTO C. ALVINA Hon. ARNEL wis NO o7/ans EO
 f
 We
 Hon. een, . 4.8 ADVINCULA Hon. ARVIN G NTINO
 Hon. REYNALDO O. PADUA
 | ee Ex- Officio Members :
 Hon. MA. ANTONIA C. CUNETA Hon. RI
 LIGA Ng Mga Barangay Sangguniang Kabataan
 CERTIFIED TRUE COPY:
 Hon. MARLON A. PESEBRE
 City Vice Mayor &amp; Presiding Officer
 APPROVE
 TONINO G. CALIXTO
 City Mayor V7 3 SEP 2013
 rddomasian@CitySecretariat</t>
  </si>
  <si>
    <t>AN ORDINANCE ESTABLISHING THE OPLAN BANTAY KALUSUGAN UNDER THE CHARGE OF THE OFFICE OF HONORABLE COUNCILOR ALLAN T. PANALIGAN AND THEREBY APPROPRIATING THE NECESSARY FUNDS FOR THE OPERATIONS THEREOF.</t>
  </si>
  <si>
    <t>Republic of the Philippines
 LUNGSOD NG PASAY, KALAKHANG MAYNILA
 Tanggapan ng Sangguniang Panlungsod
 Ordinance No. 54v5 , Series of 2013 .
 AN ORDINANCE ESTABLISHING THE OPLAN BANTAY KALUSUGAN UNDE
 CHARGE OF THE OFFICE OF HONORABLE COUNCILOR ALLAN T. PANALIGA
 THEREBY APPROPRIATING THE NECESSARY FUNDS FOR THE OPERATIONS TH Y\ , i
 \ \
 \
 Sponsored by City Councilor ALLAN T. PANALIGAN
 WHEREAS, Section 17 of the Local Government Code of 1991 or R.A. 7160 Basic Servic S
 and Facilities. (a) Local government units shall endeavor to be self reliant and shall continue
 exercising the powers and discharging the duties and functions currently vested upon them.
 They shall also discharge the functions and responsibilities of national agencies and offices
 devolved to them pursuant to this code. Local Government Units shall likewise exercise such
 other powers and discharge such other functions and responsibilities as are necessary,
 appropriate, or incidental to efficient and effective provisions of the basic services and facilities \\
 enumerated herein.
 (b) Such basic services and facilities include, but not limited to, the following:
 Gu) Health Servicesywhich.h include the implementation or program
 and projects on primary health care, maternal and child care, and
 communicable and non- communicable disease control services; access
 to secondary and tertiary health services; purchase of medicines,
 medical supplies, and equipment needed to carry out the herein
 services enumerated.
 WHEREAS, the Office of the Honorable City Councilor Allan T. Panaligan is avowed
 an integrated and comprehensive approach which shall bring to the grassroots
 onsfituents of the different barangays of District- II, Pasay City in providing health services
 oe as mandated by the above- stated provisions of law thru the conduct of a regular
 Health Services and Medical Outreach Program through “Oplan Bantay Kalusugan” to be
 manned by a competent paramedics and other support services, including the provisions «
 medicines and the corresponding medical supplies and equipment. r=
 NOW THEREOFRE BE IT ORDAINED by the Sangguniang Panlungsod in session duly
 assembled:
 Section 1. OPLAN BANTAY KALUSUGAN. —- The Oplan Bantay Kalusugan under the
 charged of the office of the Honorable City Councilor Allan T. Panaligan is hereby created and
 shall be manned and composed of competent paramedic, support staff and logistics.
 Section 2. PURPOSE AND OBJECTIVES. - This Oplan Bantay Kalusugan of Cou
 Allan T. Panaligan shall have the primary purpose and objectives; to wit:
 1) To implement stringent and effective measures in curbing and
 preventing the resurgence of diseases that may occur in the different barangays
 of District- II, Pasay City thru the regular conduct of health services and medical UA
 mission outreach programs; \\
 4/F Pasay City Hall Bldg., FB Harrison St., Pasay City 1300, MM, Phil’s. # 833-2875 &amp; 551-1941
 7:14 PM 11/1
  5
 °
 bj « Fp 4
 ’
 ,
 ¥
 Page 2 of two (2) pages
 Ordinance No. , Series of 2013
 AN ORDINANCE ESTABLISHING THE OPLAN BANTAY
 KALUSUGAN UNDER THE CHARGE OF THE OFFICE OF
 HONORABLE COUNCILOR ALLAN T. PANALIGAN AND
 THEREBY APPROPRIATING THE NECESSARY FUNDS FOR THE
 OPERATIONS.
 2) To render preliminary consultation and check- up, provisions of free
 medicines to the grassroots constituents of every barangay in District- Il,
 Pasay City including the under privilege sick, elderly and disabled.
 Section 3. APPROPRIATIONS. -— The amount of Four Hundred Thousand Pesos
 (Php400,000) to be taken from the SPECIAL PROJECT FUND Funds of the proponent covering
 the months of July and August, 2013, respectively is hereby appropriated to be incurred for
 the purchase of various medicines and medical supplies to be used at the Oplan Bantay
 Kalusugan of the herein proponent.
 Section 4. EFFECTIVITY. This ordinance shall take effect immediately after
 passage by the Honorable Members of the Sangguniang Panlungsod approval by the City
 Mayor and one (1) days after posting in three (3) conspicuous places in Pasay City.
 CERTIFIED APPROVED:
 T. PANALIGAN
 Hon. MARY GRACEB/SANTOS | _——iHon.
 Hon. AILEEN PADUA LOPEZ
 C
 Ex- Officio Members
 WI
 Hon. : ONIA C. CUNETA aE
 Liga Ng Mga Barangay Sangguniang Kabataan
 CERTIFIED TRUE COPY:
 ATTESTED: —_
 City Vice Mayor &amp; Presiding Officer
 APPROVED:
 Hon. ANTONINO G. CALIXTO
 City Mayor
 Rddomasian@CitySecretariat</t>
  </si>
  <si>
    <t>AN ORDINANCE CREATING THE OFFICE OF THE CITY PUBLIC LIBRARY UNDER THE CHARGE AND CUSTODY OF THE SECRETARY TO THE SANGGUNIANG PANLUNGSOD IN ACCORDANCE WITH SUB-PARAGRAPH NINE (9), PARAGRAPH Â©, SECTION 469 OF R.A 7160 OTHERWISE KNOWN AS THE LOCAL GOVERNMENT CODE OF 1991.</t>
  </si>
  <si>
    <t>H
 :
 H
 ! :
 1
 r
 AK
 i
 ; OO OO OO nnn ne nn en ne eee eedimmemeeliiedieddidedochundiahdamemmiansidendial ieee tacthdeinaietelLaaeandeiaiatemmenaametanendend deed deedaie daiaienieiateeieentatameisteateienaisaianaeinateammmtententamtiaateiaaattetataentantieinemntanatemiaadiatedaete iad
 Republic of the Philippines
 LUNGSOD NG PASAY, KALAKHANG MAYNILA
 Tanggapan ng Sangguniang Panlungsod
 Ordinance No. 939% , series of 2013
 AN ORDINANCE CREATING THE OFFICE OF THE CITY PUBLIC LIBRARY
 UNDER THE CHARGE AND CUSTODY OF THE SECRETARY TO THE
 SANGGUNIANG PANLUNGSOD IN ACCORDANCE WITH SUB- PARAGRAPH NINE
 (9), PARAGRAPH © SECTION 469 OF R.A. 7160 OTHERWISE KNOWN AS THE
 LOCAL GOVENRMENT CODE OF 1991.
 Sponsored by All the Members of Sangguniang Panlungsod
 WS
 WHEREAS, the provision of sub- paragraph nine (9) paragraph © of Section 469 ~
 of R.A. 7160 of the Local Government Code of 1 Oo wit: NW
 Section 469. Qualif | nd Duties.- (a) There shall
 be a Secretary tothe ngsod who shall be a career
 official with the rank
 x xX xX XX xX xX X
 x X X } x X xX KX X X X °
 © The secre€ jang Panlungsod shall take
 charge of the etary to the Sangguniang q
 Peres
 ~Q) xX X X xX xX xX xX xX
 “(2). ® XK KX K XX) x XX
 (4) C4 KX xe xX K xX xx
 (5) x x * xX X xX xX xX
 (6) x x X X X X xX XX
 (T) x xX X X X X xX XX
 (8) xXx KX X X X X X X XxX XX X X X XX
 (9) “Take custody of the local archives and where
 applicable, the local library and annually account
 for the same; and” (underscoring supplied)
 NOW, THEREFORE, BE IT ORDAINED AS IT IS HEREBY ORDAINED by the
 Sangguniang Panlungsod of Pasay in session duly assembled:
 section 1. CREATION OF THE OFFICE. — With no new or additional financial
 appropriation and the local library operating under its current budget with the
 personnel thereof appointed by the City Vice- Mayor as in the past, there is hereb
 created the Office of the City Public Library under the charge and custody of the
 secretary to the Sangguniang Panlungsod in accordance with sub- paragraph nine (9),
 paragraph © Section 469 of R. A. 7160 otherwise known as the Local Government Code
 of 1991.
 4/F Pasay City Hall Bldg., FB Harrison St., Pasay City 1300, MM, Phil’s. # 833-2875 &amp; 551-1941 ee ae ,
 i. ee
 10:49 AM 6/4/13
 tard
  Page 2 of 2 pages
 - "Ordinance No. 3596 , Series of 2013
 ' AN ORDINANCE CREATING THE OFFICE OF THE CITY PUBLIC LIBRARY UNDER THE
 CHARGE AND CUSTODY OF THE SECRETARY TO THE SANGGUNIANG PANLUNGSOD
 IN ACCORDANCE WITH SUB- PARAGRAPH NINE (9), PARAGRAPH © SECTION 469 OF
 R.A. 7160 OTHERWISE KNOWN AS THE LOCAL GOVENRMENT CODE OF 1991.
 Section 2. EFFECTIVITY. — This ordinance shall take effect after passage by the
 Sangguniang Panlungsod, approval by the City Mayor and one (1) day after posting in
 three (3) conspicuous places in the City of Pasay.
 ENACTED, this 2*t® day of June, 2013, Pasay City, Philippines.
 CERTIFIED APPROVED BY THE SANGGUNIANG PANLUNGSOD
 LDO O. PADUA
 ga a J Lo Dub
 on. EDITA V. VE EL DE DIOS
 Hon. ILEANA N. {BAY
 Hon.
 Hon. IAN h} VENDIVEL
 4
 SS
 Hon. ARVIN G. TOLENTINO
 - . Officio Members
 Hon. MA. ANTONIA C. CUNETA Hon. RI C. ROXAS
 LIGA Ng Mga Barangay Sangguniang Kabataan
 CERTIFIED TRU COPY:
 Hon. MARLON A. PESEBRE
 City Vice Mayor &amp; Presiding Officer
 APPROVED:
 AL.
 Hon. ANTONINO G. TO
 City MayornV4UL 16 2013
 rddomasian@CitySecretariat</t>
  </si>
  <si>
    <t>AN ORDINANCE AMENDING SECTION 1, ARTICLE III, SECTION 3 ARTICLE III AND SECTION 3 ARTICLE IV OF ORDINANCE NO. 4604, SERIES OF 2011 OTHERWISE KNOWN AS THE NEW CHARTER FOR THE CITY UNIVERSITY OF PASAY (PAMANTASAN NG LUNGSOD NG PASAY)</t>
  </si>
  <si>
    <t>r
 .
 Oe
 REPUBLIC OF THE PHILIPPINES
 LUNGSOD NG PASAY, KALAKHANG MAYNILA
 TANGGAPAN NG SANGGUNIANG PANLUNGSOD
 ORDINANCE NO. 5382 __§-2013
 AN ORDINANCE AMENDING SECTION 1, ARTICLE III SECTION 3, ARTICLE TT AND
 SECTION 3, ARTICLE IV OF ORDINANCE NO. 4604, S-2011 OTHERWISE KNOWN AS THE NEW
 CHARTER FOR THE CITY UNIVERSITY OF PASAY (PAMANTASAN NG LUNGSOD NG PASAY)
 F
 SPONSORED BY Hon. IAN P. VENDIVEL, Hon. RICHARD M. ADVINCULA, Hon. EDUARDO I.
 ADVINCULA, Hon. ALBERTO P. ALVINA, Hon. PINKY LYN L FRANCISCO, Hon. REYNALDO O.
 PADUA, Hon. BRIAN KRISTIANN P. BAYONA, Hon. MA. ANTONIA C. CUNET/
 RICHARD C. ROXAS
 Co-Sponsored by: ALL MEMBERS OF THE SANGGUNIANG PANLUNGSOD
 Section 1. The provision in Section 1, Article III of Ordinance No. 4604, S-2011 is here
 as follows:
 “Section 1. COMPOSITION
 1.1. The Over-all governance of the University is vested in and exercised by, the Boaré
 composed of:
 1. The City Mayor as Chairman;
 2. The President of the City University of Pasay as Vice-Chairman who shall act as Chairinat \
 in the absence of the Mayor;
 3. The Chairman of the Committee on Education of the Sangguniang Panlungsod |
 4. The Elected President of the Faculty Club of the City University as FACULTY REGENT
 5. The Elected President of the Central Student Council of the City University as STUDENT
 7. Representative from the Commission on Higher Education (CHED) National Capital
 Region
 8. Representative from the Department of Science and Technology (DOST) National Capital
 Region
 9. Four (4) additional members preferably but not limited to those recognized and respecte
 in the fields of endeavor, one of whom is a member of a non-government organization,
 duly accredited by the City; all of whom shall not have any interest, directly or indirectly,
 in any aspect of the operation of the Pamantasan. They shall be appointed by the Mayor.”
 me J
 6. The Highest Non-Teaching Personnel of the City University as STAFF REGENT \
 Section 2. The provision in Section 3, Article III of Ordinance No. 4604, S-2011 is hereby amended
 as follows:
 “Section 3. HONORARIA
 The members of the Board of Regents shall receive an honoraria of Seven Thousand Five \
 Hundred Pesos (Php 7,500.00) for every meeting of the Board attended by them, which shall be as |
 often as necessary but at least once a month, as the Chairman of the Board or President of the \)
 City University or a majority of the Board may determine and call. The Board may also authorize
 additional allowances for other official business as may be provided by the City Council subject \
 A.
 to existing accounting and auditing regulations.”
 Section 3. Sections 1, 2 and 3 of Article IV of Ordinance No. 4604, S-2011 are hereby amended as
 follows:
  |
 Hon. ALBERTO C. Bee
 Hon. lltciend I, FRANCISCO
 v mnt ~)
 “SECTION 1. THE UNIVERSITY PRESIDENT
 KKK KKK XOX
 1.7. To receive a monthly allowance of Twenty Thousand Pesos (Php 20,000.00) subject to existing
 accounting and auditing re tions.
 “SECTION 2. VICE-PRESIDENTS
 There shall be a Vice-President for Academic Affairs, a Vice-President for Administrative
 Affairs and a Vice-President for Legal Affairs who shall be appointed by the President of the
 University and shall be confirmed by the Board of Regents and shall be removed for cause as
 provided under the rules promulgated by the Board. Vice-Presidents shall have graduate degrees
 and shall receive a monthly allowance of Fifteen Thousand Pesos (Php 15,000.00) subject to
 existing accounting and auditing re tions. “
 “SECTION 3. DEANS OF COLLEGES
 Members of the faculty in a particular college shall be headed by the Dean who shall be
 appointed by the President and shall be confirmed by the Board of Regents and shall be removed
 for cause as provided under the rules promulgated by the Board. Deans shall have graduate
 degrees and plantilla positions in the City Government of Pasay and shall receive a monthly
 allowance of Fifteen Thousand Pesos (Php 15,000.00) subject to existing accounting and auditin
 re tions. “
 Section 4. EFFECTIVITY CLAUSE.
 This Ordinance shall take effect immediately after passage by the Sangguniang Panlungsod,
 approval by the City Mayor and one (1) day after posting in three (3) conspicuous places in the City of
 ENACTED this ©7€® day of May 2013, Pasay City, Philippines.
 CERTIFIED APPROVED BY THE SANGG G PANLUNGSOD.
 sKACE B. SANTOS Hon. REYNALDO O. PADUA
 7 Ze Le) bier
 . ADVINCULA HON. ED : EL DE DIOS
 Hon. ILEANA N. IB
 OL ADVINCULA Hon. I
 a”
 pl
 DIV
 U
 Hon. Af
 Apa
 EB OLENTINO
 olin
  —
 ~
 Ex-Officio Members
 Hon. MA. ONIA C, CUNETA
 Liga Ng Mga Barangay
 Hon. RICHARD C. ROXAS
 Sangguniang Kabataan
 HON. MARLON A. PESEBRE
 City Vice Mayor &amp; Presiding Officer
 eee VOOR
 ONINO G. CALIXT
 City Mayor )\ PUN 0 6 2013
 C
 “=&gt;
 eee
 Athi a PGurAAR
 y-
 Pare</t>
  </si>
  <si>
    <t>AN ORDINANCE AMENDING SECTION 8 AND 8.1 OF ORDINANCE NO. 183, 1992 -AN ORDINANCE REGULATING THE GRANTING OF FRANCHISE AND OPERATIONS OF TRICYCLES WITHIN THE TERRITORIAL JURISDICTION OF PASAY CITY AND OTHER PURPOSES.</t>
  </si>
  <si>
    <t>La
 4 x |
 la
 REPUBLIC OF THE PHILIPPINES
 OFFICE OF THE SANGGUNIANG PANLUNGSOD
 PASAY CITY, METRO MANILA
 ORDINANCE NO. 538, S-1996
 AN ORDINANCE AMENDING SECTION 8 AND 8.1 OF ORDINANCE NO.
 3, 1992 - AN ORDINANCE REGULATING THE GRANTING OF FRANCHISE
 ND OPERATIONS OF TRICYCLES WITHIN THE TERRITORIAL
 JURISDICTION OF PASAY CITY AND OTHER PURPOSES.
 Sponsored by: Councilor ROMULO M. CABRERA
 \ VU WHEREAS, ATTY. CECILIO C. CASALLA, Chief, Tricycle Franchising
 \ Regulation Office reported that his office had already exhausted the 1,000 maximum
 number of tricycles allowed to operate within the city limits, except Villamor Air Base;
 WHEREAS, there is a need to increase the maximum number of tricycle to meet
 the requirements of the residents of the City and the many applicants for franchises;
 WHEREAS, the Tricycle Franchising Regulation Office suggested an increase of
 THREE HUNDRED (300) units;
 NOW THEREFORE, be it ENACTED BY THE SANGGUNIANG
 PANLUNGSOD, in session duly assembled that Section 8 and 8.1 of Ordinance No.
 183,S. 1992 is hereby amended to read as follows:
 “SECTION 8. Maximum number of tricycles. - Unless otherwise
 declared by the City Mayor based on requirements of the residents of the
 City, the number of tricycles allowed to operate within the City limits
 (except Villamor Air Base) shall be ONE THOUSAND THREE
 HUNDRED (1,300) only. Applicant for new franchise shall be required to
 secure clearance or franchise permit from the Franchise Board attesting
 the availability of line or slot for the issuance of franchise. Tricycles
 Operating inside Villamor Air Base and which are not allowed to operate
 within other routes in the City shall be limited to 450 only.
 “8.1 Tricycle license plate shall be consecutively
 numbered from 1 to 1,300. Tricycles operating within
 | Villamor Air Base shall have the words “VAB” indicated in
 their license plate which shall be consecutively numbered
 from | to 450.”
 Wl
 EFFECTIVITY. - This ordinance shall take effect upon its passage by the
 SANGGUNIANG PANLUNGSOD, approval by the City Mayor and its publication in a
 newspaper of general circulation in the City of Pasay.
 ENACTED in the City of Pasay this 6th day of February in the Year of Our Lord
 Nineteen Hundred and Ninety Six. we
 Wee
  °
 page 2 of Ordinance NO. 538, S-1996.
 |
 APPROVED:
 Thy wrusled
 HON. WENCESLAO B. TRINIDAD
 Vice Mayor &amp; Presiding Officer
 )
 HON. PABLO P. CUNETA
 City Mayor
 1. HON. GREG F. ALCERA LS / 5 as
 2. HON. ANTONINO G. CALIXTO a “
 3. HON. EMMANUEL M. IBAY ‘etal et ar ces vEs
 4. HON. JUSTO C. JUSTO SOA See
 5. HON. ROMULO M. CABRERA Ff bb 3
 ln
 (p
 6. HON. REYNALDO O. PADUA } \ 14 AC
 eS
 7. HON. ROBERTO L. ALVAREZ (eee ee
 8. HON. EDITA V. VERGEL DE DIOS
 9. HON. ULDARICO C. ARABIA &lt;e GY |
 10. HON. ALBERTO V. PAREDES WU / Wha
 11. HON. EDUARDO I. ADVINCULA
 12. HON. TEODULO R. LORCA JR.
 13. HON. GENEROSO F. CUNETA
 14. HON. CHLOE D. PROTACIO CY “ CAAA
 _* ATTESTED BY:</t>
  </si>
  <si>
    <t>AN ORDINANCE WITHDRAWING RUSSEL STREET, PASAY CITY AS ONE WAY STREET AS MANDATED BY CITY ORDINANCE NO. 2916, SERIES OF 2004 AND DESIGNATING THE SAID STREET INTO A TWO â€“ WAY STREET FOR LIGHT VEHICLES COMING FROM NORTH AND REITERATING THE STRICT ENFORCEMENT OF THE NO PARKING ZONE OF RUSSEL STREET ON BOTH SIDES.</t>
  </si>
  <si>
    <t>Republic of the Philippines
 lLUNGSOD NG PASAY, KALAKHANG MAYNILA
 Tanggapan ng Sangguniang Panlungsod
 Ordinance No. 5343, Series of 2013 BN
 AN ORDINANCE WITHDRAWING RUSSEL STREET, PASAY CITY AS ONE WAY STREET AS
 MANDATED BY CITY ORDINANCE NO. 2916, SERIES OF 2004 AND DESIGNATING THE \
 SAID STREET INTO A TWO WAY STREET FOR LIGHT VEHICLES COMING FF
 NORTH AND REITERATING THE STRICT ENFORCEMENT OF THE NO PAR
 OF RUSSELL STREET ON BOTH SIDES.
 poo te
 i
 Sponsored by All Members of Sangguniang Panlungsod
 WHEREAS, On January 28, 2013 the Honorable Members of the aN
 Panlungsod approved Resolution No. 2945, Series of 2013 en itled a.
 RESOLUTION DIRECTING THE PASAY CITY TRAFFIC AND PARKING MANAGEMEN
 OFFICE (TPMO) OF THE CITY GOVERNMENT OF PASAY TO TEMPORARILY LIFT THE
 ONE WAY TRAFFIC STREET FROM EAST TO WEST DIRECTIONS OF RUSSELL STREE
 =PASAY CITY, AND TO TAKE EFFECT THE DESIGNATION OF THE SAID STREET
 WAY STREET IN AN EXPERIMENTAL BASIS FOR LIGHT VEHICLES =e
 SSE
 Sew
 : THE NORTH AND [—s ENFORCE THE NO PARKING ZONE OF RU
 WHEREAS, in the said resolution it also states that the Pasay City Traffic
 F Parking Management Office will submit written reports and recommendations to Pe
 Sangguniang Panlungsod as regards the results of the designation of the said street
 from one way to two way street and it seems that there is no adverse effect on the matter
 q considering that the Pasay City Traffic and Parking Management Office did not submit
 the said reports and recommendations;
 L
 WHEREAS, the failure of the Pasay City Traffic and Parking Management Office
 to submit the reports is deemed that the designation of Russell Street to Two Way Street
 has a positive effect on the traffic situation in the area including the immediate
 surroundings.
 &lt;a.
 NOW, THEREFORE, BE IT ORDAINED by the Sangguniang Panlungsod, in session
 duly assembled; THAT:
 Section 1. TWO WAY STREET. - WITHDRAWING RUSSEL STREET, PASAY CITY AS
 ONE WAY STREET AS MANDATED BY CITY ORDINANCE NO. 2916, SERIES OF 2004
 AND DESIGNATING THE SAID STREET INTO TWO WAY STREET FOR LIGHT VEHICLES
 COMING FROM THE NORTH AND REITERATING THE STRICT ENFORCEMENT OF THE
 NO PARKING ZONE OF RUSSELL STREET ON BOTH SIDES.
 section 2. PENALTY. - The violators of this ordinance shall suffer the penalties as
 provided by City Ordinance No. 2916, Series of 2004. ;
 ENACTED this 11" day of March, 2013, Pasay City, Philippines.
 4/F Pasay City Hall Bldg., FB Harrison St., Pasay 4/F Pasay City Hall Blag., FB Harrison St., Pasay City 1300, MM, Phil's. @® 833-2875 &amp; 551-1941] 1300, MM, Phil's. #* 833-2875 &amp; 551-1941 l
 "s i a ae ee: 3/20/13
  Page 2 of 2 pages
 Ordinance No. 5343, Series of 2013
 AN ORDINANCE WITHDRAWING RUSSEL STREET, PASAY CITY AS ONE
 WAY STREET AS MANDATED BY CITY ORDINANCE NO. 2916, SERIES OF
 2004 AND DESIGNATING THE SAID STREET INTO A TWO WAY STREET
 FOR LIGHT VEHICLES COMING FROM THE NORTH AND REITERATING
 THE STRICT ENFORCEMENT OF THE NO PARKING ZONE OF RUSSELL
 STREET ON BOTH SIDES.
 CERTIFIED APPROVED BY THE SANGGUNIANG PANLUNGSOD
 RACE B. SANTOS Hon. REYNALDO O. PADUA
 n. IBAY
 Hon. EDUARDO I. ADVINCULA Hon. IAN P. VENDIVEL
 mers
 Hon. ALBERTO C. ALVINA tes RSE aan
 py
 Hon. PI LYN I. FRANCISCO Hon. f Y K . TOLENTINO
 Ex- Officio Members
 Hon. MA. ANTONIA C. CUNETA Hon. RIC C. ROXAS
 LIGA Ng Mga Barangay Sangguniang Kabataan
 ATTESTED BY:
 a =.
 Hon. MARLON A. PESEBRE
 City Vice Mayor &amp; Presiding Officer
 APPROVED:
 Rddomasian-faigao@CitySecretariat
 ys fe) hurr?
 VINCULA Hon. EDITA V. VEKRGEL DE DIOS
 IN P. BAYONA</t>
  </si>
  <si>
    <t>AN ORDINANCE AUTHORIZING THE DEANS OF THE DIFFERENT COLLEGES OF THE CITY UNIVERSITY OF PASAY TO COLLECT/RECEIVED THE SALARIES/WAGES AND OTHER EMOLUMENTS OF PROFESSORS, INSTRUCTORS AND TEACHER BY WAY OF SPECIAL POWER OF ATTORNEY OR OTHER FORMS OF AUTHORITY FOR EVENTUAL PAYMENT TO THE PERSONS CONCERNED FOR PURPOSES OF FACILITY AND EFFICIENCY.</t>
  </si>
  <si>
    <t>Republic of the Philippines
 SANGGUNIANG PANLUNGSOD
 Pasay City
 Ordinance No.5286, S-2013
 AN ORDINANCE AUTHORIZING THE DEANS OF THE DIFFERENT
 COLLEGES OF THE CITY UNIVERSITY OF PASAY TO
 COLLECT/RECEIVE BY WAY OF SPECIAL POWERS OF ATTORNEY OR_
 OTHER FORMS OF AUTHORITY THE SALARIES/WAGES AND OTHER \ &gt;
 EMOLUMENTS OF PROFESSORS, INSTRUCTORS AND TEACHERS FOR
 EVENTUAL PAYMENT TO THE PERSONS CONCERNED FOR PURPOSES (| {
 OF FACILITY AND EFFICIENCY. Nie
 \
 \
 ats
 CW
 } \,
 AG
 Sponsored by ALL MEMBERS OF THE SANGGUNIANG PANLUNGSOD \
 WHEREAS, the applicable circulars of the Commission On Audit authorize
 liaison officers of the different offices of the city to collect/receive the salaries/wages and
 jysether emoluments of employees of their offices by way of powers of attorney or othe}
 -=forms of authority which by analogy can likewise be applied to the City University o
 say where the Deans of various colleges can likewise be so authorized with respect to
 NOW THEREFORE, BE IT ORDAINED AS IT IS HEREBY ORDAINED,
 by the Sangguniang Panlungsod in session duly assembled:
 Section 1. Authority of Deans of Colleges. — Upon the approval and effectivity
 by the herein ordinance, the Deans of the different colleges at the City University of
 Pasay are hereby authorized to collect/receive the salaries and wages and other
 emoluments of professors, instructors and teachers by way of Special Powers of Attorney
 or other forms of authority for eventual payment to the persons concerned for purposes of,
 facility and efficiency.
 Sangguniang Panlungsod, approval by the City Mayor, posting in three (3) conspicuous
 ‘Y Section 2. Effectivity. — This ordinance shall take effect after passage by the
 | places in Pasay City.
 SY f94Ns AX AG t-e
 ORDAINED in the City of Pasay, Metro Manila, Philippines, this 4'" day of
 February, in the Year of Our Lord, Two Thousand Thirteen.
 CERTIFIED APPROVED BY THE SANGGUNIANG PANLUNGSOD
 District I District Il
 Hon. ane B. SANTOS Hon. REYNALDO O. PADUA
 City Councilor City Councilor
  Page 2 of Ord. No. 5286, S-2013
 AN ORDINANCE AUTHORIZING THE DEANS OF THE DIFFERENT COLLEGES
 OF THE CITY UNIVERSITY OF PASAY TO COLLECT/RECEIVE BY WAY OF
 SPECIAL POWERS OF ATTORNEY OR OTHER FORMS OF AUTHORITY THE
 SALARIES/‘WAGES AND OTHER EMOLUMENTS OF PROFESSORS,
 INSTRUCTORS AND TEACHERS FOR EVENTUAL PAYMENT TO THE PERSONS
 CONCERNED FOR PURPOSES OF FACILITY AND EFFICIENCY.
 on. EDITA V. VERGEL DE DIOS
 City Councilor
 Hon. L Fexipfinay Waa et
 ty Coundilor City Councilor
 WF!
 Hon. EDUARDO I. ADVINCULA Hon. IAN P. VENDIVEL
 City Councilor City Coungilor
 /ywatha rbgrare the ZZ Wa Gpcea—
 Hon. ALBERTO C. ALVINA RIAN KR ISTIANN P. BAYONA
 City Councilor City s Councilor ]
 Hon. PINKY LYN I. FRANCISCO Hon. ARVIN G. TOLENTINO
 4
 City Councilor
 City Councilor
 Ex-Officio Members
 Hon. MA. ANTONIA C. CUNETA Hon. ARD C. ROXAS
 Liga ng mga Barangay Sangguniang Kabataan
 Certified True Copy:
 OBERTO B. YAM
 wy Secretary
 Attested by:
 ~ -
 Hon. MARLON A. PESEBRE
 City Vice Mayor &amp; Presiding Officer
 Approved by:
 Hon. ANTONINO G. CALIXT
 City Mayor Le EB 12 2013</t>
  </si>
  <si>
    <t>AN ORDINANCE AUTHORIZING THE DIFFERENT LIAISON OFFICES OF THE CITY MAYOR, VICE â€“ MAYOR AND MEMBERS OF THE SANGGUNIANG PANLUNGSOD TO RECEIVE BY WAY SPECIAL POWER OF ATTORNEY OR OTHER FORMS OF AUTHORITY THE SALARIES/WAGES OF CASUAL EMPLOYEES/JOB ORDER EMPLOYEES IN ACCORDANCE WITH COA CIRCULAR NO. 86 â€“ 348 â€“ A DATED MARCH 17, 1986 WHICH AMENDED/CLARIFIED COA CIRCULAR NO. 85 â€“ 248 DATED DECEMBER 18, 1985 AND PROVIDING PENALTIES FOR VIOLATIONS THEREOF.</t>
  </si>
  <si>
    <t>Republic of the Philippines
 SANGGUNIANG PANLUNGSOD
 Pasay City
 C0 tI Aew
 Ordinance No. 5282, S-2013
 AN ORDINANCE AUTHORIZING THE DIFFERENT LIAISON OFFICERS OF THE .
 OFFICE OF THE CITY MAYOR, OFFICE OF THE CITY VICE-MAYOR AND
 MEMBERS OF THE SANGGUNIANG PANLUNGSOD TO RECEIVE BY WAY OF *
 SPECIAL POWERS OF ATTORNEY OR OTHER FORMS OF AUTHORITY THE
 SALARIES/WAGES OF CASUAL EMPLOYEES/JOB ORDER EMPLOYEES IN :
 ACCORDANCE WITH COA CIRCULAR NO. 86-248-A DATED MARCH 1986
 WHICH AMENDED/CLARIFIED COA CIRCULAR NO. 85-248 DATED D BER
 18, 1985 AND PROVIDING PENALTIES FOR VIOLATION THEREOF.
 Sponsored by ALL MEMBERS OF THE SANGGUNIANG PANLUNGSOD \
 INN TiS
 \\
 Be it enacted by the Sangguniang
 Panlungsod in session duly assembled:
 WHEREAS, in order not to cause undue prejudice to employees, the nature of the work \
 of which requires them to be on field assignments most of the time and in view of the numero}
 request for exemption from the coverage of COA Circular No. 85-248 dated December 18, 1988
 which prohibits the payment of salaries, allowances and other emoluments of government?
 official or employee to any person other than the employee concerned as amended/clarified G3
 COA Circular 86-248-A dated March 17, 1986 hence the reason for the enactment of the, he iis
 ordinance.
 NOW THEREFORE, BE IT ORDAINED AS IT IS HEREBY ORDAINED, by the
 Sangguniang Panlungsod, that:
 L Section 1. Authority to Liaison Officers. — Upon the approval and effectivity of the
 herein ordinance, the liaison officers of the Office of the City Mayor, Office of the City Vice
 Mayor and members of the Sangguniang Panlungsod are hereby authorized by way of Special
 L Powers of Attorney or other forms of authority to receive the salaries/wages of casual
 employees/job order employees in accordance with COA Circular No. 86-248-A dated March
 [ 17, 1986 which amended/clarified COA Circular 85-248 dated December 18, 1985.
 I
 Section 2. Penalty. - Any person found by the court to have violated the herein
 ordinance shall suffer to pay a fine of Five Thousand Pesos (Php5,000.00) and imprisonment of
 one (1) year at the Pasay City Jail.
 Section 3. Effectivity. — This ordinance shall effect after passage by the Sangguniang
 Panlungsod, approval by the City Mayor, posting in three (3) conspicuous places in Pasay City
 and publication once in a newspaper of local circulation in the city.
 ORDAINED in the City of Pasey, Metro Manila, Philippines, this 4" day of February, in
 the Year of Our Lord, Two Thousand Thirteen.
  Page 2 of Ord. No. 5282 S-2013
 AN ORDINANCE AUTHORIZING THE DIFFERENT CHIEFS-OF-STAFF/LIAISON OFFICERS
 OF THE OFFICE OF THE CITY MAYOR, OFFICE OF THE CITY VICE-MAYOR AND
 MEMBERS OF THE SANGGUNIANG PANLUNGSOD TO RECEIVE BY WAY OF SPECIAL
 POWERS OF ATTORNEY OR OTHER FORMS OF AUTHORITY THE SALARIES/WAGES OF
 CASUAL EMPLOYEES/JOB ORDER EMPLOYEES IN ACCORDANCE WITH COA CIRCULAR
 NO. 86-248-A DATED MARCH 17, 1986 WHICH AMENDED/CLARIFIED COA CIRCULAR NO.
 85-248 DATED DECEMBER 18, 1985 AND PROVIDING PENALTIES FOR VIOLATION
 THEREOF.
 CERTIFIED APPROVED BY THE SANGGUNIANG PANLUNGSOD
 Hon. MAR CE B. SANTOS Hon. RE DO O. PADUA
 City Counci
 City Cour City Councilor
 IBAY aancl N. cK
 Hon
 City/Councilor City reer scat
 Hon. er 244 ADVINCULA Hon. IAN P. VENDIVEL
 City Councilor City Cov werd
 b- AgGvira GZXZ 5.
 Hon. ALBERTO C. ALVINA 3 ate tKRISTHA P. BAYONA
 City Councilor Ci
 Hon. PINKY LYN I. FRANCISCO Hon. ARY yA . TOLENTINO
 City Councilor City Cofncilor
 |; a Ex-Officio Members
 A. ANTONIA C. CUNETA Hon. Ewe noxas
 Liga ng mga Barangay Sangguniang Kabataan
 Hon.
 Certified True Copy:
 Attested by: _—y
 a
 Hon. MARLON A. PESEBRE
 City Vice Mayor &amp; Presiding Officer
 Approved by:
 oe
 -ANTONINO G. CALIXTO
 City Mayor {
 ~. ADVINCULA on. EDITA V. VERGEL DE DIOS</t>
  </si>
  <si>
    <t>- A A
 REPUBLIC OF THE PHILIPPINES
 OFFICE OF THE PASAY CITY COUNCIL
 ORDINANCE NO.526 _ S-1996
 AN ORDINANCE PROVIDING FOR THE ADMINISTRATIVE SUPPORT SERVICES TO
 THE OFFICE OF SENIOR CITIZENS (OSCA) AND PROVIDING FUNDS THEREFORE.
 Sponsored by Councilor Greg F. Alcera
 WHEREAS, Republic Act 7432 mandates the maximization of the contribution of Senior
 Citizens to society, and grants them special privileges and benefits, and the DILG Memo
 Circular No. 93-177 addressed to all local government units providing policy directions for the
 effective implementation of RA7432 has already been effected;
 WHEREAS, Pasay City Ordinance No. 191 S-1993 has effected special privileges and the
 necessary framework to implement and effect RA 7432;
 WHEREAS, there is a need to preserve whatever gains was had in the organization of
 various Senior Citizéf’s groups in Pasay City, and ensure the delivery of basic services and
 privileges as mandated by law;
 MOW THEREFORE BE IT ORDAINED BY THE PASAY CITY COUNCIL IN A SESSION
 DULY ASSEMBLED THAT;
 1. An Administrative Secretariat under the Office of Councilor Greg F. Alcera be created,
 and a majority of its personnel be manned by registered Pasay OSCA members;
 2. The amount of P143,000.00 be appropriated for the salaries and allowances of
 personnel to be designated to man the OSCA Office effective February - December, 1996.
 3. The amount of P50,000.00 be appropriated for the purchase and/or printing of
 necessary documents and office supplies;
 4. That the above-mentioned amounts be taken from the unused 1995 balance of the
 proponent's Special Projects Fund carried over to the 1996 Budget.
 APPROVED THIS 22rd DAY OF January, 1996,
 a \
 HON. WENCESLAO TRINIDAD
 CHY VICE-MAYOR
 PRESIDING OFFICER
 HON. PABLO P. CUNETA
 CITY MAYOR
 HON.
 HON.
 HON.
 HON.
 HON.
 HON.
 HON.
 HON.
 HON.
 HON.
 HON.
 HON.
 HON.
 HON.
 ATTESTED BY:
 DR. ANTONIO S. CO
 CITY ADMINISTRATOR
 GREG F. ALCERA
 ANTONINOG. CALIXTO
 EMMANUEL M. IBAY
 JUSTO C. JUSTO
 ROMULO M. CABRERA
 REYNALDO O. PADUA
 ROBERTO L. ALVAREZ
 EDITA VERGEL DE DIOS .
 ULDARICO C. ARABIA
 ALBERTO V. PAREDES
 EDUARDO I. ADVINCULA
 TEODULO R. LORCA JR.
 GENEROSO F. CUNETA
 CHLOE DIO PROTACIO
 CITY BECRETARY
  OFFICE OF SENIOR CITIZEN'S AFFAIRS
 ADMINISTRATIVE SECRETARIAT
 February - December , 1996
 NO. JOBTITLE/DESIGNATION MONTHLY TOTAL SALARY
 SALARY FEBRUARY- DECEMBER '96
 1 OFFICE COORDINATOR P 4,000.00 P 44,000.00
 1 SECRETARY-GENERAL P 3,000.00 P 33,000.00
 3 ADMIN/FIELD PERSONNEL P_ 2,000.00 P 66,000.00
 GRAND TOTAL P 143,000.00</t>
  </si>
  <si>
    <t>AN ORDINANCE PROVIDING FOR THE CONTINUANCE OF THE COMMUNITY SERVICE PROGRAMS INSTITUTED SINCE 1994 UNDER THE OFFICE OF COUNCILOR GREG F. ALCERA AND PROVIDING FUNDS THEREFORE.</t>
  </si>
  <si>
    <t>A A
 REPUBLIC OF THE PHILIPPINES
 OFFICE OF THE PASAY CITY COUNCIL
 ORDINANCE NO. 5325 __ S-1996
 AN ORDINANCE PROVIDING FOR THE CONTINUANCE OF THE COMMUNITY SERVICE
 PROGRAMS INSTITUTED SINCE 1994 UNDER THE OFFICE OF COUNCILOR GREG F.
 ALCERA AND PROVIDING FUNDS THEREFORE.
 Sponsored by Councilor Greg F. Alcera
 WHEREAS, the Community Service Programs namely the Community Fumigation Pro-
 gram, Livelihood Training Program, and the Pasay Employment Center has greatly served the
 interests of the residents of Pasay City, which has resulted to the upliftment of their existing
 economic condition;
 WHEREAS, the major component of the said Community Service Projects would be the
 contractual plantilla designated to oversee and operate the said projects;
 NOW THEREFORE, BE IT ORDAINED IN A PASAY CITY COUNCIL SESSION DULY
 ASSEMBLED THAT;
 1. The following amount be appropriated to cover the salaries and allowances of personnel
 under their respective projects for the period covering February to June , 1996:
 Community Fumigation Program P 92,500.00
 Livelihood Training Program P 70,000.00
 Pasay Employment Center P 85,000.00
 TOTAL P247,500.00
 2. That the above-mentioned amount be taken from the Special Projects Fund of the
 proponent.
 APPROVED THIS _23rd DAY OF JANUARY, 1996.
 HON. PABLO P. CUNETA HON. WENCESLAO TRINIDAD
 CITY MAYOR CITY VICE-MAYOR
 ee PRESIDING OFFICER
 HON. GREG F. ALCERA DSI ;
 HON. ANTONINOG. CALIXTO 4G peer wus
 HON. EMMANUEL M. IBAY Et off., GA
 HON. JUSTOC. JUSTO XV
 HON. ROMULOM. CABRERA Ne Se
 HON. REYNALDOO. PADUA (eS Se ae.
 HON. ROBERTOL. ALVAREZ ( cs (\.
 HON. EDITA VERGEL DE DIOS ELite..0~Cer25o J0O wy
 HON. ULDARICOC. ARABIA ite 4A — fy
 HON. ALBERTO V. PAREDES 4 Yl
 HON. EDUARDO I. ADVINCULA ay ae
 HON. TEODULO R. LORCA JR. eS So
 HON. GENEROSO F. CUNETA [eo
 HON. CHLOE DIO PROTACIO Lpaptasan
 ATTESTED BY: 2
 DR. ANTONIO 5. CO AS 6. YAM
 CITY ADMINISTRATOR TYS TARY
  COMMUNITY SERVICE PROGRAMS
 OFFICE OF COUNCILOR GREG F. ALCERA
 COMMUNITY FUMIGATION PROGRAM
 No. Job Title/ Designation
 1 Driver
 + Machine Operator/
 Technician
 1 Utility Man
 LIVELIHOOD TRAINING PROGRAM
 No. Job Title/ Designation
 2 Livelihood Coordinator
 2 Field Operative
 PASAY EMPLOYMENT CENTER
 No. Job Title/ Designation
 2 Employment Officer
 3 Field Operative
 Monthly
 Salary
 P 4,000.00
 P 3,000.00
 P 2,500.00
 TOTAL
 Monthly
 Salary
 P 4,000.00
 P 3,000.00
 TOTAL
 Monthly
 Salary
 P 4,000.00
 P 3,000.00
 TOTAL
 GRAND TOTAL
 A
 Total Salary
 Feb. - June , 1996
 P 20,000.00
 P 60,000.00
 P 12,500.00
 P 92,500.00
 Total Salary
 Feb. - June , 1996
 P 40,000.00
 P 30,000.00
 P 70,000.00
 Total Salary
 Feb. - June , 1996
 P 40,000.00
 P 45,000.00
 P 85,000.00
 P 247,500.00</t>
  </si>
  <si>
    <t>AN ORDINANCE EXTENDING THE DEADLINE OF DECEMBER 31, 1995 FOR THE PAYMENT OF LAND TAX FOR THE YEAR 1995 AND THE DEADLINE OF JANUARY 20, 1996 FOR THE PAYMENT OF BUSINESS LICENSES BOTH TO JANUARY 31, 1996.</t>
  </si>
  <si>
    <t>‘
 REPUBLIC OF THE PHILIPPINES
 Office of the Sangguniang Panlungsod
 Pasay City
 Ordin ace No. &gt;2' S-1996
 \ ORDINANCE
 AN ORDINANCE EXTENDING THE DEADLINEOF DECEMBER 31, 1995
 FOR THE PAYMENT OF LAND TAX FOR THE YEAR 1995 AND THE
 \ . ¢ DEADLINE OF JANUARY 20, 1996 FOR THE PAYMENT OF BUSINESS
 © LICENSES BOTH TO JANUARY 31, 1996.
 . J
 l i Sponsored by VICE MAYOR WENCESLAO TRINIDAD and
 . CITY COUNCILOR GREG F. ALCERA
 . WHEREAS, under Section 167 of the Local Government Code, a Local
 MSF local tan Unit is expressly authorized to either extend the deadline for the payment
 Not local taxes or even wave the payment of interest, surcharges or penalties on
 delinquent taxes;
 &amp; WHEREAS, with the paramount interest of the constituents in mind, our elected
 local officials have thought of a way to extend assistance to our beleaguered tax
 / payers by extending, without any penalty whatsoever, the payment of the land tax
 { corresponding to the year 1995 from December 31, 1995 to January 31, 1996 and
 "the deadline for the payment of business licenses from January 20, 1996 to January
 = 1996.
 Section 1. Extension of Deadline for the Payment of Local Taxes and
 Licenses. - The payment of the land tax corresponding to the year 1995
 which will expire on December 31, 1995 is hereby extended up to
 January 31, 1995 and the payment of business licenses which will expire
 on January 20, 1996 is hereby extended likewise up to January 31,
 1995.
 Section 2. Effectivity and Retroactive Effect. - This Ordinance upon its
 - passage by the Sangguniang Panlungsod and subsequent approval by the
 City Mayor and after complying with the necessary requisite of
 publication in accordance with law shall as a matter of course be made
 effective and retroactive to January 1, 1996. af
  6
 A
 Page 2 of Two (2) Pages..... Ordinance No. , series of 1996, Pasay City
 =.
 10.
 VWs
 12.
 13.
 14.
 ENACTED by the Sangguniang Panlungsod on the 9th day of January in the
 year of our Lord nineteen hundred and ninety six.
 APPROVED:
 HON.
 HON.
 HON.
 HON.
 HON.
 HON.
 HON.
 HON.
 HON.
 HON.
 HON.
 HON.
 HON.
 PABLO P. CUNETA Atty. WENCESLAO B. TRINIDAD
 City Mayor City Vice Mayor and Presiding Officer
 GREG F. ALCERA
 ANTONINO G. CALIXTO
 EMMANUEL M. IBAY
 JUSTO C. JUSTO
 ROMULO M. CABRERA
 REYNALDO O. PADUA
 ROBERTO L. ALVAREZ
 EDITA V. VERGEL DE DIOS
 ULDARICO C. ARABIA
 ALBERTO V. PAREDES
 EDUARDO I. ADVINCULA
 TEQDULO R. LORCA, JR.
 GENEROSO F. CUNETA
 President, Liga ng mga Barangay Pag
 HON.
 CHLOE DIO PROTACIO i
 President, Panilungsod na Pederasyon
 ng mga Sangguniang Kabataan
 ATTESTED BY:
 DR. ANTONIO'S:
 City Administrator</t>
  </si>
  <si>
    <t>AN ORDINANCE REGULATING THE DISPOSAL AND COLLECTION OF GARBAGE IN PASAY CITY AND FOR OTHER SIMILAR PURPOSE.</t>
  </si>
  <si>
    <t>REPUBLIC OF THE PHILIPPINES SANGGUNIANG PANLUNGSOD PASAY CITY ORDINANCE No. 520 Series of 1996 AN ORDINANCE REGULATING THE DISPOSAL AND COLLECTION OF GARBAGE IN PASAY CITY AND FOR OTHER SIMILAR PURPOSE Sponsored \ &gt; y Vice Mayor Wenceslao B. Trinidad WITEREAS, garbage disposal and collection has been a nagging problem of the city and has affected the health of its residents; WHEREAS, the seeming lack of a system or the failure in its imple­ mentation has aggravated the situation, WHEREAS, there is need to install discipline among the residents and to insist on the strict implementation and control of the procedure by the garbage hauleres, BE IT ENACTED BY THE SANGGUNIANG PANLUNGSOD OF PASAY CITY IN SESSION ASSEMBLED: SECTION 1. - This Ordinance shall be known as the Garbage Disposal and Collection Ordinance of Pasay City. SECTION 2. - Unless herein otherwise expressly provided, the following definitions shall govern; 2.1- Garbage. - shall mean the refuse of human beings or animals such as meat, vegetables, offal, or any kind of food supplies intended for consumption but have been rejected for such use any putrid or offensive substance. 2.2. - Rubbish - shall mean and include waste or used paper, paste boards, woven or matted material, strings, cigar or cigarette butts, metallic vessels, cases, boxes of any kind, broken glass or porcelain, dead animal carrion, loose and decaying material and other dirt-like substances which may arise from repairing and cleaning property, human waste or excreta and dung and waste of cattle, horses and other animals. - Street - Shall mean and include all roads, thoroughfares, path, alleys, callejos, eskinitas, sidewalks, crosswalks, canals, gutters, esteros, rivers and the like. - Public places - Shall mean and included parks, playgrounds, public school grounds, markets, cementeries, and other public property of like and similar nature. - Garbage collector - Shall mean or include those who engage in collecting or hauling garbage or rubbish from any location establishment, or residence for a fee or profit. This shall include any person using a pushcart for the purpose of collection garbage or rubbish from residences orr business establishments for a fee. - Pushcart or “kariton” Shall mean a devise made out of wood or galvanized sheets with three or four wheels made out of wood or iron with rubber bands which is pulled or pushed by a human being.- 2 - SECTION 3. - Prohibition - It shall be unlawful for any person to throw, place, dispose, deposit, dump or allow to fall or escape, or cause to be thrown, placed, disposed, deposited, dumped, allowed to fall or escape, any garbage or rubbish in any street or public place. SECTION 4. - Hours of Disposal - It shall be unlawful for any person to throw, place, dispose, deposit, dump or allow to fall or escape, or cause to be thrown, placed, disposed, deposited, dumped, allowed to fall or escape, any garbage except through the pushcarts or directly collected by the garbage trucks between 7:00 o’clock in the eve­ ning and 7:00 o’clock in the morning. ECTION 5. - Hours of collection - Garbage trucks shall collect garbage within the city only between the hours of 7:00 in the evening and 8:00 in the morning. No collection, except for emergency and moppin up operations shall be allowed during the day, or as hereby specified in this ordinance. \)X- Collection Points - For purposes of centralizing and systematizing the pick-up of garbage within the City, the following pick-up are hereby designated; Zone Collection Point Dispatch Time Remarks 1 Gotamco cor. FB Harrison St. 8-9A M /7-8 PM 2 FB Harrison cor. San Juan St. 8-9A M /7-8 PM 3 Leveriza cor. Menlo St. 8-9 AM /7-8 PM (Every other day) 4. FB Harrison bet Advincula/Santiago St. 8-9A M /7-8 PM 5. Mabolo St. cor. Leveriza St. 8-9A M /7-8 PM 6. Sandejas St. (Back of Rafael Palma) 8-9A M /7-8 PM 7. Taft Ave. (Beside JAM Terminal) 8-9A M /7-8 PM 8. Buendia Avenue cor. Tramo 6-7A M /7-8 PM 9. Taft Avenue cor. S. Raymundo St. 6-7 AM /7-8 PM 10. Capt. Ambo cor. FB Harrison St. 7-8 AM 11. Zamora cor. Tengco St. 7-8 AM /8-9 PM 12. Dolores St. in front of Fire Station 6-7 AM/11-12MN (PM Loader Oper.) 13. **** Roving **** 7-8 PM 14. Protacio cor. Zamora St; 7-8 AM/8-9 PM 15. EDSA cor. Wood/Protacio cor. Camia 6-7 AM 16. Bo. Sto. Nino 7-8 AM Aurora Blvd. (Beside Cemetery) 5-6 AM/10-11 PM 17. EDSA cor. E. Rodriguez St. 5-6 AM/7-8 PM 18 Apelo Cruz cor. E. Rodriguez St. 8-9 PM 19. Gate III (Andrew Avenue) 6-7 AM/9-10 PM Villamor Air Base 8-9 PM 20. NAIA before flyover 5-6 AM/9-10 PM The Pasay City Government shall coordinate with the respective Barangay Zone Chairman regarding compliance with the above-mentioned schedules and possible revisions. * SECTION 8.- 4 - Private containers - In places where there are no garbage or rubbish receptacles provided by the city government, the gabage or rub­ bish shall be placed in a suitable container to be kept within the compound or premises of the person concerned and shall be taken out only upon the approach of the pushcart or garbage truck whose arrival shall be announced by a signal such as a horn, bell or other similar devise. Pushcart/kariton Brigade - The utilization of the Pushcart/kariton in the City shall be institutionalized and regulated to ensure the proper coordinate of activities with respect to garbage collection and disposal. 8.1- Coordinating/Monitoring Agency - The local Environmental Sanitation Center (ESC) shall be tasked primarily to coordinate and monitor all activities pertaining to the use of Pushcarts/Kariton as a means of collection and disposal of garbage, 8.1.a - The ESC shall have the following functions with respect to the Pushcart/kariton Brigade, 1 2. 3. 4. 5. 6.Determination of the number of Pushcarts or Kariton to be permitted to operate per Zone. Classification of Karitons/Pushcarts as either Barangay oper. Metro-Aide operated, Private/Commercial operated (collect- dispose fora fee), etc. Register all Karitons/Pushcarts operating in the City. A logbook of particulars containing the following is to be maintained, Registry No., Name of operator, address of operator, Color Code of pushcart, Area o f operation. Issuance of Registration Certificate / I D. to authorized oper. Identification of standby/collection points from pushcart to garbage truck, as well as authorized time of collection and disposal to garbage truck. Monitor compliance to set guidelines regarding collection and disposal of garbage by the pushcart operators, and penaliza or revoke registration/authorization to operate in case of non-compliance and violation. 8.2 - Registration of Pushcarts/Kariton - The ESC shall be the sole agency v who shall handle the registration of Puscarts and Kariton that will be allowed to operate within the City. The following are the ^ requirements for Registration of Pushcarts and Karitons and respective fees to be collected; 8.2. a. Color Code - The following shall be the designated color code scheme for the different o f operation and type of push carts; Zone 4,5,9,10,16,19,20 Light Blue 8.2.b. Pushcart/Kariton Body Print - The assigned Registration No. shall be painted/printed on the front and side panels of the pushcarts with a measurement of no less than six „(6) inches in height. The Barangay operated pushcarts shall bear their respective Barangay and Zone No, on the front and side panels. 8.3 - Areas and Time of Operation - The Private/Commercial pushcarts shall operate only within the areas of designation as determined by their color codes. The pushcarts operated by the barangay shall be used for collection only within their respective jurisdictions.1. Residence Certificate 2. Mayor’s Permit P50.00to be collected annually 3. Registration Fee P50.00to be paid annually to desig­ nated ESC collecting agent (to cover cost of certificate of Registration &amp; IDs.) a. Barangay operated b. Metro-Aide operatedDark Green Yellow c. Private/Commercial Zone 1,2,3,6 Zone 7,8,11,12,13,14,15 Zone 15,17,18Blue Red Light Green - 6 - 8.3. a. The pushcarts shall not be allowed to use as waiting stations the above designated garbage truck pick-up points. They shall be allowed to queue for an orderly manner of disposal of their collected garbage thirty (30) minutes prior to the designated pick-up time of the garbage truck and shall immediately vacate the said area upon completion of their dumping activities. 8.3. b. The pushcart operators are not allowed to dispose of their collected garbage in any other manner except via the garbage truck haulers. 8.3 c. The Initial/Provisional number of pushcarts per zone, which may be ammended upon consultation with the zone chairman and the City Council, will be as follows; Zone No. of Pushcarts 1 7 2 24 3 11 4 12 5 7 6 15 7 19 8 10 9 13 10 12 11 16 12 0 (10) 13 20 14 * 1 5 15 12 16 13 17 10 18 . 12 19 17 20 38 -7 -f \ Fees Special Arrangements - Individual arrangements may be made for regular garbage collection between the push­ cart operator and the resident or business establishment for a fee SECTION 9 - Zone Chairman - The Zone Chairman shall be responsible for the cleanliness and sanitation of their respective Zones and have the following duties: • ' ’i 9.1 To recommend pushcart operators for licensing: 9.2 To help determine the number of pushcarts for their zone and to monitor the activities of the pushcart; 9.3 To authenticate the trip tickets of the garbage trucks operating within their Zones. 9.4 To assist in determining the collection points whithin and/or the waiting places for pushcart in their Zones. 9.5 To coordinate the creation of a Garbage Monitoring Team within the Zone’s territorial jurisdiction, ensuring that there are at least two (2) garbage monitors per Barangay or as many as deemed needed by the Barangay Council involved. 9.5. a. Garbage Monitoring Team - Shall be deputized to monitor compliance of the manner of collection and disposal of garbage as specified in this ordinance, to include designated pick-up points and garbage pick-up time. Members shall be authorized to impose and collect fines in behalf of the Barangay and the City provided that the ne­ cessary receipts or violation report forms are accomplished properly and issued to the offender. -8 - Shall be responsible in collating all revenues derived from appre­ hensions by the individual Barangay Garbage Monitoring Team. A summary report of apprehensions to include date, place, name of offender, apprehending officer, and fine collected shall be for­ ward every end of the month to the City Treasurer’s Office with the corresponding City share of the apprehension or penal fees. SECTION 10.- Scavengers - No individual shall interfere, scatter or remove any garbage or rubbish after it shall have been placed or deposited in government or rubbish receptacles. 11. Private garbage collectors - Private garbage collectors with care- telas, pushcart, and the like shall not be allowed to deposit their collected garbage into any garbage receptacles or in any private ground, other than government dumping sites. Special fund - All the fines collected under this Ordinances shall constitute a Special Fund to be exclusively used for the improvement of the collection and disposal of garbage and for no other purpose. 12 Penal clause - Any person found violating, or causing to violate any provision of this Ordinance shall be penalized accor­ ding to the following schedule; First Offense Second Offense Third Offense Fourth OffenseA fine of P250.00 A fine of P500.00 A fine of P I000.00 . A fine of P1000.00 and one (1) month imprisonment - 9 - Special Fund / Barangay Share - All fines collected as a result of apprehensions shall be divided between the City, the Barangay, and the Monitoring team responsible for the apprehension in the following manner; City Share 20% Barangay Share 40% Monitoring Team Share 40% The City share shall be remited by the Zone Chairman, together with their monthly summary of apprehensions and fines collected to the City Treasury. The City share shall be accu­ mulated in a special trust fund which shall be used solely for the improvement of garbage delivery services in the City. - Appropriation - The amount of ONE HUNDRED THOUSAND PESOS (P I00,000.00) shall be appropriated from the funds in the City Treasury hot otherwise appropriated for any other pur­ pose for the following activities; P40,000.00 for Information Campaign Materials P60,000 00 for Admin forms, receipts, documents printing \SECTION 15 - Repealing clause - Any ordinance or parts thereof contrary or inconsistent with the provisions of this Ordinances are here by repealed. SECTION 16 - Effectivity - This Ordinances shall take effect upon posting in three conspicous places and upon publication in a news­ paper of general circulation in Pasay City. DAY OF January , 1996 \ } f^ ( Approved : * PABLO P. CUNETA CITY M AYORA A A A jU &gt; ^ W ENCESLAO B._ TRINIDAD CITY HON. GREG F ALCERA HON. ANTONIO CALIXTO HON. EMMANUEL IBAY HON JUSTO JUSTO HON ROMULO CABRERA HON REYNALDO PADUA HON. ROBERTO ALVAREZ HON. EDITA VERGEL DE DIOS HON. ULDARICO ARABIA HON. ALBERTO PAREDES HON. EDUARDO AD VINCULA HON TfcODULO LORCA JR HON GENEROSO CUNETA HON. CHLOE PROTACIO Attested by : DR ANTONIO S. CO CITY ADMINISTRATOR</t>
  </si>
  <si>
    <t>AN ORDINANCE CREATING THE CITY DISASTER COORDINATING COUNCIL AND FOR OTHER SIMILAR PURPOSES.</t>
  </si>
  <si>
    <t>wT ©
 REPUBLJIC OF THE PHILIPPINES
 SANGGUNIANG PANLUNGSOD
 PASAY CITY, METRO MANILA
 | ORDINANCE NO. 519 - 95
 AN QRDINANCE CREATING THE CITY DISASTER
 COORDINATING COUNCIL AND FOR OTHER SIMILAR
 ee ete
 WHEREAS, the Philippines has always been subjected to natural and man-made
 calamities and disasters:
 WHEREAS, Pasay City has suffered repeated floods, typhoons, fires, earthquakes,
 and even volcanic ash fallout, etc., and the threat to the loss of life and property is always
 present;
 WHEREAS, there is a need to enhance the responsibility and involvement of the
 government units, the private organizations and the general public in the prevention,
 mitigation, preparedness, recovery and restoration in the matter of disasters;
 NOW. THEREFORE, BE IT ENACTED BY THE SANGGUNIAN
 PANLUNGSOD OF PASAY CITY IN SESSION ASSEMBLED:
 | Section |. Title. This Ordinance shall be known as the Pasay City Disaster
 Management Ordinance.
 ¢ Sec. 2. Purpose. The objective of the Pasay City Disaster Ordinance is to make
 Ns y, s&amp;s provision for the organization and management which is necessary to save lives and
 protect property and to minimize damage from disaster and calamities as well as to assist
 in the recovery and restoration of the city and its populace to normalcy;
 Sec. 3. Definitions. For purposes of this Ordinance, the following definitions will
 prevail:
 Disaster - means the actual or imminent occurrence of an event which
 endangers or threatens to endanger the safety or health of any persons
 Or communities in Pasay City, or which destroys or damages, or
 threatens to destroy or damage, any property in Pasay City, arising
 | from: /
 N — Life wih
 N o") Av
  . r ‘
 .] ' “
 1 t F} 2
 ‘ 4
 ¢. 3 .
 a) a typhoon
 b) a flood
 c) a volcanic eruption
 d) a major civil accident such as a fire, chemical/gas leakage or explosion
 e) an earthquake
 f) an air disaster
 g) a plague or epidemic
 h) any other similar natural or man-made event except war, civil disorders,
 or labor disputes.
 oat . . ° e 5
 \ Prevention - means measures aimed at impeding the occurrence of a disaster
 SY event and/or preventing such an occurrence having harmful effects on
 persons/communities or property.
 Mitigation - means the action taken to reduce the effects of a disaster on the
 city or community.
 Preparedness - means measures which enable government, communities and
 individuals to respond rapidly and effectively to disaster situations,
 including the formulation of viable counter-disaster plans, the
 maintenance of inventories of resources and the training of personnel.
 Response - are those measures which are usually taken immediately prior to
 and following disaster impact directed towards saving life and
 protecting property and to deal with the immediate damage and other
 effects caused by the disaster.
 Recovery - is the process by which communities and the populace are assisted
 in returning to their proper levels of functioning following the disaster.
 Sec. 4. City Disaster Coordinating Council. There is hereby created the Pasay
 City Disaster Coordinating Council to be composed of the following:
 City Mayor - Chairman
 Vice Mayor - Vice Chairman
 Members:
 Chief of Police
 All City Councilors
 All Barangay Zone Chairmen
 City Health Officer
 Director, Pasay City General Hospital
 City Engineer
 Representative From the Philippine Air Force
 Head of the Pasay City Rescue Team
 Head of the Philippine Information Agency
 City Social Welfare Officer
 City Superintendent of Schools
 Integrated Barangay Communications
 Chief of the Fire Department
 City DILG Head
 Philippine National Red Crogs - Pasay City Chapter
 Representative from transportation companies
 vvyy
  Oo © ;
 Representative from food suppliers
 Representatives from Lions/Rotary/Kiwanis/Jaycees/N GOs
 Sec. 5. Functions of the Pasay City Disaster Coordinating Council.
 The functions of the Pasay City Disaster Coordinating Council are:
 NN
 5.1. To supervise Pasay City‘s state of preparedness for
 emergencies and ensure that adequate measures are taken by
 Boverninent agencies to mitigate, prepare for and respond to
 disasters and to direct and assist in the recovery from the
 effects of a disaster by persons and communities.
 5.2. To prepare a Disaster Management Plan for Pasay City and to
 maintain the same.
 5.3. To foster public awareness of the effects of man-made and
 natural disasters and calamities and the measures which can be
 taken to prevent or mitigate them.
 5.4. To assign responsibilities for disaster related activities and
 coordinate the activities of government agencies to carry out
 their statutory functions, powers, duties and responsibilities as
 well as those of other members of the City Disaster
 Coordinating Council.
 5.5. To coordinate relief action.
 5.6. To advise the National government if additional assistance is
 needed.
 5.7. To meet and transact business at such times as determined by
 the Chairman, and in any case shall meet at least twice in a
 calendar year,
 Sec. 6. Disaster Operations Center. The Disaster Operations Center shall carry
 out the Disaster Management Plan of Pasay City and other responsibilities and shall be
 located at the Office of the Mayor at the Pasay City Hall or such other place as may be
 determined by the Council.
 Sec. 7. Responsibilities, Aside from the duties provided by law and such other
 instructions they may receive from the Chairman of the City Disaster Coordination
 Council, from time to time, the responsibilities of the various agencies are:
 The Chairman:
 e Responsible for overall planning, organization, training,
 public awareness and administration in relation to disaster
 affairs.
 dministers the Pasay City Disaster Coordinating Council.
 ba
  ° Maintains liaison with the Regional Coordinating Council
 on day-to-day disaster management affairs,
 \ ° Provides administrative Services necessary for the
 functioning of the City Coordinating Council.
 Directs activities of the City Disaster Operations Center.
 Implements the City Disaster Plan.
 Issue such instructions as may be necessary to support the
 provisions and requirements of the City Disaster Plan.
 The maintenance of law and order and protection of life
 and property, reinforces critical areas as necessary.
 Utilizes Mobile Police Force, deployment of foot patrol,
 bomb disposal unit as necessary.
 Undertakes and coordinates Survey and assessment as
 required by the City Disaster Coordinating Council.
 Supervises evacuation Operations.
 Develops disaster-related training within Police Force.
 Takes standard police action against looters and other
 criminals taking advantage of the disaster.
 Controls movement in disaster areas and at operation key
 points and crowd control.
 ¢ Communications
 City Health Officer:
 Deploys medical resources to maximum effect at
 designated health centers and hospital.
 ° Coordinates utilization of medical teams, medical supplies
 and equipment in all hospitals, clinics, and other health
 3 institutions.
 e Provides ambulance service.
 ° Provides emergency medical treatment of disaster victims
 and subsequent hospitalization if necessary.
  Institutes preventive and curative measures to check and
 control occurrence and spread of disease.
 Maintains sanitary conditions in disaster-affected areas.
 Checks potability of water supply.
 Exercises supervision of public health.
 Superintendent of City Schools:
 Makes available, if required, school buildings , nearest to
 disaster-affected areas as temporary welfare and evacuation
 centers.
 Include disaster awareness aspects in school programs.
 Take appropriate action to ensure safety of school children.
 Assists in survey and assessment of damage and reports
 information to the City Disaster Coordinating Council,
 Chief of the Fire Department:
 City Engineer:
 Develops and implements technical measures such as
 predetermination of fire-prone areas, congested
 communities and narrow streets, for mitigating effects of
 fires and disasters.
 Carries out fire-fighting and other appropriate operations.
 Advises City Disaster Coordinating Council on fire hazards
 and fire-prevention measures.
 Assists in survey and assessment of damage and reports
 information to the City Disaster Coordinating Council.
 Assists in the evacuation of residents to evacuation centers
 or other safe areas.
 Undertakes clearance and access of roads and highways.
 Restores inoperative or damaged _ public buildings,
 installation and other vertical and horizontal structures and
 facilities.
 \yot\
  Develops and implements technical measures, such as
 physical planning, zoning and building codes, for mitigating
 effects of disasters.
 Assists with survey and assessment of damage and report
 information to the Pasay City Disaster Coordinating
 Council.
 Acquires and maintains equipment to be used in rescue and
 evacuation operations.
 x i City Social Welfare Officer: Has primary responsibility for relief programs
 including the following:
 Coordinate with rescue and evacuation teams in the rescue
 and transfer of victims to evacuation centers/safe areas
 Coordinate and mobilize volunteers in the management of
 evacuation centers, provision of emergency feeding,
 clothing and other emergency needs including initial and
 progress reporting of status of victims.
 Prepares/requisitions relief supplies and other emergency
 equipment to be used during actual operations.
 Provision of temporary shelter assistance.
 Provision and management of government buildings as
 evacuation and welfare centers.
 Pasay City Search and Rescue Team:
 First Aid and Paramedic assistance
 Search and rescue of endangered persons
 Transportation of endangered or rescued persons to safe
 area or for medical attention
 Crowd Control under the direction of the Police
 Department
 Communications
 Assists with survey and assessment of damage and report
 information to the Pasay City Disaster Coordinating
 Council.
  “al "e ‘2 Oo
 Barangay Zone Chairmen:
 e Assistance with communication in coordination with the
 Integrated Barangay Communications, Inc.
 ° Assistance with public education and awareness at the
 Barangay level.
 e Assistance with preparedness and Operational measures at
 the Barangay level
 e Direct reporting and assistance to Disaster Operations
 Center
 e Assists with survey and assessment of damage and report
 information to the City Disaster Coordinating Council.
 Non-Governmental Organizations:
 e Takes instructions from the Chairman of the City Disaster
 Coordinating Council
 e First Aid
 e Assistance with survey and assessment
 e Emergency feeding
 ° Clothing and household supplies.
 e Assistance with provision of temporary shelter.
 e Assistance with transport.
 e Provision and management of non-government buildings as
 evacuation and welfare centers.
 e Assistance in management of Government evacuation and
 welfare centers.
 ° Assistance with public education and awareness.
 e Assistance with preparedness measures at community level.
 Sec. 7. Penalty. Any member/person who fails to render assistance or fails to do
 what he is directed or required to do shall suffer the penalty of a fine of not less than
 P1,000.00 or imprisonment of not more than five days or both in the discretion of the
 court and if such person is a government employee he shall be subject to administrative
 discipline.
 \yeh
  4 “
 The same penalty shall be imposed upon any person who obstructs, hinders or in
 any way interferes with a person engaged in any activity as a member, officer or volunteer
 of any agency performing a role or discharging a responsibility in accordance with the City
 Disaster Plan.
 Sec. 8. Repealing Clause.- Any Ordinance or parts thereof inconsistent herewith
 are hereby repealed or modified accordingly.
 Sec. 9. Effectivity.- This ordinance shall take effect upon approval and posting in
 three conspicuous place and after publication in a newspaper of general circulation in the
 city.
 Enacted in Pasay City, Metro Manila this °5@ day of December in the Year of Our
 Lord Nineteen Hundred and Ninety Five.
 Approved:
 c Pala
 (Ot. Wuruusos
 HON. PABLO P. CUNETA WENCESLAO B. TRINIDAD
 City Mayor Vice-Mayor &amp; Presiding Officer
 Lhe
 HON. GREG F. ALCERA UM Es
 HON. ANTONINO G. CALIXTO ——=—= LW aa
 HON. EMMANUEL M. IBAY
 HON. JUSTO C. JUSTO
 HON. ROMULO M. CABRERA
 HON. REYNALDO O. PADUA
 HON. ROBERTO L. ALVAREZ
 HON. EDITA V. VERGEL DE DIOS O Pixwk des tor
 (YS A
 HON. ULDARICO C. ARABIA Pa ah re
 HON. ALBERTO V. PAREDES . MU fe lhe
 HON. EDUARDO I. ADVINCULA a.
 HON. TEODULO R. LORCA, JR. at eA
 HON. GENEROSO F. CUNETA pe X\p
 HON. CHLOE D. PROTACIO \Z Apia’
 DR. ANTONIO S. CO
 City Administrator</t>
  </si>
  <si>
    <t>AN ORDINANCE CREATING THE HOUSING BOARD OF PASAY CITY DEFINING ITS POWERS AND FUNCTIONS, AND FOR OTHER SIMILAR PURPOSES.</t>
  </si>
  <si>
    <t>■ t % w / » i v ii i) m u. i i \ v n r i/” % i 111 _f a SANGGUNIAN PANLUNGSOD ORDINANCE NO. 518-95 &gt; AN ORDINANCE CREATING THE HOUSING BOARD OF PASAY CITY, \ DEFINING ITS POWERS AND FUNCTIONS, AND FOR OTHER SIMILAR PURPOSES. SPONSORED BY HON. VICE MAYOR WENCESLAO B. TRINIDAD, HON. COUNCILORS ULDARICO C. ARABIA, ROMULO M. CABRERA, AND EMMANUEL M. IBAY WHEREAS, Article XIII, Section 9 of the Constitution of the Republic of the Philippines provides that: “The State shall, by law, and for the common good, undertake, in cooperation with the private sector, a continuing program of urban land reform and decent housing which will make available at affordable cost decent housing and basic services to underprivileged and homeless citizens in urban centers and resettlement areas.”; WHEREAS, The Local Government Code of 1991 likewise charges local government units with the responsibility to provide basic services and facilities to include “programs and projects for low cost housing and the mass dwellings...”; WHEREAS, the influx of migrants in Pasay City has grown into enormous proportions, generating pressure on resources, thereby necessitating an organized approach to provide its residents with decent and affordable housing; xWHEREAS, There are many government agencies and non­ governmental organizations ready to provide local governments and/or its residents with technical and administrative expertise as well as financial assistance which can be harnessed and made available to the needy residents of Pasay City; THEREFORE, BE IT ENACTED BY THE SANGGUNIAN PANLUNGSOD OF PASAY CITY IN SESSION ASSEMBLED: Section 1. Housing Plan.- Pursuant to the mandate of the Constitution and the powers vested by the Local Government Code, there shall be developed an integrated and continuing housing plan for Pasay City which shall, cover, among others, the identification and classification of lands available for housing and on-site development or in-city- relocation, the resettlement to other areas outside Pasay City, the development of sources and schemes of financing and administrative assistance to residents of Pasay City in the acquisition of land and housing development for optimum utilization of available land areas and the containment of squatters. fioJi f - *v Sec. 2. Creation of the Pasay City Housing Board - There is hereby created the Pasay City Housing Board to develop and implement the Housing Plan above-mentioned. The Housing Board shall be directly under the supervision and control of the City Mayor. Sec. 3. Composition of the Housing Board.- The Housing Board of Pasay City shall be composed of the following: Chairman - City Mayor Vice Chairman - Vice Mayor Members: City Planning and Development Officer City Engineer City Budget Officer Sanggunian Chairman of the Committee on Urban Poor Head of the Urban Poor from the Office of the Mayor General Manager of the NHA Representative from Urban Poor Organizations Representatives from the Housing and Urban Development Council, National Home Mortgage Finance Corporation, the Banking and Finance Sectors of Pasay City and other entities shall be invited to attend the meetings of the Housing Board for consultation and contribution of their expertise and assistance. ^ Sec. 4. Organizational Structure of the Housing Board - The City Mayor shall determine the organizational structure and staffing pattern of the Housing Board and appoint the officers and other personnel subject to the minimum standards and guidelines of the Civil Service Commission. The Mayor shall submit the budget as well as the duties and salaries of the Housing Board officers and personnel for confirmation and approval of the Sanggunian Panlungsod. There shall be an Executive Director to be appointed by the City Mayor who shall be an ex-oficio member of the Board. ■f?Sec. 5. Powers and Functions of the Housing Board - The Housing Board shall have the following powers and functions: a) Develop and implement the Housing Plan provided for in Section 2 of this Ordinance; b) Formulate and enforce general and specific policy guidelines on housing development and administrative assistance for financing the acquisition of land and housing development by the qualified beneficiaries; Jc) To undertake the identification and classification of areas suitable and available for In-City development and relocation of occupants for Pasay City initiated projects; Resettlement of occupants in danger zones and government lands shall be the responsibility of the concerned national government agencies in charge of said projects with the participation of Pasay city being limited only to that provided by Republic Act 7279; d) To handle the census, tagging and determination of qualified beneficiaries with the assistance of the National Housing Authority; e) To harness and promote the participation of the appropriate National Government agencies and private entities for technical, financial, administrative and other expertise and assistance; f) To create an administrative machinery which will provide the qualified beneficiaries with a one-stop processing of papers and documents to hasten the financing and eventual disposition of the land and housing in their favor; g) To recommend the regulation of land use to achieve optimum utilization patterns; h) To organize public and private resources into financial intermediaries to meet the demand for housing and the purchase of private land; and I) To develop a barangay-based Squatter Prevention Program and recommend appropriate legislation to the Sanggunian Panlungsod. Sec. 6. Funding.- There is hereby appropriated the sum equivalent to FIVE (5%) PERCENT of the yearly budget of Pasay City for the next three years to insure the continuity and implementation of the Housing Plan of Pasay City. Sec. 7. Repealing Clause.- Any Ordinance or parts thereof inconsistent herewith are hereby repealed or modified accordingly. Sec. 8. Effectivity.- This ordinance shall take effect upon approval and posting in three conspicuous place and after publication in a newspaper of general circulation in the city. page 4fr HON. GREG F. ALCERA HON. ANTONINO G. CALIXTO HON. EMMANUEL M. IBAY HON. JUSTO C. JUSTO HON. ROMULO M. CABRERA HON. REYNALDO 0. PADUA HON. ROBERTO L. ALVAREZ HON. EDITA V. VERGEL DE DIOS HON. ULDARICO C. ARABIA HON. ALBERTO V. PAREDES HON. EDUARDO I. ADVINCULA HON. TEODULO R. LORCA, JR. HON. GENEROSO F. CUNETA HON. CHLOE D. PROTACIO DR. ANTONIO S. CO City AdministratorATTY.i«5BERJP^r YAM retary</t>
  </si>
  <si>
    <t>AN ORDINANCE AUTHORIZING THE COLLECTION OF FILING END SERVICE FEES FOR A PETITION TO CHANGE NAME OR NICKNAME, CORRECTION OF CLERICAL OR TYPOGRAPHICAL ERRORS IN THE DAY AND MONTH IN THE DATE OF BIRTH OR SEX OF A PERSON APPEARING IN THE CITY LOCAL CIVIL REGISTRAR OF THE CITY GOVERNMENT PASAY WITHOUT THE NEED OF A JUDICIAL ORDER AND FOR OTHER PURPOSES.</t>
  </si>
  <si>
    <t>OE
 Republic of the Philippines
 LUNGSOD NG PASAY, KALAKHANG MAYNILA
 Tanggapan ng Sangguniang Panlungsod
 Ordinance No. 5161, Series of 2012
 AN ORDINANCE AUTHORIZING THE COLLECTION OF FILING AND SERVICE FEES FOR A
 PETITION TO CHANGE NAME OR NICKNAME, CORRECTION OF CLERJC# OR
 TYPOGRAPHICAL ERRORS IN THE DAY AND MONTH IN THE DATE OF BIRTH OR SEX OF A
 PERSON APPEARING IN THE CITY LOCAL CIVIL REGISTRAR OF THE CITY GOVERNMENT OF
 PASAY WITHOUT THE NEED OF A JUDICIAL ORDER AND FOR OTHER PURPOSES. y | e
 Sponsored by All the Members of Sangguniang Panlungsod
 /
 WHEREAS, Republic Act 9048 as amended by Republic Act 10172 authorizes the Office of Ww
 Local Civil Registrar of every Local Government Unit to correct clerical or typographical error and to
 change first name or nickname and correction of clerical or typographical errors in the day and month in
 the date of birth or sex of a person without the need of a Judicial Order;
 WHEREAS; Rule 18 of the Rules and Regulations Governing the Implementation of Republic Act
 9048 and Rule 10 of the Administrative Order No. 1, Series of 2012 issued by the Office of the Civil
 Registrar General of the National Statistics Office promulgating the Rules and Regulations Governing the
 Implementation of Republic Act 10172 entitled “An Act Further Authorizing The City Or Municipal
 Registrar Or The Consul General To Correct Clerical Or Typographical Errors In The Day And Month In
 Date Of Birth Of Sex Of A Person Appearing In The Civil Registrar Without Need Of A Judicial Order,
 ding For This Purpose Act Numbers Ninety Forty Eight” states that the Local Legislative Body of
 every Local Government Unit shall ratify the fees herein prescribed upon the effectivity of this order.
 NOW, THEREFORE, BE IT ORDAINED AS IT IS HEREBY ORDAINED by the Sangguniang
 Panlungsod, of Pasay in session duly assembled that;
 Section 1. IMPOSITION OF FILING AND OTHER FEES. - As mandated by Republic Act 9048
 and amended by Republic Act 10172 the amount hereunder enumerated shall be paid by the petitioner
 before the Office of the City Treasurer for the filing of petition for the change of name; correction of
 clerical and typographical error; petition to correct the day and/or month in the date of birth and sex; and
 service fees for migrant petitioner filed before the Office of the Local Civil Registrar of the City
 Government of Pasay; to wit:
 A. Republic Act 9048:
 1. Filing Fee for the Change of Name Php3,000.00
 2. Clerical Error Php 1,000.00
 B. Republic Act 10172
 1. Filing Fee for petition to correct the day
 and/or month in the Date of Birth and Sex Php3,000.00
 C. Service Fee for Migrant Petitioner:
 1. R.A. 9048 for Change of Name Php 1,000.00
 2. R.A.10172 for Petition to correct the day
 And/or month in the Date of Birth and Sex Php1,000.00
 3. Clerical error Php 500.00
 FB Harrison St., Pasay City 1300, MM, Phil’s. # 833-2875 &amp; 551-1941 l
 12/11/12
 -
 SiCiG
 \
 a
 =
 \
 &amp;
 \
 ee
 Ry,
 C pS
 / q
 LA eK
 es
 f
 \
 ,
 \
  Page 2 of 2 pages....
 Ordinance No. 5161, Series of 2012
 AN ORDINANCE AUTHORIZING THE COLLECTION OF FILING AND
 SERVICE FEES FOR A PETITION TO CHANGE NAME OR NICKNAME,
 CORRECTION OF CLERICAL OR TYPOGRAPHICAL ERRORS IN THE DAY
 AND MONTH IN THE DATE OF BIRTH OR SEX OF A PERSON APPEARING
 IN THE CITY LOCAL CIVIL REGISTRAR OF THE CITY GOVERNMENT OF
 PASAY WITHOUT THE NEED OF A JUDICIAL ORDER AND FOR OTHER
 PURPOSES.
 Section 2. RETENTION OF FUND - As required by the provisions of Rule 10 of the
 Administrative Order No. 1, Series of 2012 Rules and Regulations Governing the Implementation of
 Republic Act 10172 Thirty (30%) Percent derived from the Filing and Service Fees shall be set aside and
 shall accrue as Trust Fund of the Local Civil Registrar of the City Government of Pasay for the
 modernization of the office and hiring of new personnel and procurement of supplies.
 Section 3. EXEMPTION FROM PAYMENT OF FEES. - Rule 2.7 of the Rules and Regulations
 Governing the Implementation of Republic Act 9048 and Rule 10 of Administrative Order No. 1, Series of
 2012 Implementing Rules and Regulation of Republic Act 10172 exempts the indigent from paying the
 required payment, provided that the petition is supported by a certification from the City Social Welfare
 and Development Office that the petitioner/document owner is indigent.
 Section 3. EFFECTIVITY. — This ordinance shall take effect after passage by the Sangguniang
 Panlungsod approval by the Honorable City Mayor and one (1) day after posting in conspicuous places in
 Pasay City and publication in a news paper of local circulation.
 ENACTED, this Tenth (10) day of December, 2012, Pasay City, Philippines.
 uy APPROVED BY THE SANGGUIANG PANLUNGSOD
 Hon. RACE'B. SANTOS Hon. REYNALDO O. PADUA
 Hon. . ADVINCULA on. EDITA V. VERGEL DE DIOS
 A Mana
 Hon. LEXTER N. IBAY Hon: BAY
 \
 Hon. EDU. I. ADVINCULA Hon. I} DIVEL
 WAM 4, Porarae &lt;gkled. ZEAL.
 Hon. ALBERTO C. ALVINA Wie N P. BAYONA
 Y= WA;
 Hon. PI I. FRANCISCO n. RO - TOLENTINO
 Ex- Officio Membe
 EZ
 Hon. MA. ANTONIA C. CUNETA Hon. Kc HARD C. ROXAS
 LIGA Ng Mga Barangay Semmesnaliinn Kabataan
 CERTIFIED TRUE C
 Hon. MARLON A. PESEBRE
 City Vice Mayor &amp; Presiding Officer
 eaeaentd 40 ape 27 2 aui2
 rddomasian@CitySecretariat</t>
  </si>
  <si>
    <t>AN ORDINANCE AUTHORIZING THE COLLECTION OF FILING FEE FOR AN ADMINISTRATIVE CASE FILED BEFORE THE OFFICE OF THE CITY SECRETARIAT, ARCHIVES AND RECORDS OF THE SANGGUNIANG PANLUNGSOD OF THE CITY GOVERNMENT OF PASAY AGAINST ANY ERRING ELECTED BARANGAY OFFICIAL OF PASAY CITY</t>
  </si>
  <si>
    <t>Republic of the Philippines
 LUNGSOD NG PASAY, KALAKHANG MAYNILA
 Tanggapan ng Sangguniang Panlungsod
 Ordinance No. 5160, Series of 2012 &amp;
 AN ORDINANCE AUTHORIZING THE COLLECTION OF FILING FEE FOR AN
 ADMINISTRATIVE CASE FILED BEFORE THE OFFICE OF THE CITY
 SECRETARIAT, ARCHIVES AND RECORDS OF THE SANGGUNIANG
 PANLUNGSOD OF THE CITY GOVERNMENT OF PASAY AGAINST ANY ERE :
 ELECTED BARANGAY OFFICIAL OF PASAY CITY.
 Sponsored by All the Members of Sangguniang Panlungsod
 WHEREAS, Republic Act 7160, otherwise known as the Local Government Code
 of 1991 particularly under Section 129 on the Power to Create Source of Revenue, the
 same provides “Each Local Government Unit shall exercise its power to create its own
 ) resources of revenue and to levy taxes, fees, and charges subject to the provisions N
 herein, consistent with the basic policy of local autonomy. Such taxes, fees and charges
 shall accrue exclusively to the local government unit”;
 the same empowers the Sangguniang Panlungsod to impose a tax, fee or charge or to
 generate revenue under the above stated law through an appropriate ordinance, \ \\\
 intended to promote the general welfare of the inhabitants of the city; \
 .
 WHEREAS, under Section 132 of Republic Act 7160 on the Local Taxing Authority
 ! WHEREAS, due to the numerous administrative cases filed before the Office of
 a 2e-Gity Secretariat, Archives and Records of the Sangguniang Panlungsod of the City
 Severnment of Pasay a considerable amount of resources have to be utilized in the
 scessing of the said administrative cases;
 ]
 WHEREAS, there is a need to impose reasonable filing fee to be collected for the
 filing of an administrative case against any elected Barangay Official of Pasay City in
 order to sustain the needed logistics during the process of the said administrative case.
 NOW, THEREFORE, BE IT ORDAINED AS IT IS HEREBY ORDAINED by
 the Sangguniang Panlungsod, of Pasay in session duly assembled that;
 Section 1. IMPOSITION OF FILING FEE. -— The amount of Five Hundred Pesos ‘ t
 (Php500.00) shall be imposed by the Office of the City Secretariat, Archives &amp; Records , » ny
 of the Sangguniang Panlungsod of the City Government of Pasay as Filing Fee of the )
 Administrative Case against any erring elected barangay official of Pasay City payable N
 to the Office of the City Treasurer to cover processing costs, supplies and materials in '
 the issuance of summons, notices and other processes. {
 1
 x
 Section 2. EFFECTIVITY. — This ordinance shall take effect after passage by
 the Sangguniang Panlungsod approval by the Honorable City Mayor and one (1) day
 after posting in conspicuous places in Pasay City and publication in a news paper of
 local circulation. |
 fe
  .
 r
 Page 2 of 2 pages....
 Ordinance No. 5160, Series of 2012
 AN ORDINANCE AUTHORIZING THE COLLECTION OF FILING FEE
 FOR AN ADMINISTRATIVE CASE BEFORE THE OFFICE OF THE CITY
 SECRETARIAT, ARCHIVES AND RECORDS OF THE SANGGUNIANG
 PANLUNGSOD OF THE CITY GOVERNMENT OF PASAY AGAINST
 ANY ERRING ELECTED BARANGAY OFFICIAL OF PASAY CITY.
 ENACTED, this Tenth (10) day of December, 2012, Pasay City, Philippines.
 CERTIFIE APPROVED BY THE SANGGUIANG PANLUNGSOD
 (ful
 Hon. MARY GRACE B. SANTOS Hon. REYNALDO O. PADUA
 eS DD. f berthed
 on. EDITA V. VERGEL DE DIOS
 rb
 Hon. IF &gt;. VENDIVEL
 BZ
 Hon. ALBERTO C. ALVINA Le dh KEE. P, BAYONA
 YA,
 bcm, "2
 Hon. PI FRANCISCO Hon. fe TOLENTINO
 Ex- Officio Members
 Hon. ; ONIA C. CUNETA Hon. C. ROXAS
 LIGA Ng Mga Barangay Sangguniang Kabataan
 CERTIFIED TRUE COPY:
 Hon. MARLON A. PESEBRE
 City Vice Mayor &amp; Presiding Officer
 ED:
 ONINO G. CALIXTO
 City ny DEC 27 2012
 rddomasian@CitySecretariat</t>
  </si>
  <si>
    <t>AN ORDINANCE ADOPTING THE REVISED SCHEDULE OF FEES, SERIES OF1995 OF HOUSING AND LAND USE REGULATORY BOARD TO BE IMPOSED AND COLLECTED FOR ACTIVITIES PERTAINING TO SUBDIVISIONS AND CONDOMINIUMS, APARTMENTS/TOWNHOUSES, DORMITORIES AND SPECIAL PROJECTS INCLUDING MEMORIAL PARKS AND THE LIKE IN PASAY CITY.</t>
  </si>
  <si>
    <t>REPUBLIC OF THE PHILIPPINES OFFICE OF THE SANGGUNIANG PANLUNGSOD PASAY CITY, METRO MANILA ORDINANCE NO. 516 S-1995 ORDINANCE ADOPTING THE REVISED SCHEDULE OF FEES, SERIES OF 995 OF HOUSING AND LAND USE REGULATORY BOARD TO BE IMPOSED AND COLLECTED FOR ACTIVITIES PERTAINING TO SUBDIVISIONS AND CONDOMIN- MS, APARTMENTS/TOWNHOUSES, DORMITORIES AND SPECIAL PROJECTS INCLUDING MEMORIAL PARKS AND THE LIKE IN PASAY CITY. SPONSORED BY COUNCILOR GREG F. ALCERA ____Councilor Teodulo R. Larca^-Jr., I WHEREAS, Presidential Decree No. 957 provides for the guide­ lines regarding the processing and approval of subdivision plan, to include condom ini urns, townhouses, and row apartments!! WHEREAS, functions in the regulation as well as collection of fees which were formerly with the Housing Land and Use Regula­ tory Board has now been devolved to the individual local govern­ ment units; WHEREAS, there is now a need to explicitly define the fees to be collected by the City in connection with the development of ■ condominiums, subdivisions, townhomes, and the like within its territorial jurisdiction; NOW, THEREFORE, BE IT ORDAINED AS IT IS HEREBY ORDAINED, by the Sangguniang Panlungsod of Pasay in session duly assembled that; j The following Schedule Of Fees--Seri.es of 1995, be adopted in the City of Pasay. SCHEDULE O F FEES NAME OF FEE NEW RATE I Zoning/Locational Clearance A. Residential Structure single or detached other than the apartments/townhouses, dormitories and subdivisions/condominium projects, the project cost which are: 1. 715,000 but not more than P'100,000 2. Over 7100,000 1/10 of VA of additional cost but not to exceed. . . . .......... B. Apartments/Townhouses 1. Five doors and below 2. More than five (5) doors 1/10 of V/. of additional cost but not to exceed .... C. Dormitories 1. Ten (10) rooms and below 2. More than ten (10) rooms 1/10 of 1% of additional cost but not to exceed . . .P‘100.00 500.00 200.00 5.000. 00 200.00 5.000. 00 ™1 E. Commercial, Industrial, Agro-Industrial lu PI5,000 but not more than P1OO„OO0 200.00 2. Over P1OO,0OO 1/10 of 1/i of additional cost but not to exceed ......... 5,000.00 F. Special uses/Special Projects including Memorial parks 1. F15,000 but not more than P100,000 2. Over Pl.00,000 1/10 of 1% of add'l cost but not to exceed ......... 5,000.00 G. A1teration/Expansion (affected areas only) same cost of alteration/ expansion Subdivision and Condominium Activities A, Approval of Subdivision Plan 1. Preliminary Processing fee a. For the first 10 hectares ..... 200.00 b. For every add'l. hectare ..... 50.00 2. Final Processing Fee a. Subdivisions having a density of 66 to 100 families/gross hectare, per hectare or a fraction thereof . . 550.00 b. Subdivisions having a density of 21 to 65 families/gross hectare, per hectare or a fraction thereof . . 750.00 c. Subdivisions having a density of 20 and below families/gross hectare, per hectare or a fraction thereof . . 1,200.00 d« Additional fee on floor area of houses/buildings and sold with the lot, per sq.m. ........... 1.00 3. Inspection Fee (per hectare) a. High density ................... 300.00 b. Eco. Subdivision............. 400.00 c. Open market ...... ........... 500.00 4. Alteration of Plans (affected areas only) same as final processing Certificate of Registration and License to Sell (per saleable lot) a. High density ........... 20.00 b. Eco. Subdivision 60.00 c. Open market .... ....... 120.00 d. Additional fee on floor area of house/buildings sold with the lot, per sq.m. ............ 20.00 Certificate of Completion (per hectare) a. High density ........... 300.00 b. Eco. Subdivision ............ .. . 400.00 c. Open market. ........... 500.00 Approval of Condominium Project 1. Preliminary processing fee .... 200.00 2. Final approval a. per square meter of the total land area 5.00 b. per sq./meter of the area of the building 1.00 3. Inspection fee 5.00 4. Conversion fee (affected areas only) same as final approval 5. Conversion same as final approval 6. Certificate of registration and license to sell a. residential 10.00 •b. commercial 20.00 7. Certificate of completion (per square meter of saleable area) Subdivision and townhouse Froject under BP 220 1. Preliminary approval and license to sell a. for the first ten (10) hectares b. for every additional hectare or a fraction thereof 2- Final approval (per hectare) 3. Inspection fee a. Socialized b. Economic 4. Alteration of plan (affected areas only) 5. Building permit (per square meter of the floor area of housing unit) 6. Certificate of registration and license to sell (per lot or unit) 7. Certificate of completion (per hectare or fraction of land area) 8. Certificate of occupancy (per square meter of the floor area of housing unit)70.00 20.00 200,00 110.00 170.00 200.00 2.00 7.00 150.00 2.00 Approval of Industrial Subdivision A. Preliminary approval and locational clearance 1. First five (5) hectares 200.00 2. Every add'l hectare or fraction thereof 50.00 B. Final Approval (per hectare) 1. Outside cities 500.00 2. Within fletro Manila or highly urbanized and independent city 1,000.00 C. Inspection fee (per square meter) 1. Outside cities 50.00 2. Within Metro Manila or highly urbanized and independent city 100.00 D. Alteration or plan fee(affected areas only) same as final approval E. Certificate of registration and license to sell (per square meter of the land area) F. Certificate of completion (par hectare) 1.First two (2) hectares 50.00 2.Within Metro Manila or highly urbanized and independent city 100.00 Approval of Commercial Subdivision A. Preliminary approval and locational clearance 1, First two (2) hectares 2. Every additional hectare B. Final approval (per hectare) 1. Outside cities 2. Within Metro Manila or highly urbanized and independent city C. Inspection fee (per hectare) 1. Outside cities 2. Within Metro Manila or highly urbanized and independent city B. Alteration of plan fee(affected areas only) same as final approval E. Certificate of registration and license to sell (per square meter of the land area)200.00 50.00 3.000. 00 5.000. 00 300.00 500.00 1.00 VIIF. Certificate of completion 1. Outside cities 300.00 2. Within Metro Manila or highly urbanized and independent city 500.00 Approval of Farmlot A. Preliminary approval and locational clearance 1. First five (5) hectares 200.00 2. Every additional hectare 20.00 B. Final approval (per hectare) 500.00 C. Inspection fee (per hectare) 300.00 D. Alteration of plan fee (affected areas only) 500.00 E. Certificate of registration and license to sell per saleable lot 20.00 F. Certificate of completion per hectare 300.00 Approval of Memorial Park Project A. Preliminary approval and locational clearance 1. First one (1) hectare 200.00 2. Every additional hectare 50.00 B. Final approval (per square meter) 1.00 C. Inspection fee (per hectare) 100.00 D. Alteration of plan fee (affected areas only) same as final approval E. Certificate of Registration and license to sell per saleable lot 10.00 F. Certificate of completion/hectare 100.00 Other Certifications A. Application for the followings 1. Advertisement approval 200.00 2. Cancellation/reduction of performance bond 350.00 3. Lifting of suspension of license to sell 350.00 A. Extension of time to complete development 350.00 5. Exemption from cease and desist order 50.00 6. Clearance to mortgage 350.00 7. Lifting of cease and desist order 350.00 8. Change of name/ownership 350.00 9. Voluntary cancellation of CRLS 350.00 10. Zoning certification 75,00 11. Certification-new rights/sale 75.00 12. Certificate of locational viability 75.00 13. Other types to include: a. availability of records/public request of copies/research works 75.00 b. certification of no records on file 75.00 c. certification of with or without CRLS 75.00 14. Revalidation/renewal of permit-Condo. 5051 of the original fee Registration of Dealers/Brokers/Salesmen 1. Dealers/Brokers 200.00 2. Salesmen 120.00 Legalities A. Complaint/Opposilion fee 1. not more than 720,000.00 120.00 2. more than 720,000.00 but less than 740,000,00 150.00 3. 740,000.00 or more but less than 760,000.00 200,00 4. 760,000.00 or more but less than 780,000.00 250.00 400.00 600.00 5-005. F80,000.0Q or more but less than F100,000.00 6. FIOO.OOO.OO or more but less than P'150,000.00 7. for each PI,000.00 in excess of P150,000-00 B. Petition for review fee C. Pauper-Litigants Exempt from payment of legal fees 1. Those whose gross income is not more than P4,000.00 per month and residing within Metro Manila 2. Those whose gross income is not more than F3,000.00 per month and residing outside Metro Manila 3. Those who do not own real property with an assessed value of more than P50,000„00 0. Government agencies and its instrumentalities are exempted from paying legal fees. E. Local governments and Government-owned or controlled- Corporations with or without Independent Charters are not exempt from paying legal fees. ENACTED this 2ist clay of November in the year of Our Lord Nineteen Hundred and Ninety Five APPROVED HON. PABLO P. CUNETA City MayorHON. WENCESLAO B. TRINIDAD City Vice Mayor HON. REYNALDO O. PADUAHON. ROMULO M. CABRERAHON. JUSTO C. JUSTO HON. ROBERTO L. ALVAREZHON. GREG F. ALCERA HON. ANTONINO G. CALIXTO HON. EMMANUEL M. IBAY HON. EDITA V. VERGEL DE DIOS HON. ULDARICO C. ARABIA HON. ALBERTO V. PAREDES HON. EDUARDO I. ADVINCULA 6</t>
  </si>
  <si>
    <t>CODE OF PUBLIC SAFETY DURING LOCAL CELEBRATIONS</t>
  </si>
  <si>
    <t>if REPUBLIC OF TH PHILIPPINES
 OFFICE OF THE PASAY CITY COUNCIL
 | : PASAY CITY, METRO MANILA
 NM ORDINANCE NO. 515 §-1995
 WHEREAS, it is imperative for the government to adopt safety measures that will
 nstire_and guarantee the preservation and protection of lives of people during local
 celebrations;
 WHEREAS, local celebration and other forms of festivities are akin to every
 sector and area of our Filipino Communities;
 WHEREAS, it is necessary for use a people to develop this culture and tradition
 towards as acquisition of a positive discipline;
 NOW, THEREFORE BE IT ORDAINED AS IT IS HEREBY ORDAINED BY
 &amp; THE PASAY CITY COUNCIL THAT;
 CHAPTER I]
 GENERAL PROVISIONS
 SHORT TITLE AND SCOPE
 SECTION 1 - Title - This Ordinance shall be known as the Code of Public Safety
 During Local Celebrations.
 SECTION 2 - Scope - This Code shall cover all general and special Ordinance for
 public safety.
 SECTION 3 - Declaration of Policy - It is hereby the policy of the Local Gov’t of
 Pasay to adopt safety measures that will
 ensure the protection and preservation of
 lives of its inhabitants during loca!
 celebration such as festival, fiestas, fair,
 carnivals, parades, cessions and other similar
 assemblies.
 DEFINITIONS
 SECTION 4 - Meaning of Technical Terms as Used in This Code
 “Words and Phrases” . ae
 Words and phrases embodied in this Code not herein specifically
 defined have the same meaning as identified in legal dictionaries as
 iS well as in existing laws. vion 1 OF
 “Local Celebrations” val ,
 are traditional, customary, religious or special occasions scheduled
 in anytime or fixed dates of the year like fiestas, festivals, fairs,
 camivals, parades, processions, Flores de Mayo, Mahal na Araw,
 sports fest or tournament and other similar assemblies.
  “Obstruction”
 is anything that prevents, delays, hinders the progress of an activity
 or action or that which may endanger the people involved or in the
 vicinity of a given activity.
 “Ambulant Vendor”
 -is one who sells goods, items in a specially designated area or a
 temporary movable store space under limited conditions or time
 within a local celebration.
 -is a banner or piece of cloth made to hang on poles or on the
 streets for decoration or any other specific purpose.
 “Buntings”
 -are small pieces of light weight materials like paper, cloth or plastic
 collected together or aligned on strings and which are used as street
 decors.
 “Water Transport Craft”
 -is any mechanical, motor driven or paddled transport or related
 crafts used to carry load expositions, pagoda or the like during
 fluvial parades.
 “Loading Capacity”
 -is the maximum weight or possible capability that a transport craft
 or structure can Carry.
 “Makeshift Connection”
 -is a temporary electrical connection made to fit the structure
 designed for a specific purpose.
 “Decorative Materials”
 -is any form of finishing attachment like paper plastic or light bulb
 that are being used as ornaments to add to style, or furnish distinct
 and special effects to the original structure.
 “Combustible Materials” - is anything that is capable of burning or catching fire.
 “Inflated Materials” - is anything that contains or is filled or made to contain air.
 “Pyrotechnic”
 -this anything relative to the making and display of fireworks or
 something resembling fireworks.
 “Readiness to Emergency”
 -is the state or act of being a alert or willing to extend a ready service
 or attention for any unexpected happening or condition.
 Ss “Festival Organizer”
 -is a group or any individual that leads or has something to do with
 e planning , preparation in a given occasion or celebration. ot
  CHAPTER If
 RESPONSIBILITY FOR PUBLIC SAFETY
 CITY MAYOR
 \ 5 - Issuing Permit - The City Mayor shall require the festival organizer
 to submit adetailed plan of the preparation and activities for the celebration before the
 required permit shall be issued by his office.
 SECTION 6 - Dissemination of Information - It shall also be the concern of the
 Mayor’s Office to have the provisions of this Code disseminated and implemented.
 SECTION 7 - Coordination with Other Sectors - The City Mayor shall see to it
 that the different sectors involved in the planning, preparation and conduct of the
 celebration are properly coordinated.
 POLICE STATION CO ER
 SECTION 8 - Peace and Order - It shall be the prime duty of the Police Station
 Commander to maintain peace and order in the locality where the celebration is being
 held. : .
 SECTION 9. - Protection and Safety - The Police Station Commander shall
 provide protection and ensure the safety of all persons from all criminal elements, The
 Police Station Commander shall also oversee the flow of people and vehicles, especially in
 heavily crowded centers.
 SECTION 10 - Deployment and Fielding of Police Officers - The Police Station
 Commander shall deploy police officers in areas where festivities are being held. A crowd
 control or lookout personnel shall be fielded in specified centers or areas during the day of
 the celebrations.
 FESTIVAL ORGANIZE
 SECTION 11 - Planni d Preparation -
 a) The names and addresses of the Organizers of the celebration must be
 submitted at the time of application for permit and their Chairman must be identified.
 b) The festival organizers shall see to it that the safety provisions contained
 “in this Code are complied with and observed in the planning, preparations and actual
 conduct of the celebration. This detailed plan shall be submitted to the Office of the
 Mayor fifteen (15) days before the affair. In the case that a celebration is to be held in the
 Barangay. The plan shall be endorsed by the Punong Barangay before the same plan shall
 be submitted to the Office of the Mayor.
  - .
 s - ‘
 SECTION 12 - Orderliness - He shall designate marshalls to ensure safety and
 iness of parades, processions and other similar activities.
 ECTION 13 - Coordination with Concerned Officials - He shall closely and
 regularl coordinate with the City Mayor and the Police Station Commander before and
 uring the local celebration.
 CHAPTER Ii
 ON ROAD AND RIVER SAFETY
 SECTION 14 - Covering of Excavations, Potholes and Diggings - The City
 Engineer or his authorized representatives shall cause the immediate covering and repair
 of excavations, potholes and diggings in areas where the festivities are to be held and shall
 see to it that they are in order a month the actual celebration.
 SECTION 15 - Clearing of Obstruction - The sidewalks shall be cleared of
 any hazard or anything that will impede or disrupt the free passage of people. This —
 clearing shall also be done in specially designated areas or centers of celebration where the
 crowd or a number of audience or spectators will gather to watch a given
 activity/activities.
 SECTION 16 - Space for Ambulant Vendors - There shall be a specified area or
 designated place for ambulant vendors. The proposed plan on this shall be incorporated in
 the detailed plan of the festivities which shall be submitted by the organizers/endorsed by
 the Punong Barangay to the Office of the City Mayor. In the case that portion of the
 road, park or alley shall be used for the purpose, there shall be prior temporary closure
 issued and approved by the City Mayor or by the local government unit concerned.
 SECTION 17 - Installing Traffic Signs - Traffic signs as provided for by an
 existing ordinance shall be properly installed and endorsed,
 SECTION 18 - Alternative Route of Traffic - An alternative way or route of
 traffic which has been authorized by the proper authority shall be wide enough for use of
 commuter transport, trucks or ambulances and other transport vehicles. Signs to this
 effect of re-routing traffic shall also be installed for the proper implementation of all
 concerned.
 SECTION 19 - Placing Streamers, Bunting and Other Street Decors -
 Streamers, Bunting and other street decors shall be installed on alleys or roads to a level
 that will allow free passage of commuter transport or any structure relative to the
 festivities like floats, exposition and the like during parades or processions. These street
 decors shall not be tied to any or every near electric wirings or live connections.
 SEA AND RIVER SAFETY
 SECTION 20 - In case of fluvi ades where platforms and pago e to
 constructed. steel barges towed boats must _be used. Inspection and Checking of
 Worthiness of Water Transport &amp; Crafts - The City Engineer or his authorized
 representatives shall check whether the water transport and related crafts are fully capable
 of carrying the specified load during the celebration. wre
  SECTION 21 - Clearing of Construction - The stream, river or any body of water
 that will be the site for the fluvial procession shall be cleared of all obstruction like floating
 water lilies, garbage, debris, or the like to ensure free passage of the transport during the
 _~\. actual activity.
 ft,’ u vity
 y | SECTION 22 - Loading Capacity - The structural designs of floats shall provide a
 maximum loading capacity and which the organizer and shall indicate in the detailed plan
 to be submitted. This load capacity shall be strictly complied with during actual conduct
 of the activity.
 C TER IV
 STRUCTURAL DESIGNS OF FLOATS, PLATFORMS, STATES AND PAGODAS
 SECTION 23 - Review of Plan of Structural Designs - The City Engineer shall
 review the specification of the structural designs of floats, platforms, towers or stage and
 shall see to it that the specifications conform with the required &amp; reasonable standard.
 This designs which shall be incorporated with the detailed plan shall bear his signature to
 authenticate the review and verification undertaken.
 | SECTION 24 - Inspection of Finished Structure - A further verification shalt be
 : established by the Office of the City Engineer after the structure is completed and a
 certification to this effect shall be issued by his office to ensure that all safety precautions
 and specifications are complied with.
 CHAPTER V
 INSTALLATION AND OTHER MAKESHIFT CONNECTIONS
 ELECTRICAL INSTALLATIONS
 SECTION 25 - Wirings of Floats and Sound-System - A licensed electrician shall
 supervise the installation of electrical wirings for floats, platforms, stage or tower to
 ensure that electrical shocks or fire will occur. This same provision shall apply to the
 installation of street lights/sound system made for specific occasions.
 SECTION 26 -_Combustible Materials - Combustible materials shall not be
 combined with electric bulbs or the other lighted materials.
 | 3 SECTION 27 - Inflated Materials - Inflated materials like balloons used as
 oa &amp; decorations shall not be attached or used near light bulbs or lighted materials. |
  HANDLING OF FIRECRACKERS AND OTHER DISPLAYS
 HANDLING, POSSESSION USE OF FIRECRACKERS AND PYROTECHNIC
 DISPLAYS
 SECTION 28 - Regulated Acts - During celebrations where the need to use
 firecrackers and other pyrotechnic displays becomes necessary a special permit from the
 Office of the Mayor maybe issued provided, that the specifications of the kind to be used
 are listed and identified and provided further, that the permittee, in this case, the local
 festival organizer will not allow handling of the same or user thereof, any person below |
 eighteen (18) years of age, In this case, the authorized person to handle firecrackers shall
 not be allowed to board water transport participating in fluvial parade.
 SECTION 29 - Display of Pyrotechnic Materials - Places or areas designated for
 display of these materials shall be identified in the detailed plan. There shall be maximum
 safety precautions exercised &amp; applied in the selection of the area, during the installation
 of the display and in the actual activity.
 CHAPTER VI
 READINESS TO. EMERGENCY
 FIRE SAFETY
 SECTION 36 - A) Fire and Fire Fighting Equi s - The fire Protection
 Unit and the civilian Defense and Disaster reaction unit shall be in full alert status during
 the local celebration.
 B) The Search and Rescue Teams must be deployed during the
 entire celebrations.
 MEDICAL AND FIRST AID
 SECTION 31 - Emergency Medical Stations - There shall be designated
 emergency medical station or center for victims of accident or related cases.
 SECTION 32 - First Aid/Medical Teams - The center or station shall be manned
 by first aid or medical team of the City Health Unit or personnel knowledgeable of
 techniques and application of first aid and initial treatment to fractures, wounds and other
 accident connected injuries.
 SECTION 33 - Emergency Transport Vehicle - There shall be made available a .
 vehiile for the transport of accident victims from the sits of the accident to the A
 ation or center.
  CHAPTER VII
 SANITATION AND HYGIENE
 LOCAL SANITARY INSPECTION
 | AN SECTION 34 - A) Temporary Eating Places - the local sanitary inspector upon
 | authorization or prior instruction of the City Health Official shall conduct routine
 inspection of carinderias, turo-turo and any other makeshift structure catering to the
 people. These eating places shall be mneeinied clean and orderly according to sanitary
 standards, by the concerned owners.
 B) The organizers must be required to install latrines and/or
 portable rest rooms.
 SECTION 35 - Disposition of Garbage - All temporary, permanent or similar
 establishment, stalls or eating places shall provide each for the garbage and other forms of
 trash and provide for the proper disposal of the same.
 SECTION 36 - Drains and Sewers - Drainage and sewers shall not be utilized as
 dumping site wastes or garbage to prevent their clogging.
 OBLIGATIONS OF THE ORGANIZERS
 SECTION 37 - A) Clear the area of construction materials within Twenty Four
 (24) Hours after the celebrations;
 B) Remove all streamers, bantings and other street decors;
 C) Clean the area. These obligations shall be done at their expense.
 FINAL PROVISIONS
 SECTION 38 - Separability Clause - If for any reason, any part or provision of this
 Code shall be held invalid or inconsistent with existing the existing laws, other parts or
 provisions hereof which are not effected shall continue to be in full force and in effect.
 SECTION 39 - Penalty Clause - Violation of this ordinance shall be punishable by
 imprisonment of not less than six (6) months or a fine of not more than Five Thousand
 (P5,000.00) Pesos or both such fine and imprisonment at the discretion of the court.
 SECTION 40 - Effectivity Clause - This Ordinance shall take effect upon passage
 and approval of the Sangguniang Panlungsod of Pasay, posting in three (3) conspicuous
 places in the city and its publication once in a newspaper of general circulation in the city.
 APPROVED this 9th day of November, 1995.
 HON. WENCESLAO B, TRINIDAD
 City Vice Mayor
  ORDINANCE NO. 515 § - 1995
 CODE OF PUBLIC SAFETY DURING LOCAL CELEBRATIONS
 dg
 /
 TY
 HON. GREG F. ALCERA A / Ss :
 [ fh...
 HON. ANTONIQDCALIXTO &lt;a haba
 HON, EMMANUEL IBAY
 HON. JUSTO C. JUSTO
 HON, ROMULO M. CABRERA
 HON, REYNALDO PADUA —
 HON. ROBERTO L. ALVAREZ
 HON. EDITA V. VERGEL DE DIOS 7
 HON, ULDARICO C. ARABIA L AV?
 HON. EDUARDO I. ADVINCULA St fer,
 HON, ALBERTO PAREDES —
 HON. TEODULO R. LORCA, JR.
 HON. GENEROSO F. CUNETA
 HON. CHLOE D. PROTACIO pt
 ATTESTED BY:
 DR. ANTONIO S. CO*-
 City Administrator</t>
  </si>
  <si>
    <t>AN ORDINANCE REGULATING THE OPERATION OF AMUSEMENT RIDES IN FAIRS AND CARNIVALS IN PASAY CITY AND IMPOSING PENALTIES FOR VIOLATION THEREOF.</t>
  </si>
  <si>
    <t>REPUBLIC OF THE PHILIPPINES OFFICE OF THE CITY COUNCIL PASAY CITY, METRO MANILA ORDINANCE NO. S-1995 AN ^RDINANCE REGULATING THE OPERATION OF AMUSEMENT RIDES IN FAIRS AND CARNIVALS IN PASAY CITY AND IMPOSING PENALTIES FOR VIOLATION THEREOF. SPONSORED BY: COUNCILOR EMMANUEL M. IBAY WHEREAS, fairs and carnivals offering amusement rides to the public will soon open and operate in Pas ay City; WHEREAS, there are reported accidents resulting to deaths and bodily injuries of passengers primarily due to these unsafe amusemnet rides and for other causes; WHEREAS, there is a need to regulate the operation of these amusement rides to ensure thew safety of the riding public; NOW, THEREFORE, be it ordained as it is hereby ordained by the Sangguniang Panlungsod of Pasay in session duly assembled that: Section 1. TITLE - This ordinance shall be known as the ordinance regulating the operation of amusement rides in Pasay City. Section 2. CERTIFICATE OF INSPECTION - Any and all amusement rides that will be operated in Pasay City should undergo and pass inspection by Safety Engineers duly recognized by an International Organization of safety Engineers, who shall issue certification as to its safeness. /Section 3. SAFEGUARDS - All rides must be equipped with safety devices sue as seat belts, harness, restraints, paddings and similar devices unless die installati thereof shall pose a greater danger or discomfort to the riding public. Section 4. WARNING - Warning must be posted at the ticket booth of each clearly visible to the riding public, warning those with heart and high blood pre ailments of the danger posed by said amusement rides. Height restriction on riders shall be visibly displayed. Section 5. DUTY OF THE CITY BUILDING OFFICIAL - It shall be the duty of the City Building Official to verify the authenticity of die C ertificate o f Inspection referred to in Section 2 hereof and thoroughly inspect upon payment of inspection fees to determine if it is in good and safe condition, its working load and compliance o f the provision on safeguards within ten (10) days from submission of the Certificate of Inspection by private safety engineers and to issue certificate of operation. Section 6. NOW COMPLIANCE - No amusement ride shall be allowed to operate unless it complies with all the provisions of this ordinance. Section 7. PENALTY - Any person or entity who shall violate^ any of the provisions of this ordinance shall be penalized with thirty (30) days imprisonment and be fined with the sum of Five Hiousand (P5,000.00) Pesos, provided if the violator is a person, the owner or operator shall be held responsible, if a corporation, partnership or association, its pregidenfor manger shall be held liable for thwe said violation. / \ \ ktsA page 2 of the ordinance regulating the operation of amusement rides in fairs and carnivals in Pasay City and imposing penalties to violators thereof Section 8. EFFECTIVITY - This ordinance shall take effect upon passage and approval of the Sangguniang Panlungsod of Pasay, posting in two (2) conspicuous places in the city and its publication once in a newspaper of general circulation in the City of Pasay. _____ O j_ -u ENACTED this ____ d a y of November in the Year of Our Lord Nineteen Hundred and Ninety Five. APPROVED: HON. PABLO P. CUNETA HON. WENCESLAO B. TRENTO AD HON. GENEROSO F. CUNETA HON. CHLOE D. PROTACIO 9City Mayor HON, GREG F. ALCERA HON. ANTON1NO G. CALIXTO HON. EMMANUEL M. EBAY HON. JUSTO C. JUSTO HON. ROMULO M. CABRERA HON. REYNALDO 0. PADUA HON. ROBERTO L ALVAREZ HON. EDITA V. VERGEL DE DIOS HON. ULDARICO C. ARABIA HON. ALBERTO V. PAREDES HON. EDUARDO L AD VINCULA ___________________ HON. TEODULO R. LORCA JR.— —</t>
  </si>
  <si>
    <t>AN ORDINANCE AMENDING SECTION 37 (G) ARTICLE II OF PASAY CITY ORDINANCE NO. 241- SERIES OF 1993, OTHERWISE KNOWN AS THE ORDINANCE ADOPTING THE PASAY CITY REVENUE CODE.</t>
  </si>
  <si>
    <t>K h rU o L IL J U r 1 Hfc rH IL IF l'IN tS OFFICE OF THE CITY COUNCIL PASAY CITY, METRO MANILA ORDINANCE N O . 512 S-1995 ORDINANCE AMENDING SECTION 37 (g) ARTICLE H OF PASAY CITY ORDINANCE NO. 241- SERIES OF 1993, OTHERWISE KNOWN AS THE ORDINANCE ADOPTING THE PASAY CITY REVENUE CODE. SPONSORED BY: COUNCILOR TEODULO R. LORCA JR. W HEREAS, Ordinance No. 241, Series o f 1993, Section 37 (g) Article II o f the Pasay City Ordinance adopting the Pasay City Revenue Code be amended to include in the local business tax rate on banks and other financial institutions with principal offices in the city be lowered from a rate not exceeding seventy five percent (75%) o f one percent (1%) on the gross receipts o f the preceding calendar year derived from the interest, commission and discounts from lending activities, income from financial leasing, dividends, rentals on properties and profit from exchange or sale o f properties and insurance premium to a fixed rate o f twenty percent (20%) o f one percent (1%) of the aforesaid activities for the year o f 1995 and twenty five percent (25%) o f one percent (1%) beginning 1996 and the year 'thereafter subject to adjustment. NOW, THEREFORE, be it ordained as it is hereby ordained by the Sangguniang Panlungsod in session duly assembled amending Ordinance No. 241, Series o f 1993, Section 37 (g) Article II o f the Pasay City Revenue Code be amended to include in the local business tax rate on banks and other financial institutions with principal offices in the city be lowered from a rate not exceeding seventy five percent (75%) of one percent (1%) on the gross receipts o f the preceding calendar year derived from interest, commissions and discounts from lending activities, income from financial leasing, dividends, rentals on property and insurance premium to a fixed rate o f twenty percent (20%) of one percent (1%) of the aforesaid activities for the year 1995 and twenty five percent o f one percent (1%) beginning 1996 and the year thereafter subject to adjustment. EFFECTTVITY - This ordinance shall take effect upon its passage and approval by the Sangguniang Panlungsod o f Pasay and the City Mayor, posting in two (2) conspicuous places in the city and its publication once in a newspaper o f general circulation in the city. ENACTED this 24th day o f October in the Year o f Our Lord Nineteen Hundred and Ninety Five. APPROVED HON. WENCESLAO B. TRINIDAD Acting City Mayor ActingCERA Presiding Officer page 2 o f ordinance amending Section 37 (g) Article II o f Pasay City Ordinance No. 241, Series o f 1993, otherwise known as the Ordinance adopting the Pasay City Revenue Code. 1. HON. ANTONINO G. CALIXTO 2. HON. EMMANUEL M. IBAY 3. HON. JUSTO C. JUSTO 4. HON. ROMULO M. CABRERA 5. HON. REYNALDO O. PADUA 6. HON. ROBERTO L. ALVAREZ 7. HON. EDITA V. VERGEL DE DIOS 8. HON. ULDARICO C. ARABIA 9. HON. ALBERTO V. PAREDES 10. HON. EDUARDO I. ADVINCULA 11. HON. TEODULO R. LORCA JR. 12. HON. GENEROSO F. CUNETA 13. HON. CHLOE D. PROTACIO ATTESTED: DR. ANTONIO S. CO City Administrator</t>
  </si>
  <si>
    <t>AN ORDINANCE MANDATING ALL STATIONS OF MASS TRANSPORT SYSTEM RUN PRINCIPALLY BY ELECTRO MAGNETIC POWER IN THE TERRITORIAL JURISDICTION OF THE CITY OF PASAY TO HAVE FIRST AID MEDICAL ASSISTANCE PERSONNEL EQUIP WITH EMERGENCY OXYGEN APPARATUS TO CATER TO PASSENGERS FALLING ILL DUE TO OVERCROWDING OR OTHER CAUSES.</t>
  </si>
  <si>
    <t>.
 .
 Republic of the Philippines
 SANGGUNIANG PANLUNGSOD
 Pasay City
 Ordinance No. 5109 ,S-2012
 AN ORDINANCE MANDATING ALL STATIONS OF MASS TRANSPORT
 SYSTEM RUN PRINCIPALLY BY ELECTRO MAGNETIC POWER IN THE
 TERRITORIAL JURISDICTION OF THE CITY OF PASAY TO HAVE FIRST
 AID MEDICAL ASSISTANCE PERSONNEL EQUIP WITH EMERGENCY
 OXYGEN APPARATUS TO CATER TO PASSENGERS FALLING ILL DUE
 TO OVERCROWDING OR OTHER CAUSES.
 | Sponsored by CITY COUNCILOR RICHARD M. ADVINCULA \\A
 \/
 Be it enacted by the Sangguniang
 Panlungsod in session duly assembled:
 Section 1. First Aid Personnel. — Henceforth, upon the approval and effectivity
 of the herein ordinance, all stations of mass transport system run principally by electrdSS
 magnetic power in the territorial jurisdiction of the City of Pasay shall have during be
 time of its business operations a stand-by first aid medical assistance personnel equip
 with emergency oxygen apparatus to cater to passengers falling ill due to overcrowding
 or other causes.
 f Section 2. Penalty Provision. — In the event of the violation of this ordinance, the
 General Manager of the hereto referred business enterprise shall be held liable to pay a
 fine of Two Thousand Pesos (Php2,000.00) and imprisonment of two (2) months.
 Section 3. Effectivity. — This ordinance shall take effect after passage by the
 Sangguniang Panlungsod, approval by the City Mayor and one (1) day after posting in
 three (3) conspicuous places and publication once in a newspaper of local circulation in
 the City of Pasay.
 ORDAINED in the City of Pasay, Metro Manila, Philippines, this 29th day of
 October, in the Year of Our Lord, Two Thousand Twelve.
 CERTIFIED APPROVED BY THE SANGGUNIANG PANLUNGSOD
 District I District II
 Hon. aary4eace B. SANTOS Hon. REYNALDO O. PADUA
 City Councilor City Councilor
 Hon. EDITA V. VERGEL DE DIOS
 City Councilor fe
  5109
 Page 2 of Ordi. No ,s-
 AN ORDINANCE MANDATING ALL MASS TRANSPORT SYSTEM
 STATIONS RUN PRINCIPALLY BY ELECTRO MAGNETIC POWER
 IN THE TERRITORIAL JURISDICTION OF THE CITY OF PASAY
 ITH FIRST AID MEDICAL ASSISTANCE PERSONNEL EQUIP
 TH EMERGENCY OXYGEN APPARATUS TO CATER TO
 ENGERS FALLING ILL DUE TO OVERCROWDING OR
 THER CAUSES.
 Hon. LEXTER N. IBAY
 City Councilor
 City Councilor
 ‘
 &lt;_—
 JOE IO fF Gr ro
 Hon. ALBERTO C. ALVINA
 City Councilor
 City Councilor
 Liga ng mga Barangay
 Attested by:
 Hon. MARLON A. PESEBRE
 Approved by:
 ONINO G. CALIXTO
 City Mayor NOV @ 5 2012
 +
 &gt;
 Hon. EDUAI I. ADVINCULA
 Hon. PIN YN I. FRANCISCO
 Hon. MA. ANTONIA C. CUNETA
 en a a
 City Vice Mayor &amp; Presiding Officer
 a
 City Councilor
 L + 7
 Hon. IAN R. VENDIVEL
 City Cou
 mn: BRIAN KR N P. BAYONA
 CityCo
 we,
 — lL ———_—_—
 We
 Hon“ARVIN G. TOLENTINO
 City Councilor
 Ex-Officio Members
 Hon. RICHARD C. ROXAS
 Sangguniang Kabataan
 Certified True Copy:
 ERTO B. YAM
 Secretary</t>
  </si>
  <si>
    <t>AN ORDINANCE MANDATING ALL DRIVERS OF MOTORCYCLES TRAVELLING ALONG NATIONAL AND CITY ROADS IN THE TERRITORIAL JURISDICTION OF THE CITY OF PASAY TO OCCUPY ONLY THE RIGHT LANE OF A TWO WAY LANE OF THE THOROUGHFARE EXCEPT MAKING A TURN FOR AN ORDERLY FLOW OF TRAFFIC.</t>
  </si>
  <si>
    <t>I
 Republic of the Philippines
 SANGGUNIANG PANLUNGSOD
 Pasay City
 Ordinance No. 5108, S-2012
 AN ORDINANCE MANDATING ALL DRIVERS OF MOTORCYCLES
 TRAVELLING ALONG NATIONAL AND CITY ROADS IN’ THE
 TERRITORIAL JURISDICTION OF THE CITY OF PASAY TO OCCUPY
 ONLY THE RIGHT LANE OF A TWO WAY LANE OF
 THOROUGHFARE EXCEPT MAKING A TURN FOR AN ORDERL
 OF TRAFFIC.
 | Sponsored by City Councilor Richard M. Advincula } |
 Be it enacted by the Sangguniang
 Panlungsod in session duly assembled:
 Section 1. Right Lane Only. — Upon the approval and effectivity of the herein
 ordinance, all drivers of motorcycles travelling along national and city roads in the
 territorial jurisdiction of the City of Pasay shall occupy only the right lane of a two way
 lane of the thoroughfare except making a turn for an orderly flow of traffic.
 Section 2. Penalty Provision. — All persons found violating the pertinent
 provision of the herein ordinance shall suffer to pay a fine of One Hundred Pesos
 (Php100.00) after issuance of a traffic citation ticket.
 ¢
 Section 3. Effectivity. — This ordinance shall take effect after passage by the
 Sangguniang Panlungsod, approval by the City Mayor and one (1) day after posting in
 three(3) conspicuous places and publication once in a newspaper of local circulation in
 the City of Pasay.
 ORDAINED in the City of Pasay, Metro Manila, Philippines, this 29" day of x
 October, in the Year of Our Lord, Two Thousand Twelve.
 CERTIFIED APPROVED BY THE SANGGUNIANG PANLUNGSOD
 District I District II
 Hon. MARY GRACE B. SANTOS Hon. REYNARLDO O. PADUA
 aUuNnci City Councilor
 Hon. EDITA V. VERGEL DE DIOS
 City Councilor
 on. ILEA bw,
 ity Councilor City Councilor ’
  page’ of Ord. No.. 5108, 2012
 P-ORRINANCE MANDATING ALL DRIVERS OF MOTORCYCLES TRAVELLING
 ‘Se ‘
 7, A B/ ITY OF PASAY TO OCCUPY ONLY THE RIGHT LANE OF
 NE (OF THE =e EXCEPT MAKING A TURN FOR an ORDE
 Hon. EDU OI. ADVINCULA
 City'Councilor
 fhfran m SFr =
 Hon. ALBERTO C. ALVINA
 City Councilor
 —
 Hon. PIN tox I. FRANCISCO
 City Councilor
 4
 Hon. MA. ANTONIA C. CUNETA
 Liga ng mga Barangay
 Attested by: Je
 i
 Hon. MARLON A. PESEBRE
 City Vice Mayor &amp; Presiding Officer
 Approved by:
 ONINO G. C
 City Mayor 4 NOV 08 2
 Hon. IAN P. VENDIVEL
 City Councilor
 tab Ex-Officio Members
 Hon. C. ROXAS
 Sananmiied Kabataan</t>
  </si>
  <si>
    <t>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CORRESPONDING ITEM NUMBER AS INCORPORATED IN THE 2013 ANNUAL BUDGET AND PLATILLA OF POSITIONS OF THE CITY GOVERNMENT OF PASAY</t>
  </si>
  <si>
    <t>Republic of the Philippines
 LUNGSOD NG PASAY, KALAKHANG MAYNI
 Tanggapan ng Sangguniang Panlungsod
 AM) Aap be
 Ordinance No. 51 02, Series of 2012
 AN ORDINANCE APPROVING THE CREATION OF THE CITY DISASTER RISK REDUCTION
 MANAGEMENT OFFICE (CDRRMO) AND THE CITY ENVIRONMENTAL AND NATURAL
 RESOURCES OFFICE (CENRO) INCLUDING THE HEREUNDER ENUMERATED LIST OF N
 CREATIONS AND ABOLITION AND THE TRANSFER OF POSITIONS AND THEIR
 CORRESPONDIONG ITEM NUMBER AS INCORPORATED IN THE 2013 ANNUAL BUDGET AND
 PLATILLA OF POSITIONS OF THE CITY GOVERNMENT OF PASAY
 Sponsored by All the Members of Sangguniang Panlungsod
 . WHEREAS, the creation of the new offices of City Disaster Risk Reduction and
 Es anagement Office (CDRRMO) and the City Environmental and Natural Resources Office
 we O) were incorporated in the 2013 Annual Budget and Plantilla of Positions of the City
 Government of Pasay. The creation of the said offices are required under the pertinent
 provisions of an existing national law;
 WHEREAS, the abolitions and creations of positions including the transfer of positions
 with their corresponding item number as incorporated in the 2013 Annual Budget and Plantilla
 of Positions of the City Government of Pasay are necessary to streamline the functions of the
 department concerned;
 WHEREAS, the abolitions, creations and transfer of position with the corresponding item
 number have to be specifically mentioned as required by the Department of Budget and \
 Management (DBM) and the Civil Service Commission.
 NOW, THEREFORE, BE IT ORDAINED AS IT IS HEREBY ORDAINED by the
 Sangguniang Panlungsod, in session duly assembled; THAT:
 Section 1. CITY DISASTER RISK REDUCTION AND MANAGEMENT OFFICE
 (CDRRMO). — The City Disaster Risk Reduction and Management Office (CDRRMO) of the Cit
 Government of Pasay is hereby created with Functions and General Objectives; to wit:
 a) Develop a Disaster Risk Reduction Management Framework which shall serve\
 as the principal guide to disaster risk reduction and management office in the city;
 b) Advise the City Mayor on the status of disaster preparedness, prevention,
 mitigation, response and rehabilitation operations being undertaken by Disaster risk
 , Reduction and Management Office and may recommend to the declaration of a state of
 calamity in areas of the city extremely affected and submit proposals to restore normalcy
 in the area, including calamity fund allocation;
 c) Establish a local early warning and emergency alert system to provide
 accurate and timely advice to local emergency response organizations and to the general —
 public through diverse mass media;
 d) Formulate, harmonize and translate into policies an agenda for research and
 technology development on disaster risk reduction and management from which all
 policies, programs and projects shall be based:
 e) Constitute a technical management group composed of representatives of
 concerned department, offices and organizations that shall coordinate and meet as often
 as necessary to effectively manage and sustain national efforts on disaster risk reduction
 and management.
 4/F Pasay City Hall Bldg., FB Harrison St., Pasay City 1300, MM, Phil’s. # 833-2875 &amp; 551-1941
 1/21/13 \
  _—
 ig
 /
 y,
 ' Page 2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a
 Ag ry
 Section 2. CREATIONS OF TITLE POSITIONS OF THE CITY DISASTER K
 REDUCTION AND MANAGEMENT OFFICE (CDRRMO).- Enumerated herein are the
 new and various positions of the official and employees of the City Disaster Risk
 Reduction and Management Office (CDRRMO) of the City Government of Pasay; to
 SALARY
 TITLE OF POSITIONS GRADE
 ity Government Department Head II
 dministrative Officer IV
 dministrative Officer I
 dministrative Asst. II
 anning Officer II
 lanning Officer I
 lanning Assistant
 dministrative Officer II
 dministrative Officer I
 ivil Defense Assistant
 3
 pith
 ANNUAL
 i)
 Q
 96,336.00
 11,824.00
 22,088.00
 79,172.00
 98,644.00
 22,088.00
 79,172.00
 98,644.00
 22,988.00
 79,172.00
 bo | bs | bs
 74
 A
 a
 EAN
 . : |
 7 A
 pot
 :
 0 |'U
 A
 ro
 — — H
 RH DO DO) K|O | DO]| | Do/| 01; oO
 tn
 :
 m
 Section 3. CITY ENVIRONMENTAL AND NATURAL RESOURCES OFFICE
 (CENRO). -— The City Environmental and Natural Resources Office (CENRO) of the City
 Government of Pasay is hereby created with Functions and General Objectives; to wit:
 a) Formulate measures for the consideration of the Sangguniang
 Panlungsod and provide technical assistance and support to the Mayor, as the
 case may be, in carrying out measures to ensure the delivery of basic services
 and provisions of adequate facilities relative to environment and natural
 resources services;
 b) Develop plan and strategies and upon approval thereof by the Mayor, as
 the case may be, implement the same, particularly those which have to do with
 the environment and natural resources programs and projects which th
 | Mayor is empowered to implement and which the Sanggunian is empowered;
 c) Be in the frontline of the delivery of services concerning the
 environment and natural resources, particularly in the renewal and
 rehabilitation of the environment during and in the aftermath of man-made and
 natural disasters and calamities; and
 d) Recommend to the Sanggunian and advise the Mayor, as the case may
 be, on all matters relative to the protection, conservation, maximum utilization,
 application of appropriate technology and other matters related to the
 environment and natural resources.
 Section 4. CREATIONS OF TITLE POSITIONS OF THE CITY ENVIRONMENT
 AND NATURAL RESOURCES OFFICE (CENRO).- Enumerated herein are the new and
 various positions of the official and employees of the City Environment and Natural
 Resources Office (CDRRMO) of the City Government of Pasay; to wit:
 TITLE OF PISTIONS GRADE SALARY
 City Government Department Head II (2600—CsCd 696,336.00
 Administrative Officer III
  » Page 3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SALARY
 ANNUAL
 TITLE OF PISTIONS
 nvironment Management Specialist II
 nvironment Management Specialist I
 dministrative Assistant II
 dministrative Officer III
 nvironment Management Specialist II (15 298,644.00
 pot | Ed | pe | pe) rd | td
 dministrative Assistant II 179,172.00
 179,172.00
 abor General Foreman
 |
 ark Operations Superintendent I
 "0 |'U
 ark Maintenance General Foreman
 Section 5. LIST OF NEW CREATIONS AND ABOLITIONS OF DIFFERENT
 POSITIONS IN THE CITY GOVERNMENT OF PASAY. - Upon the effectivity of the herein
 ordinance, the hereunder different creations and abolitions are hereby approved; to wit:
 1. LIST OF NEW CREATION AND ABOLISHED POSTIONS:
 ABOLISHED POSITIONS
 Office of the City Mayor
 Supervising
 Administrative
 t
 Office of the City Budget
 Administrative Aide IV
 Bookbinder- 134,172.00 Budgeting Assistant
 iy Administrative Aide I CIN
 tility Worker I l 108,100.00 6-1 Clerk- II 124,296.00 —
 [el
 tility worker ] 108,100.00 aay NG
 Administrative Aide I re Rs:
 Administrative Officer- I Fa 222,588.00
 Tax Mapping Aide Eada 134,172.00
 Tax Mapping Aide hed 134,172.00
  Page 4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NEW CREATIONS ABOLISHED POSITIONS
 Information &amp; Communication Technology Office
 City Government ind
 Department Head- II 696,336.00
 Urban Development &amp; Housing Office
 Officer
 7 166,680.00 453,744.00
 . - .
 "
 a
 &lt;
 7)
 Fa A Pa
 aes fa 191,876.00
 Feel PY
 ee A 139,740.00
 faeces” [yan
 ae 7-1 | Assistant I 133,740.00
 a Driver 3 [118,536.00
 473,916.00 | 2 | CityLegal Officer! ‘| 25 | 562,176.00
 12 [Clerkm 6 ‘| 188,082.00 |7 | ClerkI ~~ 3 | 118,536.00)
 pl Administrative Aide IV ra Pa Pe
 Bookbinder 134,172.00 | 10-1 | Utility Worker I
 FOE) Sar a Fd ra ag pee
 ir Pttity worker 1 n0.172.00
 People’s Law Enforcement Board
 /1___| Administrative Officer! [11 | 222,888.00 [1 | Stenographerl | 9] 178,284.00"
 2 | Legal Assistant 10 | 207,060.00 [4 | StenographerI ___—+(| 4 _| 124,296.00
 City University of Pasay
 /§ _| Guidance Counselor III 13 | 257,232.00 [16 | Professor II 62,176.00
 18-1 | ProfessorI =| 24 ‘| 897,000.00 | 16-1 | Professor Il 62,176.00
 .24-3 | Instructor | 13 | 287,232.00 | | ~~ ST
 | 25-2 | Instructor I (12 | 239,280.00 | [| tti“‘“CSOCrOC#d
 25-2 | Instructor I 12 |a3a280 | | tti“‘“‘C;CCL.CO+*’’C.TUO
 26 | NurseI —s«s:_‘| (222,588.00 ye Cera a Ee
 Administrative
 26 | fawn Goonaner [10 |sonoc00| | sd Sd
 Administrative
 201 | AecoaniGoownaern) | 10 | mnogo | | —sssid|(Cid
 -29__| Administrative Aide [3 | 124,812.00 |__| SS
 29-1 | AdministrativeAidem [3 | 124,812.00 | | SSS |
 Office of the City Accountant
 Management &amp; Audit my Accounts Management
 Analyst I 222,588.00 | 19 Analyst I 210,480.00
 (38 12 | 239,280.00 | [ts CSsC(‘(RDSO*t*;C‘*S
 Office of the City Health Officer
 12 | 22 | 811,824.00 (er Se
 22 | 511,824.00
 \
 I\
 a.
 (
 y .
 ew M/F
  Page 5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NEW CREATIONS ABOLISHED POSITIONS
 Office of the City General Services :
 |3-1 | SupplyOffcert —— SS~=é~dYC:«CL‘ S| 8'71G,x1O]|-—O-«|SC™~“‘C;~C;7;«&lt;C«@X;~;C;C;CS@?;~;7&lt;7;7;7;7 TO
 (11 | Administrative Officerm ——SS~=*éd«C'S | 298,644.00] [| ~~ ~+| ~+«:|.
 Barangay Action Center a\
 ww
 14-2 | inistrative Aide I (Utility Worker I 108,000.00 eo
 | 14-3 |
 Administrative Aide I (Utility Worker
 108,000.00
 12 | MedicalTechnologistI1_——~—&lt;“—*é~d «SC GHZIZP | -|SOO™~Cs~S™SSS
 13-1 | MedicalTechnologistI SS—=«s|«'S | 298,644.00| |
 P13:2 | MedicalTechnologistI —=—=————=«|-18 | 298,644.00| a
 13,3 | Medical TechnologistI_——=——SSS=««'S) | 298,644.00 | Los |
 13-4 | MedicalTechnologistI ———S—=*|«S | 298,644.00| | «|.
 13-8 | MedicalTechnologistI —SS—=*|«*18 | 298,644.00| | «I
 23-7 |11 | 222,588.00[ [ | |
 a
 es
 i i Cs
 ‘a
 \
 11 | 222,588.0
 FS ee 0
 [Nuser 0
 23-75 |Nursel s*d SAT | 222,588.00
 [Nosel CC“‘i CALC 0
 [Nusel 0 C*d;«C | 222,888.00
 |6 _| Administrative Aide I (Utility Worker
 108,000.00 |__|
 Administrative Aide I (Utility Worker] | 1 _
 108,000.00
 Section 6. LIST OF DIFFERENT TITLE POSITIONS WITH TH) (
 CORRESPONDING ITEM NUMBER TRANSFERRED TO THE DIFFERENT OFFICES IN
 THE CITY GOVERNMENT OF PASAY. - The following title positions with th
 corresponding item numbers are hereby transferred to the herein enumerated offices of the
 City Government of Pasay; to wit:
 ,
 ~~
 ~
 2. TRANSFERRED POSITIONS AND ITEM NUMBER
 T R AN S F E R E D
 No. | PosrrION/INCUMBENT DEPARTMENT
 Ricardo C. Garcia Pasay City Disaster Risk
 Community Affairs Officer- Pasay City Rescue Team Reduction and Management
 IB Office
 Pasay City Disaster Risk
 Clerk I (V acant) Pasay City Rescue Team Reduction and Management
 Office
 Pasay City Disaster Risk
 Driver I
 Emilio E. Salopaso Pasay City Rescue Team
 Office
 Pasay City Disaster Risk
 Laborer I
 co Pasay City Rescue Team ea
 Pasay City Rescue Team oa
 a.
 1-3
 Reduction and Management
 Office
 Pasay City Disaster Risk
 Reduction and Management
 Office
 Pasay City Disaster Risk
 Reduction and Management
 Office
 Aldrin P. Mazo
 Laborer I
 fle A
 0 ee ee ee ee ee ee ee
 A)
 fu
 ®)
 &lt;
 Q
 aq
 ar |
 :
 a
 Re
 g
 Q
 el
 a.
 5
 re
 :
 p
 Q
 3
 ® .
 =4
 O
 ai
 Q
 ©
  * Page 6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T R AN S F E R €E D
 FROM TO
 POSITION/NCUMBENT HS} _seaxneser_| so | pear, —_
 Pasay City Disaster Risk
 Reduction and Management
 Office
 Pasay City Disaster Risk
 Joji C. Maralina
 Laborer I
 Pasay City Rescue Team
 Roque F. Fetisan 7-23 Pasay City Rescue Team Reduction and Management
 Laborer I Office
 Pasay City Disaster Risk
 Eduardo M. Zafra 1-6 Pasay City Rescue Team Reduction and Management
 Laborer I Office
 Pasay City Disaster Risk SS
 Community Affairs Asst. II Office oS
 Pasay City Disaster Risk &gt;&lt;
 Russel M. Logro
 Driver I
 Pasay City Rescue Team Reduction and Management
 Office
 Pasay City Disaster Risk
 Reduction and Management
 Office »
 Pasay City Disaster Risk
 Reduction and Management
 Office
 Pasay City Disaster Risk
 Reduction and Management
 Office
 Pasay City Disaster Risk
 Reduction and Management
 Office
 . Pasay City Disaster Risk
 Pasay City Rescue Team Reduction and Management
 Neil C. Palafia
 Laborer I
 Pasay City Rescue Team
 Budzther A. Rosario
 Laborer I
 Pasay City Rescue Team
 Rosauro D. Bonoan
 Laborer I
 Pasay City Rescue Team
 Ma. Cristina J. Aguilar
 Nursing Attendant II
 Pasay City Rescue Team
 Rezalin O. Sendino
 Nursing Attendant I
 Office
 Pasay City Disaster Risk
 Reduction and Management
 Office
 Pasay City Disaster Risk
 Reduction and Management
 Office
 Pasay City Disaster Risk
 Joeny C. Del Castillo
 Nursing Attendant I
 Pasay City Rescue Team
 Essex Zabdiel L. Dela Paz
 Driver I
 Pasay City Rescue Team
 Michael Calma T-1 Pasay City Rescue Team Reduction and Management
 Laborer I Office
 Pasay City Disaster Risk
 Laborer I Office
 Pasay City Disaster Risk
 Jose P. Lina 7-5 Pasay City Rescue Team Reduction and Management
 Laborer I Office
 Pasay City Disaster Risk
 Angelo S. Aranton 7-8 Pasay City Rescue Team
 Reduction and Management
 Laborer I g
 Office
 Pasay City Disaster Risk
 J
 Reduction and Management
 Office |
 Pasay City Disaster Risk
 Reduction and Management
 Office
 Pasay City Disaster Risk
 Reduction and Management
 Office
 Pasay City Disaster Risk
 21-7 Reduction and Management
 Sonny T. Barrameda
 Pasay City Rescue Team
 Laborer I
 Ryan S. Castro
 Pasay City Rescue Team
 Laborer I
 Alfredo M. Sebastian 7-12 Pasay City Rescue Team
 Laborer I
 Jimmy C. Apa 7-16 Pasay City Rescue Team
 Laborer I Office
 Michael O. Mangaring 7-17 Pasay City Rescue Team
 Laborer |
 John N. Nadua Urban Development &amp;
 Community Affairs Ofcr III Housing Office
 Pasay City Disaster Risk
 Reduction and Management
 Office
 ie | City Cooperative Office
  , Page 7 of 7 pages
 Ordinance No. 5102, Series of 2012
 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CORRESPONDIONG ITEM NUMBER AS INCORPORATED IN
 THE 2013 ANNUAL BUDGET AND PLATILLA OF POSITIONS OF THE CITY
 GOVERNMENT OF PASAY
 TRANSFERED
 pa POSITION/INCUMBENT ql DEPARTMENT en | DEPARTMENT
 Michael Angelo C. Reyes Urban Development &amp;
 Data Controller I Housing Office
 Jeramie Karr B. Samson Urban Development &amp;
 Marichris P. Palana Urban Development &amp;
 Section 7. Effectivity. — this ordinance shall take effect immediately after passage by
 the Sangguniang Panlungsod approval by the City Mayor and after posting in three (3)
 conspicuous places in Pasay City thru the Public Information Office (PIO) of the City
 Government of Pasay and publication in newspaper of local circulation in Pasay City.
 Office of the City Engineer
 ENACTED this 22" day on October, 2012, Pasay City, Philippines.
 CERTIFIED APPROVED BY THE SANGGUIANG PANLUNGSOD
 Hon. aul B. SANTOS Hon. REYNAL a O. PADUA
 Hon. EDITA V. VERGEL DE DIOS
 G
 Hon. EDUARDO I. ADVINCULA
 Hon. ALBERTO C. ALVINA lon“ BRIAN ¥ STERN B. BAYONA
 Sa wr
 ———$_—$—_
 gi? —
 Hon. LYN I. FRANCISCO Hon. BRYAN G. TOLENTINO
 Ex- Officio Members ; =
 Hon. . ONIA C. CUNETA Hon. RICHARD C. ROXAS
 LIGA Ng Mga Barangay Sangguniang Kabataan
 CERTIFIED TR pf
 Atty JROBERTO B. YAM
 Secretary
 ATTESTED BY:
 ——“.
 Hon. MARLON A. PESEBRE
 City Vice Mayor &amp; Presiding Officer
 APPROVED: \y hen,
 ONINO G. GALIXTO
 City Mayow// 05 NOV 2012
 Rddomasian-faigao@CitySecretariat</t>
  </si>
  <si>
    <t>AN ORDINANCE PROHIBITING NOTARY PUBLIC IN VANS, VENDORS, PEDDLERS, OWNERS OF PHOTO ID STALLS AND THE LIKE TO DO BUSINESS ALONG LIBERTAD STREET FROM ROXAS BOULEVARD TO F. B. HARRISON STREET, PASAY CITY.</t>
  </si>
  <si>
    <t>bxvj-jx u u u x v j vyi x i i i j I U X L i ± r r XiN XjO OFFICE OF THE CITY COUNCIL PASAY CITY, METRO MANILA ORDINANCE NO.510S-1995 AORDINANCE INANCE PROHIBITING NOTARY PUBLIC IN VANS, VENDORS, PEDDLERS, OWNERS OTO ID STALLS AND THE LIKE TO DO BUSINESS ALONG LIBERTAD STREET FROM ROXA&amp; BOULEVARD TO F. B. HARRISON STREET, PASAY CITY. Sponsored by: Councilor EDITA V. VERGEL DE DIOS WHEREAS, those notary public in vans, vendors, peddlers and owners of Photo ID stalls doing business along Libertad Street aggravate traffic congestion and serve as serious obstruction in the sidewalks depriving pedestrians its convenient use when passing through the said vicinity; WHEREAS, the presence of these vendors, peddlers and stalls in the said area are illegal per se and as to the notary public in vans stationed in the said area are mere extension of the offices of the notary publics that are already housed in the Pasay City Hall Building; A/WHEREAS, there are complains from our concerned citizens regarding this situation whose rights are to be prioritized by the city government as they are the ones affected by the presence of these groups. NOW, THEREFORE, BE IT ORDAINED AS IT IS HEREBY ORDAINED, by the City ^ Council of Pasay in session duly assembled that: Section 1. Section 2. Section 3.Prohibitory Act - It shall be unlawful for all vendors, peddlers, owners of Photo ID stalls and notary public in vans to do business along Libertad Street, from Roxas Boulevard to F. B. Harrison Street, Pasay City. Penalty Provision - Violation of this ordinance shall be punishable by imprisonment of not more than ten (10) days or a fine of not more than One Thousand (PI,000.00) Pesos or both such fine and imprisonment at the discretion of the court. This ordinance shall take effect upon its passage and approval by the Sangguniang Panlungsod of Pasay in session duly assembled posting in three conspicuous places and its publication once in a newspaper of general circulation in the city. ENACTED this 17 th Hundred and Ninety-Five,the year of Our Lord Nineteen w * APPROVED: Hon. PABLO P. CUNETA City MayorHon. WENCESLAO B. TRINIDAD Vice Mayor &amp; Presiding Officer 1. 2. 3. 4. 5. 6. 7. 8. 9. 10. 11. 12. 13. 14.Hon. GREG ALCERA Hon. ANT0NIN0 G. CALIXTO Hon. EMMANUEL IBAY Hon. JUSTO C. JUSTO Hon. ROMULO M. CABRERA Hon. REYNALDO PADUA Hon. ROBERTO L. ALVAREZ Hon. EDITA V. VERGEL DE DIOS Hon. ULDARICO C. ARABIA Hon. ALBERTO V. PAREDES Hon. EDUARDO I. ADVINCULA Hon. TEODULO R. LORCA Hon. GENEROSO F. CUNETA Hon. CHLOE D. PROTACIO</t>
  </si>
  <si>
    <t>ORDINANCE REVISING SECTION 115 OF ORDINANCE NO. 2916 SERIES OF 2004 (TRAFFIC MANAGEMENT CODE OF PASAY CITY).</t>
  </si>
  <si>
    <t>Republic of the Philippines
 LUNGSOD NG PASAY, KALAKHANG MAYNILA
 Tanggapan ng Sangguniang Panlungsod
 Ordinance No. 599° __, Series of 2012
 ORDINANCE REVISING SECTION 115 OF ORDINANCE NO. 2916 SERIES
 (TRAFFIC MANAGEMENT CODE OF PASAY CITY).
 Sponsored by: HON. COUNCILOR IAN P. VENDIVEL
 .
 4
 SECTION 1. This ordinance shall be called “Protective Helmet Ordinance’.
 SECTION 2. SCOPE. This ordinance shall regulate the appropriate use of protective
 helmets by all motorcycles, scooters and moped drivers and riders/passengers while
 driving and/or riding said vehicle in Pasay City.
 SECTION 3. DEFINITION OF TERMS.
 a. Motorcycle, scooters and moped refer to a two-wheeled vehicle powered by fuel
 combustion, or electrically/battery powered.
 b. Protective Helmet shall mean a helmet which primarily intends to protect the wearer’s
 ead against impact; approved by the Philippine National Standard (PNS/UN ECE 22:2007);
 f. Retention System refers to the complete assembly by means of which the helmet is
 maintained in position on the head, including any devices for the adjustment of the syste
 or to enhance the wearer’s comfort;
 g- Chin Strap means a part of the retentive system consisting the strap that passes under the
 wearer's jaws to keep the helmet in position;
 h. Chin Cup refers to an accessory of the chin strap that fits round the point of the wearer’s
 chin;
 i. Visor means a transparent protective screen extending over the eyes and covering all or
 part of the face;
 j- Philippine National Standard (PNS/UN ECE 22:2007) refers to the adoption of the
 standard specifications and test methods of the United Nations ECE Regulations 22: 2002,
 Uniform Provisions Concerning the Approval of Protective Helmets and their Visors for
 Drivers and Passengers of Motorcycles and Mopeds upon the recommendation of the
 Bureau of Product Standard’s Technical Committee on Road Vehicles and its Sub-Committee
 on Motorcycles (BPS/TC44/SC22).
 9 ¢lrr~%
 k. Minor rider(s)/passenger(s) of motorcycle, scooter or moped rider/passenger
 means a child with the age of five (5) years old and below;
 Bo
  &gt;
 a
 -
 Republic of the Philippines
 LUNGSOD NG PASAY, KALAKHANG MAYNILA
 Tanggapan ng Sangguniang Panlungsod
 }
 1. Mask means any cloth or material covering any part of the face of the motorcycle, scooter
 or moped driver and/or rider/passenger;
 m. Driver shall mean the one operating or driving the motorcycle, scooter or moped;
 n. Rider shall mean any person(s) riding on the motorcycle, scooter or moped but not
 necessarily driving the same.
 SECTION 4. It is hereby prohibited to drive or ride on a motorcycle, scooter or
 moped in Pasay City without using prescribed protective helmet, which should bear the
 ICC/PS mark as defined by existing laws, per PNS/UN ECE 22:2007 of the Department of
 Trade and Industry) which shall be properly strapped with its chinstrap and chin cup.
 SECTION 5. It is hereby prohibited for a driver to allow a rider(s)/passenger(s)
 without the use of the above described protective helmet which shall be properly strapped
 with its chin strap and chin cup.
 SECTION 6. It is generally prohibited for a driver to allow a minor to ride on his
 driven motorcycle, scooter or moped, except on the following conditions, to wit: 1) when
 such minor’s feet are able to reach the motorcycle’s foot peg/rest, and 2) when such minor
 is able to wrap his arms around the driver’s waist while on board the motorcycle.
 SECTION 7. It is hereby prohibited for any driver and/or rider(s) to wear mask
 while driving/riding motorcycle, scooter or moped with the full face visor of their protective
 helmet covering their face while driving/riding
 SECTION 8. PENAL CLAUSE. Any driver found guilty violating Section 4, 5, 6 and 7
 of this Ordinance shall be penalized as follows:
 First Offense - a fine of One Thousand Pesos (Php1,000.00)
 Second Offense - a fine of Three Thousand Pesos (Php3,000.00)
 Third Offense - a fine of Five Thousand Pesos (Php5,000.00) and/or an imprisonment of
 less than 30 days or both at the discretion of the court.
 SECTION 9. SEPARABILITY CLAUSE. If for any reason, any provision, portion or
 part of this ordinance be found to be inconsistent with any law, other provisions or part/s
 thereof not so affected shall remain in full force and effect.
 SECTION 10. REPEALING/AMENDATORY CLAUSE. All ordinances rules and
 regulations or part/s thereof, which are inconsistent or in conflict with the provisions of this
 ordinance are hereby repealed, amended and/or modified accordingly.
 SECTION 11. EFFECTIVITY. This Ordinance shall take effect upon its approval
 and publication in the local newspaper of general circulation.
  Republic of the Philippines
 LUNGSOD NG PASAY, KALAKHANG MAYNILA
 Tanggapan ng Sangguniang Panlungsod
 Enacted in the City of Pasay, Philippines, this 1&gt;td@ay of" - in the Year of Our
 Lord Two Thousand and Twelve.
 Hon. ED V. VERGEL DE DIOS
 Hon. ILEANA 3
 I. ADVINCULA
 Aforaei&gt; Agri «
 Hon. ALBERTO C. ALVINA
 Hon. x I. FRANCISCO
 Ex- Officio Members
 Hon. . ANTONIA C. CUNETA Hon. RI C. ROXAS
 Liga Ng Mga Barangay Sangguniang Kabataan
 CERTIFIED TRUE COPY:
 Atty.
 ATTESTED:
 Hon. MARLON A. PESEBRE
 City Vice Mayor &amp; Presiding Officer
 APPROVED:
 a
 Hon. ANTONINO G. C O
 City Mayor OCT 94 wiz</t>
  </si>
  <si>
    <t>AN ORDINANCE AUTHORIZING THE TEN PERCENT (10%) ACROSS THE BOARD REDUCTION ON THE RENT OF STALLS AT THE WET AND DRY SECTIONS OF THE PASAY CITY PUBLIC MARKET EFFECTIVE OCTOBER, 2012 AND AN ADDITIONAL TEN PERCENT (10%) ACROSS THE BOARD REDUCTION ON THE RENT OF STALLS AT THE SAID WET AND DRY SECTIONS OF THE PASAY CITY PUBLIC MARKET EFFECTIVE JANUARY, 2013.</t>
  </si>
  <si>
    <t>Republic of the Philippines
 SANGGUNIANG PANLUNGSOD
 Pasay City
 Ordinance No. 5085, S-2012
 AN ORDINANCE AUTHORIZING THE TEN PERCENT (10%) ACROSS
 THE BOARD REDUCTION ON THE RENT OF STALLS AT THE WET AND
 DRY SECTIONS OF THE PASAY CITY PUBLIC MARKET EFFECTIVE
 OCTOBER, 2012 AND AN ADDITIONAL TEN PERCENT (10%) ACROSS”
 THE BOARD REDUCTION ON THE RENT OF STALLS AT THE SAID WET
 AND DRY SECTIONS OF THE PASAY CITY PUBLIC MARKET
 EFFECTIVE JANUARY, 2013.
 Sponsored by ALL MEMBERS OF THE SANGGUNIANG PANLUNGSOD
 «\ Be it ordained by the Sangguniang
 ¥ Panlungsod in session duly assembled:
 Section 1. Reduction of Rent. — It is hereby authorized that henceforth, there
 shall be a ten percent (10%) across-the board reduction on the rent of stalls at the wet and
 dry sections of the Pasay City Public Market effective October, 2012 and an additional
 ten percent (10%) across-the-board reduction on the rent of stalls at the said wet and dry
 sections of the Pasay Public Market effective January 2013.
 Section 2. Reservation. — The above-mentioned reductions on the rent of stalls at
 the Pasay City Public Market shall be a provisional adjustment until such time that the
 financial capacity of the City Government of Pasay is feasible to sustain the operational
 and maintenance cost of the said public market.
 Section 3. Effectivity. — This ordinance shall take effect starting October, 2012,
 after passage by the Sangguniang Panlungsod, approval by the City Mayor and one (1)
 day after publication in a newspaper of general circulation in the City of Pasay.
 od
 ORDAINED in the City of Pasay, Metro Manila, Philippines, this 15" day of
 October, in the Year of Our Lord, Two Thousand Twelve.
 CERTIFIED APPROVED BY THE SANGGUNIANG PANLUNGSOD : \
 District I Distrigt II . \
 ace
 Hon. MARY G B. SANTOS Hon. REYNALDO O. PADUA
 City Councilor City Councilor
 Hon. EDITA V. VERGEL DE DIOS
 City Councilor
 Zity Councilor City Councilor
  Page 2 of Ord. No. 5085 , 2012
 AN ORDINANCE AUTHORIZING THE TEN PERCENT (10%)
 ACROSS THE BOARD REDUCTION ON THE RENT OF STALLS AT
 THE WET SECTION AND DRY SECTION OF THE PASAY CITY
 PUBLIC MARKET EFFECTIVE OCTOBER, 2012 AND AN
 TIONAL TEN PERCENT (10%) ACROSS THE BOARD
 ‘BUCTION ON THE RENT OF STALLS AT THE SAID WET AND
 RY SECTION OF THE PASAY CITY PUBLIC MARKET
 ERNPECTIVE JANUARY, 2013.
 ‘i
 City:Councilor
 Hon. IAN R\VENDIVEL
 DAtra ne
 Hon. ALBERTO C. ALVINA
 City Councilor i
 City Councilor
 Hon. PINKY LYN I. FRANCISCO Hon ARVIN G. TOLENTINO
 City Councilor ity Councilor
 J
 Ex-Officio Members \
 Hon. MA. ANTONIA C. CUNETA Hon. RICHARD C. ROXAS
 Liga ng mga Barangay Sangguniang Kabataan N
 ®
 IN
 Attested by: _
 ne
 Hon. MARLON A. PESEBRE
 City Vice Mayor &amp; Presiding Officer
 Approved by:</t>
  </si>
  <si>
    <t>AN ORDINANCE GRANTING SPECIAL ADDITIONAL BENEFITS (DEATH, HOSPITALIZATION AND SCHOLARSHIPS TO QUALIFIED BARANGAY OFFICIALS, THEREOF FROM THE SPECIAL FUNDS OF THE SPONSOR.</t>
  </si>
  <si>
    <t>Republic of the Philippines Pasay City, Metro Manila OFFICE OF THE COMMITTEE ON BARANGAY AFFAIRS ORDINANCE NO. .506, S-I995 ORDINANCE ANYO^piNANCE GRANTING SPECIAL ADDITIONAL BENEFITS (DEATH, HOSPITALIZATION AND SCHOLARSHIPS) TO QUALIFIED BARANGAY OFFICIALS, THEREOF FROM THE SPECIAL FUNDS OF THE SPONSOR. Sponsored by: HON. COUN. GENEROSO F. CUNETA SectionWHEREAS, it is a well-known fact that benefit programs o f the government for barangay Officials and Public School teachers doesn’t come very handy to the beneficiaries when the need arises; WHEREAS, hospitalization benefits for barangay officials as mentioned in the Local Government Code and those covered by Medicare for Public School teachers and their dependents are likewise insufficient thereby causing unnecessary burden for the families whose income is just sufficient for their basic needs; WHEREAS, there are children of Barangay Officials and Public School teachers who are bright and deserving to continue with their studies but could not due to financial constraints; NOW, THEREFORE, BE IT ORDAINED BY THE CITY COUNCIL OF PASAY, in session duly assembled, to grant additional special benefits to qualified barangay officials and their dependents as follows: Special benefits Death Benefit - 1. Barangay Officials/Teachers P 5,000.00 2. Dependent (wife/children) 3,000.00 B. Hospitalization - 1. Barangay Officials/Teachers P 2,000.00 2. Dependent (wife/children) • 500.00 C. Scholarship - A one (1) year scholarship to any (one) child (excluding those who are in college) will be provided as extra added special benefit by the sponsor, in case of death of the barangay official/teacher. Funding will be provided from the Special Funds of the Sponsor to be distributed as follows: A. For Barangay Officials P 50,000.00 B. For Public School teacher 50,000.00 C. The fund will be deposited with the City Treasurer who will be ptfayided provided with the instructions about the Claim Procedure. Xm Section 3. Claim Procedure - Only the wife/husband and the children above 18 years of age can claim the benefits in case of death of the barangay official/public school teacher by presenting the following: A- Death Certificate B. Hospital bills/records Claims regarding scholarship will be permitted only during enrollment. Section 4. Effectively - This ordinance shall take effect upon its approval and after fifteen (15) days from its publication. ENACTED in the City of Pasay, Philippines, this 17th day of October, 1995. APPROVED BY: HON. PABLO P. CUNETA City Mayor HON, GREG F. ALCERA HON. ANTONINO CALIXTO HON. EMMANUEL B A Y HON. JUSTO JUSTO HON. ROMXJLO CABRERA HON. REYNALDO PADUA HON. ROBERTO ALVAREZ HON. EDITA VERGEL DE DIOS HON. ULDARICO ARABIA HON. ALBERTO PAREDES HON. EDUARDO ADVINCULA HON. TEODULO LORCA JR. HON. GENEROSO CUNETA HON. CHLOEPROTACIO ATTESTED: DR. ANTONIO S. CO City Administrator</t>
  </si>
  <si>
    <t>AN ORDINANCE REQUIRING ALL GOVERNMENT AGENCIES/OFFICES AND PRIVATE ESTABLISHMENTS AND INSTITUTIONS IN THE CITY OF PASAY TO ESTABLISH BREASTFEEDING CORNER/ROOM/STATION IN THEIR RESPECTIVE OFFICE/ESTABLISHMENTS/INSTITUTIONS AND PROVIDING THE MECHANISM FOR THE ENFORCEMENT AND PRESCRIBING PENALTIES FOR VIOLATIONS THEREOF.</t>
  </si>
  <si>
    <t>Republic of the Philippines
 LUNGSOD NG PASAY, KALAKHANG MAYNILA
 Tanggapan ng Sangguniang Panlungsod
 Ordinance No. 7° , series of 2012
 AN ORDINANCE REQUIRING ALL GOVERNMENT AGENCIES/OFFICES AND PRIVATE
 ESTABLISHMENTS AND INSTITUTIONS IN THE CITY OF PASAY TO ESTABLISH
 BREASTFEEDING CORNER/ROOM/STATION IN THEIR RESPECTIVE
 OFFICE/ESTABLISHMENTS/INSTITUTIONS AND PROVIDING THE MECHANISM FOR .
 THE ENFORCEMENT AND PRESCRIBING PENALTIES FOR VIOLATIONS THEREOF. XY
 —.
 Introduced by: Hon. Vice Mayor Marlon A. Pesebre
 Sponsored by: HON. EDITA V. VERGEL DE DIOS &amp; HON. COUNCILOR PINKY LYN I. FRANCISCO
 Co-Sponsored by: Hon. Reynaldo O. Padua, Hon. Ian P. Vendivel, Hon. Alberto C. Alvina,
 Hon. Antonia C. Cuneta, Hon. Lexter N. Ibay, Hon. Ileana N. Ibay, Hon. Mary Grace B. Santos,
 Hon. Arvin G. Tolentino, and Hon. Richard C. Roxas
 AA NPIL
 JP iy 1
 ARTICLE I
 f
 DECLARATION OF PRINCIPLES AND POLICIES.
 kav
 SECTION 1. The Philippines is committed to the attainment of the Millennium Developme
 Goals No. 1 on reducing hunger and poverty with a measure on reducing child mortality by tw |
 thirds by 2015.
 ( TION 2. The World Health Organization’s experts have identified breastfeeding as the
 most cost-effective measure to prevent infant and young child deaths.
 _#
 ; SECTION 3. The Department of Health’s National Policy on Infant and Young Child feeding
 the Nutritional Guideline of the Philippines (NGP) recommended the following:
 (a) Breastfeeding initiated within one (1) hour after birth;
 { (b) Exclusive breastfeeding for the first six (6) months of life;
 (c) Continue breastfeeding up to two (2) years and beyond with the introduction of safe,
 | affordable and appropriate complementary food.
 | SECTION 4. Republic Act No. 10028, an Act expanding the promotion of breastfeeding,
 amending Republic Act No. 7600, otherwise known as “An Act providing incentives to all —
 government and private health institutions with rooming-in and breastfeeding practices and for
 other purposes; thus, otherwise known as the Expanded Promotion of Breastfeeding Act of 2009,
 requires all private and public institutions, medical and non-medical, to set up lactation facilities
 in the workplace with appropriate lactation program to allow employees to express their milk
 that would ensure optimum health and proper nutrition of their infants.
 LL
 SECTION 5. Memorandum Circular No. 2011-0055 dated August 31, 2011 provides for the
 Implementing Rules and Regulation of Republic Act No. 10028, an Act expanding the promotion
 of breastfeeding amending Republic Act No. 7600.
 SECTION 6. Memorandum Circular No. 2011-54 dated April 19 20llof the Department of
 Interior and Local Government emphasizes the implementation and monitoring of the National
 Policy on Breastfeeding and setting-up of workplace lactation program.
 4/F Pasay City Hall Bldg., FB Harrison St., Pasay City 1300, MM, Phil's. ® 833-2875 &amp; 551-1941 l
 11:41 AM 5/24/12
 £0
 Yip ~_s=
  Republic of the Philippines
 LUNGSOD NG PASAY, KALAKHANG MAYNILA
 Tanggapan ng Sangguniang Panlungsod
 SECTION 7. Executive Order 51 or the National Code of Marketing of Breastmilk Substitute
 Breastmilk Supplements and Other Related Products dated October 20, 1986 states the
 guidelines for milk companies in marketing infant formula and products that can substitute for
 breast milk without undermining the practice of breastfeeding and its benefits.
 SECTION 7. Breastfeeding is a gender-related concern and should be incorporated in the
 GAD Plan of all government and private agencies and offices. \~
 ARTICLE II
 SCOPE AND COVERAGE.
 SECTION 8. Scope. This Ordinance shall apply to all government offices and private
 establishments and institutions operating within the territorial jurisdiction of the City of Pasay. »
 SECTION 9. Facility. It shall be the duty of the employer to provide a breastfeeding room in
 ffice/establishment to allow mothers to either breastfeed their babies whom they bring to
 or express their breast milk for giving to infant upon reaching their home. And to allo
 ers/customers who visit an office or establishment to breastfeed their babies with the use
 6 said facility.
 “SECTION 10. Minimum Requirement. The breastfeeding room shall be private and
 comfortable to ensure that the health and safety of mothers and their babies are observed,—=
 Appropriate breast milk storage, handwashing facility, table and comfortable chairs shall be&lt;
 provided by the employer. |
 ?
 :
 »
 N
 t
 +
 The minimum requirement provided on the setting up of a “Mother-Baby Friendly Workplace”
 shall be observed. Proper use and maintenance of the facility shall also be observed at all .-
 times. The use of the breastfeeding facility shall be free of charge.
 f ARTICLE III \ Ya ,
 | MECHANISM FOR ENFORCEMENT.
 (| SECTION 11. Compliance with this ordinance shall be a requirement for the granting and/or
 renewal of business licenses and permits. For this purpose, the office of the City Treasurer shall
 deny new and/or renewal applications for business licenses and permits without the following:
 VAL
 a) Certification by the City Health Office on the compliance with this ordinance.
 Aysecrs, “ps
 SECTION 12. The City Health Office is hereby authorized to conduct regular visitation and
 inspection of the breastfeeding room to ensure faithful compliance of this ordinance.
 SECTION 13. Penalties. Any person, natural or judicial, found guilty of violating any of the
 provisions hereof shall be imposed a fine of Five Thousand (P5,000.00) Pesos.
 SECTION 14. Separability Clause. Should any provision hereof be declared unconstitutional
 or ultra vires, the others not so declared shall remain in full force and effect.
 W\ dxecutive issuances inconsistent with this ordinance are hereby repealed, amended or
 SECTION 15. Repealing Clause. All other provisions of existing ordinances, resolutions and
 \ odified accordingly.
 4/F Pasay City Hall Bldg., FB Harrison St., Pasay City 1300, MM, Phil's. # 833-2875 &amp; 551-1941 2
 11:41 AM 5/24/12
 &gt;
 .
 - 5 »
 &gt; _
  r
 ~
 Republic of the Philippines
 LUNGSOD NG PASAY, KALAKHANG MAYNILA
 Tanggapan ng Sangguniang Panlungsod
 SECTION 16. Effectivity. This ordinance shall take effect fifteen days after the same has been
 published in a newspaper of general circulation in the City of Pasay.
 a _ 10th Septe ia
 Enacted in the City of Pasay, Philippines, this___ day of in the Year of Our Lord Two
 Thousand and Twelve
 CERTIFIED APPROVED BY THE SANGGUIANG PANLUNGSOD
 Hon. REYN O O. PADUA
 fit y) _b tiAv
 Hon. EDITA V. VERGEL DE DIOS
 aaa 9
 Hon. balk AIBAY~
 4
 Hon. IAN P. VEND
 | BE BRIAN sSISTIRNN. BAYONA
 = oS bby)
 fi ZL}
 KMe. TOLENTINO
 Hon . =
 Hon.
 Hon.
 Hon. LYN I. FRANCISCO Hon
 Ex- Officio Members
 Hon. . ANTONIA C. CUNETA Hon. RICHARD C. ROXAS
 Liga Ng Mga Barangay Sangguniang Kabataan
 CERTIFIED TRUE COPY:
 ATTESTED:
 Hon. MARLON A. PESEBRE
 City Vice Mayor &amp; Presiding Officer
 APPROVED:
 =
 ONINO G. C O
 City Mayor SEP 94 2012
 4/F Pasay City Hall Bldg., FB Harrison St., Pasay City 1300, MM, Phil’s. @ 833-2875 &amp; 551-1941 3
 11:41 AM 5/24/12</t>
  </si>
  <si>
    <t>PASAY CITY VETERINARY CODE OF 2012</t>
  </si>
  <si>
    <t>I I I I I I I I I I I I I I I I I I I I I REPUBLIC OF THE PHILIPPINES KALAKHANG MAYNILA Lungsod ng Pasay Ordinance No.. 5ot~2 Series PASAY CITY VETERINARY CODE OF 2012 ( Sponsored by: HON. COUNCILOR PINKY LYN I. FRANCISCO Co-Sponsored by: Hon. Reynaldo 0. Padua, Hon. Ian P. Vendivel, Hon. Alberto C. Alvina, Hon. Antonia C. Cuneta Hon. Richard Advincula, Hon. Eduardo Advincula, Hoo. Brian Kristiano Bayona CHAPTER! Article 1. Title and Scope Section 1. Title-This Code shall be known as the "PASAY CITY VETERINARY CODE OF 2012". Section 2. Scope -This Chapter shall cover all matters pertinent to the care, control and custody of ~~-dttn·, als including regulations for the distribution of livestock, poultry and aquatic produce to consumer umption, within the territorial jurisdiction of Pasay City. This Chapter also adopts existing National ' a s uch as Anti Rabies Act of 2007 (R.A. 9482), Meat Inspection Code of the Philippines (R.A. 9296), mer's Act (R.A. 7394), Wildlife Act (R.A. 9147), Fisheries Code (R.A. 8550), Animal Welfare Act . 8485) and some other pertinent laws. This Chapter also amends and consolidates all other existing cal ordinances. Article 2. Definition of Terns Section 3. Definition of Terms -For the purpose of this Chapter, the following tenns shall be understood in the sense indicated herein: a. ABATTOIR- premises that are approved and registered by the controlling authority in which food animals are slaughtered and dressed for human consumption. b. ACCREDIT -the power of the City Veterinary Office to give authority to: a) any meat establishment engage in slaughtering operation , preparation , processing, manufacturing, storing, or canning of meat and meat products for commerce, b) any importer, exporter, broker, trader, or meat handler; c) any meat vehicle or conveyance ; c. ADULTERATED -refers to meat / meat products in a state of decay or past their stated date of expiration by which they are not expected to retain their claimed safety, quality and wholesomeness and no longer permissible from consumption or sale (Republic Act No. 9296, Section 4, number 3) d. ADPCC -refers to the Animal Disease Prevention and Control Council e. ANIMAL BREEDER -refers to a person or entity engaged in the commercial breeding of animals. f. ANIMAL CATCHER -a person who has undergone training in animal catching; g. APCO -refers to the Animal Protection and Control Office. h. AQUATIC PRODUCE -shall include food derived from the sea or freshwater i.e. fish, shellfish, crustacean , etc. I. A VIAN INFLUENZA (Al) -refers to an infectious disease in chickens, ducks and other birds caused by different subtypes of influenza A virus. j. BASIN -a wide, shallow container for liquid, any shallow, rounded hallow, often container water k. BOOSTER DOZE -means a follow through vaccination. II\ I I I I I I I I I I I I I I I I ' I I~ I I I I I ' • ..... L. I. CARCASS -is the dead body of an animal after bleeding and dressing. m. CITATION TICKET- document to notify an offender of a particular infraction/violation of existing city ordinances on sanitation and/or environmental protection and the corresponding penalty/s thereof. n. CITY ANIMAL SHELTER OFFICE -is a unit under the Office of the City Veterinary Service (OVS) which shall undertake animal pound keeping and other related services; o. DECEASED MEAT- refers to meat/meat products derived from a sick animal or with a pathological abnormality. p. DOMESTIC ANIMALS -shall include but not limited to dog, cat, monkey rabbit, bird, carabao, cow, pig q. DOUBLE DEAD MEAT -refers to carcasses, parts thereof, of food animals or poultry that are already dead, but are still slaughtered and offered for sale to the public. r. ENDANGERED ANIMAL -refers to animal that is facing extremely high risk of extinction in the wild. s. EXHIBIT ANIMAL -is a captive animal displayed for public viewing in zoological parks. t. EUTHANASIA- is any of the humane methods of killing animals. OTIC ANIMAL- means animals, which do not naturally occur in the country. OT &amp; MOUTH DISEASE (FMD)- refers to an infectious disease in cloven foot animals such as , pigs, or other bovines caused by a virus. w. FOWL/ POULTRY -includes marketable broilers, culls, day old chicks, pullets, game fowls, native chickens, ducks, hatching eggs, hobby birds or birds of any kind. x. HOT MEAT -shall refer to meat from food animals and poultry, clandestinely slaughtered in places not authorized by law or have not undergone examination or inspection by meat inspectors authorized by the National Meat Inspection Service and sold to the public. This sha11 include the prohibited dog and cat meat. y. IMPOUND-refers to seize and hold in custody. z. INITIAL DOZE -means the first rabies vaccine injection given to animals particularly pets at three (3) months of age. aa. LABEL- a display of written, printed or graphic matter upon the immediate container (not including package liners) of any article. bb. LEASHING -is the procedure that includes caging tethering and confinement of animals within the owner's premises. This also applies when the animal is walked in the streets. cc. LICENSE TAGS- are tags indicating legitimate registration of animals. dd. MALTREAT- is to treat the animal with cruelty. ee. MEAT -refers to the fresh, chilled or frozen edible carcass including offal derived from food animals. ff. MEAT ESTABLISHMENT- refers to premises such as slaughterhouse, poultry dressing plant, meat processing plant, cold storage, warehouse and other outlets that are approved and registered with the City Veterinary Office in which food animals or meat products are slaughtered, prepared, processed, handled, packed or stored. I I I I I I I I I I I I I I I I I I I I I I 3 gg. MEAT PRODUCTS -shall refer to meat and its by-products, whether fresh/raw and/or processed, derived from slaughtered livestock i.e. swine, beef, carabao, and/or poultry/fowl i.e. chicken, duck, quail. hh. MISBRANDED -this term shall apply to any carcasses , part thereof, meat or meat products, where one or more of the following circumstances as define under Republic Act No. 7394 (Consumer Act of the Philippines) is present. 1. 11. ill. IV. V. VI. Vll. If it is labeling is false or misleading in any particular. If it is offered for sale under the name of another meat or meat product. If it is imitation of another meat or meat products, unless its label bears, in type of uniform size and prominence , the word "imitation " and immediately thereafter , the name of the meat or meat product imitated. If it is container is so made; formed or filled as to be misleading ; If in a package or other container unless it bears a label showing (1) the name and place of the manufacturer , (2) an accurate statement of the quantity of the contents in terms of weight measure, or numerical count, Provided , that under clause (2) of this sub paragraph (e), reasonable variations maybe permitted and exemptions as to small packages as to established by regulations as prescribed by the Secretary . If any word, statement, or other information required by or under authority of this Chapter to appear on the label or other labeling is not prominently placed thereon with such conspicuousness (as compared with other words, statement, designs, or devices in the labeling) and in such terms as to render it likely to be read and understood by the ordinary individuals under customary conditions of purchase and use. If its purports to be or is represented as a meat or meat products for which a definition and standard of identity or composition bas been prescribed by regulations of the secretary under this title unless ( 1) it conforms with such definition and standard, and (2) ...,_,__,._.Tl· label bears the name of the meat or meat products specified in the definition and dard and insofar as may be required by such regulations , the common names of ~~=---onal ingredients ( other than spices, flavoring , and coloring) present in such meat IX. x. XI. XII. ducts. it purports to be or is represented as a meat or meat products for which a standard or standards of fill container have been prescribed by regulations of the Secretary under this title and its falls below the standard of fill of the container applicable thereto, unless its label bears, in such manner and forms as such regulations specify a statement that it falls below such standard. If it is not subject to the provisions of subparagraph (g) unless its labels bears (a) the common or usual name of the meat products, if any there be, and (b) in case it is fabricated from two or more ingredients , the common or usual name of each such ingredients , except that spices, flavorings and coloring without naming each; Provided that to the extent that compliance with requirements of clause (b) of this unfair competitions , exemptions shall be established by regulations promulgated by the Secretary. If it purports to be or is represented for special dietary use, unless its label bears such information concerning its vitamins, minerals and other dietary properties as determined by the Secretary , and by regulations prescribed as necessary in order to fully inform purchases as to its value for such uses; lf its bears or contains artificial coloring, artificial flavoring , or chemical preservative unless its bears labeling stating that fact, Provided, that to the extent that compliance with the requirements of this subparagraph (k) is impracticable exemptions shall established by the regulations promulgated by the secretary; or If its fails to bear, directly on its container , as the Secretary may be unrestricted by any of the foregoing , such other information as the Secretary may require in such regulations to assure that it will not have false or misleading labeling and that the public will be informed of the manner of handling required to maintain the article in wholesome manner. ii. MIU -refers to the Meat Inspection Unit jj. MEAT INSPECTION SYSTEM- a system to ensure the safety and quality of meat and meat products for human food including but not limited to humane handling of slaughter animals, ante mortem and post mortem, quality assurance program, hygiene and sanitation program, good manufacturing practices, sanitation standard operating procedure , hazard analysis critical control point program and residue control ~ I· I I I I I I I I I I I I I I I I I I I I I 4 program of a city. It covers regulatory act1v1ty such as registration , licensing, accreditation an enforcement of regulation and supported by laboratory examination . kk. NEUTER -A surgical procedure where the testicles are removed through a small incision in the scrotum to prevent reproduction, testicular cancer and prostatic enlargement. Sterilization for a male pet. 11. OWNER/POSSESSOR -shall mean any person who possess, has title to or an interest in harbors or has control, custody or possession of an animal. mm. POULTRY HOLDING FACILITIES -includes commercial farms, backyard units, hatcheries , processing plants, slaughterhouses , aviaries, feed mills, cockpits, and public markets. nn. POUL TRY PRODUCE -shall refer to raw or processed eggs from poultry/fowl. oo. PROCESSED MEAT -shall refer to meat that has undergone treatment with preservatives or has been processed into another food product such as but not limited to i.e. tocino, longganiza, chicken nuggets, etc. ' pp. PETS OR COMP ANION ANIMALS -are domesticated animals like dogs or cats. qq. QUARANTINE -is the confinement of animals in restricted areas for definite period of time to warrant close observation of the animals suspected of having rabies and other diseases. ISTRATION -is the process of involving pets in a massive registration scheme for regulatory and disease monitoring and control purposes. uu. SPAY -An abdominal surgical procedure where the ovaries and uterus are removed to prevent reproduction , "heat'' cycles and uterine infections in animals. Sterilization for a female pet. vv. TORTURE -shall refer to the infliction of severe pain especially to punish or coerce the animal. ww. VACCINATION CERTIFICATE -is an official document issued to animal owner by the local government conforming to the specifications set by the Veterinary Practitioners Association of the Philippines (VPAP). xx. VICIOUS and DANGEROUS -any animal when unprovoked inflicts bites or attacks a human being or with a known propensity , tendency or disposition to attack unprovoked , to cause injury or otherwise endanger the safety of humans or domestic animals, except when it attacks or inflicts bites upon a trespasser of a fully enclosed building. yy. WILDLIFE ANIMALS -shall refer to fauna living or has established an ecological presence in their natural environment. zz. ZOONOTIC DISEASES -diseases of animals transferable to humans 1. Anthrax 2. Avian Influenza/ Bird Flu 3. Rabies 4. Etc. CHAPTER 2 IMPLEMENTING AUTHORITY Section 4 City Veterinary Office (CVO) Functions -The CVO, which shall be under the administrative control and supervision of the City Mayor and shall assume the following functions: a. Formulate measures for the consideration of the Sanggunian, and provide technical assistance and support the Mayor, as the case may be, in carrying out measures to ensure the delivery of basic services and provision of adequate facilities pursuant to Rule V of the Local Government Code; I I I I I I I I I I I I I I I I I I I I I I 5 b. Develop plans and strategies on veterinary-related activities and implement them upon approval thereof by the City Mayor; c. Advise the Mayor on all matters pertaining to the slaughter of animals for human consumption and the regulation of slaughterhouses. d. Regulate the keeping of domestic animals; e. Regulate and inspect poultry, milk and dairy products for public consumption ; f. Enforce all laws and regulations for the prevention of cruelty to animals; g. Take necessary measures to eradicate , prevent or cure all forms of animal diseases; h. Be in the frontJine of veterinary related activities , such as in the outbreak of highly-contagious and deadly diseases, and in situations resulting in the depletion of animals for work and human consumption , particularly those arising from the aftermath of man-made and natural calamities and consumption ; 1. Exercise, enforce, and implement policies, rules and regulations as mandated by the Department of Environment and Natural Resources (DENR), Department of Agriculture (DOA), Department of Health (DOH), Department of Education, Culture, and Sports (DECS). Department of Interior and Local Government (DILG) and other national government agencies =...,_--, ~~R,,,,ec'7o.mmend to the Sanggunian and advice the City Mayor, on all other matters relative to rinary services which will increase the number and improve the quality of livestock, poultry tiler domestic animals used for work or human consumption. k. Exercise such oilier powers and perform such other duties and functions as may be prescribed by law or ordinance: Proposed devolution functions from the Department of Agriculture . Section 5 Composition of the City Veterinary Office (CVO) -the following positions shall constitute theCVO : a. City Veterinarian 1. Functions: Undertake the work plan of the CVO as mandated. Represent the City in functions involving meat services. Coordination with other concerned agencies relative to meat inspection and veterinary services. Command supervision over tile staff of the CVO. ii. Qualifications: 111. Doctor of Veterinary Medicine Three(3)yearsexperience RA 1080 eligibility Salary Grade 26 b. Supervising Meat Control Officer I. Functions: Supervise and assist meat inspectors in the accreditation of meat delivery vans, meat shops and other meat establishments. Supervise and assist in the licensing of butchers, meat handlers and meat vendors. Formulate orientation and training designs for butchers, meat handlers in terms of hygiene, sanitation and proper handling. I· I I I I I I I I I I I I I I I ~ I I I ~ I I I I I 6 Recommend to the City Veterinarian appropriate measures concerning meat inspection work to prevent the spread of zoonotic diseases in the City. Act as team leader during raids of illegal slaughtering and other related activities. Conducts meetings on a weekly/monthly basis, or as the need arises, with engaged in meat inspection work. Over-all supervision of aJI meat inspectors and meat control officers. 11. Qualifications: Doctor of Veterinary Medicine Three (3) years experience RA 1080 eligibility Sixteen (16) hours relevant training 111. Salary Grade: 22 c. Meat Control Officer II 1. Functions: Supervise meat inspectors in the conduct of ante and post mortem inspection. Supervise meat inspectors in imposing hygiene and sanitation. ~ Prepares monthly accomplishment reports Perform other lawful duties as may be assigned. l u. Qualifications : Doctor of Veterinary Medicine One ( 1) year relevant experience RA 1080 eligibility Four (4) hours relevant training Salary Grade: 16 Pound Officer I Functions: Direct the operation of the pound the registration of pets or companion animals. Maintenance of sanitation of confined pets and pound premises . Processing of impounded animals for release Assist the City Veterinarian in the regular vaccination against rabies and other diseases and education campaign on relevant pet management. Perform other functions as may be delegated to him by the City Veterinarian u. Qualifications : Doctor of Veterinary Medicine RA 1080 eligibility Two (2) years relevant experience Eight (8) hours relevant training 111. Salary Grade: 18 e. Veterinarian II 1. Functions: Prepares and undertakes work and plans of staff engaged in veterinary work. Formulate an effective program of activities to totalJy eradicate stray animals in the City. Formulate and conduct effective vaccination program and related work in epidemic animal diseases. Formulate policies concerning disposal of impounded animals Formulate feeding schedules of impounded animals Supervise dog catchers during operation Prepare monthly reports I I I I I I I I I I I I I I I I I I I I I I ii. Ill. 7 Perform other lawful duties as may be assigned Qualifications: Doctor of Veterinary Medicine Two (2) years relevant experience RA I 080 eligibility Eight (8) hours relevant training Salary Grade: 16 f. Meat Inspector ID l. ii. Functions: Inspect, check and verify supporting papers of meat being brought into the markets and/or being offered for sale thereat. Perform various phases of ante-mortem inspection involving the visual and digital temperature of food animals prior to slaughter and condemn those found to be afflicted with diseases or any other abnormality that render the animal unfit for slaughter. Perform rigid post-mortem inspection of aH slaughtered animals to detect and eliminate diseased carcasses , tissues, internal organs or parts thereof and pass only meat, and/or internal organs that are sound, healthy and fit for human consumption. Check for "hot meat" and other illegal activities and apprehend persons selling hot meat and other unfits and confiscate the same. e meat inspection certificates to meat and poultry destined to various ~"il-~-::..~ets or channels of trade. in animal disease intelligence work. ~1..-,...,,1_..ent proper hygiene and sanitation in the premises before and after s tering. Assist in the accreditation of delivery vans, meat shops and other meat establishments engaged in the preservation, storage and processing of meat within the City. Prepare weekly and monthly reports. Perform other duties as may be assigned. Qualifications: Two (2) years college study Two (2) years relevant experience Eighteen (18) hours relevant training CS Sub-professional ill. Salary Grade: 11 g. Meat Inspector II 1. Functions: Inspect, check and verify supporting papers of meat being brought into the markets and/or being offered for sale thereat. Perform various phases of ante-mortem inspection involving the visual and digital temperature of food animals prior to slaughter and condemn those found to be afflicted with diseases or any other abnormality that render the animal unfit for slaughter. Perform rigid post-mortem inspection of all slaughtered animals to detect and eliminate diseased carcasses , tissues, internal organs or parts thereof and pass only meat, and/or internal organs that are sound, healthy and fit for human consumption. Check for "hot meat" and other illegal activities and apprehend persons selling hot meat and other unfits and confiscate the same. Issue meat inspection certificates to meat and poultry destined to various outlets or channels of trade. Assist in animal disease intelligence work. I· I I I I I I I I I I I I I I I I I I I I I I ii. 8 Implement proper hygiene and sanitation in the premises before and after slaughtering . Assist in the accreditation of delivery vans, meat shops and other meat establishments engaged in the preservation , storage and processing of meat within the City. Prepare weekly and monthly reports. Perform other duties as may be assigned. Qualifications: Two (2) years college study Two (2) years relevant experience Eighteen ( 18) hours relevant training CS Sub-professional iii. Salary Grade: 8 h. Meat Inspector I I. u. lll. I. Clerk Ill I. ii. Functions: Inspect, check and verify supporting papers of meat being brought into the markets and/or being offered for sale thereat. Perform various phases of ante-mortem inspection involving the visual and digital temperature of food animals prior to slaughter and condemn those found ~ to be afflicted with diseases or any other abnormality that render the animal_ unfit for slaughter . • Perform rigid post-mortem inspection of all slaughtered animals to detect and f eliminate diseased carcasses, tissues, internal organs or parts thereof and pass only meat, and/or internal organs that are sound, healthy and fit for human consumption. ~ 1 eek for "hot meat'' and other i11egal activities and apprehend persons selling l meat and other unfits and confiscate the same. ~-==:rn:mi meat inspection certificates to meat and poultry destined to various ts or channels of trade. · t in animal disease intelligence work. mplement proper hygiene and sanitation in the premises before and after slaughtering . Assist in the accreditation of delivery vans, meat shops and other meat establishments engaged in the preservation, storage and processing of meat within the City. Prepare weekly and monthly reports. Perform other duties as may be assigned. Qualifications : Two (2) years college study Two (2) years relevant experience Eighteen (18) hours relevant training CS Sub-professional Salary Grade: 6 Functions: Prepares and types office communications. Issue and type corresponding receipts to redeemed impounded animals. Prepare and take custody of office forms and records. Prepare DTR of personnel Consolidate weekly and monthly reports Perform other duties as may be assigned Qualifications: Two (2) years college study I I I I I I I I I I I I I I I I I I I I I J-Clerk II I. ll. CS Sub-professional Salary Grade: 6 Functions: 9 Prepares and types office communications. Issue and type corresponding receipts to redeemed impounded animals. Prepare and take custody of office forms and records. Prepare DTR of personnel Consolidate weekly and monthly reports Perform other duties as may be assigned Qualifications: Two (2) years college study CS Sub-professional iii. Salary Grade: 4 k. Pound Keeper II 1. Functions: Perform dog catching during operations . Assist in the care and disposal of impounded animals Assist City Veterinarian during vaccination and other related veterinary work. Prepare daily report of impounded animals Perform other lawful duties as may be assigned 11. Qualification: 11. lll. Completing of Secondary Education Salary Grade: 6 Functions: Take care of impounded animals Prepared food of impounded animals Feed impounded animals Impose and maintain hygiene and sanitation of cages and impounding premises. Perform other lawful duties as may be assigned Qualification: Elementary Graduate Salary Grade: 3 m. Animal Catchers (4) 1. Functions : Perform animal catching during operations Assist in the care and disposal of impounded animals II. Qualification: Elementary Graduate iii. Salary Grade: 1 I I I I I I I I I I I I I I I I I I I I I I 10 n. Driver TT o. p. 1. Functions: Assist the City Veterinarian in his official travel II. Qualification Professional Driver's License lll. Salary Grade: 4 Driver I 1. Functions: Assist the City Veterinarian in his official travel ll. Qualification: Professional Driver's License lll. Salary Grade: 3 Security Guards (2) 8 hour shifting l. Functions: ' To safeguard the entire animal shelter. u. Qualification: College level Two (2) years relevant training Security Guard license iii. Salary Grade: CHAPTER 3 REGULATIONS ON FOOD ANIMALS SLAUGHTERED FOR HUMAN CONSUMPTION Article 1. Regulated and Prohibited Acts ..s.ai~oen· on 6. Clearance -al] business establishments engaged in the selling of meat/meat products from ck and/or poultry including its produce, as well as aquatic produce as defined herein, shall be ed to secure a clearance from the CVO as a requisite to the granting/renewal of the business license. Section 7. Veterinary Inspection and Examination - all livestock and fowls slaughtered for food and their meat products, including poultry and aquatic produce and all establishments engage in selling of meat and meat products shall be subjected to veterinary inspection and examination before distribution and sale within the City. a. Only meat/meat products that have been subjected to ante and post mortem inspection and certified and marked "INSPECTED" and "PASSED " for food by the CVO -Meat Inspection Unit shall be suitable for transport within the City. Section 8. Marking and Labeling -meat/meat products shalJ be visibly marked and labeled as to Beef, Carabeef, Swine, Poultry, etc. a. Any deliberate misrepresentation in the labeling of meat/meat products shall constitute a fine of One Thousand (Php 1,000.00) pesos for the first offense. Any subsequent offense shall cause the revocation of the offender's permit to transport, sell and/or distribute meat/meat products within the City. Section 9. Injection of foreign matter and coloring -injection of water, chemical agent/compound and application of coloring agents to meat, poultry and aquatic products is prohibited. I I I I I I I I I I I I I I I I I 11 a First Offense - a fine of Two Thousand Pesos (Php 2,000.00) and confiscation of instruments n materials used in the operation . b. Second Offense -a fine of Three Thousand Pesos (Php 3,000.00) including the confiscatio the instrument and materials used in the operation and the revocation of the business license r thirty (30) days imprisonment or all of the above at the discretion of the Court. c. Third offense -closure of business establishment or revocation of business permit. Section 10. Distribution, Transport and Sale of Aquatic or Marine Contaminated Products -the transport, distribution and sale of all aquatic contaminated products in all public and private markets, supermarkets , talipapas and other marketing outlets which have been declared contaminated by the Department of Health or Department of Agriculture within the City of Pasay is strictly prohibited. a. Any individual whether transporter , wholesaler or retailer caught or apprehended to be violating the aforementioned provision shall be meted with a fine of Two Thousand Pesos (Php 2,000.00) . b. The transport, distribution and sale of aquatic products shall only be aUowed if and when the Department of Health (DOH) and the Department of Agriculture has declared said aquatic products are no longer infected and safe to eat, and at which time, the ban as contemplated in this Section shaH temporarily lifted. Provided however, that the provisions herein stated shall take full force and effect should be concerned agency, once again, declare the shellfish to be poisonous and unsafe to be eaten. c. For consumer safety and protection , the banned aquatic/marine products shall be destroyed or disposed of in a manner prescribed by the Department of Health or Department of Agriculture. ection 11. Distribution of Illegally Slaughtered, Double-Dead, Deceased, Adulterated and Hot _,.,,=e----.-it shall be unlawful to sell, distribute , transport and/or store Illegally slaughtered , Double Dead, ece ed, Adulterated and Hot Meat, as defined herein, with Pasay City. I Article 2. REQUJREMENTS FOR TRANSPORTING ANIMALS AND ACCREDIATION OF TRANSPORT VEIDCLES Section 12. Requirements for transporting Live Animals to and from the City of Pasay -Shjpping Permit and Health Certificate indicating the points where the animals came from and where the same will be delivered . a. In violation hereof, a fine of Five Thousand (Php 5,000.00) shall be imposed on the seller, including the confiscation of the condemned meat and revocation of the business permit and license to sell plus the closure of the business establishment and/or imprisonment of six (6) months or both, subject to the discretion of the judicial court. b. In case of a meat dealer or distributor, the penalty imposed shall be confiscation of the condemned meat and total ban and prohibition of his/her distribution business in Pasay. And all condemned products shall be donated at our Dog Pound or/and those are still fit for human consumption can be donated to other charity institution here in the City. Section 13. Accredited/Registered Transport Vehicles for Aquatic/Marine Products -only transport vehicles accredited and registered with the City Veterinary Office shalJ be used to deliver aquatic/marine products within the City. a. The owner of the transport vehicle shall pay the accreditation/registration fee of One Thousand Four Hundred Fifty Pesos (Php 1,450.00) for large vehicle, and One Thousand One Hundred Ninety (Php 1,190.00) for light to medium vehicle. b. For failure to secure proper accreditation , the concerned distributor /transporter shall be fined Five Thousand Pesos (Php 5,000.00) or imprisonment of not more than six (6) months, or both at the discretion of the court, including the impoundment of the vehicle used in the transport. Prescribed Inspection Fees and Other Related Charges I I I I I I I I I I I I I I I I I I I I I I 12 Section 14. Ante Mortem Inspection Fees -for the inspection of 1ivestock/poultry pri slaughter/dressing to determine presence of disease/abnormal conditions . Species Cattle Carabao/Buffaloes Horses Swine Goat/Sheep/Deer Poultry Fee/Head P 60.00 60.00 60.00 20.00 20.00 0.50 Section 15. Meat Import and Export Clearance and Inspection Fees -meat import and export clearance and inspection fees for the issuance of Veterinary Quarantine Clearance (VQC) for imported meat and meat products to certify that the exporting countries are free from contagious animal diseases and issuance of Official Meat Inspection Certificates (OMIC) for meat and meat products intended for export certifying that the meat going out of the country is inspected and safe for human consumption. Issuance ofVQC Extension of Validity of GQC Issuance of OMIC P 100.00NQC P 75.00NQC P 70.00/OMIC \ Section 16. Inspection fees for meat and meat products -inspection fees for meat and meat products whether fresh, frozen or airtight containers , imported or for export: Choice Meat Cuts (Pork, Beef) -Import ~,_....-...ufacturing Grade Meat Cuts (Pork, Beef) -Import ru:.........,.--1~ (Chicken , Turkey, Duck, etc.)-Import oib Offa1 (Liver, Tongue, Heart, Spleen, Tail, etc.) Meat and Meat Products (Mutton, Venison) eat and Meat Products in Airtight Containers P 0.50 per kg. P 0.25 per kg. P 0.50 per kg. P 0.25 per kg. -Import P 10.00/ ton or less -Export P 5.00 I ton or less Prepared Meat Products including Chicken Soup Packs, Beef Noodle Packs, Pork and Mushroom Soup Pa</t>
  </si>
  <si>
    <t>AN ORDINANCE AMENDING SECTION 1 OF ORDINANCE NO. 4925, SERIES OF 2012 ENTITLED "ORDINANCE APPROPRIATING THE AMOUNT OF SIX HUNDRED THOUSAND (PHP600,000.00) PESOS FROM THE CURRENT AND EXISTING FUNDS OF SENIOR CITIZENS AFFAIRS OFFICE TO BE INCURRED FOR THE PAYMENT OF THE MONTHLY HONORARIA OF THE RESPECTIVE PRESIDENT OF THE BARANGAY SENIOR CITIZENS ASSOCIATION OF PASAY CITY COVERING THE PERIOD OF JULY TO DECEMBER, 2012, SUBJECT TO ALL LEGAL, ACCOUNTING AND AUDITING RULES AND PROCEDURES" IN SO FAR AS THE PURPOSE OF THE SAID ORDINANCE IS CONCERNED.</t>
  </si>
  <si>
    <t>Republic of the Philippines
 LUNGSOD NG PASAY, KALAKHANG MAYNILA
 Tanggapan ng Sangguniang Panlungsod
 Ordinance No. 4967, Series of 2012
 AN ORDINANCE AMENDING SECTION 1 OF ORDINANCE NO. 4925, SERIES OF
 2012 ENTITLED “ORDINANCE APPROPRIATING THE AMOUNT OF SIX HUNDRED
 THOUSAND (Php600,000.00) PESOS FROM THE CURRENT AND EXISTING FUNDS OF
 SENIOR CITIZENS AFFAIRS OFFICE TO BE INCURRED FOR THE PAYMENT OF THE
 MONTHLY HONORARIA OF THE RESPECTIVE PRESIDENT OF THE BARANGAY SENIOR
 CITIZENS ASSOCIATION OF PASAY CITY COVERING THE PERIOD OF JULY TO DECEMBER,
 2012, SUBJECT TO ALL LEGAL, ACCOUNTING AND AUDITING RULES AND PROCEDURES”
 IN SO FAR AS THE PURPOSE OF THE SAID ORDINANCE IS CONCERNED.
 — \
 TT PRESSE” seeeaaemnmammennat eee aeereeermren seeaneennnenmnenanannsnnnneg= ss
 BE IT ORDAINED AS IT IS HEREBY ORDAINED by the Sangguniang
 Panlungsod, in session duly assembled; THAT:
 section 1. AMENDMENT. - Section 1 of City Ordinance No. 4925, Series of 2012
 is hereby amended in so far as the purpose thereof and to read as follows:
 Section 1. APPROPRIATION The amount of Six Hundred Thousand Pesos
 (Php600,000.00) from the existing and current Senior Citizens Affairs Office is hereby
 appropriated to be incurred for the payment of the monthly financial assistance of the
 Presidents of the respective Barangay Senior Citizens Association, Pasay City covering the
 period of July to December, 2012, subject to all legal accounting and auditing rules and
 procedures.
 Sponsored by All the Members of Sangguniang Panlungsod \
 \
 Section 2. EFFECTIVITY. This ordinance shall take effect immediately after
 passage by the Sangguniang Panlungsod, approval by the Honorable City Mayor and
 one (1) day after posting in conspicuous places in Pasay City.
 ENACTED this 16" day of July, 2012, Pasay City, Philippines.
 CERTIFIED APPROVED BY THE SANGGUNIANG PANLUNGSOD
 ia \
 Hon CE B. SANTOS Hon. REYNALDO O. PADUA
 » a ghaz?
 Hon. I . ADVINCULA Hon. EDITA V. VERGEL DE DIOS
 Hon. couse I. ADVINCULA Hon. IAN P.\ VENDIVEL
 4/F Pasay City Hall Bldg., FB Harrison St., Pasay City 1300, MM, Phil's. #
 10:34 AM
 Hon.
 3-2875 &amp; 551-1941
 7/17/12
  Page 2 of 2 pages
 Ordinance No. 4967, Series of 2012
 AN ORDINANCE AMENDING SECTION 1 OF ORDINANCE NO.
 4925, SERIES OF 2012 ENTITLED “ORDINANCE
 APPROPRIATING THE AMOUNT OF SIX HUNDRED THOUSAND
 (Php600,000.00) PESOS FROM THE CURRENT AND EXISTING
 FUNDS OF SENIOR CITIZENS AFFAIRS OFFICE TO BE INCURRED
 FOR THE PAYMENT OF THE MONTHLY HONORARIA OF THE
 RESPECTIVE PRESIDENT OF THE BARANGAY SENIOR CITIZENS
 ASSOCIATION OF PASAY CITY COVERING THE PERIOD OF JULY
 ECEMBER, 2012, SUBJECT TO ALL LEGAL, ACCOUNTING
 D AUDITING RULES AND PROCEDURES” IN SO FAR AS THE
 OSE OF THE SAID ORDINANCE IS CONCERNED. x »
 Cae
 Hon. ALBERTO C. ALVINA He
 Hon. = re) FRANCISCO Hon.
 Ex- Officio Members
 G. TOLENTINO
 Lox
 Hon. MA. ANTONIA C. CUNETA Hon. RICHARD C. ROXAS
 Liga Ng Mga Barangay Sangguniang Kabataan
 CERTIFIED APPROVED:
 ATTESTED BY: —=
 a
 Hon. MARLON A. PESEBRE
 City Vice Mayor &amp; Presiding Officer
 APPROVED:
 TONINO G. CALIXTO
 City mayor PARA / TAL
 Rddomasian-faigao@CitySecretariat</t>
  </si>
  <si>
    <t>AN ORDINANCE AMENDING ORDINANCE NO. 1614, S-1999 BY DELETING AND CANCELLING SECTION 82 AND 83 THEREOF WHICH IMPOSES A LICENSE FEE ON DOG OWNERS FOR THE REGISTRATION OF THE SAME AND LICENSE FEE FOR OWNERS OF BICYCLES.</t>
  </si>
  <si>
    <t>.
 .
 -
 Republic of the Philippines
 SANGGUNIANG PANLUNGSOD
 Pasay City
 Ordinance No. ), 928 » S-2012
 AN ORDINANCE AMENDING ORDINANCE NO. 1614, S-1999 BY
 DELETING AND CANCELLING SECTION 82 AND 83 THEREOF
 WHICH IMPOSES A LICENSE FEE ON DOG OWNERS FOR THE
 REGISTRATION OF THE SAME AND LICENSE FEE FOR OWNERS OF
 BICYCLES. }
 Introduced by VICE MAYOR MARLON A. PESEBRE
 Sponsored by Councilors MARY GRACE B. SANTOS, REYNALDO O. PADUA,
 RICHARD M. ADVINCULA, EDITA V. VERGEL DE DIOS, LEXTER N. IBAY,
 ILEANA N. IBAY EDUARDO I. ADVINCULA, IAN P. VENDIVEL, ALBERTO
 C. ALVINA, BRIAN KRISTIANN P. BAYONA, PINKY LYN I. FRANCISCO,
 ARVIN G. TOLENTINO, MA. ANTONIA C. CUNETA and RICHARD C. ROXAS
 Be it enacted by the Sangguniang
 Panlungsod in session duly assembled:
 A~LY rap. a
 effectivity thereof, Ordinance No. 1614, S-1999 particularly Section 82 and 83 of the
 same is hereby amended by deleting and cancelling the imposition of license fee on dog
 owners for its registration and license fee for bicycles. Any resolution or ordinance |
 inconsistent herewith is hereby revised or repealed accordingly.
 Section 2. Effectivity. — This ordinance shall take effect after passage by a
 Sangguniang Panlungsod, approval by the City Mayor and one (1) day after postingin
 three (3) conspicuous places and publication in the City of Pasay.
 Section 1. Amendment. — By virtue of the herein ordinance and upon the |
 ORDAINED in the City of Pasay, Metro Manila, Philippines, this 25 tay of
 June, in the Year of Our Lord, Two Thousand Eleven.
 CERTIFIED APPROVED BY THE SANGGUNIANG PANLUNGSOD
 District I District IT
 6
 Ta
 Hon. MARY GRACE B. SANTOS
 City Councilor
 on. EDITA V. VERGEL DE DIOS
 City Councilor
  | ‘ Page 2 of Ord. not 2812
 AN ORDINANCE AMENDING ORDINANCE NO. 1614, S-1999 BY DELETING
 AND CANCELLING SECTION 82 AND 83 THEREOF WHICH IMPOSES A
 rICENSE FEE ON DOG OWNERS FOR THE REGISTRATION OF THE SAME
 LICENSE FEE FOR OWNERS OF BICYCLES.
 is
 Hon Y on. ILEANA N. IBA ;
 | ity Councilor City Councilor g
 hd
 | Hon. EDUA I. ADVINCULA Hon. IAN r VENDIVEL Y
 City Councilor City Council6ér
 | b
 Nori fbf. ZZ i
 Hon. ALBERTO C. ALVINA A Ls BER ERIAUONS aie ee
 { City Councilor City Co
 \
 rN
 . a
 Hon. PINKY LYN I. FRANCISCO Hon. / ANN
 YAN/G. TOLENTINO
 City Councilor
 ity Councilor
 Ex-Officio Members
 Hon. MA.’‘ANTONIA C. CUNETA Hon. RI C. ROXAS
 Liga ng mga Barangay Sangguniang Kabataan
 Certified True Copy:
 - RQBERTO B. YAM
 (ly Secretary
 Attested by: —
 i
 Hon. MARLON A. PESEBRE
 City Vice Mayor &amp; Presiding Officer
 Approved by:
 Aw
 ONINO G. CALIXT
 City Mayor WUN 2 6 202</t>
  </si>
  <si>
    <t>AN ORDINANCE DISALLOWING THE DISPLAY AND POSTING OF OBSCENE STILL PICTURES AND POSTERS OF ANY SIZE NOT BEARING THE APPROVAL OF THE MOVIE TELEVISION REVIEW AND CLASSIFICATION BOARD (MTRCB) IN THEATER LOBBIES WITHIN THE JURISDICTION OF PASAY CITY AND IMPOSING PENALTIES FOR VIOLATIONS THEREOF.</t>
  </si>
  <si>
    <t>OFFICE OF THE SANG6UNIANG PANLUNGSOD PASAY CITY, METRO MANILA ORDINANCE NO. 4191 . S-1995 ORDINANCE AN ORDINANCE DISALLOWING THE DISPLAY AND POSTING OF OBSCENE STILL PICTURES AND POSTERS OF ANY SIZE NOT BEARING THE APPROVAL OF THE MOVIE TELEVISION REVIEW AND CLASSIFICATION BOARD (MTRCB) IN THEATRE LOBBIES WITHIN THE JURISDICTION OF PASAY CITY AND IMPOSING PENALTIES FOR VIOLATIONS THEREOF. l^ Sponsored by Councilor Justo C. Jasto usually found in theatre lobbies for promotion of such movies are having no good influence to the minds and attention of city passers by, particularly, the children of P a s a y 5 Whereas, these obscene still pictures and posters are sometimes not bearing the approval of the Movie Television Review and Classification Board (MTRCB) but still displayed in the men­ tioned places; Whereas, the City Government of Pasay is committed to regulate or promote the welfare, moral and interest of its citi­ zens to at least minimize, if not eradicate the commission of crimes related to morality. NOW THEREFOPRE, BE IT ORDAINED AS IT IS HEREBY ORDAINED, by the Sangguniang Panlungsod of Pasay in session duly assembled that: Section 1. Definition of term. "obscene" still pictures - refer to any movie photo or poster- depicting or inciting sexual urge or emotion to pollute one's sense of morality. Pasay the display of obscene still pictures and posters of any size in the lobbies of their moviehouses.Whereas, obscene still pictures of any size which are Section 2. Prohibitive Act. - It shall be unlawful for any theatre owner/operator within the jurisdiction of Section 3. Penalty Provision First Offense six months imprisonment Second Offense - six months imprisonment and a fine of Two Thousand (P2,000.00) Pesos Third Offense Permanent closure of the moviehouse 1 . page 2 of Ord. No rdinance disallowing the display and post­ ing of obscene still pictures and posters of any size............... . Section 4. Effectivity - This ordinance shall take effect upon its passage and approval of the Sangguniang F'anlungsod of F'asay, posting in three conspicuous places in the city and its final publication in a newspaper of general circulation in the city. ENACTED this 12th day afSpf&gt;t*, in the Year Of Our Lord, Nineteen Hundred and Ninety Five. APPROVED HON. WENCESLAO B. TRINIDAD Acting City Mayor Acting 4, 5, 6 7, 8 , 9 , 10, 11, 12 1 3 14HON. HON. HON. HON. HON. HON. HON. HON. HON. HON. HON. HON. HON. HON.GREG F. ALCERA ANTONIO 6. CAL.IXTO EMMANUEL I BAY JUSTO C. JUSTO ROMULQ M. CABRERA REYNALDO PADUA ROBERTO L. ALVAREZ EDITA V. VERGEL DE DIOS ULDARICO C. ARABIACERA esiding Officer DR. ANTONIO S. CO City AdministratorATTY. Ci</t>
  </si>
  <si>
    <t>AN ORDINANCE ADOPTING THE PROCEDURE GOVERNING ADMINISTRATIVE COMPLAINTS AGAINST ELECTIVE BARANGAY OFFICIALS</t>
  </si>
  <si>
    <t>REPUBLIC OF THE PHILIPPINES
 . SANGGUNIANG PANLUNGSOD
 PASAY CITY
 ORDINANCE NO. _ 490°, s. 1995
 AN ORDINANCE ADOPTING THE PROCEDURE GOVERNING
 ADMINISTRATIVE COMPLAINTS AGAINST ELECTIVE
 BARANGAY OFFICIALS
 es oe om oe o® o® 2 SP 6 we © ©® =~ @® @® © @® © © ©! SD ©! © ©! © OD © © SD SD SD OD ©O-@ OD OD © @® es @D ©! OD! ©! © ©! ©! ©! ©! ©! ©! OD OO! OO! OO OD! OD OD OD OW oH ==
 WHEREAS, the SANGGUNIANG PANLUNGSOD iS’ besiege _ by
 administrative complaints against elective Barangay Offi-
 Cials of Pasay City;
 WHEREAS, there is a_ need to adopt procedure governing
 administrative cases against elective barangay officials
 for an orderly proceedings;
 NOW THEREFORE, be it ORDAINED, as it is hereby
 ORDAINED, in session duly assembled, that:
 ARTICLE 1- This ordinance shall be known as "THE
 PROCEDURE GOVERNING ADMINISTRATIVE COMPLAINTS AGAINST ELEC-
 TIVE BARANGAY OFFICIALS."
 ARTICLE 2. FORM - The administrative complaint against
 barangay officials must be verified by the complainant.
 ARTICLE 3. FILING OF ADMINISTRATIVE COMPLAINT. - The
 verified complaint shall be filed with the Office of the
 City Secretariat, 4th Floor, City Hall, Pasay.City. If the
 complaint is not verified, the receiving Clerk must require
 the complainant to verify it before receiving it. If the
 complaint is endorsed by the DEPARTMENT OF INTERIOR AND
 LOCAL GOVERNMENT or the OMBUDSMAN or other office or body,
 the complaint must be received although not verified.
 owe
 SECTION 1. DUTY OF THE CITY SECRETARIAT -
 The receiving Clerk shall receive the _ comn-
 plaint by stamping on the right upper hand
 corner of the complaint the following "DATE AND
 TIME RECEIVED" and sign the space provided in
 the stamp mark;
 SECTION 2. The receiving Clerk must assign
 and place the Administrative Case No. on the
 face of the complaint whether it was directly
 filed with the office or endorsed b other
 office; )
  -Page 2-
 SECTION 3. The complaint must be included
 and calendared in the agenda of the City
 Council following its receipt;
 SECTION 4. Provide the COMMITTEE with
 stenographer every scheduled hearing.
 SECTION 5. Furnish copy of the complaint
 and answer to the Office of the City Mayor for
 the imposition of the preventive suspension, if
 the case so warrants.
 ARTICLE 4. ACTION OF THE SANGGUNIANG PANLUNGSOD. - On
 motion and duly seconded, the complaint shall be referred to
 he COMMITTEE ON ADMINISTRATIVE COMPLAINT and the City
 Secretariat shall furnish copy of the complaint, including
 its attachments to all the members of the COMMITTEE.
 ARTICLE 5. .DUTY OF THE CHAIRMAN. - The Chairman of the
 COMMITTEE shall have the following duties:
 SECTION 1. If the complaint is endorsed to
 the City Council by other office and the same
 is not verified, the Chairman shall require the
 complainant, to verify the complaint. If the
 complainant fails to verify the complaint for
 an unreasonable length of time, the case shall
 be dismissed.
 SECTION 2. The chairman shall require the
 respondent furnishing copy of the complaint and
 attachments, to file verified answer within
 fifteen (15) days from receipt of the written
 notice. If the respondent fails to file his
 answer within the period for no valid reason,
 the COMMITTEE shall consider this a waiver
 of his right to present evidence in his defense
 and the complainant shall be required to
 substan-tiate his complaint.
 SECTION 3. The Chairman upon receipt of
 the answer shall send written notice of
 hearing to the parties, indicating the date,
 time and place of the hearing. If the party
 fails to appear, notwithstanding notice and
 for no valid reason, the party who fails to
 appear may be considered to have waived the
 right to present evidence.
 peer sare
 ARTICLE 6. RIGHTS OF THE PARTIES. - The parties shall
 be accorded full opportunity to appear and prosecute or
 defend himself in pérson or by counsel, to confront and
 cross examine witnesses against him, and to require the
 attendance of witnesses and the production of documentary
 t
 evidence in his favor through the compulsory process of
 Subpoena or subpoena duces tecum.
 ARTICLE 7. ORDER OF TRIAL. - The following shall be
 &lt;. s a
  -Page 3-
 SECTION 1. The initial hearing shall be
 the preliminary hearing. It shall be devoted
 for out of court settlement, admissions of
 facts, and determination of issues. The
 COMMITTEE shall initiate and endeavor to settle
 the controversy amicably but without forcing
 the parties to do so.
 SECTION 2. The next hearing shall be for
 presentation of evidence for the complainant.
 The complainant and his witnesses’ shall. be
 required to submit affidavits and documentary
 evidence, if any, which will serve as their
 direct testimonies, subject to cross
 examination by respondent or his counsel and
 clarificatory questions of the COMMITTEE, if
 any.
 SECTION 3. The next hearing shall be for
 presentation of the evidence for che defense.
 Respondent and his witnesses shall be
 required to submit affidavits and documentary
 evidence, if any, which will serve as their
 direct testimonies, subject to cross
 examination by the complainant or his
 counsel and clarificatory questions of the
 COMMITTEE, if any.
 SECTION 4. Cross examination conducted by
 parties who are not member by the Philippine
 Bar shall be coursed to the COMMITTEE
 members, who shall be the one to ask the
 questions.
 SECTION 5. Rebuttal and sur-rebuttal may
 be allowed.
 ARTICLE 8. RESOLUTION. - The COMMITTEE shall, with or
 without memorandum from the parties, resolve the case
 within THIRTY (30) days from the time the case is
 submitted for resolution and submit its recommendation to
 the SANGGUNIANG PANLUNGSOD. The members of the COMMITTEE
 shall vote either to penalize or exonerate the respondent
 and the imposable penalty. The dissenting member/s may
 Submit dissenting opinion to be appended to the resolution
 and recommendation.
 ARTICLE 9. ACTION OF THE SANGGUNIANG PANLUNGSOD. - The
 SANGGUNIANG PANLUNGSOD as a body shall vote, either
 affirming, modifying or reversing the recommendation of the
 COMMITTEE in a regular session and shall pass an affirming
 or modifying or reversing resolution. If for affirmation
 with modification, the modified portion shall be embodied
 in the resolution. If for reversal, a new decision shall be
 penned by the Vice Mayor.
 ARTICLE 10. The SECRETARIAT shall furnish copy of the
 resolution and decision , personally or by registered mail,
 to the following:
 1. The parties to the case;
 2. The Department of Interior and Local Government;
  -Page 4-
 3. The office that endorsed the complaint;
 4. The Office of the Mayor;
 ARTICLE 11. APPEAL. - The aggrieved party may, within
 THIRTY (30) days from receipt of the decision, appeal to the
 Office of the President, by filing a Notice of Appeal to the
 Secretariat.
 ARTICLE 12. EFFECTIVITY. - This ordinance shall take
 effect upon its approval.
 ENACTED in the City of Pasay this _li2tHay of September
 in the year of Our Lord Nineteen Hundred and Ninety Five.
 APPROVED:
 QW AuuLod
 HON. WENCESLAO. B. TRINIDAD)
 Acting City Mayor
 1. HON. GREG F. ALCERA
 2. HON. ANTONIUDG. CALIXTO
 3. HON. EMMANUEL M. IBAY
 4. HON. JUSTO C. JUSTO
 5. HON. ROMULO M. CABRERA
 6. HON. REYNALDO O. PADUA
 7. HON. ROBERTO L. ALVAREZ
 8. HON. EDITA V. VERGEL DE DIOS
 9. HON. ULDARICO C. ARABIA
 10. HON. ALBERTO V. PAREDES
 11. HON. EDUARDO I. ADVINCULA
 12. HON. TEODULO R. LORCA
 13. HON. GENEROSO F. CUNETA
 14. HON. CHLOE D. PROTACIO a
 ATTESTED BY:
 DR. ANTONIO S. CO
 City Administrator</t>
  </si>
  <si>
    <t>AN ORDINACE DECLARING PASAY CITY A NUCLEAR WEAPON FREE ZONE IN SUPPORT TO THE WORLDâ€™S CAMPAIGN FOR DISARMAMENT IN CONFORMITY WITH THE PRESENT CONSTITUTION OF THE REPUBLIC OF THE PHILIPPINES FOR THE PURPOSE OF PROTECTING THE LIVES AND PROPERTIES OF EVERY FILIPINO NOT ONLY OF PASAY CITY BUT THE WHOLE COUNTRY AS WELL.</t>
  </si>
  <si>
    <t>REPUBLIC OF THE PHILIPPINE: SANGGUNIANG PANGLUNSOD PASAY CITY ORDINANCE 486 S-1995 a6 ORDINACE DECLARING PASAY CITY A NUCLEAR WEAPON FREE ZONE IN SUPPORT TO THE WORLD’S .CAMPAIGN FOR DISARMAMENT IN CONFORMITY WITH THE PRESENT CONSTITUTION OF THE REPUBLIC ^F THE PHILIPPINES FOR THE PURPOSE OF PROTECTING THE LIVES AND PROPERTIES OF EVERY FILIPINO NOT ONLY OF PASAY CITY BUT THE WHOLE_ COUNTRY AS WELL. SPONSORED BY : COUNCILOR TEODULO R. LORCA JR. WHEREAS,nuclear energy in spite of so many constructive uses such as the generation of electricity that also powers submarines and surface ships, radio isotopes used to diagnose and treat cancer, used to find leaks in equipment, and measure the rate of which materials perish under specific conditions in the field of industry, and in agriculture, are used to study the growth of plants, the effects of insecticides on crops and the habits of insect pests, yet it has been so powerful and destructive as a weapon, that can kill thousands of lives and destroy properties in few seconds. WHEREAS,all the citizens of the Republic of the.' Philippines are against the construction of nuclear power plant in the country. WHEREAS, the explosion of a one - megaton bomb 8,500 feet above a large city would flatten every building within a radius of 4.4 milesor in an area of 61 Square miles and heavily damage building within a radius of about eight miles or in area of 200 square miles, the people in the streets would be crushed by the avalanche of people and buildings, WHEREAS, long term-effects, mostly caused by the radio activity which would result in the slow, painful death of hundreds of thousands of people,would also occur, WHEREAS, recalling the most horrible incident in the past brought about by war when a B-29 bomber enolagay maneuvered by Parker and companion dropped the first A-bomb on the morning of August 6,1945 in a Japanese City destroying the whole City with nothing left of the center of Hiroshima, and a dusty rubbish from which deadly invisible rays were streaming with 78,150 people known to be dead and 13,893 missing, WHEREAS, on that August day, in laboratories all over the United States, scientist looked grim and shivered because that was not the way they had wanted the Atomic age to begin, WHEREAS, adhering to our belief as historians' that history repeat by itself and with the fear of experiencing another world war in the very near future wherein developing countries like ours might also fall as prey to this renewed battle of supremacy in nuclear warfare between super powers, NOW THEREFORE, be it ordained by the Sangguniang Panglungsod ng Pasay duly assembled ; Section 1. - No nuclear weapon nor any chemical substances essential in the production of said weapon should be allowed within the City of Pasay and strict measures should be enforced within the Ninoy Aquino International Airport to ensure the non-entry of such weapon and chemical substances of the same kind in the City ; w iu /x n /u i uu m /. f t O O Section 2. - A reconnaisance or foot patrol from the Police force should be deployed along the seacoast of the Reclamation Area of the Roxas Boulevard, Pasay City which is a possible passage for entry among motorized vehicles in the waterfront; Section 3, - A series of orientation program and seminars should be conducted in coordination with the higher authority to instill security awareness among the inhabitants of Pasay City starting from the Barangay officials of the 200 Barangays up tto the lowest echelon ; Section 4. - EFFECTIVITY This Ordinance shall take effect immediately upon its approval and and publication in Newspaper of General circulation ; ENACTED this 28th day of August 1995 at Pasay City. APPROVED : HON. WENCESLAO B. TRINIDAD Acting City Mayor HON. ANT0NIN0 CALIXTO HON. EMMANUEL IBAY HON. JUSTO C. JUSTO HON. R0MUL0 M. CABRERA HON. REYNALDO PADUA HON. ROBERTO ALVAREZ HON. EDITA V. VERGEL DE DIOS HON. ULDARICO ARABIA HON. EDUARDO ADVINCULA HON. TE0DUL0 R. LORCA JR. HON. GENER0S0 F. CUNETA/HON L GREG F. ALCERA Acing City Vice Mayor / Presiding Officer ATTESTED BY :</t>
  </si>
  <si>
    <t>AN ORDINANCE CREATING THE PASAY CITY EDUCATION ASSISTANCE PROGRAM OF THE OFFICE OF THE VICE MAYOR FOR THE SCHOOL YEAR 2012-2013 FOR DESERVING SIX HUNDRED (600) PUBLIC ELEMENTARY, HIGH SCHOOL AND COLLEGE STUDENTS RESIDING IN PASAY CITY AND APPROPRIATING THE AMOUNT OF TWO MILLION ONE HUNDRED THOUSAND (P2,100,000.00) PESOS FOR THEIR ALLOWANCES FOR THE PERIOD JUNE 2012 TO DECEMBER 2012, TO BE TAKEN FROM THE PAGCOR FUNDS OF THE OFFICE OF THE VICE MAYOR, SUBJECT TO ALL ACCOUNTING AND AUDITING RULES AND PROCEDURES</t>
  </si>
  <si>
    <t>atl
 a for the School Year 2012-2013:
 SECTION 2. CREATION — The PASAY CITY EDUCATION
 REPUBLIC OF THE PHILIPPINES
 SANGGUNIANG PANLUNGSOD
 PASAY CITY
 ORDINANCE NO. 4853_; SERIES OF 2012
 AN ORDINANCE CREATING THE PASAY CITY EDUCATION
 ASSISTANCE PROGRAM OF THE OFFICE OF THE VICE
 MAYOR FOR THE SCHOOL YEAR 2012-2013 FOR DESERVING
 SIX HUNDRED (600) PUBLIC ELEMENTARY, HIGH SCHOOL
 AND COLLEGE STUDENTS RESIDING IN PASAY CITY AND ,
 APPROPRIATING THE AMOUNT OF TWO MILLION ONE
 HUNDRED THOUSAND (P2,100,000.00) PESOS FOR THEIR
 ALLOWANCES FOR THE PERIOD JUNE 2012 TO DECEMBER
 2012, TO BE TAKEN FROM THE PAGCOR FUNDS OF THE
 OFFICE OF THE VICE MAYOR, SUBJECT TO
 ACCOUNTING AND AUDITING RULES AND PROCEDURES.
 Introd uced by: Vice Mayor MARLON A. -PESEBRE |
 ~ Sponsored by: Councilor MARY GRACE B. SANTOS”
 WHEREAS, the City Government of Pasay thru the Office of ‘the Vica_&gt;
 Mayor has been granting monthly financial assistance to scholar student ~~
 residing in Pasay City by way of Education Assistance Program;
 WHEREAS, there is a need for the City to continue promoting the program
 for the benefit of the less fortunate but deserving scholar students in Pasay City;
 NOW THEREFORE, be it ORDAINED, as it is hereby ORDAINED, in
 session duly assembled, that:
 SECTION 1. TITLE — This program shall be known as the PASAY CIT
 EDUCATION ASSISTANCE PROGRAM OF THE OFFICE OF THE VICE
 SISTANCE PROGRAM OF THE OFFICE OF THE VICE MAYOR for the
 ponsarship of free education to deserving elementary, high school and college
 spon Year 2012-2013 is hereby created which shall govern the continuing
 -.V students residing in Pasay City enrolled in any public schools, colleges and
 universities in Metro Manila:
 SECTION 3. APPROPRIATION — The sum of TWO MILLION ONE
 HUNDRED THOUSAND (P2,100,000.00) PESOS is hereby appropriated from
 the PAGCOR Funds of the Office of the Vice Mayor to pay the allowances of Six
 Hundred (600) deserving public elementary, high school and college scholar
 students residing in Pasay City from June 2012 up to December 2012, subject to
 all accounting and auditing rules and procedures;
 SECTION 4. QUALIFICATION — The following students enrolled in any
 public elementary, high schools, colleges and universities in Metro Manila must
 possess the following qualifications in order to qualify under the educational
 assistance program;
  _~
 -Page 2-
 Ord. No. 4853 _: Series of 2012
 SECTION 4-A. CITIZENSHIP/RESIDENCE —- Must be a
 Filipino citizen and a resident of Pasay City as shown in the school
 report card;
 SECTION 4-B. Must be certified to be a resident and of good
 moral character by the Barangay Chairman where the student
 resides:
 SECTION 5. BENEFITS — All students who qualified under the program
 shall enjoy and receive a monthly allowance of FIVE HUNDRED (P500.00)
 PESOS;
 SECTION 6. CANCELLATION OR SUSPENSION - The assistance or
 allowance of any of the qualified students under the program shall be can€elle
 or suspended on any of the following grounds: |
 SECTION 6-A. Those who transferred to private school, |
 dropped from enrollment, suspended or expelled as disciplinary
 action by the school authorities:
 SECTION 6-B. Those who join as member or officer of any
 association engaged in hazing or vandalism;
 SECTION 7. EFFECTIVITY — This resolution shall take effect upon its
 approval and posting in three conspicuous places in Pasay City;
 \
 ENACTED in the City of Pasay this 16th — day of April in the Year of
 Our Lord Two Thousand Twelve.
 CERTIFIED APPROVED BY THE SANGGUNIANG PANLUNGSOD ( | we
 CITY COUNCILORS
 f 4
 HON. MA XY ACE B. SANTOS HON. REYNALDO O. PADUA
 city Councilor City Councilor
 HON. R ARD M\ ADVINCULA HON. EDITA V. VERGEL DE DIOS
 City Councilor
 AY ON. ILEANA N. IB oN
 HON. LEXTER
 tty Councilor City Councilor
  ; ~
 -
 on
 Ord. No. 4852 - Series of 2012
 Hy ihaniy (Vt ye
 HON. ALBERTO C. ALVINA
 City Councilor
 ~“
 HON. EDUARDO |. ADVINCULA
 City Councilor
 HON. cme LYN L. FRANCISCO HON?ZA
 City Councilor
 Ex-Officio Members
 Liga Ng Mga Barangay
 HON. MA. ANTONIA C. CUNETA
 City Councilor
 Attested by:
 as
 HON. MARLON A. PESEBRE
 Vice Mayor &amp; Presiding Officer
 Approved by:
 A
 HONTANTONINO G. CAL
 Never IADR 3 0 2012
 ft
 HON. IAN P. VENDIVEL
 City Councilor
 : on? eh
 HON. BRIAN KBISTIANN P. BAYONA;\”
 City Council 4
 G. TOLENTINO
 City Councilor
 SK Federation
 HON. Ke C. ROXAS
 City Councilor
 Certified True and Correct:
 OBERTO B. YAM
 City Secretary</t>
  </si>
  <si>
    <t>AN ORDINANCE PROHIBITING THE DISPLAY OF BUSINESS SIGNBOARDS OR ANY KIND OF BUSINESS ADVERTISEMENT STRUCTURES ON PUBLIC STREETS AND PUBLIC SIDEWALKS.</t>
  </si>
  <si>
    <t>K £ F U £ S .L ± U U r T tlJ i F H ± J_ .± t'ir’±N.fc;£&gt; OFFICE OF THE CITY COUNCIL PASAY CITY ORDINANCE NO. 483, S-1995 ORDINANCE ORDINANCE PROHIBITING THE DISPLAY Of BUSINESS SIGNBOARDS OR NY KIND OF BUSINESS ADVERTISEMENT STRUCTURES ON PUBLIC STREETS AND PUBLIC SIDEWALKS. SPONSORED BY COUNCILOR TEODULO R. LORCA JR WHEREAS, a tour in the City of Pasay, especially in commer­ cial districts will show that there are lots of business sign­ boards or different kinds of business advertisement, structures which are placed on public streets and public sidewalks; WHEREAS, such kind of signboards and advertisemen, struc­ tures posed as an obstacle and obstruction on pedestrian conside­ ring that some of them are placed and situated in public places in a permanently, fixed manner and not easily removable when businessmen temporarily closed their business during nighttime; WHEREAS, it is common knowledge that the thoroughfares in Pasay C i t y are so narrow with some streets bereft of any sidewalk at all and these causes a lot of inconvenience to the pedestrians who are forced to walk sometimes on the streets or on the middle of the streets thereby exposing their lives or limbs to unnecessary danger. NOW, THEREFORE, BE IT ORDAINED by the City Council of Pasay City, in session duly assembled: SECTION 1. The display of business signboards or any kind of business advertisement structures of all sizes on public streets and public sidewalks are hereby prohibited at any time of the day or night SECTION 2. Any business owner, and in case of a partnership or corporation, the President or the General Manager, found violating the provision of this ordinance shall suffer the following penalties: First Offense - Fine of P500.00 and confiscation of the business signboard or business advertisement structure. Second Offense - Fine of pi,000.00 and confiscation of the business signboard or business advertisement structure. Third Offense - Fine of P2,000.00 and confiscation of the business signboard or business advertisement structure and cancellation of the business permit. page 2 of Ordinance No. 483, S-1995 SECTION 3. This ordinance shall take effect upon its approval posting in three (3) conspicuos places in the City of Pasay and its final publication in a newspaper of general circulation in Pasay City. ENACTED this 23rd of August, in the Year of Our Lord, nineteen hundred and ninety five. APPROVED: PABLO P. CUNETA City Mayor HON. GREG F. ALCERA HON. ANTONINO CALIXTO HON. EMMANUEL IBAY HON. JUSTO C. JUSTO HON. ROMULO CABRERA HON. REYNALDO PADUA HON. ROBERTO ALVAREZ HON. EDITA V. VERGEL DE DIOS HON. ULDARICO ARABIA HON. ALBERTO PAREDES HON. EDUARDO ADVINCULA HON. TEODULO LORCA JR. HON. GENEROSO CUNETA HON. CHLOE PROTACIO ATTESTED: DR. ANTONIO S. CO City Administrator&lt; v W J A M aJ U Oc#</t>
  </si>
  <si>
    <t>AN ORDINANCE MANDATING ALL HOTELS, MOTELS, INNS OR ANY KIND OF LODGING PLACE LOCATED WITHIN THE TERRITORIAL JURISDICTION OF PASAY CITY TO ADD LATEX CONDOMS TO THEIR USUAL AMENITIES SUIÂ­TABLE TO ITS CUSTOMERS FREE OF CHARGE.</t>
  </si>
  <si>
    <t>REPUBLIC OF THE PHILIPPINES OFFICE OF THE CITY COUNCIL PASAY CITY ORDINANCE NO.482S-1995 ORDINANCE AN ORDINANCE MANDATING ALL HOTELS, MOTELS, INNS OR ANY KIND OF LODGING PLACE LOCATED WITHIN THE TERRITORIAL JURISDICTION OF PASAY CITY TO ADD LATEX CONDOMS TO THEIR USUAL AMENITIES SUI­ TABLE TO ITS CUSTOMERS FREE OF CHARGE. •! Sponsored by Councilor Justo C. JUsto WHEREAS, it is a common knowledge that the AIDS virus has already spread worldwide including the Philippines causing a lot of injury and death to many families considering that mo­ dern science technology as of the present has not yet come up with an effective cure for the ailment caused by the said virus WHEREAS, before the AIDS virus can spread in the Phi­ lippines at an uncontrollable level, necessary and adequate mea­ sures must immediately be undertaken to regulate and control the same ; WHEREAS, one of the necessary steps to regulate its prevelence is to require all motels, hotels, inns or any kind of lodging place to add latex condoms to their usual amenities free of charge. NOW, THEREFORE, BE IT ORDAINED BY THE CITY COUNCIL OF PASAY, in session duly assembled that : SECTION 1 - Mandatory Supply of Condoms - The supply of condoms suitable to its customers is hereinafter mandated and added to the usual amenities of all motels, hotels, inns or any kind of lodging place with the cost thereof being shoul­ dered by the owner /s of the establishment concerned, and hand­ outs regarding condoms is likewise mandated to be place in all rooms for the proper guidance of the installation of the same. SECTION 2 - Penalty - Any owner /s of a motel, hotel, inns or any kind of lodging place fails to comply or has viola­ ted the provision of this ordinance, shall pay One Thousand Pe­ sos . (PI,000.00) SECTION 3 - Effectivity - This ordinance shall take effect upon its approval, posting and publication in a newspa­ per of general circulation on the City where it shall be en­ forced . [ ARIA 7 Page 2 of Ordinance No. 4U , S-1995 (An ordinance mandating all hotels, motels, inns or any kind of lodging place located within the territorial jurisdiction of Pasay City to add latex condoms to their usual amenities suitable to its customers free of charge. ENACTED in the City of Pasay, Philippines, This day of _______________ , in the year of our Lord, nineteen hun­ dred ninety a /Vg APPROVED ^ A A A aaJLo^ HON. PABLO CUNETA City Mayor 1.HON.GREG F. ALCERA 2.HON.ANT0NIN0 G. CALIXTO 3.HON.EMMANUEL IBAY 4.HON.JUSTO C. JUSTO 5.HON.R0MUL0 M. CABRERA 6.HON.REYNALDO PADUA 7.HON.ROBERTO L. ALVAREZ 8.HON.EDITA V. VERGEL DE DIOS 9.HON.ULDARICO C. ARABIA 10.HON.ALBERTO V. PAREDES 11 .HON.EDUARDO I. ADVINCULA 12.HON.TEODULO R. LORCA 13.HON.GENEROSO F. CUNETA 14.HON.CHLOE D. PROTACIO DR. ANTONIO S. CO City AdministratorViWENCESLAO B. TRINIDAD or &amp; Presiding Officer ATTY/ J j J ^</t>
  </si>
  <si>
    <t>AN ORDINANCE AMENDING THE PENALTY PROVISIONS OF ORDINANCE NO. 2782, S- 2003 ENTITLED "AN ORDINANCE REVISING ALL EXISTING ANTI-SMOKING ORDINANCES IN THE CITY OF PASAY, EXPANDING THE COVERAGE THEREOF, AND PROVIDING PENALTIES FOR VIOLATIONS THEREOF" TO CONFORME WITH R.A. 9211.</t>
  </si>
  <si>
    <t>“
 Republic of the Philippines
 SANGGUNIANG PANLUNGSOD
 Pasay City
 Ordinance No. 4779 _, S-2012
 AN ORDINANCE AMENDING THE PENALTY PROVISIONS OF
 ORDINANCE NO. 2782, S- 2003 ENTITLED “AN ORDINANCE REVISING
 ALL EXISTING ANTI-SMOKING ORDINANCES IN THE CITY OF PASAY,
 EXPANDING THE COVERAGE THEREOF, AND PROVIDING PENALTIES
 FOR VIOLATIONS THEREOF” TO CONFORME WITH R.A. 9211.
 Sponsored by ALL MEMBERS OF THE SANGGUNIANG PANLUNGSOD
 Be it enacted by the Sangguniang
 Panlungsod in session duly assembled:
 Section 1. Amendment. — The penalty provisions enumerated in Section 7 of
 Yrainance No. 2782, S-2003 is hereby amended as follows, to wit: }
 First Offense:
 a) A fine of not less than Five Hundred Pesos
 (Php500.00) but not more than One
 Thousand Pesos (Php1,000.00). Or in lieu of
 fine, a twelve(!2) hour community service
 shall be imposed.
 " Second Offense:
 a) A fine of not less than One Thousand Pesos
 (Php!,000.00) but not more than Three
 Thousand Pesos (Php3,000.00). Or in lieu of
 fine, a twenty four (24) hour community
 service shall be imposed.
 Third Offense:
 a) A fine of not less than Three Thousand
 Pesos (Php3,000.00) but not more than Five
 Thousand Pesos (Php5,000.00). Or in lieu of
 fine, a thirty (30) hour community service
 shall be imposed.
 b) The business permit and license to operate
 of the establishment concerned shall be
 cancelled or reveked.
 Section 2. Effectivity. — This ordinance shall take effect upon passage by the
 Sangguniang Panlungsod, approval by the City Mayor and one (1) day after publication
 in a newspaper of general circulation in the City of Pasay.
 WU
 er
  »
 *
 r
 6
 Page 2 of Ord. No. 4779,
 An ord, amending the penalty provisions of Ord. No. 2782, S-2003 entitled
 “An ordinance revising all existing anti-smoking ordinances in the City of
 Pasay, expanding the coverage thereof, and providing penalties for violation
 thereof” to conform with R. A. 9211
 ORDAINED in the City of Pasay, Metro Manila, Philippines, this 20th day of Feb, in
 the Year of Our Lord, Two Thousand Tweive,.
 CERTIFIED APPROVED BY THE SANGGUNIANG PANLUNGSOD
 District I District II
 Y
 Wis
 Hon. MAR RACE B. SANTOS
 City hy lor
 A.
 Pit fone
 Hon. R) H/ QD Ny . ADVINCULA on. ah VERGEL DE DIOS
 eae Cl ea ey
 Hon. LEXT . IBAY Hon. IL
 ‘ity Courcilor City ay
 Hon. EDU I. ADVINCULA Hon. IAN E (a JIVEL
 City Councilor Loe iy
 dude MS fre Le
 Hon. ALBERTO ba RT se BRIAN IS R/ Asn Ca IAN P. BAYONA
 City Comncilor AL __Cit) She eitor
 wy , Ys ——=
 Hon. PIN LYN I. FRANCISCO Hon. ARMIN G. TOLENTINO
 City Councilor Zi 7 Councilor
 Ex-Officio Members
 Hon. MA. ANTONIA C. CUNETA Hon. RICHARD C. ROXAS
 Liga ng mga Barangay Sangguniang Kabataan
 Certified True Copy:
 ATTY. ROBERTO B. YAM
 ity Secretary
 Attested by:
 Sex a
 Hon. MARLON A. PESEBRE
 City Vice Mayor &amp; Presiding Officer</t>
  </si>
  <si>
    <t>AN ORDINANCE PROVIDING FOR THE CREATION OF A CIVILIAN DEFENSE AND DISASTER REACTION UNIT AND FOR OTHER PURPOSES.</t>
  </si>
  <si>
    <t>ORDINANCE NO. 4 7 4 S-95 AN ORDINANCE PROVIDING FOR THE CREATION OF A CIVILIAN DEFENSE AND DISASTER REACTION UNIT AND FOR OTHER PURPOSES. Sponsored by Vice-Mayor Wcnceslao Trinidad and Councilor Greg F. AlceraREPUBLIC OF THE PHILIPPINES OFFICE OF THE PAS AY CITY COUNCIL WHEREAS, it is mandatory to ensure that the guidelines as specified under the Department of Interior and Local Government Memorandum Circular No. 93-125 RE: Policies and Guidelines on Public Safety; WHEREAS, no less than the President of the Republic of the Philippines, His Excellency Fidel V. Ramos, has issued an order to all Metro-Manila Local Government Units to establish a Disaster Reaction Unit; NOW THEREFORE BE IT ORDAINED THAT; 1. A Civilian Defense and Disaster Reaction Unit be established to serve the needs of the populace with respect to Public Safety during local celebrations, emergencies, disasters, as well intelligence operations to augment Peace and Order initiatives of the local barangay units; 2. The said Civilian Defense and Disaster Reaction Unit (CDDRU), shall be under the administrative control of the Office of the Mayor; 3. The organizational structure shall be that it shall be headed by the Vice-Mayor as CDDRU commander, and a Deputy CDDRU commander who shall be appointed by the CDDRU commander; 4. The CDDRU shall be composed of two (2) operating units namely the SEARCH AND RESCUE UNIT, and the CIVILIAN DEFENSE UNIT, each of which shall be headed by a Unit commander; 5. Initially, the SEARCH AND RESCUE UNIT shall be composed of fourteen (14) persons inclusive of the unit commander, and the CIVILIAN DEFENSE UNIT shall be composed of six (6) persons inclusive of the unit commander, who shall be screened and trained for the basic purposes for which they were created; 6. The following amount be appropriated for the purpose of salaries and allowance of the members of the CDDRU; DesignationMonthly Pay -Annual Salary Inclusive Total Annual of Thirteenth Month Pay Appropriation CDDRU UNIT COMM ANDE P3,000.00 P39,000.00 CDDRU PERSONNEL P2,000.00 P26,000.00P78,000.00 P468,000.00( /\ ty TOTAL P546,000.00 7. The annual appropriation for salaries/allowances shall commence August, 1995 and shall be effective until end June 1998; 8. The amount of One Hundred Fifty Thousand Pesos be initially appropriated for the purchase of uniforms and logistics needed for the establishment of the CDDRU; 9. All other ordinances, resolutions, letters of instructions, etc., not in conformance with this ordinance are hereby repealed; REPUBLIC OF THE PHILIPPINES OFFICE OF THE PASAY CITY COUNCIL ORDINANCE NO. 4 7 4 S-95 AN ORDINANCE PROVIDING FOR THE CREATION OF A CIVILIAN DEFENSE AND DISASTER REACTION UNIT AND FOR OTHER PURPOSES. Sponsored by Vice-Mayor Wenceslao Trinidad and Councilor Greg F. Alcera Approved this day of J u l y # 1995. HON. PABLO P. CUNETA CITY MAYOR HON. GREG F. ALCERA HON. ANTONINOCALIXTO HON. EMMANUEL 1BAY HON. JUSTOJUSTO HON. ROMULO CABRERA HON. REYNALDO PADUA HON. ROBERTO ALVAREZ HON. EDITA VERGEL DE DIOS HON. ULDARICO ARABIA HON. ALBERTO PAREDES HON. EDUARDO ADV1NCULA HON. TEODULO LORCA JR. HON. GENEROSO CUNETA HON. CHLOE PROTACIOx LON. WENCESLAO TRINIDAD C H X VICE-MAYOR CIVILIAN DEFENSE AND DISASTER REACTION UNIT HON. PABLO R CUNETA OFFICE OF THE CITY MAYOR VICE MAYOR WENCESLAO TRINIDAD CDDRU Commander (To be appointed by CDDRU Commander) Deputy CDDRU Commander I SEARCH &amp; RESCUE UNIT Unit Commander Individual Specialty Personnel (13) Search &amp; Rescue OperativeCIVILIAN DEFENSE UNIT Unit Commander Individual Specialty Personnel (5) Civilian Defense Operative</t>
  </si>
  <si>
    <t>AN ORDINANCE AUTHORIZING AND FULLY SUPPORTING THE "TOWARDS CHANGE TAX INCENTIVES PROMO" AND FOR OTHER PURPOSES.</t>
  </si>
  <si>
    <t>Republic of the Philippines
 LUNGSOD NG PASAY, KALAKHANG MAYNILA
 Tanggapan ng Sangguniang Panlungsod
 Ordinance No. "72" , Series of 2011
 AN ORDINANCE AUTHORIZING AND FULLY SUPPORTING THE “TOWARDS \
 CHANGE TAX INCENTIVES PROMO” AND FOR OTHER PURPOSES. \
 Sponsored by All Members of Sangguniang Panlungsod
 WHEREAS, a tax incentive package known as the “Towards Change Ta
 Incentive Promo” was introduced under the leadership of the Honorable Antonino G.
 Calixto, City Mayor of Pasay City;
 WHEREAS, this tax incentive promo will undoubtedly augment the city
 government’s tax revenues for the coming years and will be a good relief to the city’s
 tax payers..
 NOW, THEREFORE, BE IT ORDAINED AS IT IS HEREBY ORDAINED by the
 Sangguniang Panlungsod, in session duly assembled; Fully supporting the “Towards
 Change Tax Incentives Promo” and authorizing the City Treasurer Manuel E. leycano,
 Jr., DPA to grant tax credits for both (Real Property Tax and Business Tax) who will
 emerge as winners in the upcoming raffle draws.
 This ordinance shall take effect after passage by the Sangguniang Panlungso
 approval by the Honorable City Mayor and one (1) day after posting in conspicuou
 places in Pasay City.
 ENACTED, this 19" day of December, 2011, Pasay City, Philippines.
 pian we BY THE SANGGUIANG PANLUNGSOD
 /
 LOD (Y. Vag DV
 Hon. EDIT Dare’ VERGEL DE DIOS
 Hon. ILEANA N. Lhasa et
 Hon. ia GARCE B. SANTOS Hon. REYNAUDO O. PADUA \
 -
 Hon. Eh... pet Hon. IAN P. in 5 L
 Hon. ALBERTO C. ALVINA [Hin 3 vA MSTIANN P. BAYONA
 4/F Pasay City Hall Bldg., FB Harrison St., Pasay City 1300, MM, Phil's. #° 833-2875 &amp; 551-1941 fhe
 Se ne eee cee
 2:00 PM
  Page 2 of two ( es
 Ordinance No ROS , Series of 2011
 AN ORDINANCE AUTHORIZING AND
 FULLY SUPPORTING THE “TOWARDS Ny
 CHANGE TAX INCENTIVES PROMO” AND
 FOR OTHER PURPOSES.
 a
 Hon. PI LYN I. FRANCISCO Hon. ARVIN G. eee
 Ex- Officio fii
 Hon. MA. ANTONIA C. CUNETA Hon. Le C. ROXAS
 Liga Ng Mga Barangay Sangguniang Kabataan
 CERTIFIED TRUE COPY: \
 : x
 Atty. ROBER' . YAM
 City Secretary \
 ATTESTED: we
 =
 Hon. MARLON A. PESEBRE
 City Vice Mayor &amp; Presiding Officer
 .. KR
 TONINO G. CALIXTO &gt;
 City Mayor
 DEC 19 2011
 -
 APPROVED; §
 itySecretariat</t>
  </si>
  <si>
    <t>AN ORDINANCE PROHIBITING SMOKING INSIDE BUSES AND JEEPNEYS WITHIN THE JURISDICTION OF PASAY CITY AND PROVIDING PENALTIES FOR VIOLATION THEREOF.</t>
  </si>
  <si>
    <t>R e p u b l i e o f t h e P h i 1 i p p l n e s I.UNGSOD IM G PASAY, KALAKHANG MAYNILA T a n g g a p a n . rig S a n g g u n JLang P a r i g l u r ig a o d ORDINANCE NO. 472; S- 1995 ORDINANCE AN ORDINANCE PROHIBITING SMOKING INSIDE BUSES AND JEEPNEYS WITHIN THE JURISDICTION OF PASAY CITY AND PROVIDING PENALTIES FOR VIOLA­ TION THEREOF. * Sponsored by : COUNCILOR TEODULO R. LORCA, JR. WHEREAS; Smoking inside public buses and jeepneys is causing many discomforts especially passengers;public utility to non-smoking WHEREAS; Riding in a smoke filled public ^utility vehicle like buses and jeepneys is irritating since it subjects other passengers to the hazards of lung cancer and other respiratory illness; N WHEREAS; Smoking inside buses and jeepneys has been the vj cause of many fist fights, arguments and other troubles due to in-advertent burning of clothes, flesh and other objects by cigar ^ and cigarettes. NOW THEREFORE, BE IT ORDAINED BY THE SANGGUNIANG PANGLUNG- SOD, in session duly assembled to prohibit smoking inside the buses and jeepneys within the jurisdiction of Pasay City. SECTION 1. Any person or persons found in violation of this ordinance shall be fined the amount of One Thousand (PI,000.00) Pesos and imprisonment of three (3) to 3even (7) days or both such fine and imprisonment at the discretion of the court. SECTION 2. All law enforcement agents within the territorial jurisdiction of Pasay City are hereby enjoined and authorized for the full implementation of this ordinance. SECTION 3. Any existing ordinance or resolution in consist­ ent hereby modified or repealed accordingly. SECTION 4. This ordinance shall take effect immediately Page 2; of City Ordinance No. 43£; Series of 1995 ENACTED this 18th day of July, in the Year of Our Lord Nine­ teen Hundred and Ninety-Five, Pasay City, Metropolitan Manila, Philippines. APPROVED: PABLO P. CUNETA ATTY. WENCESLAO B. TRINIDAD City Mayor City Vice-MayPresiding Officer 1. HON. GREG F. ALCERA 2. HON. ANTONINO G. CALIXTO 3. HON. EMMANUEL M. IBAY 4. HON. JUSTO C. JUSTO 5. HON. ROMULO M. CABRERA 6. HON. REYNALDO 0. PADUA 7. HON. ROBERTO L. ALVAREZ ^ 8. HON. EDITA V. VERGEL DE DIOS 9. HON. ULDARICO C. ARABIA 10. HON. ALBERTO V. PAREDES 11. HON. EDUARDO I. ADVINCULA 12. HON. TEODULO R. LORCA, JR. 13. HON. GENEROSO F. CUNETA 14. HON. CHLOE D. PROTACIO ATTESTED BY: DR. ANTONIO S. CO City Administrator rddomasian/</t>
  </si>
  <si>
    <t>AN ORDINANCE PROVIDING FOR THE RATIONALIZATION OF THE GRANT OF OTHER PERSONNEL BENEFIT TO EMPLOYEES OF THE CITY GOVERNMENT OF PASAY, CERTIFIED AS URGENT</t>
  </si>
  <si>
    <t>Republic of the Philippines
 SANGGUNIANG PANLUNGSOD
 Pasay City
 Ordinance No. 4748 =, S-2011
 AN ORDINANCE PROVIDING FOR THE RATIONALIZATION OF THE
 GRANT OF OTHER PERSONNEL BENEFIT TO EMPLOYEES OF THE
 CITY GOVERNMENT OF PASAY, CERTIFIED AS URGENT.
 . Sponsored by ALL MEMBERS OF THE SANGGUNIANG PANLUNGSOD
 Be it enacted by the Sangguniang
 Panlungsod in session duly assembled:
 Section 1. Rationalization. -— The standard of work output produced by
 employees of the city government is comparable to the best of the best in local
 governments thus rendering more efficient services to a remarkable high percentage of é
 city constituents, thus, bringing to more height and new meaning the definition of the
 phrase “public service”. This excellent work performance must be maintained at all
 times and must not be allowed to falter, and the same can only be sustained by extending
 other benefits and privileges to the employees concerned to serve as a reward such as the
 rant of a financial incentive.
 Section 2. Effectivity. — The grant of a financial incentive to employees of the
 city government shall take effect after the passage of the herein ordinance by the
 Sangguniang Panlungsod, approval by the City Mayor and one (1) day after posting in
 three (3) conspicuous places in the City of Pasay.
 ORDAINED in the City of Pasay, Metro Manila, Philippines, this 12th day of
 December, in the Year of Our Lord, Two Thousand Eleven.
 CERTIFIED APPROVED BY THE SANGGUNIANG PANLUNGSOD
 District I District II
 Hon. wl B. SANTOS . .
 Hon. F f fey 1. ADVINCULA on. ak V.WERGEL DE DIOS
 1 City Councilor
 Hon. . IBAY : :
 City Councilor
 Hon. EDUA I. ADVINCULA ; i
 City Councilor i
  4718
 Page 20f Ord.No. 2
 ya AN ORDINANCE PROVIDING FOR THE
 IONALIZATION OF THE GRANT OF OTHER
 IRSONNEL BENEFIT TO EMPLOYEES OF THE
 ITY GOVERNMENT OF PASAY, CERTIFIED AS
 GENT.
 : SS
 Aprem © Pj &lt; phage i aN
 Hon. ALBERTO C. ALVINA eS KR ST BA YONAS
 City Councilor a o7 tea ;
 Hon. PINKY LYN I. FRANCISCO Hon. ARV] Me . TOLENTINQ
 City Councilor #y Councilor \
 Ex-Officio Members X
 sah
 Hon. MA. ANTONIA C. CUNETA Hon. RICHARD C. ROXAS
 Liga ng mga Barangay Sangguniang Kabataan
 ¥
 Certified True Copy: ‘
 , IN
 iN
 Hon. MARLON A. PESEBRE
 City Vice Mayor &amp; Presiding Officer
 Ap ed by:
 ONINO G. CALIXT
 City Mayor, DEC 14 201</t>
  </si>
  <si>
    <t>AN ORDINANCE ESTABLISHING THE â€œBOTIKA SA LIGA PROGRAMâ€_x009d_ FOR THE DISTRIBUTION OF ASSORTED MEDICINES TO THE DIFFERENT BARANGAYS AND BARANGAY OFFICIALS IN THE CITY OF PASAY TO BE FUNDED FROM THE PROPONENTâ€™S SPECIAL PROJECT FUNDS AND PAGCOR FUNDS</t>
  </si>
  <si>
    <t>Republic of the Philippines
 SANGGUNIANG PANLUNGSOD
 Pasay City
 Ordinance No. 471@ ,S-2011
 AN ORDINANCE ESTABLISHING THE “BOTIKA SA LIGA PROGRAM”
 FOR THE DISTRIBUTION OF ASSORTED MEDICINES TO THE |
 DIFFERENT BARANGAYS AND BARANGAY OFFICIALS IN THE CITY OF
 PASAY TO BE FUNDED FROM THE PROPONENT?’S SPECIAL PROJECT ‘a
 FUNDS AND PAGCOR FUNDS.
 Be it enacted by the Sangguniang
 Panlungsod in session duly assembled:
 Section 1. Establishment of Program. — Upon the approval and effectivity of
 he herein ordinance, there is hereby establish the “Botika Sa Liga Program” with office
 address at the headquarters of the Liga Ng Mga Barangay which will cater to the different
 barangays and barangay officials for the distribution of assorted medicines in the City of
 Pasay.
 Section 2. Effectivity. — This ordinance shall take effect after passage by the
 Sangguniang Panlungsod, approval by the City Mayor and one (1) day after posting in
 the three (3) conspicuous places in the City of Pasay.
 ORDAINED in the City of Pasay, Metro Manila, Philippines, this Sth day of
 December, in the Year of Our Lord, Two Thousand Eleven.
 6
 CERTIFIED APPROVED BY THE SANGGUNIANG PANLUNGSOD
 District I District II
 Hon. MARY E B. SANTOS Hon. REYNALDO O. PADUA
 City Councilor City ncilor
 Lito D erg Lt) Lord)
 Hon. EDITA V. VERGEL DE DIOS
 City Councilor
 Hon: ANA Shoo
 City Councilor City Councilor
  4716
 Page 2 of Ord. No. ; 2011
 ordinance establishing the “Botika Sa Liga Program” for the
 diiyibution of assorted medicines to the different barangays and
 gay officials in the City of Pasay to be funded from the proponent’s
 ecial Project Funds and PAGCOR Funds.
 Hon. EDUARDO I. ADVINCULA
 City Councilor
 Mere) {Vir
 Hon. ALBERTO C. ALVINA
 City Councilor
 Hon. PINKY LYN I. FRANCISCO
 City Councilor
 bt’
 Hon. IAN P. VENDIVEL
 City Councilor
 City Councilor
 Ex-Officio Members
 Hon. MA. TONIA C. CUNETA
 Liga ng mga Barangay
 Attested by:
 FO
 Hon. MARLON A. PESEBRE
 City Vice Mayor &amp; Presiding Officer
 Approved by:
 TONINO G. CALIXTO
 City Mayor @ pep 14 2011]
 Hon. Ax. C. ROXAS
 Sangguniang Kabataan
 Certified True Copy:</t>
  </si>
  <si>
    <t>AN ORDINANCE CREATING THE PUBLIC EMPLOYMENT SERVICE OFFICE (PESO) AND APPROPRIATING FUNDS THEREFORE AND FOR OTHER PURPOSES</t>
  </si>
  <si>
    <t>REPUBLIC OF THE PHILIPPINES
 OFFICE OF THE PASAY CITY COUNCIL
 ORDINANCE NO.4718_ Series of 2011
 AN ORDINANCE CREATING THE PUBLIC EMPLOYMENT SERVICE OFFICE (PESO) AND
 APPROPRIATING FUNDS THEREFORE AND FOR OTHER PURPOSES.
 :
 J
 Introduced by: COUNCILOR IAN P. VENDIVEL
 Sponsored by: COUNCILOR MARY GRACE B. SANTOS. RICHARD M. ADVINCULA,EDUARDO I.
 ADVINCULA, PINKY LYN I. FRANCISCO, LEXTER N.IBAY , ALBERTO C. ALVINA, EDITH V
 VERGEL DE DIOS, ARVIN G.TOLENTINO, 4RISTIANN P. BAYONA, ILEANA N. IBAY, REYNALD
 O. PADUA, MA.ANTONIA C. CUNETA AND RICHARD C. ROXAS
 ‘ WHEREAS, employment and unemployment are perennial problems of our city which are /
 \\ attributable to many factors like: (1) inability of our economy to generate jobs (2) labor market
 mperfections and (3) lack of information about market supply and demand;
 WHEREAS, the city government has been endeavoring and is committed to strengthen the '
 ment promotion programs towards the maximum utilization of human resources in the City of
 ¢
 WHEREAS, Republic Act No. 8759 was enacted to institutionalize and expand employment
 acjlitation services through the established operation and maintenance of Public Employment Service
 Offices in every province, key cities and other strategic areas throughout the country.
 NOW THEREFORE, BE IT ORDAINED AS IT IS HEREBY ORDAINED THAT, THE
 ANGGUNIANG PANLUNGSOD OF PASAY THE FOLLOWING.
 SECTION 1. Creation — There is hereby created City of Pasay, Public Employment Service
 Office ( PESO ), which shall be placed under the control and supervision of the Municipal Mayor,
 and linked to the Department of Labor and Employment ( DOLE ) for coordination and
 technical supervision, to constitute the national employment service network
 SECTION 2. Objectives of the Public Employment Service Office (PESO) — In general the
 PESO shall ensure the prompt, timely and efficient delivery of employment service and provision
 of information on the other DOLE program, specifically, the PESO shall:
 ~—
 Provide a venue or forum where people could explore simultaneously various employment
 options and seek assistance to land in jobs they prefer.
 b.) Serve as referral and information center for the various services and program of DOLE and other
 government agencies,
 c.) Provide clients with adequate information on the employment and labor market situation in the
 municipality,
 ) Network with other PESO’s within the region on the matter of employment opportunities for job
 exchange purposes.
 SECTION 3. Functions of the Public Employment Service Office ( PESO) —The PESO
 shall have the following function:
 a.) Encourage employers to submit to the PESO on a regular basis a list of job vacancies in
 their respective establishments in order to facilitate the exchange of labor market
 information between job seekers and employers by providing employment information
 services to job seekers, both on local and overseas employment, and rendering
 recruitment assistance to employers subject to the City Ordinance No. 3522 Series
 of 2005, otherwise known as Ordinance requiring all business establishments operating
 in the City of Pasay to employ no less than sixty percent (60%) of its workforce from
 bonafide residents of Pasay; and City Ordinance No. 3664 Series of 2006 mandating the
 prioritization of 70% employment of Pasay city residents for the skilled workers
 requirements of all companies/firms engaged in construction activities within the city
 limits. fj
  b.) Coordinate with DOLE subjected for technical supervision on the operation of PESO
 Cc.) Provide persons with entrepreneurial qualities access to the various livelihood and self-
 employment programs offered by both government and non-government organizations in r
 the City.
 d.) Provide clients information on the wide array of livelihood programs they choose to avail
 of particularly in the depressed areas.
 J
 e.) Coordinate with the schools and guidance counselors regarding conduct of vocational
 \N guidance sessions to graduating high school students.
 SECTION 4. Other services of the PESO- In addition to the functions enumerated in the
 preceding section. PESO shall undertake the following programs and activities:
 a.) Jobs Fair — This shall be conducted periodically in the City to bring together in one venue the
 job seekers and employers for immediate matching.
 b.) Special program for Employment of Students (SPES) — this program shall endeavor to provide
 employment to deserving students and out-of school youths coming from poor families during ‘
 summer and/or Christmas vacation as provided for under RA No.7323 and its implementing
 rules, to enable them to pursue their education.
 c.) Work Appreciation Program (WAP) — This program aims to development the values of work
 appreciation and ethics by exposing the young to actual situation.
 ) And such other programs and activities encouraged of undertaken by the government for
 a the benefit of job-seeker and their potential employees.
 ce: ON 5. Organizational Composition — The City of Pasay Public Employment Service
 = shall be headed by a PESO Manager who shail be assisted by an Labor &amp; Employment
 o in turn shall be supported by the supervising officer who shall head the following CS
 - Internal Management and Service Division/Administrative Division
 - Employment/Promotion Division
 | Information Systems Division
 - Recruitment/Career Guidance Counseling Division
 SECTION 6. Staffing Pattern — In order to implement the functions and duties of the Public
 Employment Services Office, the following are the existing positions thereat: '
 Internal Management and Service Division/Administrative Division
 Officer in Charge Permanent 15 P 202,804.00
 Clerk II Permanent 4 P 114,432.00
 Utility | Permanent 1 P 93,840.00
 Casual Laborer Casual 1 P 90,816.00
 Employment/Promotion Division
 Labor Employment Officer Ill © Permanent 16 P 263,628.00
 \
 Clerk Il Permanent 4 P 114,432.00
 Utility | Permanent 1 P 93,840.00
 Casual Laborer Casual 1 P 90,816.00
 information System Division
 Computer Operator II Permanent 9 P 163,956.00
 Utility | Permanent 1 P 93,840.00
  Recruitment /Career Counseling Division
 Utility | (2) Permanent 1 P 187,680.00
 SECTION 7. Coordinate Linkage- The Public Employment Service Office (PESO) shall the
 execution of its assigned task, coordinate closely with the Committee on Labor and Employment
 of the Sangguniang Bayan, Pamantasang Lungsod ng Pasay (PLP-Pasay), Technological
 Education and Skills Development Authority (TESDA) and employment agencies, whether local,
 national and International.
 SECTION 8. Appropriation- The initial amount of Two Million Two Hundred Ninety Eight
 Thousand Thirty-seven only (P2,298,037.00.00) Pesos is hereby appropriated for the personal
 services expenses of the Public Employment Service Office to be taken from the general fund of
 the City Government.
 SECTION 9. Repealing Clause- All other issuance Executive Orders pertinent to the creation
 of the Public Employment Service Office (PESO) and/or inconsistent with the provision of this
 Ordinance are hereby repealed and/or amended accordingly.
 ENACTED in the City of Pasay , this 28" day of Nevex’er , in the Year of our Lord Two
 Thousand and Eleven.
 CERTIFIED APPROVED BY THE SANGGUNIANG PANLUNGSOD
 DISFRICT | STRICT Il
 gt
 HON. REYNALDO O. PADUA
 .EDI “Non DE DIOS
 wit
 HON. IAN'P. VENDIVEL
 ae
 : ZEN
 HON. ALBERTO LVINA IE NK POR BAYONA
 kil [
 HON. PI LYN |. FRANCISCO HON. ARVINGS. TOLENTINO
 Ex-Officio member:
 HON. MA. ANTONIA C. CUNETA HON. RICHARD €. ROXAS
 President — Liga Ng mga Barangay President — Sanggumang Kabataan
 ATTESTED: ‘
 ao
 HON. MARLON A. PESEBRE
 City Vice Mayor / Presiding Officer</t>
  </si>
  <si>
    <t>AN ORDINANCE IMPOSING INCREASE IN THE COLLECTION OF FEES FOR CERTAIN SERVICES RENDERED BY THE OFFICE OF THE HEALTH OFFICER, THIS CITY.</t>
  </si>
  <si>
    <t>REPUB M OF ‘TRHEE PHILIP OINES
 OFPFPTCE OF THE CLry COUNCTI.
 \ PASAY CEHYTY. METRO MANILA
 ORDINANCE NO. 471; s. 1995
 OR DGN Ak CE
 \ Ga
 NWN GRDINANCE IMPOSING INCREASE tH THE COLLECTION OF FEES FOR
 CEREAIN SERVICES EENDERED BY THE OFFICE OF THE HEALTH OFFICER,
 onl TY .
 ES — ——_ -—_ ——— eee —— ——— —_—— _ ee — ——
 WHEREAS, inflation rate is scaring higher wesultineg te
 epease in prices of prime commodities and other atems being
 lied by the citv goveérnemnet in rendériny service to the
 WHEREAS, he Health Department of the city government. is
 engage in dental and medical servives in which the use of
 iwplies needed in the service have increased is LUD
 WHEREAS, there is a need fer the citv government to cope up
 With Lb ’s fFunet in the maxinnum benefit of the people by way of
 modern delivery of service, bo wit:
 ae
 C3
 ct
 kK .
 [7
 toe
 be
 ‘eed
 be! Ws Ses 3 T Dwar =&lt; a4 Ratp
 ELEeSEn&gt; %-b£roposed Nave
 ee!
 eae
 —
 m
 ~~ rd
 ‘ e
 a
 y iw L
 7 _
 ote
 er ?
 -_
 —_
 i
 Burial] Fee P20 OG FRO.
 Transfer Fee AG .Co LOC
 Entrance Fae ' oO OO Anele
 5
 We
 Entranse Feetffrom abrvad} Oo Oo
 Exzhumation Fee OC: BY OO
 Tranefer of bones BO LOD Lo0 00
 ental fit
 Liinsgy Prophylaxis 20.00 35. GO
 ee Bebhpaction 29,00 GE. G0
 Routine Urinalysis LO .O00 15.00
 Stoo, Examination f.G0 19.90
 Camplete Bloed Count (CRC) 15.00 209.06
 Hemoglobin determination 7.Q0 TO. 00
 VD Smear 2H). O0
 Normal Deélivery-Primi(w/fepisiatomy) S08 OG
 voy Gg lace. MOO
 9
 Multitwe lac. 30D
 NOW ‘THEREFORE, BE IT ORDAINED AS IT TS HEREBY ORDAINED, ty
 the City Council of Pasay in sessian ae asembled that an ordi
 nance inposing increase in the colie a:
 “Vices rendered by the Heaith &amp;
 EY}
 Pe
 i
 e ; al
 4
 ‘ }
  Page 2 of Ordinance NO. 471: 8. 1995. Ordinance imposing increase
 in the collection of fees for certain services rendered by the
 Office of the Health Officer, this city.
 Nineteen Hundred and Ninety Five.
 ABLO P. CUNETA ATTY. WENCESLAO B. TRINIDAD
 City Mayor City Vice-Mayor a ltd
 t
 1. HON. GREG F. ALCERA
 2. HON. ANTONINO G. CALIXTO
 3. HON. EMMANUEL M. IBAY
 4. HON. JUSTO C. JUSTO
 mgt} ee
 9. HON. ROMULO M. CABRERA
 Pw
 rt
 4
 ee
 Hi 3
 net
 7
 Kant
 - REYNALDO O. PADUA
 fy
 4
 ROBERTO L. ALVAREZ
 ~]
 LD
 - VERGEL DE DIOS
 HON. EDITA \
 c
 ag
 HON. ULDARTCO C. ARABIA
 y
 10. HON. ALBERTO V. PAREDES MM
 ee en a ti ma
 CG
 HON. EDUARDO I. ADVINCULA
 i-2
 pe
 iz. HON. TEQDULO R. LORCA, JR.
 —_
 13. HON. GENEROSO F. CUNETA
 &gt;
 i4. HON. CHLOE D. PROTACTIO
 DR. ANTONTO §.
 City Administrater</t>
  </si>
  <si>
    <t>AN ORDINANCE PROHIBITING ALL TYPES OF PASSENGER JIPNEYS COMING FROM PARK AVENUE, TO ENTER F. SANCHES STREET, PASAY CITY AND PROVIDING PENALTY THEREFORE.</t>
  </si>
  <si>
    <t>R epu blic o f the Phi 1 ip p in ea LUlSfGSOr&gt; IM G PASAY, KAIAKIIANG MAYNILA Tanggapan rig Sangguiilarig Panglungsod AN ORDINANCE PROHIBITING ALL TYPES OF PASSENGER JITNEYS COMING FROM PARK AVENUE, TO ENTER F. SANCHEZ STREET, PASAY CITY AND PROVIDING PENALTY THEREFORE. WHEREAS; F. Sanchez Street, Pasay City is a narrow street and within a residential area; WHEREAS; Passenger Jitneys coming from Park Avenue enter and pass F. Sanchez Street in going to Taft Avenue, Pasay City; WHEREAS; F. Sanchez Street is not within the line opf the said passenger jitneys that traverse said street; WHEREAS; These unauthorized passenger jitneys caused serious traffic problems and pose danger to the life and limb of the residents in said area; NOW THEREFORE, be it ORDAINED, as it is hereby ORDAINED, in session duly assembled, that: SECTION 1. PROHIBITION - Prohibiting all types of pas­ senger jitneys coming from Park Avenue to enter and pass F. Sanchez Street, Pasay City; SECTION 2. PENALTY - Any driver who violate Section 1 hereof shall be penalized and fined the sum of One Hundred (P100.00) Pesos; SECTION 3. REPEALING CLAUSE - All City Ordinance incon­ sistent herewith are hereby repealed amended or modified accord­ ingly. SECTION 4. EFFECTIVITY - This Ordinance shall take effect upon its approval and publication. ENACTED in the City of Pasay this 18th day of July, in the year of Our Lord Nineteen Hundred and Ninety-Five.ORDINANCE NO. 469 - s. 1995 Sponsored by : COUNCILOR ROMULO M. CABRERA lU APPROVED: PABLO P. CUNETA City MayorATTY. WENCESLAO B. TRINIDAD City Vice-Mayor and Presiding Officer Page 2; of City Ordinance No. 469 s. 1995 1. HON. GREG F. ALCERA 2. HON. ANTONINO G. CALIXTO 3. HON. EMMANUEL M. IBAY 4. HON. JUSTO C. JUSTO 5. HON. ROMULO M. CABRERA 6. HON. REYNALDO 0. PADUA 7. ROBERTO L. ALVAREZ 8. HON. EDITA V. VERGEL DE DIOS 9. HON. ULDARICO C. ARABIA 10. HON. ALBERTO V. PAREDES 11. HON. EDUARDO I. ADVINCULA 12. HON. TEODULO R. LORCA, JR. 13. HON. GENEROSO F. CUNETA 14. HON. CHLOE D. PROTACIO ATTESTED: DR. ANTONIO S. CO City Administrator rddomasian/</t>
  </si>
  <si>
    <t>AN ORDINANCE IMPOSING AN ADDITIONAL "AD VALOREM TAX ON IDLE LANDS" IN THE CITY OF PASAY AT THE RA TE OF FIVE PERCENT (5%) OF THE ASSESSED VALUE.</t>
  </si>
  <si>
    <t>\ impose an additional “Ad Valorem Tax on Idle Lands”;
 Republic of the Philippines
 SANGGUNIANG PANLUNGSOD
 Pasay City
 ORDINANCE NO. 4689, S-2011
 AN ORDINANCE IMPOSING AN ADDITIONAL “AD VALOREM TAX ON
 IDLE LANDS” IN THE CITY OF PASAY AT THE RATE OF FIVE PERCENT
 (5%) OF THE ASSESSED VALUE.
 Sponsored by All Members of the Sangguniang Panlungsod
 WHEREAS, on October 20, 2010, the Department of Finance and the
 Department of the Interior and Local Government issued Joint Memorandum Circular
 No. 2010-02 enjoining all provinces, cities and municipality of Pateros, Metro Manila to
 WHEREAS, Section 236 of Republic Act 7160 provides that a province or city,
 or a municipality within the Metopolitan Manila, Area, may levy an annual tax on idle
 at the rate not exceeding five percent (5%) of the assessed value of the property,
 shall be in addition to the basic realty property tax; |
 WHEREAS, The City Assessor (member) and the City Finance Committee
 recommend to the City Council through the Honorable City Mayor Antonino G. Cal
 the adoption/enactment of the city ordinance imposing “additional Ad Valorem Tax
 Idle Lands”’.
 NOW THEREFORE BE IT ORDAINED AS IT IS HEREBY ORDAINED
 BY THE SANGGUNIANG PANLUNGSOD, in session duly assembled that; CR NN
 Section 1. Legal Basis — Section 236 of Republic Act 7160 provides that SZ
 province or city or a municipality within the Metropolitan Manila Area, may levy an
 annual tax on idle lands at the rate not exceeding five percent (5%) of the assessed value
 of the property which shall be in addition to the basic real property tax. Section 237
 provides the coverage land for the purposes of real property taxation, idle lands sh
 include the following:
 a.) Agricultural lands, more than one (1) hectare in area, suitable for
 cultivation, dairying, inland fishery and other agricultural uses, one half
 (1/2) of which remain uncultivated on unimproved by the owner of the
 property or person having legal interest therein. Agricultural lands planted
 to permanent or perennial crops with at least fifty (50) trees to a hectare
 shall not be considered idle lands. Lands actually used for grazing
 purposes shall likewise not be considered idle lands.
 b.) Lands, other than agricultural located in a city or municipality more
 than one thousand (1,000) square meters in area one-half (1/2) of which
 remain unutilized or unimproved by the owner of the property or person
 having legal interest therein.
 Regardless of land area, this Section shall likewise apply to residential lots
 in subdivisions duly approved by proper authorities, the ownership of
 which has been transferred to individual owners, who shall be liable for
 the additional tax: provided however, that individual lots of such
 subdivisions, the ownership of which has not been transferred to the buyer —
 than
 i
 =
 |
 f
 oo
 t
 a
 ee
  Jf
 4689
 Page 2 0f Ordinance No. _, S-2011
 AN ORDINANCE IMPOSING AN ADDITIONAL “AD
 VALOREM TAX ON IDLE LANDS” IN THE CITY OF
 PASAY AT THE RATE OF FIVE PERCENT (5%) OF THE
 ASSESSED VALUE.
 shall be considered as part of the subdivision and shall be subject to the
 additional tax payable by subdivision owner or operator. Section 238
 provides that a province or city or a municipality within the Metropolitan h
 Manila Area may exempt idle lands from the additional levy by reason of /
 force majeure, civil disturbance, natural calamity or any cause or ‘
 circumstance which physically or legally prevents the owner of the
 property or person having legal interest therein from improving, utilizing J
 or cultivating the same
 \
 Section 2. Purpose. - The specific objectives are as follows:
 2.1 To generate more revenues for the local government.
 2.2 To enhance local economic development at the local levels through iN |
 maximization of the idle lands for productive use. 5
 I | 3. Definition of Terms:
 ) 3.1 Actual Use refers to the purpose for which the property is principally
 r predominantly utilized by the person in possession thereof. ( Section 1
 GC)
 3.2 Ad Valorem Tax is a levy on real property determined on the basis of
 a fixed proportion of the value of the property (Section 131, LGC)
 3.3 Assessed Value is the fair market value of the real property multiplied
 by the assessment level. It is synonymous to taxable value. (Section 131, LGC i
 C¥
 3.4 Market Value is the price agreed upon by the buyer and seller in op&amp;t ‘
 market in the usual and ordinary course of legal trade and competition; the price
 and value of the article established or shown by sale, public or private, in the
 ordinary way of business; the fair value of property is between one who desires
 to purchase and one who desires to sell; the current pricel the general or
 ordinary price for which property may be sold in that locality. (Manual on R
 Property Appraisal and Assessment Operation, DOF, 2006)
 Section 4. Exemption from Idle Lands Tax — Owners of the idle lands shall be
 exempted from payment of the additional levy by reason for force majeure, civil
 disturbance, natural calamity or any cause or circumstance which physically or legally
 prevents, the owner of the property or person having legal interest therein from
 improving, utilizing or cultivating the same. (Sec. 238, RA 7160).
 Section 5. There is herein imposed an additional ‘ad valorem” tax on idle lands
 in the City of Pasay at the rate of five percent (5%) of the assessed value of the property
 which shall be in addition to the basic real proprety tax;
 Section 6. Transitory Clasue. — In order to cushion and mitigate the effect of the
 tax increase as a result of the imposition of additional “Ad Valorem Tax on Idle Lands”,
 a gradual implementation shall be enforce, as follows:
  4689
 Page 3 of Ordinance No. __, S-2011
 AN ORDINANCE IMPOSING AN ADDITIONAL “AD
 VALOREM TAX ON IDLE LANDS” IN THE CITY OF
 PASAY AT THE RATE OF FIVE PERCENT (5%) OF THE
 ASSESSED VALUE.
 a.) For CY 2012 or the 1" year of implementation — 3% additional ad
 valorem tax on idle land
 b.) For CY 2013 or the 2" year of implementation — 4% additional ad
 valorem tax on idle land.
 c.) For CY 2014 or the 3" year of implementation — 5% additional ad
 valorem tax on idle land, onwards
 Section 7. Repealing Clause. — All ordinances, rules and regulations or parts
 thereof which are conflict with the provisions in this ordinance are hereby deemed
 repealed or modified accordingly.
 Section 8. Effectivity. — This ordinance shall take efeect after its passage by the
 Sangguniang Panlungsod, approval by the City Mayor, posting in three (3) conspicouos
 places in Pasay City and its publication in newspaper of local circulation in the City of
 Pasay.
 ENACTED in the City of Pasay, Philippines, this 3 day of November, in the
 Year of Our Lord, Two Thousand Eleven.
 CERTIFIED APPROVED BY THE SANGGUNIANG PANLUNGSOD
 HON. MARY hae. B. SANTOS HON. REYNALDO O. PADUA
 City City Councilor
 JL PP. ae
 HON. Mi. ADVINCULA HON. EDITA V. VERGEL DE DIOS
 A OT
 HON. LEXTER N. EBAY
 ty Councilor
 HON. EDUARDO I. ADVINCULA
 City Councilor
 Vmamaa pra
 HON. ALBERTO C. ALVINA
 City Secretary
 HON. PINKY LYN I. FRANCISCO
 City Councilor
 City Councilor
 Lipa May
 City we
 a
 HON. LAN P\ VENDYVEL
 City Councilor
 a A
 ON. BREA RAS iM N PR, BAYONA
 City Secretary
 Lh F
 4 -? )
 HON.AR ff. TOLENTINO
 ity Councilor
  .
 Page 4 of Ordinance net 689. 001 |
 AN ORDINANCE IMPOSING AN ADDITIONAL “AD
 VALOREM TAX ON IDLE LANDS” IN THE CITY OF
 PASAY AT THE RATE OF FIVE PERCENT (5%) OF THE
 ASSESSED VALUE.
 Ex- Officio Members
 HON. MA. ANTONIA C. CUNETA HON. ARD C. ROXAS *
 Liga ng mga Barangay Sangguniang Kabataan
 Certified True Co
 Attested by:
 me a=
 HON. MARLON A. PESEBRE
 City Vice Mayor &amp; Presiding Officer
 Approved:
 “FON. ANTONINO G. CALIXTO—
 City Mayor
 NOV 10 2011
 om,</t>
  </si>
  <si>
    <t>AN ORDINANCE PROHIBITING THE POSTING/DISPLAY AND INSTALLATION OF LEWD BILLBOARDS AND SIGNBOARDS WITHIN THE TERRITORIAL LIMIT OF PASAY CITY, AND PROVIDING PENALTIES FOR VIOLATION THEREFORE.</t>
  </si>
  <si>
    <t>Republic of the Philippines LUNGSOD NG PASAY, KALAKHANG MAYNILA Tanggapan ng Sangguniang Panglungsod Sponsored by s COUNCILOR EDITA V. VERGEL DE DIOS Section 1. - The Philippine Constitution especially Section 9-13 of Article- II on the State Policies pledge to promote and protect the rights of the Filipinos in general and children, in particular, hence, every efforts should be exerted to promote his welfare and enhance his opportunities for useful and happly life. Cognizant of this fact, and realizing the critical role Local Government Unit's play and to give effect to this constitutional mandate, this ordinance is hereby promulgated. Section 2. - No person, business organization, cooperatives or corporation shall post, display and install any lewd bill­ boards and signboards for advertisement or business purposes in any public view within the territorial jurisdiction of Pasay City. Section 3. - When used in this Ordinance, the term "Lewd Bi11boards/Signboards" refers to any design or frameworks wherein any words, drawings, pictures, design, cartoons or symbols de­ picting or showing, or intended to excite lust or sexual, spe­ cially in a way that offends one's sense of morality./ . Section 4. - Violation by any of the entities mentioned in Section 1 of this ordinance shall, upon conviction be sentenced to an imprisonment of six (6) months or a fine of Two Thousand (P2,Q00.00) Pesos at the discretion of the court. Section 5. Effectivity - This ordinance shall take effect upon its approval, posting in three (3) conspicous places in the City and its final publication in a newspaper of general circula­ tion in Pasay City. Copies of this ordinance must be furnished to the Office of the City Prosecutor, and Bureau of Permits and Licensing/Of f ice (BF'LG), of Pasay City. ■over Page 2; of Two (2) pages of Ordinance No. 4 (5J3 Series of 1995 ENACTED this 11th day of July, in the Year of Our Lord Nineteen Hundred and Ninety-Five, in Pasay City, Metropolitan Manila, Philippines. PABLO P. CUNETA City MayorAPPROVED r ATTY. WENCESLAO B. City Vice-Mayor and P 1.HON .GREG F. ALCERA 0• U - VHON.ANTONINO G. CALIXTO "T •«' 11HON .EMMANUEL I BAY 4.HON.JUSTO C. JUSTO 5.HON.ROMULO M. CABRERA 6.HON.REYNALDO PADUA 7.ROBERTO L. ALVAREZ 8.HON.EDITA V. VERGEL DE DI 9.HON.ULDARICO C. ARABIA 10 . HON.EDUARDO I. ADVINCULA 11 . HON.ALBERTO V. PAREDES 12 . HON.TEODULO R. LORCA, JR 13 . HON.GENERQSO 1 F. CUNETA 14 . HON.CHLOE D. PROTAC10'C r t DR. ANTONIO S. CO City AdministratorATTESTED: 'ATTY. rddomasian/</t>
  </si>
  <si>
    <t>AN ORDINANCE EXEMPTING ALL SENIOR CITIZENS OF PASAY CITY FROM THE PAYMENT OF THE PARKING FEES IN ESTABLISHMENTS, MALLS, HOSPITAL PARKING AREAS, OR ANY OTHER SIMILAR PLACES CHARGING THE SAME WITHIN THE TERRITORIAL JURISDICTION OF PASAY CITY AND PROVIDING PENALTIES FOR VIOLATIONS THEREOF</t>
  </si>
  <si>
    <t>Republic of the Philippines
 LUNGSOD NG PASAY, KALAKHANG MAYNILA
 Tanggapan ng Sangguniang Panlungsod
 Ordinance No. ‘467¢ _, Series of 2011
 AN ORDINANCE EXEMPTING ALL SENIOR CITIZENS OF PASAY CITY FROM THE PAYMENT OF
 THE PARKING FEES IN ESTABLISHMENTS, MALLS, HOSPITAL PARKING AREAS, OR ANY OTHER
 SIMILAR PLACES CHARGING THE SAME WITHIN THE TERRITORIAL JURISDICTION OF PASAY
 CITY AND PROVIDING PENALTIES FOR VIOLATIONS THEREOF.
 a ee ee LN
 Sponsored by City Councilor MA. ANTONIA C. CUNETA
 Co- Sponsored by City Councilors RICHARD M. ADVINCULA,
 | REYNALDO O. PADUA, LEXTER N. IBAY, ALBERTO C. ALVINA,
 | EDUARDO I. ADVINCULA, ARVIN G. TOLENTINO,
 | MARY GRACE B. SANTOS, PINKY LYN I. FRANCISCO,
 EDITA V. VERGEL DE DIOS, ILEANA N. IBAY,
 BRIAN KRISTIANN P. BAYONA and RICHARD C. ROXAS
 BE IT ENACTED by the Sangguniang Panlungsod,
 in session duly assembled; THAT:
 Section 1. EXEMPTION IN PARKING FEES. - Upon approval and effectivity of the herein
 ordinance, all senior citizens of Pasay City are henceforth exempted in the payment of parking fees in all
 establishments with pay parking areas.
 Section 2. PROCEDURE. - To avail of the exemption mentioned herein, the elder constituents
 must present his/her valid Senior citizens Identification card issued by the Office of Senior Citizens affairs
 (OSCA) upon entry in the establishment, mall, hospital parking area, and other similar places charging,
 parking fees and that the ID holder/cardholder must be a passenger or driver of the private vehicle. \
 Section 3. PENALTY PROVISIONS. - Any cashier or booth teller who violates the herein
 ordinance shall suffer the penalty of payment of fine in the amount of Five Hundred Pesos (Php500.00) or
 imprisonment of one (1) to thirty (30) days or both at the discretion of the court. Likewise the Manager or
 Operator of a paid parking area who violates the herein ordinance shall suffer to pay a fine of Two
 Thousand Pesos (Php2,000.00) or imprisonment of one (1) to thirty (30) days or both at the discretion of
 the court.
 Section 4. EFFECTIVITY. — This ordinance shall take effect after passage by the Sangguniang
 Panlungsod approval by the Honorable City Mayor and one (1) day after publication in a newspaper of
 general circulation in the City of Pasay.
 ENACTED, this 10 day of October, 2011, Pasay City, Philippines.
 CERTIFIED APPROVED BY THE SANGGUIANG PANLUNGSOD
 Ma a
 Hon. MARY GARCE B. SANTOS Hon. REYNAL O. PADUA
 b.°Z5 9 0) te) Drew
 on. a RGEL DE DIOS
 Me
 Hon. EDUARDO I. ADVINCULA Hon. IAN P| VENDIWEL
 /
 4/F Pasay City Hall Bldg., FB Harrison St., Pasay City 1300, MM, Phil’s) #9/833-2875 &amp; 551-1941 My) |
 Ei
  Page 2 of two (2
 Ordinance Ne fee , Series of 2011
 AN ORDINANCE EXEMPTING ALL SENIOR CITIZENS OF
 PASAY CITY FROM THE PAYMENT OF THE PARKING
 FEES IN ESTABLISHMENTS, MALLS, HOSPITAL PARKING
 AREAS, OR ANY OTHER SIMILAR PLACES CHARGING
 THE SAME WITHIN THE TERRITORIAL JURISDICTION OF
 PASAY CITY AND PROVIDING PENALTIES FOR
 VIOLATIONS THEREOF.
 -
 Hon. ALBERTO C. ALVINA : SIGN?» AYONA
 on. PI LYN I. FRANCISCO Hon. ARV CS/TOLENTINO
 Ex- Officio Members
 Hoh. MA. ANTONIA C. CUNETA Hon. MEK C. ROXAS k
 Liga Ng Mga Barangay Sangguniang Kabataan y
 CERTIFIED TRUE COPY:
 Atty. OB. YAM oN
 ®
 ATTESTED: a
 oe ee .
 Hon. MARLON A. PESEBRE
 City Vice Mayor &amp; Presiding Officer
 APPROVED:
 ONINO G. CALIXTO
 City Mayor OCT 9 g ont}
 Rddomasian@CitySecretariat</t>
  </si>
  <si>
    <t>AN ORDINANCE REGULATING PUBLIC ART/ ARTISTIC EXHIBITION IN THE CITY OF PASAY.</t>
  </si>
  <si>
    <t>REPUBLIC OF THE PHILIPPINES
 Lungsod Ng Pasay, Kalakhang Maynila
 Tanggapan ng Sangguniang Panlungsod
 ORDINANCE NO. 467@_, S-2011
 AN ORDINANCE REGULATING PUBLIC ART/ARTISTIC EXHIBITION IN THE
 CITY OF PASAY.
 Introduced by VICE MAYOR MARLON A. PESEBRE
 Sponsored by City Councilors MARY GRACE B. SANTOS and ARVIN G. TOLENTINO
 Co-sponsored by LEXTER N. IBAY, EDITA V. VERGEL DE DIOS, ILEANA N. IBAY,
 IAN P. VENDIVEL, RICHARD M. ADVINCULA, REYNALDO O. PADUA, PINKY LYN,
 I. FRANCISCO, MA. ANTONIAC. CUNETA, BRIAN KRISTIAN P.BAYONA
 ALBERTO C. ALVINA, EDUARDO I. ADVINCULA and RICHARD C. ROXAS
 Be it enacted by the Sangguniang
 Panlungsod in session duly assembled
 Section 1. Definition of terms :
 a) Blashemous- refers to irreverence toward something considered sacred or
 inviolable; A
 | bs Immoral — involves acts that are willful, flagrant, or shameless, and that show a
 ( | indifference to the opinion of the upright and respectable members of the [\ '
 \ ;
 i Oe
 Ae) PE -
 unity;
 e
 decent — refers to nonconformance with accepted standards of morality;
 d) Offending to religious beliefs — refers to violating, attacking, or causing anger or
 annoyance to any specific system of belief and worship often involving a code of
 ethics and a philosophy.
 Section 2. Art/Artistic Exhibition. — The exhibition of works of art open to the public in
 the City of Pasay shall be allowed except those which are blasphemous, immoral, indecent or
 offending the religious belief.
 Section 3.Penalty Provision. — Any person violating this ordinance shall suffer the penalty
 of paying a fine of Five Thousand Pesos (Php5,000.00) or imprisonment of one (1) year at the
 discretion of the court.
 ‘ihe
 Why
 oat
 Section 4 Effectivity — This Ordinance shall take effect after passage by the Sangguniang
 Panlungsod, approval by the City Mayor and one (1) day after publication in a newspaper of general
 circulation in the City of Pasay.
 ORDAINED in the City of Pasay this _3rd@_ day of .@eteter, in the Year of Our Lord
 Two Thousand Eleven.
  CERTIFIED APPROVED BY THE SANGGUNIANG PANGLUNGSOD
 rs
 Hon. MARY G Hon. REYN OO. PADUA
 _ fore
 Hon. apn “VERGEL DE DIOS
 Hon. EDUARDO I. ADVINCULA Hon. IAN RB. VENDIVEL
 : Zz
 Natpowar a Ape mt Z7 Fee
 Hon. ALBERTO C. a AN P. BAYONA
 Hon. PINK) nn FRANCISCO sion. KAA G. TOLER TINO
 Ex- Officio Members
 Hon. ANT C. CUNETA Hon. Als ROXAS
 Liga Ng Mga Barangay Sangguniang Kabataan
 Certified True Copy:
 Atty. ROBERTO B. YAM
 Seefetary
 Attested:
 oc.
 Hon. MARLON A. PESEBRE
 City Vice-Mayor &amp; Presiding Officer
 Approved:
 a
 TONINO G. CALIXTO
 City Mayor f Oc 14 2011
 ¥</t>
  </si>
  <si>
    <t>AN ORDINANCE ADOPTING AN EMBLEM OR SYMBOL OF AUTHORITY FOR THE CITY COUNCIL OF PASAY CITY</t>
  </si>
  <si>
    <t>REPUBLIC OF THE PHILIPPINES
 SANGGUNIANG PANLUNGSOD
 PASAY CITY
 ORDINANCE NO. 4664, S-2011
 AN ORDINANCE ADOPTING AN EMBLEM OR SYMBOL OF AUTHORITY FOR
 THE CITY COUNCIL OF PASAY CITY.
 Sponsored by: Councilor Pinky Lyn I. Francisco, Ian P. Vendivel, Alberto C. Alvina,
 Richard M. Advincula, &amp; Ma. Antonia C. Cuneta
 Co-Sponsored by: Mary Grace B. Santos, Brian Kristiann P. Bayona, Lexter N. Ibay,
 Ileana N. Ibay, Reynaldo O. Padua and Richard C. Roxas
 WHEREAS, within the pages of recorded history is written the inscrutable fact
 that in the older times a staff, usually in the form of a mace, was borne by, carried before,
 or placed near a magistrate or other dignitary as an ensign of his authority;
 WHEREAS, through the years the tradition of magistracy has continued to lend
 itself as a solemn manifestation of power such that even modern magistrate requires the
 investiture of an emblem or ensign of authority a condition precedent to exercise of
 official functions;
 HEREAS, the conduct of this magisterial convention finds no exception in the
 pine Congress as the latter has its own mace which symbolizes its own authority
 ich must first be installed at the podium beside the Presiding Officer before the
 of every official or regular session, failing which no such session can validly
 WHEREAS, in the local set-up, the City Council of Pasay City must also adopt
 its own symbol of autority if only to manifest its role as the repository of local legislative
 authority;
 NOW THEREFORE, be it ORDAINED, as it is hereby ORDAINED, in
 session duly assembled:
 Section 1. There is hereby adopted an ensign or symbol of authority for the City
 Council of Pasay City which consist basically of its own circular logo mounted on a
 facsimile of the Pasay City Official Seal and firmly attached to a tapered pole set on
 circular base;
 Section 2. The symbol of authority of the City Council as herein adopted shall in
 an appropriate ceremony be installed at the right side of the elevated podium of the City
 Council by a mace-bearer who shall be the Sergeant-At-Arms of the City Council upon
 the order of the Presiding Officer before the start of any special or regular session, failing
 which no such sessions can validly proceed.
 Section 3. Effectivity. - This ordinance shall take effect upon passage by the
 Sangguniang Panlungsod, approval by the City Mayor and one (1) day after posting in
 three (3) conspicuous places in the City of Pasay.
 N
  Page 2 of Ordinance No. 4664, S-2011
 ORDAINED in the City of Pasay, Metro Manila this 26th day of September in the
 Year of Our Lord Two Thousand Eleven.
 CERTIFIED APPROVED BY THE SANGGUNIANG PANLUNGSOD
 Hon. REYNALDPO O. PADUA
 pnd 7, Le) Dw
 Hoh. EDITA V. VERGEL DE DIOS
 Hon. LEXTER N. IBAY Hon. ILEANA N. IBAY
 Hon. ae I. ADVINCULA
 —_—
 Hon. ALBERTO C. ALVINA
 A . oS
 Hon. PINKY LYN I. FRANCISCO Hon. ARVIN G. TOLENTINO
 Ex-Officio Members
 Hon. MA. NIA C. CUNETA Hon. RICHARD C. ROXAS
 Liga ng mga Barangay Sangguniang Kabataan
 Certified Trug Copy:
 Attested by: a
 we
 HON. MARLON A. PESEBRE
 Vice-Mayor &amp; Presiding Officer
 Approved by:
 Ww
 -ANTONINO 4 CALIXTO
 City Mayor OCT
 13 201
  PROPOSED MACE FOR CITY COUNCIL
 (AN EMBLEM OR SYMBOL OF AUTHORITY FOR THE CITY COUNCIL OF PASAY CITY)
 . Hon. wadutes FRANCISCO
 City Councilor</t>
  </si>
  <si>
    <t>AN ORDINANCE REQUIRING ALL APPLICANTS OF CLEARANCE CERTIFICATE FROM THE PEOPLE'S LAW ENFORCEMENT BOARD (PLEB) TO SUBMIT THE MANDATORY DRUG TESTING RESULTS AS REQUIRED BY THE PHILIPPINE NATIONAL POLICE (PNP)</t>
  </si>
  <si>
    <t>REPUBLIC OF THE PHILIPPINES
 Lungsod Ng Pasay, Kalakhang Maynila
 Tanggapan ng Sangguniang Panlungsod
 ORDINANCE NO. 4659 _, S-2011
 AN ORDINANCE REQUIRING ALL APPLICANTS OF CLEARANCE CERTIFICATE FROM THE
 PEOPLE’S LAW ENFORCEMENT BOARD (PLEB) TO SUBMIT THE MANDATORY DRUG TESTING
 RESULTS AS REQUIRED BY THE PHILIPPINE NATIONAL POLICE (PNP).
 a,
 Sponsored by: ALL MEMBERS OF THE SANGGUNIANG PANLUNGSOD
 BE IT ENACTED by the Sangguniang Panlungsod, in session duly assembled;
 SECTION I. Drug Text — All applicants of clearance certificate from the People’s Law
 Enforcement Board (PLEB) shall upon the approval and effectivity of the herein ordinance are
 required to submit the mandatory drug testing result as required by Philippine National Police
 (PNP);
 Section 2. Effectivity. — This Ordinance shall take effect upon passage and approval by
 the Sangguniang Panlungsod, approval by the City Mayor and fifteen (15) days after having
 posting in three (3) conspicuous places in the City of Pasay.
 ORDAINED in the City of Pasay, Metro Manila, Philippines, this a6ih day of
 September, in the Year of the Lord, Two Thousand Eleven.
 CERTIFIED APPROVED BY THE SANGGUNIANG PANGLUNGSOD
 District | District Il
 N
 \ a 7
 Hon. Ue. SANTOS Hon. REYNAL O. PADUA
 ODD. WA.
 on. EDITA V. VERGEWDE DIOS
 /
 Hon. LEXTER N. IBAY Hon. ILEANA N. IBAY
 | L!
 Hon. EDUARDO |. ADVINCULA Hon. IAN\P. VENDIVEL
 . _ wa
 frond rn Apne 77 ae Zan
 Hon. ALBERTO C. ALVINA on [AN KRISf{ANN P. BAYONA
  Ex- Officio Members
 Hon. ANTONIA C. CUNETA Hon. CE ROXAS
 Liga Ng Mga Barangay Sangguniang Kabataan
 Certified True Copy:
 Attested:
 re
 Hon. MARLON A. PESEBRE
 City Vice-Mayor &amp; Presiding Officer
 Approved:
 2 ag, ;
 HON. ANTONINO G. CALIXTO
 City Mayor
 8
 OCT 13 2011
 =
 =~
 ~~</t>
  </si>
  <si>
    <t>AN ORDINANCE ESTABLISHING THE SEPTAGE MANAGEMENT SYSTEM OF PASAY CITY</t>
  </si>
  <si>
    <t>. ' REPUBLIC OF THE PHILIPPINES SANGGUNIANG PANLUNGSOD PASAYCITY ORDINANCE NO. 4650 ; SERIES OF 2011 AN ORDINANCE ESTABLISHING THE SEPTAGE MANAGEMENT SYSTEM OF PASAY CITY. .J ~ Introduced by: Vice Mayor MARLON A. PESEBRE J Sponsored by: Councilors MARY GRACE B. SANTOS and ARVIN G. ~ TOLENTINO ' Co-sponsored by: , ' i Councilors BRIAN KRISTIANN P. BAYONA, PINKY LYN L. FRANCISCO, MA. ,ANTONIA C. CUNET~. ALBERTO C. ALVIN~ and IAN P. VENDIVEL ~ WHEREAS , 90% of the sewage generated is not disposed or treated in a~ vii ~ ~vironmentally acceptable manner in view of insufficient sewage treatment and { ~ Is sal; -.....1,,11----,, WHEREAS , the indiscriminate disposal of domestic waste matter is cause for degradation of water quality in urban areas, with negative impa alth, economy and environment ; WHEREAS , statistics from the Department of Health show approximately 18 people die each day from water-borne diseases, whi accounted for 31 % of all reported illness from 1996-2000 ; WHEREAS , the World Bank's Philippine Environment estimates that water pollution cost the Philippine Economy an estimated P67 Billion nnually, of which 36 Billion is attributed to health, 17 Billion to fisheries production nd 47 Billion to tourism; ~ WHEREAS , there is a need to protect the inhabitants of the Ci from harmful and injurious effects of this man made disasters, and the environm t which results in pollution, acceleration of europhication of Tripa de Gallena an the Manila Bay if not address the soonest; NOW THEREFORE , be it ORDAINED , as it is hereby ORDAINED , in session duly assembled , that: SECTION 1. POLICY AND PURPOSE -It shall be the policy of the City of Pasay to share in the responsibility in the management and improvement of water quality within its territorial jurisdiction to protect the health, safety and welfare of the inhabitants , prevent pollution, protect the environment and enhance efficient and economical operation of the Septage Treatment System; SECTION 2. TITLE -This ordinance shall be known as The Septag Management System of Pasay City; SECTION 3. DEFINITION -As used in this Ordinance, the following words or phrases, shall mean: a) Septage -Are human excrement , other domestic or restaurant waste or other material or substance from a portable toilet, septic tank, or other enclosures used for storage or decomposition of septage waste; b) Domestic Sewage -Sewage containing human excrement and liquid household waste; c) Domestic Sludge -Refers to a solid particle of domestic sewage which settles at the bottom of the sedimentation tank and digested by anaerobic bacteria from domestic sources; d) Septic Tank - A watertight receptacle with compartment and with no opening at the bottom of slab, which receives e discharge of a sanitary plumbing system or part thereof, so as n t allow the leaching of liquid or solid wastes to the surrounding soi ground; e) Desludging -Is the process of removing accumulated ~H,,a,~ or septage from the Septic Tank; f) Sewer -An artificial pipe or conduit for nd wastewater; g) Effluent - A general term denoting any was ater, particularly or completely treated, or in its natural state, flowing t of drainage canal, septic tank or building; \ h) Wastewater Treatment Plant -Refers to a series structure that will process the treatment of sewage, mostly fro domestic origin, but may include pre-treated liquid wastes fro~ industries and similar establishments ; i) Prohibited Substance means any: 1) Substance which, alone or by interaction with ot substances , will create the risk of fire or explosion hazard · the septic tank, or holding tank, collection pumper or at the septage treatment facility , or any gasoline or other petroleum product, kerosene , naphtha, benzene, toluene, xylene, ethers, alcohol, ketones, aldehydes , peroxides , chlorates , perchlorates, bromates, carbides, hydrides or sulfides; 2) Substance having any corrosive property capabl of causing damage or hazard to structure, equipment an personnel of the septic tank, or holding tank, collection pumper, or septage treatment facility including but not limited to, concentrated acids, alkalies, chlorides, sulfides, fluoride compounds and any iron pickling wastes or concentrated plating solutions whether neutralized or not; l-Pag~1 3- f2_r/i'Ed.4€5o :..§/~ri~i3l3211] 3) Any solid or viscous pollutants in amount which will cause obstruction to the flow in the septic tank or holding tank, collection pumper or treatment facility or cause other interference with the proper operation of the septic tank or holding tank, collection pumper or septage treatment facility; j) DENR -Refers to the Department of Environment and National Resources; k) DOH -Refers to Department of Health; I) EMB -Refers to Environmental Management Bureau; ; &lt; 1 m) MWSI-Refers to Maynilad Water Services, Inc.; &amp; r ~ n) PCSMA -Refers to Pasay City Septage Management ~ ~ System; T'TI""'~ ~ ~ o) NEW BUILDING -Refers to building that applied - f~ i ilding Permit at the time of the effectivity of this ordinance ; V}. . ..l.,ol;;..---.. p) OLD BUILDING -Refers to those buildings already { g at the time of the effectivity of this ordinance; .__.,..._C ON 3. MANDATORY SEWAGE DISPOSAL SYSTEM -All house buildings, whether privately or publicly owned, commercial , institutional , shall have an approved Sewage Disposal System; 3-A. Existing residential houses and buildings septic tank that is compliant with the national standar no structure shall be erected on top of a Septic Tank; 3-8. Commercial , industrial, and institutional buildings sh have an operational wastewater treatment facility either on site or by service off site which must conform to the standards of EMB, DENR and DOH; 3-C. Owners of existing houses/buildings without approved Wastewater Management System shall be required to upgrade their facilities to meet the requirement of this ordinance; 3-D. New facilities -No building plan shall be approved for residential dwelling units, commercial, industrial, institutional , and recreational structures, unless the design of the sanitary plumbin and septic tank or wastewater treatment facility conforms to th specifications as provided by the national standards ; 3-E. Facilities utilizing combined or separate sewer system are required to provide the appropriate pre-treatment facilities prior to discharge of wastewater to drainage, duly evaluated and approved by Pasay City Building Official in accordance with Pre­ Treated Standards set by the DENR; i-Page 4: !!!W/11' % 1/. 1/1IJV. I 1/1/l/l/""'7~ ~9r~. No. 4b 50 ;"' S=ries oL 2~1/11 3-F. Communal or shared septic tanks can be used alternatively , whenever feasible, particularly for existing clustered structures that are highly dense and characterized by lack of or inadequate land space, provided the design, manifest of ownership and joint maintenance of shared septic tank are approved by the Pasay City Building Official; SECTION 4. DESLUDGING OF SEPTAGE -All owners and users of septic tanks shall desludge it every three (3) to five (5) years or when the volume of sludge reached one-third (½) of the total volume of the septic tank, whichev comes first; (&gt; 4-A. Inaccessible septic tanks shall be repaired, upgraded, or replaced by a new one, as may be directed by the Pasay City Building Official for new buildings and by PCSMA for old buildings at the expense of the owner thereof; 4-B. Inspection and opening of septic tanks shall only be by the Sanitary Inspectors or Barangay Officials authorized by -,A,~.u::....1 asay City Building Official and/or representative of the MWSS y of its concessionaires; ION 5. DESIGN AND SPECIFICATIONS -Septic tanks shall e designed and constructed in compliance with the mandate set forth in t National Building Code, including use of unconventional or new material fo building parts, and as prescribed by the National Plumbing Code and e Code of Sanitation , including proper sizing and layout; SECTION 6. DESLUDGING AND TRANSFER OF SEPTAGE TO SEPTAGE TREATMENT FACILITY -Liquid and/or solid materials remove from septic tanks shall be transported and unloaded by the accredited septage hauler/pumper of Pasay City to the approved septage treatment facilities pursuant to the regulations prescribed by the Department of Health. No septage hauler/pumper shall be allowed to collect, transport and unload or dispose of septage in other places, other than the approved septage treatment of Pasay City; SECTION 7. PERMIT REQUIREMENT -All persons or entities applying for Business and Building Permits are required to obtain an Environmental Sanitation Clearance (ESC) before any Business or Building Permit is issued b Pasay City; SECTION 8. ENFORCEMENT -The administration and enforcement this ordinance for new buildings is hereby vested in the Building Official of th City Government of Pasay; SECTION 9. There shall be created a Pasay City Septage Management Authority (PCSMA) composed of the City Mayor as chairman and representatives from City Engineer's Office, City Health Office, City Assessor 's Office, General Services Office, City Legal Office and two (2) from the non­ governmental organizations who shall be appointed by the City Mayor from the accredited NGO, as members. '1;'/illl/T/I.#/#/. ~,,,~ -Page 5-'- # # #4 / ;#/,I~#,#,#/#~ Ord. No. 659 ; Series of 2011, -- ##~ #1/1- 9-A. The PCSMA shall conduct a survey of all properties and premises in coordination with barangay officials to determine if a septic tank is present, and if it is accessible for disludging ; 9-8. The PCSMA shall serve notice of non-conformance to the owner/administrator or occupants of houses or building without septic tank or inaccessible to disludging. The period of compliance for proper installation of an accessible septic tank in accordance with the design specified herein shall be mutually set by the owners/administrators of the building and the PCSMA representative but shall in no case exceed sixty (60) days from notice of non-conformance ; a 9-C. The PCSMA or its authorized representative shall b uthorized to enter all properties in Pasay City, for the purpose ~ · _ spection, observation , measurement , sampling and testing up~ (5) days prior to notice to the property owners to facilitate ~UR-Effie!C·tion and provide assistance to the PCSMA representatives. rdination with the Barangay Officials, shall conduct a periodic ~~=-rv~y of the properties in Pasay City every three (3) years cation of changes in septic tank, accessibility, or changes i I&lt; capacity requirements. 9-D. The PCSMA shall issue a Certificate of Complian e to the property owners who are deemed to have met the m · requirements for septic tank; 9-E. The Occupancy Permit issued by the City Buil · Official shall serve as a Certificate of Compliance for n construction and development; 9-F. The PCSMA shall plan and implement an information campaign and education program on wastewater management; SECTION 10. FUNDING -The City Government shall allocate necessary funds to support capital expenditures , operating and maintenance expenses of the Septage management System; SECTION 11. USER FEE -Residential , commercial , institutional r structure owners shall have their septage desludged and treated once every fiv (5) years for free by the water concessionaires in Metro Manila as provided in the concessionaires contract, however, shall pay the amount of _____ per cubic meter of water in excess thereof. 11-A. Users who have their own onsite wastewater treatment system certified by PCSMA as functioning and compliant shall be exempt from paying the required users fee; SECTION 12. CONNECTION OF FACILITIES TO SEWER LINES - Owners of building or premises producing sewage shall connect to the sewer main lines in all areas where it exists; I I I I I I SECTION 13. MAINTENANCE OF DRAINAGE -The City shall maintain its local drainage system in a sanitary state and good repair; SECTION 14. PROHIBITED ACTS -The following are prohibited acts: 1. Littering, throwing, dumping or waste matters in public places such as roads, sidewalks, canals, esteros or parks or causing or permitting the same; 2, Refusing to desludge septage as required by Section 4 of this Ordinance; 3. Refusing to connect his sewerage lines to available ~ sewerage lines; ~ 4. Discharging directly or indirectly into any septic or holding~ k within Pasay City prohibited substance or material other tha~ mestic wastewater; 5. Transporting or causing another to transport septage or ldi g tank waste containing prohibited substance shall b s nsible for all costs incurred by the City for treatment an al thereof; 6. Owner of the premises upon which is located any se or holding tank containing prohibited substance or material other tha domestic wastewater shall be responsible for all costs incurred by the City for treatment and disposal thereof; SECTION 15. VIOLATIONS AND PENAL TIES -Any person who violat any provision of this ordinance shall be subject to the following administrati penalties: 1) For first offense 2) For second offense P3,000.00 P5,000.00 and revocation of Business/Mayor's Permit if the violator is engage in business activities in Pasay City; 15-A. Each day this ordinance is violated shall be considered a separate violation; 15-B. PCSMA or its designee, for old buildings, or the City Building Official or its designee, for new buildings, as the case maybe, is hereby designated as the official authorized to issue administrative citations for any violation; 15-C. Nuisance Per Se -A violation of this ordinance is hereby declared to be a nuisance per se and is declared to be offensive to the public health, safety and welfare and may be abated by initiating proceedings in the proper court; SECTION 16. SEPARABILITY CLAUSE -Whenever possible, each provision of this Ordinance should be interpreted in such a way as to be effective and valid under applicable law. If a provision is prohibited by or invalid under applicable law, it will be ineffective only the extent of such prohibitions or invalidity, without invalidating the remainder of such provision or the remaining provisions of this Ordinance; SECTION 17, REPEALING CLAUSE -All ordinances or provisions of previous ordinances inconsistent with this Ordinance are hereby repealed; SECTION 18. EFFECTIVITY -This ordinance shall take effect upon passage and approval of the city Mayor and after publication in a newspaper of general circulation in Pasay City; ENACTED in the City of Pasay this 12th day ofBIPT • in the Year of Our Lord Two Thousand Eleven. CERTIFIED APPROVED BY THE SANGGUNIANG PANLUNGSOD CITY COUNCILORS City Councilor ...... ~ ~µA-, HON. ALBERTO C. ALVINA City Councilor HON. EDU ~I. ADVINCULA City'ti~cilor HON. PINJ~ FRANCISCO f'councilor HON. REYNALDO 0. PADUA City Councilor . aw~ 7~ /4_)~ H6N. EDITA V. VEiGEL DEDIOS City Councilor ~Jl;/fd City Councilo,___, ~/4 ¼:,: 1/#/41/~ -Page 8- ~-1/1'/. '71'/I/I/ t' ';: ~I~ '71'/l/l/l/l'/l'/l/l,f},. s&gt;rd. No. 4650 ; ~/;,~/~s/2!/~21/1J HON. City Councilor Attested by: HON. MARLON A. PESEBRE Vice Mayor &amp; Presiding Officer Ex-Officio Members SK Federation HON. RICH&amp;ROXA City Councilor Certified True ---~- .,,,~,, -- ---~- .-------- ~~\ Sancligan ng Bayan Door B Alson Bldg. Nat'I. Rd., Putatan, Muntinlupa City Tel. (02)659-1149/Telefax 862-4365/Cell. No. 0910-7328588/e-mail add.-m_lastar1@yahoo.com AFFIDAVIT OF PUBLICATION I, MARIA BESMINA M. DE LEON, of legal age, married and with office address at Door B, Alson Bldg. National Road, Putatan, Muntinlupa City after being sworn to in accordance with law, hereby depose and state: l. That I am the Vice President of LLJ Publishing, Inc. with a weekly newspaper of national circulation MANILA ST AR; 2. That on October 10 to 16, 2011 issue of MANILA STAR, I caused and in fact published ORDINANCE NO. 4650; SERIES OF 2011 An Ordinance establishing the Septage Management System of Pasay City as appearing on page 12 to 14 issue of MANILA ST AR as recorded by a copy thereof attached herewith; 3. That I am executing this affidavit to attest to the truth of all the foregoing statements; 4. Further, I sayeth naught. IN WITNESS WHEREOF, I have hereunto set my hand this 10th day of October, 2011 at Muntinlupa City. MARIA ~DE LEON Affiant SUBSCRIBED &amp; SWORN TO before me this 10th day of October, 2011 at Muntinlupa City, affiant exhibiting to me her Social Security System No. 3306886556. Doc.No. ~~(/g; Page No. · Book No. _ _.__ Series of 2011. 0 CAYAOJR. UBLIC Unf Dece ber 31, 2011 PT 0734406 01-03-2011 City of Muntinlupa TIN# 137-734-581 ROLL# 33796</t>
  </si>
  <si>
    <t>AN ORDINANCE AMENDING SECTION 49 OF ORDINANCE NO. 4417 SERIES OF 2009 - ACCREDITED TODA(S) OF PASAY CITY TO INCLUDE IN THE LIST OF TRICYCLE ORGANIZATIONS IN THE CITY OF PASAY THE ORGANIZATION DENOMINATED AS VILLAMOR TRICYCLE OPERATORS AND DRIVERS ASSOCIATION, INC. (VILTRIDA)</t>
  </si>
  <si>
    <t>és
 G uh
 REPUBLIC OF THE PHILIPPINES
 ; Lungsod Ng Pasay, Kalakhang Maynila
 Tanggapan ng Sangguniang Panl ungsod
 APP er eo FS
 Ordinance No. 4648, Series of 2011
 AN ORDINANCE AMENDING SECTION 49 OF ORDINANCE NO. 4417 SERIES
 OF 2009 - ACCREDITED TODA(S) OF PASAY CITY TO INCLUDE IN THE LIST
 OF TRICYCLE ORGANIZATIONS IN THE CITY OF PASAY THE
 ORGANIZATION DENOMINATED AS VILLAMOR TRICYCLE OPERATORS
 AND DRIVERS ASSOCIATION, INC. (VILTRIDA)
 \)
 Sponsored by:. ALL MEMBERS OF THE SAN GGUNIANG PANLUNGSOD
 CA“ re
 * Be it enacted by the Sangguniang
 Panlungsod in session duly assembled
 Section 1 Amendment. - Section 49 - ACCREDITED TODA(S) OF PASAY CITY
 states that for the purpose of regulating the number of registered tricycle units, the city
 approves and recognizes the following TODA organizations:
 1. B-201TODA TO 86.MATTODA
 TO BE READ AND INCLUDE:
 1. B-201TODA TO 87%. VILTRIDA
 Section 2. Effectivity — This Ordinance shall take effect immediately upon passage
 by the Sangguniang Panlungsod, approval of the City Mayor and Fifteen (15) days following
 its posting and publication in a newspaper of general circulation in the City of Pasay.
 | ORDAINED in the City of Pasay this 12 day of September in the Year of Our Lord
 Two Thousand Eleven.
 aa
 | CERTIFIED APPROVED BY THE SANGGUNIANG PANGLUNGSOD
 aS
 Hon. GRACE B. SANTOS Hon. LDO O. PADUA
 Hon. EDITA V. VERGEL DE DIOS :
 Hon. vim! I. ADVINCULA
  “4 ‘powwncE BAN
 Hon. ALBERTO C. ALVINA i6n.-PRIAN BAYONA
 \
 a id
 Hon. P LYN L. FRANCISCO Hon. aU . TOLENTINO
 Ex- Officio Members
 Hon! TONIA C. CUNETA Hon. Ginssions\
 Liga Ng Mga Barangay Sangguniang Kabataan
 ~ Certified True Copy: , AN as
 Mien Agree SSE_ CE
 Carn ho.
 Attested:
 Hon. MARLON A. PESEBRE
 City Vice-Mayor &amp; Presiding Officer
 Approved:
 os a
 ONINO G ath
 City Mayor "102 8 T AON</t>
  </si>
  <si>
    <t>ORDINANCE REGULATING THE USE OF NON-COMPOSTABLE PLASTIC CARRY OUT BAGS IN PASAY CITY AND PROMOTING THE USE OF RECYCLABLE PAPER CARRY OUT BAGS AND REUSABLE CARRYOUT BAGS, PRESCRIBING PENALTIES FOR VIOLATION THEREOF</t>
  </si>
  <si>
    <t>REPUBLIC OF THE PHILIPPINES SANGGUNIANG PANLUNGSOD PASAY CITY ORDINANCE NO. **647 SERIES OF 2011 ORDINANCE REGULATING THE USE OF NON-COMPOSTABLE PLASTIC CARRY OUT BAGS IN PASAY CITY AND PROMOTING THE USE OF RECYCLABLE PAPER CARRY OUT BAGS AND REUSABLE CARRYOUT BAGS, PRESCRIBING PENALTIES FOR VIOLATION THEREOF. f Introduced by: Vice Mayor MARLON A. PESEBRE 1 Sponsored by: COUN. MARY GRACE B. SANTOS and ARVIN G. TOLENTINO - Sponsored by : ALL MEMBERS OF SANGUNIANG PANLUNGSOD WHEREAS, Section 458 (VI) of Republic Act 7160, otherwise known as the Local Government Code of 1991 empowers the Sangguniang Panlungsod to protect the environment and impose appropriate penalties for acts which endanger the environment including such activities which result in pollution, acceleration or eutropication of rivers and lakes or ecological imbalance; WHEREAS, plastic carryout bags or plastic shopping bags constitute a hi- percentage of litter which is unsightly costly and cause serious negative environmental impact; WHEREAS, cost associated with the use of disposable carryout plastic ba eate burden to the City’s Solid Waste and Disposal System; WHEREAS, to discourage and decrease the use of disposable carryout/shopping bags in Pasay City, it is necessary to regulate such use; WHEREAS, it is in the best interest of the health, safety, and welfare of the residents that the regulations include the imposition of penalty to discourage the use of disposable bags, reduce the cost of solid waste disposal by the City, protect the environment, and to recover the cost in promoting the use of reusable bags within Pasay City; NOW THEREFORE, be it ORDAINED, as it is hereby ORDAINED, in sessi duly assembled, that: SECTION 1. TITLE - This ordinance shall be known as the Ordinance^ Regulating the use of Non compostable plastic carryout bags and promoting the u se o j recyclable paper carryout bags and reusable bags in Pasay City, and pre scrij^ penalties for violation thereof; SECTION 2. DEFINITION - The following definition shall apply whenever use in this ordinance: a) “Customer” means any person purchasing goods or wares from a store; b) “Store” means any retail establishments in Pasay City... such as, but not limited to, a drug store, pharmacy, supermarket, wet market, grocery store, convenience food store, food chain or mart, or other entity engaged in the retail sale of a limited line of goods; c) “Operator” means the person in control of, or having the responsibility for, the operation of a store, which may include but not lim ita/H t h o n u i n a r n f t h o c tr » r o - d) “Person” means any natural person, firm, corporation, partnership, or other organization or group however organized; e) “Customer" means any person purchasing food or other materials from an affected retail establishment or store f) “Recyclable” means material that can be sorted, cleansed, and reconstituted using available recycling collection programs for the purpose of using the altered incinerating, converting, or otherwise thermally destroying solid waste; g) . "Compostable bag" means a carry out bag that is certified and labeled as meeting the current Standard Specification by the Department of Science and Technology for compostability and which can be easily differentiated, through color coding and other markings, from non- com postable plastic carry-out bags h) “Plastic carryout bags” means any bag made predominantly of plastic derived from either petroleum or biologically based source, such as corn or other plant sources, which is provided to a customer at the point of( le. “Plastic carryout bag” includes compostable and biodegradable bags es not include reusable bags, produce bags or product bags; i) “Recyclable paper carryout bag” means a paper bag that meets §£/the following requirements: (1) contains no old growth fiber; (2) is red (100%) percent recyclable; and (3) capable of composting; j) “Produce bag” or “product bag” means any bag without handl used exclusively to carry produce, meats, or other food items to the point of sale inside a store or to prevent such food items from coming into direct contact with other purchased items; k) “Reusable bag” means a bag with handles that is specifically designed and manufactured for multiple reuse and meets all of the following requirements (1) has a minimum lifetime of 125 uses, capable of carrying a minimum of (22 pounds) 10 kilos 125 times over a distance of at least 172 feet; (2) has a minimum volume of (15 liters) 3.29 gallons; (3) is machine washable or is made from a material that can be cleansed or disinfected; (4) does not contain lead, cadmium or any heavy metal in toxic amounts; (5) has printed on the bag or on a label the name of the manufacturer with proper address; and (6) if made of plastic, a minimum of at least 2.25 mils thick; SECTION 3. carryout bag";REGULATION - No store shall provide to any customer “plastic SECTION 4. PERMITTED BAG - All store shall provide or make available to a customer only recyclable paper carryout bags, reusable bags, and compostable plastic bag for the purpose of carrying out goods or other materials from the point of sale, subject to the terms of this ordinance. Nothing herein prohibits customers from using bags of any type that they bring to the store themselves or from carrying away goods that are not placed in a bag, in lieu of using bags provided by the store; lOrd. No. j46V? : Series of 201 if SECTION 5. REGULATION OF RECYCLABLE PAPER CARRYOUT BAGS AND REUSABLE BAGS. - Any store that provides a recyclable paper carryout bag or reusable bag to customer must charge the customer reasonable amount for each recyclable paper carryout bag and reusable bag provided. No rebate or reimbursement to a customer is allowed of any portion of the amount charged required hereof. Receipt of customer must indicate the number of recyclable paper bags or reusable bags provided and the total amount charged for the bags; SECTION 6. MONIES COLLECTED. - One hundred percent (100%) of all monies collected under Section 5 hereof, will be retained by the store and may be used only for the costs associated with complying the requirements of this Section, actual costs of providing recyclable paper carryout bags and reusable carryout bag and cost for educational materials or education campaign encouraging the use of recyclab paper carryout bags and reusable bags; SECTION 7. MANDATORY SUBMISSION OF CERTIFICATION. - All s t&lt; using compostable bag shall submit to the Solid Waste Management Offi certification duly issued by the D.O.S.T. or any authorized government agency attesti to the fact that the compostable bags, to be provided to consumers in compliance with this ordinance, have passed the current Standard Specification on compostability set by he D.O.S.T. or any authorized government agency. SECTION 8. ENFORCEMENT. - The Chief of the Solid Waste Managemeri has the primary responsibility for the educational campaign/information drive ari§5 ment of this ordinance. The Chief or his designee is authorized to take any and ns reasonable to enforce the ordinance, including but not limited to investigating violation, issuing fines and entering the premises of any store during office hours; SECTION 9. VIOLATION. - Any store that violates or fails to comply with any the requirements of this ordinance after a written notice has been served for a particular violation shall be guilty of an infraction. For subsequent violations, the following penalties shall be imposed upon the owner or operator of the store; 1.) A warning shall be given for the first violation. 2) An administrative fine not exceeding One Thousand (P t,000.00) Pesos for second violation after the infraction; 3) An administrative fine not exceeding Three Thousand (P3,000.00) Pesos for third violation after the infraction; 4) Closure of the business or cancellation of the Business Permit for the final violation; Tampering with the certification issued by the D.O.S.T. or any authorized government agency, or submitting a fraudulent certification or passing off a counterfeit compostable bag as genuine, shall be imposed with the following penalty: 1,) An administrative fine not exceeding Three Thousand (P3,000.00) Pesos for the first violation after the infraction; 2) An administrative fine not exceeding Five Thousand pesos for the econd violation. The imposition of the above penalties under this ordinance shall be without prejudice to the filing of appropriate criminal offenses against the offender under the Revised Penal Code. SECTION 10. EARMARKED. - All fines collected pursuant to this ordinance shall be earmarked and used to assist with the implementation and enforcement of the requirements of this ordinance; SECTION 11. ADMINISTRATIVE REVIEW. - Any store operator who receives a written warning notice or fine as required by Section 9 hereof may file a notice of appeal to the Chief, Solid Waste Management Office within fifteen (15) days from receipt of the written warning or fine and will be resolved within fifteen (15) days from the filing of the said notice of appeal; SECTION 12. OPERATIVE DATE. - This ordinance shall become operative after one year (1) year after the effective date of this Ordinance. The purpose of this one year moratorium is (1) to allow time for affected store operators to adapt to the provisions of this Ordinance; (2) to allow time for the educational program to take effect and encourage the use of reusable bags; (3) enable the Sanggunian to work with members of the community and affected parties to evaluate alternatives or modifications needed to address issues regarding provisions or implementation of this Ordinance. SECTION 13. SEPARABILITY CLAUSE. - If any part of this ordinance is declared illegal or unlawful by a competent court, such declaration shall not affect the other parts or sections hereof; SECTION 14. REPEALING CLAUSE. - All previous ordinances inconsistent w i&lt; this ordinance shall be deemed repealed or modified accordingly; SECTION 15. EFFECTIVITY - This Ordinance shall take effect upon approval and compliance with the mandatory posting and publication requirement prescrib under R.A. 7160 otherwise known as the Local Government code of 1991. ENACTED in the City of Pasay this day of Sept in the Year of Our Lord Two Thousand Eleven. CERTIFIED APPROVED BY THE SANGGUNIANG PANLUNGSOD CITY COUNCILORS CE B. SANTOS ADVINCULA :ilor City Councilor City Councilor Attested by: HON. MARLON A. PESEBRE Vice Mayor &amp; Presiding OfficerCertified True and Correct: Approved by:</t>
  </si>
  <si>
    <t>AN ORDINANCE DECLARING NOVEMBER 21 TO 27, 2011 AS â€œLIONS CLUBS INTERNATIONAL (LCI) 50TH OSEAL FORUM WEEKâ€_x009d_ IN RECOGNITION OF THE ACHIEVEMENTS OF THE LCI AND IN SUPPORT OF THE 50TH OSEAL FORUM TO BE HELD IN PASAY CITY AND TO BE ATTENDED BY TWELVE THOUSAND (12,000) LIONS FROM THE ORIENT AND SOUTHEAST ASIA WITH THE END IN VIEW OF ADVANCING THE GOALS OF LIONISM AND CREATING OPPORTUNITIES FOR COMPASSIONATE AND RESPONSIBLE COMMUNITY LEADERSHIP AND BROTHERHOOD.â€_x009d_</t>
  </si>
  <si>
    <t>Republic of the Philippines SANGGUNIANG PANLUNGSOD Pasay City Ordinance No. 4637 , S-2011 AN ORDINANCE DECLARING NOVEMBER 21 TO 27, 2011 AS “LIONS CLUBS INTERNATIONAL (LCI) 50t h OSEAL FORUM WEEK” IN RECOGNITION OF THE ACHIEVEMENTS OF THE LCI AND IN SUPPORT OF THE 50t h OSEAL FORUM TO BE HELD IN PASAY CITY AND TO BE ATTENDED BY TWELVE THOUSAND (12,000) LIONS FROM THE ORIENT AND SOUTHEAST ASIA WITH THE END IN VIEW OF ADVANCING THE GOALS OF LIONISM AND CREATING OPPORTUNITIES FOR COMPASSIONATE AND RESPONSIBLE COMMUNITY LEADERSHIP AND BROTHERHOOD.” Sponsored by ALL MEMBERS OF THE SANGGUNIANG PANLUNGSOD Be it enacted by the Sangguniang Panlungsod in session duly assembled: Article I Declaration of Principles and Policies Section 1. The 1987 Philippine Constitution declares under Article II, Section 23 that the te shall encourage non-governmental, community based or sectoral organization^ that promote the welfare of the nation”. Section 2. The Local Government Code of 1991, encourages local government units t promote the establishments and operations of an to initiate cooperative undertakings with governmental organizations, among others, that will pursue economic and social well bein the people. Section 3. The Lions Club International is a global organization existing for 94 years now, composed of highly eloquent and well respected professionals and business men and women whose main service devotion is to uplift the lives of the underprivileged communities through voluntary health, socio-economic programs and projects motivated by a common spirit of volunteerism. Section 4. The Local Government Code under Section 36 thereof provides that a “local development unit may through its local chief executive and with the concurrence of the sanggunian concerned, provide assistance to such non-governmental organizations for economic, socially oriented environmental or cultural projects to implemented within its territorial jurisdiction.” Article 2 Oseal Forum Section 5. The OSEAL Forum is an annual gathering of Lions from fourteen (14) countries and geographical areas, to wit: the Philippines, Japan, Korea, Taiwan, HongKong, Macau, Thailand, Singapore, Malaysia, Mongolia, Cambodia, Canton, Shenzhen, Guam (USA)), Saipan (USA), Palau and Micronesia, with the goals of promoting and advancing the spirit of Lionism among the different participating countries, create opportunities and encourage multi cultural brotherhood that will sustain diverse and responsible volunteerism. ^637 Page 2 of Ord. No. ,2011 An ord. declaring Nov 21 to 27, 2011 as “Lions Clubs International 50th Oseal Forum Week” in recognition of the achievements of the LCI and in support of the 50,h Forum to be held in Pasay City and to be attended by 12.000 from the orient and southeast asia with the end view of... responsible community leadership and brother This year the LCI Multiple District 301 Philippines will host the 50th OSEAL Forum on November 24 to 27, 2011 at the SMX Convention Center in Pasay City which will gather at least 12.000 Lion members from the various Lion countries and geographical areas aforecited. Article 3 LIONS CLUBS INTERNATIONAL 50t h OSEAL FORUM WEEK Section 6. Pursuant to the constitutional provision and express statutory recognitions o ' the significant role of non-governmental organizations, such as the Lions Clubs International in promoting and uplifting the holistic well being of our communities; in due recognition of the significant participation and robust stance of the Lions Clubs International to advance the spirit of volunteerism thereby consistently collaborating with us un upholding social justice for our people and communities; the 50th OSEAL Forum to be held in the City of Pasay, the fourth week of November, 2011 from the 21s t to the 27th , shall be declared as the “LIONS CLUBS INTERNATIONAL 50th OSEAL FORUM WEEK”. Section 7. Repealing Clause. - All ordinances and/or resolutions previously approved y the sanggunian inconsistent herewith are hereby repealed or amended accordingly. Section 8. Effectivity. — This ordinance shall take effect upon passage by the Sangguniang Panlungsod, approval by the City Mayor and one (1) day after publication in a newspaper of general circulation in the City of Pasay. ORDAINED in the City of Pasay, Metro Manila, Philippines, this day of August, in the Year of Our Lord, Two Thousand Eleven. CERTIFIED APPROVED BY THE SANGGUNIANG PANLUNGSOD District I Hon. MARY GRACE B. SANTOS City Councilor Hon. EDUARDO L ADVINCULA City CouncilorDistrict II Hon. REYN City(All DOO O. PADUA Councilor ITon. EDITA V. VERGEL DE DIOS City Councilor Hon. ILEANA^N. IBA1 City Councilor Hon. IAN PI VENDIVEL City Councilor Page 3 of Ord. No. An ord. declaring Nov. 21 to 27, 2011 as “Lions Clubs International 50t h Oseal Forum Week” in recognition of the achievements of the LCI and in pport of the 50,h Forum to be held in Pasay City and to be attended by from the orient and southeast asia with the end view of isible community leadership and brother Hon. ALBERTO C. ALVINA City Councilor Hon. PINKY LYN I. FRANCISCO 'ity CouncilorHon. A W V W G. TOLENTINO 'City Councilor Attested by: Hon. MARLON A. PESEBRE City Vice Mayor &amp; Presiding Officer JTONINO G. CALIXTO City M ayor^, SEP l 2 2 0 1 1 Lio ns Clubs In tern atio n al 50TH OSEAL FORUM ORGANIZING COMMITTEE July 01,2011 Honorable Marlon Pesebre Vice Mayor and Presiding Officer City Council of Pasay Pasay City Hall, Harrison Blvd. Pasay City Dear Vice Mayor Pesebre, Preparations for the Lions Clubs International 50th OSEAL Forum to be held on November 24 to 27 of this year at the SMX Convention Center in Pasay City are now ongoing. This Forum, which will gather and meet to discuss common concerns and to create opportunities for advancing Lionism in this part of the globe, expects 7,000 registered Lions from the region - Japan, Korea, Hongkong, Singapore, Thailand, Malaysia, Taiwan, Guam, Saipan, Brunei and Macau, among others. Multiple District 301 Philippines, as the host, guarantees another 5,000 delegates from the 8 Lions Districts around the country. To promote the local scenic tourist spots in the country during the Forum, the staff of the Department of Tourism (DOT) is now working with the organizing committee. Because of the possibility of investments by the Lion businessmen from other countries, we are also closely coordinating with the Department of Trade &amp; Industry (DTI). The Philippine National Police (PNP) has graciously offered their assistance in the maintenance of peace and order during the entire duration of the Forum. The Honorable Mayor Antonino G Calixto of the City of Pasay and the Honorable Mayor Alfredo Lim of the City of Manila rolled out the red carpet to warmly welcome the foreign Lion dignitaries who attended the Steering Committee Meeting last February, 2011. The main focus of the 50th OSEAL is to discuss effective ways of elevating the quality of service of the Lions in the region to a higher level for the benefit of the underprivileged. Service has been the hallmark of our Association since it was founded in 1917. The 94 years of existence of the Lions Clubs International and the millions of dollars spent for humanitarian undertakings around the globe are testaments to the success of our noble endeavors. It would indeed be a fitting recognition for all the Lions of the world if the fourth week of November, from the 21s t to the 27th , be declared by the City Government as “Lions Clubs International 50th OSEAL Forum Week” in Pasay City. Not only the Lions of Multiple District 301 Philippines but most especially the foreign Lion delegates shall be highly honored by this declaration. Attached is a draft of the proposed City Ordinance for your perusal. Thank you and we hope that you will join us as we give meaning and substance to Lionism at this very momentous affair. Mabuhay po kayo. God Bless!O'"•,(V hrP Lions Foundation Building, Arquiza St., Ermita, Manila, Philippines, 1000 Telephone : (+632) 353.9411 • Telefax : (+632) 523.3851 E-m ail: oseal50thfoc@yahoo.com • Website : www.oseal2011.com i r•s : AN ORDINANCE DECLARING NOVEMBER 21 to 27, 2011 AS “LIONS CLUBS INTERNATIONAL (LCI) 5(fh OSEAL FORUM WEEK 1 ” IN RECOGNITION OF THE ACHIEVEMENTS OF THE LCI AND IN SUPPORT OF THE 50th OSEAL FORUM TO BE HELD IN PASAY CITY AND TO BE ATTENDED BY 12,000 LIONS FROM THE ORIENT AND SOUTHEAST ASIA WITH THE END IN VIEW OF ADVANCING THE GOALS OF LIONISM AND CREATING OPPORTUNITIES FOR COMPASSIONATE AND RESPONSIBLE COMMUNITY LEADERSHIP AND BROTHERHOOD ” HON. ___________________ PROPONENT DATE Be it ordained by the Sangguniang Panlungsod of the City of Pasay, that: Article I Declaration of Principles and Policies Section 1. The 1987 Philippine Constitution declares under Article II, Section 23 that the “State shall encourage non-governmental, community based or sectoral organizations that promote'the welfare of the nation”. Section 2. The Local Government Code of 1991, encourages local government units to promote the establishments and operations of and to initiate cooperative undertakings with non - governmental organizations, among others, that will pursue economic and social well being of the people. Section 3. The Lions Club International is a global organization existing for 94 years now, composed of highly eloquent and well respected professionals and business men and women whose main service devotion is to uplift the lives of the underpriviledged communities through voluntary health, socio-economic programs and projects motivated by a common spirit of volunteerism. Section 4. The Local Government Code under Section 36 thereof provides that a “local government unit may through its local chief executive and with the concurrence of the sangguniang concerned, provide assistance to such non-governmental organizations for economic, socially - oriented, environmental or cultural projects to be implemented within its territorial jurisdiction.” Article 2 OSEAL FORUM Section 5. The OSEAL Forum is an annual gathering of Lions from fourteen (14) countries and geographical areas, to wit: the Philippines, Japan, Korea, Taiwan, Hong Kong, Macau, Thailand, Singapore, Malaysia, Mongolia, Cambodia, Canton, Shenzhen, Guam (USA), Saipan (USA), Palau ' S / and Micronesia, with the goals of promoting and advancing the spirit of Lionism among the different participating countries, create opportunities and encourage multi cultural brotherhood that will sustain diverse and responsible volunteerism. This year the LCI Multiple District 301 Philippines will host the 50th OSEAL Forum on November 24 to 27, 2011 at the SMX Convention Center in Pasay City which will gather at least 12,000 Lion members from the various Lion countries and geographical areas aforecited. Article 3 LIONS CLUBS INTERNATIONAL 50th OSEAL FORUM WEEK Section 6. Pursuant to the constitutional provision and express statutory recognitions of the significant role of non-governmental organizations, such as the Lions Clubs International in promoting and uplifting the holistic well being of our communities; in due recognition of the significant participation and robust stance of the Lions Clubs International to advance the spirit of volunteerism thereby consistently collaborating with us in upholding social justice for our people and communities; the 50th OSEAL Forum to be held in the City of Pasay, the fourth week of November, 2011, from the 21s t to the 27th , shall be declared as the “LIONS CLUBS INTERNATIONAL 5 0 O SEAL FORUM WEEK ".. Section 7. The entire week of November 21 to 27, 2011 shall ........... ( include addtional details/scheduie of activities starting Monday Nov. 21) Article 4 Final Provisions Section 8. REPEALING CLAUSE. - Any ordinance, administrative order, rule or regulation contrary to or inconsistent with the provisions of this ordinance is hereby repealed, modified or amended accordingly. SECTION 9. EFFECTIVITY - This ordinance shall take effect immediately upon its approval. ENACTED:_______________________. Hon. Author/ Proponent</t>
  </si>
  <si>
    <t>AN ORDINANCE MANDATING THE EXEMPTION IN THE PAYMENT OF FEES AS REGARDS THE USE OF COMFORT ROOMS BY SENIOR CITIZENS AND PERSONS WITH DISABILITIES IN ALL SHOPPING MALLS AND MARKETS IN THE ENTIRE TERRITORIAL JURISDICTION OF THE CITY OF PASAY.</t>
  </si>
  <si>
    <t>Republic of the Philippines
 SANGGUNIANG PANLUNGSOD
 Pasay City
 ORDINANCE NO. 4628 _, S-2011
 AN ORDINANCE MANDATING THE EXEMPTION IN THE PAYMENT OF FEES AS
 REGARDS THE USE OF COMFORT ROOMS BY SENIOR CITIZENS AND PERSONS
 WITH DISABILITIES IN ALL SHOPPING MALLS AND MARKETS IN THE ENTIRE
 TERRITORIAL JURISDICTION OF THE CITY OF PASAY.
 Sponsored by City Councilor BRIAN KRISTIANN P. BAYONA AR
 \
 Be it enacted by the Sangguniang
 Panlungsod in session duly assembled:
 Section 1. Exemption of Senior Citizens and Persons With Disabilities. — Upon the
 approval and effectivity of the herein ordinance, all senior citizens and persons with any,
 disability are henceforth exempted in the payment of fees or any kind of expense for the use o
 ees. rooms in shopping malls or markets in the entire territorial jurisdiction of the City of
 ay. R|
 —_——"
 oS Ss ection 2. Penalty Provision. — In case of solely owned business enterprise, the sa
 shall be, lable if found by the court to have violated the pertinent provision of the ordinance. In
 sep ’\corporation or a corporate owned enterprise, the President/General Manager shall b
 jable if found by the court to have violated the ordinance. \
 1
 Violation Penalty \
 1 Offense One Thousand Pesos (P1,000.00) Fine i
 2"? Offense Two Thousand Pesos (P2,000.00) Fine
 3" Offense Three Thousand Pesos (P3,000.00) Fine
 Section 3. Effectivity. — This ordinance shall take effect upon passage by
 angguniang Panlungsod, approval by the City Mayor and one (1) day after publication in
 ewspaper of general circulation in the City of Pasay.
 ORDAINED in the City of Pasay, Metro Manila, Philippines, this 13th day of Au
 the Year of Our Lord, Two Thousand Eleven. = ,
 CERTIFIED APPROVED BY THE SANGGUNIANG PANLUNGSOD
 District I District II
 il
 A
 Hon. MARWYRACE B. SANTOS Hon. REYNALDO O. PADUA
 City Councilor City Coyncilor
 AUG 25 2011
  4628
 Page 2 of Ord. No. , 2011
 An ord. mandating the exemption in the payment in the payment of fees
 as regards the use of comfort rooms by senior citizens and persons with
 disabilities in all shopping malls and markets in the entire territorial
 jurisdiction of the City of Pasay.
 ¥
 ADVINCULA
 . IBAY
 ity Councilor
 Hon. EDUARDO I. ADVINCULA
 City Councilor
 Mppoenn &gt; hifraas
 Hon. ALBERTO C. ALVINA
 City Councilor
 Hon. PINKY LYN I. FRANCISCO
 City Councilor
 Pe ae pe) Ad Dire
 on. EDITA V. VERGEL DE DIOS
 City Councilor
 City Councilat
 \ As
 Hon. IAN F EN DIVEL
 City Councilor
 . gy. TOLENTINO
 itv Councilor
 Ex-Officio Members
 Hon. . ANTONIA C. CUNETA
 Liga ng mga Barangay
 Attested by:
 Hon. MARLON A. PESEBRE
 City Vice Mayor &amp; Presiding Officer
 Approved by:
 -ANTONINO G. CALIXTO
 City Mayor
 AUG 25 2011
 Fe ae
 Hon. RI C. ROXAS
 Sangguniang Kabataan
 Certified Tgue Copy:
 BERTO B. YAM</t>
  </si>
  <si>
    <t>AN ORDINANCE AMENDING SECTION 1, ARTICLE II AND SECTION 1 ARTICLE VII OF ORDINANCE NO. 4604, S-2011 OTHERWISE KNOWN AS THE NEW CHARTER FOR THE CITY UNIVERSITY OF PASAY (PAMANTASAN NG LUNGSOD NG PASAY)</t>
  </si>
  <si>
    <t>REPUBLIC OF THE PHILIPPINES
 SANGGUNIANG PANLUNGSOD
 PASAY CITY, METRO MANILA
 ORDINANCE NO. *°2' s-2011
 AN ORDINANCE AMENDING SECTION 1, ARTICLE Il AND SECTION 1 ARTICLE VII
 OF ORDINANCE NO. 4604, S-2011 OTHERWISE KNOWN AS THE NEW CHARTER FOR
 THE CITY UNIVERSITY OF PASAY (PAMANTASAN NG LUNGSOD NG PASAY
 Hon. ALBERTO P. ALVINA, Hon. PINKY LYN I. FRANCISCO, Hon. REYNALDO O.
 PADUA, Hon. IAN P. VENDIVEL, Hon. BRIAN KRISTIANN P. BAYONA, Hon. MA.
 ANTONIA C. CUNETA AND HON. RICHARD C, ROXAS
 ¢ Co-Sponsored by: ALL MEMBERS OF THE SANGGUNIANG PANLUNGSOD
 SPONSORED BY Hen. RICHARD M. ADVINCULA, Hen. EDUARDO I. ADVINCULA, ;
 Section 1. The provision in Section 1, Article II of Ordinance No. 4604, S-2011 is hereby
 amended as follows:
 “Section 1. PROGRAM OFFERINGS
 The graduate and undergraduate programs to be offered at )
 cig are hereby pakaponzen as follows: (a) Arts and Sciences (A.B., M.
 . er and Safe Adoniniarration A.B., MPA, DPA); (j) Criminology; (k) Law
 7.D., LLM); (1) Nursing and Midwifery (BS, MS); (m) Mass Communication \
 B.S./A.B., MA); (n) Legal Management (BS/ AB) and (0) Hotel and Restaurant
 Services (BS). Additional programs, colleges and course deemed responsive to
 the needs of the City of Pasay may be offered upon recommendation of the
 Board of Regents and concurred by the City Council and as approved by the
 Commission on Higher Education (CHED) and_other_ national government
 regulatory agencies.”
 ion 2. The provision in Section 1, Article VII of Ordinance No. 4604, S-2011 is hereby
 amended as follows:
 “Section 1. FUNDING
 The Sangguniang Panlungsod shall appropriate funds for the operation of the
 University, to be included in the Annual Budget of the City University of Pasay
 under line budget. The University shall likewise be allowed to immediately and
 directly utilize its own internally generated income from all its collections subject
 to usual accounting and post-auditing rules.
 Section 3. EFFECTIVITY CLAUSE.
 This Ordinance shall take effect immediately after passage by the Sangguniang
 Panlungsod, approval by the City Mayor and one (1) day after posting in three (3) conspicuous ga
 places in the City of Pasay. \
  ENACTED in the City of Pasay, this Sth_ day of 4uz.in the Year of our Lord 2011.
 CERTIFIED APPROVED BY THE SANGGUNIANG PANLUNGSOD.
 DISTRICT II oe
 Hon. R LDO O. PADUA
 City Co r
 HON. EDITA V. VERGEL DE DIOS
 ity Councilor
 on. ILEANA W. IBAY
 City Councilo
 : | ke jh
 Hon. EDUARDO'L ADVINCULA Hon. [AN P. VENDIVEL
 City Councilor City Coun? or
 - a
 Hoh. jp REY Mivina igh ox KR Ee BAYONA
 city Cow
 City Councilgr = whcilét 4 yp
 Za
 Hon. PINKY LYN I. FRANCISCO Hon. AKAM G. TOLENTINO
 City Councilor City Councilor
 Ex-Officio Members
 Hon. MA. ONIA C. CUNETA Hon. RICHARD C. ROXAS
 LIGA ng mga Barangay Sangguniang Kabataan
 Attested by: a
 i ae
 HON. MARLON A. PESEBRE
 City Vice Mayor &amp; Presiding Officer</t>
  </si>
  <si>
    <t>AN ORDINANCE ESTABLISHING THE PASAY CITY COOPERATIVE DEVELOPMENT COUNCIL</t>
  </si>
  <si>
    <t>REPUBLIC OF THE PHILIPPINES
 SANGGUNIANG PANLUNGSOD
 PASAY CITY
 ORDINANCE NO. 4618, S-2011
 AN ORDINANCE ESTABLISHING THE PASAY CITY COOPERATIVE
 DEVELOPMENT COUNCIL.
 Introduced by: Vice-Mayor MARLON A. PESEBRE
 Sponsored by: Councilor Pinky Lyn I. Francisco
 Co-Sponsored by: Mary Grace B. Santos, Arvin G. Tolentino, Richard M. Advincula,
 Reynaldo O. Padua, Edita V. Vergel De Dios, Lexter N. Ibay, Ileana N. Ibay,
 Alberto C. Alvina, Ian P. Vendivel, Eduardo I. Advincula, Brian Kristiann P. Bayona,
 Ma. Antonia Cuneta and Richard C. Roxas
 WHEREAS, it is the declared policy of the State to foster the creation and
 growth of cooperatives as a practical vehicle for promoting self-reliance and harnessing
 people power towards the attainment of economic development and social justice and
 shall encourage the private sector to undertake the actual formation and organization of
 cooperatives and shall create an atmosphere that is conducive to the growth and
 lopment of these cooperatives;
 \x WHEREAS, under the Local Government Code of 1991, the City is mandat
 promote the establishment and operation of people’s organization, NGOs and pri
 NAN ;sectors to make effective the delivery of basic services, joint ventures and ot
 undertakings with preferential treatment for cooperative development;
 WHEREAS, Malacanang Executive Order No. 95 dated June 8, 1993
 romulgated the establishment of COOPERATIVE DEVELOPMENT COUNCILS at the
 ational, regional, provincial and city levels to provide the cooperative movement a
 ystem for consultation with regard to cooperative program and projects in coordination
 OS vith Cooperative Development Authority;
 WHEREAS, the Cooperative Development Authority issued Memorandum
 Circular No. 2011-02, a copy hereto attached, providing the simplified guidelines on the
 ~~ organization of Cooperative Development Councils:
 \'S —_ = NOW THEREFORE, be it ORDAINED, as it is hereby ORDAINED, in
 Sejsion fluly assembled:
 ’ ection |. Creation. — there is hereby created the Pasay City Cooperative
 Development Council (PCCDC).
 Section 2. Composition — The Pasay City Cooperative Development Council
 CG (PCCDC) is hereby established with the Mayor, as Chairman and the City Council
 \ Cooperative Committee Chairperson as Co-Chairman with the following as members:
 The City Cooperative Development Officer
 The Chairperson of Pasay City Union of Cooperatives
 1.3 Five (5) Representatives from Primary Cooperatives operating in
 Pasay City, equally represented by its type or sector to be
 chosen/elected among themselves in a general assembly to be
 called by the City Cooperative Development Officer whose term of
 office is co-terminus with the City Mayor
 1.4 Representative of Cooperative Development Authority
  ~ 2.
 1.5 One (1) Representative from government financial institutions with
 cooperative programs.
 Section 3. Functions. — the PCCDC shall perform the following functions:
 I. Formulate a Comprehensive Cooperative Development Plan that will
 guide activities on the promotion and advancement of cooperatives
 that is consistent with the national policy on cooperatives that is
 consistent with the national policy on cooperative and the over-all
 socio-economic development plans of the City Government. )
 2. To establish and maintain a database of relevant information on
 concerning the state of cooperative movement in Pasay City.
 3. To support, assists and participate in the holding of cooperative
 activities such as but not limited to cooperative congress, cooperative
 month celebration trainings and the likes to enable them to attain
 a increased income, savings, investments and productivity.
 i 4. Facilitate sourcing of funds needed by the cooperatives b
 \Y establishing linkages with other local governments, national an
 international agencies.
 Protect the rights and privileges of cooperatives enumerat
 promote actively, strongly endorse the observance of universally
 ciples as embodied in Cooperative Code and other functions
 @ted to such.
 Section 4. Meetings. - The PCCDC shall meet quarterly or as often as may =
 necessary.
 Section 5. Executive Committee. — the Executive Committee shall be compos
 of the City Mayor as Chairman, the City Council Cooperative Committee Chairperson,
 the City Cooperative Officer and the Chairperson of Pasay City Union of Cooperatives.
 Section 6. Powers and Functions. — the Executive Committee shall exercise
 following powers and functions: -
 l. Ensure that the plans and programs of the PCCDC are faithfully
 carried out and implemented;
 2. Act on matters requiring immediate attention or action by the
 PCCDC except the approval of Cooperative Development Plan.
 Section 7. Meetings. — the Executive Committee shall hold meeting at least once a
 month. Special meetings may be called by the chairman or by a majority of its members.
 h
 ’ Section 8. Sectoral or Functional Committees. — the PCCDC may form sectoral or |
 functional committees to assist them in the performance of their functions.
 , Section 9. Secretariat - the secretariat which shall be responsible for providing '
 technical and administrative support shall be headed by the Office of the City
 Cooperative’s Officer.
 Section 10. Funding — Funds for the operation of the Pasay City Cooperative
 . Development Council shall be allocated from available government funds. The Council
 shall submit its budgetary requirements to City Council within 30 days from its
 organizations.
  &gt;
 Section 11. Effectivity. - This ordinance shall take effect upon passage by the
 Sangguniang Panlungsod, approval by the City Mayor and one (1) day after posting in
 three (3) conspicuous places in the City of Pasay.
 ORDAINED in the City of Pasay, Metro Manila this 1st day of August in the
 Year of Our Lord Two Thousand Eleven.
 UNIANG PANLUNGSOD
 CERTIFIED APPROVED BY THE SANG
 ED
 MG
 e
 Hon. EDITA V. VERGEL DE DIOS
 Hon. EDUARDO I. ADVINCULA Hon. IAN P. VENDIVEL
 Hon. ALBERTO C. ALVINA Hof BRIAN Ris TIANN P. BAYONA
 PomALBERTO-EALVRA— MMO. BF CHAP PI BA YON?
 — tithe
 Hon. PIN LYN I. FRANCISCO Hon. wae OLENTINO
 Ex-Officio Members
 Hon. MA. ANTONIA C. CUNETA Hon. RICHARD C. ROXAS
 Liga ng mga Barangay Sangguniang Kabataan
 Certified True Qo
 Attested by: — ie
 a
 HON. MARLON A. PESEBRE
 Vice-Mayor &amp; Presiding Officer
 - ANTONINO G. CALIXTO
 City Mayor
 42 AUG 2011</t>
  </si>
  <si>
    <t>AN ORDINANCE FOR THE CONSTRUCTION OF A SEVEN (7) STOREY BUILDING FOR THE USE OF THE PASAY CITY GENERAL HOSPITAL AND APPROPRIATING THE NECESSARY FUNDS THEREFOR.</t>
  </si>
  <si>
    <t>REPUBLIC OF THE PHILIPPINES OFFICE OF THE CITY COUNCIL PASAY CITY ORDINANCE NO. 461, S-1995 ORDINANCE AN ORDINANCE FOR THE CONSTRUCTION OF A SEVEN (7) STOREY BUILDING FOR THE USE OF THE PASAY CITY GENERAL HOSPITAL AND APPROPRIATING THE NECESSARY FUNDS THEREFOR. Sponsored by Councilors Ernestina Bernabe-Carbajal, Greg F. Alcera, Romulo M. Cabrera, Justo C. Justo, Benjamin P. Reyes, Antonio C. Protacio, Edita V. Vergel de Dios, Roberto L. Alvarez, Uldarico C. Arabia, Generoso F. Cuneta and Teodulo R. Lorca, Jr. WHEREAS, one of the top priorities for development of the present City Administration, re-elected during the last concluded May 8, 1995 elections, is to improve not only the facilities but likewise, to upgrade the medical equipments of the Pasay City General Hospital so that it can cater to more patients badly needing of medical attention; WHEREAS, the City Administration has already conducted a tudy and has come up with a project to augment the old dilapi­ dated building structure now being used by the Pasay City General Hospital by constructing a modern multi-storey edifice, particu­ larly, a seven (7) storey structure in order for the same to accommodate additional medical offices and hospital beds thereby effectively rendering various first rate medical services to more ' patients; WHEREAS, the necessary funding for the project is to be secured from the Philippine Amusement and Gaming Corporation (PAGCOR), specifically, from its monetary advances to be credited from the mentioned corporation's voluntary monthly financial assistance to the City Government of Pasay. NOW THEREFORE, BE IT ORDAINED AS IT IS HEREBY ORDAINED, by the City Council of Pasay, in session duly assembled: ge/-\2. of Ordinance No. 461, S-1995. An ordinance for the con­ struction of a seven (7) storey building for the use of the Pasay Ci\.y General Hospital and appropriating the necessary funds for. SECTION 1. Construction of a seven (7) storey medical building - A seven (7) storey or floor edifice shall herein after be constructed at or adjacent to the present site of the Pasay City General Hospital in line with the present City Administra­ tion's program of development which structure shall be for the sole and exclusive use of the mentioned hospital in response to the clamor for an improved rendition of medical services. SECTION 2. Appropriation - The amount of Fifty Seven Mil­ lion Eight Hundred Seventy One Thousand Nine Hundred Eighty Nine Pesos and Ninety Five Centavos (P57,871,989.95 ) or so much there­ of as maybe necessary is hereby appropriated from the proceeds of Philippine Amusement and Gaming Corporation's (PAGCOR) monthly financial assistance to the City Government and/or from the general fund3 of the Pasay City Government not otherwise appro­ priated for any purpose. SECTION 3. Effectivity - This ordinance shall take effect ten (10) days after its passage by the Sangguniang Pan- lungsod, approval by the City Mayor, posting in three (3) con­ spicuous places in the City of Pasay, and its publication, once in a newspaper of general circulation in the said City. ENACTED this 5th day of June, in the year of our Lord nine­ teen hundred and ninety five in the City of Pasay, Philipines. s HON. WENCESLAO B. TRINIDAD Acting City MayorHON. ERNESTINA BERNABE-OARVAJAL Acting Vice-Mayor &amp; Presiding Officer Page 3 of Ordinance No. 461, S-1995. An Ordinance for the con­ struction of a seven (7) storey building for the use of the Pasay City General Hospital and appropriating the necessary funds therefor. 1.COUNCILOR 2.COUNCILOR 3,COUNCILOR 4.COUNCILOR 5.COUNCILOR 6.COUNCILOR 7.COUNCILOR 8.COUNCILOR 9.COUNCILOR 10.COUNCILOR 11.COUNCILORGREG F. ALCERA ROMULO M. CABRERA JUSTO C. JUSTO FLORENCIO C. MATEO BENJAMIN P. REYES ANTONIO C. PROTACIO EDITA V. VERGEL DE DIOS ROBERTO L. ALVAREZ ULDARICO C. ARABIA GENEROSO F. CUNETA TEODULO R. LORCA, JR.jC (J o ftu o -l 3</t>
  </si>
  <si>
    <t>AN ORDINANCE AMENDING ORDINANCE NO. 2001, S-2001 ENTITLED â€œAN ORDINANCE PROVIDING FOR CHILD SURVIVAL, DEVELOPMENT PROTECTION AND PARTICIPATION AND ESTABLISHING A COMPREHENSIVE CHILDREN SYSTEM IN PASAY CITY AND FOR OTHER PURPOSES"</t>
  </si>
  <si>
    <t>l I ~ Republic of the Philippines LUNGSOD NG PASAY, KALAKHANG MAYNILA Tanggapan ng Sangguniang Panlungsod Ordinance No. 4608, Series of2011 AN ORDINANCE AMENDING ORDINANCE NO. 2001, S-2001 ENTITLED "AN ORDINANCE PROVIDING FOR CHILD SURVIVAL, DEVELOPMENT PROTECTION AND PARTICIPATION AND ESTABLISHING A COMPREHENSIVE CHILDREN SYSTEM IN PASAY CITY AND FOR OTHER PURPOSES." Introduced by: Honorable Vice Mayor MARLON A. PESEBRE Sponsored by: Councilor Edita V. Vergel De Dios Co-Sponsored by: Councilors Ileana N. lbay; Mary Grace B. Santos; and Brian Kristiann P. Bayona; Ian P. Vendivel; Eduardo I. Advincula; Arvin G. Tolentino; Pinky Lyn I. Francisco; Ma. Antonia C. Cuneta; Lexter N. lbay; Reynaldo 0. Padua; Alberto C. Alvina; and Richard C. Roxas WHEREAS, the City Government, in its effort to address the needs of the most vulnerable sector of our society, the children, endeavors to recognize children's right to life and the full development of their potentials and to protect and promote their physical, mental and social well being; WHEREAS, social trends show a significant increase in the incidents of child abuse a brought about by the rapid growth of the city and its social dysfunction, as well as the decline of moral and spiritual values; WHEREAS, incidents of child abuse affronts the sovereignty of our republican and democratic society whose main thrust is focused on the promotion of social justice and human rights; WHEREAS, to protect and uphold the dignity of children in our society is to secure the progress of our nation's posterity. BE IT ORDAINED BY THE SANGGUNIANG PANLUNGSOD IN SESSION DULY ASSEMBLED THAT: ARTICLE I TITLE, POLICY, PRINCIPLES AND DEFINITION OF TERMS SECTION I. TITLE. -This ordinance shall be known as "AN ORDINANCE PROVIDING FOR CHILD SURVNAL, DEVELOPMENT, PROTECTION AND PARTICIPATION AND ESTABLISHING A COMPREHESIVE CHILDREN SUPPORT SYSTEM IN PASAY CITY AND FOR OTHER PURPOSES " otherwise known as the "THE REVISED CHILD WELFARE CODE OF PASAY CITY". SECTION 2. DECLARATION OF PRINCIPLES AND POLICIES. -Pasay City is hereby declared a Child Friendly City. As such it is the policy of the City Government that the rights of children for survival, protection, participation and development of their potentials must be given priority. It shall support the role of the family providing for children and promote the efforts of the communities to nurture and care for children, from infancy, especially during the earliest stages of childhood, up to adolescence. Consistent herewith, the City Government shall endeavor to strengthen the establishment of comprehensive children and family support system in the entire city and enjoin all the efforts of the public, the People's Organizations (Pos) and Non-Government Organization (NGO's) and the private sector to achieve the goals for the protection, participation and development of children. ity Hall Bldg., FB Harrison St., Pasay City 1300, MM, Phil's.~ 833-2875 &amp; 551-1941 7 /1/11 I I Page 2 of 13 pages Ordinance No. 4608, Series of 2011 The Revised Child Welfare Gode of Pasay City Furthermore, it shall ensure that all programs aimed at achieving the goals for the survival, protection, participation and development of children are given priority. SECTION 3. DEFINITION OF TERMS. 1.) Children refer to all persons below eighteen ( 18) years of age or those over 18 years old but are unable to fully take care of themselves or protect themselves from abuse, neglect, cruelty, exploitation or discrimination because of physical or mental disability or condition. 2.) Survival Rights deal with the provision in relation to parental and governmental duties and liabilities, adequate living standard and access to basic health and health services , and 3.) Development Rights pertain to access of a child to educational opportunities access to relevant information, play, leisure, cultural activities and the right to freedom of thought conscienc e and religion. 4.) Protection Rights cover those which guard children against all forms of child abuse, exploitation and discrimination in major areas where a child is considered in extremely difficult circumstances; 5.) Participation Rights include the child's freedom to express oneself in matters affecting his/her life as part of preparation for responsible parenthood and to freedom of association. 6.) Circumstances which gravely threaten or endanger the survival and normal development of children which include, but are not limited to the following: a. Being in a community where there is an armed conflict or being affected by armed conflict-related activities. b. Working under conditions which are hazardous to life, safety and morals which unduly interfere with their normal development of working without provision for their education . c. Living in or fending for themselves in the streets of urban and rural areas withou the care of parents or guardians or any adult supervision needed for their welfar d. Being a member of indigenous cultural community and/or living under conditi of extreme poverty or in an area which is under developed and/or lack or h inadequate access to basic services needed for a good quality of life; e. Being with family members or guardians having psychological problems grave enough for them to commit incest, siblings rape, lascivious acts and other forms of physical and mental abuse; f. Being a victim of man -made or natural disasters or calamity , g. Being a victim of an illegal transactional organization as child trafficking , h. Circumstances analogous to those above stated which endanger the life, safety or normal development of children . i. Being handicapped (physicall y, mentally, etc) and where children 's abilities are not recognized and discriminated. 7.) Anti-Social related activities are those acts against property , chastity and person which include but not are limited to the following: 1. Petty crimes such as snatching, shoplifting, misrepresentation ; 2. Using and pushing prohibited drugs, selling illegal or lewd reading materials; 3. Pimping for young and old prostitutes, doing or participating in obscene shows; Gambling of any form; 4. Rape and incest; 5. Unjust and inhumane manner of eviction and demolition; and any other ircumstances as defined in the existing laws. I I I Page 3 ol 13 pages Ordinance No. 4608, Series ol 2011 The Revised Child Welfare Code of Pasay City 8.) Culturally Relevant Activities refer to activities showcasing the Filipino culture and tradition such as, but are not limited to the following l. Ethnic dances 2. Historical drama 3. Folk dances 4. Others 9.) Preschool education refers to the age from birth up to six years of age (0-6) and known to be a critical phase of the child's psychomotor development. It is the phase when ninety percent (90%) of the human brain is developed. It is therefore the phase when activities for developmental stimulation for children must be provided, hence, the need for early childhood care and development program. 10.) Carolling is the singing songs of praise and conduct of other activities in relation to the birth of Christ in exchange for money and other material gift(s). 11.) Thoroughfares pertain to all roads that are passable by all vehicles whether national, city or barangay. These roads maybe under the care, management and supervision of national government such as the Department of Public Works and Highway (DPWH) and the Metro Manila Development Authority (MMDA) or by the City Government. 12.) Trafficking of Person refers to the recruitment, transportation, transfers or harboring for receipt of persons with or without the victim's consent or knowledge, within the municipality, provincial and regional borders by means of threat or use of force, or other forms of coercion, abduction, fraud, deception, abuse of power or of receiving or payments of benefits to achieve t consent of a person having control over another person for the purpose of exploitation which includ at a minimum, the exploitation or the prostitution of others or other forms of sexual exploitation , forced labor or services, slavery, servitude or the removal of sales of organs. The recruit nt, transportation, transfer, harbouring or receipt of a child for the purpose of exploitation shall also e considered as trafficking of person even if it does not involve any of the means set forth in t preceding paragraph. 13.) Prostitution refers to any act, transaction, scheme or design involving the use of a rson by another, for sexual intercourse or lascivious conduct in exchange for money, profit or any r consideration. 14. Forced Labor and Slavery refer to extraction of work or services for any person by means of enticement, violence, intimidation or threat, use of force or coercion, including deprivat ion of freedom, abuse or authority or moral ascendancy, debt-bondage or deception . 15.) Sex Tourism refers to a program organized by travel and tourism-related establishment and individuals which consist of tourism packages or activities utilizing and offering escort sexual services as enticement for tourist. This includes sexual services and practices offered during rest and recreation periods for members of the military. 16.) Sexual Exploitation refers to participation by a person in prostitution or the production of pornographic materials as a result of being subjected to a threat, deception, coercion, abduction , and force, abuse of authority, debt bondage, fraud or abuse of a victim's vulnerability . 17 .) Debt Bondage refers to the pledging by the debtor of his/her personal services or labor or those of a person under his/her control as security or payment for a debt, when the length and nature of services is not clearly defined or when the value of the services as reasonably assessed is not applied toward the liquidation of the debt. 18.) Pornography refers to any representation through publication, exhibition, cinematography, indecent shows, information technology, or whatever means, of a person engaged in real or simulated explicit sexual activities or any representation of the sexual parts of a person primarily for the sexual purposes. I I I I I I I Page 4 ol 13 pages Ordinance No. 4608, Series ol 2011 The Revised Child Welfare Code o!Pasay City ARTICLE II SURVIVAL AND DEVLOPMENT RIGHTS OF CHILDREN SECTION 4. UNDER SIX PROGRAM FRAMEWORK. -The City Government shall ensure to the maximum extent possible the survival and development of the child. 4.1. The City Government shall continue to implement the comprehensive maternal and child care services/program which include but are not limited to SAFE MOTHERHOOD AND REPRODUCTIVE HEALTH: MATERNAL a. PRENATAL 1. Laboratory services (CBC, urinalysis, RPR) 2. Tetanus toxoid immunization 3. Iron supplementation, multivitamins/low dose vitamin A Supplementation 4. Phil Health Out-patient Benefit package b.NATAL 1. Laboratory services (CBC, urinalysis) 2. Phil health package-Newborn screening, BCG and Hepa B Immunization c. POSTNATAL 1. Laboratory services (CBC, urinalysis) 2. Tetanus toxoid immunization 3. Iron supplementation and Vitamin A 4. Family Planning 5. Breastfeeding a. Expanded program on immunization (BCG&lt; DTP&lt; OPV&lt; AMV, Hep Band ot r new vaccines provided by DOH) to include special immunization projects . b. NUTRITION 1. Provision of food/milk supplement for malnourished children 2. Regular "Garantisadong Pambata" activities -deworming and Vitamin A 3. New guidelines on height and weight measurement for nutritional assessment c. Integrated Management of Childhood illnesses 1. Provision of medicines 2. Training of health personnel d. Infant and Young Child Feeding to include breastfeeding in the work place and implementation of the Milk Code e. Phil health Out Patient Benefit Package 4.2. Prevention and control of communicable and non communicable diseases , degenerative and lifestyle diseases. a. Dengue prevention and control b. Rabies prevention and control c. HIV-AIDS d. Tuberculosis prevention and control program e. Leprosy prevention and control program f. National Cardio-Vascular Disease Prevention and Control Program g. Diabetes prevention and control h. Smoking cessation program I I I I I I Page 5 ol 13 pages Ordinance No. 4608, Series of 2011 The Revised Child Welfare Code of Pasay City 4.3. Ensure availment of hospital indigent fund thru Phil health for indigent families, Pantawid Pamilyang Pilipino Program (4Ps) and other service protection program 4.4 Institutionalization of support groups/ organization A. Local Health Board (for consultation) B. Pasay City Aids Council 4.5 Establishment of hospital and lying-in with the following requirement: A. Mother-Baby Friendly b. Phil health Accredited c. CemonC certified for hospitals, BeMonC certified for lying-in SECTION 5. CLEANLINESS OF SURROUNDINGS. -To ensure public health for all, every barangay should have a policy to maintain the cleanliness of their surroundings through a barangay ordinance mandating each business sector, homeowners, consumers, transport associations to maintain cleanliness within their surroundings. SECTION 6. EARLY CHILDHOOD CARE AND DEVELOPMENT PROGRAM. -The City Governm ent shall ensure to the maximum extent possible the development of the child. The Early Childhood Care and Development Program coupled with Parents Effectiveness Service program on child development include the following, among others: 6.1 DAY CARE SERVICE with four forms of service such as: 1. Community-Based Day Care Centers -are workplace facilities for children 3 to 5 years old. 2. Day Care Center should only have a maximum of 30 children. 3. Center-Based Infant Care or Child Minding Centers are for children ages O to 3 years old. The facility can only accommodate a maximum of 10 children. It should also be located near the workplace of the parents. Supervised Neighborhood Plays are for children 2 to 5 years old. SNPs pro children with early childhood enrichment activities together with older chil n through play activities. Each SNP can be composed of children of various ages l:l should only have a maximum of 10 members. Family Day Care Centers provide O -5 year old children with temporary care and creative experiences in the home of an accredited Family Child Care Workers for a period of a few hours or whole day, while either parents are attending to important family matters. It services 6 children at the most. 6.2 PROVISION OF SUPPORT SYSTEM TO THE PRE-SCHOOL EDUCATION PROGRAM FOR EARLY CHILDHOOD CARE AND DEVELOPMENT INITIATED BY THE PO'S AND NGO's. -The City Government shall provide for a support system to the pre-school education program for early childhood care and development initiated by the Pos and NGOs by significantly responding to the gaps of government service in providing for a pre-school education program having an alternative curriculum which is developmentally appropriate and culturally relevant to urban poor communities, encouragement of accredita tion, materials, technical assistance such as enrichment training for facilitators ; and financial aid and monitoring activities for community based Early Childhood Care and Developm ent Program (ECCD) as an alternative approach for the continuing basic problem of such poor children. SECTION 7. BASIC EDUCATION for ALL. -The City Government shall give full support to the Basic Education for All program of the Department of Education specifically to the Division of City Schools -Pasay City, through the City's Special Education Fund (SEF) 7 .1 The CHILD FRIENDLY SCHOOL SYSTEM is hereby institutionalized to recognize and uphold the rights of the children in all schools in the City of Pasay. Continuing advocacies to ards making all schools, both public and private, child-friendly is encouraged. I I I I I I I Page 6 ol 13 pages Ordinance No. 4608, Series ol 2011 The Revised Child Welfare Code ol Pasay Ciry 7 .2 INCLUSION OF THE CONVENTION OF RIGHTS OF CHILDREN IN THE SCHOOL CURRICULUM. -All public and private schools at all levels are required to include in their ') curriculum the Convention on the Rights of Children. The Department of Education (DepEd), • ..... ~ Technical Education and Skills Development Authority (TESDA) and Commission on Higher cy Education (CHED) shall monitor compliance of this provision and provide the Pasay City 1' Council for the Welfare of Children (PCCWC) annual progress reports. ~ 7 .3. TRAINING FOR THE TEACHERS ON RIGHTS OF CHILDREN. -Teachers, especially i those in the kindergarten, elementary and high school are encouraged to undertake continuous training on the rights of the child and sensitivity to children in need of special protection to be able to help them. The training shall be spearheaded by the Pasay City 0...."' Child Welfare Council and the Department of Education 1 , 7.4 ALTERNATIVE LEARNING SYTEM (ALS) AND OPPORTUNITIES FOR THE OUT OF SCHOOL YOUTH (OSY)-The City Government shall provide financial and technical support to the education of out-of-school youths through the various programs and projects of the ALS. A medium-term plan for ALS which shall be updated annually shall be prepared by the Local School Board (LSB) in coordination with the PCCWC as basis for funding. The LSB shall provide the PCCWC annual reports of implementation. The implementation of the ALS as well as other interventions for the OSY shall be done in a coordinated manner. It is in this light that skills development and livelihood programs being implemented by other local departments of the City Government as well as national agencies such as TESDA shall be harmonized through the PCCWC . This calls for the need to use one master list of beneficiaries that have to be drawn from a common database. r 7 .5 LOCAL CHILDREN LITERATURE. -In support to the socio-cultural developmen t of children of Pasay City, the City Government and the barangays shall invest in the productio n of local literature for children and other relevant materials. Each barangay should have their~ own barangay library open especially for the children with appropriate books and reading paraphernalia. Story telling sessions led by barangay officials should also be encourage . 7.6 REGULATING AMBULANT VENDORS OF JUNK FOOD IN SCHOOL VICINIT FOR SANITATION PURPOSES AND ESTABLISHING MONITORING SYSTE THEREOF. -The City Government shall protect the school children from unsanitary foo and junk food. In furtherance of this mandate , all vendors within the vicinity of all school campuses within the city shall be subjected to safety and sanitation standards. A monitoring system shall be established to ensure implementation of such. SECTION 8. SPECIAL SOCIAL SERVICES FOR CHILDREN WITH DISABILITY . 8.1 SURVEY AND ACTIVE PROGRAM FOR DIFFERENTLY ABLED CHILDREN . -The City Government shall make a periodic comprehensive survey and situational analysis on the differently-abled children in the city. The City Social Welfare and Developmen t Office together with the offices of the City School Division Superintendent and Special Education (SPED), City Health and City Planning and Development Office shall spearhead the conduct of this situational analysis on differently-abled children in the city. The result of this situational analysis shall be the basis of the planning by the Child Welfare Council and other concerned agencies for programs and projects for these children. 8.2. TRAINING PROGRAM FOR EDUCATORS AND HEALTH PROFESSIONALS HANDLING DIFFERENTLY-ABLED CHILDREN. -Training program for educators and health professional handling differently-abled children shall form part of the priority programs of the City Government of Pasay City, hence, funds which are to be sourced from the 20% Local Government Development Fund (LGDF) shall be provided thereof. 8.3. SUPPORT TO SPECIAL EDUCATION (SPED) PROGRAM. -The City Government shall support the Special Education Program which is presently implemented by the Department of Education by providing regular assistance thereto. The City Government with the assistance of DepEd shall ensure that the Special Education Center shall be set-up in public schools whenever and wherever necessary to enable the differently -abled children to enroll if possible within their respective barangay. The City Government shall regularly provide funds for the SPED program to be taken from the Special Education Fund (SEF). Furthermore, training program for educators and health professional handling differently­ abled children shall form part of the priority programs of the City Government of Pasay, hence, funds shall be appropriated from the 20% Local Government Developmen t Fund (LFDF). I I I I Page 1 of 13 pages Ordinance No. 4608, Series ol 201 I The Rev,sed Child Wellare Code of Pasay City ARTICLE III PROTECTION RIGHTS OF CHILDREN ,J ~ SECTION 9. PROGRAM ON CHILDREN IN NEED OF SPECIAL PROTECTION. -There J shall be a comprehensive program to be formulated by the Pasay Social Welfare and Development ~ Office (PSWDO) and the Pasay City Council for the Welfare of Children in coordination with other ~ government agencies, the private sector or NG O's concerned within one ( l) year from the date of affectivity of this Code to protect children against child prostitution, child trafficking , obscene publication and indecent shows and other acts of abuse; and circumsta~ces _ which enda~ger child ~ survival and normal development. The program shall cover the stnct implementation of the provisions of RA 7610 otherwise known as "Special Protection Act for Filipino Children " providing for stronger deterrence and special protection against child abuse exploitation and discrimination, providing penalties for its violation, and for other purposes, and all other laws were affording protection against child exploitation. SECTION 10. SANCTIONS FOR VIOLA.TION OF ALL CHILDREN KELA.TED LA.WS -refer to all individual, establishment who are caught promoting and proved to have violated any laws relating to children shall be penalized to its maximum penalty depending on the crime she/he committed. The sanction stipulated in the national and local law shall apply. SECTION l I. POSTING OF NOTICES AND INFORMATION REGARDING CHILD PROTECTION AT THE ENTRY OR FRONT DESKS OF ESTABLISMENTS. -All hotels, sauqa baths, inns, motels, night clubs and other establishment of similar services shall be required to post notices and information about child protection to serve as deterrent to committing child trafficking , prostitution and other sexual abuse. The notices and information to be posted shall be developed by the Pasay City Child Welfare Council with the technical assistance of the Pasay Social Welfare and Development Office. To ensure the compliance of the stated section of this Ordinance , by the concerned establishment, the Office of the City Mayor through the License Division shall requir these establishments to post such information or notices before their respective licenses shall b renewed and/or approved . SECTION 12. CERTIFIED BIRTH CERTIFICATE AS A REQUIREMENT FOR WOR~:t;r-~ P PERMITS. -All applicants for working permits shall be required to submit a duly authentica birth certificate issued by the National Statistics Office. SECTION 13. SPECIAL SERVICES FOR CHILDREN IN NEED PROTECTION. -The City Government shall create special programs for the protection of children o are victims of incest and rape cases. The program shall include legal, medical and sychological services and the like. It shall also endeavor to muster the support of the private sector more particularly the local chapter of the Integrated Bar of the Philippines and the academe to provide legal and protective services to children who are in need of such services. Management of the Child Protection Unit-Pasay City General Hospital (CPU-PGH) for children in need of special protection should be under the supervision of Pasay Social Welfare and Development Office. Provision of space/room at Pasay City General Hospital as emergency shelters for abused children. Maintain the network of government and non-government organization that provide services for children and their families. Trainings of paralegals/child advocates and CASAGALS SECTION 14. IN CASES WHEN THERE IS CRIMINAL CHARGES FILED AGAINST CHILDREN -In cases when a criminal charge is filed against a child, RA 9344 or the Juvenile JUSTICE AND WELFARE ACT OF 2006 will appropriately be enforced. Multi-disc iplinary team approach in the psycho-legal management of child abuse cases and children in conflict with the law (CICL) should be observed in all cases. SECTION 15. SUPPORT TO PROSECUTOR, COUNSEL, SOCIAL WORKER, MEDICAL DOCTOR, LA.W ENFORCER WHO HANDLE CASES OF CHILDREN TO OBTAIN SPEEDY DISPOSITION AND PREFERENTIAL SETTLEMENT. -The City Government, in its desire to protect the children who may either be the victims or the accused in any crime, shall give moral and other necessary support to the prosecutors or counsels handling their cases to ensure the speedy disposition and preferential settlement thereof. Provision of support and legal assistance to Social Workers in cases where there are cases filed against them in line of duty. Make the court a child sensitive area by providing facilities like separate waiting room for children, live link television in case the child is not available and is not ~st;Jy ;n court. Page 8 of 13 pages Ordinance No. 4608, Series of 2011 The Revised Child Welfare Code of Pasay City SECTION 16. ESTABLISHMENT OF CHILD AND YOUTH RELATIONS SECTION FOR THE PURPOSE OF STRENGTHENING THE PILLARS OF THE JUSTICE SYSTEM. -Each Police Station/Precinct in Pasay City shall have a Women and Children Desk tasked to handle cases involving children. Child-friendly police procedures shall be implemented as contained in the J Police Handbook on the Management of Cases of children in Especially Difficult Circumstances . :.,..~ Each PNP element shall be provided a copy of the said handbook. The said section must be ~ administered by a female police officer. The PNP women's desk in charge of investigation of cases involving children will be one of the members of the Child Protection Unit. SECTION 17. SPECIAL TRAINING FOR PILLA.RS OF JUSTICE SYSTEM -A continuing special course for members of Pillars of Justice System shall be designed to handle effectively the children involved in anti-social activities. All members of the pillars shall take up the training especially those who are interested to handle children and youth related cases and circumstanc es. The Philippine National Police shall ensure that the designated Officer at CPU is trained. SECTION 18. ESTABLISHMENT OF RECEPTION AND ACTION CENTER FOR STREET FAMILIES WITH COMPLETE FACILITIES AND PROVIDING FUNDS THEREFORE- The City Government shall establish a Reception and Action Center to provide services for street families. This facility shall also include the provision of psycho-social needs of the children. Hiring of additional social workers and staff who will work with the CICL. Provide additional incentive (hazard pay, overtime pay etc.) for Social Worker working with CNSP clients. SECTION 19. MAINTENANCE AND SUSTAINABILITY OF PA.SAY CITY YOUTH HOME AND SOCIAL DEVELOPMENT CENTER -The amount of Php 100.00 per child per day shall be provided to sustain the board and lodging of the wards of the two centers, subject to an increase of 5% per year when necessary. There shall be an alternative shelter for emergency cases especially during holidays/ weekend. SECTION 20. CHILDREN AND FAMILY PSYCHO-SOCIAL PROGRAM. -The City Socia Welfare and Development Office in coordination with other government and non-govern ent agencies shall design a comprehensive psycho-social program for both children and their fami s specifically those affected by natural and man-made disaster like fire, typhoon, flood, demoliti among others. SECTION 21. CURFEW ON MINORS. -For the protection of children below eighteen (18) years of age, they shall be prohibited from loitering around or sleeping in public places from 10 o'clock in the evening until 4 o'clock in the morning of the following day unless they are in the company of their parents or guardians. Children caught violating this provision shall be immediately turned over to the custody of the City Social Welfare and Development Office and shall be released only after having attended with their respective parents or guardians to a one(l) day eminar on duties and responsibilities of children and parents conducted by the same office, rovided, that this provision shall not be imposed during the Christmas season and any other tivities or celebration where the presence of children in public places during such time are allowed or encouraged. First Offense Second Offense Third Offense Fine of Php 1000 Fine of Php2000 and executive Written undertaking . Filing of case of violation of RA 7610 SECTION 22. NON ADMISSION OF CHILDREN BELOW l0YEARS OLD TO COMMERCIAL VIDEO ESTABLISHMENTS, VIDEO/KARAOKE BARS, INTERNET CAFES, CINEMA THEATERS AND OTHER SIMILAR ESTABLISHMENTS UNLESS OTHERWIS E ACCOMPANIED BY PARENTS, GUARDIAN OR ANY RESPONSIBLE ADULT. -All establishments violating this provision are subject to cancellation of business permit. SECTION 23. REVITALIZING AND SUSTAINABILITY OF THE SA.GIP BA.TANG MANGGAGAWA QUICK ACTION TEAM. -The Sagip Batang Manggagawa (SBM -QAT) also known as the "Inter-agency Quick Action Team against Child Labor", shall be sustained to immedia tely respond and act upon reported cases involving child labor. The said team shall have the following composition. I. Representative of the Department of Labor and Employment (DOLE) 2. Representative of the Public Employment Service Office (PESO) 3. Representative of the Department of Social Welfare and Development (DSWD-NCR) 4. Officer of the Philippine National Police (PNP) 5. Representative of the Department of Interior and Local Government Page 9 of 13 pages Ordinance No. 4608, Series of 2011 The ReV1Sed Child Welfare Code of Pasay City 6. Representative from NGO's 7. Action Officer of the Child Welfare Council ~ 8. Action Officer of the Barangay Council for the Protection of Children (BCPC) • _ ~ 9. Chairman of the Committee on Social Welfare of the Sangguniang Panlungsod. ~ 10. Representative of the City Social Welfare and Development Office (CSWDO-Pasay) '\ SECTION 24. ESTABLISHMENT OF THE B.ANTAY-BATA HOTLINE. -A round the clock '\ reporting and monitoring base against child abuse shall be established and anchored by the City :t Social Welfare and Development Office. Said hotline shall act as the 24-hour vanguard of children in all crimes and abuses committed against them by any person. Upon receiving information regarding any crime committed against a child, the Bantay-Bata Hotline shall immediately report to the ~ appropriate authorities such incident and shall monitor every progress that may occur in relation to ~. the apprehension and prosecution of the criminal. The Pasay City Police Department-Women and 1, Children 's Desk can also be an alternative office for the Bantay Bata Hotline since they operate 24/7. •? SECTION 25. ADEQUATE STREET LIGHTING AND VISIBILITY OF LAW ENFORCERS. -As deterrent for crimes, street lighting as well as posting of law enforcers in critical areas of the city shall be prioritized. ARTICLE IV PARTICIPATION RIGHTS OF CHILDREN SECTION 26. Participation of Children in decision-making Processes. The interest and welfare of children in the family, school, community or other organization or institution shall be heard. Every child has the right to express his opinion freely insofar as such opinion is not contrary to law, morals, good customs, public safety and public policy, and to have that opinion be taken int account in all matters or procedures affecting the child, it shall be the responsibility of the adults to provide opportunities for children to express their views, organize among themselv es, obtain information, make ideas or information know regardless of tribe, sex, religious belief. SECTION 27. Convention of minors for purposes of Consultation. It is importan o consult and provide venue for children to express their views on government plans and polici s. Consistent herewith, it is necessary that 7 to 12 y</t>
  </si>
  <si>
    <t>AN ORDINANCE ADOPTING, AMENDING AND CONSOLIDATING THE ORDINANCES OF THE HOUSING DEVELOPMENT BOARD OF PASAY CITY</t>
  </si>
  <si>
    <t>REPUBLIC OF THE PHELIPPINES
 OlPICh OF TIE SANGGUNIANG PANLUNGSOD
 PASAY CIEY, MIE ERO MANILA
 ORDINANCENO. 4606 S-2011
 AN ORDINANCE ADOPTING, AMENDING AND CONSOLIDATING THE ORDINANCES OF THE HOUSING
 DEVELOPMENT BOARD OF PASAY CITY.
 | SPONSORED by Hon. EDUARDO I. ADVINCULA, co-sponsored by Hon. LEXTER IBAY
 and All Members of the Sangguniang Panlungsod.
 ‘4
 WHEREAS, Section 9, Art. X111 of the 1987 Constitution provides that the State shall bye law
 and for the common good undertake, in cooperation with the private sector, continuing program of
 urban land reform and housing which will make available or affordable decent housing and basic
 services to underprivileged and homeless citizens in urban center and resettlement areas. It shail a
 Gun
 f
 xe)
 mm)
 c
 =
 &gt;
 om
 ad
 mr
 TC
 cH
 on
 &gt;
 RO;
 c
 mw
 —
 ep
 =
 &gt;
 oS
 o)
 &lt;=
 =~
 —_
 a?)
 =
 —-
 o&gt;)
 DO
 DS
 c
 ~—
 —_
 cc
 _)
 me
 M
 Ww
 —
 on
 ee
 c
 a;
 =
 2) '
 ct.
 Ns
 M
 =)
 "
 &gt;
 lo a
 D
 3
 Tc
 oF
 m3
 =
 ons
 —
 ~
 08)
 a,
 CO
 &gt;
 oo
 Net
 —
 Tai
 c
 i)
 a
 To;
 =
 rc
 oS
 wry
 Nat Nad
 =&gt;
 the State shall respect the rights of small property owners.
 il
 WHEREAS, Section 17, Repubiic Act 7160 provides that LGUs shall endeavour to be self
 and shall continue exercising the powers and discharging the duties and functions currently vest
 Y
 1 upon
 them x x x as are necessary, appropriate or incidental to efficient and effective provision of basic
 PAM OC fe
 . services and facilities enumerated herein xxx (viii) Programs and projects for low-cost housing and other
 mass dwelling, except those funded by the SSS, GSIS and the HMDF; Provided that national funds for
 those programs and projects shall be equitably allocated among the regions in promotion to be ration of
 the homeless to the population xxx).
 WHEREAS, Section 18, Republic 7160, provides that LGUs shall have the power and authority to
 establish an organization that shall be responsible for the efficient and effective implementation of their
 development plans, programs objectives and priorities: xxx to acquire, develop, lease, encumber,
 allenate or otherwise dispose of rea! or personal property held by them in their propriety capacity, and
 to apply their resources and assets for productive, developmental, or weifare purpose, in the exercise or
 furtherance of their governmental or proprietary powers and functions;
 WHEREAS, Republic Act 7279, provides for a decent shelter to underprivileged and homeless
 citizens in urban areas and resettlement areas whose lives are generally marked by economic
 insecurities and whose occupancy on the land is uncertain.
 WHEREAS, as provided in the Presidential Executive Order No. 45 dated October, 2001,
 Prescribing Time Periods for Issuance of Housing Related Certifications. Clearances and Permits, anc
 Imposing Sanctions for Failure to Observe the Same, the government is committed to reducing the
 period for processing housing related documents, and has directed the concerned agencies to designate
 responsible officers at the Regional Level with sufficient authority to accept, process, and dispose of
 applications for housing related certifications, clearances, or permits;
 &gt;
 WHEREAS, the City of Pasay recognizes the necessity of creating a City Urban Development and —
 . Housing Board that will oversee not only the implementation of different housing programs in a specific
 \ barangay, either it be by local, provincial or national government and of other agencies for the urban
 \ poor and other bonafitde residents of the city who are homeless, but also to act as ONE STOP SHOP
 HOUSING PROCESSING CENTER;
 fez \th
  AN ORDINANCE ADOPTING, AMENDING AND CONSOLIDATING THE
 ORDINANCLS OF THE HOUSING DEVELOPMENT BOARD
 . OF PATAY CITY.
 WHEREAS, the significance of creating the “CITY URBAN DEVELOPMENT AND HOUSING BOARD”
 as opportunely mandated is highly needed as It shall be responsible in taking changes and shall be
 tasked in the formulation of policies relative to shelter and different housing programs of the city;
 WHEREAS, in compliance to the aforementioned provisions, the City of Pasay passed and
 approved Ordinance No. 518, Series of 1995 “An Ordinance Creating the Housing Board of Pasay City
 defining its power and functions: Ordinance No. 4411, Series of 2009, Adopting the Recommendations
 of the Human Rights Commission Imposing Moratorium on Evictions and Demolitions of structures used
 for dwelling purposes; and Ordinance NO. 4428, Series of 2009, Supplementing the Powers and
 Functions of the Housing Board;
 WHEREAS, in order to avoid inconvenience and to put things in tts perspective places, there Is
 the need to amend and consolidate the three (3) above-mentioned ordinances,
 NOW, THEREFORE, BE {T ORDAINED IT IS HEREBY ORDAINED BY THE SANGGUNIANG
 PANLUNGSOD OF PASAY IN SESSION DULY ASSEMBLED:
 Section | - TITLE — This ordinance shall be known as “AN ORDINANCE ADOPTING, AMENDI
 AND CONSOLIDATING THE ORDINANCES OF THE HOUSING DEVELOPMENT BOARD OF PASAY CITY’
 Section 2. - COMPOSITION - The Housing Board of Pasay City shall be composed of t
 following:
 Chairman - City Mayor
 Vice Chairman - Vice Mayor
 Members:
 City Planning and Development Officer
 City Engineer
 City Budget Officer
 City Legal Officer
 Sanggunian Chairman of the Committee on Urban Poor &amp; Housing
 Head, Housing &amp; Homesite Regulation Office
 Head, Urban Poor Affairs Office
 | Head, Pasay Social Welfare and Development
 | Head, Barangay Action Center
 Representative from National Housing Authority
 | Representative from Presidential Commission on Urban Poor
 Representative(s) from Urban Poor Organizations
 Representatives from the Housing and Urban Development Council, National Home Mortgage
 | Finance Corporation, the Banking and Finance Sectors of Paasay City and other entities shall
 be invited to attend the meetings of the Housing Board for consultation and contribution of
 | their expertise and assistance.
 ~
 .
 Section 3 — POWERS and DUTIES OF THE CITY MAYOR as CHAIRMAN of the HOUSING BOARD ;
 | under this consolidated ordinance. - The City Mayor shall determine the organizational structure and
 \\ staffing pattern of the Housing Board and appoint the officers and other personnel subject to the
 minimum standards and guidelines of the Civil Service Commission. The Mayor shall submit the budget
 as well as the duties and salaries of the Housing Board officers and personnel for confirmation and
 approval of the Sangguniang Panlungsod.
 a The City Mayor shall appoint an Executive Director who shall be an ex-officio memb
 Board and shall oversee the Housing and Homesite Regulation Office. -
  AN ORVINANCE ADOPTING, AMENDING AND CONSOLIDATING THE
 CHOINANCES OF THE HOUSING DEVELOPMENT BOARD
 OF PASAY CITY.
 Section 4 - POWERS and FUNCTIONS - The Housing Board - the “One Stop Shop Housing
 Processing Center” which shall process all housing related permits, clearances and certifications., but
 not limited to land-use reclassification, development permits, locational clearances and other housing
 related activities, shall have the following powers and functions :
 a. Ensure the creation of the Housing &amp; Homesite Regulation Office (HHRO) direc y
 responsible under the Office of the City Mayor.
 b. Recommends all proposals for the budgetary requirements pertinent to the
 operation of the Housing &amp; Homesite Regulation Office ( HHRO)and promulgate
 policies/guidelines pertinent to the implementation of the local shelter and
 housing programs in accordance with Republic Act 7279.
 Approve/Disapprove the Comprehensive City Shelter Plan submitted by the
 Housing &amp; Homesite Regulation Office (HHRO).
 aN
 the hiring of consultants in various housing related activities not limited Xo
 CO hiro
 d. Recommends for approval of the Sangguniang Panglungsod and or the City
 preparation of Comprehensive Land Use Plan but also of technical assistance
 the implementation of different housing programs and_ preparati of
 comprehensive shelter plan of the city government.
 Dm
 Ensures the creation of the Community-Based Housing Coordinating Committee
 oe
 )
 and its implementing guidelines.
 f. Advises the Sangguniang Panlungsod on matters of local taxation which may
 affect the local government's different community-based housing programs.
 g. Recommends for the approval of the City Mayor in partnership agreements with
 Pal ‘
 a
 any other government housing or private entity or organizations, including but not
 limited to the following programs: Housing Production Assistance, Resettlement
 Development, Local Housing and Cost Recoverable Joint Venture.
 h. Recommends for the approval of the City Mayor’s agreements with any
 government or private entity for the conduct of proper planning sessions, training, .
 seminars, conferences and capability building in any housing related activities or .
 issues.
 i. Serves as an Advisory Committee to the Sangguniang Panglungsod Committee
 Chairman on Urban Development and Housing Programs such as, but not limited
 to necessity of local appropriations for the use of the Urban Develaprnent and
 Housing Programs.
 J. To require the proponent of eviction and demolition, i.e., National government
 department agencies, institution or local government, or its duly authorized
 ‘ representative, to first secure from the Board the Checklist, Guidance for Eviction
 \ and Demoliticn Compliance Certificate prior to the actual implementation
 thereof, and thereafter, to submit to the Board the completed checklist, attested
 to under oath by the proponent and indicating that adequate consultation with
 affected famities were undertaken, adequate resettlernent and relocation are
 made available and pre-relocation have been complied with.
 k. To meet/hold meeting at least once a month or as often as may be necessary. The
 Chairman, the Co-chairman or the Executive Director may call for the meeting and -
 Waar OUay
 the majority of all its members shall constitute a QUORUM.
  AN ORDINANCE ADOPTING, AMENDING AND CONSOLIDATING THE
 * ORDINANCES OF THE HOUSING DEVELOPMENT BOARD
 OF PASAY CITY.
 Section 5 - BUDGETARY REQUIREMENT - The Housing Board shall submit to the Sangguniang
 Panlungsod its yearly operational requirement on administrative operations which covers the
 salaries, wages, benefits, travel expenses and other incidental expenditures for its approval. Further,
 the Board shall submit to the Sangguniang Panlungsod for consideration and approval proposal for a
 supplemental budgetary needs when necessary arises that will be appropriated or shall be taken from
 its share of the one half (.05.%) realty tax on real properties.
 Section 6 - PRIORITIES FOR FINANCIAL ASSISTANCE. The Pasay City Housing Development
 Board shall prioritize in extending financial assistance to the following:
 1. Victims of evictions and demolitions, if there is no available relocation or
 resettlement project as defined under Sec. 28 of R.A. 7279.
 Financial assistance to registered and accredited community housing related
 projects.
 Earnest money to pay private landowners for housing projects.
 Down payment for the acquisition of private property/right of way for housing
 Mh
 related projects.
 5S. Expropriation proceedings of private properties/for low-cost and socialized h&amp;using
 A projects.
 Financial Assistance extended to community housing association shall be in the form of,a loa
 with 6% interest rate to be charged per annum and payable in instalment basis to th
 government.
 Section 7 - SPECIAL HOUSING AND TRUST FUNDS. A special account for Housing and Trust
 Funds shall be established exclusively for housing purposes:
 1. The proceeds generated from the collection of the additional ONE HALF % (.05%) tax
 on real properties shall accrue to the Special Housing and Trust Funds. Provided,
 however, that the proceeds shall be allocated in accordance with the implementing
 rules and guidelines formulated by the Pasay City Housing Development Board.
 2. All funds/monies generated and collected from various sources intended for
 housing and other related development programs shall be deposited by the City
 Treasurer for the exclusive account of the Special Housing and Trust Fund (SHTF) for
 the purpose and objectives of the Pasay City Housing Development Board in any
 | government bank.
 3. All payments, remittances, accrued interests, penalties and others from. the S
 | community housing associations which benefited from any financial assistance Ys
 extended to them by the LGU or from any other sources should be deposited in the \
 Same account. 3
 | 4. Payments of accreditation of Community Housing Association and Community AN
 Mortgage Program (CMP) private originators, CMP origination fees, share In
 | payment of development permits, locational clearances and land use conversion
 fees and other fees for housing related activities are sample of sources of funds for
 Special and Housing Trust Funds.
 \\s Section 8 - COMPENSATION AND RENUMERATION.
 | \
 | 1. The Chairman, Co-Chairman and members of the Pasay City Housing Development
 remuneration except honorarium as may be granted by the Sangguniang
 Panlungsod in its annual appropriation or supplemental budget.
 \ Board shall perform their duties and responsibilities without any compensation and Co~*
 OS
  . AN ORDINANCE ADOPTING, AMENDING AND CONSOLIDATING THE
 ' * ORDINANCES OF THE HOUSING DEVELOPMENT BOARD
 OF PASAY CITY.
 2. Except for Members of the Board who are not government employees, either
 appointed or elected, and the appointed Executive Director, shall be entitled to
 necessary travelling expenses and allowances as provided for in its annual
 appropriation or supplemental! budget, subject to existing rules and regulations.
 Section 9 - HOUSING &amp; HOMESITE REGULATION OFFICE. The Pasay City Housing Development
 Board shall create a Housing Development Regulatory Office.
 1. This Office under the Office of the Mayor- shall design program, execute d
 coordinate all plans, project and activities relating to the implementation of housing
 development and other appropriate social housing program packages for
 designated target clienteles/beneficiaries.
 2. This office will be having three sections; administrative and services section, field
 operations section and technical services section.
 3. This enables to hire professional staff with plantilla position to man the said
 office/unit subject to availability of funds.
 4. The main focus will be the provision of housing to the lowest 30% of population who
 have no lots yet for their housing.
 5. tt will develop programs and projects meant to enhance community awareness a
 participation in housing project planning and implementation. It shally also
 concerned itself with the development of access for the delivery of necessary s
 services (in the areas of education, health environmental sanitation) to its proj
 Lt Be I DWDirgh A Soe
 communities residents in the line with the call for holistic and integrate
 development.
 6. Formulate and enforce general and specific policy guidelines on housing
 development and administrative assistance for financing the acquisition of land and
 housing development by the qualified beneficiaries.
 7. To undertake the identification and classification of areas suitable and available for
 in/off-city development and relocation of occupants for Pasay City initiated projects;
 Resettlement of occupants in danger zones and government lands shall be the
 responsibility of the concerned national government agencies in charge of said
 projects with the participation of Pasay City being limited only to that provided by
 Republic Act 7279.
 8. To handle the census, tagging and determination of qualified beneficiaries with the
 assistance of the National Housing Authority.
 9. To harness and promote the participation of the appropriate national government ;
 agencies and private entities for technical, financial, administrative and other
 expertise and assistance.
 10. To create administrative machinery which will provide the qualified beneficiaries
 h Miu
 \ with one-stop processing of papers and documents to hasten the financing and
 \ eventual disposition of the land and housing in their favour.
 \ 11. To recommend the regulation of land use to achieve optimum utilization patterns. AN
 . \ 12. To organize public and private resources info financial intermediaries to meet the
 } demand for housing and purchase of private land.
 \ 13. To develop a barangay —based squatters’ prevention program.
 14. To monitor all evictions and demolitions, whether voluntary, extra judicial, summary
 Or court ordered.
 Section 10 - SOLE CLEARING HOUSE FUNCTIONS. Pasay City Housing Development Board shall
 oversee the implementation of Section 28 of R.A. 7279 and its implementing rules and regulations.
 Provided, however, that the application of the rules and regulations pertaining to just and humane
 evictions and demolition shall not require proof of the blighted status of the area in question or subject
 to court resolution.
 As the sole clearing house for eviction and demolition activities concerning informal
 weme settlers in danger areas, public places and government projects, the Housing Board shall
 exercise the following supplemental powers and functions:
 Meo Vay
  ‘+ : AN ORDINANCE ADOPTING, AMENDING AND CONSOLIDATING THE
 ORDINANCES OF THE HOUSING DEVELOPMENT BOARD
 OF PASAY CITY.
 1. Monitor all evictions and demolitions, whether voluntary, extra-judicial, summary or
 court ordered;
 2. Require the proponent of eviction and demolition, Le., national government
 department agency, institution or local government, or its duly authorized
 representative, to first secure from the board the checklist, guidelines and eviction
 and demolition compliance certificate prior to the actual implementation thereof,
 and, thereafter, to submit to the board the completed checklist, attested to und
 oath by the proponent and indicating that:
 aes
 Adequate consultation with the affected families was undertaken;
 vo«;.
 b. Adequate resettlement site and relocation facilities are made available in
 compliance to City Ordinance No. 4411, Series of 2009; and
 c. The provisions of Section 28 of Republic Act 7279(pre-location) have been
 LI
 complied with.
 Section 11 - APPLICATION FOR AN EVICTION AND DEMOLITION COMPLIANCE CERTIFICATE.
 Every proponent of an extra — judicial eviction and demolition, whether administrative or summary,
 shall, prior to actual eviction and demolition, secure a compliance certificate from the Board. The
 process of applying for the said certificate shall be as follows:
 1. In the case of an administrative eviction and demolition involving the unde
 ,
 v
 .
 x
 NS
 privileged and homeless, the proponent shall obtain from the Board, the poper
 application form for certificate of compliance and submit the same together WW
 required document as listed in the appropriate checklist at least fifteen (15) workin
 days prior to the actual of eviction and demolition.
 In case of a summary eviction and demolition, the proponent shall likewise obtain
 an application for certificate of compliance. Provided, that the said application shall
 be submitted at least seven (7) working days prior to the conduct of the same,
 pursuant to the rules on summary demolitions. However, in the event that affected
 persons are found to be among those subject to administrative eviction or
 demolition, the Board shall immediately inform the proponent and require the
 proper application for certificate of compliance.
 In case of voluntary eviction and demolition, the proponent shall obtain from the
 Board, the proper application for certificate of compliance and submit the same
 together with the required documents as listed in the appropriate checklist at least
 fifteen (15) working days prior to the actual conduct of eviction and demolition.
 2. If the application is sufficient in form and substance, the Board, upon verification
 approves the application, issues the proper certificate of compliance and notifies
 the proponent.
 ’ 3. The certification shall indicate the name of the proponent, the purpose and location
 of the area applied for eviction and demolition, an authorization or approval for the
 \4 rendering of police assistant, validity period, the date issuance, and the authorized
 signature.
 ’ 4. If application is incomplete in form and substance, the Board informs the proponent
 and the letter has to comply with the deficiency within ten (10) working days from
 notification, with the exemption of a summary demolition which shall be complied
 within three (3) working days from notification.
 5 In cases where the Board issues a certification or the proponent has already
 complied with deficient requirements for applications and thus acquired a
 certification, the eviction and demolition will proceed as a matter of course.
  LAN ORDINANCE ADC#TING, AMENDING AND CONSOLIDATING THE
 " + ORDINANCES OF THE HOUSING DEVELOPMENT BOARD
 " OF PASAY CITY.
 Section 12 - AUTHORIZED POLICE ASSISTANCE — A proponent of an eviction and demolition,
 may be provided with duly authorized police assistance only upon prior compliance with statutory
 requirements under the Section 27, 28 and 30 of republic act 7279 and the implementing rules and
 regulations, checklist and compliance certificate or authorized by the Board.
 In case of a court-ordered demolition, police assistance shall only be allowed under
 the following circumstances:
 1. In pursuance of any court order specifying police action assistance;
 2. In any case or event where voluntary eviction and dismantling of structures a
 agreed upon, in writing, by the concerned parties, and approved by the Board.
 3. In case of a local infrastructure project where police assistance is approved in
 writing by the duly authorized official of the Board;
 In the case of a national infrastructure projects, provided however, that the duly
 authorized official of the Board has approved the same in writing; and;
 5. In any other case of eviction and demolition where police assistance Is necessary to
 preserve peace and order, provided however, that duly Authorized Official of the
 i Aes Pre
 pas
 Board has approved the same In writing.
 For the purpose of the above, written request by the Sheriff for the police assistance in
 implementation of a court order or writ with certified copies of the said order or writ annexe
 therein, shall suffice for the police to render assistance without further need to secure the
 approval of the Board. In lieu of the approval of the Board, the concerned PNP officer shall
 merely inform the Board in writing of the date of eviction and demolition at least three (3) ¢
 prior to the actual conduct of the same. The written notice shall contain copies of the sheri
 request for police assistance, the order or writ to be implemented, and other pertinent
 \
 \
 documents.
 In any of the circumstances specified above, the Members of the PNP tapped to
 provided police assistance must be in proper uniforms and appropriate cases, carry with them
 necessary documents supporting the provision of police action or assistance.
 / The provision of the above notwithstanding, the request for police assistance shall still
 be subjected to the pertinent guidelines and regulations of the Philippine National Police or
 PNP.
 Section 13 - MORATORIUM ON EVICTIONS AND DEMOLITIONS. The Pasay City Housing
 Development Board adopts the recommendation of the Commission on Human Rights imposing
 Moratorium in the Eviction and Demolition of structures for dwelling purposes.
 1. That all agencies concerned, including the Metro Manila Development Authority
 . (MMDA) is hereby enjoined to follow and observe this ordinance regarding the
 \ observance of the moratorium on evictions and demolitions of structures used for
 dwelling purposes in Pasay City until the conditions set by the Commission of Human
 Rights, especially the provision of the adequate housing according to international
 Standards are present.
 2. Any person who shall violate the provisions of this Section shall suffer a penalty of FIVE
 THOUSAND PESOS (Php5,000.00) and or an imprisonment of not more than SIX (6)
 month, at the discretion of the court.
 Section 14. FUNDING. There is hereby appropriated the sum equivalent to five percent (5%) of
 the annual budget of the Pasay City to ensure the continuity and implementation of the housing
 development plan of this city
 Section 15. SEPARABILITY CLAUSE. If for any reason, any provision of this Ordinance is declared
 invalid or unconstitutional, the remaining provisions not affected thereby shall continue to be in full
 force and effect. Be
  AN ORDINANCE ADGPTING, AMENDING AND CONSOLIDATING THE
 » ORDINANCES OF THE HOUSING DEVELOPMENT BOARD
 OF PASAY CITY.
 Section 16. REPEALING CLAUSE. All city ordinances, rules and regulations and other issuances
 or parts thereof which are inconsistent with the provisions of this ordinance are hereby repealed or
 modified accordingly.
 Section 17. EFFECTIVITY. This ordinance shall take effect upon the approval of the
 Sangguniang Panlungsod, the City Mayor, its posting in three (3) conspicuous places and after its
 publication in a newspaper of general circulation in the city.
 ENACTED in the City of Pasay this ¢7th day of June in Year of Our Lord Two
 Thousand and Eleven.
 CERTIFIED APPROVED BY THE SANGGUNIANG PANLUNGSO
 Hon. Mary Grace B. Santos Hon. R¢ynaldo O. Padua
 Le kod Vere
 Hon. Richard |. Advincula on. Edita 2. De,
 Vv
 Hon. lah P. Vendive
 Hon. Alberto C. Alvina C
 Hon./Pinky Lyn I. Francisco Ho Jefe G. Tolentino
 EX-OFFICIO MEMBERS
 Hon. Maz Antonia C. Cuneta Hon. eae C. Roxas
 Liga ng mga Barangay Sangguniang Kabataan
 Certified True and Correct
 Attested by:
 —- a
 Hon. Marion A. Pesebre
 Vice Mayor / Presiding Officer
 Approved by:
 AM
 MUL 08 2011
 : aa daa CALI
 City Mayor</t>
  </si>
  <si>
    <t>AN ORDINANCE AMENDING CITY ORDINANCE NO. 3939, S-2007 (AS AMENDED BY ORDINANCE NO. 4155) AND HEREBY CREATING THE NEW CHARTER FOR THE CITY UNIVERSITY OF PASAY (PAMANTASAN NG LUNGSOD NG PASAY)</t>
  </si>
  <si>
    <t>REPUBLIC OF THE PHILIPPINES LUNGSOD NG PASAY, KALAKHANG MAYNILA Tanggapan ng Sangguniang Panlungsod Ordinance No. 4604, S-2011 AN ORDINANCE AMENDING CITY ORDINANCE NO. 3939, S-2007 (As Amended by ORDINANCE No. 4155) AND HEREBY CREATING THE NEW CHARTER FOR THE CITY UNIVERSITY OF PASAY (PAMANTASAN NG LUNGSOD NG PASAY) ~ .----------1-n-t-ro_d_u_c_e_d_b_y_:_V_ic_e ___ M_a_y_o_r_M_a-rl_o_n_A_. P_e_s_e_b_r_e ________ _, ~ L~ Sponsored by: Councilor Ileana N. lbay Co-Sponsored by: Hon. Grace B. Santos, Edita V. Verge) De Dios, Lexter N. Ibay, Alberto C. Alvina, Pinky Lyn I. Francisco, Reynaldo 0. Padua, Eduardo I. Advincula, Richard M. Advincula, Ian P. Vendivel, Brian Kristiann P. Bayona, Arvin G. Tolentino, Ma. Antonia C. Cuneta &amp; Richard C. Roxas WHEREAS, under the 1987 Constitution, it is declared that it is the policy of the State to give priority "to education , science and technology , arts, culture and sports, to foster patriotism, accelerate social progress and promote total human liberation and development "; WHEREAS, the Commission on Higher Education (CHED) has asserted that the legal basis in establishing a local college or university is provided for by Sec. 485 (5) (x) of R.A. 7160, otherwise known as the Local Government Code of 1991 as amended, providing that the Sangguniang Panlungsod shall: "subject to the availability of funds and to existing laws, rul_u,,__-, and regulations, establish and provide for the operation of vocational and technical schools ana~=---­ similar post-secondary institutions and with the approval of the Department of Education ultu and Sports, and subject to existing law on tuition fees, fix and collect reasonable tuition fee other school charges in educational institutions supported by city government"; WHEREAS, there is now an imperative need to pursue these mandated policies by providing access to quality post-secondary, tertiary and graduate education at an affordable cost; WHEREAS , to carry-out these mandated policies, the City University of Pasay (Pamantasan ng Lungsod ng Pasay) should be treated as a special depa1tment of the City Government working towards administrative , academic, and fiscal autonomy , relevant to personnel and property resources in order to attain its mission, vision, goals and objectives ; WHEREAS, the present Revised Chaiter of the CUP (PLP), Series of 2008 requires certain amendments to make it truly reflective and responsive to the needs of the City of Pasay and abreast with the common trend of teaching conformably with the advancement of technology and science. NOW THEREFORE, be it ordained by the City Council of Pasay that the following Sections of Ordinance No. 4155 be amended as italicized, to wit: Article I. -GENERAL PROVISIONS Section I.DECLARATION OF POLICY It shall hereby be declared the policy of the City of Pasay to be genuinely committed , in consonance with the policy of the State, to promote the right of all citizens to quality education at all levels and to make such education accessible to all. Moreover, the City of Pasay, aware of its obligations to give poor but deserving , talented and gifted students of the City of Pasay the opportunity to develop their potentialities, is committed to establish tertiary school to date graduates of secondary education to pursue college education. (Page I) I I I I I I I I I I ,,,. AN ORDINANCE AMENDING CITY ORDINANCE 3939/4155 AND HEREBY CREATING THE NEW CHARTER FOR THE CITY UNIVERSITY OF PASAY (PAMANTASAN NG LUNGSOD NG PASAY) Section 2. NAME OF THE UNIVERSITY . r There is hereby established in Pasav City a university to be known as the 11CITY UNIVERSITY OF ~ rs'} PASAY" with the purposes and objectives, and powers, hereinafter specified and referred to in this~,~ ~ ~"'' ( ordinance as the university. , ~ ~ It is a public higher educational institution of learning run, operated and funded by the Government of the City of Pasay. Section 3. ADMISSION The university shall adopt a system of admission which shall facilitate the enrollment of students regardless of gender, religious belief, economic status, or political affiliation: Provided however, that priority of enrollment shall be given to bonafide residents of Pasay City subject to the rules and regulations of admission and retention prescribed by the Board of Regents. Section 4. Purposes and Objectives 4.1. Provide quality post secondary education at a minimum cost to the less fortunate but ta\e and deserving students preferably bonafide residents of the City of Pa say; 4.2. Develop more fully the Filipino intellect and physical capabilities and social usefulness; 4.3 Inculcate in the students a profound sense of patriotism, nationalism, and integrity, and prepare them to be more responsible citizens and leaders in their respective communities, the city and their country; 4.4 Advance human knowledge through the integration of instruction, research and community extension; 4.5 Provide advance studies and professional training in public affairs, scientific, cultural, technological, industrial and vocational fields; 4.6 Develop curricular program of studies, which are relevant and responsive to the needs of society and government, education, business, and industry, both locally and globally; and 4.7 To promote an increasingly high order of moral and cultural values; Section 5. POWER OF THE UNIVERSITY 5.1 The University is vested with all the powers to carry out its purpose, policies, objective and functions; these powers are those conferred upon it by the express provisions of this Revised Charter Ordinance. 5.2 It also possesses other powers that may hereinafter be granted by law or other ordinance; 5.3 The University is vested with the power to do whatever is reasonable, necessary or proper to promote and protect its interest and welfare; and 5.4 The University shall maintain separate emblem and colors for its official use. (Page 2) ~ r.,_, AN ORDINANCE AMENDING CITY ORDINANCE 3939/4155 AND HEREBY CREATING THE NEW CHARTER FOR THE CITY UNIVERSITY OF PASAY (PAMANTASAN NG LUNGSOD NG PASAY) Article 11-ACADEMIC PROGRAM OFFERINGS l ~-- section 1. PROGRAM OFFERINGS '~. 1 The programs to be offered at the University are hereby categorized as follows: (a) Arts and ~ '~ Sciences; (b) Teacher Education; (c) Business Management Education; (d) Accountancy; (e) Information ·~ 'j Technology and Computer Studies; (f) Industrial Engineering; (g) Allied Health Education; (h) Public ~ Governance, Order and Safety Administration; (i) Criminology; (j) Law and (k) Nursing and Midwifery. Additional programs, colleges, and courses deemed responsive to the needs of the City of Pasay may be offered upon the recommendation of the Board of Regents and concurred by the City Council and as approved by the Commission on Higher Education (CHED). Section 2. VOCATIONAL AND TECHNICAL It shall also facilitate continuing access to other professional, scientific, technological; Vocational/Technical training programs and other ilpplied livelihood oriented and employmafli&gt; -~ guaranteed courses responsive to the needs of the City and the Country, to encourage the enric.hmf~~l and development of the Philippines culture and promote international understanding t~ro~ ~ intercultural and international education. \___ '1 -~ Section 3. RESEARCH AND COMMUNITY EXTENSION To further enhance the academic program offerings, the University shall undertake programs of research and extension. ARTICLE Ill-BOARD OF REGENTS Section 1. Composition 1.1 The Over-all governance of the University is vested in and exercised by, the Board of Regents composed of: 1. The City Mayor as Chairman 2. The President of the City University of Pasay, as Vice-Chairman who shall act as Chairman in the absence of the Mayor; 3. The Chairman of the Committee on Education of the Sangguniang Panlungsod; 4. THE HIGHEST RANKING NON-TEACHING PERSONNEL OF the University; 5. The elected President of the Faculty Club and the Central Student Council of the University; 6. Four additional members preferably but not limited to those recognized and respected in their fields of endeavor, one of whom is a member of a non-governmental organization, duly accredited by the City, all of whom shall not have any interest, directly or indirectly, in any aspect of the operation of the University. They shall be appointed by the Mayor. Consultants and resource persons may be invited by the Board as the need arises. They shall have no voting rights but may participate actively in the board deliberation and shall receive and allowance per meeting equal to that of the members of the Board. 1.2 Term Of Office: 1.2. (a) The Chairman of the Committee on Education of the Sangguniang Panlungsod and the shall be an ex-officio member; 1.2. (b) Presidents of the Faculty Club and the Central Student Council of the University shall serve coterminous with their tenure of Office. 1.2. (c) The four (4) additional appointed members shall be coterminous with their d!is'nting authority. (Page 3) J' &amp; J AN ORDINANCE AMENDING CITY ORDINANCE 3939/4155 AND HEREBY CREATING THE NEW CHARTER FOR THE CITY UNIVERSITY OF PASAY (PAMANTASAN NG LUNGSOD NG PASAY) 1.3 Secretary of the Board ' There shall be a Secretary of the Board of Regents who shall receive an allowance per meeting equal to that of the members of the Board. Section 2. Powers and Functions of the Board of Regents The Board of Regents City shall have the regulations for the governance of the University of Pasay as are consistent with purpose of the University of Pasay. 2.2 To fix the duties, hours of work and other conditions as it may deem proper within the range of personal management; 2.3. To receive in trust, with the consent and approval of the City Council and of the City Mayor respectively, tax free, all legacies, gifts, donations, devices and grants of real and personal properties and/or other forms of donation for the exclusive use of the City University of Pasay actually and directly, and to administer the same for the benefit of the University of Pasay or any part thereof in accordance with the instructions of the donor, or in default, in such a manner as the Board may determine; 2.4 To approve a course of study or curricular, rules of discipline, and the establishment of graduate and undergraduate programs, other technical and vocational courses drawn by the University Council to respond to the man power needs of the community, and to provide adequate support for them to ensure proper implementation; 2.5. To confer degrees upon successful candidates for graduatSiounof the University of Pasay. __ _ may also confer honorary degrees upon persons in recognition of learning, statesmanship, servic t~-­ government and the community, and eminence in philosophy, science or other fields of hum endeavor; 2.6. To authorize the University of Pasay President in the conferment of degrees and in awarding proficiency certificates or diploma to students who have completed the degree and non-degree courses taken at the University of Pasay; 2.7 To establish chairs in the colleges and provide for the maintenance or endowments of such chairs and to provide such other positions of professors, associate professors, and lecturers and others, as may be necessary to fix compensation rates pertaining to such positions including allowances or honoraria that may be paid to deserving officials or faculty members, subject to confirmation by the City Council and provided further it is in accordance with all existing rules and regulations; 2.8 To provide fellowships to qualified faculty members and scholarships to deserving students; 2.9 To declare policies, adopt by-laws, issue rules and regulations, initiate plans and programs, and to amend or repeal the same; 2.10. To promulgate the rules of discipline governing the officers, faculty teaching personnel and the studentry, the implementations of the same may be delegated to the President or a committee created for the purpose; 2.11. To fix tuition and other fees to be charged by it with the power to classify and categorize the fixing of fees with special consideration for students who are bonafide residents of the City of Pasay, , family income and other social and economic standards of the enrollees and their families subject to concurrence by the City Council; 2.12 To provide a system of scholarships and fellowships, and to award the same to students, faculty and staff on the basis of merit and fitness, subject to the concurrence by the City Council; 2.13 To serve as final arbiter of any dispute involving students, faculty, staff and employees of the University; (Page 4) AN ORDINANCE AMENDING CITY ORDINANCE 3939/4155 AND HEREBY CREATING THE NEW CHARTER FOR THE CITY UNIVERSITY OF PASAY (PAMANTASAN NG LUNGSOD NG PASAY) 2.14 To perform other things not inconsistent with law and as it may deem appropriate for the proper governance of the University and to authorize the President to act in behalf of the Board whenever expedient or warranted by circumstances. Section 3. HONORARIA The members of the Board of Regents shall receive an honoraria, THE AMOUNT OF WHICH SHALL BE DETERMINED BY THE MAYOR, FOR EVERY MEETING OF THE Board attended by them, which shall be as often as necessary but at least once a month, as the Chairman of the Board or President of the University or a majority of the Board may determine or call. The Board may also authorize additional allowances for other official business provided by the City Council subject to existing accounting and auditing regulations. Section 4. MEETINGS 4.1 Regular meetings- The regular meetings of the Board shall be held every last Monday of the month at the University or any other place in Pasay City; 4.2 Special Meetings- The special meetings of the Board may be called at any time by the Chairm-,,_~ The President or a majority of Regents, and shall be held at the University or any other plac City; 4.3 Notice of Meetings -Notice for regular meetings of the Board shall be sent by the Board Secre ary by personal delivery except for regular meetings as scheduled to each Regent mat his last known address. The notice shall state the place, date and time of the meeting, and include the agenda or the purpose or purposes for which it is called; 4.4 Quorum- In all regular or special meetings of the Board, the majority of its members shall constitute a quorum and a majority of such quorum may decide or act on any matter on the agenda relevant thereto as well as questions raised in the meetings 4.5 Absence of Quorum- In the absence of a quorum on any regular meeting or special meetings, the Regents present whose number should at least be three (3) shall constitute themselves as an Executive Committee which shall deliberate on the agenda or the matters on hand and report its recommendations to the Board at the latter's succeeding meetings for any appropriate action; 4.6 Conduct of Meetings- The meetings of the Board of Regents shall be presided by the Chairman, the President, or Vice-Chairman, or any Regent designated by the majority of the members present, in that order, where the persons having precedence are absent or unable to preside. The Board Secretary shall act as the secretary of every meeting; but in his/her absence, the Presiding Officer shali designate any other person to act as such; 4.7 Manner of Voting-At all meetings of the Board, each Regent shall be entitled to one (1) vote, and the majority of votes of the members present shall carry the resolution presented for voting. In case of a tie, the City Mayor is authorized to break the tie. Section 5. QUALIFICATIONS, VACANCY, SUSPENSION, REMOVAL and COMPENSATION 5.1 Qualifications- All the members of the Board shall be citizens of the Philippines and with proven probity, integrity, and professionalism; 5.2 Vacancy- In case of vacancy in the Board by reason of resignation, removal from office, death or any incapacity of its members, such vacancy shall be filled up by the Mayor, upon the recommendation of the Board of Regents; (Page 5) AN ORDINANCE AMENDING CITY ORDINANCE 3939/4155 AND HEREBY CREATING THE NEW CHARTER FOR THE CITY UNIVERSITY OF PASAY (PAMANTASAN NG LUNGSOD NG PASAY) 5.3 Suspension and Removal- A member of the Board may be suspended or removed from office after the due notice and hearing upon a majority vote of the members thereof for the following cause: a. incapacity b. incompetence c. dishonesty d. conviction of a crime involving moral turpitude e. any act detrimental to the interest and welfare of the University . ARTICLE IV. UNIVERSITY OFFICIALS SECTION 1. THE UNIVERSITY PRESIDENT J The University President shall be Chief Executive Officer of the University. He shall be responsible for i the over-all management of the University and its various programs and those conferred by the Board of ~ Regents. ...c The President shall be appointed by the City Mayor upon endorsement or recommendation b_ ......... T"l Board of Regents. His term of office shall be four (4) tears reckoned from the date of his aasumpti office, and may be reappointed for another term. He may be removed only for just ca accordance with the rules promulgated by the Board of Regents itself and the Civil Service. The University President is tasked with the following duties and responsibilities: 1.1 To act as Vice-Chairman of the Board of Regents and shall preside in all its meetings, in theabsence of the Chairman; 1.2 To map out the school's strategic plan during a particular planning period; 1.3 To recommend to the City Mayor the appointment of new teaching and non-teaching personnel and in the exigency of the service, he may designate any of the teaching and non-teaaching staff to assume additional duties and responsibilities; 1.4 To prepare the budget of the University for a given year subject to review by the Board of Regents; 1.5 To oversee the financial, academic and administrative management of the University and make a report thereon to the Board of Regents; 1.6 To submit a yearly report to the Sanqqunianq Panlunqsod. SECTION 2. VICE-PRESIDENTS There shall be a Vice-President for Academic Affairs and a Vice-President for Administrative Affairs who shall be appointed by the President of the University and shall be confirmed by the Board of Regents and shall be removed for cause as provided under the rules promulgated by the Board. SECTION 3. DEANS OF COLLEGES Members of the faculty in a particular college shall be headed by the Dean, who shall be appointed by the President and shall be confirmed by the Board of Regents and shall be removed for cause as provided under the rules promulgated by the Board. SECTION 4. DIRECTORS AND HEADS OF SERVICES The physical Education Department and the Guidance Office shall be designated by the President of the University and who shall hold office at the pleasure of the designating authority . ~ {Page 6) AN ORDINANCE AMENDING CllY ORDINANCE 3939/4155 AND HEREBY CREATING THE NEW CHARTER FOR THE CllY UNIVER51lY OF PASAY (PAMANTASAN NG LUNGSOD NG PASAY) SECTION 5. THE REGISTRAR There shall be a University Registrar who shall be appointed by the Mayor upon recommendation by the Board of Regents and whose appointment shall be attested to by the Civil Service Commission. SECTION 6. THE FACULTY: COMPOSITION The faculty of the University shall be composed of regular and contractual teaching personnel. The appointments or contracts of the above faculty members shall be endorsed by the President of the University to the City Mayor upon recommendation of the Board of Regents and subject to Civil Service rules or terms of their contracts, as the case may be. ARTICLE V: NON-TEACHING PERSONNEL COMPOSITION The non-teaching personnel shall be composed of all employees performing non-teaching functions or those not included under Section 1, Article IV thereof. ARTICLE VI. UNIVERSITY COUNCIL Section 1 There shall be a University Council hereinafter referred to as the Council, consisting of the U President, Registrar, Vice-President for Academic Affairs, and all the Deans of Colleges. Section 2 i THE POWERS OF THE UNIVERSITY COUNCIL are as follows: ~ -~ a. The Council shall have the power to recommend the curricula or programs of study and the rules ~ of discipline, subject to the approval of the Board of Regents; and b. The Council shall have the power to recommend the requiremenst for admission to any of the ~ colleges of the University, as well as for graduation and conferment of honorary degress, subject \\J to the confirmation of the Board of Regents. ~( ~~ \ ARTICLE VII. SOURCE OF FUNDS ~ Section 1. FUNDING ,, The Sangguniang Panlungsod shall appropriate funds for the operation of the University, to be included \r in the Annual Budget of the City University of Pa say under line budget. ARTICLE VIII-MISCELLANEOUS PROVISIONS Section 1. BOARD OF VISITORS The Mayor, Vice-Mayor, and Members of the Sangguniang Panlungsod of Pasay shall constitute a Board of Visitors of the University whose duty is to attend commencement exercises and to make visits at such a time as it may be deemed proper, to examine property, discipline, the state of finances of the University, and make recommendation as it may be necessary. ~ (Page7) I I I I I AN ORDINANCE AMENDING CITY ORDINANCE 3939/4155 AND HEREBY CREATING THE NEW CHARTER FOR THE CITY UNIVERSITY OF PASAY (PAMANTASAN NG LUNGSOD NG PASAY) Section 2. SEPARABILITY CLAUSE If any provision of this ordinance is held invalid or unconstitutional, any other provisions not so affected shall continue to be valid and effective. Section 3. REPEALING CLAUSES Any City Ordinance, Resolutions, and its rules and regulations, or any part thereof, which is inconsistent with any of the provisions of this Ordinance is hereby repealed or amended accordingly. Section 4. EFFECTIVITY CLAUSE This ordinance shall take effect immediately after the passage by the Sangguniang Panlungsod approval by the City Mayor and One (1) day after posting in three (3) conspicuous places in the City of Pasay. ENACTED in the City of Pasay, this6thday of June in the Year of our Lord 2011. CERTIFIED APPROVED BY THE SANGGUNIANG PANLUNGSOD DISTRICT 1 DISTRICT 2 ,,,---- ll j/f/1 HO~~ARY GRACE SANTOS I LDO 0. PADUA HON. EDU~ ADVINCULA ,A/!rJ/Mf lh/ltt,,11\,~· HON. ALBERTO C. ALVINA HON. PIN~NCISCO I 1%b I (Page 8) I I I I I I I AN ORDINANCE AMENDING Cl1Y ORDINANCE 3939/4155 AND HEREBY~E THE NEW CHARTER FOR THE Cl1Y UNIVERSl1Y OF PASAY (PAMANTASAN NG LUNGSOD NG PASAY) EX-OFFICIO MEMBERS CERTIFIED TRUE COPY: ATTESTED BY: HON. MARLON A. PESEBRE VICE MAYOR AND PRESIDING OFFICER APPROVED BY: ~u ..... '--.\..._ ~ TON;t;? ; CALIXTO 1 CITY MAYOR t1JuN 29 2011 (Page 9) I HON. RICHARD C. ROXAS I</t>
  </si>
  <si>
    <t>AN ORDINANCE FURTHER AMENDING ORDINANCE NO. 4538; SERIES OF 2011 AS AMENDED BY ORDINANCE NO. 4551; SERIES OF 2011, PARTICULARLY SECTION 3 THEREOF</t>
  </si>
  <si>
    <t>\
 \\
 REPUBLIC OF THE PHILIPPINES
 SANGGUNIANG PANLUNGSOD
 PASAY CITY
 ORDINANCE NO. 4598 _; SERIES OF 2011
 AN ORDINANCE FURTHER AMENDING ORDINANCE NO. 4538;
 SERIES OF 2011 AS AMENDED BY ORDINANCE NO. 45571;
 SERIES OF 2011, PARTICULARLY SECTION 3 THEREOF.
 Z.
 ay
 SK
 1)
 Lh
 ; r
 Sponsored by: Councilors MARY GRACE B. SANTOS, ARVIN G. TOLENTINO,
 EDITH V. VERGEL DE DIOS, LEXTER N. IBAY, ILEANA N. IBAY, ALBERTO
 C. ALVINA and PINKY LYN L. FRANCISCO W
 Ordinance No. 4551; Series of 2011, created the Pasay City Education Le
 Assistance Program of the Office of the Vice Mayor which grants free education
 and financial assistance to Four Hundred (400) deserving scholar students;
 S .
 WHEREAS, Ordinance No. 4538; Series of 2011, as amended by
 WHEREAS, Section 3 of Ordinance No. 4538; Series of 2011
 appropriated the amount of ONE MILLION EIGHT HUNDRED THOUSAND
 (P1,800,000.00) PESOS to pay the allowances of said 400 scholar students
 covering the period February 2011 to December 2011; 3
 WHEREAS, in order to afford more students to benefit from the said
 educational assistance program, there is a need to amend Section 3 of
 Ordinance No. 4538; Series of 2011;
 NOW THEREFORE, be it ORDAINED, as it is hereby ORDAINED, in
 session duly assembled, that: | A
 SECTION 1. AMENDMENTS - Section 3 of Ordinance No. 4538; S Mh .
 of 2011 is hereby amended to read as follows:
 “SECTION 3. APPROPRIATION — The sum of s ‘
 MILLION SEVEN HUNDRED _ FIFTY ‘
 is hereby
 “Appropriated from the Special Project Funds of the
 Office of the Vice Mayor under the Education and
 “Culture Development Program (Account Code 969-2-
 3) to pay the allowances of Five Hundred (500)
 deserving public elementary, high school and college
 scholar students in Pasay City from June 2011 to
 December 2011, subject to all accounting and
 auditing rules and procedures;
 SECTION 2. EFFECTIVITY — This ordinance shall take effect upon its
 approval and posting in three conspicuous places in Pasay City;
 ENACTED in the City of Pasay this &lt;#*¢_ day of May in the Year of Our
 Lord Two Thousand Eleven.
  -Page 2-
 Ord. No. 4598: Series of 2011
 CERTIFIED APPROVED BY THE SANGGUNIANG PANLUNGSOD
 CITY COUNCILORS
 HON. MARY GRACE B. SANTOS
 City Councilor
 HON. jptooda anh
 City Councilor
 HON. EDUARDO |. ADVINCULA
 City Councilor
 .
 ,
 HON. PINKY LYN L. FRANCISCO
 City Councilor
 HON. REYNALDO O. PADUA
 City(C uncilor
 HON. EDITA V. VERGEL DE DIOS
 City Councilor
 City Councilo
 fA
 HON. IAN P. VENDIV
 City Councilor
 -
 N BREA RRSTIAN &gt;. BAYONA
 Cit
 ouncilor
 HON.AR NG. TOLENTINO
 City Councilor
 Ex-Officio Members
 Liga Ng Mga Barangay
 HON. MA. ANTONIA C. CUNETA
 City Councilor
 Za, 2
 HON. MARLON A. PESEBRE
 Vice Mayor &amp; Presiding Officer
 Attested by:
 NTONINO G. CALI
 Mayor 7 JUN 96 2011
 SK Federation
 HON. LS roxas
 City Councilor</t>
  </si>
  <si>
    <t>AN ORDINANCE MANDATING A TEN PERCENT (10%) ACROSSÂ­ THE-BOARD REDUCTION ON THE RENT OF STALLS AT THE PASAY CITY PUBLIC MARKET.</t>
  </si>
  <si>
    <t>Republic of the Philippines
 SANGGUNIANG PANLUNGSOD
 Pasay City
 Ordinance No. 4596 , S- 2011
 AN ORDINANCE MANDATING A TEN PERCENT (10%) ACROSS-
 THE-BOARD REDUCTION ON THE RENT OF STALLS AT THE
 PASAY CITY PUBLIC MARKET.
 Introduced by VICE MAYOR MARLON A. PESEBRE
 Sponsored by Councilors MARY GRACE B. SANTOS, REYNALDO O.
 PADUA, RICHARD M. ADVINCULA, EDITA V. VERGEL DE DIOS,
 LEXTER N. IBAY, ILEANA N. IBAY, EDUARDO I. ADVINCULA, IAN P.
 VENDIVEL, ALBERTO C. ALVINA, BRIAN KRISTIANN P. BAYONA,
 PINKY LYN I. FRANCISCO, ARVIN G. TOLENTINO, MA. ANTONIA C.
 CUNETA AND RICHARD C. ROXAS
 Be it enacted by the Sanggunian
 Panglungsod in session duly assembled:
 Section 1. Reduction of Rent. - It 1s hereby mandated that
 henceforth, there shall be a ten percent (10%) across-the-board reduction on
 the rent of stalls at the Pasay City Public Market.
 ‘
 Section 2. Reservation. — The ten percent (10%) reduction on the ,
 rent of stalls at the Pasay City Public Market shall be a provisional ‘
 adjustment until such time that the mortgaged loan of the city government
 secured to finance the construction of the said market has been f) v1) ¢
 liquidated and satisfied after which further adjustment shall be made on
 rent.
 Section 3. Effectivity. — This ordinance shall take effect “upon
 passage by the Sangguniang Panlungsod, approval by the City Mayor, and
 one (1) day after posting in three (3) conspicuous places in the City of Pasay.
 ORDAINED in the City of Pasay, Metro Manila, Philippines, this
 10th day of May, in the Year of Our Lord, Two Thousand Eleven.
 CERTIFIED APPROVED BY THE SANGGUNIANG PANLUNGSOD
 District- I District- II
 Hon. MARY: CE B. SANTOS Hon. REYNALDO O. PADUA rh,
 City Councilor City Councilor
 Hon. RICHARD M. ADVINCULA Hon. EDITA V. VERGEL DE DIOS
 : City Councilor City Councilor
  Page 2 of Ord. No. , 5-2011
 An ordinance mandating a 10% across-the-board
 reduction on the rent of stalls at the Pasay City
 Public Market.
 Hon. LEXTER Nawwacl N.
 ity Cou lox City Councilo
 a
 Hon. EDUA I. ADVINCULA Hon. IAN P|. VENDIVEL
 City Councilor City Codincilor
 W0nDs (PP m
 Hon. ALBERTO C. ALVINA ROK A STIANN P. BAYONA
 City Councilor : City rw uncilor
 -_
 prt
 Hon. PINKY LYN I. FRANCISCO Hon.
 ity Councilor
 { G. TOLENTINO
 City Councilor
 Ex- Officio Members
 l
 Hon. MA. ANTONIA C. CUNETA Hon. ch. ROXAS
 LIGA Ng Mga Barangay Sangguniang Kabataan
 Certified True Co
 Attested by: Zan
 ne
 Hon. MARLON A. PESEBRE
 City Vice- Mayor &amp; Presiding Officer
 Approved by:
 yi
 on. ANTONINO C. CALIXTO
 City Mayor a0 Nt</t>
  </si>
  <si>
    <t>AN ORDINANCE APPROVING AND ADOPTING THE IMPLEMENTING RULES AND GUIDELINES (IRG) ON THE UTILIZATION OF FUNDS FROM THE ONE PERCENT OF THE TOTAL ANNUAL BUDGET OF THE CITY FUNDS ALLOCATED FOR THE USE OF THE OFFICE OF THE SENIOR CITIZENS AFFAIR. SUBJECT TO ALL LOCAL AUDITING AND ACCOUNTING PROCEDURES</t>
  </si>
  <si>
    <t>REPUBLIC OF THE PHILIPPINES LUNGSOD NG PASAY, KALAKHANG MAYNILA SANGGUNIANG PANLUNGSOD, PASAY CITY ORDINANCE NO. 45,4 SERIES OF 2011 AN ORDINANCE APPROVING AND ADOPTING THE IMPLEMENTING RULES AND GUIDELINES (IRG) ON THE UTILIZATION OF FUNDS FROM THE ONE PERCENT OF THE TOTAL ANNUAL BUDGET OF THE CITY FUNDS ALLOCATED FOR THE USE OF THE OFFICE OF THE SENIOR CITIZENS AFFAIR. SUBJECTTO ALL LOCAL AUDITING AND ACCOUNTING PROCEDURES. INTRODUCED BY: VICE MAYOR MARLON A. PESEBRE SPONSORED BY: COUNCILOR ARVIN G. TOLENTINO COUNCILOR GRACE B. SANTOS CO-sponsored: ALL MEMBERS OF THE CITY COUNCIL W 11 EH1t;:i\.S, This ordinance is in compliance to RA 9994 entitled as "AN ACT TO MAXIMIZE THE CONTRIBUTION OF THE SENIOR CITIZENS TO NATION BUILDING, GRANT BENEFITS AND SPECIAL PRIVILEGES AND FOR OTHER POSES". · I .lliltEA.S, This implementing rules and guidelines (IRG) is the product of se e consultations and active participation of different offices and romulgated in order to facilitate compliance therewith and to achieve the objectives thereof. In case of conflict or ambiguity, which may arise in the implementation of these rules, the city council thru the committee on laws and justice, shall issue the necessary clarification and shall be construed liberally in favor of the ordinance. BE IT ORDAINED by the Sangguniang Panlungsod of Pasay, in session duly assembled, that SECTION 1. TITLE OF ORDINANCE. This ordinance shall be known as "THE IMPLEMENTING RULES AND GUIDELINES (IRG) ON THE UTILIZATION OF FUNDS FROM THE ONE PERCENT OF THE TOTAL ANNUAL BUDGET OF THE CITY FUNDS ALLOCATED FOR THE USE OF THE OFFICE OF THE SENIOR CITIZENS AFFAIR. SECTION 2. USE OF FUNDS. -all funds are subject to all local auditing and accounting rules and procedures. 1. 2. 3. 4. £1 Purchase of Office Equipment and other Office Supplies Remuneration of monthly allowance for qualified senior citizen Operating expense and payment of other expenses not limited on the payment Monthly Birthday cakes, or any other form of gratuity pay Social Pension a semi-annual stipend amounting to FIVE HUNDRED PESOS (500) to be given every month of JUNE and DECEMBER to a bonafide and qualified members. Aff ORD I NANCI APPROVINCAHD ADOPTl,.C THI IMPLEMENTINC RUWAHDCU IDl!UNBS (IRC) OH THI UTIU?ATION Of FUNDS FROM nil ON8 PERCENT Of'THI' TOTAL AHN UAL IUDCnO,Tlll OTY fllHDS ALLOCAnD ,OR Till USI OFntE OfFJCI 0, Till S!NlOR CITIIENS Aff AUL SUBIECTTO ALL LOCAL AUDITING AND ACCOUNTING PROC!DUUS. • Must be permanent resident and preferably with voter's identification card of the city • Must be an active member of one of the senior citizen chapter whom she / he is a member and with OSCA ID. 5. Death Benefit Assistance of a maximum of TWO THOUSAND PESOS (2000) shall be given to the nearest surviving relative of the deceased senior citizen member. • Dependent should present the deceased registered death certificate and senior ID card. ed · al and Financial Assistance- this is a continuous assistance to _ . senior citizen member .maximum amount of php2,000.00 per year shall be given to a member. • Member should present certificate of indigency from the barangay \) aCnl ~ Pasay Sociahl W ~lfare Departm~nt h 11 bb ) • a1mant or aut onze representative s a e require to present "'"' doctor's prescribed medicine. 7. ACTIVITY EXPENSES • TEAM BUILDING • ORGANIZING/OUTREACH PROGRAMS/CHAPTER ASSEMBLY • SPPIRITUAL AND MORAL UPLIFTMENT PROGRAMS • BALLROOM DANCING • ELDERLY AND GRANDPARENTS WEEK CELEBRATIONS • MEDICAL MISSIONS-every third month , to be held at the OSCA office grounds SECTION 3. FUNDAMENTALS. 1. Should be 60 years old and above 2. Must be permanent resident and preferably with voter's identification card of the city 3. Must be an active member of one of the senior citizen chapter whom she / he is a member and with OSCA ID. 4. Every claims should file in written form , and be submitted to the OSCA office with the endorsement of the Chapter President. 5. In the event that member is not physically capable of claiming, he/she can authorize a representative provided : 5.1 5.2 With authorization from the member Present the senior Valid OSCA ID and his/her valid ID. AH ORDINAHCE APPROVINCAHD ADOPTING THE IMPU!MENTINC RUW AHO CUIDSUNES (lRC) DH THE UTIUZATION DF fUNOS FROM TN! ONI! Pl!RC!NT Of TNII TOTAL ANNUAL BtJDCBTOf'THB OTY FUNDS AU.OCATl!.D FOR THE use Of THB OPPK:11 OP THB SlNIOR emu KS An AUl SUBJBCTTO ALL LOCAL AUDCT IKC AHO ACCOUNTING PROCEDURBS. SECTION 4. APPROPRIATION. The amount necessary and incidental expenses to carry out the provisions of this rules (IRG) shall be appropriated and be included in the annual executive budget. Allocating the 1 % of the total annual appropriation of the city for the office of the senior citizens affair year thereafter for the regular implementation of this rules. Funds subject to all local auditing and accounting procedures. SECTION 5. REPEALING CLAUSE- All laws, ordinance, resolution or administrative issuance, rules and guidelines or part thereof, contrary to, or inconsistent with the provisions of this implementing rules and guidelines are hereby repealed, amended or modified accordingly. SECTION 6. SEPARABILITY CLAUSE- Should any provision of this implementing rules and guidelines be found unconstitutional by a court of law, such provision shall be severed from the remainder of this IRG, and such action shall not affect the enforceability of the remaining provisions. SECTION 7. EFFECTIVITY- this implementing rules and guidelines shall take effect upon the approval of the sangguniang panlungsod in a session ,duly assembled for, approval of the City Mayor, and one (1) day posting in three (3) conspicuous places in the City of Pasay. ORDAINED in the City of Pasay, Metro Manila, Philippines, This 2nd day of MAY in the Year of Our Lord , two thousand eleven . CERTIFIED APPROVED BY THE SANGGUNIANG PANLUNGSOD DISTRICT I HON. MAA!E B. SANTOS CITY COUNCILOR DISTRICT II HON. REYN L O 0. PADUA CITY C NCILOR ~ HON. I R . ADVINCULA COUNCILOR ~ ~ ~~ tt6N. EDIT: V. VEkGEL DEDIOS CITY CO UN CILO R AN OfWINAHCE APPROVING AND ADOPTING THB JMPU!NENTINC RULES AND CUIOIIUNES (JRG) OHTHB UT1U%AT'J()f( Of FUNDS FROM THI Off! Pl!AC!NTOI' THE TOTAL ANNUAL IUDCITOl'THI an ,UNDSAU.OCATfD FOR THE use Of'THI o,ncr O,THE S!NJOI.CrrtZl!NS AFVAlll SU"IJ!CTI'O AU LOCAi. AIJDITrNGAKD ,a,ooNTJ.NC fl'IIOCEDURE.S. L~ CITY couN6Co'~fl I HON. EDUA I. ADVINCULA CITY UNCILOR ~ kl~~ HON. ALBERTO C. ALVINA CITY COUNCILOR HON. PIN~RANCISCO CITY COUNCILOR ~- CITYCOUNCI ' HON. IA CITYC G. TOLENTINO COUNCILOR EX-OFFICIO MEMBERS HO . MA. ANTONIA C. CUNETA CITY COUNCILOR ATTESTED BY: HON. MARLON A. PESEBRE VICE MAYOR&amp;PRESIDING OFFICER APPROVED BY: ~ ~ \,_ \,._ HON. NT0N1No G. CALIXTO ;;, CITY MAYOR fJJl l HON. RI~ C. ROXAS CITY COUNCILOR CERTIFIED TRUE COPY: RTOB. YAM SECRETARY</t>
  </si>
  <si>
    <t>AN ORDINANCE CREATING THE LOCAL ADVISORY COMMITTEE (LAC) FOR THE IMPLEMENTATION OF THE NATIONAL GOVERNMENT PROGRAM DENOMINATED AS " PANTAWID PAMILYANG PILIPINO PROGRAM IN THE CITY OF PASAY.</t>
  </si>
  <si>
    <t>“=
 Republic of The Phillipines
 SANGGUNIANG PANLUNGSOD
 Lungsod Ng Pasay, Kalakhang Maynila
 ORDINANCE NO. _4589 S-2011
 AN ORDINANCE CREATING THE LOCAL ADVISORY COMMITTEE (LAC) FOR
 THE IMPLEMENTATION OF THE NATIONAL GOVERNMENT PROGRAM
 DENOMINATED AS “ PANTAWID PAMILYANG PILIPINO PROGRAM IN THE
 CITY OF PASAY
 Sponsored by City Councilors BRIAN KRISTIANN P. BAYONA, LEXTER N.
 IBAY, ARVIN G. TOLENTINO and MARY GRACE
 B. SANTOS
 Co- Sponsored by City Councilors MA. ANTONIA C. CUNETA, IAN P.
 VENDIVEL, ALBERTO C. ALVINA,ILEANA N. IBAY and EDITA V. VERGEL DE
 DIOS
 WHEREAS, the “ Pantawid Pamilyang Pilipino Program” aims to ensure the
 availability of the supply requirements for health and education in target areas in
 Pasay City through the help of the local government unit concerned:
 WHEREAS, the city government is avowed to adopt an integrated and .
 comprehensive approach which shall bring to the grassroots constituents of the ih
 different barangays in Pasay City in providing health, education and other basic ' .
 rvices to all its residents. N
 NOW THEREFORE, BE IT ORDAINED AS IT IS HEREBY ORDAINED, by
 ANGGUNIANG PANLUNGSOD in session duly assembled: 1
 s Section 1. Title.- This program shall be known as the Pasay City Local f
 \y Advisory Committee (PCLAC ) for the effective implementation of the Depa nt
 NN of Social Welfare and Development program denominated as “ Pantawid Pamilyahg
 Pilipino Program” in Pasay City.
 Section 2. Declaration of Policy.-_|t is the declared policy of the Pasay
 City Government through the present administration of the Honorable City May
 ANTONINO G. CALIXTO to give the highest priority in the adaptation of hea
 education and other basic services beneficial to all residents of the city.
 Section 3. Composition.- The Pasay City Local Advisory Committee shall be
 omposed of the following, to wit:
 a. Chairman City Mayor
 b. Vice Chairman Head, City Social Welfare and Development
 Office
 G. Members City Health Officer
 City Planning Officer
 City Local Government Operations Officer "y
 : School Supérintendents or School Heads \
 of covered barangays \
 Section 4. Functions and Responsibilities.- The Pasay City Local Advisory
 Committee (PCLAC ) shall perform the following functions and responsibilities:
 1. Ensure the constant availability of the supply side requirements for
 health and education in target areas.
 y Provide the technical assistance necessary for effective and efficient
 program implementation including operation of program systems-
 updates, compliance verification and resolutions of complaints and
 grievances.
  Page 2 of Ordinance No. +589 §-2011 AN
 ORDINANCE CREATING THE , LOCAL ADVISORY .
 - COMMITTEE (LAC) FOR THE IMPLEMENTATION OF THE
 NATIONAL GOVERNMENT PROGRAM DENOMINATED
 AS “* PANTAWID PAMILYANG PILIPINO PROGRAM _#eIN
 THE CITY OF PASAY
 2. Coordinate with the concerned government agency,sectoral representatives
 and NGOs to ensure the proper program implementation and
 complementation.
 4. Prepare reports on issues and concerns’ regarding program
 implementation for submission to the Regional Advisory Committee.
 5. Hold regular monthly meetings.
 Section 4. Effectivity.- This Ordinance shall take effect upon passage by
 the Sangguniang Panlungsod, approval by the City Mayor and one (1) day after
 posting in three (3) conspicuous places in the City of Pasay.
 ENACTED in the City of Pasay, Philippines this 26th day of
 APRIL in the Year of Our Lord, Two Thousand Eleven.
 CERTIFIED APPROVED BY THE SANGGUNIANG PANGLUNSOD
 f
 .
 HON. MARY GRACE B. SANTOS HON.REYNALDO O. PADUA
 HON. EDITA V. VERG DE DIOS
 HON. Lt AY ‘UWA NBA
 | (
 HON. EDUARDO |. ADVINCULA HON. IAN B. YENDIV
 HON. ALBERTO C. ALVINA Og tit
 y
 — er me
 Yj
 HON. Pl LYN I. FRANCISCO HON. ARV} TCG OLENTINO
 Ex - Officio Members
 HON. MA. ANTONIA C. CUNETA HON. RICHARD C. ROXAS
 Liga Ng Mga Barangay Sangguniang Kabataan
 Certified True Copy:
 ATTY. . YAM
 tary
 ATTESTED: 2¢-~ —&lt;—__
 HON. MARLON A. PESEBRE
 City Vice Mayor/Presiding Officer
 PROVED:
 LW
 City Mayor qMNy 13 2011</t>
  </si>
  <si>
    <t>AN ORDINANCE AMENDING ORDINANCE NO. 4514, S-2011 IN SO FAR AS THE RECIPIENT IS CONCERNED TO BE VILLAMOR ELEMENTARY SCHOOL AND KALAYAAN NATIONAL HIGH SCHOOL INSTEAD OF VILLAMOR ELEMENTARY SCHOOL AND PASAY CITY SOUTH HIGH SCHOOL</t>
  </si>
  <si>
    <t>Republic of the Philippines
 SANGGUNIANG PANLUNGSOD
 Pasay City
 ORDINANCE NO. 4580, S- 2011
 AN ORDINANCE AMENDING ORDINANCE NO. 4514, S-2011 IN SO FAR
 AS THE RECIPIENT IS CONCERNED TO BE VILLAMOR
 ELEMENTARY SCHOOL AND KALAYAAN NATIONAL HIGH
 SCHOOL INSTEAD OF VILLAMOR ELEMENTARY SCHOOL AND
 PASAY CITY SOUTH HIGH SCHOOL.
 \ \
 Sponsored by ALL MEMBERS OF THE SANGGUNIANG PANLUNGSOD ‘
 Be it enacted by the Sangguniang
 Panlungsod in session duly assembled:
 High School.
 Section 2. Effectivity. — This ordinance shall take effect upon passage by \
 the Sangguniang Panlungsod, approval by the City Mayor and one (1) day after \\\
 posting in three (3) conspicuous places in the City of Pasay. \\
 ORDAINED in the City of Pasay, Metro Manila, Philippines, this 14" day \
 of April in the Year of Our Lord, Two Thousand Eleven.
 CERTIFIED APPROVED BY THE SANGGUNIANG PANLUNGSOD
 District- I
 {l.
 Hon. MARY GRACE B. SANTOS
 ity Councilor
 Hon.
 O
 S
 fe.
 ©
 =
 Hon. ME a Pee
 | / City Councilor
 yo
 Hon. ye i I. ADVINCULA
 City Cotincilor
 Hon. ALBERTO C. ALVINA
 City Councilor
 Section 1. Appropriation. — The amount of One Million Six Hundred
 Thousand Pesos (Php1,600,000.00) from the PAGCOR Funds of the City Mayor is
 hereby appropriated for the purchase of Ultrafiltration System (Water Refilling
 Stations) to be installed at the Villamor Elementary School and Kalayaan National
 District- IT
 Hon. REYNALDO O. PADUA ~
 City Councilor .
 Te DPerg lh eee
 on. EDITA V. VERGEL DE DIOS
 City Councilor
 Aaa i Jt vf
 City Councilér
 ys
 Hon. IAN R, VENDIV
 City Ce sl
 A \ef eo
 VO 7
 AN KESSAANN P. BAYONA
 YS
 City CouAémior
 we
 a.
 .
 . =&lt;
 o
  &lt;
  Page 2 of Ord. No. , 8-201]
 An ordinance amending Ord. No. 4514 in so far as
 he recipient is concerned to be Villamor
 ntary School and Kalayaan National High
 ool instead of Villamor Elementary School and
 City South High School.
 Hon. PINKY LYN I. FRANCISCO
 City Councilor
 Ex- Officio Members
 Hon. MA./ANTONIA C. CUNETA
 LIGA Ng Mga Barangay
 Attested by: a
 —_ _
 Hon. MARLON A. PESEBRE
 City Vice- Mayor &amp; Presiding Officer
 Approved:
 oe
 ; ONINO G. CALIXTO
 City Mayor VL
 Vi bd ‘ fh. #f to
 Hon. RICHA RD C. ROXAS
 Sangguniang Kabataan</t>
  </si>
  <si>
    <t>AN ORDINANCE FORMULATING THE IMPLEMENTING RULES AND REGULATIONS FOR URBAN POOR SOCIALIZED HOUSING PROJECTS OF PASAY CITY</t>
  </si>
  <si>
    <t>REPUBLIC OF THE PHILIPPINES
 SANGGUNIANG PANLUNGSOD
 PASAY CITY
 ORDINANCE NO. 4570, S-2011
 AN ORDINANCE FORMULATING THE IMPLEMENTING RULES AND
 REGULATIONS FOR URBAN POOR SOCIALIZED HOUSING PROJECTS OF
 PASAY CITY.
 Sponsored by: All Members of the Sangguniang Panlungsod
 WHEREAS, Ordinance No. 1659, S-2000 was formulated to implement rules and
 guidelines for the award of home lots/housing to qualified beneficiaries and Ordinance
 No. 3452, S-2004 was created to regulate the selection and disposition of lots to qualified
 beneficiary on expropriated lots in Pasay City;
 WHEREAS, there is a need to amend and combine the two mentioned Ordinances
 | to conform with the Local Government Code of 1991, Pabahay-Palupa Program,
 1s Republic Act 7279, Presidential Decree 1216 and Batas Pambansa Blg. 220;
 NI NOW THEREFORE, be it ORDAINED, as it is hereby ORDAINED, by the
 ) Sangguniang Panlungsod in session duly assembled, that;
 SECTION 1- TITLE
 This ordinance shall otherwise be known as the IMPLEMENTING RULES AND
 REGULATIONS FOR URBAN POOR SOCIALIZED HOUSING PROJECTS OF
 SAY CITY.
 SECTION 2- DEFINITION OF TERMS
 or the purposes of this ordinance, the following words or phrases used herein,
 ye understood to mean as follows:
 \
 2.1 Structure/Dwelling Unit — refers to a fixed place for human habitation
 consisting of four walls and a roof with an independent cooking area;
 2.2 Structure Owner — refers to any individual who owns a structure
 dwelling unit;
 2.3 Absentee Structure Owner — refers to any individual who owns a stritute
 | or dwelling unit in the site area but has not resided in the unit for a pekigd
 A of (6) six months immediately prior to the closure of househoR
 verification;
 2.4 Renter — refers to any person or group of persons or household occupying
 Or using a structure or dwelling unit owned by another for fee or
 consideration;
 Rent-Free-Owner (RFO) — refers to any household other than the owner
 occupying or using a structure or dwelling unit for free;
 Beneficiary — refers to a person or household who is qualified for a unit/lot
 award in the site development area provided under this ordinance;
 Unit — refers to an award in an on-site development using medium/high-
 rise building;
 Lot — refers to an award in on-site “as is where is” basis and off-site
 development;
 HHRO — Housing and Homesite Regulation Office/ Local Housing Board
 of Pasay City;
  AN ORDINANCE FORMULATING THE
 oO RMPLEMENTING RULES AND REGULATIONS FOR
 URBAN POOR SOCIALIZED HOUSING PROJECTS OF PASAY CEPY
 SECTION 3 —- IMPLEMENTING RULES AND REGULATIONS
 The following rules and regulations shall be observed in the implementation of urban
 poor socialized housing projects whether off-site or on-site developments :
 3.1 The Housing and Homesite Regulation Office shall identify and classify the land suitable
 and available for urban poor socialized housing purposes, preferably medium/high-rise
 building and/or an on-site development on an “as ts where is” basis and off-site relocation.
 ow)
 IQ
 The HHRO shall cause the survey and subdivision of the subject lot, to determine the
 following :
 the metes and bounds
 allocation of space for roadways / pathways
 allocation for playground and public utility building as may be determined under Batas
 Pambansa Blg. 220 Sec. 4
 4. the area of the lot / unit to be allocated to each qualified beneficiaries:
 Le Io
 a)
 Lod
 The HHRO shall cause the registration and issuance of individual titles of unit / lot in the
 name of Pasay City Government:
 Z
 Via
 The target clientele based on the qualifications set on Section 4 of this Ordinance must be
 informal settlers living in the danger zones, government-owned properties. government ~S
 infrastructure projects and landless tenants living in privately-owned properties.
 wd
 ro
 C.-O—" Ly
 aw)
 ]
 .) A Homeowner's / Neighborhood Association shall be established in each target community
 area(s) to ensure the orderly maintenance and management of the project area:
 3\6 The beneficiary must be included in the Masterlists of Homeowners / Neighborhood
 Associations that was duly verified by the HHRO as occupant during the conduct of
 household verification and confirmed as actual occupant prior to the awarding of the
 : cor of the Family shall be entitled to only one unit / lot. A family member who owns
 Jtwo or more structure / dwelling or who is a multiple structure owner shall choose only
 “one unit / lot, the other unit/s for sale shall be offered to other qualified beneficiaries as
 - identified by HHRO:
 3.8 In case the structure owner is not qualified to the award of the unit / lot the verified
 occupants / renters of a particular structure shall be given the first option to acquire the\said
 unit / lot over all others who are not verified occupants / renters of a particular structure?
 3.9 The absentee structure owner who owns real estate property outside the expropriated grea
 are disqualified from availing the unit / lot award:
 3.10 The HHRO shall require the awardees to sign a pledge to voluntarily remove his house of
 portion thereof that exceeded the area to be awarded or that may be hit by road)
 passageways/playgrounds tor an on-site development:
 3.11 Verified renters and rent-free owners shal} be considered for one unit / lot award only
 after all primary beneficiaries have been allocated with their respective building unit / home
 lots:
 fron: any of the government-designated financial institution or through installment basis.
 under a Conditional Contract to Sell (CCS). if the consideration is to be paid monthly
 installments, which in no case shall exceed (25) twenty five years from date of signing:
 NS The mode of disposition for every project shall be outright sale through cash payment or
  LN ORDINANCE FORMULATING THE
 » OMEPLE MENTING RULES AND REGULATIONS FOR
 PE RBAN POOR SOCTALIZED HOUSING PROFECUS OF PASAY CLES
 3.13 No sale or transfer of ownership/rights shall be allowed within (20) twenty years from
 issuance of the Transfer Certificate of Title (TCT) of the property in the name of the
 awardee, except though hereditary succession. This restriction shall be annotated on the TCT
 and shall be cancelled after the twenty-year restrictive period. Any transfer during the
 restrictive period shall be subject to consent of the members of the associations and LGU:
 3.14 Unauthorized sale or transfer of rights shall cause the cancellation of award or sales contract
 and the disqualification of the transferor from availing any other government housing a
 assistance:
 SECTION 4 —-— BENEFICIARY SELECTION &amp; QUALIFICATION
 The beneficiary of the housing development of Pasay City must possess the following
 qualifications :
 4.1 must be a Filipino citizen.
 4.2 of legal age and head of the family:
 4.3 a resident of the area verified for a period of more than (5) five years:
 4.4 must be underprivileged. homeless and landless citizen of Pasay City:
 4.5 must not be a professional squatter or a member of a squatting syndicate:
 4.6 not an owner of any residential property or a holder of a contract to buy a residential lot / d
 unit. _%
 4.7 has not availed of any government housing project or assistance: \
 4.8 must be an average / low-income earner which is (30%) thirty percent of the gross family ;
 Income as determined by the National Economic Development Authority (NEDA): \
 Ny)
 Selected beneficiary of the housing development of Pasay City shall be qualified upon
 completion of the requirements to be submitted to HHRO in the conduct of household
 verification in their respective area(s). the following documents must be submitted :
 Certificate of Indigency duly certified by CSWDO.
 Tax Declaration of the House
 Real Estate Tax Receipt
 \ny other evidence of ownership
 Hrofile of Absentee House Owner and Household Members
 Profile of House/Room Renter their Household Members
 --T. Proof of Income (IPR. Business Permit, Affidavit of Income etc.)
 Qualified Beneficiaries shall have the priority to the lot / unit award :
 |. The owner of the structure. duly verified during the household verification shall be
 the first priority:
 2. The renter and rent-free-owner whose occupancy was duly verified during. the
 household verification shall be the second priority;
 3. Third Priority will be given if the development can accommodate beneficiaries other
 than those actually occupying the lot where the building is to be\constructed / on-site
 development is implemented. The following shall be the beneficiakies in the hierarchy
 of priority:
 30% of the availablere
 20°% of the available avea
 a) City Government Employees
 b) Public Schocl Teacher
 c) Relocated families from other
 parts of the City - 50% of the available area:
 SECTION 5 — TERMS AND CONDITIONS OF SALE
 The beneficiary shall have the following options in acquiring the unit / lot in the
 identified site development :
  RDA MUU SUC TALL HUUSEVG FRUIEL BS OF PASAY CIly
 S.1 Cash Payment on Outright Sale: or
 The beneficiary may avail of any government designated financial institution,
 subject to the terms and conditions to be imposed by the said institution;
 5.2 Cash Payment. The cash purchase price of the unit / lot may be paid within a
 period of (1) one year without interest. After said period the unpaid balance of the
 account shall be paid through installment up to a maximum period of (25) years
 with an interest as may be determined under NHA MC Nos.2206 and 2223 to wit:
 5.3 Installment. For installment sales, a downpayment of (5%) five percent of the
 total selling price of the building units / home lots shall be required. The balance
 shall be amortized with an interest as may be determined under NHA MC
 Nos.2206 and 2223 to wit up to a maximum period of (25) years depending on the
 ave of the awardee at the time of application;
 \
 \
 5.4 An awardee who is (60) sixty years of age without a next of kin shall be required
 to purchase the lot for a maximum term of (5) five years or pay for its cash. Those :
 with next of kin shall have the option to waive the lot award in favor of their kin.
 The applicable term shall be based on the age of the next kin at time of the
 application. All documentation i.e Waiver of Rights and such other transfer
 documents shall be executed by the original awardee in the favor of the next kin
 prior to the application;
 -~
 LAI
 CAI
 The selling price shall be prescribed in a separate circular;
 SECTION 6 — REPEALING CLAUSE
 All city ordinance, rules and regulations and other issuances or parts thereof which are
 inconsistent with the provisions of this ordinance are hereby repealed or modified accordingly. \
 SECTION 7 — EFFECTIVITY
 This ordinance shall take effect upon passage by the Sangguniang Panlungsod,
 approval by the City Mayor and one (1) day after posting in three (3) conspicuous places
 in the City of Pasay.
 ENACTED in the City of Pasay this 5'" day of April in the Year of Our Lord
 Two Thousand Eleven.
 CERTIFIED APPROVED BY THE SANGGUNIANG PANLUNGSOD
 Hon. MARY (hats B. SANTOS Hon. REYNALDO O. PADUA
 whi ee ee aaa
 H EDITA V. VERGEL DE DIOS
 Janata
 on. ILEANA N. ° a4
 \
 we
 Hon. ALBERTO C. ALVINA Hon. IAN P. \ Soe VEL
 i *
 Hon. EDUARDO /ADVINCULA Hoi BA CM (s ANN. BAYONA
  ORDINANCE FORMULATING THE IMPLEMENTATING RULES
 REGULATIONS FOR URBAN POOR SOCIALIZED HOUSING
 OJECTS OF PASAY CITY.
 LYN I. FRANCISCO
 eel
 A f-
 Hon. MA. ANTONIA C. CUNETA
 Attested by: ra
 HON. MARLON A. PESEBRE
 Vice-Mayor &amp; Presiding Officer
 Approved by:
 . ANTONINO G. CALIXTO
 City Mayor f
 APR 18 2011
 a
 Ex-Officio Members
 Hon. wl Enos
 Certified True Copy:
 G. TOLENTINO</t>
  </si>
  <si>
    <t>AN ORDINANCE REGULATING TRAFFIC AND USE OF MAJOR STREETS OF BARANGAY 145, ZONE 16, PASAY CITY</t>
  </si>
  <si>
    <t>ne ~2
 REPUBLIC OF THE FHILIFFINES
 OFFICE OF THE CITY COUNCIL
 FASAY CITY
 ORDINANCE NO. 456 S-1995
 AN ORDINANCE REGULATING TRAFFIC AND USE OF MAJOR STREETS OF
 BARANGAY 145, ZONE 14, FASAY CITY
 eee OE SB a ee Se et en eee een ee ee ee eee ee ee ee ee ee ee eee ee eee eee eee see eee eee eee eee eee ee ee eae es ee ee ee eee eee
 Re sponsored by Councilors ROMUILO M. CABRERA ® BENJAMIN F. REYES
 WHEREAS, the major streets of Barangay 145, Zone 14 (Baran-
 Mgay Sto. Nino), Fasay City, known as Road Lot'3, Road Lot 6&amp; = and
 eee Lot Y are narrow but busy streetss
 INS WHEREAS, the SANGGUNIANG BARANGAY of Barangay 145, zone i164,
 SFasay City had enacted a Resolution prohibiting parking of all
 ind of motor vehicles and pushcarts along said major thorough-
 are
 WHEREAS, the Barangay Officials of Barangay 145, Zone i114,
 Fasay City, made representation with some members of SANGGUNIANG
 FANGLUNGSOD, Fasay City to sponsor an ordinance regulating traf-
 fic and use of their major streetss
 NOW THEREFORE, RESOLVED as it i5 hereby RESOLVED, in session
 duly assembled, that:
 SECTION 2. . Detins ion...
 a. Motor Vehicle - Any self propelled powered by an iinter-
 nal source usually an internal combustion engine desiqned ‘to.
 carry persons and/or cargo using any nmational road or city
 streets or alley for the public use.
 b. Fedicabs - shall mean a tricycle using a pedalled bicy-
 cle propelled by muscular power.
 c. Fushcart —- shall mean any three or four wheeled pushcart
 powered by muscular power.
 %
 or Farking = shall mean that IRIE a motor
 vYyehicle/pedicabs/pushcarts had been brought to a stop on the
 , shoulder or proper edge of a Alqhway and remains inactive for an
 appreciable length of time. Farking for more than aA temporary
 and momentary stoppaqe at a curb for the purpose of loading or
 unloading passengers or merchandise. It involves the area using
 a portion of the street AS storaqe space {oh
 vehicle/pedicab/pushcart.
 SECTION 2. No Farking - all motor vehicles, pedicabs = and
 pushcarts are prohibited to park along the dmajor streets known
 as Road Lot ly Road Lot &amp; and Road Lot FY anytime of the day = and
 nights
 SECTION |. Tow Away Zones — Road Lot 4), Road Lot 6 and Road
 lot 9, are hereby declared tow away zones pursuant to the Traffic
 Code of Fasay Citys
 ™~
 SECTION 4. ae
 shall be fined
 /Fenalty - any violation of this ordinance
 NDRED (F100.00) FESS:
 \
 ‘yeh
  Page 2 - Ordinance regulating traffic and use of major streets of
 Barangay 145, Zone 16, Pasay City
 EE, Ee ee Ee ee See ee eS Sises Sees Sees SSeS SeEeS SSeS SERES EISES BESES SEEEE SERES SeneS GES ee eer ee nese eres rete GHSrE SSE ESSE SESS SEES EE Gee Se Se ees ee Gee ee es ess Geer eer Pe Se es eee Eee
 EFFECTIVITY ~- This ordinance shall take effect upon its
 approval and publication in a newspaper of general circulation in
 the City of Fasay.
 DONE in the City of Fasay this _18th day of April in the
 Year of Our Lord Nineteen Hundred and Ninety five.
 P Roov: Ee
 (
 HON. PABLO FP. CUNETA*’ HON. WENCESLAD B. TRINIDAD
 City Mayor Vice-Mayor ® Presiding Officer
 1. COUNCILOR ERNESTINA B&amp;B. BERNABE
 » COUNCILOR GREG F. ALCERA
 =S. COUNCILOR ROMULO M. CABRERA
 4, COUNCILOR JUSTO C. JUSTO
 5S. COUNCILOR FLORENCIO C. MATEO
 6. COUNCILOR BENJAMIN F. REYES
 7. COUNCILOR ANTONIO C. PROTACTO ;
 8. COUNCILOR EDITA V. VERGEL DE DIOS Jkt 0.0. = ly Aber
 9, COUNCILOR ROBERTO LL. ALVAREZ
 LO. COUNCILOR ULDARICO C. ARABIA
 11. COUNCILOR. GENEROSO F. CUNETA
 12. COUNCILOR TEQDULO R. LORCA, JR.
 Pe
 3: Boat Vie So abe iss eee eo nes
 Poi tage ee
 DR. ANTONIO S. CO ce Yan
 City Administrator Gity Secretary
 LJ
 —</t>
  </si>
  <si>
    <t>AN ORDINANCE STREAMLINING THE SKYLINE OF PASAY CITY</t>
  </si>
  <si>
    <t>AN ORDINANCE PROCLAIMING THE FIRST MONDAY OF SEPTEMBER EVERY YEAR AS THE ARAW NG MGA LOLA AT LOLO IN PASAY CITY</t>
  </si>
  <si>
    <t>REPUBLIC OF THE PHILIPPINES
 SANGGUNIANG PANLUNGSOD
 PASAY CITY
 ORDINANCE NO. 4558, S-2011
 AN ORDINANCE PROCLAIMING THE FIRST MONDAY OF SEPTEMBER EVERY
 YEAR AS THE ARAW NG MGA LOLA AT LOLO IN PASAY CITY.
 Introduced by: Vice-Mayor Marlon a. Pesebre
 Sponsored by: Councilors Arvin G. Tolentino &amp; Mary Grace B. Santos
 Co-Sponsored by: Councilors Richard M. Advincula, Lexter N. Ibay, Alberto C.
 Alvina, Pinky Lyn I. Francisco, Reynaldo O. Padua, Edita V. Vergel De Dios,
 Ileana N. Ibay, Ian P. Vendivel, Brian Kristiann P. Bayona, Ma. Antonia C. Cuneta
 and Richard C. Roxas
 WHEREAS, grandparents are regarded as the genuine repository of wisdom and
 instiller of time tested values to the Filipino families:
 WHEREAS, grandparents deserve special expression of gratitude for strength,
 information and guidance that they provide to the F ilipino families;
 WHEREAS, there is a need to honor our grandparents by declaring the First
 Monday of September every year as ARAW NG MGA LOLA AT LOLO in Pasay City;
 NOW THEREFORE, be it ORDAINED, as it is hereby ORDAINED, in session
 duly assembled, that;
 SECTION 1. DECLARATION ~— it is hereby declared that the first Monday
 September every year as Araw ng mga Lola at Lolo in Pasay City;
 SECTION 2. APPROPRIATION - the sum of TWO HUNDRED FIFTY
 THOUSAND PESOS (P250,000.00) is hereby appropriated from the general funds of the
 city for expenses for programs and festivities which appropriation is continuing
 appropriation every year;
 SECTION 3. PROGRAMS AND FESTIVITIES — this City Government shall
 hold programs and festivities every year to honor the lola and lolo of Pasay City;
 SECTION 4. EFFECTIVITY -— this ordinance shall take effect upon its passage
 and approval by the Sangguniang Panlungsod and the City Mayor and one (1) day after
 posting in three (3) conspicuous places in Pasay City.
 ENACTED this 2" day of March, Pasay City , Philippines.
 CERTIFIED APPROVED BY THE SANG PASS PANLUNGSOD
 I
 Hon. MA RACE B. SANTOS Hon. REYNAKDO O. PADUA
 PALMS FP 2. 1p het
 Hon. RICHARD M. ADVINCULA Hon. EDITA V. VERGEL DE DIOS
  bile
 Page 2 of Ordinance No. 4558, S-2011
 Hoh. . IBAY on. AN “ti
 ~
 PP WH bg vir fh
 Hon. ALBERTO C. ALVINA Hon. IAN P.\ VENDIV
 Za
 ) —Bkep YA
 Hon. EDUARDO I. ADVINCULA Hou BSN KRIS WANN P. BAYONA
 Hon. PINKY LYN I. FRANCISCO Hon. ARVIN/G. TOLENTINO 4
 Ex-Officio Members
 DZ
 Hon. MA. ANTONIA C. CUNETA Hon. RICHARD C. ROXAS
 ~
 Certified True Copy:
 Attested by:
 Aw 41.
 HON. MARLON A. PESEBRE
 Vice-Mayor &amp; Presiding Officer
 HON. ONINO G. CALIXTO
 City Mayor
 MAR 18 2011</t>
  </si>
  <si>
    <t>AN ORDINANCE MANDATING THE INSTALLATION OF CCTV CAMERAS AND THE POSTING OF BOMB SNIFFING DOGS IN ALL BUS STATIONS/TERMINALS IN THE CITY OF PASAY FOR THE PROTECTION, SECURITY AND BENEFIT OF PASSENGERS AND COMMUTERS</t>
  </si>
  <si>
    <t>Republic of the Philippines
 SANGGUNIANG PANLUNGSOD
 Pasay City
 ORDINANCE NO. _4549__, S-2011
 AN ORDINANCE MANDATING THE INSTALLATION OF CCTV
 CAMERAS AND THE POSTING OF BOMB SNIFFING DOGS IN ALL BUS
 STATIONS/TERMINALS IN THE CITY OF PASAY FOR THE
 PROTECTION, SECURITY AND BENEFIT OF PASSENGERS AND
 COMMUTERS.
 Introduced by Vice Mayor Marlon A. Pesebre
 Sponsored by City Councilor Edita V. Vergel de Dios
 Co-sponsored by Councilors Mary Grace B. Santos, Reynaldo O. Padua, Richard M.
 Advincula, Lexter N. Ibay, Ileana N. Ibay, Eduardo I. Advincula, Ian P. Vendivel,
 Alberto C. Alvina, Brian Kristiann P. Bayona, Pinky Lyn I. Francisco, Arvin G.
 Tolentino, Ma. Antonia C. Cuneta, Richard C. Roxas
 Be it enacted by the Sangguniang
 Panlungsod in session duly assembled:
 Section 1. Security Requirements of Riding Public. — All bus
 stations/terminal in the entire territorial jurisdiction of the City of Pasay are hereby
 andated to have an installed CCTV Cameras and posted bomb sniffing dogs in all
 asiness hours of the day and night for the protection, security and benefit of
 sassengers and commuters. Likewise, all public utility buses are required to have
 an gh-board CCTV cameras for the protection and safety of the riding public.
 Section 2. Penalty Provision. — Any person in case of sole proprietor or the
 President or General Manager in case of corporate entity found by the court to
 | have violated the pertinent provision of the ordinance shall suffer to pay a fine of
 | Five Thousand Pesos (Php5,000.00) and imprisonment of one (1) year.
 '
 S&amp;S Section 3. Effectivity. - This ordinance shall take effect upon passage by
 the Sangguniang Panlungsod, approval by the City Mayor and one (1) day after
 publication in a newspaper of general circulation in the City of Pasay.
 ORDAINED in the City of Pasay, this 16th day of Femreary in the Year
 of Our Lord, Two Thousand Eleven.
 Fo ee
 CERTIFIED APPROVED BY THE SANGGUIANG PANLUNGSOD
 District - I District - Il
 hut Hon. Reynaldo O. Padua
 Hon. Mary Grace B. Santos
 City Councilor City Councilor
  Page 2
 45ke
 of Ordinance No. , S-2011 AN ORDINANCE
 MANDATING THE INSTALLATION OF CCTV CAMERAS AND
 THE POSTING OF BOMB SNIFFING DOGS IN ALL BUS
 STATIONS/TERMINAL IN THE CITY OF PASAY FOR THE
 PROTECTION, SECURITY AND BENEFIT OF PASSENGERS
 AND COMMUTERS, _
 Hon.
 N. Ibay
 City Councilor
 Eduardo I. Advincula
 City Councilor
 Hon.
 4
 4 Ylptapre-
 Alberto C. Alvina
 City Councilor
 Hon
 . Pinky Lyn I. Francisco
 City Councilor
 Hon.
 (pee 2 Zh Vy, Dd
 on. Edita V. Vérgel de Dios
 apie Councilor
 City Connellot
 Hon. lan P. Venfdivel
 City Councilor
 LY,
 72x / Ly
 fon Brian Kgetian P. Bayona
 ty Councilor
 Hon. Arvin G. Tolentino
 City Councilor
 Ex-Officio Members
 a. Antonia C. Cuneta
 Liga ng mga Barangay
 Attested by: &lt;—
 ae
 Hon.
 MARLON A. PESEBRE
 City Vice- Mayor &amp; Presiding Officer
 Approved:
 Hon.
 Wee
 ANTONINO G. CALIXTO
 City ey, A
 Hon. (eas , Roxas
 Sangguniang Kabataan
 Certified True Copy:
 ity Secretary</t>
  </si>
  <si>
    <t>AN ORDINANCE REQUIRING BIDDERS FOR CONTRACTS WITH THE CITY OF PASAY TO SECURE BUSINESS PERMITS FROM THE FORMER</t>
  </si>
  <si>
    <t>Republic of the Philippines
 LUNGSOD NG PASAY, KALAKHANG MAYNILA
 Tanggapan ng Sangguniang Panlungsod
 Ordinance No. 4548 |. Series of 2011
 AN ORDINANCE REQUIRING BIDDERS FOR CONTRACTS WITH THE CITY OF PASAY
 TO SECURE BUSINESS PERMITS FROM THE FORMER
 AAAt AAA A ree — nea Rtn RRR yam hy RL meen
 SN ATRRAAAA ASR RAR RARE mentee Re RRR AE A HL ce nn ne ne Ren nee tae
 f
 Sponsored by All the Members of Sangguniang Panlungsod |
 q
 ne NN
 WHEREAS, there has been a notable increase in bidders and contractors engaging in
 business transactions with the City Government of Pasay who are not based in the latter’s
 these entrepreneurs during bidding due to time constraints:
 WHEREAS, media reports have it those fly-by-night businessmen, whether operating as
 sole proprietorships or as corporations, have engaged in widespread fraud victimizing both the
 private and government:
 MD Ol
 territorial jurisdiction;
 4 WHEREAS, there is inherent difficulty verifying the background and financial status of
 WHEREAS, prudence dictates the need to verify the legal papers of entrepreneurs
 Wjransacting business with the city; °
 ; WHEREAS, in order to free the City of undesirable businessmen transacting boriness \
 it there is a need to impose a preventive/protective mechanism in the manner of requiring
 submission of legal documents to the city through the issuance of permits;
 WHEREAS, since these business entities clearly derive benefit from the activities an \
 contracts with the City Government it is but fair and equitable that they be likewise required
 securing a business permit from Pasay City Government.
 NOW, THEREFORE, BE IT ORDAINED AS IT IS HEREBY ORDAINED by the
 Sangguniang Panlungsod, in session duly assembled; THAT:
 Section 1. Title. - AN ORDINANCE REQUIRING BIDDERS FOR CONTRACT WITH THE
 CITY OF PASAY TO SECURE BUSINESS PERMITS FROM THE FORMER.
 limited to goods and services, consultancy and infrastructure projects, shall apply for a business
 permit from the Business Permits and licensing Office (BPLO) allowing it to engage business
 in/with the City.
 oN
 t)ATEI A
 Section 2. If the bidder for all contracts with Pasay City Government such as but not
 section 3. The Bids and Awards of the City Government of Pasay shall require such
 business permit as part of the submissions every prospective bidder for the eligibility check to
 ensure that this ordinance is faithfully adhered to.
 4D RIPDE
 Section 4. Effectivity. — this ordinance shall take effect upon passage by the
 Sangguniang Panlungsod, approval by the City Mayor and one (1) days after posting in three \
 et
 conspicuous places in the City of Pasay.
 ENACTED this 16" day of February, 2011, Pasay City, Philippines.
 4/F Pasay City Hall Bldg., FB Harrison St., Pasay City 1300, MM, Phil's. # 833-2875 &amp; 551-1941 l
 3:23 PM 2/15/11
 lime Yl
  .
 Page 2 of two (2) pages
 CERTIFIED APPROVED BY THE SANGGUNIANG PANLUNGSOD
 GRACE B. SANTOS Hon. REYN. =e PADUA
 Ana
 ADVINCULA te EDITA V. VERGEL DE DIOS
 eg
 N.'TE
 a
 eas ES
 G7 BAYONA
 &lt;bfz ip
 TOLENTINO
 Hon.
 Hon.
 Hon. TERN) IBAY Yh IL
 Hon. Pee. as Hon.
 uh ©) Abana
 Hon. ALBERTO C.ALVINA
 LYN I. FRANCISCO
 Ex- Officio Membeys
 Hon. MA. TONIA C. CUNETA Hon. ME, C. ROXAS
 Liga Ng Mga Barangay Sangguniang Kabataan
 CERTIFIED TRUE COPY
 ATTESTED:
 Hon. MARLON A. PESEBRE
 City Vice Mayor &amp; Presiding Officer
 APPROVED:
 pS INO G. ‘CALIXTO
 ail City Mayor
 FEB 18 2011
 Rddomasian@CitySecretariat</t>
  </si>
  <si>
    <t>AN ORDINANCE AMENDING ORDINANCE NO. 3270 SERIES OF 2005 ADJUSTING THE RATES OF THE NON- REFUNDABLE DOCUMENT FEES CHARGED FROM BIDDERS OF THE CITY GOVERNMENT OF PASAY</t>
  </si>
  <si>
    <t>Republic of the Philippines
 LUNGSOD NG PASAY, KALAKHANG MAYNILA
 Tanggapan ng Sangguniang Panlungsod
 Ordinance No.4547 , Series of 2011
 AN ORDINANCE AMENDING ORDINANCE NO. 3270 SERIES OF 2005 ADJUSTING THE RATES OF
 THE NON- REFUNDABLE DOCUMENT FEES CHARGED FROM BIDDERS OF THE CITY
 GOVERNMENT OF PASAY.
 c Seeecaseeseanaranseserssyrrtirtteseusssnsacasacacudesamansccaranmmssmargagesssstindeesbenavassiseeees@i arenas snus auaeeyesPPQadd iets dsanannnnn sess het ppbeumewsn snysge pes pees Phbbducaenssarmucyaspaaaaes bey ‘Sommnnaneensnuuanaaaenansnssevavursnmsesaaitusuannanamyssarcnvenassiterrtarrannancncasayatetcbovanbanaasnsannnavarteeeees ING ibivatanaayannenaLree¢irarestresubanaaausauusarreeronebasasanas/)p4useeneaedsodsesacsguny tp eaearenetsserssmnaneneereaysyeneees .
 : Sponsored by All the Members of Sangguniang Panlungsod «
 Lo
 1 Aul~&gt;
 A te at me nal
 ee a ae = ee err
 WHEREAS, Section 458 (a) sub- paragraph (30 of the Local Government Code provides that the
 Sangguniang Panlungsod shall enact ordinances granting franchises and authorizing the issuance of
 permits or license, upon such conditions and for such purposes intended to promote the general welfare
 of the inhabitants of the city and pursuant to this legislative authority shall:
 (i) Fix and impose reasonable fees and charges for all services rendered by the city
 government to privaté persons or entities;
 WHEREAS, Ordinance No. 3270, Series of 2005 is over five (S) years old already and there is a
 eed to adjust the rates set in the foregoing ordinance to properly reflect the current economic
 Yonditions and current practices and norms. The said ordinance was intended to apply to those bids
 Rar vered by Republic Act 9184; at the time of its enactment RA 9184 was a new law;
 WHEREAS, the Government Procurement Policy Board (GPPB) in NPM 038-2004 has stated that
 lementing Rules does not prescribe a standard fee or rate for the payment of bidding documents
 Rective bidders. However, such fees should not be unconscionable, or should be fair enough to
 te cost of preparation and development. In this regard, considering that the procuring entity has
 e discretion to charge for acquiring copies of the bidding documents or to make them available to
 prospective bidders, a procuring entity may opt to prescribe the fees thru a Sangguniang Panlungsod
 ordinance;
 WHEREAS, the experience of Pasay City Bids and Awards Committee (BAC) has shown that the
 bid document fees may be made more equitable and reasonable by basing the same primarily on the
 Approved Budget for the Contract (ABC).
 NOW, THEREFORE, BE IT ORDAINED AS IT IS HEREBY ORDAINED by the Sangguniang
 Panlungsod, in session duly assembled; THAT:
 Section 1. Section 2 of Ordinance 3270, Series of 2005 is hereby amended to read as follows:
 There is hereby imposed a Non- Refundable Bid document Fee to be collected by the City
 Treasurer’s Office from all the bidders for all modes of procurement based on the following schedule:
 \
 1. Php250,000.00 and Below Php 200.00/Bidder /
 2. Php251,000.00 to Php500,000.00 Php 500.00/Bidder
 3. Php501,000.00 to Php50,000,000.00 Php 10,000.00 + 1/10 of 1% of approved budget contract
 4. Php51,000,000.00 to Php100,000,000.00 Php20,000.00 + 1/10 of 1% of approved budget contract
 3. Above Php100,000,000.00 1/10 of 1% of approved budget contract
 In no case may the bid fees however exceed One Hundred Fifty Thousand Pesos (Php150,000.00)
 Section 2. EFFECTIVITY. — This ordinance shall take effect after passage by the Sangguniang
 Panlungsod approval by the Honorable City Mayor and one (1) day after publication in a news paper of
 general publication in the City of Pasay.
 ENACTED this 16" day of February, 2011, Pasay City, Philippines.
 /F Pasay City Hall Bldg., FB Harrison St., Pasay City 1300, MM, Phil’s. # 833-2875 &amp; 551-1941
 2/15/11
  Page 2 of two (2) pages
 CERTIFIED APPROVED BY THE SANGGUNIANG PANLUNGSOD
 f
 Hon. Hon. AL O. PADUA
 Hon. ¥ o LJ VE DE DIOS
 "| bila
 Hon. fe)
 Hon. EDUARDO I. ADVINCULA Hon. IAN P — aL
 Wt ko Loz ‘
 Hon. ALBERTO ne aah : ih Sifogy » YONA
 fer
 Hon. P LYN I. FRANCISCO Hon. ARVINAS. Vi LENTINO
 Ex- Officio Members
 H)
 Hon. MA. AN'FONIA C. CUNETA Hon. RICHARD C. ROXAS
 Liga Ng Mga Barangay Sangguniang Kabataan
 CERTIFIED TRUE COPY:
 ATTESTED: =x ee
 Hon. MARLON A. PESEBRE
 City Vice Mayor &amp; Presiding Officer
 APPROVED:
 - ANTONINO G. CALIXTO
 City Mayor
 FEB 18 2011
 Rddomasian@CitySecretariat</t>
  </si>
  <si>
    <t>AN ORDINANCE AMENDING ORDINANCE NO. 4154, SERIES OF 2008 TO INCLUDE IN THE COVERAGE THEREOF ALL BANKS, PAWNSHOPS, MONEY CHANGERS, MONEY TRANSFER SERVICE AND COURIER, GASOLINE SERVICE STATIONS AND BUS STATIONS IN PASAY CITY.</t>
  </si>
  <si>
    <t>REPUBLIC OF THE PHILIPPINES
 SANGGUNIANG PANLUNGSOD
 PASAY CITY
 ORDINANCE NO. 4532, S-2011
 AN ORDINANCE AMENDING ORDINANCE NO. 4154, SERIES OF2008 TO
 INCLUDE IN THE COVERAGE THEREOF ALL BANKS, PAWNSHOPS, MONEY
 CHANGERS, MONEY TRANSFER SERVICE AND COURIER, GASOLINE
 SERVICE STATIONS AND BUS STATIONS IN PASAY CITY.
 Introduced by: Vice-Mayor MARLON A. PESEBRE
 Sponsored by: Councilors ARVIN G. TOLENTINO and MARY GRACE B.
 SANTOS
 WHEREAS, | banks, pawnshops, money changers businesses, money transfer
 service and courier, gasoline service stations and bus stations, are frequent targets of
 criminal elements;
 WHEREAS, surveillance cameras are effective deterrent to the commission of
 ime;
 WHEREAS, camera recordings helped in the identification of the perpetrators of
 crimes and indubitable proof of its commission;
 NOW THEREFORE, be it ORDAINED, as it is hereby ORDAINED, in session
 duly assembled that:
 SECTION 1. INSTALLATION OF CLOSE CIRCUIT TELEVISION ctv) S )
 banks, pawnshops, money changers businesses, money transfer service and courter, y» on YO
 sotine service stations and bus stations operating in the City of Pasay are mandated
 imstall Closed Circuit Television (CCTV) inside and outside their premises within ninet
 (90) days from approval of this ordinance;
 SECTION 2. PRESERVATION OF CAMERA RECORDINGS —- The banks,
 pawnshops, money changers businesses, money transfer service and courier, gasoline
 service stations and bus stations, shall preserve the camera recordings for at least a period
 of one (1) year from dates of its recordings; \ /
 SECTION 3. The banks, pawnshops, money changers businesses, money transfer
 service and courier, gasoline service stations and bus stations, shall make available the
 camera recordings to the authorities engaged in crime investigation, upon written request,
 stating the purpose thereof;
 SECTION 4. PENALTY - The banks, pawnshops, money changers businesses,
 money transfer service and courier, gasoline service stations and bus stations, which fail
 to comply with the provision of Section | hereof shall be fined One Thousand Pesos
 (P1,000.00) per day until complied with and if the provisions of Section 2 and 3 are
 violated, the violators shall be fined Five Thousand Pesos (P5,000.00), which may be
 imposed by the Metropolitan Tria] Court of Pasay City;
 The City Mayor, may withhold the issuance of the Mayor’s Permit to operate its
 business 1n Pasay City for any violation of this Ordinance;
 SECTION 5. INSPECTION — The office of the Business Permit and Licensing
 Office are enjoined to inspect the afore named business establishments for compliance of
 this Ordinance after expiration of ninety (90) days from the effectivity hereof and report
 to the City Mayor the result of its inspection;
 as)
 “ws
  SECTION 6. — EFFECTIVITY — This ordinance shall take effect upon passage by
 the Sangguniang Panlungsod, approval by the City Mayor and one (1) day after posting
 in three (3) conspicuous places in the City of Pasay.
 ENACTED in the City of Pasay this 2"! day of February in the Year of Our Lord
 Two Thousand Eleven.
 CERTIFIED APPROVED BY THE SANGGUNIANG PANLUNGSOD
 Oats REYN "SS O. PADUA
 eagecly has Chee)
 Beara’ ar DE DIOS
 if
 e(\
 Hon. IAN P: WEL
 as,
 °2 Ba Meigs P, BAYONA
 SIGE. =
 YYZ,
 Hon. P LYN I. FRANCISCO Hon. ARWUWV/G. OLENTINO
 He
 Ex-Officio Members
 Hon. MA.“ANTONIA C. CUNETA Hon. RICHARD C. ROXAS
 Attested by:
 Las. Ais
 HON. MARLON A. PESEBRE
 Vice-Mayor &amp; Presiding Officer
 Approved by:
 on
 HON. ANTONINO G. CALIXTO
 City Mayor
 FEB 14 2011</t>
  </si>
  <si>
    <t>AN ORDINANCE IMPOSING FIXED TAX ON BOOTH OR STALL CONDUCTING BUSINESS UNDERTAKING WHETHER TEMPORARY OR SEASONAL IN NATURE WITHIN THE CITY OF PASAY AND PROVIDING PENALTIES FOR VIOLATIONS THEREOF</t>
  </si>
  <si>
    <t>Republic of the Philippines
 LUNGSOD NG PASAY, KALAKHANG MAYNILA
 Tanggapan ng Sangguniang Panlungsod
 Ordinance No. 4527, Series of 2011
 AN ORDINANCE IMPOSING FIXED TAX ON BOOTH OR STALL CONDUCTING BUSINESS
 UNDERTAKING WHETHER TEMPORARY OR SEASONAL IN NATURE WITHIN THE CITY OF
 PASAY AND PROVIDING PENALTIES FOR VIOLATIONS THEREOF.
 Sponsored by All the Members of the Sangguniang Panlungsod
 BE IT ORDAINCED AS IT IS HEREBY ORDAINED by the Sangguniang Panlungsod, in session
 ssembled; THAT:
 NDUGTED IN VIEW OF A SEASON OR CELEBRATION WHETHER TEMPORARY OR SEASONAL
 ATURE”.
 Section 2. Definition of Terms. -— For the purposed of this Ordinance the following terms shall
 mean:
 a) Temporary — must not exceed three (3) months.
 b) Seasonal - must not exceed the duration of special
 event or festivity but not to exceed three (3) months.
 Section 3. Imposition of Tax. — a) the rate of fixed tax shall be per booth or stall with over-the-
 counter selling during consumer selling fairs (e.g. bazaars) have an area of six (6) square meters and
 below, Php300.00. In excess of this, there should be an additional Php100.00 per square meter or a
 fraction thereof for such duration of a season, celebration, or a particular event, where booths or stalls are
 allowed for selling of various commodities or other business activities offering services for fee.
 . b) The fixed tax rate shall be scheduled as follows:
 a. Less than ten (10) days Php300.00
 b. Ten days or more but not
 Exceeding one (1) month Php500.00
 c. More than one (1) month but
 not exceeding two (2) months Php750.00
 d. More than two (2) months but
 Not exceeding three (3) months Php 1,000.00
 e. Should the business undertaking exceed three (3)
 months, the booth or stall holders are required to
 secure a regular Business Permit from the Business
 Permit and Licensing Office.
 Section 4. Exemption. — Exempted from this booth/stalls is Industry Trade Shows and
 International Exhibitions/Expositions whose activity is purely to disseminate public information in any
 inventions/innovations/new science and technology, as well as medical conferences/conventions and
 other Non-Governmental Organizations (NGO’s) gatherings and product displays/promotions of
 corporate businesses with existing operations in the Philippines as well as other entities such as
 government- organized shows and fairs/exhibits as a form of assistance to micro, small and medium
 entrepreneurs from the countryside.
 4/F Pasay City Hall Bldg., FB Harrison St., Pasay City 1300, MM, Phil's. #° 833-2875 &amp; 551-1941 |
 eee Se eee
 8:31 PM 1/23/11
 7
 (a
  Page 2 of three (3) pages
 Ordinance No. 4527, Series of 2011
 AN ORDINANCE IMPOSING FIXED TAX ON
 BOOTH OR SALL CONDUCTING BUSINESS
 UNDERTAKING WHETHER TEMPORARY OR
 SEASONAL IN NATURE WITHIN THE CITY OF
 PASAY
 Section 5. Accountability. — a) Lessor. - must inform the Business Permit and Licensing Office
 (BPLO) through a written communication regarding a scheduled temporary or seasonal business
 undertaking in their area and advise the organizer not to allow any booth or stall holder to operate or
 engage in any business activity without first securing a the required Mayor’s Permit.
 b) Organizer. - must secure the said permit from the Business Permit and Licensing Office
 (BPLO) in behalf of every booth or stall holder.
 c) Booth or Stall Holder. — must secure the required Temporary Mayor’s Permit from their
 organizer before operating or engaging in any business activity and the said “permit should be
 readily available in the booth premises for inspection.
 Section 6. Penalties. — Any person, natural or juridical, having found guilty of violating this
 ordinance shall be meted out the following penalties:
 Section 7. Separability Clause. — If for any reason, any provision, section or part of this
 ordinance is declared not valid by a court of competent jurisdiction or suspended or revoked by the
 Sangguniang Panlungsod, such judgment shall not effect or impair the remaining provisions, sections,
 or parts thereof which shall remain or continue to be in full force and effect.
 a) Booth or Stall Holder. — shall suffer a fine of Two Thousand (Php2, 000.00) Pesos subject to
 subsidiary personal liability, but not exceed one (1) year imprisonment, if the convict has
 no property within which to meet the fine mentioned.
 b) Organizer. - The owner or proprietor and manager, as the case maybe, shall suffer a fine
 of Five Thousand (Php5, 000.00) Pesos and imprisonment of One (1) year. In case the
 violator is juridical entity, the manager and/or person responsible for the violation shall
 be penalized.
 c) Administrative Sanction. - The City Mayor in the exercise of his sound discretion may
 order the closure of the erring establishment and cause the cancellation and eventual
 revocation of the permit or license thus issued. It the violator is a foreigner, the City
 Mayor may refer the violation to the Bureau of Immigration for his/her corresponding
 deportation.
 Section 8. Repealing Clause. - All ordinances, rules and regulations, or parts thereof, that
 are in conflict with, or inconsistent with any provisions of this ordinance, are hereby repealed,
 . amended or modified accordingly.
 Section 9. Effectivity. — This ordinance shall take effect after passage by the Sangguniang
 Panlungsod, approval by the City Mayor and one (1) day after publication in a news paper of local
 circulations.
 ENACTED this 12" day of January, 2011, Pasay City, Philippines.
 GERTIFIED APPROVED BY THE SANGGUNIANG PANLUNGSOD
 Hon. REYN O O. PADUA
 fu W// LI Sow
 . EDITA V. VERGEL BE DIOS
 on.
 Hon. EDU I. ADVINCULA Hon. IAN P
 - Over -
  Page 3 of three (3) pages
 4 Ordinance No. 4527, Series of 2011
 ez AN ORDINANCE IMPOSING FIXED TAX ON
 BOOTH OR SALL CONDUCTING BUSINESS
 JNBERTAKING WHETHER TEMPORARY OR
 Hon. BAN yf . BAYONA ,
 Hid
 Hon. PI RV ME oe OLENTINO
 Zt)
 Ex- Officio Members
 Hon. MA. ANTONIA C. CUNETA Hon. RICHARD C. ROXAS
 Liga Ng Mga Barangay Sangguniang Kabataan
 CERTIFIED TRUE COPY:
 ty Secretary
 ATTESTED: ZS,
 ZH \'
 Hon. MARLON A. PESEBRE if
 City Vice Mayor &amp; Presiding Officer \
 Hon. ANTONINO G. —_
 City Mayor
 FEB 04 2011
 Rddomasian@CitySecretariat</t>
  </si>
  <si>
    <t>AN ORDINANCE PROHIBITING "FIXERS" IN GOVERNMENT OFFICES IN PASAY CITY AND PROVIDING PENALTY FOR VIOLATION THEREOF, AS AMENDED.</t>
  </si>
  <si>
    <t>Republic of the Philippines
 SANGGUNIANG PANLUNGSOD
 Pasay City
 Ordinance No. *52° , Series of 2010
 AN ORDINANCE PROHIBITING “FIXERS” IN) GOVERNMENT
 OFFICES IN PASAY CITY AND PROVIDING PENALTY FOR
 VIOLATION THEREOF, AS AMENDED.
 Introduced by Hon. Vice Mayor MARLON A. PESEBRE
 Sponsored by Councilor EDUARDO I. ADVINCULA
 3 Co-sponsored by Councilors RICHARD M. ADVINCULA,
 \ REYNALDO O. PADUA, MARY GRACE B. SANTOS,
 \ EDITA V. VERGEL DE DIOS,
 \:\ ARVIN G. TOLENTINO, LEXTER N. IBAY, ILEANA N. IBAY,
 NN IAN P. VENDIVEL, ALBERTO C. ALVINA, BRIAN KRISTIANN P. BAYONA,
 NN PINKY LYN I. FRANCISCO,
 i MA. ANTONIA C. - CUNETA AND RICHARD C. ROXAS
 ————— —
 WHEREAS, “fixers” ply their nefarious trades government offices in the
 Aity of Pasay;
 WHEREAS, this practice creates confusion and disorder in government
 ices) and additional expenses to persons in need of the services of the said
 Offiessany provide them with fake documents;
 WHEREAS, often times, these “fixers” take advantage and victimize poor
 and unknowledgeable persons in_ securing, fixing and _ facilitating their
 requirements, charging them exorbitant fees or run away the money due to said
 government offices and providing them with fake documents;
 WHEREAS, there is a need to stop this unscrupulous practice for the
 general welfare.
 NOW THEREFORE, be it ORDAINED, as it is hereby ORDAINED, in
 Section 1. TITLE. — This ordinance shall be
 N
 ‘
 as
 Xx
 session duly assembled, that:
 known as “THE ANTI-FIXERS LAWS OF PASAY
 CITY”.
 oot Section 2. DEFINITION OF TERMS. — The
 \) following terms whenever use in this ordinance shall
 mean....
 a) FIXERS — Are any private individuals
 and/or government employees who, without
 any valid reason or authority, loiter or hung
 around any government office for the purpose
 of fixing or facilitating the requirements of
 other in said government office for a fee.
 b) GOVERNMENT OFFICE - Is any
 government office, whether National or Local,
 he, located in Pasay City.
  Page 2 of Ord. No.___, S-2010
 AN ORDINANCE PROHIBITING “FIXERS” IN GOVERNMENT
 OFFICES IN PASAY CITY AND PROVIDING PENALTY FOR
 VIOLATION THEREOF, AS AMENDED.
 c) FEE — Means any remuneration of whatever
 kind or nature. Ni
 Section 3. PROHIBITION. — Fixers are .y
 prohibited in all government offices in the City.
 Section 4. PENALTY. — Any person found to
 have violated this ordinance shall upon conviction
 suffer an imprisonment of Ten (10) Days and in case
 of a government employee, the appropriate
 administrative charge shall be made with the penalty
 of suspension from office for a period of three (3)
 months without pay if found guilty.
 Section 5. Effectivity. — This ordinance shall
 take effect upon passage by the Sangguniang
 Panlungsod, approval by the City Mayor and one (1)
 day after posting in three (3) conspicuous places in the
 City of Pasay.
 ORDAINED in the City of Pasay, Metro Manila, Philippines, this ¢&lt;a¢
 day of December in the Year of Our Lord, Two Thousand Ten.
 CERTIFIED APPROVED BY THE SANGGUNIANG PANLUNGSOD
 District- I District- Il
 Hon. MARY GRACE B. SANTOS Hon. REYNALDO O. PADUA
 | ity Councilor City Councilor
 ~ Tit Rigen Zw
 | Hon. RICHA} ADVINCULA on. EDITA V. VERGEL DE DIOS
 C ounftior City Councilor
 . Grad im eae
 HonLEXTERW. IBAY on. ILEANA N. IBAY
 City Councilor City Councilor |
 cane a
 } Hon. EDUA I. ADVINCULA Hon. IAN P. VENP VEL
 City Councilor City er es
 l Vi Ws aye 4) GEE
 Hon. ALBERTO C. ALVINA kk y ANN P. BAYONA
 | City Councilor ate Rocuntiee
  Page 2 of Ord. No. , 5-2010
 AN ORDINANCE PROHIBITING “FIXERS” IN GOVERNMENT
 OFFICES IN PASAY CITY AND PROVIDING PENALTY FOR
 VIOLATION THEREOF, AS AMENDED.
 Hon. PINKY LYN I. FRANCISCO
 City Councilor
 Ex- Officio Members
 Hon. MA. ANTONIA C. CUNETA
 LIGA Ng Mga Barangay
 Attested by:
 ~ sy, a2 -
 Hon. MARLON A. PESEBRE
 City Vice- Mayor &amp; Presiding Officer
 Approved:
 7. poe
 City Mayor
 :
 N G. TOLENTINO
 ity Councilor
 Hon.
 A
 Hon. RICHARD C. ROXAS ®
 Sangguniang Kabataan ‘|
 Certified True
 4
 UE
 41
 O° 4- a
 PACA A
 4</t>
  </si>
  <si>
    <t>AN ORDINANCE FURTHER AMENDING CITY ORDINANCE NO. 2221, SERIES OF 2001 ENTITLED "AN ORDINANCE ADOPTING A SCHEDULE OF FAIR MARKET VALUES FOR LAND, BUILDINGS AND OTHER STRUCTURES IN THE CITY OF PASAY AS AMENDED BY CITY ORDINANCE NO 2415, SERIES OF 2002, BY DECLARING THAT THE STRIPPING METHOD SHALL NOT BE APPLIED ON CORNER LOTS, SUBDIVISION LOTS, COMMERCIAL AND INDUSTRIAL PROPERTIES."</t>
  </si>
  <si>
    <t>| REPUBLIC OF THE PHILIPPINES
 SANGGUNIANG PANLUNGSOD
 PASAY CITY, METRO MANILA
 ORDINANCE NO. 4522 §-2010
 AN ORDINANCE FURTHER AMENDING CITY ORDINANCE NO. 2221, SERIES OF 2001
 ENTITLED “AN ORDINANCE ADOPTING A SCHEDULE OF FAIR MARKET VALUES
 FOR LAND, BUILDINGS AND OTHER STRUCTURES IN THE CITY OF PASAY AS
 AMENDED BY CITY ORDINANCE NO 2415, SERIES OF 2002, BY DECLARING THAT
 THE STRIPPING METHOD SHALL NOT BE APPLIED ON CORNER LOTS,
 SUBDIVISION LOTS, COMMERCIAL AND INDUSTRIAL PROPERTIES.”
 SPONSORED BY: ALL MEMBERS OF THE SANGGUNIANG PANLUNGSOD
 pr
 Maz
 WHEREAS, the City Government of Pasay plans to generate additional income of not less than
 One Hundred Million Pesos (Php 100M) per year so as to support the Program and Activities of
 the City Government of Pasay in the Proposed City Comprehensive Development Plan for CY
 2011 to 2013. As well as to address the increasing demand of the City Government of Pasay to
 deliver basic services in education, health, social services, public order and safety and other
 similar services to its constituents;
 HEREAS, the City Assessor of Pasay has submitted his proposal for the deletion of Stripping
 Method on corner lots, subdivision lots, commercial and industrial properties pursuant to Sectio
 2.A.1.b6 — Rules in the Appraisal of Urban Lands, Chapter IV, Real Property Appraisal for
 Taxation Purposes of the Manual on Real Property Appraisal and Assessment Operations of the
 Department of Finance — Bureau of Local Government Finance.
 NOW THEREFORE, BE IT ORDAINED AS IT IS HEREBY ORDAINED by the
 Sangguniang Panglungsod 1n session duly assembled that:
 Section 1. The General Provision on Land provided 1n City Ordinance No. 2221, S-2001 and
 NC
 Ordinance No. 2415, S-2002, shall now be amended as follows:
 GENERAL PROVISIONS
 ON LAND
 | tm
 As a general rule, 100% base value per square meter for urban residential land shall be applied to all
 lands within the first strip of 30 meters on Residential Sections or zones fronting asphalted or concrete
 streets or roads,
 NW
 Lands beyond the standard depth, i.e. 30 meters for residential lands, if any shall be valued 75% for
 the 2™ strip, 50% for the 3™ strip and 30% of the based value fixed for the streets or roads for the
 remaining area. Provided, however, that in case the parcel of lands abutting two streets or roads on
 two sides with different base values, the stripping and valuation thereof shall be base on the principal
 street or road with the higher valuation.
 The Stripping Method shall not be applied on comer lots, subdivision lots, commercial and industnal
 properties. (Sec. 2.1.6 Chapter IV _of Manual on Real Property Appraisal and Assessment
 Operations, DOF-BLGF,_ 2006 and Local Assessment Regulation No. 1-04 — October 01, 2004)
 =,
 -
 A reduction of 5%, 10% and 20% shall be applied from the base value fixed for lands along gravel,
 dirt, or earth, and proposed streets or roads, respectively. In similar manner, if the streets or roads, and
 or section thereof are subsequently improved or constructed, the appraisal and assessment of the same
 shall be adjusted accordingly.
 Ls 2~/ipb
 aN
 5. For low and sunken areas of the land, usually flooded during heavy rains, a reduction from the base
 value per square meter may be allowed due to cost of filling and compaction to bring the same at par
  Jbare_)
 AL4UOK, aL bang
 with the adjoining developed lots; provided, however, that such reduction shall in no case exceed
 thirty (30%) percent of the base value thereof.
 6. Adjusted value for frontage shall be added to the valuation of commercial, residential and industrial
 lots fronting streets or roads, the same is derived by multiplying the length of frontage in the lineal
 meters by 50% of the unit base value thereof. The frontage value shall then be added to value obtain
 by multiplying the area by the rate as above stated.
 7. Comer influence value of 10% of the base value shall be added to the valuation of lots situated at the
 corner of two streets or roads. Provided, however, that if the streets or roads have different base value,
 the higher base value shall be used in the computation thereof.
 8 Vacant or idle lands located in a purely residential area, shall be classified as residential, if such lands
 is located in a purely commercial area, the same shall be classified as commercial. Mixed residential,
 commercial area the same shall be classified according to the class which is more predominant.
 9 Roads or streets in urban subdivision, unless already donated or turned over to the barrio (barangay),
 municipality or city, shall be listed in the name of the subdivision owner or homeowners association,
 as the case may be and the same shall be valued on the basis of the cost of cementing, asphalting or
 paving them with gravel and sand per square meter.
 Pick V
 property to be assessed if or a kind not classified in this schedule or if any kind for which a value is not
 10. As far as properly applicable, this schedule of base market values shall be controlling, but when the
 herein fixed, it shall be appraised at the current and fair market value, independently of this schedule.
 ]
 1. The assessment level for residential land shall be at 20% and commercial and industrial level shall be |
 ve
 at 50%. .
 Section 2. Transitory Clause. In order to cushion and mitigate the effect of the tax increase as a
 result of the lifting of the stripping method on corner lots, subdivision lots, commercial and
 industrial properties, a gradual implementation of the adjustment shall be enforced, as follows:
 a) For CY 2011 or the 1* year of implementation — 20% of the increase in
 assessment; $
 b) For CY 2012 or the 2™ year of implementation — 40% of the increase i
 assessment; | SL
 c) For CY 2013 or the 3 year of implemenatation — 100% of the increase in
 assessment.
 Section 3. Repealing Clause. All ordinances, rules and regulations or parts thereof, which are in
 conflict with the provisions in this Ordinance are hereby deemed repealed or modified
 accordingly.
 Section 4. Effectivity. This Ordinance shall take effect on January 1* 2011 after its passage by
 the Sangguniang Panlungsod, approval by the City Mayor, posting in three (3) conspicuous
 places in Pasay City and its publication in newspaper of general circulation.
 ENACTED, in the City of Pasay, Philippines, this 17*® of DEC. inthe
 Year of Our Lord Two Thousand Ten.
 CERTIFIED APPROVED BY THE SANGGUNIANG PANLUNGSOD
 rm :
 Hon. MARY GRACE B. SANTOS Hon. REYNALDO O. PADUA
 pple 2. eas A Foe
 Hon. RICHARD M. ADVINCULA Hon. EDITA V. VERGEL DE DIOS
  Hon. saat IL ADVINCULA
 pithrams abtbe
 Hon. ALBERTO C. ALVINA a LAA soe &gt; BAYONA
 fore Le
 Hon. P LYN L. FRANCISCO Hon. ARVIN G. TOLENTINO
 Ex-Officio Members
 Hon. ANTONIA C. CUNETA Hon. RICHARD C. ROXAS
 Liga ng Mga Barangay Sangguniang Kabataan
 CERTIFIED TRUE AND CORRECT
 —
 Hon. MARLON A. PESEBRE
 City Vice Mayor/Presiding Officer
 APPROVED:
 ba
 ONINO G. CALIXTO
 City Mayor</t>
  </si>
  <si>
    <t>AN ORDINANCE BANNING MOTORIZED PEDICABS DENOMINATED AS "KULIGLIG NA MOTOR" FROM PLYING THE MAJOR THOROUGHFARES AND SECONDARY STREETS IN PASAY CITY FOR THE SUPPRESSION OF AIR AND NOISE POLLUTION AS WELL AS TRAFFIC CONGESTION</t>
  </si>
  <si>
    <t>Republic of The Phillipines
 SANGGUNIANG PANLUNGSOD
 Lungsod Ng Pasay, Kalakhang Maynila
 ORDINANCE NO. 452° _ S-2010
 AN ORDINANCE BANNING MOTORIZED PEDICABS DENOMINATED AS
 “Kuliglig Na Motor” FROM PLYING THE MAJOR THOROUGHFARES AND
 SECONDARY STREETS IN PASAY CITY FOR THE SUPPRESSION OF AIR
 AND NOISE POLLUTION AS WELL AS TRAFFIC CONGESTION
 Sponsored by City Councilor BRIAN KRISTIANN P. BAYONA
 WHEREAS, over the past days it has been observed that three-wheel
 motorized pedicabs_ or “kuligligs’ are now plying the streets of Pasay City
 particularly during the early morning of the day full of passengers and business
 . commodities coming from various areas in Manila particularly from Divisoria market
 for an early distribution to various talipapas all-over the city;
 ky
 WHEREAS, kuligligs are not mechanically designed for land use as it was
 used only to power small fishing boats or bancas for fishermen in their fishin
 activities in the sea and_ therefore cannot be registered with the Land
 ansportation Office (LTO) nor with any government transport regulating agency;
 WHEREAS, with no LTO registration, the gas emissions of the kuligltgs
 annot be determined in accordance with the Clean Air Act likewise, it al
 contribute air and noise pollution as well as deterrent to the smooth flow of traffi
 gand the safe movement of people and commuters crossing the streets;
 WHEREAS, kuligligs lacks the safety features of common _ public utility
 es wherein the vehicles alone, its passengers and the driver will not survive
 | of collision while in transit particularly in the busy major thoroughfares
 A, Gil Puyat Avenue, F.B. Harrison and other secondary streets in Pasay
 WHEREAS, by banning the three-wheel motorized padicabs from plying the
 city streets the government hopes to lessen air pollution and help solve traffic
 problems.
 NOW THEREFORE, BE IT ORDAINED AS IT IS HEREBY ORDAINED, by
 the SANGGUNIANG PANLUNGSOD in session duly assembled, that:
 SECTION 1. Prohibiting motorized three-wheel pedicabs from plying the
 city streets of Pasay City — Motorized three-wheel pedicabs are not allowed to ply
 the major thoroughfares and secondary city streets in Pasay City anytime of the
 day from dawn to dusk.
 SECTION 2.Penalty.- The owners / Proprietors/ operators of a three-wheel
 motorized pedicabs within the territorial jurisdiction of Pasay City who have been
 found to be violating the provision of this ordinance shall be fined the amount
 One Thousand (P1 ,000.00 ) Pesos for the first offense , Two Thousand (P
 2,000.00 ) shall be fined for the second offense while the vehicle will be towed
 to the impounding center for the repeated violation of this ordinance for proper
 disposition.
 SECTION 3. Separability Clause.- If any of the provision of this ordinance
 is declared be invalid, the other provisions hereof shall continue to be enforced.
 JPA 1b MIA
  Page 2° of Ordinance No. _°-&lt;° _$-2040
 AN ORDINANCE BANNING MOTORIZED PEDICABS
 DENOMINATED AS “Kuliglig Na Motor’ FROM PLYING
 THE MAJOR THOROUHGHFARES ANS SECONDARY
 STREETS IN PASAY CITY FOR THE SUPPRESSION
 OF AIR AND NOISE POLLUTION AS WELL AS
 TRAFFIC CONGESTION
 ENACTED in the City of this °t® day of December in the Year of
 Our Lord Two Thousand Ten.
 CERTIFIED APPROVED BY THE SANGGUNIANG PANGLUNSOD
 &gt;
 Bee:
 seth K KRJSSIANNP. BAYONA
 HON. REYNA Ye PADUA
 Me.
 HON. MARY GRACE B. SANTOS
 . TOLENTINO
 HON. PINKY LYN I. FRANCISCO HON. EDITA V. VERGEL lOS
 HON. EDUARDO I. ADVINCULA HON. IAN
 Ex Officio Members
 HON. MA. ANTONIA C. CUNETA HON. RrosacD SCKAS © oi
 Liga Ng mga Barangay SanggwMniang Kabataan
 Ceptified True Copy:
 ATTESTED:
 a ae
 HON. MARLON A. PESEBRE
 City Vice Mayor/Presiding Officer
 APPROVED:
 WR
 ON. ANTONINO G. CALIXTO
 City Mayor Gv
 DEC OR 2N10</t>
  </si>
  <si>
    <t>AN ORDINANCE AMENDING SOME PROVISIONS OF ORDINANCE NO.271, S-1994 ENTITLED AS " ORDINANCE ESTABLISHING THE PAMANTASAN NG LUNGSOD NG PASAY AUTHORIZING,ITS OPERATION AS A TERTIARY OR HIGHER INSTITUTION OF LEARNING FOR AND IN THE CITY GOVERNMENT OF PASAY. "</t>
  </si>
  <si>
    <t>REPUBLIC OF THE PHILIPPINES SANGGUN1ANG PAN L&lt; 1MGSOI &gt; Pasay City ORDINANCE NO.452S-1995 0 R D I N A N C E AN ORDINANCE AMENDI NG SQME_PROVISIGNS OF ORDINANCE _N0,27 l, S HEM ENTITLED AS " ORDINANCE EGTABLlSHI NG THE PAMANTAGAN NG LUNGGnj) NG PASAY^ AUTHORIZING,ITS OPERATION AS A TERTIARY OR HIGHER INSTITU TION OE LEARNING FOR AND IN TNI. CITY GOVERNMENT OE PAS,AY. " SPONSOREDsx! Y _ COUNCILOR GREG _ F.,nd Councilor Ernestma 13. RernabeALGERA 11 is. hereby enacted by the City Council', duly assembled Chat. : Section 1. There is hereby established in the City of Pasay a university Co be known as the "Pamantasan ng Lungsod ng Pasay”, herein referred to in this ordinance as £s Section 2. The Painantasan shall provide four degree- grant­ ing courses in Commerce, Nursing and Midwifery, and Education, and other such degree courses and vocational courses ar may !&gt;c- deemed necessary by the Board of Regents to support the develop­ ment. and policy objectives of the City. Sect ion Purposes and Objectives: The Painantasan shall a) provide at the most minimal costs post, second­ ary education to residents of the City, as well as to others, who may be admitted, as per the qualifications for admission set by the Board of Regents; b) assist the city government in the training and development of its personnel for a more efficient adm ini st rat i on; c) inculcate in its students a sense of integrity and public service to prepare them to be dedicated leaders of the City. Section 4. The governing body of the Pamantasan shall, be its Board of Regents; its membership to be comprised by the City Mayor, as Chairman; the President of the University, the Division Superintendent, of City Schools. Chairman of the Committee on 7« x I / s / ' - &lt; u&lt;y ^ ^ O 0 fl&gt; o" £33 H i &lt; -D h-' r t D H- !----&lt; 204 3 '&lt; 3 0 3 C Q■ **—2 ■13• £0 33‘ 0 ) O c + 0 &gt; 3 C t 3 '13 H * ‘.P c t 2 ) Q c r r - h O U A U - »3 H * O 3 H * I— 1 ‘ U—l03T O 0 H * h &gt; 03 0 3r f -* x . u &gt; 0 ) 0£• H * H i CD JH i 3 o — r&lt; O 0 3 rt ( 0 t — ; 0&amp;T 4Z T H * —&lt; *— ' •03 •03 0 (D C T C t o H i 0 D c t o d= ;5 Zj"o •J0 ) • £33 C . .0 ) £ H * = 3 ' &lt; 0 3 3 &lt;3 ■ 3 *i — i 5Ci Cl0 3 O ’ Z 0 Z T► -»0 T o 30 5 •£»—r *r j i Q £UH- H *r f . £3 Cf H T 3rt 3 O 0 3 • CD C L H i £33 23 o 3c »'0 C T * 0 0 3 0 / i— &gt; 0a 0 O H " h ^*; ^ ! 3 O r 3 'r ~ r r ' &lt; c n C H * 3 n r •t 0 £33 0 3rt **1h* C t g&gt; -y . O 3 ( X 0 o ■ ct 0= ;' 3 O p ) &lt; • H i O HH a £ Z c H -y■13 0 3 ct3 H * 0 3 T O H * £33O O 2 0 3 * &lt;XT 0 3 3 0 3ct C L a H ) CQ£0 3 - &gt; O 3 c t 3 3 C L 0 ) i— 1 0 3 " 5 i— 1 0 3 t- * 33 J O ) a &gt; 0 H - a t— • 0 3 3 n r V— &gt; 0 3 I * o 2 £l&gt; 2H 0 3 3 0 J n s «D M - Q . 0 1 • J L 1 t.i Q C f l 03a « &lt; - t i­ ro h“ 3 C DO r r 0r+ W oHi o o toC f UtoC OHi i — cc Q Q h* 3 &lt; CO CD *• 3 05 '&lt; COto O tor f * a&gt;b* &lt;&lt; to to 0)n s? bto p to .-* iw &lt;Fh1 b LI p t ‘ £ a e u ? t mh j H I ’—1 [CDc f k p b t Ir— h j_ _i&lt;* if**. Krt |h* |C jb ST p &gt;-• E t o H |5 ! P _ J e 1 b £ U b h* § r P K - r-” * kD c n I .H iE 5 C 3 H O rt r — • toC IX3 C D CD P t o CO t o 3 r t H" 3*rr oo33C t Q — 2 y 3ort to 1 r-&gt;* p 2 h £c t 3 h* tor r to p C D 3 c P l K — H j r ~fell fr~r 5r r g rC to 3 * 3 C D ' ; g t H - C O cd h eCT 3 * c. . £ j to i0i c !—1 b» to h i— CL | • too f to to &lt;!i,— wC D W C D&lt; —n| r - b C DIQ fr— : o 3 r to r rV — * 3 CT to 33 r r to Oo O 0 3 to 3* 0 0 CL 3 to 3 r- &lt; H" r t to ► VJ 3 o p CO H* 3 0 5 IX H CD " c t 'B O TJ 3 Q 3&gt; to •to H* 0 0 to O 3h— ' C Dtr j Q" 0 . 3 C O 3 3 3 3 tob r r CX to C O c t Ct" H i 2 o £ H* 3 3 05 H- c t H i C D HJ 0 •e t h* J to H i*-&lt; ~ 3 O H to 3 3 to 5_ to '05 to s: r to 3 3 to to(-V ■ * 3 cn C D to 3 a H r t H; to to . CL • 3 P P to H* to 3 CL 3 C O H * t o 5C T C O o O C O (D tort O P &lt;&lt; Hi 5 r&lt; a cl p &lt; ' c t O 3 3C D - H* H 2 3 iK S3 h* &lt; 3 r t 00 3* toP to D T Or r M * H to P P to H- 3 H* 3os r r h- c h s to to H2(D &lt;2 1 — ‘ 3to 3 h- to r— • to £ C O i—1 C O h* 0 5 to to toC O r - to to to to to— t i— ^ 03 ‘ 3 c t 3 P 3 33 t— C -iXto to &lt; h- o c s to cl C T05C T H* O (X * * tor 2 h T 3O C T O 3 3 to 05 D c to&lt; to to C D 3 P to to3 0 3 3to H V X to to 3 f- 1 - £c o to o . o •O X 3£5 v O H 3 — to 0 3 -■ 3to 3 3 *• 2 3 C D — — T O3 O 3 Ct c H C D N — C D&lt; ~ r H* h* P to to to to 0H* 3 C O to 3 CL H 3 CL -C LO H C D a P H* 3 -3 to H* h) (T O H to * D:D CL C 0 H '&lt; 05 &lt;&lt; 3 D tCL 3 -V 3 to •C L 3 3■ * cT • to 3 H P C D to«&lt; 3 c t P 5 to Oi ^c r r t 2T to P 3 to .3 r t 3 to O o to 3 3.cr 3 to 3 3 O '0 H C D0 3 to to 3 tj to 3C T r t rji f&lt; bj 3 to r* r t3" 2 3 O to to O —.D y P 3 O c t &lt; 0&lt;&lt; O "3. • 03 r t to to h i 0 h i to . to •C D 'C L 01C D 3 O 0) 3 CL d t P '■ • c t 2 s ZjC D " W P H* SI H* H) 'D(— CL 3 H* 3 3* - C O - 3 r t to T O cr O C■ ,c co o o P 3 3T ito H H* r t m«3" "Li* H 3 ^ Sto to h* r t r t to r t (D&lt; o O P H P t— P 3to H 3 to 0 to to 3 D 1o ion 7. powers of the Presidents The President shall be the Chief Executive of the University and shall have the following powers and responsibilities: fa) to provide leadership to the Pamantasan and ensure the observance and implementation of the po­ licies laid down by the Board; (b) ment othe Pamaatasim.,. not within,the jurisdiction of neQQjjmendt (c) to set up a machinery for disciplinary ac­ tions, provided that said actions shall be appealable to the Board; \ (d) to submit, to the Board the courses of study and academic programs, rules of discipline and confer­ ment of degrees and diplomas as recommended by the University Council; &lt;e) to negotiate and obtain grants for specific projects, gifts and donations of property, subject to the confirmation of the Board and to • administer the same for the benefit of the Pamantasan according to the instructions of the donor, arid in default thereof, as the Board may determine. Section 8. The fiscal year of the Pamantasan shall coincide with the school year as set up by the DECS and after each school year it shall render a report of its activities and operations to the Mayor and the Sanggunian. '„ Section 9. jsX.fect_^ ftex_i.t a Pass.aiie._by __t.lie__Sanggunlaug. Panlungsod. approva 1 __bv the Ci i y Mayor.* ioig__Jji_JLhree conspicous p!aces, in f he_e ity and_ _i t.s a£b3eaiA£ttJk __publication once in a __newspaper of general circula- Jclori in the. City of Pasav. •si i ENACTED in the City of Pasay, Republic of the Philippines, t.h i s__y y 1 day of March, in the Year of our Lord. nineteen 1 hundred and ninety-five. A P P R 0 V E D % HON. PABLO P. CUHETA City Mayorh0N WENCESLAO D. TRINIDAD . Vice-Mayor and Presiding Officer - f y 1.Councilor r~\{L, •Councilor 3.Counc ilor 4.♦Co line i lor 5.Councilor- 6.Councilor 7.Councilor 8.Councilor 9.Councilor 10.Councilor 11.Counc i 1 or 12.Counci lor 13.Counc 1.1 or -14.CouncilorCouncilor EDITA V. VERGEL DE. DIOS____(ab^cnt/W - ATTESTED DR. ANTON10 S. CO Oily Administrator</t>
  </si>
  <si>
    <t>AN ORDINANCE DECLARING THE FIRST WEEK OF DECEMBER AND EVERY YEAR THEREAFTER AS BOYS AND GIRLS WEEK.</t>
  </si>
  <si>
    <t>Republic of the Philippines
 SANGGUNIANG PANLUNGSOD
 Pasay City
 ORDINANCE NO. 4511, S- 2010
 AN ORDINANCE DECLARING THE FIRST WEEK OF DECEMBER A
 EVERY YEAR THEREAFTER AS BOYS AND GIRLS WEEK.
 Be it enacted by the Sangguniang
 Panlungsod in session duly assembled:
 Section 1. Declaration of Boys and Girls Week. It is hereby declared
 that every first week of December and every year thereafter shall be the
 celebration of Boys and Girls Week in the City of Pasay where appointed and/or
 selected boys and girls from the city’s public and private schools shall act as city
 officials for about one (1) week to inspire the young for public service excellence. \
 Section 2. Effectivity. — This ordinance shall take effect upon passage by
 the Sangguniang Panlungsod, approval by the City Mayor and one (1) day after
 posting in three (3) conspicuous places in the City of Pasay.
 ORDAINED in the City of Pasay, Metro Manila, Philippines, this 12'" day
 of November in the Year of Our Lord, Two Thousand Ten.
 CERTIFIED APPROVED BY THE SANGGUNIANG PANLUNGSOD
 District- I District- II
 Hon. MA GRACE B. SANTOS Hon. REYNALDO O. PADUA
 Cjty Councilor City Councilor
 Hon. : vi, ADVINCULA Hén. EDITA V. VERGEL DE DIOS
 City Councilor
 rte neihar tuned. N. IBAY
 Hon. L
 Pe City Councilor City Councilos
 iM
 Hon. EDUA 41. ADVINCULA Hon. IAN|P. VENDWEL
 City Councilor City Councilor
 — ; - Ss
 Hon. ALBERTO C. ALVINA Hon. B RISTYANN P. BAYONA
 City Councilor A Cty Councilor
  Page 2 of Ord. No. 4511, S-2010
 An ordinance declaring the first week of December
 and every year thereafter as Boys and Girls Week.
 Hon. PINKY LYN I. FRANCISCO Hon.
 G. TOLENTINO
 City Councilor
 it¥Councilor
 Ex- Officio Members g
 Hon. MA. ANTONIA C. CUNETA ~— Hon. JON WILFRED “JT” D. ee
 LIGA Ng Mga Barangay Sangguniang Kabataan ;
 ™
 NX
 Attested by:
 A
 Hon. MARLON A. PESEBRE
 City Vice- Mayor &amp; Presiding Officer
 Approyed:
 AL
 on. ANTONINO G. CALIXTO
 City Mayor Y
 NOV 2.4 2010
 AP</t>
  </si>
  <si>
    <t>AN ORDINANCE PROVIDING FOR THE GUIDELINES AND/OR RULES &amp; REGULATIONS FOR THE IMPLEMENTATION OF THE GRANT OF INCENTIVES/ALLOWANCE FOR BARANGAY HEALTH WORKERS (BHW).</t>
  </si>
  <si>
    <t>Republic of the Philippines SANGGUNIANG PANLUNGSOD Pasay City ORDINANCE NO.J+49o, S-2010 AN ORDINANCE PROVIDING FOR THE GUIDELINES AND/OR RULES &amp; REGULATIONS FOR THE IMPLEMENTATION OF THE GRANT OF INCENTIVES/ALLOWANCE FOR BARANGAY HEALTH WORKERS (BHW). Introduced by City Vice Mayor MARLON A. PESEBRE Sponsored by COUNCILORS PINKY LYN FRANCISCO and MARY GRACE B. SANTOS Co-sponsored by Councilors EDITA V. VERGEL DEDIOS, LEXTER N. IBA Y, ILEANA N. IBAY, ALBER TO C. ALVINA, IAN P. VENDIVEL, REYNALDO PADUA, , BRIAN KRISTIANN P. BAYONA, ARVIN G. TOLENTINO, MA. ANTONIA C. CUNETA, and JON WILFRED "JT" D. TRINIDAD Be it enacted by the Sangguniang Panlungsod in session duly assembled: RULEI To qualify for REGISTRATION, a BHW must: •Have completed the DOH basic training course for BHW's, PHC, conduc � by an accredited government agency or NGO •Be at least eighteen ( 18) years of age as of the date of filing for registration •Have rendered voluntary PHC services for at least one (1) year immedi ly preceding the date of filing for registration in his/her barangay as certified the Rural Health Midwife (RHM) assigned to his/her barangay, or by a supervisors of an NGO operating in the barangay who has knowledge about the BHW's performance, and by the head of his/her BHW association •Be physically and mentally fit RULE II T� fualify for ACCREDITATION, aBHW must: Y • Be registered in accordance with the immediate preceding Rules •have actively rendered voluntary PHC services in his/her locality for at least (3)years immediately prior to the filing of application for accreditation •Be an ACTIVE BARANGA Y HEAL TH WORKER- a BHW is considered ACTIVE if he/she satisfies the following criteria and must have a performance rating of 70-100% *Health center duty -must have rendered a minimum of at least four (4) health center duties per month (20%) 4 duties -20% y3 duties -15% 2 duties -10% 1 duty 5% 0 duty 0 . . ' . . Page 2 of Ord. No~ 2010 '·An Ordinance for the guidelines and/or rules and regulations for the implementation of the grant of incentives /allowance for Barangay Health Workers (BHW)." *Barangay services -must provide PHC services not only to community as a whole but must pay attention to the needs of at least 20-25 families whom he/she chose to take care of, makes use of the FAMILY NOTEBOOD and the monitoring form (PAN GAN GALA GA SA NANA Y AT SANGGOL FOLLOW-UP FORM NG MGA BHW (35%) 20 families -15% Assist/refer patient to the health center/hospital -5% Treatment partner in DOTS program -5% Follow up cases -5% Participate in barangay activities -5% *Participation in the various health programs of the DOH and the health center (20%) Operation timbang (OPT) Garantisadong Pambata (GP) -10% -10% * Attends to the monthly BHW meeting at the health center and reports PHC services and activities he/she has rendered (25%) Attendance in health center meetings And other scheduled lectures (UP-COME) Accomplishment report RULE III -20% -5% An ACCREDITED BHW shall be entitled to the following benefits and incentives *Subsistence allowance *Hazard allowance *Training, education and career enrichment program *Free legal assistance *Preferential access to loans and loan facilities of government lending institutions \ RULE IV Definition of Terms: Y *BARANGA Y HEAL TH WORKER (BHW) -refers to a person who has undergone traimng programs under any accredited government on non-government organization and who voluntarily renders PHC services in the community after having been accredited to function as such by the Local Health Board (LHB) in accordance with the guidelines promulgated by the DOH. * Accredited BHW Training Program -refers to any DOH accredited training course designed to develop the competency of BHW's to enable them to perform their roles as COMMUNITY ORG ZERS, EDUCATORS, and PHC SERVICE PROVIDERS ....._ ...--..=-4 • 4490 Page 3 or Ord. No. _, 20 I 0 "An Ord. appropriating the amount of Phpl,000,000.00 from the PAGCOR Funds of the City Mayor to be utilized for the reimbursement of the cost of prescription drugs as financial assistance to poor/indigent patients in the City of Pasay." *Primary Health Care (PHC) Services -essential health care services such as education on prevailing health problems , the methods of preventing and controlling them; promotion of adequate food supply and proper nutrition; basic environmental sanitation and adequate supply of safe water; maternal and child care including family planning and immunization against major ~ " infectious diseases; prevention and control of locally endemic diseases; appropriate treatment of· ~ common diseases and injuries; promotion of mental health; prevention of oral-dental diseases 1 and promotion of dental health; provision and proper use of essential drugs and herbal ~J medicines ; and access and utilization of hospital care as centers of wellness \ RULEV Roles and Responsibility: *Local Health Board (LHB) -a body primarily responsible for the registration and accreditation of BHW's in their respective localities and for this purpose, it shall: *Safeguard the registration and accreditation process *Evaluate and take necessary action on BHW application for registration and accreditation * Issue certificates of registration and accreditation to qualified BHW's *Review and approve every incentive or benefit for the BHW requiring the expenditure of local funds to ensure that only deserving BHW's get the same *Recommend benefits and appropriation of funds for BHW's from the local government *Monitor the provision of services by registered or accredited BHW's RULE VI *BJrangay Health Worker (BHW) ~ As a Commuoity Orgaoizer , he/she shall: Y *Participate in organizing and mobilizing the community towards self-reliance *Maintain regular contact with the community leaders and the health team *Provide linkage between the community and local health agencies * Assist the community to develop a health plan and to take action to protect their health and well-being * Help the community members to understand and act on their own problems *Keep records of the work activities on health *Develop appropriate knowledge and skills to promote local involvement *Respect the people's traditions and ideas, including their health habits and prac ices by shall remain firm and correcting unhealthy ones . Page 4 orord. No.~ 20 I 0 "An Ord. appropriating the amount of Phpl,000,000.00 from the PAGCOR Funds of the City Mayor to be utilized for the reimbursement of the cost of prescription drugs as financial assistance to poor/indigent patients in the City of Pasay." As an Educator He/she shall establish and conduct health education activities and share the knowledge and skills to help people learn more about the prevention of diseases and the management of simple illnesses As Health Care Service Provider, he/she shall: *Provide PHC services to the members of the community *Refer patients with complication and those suspected to have communicable diseases to appropriate health centers or hospitals *Ensure the proper maintenance of the health station and the safe custody and renewal of its equipment and medical supplies *Participate in continuing education activities to improve his/her competency in health service delivery RULE VII *The Barangay Health Workers Association (BHW A) An association of BHW's at the barangay level. It shall inform its members of 11 developments affecting their rights, duties and obligations as BHW's under the Act and thes Rules. It shall keep and maintain copies of service records of its members , and assist the CHO in updating the list of registered and accredited BHW' s in the barangay. *The Provincial or City Barangay Health Workers Federation (PBHWF/CBHWF) An organization of municipal and/or city barangay/district BHW federations. It shall support its member federation in service delivery and access to resources and opportunities for BHW enhancement. It shall also assist the CHO in updating the list of BHW's in the province or city. RULE VIII GUIDELINES FOR RETIREMENT BENEFIT PACKAGE, APPLICATION FOR LEA VE AND REINSTATEMENT TO ACTIVE STATUS j 1.) To qualify for the RETIREMENT BENEFIT PACKAGE, the BHW must: *Be sixty five (65) years old *Be a registered and accredited BHW *Have rendered at least ten (10) years PHC services as an accredited BHW *Be an ACTIVE BHW at least two (2) years prior to retirement RETIREMENT BENEFIT PACKAGE: *Continuous renewal of the PHIL HEAL TH INDIGENT CARD *Cash retirement benefit -PHP 5,000.00 y ~ 4490 Page S of Ord. No._, 2010 "An Ord. appropriating the amount of Php 1,000,000.00 from the PAGCOR Funds of the City Mayor to be utilized for the reimbursement of the cost of prescription drugs as financial assistance to poor/indigent patients in the City of Pasay." 2.) Application for LEAVE: *For BHW's who are intending to run for a barangay position- the leave should be filled from the date of filing for candidacy and will last for six (6) months *For BHW's who are intending to go on "vacation leave" -must apply for leave one ( l) week prior to the scheduled date at the leave will only be for two (2) weeks 3.) For REINSTATEMENT to ACTIVE STATUS : An accredited BHW must satisfy the requirements stated and must have a performance rating of at least 70-100% six (6) consecutive months. ENACTED in the City of Pasay, Philippines, this 7th day of October, in the our Lord, Two Thousand Ten. CERTIFIED APPROVED BY THE SANGGUNIANG PANLUNGSOD District-I Hon. MAR.i!f.cE B. SANTOS City Councilor Hon. RICHARD M. ADVINCULA City Councilor Hon. -L &lt;:A y ~~~~rll Hon. EDUARDO I. ADVINCULA City Councilor ' ~ p/J(l'tµv Hon. ALBERTO C. ALVINA City Councilor District-II Hon. RE City ~ ;j_ ;f)~,£; ~~~ Hon. EDITA V. VERGEL DE DIOS City Councilor I I I I I I I I I Page 6 ofOrd. No. 4490 2010 "An Ord. appropriating the amount of Php 1,000,000.00 from the PAGCOR Funds of the City Mayor to be utilized for the reimbursement of the cost of prescription drugs as financial assistance to poor/indigent patients in the City of Pasay." Hon. PIN City Councilor G. TOLENTINO Ex-Officio Members ..... · City Councilor Certified True Copy: Attested: Hon. MARLON A. PESEBRE City Vice Mayor &amp; Presiding Officer Approved: \,_ City Mayor</t>
  </si>
  <si>
    <t>AN ORDINANCE GRANTING AMUSEMENT TAX EXEMPTION TO ASSISSI FOUNDATION FOR THE SHOWING OF THE FILM THE 13TH DAY MIRACLE FOR THE PERIOD OF ONE WEEK AT SM MOA.</t>
  </si>
  <si>
    <t>Vi
 REPUBLIC OF THE PHILIPPINES
 Lungsod Ng Pasay, Kalakhang Maynuila
 Tanggapan ng Sangguniang Panlungsod
 ORDINANCE No. +485 | s-2010
 AN ORDINANCE GRANTING AMUSEMENT TAX EXEMPTION TO _ ASSISSI
 FOUNDATION FOR THE SHOWING OF THE FILM THE 13TH DAY MIRACLE FOR THE
 PERIOD OF ONE WEEK AT SM MOA.
 Sponsored by: ALL MEMBERS OF THE SANGGUNIANG PANLUNGSOD
 WHEREAS, The Local Government Code under SECTION 458 (2)(i1) provide that subject to the
 provisions of Book II of this Code and applicable laws and upon the majority vote of all the members of the
 Sangguniang Panlungsod, enact ordinances levying taxes, fees and charges, prescribing the rates thereof for
 general and specific purposes, and granting tax exemptions, incentives or reliefs;
 WHEREAS, SEC.192. of the Local Government Code -Authority to Grant Tax Exemption
 Privileges.-Local government units may, through ordinances duly approved, grant tax exemptions, incentives
 or reliefs under such terms and conditions as they may deem necessary;
 WHEREAS, ASSISSI DEVELOPMENT FOUNDATION-Manian Program requested the waiving
 of payment of Amusement Tax for the showing of the movie 13™ Day Miracle (Miracle of Fatima) which
 is a religious movie;
 WHEREAS, Mr. Manuel E. Leycano, Jr., DPA, City Treasurer, interposed no objection in wai
 the required Amusement Tax during the one week showing of the movie 13™ Day Miracle (Miracle
 Fatima) at SM MOA, provided that ASSISSI DEVELOPMENT FOUNDATION would furnish the sai
 office of the actual final report of their assistance to malnourished children and indigent families of Pasay City
 thru the HAPAG-ASA program.
 NOW THEREFORE BE IT ORDAINED AS IT IS HEREBY ORDAINED by the
 Sangguniang Panlungsod of the City of Pasay, in session duly assembled;
 SECTION 1. The waiving of the amusement tax 1s granted to ASSISSI FOUNDATION for the
 showing of the movie the 13% Day Miracle at MOA for the period of one week only subject to the condition
 as set forth by the Office of the City Treasury.
 SECTION 2. Effectivity. This Ordinance shall take effect upon passage and approval by the
 Sangguniang Panlungsod and the City Mayor and one (1) day after posting in three conspicuous places in the
 City of Pasay.
 ENACTED this 7th day of October, 2010, Pasay City, Philippines.
 CERTIFIED APPROVED BY THE SANGGUNIANG PANGLUNGSOD
 Hon. MARY GRACE B. SANTOS Hon. REYNALDO O. PADUA
 City Councilor City Councilor
 pete J Del PAD
 Hon. RICHARD M. ADVINCULA Hon. EDITA V. VERGEL DE DIOS
 City Councilor City Councilor
 ¥
 o
 | a
  Page 2
 Ordinance No. 485
 AN ORDINANCE GRANTING AMUSEMENT TAX EXEMTION
 TO ASSISSI FOUNDATION FOR THE SHOWING OF
 THE FILM THE 13" DAY MIRACLE (MARIAN STORY)
 FOR THE PERIOD OF ONE WEEK AT SM MOA.
 Hon LEXTERK. IBAY Hon. ILEANA N. IBAY
 City Councilor City Councilor
 Hon. EDUARDO I. ADVINCULA
 City Councilor
 Hon. ALBERTO C. ALVINA P. BAYONA
 City councillor
 Hon. P LYN L. FRANCISCO Hon. ARVIN G. TOLENTINO
 City Councilor City Councilor
 Ex- Officio Members
 Hon. ANTONIA C. CUNETA Hon. JON WILFRED “fT” D. TRINIDAD
 Liga Ng Mga Barangay Sangguniang Kabataan
 Certified True Copy: a
 Attested:
 a Se
 Hon.. MARLON A. PESEBRE
 City Vice- Mayor &amp; Presiding Officer
 APPROVED
 3 LL,
 HON. ° TO
 City Mayor QCT 22 2010</t>
  </si>
  <si>
    <t>AN ORDINANCE AMENDING ORDINANCE NOS. 4391, SERIES OF 2008 AND 3935 S- 2007 ENTITLED AN ORDINANCE AMENDING ORDINANCE NO. 1621, S-1999 (AMENDED SECTION 28, CHAPTER 8 -AMUSEMENT TAX OF ORDINANCE NO. 241, SERIES OF 1993 OTHERWISE KNOWN AS THE PASAY CITY REVENUE CODE)</t>
  </si>
  <si>
    <t>Ca’
 me
 &lt;
 a
 -
 Republic of the Philippines
 SANGGUNIANG PANLUNGSOD
 Pasay City, Metro Manila
 ORDINANCE No. "#66 S-2010
 AN ORDINANCE AMENDING ORDINANCE NOS. 4391, Series of 2008 and 3935 S-
 2007 ENTITLED AN ORDINANCE AMENDING ORDINANCE NO. 1621, S-1999
 (AMENDED SECTION 28, CHAPTER 8 -AMUSEMENT TAX OF ORDINANCE NO.
 241, SERIES OF 1993 OTHERWISE KNOWN AS THE PASAY CITY REVENUE
 CODE)
 a »
 Sponsored by: HON. IAN P. VENDIVEL and HON. RICHARD M. ADVINCULA x
 _ WHEREAS, providing the City with first ever state-of-the-art technology and design of
 amusement centers in the country such as highly interactive science exhibit center, Maximum
 Image Technology cinema, technologically advanced arena that will further place the City of
 asay as a prime tourist destination.
 WHEREAS, making the City as a prime tourist destination entails substantial investments
 dering these new “technology based” attractions that are designed not only to entertain
 enlighten the public on broad range of subjects covering environment, nature,
 technology, arts, culture and sports to name a few;
 WHEREAS, it is imperative for the City Government to promote and support the
 development and growth of local and foreign tourism through amusement activities that will
 promote educational, social, cultural and health awareness and likewise the showing of local
 that provide for a wholesome entertainment to young and old alike.
 EREFORE, BE IT ORDAINED AS IT IS HEREBY ORDAINED by the City
 Council of Pasay in session duly assembled that: \\r
 Section 1. AMUSEMENT TAX. The following amusement tax rates will be imposed by
 the City:
 a) Cinema
 Movies (Regular/ Premiers)
 Local 5%
 Foreign 10%
 All films shown using Maximum Image
 Technology 5%
 Special shows via satellite 3%
 b) Games and Sports 5%
 c) Arcade 10%
 d) Concerts/Promotions
 Local 5%
 Foreign 10%
 e) Shows at Astrodome/Arena 5%
 f) Carnivals 10%
 g) All other amusement activities not
 specifically falling under the above
 enumeration 10%
 a.
 Ge
  Page 2. AN ORDINANCE AMENDING ORDINANCE NOS. 4391, Series of 2008 and 3935 S-2007 ENTITLED AN ORDINANCE AMENDING ORDINANCE NO. 1621, S-
 1999 (AMENDED SECTION 28, CHAPTER 8 -AMUSEMENT TAX OF ORDINANCE NO. 241, SERIES OF 1993 OTHERWISE KNOWN AS THE PASAY CITY REVENUE
 CODE )
 Section 2. AMUSEMENT TAX EXEMPTION. The holding of operas, concerts, dramas,
 recitals, paintings and arts/science exhibitions, flower shows, musical programs, literary and
 oratorical presentations, cultural presentations, theatrical plays and other live performances
 except pop, rock, or similar concerts, intended for the promotion of art, culture and science; and
 all other amusement activities and places/ technology based science discovery center, aquarium
 and aquatic shows intended for the promotion of awareness and education for the preservation
 of the wildlife and environment shall be exempted from the payment of amusement tax as
 herein imposed.
 Section 3. REPEALING CLAUSE. All ordinances, rules and _ regulations or parts
 thereof, which are in conflict with the provisions in this Ordinance are hereby deemed
 repealed or modified accordingly.
 Section 4. EFFECTIVITY. This ordinance shall take effect upon passage and approval by
 the Sangguniang Panlungsod, by Local Chief Executive, and fifteen (15) days from the date a
 copy thereof is posted in a bulletin board at the entrance of the City Hall and in at least two (2)
 conspicuous public places in the City. In addition to the posting, this ordinance shall be
 published in a local newspaper of general circulation within the City in accordance with Section
 59 (d) of Republic Act 7160.
 ENACTED in the City of Pasay, this ett day of Mare® in the Year of Our Lord Two
 Thousand and Ten.
 CERTIFIED APPROVED BY THE SANGGUNIANG PAN LUNGSOD:
 HON. MARLON A. PESEBRE
 ADVINCULA
 HON. LEXTER N. IBAY
 HON. MARY GRACE B. SANTOS
 HON. IAN P| VENDWEL
 |
  Page 3. AN ORDINANCE AMENDING ORDINANCE NOS. 4391, Series of 2008 and 3935 S-2007 ENTITLED AN ORDINANCE AMENDING ORDINANCE NO. 1
 1999 (AMENDED SECTION 28, CHAPTER 8 -AMUSEMENT TAX OF ORDINANCE NO, 241, SERIES OF 1993 OTHERWISE KNOWN AS THE PASAY CITY R
 CODE )
 Ex-Officio Members
 X: \
 ONIA C. CUNETA ! HON. JON WILFRED “JT” D. TRINIDAD | XY
 my Liga ng mga Barangay Sangguniang Kabataan ¢
 CERTIFIED TRUE ANDSCORRECT
 ATTESTED: :
 Mase 2
 N. ANTONINO G. CALIXTO
 City Vice Mayor/ Presiding Officer
 APPROVED:
 Wh durasdd
 HON. Mvrw0d B. TRINIDAD
 City Mayor
 '2 OMAR 2010 ~ 23,</t>
  </si>
  <si>
    <t>AN ORDINANCE GRANTING A TWENTY PERCENT (20%) DISCOUNT IN PUBLIC RAILWAYS, SKYWAYS AND BUS FARE FOR THE EXCLUSIVE USE OR ENJOYMENT OF SENIOR CITIZENS AND PROVIDING PENALTIES FOR VIOLATION THEREOF.</t>
  </si>
  <si>
    <t>Republic of the Philippines
 SANGGUNIANG PANLUNGSOD
 Pasay City
 Ordinance No. 4438 S-2009
 AN ORDINANCE GRANTING A TWENTY PERCENT (20%) DISCOUNT
 IN PUBLIC RAILWAYS, SKYWAYS AND BUS FARE FOR THE
 EXCLUSIVE USE OR ENJOYMENT OF SENIOR CITIZENS AND
 PROVIDING PENALTIES FOR VIOLATION THEREOF.
 Be it enacted by the Sangguniang Panlungsod
 in session duly assembled:
 Section 1. Discount. - All senior citizens shall henceforth be entitled to a
 e the same is boarded in the territorial jurisdiction of the city irrespective of
 eet percent (20%) discount in public railways, skyways and bus fares every /
 their destinations.
 Section 2. Availment. - In the availment of the privilege hereto
 tioned, the senior citizen or elderly person may submit as proof of his/her
 ntitlement thereto by any of the following:
 (a) An ID issued by the city mayor or of the barangay
 captain of the place where the senior citizen or the
 elderly resides;
 (b) The passport of the elderly person or senior citizen
 concerned; and
 citizen of the Republic and is at least sixty (60) years
 (c) Other documents that establish that the senior |
 of age. \ :
 Section 3. Penalty. - Any person found violating the provision of thi :
 ordinance shall suffer to pay a fine of One Thousand Pesos (Php1,000.00) and\ |
 imprisonment of one (1) month.
 ORDAINED in the City of Pasay, this 16th day of SEPT. 2009, in the
 Year of Our Lord Two Thousand and Nine.
 CERTIFIED APPROVED BY THE SANGGUIANG PANLUNGSOD
 District- I District- Il
 Aw Aa i PhE
 Hon. MARLON A. PESEBRE Hon. IMELDA G. CALIXTO- RUBIAN
 City Councilor City Councilor ‘
  =
 1 1 ° se
 os .
 Page 2 of AN ORDINANCE GRANTING TWENTY PERCENT DISCOUNT IN PUBLIC RAILWAYS,
 SKYWAYS AND BUS FARE FOR THE EXCLUSIVE USE OR ENJOYMENTA)F SENIOR CITIZENS AND
 PROVIDING PENALTIES THEREOF.
 Hon.
 Hon. EDITA V. V&amp;
 L DE DIOS
 v Ui
 Hon. IAN P\ VENDWEL
 kx-Officio Members
 D. Trinidad
 Hon. Ma. Antonia C. Cuneta Hon. Jon ies
 ngguniang Kabataan
 Liga ng mga Barangay
 Certified py 9
 OBEATO B. YAM
 ¥«
 City Vice-Mayor
 APPROVED BY:
 HON. WENCESLAO B. TRINIDAD
 City Mayor</t>
  </si>
  <si>
    <t>AN ORDINANCE FOR THE PREVENTION OF ENTRY OF HOT MEAT IN THE CITY BY WAY OF HARMONIZING TUE CONCERNED PROVISION OF THE MARKET CODE UNDER ORDINANCE NO. 4090, S-2008 THROUGH THE RE-WORDING OF SECTION 60 THEREOF FOR THE PROTECTION AND SAFETY OF ALL CONSUMING PASAY CITY RESIDENTS.</t>
  </si>
  <si>
    <t>» Republic of the Philippings
 aoe SANGGUNIANG PANLUNGSOD
 } Pasay City. Metro Manila
 ORDINANCE NO. 4437_, S-2009
 AN ORDINANCE FOR THE PREVENTION OF ENTRY OF HOUT MEAT IN THI CEEY
 BY WAY OF HARMONIZING THE CONCERNED PROVISION OF THE MARKET
 CODE UNDER ORDINANCE NO. 4090, S-2008 THROUGH THE RE-WORDING OF
 SECTION 600 THEREOF FOR THE PROTECTION AND SAFETY OF ALL
 CONSUMING PASAY CIPFY RESIDENTS.
 Sponsored by ALL MEMBERS OF THE SANGG
 [ WHEREAS, the first paragraph of the provision of Section 65 of Ordinance No. 4090, S-
 N; 2008 otherwise known as the Market Code of Pasay City states the following:
 “Section 65. Administrative Provisions. (a) The slaughter of any kind of
 animal intended for sale shall be done only in the city slaughterhouse designated
 , as such by the Sangguniang Panlungsod. The slaughter of animals intended for
 home consumpthmn may be done elsewhere except large cattle which shall be
 \ slaughtered only in the public slaughterhouse. The animal slaughtered for home
 Ne consumption shall not be sold or offered for sale.”
 —s
 ]
 WHEREAS, the provision however of the first paragraph of Section 60 of the same?
 wance provides as follows. to wit:
 “Section 60. Entry Permit. - (a) No meat or carcasses of animals and
 : fowls slaughtered or processed outside Pasay City may be disposed for human
 7 consumption in the City without being inspected and given permit by the City
 é
 3
 IN
 Veterinarian of his authorized meat inspector.”
 WHIEREAS, clearly based from the quoted preceding paragraph. animals and fouls
 ae
 auehtered outside Pasay City shall not be available for human consumption in our territorial
 yr, however. said provision of the ordinance does not specifically state the particular place
 such meat shall be brought for inspection. hence in order to thwart the entry of double
 dead meat in the city, the Pasay City Slaughterhouse should be officially designated as the place
 or the purpose.
 Ui NOW THEREFORE, BE VE ORDAINED AS FR HEREBY ORDAINED by th
 Sangguniang Panlungsod in session duly assembled re-wording the first paragraph of Section 60
 of Ordinance No. 4090, S-2008 also known as the Pasay City Market Code which shall now read
 as follows, to wit:
 “Section 60. Entry Permit. - (a) No meat or carcasses of animals and
 fowls slaughtered or processed outside Pasay City may be disposed for human
 consumption in the City without being inspected at the Pasay City Slaughterhouse
 and given permit by the City Veterinarian or his authorized meat inspector
 assigned in the said place.
 Year of Our Lord. Two Thousand Nine.
 CERTIFIED APPROVED BY THE SANGGUNIANG PANLUNGSOD
 | , ENACTED in the City of Pasay. Metro Manila, Philippines, this 2md day of Sept in the
 District- | - District- ll
 lion. MARLON A. PESEBRE Hon. IMEELDA G. CALIXTO- RUBIANO
 ae
 City Councilor City Councilor
  : ele J of Ord. Not437 5.2009, entitled
 “An ord. harmonizing.some provisions of the Market Code
 . Se
 City Councilor
 f ye : -~
 [Vs Pitas 2 peer
 A.ALUISA B. PETALLO Hon. EDITA V. VERGEL DE DIOS
 City Councilor City Cou
 y
 Hon.
 Hon. MA4 ANTONIA C. CUNETA Hon. ‘RED “JT” D. TRINIDAD
 LIGA Ng Mga Barangay San¥euniang Kabataan
 Certified True Co
 AT.
 Secretary
 on. XNTONINO G. CALIXTO
 City Vice- Mayor &amp; Presiding Officer
 Approved:
 Bk
 ATTY. WENCESLAO B. TRINIDAD
 city Mayer 9 8 SEP 2009</t>
  </si>
  <si>
    <t>AN ORDINANCE PROVIDING AN ADDENDUM IN SECTION 4 OF ORDINANCE NO. 4187, S-2008.</t>
  </si>
  <si>
    <t>Republic of the Philippines
 SANGGUNIANG PANLUNGSOD
 Pasay City
 ORDINANCE NO. 4435, S-2009
 AN ORDINANCE PROVIDING AN ADDENDUM IN SECTION 4 OF
 ORDINANCE NO. 4187, S-2008.
 Sponsored by Councilor Richard M. Advincula F
 WHEREAS, the City Council of Pasay passed Ordinance No. 679, S-1999 ‘
 entitled “ an ordinance regulating excavation of public places in Pasay City and imposing
 penalties for violations thereof”, as amended by Ordinance No. 4187, Series of 2008 on
 March 26, 2008.
 WHEREAS, relevant provisions were not incorporated in the above mentioned
 ordinance which are vital and necessary in its proper implementation, hence, there is a *
 need to provide an addendum in Section 4 of Ordinance No. 4187, S-2008.
 NOW THEREFORE BE IT ORDAINED, by the Sangguniang Panlungsod of
 the City Government of Pasay in session duly assembled that: ‘
 Section 1. Addendum - Section 4 of Ordinance 679, Series of 1999 is hereby
 (
 \ indicated, to read as follows:
 “Section 4 Excavation Permits — Any person who shall undertake any
 excavation in any streets of Pasay City shall secure excavation permit
 and pay the fees to the Office of the City Building Official as required
 by the National Building Code. Moreover, the period of completion of
 said proyect SHALL BE indicated in the Excavation Permit.”
 Section 2. Effectivity - This ordinance shall take effect upon passage of the ,
 Sangguniang Panlungsod, approval by the City Mayor and one (1) day after posting in A
 three (3) conspicuous places in the City of Pasay. - \
 ENACTED in the City of Pasay, Philippines, this @8¢ day of S®Pt 4n F
 _\ the Year of Our Lord, Two Thousand Nine.
 CERTIFIED APPROVED BY THE SANGGUIANG PANLUNGSOD | /
 District- I District- IT
 Hon. MARLON A. PESEBRE Hon. IMELDA G. CALIXTO- RUBIANO
 City Councilor
 “L ADVINCULA
 Councilor
 a A
 JL CP Dh HZ
 aed a
 Ne BY
 Hon. LEXTE bh Hon. REYNALDO O. PADUA
 ity Councilor Ci auncilor
 _—
  r 4
 Page 2 of Ordinance No. 44 4 2 S-2009
 AN ORDINANCE PROVIDING AN ADDENDUM IN
 SECTION 4 OF ORDINANCE NO. 4187, S-2008.
 (fier
 Hon. MARY GRACE B. SANTOS Hon. ARNEL INO T. ARCEO
 City Councilor City Countilor
 Hon. . LUISA B. PETALLO Hon. EDITA V. VERGEL DE DIOS
 ” aad Councilor City Councilor
 Ex- Officio Members
 (
 Hon. MA! ANTONIA C. CUNETA Hon. D “JT” D. TRINIDAD
 LIGA Ng Mga Barangay San iang Kabataan
 ATTESTED :
 City Vice- Mayor &amp; Presiding Officer
 Approved:
 Wo vsussd
 Hon. WENCESLAO B. TRINIDAD
 Ci ,
 ity Mayor 6 6 sep 2009</t>
  </si>
  <si>
    <t>AN ORDINANCE PROVIDING FOR CHILD PROTECTION UNIT- PASAY CITY GENERAL HOSPITAL (CPU-PCGH) FOR CHILDREN IN NEED OF SPECIAL PROTECTION AND FOR OTHER PURPOSES.</t>
  </si>
  <si>
    <t>Republic of the Philippines
 LUNGSOD NG PASAY, KALAKHANG MAYNILA
 Tanggapan ng Sangguniang Panlungsod
 Ordinance No. 4433, Series of 2009
 AN ORDINANCE PROVIDING FOR CHILD PROTECTION UNIT — PASAY CITY GENERAL HOSPITAL (CPU-PCGH)
 ) FOR CHILDREN IN NEED OF SPECIAL PROTECTION AND FOR OTHER PURPOSES. ~—
 FOE F Pay Le 7
 | Sponsored by: All Members of Sangguniang Panlungsod
 \7
 wa
 WHEREAS, the City Government, in its efforts to address the needs of the most vulnerable sector of
 society, the children, will provide medical support through a multi-disciplinary approach in the
 atment and after care services of an abused child or a child;
 a WHEREAS, social trends show that a significant increase in the incidents of child abuse as brought
 out the rapid growth of the city and its social dysfunction, as well as the alarming incidence of child abuse
 ) the country as a compelling reason. One out of three (3) children experiences abuse (IBON DATA Bank and
 \Resarch Genter, 2002);
 ‘ = -
 ‘
 WHEREAS, the objectives of the Child Protection Unit (CPU) is to provide adequate care, mediwal
 and legal support.
 ARTICLE |
 TITLE, POLICY, PRINCIPLES AND DEFINITION OF TERMS
 SS
 N
 /
 Section 1: TITLE- This Ordinance shall be known as: AN ORDINANCE PROVIDING FOR CHILD
 PROTECTION UNIT — PASAY CITY GENERAL HOSPITAL (CPU-PCGH) FOR CHILDREN IN NEED OF SPECIAL
 PROTECTION AND FOR OTHER PURPOSES otherwise known as CPU - PCGH.
 Section 2: DECLARATION OF PRINCIPLES AND POLICIES — Pasay City is hereby declared as a Child
 Friendly City. As such it is the policy of the City Government to give priority to the rights of the children for
 survival, protection, participation and development of their potentials especially children who are in need of
 special protection. 8
 The City Government will provide its full support in sustaining the Child Protection Unit (CPU) which s
 will serve as the venue for all the reported cases to be attended with its medical, social and legal support as
 well as after care services which the child will need. The concept of a “One Stop Shop” where all the needs
 of the child be addressed thru a multi- disciplinary approach
 Furthermore, it shall ensure that all programs aimed at achieving the goals for the survival,
 protection, participation and development of children are given priority, when resources are allocated, thu
 exerting all efforts to assure the sustainability of the CPU-PCGH with its full operation and management.
 Section 3: DIFINITION OF TERMS:
 1. Children refer to persons below eighteen (18) years of age or those over but are unable to fully
 take care of themselves or protect themselves from abuse, neglect, cruelty and exploitation or
 discrimination because of physical or mental disability or condition.
 r
 \ 4/F Pasay City Hall Bldg., FB Harrison St., Pasay City 1300, MM, Phil’s. #° 833-2875 &amp; 551-1941 |
 9:43 AM
  pt
 bo
 or a 2
 Page 2 of 4 pages
 Ordinance No. 4433, Series of 2009
 AN ORDINANCE PROVIDING FOR CHILD
 PROTECTION UNIT — _ PASAY CITY
 GENERAL HOSPITAL (CPU-PCGH) FOR
 CHILDREN IN NEED OF _ SPECIAL
 PROTECTION AND FOR OTHER PURPOSES.
 1. Children refer to persons below eighteen (18) years of age or those over but are unable to x
 fully take care of themselves or protect themselves from abuse, neglect, cruelty and exploitation or
 discrimination because of physical or mental disability or condition.
 &amp;
 T&amp;S
 2. Child Protection Unit (CPU) — is the venue where all reported and referred child abuse cases
 will be attended to in terms of adequate care, medical and legal assistance.
 3. Pasay City General Hospital (PCGH) — is the government hospital sustained and managed by 3
 the City Government of Pasay.
 4. Child Abuse — refers to the maltreatment, whether habitual or not, of the child which includes /
 any of the following:
 4-a. Psychological and physical abuse; neglect, cruelty, sexual abuse and emotional
 maltreatment;
 4-b. Any acts by deeds or words which debases, degrades or demeans the intrinsic worth and
 dignity of a child as human being;
 Unreasonable deprivation of his basic needs for survival such as food and shelter; or
 4-c. Failure to immediately give medical treatment to an injured child resulting in seriows
 impairment of his growth and development or in his permanent incapacity or death.
 5. Circumstances — which gravely threaten or endanger the survival and normal development
 en which include but are not limited to the following:
 .__Being in a community where there is armed conflict or being affected by armed conflict-
 elated activities;
 orking under conditions hazardous to life, safety and morals which unduly interfere with
 irMormal development;
 . Living in or fending for themselves in the streets or urban or rural areas without the care of
 parents or a guardian or any adult supervision needed for their welfare;
 5-d. Being a member of an indigenous cultural community and/or living under conditions of
 extreme poverty or in an area which are underdeveloped and/or lack of adequate access to
 basic services needed for a good quality of life.
 S-e€. Being a victim of aman made or natural disaster calamity.
 5-f. Circumstances analogous to those above stated which endanger life, safety or normal
 development of children.
 6. Diversion — refers to an alternative, child appropriate process of determining the
 responsibility and identifying ways of managing a child in conflict with the law without resorting to
 formal court proceeding. Diversion is resorted to when the CICL is above 15 but below 18 years old, is
 assessed to have acted with discernment, and has allegedly committed a crime with imposable penalty
 of not more than six years.
 7. Barangay Council for the Protection of Children (BCPC) — is the council that ensures the f
 ~
 protection and provision for proper development of children in the barangay. It ensures that children
 fully enjoy their rights and are brought up in a society which provides safety, health, good moral
 environment and facilities wholesome development.
 8. Pasay City Social Welfare Development — refers to the City Social Welfare and Development
 Office social worker who attends to cases of CICL in their jurisdictional area.
 9. Law Enforcement Officer — refers to offenses where there is no private party offended. a
 We
  Page 3 of 4 pages
 Ordinance No. 4433, Series of 2009
 AN ORDINANCE PROVIDING FOR CHILD
 PROTECTION UNIT — PASAY CITY
 GENERAL HOSPITAL (CPU-PCGH) FOR
 CHILDREN IN NEED OF SPECIAL
 PROTECTION AND FOR OTHER PURPOSES.
 ;
 plus honorarium as follows:
 ARTICLE II
 \) PROGRAM MANAGEMENT AND OPERATIONS x
 / re Section 4: The CPU-PCGH will be managed by the Local Government thru the Office of the
 Mayor and n coordination with the Chief of Hospital of the Pasay City General Hospital.
 Section 5: The TRAINED STAFF will be provided by the City Government with its regular salaries iN
 Doctor — will be responsible for the medical needs of the child, is responsible in assessing
 nd issuing of medico-legal documents, is expected to attend court hearings and willing to attest
 n the medical perspective on the findings of the medical status of a child.
 Social Worker — is responsible in interviewing, preparing case study reports and Z Yi
 ation/recommendation on further actions to be taken based from the Intake Sheet and \
 ssessment made on the child. Ensure that after care services will be provided to the child and
 ct home visitations and regular monitoring of the cases. Coordinates with the PCSWD
 \ \ ph Worker in following-up with the status of the case. IN
 3. Police Officer — from the Women and Children’s Desk who is responsible in filing case aod
 coordinating with the PCSWD Social Worker.
 4. Child Protection Unit — Pasay City General Hospital — attends to the immediate needs of the
 child, coordinates with the different parties handling the case, coordinates with the Court Social
 Worker and Prosecutors who handles the case for monitoring and its progression.
 ARTICLE Ill
 MONITORING AND EVALUATION
 Section 6: The CPU-PCGH will be under the supervision of the Pasay City General Hospital Chief
 of Hospital and will directly report to the Office of the City Mayor the status of each programs and
 services being provided and other problems which may arise during its implementation.
 Section 7: Evaluation will be done on a Quarterly Basis thru Case Conferences, Meetings with
 the Chief of Hospital and Staff, Meeting and Office of the Mayor. It must from time to time submit
 reports to the Sangguniang Panlungsod, thru the Chairman of the Committee on Children and Family for
 | matters that needs local legislation.
 ARTICLE IV
 SUSTAINABILITY OF OPERATIONS
 Section 8: The City Government of Pasay will allot a regular budget for its full operation and 3
 management from the City Local Budget.
 Section 9: Establishment of CPU Hotline — A round the clock reporting and monitoring of bases
 against child abuse shall be established and anchored by the Pasay City Women and Children’s Desk.
 Said hotline shall act as the 24 hour vanguard of children in all crimes and abuses committed against
 them by any person. Immediately reports will be given to CPU-PCGH the following day of its regular
 operations.
 ah,
 =e
 Section 10: Effectivity — This ordinance shall take effect immediately after passage by the
 Sangguniang Panlungsod, approval by the City Mayor and One (1) day after publication in a a.
 ! of general circulation.
  Page 4 of 4 pages
 Ordinance No. 4433, Series of 2009
 AN ORDINANCE PROVIDING FOR CHILD
 PROTECTION UNIT — PASAY CITY
 GENERAL HOSPITAL (CPU-PCGH) FOR
 CHILDREN IN NEED’ OF _ SPECIAL
 PROTECTION AND FOR OTHER PURPOSES.
 ENACTED this 26" day of August, 2009, Pasay City, Philippines.
 CERTIFIED APPROVED BY THE SANGGUNIANG PANLUNGSOD
 MARLON A. PESEBRE Hon. IMELDA G-_-€# forp-mveiano
 Hon. MARY GRACE B. SANTOS REGINO T. ARCEO
 ope y tod
 on. EDITA V' V E DIOS
 (ud
 ATHAN L. CABRERA Hon. IAN Rf. VENDIVEL
 Hon. MA/JLUISA B. PETALLO
 \
 Ex- Officio Member
 A. ANTONIA C. CUNETA Hon.
 . TRINIDAD
 Liga Ng Mga Barangay SangguniangKabataan
 CERTIFIED TRUE CO
 TONINO G. CALIXTO
 City Vice Mayor &amp; Presiding Officer
 APPROVED: _
 Atty. WENCESLAO B. TRINIDAD
 City Mayor
 28 SEP 2009
 Rddomasian-javier@CitySecretariat</t>
  </si>
  <si>
    <t>AN ORDINANCE CORRECTING OR AMENDING ORDINANCE NO. 4417, S- 2009 BY DELETING THE WORDS "ORDINANCE NO. 291, S-1994" AND SUBSTITUTING THE SAME WITH THE WORDS "ORDINANCE NO. 183 S- 1992".</t>
  </si>
  <si>
    <t>Republic of the Philippines
 SANGGUNIANG PANLUNGSOD
 Pasay City
 Ordinance No. +432, S-2009
 AN ORDINANCE CORRECTING OR AMENDING ORDINANCE NO. 4417, S-
 2009 BY DELETING THE WORDS “ORDINANCE NO. 291, S-1994” AND
 SUBSTITUTING THE SAME WITH THE WORDS “ORDINANCE NO. 183 S-
 1992”.
 Sponsored by All Members of the Sangguniang Panlungsod fr i
 WHEREAS, Ordinance No. 4417, S-2009 is entitled “ An Ordinance Amending \
 Ordinance No. 291, Series of 1994 Otherwise Known As The Tricycle Code Updating i
 The Current Ordinance In Granting Of Franchise And Operation Of Tricycles Within The ay ,
 Territorial Jurisdiction Of Pasay City And For Other Purposes”, however, the records of
 the Office of the Secretariat reveal that the Tricycle Code 1s Ordinance No. 183, S-1992
 and not Ordinance No. 291, S-1994 hence the need to correct or amend Ordinance No.
 4417, S-2009 to conform with the records of the sanggunian on the matter.
 NOW THEREFORE, BE IT ORDAINED AS IT IS HEREBY ORDAINED rN
 by the Sangguniang Panlungsod, in session duly assembled, correcting or amending
 Ordinance No. 4417, S-2009 by deleting the words “ Ordinance No. 291, S-1994” and
 substituting the same with the words “Ordinance No. 183, S-1992” every time the same 1s
 stated in the mentioned ordinance,
 x ENACTED in the City of Pasay, this 26th day of Au#., in the Year of Our
 2 Lord, Two Thousand Nine.
 x
 ¥ CERTIFIED APPROVED BY THE SANGGUIANG PANLUNGSOD
 §
 District- I District- IT
 ‘ Aa Ga—
 3% Hon. MARLON A. PESEBRE IXTO- RUBIANO
 ak City Councilor ig mncilor
 - ADVINCULA
 x
 ok
 KA
 ineilor
 Hon. LEX YER Hon. REYNA O. PADUA
 City Councilor City Couyitio
 ful
 Hon. MARY GRACE B. SANTOS Hon. ARNEL INO T. ARCEO
 City Councilor City Caunhgilor
 4s
  m
 ge 2 of Ordinance Ne. 2S 099 AN ORDINANCE CORECTING OR
 ING ORDINANCE NO. 4437, S-2009 BY DELETING THE WORDS
 ANCE NO. 291, S-1994” AND SUBSTITUTING THE SAME WITH THE
 “ORDINANCE NO. 183 S-1992”.
 Hon. M A B. PETALLO Hon. EDITA V. VERGEL DE DIOS
 NS % City Councilor City Councilo
 | . AN L. CABRERA Hon. IAN P.| VENDWEL
 Ex- Officio Members
 Hon. MA. ANTONIA C. CUNETA Hon.
 LIGA Ng Mga Barangay
 Certified True C
 Attested by:
 APPREVED EY
 HON. WENCESLA® 8. TRINIDAD
 CIty MAY@R
 '2 6 OCT 2009</t>
  </si>
  <si>
    <t>AN ORDINANCE AMENDING SECTION 2 OF ORDINANCE 2733, SERIES OF 2003 BY RE- WORDING THE MENTIONED PROVISION TO THE EFFECT THAT THE CITY MAYOR MAY ENTER A NEGOTIATED CONTRACT OF LEASE AS REGARDS THE USE OF PASAY CITY SPORTS COMPLEX AND/OR CUNETA ASTRODOME PROVIDED SAID CONTRACTS ARE RATIFIED BY THE SANGGUNIANG PANLUNGSOD .</t>
  </si>
  <si>
    <t>Republic of the Philippines
 LUNGSOD NG PASAY, KALAKHANG MAYNILA
 Tanggapan ng Sangguniang Panlungsod
 Ordinance No. 4429, Series of 2009
 AN ORDINANCE AMENDING SECTION 2 OF ORDINANCE 2733, SERIES OF 2003 BY RE- WORDING THE MENTIONED
 PROVISION TO THE EFFECT THAT THE CITY MAYOR MAY ENTER A NEGOTIATED CONTRACT OF LEASE AS REGARDS
 THE USE OF PASAY CITY SPORTS COMPLEX AND/OR CUNETA ASTRODOME PROVIDED SAID CONTRACTS ARE
 RATIFIED BY THE SANGGUNIANG PANLUNGSOD .
 Sponsored by All the Members of Sangguniang Panlungsod
 BE IT ENACTED BY THE SANGGUNIANG PANLUNGSOD IN SESSION DULY ASSEMBLED:
 Section 1. AMENDMENT OF SECTION 2 OF ORDINANCE NO. 2733, SERIES OF 2003. - By virtue of this
 ordinance, Section 2 of Ordinance No. 2733, Series of 2003 is hereby amended or repealed to the effect that the City
 Mayor may enter into a negotiated contract of lease as regards the use of Pasay City Sports Complex and/or Cuneta
 Astrodome said contracts are ratified by the Sangguniang Panlungsod.
 Section 2. EFFECTIVITY. — This ordinance shall take effect immediate after passage by the Sangguniang
 Panlungsod, approval by the City Mayor and one (1) day after posting in three (3)conspicuous places in the City of
 Pasay.
 ENACTED this 7" day of August, 2009, Pasay City, Philippines.
 , CERTIFIED APPROVED BY THE SANGGUNIANG PANL
 ae
 2?
 Sex
 Hon. LEXTER NN, IB
 Mi! \ |
 any RACE B. SANTOS . REINO T. ARCEO
 Hon (pd AB. PETALLO
 )
 Hon, JONATHAN'L: CABRERY
 On leayv
 Hon. EDITA V. VERGEL DE DIOS
 /
 Hon. IAN P. VENDIVEL Kel
 gov) \
 Kitt
 4. ANTONIA C. CUNETA Hon. JON WILFRED “JT” D/TRINIDAD
 Liga Ng Mga Barangay Sangguniang
 Ex- Officio Members
 Hon.
 CERTIFIED TRUE CO ATTESTED | Y
 € Ce
 Hon. IMELDA G. CALIXTO- RUBIANO
 Majority Floor Leader &amp; Acting Presiding Officer
 APPROVED:
 Atty. WENCESLAO B. TRINIDAD
 City Mayor
 rddomasian-javier@CitySecretariat
 4/F Pasay City Hall Bldg., FB Harrison St., Pasay City 1300, MM, Phil’s. @ 833-2875 &amp; 551-1941 ]
 12:41 PM . 8/17/09
  roe"
 Jt “y-L,_)
 ~
 Chea. wttiwqca~ 6
 G-§ -9F
 Republika ng Pilipinas
 C Lungsod ng Pasay, Kalakhang Maynila
 TANGGAPAN NG ALKALDE
 TO THE HONORABLE MEMBERS OF THE
 SANGGUNIANG PANLUNGSOD =-
 THRU : The City Secretariat ye ae
 FROM The City Mayor
 SUBJECT: VETO MESSAGE
 DATE 1 September 2009
 This refers to the attached proposed City Ordinance No. 4429, S-2009,
 received by this office on August 27, 2009, which is hereby returned with the
 Veto of the undersigned pursuant to the local chief executive’s power to veto
 under Section 55 of RA 7160 (Local Government Code of 1991). The said
 ordinance is being vetoed for being prejudicial to public welfare since it will cause
 a drastic reduction in the City’s revenues.
 This ordinance requires all contracts for the use of the Cuneta Astrodome
 and Sports Complex to be submitted to the Sanggunian, a process which in the
 normal course of processing will require at least a month to acquire. This will
 create undue burden for people or companies interested in renting the Sports
 Complex or the Cuneta Astrodome. This would mean that any person or entity
 interested in renting out the venues will have to wait for the ratification by the
 Sanggunian of their contracts before their usage could be confirmed. During this
 period, they would rather look for other venues which offer the same services
 such as the Araneta Coliseum, Rizal Memorial Stadium, San Juan Arena, etc. As
 of the present, both the Cuneta Astrodome and the Sports Complex are already
 meeting stiff competition from these other alternative venues and adding this
 additional requirement would make it very difficult to market our venues to
 interested users.
 Furthermore, the guidelines set by the Sanggunian, particularly as to its
 rates are already embodied in existing Ordinances on the matter. All contracts
 entered into by this administration implement said provisions and hence, the
 requirements of still sending these contracts to the Sanggunian before
 implementation would be superfluous and redundant.
 CITY SECRETARIAT:
  Republika ng Pilipinas
 Lungsod ng Pasay, Kalakhang Maynila
 TANGGAPAN NG ALKALDE
 Lastly, many of the users of the Sports Complex usually rent the place for
 a mere hour or two for practice, These users merely come on their desired date
 and check on the venue’s availability. If there is a need for ratification before they
 can use the same, we will not be allowed to accept these walk-in clients.
 The purpose of requiring these contracts to be ratified by the Sanggunian
 was not provided for in this proposed Ordinance. The benefits that the City can
 derive from its passage have not been firmly established and in view of the
 foregoing, the undersigned returns the same with my veto.
 Atty. WENCESLAO B. TRINIDAD</t>
  </si>
  <si>
    <t>AN ORDINANCE SUPPLEMENTING THE POWERS AND FUNCTIONS OF THE HOUSING BOARD OF THE CITY GOVERNMENT OF PASAY.</t>
  </si>
  <si>
    <t>ines
 KALAKHANG MAYNILA
 PASAY;
 LunGsop NG niang Panlungsod
 Tanggapan ng Sanggu
 Ordinance No. 4428, Series of 2009
 AN ORDINANCE SUPPLEMENTING THE POWERS AND FUNCTIONS OF THE HOUSING BOARD
 OF THE CITY GOVERNMENT OF PASAY.
 Sponsored by All the Members of Sangguniang Panlungsod
 BE IT ENACTED BY THE SANGGUNIANG PANLUNGSOD IN SESSION DULY ASSEMBLED:
 Section 1. SUPPLEMENTAL POWERS AND FUNCTIONS. - As the sole clearing house for \~,
 eviction and demolition activities concerning informal settlers in danger areas, public places and
 government projects, the Housing Board shall exercise the following supplemental powers and
 functions:
 1. Monitor all evictions and demolitions, whether voluntary, extra- judicial, summary, or
 court ordered;
 2.~Require the proponent of eviction and demolition, i,e., national government
 department agency, institution or local government, or its duly authorized
 ~~ ens e e e e e e e
 enresentative, to first secure from the Board the Checklist, Guidelines and Eviction and }
 emolition Compliance Certificate prior to the actual implementation thereof, and,
 reafter, to submit to the Board the completed checklist, attested to under oath by
 A
 the proponent and indicating that:
 ‘. Adequate consultation with the affected families were undertaken;
 ) Adequate resettlement site and relocation facilities are made available in
 compliance to City Ordinance No. 4411, Series of 2009; and
 c) The provisions of Section 3, paragraph 1 of the Implementing Rules and Regulations
 of Section 28 of Republic Act 7279 (Pre-relocation) have been complied with.
 Section 2. APPLICATION FOR AN EVICTION AND DEMOLITION COMPLIANCE CERTIFICATE.
 — Every proponent of an extra- judicial eviction and demolition, whether administrative or
 summary, shall, prior to actual eviction and demolition, secure a Compliance Certificate from the
 Board. The process of applying for the said certificate shall be as follows:
 1. In the case of an administrative eviction and demolition involving the under-privileged
 and homeless, the proponent shall obtain from the Board, the proper application form
 for certificate of compliance and submit the same together with the required
 documents as listed in the appropriate Checklist at least fifteen (15) working days prior
 to the actual conduct of eviction and demolition.
 12:11 PM
  Page 2 of four (4) pages
 Ordinance No. 4428, Series of 2009
 AN ORDINANCE SUPPLEM ENTING THE
 POWERS AND FUNCTIONS OF THE HOUSING
 BOARD OF THE CITY GOVERNMENT OF
 PASAY
 In case of a
 summary eviction and demoli
 tion, the proponent shall likewise obtain an
 Provided, that the said application shall be
 application for certificate of compliance.
 submitted at least sev
 the rules on summary
 en (7) working days prior
 demolitions. However, in
 to the conduct oO
 the event that t
 £ the same, pursuant to
 he affected persons are
 found to be amon
 g those subject to
 administrative
 eviction or demo
 lition, the Board
 shall immediately inform the prop
 certificate of compliance.
 onent and require the proper application for
 In the case of voluntary eviction and demolition, the proponent shall obtain from the
 Board, the proper a
 pplication
 for certificate of compliance and submit the same
 together with the required documents as listed in the appropriate Checklist at least
 fifteen (15) working days prior to the actual con
 2. If the application is sufficient in fo
 approves the application, issues the
 proponent.
 = The certification
 oval for the re
 ithe authorized
 4. \f the application is incomplete in form and su
 proponent and the letter has to comply with
 days from notification, with the exemption of a summary demolition which shall be
 complied with within three (3) workings days from notification.
 S_ In cases where the Board issues a certification or the proponent has already complied
 with the deficient requirements for application and thus acquired a certification, the
 signature.
 duct o
 eviction and demolition will proceed as a matter of course.
 Section 3. AUTHORIZED POLICE ASSISTANCE. -
 demolition, may be provided with duly autho
 with the statutory requirements under Secti
 implementing rules and regulations, checklist and comp
 ritten notice requirements when applicable, as certifie
 lied for, an authorization or
 ndering of police assistance, validity period, the date of issuance,
 bstance, the Board informs the
 the deficiency within ten (10) working
 f eviction or demolition.
 rm and substance, the Board, upon verification
 proper certificate of compliance and notifies the
 shall indicate the name of the proponent, the purpose and location
 he area applied for eviction and demolition app
 A proponent of an eviction and
 rized police assistance only upon prior compliance
 on 27, 28 and 30 of Republic Act 7279 and the
 liance certificate requirements, or with
 d or authorized by the Board.
 in the case of a court-ordered demolition, police assistance shall only be allowed unde
 thefollowing circumstances:
 _ In pursuance of any court order specifying police action or assistance,
 In any case or event where voluntary eviction and di
 agreed upon, in writing, by the concerned parties, and approved by the Board;
 smantling of structures are
 nm,
  Page 3 of four (4) pages
 Ordinance No. 4428, Series of 2009
 AN ORDINANCE SUPPLEMENTING THE
 POWERS AND FUNCTIONS OF THE HOUSING
 BOARD OF THE CITY GOVERNMENT OF
 PASAY
 4. In the case of a national infrastructure projects. provided, however, that the duly
 authorized official of the Board has approved the same in writing; and
 5. If any other case of eviction and demolition where police assistance is necessary to
 preserve peace and order. Provided, however, that the duly authorized official of the
 Board has approved the same in writing.
 For the purpose of the above, written request by the sheriff for police assistance in
 the implementation of a court order or writ with certified copies of the said order or i
 writ annexed therein shall suffice for the police to render assistance without further - \
 need of obtaining the approval of the Board. In lieu of the approval of the Board, the \
 concerned PNP Officer shall merely inform the Board in writing of the date of eviction rd
 and demolition at least three (3) days prior to the actual conduct of the same. The
 written notice shall contain copies of the sheriff's request for police assistance, the
 order or writ to be implemented and other pertinent documents.
 In any of the circumstance specified above, the members of the PNP tapped to
 provide police assistance must be in proper uniform and appropriate cases, carry with
 them the necessary documents supporting the provision of police action or assistance.
 The provision of the above notwithstanding, the request for police assistance shall
 still be subject to the pertinent guidelines and regulations of the Philippine National
 Police or PNP.
 Section 4. EFFECTIVITY. — This ordinance shall take effect immediately upon passage by
 the Sangguniang Panlungsod, approval by the City Mayor and one (1) day after publication in a
 newspaper with general circulation in the City of Pasay.
 ENACTED this 7" day of August, 2009, Pasay City, Philippines.
 Hon. MARY GRACE B. SANTOS Hon. EDITA V. VERGEL DE DIOS
 phd
 Hon: LUISA B. PETAEKLO Hon. IAN PF. VENDIVEL
  ’
 Page 4 of four (4) pages
 Ordinance No. 4428, Series of 2009
 Ex- Officio Members
 Hon. MA. ANTONIA C. CUNETA Hon. JON WILFRED” JT” D. TRINIDA
 Liga Ng Mga Barangay Sangguiang Kabataan
 CERTIFIED TRUE COPY;
 ATTESTED BY: [~ K
 LF
 Hon. IMELDA G. CALIXTO- RUBIANO
 Majority Floor Leader and Acting Presiding Officer
 Ss
 APPROVED:
 Atty. WENCESLAO B. TRINIDAD J
 City Mayor
 rddomasian-javier @CitySecretariat</t>
  </si>
  <si>
    <t>AN ORDINANCE AMENDING SECTION 17 SCHEDULE OF FEES ON WET MARKET ORDINANCE NO. 4090, SERIES 2008 AN ORDINANCE ADOPTING THE PASAY CITY MARKET CODE.</t>
  </si>
  <si>
    <t>REPUBLIC OF THE PHILIPPINES
 Lungsod Ng Pasay, Kalakhang Maynila
 Tanggapan ng Sangguniang Panlungsod
 ORDINANCE NO. ‘425 _ ,S-2009
 AN ORDINANCE AMENDING SECTION 17 SCHEDULE OF FEES ON WET
 MARKET ORDINANCE NO. 4090, SERIES 2008 AN ORDINANCE ADOPTING
 THE PASAY CITY MARKET CODE.
 Sponsored by: COUNCILOR IMELDA G. CALIXTO-RUBIANO
 WHEREAS, one of the fundamental functions and responsibilities of the Local
 Government Unit (LGU) is to enforce measures for the protection, safety and welfare of
 the general public;
 | WHEREAS, most sectors of the society are suffering from the global economic
 ecession wherein the vendors in the Pasay City Public Market are no exception;
 WHEREAS, the amount of rental fee in the Pasay City Public Market is higher in
 arison to the other markets in Metro Manila;
 WHEREAS, our Pasay City Public Market does not only aim to engage in
 business but as well as to provide service to the general public;
 WHEREAS, it is imperative to cease the imposition of 2% of the rate escalation
 beginning 2009.
 NOW, THEREFORE, BE IT ORDAINED AS IT IS HEREBY ORDAINED
 by the Sangguniang Panlungsod of Pasay City, in session duly assembled amending
 section section 17 schedule of fees on wet market:
 Section 17. SCHEDULE OF FEES — Monthly market rental fees are hereby fixed in
 accordance with the following schedule:
 Wet Market
 RATE PER SQ. M PER DAY OR Php 80.00
 RATE ESCALATION ANNUALY BEGINNING 2009 2%
 -X -X—X
 TO READ AS:
 Section 17. SCHEDULE OF FEES — Monthly market rental fees are hereby fixed in
 accordance with the following schedule:
 Wet Market :
 RATE PER SQ. M PER DAY OR Php 80.00
 RATE ESCALATION ANNUALY BEGINNING 2010 2%
 -xX -X—X De,
 ag”
  Ordinance No. 4425 , Series of 2009
 AN ORDINANCE AMENDING SECTION 17 SCHEDULE OF FEES ON WET MARKET ORDINANCE NO. 4090, SERIES 2008
 AN ORDINANCE ADOPTING THE PASAY CITY MARKET CODE.
 Section 2. EFFECTIVITY- This Ordinance shall take effect upon passage and approval
 of the Sangguniang Panlungsod and the City Mayor and one day after publication of local
 circulation.
 ENACTED in the City of Pasay, Metro Manila, this 22 day of July in the year of
 our Lord, Two Thousand Nine.
 CERTIFIED APPROVED BY THE SANGGUNIANG PANLUNGSOD
 Aw a
 ” A. PESEBRE
 \
 ADVINCULA
 Hon. IMELDA IXTO- RUBIANO
 Hon.
 v
 Hon. LEXTER N. IBAY . }) \" PADUA
 Hon. a lllhes B. SANTOS INO T. ARCEO
 a \
 Hon! A/LUISA B. PETALLO Hon. EDITA V. VE DE DIOS
 "a if
 Ton. JO AN L. CABRERA Hon. IAN PJ VENDI
 AA / Ex- Officio Members
 i =
 Ay Ni
 Hon. ANTONIA C. CUNETA Hon. JON WILFRED “JT” D. TRINIDAD
 Liga Ng Mga Barangay Sarigguniang Kabataan
 City Vice- “sie &amp; Presiding Officer
 Approved by:
 Hon. Atty. WENCESLAO B. TRINIDAD
 City Mayor</t>
  </si>
  <si>
    <t>AN ORDINANCE MANDATING ALL EDUCATIONAL INSTITUTIONS AND BUSINESS ESTABLISHMENTS TO PROVIDE CLEAN RUNNING WATER AND SOAP FOR HANDWASHING TO ABATE SPREAD OF THE FLU VIRUSES.</t>
  </si>
  <si>
    <t>Republic of the Philippines
 LUNGSOD NG PASAY, KALAKHANG MAYNILA
 Tanggapan ng Sangguniang Panlungsod
 Ordinance No. 4421, Series of 2009
 . AN ORDINANCE MANDATING ALL EDUCATIONAL INSTITUTIONS AND BUSINESS ESTABLISHMENTS TO
 % PROVIDE CLEAN RUNNING WATER AND SOAP FOR HANDWASHING TO ABATE SPREAD OF THE FLU
 VIRUSES.
 \\ “
 Introduced by: Honorable Vice Mayor ANTONINO G. CALIXTO \ |
 Sponsored by: Honorable City Councilors
 MA. LUISA B. PETALLO, RICHARD M. ADVINCULA, IMELDA G. CALIXTO- RUBIANO
 REYNALDO O. PADUA, IAN P. VENDIVEL, ARNEL REGINO T. ARCEO, MA. ANTONIA C. CUNETA, IN
 JONATHAN L. CABRERA, MARLON A. PESEBRE, MARY GRACE B. SANTOS, P
 LEXTER N. IBAY, EDITA V. VERGEL DE DIOS, NOEL C. BAYONA and JON WILFRED “JT” D. TRINIDAD
 WHEREAS, the world has been in recent years spread of different influenza viruses such as SARS %
 (Severe Acute Respiratory Syndrome), avian flu and Influenza A (H1N1);
 \ WHEREAS, the World Health Organization (WHO) has recently declared a global pandemic for the
 fluenza A (A1H1) virus, raising the alert level to Phase 6, the highest for a pandemic occurrence;
 WHEREAS, the Philippines is particularly vulnerable to these influenza viruses, as thousand of
 verseas Filipino workers (OFW) and Tourists arrive in the country everyday, departing from countries with
 \ confirmed cases of Influenza A (H1N1) virus; %y
 WHEREAS, the city is the gateway of the country to the world, as it is the home of the Ninoy Aquino *
 | International Airports, hence, is particularly vulnerable to the spread of these influenza viruses; ;
 a t
 S WHEREAS, the spread of these influenza viruses may easily be abated by the observance of nayX
 “&lt; wash technique, using soap and running water. ‘ J
 NOW, THEREFORE BE IT RESOLVED AS IT IS HEREBY RESOLVED by the Members of Sangguniahe G47
 Panlungsod in session duly assembled; that: 7 .
 Y
 1. All educational institution and business establishments within the city shall provide clea
 running water and soap in their lavatories, for the use of their employees, patrons, .
 customers and guests.
 SS,
 \ 2. A reminder/notice shall be conspicuously posted on the lavatories of all ‘over
 han
 institution and business establishments demonstrating on how to perform the proper
 wash technique, as illustrated by the Department of Health.
 \ | 3. All employees and personnel of all educational institution and business establishments shall
 Y regularly observe the hand wash technique in the course of their interaction and dealings
 with their students, customers, guests, patrons and the general public.
 4. This ordinance shall take effect immediately after enactment by the Sangguniang /
 Panlungsod approval by the City Mayor and one (1)-day after posting in three (3)( °
 conspicuous places in the City of Pasay. : Sb
 ) ENACTED this 17" day of June, 2009, Pasay City, Philippines. Ss,
 \
 / vy IF Pabay City Hall Bldg., FB Harrison St., Pasay City 1300, MM, Phil's. # 833-2875 &amp; 551-1 19
 3:09 | PM — 6/22/09
  Page 2 of 2 pages
 Ordinance No. 4421, Series of 2009
 AN ORDINANCE MANDATING ALL
 EDUCATIONAL INSTITUTIONS AND
 BUSINESS ESTABLISHMENTS TO PROVIDE
 CLEAN RUNNING WATER AND SOAP FOR
 HANDWASHING TO ABATE SPREAD OF
 THE FLU VIRUSES.
 pu
 Hon. MARLON A. PESEBRE
 (absent )
 Hon: . LUISA B. PETALLO Hon. EDITA V. VERGEL DE DIOS
 yeh
 Hon. IAN P) VENDIVEL
 Liga Ng Mga Barangay iang Kabataan
 7
 CERTIFIED TRUE COPY:
 Atty. ROBERTO B. YAM
 / CitySecretary
 on. ANTONINO C. CALIXTO. ~~
 City Vice Mayor &amp; Presiding Officer
 APPROVED:
 Atty. WENCESLAO B. uO}
 City Mayor
 3.0 JUN 2009
 Rddomasian-javier@CitySecretariat
  Republika ng Pilipinas
 Lungsod Ng Pasay, Kalakhang Maynila
 TANGGAPAN NG TAGA-PANGASIWA
 ADI 09-80
 1** Indorsement
 30 June 2009
 Respectfully returned to the Honorable Members of the Sango
 Panlungsod, this city, thru the City Secretariat, the herein attached Ordinance
 No. 4421, s. 2009, duly signed and approved by the City Mayor, for their
 information and appropriate action.
 Atty. ERNESTINA B CARBAJAL
 City Administrator
 CC. Hon. ANTONINO G. CALIXTO
 City Vice Mayor</t>
  </si>
  <si>
    <t>AN ORDINANCE REGULATING THE ADMISSION OF CHILDREN/MINORS IN COMMERCIAL VIDEO ESTABLISHMENTS, VIDEO/KARAOKE BARS AND/OR RESTAURANTS, INTERNET CAFES, CINEMA THEATERS AND OTHER SIMILAR ESTABLISHMENTS IN THE CITY OF PASAY AND PROVIDING PENALTIES FOR VIOLATIONS THEREOF.</t>
  </si>
  <si>
    <t>Republic of the Philippines
 LUNGSOD NG PASAY, KALAKHANG MAYNILA
 Seventh Sangguniang Panlungsod
 Ordinance No. 4418, Series of 2009
 AN ORDINANCE REGULATING THE ADMISSION OF CHILDREN/MINORS IN COMMERCIAL VIDEO
 NS ESTABLISHMENTS, VIDEO/KARAOKE BARS AND/OR RESTAURANTS, INTERNET CAFES, CINEMA THEATERS
 AND OTHER SIMILAR ESTABLISHMENTS IN THE CITY OF PASAY AND PROVIDING PENALTIES FOR VIOLATIONS
 THEREOF. 2:
 Sponsored by Honorable City Councilor MA. LUISA B. PETALLO
 WHEREAS, it is the policy of the State to defend the right of the children to assistance, including
 rope care and nutrition, and to provide them with special protection against all forms of neglect, abuse,
 on exploitation, and other conditions prejudicial to their development;
 WHEREAS, it further declares that the it shall be the policy of the State that the best interest of
 children shall be paramount consideration in all actions concerning them, whether undertaken by public &amp;r
 private social welfare institutions, courts of law, administrative authorities and legislative bodies consisten
 with the principles of first Call for Children as enunciated in the United Nations Convention of the rights of the
 Child;
 WHEREAS, Section 18, Article Il of the 1987 Philippine Constitution acknowledges the vital role of th
 youth in nation building and shall promote and protect their physical, moral, spiritual, intellectual and social
 well being;
 WHEREAS, it has been observed that a number of children frequent video games establishments,
 video/karaoke bars and/or restaurants, internet cafes, cinema theatres, and other similar establishments even
 within school hours which causes them to skip classes and to be negligent of their studies;
 BAH
 WHEREAS, there is a need to regulate the admission of children in the aforementioned establishments
 yelp them focus on their education and gear them towards worthy activities necessary for their holistic
 eveldy pment.
 NOW THEREFORE, BE IT ORDAINED AS IT IS HEREBY ORDAINED by the Sangguniang Panlungsod of
 Pasay in session duly assembled that:
 Section 1. DEFINITION OF TERMS. Words and phrases used in this ordinance shall be understood)!
 e sense indicated hereunder:
 1. “Children/Minors” refers to persons who are below eighteen (18) years of age of those over
 are unable to fully take care of themselves or protect themselves from abuse, neglect, cruelt
 exploitation or discrimination because of a physical or mental disability or condition.
 2. “Commercial Video Establishments” refers to recreational establishments offering computer
 and/or electronic video and/or on- line games entertainment, including videoke /or karaoke
 bars ang restaurants and other similar facilities.
  Page 2 of 4 pages
 Ordinance No. 4418, Series of 2009
 AN ORDINANCE REGULATING THE ADMISSION OF
 CHILDREN/MINORS IN COMMERCIAL VIDEO
 ESTABLISHMENTS, VIDEO/KARAOKE BARS AND/OR
 RESTAURANTS, INTERNET CAFES, CINEMA ;
 THEATERS AND OTHER SIMILAR ESTABLISHMENTS
 IN THE CITY OF PASAY AND PROVIDING PENALTIES .
 FOR VIOLATIONS THEREOF. \.
 av
 \ 3. “Holidays” refers to the following days/period: regular holidays; special holidays; Pasay City
 Founding Anniversary and Pasay City- wide holidays as declared by the Office of the President the
 “) Pasay City Mayor; school breaks including school semestral breaks, summer vacation, holy days
 and Christmas holiday vacations.
 2) Ferg
 Section 2. REGULATION &amp; EXEMPTIONS.
 Fes
 1. Commercial Video Establishments, internet cafes, videoke and/or karaoke bars and
 restaurants, cinema theatres, and other similar establishments shall be prohibited from
 admitting and catering to children during weekdays from ten ‘O clock in the morning
 9:00 AM) up to six ‘0 clock in the evening (6:00 PM).
 pou
 ercial Video Establishments, internet cafes, videoke and/or karaoke bars and
 Aurants, cinema theatres, and other similar establishments shall be prohibited from
 agtmaitting and catering to children during weekdays from ten ‘0 clock in the evening (10:00
 AM) to six ‘O clock in the evening (6:00 PM) with the following exemptions:
 a) During Holidays/School Breaks
 en children are doing school requirements or when doing researches on th
 et and/or encoding reports PROVIDED that prior to admission, the bil
 resents a valid permit as authorized and duly authenticated by proper schqQal
 authorities. The permit shall specify the purpose, date and time of the child
 | admission to the establishment for inspection purposes.
 c) When children are accompanied by a parent/guardian or in their absence, when
 children present certification together with valid identification
 d) When classes are suspended as officially announced by the department of Education
 | (DepEd) and/or Commission of Higher Education (CHED) and/or by the City of Pasay.
 3. Owners/Operators/Administrators/Managers shall release all children, thirty (30) minutes
 before the curfew hour for minors being mandated by City Ordinance No. 688, Series of
 1996 otherwise known as “An Ordinance Imposing Curfew Hours On All Persons Below
 eighteen (18) Years of Age”.
 Section 3. REPORTING. The Task Force Inspection Team or any body authorized composite inspection _
 team created by the Office of the City Mayor shall be tasked to conduct monitoring and inspection to ensuxe
 that establishments comply with the provisions of this ordinance.
 Philippine National Police stationed in the City of Pasay, Sangguniang Barangay Officials, Public anc
 Private Individuals, School Authorities, Parents and Guardians, or any other concerned citizens may direct
 complaint, file written report on any establishment in the City of Pasay found violating this ordinance to the
 Office of the City Mayor and/or before the Pasay City’s Prosecutors Office.
 The Office of the City Mayor shall act on the report within three (3) days after rece)
 of report fro
 | complainant and endorsed to proper authorities for prosecution thereof.
  _—————
 |
 Page 3 of 4 pages
 Ordinance No. 4418, Series of 2009
 AN ORDINANCE REGULATING THE ADMISSION OF
 CHILDREN/MINORS IN COMMERCIAL VIDEO
 ESTABLISHMENTS, VIDEO/KARAOKE BARS AND/OR
 RESTAURANTS, INTERNET CAFES, CINEMA
 THEATERS AND OTHER SIMILAR ESTABLISHMENTS
 IN THE CITY OF PASAY AND PROVIDING PENALTIES
 FOR VIOLATIONS THEREOF.
 Section 4. POSTING. All Commercial Video Establishments, internet cafes, videoke and/or karaoke
 bars and restaurants, cinema theaters and other similar establishments are hereby required to post a
 capsulized copy of this ordinance in their respective establishments for purposes of public information and
 guidance.
 Section 5. PENALTIES. All commercial video establishments, internet cafes, videoke and/or karaoke
 bars and restaurants, cinema theatres and other similar establishments found to violate this ordinance shatt
 suffer the following penalties:
 1. First Offense: One Week suspension of business operation and a fine of Five
 Thousand (Php5, 000.00) Pesos.
 2. Second offense: One Month Suspension of business operation and a fine of Ten Thousand
 Php10, 000.00) Pesos.
 Offense: Permanent closure of business operation and a fine of Twenty Thousand
 0, 000.00) Pesos.
 5.1 Failure of Owners/Operators/Administrators/Managers to post a copy of this ordinance in a
 conspicuous area of their establishment shall be ground for an imposition of a fine amounting to Five
 Thousand (Php5, 000.00) Pesos.
 Section 6. INFORMATION DESSIMINATION. The office of Business Permits and Licensing Office (BPLO)
 and the Public Information Office (PIO) are hereby enjoined to prepare the required copy of this ordinance for
 posting and to furnish all concerned establishments with the true and certified copies of this ordinance to be
 obtained from the Office of the City Secretariat, Archives and Records of the Sangguniang Panlungsod.
 Section 7. REPEALING CLAUSE. All ordinances, issuances, resolution and other rules and regulations
 which are inconsistent with the provisions of this ordinance are hereby repealed and or amended accordingly.
 Section 8. EFFECTIVITY. This ordinance shall take effect immediately after passage by the Sangguniang
 Panlungsod, approval by the City Mayor and one (1) day after publication in a news paper of general
 circulation in the City of Pasay.
 ENACTED this 13" day of May, 2009, Pasay City, Philippines. A \s
 CERTIFIED APPROVED BY THE SANGGUNIANG PANLUNGSOD
 Hon. REYNALDO O. PADUA
 Are»
 .
 :
  Page 4 of 4 pages
 Ordinance No. 4418, Series of 2009
 AN ORDINANCE REGULATING THE ADMISSION OF
 CHILDREN/MINORS IN COMMERCIAL VIDEO
 ESTABLISHMENTS, VIDEO/KARAOKE BARS AND/OR
 RESTAURANTS, INTERNET CAFES, CINEMA
 THEATERS AND OTHER SIMILAR ESTABLISHMENTS
 IN THE CITY OF PASAY AND PROVIDING PENALTIES
 FOR VIOLATIONS THEREOF.
 Hon. MAR¥YGRACE B. SANTOS Hon. ARNEL
 FAMS FH Agel Aw
 Hon. MA. LUISA B. PETALLO n. EDITA V. VERGEL DE DIOS
 Hon. IAN R. VENDIVEL
 Ex- Officio Members
 Hon. JON WILFRED “JT” D. TRINIDAD
 Liga Ng Mga Barangay Sangguniang Kabataan
 CERTIFIED TRUE CO
 OBERTO B. YAM
 ATT
 WoL
 INO C. CALI aa
 City Vice Mayor &amp; Presiding Officer
 APPROVED:
 | Atty. WENCESLAO B. TRINIDAD
 City Mayor
 '2.9 MAY 2009
  Republika ng Pilipinas
 Lungsod ng Pasay, Kalakhang Maynila
 TANGGAPAN NG ALKALDE
 ADI 09-60
 Transmittal
 May 26, 2009
 Respectfully transmitted to the Honorable Members of the Sangguniang Panlungsod,
 this City, thru the City Secretariat, the herein attached proposed City Ordinance No.
 4418, Series of 2009 duly signed and approved by the undersigned. Though | have
 signed the ordinance because it seeks to achieve a laudable purpose, | still believe that
 there are certain provisions that need to be clarified, such as:
 Section 1. Definition of Terms:
 e Item No. 1. “Children/Minors” refers to persons who are below eighteen (18)
 years of age of those over but are unable to fully take care of themselves from
 abuse, neglect, cruelty, exploitation or discrimination because of a physical or
 mental disability or condition”. Do you consider a 40-year old cripple a child?
 e Item No. 3. “Holidays” - What are holy days?
 For your information and guidance.
 2!
 Atty. WENCESLAO B. TRINIDAD
 City Mayor
  IN GOD WE TRUST
 Manila
 ri
 IAL
 Door B Alson Bidg. Nat'l. Rd., Putatan, Muntinlupa City
 Tel. (02)659-1149/Telefax 862-4365/Cell. No. 0910-7328588/e-mail add.- m_lastar1@yahoo.com
 AFFIDAVIT OF PUBLICATION
 I, MARIA BESMINA M. DE LEON, of legal age, married and with office address at
 Door B, Alson Bidg. National Road, Putatan, Muntinlupa City after being sworn to in
 accordance with law, hereby depose and state:
 1. That I am the Vice President of LLJ Publishing, Inc. with a weekly newspaper of
 national circulation MANILA STAR;
 2. That on June 8 to 14, 2009 issue of MANILA STAR, I caused and in fact published
 ORDINANCE NO. 4418 Series of 2009 — An Ordinance regulating the admission of
 children/minors in commercial video establishments, video karaoke bars and/or
 restaurants, internet cafes, cinema theaters and other similar establishments in the
 City of Pasay and providing penalties for violations thereof — Sponsored by Hon. City
 Councilor Ma. Luisa B. Petallo - as appearing on page 4 &amp; 5 issue of MANILA
 STAR as recorded by a copy thereof attached herewith;
 3. That I am executing this affidavit to attest to the truth of all the foregoing statements;
 4. Further, I sayeth naught.
 IN WITNESS WHEREOPF, I have hereunto set my hand this 8th day of June, 2009 at
 Affiant
 SUBSCRIBED &amp; SWORN TO before me this 8" day of June, 2009 at Muntinlupa City,
 affiant exhibiting to me her Community Tax Certificate No. 07139599 on June 2, 2008 at
 Muntinlupa City.
 Doc. No. 4 : PATRICIOL. BONCAYAO JR.
 Page No. : NQTARY PWMBLIC
 Book No. : Unyl December 31, 2009 7
 Series of 2009. PTR# 0103197 01-02-2008
 City of Muntinlupa
 TIN# 137-734-581</t>
  </si>
  <si>
    <t>AN ORDINANCE AMENDING ORDINANCE NO. 291, SERIES OF 1994 OTHERWISE KNOWN AS THE TRICYCLE CODE UPDATING THE CURRENT ORDINANCE IN GRANTING OF FRANCHISE AND OPERATIONS OF TRICYCLES WITHIN THE TERRITORIAL JURISDICTION OF PASAY CITY AND FOR OTHER PURPOSES.</t>
  </si>
  <si>
    <t>Republic of the Philippines
 Lungsod Ng Pasay, Kalakhang Maynila
 Tanggapan ng Sangguniang Panlungsod
 S
 ORDINANCE NO. 4417, SERIES OF 2009 x
 )
 \
 AN ORDINANCE AMENDING ORDINANCE NO. 291, SERIES OF 1994 OTHERWISE rN
 “) KNOWN AS THE TRICYCLE CODE UPDATING THE CURRENT ORDINANCE IN GRANTING
 OF FRANCHISE AND OPERATIONS OF TRICYCLES WITHIN THE TERRITORIAL \~
 N JURISDICTION OF PASAY CITY AND FOR OTHER PURPOSES.
 aN Sponsored by:
 Honorable Councilors Ian P. Vendivel, Imelda Calixto-Rubiano; Reynaldo Padua;
 ; Richard M. Advincula; Arnel Regino T. Arceo; Marion A. Pesebre;
 Edita V. Vergel De Dios and Jonathan L. Cabrera
 Puch yf
 Co-Sponsored by:
 40norable Councilors Maria Luisa Pettallo; Mary Grace Santos; Noel C. Bayona;
 Lexter N. Ibay; Charlie Chavez and Jo§n JT Trinidad
 wot
 WHEREAS, the operation of tricycle for hire is a good source of livelihood and
 income to thousands of constituents of Pasay City;
 , WHEREAS, the number of tricycle for hire operating in Pasay City continues to
 proliferate without being sufficiently regulated and controlled;
 WHEREAS, it has now become imperative to revise the regulation of the franchising X
 and operation of tricycles to protect the public from unsafe dilapidated units and abusive
 ue)
 \' \" to decongest traffic, and to prevent cut-throat competition among operators;
 WHEREAS, the Local Government Code of 1991, R.A. 7160 has transferred to the
 Local Government Units the power to issue Certificate of Public Convenience or Franchise
 to tricycles for hire;
 NOW, THEREFORE, BE IT ORDAINED AS IT IS HEREBY ORDAINED by the
 ngguniang Panlungsod of Pasay, in session duly assembled, hereby amends City
 imposition of franchises, fees and other charges being charged by the sovernment
 beginning upon the enactment of this Code:
 Vea
 B
  THE REVISED TRICYCLE CODE
 OF
 THE PASAY CITY GOVERNMENT
 CHAPTER I
 \ GENERAL PROVISIONS
 ~~ Section 1. TITLE. This ordinance shall be known and cited as the Revised Tricycle
 OY e of Pasay City.
 ction 2. SCOPE OF APPLICATION. This Ordinance shall provide for the
 gulation of the issuance of franchises and permits for tricycles, the standards for design
 d operation of tricycle terminals, as well as the prescribed penalties for violations. This
 inance empowers the issuance of certificate of public convenience or franchises to
 S operating within the City.
 Section 3. FUNDAMENTAL PRINCIPLES. The franchising and operations of
 2
 ®
 nN
 ricycles shall be regulated according to the following principles:
 N
 (a) | Franchise shall be uniform in each Local Government Unit. :
 (b) Mayor's Permit, Registration fees, charges and other imposition shall:
 1. Be equitable and based as far as practicable on the operator’s
 ability to pay.
 2. Be levied and collected only for public purposes.
 3. Not be unjust, excessive oppressive or confiscatory to public
 welfare.
 4. Not be contrary to law, public policy, and national economic
 policy.
 (c) | The collection of fees and charges and other impositions shall in no case be
 let to any private person.
 ction 4. RULES OF CONSTRUCTION. In construing the provisions of the Code,
 the follgwing rules of construction shall be observed:
 1. General Rule — All words and phrases shall be construed and understood
 according to the common and approved usage of the language, but
 technical words and phrases in the Code that may have acquired a
 peculiar or appropriate meaning shall be understood in such technical,
 peculiar and appropriate meaning.
 ws
 2. Gender and Number - Every word in this Code imparting the singular
 number shail extend to both male and female. Every word imparting-the
 plural number shall also extend to one person or thing.
 Section 5. DEFINITION OF TERMS.
 (a) Tricycle — a motor vehicle composed of a motorcycle fi : ed ¥ +single-
 wheeled side car or a motorcycle with a two-wheeled cab operated to render
 transport services to the general public. wt
 Xf
  ie
 (b)
 (c)
 (d)
 (e)
 (f)
 (g)
 (h)
 (i)
 ()
 (k)
 (0)
 (Pp)
 (q)
 (r)
 Section 6. THE TRICYCLE AND PEDICAB FRANCHISE REGULATC OL
 FRO). There shall be an office under the Office of the City Mayor with administrative
 and operational supervision to the task assigned under this Ordinance. It shall be
 Franchise - a certificate issued by the Pasay City Government, upon proper
 application, allowing the tricycle to operate “Transport for Hire” services
 within the territorial jurisdiction of Pasay City.
 Owner/Operator — a registered proprietor of tricycle units as shown by the
 certificate of registration issued by the TPFRO.
 Zone — a contiguous land area or block, in a subdivision or a barangay
 or part of it, where a tricycle-for-hire may operate , with a fixed but without a
 specific destination.
 Motorized Tricycle Operator’s Permit (MTOP) - the document
 granting franchise or license to a person to operate a tricycle-for-hire within
 a specific area.
 Driver — a duly licensed person assigned to drive a specific tricycle unit.
 Colorum — a tricycle for hire, unregistered with the LTO, or registered but
 without the required CPC or franchise, or a_ tricycle which
 operates without the required permit to operate.
 Tricycle and Pedicab Franchise Regulatory Office (TPFRO) — is the
 office authorized to issue Certificate of Public Convenience or franchise
 to motorized tricycles for hire.
 Traffic and Parking Management Office (TPMO) — refers to the office in
 charge of enforcing the implementation of this Code.
 Out of Route/Line — duly registered tricycles coming from outside of Pasay
 City.
 Route Measured Capacity (RMC) — is the number of tricycles-for-hire
 units allowed in each route based on Survey ridership demand and
 recommended by the Traffic and Parking Management Office (TPMO) and
 approved by the City Mayor.
 Resident — refers to a natural person who is a registered voter of the City of
 Pasay and residing in the City of Pasay for at least one year.
 TODA -— refers to the Tricycle Operators and Drivers Association
 Parking Lanes/Terminals — is the space provided or approved by the City
 Government where the tricycles may be allowed to park while waiting for
 passengers. It is the starting point where the route of tricycles begins.
 Terminal Permit or Certificate - is the certificate issued by the City
 Government granting the privilege to operate a terminal.
 Illegal Terminal — is a terminal which does not have Terminal Permit
 or Certificate of Registration issued by the TPMO.
 UFTODAP — refers to the Unified Federation of TODA of Pasay City; this is
 the existing recognized tricycle federation of Pasay City.
 TPFRB — refers to the Tricycle and Pedicab Franchising and Regulatory
 Board.
 feted pon Re
 CHAPTER II. REGULATORY BODIES
 composed of: One (1) Office Chief; One Administrative Officer; Three (3) Utility Workers;
 ix (6) Casual Laborers, and Ten (10) Task Force Personnel who will implement the rules
 and regulations as defined in this Code.
 le
 Section 7. THE FUNCTIONS OF TPFRO. The TPFRO shall have the following
 administrative duties, powers and functions:
 To process and submit appropriate recommendations on applications for the
 following:
 \né
  a. Motorized Tricycle Operators Permit (MTOP) / Mayor’s Permit
 b. Certificate of Public Convenience (CPC) for Motorized Tricycle for Hire
 c. Pedicab Operators Permit (POP)
 2. To strictly implement and enforce the provisions of this Ordinance and other
 +) laws and ordinances related to the operation of tricycles and pedicabs
 Ns 3. «To recommend the cancellation of Certificate of Public Convenience or
 s “4 franchise or Motorized Tricycle Operator’s Permit, or Pedicab Operator’s Permit 2
 To recommend to the TPFRB towing and impounding procedures *
 To implement the rules and procedures on the recognition and accreditation of
 the pedicab or tricycle federation as provided by the TPFRB S
 6. To exercise other duties and functions necessary and appropriate to implement \
 ~
 Wi
 the provisions of this Code
 Section 8. CREATION OF THE PASAY CITY TRICYCLE &amp; PEDICAB NN
 FRANCHISING AND REGULATORY BOARD (TPFRB). The Pasay City Tricycle and fY¥
 Pedicab Franchising and Regulatory Board is hereby created pursuant to paragraph 3, sub-
 section VI, Section 458 of the Local Government Code of 1991, to be appointed by the Ae
 Mayor composed of:
 ¢
 One (1) Chairman, One (1) Vice Chairman and Three (3) Members
 1. The Chairman will be the Chief of the Traffic and Parking Management Office
 2. The Vice Chairman will be the Chief of the Tricycle and Pedicab Franchise
 Regulatory Office.
 3. The members are:
 a. One City Councilor to be nominated and elected by the City Council
 b The President of the recognized tricycle federation of Pasay City
 c. The President of the recognized pedicab federation of Pasay City
 Section 9. FUNCTIONS OF THE PASAY CITY TRICYCLE &amp; PEDICAB
 FRANCHISING AND REGULATORY BOARD. The Board shall have the following
 Sates
 functiofis:
 1. To receive recommendations from the TPMO and TPFRO for the issuance
 of the franchise needed for the motorized tricycle to operate.
 2, To amend or cancel any franchise issued by the Board for any violation of
 this Ordinance, rules and regulations, and implementing guidelines thereof.
 3. To endorse any proposal for fare increase for tricycles and pedicabs to the
 Pasay City Council.
 4. To provide the procedures for the accreditation and recognition of the
 ‘
 Pasay City pedicab federation, and Pasay City tricycle federation.
 1 Section 10. SESSION. The Board shall have regular session once a month and as
 y special sessions as may be deemed necessary. The Chairman of the Board shall
 preside over the session. In the absence of the Chairman, the Vice-Chairman will be the
 presiding officer for the particular session.
 - Section 11. QUORUM. A majority of the Board shall be necessary to constitute a
 quorum. Majority of those present shall be required to render a valid decision.
 Section 12. TECHNICAL GROUP. The Sanggunian Panlungsod is encourg
 organize a body composed of people equipped with technical expertise to institut
  CHAPTER III
 GUIDELINES AND STANDARDS
 Section 13. TRICYCLES AS COMMON CARRIERS. Tricycles are treated as
 common carriers. From the nature of their business and for reasons of public policy they
 ) are bound to observe extraordinary diligence in the vigilance over the goods and for the
 \ safety of the passengers transported by them, according to all the circumstances of each
 | case. Tricycle drivers and operators are bound to carry the passengers safely as far as +s
 human care and foresight can provide, using the utmost diligence of very cautious persons,
 with a due regard for all the circumstances.
 Section 14. MAXIMUM NUMBER OF UNITS TO BE REGISTERED. The
 maximum number of units to be registered for one (1) operator shall not exceed five (5)
 units for the current year and two (2) units for the renewal of the certificates of Public
 Convenience, MTOP and Tricycle Operators permit. If the operator has more than five (5)
 units to be registered, preference shall be given to the units with LTO Certificate of
 Registration of later dates.
 Section 15. PHYSICAL EQUIPMENT. No tricycle shall be issued a franchise and
 Certificate of Public Convenience unless the following physical requirements are complied
 S
 ‘
 S
 ®S
 with as certified by the Tricycle and Pedicab Franchise Regulatory Office (TPFRO):
 | (a) Clean windshield with no obstructing sticker or dent J
 NN (b) Garbage receptacle
 SS (c) Fully-functional horn that does not emit exceptionally loud or startling sound;
 (d) Two (2) signal lights
 (e) White headlights and red tail light with stoplight visible at least 50 meters from
 the tricycle
 (f) Light installed inside the sidecar and kept lighted while plying the routes;
 (g) Tail light including license plate light
 (h) Stickers issued by TPFRO containing the body number of the vehicle and
 placed prominently to be identifiable from a distance
 (i) | Fully-operational mufflers and anti-noise equipment or silencer
 Operators and drivers shall not be allowed to install anywhere in the vehicle any
 stereo, radio, speakers or similar devices that will create loud noise and disturbance while
 the tricycle is serving the public.
 Section 16. QUALIFICATION STANDARDS SET BY THE DOTC AND DOST. In
 determining whether or not a tricycle has complied with the physical requirements, the
 TPFRO and TPFRB shall be guided by the qualification standards set and imposed by the
 Department of Transportation and Communication (DOTC) and the Department of Science
 and Technology (DOST).
 Section 17. SMOKE BELCHING/EMISSION TEST. Before a tricycle is issued a
 rtificate of Public Convenience, the tricycle shall be tested for smoke belching. The City
 of Pasay shall issue a certificate that the tricycle has passed the smoke emission test. The
 operator shall pay Fifty Pesos (P50.00) to the TPMO and present the Official Receipt to the
 gineering Division to conduct the smoke belching test. Tricycles are required to undergo
 ass the smoke belching once a year which will be done on the date of registration of
 the tricycle unit.
 Section 18. FRANCHISE / CERTIFICATE OF PUBLIC CONVENIENCE. No
  unless the same has been granted a franchise and issued a Mayor’s Permit. The franchise
 shall be valid for three (3) years. The Mayor's Permit shall be valid for one year.
 The following are the conditions for the grant of a franchise:
 1. No franchise shall be granted to any applicant unless he is a Filipino
 citizen, and a resident of Pasay City. The applicant shall submit his
 Barangay Certificate and Voter's ID or Certificate from the local COMELEC
 Office as a proof of his residency.
 The application shall be expressly approved or disapproved within seven
 (7) days from date of filing.
 3. The application for a franchise must be accompanied with photocopies
 of the following:
 3. Certificate of Registration of the Tricycle
 b. Official Receipt of the registration of tricycle
 c. Deed of Sale or any document attesting the legitimate source
 of the motorcycle
 . Community Tax Certificate
 Voter’s ID or Voter's Certificate from the local COMELEC Office. ‘\
 Barangay certification of resident of applicant as proof of residence.
 . Local TODA certificates
 . Tricycle federation certificates
 Smoke Emission Test Certificate from the TPFRO
 i) 3
 | &gt;. The owner shall file an application in triplicate with the TPFRO. %
 N
 i)
 fn.
 —~yromo a
 4/ Upon approval of the franchise, the Tricycle &amp; Pedicab Franchising
 | Regulatory Office (TPFRO) shall issue the corresponding order to the
 applicant and direct applicant to pay the proper franchise fees to the City
 Treasurer. After payment the applicant shall present the Official Receipt to
 the TPFRO for the issuance of the Certificate of Public Convenience or
 franchise and the corresponding stickers, license plates and Driver's IDs.
 5. The franchise granted to the owner may be revoked or cancelled in
 accordance to the provisions of this Ordinance.
 CHAPTER IV
 PERMIT, REGISTRATION, FEES AND OTHER CONDITIONS
 rritorial jurisdiction of Pasay City unless the same has been granted a Mayor's Permit.
 pplications for Mayor’s Permit for tricycle operators and the payment of fees herein
 equired shall be filed with the Office of the Mayor and paid to the City Treasurer not later
 than February 1 of each year.
 Section 19. MAYOR’S PERMIT. No tricycle shall be used or operated within the \
 Failure to renew the Mayor’s Permit for two (2) consecutive times shall be ground
 for revocation of the franchise.
 Section 20. DRIVERS. All drivers shall comply with the following:
 Transportation Office
  2. All drivers must not be less than 18 years old
 3. All drivers must be bona fide residents and registered voters
 of Pasay City.
 ) 4. All drivers shall secure Identification Tags or Cards from the TPFRO.
 &gt;)
 X
 \ ‘\
 . Q 5. All drivers must be in proper attire, and must wear their color-coded TODA RK
 shirts based on the color scheme of their respective areas. x
 Section 21. FEES. - The following fees shail be paid to the City Treasurer:
 1. Franchise Fee .0...........cccccceseeseeeeeeeeeees P 600.00 — Every 3 years
 2. Mayor's Permit ...........0ccccceeceeeeeeeeeues 150.00 — Annual fee
 3. INSPeEction Fee ......... ec ccceeeeeeeeeeeeeeees 40.00 — Annual fee 7
 4. Franchise Sticker ...............cccccceeeeeeeeees 50.00 — Annual fee
 ___ 5. Annual sticker for license plate .......... 50.00 — Annual fee
 ly
 *For new applicants of a tricycle franchise the license plate fee will
 \s be Three Hundred (P300) Pesos.
 Section 22. TRICYCLE LICENSE PLATE. The Tricycle Plate shall be consecutive
 numbered beginning at number one up to the maximum number of tricycles allowed.
 The prescribed size of the tricycle licence plate is six inches by
 twelve inches (6” x 12”).
 The license plate number must be placed in front of the tricycle unit. The License
 late number should be printed at the back and inside the tricycle unit measuring six (6)
 inches in height. The name of the TODA shall also be placed above the license number
 measuring three inches (3) in height.
 Section 23. MAXIMUM NUMBERS OF TRICYCLES IN PASAY. The number of
 tricycles allowed to operate within the city limits (except Villamor Air Base) shall be Two
 Thousand Six Hundred Nineteen (2,619) only. Tricycles operating inside Villamor Air Base
 and which are not allowed to operate within the other routes in the City shall be limited to
 Four Hundred Eighty Three (483) only. This brings a total of Three Thousand One Hundred
 Two (3,102) registered units all over Pasay.
 operating within Villamor Air Base shall have the words “VAB” indicated in their license
 Tricycle license plates shall be consecutively numbered from 0001 to 2,619 Tricycle
 plates that shall be consecutively numbered from 0001 to 483. aN
 The City Mayor may request for an increase of the number of tricycle based on the
 requirements of the residents of the City, subject to the approval of the Sangguniang
 Panlungsod.
 \ Section 24. ROUTE MEASURED CAPACITY (RMC). The TPMO and TPFRO shall
 jointly prepare a standard for Route Measured Capacity and implement the same for each
 zone or area of operations of tricycles indicating the following:
 1. The zone or area where tricycles or pedicabs can operate.
 2. The name of Barangay where the zone or area is located.
 3. The present number of tricycle allowed to operate in the zone or ar
 4. Estimated number of population of the zone or area.
 ‘oi
  é
 5. Estimated number of tricycle needed by the population.
 6. Difference between the present number of tricycle operating within the
 zone or area and the estimated number of tricycles needed by the
 j population.
 Ny 7. Justification for proposed increase in the number of tricycles proposed to
 ea be legalized. The TPMO and TPFRO shall conduct an inventory of tricycles
 and pedicabs presently operating in the City of Pasay.
 Section 25. ROUTE RATIONALIZATION OR ROUTE INTEGRATION. In the
 preparation of the Route Measured Capacity (RMC) or subsequent amendments thereof,
 existing or on-going studies on Route Rationalization or Route Integration shall be taken
 into consideration. The participation of the Barangay shall be requested by the TPMO.
 ‘e
 (fll
 the |
 Section 26. COLOR SCHEME. The territorial jurisdiction of Pasay City shall be
 ed into several distinct areas with the following color assignments which shall be the
 Bog to be painted on each tricycle and their respective parking lanes or terminals:
 San, RAI ere reg ernie From Manila boundary up to buendia
 Er UE eee From Buendia up to Libertad/Arnaiz
 a ee ee From Libertad up to EDSA ,
 4. White -------------------------- From EDSA up to Paranaque boundary
 &gt;, Pa rorce Sue ——_—— Villamor Airbase
 CHAPTER V
 DESIGNATE ROUTES, TERMINALS, FARES AND PENALTY PROVISIONS
 Section 27. ROUTES. Tricycles are authorized to operate on any road subject to
 imitations imposed by this provision.
 Tricycles are prohibited to operate or travel, except to cross, along the following
 tional Roads or Highways:
 1. Roxas Boulevard including auxiliary road
 2. EDSA
 3. Other National Roads or Highways that will be covered by the Metro Manila
 Development Authority (MMDA)
 Section 28. INSPECTION. The Office of the TPFRO shall conduct the actual
 hysical inspection of every tricycle to determine its fitness, safety and convenience as a
 public utility vehicle. The TPFRO shall issue an inspection report which shall be attached to
 \ the application for the Mayor’s Permit.
 Section 29. TERMINALS/ PARKING LANES FOR TRICYCLES. The TPMO shall
 determine the appropriate areas which may be used as temporary parking lanes/terminals.
 \ In considering the appropriateness of the parking lane or terminal, the TPMO shall take
 into
 passengers in the following areas:
 1. PCT-— TAFT AVE./LIBERTAD in front of welcome plaza (2 units each doo
 2. INTRA TODA — INOCENCIO / TRAMO
 3. TOLVEN — TOLENTINO / VENTANILLA WK
 consideration the safety and convenience of the public.
 .
 }
 Tricycles belonging to any of the registered TODA shall be allowed to temporarily
 use the designated parking lane or space on the street for parking. Not more than seven
 (7) tricycles at any given time are allowed to park for the purpose of waiting for
  HD TODA — HIDALGO — ARNAIZ
 DOTODA — DOMINGA — GIL PUYAT
 TEIPLE A - P. VILLANUEVA / ARNAIZ
 \ VERTA TODA — VERGEL / TAFT AVE.
 “i MDJ TODA — DIMASALANG / M. DE JESUS
 LPM TODA — ARNAIZ IN FRONT OF PASAY PUBLIC MARKET (2 UNITS OF
 “SQ EACH ENTRANCE)
 10.ALSID TODA — TOLENTINO ALFONSO
 41. BENCH TODA — TOLENTINO — ESGUERRA (FRONT OF BENCH BLDG.)
 42. MBR TODA — M. DELA CRUZ/P. BASILIO / RODRIGUEZ ST.
 13. DIMATODAS — DIMASALANG / P. RIVERA ST.
 14. TRADAN TODA — TRAMO / P. DANDAN ST.
 45. PNB WILLIAMS TODA — SERVICE ROAD ROXAS BLVD./ WILLIAMS ST. (front of
 PNB)
 16.FD TODA — DOMINGA/ FLORES ST.
 17.GAMEX TODA — CABRERA / GAMBAN ST.
 48. ZETCOOP — ZAMORA / EDSA (15 mtrs. Away from EDSA)
 19. VIERETODA — VERGEL /I. REYES ST.
 20. JAP TODA — SERVICE ROAD ROXAS BLVD (Parking area in front of Anthel
 Towers)
 . 24. ECTODAI — CABRERA / EDSA (15 mtrs. away from EDSA)
 22. EMETODAI — M. DELA CRUZ / ARNAIZ AVE.
 RBL TODA — ARNAIZ AVE. / ROXAS BLVD. SERVICE ROAD
 94-HOA TODA — HOBBIES OF ASIA PRIVATE PARKING/MACAPAGAL
 25.INZA TODA — INOCENCIO / ZAMORA ST.
 6 SPRING TODA — ARNAIZ AVE. (in front of Mercury drug Rump in gutter) - 7
 HL TODA — ARNAIZ AVE. (in front of Goldilocks) / HARRISON ST. front of Holiday
 Plaza)
 28.ZALITODA — ZAMORA ST. / ARNAIZ AVE.
 9 BAU TODA — CABRERA/JESPIRITU ST. BAUTISTA ST.
 30. MATTODA — TRAMO / MANGUBAT TENGCO ST. XxX
 31. TUPAZ TODA — TUPAZ ST. / LEVERIZA ST. Yy
 OOANAAS
 3
 2
 ‘
 32. BOSTON TODA — NARRA ST. / TAFT AVE. (inside of Sto. Nino)
 | 33. SOLOFRATRA — TRAMO /L. FRANCISCO ST.
 34.GAMROS — GAMBAN / ROSAL ST.
 35. CARTODA-LEVERISA /CARTIMAR AVE. and LUNA ST. /CARTIMAR AVE.
 | 36. B201 TODA — ACCESS ROAD / SERVICE ROAD SLEX (15 mtrs away)
 37. VACTODA — AURORA / VENTANILLA ST.
 38 16 DE AGOSTO TODA — AURORA ST. / 16 DE AGOSTO
 | 39 PILTAFT TODA — TAFT AVE. (in front of Mc Donald 3 units)
 40.PBL TODA — P. BURGOS ST. / ARNAIZ AVE.
 41. ATODA — ALMAZOR ST. / ANDREWS AVE.
 | 42. ARNAIZ TODA — ARNAIZ AVE. / TAFT AVE. (PM only 7pm — 6 am)
 43. PETODA — MARIA CLARA / PROTACIO ST.
 44. PAMIT — PARK AVE. / front of Park Ave. Mansion
 45.ARTRA — TRAMO / ARNAIZ AVE.
 46. TRANA TODA — TRAMO / NATIVIDAD ST.
 47.L.S. PAE — LORING ST. / EDSA
 | 48. TETODA — TRAMO / EDSA
 49.1FPC TODA — IGNACIO ST. /P. CELLE
 50.NAEM TODA — EMMA ST. / NATIVIDAD
 51.DCR TODA — DON CARLOS REVILLA / EDSA (15 mtrs away rom EDSA)
 52. VH TODA — VILLARUEL ST. / HARRISON ST.
 53. VT TODA —VILLAREAL ST. / TAFT AVE.
 54 DCV TODA —- BAC 11 ST / AIRPORT ROAD (15 mtrs away from ANDREWS) and
 TWIN PIONEER / CONSTALATION ST.
 55. SCEMTRATODA — TRAMO / ARNAIZ ST. (beside of United Pharmacy)
 56.STPH TODA - ST. PETER ST. / ANDREWS AVE.
 57. FIVE STAR TODA — TRAMO AURORA BLVD. / EDSA (front of Castillo Bldg.)
 WS
  58.ACE TODA — AURORA ST. / ARNAIZ AVE.
 59.GALLERIA TODA — GALERIA BLDG. PARKING AREA
 60. CUENCA TODA — ARNAIZ / CUENCA ST. (front of Diamond Bldg.)
 61. TRACEL TODA — TRAMO / CELERIDAD
 62.DZAM — D. REYES / ZAMORA ST.
 63.M. SANTOS TODA — HARRISON ST. /M. SANTOS
 64.PLDT TODA — GALVEZ RD. / HARRISON ST. (inside PLDT Parking)
 65.GATE lil—R. HIGGINS ST. / ANDREWS ST.
 66.PRE TODA —P. VILLANUEVA/P. REYES ST.
 67.PHILTRANCO TODA — APELO ST. (besides Philtranco Bus Terminal)
 68.PPM TODA — MAKABAYAN ST. / MARKET ROAD
 69. MATODA — SAINT AGUSTIN ST. / AURORA BLVD.
 70.SAHTODA — STANFORD / PURISIMA ST. BRGY. 65-Z-8
 71.CAMTODA — CAMIA ST. SAMPAGUITA ST.
 72.HRB TODA — HERNANDEZ ST. / ROXAS BLVD. SERVICE ROAD ~
 73.PVM TODA — P. VILLANUEVA / PRIMERO DE MAYO
 74.PCH TODA — PASADENA ST. /F.B. HARRISON ST.
 75.PACTODA — PARK AVE. / LIBERTAD ST. (beside UNION Lumber)
 76.LLANAS TODA — LEVERIZA ST. (front of Lianas Supermarket)
 77.G.V TODA — P. BURGOS / G. VILLANUEVA ST.
 78. PCGH TODA — P. BURGOS ST. / VILLAREAL ST. (front of PCGH)
 79.DAL TODA — LIBERTAD / DECENA ST.
 80. MAGTODA — M. DELA CRUZ / MAGTIBAY ST.
 81. VERTRAM — TRAMO ST./ VERGEL ST.
 82. TAFT LUNA TODA — LUNA ST. / TAFT AVE. (back of Precint no. 3)
 83.AJL TODA — J. LUNA ST. AURORA ST.
 84.ST. EYMARD TODA — TOLENTINO ST. / FACUNDO ST.
 85.LIANAS TAFT TODA — TAFT AVE. (beside of Lianas Supermarket; left side)
 x 86.VAB TOC - Villamor
 th
 ee
 Arad,
 Section 30. MAXIMUM UNITS. Operators are only allowed to operate not more
 an FIVE (5) units of tricycles.
 Section 31. TERMINALS FOR MOTORIZED TRICYCLES. Only those who strictly
 omply with the succeeding section shall be allowed to operate a terminal.
 Section 32. REQUIREMENTS FOR THE ESTABLISHMENT AND OPERATION
 OF A TERMINAL FOR TRICYCLES. The following are the requirements for the
 establishment of a terminal for motorized tricycles:
 1. The terminal should be established by a legitimate association of tricycle
 operators and drivers;
 2. The association is recognized as legally existing by the TPMO
 3. The operator shall provide a proof that the terminal is not hindering the flow of
 4
 5
 6
 traffic
 . All persons involved in the operation of the terminal shall register with the TPMO
 and TPFRO;
 . All persons actually involved in the operation of the terminal shall wear uniforms
 and I.D.s prescribed by the TPMO, TPFRO, and the recognized tricycle federation
 . The terminal must be clearly identified by a billboard and yellow lanes prescribed
 by the TPMO
 requirements under this Code and upon payment of the amount of ee 3:
 Section 33. CERTIFICATE OF REGISTRATION OF TERMINALS. The [PMO
 shall issue the Certificate of Registration after the applicant TODA has complied/with the
 (P1,000) to the City Treasurer as annual registration fee.
  ‘eo, Section 34. — INSPECTION OF THE TERMINAL. The terminal shall be subject
 uarterly inspection by the TPMO to determine that all requirements for the operation of 3
 the terminals are being complied with.
 Section 35. VIOLATIONS AND PENALTIES. The following are the violations in
 the Operation of a terminal and their corresponding penalties:
 XY 1. For drivers, and those operating the terminal found not wearing the prescribed
 ae uniform or not wearing ID’s:
 a .On the person apprehended 200.00
 b. On the association operating the terminal 500.00
 Lens 2, Derg tI
 2. Operation of illegal terminal:
 3. On the association operating the terminal 500.00
 b. On the tricycle drivers
 using the illegal terminal 500.00
 i“
 3. No identification signs and markings of the terminal
 3. On the association operating the terminal 500.00
 Section 36. PRIVILEGE TO USE THE TERMINAL. The grant of Certificate o
 Registration of a Terminal is not a right but only a privilege. The operator of the termina
 shall have the privilege to continuously use the same for as long as the certificate o
 registration has not been duly cancelled according to the grounds provided under the n
 section.
 Section 37. CANCELLATION OF CERTIFICATE OF REGISTRATION OF A
 TERMINAL. The grant of Certificate of Registration of Terminal may be cancelled under
 any of the following grounds:
 1. The operator of the terminal has violated any provision of this Code for three (3)
 consecutive times.
 2. Public interest and welfare demand that a terminal should be abolished
 3. Non payment of renewal fees for the Certificate of Registration of a Terminal
 4. When the terminal is being used as a place to conduct illegal activities
 Peres
 | Section 38. DUE PROCESS. Before the Certificate of Registration may be
 cancelled, upon the recommendation of the TPMO, a written notice shall be given by the
 TPFERB to the association operating the terminal stating the grounds for the cancellation \
 the said certificate. The association operating the terminal shall be given an opportunity to
 be heard on its behalf. The final written notice shall be given to the operator stating the
 decision of the TPFRB.
 Section 39. PASSENGERS’ FARE. The tricycle driver shall charge a minimum of
 SEVEN PESOS (Php7.00) per passenger only. Provided, that every time his vehicle crosses
 a district, as herein designated in Section 26 by color scheme, an additional fare of Two
 (P2.00) Pesos shall be charged. In case of a special trip, the passenggr F
 allowed to agree on the fare subject to the minimum fare of PEN
 Pesos.
  The owner must strictly instruct his driver to first agree with the passenger on the
 amount of fare to be charged before accepting the fare.
 tricycle unit.
 )
 IN
 an
 The maximum number of passengers allowed shall be five (5) passengers per
 A Fare Matrix shall be displayed prominently inside the tricycle in full view of the
 passenger, with contact number of TPFRO.
 Three (3) consecutive violations of this provision will result in the immediate
 Section 40. VIOLATION AND PENALTY CLAUSE. Any owner or driver who
 ncellation of the franchise of the owner.
 violates the provisions of this Ordinance shall be liable as follows:
 . Operating dirty or dilapidated tricycle unit
 . Driving a tricycle without plate or using improvised plate
 . Driving without city plates, no stickers, no plate number
 Printed,
 . Driving a tricycle on National Road
 . Driving without Permit &amp; Franchise
 . Driving with expired permit
 . Driving under the influence of liquors or prohibited drugs
 . Driving without a valid ID issued by the Federation
 10. Failure to attach current annual sticker on plates
 11. Failure to present permit, MTOP or license
 12.Smoke Belching
 13. Illegal Parking
 14. Improper display of sticker
 15. Installation of an undesirably large decoration or fixture
 tending to obstruct from view the sidecar number
 16. No Fare Matrix displayed
 "
 17.Not wearing the prescribed uniform
 \ i 18. Obstruction on road or sidewalk
 20
 WN
 WOON A WW
 9. Operating without body number, name of TODA
 . Out of line (tricycle coming from outside Pasay City)
 21. Overcharging
 22. Overloading
 23. Refusal to convey passengers to destination
 24. Tricycles without regular or permanent passenger seat
 25. TODAs allowing colorum tricycles to use their terminal
 26. Violation of any condition of the franchise
 27. Violation of the prescribed color coding
 28. Violation of the physical requirements of the tricycle
 29. Without interior lights
 30. Playing of Loud Music
 . Carrying of explosives, firearms, or other deadly weapons
 P 200.00
 1,000.00
 500.00
 300.00
 500.00 + impounding
 2,000.00 + impounding
 1,000.00
 1,000.00
 500.00
 300.00 ‘
 500.00
 500.00
 300.00
 300.00
 300.00
 500.00
 300.00
 400.00
 500.00
 1,000.00
 500.00
 100-00
 500.00
 400.00\.
 1,000.00
 500.00
 300.00
 300.00
 300.00
 500.00
 Section 41. IMPOUNDING - The following violations shall be sufficient grounds
 for the impounding of a tricycle:
 1. Operating the tricycle without a franchise, LTO registration or
 Mayor's Permit
 2. Operating the tricycle without license plates or paipte
 ~
 A a /
 ed
 :
 4
 |
  3. Violation of the color scheme as provided in this Ordinance
 )
 Ng 4. Allowing a person who is underage, or without a Mayor's ?
 | Permit to operate a tricycle .
 (
 5. Driving a tricycle unit without a driver's license mR
 The owner shall pay an Impounding Fee of P300.00 and Storage Fee of P50.00 per
 day. On the third (3'’) impounding violation, the TPMO and TPFRO will have the power to
 permanently confiscate the sidecar of the tricycle for the disposal of the City Government.
 BE JOINTLY AND SEVERALLY LIABLE FOR THE VIOLATIONS AND PENALTIES.
 The driver and operator shail be solidarily liable for the amount of fine corresponding to the
 ®
 Section 42. OPERATORS AND DRIVERS OF MOTORIZED TRICYCLES SHALL g
 violations under this Code.
 Section 43. IMPLEMENTING POWER. The power to enforce the penalties, rules
 and regulations of this Code will be carried out by the Task Force of the Tricycle and
 Pedicab Franchise Office (TPFRO) and the Traffic and Parking Management Office (TPMO
 in</t>
  </si>
  <si>
    <t>AN ORDINANCE AMENDING ORDINANCE NO. 650, SERIES OF 1996 OTHERWISE KNOWN AS THE PEDICAB CODE UPDATING THE CURRENT LEVEL OF FEES AND AMENDING THE RULES IN GRANTING OF FRANCHISE AND OPERATIONS OF PEDICABS WITHIN THE TERRITORIAL JURISDICTION OF PASAY CITY AND FOR OTHER PURPOSES.</t>
  </si>
  <si>
    <t>Republic of the Philippines
 Lungsod Ng Pasay, Kalakhang Maynila
 Sangguniang Panlungsod
 ORDINANCE NO. 4416 , SERIES OF 2009 BS
 ) AN ORDINANCE AMENDING ORDINANCE NO. 650, SERIES OF 1 rN
 XN OTHERWISE KNOWN AS THE PEDICAB CODE UPDATING THE CURR
 nr LEVEL OF FEES AND AMENDING THE RULES IN GRANTING O
 . “(FRANCHISE AND OPERATIONS OF PEDICABS WITHIN’ TH
 TERRITORIAL JURISDICTION OF PASAY CITY AND FOR OTHER
 Edita V. Vergel De Dios and Jonathan L. Cabrera
 Co-Sponsored by:
 Honorable Councilors Maria Luisa Pettallo; Mary Grace Santos;
 Noel C. Bayona;
 Lexter N. Ibay; Charlie Chavez and John D. Trinidad
 WHEREAS, the government of Pasay City recognizes the role of the
 \pedicab as a principal mode of public transportation especially in the narrow
 streets of the City and as a good source of income to hundreds of pedicab
 drivers and operators;
 WHEREAS, the number of pedicabs operating in Pasay City continues to
 grow without being sufficiently regulated and controlled;
 WHEREAS, failure to control the rapidly increasing number of pedicabs
 could bring cut-throat competition among operators and drivers, compromise the
 Safety of passengers, cause traffic congestion and other disastrous effects; |
 WHEREAS, it has now become imperative to regulate and codify the
 franchising and operations of pedicabs to establish a balance between the
 interest of the pedicab industry and public welfare;
 WHEREAS, the Local Government Code, under Section 458 paragraph 3
 (vi), has transferred to the Local Government Units the power to issue Certificate
 of Public Convenience or Franchise to pedicabs and regulate the operation
 thereof within the jurisdiction of the City;
 WHEREAS, Section 16 of the Local Government Code of 1991 mandates
 every local government unit to promote health and safety, enhance the right of
 people to a balanced ecology, improve public morals, enhance economic
 prasperity and social justice, promote full employment among their residents,
 ‘maintain peace and order, and preserve the comfort and convenience of their
 inhabitants;
  NOW, THEREFORE, BE IT ORDAINED AS IT IS HEREBY ORDAINED
 by the Sangguniang Panlungsod of Pasay, in session duly assembled, hereby
 amends City Ordinance No. 650, Series of 1996 updating the rules and the -
 current level of imposition of franchises, fees and other charges being charged
 \ by the City Government beginning upon the enactment of this Code:
 THE REVISED PEDICAB CODE
 OF THE
 PASAY CITY GOVERNMENT
 CHAPTER I
 GENERAL PROVISIONS
 Section 1. TITLE. This Ordinance shall be known as the Revised Pedicab
 Code of Pasay City.
 Section 2. SCOPE. This Code shall apply to the territorial jurisdiction of
 ’ gistent with the basic policy of local autonomy. This Code empowers the City
 emnment to issue Certificate of Public Convenience or Franchise to pedicabs
 operating within the City.
 \a, Section 3. FUNDAMENTAL PRINCIPLES. The franchising and
 erations of pedicabs shall be controlled to effectively manage this basic service
 slew to the following principles:
 (a) | Franchise shall be uniform in each Local Government Unit.
 (b) Mayor's Permit, Registration fees, charges and other imposition
 shall:
 \ 1. Be equitable and based as far as practicable on the
 operator's ability to pay.
 2. Be levied and collected only for public purposes.
 3. Not be unjust, excessive oppressive or confiscatory to
 public welfare.
 4. Not be contrary to law, public policy, and national
 economic policy.
 (c) | The collection of fees and charges and other impositions shall in no
 case be let to private persons.
 Section 4. PEDICABS AS COMMON CARRIERS. Pedicabs are treated
 as common carriers. From the nature of their business and for reasons of public
 licy they are bound to observe extraordinary diligence in the vigilance over the
 and for the safety of the passengers transported by them, according to all
 the circumstances of each case.
 Pedicab drivers and operators are bound to carry the passengers safely as far as
 human care and foresight can provide, using the utmost diligence of very
 cautious persons, with a due regard for all the circumstances. Bhs
  Section 5. RULES OF CONSTRUCTION. In construing the provisions of
 the Code, the following rules of construction shall be observed unless
 inconsistent with the manifest intent of the provision or when applied, they
 would lead to obscure or highly improbable results:
 . 14. General Rule - All words and phrases shall be construed and
 understood according to the common and approved usage of the
 ‘ language, but technical words and phrases in the Code that may have
 acquired a peculiar or appropriate meaning shall be understood in such
 technical, peculiar and appropriate meaning.
 &gt;. Gender and Number - Every word in this Code imparting the singular
 number shall extend to both male and female. Every word imparting the
 plural number shall also extend to one person or thing.
 | ion 6. DEFINITION OF TERMS. When used in this Code, the following
 shall mean:
 (a) Pedicab — A foot-driven, non-motorized vehicle composed of a
 bicycle fitted with a single-wheeled sidecar or a bicycle with a two-
 wheeled sidecar operated to render transport services to the
 general public for a fee;
 (b) Motorized Pedicab - A pedicab mounted with a
 (
 converted motorized engine. This type of pedicab will be operated
 to render personal and private transport services only.
 c) Franchise - A certificate issued by the Pasay City Government,
 sate Pee
 upon proper application, allowing the pedicab to operate a
 “Transport for Hire” services within the territorial jurisdiction of
 Zone — A contiguous land area or block, a subdivision or a
 Barangay where a pedicab may operate without a fixed origin and
 destination.
 \ (f) Parking Lane/Terminal — A TPFRO and TPMO approved
 Pasay City.
 | (d) Owner/Operator —A registered proprietor of pedicab units as
 \ shown by the certificate of registration issued by the TPFRO.
 space provided where pedicabs may be allowed to park while
 waiting for passengers.
 (g) Lane Markings — Are the markings to be made by the TPMO and
 PODAs where pedicabs can stay while waiting for passengers.
 (h) Pedicab Operator's Permit - The document granting franchise
 or license to operate issued to a person, natural or juridical,
 allowing him to operate pedicab-for-hire over zones specified
 therein.
 (i) PODA-—Refers to the Pedicab Operators and Drivers Association
 } TPFRO — Refers to the Tricycle &amp; Pedicab Franchise Regulatory
 Office, an LGU body in charge of regulating and authorized to issue
 Certificates of Public Convenience or franchise to pedicab units.
 , (k) TPMO-—Refers to the Traffic and Parking Management Office, an
 , LGU body in charge of enforcing the implementation of this Code.
 (i) Colorum-—Isa motorized or non-motorized pedicab, private or for
 hire, unregistered with the TPFRO or, in the case of for hire,
 registered but without the required Certificate of Public
 Convenience (CPC) or franchise or operates without a pedicab
 Y
 operator's permit issued by the city of Pasay.
  (m) Route Measured Capacity (RMC) — Refers to the number of
 pedicab for hire units allowed in each route based on survey
 ridership demand and recommended by the Traffic and Parking
 ) Management Office (TPMO) and approved by the City Mayor.
 SS (n) Resident — Refers to a natural person who is registered voter of
 : SQ the City of Pasay and residing in the City of Pasay for at least one
 year.
 (0) PCPFI-— Refers to the Pasay City Pedicab Federation Inc. The
 existing recognized pedicab federation of Pasay City.
 (p) TPFRB — Refers to the Tricycle and Pedicab Franchising and
 Regulatory Board.
 CHAPTER II. REGULATORY BODIES
 Section 7. THE TRICYCLE AND PEDICAB FRANCHISE
 REGULATORY OFFICE (TPFRO). There shall be an office under the Office of
 the City Mayor with administrative and operational supervision to the task
 igned. It shall be composed of: One (1) Office Chief; One (1) Administrative
 r; Three (3) Utility Workers; Six (6) Casual Laborers, and Ten (10) Task
 Personnel who will implement the rules and regulations as defined in this
 ection 8. THE FUNCTIONS OF TPFRO. The administrative duties and
 ctions of the TPFRO are the following:
 1. To process and submit appropriate recommendations on applications
 for:
 a. Motorized Tricycle Operators Permit (MTOP)
 b. Certificate of Public Convenience (CPC) for Motorized Tricycle
 for Hire
 c. Pedicab Operator’s Permit (POP)
 2. To strictly implement and enforce the provisions of this Ordinance
 and other laws and ordinances related to the operation of tricycles
 and pedicabs.
 3. To recommend the cancellation of Certificate of Public Convenience,
 franchise, Motorized Tricycle Operator’s Permit, or Pedicab Operator's
 Permit.
 To recommend to the TPFRB towing and impounding procedures.
 To implement the rules and procedures on the recognition and
 accreditation of the pedicab or tricycle federation as provided by the
 TPFRB.
 K &lt;n To exercise other duties and functions necessary and appropriate to
 wi &gt;
 implement the provisions of this Code.
 Section 9. CREATION OF THE PASAY CITY TRICYCLE AND
 /PEDICAB FRANCHISING AND REGULATORY BOARD (TPFRB).
 The Pasay City Tricycle and Pedicab Franchising and Regulatory Board is
 hereby created pursuant to paragraph 3, sub-section VI, Section 458 of the
 Local Government Code of 1991, to be appointed and under the Office of the
 Mayor composed of:
 One (1) Chairman, One (1) Vice Chairman and
 Three (3) Members
 er a 4%
 ~2a-&lt;,.
  1. The Chairman will be the Chief of the Traffic and Parking Management
 Office
 2. The Vice Chairman will be the Chief of the Tricycle and Pedicab
 \ Franchise Regulatory Office
 \ 3. One City Councilor to be nominated and elected by the City Council
 ® 4. The President of the recognized tricycle federation of Pasay City
 Sb 5. The President of the recognized pedicab federation of Pasay City
 Section 10. FUNCTIONS OF THE PASAY CITY TRICYCLE AND
 PEDICAB FRANCHISING AND REGULATORY BOARD (TPFRB). The Board
 shall have the following functions:
 POE P Rag h a0 Aor
 1. To receive recommendations from the TPMO and TPFRO for the
 issuance of the franchise needed for the pedicabs and tricycles
 to operate.
 Pz To amend or cancel any franchise issued by the Board for any
 violation of this Ordinance, rules and regulations, and
 implementing guidelines thereof.
 3. To endorse any proposal for fare increase for tricycles and
 pedicabs to the Pasay City Council for enactment through an
 Ordinance.
 4. To provide for the procedures for the accreditation and
 recognition of the Pasay City pedicab federation, and Pasay City
 tricycle federation.
 Section 11. SESSION. The Board shall have a regular session once a
 th and as many special sessions as may be deemed necessary. The
 airman of the Board shall preside over the session. In the absence of the
 Chairman, the Vice-Chairman will be the presiding officer for the particular
 session.
 Section 12. QUORUM. A majority of the Board shall be necessary to
 constitute a quorum. Majority of those present shall be required to render a valid
 decision.
 Section 13. TECHNICAL GROUP. The Sanggunian Panlungsod is
 encouraged to organize a body composed of people equipped with technica
 expertise to institutionalize the screening of the requirements provided in
 Chapter III of this Code.
 CHAPTER ITI
 GUIDELINES AND STANDARDS
 Section 14. PHYSICAL REQUIREMENTS. No pedicab shall be issued a
 franchise or Certificate of Public Convenience unless the following physical
 requirements are complied with and certified by the Tricycle and Pedica
 Franchise Regulatory Office (TPFRO):
 (a) Clean windshield
 ===
 (b) Garbage receptacle
 (c) Functional horn that does not emit exceptionally loud or startling
 sound
 (d) Two (2) reflectorized lights; front and back for turning right or teft
 (e) Light installed inside the sidecar and kept lighted while driving
  within the routes
 (f) Body number of the vehicle shall be clearly identifiable from a
 distance. The body number may be painted or displayed through a
 ) sticker prominently placed on the front and back of the pedicab.
 Ne (g) _—_‘Fully-operational brakes
 ‘ i. (h) Roadworthiness of the pedicab unit, as determined by section 15
 Section 15. QUALIFICATION STANDARDS SET BY THE DOTC AND
 DOST. In the determination of whether a pedicab has complied with the physical
 requirements, the TPFRO and TPFRB shall be guided by the qualification
 standards as set and imposed by the Department of Transportation and
 Communication (DOTC) and the Department of Science and Technology (DOST).
 Section 16. FRANCHISE / CERTIFICATE OF PUBLIC
 cater No pedicab for hire shall be used or operated within the e
 itorial jurisdiction of Pasay City unless the same has been granted a franchise \
 a Mayor's Permit in accordance with this Code. The franchise shall be valid (
 ree (3) years. The Mayor’s Permit shall be renewable yearly.
 The following are the rules for the grant of franchise:
 1. No franchise shall be granted to any applicant unless he is a
 Filipino Citizen and a resident of Pasay City. The applicant shall
 [ submit his Barangay Certificate and Voter’s ID or Certificate
 from the local COMELEC Office as a proof of his residency.
 2
 The owner of the pedicab shall file an application for francKise
 in triplicate copies with the TPFRO which shall be proces
 within working seven (7) days from date of filing. Such
 application shall be expressly approved or disapproved within
 the said period. Copies of the application shall be free of
 charge.
 3. The application for franchise must be accompanied with
 x photocopies of the following:
 a. Certificate of Registration of the pedicab;
 b. Official Receipt of the registration of pedicab;
 c. Deed of Sale or any document attesting the legitimate
 source of the bicycle;
 d. Community Tax Certificate;
 . Voter’s ID or Voter's Certificate from local COMELEC office
 Membership certificate from the recognized pedicab
 federation
 g. Identification Card issued by the recognized pedicab
 7 federation
 =”
 4. Upon approval of the franchise, the TPFRO shall direct the
 applicant to pay the proper franchise fee to the City Treasurer. After payment,
 the applicant shall present the official receipt of payment to the TPFRO for the
 issuance of the certificate or franchise and the corresponding stickers, license
 plates and Driver’s ID Cards/Tags.
 5. The franchise granted to the owner may be revoked or cancelled
 according to the provisions of this Ordinance.
 - —
  CHAPTER IV
 PERMIT, REGISTRATION, FEES AND OTHER CONDITIONS
 Section 17. MAYOR’S PERMIT. No pedicab shall be used or operated
 ) within the territorial jurisdiction of Pasay City unless the same has been granted
 XX a Mayor's Permit in accordance with this Ordinance. Applications for Mayor's
 = Permit for pedicab operators shall be filed with the TPFRO and payment of fees
 ’ herein required shall be paid to the City Treasurer not later than February 1 of
 each year.
 Failure to renew the Mayor's Permit for two (2) consecutive times shall be his
 round for revocation of the franchise.
 Section 18. DRIVERS. No person shall be allowed to drive a pedicab
 unless he has complied with the following:
 1. A pedicab driver must not be less than 18 years of age. /
 2. A pedicab driver must be a bonafide resident of Pasay City. y
 3. A pedicab driver shall secure Identification Cards Tags issued by {
 the TPFRO.
 4. A pedicab driver must wear his association shirt based on th
 color scheme of their respective areas.
 4. A driver must be a member in good standing of the recogniz
 | pedicab federation. The federation’s identification card shall b
 prominently displayed inside the vehicle.
 \f Section 19. PRESCRIBED FEES. The following fees shall be paid to the
 Treasurer of Pasay City:
 1. Franchise Fee .............:.ceeeee P 250.00 — Every 3 years
 2. Mayor's Permit ..........--:20s00 50.00 — Annual fee
 3. Inspection Fee ........--..-e 40.00 — Annual fee
 4. Franchise Sticker ..............--- 40.00 — Annual fee
 5. Annual stiicker for license
 DIALES...........-cssseereeeeeseeeeeesseseeees P 50.00 - Annual fee
 P 300.00 - One-time payment
 Section 20. Pedicab License Plate. The Pedicab Plate shall be
 consecutively numbered beginning at number one up to the maximum number of
 pedicabs allowed. The license plate issued shall be permanently attached to the u
 |
 |
 |
 L
 1 front of the pedicab.
 L
 L
 |
 The prescribed size of the pedicab license plate shall be six inches by
 twelve inches (6” x 12”). The plate number must be clearly painted at the back
 of pedicab by the recognized pedicab federation.
  Section 21. MAXIMUM NUMBER OF PEDICABS. The number of
 ) pedicabs that are allowed to operate within the city limits shall be Two Thousand
 Ms Seven Hundred Fifty (2,750) units only. The following shall be the maximum
 . number of pedicabs according to their respective territories:
 XN AREA OF OPERATION AUTHORIZED NUMBER OF PEDICABS
 1. Malibay and Apelo Cruz Seven Hundred
 (700) Units
 2. Maricaban &amp; BO Pilipino Six hundred
 (600) Units
 3. Lourdes, Humilidad, Concepcion Two Hundred Fifty
 &amp; Salud (250) Units
 San Juan Taft, Leveriza, Donada Two Hundred
 | A Manila Sanitarium (200) Units
 g a, San Juan Harrison &amp; One Hundred Fifty
 qd. Monica (150) Units
 6. Electrical, Virata, Edang, Don Carlos
 Revilla, Sto. Nifio, San Gregorio, Three Hundred
 Park Avenue, Kapitan Ambo, (300 units)
 Agtarap St., Russel St.,
 &amp; Ortigas Street
 7. SSS Boundary Pasay Baclaran,
 ‘
 Sw
 Hernandez, San Juan de Dios
 | X Cuneta Ave., &amp; Service Road, One Hundred Fifty 4
 &amp; Roxas Boulevard (150) Units
 8. Sun Valley, Gat-Mendoza, Nayong Four Hundred
 Pilipino, Rivera &amp; Pildera I and Il (400) Units
 Two Thousand Seven Hundred F
 (2,750) Units ‘Ss
 The City Mayor may request for an increase of the number of pedi
 &gt;a the requirements of the residents of the City, subject to the approva
 ; Section 22. COLOR-CODING SCHEME. A color scheme shall be
 applied to all pedicabs and their respective parking lanes. The territorial
 jurisdiction of Pasay City shall be divided into several distinct areas with the
 following color assignments to be painted on each pedicab and parking lanes:
 |
 |
 eee Malibay and Apelo Cruz Area
 | 2, Blue ----n----a no Maricaban &amp; Bo. Pilipino
 L
 L
 [
 3. Pink --------nnn nnn rrr Lourdes, Humilidad, Concepcion Salud
 &amp; Harrison Areas. a
 4. BrOWN -----n2 rrr San Juan Taft, Leveriza, Donada &amp;
 Manila Sanitarium
 5. Green -------n nnn Perla, San Juan Harrison, &amp; Sta. Monica
  ‘\ 6. White ---------------7777777777 Electrical, Virata, Edang, Don Carlos
 Village, Pinagbarilan, Sto. Nifio, Don
 Carlos Revilla, Gregorio, Park Avenue,
 Kapitan Ambo, Agtarap Sty;
 Russel St., Ortigas St.
 7. Orange =e SSS Boundary Pasay-Baclaran,
 Hernandez, San Juan de Dios, Cuneta
 Ave., &amp; Service road., Roxas Boulevard. iN
 8. Yellow -------------70 00007777 Sun Valley, Pildira I&amp;II, Rivera, Gatchalian
 Baltao 4
 The various Pedicab Operators and Drivers Associations shall operate
 within the limits of their territory according to their respective color codes. No
 _ pedicab driver is allowed to pick-up passengers in the territory of another PODA.
 = Sttion 23. NUMBER-CODING SCHEME. All license plates that end in the
 K ing particular number shall not be allowed to operate on the corresponding
 Number Day
 0-1 Monday
 2-3 Tuesday
 a Wednesday
 5
 6-7 Thursday
 8-9 Friday
 Section 24. EXEMPTION TO SCHOOL SERVICE PEDICABS. Pedicabs
 Q
 | contracted to transport students from their houses to schools and vice-versa are
 exempted from prohibition of the number-coding scheme on the following hours
 \ of the day:
 a. 5:00 am — 7:00 am
 b. 11:00 am — 1:00 pm
 Gs
 5:00 pm — 7:00 pm
 Only a pedicab entrusted by the parents and the school administratio
 shall be allowed to operate under this provision. The pedicab shall display a
 signboard clearly marked with the words “School Service”.
 “School Service” signboards is to be distributed by the Pasay City Pedicab
 Federation Incorporated (PCPFI) upon request of the operators.
 CHAPTER V
 ROUTES, TERMINALS, FARES AND PENALTY PROVISIONS
 Section 25. ROUTES. The routes of operation of pedicabs Shall YS
 limited and exclusive within the territorial jurisdiction of each area for which t
 L franchise is granted. Pedicabs are prohibited to travel or cross the national
 —
 ul b&amp;b WN
 _ EDSA including its extension
 highways in Pasay City:
 __ A. Arnaiz Avenue (Libertad, Dolores, Cementina)
 . Taft Avenue
 _ Sen. Gil Puyat Avenue (Buendia)
 - Roxas Boulevard including auxiliary road
 ————————————————————
  . Domestic Road
 &amp; . Ninoy Aquino Avenue
 A
 . Andrews Avenue
 0. Airport Road
 Section 26. TERMINALS FOR PEDICABS. The recognized PODAs
 under Section 50 shall be given the privilege to continue operating their existing
 designated terminals.
 6. Aurora Boulevard
 Yo 7
 8
 9
 1
 Section 27. REQUIREMENTS FOR REGISTRATION AND
 OPERATION OF TERMINALS FOR PEDICABS. The following are the
 requirements for the establishment of terminals for pedicabs:
 The terminal shall be established only by a legitimate
 association of pedicab owners and drivers;
 Certification of Membership from the recognized Pasay City
 pedicab federation;
 The applicant association is recognized by the TPMO &amp; TPFRO;
 A proof that the terminal is not hindering the flow of traffic;
 A proof that the association has the capacity to manage the
 Tminal.
 persons involved in the operation of the terminal shail
 ster with the TPMO and TPFRO;
 yersons actually involved in the operation of the terminal
 “aalNwear uniforms and I.D.s prescribed by the TPMO, TPFRO,
 and the recognized pedicab federation;
 The terminal must be clearly identified by a billboard and yellow
 | \ lanes prescribed by the TPMO and TPFRO.
 »"
 rate
 WW
 4
 Section 28. REQUIREMENTS FOR DRIVERS USING THE
 TERMINAL:
 All drivers shall use the I.D. prescribed by the TPFRO.
 fav
 &gt;. All drivers shall wear the proper uniform prescribed by the
 recognized PODA federation.
 3. All drivers shall abide by the rules and regulations issued by the
 management of the terminal and by the TPFRO.
 4. The association operating the terminal shall issue a sticker to
 the drivers indicating that they are authorized to use the
 terminal.
 ection 29. CERTIFICATE OF REGISTRATION OF THE TERMINAL.
 : O shall issue Certificate of Registration after the applicant PO
 complies with all the requirements of this Code and after payment of the
 registration fees to the City Treasurer in the amount of One Thousand Pesos
 (P1,000.00).
 Section 30. RENEWAL OF REGISTRATION. The Certificate oO
 Registration shall be renewed five days before the anniversary date of the grant
 |
 |
 L
 1 of the Certificate of Registration.
 L
 L
 i
 Section 31. INSPECTION OF THE TERMINAL. The terminal shall be
 subject to quarterly inspection by the TPMO to determine whether or not the
 raquirements for the operation of the terminals are being complied with. |
  Section 32. VIOLATION AND PENALTIES. The following violations in ?
 1 of terminal shall be subject to the following penalties:
 1. For drivers, and those operating the terminal found not wearing the
 prescribed uniform and not wearing ID‘s as provided under section 18
 of this Code:
 ~
 Qt
 S
 a. On the person apprehended 200.00
 b. On the association 500.00 IN
 2. Operation of unregistered terminal: {
 a. On the operator of the terminal 500.00
 af
 3. No identification signs and markings of the terminal }
 . On the association 500.00 '
 yellow markings where the pedicab
 an stay in the terminal:
 ' a. On the association
 500.00
 , Section 33. PRIVILEGE TO USE THE TERMINAL. The grant of
 Certificate of Registration of Terminal is not a right but only a privilege. The
 operator of the terminal shall have the privilege to continuously use the same for
 as long as the certificate of registration has not been duly cancelled according to
 the grounds provided under the next section.
 Section 34. CANCELLATION OF CERTIFICATE OF REGISTRATION
 OF TERMINAL. — The grant of Certificate of Registration of Terminal may be
 cancelled under any of the following grounds, to wit:
 aS
 1. The operator of the terminal has violated any provision of this Code for
 three (3) consecutive times.
 2. Public interest and welfare demand that terminal should be abolished.
 3. When upon the expiration of the Certificate of Registration of the
 terminal the association does not renew the Certificate of Registration.
 4. When the terminal is being used as a place to conduct illegal activities.
 Section 35. DUE PROCESS. Before the Certificate of Registration may
 be cancelled, upon the recommendation of the TPMO, a written notice shall be
 given by the TPFRB to the operator of the terminal stating the grounds for the
 cancellation of the said certificate.
 The association operating the terminal shall be given an opportunity to y
 n
 heard on its behalf. A final written notice shall be given to the operator stati
 the decision of the TPFRB.
 Section 36. NUMBERS OF PASSENGERS. - Two-seater sidecar
 pedicabs shall have a maximum number of THREE (3) passengers. Four-seater
 sidacar pedicabs shall have a maximum number of FOUR (4) passengers. |
  Section 37. PASSENGER'S FARE — The pedicab driver shall charge a
 minimum of TEN PESOS (Phpi0.00) per passenger. For special trips, drivers are
 allowed to charge a minimum fare of FIFTEEN PESOS (Php15.00) per passenger
 but in no case should not exceed TWENTY (P20.00) upon the agreement of the
 passenger and the driver.
 “ 1. Student Fare — FIVE PESOS (P5.00) will be charged for
 SY students.
 nrghe A?
 2. Fare Matrix (taripa) shall be displayed prominently inside the BW
 pedicab in full view of the passenger, with contact number of
 TPFRO for complaint. x
 3. Any violation of this provision for three (3) consecutive times will Ke
 result in the immediate cancellation of the franchise of the
 owner.
 Section 38. UNIFORM BOUNDARY FARE — Boundary Fee of drivers to \
 owners/proprietor/operator per pedicab shall be FIFTY PESOS (P50.00) for day , V
 shift and FORTY PESOS (P40.00) for the evening shift, for both twelve (12) hours
 use.
 Section 39. PROHIBITED ACTS OF DRIVERS. The following acts
 shall constitute sufficient ground for the confiscation of the Driver’s Identification
 Card/Tag:
 . Driving without the driver’s Identification Card/Tag
 . Driving an unregistered pedicab (Colorum)
 | _ Driving while under the influence of liquor, drugs or any other
 \| intoxicating substance
 W Ne
 _ Failure to observe traffic rules and regulations
 . Carrying more than four (4) passengers
 . Wearing sleeveless shirts or without shirt while driving
 . Disrespectful and discourteous behavior towards passengers
 . Reckless driving
 . Over-charging of fares as determined by this ordinance
 10. Carrying firearms, sharp objects, or other deadly weapons
 11. Such other acts as may be prohibited by law or by this Code
 WON AW
 Section 40. Operators and drivers shall not be allowed to install
 nywhere in the vehicle any stereo, radio, speakers or similar devices that will
 noise and disturbance while the pedicab is serving the public.
 ion 41. VIOLATION AND PENALTY CLAUSE. Any owner or driver
 es the provisions of this ordinance shall be liable as follows:
 ~~
 =
 =
 3
 s
 fe)
 1. Operating dirty or dilapidated pedicab unit P 100.Q0
 2. Carrying of explosives, firearms, or other deadly weapons 1,000.
 3. Driving a Pedicab without plate or improvised plate 500.00
 4. Driving a pedicab with improvised motor for a fee 300.00
 5. Driving a pedicab on National Road 500.00
 6. Driving without Permit &amp; Franchise (Colorum) 2,000.00
 7. Driving with expired permit 1,000.00
 8. Driving under the influence of liquors or prohibited drugs 2,000.00
 9
 1
 _ Driving without a valid ID issued by the TPRO 500.00 |
 0. Driving without plate number 300.00
 TT
  11. Failure to attach current annual sticker on plates 300.00 }
 12. Failure to present permit, Pedicab Operator’s Permit ;
 \ or license 500.00
 Be 13. Illegal Parking 100.00 2
 a Y 14. Improper display of sticker 100.00
 15. Installed with undesirably large decoration or fixture
 tending to obstruct from view the sidecar number 300.00 iN
 16. No Fare Matrix displayed 200.00 A
 17. Not wearing the prescribed uniform 300.00 ~
 18. Obstruction on road or sidewalk 400.00
 19. Operating without body number and name of PODA 500.00
 20. Out of line/route 1,000.00
 21. Overcharging 500.00
 22. Overloading 100.00
 23. Refusal to convey passengers to destination 200.00
 24. Pedicabs without regular or permanent passenger seat 400.00
 95. PODAs allowing colorum pedicabs to use their terminal 1,000.00 N
 96. Violation of any condition the pedicab franchise as provided : \
 under section 16 of this Code 500.00
 &lt; 97. Violation of the prescribed color coding 300.00 {
 98. Violation of the physical requirements of the pedicab 200.00
 29. Without interior lights 200.00
 Section 42. IMPOUNDING. The following violations shall be sufficient
 | basis for the impounding of a pedicab:
 1. Operating a pedicab without a franchise;
 | 2. Operating a pedicab without license plates or body number;
 3. Pedicab is used in criminal activities;
 4. Pedicab is involved in an accident resulting to death or inflicting
 | physical injuries to passengers OF third parties.
 ; The owner of the pedicab shall pay the following rates on impounding:
 Impounding fee - P 200.00
 Storage fee - P 50.00 per day
 Proper receipts shall be issued before any pedicab shall be impounded.
 On the third (3"°) impounding violation, the TPMO and TPFRO shall have
 \V yer to permanently confiscate the pedicab for the disposal of the City
 1 Savernment.
 Section 43. LIABILITY OF DRIVERS AND OPERATORS. For violation
 L of any of the rules and regulations of this Code in connection with the operation
 of pedicab units, the driver and operator shall be solidarily liable to pay t
 amount of fine corresponding to the violations listed in the previous sections. So
 L Section 44. IMPLEMENTING POWER. -— The power to enforce te
 penalties, rules and regulations of this Code will be carried out by the task forc
 L of the Tricycle and Pedicab Franchise Office (TPFRO) and the Traffic and Parking
 Management Office (TPMO) in coordination with the pedicab federation task
 1 force.
 KS
  CHAPTER VI.
 FEDERATION OF PEDICAB OPERATORS AND DRIVERS.
 Section 45. COMPOSITION AND PURPOSE - The federation of
 pedicab operators and drivers is an organization composed of the various
 . presidents of the PODA organized to protect the interest of their members and
 oversee the operation of the PODA as a whole.
 Section 46. ACCREDITATION -— The TPFRO shall accept and accredit
 only one pedicab federation for the City of Pasay. The said pedicab federation
 must be registered with the Securities Exchange Commission (SEC). The TFRB
 shall provide for the rules on accreditation and recognition of the pedicab
 federation.
 Section 47. EXISTING RECOGNIZED FEDERATION- The Pasay City
 Pedicab Federation Inc. (PCPFI) shall continue to enjoy its status as the sole
 recognized pedicab federation unless otherwise revoked or replaced under the ,
 rules and procedures provided by the TPFERB and implemented by the TPFRO.
 Section 48. OFFICERS OF THE ACCREDITED PASAY CITY PEDICAB
 FEDERATION — Recognized pedicab federation shall elect from among the
 presidents of the respective PODA’s, the Officers and the Members of the Board
 who will serve for term set by the by-laws of the federation. The City Mayor, thru
 the TPFRO should be notified on the date, time and place of the election of its
 | Officers. The role of the City Government of Pasay shall only be limited to the
 facilitation of the election. No public officer or employee of the City Government
 shall influence the outcome of the election of the federation.
 fb- _ LO pesaagee
 PEDICAB FEDERATION = The recognized pedicab federation may recommend
 to the TPFRO the opening of new routes, increase of franchise, increase of fares,
 fees and other matters related to their operations.
 | \ Section 49. RECOMMENDATORY POWER OF THE ACCREDITED
 Alterations in routes and changes in fees and fares shall be done in
 consultation with the recognized pedicab federation. Likewise, the federation
 | may also recommend to the TPFRO the acceptance of a new PODA, or the
 cancellation of an existing PODA in their respective zone Or area.
 [ Any amendment proposed to change any section of this Code shall b
 subject to the ratification of the Pasay City Council.
 . TION 50. ACCREDITED PODA(S) OF PASAY CITY. For the purpose
 ing the number of registered pedicab units, the city approves and
 recoanizes the following PODA organizations:
 : a
  1. CIPS PODA 51. IPODA .}
 &gt;\| 2+ PSV PODA 52. MC PODA Ss
 \ | 3. VC PODA 53. MV PODA
 me | 4. AF PODA 54. MSP PODA I Rl
 r 5. SACE PODA 55. SFSA PODA
 6. BER PODA 56. G III PODA
 7. SOGCJ PODA 57. RHC PODA
 8. FCPS PODA 58. GS PODA
 9. BMI PODA 59. SPA PODA oN
 10. ERAC PODA 60. SPSA PODA
 11. CJE POD</t>
  </si>
  <si>
    <t>AN ORDINANCE AMENDING SECTION 2 OF ORDINANCE NO. 3943, S -2007.</t>
  </si>
  <si>
    <t>JEDI. Derg Le Vere)
 ® f
 REPUBLIC OF THE PHILIPPINES
 SANGGUNIANG PANLUNGSOD
 PASAY CITY
 ORDINANCE NO. 4413, S-2009
 AN ORDINANCE AMENDING SECTION 2 OF ORDINANCE NO. 3943,
 S -2007.
 Sponsored by: Councilors MARLON A. PESEBRE, MARY GRACE B. SANTOS, ,
 JONATHAN L. CABRERA and IAN P. VENDIVEL y
 Co-Sponsored by: Councilors IMELDA CALIXTO-RUBIANO, RICHARD M. Vv
 ADVINCULA, NOEL C. BAYONA, LEXTER N. IBAY, REYNALDO O. PADUA, :
 ARNEL REGINO T. ARCEO, MA. LUISA B. PETALLO, EDITA V. VERGEL DE DIOS,
 CHARLIE I. CHAVEZ and JON WILFRED D. TRINIDAD
 es
 WHEREAS, Ordinance No. 3943, Series of 2007 provides free admission to all duly registered
 senior citizens of Pasay City in all movie houses, theatres and cinemas within the jurisdiction of the
 City;
 WHEREAS, Section 2 of said ordinance allows senior citizens free admissions during Mondays
 and Tuesdays only and the first screening of movies of Thursday of the week;
 NOW THEREFORE, be it ORDAINED, as it is hereby ORDAINED, in session duly assembled
 that: 0
 SECTION 1. AMENDMENT — Section 2 of Ordinance No. 3943, Series of 2007 is hereby \
 amended, to read as follows:
 “Section 2. ADDITIONAL PRIVILEGE GRANTED BY THE CITY. —-
 Pursuant to this policy, all duly registered senior citizens of Pasay City are
 granted the privilege of free admission in all regular movie houses, theatres
 and cinemas located in Pasay City in all screening of movies on Mondays,
 Tuesdays and Thursdays of the week subject to the conditions prescribed
 in Section 3 hereof.”
 SECTION 2. EFFECTIVITY — This ordinance shall take effect upon passage of the Sangguniang
 Panlungsod, approval by the City Mayor and (1) day after posting in (3) conspicuous places in the City
 of Pasay;
 ENACTED in the City of Pasay this 4" day of March in the Year of Our Lord Two Thousand
 Nine. |
  Page 2 of Ordinance No. 4443; 95009 amending Section 2 of Ordinance No. 3943, Series of
 . 2007.
 Hon/LEXTER YN. IBAY Hon. REYN O O. PADUA
 0 |
 Q Hon. MARYGRACE B. SANTOS Hon. ARNEL REGINO T. ARCEO
 on. EDITA V.
 iad DIOS
 yh
 Hon. IAN R. VENDIVEL
 Ex-Officio Members
 Hon. Charlie I. Chavez= Hon. Jon Wilfred “JT” D. Trinidad
 ___biga ng mga Barangay Sangguniang Kabataan
 HON. ANTONINO G. CALIXTO
 City Vice-Mayor
 ls
 N
 iia | BY:
 HON. WENCESLAO B. TRINIDAD
 City Mayor
  ’
 Republic of the Philippines
 LUNGSOD NG PASAY, KALAHAKHANG MAYNILA
 Office of the City Secretariat
 Third Endorsement
 June 3, 2009
 Respectfully forwarded to the Office of the City Administrator, Atty. Ernestina B.
 Carbajal, this city, the herein attached photocopy of City Ordinance No. 4413, Series
 of 2009 entitled “An ordinance amending Section 2 of Ordinance No. 3943, Series of
 2007”, enacted during the regular session held last March 4, 2009, for posting to the
 bulletin board or other conspicuous place in your area for public information and
 dissemination as mandated by Section 2 of the above- stated ordinance.
 For proper compliance.
 Attached: a/s
 = ries cITY OMT
 wy
 hie ™
 Po .
 ant © oe sided 4
 = (, -04-07 |
 WG iy y
 iccLrye!
 C839 on ae
 Rm. 424 &amp; 425 4/F Pasay City Hall Bldg., FB Harrison St., Pasay City 1300, Metro Manila, Phils.
 F Sx 833-2875 @ 551-1941 ® ElCitySecretariat@www.pasay.gov.ph
  © ;
 «
 ; w
 ‘
 Republic of the Philippines
 LUNGSOD NG PASAY, KALAHAKHANG MAYNILA
 Office of the City Secretariat
 Third Endorsement.
 June 3, 2009
 Respectfully forwarded to the Office of the Market Administrator, Ms. Cristina
 Bobadilla, Officer-in-Charge, this city, the herein attached photocopy of City Ordinance
 No. 4413, Series of 2009 entitled “An ordinance amending Section 2 of Ordinance No.
 3943, Series of 2007”, enacted during the regular session:held last March 4, 2009, for
 posting to the bulletin. board or other conspicuous place in your area for public
 information and dissemination as mandated by Section 2 of the above- stated
 ordinance.
 For proper compliance.
 Attached: a/s
 4./0 pm
 [404
 Rm. 424 &amp; 425 4/F Pasay City Hall Bldg., FB Harrison St., Pasay City 1300, Metro Manila, Phils.
 F@x 833-2875 # 551-1941 # ElCitySecretariat@www.pasay.gov.ph
 A SS a
  -» | ¢
 , &gt;
 Republic of the Philippines
 LUNGSOD NG PASAY, KALAHAKHANG MAYNILA
 Office of the City Secretariat
 Third Endorsement
 June 3, 2009
 Respectfully forwarded to the Office of the Senior Citizens Affairs, Mr. Antonio A.
 Protacio, Officer-in-Charge, this city, the herein attached photocopy of City Ordinance
 No. 4413, Series of 2009 entitled “An ordinance amending Section 2 of Ordinance No.
 3943, Series of 2007", enacted during the regular session:held last March 4, 2009, for
 posting to the bulletinboard or other conspicuous place in your area for public
 information and dissemination as mandated by Section 2 of the above- stated
 ordinance.
 For proper compliance.
 Attached: a/s
 yndon cA
 6-2{-04
 Rm. 424 &amp; 425 4/F Pasay City Hall Bldg., FB Harrison St., Pasay City 1300, Metro Manila, Phils.
 F@x 833-2875 551-1941 ® EiCitySecretariat@www.pasay.gov.ph</t>
  </si>
  <si>
    <t>AN ORDINANCE ADOPTING IN PASAY CITY THE RECOMMENDATION OF THE COMMISSION ON HUMAN RIGHTS IN CHR RESOLUTION NO. A2008-052 TO IMPOSE A MORATORIUM OF EVICTIONS AND DEMOLITIONS OF STRUCTURES USED FOR DWELLING PURPOSES AND OTHER MEASURES TO PROTECT THE RIGHT TO ADEQUATE HOUSING AND PROVIDING PENALTY FOR VIOLATION THEREOF.</t>
  </si>
  <si>
    <t>‘ Republic of the Philippines
 | SANGGUNIANG PANLUNGSOD
 Pasay City, Metro Manila
 ORDINANCE NO. 4411, S-2009
 AN ORDINANCE ADOPTING IN PASAY CITY THE RECOMMENDATION OF THE
 COMMISSION ON HUMAN RIGHTS IN CHR RESOLUTION NO. A2008-052 TO
 IMPOSE A MORATORIUM ON EVICTIONS AND DEMOLITIONS OF STRUCTURES
 USED FOR DWELLING PURPOSES AND OTHER MEASURES TO PROTECT THE
 RIGHT TO ADEQUATE HOUSING AND PROVIDING PENALTY FOR VIOLATION
 THEREOF.
 — ee wee at ew ee er ee ee
 Sponsored by COUNCILORS NOEL C. BAYONA, MARLONA A. PESEBRE, RICHARD
 M. ADVINCULA, LEXTER N. IBAY, MARY GRACE B. SANTOS, MA. LUISA B.
 PETALLO, IMELDA G. CALIXTO-RUBIANO, REYNALDO O. PADUA, ARNEL
 REGINO T. ARCEO, EDITA V. VERGEL DE DIOS, IAN P. VENDIVEL, CHARLIE I.
 CHAVEZ AND JON WILFRED “JT” D. TRINIDAD
 WHEREAS, on November 6, 2008, the Commission on Human Rights (CHR) passed
 Resolution No. A2008-052 ordering the Metro Manila Development Authority (MMDA) and
 LGUs to stop all evictions and demolitions of structures used for dwelling purposes that do not
 comply with Section 28 of the Urban Development Housing Act (R.A. 7279);
 AS
 \ WHEREAS, the CHR resolution likewise mandate the observance of a moratorium of all
 . evictions and demolitions of structures used for dwelling purposes until there are relocation sites
 that comply with international standards of providing those directly affected with adequate
 NQ__ housing;
 WHEREAS, it is the policy of the Pasay City Government to adhere with the provisions
 of Republic Act No. 7279, otherwise known as the “Urban Development and Housing Act”,
 which provide, among others, the need for relocation and resettlement sites with basic services
 and facilities and access to employment and livelihood opportunities sufficient to meet the basic
 needs of the families affected by demolitions and evictions.
 WHERKAS, it is just proper to support the recommendations made by the Commission
 on Human Rights as there is indeed a need to institutionalize a functional mechanism for
 permanently settling land problems between land owners and land occupants; elevating living
 conditions of the urban poor through on-site upgrading projects for blighted urban poor
 communities; establishing intra-city relocation sites for victims in extreme cases involving
 eviction and demolition; and providing them livelihood opportunities;
 NOW THEREFORE, BE IT ORDAINED AS IT IS HEREBY ORDAINED IN THE
 SESSION DULY ASSEMBLED THAT:
 X
 Section 1. The recommendation of the Commission on Human Rights in CHR
 Resolution No. A2008-052 to impose a moratorium in the evictions and demolitions of structures
 for dwelling purposes and measures to protect the rights to adequate housing is hereby adopted in
 Pasay City.
 Section 2. That all agencies concerned, including the Metro Manila Development
 Authority (MMDA) is hereby enjoined to follow and observe this ordinance regarding the
 observance of the moratorium on evictions and demolitions of structures used for dwelling
 purposes in Pasay City until the conditions set by the Commission of Human Rights, especially
 the provision of the adequate housing according to international standards are present.
 a
 Section 3. Any person who shall violate the provisions of this ordinance shall suffer a
 nalty of a fine of Five Thousand Pesos (Php5,000.00) and an imprisonment of not more than
 € (1) year, at the discretion of the court.
 Section 4. This ordinance shall take effect immediately after passage by the
 Sangguniang Panlungsod, approval by the City Mayor and one (1) day after publication in a
 newspaper of general circulation in the City of Pasay.
 r\
 ENACTED in the City of Pasay, Metro Manila, Philippines, this 18" day of February in LN
 the Year of Our Lord, Two Thousand Nine. .
  Page 2 of Ord. No._4411, S-2009
 Proposed ord. adopting in Pasay City the recommendation
 Of the Commission on Human Rights in CHR Resolution
 No. A2008-052 to impose a moratorium.....
 CERTIFIED APPROVED BY THE SANGGUNIANG PANLUNGSOD
 District-
 District- I
 Hon. MARLON A. PESEBRE
 City Councilor
 ————-___{ F
 Hon. RICHAI . AD
 City Councilor
 Hon. VEXTER
 City Councifor
 Hon. MARY GRACE B. SANTOS ; O T. ARCEO
 City Councilor
 Ex- Officio Members
 ot
 ~ CHARLIE I. CHAVEZ Hon. JON WILFRED “JT” D. TRINIDAD
 LIGA Ng Mga Barangay Sangguniang Kabataan
 Attested by:
 Hon. EDITA V. VERGEL DE DIOS
 President Pro Tempore/Acting Presiding Officer
 Approved:
 Y Woncwd
 ATTY. WENCESLAO B. TRINIDAD
 “ity Mayor 6 9 FEB 7009
  Republika ng Pitpinas
 omisyon ng Karapatang Pantao ng Pilipinas
 (Commission on Human Rights of the Philippines)
 RESOLUTION
 CHR (DV) No. A2008-052
 RECOMMENDING THit IM POSITION OF AMORATORIUM
 ON EVICTIONS AND DEMOLITIONS OF STRUCTURES USED
 FOR DWELLING PURPOSES AND OTHER. MEASURES TO
 ~ PROTECT THE RIGHT TO ADEQUATE HOUSING
 WHEREAS, it is the declared policy of the Siale to value the
 dignity Qf every human person and guarantee full respect for human
 e ] i . ;
 rights; | |
 WHIEREAS, social justice and human rights dictate that urban or
 rural poor dwellers shall not be evicted nor their dwellings be
 demolished, excepi in’ accordance. with law and m a just and humane
 manner, and that no resettlement of urban or rural dwellers shall be
 ‘undertaken without adequate consultation with them and the
 communities where they are to be relocated;” oe | |
 WHEREAS, the Philippines is a State Party to the International
 Covenant on Economic, Social and Cultural Rights (Covenant) &gt; which
 recognizes the right of everyone to an adequate standard of living for.
 himself and his family, including adequate housing: |
 | WHEREAS, Art. 11(1) of the Covenant, as interpreted by the
 Committee on Economic, Social and Cultural Rights (Committee), sets
 . forth the full extent of the obligations of States in relation to the right to
 adequate housing: _ . | |
 8 Thus the concept of adequacy is particularly
 significant in relation to the ‘right to housing since tt
 | serves to underiine a number of factors which must be
 | taken into account in determining whether particular
 i iv
 ; Ae ee . ' : Ye a &lt;—
 ff’ “\AIQ } " } " }
 | i ; Const. Art. IT, $11. 7
 l
 2 Art. XT, § 10.
 3. Ratified on 3 Jan. 1976. . |
 Art. 1), Karapataug Paniao: Litas Sa Atin, Tungkalin Natin
 Pe TR A A A Set I oa Lael al lt let EE age all alta ali ae OE ae olan Oa
 Commonwealth Avenue, U.P. Complex, Diliman, 1101, Quezon City, Philippines
 Tel. Nos. 927-0172 « 928-2018
  4
 forms of shelter can be considered to constitute
 "adequate housing" for the purposes of the Covenant.
 While adequacy ig determined in part by social,
 economic, cultural, climatic, ecological and other
 factors, the Committee believes that it is nevertheless
 possible to identify certain asnects of the right that must
 be taken into account for this. purpose in any particular
 context. They include the following:
 (a) Legal security of tenure. Tenure takes a variety
 of forms, including rental (public and - private)
 accommodation, cooperative | housing, lease, owner-
 occupation, emergency housing and informal
 settlements, including occupation of land or property.
 Notwithstanding the type of tenure, all persons should
 possess a degree of security of tenure which guarantees
 legal protection against forced eviction, harassment and
 other threats. States parties should consequently take
 immediate measures aimed at conferring legal security
 of tenure upon those persons and households currently
 lacking such protection, in genuine consultation with
 affected persons and groups, | ,
 (b) Availability of services,_materials. facilities
 and infrastructure. An adequate house must contam
 certain facilities essential for health, security, comfort
 and nutrition. All beneficiaries of the right to adequate
 “housing should have sustainable access to natural and
 common resources, safe drinking ‘water, energy for
 cooking, heating and lighting, sanitation and washing
 facilities, means of food storage, refuse disposal, site
 drainage and emergency services;
 (c) Affordability. Personal: or household financial
 costs associated with housing should be at such a level
 ‘that the attainment and satisfaction of other basic needs
 are not threatened or compromised. ‘Steps should be —
 taken by States parties to ensure that the percentage of
 housing-related costs is, in general, commensurate with
 ‘ncome levels. Siates parties should establish housing
 subsidies for those unable to obtain affordable housing,
 as well as forms and levels of housing finance which
 adequately réflect housing needs. In accordance with
 i
  Ggker-into~account mM determining whether p articutary.
 (i
  ‘the principle of affordability, tenants shoutd be.
 protected by appropriate means against unreasonable
 rent levels or rent increases. In societies where natural
 materials constitute the chief sources of building |
 materials for housing, steps should be taken by States
 parties to ensure the availability of such materials;
 (d) Habitability. Adequate housing must be
 habitable, in terms of providing the. inhabitants with
 adequate space and protecting them from cold, damp,
 heat, rain, wind or other threats to health, structural —
 hazards, and disease vectors. The physical safety of
 occupants must be guarantced as well. The: Committee
 encourages Siates parties 10 comprehensively apply the
 Health Principles of Housing prepared by WHO which
 view housing as the environmental factor most
 frequently associated with conditions for disease in
 epidemiological analyses; ie. inadequate and deficient
 housing and living conditions are invariably associated
 with higher mortality and morbidity rates,
 (ce) Accessibility. Adequate housing must be
 *
 accessible to those entitled to it. Disadvantaged groups
 must be accorded full and sustainable access [0
 adequate housing resources. Thus, such disadvantaged
 sroups as the elderly, children, the physically disabled,
 the terminally ll, HIV-positive individuals, persons
 with persistent medical problems, the roentally ul,
 victims of natural disasters, people living in disaster-
 prone areas and oiher groups should be ensured some
 degree of priority consideration in the housing sphere.
 Both housing law and policy should take fully mmto
 account the special housing needs of these groups.
 Within many States partics increasiig access 10 land by
 landless or impoverished segments of the society
 should constitute a central policy goal. Discernible
 governmental obligations need to be developed aiming.
 fo substantiate the right of all to a secure place to live in
 peace and dignity, including, access to land as an
 ‘entitlement;
 (f) Location. Adequate housing must be in a
 location which allows access, to employment options,
 health-care services, schools, child-care centres and
 7
 )
  other social facilities. This is true both in large cities
 and in rural areas where the temporal and financial
 costs of getting to and from the place of work can place
 excessive demands upon the budgets of poor
 ‘households. Similar ly, housing should not be built on
 polluted sites nor in immediate proximity to pollution
 sources that threaten the. right to health of the
 inhabitants; |
 (g) Cultural nlequacy The way housing 1S
 constructed, the building materials used and the policies
 supporting these must appropriately enable — the
 expression of cultural identity and diversity of housing.
 Activities geared towards development — or
 modernization in the housing. sphere should ensure that
 the cultural dimensions of housing are not sacrificed,
 and that, inter_alia, modern technological facilities, as.
 appropriate are also ensured.”
 WHE UREAS, forced evictions are prima facie ‘incompatible with
 the Covenant as they may also result in violations of civil and political
 rights, such as the right to life, the right to security of the person, the
 right to non-interference with privacy, family and home, and the night to
 the peaceful enjoyment of ‘Possessions; |
 WHEREAS, Congress passed the Urban Development and
 Housing Act (UDHA), providing mandatory requirements in the
 execution of eviction or demolition orders involving underprivileged and
 homeless citizens, to wit:
 ' (1) Notice upon the affected persons: Or entities at least thirty
 30) days prior to the date of eviction or demolition;
 - (2) Adequate consultations on the matter of resettlement
 with the — duly designated representatives of the families to be
 resettled andthe —_—_ affected communities in the areas where
 they are to be relocated; —
 6G) Presence of ‘local government officials or their
 | representatives during ¢ eviction or demolition;
 | Committee General Comment No. 4on The Right to Adequate Hoising (Art.11 (1) of the Covenant), dated _
 December 13, 1991. [
 (7) 6 UN. Doc, £/1998/22, annex IV.» : | 4 fe’
 p { 7 Rep. Act. No. 7279 (1992).
  (4). Proper identification of all persons taking part in the
 demolition;
 (5) Execution of eviction or demolition only during. regular
 office hours from Mondays to Fridays and during, good
 weather, unless the affected families consent otherwise;
 (6) No use of heavy equipment for demolition except for
 structures that are permanent and of concrete materials; '
 (7) Proper uniforms for members of the Philippine National
 Police who shall occupy the first line of law enforcement and
 observe — proper disturbance control procedures; and.
 (8) Adequate relocation, whether temporary or permanent:
 Provided, however, That in cases of eviction and demolition
 pursuant toacourt order involving underprivileged and
 homeless citizens, relocation shall be undertaken by the local
 government unit concerned andthe National - Housing
 Authority with the assistance of other government agencies
 within forty-five (45) days from service of notice of final
 judgment by the court, after which period the said order
 shall be executed: Provided, further, That should relocation not
 be possible —s within the said period, financial assistance in the
 amount equivalent. to the prevailing: minimum dasly wage
 multiplied by sixty (60) days shall be extended to the affected
 families by the local government unit concerned;®
 WHEREAS, the provisions of the UDHA are consistent with the
 Covenant; " , _
 WHEREAS, the Metro Manila Council, on the. strength of a Court
 of Appeals’ decision in relation to the Civil Code provisions on
 Nuisance,!° passed Resolution No. 02-28, Series of 2002, authorizing the
 Metropolitan Manila Development Authority (MMBA) and local
 government units (LGUs) to clear the sidewalks, streets, avenues, alleys,
 bridges, parks and other public places in’ Metro Manila of all illegal
 structures and obstructions; | |
 WHEREAS, the case of Umali v. Aquino held that “the occupation
 eee A
 | 8 § 28,42 of RA 7279 | o
 9 Umali v. Aquino, (C.A.) 58 G.G, 248 (1961). Soe MMC Resolution No. 02-28, 3rd WoErias Clause. | (-
 - ff 10 Book. Il, Title. VINE, Arts. 694 to 707. oo
  ‘and use by private individuals of sidewalks and other public places
 devoted to public use has been condemned as constituting both public
 nuisances and nuisances per se,’ while the Civil Codec allows for the
 extra-judicial abatement of public nuisances; "
 WHEREAS, there is a conflict between the foregoing general
 provision on extra-judicial abatement of public nuisances as relied upon
 by the MMDA, and the specific procedure under Section 28 of the
 UDHA; | , oe |
 WHEREAS, although the Supreme Court subsequently held that
 “houses erected without governmental authority on public streets, river
 beds, and water ways are. nuisance per se,’ in the same breath the
 Court stated that such houses “could be removed by the government,
 under the procedure outlined in the law governing the case,” which
 law is now embodied in the UDTIA; :
 WHEREAS, the MMDA, pursuant to Resolution 02-28, Series of
 2002, has been conducting demolitions of various structures erected m
 public places, including shanties used as dwellings and residential
 houses, © sometimes over Holidays and weekends,’ without complying
 with the mandatory requirements of the UDHA as enumerated above, on
 the theory that such structures are nuisances per se.'*:
 WHEREAS, organized urban poor groups have submitted to the
 Commission and to the media a Manifesto denouncing, the unjust and
 inhumane manner: by which informal settlers have been cvicted and their |
 homesteads demolished;
 WHEREAS, in the same Manitlesto, urban poor groups have
 called for a moratorium on the conduct of further eviction and
 demolition operations until new legislation is passed to prevent the
 circumvention of the provisions of the UDHA.
 NOW WHEREFORE, ihe Commission on Human Rights,
 ‘pursuant to its mandate to provide appropriate legal measures for the
 11 58.0.G at 252.
 12 Art. 699(3). - | |
 13 De La Cruz v. Tianco, GR. No. 19326, Jul. 31, 1964, 11 SCRA 023, 627. Citation omitted
 ' 44 Jd. Emphasis supplied. :
 ‘15 See Mondala v.. Esquivel, CHR-NCR Case No. 2006-035 (2008); Pilapil v. Esquivel, CHR-NCR Case No. 2007-
 O86 (2008). —— |
 if , 16 See Bac I-II Don Carlos Villager Homeowners Ass. v. Dabu, CHR-NCR Case No. 2005-089 (2007); In Re:
 Leonardo S. Lozano, CHR-NCR Case No. 2005-080 (2006); In: Re: Letitia C. Managat. CHR-NCR Case No. A3-
 194 (2005). -- | a | !
 17 See In Re: Laura Zuzuaregue Association Inc., CHIR-NCR Case No.°2003-096 (2003). .
 18" Dialogue on Demolition, Aug. 29, 2008, TSN p. 24. K noe /
 A
  oo
 protection of human ri shis,” resolves, as it 13 hereby RESOLVED, to
 ordér the MMDA and LGUs to STOP conducting evictions and
 demolitions of structures used for dwelling purposes pursuant to Sec. 28,
 par. 1 of the UDHA” unless the mandatory requirements of the second
 paragraph of the same Section are complied with, as such second
 paragraph qualifies the enumeration in the first paragraph when dealing
 with underprivileged or homeless citizens. : .
 RESOLVED. FURTHER, to recommend, pursuant to ts
 mandate,.”' that the Legislature expedite the drafting and passage of an
 amendatory law clearly delineating the modifications the UDHA made
 to Book II, Title VII of the Civil Code. — ,
 RESOLVED FURTHER, to recommend to the Supreme Court
 that it pursue the expansion of the Rules on the Writ of Amparo to
 include the protection of economic, social, and cultural rights, thereby
 ensuring that the same rules are applicable to cases of forced evictions
 and the right to adequate housing.
 RESOLVED FURTHER, to recommend to the Government of
 the Republic of the Philippines (GRP), through the Department of
 Foreign Affairs, to ‘scue the invitation for the visit of the. UN Special
 Rapporteur on Adequate |lousing m conformity with ihe agreement by
 the GRP to receive the latter.
 RESOLVED FURTHER, to recommend to the Metro Manila
 Council that a moratorium be imposed on the eviciton from and
 demolition of structures used for dwelling purposes by underprivileged
 and homeless citizens, until an appropriate resolution or policy
 suidelines ensuring full compliance with the above-mentioned
 mandatory requirements of the UDITA' are issued and/or appropriate
 ~ amendatory law is passed by Congress. :
 RESOLVED FINALLY, to urge the Metro: Manila Council to
 — issue the appropriate resolution and/or policy guidelitics fo ensure full
 compliance with the mandatory requirements of the UDHA.
 19 Const. Art. XII, § 18().
 20 Rep. Act. No. 7279, § 28, |] 1 provides: , : ‘
 Eviction and Demolition.- Eviction or démolition as a practice shall be discoura ged. Eviction or demolition,
 however, may be allowed under the following situations: a :
 (a) When persons or entities occupy danger areas such as csteros, railroad tracks, garbage dumps, f\_-
 riverbanks, shorelines, waterways, and other public places suchas sidewalks, roads, parks, and
 ' playgrounds;
 | —., (b) When government infrastructure projects with available funding are about lo be implemented; or
 | J (c) When there is a court order for eviction and demolition. | ,
 gt? a
 TS
 x xX x. (Emphasis supplied).
 Const. Art. NIIL, $ 18(6). '
  Let copies of this Resolution be furnished to all appropriate
 government agencies, including the Office ofthe President through the
 Office of the Executive Secretary, Philippine Senate and House of
 Representatives, Supreme Court of the Philippines, Department of
 Foreign Affairs, Department of Social Welfare and Development,
 Presidential Commission on Urban Poor, National Housing Authority,
 Metro Manila Council and the Metro Manila Development Authorily.
 SO RESOLVED. .
 Done this 6"" day of November 2008 at Quezon City, Philippines.
 LE LA AM. DE LIMA
 Chairperson :
 Po | A, ,
 CECILIA RACHEL” QUISUMBING MA. VICTORIA V. CARDONA
 Commissioner Commissioner
 ior ERTO na |
 ommission jet
 a
 a
 ¥ tA ASUNCION 1. MARIANO-MARAVILLA -
 nission Secretary
 cre Mae
 wig cary a
 St - .
 Tay moa
 fn
 te oe
 yn . i
 » 2 a
 a eS ‘.
 By a
 ined D ? yi rae
 : 4 ppt ti 8 . ry y ra
 Ca a Be yk .
 whe ge ae’
 ar re . .
 Oa La
 wen oe an ‘
 whe a : . a
 + at . &gt; .
 wee ee . te
 STEN. :
 “A
 wes
 wk
 ,
 re)
 cf</t>
  </si>
  <si>
    <t>AN ORDINANCE PROVIDING RULES AND REGULATION FOR AN INCENTIVE PLAN FOR THE PAYMENT OF REAL PROPERTY TAX DELINQUENCY IN PASAY CITY AND FOR OTHER PURPOSES THEREOF.</t>
  </si>
  <si>
    <t>Tanggapan ng Sangguniang Panlungsod
 Ordinance No. 4298 _, Series of 2008
 \
 Republic of the Philippines
 Lungsod Ng Pasay, Kalakhang Maynila
 A
 ~
 AN ORDINANCE PROVIDING RULES AND REGULATION FOR AN INCENTIVE PLAN FOR THE
 PAYMENT OF REAL PROPERTY TAX DELINQUENCY IN PASAY CITY AND FOR OTHER PURPOSES
 THEREOF.
 Ave
 Introduced by the Honorable City Vice Mayor ANTONINO G. CALIXTO
 Sponsored by All the Members of the Sangguniang Panlungsod | “Sl
 WHEREAS, the 2007 Tax Mapping Project yielded a significant increase in the collection of real
 property taxes for CY 2007. Most of the payments of delinquent taxes were made between the months of
 July to December when Tax Mapping Project was on- going; \
 WHEREAS, for the current year, 2008, it has been noted that the collection of real property taxes @s
 of \September 29, 2008 is only more than Seven Million while the estimated total collection should be no le
 t Php1.5 Billion. It appears therefore that the delinquency level in real property taxes can be approximate
 ut fifty percent of collectible taxes;
 WHEREAS, it is therefore necessary and urgent that innovative measures be devised and
 lemented to reduce the level of delinquency, property owners should be motivated to come forward and
 pay their taxes but more important, their delinquency;
 i WHEREAS, the City Treasurer Ms. Concepcion C. Daplas in her representation before the
 Sangguniang Panlungsod presented her Incentive Plan that may address to significantly reduce the high
 linquency level in real property taxes that was submitted before this august body for adoption and
 val.
 NOW, THEREFORE BE IT ORDAINED AS IT IS HEREBY ORDAINED by the Sangguniang
 Panlungsod of Pasay City Government in session duly assembled; adopting the Rules and Regulations for the
 \ Incentive Plan in the payment of Real Property Tax Delinquency in Pasay City:
 Section 1. The City Treasurer shall prepare a certified list of all real property tax delinquencies whish
 has remained uncollected or unpaid for at least one year;
 X Section 2. The Incentive Plan shall be offered starting January 1 to June 30, 2009.
 Section 3. The incentive shall be offered to all real property owners including government owned
 and controlled corporations and/or their beneficial; users, whatever their classifications, which are in the
 certified list of outstanding real property tax delinquencies.
 Section 4. The incentives will be directed towards the grant of:
 A Compromise Agreement for discounts and/cr installment payments.
 B Waiver of interests under certain conditions
 Section 5. The City Treasurer shall not enter into compromise agreements in so far as current year
 basic SEF taxes are concerned as the payment of said taxes are fixec under the provisions of Section 46 and
 250 of the Local Government Code.
 Section 6. The incentives will not condone or reduce the rates of the real property tax and will be
 directed only towards reducing accumulated interests which has incurred on the delinquency.
 /F Pasay City Hall Bldg., FB Harrison St., Pasay City 1300, MM, Phil's. #® 833-2875 &amp; 551-1941
 1:34 AM \\\
 I
  AN ORDINANCE PROVIDING RULES AND REGULATION FOR
 AN INTENSIVE PLAN FOR THE PAYMENT OF REAL
 PROPERTY TAX DELINQUENCY IN PASAY CITY AND FOR
 OTHER PURPOSES THEREOF.
 Page 2 of thre ges ..... .
 orinehee N 598 , Series of 2008 k
 ) Section 7. In order to qualify for the incentive, there must be an initial payment of a certain K
 DN percentage of the total amount of the delinquency, including interest, which shall be based on varying IN
 % ranges of the total amount, as follows:
 /
 \
 A. For delinquent taxes including interest which are in the amount of more than
 Php10,000.00 up to Php100,000.00:
 1. In order to qualify for the incentive, there must be an initial payment of
 fifteen percent [15%] of the total amount of the outstanding
 delinquency;
 2. If the balance of the delinquency is paid on or before six months from
 the date of the initial payment, fifty percent [50%] of the total interest
 due such balance shall be waived.
 Aw
 B. For delinquent taxes including penalties which are in the amount of more than &lt;
 Php100,000.00 up to Php500,000.00: ie
 In order to qualify for the incentive, there must be an initial payment of
 twenty percent [20%] of the total amount of the outstanding
 C. For delinquent taxes including penalties are in the amount of more than
 Php500,000.00 up to Php1,000,000.00 [1 Million} or more:
 1. In order to qualify for the incentive, there must be nitial payment of
 ! thirty [30%] percent of the total amount of AMe outstanding tax
 delinquency;
 2. If the balance of the delinquency is paid on or before two [2] years
 from the date of the initial payment, fifty [50%] of the total interest due
 n such balance shall be waived;
 3. During the two [2] year period within which the balance of the
 delinquency should be paid, the tax payer may pay such balance in
 installments provided that the end of the two [2] year period such
 balance is completely paid.
 Section 6. Real property owners who avail of the incentives must complete the required
 schedule of payments within the indicated periods otherwise the original amount of the delinquency will
 be reinstated less any initial and/or installment payments paid, if any.
 Secticn 7. Real property owners who would like to avail of the incentives should apply in a form
 and/or compromise agreement to be prescribed by the City Treasurer.
 Section 8. After the expiration of the six [6] month period, January to June, 2009, real
 properties with tax delinquencies will be levied upon through the issuance of a warrant and sold at public
 auction.
 Section 9. EFFECTIVITY. — This ordinance shall take effect immediately after passage of the
 Sangguniang Panlungsod approval by the City Mayor and one (1) day after posting in three (3
 conspicuous places in Pasay City.
 ENACTED this 19" day of December, 2008 Pasay City, Philippines.
 CERTIFIED APPROVED BY THE SANGGUNIANG PANLUNGSOD WF
 Pl
 Hon. MARLON A. PESEBRE Hon. IMELDA G. CALIXTO- RUBIANO
  Page 3 of three paaqgs .....
 Ordinance No. L398. Series of 2008
 AN ORDINANCE PROVIDING RULES AND REGULATION FOR
 AN INTENSIVE PLAN FOR THE PAYMENT OF REAL
 PROPERTY TAX DELINQUENCY IN PASAY CITY AND FOR
 OTHER PURPOSES THEREOF.
 Hon. MARY GRACE B. SANTOS INO T. ARCEO
 Atle J cael kD Lew
 Hon. MA. , Hon. EDITA V. EL DE DIOS
 ph
 Hon. JONA . Hon. IAN R. VENDIVEL
 Ex- Officio Members
 HARLIE I. CHAVEZ Hon. JON WILFRED “JT D. TRINIDAD
 Liga Ng Mga Barangay Sangguniang Kabataan
 Certified True Cor fA |
 4 ei
 itys Sicctirs
 Attestec:
 7 Min =e
 ONINO G. CALIXTO
 City Vice Mayor and Presiding Officer
 APPROVED: Oh cio
 Atty. WENCESLAO B. TRINIDAD
 City Mayor
 09 JAN 2009
 RJRaoul/CitySecretariat</t>
  </si>
  <si>
    <t>AN ORDINANCE EXTENDING THE PAYMENT OF REAL PROPERTY TAXES FOR THE LAST QUARTER ENDING DECEMBER 30. 2008 TO JANUARY 12, 2009 AND FOR THE PAYMENT OF THE RENEWAL OF BUSINESS TAX/PERMITS TO JANUARY 31, 2009.</t>
  </si>
  <si>
    <t>Republic of the Philippines
 Lungsod Ng Pasay, Kalakhang Maynila
 Tanggapan ng Sangguniang Panlungsod
 Ordinance no.4397, Series of 2008
 AN ORDINANCE EXTENDING THE PAYMENT OF REAL PROPERTY TAXES FOR THE LAST QUARTER
 ENDING DECEMBER 30. 2008 TO JANUARY 12, 2009 AND FOR THE PAYMENT OF THE RENEWAL
 OF BUSINESS TAX/PERMITS TO JANUARY 31, 2009.
 Introduced by the Honorable City Vice Mayor ANTONINO G. CALIXTO
 Sponsored by All the Members of Sangguniang Panlungsod
 WHEREAS, Section 250 of Republic Act 7160 of the Local Government Code of 1991, the last day for
 the payment of Real Property Taxes for the current year is on December 31, 2008 and the Business
 Taxes/Permits is on January 20, 2009;
 WHEREAS, in view of the several legal non- working days declared by the Office of the President of
 the Republic of the Philippines especially on its last two weeks of December, 2008 and the first week of
 January, 2009 which may impaired the deadlines on those collection of Real Property and Busines
 Taxes/Permits there is a need to extend the deadlines for the payment of the above- stated taxes.
 NOW, THEREFORE BE IT ORDAINED AS IT IS HEREBY ORDAINED by the Sanggunian
 Panlungsod of Pasay City Government in session duly assembled; that:
 Section 1. The payment of Real Properties for the last quarter ending December 30, 2008 is hereby
 extended to January 12, 2009 and for the payment of the renewal of Business Taxes/Permits to January 31,
 2009.
 Section 2. EFFECTIVITY. — This ordinance shall take effect immediately after passage of the
 Sangguniang Panlungsod approval by the City Mayor and one (1) day after posting in three (3) conspicuous
 places in Pasay City.
 ENACTED this 22" day of December, 2008 Pasay City, Philippines.
 CERT] JED APPROVED BY THE SANGGUNIANG PANLUNGSOD
 22 =
 Hon. MARLON A. PESEBRE Hon. IMELDA G. CALIXTO- RUBIANO
 Hon. NOEL C. BAYONA
 Hon. ~(
 Hon. ARNEL RE O T. ARCEO
 ae
 \&gt;4
 Hon. MA. LUISA B. PETALLO
 Hon. vm HAN L. CABRERA Hon. IAN Pj VENDiVEL
 4/F Pasay City Wall Bidg., FB Harrison St., Pasay City 1300, MM, Phil’s.\@8/633-2875 &amp; 551-1941
 8:16 PM ry
  Page 2 of 2 pages...
 Ordinance No. 4397, Series of 2008
 AN ORDINANCE EXTENDING THE PAYMENT
 OF REAL PROPERTY TAXES FOR THE LAST
 QUARTER ENDING DECEMBER 30. 2008 TO
 JANUARY 12, 2009 AND FOR THE PAYMENT
 OF THE RENEWAL OF _ BUSINESS
 TAX/PERMITS TO JANUARY 31, 2009.
 Ex- Officio Member
 a?
 Hon. JON WILFRED “JT” D. TRINIDAD
 Sangguniang Kabataan
 ~ CHARLIE I. CHAVEZ
 Liga Ng Mga Barangay
 ATTESTED:
 on. EDITA V. VERGEL DE DIOS
 President Pro Tempore and
 Acting Presiding Officer
 Certified True
 Atty. WENCESLAO B. TRINIDAD
 City Mayor
 12 JAN 2009
 RJ&amp;Raoul@CitySecretariat</t>
  </si>
  <si>
    <t>AN ORDINANCE AMENDING SUB- PARAGRAPH "D" OF SECTION 1 OF ORDINANCE NO. 3935, SERIES OF 2007 ENTITLED AN ORDINANCE AMENDING ORDINANCE NO. 1621, S- 1999 (AMENDED SECTION 28, CHAPTER 8 - AMUSEMENT TAX OF ORDINANCE NO. 241, SERIES OF ( 1993, OTHERWISE KNOWN AS PASAY CITY REVENUE CODE).</t>
  </si>
  <si>
    <t>Republic of the Philippines
 Lungsod Ng Pasay, Kalakhang Maynila
 Tanggapan ng Sangguniang Panlungsod
 Ordinance No. 4391, Series of 2008
 AN ORDINANCE AMENDING SUB- PARAGRAPH “D” OF SECTION 1 OF ORDINANCE NO. 3935,
 SERIES OF 2007 ENTITLED AN ORDINANCE AMENDING ORDINANCE NO. 1621, S- 1999
 (AMENDED SECTION 28, CHAPTER 8 — AMUSEMENT TAX OF ORDINANCE NO. 241, SERIES OF |
 1993, OTHERWISE KNOWN AS PASAY CITY REVENUE CODE).
 Sponsored by Councilor LEXTER N. IBAY
 WHEREAS, the Sangguniang Panlungsod of Pasay City Government has recently approved an
 ordinance enacting the Pasay City Investment Incentive Code for the purpose of promoting the inflow and
 direction of foreign and domestic investment capital within the city in order to sustain economic and social
 development and generate employment opportunities, increase productivity and improve the quality of Sife of
 its constituents;
 WHEREAS, the City of Pasay in its effort to entice more concert and promotional activities in the
 venues within our jurisdiction, there is a need to reduce the present eate of amusement tax in order to be
 competitive with other local government unit.
 NOW, THEREFORE BE IT ORDAINED AS IT IS HEREBY ORDAINED by the Sangguniang
 Panlungsod of Pasay City Government in session duly assembled; that:
 Section 1. Sub- paragraph “D” of Section 1 of Ordinance No. 3935, Series of 2007 is hereby
 amended to read as follows:
 Sub- paragraph “D” of Section 1. AMUSEMENT TAX. The following tax rates will be
 imposed by the City:
 D. Concerts/Promotions:
 1. Local 5%
 2. Foreign 10%
 Section 3. EFFECTIVITY. — This ordinance shall take effect immediately after passage of the
 Sangguniang Panlungsod approval by the City Mayor and one (1) day after publication in a newspaper of
 local circulation in Pasay City.
 ENACTED this 5" day of December, 2008 Pasay city, Philippines.
 Se APPROVED BY THE SANGGUNIANG PANUNSSOR |
 Hick. MARLON A. PESEBRE hai CALIXTO- RUBIANO
 12/10/08
  Page 2 of 2 pages...
 Ordinance No. 4391, Series of 2008
 AN ORDINANCE AMENDING SUB- PARAGRAPH “D”
 OF SECTION 1 OF ORDINANCE NO. 3935, SERIES
 OF 2007 ENTITLED AN ORDINANCE AMENDING
 ORDINANCE NO. 1621, S- 1999 (AMENDED
 SECTION 28, CHAPTER 8 — AMUSEMENT TAX OF
 ORDINANCE NO. 241, SERIES OF 1993,
 OTHERWISE KNOWN AS PASAY CITY REVENUE
 CODE).
 Hon. MARY GRACE B. SANTOS Hon. ARNEL
 Hon_MA. fi ISA B. PETALLO Hon. EDITA V. VE
 4 I /j
 Hon. JONATHAN L. CABRERA Hon. IAN P
 Ex- Officio Members
 ~ CHARLIE I. CHAVEZ on. JON WILFRED “JT” D. TRINIDAD
 Liga Ng Mga Barangay Sangguniang Kabataan
 APPROVED:
 Atty. WENCESLAO B. TRINIDAD
 City Mayor
 07 JAN 7008
 RJ&amp;Raoul@CitySecretariat</t>
  </si>
  <si>
    <t>AN ORDINANCE PRESCRIBING THE SANITATION CODE OF PASAY CITY.</t>
  </si>
  <si>
    <t>X
 if : Lun = . Republic of the Philippines | a
 : LUNGSOD NG PASAY, KALAKHANG MAYNILA t
 ud Tanggapan ng Sangguniang Panlungsod Y
 - Ordinance NO. 4367, Series of 2008
 A #.-
 AN ORDINANCE PRESCRIBING THE SANITATION CODE OF PASAY CITY
 i
 Sponsored By: ALL MEMBERS OF THE SANGGUNIANG PANLUNGSOD
 j BE IT ORDAINED BY THE SEVENTH (7th) SANGGUNIANG PANLUNGSOD OF THE CITY |
 GOVERNMENT OF PASAY IN SESSION DULY ASSEMBLED:
 \ Chapter I
 S GENERAL PROVISIONS
 Oy “Section 1, Title. This Code shall be known as the “Sanitation Code of Pasay City:: \
 .
 Section 2. Coverage. This Code shall govern all objects situated within the City of Pasay, as
 specifically enumerated in its provisions, and all persons, entities or agencies involved in activities or related
 4 fields specifically made objects of regulations by the provisions embodied in this Code;
 Section 3. Definition of Terms. Words and phrases used in this Code shall be understood in the sense
 indicated hereunder:
 Code — shall refer to the Sanitation Code Of 2008 of the City Government of Pasay;
 Refuse — is herein used as an inclusive term for all solid waste products; |
 tall — an open compartment of area designated for the sale or display of commodities, including
 ood products;
 Establishment — any structure or building used principally in conducting ones trade, business or .
 profession;
 ood Establishment — a piace where food or drinks are manufactured, processed, stored, sold \
 and/or served; -
 6. Food Handler — any person or persons who directly. handle, prepare, serve and/or sell food or (
 drinks or who, in the process, gets in contact with any eating or cooking items such as utensils,
 _ dishes and/or pots and pans, and/or food vending machines, such as cooks, assistant cooks,
 waiters/waitresses, dishwashers, busboys, etc. ; ,
 7. Non- Food Handler — any person or persons employed in a food establishment who does not
 actually or directly handle, store, prepare and/or serve food, drinks and/or ice, or who do not
 . ,- Come into contact. with any eating or cooking items as specified in the preceding paragraph, such
 as security guards, janitors, office personnel, etc;
 8. Food Service Establishment — any food establishment that serve food or drinks that may or
 may not have been prepared elsewhere, such as coffee shops, canteens, or cafeterias, panciteria
 '- bistro, carinderia, fast food, refreshment parlors or snack bars, cocktail lounge, disco or night
 clubs, food kitchen or caterer’s premises and other similar establishments that are found in
 hospitals, schools, hotels/motels, boarding houses or dormitories, office buildings, malls and the
 | like; ae
 J. Food Manufacturing - any activity pertaining to the processing and/or making of food or
 | drinks, such as those undertaken by bakeries or bakeshops, processed reat plants, softdrinks or
 fruit drink companies; |
 10. Meat — the edible part of any animal slaughtered in the slaughter house or abattoir;
 a 11. Poultry — domestic fowls such as chicken, duck, goose, turkey or other similar animal that are
 : raised for meat and eggs;
 = ¢
  The Senitation Code of Pasay City
 _ Slaughtering animals for human consumption; |
 13 Public Market — refers to Pasay City Public Market established out of public funds or acquired or
 leased by the city through legal modes or means from private persons, natural or juridical: :
 14 Private Market — refers to a place or building or any structure as such owned and operated by
 individual person or corporation for the service of the general public where food and. other
 )
 ~ | government regulation, supervision and/or control.
 15 Talipapa — a place usually found in small communities that are duly licensed by the city
 government to operate as a market; -
 16 Furniture — any movable item used in markets, such as tables, chairs and benches;
 17 Toilet Facility — a structure built of materials of any kind inside or as part of a house or building
 used by its residents, occupants, visitors, employees, transients or customers as a lavatory with
 septic tank built for the purpose; - |
 18 Impervious Material. — any hardware material that are impenetrable, not susceptible to
 tarnishing, not affected by the harsh elements of nature ‘such as mildew, algae, fungi or moisture,
 steel plates, ceramic tiles, Formica sheets, porcelain, marble slabs and other smooth non-porous
 and water moist resistant materials;
 \20 Massage Clinic/Parlor — an establishment where massage is administered to customers;
 31 Masseur — a trained person who is duly licensed to performed massage and who supervise
 massage Clinic/parlor attendants; :
 auna Bath Establishment — an establishment engaged in providing customer steam ba
 ‘Sduna Bath Attendant — a person who applies the proper technicjue of giving steam bath
 _.. Customers; |
 25 Water Facility — any entity engaged in the development of water source, water abstraction,
 water treatment and water distribution such as the Maynilad Water Company, waterworks
 operators in subdivisions, well abstractors/users, water refilling Stations, etc;
 stores and operates equipment to deliver water for human consumption;
 27 Tonsorial and Beauty Establishment — includes barber shops, beauty parlors, figure
 slenderizing, salons, spas, fitness gyms and other establishments engaged in the physical make-
 over of an individual; »
 : 28 Accredited Laboratory — a facility equipped with testing equipment and materials that are duly
 _~"".. authorized and accredited to perform any or specific test or examinations;
 29 Homeowner — any owner, lessee, usufructuary or any person who is residing in or the occupan
 of and/or who holds any title or interest in a real property classified as residential or used as
 dwelling place. |
 . Chapter II
 HEALTH CERTIFICATE
 Section 4. All food and non- food handler employed in food establishments, food manufacturing
 establishments and water facilities situated in the City of Pasay are required to secure a Health Certificate at the City
 Health Department of the City Government of Pasay.
 Section 5. Food Handler’s Training are required for applicants of Health Certificate working in food
 establishments only. Applicants for a Health Certificate as required in this code shall undergo the following training and
 tests and submit the original certificate of completion and certification of the results of the tests:
 For White Card Applicants: ©
 Chest X-ray ;
 Fecalysis ,
 Urinalysis
 Drug Test (Per City Ordinance No. 1609, Series of 1999)
 STD/HIV/AIDS Seminar | °
 Dental Test and Oral Examination Loe
 m~oooagoo
 Ge
 ELS
 is
 12 Abattoir or S.__ghterhouse — the premises duly appro._./ and registered for the purpose of
 commodities are being bought and sold. They can only operate Dry Section and shall be subject to.
 and with smooth surface that are durable and resistant to wear and corrosion, such as stainless,
 19 Massage — a method wherein in the superficial soft parts of the body are rubbed or stroked or
 kneaded for remedial, aesthetic or hygienic purposes; ‘
 ereby the steam generated by sprinkling water in hot stones or by some other means; XX
 to
 26 Water Hauler — any person, firm or entity that obtains water from its source and transports, »
  a
 Sage 3 of 15 pac
 Ordinance No. _4367, Series of 2008
 EN
 &lt; "&lt;The Sanitation Code of Pasay City
 os ' For Pink Card Applicants i rnd
 oo a. All the Requirements enumerated for White Card Applicants
 | ) b. - RPR Test
 iS NY c. . Gram’s Stain
 +F
 v
 a ” Section 6. The Health Certificate Card to be designed and shall be issued by the City Health Department o
 Pasay City Government bearing the Pasay City Health Department’s Logo and Registration Number shall be issuec
 every January and July of each year and shall be worn by the employee at all times during his tour of duty;
 Section 7. All laboratory tests required under Section 5 hereof shall be conducted by the City Healt!
 Laboratory only and/or it’s duly accredited laboratories. The required laboratory tests, except chest x-ray shall be valic
 ., for one (1) Month. Dental Services of Pasay City Health Department shall provide oral examination for applicants anc
 SS shall/provide-dental certificate before the issuance of Health Certificate to Food Handlers. |
 eS Section 8. The Health Certificate shall be valid until the 30" day of June and 31% day of December of the
 covered. year and shall only be renewed upon submission of a certification of the results of a Facalysis test and Chest
 X-ray undertaken by the applicant in June and December of each year and valid until December and June of the
 covered year.
 Chapter IIT
 WATER DELIVERY, WATER REFILLING,
 WATER HAULER AND OTHER WATER SUPPLY FACILITIES
 Section 9. Prior to the operation a Sanitary Clearance shall be required for every refilled-water delivery vehicle
 sfand/water tanker delivery, trucks that they shall secure from the City Health Office every month. The Clearance issue
 ! as mandated by Chapter II of the
 be conspicuously displayed in all vehicles at all times. In. addition thereto,
 ulations of PD 856 all water delivery, water refilling, water hauler and othe
 cation for the issuance of sanitary permit at the
 ll
 oplemental Implementing Rules and Reg
 ater supply facilities shall prior to their operation and during their appl
 City Health Office applicants must submit all the documents enumerated below; viz:
 1) Up-dated Initial Operational Permit from the Department of Health;
 : 2) Latest Results or Water Sampling and Testing Conducted by the Department of Healtl
 .) 7 Accredited Water Laboratory (Monthly Bacteriological and Heterotrophic Plate Count; and Sem
 | A Annual Physical/Chemical Analysis) :
 me // 3) Certificate of Attendance in a Forty (40) Hour Basic Certification Course for Plant Operator anc
 Person Directly Involved in the Management or Supervision of Refilling Station Conducted b
 the Department of Health or any DOH accredited Professional Organization and Institution.
 Section 10. Water Facilities shall undergo a Monthly Bacteriological Examination and Monthly Heterotrophir
 te Count to be conducted by the City Health Laboratory or any of the laboratories duly accredited by the City Healtl
 e. The City Health Office shall monitor the product water quality from water refilling stations, water vendin«
 \ achines, bulk water supplier on a monthly basis.
 A Section 11. Water Facilities shall undergo Physic-Chemical Examination every six (6) months to be conductex
 id the City Health Laboratory or any of the laboratories duly accredited by the City Health Office of the Cit
 vernment of Pasay. Water analysis shall only be performed from shipment of bulk water for the analysis of coliforn
 and HPC. The maximum frequency of sampling shall be one sample from each tanker on a weekly basis.
 Section 12. A Certificate of Potability shall be issued by the City Health Office to water facilities for ever
 ~ water examination conducted bearing negative results.
 \ Chapter IV
 . FOOD ESTABLISMENTS/FOOD MANUFACTURERS
 NX | MARKETS AND SUPERMARKETS
 a ;
 Section 13. All persons and/or entities engaged in the operation of food establishments, food manufacturin
 and public or-private markets for public patronage must secure a Sanitary Permit from the City Health Office of the Cit
 Government of Pasay.
  aa 2 , Ordinance No. 4367, Serres of 2008
 | The Sanitation Code of Pasay City
 al a
 Section 14. The Sanitary Permit shall be displayed in a conspicuous place in the food establishment, food
 i a manufacturing establishment and: public or private markets at all times. Every stall owner in public or private markets «
 shall secure individual Sanitary Permits.
 Section 15. All persons employed by a food establishment, food manufacturer and public or private market,
 whether for or non- food handler, are required to secure Héalth Certificate from the City Health Office of the City
 Government of Pasay. The Health Certificate shall be renewed every six (6) months subject to the health examinations
 of the concerned employee. _
 : , Section 16. Injection of water and/or application of coloring agents to fresh or frozen livestock and poultry *
 products are strictly prohibited.
 : é
 Section 17. All livestock products-sold/used in any food establishments,. food manufacturing or private and
 public markets shall bear the stamp of inspection by authorized personnel from City Veterinarian, National Meat
 Inspection Commission and:the Department of Agriculture. Selling of fresh meat, poultry and fish shall be made only
 within the premises of the duly designated public markets and duly licensed private markets as mandated by the
 provisions of Section 49 of Ordinance No. 4090, Series of 2008 Or known as the market Code of Pasay City. \
 ; Section 18. All public and private markets shall, as far as practicable, use only impervious materials for the
 S tables, display counters, walls, partitions and floorings of stall for meat, poultry, fish, vegetables, fruits and cooked
 oods. : |
 Section 19. The use of wooden furniture in the wet section of public and private markets is strictly prohibited.
 All crate boxes or any wooden container used shall be supported by palates or stand and should have a clearance of, at
 least six (6) inches from the flooring ground. |
 Section 20. All stalls in “public and private markets shall install and have impervious, non- skid, easily
 cleanable, properly graded and drained flooring. All floor drains should be connected to a Sewage Treatment
 lant/Septic Tank.
 Section 21. All food establishment personnel are required to conduct proper hygiene in processing food as.
 ereunder enumerated: ,
 a. ooks shall wear clean working garments and should have hairnets.
 S and apron;:
 b. erved good personal hygiene \
 x , h hands thoroughly with soap and water and dry them withaclean
 Or disposable towel or suitable hand drying equipment immediately before
 orking or after visiting the toilet.
 Section 22. All food establishment and food manufacturers are required to use iodized salts in their food
 preparation as mandated by City Ordinance No.1630, Series of 2000 and Ordinance No. 3662, Series of 2006.
 Section 23. Additional requirements for the issuance of a Sanitary Permit for food establishments and food
 manufacturers:
 a. Vermin Abatement Program;
 \ 2 Receipt for Payment of Sanitary Permit;
 be a Bacteriological Examination of Water Supply and Ice;
 \ ‘y -d. «Attendance in the Seminar on Proper-Waste Disposal and
 a. Sanitation Code.
 N\\ a e. Passed the evaluation conducted by the Environmental Sanitation Services
 \ Faun using the prescribed form.
 Section 24. No animals (Pets or Otherwise) are allowed inside food establishments.
 Section 25. Smoking cigarettes is.strictly prohibited in all enclosed and air conditioned food establishments
 and food manufacturing establishments. They may, however, provide separate area where cigarette smoking may be
 allowed provided that the smoking area is completely separated by.a wall to prevent cigarette smoke from permeating
 into the non-smoking area and/or in an open area and/or is provided with ample exhaust system.
  ry ‘,
 }
 }
 4.3} ae Oe,
 Page 5 of 18 pages
 Ordinance No. 4367, Series of 2008
 ‘The Sanitation Code of Pasay City
 VA
 Chapter V
 GENERAL SANITARY REQUIREMENTS
 a
 ) UD A
 of Section 26. Wash hand basins shall be installed in convenient places in all food establishments, food y
 a manufacturing establishments and public and private markets equipped with adequate supply of water and in proper
 cases, with soap, cloth or paper towels and/or hand drying equipment. &lt;
 Section 27. Adequate and clean toilet facilities for male, female and disabled customers and personnel shall
 be provided in all business establishments. : x
 x
 Section 28. Toilets shall not be near or open directly into spaces where food is prepared, stored or served.
 Section 29. Grease traps shall be installed in all establishments discharging wastewater containing high oil/fat
 ontent. |
 eS Section 30. VIP Rooms in all night clubs/establishments shall be allowed provided the walls, partitions and
 doors) are provided with clear glass panels where activities inside can be observed and/or seen for purposes of security,
 dnd afety of customers and nightclub personnel. \
 “i a Chapter VI
 | WATER SUPPLY
 Section 31. All water sources are required to secure a certificate of potability of drinking water from the City
 ealth Office Likewise, all food establishments shall undergo monthly bacteriological testing of their ice and water
 Section 32. The ice supply of food establishments must come from ice plants with Sanitary Permits. Ice care
 re sdbject to the requirements for water facilities. _ iT , \
 Chapter VII
 REFUSE DISPOSAL
 seminar on proper waste disposal to be conducted by the Solid Waste Management Office in coordination with the
 Environmental Sanitation of the City Health Office of the City Government of Pasay prior to the issuance of a Sanitary
 Permit. . :
 Section 33. All owners, operators of business establishments in the City of Pasay shall undergo half day
 bri Section 34. Refuse shall be separated to recyclable, non- recyclable and food materials. ’
 eae 2 Section 35. All business establishments shall provide for proper refuse collection and storage and provide
 disposal refuse cans with tight fitting lids as to be vermin-proof and easily cleanable. All market places shall hav
 holding bins or refuse storage area containers that must be maintained in a manner to be vermin and rodent proo
 Individual stalls in public and private markets shall provide for garbage plastic bags for their refuse.
 Section 36. Any person, natural or juridical, is prohibited from burning garbage or trash or any refuse
 aterial within the City of Pasay as mandated by City Ordinance No. 1572, Series of
 Section 37. All industrial and commercial. establishments are required to put and install adequate and
 8] \\\ sufficient covered trash receptacles within their vicinity. All gasoline stations shall provide at least one (1) empty steel
 * {rum or similar receptacle with one hundred (100) liter capacity for public disposal of oil/gas waste product.
 Section 30. Garbage for disposal shall be kept inside the premises and shall only be brought outside, sealed
 and tied and/or properly placed in sacks or bags, on or immediately before the time for collection thereof by garbage
 haulers. Dumping or disposing of garbage and/or carcass of animals or dead pets in or along sidewalks, streets,
 creeks; esteros, rivers, vacant lots, parks and public places is strictly prohibited.
  \
 ~
 Pa age 6 of He
 Ordinance fe. 4367, Series of 200€
 © The Sanittion ¢ Code of Pasay City.
 “wan-w
 —
 Section 39. Ail public utility vehicles plying the roads within the City of Pasay are required to put garbage
 receptacles inside their vehicles. Throwing of any form of trash into the streets from all types of vehicles is strictly |
 prohibited. Garbage trucks or trucks loaded with loose materials are required to PES appropriate coverings over the
 materials being transported.
 ) | | Chapter VIII
 VERMN AND RODENT CONTROL
 ‘ Q Section 40. A vermin and rodent abatement program, to be undertaken by pest control companies that are |
 duly accredited by the Fertilizer and Pesticide Authority (FPA) as mandated by the provisions of Chapter XVI of PD 856.
 and PD 1144, ee: |
 (o Chapter IX &lt;
 ew , CLASSIFICATION OF FOOD ESTABLISHMENTS
 Section 41. All food establishments shall be classified according to sanitation standards as follows:
 Class A . - percentage rating shall not be lower than ninety (90%) percent
 On_sanitary inspection evaluation.
 Class B - percentage not lower than seventy (70%) percent. \
 Class C - percentage not lower than fifty (50%) percent.
 _—, The Sanitary Permit of any food establishments that shall obtain a sanitary inspection evaluation below fi
 0%) percent shall be CANCELLED without prejudice.
 Any establishments, who desire to be classified in accordance with the foregoing categories shall apply at the
 \ City Health Office and shall ’be evaluated upon payment of Food Establishment Classification Fee.
 | Chapter X
 DANCING HALLS, NIGHT CLUBS, MASSAGE CLINICS, |
 SAUNA BATHS, FITNESS GYM, SPA, MUSIC LOUNGE ota
 Section 42. The following persons, regardless of their situation of work, shall, upon application for a working.
 nd/or occupational health certificates/permits from the City Health Office of the City Government of Pasay, undergo
 a lole laboratory examinations for all laboratory tests.
 Group A: a. Waiters/Waitresses
 b. Floor Managers
 C. Cashiers Working In Night Clubs
 d. Club Bouncers
 e. Bands, Other Performers/ Artists
 Group B: Cooks
 oo
 : Food Handlers :
 i 3 Cc. Other Restaurant Workers
 Persons classified under items “C” to “e” of Group “A” are those employed in establishments generall
 he i at nights, such as oer clubs, discos and bars.
 \ Group C: a. Receptionists
 \ , b. Waiters/Waitresses
 Cc. Guest Relations Officers (GRO’s)/Hostesses
 d. Masseurs/Masseuse/Massage Clinic Attendants
 e Bar Girls/Boys
 a oe Dancers, Models
 g. Disc Jockeys
 h Impersonators
 i Make Up Artists
  : Tih WOOLEN LAAPS OT rasey City
 _ Failure to present proof that the aforementioned personnel have undergone the laboratory examinations an
 tests at City Health Office Laboratory/Social Hygiene Clinic of the City Government of Pasay or any primary c
 secondary laboratory duly accredited by the City Government of Pasay and the Department of Health shall be groun:
 | for denying their application for working and/or occupational health certificates/permits.
 ae Section 43. The minimum tests required of all persons enumerated under groups “A” and “C” are th
 ollowing: — ;
 VDRL Test (Venereal Disease)
 Gram’s Stain
 * 3 i HbsAg Screening Tests
 | ; , (Hepatitis “B” Surface Antigen)
 Routine Urinalysis
 Routine Fecalysis
 Drug Test (City Ordinance No. 1609, Series of 1999)
 HIV (Voluntary) |
 Chest X-Ray (Valid for One (1) Year)
 | . The minimum test required for those enumerated under Group “B” shall be the following:
 \
 {.
 ago
 s
 ram Of
 Routine Urinalysis \
 Fecalysis
 Drug Test (City Ordinance No. 1609, Series of 1999)
 Hepatitis “A” Screening Tests (Every Six (6) Months)
 Chest X-Ray (Valid for One (1) Year)
 enooo
 Section 44. All applicants mentioned in Group “C” of Section 37 in the herein mentioned establishments shall
 Pergo Gram's Stain Test Twice (2X) of every month and VDRL (Venereal Disease) Tests every six (6) months.
 ; Section 45. All personnel shall, in addition, undergo STD seminar prior to the issuance of a Health Certificate.
 00 /Handlers shall, in addition, undergo Food Handler Seminar. &lt;
 Section 46. All establishments employing persons required to undergo the tests provided in this chapter shall
 have the direct responsibility of ensuring that their personnel submit themselves for testing as required under this
 ode. Fajlure ‘to present proof that their employees had undergone the tests required under this chapter or to account
 suc personnel previously tested shall be ground for denial or revocation of Sanitary Permit.
 sae Chapter XI
 OFFENSIVE TRADES AND OCCUPATION
 '/ Section 47. No animal stockade for livestock industry shall be maintained and operated within the City of
 say. Keeping of any kind of livestock animal intended for butchering in any premises within the city for more than
 \ thkee (3) days shall constitute a violation of this section.
 Section 48. Stockade of Game Cocks intended for trade and/or for breeding shall be allowed only upon
 s&amp;guring the necessary sanitary permit and provided that proper sanitary standards are maintained such as:
 |
 \ § i Adequate water supply for drinking and cleaning and for other domestic purposes of
 ‘ at least, thirty (30) liters per day/50 heads shall be provided in the establishments;
 2. Every stockade shall be provided with a watertight, easy to carry and vermin-proof)
 receptacle for manure and other litter arising within the premises of the stockade;
 3. The stockade shall not be located within twenty five (25) meters from any ground and
 surface drinking water source nor shall it be located in flood prone areas;
 4, vermin Abatement Program should be maintained by the operator;
 5. Dis-Infection shall be undertaken. at least three (3X) times a week or as frequent as
 frequent as necessary; ,
 6. All poultry feeds shall be kept and stored under conditions that will limit the attraction
 and harborage of vermin;
 is Adequate sanitation shall be observed to prevent ob noxious odors that may arise from
 the establishments; |
 8. Other similar measures to maintain the sanitary conditions of the stockade premises.
  . Page 8 of 18 pages ,
 Ordinance No. 4367, Series of 2008 ,
 The Sanitation Code of Pasay City
 Chapter XII 7
 TONSORIAL AND BEAUTY ESTABLISHMENTS ‘
 Section 49, Tonsorial or Beauty Establishments. shall be required to secure the proper Sanitary Permit from
 the City Health Office of the City Government of Pasay.
 Section 50. All personnel of the establishments are required to secure Health Certificates subject to the
 provisions of Chapter II and chapter X of this code.
 bad
 , Section 51. The following sanitary practices shall be observed in the establishments at ali times:
 , \
 NS 1. Working personnel shall wash their hands with soap and water before servicing customers
 7 7 or clients
 . They shall wear clean working garments; \
 2
 3. They shall not smoke nor eat while working;
 4. Implements of their trade shall be cleaned and disinfected before and after their use with
 sanitary disinfectant;
 5. Customers/clients shall be supplied with clean and fresh towels, drapes, and other,
 \g necessities; \
 6. Precautionary measures to prevent disease transmission shall be icra when servicing
 oe customers/clients with any form of dermatoses.
 Chapter XIII
 FOOD CATERERS, FOOD BOOTHS, STALLS,
 4 CARTS, AMBULANT VENDORS |
 Section 52. No person or entity shall operate any of the services and/or trade uncer this chapter without fi irs.
 ing a Sanitary permit. }
 ~“
 Section 53. All operators and/or personnel engaged in such services and/or trade shall secure a Health
 1. All food containers shall be completely enclosed or sealed and leak-proof to prevent the
 possibility of contamination and spillage;
 2. All transport vehicles shall be kept clean and no substance capable of contaminating the
 food or food products shall be transported with the food or food products in such a
 manner as to permit contamination; }
 3. The food booth, stalls, carts or similar trade shall be so constructed that food, drinks and
 other utensils shall not be exposed to insects, dust and other contaminants;
 4. Adequate supply of safe water shall be made easily available for use in cleaning utensils
 and other equipment; &gt; |
 5. All food booths and the like shall be provided with the proper storage and holding facilities
 to maintain the food or drinks hot or cold, as may be required by the type of food or drink
 to be served; ;
 6. Ice shall come from the approved sources and stored and hauled as to avoid
 contamination;
 7. All garbage and trash shall be kept in tight receptacles. Refuse containers shall be made
 available at ail times;
 8. Waster water and other liquid waste shall be disposed in a sanitary manner so as not to
 : create nuisance and to prevent becoming a source of disease bearing insects or bacteria;
 = 9, Ambulant food vendors shall sell only bottled drinks, confectioneries and other pre- packed
 a foods. It is prohibited for ambulant vendors to sell foods that require the use of utensils.
 e
  , Ordinance No. 4367, Series of 2068
 ~-' The Sanitation Code of Pasay City.
 Chapter XIV
 INDUSTRIAL AND OTHER NON- FOOD ESTABLISHMENTS
 Section 55. All industrial and none=- food establishments shall obtain a sanitary Permit from the City Healtt
 Office of the City Government of Pasay. :
 Section 56. All establishments covered by this Chapter are required to provide the following facilities anc
 programs in accordance with the provisions of this code: : ) :
 a. Adequate and conveniently located toilet facilities for each sex made of materials as
 provided in this code; :
 b. Proper facilities/receptacles for disposal of ordinary refuse and industrial waste to prevent
 health hazard, nuisance and pollution; f
 c. An Abatement Program for Vermin Control;
 d. Adequate sanitary maintenance for all work areas, machineries and equipment to se
 the safety of employees;
 e. Canteens add/or eating places that conform to the requirements for food establishments
 under this code.
 Chapter XV
 HEALTH SERVICES FEES
 Section 57. The following fees shall be imposed upon for the laboratory tests and seminars that shall be
 aken by the City Health Office of the City Government of Pasay under the sanitation Code. The fees shall be
 to review and/or re- evaluation every five (5) years:
 A. ROUTINE LABORATORY TESTS:
 1. Urine Examination Php 30.00 X
 2. Stool Examination (DFS) Php 45.00
 3. Stool Examination (KATOKATS) Php 100.00
 4. Stool Examination (AECM) Php 100.00
 5. Pregnancy Test ) Php 160.00 L
 6. CBC Php 90.00
 7. Platelet Count Pho 60.00 |
 8. Hgb/Hcl Php 60.00
 9. Blood Typing , Php 80.00
 10. Chest X-Ray Php 150.00
 11. Drug Test Php 300.00 '
 12. HbsAg Test Php 200.00 J
 13. § Gram’s Stain Php 50.00 R
 14, Dental Examination &amp; j
 Tooth Extraction Php 200.00
 pp Bk Ms B.. . BLOOD CHEMISTRY...
 uaa \ i. FBS Php 90.00
 bea 2. Cholesterol Php 90.00
 ‘ 3, Uric Acid , Php 90.00
 4 4. BUN Php 90.00
 = 5. Creatinine , Php 90.00
 C. SOCIAL HYGIENE TESTS
 a Gram Staining : Php 50.00
 2. NSS/KOH Stain Php = 50.00
 = 3 BHS AG Php 200.00
 Eee 4. RPR Php 70.00
 e 5. Routine Urinalysis Php 30.00
 6. Routine Fecalysis Php 20.00
 nt nee
 BE nid’
  . Page i$ of 18 pages sail ; %
 a Ordinance No. 4367, Senes of 2008
 a The Sartitation Code of Pasay City, Q
 : .
 D. | SANITATION/HEALTH CERTIFICATES x
 | Ls Health Certificate Php = 30.00 §
 3 Zz. HIV/AIDS Seminar Fee Php 100.00 |
 \ Se STD Certificate Php 100.00
 J 4. Sanitary Inspection Php 200.00
 S 5; Renewal of Health Certificate Php 30.00
 : : E. FUMIGATION OF BUSINESS ESTABLISHMENT a
 i. with an Area of 50 sq. m. Php = 200.00 x
 e Pe Additional per sq. m. Php 10.00 ~S
 : F. BACTERIOLOGICAL WATER EXAM Php 150.00 ‘
 f G. SANITARY CLEARANCE Php 100.00
 i H. FOOD ESTABLISHMENT CLASSIFICATION | Php =: £00.00 |
 4 1. LOST CARD , Php 30.00
 ve Chapter XVI
 e \ ACCREDITATION OF LABORATORIES
 3 Section 58. To augment the capacity of the City Health Office to undertake the tests and services required
 wg . tinder this Sanitation Code, it shall accredited-private laboratories under its supervision. The following criteria shall be
 a basis for accreditation of said laboratories:
 /
 The distance or location of the apelin: laboratory from the City Hall Building must be within 2 km radius S
 o as: to: effectively aid the. City Health Office Laboratory to perform the necessary tests and for the
 onvenience of the public in general;
 e applicant must actually have all the necessary facilities, equipments, and reagents for the tests that
 they shall offer to service the needs of the general public. Facilities under this section, in addition, means \_
 that there must be permanent venue/location for the laboratory which must be properly ventilated and air- (
 conditioned;
 The applicant must have all the necessary license/permit and/or soradiation or inspection reports from
 other government agencies and regulatory bodies, including, but not limited to, the Department of Health;
 4. For some specialized tests, such as Drug Testing, that they shall offer to the general public, the applicant
 “must have all the necessary permit and/or accreditation from other government agencies and regulatory
 bodies, including, but not limited to, the Department of Health;
 Applicant for accreditation as clinical laboratory must have One (1) Registered Medical Technologist and
 One (1) Laboratory technician. The Board License Certificate of the foregoing professional staff shall b
 posted in a conspicuous place in the Laboratory;
 Applicants for accreditation as water laboratory must have one (1) microbiologist, one (1) chemical
 engineer, one (1) medical technologist and one (1) laboratory aide;
 Each applicant must have a duly licensed Pathologist or Physician with relevant specialization in the field of .
 Laboratory Medicine;
 8. The applicant must pay a non-refundable application fee of Php2, 000.00 upon submission of the
 application. The required Accreditation Fee in the amount of Five Thousand Pesos (Php5, sii 00) shall be
 C paid upon approval of the application for accreditation;
 Any accreditation issued by the City Health Office in favor of any applicant shall be valid for a eer of one
 (1) year counted from the date of its issuance and shall be renewable every year</t>
  </si>
  <si>
    <t>AN ORDINANCE MANDATING TO PROVIDE NURSING STATIONS IN THE WORKPLACE FOR BREASTFEEDING MOTHERS IN PUBLIC OFFICES IN PASAY CITY AND APPROPRIATING THE NECESSARY FUNDS FOR THE PURPOSE THEREOF.</t>
  </si>
  <si>
    <t>Republic ‘of the Philippines I
 Lungsod ng Pasay, Kalakhang Maynila ~
 Tanggapan ng Sangguniang Panlungsod %
 .
 ORDINANCE NO. 4205 SERIES OF 2008 XY
 AN ORDINANCE MANDATING TO PROVIDE NURSING STATIONS IN THE
 NS WORKPLACE FOR BREASTFEEDING MOTHERS IN PUBLIC OFFICES IN IN
 Y)PURPO CITY AND APPROPRIATING THE NECESSARY FUNDS FOR THE R
 2" for women in the workplaces;
 ‘t= WHEREAS, the women of Pasay City should be empowered by giving them |
 |
 |
 | ,.
 ) 5 A \wa
 PURPOSE THEREOF.
 Sponsored by COUNCILOR EDITA V. VERGEL DE DIOS |
 WHEREAS, the Women Development Code of Pasay City stipulates that
 women have the right to the necessary knowledge and means for the full exercise of
 their reproductive choice to the Constitution and their beliefs and preferences;
 WHEREAS, the Women Development Code ensures the safety and health of
 women employee in the Local Government of Pasay City and in appropriate cases,
 hall encourage facilities and support systems for women, specifically breast feeding
 informed choices their own health, particularly in childcare where breastfeeding Is
 _ highly recommended:
 V
 ——. =
 WHEREAS, most mothers prefer breastfeeding as this provides many /
 benefits both to the child and mother, aside from not being too costly compared to ~
 milk formulas;
 WHEREAS, breastfeeding can lower the incidence of having babies who are
 underweight and therefore eliminate malnutrition, as well as prevent 20% of th
 whole country’s child deaths;
 WHEREAS, the average duration of exclusive breastfeeding in the
 Philippines is only 24 days down from 1.4 months in 1998 according to the National / ,
 Demographic and Health Survey;
 WHEREAS, efforts have to be made to mobilize work places to provide
 opportunities for breastfeeding activities;
 WHEREAS, the presence of nursing stations at the workplace can provide a
 venue for mothers to nurse their babies inconspicuously, thus, promoting
 breastfeeding at all times even outside of the home. f
 NOW THEREFORE, BE IT ORDAINED AS IT IS HEREBY ORDAINED by
 the Sangguniang Panlungsod of Pasay in session duly assembled that: N
 SECTION 1. NURSING STATION IN WORKPLACE - All public offices in the |
 City of Pasay are now henceforth mandatorily required to provide nursing station in
 the workplace for breastfeeding mothers.
 SECTION 2. APPROPRIATION. — To fully implement the breastfeeding
 program of the City Government of Pasay, the sum of Fifty Thousand (P50,000.00)
 Pesos is hereby appropriated from the general fund of the city not otherwise
 q appropriated for any purpose.
 1)
  PAGE 2. ORDINANCE NO. |~_ S-2008 AN ORDINANCE
 MANDATING TO PROVIDE NURSING STATIONS IN THE
 WORKPLACE FOR BREASTFEEDING MOTHERS IN PUBLIC
 OFFICES IN PASAY CITY AND APPROPRIATING THE
 NECESSARY FUNDS FOR THE PURPOSE THEREOF.
 SECTION 3. EFFECTIVITY — This ordinance shall take effect upon passage
 by the Sangguniang Panlungsod, approval by the City Mayor and one (1) day after
 posting in three (3) conspicuous places in the City of Pasay.
 ENACTED in the City of Pasay, this 9¢® of JULY in the Year of Our Lord
 Two Thousand and Eight.
 CERTIFIED APPROVED BY THE SANGGUNIANG PANGLUNGSOD
 (She
 HON. MARLON A PESEBRE HON. IMELDA/GALIXTO-RUBIANO
 —— % { j .
 HON. anh DIM. ADVINCULA
 HON. RM. IBAY
 HON. MARY GRACE B. SANTOS ,
 HON. LUISA B. PETALLO HON. EDITA V: VERGEL DE DIOS
 rfl
 HON. JONATHAN L. CABRERA HON. IAN P.\VENDIWVEL
 Ex-Officio Members
 Ne ED:
 HON. WENCESLAO B. TRINIDAD</t>
  </si>
  <si>
    <t>AN ORDINANCE DECLARING THE NORTHERN SIDE OF SAN JUAN STREET (FROM DONADA STREET TO LEVERIZA STREET) AND THE WESTERN SIDE OF DONADA STREET (FROM SAN JUAN STREET TO THE END OF THE PERIMETER FENCE OF THE MANILA ADVENTIST MEDICAL CENTER) PASAY CITY, AS "NO PARKING AREA".</t>
  </si>
  <si>
    <t>Republic of the Philippines
 SANGGUNIANG PANGLUNGSOD
 Pasay City
 ORDINANCE NO. 4304 | S-2007
 AN ORDINANCE DECLARING THE NORTHERN SIDE OF SAN JUAN
 STREET (FROM DONADA STREET TO LEVERIZA STREET) AND THE
 WESTERN SIDE OF DONADA STREET (FROM SAN JUAN STREET TO THE
 END OF THE PERIMETER FENCE OF THE MANILA ADVENTIST MEDICAL
 CENTER) PASAY CITY, AS “NO PARKING AREA”.
 Be it enacted by the Sangguniang Panglungsod in session duly
 assembled, that:
 Section 1. No Parking Area. — It is hereby declared by the Sangguniang
 Panlungsod that the northern side of San Juan Street (from Donada Street to
 Leveriza Street) and the western side of Donada Street (from San Juan Street to
 the end of the perimeter fence of the Manila Adventist Medical Center) Pasay
 City, as a “No Parking Area”.
 Section 2. Effectivity. — This ordinance shall take effect upon passage
 by the Sangguniang Panlungsod, approval by the City Mayor and one (1) day
 after posting in three (3) conspicuous places in the City of Pasay
 ORDAINED in the City of Pasay, Philippines, this9t® day of JULY | in
 the Year of Our Lord Two Thousand Eight.
 CERTIFIED Lo THE SANGGUNIANG PANGLUNGSOD
 HON. MARLON A PESEBRE
 HON ‘c D M. ADVINCULA
 HON. ahepace B.SANTOS HON. ARNEL ano T. ARCEO-
 N. EDITA th 5 GEL DE DIOS
 HON.
 ISA B. PETALLO
 HON. JONATHAN L. CABRERA HON. IAN P. VENDI
 Ex-Officio Members
  cs CERTIFIED COPY:
 ~&lt;
 &gt;;
 =,
 SY |
 ATTESTED:
 N
 My Ne Ww
 —ANTONINO G. CALIXT
 City Vice-Mayor ; ‘
 APPROVED: ote
 \A om
 ‘i dod ae
 \ HON. WENCESLAO B. TRINIDAD
 \ City Mayor |
 22 JUL 2008
 Aa te</t>
  </si>
  <si>
    <t>AN ORDINANCE MANDATING THE 201 BARANGAYS OF PASAY CITY TO IMPLEMENT THE PROVISIONS OF R.A. 9003 OTHERWISE KNOWN AS THE WASTE SEGREGATION PROGRAM AND ESTABLISHING THE COMPREHENSIVE SOLID WASTE MANAGEMENT ORDINANCE FOR THE PURPOSE.</t>
  </si>
  <si>
    <t>Republic of the Philippines
 SANGGUNIANG PANLUNGSOD
 Pasay City, Metro Manila
 ORDINANCE NO. 4300_, S-2008 \
 AN ORDINANCE MANDATING THE 201 BARANGAYS OF PASAY CITY TO
 \ IMPLEMENT THE PROVISIONS OF R.A. 9003 OTHERWISE KNOWN AS THE A
 L)
 \“N WASTE SEGREGATION PROGRAM AND ESTABLISHING THE ®%&amp;
 COMPREHENSIVE SOLID WASTE MANAGEMENT ORDINANCE FOR THE
 PURPOSE. :
 Introduced by Vice Mayor ANTONINO G. CALIXTO
 Sponsored by City Councilors MA. LUISA B. PETALLO
 and RICHARD M. ADVINCULA
 Co-sponsored by City Councilors MARLON A. PESEBRE, IMELDA G. CALIXTO-
 RUBIANO, LEXTER N. IBAY, NOEL C. BAYONA, MARY GRACE B. SANTOS,
 ot KEYNALDO O. PADUA, JONATHAN L. CABRERA, EDITA V. VERGEL DE
 ; YF IOS, ARNEL REGINO T. ARCEO, IAN P. VENDIVEL, CHARLIE I. CHAVEZ
 . and JON WILFRED “JT” D. TRINIDAD
 WHEREAS, it is the policy of the city to ensure vigorous public health program
 and a clean environment;
 WHEREAS, it is imperative to adopt a systematic, comprehensive, and
 ecological solid waste management program and set guidelines and targets for solid waste
 avoidance and volume reduction through source reduction and waste minimization
 measures;
 WHEREAS, it is the role of all Local Government Units, most especially ~
 barangays to ensure the proper segregation, collection, transport, storage, treatment and
 disposal of solid waste through formulation and adoption of the best environmental
 practices in ecological waste management excluding incineration in accordance with
 Section 10 of R.A. 9003;
 WHEREAS, the City of Pasay is committed to the protection, preservation and
 conservation of the ecosystem, through the implementation of an integrated’ ' /
 comprehensive and ecological solid waste management initiative;
 efficiently implement the solid waste management system, to put an end to the
 indiscriminate disposal of garbage households, commercial, industrial and institutional
 establishment that causes unsightly surrounding, pollute the environment and the spread.
 of communicable diseases;
 WHEREAS, it is the responsibility of the city government to effectively and \
 WHEREAS, the practice of waste segregation or reuse and recycling does not
 only reduce the cost of collection and disposal of garbage, but also conserves natural
 resources and avoid pollution of the environment;
 NOW THEREFORE, BE IT ORDAINED AS IT IS HEREBY ORDAINE
 by the Sangguniang Panlungsod, in a session duly assembled that:
 \ws
  Ordinance mandating the 201 Barangays of Pasay , )
 City to implement the provisions of R.A. 9003.........
 Section 1 Title. - This act shall be known as the “THE SOLID WASTE
 DIVERSION SCHEME OF PASAY CITY.”
 A)
 ~ Section 2. Coverage. — The ordinance shall apply to all solid waste generators
 such as residential houses, commercial and industrial establishments, institution like
 hospitals, schools, churches, public and private offices, other establishments of any kind. —-
 2A.
 Section 3. Objectives. - The objectives of this ordinances are as follows:
 Hite
 a. To promote and protect health, safety, peace, convenience and the
 general welfare of the inhabitants of the city;
 b. To ensure the round-the-clock cleanliness in the city, through an .
 orderly waste management; i
 c. To eradicate the unsightly overflowing waste containers in streets,
 public spaces, open spaces and the indiscriminate dumping of garbage
 sa Manila Bay, esteros, sewage canals and other channels;
 o guide, control and regulate the generation, segregation, collection,
 4ransportation and disposal of solid waste within the locality and
 promote an orderly and sanitary system of the same;
 e. To put an end to the practice of using open dumpsite which will serve
 as breeding places of harmful insects causing diseases, foul odor and
 harmful gases which contribute to global warming and thinning of the
 ozone layer, generate leachate which pollute soil and water resources,
 and creates unhealthy scavenging activities in the area;
 f. To minimize pollution from harmful gases produced by needless
 burning/incineration and polluted run off of hazardous substance into
 water supply/resources; and
 g. To minimize the city government's spending on garbage collection
 and disposal, and maximize possible resource recovery, recycling,
 composting and utilization by:
 (1) encouraging the salvaging of possible recoverable
 elements from solid waste for reuse and recycling
 back to production process;
 (2) encouraging the recycling and resource recovery of
 waste in household through backyard composting
 and biogas production
 (3) encouraging the non-government organizations
 | (NGOs) and private sector’s participation in solid
 waste management; and
 (4) providing assistance and cooperation in every
 | barangay. |
 | Section 4. - Definition of Terms
 1. Agricultural Waste — shall refer to waste generated from planting, trimming and
 pruning of trees and plants; animal manure and waste;
 \wa
  Ordinance mandating the 201 Barangays of Pasay
 3.
 City to implement the provisions of R.A. 9003 ——
 ‘a
 ™®
 Ya
 9.
 10.
 11.
 12.
 13.
 Collection — shall refer to the act of removing solid waste from the source or from
 route;
 Collection Equipment — shall refer to the vehicle used in the gathering of stored A
 solid waste set out for collection;
 Composting — shall refer to the controlled decomposition of organic matters or
 biodegradable solid wastes by microorganism mainly bacteria, fungi and .
 activators, into a humus-like product;
 Disposal — shall refer to the discharge, deposit, dumping, spilling, leaking or
 placing or any solid waste into or in any land.
 Hazardous waste — shall refer to solid waste or combination of solid waste which
 because of its quantity, concentration or physical, chemical or infectious
 characteristics, may cause, or significantly contribute to an increase in mortality
 or an increase in serious irreversible, or incapacitating reversible illness, or pose a
 ubstantial present or potential hazard to human health or the environment when
 improperly treated, stored, transported, or disposed of, otherwise managed;
 Resource Recovery — shall refer to the collection, extraction or recovery of
 recycled materials from solid waste for the purpose of recycling, generating
 energy or producing product suitable for beneficial use;
 Reuse-shall refer to the recovery of materials intended to be used again either fro
 the same or different purpose without altering their physical and chemical
 characteristics;
 Scavenging — shall refer to the act of gathered waste discharge for collection for
 the purpose of getting recyclable materials therefrom;
 Segregation- shall refer to to the solid waste management practices of separating
 different materials found in solid waste in order to promote recycling and to
 reduce the volume of waste for collection and disposal;
 Segregation of Source — shall refer to a solid waste management practice of
 separating different materials found in solid waste in order to promote recycling ~
 and reuse of resources and to reduce the volume of waste for collection and
 disposal.
 Solid Waste — refer to all discarded household, commercial waste, non-
 hazardous, industrial and institutional waste, street sweepings, construction
 debris, agricultural waste and other non-hazardous/non-toxic solid waste which
 composting process, including but not limited to, (a) Food
 waste/kitchen waste, peelings, leftovers, vegetable trim,
 communal storage point; 3
 Collection Schedule — shall refer to the designated time and day of collection in a iN
 Ww
 can be divided under three (3) broad categories, namely:
 Biodegradable/Compostable; Non-biodegradable/Recyclables; and special waste
 1) Biodegradable/Compostable — shall refer to any solid waste that is \
 recognizable as part/s of plants or animals that can undergo
 fis/fowl/meat/animal entrails/innards cleanings, soft shells, seeds,
 etc. (b) Agricultural/garden waste, leaves, weeds, flowers, twigs,
 branches, stems, roots, inedible seeds/fruits ect. (c) Animal waste,
 manure, carcasses, etc.
 11) Non-biodegradable/Recyclables — shall refer to any solid waste
 materials retrieved from the waste stream and free from
 contamination that can still be converted into suitable beneficial
 use or for other purposes, including but not limited to (a) Metals,
 tin cans, aluminum, iron, lead, copper, silver, etc. (b) Glasses,
 bottles, cullets (broken glass), sheets (shards) mirror bulbs, etc. (c)
 Plastics, polyethylene (bags), polypropylene (straws), jute
 \w4
  Ordinance mandating the 201 Barangays of Pasay , 4
 City to implement the provisions of R.A. 9003......... *
 sacks/containers, polyurethane (foam/amattress), polystyrene
 (styrofoam), polyvinyl (pipes, tubes, linoleum), polyacetate (fibers, Q
 rayon, cloth, (d) Rubber (natural and synthetic tires, goods, etc. (€)
 \ Papers, dry paper card boards, etc. (f) dry processed fibers; cloth,
 “N twine, etc. (g) dry leathers, skin, feathers, etc. (h) hard shells,
 N
 7 bones, rocks and ceramics; and other materials as may be
 determined by the National SWM commission.
 iii) Special Wastes — shall refer to solid wastes from residential and
 commercial sources that comprise of bulky wastes, including but
 not limited to consumer electronics, white goods, batteries, oil and
 tires; and household hazardous wastes such as paints, thinners,
 household batteries, lead acid batteries, spray canisters and the
 like. These wastes are usually handled separately from other ¥
 residential and commercial wastes. /
 Solid Waste Diversion — the diversion of at least 25% of all solid waste from
 waste disposal facilities through reuse, recycling and composting activities and
 ther resource recovery activities every five (5) years;
 15. Buy-back Center — shall refer to a recycling center that purchases or otherwise
 | Kaccepts recyclable materials from the public for the purpose of recycling such
 7 materials;
 16. Collection — shall refer to the act of removing solid waste from the source or from
 a communal storage point;
 17. Composting — shall refer to the controlled decomposition of organic matter by
 microorganisms mainly bacteria and fungi into a humus like product;
 18. Generator — shall refer to a person, natural or juridical, who last uses material
 and makes it available for disposal or recycling;
 19. Material Recovery Facility — includes a solid waste transfer station or sorting
 station, drop off center, a composting facility, and a recycling facility;
 20. Recovered Material — shall refer to material and by products that have been
 recovered or diverted from solid waste for the purpose of being collected,
 processed and used as a raw material in the manufacture of recycled product; F
 21. Recycled Material — shall refer to post-consumer material that has been recycled
 | and returned to the economy;
 | 22. Recycling — shall refer to the treating of used or waste materials through a process
 of making them suitable for beneficial use and for other purposes, and includes
 any process by which solid waste materials are transformed into new products in
 | such a manner that the original products may lose their identity, and which maybe
 used as raw materials for the production of other goods or services: Provided that
 the collection, segregation and reuse of previously used packaging material shall
 | be deemed recycling under this ordinance, }
 73. Reuse — shall refer to the process of recovering materials intended for the same or
 different purpose without the alteration of physical and chemical characteristics;
 24. Segregation — shall refer to a solid waste management practice of separating
 different materials found in solid waste in order to promote recycling and reuse of
 resources and to reduce the volume of waste for collection and disposal;
 25. Solid Waste Management -— shall refer to the discipline associated with the
 control of generation, storage, collection, transfer and transport, processing, and
 ! disposal of solid wastes in a manner that is in accord with the best principles of
 health, economics, engineering, conservation, aesthetics, and other environmental
 considerations, and that is also responsive to public attitudes;
 L 26. Solid Waste Management Facility — shall refer to any resource recovery system
 7
 or component thereof; any system, program, OF facility for resource conservation;
 \e!
  Ordinance mandating the 201 Barangays of Pasay
 City to implement the provisions of R.A. 9003......-.: |
 Lh
 9
 any facility for the collection, source separation, storage, transportation, transfer, S
 processing, treatment, or disposal of solid waste.
 Solid Waste Generator — shall refer to a person, natura
 uses a material and makes it available for disposal or recycling;
 - Transfer Station - shall refer to those
 1 or juridical, who last Q
 facilities utilized to receive solid waste \
 temporarily; store, separate, convert, or otherwise process the materials in the
 solid waste, or to transfer directly from smaller to larger vehicle for transport to
 destination, to composting plant, material recovery facility, or dumpsite LS
 its final
 landfill.
 Section 5. Mandatory Segregation at Source —
 I. Residential Areas
 (q)\ All households or any solid waste generator/s residing within
 t the territorial jurisdiction of the City of Pasay shall mandatorily
 regate its solid waste into biodegradable/compostable;
 y hot biodegradable/recyclable; and special += waste/non-
 recyclables.
 Il.
 (b) The owner or the head in charge of the business/commercial
 establishment shall ensure that segregated solid wastes shall be
 properly placed in a plastic bag/sack stored within the premises
 of their establishment.
 (c) The said segregated solid wastes shall be placed immediately
 beside or in front of their establishment only during the
 specified collection day and hour.
 (d) The lobby fronting sidewalks/immediate grounds of
 commercial establishment shall me maintained clean and
 presentable by the owner, lessee or head in charge of the
 establishment.
 (e) The fronting sidewalks and immediate areas of stalls/open
 spaces of markets/agoras shall be kept clean and orderly by the
 lessee of said stall/space at all times.
 Commercial , Business and Market Areas
 (a) All business and commercial establishments located within the
 territorial jurisdiction of the City of Pasay shall mandatorily
 segregate its solid waste into biodegradable/compostable and
 special waste/non-recyclables.
 (b) The owner or the head in charge of the business/commercial
 establishment shall ensure that segregated solid wastes shall be
 properly placed in a plastic bag/sack stored within the premises
 of their establishment.
 (c) The said segregated solid wastes shall be placed immediately
 beside or in front of their establishment only during the
 specified collection day and hour.
 \wk
 je
  Ordinance mandating the 201 Barangays of Pasay 6
 City to implement the provisions of R.A. 9003......--. .
 (d) The lobby fronting sidewalks/immediate grounds of
 commercial establishment shall be maintained clean and*
 presentable by the owner, lessee or head in charge of the’S
 establishment. Q
 (e) The fronting sidewalks and immediate areas of stalls/open
 spaces of markets/agoras shall be kept clean and orderly by the
 lessee of said stall/space at all times.
 Il. Industrial and Institutional Areas aN
 (a) All industrial establishments and institutions located within the,
 territorial jurisdiction of the City of Pasay shall mandatorily /
 segregate its solid waste into biodegradable/compostable; non- \
 biodegradable/recyclable; and special waste/non-recyclables. y
 v
 e owner or head in-charge of the industrial establishment or
 itution shall ensure the proper segregation and hygienic
 Storage of generated solid wastes in plastic bags/sacks which
 1 be situated along collection routes during the specified
 oHection hour and day.
 Th
 (c) The owner or head in charge shall ensure the cleanliness
 orderliness of its facilities, yards and its fronting sidewalks and
 street and notify all those working in the premises the
 provisions of this ordinance.
 (d) Hazardous waste (chemical, pathological, biological, and
 radiological) shall be stored, collected, and transported and
 disposed of in accordance with applicable laws, guidelines,
 rules and regulations of the Environmental Management
 Bureau under the Department of Environment and Natural 7
 Resources (DENR), Department of Health (DOH) and
 | Philippine Nuclear Research Institute (PNRI) under the
 Department of Science and Technology (DOST).
 Section 6. Waste Processing and Resource Recovery \
 A. Residential AReas |
 (a) Segregated recyclable shall be properly stored before
 collection. The recyclable shall be collected separately and
 brought to the duly designated solid waste management center,
 material recovery facility, or other recycling centers, ¢co-
 centers or junk dealers;
 (b) Food and kitchen waste generated in areas not covered by the
 existing collection route shall be collected as fodder or feeds
 for animals. Those portion that are not suitable as fodder shall
 be composted in the residential backyard;
 \y
  Ordinance mandating the 201 Barangays of Pasay
 City to implement the provisions of R.A. 9003.........
 (c) Residents shall avoid open burning and dumping of solid
 wastes and adopt the reuse and recycling practice.
 B. Commercial, Business and Market Areas
 (a) An efficient waste segregation system shall be mandatory prior
 Q to the issuance or renewal of business permits to commercial
 &amp; and business establishments.
 . (b) Market/agoras shall adopt a segregation scheme that will
 facilitate the segregation of biodegradable waste from non-
 biodegradable waste.
 (c) Food wastes from commercial areas (e.g. food centers like
 carinderias, restaurants, canteens, etc.) shall not be disposed to
 sewers.
 strial and Institutional Areas
 (a) In industrial establishments, segregation of biodegradable and
 non-biodegradable wastes shall be performed to avoid foul
 odors and proliferation of flies and other insects carrying
 communicable diseases.
 (b) Public and private schools shall adopt appropriate resource
 recovery and recycling strategies and it shall be included in
 their educational curriculum.
 Section 7. Collection and Transportation of Solid Waste
 (a) The concerned residents shall ensure that the solid wastes are
 brought out in front of their gates/doors and/or along the
 collection route of the collection vehicle/cart during the
 collection day and hour
 (b
 "
 They shall report to the City Waste Management Office any
 uncollected waste within the vicinity of residence.
 (c) Collection shall be separate for each general type of solid
 waste, biodegradable waste, non-biodegradable/recyclable
 waste; non-recyclable and special waste.
 (d) Only properly packed segregated solid wastes shall be
 collected by the collection crew of the city government or
 accredited collection trucks/vehicles of the barangay strictly
 on the following collection schedules:
 Biodegradable/Compostables — Monday, Wednesday,
 Friday, Sunday
 Non-biodegradable/Recyclables - Tuesday and Thursday
 Non-Recyclable/Special Wastes - Saturday
 (e) The collection hours are 6:00 p.m. to 9:00 p.m. and 5:30 a.m.
 to 8:30 a.m. only. Households, commercial establishments
 2 Feng he
 Aw
 SLs
 “ &amp;
  Ordinance mandating the 201 Barangays of Pasay
 City to implement the provisions of R.A. QQU3 wesseaeus |
 8
 and institutions are allowed to bring out their waste!
 conspicuously in front of their premises only on said collection ‘S
 hours.
 put into the collection equipment by the collection crew,
 . become the property of the city government. Unauthorized
 removal of recyclable material intended for collection is
 hereby prohibited. Scavenging, sorting and selling of
 . recyclable materials by the collection crew shall not be
 allowed at all times. :
 (g) Collection of solid wastes must be strictly done in a manner x
 which prevents damage to containers, spillage or scattering of \
 solid wastes within the collection vicinity. &lt;
 (h) Collection trucks/vehicles must be covered properly with
 “trapal” or “tolda” when transporting collected solid wastes to
 (f) Solid wastes, including recyclable items, once collected and *
 N\
 Ds
 the solid waste management center or material recovery
 facility for resource recovery, processing and final disposal
 purposes.
 (i) The City Solid Waste Management Board, created hereunder
 pursuant to Section 12 of R.A. 9003, shall approve the solid
 wastes collection rout and coverage within the city.
 Section 8. Composition — the barangays shall be clustered into zones, that is
 Zone 1 to 20 and each shall have a designated area for segregation and such area
 be registered with the Solid Waste Management Department except Barangay 183
 and Barangay 201 which shall have a separate segregation area for their own utilization
 espectively.
 Section 9. Designated Places — the above places shall be those with an area of
 50 and above square meters as jointly selected by the barangays in every zone and
 registered wit the Solid Waste Management Office of Pasay City.
 Section 10. Funding — for purposes of implementing this ordinance, each
 | barangays shall incorporate an appropriation of the same in their annual budget and any
 other city aid sources, if any, subject to all accounting rules and regulations. \
 | Role of the City Government
 Section 11. Livelihood Program - the city shall provide for seminars and
 training programs for the implementation of this ordinance and R.A. 9003 as part of the
 livelihood program of the barangays so that those residents that are not employed would
 generate income by virtue of this operation. The city shall be responsible in coordinating
 with agencies in relation to providing buy back centers over which sectors will sell their
 materials.
 Section 11.A — Sectoral Participation — the city shall disseminate information
 drive and for this purpose encourage primary and secondary students, public officials and
 households to segregate and recycle and thereafter sell their materials to buy back centers
 and junkd shops located near their residents.
 ee
  City to implement the provisions of R.A. 9003......... .
 Ordinance mandating the 201 Barangays of Pasay | 9 2
 Section 12. Reporting — each designated secretary of every zone, Barangays 183 2
 and 201 shall be responsible for the reporting of waste volume reduction and all activities
 ) related by reason of the ordinance.
 NX
 Section 13. Data Gathering — each designated secretary of every zone, shall be
 responsible for gathering of data in relation to the decomposed materials, recycling and
 : recovered material and other related data that is deemed necessary in serving the purpose §}
 of this ordinance, and likewise mandated to furnish the Solid Waste Management Office
 for study.
 Section 14. Recycling and Composting — the city shall be responsible in
 training every composite barangay zones the system of recycling and composting as a X
 means of livelihood and to reduce the volume of garbage, and for this purpose shall
 contract resource speakers for a year to impart technical know how in recycling and
 composting techniques.
 Section 15. Buy-back Centers — the city government thru its Solid Waste
 Management Office shall designate buy-back centers which maybe junk shops or any
 entity that is in the business of collecting and buying used or recycled products that is
 near from every composite zone using the rule on proximity.
 Section 16. Institutional Mechanism — there is hereby established a Pasay City
 olid Waste Management Board composed of the Local Chief Executive as Chairman,
 3 Vice Mayor as Vice Chairman and seven (7) members from the Solid Waste
 {nagement Office, Engineering Office, Sanitation Office, Chairman of the
 {vironmental Protection of the City Council, Planning Office and two (2) from Non-
 Governmental Organization and Private Organization.
 Section 17. Collection Policy — after imparting the system and operation for one
 (1) year and has trained barangays as well as, to pursue the very purpose of this ordinance
 the city adopts a NO SEGREGATION, NO COLLECTION POLICY to be
 implemented in all areas by all concerned residents and hauler contractors thereof.
 Section 18. Violation and Penalty S
 (a) Any person who violates any provision of this ordinance shall upon
 conviction be punished with a fine of Five Hundred Pesos
 (Php500.00).
 (b) Additional penalty of One Thousand Pesos (Php1,000.00) in fine shall
 | be imposed for second subsequent violation. ( \
 (c) If the violation is committed by any business/commercial
 | establishment, institution, corporation, partnership, or other juridical |
 entity duly organized in accordance with law, the chief executive
 officer, president, general manager, managing partner, or such other
 officer-in-charge shall be liable for the commission of the offense and
 be punished with a fine of Two Thousand Pesos (Php2,000.00) in fine
 and shall be imposed for the second and third offenses.
 (d) Any business, commercial and industrial establishment and institution
 that violates any provisio of this ordinance for three (3) times shall be
 a ground for revocation of its Mayor’s Permit.
 a
  F } Ordinance mandating the 201 Barangays of Pasay 10
 City to implement the provisions of R.A. QOD3 . cuusean
 Section 19. Final and Seperability Provisions
 (a) All provision of ordinances, order or regulations inconsistent herewith
 are hereby amended, modified or repealed accordingly.
 (b) If any provision of these ordinances, or the application of such
 provision to any person of circumstances is declared unconstitutional,
 the remaining provisions application to other person or circumstances
 shall not be affected by such declaration.
 Section 19. Effectivity — This ordinance shall take effect upon passage by the
 Sangguniang Panlungsod, approval by the City Mayor and one (1) day after publication
 in a news paper of general circulation in the City of Pasay.
 ENACTED in the City of Pasay, Metro Manila, Philippines, this n@_ day of July
 in the Year of Our Lord, Two Thousand Eight.
 CERTIFIED APPROVED BY THE SANGGUNIANG eae
 District- I District- II
 Hon. MARLON A. PESEBRE
 City Councilor
 Hon. LEXTER N. IBAY
 City Councilor
 Hon. MARY GRACE B. SANTOS
 City Councilor
 7 Fy, tL) Dir
 Hon. EDITA V. VERGEL DE DIOS
 City Councilor
  Ordinance mandating the 201 Barangays of Pasay 11
 City to implement the provisions of R.A. 9003......--.
 Ex- Officio Members
 ~ Hon. CHARLIE I. CHAVEZ Hon. JON WILFRED “JT” D. TRINIDAD ®
 , LIGA Ng Mga Barangay Sangguniang Kabataan
 Certified True Copy:
 Attested by:
 con
 Hon. ANTONINO G. CALIXTO
 City Vice- Mayor &amp; Presiding Officer
 Approved:
 A une? } we
 —
 ATTY. WENCESLAO B. TRINIDAD
 City M
 ty MAYO 9g JUL 2008</t>
  </si>
  <si>
    <t>AN ORDINANCE CREATING AN INTER-AGENCY COMMITTEE TO IMPLEMENT REPUBLIC ACT 9262, OTHERWISE KNOWN AS "ANTI-VIOLENCE AGAINST WOMEN AND THEIR CHILDREN ACT OF 2004" IN THE CITY OF PASAY AND OTHER PURPOSES .</t>
  </si>
  <si>
    <t>REPUBLIC OF THE PHILIPPINES
 Lungsod Ng Pasay, Kalakhang Maynila
 Tanggapan ng Sangguniang Panlungsod
 ORDINANCE NO. 4295 — .S-2008
 ) AN ORDINANCE CREATING AN INTER-AGENCY COMMITTEE TO IMPLEMENT
 ws REPUBLIC ACT 9262, OTHERWISE KNOWN AS “ANTI-VIOLENCE AGAINST
 WOMEN AND THEIR CHILDREN ACT OF 2004” IN THE CITY OF PASAY AND
 oY OTHER PURPOSES.
 Sponsored by: COUNCILOR IMELDA G. CALIXTO-RUBIANO
 WHEREAS, Section 14, Article II of the Philippine Constitution provides that “The State
 recognizes the role of women in nation-building, and shall ensure the fundamental equally before g
 he law of women and men;
 = WHEREAS, Section 2 of Republic Act 9262, otherwise known as “Anti Violence against
 en and their children and guarantees full respect for human rights. The State also recognizes
 # need to protect, the family and its members particularly women and children, from violence and
 &gt;ats to their personal safety and security;
 WHEREAS, the State also values the dignity of women and children and guarantees full
 respect for human rights;
 " WHEREAS, the State also recognizes the need to protect the family and its members
 particularly women and their children from violence and threats to their personal safety an
 security;
 WHEREAS, there is a need to establish a mechanism to effectively carry out and
 implement the provisions of the said Act in the City of Pasay.
 Sangguniang Panlungsod of Pasay City, in session duly assembled that:
 Section 1. There shall be created an Inter-Agency Committee Anti- Violence Against
 Women and their Children under the Office of the Mayor to implement the provisions of Republic
 \) NOW, THEREFORE, BE IT ORDAINED AS IT IS HEREBY ORDAINED by the
 X Act 9262.
 Section 2. Composition- Such Inter-Agency Committee shall be composed of the following:
 Peace and Order
 n. City Health Officer - -do-
 a. The City Mayor - Chairman
 b. The City Vice Mayor - Co- Chairman
 c. Chief, PSWD - Member
 d. Chairman, Committee on Social welfare - Member
 e. Chairman, Committee on Women - Member
 f. Chairman, Committee on Family Relation - -do- :
 g. DILG City Director - -do-
 h. Chief of Police Pasay City - -do-
 i. President, Liga Ng Mga Barangay - -do-
 j. SK Federation President - -do-
 k. Division Superintendent, Dep Ed - -do-
 1. Family Court - -do-
 m. Chairman, Committee on - -do- \ wd
  Li
 i 4295
 PAGE 2 Ordinance No. , Series 2008,
 AN ORDINANCE CREATING AN
 INTER-AGENCY COMMITTEE TO
 IMPLEMENT REPUBLIC ACT 9262,
 OTHERWISE KNOWN AS “ANTI-
 VIOLENCE AGAINST WOMEN AND
 THEIR CHILDREN ACT OF 2004” IN
 THE CITY OF PASAY AND OTHER
 PURPOSES.
 ) Section 3. Functions. The Committee shall perform the following functions:
 ‘ a. Conduct public information and advocacy on the Act on the various issues and
 problems relative to VAWC:
 b. Create mechanism to ensure the integration of VAWC core messages in the
 programs and projects of all stakeholders specially in the education curriculum,
 training modules and manuals and other VAWC related documents:
 c. Undertake continuous capability- building programs of various stakeholders working
 on VAWC:
 Develop an integrated referral system between and among stakeholders to ensure a
 holistic approach in handling VAWC cases:
 Assist in the filing of cases against individuals, groups, agencies institutions or
 sstablishments that violate the provisions of the Act;
 eate mechanism to ensure participation of NGO’s, academe, private sector, civic
 And religious groups in the implementation and monitoring of VAWC cases;
 Develop and institutionalize a monitoring and documentation system of VAWC
 cases; and
 h. Perform other functions relative to the implementation of the Act in the City and it
 constituent barangays.
 «
 Section 4. Secretariat to the Committee- There shall be a Technical Working Committe
 to be composed from among the members mentioned under Section 2 of this Ordinance and tasked
 to perform the following functions:
 a. Provide technical, secretariat, records keeping and other services to the committee.
 b. Prepare the minutes, agenda and notices of meetings: and
 c. Perform other tasks as maybe necessary
 the 5% Gender and Development Fund of the City.
 Section 6. Separability Clause. If any provision of this Ordinance is held unconstitutional
 or invalid, the other provisions shall not be affected.
 Section 7. Repealing Clause. All ordinances or parts thereof, inconsistent with the
 provisions of this ordinance are hereby repealed or modified accordingly.
 \ Section 5. Funding. The Funding requirements of the committee shall be charged against
 Section 8. Effectivity Clause. This Ordinance shall take effect upon passage and approval
 by the Sangguniang Panlungsod and the City Mayor, and one (1) day after posting in three (3)
 conspicuous places in the City of Pasay.
 ENACTED in the City of Pasay, Metro Manila, this ena day of July in the year of
 our L Two Jhousand Eight. 7
  “ge ¢. *
 RAGE 3 Ortlinance No. __, Series 2008
 AN ORDINANCE CREATING AN
 INTER-AGENCY COMMITTEE TO
 IMPLEMENT REPUBLIC ACT 9262,
 OTHERWISE KNOWN AS “ANTI-
 VIOLENCE AGAINST WOMEN AND
 THEIR CHILDREN ACT OF 2004” IN
 THE CITY OF PASAY AND OTHER
 PURPOSES.
 CERTIFIED gee BY THE SANGGUNIANG PANGLUNGSOD
 Hon/LEXTER yy, IBAY Hon. REYNALDQ O. PADUA
 Hon. call GRACE B. SANTOS Hon. ARNEL INO T. ARCEO
 _ ‘
 Hon. MA./LUISA B. PETALLO n. EDITA V. VERGEL DE DIOS
 ofl
 Hon. JONATHAN L. CABRERA Hon. IAN Pa VENDIWEL
 Ex- Officio Membe
 H Re ARLIE I. CHAV Hon. JON WILFRED “JT” D. TRINIDAD
 Liga Ng Mga Barangay Sanggyiniang Kabataan
 Hon. ANTONINO G. CALIXTO
 City Vice- Mayor &amp; Presiding Officer
 Approved by:
 Hon. Atty. WENCESLAO B. TRINIDAD
 caty ayer 22 JUL 2008</t>
  </si>
  <si>
    <t>AN ORDINANCE IMPOSING A COST OF SALE IN THE AMOUNT OF FIVE PERCENT (5%) ON THE GROSS TAX DUE PLUS INTEREST AND PENALTIES ON THE DELINQUENT PROPERTIES WHICH ARE THE SUBJECT MATTER OF THE AUCTION SALE FOR THE YEAR 2008.</t>
  </si>
  <si>
    <t>oT
 Republic of the Philippines
 SANGGUNIANG PANLUNGSOD
 Pasay City, Metro Manila
 ORDINANCE NO. 42&amp;® ,S-2008
 AN ORDINANCE IMPOSING A COST OF SALE IN THE AMOUNT OF FIVE
 PERCENT (5%) ON THE GROSS TAX DUE PLUS INTEREST AND
 PENALTIES ON THE DELINQUENT PROPERTIES WHICH ARE THE
 SUBJECT MATTER OF THE AUCTION SALE FOR THE YEAR 2008.
 | Sponsored by ALL MEMBERS OF THE SANGGUNIANG PANLUNGSOD | 7
 .
 Be it enacted by the Sangguniang Panlungsod A
 in session duly assembled:
 Section 1. Imposition. — There is now imposed a cost of sale in the amount of
 five percent (5%) on the gross tax due plus interest and penalties on the delinquent
 properties which are the subject matter of the auction sale for the year 2008.
 Section 2. Effectivity.- This ordinance shall take effect upon passage by the
 Sangguniang Panlungsod, approval by the City Mayor and one (1) day after publication
 once in a newspaper of general circulation. in the City of Pasay.
 ORDAINED in the City of Pasay, Metro Manila, Philippines, this 19tkday of \~
 June in the Year of Our Lord, Two Thousand Eight.
 CERTIFIED APPROVED BY THE SANGGUNIANG PANLUNGSOD
 District- I
 A~
 Hon. MARLON A. PESEBRE
 City Councilor
 - ADVINCULA
 Hon. L Zou
 City Councilor
 uly
 Hon. MARY GRACE B. SANTOS Hon. EDITA V. VERGEL DE DIOS
 City Councilor City Councilor
  4280
 age 2 of Ord. No. , S-2008
 dinance imposing a cost of sale in
 ount of five percent (5%) on the gross
 due plus interest.....
 A/LYISA B. PETALLO
 City Councilor
 Hon.
 Ex- Officio Members
 Hon. CHARLIE I. CHAVEZ
 LIGA Ng Mga Barangay
 Certified True Copy:
 LE LW
 Hon. IMELDA G. CALIXTO-RUBIANO
 Acting Presiding Officer
 Approved:
 ATTY. WENCESLAO B. TRINIDAD
 City Mayor 4 JUL 2008
 Youncilor
 f-
 Hon. IAN P. VENDIVEL
 City Councilor
 Hon. JON WILFRED “JT” D. TRINIDAD
 Sangguniang Kabataan \_
 a
 Attested by:</t>
  </si>
  <si>
    <t>AN ORDINANCE PROVIDING THE IMPLEMENTING RULES AND REGULATIONS AND ADDITIONAL INCENTIVES AND BENEFITS TO THE CITY'S BARANGAY HEALTH WORKERS (BHWS), PURSUANT TO REPUBLIC ACT NO. 7883 (THE BARANGAY HEALTH WORKERS' BENEFITS AND INCENTIVES ACT OF 1995).</t>
  </si>
  <si>
    <t>Republic of the Philippines
 SANGGUNIANG PANLUNGSOD
 Pasay City, Metro Manila
 ORDINANCE NO. 4264, S-2008
 AN ORDINANCE PROVIDING THE IMPLEMENTING RULES AND
 REGULATION AND ADDITIONAL INCENTIVES AND BENEFITS TO THE
 CITY’S BARANGAY HEALTH WORKERS (BHWs), PURSUANT TO ,
 REPUBLIC ACT NO. 7883 (The Barangay Health Workers’ Benefits and
 Incentives Act of 1995).
 Introduced by VICE MAYOR ANTONINO G. CALIXTO
 Sponsored by CITY COUNCILOR MA. LUISA B. PETALLO
 r WHEREAS, for the past several decades, the Barangay Health Workers of the
 «#eity-have been tirelessly and selflessly volunteering their time and dedication to the city,
 \ I r ndering health care services to the residents of Pasay;
 we Aas
 WHEREAS, the valuable contributions of these unsung heroes have been \g
 recognized no less than by the Philippine Congress when it enacted Republic Act No. NY
 \
 7883, otherwise known as “The Barangay Health Workers’ Benefits and Incentives Act
 of 1995,” granting them benefits and incentives they richly deserves;
 WHEREAS, due to the financial difficulties the City had faced for the past
 several years, the provisions of R.A. 7883 have not been fully implemented in the city;
 WHEREAS, it is now high time that these unsung heroes be accorded the
 cognition and merit they so deserve, by granting them the incentives and benefits
 rightfully due them under the law.
 NOW THEREFORE, BE IT ORDAINED AS IT IS HEREBY ORDAINED, /
 N by the Sangguniang Panlungsod in session duly assembled that:
 le
 Section 1. City’s Barangay Health Workers Entitlement to Benefit
 and Incentives. — Pursuant to the provision of Republic Act No. 7883, otherwise
 known as “The Barangay Health Workers Benefits and Incentives Act of 1995”
 and its Implementing Rules and Regulations (IRR), the city’s barangay health
 workers (BHWs) shall be entitled to benefits and incentives provided in this
 ordinance, subject to prior registration and accreditation requirements herein
 prescribed.
 ~
 ~&lt;
 Section 2. The City Health Board Primarily Responsible For
 Registration and Accreditation of BHWs. — Pursuant to Section 4 of R.A. 7883,
 | and Section 5 of IRR, the City Health Board (CHB), with the City Mayor as its
 Chairman, shall be primarily responsible for the responsible for the registration
 and accreditation of all BHWs in the City. For this purpose, it shall:
 \
 X a) Safeguard the registration and accreditation process;
 b) Evaluate and take necessary action on BHW application for
 registration and accreditation;
 c) Ensure that its decision made on BHW registration and
 accreditation 1s reflected in a board resolution or minutes of the
 meeting;
  An ordinance providing the implementing rules and p)
 Regulations and additional incentives and benefits to the
 City’s Barangay Health Workers (BHWs).....
 d) Issue certificates of registration and or accreditation to
 qualified BHWs;
 e) Review and approve every incentive or benefit for the BHW to
 ensure that only deserving BHWs get the same;
 f) Provide an official copy of the local BHW registry to DOH;
 and
 g) Monitor the provision of services by registered or accredited
 BHW Refistration and Accreditation Committee.
 Section 3. Committee Registration and Accreditation of BHWs. —
 Within twenty (20) days from the passage of this ordinance, the City Mayor shall
 convene and meet the CHB to determine whether or not to create a BHW
 Registration and Accreditation Committee (BHW-RAC) which will discharge the
 functions and duties enumerated hereunder, or, on its own, directly exercise and
 BHWs.
 N To facilitate the registration and accreditation of BHWs, the CHB may create a
 aN
 bmitted by applicant BHWs;
 ntgrview applicant BHWs and other parties as may be deemed
 cessary;
 c) Recommend to the CHB appropriate action on BHWs’
 application for registration and accreditation;
 d) Prepare and update the City BHW registry; and
 e) Act as secretariat to the CHB on matters concerning the
 registration and accreditation of BHWs.
 vw
 Section 4. Composition of BHW-RAC. - The BHW-RAC, if constituted
 by the CHB, shall have the following compositions:
 a) the City Health Officer, as Chairperosn;
 | b) a representative of an NGO/PO operating within the city with
 } community-based health or health-related programs
 c) the president of the Barangay Health Workers’ Association in
 the city;
 d) the representative of the Department of Health (DOH) in the
 CHB.
 The CHB may expand the membership of the BHW-RAC depending on its needs
 for more efficient and effective system of registration and accreditation.
 Section 5. Registration and Accreditation of BHWs. — To be entitled to
 the benefits and incentive herein prescribed, BHWs must first be registered and
 accredited with the provisions of the succeeding sections.
 Section 6. Qualifications for Registration. — To qualify for
 registration, a BHW must:
 a) bearesident of the city;
 discharge said functions, pursuant to Rule III, Section of the IRR: \
 Evaluate the application and its supporting documents \
 \
 é
 x
 |
  An ordinance providing the implementing rules and 3
 Regulations and additional incentives and benefits to the
 City’s Barangay Health Workers (BHWs).....
 have completed the DOH basic training course for BHWs
 conducted by an accredited government agency or NGO;
 c) be at least eighteen (18) years of age as of the date of filing of
 application for registration;
 d) have rendered voluntary primary health care services for at
 least one (1) year immediately preceding the date of filing of
 application for registration in any of the barangays of the city,
 as certified by the head of the health center to which he/she is
 assigned by the head of Pasay City Federation of Barangay
 Health Workers;
 e) be physically and mentally fit;
 ction 7. Procedure for Registration.
 ag of Application. The BHW shall submit to the CHB, or to the
 AC, the following documents:
 (i) aduly accomplished form for registration
 (ii) birth certificate or any official document in support of
 declared age;
 (iii) a certificate of completion of the BHW Basic Training
 Course;
 (iv) a certificate from head of the health center and head of the
 Federation of Barangay Health Workers about the applicant
 BHWs’ service record stating that he/she has personal
 knowledge about the BHW having rendered voluntary health
 service in his/her barangay for at least one year immediately
 preceding the date of application for registration;
 (v) amedical certificate duly signed by a government physician;
 and
 (vi) a barangay chairman’s certificate attesting to the BHW’s
 residence in one of the barangays of the city.
 (B) Evaluation of the Application for Registration. — Upon submission
 of all required documents, the CHB, by itself, or through BHW-RAC, shall
 (i) evaluate the application and its supporting documents; and
 (ii) conduct the interview with the applicant BHW, as necessary
 (C) Decision on the Application and Issuance of Certificate of
 Registration. - The CHB shall decide on the application for registration within
 thirty (30) calendar days upon receipt thereof. Failure to act on the application
 within the said period shall be deemed as automatic approval thereof.
 The CHB shall issue to the applicant the corresponding certificate of
 registration duly signed by the City Mayor or his/her duly authorized
 representative, within ten (10) days from approval.
  An ordinance providing the implementing rules and 4
 Regulations and additional incentives and benefits to the
 City’s Barangay Health Workers (BHWs).....
 Section 8. Annual Registration. — After having been successfully
 registered, the BHW must renew his/her registration annually by submitting:
 (i) aduly accomplished form for renewal of registration; and
 (ii) a certificate of service record for the year prior to renewal of
 registration as certified by head of the health center to which the
 BHW is assigned and head of the Pasay City Federation of Barangay
 accreditation, the applicant BHW must:
 a) be registered in accordance with the next preceding sections;
 b) have actively rendered voluntary primary health care services
 in any of the health centers in the city for at least three (3)
 consecutive years immediately prior to the filing of the
 application for accreditation;
 pp PO”
 \ Health Workers.
 ~ Section 9. Qualifications for Accreditation. — In order to qualify for
 \
 Section 10. Procedure for Accreditation
 (A) Filing of Application. The BHW shall submit to the CHB the
 ing documents: \
 (i) aduly accomplished application form for accreditation; \
 ‘ (ii) a certificate of registration for the year of application for
 accreditation; and
 (iii) an accomplishment report for the past three (3) years as certified by
 the head of the health center to which he/she has been rendering
 service, and by the head of the Pasay City Federation of Barangay
 Health Workers.
 (B) Evaluation of Application and Accreditation. The CHB, as suck,
 or through the BHW-RAC shall verify the authencity of the records presented,
 and conduct an interview with the BHW applicant and/or other parties as may be
 deemed necessary.
 (C) Decision on the Application and Issuance of Certificate of
 Accreditation. The CHB shall decide on the application for accreditation within
 sixty (60) calendar days upon receipt thereof.
 Para
 Upon approval of the application for accreditation, the CHB shall issue a
 Certificate of Accreditation to the qualified BHW. Provided, however, that no
 such accreditation shall be done within forty five (45) days preceeding or
 following national or local elections.
 Section 11. Limitations on Accreditation. The CHB shall take into account the
 following considerations for accreditation:
 a) the total number of BHWs shall not exceed one percent (1%) of the total
 population of the city. However, should the total number of BHWs
 qualified for accreditation exceed one percent (1%), preference for
 accreditation of BHWs shall be based on:
 (i) length of service [at least five (5) years of service];
 (ii) need of community for BHW services; and \viK
  An ordinance providing the implementing rules and 5
 Regulations and additional incentives and benefits to the
 City’s Barangay Health Workers (BHWs).....
 (111) available resources for the incentives and benefits herein
 provided.
 Section 12. Entitlement to Subsistence Allowance. — Accredited BHWs
 ndering health services in any of the health centers in the city shall be entitled to a daily
 subsistence allowance equivalent to lunch meals they take in the course of their duty, in
 such amount to be determined by CHB.
 Section 13. Entitlement to Hazard Allowance. — Accredited BHWs rendering
 health services in any of the health centers in the city shall be entitled to hazard
 allowance in such amount to be determined by the CHB, whenever they shall have
 rendered health services in any parts of the city during a state of calamity or emergency
 in the city as declared by the national government or by the city mayor.
 Section 14. Entitlement to College Education Scholarship. — (A) Accredited
 s shall be entitled to college education scholarship in any health science course
 ered in Pamantasan ng Lungsod ng Pasay equivalent to ten (10) semesters.
 » (B) In order to avail of the scholarship, an accredited BHW must:
 ee
 (i) have rendered at least five (5) years of active and continuous
 service as BHW
 Ay
 ( (ii) bea high school graduate;
 (i111) be nominated by at least sixty percent (60%) of the regular
 patients of the health center to which he/she is stationed, and
 its head;
 (iv) have exemplary community and work performance and
 commitment to serve the people
 (v) be physically and mentally fit to undertake the program
 (vi) have passed the admission requirements of the Pamantasan,
 ng Lungsod ng Pasay; and
 (vil) have not availed of the one-child scholarship benefit.
 Section 15. One-Child Scholarship. — In lieu of availing college education
 scholarship for himself/herself, an accredited BHW may have one (1) of his/her children
 avail of the scholarship grant for any courses offered in Pamantasan, equivalent to eight
 (8) semesters.
 To continuously enjoy the scholarship grant, the child must be able to maintain a
 grade point average of at least eight five (85) every semester.
 Section 16. Free Legal Assistance. — Any accredited BHW may seek free legal
 assistance from the nearest Public Attorney’s Office (PAO) from nearest PAO District
 Office, upon proof of such accreditation, under any of the following cases:
 a) where he/she is prevented by means of violence, threats or
 intimidation from performing his/her duties as a community
 organizer, educator and primary health service provider;
  An ordinance providing the implementing rules and 6
 Regulations and additional incentives and benefits to the
 City’s Barangay Health Workers (BHWs).....
 b) where he/she is coerced, intimidated, or threatened by reason
 of his/her official functions, whether in the actual or past
 performance of duties as a community organizer, educator
 and primary health service provider;
 c) in any other civil or criminal action, brought by or against
 him/her arising from an incident in connection with the
 performance of his/her official duties.
 Section 17. Incentives and Benefits To Be Included In The Annual Budget. —
 The City Mayor, in consultation with the CHB, the heads of the different centers in the
 city, the head of PCFBHW and the board of trustees of the Pamantasan shall include in
 the city’s annual budget the expenditures expected to be incurred by the city to cover the
 benefits and incentives provided in this ordinance.
 POE. Ferg Lo Pre
 Section 18. Separability Clause. — If any provision of this ordinance is declared
 invalid, the remainder or any provision hereof not affected thereby shall remain in full
 force and effect.
 Section 19. Penalty. — The willful and malicious withholding of any of the
 benefits accorded to herein barangay health workers shall be punished with suspension or
 dismissal from office of the official or employee responsible therefor.
 Section 20. Effectivity. — This ordinance shall take effect upon passage by the
 Sangguniang Panlungsod, approval by the City Mayor and one (1) day after publication
 in a newspaper of general circulation in the City of Pasay.
 ORDAINED in the City of Pasay, Metro Manila, Philippines, this git day of June,
 in the Year of Our Lord, Two Thousand Eight.
 ee
 CERTIFIED APPROVED BY THE SANGGUNIANG PANLUNGSOD
 District- I District- II Wn
 Hon. MARLON A. PESEBRE Hon. IMELDA G. CAE]XTO- RUBIANO
 City Councilor or
 Hon N. IBAY DO O. PADUA
 City Councilor
 i)
 Hon. MARY GRACE B. SANTOS Hon. ARNEL REGINO T. ARCEO
 City Councilor City Councilor
  An ordinance providing the implementing rules and 7
 lations and additional incentives and benefits to the
 's Barangay Health Workers (BHWs).....
 tile 2 Z. Lovin
 A/LUISA B. PETALLO Hon. EDITA V. VERGEL DE DIOS
 City Councilor City Councilor
 Hon. JONATHAN L. CABRERA Hon. IAN P. VENDIWEL
 ouncilor City Councilor
 Hon.
 Ex- Officio Members
 \ on. CHARLIE I. CHAVEZ Hon. JON WILFRED “JT” D. TRINIDAD
 LIGA Ng Mga Barangay Sangguniang Kabataan
 Certified True Copy:
 ATTY. RTO B. YAM
 y Secretary
 \ Attested by:
 ONINO G. CALIXTO
 XN City Vice- Mayor &amp; Presiding Offices’
 Approved:
 é
 ATTY. WENCESLAO B. TRINIDAD
 City Mayor
 2 3 JUN 2008</t>
  </si>
  <si>
    <t>AN ORDINANCE PROVIDING FOR THE IMPLEMENTING RULES AND REGULATIONS IN THE AVAILMENT OF ASSISTANCE UNDER REPUBLIC ACT 8972, OTHERWISE KNOWN AS THE " SOLO PARENTS WELFARE ACT OF 2000".</t>
  </si>
  <si>
    <t>REPUBLIC OF THE PHILIPPINES
 Lungsod Ng Pasay, Kalakhang Maynila
 Tanggapan ng Sangguniang Panlungsod
 ORDINANCE NO. _4252 Series of 2008
 NY AN ORDINANCE PROVIDING FOR THE IMPLEMENTING RULES &amp; REGULATIONS
 IN THE AVAILMENT OF ASSISTANCE UNDER REPUBLIC ACT 8972, OTHERWISE
 KNOWN AS THE “SOLO PARENTS WELFARE ACT OF 2000”’.
 Sponsored by Councilor IMELDA G. CALIXTO- RUBIANO
 WHEREAS, Article XV Section 1 of the Constitution of the Republic of the
 Philippines provides that “The State recognized the Filipino family as the foundation of the
 &lt;i nation Accordingly, it shall strengthen its solidarity promotes its total development;
 \ WHEREAS, Section 458 (a) (2) (i) of republic Act 7160, otherwise known as the Local
 Government Code of 1991 empowers the Sangguniang Panlungsod to enact ordinances or
 “=ssesolutions in order to generate resources for the program objectives and priorities of the city
 oy with particular attention to city-wide growth and _ progress, and relative thereto. Shall
 -“appropriate funds for specific programs, projects, services and activities of the city, or for other
 purposes and not contrary to law, in order to promote the general welfare of the city and its
 abitants;
 LS WHEREAS, Solo Parent as cited under the Solo Parents Welfare Act of 2000 or
 ; ~S Republic Act 8972 is any individual who falls under any of the following categories:
 1. A woman who gives birth as a result of rape or crimes against chastity, eve
 without a final conviction of the offender: Provided, that the mother keeps and
 raises the child;
 . Parent left solo or alone with the responsibility of parenthood due to death of
 spouse;
 . Parent left solo or alone with the responsibility of parenthood while the spouse
 is detained or is serving sentence for criminal conviction for at least one (1) year;
 The law applies to the spouses of prisoners, whether or not a final judgment has
 been rendered, provided they are in detention for a minimum period of one (1)
 year
 4. Parent left solo or alone with the responsibility of parenthood due to physical \
 Fi and /or mental incapacity of spouses as certified by a public medic
 practitioner;
 5. Parent solo or alone with the responsibility of parenthood due to legal separati
 or de facto separation from spouse for at least one (1) year, as long as he/she
 entrusted with the custody of the children;
 6. Parent solo or alone with the responsibility of parenthood due to declaration
 nullity or annulment of marriage as decreed by a court or by a church as long a
 “ S $ y he/she is entrusted with the custody of the children;
 /
  PAGE 2, ORDINANCE PROVIDING FOR THE {
 IMPLEMENTING RULES &amp; REGULATIONS R
 IN THE AVAILMENT OF ASSISTANCE UNDER
 REPUBLIC ACT 8972, OTHERWISE KNOWN AS Fs
 THE “SOLO PARENTS WELFARE ACT OF 2000”.
 7. Parent left solo or alone with the responsibility of parenthood due to “
 J abandonment of spouse for at least one (1) year; rf
 XS 8 Unmarried mother/father who has preferred to keep and rear his/her
 7 child/children instead of having others care for them or give them up to a
 welfare institution;
 9. Any other person who solely provides parental care support to a child or
 children provided he/she is duly licensed as a foster parent by the DSWD or
 duly appointed legal guardian by the court;
 10. Any family member who assumes the responsibility of head of family as a result
 of death, abandonment, disappearance, or absence lasts for at least one (1) year.
 A change in the status or circumstance of the parent claiming benefits under the
 Act, such that he/she is no longer left alone with the responsibility of
 parenthood, shall terminate his/her eligibility for these benefits;
 WHEREAS, the Solo Parent Identification Card is necessary for the availment of
 sistance and benefits such as a comprehensive package of social development and welfare
 ervices, flexible work schedule, parent leave, educational benefits, housing benefits and
 Nedical assistance.
 NOW THEREFORE, BE IT ORDAINED, by the Sangguniang Panlungsod in session
 sembled that:
 igned by the City Mayor, Chairman of the Committee on Social Welfare and the head of
 Pasay Social Welfare Department (PSWD).
 The Pasay Social Welfare Department shall make provisions at the back of the
 dentification card, including the privileges, assistance and benefits mentioned under Republic
 et 8972 or to give separate copies of said Act to each qualified Solo Parent upon issuance of
 freation card.
 Section 2 Criteria for support. Any solo parent whose income in the place of
 domicile falls equal to or below the poverty threshold as set by the National Statistics
 Coordinating Board (NSCB) and subject to assessment of the duly appointed or designated
 social worker in the area shall be eligible for assistance: Provided, however that any solo parent
 whose income is above the poverty threshold shall enjoy the benefits to be provided by the
 concerned department / office.
 Section 3 Qualifications of Solo Parent. A Solo Parent seeking benefits shall be
 qualified on the basis of the following:
 a. He/she must be resident of Pasay City as certified by the Barangay Captai
 Provided, that if the Solo Parent is a transferee from another barangay, he/she
 required to secure a clearance from his/her previous barangay, indicating whether o
 not he/she has availed of any benefits for solo parents, and the nature of suc
 benefits.
 | b. He/she must have income level equal to or below the poverty threshold as set forth b
 NSCB and assessed by the Pasay Social Welfare Department (PSWD).
 \wor
  PAGE 3, ORDINANCE PROVIDING FOR THE
 IMPLEMENTING RULES &amp; REGULATIONS
 IN THE AVAILMENT OF ASSISTANCE UNDER
 REPUBLIC ACT 8972, OTHERWISE KNOWN AS
 THE “SOLO PARENTS WELFARE ACT OF 2000”.
 Section 4 Assessment. An applicant who manifests the need for assistance under Republic
 \Y Act 8972 is subject to assessment by a social worker of the Pasay Social Welfare Department
 (PSWD )assessment shall cover, but not limited to the following: k
 a. Determination of the applicants category, as defined under this Ordinance;
 b. Evaluation of the needs of the applicant and his/her children as basis for provision of A
 the appropriate service and intervention;
 c. Identification of the level of the readiness of the applicant to receive a particular q
 service/assistance, which shall serve as basis for the conduct of social preparation
 activities prior to the provision of such service/assistance;
 d. Identification of existing and potentially available resources that may support the
 applicant and his/her children.
 Section 5. Procedure in Accessing Services for the Solo Parent. A person who needs
 assistance under Republic Act 8972 shall comply with the following process: r
 \ assistance;
 ( a. Visit the office of the Pasay Social Welfare Department to manifest her/his need for
 N b. Fill up application form for the assistance, indicating but not limited to the following:
 1) Name
 2) Age
 , 3) Address
 \ 4) Income per month
 5) Source/s of income
 6) Number of children
 7) Circumstances of being solo
 . Undergo the necessary assessment process us provided for under Section 4 of this
 rdinance.
 AA Social Case Study Report shall be prepared by the social worker based on the
 /information/data provided for the applicant as well as his/her assessment of said
 applicant indicating therein the appropriate services needed.
 ) Social Case Study Report, together with a referral letter prepared by the soci
 worker, shall be forwarded by the Pasay Social Welfare Department to th
 office/department concerned providing the appropriate assistance/service.
 e social worker shall inform the solo parent of the status of his/her application within
 (30) working days from the filing of such and shall require him/her to visit the
 ONice/department providing the assistance. In case the applicant is not qualified for
 services under RA 8972, he/she will referred to appropriate office/program for
 assistance.
 g. Upon favorable evaluation of the social worker, a Solo Parent Identification Card shall
 . issued to the solo parent within 30 days upon application duly signed by the Head of the
 Pasay Social Welfare Department, City Mayor and the Chairman of the Committee o /
 Social Welfare. The Solo Parent identification Card is necessary for the availment
 benefits under RA 8972. Such Identification card shall be valid for only one (1) year b
 may be renewed subject to a new assessment and evaluation.
 h. For the public’s information and guidance, a list of persons who applied and those w
 were able to avail of the benefits under Republic Act 8972 shall be made available
 the department/ Pasay Social Welfare Department (PSWD) which process the
 applications.
 Section 6. Procedure for application of Benefits. An applicant who was determined by
 SA a social worker to be eligible for assistance may apply for benefits under Republic Act 8972
 through the following:
  PAGE 4, ORDINANCE PROVIDING FOR THE
 IMPLEMENTING RULES &amp; REGULATIONS
 IN THE AVAILMENT OF ASSISTANCE UNDER
 REPUBLIC ACT 8972, OTHERWISE KNOWN AS
 THE “SOLO PARENTS WELFARE ACT OF 2000”.
 a. The solo parent may go to the department/office providing such benefit bringing with
 ) her/him the Identification Card issued by the Pasay Social Welfare Department
 (PSWD);
 \: b. Undergo the necessary qualifying activities required by the department/office as
 prescribed by these Ordinance: and *
 - c. Comply with the requirements set forth by the department/agency providing the
 service for the duration of the assistance (e.g. schooling, housing) subject to existing
 rules of the department/ office concerned.
 Section 7 Procedure for the Termination of Benefits: .?
 a. A solo parent shall manifest to the Pasay Social Welfare Department his/ ber
 intention to withdraw the availment of the benefits under RA 8972.
 b. If the solo parent does not voluntarily manifest his/her intention to terminate the x
 provision of benefits and services before the lapse of one year from the issuance of
 ithe Solo Parent I.D. the Social Worker, based on the report of the employer or any
 ~ interested person shall conduct the necessary assessment/evaluation to ascertain if N
 ey grqunds for termination and withdrawal of benefits exists. The Identification Card NS
 | “sha cease to be effective upon the lapse of one (1) year from issuance, unless renewed
 based on a new assessment and evaluation. Failure to renew will mean that he/she .
 changed his/her status as a solo parent.
 SS c. The solo parent shall be informed of the result of the assessment/evaluation and
 . termination of the service, if warranted, through written notice. The termination shall
 e effect 30 days from the receipt of the notice of termination. In cases when the
 service cannot be terminated in a period of one (1) month e.g. schooling, the service
 shall be completed until its due time.
 d\, The solo parent and his/her children shall undergo psychosocial counseling with the
 ocial worker to prepare them for independent living.
 Section 8 Relocation of the Family. In the event a solo parent decides to relocate
 his/her Family, he/she shall inform the Pasay Social Welfare Department. Said office shall
 thereupon transmit the records to the city/municipal Social Welfare Office of the place o
 relocation, who shall then be responsible to assign a social worker to monitor the status of th
 relocated solo parents and his/her family and to coordinate with the concerne
 agencies/department/offices of any changes in the status of the solo parent receiving benefits
 from the said agencies/department/ offices.
 Section 9. Repealing Clause. All ordinances or resolutions or parts thereof inconsistent
 with the provisions of this Ordinance are hereby repealed, amended or modified accordingly.
 Section 10. Separability Clause. If any provision of this Ordinance is held invalid or
 unconstitutional, other provisions not affected thereby shall continue to be in full force and
 effect.
 Section 11. Penalty- Willful and malicious withholding of the benefits accorded to a
 qualified recipient or beneficiary shall be punished with suspension or dismissal from office 0
 the official or employee responsible therefore.
 Section 12. Effectivity- This Ordinance shall take effect upon passage and approval
 by the Sangguniang Panlungsod and the City Mayor, and one (1) day after posting in
 three (3) conspicuous places in the City of Pasay.
 ENACTED in the City of Pasay this 26" day of May 2008. wre
  ’
 Page 5 or ORDINANCE PROVIDING FOR THE IMPLEMENTING RULES &amp; REGULATIONS IN THE AVAILMENT
 OF ASSISTANCE UNDER REPUBLIC ACT 8972, OTHERWISE KNOWN AS THE “SOLO WELFARE ACT OF 2000”
 CERTIFIED APPROVED BY THE SANGGUNIANG PANLUNGSOD
 HON. et PESEBRE HON. IMELDA a \IXTO-RUBIANO
 HON. RICHA &lt;a HOWE (eae YONA
 ERN. IBAY
 = HON. aes y . PADUA
 ri J
 HON. MAR CE B. SANTOS HON. ARNEL } dINO T. ARCEO
 D. Ze. OD) te) Ard
 HON. EDITA V.WERGEL DE DIOS
 AN
 HON. IAN P. VENDIVE
 Ex-Officio Members
 - CHARLIE I. CHAVEZ HON. J
 D “JT” TRINIDAD
 G. CALIXTO
 City Vice-Mayor/Presiding Officer ay”
 APPROVED:
 ~
 HON. WENCESLAO B. TRINIDAD
 City Mayor 93 JUN P00</t>
  </si>
  <si>
    <t>AN ORDINANCE AUTHORIZING A ONE PESO ( P 1.00 ) SURCHARGE FOR EVERY MOVIE TICKET SOLD IN ALL CINEMAS IN THE CITY OF PASAY FOR THE WHOLE MONTH OF DECEMBER, 2008 AND EVERY DECEMBER OF EVERY YEAR THEREAFTER, AS CONTRIBUTION OF THE MOVIE GOING PUBLIC FOR THE BENEFIT OF THE PHILIPPINE NATIONAL RED CROSS (PNRC ) PASAY CITY CHAPTER TO FUND ITS HUMANITARIAN MISSIONS.</t>
  </si>
  <si>
    <t>Republic of The Philipines
 SANGGUNIANG PANLUNGSOD
 Lungsod Ng Pasay, Kalakhang Maynila
 ORDINANCE NO. 4250, S-2008
 Pog ton
 \ AN ORDINANCE AUTHORIZING A ONE PESO ( P 1.00) SURCHARGE FOR lS
 EVERY MOVIE TICKET SOLD IN ALL CINEMAS IN THE CITY OF PASAY
 FOR THE WHOLE MONTH OF DECEMBER, 2008 AND EVERY DECEMBER |
 Sip EVERY YEAR THEREAFTER, AS CONTRIBUTION OF THE MOVIE GOING
 PUBLIC FOR THE BENEFIT OF THE PHILIPPINE NATIONAL RED CROSS
 (PNRC ) PASAY CITY CHAPTER TO FUND ITS HUMANITARIAN MISSIONS a
 5 Sponsored Te ee ALL MEMBERS OF THE SANGGUNIANG PANLUNGSOD I
 WHEREAS, Section 458 of Republic Act No. 7160 otherwise known as the
 Government Code of 1991 provides that the Sangguniang Panlungsod, as
 islative body of the city, shall enact ordinances, approve resolutions and
 bpropriate funds for the general welfare of the city andits inhabitants pursuant
 to Section 16 of this Code and in the proper exercise of the corporate powers
 of the city as provided for in Section 22 of the same Code;
 addressed to all provincial Governors, City Mayors, Municipal Mayors, Punong
 Barangay, DILG Regional Directors and other concerned are encouraged to
 extend support to the 2008 Philippine National Red Cross Membership Program;
 \ WHEREAS, DILG Memorandum Circular No. 2007-35 dated April 11,2007
 WHEREAS, Civil Service Commission Memorandum Circular No. 09-200,
 dated May 28, 200/ addressed to all heads of Constitutional bodies, Departments,
 ureaus and Agencies of the National Government; Local Government Units,
 Government owned and controlled corporations with original charter; and State
 Universities and Colleges . inviting all government officials and employees to
 adopt the principle of helping humanity thru the 2008 National Membership and
 Fund Drive Program of the Philippine National Red Cross.
 NOW, THEREFORE, BE IT ORDAINED AT IT IS HEREBY ORDAINED by the
 SANGGUNIANG PANLUNGSOD of PASAY in session duly assembled that:
 SECTION 1. SURCHARGE.- A one Peso (P 1.00) surcharge on all
 movie tickets sold in all cinemas in the City of Pasay for the whole month of
 December, 2008 and every December of every year thereafter as contribution of
 the movie going public for the benefit of the Philippine National Red Cross,
 Pasay City Chapter is hereby authorized, PROVIDED, that the aggregate amount
 realized hereof shall be used to fund its humanitarian missions; PROVIDED
 FURTHER, that an accounting of the Pasay City Chapter of the PNRC
 considering that the proceeds hereof were realized thru the initiative of the City
 Administration of Pasay.
 SECTION 2. Effectivity — this ordinance shall take effect upon the passage by
 the Sangguniang Panlungsod, approval by the City Mayor and one (1 ) day of
 posting in three (3) conspicuous places in the City of Pasay.
 /. Fi ENACTED in the City of Pasay, this 26th | dayof May ___ inthe Year
 Xx of Our Lord Two Thousand and Eight.
 id,
  surcharge for every movie ficket sold im all cinemas in P.C. fer the whele month of
 December of every year thereafter, as contribution of the Mevie Geing Public fer the
 benefit of the PNRC Pasay City Chapter te fund its Humanitarian Missiens.
 ENACTED in the City of Pasay this 26t® — day of May in the Year of Our
 Lord Two Thousand Eight.
 CERTIFIED APPROVED BY THE SANGGUNIANG PANLUNGSOD
 &lt;
 AC
 HON. EDITA V.
 A
 i
 : 3 ONINO G. CALIXTO
 City Vice-Mayor/Presiding OSiong
 HON. WENCESLAO B. TRINIDAD
 City Mayor
 23 JUN 7008</t>
  </si>
  <si>
    <t>AN ORDINANCE MANDATING THE OPERATORS/OWNERS OF INTERNET CAFES/SHOPS IN THE CITY OF PASAY TO PROHIBIT THEIR CUSTOMERS, PARTICULARLY CHILDREN AND MINORS, FROM SURFING PORNOGRAPHIC WEBSITES IN THEIR COMPUTERS AND TO POST NOTICES IN THEIR ESTABLISHMENT THAT SUCH ACT IS NOT ALLOWED.</t>
  </si>
  <si>
    <t>Republic of the Philippines
 SANGGUNIANG PANLUNGSOD
 Pasay City, Metro Manila
 ORDINANCE NO. 4245_, SERIES of 2008
 AN ORDINANCE MANDATING THE OPERATORS/OWNERS OF
 INTERNET CAFES/SHOPS IN THE CITY OF PASAY TO
 PROHIBIT THEIR CUSTOMERS, PARTICULARLY CHILDREN
 AND MINORS, FROM SURFING PORNOGRAPHIC WEBSITES IN
 THEIR COMPUTERS AND TO POST NOTICES IN THEIR ,
 ESTABLISHMENT THAT SUCH ACT IS NOT ALLOWED.
 " a
 “a
 WHEREAS, it 1s in the internet cafes where children/minors, when using the
 internet can easily surf or access on pornographic websited where they are sexually
 harassed or solicited while on line;
 ~
 \' WHEREAS, to protect the morale and welfare of young users, there is the need
 to regulate the operations of internet cafes/shop in the City of Pasay by mandating
 _aspetators to strictly monitor the operations of their business and to prohibit these young
 ‘individuals surfing to pornographic websites;
 WHEREAS, they are likewise required to post notices in their cafes that
 RNOGRAPHIC VIEWING IN COMPUTERS NOT ALLOWED”
 WHEREAS, such prohibition 1s in conformity with the provision of Article 201
 the Revised Penal Code which prohibit the showing, printing, circulation, sale or
 ibution of immoral and obscene materials.
 NOW THEREFORE, BE IT ORDAINED AS IT IS HEREBY ORDAINED,
 by the Sangguniang Panlungsod of Pasay, in session duly assembled:
 Section 1. MANDATED ACT -— That owners of internet cafes/shops are directed
 to strictly prohibit their customers, particularly children/minors, from surfing on
 omographic websites while in use of their computers and for them to post notices in the
 ur(4) walls of their establishment visible to users that “PORNOGRAPHIC VIEWING
 COMPUTERS NOT ALLOWED”.
 Section 2. PENALTY PROVISION — Operators/owners. administrators who
 shall be found negligent and not in compliance with the provisions of this ordinance shall
 be held liable and shall suffer the following penalties:
 First Offense — Fine of Three Thousand (Php3,000.00) Pesos or imprisonment of
 month or both upon discretion of the court.
 econd Offense - Fine of Five Thousand (Php5,000.00) Pesos or imprisonment
 of tw6~&lt;2} months or both, upon the discretion of the court.
 Third Offense — Cancellation of business permits and closure of establishment.
 Section 3. EFFECTIVITY — This ordinance shall take effect upon passage by
 the Sangguniang Panlungsod, approval by the City Mayor, and one (1) day after
 | Sponsored by Councilor Reynaldo O. Padua 7 |
 \
 publication in a newspaper of general circulation in the City of Pasay.
  Page 2 of Ordinance Ne. 4245 - Ordinance mandating the operaters/ewners of Internet
 Cafes/Sheps in the City of Pasay to prehibit their custemers, particularly children
 and miners frem surfing pernegraphic websites in their computers and te pest netices
 in their establishment that such act is not allewed.
 ENACTED in the City of Pasay, Metro Manila, this day of Aprij, in the
 Year of Our Lord Two Thousand Eight.
 CERTIFIED APPROVED BY THE SANGGUIANG PANLUNGSOD
 District- I District- I]
 Lo
 Hon. MARLON A. PESEBRE
 City Councilor
 Hon. KLEXTER WN. IBAY
 City Councilor
 t
 (lp
 Hon. MARY GRACE B. SANTOS
 City Councilor
 Hon. EDITA V. VERGEL DE DIOS
 City Tad
 Hon. IAN B. VENBIVEL
 City
 Ex- Officio Members
 - CHARLIE I. CHAVEZ on. JON WILFRED “JT” D. TRINIDAD
 LIGA Ng Mga Barangay Sangguniang Kabataan
 Attested by:
 LAL
 : ONINO G. CALIXTO
 City Vice- Mayor &amp; Presiding Ome
 Approved:
 Hon. WENCESLAO B. TRINIDAD
 City Mayor 40 JUN 7008</t>
  </si>
  <si>
    <t>AN ORDINANCE ADOPTING THE IMPLEMENTATION AND ISSUANCE OF IDENTIFICATION CARD TO SOLO PARENTS, INCLUDING THE BENEFITS AND PRIVILEGES ACCRUE TO THEM AND THEIR CHILDREN, APPROPRIATING FUNDS THEREFOR AND OTHER PURPOSES.</t>
  </si>
  <si>
    <t>.
 "
 SS
 ~
 gorial institution. It shall equally protect the life of the mother and the life of the unbo
 iroin conception. The natural and primary right and the duty of parents in the rearing o
 pen for civic efficiency and the development of moral character shall receive the
 &gt;)
 Ae fp
 REPUBLIC OF THE PHILIPPINES
 Lungsod Ng Pasay, Kalakhang Maynila
 Tanggapan ng Sangguniang Panlungsod
 ORDINANCE NO. 4240 ,Series of 2008
 AN ORDINANCE ADOPTING THE IMPLEMENTATION AND ISSUANCE OF
 IDENTIFICATION CARD TO SOLO PARENTS, INCLUDING THE BENEFITS
 AND PRIVILEGES ACCRUE TO THEM AND THEIR CHILDREN,
 APPROPRIATING FUNDS THEREFOR AND OTHER PURPOSES. ‘
 Sponsored by Councilor IMELDA G. CALIXTO- RUBIANO
 WHEREAS, section 12 of the 1987 Constitution of the Philippines in the
 Declaration of Principles and State Policies provides that “ The State recognizes the
 sanctity of family life and shall protect and strengthen the family as a basic autonomous
 a fonatog $e. Peng AO
 rt of the Government;
 WHEREAS, Republic Act no. 8972 known as the Solo Parent’s Act of 2000
 provides for the benefits and privileges to solo parent and their children, appropriating
 funds therefore and other purposes;
 WHEREAS, considering the City of Pasay has an increasing number of sold
 parents that must be given utmost concern, there is a need to formulate the necessary
 mechanism for their development;
 NOW THEREFORE, BE IT ORDAINEDAS IT HEREBY ORDAINED, by
 the Sangguniang Panlungsod in session duly assembled:
 Section 1. DECLARATION OF POLICY- It shall be the policy of the City
 Government of Pasay to promote the family as the foundation of the nation, strengthen its
 solidarity and ensure its total development. Towards this end, it shall develop a
 comprehensive program of services for solo parents and their children to be carried out
 by an interagency headed by the PSWD and other participating government units, non-,
 governmental and people’s organization.
 Section 2. BENEFITS AND OTHER PRIVELEGES- Solo Parents and their
 children shall be entitled to benefits and other privileges as provided for in the
 Implementing Rules and Regulations (IRR) of Republic Act 8972 otherwise known as the
 Solo Parent’s Welfare Act of 2000. «=
 Section 3. IDENTIFICATION CARD- Solo parents covered by the provisions
 of this ordinance shall, before entitlement to the benefits and privileges, first secure
 Identification Card to be issued by the City Mayor and Pasay Social Welfare Department
 Officer.
 Section 4. QUALIFICATION / ASSESTMENT/ PROCEDURES IN
 SSESSING SERVICES / APPLICATION PROCEDURES FOR SOLO PARENT-
 A solo parent seeking benefits shall be governed by the provisions of the Implementing
 Rules and Regulations of the Solo Parent Welfare Act of 2000.
  Section 5. FUNDING -— Shall allocate funds for the identification card
 from the General Fund of the City.
 Section 6. EFFECTIVITY- This Ordinance shall take effect upon
 passage and approval by the Sangguniang Panlungsod and the City Mayor, and
 one (1) day after posting in three (3) conspicuous places in the City of Pasay.
 ENACTED in the City of Pasay, Metro Manila, this 16" day of May in
 the Year of our Lord, Two Thousand Eight.
 CERTIFIED APPROVED * THE ae» PANGLUNGSOD
 Y
 rm
 Hon. sags Hon. REYNALDQ)\O{ RADUA
 GRAC
 Hon. MAR E B. SANTOS Hon. ARNEL O T. ARCEO
 Hon. UISA B. PETALLO on. EDITA V. VERGEL DE DIOS
 ull
 Hon. JO . CABRERA Hon. LAN P| VENDIVEL
 Ex- Officio Members
 n. CHARLIE I. CHAVEZ Hon. JON WILFRED “JT” D. TRINIDAD
 Liga Ng Mga Barangay Sangguniang Kabataan
 Certified True Copy:
 Hon. INO G. CALIXT
 City Vice- Mayor &amp; Presiding Officerg’
 Approved by:
 mt
 Hon. Atty. WENCESLAO B. TRINIDAD
 City Mayor Q2 JUN 7008</t>
  </si>
  <si>
    <t>AN ORDINANCE RENAMING THE VARIOUS HEALTH FACILITIES UNDER THE PASAY CITY HEALTH OFFICE ACCREDITED BY THE PHILIPPINE HEALTH INSURANCE CORPORATION (PHILHEALTH) AS TB DOTS AND MATERNITY PACKAGE PROVIDERS BY INCORPORATING THE NAME OF PASAY CITY GOVERNMENT AND THEREBY CREATING AND ESTABLISHING A TRUST FUND ACCOUNT AT THE CITY TREASURER'S OFFICE WHERE REIMBURSEMENT SHALL BE DEPOSITED AND SHALL BE DISBURSED AND USED SOLELY FOR THE SERVICES OF THE SAID FACILITIES.</t>
  </si>
  <si>
    <t>y?
 a
 ?
 —* aes ‘
 10:00 AM
 Republic of the Philippines
 LUNGSOD NG PASAY, KALAKHANG MAYNILA
 Tanggapan ng Sangguniang Panlungsod
 Ordinance No. 4211, Series of 2008
 AN ORDINANCE RENAMING THE VARIOUS HEALTH FACILITIES UNDER THE PASAY CITY veaute
 OFFICE ACCREDITED BY THE PHILIPPINE HEALTH INSURANCE CORPORATION (PhilHealth) AS
 TB DOTS AND MATERNITY PACKAGE PROVIDERS BY INCORPORATING THE NAME OF PASAY
 CITY GOVERNMENT AND THEREBY CREATING AND ESTABLSISHING A TRUST FUND ACCOUNT
 AT THE CITY TREASURER’S OFFICE WHERE REIMBURSEMENT SHALL BE DEPOSITED AND SHALL
 BE DISBURSED AND USED SOLELY FOR THE SERVICES OF THE SAID FACILITIES. SY"
 Sponsored by City Councilor LEXTER N. IBAY Y
 WHEREAS, the City Government of Pasay through the Honorable Mayor Wenceslao B. Trinidad has
 requested the Philippine Health Insurance Corporation or Phil. Health to include the name of Pasay City
 Government in the name of various Health Centers which are TB DOTS and Maternity Care Package
 Providers;
 WHEREAS, the various Pasay City Government Health Centers which are TB DOTS and Maternity
 Care Package Provider accredited by the Philippine Health Corporation of PhilHealth provides free health
 services to all Pasay City residents and constituents that are PhilHealth Card holders and in return the
 Philippine Health Insurance Corporation or PhilHealth reimburse to the City Government of Pasay all the
 expenses incurred for such services;
 WHEREAS, in the letter of the Philippine Health Insurance Corporation or Phil Health to Honorable
 Mayor Wenceslao B. Trinidad dated February 5, 2008 it was requested that all the Health Facilities of Pasay
 City must be renamed thru incorporating the name of Pasay City Government to the Health Facilities wh
 are TB DOTS and Maternity Care Package Providers. Thus, per PhilHealth Circular No. 16 —s. 2003 states that\ ‘
 all payments for reimbursement shall be paid to the accredited facility thru its trust fund account.
 NOW THEREFORE, BE IT ORDAINED AS IT IS HEREBY ORDAINED by the Sangguniang
 Panlungsod, in session duly assembled:
 Section 1. RENAMING OF VARIOUS HEALTH CENTERS. -— All Health Facilities of the City
 Government of Pasay accredited by the Philippine Health Insurance Corporation or Phil Health as TB DOTS
 and Maternity Clinics shall be renamed from its original name incorporating the name of Pasay City
 government; to wit:
 A. MATERNITY BENEFIT PACKAGE:
 From: Dona Martha Maternity Hospital To Pasay City Government for
 Dona Martha Maternity ii
 /\
 B. TB DOTS }
 From: San Isidro Health Center To Pasay City Government for j
 San Isidro Health Center ii /
 Ventanilla Health Center Pasay City Government for |_
 Ventanilla Health Center |
 San Roque Health Center Pasay City Government for
 San Roque Health Center
 Pasay City Hall Bldg., FB Harrison St., Pasay City 1300, MM, Phil's. #8 833-2875 &amp; 551-1941
  Page 2 of 3 pages
 Ordinance No. 4211, Series of 2008
 AN ORDINANCE RENAMING THE VARIOUS HEALTH FACILITIES UNDER THE PASAY
 CITY HEALTH OFFICE ACCREDITED BY THE PHILIPPINE HEALTH INSURANCE
 CORPORATION (PhilHealth) AS TB DOTS AND MATERNITY PACKAGE PROVIDERS BY
 INCORPORATING THE NAME OF PASAY CITY GOVERNMENT AND THEREBY CREATING
 AND ESTABLSISHING A TRUST FUND ACCOUNT AT THE CITY TREASURER’S OFFICE
 WHERE REIMBURSEMENT SHALL BE DEPOSITED AND SHALL BE DISBURSED AND USED
 SOLELY FOR THE SERVICES OF THE SAID FACILITIES.
 From: Dr. Elvira M. Lagrosa Health Center To: Pasay City Government for
 Dr. Elvira M. Lagrosa Health
 Center
 Dona Marta Health Center Pasay City Government for
 Dona Marta Health Center
 Malibay Health Center Pasay City Government for
 Malibay Health Center
 Dona Nena B. Trinidad Health Center Pasay City Government for
 Dona Nena B. Trinidad Health
 Center
 San Pablo Health Center Pasay City Government for
 San Pablo Health Center
 Kalayaan Health Center Pasay City Government for
 Kalayaan Health Center
 Section 2. CREATION OF TRUST FUND ACCOUNT -— a trust fund separate and distinct from other
 trust funds of the City Government is hereby created in the Office of the City Treasurer where funds
 representing benefit claims from the Philippine Health Insurance Corporation or Phil Health shall be deposited.
 Section 3. DISBURSEMENT OF FUNDS. - the funds accumulated from the Philippine Health
 Insurance Corporation or Phil Health shall be disbursed and used solely for the services of the facilities
 enumerated in Section 1 hereof.
 Section 4. EFFECTIVITY. — this ordinance shall take effect immediately after passage by the
 Sangguniang Panlungsod approval by the City Mayor and One (1) day after posting in three (3) conspicuous
 places in the City of Pasay.
 ENACTED this 16" day of April 2008, Pasay City, Philippines.
 RTI APPROVED BY THE SANGGUNIANG PANLUNGSOD whe
 Hon. MARLON A. PESEBRE Hon. IMELDA G//CALIXTO- RUBIANO
 ~*~
 Hon. RICHABD M. ADVINCULA
 Hon (ena Hon. REYNALDO O. PADUA
 a
 Hon. MARY CE B. SANTOS Hon. ARNEL REGINO T. ARCEO
 4 UISA B. PETALLO Hon. EDITA V. VERGEL DE DIOS
 a NA
 Hon. JO N L. CABRERA Hon. IAN P. VENDIVEL
 /
 /
 J
  Page 3 of 3 pages
 Ordinance No. 4211, Series of 2008
 AN ORDINANCE RENAMING THE VARIOUS HEALTH FACILITIES UNDER THE PASAY
 CITY HEALTH OFFICE ACCREDITED BY THE PHILIPPINE HEALTH INSURANCE
 CORPORATION (PhilHealth) AS TB DOTS AND MATERNITY PACKAGE PROVIDERS BY
 INCORPORATING THE NAME OF PASAY CITY GOVERNMENT AND THEREBY CREATING
 AND ESTABLSISHING A TRUST FUND ACCOUNT AT THE CITY TREASURER’S OFFICE
 WHERE REIMBURSEMENT SHALL BE DEPOSITED AND SHALL BE DISBURSED AND USED
 SOLELY FOR THE SERVICES OF THE SAID FACILITIES.
 Ex- Officio Members
 on. CHARLIE I. CHAV
 Liga Ng Mga Barangay
 Hon. JON WILFRED “JT” D. TRINIDAD
 Sangguniang Kabataan
 CERTIFIED TRUE COPY
 Atty. ROBERTO B. YAM
 City Secretary
 ATTESTED By:
 City Vice Mayor &amp; Presiding Officery/’”
 APPROVED:
 Atty. WENCESLAO B. TRINIDAD
 City Mayor
 RJ&amp;Raoul@CitySecretariat
  Republic of the Philippines
 PHILIPPINE HEALTH INSURANCE CORPORATION
 Citystate Centre, 709 Shaw Boulevard, Pasig, City
 Healthline 637-9999 wiew.philhealth.gov.ph
 February 5, 2008
 Hon. Wenceslao B. Trinidac
 City Mayor
 Pasay City
 Dear Mayor Trinidad,
 This refers to your request to include the name of the City Government in the name of your q
 facilities which are TB DOTS and Maternity Care Package Providers.
 In line with this, may we inform you that PhilHealth Circular no. 16 s. 2005 states that the
 case payment shall be paid to the accredited facility.
 The matter was deliberated by the Accreditation Committee on Jan. 25, 2008 and the
 committee recommended that you submit any of the following:
 © Commitment letter from the Local Chief Executive which states that the reimbursement
 claims for the above mentioned packages shall be disbursed for the sole use of the
 accredited facility ; or,
 * Sanggunian Bayan Resolution reflecting the new name of the facility and with the
 provision that the reimbursement claims of the accredited TB DOTS and Maternity Care
 Clinic shall be user solely for the services of the facility.
 Please submit the above mentioned documents to effect the changes in the names of the
 concemed facilities in the Accreditation database.
 Very truly yours,
 PRS
 Shy , Domingo, MD, MPH
 Vice President
 Health Finance Policy Sector
 Lalong Tumatatag. Laging 3 Jaaasahan
  Philippine Health Insurance Corporation ’ Page | of 3
 $PhilHealth
 four Pariner in Heaith
 Wednesc
 NAWSrOOm Snapshots :: What's Upi: Circulars t: Advisory
 Circular No. 16, s-
 2003
 To: All Concerned
 Subject: PhilHealth Maternity Care Package For Normal Spontaneous Delivery
 (NSD) Performed In Non-Hospital Facilities
 Date: March 25 , 2003
 reat Sa aah a tT ee re ttete tatenee te
 Pursuant to PhilHealth Board Resolutions Number 486 and 501 series of 2002 and to proy
 guide all concerned in the implementation of the new PhilHealth Maternity Care Package
 normal spontaneous delivery (NSD), PhilHealth hereby issue its implementing guidelines for
 reference effective to maternity care services initiated on May 1, 2003.
 General Rules:
 1) The following non-hospital health facilities shall be accredited by PhilHealth before
 they can provide the NSD package: Lying-in Clinics, Midwife-managed Clinics,
 Birthing Homes, or any other analogous health facilities.
 2) Currently accredited Rural Health Units (RHU) and Ambulatory Surgical Clinics
 (ASC) shall also be allowed to provide the NSD package; provided, that they comply
 with all the requirements enumerated in Philhealth Circular Nos. 15, s. - 2001 and
 09, s. - 2003. No additional accreditation fee shall be imposed on currently
 accredited RHU and ASC for their accreditation as providers of the NSD package.
 3) The new PhilHealth Maternity Care Package for normal spontaneous delivery
 utilizes a case payment scheme in claims reimbursement. The Relative Value Unit
 (RVU) assigned for theses procedures (Relative Value Scale code number 59409) shall
 no longer apply.
 4) Pursuant to PhilHealth Board Resolution No. 201, this package shall only be limited
 to the first two (2) normal deliveries.
 2) A case rate of 4,500 pesos shall be paid to accredited health care providers.
 6) For this fee, accredited providers shall provide all the services the member or
 dependent requires including prenatal care, delivery, newborn care and postnatal
 services.
 http://www. philhealth.gov.ph/circulars/2003/circ1 6 2003.htm 3/26/2008
  Philippine Health Insurance Corporation Page 2 of 3
 7) The payment for the health facility is expected to cover for the necessary room and
 board, drugs and medicines, diagnostics, Operating room, professional fees and all
 other medically necessary care. Services rendered for maternal complications during
 delivery is integrated in the package.
 8) In order to ensure a holistic quality health care for both mother and. child, case
 rate payment for theses facilities shall be divided as follows:
 Claims Payments For "Non-Hospital Health Facilities"
 ; (1st payment) After
 Prenatal care &amp; Normal delivery P 3,650.00
 Postnatal care &amp; Family (2nd payment)After P 850.00
 planning services postnatal consultation ;
 9) The Corporation shall not reimburse claims with incomplete provision of services.
 10) Availment of the Philhealth Maternity Care Package shall be charged one-day to
 the annual 45-day benefit limit.
 Eligibility Rules:
 1) All members and qualified dependents of the National Health Insurance Program
 (NHIP) who satisfy the criteria of eligibility and are not disqualified by the exclusion
 criteria may avail of the NSD benefit package.
 2) An individually paying member should comply with the rule on sufficient regularity
 of premium contributions and should have at least nine (9) months or three (3)
 quarters of premium payments in the immediate twelve (12) months prior to delivery.
 However, IPP enrolled as a group or through the IPP-OWWA program and for all other
 types of membership need not satisfy the sufficient regularity rule and rare governed
 by current eligibility requirements.
 3) Moreover, the first prenatal visit of the member or qualified dependent must not
 exceed the four (4) months age of gestation (AOG) of the current pregnancy.
 4) The following conditions are considered as exclusion criteria for the NSD
 package in non-hospital facilities, and shall be denied payment when claimed:
 a) Maternal age under 19 years old
 b) Elderly primies with maternal age of 35 years and older
 c) Multiple pregnancy
 d) Ovarian abnormalities (e.g. ovarian cyst)
 e) Uterine abnormalities (e.g. myoma uteri)
 f) Placental abnormalities (e.g. placenta previa)
 g) Abnormal fetal presentation (e.g. breech)
 h) History of at most three (3) miscarriages or one (1) stillbirth
 i) History of previous major obstetric/gynecologic operative intervention
 http://www. philhealth.gov.ph/circulars/2003/cire 1 6 2003.htm 3/26/2008
  Philippine Health Insurance Corporation Page 3 of 3
 (e.g. caesarean section, uterine myomectomy)
 j) History of medical conditions (e.g. hypertension, heart disease, pre-
 eclampsia, eclampsia, diabetes, thyroid disorders, obesity, moderate to
 severe asthma, epilepsy, renal disease, bleeding disorders)
 k) Other risk factors that may arise during the present pregnancy (e.g.
 premature contractions, vaginal bleeding) what warrants a referral for
 further management.
 Claims Filing:
 1) Duly accomplished Claims Form 4 shall be required in filing for reimbursement of
 benefit. Until this new claim form is distributed to providers, they may still use
 PhilHealth Claim Form No. 2.
 2) All claim applications for the Maternity Care Package shall be covered by the rules
 on ICD-10 requirements for the Corporation.
 3) Claims for the prenatal, delivery and newborn care must be filed within sixty (60)
 calendar days from date of discharge, while the second claim for postnatal and family
 planning services must be filed within ninety (90) days from date of discharge.
 For the information and guidance of all concerned.
 (Sgd.) Francisco T. Duque III, MD, MSc.
 President and Chief Executive Officer
 http://www. philhealth.gov.ph/circulars/2003/circ16_2003.htm 3/26/2008
  Philippine Health Insurance Corporation , Page 1 of 3
 *$ PhilHealth
 Your Purmer in Health
 Wednesc
 Snapshots :: What's Up:: Circulars i: Advisory
 Circulars
 Circular No. 15, s-
 2003
 To: All Accredited Health Care Providers, Claims Processing Departments - Natic
 Capital Region and PhilHealth Regional Offices and All Others Concerned
 Subject: The New PhilHealth Maternity Care Package For Normal Spontaneou:
 Delivery (NSD) Performed In Accredited Hospitals
 Date: March 17, 2003
 DnEme neg Aes PRM OME D GMM bar 4A BS EBSD RNP AC MISE SEM WECM EINER EGBA EEE AMR OMADENEED (8 DEEP ABA ae LT Laas i) Ss APSR dnd OS Sete ete DED CGEM EEEDIDEUEDEDED LEDEDESDIREIEILESDIIDESEVEEIDSEEIEABESEEEM ESERIES RE AE AMONEAAVI VEDI DD DD ED Se et Pe ee ee ee tee aPACAEASESEDES DDG ASABE EDS SPMYES DEES, BOWS EVO IAS, beaten
 Pursuant to PhilHealth Board Resolutions Numbers 486 and 501 series of 2002 and to pro]
 guide all concerned in the implementation of the New PhilHealth Maternity Care Package
 normal spontaneous delivery, PhilHealth hereby issue its implementing guidelines for
 reference effective to all discharges as of May 1, 2003.
 Benefit Package:
 1) The new PhilHealth Maternity Care Package for normal spontaneous delivery (NSD)
 utilizes a case payment scheme in claims reimbursement. The Relative Value Unit
 (RVU) assigned for these procedures (Relative Value Scale code number 59409) snall
 no longer apply.
 2) Pursuant to PhilHealth Board Resolution No. 501, this package shall only be limited
 to the first two (2) normal deliveries.
 3) A case rate of 4,500 pesos shall be paid to accredited health care providers
 regardless of hospital category and length of hospital stay. Even patients managed for
 less than 24 hours are still eligible for this package.
 4) The case rate shall be divided to 2,000 pesos for the health professional and 2,500
 pesos for the health facility. The payment for the health facility is expected to cover
 for the necessary room and board, drugs and medicines, diagnostics, operating room
 and all other medically necessary care except for professional fees.
 Eligibility
 5) An individually paying program member (IPP) should comply with the rule on
 http://www. philhealth.gov.ph/circulars/2003/circ15_2003.htm 3/26/2008
  Philippine Health Insurance Corporation | | Page 2 of 3
 sufficient regularity of premium contributions and should have at least nine (9)
 months or three (3) quarters of premium payments in the immediate twelve (12)
 months prior to the normal spontaneous delivery. However, IPP enrolled as a group or
 through the IPP-OWWA program and for all other types of membership need not
 satisfy the sufficient regularity rule and are governed by current eligibility
 requirements.
 Claims Filing
 6) The new PhilHealth Package Claim Form No. 4 shall be used in filing claims for the
 new PhilHealth Maternity Care Package. Until this new claim form is distributed to
 providers, they may still use PhilHealth Claim Form No. 2. However, they shall no
 longer put itemized charges on Box No. 12 of Part I, Part III and Part IV. Only the
 total actual charges and PHIC benefit claimed shall be indicated in Box No. 12 of Part
 I.
 Part I.
 Example:
 Claim Form 2- Part I
 12. Hospital/Ambulatory
 Services
 Actual Hospital/Charges Benefit Claim
 a. Room and Board
 TT
 b.Drugsand Medicines |
 c.X-ray/lab/Others |
 d. Operating RoomFee |
 performed outside hospital during So
 confinement period
 e. Medicines bought and laboratory
 7) No payment for anesthesiologist's professional fee shall be paid for NSD.
 8) Given that reimbursement of providers shall be case-based, official receipts for
 drugs, medicines, and supplies bought by the member in the pharmacy or outside the
 facility, which are used during the confinement period must be submitted together
 with the PhilHealth claim forms. The total amount paid for these items shall be
 deducted to the case rate amount and shall be made payable to the member.
 9) For continued hospital stay due to conditions not related to delivery, such as
 hypertensive and diabetes-related conditions, the hospital may seek to be reimbursed
 based on the case classification of the condition.
 In this case, the hospital is required to list down all reimbursable items for the claims
 to be processed. For deliveries complicated by the aforementioned medical conditions,
 PhilHealth benefit for operating room shall be as follows: 385 pesos for primary
 hospital; 1,140 pesos for secondary hospitals; and 1,350 pesos for tertiary
 http://www. philhealth.gov.ph/circulars/2003/cire15_2003.htm 3/26/2008
  Philippine Health Insurance Corporation Page 3 of 3
 | hospitals.
 Furthermore, health professionals shall still be reimbursed 2,000 pesos with additional
 reimbursements for necessary surgeries and procedures and daily consultation fee for
 the co-management of the appropriate health professional.
 10) For complicated normal deliveries, hospitals shall only submit one (1) claim
 application.
 11) With the holistic coverage of maternity care by this benefit, all medically
 necessary care for the newborn, including professional services, medicines and
 laboratory examinations, is reimbursable and classified as an ordinary medical case
 type. However, room and board charges shall not be covered unless the newborn
 child was admitted for other indications. Infant formula is not reimbursable. A
 separate claim application must be submitted for the newborn child.
 12) Claims must be filed within sixty (60) calendar days from date of discharge.
 13) All claim applications for the Maternity Care Package shall be covered by the rules
 on ICD-10 requirements by the Corporation.
 14) Availment of the PhilHealth Maternity Care Package shall be charged one-day to
 the annual 45-day limit.
 (Sgd.) Francisco T. Duque III, MD, MSc.
 President and Chief Executive Officer
 http://www. philhealth.gov.ph/circulars/2003/circ15 2003.htm 3/26/2008
  Philippine Health Insurance Corporation | Page 1 of 1
 '¢ PhilHealth
 Your Parties iy Health
 Wednesc
 ‘ MV VS Fama’ ma
 Newsroom Snapshots :: What's Up:: Circulars :: Advisory
 Circulars
 Circular No. 09, s-
 2003
 To: All Accredited Health Care Providers, Claims Processing Departments - Natic
 Capital Region and PhilHealth Regional Offices and All Others Concerned
 Subject: Amendment To Circular No. 15, s. 2001
 Date: February 26, 2003
 In response to the need for a new outpatient benefit package, the Philippine Health Insur
 Corporation's Low Risk Maternity Care package (PhilHealth Circular No. 15, s. 2001) will not
 called Maternity Care (MC) package.
 This package will cover the first and second normal pregnancy and childbirth.
 All other issuance not inconsistent with this shall remain in effect.
 (Sgd.) Francisco T. Duque ITI, MD, MSc.
 President and Chief Executive Officer
 Le ae
 http://www. philhealth.gov.ph/circulars/2003/circ09_2003.htm 3/26/2008</t>
  </si>
  <si>
    <t>AN ORDINANCE AMENDING ORDINANCE NO. 1576 S-1999 ENTITLED "AN ORDINANCE REGULATING THE SALE OR DISPENSATION OF INTOXICATING LIQUORS AND BEVERAGES TO MINORS" BY INCORPORATING PARAGRAPH 3, PUTTING UP SIGNS, "MINORS ARE PROHIBITED FROM BUYING ALCOHOLIC BEVERAGES" TO SECTION 3 AND REVISING THE PENALTY PROVISIONS OF THE SAID ORDINANCE.</t>
  </si>
  <si>
    <t>q
 pm
 6 teen,
 a
 REPUBLIC OF THE PHILIPPINES
 OFFICE OF THE CITY COUNCIL
 PASAY CITY, METRO MANILA
 ORDINANCE NO. __4210 S- 2008 \
 AN ORDINANCE AMENDING ORDINACE NO. 1576 S-1999 ENTITLED “AN
 ORDINANCE REGULATING THE SALE OR DISPENSATION OF
 INTOXICATING LIQUORS AND - BEVERAGES '- TO MINORS” BY
 INCORPORATING PARAGRAPH 3, PUTTING UP SIGNS, “MINORS ARE
 PROHIBITED FROM BUYING ALCOHOLIC BEVERAGES” TO SECTION 3 AND a.
 REVISING THE PENALTY PROVISIONS OF THE SAID ORDINANCE.
 |
 \
 \
 \
 WHEREAS, ordinance No. 1576 S-1999 has declared it unlawful for business, A
 amusement or entertainment establishment, restaurants, carenderias, or sari-sari store to
 sell or dispense or serve intomicating liquors and beverages to minors;
 WHEREAS, reports’ from local police authorities reveal that violent
 incidents/crimes and rape cases are usually perpetrated by intoxicated minors, clear
 manifestation that they are having direct access to alcoholic beverages;
 WHEREAS, these minors it totally discourage/banned from buying alcoholic
 beverages will minimize their involvement on crime incidents that usually are committ
 thru the influence of alcohol;
 WHEREAS, signs, in every stores, carenderias, bars and other establishment that
 “MINORS ARE PROHIBITED FROM BUYING ALCOHOLIC BEVERAGES” shall
 serve as public announcement that will strongly help the implementation of Ordinance
 No. 1576 which emphasize that minors are prohibited from buying alcoholic beverages;
 NOW THEREFORE, BE IT ORDAINED AS IT IS HEREBY ORDAINED by
 the Sangguning Panglunsod of Pasay in session duly assembled that:
 Section 1. Amendments:
 Section 3. DUTIES - owners of business amusement, entertainment establishments,
 restaurants, carenderias, or sari-sari store —m under this ordinance following must
 observed:
 }.x«xxxxxxx XxX xX
 2xxxXXxXxXXxXxXxXxX
 3. to put inside and outside the establishments a SIGN in bold and clea
 statement that “MINORS ARE PROHIBITED FROM’ BUYIN
 ALCOHOLIC BEVERAGES”
 Section 4. PENAL PROVISIONS - any person who shall be found in violation
 of the provisions of Ordinance No. 1576 and the corresponding amendments shall suffer
 the following penalties:
 First Offense : Fine of Two Thousand (P2,000.00)
 Second Offense - Fine of Three Thousand (P3,000.00)
 Third Offense - Fine of Five thousand (P5,000.00) or Thirty days (30)
 imprisonment or both at the discretion of the Court and the revocation of the Mayor’s
 license/permit of the establishment. wk
  « ©
 Page 2 of ORDINANCE NO. 4210, S-2008
 Section 2. EFFECTIVITY -— this ordinance shall take effect upon the passage and
 approval by the Sangguniang Panlungsod, approval by the City Mayor and one (1) day
 after posting in three (3) conspicuous places in the City of Pasay.
 ENACTED in the City of Pasay this 16" day of April in the Year of Our Lord
 Two Thousand Eight.
 AZZ PPROVED BY THE SANGGUNIANG PANLUNGSOD
 Hon. MARLON A. PESEBRE
 Hon. RICHARD M. ADVINCULA
 Ho A Nooay
 (ir
 Hon. MARY GRAGE B. SANTOS
 ye
 . LUISA B. PETALLO
 L_/ Ex-Officio Members
 F
 . Charlie I. Chavez Hon. Jon Wilfred “JT” D. Trinidad
 Liga ng mga Barangay Sangguniang Kabataan
 Certified True
 Nos Se
 . CALIXTO
 ity Vice-Mayor yy”
 APPROVED BY:
 a
 HON. WENCESLAO B. TRINIDAD
 City Mayor
 ~ 2 MAY 2008</t>
  </si>
  <si>
    <t>AN ORDINANCE AMENDING ORDINANCE NO. 2782 S-2003 - "THE ANTI SMOKING ORDINANCE OF PASAY CITY'' BY INCORPORATING ADDITIONAL PROVISIONS TO PUT EMPHASIS THAT "MINORS ARE STRICTLY PROHIBITED TO SMOKE AND BUY CIGARETTES ANYWHERE IN PASAY CITY"</t>
  </si>
  <si>
    <t>:
 \
 REPUBLIC OF THE PHILIPPINES
 OFFICE OF THE CITY COUNCIL
 PASAY CITY, METRO MANILA
 ORDINANCE NO. __ 4209 S- 2008
 AN ORDINANCE AMENDING ORDINANCE NO. 2782 S-2003 - “THE ANTI
 SMOKING ORDINANCE OF PASAY CITY” BY INCORPORATING ADDITIONAL
 PROVISIONS TO PUT EMPHASIS THAT “MINORS ARE STRICTLY PROHIBITED
 TO SMOKE AND BUY CIGARETTES ANYWHERE IN PASAY CITY” ) |
 Sponsored by : Councilor REYNALDO O. PADUA |
 \
 ;
 WHEREAS, Ordinance No. 2782 S-2003 Anti-Smoking Ordinance of the City of \ |
 Pasay;
 WHEREAS, Section 5 of the mentioned Ordinance clearly provides that minors
 are absolutely prohibited to smoke and buy cigarettes anywhere in Pasay City;
 WHEREAS, it remains that minors and likewise children are seen smoking
 everywhere in the City;
 WHEREAS, Section 10 of Republic Act 9211 - An Act Regulating =
 Packaging, Use, Sale Distribution and Advertisement of Tobacco Products and for Oth
 Purposes states that sale or distribution of tobacco products is prohibited within Om
 Hundred ( 100) meters from any point of the perimeter of a school, public playgroun
 or other facilities frequented particularly by minors, a direct provision that protects and
 discouraged minors from the use of cigarettes;
 NOW THEREFORE, BE IT ORDAINED AS IT IS HEREBY ORDAINED by
 the Sangguniang Panglunsod of Pasay in session duly assembled that:
 Section 1. Amendments - The following amendments are hereby incorporated:
 Section 5. Minors, 16 years old and below, are absolutely prohibited to smoke
 and buy cigarettes anywhere in Pasay City.
 5.1 Vendors or any _ business establishments engaged in_ the
 business of selling tobacco products are prohibited within th
 One Hundred 9100) meters distance from any school, public
 playground or other facilities frequented particularly by
 minors;
 5:2 Minors who shall be caught in possession or in the act of
 smoking or buying cigarettes are liable under the provision of
 this ordinance;
 5.3 School authorities/teachers are directed to observe the Anti-/ /
 Smoking ordinance in the vicinities of the school;
 5.4 Barangay Officials are hereby given responsibility to monitor)
 the sari-sari store/carenderias and other business outlets are no
 selling cigarettes to minors;
 Section 6. SIGNAGE - Point of Sale establishments offering, distributing or
 selling tobacco products to consumers shall put the following statement in a clear and \\/
 conspicuous manners “MINORS (18 years old and below ) are strictly prohibited " N
 smoke and buy cigarettes anywhere in Pasay City”.
  Page 2 of Ordinance No. 4209, S-2008
 Section 7. Sale or distributions to Minors, it is unlawful for any person to sell or
 distribute, gratuitously or otherwise, to a minor any cigarettes or any tobacco products.
 Vending machines that dispense cigarettes or other tobacco product is likewise prohibited
 within the Pasay City.
 Section 8. PENALTY PROVISIONS — Any person/owner establishments who shall be
 found in violation of this ordinance shall suffer the following penalties:
 First Offense — Fine of Three Thousand Pesos (P3,000.00)
 Second Offense — Fine of Four Thousand Pesos (P4,000.00)
 Third Offense — Fine of Five Thousand Pesos (P5,000.00) or thirty (30)
 days imprisonment or both at the discretion of the Court, and the
 revocation of the Mayor’s License/Permit of the establishment.
 Minors (18 yrs. old and below) who shall be convicted of using or possessing
 tobacco products would be subjected to a fine of (P1,000.00) and
 concern parents shall be jointly liable with their children and shall
 pay the fine imposed therein.
 Section 9. EFFECTIVITY -— this ordinance shall take effect upon the passage and
 approval by the Sangguniang Panlungsod, approval by the City Mayor and one (1) day
 after publication in a newspaper of general circulation in the City of Pasay.
 ENACTED in the City of Pasay this 16" day of April in the Year of Our Lord
 Two Thousand Eight.
 CER ED anes BY THE SANGGUNIANG PANLUNGSOD
 Hon. MARLON A. PESEBRE
 Hon. RICHARD M. ADVINCULA
 ote at ‘A
 Hon. MAR B. SANTOS Hon. ARNEL REGINO T. ARCEO
 H . LUISA B. PETALLO Hon. EDITA V. a
 Hon. JONATHAN L. CABRERA Hon. : P, VENDIVEL
 | f
 Ex-Officio Members
 fon. Charlie I. Chavez Hon. Jon Wilfred “JT” D. Trinidad
 Liga ng mga Barangay Sangguniang Kabataan
  Page 3 of ORDINANCE NO. 4209, S-2008
 Certified True Copy:
 . ROBERTO B. YAM
 ATTESTED BY:
 ia \
 ~-CALIXTO )
 City Vice-Mayor 4” |
 APPROVED BY:
 —~,
 HON. WENCESLAO B. TRINIDAD
 City Mayor
 ~ 2 MAY 20nR</t>
  </si>
  <si>
    <t>AN ORDINANCE AMENDING ORDINANCE NO, 679, SERIES OF 1996 ENTITLED "AN ORDINANCE REGULATING EXCAVATION ON PUBLIC PLACES IN PASAY CITY AND IMPOSING PENALTIES FOR VIOLATIONS THEREOF",</t>
  </si>
  <si>
    <t>Republic of the Philippines
 LUNGSOD NG PASAY, KALAKHANG MAYNILA
 Tanggapan ng Sangguniang Panlungsod
 Ordinance No. “1°7_, Series of 2008
 \vAN ORDINANCE AMENDING ORDINANCE NO. 679, SERIES OF 1996 ENTITLED “AN ORDINANCE
 SeinoLaTiONs EXCAVATION ON PUBLIC PLACES IN PASAY CITY AND IMPOSING PENALTIES FOR
 VIOLATIONS THEREOF”.
 , &gt;
 Sponsored by: Hon. RICHARD M. ADVINCULA &amp; ARNEL REGINO T. ARCEO ky
 WHEREAS, Section 458 Sub sec. 5 par iii of the Local Government Code provides that the Sangguniang
 ngsod has the power to regulate the drilling and excavation of the ground for the laying of water, gas, sewer and
 Y Aer pipes and the construction, repair and maintenance of public drains, sewers, cesspools, tunnels and similar
 structures;
 guided/corrected in order to maintain the smooth flow of traffic, remove obstruction to motorist and preserve the
 WHEREAS, there are on going and planned excavations to be undertaken in the city which needs to pen
 beauty of the city and most especially, to safeguard public interests; IN
 application for permit or license thereof. ‘
 WHEREAS, it is imperative to issue guidelines and/or criteria to be complied prior to approval of "
 NOW, THEREFORE, BE IT ORDAINED by the Sangguniang Panlungsod of the City Government of Pasay in a
 session duly assembled that:
 Section 1. DECLARATION OF POLICY. - It is hereby declared to be the policy of the City to safeguard life
 property and public welfare and to this end make it the purpose of this ordinance to regulate and control al
 excavations in the streets of Pasay City.
 Section 2. DEFINITION OF TERMS. — The following words whenever used in this ordinance shall mean\as
 follows:
 A. Excavation — Is any form of digging in the street of Pasay City.
 B. Street — It includes National, City and Barangay Streets in Pasay City.
 C Logbook — Is a book in which is entered the daily progress of the works in the streets of Pasay City
 which shall be provided by the contractor and shall be kept at th4e job site at all times for the duration
 of the work and make available to the inspectors of the City Building Official and the Barangay Official
 of the place.
 D. Sign Board — Is a board to be provided by the contractor at the job site where the following entries are
 entered: THE NAME OF THE CONTRACTOR AND OWNER OF THE WORK, THE EXCAVATION PERMIT
 NUMBER, DATE OF COMMENCEMENT OF WORK AND DATE OF COMPLETION.
 Section 3. EXCAVATION PERMIT. — Any person who shall undertake any excavation in any streets of Pasay
 ity shall secure excavation permit and pay the fees to the Office of the Building Official as required by the national
 uilding Code.
 Section 4. No permit for any of the above shall be approved unless the following guidelines shall be/cgmplied
 to wit:
 Application Form shall be duly filled up
 Certificate of No Objection has been issued by the Sangguniang Panlungsod
 Approved Zoning Clearance
 Barangay Clearance or Certificate of No Objection from the Bar,
 Other Clearances required by other laws or ordinances
 Project Plan
 ll Bldg., FB Harrison St., Pasay City 1300, MM, Phil’s. 833-2875 &amp; 551-1941 ] ik
 3/24/08
 AVMs ys
  Page 2 of 3 pages...
 Ordinance No. * |”, Series of 2008
 AN ORDINANCE AMENDING ORDINANCE NO. 676, SERIES OF
 1996 ENTITLED “AN ORDINANCE REGULATING EXCAVATION
 ON PUBLIC PLACES IN PASAY CITY AND IMPOSING PENATIES
 FOR VIOLATIONS THEREOF”.
 Section 5. SCOPE OR WORK. - The scope of work should be strictly followed most especially,
 the period for which the job should be completed. In case of delay in the completion of the work, the
 contractor and/or company doing work shall be liable for 1% of total construction cost representing
 damage for every week of its delay commencing from the time a demand for completion shall be furnished
 to the City Engineer by the Sangguniang Panlungsod is issued.
 Section 6. VISITORIAL POWER. - the City Engineer and/or head of the Tourism Office may
 from time to time visit inspect the construction or excavation site to see to it that the
 construction/excavation is being undertaken consistent with the approved plan with a view of maintaining
 the beauty of the city. ‘
 Section 7. PENALTY CLAUSE. - Any person, individual and entity ignoring the above
 requirements shall be imprisoned for One (1) Year and a fine of Ten Thousand (Php10,000.00) Pesos.
 Moreover, a government official or employee who issued permits, certificate in violation of this ordinance
 shall be subjected to administrative suspension of thirty (30) days without pay and without prejudice to
 y criminal sanctioned thereof.
 Section 8. APPLICABILITY CLAUSE. - All ordinances, rules and regulations or part thereof in
 conflict with or inconsistent with any provisions of this ordinance are hereby repealed, amended or
 modified accordingly.
 Section 9. REPEALING CLAUSE. - All ordinances, rules and regulations or part thereof in
 conflict with, or inconsistent with the provisions of this ordinance are hereby repealed, amended and
 modified accordingly.
 Section 10. SEPARABILITY CLAUSE. - If any reason, any provisions, section or part of this
 rdinance is declared invalid by a court of competent jurisdiction or suspended or revoked by the
 angguniang Panlungsod, sucj judgment shall not affect or impair the remaining provisions, section or
 arts thereof which shall remain or continue to be in full force and effect.
 Section 11. EFFECTIVITY. — this ordinance shall take effect upon enactment by the
 Sangguniang Panlungsod approval by the City Mayor and One (1) day after publication in a news paper of
 general circulation in the City of Pasay.
 ENACTED this26th_ day of March, 2008 Pasay City, Philippines
 CERTIFIED eZ. BY THE SANGGUNIANG PANLUNGSOD f
 RLON A. PESEBRE Hon. IMELD/ AS, | XTO- RUBIANO
 4 »
 se) ow -
 LsUL/
 Hons RI .ADVINCULA LH. NOEL C. BAYONA
 COM
 Hon. AY Hon. REYN \ i . PADUA
 Hon. MARY Tes Hon. ARNEL | YT. ARCEO _
 npn. A./LUISA B. PETALLO Hon. EDITA V. v RGEL_ DE DIOS
 ERA Hon. IAN P./VENDIVE
  Page 3 of 3 pages
 Ordinance No.‘ | 87, Series of 2008
 AN ORDINANCE AAMENDING ORDINANCE NO. 679, SERIES
 1996 ENTITLED “AN ORDIANNCE REGULATING
 EXCAVATION ON PUBLIC PLACES IN PASAY CITY AND
 ING PENALTIES FOR VIOLATIONS THEREOF”.
 Ex- Officio Member
 :
 i
 N
 Hon. JON WILFRED “JT” D. TRINIDAD L
 Sangguniang Kabataan ; N
 a
 Hon. ANTONINO G. CALIXTO
 City Vice Mayor &amp; Presiding Officer”
 eee
 »
 Atty. WENCESLAO B. TRINIDAD
 City Mayor
 1 0 APR 7008
 - CHARLIE I. CHA
 Liga Ng Mga Barangay
 Certified True Copy:
 .
 &gt;
 RJ&amp;Raoul@CitySecretariat</t>
  </si>
  <si>
    <t>AN ORDINANCE CREATING THE PASAY CITY DENGUE COORDINATING COUNCIL FOR THE PROMOTION OF DENGUE PREVENTION AND CONTROL PROGRAM PLUS THE REDUCTION OF MORBIDITY AND MORTALITY FROM DENGUE INFECTION.</t>
  </si>
  <si>
    <t>Republic of the Philippines ‘f
 Lungsod ng Pasay, Kalakhang Maynila
 Tanggapan ng Sangguniang Panlungsod
 ORDINANCE NO. “186. SERIES OF 2008 ‘k
 RK
 "\) AN ORDINANCE CREATING THE PASAY CITY DENGUE COORDINATING %\
 \o COUNCIL FOR THE PROMOTION OF DENGUE PREVENTION AND CONTROL
 OP pene: PLUS THE REDUCTION OF MORBIDITY AND MORTALITY FROM .
 DENGUE INFECTION.
 Introduced by CITY VICE MAYOR ANTONINO G. CALIXTO
 PL:
 Sponsored by CITY COUNCILORS NOEL C. BAYONA, CHARLIE I. CHAVEZ, &amp;
 WILFRED D. TRINIDAD
 WHEREAS, dengue fever is an infectious carried by mosquitoes and cause?
 any of four related dengue viruses. This disease used to be called “break-bdoge
 fever because it sometimes causes sever joint and muscle pain that feels like bone
 reaking, hence, the name. Health experts have known about dengue fever for
 han 200 years. Dengue fever is found mostly during a shortly after rainy
 season in tropical and subtropical areas of Southeast Asia including the Philippines;
 WHEREAS, the first and second quarter of 2006 based on the statistical
 report of Pasay City Epidemiology &amp; Surveillance Unit of Pasay City Health Office
 reported a sixty four (64) cases of dengue fever admitted at the different sentine
 hospitals in Pasay City;
 WHEREAS, in the recent meeting conducted by the Infectious Diseas
 Cluster of the Center for Health Development attended by the Dengue Coordinator
 and Surveillance Officers of the Cities and Municipalities of Metro Manila, the
 Dengue Prevention and Control Program was presented. The purpose is to reduce
 he morbidity and mortality from the dengue infection by half from a five (5) year
 verage (2001-2005) by 2010 and in order to achieve these goals, the cities and,
 ipalities are requested to enact an ordinance creating and establishing
 engu Coordinating Council in their respective locality. |
 ya
 NOW THEREFORE, BE IT ORDAINED AS IT IS HEREBY ORDAINED by T\
 the Sangguniang Panlungsod of Pasay in session duly assembled that:
 Section 1. Title — This ordinance shall be known as the Pasay City Dengue
 Coordinating Council.
 Section 2. Declaration of Policy — Mandated by the provisions of Section 17
 of Republic Act 7160 or known as the Local Government Code, it is the declared
 Policy of Pasay City Government through the present administration of the
 Honorable City Mayor, Atty. Wenceslao B. Trinidad to give the highest priority in the
 adaptation of health services, which include the implementation of programs and
 projects in primary health care, and communicable and non-communicable disease
 control programs in order to reduce the morbidity and mortality rate of dengue fever
 within the city.
  PAGE 2 OF ORDINANCE NO.* '“’Y S-2008 AN ORDINANCE
 CREATING THE PASAY CITY DENGUE COORDINATING
 COUNCIL FOR THE PROMOTION OF DENGUE
 PREVENTION AND CONTROL PROGRAM PLUS THE
 REDUCTION OF MORBIDITY AND MORTALITY FROM
 DENGUE INFECTION.
 §
 Section 3. Composition — The Pasay City Dengue Coordinating cont
 shall be composed of the following: R
 a. Chairman : City Mayor .
 b. Vice Chairman : Head, Pasay City Health Office
 c. Members . Chairman of the Committee on Health of the Sangguniang Panlungsod
 : President of the LIGA Ng Mga Barangay
 : Head of Pasay City Environmental Sanitation
 : Head of Pasay City Epidemiological &amp; Surveillance Unit
 : Head of the Health Operation Services \
 : Head of Sanitary Inspector
 : Head, Red Cross Pasay City Chapter \
 : Head, PCGH
 \ Section 4. Functions and Responsibilities — The Pasay City Dengue J
 . Coordinating council shall perform the following functions and responsibilities:
 1. Early identification and case management of dengue suspect cases;
 . Information dissemination campaign for dengue fever;
 Aedes Surveillance;
 apid outbreak response in case of dengue fever epidemics;
 ource reduction and vector control of aedes mosquitoes;
 Active hospital and community based surveillance of dengue cases;
 . tdentification of high risk barangays of clustering of dengue cases;
 8. Preventive fogging and larviciding in all areas with clustering of cases
 larval index with more than 10%;
 9. Supervision of fogging operators;
 10. Training of fogging operators;
 11.Assisting health centers for aedes larvitrapping;
 12.Prompt investigation of dengue case;
 13.Coordinate with GOIs/NGO for dengue fever prevention and contr
 program;
 . Supervise dengue clean — up drive.
 Section 5. The Entomological Team — |n every 13 Health Centers of Pasay
 City there is an Entomological Team composed of:
 Chairman : City Mayor
 Vice Chairman : The Health Center’s Sanitary Inspector
 Members : Punong Barangays
 Chairman of the Committee on Health of the Sangguniang Barangay
 Barangay Health Worker
 Representative from the Health Center.
 Section 6. Duties and Responsibilities of Entomological Team -— The
 Entomological Team of every Health Centers shall perform the following functions
 and responsibilities:
 Assist the conduct of quarterly aedes larvitrap surveillance;
 Assist to encourage the public to observe 4 O'clock habit:
 Assist the prompt investigation of dengue cases:
 Assist to intensify the information campaign on dengue fever prevention
 and control during pre and post consultation lectures, barangay dialogues,
 mother classes, bench conferences, communities, assemblies, display of
 posters and distribution of IEC materials;
 9. Assist the preparation of monthly and quarterly reports to the Pasay City
 Dengue Coordinating Council. \wKk
 ie bo
  PAGE 3 OF ORDINANCE NO. S-2008 AN
 ORDINANCE CREATING THE PASAY CITY DENGUE
 COORDINATING COUNCIL FOR THE PROMOTION
 OF DENGUE PREVENTION AND CONTROL
 PROGRAM PLUS THE REDUCTION OF MORBIDITY
 AND MORTALITY FROM DENGUE INFECTION.
 Section 7. Effectivity — This ordinance shall take effect upon passage by the
 Sangguniang Panlungsod, approval by the City Mayor and one (1) day after posting
 in three (3) conspicuous places in the City of Pasay.
 ENACTED in the City of Pasay, this 26" of March, in the Year of Our Lord
 Two Thousand and Eight.
 CERTIFIED APPROVED BY THE SANGGUNIANG PANGLUNGSOD
 WZ
 HON. MARY GRACE B. SANTOS
 HON ISA B. PETALLO
 HON. L. CABRERA
 ATTESTED:
 —
 NTONINO G. CALIXTO
 City Vice-Mayor 4y
 APPROVED:
 HON. WENCESLAO B. TRINIDAD
 City Mayor 2 1 APR 7NN</t>
  </si>
  <si>
    <t>AN ORDINANCE MANDATING ALL NON-GOVERNMENTAL ORGANIZATIONS, PEOPLE'S ORGANIZATIONS, SOCIO CIVIC ORGANIZATIONS/ASSOCIATIONS WITHIN THE CITY OF PASAY TO REVALIDATE THEIR REGISTRATION AND RENEW APPLICATIONS FOR ACCREDITATION WITH THE SANGGUNIANG PANLUNSOD FOR MEMBERSHIP IN LOCAL SPECIAL BODIES.</t>
  </si>
  <si>
    <t>\
 Republic of the Philippines
 LUNGSOD NG PASAY, KALAKHANG MAYNILA
 SANGGUNIANG PANLUNGSOD
 ORDINANCE NO. “15° _, s-2008 iS
 WX
 AN ORDINANCE MANDATING ALL NON-GOVERNMENTAL ORGANIZATIONS,
 PEOPLE’S ORGANIZATIONS, SOCIO CIVIC ORGANIZATIONS/ASSOCIATIONS i
 WITHIN THE CITY OF PASAY TO REVALIDATE THEIR REGISTRATION AND
 RENEW APPLICATIONS FOR ACCREDITATION WITH THE SANGGUNIANG
 PANLUNSOD FOR MEMBERSHIP IN LOCAL SPECIAL BODIES. '
 \
 Sponsored by: HON. IMELDA CALIXTO- RUBIANO ;
 EXPLANATORY NOTE
 WHEREAS, Sec. 23, Art.11 which provides: “The State shall encourage non-
 governmental, community bases, or sectoral organizations that promote the welfare of
 the Nation.”
 / otherwise known as the Local Govemment Code of 1991 states that LGU’s shall promote t
 establishment and operation of people’s organization, NGOs and the private sector, to make
 * WHEREAS, Art. 62 of the Implementing Rules &amp; Regulations of R.A. NL
 h
 them active partners in the pursuit of local autonomy. For this purpose, PO’s, NGO’s, and the
 of the LGU’s:
 a) Local special bodies;
 b) Delivery of basic services and facilities;
 c) Join ventures and cooperative programs or undertaking;
 d) Financial or other forms of assistance;
 private sector shall directly involved in the following plans, programs, projects or activities aN
 g) Financing construction, maintenance, operation, and management of infrastructural
 . e) Preferential treatment for cooperative development;
 f) Preferential treatment for organizations and cooperatives of marginal fishermen;
 \
 5 projects;
 WHEREAS, Among the Special Bodies provided under the Local Government Code
 of 1991 are:
 1. Local Development Council;
 2. Local School Board;
 3. Local Peace and Order Council;
 WHEREAS, under the same Code, the composition of these Special bodies is one
 private sector or representative of the various NGO’s
 WHEREAS, in order that the private sector or NGO’s maybe legitimately represented in
 said Special Bodies, Art. 64 the Implementing Rules and Regulations of R.A. 7160
 empowered the Sanggunian to accredit various NGO’s Pos and associations and provided
 the procedures and guidelines relative to the accreditation and selection of their
 representatives in the local Special Bodies;
 WHEREAS, to eradicate fly by night organizations that are organized for ulterior/illegal
 purposes and to determine dormant and idle organizations, it is necessary for the City
 Govemment to devise a mechanism that can effectively monitor and whenever proper, assist
 to strengthen their membership; WA
  &lt;
 WHEREAS, after a careful study and public consultations through committee S
 hearings conducted for the purpose by the Committee on Accreditation, this Ordinance Y
 would answer the need for proper registration and monitoring of all existing NGO’s, PO’s,
 Socio-Civic Organizations/Associations.
 NOW THEREFORE, BE IT ENACTED BY THE SANGGUNIANG PANLUNSOD,
 in session assembled:
 ARTICLE I
 | ®
 S Section 1. Title- This Ordinance shall be known and cited as: a
 THE 2008 ORDINANCE ON NON-GOVERNMENT ORGANIZATIONS, PEOPLE’S
 ORGANIZATION, SOCIO-CIVIC ORGANIZATIONS/ASSOCIATIONS.
 Section 2. Definition of terms- As used in this ordinance, the following terms shall
 mean:
 1. Non-Government Organizations (NGO”s) — any aggrupation of individuals, not
 subsidized by government funds or organized for religious purposes or partisan
 politics, and whose primary ends are advocacy of issues or the realizations of ‘yA
 .\ Peoples Organizations (PO’s) — any cooperative, labor union, business group or
 any aggrupation of at least twenty- five (25) individuals belonging to the same
 ro r or sharing a common interest, not subsidized by government funds or
 organized for religious purposes or partisan politics, and whose primary concern is
 \ the advocacy of sectoral issues; and / or the realization of specific development
 otives for their sector or the promotion of their common interest; provided, that
 _ofganizations of government employees shall not qualify as people’s organizatio
 ~ under this ordinance.
 3. Socio- civic Organizations - refers to clubs, foundations which are directly
 involved in helping indigent people though their solicitations, fund- raising
 activities. Missions, grants club funds, etc;
 4. Local Development Council- refer to the council created under Sec. 106 of R.A.
 7160 which initiates a comprehensive and multi — sectoral development plan for
 the LGU concerned which is submitted for approval to the Local Sanggunian.
 5S. Local Peace and Order Council — created under sec. 116 of R.A.7160 to
 formulate plans and measures to improve peace and order and public safety,
 monitor the implementation of peace and order programs, make periodic
 laa assessment of the prevailing peace and order situation and perform other functions
 \ Pon developmental objectives for the community or a sector thereof.
 2
 as assigned by law
 &lt;6. Toca School Board- created under section 99 of RA 7160 aims to serve as an
 advisory committee to the Sanggunian Panlungsod on matters relative to education,
 recommends changes in the names of public schools within the LGU, gives advise
 \ iy, to the Department of Education on the appointment of division superintendent,
 district supervisors, school principals, and other school officials.
 Section 3. Coverage — This ordinance shall find application to all existing NGO’s,
 PO’s, and Socio- Civic organizations or association within the territorial jurisdiction of the
 City of Pasay.
 Section 4. Purpose — This ordinance is enacted for the following purposes;
 1. to promote the establishment and operation of people’s organizations, NGO’s an
 the private sector as partners in national development;
 2. to make the people’s organizations, NGO’s and the private sector active partne
 in the pursuit of local autonomy;
 3. to empower the Sanggunian to accredit various NGO’s PO’s and associations an
 provided the procedures and guidelines relative to the accreditation and
 recognition of their representatives in the Local Special Bodies of the City
 Government;
  NS
 a,
 4. to eradicate fly by night organizations that are organized for ulterior/illegal
 purposes and to determine dormant and idle organizations; and
 5. to device a mechanism that can effectively, monitor and whenever proper, assist
 to strengthen their memberships to peoples organizations, NGO’s and the private
 sector.
 ARTICLE II
 Section 5. Requisite of registration and Accreditation — All NGO’s, PO’s, Socio-
 Civic Organizations or associations based in the City of Pasay, that has been in active
 operation shall be registered and duly accredited by the Sangguniang Panlungsod upon
 submission and or compliance with the following requirements to the Office of the City
 Secretariat:
 1. Proof of existence and operation in the City of Pasay for at least one(1) year prior to
 the application for accreditation;
 2. Proof of activities held in pursuit of developmental objectives or of organizational
 activities conducted;
 rogram of activities planned for the year following the date of application for
 ccreditation;
 Certificate of Registration from any national government agency that is empowered
 &gt; by to accredit;
 5. Copies of Constitution and By-laws;
 6. Lists of its Officers and members of good standing;
 7. Financial statement and declaration of assets and liabilities the amount of which is
 more than Php50,000.00 shall be duly signed by a Certified Public Accountant or,a
 below Php 50,000.00 shall be subscribed by its Treasurer;
 8. Board resolution manifesting a decision to seek accreditation and participation under
 JODO Very h toAw
 ‘
 Financial statement and declaration of assets and liabilities the amount of which X
 this Ordinance;
 9. Duly accomplished application form.
 Coalitions. Alliances and federations of NGO’s and PO’s shall not be entitled to a
 separate accreditation if at least 50% of its members are already accredited as individual
 NGO’s and PO’s.
 2
 An NGO or PO whose application for accreditation has been approved shall be issued a
 ~ Certificate of Accreditation upon compliance with the requisites.
 X
 } = The Office of the City Secretariat is hereby tasked to receive the application and/or
 enewal and other papers relative thereto. The City Planning and Development Office is
 hereby tasked evaluate the performance and activities of the applicant/s to determine if said
 \, organization/s comply with the stated objectives/visions as declared in their Articles of
 se
 Incorporations or to the conditions laid down by the Sanggunian for their accreditation
 subject to the review of the Committee on Accreditation.
 The Urban Poor Affairs Office (UPAO) is likewise tasked to coordinate, monitor and
 evaluate the performance, activities and other related matters of concerns of urban poor groups
 and determines if said organization comply with the stated objectives/visions as declared in their
 Articles of Incorporation or to the conditions laid down by the Sanggunian Panlungsod for their
 accreditation subject to the review of the Committee on Accreditation.
 NGO’s, PO’s, socio-civic organizations or associations applying and renewin
 accreditation from the Sanggunian, the City Planning and the Development Office sha
 undertake investigation regarding the background of said applicant and shall provide th
 Committee on Accreditation with its recommendation concerning the application for their
 appropriate action.
 t
 a
  The City Planning and Development Office shall within five (5) days from the last day of 8
 renewal submit to the Sangguniang Panlungsod a list of NGO’s/PO’s and cause the sending
 of notices to those who have failed to renew their accreditation within the 30-day period
 provided under the third paragraph herein. «
 Section 6. Fees - All organizations seeking accreditation shall pay the amount of Five iN
 Hundred Pesos (P500.00) upon application and Three Hundred Pesos (P300.00) for renewal
 v of membership every year thereafter with the Office of the City Treasurer.
 Section. 7 — Reportorial — all accredited organizations shall submit an annual report of
 their projects and programs to the Sanggunian Panlungsod and coordinate with the City
 Mayor their lines of programs and projects.
 ARTICLE Ill
 _Section 8. Miscellaneous Provisions - This ordinance shall have the followin
 miscellaneous provisions:
 a. Withdrawal of Accreditation — The Sangguniang Panlungsod, may in
 consultation with the Office of the Secretariat and after hearing, withdraw X
 any accreditation granted to NGO’s or PO’s for violations of any of the
 provision of this Ordinance or for failure to comply with any of the
 conditions for accreditation.
 b. Rights and Privileges of accredited NGO’s and PO’s may enter into joint
 ventures and other cooperative undertakings with the City Government,to
 engage in the delivery of certain basic services, capability — building
 livelihood projects, and to develop local enterprises designed to improv
 productivity and income, promote ecological balance, and enhance the
 economic and social well being of the people within the framework of J
 \ equitable and sustainable development.
 c. The city government may provide assistance, financial or otherwise, to
 accredited NGO’s and PO’s’ for economic, socially-oriented,
 environmental, or cultural projects to be implemented within the territorial
 jurisdiction of the city: provided, it shall be through the City Mayor and
 with the concurrence of the Sangguniang Panlungsod.
 Section 7. Repealing Clause- Local ordinances, Resolutions, orders, Rules and
 Regulations that are inconsistent with this ordinance are hereby repealed, modified or
 amended accordingly.
 *. Section 8. Separability Clause- If any provision of this Ordinance is declared
 entietonn and or illegal, the remainder of this Ordinance shall not be affected and shall
 / ~therefor be in full force and effect.
 \
 , Section 9. Effectively Clause- This Ordinance shall take effect upon passage and
 approval of the Sangguniang Panlungsod and the City Mayor, and one (1) day after posting
 in three (3) conspicuous places in the City of Pasay.
 ENACTED in the City of Pasay Metro Manila, this 18th day of MARCH
 2008. — OO
  CERTIFIED APPROVED BY THE SANGGUNIANG PANLUNGSOD
 mr &lt;4 7 ; District- Y,
 Hon. MARLON A. PESEBRE
 City Councilor
 Hon. MARY GRACE B. SANTOS Hon. ARNEL REGINO T. ARCEO
 City Councilor City Councilor
 Jule V, Derg ro Pee
 Hon. EDITA V. VE | EL DE DIOS
 City Coungilor
 Ex- Officio Members
 ~ CHARLIE I. CHAVEZ Hon. JON WILFRED “JT” D. TRINIDAD
 LIGA Ng Mga Barangay Sangguniang Kabataan
 . ANTONINO G. CALIXTO
 City Vice-Mayor &amp; Presiding Officer
 Approved by:
 ‘ t
 HON. WENCESLAO B. TRINIDAD
 City Mayor
 2 APR 2008
 ee ee ee ee ee ee ee ee ee ee ee ee ee ee.</t>
  </si>
  <si>
    <t>AN ORDINANCE AUTHORIZING THE CHIEF EXECUTIVE OFFICER AND ALL THE MEMBERS OF THE SANGGUNIANG PANLUNGSOD TO EXERCISE DIRECT BARANGAY GOVERNANCE AND JURISDICTION OVER THE ENTIRE RECLAMATION AREA.</t>
  </si>
  <si>
    <t>Republic of the Philippines
 lL_UNGSOD NG PASAY, KALAKHANG MAYNILA
 Tanggapan ng Sangguniang Panlungsod
 Ordinance No. _“'’’ , Series of 2008
 AN ORDINANCE AUTHORIZING THE CHIEF EXECUTIVE OFFICER AND ALL THE MEMBERS OF THE
 SANGGUNIANG PANLUNGSOD TO EXERCISE DIRECT BARANGAY GOVERNANCE AND
 JURISDICTION OVER THE ENTIRE RECLAMATION AREA.
 Sponsored By: Honorable Councilor MA. LUISA B. PETALLO; and
 Councilor REYNALDO O. PADUA
 WHEREAS, with the passage of City Ordinance No. 4077, Series of 2008, declaring the entire 32.2
 square meters of the reclamation area to be negative of barangay jurisdiction, there is a necessity for a closer
 public governance and supervision over the said area, which has been a thriving site for business, commerce
 and trade in the city; 3
 WHEREAS, the current bona fide residents of the Reclamation Area are still below the minimu
 population requirement of 5, 000 inhabitants for the creation of a new barangay, pursuant to Section 386 of
 the 1991 Local Government Code;
 WHEREAS, pending the eventual compliance with the minimum population requirement of bona fide
 inhabitants of the Reclamation Area, the City has the duty and obligation closely supervise and govern its
 affairs.
 NOW THEREFORE, BE IT ORDAINED AS IT IS HEREBY ORDAINED by the Sangguniang
 Panlungsod, in session duly assembled:
 Section 1. City Government to Exercise Direct Barangay Jurisdiction. — The powers,
 functions, duties and roles that are otherwise to be discharges by a barangay in the Reclamation Area shall
 be directly exercise, administered and _ _ discharged the City, with the Mayor Acting as ex-officio Punong
 Barangay, and the members of the Sangguniang Panlungsod, acting as ex- officio members of the
 Sangguniang Barangay.
 The functions, duties and responsibilities of a Barangay Secretary shall be exercised and discharged
 by the City Secretariat, ex- officio.
 The corresponding Barangay Committees that may be constituted shall be exercised and discharged
 by their equivalent committees in the Sangguniang Panlungsod.
 Section 2. No Double Compensation. The City Mayor, members of the Sangguniang Panlungsod
 and City Secretariat, acting in their Barangay ex- officio capacities, shall not be entitled to additional
 compensation for such capacities.
 Section 3. Effectivity. This ordinance shall take effect upon passage by the Sangguniang
 Panlungsod approval by the City Mayor and ten (10) days after posting in three (3) conspicuous places in the
 { “city of Pasay.
 ENACTED this ?8tk af Marck , 2008 Pasay city, Metro Manila, Philippines. Ne
 . CERJIFIED APPROVED BY THE SANGGUNIANG PANLUNGSOD
 fey Lew
 sates SLD 2. Fe
  Page 2 of Ordinance No. 4177, S-2008
 Hon. “atte les
 Hon. MARY GRACE B. SANTOS
 My
 Hon. ISA B. PETALLO
 Hon. JONATHAN L. CABRERA
 Hon. REYNA ADUA
 Hon. ARNEL REGINO T. ARCEO
 Stl D. Z &gt;
 Hon. —— V. VERGEL DE DIOS
 ef
 Hon. IAN P|} VENDAVEL
 Ex- Officio Members
 Hon. CHARLIE I. CHAVEZ
 LIGA Ng Mga Barangay
 N-ANTONINO G. CALIXTO
 City Vice-Mayor &amp; Presiding Officer
 Approved by:
 HON. WENCESLAO B. TRINIDAD
 City Mayor
 2 1 APR 7008
 Hon. JON WILFRED “JT” D. TRINIDAD
 Sangguniang Kabataan</t>
  </si>
  <si>
    <t>AN ORDINANCE AMENDING ORDINANCE NO. 3939, SERIES OF 2007 KNOWN AS THE REVISED CHARTER OF THE PAMANTASAN NG LUNGSOD NG PASAY.</t>
  </si>
  <si>
    <t>REPUBLIC OF THE PHILIPPINES
 ‘ SANGGUNIANG PANLUNGSOD
 IK PASAY CITY, METRO MANILA
 ORDINANCE NO. 4155. S- 2008
 AN ORDINANCE AMENDING ORDINANCE NO. 3939, SERIES OF 2007 KNOWN AS THE
 REVISED CHARTER OF THE PAMANTASAN NG LUNGSOD NG PASAY.
 | SPONSORED BY: COUNCILOR EDITA V. VERGEL DE DIOS |
 WHEREAS, under the 1987 Constitution, it is declared that it is the policy of the State to give
 priority “to education, science and technology, arts and culture and sports, to foster patriotism and
 nationalism, accelerate social progress and promote total human liberation and development”;
 » Dee
 . WHEREAS, the Commission on Higher Education (CHED) has asserted that the legal basis in
 \ establishing or creating a local college or university is provided by Sec 485 (5) (x) of R.A. 7160,
 otherwise known as the Local Government Code of 1991 as amended providing that the Sangguniang
 : Kanlungsod shall: “subject to the availability of funds and to existing laws, rules and regulations,
 seStablish and provide for the operation of vocational and technical schools and similar post-secondary
 institutions and with the approval of the Department of Education Culture and Sports, and subject to
 _S€xisting law on tuition fees, fix and collect reasonable tuition fees, and other school charges in
 educational institutions supported by city government; ”
 WHEREAS, | there is now an imperative need to pursue these mandated policies by providing
 access to quality post secondary, tertiary and graduate education at an affordable cost;
 WHEREAS, to carry out these mandated policies, PLP should be treated as a special
 department of the City Government working towards administrative, academic, and fiscal autonomy,
 relevant to personnel and property resources in order to attain its mission, vision, goals and objectives.
 WHEREAS, | the present Revised Charter of the Pamantasan ng Lungsod ng Pasay. Series of
 2008 requires certain amendments to make it truly reflective and responsive to the needs of the City of
 Pasay and abreast with the common trend of teaching conformably with the advancement of technology
 and science.
 NOW THEREFORE, be it ordained by the City Council of Pasay that the following Sections of
 Ordinance No. 3939 be amended as italized, to wit:
 ARTICLE 1- GENERAL PROVISIONS ie
 \ Section 1. DECLARATION OF POLICY -A
 It shall hereby be declared the policy of the City of Pasay to be genuinely committed, in
 consonance with the policy of the State, to promote the right of all citizens to quality education at all
 levels and to make such education accessible to all. Moreover, the City of Pasay, aware of its
 ¥ obligations to give poor but deserving, talented and gifted students of the City of Pasay the opportunity to
 \ develop their potentialities, is committed to establish tertiary school to accommodate graduates of
 secondary education to pursue college education.
 Section 2. NAME OF THE PAMANTASAN
 There is hereby establish in Pasay City a university to be known as the “PAMANTASA
 LUNGSOD NG PASAY”, with the purposes and objectives, and powers, hereinafter specifi
 referred to in this ordinance as Pamantasan.
 N
 and
 It is a public higher educational institution of leaming run, operated and funded by the
 Government of the City of Pasay.
 Section 3. ADMISSION
 The Pamantasan shall adopt a system of admission which shall facilitate the enrollment of
 students regardless of gender, religious belief, economic status, or political affiliasion: Provided however,
 that priority of enrollment shall be given to bonafide residents of Pasay City subject to the rules and
 regulations of admission and retention prescribed by the Board of Regents. \ywk
 mn HH HH HZ iH I iW HH HE Zz
 i/
  Ordinance amending Ordinance No. 3939, S-2007 2
 known as the Revised Charter of Pamantansan ng Lungsod
 ng Pasay
 Section 4. Purpose and Objectives
 4.1. Provide quality post secondary education at a minimum cost to THE LESS FORTUNATE
 BUT TALENTED AND DESERVING STUDENTS PREFERABLY BONAFIDE RESIDENTS OF
 THE CITY PASAY;
 4.2. Develop more fully the Filipino intellect and physical capabilities and social usefulness;
 4.3. Inculcate in the students a profound sense of patriotism, nationalism, and integrity, and
 prepare them to be more responsible citizens and leaders in their respective communities, the city and
 t ) their country;
 ~ 4.4. Advance human knowledge through the integration of instruction, research and community
 ‘7 extent ion;
 4.5. Provide advance studies and professional training in public affairs, scientific, cultural,
 technological, industrial and vocational fields;
 a 4.6. Develop curricular program of studies, which are relevant and responsive to the needs of ,
 ‘society and government, education, business, and industry, both locally and globally; and
 4.7. TO PROMOTE AN INCREASINGLY HIGH ORDER OF MORAL AND CULTURAL \\ ,
  \\ VALUES;
 ~! Section 5S. POWER OF THE PAMANTASAN
 5.1. The Pamantasan is vested with all the powers to carry out its purpose, policies, objectives
 and functions; these powers are those conferred upon it by the express provisions of this Revised Charter
 Ordinance.
 5.2. It also possesses other powers that may hereinafter be granted by law or other ordinance;
 5.3. The Pamantasan is vested with the power to do whatever is reasonable, necessary or proper
 to promote and protect its interest and welfare; and
 5.4. The Pamantasan shall maintain separate emblem and colors for its official use.
 Section 6. PROGRAM OFFERINGS
 6.1. The programs to be offered at the Pamantasan are hereby categorized as follows: (a) Arts
 and Sciences; (b) Teacher Education; (c) Business and Management Education; (d) “—_ |
 ACCOUNTANCY: (ce) __ Information Technology and Computer Studies;(f) INDUSTRIAL )
 ENGINEERING: (g) Allied Health Education; (h) Public Governance, Order and Safety
 Administration; (i) CRIMINOLOGY; (j) Law and (k) Nursing and Midwifery. Academic programs
 deemed responsive to the needs of the City of Pasay may be offered upon the recommendation of the
 Board of Regents and concurred by the City Council.
 \
 6.2. VOCATIONAL AND TECHNICAL
 It shall also facilitate continuing access to other professional, SCIENTIFIC, technologi
 Vocational/Technical training programs and OTHER APPLIED LIVELIHOOD ORIENTED A
 EMPLOYMENT GUARANTED COURSES responsive to the needs of the City and the Country, to
 encourage the enrichment and development of the Philippine culture AND PROMOTE
 INTERNATIONAL UNDERSTANDING THROUGH _ INTERCULTURAL _AND
 INTERNATIONAL EDUCATION.
 6.3. RESEARCH AND COMMUNITY EXTENSION
 To further enhance the academic program offerings, the Pamantasan shall undertake programs of
 research and extension.
  Lhe
 Ae ee
 Ordinance amending Ordinance No. 3939, S-2007
 known as the Revised Charter of Pamantansan ng Lungsod
 ng Pasay
 ARTICLE ITIl- BOARD OF REGENTS
 Section 1. COMPOSITION
 1.1. THE OVER-ALL GOVERNANCE of the Pamantasan is vested in and exercised by, the
 Board of Regents composed of:
 1. The City Mayor as Chairman
 2. The President of PAMANTASAN, as Vice-Chairman who shall act as Chairman in the
 absence of the Mayor;
 3. The Division Superintendent of City Schools
 4. The Chairman of the Committee on Education of the Sangguniang Panlungsod;
 5. The Elected President of the FACULTY CLUB AND THE CENTRAL STUDENT
 ~\ COUNCIL OF PAMANTASAN;
 FOUR (4) ADDITIONAL members PREFERABLY BUT NOT LIMITED TO THOSE
 ognized and respected in their fields of endeavor, one of whom is a member of a non-
 ernmental organization, duly accredited by the City, all of whom shall not have any
 INTEREST, directly or indirectly, in any aspect of the operation of the PAMANTASAN.
 me shall be appointed by the Mayor.
 CONSULTANTS AND RESOURCE PERSONS MAY BE INVITED BY THE BOARD es
 AS THE NEED ARISES. THEY SHALL HAVE NO VOTING RIGHTS BUT MAY
 PARTICIPATE ACTIVELY IN THE BOARD DELIBERATION AND SHALL RECEIVE
 ALLOWANCE PER MEETING EQUAL TO THAT OF THE MEMBERS OF THE BOARD.
 1.2. TERM OF OFFICE:
 1.2. (a) DIVISION SUPRINTENDENT OF THE CITY SCHOOLS AND
 THE CHAIRMAN OF THE COMMITTEE ON EDUCATION OF THE SANGGUNIANG
 PANLUNGSOD SHALL BE EX-OFFICIO MEMBERS;
 1.2. (b) PRESIDENTS OF THE FACULTY CLUB AND THE CENTRAL STUDENT
 COUNCIL OF PAMANTASAN SHALL SERVE CO-TERMINOUS WITH THEIR TENURE OF
 OFFICE.
 1.2. (c) THE FOUR (4) ADDITIONAL APPOINTED MEMBERS SHALL BE CO-
 TERMINUS WITH THEIR APPOINTING AUTHORITY. UPON APPROVAL OF THIS
 ORDINANCE, THE INCUMBENT MEMBERS OF THE BOARD EXCEPT THE EX-OFFICO
 OFFICERS SHALL BE CONSIDERED AUTOMATICALLY RESIGNED AND THEIR
 POSITIONS DECLARED VACANT UNLESS RE-APPOINTED.
 1.3. SECRETARY OF THE BOARD
 SECRETARY OF THE BOARD. THERE SHALL BE A SECRETARY of the BOARD OF
 REGENTS who shall receive an allowance per meeting equal to that of the members of the Board.
 Section 2, POWERS AND FUNCTIONS OF THE BOARD OF REGENTS | l F
 \/
 The Board of Regents of the Pamantasan shall have the following powers and anal c in
 accordance with existing laws, viz: .
 2.1. To prescribe rules and enact general policies and regulations for the governance of the |
 Pamantasan as are consistent with the purpose of the Pamantasan;
 2.2. To fix the duties, hours of work and other conditions as it may deem proper within the rang \
 of personal management;
 2.3. To receive in trust, with the consent and approval of the City Council and of the City Mayor,
 respectively, tax free, all legacies, gifts, donations, devices and grants of real and personal properties and/
 or other forms of donation for the exclusive use of the PLP actually and directly, and to administer the 4E
 same for the benefit of the Pamantasan or any part thereof in accordance with the instructions of the
 donor, or for aid of any student/s in accordance with the wish of the donor, or in default, in such aa
 manner as the Board may determine; {
  _ Ordinance amending Ordinance No. 3939, S-2007 4
 known as the Revised Charter of Pamantansan ng Lungsod
 ng Pasay
 2.4. To approve a course of study or curricular, rules of discipline, and the establishment of
 graduate and undergraduate programs, other technical and vocational courses drawn by the University
 Council to respond to the manpower needs of the community, and to provide adequate support for them
 ensure proper implementation;
 2.5. To confer degrees upon successful candidates for graduation of the Pamantasan. It may also
 confer honorary degrees upon persons in recognition of learning, statesmanship, service to the
 government and the community, and eminence in philosophy, science, literature or other fields of human
 endeavor;
 2.6. To authorize the Pamantasan President in the conferment of degrees and in awarding
 proficiency certificates or diploma to students who have completed the degree and non-degree courses
 taken at the Pamantasan;
 2.7. To establish chairs in the colleges and to provide for the maintenance or endowments OF
 SUCH CHAIRS AND TO PROVIDE SUCH OTHER POSITIONS OF professors, associate
 Ofessors, and lecturers and others, as may be necessary and to fix compensation RATES pertaining to
 positions including allowances or honoraria that may be paid to deserving officials or faculty
 ‘members, subject to confirmation by the City Council and provided further it is in accordance with all
 \ existing rules and regulations.
 eS 2.8. To provide fellowships to qualified faculty members and scholarship to deserving students; \ N
 2.9. To declare policies, adopt by-laws, issue and rules and regulations, initiate plans and ae
 programs, and to amend or repeal the same.
 2.10 To promulgate the rules of discipline governing the officers, faculty teaching personnel an \
 the studentry, the implementations of the same may be delegated to the President or a committee cr
 for the purpose;
 2.11. To fix tuition and other fees to be charged by it with power to classify and categorize the
 fixing of fees with special consideration for students who are bonafide residents of the City of Pasay,
 family income and other social and economic standards of the enrollees and their families subject to
 concurrence by the City Council;
 Bo
 2.12. To provide a system of scholarship and fellowships, and to award the same to students,
 faculty and staff on the basis of merit and fitness, subject to concurrence by the City Council;
 2.13. To serve as final arbiter of any dispute involving students, faculty, staff and employees of
 the Pamantasan;
 AZ.
 2.14. To perform other things not inconsistent with law and as it may deem appropriate for the
 proper governance of the Pamantasan and to authorize the President to act in behalf of the Board
 whenever expedient or warranted by circumstances.
 Section 3. HONORARIA
 The members of the Board of Regents shall each receive an honoraria of not less than
 Thousand Pesos (Php 3, 000.00) for every meeting of the Board attended by them, which shall be
 as necessary but at least once a month, as the Chairman of the Board or President of the Pamantasan or a
 majority of the Board may determine and call. The Board may also authorize additional allowances for
 other official business provided it is authorized by the City Council subject to existing accounting ahd
 auditing rules and regulations.
 Section 4. MEETINGS
 4.1. Regular Meetings- The regular meetings of the Board shall be held every last Monday of
 the month at the Pamantasan or any other place in Pasay City. a
 4.2. Special Meetings- The special meetings of the Board may be called at any time by the
 Chairman, the President or a majority of Regents, and shall be held at the Pamantasan or any other place
 in Pasay City.
  _ Ordinance amending Ordinance No. 3939, S-2007 5
 known as the Revised Charter of Pamantansan ng Lungsod
 ng Pasay
 4.3. Notice of Meetings- Notice for regular meetings of the Board shall be sent by the Board
 Secretary by personal delivery except for Regular meeting as scheduled to each Regent at his last known
 address. The notice shall state the place, date and time of the meeting, and include the agenda or the
 purpose or purposes for which it is called.
 4.4. Quorum- In all regular or special meetings of the Board, the majority of its members shall
 constitute a quorum and a majority of such quorum may decide or act on any matter on the agenda
 relevant thereto as well as question raised in the meetings.
 Qos
 4.5. Absence of Quorum- In the absence of quorum on any regular meeting or special meetings,
 the regents present whose number should at least be three (3) shall constitute themselves as an Executive ,
 Committee which shall deliberate on the agenda or the matters on hand and report its recommendations to
 the Board at the latter’s succeeding meetings for any appropriate action.
 Ht
 R\ 4.6. Conduct of Meetings- The meetings of the Board of Regents shall be presided by the
 the president, or Vice-Chairman, or any Regent designated by a majority of the members
 t, in that order, where the persons having precedence are absent or unable to preside. The Board
 Secretary shall act as the secretary of every meeting; but in his/her absence, the Presiding Officer shall
 designate any other person to act as such.
 y 4.7. Manner of Voting- At all meetings of the Board, each Regent present shall be entitled to
 one (1) vote, and a majority of the votes of the members present shall carry the resolution presented for \.\
 voting. In case of a tie, the City mayor is authorized to break the tie.
 Section 5. QUALIFICATIONS, VACANCY, SUSPENSION, REMOVAL and COMPENSATION.
 5.1. Qualifications. All the members of the Board shall be citizens of the Philippines and with
 proven probity, integrity, and professionalism.
 5.2. Vacancy- In case of vacancy in the Board by reason of resignation, removal from office,
 death or any incapacity of its members, such vacancy shall be filled up by the MAYOR, upon the
 recommendation of the Board of Regents.
 5.3. Suspension and Removal- A member of the Board may be suspended or removed from
 office after due notice and hearing upon a majority vote of the members thereof for the following cause:
 \ a. incapacity
 b. incompetence
 \ c. dishonesty
 \) d. conviction of a crime involving moral turpitude
 \ e. Any act detrimental to the interest and welfare of the Pamantasan.
 ARTICLE IV-- PAMANTASAN OFFICIALS
 SECTION 1. THE PAMANTASAN PRESIDENT
 The Pamantasan President shall be Chief Executive Officer of the University. He s e
 responsible for the over-all management of the Pamantasan and its various programs and those conferred
 by the Board of Regents.
 The President shall be appointed by City Mayor upon endorsement or recommendation by the
 Board of Regents. His term of office shall be four (4) years reckoned from the date of his assumption of
 office, and may be reappointed for another term. He may be removed only for just cause and in
 accordance with the rules promulgated by the Board of Regents itself and the Civil Service. MC.
 eee
 The Pamantasan President is tasked with the following duties and responsibilities;
 1.1 To act as Vice-Chairman of the Board of Regents and shall preside in all its meetings, in the
 absence of the Chairman;
 1.2. Tomap out the school’s strategic plan during a particular planning period;
 1.3. To recommend to the City Mayor the appointment of new teaching and non-teaching personnel
 and in the exigency of the service, he may designate any of the teaching staff to assume additional
 duties and responsibilities;
  Ordinance amerding Ordinance No. 3939, S-2007 6
 " known as the Revised Charter of Pamantansan ng Lungsod
 ng Pasay
 1.4 To prepare the budget of the Pamantasan for a given year subject to review by the Board of
 Regents;
 1.5 To oversee the financial, academic and administrative management of the Pamantasan and make a
 report thereon to the Board of Regents.
 Section 2. VICE-PRESIDENTS
 There shall be a Vice-President for Academic Affairs and a Vice-president for Administrative
 Affairs who shall be appointed by the President of the Pamantasan and shall be confirmed by the Board
 of Regents and shall be removed for cause as provided under the rules promulgated by the Board.
 Section 3. DEANS OF COLLEGES
 Members of the faculty in a particular college shall be headed by a Dean, who shall be
 -/| ape pinted by the President and shall be confirmed by the Board of Regents and shall be removed
 “fer-cause as provided under the rules promulgated by the Board;
 PPLE LIO
 adhe a
 )—
 )
 7 The Physical Education Department and the Guidance Office shall each be headed by a Director
 ~*” who shall be designated by the President of the Pamantasan and who shall hold office at the pleasure of
 the designating authority.
 TY
 K |
 \ , a 4. DIRECTORS AND HEADS OF SERVICES
 Section 5. THE REGISTRAR
 There shall be a University Registrar who shall be appointed by the Mayor upon recommendation
 by the Board of Regents and whose intment shall be attested to by the Civil Service Commission.
 Section 6. THE FACULTY: COMPOSITION
 The faculty of the Pamantasan shall be composed of regular and contractual teaching personnel.
 The appointments or contracts of the above faculty members shall be endorsed by the President of
 the Pamantasan to the City Mayor upon recommendation of the Board of Regents and subject to Civil
 Service rules or the terms of their contracts, as the case may be.
 \i ARTICLE V: NON-TEACHING PERSONNEL
 Section 1. COMPOSITION:
 The non-teaching personnel shall be composed of all employees performing non-teaching
 functions or those not included under Section 1, Article IV thereof.
 ARTICLE VI: UNIVERSITY COUNCIL \, 4
 Section 1. There shall be a University Council hereinafter referred to as the Council, consi of the
 Pamantasan President, Registrar, Vice-President for Academic Affairs, and all the deans of the colleges.
 a. The Council shall have the power to recommend the curricula or programs of study and ihe
 rules of discipline, subject to the approval of the Board of Regents; and
 b. The Council shall have the power to recommend the requirements for admission to any of the
 colleges of the Pamantasan, as well as for graduation and conferment of honorary degrees,
 subject to the confirmation of the Board of Regents. SH
 ARTICLE VII: SOURCE OF FUNDS —
 Section 2. THE POWERS OF THE UNIVERSITY COUNCIL are as follows (\
 Section 1. FUNDING
 The Sangguniang Panlungsod shall appropriate funds for the operation of the Pamantasan, to be
 included in the Annual Budget of the PAMANTASAN NG LUNGSOD NG PASAY under line budget.
 Wi
  Ordinance amending Ordinance No. 3939, S-2007 } 7
 * known as the Revised Charter of Pamantansan ng Lungsod
 ng Pasay
 ARTICLE VIII- MISCELLANEOUS PROVISIONS
 Section 1. BOARD OF VISITORS
 The Mayor, Vice-Mayor, and the Members of the Sangguniang Panlungsod of Pasay shall
 constitute a Board of Visitors of the Pamantasan whose duty is to attend commencement exercises and to
 make visits at such other time as it may be deemed proper, to examine property, discipline, the state of
 finances of the Pamantasan, and make recommendation as it may be necessary.
 Section 2. SEPARABILITY CLAUSE
 If any provision of this ordinance is held invalid or unconstitutional, any other provisions not so
 affected shall continue to be valid and effective.
 Section 3. REPEALING CLAUSES
 Any City Ordinance, Resolutions, and its rules and regulations, or any part thereof, which is
 inconsistent with any of the provision of this Ordinance is hereby repealed or amended accordingly.
 Section 4. EFFECTIVITY CLAUSE
 This ordinance shall take effect immediately after passage by the Sangguniang Panlungsod
 approval by the City Mayor and One (1) day after posting in three (3) conspicuous places in the City of
 Pasay.
 ENACTED in the City of Pasay, this 12" day of March in the Year of Our Lord Two Thousand
 Eight.
 CERTIFIED APPROVED BY THE SANGGUNIANG PANLUNGSOD
 Hon. REYNALDQ O. PADUA
 !
 Hon. MARY GRACE B. SANTOS Hon. — . | v O T. ARCEO
 agp Sy a B. PETALLO RDYTA v. " RGEL DE DIOS
 {_ iy Al
 NAN L. CABRERA Hon. IAN P. VENDIV
 en Ex Officio Members
 AI
 on. RLIE I. CHAVEZ SS Hon. JON WYLFRED “JT” D. TRINIDAD
 LIGA Ne Mga Barangay yangsuniang Kabataan
 d True Copy:
 Le
 ONINO G. CALIXTO
 City Vice- Mayor &amp; Presiding Officer,
 APPROVED:
 Atty. WENCESLAO B. TRINIDAD
 City Mayor
 27 MAR 2008
 RJI&amp;Raoul@CitySecretariat</t>
  </si>
  <si>
    <t>AN ORDINANCE MANDATING ALL BANKS IN PASAY CITY TO INSTALL CLOSE CIRCUIT TELEVISION (CCTV).</t>
  </si>
  <si>
    <t>~~
 Ww Bp | | aie ol | | | =. Gy tc | | | | | | | | : | a
 ' a
 x }
 REPUBLIC OF THE PHILIPPINES
 SANGGUNIANG PANLUNGSOD :
 PASAY CITY
 ®W
 ORDINANCE NO. 4154; SERIES OF 2008 :
 Cc
 AN ORDINANCE MANDATING ALL BANKS IN PASAY CITY TO
 ~ INSTALL CLOSE CIRCUIT TELEVISION (CCTV).
 Sponsored by: X
 Councilor MARLON A. PESEBRE and Coun. JONATHAN L. CABRERA ‘3
 WHEREAS, surveillance cameras are effective deterrent to the tS
 ‘commission of crime:
 WHEREAS, camera recordings helped in the identification of th
 etrators of crimes and indubitable proof of its commission;
 ~SWHEREAS, banks, which are frequent targets of criminal elements, have
 the required resources to install close circuit television (CCTV);
 NOW THEREFORE, be it ORDAINED, as it is hereby ORDAINED, in ,
 session duly assembled, that: = \
 SECTION 1. INSTALLATION OF CLOSE CIRCUIT TELEVISION (CCTV)
 All banks operating in the City of Pasay are mandated to install Close Circuit
 elevision (CCTV) inside and outside its premises within ninety (90) days from
 pproval of this ordinance;
 SECTION 2. PRESERVATION OF CAMERA RCORDINGS - The bank
 reserve the camera recordings for at least a period of one (1) year from
 O(K\its recording;
 SECTION 3. The bank shall make available the camera recordings to the
 authorities engaged in crime investigation, upon written request, stating the
 purpose thereof;
 SECTION 4. PENALTY — The bank which fail to comply with the provision |
 of Section 1 hereof shall be fined ONE THOUSAND (P1,000.00) PESOS per day
 until complied with. If the provisions of Sections 2 and 3 is violated, the violator
 shall be fined FIVE THOUSAND (P5,000.00) PESOS;
 The City Mayor, may withhold the issuance of the Mayors Permit to
 operate its business in Pasay City for any violation of this Ordinance;
 SECTION 2. EFFECTIVITY — This ordinance shall take effect upon its
 approval and publication; ,
 ENACTED in the City of Pasay this &gt;*® day of Marek in the Year of Our
 Lord Two Thousand Eight.
 CERTIFIED APPROVED BY THE SANGGUNIANG P err: 2
  _¢ *
 Ordinance No. 4154 Series of 2008
 hk
 cea
 . CHARLIE I. CHAVEZ
 Liga Ng Mga Barangay
 Certified True Copy:
 ~~ —
 Hon. ANTONINO G. CALIXTO
 City Vice- Mayor &amp; Presidin cer
 Approved by:
 ~
 Hon. Atty. WENCESLAO B. TRINIDAD
 City Mayor
 27 MAR 2008
 Ex- Officio Members
 Hon. JON WILFRED D. TRINIDAD
 Sangguniang Kabataan</t>
  </si>
  <si>
    <t>AN ORDINANCE ENACTING THE PASAY CITY INVESTMENT INCENTIVES CODE.</t>
  </si>
  <si>
    <t>I . ) I, I I I ,, I I I I I I I I I I�� I I REPUBLIC OF TIIE PHILIPPINES City of Pasay TANGGAPAN NG SANGGUNIANG PANGLUNGSOD ORDINANCE NO. 4122 Series of 200 B AN ORDINANCE ENACTING THE PASAY CITY INVESTMENT INCENTIVES CODE Sponsored by : Councilor RICHAR D M. ADVINCULA WHEREAS, it is imperative that the City Government should form ulate policies which will improve and amplify the City's investment climate and accelerate a sound and balanced economic and social development of the city. That e gn and domestic investors will be encouraged to participate in the City's evelopment if the system and processes of granting accreditation for investment in e ity is favorable and transparenL NOW THEREFORE, BE IT ORDAINED, AS IT IS HEREBY ORDAINED Y THE SANGGUNIANG PANGLUNGSOD OF PASAY CITY, in session dul assembled that: CHAPTER I TITLE AND POLICY STATEMENT Section 1. Title.- This Ordinance shall be known as the "Pasay Ci�; � Investment Incentives Code." . � Section 2. Policy Statement. -It is hereby declared the policy of the City Government of Pasay to promote the inflow and direction of foreign and domestic investment capital within the City in order to promote and sustain economic and social development and generate employment opportunities, increase produc tivity and improve the quality of life of its constituents. The City Government shall pursue this policy by providing fiscal and non-fiscal in ti s in identified preferred investment locat ion areas and priority economic activities within a well defined and comprehensive action plan and guidelines to qualified foreign and domestic enterprises whether new or existing which can significantly contribute to the business development of the City .. CHAPTER II THE INVESTMENT INCENTIVES BOARD Section 3. Investment Incentive Board. -There is hereby created the Pasay City Investment Incentives Board, hereinafter referred to as the "Board" which shall administer and implement this Code. . I o r ~ I I I I I I I I I I I I ') Section 4. Composition of the Board. -The Board shall be composed of the eleven (11) members, as follows \ Chairman ....................................... City Mayor Vice-Chairman. ...................... .... Vice Mayor Chairman., SP Committee on Commerce , Business and Trade City Treasurer City Assessor City Budget Officer Two (2) representatives from the private sector among which ,~IQ!Jld be the President of the Pasay City Chamber of Commerce _u..::~-n--1.,ndustry, remaining shall be filled from accredited PO's or ~Gp's by the City Council and appointed by the City Mayor. i)e (;:hairman of the City Planning and Development Coordinator \_ ' ..shall be the Executive Director who shall serve in an ex-officio capacity. Section 5. Powers and Functions of the Board. -The primary function of the Board shall be to develop an Investment Incentive Plan which shall establish stable and consistent policies and guidelines which will promote foreign and domestic investments within the City of Pasay. Pursuant thereto, the Board is vested with the following powers and functions: a) Prepare an Investment Development Plan which shall identify the preferred investment location areas and the priority economic investment activities within the City to be granted appropriate incentives and should provide support measures to be extended to new investors. \ ~b) To promulgate the governing Rules and Regulations (IRR) as would e ~ deemed necessary to implement and the intent of the Investme Development Plan. 4 ~ c) To create the Investment Promotion Center, as provided herein to act as ~:~retariat of the Board to be headed by an Executive Director which shall be '--, ~\ed to implement the provisions of this Code. I 1\1 I \{ l d) Per'iodically review the Investment Development Plan and the preferred \ location areas and the priority economic activities provided therein and to add or delete such areas and activities which may no longer be appropriate or viable. e) Evaluate any application for registration and investment incentives recommended for approval by the Investment Promotion Center and review : l I I I • \.\ \J the incentives to which such registration should be entitled. t) After due notice and hearing, cancel the registration or suspend the enjoyment of incentives of any registered enterprise for violation of the terms and conditions of its registration, or of any provisions of this Code and of its implementing rules and regulations . g) Within three (3) months from the close of the calendar year, submit an annual report to the Sangguniang Panglungsod on the results in the implementation of this Code. wl r/ \ I I I I I I I I I I I I I • \ I :~ .~ I I I I I I I 3 h) Generally , exercise all powers expressly ascribed to it by this Code, and all those powers that may be deemed necessary for the attainment of the purpose of this Code. ) ~ Section 6. Term of Office -The term of office of the members of the Board i who are elective city officials shall be co-terminous with their terms of office. The term " of office of the members of the Board who are appointive officials shall be for ( 4) years and maybe re-appointed at the discretion of the City Mayor. Section 7. Duties and Responsibilities of the Chairman -The Chairman shall have the following duties and responsibilities : a) To preside over the meetings of the Board; \ review/approve the annual report before submission to the Sangguniang ungsod; ' \ Generally, to exercise such powers and perform such other duties to carry out the objectives ofthis Code. Section 8. Duties and Responsibilities of the Vice -Chairman -the Vice- Chairman shall have the following duties and responsibilities : a) To preside over the meetings of the Board in the absence of the Chairman ; To perform the other duties of the Chairman in the absence of the latter. Section 9. Board Meetings and Quorum -At its organizational meeti , the Board shall determine the schedule and frequency of its regular meetings which in case shall be less than once (1) a month. Provided : that a request to call for a special meeting shall be agreed upon and made by at least a majority of the members of the Board. Such a request shall automatically empower the Chairman to call for a meeting and a majority of the members of the Board shall constitute a quorum of such meeting to enable the Board to exercise its owers and functions . Section 10. definitions shall apply: CHAPTER II DEFINITION OF TERMS Definition of Terms -For purposes of this Code the following I I I I I I I I I I I I I I I I I I I I I I \ 4 (a)"Code" shall refer to the Pasay City Investment Incentives Code. (b) "City" shall refer to the City of Pasay covering all areas within territorial jurisdiction as delineated by its charter and by law. (c) "Board" shall refer to the Pasay City Investment Incentives Board. ( d) "Bonafide Resident" shall refer to a person at least 18 years of age or above with six (6) months' consecutive residency in the City, attested by a Barangay Clearance from the barangay of residence. (e) ''Existing Enterprise" shall refer to business establishments whose places of operation or production are physically located within the territorial boundaries of the City for more than one ( 1) year. (f) "Expansion" shall refer to the installation of additional facilities and/or equipment that will result in the increase of production or \ service capacity or the diversification of products or services. ~ "Investment Development Plan" or "IDP" -shall mean the over-all .,,-1 plan prepared by the Board classified into short term, medium term, ~g-term which identifies the preferred investment location areas , ~ ~in the City which are open for development and the specific -M~. n mic activities and generic categories of economic activities ( wberiin investments are to be encouraged and the criteria and requirements for such purposes (h) "New Investor/Enterprise'' shall refer to a new investment or to an existing enterprise with plans to diversify or expand to other business ventures which falls within the preferred location areas or priority economic activities, as determined in the Investment Development Plan \ (j) "Investment Promotion Center" or "IPC" shall mean the Secreta · t ~ of the Board which shall assist the Board in the implementation oft provisions of this Code and its IRR (k) "Pre rred Investment Location Areas -shall mean the geographical locations within the territorial jurisdiction of the City of Pasay which the Board shall have approved, and declared as such in the Investment Development Plan, as open for development for the priority economic activities entitled to incentives granted under this Code. (I) " Priority Investment Economic Activities" -shall mean the economic activities that the Board shall have determined to have the potential for more productivity and employment generation if located in the preferred investment location areas. (m)"Registered Enterprise" shall refer to a business enterprise, whether owned and operated by an individual, partnersip, corporation or cooperative duly registered under the provisions of this Code. I I l ~ I ¼-! j '-:.:i I I I I I I I I I I I I I I I I I I 5 CHAPTER Ill INVESTMENT DEVELOPMENT PLAN }. Section 11. Not later than sixty (60) days after the enactment of this Pasay City~ Investment &amp; Incentives Code, the Board shall prepare and approve the Investment ~ Development Plan which shall take effect fifteen ( 15) days after publication in a q newspaper of general circulation. ·~ Section 12. The Board may, after due notice and hearing, amend the Investment Development Plan by adding additional preferred location areas and other priority economic activities. Such amendments shall also take effect upon approval by the City Council, Local Chief Executive and fifteen (15) days after publication in a ~ ewspaper of general circulation. Section 13. Preferred Investment Location Areas. The map, hereto hed and made an integral part of this Pasay Investment &amp; Incentives Code delineates ~ tl)e 1knti~e ar~a. ~hich shall constitute the preferred investment location for the priority eclfuom1c act1v1t1es. The map covers the empty lots heretofore referred to as the "Bay Area" and "BCDA" including but not limited to that which is erroneously currently designated as "Barangay 76". Section 14. Priority Investment Activities. The priority investment activities which should be located in the preferred investment location areas are, as follows: (1) Information and Communication Technology (ICT) and Business Process \ Outsourcing (BPO) ~ (a) ICT service activities and ICT enabled services shall inclu the following: (b) (i) (ii) Software development and application, including programming and adaptation of system software's and middleware's, for business, media e-commerce, education, entertainment; Call centers and telemarketing, data encoding, transcribing and processing; Content development for multi-media or internet urposes; K owledge-based and computer-enabled support services, including engineering and architectural design services, consultancies; BPO services shall include the following; (i) (ii) Software financial and accounting services; General information, business planning coordination; and ~ I I I I I I I I I I I I I I I I I I I I I I I 6 (iii) (iv) (v) (vi) Human resources, logistics, sales and Promotions; marketin} Produce research and development services; Data processing; ~ Business development and other back office services (2) Establishment and/or operation of academic institutions providing post graduate education and the development of sports. (3) Tourism development which shall include construction and operation of commercial centers, first class hotels, convention centers, historic -cultural heritage projects and other leisure and tourist attractions, ( 4) Hospitals and other health services which shall include the operation of ~ modern walk-in and emergency health service facilities. ~.--r......,stablishment and operation/installation of modem and sophisticated contract ecurity system and other protective services which integrates the use of moGiern technology and personnel support to provide maximum protection and ~curity to clients. \ .· ~6} Real estate development. _\ (7) Establishment of an eco-tourism zone approved by the appropriate government agency Public transport facilities for land and water, with the appropriate terminals. Other economic activities which the Board may deem appropriate to include. , CHAPTER V .&gt; (2) INCENTIVES TO REGISTERED ENTERPRISES A qualified registered enterprise under this Code shall have exemption from the payment of franchise fees and business taxes for a period of two (2) years provided that a Mayor's permit shall be secured and payment made on all related fees imposed under an existing ordinance. Exemption from the basic real property tax on the assessed value of real property for a period of two (2) years, as follows: For the first year---------------- I 00% For the second year ------------- 50% ~" The exemption shall apply to land, newly co\,structed buildings, major reconstruction, repair or renovation of'.existing buildings, installation of new machineries and equipment and such other improvements attached to the land, all located within the preferred investment location areas. t n ~ I \ I I I I I I I I I I I I I I I I I I I I I I I I I 7 CHAPTER SIX THE PROMOTION INVESTMENT CENTER ~\ section ~~ct~:•City ~~~n::: ~~~eg::~:p::;:n7i;;,:e ~:•:;; ;: t~:f !c~~~:!~~::,:t;~; .G "'.J under the supervision of the Board. The City Planning and Development Officer shall be~ .\'---1 ) '-.. the Executive Director of the Investment Promotion Center. .&lt; / Section 17. Within sixty ( 60) days after the enactment of this Code, the Board Y / 1shall establish the Investment Promotion Center providing for its manpower, logistical J / and funding requirements, in accordance with existing law, rules and regulations. \\ / ~ '\\ I Section 18. The Investment Promotion Center shall primarily assist the Board in II of its activities pertinent to and concerning the Investment Development Plan, and \'\, 1 the registration and assistance to investors . '{ · ' Section 19. The Investment Promotion Center shall have the following duties and responsibilities: (a) Accept, process and evaluate applications for registration and incentive and within a thirty-day or any reasonable period, submit recommendations to the Board for its action; (b) Evaluate and ensure that the enterprise seeking registration has shown ample proof of financial capacity and capability at an initial capital of Php 20 Million, to undertake the investment. (c) Provide the necessary and important support services to investors which shat~ constitute their non-fiscal incentives, to wit (i) Assistance in identifying business location and factory sites. ~ (ii) Assistance in securing the Mayor's permit and paying necessa regulatory fees and charges. Access to appropriate business information and liaison with the other offices in the City government. Facilitate service connections with local utilities (f Facilitate provision for security measures and access to the police artment (vi) er services that may be authorized by the Board. ( d) Provide access to the local labor pool such that the enterprise can provide bonafide residents with regular jobs under the City's existing ordinance. (e) Prepare the agenda for meetings of the Board and submit for timely consideration and approval, the applications for registration and incentives which have been filed with it, (f) Recommend to the Board any modifications or amendments to existing local ordinances or procedures which would affect investment promotion . l I I I I I I I I I I I I I I I I I I I I 8 (g) Prepare the annual report of the Board for timely submission to the} Sangguniang Panglungsod . ~ (h) Collect, collate, analyze pertinent data and information and conduct studies t~ concerning preferred location areas and priority economic activities that have , been or may be declared by the Board; estalish and maintain a data bank and library regarding investments. (i) To undertake the production, publication and dissemi~ation of in~estment / \.1 promotion materials and whenever needed, conduct bnefings for mvestors ~ and other interested parties. ~ (i) Establish and maintain networking relations with National office and agencies concerned with investment promotions and incentives. G ) Perform such other functions that are necessary and incidental for the effective implementation of this Code. CHAPTER SEVEN QUALIFICATION AND REGISTRATION OF ENTERPRISES Section 19 Qualification of New Enterprise. A new enterprise which ends to avail of the incentives provided by the Code must meet the following lifications : 1. The new business enterprise must have complied with the m1mmum requirements mandated under existing national and local laws and the Constitution. The prospective investor's place of operation or production is located within \ the territorial jurisdiction of Pasay City; ~ The prospective investment must be among the approved preferred/priorit areas of investments; labor and administrative, to no less than 70% of the total direct and indir needed employees pursuant to Ordinance. No. 3522, Series of 2005. 5. The new enterprise should have, in their respective areas provisions/facilities for breast-feeding mothers, disabled persons ,senior citizens, motor and manual bikers parking. Section 20 Qualification of Existing Enterprise. An existing enterprise hich is expanding and/or diversifying and intending to avail of the incentives under the ode must meet the following qualifications: 1. The business enterprise must have complied with the minimum requirements mandated under existing local and national laws and the Constitution; 9 2 The expansion/diversification must be among the approved preferred/priorit y} areas of investments; ~ 3. The existing enterprise which must have its place of operation already located 1 within the territorial jurisdiction of Pasay City, shall undertake any of the · following activities/projects; I I I I I I I I I I I a.) Expand its existing production capacity or construct new buildings, undertake major repairs, rehabilitation and reconstruction o( buildings/structures and undertake other civil works which will /1 increase production capacity, enhance the appearance and/or prolong '.f:::: economic life or intends a diversification project; ~ I I b.) The expansion/diversification shall have additional capitalization of Php 20 million. j Section 21 Registration Requirements. Application for registration J by any and all interested enterprises, whether new or existing, should be filed with the ~vestment Promotion Center. All applications shall be recorded sequentially in a ·rre istration book and the date appearing therein and stamped on the application shall be , cOhsidered the date of official receipt thereof "-. ' __ · _, A non -refundable filling fee of Twenty Thousand (P 20,000.00) Pesos shall be paid by the applicant together with the submission of the following documents for registration 1. Three (3) copies of completed application form, duly notarized. The form shall be provided to the applicant by the Investment Promotion Center in accordance with the provisions \ of this Code; ~ 2. A complete copy of the project feasibility study of t\ proposed investment; I \l 3. Certified true copy of the applicant's Certificate of Registration with the Securities and Exchange Commission, Department of Trade and Industry, Board of Investments or other concerned licensing agency of the National Government, as may I ~ I I I I I I ~ applicable; Pr ·ect study for proposed investment showing that the project conomically, technically, and financially feasible and viable; 5. Secretary's Certificate of the applicant's Board of Directors' resolution authorizing the applicant and the designation of representative to sign documents and transact business with the Board and; 6. For an existing enterprise, audited financial statements and income tax returns for the past three (3) years. j ' I ' 10 Section 22. Registration Procedures and Approval of Applications. The~ Board shall formulate appropriate rules and regulations ~o facilita~e ~ctions on~ ' applications filed with it and to prescribe criteria for the evaluation of appltcat1ons and to1' I I I I I I I I I I I . \ devise standard forms for use by the applicants ~ Section 23. Certificate of Registration. An approved appli~ation by the·i I I~~ I . '{, I I I I I I I Board shall be considered a registered enterprise and as such, legally entitled to fully avail of any and all of the incentives provided by this Code. A registered enterprise shall be issued a Certificate of Registration duly signed by the Board Chairman and/or such other designated officer of the Board in such style and form as the Board may prescribe. CHAPTER EIGHT FINAL PROVISIONS Section 24. Appropriations, An initial amount of One Hundred Thousand (PI00,000.00) Pesos shall be allocated by the City Government for the creation of the Pasay City Investment Incentive Board and the establishment and operation of the IPAC, and all other provisions of this Code; Thereafter, the City Government through the Sangguniang Panglungsod and based upon the proposed budget presented by the Board shall annually appropriate for the funding requirements deemed necessary for the continued and effective implementation of the provisions of this Code, subject to the usual government accounting and auditing procedures, rules, and regulations. Section 25. Penal Provisions. Any violation of the provisions of this Code cpmmitted by any registered enterprise shall be ground for the cancellation or revocation of the registration of the enterprise and the withdrawal of all the incentives granted under this Code by the City Government. \ i A violation of the provisions of this Code committed by any official of the City ~ Government shall be dealt with according to the gravity of the violation of the offens ~ committed and in accordance with the provisions of the Revised Penal Code of the .J Philippines and such other applicable laws of the land; Section 26. Separability Clause. This is hereby declared that the provisions · s Code are separable and in the event that one or more of the provisions are cia declared illegal or unconstitutional by a competent Court, the validity of the ovi_-ons shall not be affected and shall continue to be in force and effect. Section 27. Repealing Clause. All ordinances executive orders, crs and regulations of inconsistent or in conflict with the provisions of this Code are I by repealed, amended or modified accordingly. , I Section 28.. EfTectivity. This Ordinance shall take effect immediately upon approval by the City Council, City Mayor, in session duly assembled for the purpose. ENACTED this 30th day of JAN• , 2008 in the City of Pasay in the year of our Lord two thousand and ·" i ~-ht • I I I I I I I I I I I I I I I I I I I I I I • • • I • ' ' . ... Page 11 CERTIFIED APPROVED BY THE SANGGUNIANG PANLUNGSOD ~L ;gL ARLON A. PESEBRE HON. IME C I TO-RUBIANO HON. MARY GRACE 8. SANTOS HON. IAN Ex-Officio Members HON. CHARLIE I. CHAVEZ TIFIED TRUE COPY: ~\_._ City Vice-Mayor/Presiding Officer APPROVED: ~ HON. WENCESLAO B. TRINIDAD City Mayor Attested: :,</t>
  </si>
  <si>
    <t>AN ORDINANCE ADOPTING THE IMPLEMENTATION AND ISSUANCE OF IDENTIFICATION CARD FOR PERSONS WITH DISABILITIES. INCLUDING THE RIGHTS AND BENEFITS ASSOCIATED THEREWITH.</t>
  </si>
  <si>
    <t>\,
 * .
 .
 Republic of the Philippines ‘
 Lungsod Ng Pasay, Kalakhang Maynila
 Tanggapan ng Sangguniang Panlungsod
 \
 \
 ORDINANCE N@. 4121 | SERIES OF 2008
 AN ORDINANCE ADOPTING THE IMPLEMENTATION AND ISSUANCE OF
 IDENTIFICATION CARD FOR PERSONS WITH DISABILITIES, INCLUDING THE
 RIGHTS AND BENEFITS ASSOCIATED THEREWITH.
 Introduced by VICE MAYOR ANTONINO G. CALIXTO
 Sponsored by COUNCILOR IMELDA G. CALIXTO- RUBIANO
 WHEREAS. the 1987 Philippine Constitution provides that it is the policy of the
 state to protect the rights of persons with disability (PWD’s) and promote their welfare
 WHEREAS, Republic Act No. 9442 otherwise known as * Magna Carta for
 ons with Disability ~ amending Republic Act 7277. affirms and mandates the
 ilitation, self- reliance, and integration of (PWD’s) into mainstream of society;
 WHEREAS, Section 468, of the Local Government Code. otherwise known as
 Republic Act 7160. states that the local government unit shall ensure the efficient and
 effective delivery of basic services and facilities to the persons with disability:
 WHEREAS, considering the City of Pasay has an increasing number of persons with
 disability that must be given utmost concern. there is a need to formulate the necessary
 mechanism for their development:
 NOW THEREFORE. BE IT ORDAINED AS IT HEREBY ORDAINED, by the
 Sangguniang Panlungsod. in session duly assembled:
 Section |. DECLARATION OF POLICY- It shall be the policy of the City
 jovernment of Pasay to empower persons with disability (PWD’s). ensure a better
 quality of lite for the disabled, and recognize their potentials as contributing members of
 society.
 Section 2. BENEFITS AND OTHER PRIVILEGES- Persons with disability
 who are Filipino citizens shall be entitled to benefits and other privileges as provided for
 in Republic Act No. 9442.
 Sedtion 3. IDENTIFICATION CARD- All persons with disability covered by
 the P isvons of this ordinance shall. before entitlement to the benefits and privileges,
 \ \\Wrst secure Identification Card to be issued by the City Mayor.
 | Section 4. CERTIFICATION FROM LOCAL AGENCIES OFFICER-Prior
 ‘td the issuance of the identification card, persons with disability shall secure certification
 from the Barangay Captain. Pasay City Health Officer and the Pasay Social Welfare
 Development Officer. ek
 v _
  Ex-Officio Members \
 NA O-
 ~ CHARLIE I. CHAVE Ae
 Page 2 of An Ordinance adopting the implementation and issuance of Identification Card for persons with disabilities, including the rights
 and benefits associated therewith.
 Section 5. FUNDING - shall allocate funds for the identification card from the General
 Funds of the city.
 Section 6. EFFECTIVITY — the ordinance shall take effect after enactment by the
 Sangguniang Panlungsod, approval by the City Mayor, and posting in three conspicuous places
 in the City of Pasay.
 ENACTED this 30th day of JANUARY, 2008.
 CERTIFIED APPROVED BY THE SANGGUNIANG PANLUNGSOD
 7. Zz
 \
 HON. MARLON A. PESEBRE HON. I MEEDA IX (O- -RUBIANO
 WB AE 1p &gt;
 MNEOEYO Ma: INA
 Ze CH
 HON. REYNA i O. PADUA
 HON. ARNEL ‘i O T. ARCEO
 wow. Ft Oy) ko Aare
 HON. EDITA vii AR /DE DIOS
 |)
 HON. IAN P. WENDIVEL
 CERTIFIED TRUE COPY:
 City Vice-Mayor/Presiding Officer
 APPROVED:
 HON. WENCESLAO B. TRINIDAD
 City Mayor</t>
  </si>
  <si>
    <t>AN ORDINANCE MANDATING ALL WATERS FERRIES TO SECURE A LOCAL FRANCHISE FROM THE SANGGUNIANG PANLUNGSOD BEFORE CONDUCTING ITS BUSINESS OPERATION OF TRANSPORTING PASSENGERS IN THE CITY.</t>
  </si>
  <si>
    <t>s.
 Republic of the Philippines
 SANGGUNIANG PANLUNGSOD
 Pasay City
 Ordinance No. 4092 , S-2008 *\
 LN
 AN ORDINANCE MANDATING ALL WATER FERRIES TO SECURE A LOCAL
 FRANCHISE FROM THE SANGGUNIANG PANLUNGSOD- BEFORE ~
 CONDUCTING ITS BUSINESS OPERATION OF TRANSPORTING
 PASSENGERS IN THE CITY OF PASAY. &lt;
 Sponsored by All Members of the Sangguniang Panlungsod
 WHEREAS, among the powers, duties and responsibilities of the Sangguniang
 Panlungsod is that provided for in sub-paragraph (vii), paragraph 3 of Section 458 of RA
 ~¥ 7160 or the Local Government Code of 1991 which states:
 “Upon approval by a majority vote of all the
 members of the Sangguniang Panlungsod: grant
 franchise to any person, partnership, corporation, or
 cooperative to do business within the city; establish,
 construct, operate and maintain ferries, wharves,
 markets or slaughterhouse; or undertake such other
 activities within the city as may allowed by existing
 laws; Provided, that cooperatives shall be given
 preference in the grant of such franchise”.
 WHEREAS, at present there are now some private individuals in the city who S
 engaged in the ferry business of transporting passengers without first securing a loca, ,;
 franchise from the Sangguniang Panlungsod.
 NOW THEREFORE, BE IT ORDAINED AS IT IS HEREBY ORDAINED, by
 the Sangguniang Panlungsod in session duly assembled:
 Section 1. Local Franchise. — All watercrafts or ferries engaged in the business of
 transporting passengers for a fee are henceforth required to first secure a local franchise
 from the Sangguniang Panlungsod before conducting its business operations in the City of
 Pasay.
 Section 2. Penalty Provision. — Any person found violating the provision of this
 ordinance shall suffer to pay a fine of Five Thousand (Php5,000.00) Pesos and
 imprisonment of one (1) year. -.
 Section 3. Effectivity. - This ordinance shall take effect upon passage by th
 Sangguniang Panlungsod, approval by the City Mayor and ten (10) days after publication in
 newspaper of local circulation in the City of Pasay.
 ¥.
 ENACTED in the City of Pasay, Metro Manila, Philippines this 11th — day of
 JAN. Two Thousand and Eight.
 CERTIFIED APPROVED BY THE SANGGUNIANG PANGLUNGSOD
 (a
 - MARLON A. PESEBRE HON. IMELDA G. CALIXTO-RUBIANO |
 en
 4
 - q -
 L
  .
 a
 °
 Page 2 of Ord. NO. +092 , 5.2007 mandating all the ferries to
 secure a local franchise from the Sangguniang Panlungsod before
 conducting its business operation of transporting passengers in the
 city of Pasay
 2 ’
 ie HON. RICHA . ADVINCULA yy
 2 Wa
 ae 4 Se HON. REYNALDO O. PADUA
 HON. MARY GRACE B. SANTOS HON. ARNEL REGINO T. ARCEO
 Jal lo Dx oo ho bree
 HON. MA. LUISA B. PETALLO ON. EDITA V. VERGEL DE DIOS
 RA HON. IAN B. VENDIVEL
 Ex-Officio Members
 AWwolod
 HARLIE I. CHAVEZ HON. JON LFRED "JT" D. TRINIDAD
 Liga ng mga Barangay Sangguniang Kabataan
 Attested:
 : NINO G. CAL
 City Vice Mayor
 APPROVED:
 i) IVa Dod)
 HON. WENCESLAO B. TRINIDAD
 City Mayor
 | a
 2</t>
  </si>
  <si>
    <t>AN ORDINANCE ADOPTING THE PASAY CITY MARKET CODE.</t>
  </si>
  <si>
    <t>[ I I I , I Republic of the Philippines LUNGSOD NG PASAY, KA.LAKHANG MAYNILA Tanggapan ng Sangguniang Panlungsod Ordinance No. 4090, Series of 2008 ·1 '1: ~ } ~ ~--- A_N_o_R_o_1N_A_N_c_E_A_o_o_PTI_N_G_T_H_E__c.__PA_s_A_v_c_1_TY_M_A_R_K_ET_c_o_o_E ___ ----i·i Introduced by Honqrable City Vice Mayor ANTON 1NO G. CALIXTO Authored by: City Councilor Imelda G. calixto- Rubiano Co-Authored by: Councilor Ma. Luisa B. Petall, Sponsored by: Councilor Rickard M. AdTincula Reynaldo O. Padua; Arnel Regino T. Arceo; Edita V. Vergel De Dios; Jon Wilfred "JT" D. Trinidad; Marlon A. Pesebre; Mary Grace B. Santos; Jonathan L. cabrera; Ian P. Vendivel; Charlie I. Chavez Lexter N. Ibay and Noel C. Bayona BE IT ORDAINED BY THE 7th SANGGUNIANG PANLUNGSOD OF PASAY IN SESSION DULY ASSEMBLED: CHAPTER I GENERAL PROVISIONS ARTICLE A. TITLE AND SCOPE Section 1. Title. -This ordinance shall be known as the Pasay City Market Code. \ Section 2. Coverage. -This Code shall govern the establishment , classification, administration a d ~ operation of all government owned public markets in Pasay City and the imposition and collection of mark rental fees and charges for occupancy. Likewise, the same shall regulate the operations of privately owne public markets, talipapas and other similar business enterprises housed in structures or buildings. ARTICLE B. AUTHORITY AND PURPOSE Section 3. Authority. -This Code is enacted pursuant to Title Ill Chapter 3 Article Three of Republic Act 7160, otherwise known as the "Local Government Code of 1991" which empowers the City through its legislative body known as the Sangguniang Panlungsod to establish markets, slaughterhouses or animal corrals and authorizes the operation thereof. Regulates the operation of privately owned public markets, talipapas or other similar buildings and structures, as well as the imposition and collection of mark rental fees for occupancy of the use thereof and Title V Article 19, Section 489 of the Local Government Code which empowers the City Veterinarian of the City Government of Pasay in slaughtering of animals, routine inspection of all meat shops/stalls, meat processing plants, fish, eggs, supermarkets, lechoneros , ~tels.,,,,.--,.---. hotels, restaurants , ICTV Bars, Pet Shops, Veterinary Clinics, Food Chains, and other establishments engagi g ·n the sale, processing of meat/meat products, fish and dairy products for human consumption. Section 4. Purpose. -This Code is enacted for the following purposes: 1. To Guide control and regulate the growth and development of the city's public market and slaughterhouse including its premises; 2. To protect the character and stability of the public market and slaughter house and its premises as well as promote an orderly and beneficial development of the same; 3. To promote &amp; protect the health, safety, peace, comfort, convenience , and general welfare of the occupants therein as well as the general public patronizing the public market. 4. To regulate the operation of all business or trade activities in the public market. 4/F Pasay City Hall Bldg., FB Harrison St., Pasay City 1300, MM, Phil's. ~ 833-2875 &amp; 551-1941 1 1:29 PM (µtt(' 1/16/08 I I I I I I I ~ I I ·~ I Ordinance No.4090, Series of 2008 The Pasay City Market Code 5. To regulate and restrict the location and use of stalls, booths or other structures inside the public market compound; 6. To regulate the alteration or remodeling of existing booths or structures in such a way as to avoid public hazards or inconvenience; 7. To eliminate the incompatible or non-conforming uses of public market stalls and procedures. 8. To regulate the operation of privately owned public markets and talipapas and other similar structures; 9. To make public market responsive and effective instrument of public service; 10. To initiate dynamic and viable enterprises, to strengthen the financial capabilities of the city; 11. To develop, regulate and standardize market systems and professionalize market services; ARTICLE C. DEFINmON AND RULES OF CONSTRUCTION Section 5. -Definition of Terms. -For purposes of this Code, the following terms shall be understood in the sense indicated hereunder. Market- Refers to any place, building or structure of any kind recognized as such under existing laws ....Q..-Af'-t'nV'linances. It embraces all market stalls, tiendas, buildings, roads, subways, waterways, drainage and other co ections, parking spaces and other appurtenance thereto and is operated under government control, r ulation and supervision; Government-Owned or Operated Public Markets -Refers to Pasay Oty Public Market established ~ out of public funds or acquired or leased by the city through legal modes or means from private persons, natural or juridical; Night Market -Refers to any place, building or structure of any kind recognized as such undK existing law or ordinance. It is owned and established out of private or government funds. It should not hav a Wet Section inside or outside the market premises. They can operate seven (7) days in a week from 10:00 o' clock in the evening until 4:30 o'dock in the morning. They cannot sell marine products, beef, pork, dressed chicken, live fowl and piglet and other exotic animals. They should be 200 meters radius away from the Pasay City Public Market. Private Market.- Refers to a place or building or any structure as such owned and operated by individual person or corporation for the service of the general public where food and other commodities are being bought and sold. They can only operate Dry Section and shall be subject to government regulatio supervision and/or control. Flea Market -Refers to any place within the City made out of tents, and temporary structurerof kind recognized as such under existing law or ordinance. This type of market deals only with merchandize s ch as antiques, souvenirs, displays of glassware's, decals and all dry goods. It can only operate for three (3) d s in a week, more specifically during Saturdays, Sundays, and holidays from ten o'clock (10:00) in the mornin up to five o'clock (5:00) in the afternoon. It should be two hundred (200) meter radius away from the Pasay City Public Market and cannot operate a wet section either inside or outside its premises. Market Section -Refers to the classification of a group of contiguous stalls in markets according to kind of merchandise offered for sale therein. Fish Section -Refers to the area where only fresh fishes , clams, oysters, crabs, lobsters, shrimps, aweeds, and other aquatic and marine products shall be sold; Meat, Pork, and Dressed Chicken Section -Refers to the area where all kinds of meat and other meat products shall be sold, provided, that the meat, pork or dressed chicken shall be se rately displayed and properly labeled. Page -2- I I t ~ I I I I I Ordinance No.4090, Series of 2008 ~~~~~ ~~7 ] Dry Goods Section -Refers to the areas where all kinds of textile, rea ade dresses and ·~ apparels, nativ~ products, toiletries, novelties, footwea~, lac~, _kitchen wares, utensil and other household ~ articles :::::.::d~:::: ::: :ce :::1:10:::11:: :::.:~:::,bepa::~, cracke~, butter, } cheese, confections, candies, canned or bottled foods, beverages, soft-drinks, cigarettes, flour, oatmeal, ham, bacon, sugar, sauce, onions, garlic, potatoes, eggs, sausages, starch, smoked fish, dried fish, salt, feed, soap, '1"\ and other household and food products, including firewood and charcoal shall be sold. f\" Animal Feeds and Cereals Section -Refers to the area where all kinds of manufactured animal ~ feeds and cereals, including rice and corn shall be sold. • 11' Vegetables and Fruits Section -Refers to the area where all kinds of vegetables, fruits, coconuts~ root crops and other similar agricultural products shall be sold. Fast Foods and Delicacies Section -Refers to the area where all kinds of cooked or prepared food ~ and delicacies shall be sold. This includes refreshment parlors, cafeterias, restaurants, panciterias, and similar ~ establishments. L ~ Live Fowl and Piglet Section -Refers to the area where live fowls, such as chickens, ducks and similar birds as well as piglets shall be sold. Flower Shop Section -Refers to the area where all kinds of flowers, whether fresh or artificial, ower pot vases, and other materials needed in the floral arrangement shall be allowed. Cold Storage Service Section -Refers to the area where only refrigeration services shall be made avail ble and the sale of ice in whatever form shall be conducted. carinderia/Eatery Section -Refers to all kinds of cooked foods, including refreshment &amp; cafe wher foods are served. Rice Section -Refers to the area where varieties of rice, corn, and other related items are sold. Dried Fish, Eggs, and Coconut Section - a. Dried Fish -refers to all kinds of dried fish b. Eggs -refer to all kinds of fresh eggs, salted eggs, and balut \_ c. Coconut -refers to coconut ~ General Merchandise -Refers to all kinds of Dry Goods product or merchandise except those be~ sold at Groceries, Textiles, Rice, Dried Fish, Eggs Section and Native Products Section Services- Refer to services to the public such as medical, drugstore, jewelry repairs, salon, etc. Native Products -Refer to various native products such as potteries, shell crafts, brooms, woodcarvings, native decorations, etc. Footwear Section -Refers to all kinds of footwear such as slippers, sandals, shoes, etc. Bakery Section -Refers to all kinds of bakery products. Delicacies Section -Refers to all kinds ofdellcacies such as puto, bibingka, coconut gel, etc. Miscellaneous Section -Refers to all kinds of items not being sold and included in the other sections of the market. Market Booth -Refers to an enclosure built or erected on market space for the purpose of sale of ds, commodities and/or services. Market Stall -Refers to any allotted stand, space, compartment, store or any place wherein rchandise is sold, offered for sale, or intended for such purposes in the public market. Page -3- I I I I J I.~ I I I I I I I I I ' drdinance No.4090, Series of 2008 The Pasay City Market Code .] ~ Market Premises -Refers to any open space in the market com n , or part of the market lot -~ consisting of bare grounds, outside of the market building usually occupi ambulant vendors especially "'\ during m:~::p~::s. Center -A group of not less than 115 contiguous retail stores, originally planned and } developed as a single unit, with immediate adjoining off-street parking facilities. f" ~ Stall Lease (also known as Stallholder) -Refers to the awardees or a definite space within a public market that pays rentals thereon for selling his/her goods, commodities or services. ~ Market Rental Fee -Refers to the amount of rental fee paid to and collected by the City Treasurer ·~ concerned for the privilege of occupying and utilizing a market stall and facilities for commercial activities. /\ Ambulant, Transient, or Itinerant Vendor -Refers to a vendor or seller who does n~~ \ permanently occupy a definite place in the market but one who comes either daily or occasionally to sell his/her ~ ~~- ~ L Marine Products. -Refer to fresh and dried fish, seaweed, shells like clams, shrimps, lobsters and --=-.._ the like. Vendor -Refers to a person other than a stall holder who sells goods, commodities or foodstuffs within the market premises. Gadgets -Refer to reflectors, color papers or colored cellophane or colored aluminum foil. Market Committee -Refers to the body which has the duty to conduct the drawing of lots an ing of bids in connection with the adjudication of vacancy on newly constructed stalls or booths in the city rket and to certify to the City Mayor the results thereof. Waste Treabnent Facility- Processing facility responsible for treating waste water and reduclllg i pollution content to permissible level in accordance with government standards. It may be a combination o physical, chemical and biological method. Also called as Sewerage Treatment Plant (STP) Ramp -A sloped surface connecting two of more planes at different levels or elevations. ~ Generator -Refers to a machine by which a mechanical energy is change to electrical energy. U~ as alternative supply of electricity when there is Meralco power failure. Generator Room -An enclosed room within a building compound where the generator set and transfer switch are located. Cistern -An artificial reservoir or tank usually located below natural ground level for storage of water at atmospheric pressure for use when required. Deep well -An artificial source of water obtained by drilling metal pipes into the ground until the water table is reached. A submersible motor pump will draw water from the deep well. Primary purpose is for water supply for cleaning of the market area and secondary as back-up supply for the Market and Mall in case of water service interruption from Maynilad. Power Room-An enclosed room within a building where the main electrical equipment is located (e.g. I w voltage switch gears, main distribution panel boards, main telephone terminal cabinet). Electrical Meter -An instrument used in measuring electrical consumption in kilowatt hour. Water Meter -An instrument used in measuring water consumption in cubic meter. Sound system -Consists of speakers, amplifiers wiring and music player situated on designated et location with pre-program music or FM station music. Public Address System -An apparatus including a microphone and loud speakers used for public service announcement. Page -4- I I J I.~ I I I I I I I O'rdinance No.4090, Series of 2008 The Pasay City Market Code Signage -A display board or surface of the building used for directions advertising usually consisting of letterings, pictures, diagrams, decorations et , n · ,cation, instruction or ~ contrasting background surface. ally in combination on a -~ ~ Timbangan ng Bayan-A precision weighing machine strategically located at the inner road of the public market where consumers can compare and weigh the commodities they purchased. CHAPTER II SUPERVISION, REGULATION AND CONTROL Section 6. Administration.- The City Mayor, through the City Administrator, shall exercise direct and immediate supervision, administration and control over the Pasay City Public Market and personn~I ~ thereof, including those whose duties concern the maintenance, upkeep, peace and order of the market ~ premises, except market collectors who are under the control and supervision of the Office of the City ~ Treasurer. ~ Section 7. City Market Supervisor 11.-There shall be a City Market Supervisor n in the Pasay City Public Market who shall be appointed by the City Mayor with the concurrence of the Sangguniang Panlungsod. Section 8. Duties and Responsibilities of the City Market Supervisor 11.-The City Market ~~..--~-:re..;_ ~,rvisor II shall supervise and regulate the operation of all public markets within the City. He shall have full control of the administrative direction of all personnel involved in the Pasay City Public Market, and shall --enfi ce the provisions of the ordinance and other rules and regulations governing the operations of public m ket. ~ Towards this end, the City Market Supervisor II shall have the following specific duties and responsibilities: a.) Plans, directs, administers, and supervises the operation of all markets which includes sanitation, cleanliness, security, order and deportment inside the market premises and its environs. ~ b.) Supervises the preparation of periodic collection reports that shall include 0 comparative statements of collections of market revenues and statistical data \ prevailing prices of goods in all markets for other agencies and flea mark operation. c.) Supervises and evaluates the activities and performances of Market Supervisor I and other market personnel and investigate complaints affecting their public performance and attitudes. d.) Supervises, evaluates and administers property operations, programs pertaining to property, facilities, and supplies acquisition, maintenance, losses and disposal which shall include proper recording and reporting thereof e.) Prescribes rules and regulations with regard to the administration, supervision, and regulation of the market under his jurisdiction subject however to the provisions of the Market Code and other ordinances, resolutions that the Sangguniang Panlungsod may deem proper and reasonable. f.) Performs such duties and functions that may be assigned by the City Mayor. g.) He shall see to it that public markets are always clean and in excellent sanitary conditions, including the aisles, divisions, stalls, floors, walls and equipments as well as the whole tract of land belonging to the market. The market building and ground should at all times be kept from garbage and rubbish. h.) He shall post in each public market the rules and regulations in English or Filipino concerning the sanitation and good order of the market, the manner of leasing of stalls therein, the privilege and obligations of stallholders, and such other rules and regulations as deem necessary in the operation and maintenance of the Page-5- I I I I ) I.~ I I I I I I I O'rdinance No.4090, Series of 2008 The Pasay City Market Code same. He shall also furnish such stallholder or vendor with a copy, in English or Filipino, of the rules and regulations mentioned. Section 9. City Market Supervisor I.-There shall be one City Market Supervisor I in each 1' government owned public market. The City Market Supervisor I shall be appointed by the City Mayor with the ~ concurrence of the Sangguniang Panlungsod. ~ Section 10. Duties and Responsibilities of the City Market Supervisor I.-The City Marke1.\t Supervisor I shall be the custodian of the market where he is assigned and shall have immediate administrativ supervision over all subordinate market personnel... He shall see to it that the market personnel where he is assigned perform their duties properly. '-\. Towards this end, the City Market Supervisor I shall have the following specific duties and ,l responsibilities: ~ a.) Executes and implements directives and policies emanating from the City Market Supervisor II pertaining to the operation of the public market within his jurisdiction which shall normally includes sanitation, cleanliness, security, order and conduct inside the market premises and its immediate environs. b.) Prepares periodic reports, to include comparative statements of statistical data on prevailing prices of goods in public markets for other agencies and flea market operations. f.) g.) Supervises and evaluates the activities and performances of all subordinate market personnel and investigates complaints affecting their public performance and attitudes. R ponsible for the maintenance and efficient utilization of all public market rties, facilities and supplies. Supervises, administers, evaluates and regulates carriers (cargadores) or porters \ and pushcarts. ~ Performs such other duties and functions that may be assigned by the ~ Market Supervisor II. He shall see to it that all food shall be sold from stalls, booth, tables or fixtures made of or constructed according to plans or designs approved by the City Engineer and City Health Officer and such structures shall be at all times be kept clean. h.) He shall see to it, at the close of each day's business and before leaving, stallholders and vendors shall clean their stall/s, booth/s or fixtures. Section 12. Other Market Personnel.- Other market personnel as may be deemed essary shall be appointed in accordance with existing Civil Service Rules and Regulations. Section 13. Wearing of Unifonns.-AII market personnel shall be required to wear serf bed uniform provided by the City, design of which shall be prescribed by the City Mayor. Section 14. carriers {cargadores) in the Pasay City Public Market.- A carrier in any rnment owned public market must be a Filipino citizen, of good moral character and registered as su ·n the Office of the City Treasurer and has not been convicted of any crime. Each carrier shall be prov by the City Market Supervisor II with a registration certificate, and identification card which he shall ear conspicuously at all times while working. The Market Supervisor I shall have the power to fix the umber of carriers needed in the market. Page-6- I I I I I I ~ I I I I✓ :~ I I I Ordinance No.4090, Series of 2008 The Pasay City Market Code Except upon prior authority from the City Market Supervisor II, no carrier registered in one market shall act as carrier in another market. Any registered carrier convicted of any crime shall be disqualified automatically as carrier and his name shall be deleted from the list of carriers kept in the Office of the City Treasurer. Carriers (cargadores) or porters are required to wear uniforms with name plate and corresponding number. Carriers (cargadores) or porters are required to secure an identification card every beginning month of the year in the amount of Php100.00 to be paid with the City Treasurer. The pushcarts are required to register and shall secure license plate in the amount of Php300.00 to be paid with the City treasurer. Pushcarts must be numbered and regulated. Section 15. Collection of Market Fees and Charges.-AII activities relating to the collection of market rental fees and charges as provided in Chapter III hereof, including Mayor's Permit and License fees and other fees due to the City Government and all accounting works incident to the market operation are hereby vested upon the City Treasurer. Section 16. Authority to Review and Prescribe Qualification Standards for City Market Supervisor II, City Market Supervisor I and Other Market Employees.- Within thirty (30) days from the approval of this ordinance, The Sangguniang Panlungsocl shall immediately make a review of the existing minimum qualification standards for the appointive positions of City Market Supervisor n, City Market Supervisor I and other employees and shall prescribe the necessary qualification standards for the appointment and filling such positions. CHAPTER III PASAY CITY PUBUC MARKET CHARGES AND OTHER FEES Article A Market Rental Fees Section 17. SCHEDULE OF FEES. -Monthly market rental fees are hereby fixed accordance with the following schedule: et Market RATE PER SQM PER DAY OR ---'l.&gt;-...-,.-.,..E ESCALATION ANNUALLY BEGINNING 2009 _TERM OF CONTRACT ADVA CE RENTAL EQUIVALENT TO 60 DAYS SHALL BE C LLECTED UPON SIGNING OF CONTRACT. D~LV-.COLLEcnON FOR THE REMAINING DAYS OF THE CONTRACT. PROHIBITTON AGAINTS SUB-LEASING 1:ACH STALL WILL HAVE ITS OWN ELECTRICAL SUB-METER EACH CLUSTER WILL HAVE ITS OWN WATER SUB-METER SHALL SELL ONLY AGREED PRODUCTS SECURITY DEPOSIT FOR ELECTRICITY SECURITY DEPOSIT FOR WATER BOTH ARE REFUNDABLE AFTER THE EXPIRATION OF LEASE AND AFTER PAYMENT OF THE LAST BILLING IN ELECTRICITY AND WATER Dry Market RATE PER SQ METER PER DAY RATE ESCALATION ANNUALLY BEGINNING 2009 TERM OF CONTRACT ADVANCE RENTAL EQUIVALENT TO 60 days SHALL BE COLLECTED UPON SIGNING OF CONTRACT. DAILY COLLECTION FOR THE REMAINING DAYS OF THE CONTRACT. ROHIBITTON AGAINTS SUB-LEASING EACH STALL WILL HAVE ITS OWN ELECTRICAL SUB-METER EACH CLUSTER WILL HAVE ITS OWN WATER SUB-METER SHALL SELL ONLY AGREED PRODUCTS Page -7-Php 80.00 2% 3 Years Php 5,000.00 Php 3,000.00 Php 75.00 2% 3 Years I I I I J ~ 1-~ I I I I I I ~ K I I I I Ordinance No.4090, Series of 2008 The Pasay City Market Code Special Areas (CARINDERIAS, ICE DEALERS, RICE DEALERS AND GROCERIES) CARINDERIAS- MINIMUM SIZE 12 SQ METER PER DAY ICE DEALERS- MINIMUM SIZE 15 SQ METER PER DAY RICE DEALERS- MINIMUM SIZE 15 SQ METER PER DAY GROCERIES- MINIMUM SIZE 8 SQ METER PER DAY RATE ESCALATION ANNUALLY BEGINNING 2009 TERM OF CONTRACT ADVANCE RENTAL EQUIVALENT TO 60 DAYS SHALL BE COLLECTED UPON SIGNING OF CONTRACT. Php 60.00 Php 60.00 Php 60.00 Php 60.00 2% 3 Years DAILY COLLECTION FOR THE REMAINING DAYS OF THE CONTRACT. PROHIBITTON AGAINTS SUB-LEASING EACH STALL WILL HAVE ITS OWN ELECTRICAL SUB-METER EACH CLUSTER WILL HAVE ITS OWN WATER SUB-METER SHALL SELL ONLY AGREED PRODUCTS TERMS AND CONDmONS AND MINIMUM RENTAL RATES FOR THE MAU AREA. Commercial 1 (with frontage) RATE PER SQ METER PER MONTH RATE ESCALATION, ANNUALLY BEGINNING 2009 ADVANCE RENT EPOSIT GHTS ~........-.,.!MUM PERIOD OF LEASE N TRANSFERABLE/ NO SUB-LEASING .i,,:;._..........,.,...,.S, OTHERWISE AlJTHORIZED/CONCURRED BY THE CITY Php 700.00 2% equal 3 months rent equal 3 months rent equal 3 months 5 Years CO NOL, NO SUBLEASING OR TRANSFER OF RIGHTS DIRECTLY 0 NDIRECTL Y BE ALLOWED ALL SELL ONLY AGREED GOODS/PRODUCTS ~ Commercial 2 (spaces without frontages on 1st &amp; 2nd Floor) RATE PER SQ METER PER MONTH Php 600.00 ADVANCE RENT equal 3 months re\ SECURITY DEPOSIT equal 3 months re MINIMUM PERIOD OF LEASE 2 Years RATE ESCALATION, ANNUALLY BEGINNING 2009 2 % NON-TRANFERABLE, NO SUB-LEASING UNLESS, OTHERWISE AlJTHORIZED/CONCURRED BY THE CITY COUNOL, NO SUBLEASING OR TRANSFER OF RIGHTS DIRECTLY OR INDIRECTLY BE ALLOWED SHALL SELL ONLY AGREED GOODS/PRODUCTS Commercial 3 (carts-3 sq m each) RENT PER CART PER MONTH ADVANCE RENT SECURITY DEPOSIT MINIMUM PERIOD OF LEASE SHALL SELL ONLY AGREED GOODS/ PRODUCTS Commercial 4 (tiangge) RATE PER ST ALL PER MONTH 2 x 2 TE PER STALL PER MONTH 2 x 3 TE PER STALL PER MONTH 7.49 sq. m INIMUM PERIOD OF LEASE RATE ESCALATION, ANNUALLY BEGINNING 2009 ADVANCE RENT Commercial 5 (big spaces, ideal for supermarket, etc.) RATE PER SQ METER PER MONTH 2 x 2 RENT ABLE AREA Page -8-Php 6,000.00 equal 3 months rent equal 3 months rent 1 Year Php 6,668.00 Phpl0,002.00 12,485.83 2 Years 2% equal to 2 months Php 350.00 Php 2,722.61 sq. m I I I I J I -~ I I 1. . ~ I I I I I I Ordinance No.4090, Serles of 2008 The Pasay City Market Code ADVANCE RENT DEPOSIT RIGHTS MINIMUM PERIOD OF LEASE RATE ESCALATION, ANNUALLY BEGINNING 2009 NON-TRANSFERABLE, NO SUB-LEASING equal 3 months rent equal 3 months rent equal 3 months 2% 5 Years (minimum) UNLESS, OTHERWISE AUTHORIZED/CONCURRED BY THE CITY COUNQL, NO SUBLEASING OR TRANSFER OF RIGHTS DIRECTLY OR INDIRECTLY BE ALLOWED SHALL SELL ONLY AGREED GOODS/PRODUCTS Commercial 6 (Special Areas-Mall Frontage) MINIMUM SIZE 400 SQ METER ADVANCE RENT DEPOSIT RIGHTS MINIMUM PERIOD OF LEASE RATE ESCALATION, ANNUALLY BEGINNING 2009 --,,oN-TRANSFERABLE, NO SUB-LEASING Php 600.00/month equal 3 months rent equal 3 months rent equal 3 months 5 Years (minimum) 2% UNLESS, OTHERWISE AUTHORIZED/CONCURRED BY THE CITY CO NOL, NO SUBLEASING OR TRANSFER OF RIGHTS DIRECTLY 0 INDIRECTLY BE ALLOWED ALL SELL ONLY AGREED GOODS/PRODUCTS other Fees and Charges.- In addition to the above schedule of fees, the following fees and charges shall be imposed. a. Electrical consumption fees at the rate depending on the kind of individual meter, payments depend on the electrical consumption based in the reading of the meter. b. Water consumption fees c. Other fees in relation to the maintenance, preservation, repair and upgrade of the public market. d. Discharge Fees-To be taken from all trucks, jeepneys, trailers and oth~ convenience discharging, disposing or advertising products within 500 meter radius from the Pasay City Public Market. Jeepney PhpS0.00 Truck Trailer Php100.00 PhplS0.00 Article B. Administrative Provisions Section 18. Issuance of rules and regulation.- For purposes of this section, the Qty Market isor II shall issue the necessary rules and regulations including the classification of fishes and other sea Such rules and regulations issued by him shall be in force and effect unless rescinded, modified or by the City Mayor or the Sangguniang Panlungsod. Section 19. Payment of rents.-The fee for the rental of market stalls shall be paid to the City r or his duly authorized representative within the first twenty (20) days of each month. In case of a e, the rental due for the month in which the lease starts shall be paid before the occupancy of the or the occupancy of market premises -The fee for the occupancy of market premises shall be paid dvance, before any commodity or merchandise is sold within the market premises. ~ Page -9- I I I I J I-~ I I I I I I .~ I I I I Otdinance No,4090, Series of 2008 The Pasay City Market Code Section 20. Issuance, collection of fees, rentals and other payment due to the City. -The City Treasure or his duly representative shall be responsible for the collection and issuance of official receipt as evidence of payment. A cash ticket shall be issued to talipapa vendor or space occupant which shall be torn in half, one half to be given to the vendor or space occupant and the other half to be retained by the City Treasurer's duly authorized representative who shall remit the same to the Office of the City Treasurer. Section 21. Surcharge for late or non-payment of fees.-The lessee of a stall, who fails to pay the monthly rental fee within the prescribed period shall pay a surcharge of twenty five percent (25%) of the~ total rental due. Failure to pay the rental fee for three (3) consecutive months shall cause the automatic "\ cancellation of the contract of lease of stall without prejudice to suing the lessee for the unpaid rents at the .L expense of the lessee. Thereafter, the stall shall be declared vacant and will be subjected to the adjudication ~ process. Any person occupying more space than what is duly leased to him shall pay double the regular rate for such extra space and any person who fails to pay the monthly rent within the time fixed herein shall pay a penalty of twenty five percent (25%) of the rent due. The lease contract of any lessee found habitually incurring the foregoing violation shall be cancelled. Any person occupying space in the market premises without first paying the fee imposed in this Article shall pay three (3) times as much as the regular rate for the space occupied. Section 22. Adjudication of Stall.-The following rules shall apply to wit: a. Lease Period. The contract of lease for stalls shall be according to the revisions of Section 17 of this ordinance, renewable upon its expiration, nless revoked in accordance with the provision of this Article. . otice of Vacancy. Notice of vacancy or newly constructed stall/booth sha be made for a period of not less than ten (10) days immediately prec ing the date fixed for their award to qualified applicants, apprise the pu ·c of the fact that such stalls or booths are unoccupied and available for I se. Such notice shall be posted conspicuously on the unoccupied stall\ ~th and the bulletin board of the public market. The notice of vacancy sh be written on the cardboard, thick paper or any other suitable material and shall be in the following form. NOTICE Notice is hereby given that Stall/Booth No. __ Building or Pavilion No. ___ of the Pasay City Public Market is vacant ( or will be vacated on ____ 20 _. Any person 21 years of age or over interested to lease the said stall/booth shall file an application therefore in the Office of the City Treasurer during office hours and before 12:00 o'clock noon of __ 20 _. In case there are more than one applicant, the award of the lease of the vacant stall/booth shall be determined through drawing of lots to be conducted on ___ 20 at ___ o'clock in the (morning/afternoon) at the Office of the City Mayor by the Market Committee. This stall/booth is in the ___ Section and is intended for the sale of ___ _ City Market Supervisor II c.) Application for Lease 1.) The application shall be under oath. It shall be submitted to the Office of the City Mayor by the applicant either in person or through his/her attorney. Page -10- I I I I j '-:: I -~ I I I I I I Ordinance No.4090, Series of 2008 The Pasay City Market Code 2.) It shall be the duty of the Market Committee to keep a registry book showing the names and addresses of all applicants for vacant stalls or booths, the number and descriptions of stalls/booths applied for them, and the date and hour of the receipt by the Market Committee; and to acknowledge receipt of every application setting forth therein the time and date of receipt thereof. The app</t>
  </si>
  <si>
    <t>AN ORDINANCE DECLARING THE ENTIRE RECLAMATION AREA ALONG ROXAS BOULEVARD, PASAY CITY AS THE CITY'S SPECIAL INVESTMENT ZONE.</t>
  </si>
  <si>
    <t>r A
 Republic of the Philippines
 Lungsod Ng Pasay, Kalakhang Maynila
 Tanggapan ng Sangguniang Panlungsod
 ORDINANCE NO. °°’? _, SERIES OF 2008
 AN ORDINANCE DECLARING THE ENTIRE RECLAMATION AREA ALONG ROXAS
 BOULEVARD, PASAY CITY AS THE CITY'S SPECIAL INVESTMENT ZONE.
 Sponsored by City Councilor MA LUISA B. PETALLO
 WHEREAS, years and years of reclamation works had brought about a large tract of land being
 reclaimed from the sea along the stretch of Roxas Boulevard, Pasay City, commonly known as the
 Reclamation Area subsequently occupied by thousands of illegal squatters who were eventually resettled in
 various parts of the metropolis;
 WHEREAS, the Reclamation Area is considered as the “last frontier” of the City Government of
 4 Pasay for purposes of development and where the city expects to derive a substantial sum in terms of local
 =. to fund socio- economic infrastructure projects, hence, to spur economic growth there is a need to
 _ declare the entire area as a special zone to entice investment, business and tourism, with benefits and
 es such as tax breaks and tax incentives.
 \ NOW, THEREFORE, BE IT ORDAINED AS IT IS HEREBY ORDAINED, by the Sangguniang
 anlungsod in session duly assembled:
 Section 1. DECLARATION. - It shall be the avowed policy of the city government to assure the
 economic development and growth of the Reclamation Area for the paramount interest and benefit of
 constituents and for this purpose the mentioned venue is hereby declared as the city’s “Special Investme
 Zone” where business establishments shall be entitled to tax breaks and incentives.
 Section 2. NEGATIVE BARANGAY JURISDICTION. - For purposes of autonomy, the Special
 Investment Zone shall not be subject of territorial jurisdiction of any barangay or any barangay policy, rules
 and regulations, resolutions or ordinances, the same being directly governed by the City Government of
 Pasay.
 Section 3. DISTRIBUTION OF PROCEEDS FROM REAL PROPERTY TAX. — The proceeds of the
 basic real property tax, including interest thereon, and proceeds from the use, lease or disposition, sale
 redemption of property acquired at a public auction in the Reclamation Area shall be distributed as fe S;
 1) Seventy (70%) percent shall accrue to the general fund of the
 city; and
 2) Thirty (30%) percent shall be distributed among the two hundred
 one (201) barangays of the City of Pasay.
 PADS 7 Dog Pore
 y
 \
 IN
 City of Pasay.
 m -Q JAN 7008
 ENACTED in the City of Pasay, Philippines this day of Jan. , Two Thousand and high
 CERTIFIED APPROVED BY THE SANGGUNIANG PANLUNGSOD Wer Z
 LS :
 Hon. MARLON A. PESEBRE Hon. IMELDA G. CALIXTO- RUBIANO
 City Councilor City Councilor
 . Ne 4/F Pasay City Hall Bldg., FB Harrison St., Pasay City 1300, MM, Phil's.
 3:01 PM 7/31/07
  Page 2 of 2p ™
 Ordinance NotOr? , Series of 2007
 AN ORDINANCE DECLARING THE ENTIRE RECLAMATION AREA ALONG ROXAS
 BLOULEVARD , PASAY CITY AS THE CITY’S SPECIAL INVESTMENT ZONE.
 X
 Af
 City Councilor
 Hon. MARY GRACE B. SANTOS
 City Councilor
 —_—_—
 ath LUISA B. PETALLO Hon. EDITA V. VERGEL DE DIOS
 City fees"
 City Councilor
 Hon. JONATHAN L. CABRERA Hon. IAN P. VENDIVEL
 City Councilor City CouncHor
 Ex- Officio Members
 Hon. CHARLIE I. CHAVEZ Hon. JON WILFRED ‘JT D. TRINIDAD
 LIGA Ng Mga Barangay Sangguniang Kabataan
 Certified True Copy:
 WN
 on. ANTONINO G. CALIXTO
 City Vice- Mayor &amp; Presiding Officer
 Attested by:
 APPROVED:
 Atty. WENCESLAO B. TRINIDAD
 City Mayor
 rddomasian@citysecretariat</t>
  </si>
  <si>
    <t>AN ORDINANCE FIXING THE TERRITORIAL BOUNDARY AND JURISDICTION OF BARANGAY 76,ZONE 10, PASAY CITY</t>
  </si>
  <si>
    <t>Republic of the Philippines
 SANGGUNIANG PANLUNGSOD
 Pasay City
 ORDINANCE NO. 4067 __ S-2008
 AN ORDINANCE FIXING THE TERRITORIAL BOUNDARY AND
 JURISDICTION OF BARANGAY 76,ZONE 10, PASAY CITY
 rN
 Barangay 76, Zone 10, has a territorial jurisdiction which does not extend beyond
 the shores of the sea along the stretch of the then Roxas Boulevard however, &amp;
 after land had surfaced in that area as a result of reclamation works, it can not x
 iN
 Whereas, before land was reclaimed along Roxas Boulevard, Pasay City, ‘
 now be sufficiently explained as to why Barangay 76, Zone 10 is_ exercising
 jurisdiction over a vast tract of reclaimed land in the absence of a law or
 ordinance to this effect. Consequently, there is now a need to settle and fix the
 boundary of Barangay 76, Zone 10 to quiet the confusion now prevailing in the SO
 area.
 NOW, THEREFORE BE IT ORDAINED AS IT IS HEREBY ORDAINED by
 the Sangguniang Panlungsod in session duly assembled: ,
 Section 1. Territorial Boundary and Jurisdiction of Barangay 76, zone \
 10, Pasay City.- The territorial boundary of Barangay 76, Zone 10, Pasay City Y
 shall be listed in the following manner, to wit: |
 a.) From Russel Avenue (South) ( F.B.Harrison St. Side ) to the corner
 of Libertad Street ( North) and F.B. Harrison Street (East).
 b.) From Russel Avenue (South ) (Roxas Boulevard Side ) to the corner
 of Roxas Boulevard (West) and Libertad Street ( North ).
 Section 2. Effectivity.- This ordinance shall take effect upon passage by
 the Sangguniang Panlungsod , approval by the City Mayor and posting in three _ /
 (3) conspicuous places in the City of Pasay. ‘
 }
 ENACTED in the City of Pasay _ this end day of
 JANUARY inthe Year of Our Lord Two Thousand Sighkt.
 CERTIFIED APPROVED BY THE SANGGUNIANG PANLUNGSOD _ -
 fA EY
 HON. MARLON A. PESEBRE
 HON&gt;.RIC M. ADVINCULA
  ge 2 of Ordinance*No. 4067 s.209¢ 4y ORDINANCE
 ING THE TERRITORIAL BOUNDARY AND
 (8 JURISDICTION OF BARANGAY 76,ZONE 10, PASAY CITY
 _
 [ | a Abts 2 F. yo
 L
 . LUISA B. PETALLO HON. EDITA V. VERGEL DE DIOS
 HON. JONATHAN L. CABRERA HON. IAN |P. VE
 Ex-Officio Members _——/
 HON. CHARLIE I. cHavez HON. JON! WILFRED D. TRINIDAD
 Liga ng mga Barangay
 San uniang Kabataan
 -ANTONINO G. CALIXTO
 City Vice Mayor
 Approved:
 HON. WENCESLAO B. TRINIDAD
 City Mayor</t>
  </si>
  <si>
    <t>AN ORDINANCE FOR THE ESTABLISHMENT OF THE "OFFICE OF THE CITY ARCHIVES AND RECORDS" UNDER THE CHARGE AND CUSTODY OF THE SECRETARY OF THE SANGGUNIANG PANLUNGSOD</t>
  </si>
  <si>
    <t>Republic of the Philippines
 SANGGUNIANG PANLUNGSOD
 Pasay City
 ORDINANCE NO._ 4039 _ S-2007
 AN ORDINANCE FOR THE ESTABLISHMENT OF THE “OFFICE OF THE CITY
 ARCHIVES AND RECORDS” UNDER THE CHARGE AND CUSTODY OF THE
 SECRETARY OF THE SANGGUNIANG PANLUNGSOD
 | Sponsored by City Councilors Marlon A. Pesebre, Lexter N. Ibay, Mary
 Grace B. Santos, Ma. Luisa B. Petallo, Jonathan L. Cabrera, Imelda _ Calixto-
 Rubiano, Noel C. Bayona, Reynaldo O. Padua, Arnel Regino T. Arceo, Edita V.
 Vergel De Dios, lan P. Vendivel, Generoso F. Cuneta and Brian Kristiann P.
 Bayona
 Whereas, under sub-paragraph 9 of paragraph (c) Section 469 of RA.
 7160 or the Local Government Code of 1991, the same provides among others
 that the Secretary of the Sangguniang Panlungsod shall take custody of the local
 archives, however, in the City Government of Pasay, the same cannot take pride
 of any central office which keeps and preserves important records or documents
 of its transactions, activities and /or existence for posterity;
 of the affairs of our local government unit to show to the public that all its
 transactions are above board without any taint of irregularity , there should be a
 ~~ s-central repository of all important documents conceming all the offices of the city
 X which shall be opened to the public so that any inquiry regarding its operations
 Whereas, likewise, for purposes of promoting transparency in the running iS
 N
 w
 can properly be addressed.
 NOW THEREFORE, BE IT ORDAINED AS IT IS HEREBY ORDAINED, b
 q ) the Sangguniang Panlungsod in session duly assembled, to wit: ‘“
 “Office of the City Archives and Records” under the charge and custody of
 Secretary of the Sangguniang Panlungsod which shall be the repository of a
 inactive records and affairs of all city government offices for purposes of
 transparency and posterity.
 Xt Section 1. Creation of an Office.- \t is hereby officially established th
 N
 Section 2. Personnel.- The hereto created Office of the City Archives
 and Records shall be manned by _ personnel of the Office of the City
 + Secretariat of the Sangguniang Panlungsod and will not need _ budget
 appropriation for its creation and operations. a
 Section 3.Effectivity.- This ordinance shall take effect upon passage of the
 Sangguniang Panlungsod, approval by the City Mayor and posting in three (3)
 \COnspicuous places in the City of Pasay.
 ENACTED in the City of Pasay _ this 26th day of
 NOVEMBER inthe Year of Our Lord Two Thousand Seven
 We
  ‘Page 2 OF Ordinance No. 4029 __s-2007 AN
 ORDINANCE FOR THE ESTABLISHMENT OF THE
 “OFFICE OF THE CITY ARCHIVES AND RECORDS”
 UNDER THE CHARGE AND CUSTODY OF THE
 SECRETARY OF THE SANGGUNIANG PANLUNGSOD
 LUNGSOD
 CERTIFIED — BY THE SANGGUNIANG P/
 HON. MARLON A. PESEBRE HON. IMELDA GALIXTO-RUBIANO
 HON. RICHARD M. ADVINCULA i, BIN
 wi ha IBAY | O. PADUA
 jun
 HON. MARY GRACE B. SANTOS HON.ARNEL
 ae 7
 HON. MA. LUISA B. PETALLO HON.EDITA V. GEL DE DIOS
 p-dus
 HON. JONATHAN L. CABRERA HON. IAN | P. VE
 Ex- Officio Members
 HON. GENEROSO F. CUNETA HON. BRIAN
 Attested:
 a coe
 O G. CALIXTO
 City Vice-Mayor
 Approved
 Ko
 \ pueveur
 ATTY. WENCESLAO B. TRINIDAD
 City Mayor
 (1'8.DEC 2007</t>
  </si>
  <si>
    <t>AN ORDINANCE PROVIDING RATES FOR SPECIAL AREAS INTENDED TO BE OCCUPIED WITHIN THE PREMISES OF THE NEW PASAY CITY PUBLIC MARKET AND MALL.</t>
  </si>
  <si>
    <t>Republic of the Philippines
 LUNGSOD NG PASAY, KALAKHANG MAYNILA
 SANGGUNIANG PANLUNGSOD
 ‘ee
 N
 ORDINANCE NO. 4038 _. S-2007
 AN ORDINANCE PROVIDING RATES FOR SPECIAL AREAS
 INTENDED TO BE OCCUPIED WITHIN THE PREMISES OF THE NEW
 - PASAY CITY PUBLIC MARKET AND MALL.
 SPONSORED BY City Councilors Imelda Calixto-Rubiano, Marlon A.
 Fh resebre, Richard M. Advincula, Lexter N. Ibay, Mary Grace B. Santos, Ma.
 —+—hnisa B. Petallo, Jonathan L. Cabrera, Noel C. Bayona, Reynaldo O. Padua,
 nel Regino T. Arceo, Edita V. Vergel De Dios, Ian P. Vendivel, Generoso F.
 neta and Brian Kristiann P. Bayona
 WHEREAS, Special areas are those that has minimum area of eight
 (8) square meters and up to fifteen (15) square meters
 &gt;
 = te
 dealers and groceries
 \
 e
 i,
 &gt;
 L
 WHEREAS, Special area with the minimum of four hundred (400)
 square meters require specific renters
 NOW THEREFORE, Be enacted by the Sangguniang panlungsod in session
 duly assembled:
 \&lt;
 = WHEREAS, These special areas are intended for carinderias, ice
 / SECTION 1 Rental Rates or Special Areas. Due to the interest of some
 entrepreneurs to occupy bigger spaces of area suitable for the business at the
 Pasay City Public Market and Mall, the city government is now providing
 special rates of rental based on the size of the area intended to be occupy to
 wit;
 A. Carinderia - Minimum Size 12 Sq meters Php60.00/sq./day
 B. Ice Dealers — Minimum Size 15 Sq meters Php60.00/sq./day
 / C. Rice Dealers- Minimum Size 15 Sq meters Php60.00/sq./day
 D. Groceries- Minimum Size 8 Sq meters Php60.00/sq./day
 E. Mall, Frontage- Minimum Size 400 Sq meters Php600.00/sq./month \
 i
 SECTION 2 Effectivity This ordinance shall take effect upon passage by the ~%-&gt;
 Sangguniang Panlungsod, approval by the City Mayor and one (1) day after
 publication in a newspaper of general circulation in the City of Pasay,
  Page2
 AN ORDINANCE PROVIDING FOR RATES FOR SPECIAL AREAS INTENDED TO BE
 OCCUPIED WITHIN THE PREMISES OFTHE NEW PASAY CITY PUBLIC MARKET AND MALL.
 ENACTED IN THE City of Pasay this eoth day of Novemberin the year
 of Our Lord Two Thousand Seven.
 CERTIFIED APPROVED BY THE SANGGUNIANG PANGLUNGSOD:
 Peed W7/
 HON. MARLON A. PESEBRE HON. yin O-RUBIANO
 Z PRL TIC
 Zar
 HON .RIC ADVINCULA alae Mak ONA
 y
 HON /
 Mh |
 HON. id GRACE B. SANTOS HON. AF ¥EGINO T. ARCEO
 HON. MA. LUISA B. PETALLO ON. EDITA V. VERGEL DE DIOS
 HON. JONATHAN L. CABRERA HON. IAN P| VENDIVE
 —=
 =&gt;
 Ex- Officio Members
 HON. GENEROSO F. CUNETA HON. BRIAN
 STIAN P. BAYONA
 Liga Ng Mga Barangay S i
 g Kabataan
 CERTIFIED TRUE COPY :
 A Eins to Ac)
 HON. EDITA V. VERGEL DE DIOS
 President Pro-Tempore/Acting Presiding Officer
 Al TED:
 Al O B. YAM
 ity Secretary
 ROVED BY
 HON. ATTY. WENCESLAO B. TRINIDAD
 City Mayor 2 JAN 2008</t>
  </si>
  <si>
    <t>AN ORDINANCE AUTHORIZING A TWO PESO (PHP 2.00) SURCHARGE MOVIE TICKETS SOLD IN ALL CINEMAS IN THE CITY OF PASAY FOR THE WHOLE MONTH OF DECEMBER 2007, AND EVERY YEAR THEREAFTER, AS CONTRIBUTION OF THE MOVIE GOING FOR THE BENEFIT OF THE PHILIPPINE NATIONAL RED GROSS (PNRC) PASAY CHAPTER TO FUND ITS HUMANITARIAN MISSIONS.</t>
  </si>
  <si>
    <t>REPUBLIC OF THE PHILIPPINES
 Lungsod Ng Pasay, Kalakhang Mayniia
 Tanggapan ng Sangguniang Paniungsod
 ORDINANCE NO. 4037. S-2007
 ) AN ORDINANCE AUTHORIZING A TWO PESO ( Php 2.00) SURCHARGE
 \ MOVIE TICKETS SOLD IN ALL CINEMAS IN THE CITY OF PASAY POR
 THE WHOLE MONTH OF DECEMBER 2007, AND IVERY YRAR
 4 THEREAPTER, AS CONTRIBUTION OFF THE MOVIE GOING FOR THE
 BENEFIT OF THE PHILIPPINE NATIONAL RED CROSS (PNRC) PASAY
 CHAPTER TO FUND [TS HUMANTPARTAN MISSIONS.
 \
 \
 INTRODUCED BY : HONORABLE VICE -MAYOR ANTONINO G. CALIXTO
 SPONSORED BY [MEUL-DA CALIXTO-RURIANO: HON. ELAN PO VENDIVEL:
 &amp; BAYONA; HON, LEATER SL EIBAYV SHON, REY NALDO O. PADUA; HON.
 ALARY GRACKH BOSAN TOS: HON, ARNEL REGINOT. ARCKO:
 TOS IVEALLUES A BL PRP ALILO:; EON, EDEPA VY. VERGEL Di DIOS;
 WHEREAS, Section 458 of Republic Act No. 7160 otherwise known as the Local
 Government Code of 1991 provides that the Sagguniang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in Section 22 of
 this Code;
 WHEREAS, DILG Memorandum Circular No. 2007-35 dated April 11, 2007
 addressed to all Provincial Governors, City Mayors, Municipal Mayors, Punong
 Barangays, DILG Regional Directors and others concerned are encouraged to extend
 y a
 support to 2007 Philippine National Red Cross Membership Program;
 WHEREAS, Civil Service Commission Memorandum Circular No. 09-2007 dated
 May 28, 2007 addressed to all Heads of Constitutional Bodies, Departments, Bureaus and
 Agencies of the National Government; Local Government Units; Government-owned
 and controlled corporations with original charter; and State Universities and Colleges;
 * inviting all government officials and employees to adopt the principle of helping
 humanity thru the 2007 National Membership and Fund Drive Program of the Philippine
 National Red Cross.
 NOW THEREFORE, BE ORDAINED, AS (TIS HEREBY ORDAINED BY
 THE SANGUNIANG PANLUNGSOD . in session duly assembled, that:
 SECTION 1 . SURCHARGE - A two peso (Php 2.00) surcharge on all movie tickets
 sold in all cinemas in the City of Pasay for the whole month of December 2007 and
 every year thereafter, as contribution of the movie going public for the benefit of the
 Philippine National Red Cross, Pasay Chapter is hereby authorized PROVIDED , that
 the aggregate amount realized hereof shall be used to fund its humanitarian missions;
 PROVIDED FURTHER, that an accounting report be submitted each year to the City
 Council and to the City Mayor as Chairman of the Pasay City Chapter of the PNRC
 considering that the proceeds hereof were realized thru the initiative of the City
 Administration of Pasay.
  SECTION 2 Effectivity Clause-This ordinance shall take effect upon passage and
 approval by the Sangguniang, approval of the Mayor,
 ENACTED this 26th day of November, 2007.
 va a ED BY THE SANGGUNIANG PANGLUNGSOD:
 Ca
 ote
 ‘
 \
 SALIXTO- RUBIANO
 ‘
 +
 ic
 RLON A. PESEBRE HON IMELDA
 HON. MARY GRACE B. SANTOS
 on
 . BUSA B. PETALILO
 }
 HON. OATH MAA ABRERA
 HON.
 Kix: Officio Members |
 HON. GENEROSO BF. CUNETA HON. BRIAN KRISTIAN P. BAYONA
 Lig4 Ng Mga Barangay Sangguniang Kabataan
 CERTIFIED TRUE COPY -
 WL,
 HOND ANFONENO G. CALIATO
 City Vice Mavor/ Presiding Officer
 APPROVED BY:
 HON, ATTY. WENCESLAO B. TRINIDAD
 »
 -
  ’
 Republika ng Pilipinas
 Lungsod ng Pasay, Kalakhang Maynila
 TANGGAPAN NG ALKALDE
 MEMORANDUM
 TO : HON. ANTONINO G. CALIXTO
 City Vice Mayor/ Presiding Officer
 ALL CITY COUNCILORS
 Pasay City
 Q@MFY SECRETARIAT
 SUBJECT ; Veto Message RANGGU G PANGLUNGSOD
 NIANG oO
 DATE . December 3, 2007 ia pais
 Kon n nnn nnn nn nn nnn nnn nn nn nn nnn nnn nnn nn nnn nnn nnn nnn nn nn nn nnn nnn nn nn nn ene eee Xx
 Transmitted for approval of the undersigned, are the attached proposed ordinances
 which were received on November 28, 2007, to wit: City Ordinance No. 4036 and City
 Ordinance No. 4037
 By virtue of Section 55 of RA 7160 (Local Government Code of 1991), | hereby veto
 the proposed city ordinances for being prejudicial to the people of Pasay City.
 Evidently, the purpose of the proposed City Ordinance No. 4036 is to raise revenue
 for the operation of the PADAC. By its nature, said ordinance is a taxing measure, the
 primary purpose of which is to raise revenue, nothing more, nothing less. If there is an
 element of regulation, the same is merely incidental.
 As such, it should comply with one of the fundamental principles that it should not
 be unjust, excessive, oppressive, or confiscatory (Section 130 [c], RA 7160). And in this
 aspect, the City Ordinance No. 4036 failed for being oppressive.
 It is oppressive in that the people are being made to suffer an additional Php 2.00
 whenever they want to have leisure in theme parks. This tax measure may also have
 adverse effects on the City’s promotion of its tourism and culture.
 While the funds to be generated thereby would mean a continuous operation of the
 PADAC, the additional burden should no longer be passed to the people, who are already
 exposed to the same taxes imposed by the City. Moreover, there is already an appropriation
 in the 2008-2009 City Budget for the PADAC, hence, there is no need to raise funds for the
 same.
 By way of analogy, City Ordinance No. 4037 is likewise vetoed on the same legal
 justifications mentioned above.
 Premises considered, the said legislative acts are hereby vetoed and returned to the
 Pasay City Council.. Let this veto message be officially recorded in the minutes of the
 proceedings of the said chamber. | as p
 ATTY. WENCESLAO B. TRINIDAD
 City Mayor
  , Phils.
 la
 12/7/06
 &amp; CITY MAYOR
 AY GITY
 48 pm
 TH
 AS
 12:
 pp
 z
 Lr
 oe. eo
 ippines
 il
 LUNGSOD NG PASAY, KALAKHANG MAYNILA
 Office.of the City Secretariat
 CitySecretariat@www.pasay.gov.ph
 fd
 c=]
 Ay
 8)
 os
 ~~
 omg
 2]
 0
 a
 Q
 ®
 a
 833-2875 &amp; 551-1941
 Room 424 &amp; 425 4/F Pasay City Hall Bldg. FB Harrison St., Pasay City 1300, Metro Man
 vin</t>
  </si>
  <si>
    <t>AN ORDINANCE CHARGING AN EXTRA TWO (P2.00) PESOS FOR EVERY ENTRANCE TICKET SOLD IN ALL THEME PARKS IN PASAY CITY STARTING DECEMBER 1, 2007 TO JANUARY 15, 2008 TO SERVE AS FUND FOR THE PASAY CITY ANTI-DRUG ABUSE COUNCIL (PADAC)</t>
  </si>
  <si>
    <t>» a
 Re She nplic OF Be PPh eS
 Lumosed Mo Parsy. Kalakhane Mawnils
 AGRI PB mE ae.be ay ‘GERACE E ER ee REN Bee ead Q
 fit
 ; cee PPD PEED fi TEE 4 Sea rreye fe fa sPpiaee aes é fa Teil iif € Jot. aa ¥
 ENS)
 J 7 a AC
 ; ORDINANCE NO. _‘°3_, Series of 2007
 NS ,
 e SS AN ORDINANCE CHARGING AN EXTRA TWO (P2.00) PESOS FOR EVERY ENTRANCE TICKET SOLD ny
 IN ALL THEME PARKS IN PASAY CITY STARTING DECEMBER 1, 2007 TO JANUARY 15, 2008 TO )
 SERVE AS FUND FOR THE PASAY CITY ANTI-DRUG ABUSE COUNCIL (PADAC) k
 Introduce by Vice Mayor Antonino G. Calixto
 Sponsored by City Councilors RICHARD M. ADVINCULA, IMELDA G. CALIXTO-RUBIANO, {|
 MA. LUISA B. PETALLO, REYNALDO O. PADUA, MARLON A. PESEBRE, JONATHAN L. CABRERA, |
 ARNEL REGINO T. ARCEO, NOEL C. BAYONA, LEXTER N. IBAY, EDITA V. VERGEL DE DIOS, ~
 MARY GRACE B. SANTOS, IAN P. VENDIVEL, | y
 | BRIAN KRISTIANN P. BAYONA, GENEROSO F. CUNETA &amp;
 WHEREAS, the Pasay City Anti Drug Abuse Council (PADAC) has been hampered in implementing i
 the objectives or purposes for which it was created due to lack of sufficient funds;
 \
 WHEREAS, PADAC has proven to be of great help to the community and has considerably «
 \
 contributed in neutralizing the proliferation of illegal drugs in the city and has made countless arrests ‘Ss
 2
 het apprehensions of illegal drug traders and traffickers;
 WHEREAS, the lack of funds should not be the reason for the non-implementation or reinforcement
 of the noble purpose and objectives of PADAC;
 WHEREAS, in the best interest of the City and its constituents, there is a need to find a source of ~
 funds for the continuous operation of PADAC;
 Ne WHEREAS, charging an extra Two (P2.00) Pesos to every cinema and theme parks ticket sold in
 \y Pasay City is a reasonable source of funds for the continuing operation of PADAC;
 NOW THEREFORE BE IT ORDAINED AS IT IS HEREBY ORDAINED by the Sangguniang
 Panlungsod in session duly assembled, that:
 \ Section 1. CHARGING OF FEES AND DURATION — The amount of Two (P2.00) Pesos shall
 ‘henceforth additionally charged to every entrance ticket sold in all theme parks in Pasay City from December
 1, 2007 to January 15, 2008 to serve as fund for the Pasay City Anti Drug Abuse Council (PADAC). “
 Section 2. MECHANICS — That for charging Two (P2.00) Pesos to every ticket sold, the City of
 Pasay shall issue a ticket for the amount of Two (P2.00) Pesos per ticket, bearing the title “KAMPANYA
 KONTRA DROGA”, the number of this Ordinance, the signature of the City Vice Mayor and the Ticket
 Control Number.
 2.1. The said ticket shall be separate and distinct from ticket owned and sold by establishments
 mentioned in this ordinance.
 2.2. That for each ticket owned and sold by the concerned establishment, they will charge each of
 | “a customer an extra Two (P2.00) Pesos by virtue of this Ordinance and each customer shall then be
 ed another “KAMPANYA KONTRA DROGA’” ticket by said establishment.
  Page 2 of 2 pages
 Ordinance No. 4036, Series of 2007
 AN ORDINANCE CHARGING AN EXTRA TWO (P2.00) PESOS FOR EVERY
 ENTRANCE TICKET SOLD IN ALL THEME PARKS IN PASAY CITY STARTING
 DECEMBER 1, 2007 TO JANUARY 15, 2008 TO SERVE AS FUND FOR THE
 PASAY CITY ANTI-DRUG ABUSE COUNCIL (PADAC)
 2.3. The owners of said establishments shall remit the proceeds of the tickets every 20" day of
 the following month to the Treasurer's Office of Pasay City and they shall be issued a corresponding
 official receipt by the City Government.
 2.4, That the office of the City Mayor as the Chairman and the City Vice Mayor as the Action
 Man of PADAC shall exercise supervision and control on the implementation of this Ordinance.
 2.5. That the office of the City Mayor as the Chairman and the City Vice Mayor shall work
 closely with the Treasurer's Office in monitoring the implementation of this ordinance until its duration
 and furnish the Office of the City Treasurer a copy of the Requisition and Acknowledgement receipt
 issued to different theaters and theme parks for monitoring of its accountability and collections.
 2.6. That these particular revenues shall serve solely as fund for the Pasay Anti Drug Abuse
 Council (PADAC) and the collection thereof shall be the responsibility of the City Treasurer's Office who
 shail likewise hold the fund as trust fund.
 Section 3. EFFECTIVITY- This Ordinance shall take effect upon approval and publication.
 ENACTED this26th __ day of November in the Year of Our Lord Two Thousand and Seven.
 CERTIFIED APPROVED BY THE SANGGUNIANG PANLUNGSOD
 ? r, ae See 6
 LON A. PESEBRE Hon. IMELDA alt
 XTO- RUBIANO
 T. ARCEO
 g
 / At UY Weak ds fiw
 on, EDITA V. EEL DEDIOS |
 . ¢ i“
 Hon. ARNEL
 Hon. iy HAN L: CABRERA Hon. IAN PR. VENDIVEL
 Ex- Officio Members
 Hon. GENEROSO F. CUNETA Hon. BRIAN KRISTIANN P. BAYONA
 Liga Ng Mga Barangay ngguniang Kabataan
 CERTIFJED TRUE COPY:
 vous
 &gt;ANTONINO G. CALIXTO
 City Vice- Mayor &amp; Presiding Officer
 APPROVED:
 Atty. WENCESLAO “Peewee” B. TRINIDAD
 City Mayor
 Rddomasian-Saron@CitySecretariat
  Republika ng Pilipinas
 Lungsod ng Pasay, Kalakhang Maynila
 TANGGAPAN NG ALKALDE
 MEMORANDUM
 TO HON. ANTONINO G. CALIXTO
 City Vice Mayor/ Presiding Officer
 ALL CITY COUNCILORS
 Pasay City x
 Q@M@Y SECRETARIAT
 SUBJECT : Veto Message BINGGUNIANG PANGLUNGSOD
 TV
 DATE . December 3, 2007 naeer
 X nnn a enn nanan nnn nn nn nn nnn nnn - $= === === 88 2 == == === == == == +--+ ++ ----------------X
 Transmitted for approval of the undersigned, are the attached proposed ordinances
 which were received on November 28, 2007, to wit: City Ordinance No. 4036 and City
 Ordinance No. 4037
 By virtue of Section 55 of RA 7160 (Local Government Code of 1991), | hereby veto
 the proposed city ordinances for being prejudicial to the people of Pasay City.
 Evidently, the purpose of the proposed City Ordinance No. 4036 is to raise revenue
 for the operation of the PADAC. By its nature, said ordinance is a taxing measure, the
 primary purpose of which is to raise revenue, nothing more, nothing less. If there is an
 element of regulation, the same is merely incidental.
 As such, it should comply with one of the fundamental principles that it should not
 be unjust, excessive, oppressive, or confiscatory (Section 130 [c], RA 7160). And in this
 aspect, the City Ordinance No. 4036 failed for being oppressive.
 It is oppressive in that the people are being made to suffer an additional Php 2.00
 whenever they want to have leisure in theme parks. This tax measure may also have
 adverse effects on the City’s promotion of its tourism and culture.
 While the funds to be generated thereby would mean a continuous operation of the
 PADAC, the additional burden should no longer be passed to the people, who are already
 exposed to the same taxes imposed by the City. Moreover, there is already an appropriation
 in the 2008-2009 City Budget for the PADAC, hence, there is no need to raise funds for the
 same. :
 By way of analogy, City Ordinance No. 4037 is likewise vetoed on the same legal
 justifications mentioned above.
 |
 3 on considered, the said legislative acts are hereby vetoed and returned to the
 Pasay City Council. Let this veto message be officially recorded in the minutes of the
 proceedings of the said chamber. : aS p
 ATTY. WENCESLAO B. TRINIDAD
 City Mayor
  +
 | te
 fa)
 &gt;
 . aa &lt; = S
 = = x N
 ~ aN
 ~~ =
 be c
 2 om sé
 = “(3 o.
 ee 2
 — 7 w@2
 F oe Vey
 ie i S
 ry dt 2
 ~~ on = 5
 G ‘ W a
 Tc + he an
 fc 3 3
 Pl @ : PES)
 Qi ict! = ,
 a. , C) ws ‘ x = .U
 0) BD DOT: 2o
 v O '@) .—
 ay ® &gt;e
 Q O t) + id
 f= | OT oe | rs
 jor a an | a7
 % wl O .
 in 4]
 Tin
 | MN
 a)
 TN
 os fo)
 oe (fi</t>
  </si>
  <si>
    <t>AN ORDINANCE AMENDING ORDINANCE NO. 3902, SERIES OF 2007 ENTITLED "AN ORDINANCE FIXING THE RATES FOR CREMATORIUM SERVICES AT THE PASAY CITY CREMATORIUM".</t>
  </si>
  <si>
    <t>gE HE HE He HF HE HF FE WE Ss omic es = — -_
 REPUBLIC OF THE PHILIPPINES
 SANGGUNIANG PANLUNGSOD
 Pasay City, Metro Manila
 EXCERPT FROM THE MINUTES OF THE REGULAR SESSION OF THE
 SANGGUNIANG PANLUNGSOD OF PASAY CITY, HELD AT ITS SESSION HALL, ON
 MONDAY, October 1, 2007
 PRESENT:
 Hon. ANTONINO G. CALIXTO _ Vice-Mayor &amp; Presiding Officer
 Hon. MARLON A. PESEBRE City Councilor
 Hon. RICHARD M. ADVINCULA City Councilor
 Hon. LEXTER N. IBAY City Councilor
 Hon. MARY GRACE B. SANTOS City Councilor
 Hon. JONATHAN L. CABRERA City Councilor
 Hon. IMELDA G. CALIXTO-RUBIANO — City Councilor
 Hon. NOEL C. BAYONA City Councilor
 Hon. REYNALDO O. PADUA City Councilor
 Hon. ARNEL REGINO T. ARCEO City Councilor
 Hon. IAN P. VENDIVEL City Councilor
 Hon. GENEROSO F. CUNETA Ex-Officio Member
 Hon. BRIAN KRISTIANN P. BAYONA ~— Ex-Officio Member
 ABSENT:
 ORDINANCE NO. 4008, S-2007
 AN ORDINANCE AMENDING ORDINANCE NO. 3902, SERIES OF 2007
 ENTITLED “AN ORDINANCE FIXING THE RATES FOR CREMATORIUM
 SERVICES AT THE PASAY CITY CREMATORIUM”.
 Sponsored by: COUNCILORS RICHARD M. ADVINCULA, IMELDA CALIXTO-RUBIANO,
 NOEL C. BAYONA, MA. LUISA B. PETALLO, REYNALDO O. PADUA, MARY GRACE B.
 SANTOS, ARNEL REGINO T. ARCEO, MARLON A. PESEBRE, EDITA V, VERGEL DE DIOS,
 JONATHAN L. CABRERA, IAN P. VENDIVEL, BRIAN KRISTIANN P. BAYONA, LEXTER N.
 IBAY and GENEROSO F. CUNETA
 WHEREAS, due to the rising cost of burial lots, cost of constructing and/or
 renting niches, our constituents are now finding it hard to bury their love ones since dying
 nowadays is now becoming exorbitant to the extent that the city government had caused
 the establishment of a crematorium and in order to maintain its public service operations,
 it is hereto incumbent to fix the rate of its services.
 NOW THEREFORE, BE IT ORDAINED AS IT IS HEREBY ORDAINED,
 by the Sangguniang Panlungsod in session duly assembled, to wit:
 Section 1. Applicability of Services. - The local government unit of the City
 Government of Pasay is currently operating a crematorium, which shall render cremation
 services to residents as well as non-residents of the City. Consequently, in order to
 recover the cost of its maintenance to assure the continuity of its public service functions
 for the citizens, the rate for its services must be fixed which shall be applicable most
 especially to the unprivileged city constituents.
 Section 2. Permit Fee and Rate of Crematorium Services. — For all classes of
 cremation services, there should be first paid the amount of Five Hundred (P500.00)
 esos as cremation permit fee.
  Page 2 of AN ORDINANCE AMENDING ORDINANCE NO. 3902, SERIES OF 2007 ENTITLED “AN
 ORDINANCE FIXING THE RATES FOR CREMATORIUM SERVICES AT THE PASAY CITY
 CREMATORIUM”.
 THE RATE FOR CREMATORIUM SERVICES IS HEREBY FIXED AS FOLLOWS, to wit:
 1. Residents (Adults) — Eight Thousand Pesos ----------- P8,000.00
 2. Non-Residents (Adults) — Fifteen Thousand Pesos - --- - - P15,000.00
 3. Cremation of Bones/Remains — Four Thousand Pesos - - - - P4,000.00
 Special Rates are hereby provided in favor of infants/children/youth which are
 pegged based on their age level and body built, to wit:
 1. Infants — Two Thousand Pesos -------------7777 7777 P2,000.00
 2. Children (Below 12 yrs. old) — Four Thousand Pesos - - - - - - P4,000.00
 3. Children/Youth (Below 18 yrs. old) — Six Thousand Pesos - - P6,000.00
 Section 3. — Proof of Residency — Upon presentation of the following
 documentary evidences to serve as proof of the residency of the deceased as a city
 resident, the applicant who wishes to avail of the special rate for cremation services must
 present any two (2) of the following requirements:
 1. A duly signed Certificate of Residency of the deceased to be secured from
 the Punong Barangay concerned.
 A Valid Voter’s Identification Card (ID) of the deceased resident in case of an
 adult constituent.
 3. The Birth Certificate reflecting information that the deceased is a bonafide
 city resident.
 4. Any other document showing proof of residency of the deceased
 Section 4. — Pauper/Underprivileged Resident — A pauper/underprivileged
 resident is one who falls within the clientele of the City Social Welfare
 Development Office and that of the Urban Poor Affairs Office. Such resident of
 the city may avail of the cremation services upon presentation of proof of
 residency and indigency through a pauper/indigent certificate jointly signed by the
 heads of the mentioned offices.
 A pauper/underprivileged/indigent resident of the city may avail of the
 herein contemplated cremation services free of charge beginning calendar year
 2008 subject to an appropriation of One Million Two Hundred Thousand Pesos
 (P1,200,000.00) to be incorporated in the 2008 annual budget of the city
 government for a Burial Assistance Program, however, for the meantime such
 constituents shall only be charged of cremation services at cost.
 Section 5. Effectivity — This ordinance shall take effect upon passage of
 the Sangguniang Panlungsod, approval by the City Mayor and publication in a
 newspaper of general circulation in the City of Pasay.
 ENACTED in the City of Pasay this 1* day of October, 2007.
  Page 3 of AN ORDINANCE AMENDING ORDINANCE NO. 3902, SERIES OF 2007 ENTITLED “AN
 | ORDINANCE FIXING THE RATES FOR CREMATORIUM SERVICES AT THE PASAY CITY
 CREMATORIUM”.
 CERTIFIED APPROVED BY THE
 SANGGUNIANG PANGLUNGSOD
 DURING THE REGULAR SESSION
 HELD ON October 1, 2007.
 ATTESTED BY:
 HON. A INO G. CALIXTO
 City Vice-Mayor &amp; Presiding Officer
 APPROVED BY:
 By ded
 HON. WENCESLAO B. TRINIDAD
 City Mayor</t>
  </si>
  <si>
    <t>AN ORDINANCE AMENDING CHAPTER 21 OF ORDINANCE NO. 1614, SERIES OF 1999 RELATING TO THE RATES OF RENTAL OF NICHES AND LOTS INCLUDING BURIAL, TRANSFER AND ENTRANCE FEE OF CADAVER AT THE PASAY CITY PUBLIC CEMETERY.</t>
  </si>
  <si>
    <t>|
 -
 , &amp;
 é
 Republic of the Philippines
 Lungsod Ng Pasay, Kalakhang Maynila
 fanggapan ng Sangguniang Panlungsod
 ORDINANCE NO. 2992_, SERIES OF 2007 S
 AN ORDINANCE AMENDING CHAPTER 21 OF ORDINANCE NO. 1614, SERIES OF oh
 )
 \
 “Y
 RELATING TO THE RATES OF RENTAL OF NICHES AND LOTS INCLUDING BURIAL,
 TRANSFER AND ENTRANCE FEE OF CADAVER AT THE PASAY CITY PUBLIC CEMETERY.
 Sponsored by City Councilors RICHARD M. ADVINCULA; IMELDA G. CALIXTO- RUBIANO |
 NOEL C. BAYONA; MA. LUISA B. PETALLO; REYNALDO O. PADUA; Pins
 MARY GRACE B. SANTOS; ARNEL REGINO T. ARCEO; MARLON A. PESEBRE; ar.
 EDITA V. VERGEL DE DIOS; JONATHAN L. CABRERA; IAN P. VENDIVEL
 BRIAN KRISTIANN P. BAYONA; and GENEROSO F. CUNETA
 recenmanee at TNE « &amp;
 Be it enacted by the Sangguniang Panlungsod of Pasay in session duly assembled, to wit: \ |
 ~~
 Section 1. RATES OF CHARGES - There is hereby imposed cemetery charges for the city public
 cemetery operated and maintained by the city government of Pasay in accordance with the following rates t
 collected by the Office of the Mayor, to wit:
 Rental of Niche
 \e
 =
 SS a) One Thousand (P1,000.00) Pesos for each niche for five (5) years (P200.00 per
 ws year), on the first two (2) bottom layers;
 —
 b) Two Hundred (P200.00) Pesos each niche per year on the 3 and 4" top layers:
 Rental of Lot, per square meter per year P 50.00
 Rental of Apartment/niche- Seven Hundred Fifty (P750.00) Pesos for five
 years (P150.00 per year).
 In case of extension beyond five (5) years period, the annual fee of Two Hundred (P200.00)
 Pesos shall be charged accordingly.
 X Section 2. RATE OF BURIAL, TRANSFER AND ENTRANCE FEES - There is hereby improved
 cemetery fees for the city public cemetery owned, operated and maintained by the city government of Pasay
 in accordance with the following rates to be collected by the Office of the City Health Office, to wit:
 1. Deaths that occurred in the city and to be buried in the Pasay City Public Cemetery
 Burial Fee From Php75.00 To Php150.00
 Cemetery Fee From Php75.00 To Php150.00
 2. Deaths occurred outside Pasay but to be buried in Pasay City
 Cemetery Fee From Php75.00 To Php150.00
 Burial Fee From Php75.00 To Php150.00 \7/
 -} —~
 Entrance Fee From Phpi00.00 To Php200.00 |
 /F Pasay City Hall Bldg., FB Harrison St., Pasay City 1300, MM, Phil's. b AG
 be/
 \
  Page 2 of three (3) pages .....
 Ordinance No. , Series of 2007 39 92 S= 2007
 AN ORDINANCE AMENDING CHAPTER 21 OF ORDINANCE
 NO. 1614, SERIES OF 1999 RELATING TO THE RATES OF
 RENTAL OF NICHES AND LOTS INCLUDING BURIAL,
 TRANSFER AND ENTRANCE FEE OF CADAVER AT THE
 PASAY CITY PUBLIC CEMETERY
 3. Deaths that occurred abroad and to be buried outside Pasay City
 Entrance Fee From Php500.00 To Php700.00
 Transfer Fee From Php100.00 To Php200.00
 4. Deaths that occurred in the city and to be buried outside (attached transit)
 Transfer Fee From Php100.00 To Php200.00
 9. Deaths that occurred abroad and to be buried in Pasay
 Entrance Fee From Php500.00 To Php700.00
 Cemetery Fee From Php 75.00 To Php150.00
 Burial Fee From Php 75.00 To Php150.00
 6. Deaths that occurred in Pasay City and to be transferred abroad
 Transfer Fee From Php500.00 To Php700.00
 7. Exhumation Fee From Php50.00 To Php1i50.00
 8. Transfer of Bones From Php100.00 To Php200.00
 9. Cremation Permit Fee Php500.00
 Section 3. Disposition of Charges. — All proceeds realized from the cemetery/crematorium
 charges shall be used solely for the services in improving the poor fiscal position of the city by generating
 additional funds for the improvement and maintenance of the public cemetery/crematorium from which
 said revenue was derived.
 ri
 Section 4. Effectivity. — This ordinance shall take effect upon passage by the Sangguniang
 Panlungsod, approval by the City Mayor and publication in a news paper of general circulation in the City
 of Pasay.
 ENACTED, this ''t5 day of©¢?* in the Year of Our Lord Two Thousand and Seven, Pasay
 City, Metro Manila, Philippines.
 CERTIFIED APPROVED BY THE SANGGUIANG roses oi
 District- I District- II
 Hon. MARLON A. PESEBRE
 ity Councilor
 s
 4
 Hon. MARY GRACE B. SANTOS Hon. ARNEL REGINO T. ARCEO
 City Councilor City Councilor
  »
 Page 3 of three (3) pages .....
 Ordinance No. , Series of 2007 3 Pe » S-2007
 AN ORDINANCE AMENDING CHAPTER 21 OF ORDINANCE
 NO. 1614, SERIES OF 1999 RELATING TO THE RATES OF
 RENTAL OF NICHES AND LOTS INCLUDING BURIAL,
 TRANSFER AND ENTRANCE FEE OF CADAVER AT THE
 PASAY CITY PUBLIC CEMETERY
 7 bAwD
 Hon. EDITA V. VERGEL DE DIOS
 City ay ae
 Hon. GENEROSO F. CUNETA
 LIGA Ng Mga Barangay
 Certified True Copy;
 - ANTONINO G. CALIXTO
 City Vice- Mayor &amp; Presiding Officer
 Attested by:
 APPROVED
 Atty. WENCESLAO B. TRINIDAD
 City Mayor
 19 SEP 200/
 rddomasian@citysecretariat
 File Name: Cemetery charges2
 a</t>
  </si>
  <si>
    <t>AN ORDINANCE PROVIDING FOR THE RULE OF SUCCESSION IN THE EVENT OF TEMPORARY SUSPENSION (PREVENTIVE SUSPENSION OR SUSPENSION AS A PENALTY IN OFFICE FOR THREE (3) MONTHS OR MORE OF DULY ELECTED AND PROCLAIMED CITY COUNCILORS OF THE SANGGUNIANG PANLUNGSOD OF THE CITY GOVERNMENT OF PASAY</t>
  </si>
  <si>
    <t>Republic of the Philippines
 SANGGUNIANG PANLUNGSOD
 Pasay City
 ORDINANCE NO. 2987 _ S-2007
 EVENT OF TEMPORARY SUSPENSION ( PREVENTIVE SUSPENSION OR
 PENSION AS A PENALTY ) IN OFFICE FOR THREE (3) MONTHS OR
 MORE OF DULY ELECTED AND PROCLAIMED CITY COUNCILOR/S OF THE
 XNGGUNIANG PANLUNGSOD OF THE CITY GOVERNMENT OF PASAY
 SS 2
 . | Sponsored by City Councilor RICHARD M. ADVINCULA \
 Whereas, Republic Act 7160 commonly known as the Local Govemment
 Code of 1991 provides for the rule of succession in case of permanent
 disability or permanent vacancy in the position of a City Councilor in the
 Sangguniang Panlungsod, however, the same law, probably because of oversight,
 failed to provide how to resolve a situation where there is only a temporary
 iN incapacity in the form of a suspension in office onthe part of a City Councilor,
 ~\
 aN
 2 ORDINANCE PROVIDING FOR THE RULE OF SUCCESSION IN THE
 a
 hence , the reason for the introduction of the herein ordinance.
 NOW, THEREFORE BE IT ORDAINED AS IT IS HEREBY ORDAINED by
 the Sangguniang Panlungsod in session duly assembled, providing for the rule of
 succession in the event of temporary suspension in office (preventive suspension
 or suspension as a penalty) of duly elected and proclaimed City Councilors oJ
 the Sangguniang Panlungsod of the City Government of Pasay:
 Section 1. Temporary Suspension In Office.- When a_ duly elected
 and proclaimed City Councilor/s is temporarily suspended to perform his duties
 and responsibilities as a local legislator for three (3) months or more as a
 consequence of a preventive suspension arising out of a pending administrative or
 criminal case or suspension as a penalty, the proper authority shall appoint a
 temporary successor only for the duration of the Suspension provided NR
 following requisites are complied, to wit:
 1.) The appointee has all the qualifications for the position of NN
 Sanggunian member temporarily Suspended in Office.
 2.) The appointee shall come from the same political party of the
 sanggunian member temporarily suspended in office as indicated in
 his Certificate of Candidacy filed during the last preceding election.
 Y .
 X SS3:«(3.) ~The =appointee has a nomination from the highest official of the
 palitical party in the city of the sanggunian member temporarily |
 suspended in Office.
 y
 \ 4.) The appointee has a certificate of membership from the political party
 of the sanggunian member temporarily suspended in office.
 Section 2. Proper Authority.- The words “proper authority” as
 contemplated in the herein ordinance who shall appoint the successor of the
 City Councilor/s temporarily suspended from office shall refer to the City Mayor
 who shall immediately exercise such appointing authority or if said official is
 likewise suffering from suspension in office, then the Acting City Mayor whose
 power of appointment shall only be exercised thirty (30) days after the inception of
 the incapacity of the sanggunian member concerned.
 Section 3. Sanggunian Member With No Political Party.- |In case th
 temporary suspension in office is caused by a sanggunian member ak does
 &amp; not belong to any political party, the local chief executive shall, upon
  . " Page 2 of Ordinance No. _29°7 $-2007 AN
 | ORDINANCE PROVIDING FOR THE RULE OF
 SUCCESSION IN THE EVENT OF TEMPORARY
 SUSPENSION ( PREVENTIVE SUSPENSION OR
 SUSPENSION AS A PENALTY) IN OFFICE FOR THREE
 (3) MONTHS OR MORE OF DULY ELECTED AND
 PROCLAIMED CITY COUNCILOR/S OF THE
 SANGGUNIANG PANLUNGSOD OF THE CITY
 GOVERNMENT OF PASAY
 recommendation of the sanggunian concerned, appoint a qualified person to fill
 the vacancy.
 Section 4. Non-Removal Of Personnel-. The employees of the City
 Councilor concerned who has been suspended in office for three (3) months or
 more, whether the same is regular, temporary, casual, contractual, co- terminus or
 project employee’ shall not be removed or replaced during the period of
 suspension of such Official.
 Section 5. Penalty Provision.- Any person found violating any of
 the provisions of this ordinance shall suffer to pay a fine of Five Thousand ( P
 5,000.00 ) Pesos and imprisonment of one (1) year.
 Section 6. Effectivity.- This ordinance shall take effect upon passage by
 the Sangguniang Panlungsod, approval by the City Mayor and ten (10) days after
 publication in a newspaper of local circulation in the City of Pasay.
 ENACTED in the City of Pasay’ this _ 11% day of
 SEPTEMBER inthe Year of Our Lord Two Thousand Seven
 CERTIFIED APPROVED BY THE SANGGUNIANG PANLUNGSOD
 LON A. PESEBRE HON. IME BECAA O-RUBIANO
 Zz, 4 JP4 \LIOL 2
 pAY HON. nee ) PADUA
 HON. MARY, GRA ‘E/ B. SANTOS HON. ARNEL-REGINO T. ARCEO
 YM IO 7 TG WDD
 HONK. MISA B. PETALLO HON. EDITA V. VERGEL DE DIOS
 , «{
 TAN 1 CABRERA HON. IAN aye SIVEL
 / | m ‘“ e
 Ex- Officio Members
 KA | :
 NEROSO F. CUNETA HON BRIAN IANN P BAYONA
 |
 . ANTONINO G. CALIXTO
 City Vice Mayor
 Approved: .
 v
 HON. WENCESLAO B. TRINIDAD
 PSYsh7607
 oS</t>
  </si>
  <si>
    <t>AN ORDINANCE CREATING A SCHOLARSHIP GRANT TO THE DESIGNATED BENEFICIARIES OF ALL DULY ELECTED BARANGAY OFFICIALS, THE BARANGAY SECRETARY AND TREASURER, BARANGAY TANOD AND BARANGAY LUPON MEMBERS, PROVIDING A SEPARATE TRUST FUND ACCOUNT AND APPROPRIATING FUNDS IN CASE OF DEATH IN THE LINE OF DUTY OR INJURY LEADING TO PERMANENT DISABILITY, AS AMENDED.</t>
  </si>
  <si>
    <t>Republic of the Philippines
 Lungsod Ng Pasay, Kalakhang Maynila
 Tanggapan ng Sangguniang Panlungsod
 Sa
 ORDINANCE NO. 3980, SERIES OF 2007
 AN ORDINANCE CREATING A SCHOLARSHIP GRANT TO THE DESIGNATED BENEFICIARIES OF
 ALL DULY ELECTED BARANGAY OFFICIALS, THE BARANGAY SECRETARY AND TREASURER,
 BARANGAY TANOD AND BARANGAY LUPON MEMBERS, PROVIDING A SEPARATE TRUST FUND
 ACCOUNT AND APPROPRIATING FUNDS IN CASE OF DEATH IN THE LINE OF DUTY OR INJURY
 LEADING TO PERMANENT DISABILITY, AS AMENDED.
 Introduced by: Honorable Vice Mayor ANTONINO G. CALIXTO
 Sponsored by: Councilor NOEL C. BAYONA &amp; BRIAN KRISTIANN P. BAYONA
 Co- Sponsored by: Councilors ARNEL REGINO T. ARCEO
 IMELDA G. CALIXTO- RUBIANO; EDITA V. VERGEL DE DIOS;
 Auts 2) Derg t wre)
 | RICHARD M. ADVINCULA; REYNALDO O. PADUA;
 JONATHAN L. CABRERA; MARLON A. PESEBRE
 y
 i LEXTER N. IBAY: MARY GRACE B. SANTOS; IAN P. VENDIVEL;:
 ! =H MA. LUISA B. PETALLO &amp; GENEROSO F. CUNETA
 wae
 WHEREAS, the administration of the Honorable City Mayor, Atty. Wenceslao “Peewee” B.
 fmidad acknowledges the vital role of the barangay officials, barangay tanods and Lupon members that
 erve the community as a forum wherein the collective views of the people may be expressed, crystallized
 and considered, and where disputes may be amicably settled. As the basic political unit, the baranga
 functions as the primary planning and implementing unit of government programs, projects, and activities;
 Cp
 WHEREAS, the barangay officials, tanods and lupon are the ones who enforce laws and ordinates
 within their respective community and performs peace and order functions and in-charge of the maintena
 of public order, protection and security of life and property, thus they are prone to accidents that may cau
 death or permanent disability in the performance of their respective duties;
 WHEREAS, Section 393 of the Local Government Code or Republic Act 7160 authorizes the City
 overnment of Pasay through the Sangguniang Panlungsod to pass an_ ordinance providing appropriate “iA
 —penefits to barangay officials that the City may grant. ,
 ee
 NOW THEREFORE, BE IT ORDAINED AS IT IS HEREBY ORDAINED by the Sangguniang
 x atts Pasay in session duly assembled that:
 ection 1. BENEFITS GRANTED. — The City Government of Pasay hereby grants a Full Scholarship
 Program in all public elementary and high schools in Pasay City and at the Pamantasan ng Lungsod Ng Pasay
 to designated beneficiaries of the barangay officials, barangay tanods and lupon members who during their
 incumbency and while in the performance of their duties and functions causes his untimely death, or mury
 leading to permanent disability. ‘
 \
 Section 2. NUMBER OF BENEFICIARIES. — The Barangay officials entitled to avail of this
 scholarship grant can designate up to a maximum of three (3) beneficiaries either legitimate or illegitimate
 descendants, in accordance with the provisions of the New Civil Code to be indicated in an information sheet
 —S to be secured and filed with the Office of the Barangay Action Center at the
 ; S City Hall, Pasay City. The Office of the City Mayor shall administer the herein contemplated scholarship grant.
 a
 1 ~ wi
 11:07 AM
  Page 2 of 2 pages ......
 Ordinance No. 3980, Series of 2007
 AN ORDINANCE CREATING A SCHOLARSHIP GRANTS TO THE DESIGNATED BENEFICIARIES OF ALL
 DULY ELECTED BARANGAY OFFICIALS, THE BARANGAY SECRETARY AND TREASURER, BARANGAY
 TANOD AND BARANGAY LUPON MEMBERS, PROVIDING A SEPARATE TRUST FUND ACCOUNT AND
 APPROPRIATING FUNDS IN CASE OF DEATH IN THE LINE OF DUTY OR INJURY LEADING TO
 DISABILITY, AS AMENDED.
 Section 2. APPROPRIATION. For the purpose of this ordinance the City Budget Officer, City
 Treasurer and the City Administrator hereby directed to appropriate the amount of Two Million Pesos (Php2,
 000, 000.00) from the General Funds of the City Government of Pasay and shall have a separate Trust Fund
 Account beginning budget preparation for the 2008 Annual Budget of the City Government. In addition,
 thereafter an annual appropriation that will suffice of the amount shall be appropriated for the same purpose.
 Section 3. EFFECTIVITY. This ordinance shall take effect after enactment of the Sangguniang
 Panlungsod and approval of the City Mayor. The City Administrator is directed to prepare the Implementing
 Rules and Regulation of this ordinance to ensure the implementation thereof.
 ENACTED this 3 day of September in the Year of Our Lord Two Thousand and Seven, Pasay City,
 Metro Manila, Philippines.
 CERTIFXED “apc BY THE SANGGUNIANG PARLYRGSUP
 HON. MARLON A. PESEBRE
 HON. _ ADVINCULA
 HON. EXTER
 REGINO T. ARCEO
 O benvrLird
 (GEL DE DIOS
 HON. MARY-GRACE B. SANTOS
 HON. GENEROSO F, CUNETA RIAN KRISTIANN P. BAYONA
 LIGA Ng Mga Barangay Sangguhiang Kabataan
 Certified True Cop (2
 J \ oo
 \
 Hon. ANTONINO G. CALIXTO
 City Vice Mayor &amp; Presiding Officer
 Attested:
 Atty “ROBERTO B. YAM
 Atty. WENCESLAO B. TRINIDAD
 City Mayor
  ro
 Republika Ng Pilipinas
 Lungsod ng Pasay, Kalakhang Maynila
 TANGGAPAN NG TAGA-PANGASIWA
 IMPLEMENTING RULES AND REGULATIONS OF
 ORDINANCE NO. 3980, S. 2007,
 ‘AN ORDINANCE CREATING A SCHOLARSHIP GRANT JO _- THE
 DESIGNATED BENEFICIARIES OF ALL DULY ELECTED BARANGAY
 OFFICIALS, THE BARANGAY SECRETARY AND TREASURER, BARANGAY
 TANOD AND BARANGAY LUPON MEMBERS, PROVIDING A SEPARATE
 TRUST FUND ACCOUNT AND APPROPRIATING FUNDS IN CASE OF DEATH
 IN THE LINE OF DUTY OR INJURY LEADING TO PERMANENT DISABILITY,
 AS AMENDED"
 1. Each Barangay Official enumerated in the above ordinance is entitled
 to designate up to a maximum of three beneficiaries who may either
 be legitimate or illegitimate descendants of the Barangay Official
 concerned. Descendants here pertain to children, grandchildren and/or
 great grandchildren, as the case may be, of said barangay officials.
 2. Barangay Officials are instructed to accomplish the Information Sheet
 in triplicate which they may secure from the Barangay Action Center,
 together with a Certified True Copy of the Birth Certificates of each
 beneficiary, as proof of their relationship with the official concerned.
 The accomplished form will then be filed with the Barangay Action
 Center
 3. Deadline for submission of the Information Sheet is on June 15, 2008.
 The BAC is then given fifteen days within which to compile the
 documents and submit them to the City Mayor.
 4. After the said date, changes in beneficiaries may be made by the
 concerned barangay official by requesting for such change, in writing,
 and after submission of required documents proving relationship.
 5. It is understood that only beneficiaries of officials who are active
 in the service at the time of demise or permanent disability are
 entitled to avail of the Scholarship Grant.
  »
 ‘
 «
 Republika Ng Pilipinas
 Lungsod ng Pasay, Kalakhang Maynila
 TANGGAPAN NG TAGA-PANGASIWA
 To avail of the grant, a Death Certificate, in the case of demise, or
 Medical Certificate, in the case of permanent disability, must be
 presented to the Barangay Action Center, together with the
 corresponding application for availment of the grant by the beneficiary
 or his/her guardian. |
 Scholarship Grants shall be used in all public elementary and high
 schools of the City and the Pamantasan ng Lungsod ng Pasay.
 Checks for this purpose will be issued in favor of the school.
 Atty. ERNESTINA B/ CARBAJAL
 City Administrator</t>
  </si>
  <si>
    <t>AN ORDINANCE DECLARING SMOKE FREE ZONES AND PROVIDING PENALTIES FOR VIOLATION THEREOF.</t>
  </si>
  <si>
    <t>ae CcCete
 |
 j
 : .
 ~
 |
 f
 ;
 ;
 REPUBLIC OF THE PHILIPPINES
 PASAY CITY, METRO MANILA
 SANGGUNIAN PANLUNGSOD
 ORDINANCE NO. 395 , S-9¢
 Sponsored by Vice Mayor Wenceslao B. Trinidad
 AN ORDINANCE DECLARING SMOKE FREE ZONES AND
 PROVIDING PENALTIES FOR VIOLATION THEREOF.
 WHEREAS, smoking is dangerous to one's health and is equally
 harmful to non-smokers who have the right to breathe clean air in certain
 places;
 WHEREAS, Presidential Proclamation No. 400 declares government
 health facilities as smoke free zones;
 WHEREAS, under the Presidential Proclamation, encourages City
 governments to enact local legislation providing protection of both adults
 and children against smoking in public places and the health hazards of
 passive smoking as well as their strict enforcement and to encourage the
 Filipino people to assert their rights to a smoke-free environment.
 THEREFORE, BE IT ENACTED BY THE SANGGUNIAN PANLUNGSOD
 OF PASAY CITY IN SESSION ASSEMBLED:
 Section 1. TITLE.- This Ordinance shall be known as the Smoke-Free
 Zone Ordinance.
 Sec. 2. DEFINITION OF TERMS.- For the purpose of this Ordinance the
 following definitions shall prevail:
 2.1. HEALTH CENTERS - the duly accredited or recognized
 ~ health centers of the local Government of Pasay City.
 \
 iin 2.2. HOSPITALS - all medical institutions, public or private,
 | equipped and staffed to provide medical and surgical
 and sometimes psychiatric care for the sic or injured.
 2.3. MEDICAL/DENTAL CLINICS - all dental clinics as well as
 medical clinics designed to provide primary and
 secondary health care but not classified as a hospital.
 2.4. SPORTS VENUES - enclosed and air-conditioned places
 where sports or the playing of games or participation in
 competitive games involving physical exertion and skill
 are held. Smoking areas may be provided and
 designated at entrances/exits where cross-ventilation is
 available. +
  4 4 page 2
 2.5. COURTROOMS - rooms in which session of a court of
 law are held as well as the staff room of the judges.
 2.6. SCHOOLS - all education institutions, public or private,
 including their school grounds or premises.
 2.7. SHOPPING MALLS/CENTERS.- all enclosed and_air-
 conditioned shopping centers, malls, groceries where
 the general public congregate.
 2.8. MOVIE HOUSES/MUSIC HALLS.- all enclosed and air-
 conditioned places where movies are shown or any
 stage play or musical presentations, concerts, operas
 and the like are held and attended by the general
 public.
 sec. 3. PROHIBITED ACTS.- It shall be prohibited for any person to
 smoke in the above-mentioned places which have been declared
 smoke-free zones.
 Sec. 4. COOPERATION.- all the above-mentioned establishments are
 encouraged to put up the corresponding No Smoking, Smoke-
 Free Zone and Smoking Area signs for the information of all
 concerned.
 sec. 5. PENALTY.- Any person violating this Ordinance shall suffer the
 following penalties:
 Ml 5.1. First Offense - a fine of P200.00
 Y 5.2. Second Offense - a fine of P500.00
 f 5.3. Third offense - a fine of P1,000.00
 Me 0.4. Fourth Offense - a fine of P2,000.00 plus imprisonment
 of three days in the discretion of the court..
 Sec. 6. GOVERNMENT OFFICES.- Government offices, both national and
 local are encouraged to designate their air-conditioned
 rooms/offices as No-Smoking Areas. Certain rooms where
 exhaust fans or cross ventilation is available may be designated
 \ as Smoking Areas. Heads of Office shall be responsible for the
 : placing of the appropriate signs.
 Neon
 “Sec. 7. EFFECTIVITY.- This Ordinance shall take effect upon posting in
 three conspicuous places in the city and its publication in a
 \ newspaper of general circulation in Pasay City.
 vi
  s,
 Enacted this 76th day of January, 1995.
 Approved:
 ABLO P. CUNETA
 City Mayor
 HON. ERNESTINA B. BERNABE
 HON. ARNEL REGINO T. ARCEO
 HON. GREG F. ALCERA
 HON. ROMULO M. CABRERA
 HON. JUSTO C. JUSTO
 HON. FLORENCIO C. MATEO
 HON. BENJAMIN P. REYES
 HON. ANTONIO C. PROTACIO
 HON. EDITA V. VERGEL DE DIOS
 HON. ROBERTO L. ALVAREZ
 HON. ULDARICO C. ARABIA
 HON. GENEROSO P. CUNETA
 HON. SALVADOR QUIMPO III
 HON. TEQDULO R. LORCA, JR.
 DR. ANTONIO
 City Administrator
 WENCESLAO B. TRINIDAD
 Vice Mayor &amp; Presiding Officer
 Loe (on leave)
 hay ee
 ares
 page 3</t>
  </si>
  <si>
    <t>AN ORDINANCE PROVIDING FREE ADMISSION TO ALL DULY REGISTERED SENIOR CITIZENS OF PASAY CITY IN ALL MOVIE HOUSES, THEATERS AND CINEMAS WITHIN THE JURISDICTION OF PASAY CITY ON ALL MOVIE SCREENING ON MONDAYS AND TUESDAYS AND FIRST MOVIE SCREENING ON THURSDAYS, OF ALL FILM SHOWING IN THESE ESTABLISHMENT.</t>
  </si>
  <si>
    <t>a
 PASAY CITY, METRO MANILA
 REPUBLIC OF THE PHILIPPINES
 SANGGUNIANG PANLUNGSOD =
 ORDINANCE NO. 3943, S-2007
 ON ALL MOVIE SCREENING ON MONDAYS AND TUESDAYS AND FIRST
 MOVIE SCREENING ON THURSDAYS, OF ALL FILM SHOWING IN THESE
 AN ORDINANCE PROVIDING FREE ADMISSION TO ALL DULY
 REGISTERED SENIOR CITIZENS OF PASAY CITY IN ALL MOVIE HOUSES,
 THEATERS AND CINEMAS WITHIN THE JURISDICTION OF PASAY CITY
 ESTABLISHMENT.
 Introduced by Vive Mayor Bong Tolentino
 Sponsored by Councilors JONATHAN L. CABRERA, MARLON A. PESEBRE, MA.
 ANTONIA C. CUNETA, Acting Councilors REGULUS MARY LIM, REYNALDO C.
 MATEO, JOHNNY SANTIAGO, MARY GRACE B. SANTOS, EMILIO ARTURO P.
 LANGOMEZ, LORALIE G. TOLENTINO, JIM BALIAD, ERLINDA SJ HILARIO, MA.
 ANTONIA C. CUNETA AND GENEROSO CUNETA
 BE IT ORDAINED AS IT IS HEREBY ORDAINED by the Sangguniang
 Panlungsod of Pasay in session duly assembled that:
 Section 1. DECLARATION OF POLICY. The City of Pasay hereby
 declare the policy of providing certain privilege to be enjoyed by the senior citizens of
 the city in addition to the grants and privileges provided in Republic Act No. 9257,
 otherwise known as “The Expanded Senior Citizens Act of 2003”.
 Section 2. ADDITIONAL PRIVILEGE GRANTED BY THE CITY.
 Pursuant to this policy, all duly registered senior citizens of Pasay City are granted the
 privilege of free admission in all regular movie houses, theaters and cinemas located in
 Pasay City in all screening of movies on Mondays and Tuesdays and first screening of
 movies on Thursday of the week subject to the conditions prescribed in Section 3 hereof.
 Section 3. MANNER OF AVAILMENT. The manner of availment of this
 privilege granted in Section 2 hereof to all senior citizens of Pasay City shall be as
 follows:
 (a) The privilege is open only to resident senior citizens of Pasay City with
 valid IDs provided by the City Government for the purpose and can be
 availed of only upon presentation of valid senior citizen’s I.D ta.Ww—j oT
 authorized personnel of movie houses, theaters and cinemas; ee
 (b) The privilege 1s applicable only for regular public showing of any film,
 foreign or local. It is not applicable for sneak previews, advanced
 screening, first day of screening, any special public screening, legal
 holidays and special holidays;
 (c) The privilege granted herein shall not apply to junkets, tours, or organized
 group activities. Junkets as herein contemplated shall mean a group
 composed of more than five (5) senior citizens; and
 (d) Unauthorized use of the senior citizen identification cards shall empower - \
 theater owner/ person-in-charge of the movie house, theater or cinema
 operations to confiscate the senior citizen’s [.D’s.
  \
 -Page 2-
 Section 4. EXEMPTION ON FREE ADMISSION. A _ twenty (20%)
 discount shall only be graned to resident senior citizens of Pasay City for all movies
 shown in special screening movie houses, theaters and cinemas in particular IMAX
 Theater and Directors Club cinema pursuant to Republic Act No. 9257, otherwise knows
 as “The Expanded Senior Citizens Act of 2003”.
 Section 5. EFFECTIVITY CLAUSE. This ordinance shall take effect upon
 approval by the Sangguniang Panlungsod and the City Mayor, after ten (10) days from
 the date a copy thereof is posted in a bulletin board at the entrance of the city hall and in
 at least two (2) other conspicuous places in the city. In addition to the posting, the main
 features of this ordinance shall be published in a newspaper of general circulation in
 accordance with Section 59 (d) of R.A. 7160 and shall be posted in the ticket booths and
 in conspicuous places in theater lobbies.
 ENACTED in the City of Pasay, this 1* day of June in the Year of Our Lord
 Two Thousand and Seven.
 CERTIFIED APPROVED BY THE SANGGUNIANG PANLUNGSOD
 fe Y Mee pal |
 ( A WO
 HON. MARLON A. PESEBRE HON. J a) a j AN L. CABRERA
 TONIA C. CUNTEA HON. ERLINDA SJ HILARIO
 Acting Member
 HON. ALDO C. MATEO HON. AARY C. LIM
 Acting Member Acting Mem
 HON. MA.
 -
 HOW} L IE G. TOLENTINO
 tting Member v
 | —
 ONC JOHNNY R. a gO AMIR, BALIAD
 Acting Membey. i em
 fdud |
 i) \
 HON . MARY GRACE B. SANFQS HON. JOVEN S. CLAUDIO
 Acting Member Aeting Member
 LIO ARTURO P. LANGOMEZ
  4
 HON. GENEROSO F. CUNETA
 Liga ng mga Barangay
 Acting Presiding Officer
 APP
 HON T. PANALIGAN
 Ex-Officio Member
 HON. BRIAN KRISTIANN P. BAYONA
 Acting-Sangguniang Kabataan</t>
  </si>
  <si>
    <t>AN ORDINANCE AUTHORIZING HONORABLE MAYOR PABLO P. CUNETA TO EXPROPRIATE THE PARCEL OF LAND SITUATED AT EMMA STREET, PASAY CITY COVERED BY TRANSFER CERTIFICATE OF TITLE N0.5473, REGISTRY OF DEEDS FOR PASAY CITY FOR THE POOR AND LANDLESS FAMILIES.</t>
  </si>
  <si>
    <t>AN ORDINANCE INCORPORATING THE VARIOUS ORDINANCES AUTHORIZING THE GOVERNMENT OF PASAY CITY TO ESTABLISH AND OPERATE THE PAMANTASAN NG LUNGSOD NG PASAY (PLP) AND PROVIDING AMENDMENTS THERETO TO BE KNOWN AS THE REVISED CHARTER OF THE PAMANTASAN NG LUNGSOD NG PASAY.</t>
  </si>
  <si>
    <t>&gt;. t 3 iggl
 =
 REPUBLIC OF THE PHILIPPINES
 SANGGUNIANG PANLUNGSOD
 PROVIDING AMENDMENTS THERETO TO BE KNOWN AS THE REVISED
 CHARTER OF THE PAMANTASAN NG LUNGSOD NG PASAY.
 Sponsored by Acting Councilor REYNALDO C. MATEO
 WHEREAS, under the 1987 Constitution, it is hereby declared that it is the
 policy of the State to give priority “to education, science and technology, arts and culture
 and sports, to foster patriotism and nationalism, accelerate social progress and promote
 total human liberation and development”;
 WHEREAS, The Commission on Higher Education (CHED) has asserted that the
 legal basis in establishing or creating a local college or university is provided by Section
 458 (5) (x) of R.A. 7160, otherwise known as the Local Government Code of 1991 as
 PASAY CITY, METRO MANILA
 ORDINANCE NO. 3939 _ S-2007
 AN ORDINANCE INCORPORATING THE VARIOUS ORDINANCES
 AUTHORIZING THE GOVERNMENT OF PASAY CITY TO ESTABLISH AND
 OPERATE THE PAMANTASAN NG LUNGSOD NG PASAY (PLP) AND J
 amended providing that the Sangguniang Panlungsod shall: “subject to the-—=7/—
 availability of funds and to existing laws, rules and regulations, establish and provide for
 he operation of vocational and technical schools and similar post-secondary institutions
 and with the approval of the Department of Education, Culture and Sports, and subject to
 existing law on tuition fees, fix and collect reasonable fees, and other school charges in
 educational institutions supported by the city goverment”;
 WHEREAS, there is now an imperative need to pursue these mandated policies
 yroviding access to quality post secondary, tertiary and graduate education at an
 affordable cost:
 \
 WHEREAS, to carry out these mandated policies, PLP should be treated as 4 ‘
 special department of the city government working towards administrative, acade
 and fiscal autonomy, relevant to personnel and property resources in order to attain
 by the Sangguniang Panlungsod of Pasay in session duly assembled that: \
 ARTICLE 1 — GENERAL PROVISIONS
 IN
 Section 1. Declaration Policy x
 C
 It shall hereby be declared the policy of the City of Pasay to be pends
 committed, in consonance with the policy of the State, to promote the right of all citize
 to quality education at all levels and to make such education accessible to all. Moreover,
 the City of Pasay, aware of its obligations to give poor but deserving, talented and gifted;
 students of the City of Pasay the opportunity to develop their potentialities, is commipte¢
 to establish a tertiary school to accommodate graduates of secondary education to p
 2 college education.
 i mission, vision, goals and objectives. |
 ; \ NOW THEREFORE, BE IT ORDAINED AS IT IS HEREBY ORDAINED
  Sig dot
 - Page 2 -
 Revised PLP Chapter
 Section 2. Name of the Pamantasan
 There is hereby established in Pasay City a university to be known as the
 “PAMANTASAN NG LUNGSOD NG PASAY”, with the purposes and objectives, and .
 powers, hereinafter specified and referred to in this ordinance as Pamantasan.
 It is a public higher educational institution of learning run, operated and funded
 by the Government of the City of Pasay.
 Section 3. Admission
 The Pamantasan shall adopt a system of admission which shall facilitate the
 enrollment of students regardless of gender, religious belief, economic status, or political
 affiliation: Provided however, that priority of enrollment shall be given to bonafide
 sidents of Pasay City subject to the rules and regulations of admission and retention
 prescribed by the Board of Regents.
 Section 4. Purposes and Objectives
 The Pamantasan shall:
 4.1 Provide quality post secondary education at a minimal cost to the less
 Srivileged but deserving students of Pasay City.
 4.2. Develop more fully the Filipino intellect and physical capabilities for and
 social usefulness;
 4.3 Inculcate in the students a profound sense of patriotism, nationalism,
 integrity, and prepare them to be responsible citizens and leaders in their respe
 communities, the city and the country;
 4.4 Advance human knowledge through the integration of instruction, research
 and community extension;
 4. 5 Provide advance studies and professional training in public affairs, scientific,
 cultural, technological, industrial and in vocational fields and;
 4.6. Develop curricular program of studies, which are relevant and responsive \
 to the needs of society and government, education, business and industry, both locally
 and globally. K
 Section 5. Powers of the Pamantasan
 5.1 The Pamantasan is vested with all the powers to carry out its purposes,
 policies, objectives and functions; these powers are those conferred upon it by the express
 provisions of this Revised Charter Ordinance and those reasonably implied therefrom;
 5.2 It also possesses other powers that may be hereinafter be granted by law or
 other ordinance;
 5.3 The Pamantasan is vested with the power to do whatever is reaso
 necessary or proper to promote and protect its interest and welfare; and |
  - Page 3 -
 Revised PLP Chapter
 5.4 The Pamantasan shall maintain separate emblem and colors for its
 official use.
 Section 6. Program Offerings:
 6.1 The programs to be offered at the Pamantasan are hereby categorized as
 follows: (a) Arts and Science; (b) Teacher Education; (c) Business and Management
 Education; (d) Information Technology and Computer Studies; (e) Allied Health
 Education; (f) Public Governance, Order and Safety Administration; and (g) Law. Other
 academic programs deemed responsive to the needs of the City of Pasay may be offered
 upon the resolution of the Board of Regents.
 A
 6.2 Vocational and Technical
 It shall also facilitate continuing access to other professional, technological, and
 vocational training programs responsive to the needs of the city and the country, to
 courage the enrichment and development of the Philippine culture in globalizing
 ociety.
 6.3 Research and Community Extension
 To further enhance the academic program offerings, the Pamantasan shall
 undertake programs of research and extension.
 ARTICLE III. Board of Regents
 Section 1. Composition
 1.1The governing body of the Pamantasan that has the power of
 management and conduct of operation of the school is vested in, and
 exercised by, the Board of Regents composed of:
 1. The City Mayor as Chairman
 2. The President of PAMANTASAN, as Vice Chairman, who shall act as
 Chairman in the absence of the Mayor.
 Ke
 f
 3. The Division Superintendent of City Schools;
 . The Chairman of the Committee on Education of the Sangguniang
 Panlungsod;
 . The elected Presidents of the FACULTY CLUB, CENTRAL STUD
 COUNCIL, AND ALUMNI OF PAMANTASAN;
 ep
  a
 - Page 4 -
 Revised PLP Chapter
 6. FOUR (4) regular members, recognized and respected in their fields of
 endeavor, one of them shall be a member of a non governmental
 organization, duly accredited by the City, and who shall not have any
 business interest, directly or indirectly, in any aspect of the operation of
 the PAMANTASAN. They shall be appointed by the Mayor with the
 concurrence of the Sangguniang Panlungsod.
 1.2 Secretary to the BOARD. The Secretary to the PAMANTASAN shall be |
 the Secretary to the BOARD OF REGENTS and shall receive an allowance per
 meeting equal to that of the Members of the Board.
 Section 2. Powers and Functions
 The Board of Regents of the Pamantasan shall have the following powers and
 functions, in accordance with existing laws. viz:
 . 2.1 To recommend to the City Mayor for the appointment of all officials of the
 PAMANTASAN, such as the PRESIDENT OF THE PAMANTASAN, THE VIC
 PRESIDENT FOR ACADEMIC AFFAIRS, THE VICE PRESIDENT OF THE
 MINISTRATIVE AFFAIRS and the PAMANTASAN SECRETARY, DEANS,
 ADS, or DIRECTORS OF COLLEGES, subject to the confirmation of the
 Sangguniang Panlungsod.
 2.2 To prescribe rules and enact general policies and regulations for the
 governance of the Pamantasan as are consistent with the purposes of the Pamantasan.
 2.3 To fix the duties, hours of work and other conditions and as it nay &lt;
 proper within the range of personnel management.
 2.4 To receive in trust, with the consent and approval of the City Mayor and the
 Sangguniang Panlungsod, tax free, all legacies, gifts, donations, devices and grants of
 real and personal properties and/or other form of donation, and to administer the same for
 the benefit of the Pamantasan or any part thereof accordance with the instructions of the )
 donor, or for aid of any student/s in accordance with the wish of the donor, or in default YY
 thereof, in such a manner as the Board may determine.
 A fel
 2.5 To approve the course of study or curricular, the rules of discipline, and wd
 establishment of graduate and undergraduate programs, other technical and vocational
 courses drawn by the University Council to respond to the manpower needs of the
 community, and to provide adequate support for them to ensure proper implemen
 tation;
 a
 2.6 To confer degrees upon successful candidates for graduation of the
 Pamantasan. It may also confer honorary degrees upon persons in recognition of
 learning, statesmanship, service to the government or the community, and eminence in
 philosophy, science, literature or other fields of human endeavor.
 ° +
 2.7 To authorize the Pamantasan President in the conferment of the degrees and f&amp;x}
 al
 awarding proficiency certificates or diploma to students who have completed the “eH " y
 and non-degree courses taken at the Pamantasan; \
 \
  - Page 5 -
 Revised PLP Chapter
 2.8 The power to establish positions and provide for the maintenance or
 endowments, as well for such other professors, associate professors and lecturers and to
 fix compensation pertaining to such position is exclusively within the prerogative of the
 SANGGUNIANG PANLUNGSOD who is in the best position to do so.
 2.9 To provide fellowships to qualified faculty members and scholarships to
 deserving students;
 2.10 To declare policies, adopt by-laws, issue rules and regulations, initiate plans
 and programs, and to amend or repeal the same;
 2.11 To promulgate the rules of discipline governing the officers, faculty teaching
 and non-teaching personnel and the studentry, the implementation of the same may be
 delegated to the President or a committee created for a purpose;
 Jigaer doi ABH
 2.12 To fix tuition and other fees to be charged by it with power to classify and
 categorize the fixing of fees with special consideration for students who are bona fide
 residents of the City of Pasay, family income and other social and economic standards of
 e enrollees and their families;
 2.13 To provide a system of scholarship and fellowships, and to award the same
 to students, faculty and staff on the basis of merit and fitness;
 2.14 To serve as final arbiter of any dispute involving students, faculty, staff and
 employees of the Pamantasan;
 2.15 To perform other things not inconsistent with law and as it may deem
 appropriate for the proper governance of the Pamantasan and to authorize the President to
 act in behalf of the Board whenever expedient or warranted by circumstances.
 Section 3. Honoraria
 The Members of the Board of Regents shall each receive an honoraria of not |
 than Two Thousand Pesos (Php 2,000.00) for every meeting of the Board attended by
 them, which shall be as often as necessary but at least once a month, as the Chairmamof”
 the Board or President of the Pamantasan or a majority of the Board may determine and
 call. The Board may also authorize additional allowances for other official business.
 ‘
 \
 Section 4. Meetings
 4.1 Regular Meetings — The regular meetings of the Board shall be held every
 4 t Monday of the month at the Pamantasan or any other place in Pasay City.
 -
 ‘
 4.2 Special Meetings — The special meetings of the Board may be called at any
 time by the Chairman, the President or a majority of Regents, and shall be held at the
 Pamantasan or any other place in Pasay City.
 4.3 Notice of the Meetings — Notices for regular or special meetings of the Board
 shall be sent by the Board Secretary by personal delivery except for Regular Meeting as
 scheduled to each Regent at his last known address. The notice shall state the place, dat¢
 and time of the meeting, and include the agenda or the purpose or purposes for which i
 called.
 IB
  4.5 Absence Quorum -— In the absence of a quorum on any regular or special
 meeting, the regents present whose number should at least be three (3) shall constitute
 themselves as an Executive Committee which shall deliberate on the agenda or the
 matters on hand and report its recommendations to the Board at the latter’s succeeding
 meeting for any appropriate action.
 4.6. Conduct of Meetings — The meetings of the Board shall be presided by the
 madan, the President, the Vice Chairman, or any Regent designated by a majority of
 the members present, in that order, where the person or persons having precedence are
 absent or unable to preside. The Board Secretary shall act as the Secretary of the every
 meeting; but in his/her absence, the Presiding Officer shall designate any other person to
 act as such.
 V |
 - Page 6 -
 Revised PLP Chapter
 4.4 Quorum - In all regular or special meetings of the Board, the majority of its
 members shall constitute a quorum and a majority of such quorum may decide or act on \
 any manner on the agenda or relevant thereto as well as questions raised in the meetings.
 4.7 Manner of Voting — At all meetings of the Board, each Regent present shall
 be entitled to one (1) vote, and a majority of the votes of the members present shall carry
 e resolution presented for voting. In case of a tie, the City Mayor is authorized to break
 e tie.
 Section 5. QUALIFICATIONS, VACANCY, SUSPENSION, REMOVAL and
 COMPENSATION.
 5-1 Qualifications. All members of the Board shall be citizens of the Philippines
 and with proven probity, integrity, and professionalism.
 5.2. Vacancy. In case of vacancy in the BOARD by reason of letehitaitee
 removal from office, death or any incapacity of its members, such vacancy *
 shall be filled up by the MAYOR and confirmed by the SANGGUNIANG
 PANLUNGSOD, upon recommendation of the Board of Regents.
 5.3. Suspension and Removal. A member of the Board may be suspended o
 removed from the office after due notice and hearing upon a majority vote or
 the members thereof for the following causes:
 a) incacapacity
 a. incompetence
 b. dishonesty
 c. conviction of a crime involving moral turpitude
 d. any act detrimental to the interest and welfare of the Pamantasan
 5-4 Compensation. The Members of the Board shall receive an additional
 honoraria of ONE THOUSAND (P1,000.00) PESOS per meeting of the
 BOARD of REGENTS.
 ARTICLE IV —PAMANTASAN OFFICIALS
 Section 1. COMPOSITION
 The faculty members whether regular or contractual, shall be appointed by\the
 City Mayor upon recommendation of the BOARD OF REGENTS.
  recommendation of the BOARD OF REGENTS.
 - Page 7 -
 Revised PLP Chapter
 Section 2. DEANS OF COLLEGES
 Members of the faculty in particular college shall be headed by a Dean, who shall
 be appointed by the Mayor and confirmed by th Sangguniang Panlungsod, upon 3
 ARTICLE V- NON-TEACHING PERSONNEL
 SECTION 1. Composition
 The non-teaching personnel shall be composed of all employees performing non-
 teaching functions or those personnel not included under Section 1, Article IV thereof.
 ARTICE VI —- UNIVERSITY COUNCIL
 SECTION 1. There shall be a University Council hereinafter referred to as the Councif;
 consisting of the Pamantasan President and all the deans of the colleges and one (1)
 faculty representative with the rank of professor to serve for two (2) years, subject to
 renewal, or, in his absence, the President of the Faculty Association.
 SECTION 2. The Powers of the University Council are as follows:
 a. The Council shall have the power to recommend the curricula or programs of
 the study and the rules of discipline, subject to the approval of the Board of
 Regents; and
 b. The Council shall have the power to recommend the requirements
 admission to any of the colleges of the Pamantasan, as well as for gradu
 and conferment of honorary degrees, subject to the confirmation of the
 of Regents.
 ARTICLE VII —- SOURCE OF FUNDS
 SECTION 1. Funding
 The Sangguniang Panlungsod shall appropriate funds for the operations of the
 Pamantasan, to be included in the Annual Budget of PAMANTASAN NG LUNGSOD
 NG PASAY under line budget.
 Wa ke
 ARTICLE VIII —- MISCELLANEOUS PROVISIONS
 SECTION 1. BOARD OF VISITORS
 The Mayor, Vice Mayor, and the Members of the Sangguniang Panlungsod of
 Pasay shall constitute a Board of Visitors of the Pamantasan, whose duty is to attend
 commencements exercises and to make visits at such other time as it may be deemed
 proper, to examine property, discipline, the state of finances of the Pamantasan, and make /
 recommendations as it may be necessary.
 SECTION 2. Separability Clause
 If any provision of this Ordinance is held invalid or unconstitutional, any pther
 provision not so affected shall continue to be valid and effective.
  - Page 8 -
 Revised PLP Chapter
 SECTION 3. Repealing Clauses
 Any City Ordinance, Resolutions, and its rules and regulations, or any part
 thereof, which is inconsistent with any of the adie of this Ordinance is hereby
 repealed or amended accordingly.
 ENACTED in the City of Pasay, this 18th day of April in the Year of Our
 Lord Two Thousand and Seven.
 CERTIFJED &gt; domain BY THE SANGGUNIANG PANLUNGSOD
 . PESEBRE
 TONIA C. CUNTEA
 a
 roy RehRC0 ‘MATEO
 Acting Member
 Acting Member Acting Member
 Ex-Officio Member
 HON. GRENEROSO F. CUNETA HON. BRIAN KRISTIANN P. BAYONA
 Ligal ng mga Barangay Acting-Sangguniang Kabataan
 CERTIFIED TRUE AND CORRE
 (MRS.) CRESENCIA C. CALIBUSO
 OIC- City Secretary
 — co -
 ¢ a</t>
  </si>
  <si>
    <t>AN ORDINANCE AMENDING ORDINANCE NO. 1621, S-1999 (AMENDED SECTION 28, CHAPTER 8 - AMUSEMENT TAX OF ORDINANCE NO. 241, SERIES OF 1993, OTHERWISE KNOWN AS PASAY CITY REVENUE CODE) BY FURTHER DEFINING AMUSEMENT TAX RATES.</t>
  </si>
  <si>
    <t>REPUBLIC OF THE PHILIPPINES
 SANGGUNIANG PANLUNGSOD
 PASAY CITY, METRO MANILA | Q qj
 \
 ORDINANCE NO. _3935__ S-2007 AN
 AN ORDINANCE AMENDING ORDINANCE NO. 1621, $-1999 (AMENDED »
 SECTION 28, CHAPTER 8 - AMUSEMENT TAX OF ORDINANCE NO. 241, SERIES
 OF 1993, OTHERWISE KNOWN AS PASAY CITY REVENUE CODE) BY
 ( FURTHER DEFINING AMUSEMENT TAX ie
 Introduced by Vice Mayor ARVIN G. TOLENTINO
 Sponsored by JONATHAN L. CABRERA, MARLON A. PESEBRE, MA. ANTONIA
 C. CUNETA, REGULUS MARY LIM, JOHNNY SANTIAGO, REYNALDO C.
 AND GENEROSO F. CUNETA
 WHEREAS, the City Government recognizes the symbolic relationship between
 the local government and the business sector in promoting local tourism industry;
 WHEREAS, the largest commercial film ever invented which uses 15-
 perforation, 70-mm film with crystal clear images and wrap around digital sound
 (“Maximum Image Technology”) was pioneered in Pasay City. This new technology
 providing ultimate movie experience-the first in the Philippines, will place Pasay City as
 a tourist destination;
 = WHEREAS, the first-ever highly interactive science exhibit center in the cou
 will further place Pasay City as a tourist destination. This “technology based” science
 attraction has full-dome planetarium, hand-on exhibits, state-of-the-art equipment in \
 engineering, computers and digital technology for an interactive and exciting learning
 experience;
 WHEREAS, making the City as a tourist destination entails substantial
 investments considering these new “technology based” attractions are designed to
 educate and enlighten as much as to entertain with focus on broad range of subjects
 covering environment, nature, geography, arts, technology and space exploration to name
 a few;
 WHEREAS, it is imperative for the City Government to promote and support the
 development and growth of local tourism as well as support the showing of films/exhibit
 with educational, social and cultural values and be a host to important events an
 amusement activities that provide wholesome entertainment to young and old alike.
 hike
 NOW THEREFORE, BE IT ORDAINED AS IT IS HEREBY ORDAINED,
 by the Sangguniang Panlungsod of Pasay in session duly assembled that:
 Section 1. AMUSEMENT TAX. The following amusement tax rates will be
 imposed by the city:
 a.) Cinema
 Movies (Regular/Premiers)
 Local 15%
 Foreign 20%
 Documentary Films, films with educational,
 social and cultural values using [MAX technology 5%
 ra *
 Li
  *
 -
 -Page 2-
 Ordinance No. , 89-2007
 All other films shown using Maximum
 Image Technology not specifically falling
 under the above enumeration 10%
 Special shows via satellite 10%
 b.) Games, Sports 10%
 c.) Arcade 20%
 d.) Concerts/Promotions
 Local 10%
 Foreign 20%
 e.) Show at Astrodome 8%
 f.) Carnivals 20%
 g.) All other amusement activities not specifically
 Falling under the above enumeration 20%
 Section 2, AMUSEMET TAX EXEMPTION. The holding of operas, concerts,
 dramas, recitals, paintings and art/science exhibitions, flower shows, musical programs,
 literary and oratorical presentations, cultural presentations, theatrical/stage plays and
 other live performances except pop, rock, or similar concerts, intended for the promotion
 of art, culture and science; and all other amusement places/technology based science
 discovery center, aquarium and aquatic shows intended for the promotion of awareness
 and education for the preservation of wildlife and environment shall be exempted from
 the payment of amusement tax as herein imposed.
 Section 3. REPEALING CLAUSE. All ordinances, rules and regulations or
 parts thereof, which are in conflict with the provisions in this Ordinance are hereby
 deemed repealed or modified accordingly. \
 Section 4. Effectivity — This Ordinance takes effect upon passage and approval -
 by the Sangguniang Panlungsod and approval by the City Mayor, after ten (10) days from K
 the date a copy thereof is posted in a bulletin board at the entrance of the city hall and in
 at least two (2) other conspicuous places in the city. In addition to the posting, the main ae
 features of this ordinance shall be published in a local newspaper of general circulatj
 within the city in accordance with Section 59 (d) of R. A. 7160.
 ENACTED in the City of Pasay, this 18thday of April in the Year of Our Lo
 Two Thousand and Seven.
 CERTIFIED APPROVED BY THE SANGGUNIANG PANLUNGSOD
 pr A
 MARLON A. PESEBRE or JON L. CABRERA
 |
  ta
 ~
 «
 "
 - Page 3 -
 Ordinance No. _, S-2007
 , away
 AA
 ONIA C. CUNETA
 DO - families
 Acting Cit
 ACE B. SANTOS A $J HILARIO
 aa CS, City|Councilor
 a N hi creo
 Acting City Councilor
 iM BATRIAD
 ms» 1) [oe
 Act ait ouncilor
 | y jf
 OTN
 LORALWAG] TO it ' ALANGOMEZ
 ee =" ty Councilor Acting City Councilor
 EX-OFFICIO MEMBERS
 a GENEROSO F. CUNETA HON. BRIAN KRISTIANN BAYONA
 Liga ng mga Barangay Acting-Sangguniang Kabataan
 ¢
 Pd
 CERTIFIED TRUE AND CORRECT
 ar
 (MRS.) CRES IA C. CALIBUSO
 OIC-City Secretary
 ATTESTED BY: “4.
 eam ee HE HE HE Eee ek EZ</t>
  </si>
  <si>
    <t>AN ORDINANCE CHARGING AN EXTRA TWO (P2.00) PESOS FOR EVERY CINEMA TICKET SOLD IN ALL MOVIE THEATERS IN PASAY CITY AND ENTRANCE TICKET SOLD IN ALL THEME PARKS IN PASAY CITY STARTING MARCH 15, 2007 TO JUNE 15, 2007, TO SERVE AS FUND FOR THE PASAY CITY ANTI-DRUG ABUSE COUNCIL (PADAC) .</t>
  </si>
  <si>
    <t>REPUBLIC OF THE PHILIPPINES
 SANGGUNIANG PANLUNGSOD
 PASAY CITY, METRO MANILA
 ORDINANCE NO. 3934 _ S-2007
 AN ORDINANCE CHARGING AN EXTRA TWO (P2.00) PESOS FOR EVERY
 CINEMA TICKET SOLD IN ALL MOVIE THEATERS IN PASAY CITY AND
 ENTRANCE TICKET SOLD IN ALL THEME PARKS IN PASAY CITY STARTING
 MARCH 15, 2007 TO JUNE 15, 2007, TO SERVE AS FUND FOR THE PASAY CITY
 ANTI-DRUG ABUSE COUNCIL (PADAC).
 Ss
 Introduced by Vice Mayor ARVIN G. TOLENTINO
 Sponsored by Councilor JOHNNY R. SANTIAGO and ALL MEMBERS OF THE
 SANGGUNIANG PANLUNGSOD
 WHEREAS, the Pasay City Anti Drug Abuse Council (PADAC) has been
 hampered in implementing the objectives or purpose for which it was created due to lack
 “NY of suffitient funds;
 &gt; WHEREAS, PADAC has proven to be a great help to the community and has
 CO asiderably contributed in neutralizing the proliferation of illegal drugs in the city and
 aade |countless arrests and apprehensions of illegal drug traders and traffickers;
 WHEREAS, the lack of funds should not be the reason for the non-
 implementation or enforcement of the noble purpose and objectives of PADAC;
 WHEREAS, in the best interest of the City and its constituents, there is a need to
 s find a source of funds for the continuous operation of PADAC;
 WHEREAS, charging an extra Two (P2.00) Pesos to every cinema and theme
 parks tickets in Pasay City is a reasonable source of funds for the continuing operation of
 Os
 \
 Scthe Sahga THEREFORE, BE IT ORDAINED AS IT IS HEREBY ORDAINED J
 guniang Panlungsod of Pasay in session duly assembled that: a ~
 Section 1. CHARGING OF FEES AND DURATION - The amount of Two
 (P2.00) Pesos shall be charged for every cinema and entrance tickets sold in all movie\ - |
 theaters and theme parks in Pasay City from March 15, 2007 to June 15, 2007, to serve as © /
 fund for the Pasay City Anti Drug Abuse Council (PADAC). ~
 Section 2. MECHANICS -— that for charging Two (P2.00) Pesos to every ticket
 sold, the City of Pasay shall issue tickets with the amount of Two (P2.00) Pesos_each
 ticket, being the title “‘DALAWA KONTRA DROGA”, the number of this Ordin
 the signature of the City Vice Mayor and the Ticket Control Number.
 yA
 2.1. The said ticket shall be separate and distinct from the tickets owned and sold
 by the establishments mentioned in this ordinance
 2.2. That for each ticket owned and sold by the concerned establishments, they
 will charge each of their customer, extra Two (P2.00) Pesos by virtue of
 this Ordinance and each customer having charged shall be issued
 “DALAWA KONTRA DROGA T” by said establis t.
  -Page 2-
 Ordi. No. 3934 S-2007
 2.3. The owners of said establishments shall remit the proceeds of the tickets
 every 20" day of the following month to the Treasurer’s Office of Pasay
 City and they shall be issued a corresponding official receipt by the City
 Government.
 2.4. That the Office of the City Mayor as the Chairman and the City Vice Mayor
 as Action Man of PADAC shall exercise supervision and control on the
 implementation of this Ordinance.
 2.5. That the Office of the City Vice Mayor shall work closely with the
 Treasurer’s Office in monitoring the implementation of this ordinance until
 its duration and furnish the Office of the City Treasurer a copy of the
 Requisition and Acknowledgement receipt issued to different theaters and
 theme parks for monitoring of its accountability and collections.
 2.6. That this particular revenues shall serve solely as fund for the Pasay Anti
 Drug Abuse Council (PADAC) and the collection thereof shall be the
 responsibility of the City Treasurer’s Office who shall likewise hold the
 fund as trust fund.
 Section 3. Effectivity — This Ordinance shall take effect upon its approval and
 publication.
 ENACTED in the City of Pasay, this 49+) day of March in the Year of Our
 Lord Two Thousand Seven.
 CERTIFIED ian BY THE SANGGUNIANG PANLUNGSOD
 HO ARLON A. PESEBRE ATHAN L. CABRERA
 HON. . ANTONIA C. CUNETA
 HON. REYWALDO C. MATEO
 Acting Member
 DN. LORALIE G. TOLENTINO
 A¢ting Member |
 a.
 . JOHNNY R(f
 Ac ting Member
 MN,
 HON. MARY GRACE B. SANTOS HOM. JOVEN S. CLAUDIO
 Acting Member Acting Member
 4
 3
  -Page 3-
 Ordinance No. 393 YS-2007
 Ex-Officio Member
 NEROSO F. CUNETA HON. BRIAN KRISTIANN P. BAYONA
 ng mga Barangay Acting-Sangguniang Kabataan
 HON.
 Li
 CERTIFIED TRUE AND CORRECT
 (MRS.) CRESENCIA C. CALIBUSO
 OIC- City Secretary
 an
 ATTESTED BY:
 | | | | | |
 ° a
 at
 aZ
 2S .
 a })
 sa
 |
 ©
 ‘on
 ery
 Zz
 =
 4
 oo)
 :
 .</t>
  </si>
  <si>
    <t>AN ORDINANCE AUTHORIZING THE CONFERMENT OF EXEMPLARY PUBLIC SERVICE AWARD TO ELECTIVE LOCAL OFFICIAL OF PASAY WHO HAVE BEEN ELECTED FOR THREE (3) CONSECUTIVE TERMS IN THE SAME POSITION.</t>
  </si>
  <si>
    <t>Republic of the Philippines
 SANGGUNIANG PANNLUNGSOD
 Pasay City, Metro Manila
 ORDINANCE 3903, S-2007
 AN ORDINANCE AUTHORIZING THE CONFERMENT OF EXEMPLARY
 PUBLIC SERVICE AWARD TO SLECTIVE LOCAL OFFICIAL OF PASAY
 WHO HAVE BEEN ELECTED F THREE (3) CONSECUTIVE TERMS IN
 THE SAME POSITION.
 Sponsored by All Member of the Sangguniang Panlungsod \
 BE IT ORDAINED BY THE SANGGUNIANG PANLUNGSOD OF PASA
 THAT:
 SECTION 1. The conferment of Exemplary Public Service Award to elective —
 local officials of Pasay who havc been clected for three (3) consecutive terms in the samc
 position is hereby authorized. It shall knows as EPSA for brevity.
 SECTION 2. The EPSA shall consists of Plaque of Appreciation, retirement and
 gratuity pay rcemuncration cquivalent to the actual time served in the position for thrce (3) f
 consecutive terms, subject to the availability of funds as certified by the City ‘Treasurer,
 PROVIDED, that it shall be accorded to qualified elected city officials on or before the
 first day of service in an appropriated public ceremony to be conducted for the purpose.
 PROVIDED FURTHER, that this ordinance shall only the position of Mayor, Vice
 Mayor and Councilor. PROVIDED FURTHERMORE, that those who were elected for | ~
 this term and run for higher elective position thcreafter, aftcr being elected shall still be
 eligible for this award for the actual time served. PROVIDED FINALLY, that the
 necessary and incidental expenses need to implement the provisions of this ordinance
 shall be appropriated and be included in the executive budget for the year when any city
 official will qualify for the Award.
 SECTION 3. Repealing Clause - Any ordinance, resolution or administrative \
 issuances or part thereof inconsistent with The provisions of this ordinance is hereby y
 repealed, amended or moditied accordingly. wy j
 SECTION 4. Effectivity Clause - If any section or provision of this ordinance
 is declared illegal or void shall not affect the other portion not otherwise decided as
 illegal or whatever.
 ENACTED this 7¢2 day of in the Year of Our Lord., Two
 Thousand and Seven.
 X
 RN
 \
 CERTIFIED wLe BY THE SANGGUNIANG PANLUNGSOD
 HON. MARLON A. PESEBRE
 (City Councilor)
 —_
  z=
 &gt;
 .
 &lt;=
 a/
 f
 /
 HOW. MA. ANTONIA C. CUNETA HON. ERLI
 City Councilor) (Acting Ci
 y : ~
 Councilor)
 ly
 HON. MARY GRACE B. SANTOS
 (Acting City Councilor)
 HON. IE G. TOLENTINO
 (Acting City Councilor)
 won GES C. MATEO
 (Acting City Councilor)
 \
 Ex-Officio Members
 HON. GENEROSO F. CUNETA HON. ani ACE AANNP. RAVONA
 ga ng mga Barangay Sangguniang Kabataan
 CERTIFIED AND CORRECT:
 (MRS. ) Qe ev LA’ Ce -CALIBUSO
 City Secretary - 0-1-0.
 ATTESTED BY:
 MAA
 T. PANALIGAN
 " Ci yor
 Pee oe ae aa
 AN JOSE-HILARIO</t>
  </si>
  <si>
    <t>ORDINANCE FIXING THE RATES FOR CREMATION SERVICES AT THE PASAY CITY CREMATORIUM.</t>
  </si>
  <si>
    <t>| ay. ee
 REPUBLIC OF THE PHILIPPINES
 SANGGUNIANG PANLUNGSOD
 PASAY CITY
 ORDINANCE NO. , SERIES OF 2007
 ORDINANCE FIXING THE RATES FOR CREMATION SERVICES
 AT THE PASAY CITY CREMATORIUM.
 Sponsored by: Councilors
 JONATHAN L. CABRERA, MARLON A. PESEBRE, JIM P. BALIAD,
 REYNALDO C. MATEO, REGULUS MARY C. LIM, JOHNNY R. SANTIAGO,
 MARY GRACE B. SANTOS, JOVEN S. CLAUDIO, EMILIO ARTURO P.
 LANGOMEZ, ERLINDA SJ HILARIO, LORALIE G. TOLENTINO, MA.
 ANTONIA C. CUNETA and GENEROSO F. CUNETA
 wwHEREAS, the City of Pasay is now operating a crematorium and
 rendering services to the residents as well as non-residents;
 WHEREAS, there is a need to fix the rates for said services that Is
 affordable to the residents and non-residents:
 NOW THEREFORE, be it ORDAINED, as it is hereby ORDAINED by the %
 Sangguniang Panlungsod in session duly assembled that; aN
 SECTION 1. APPLICABILITY OF SERVICES —- Residents and non-
 residents may avail of the crematorium services of Pasay City, with due
 preference to the Pasay City residents;
 SECTION 2. RATE OF CREMATORIUM SERVICES — The rate for
 crematorium services shall be fixed, as follows:
 RESIDENTS 7 P 10,000.00
 PAUPER/INDIGENT RESIDENTS — P 8,000.00
 NON RESIDENTS _ P 15,000.00
 SECTION 3. PROOF OF RESIDENCY - Residents of the City may avail
 of the services upon presentation of proof of residency in Pasay City.
 SECTION 4. PAUPER/INDIGENT RESIDENTS —- Pauper or indigent
 residents of the City may avail of the services upon presentation of proof of ~
 residency and a pauper/indigent Certificate to be issued jointly by PASAY Na
 SOCIAL WELFARE DEPARTMENT and the OFFICE OF THE URBAN POOR,
 Pasay City;
 SECTION 5. IMPLEMENTING GUIDELINES -— The PASAY SOCIAL
 WELFARE DEPARTMENT and the OFFICE OF THE URBAN POOR is hereby
 directed to jointly issue implementing guidelines for implementation of the
 provisions on pauper/indigent residents of the City within THIRTY (30) days from
 approval hereof and submit to the SANGGUNIANG PANLUNGSOD for
 ratification thereof.
 SECTION 6. AMENDATORY CLAUSE Any ordinance or Executive
 Order inconsistent with the provision of this dinance is herby repealed.
  - Page 2 -
 SECTION /7. EFFECTIVITY - This ordinance shall take effect upon its
 approval and posting in three conspicuous places in Pasay City.
 ENACTED IN THE CITY OF PASAY, this 7th — March in the Year of »
 Our Lord Two Thousand and Seven.
 CERTIFIED APPROVED BY THE SANGGUNIANG PANLUNGSOD
 ( JZ, CITY COUNCILORS
 HON. MARLON A. PESEBRE _ JONATHAN L. CABRERA
 R MARY C. LIM
 \ctingeiviember)
 bx
 HON] JOR# Kloanriaa q HON. ER SJ HILARIO
 Acting Member)
 HO
 (Acting Meme ry
 (y A d. gute voles
 } i
 HON. MARY GFE ACE B. SANTOS HON VREYNALDO C. MATEO
 (Acting Member) (Acting Member)
 HON. MA. ANTONIA C. CUNETA
 Ex-Officio Members
 HON. GENEROSO F. CUNETA HON. BRIAN KRISTIANN P. BAYONA
 Liga Ng Mga Barangay SK Federation
 Certified True and Correct:
 A
 (Mis. ) CRESENCIA C. -CALIBUSO
 City Secretary - O1°
 Attested by:</t>
  </si>
  <si>
    <t>AN ENABLING ORDINANCE FOR THE CREATION OF THE PASAY CITY BIDS AND AWARDS COMMITTEE (BAC) AS DEFINED UNDER THE LOCAL GOVERNMENT CODE.</t>
  </si>
  <si>
    <t>E
 REPUBLIC OF THE PHILIPPINES
 SANGGUNIANG PANLUNGSOD
 PASAY CITY, METRO MANILA
 ORDINANCE NO. 3°79 _ S-2007
 AN ENABLING ORDINANCE FOR THE CREATION OF THE PASAY CITY BIDS
 AND AWARDS COMMITTEE (BAC) AS DEFINED UNDER THE LOCAL
 GOVERNMENT CODE.
 Sponsored by Councilor JONATHAN L. CABRERA
 S
 WHEREAS, the Local Government Code of 1991 mandates every province, city ¥
 and municipality to create the Bids and Awards Committees (BACs) for the conduct of
 \2spre-qualification of contractors, bidding, evaluation of bids, and the recommendation of
 Awards concerning local infrastructure projects;
 Se there is an urgent need for the constitution of the PBAC in Pasay
 Oi
 NOW, THEREFORE, BE IT ORDAINED AS IT IS HEREBY ORDAINED
 by the Sangguniang Panlungsod of Pasay City, in session duly assembled, to create as it
 hereby creates the Pasay Bids and Awards Committee.
 ARTICE 1
 MEMBERSHIP i
 Section 1. The PASAY CITY BIDS AND AWARDS COMMITTEE shall be
 composed of the following as members, to wit:
 1.1. Department Head, Office of the City Administrator
 1.2. Department Head, Office of the City Budget
 1.3. Department Head, Office the City Legal
 1.4. Department Head, Office of the City General Service
 1.5. Department Head, Office of the City Engineer
 1.6. Department head, Office the representing end-user of the said item for
 Procurement/Bidding
 aan seared
 Section 2. The members of the said committee shall elect among themselves the
 Chairman and Vice-Chairman.
 ARTICLE II
 DUTIES AND RESPONSIBILITIES
 Section 1. Subject to Section 12 of the Implementing Rules and Regulations of
 Republic Act 9184, the Committee shall perform the following functions:
 1.1. The BAC shall have the following functions: advertise and/or post the
 invitation to bid, conduct pre-procurement and pre-bid conferences, determine
 the eligibility of prospective bidders, receive bids, conduct the evaluation of
 bids, undertake post qualification proceeding, resolve motions for
 consideration, recommend award of contracts to the head of the procuring
 entity or his duly authorized representative:
  - Page 2 -
 Bids and Awards Committee (BACs) a
 Provided, however, that in the event the head of the procuring entity shall
 disapprove such recommendation, such disapproval shall be based only on
 valid, reasonable and justifiable grounds to be expressed in writing, copy
 furnished the BAC; recommend the imposition of sanctions in accordance
 with Rule XXIII, and perform such other related functions as may be
 necessary, including the creation of a Technical Working Group (TWG)
 from a pool of technical, financial and/or legal experts to assist in the
 procurement process, particularly in the eligibility screening, evaluation of
 bids and post qualification. In proper case, the BAC shall also recommend
 to the head of the procuring entity the use of Alternative Methods of
 Procurement as provided for in Rule XVI hereof.
 1.2 The BAC shall be responsible for ensuring that the procuring entity abides
 by the standards set forth by the Act and this IRR-A and it shall prepare a
 procurement monitoring report that shall be approved and submitted by the
 head of the procuring entity to the GPPB on a semestral basis. The
 ) procurement monitoring report shall cover all procurement activities
 specified in the APP, whether ongoing and completed, costing Five Million
 (P5,000,000.00) Pesos and above for consulting services. The report shall
 cover and the approval of the contract, including the standard and actual
 ime for each major procurement activity. It shall be submitted in printed
 Section 2. The members of the Committee shall be entitled to honoraria in an
 wt not to exceed twenty five (25%) percent of their respective basic monthly
 subject to availability of funds.
 ARTICLE Hl
 Effectivity
 Section 1. This ordinance shall take upon its passage and approval by the City
 Mayor.
 ENACTED in the City of Pasay, this 14+t_ day of February in the Year of Our
 Lord Two Thousand and Seven.
 CERTIFIED APPRO f BY THE SANGGUNIANG PANLUNGSOD
 ON A. PESEBRE vai ABRERA
 /
 Nw
 WLINDA SJ HILARIO
 gting Member)
 iste VOR
 HON ALDO C/MATEO HON. REQULUS MM C. LIM
 (Acting Member)
 HON.
 HON. MA. ANTONIA C, CUNETA
  -Page 3-
 hy
 HON. EMILIO ARTURO P. ia
 (Acting Member) ‘
 HON. MARY GRACE B. SANTOS HON. He S. CLAUDIO
 (Acting Member) (Acting Member)
 G. TOLENTINO HON JIM P. BALIAD
 (Acting Member) (Acting Member)
 Ex-Officio Members
 HON. GENEROSO F. CUNETA HON. BRIAN KRISTIANN P. BAYONA
 Liga ng Mga Barangay Acting-Sangguniang Kabataan
 \
 CERTIFIED TRUE AND CORRECT:
 ATTESTED BY:
 HOM G. TOLENTINO
 City Vice Mayor</t>
  </si>
  <si>
    <t>AN ORDINANCE AMENDING SECTION 136 OF ORDINANCE NO. 2916, S-2004 ADOPTING TRAFFIC MANAGEMENT CODE OF PASAY CITY.</t>
  </si>
  <si>
    <t>Go
 L;
 if
 Ze,
 a
 SL
 = Sa oe ee ee ae ae eee ee ee ae =. eS me
 ZZ
 REPUBLIC OF THE PHILIPPINES
 LUNGSOD NG PASAY, KALAKHANG MAYNILA
 Tanggapan ng Sangguniang Panlungsod
 ORDINANCE NO. 3780, S-2006
 AN ORDINANCE AMENDING SECTION 136 OF ORDINANCE NO. 2916, S-2004
 ADOPTING TRAFFIC MANAGEMENT CODE OF PASAY CITY.
 Introduced by: ACTING VICE-MAYOR ARVIN G. TOLENTINO |
 Sponsored by: Coun. MARLON A. PESEBRE AND JONATHAN L. CABRERA
 WHEREAS, Ordinance No. 2916, S-2004 entitled “An ordinance adopting a
 Traffic Management Codc of Pasay City was enacted on January 6, 2004”.
 IEREAS, Section 136 of the said ordinance provides, to wit: ki
 —s~ All Motor vehicles, both public and private, with license plate ending as a
 shown in the succeeding schedule hereof shall be prohibited except Saturday,
 Bunday and Holiday from operating in all national or city roads within the .
 unsdiction of Pasay City from 7:00 A.M. to 7:00 P.M. in the absence of y
 a license plate, the last numerical digit of the conduction sticker shall be
 the basis of the prohibition”.
 PLATE ENDING NUMBER DAYS OF THE WEEK
 oa 1 and 2 Monday ;
 3 and 4 Tuesday
 5 and 6 Wednesday
 7 and 8 Thursday
 9 and 0 Friday
 WHEREAS, in the preceding paragraph, it does not provide any exemption for
 motor vehicles under the color-coding scheme to operate/ply to places when there is less
 volume of vehicles and less traffic.
 NOW THEREFORE, BE IT ORDAINED AS IT IS HEREBY ORDAINED by
 the Sangguniang Panlungsod of Pasay in session duly assembled to amend as it is hereby
 amends Section 136 of Ordinance No. 2916 to be read as follows:
 “ All motor vehicles both public and private with license plate ending as sho
 in the succeeding schedule hereof shall be prohibited except on Saturdays,
 Sundays and Holidays for operating in all national or city streets within th
 Jurisdiction of Pasay City from 7:00 A.M. to 10:00 A.M. and from 3:01 P.
 to 7:00 P.M. in the absence of liccnse plate, the last numcrical digit of the
 conduction sticker shall be the basis of prohibition”.
 ENACTED in the City of Pasay, this 22" day of November, in the Year of Our
 Lord Two Thousand and Six.
 CERTIFIED + ela BY THE SANGGUNIANG PANLUNGSOD
 HON. MARLON A. PESEBRE ~EMBIO-ART ERO P-
  L b TAAL
 |
 i YNAI[DO C. MATEO HON. E AN JOSE-HILARIO
 HON. Y GRACE BUSTONERA-SANTOS
 HON. RICA ELLA S. HORTALEZA
 Ex-Officio Member
 HON. BRIAN KRISTIAN P. BAYONA
 Sangguniang Kabataan</t>
  </si>
  <si>
    <t>AN ORDINANCE GRANTING FIVE PERCENT (5%) RATE ON AMUSEMENT TAX AND FIFTY PERCENT (50%) DISCOUNT ON CUNETA ASTRODOME RENTAL IN THE PACQUIAO-MORALES III THE GRAND FINALE FOR THE BENEFIT OF PASAY CITY GENERAL HOSPITAL (PCGH) AND PAMANTASAN NG LUNGSOD NG PASAY (PLP).</t>
  </si>
  <si>
    <t>REPUBLIC OF THE PHILIPPINES
 SANGGUNIANG PANLUNGSOD
 PASAY CITY, METRO MANILA .
 ORDINANCE NO. 3761 __ S-2006
 _ AN ORDINANCE GRANTING FIVE PERCENT (5%) RATE ON AMUSEMENT TAX. Re
 | AND FIFTY PERCENT (50%) DISCOUNT ON CUNETA ASTRODOME RENTAL IN
 ‘\ || THE PACQUIAO-MORALES III THE GRAND FINALE FOR THE BENEFIT OF
 PASAY CITY GENERAL HOSPITAL (PCGH) AND PAMANT ASAN NG EENGSOD =
 XK NG PASAY (PLP).
 Introduced by Acting Vice Mayor ARVIN G. TOLENTINO
 Sponsored by Councilors JONATHAN L. CABRERA, MARLON A. PESEBRE
 nnd Acting Councilors MARY GRACE B. SANTOS, REYNALDO C. MATEO,
 OHNNY R. SANTIAGO, LINDA SJ. HILARIO, REGULUS MARY LIM,
 EMILIO ARTURO P. LANGOMEZ, RICA ELAH S. HORTALEZA, JOVEN S.
 ‘SLAUDIO and BRIAN KRISTIANN P. BAYONA
 \ WHEREAS, the present state of Pasay City General Hospital (PCGH) and the
 Pamantasan ng Lungsod ng Pasay (PLP) requires an immediate rehabilitation and support
 not only from the government but also from the private sector;
 WHEREAS, the Batang Pasay Foundation as an NGO 1s dedicated to uplift the
 ‘ welfare and interest of the general public, specifically the Pasayefios;
 WHEREAS, the PACQUIAO MORALES II] THE GRAND FINALE is a good =,
 opportunity to gather the needed resources for the rehabilitation of PCGH and the PLP.
 NOW THEREFORE, BE IT ORDAINED AS IT IS HEREBY ORDAINED
 by the Sangguniang Panlungsod of Pasay in session duly assembled that:
 III, the Gmd Finale which proceeds shall be for the rehabilitation of the PCGH and the
 percent (50%) discount on the rental of Cuneta Astrodome in the Pacquiao-Morales
 PLP...
 Section 2. Effectivity — This Ordinance takes effect upon passage and approval
 by the Sangguniang Panlungsod and approval by the City Mayor and its posting in three
 Xe ) conspicuous places in the City.
 ENACTED in the City of Pasay, this _1 2 th day of November in the Year of
 Our Lord Two Thousand and Six.
 CERTIFIED APPROVED BY THE SANGGUNIANG PANLUNGSOD ag
 HON. MARLON A. PESEBRE
 qT
 L. CABRERA
 \
 oot HON. MA RACE B. SANTOS HON. ERY SJ HILARIO
 &lt; (Acting Member) 7 gf cake
 ; Section 1. Granting five percent (S%) rate on Amusement Tax and fifty
  lft
 Ye pv UA?
 EYNALDO C.
 Acting Member) —
 HON. RICA HLAB sh ORTALEZA HON oy
 (Acting ry)
 : ,
 HON. LORALIE G./MOLENTINO HON.
 (Acting Member)
 / Acting Ex-Officio
 HON. BRIAN KRISTIANN P. BAYONA
 Sangguniang Kabataan
 CERTIFIED TRUE AND CORRECT
 f
  * of lhe oy
 LUNGSOD NG PASAY, KALAKHANG MAYNILA
 OFFICE OF THE CITY SECRETARIAT
 1* Indorsement
 November 15, 2006
 Respectfully forwarded to the Honorable Members of the Sangguniang
 Panlungsod, thru the City Secretariat, the herein attached proposed ordinance entitled
 “AN ORDINANCE GRANTING FIVE PERCENT (5%) RATE ON AMUSEMENT
 TAX AND FIFTY PERCENT (50%) DISCOUNT ON CUNETA ASTRODOME
 RENTAL IN THE “PACQUIAO-MORALES III THE GRAND FINALE for the
 benefit of Pasay City General Hospital (PCGH) and Pamantasan ng Lungsod ng Pasay
 (PLP)”, and the Proposed Ordinance transferring funds for the Seminar Workshop of the
 City Secretariat, for your immediate action.
 Certified urgent.
 HON. A T. PANALIGAN ) _-
 ng Mayor
 Room 424-425, New Pasay City Hall Bldg., FB Harrison St., Pasay City, 1300 Metro Manila
 Tel. Nos.: 551-1941 Telefax: 833-28-75</t>
  </si>
  <si>
    <t>AN ORDINANCE ALLOWING DESTINY CABLE, INC. TO CONSTRUCT, INSTALL, OPERATE AND MAINTAIN A COMMUNITY ANTENNAE TELEVISION SYSTEM (CATV) IN THE CITY OF PASAY.</t>
  </si>
  <si>
    <t>r � I I I I I I I I I • - I ... '/ .. REPUBLie OF THE PHILIPPINES I :Z ""' \ . . OFFICE OF THE CITY COUNCIL PASAY CITY ORDINANCE NO. 376. S-1994 ORDINANCE AN ORDINANCE ALLOWING DESTINY CABLE, INC. TO CONSTRUCT, INSTALL, OPERATE AND MAINTAIN A COMMUNITY ANTENNAE TELEVISION SYSTEM (CATV) IN THE CITY OF PASAY. \ Sponsored by Councilors ERNESTINA B. BERNABE, GREG F. ALCERA ROMULO M. CABRERA, BENJAMIN P. REYES, ANTONIO C.PROTACIO, ROBERTO L. ALVAREZ, TEODULO R. LORCA, JR. and ULDARICO C. ARABIA V----------------------- ------------------------------------------- WHEREAS, one of the ·objectives of government is to ensure its people have access to facilities which would provide with programs of good educational and entertainment values; WHEREAS, the residents of Pasay City had limited access to mass media and communication facilities which would ensure their self improvement thru the viewing of values oriented educational and entertainment programs; �:: ·wHEREAS, due to technological advances in equipment and facilities, Community Antennae Television System (CATV) have acquired an important role in meeting the purposes aforemen­ tioned; "\ WHEREAS, the Community Antennae Television System (CATV) will provide wider program choices and eliminate the adverse effects of weak signal reception and distorted signals experi­ enced by television•viewers within the city; WHEREAS, the construction, installation, operation and maintenance of the Community Antennae Television System (CATV) within the City of Pasay would serve not only to enhance the educational and · entertainment needs of the residents but also generate added revenue fo-r the local government; WHEREAS, Destiny Cable, Inc., is a corporation duly organ­ ized and existing under and by virtue of the laws of the Republic of the Philippines, and has requested that it be allowed to construct, install, operate and maihtain a. C�unity ·Antennae Television System (CATV) within the Ci ty-1 of Pasay ."' NOW, THEREFORE, BE IT RESOLVED AS IT IS HEREBY RESOLVED, by the City Council of Pasay, in session duly assembled to approve, as it hereby approves the request of Destiny Cable, Inc., to const:Nict, install, operate and maintain its Community Antennae Television System (CATV) within the City of Pasay, provided that: ~ I I I age 2 of Ordinance No. 376, S-1994. An ordinance and Destiny Cable, Inc., to construct, install, operate and a Community Antennae Televlsion systen (CATV) in the Pasay. allmvin:g maintain City of 1. The period of Authority hereby granted shall be for Twenty Five (25) years from the date the CATV system is first placed in operation within the city of Pasay, renewable for the same terms and conditions or upon other terms and conditions as they may stipulate and mutually agree upon; 2. Destiny ·Cable, Inc., shall pay Pasay City an annual license fee in the amount of Twenty Thousand (P20.000.00 ) ' Pesos, Philippine Currency, which shall already include the necessary payment of fees regarding garbage, police and billboard; 3. A special right is reserverl the President of the Repub­ lic of the Philippines in times of war, rebellion, public peril, calamity, emergency, disabter ur distur­ bance of peace and order to take over and to operate the stations, t:t'ansmitter systems, facilities and equipment of Destiny Cable, Inc., or to authorize the temporary use and operation thereof by any department of govern­ ment upon due compensation of Destiny Cable, Inc., for the use of its station~, transmitter system facilities and equipment during the period when they are so operat-­ ed; 4. In the event Destiny Cable, Inc., fails to operate the services continuously for at least two (2) years, this approval shall be deemed revoked ipso facto and/or if the operations thereof prove to be financially unprofit­ able, Destiny Cable, Inc., may be autho:cized by the Cit.y Council to discontinue the service after at least three (3) months notice to the City; 5. The right of way over all city properties is hereby granted by the City of Pasay to Destiny Cable, Inc .. provided the same is in accordance with law for the construction, installation, operation and maintenance of the Community Antennae Television System (CATV) includ­ ing the right to install its cable on all proper places and the right to attach its faciliti-s to all city facilities, provided further, that Destiny Cable, Inc., shall make the said installations and attachments at its own expense and provided furthermore that these will not prejudice city service operation; 6. Destiny Cable, Inc. , _shall retain the ownership of all construction, and installations of each line and other materials directly related to the business subject of this ordinance upon the expiration of the term granted herein; I 7. Destiny Cable, Inc., shall be granted all necessary authorities, permits and liuenses in order to construct, install, operate and maintain its Community Antennae Television system (CATV) subject to existing laws on the matter and the payment of the proper fees and charges for the said authorizations, permits and licenses . Nothing herein shall be construed as exempting Destiny Cable, Inc., from compliance with building and related rules and regulations, provided that the e~emptions shall include construction which are directly needed in the operation of the CATV System such as buildings, road and others. provided finally, that they are not in violation of any existing laws and regulations~ 8. Destiny Cable, Inc., shall charge its subscribers such rates, installations, charges, monthly subscription fees, deposits and/or other charges consistent with its right to a fair and reasonable return cif its investments as may be determined by the National Telecommunications Commissions; 9. The community antennae and trunk cable system from the head erid of Destiny Cable, Inc. , to wl thill th(;;: City as shown in the plan of cable distribution shall be filed with the City Englneet' ~ s Office within one ( 1) year from the date of this Ordinance is approved and a copy is received by Destiny Cable, Inc.; 10. In case of any violation by Destiny Cable, Inc .. of any of the terms and conditions specified herein. the City may after due hearing and deliberation, exercise it right to withdraw the authority granted hereby Destiny Cable, Inc .. RESOLVED, FURTHER, that a copy of this Ordinance be fur­ nished Dest.iny Cable, Inc., for its information and guidance. , ENACTED this 19th day of December, 1994 at the regular session of the City Council of Pasay. A P P R O V E D 1. 2. HON~~ City Mayor Hon. ERENESTINA B. BERNABE Hon. ARNEL REGINO T. ARCEO 3. Hon. GREG F. ALCERA 4. Hon. ROMULO M. CABRERA ~ HON. WENCESLAO B. TRINIDAD Vice-Mayor and Presidlng Officer Page 3 of Ordinance No. 376, S-1994. An Ordinance Destiny Cable, Inc., to construct, install, operate and a Community Antennae Television System (CATV) in the Pasay. ------------------------------------------------------ ('\ 5. . Hon. JUSTO C. JUSTO ! ' \ /(lt1\I ~/ 6. Hon. FLORENCIO C. MATEO \~ allowing maintain city of 7. Hon. BENJAMIN P. REYES ~ C ~ 8. Hon. ANTONIO C. PROTACIO 9. Hon. EDITA V. VERGEL DEDIOS ~ z}-V~Lu /)~ ~'-10. Hon. ROBERTO L. ALVAREZ r 11. Hon. ULDARICO C. ARABIA 12. Hon. GENEROSO F. CONETA 13. Hon. SALVADOR T. QUIMPO III ______ l 14. Hon. TEODULO R. LORCA, JR. sl"'• ;;, DR. ANTONIO S. CO City Administrator A T T E S T E D -:4. YAM ary ~</t>
  </si>
  <si>
    <t>AN ORDINANCE PROVIDING FOR THE TERMS AND CONDITIONS AND RENTAL RATES FOR THE STALLS AND SPACES OF THE NEW PASAY CITY MARKET AND MALL AND FOR OTHER RELATED PURPOSES.</t>
  </si>
  <si>
    <t>REPUBLIC OF THE PHILIPPINES
 SANGGUNIANG PANGLUNGSOD
 PASAY CITY, METRO MANILA
 ORDINANCENO. 37°24 —_s.2006
 =EN ORDINANCE PROVIDING FOR THE TERMS AND CONDITIONS AND RENTAL‘)
 ES FOR THE STALLS AND SPACES OF THE NEW PASAY CITY MARKET AND
 LAND FOR OTHER RELATED PURPOSES. 2
 Sponsored by ALL MEMBERS OF THE SANGGUNIANG PANLUNGSOD
 (N
 WHEREAS, Section 458, paragraph 2, sub-paragraph (v) of Republic Act No. -
 7160 (the “Local Government Code”) grants the Sangguniang Panlungsod the following NK
 power:
 “Appropnate funds for the construction and maintenance of the rental of
 buildings for the use of the city; and, upon the majonty vote of all the members of
 . the Sangguniang panlungsod, authonze the City Mayor to lease to private parties
 such public buildings held in a propnetary capacity, subject to existing laws, rules
 \
 and regulations; ”
 WHEREAS, the City Government of Pasay in the exercise of its propKet
 functions hereby prescribes the terms and conditions and fixes the rental rates fo
 New Pasay City Market and Mall.
 NOW, THEREFORE, BE IT ORDAINED AS IT IS HEREBY ORDAINED BY TH
 SANGGUNIANG PANLUNGSOD OF PASAY in session duly assembled:
 Section 1. CREATION OF A COMMITTEE ON AWARDS OF LEASE CONTRACTS)
 A Committee is hereby created to oversee the awarding of Lease Contracts over
 the Market Stalls and Mall Spaces composed of the following city officials:
 a. Chairman City Mayor
 b. Vice Chairman Vice Mayor
 c. Members
 i. City Administrator (Head of Secretariat of this Committee)
 ii. City General Services Officer
 ili. City Accountant
 IV. City Treasurer
 V. City Engineer
 vi. Officer-In-Charge of the Market
 Vil. Chairman of the Committee on Market, Sangguniang Panlungsod
 The Committee shall also be empowered to formulate additional guidelines
 towards maximizing profitability of this economic enterprise.
 Section 2. METHOD OF SELECTING TENANTS
 a. A notice inviting prospective tenants shall be posted in a newspaper of general
 circulation. This notice shall state the final date of accepting applications fro
 prospective tenants.
 . Applicants for Market Stalls shall be reviewed based on the following prior
 guidelines:
 L. Priority for Market Stalls shall be given to stallholders of the old publi
 market. Pe
  4 ,
 Y | *
 U1. For the fish stalls, 2"° priority shall be the vendors from the private market
 that will be closed upon the opening of the new public market. ,
 ili. lf after observing items i and ii, there are stalls remaining available for
 lease, these Market Stalls shall be opened to the general public, giving
 priority to Pasay City residents.
 c. Priority shall likewise be given to Pasay City residents for the Mall Spaces. i
 Section 3. CITY MAYOR’S CONTRACTING AUTHORITY
 NN
 | Authority is hereby given to the City Mayor to enter into Lease Contra ased
 he minimum terms and conditions indicated herein. Q
 i
 section 4. TERMS AND CONDITIONS AND MINIMUM RENTAL RATES FOR
 PUBLIC MARKET: |
 Wet Market \s
 Rate per Sqm per Day | Php 80.00
 Rate Escalation annually beginning 2009 5% |
 Term of Contract 1 year
 Advance Rental, equivalent to 60 days shall
 be collected upon signing of the Contract
 Daily Collection for the remaining days of the contract
 Prohibition against sub-leasing
 Each stall will have its own electrical sub-meter
 Each Cluster will have its own water sub-meter
 Shall sell only agreed products
 Dry Market
 Rate per Sqm per Day Php 75.00
 Rate Escalation annually beginning 2009 5%
 Term of Contract 1 year
 Advance Rental, equivalent to 60 days shall be collected upon
 Signing of the Contract
 Daily Collection for the remaining days of the contract ot
 Prohibition against sub-leasing 7
 ys
 Each stal will have its own electrical sub-meter
 Each Cluster will have its own water sub-meter
 Shall sell only agreed products
 Section 5. TERMS AND CONDITIONS AND MINIMUM RENTAL RATES FOR
 MALL AREA:
 Commercial 1 (with frontage)
 i
 Rate per Sqm per Month Php 700.00
 Rate Escalation, annually beginning 2009 5%
 Advance rent equal 3 months rent
 Deposit equal 3 months rent
 Rights equal 3 months
 Min Period of Lease 5 years
 Transferable/Sub-leasing allowed, subject to the
 proval of City Government
 Shall sell only agreed goods/services yk
  .
 Commercial 2 (spaces without frontages on 1 &amp; 2" Floor)
 Rate per Sqm per Month Php 600.00 X
 Advance rent | equal 3 months rent
 Security Deposit equal 3 months rent
 Min Period of Lease 2years
 Rate Escalation, annually beginning 2009 5% A
 NY
 Non-transferable, no sub-leasing
 Shall sell only agreed goods/services
 Commercial 3 (carts — 3 sqm each)
 ate perCartper Month — Php 6,000.0
 rity Deposit equal 3 month«yre
 eriod of Lease 1 year
 Rate Escalation, annually beginning 2009 5%
 Shall sell only agreed goods/services
 Commercial 4 (tiangge)
 | Rate per Stall per Month- 2 x 2 Php 6,668.
 Rate per Stall per Month- 2 x 3 10,002.00
 Rate per Stall per Month — 7.49 sqm 12,485.83
 Min Period of Lease 2 years by
 Rate Escalation, annually beginning 2009 5%
 Advance Rent equal to 2 months
 Shall sell only agreed goods/services
 Commercial 5 (big space, ideal for supermarket, etc.)
 Rate per Sqm per Month- 2 x 2 Php 350.00
 Rentable Area 2,/22.61 square meters
 Advance Rent ‘ equal 3 months rent
 Deposit equal 3 months rent
 Rights equal to 3 months
 Min Period of Lease 5 years
 Non-transferable, no subleasing
 Shall sell only agreed goods/services
 Parking Area
 1" year Free :
 2" year — onwards Php 15.00 for 1 2 hrs.
 additional P5.00/hnour
 Section 6. Effectivity — This Ordinance shall take effect upon approval by és
 Sangguniang Panlungsod and the City Mayor, and after then (10) days from the dateke
 copy thereof is posted in a bulletin board at the entrance of the city hall and in at lea
 two (2) other conspicuous places in the city. In addition to the posting, the main features
 of this Ordinance shall be published in a local newspaper of general circulation within the
 city in accordance with Section 59(d) of R.A. 7160.
  ENACTED in the City of Pasay, this
 Lord Two Thousand Six.
 VaPen xa BY THE SANGGUNIA
 HON. JOSE ANTONIO F. ROXAS
 HON. JONATHAN L. CABRERA
 HON. MA. ANTONIA C. CUNETA
 HON. GENEROSO F. CUNETA
 iga ng mga Barangay
 Certified True and Correct:
 Attested:
 ANTONINO G. CALIXTO
 City Vice Mayor &amp; Presiding Officer
 16th __ day of August in the Year of Our
 (oy
 UNGSOD:
 NTINO
 HON. ARVIN G.
 HON. ARNEL RB ! NO T. ARCEO
 N. EDITA “fi ERG@BL DE DIOS
 JM PADUA-PINEDA
 -
 7
 HON. MARI
 Ex-Officio Members
 HON. GREG PA N. ALCERA
 Sanggun\ang Kabataan
 Approved:
 Qa ursod
 HON. WENCESLAO B. TRINIDAD
 City Mayor</t>
  </si>
  <si>
    <t>AN ORDINANCE WITHDRAWING A LOCAL ROAD DENOMINATED AS LOT 233 OF SUBDIVISION PLAN PSD-57040 WHICH SERVES AS A NORTHERN BOUNDARY OF LOT NO. 492-B OF SUBDIVISION PLAN NO. 57040, TCT NO. 18309 REGISTERED UNDER THE NAME OF JOSEFINA DE LEON SITUATED AT BARANGAY 156, PASAY CITY.</t>
  </si>
  <si>
    <t>Republic of the Philippines
 Lungsod Ng Pasay, Kalakhang Maynila
 Tanggapan ng Sangguniang Panlungsod
 ORDINANCE NO. -’°° _, SERIES OF 2006
 AN ORDINANCE WITHDRAWING A LOCAL ROAD DENOMINATED AS LOT 233
 W—
 Cc
 Ls)
 \s]
 &lt;
 —
 om
 Oo
 =z
 :
 z
 me
 e)
 7
 Ul
 ~N
 ©
 Js
 ©
 =
 —
 om
 oO
 =
 e)
 a
 &lt;
 mi
 —)
 &gt;
 W—
 &gt;
 z
 2
 =
 &lt;
 mi
 y*]
 =z
 Ow
 Oo
 Cc
 z
 \]
 a
 ad
 OF LOT NO. 492-B OF SUBDIVISION PLAN NO. 57040, TCT NO. 18309
 REGISTERED UNDER THE NAME OF JOSEFINA DE LEON SITUATED AT
 BARANGAY 156, PASAY CITY.
 a He HH HE HE HE
 NT Nini
 Introduced by City Vice Mayor ANTONINO G. CALIXTO
 Sponsored by: Councilors RICHARD M. ADVINCULA; ARNEL REGINO T. ARCEO;
 LEXTER M. IBAY; JOSE ANTONIO F. ROXAS, MD; NOEL C. BAYONA;
 | = EDITA V. VERGEL DE DIOS; MARIE IRISH PADUA- PINEDA;
 GENEROSO F. CUNETA;
 MA. ANTONIA C. CUNETA; GREG PAOLO N. ALCERA
 in
 J
 v
 =o
 mi
 r*]
 mi
 &gt;
 2)
 =
 Oo
 (on
 No
 ov)
 W
 &gt;
 q)
 W
 oy
 0)
 oe)
 S
 Qa
 fe)
 S
 2.
 at
 o)
 —t
 O
 ao.
 a)
 WN
 eY)
 =
 e)
 gy)
 oO.
 O
 (om
 c
 S
 a.
 o)
 =*
 Ww
 Cc
 S
 O-
 &lt;.
 2.
 fe)
 S
 go]
 eT)
 S
 On
 NJ
 as
 Oo
 Hut never been used as such as it was occupied by informal settlers since the
 til it was razed by fire last December 2005
 od
 of]
 WHEREAS, the fire which razed their homes to a ground level awakened th
 Organized themselves into one solid organization called Saint Hannibal Homeown
 Association that will look and take care of their needs particularly to rebuild their home
 from the same site considering the mentioned lot is no longer passable to any kind of
 motor vehicles;
 WHEREAS, the City Government Pasay in its vision to uplift the living standard of
 its constituents is continuing to address this need and has completed several housin
 project that would complement the city government’s program to provide decent housin
 to all its residents especially the poor among the poorest.
 NOW THEREFORE, BE IT ORDAINED AS IT IS HEREBY ORDAINED by the
 Sangguniang Panlungsod of Pasay in session duly assembled that: Withdrawing a local
 road denominated as Lot 233 of Subdivision Plan PSD 57040 which serves as a Northern
 Boundary of Lot No. 491-B of Subdivision Plan No. 57040, TCT No. 18309 registered under |
 the name of Josefina de Leon situated at Barangay 156, Pasay City. v
 Section 1. EFFECTIVITY. — This ordinance shall take effect upon enactment
 Sangguniang Panlungsod and approval by the Honorable City Mayor.
 ENACTED, in the City of Pasay this 31S* day of July in the Year of Our Lor
 Thousand and Six. We \ \
  Page 2 of 2 pages
 Ordinance No. 3726, Series of 2006
 AN ORDINANCE WITHDRAWING A LOCAL ROAD DENOMINATED AS
 LOT 233 OF SUBDIVISION PLAN PSD -57040 WHICH SERVES AS A
 NORTHERN BOUNDARY OF LOT NO. 492- B OF SUBDIVISION PLAN
 NO. 57040, TCT NO. 18309 REGISTERED UNDER THE NAME OF
 JOSEFINA DE LEON SITUATED AT BARANGAY 156, PASAY CITY.
 if
 HON. MARLON A. PESEBRE HON £ all AN T{PANALIGAN
 yes
 on ee
 ONE
 . LEXT =
 HON. ARVIN 6G. i LENTINO
 HON. JOSE ANTONIO F. ROXAS, MD HON. ARNEL REGINO T. ARCEO
 ; ft 0 Be OQ Xd) BX
 HON. AN L. CABRERA HON. EDITA V) VERGEL DE DIOS
 HON. MA. ANTONIA C. CUNETA HON. MARIE IRISH PADUA- PINEDA
 Ex- Officio Members
 HON. GENEROSO F. CUNETA
 LIGA Ng Mga Barangay
 Attested by: S t
 . ANTONINO G. CALIXTO
 City Vice Mayor and Presiding Officer
 Approved: " ~~
 Atty. WENCESLAO "Peewee” B. TRINIDAD
 City Mayor
 Rddomasian-saron@citysecretariat</t>
  </si>
  <si>
    <t>AN ORDINANCE DECLARING FIRST WEEK OF DECEMBER AS A NON- GOVERNMENT ORGANIZATION (NGO) WEEK/CIVIL SOCIETY ORGANIZATION AND PRIVATE SECTORS WEEK.</t>
  </si>
  <si>
    <t>fats A Bagot) ew
 REPUBLIC OF THE PHILIPPINES
 SANGGUNIANG PANLUNGSOD
 PASAY CITY, METRO MANILA
 ORDINANCE NO. 3725 SERIES-2006
 AN ORDINANCE DECLARING FIRST WEEK OF DECEMBER AS A NON-
 GOVERNMENT ORGANIZATION (NGO) WEEK/CIVIL SOCIETY
 ORGANIZATION AND PRIVATE SECTORS WEEK.
 ~ Introduced by: Councilor MARIE IRISH PADUA-PINEDA |
 Sponsored by ALL MEMBERS OF THE SANGUNIANG PANLUNGSOD
 WHEREAS, Section 34 of the Local Govemment Code of 1991 provides that
 local government units shall promote the establishment and operation of people’s and non
 govemment organizations to become active partners in the pursuit of local autonomy;
 WHEREAS, Presidential Proclamation No. 55 issued on Decembet 5, 199
 requires the celebration of National Volunteer Month thus, we considered the first week
 of December the proper time for the City to celebrate and pay tribute to
 volunteers in the form of our Non Government Organizations (NGO’s)
 significant role in the progress and development of our city;
 WHEREAS, NGO’s should be given due recognition in their exemplary
 performance as Filipino volunteers and be given a proper venue to showcase their
 accomplishments, programs and projects for the information of our constituents;
 NOW THEREFORE, BE IT ORDAINED AS IT IS HEREBY ORDAINED
 by the Sangguniang Panlungsod of Pasay inn session duly assembled that:
 Section 1. First Week of December is hereby declared as “NON
 GOVERNMENT ORGANIZATION (NGO) WEEK, CIVL SOCIE :
 ORGANIZATION AND PRIVATE SECTORS WEEK”. |
 Section 2. Effectivity — This Ordinance takes effect upon passage and approval
 by the Sangguniang Panlungsod and approval by the City Mayor and its posting in three
 (3) conspicuous places in the City.
 ENACTED in the City of Pasay, this 31" day of July j
 Two Thousand Six .
 the Year of Our Lord
 CERTIFIED APPROVED BY THE SAN
 HON. MARLON A. PESEBRE
 ~ NK
 HON. ARVIN G. TOLENTINO
  Page 2 of Ordinance declaring First Week of
 Non-Government
 HON. JOSE ANTONIO F. ROXAS HON. ARNEL INO T. AR
 Pow EDITA V. GEL DE DIOS
 HON. ANTONIA C. CUNETA HON.
 Ex-Officio Members
 HON. CENEROSO F. CUNETA HON. GRE LO N. ALCERA
 SH PADUA-PINEDA
 STED:
 i
 ONINO G. CALIXTO
 City Vice Mayor/Presiding Officer
 APPROVED:
 HON. WENCESLAO B. TRINIDAD
 City Mayor</t>
  </si>
  <si>
    <t>AN ORDINANCE AMENDING ARTICLE II, SECTION 3 AND 5; ARTICLE III SECTION 12 AND ARTICLE IV SECTIONS 14, 15, 16 &amp; 17; ARTICLE V, SECTION 21 OR ORDINANCE NO. 2341, 2002 - AN ORDINANCE PROMULGATING POLICIES AND MEASURES FOR THE PREVENTION AND CONTROL OF HIV/AIDS/STI IN PASAY CITY AND PROVIDING PENALTIES FOR VIOLATIONS THEREOF, AND CREATING THE PASAY CITY AIDS COUNCIL AND PROVIDING FOR ITS POWER AND FUNCTIONS, AND FOR OTHER PURPOSES.</t>
  </si>
  <si>
    <t>t ii ii P
 i
 — ’ 1 , ‘
 i
 La elt
 +.
 7
 . ' =
 REPUBLIC OF THE PHILIPPINES
 OFFICE OF THE SANGGUNIANG PANLUNGSOD
 PASAY CITY, METRO MANILA
 i
 3722
 ORDINANCE NO. _, $2005
 AN ORDINANCE AMENDING ARTICLE II, SECTIONS 3 AND 5; ARTICLE Ill
 SECTION 12 AND ARTICLE IV SECTIONS 14, 15, 16 &amp; 17; ARTICLE V, SECTION 21
 OF ORDINANCE NO. 2341, 2002 - AN ORDINANCE PROMULGATING PQLICIE
 D MEASURES FOR THE PREVENTION AND CONTROL OF HIV/AIDSISTI IN
 i CITY AND PROVIDING PENALTIES FOR VIOLATIONS THEREOF) AND
 2EATING THE PASAY CITY AIDS COUNCIL AND PROVIDING FORNTS
 \ YY QWERS AND FUNCTIONS, AND FOR OTHER PURPOSES.
 Pee in
 Vy
 -$~_
 r CP AS,
 Ly
 "ey
 Sponsored by: Councilor EDITA V. VERGEL DE DIOS
 WHEREAS, City Ordinance 2341 otherwise known as "Pasay City AIDS Ordinance of 2
 é was signed into Law by the Pasay City Council on March 19,
 » WHEREAS, the Pasay City AIDS Council (PCAC), a multi-sectoral, advisory, planning ‘agq
 policy making body is mandated by Law to oversee a comprehensive and integrated HIV/A
 prevention and control program in Pasay City whose members were sworn into office by the
 Mayor of Pasay City on March 19, 2002.
 WHEREAS, there is a critical need to provide sustainable interventions to protect the concerned
 sectors against HIV/AIDS.
 WHEREAS, based on current situation and needs, it 1s vital that City Ordinance 2341 should be
 amended to carry out a more responsive and relevant City HIV/AIDS Prevention and Control
 e.
 Proven .
 *
 NOW THEREFORE, be it ENACTED BY THE SANGGUNIANG PANGLUNSOD, in NN
 session duly assembled that the following Articles and Sections of CO 2341 be amended to rea¢
 as follows:
 “ARTICLE Ll. SECTION 3. COMPULSORY STI/AIDS EDUCATION -
 Attendance to AIDS/STI Awareness Seminar is made a_ pre-requisite for
 issuance/renewal of Mayor’s Work Permits/Licenses or Occupational Health
 Permits/Certificates as provided for under the City Ordinance No. 236s. 1993. Thus, all
 operators/managers, entertainers and other employees of entertainment establishments
 shall be required to ee HIV/AIDS/STI education conducted by Pasay City Social
 Hygiene Clinic every yea
 “ARTICLE Il. SECTION 5. REGULAR STI EXAMINATION - “To ensure
 personal and public safety, all entertainers and others with similar nature of occupation
 shall undergo regular STI examination every two weeks at the Social Hygiene Clinic
 for quality control.”
 “ARTICLE HI. SECTION 12. PENALTIES - “Any person found executing
 of the prohibitive acts shall be meted a fine of P5,000.00 and/or imprisonment o
 (6) months and/or permanent closure of establishment.”
  s
 4 ‘
 j 1
 vw | ww
 i ‘ A
 4 ;
 ‘
 ‘
 Page 2 of 4
 AN ORDINANCE AMENDING ARTICLE II, SECTIONS 3 AND 5; ARTICLE III SECTION 12 AND ARTICLE IV SECTIONS 14, 15, 16
 &amp; 17; ARTICLE V, SECTION 21 OF ORDINANCE NO. 2341, 2002 - AN ORDINANCE PROMULGATING POLICIES AND MEASURES
 FOR THE PREVENTION AND CONTROL OF HIV/AIDS/STI IN PASAY CITY AND PROVIDING PENALTIES FOR VIOLATIONS
 THEREOF, AND CREATING THE PASAY CITY AIDS COUNCIL AND PROVIDING FOR ITS POWERS AND FUNCTIONS, AND FOR
 OTHER PURPOSES.
 WD
 ma “ ARTICLE IV. SECTION 14. FUNCTIONS — The PCAC shall serve\as the
 C= ~oordinating, planning, monitoring anc eva luating body on STIWV/HIV/AIDS
 (Ne = ntion programs and policies in Pasa +. The PCAC shall have the following\, }
 fdgctions ees 1 A. m \\
 four (4) committees performing specific roles as follows:
 15.1. EXECUTIVE COMMITTEE
 Functions:
 e Formulate policies, guidelines, _ strategies to avs
 goals/objectives as well as programs, projects and activities Qh
 PCAC
 e Generate/Mobilize resources for PCAC and its committees
 e Spearhead institutionalization of HIV/AIDS program from the cit
 to the barangay levels.
 —-
 _
 )-
 15.2. COMMITTEE ON PROGRAM, COORDINATION,
 MONITORING AND EVALUATION
 Functions:
 Coordinate, monitor and evaluate targets, activities,
 accomplishments, proposals and task compliance.
 Conduct Annual Program Review and Work Planning
 Conduct meetings from Executives to Working Committ ,
 Prepare reports and pertinent papers/documents
 is
 15.3. COMMITTEE ON CARE AND SUPPORT
 Functions:
 e Ensure access of Persons Living with HIV (PLWHIV) and their
 families to hospital and community-based services.
 Strengthen capability of Social Hygiene Clinic
 Strengthen capability of stakeholders and clientele.
 e Network with program partners.
 15.4. COMMITTEE ON EDUCATION AND COMMUNICATION
 fe
 Functions:
 e Conceptualize HIV/AIDS messages/IEC materials and ensur
 adequate distribution
 Advocate/mobilize government &amp; private sectors on HIV/
 education of their constituents
 Develop overall HIV/AIDS communication plan/strategy
 Network and build alliances to efficiently sustain the HIV/AIDS
 we
 t
 education program/initiatives.
 wee :
  Page 3 of 4
 AN ORDINANCE AMENDING ARTICLE II, SECTIONS 3 AND 5; ARTICLE II SECTION 12 AND ARTICLE IV SECTIONS 14, 15, 16
 &amp; 17; ARTICLE V, SECTION 21 OF ORDINANCE NO. 2341, 2002 - AN ORDINANCE PROMULGATING POLICIES AND MEASURES
 FOR THE PREVENTION AND CONTROL OF HIV/AIDS/STI IN PASAY CITY AND PROVIDING PENALTIES FOR VIOLATIONS
 THEREOF, AND CREATING THE PASAY CITY AIDS COUNCIL AND PROVIDING FOR ITS POWERS AND FUNCTIONS, AND FOR
 OTHER PURPOSES.
 “ARTICLE IV.SECTION 16. MEMBERSHIPAND COMPOSITION. The
 shall be composed of twenty-five members, as follows:
 1. The Office of the Mayor - Chair
 2. The Office of the Vice-Mayor - Co-Chairman
 3. The City Council Committee on Health = - Vice Chairman
 4. The City Health Office : Vice Chairman
 5. The City Council Committee on Women and Family
 6. The City Council Committee on Business, Commerce and Trade
 7. The City Council Committee on Games, Amusement and Establi N t
 8. The Licensing Office \ \ J
 9. The Social Welfare and Development Office
 10. The Tourism Office
 11. The Family Court
 12. The PNP-Pasay Children and Women’s Desk
 13. The PNP-Pasay Chief of Police
 14. The DECS-Pasay Division of City Schools
 15. The Public Information Office
 16. The Pamantsan ng Lungsod ng Pasay
 17. The Liga ng Barangay- Pasay Chapter
 18. The Federation of Sangguniang Kabataan-Pasay Chapter
 19. Pasay general Hospital
 20. The Pasay City Entertainment Establishment Owners and Managers
 Association (PACEOMA)
 21. The Department of Interior and Local Government
 22. 3 Accredited Non-Government Organizations working on HIV/AID
 mSTI
 “ARTICLE IV. SECTION 17. REPORTS. The PCAC shall submit to the City RY 2
 quarterly and annual report of its activities and accomplishments, copy-furnished the Ci
 Council.”
 FFECTIVITY. — This ordinance shall take effect upon its passage by the SANGGUNIA
 PANLUGSOD, approval by the City Mayor and its publication in a newspaper of genk
 circulation in the City of Pasay.
 IN”.
  . '
 , ‘
 '
 - 1
 ‘
 J . t
 ‘
 Page 4 of 4
 AN ORDINANCE AMENDING ARTICLE Il, SECTIONS 3 AND 5; ARTICLE III SECTION 12 AND ARTICLE IV SECTIONS 14,15, AND
 16 &amp; 17; ARTICLE V, SECTION 21 OF ORDINANCE NO, 2341, 2002 - AN ORDINANCE PROMULGATING POLICIES AND MEASURES
 FOR THE PREVENTION AND CONTROL OF HIV/AIDS/STI IN PASAY CITY AND PROVIDING PENALTIES FOR VIOLATIONS
 THEREOF, AND CREATING THE PASAY CITY AIDS COUNCIL AND PROVIDING FOR ITS POWERS AND FUNCTIONS, AND FOR
 OTHER PURPOSES.
 ENACTED in the City of Pasay this 19" day of July in the year of the Lord 2006.
 Bre
 HON. MARLON A. PESEBRE
 HARA
 HON RIGs zi 2D\M. ADVINCULA
 HOLEX ERA IBAY
 (ala
 Hi NT IGSE ANTONIO F. ROXAS
 ’
 Ved
 HON. MA’ ANTONIA C. CUNETA HON.
 Ex-Officio Members
 HON. GENEROSO F. CUNETA HON. GREG PAOLO N. ALCERA
 Certified rue and Correct:
 —_——
 ity Vi ce-Mayor &amp; Presiding Officer
 HON. WENCESLAO B. TRINIDAD</t>
  </si>
  <si>
    <t>AN ORDINANCE AMENDING.SECTION 14 OF CITY ORDINANCE NO. 183 SERIES OF 1992 ENTITLED "AN ORDINANCE REGULATING THE GRANTING OF FRANCHISE AND OPERATIONS OF TRICYCLES WITHIN THE TERRITORIAL JURISDICTION OF PASAY CITY AND FOR OTHER PURPOSES.</t>
  </si>
  <si>
    <t>eeE7_""
 REPUBLIC OF THE PHILIPPINES
 SANGGUNIANG PANLUNGSOD
 _ PASAY CITY, METRO MANILA
 { ORDINANCE NO. 3692 S-2006
 ‘ AN ORDINANCE AMENDING SECTION 14 OF CITY ORDINANCE NO. 183
 X SERIES OF 1992 ENTITLED “AN ORDINANCE REGULATING THE
 GRANTING OF FRANCHISE AND OPERATIONS OF TRICYCLES WITHIN
 R THE TERRITORIAL JURISDICTION OF PASAY CITY AND FOR OTHER
 PURPOSES.
 Sponsored by Councilor ARNEL REGINO T. ARCEO
 WHEREAS, in the recent months there has been a series of increases in the
 prices of gasoline, spare parts and other petroleum products, thus the Committee on
 Transportation Parking and Utility of this August Body recognizes the immediate
 necessity of enacting this ordinance;
 ris
 WHEREAS, in a letter dated February 20, 2006 of Florencio C. Mateo,
 CHIEF, Traffic and Parking Management Office addressed to the Hong:
 Pasay Mutual Benefit Organization of Tricycle Operators and drivers Assocta}
 Ns
 Inc. (PAMBOTODA); aa
 NOW THEREFORE, BE IT ORDAINED AS IT IS HEREBY ORDAINED
 by the Sangguniang Panlungsod of Pasay in session duly assembled that:
 ‘¢
 Section 1. Amendment — Section 14 of Ordinance No. 183 S-1992 is hereby
 amended to read as: Passenger Fare — The tricycle driver shall charge a minimum
 of Seven (P7.00) Pesos per passenger, and Twenty Five (P25S.00) Pesos per special
 trip.
 Section 2. All Ordinances, rules and regulations as well as orders inconsistent
 with or contrary to the provisions of this Ordinance shall be considered modified,
 amended or repealed accordingly.
 Section 3. Effectivity — This Ordinance takes effect upon passage an
 approval by the Sangguniang Panlungsod and approval by the City Mayor an
 fifteen (15) days after its publication in a newspaper of general circulation or its
 posting in three (3) conspicuous places in the City.
 ENACTED in the City of Pasay, this 7" day of June in the Year of Our
 Lord Two Thousand Six.
 CERTIFIED APPROVED BY THE SANGGUNIANG PANGLUNSOD
 HON. MARLON A. PESEBRE HON. ALLAN Pal
 4
 y 2 1@ HE
 ALIGAN
 ’
 F YUE
 A
 ————_
 -
 GAT Te
 ARNAN G. TOLENTINO
 HO
 Str
  Page 2 of Ordinance No. 3692 S-2006.
 h. F
 if wi
 HON. JOSE ANTONIO F. ROXAS HON. ARNEL REGINO T. ARCEO
 eng tO Yew
 HON. JONATHAN L. CABRERA PS 9 EDITA V. VERGELDE DIOS
 HON. ANTONIA C. CUNETA HON. 3 ADUA-PINEDA
 x-Officio Members
 HON. G ROSO F. CUNETA HON. GREG PAOLD N. ALCERA
 CERTIFIE AND CORRECT
 WO
 ONINO G. CALIXTO
 ice Mayor/Presiding Officer
 City
 APPROVED:
 \
 HON. WENCESLAO B. TRINIDAD
 City Mayor
 a a ee ee ee ee ee ee ee ee ee eee</t>
  </si>
  <si>
    <t>AN ORDINANCE REQUIRES ALL SECURITY GUARDS WORKING IN PASAY CITY TO REGISTER AND SECURE WORKING PERMITS IN THE CITY GOVERNMENT AND TO REGISTER THEIR GUNS USED IN THE PERFORMANCE OF THEIR DUTIES.</t>
  </si>
  <si>
    <t>r' I, • • . I j ,� M J ·! � J � J 1 � j � J J j\ J J J j REPUBLIC OF THE PHILIPPINES OFFICE OF THE CITY COUNCIL PASAY CITY ORDINANCE NO. 368S-1994 0 R D I N A N C E AN ORDINANCE REQUIRING ALL SECURITY GUARDS WORKING IN PASAY CITY TO REGISTER AND SECURE WORKING PERMITS IN THE CITY GOVERNMENT AND TO REGISTER THEIR GUNS USED IN THE PERFORMANCE OF THEIR DUTIES. Sponsored by: Councilor ANTONIO C. PROTACIO WHEREAS, security guards working in Pasay City are merely assigned their post by the respective agencies of where they are employees; WHEREAS, the license of these security personnel are issued by a PNP Office in Camp Crame, Quezon City, in which case, there is no therefore and control by the City Government of Pasay vis a vis the security guards performance of duties; WHEREAS, the guns of some security guards are not all registered with the Firearms and Explosive Unit of the PNP and when these unlicensed guns of the security guards are involved in such crime, it is always the case that the gun cannot be connected to its owner since it is a loose firearms; WHEREAS, in the interest of public safety, the service guns of these security guards and the guards themselves must be regulated for the protec­ tion of the public. NOW, THEREFORE, BE IT ORDAINED AS IT IS HEREBY ORDAINED by the City Council of Pasay in session duly assembled that all security guards working in the City of Pasay be required to register and secure working permits in the City Government and to register their guns in the performance of their , duties. I I SECTION 1. Definition of terms. a)Security guard - A person who offers or render personal service to watch or secure either residential or business establishments, or both, or any building, compound or area, for hire or compensation or as an employee thereof. b)Guns -Any weapon, e.g. a revolver, rifle, machine gun, cannon or piece of artillery, having a metal tube along which a bullet or shell is propelled by explosive force. SECTION 2. Provisions. -All security agencies in Pasay City and whose guards are actually working within the same juris- diction shall secure a license permit. SECTION 3. -Registration: a)The Security Guard and the assigned firearm be first registered with the office of the Chief of Police Pasay City before he could be posted in Pasay City; , ' • vi , Page 2 of Ordinance No. 368 S-1994 b) The requirements for registration: 1) For Security Guard: a) Presentation of Security Guards license issued by the Licensing Authority; b) Mayor's Permit (Working Permit) 2) For Firearms: a) Firearm License of the Security Agency; b) Permit to Carry or Mission Order; c) Number of Ammunition c) Fees for registration to be paid to the City Treasurer of Pasay City; d) Records for Registration: 1) Logbook to be kept by the Office of the Chief of Police; 2) Entries ... the following must be entered in the logbook; a) Name of Security Guard / b) Address 1) Home Address 2) Agency*s Address ~ /\ J~, V c) Security Guards License 1) Number· 2) Date Issued 3) Expiry Date ~ { ..... d) Assigned Firearm 1) Serial Number and Description 2) License Number 3) Permit to Carry/Mission e) Issuance of Certificate of Registration by the Office of the Chief of Police for Security Guard and his Firearm which he must carry at all times if assigned and posted in the City and present to the inspecting Authorities of Pasay City. SECTION 4. -Penalty. -Any security agency or security guard found not in compliance with the provisions of this ordinance shall suffer a fine of Five Thousand (PS,OOO.OO) Pesos or an imprisonment of one (1) year, or both in the discretion of the court. SECTION 5. -Effectivity. -This ordinance shall take effect upon its approval, posting in three (3) conspicous places in the City and its final publication in a newspaper of general circulation in Pasay City . ENACTED t;J:n's __ day of December in the Year of Our Lord, nineteen hundred and/4nety four. ~ • • • APPROVED: HON. City Mayor 1. HON. ERNESTINA B. BERNABE 2. HON. ARNEL REGINO T. ARCEO 3. HON. GREG F. ALCERA 4. HON. ROMULO M. CABRERA 5. HON. JUSTO C. JUSTO 6. HON. FLORENCIO C. MATEO 7. HON. BENJAMIN P. REYES 8. HON. ANTONIO C. PROTACIO 9. HON. EDITA V. VERGEL DEDIOS 10. HON. ROBERTO L. ALVAREZ 11. HON. ULDARICO C. ARABIA 12. HON. GENEROSO F. CUNETA 13. HON. SALVADOR T. QUIMPO-III 14. HON. TEODULO R. LORCA, JR. ATTESTED: DR. ANTONIO S. CO City Administrator rddornasian/ / l~ ATI'Y. WENCESLAO B. TRINIDAD City Vice-Mayor &amp; Presiding Officer (absent) ~nt) ~</t>
  </si>
  <si>
    <t>AN ORDINANCE MANDATING THE PRIORITIZATION OF EMPLOYMENT OF PASAY CITY RESIDENTS FOR THE SKILLED WORKER REQUIREMENTS OF ALL COMPANIES/FIRMS ENGAGED IN CONSTRUCTION ACTIVITIES WITHIN THE CITY LIMITS AND FOR OTHER PURPOSES.</t>
  </si>
  <si>
    <t>w eis | ~
 REPUBLIC OF THE PHILIPPINES
 SANGGUNIANG PANLUNGSOD
 PASAY CITY, METRO MANILA
 ORDINANCE NO. 3664 S-2006
 AN ORDINANCE MANDATING THE PRIORITIZATION OF EMPLOYMENT OF
 PASAY CITY RESIDENTS FOR THE SKILLED WORKER REQUIREMENTS OF
 ALL COMPANIES/FIRMS ENGAGED IN CONSTRUCTION ACTIVITIES WITHIN
 THE CITY LIMITS AND FOR OTHER PURPOSES.
 Introduced by Vice Mayor ANTONINO G. CALIXTO
 Sponsored by COUNCILOR GREG PAOLO N. ALCERA, RICHARD M.
 ADVINCULA, JOSE ANTONIO F. ROXAS, EDITA VERGEL DE DIOS
 LEXTER N. IBAY, MARIE IRISH PADUA-PINEDA, ALLAN T. PANALIGAN,
 NOEL C. BAYONA, ARNEL REGINO T. ARCEO, JONATHAN L. CABRERA,
 MARLON A. PESEBRE, MA. ANTONIA C. CUNETA, ARVIN G. TOLENTINO
 AND GENEROSO F. CUNETA.
 \
 WHEREAS, the prevailing socio-economic conditions in the country has led to
 massive unemployment for the existing labor force;
 fii 2 eagle ho Here
 WHEREAS, the said rise in unemployment is said to be arithmetically related t
 the increasing incidence of criminality resulting from poverty in the country;
 WHEREAS, the increasing number of new business establishments as well aS\he
 boom in construction activities pose as an unmanaged employment potential for
 residents;
 WHEREAS, other proximate Cities and Municipalities prioritize their own
 idents for employment in business establishments as compliance to existing local
 ces.
 \
 NOW THEREFORE, BE IT ORDAINED BY THE SANGG
 PANLUNGSOD OF PASAY in session duly assembled that:
 a.) Minimum requirement — 70% of the total skilled work force of
 given company engaged in any construction activity within the C
 4~&gt; limits shall be residents of Pasay City.
 b.) =W erk Classification — falling within the total count of the required
 skilled worker percentage would be but not limited to positions like
 Ons, carpenters, welders, electricians, plumber, steelmen, tinsmith,
 technician, helpers and the like... whether permanent,
 contractual or casual positions, which shall also include all
 deployments of sub contacted agencies; establishments
 Exemption — establishments with a total work force of less than five
 (5) people inclusive of sub contracted employees is exempted from the
 provisions of this ordinance
 Engineering permit requirements:
 Upon application of any Engineering Permit like building
 electrical, sanitary, occupancy, etc, aside from _ th
 declaration/enumeration of the list of employees, their | wor
 classification as well as their residences shall be attached in their
 application forms together with photocopies of their respectiv
 barangay clearances and cedula, these business entities have to
 oO. )
 Neal —
 y
 :
  wa
 2» “
 &gt;
 ’
 a~
 -Page 2-
 Ordinance No. 3664 S-2006
 secure clearance from the Pasay Employment Office to ensure
 the seventy percent (70%) workforce requirement, otherwise,
 no permit shall be issued the applying entity;
 e) Penal Clause — Violation or Failure to comply with any provisions cited
 above shall be penalized by the following;
 1. First Offense — Five Thousand Pesos (P5, 000.00) fine
 2. Second Offense — Five Thousand Pesos (P5, 000.00)
 fine and revocation of work permit/business license to
 operate
 ENACTED in the City of Pasay, this 10™ mn of May in the Year of Our Lord
 Two Thousand and Six.
 HON.# TOLENTINO
 Ti
 HON. ARNEL Ff ; KINO T. ARCEO
 N. EDITA RGEL DE DIOS
 HON. MA UE IRISH PADUA-PINEDA
 Ex-Officio Members
 HON. GENEROSO F. CUNETA
 HON. GREG PA my ) N. ALCERA
 CERTIFIED Dy. AND CORRECT
 —
 , AT V4 sas y 9 2 B. YAM
 7 City
 iaxeleis
 coins
 a
 INO Ge CALIXTO
 City Vice Mayor/Presiding Officer
 APPROVED:
 RIBS
 HON. WENCESLAO B. TRINIDAD
 City Mayor</t>
  </si>
  <si>
    <t>AN ORDINANCE REQUIRING ALL MANUFACTURERS, OR PRODUCERS, IMPORTERS, TRADERS, TOLLEES, RETAILERS, REPACKERS OF FOOD PRODUCTS, AS WELL AS RESTAURANTS AND FOOD ESTABLISHMENTS, AND PUBLIC MARKETS, OPERATING WITHIN THE CITY OF PASAY, TO COMPLY WITH THE FOOD FORTIFICATION REQUIREMENTS UNDER REPUBLIC ACT 8976, OTHERWISE KNOWN AS "AN ACT ESTABLISHING THE PHILIPPINE FOOD FORTIFICATION PROGRAM AND FOR OTHER PURPOSES", AND PROVIDING PENALTIES FOR VIOLATION THEREOF.</t>
  </si>
  <si>
    <t>| . }
 Jo YU Y
 4d ry 4
 a . i '
 | REPUBLIC OF THE PHILIPPINES
 SANGGUNIANG PANLUNGSOD
 | PASAY CITY, METRO MANILA
 ORDINANCENO. 3662 _ S-2006
 AN ORDINANCE REQUIRING ALL MANUFACTURERS, OR PRODUCERS,
 IMPORTERS, TRADERS, TOLLEES, RETAILERS, REPACKERS OF FOOD PRODUCTS,
 | AS WELL AS RESTAURANTS AND FOOD ESTABLISHMENTS, AND PUBLIC
 MARKETS, OPERATING WITHIN THE CITY OF PASAY, TO COMPLY WITH THE :
 POOD FORTIFICATION REQUIREMENTS UNDER REPUBLIC ACT 8976, OTHERWIS
 AS “AN ACT ESTABLISHING THE PHILIPPINE FOOD FORTIFICATIO
 PROGRA AND FOR OTHER PURPOSES”, AND PROVIDING PENALTIES FOR
 , Introduced by Vice Mayor ANTONINO G. CALIXTO
 HT Sponsored by Councilors EDITA V. VERGEL DE DIOS, RICHARD ADVINCULA AND
 J) (f
 H! MA. ANTONIA C. CUNETA
 /
 4
 WHEREAS, Section 15 Article II of the 1987 Philippine Constitution provides that:
 “The state protect and promote the right to health of the people and instill health
 consciousness among them.”
 \ WHEREAS, Section 458 (a) of Republic Act No. 7160, otherwise known as the L
 — Govemment Code of 1991 provides that: “The Sangguniang Panlungsod, as the legisla
 body of the city shall enact ordinances, approve resolutions and appropriate funds for t
 general welfare of the city and its inhabitants pursuant to Section 16 of this Code and xxx.”;
 ae
 WHEREAS, based on nutrition surveys, the nutritional deficiency problems in the
 i hilippine include: deficiencies in energy, iron, Vitamin A, Iodine, thiamin and riboflavin, and
 outed OA minor extent ascorbic acid, calcium and folate; |
 2. " WHEREAS, food fortification is vital to increase the intake of an essential nutrient by
 —— One or more population groups, as manifested in dietary, biochemical or clinical evidences o
 deficiency;
 WHEREAS, food fortification is essential to compensate for the inadequacies in the
 ilipino diet, to be based on present-day needs as measured using the most\recent
 ecommended Dietary Allowances (RDA);
 WHEREAS, Section 8 of RA 8976 provides that “xxx... The Local Gove na
 #s\through their health officers or agricultural officers or nutritionist — dieticians ot
 be
 utary Inspectors shall assist in the monitoring/checking that foods mandated to
 fied like rice, refined sugar, wheat flour and cooking oil are properly fortified and
 aDeled with sugar, wheat flour and cooking oil are properly fortified and labeled with
 “Nutrition Facts” indicating the specific micronutrient it was fortified with.”
 WHEREAS, Rule VIII Section 6 of the Jmplementing Rules and Regulations of the |
 said law empowers the Local Government Units (LGUs) to designate from among t
 following officers: Health Officers, Agricultural Officers, nutritionist-dieticians and sanit
 inspectors, to assist the DOH through BFAD in the implementation of RA 8976. The LG
 shall inform BFAD of the said designation. Further LGUs are obligated to report with BF
 of its monitoring in the manner and form prescribed by the latter,
 | NOW, THEREFORE, BE IT ORDAINED AS IT IS HEREBY ORDAINED by th
 Sangguniang Panlungsod of Pasay in session assembled that:
 | x Swen
 A
  Page 2
 Section 1. This Ordinance requires all manufacturers, or producers, importers, traders,
 tollees, retailers, repackers of food products as well as restaurants and food service
 establishments, and public markets, operating within the City of Pasay, to comply with the
 Food Fortification requirements under RA 8976 otherwise known as “An Act establishing
 Philippine Food Fortification Program and for other purposes.”
 )
 FLD A Pugh Lo
 Section 2. The City Health Office is hereby designated as the lead office for the
 effective implementation of this Ordinance and shall assist in the monitoring of foods
 mandated to be fortified, in manufacturers or producers, importers, traders, tollees, retailers,
 repackers or food products, as well as restaurants, and food establishments, and public markets.
 It shall likewise check if the labels of fortified products contain nutrition stating the nutrient
 added and its quantity. The City Health shall designate their Nutritionists-Dieticians to conduct
 the monitoring or checking functions;
 Section 3. DEFINITION OF TERMS
 Food Service Establishment — refers to hotels, restaurants, carinderias, catering
 rms, hospitals and other related outlets, which serve or sell food to customers.
 ortification — the addition of nutrients to processed foods or food products at
 evels above the natural state. As an approach to control micronutrient deficiency,
 food fortification is the addition of a micronutrient, deficient ion the diet, to a food,
 which is widely consumed by specific at-risk groups. rn
 c. Fortificant — a substance, in chemical or natural form, added to food to increase its
 nutrient value.
 d. Importer — any person, natural or judicial, that brings in food/food products fr
 other countries for its own use for wholesale/retail distribution to other foo
 establishments or outlets. An importer may be also a manufacturer.
 e. Micronutrient — an essential nutrient required by the body in very small quantities;
 recommended intakes are in milligrams or micrograms.
 Processed food or food products — food that has been subjected to some degree of
 rocessing like milling, drying, concentrating canning, or addition 4
 gredients, which changes partially, or completely the physio-chemical
 sensory characteristics of the food’s raw materials.
 from bulk packaging to retail packaging.
 h. Tollee — any person, whether natural or judicial, including a trader, buyer or selle
 repacker, or even the producer, who owns the raw materials such as raw sugé
 palay, crude vegetable oil and wheat grains and engages in the refinery or millers
 for the purpose of refining or milling for a fee.
 i. Nutrition facts — a statement of information on food labels indicating th
 nutrient(s) and the quality of said nutrient found or added in the processed foods o
 food products.
 -
 Section 4. NON-COMPLIANCE WITH FORTIFICATION PROCESS. The
 following acts shall be considered as noncompliance with the food fortification process.
 a.) If food fortification level does not comply with the requirements as mentioned i
 r
 RULE VI, Sec. 1 except when the deviation from the fortification levels
 justified and are properly declared on the label of the product.
 e RULE VI. MANDATORY FOOD FORTIFICATION
 Sec. 1 The following staple food products shall be fortified in accordance with
 standards set by the DOH through BFAD, except as provided in Sec. 2 Rule X
 as follow:
 Ps
 \%
  (1) All rice, except brown rice and locally produced glutinous rice, to be fortified
 with iron. For this purpose, the DOH through BFAD, in consultation with the
 National Food Authority and the Philippine Confederation of Grains
 Associations (PHILCON), sets minimum standard for rice fortification to wit:
 N FORTIFICANT MIN. ACCEPTABLE LEVEL MAX. TOLERABLE LEVEL
 IRON FERROUS SULFATE 60 mg Fe/kg raw rice 90 Mg/Kg raw rice
 Other approved by DOH/BFAD levels set by BFAD levels set by BFAD
 (II) Wheat flour to be fortified with Vitamin A, and iron. The DOH through
 BFAD, consultation with the Philippine Association of Flour Millers and the
 Philippine Chamber of Flour Manufacturers hereby sets the minimum :
 standards for wheat fortification to wit:
 FORTIFICANT MIN. ACCEPTABLE LEVEL MAX. TOLERABLE LEVEL
 in A
 tinol Palmate/Acetate 3.0 mg kg as retinal 6.5 mg/kg as retinal
 thers approved by BFAD levels set by BFAD levels set by BFAD
 IRON
 Elemental Iron
 (electrolyte, H reduced 70.0 mg. MG/kg 105 mg Fe/kg
 Ferrous Sulfate or
 Ferrous Furnarete 50.0 Fe/Kg 75 mg Fe/Kg
 Or others approved by BFAD levels set by BFAD Levels set by BFAD
 (III) Refined sugar for human consumption to be fortified with Vitamin A, the ,
 = through BFAD, in consultation with sugar regulatory organization, hereby
 the minimum standards for refined sugar regulatory organization, hereb
 the minimum standards for refined sugar fortification, to wit:
 FORTIFICANT MIN. ACCEPTABLE LEVEL MAX. TOLERABLE LEVEL
 Vitamin A
 Retinol Palmate/Acetate 5.0 mg kg as retinal 30.0 Fe/kg
 rs approved by BFAD levels set by BFAD levels set by BFAD
 (IV) Cooking oil for human consumption to be fortified with Vitamin A except\far
 export. The DOH through BFA in consultation with the Philippine Coconu
 Authority (PCA), the United Coconut Associations of the Philippines (UCAP),
 the Coconut Refiners Association (CORA), and the Philippine Coconut
 Research and Development Foundation (PCRDF) hereby sets the minimum
 standards for the level of fortification of cooking oil, to wit
 FORTIFICANT MIN. ACCEPTABLE LEVEL
 MAX. TOLERABLE LEVE
 Vitamin A
 Retinol Palmate/Acetate 12.0 mg kg as retinal 23.0 mg RE/L
 Or others approved by BFAD levels set by BFAD levels set by BFAD
 (V) Other staple food products shall be fortified with appropriate nutrients such
 maybe required by the National Nutrition Council (NNC) when nutriti
 surveys show the need for fortification or such other staple food, and scieriti
 findings show the feasibility of fortifying such food products.
 A
  .
 -_-~
 .
 +
 ’
 Page 3
 (VI) Such food fortification that may be required by NCC does not need further
 legislation but only through regulations to be promulgated by the DOH through
 BFAD, in consultation with other concerned agencies and _ industry
 organizations.
 b. Ifthe fortificant used is different from that approved by DOH/BFAD, and
 c. If the process of fortification does not conform to Rule VII of IRR (Quality,
 Assurance),i.e.,”"xxx the agencies responsible for the implementation of this law shal
 establish a quality assurance system with respect to food fortification. However,
 manufacturers and importers of processed foods or food products or repackers shall
 also establish their own quality assurance system, which shall conform to the quality
 assurance system of the implementing agency.” ...
 Section 5. PENALTIES. Any person found guilty of violating the provisions of this
 ordinance shall upon conviction be punished as follows:
 a. First Offense — warning, compliance within fifteen (15) days.
 b. Second Offense — Fine of P2, 000.00 compliance within fifteen (15) days.
 c. Third Offense — Fine of P5, 000.00 or imprisonment of thirty (30) days or both,
 such as fine and imprisonment at the discretion of the court, coupled with
 revocation of permit, and permanent closure of business operation.
 Section 6. IMPLEMENTING GUIDELINES. The Local Chief Executive is hereb
 authorized to promulgate rules and regulations necessary to effectively enforce the provision
 of the Ordinance.
 Section 8. SEPARABILITY CLAUSE. If any portion of this Ordinance is
 invalid, the remainder of this Ordinance shall not be affected by such declaration a
 main valid and enforceable.
 Section 9. EFFECTIVITY. This Ordinance takes effect upon passage and approval t
 the Sangguniang Panlungsod and approval by the City Mayor, within thirty (30) days upon
 publication in a newspaper of local or general circulation.
 ENACTED in the City of Pasay this19th day of @a3ry in the Year of Our Lord,
 Two Thousand and Six.
 CERTIFIED eee BY THE SAN{
 ANG PANLUNGSOD
 HON. MARLON 4. PESEBRE HON. tf aan NALIGAN
 hx ty Lips
 MM
 HON. WG. TOLENTINO
  Page 4
 HON. JOSE ANTONIO F. ROXAS
 i agee ZV ,
 H _ EDI V. GEL DE DIOS
 HON. MA. ANTONIA CUNETA HON. SH PADUA-PINEDA
 Ex-Officio Members
 HON. GENEROSO F. CUNETA HON. GREG PAOILO N. ALCERA
 Liga ng mga Barangay Sangguniang Kabataan
 City Vice Mayor/Presiding Officer
 APPROVED:
 HON. WENCESLAO B. TRINIDAD
 City Mayor
 *
 - Was
 * .
 . ¢</t>
  </si>
  <si>
    <t>AN ORDINANCE DESIGNATING MALIBAY PLAZA AS FREEDOM PARK IN PASAY CITY.</t>
  </si>
  <si>
    <t>Introduced by City Vice Mayor ANTONINO G. CALIXTO
 Padua- Pineda, Generoso F. Cuneta , Ma. Antonia C. Cuneta and Greg Paolo N. Alcera
 7
 Republic of the Philippines
 SANGGUNIANG PANLUNGSOD
 Pasay City
 ORDINANCE NO. 3656 __—S-2006
 AN ORDINANCE DESIGNATING MALIBAY PLAZA AS FREEDOM PARK _ IN
 PASAY CITY
 Sponsored by City Councilors Richard M. Advincula, Lexter M. Ibay, Jose Antonio F.
 Roxas, Noel C. Bayona, Arnel Regino T. Arceo, Edita V. Vergel de Dios, Marie Irish
 Whereas, the Calibrated Preemptive Response Policy (C.P.R.) of the government
 in dealing the rallyists was nullified by the Supreme Court in its unanimous decision
 issued last April 15,2006 enjoining the government and other peacekeeping authorities to
 strictly observe the requirements of maximum tolerance under BP 880;
 Whereas, Section 15 of BP 880 mandates the Local Government Units for the
 establishment or designation of freedom parks in every city and municipality;
 Whereas, the Supreme Court has ordered all local government units in the
 country a deadline of 30 days within which to designate specific freedom parks as
 provided by BP No. 880;
 Whereas, one of the most suitable place in Pasay City for rallyists to
 peaceably assemble and petition for redress of grievances, together with freedom of speech,
 of expressions, and of the press, a right that enjoys primacy in the realm of constitutional
 protection is Malibay Plaza.
 NOW, THEREFORE BE IT ORDAINED AS IT IS HEREBY ORDAINE,D
 the Sangguniang Panlungsod in session duly assembled, designating Malibay Plaza as
 freedom park in Pasay city.
 Section 1. Effectivity.- This ordinance shall take effect upon passage by the
 Sangguniang Panlungsod and approval by the City Mayor.
 ENACTED in the City of Pasay this 5" day of __MAY_ inthe Year of
 Our Lord Two Thousand Six.
 CERTIFIED APPROVED BY THE SANGGUNIANG PANLUNGSOD
 Hon. Marlon A. Pesebre Hon. Allan i Ba
 Hon. Jose Antonio F. Roxas
 Hon. Jonathan L. Cabrera
  ‘Page 2 of Ordinance No. 3656 S-2006 4N
 ORDINANCE DESIGNATING MALIBAY PLAZA AS
 FREEDOM PARK IN PASAY CITY
 Hon/“Ma. ‘Antonia C. Cuneta Hon. e Irish Padua-Pineda
 Ex-Officio Members:
 Hon. neroso F. Cuneta Hon. Gre
 is
 \
 ‘
 _,——_——_-~
 ANTONINO G. CALIXTO
 City Vice Mayor
 APPROVED:
 Di Denk
 Hon WENCESLAO B. TRINIDAD
 City Mayor
 °
 &gt; a</t>
  </si>
  <si>
    <t>AN ORDINANCE MANDATING ALL STEWARDESSES AND GROUND STEWARDS, AND OTHER CONCERN EMPLOYEES OF ALL AIRLINES LANDING AT THE NINOY AQUINO INTERNATIONAL AIRPORT (NAIA OR MANILA DOMESTIC TERMINAL (MDT) TO GREET ALL PASSENGERS WITH "WELCOME TO PASAY CITY, METRO MANILA" EVERYTIME THEY LANDED IN THE CITY AND PROVIDING PENALTY FOR VIOLATION THEREOF.</t>
  </si>
  <si>
    <t>Republic of the Philippines
 Lungsod ng Pasay, Kalakhang Maynila
 Tanggapan ng Sangguniang Panlungsod
 Ordinance No. 3653 S-2006
 AN ORDINANCE MANDATING ALL STEWARDESSES AND GROUND
 IN STEWARDS, AND OTHER CONCERN EMPLOYEES OF ALL AIRLINES
 LANDING AT THE NINOY AQUINO INTERNATIONAL AIRPORT (NAIA’
 OR MANILA DOMESTIC TERMINAL (MDT) TO GREET ALL PASSENGERS
 WITH “WELCOME TO PASAY CITY, METRO MANILA” EVERYTIME THE
 LANDED IN THE CITY AND PROVIDING PENALTY FOR VIOLATIO
 THEREOF. | (
 _JN
 {Sponsored by Councilor NOEL C. BAYONA AND ALL MEMBERS OF THE \
 == SANGGUNIANG PANLUNGSOD
 ‘\ —EEE
 | WHEREAS, Pasay is an enterpot for everyone’s commerce, a port of call for airlines of
 all nations, a destination of cargo, a junction for currencies and an inviting place for everyone to
 make some cold, hard cash. Natives and foreigners of all kinds, like traders of old, foreigners ~
 1
 coming and going; \
 WHEREAS, both the domestic and international airports are in Pasay City and these
 serve to conduct the city’s intercourse with the outside world. Pasay greets an average of Two \
 Million foreigners annually with a some of at least Three Million Filipino Workers in search, of \
 \ SE
 7
 aS
 st better chances in foreign lands and yet passengers are greeted by “Welcome to Manila”; .
 L WHEREAS, it has been observed that passengers go in and out of the city is greeted
 $i “ Welcome to Manila” instead of “ Welcome to Pasay City, Metro Manila” which deprives
 ide s to be known and be recognized here and around the world;
 L WHEREAS, the influx of foreign and local tourists is one way of promoting trade an
 industry as well as encouraging tourism which is relevant to the tourism program of the city
 known as “Aim High Pasay”, initiated by Hon. Wenceslao B. Trinidad;
 e
 te
 F | *
 NOW THEREFORE, BE IT ORDAINED, AS IT IS HEREBY ORDAINED, by the
 Sangguniang Panlungsod in session duly assembled, that:
 Section 1. Prohibited Acts- All Stewardess, Ground Stewards, and any other employees
 stationed on the ground shall not greet disembarking passengers “WELCOME TO MANILA” but
 instead, “WELCOME TO PASAY CITY” which is the right words to greet the incoming
 visitors, whether they are foreign or domestic tourists. The Ninoy Aquino Internatianal Airport
 and The Manila Manila Dosmestic Airport is within the territorial jurisdiction of Payay\City, and
 not that of the City of Manila.
 Section 2. Implementing agency- The head of the Local Tourism shall, a.
 (90) Days. from the approval of this act, promulgate the rules and regulations necessary for thie
 effective implementation of this ordinance. \
 Section 3. Penalties- the following penalties shall apply:
 a. Stewards/ess, Ground Stewards/ess and any other employees stationed on the ground
 of the above-mentioned airport shall be fined of not less than Five Hundred (P500.00) Pesos or an
 imprisonment of not more than fifteen (15) days, upon the discretion of the court
 b. If the violation is within a business establishments, the supervisor, owner, manager
 the most senior officer, shall be held liable for the offense and shall be fined an amount of
 less than One Thousand (P1, 000.00) Pesos or an imprisonment of not more than Thirty @ \
 days, upon the discretion of the court. ¥
 h
 Section 4. Separability Clause-If any provision of this ordinance is declared invalid, the
 remainder of this ordinance or any provision not affected thereby, shall remain in form and in
 “2?
 effect. \WA h
 oli’
  &gt;
 ,
 bl
 Page 2 of an ordinance sponsored by Coun. Noel C. Bayona
 mandating all stewardesses and ground stewards, and
 Domestic Terminal (MDT) to greet all passengers with
 “Welcome to Pasay City, Metro Manila” everytime they
 landed in the city and providing penalty for violation thereof.
 Section 5. Repealing Clause- All Ordinances, Resolutions, Executive Orders,
 Administrative Orders and their implementing rules inconsistent with the provisions of this
 ordinance are hereby repealed, amended or modified accordingly.
 Section 6. Effectivity-this ordinance shall take effect upon its approval by the
 Sanguiniang Panlungsod, approval of the City Mayor and Fifteen (15) days after its complete
 publication in a newspaper of local circulation.
 ENACTED in the City of Pasay, this 2©tMofAyet2 in the Year of our Lord, Two
 Thousand and Six.
 CERTIFIED — BY THE SAN ( a G PANLUNGSOD
 HON. MAREON A. PESEBRE HON. } ees GAN
 e. ai p tA /
 HON. HON. Kp LOLENTINO
 HON. JONA 4 CABRERA ON. ED
 HON. MA. C. CUNETA HON. MARIE IRISH PADUA-PINEDA
 Ex-Officio Members
 HON. GENEROSO F. CUNETA HON. GREG PAQLO N. ALCERA
 Liga ng mga Barangay Sanggunianp Kabataan
 CERTIFIED TRUE ORRECT:
 | City Vice Mayor/Presiding Officer
 APPROVED: ff) 1 sod
 LUdod
 HON. WENCESLAO B. TRINIDAD
 City Mayor</t>
  </si>
  <si>
    <t>AN ORDINANCE PROHIBITING THE DISPLAY AND/OR POSSESSION OF KITCHEN AND BUTCHER KNIVES OUTSIDE THE WORK AREA AND PROVIDING PENALTIES FOR VIOLATION THEREOF.</t>
  </si>
  <si>
    <t>é
 .
 iat
 D REPUBLIC OF THE PHILIPPINES
 SANGGUNIANG PANLUNGSOD
 L PASAY CITY, METRO MANILA
 1 sade ORDINANCE NO. 3638 _S-2006
 : AN ORDINANCE PROHIBITING THE DISPLAY AND/OR POSSESSION OF
 ~~ KITCHEN AND BUTCHER KNIVES OUTSIDE THE WORK AREA AND
 i PROVIDING PENALTIES FOR VIOLATION THEREOF.
 : Sponsored by: Councilor Edita V. Vergel de Dios
 WHEREAS, the City has always prioritized public safety to our constituency in
 &lt;_&lt; its program;
 WHEREAS, the City continues in its task of making the streets and roads of
 Pasay City 100% safe and free from any scrupulous criminal acts that may lurk thereat;
 WHEREAS, in the said criminal acts that had been committed before in our
 treets, knives have been commonly used as a tool to threaten, if not, inflict injury to
 victims;
 WHEREAS, most of these knives are those used 1n kitchens and slaughterhouses.
 a”
 ide from its fine sharpness, our existing laws, which prohibits the possession thereof,
 Ss not cover said kind of knives because of kitchenary purposes;
 WHEREAS, the Sangguniang Panlungsod of Pasay acknowledges this issue and
 thus, will work further the safety to our citizenry in their every day flight to work;
 NOW THEREFORE, BE IT ORDAINED AS IT IS HEREBY ORDAINED
 BY THE CITY COUNCIL OF PASAY IN SESSION DULY ASSEBLED THAY: ;
 Section 1. Prohibited Act — [t is hereby prohibited to display and/or posses,
 oY itchen knives and butcher knives of all sorts and sizes outside the work place it is
 (owe used.
 Section 2. Definition of Terms:
 Knife — a cutting instrument consisting of a sharp blade fastened to a handle.
 Butcher — one who slaughters animals or dresses their place.
 Workplace — a place where work is done.
 be penalized with One Thousand Pesos (Php! ,000.00) fine and/or imprisonment of of
 [ (1) month or both upon the discretion of the court. Persons found in violation of ik
 ordinance within the period of 7:00 p.m. of the day until 5:00 a.m. of the ensuing
 [L shall suffer the maximum penalty provided herein.
 WIDSiss
 Section 4. Effectivity — This ordinance shall take effect upon passage and
 approval of the Sangguniang Panlungsod, approval of the City Mayor.
 ENACTED in the City of Pasay, this th day of April in the Year of Our
 Two Thousand Six. ,
 ian
  Page 2 of Ordinance 3638 S-2006
 (|
 CERTIFIED APPROVED BY THE SAN ‘ 7UNIANG PANLUNGSOD
 7
 HON. MARLON A. PESEBRE HON. ‘ ae PANALIGAN
 Ux i ,
 vy,
 XO 0) f
 HON ARYIY G. /PLENTINO
 =
 HON. ARNEL Ek | INO T. ARCEO
 LE 77 Dorgl i Le)
 HON. EDITA V. VERGEL DE DIOS
 HON. MA SH PADUA-PINEDA
 Ex-Officio Members
 HON. GENEROSO F. CUNETA HON. GREG LO N. ALCERA
 Liga ng mga Barangay Sangguniang Kabataan
 TRUE AND CORRECT:
  —
 NTONINO G. CALIXTO
 City Vice Mayor/Presiding Officer
 APPROVED:
 HON. WENCESLAO B. TRINIDAD
 City Mayor</t>
  </si>
  <si>
    <t>AN ORDINANCE MANDATING BUSINESS ESTABLISHMENTS IN THE CITY OF PASAY TO STRICTLY IMPLEMENT THE SIGNIFICANT PROVISIONS RELATED TO BENEFITS OF EMPLOYEES PROVIDED FOR IN REPUBLIC ACT 8972, "SOLO PARENTS" WELFARE ACT, AS PART OF THEIR HUMAN RESOURCE BENEFITS PROGRAM.</t>
  </si>
  <si>
    <t>.
 4 3
 &gt; 7 ’
 L REPUBLIC OF THE PHILIPPINES
 r SANGGUNIANG PANLUNGSOD
 [ PASAY CITY , METRO MANILA
 ORDINANCE NO. 3636 = §-2006
 IX AN ORDINANCE MANDATING BUSINESS ESTABLISHMENTS IN THE CITY OF
 IN PASAY TO STRICTLY IMPLEMENT THE SIGNIFICANT PROVISIONS RELATED
 L TO BENEFITS OF EMPLOYEES PROVIDED FOR IN REPUBLIC ACT 8972.
 “SOLO PARENTS” WELFARE ACT, AS PART OF THEIR HUMAN RESOURCE
 BENEFITS PROGRAM.
 BX ©
 i” Sponsored by Councilor MARIE IRISH PADUA-PINEDA
 [ Nad. WHEREAS, Republic Act No. 8972 otherwise known as “Solo Parents” Welfare
 Act of 2000 provides benefits and privileges to solo parents and their children;
 L WHEREAS, Section 6 - Flexible Work Schedule of the said R.A. 8972 provides
 company productivity;
 cy WHEREAS, Section 8 — Parental Leave likewise provides that in adion to leave
 privileges under existing laws, parental leave of not more than seven (7) working days
 every year shall be granted to any solo parent employee who has rendered service of at
 » least one (1) year;
 cl for a flexible working schedule provided such schedule shall not affect individual and
 WHEREAS, these are benefits and privileges provided for in the Solo Parents
 Welfare Act but are not observed nor implemented.
 NOW THEREFORE, BE IT ORDAINED AS IT IS HEREBY ORDAINED
 the Sangguniang Panlungsod of Pasay in session duly assembled that:
 tion 1. Provisions of “Solo Parents” Welfare Act of 2000 as \indicatec¢
 herein Ordinance be strictly observed and implemented for the advantage and wélfare ¢
 solo parents.
 »
 Section 2. Definition of Terms as defined in Republic Act 8972
 1. “Solo Parent” — any individual who falls under any of the following
 Categories:
 a.) Woman who gives birth as a result of rape and other crimes of chastity
 even without final conviction of the offender, provided that she keeps
 and raises the child;
 b.) Parent left solo or alone with the responsibility of parenthood due ta
 death of spouse;
 c.) Parent left solo or alone with the responsibility of parenthood \of
 detained spouse or is serving sentence for criminal conviction for
 least one (1) year;
 d.) Parent left solo or alone with responsibility of parenthood due t
 physical/mental incapacity of spouse as certified by public medic
 practitioner.
 e.) Parent left solo or alone with responsibility of parenthood due to le
 separation or de facto separation from spouse who is entrusted with
 custody of children.
 f.) Parent left solo or alone with responsibility of parenthood du
 declaration of nullity or annulment of marriage.
 \w
 \
  L m Page 2.of Ordinance sponsored by Councilor
 Marie Irish Padua-Pineda concerning Solo
 L x Parents Welfare Act of 2006
 g.) Parent left solo or alone with responsibility of parenthood due to
 abandonment of spouse.
 L NA h.) Any other person who assumes the responsibility of head of family as
 result of death, abandonment, disappearance or prolonged absence of
 S parents.
 [L i.) Any other person who solely provides parental cares and support to a
 it child or children.
 [ ‘ 2. “Children” — refer to those living with and dependent upon the solo
 i, parent for support who are unmarried, unemployed and not more than
 eighteen (18) years of age or even over eighteen (18) but are incapable due
 L Ye to mental/physical disability.
 ae 3. “Parental Responsibility” — with respect to their minor children shall refer to
 L the rights and duties of parents as defined in the FAMILY Code of the
 a: Philippines.
 L 4. “Parental Leave” shall mean benefits granted to a solo parent to enable
 him/her to perform parental duties and responsibilities where physical
 presence is required. ‘
 5. “Flexible Work Schedule” the right granted to a solo parent employee to vary
 his/her arrival and departure time without affecting the core work hours as
 defined by the employer.
 Section 3. Support Agency — Department of Social Welfare and Development is
 hereby urged to:
 Establish a Solo Parents Information Drive where the solo parents are
 extended benefits
 Provide mediums of information for the welfare, rights and privj
 solo parents and their children.
 cf Monitor the implementation of the provision of Solo Parents V
 Act of 2000 particularly the provisions for the benefits of employee
 provided in this Ordinance.
 Section 4. Penalty Provision — Business establishments in the City of Pasay that ‘
 all failed to extend the benefits to Solo Parents employees specifically mentioned 1
 is Ordinance shall upon conviction suffered a fine of Five Thousand Pesos (P 5,000.0
 imprisonment of thirty (30) days or both upon the discretion of the court for every
 single offense committed.
 Section 5. Effectivity — This Ordinance takes effect upon passage and approval
 by the Sangguniang Panlungsod and approval by the City Mayor and its publication in a
 newspaper of general circulation or its posting in three (3) conspicuous places in the City,
 of Pasay.
 ENACTED in the City of Pasay, this 5t day of April in the Year of Our Lord
 Two Thousand and Six.
 CERTIFIED APPROVED BY THE SANGG
 HON. MARLON A. PESEBRE HOR
 ed
 SE"
 )
  —
 Page 3 of Ordinance
 sponsored by Councilor
 Marie Irish Padua-
 Pineda concerning Solo
 Parents Welfare Act of
 2006
 AG
 Pte
 wr Ay pf ?
 Ci o&gt; Le =F; PER
 AAR M. ADVINCULA Axogs A
 ra J
 HON. RI
 Ly,
 VA Lhe
 HONZEXTE vm. AY HON. ARVIN G/TOLENTINO
 re chy
 |. aa
 HON: JOSE, A ONIO F. RO HON. ARNEL R is INO T. ARCEO
 HON. JONASAAN IL” CABRERA ON. EDITA ye RGEL DE DIOS
 &lt;a iY ;
 CHEN y
 HON. MA. ANTONIA C. CUNETA HON. IRI ADUA-PINEDA
 Ex-Officio Members
 HON. GENEROSO F. CUNETA
 WL
 . ANTONINO G. CALIXTO
 City Vice Mayor/Presiding Officer
 APPROVED:
 Wy urdod
 HON. WENCESLAO B. TRINIDAD
 City Mayor</t>
  </si>
  <si>
    <t>AN ORDINANCE DECLARING MARCH 7 - 13, 2006 AND EVERY YEAR THEREAFTER AS "PASAY CITY WOMEN' S WEEK".</t>
  </si>
  <si>
    <t>3 v ~
 REPUBLIC OF THE PHILIPPINES
 SANGGUNIANG PANLUNGSOD
 PASAY CITY, METRO MANILA
 ORDINANCE NO. 3615 S-2006
 AN ORDINANCE DECLARING MARCH 7 - 13, 2006 AND EVERY YEAR
 THEREAFTER AS “PASAY CITY WOMEN’ S WEEK”.
 Co-sponsored by Edita V. Vergel de Dios and Ma. Antonig C. Cuneta
 BS Sponsored by Coun. MARIE IRISH PADUA-PINEDA
 iN
 hy
 WHEREAS, the role of Filipino women was first heightened by the Suffragist
 Movement which gained for them the right to vote and be voted upon that brought to the
 i fore the activism of such women until they finally the broke into electoral politics;
 WHEREAS, the legislative contributions of women lawmakers establish the
 L d Women and Children’s Bureau of the Department of Labor and Employment that served
 as road for the Filipinos to respond to the call of United Nations for a decade-long action
 — for the development of women;
 i celebrating their achievements — Republic Act 6949 otherwise known as the “
 Day Law” was sponsored in 1990 by Senator Santanina Rasul which declared March$
 ep every year as a working special holiday and to be known as National Women’s Day;
 i WHEREAS, this recognition for women 1s globally celebrated and therefore just
 proper that the Pasayefios give its distinct respect and honor to the Pasayefias by
 — declaring March 7 - 13 of every year as “Pasay City Women’s Week”.
 NOW THEREFORE, BE IT ORDAINED AS IT IS HEREBY ORDAINED
 by the Sangguniang Panlungsod of Pasay in session duly assembled that:
 Section 1. Women’s Week - March 7 — 13, 2006 and every year thereafter is
 hereby declared as Women’s Week in the City of Pasay in recognition to the collective
 power and brave achievements of women worldwide.
 Section 2. Effectivity — This Ordinance takes effect upon passage and approval
 te, Sangguniang Panlungsod and approval by the City Mayor and its posting in three
 aspicuous places in the City.
 ENACTED in the City of Pasay, this 8" day of
 Two Thousand and Six.
 arch in the Year of Our Lord
 y ANG ee
 l /
 CERTIFIED APPROVED BY THE SAN
 HON. MARLON A. PESEBRE HON. All
 ~*~
 “AY FOL EL
 . ADVINCULA iON: fe. pe
 lfh-
 HON. WA G. TOLENTINO
 Xw
  /
 oe
 .
 Page 2 of Ordinance
 declaring Match 7 — 13,
 2006 and every year
 thereafter as Women’s
 Week in Pasay City.
 HOW} JOSE ANTONIO F. ROXAS HON. ARNEL INO T. ARCEO
 (
 L. CABRERA ON. EDITA V. RGEL DE DIOS
 HON. ONIA C. CUNETA HON.
 ADUA-PINEDA
 Ex-Officio Members
 WW
 N.G ROSO F. CUNETA HON. GREG ON. ALCERA
 ATTESTED:
 LoS
 HON. ANTONIO G. CALIXTO
 City Vice Mayor/Presiding Officer
 APPROVED:
 as
 HON. WENCESLAO B. TRINIDAD
 City Mayor</t>
  </si>
  <si>
    <t>AN ORDINANCE REGULATING THE INSTALLATION AND DISPLAY OF BILLBOARDS AND ADVERTISING SIGNS ALONG MAJOR AND SECONDARY THOROUGHFARES, A VENUES, STREETS, ROADS, PARKS, OPEN SPACES, AND WAITING SHEDS, AS WELL AS MOBILE ADVERTISING AND/OR OTHER PROMOTIONAL ACTIVITIES CARRIED ON MOVING VEHICLES WITHIN THE CITY LIMITS OF PASAY CITY AND PROVIDING PENALTIES FOR VIOLATIONS THEREOF.</t>
  </si>
  <si>
    <t>. =)
 ' Fi
 ie
 REPUBLIC OF THE PHILIPPINES
 SANGGUNIANG PANLUNGSOD
 PASAY CITY, METRO MANILA
 ORDINANCE NO. 3601 S-2006
 AN ORDINANCE REGULATING THE INSTALLATION AND DISPLAY OF
 BILLBOARDS AND ADVERTISING SIGNS ALONG MAJOR AND SECONDARY
 THOROUGHFARES, AVENUES, STREETS, ROADS, PARKS, OPEN SPACES, AND
 WAITING SHEDS, AS WELL AS MOBILE ADVERTISING AND/OR OTHER
 PROMOTIONAL ACTIVITIES CARRIED ON MOVING VEHICLES WITHIN THE
 CITY LIMITS OF PASAY CITY AND PROVIDING PENALTIES FOR VIOLATIONS
 THEREOF.
 CLK E ft
 | Sponsored by ALL MEMBERS OF THE SANGGUNIANG PANLUNGSOD | __
 of WHEREAS, advertising signs and billboards are indiscriminately posted o
 ainted along major and secondary thoroughfares, parks, open spaces, waiting sheds,
 = walls and buildings in Pasay City, causing and posing annoyance to the general public
 \ | aa their lives and properties and therefore, a need of a regulatory ordinance
 - ay.
 prescribing guidelines on the installation and display of the same keeping in mind the
 Aptimordial welfare and safety of the general public;
 WHEREAS, some advertising on tobacco, beers and liquors are misleading,
 depicting smokers and beer and liquor drinkers as cool, glamorous, sexy, sophisticated
 and successful;
 WHEREAS, the Local Government Code of 1991 empowers the loc
 7 government unit (LGU) to prescribe reasonable limits and restraints on the
 property and regulate the use of streets, avenues, parks, etc. as well as empowerin
 LGU to regulate the putting up of signs, signposts, awnings and awning posts on str
 within its jurisdiction;
 HEREAS, the Sangguniang Panlungsod recognizes the urgent need to regulate
 ion and display of advertising signs and billboards along major and secon
 thoroughfares, avenues, boulevards, street, roads, parks, open spaces, walls and build
 in Pasay City.
 NOW THEREFORE, BE IT ORDAINED AS IT IS HEREBY ORDA
 No the Sangguniang Panlungsod of Pasay, in session duly assembled that:
 Section 1. This Ordinance shall be known as “AN ORDINANCE ‘|
 GULATING THE INSTALLATION AND DISPLAY OF BILLBOARDS AND
 VERTISING SIGNS ALONG MAJOR AND SECONDARY
 OROUGHFARES, AVENUES, STREETS, ROADS, PARKS, AND OPEN /
 SPACES WITHIN THE CITY LIMITS OF PASAY AND PROVIDING
 PENALTIES FOR VIOLATION THEREOF”.
 Section 2. Definition of Terms — The following words or terms as used in this
 ordinance shall mean, to wit:
 Advertisement
 nin mM Oe
  Signages
 oad Right-of-Way
 Major Thoroughfares
 Secondary Roads
 Public Roads
 Ground Sign
 Sign Structure
 Streamer
 Billboards
 Banner
 -Page 2-
 Ordinance No. 3601 S-2006 i.
 any letter, word, numeral, pictorial, preservation,
 illustration, decoration, emblem, device, symbol or
 trademark, flag, banner, or pennant or any other figure ~~ )
 of similar character that is:
 - Attached to, paint on, or in any manner represented on om
 a building or structure.
 - Used to announce, direct attention to, or advertise, and
 viable to the public
 a parcel of land unobstructed from the grounc¢
 sky, more than 3.00 meters in width, appropriated
 free passage of general public.
 a public streets or highways which is a major artery
 leading to other parts of the City and nearby cities |
 mostly maintained by the national government which
 include but not limited to Epifanio delos Santos Avenue
 (EDSA), Roxas Boulevard, Taft Avenue, Gil Puyat
 Avenue, (Buendia), F.B. Harrison Street, Arnaiz Stre
 (Libertad), Pres. Macapagal Boulevard, Andrews
 Avenue, Domestic and MIA Roads.
 a public street maintained by the nationa\ or
 city government used as secondary passageway wi
 the city which include but not limited to Zamora Street}
 Dominga, Tramo Street, and Aurora Boulevard and
 streets in the reclaimed area of Pasay City..
 any parcel of land appropriated for the passage of the
 general public owned and maintained by the
 government, whether national or local.
 a sign with support resting on the ground.
 any means employed to support the installation of s
 and this includes the structural frame, anchorages
 fasteners to support and suspends such signs.
 a narrow free floating strip of clothes or crepe papers of
 synthetic fiber or materials usually used as decorative
 materials in commemoration and celebration of |
 festivities including anniversary promotions in
 pursuance of commercial and industrial activities.
 any panel used for posting advertisement, bills, posters,
 and notices.
 any cloth painted or marked wit oe symbol or
 . group or entity
 displayed along major and se rid
 Y
  -Page 3-
 Ordinance No. 3601 S-2006 oe al
 Traffic Signs a device mounted on a fixed or portable support
 whereby a specific message is conveyed by means of
 word or symbols for the purpose of regulating, warning,
 or guiding traffic. A
 Mobile Advertising refers to any advertising and/or other promotional
 activity of any person or entity carried on any mobile
 vehicle, whether motorized or not, principally designed
 to carry on the business of advertising as herein
 defined, and not carriage of passengers or goods.
 Display to spread or stretch out wide or to spread before the
 exhibit, to call the attention of the public.
 Sign Stand any movable structure on which a sign is mounted.
 Install to put something in an indicated place
 Post to firmly set up something in an indicated place
 a piece of cloth usually long and narrow used as an
 emblem.
 a bill or placard intended to be posted in a public place
 specially one that is decorative or pictorial or a fabric
 flat surface upon which a message is either posted 0
 painted.
 Temporary Signs a sign made of cloth or other light and/or combustible
 material installed for a limited time.
 Section 3. Prohibited Signs Along Major and Secondary Thoroughfares. It
 is prohibited to post, paint, hang, install and display any of the following signs:
 3.1. Dazzling signs/neon signs
 3.2. Advertisement of prohibited drugs
 3.3 Exhibit of graphic display of sexual/nudity that is offensive to public morals
 3.4 Other signs that will pose danger/nuisance to the motorists or may cau
 inconvenience to the general public
 3.5 Signs which contains statements which are offensive to public morals and
 decency
 3.6 Displays which are purely political in nature, except:
 3.6.1 Signs which are made in the event of special occasions
 3.6.2 Signs which are made to make public announcement of impending
 danger or calamity or emergencies
 3.6.3 Those posted in order to announce a government project but under
 the following regulations which are authorized by their office
 3.6.4 Above exceptions will only be allowed for a périgyq not exceeding
 60 days after completion of the project as
 Engineer or the Department of Public Works 2
  -Page 4-
 Ordinance No. 3601 S-2006
 3.7 Advertisements of cigarettes, tobacco, beer, liquor without stating the word
 “Cigarette smoking is dangerous to your health and prohibited to minor¢
 3.8 Sanitary products, birth control devices or medicines, underwear and
 sensitive or delicate products.
 3.9 Any advertising signs on a sign stand situated along sidewalks that obstruct \N
 the right of way. ‘
 All advertising signs and billboards shall before posting, installation and display,
 be submitted to the Office of the City Mayor for evaluation and approval.
 Section 4. Types of Signs
 4.1 Commercial Signs — All commercial signs, billboards, pennants, air balloons
 and streamers shall be subject to Rule V of the Implementing Rules and regulations of the
 National Building Code (PD 1096)
 4.2 Traffic Signs — All traffic signs to be installed in all streets of Pasay City,
 whether local or national roads, shall conform with the international standard as to desig
 and installation specifications embodied in the Philippine Road Signs Manual c
 subsequent revisions thereof. Structural specifications shall be determined by the City
 Engineering Office in accordance with the DPWH
 42.1 Road Signs for Traffic Improvement Projects - In case of road
 signs for traffic improvement projects such as one-way system,
 alternate/detour routes, u-turn slots and the like, appropriate design
 plan of any instrumentality of the government, national or local,
 shall be coordinated with the Office of the Mayor thru the City
 Engineer’s Office, prior to installation/implementation thereof.
 4.2.2 Traffic improvement projects shall be subject to the prior approval
 of the City Mayor.
 4.3 Temporary signs — All temporary signs, streamers and the like shall not be
 wed across road right of ways, pedestrian overpasses, fly-overs and LRT/MRT
 structures of mass transport system. Event streamers maybe allowed if said event is a
 government sponsored project or activity. These signs maybe displayed for a
 maximum of seven (7) days prior to the holding of the event and the same shall be
 removed immediately the day after the event. These signs shall not bear an\ preduct
 indorsement or advertisement of any commercial products or services or
 donor advertiser.
 4.3.1 Streamers strung over or cross any public thoroughfares shall have
 the necessary permit from the Office of the Mayor. The lowest
 point of the bottom edge of streamer shall have a minimum
 clearance of 4.30 meters above the pavement.
 4.4 Roof signs — The design and construction of roof signs shall conform t
 the provisions of Section 2003 of the National Building Code. However, no si
 shall be erected, attached to, installed or fastened on rooftops of buildings of woo
 structures.
  -Page 5-
 Ordinance No. 3601 S-2006
 4.4.1 Adequate provisions for grounding metallic parts of roof signs
 exposed to lighting shall be provided.
 4.5 Ground signs — Ground signs shall not exceed 6.00 meters in height and
 &gt; the street crown except neon signs which shall be constructed in conformity
 451 Grounds shall be located within the property line under no
 circumstances shall they occupy the street or sidewalk.
 4.5.2 Public or government signs erected or installed within the area of
 motorists.
 4.5.3 Self-supporting outdoor signs along highways shall be los
 10.00 meters away from the property lines abutting the road-righ
 of-way.
 4.6 Projecting Signs — On non-arcaded streets or where arcades are proposed,
 signs shall not extend more than 1.20 meters from the wall line or building line. O
 arcaded streets, the signs shall not project more than 1.00 meters from the wall k
 over the street. For buildings abutting on streets or alleys without sidewalks Oo}
 provisions therefore, the rules for arcaded streets shall apply on projecting signs.
 46.1 A clearance of not less than 3.00 meters shall be provided below
 the lowest part of such signs projecting over sidewalks. on
 buildings without arcades and a clearance or no less than\S\QO0
 meters shall be provided below the lowest part of such si
 projecting over arcaded street.
 62. The erection of electric neon signboards or other advertisements of
 similar nature projecting over roadways or public streets, shall be
 allowed, provided that:
 a
 (a) Clear distance between the signboards erected on one build
 not less than 4.00 meters;
 (b) Signboards on multi-storey buildings shall be erected on the sam¢
 vertical line and shall not overlap each other.
 parapet or the bottom line of the eaves of the building.
 (d) Horizontal projection of signboards shall follow Rules 4.6 and
 4.6.1 above.
 (e) In case of two adjacent buildings, adjustment signboards shall be
 placed at a distance of not less than 2.00 meters ito the common
 boundary line.
 (f) Vertical clearances shall follow Rule (b)
 me meee ee ee eS eae
  Page 6-
 Ordinance No. 3601 S-2006
 4.7 Wall Signs — Display signs placed against the exterior surface of buildings
 shall not extend more than 300 millimeters from the wall with its lowest portion
 less than 3.00 meters above the sidewalk.
 4.7.1 Signs shall not exceed beyond the top and/or sides of any face o
 the exterior perimeter walls of the buildings. Signs when made of
 combustible materials shall not exceed 4.00 square meters in area.
 Those made of incombustible materials maybe allowed to cover
 the entire surface of blank walls only and shall not be allowed to
 IN
 ™
 cover or obstructs openings.
 4.7.2 All signs painted or pasted on the exterior surface of buildings or
 structures may be considered either as business or advertisings
 signs.
 4.7.3 Sign stands or display stands shall not be placed on the sidewalk
 pavement.
 4.7.4 Signs shall not be attached to, painted on, installed or displayed on
 posts or columns of arcades.
 4.7.5 Display window or wall signs within 3.00 meters above the
 sidewalk shall be flushed or recessed.
 Section 5. Existing Signs
 5.1 Existing signs non-conforming to the provisions of the Implementi
 Guidelines of the National Building Code, as well as the provisions of this Ordinan
 shall be altered to conform to pertinent provision applicable _ thereto.
 Owners/promoters of non-conforming existing signs or those without the necessary
 clearance and permit to operate from the City Engineers Office shall be notified
 accordingly by the said office to secure such clearance and permit to operate.
 5.2 Non-compliance within a period of thirty (30) days from receipt of the
 otice to secure the clearance and permit to operate such signs shall be a ground for
 immediate demolition or tearing down of the existing non-conforming signs with
 this Ordinance and the National Building Code and its implementin les
 _ Regulations.
 Section 6. Certificate of Occupancy - No advertising billboard structure
 shall be used or occupied until the Pasay City Building Official has issued a
 Certificate of Occupancy/Used. It shall be the duty of the Building Official to inspect
 twice a year any advertising billboards for possible deterioration or discovery of
 structural alteration or deterioration caused by ordinary wear and tear and issue
 certification as to its condition. Existing signs without Certificate of Occupancy shall
 secure clearance from the Office of the City Mayor thru the City Building Official.
 Section 7. Prohibited or Unlawful Acts. It shall be prohibited or unlawft
 for anyone to install/post/display billboards and advertising signs along maje
 thoroughfares, streets, avenues, roads, alleys, pathways, parks and open spaces witht
 wh
 |
  -Page 7-
 Ordinance No. 3601 S-2006
 the jurisdiction of the City without first securing a permit from the City Mayor.
 Section 8. Temporary Signs, Streamers and the like shall be
 iN installed/displayed along major thoroughfares and buildings upon clearance and
 permit from the City Mayor.
 Streamers for government projects or activities must comply with the rules
 and regulations embodied in the National Building Code. These signs maybe
 displayed after securing necessary permits for a maximum of one (1) week prior to .
 the holding of the vent and at the same time shall be removed after the event. Private
 sponsor’s names, if any, shall not appear on streamers on government projects.
 Section 9. Markers of Historical Sites and Tourist Destinations including
 directional signs shall not be combined with advertisements even if these signs
 are sponsored by private businesses. Sponsors may put their advertisement in
 nthe periphery of the historical sites upon acceptance and permission and upon
 signing of a Memorandum of Understanding or Agreement (MOU/MOA) with
 the Administrator of the Historical Sites, witnessed by the City Mayor.
 No signs shall be installed in trees, electric or lighting posts, center islands, ,,
 side strips and fences that will destroy, alter or deface the natural landscape or
 seascape of historical sites and tourist destinations. NO signs shall be installed alon
 any spaces abutting the Manila Bay.
 Section 10. The City Mayor thru the Engineer’s Office shall be the
 approving authority in the issuance of clearance and permit for the installation
 of billboards/signboards and advertising signs in all walls and buildings and
 along the major and secondary thoroughfares, avenues, streets, roads, parks,
 open spaces and waiting sheds, as well as the conduct of mobile advertising
 within the city limits of Pasay, to the exclusion of other agencies, national or
 local and therefore, clearance and permit issued by other government agency ~
 zencies will not be honored by the City of Pasay, unless prior coardi tio
 with, and prior clearance from the City Engineer's Office shall been made ant
 secured. SS
 10.1 With regards to structural designs and determination of strength of ane
 materials and billboards/advertising signs, a clearance and certification
 by the City Engineer of Pasay City shall be required prior to the issuance
 of said clearances and permit to install/display billboards/advertising
 signs by the Office of the Mayor.
 should have its own electric meter and shall be for the account of the adverti
 or commissioned ad agency.
 L Section 11. Signs shall not require excessive use of power or energy
  Se ee ee
 fI- Epp rr ye
 -Page 8-
 Ordinance No. 3601 S-2006
 Section 12. Signs shall not obstruct street signs, traffic signage or devices.
 They shall no encumber vision of motorists traversing a curve nor should it hinder
 pedestrian vision or access. Signs shall not destroy or alter the natural beauty o
 landscape or seascape.
 Section 13. Commercial and Advertising signs maybe installed on
 government/private infrastructures such as LRT and MRT stations, bus stops
 and waiting sheds, existing or proposed, provided the necessary permit from the
 City Mayor are secured.
 Section 14. No billboards shall be installed on private properties which
 has unpaid real estate tax. Clearance for real estate shall first be secured from
 the Office of the City Treasurer upon payment of required fees before issuance
 of the Mayor’s Permit.
 Section 15. Time and Period of Installation and Conduct of Mobile c
 Advertising. — Clearance or permit for the installation and display of advertisement,
 as well as the conduct of mobile advertising shall be valid fora minimum period of
 three (3) months and a maximum of one (1) year for every advertisement of a
 product line or service, as the case maybe, as determined by the City Mayor.
 15.1 For purposes of this provision, the clearance or permit issued is per
 advertisement per product or service, as the case maybe. ae
 Section 16. The following must be indicated at the bottom right hand | |) fe
 corner of the advertising sign, written in bold letters not less than one (1) cm }’
 High, readable at ground level.
 name of advertiser or agent of the advertiser
 inclusive dates of permit/clearance
 date of installation/display
 grantor of the permit/clearance
 address and telephone number of the advertiser/contact person.
 eee
 16.1 Immediately after the lapse or expiration of the permit to i
 the permit shall undertake the removal, disposition and dis
 the same: otherwise, the cost/expenses incurred by the city 1 3
 removal shall be charge to, and paid by, the permittee violation thereof,
 shall cause the apprehension and impounding of the mobile vehicle, and
 the imposition of corresponding penalty for such violation.
 16.2 In case of mobile advertising, the advertiser will no longer be allowed to
 conduct its mobile advertising within the city limits and violation
 thereof. shall cause the impounding of the mobile vehicle and the
 imposition of corresponding penalty for such violation.
 Section 17. PERMIT FEE — The permit fee for every advertisement shall b
 based on the size and duration of the installation/display of billboards and advertisin
 signs which shall be determined by the Office of the City Mayor, thru the Ci
 Engineer’s Office and shall be collected by the Office of the City Treasurer of P
 to accrue to the General Funds of the City Government of Pasay. The Permit fee shall
 be computed in a rate not less than the following:
 hak
  -Page 9-
 Ordinance No. 3601 S-2006
 17.1. Billboards or Signboards for advertisement of business per
 square foot or fraction thereof:
 Single faced - Twenty Pesos Php20.00
 Double face - Thirty Pesos Php30.00 —
 Billboards, sign or advertisement for business and professional (&gt;
 painted on any7 building or structure or otherwise separated or
 detached therefrom: 4
 Per square meter Php18.00
 17.3. Advertisement for business or professionals by means of dl
 in monies payable by the advertisement - Php200.00
 17.4. Advertisement by means of vehicles, billboards rate, etc. ‘per
 day or fraction thereof — P120.00; per month or fraction thereo
 - Php160.00
 to (4) above, the amount of Php20.00 per square meter of fracti
 thereof shall be imposed in addition to the above rates.
 4 Section 18. Filing Fee/Application — A filing fee of One ThotSand_ ,
 hp1,000.00) Pesos per product or service clearance application to install signs,
 conduct mobile advertisement within the city.
 Section 19. Insurance Coverage — All billboards must be covered by third
 party liability insurance of not less than One Hundred Thousand (P100,000.00) Pesos
 from a reputable insurance firm to cover any injury to third party by reason of the
 installation thereof.
 Section 20. In the event of injuries sustained as the result of defective,si
 or billboards, officials issuing the necessary clearances, shall have the
 responsibility and liability as stated in the existing laws
 Section 21. Other Requirements — It shall be specifically stated in the permit
 to be issued that immediately after the lapse or expiration of the permit to
 Attdisplay, permittee shall undertake the appropriate removal, disposition and
 ‘ ime of the same.
 That in order to ensure the immediate removal, disposition and dismé
 , the installed/displayed billboards/signboards, the permittee is required to make \
 deposit with the City Treasurer the amount of TEN THOUSAND (Php10,008
 PESOS which shall be reimbursed immediately upon compliance of the undertaking
 [ to remove, dispose and dismantle. Failure to do so, will give rise to the forfeiture o!
 the deposit in favor of the City Government and the latter sh er or cause the
 removal, disposal and dismantling of said billboards/signboards.
 wk
 i For the used of electric neon lights in billboards under paragraphs (1)
  -Page 10-
 Ordinance No. 3601 S-2006
 Section 22. Administrative Fines .
 21.1 For first offense, any person or entity, other than government in al
 or controlled corporation, who shall install or display signs, or caus
 the installation or display of signs without securing prior clearance
 4, and permit from the City of Pasay shall be fined the amount computed \ +_
 Sar Fifty Pesos (Php50.00) per square foot of surface space of the
 re ertisement. Posters with less than a square foot shall be charged a °
 B:
 ‘mum of One Thousand Pesos (Php1,000.00). Notwithstandi
 e fine imposed and collection of the same, the City Mayor shall
 have the right to remove immediately the said billboard/advertising
 sings unless advertiser or owner shall immediately secure
 necessary clearance and permit to install/display, which the said office
 may grant or deny.
 21.2 Fine assessed must be paid within a period of ten (10) days fro
 written notice. A surcharge of twenty five percent (25%) shall be
 imposed if not paid within the said period.
 21.3 Income generated from all the above sources shall go to the General
 Fund of the City.
 Section 22. Penal Provision. For second offense, a fine of Ten Thousand Peso
 hp10,000.00) and/or imprisonment of not more than one (1) year upon the discretion o
 the court shall be imposed on the violator upon conviction, and the yaid
 illboard/advertising signs shall be removed by the implementing agency concerned\at
 the violator’s expense and in cases of mobile advertisement, impoundment of the vehic
 the case maybe.
 Section 23. Separability Clause. Any portion or provision of this Ordinance
 hat may be declared invalid or unconstitutional shall not have the effect of nullifying
 other provisions hereof.
 Section 24. Suppletory Clause. This Ordinance should not be construed *
 dment to existing laws ordinances, rules and regulations, but shall be suppleme
 thereto.
 Section 25. Effectivity. This Ordinance shall take effect fifteen (15) days ay
 its publication in two (2) newspapers of general circulation in Metro Manila.
 Lord Two Thousand and Six.
 |
 CERTIFIED ae BY THE SAN PANGLUN a
 HON. MARLON A. PESEBRE HON. N T. PANALIGAN
  -Page 11-
 Ordinance No. 3601 S-2006
 HON = af i. CABRERA HON. EDITA *
 j ate"
 K WS
 Hey! \
 i) iw a)
 HON. MA. ANTONIA C. CUNETA IRISH PADUA-PINEDA
 Ex-Officio Members
 O F. CUNETA HON. GREG PAQLO N. ALCERA
 Liga ng mga Barangay Sangguniang Kabataan
 CERTIFIED TRUE AND CORRECT:
 ATTESTED:
 NTONINO G. CALIXTO
 City Vice Mayor/Presiding Officer
 APPROVED:
 ?
 HON. WENCESLAO B. TRINIDAD
 City Mayor
 11</t>
  </si>
  <si>
    <t>AN ORDINANCE REQUIRING PROPER COORDINATION WITH AND PRIOR CLEARANCE BY THE TRAFFIC AND PARKING MANAGEMENT OFFICE (TPMO) ON ANY TRAFFIC OPERATIONS WITHIN THE CITY BY OUTSIDE TRAFFIC OPERATIVES OR AGENCY AND IMPOSING PENALTY FOR VIOLATION THEREOF</t>
  </si>
  <si>
    <t>* ‘
 ,
 REPUBLIC OF THE PHILIPPINES
 SANGGUNIANG PANLUNGSOD
 PASAY CITY, METRO MANILA
 *»
 ,
 ORDINANCE NO. 3589 __ S-2006
 AN ORDINANCE REQUIRING PROPER COORDINATION WITH AND PRIOR
 CLEARANCE BY THE TRAFFIC AND PARKING MANAGEMENT OFFICE
 (TPMO) ON ANY TRAFFIC OPERATIONS WITHIN THE CITY BY OUTSIDE
 TRAFFIC OPERATIVES OR AGENCY AND IMPOSING PENALT .
 VIOLATION THEREOF
 XW
 N
 \
 Sponsored by Coun. ARNEL REGINO T. ARCEO
 WHEREAS, Ordinance No. 2916 Series of 2004, has created the TRAFFIC an 4 ‘
 PARKING MANAGEMENT OFFICE (TPMO) with the sole mandate, power and
 authority to implement, enforce and execute all the traffic laws, rules and regulations in
 the City of Pasay,
 matters within the City of Pasay without proper coordination with the TPMO
 therefore, almost always the source and cause of irritant, misunderstanding and mis
 encounter between the TPMO and these operatives, the former not having been properly
 informed beforehand of traffic operation being conducted by the said outside traffic
 operatives;
 WHEREAS, it has come to the attention of the members of the City Council\o
 Pasay City that some traffic operatives other than TPMO conduct operations on t
 ts | academia
 WHEREAS, to avoid and put an end to this irritant, misunderstanding, \and
 K encounter between the TPMO and outside traffic operatives, it now becomes
 ~ im erative to pass this ordinance requiring outside traffic operatives or other trafNX
 cies to coordinate and secure prior clearance from the City Mayor before conducting
 traffic operations in the city, and imposing penalty for violation thereof;
 Wwe
 =
 NOW, THEREFORE, BE IT ORDAINED AS IT IS HEREBY ORDAINED
 =y the Sangguniang Panlungsod of Pasay City, in session duly assembled that:
 Section 1. Traffic operations shall be conducted by the outside traffic operatives
 agencies only upon coordination with and clearance of the City Mayor or his
 dulydes)gnated city official and breach of violation of this provision shall be meted the
 corresponding penalty provided Under Section 3 hereof.
 Section 2. Outside traffic operatives shall be armed with all the necessary
 documents as but not limited to their mission orders duly signed by their superiors and
 other papers required under the law. These papers must be presented and shown to the
 City Mayor, or his duly designated official for his information and clearance.
 Section 3. The penalty of 6 months imprisonment shall be meted to the membe
 of any outside traffic operatives or traffic agencies who conducts traffic operations i
 City of Pasay without prior coordination with and clearance by the City Mayor o
 duly designated official to implement the same.
 Section 4. For the purpose of this ordinance, member of traffic operative or tral¥}
 agency shall be construed to mean anyone who participated directly of indirectly in the
 conduct oftraffic operation without proper coordination or clearance by the City Mayor.
 \Wr
 mmm Ee ee vee ee lee
 x
  -Page 2-
 Ordinance No. 3589 S-2006
 Section 5. Effectivity — This ordinance takes effect upon passage and approval
 by the Sangguniang Panlungsod and the City Mayor and fifteen (15) days after its
 publication in a newspaper of general circulation in Metro Manila.
 ENACTED in the City of Pasay this 8th day of February in the Year of Our
 Lord, Two Thousand and Six.
 CERTIFIED a 3 VED BY THE S/ i y
 HON. LON#. PESEBRE
 G PANLUNGSOD
 HON. ot aif . ADVINCULA
 ,,
 yh ff DTT
 GL ff
 OD 4 TE HO “ ae OLENTINO
 RE FP
 ‘al JOSE ANTONIO F. ROXAS HON. ARNEL RIEGINO T. ARCEO
 Ay J, Av Awe)
 VS (xX \' ‘ 4
 HON. ip KTHAN AX. CABRERA HON. EDITH/ ZRGEL DE DIOS
 HON. MAS ARFONIA CUNETA HON. ub IRISH PADUA-PINEDA
 Ex-Officio Members
 \
 HON. GENEROSO F. CUNETA HON. GREG P } N. ALCERA
 Liga ng mga Barangay Sangguniang 0
 CERTIFIED TRUE AND CORRECT
 City Vice Mayor/Presiding Officer
 APPROVED:
 HON. WENCESLAO B. TRINIDAD
 City Mayor
  Republika ng Pilipinas
 Lungsod ng Pasay, Kalakhang Maynila
 TANGGAPAN NG ALKALDE
 &amp;
 CERTIFICATION
 This is to éertify that Ordinance titled “AN ORDINANCE
 REQUIRING PROPER COORDINATION WITH AND PRIOR CLEARANCE BY
 THE TPMO ON ANY TRAFFIC OPERATIONS WITHIN THE CITY BY OUTSIDE
 TRAFFIC OPERATIVES OR AGENCY AND IMPOSING PENALTY FOR
 VIOLATION THEREOF”, sponsored by Hon. ARNEL REGINO T. ARCEO, is
 urgent.
 ra ae
 Issued this 8" day of February 2006.
 Very truly yours,
 Atty. WENCESLAO B. TRINIDAD
 City Mayor
 TT ie eee</t>
  </si>
  <si>
    <t>PASAY CITY DISASTER MANAGEMENT ORDINANCE.</t>
  </si>
  <si>
    <t>REPUBLIC OF THE PHILIPPINES
 SANGGUNIANG PANLUNGSOD
 PASAY CITY, METRO MANILA
 ORDINANCENO. 3573 — S-2006
 °- —_— wae =
 N PASAY CITY DISASTER MANAGEMENT ORDINANCE
 Introduced By Vice Mayor ANTONINO G. CALIXTO
 Sponsored by ALL MEMBERS OF THE SANGGUNIANG PANLUNGSOD
 WHEREAS, the Philippines has always been subjected to natural and man-made
 calamities and disasters;
 i
 WHEREAS, there is a need to enhance the responsibility and involvement of the
 Sovernment units, the private organizations and the general public in the prevention,
 \ Nmivigation, preparedness, recovery and restoration in the matter of disasters.
 ‘ Section 1. Title and Purpose
 _»S
 a This Ordinance shall be known as “The Disaster Management Ordinance of
 Pasay City”. An ordinance to authorize a program for pre-disaster mitigation; to rovide
 i for the direction and coordination of disaster preparations, response, and recovery; iN
 streamline the administration of disaster relief; to appropriate and or control the city sosté
 " of disaster assistance and for other purposes. SN
 Section 2. Definition of Terms: %
 — Disaster is defined under this section to mean the actual or threatened existence
 of conditions of extreme peril to the safety of persons and property caused by natural or
 _ manmade events such as attacks, terrorism, chemical or oil spills or other environmental
 ») ~~ contaminations, fires, floods, storms and other hazards such as earthquakes. Disaster
 7 may include any occurrence, such as typhoon, flood, volcanic eruption, major civil
 accident such as fire, chemical/gas leakage or explosion, earthquake, air disaster, plague
 | or epidemic and those of which by reason of its magnitude 1s or 1s likely to become
 (\ | beyond control of the normal services, personnel, equipment and facilities to the
 | \/ departments of the city government.
 f
 Hazard — a threatening event or phenomenon, natural or man made such as
 earthquake, typhoon, fire, and others which may cause disasters to vulnerable population
 or their properties.
 Preparedness — means measures which enable government communities and
 individuals to respond rapidly and effectively to disaster situations, including the
 formulation of viable counter disaster plan, the maintenance of inventories of resources | |
 af
 aw)
 and the training of personnel.
 Response — are those measures which are usually taken immediately prior to and
 following disaster impact directed towards saving life and protecting properties and to
 deal with the immediate damage and other effects caused by the disaster.
 Prevention — means measures aimed and impeding the occurrence of a disast
 event and/or preventing such occurrence having harmful.events or persons/communiti
 —~ Or properties. *
 , A }
 Ke Pa rin
 \pi WY / £1
  -Page 2-
 Pasay City Disaster Management Ordinance
 Relief — an act of helping or alleviating the condition of persons who are suffering
 from the effects of disaster/calamity and are at the time completely helpless.
 ~~
 = _- -
 State of Calamity — it is a condition so declared by the proper authorities in the ,
 event of widespread destruction to property and loss of life due to destructive forces 0
 forces of nature or man made emergencies.
 \ Recovery — the process by which communities and the populace are assisted in
 returning to their proper level of functioning following the disaster.
 Vulnerability — refers to the long term factors which affect the ability of the
 ) munity to respond to events which makes it susceptible to calamities, eg., irrational
 d zoning, crowding, constructing houses on unstable land, used of poor housing
 a ao
 aterials, lack of government enforcement of building codes or other services and
 pervasive poverty.
 oa
 Rehabilitation — a process by which communities and the populace are assisted
 in returning to their proper levels of functioning following the disaster.
 r OAK
 a Mitigation — means the action taken to reduce the effects of a disaster to nN
 ee) ,
 unity
 Section 3. City Policies on Disaster Management
 The policy of the City in disaster management is to take all action possible to the [
 = extent that it aims to prevent disaster, to reduce the vulnerability of city residents to any,
 vg disaster that may strike, to establish capabilities for protecting citizens from adverse
 = effects of disasters, to respond effectively to actual occurrence of disasters and other
 risks, and to provide for recovery in the aftermath of any emergency involving extensive
 _) damage or other debilitating influence on the normal pattern of life in the community.
 Section 4. City Disaster Management Organization
 There is hereby created the City Disaster Management Organization. This
 Organization shall constitute the forces and resources necessary to meet the conditions of
 a disaster and shall be composed of the various city personnel, services, and resources
 controlled by or otherwise chosen by the City Mayor.
 The primary office for disaster management is the Office of the Mayor with the ,| .
 assistance of the Vice Chairman or any City Disaster Coordinating Officer. The Mayor is f iy J
 the Chairman of the City Disaster Management Organization. A 0
 The City Disaster Coordinating Council is a collegial body for coordinating
 disaster plans and programs during pre-disaster, disaster, and post-disaster conditions,
 operating under the supervision of the City Mayor.
 The Mayor together with the City Disaster Coordinating Council shall have join
 responsibility for: integrated emergency management planning, coordinating o
 emergency management, resource management and training ef.department head as
 C as communications and warning systefits. | 7
 i
 ;
 ;
 °
 /
  -Page 3-
 Pasay City Disaster Management Ordinance
 Section 5. Disaster Management Plans and Programs
 The disaster plan of the City shall provide a blue print for the city’s prevention,
 preparedness and response arrangement in the event of a disaster. The focus of the plan
 is to minimize the destructive effects of disasters within the city.
 The disaster plan shall be developed by the City Disaster Coordinating Council.
 The City Disaster Coordinating Council under the supervision of the Mayor and with the
 assistance and coordination of the City Disaster Management Coordinating Officer shall
 be responsible in integrating the disaster plan.
 In implementing this specific section of this ordinance, the City Mayor and the
 Disaster Coordinating Council shall update any existing disaster management
 tem that is in place including any purpose enhanced system in the future and define
 the responsibilities of individual employees and organizations at each level of the system
 which consists of the Regional and Local Disaster Coordinating Councils.
 The updated city disaster plan should provide for the coordination of disaster
 related planning, preparedness, response and recovery by relevant city departments and
 agencies and specify the disaster management roles and responsibilities of the city and
 ther government agencies including non-government organizations and private sector.
 hy
 Section 6. Composition of City Disaster Coordinating Council — There is heré
 created the Pasay City Disaster Coordinating Council to be composed of the following:
 City Mayor - Chairman
 Vice Mayor - Vice Chairman
 Members
 City Administrator
 City Councilor (Chairman Committee on Peace and Order)
 All Barangay Zone Chairmen
 City Health Office
 Director — Pasay City General Hospital
 City Engineer
 City Social Welfare Officer |
 City Superintendent Division of Schools
 Barangay Communications Group
 Chief of Police
 Chief — City Fire Department
 Head - City D.LL.G.
 Head - Pasay City Traffic management Office
 City Treasurer ae
 Philippine National Red Cross — Pasay City Chapter ne
 Representative from the Philippine Air Force KA
 Head — Pasay City Rescue Team
 Head — Pasay City Information Office
 Representative from Transportation Companies
 Representative from Food Suppliers
 “ay Representative from Rotary/Lions/Kiwanis/Jaycess/NGOs _ fe
 he
 4 f
 F
 f;
 i ; Ast
 % %, dF tf} 4
 ”~
 Us we 4
 |
 \ |
 \ ‘
 a/
  a
 -Page 4-
 Pasay City Disaster Management Ordinance
 Section 7. Functions and Powers of the City Disaster Coordinating Council
 There shall be a City Disaster Coordinating Council as_ specified in PD 1566
 including those designated by the City Mayor and City Council in the exercise of such
 powers under the Local Government Code. The primary duty and responsibility of the
 City Disaster Coordinating Council are the following:
 7. A. To coordinate city emergency management activities, both internally with
 the city officials, agencies, barangay leaders, etc. and externally with those of the Metro
 \ Manila Disaster Coordinating Council and adjacent jurisdictions.
 7. B. To develop and recommend for adoption by the City Mayor and City
 uncil emergency and mutual aid plan and agreements and such resolutions and
 cedures as are necessary to implement such plans and agreements.
 Section 8. Duties and Powers of the Department and other Offices in General
 Each city department is responsible for developing and maintaining its own
 operation plans and emergency management procedures. Specific responsibilities are to
 e outlined in each department’s individual key actions checklists, which axe toy
 eveloped in each city department under the guidance and supervision of t Cit
 = isaster Coordinating Officer.
 es,
 hens
 Responsibilities of the city offices and other organizations that are not defined in
 any sections of this ordinance shall be defined in an Executive Order will be included in
 the overall city disaster management plan.
 Additionally, each city department, officer and employee shall render all possible
 assistance in carrying out the provisions of this ordinance.
 —s
 ae
 aS Section 8.A. Duties, Powers and Responsibilities of the Officers and Members — fo
 purposes of this ordinance the following are the duties, powers and responsibilities of the\\h \
 officers and members of the City Disaster Coordinating Council. \9
 Chairman - The City Mayor shall provide the over-all leadership
 necessary in the over-all planning for disaster mitigation.
 - Holds primary responsibility for directing and controlling
 all disaster related planning, preparedness, response and
 recovery by relevant city departments and agencies.
 - Responsible for insuring that proper coordination is carrie
 out with the Metro Manila Disaster Coordinating Counc
 \ (MMDCC), other cities, other levels of government, an
 non-government organizations.
 - He shall also keep the City Council fully advised as the},
 status of disaster plans and operations
 Vice Chairman In the event of sickness, absence from the city, or Ml
 disability rendering the mayor unable to act as Chairman of ; |
 \
 th Pe iad shall be exercised by the Vice Maypr. |
  -Page 5-
 Pasay City Disaster Management Ordinance
 MEMBERS:
 City Administrator Shall assist the City Vice Mayor in implementing the
 Chief of Police
 City Engineering
 Office
 powers, duties and responsibilities by the mayor in the
 absence of the latter.
 Shall preside over the meeting of the City Disaster
 Coordinating Council in the absence of the City Mayor.
 Shall coordinate with all the department heads plans and
 programs recommended by the City Disaster Coordinating
 Council.
 Maintain law and order and protection of life and property,
 reinforcement critical areas as necessary.
 Utilizes mobile police force, deployment of foot patrol,
 bomb disposal unit as necessary. .
 NN
 Undertakes and coordinates survey and assessmen
 required by the City Coordinating Council.
 Supervises evacuation operations.
 Develops disaster-related training within police force.
 Takes standard police action against looters and other \
 criminals taking advantage of the disaster.
 Controls movement in disaster areas and at operation key
 points and crowd control.
 Shall inventory the road network in the city and maintain
 city roads and streets properly. It will identify alternate /7s,
 roads necessary to transport materials and supplies into the’
 city in case regular routes are impassable.
 Assists in the evacuation of residents to evacuation centers\i\
 or other safe areas.
 Undertakes clearance and access of roads and highways. | |
 Restore inoperative of damaged of public buildings, |, |
 installation and other vertical and horizontal structures and / ||”
 facilities. be
 Develops and implements technical“ measures, such as
 physical planning, zoning and buildifg codés for mitigating
 effects of disasters. |
 ~~
  City Fire
 Department
 7
 rs
 \
 le
 é City Social Welfare
 Office
 tg
 +o
 , i
 City Health
 Department
 City Treasury
 Department
 Barangay Zone
 Chairman
 -Page 6-
 Pasay City Disaster Management Ordinance
 Shall make ready at all times fire apparatus, equipment and
 personnel to be able to respond quickly and effectively
 during an emergency.
 Carries out fire-fighting and other appropriate operations.
 Advises City Disaster Coordinating Council on fire hazards
 and fire prevention measures.
 Assists sin survey and assessment of damage, and reports
 information to the City Disaster Coordinating Council.
 Shall develop an action plan how to provide relief
 effectively to victims of disaster and monitors situations in
 disasters areas.
 Shall be responsible for the planning as well as deli
 of emergency health services including triage and handling»
 of mass casualty situations.
 Coordinates and mobilizes volunteers in the manage heat
 of evacuation centers provisions of emergency feedin?=—-+
 clothing and other emergency needs including initial a
 progress reporting of status of victims.
 Prepare requisition relief supplies and other emergency
 equipment to be used during actual operations.
 Provide temporary shelter assistance.
 and welfare centers.
 Shall inventory and monitor its finances and othenmyg
 resources so that what the city has planned for disaster}
 mitigation is implementable.
 Assists in communication in coordination with
 the j-'
 Integrated Baranagy Communications, Inc. Vv /
 Assists in public education and awareness at the ak \
 level. |
 Direct reporting and assistance /to
 Pisasier Operations
 Center.
 i)
 &lt; a
 F es
 f
 \
 ; Pa
 el : 2
 a ee
  -Page 7-
 Pasay City Disaster Management Ordinance
 Non Government
 Association Take instructions from the Chairman of the City
 Coordinating Council.
 First Aid.
 Assist in survey and assessment.
 Y
 Emergency feeding
 Clothing and household supplies.
 Assist in the provision of temporary shelter.
 \ J Assist with transport.
 NW
 8 Provide and manage non-government building as
 evacuation and welfare centers.
 Assist with public education and awareness.
 Assist in the preparedness measures at community level.
 ™*
 Superintendent of : a
 City School Makes available, if required, school, buildings nearestitas
 disaster affected areas as temporary welfare and evacuation’
 és centers. 7 . :
 Include disaster awareness aspects in school programs
 tin
 ,°
 fs
 Takes appropriate action to ensure safety of school childrex
 Assist in survey and assessment of damage and reports’
 information to the City Coordinating Council.
 The disaster management functions of the city departments not mentioned herein
 shall be defined by the City Mayor in an Executive Order.
 Section 9. Disaster Management Training Programs and Policies
 fo
 It shall be the policy of the city to formulate an annual disaster manageme
 training program for all city personnel. It shall be the policy of the city to impleme
 regularly the disaster management training plans with the aim of upgrading the response
 capabilities of the city in the event of a disaster.
 Section 10. Disaster Awareness Month | Ae 1 [
 a. Fire/Disaster Drill every February ma r 4
  -Page 8-
 Pasay City Disaster Management Ordinance
 as well as prepare a pre-disaster plan which should be disseminated to individuals of a
 certain division, section office or group of persons.
 Section 11. Disaster Alert Programs
 It is imperative that the public be kept informed of potential disasters about to
 N occur and of the developments during an emergency or disaster. In the event of a major
 disaster, the City Mayor or any officer of the City Disaster Coordinating Council will
 request assistance from the Chief of Police and/or other agencies as appropriate in the
 establishment of a command center. The command center should develop a sustained
 disaster alert mechanism for people to monitor and as basis for their response to an
 emergency. The media should be kept apprised of information regarding the event.
 Factual information, i.e. casualties, damages, and incidents locations maybe given to the
 , ublic provided that the information before it is released is appropriately cleared and
 reviewed by the competent authority in order to avoid conflicts and inaccuracies.
 Section 12. Declaration and Termination of Local Disaster [or Emergency]
 The Mayor is hereby empowered to declare the existence of a local disaster [or
 ergency] in the event of circumstances outlined in Section 2. The declaration shall be
 in writing and shall take effect immediately. The declaration shall be bas easel Ae
 immediately to the MMDCC, the City Council, the public, and others as appropriate\
 \
 through the most appropriate means. .
 This section also requires that the city council — shall also terminate the
 procldmation of emergency when the conditions warrant. upon recommendation b
 City Coordinating Council.
 )-
 The Mayor may direct and compel the evacuation of all of the city populatig
 through prescribed routes and modes of transportation to appropriate evacuatioh|
 destinations and control ingress and egress to a disaster area. The movement of persons\\
 within the area and the occupancy of the premises therein shall be strictly monitored.
 Details of the evacuation procedures may be set forth either in the manual for disaster \
 management to be formulated under Section 16 of this ordinance or specific evacuation
 plan may be prepared by the City Mayor of the Disaster Coordinating Officer.
 Oe
 = Section 13. Disaster Evacuation Plan
 Section 14. Disaster Recovery Plan
 In support of Section 13 of this ordinance, the city in formulating its overdh
 disaster management plan shall highlight as a major component of the overall disasta,
 plan, a recovery plan to rehabilitate damaged properties and social and economic,
 disruption in the aftermath of the occurrence of a disaster. The recovery plan shall define '
 the city offices involved with their responsibilities predetermined.
 Section 15. Disaster Management Reporting System =~ f hu
 It shall be the joint responsibility of the City Disaster Coordinating Officer .
 the City Mayor to formulate and implement a disaster management reporting syst m
 The city reporting system on disaster management shall be installed in the city
  -Page 9-
 Pasay City Disaster Management Ordinance
 government and all responsibilities of the appropriate city officials properly defined and
 disseminated for the guidance and information of all concerned.
 Section 16. Public Education and Community Awareness
 To protect lives and properties, it is essential to alert the community to local
 , hazards and provide information on preparedness and risk reduction strategies. The City
 S Government shall:
 a. Conduct public awareness programs, advising the community about local
 characteristics of potential hazards and possible impacts;
 b. Provide public education on how individuals can prepare themselves for
 disaster events;
 c. Have an information dissemination plan; and
 | d. Allow and encourage public access to the local mitigation and counter disaster
 response and recovery plans.
 .=
 be e. Require all public and private sectors, schools, government agencies and
 business establishment to conduct emergency and safety drills twice every
 calendar year.
 c Section 17. Disaster Management and Information Technology hg SS)
 pe
 \ : ae
 s/s
 eV
 P To support the provisions of Section 12 and Section 13 of this ordinance, the ft
 overnment shall adopt modern techniques in managing disasters. The city shall imp we
 wT ts application of information technology in order to manage effectively disasters an \
 their destructive consequences. Y \
 _) Section 18. Manual on Disaster Management \ \\
 It is hereby made mandatory that the city government shall formulate and \
 d ae. ‘ : : N\\
 complete a Manual on Disaster Management within a period of one year immediately |
 after the approval of this ordinance by the City Council. | \
 \
 The City Council shall include in the annual budget a disaster contingency funds
 in the amount of One Million Five Hundred Thousand (P 1,500,000.00) Pesos a ‘ A
 mm th)
 Section 19. Budget for Disaster Management * ,
 VA
 necessary for the protection of the inhabitants and property of the city from disasten}
 Such funds are to be sourced from any local funds as augmentation or as additional funds \ dl |
 to the mandatory five percent calamity appropriation from the total budget of the city. {
 ~*~
 Section 20. Disaster Management Performance Audit
 The City shall endeavor to establish standards of performa ice in rere fe
 mitigation. The procedure outlining how performance audits may be used in disaster |
 management shall be contained in the Manual for Disaster Man gement, the formulation |
 — of which is mandated under Section 16 of this ordinance. | : |
 \
 f—~
  -Page 10-
 Pasay City Disaster Management Ordinance
 Section 21. Miscellaneous Provision ( Inter-local cooperation)
 a. The City shall immediately contact the MMDCC, the Philippine National Red
 Cross, and other pertinent agencies during a disaster.
 b. The City shall provide a temporary site for the city government whenever a
 disaster will destroy city government facilities and infrastructure in order to
 IN continue city government operations.
 c. The City shall encourage inter-local cooperation among adjacent lo
 governments in the event of the occurrence of a disaster.
 Coordinating Council (MMDCC) in the organization of zones where a cluste
 of cities may be grouped together for better coordination during a disaster like
 earthquakes.
 Section 22. Private Liability
 It shall be unlawful for any person who. will fully obstruct, hinder or delay any
 emergency services, enforcement of any rule or regulation issued pursuant to this
 dinance, or to perform any act forbidden by any rule or regulation under this ordinance.
 It shall likewise be unlawful for any person to wear, carry or display an, emblem,
 insignia or other means of identification as a member of any city emergency Service
 groups unless authority to do so has been granted by the City Mayor. Violations of
 rovisions are subject to fines, penalties or imprisonment as may be provided by law.
 S
 4
 &amp;
 a Section 23. Penalty
 -
 Any person/member who fails to render assistance or fails to do what he is
 directed or required to do shall suffer the penalty of a fine of not less than P1,000.00 or
 imprisonment of not more than thirty (30) days or both upon the discretion of the Court
 and should the offender be a government employee, he shall be subjected to
 administrative sanctions.
 Section 24. Mandatory Review
 It shall be mandatory for the legislative Council of the city to review thi
 ordinance five (5) years after its approval, in order to evaluate its relevance and propoge
 any appropriate changes.
 Section 25. Separability Clause
 If for any reason or reasons, any part or provisio { Of, this ordinance shall be held
 to be unconstitutional or invalid, other parts or provisions hereof which are not affected
 ‘
 }
  -Page |1-
 Pasay City Disaster Management Ordinance
 Section 26. Effectivity Clause
 This Ordinance takes effect upon passage and approval by the Sangguniang
 Panglungsod unless otherwise provided herein after its posting in conspicuous places in
 the city and/or after its complete publication in at least one (1) newspaper of general
 circulation.
 ENACTED in the City of Pasay this 4st of FEB. in the Year of Our
 Lord Two Thousand and Six. |
 me me aadhorg BY THE SANGG
 HON. MARLON A. PESEBRE HO "y SN. PIANALIGAN
 has
 J/BAYONA
 7
 HO \RICHARDINE. AD CULA
 Le
 HON-EE R N/JBAY _MOLENTINO
 id } /
 HON Rs ANTONIO F. ROXAS HON. ARNEL REG
 / ’ } :
 HON SAN CABRERA
 “HON. ANTONIO G. CALIXTO
 City Vice Mayor/Presiding Officer
 APPROVED:
 HON. WENCESLAO B. TRINIDAD
 City Mayor</t>
  </si>
  <si>
    <t>AN ORDINANCE AUTHORIZING HON. MAYOR PABLO P. CUNETA TO EXPROPRIATE PARCELS OF LAND SITUATED AT P. DANDAN STREET, PASAY CITY OWNED BY MILAGROS BARETTO, RAFAEL OCHOA, ELISEO ALCANTARA, JR. AND JOSE V. OCHOA AND COVERED BY TRANSFER CERTIFICATES OF TITTLE NDS. 7086,7094,7094,7087,11892 AND 23734 OF THE REGISTRY OF DEED FOR PASAY CITY AND APPROPRIATING THE NECESSARY FUNDS THEREFORE</t>
  </si>
  <si>
    <t>i .. EFUl•LIC OF THE F'HILTP P.:1·.::~3 ~.:.:r,Nc·:;uN Ii-i·•1G F'(-\i-JLUl.JGS OD Fr,Sr1'f CITY Swmsored by: .At:G THE NEJVfr:B.,RS OF THE CITY COUNCIL .------------·-·---~---·----·--··--·---·----·------·-----·--- t,h! ORDINl~NCE f\UTiiOHLL.ING HON- MAY 11 PABLO P. ; r:uNET?-\, TO EXPHOPHH \TE PI-\RCELS OF U-'iNO SITUATED AT , f.lJ11/;iJ; · P. ~:DANTl.AN STREt::T ~ Pf.H3r.;y CI TY OWNED BY MILAGROS Df',RETTO, EAFf.'!EL OCHOA , E:LLJEU ALCANT ARA JR. AND JOSE V. OCHOA AND COVERED BY TRnNSFER CERTIFICATES OF TITLE NOS. 7086, 7093, 7094~ 7007, 11892 ANO 237:::-4 OF THE HEGISTRY OF DEED FOR PAS(-W CITY AND r,PPRDPR I AT l NG THE tJECE!;SnRY FUNDS THEREFORE ~•JHEi-,E:hG ur1 OctoiH:,r ·:7;, 1772, \:.he !:,Af1GGUNIA r-lG PANLUNGSOD ,:•;;-::;.;.,•/ City pa~=;'.:.,r::&gt;d Re~:;ulut:i.un No. '153 S . .tci'72, authori:;.:.ing M_,·-,.,or· Pablo P. Cu11et c1 -LD r1eyrJLic:1t-e Hi th Ms •. MILAGROS BtiRETTD, MESSF'S . RhFhEL OCH □•~~ ELISEO P1LCANTARH ., JR. and JO~,r: \/ •. CiCHOAv u1·1ne, s uf prir-c.Ll ~::, in P. DandiH\ StrPet, Pa•:;,c:1y C.it.,-, fu1' t.!11.:.ir· ,.c,1..:qu.i•,,iLiu1; i11 •t-!ha.lf of t:lie poor and landleS'S &gt;...// tenants :..=. l. ii i?n 'U f ; hiliEHEHS, fl\1r!~.uur1L lu S,"l.id r·e,3u'JuL'i.un, Honrn····ble Mayor Ft1:·:u1 i.).. CUNETi-'1, Lhr--u 0.TTY. Pti";THNO S. Lf1HHACf.'1S1 le13al t ,., ,• .. •1~l"-'1,L, Dr--/'ju,~ ui i.i,t? i-!c1yLw, offt...',t'1d Lu L1uy fr·o111 ti1e -0wn-ex:s =], u-,u · fc.•r--1.,!::.did p"1;··c21!, of .1 .. ,1,;~ t HfT :.r\S, UH,! ,::d un,•si-d d rn,mm s thr u HTTY,. DEOGR()CIAS D. CHU i.i;.::1:l i 1;eiJ tho Sr:.1id uf fer-sL3Li119 .:1111urnJ oU·,-er·s thatz ,.., 1 ltJi1i:ir::: LtLW c:Jlciit'l!:-~ are fully supportjv.e of the v~ric~c. µroyrams of the Honorable Mayor PaLl.u P. Curif.±la, thr~y dl'·t= nc,L ,:\l this tim,c pr·epar-·ed to sell u · d.i !.:&gt;IJD!:'.-;0. of U ,ei r-r-t=::s1:H.!.C: t.:i VE'.: properties as .-J._·~=·cr-i Lit:.&gt;d in y1:)Llf" 1 et t t:?rs. ThE1 pr0p1?1~ ti er;; of our· ,:lif.~rd:s i•;f:ici1 ,,,r·p ,.,u-1erteu t.u jn your 2.fun2sa.id lv,tlF21-s dr·e the la~~: r·emair,ing r,r·oper·ties which .. iur c:}ic•1;t i1il,12r li..t'-!tl {nJ111 U,e:i; ... pa,.-·1:;~nts /husba nd ,.,;l,u wr:?1'·e cdu t.ion::-t·t=!;..ident!:; . of :-=·,.,s,:;;y -City and the·)" ,::,· u .. 111.::iuu~;; lo rn,,,i.11L ... ,i1; tJV•:i!l!::.&gt;r·!::,hit-' uf the f5am1,q" t·}HEflEAS, pt.wi.;.ui:1nl. Lo ~~~ci:ior 1c1 c;f th,~ Loc,':11 Guvernmeni: ,:,., t1.~iyur· PPiDLO P. CUMET() Hid/ c,; .1~c:j,,:,e l!ie por1~er: of fur pubJic ust?. r:HHI pur·pus&lt;-::, or· 1-r:elfare for· Lit,~ Lt..:&gt;r,Ef'it u-f thP pocw ,c1nd .ldndlt.:'1:;i", ;~c:ting pur-suant tp j'tn 1iJ\1,u11..:c.'. c,' tl11~ s,,1n~J(JLH,.idfl(J Pa11lu1HJ?:. ;CJt.l; hli Ci~[;'\!:i tlwr-t' i;_; ,.&lt; 11, r l '. i L." . .'l l , 1 ::.~·~j iv:.,r· Ll·.'I d. J):' t:•r,t·.·:· l. i {?~.; to Lir.:? {jE:'f.i{JL:-1.; L:O;'.jd t-~•1· ~r.·,i 'ii.Jr? ~,f' {.:JCl:.•P\.1irtiJ1 : I(~{&gt;J , rti:;1 1::J:-;sun THD1EFDRE, DE I •d 1.'11_ ,:1p1n ni,r i dte fund•,:; equi. v.;.,lenl ! ' { I ll.:1 -i ,., .i r· m cl I" I: e \: V al u EJ CJ f u I p d • n ccA\l' t· upc,n f i l .~ ;HJ of the I Et~ACTED DY THE SANGGUNIANG Liuly assembleu; V T .,__ i'-\utl 1u1·· i:;: i ng Honor·ab le· M,.· i': ., rt1BLD P. cu,..iETr\ :. ci i:•;: vr· '-i !"'-l~ Lht:! pcH..,ir-,,r· uf eminent lQ.owain . t.a&gt;, :the.&gt; :follciwineh 1pa.re.els ·, or l,;,r,d lo 1-,:i L: TnANSFE~ CERl. OF TITLE rm. TCT NO. "iOBi:, TCT NO. /~3 TCT h!O. '7(.lf'JJ} TCT 1·~0. 70EJ7 TCT NU. .t l[N!J2 TCT ND. 2~~73.,1 Sectfon 1 2'., App!ll'O])!riatibil. 1 :,; ·. .aient to, Eiifteen.•1, (]5~)) pe:reent , L tt.ihe ,propertiies;c -, to iw.iit: ·rr·r J l_, l "' 1 -:T. . i CT. TCT .. l~n. ND. NO . rm. 7()!J{J 7or:r-; '707•'1 /OU/ REGISTERED OWNER ELISEO ALCANTARA, JR. ELitEO ALCANTARA1 JR. ELISEO ALCANTARA, JR. ,JG:}E GCI HJP. ViILhGROS Di~RETTO Ri\FAEL OCHOf.i ·rh1• i,;l l.t·•~•;ir,i.J c:t111nui 1L cquiv,3 -­ u{ ·Uit-2 L:iir· 11,.:,rl~L·L V,:tlu0 uf P :'?O 1 32~:'i. 00 r) .17,•n:-;.1:::; P 1 f.,, s::::.~1. 00 F' 19 1 ~:i75. 00 TC r. TCT5 ND. t·JU .. 118982 -------P 16,S39.00 2373~ --------P 16,524.00 •ai.ter !hereby/ app~dp!r'ic!u~!iJ. cd t&gt;l\!l.t;. off Ith~ ,ava,iil~b!l! e"~ funds of the L,:t\. i:~).-c.•s· nH.:t,rL; L\..~1-•'; .:,. cffl.:&lt;LL.iviLy. n _;,5 UnJ.inance shall take ic.-i F· ·, L t_q,1,11 i l•.::, Pi:t'-'i-'c~,'~Ufs• Liy lhP S';NGGUNJAN G PJ..',NLUNGSOD , '"i-•:'· ,.1•, .• d ·,.,;·· Li1r:&gt;.C.il.y 1·1;-iyrn'· dnd its public,;d :;ion once in"-' 1,r •·,. 1,.,,-i,: ., ;, 1JUJi1::.•r ;,d c.i;··L:uli:cil:i un iic i..l:u 1.::i f.'/ of F',::\say. ENACTED this 13th of December, 1994 {)1-'i-: 'i :·. ·-·;_;; JS11CUJ P •. CUNET {) r:.i ;_ '/ f'i,.i /Ul. ~ i~ hJEiiCESLAO B. TRINIDA D r·•,r;::.'sidi?:,ij Of-f-.iCf=• r-~&lt; ')lee Maycw I I I I I I t I I • , ., ,.,, ' ~ page 2 of Ordinance No. "356, S-1994 HON. ERNESTINA B. BERNABE HON. ARNEL REGINO T. ARCEO HON •. GREG F. ALCERA HON. ROMULO M. CABRERA HON. JUSTO C. JUSTO HON. FLORENCIO C. MA TEO HON. BENJAMIN P. REYES HON. ANTONIO C. PROTACIO HON •. EDITA V. VERGEL DEDIOS HON. ULDARICO C. ARABIA HON. GENEROSO F. CUNETA HON. ROBERTO ALVAREZ HON •. SALVADOR T. QUIMPO III HON. TEODULO R. LORCA JR • .ATTESTED: • DR. ANTONIO S. CO City Administrator ~ )i::P I - / ... ~ I~ ~ -~</t>
  </si>
  <si>
    <t>AN ORDINANCE IMPOSING THE SAFETY AND PRECAUTIONARY MEASURES FOR GASOLINE STATIONS WITHIN PASAY CITY AND PROVIDING PENALTIES FOR VIOLATION THEREOF.</t>
  </si>
  <si>
    <t>hm
 REPUBLIC OF THE PHILIPPINES
 SANGGUNIANG PANLUNGSOD
 PASAY CITY, METRO MANILA
 ORDINANCE NO. 339'4+ s— 2006
 AN ORDINANCE IMPOSING THE SAFETY AND PRECAUTIONARY
 MEASURES FOR GASOLINE STATIONS WITHIN PASAY CITY AND
 PROVIDING PENALTIES FOR VIOLATION THEREOF.
 sponsored by: COUNCILORS. GENEROSO F. CUNETA &amp; MA, ANTONIA C.
 CUNETA and All Membesr of the Sangguniang Panlungsod
 WHEREAS, Republic Act No. 7160, Section 16, otherwise known as the Local
 Government Code of 1991, mandates the local government units to promote and preserve
 the welfare, safety and interest of their inhabitants, and there is always a big danger posed
 by negligence on the part of some motorists while refueling in gasoline stations, causing
 senseless injuries and unnecessary damage to properties;
 —: WHEREAS, The City Government of Pasay recognizes the possibility that using
 mobile phones while refueling, smoking while refueling, seated/straddling on their
 motorcycle while refueling, refueling while the engine of the vehicle is still running, and
 using unauthorized plastic containers for purchasing gasoline poses a grave threat to the
 safety of motorists, station employees and to the establishments themselves through the
 probability of igniting highly flammable fumes and combustible materials by the said
 WHEREAS, there is a call to put in place these safety measures in all gasolitte
 stations in Pasay City;
 BE IT ORDAINED, by the Sangguniang Panlungsod in session duly assembled
 that:
 SECTION 1. The Safety and Precautionary Measures as propounded by\Ne
 gasoline and petroleum companies are hereby enacted for the protection of the moton
 and the general public and the following acts are considered violations or infringements
 of this ordinance; |
 a) Smoking while refueling.
 b) Use of cellphones while refueling or within the forecourt area of the gagoline
 station.
 c) Fueling while customers are still seated on their motorcycle/straddling on
 motorbikes.
 d) Refueling vehicles while engines are still running; and
 e) Use of unauthorized plastic containers for purchasing gasoline. For the
 meantime that the approved containers, are not available in the gasoli
 station, any plastic containers except those that easily melt like PET Bottle
  P .
 .
 ‘ t
 '
 } Page 2 of Ordinance imposing the precautionary measures for gasoline stations within Pasay City and
 providing penalties for violation thereof.
 SECTION 2. DEFINITION OF TERMS.
 a) Forecourt — fuel dispensing area underneath a canopy where pumps and
 islands are located.
 b) Pump Attendant — a person who attends fuel pump or device for transferring
 gasoline or diesoline; a person who dispense petroleum products;
 c) Refueling — replenishment of petrol fuel.
 d) Straddling — sitting on motorcycle without disembarking.
 SECTION 3. RULES AND REGULATIONS: All gasoline stations in Pasa
 City hereby required to put up clear and highly visible warning signs in conspicuo °
 areas in their business establishments the following warning signs to be written in eithek_%
 Tagalog or English:
 1. No Smoking
 2. Using cellular phones while refueling can cause fire, Please turn off your
 cellphones before your vehicle is refueled.
 . No open fire/lighting or lighters or matches be allowed 10 meters from any
 fuel pumps and ventilation area..
 . For safety, please get off your motorbike before refueling.
 . A running engine may cause fire. Please switch off your engine before yqur
 refueling. |
 . Only accepted containers can be used for “take Away” fuel purchases.
 ade
 y
 a.) For Gasoline — authorized non-static plastic container or tin can m
 of High Density Polyethylene ( HDPE ) material, certification
 Underwriter’s Laboratory ( UL ) is suggested.
 b.) For Diesel — thick plastic container or drum with drop pipe
 c.) For Kerosene — Same as a.
 7. A one foot-by-two feet signage (any color, material and design) bearing
 message/notice: “You have entered an accident free zone. Please foll
 our safety measures.”
 soline attendants are prohibited from selling any kind of fuel to minor
 ersons of questionable characters and those who are insane.
 ry pump should be calibrated by the Office of the City Treasurer to
 ermine its compliance with the existing laws.
 very gasoline station must have emergency shut-shut off device that shall
 ensure automatic shut off of all pumps whenever necessary. Yearly testing o
 the shut off device to determine its functioning well shall be undertaken by t
 city.
 SECTION 4. ADMINISTRATIVE PROVISION.
 a) The gasoline station, through its dealer manager, is directed to train their
 pump attendants and other personnel on how to approach and inform the
 customer to observe the five (5) forecourt safety measures.
 b) The local fire department through its chief officer or his deputized agent, shall
 oversee the strict implementation of this Ordinance;
 id
 SECTION 5. FINES AND PENALTIES.
 «4
 a) For Customers who fail to follow the prescribed safety precautions, t
 Pump Attendant will not start the refilling on their vehicles;
 b) For the Gasoline Stations that %
 and precautions: 7
 pllow and enforce the prescribed safe
  ‘
 } ! ws
 '
 . Page 3 of ordinance imposing the precautionary measures for gasoline stations within Pasay City and
 providing penalties for violation thereof.
 el 0 Php 1,500.00
 ek lS ie a Php 3,000.00
 3" Offense ..0.0. 00. occ ccc ccc eee cee, Cancellation of Business Permit
 SECTION 6. This ordinance upon approval by the Sanggumiang Panlungsod and
 the City Mayor shall take effect thirty (30) days after its publication in a newspaper of
 local general circulation in the City.
 ENACTED in the City of Pasay, this 11tA day fof January in the Year of Our
 Lord Two Thousand and Six.
 au
 LP NY
 CERTIFIED APPRO D BY THE SANG WY
 HON. MARLON A. PESEBRE HON. Wii} str cpreawe
 LLG
 MK G ‘imei
 |
 NG PANLUNGSOD:
 ~
 HONA$
 HON. ARNEL RE
 \
 HON. EDITA "f
 (
 O T. ARCEO
 EL DE DIOS
 (
 HONZMA. ANTONIA C. CUNETA HON. MARI IR UA-PINEDA
 Ex — Officio Members
 HON. GENEROSO F. CUNETA HON. GREG P¢4
 Certifieg p SG :
 AT
 City Vice Mayor/Presiding Officer
 APPROVED:
 HON. WENCESLAO B. TRINIDAD
 City Mayor</t>
  </si>
  <si>
    <t>AN "AN ORDINANCE ORDINANCE AMENDING ESTABLISHING ORDINANCE PASAY NO. 1406 CITY S-1999 TOURISM NOW CO ENTITLED AS "AN ORDINANCE ESTABLISHING PASAY CITY TOURISM CODE, ITS IMPLEMENTING RULES AND GUIDELINES AND PRESCRIBING PENALTIES FOR VIOLATION THEREOF".</t>
  </si>
  <si>
    <t>REPUBLIC OF THE PHilLIPPINES
 SANGGUNIANG PANLUNGSOD
 PASAY CITY, METRO MANILA
 ORDINANCE NO. 232*3 §-2006
 _» AN ORDINANCE AMENDING ORDINANCE NO. 1406 S-1999 NOW ENTITLED
 SS “AN ORDINANCE ESTABLISHING PASAY CITY TOURISM CODE, ITS
 = IMPLEMENTING RULES AND GUIDELINES AND PRESCRIBING PENA LTIES
 Z
 lj
 ‘\. FOR VIOLATIONS THEREOF”. i NS
 Sponsored by ALL MEMBERS OF THE SANGGUNIANG PANLUNGSOD CN
 WH
 / Uf
 WHEREAS, tourism development remains under developed for the past
 decades, the progress and failure to enhance and develop further the tourism
 potential of our City as well as inability to maximize the use of it’s tourism
 resource is due to any proposed tourism program.
 J
 WHEREAS, the tourism industry in Pasay if fully harnessed and
 — y developed can greatly enhance the economic activity of Pasay City a large ‘
 “—&lt;———s—sépotentiaal to generate substantial incremental increase in revenues for the City,
 more business means more job openings, more business means more revenues, aa
 ae more tax contribution and higher remittances to the City. ey
 ? WHEREAS, Pasay City with it's resources, tradition, culture, and historical
 —. treasures hold great potential as a tourism center because of the Ninoy Aquino
 International Airport as well as Manila Domestic Airport, making Pasay as the \\
 —-_- gateway to the Philippines and Metro Manila respectively, for both local and
 —~- foreign tourist. Aw
 in WHEREAS, the present local government administration, having seen the \
 &lt;potential of integrated tourism development program for the City, having realized
 the distinct, positive image and social benefits of a functioning and developing \
 tourism industry to the City, has adopted a tourism integrated development
 ‘program aimed at developing the tourism potential and resgurces of Pasay\ at
 ensuring the security, enjoyment and well being of tourists and enhancing the \ \.
 Auality of services offered by all tourism-oriented or tourism-related busine
 —establhshments in the City, and making the City of Pasay a model City for
 Philippines and a popular government with citizenry.
 NOW THEREFORE, BE IT ORDAINED AS IT IS HEREBY ORDAINED
 by the SANGGUNIANG PANLUNGSOD in session duly assembled that:
 SECTION 1. TITLE — This ordinance shall be known as the “PASAY Cl
 TOURISM CODE “.
 SECTION 2. SCOPE — This ordinance shall govern and regulate tourism
 | development and promotion programs of and within the City, including the |
 i’ licensing, registration and supervisions of the operations of touri
 \\\ oriented/related establishments.
 SECTION 3. APPLICATION — This ordinance shall apply to all su
 resorts, hotels, motels, apartell apartelles, restaurants, travel agencies, tour
 guides, tour transports, entertainment, and other tourism relat
 |
  “ “
 establishments whether their operation is domestic and international in
 scope.
 SECTION 4. CONSTRUCTION -— These implementing rules and
 regulations shall be liberally construed in order to promote and implement its
 objectives.
 SECTION 5. DEFINITIONS — For the purposes of this Ordinance, the
 terms and phrases enumerated in this Section shall be constructed or interpreted
 to mean or refer to:
 5.1
 5.2
 Ps |
 j
 ‘
 ’
 ‘
 o
 EB _—
 “ \
 » &amp; |
 ‘
 '
 5.4
 5.5
 TOURISM-ORIENTED ESTABLISHMENTS -— Any establishment
 which is registered and licensed by the appropriate offices of the
 City Government which caters directly to the tourist, whether
 domestic or foreign.
 TOURISM-RELATED PROGRAM - Any program, activity or affair
 that caters to tourists or is aimed to attract tourists whether
 domestic or foreign.
 APARTMENT, HOTEL, MOTEL, APARTELLE, INN, PENSION
 HOUSES — Any building or edifice containing several independent
 and furnished or semi-furnished apartments, regularly leased to
 tourists and travelers for a period of not less than one day.
 ASSOCIATIONS -— An organization of person/entities having the
 subject of tourism as a common interest.
 BAR, PUB, COCKTAIL LOUNGE, BEERHOUSE GARDENS,
 NIGHT or DAY CLUBS, SUPER CLUBS, VIDEOKE AND
 KARAOKE BAR - Bar includes any place where intoxicating “intoxicating and
 fermented liquors or malt_are sold, even without food, where
 services of hired hostesses, Guest Relations Officers, and/or
 waitresses are employed and where customers may dance and/or
 sing to music rendered by a regular dance orchestra or musicians
 hired for the purpose, otherwise, the place shall be classified as a
 dance hall or night or day club.
 A cocktail lounge or beer garden is considered a bar even
 if there are no hostesses or waitresses to entertain customers.
 Night or day club includes any place frequented at night
 time or day time as the case maybe, where patrons are served with
 food and drinks and are allowed to dance with their partners with
 professional hostesses furnished by the management.
 Night or day club means essentially the same as “Night or
 Day Club” except that it opens both during nighttime and daytime.
 Karaoke Bar is considered a place where quest relations
 officers are available to entertain the customers. Customers may
 sing rendered by the karaoke machine. Patrons are served with
 food and drinks and are allowed to sing with their partners.
  RTT oe
 Sic i gs
 Ce Ts
 Se neni
 Supper Club includes any establishments where food and
 drinks are served to its patrons to the accompaniment of music
 furnished by such establishments with musicians under its employ
 or by piped in music installed within its premises and where patrons
 are allowed to dance only with partners who they bring along.
 5.6 BPLO — Business Permit and License Office
 5.7 CODE — Local Government Code of 1991
 5.8 TCDO -— Tourism and Cultura! Development Office
 5.9
 5.10
 5.11
 9.12
 9.13
 9.14
 9.15
 5.16
 5.17
 5.18
 5.19
 HOTEL — Any building, edifice or premises or a completely
 independent part thereof, which is used for the regular reception,
 accommodation or lodging of travelers or tourist and the provision
 of services incidental thereto for a fee.
 INBOUND TOUR — A tour of the Philippines or any place within the
 country.
 LICENSE — The privilege or authority granted by the BPLO to Own,
 Operate, manage and maintain a tourist related/tourism oriented
 establishment. :
 LTFRB — Land Transportation Franchising and Regulatory Board
 OUTBOUND TOUR - A tour of any other place outside of the
 Philippines.
 DOT — Department of Tourism
 REGISTRATION — The listing of tourism oriented and tourism
 related establishment, including those offering training and
 promotions after such establishment and facilities shall have been
 certified by the City Government through the TCDO as having
 conformed with the minimum _ standards requirements — in
 accordance with this ordinance.
 RESORT/HOTEL SPA ~— is a spa owned by and located within a
 resort or hotel providing professionally administered spa
 services, fitness and wellness components.
 DAY SPA —- is a spa_ offering a variety of professionally
 administered spa services to clients on a day use basis.
 SPA - is a place where it exudes a tranquil environment
 offerin various amenities and_ services intended for
 therapeutic purpose to relieve stress, pamper the body and
 make one feel relaxed and rejuvenated to promote healthier
 way Of life.
 MASSAGE THERAPIST ~— is a person who administers massaae
 for the purpose of maintainin ood physical condition and
 health by improving muscle tone, promoting relaxation,
  5.20
 5.21
 5.22
 9.23
 5.24
 9.25
 5.26
 5.27
 5.28
 5.30
 o
 Stimulating circulation and producing therapeutic effects on
 the respiratory, nervous system and the subtle interactions
 between the systems through the energetic and mind/body
 connections.
 “
 DOH -- Department of Health
 RESTAURANT, KIOSK, FASTFOODS, FOOD STALLS EATERY —
 Any establishment offering to the public regular and special
 meals or menu, catered cooked foods and short orders
 wrapped to go, beverages and drinks.
 WINE AND LIQUOR STORE - Includes the selling, giving away
 or dispensing any intoxicating malt, vino, mixed or fermented
 liquors at any retail outlet.
 SPECIAL INTEREST RESORT — Refers to resorts located at
 appropriated seaside, sea borne or river sites providing facilities
 and equipment for the conduct of special interest activities such as
 bird watching, camping (either motorized or horseback) target
 shooting paintball and theme parks such as marine aquarium
 parks. :
 SPORTS RECREATIONAL FACILITIES — include swimming
 pools, bowling lanes, tennis courts, badminton _ or
 squashcourts, golf courses, riding range, shooting range,
 archery range, aquatic/water sports arrangement fishing, water
 skating and similar facilities forming part of the resort.
 AMUSEMENT AND RECREATIONAL FACILITIES — Include
 computer games, internet and web surf, casino games.
 TOURIST GUIDE — An individual who is licensed by the BPLO and
 registered with TCDO to guide tourists, both foreign and domestic
 for a fee, commission or any other form of lawful remuneration.
 TOURISM RELATED ESTABLISHEMENTS -— Any establishments
 or enterprise which may not be registered with the TCDO but which
 caters incidentally to both foreign and local travelers and tourists.
 TOURISM TRAINING PROGRAM - Any training program that
 caters or is involve in the tourism industry; a module designed
 for tourism manpower development.
 TOURISM LAND TRANSPORT — Any vehicle, carriage or
 conveyance moving on wheels or runners used on public roads and
 highways and catering to tourists.
 TOURIST TRANSPORT OPERATOR -— A person or entity which
 may be either be a single proprietorship, partnership or corporation,
 regularly engaged in providing for a fee or lawful consideration,
 tourist transport services as herein after defined, either on charter
 or regular run.
  9.31
 5.32
 9.33
 TOURIST WATER AND AIR TRANSPORT OPERATOR -— Any
 water craft or air conveyance catering to tourists.
 TRAVEL AGENCY — An entity which may either be a single
 proprietorship, partnership or corporation regularly engaged in
 business of extending to individuals or groups, such services
 pertaining to documentation of travel papers, ticketing, sales and/or
 accommodation, handling and/or conduct of tours within or outside
 the Philippines whether or not for a fee, commission or any form of
 compensation.
 CONVENTION — Any gathering for the purpose of exchanging
 or_ disseminating views, technical expertise, experiences,
 knowledge, skills, information, policies or any related activity.
 It_ does not include corporate meetings or events where
 participation is limited to company personnel only. The term
 shall include the following:
 a.) Professional Congress Organizer (PCO) — Any
 person, natural or juridical who manages conventions, either
 as an Official of an organization, consultant, volunteer or as
 retained professional.
 b.} Conference — usually general sessions and face to
 face groups with high participation to plan, get facts, solve
 organizations and member problems.
 c.) Congress -— more commonly used European
 designation for convention and mainly international in scope.
 d.) Lecture - a formal presentation by an _ expert
 sometimes followed by question and answer period.
 e.) Symposium — a panel discussion by experts in a given
 field before a large audience; some audience participation but
 appreciably less than a forum.
 f.) Event Specialist — a single or corporate entity that
 organizes concerts, theatrical performances, trade fairs,
 assemblies whether non-profit and profit holds its event with
 no defined venue.
 §.34 TALENT/TRAINING CENTER - any establishment which offers
 5.35
 one or more training programs for tourism manpower
 development and which is equipped with training facilities,
 equipment and instructional staff.
 REST AREAS/CONVENIENT STORES — any premises where
 adequate and accessible toilet facilities (separately for
 male/female) dining outlet and waiting lounge is provided.
 These _ includes gasoline stations with rest areas and
 convenient stores.
  a 2
 5.36 SHOPPING MALL —- A store that sells or carries lines of
 merchandise and that is organized into separate sections for
 the purpose of promotion service, accounting and control; an
 establishment that offers a line of qoods or services.
 5.37 MONEY CHANGER — An establishment that exchanges foreign
 currencies.
 5.38 MUSEUM/GALLERY — An institutional establishment where a
 collection of valuable objects and artifacts on history and
 culture, arts and sciences are put on exhibition for the general
 public.
 5.39 TENANT — Any tourist or traveler who is registered as paying
 occupant to any apartment — hotel.
 SECTION 6. ORGANIZATION FOR IMPLEMENTATION -— For purposes
 of implementation of the provisions of this ordinance, technical and administrative
 duties and functions shall be performed by the TCDO, the BPLO, the Committee
 Chairman on Tourism and the City Health Officer.
 SECTION 7. There is hereby created a Tourism Board under the Office
 of the City Mayor which shall be composed of a chairman, who shall be
 appointed by the Mayor and five (5) members composed of the following:
 Chairman, to be appointed by the Mayor
 Chief, BPLO
 City Council — Chairman, Committee on Tourism
 Head, Tourism and Cultural Development Office
 City Health Officer
 i SN
 The Board shall meet regularly once a month and call for emergency
 meeting as the need arises in the presence of the Chairman and three (3)
 members who shall constitute a quorum and their acts shall be deemed as
 Official.
 SECTION 8. DUTIES AND RESPONSIBILTIES — The Tourism Board
 shall have the following duties and responsibilities.
 8.1. Ratify all Certificates of Registration issued by TCDO to tourism
 establishments.
 8.2 Exercise appellate jurisdiction on decisions or actions of the TCDO
 and BPLO on matters involving the issuance, renewal, revocation
 or denial of Certificates of Registration and/or License of Tourism
 Establishment and other cases arising from the implementation of
 this ordinance and shall resolve the same within fifteen (15) days
 from termination of the hearing. All orders or resolutions of the
 board shall be appealable to the City Mayor whose decision is final
 and immediately executory.
 8.3. When public interest requires and upon recommendation of the
 TCDO, authorize special inspections by the Composite Inspection
 Team or any member thereof, of Tourism Establishments.
  0 f
 8.4 Formulate and recommend to the City Mayor, policies and programs
 aimed at promoting the tourism industry in Pasay.
 8.5 Perform other duties and responsibilities as maybe required by law
 or this ordinance.
 SECTION 9. CREATION OF A COMPOSITE INSPECTION .TEAM —
 There is hereby created one composite inspection team to be headed by TCDO
 and an assistant team leader designated by the head of BPLO. The other
 members of the team shall composed of a representative from each of the
 following offices/departments:
 City Engineering Department
 City Health Officer
 Chief, Fire Department
 Representative, Treasurer’s Office
 Committee on Tourism
 Local PNP Chief of Police
 Chairman, Pasay City Tourism Council
 ee Biss
 SECTION 10. FUNCTIONS OF THE COMPOSITE INSPECTION TEAMS
 — for all establishments already in operation, the Composite Inspection Teams
 shall have exclusive authority to conduct inspection for purposes of renewal of
 license. For new establishments, the normal process of requiring the clearances
 and recommendation of the different technical departments is required.
 SECTION 11. FREQUENCY AND TIME OF REGULAR INSPECTIONS —
 Inspection shall be made every quarter.
 ’ SECTION 12. SPECIAL INSPECTIONS — When public interest so
 requires, the Pasay Tourism Board, upon recommendation of TCDO, may
 authorize the composite Inspection Teams or any members thereof, to conduct
 special inspection.
 SECTION $13. CHECKLIST TO BE ACCOMPLISHED DURING
 INSPECTION — TCDO shall provide the necessary checklist to be accomplished
 by all team/s in carrying out its inspection. All findings and/or observations of the
 team to be indicated in. the checklist should be made in the presence of an
 authorized representative of the establishment and duly signed/noted by the said
 authorized representative.
 SECTION 14. REPORT OF THE INSPECTION TEAMS — Within five (5)
 working days from the date of inspection, the team leader shall submit a report of
 its findings and/or recommendation to the head TCDO.
 SECTION 15. REGISTRATION AND LICENSING OF TOURISM-
 ORIENTED ESTABLISHMENT MANDATORY -— No person, natural or juridical,
 shall keep, manage or operate any building, edifice or premises or a completely
 independent part thereof, for the purpose of engaging in the tourism oriented
 business without having first secured from the Tourism and Cultural
 Development Office (TCDO) a certificate of registration of the establishment, and
 valid license from the Business Permits and License Office (BPLO).
  SECTION 16. APPLICATION FOR REGISTRATION AND LICENSE -
 Any person, corporation or other entity desiring to establish, maintain and/or
 operate a tourism-oriented establishment shall accomplish in duplicate and file
 with TCDO/BPLO as the case maybe, the application for registration and license
 prescribed for such purposes.
 16.1 Travel Agency — In the case of travel agency with business address
 in the city , the following may apply for registration and license.
 16.1.1 Filipino citizen
 16.1.2 and 16.1.3 Partnerships and Corporations shall comply
 with the Securities and Exchange Commission’s rules and
 regulations on capitalization which is at least 60% Filipino
 equity Foreign individual/entity organized under Philippine
 laws with more than 40% equity participation shall comply
 with the minimum paid in equity/capital of Two Hundred
 Thousand U.S. Dollars (US$ 200,000.00) pursuant to the
 provisions of RA 7042, otherwise known as the Foreign
 Investments Act 1991.
 16.1.4 Such other establishments not covered by the preceding
 paragraphs of this section may apply for the same
 privilege, provided that, they first comply with all the
 requirements of the rules and regulations previceds in this
 ordinance and existing laws.
 16.2 OTHER ESTABLISHMENTS -— Only Filipino citizens are qualified to
 apply for registration and license and that they should be capable of
 complying with all requirements and rules and regulations provided
 therein.
 SECTION 17. WHO ARE AUTHORIZED TO SIGN APPLICATION -— In
 the filing of application for registration and license, then following shall be
 considered authorized to sign application as follows:
 17.1 In the case of single proprietorship — The owner thereof or his
 authorized representative.
 17.2 In the case of partnership — One of the partners designated in a
 Sworn Certification by all the partners to sign the application.
 17.3 In the case of corporation — Copy of Resolution of the Board of
 Directors of the Corporation, association or other entities
 authorizing the filing of the application and designating the person
 authorized to sign and act for and in its behalf and transact
 business with the Business Permit and License Office (BPLO) and
 Tourism and Cultural Development Office (TCDO).
 SECTION 18. DOCUMENTS REQUIRED TO SUPPORT APPLICATION
 FOR REGISTRATION LICENSE - For the newly established tourism business,
 unless otherwise indicated in the form, the application shall be composed of four
 (4) copies of the following documents:
  0 .
 18.1 RESORT/HOTEL SPA, DAY SPA
 18.1.1
 18.1.2
 18.1.3
 18.1.4
 18.1.5
 In case of corporation or partnership, a certified true copy
 of the Articles of Incorporation, its By-laws, or Articles of
 Partnership and amendments thereof, duly registered with
 securities and Exchange Commission and Business Name
 Certificate.
 A list of the names of all officials and employees and their
 respective designation, nationality, home address, for alien
 personnel, valid visa from Commission of Immigration and
 Deportation and the proper permit from the Department of
 Labor and Employment and Department of Health
 certificate for massage therapist shall be submitted. —
 List of proprietors, principal owners, major partners, major
 stockholders, controlling members, their nationalities,
 capital contributions, stock of participation, in the case of
 corporation, such list must indicate the quantity, per value
 and type (whether voting or non-voting) of the stock, with
 an indication of the absolute total value of the outstanding
 voting stocks and its ratio to their total value of the
 outstanding non-voting stock; in all cases, the list shall be
 accomplished by proof of their financial capacity such as
 sworn statements of assets and liabilities, and income tax
 return.
 sworn Certificate or list containing the names of the spa
 keeper/manager, assistant spa keeper/manager and other
 members of the spa staff and their respective designations,
 nationalities, Nome address, and accompanied by a
 passport size photo of each of them.
 Joint venture and/or technological assistance agreements,
 if any existing or proposed and about to be entered into
 with foreign nationals.
 18.2 HOTEL and MOTEL
 18.2.1 In the case of corporation, partnership, single proprietorship,
 18.2.2
 or other entity, a certified copy of its articles of
 incorporation and by-laws; constitution and by-laws,
 articles of partnership or association or;
 Registration of business name and amendments thereof,
 duly registered with Securities and Exchange Commission
 or other registering government agency, as the case
 maybe;
 Resolution of the Board of Directors of the Corporation,
 association or other entity authorizing the filing of the
 application and designation of its representative authorized
 to act for and its behalf.
  18.2.3
 18.2.4
 18.2.5
 18.2.6
 10.2.8
 18.2.8
 10
 In the case of corporation, association or other entity, list of
 directors and other principal officers and their respective
 nationalities.
 List of proprietorship, principal Owners, major partners,
 major stock holders or controlling member of their
 nationalities, capital contribution, stock or participation; in
 case of a corporation, such list must indicate the quantity,
 per value and type (whether voting or non-voting) of stock
 with an indication of the absolute total value of the
 outstanding voting stocks and its ratio to the total value of
 the non-voting stocks, and in all cases, the list shall be
 accompanied by proof of their financial capacity such as
 sworn statements of assets and liabilities and income tax
 returns.
 Sworn Certificate or list containing the names of the hotel
 keeper/manager and other members of the hotel staff and
 their respective designators, nationalities, home addresses
 and accompanied by a passport size photo of each of
 them.
 Joint venture and/or technological assistance agreement, if
 any, existing or proposed and about to be entered into with
 foreign nationals. |
 Schedule or current room rates/food and beverage prices of
 menu of hotels.
 Such other papers or documents may be required by
 pertinent laws, rules and regulations.
 18.3 TOURIST INN/APARTEL
 18.3.1
 18.3.2
 18.3.3
 In the case of corporation or partnership, a certified true
 copy of the Articles of Incorporation, its By-laws or Articles
 of Partnership and amendments thereof, duly registered
 with the Securities and Exchange Commission and
 Business Name Certificate.
 A list of the names of all officials and employees and their
 respective designations, nationalities and their home
 address and for alien personnel valid visa from
 Commission on Immigration and Deportation and the
 proper permit from the Department of Labor and
 Employment .
 Annual General Liability Insurance for guests in the
 Apartel/Inn of not less than Php10,000.00.
 18.4 TRAVEL AGENCY
 18.4.1
 Documents required for registration.
  .
 18.4.2 A copy of the Certificate of Registration with the Securities
 &amp; Exchange Commission (for partnership/corporation), DTI
 Registration for single proprietorship.
 18.4.3 A copy of the registration of their business name if sole
 proprietorship/By—laws;
 18.4.3.1 Two-year financial statements to reflect, among other
 things, a minimum working capital of Five Hundred
 Thousand Pesos (Php500,000.00);
 18.4.3.2 Surety Bond in the amount of Five Hundred Thousand
 Pesos (Php500,000.00/corporation) and One
 Hundred Thousand Pesos (Php100,000.00/single
 proprietorship) issued by a duly accredited bonding
 company of good standing in favor of the city and
 conditioned to answer for any and all liabilities
 resulting from or incurred in the course of travel and
 tour operator, which shall be valid for one (1) year
 from the date of issuance of the license:
 18.4.3.3. Complete list of personnel together with one (1) 1x1
 photo of each and notarized certification of the
 general manager that they are without criminal record.
 For Inbound — In the case of the manager, proof that he has at least three
 (3) years of experience on tour operations or has earned a degree of Bachelor of
 Science in Tourism or has successfully completed a tour operator course. Proof
 that at least two (2) of the permanent staffs have at least two (2) years
 experience in tour operations.
 For Outbound — In case of the manager, proof that he has at least three
 (3) years experience in travel agency operation or has earned a degree in
 Bachelor of Science in Tourism or has successfully completed a Travel Agency
 Management Course.
 - Proof that at least at least two (2) of the permanent staffs have completed
 ticketing and reservation course and have at least one (1) year work experience.
 18.4.3.4 List of the names and addresses of Tour Guides and
 Travel Representatives ;
 18.4.3.5 For alien personnel, valid visa from the Bureau of
 Immigration and Deportation and the proper working
 permit from the Department of Labor and Employment.
 18.4.3.6 Contract to lease the office space intended for the use of
 the agency and in case if the owner of the building or the
 oremises concerned, proof of ownership must be
 submitted.
  © 12
 18.4.3.7 A Board Resolution designating the person authorized to
 assign and transact the business with TCDO in behalf of
 the applicant and; 3
 18.4.3.8 Such other documents the TCDO and BPLO may require
 pursuant to existing laws, ordinances and other legal
 issuances.
 13.4.4 Additional Requirement for Travel Agency using a Motor
 Vehicle — No travel agency shall be use any motor vehicle
 while conducting tours or transporting tourist, unless such
 motor vehicle is registered with TCDO and sporting a tourist
 plate.
 13.4.5 Establishments of Branch — Before the establishments or
 operation of a branch, the travel agency shall give notice to
 and secure prior approval from TCDO.
 13.4.6 Documents to be submitted in Support of an Application to
 establish an operative branch.
 18.4.6.1 Resolution signed by all members of the Board of
 Directors, approving its establishments (or authorizing its
 continuation, if renewal) and designating the person
 authorized to sign the application.
 18.4.6.2 Affidavit executed by the General Manager of the main
 office acknowledging the existence of said office,
 assuming full responsibility of its operations, and
 certifying that it is not managed or operated by
 persons/entities other than the duly accredited
 employees or office of the office.
 18.4.6.3 Such other documents that the BPLO and TCDO may
 require from time to time.
 18.5 TOUR TRANSPORT
 18.5.1 Air Transport
 18.5.1.1 A copy of the Certificate of Public Convenience and
 necessity issued by the Civil Aeronautics Board.
 18.5.1.2 A copy of the transportation rates as approved by the Civil
 Aeronautics Board.
 18.5.1.3 List of operations and maintenance officials and personnel
 with their ATO Licenses.
 18.5.1.4 Copy of the routes to be served.
 18.5.1.5 For alien personnel, valid visa from the Bureau of
 Immigration and Deportation and Alien Certificate of
 Registration.
  13
 18.5.1.6 Copy of the certificate of airworthiness of the aircraft from
 the Air Transportation Office.
 18.5.1.7 Such other documents that the Business Permit and
 License Office (BPLO) and Tourism and Cultural
 Development Office (TCDO) may require from time to
 time
 18.5.2 Land Transport
 18.5.2.1 Articles of Incorporation, By-laws and Business
 Certificate.
 18.5.2.2 List of employees and their respective positions,
 nationalities, and home addresses, certified by the
 General Manager.
 18.5.2.3 Proof of ownership of lease over an area as
 maintenance, depot and garage of all units. }
 18.5.2.4 Copy of valid LTFRB franchise to operate a tourist bus
 service/tourist car service.
 18.5.2.5 Transportation rates
 18.5.2.6 A copy of certificate of registration and official
 receipt of the tourist vehicle.
 48.5.2.7. Motor Vehicle TPL and PA Insurance shall be in
 Pa Ll a i carn nnn NSE
 accordance with LTFRB Circulars and Guidelines.
 18.5.2.8 PNP clearance (for original registration or transfer)
 18.5.2.9 For alien personnel, valid visa from the Bureau of
 Immigration and Deportation and Allen Certificate of
 Registration.
 48.5.2.10 Audited Financial Statements and Income Tax Return for
 the preceding year.
 48.5.2.11 Such other documents that the BPLO and TCDO may
 require from time to time.
 18.5.3 WATER TRANSPORT
 18.5.3.4 A copy of the Certificate of Public Convenience and
 Necessity issued by Maritime Industry Authority.
 18.5.3.2 A copy of the transportation rates as approved by the
 Maritime Industry Authority.
 18.5.3.3 _Acopy of routes to be served and schedules.
  .
 14
 18.5.3.4 Such other papers or documents as may be required
 from time to tie by the Department.
 18.6 TOUR GUIDES ( Foreign and local )
 18.6.1 Proof that the applicant has passed a seminar for tour
 guides duly conducted by the Department of Tourism or
 other agencies duly authorized by the Department of
 Tourism to conduct the seminar.
 18.6.2 Clearance from the National Bureau of Investigation and
 Police Clearance.
 18.6.3 Latest Income Tax Return.
 18.6.4 Certificate of Good Health issued by any duly accredited
 government physician.
 18.6.5DOLE Permit and Valid Visa and/or Certificate of Alien
 Registration from the Bureau of Immigration and Deportation.
 18.6.6 Such other documents that the BPLO and TCDO may
 require from time to time.
 18.7 OTHER TOURISM RELATED ESTABLISHMENTS
 18.7.1. Articles of Incorporation, By-laws and Business Name
 Certificate.
 18.7.2 Resolution of Board of Directors of the Corporation authorizing
 the designated person to assign and transact the business
 with TCDO in behalf of the applicant; and
 18.7.3 List of officials and employees and their respective positions,
 nationalities and home addresses, certified by the general
 manager.
 18.7.4 Valid visa from the Bureau of Immigration and labor permit from
 the Department of Labor and Employment.
 18.7.5 POEA License and a certificate from TESDA (if applicable)
 18.7.6 Audited Financial Statements and Income Tax Return for the
 preceding year.
 18.7.7 List of training programs
 SECTION 19. REGISTRATION — A registration fee shall be imposed on
 all tourism establishments, whether operating as principal, branch or extension
 office of the city payable as followed without prejudice to the collection of taxes,
 fees and surcharges imposed under the existing laws, ordinances regulations
 and other local issuances. An annual registration shall be imposed on all:
  15
 TYPE OF ESTABLISHMENT REGISTRATION FEES
 ACCOMMODATION
 19.1 Resort,” Hotel Spa’, Day Spa E 3, 000.00
 19.2 Accommodations
 - Motels and tourist inn
 First class 2,000.00
 Economy 1,000.00
 - Apartelle 2,500.00
 - Hotel
 Deluxe 3,500.00
 Standard/Economy 2,500.00
 TRAVEL AND TOUR SERVICES
 19.3 Travel Agency and Tour Operator 3,000.00
 * with the following services
 - consultancy and documentation services
 (NSO, DFA, Malacanhang authentication, visa assistance,
 spouse visa)
 - passporting/ticketing
 - tour guiding/translation services
 - inbound and outbound tour
 19.4 Tour Transport
 Land (fees per unit)
 Car 150.00
 Coaster / van 350.00
 Bus 500.00
 Air Transport
 Common carrier (airline) 2,500.00
 Chartered (passenger) 1,000.00
 Water vessel 1,000.00
 19.5 Tourism Related Establishments
 Entertainment
 Karaoke Bar (Class A) 1,500.00
 Karaoke bar and night club (Class B) 1,000.00
 (along Roxas Blvd.)
 Karaoke bar (Class C) 500.00
 Restaurant
 Specialty Restaurant 2,500.00
 Fine Dining w/ catering service 2,900.00
 Fastfoods 1,500.00
 Food Kiosk (with franchise) 500.00
 Eatery and Wrap to go 500.00
 (located along busy areas like Starcity and national roads)
  16
 Shopping Mall
 Class A 2,500.00
 Class B 1,500.00
 Specialty Shop (selling imported goods and ~—=_ 1,000.00
 imported foods)
 Cinemas 1,500.00
 Wine / Liquor Store 1,500.00
 Themeparks 3,500.00
 Amusement and Recreational Facilities
 Class A (casino) 3,000.00
 Class B 1,000.00
 (Global Gutz, offtrack, pools, billiards, computer rental)
 Money Changer 1,500.00
 Museum / Gallery 1,000.00
 Rest Areas / Convenient Stores 1,500.00
 Sundry / Souve</t>
  </si>
  <si>
    <t>AN ORDINANCE CREATING THE PASAY CITY EMPLOYMENT TASK FORCE AND FOR OTHER RELATED PURPOSES.</t>
  </si>
  <si>
    <t>~
 Republic of the Philippines
 SANGGUNIANG PANLUNGSOD
 8 Pasay City, Metro Manila
 ORDINANCE NO. 3523 ___, $-2005
 ORDINANCE CREATING THE PASAY CITY EMPLOYMENT TASK FORCE AND
 DR OTHER RELATED PURPOSES.
 Sponsored by:
 Hon. GREG PAOLO N. ALCERA
 &amp; All Members of the Sangguniang Paniungsod
 7
 WHEREAS, the prevailing socio-economic conditions in the country has led to massi
 unemployment for the existing labor force;
 WHEREAS, the said rise in unemployment is said to be arithmetically related to the
 increasing incidence of criminality resulting from poverty in the country;
 WHEREAS, the increasing number of new business establishments as well as those
 already existing pose as an unmanaged employment potential for Pasay residents;
 = a oe Cee
 mf fh
 WHEREAS, other proximate Cities and Municipalities prioritize their own residents for
 employment in business establishments as compliance to existing local ordinances.
 NOW THEREFORE, BE IT ORDAINED AS IT IS HEREBY ORDAINED by the
 Sangguniang Paniungsod of Pasay in session duly assembled that:
 ntl a) CREATION — The Pasay Employment Task Force is hereby created.
 b) FUNCTIONS — To ensure that the minimum requirement pertaining to the numbe
 employees that are Pasay City residents for establishments within the City of Pasay
 are met as specified in a related ordinance of this subject matter.
 c) DUTIES iN
 . Inspect all business establishments within the City of Pasay
 . Validate reported/deciared number of employees as claimed du
 application of Business Permit/License to Operate
 . Validate compliance to Employment Ordinance requirements
 . Compile and submit results of business establishment inspections as to
 compliance or violation of the Employment Ordinance .
 . Recommend action to be taken regarding compliance or violation of the said
 importance.
 on FW NH
 L d) COMPOSITION - Task Force shall be composed of the following:
 1. One (1) Pasay Employment Services Office Staff
 2. One (1) Business Development Office Staff
 3. One (1) Business Permit and License Office Staff
 This Ordinance shall be deemed enacted and effective upon approval of the City M
 of
 and publication.
 ORDAINED in the City of Pasay, Philippines this 1st day
 December in the Year of Our Lord Two Thousand and Five.
 CERTIFIED APPROVED BY THE SANGGUNIANG PANLUNGSOD
 ee ey eg
  mH He He He He HE HE HE HE HE HE HE HEH HE EF la ,
 ’
 ’
 Page 2
 AN ORDINANCE CREATING THE PASAY CITY EMPLOYMENT TASK FORCE RO R RELATED PURPOSES.
 HON. MARLON A. PESEBRE A PANALIGAN
 of M. ADVINCULA
 EXTER te HON. ARVIN G. TOLENTINO
 C\. alle
 ANTONIO F. ROXAS HON. ARNEL REGINO T. ARCEO
 D. Dib tr) lr
 HON. JONATHAN L. CABRERA . EDITA V, VERGEL DE DIOS
 HON. MA. ANTONIA C. CUNETA
 Ex-Officio Members
 HON. GENEROSO F. CUNETA HON. GREG PAOLO N. ALCERA
 Liga ng mga Barangay Sangguniang Kabataan
 Certified True &amp; Correct: .
 (Mrs.) CRESENCIA C. CALIBUSO
 Acting City Secretary
 City Vice Mayor &amp; Presiding Officer
 Approved:
 HON. WENCESLAO B. TRINIDAD
 City Mayor</t>
  </si>
  <si>
    <t>AN ORDINANCE MANDATING THE PRIORITIZATION OF EMPLOYMENT OF PASAY CITY RESIDENTS FOR ALL ESTABLISHMENTS WITHIN THE CITY LIMITS AND FOR OTHER PURPOSES.</t>
  </si>
  <si>
    <t>oe ~
 Republic of the Philippines
 SANGGUNIANG PANLUNGSOD
 Pasay City, Metro Manila
 SAY CITY RESIDENTS FOR ALL ESTABLISHMENTS WITHIN THE CITY LIMITS
 ND FOR OTHER PURPOSES.
 Sponsored by:
 Hon. GREG PAOLO N. ALCERA
 ORDINANCE NO. 3522 , S-2005
 i ORDINANCE MANDATING THE PRIORITIZATION OF EMPLOYMENT OF
 ' &amp; All Members of the Sangguniang Panlungsod
 WHEREAS, the prevailing socio-economic conditions in the country has fed to massive
 unemployment for the existing labor force;
 WHEREAS, the said rise in unemployment is said to be arithmeticaily reiated to the
 ae increasing incidence of criminality resulting from poverty in the country;
 WHEREAS, the increasing number of new business establishments a8 well as those
 hae _ already existing pose as an unmanaged employment potential for Pasay residents;
 WHEREAS, other proximate Cities and Municipalities prioritize their own residents for
 L employment in business establishments as compliance to existing local ordinances.
 NOW THEREFORE, BE IT ORDAINED AS IT IS HEREBY ORDAINED by the
 Sangguniang Panlungsod of Pasay in session duly assembled that:
 a) Minimum Requirement — 60% of the total work force of any given compan
 within the City limits shall be residents of Pasay City
 b) Work Classification — falling within the total count of the required percentage wo LN
 be supervisory and rank and file positions whether permanent, contractual or casual
 positions, which shail also include all sub contracted agencies with deployment in
 Pasay City establishments
 Cc) Exemption — establishments with a total work force of less than five (5) people
 inclusive Of sub-contracted employees is exempted from the provisions of this
 ordinance
 dG) Reportorial Requirements — annually upon application of the Busi
 Permit(Mayors Permit to Operate, the declaration/enumeration of the li
 employees their work classification as well as their residences shall be provided
 their application forms
 6) Penai Clause — Violation or Failure to comply with any provisions cited above sha
 be penalized by the following:
 1. First Offense — Five Thousand Pesos (PhP5,000.00) fine.
 2. Second Offense - Five Thousand Pesos (PhP5,000.00) fine and revocation
 work permit/business license to operate.
 This Ordinance shall be deemed enacted and effective upon approval of the City May
 and publication.
 h ENACTED in the City of Pasay, Philippines this _1S¢ day of
 [ December ____in the Year of Our Lord Two Thousand and Five.
 CERTIFIED APPROVED BY THE SANGGUNIANG PANLUNGSOD
 ZS a
  5) ‘ .
 ad
 e
 ‘ .
 ' a v
 .
 Page 2
 AN ORDINANCE MANDATING THE PRIORITIZATION OF EMPLOYMENT-ORBRASAY CITY RESIDENTS FOR ALL
 ESTABLISHMENTS WITHIN THE CITY LIMITS AND FOR OTHER PURPOSE
 HON. MARLON A. PESEBRE ALB r, bANALIGAN
 | )
 We Oe ARD M. ADVINCULA 5K /BAYONA
 HON. EXTER NUIBAY | HON. ARVIN G. TOLENTINO
 CN PL ie
 H ANTONIO F. ROXAS HON. ARNEL REGINO T. ARCEO
 ‘HON. JONATHAN L. CABRERA HON. EDITA V. VEKGEL DE DIOS
 HON. MA. ANTONIA C. CUNETA HON. del. PINEDA
 Ex-Officio Members
 HON. GENEROSO F. CUNETA HON. GREG PAQLO N. ALCERA
 Liga ng mga Barangay Sangguniang Kabataan
 Certified True &amp; Correct:
 (Mrs.) CRESENCIA C. CALIBUSO
 Acting City Secretary
 Attested by-
 = | T=
 - ANTONINO G. CALIXTO
 City Vice Mayor &amp; Presiding Officer
 Approved:
 HON. WENCESLAO B. TRINIDAD
 City Mayor</t>
  </si>
  <si>
    <t>AN ORDINANCE PROVIDING FOR SCHOLARSHIP TO THE RANKING CADET OFFICERS OF THE PAMANTASAN NG LUNGSOD NG PASAY DEPARTMENT OF AIR SCIENCE AND TACTICS.</t>
  </si>
  <si>
    <t>REPUBLIC OF THE PHILIPPINES
 SANGGUNIANG PANLUNGSOD
 PASAY CITY, METRO MANILA
 be | ‘
 ORDINANCE NO. 3516 _ $2005
 AN ORDINANCE PROVIDING FOR SCHOLARSHIP TO THE RANKING CADET
 OFFICERS OF THE PAMANTASAN NG LUNGSOD NG PASAY DEPARTMENT
 OF AIR SCIENCE AND TACTICS.
 ; Sponsored by Councilor EDITA V. VERGEL DE DIOS
 WHEREAS, ranking cadets officers of the Department of Air Science and
 Tactics of the Pamantasan ng Lungsod ng Pasay are the front liners of the university in
 all activities and program of the school and are in full support of the city’s program and
 activities as well;
 WHEREAS, they are the group in the university molding and preparing the
 future reserve officers to continue the legacy of military discipline;
 WHEREAS, these ranking cadet officers served as Training Instructors of the
 Basic Cadets/Freshmen in the NSTP-ROTC;
 a RIC aah
 WHEREAS, tt 1s but fitting and proper that these ranking cadet officers be given
 special benefit in their support and service to the school and the city by way of a grant of
 scholarship which shall be a financial assistance to them. \
 NOW THEREFORE, BE IT ORDAINED AS IT IS HEREBY ORD
 by the Sangguniang Panlungsod of Pasay in session duly assembled that:
 Section 1. Grant of Scholarship — The bonafide ranking cadet officers of the
 Department of Air Science and Tactics in the Pamantasan ng Lungsod ng Pasay are
 hereby granted scholarship (tuition and miscellaneous) 1n the said school.
 Section 2. Period Covered — The validity of scholarship shall be within the
 uration of their official enrollment in the said school.
 Section 3. Effectivity — This Ordinance takes effect upon passage and approval
 y the Sangguniang Panlungsod and approval by the City Mayor.
 ENACTED in the City of Pasay, this 23rd day of November in the Year of
 Our Lord Two Thousand Five.
 CERTIFIED APPROVED BY THE SANGG
 Zo
 HON. MARLON &amp;. PESEBRE
 CON,
 wok po . ADVINCULA
 HON. KEXTER N. (IBAY HON. ARVIN G. TOLENTINO
  &gt;
 4
 4
 &gt;
 ’
 '
 , ,
 *
 r
 ¢
 Page 2 of Ordinance granting
 scholarship to ranking cadet
 officers of Dept. of Air
 Science and Tactics in PLP.
 Lf Je
 HON. JOSE ANTONIO F. ROXAS HON. ARNEL REGINO T. ARCEO
 : Arr)
 Oa eige tem
 N.EDITA V. VERGEL DE DIOS
 HON. MA. ANTONIA C. CUNETA HON. SH PADUA-PINEDA
 Ex-Officio Members
 N. GENEROSO F. CUNETA HON. GREG PAQLO N. ALCE
 Liga ng mga Barangay Sangguniang Kabataan
 CERTIFIED TRUE AND CORRECT:
 (MRS.) cress C. CALIBUSO
 Acting City Secretary
 ATTESTED:
 . ANTONINO G. CALIXTO
 City Vice Mayor/Presiding Officer
 APPROVED:
 WU
 HON. WENCESLAO B. TRINIDAD
 City Mayor
  w Republika ng Pilipinas ~)
 TANGGAPAN NG ALKALDE
 ky &lt;
 First Endorsement
 September 19, 2005
 Respectfully referred to MS. CRESENCIA CALIBUSO, OIC,
 City Secretariat, Office of the City Secretariat, this city, the herein
 attached letter froom MS. YOLANDA F. CRUZ, PLP President.
 dated September 13, 2005, regarding ranking cadet officers of the
 ) PLP Department of Air Science and Tactics, through their request
 for extended scholarship grants (tuition and miscellaneous fees) for
 the coming academic periods. For appropriate action.
 .
 -
 -
 .-
 =- ¢
 Atty. WENCESLAO B. TRINIDAD
 City Mayor
 MT
 ne
 Lungsod ng Pasay, Kalakhang Maynila _ geesis. 0: ee vip
 Lissesn He Gs2csy w ‘ez
  |
 |
 your favorable action on this req
 &lt;a kepublic of |
 ja ae PAMANTASAN NG i
 » F.B. Hatison St. p
 '@ Philippines
 -INGSOD NG Pass y
 © $adefia, Pasay ly
 ELS. Cnoorse @
 S/P Fe Mptepenc
 0 — WChom —
 lion. WENCESELAO RB. HRINEDAS
 Mayor COfy~ &amp;LP¢ bde-
 Pasay City
 Dear Mayor Trinidac:
 This is in connection with the -epresent
 ation made with your office
 by the ranking cadet officers ol the
 LP Department o Air Science and
 Tactics, through their letter dated 13 September 2005 | “questing, for the
 feasons stated therein, that they be ext nded scholarship orants (tuition and
 miscellaneous fees) for the commng aca lemic period:
 | personally find the above luest very merntonous. because in
 almost all activities 6f the Vamantasan ny, Lungsod ji2 Pasay, we had made
 use of the presence and services of the 2LP Air ROUC Cadets
 ft should be mentioned that the Paman!asan has given free
 scholarships to the elected officers of he Central Student Couneil of this
 University, as well as to Bey angay Ollicials and/or their children.
 In the light of the loregoing, |
 scholarships to deserving officers ot
 parucularly the signatories
 strongly recommend the grant of
 ne PLP Air ROT Cadet Corps..
 io the Subjec: letter Up LL
 The Pamantasan ng. | ungsod ng Pasay would like to thank you for
 uest, an | other favors in the past.
 Warm regards.
 Very tru YY yours,
 MEFICE OF THE MAYOR qe
 PASAY CITY :
 ae (a
 in YOLANDA RB CRUZ
 l’LP President
 i 1h (Uf
 DA TEE cecsnenee,
 TIME:
  o__————.
 4
 DEPARTMENT OF AIR SCI NCE AND TACTICS
 PAMANTASAN NG LUNGSOD NG PASAY
 Pasadefia St., Pasay City ,
 our’
 |
 PLP-DAST CS, “13 SEPTEMBER 2005
 TO: Hon. Weneslao B Trinidad «&amp; ows /
 | » A los
 Pasay City Mayor &amp; } \yd 0% &gt;
 Chairman of the Board of Regents | AYU!
 amantas; rg ASE FRicCE OF THE
 Pamantasan ng Lungsod ng Pasay OAS AY CITY
 THRU: Madame Yolanda fF Cruz, MBA
 President
 Pamantasan ng Lungsod ng Pasay
 Dear Atty. Trinidad,
 1. The Department of Air Science anc Tactics, Pamantasan ng Lungsod ng
 Pasay undersigned Cadet Officers, would like 10 seek for your assistance by way of
 - extending possible scholarship grants to us (Tuition and Miscellaneous Fees).
 2. Rest assured that we, the Cadet Officers of Department of Air Science and
 Tactics, Pamantasan ng Lungsod ng Pasay are:
 a. Shall m full support of all your programs and activities in the City and
 especially in our University.
 b. Shall truthfully serve as committed training Instructor of the Basic
 Cadets/Freshmen in the NSTP-ROTC.
 c. Shall help mold and prepare the future reserve officers who shall continue the
 legacy of rnilitary discipline.
 d. Shall continue to assist the adnm:inistration as well as the student body in &gt;
 maintaining peace and order during major and selected activities of Pamantasan ng
 Lungsod ng Pasay.
 3. Your full support and assistance to this dream will be highly appreciated.
 4. Attached herewith are the full narne of Cadet Officers officially enrolled this
 S.Y. 2005-2006.
  Mune do
 AILEEN A FERNANDO
 C/MAJ LCL
 Corps Operation ($3)
 GRA GGABAO
 C/CA|PT 2CL
 Squadron Commander
 CON PLACEROS
 C/CAP : 201
 Squadron Gommander
 4CL
 enonfgcoameo |
 C/P2LT |
 Flight Leader
 CHERYLJROSE MAY S LIM
 C/P2LT ACL
 Flight Leader
 . ral,
 Pe
 ra
 x
 MARY GRACE ELIZAT
 IMAS ICL
 Corps Intelligence (S2)
 +
 X- |
 RHEA CAGRAVANTE |)
 C/MAT ICL
 Corps Logistic (S4)
 AL JI ubedYG capispisan
 C/CAPT |
 Squadron Commander
 ANTO V ORIOSA
 C/CAPT 2CL
 Squadron Commander
 R BERNALDEZ
 4CL
 Fligm Leader
 ELEN ESTRECHO
 C/P2L 4CL
 Flight Leader
 BER RARDO BE LLORCA
 rad 4CL
 Fhohnt Leader
  | wae O
 JOEBERT F PALMA JAY-R\L T YO
 CIP2ZL1 4CL C/P2LT ACL
 Flight Leader Flight Leader
 wut P VEJERANO
 C/P2LT 4CL
 Flight Leader
 See Distribution:
 L Office of the President
 City Councilor
 [ VP- Academics
 Registrar
 Cashier
 L OSA
 College Deans
 L -COBA
 -COACT
 . -CAS
 L -CONM
 -COED
 t
 CSC
  »
 .
 ‘ pare tt “ aes Het ip at Nb ie We ve the ga bbe ay spe He fart ee sl ie as ie " ‘i Peay d
 a |
 x Pi . yr 7 r “ &gt; ‘
 ey REPUBLINA NG PILIPINAS
 LUNGSOD NG PASAY, KALAKI LANG) MAYNILA
 TANGAPAN NG INGAT-YAMAN
 i 1 Nay ae i 4 ie Ne ms Bi ne an a if Wag) ot an ; snes
 Seek ay {? ia i
 Atty. Roberto B. Yam
 City Secretary _ bg a icf obit. a
 Office of the City Secretariat nee pr FREE Ree at et "
 Pasay City
 Sadr
 This pertams to the Ist Indorsement dated 13 July 2000, in connection
 to the approved, ordinance No. 1781, ‘8-2000 entitled’ “Ordinance. providing
 for scholarships to the Pamantasan ng Lungsod ng Pasay for Children of
 lected Bar: meay Officials or the Elected Barangay Officials th
 providing funds therefore,
 emselves and
 The idea has n no “yee i rf Orbobedel ae: subject
 is ordin ce as HOES ae ene
 Pas
 3
 Likewise, under Sec. 4.0 of the same ordinance provides for the
 creation of a Special Trust Fund. Please be reminded that the Pam antasan
 ug Lungsod ng Pasay is being operated and under the administration of the
 city, apne, Special Tinst Fund peminet | be created for thet Pape:
 Here’s ina for your kind understanding.
 CONCEPCION C, DAPTLAS
 City Treasurer
 vailable
 ae PRS Ob Ce ites Sh
 Ds a
 &gt; Sartre
  ‘ REPUBLIC OF THE PHILIPPINES
 . SANGGUNIANGPANLUNGSOD
 PASAY CITY, METRO MANILA
 ORDINANCE NO. 1781 S-2000
 AN ORDINANCE PROVIDING FOR SCHOLARSHIPS TO THE PAMANTASAN NG
 LUNGSOD NG PASAY FOR CHILDREN OF ELECTED BARANGAY OFFICIALS
 OR THE ELECTED BARANGAY OFFICIALS THEMSELVES AND PROVIDING
 ‘UNDS THEREFORE.
 ae a -
 *
 “i .
 - .
 %
 .
 *
 Introduced by Vice Mayor GREG F. ALCERA
 Sponsored by Councilors ANTONINO G. CALIXTO, ALLAN T. PANALIGAN,
 ISTO C. JUSTO, CONSUELO A. DY, ROMULO M. CABRERA, REYNALDO O.
 PADUA, EDUARDO I. ADVINCULA, IMELDA CALIXTO-RUBIANO, JOSE
 NTONIO F. ROXAS, ARVIN G. TOLENTINO, REYNALDO C. MATEO, PEDRO T.
 TIANZON, GENEROSO F. CUNETA AND LEVINE A. CUNETA. a
 \ WHEREAS, the City Government recognizes the important role and participation
 of the Barangay officials in the maintenance of peace and order and delivery of basic
 services in their area of jurisdiction;
 WHERKEAS, the salaries and allowances being received by the barangay officials
 are not commensurate to the time, dedication and services being rendered by the said
 officials in the exercise of their functions;
 WHEREAS, the grant of additional benefit like scholarships to their children will
 be a big financial assistance for them.
 &gt;
 i
 NOW THEREFORE, BE IT ORDAINED AS IT IS HEREBY ORDAINED
 by the Sangguniang Panlungsod of Pasay in session duly assembled that:
 L
 L
 L
 L
 L
 L
 Section 1.0- ACCOUNT - A separate trust account be set up in the City’s Chart
 of Account to specifically contain the amount to be appropriated and disbursed respect to
 the provisions of this Ordinance.
 Section 2.0 — FUND — The amount of THREE HUNDRED THOUSAND PESOS
 (P300,000.00) is hereby appropriated from the General Funds of the City, now existing in
 the City Treasury, not otherwise appropriated for any purpose, and likewise subsequently
 appropriated annually for the purposes of this Ordinance..
 Section 3.0 — REGULATORY PROVISION — The children of all elected
 Barangay Officials or the elected Barangay Officials themselves shall be provided with a
 tuition-free education at the Pamantasan ng Lungsod ng Pasay during their incumbency;
 Section 3.1 — PRE-QUALIFICATIONS
 a) Only legitimate and legally recognized children of incumbent,
 elected barangay officials qualifies as possible grantees of this
 scholarship program.
 6b) Pre-qualifiers should pass the written examinations provided
 for by the Pamantasan ng Lungsod ng Pasay, as well as all
 | academic pre-requisites imposed by the institution.
 _
 ~
 ( S
  \
 \
 .
 am Emel eee CS.
 =. -Page 2-
 Ordi. No. 1781 S-2000
 Section 3.2 ~ PRESCRIPTION PERIOD —The validity of the scholarship
 shall be during the incumbency of the elected barangay
 officials.
 Section 4.0 — ADMINISTRATION — The Registrar shall submit to the City
 Treasurer at the start of each semester a certified listing of barangay scholars duly
 validated by the Barangay Action Center, which shall be the basis for the City Treasury
 to transfer from the Special Trust Account as provided for in this Ordinance to the
 account of the Pamantasan ng Lungsod ng Pasay the equivalent and corresponding
 amount of tuition fees credited to the said institution.
 ENACTED in the City of Pasay, this 27 day of June in the Year of Our Lord,
 Two Thousand.
 CERTIFIED APPROVED BY THE SANGGUNIANG PANLUNGSOD
 City Vice Maygy/Presiding/Officer
 APPROVED BY:
 CITY COUNCILORS
 1°! District 2nd District
 HON. ANTONINO G. CALIXTO | HON. ALLAN T. PANALIGAN
 LF ae
 HON. CONSUELOA. DY
 HON. REYNALDO O,. PADUA
 +t ADVINCULA HON. IMELDA CALIXTO-RUBIANO
 /
 HON. EDUF</t>
  </si>
  <si>
    <t>AN ORDINANCE AMENDING SECTION 136 OF ORDINANCE NO. 2916 S-2004 ADOPTING TRAFFIC MANAGEMENT CODE OF PASAY CITY.</t>
  </si>
  <si>
    <t>? *, ‘ Y i)
 REPUBLIC OF THE PHILIPPINES
 SANGGUNIANG PANLUNGSOD
 PASAY CITY, METRO MANILA
 ORDINANCE NO. 3460 S-2005
 AN ORDINANCE AMENDING SECTION 136 OF ORDINANCE NO. 2916 S-2004
 ADOPTING TRAFFIC MANAGEMENT CODE OF PASAY CITY.
 Introduced by Vice Mayor ANTONINO G. CALIXTO
 Sponsored by Councilors JOSE ANTONIO F. ROXAS, RICHARD M. AD H
 LEXTER N. IBAY, ARNEL REGINO T. ARCEO, EDITA V. VERGEL DE DIOS,
 “
 GENEROSO F. CUNETA AND GREG PAOLO N. ALCERA \
 IN
 WHEREAS, Ordinance No. 2916 Series 2004 entitled “An ordinance adopting iS
 Traffic Management Code of Pasay City was enacted on January 6, 2004; \N
 WHEREAS, Section 136 of the said ordinance provides, to wit:
 “All motor vehicles, both public and private, with license
 plate ending as shown inn the succeeding schedule hereof
 shall be prohibited except Saturday, Sunday and holiday
 from operating in all national or city roads within the
 jurisdiction of Pasay City from 7:00 A.M. to 7:00 P.M. In
 the absence of a license plate, the last numerical digit of the
 conduction sticker shall be the basis of the prohibition”.
 FS (ise Eng abe] pas ore ek Ny
 ¥, l and 2 Monda
 3 and 4 Tuesda
 Sop ad Thursday
 ae
 oan
 WHEREAS, in the preceding paragraph, it does not provide any
 exemption for motor vehicles under the color-coding scheme to
 operate/ply to places when there is less volume of vehicles;
 WHEREAS, due to numerous complaints of motorists, there is a
 eed to allow vehicles whether public or private to operate in any national
 f city street within the jurisdiction of Pasay City from 10:A.M. to 3:00
 .M. when there is less volume of vehicles and less traffic.
 NOW THEREFORE, BE IT ORDAINED AS IT IS HEREBY ORDA
 y the Sangguniang Panlungsod of Pasay in session duly assembled to amend as it he
 A ends Section 136 of Ordinance No. 2916 to be read as follows:
 “All motor vehicles both public and private with license
 plate ending as shown in the succeeding schedule hereof
 Shall be prohibited except on Saturday, Sunday and
 holidays for operating in all national or city roads within
 the jurisdiction of Pasay City from 7:00 A.M. to 10:00
 and from 3:01 P.M. to 7:00 P.M. In the absence of a
 Ss
 ay a ala
  Page 2 of Ordi. No 3460 $-2005
 license plate, the last numerical digit of the conductor
 sticker shall be the basis of prohibition”.
 ENACTED in the City of Pasay, this 12th Qctober in the Year of Our Lord
 Two Thousand Five.
 KU
 CERTIFIED APPROVED BY THE $4 es UNIANG PANLUNGSOD
 HON. MARLON A. PESEBRE HON MILAN T, PANALIGAN
 ose.
 z
 NS)
 NAS
 an
 S
 HON. ARNEL REGINO T. ARCEO
 HON. EDITA V. VERGEL DE DIOS
 HON. PADUA-PINEDA
 Ex-Officio Members
 HON. GREG PAOLO N. ALCERA
 CERTIFIED TRUE AND CO T:
 (MRS.) CRESENCIA C. CALIBUSO
 Acting City Secretary
 HON. WENCESLAO B. TRINIDAD
 City Mayor</t>
  </si>
  <si>
    <t>AN ORDINANCE CREATING PASAY CITY GENDER AND DEVELOPMENT COUNCIL (PCGADC) WHICH SHALL PROMOTE THE GENERAL WELFARE PROVIDE BASIC SERVICES AND FORMULATE THE GENDER AND DEVELOPMENT PLAN OF PASAY CITY,</t>
  </si>
  <si>
    <t>Li
 ij
 —
 =
 i
 Ys
 REPUBLIC OF THE PHILIPPINES
 OFFICE OF THE SANGGUNIANG PANGLUNSOD
 PASAY CITY, METRO MANILA
 ORDINANCE NO. 3456 , SERIES OF 2005
 EVELOPMENT COUNCIL (PCGADC) WHICH SHALL PROMS
 THE GENERAL WELFARE PROVIDE BASIC SERVICES A
 facilities to their constituents, including discharge of devolved responsibilitie
 pursuant thereto;
 WHEREAS, a Gender and Development Plan of the City which address
 the different gender issues of the locality is required in view of the Joint TS
 Memorandum Circular No. 2001-01 of the Department of Interior and Lo
 Government, Department of Budget and Management, and National Commissio'
 of the Role of the Filipino Women;
 PT ARS LL
 WHEREAS, in the aforesaid Joint Memorandum Circular, Pasay City is
 enjoined further to allocate funds for the implementation of the Gender
 Development Program/Projects and Activities and to ensure the same are
 integrated in the local plans; .
 NOW THEREFORE, BE IT RESOLVED AS IT ‘IS aoe
 RESOLVED by the City Council of Pasay in session duly assembled to create thé
 Pasay City GAD Council;
 Section 1. The Pasay City GAD Council shall be compos
 following members and their respective designations to wit:
 GE" ZIG RE
 1. HON. WENCESLAO B. TRINIDAD ~— Chairman City Mayd
 2. HON. EDITA V. VERGEL DE DIOS Focal Point Officer City Councilo
 Members
 3. HON. ANTONINO G. CALIXTO City Vice-Mayor
 4. HON. MA. ANTONIA C. CUNETA City Councilor
 5. HON. GENEROSO F. CUNETA City Councilor
 6. MS. IMELDA CALIXTO-RUBIANO Head - CSWDO
 7. ATTY. ERNESTINA B. CARBAJAL City Administrator
 8. ATTY. FRANCISCO BERON City Prosecutor
 9. MS. OFELIA M. OLIVA City Treasurer
 10. MS. JULITA B. CAYANAN City Budget Officer
 11. MS. CYNTHIA P. POTIAN City General Services Officer-~
 12. MS. ADORACION CUEVAS Head - City DILG
 vl
  PORE 2. oon os cs vases
 AN ORDINANCE CREATING PASAY CITY GENDER AND DEVELOPMENT COUNCIL (PCGADC) WHICH SHALL
 DRA. ROSALINDA V. TONGCO Dep-Ed, Superin
 ENGR. MERLITA L. LAGMAY City Planning Officer QQA
 MR. ROLANDO A. LONDONIO Head — City Cooperativ
 MS. JOSELYN Z. PAGLINAWAN City Accountant
 Section 2. Functions-
 a) The Pasay City GAD Council shall be in charge in the
 formulation and preparation of the GAD Plan. The formulation
 of GAD Plan shall follow the regular planning and budget
 calendar/schedule of LGU’s and shall be anchored on t
 existing Comprehensive Land Use Plan/Comprehensive
 Development Plan/Annual Investment Plan preparation; |
 b) To ensure that GAD PPA’s are integrated in the local planning
 process: Background profile, physical study, sectoral reports and
 local investment program of the CLLUP. PPA’s can be
 consolidated to represent the LGU GAD Plan.
 Activities-
 a) All LGUs must ensure that GAD PPAs implemented at their
 level are responsive to and supportive of the provisions of the
 Local Government Code of 1991, particularly Section 16\0x
 General Welfare and Section 17 on Basic Servi
 facilities and other related provisions;
 b) In the identification of improved access condition for wo
 and children (i.e health, water, education, transportation, roa
 construction, market etc.), LGU must ensure that interventions
 for improved access conditions generated from the Integrated
 Rural Accessibility Planning (IRAP) procedure are primarily
 considered.
 Appropriations-
 a) LGUs shall ensure that appropriate funds are allocated for
 implementation of GAD PPAs
 b) The provinces, cities, municipalities, and barangays
 allocate funds for the implementation of the GAD Plan comi
 from the internal/local sources and as mandated by the F
 2002 General Appropriations Act and other budget guidelines.
 the year of our Lord, Two Thousand Five.
 A bw
 ENACTED in the City of Pasay, Philippines this 5th day of Wa
  ]
 &gt; ;
 A .
 . é ’ '
 ,
 .
 ‘ i s
 ‘
 ‘
 AN ORDINANCE CREATING PASAY CITY GENDER AND DEVELOPMENT COUNCIL (PCGADC) WHICH SHALL
 DEVELOPMENT PLAN OF PASAY CITY.
 CERTIFIED APPROVED BY THE SANGGUAIAN
 | HON. wien A. PESEBRE HON) HLLAN rp ALIGAN
 C7 LA Th
 HON. RICHARD M. ADVINCULA HON Wee ¢ PINION A
 Wty
 \. IBAY HO BRM Gh] OLENTINO
 ant) J |
 pat 1
 NIO F. ROXAS HON. ARNEL REKANO T. ARCEO
 ptt A 0) bo) Ave
 HON. EDITA if ERGEL DE DIOS
 |]
 HON. ANTONIA CUNETA HON. MA byl IRISH P. PADUA
 ON. GENEROSO\F. CUNETA HON. GREG PAOLO ALCERA
 Liga ng mga Barangay Sangguniang Kabataan
 Certified true and correct:
 (MRS) CRESENCIA C. CALIBUSO
 Acting City Secretary
 Attested by:
 on. ANTONINO G. CALIXTO
 City Vice-Mayor/Presiding Officer
 APPROVED BY:
 Hon. WENCESLAO B. TRINIDAD
 City Mayor</t>
  </si>
  <si>
    <t>AN ORDINANCE ALLOWING TAXPAYERS WHOSE PROPERTIES WERE AUCTIONED LAST APRIL 5, 2005 TO REDEEM THEIR PROPERTIES BY PAYING THE AMOUNT OF DELINQUENT TAXES, FEES, OR CHARGES INCLUDING THE INTEREST OR PENALTIES DUE THEREON PLUS THE EXPENSES ON THE SALE AND OTHER CHARGES IN INSTALLMENT BASIS WITHIN ONE YEAR REDEMPTION PERIOD AS PROVIDED UNDER SECTION 261 OF THE L CAL GOVERNMENT CODE OF 1991, BUT ONLY TO PROPERTIES AWARDED TO THE CITY GOVERNMENT.</t>
  </si>
  <si>
    <t>REPUBLIC OF THE PHILIPPINES
 SANGGUNIANG PANGLUNGSOD
 PASAY CITY, METRO MANILA
 ORDINANCE NO. 3453 _, S-2005
 AN ORDINANCE ALLOWING TAXPAYERS WHOSE PROPERTIES WERE
 AUCTIONED LAST APRIL 5, 2005 TO REDEEM THEIR PROPERTIES BY PAYING
 THE AMOUNT OF DELIQUENT TAXES, FEES, OR CHARGES INCLUDING THE
 INTEREST OR PENALTIES DUE THEREON PLUS THE EXPENSES ON THE SALE
 AND OTHER CHARGES IN INSTALLMENT BASIS WITHIN ONE YEAR
 REDEMPTION PERIOD AS PROVIDED UNDER SECTION 261 OF THE LOCAL
 GOVERNMENT CODE OF 1991, BUT ONLY TO PROPERTIES AWARDED TO
 THE CITY GOVERNMENT.
 SPONSORED BY: ALL MEMBERS OF THE SANGGUNIANG PANLUNGSOD
 , |
 LIL ss
 WHEREAS, Section 261 of the Local Government Code provides that “Within WN
 one (1) year from the date of sale, the owner of the delinquent real property or person
 having legal interest therein or his representative, shall have the right to redeem the
 property upon payment to the local treasurer of the amount of delinquent tax, including
 the interest due thereon, and the expenses of sale from the date of delinquency to the date
 of sale, plus interest of not more than two (2%) per month on the purchase price from the
 date of sale to the date of redemption;
 WHEREAS, these delinquent taxpayers are deeply interested to redeem their
 properties but due to the shortage of funds requested to pay the full amount in installment.
 basis within the prescribed one year period;
 WHEREAS, these owners of delinquent properties actually as provided by la
 are not deprived of the possession of the said properties until the expiration of the. ul
 allowed for its redemption;
 redeem the auctioned properties in installment basis within the prescribed period in
 consonance with the provisions of law is applicable only to properties awarded to the city
 government.
 4 WHEREAS, the consideration of the City Government of Pasay to taxpayers t
 —_ NOW, THEREFORE, BE IT ORDAINED AS IT IS HEREBY ORDAINED
 BY THE SANGGUNIANG PANLUNGSOD, in session duly assembled:
 " Section 1- Redemption of Property- The delinquent tax payers whose properties
 were auctioned last April 5, 2005, are hereby allowed to redeem their properties at 2%
 4. _ser month by paying the amount of delinquent taxes including the interest due thereon
 Ei Tis the expenses of the sale and other charges, in installment basis until the expiration of
 the ¥ime allowed for its redemption, however, the agreed amount of installment payment
 | not go beyond the one year period or redemption period and applicable only to
 properties awarded to the city government;
 Section 2- Acceleration Clause- Should the redeemer/owner of the said prope
 fails to pay any of the installment within the one year (1) year redemption period, th
 entire amount shall be due and demandable;
 Section 3- Effects of Redemption- The redemption when consummated shall (a)
 cancel the auction sale of the properties levied upon; (b) entitles the owner to a certificate
 of redemption and (c) entitles the purchaser (other than the LGU concerned) of the
 properties to the reimbursement of the entire purchase price plus interest of not more than NSS)
 % per month and other legitimate expenses; Wd
  Page 2 of Ordinance allowing taxpayers whose
 properties were auctioned last April 5, 2005 to redeem
 their properties by paying the amount of delinquent
 taxes, fees or other charges including interest or
 penalties due thereon plus expenses on the sale and
 other charges in installment basis within one (1) year
 redemption period as provided under Section 261 of the
 Local Government Code of 1991, but only to properties
 awarded to the city government.
 Section 4- Effectivity- This ordinance shall takes effect upon approval of the
 Sangguniang Panglungsod and the City Mayor and its posting in three (3) conspicous
 places in the city;
 ENACTED in the City of Pasay this 28th day of September in the Year of
 Our Lord Two Thousand Five.
 CERTIFIED APPROVED BY THE SANGGUNIANG PANLUNGSOD
 f-
 HON. MARLONA’. PESEBRE HON. 34 PANALIGAN
 K nf = tj gV) Wa
 HON. SY NM. ADVINCULA AON AO P A (ii
 Ha
 ONALEXTE IBAY HOM ARVIN G. TOLENTINO
 ¢€
 B= ANTONIO F. OXAS HON. ARNEL K O T. ARCEO
 a .
 ) ‘ 4 LJ uw
 HON. JONAtHAN ~CABRERA ve he \V¥ VARGELDE DIOS
 &lt;r5 |
 YG 1 ¥/,
 HON. ANTONIA C. CUNETA HON. MARIE : IRIS SH PADUA-PINEDA
 Ex-Officio Members
 HON. GRNEROSO F. CUNETA HON. GREG PAQLO N. ALCERA
 Liga\ ng mga Barangay Sangguniang Kabataan
 CERTIFIED TRUE AND CORRECT:
 (MRS.) CRESENCIA C. CALIBUSO
 Acting City Secretary
 City Vice Mayor/Presiding Officer
 APPROVED:
 v
 HON. WENCESLAO B. TRINIDAD
 City Mayor</t>
  </si>
  <si>
    <t>AN ORDINANCE REGULATING THE SELECTION AND DISPOSITION OF LOT TO QUALIFIED BENEFICIARY ON EXPROPRIATED AREAS IN PASAY CITY.</t>
  </si>
  <si>
    <t>* Ez lw
 -
 REPUBLIC OF THE PHILIPPINES
 OFFICE OF THE SANGGUNIANG PANGLUNSOD
 PASAY CITY, METRO MANILA
 ORDINANCE NO. 3452 , SERIES OF 2004
 AN ORDINANCE REGULATING THE SELECTION AND DISPOSITION
 OF LOT TO QUALIFIED BENEFICIARY ON EXPROPRIATED AREAS
 f IN PASAY CITY.
 &lt; SPONSORED BY COUN. RICHARD M. ADVINCULA,
 iM WHEREAS, under the Local Government Code, the City Council has th
 power to expropriate parcel of land for disposition to qualified person;
 WHEREAS, The Local Government Unit (LGU) in Pasay City has
 _ expropriated certain areas in Pasay City and declared these
 areas for disposition to the actual occupants thereof:
 WHEREAS, acute housing project is one of the perennial problems of the
 city, and therefore, there is a need to set a guidelines for the selection and
 disposition of lot to qualified person;
 NOW, THEREFORE, BE IT ORDAINED:
 Section! - TITLE - This Ordinance shall be known as Guidelindf
 ective selection and disposition of expropriated lots to qualified beneficiary;
 Section 2. - DEFINITION -_ For purposes of this ordinance, the
 following words or phrases used herein, shall be understood to mean, as follows:
 1.1 Structure/dwelling unit - refers to a fixed place for human
 habitation consisting of four walls and a roof with an
 independent cooking area; ,
 1.2 Structure owner - refers to any persons who own a structure o
 dwelling unit;
 1.3 Absentee structure owner - refers to any individual who owns
 structure or dwelling unit in the expropriated are but hagngot
 resided in the unit for a period of six (6) months immediate
 prior to the closure of census;
 1.4 Household — refers to a person or group of persons living in
 one structure of dwelling unit and having one or common
 arrangements for preparation and consumption of food;
 1.5 Renter - refers to any person or group of persons or house hold
 occupying or using a structure or dwelling unit owned by
 another for a fee or consideration;
 1.6 Rent-free occupant (RFO) - refers to any household other than
 the owner occupying or using a structure or dwelling unit for
 free;
 1.7 Beneficiary - refers to a person or household who is qualified
 for a lot award in the expropriated area provided under this
 \ie ordinance ;
  AN ORDINANCE REGULATING THE SELECTION AND DISPOSITION OF LOT TO QUALIFIED
 BENEFICIARY ON EXPROPRIATED AREAS IN PASAY CITY.
 1.7 Beneficiary - refers to a person or household who is qualified
 for a lot award in the expropriated area provided under this
 ordinance ;
 Section 3 - GUIDELINE. For the effective implementation of this
 ordinance the following guideline is set:
 3.1 The beneficiary must be included in the Masterlists of
 Homeowners verified as occupant during the census
 verifications and confirmed as actual occupant prior to lot
 award;
 3-2 The Mode of disposition shall be outright sale through cash
 payment or from any of the government-designated financial
 institution or through installment basis, under the Conditional
 Contract to Sell (CCS)
 3.2 The beneficiary shall be entitled to only one lot. A
 beneficiary who owns two (2) or more structure/dwelling or
 who is a multiple structure owner shall choose one structure for
 award and shall offer the other unit/s for sale to other qualified
 beneficiaries as identified by LGU;
 3.3 The absentee structure owner who owns real estate property
 outside the expropriated areas shall be disqualified from lot
 award;
 3.4 In case the structure owner is not qualified to the award of the
 Y lot, the census occupants/renters of a structure shall be given
 the first option to acquire or purchase the said structure over all
 others not census occupants/renters of a structure.
 3.5 Census renters and rent free occupants shall be considered
 for lot award only after all the primary beneficiaries have been
 allocated their respective home lots;
 expropriated area and these shall be federated into one
 association primarily to ensure the orderly maintenance an
 management of the expropriated project area;
 3.7 No sale or transfer of ownership/rights shall be allowed
 within ten (10) years from insurance of the Transfer Certificate
 of Title (TCT) of the property in the name of the awardee,
 except through hereditary succession. This restriction shall be
 annotated on the TCT and shall be cancelled after the ten-year
 restrictive period. Any transfer during the ten —year period
 shall be subject to consent of LGU. |
 3.8 Unauthorized sale or transfer of rights shall cause the
 cancellation of award or sales contract and the disqualification
 of the transferor from availing any other government housing
 aes assistance:
 3.6 A homeowner’s association shall be established in each
  AN ORDINANCE REGULATING T. HE SELECTION AND DISPOSITION OF LOT TO QUALIFIED
 BENEFICIARY ON EXPROPRIATED AREAS IN PASAY CITY.
 Section 4
 BENIFICIARY QUALIFICATIONS - A person to qualify as
 beneficiary under this ordinance must possess the following:
 4.1
 4.2
 4.3
 4.4
 Of legal age and head of the family;
 A census resident in the LGU expropriated area and verified
 occupant of the same for a period of more than five (5) years;
 Not an owner of any residential property or a holder of a
 contract to buy a residential lot/unit:
 The applicant has not availed of any government housing
 project or assistance:
 PRIORITY FOR LOT AWARD. The qualified beneficiary
 Shall have priority to the lot award:
 Section 5.
 / 5.1
 aml r
 5.3
 at &amp; Section 6.
 imposed by the said institution
 6.2.
 The owner of the structure, included in the census shall have
 the first priority;
 The renter whose occupancy on the expropriated area was
 census as Second Priority:
 Third Priority shall be occupant of the expropriated area as
 Census Rent Free Occupant;
 TERMS AND CONDITIONS OF SALE OF
 &gt;
 Cash Payment. The cash purchase price of the lot may ke
 plaid within a period of one (1) year without interest’
 After said period the unpaid balance of the account shall be
 paid through installment up to a maximum period of fifteen
 (15) years with an interest of nine (9%) percent per annu
 Installment. For installment sales, a down payment of five
 (5%) of the total selling price of the lots shall be required.
 The balance shall be amortized up to a maximum period of
 fifteen (15) years depending on the age of the awardee at
 the time of the application;
 EXPROPRIATED LOT: The beneficiary shall have the following options
 in acquiring the expropriated lots wherein his structure is erected;
 6.1 Cash payment on outright sale: or
 The beneficiary may avail of any government designated
 financial institution, subject to the terms and conditions to be
 An awardee who is sixty (60) years of age without a next
 of kin shall be required to purchase the lot for a maximum
 term.of five (5) years or pay for its cash. Those with next
 of kin shall have the option to waive the lot award in favor
 of their kin. The applicable term shall be based on the age
 of the next kin at the time ‘of the application. All
 documentation, i.e. Waiver of Rights and such other
 transfer documents shall be executed by the original
 awardee in favor of the next kin prior to the application:
  AN ORDINANCE REGULATING THE SELECTION AND DISPOSITION OF LOT TO
 QUALIFIED BENEFICIARY ON EXPROPRIATED AREAS IN PASAY CITY.
 6.5 Selling Price. The selling price shall be prescribed in a
 separate circular.
 SECTION 7, EFFECTIVITY. This Ordinance shall take effect upon the
 approval of the City Council and the City Mayor.
 ENACTED on the 28th of September, 2005.
 CERTIFIED APPROVED BY THE SANGGUNIANG PANGLUNSOD
 HON.ALLAN T. PANALIGAN
 Ma,
 ZZ Sah
 fff.
 HON. GEN TOLENTINO
 At
 HON. ARNEL RGINO T. ARCEO
 Z ip’? 4 Ld
 ON. EDIT GEL DE DIOS
 HON. MA SH P. PINEDA
 EX OFFICIO MEMBERS
 Liga ng mga Barangay Sangguniang Kabataan
 Certified true and correct:
 (MRS.) CRESENCIA C. CALIBUSO
 Acting City Secretary
 avaiens: et ; 0
 HON. WENCESLAO B. TRINIDAD
 City Mayor
 L HON. GENEROSO F. CUNETA HON. P O ALCERA</t>
  </si>
  <si>
    <t>AN ORDINANCE PROHIBITING THE USE OF ROADS, STREETS AND SIDEWALKS FOR IMMOBILIZED VEHICLES UNDER REPAIR SUCH AS BUT NOT EXCLUSIVE TO BODY PAINTING, BODY REPAIRS, UNDER CHASSIS REPAIR AND THE LIKE IN ORDER TO CLEAR SUCH WAYS OF ANY PEDESTRIAN AND VEHICULAR OBSTRUCTIONS AND AVOID THE HAZARDOUS EFFECTS THEREOF.</t>
  </si>
  <si>
    <t>AN ORDINANCE FIXING THE RENTAL RATES FOR BASKETBALL COURT FITNESS GYM, SWIMMING POOL AND OTHER FACILITIES OF THE PASAY CITY SPORTS COMPLEX.</t>
  </si>
  <si>
    <t>owe
 ah
 REPUBLIC OF THE PHILIPPINES
 SANGGUNIANG PANLUNGSOD
 PASAY CITY, METRO MANILA
 ORDINANCE NO. 3450 _ §-2005
 FITNESS GYM, SWIMMING POOL AND OTHER FACILITIES OF THE PA
 CITY SPORTS COMPLEX.
 provisions consistent with the basic policy of local autonomy”;
 functions hereby fixes the rental rate of the Pasay City Sports Complex sports faciliti
 very considerable amount that shall enable the city to provide efficient maintenance
 operation for the benefit and advantage of the users;
 in order and not violative to the tax provision laid down by the Local Government C
 of 1991 and/or the existing Revenue Code of Pasay City.
 NOW THEREFORE, BE IT ORDAINED AS IT IS HEREBY ORDAINE
 rental rates for basketball court, fitness gym, swimming pool and other sports facilities
 the Pasay City Sports Complex as follows:
 SECTION 1. RATES of FEES and CHARGES of sports facilities at t
 Pasay City Sports Complex. (
 BASKETBALL COURT:
 750.00/hour without lightd (includes use of dugouts)
 1000.00hour with lights (half lights)
 amenities of the Pasay City Sports Complex.
 ONCERTS/PARTIES/PRAYER MEETINGS/FELLOWSHIPS, ETC.:
 8,000.00 for six (6) hours, for every excess of thirty (30) minutes
 i additional, 500.00 additional charge.
 BADMINTON: — 150.00 w/o lights per hour
 350.00/hour with lights per hour.
 VOLLEYBALL: 250.00 w/o lights per hour
 500.00 with lights per hour
 e A maximum of fifty (50%) percent discount maybe given to elected officia
 barangay officials, Pasay City Gov’t. officials and employees upon approval of t
 City Mayor.
 SWIMMING POOL
 ; 1. Adult - 50.00/head
 ho 2. Children - 35.00/head
 3. Pasay Residents, Officials and Pasay City Gov’t. Employees:
 Adult - 40.00/head
 kt
 Children —_25.00/head wet
 e Additional 250.00/hour is given if it will use the electronic scoreboard and other
 a
 AN ORDINANCE FIXING THE RENTAL RATES FOR BASKETBALL COURSE —
 Sponsored by ALL MEMBERS OF THE SANGGUNIANG PANLUNGSOD Xt
 WHEREAS, Section 129 - Power to Create Sources of Revenue, Book II of the
 Local Government Code provides that “each local government units shall exercise its
 power to create its own sources of revenue and to levy taxes, fees and charges subject to
 WHEREAS, the City Government of Pasay in the exercise of its proprietary
 at
 WHEREAS, the Committees on Ways and Means and Laws and Justice upon
 consultation with the City Treasurer determined that proposed rental rates or increase ar.
 by the Sangguniang Panlungsod of Pasay in session duly assembled fixing/imposing the
 at
  ~
 _
 -
 v : ws
 {
 Page 2 of Ordinance fixing the rental
 rates of the sports facilities of Pasay
 City Sports Complex.
 *
 FITNESS GYM:
 Mmebership Fee - 350.00/head
 Non Member - 40.00/head/session
 Member - 25.00/head/session
 Non Member but Pasay residents’ - 30.00/head/session
 Section 2. Effectivity — This Ordinance takes effect upon passage and approval
 by the Sangguniang Panlungsod and approval by the City Mayor subject to all legal
 auditing and accounting rules and procedures.
 ENACTED in the City of Pasay, this 215% day of September in the Year of
 Our Lord Two Thousand Five.
 CERTIFIED APPROVED BY THE SANGG
 HON. MARLON #&amp;. PESEBRE
 HON. MA. ANTONIA C. CUNETA HON. M
 Ex-Officio Members
 HON. GENEROSO F. CUNETA HON. GREG PAQLO N. ALCERA
 Liga ng mga Barangay Sangguniang Kabataan
 CERTIFIED TRUE AND COR
 (MRS.) CRESE A C. CALIBUSO
 Acting City Secretary
 City Vice Mayor/Presiding Officer
 a ’ -
 HON. WENCESLAO B. TRINIDAD
 City Mayor</t>
  </si>
  <si>
    <t>AN ORDINANCE CREATING THE PASAY CITY LITERACY COORDINATING COUNCIL (PCLCC) AND CONSTITUTING ITS COMPOSITION, FUNCTIONS AND RESPONSIBILITIES.</t>
  </si>
  <si>
    <t>REPUBLIC OF THE PHILIPPINES
 SANGGUNIANG PANLUNGSOD
 PASAY CITY, METROP MANILA
 ORDINANCE NO. 3426 S-2005
 AN ORDINANCE CREATING THE PASAY CITY LITERACY COORDINATING
 COUNCIL (PCLCC) AND CONSTITUTING ITS COMPOSITION, FUNCTIONS
 AND RESPONSIBILITIES.
 Sponsored by Councilor LEXTER N. IBAY and ALL MEMBERS OF THE
 SANGGUNIANG PANLUNGSOD
 WHEREAS, the City Mayor pursuant Executive Order No. 10, S-2003 has
 constituted the Pasay City Literacy Coordinating Council that shall study, conceptualize
 and formulate a non-formal organization program to increase the literacy level of the City
 to 100%;
 WHEREAS, the Pasay City Government fully recognizes the imperative need to
 improve and continuously promote quality formal and non-formal education in the City ,
 of Pasay through its special leaming programs and projects;
 Ee a
 (
 NOW THEREFORE, BE IT ORDAINED AS IT IS HEREBY ORDAIN
 by the Sangguniang Panlungsod of Pasay in session duly assembled that:
 Section 1. Title | This Ordinance shall be known as the Pasay City Literacy .
 Coordinating Council.
 Section 2. Declaration of Policy — It is the declared policy of Pasay City to give
 the highest priority in the adaptation for the total eradication of illiteracy.
 ; Section 3. Composition: The Pasay City Literacy Coordinating Council shall
 be composed of the following: ae
 ke
 a) Chairman - City Mayor the
 b) Members:
 1. City Superintendent of Schools
 2. Pasay City Council, Committee on Education
 3. DSWD — Pasay City
 4. President - Liga ng mga Barangay
 5. President — Sangguniang Kabataan
 [ 6. Other Offices related to the implementation of the
 project
 L Section 4. Functions and Responsibilities — The Pasay City Lite
 | Coordinating Council shall perform the following functions and responsibilities:
 \ a) Study, conceptualize and formulate an non-formal organization
 [ program to increase the literacy level of the City to 100%
 b) Coordinate the implementation of programs and project relevant to the
 campaign of raising the literacy level and recommend to the City
 Council course actions and measures that will enhance the effectivity
 of the implementation of the program;
 c) Evaluate the Literacy Program and recommend modification for t
 improvement thereof;
 d) Perform such functions that maybe necessary to carry out the dec
 policy of the State as quoted herein upon the direct written order of t
 Chairman of the PCLCC.
  Section 5 — Effectivity — This Ordinance takes effect immediately upon approval
 by the Sangguniang Panlungsod and approval by the City Mayor.
 ENACTED in the City of Pasay, this 3™ day of August in the Year of Our Lord
 Two Thousand Five.
 CERTIFIED APPROVED BY THE SAK ANG PANGLUNGSOD
 HON. vance A. PESEBRE (ALAN TY. PANALIGAN
 HON. RIC
 E an phat RVG) TOLENTINO
 J |
 SE ANTONIO F. ROXAS
 M. ADVINCULA
 HON. . ANTONIA C, CUNETA HON. SH PADUA-PINEDA
 Ex-Officio Members
 HON. GREG PA N. ALCERA
 Liga ng mga Barangay Sangguniang Kabataan
 CERTIFIED TRUE AND CORRECT:
 /
 (MRS.) CRESENCIA C. CALIBUSO
 Acting City Secretary
 City Vice Mayor/Presiding Officer
 ~My
 HON. WENCESLAO B. TRINIDAD
 City Mayor</t>
  </si>
  <si>
    <t>AN ORDINANCE CREATING THE LOCAL YOUTH DEVELOPMENT COUNCIL OF THE CITY OF PASAY AND FOR OTHER PURPOSES.</t>
  </si>
  <si>
    <t>Republic of the Philippines '
 SANGGUNIANG PANLUNGSOD :
 Pasay City, Metro Manila
 ORDINANCE NO. 3399 ___, S-2005
 Sponsored by:
 Councilor GREG PAOLO N. ALCERA
 &amp; ALL MEMBERS of the SANGGUNIANG PANLUNGSOD
 Be it ORDAINED by the Sangguniang Panlungsod of Pasay in session duly assembled that:
 Section 1. TITLE — This Ordinance shall be known as the “Local Youth Development Counci
 of Pasay City”.
 Section 2. DECLARATION OF POLICY - It is a declared policy of the city to promote an
 protect the physical, moral and spiritual intellectual, and social well-being of the Filipino Youth,
 inculcating in them patriotism and nationalism, and encourage their involvement in public and civic
 affairs.
 mH He He HH EF FS &amp; &amp;
 —
 Section 3. DEFINITION OF TERMS ~- As used in this ordinance, the following terms shall
 mean:
 1) Youth — refers to those persons who ranges from fifteen (15) to thirty (30) years of age as
 provided under Republic Act 8004.
 2) In School Youth —- refers to youth attending either formal schools or school-base
 educational programs under institutions recognized by the state.
 3) Out-of-School-Youth — refers to youth not enrolled in any formal or vocational school, bey
 employed or self-employed, and are not college or technical/vocational school graduates.
 Working Youth — refers to youth who are either employed, self-employed, underemp!
 or belong to specific employable job seeking youth groups (such as graduates of terti
 and vocational school, or those who previously were employed and are actively looking for
 work) both in the formal and informal sectors of society.
 Youth with Special Needs — refers to youth marginalized by existing societal Forces,
 namely youth in indigenous cultural communities, youth with disabilities, youth in
 situations of armed conflict, victims of disasters and calamities, youth ot
 Lr
 \F 4)
 ww
 delinquents, youth drug dependent, street youth, abused/exploited youth an
 abandoned/neglected youth. ;
 GF
 Section 4. LOCAL YOUTH DEVELOPMENT COUNCIL - there shall be created a Local
 Youth Development Council, which shall be responsible for the formulation of policies a
 entations of youth development programs, projects and activities in coordination with vari
 ent and Non-Government organizations.
 —_ a
 Section 5. OBJECTIVES — Local Youth Development Councils shall have the followin
 |
 [L objectives: VW
 1.) General Objectives 7 . | 7
 a) To develop and hamess the full potential of the youth as responsible partnersjn nation
 building. Pee
 | bs
 —————&lt;——
  Page 2
 Br =
 = i
 Bogs
 a)
 c)
 d)
 €)
 eek
 Section 6. COMPOSITION OF THE COUNCIL - The Council shall
 following:
 a) Chairman — City Mayor or his designated representatives.
 b) Vice-Chairman-SK Federation President
 c) Members
 he following shall be the functions of the Local Youth Development Council.
 AN ORDINANCE CREATING THE LOCAL YOUTH DEVELOPMENT COUNCIL OF THE CITY OF PASAY AND FOR OTHER
 PURPOSES.
 b) To encourage intensive and active participation of the youth and all government and non
 government programs, projects and activities affecting them.
 c) To harmonize all government and non-government initiatives for the development wi
 funds from other sources.
 d) To supplement government appropriations for youth promotion and development wi
 funds from other sources.
 2.) Specific Objectives
 a) To broaden and strengthen the services provided by the national government agencies, local
 government agencies, local government units and private agencies to young people.
 b) To provide information mechanism, youth opportunities on areas of education, employment
 livelihood, physical and mental health capability building and networking.
 c) To increase the spirit of volunteerism among the youth of the City particularly in the
 maintenance of peace and order and city particularly in the maintenance of peace and order
 and preservation, conservation, and protection of the environment and natural resour
 within their locality.
 d) To provide monitoring and coordinating mechanism for the youth programs, project
 activities and
 e) To provide a venue for the active participation on the youth in cultural and eco-tourism
 awareness program.
 1. City Planning and Development Coordinator
 2. City Social Welfare and Development Officer
 3. City Health Officer- Member
 4. School Division Superintendent or his/her duly designated representative in the
 locality - Member
 5. Federation President of other Youth Organizations created and accredited by th
 City Government ,
 6. Federation President of Student Councils
 7. Two (2) Youth Serving Organization representatives
 a) Church based
 b) Community based
 ection 7. FUNCTION OF THE LOCAL YOUTH DEVELOPMENT COUNCIL
 To formulate policies and component programs in coordination with the various government
 agencies handling youth-related programs, projects and activities;
 To coordinate and harmonize activities of all agencies and organizations in the city engag
 youth development programs;
 To develop and provide support for the development and coordination of youth projects
 design strategies to gain support and participation of the youth;
 To assist national government and local government agencies, in the identification an
 nomination of qualified participants to different programs, projects and activities;
 To assist various government and non-government agencies in the nomination of /qyalified
 participant to different programs, projects and activities; eg .
  Page 3
 AN ORDINANCE CREATING THE LOCAL YOUTH DEVELOPMENT COUNCIL OF THE CITY OF PASAY AND FOR OTHER
 PURPOSES.
 f). To conduct fund raising and solicitation. It shall likewise receive donations, bequest, and maY=
 enter into contracts with other government and non-government agencies emit for thé
 accomplishment of the objectives of this ordinance;
 To recommend youth programs and project proposals to appropriate government agencies Ame
 non-government organizations;
 h) T accredit Training Pools for the project proposals to appropriate government agencies\
 necessary on the accomplishment of the objectives of this ordinance; ,
 i) To solicit and receive donations from any individual, non-government agencies, both local fimd
 international;
 j) To create research team that will formulate a meeting Youth Situationer;
 k) To establish youth center as deemed necessary;
 1) To monitor implementation of programs and projects at all local level;
 m) To nominate its delegate to the National Youth Parliament; and
 n) Perform such functions as maybe provided by the law;
 0) To accredit sports recreational centers, hotels, training centers and other institutions pr
 services to the youth as identified in the ordinances.
 Section 8. LOCAL YOUTH DEVELOPMENT PLAN - The council shall formulate and adgpt a
 five-year City Youth Development Plan, which shall be duly supported by an ordinance enacted b \
 City Council. The said plan shall be basis for the implementation of Local Youth Developm suf
 Programs and Services in coordination with concerned agencies. These shall include bu
 the Youth Development Programs and Youth Development Services.
 %
 ma Ee HE He He ee ee a FB
 ge
 —
 WL
 Section 9. YOUTH CENTER — The Council may establish a Youth Center, whic
 located in the City proper. The youth center shall operate as a multi-purpose center or a One-
 facility for all needs pertaining to youth affairs and development.
 Section 10. MEETING OF THE COUNCIL - The council shall meet at least once a mogth —
 or as often as maybe deemed necessary. The chairman or his duly designated convenor shall presidé in
 all council meetings.
 [7
 ij
 Section 11. DISCOUNT PRIVILEGES - To inculcate in the youth ideals of =
 development in the areas of education, arts, culture, sports and recreation, the youth shall be sated
 discount/privileges in accordance and inclusive discount and privileges mandated by local and nation
 laws as follows:
 a) Ten percent (10%) from transportation services provided by public transport vehicles in the
 city/municipality.
 b) A minimum of ten percent (10%) discount from hotels and similar lodging abe 9
 recreation and sports centers in the city/municipality.
 c) A minimum often ten percent (10%) discount on admission fees a by theat ‘
 a
 in the city/municipality.
 Private establishments in the city/municipality that provide the said discounts may claim the cost as
 eduction as defined under Section 13 of this ordinance.
 ses of this section, however, only the youth whose age’s ranges from fifteen (15) to twenty-
 ears shall be entitled to discount privileges.
 Section 12. YOUTH IDENTIFICATION CARDS -— To avail of the services and dis we in
 [ the city/municipality, the council shall issue Youth Identification Cards; provided that the co
 designate a committee that shall evaluate and process the application ee gti youth
 Ben See
  . -
 .
 -
 Page 4
 AN ORDINANCE CREATING THE LOCAL YOUTH DEVELOPMENT COUNCIL OF THE CITY OF PASAY AND FOR OTHER
 PURPOSES.
 cardholders shall present their individual community tax certificate as a requirement for the issuance of
 their identification cards and maybe required to pay the actual cost of the identification cards. F
 initial purposes, other ID cards issued by any pertinent Government agency attesting to the bearer’s
 age coupled by a certification of affiliation shall serve the purpose of the Youth Identification
 from two (2) years of affiliation to the LYDC. | “\ Ly
 Section 13. TAX INCENTIVES TO CITY ESTABLISHMENTS — Local private -
 establishments in the city/municipality that provide the discounts as mentioned in this ordinance me
 claim the cost as Tax Deduction.
 Section 14. APPROPRIATIONS —- There shall be authorized appropriations for the\}
 establishment of the Local Youth Development Council to be taken from the Economic Developmefi\h
 Fund of the City as declared available and likewise authorized by the City Mayor for use by
 LYDC.
 Section 15. OTHER FUND SOURCES -— The LYDC is authorized to receive an equivale
 amount in seed money from funds available for purposes of special development from the
 Countrywide Development Fund of the City’s Representative to the House of Representatives.
 Section 16. EFFECTIVITY CLAUSE - This Ordinance shall take effect immediately upon
 its approval.
 ORDAINED in the City of Pasay, Philippines this a 1h of July in
 the Year of Our LORD Two Thousand and Five.
 ts
 HON. D+ 9 PESEBRE
 HON. RICHARPYM- ADVJNCULA
 HON. LEXT YA
 N. IB HON 4
 HO /Yose(s 01 se . HON. A lel INO T. a
 HON7AC ie ‘CABRERA niet a core} Erte
 Kee nis
 CERTIFIED APPROVED BY THE SANGG
 Sz EF 4 am IGAN
 Ke asi
 Yigg
 YLENTINO
 HON. } 4 C. CUNETA HON. aii Tk {ISH P. PINEDA
 ( Ex-Officio Members
 HON. GENEROSO F. CUNETA HON, GREG PADLO N. ALCERA
 Liga\ng mga Barangay S iang Kabataan
 Certified True &amp; Correct: Qube
 (Mrs.) CRES . CALIBUSO
 | Acting City Secretary
 Attested by: 2
 - ANTONINO G. CALIXTO
 City Vice Mayor &amp; Presiding Officer
 Approved: .
 HON. WENCESLAO B. TRINIDAD
 City Mayor</t>
  </si>
  <si>
    <t>AN ORDINANCE REQUIRING ALL ACCREDITED NON GOVERNMENT ORGANIZATIONS (NGO'S) OF THE CITY GOVERNMENT OF PASAY TO COORDINATE WITH THE CITY MAYOR THEIR LINES OF PROGRAMS OR PROJECTS IN PASAY CITY, BEFORE ITS IMPLEMENTATION TO ENSURE BETTER SERVICE TO THE PASAYENOS AND LIKEWISE SUBMIT QUARTERLY REPORT OF THE SAME PROJECTS AND PROGRAMS TO THE SAGGUNIANG PANLUNGSOD.</t>
  </si>
  <si>
    <t>L | |
 ,
 i 4 a 3
 REPUBLIC OF THE PHILIPPINES
 SANGGUNIANG PANLUNGSOD
 PASAY CITY, METRO MANILA
 ORDINANCE NO. 3398 S-2005
 AN ORDINANCE REQUIRING ALL ACCREDITED NON GOVERNMENT
 ORGANIZATIONS (NGO’S) OF THE CITY GOVERNMENT OF PASAY TO
 COORDINATE WITH THE CITY MAYOR THEIR LINES OF PROGRAMS OR
 PROJECTS IN PASAY CITY, BEFORE ITS IMPLEMENTATION TO ENSURE
 BETTER SERVICE TO THE PASAYENOS AND LIKEWISE SUBMIT QUARTERLY
 3) REPORT OF THE SAME PROJECTS AND PROGRAMS TO THE SANGGUNIANG,
 ~h}_ PANLUNGSOD. ‘\
 wv,
 We
 u
 ; 2 ‘ \ |
 y { Sponsored by Councilor MARIE IRISH PADUA-PINEDA NaS
 WHEREAS, Section 34 of the Local Government Code of 1991 provides } IN
 local government units shall promote the establishment and operation of people’s and ANN
 government organizations to become active partners in the pursuit of local autonomy; \S
 WHEREAS, these accredited NGO’s are directly involve in the plans, progranjp,
 projects, or activities of LGU’s or in the delivery of basic services for the benefits of the
 city’s constituents;
 WHEREAS, NGO’s programs or projects if properly coordinated with the
 Executive of the local government unit concern shall avoid the duplication of project
 and will enhance effective delivery of services;
 [ &lt; WHEREAS, the NGO’s objective is likewise to be responsive to the needs of the
 people of Pasay in general. -
 NOW THEREFORE, BE IT ORDAINED AS IT IS HEREBY ORDAINED
 by the Sangguniang Panlungsod of Pasay in session duly assembled that:
 Section 1. REQUIREMENT -— To coordinate with the City Mayor their lines of
 programs or projects in Pasay City before its implementation to ensure better service to
 the Pasayefios and likewise submit quarterly report of the same projects and programs to
 the Sangguniang Panlungsod.
 Section 2. PENALTY CLAUSE — Any accredited NGO who shall be found not :
 complying with the requirement of this Ordinance shall be meted with the following “4
 penalties: \p
 1“ Offense Warning/reprimand
 2™ Offense Suspension of accreditation for 3 months
 3" Offense Revocation of accreditation by the
 sangguniang panlungsod.
 Section 3 - Effectivity — This Ordinance takes effect upon passage and appro
 Sangguniang Panlungsod, approval by the City Mayor and its publication 1
 newspaper of general circulation in the city.
 Two Thousand Five.
 CERTIFIED APPROVED BY THE SANG GU
 ° HON. aw PESEBRE \\ HO
  -
 7
 Page 2 of Ordinance requiring all
 accredited NGO’s to coordinate with the
 City Mayor their lines of programs or
 projects before its implementation and
 likewise submit quarterly report of the
 same programs and projects to the SP .
 HON. RIC . ADVINCULA
 JOSERANTONIO F. ROXAS
 ean
 fi
 HON. on THAN L. CABRERA
 GivaN
 ALLY
 HON. MA. ANTONIA C. CUNETA
 HON. GENEROSO F. CUNETA
 Liga ng mga Barangay
 ATTESTED:
 oan = ree
 - ANTONINO G. CALIXTO
 City Vice Mayor/Presiding Officer
 HON. WENCESLAO B. TRINIDAD
 City Mayor
 HON. ARNEL
 thet 2.
 ON. EDITA V.
 HON. MARI
 Ex-Officio Members
 INO T. ARCEO
 RISH
 Pe
 GEL DE DIOS
 ADUA-PINEDA
 HON. GREG PAOL® N. ALCERA
 Sangguniang Nabataan
 CERTIFIED TRUE AND CORRECT:
 (MRS.) CRESENCIA C. CALIBUSO
 Acting City Secretary</t>
  </si>
  <si>
    <t>AN ORDINANCE PROHIBITING ALL PERSONS/INDIVIDUALS IN THE CITY OF PASAY FROM EXPOSING HIMSELF IN PUBLIC PLACES HALF-NAKED AND IMPOSING PENALTIES FOR VIOLATIONS THEREOF.</t>
  </si>
  <si>
    <t>,
 _ ‘
 * ,
 ¥ ,
 \ .
 ‘
 t
 REPUBLIC OF THE PHILIPPINES
 SANGGUNIANG PANLUNGSOD
 PASAY CITY, METRO MANILA
 ORDINANCE NO. 3395 S-2005
 AN ORDINANCE PROHIBITING ALL PERSONS/INDIVIDUALS IN THE CITY OF
 PASAY FROM EXPOSING HIMSELF IN PUBLIC PLACES HALF-NAKED AND
 IMPOSING PENALTIES FOR VIOLATIONS THEREOF.
 Introduced by Vice Mayor ANTONINO G. CALIXTO
 Sponsored by Councilors Jose Antonio F. Roxas, Arnel Regino T. Arceo, Richard M.
 Advincula, Lexter N. Ibay, Noel C. Bayona, Edita V. Vergel de Dios, Ma. Antonia C.
 Cuneta, Marie Irish Padua-Pineda, Generoso F. Cuneta and Greg Paolo N. Alcera.
 WHEREAS, the City Government of Pasay dreams of enhancing further
 image of Pasay City thru discipline, cleanliness and orderliness;
 WHEREAS, appropriate manner of dressing needs extra attention by the ci
 ernment as an orderly act that shall contribute to the atmosphere of decency and high
 \\moral outlook of the people of Pasay;
 WHEREAS, the City of Pasay firmly believes that all persons must be in proper
 [ ; attire while in public places or outside of their private residences in the City.
 NOW THEREFORE, BE IT ORDAINED AS IT IS HEREBY ORDAINED
 by the Sangguniang Panlungsod of Pasay in session duly assembled that:
 Section 1. Definition of Terms:
 Half-naked~— - upper half part of the body is not covered by
 any clothing/garment
 Public places - any place outside the persons private
 residence that is accessible or visible to the
 public
 Section 2. Prohibited Act — No person/individual in the City of pasa
 expose himself (walk, run, stand, jog or the like) outside his/her private residence half-
 naked.
 Ordinance shall be meted with the following penalties:
 1 Offense Fine of P200.00
 2™ Offense Fine of P500.00
 1 Section 3. Penalty Provision — Any person found guilty in violation of this ‘
 3" Offense Fine of P1,000.00 or imprisonment of not
 less than thirty (30) days, or both such fine
 L and imprisonment at the discretion.
 Section 4. Effectivity — This Ordinance takes effect upon passage and approval
 by the Sangguniang Panlungsod and approval by the City mayor and its publication in a
 newspaper of general circulation in the City.
 ENACTED in the City of Pasay, this 29" day of June in the Year of Our Lo
 Two Thousand Five.
 \a
 a ee.
  J ba
 5 4
 ‘ ‘
 .
 Page 2 of Ordinance No. 3395 S-2005
 which prohibits individuals half-naked
 in public places.
 CERTIFIED APPROVED BY THE SA y G PANLUNGSOD
 HON. ON A. PESEBRE HO } hn PANALIGAN
 Lpss
 M.ADVINCULA Hh Zz A fp bAYC
 HO VIN G. TOLENTINO
 JAD 7.
 HON. EDITA V. VERGEL DE DIOS
 ON. dl IRISH PADUA PINEDA
 Ex-Officio Membe
 HON: ANTONIA C. CUNETA
 HON. GHNEROSO F. CUNETA HON. GREG PAQLO N. ALCERA
 CERTIFIED TRUE AND CO
 (MRS.) CRESENCIA C. CALIBUSO
 Acting City Secretary
 City Vice Mayor/Presiding Officer
 APPROVED:
 yy, ADK ROD
 HON. WENCESLAO B. TRINIDAD
 City Mayor
 mH EE .</t>
  </si>
  <si>
    <t>AN ORDINANCE REQUIRING A PRAYER OF DEDICATION OF PASAY CITY TO GOD AND THE READING FROM THE HOLY SCRIPTURES FOR THE CITY OF PASAY TO BE PERFORMED BY THE CITY MAYOR DURING THE FLAG RAISING CEREMONY AND THE ARAW NG PASAY CELEBRATION.</t>
  </si>
  <si>
    <t>REPUBLIC OF THE PHILIPPINES
 SANGGUNIANG PANLUNGSOD
 PASAY CITY, METRO MANILA
 ORDINANCE NO. 33729 S-2005
 AN ORDINANCE REQUIRING A PRAYER OF DEDICATION OF PASAY CITY TO GOD
 AND THE READING FROM THE HOLY SCRIPTURES FOR THE CITY OF PASAY TO BE
 PERFORMED BY THE CITY MAYOR DURING THE FLAG RAISING CEREMONY AND
 THE ARAW NG PASAY CELEBRATION.
 Introduced by Vice Mayor ANTONINO G. CALIXTO
 Sponsored by Councilors JOSE ANTONIO F. ROXAS, EDITH VERGEL DE DIOS,
 RICHARD M. ADVINCULA, NOEL C. BAYONA, LEXTER N. IBAY, MA. ANTONIA C.
 CUNETA, MARIE IRISH PADUA-PINEDA, ARNEL REGINO T. ARCEO, GENEROSO
 F. CUNETA AND GREG PAOLO N. ALCERA
 WHEREAS, Presidential Proclamation No. 1923 issued by then President Ferdinand E,
 Marcos on October 27, 1979, recognized the Bible “as an excellent source of principles forthe
 development of moral and personal discipline.”
 WHEREAS, Presidential Proclamation No. 44 issued by then President Corazon C.
 Aquino on November 21, 1986, and Presidential Proclamation No. 1067 issued by then President
 Fidel V. Ramos affirmed Presidential Proclamation No. 1923 and mandated that “National
 attention be focused on the importance of reading and studying the Bible in molding the spiritual,
 moral and social fiber of our citizenry.”
 WHEREAS, the Pasay City Government recognizes and encourages activities leading to
 the development of the moral character and spiritual formation of every Pasayeifio;
 WHEREAS, the City acknowledges the significance of God’s principles that “Blessed Nn
 the nation who loves and fears the Lord”; \ |
 WHEREAS, on October 20, 2000 and October 22, 2002, during the celebration of
 Cooperative Month, the City Mayor offered a Prayer of Dedication of Pasay City to God”;
 WHEREAS, during the 140" as well as the 141% Celebration of “Araw ng Pasay” on
 December 01, 2003 and December 01, 2004, respectively, the City Mayor offered a prayer af ~
 dedication of Pasay City to God;
 it
 II
 WHEREAS, the Prayer of Dedication of Pasay City to God performed by the (i
 Mayor affirms the importance of molding the spiritual, moral and social fiber of citizenry as
 as leadership by example;
 the
 NOW THEREFORE, BE IT ORDAINED AS IT IS HEREBY ORDAINED by
 Sangguniang Panlungsod of Pasay in session duly assembled, that a “PRAYER OF
 DEDICATION OF PASAY CITY TO GOD” and THE READING OF THE HOLY,)
 __) SCRIPTURES FOR THE CITY AND THE CITY GOVERNMENT to be performed by the City
 Mayon, be included in the celebration of Araw ng Pasay every 2™ day of December and during
 raising ceremony.
 eat
 wa
 ENACTED in the City of Pasay, this? th day of May i
 Two Thousand Five.
 the Year of Our Lotd
 NGLUNGSOD
 We
 LAN T. PANALIGAN
 CERTIFIED APPROVED BY THE SANGGU
 HON. MARLON A. PESEBRE HO
  os
 ¢
 Page 2
 Ordinance No. &gt;=77 , S-2005
 | I
 HON. RICHARD M. ADVINCULA JIKAN ye) AYONA
 HON. ARVIN G.;TOLENTINO
 HON. ARNEL INO T. ARCEO
 HON. EDITA V. VERGEL DE DIOS
 HON. MA. ANTONIA C. CUNETA HON. PRIS EADUA-PINEDA
 Ex-Officio Members
 HON. GENEROSO F. CUNETA HON. GREG PAOLO N. ALCERA
 Liga ng mga Barangay Sangguniang) Kabataan
 CERTIFIED TRUE AND CORRECT:
 (MRS.) CRESENTCIA C. CALIBUSO
 Acting City Secretary
 NTONINO G. CALIXTO
 City Vice Mayor/Presiding Officer
 APPROVED:
 HON. WENCESLAO B. TRINIDAD
 City Mayor
  | Republic of the Phitippions
 ANG MAYRILA
 Luk a,
 c 2 Ti y ich. S oti lariat
 9335 5 MR 15 P12
 RECEIVED BY: wl bie
 ” hid Endorsement
 14 April, 2005
 Respectfully forwarded to the Sangguniang Panlungsod, thru the City
 Secretariat, the herein attached copies of two (2) Draft Ordinaces both endorsed by the
 Hon. Mayor, Atty. Wenceslao B. Trinidad, on April 11, 2005 re. inclusion of Prayer
 during the Flag Raising ceremony and Araw ng Pasay celebration.
 ee
 For your perusal and appropriate action.
 NINO G. CALIXTO
 City Vice Mayor
 Encl. — A/S.
 oe ee
  Me
 Vv | | Ww
 Republika ng Pilipinas
 Lungsod ng Pasay, Kalakhang Maynila
 TANGGAPAN NG ALKALDE
 First Endorsement
 April 11, 2005
 Respectfully returned to HON. ANTONINO CALIXTO, City Vice
 Mayor, Pasay City, thru MS. CRESENCIA CALIBUSO, OIC,
 SANGGUNIANG PANGLUNGSOD, this city, the herein attached copy of
 draft ordinance regarding the prayer of dedication of Pasay City to God to
 be performed by the City Mayor be included in the celebration of Araw ng
 Pasay every 2™ day of December, for your appropriate and legislative
 action.
 DicLuUded
 Atty. WENCESLAO B. TRINIDAD
 City Mayor
 ri] Sayer
 ee Ye tf = em
 ¥ Cee
 =F A lye ,
  "Pasay HE 7 MAY OF a
 co
 ee |
 an eh hdd
 -
 -
 a ee ee REPUBLIC OF THE PHILIPINES
 | SANGGUNIANG PANGLUNGSOD
 PASAY CITY, METRO MANILA
 ORDINANCE NO. wae. en Ac ee i
 WHEREAS, Presidential Proclamation No. 1923 signed | | ee
 by then President Ferdinand E. Marcos on October 27, 1979,
 recognized the Bible “as an excellent source of principles for the
 development of moral and personal discipline”; —
 WHEREAS, Presidential Proclamation No. 44 issued by
 then President Corazon Aquino on Nov. 21 1986, and Presidential
 Proclamation No. 1067 issued by then President Fidel: V. a mos
 affirmed Presidential Proclamation No. 1923 and mandating that
 “National attention be focused on the importance of reading and
 studying the Bible in molding the spiritual, moral, and social fiber of
 our citizenry.” j
 , WHEREAS, the Pasay City Government recognizes and
 encourages activities leading to the development of the moral
 character and spiritual formation of every ere
 WHEREAS, the City i ae the ‘significance of
 God’s principles that “Blessed is the nation who loves and fears the
 “Lord”: |
 WHEREAS, on October 20, 2000 and October 22, 2002,
 during the celebration of the Cooperative Month, the City Mayor
 offered a Prayer of Dedication of Pasay City to God;
 WHEREAS, during the 140" as well as the 141% Celebration
 of “Araw ng Pasay” on December 1, 2003 and December 1, 2004,
 respectively, the City Mayor offered a prayer dedication of Pasay
 City to God; anol
 WHEREAS, the Prayer of Dedication of Pasay City to
 God_performed by the City Mayor affirms the importance of molding —
 the spiritual, moral and social fiber of the citizenry. as well as
 leadership lyy example; ,
 NOW THEREFORE, BE IT ORDAINED,AS IT IS HEREBY
 ORDAINED, BY THE CITY COUNCIL OF PASAY, IN SESSION
 ASSEMBLED., THAT A PRAYER OF DEDICATION OF PASAY
 CITY TO GOD TO BE PERFORMED BY THE CITY MAYOR BE
 INCLUDED IN THE,CELEBRATION OF ARAW NG PASAY EVERY
 28P DAY OF DECEMBER.
 iy :
 ENACTED, in the City of*Pasay, this __ day of February
 in sil Year of Our Lord Two Thousand and Five.
 CERTIFIED APPROVED BY THE SANGGUNIANG PANGLUNGSOD
  nn =
 dies OF
 _ :
 PAS Ay: Or AY OF
 REPUBLIC OF THE PHILIPINES
 SANGGUNIANG PANGLUNGSOD im
 PASAY CITY,METRO MANILA gaze
 ORDINANCE NO.___ wer, Te ——.
 WHEREAS, Presidential Proclamation No. 1923 signed fe
 by then President Ferdinand E. Marcos on October 27, 1979,
 recognized the Bible “as an excellent source of principles for the
 development of moral and personal discipline”;
 WHEREAS, Presidential Proclamation No. 44 issued by
 then President Corazon Aquino on Nov. 21 1986, and Phen
 Proclamation No. 1067 issued by then President Fidel V. UR
 affirmed Presidential Proclamation No. 1923 and mandating es
 “National attention be focused on the importance of reading and
 studying the Bible in molding the spiritual, moral, and social fiber of
 our citizenry.”
 WHEREAS, the Pasay City Government recognizes and
 encourages activities leading to the development of the moral
 character and spiritual formation of every siuaiaats
 WHEREAS, the City intestine the Shite ies of
 God’s principles that “Blessed is the nation who loves and fears the
 “Lord”: ,
 WHEREAS, on October 20, 2000 and October 22, 2002,
 during the celebration of the Cooperative Month, the City Mayor
 offered a Prayer of Dedication of Pasay City to God;
 WHEREAS, during the 140" as well as the 141° Celebration
 of “Araw ng Pasay” on December 1, 2003 and December 1, 2004,
 respectively, the City Mayor offered a prayer dedication of Pasay
 City to God, dy: v4
 WHEREAS, the Prayer of Dedication of Pasay City to
 God performed by the City Mayor affirms the importance of molding
 the spiritual, moral and social fiber of the citizenry as well as
 leadership by example; ,
 NOW THEREFORE, BE IT ORDAINED,AS IT IS HEREBY
 ORDAINED, BY THE CITY COUNCIL OF PASAY, IN SESSION
 ASSEMBLED., THAT A PRAYER OF DEDICATION OF PASAY
 CITY TO GOD TO BE PERFORMED BY THE CITY MAYOR BE
 INCLUDED IN THE CELEBRATION OF ARAW NG PASAY EVERY
 2NP DAY OF DECEMBER.
 ENACTED, in the City of Pasay, this day of February
 in the Year of Our Lord Two Thousand and Five.
 CERTIFIED APPROVED BY THE SAN GGUNIANG PANGLUNGSOD
  ~ Republika ng Pilipinas -
 Lungsod ng Pasay, Kalakhang Maynila
 TANGGAPAN NG ALKALDE
 First Endorsement
 April 11, 2005
 Respectfully returned to HON. ANTONINO CALIXTO, City Vice
 Mayor, Pasay City, thru MS. CRESENCIA CALIBUSO, OIC,
 SANGGUNIANG PANGLUNGSOD, this city, the herein attached copy of
 draft ordinance regarding the flag raising ceremony conducted by the city
 government every Monday include the readings from the holy scriptures
 and an ecumenical prayer for the city and the city government, for your
 appropriate and legislative action.
 Atty. WENCESLAO B. TRINIDAD
 City Mayor
 ——~
 "ANTGMIA®? G. CALIXTO
 eerars sate ere -
  rae = ) ih eet.
 : ade 2k ese Weird o&gt;
 @rcice OF THE Mayun
 REPUBLIC OF THE PHILIPINES ae City
 SANGGUNIANG PANGLUNGSOD (Mir ih
 Pasay City, METRO MANILA
 ORDINANCE NO. DATE: -[] - ae
 ; TIME? _ :
 WHEREAS, Presidential Proclamation No. 1923 signed by
 then President Ferdinand E. Marcos on October 27, 1979, recognized
 the Bible as “‘an excellent source of principles for the development of
 moral and personal discipline”; . |
 WHEREAS, Presidential Proclamation No. 44 issued by
 then President Corazon Aquino on Nov. 21 1986, and Presidential
 Proclamation No. 1067 issued by then President Fidel V. Ramos |
 affirmed Presidential Proclamation No. 1923 and mandating that
 “National attention be focused on the importance of reading and
 studying the Bible in molding the spiritual, moral, and social fiber of
 our citizenry.”
 WHEREAS, the Pasay City Government recognizes and
 encourages activities leading to the development of the moral
 character and spiritual formation of every Pasayefio; -
 WHEREAS, the Bible is recognized by Christians and
 non-Christians alike-as powerful book containing principles which, if
 heeded, would transform lives and create a morally strong and
 socially responsible society,
 WHEREAS, that the Sanggunian Panglungsod, on
 December 6, 2004, enacted Ordinance No. 3205, Series of 2004,
 declaring the last week of January, starting in the year 2005. as the
 Pasay ‘City Bible Week and every last Sunday of January as Pasay
 City Bible Sunday;
 WHEREAS, in demonstration of Pasay-City-Government*s.
 commitment to the wisdom of Presidential Proclamation No. 1923,
 Presidential, Pro lamation No. 44, and Presidential Proclamation No.
 1067, the, City’ Government, from the year 2000, consistently
 included Scripture Readings and Prayers during the conduct of the
 regular flay-raising ceremony every Monday;
 NOW THEREEORE, BE IT ORDAINED, AS IT IS
 HEREBY ORDAINED, BY* THE CITY COUNCIL OF PASAY IN
 SESSION ASSEMBLED, ,THAT THE FLAG-RAISING:
 CEREMONY: CONDUCTED BY THE CITY GOVERNMENT -
 EVERY MONDAY INCLUDE THE READINGS FROM. THE |
 HOLY SCRIPTURES AND AN ECUMENICAL PRAYER FOR
 THE CITY AND T NT.
 ENACTED, in the City of Pasay, this day of February
 in the Year of Our Lord Two Thousand and Five.
 CRR TIFIED APPROAVRTD RV THR SANGGTINI ANG PANGT TINGSOT
  w as )
 REPUBLIC OF THE PHILIPINES
 SANGGUNIANG PANGLUNGSOD
 Pasay City, METRO MANILA
 Seta ee ei? MAYur
 aN ,
 ORDINANCE NO.
 WHEREAS, Presidential Proclamation No. 1923 signed by
 then President Ferdinand E. Marcos on October 27, 1979, recognized
 the Bible as “an excellent source of principles for the development of
 moral and personal discipline”;
 WHEREAS, Presidential Proclamation No. 44 issued by
 then President Corazon Aquino on Nov. 21 1986, and Presidential
 Proclamation No. 1067 issued by then President Fidel V. Ramos.
 affirmed Presidential Proclamation No. 1923 and mandating that
 “National attention be focused on the importance of reading and
 studying the Bible in molding the spiritual, moral, and social fiber of
 our citizenry.”
 WHEREAS, the Pasay City Government recognizes and
 encourages activities leading to the development of the moral
 character and spiritual formation of every Pasayetio;
 WHEREAS, the Bible is recognized by Christians and
 non-Christians alike. as, powerful book containing principles which, if
 heeded, would transform lives and create a morally strong and
 socially responsible society,
 WHEREAS, that the Sanggunian Panglungsod, on
 December 6, 2004, enacted Ordinance No. 3205, Series of 2004,
 declaring the last week of January, starting in the year 2005 as the
 Pasay ‘City Bible Week and every last Sunday of January as Pasay
 City Bible Sunday;
 WHEREAS, in demonstration of Pasay-City-Government’s
 commitment to the wisdom of Presidential Proclamation No. 1923,
 Presidential,Proclamation No. 44, and Presidential Proclamation No.
 1067, the, City Government, from the year 2000, consistently
 included Scripture Readings and Prayers during the conduct of the
 regular flag-raising ceremony every Monday;
 NOW THEREFORE, BE IT ORDAINED,AS IT IS
 HEREBY ORDAINED,BY THE CITY COUNCIL OF PASAY IN
 SESSION ASSEMBLED, THAT THE FLAG-RAISING.
 CEREMONY: CONDUCTED BY THE CITY GOVERNMENT
 EVERY MONDAY INCLUDE THE READINGS FROM. THE
 HOLY SCRIPTURES AND AN ECUMENICAL PRAYER FOR
 THE CITY AND THE CITY GOVERNMENT.
 ENACTED, in the City of Pasay, this day of February
 in the Year of Our Lord Two Thousand and Five.
 CRRTIRIEN APPROAVEN RV THER SANGGTINTANG PANGT TINGSOND
  | EH EE
 REPUBLIC OF THE PHILIPINES :
 SANGGUNIANG PANGLUNGSOD
 PASAY CITY, METRO MANILA
 WHEREAS, Presidential Proclamation No. 1923 signed
 by then President Ferdinand E. Marcos on October 27, 1979,
 recognized the Bible “as an excellent source of principles for the
 development of moral and personal discipline”; —
 WHEREAS, Presidential Proclamation No. 44 issued by
 then President Corazon Aquino on Noy. 21 1986, and Presidential
 Proclamation No. 1067 issued by then President Fidel -V. Ramos
 affirmed Presidential Proclamation No. 1923 and mandating that
 “National attention be focused on the importance of reading and
 studying the Bible in molding the spiritual, moral, and social fiber of
 our citizenry.” j
 } WHEREAS, the Pasay City Government recognizes and
 encourages activities leading to the development of the moral
 character and spiritual formation of every Pasayefio;
 WHEREAS, the City acknowledges the significance of
 God’s principles that “Blessed is the nation who loves and fears the
 ‘Lord’;
 WHEREAS, on October 20, 2000 and October 22, 2002,
 during the celebration of the Cooperative Month, the City Mayor
 offered a Prayer of Dedication of Pasay City to God;
 WHEREAS, during the 140" as well as the 141“ Celebration
 of “Araw ng Pasay” on December 1, 2003 and December 1, 2004,
 respectively, ¢ ye en! Mayor offered a prayer dedivation af Pasay
 City to God,
 WHEREAS, the Prayer of Dedication of Pasay City to
 God.performed by the City Mayor affirms the importance of molding
 the spiritual, moral and social fiber of the citizenry. as well as |
 leadership ly example;
 NOW THEREFORE, BE IT ORDAINED,AS IT IS HEREBY
 ORDAINED,BY THE CITY COUNCIL OF PASAY, IN SESSION
 ASSEMBLED., THAT A PRAYER OF DEDICATION OF PASAY
 CITY TO GOD TO BE PERFORMED BY THE CITY MAYOR BE
 INCLUDED IN THE CELEBRATION OF ARAW NG PASAY EVERY
 2NP DAY OF DECEMBER. 3
 ENACTED, in the City of Pasay, this _ day of February
 in n the Year of Our Lord Two Thousand and Five. ,
 CERTIFIED APPROVED BY THE SAN GGUNIAN G PANGLUNGSOD
 wut
 PIME: iba
 ORDINANCE NO.____- | WOT CTE
 titer : x
 Pane See tree
 Alpe ulus
  H
 REPUBLIC OF THE PHILIPINES
 SANGGUNIANG PANGLUNGSOD
 PASAY CITY, METRO MANILA ain:
 TIME: trth
 ORDINANCE NO. _. wer Te
 WHEREAS, Presidential Proclamation No. 1923 signed.
 by then President Ferdinand E. Marcos on October 27, 1979,
 recognized the Bible “as an excellent source of principles for the
 development of moral and personal discipline”;
 WHEREAS, Presidential Proclamation No. 44 issued by
 then President Corazon Aquino on Nov. 21 1986, and Presidential
 Proclamation No. 1067 issued by then President Fidel. V. ,Ramos
 affirmed Presidential Proclamation No. 1923 and mandating that
 ‘National attention be focused on the importance of reading and
 studying the Bible in molding the spiritual, moral, and social fiber of
 our citizenry.” ;
 WHEREAS, the Pasay City Government recognizes and
 encourages activities leading to the development of the moral
 character and spiritual formation of every Pasayetio;
 WHEREAS, the City tener the significance of
 God’s principles that “Blessed is the nation who loves and fears the
 “Lord”; ,
 WHEREAS, on October 20, 2000 and October 22, 2002,
 during the celebration of the Cooperative Month, the City Mayor
 offered a Prayer of Dedication of Pasay City to God;
 WHEREAS, during the 140" as well as the 141" Celebration
 of “Araw ng Pasay” on December 1, 2003 and December 1, 2004,
 respectively, the ay Mayor offered a prayer dedication die Pasay
 City to God:
 WHEREAS, the Prayer of Dedication of Pasay City to
 God performed by the City Mayor affirms the importance of molding
 the spiritual, moral and social fiber of the citizenry as well as
 leadership by example; ,
 NOW THEREFORE, BE IT ORDAINED, AS IT IS HEREBY
 ORDAINED, BY THE CITY COUNCIL OF PASAY, IN SESSION
 ASSEMBLED , THAT A PRAYER OF DEDICATION OF PASAY
 CITY TO GOD TO BE PERFORMED BY THE CITY MAYOR BE
 INCLUDED IN THE CELEBRATION OF ARAW NG PASAY EVERY
 2NP DAY OF DECEMBER.
 ENACTED, in the City of Pasay, this day of February
 in the Year of Our Lord Two Thousand and Five.
 CERTIFIED APPROVED BY THE SANGGUNIANG PANGLUNGSOD
  f \ f
 , *
 |
 \ ~
 \/
 a —_
 \
 ft
 an. *
 a
 ee ee aes
 SUBJECT:
 NG
 REPUBLIC OF THE PHILIPPINES
 SANGGUNIANG PANGLUNSOD
 PASAY CITY
 COMMITTEE REPORT
 Committee on Laws and Justice
 SECOND INDORSEMENT COMING FROM VICE MAYOR
 ANTONINO G. CALIXTO THE TWO DRAFT ORDINANCES BOTH
 INDORSED BY HONORABLE CITY MAYOR WENCESLAO B.
 TRINIDAD REGARDING THE INCLUSIION OF PRAYER DURING
 THE FLAG RAISING CEREMONY AND ARAW NG PASAY
 CELEBRATION.
 FINDINGS &amp; RECOMMENDATIONS:
 This has with reference to a draft ordinance that seeks approval to
 include the reading of the Holy Scriptures and to offer Prayer to our God
 during flag ceremonies and Pasay Day.
 After perusal of both draft ordinances, the objective of the said
 draft ordinance will encourage everyone especially our own government .
 employees to pray can improve their spiritual and moral values.
 The Committee recommends for approval.
 RESPECTFULLY SUBMITTED.
 April 28, 2005
 a
 HON. LAP E sovincura
 airman
 HON. GENEROSO CUNETA
 Member</t>
  </si>
  <si>
    <t>AN ORDINANCE AMENDING ORDINANCE NO. 2733 S-2003 MANDATING THE REGULATION OF RENTS FOR COMMERCIAL STALLS AND USAGE FEES OF PASAY CITY SPORTS COMPLEX AND CUNETA ASTRODOME BOTH AT DERHAM STREET, PASAY CITY.</t>
  </si>
  <si>
    <t>REPUBLIC OF THE PHILIPPINES
 SANGGUNIANG PANLUNGSOD
 PASAY CITY, METRO MANILA
 ORDINANCENO. 3375 _ §-2005
 AN ORDINANCE AMENDING ORDINANCE NO. 2733 S-2003 MANDATING THE
 REGULATION OF RENTS FOR COMMERCIAL STALLS AND USAGE FEES OF
 PASAY CITY SPORTS COMPLEX AND CUNETA ASTRODOME BOTH AT
 JSERHAM STREET, PASAY CITY.
 Sponsored by Hon. Vice Mayor ANTONINO G. CALIXTO
 WHEREAS, one of the functions of the executive Department is to rent out to
 any interested entity under such terms and conditions most favorable to local government
 unit concerned, any public building held in a proprietary capacity by the city governme
 as expressly authorized under sub-paragraph (v), paragraph 2 of Section 468 of R.f
 7160 otherwise known as the “Local Government Code of 1991” which states:
 the Sangguniang Panlungsod, authorize the City Mayor to
 lease the private parties such public buildings held in a
 | e proprietary capacity, subject to existing rules and
 regulation”.
 \ “x x x and, upon the majority vote of all the Members of
 NOW THEREFORE, BE IT ORDAINED AS IT IS HEREBY ORDAINED
 by the Sangguniang Panlungsod in session duly assembled that:
 f
 Section 1. Minimum Criteria — In addition to the rules and regulations
 formulated by the Bidding and Awards Committee, the minimum criteria for a bidder 1s
 that he shall have and independent meter for the lectrical consumption, shoulder the \)
 expenses involved in putting in a sub-meter for the water consumption, the absolut
 prohibition on subO0lease and the minimum bid for stalls, shall be the prevailing mark
 Value but not lower than ONE HUNDRED FIFTY (P150.00) PESOS only per square
 meter, while the rent for the usage of basketball court shall be determined by t
 Committee.
 ve
 Mayor to enter into a negotiated Contract of Lease of Pasay City Sports Complex and
 Cuneta Astrodome to any person or business entities interested in leasing gai
 government properties.
 Section 2. Granting Authority — The authority is hereby granted to the at
 Section 3. Effectivity — This Ordinance takes effect upon passage and approva
 Sangguniang, approval by the City Mayor, and its posting in three (3) conspicuos
 in Pasay City.
 \
 ENACTED in the City of Pasay, this 25th day of May i
 Two Thousand Five.
 CERTIFIED APPROVED BY THE SANGGU
 HON. MARLON A. PESEBRE HON T. PANALIGAN
  Le
 Vv | | J
 Page 2 of Ordinance amending
 Ordinance No. 2733 S-2003 which
 mandates the regulation of rents for
 commercial stalls and usage fees of
 Pasay Sports Complex and Cuneta
 Astrodome both at Derham Park.
 HON. tes . ADVINCULA
 HON/LEXTER N) IBAY HON. ARVIN G. MOLENTINO
 Kf fle
 H JOSE ANTONIO F. ROXAS HON. ARNEL RE®GY{NO T. ARCEO
 HON. EDITA V. VERGEL DE DIOS
 \ :
 HON. SH PADUA-PINEDA
 Ex-Officio Members
 HON. GENEROSO F. CUNETA HON. GREG PA N. ALCERA
 Liga|ng mga Barangay Sangguniang Kabataan
 CERTIFIED TRUE AND CORRECT:
 4
 (MRS. CRESENCIA C. CALIBUSO
 Acting City Secretary
 —
 - ANTONINO G. CALIXTO
 City Vice Mayor/Presiding Officer
 APPROVED:
 HON. WENCESLAO B. TRINIDAD
 City Mayor
  |
 ~
 REPUBLIC OF THE PHILIPPINES
 SANGGUNIANG PANGLUNSOD
 PASAY CITY
 COMMITTEE REPORT
 Committee on Laws and Justice
 SUBJECT: INDORSEMENT LETTER DATED MARCH 30, 2005 ADDRESSED
 TO THE HONORABLE MEMBERS OF THE SANGGUNIANG
 \\\)- PANGLUNSOD COMING FROM THE CITY LEGAL OFFICER OF
 PASAY CITY GOVERNMENT, ATTY. PHYDIAS EMMANUEL R.
 RAMOS, AMENDING ORDAINCE NO. 2733, Si:RIES OF 2004.
 FINDINGS &amp; RECOMMENDATIONS:
 For the reason given by the Office of the City Legal Officer that
 Pasay City Sport Complex failed to secure license of stall due to high cost
 of rentals provided by the previous ordinance , the committee recommends
 for the approval of the proposed amendment. Provided, all contracts that
 has been entered into by the Hon. City Mayor and lessee (entity/person) be
 submitted to the City Council for ratification.
 -RESPECTFULLY SUBMITTED.
 April 11, 2005
 Chairman
 HON. JONATHAN CABRERA HON. GENEROSO CUNETA
 Member Member</t>
  </si>
  <si>
    <t>AN ORDINANCE AMENDING ORDINANCE NO. 1406 S-1999 "PASAY CITY TOURISM CODE" IN SO FAR AS SECTION 16.1-TOUR GUIDES IS CONCERN.</t>
  </si>
  <si>
    <t>¢
 \
 REPUBLIC OF THE PHILIPPINES
 SANGGUNIANG PANLUNGSOD
 PASAY CITY, METRO MANILA
 ORDINANCE NO. 336° _ §-2005
 AN ORDINANCE AMENDING ORDINANCE NO. 1406 S-1999 “PASAY CITY
 TOURISM CODE” IN SO FAR AS SECTION 16.1-TOUR GUIDES IS CONCERN.
 Introduced by Vice Mayor ANTONINO G. CALIXTO
 Sponsored by ALL MEMBERS OF THE SANGGUNIANG PANLUNGSOD
 WHEREAS, Section 16.1 of Ordinance No. 1406 S-1999 provides that only
 Filipino citizens may qualify as tour guides;
 WHEREAS, an amendment to this section that shall grant license to foreign tour
 guides who are salaried staff guides of duly licensed agencies with payment of
 corresponding license fees is found to be beneficial to the city.
 NOW THEREFORE, BE IT ORDAINED AS IT IS HEREBY ORDAINED \_.\—
 by the Sangguniang Panlungsod of Pasay in session duly assembled that:
 Section 1. Amendment — Section 16.1 of Ordinance No. 1406 S-1999 is hereby vee
 amended to read as:
 “Section 16.1 Tour Guides — Filipino citizens and aliens may apply as &lt;S
 tour guides, however, foreign tour guides/aliens maybe granted a
 license if they are employed as salaried staff guides of duly licensed
 agencies _and_ shall submit the proper work permit from_the
 appropriate government agencies. That applicant for tour guide shall
 pay the following fees:”
 Foreign Tour Guide P1,000.00
 Local Tour Guide 500.00
 Section 2. Effectivity — This Ordinance takes effect upon passage and appro
 by the Sangguniang Panlungsod and approval by the City Mayor and its posting in three
 (3) conspicuous places in the City.
 ENACTED in the City of Pasay, this 11% day of May in the Year of Our
 Lord Two Thousand Five.
 CERTIFIED APPROVED BY THE SANGGUN
 pu &amp;
 HON. MARLON A. PESEBRE
 HON. RICHARD M. ADVINCULA
 HOM LEXTER NABAY
  s
 4
 Page 2 of Ordinance amending Section
 16.1 of Ordinance No. 1409 S-1999.
 Kf, fle
 HON TONIO F. ROXAS HON. ARNEL
 ATHAN L. C RA HON. EDITA V. VERGEL DE DIOS
 TONIA C. CUNETA HON. det PADUA-PINEDA
 Ex-Officio Members
 HON. GENEROSO F. CUNETA HON. GREG PAOLO N. ALCERA
 Liga| ng mga Barangay Sangguniang Kabataan
 CERTIFIED TRUE AND COR
 (MRS.) CRESENCIA C. CALIBUSO
 Acting City Secretary
 e
 -ANTONINO G. CALIXTO
 City Vice Mayor/Presiding Officer
 APPROVED:
 Wiarrused
 HON. WENCESLAO B. TRINIDAD
 City Mayor</t>
  </si>
  <si>
    <t>AN ORDINANCE INCREASING THE ALLOWANCE OF PASAY FIREMEN FROM THE AMOUNT OF TWO HUNDRED ( 200.00) PESOS TO FITE HUNDRED (500.00) PESOS A MONTH.</t>
  </si>
  <si>
    <t>I I I I I I ,. I .... • REPUBLIC OF THE PHILIPPINES OFFICE OF THE CITY COUNCIL PASAY CITY ORDINANCE NO. _222, S-1994 ORDIN ANCE- .... AN ORDINANCE INCREASING THE ALLOWANCE OF PASA� FIREMEN FROM THE AMOUNTO_F TWO HUNDRED ( 200.00) PESOS TO FITE HUNDRED (500.00) PESOS A MONTH. Sponsored by All the Members of the City Council • ... WHEREAS, The City Government of Pa.say has always been exsisting financial assistance to member of the Pa.say Fire Station although these personnel we�re already included in the integration upon the establishment of the Philippine National Police and.-:1�.therefore, such emolument is the responsibility of the national government; WHEREAS, There are occasion where the Philippine National Police, as an organizai'ion, is financially tied up that it cannot upgrade the monetary con­ sideration that it's supposed to receive in order to render an effective public service to our constituents; WHEREAS, The City Government of Pa.say has already upgraded the voluntary; financial assistance it is extending to Pasay Policemen and it is unfortunate that the member of the Pa.say Fire Station was left behind, and was not imme­ diately �ccomodated as-far as increasing the allowance of these personnelare concerned and it is high time that �i. the financial benefit of these be upgrade and to be at part with what Pasay Policemen are receiving . NOW, THEREFORE, :iE IT ORDAINED :iY THE SANGGUNIANG PANGLUNGSOD OF PASAY CITY, IN SESnON DULY ASSEI-mL;ED, THAT: SECTION1-Appropriation.- The amount of Forty Eight Thousand (¥ 48,000,00) Pesos is hereby appropriated out of funds existing in the City Treasury which i-s not otherwise appropriated for any purpose to fund the increase in allowance of Pasay Firemen from the amount of TWO HUNDRE,D (¥200,00) PESOS to FIVE HUNDRED (F500,00) PESOS a month. SECTION2 . Effectivity- This ordinance shall take effect upon approval retroactively starting November 1, 1994 and posting in three {3) conspicuous­ places in the City. ENACTED in the City of Pasay, Philippines, this 29th day of November 1994. approved :� \ -�4•-...) HON. -:A.Bl;P. CUNETA City Mayor � HON. WENCESLAO �. TRINIDAD Vice-Mayor &amp; Presiding Officer --.-:t,;�'? I page 2 of Ordinance No. 335 S-1994 Councilor ERNESTINA B. BERNABE Councilor ARNEL REGINO T. ARCEO Councilor GREG F. ALCERA Councilor ROMULO M. CABRERA • Councilor JUSTO C. JUSTO Councilor FLORENCIO C. MATEO Councilor BENJAM IN P. RBY.B5" ==--========= CJ:!5.ri;---, Councilor ANTONIO C. P1OTACIO . Councilor EDITA V. VERGEL D. DIOS Councilor ROBERTO L. ALVAREZ Councilor ULADARICO C. ARABIA Councitor GENERO SO F. CUNETA Councilor SALVADOR T. QUIMPO I I I Councilor TEODULO P.. LORCA, JR. ATTESTED: B. YAM ...</t>
  </si>
  <si>
    <t>AN ORDINANCE DECLARING THE MONTH OF MAY 2005 AND EVERY YEAR THEREAFTER AS "THE PASAY CITY DRUG PREVENTION MONTH''.</t>
  </si>
  <si>
    <t>REPUBLIC OF THE PHILIPPINES
 SANGGUNIANG PANLUNGSOD
 PASAY CITY, METRO MANILA
 ORDINANCE NO. 3345 S-2005
 AN ORDINANCE DECLARING THE MONTH OF MAY 2005 AND EVERY YEAR
 THEREAFTER AS “THE PASAY CITY DRUG PREVENTION MONTH”.
 Introduced by Vice Mayor ANTONINO G. CALIXTO
 Sponsored by Councilors Jose Antonio F. Roxas, Lexter N. Ibay, Richard M. Advincula,
 Noel C. Bayona, Arnel Regino T. Arceo, Marie Irish Padua-Pineda, Ma. Antonia C.
 Cuneta, Generoso F. Cuneta, Greg Paolo N. Alcera
 WHEREAS, the City Government of Pasay in its ardent desire to promote the
 campaign against drug abuse activities has been conducting and introducing th
 ug Abuse Program” in all barangays of the city;
 WHEREA eCity government in the exercise of its fundamental functio
 ‘xerting-all means and efforts in coordination with the police authorities to make “Pasay-
 Drug Free City”;
 WHEREAS, the Pasay Anti-Drug Abuse Council (PADAC) which aims to .
 } promote the Advocacy Campaign, “Pasay Onwards Against Drugs” has intensified it
 campaign against drug abuse in the City;
 WHEREAS, to instill in the heart and in the mind of every Pasayefios the
 i . sincerity of the City Government of Pasay the Anti-Drug Campaign Drive of the City, the ,
 \ Month of May is hailed to be the Pasay City Drug Prevention Month.
 ; NOW THERFORE, BE IT ORDAINED AS IT IS HEREBY ORDAI
 3 the Sangguniang Panlungsod of Pasay in session duly assembled that:
 i Section 1. Declaration — The month of May 2005 and in every year thereafter, \
 ae hereby declared as “Pasay City Drug Prevention Month.
 i Section 2. Effectivity — This Ordinance takes effect upon passage and approval
 y the Sangguniang Panlungsod and approval by the City Mayor, posting in three (3)
 conspicuous places in the city.
 ENACTED in the City of Pasay, this 20™ day of AprLin he Year of Our Lord
 Two Thousand Five.
 CERTIFIED APPROVED BY THE SANGGU
 pe nben PESEBRE HON. if PANALIGAN
 HON. RICHARD M. ADVINCULA PENG NOE Ff sop 7
 a;
 A.
 EXTER ) IBAY sale ans é! IN G. TOLENTINO
 a HE EE
 ‘
 f
  »
 3
 ,
 Page 2 of Ordinance declaring the
 Month of May as Pasay City Drug
 Prevention Month.
 Nj/JOSE ANTONIO F. ROXAS HON. ARNEL REGINO T. ARCEO
 HON. ATHAN L. CABRERA HON. EDITA V. VERGEL DE DIOS
 HON. . ANTONIA C. CUNETA HON. MARIE/IRISH PADUA-PINEDA
 Ex-Officio Members
 HON, GENEROSO F. CUNETA HON. GREG PALO N. ALCERA
 Liga ng mga Barangay Sangguniang Kabataan
 CERTIFIED TRUE AND CORRECT:
 (MRS.) CRESE C. CALIBU
 Acting City Secretary
 Sa
 TONINO G. CALIXTO
 City Viee Mayor/Presiding Officer
 APPROVED:
 — a
 HON. WENCESEAO B. TRINIDAD
 City Mayor
 *
 .</t>
  </si>
  <si>
    <t>AN ORDINANCE CREATING THE PASAY CITY BUSINESS REGISTRY DATABANK AND PROVIDING INCENTIVES AND BENEFITS THEREFOR, AND FOR OTHER PURPOSE.</t>
  </si>
  <si>
    <t>a
 e
 ¢
 REPUBLIC OF THE PHILIPPINES
 SANGGUNIANG PANLUNGSOD
 PASAY CITY, METRO MANILA
 sania
 ?
 ORDINANCE NO. 3344 S-2005
 AN ORDINANCE CREATING THE PASAY CITY BUSINESS REGISTRY
 DATABANK AND PROVIDING INCENTIVES AND BENEFITS THEREFOR,/ANQ
 FOR OTHER PURPOSE. [
 \
 Introduced by Vice Mayor ANTONINO G. CALIXTO N\\\
 Sponsored by Councilors EDITA V. VERGEL DE DIOS, MA. ANTONIA C. RN
 \ CUNETA, Jose Antonio F. Roxas, Lexter N. Ibay, Richard M. Advincula, Noel C. YY a
 = Bayona; Arnel Regino T. Arceo, Marie Irish Padua-Pineda, Ma. Antonia C. Cuneta, X
 @——(reneroso F. Cuneta, Greg Paolo N. Alcera, Marlon A. Pesebre, Allan T. Panaligan,
 Ni Arvin G. Tolentino and Jonathan L. Cabrera hi
 WHEREAS, one of the priorities of the city government is the attainment oN
 economic development of the city. The establishment of a favorable and conduci \\
 promotion and development of the business environment is necessary for the city
 government to continuously improve its delivery of basic service to the people;
 WHEREAS, the indispensable role of the private sector is necessary to achieve
 he goals of the City government as provided for in Chapter IV, Section 35 of the Local ”
 overnment Code;
 WHEREAS, effective communication between the Pasay City Governméat &lt;
 ‘the business community is essential in order to foster and encourage a free flow of dg
 information and ideas as well as provide a channel by which policy and projects of }
 city government may be more efficiently disseminated;
 SWHEREAS, the City Government of Pasay needs to rationalize and improve its
 a usiness information registry, business zoning and database; and in order to do so, there
 is a need to establish a PASAY CITY BUSINESS REGISTRY DATABANK (PCBRD)
 ( which will serve as a repository of all relevant economic and business information of all
 enterprises operating in the city;
 WHEREAS, PCBRD shall help promote and expand trade and investmen' d
 through electronic information networking and facilitating the establishment of business
 Mem among Filipino entrepreneurs and their foreign counterparts. Small and aa
 edium enterprise are expected to be the main beneficiaries of PCBRD;
 WHEREAS, the Pasay City Chamber of Commerce and Industry, the local Se
 chapter of Philippine Chamber of Commerce &amp; Industry, the single voice of Philippine
 business in the country as provided for by Letter of Instruction No. 780 issued in 1978,
 has expressed its willingness and offered its capability, skills, manpower and resources to
 operate and put in place the said Business Registry Databank; &lt;S
 WHEREAS, the city government in recognition of the role of the Pasay City
 Chamber of Commerce and Industry in business development has identified PCCCI as
 the principal communication line to the business community and in recognition of it
 expertise 1s interested to collaborate and appoint the said business chamber in pursytme
 operating and managing Business Registry Databank.
 NOW THEREFORE, BE IT ORDAINED BY THE SANGGUNIA
 PANLUNGSOD OF PASAY CITY IN SESSION ASSEMBLED THAT:
  a
 j
 Page 2 of Ordinance creating the Pasay City
 Business Registry Databank and providing
 incentives and benefits therefore and for
 other purposes.
 ARTICLE I
 General Provisions
 Section 1. Short Title — This Ordinance shall be known as “PASAY CIT
 BUSINESS REGISTRY DATABANK”.
 Section 2. Mandate:
 a) Pasay City Chamber of Commerce and Industry is hereby recognized
 principal communication line of the Pasay City Government to the bush
 community.
 b) And in order to facilitate effective communication, improve business
 information data, rationalize business zoning and keep track of business
 development, a business registry databank hereinafter to be known as the
 “Pasay City Business Registry Databank” is hereby established to be operated
 and maintained by the Pasay City Chamber of Commerce and Industry,
 CTION 3. Definition of Terms. — For the purposes of this Ordinance, the
 lowing terms hall mean:
 a. “Pasay City Business Registry Databank: - the repository of relevant
 economic and business information of all business enterprises in Pasay Cx ‘
 . “Business Enterprises” — refers to entities organized for profit, registeréd(an¢
 doing business in Pasay City under existing laws.
 . “Pasay City Chamber of Commerce and Industry (PCCCI). — refers to NN
 existing non-stock, non-profit organization of small, medium and large
 to better promote trade, commerce and industry.
 7 ;
 op
 CTION 4. Objectives of the Pasay City Business Registry Databank. J
 a. To improve the City government’s business information data; —
 b. To rationalize business zoning;
 To keep track of business developments. Nat
 SECTION 5. Functions of the Pasay City Business Registry Databank. _g
 To manage and maintain the database;
 . To provide public access to the database through the internet.
 . To periodically update data that maybe required for trade and investment
 promotion of the businesses;
 . To promote participate in business matching forums using the information
 contained in the databank;
 e. To foster and encourage a free flow of data, information and ideas betwé
 the government and the people; |
 f. To provide an effective communication channel by which policy and pro i
 of the city government may be more efficiently ae .
 mn HE HE &amp; if
 fon
 a
  . =e t 6
 \*
 ‘
 Page 3 of Ordinance creating the Pasay City
 Business Registry Databank and providing
 incentives and benefits therefore and for
 other purposes.
 a
 i“
 ARTICLE If
 Requirements for Mandatory Registration.
 SECTION 6. Registration. — All commercial and industrial establishments
 applying for business license or renewing business in the City are hereby directed and
 required to furnish such data or information as maybe determined by the City’s Business
 Permits &amp; Licensing Office (BPLO) in coordination with the Pasay City Chamber of Px
 Commerce and Industry. ©
 SECTION 7. Collection of Data. — The information necessary for the PCB
 shall be generated and collected through the special PCBRD form attached to
 Mayor’s permit from when they apply annually for such business permit. The PC
 shall work with the BPLO unit and the latter shall cooperate with and extend support to
 the former, to establish and maintain the PCBRD. The PCCCI shall ensure that the data
 is collected, encoded and transmitted to the PCBRD electronic file.
 SECTION 8. Yearly Updating. — The business establishments are required to
 submit and update their business information data sheet yearly upon renewing their
 business license in order to have annually updated and accurate information in the
 database.
 SECTION 9. Pre-requisite. — Updated and truthful information sheet/data shall
 be considered as a pre-requisite for the issuance of yearly renewal of business license and
 renewals of mayor’s permit for all commercial, industrial and business establishment
 operating in the city.
 girs gage
 SECTION 10. Access to the Databank. — All registered establishment shall
 have unlimited access to the information on PCBRD thru the internet. The informatio
 ‘which shall be periodically updated, shall contain pertinent data that may be requiresyf
 trade and investment promotion of the businesses.
 SECTION 11. Participation in Business Matching. — All regist
 establishments can readily participate in business matching forums using the informatio
 contained in the databank.
 ARTICLE III
 Yearly Assessment
 business establishments and remit the same to the PCCCI. The funds collected shall be
 utilized to cover the expenses for the procurement of hardwares and softwares, system
 design and maintenance, administrative and operational expenses of the registry office,
 promotions and consultancy program of the Chamber for the advancement and growth of
 the Micro, Small And Medium Enterprises (MSMES) in the City.
 SECTION 13. Since this is a collaborated undertaking between private 4
 public sectors, the BPLO is hereby granted authority to enter into contract with PCC(I
 for the smooth implementation of this Ordinance. This is to ensure a unified, rdliz ate DN
 sustainable mechanism to fully enhance the capability of local establishments
 integration to the global information superhighway.
  a -
 *
 Page 4 of Ordinance creating the Pasay City
 Business Registry Databank and providing
 incentives and benefits therefore and for
 other purposes.
 ARTICLE IV
 Final Provisions
 SECTION 14. Existing Chamber. — The existing Pasay City Chamber of
 Commerce and Industry registered with SEC and duly accredited by the Philippine
 Chamber of Commerce and Industry (PCCCI) shall be deemed the business Chamber for
 the purposes of this Ordinance.
 SECTION 15. Other Business Database. — No provision in this Ordinance shall
 prevent any other individuals, business establishments from being registered in any other
 Business Database of other related business organizations.
 SECTION 16. Repealing Clause. — Any ordinance inconsistent with this
 Ordinance is hereby deemed repealed or modified accordingly.
 SECTION 17. Separability Clause. — If for any reasons, any part or provisions
 of this Ordinance shall be held unconstitutional or invalid, other parts or provisions
 hereof which are not affected shall continue to be in full force and effect.
 SECTION 18. This Ordinance shall take effect upon passage and approval by
 the Sangguniang Panlungsod and approval by the City Mayor posting in three (3)
 conspicuous places in the City.
 ENACTED in the City of Pasay, this 20™
 Two Thousand Five.
 CERTIFIED APPROVED BY THE SA ,
 :
 HON. MAR_ON T’ PESEBRE
 nA Wi
 HON. RICHARDIM, ADVINCULA
 _LEXTERN. IB
 HOM IOSE “TFONIO.E-ROXAS
 LX) EXE
 iris
 ONIA (C. CUNETA HON. EDITHA Vj. VERGEL DE DIOS
 ON. THAN A. CABRERA HON. MARI SH P. PINEDA
 Ex-Officio Members
 SO F. CUNETA HON. GREG PA N. ALCERA
 iga ng mga Barangay Sangguniang\Kabataan
 CERTIFIED TRUE AND CO :
 (MRS.) CRESE C. CALIBUSO
 Acting City Secretary
 NTONINO G. CALIXTO
 City Vice Mayor/Presiding Officer
 APPROVED: Q)
 HON. WENCESLAO B. TRINIDAD
 City Mayor</t>
  </si>
  <si>
    <t>AN ORDINANCE TO INSTITUTE POLICIES TO ELIMINATE TRAFFICKING IN PERSONS ESPECIALLY WOMEN AND CHILDREN, ESTABLISHING THE NECESSARY MECHANISMS FOR THE PROTECTION AND SUPPORT OF TRAFFICKED PERSONS, PROVIDING PENALTIES FOR VIOLATIONS AND OTHER PURPOSES AND SHALL BE KNOWN AS THE " ANTI-TRAFFICKING IN PERSONS ORDINANCE OF PASAY CITY"</t>
  </si>
  <si>
    <t>REPUBLIC OF THE PHILIPPINES
 SANGGUNIANG PANLUNGSOD
 PASAY CITY, METRO MANILA
 ORDINANCE NO. 3337 S-2005
 AN ORDINANCE TO INSTITUTE POLICIES TO ELIMINATE TRAFFICKING
 IN PERSONS ESPECIALLY WOMEN AND CHILDREN, ESTABLISHING THE
 NECESSARY MECHANISMS FOR THE PROTECTION AND SUPPORT OF
 TRAFFICKED PERSONS, PROVIDING PENALTIES FOR VIOLATIONS AND
 OTHER PURPOSES AND SHALL BE KNOWN AS THE “ NTI-
 TRAFFICKING IN PERSONS ORDINANCE OF PASAY CITY”
 Rg samt:
 Th
 a
 M
 NN
 \N
 SPONSORED BY: HON. ARVIN G. TOLENTINO, HON. MARLON A. PESEBRE, AN
 HON. ALLAN T. PANALIGAN AND HON. JONATHAN A. CABRERA. N
 l
 Ke
 Waites 2;
 WHEREAS, recognizing that the Philippine Government declared its full suppo *
 for the international community’s campaign to fight trafficking in persons, especiall
 women and children;
 WHEREAS, acknowledging that the Anti-Trafficking Act of 2003, which serxes
 as the national framework to address trafficking issues and concerns, has been signed 1
 law on 26 May 2003;
 WHEREAS, realizing that persons especially women and children need to be
 afforded protection against violence and exploitation, and concrete measures should be
 taken to eliminate trafficking of these vulnerable sectors of the community;
 WHEREAS, the City Council of Pasay acknowledges the significant role o |
 1en and children in our society and providing them the necessary mechanisms for \
 stronger deterrence and special protection against abuse, exploitation and discrimination.
 “
 Ze
 | SECTION 1. Title- This ordinance shall be known as the “ Anti-Trafficking in Persons
 Ordinance of Pasay City”
 SECTION 2. Definition of Terms. we
 ; \j
 i *fay Trafficking in Persons — refers to the recruitment, transportation, transfers or
 \ WY harboring or receipt of persons with or without the victim’s consent o
 knowledge, within the Municipality, Provincial and Regional borders by means of
 threat or use of force, or other forms of coercion, abduction, fraud, deception,
 abuse of power or of position, taking advantage of the vulnerability of the person,
 or the giving or receiving of payments of benefits to achieve the consent of a
 person having control over another person for the purpose of exploitation which
 includes at a minimum, the exploitation or the prostitution of others or ot
 forms of sexual exploitation, forced labor or services, slavery, servitude or t
 removal or sale of organs. The recruitment, transportation, transfer, harboring
 receipt of a child for the purpose of exploitation shall also be considered as
 trafficking 1n persons” even if it does not involve any of the means set forth 1n th
 preceding paragraph.
 (b) Child — refers to a person below eighteen (18) years of age or one who Is over
 eighteen (18) but is unable to fully take care of or protect himself/herself from abuse, ak
 neglect, cruelty, exploitation, or discrimination because of a physical or mental
 disability or condition.
 )
 oO
  ' 7
 = '
 4 f
 ' ‘
 ms,
 (c) Prostitution - refers to any act, transaction, scheme or design involving the use of a
 person by another, for sexual intercourse or lascivious conduct in exchange for money,
 profit or any other consideration.
 (d) Forced Labor and Slavery - refer to the extraction of work or services from any
 person by means of enticement, violence, intimidation or threat, use of force or coercion,
 including deprivation of freedom, abuse of authority or moral ascendancy, debt -bondage
 or deception.
 Ff
 (e) Sex Tourism - refers to a program organized by travel and tourism-related
 establishments and individuals which consists of tourism packages or activities utilizing
 and offering escort and sexual services as enticement for tourists. This includes sexual
 services and practices offered during rest and recreation periods for members of_the
 military.
 (f) Sexual Exploitation - refers to participation by a person in prostitution or th
 production of pornographic materials as a result of being subjected to a threat, decepti
 coercion, abduction, force, abuse of authority, debt bondage, fraud or through abuse of @
 victim's vulnerability.
 (g) Debt Bondage - refers to the pledging by the debtor of his/her personal services or
 labor or those of a person under his/her control as security or payment for a debt, wen
 the length and nature of services is not clearly defined or when the value of the servi
 as reasonably assessed is not applied toward the liquidation of the debt.
 (h) Pornography - refers to ‘any representation, through publication, exhibition,
 cinematography, indecent shows, information technology, or whatever means, of a pers
 engaged in real or simulated explicit sexual activities or any representation of the sexu
 parts of a person for primarily sexual purposes.
 TION 3. Support Services and Programs that Address Trafficking in Persons —
 The Local Government Unit (LGU) shall undertake the following programs and
 activities:
 (a) Implement the mandatory services namely:
 4¢ Counseling
 2 Medical services (MHO)
 3e Referral to full legal services
 4, Livelihood and skills training
 5 Educational assistance id it involves basic education only
 6. Mainstreamed the victim to the locality
 Develop and disseminate information materials on anti-trafficking;
 c) Train (LGU) personnel involved in programs against trafficking in persons,
 (d) Institute or strengthen support services and programs;
 (e) Develop and maintain the Migrant Advisory and Information network (MAIN);
 (f) Establish a system of referral, monitoring and reporting of trafficking cases using t
 prescribed standard reporting form;
 (g) Conduct inspection, in coordination with proper authorities, of houses, buildings or
 establishments suspected of being used for trafficking activities;
 (h) Institute a reward scheme for those who have provided any information that led to the
 suppression/prevention of trafficking activities and apprehension of persons involved
 7 a ee
 we
  ' J
 ‘
 ‘
 YY :
 ’
 '
 therein;
 (i) Undertake other related activities at the local level.
 SECTION 4. Local Committee on Anti-Trafficking — A local committee on anti-
 trafficking shall be created with the following composition:
 ‘1 Members:
 Representative, City Council ( to head the committee )
 J Social Welfare and Development Officer
 ABC President
 SK Federation President
 Representative, Department of Interior and Local Government
 ) Representative,Local Civil Registrar
 iL ew. Public Information Officer
 Chief of Police
 PNP Women’s Desk Officer
 The following, who shall be appointed by the Local Chief Executive for a term of three
 years from among the nominees of the Sangguniang Panlungsod, shall also be members
 of the Local Committee:
 (a) representatives of accredited NGOs/POs; and
 (b) representatives from the Human Rights Action Centers.
 SECTION 5. Functions of the Local Committee on Anti-Trafficking - The Committee
 shall:
 (a) Coordinate (LGU) programs and activities related to the campaign against
 trafficking;
 (b) Propose and recommend policies and regulations on Anti-trafficking to the
 Sangguniang Panlungsod: ;
 c) Monitor and review policies, programs, projects and activities on anti-trafficking;
 ION 6. Coordination with Local Offices Of National Agencies Involved In
 Anti-Trafficking In Persons Campaign — The Local Committee shall coordinate with
 the local office of the national agencies enumerated below or their local offices to ensure
 that they perform their responsibilities.
 (a) Department of Foreign Affairs (DFA) - shall make available its resources and
 facilities overseas for trafficked persons regardless of their manner of entry to the
 receiving country, and explore means to further enhance its assistance in eliminating
 afficking activities through closer networking with government agencies in the country
 Overseas, particularly in the formulation of policies and implementation of relevan
 grams. The DFA shall take necessary measures for the efficient implementation
 ‘the Machine Readable Passports to protect the integrity of Philippine passports, visas a
 other travel documents to reduce the incidence of trafficking through the use
 fraudulent identification documents. It shall establish and implement a pre -marriage, on
 site and pre-departure counseling program on intermarriages;
 (b) Department of Social Welfare and Development (DSWD) shall implement
 rehabilitative and protective programs for trafficked persons. It shall provide counseling
 and temporary shelter to trafficked persons and develop a system for accreditation among
 NGOs for purposes of establishing centers and programs for intervention in various levels
 of the community.
 ‘(c) Department of the Interior and Local Government (DILG) — shall institute a
 systematic information and prevention campaign and likewise maintain a databank for
 yo
  |
 F ‘ .
 ‘
 '
 ' '
 the effective monitoring, documentation and prosecution of cases on trafficking in
 persons.
 (d) Department of Labor and Employment (DOLE) - shall ensure the strict
 implementation and compliance with the rules and guidelines relative to the employment
 of persons locally and overseas. It shall likewise monitor, document and report cases of
 trafficking in persons involving employers and labor recruiters.
 (e) Department of Justice (DOJ) - shall ensure the prosecution of persons accused of
 trafficking and designate and train special prosecutors who shall handle and prosecute
 cases of trafficking. It shall also establish a mechanism for free legal assistance for
 trafficked persons in coordination with the DSWD, Integrated Bar of the Philippines
 (IBP) and other NGOs and volunteer groups.
 (f) Bureau of Immigration (BI) - shall strictly administer and enforce immigration a
 alien administration laws. It shall adopt measures for the apprehension of suspecte
 traffickers both at the place of arrival and departure and shall ensure compliance by the
 Filipino fiancés/fiancées and spouses of foreign nationals with the guidance and
 counseling requirement as provided for in this Act.
 (g) Philippine National Police (PNP) — shall be the primary law enforcement agency to
 undertake surveillance, investigation and arrest of individuals or persons suspected to be
 engaged in trafficking, it shall closely coordinate with various law enforcement agencies
 to secure concerted efforts for effective investigation and apprehension of suspected
 traffickers. It shall also establish a system to receive complaints and calls to assist
 trafficked persons and conduct rescue operations.
 (h) Philippine Overseas Employment Administration (POEA) - shall implement
 effective preemployment orientation seminars and pre-departure counseling programs t
 applicants for overseas employment. It shall likewise formulate a system of providing
 free legal assistance to trafficked persons.
 issue of trafficking in persons in coordination with relevant government agencies.
 rewise advocate for the inclusion of the issue of trafficking in persons especi
 gnd children in both its local and international advocacy for women's issues.
 The Local Committee shall likewise coordinate with the following agencies: We
 (a) Commission on Filipinos Overseas (CFO) - shall assist in the establishment and
 implementation of a pre-marriage, on-site and pre-departure counseling program on
 intermarriages. For this purpose; it shall establish a network of service providers from the
 ational government, local government units, civic and private organizations, and othe,
 varied out in the context of complementing the efforts of various stakeholders. It sh?
 establish the necessary guidelines, rules and regulations for this purpose.
 The CFO shall continue to conduct guidance and counseling services as a pre-departure
 requirement, and as a pre-requisite to the issuance of passports to Filipino fiancées and
 spouses of foreign nationals for their settlement and integration overseas and extend
 necessary intervention to Filipinos in intermarriages in times of distress.
 (b) Philippine Center for Transnational Crime (PCTC) - shall establish a concerted,
 synchronized and focused effort from all law enforcement, intelligence and other
 concerned agencies of the government for the prevention and control of trafficking in
 persons. It shall also establish a shared database of information on criminals,
 methodologies, arrests and convictions on this transnational crime. The PCTC shall step- ok
  ‘
 ‘ .
 ‘ ‘ ‘
 &gt; . ‘
 . 4 ' .
 . ° ‘ t
 ‘
 ' ’
 up coordination and cooperation with the International Police Organization (Interpol) in
 the suppression of transnational trafficking.
 (c) Overseas Workers Welfare Administration (QWWA) - shall assist in the
 information and advocacy campaign among Overseas Filipino Workers (OFWs) to
 prevent trafficking in persons. It shall likewise assist in the documentation of cases of
 trafficking and ensure the provision of its programs and services to OFWs and their
 families.
 .
 e «
 Ps
 i
 (d) National Police Commission (Napolcom) — shall formulate rules and guidelines
 relative to the role of the PNP in illegal trafficking of women and children, a
 formulate memoranda, circulars and resolutions regarding the administrative liab
 the uniformed personnel of the PNP who will be found guilty under this law.
 —
 i:
 (e) Department of Education (Dep-Ed) and Commission on Higher Education
 (CHED) — shall integrate in the subject on social studies core messages on migration and
 trafficking in elementary, secondary and tertiary levels with implications and social costs
 to persons and country.
 (f) Technical Education and Skills Development Authority (TESDA) — shall provide
 skills and entrepreneurial training to trafficked victims and formulate a special program
 o ensure the provision of appropriate skills training for trafficked victims.
 Ck
 ECTION 7. Coordination with Other Government Agencies, NGOs and POs. The
 ity of Pasay shall coordinate with other Government Agencies, Non-Government
 .)Organization and People’s Organizations engaged in anti-trafficking activities.
 SECTION 8. Appropriations. - For the effective implementation of this Ordinance, a
 yitial appropriation of twenty thousand pesos ( PHP 20,000.00 ) to be taken from the
 Mxoject funds of the proponent is hereby appropriated. Thereafter, 5% of the
 gender_and development funds of the Internal Revenue Allotment (IRA) and/or a
 minimum of 10% of the GAD Funds from any Official Development Assistance A)
 shall be part of the annual appropriation of this ordinance
 SECTION 8. Effectivity. — This Ordinance shall take effect fifteen (15) days
 approval by the Sangguniang Panlungsod. And let this ordinance be incorporated in any
 related approved ordinance for the protection of children and women.
 BY THE CITY COUNCIL OF PASAY in session duly assembled, AN ORDINANCE
 TO INSTITUTE POLICIES TO ELIMINATE TRAFFICKING IN PERSONS
 ESPECIALLY WOMEN AND CHILDREN, ESTABLISHING THE NECESSARY
 MECHANISMS FOR THE PROTECTION AND SUPPORT OF TRAFFICKED
 PERSONS, PROVIDING PENALTIES FOR VIOLATIONS AND FOR OTHER
 PURPOSES AND SHALL BE KNOWN AS THE “ANTI-TRAFFICKING IN
 PERSONS ORDINANCE OF PASAY CITY “
 NOW, THEREFORE, BE IT ORDAINED AS IT IS HEREBY ORDAINED Kye
 Our Lord two Thousand Four.
 CERTIFIED APPROVED BY THE SANGGUNIL emia AY
 ae \a
 HON. ON A. PESEBRE i WAN 3? \RANALIGAN
 a“
 a A pr i i
 HON. RIC . ADVINCULA WN AOE BAYONA
  ‘
 1 . ¢ 4 L
 ‘
 s
 ‘ ‘ ‘ 2
 * . } ‘
 . '
 AN ORDINANCE TO INSTITUTE POLICIES TO ELIMINATE
 TRAFFICKING IN PERSONS ESPECIALLY WOMEN AND
 CHILDREN, ESTABLISHING THE NECESSARY MECHANISMS
 FOR THE PROTECTION AND SUPPORT OF TRAFFICKED PERSO.
 PROVIDING PENALTIES FOR VIOLATIONS AND FOR OTHER
 PURPOSES AND SHALL BE KNOWN AS THE “ANTI-TRAFFIC.
 IN PERSONS ORDINANCE OF PASAY CITY “
 UIE 7 7 ho Fo
 ON. EDITHA V. GEL DE DIOS
 HON. M IRISH P. PINEDA
 Ex-Officio Members
 HON. GENEROSO F. CUNETA HON. GREG PAOLO N. ALCERA
 Liga ng mga Barangay Sangguniang Kabataan
 . ANTONINO G. CALIXTO
 City Vice Mayor/Presiding Officer
 Approved:
 Wri)
 HON. WENCESLAO B. TRINIDAD
 City Mayor
 ©</t>
  </si>
  <si>
    <t>AN ORDINANCE GRANTING GRATUITY BENEFITS TO THE RETIRING JUDGES OF THE REGIONAL TRIAL COURT (RTC) AND METROPOLITAN TRIAL COURT (MTC) WHO HAVE RENDERED SERVICE IN THE CITY OF PASAY FOR FIVE (5) YEARS OR MORE AND ARE IN ACTIVE SERVICE TO THE CITY AT THE TIME OF THEIR RETIREMENT, IN THE AMOUNT OF ONE HUNDRED THOUSAND PESOS (P100,000.00) EACH JUDGE, AND THEREBY APPROPRIATING FROM THE GENERAL FUNDS OF THE CITY GOVERNMENT THE AMOUNT NECESSARY FOR THE PURPOSE.</t>
  </si>
  <si>
    <t>_
 Lag
 REPUBLIC OF THE PHILIPPINES
 SANGGUNIANG PANLUNGSOD
 PASAY CITY, METRO MANILA
 a
 ORDINANCE NO. 3317 _ S-2005
 AN ORDINANCE GRANTING GRATUITY BENEFITS TO THE RETIRING JUDGES
 OF THE REGIONAL TRIAL COURT (RTC) AND METROPOLITAN TRIAL COURT
 (MTC) WHO HAVE RENDERED SERVICE IN THE CITY OF PASAY FOR FIVE (5)
 YEARS OR MORE AND ARE IN ACTIVE SERVICE TO THE CITY AT THE TIME
 OF THEIR RETIREMENT, IN THE AMOUNT OF ONE HUNDRED THOUSAND
 PESOS (P100,000.00) EACH JUDGE, AND THEREBY APPROPRIATING FROM
 THE GENERAL FUNDS OF THE CITY GOVERNMENT THE AMOUNT
 NECESSARY FOR THE PURPOSE.
 ntroduced by the Honorable Mayor WENCESLAO B. TRINIDAD and Vice Mayor
 ANTONINO G. CALIXTO
 Sponsored by ALL MEMBERS OF THE SANGGUNIANG PANLUNGSOD
 as an instrument in the administration of justice in our judicial system;
 WHEREAS, judges who have rendered service for five (S) years or more and
 in active service to the City at the time of their retirement are hereby granted voluntary
 benefits in recognition to their services rendered to the City.
 = 2 PE
 \ WHEREAS, the City Government of Pasay acknowledges the vital role of judges
 i. ,
 } WHEREAS, the gratuity benefit for judges are hereby allocated from the General
 m4 Funds of the City Government.
 NOW THEREFORE, BE IT ORDAINED AS IT IS HEREBY ORDAINED
 &lt; by the Sangguniang Panlungsod of Pasay in session duly assembled that:
 L Section 1. Benefits Granted — The City Government of Pasay granted gratuity
 RN benefits to the retiring judges of the Regional Trial Court (RTC) and Metropolitan Trial
 Court (MTC) who have rendered service for five (5S) years or more in the City of Pasay \
 and still in active service to the City at the time of their retirement. \
 Section 2. Appropriation - The amount of One Hundred Thousand Pesos
 (P100,000.00) is hereby appropriated from the General Funds of the City Government of
 Pasay, for the payment of gratuity benefits of the retiring judges of Regional Trial Court
 (RTC) and Metropolitan Trial Court (MTC) mentioned in this Ordinance.
 Section 3. Effectivity _ This Ordinance takes effect upon passage and approval
 ~by the Sangguniang Panlungsod and approval by the City Mayor, subject to all legal |
 auditing and accounting rules and procedures. |
 ENACTED in the City of Pasay this 11th day of March in the Year of Our Lord
 Two Thousand Five.
 CERTIFIED APPROVED BY THE SANGGUNIA-
 Ge ——
 HON. MAKLON A. PESEBRE HON. Ril!
 -
  Page 2 of Ordinance granting gratuity
 benefits to retiring RTC and MTC
 Judges in the City of Pasay who at the
 time of their retirement are in service to
 the City.
 HON. RiCHARD)M. ADVINCULA
 HON. LEXTERN. IBAY HON. ARVIN G\TOLENTINO
 Lk hee
 HON] JOSH ANTONIO F. ROXAS HON. ARNEL O T. ARCEO
 HON. L. CABRERA N. EDITA V. VERGEL DE DIOS
 HON. MA. ANTONIA C. CUNETA HON. MARIE IRISH PADUA-PINEDA
 Ex-Officio Members
 HON. GENEROSO F. CUNETA HON. GREG PAIOLO N. ALCERA
 Liga hg mga Barangay Sangguniang Kabataan
 ANTONINO G. CALIXTO
 City Vice Mayor/Presiding Officer
 APPROVED:
 HON. WENCESLAO B. TRINIDAD
 City Mayor</t>
  </si>
  <si>
    <t>AN ORDINANCE MAKING IT MANDATORY FOR EVERY SCHOOL IN THE CITY, WHETHER PUBLIC OR PRIVATE, TO CONDUCT AN EMERGENCY AND SAFETY DRILLS TWICE EVERY SCHOOL YEAR AND PROVIDING PENALTY FOR VIOLATION THEREOF.</t>
  </si>
  <si>
    <t>Y
 Cc
 €
 Republic of the Philippines
 CITY COUNCIL
 Pasay City, Metro Manila
 Ordinance No. 331 3,S-2005
 AN ORDINANCE MAKING IT MANDATORY FOR EVERY SCHOOL IN THE
 CITY, WHETHER PUBLIC OR PRIVATE, TO CONDUCT AN EMERGENCY
 AND SAFETY DRILLS TWICE EVERY SCHOOL YEAR AND PROVIDING
 PENALTY FOR VIOLATION THEREOF.
 ,. .
 .
 EPG ho Core
 | Sponsored by: Coun. NOEL C. BAYONA 7 |
 WHEREAS, it is imperative and very crucial that every children going to school
 be given protection and safeguard against any emergency situations, such s fire,
 earthquake, acts of terrorism and other fortuitous events while inside the premises of their
 respective schools;
 WHEREAS, it is the duty and responsibility of every school that students within
 their school premises are given ample protection, security and safeguard, although the
 school administration’s liabilities does not cover any fortuitous events, students specially
 those of tender years and those who are physically and mentally challenged, must be
 given training or awareness as to how they could deal with emergency situations,
 although unexpected and unforeseen may shield them for possible serious injuries,
 trauma or damages to their lives and limbs;
 \e
 S
 WHEREAS, proper knowledge on the part of the school administrators, teachers
 and students on how to conduct themselves in times of emergency, calamity, terrorism
 and other fortuitous event would prevent serious tumultuous panic, confusions and
 chaotic fright;
 WHEREAS, students should be taught and trained to deal with emergency
 situations regularly as part of their school programs and routines;
 phe
 NOW, THEREFORE, BE IT ORDAINED AS IT IS HEREBY ORDAI
 by the Sangguniang Panlungsod in session duly assembled, directing all schools
 the jurisdiction of Pasay City, whether public or private, to conduct twice a
 emergency and safety drills scheduled every school year;
 hp
 SECTION 1. Mandatory Emergency and Safety Drills — \t is mandatory for
 very school whether public or private, in the elementary and high school level within the
 jurisdiction of the City of Pasay to conduct a twice a year emergency and safety drills
 within school premises and within school hours, every school year;
 SECTION 2. Schedule of Drills — Emergency and safety drills shall be
 conducted by every school every month of June and December of every school year;
 SECTION 3. Penalty Clause — Failure to comply with this ordinance will be
 meted with the following penalties:
 I. For Private Schools
 a. First Offense - P 500.00
 b. Second Offense - P 1,000.00
 II
 c. Third Offense - P 1,500.00
 For Public Schools
 ( scho l.
 a. Administrative sanction shall be filed against the principal of wh
  “« :
 - ~~ © ~
 PAGE 2 OF ORDINANCE SPONSORED BY COUN. NOEL C. BAYONA
 MAKING IT MANDATORY FOR EVERY SCHOOL IN THE CITY,
 WHETHER PUBLIC OR PRIVATE, TO CONDUCT AN EMERGENCY
 AND SAFETY DRILLS TWICE EVERY SCHOOL YEAR AND
 PROVIDING PENALTY FOR VIOLATION THEREOF
 SECTION 4. Repealing Clause — Any ordinance or any provision thereof
 inconsistent with or contrary to the provisions as herein contained is hereby repealed.
 SECTION 5. Enforcement of this Ordinance — Copies of this Ordinance, as
 approved, shall be circulated in all schools within the jurisdiction of Pasay Government
 for dissemination purposes;
 SECTION 6. Effectivity -— This ordinance shall take effect fifteen (15) days
 following proper publication/ posting of the same within the City of Pasay.
 ENACTED in the City of Pasay, this 11th day ofMareh, in the Year of Our
 Lord , Two Thousand and Five.
 CERTIFIED APPROVED BY THE SANGGUNIANG PANGLUNGSOD
 _—
 HON. MARLON A. PESEBRE
 HON. RICHARD M. ADVINCULA
 es L
 aah F, New MD HON. ARNEL INO T. ARCEO
 | ro 2 mo ae ho Lr
 HON. EDITHA V. RGEL DE DIOS
 HON. MARIE IRISH P. PINEDA
 Ex-Officio Members
 HON. GENEROSO F. CUNETA HON. GREG PAOLO N, ALCERA
 CERTIFIED TRUE AND CORRECT:
 (MRS.) CRESENCIA C. CALIBUSO
 Acting City Secretary
 ATTESTED:
 Aa ee
 ONIO G. CALIXTO
 City Vice Mayor/ Presiding Officer
 APPROVED:
 HON. WENCESLAO B. TRINIDAD
 City Mayor</t>
  </si>
  <si>
    <t>AN ORDINANCE RECOGNIZING AND INSTITUTIONALIZING THE TECHNICAL EDUCATION, AND SKILLS DEVELOPMENT COMMITTEE (TESDC) IN PASAY CITY.</t>
  </si>
  <si>
    <t>REPUBLIC OF THE PHILIPPINES SANGGUNIANG PANLUNGSOD PASAY CITY, METRO MANILA ORDINANCE NO. 3 2 9 2 S-2005 AN ORDINANCE RECOGNIZING AND INSTITUTIONALIZING THE TECHNICAL EDUC, AND SKILLS DEVELOPMENT COMMITTEE (TESDC) IN PASAY CITY. Introduced by Vice Mayor ANTONINO G. CALIXTO Sponsored by Councilors Sponsored by Councilors Jose Antonio F. Roxas, Arnel Regino T. Arceo, Rich' M. Advincula, Marlon A. Pesebre, Allan T. Panaligan, Arvin G. Tolentino, Jonathan L. Cabrera, Lexter N Ibay, Noel C. Bayona, Edita V. Vergel de Dios, Ma. Antonia C. Cuneta, Marie Irish Pineda-Padua, Genero F. Cuneta and Greg Paolo N. Alcera WHEREAS, Republic Act 7160, otherwise known as the Local Government Code of 1 mandates the local government units to develop, undertake and implement a comprehensive eyelopment program to enhance the economic well being of its constituents; WHEREAS, the Department of Interior and Local Government (DILG) instructed all the government heads to institutionalize the Community Based Training and Enterprise Development (CBTED) as a development strategy in implementing skills training programs in all cal government territories and allocate funding requirements thereof; WHEREAS, the DILG also enjoined all LGU heads to mainstream Community Training and Empfbyment Coordinator (CTEC) in its localities by including CTEC position as permanent item in its plantilla position; WHEREAS, in pursuant of Section 19 of TESDA Act of 1994 which states that, “the Authority shall establish the Technical Education and Skills Development Committees (TESDCs) at( e regional and local levels to coordinate and monitor the delivery of all skills developmen ctivities by the public and private sectors”; WHEREAS, the City Government of Pasay took cognizant of the importance of ski aining and acquiring skills for manpower development for livelihood and gainful employment; WHEREAS, the City Government of Pasay realized the necessity of attaining a responsive a ent TVET system where skilled workers produced match the industry needs of P a sa ^K WHEREAS, the City Government of Pasay has envisioned zero unemployment fd residents through coordinated efforts of the city government, the industry, the private sector national government agencies; WHEREAS, a database or inventory of the training programs presently undertaken by the local government and non-governmental organizations should be facilitated by the City Government of Pasay to effectively coordinate provision of training services and prevent duplication of efforts; NOW THEREFORE, BE IT ORDAINED AS IT IS HEREBY ORDAINED by the Sangguniang Panlungsod of Pasay, in session duly assembled that: Section 1. Membership - as stated in the manual on the “Omnibus Amendment to the Rules and Regulations on Technical Education and Skills Development Committees (TEi 2002”, members will consist of the following: Government Sector (3) - TESDA District Director Local Government Unit Any government agency critical to the area Page 2 of Ordinance Insitutionalizing the Technical Education and Skills Development Committee (TESDC) Private Sector (4) - Industry Representative - Labor Representative - TVET Representative - Critical sector/Economic Section 2. Functions - the Chairman of the TESDC in Pasay shall come from among the private sector representatives. The City Mayor shall automatically assume co-chairmanship of The TESDC Committee shall manage the technical vocational education and training (TVET) sector in Pasay. It shall also advise the City Government of Pasay on skills development matters and shall formulate appropriate policy recommendations. Section 3. Staffing - The TESDC will determine the staffing pattern and will define the duties and responsibilities subject to the approval of the Mayor. The basic composition of the Secretariat is the Program Manager, Administrative Clerk and the Community Training and Employment Coordinator (CTEC). Section 4. Involved LGU Departments: The departments involved shall be but not limited to the ection. 5. Let copies of the Ordinance be furnished the Secretariat and other concerned &lt; for their information and guidance. tion 6. This Ordinance takes effect upon passage and approval by the Sangguniang Panlungsod and approval by the City Mayor and its posting in three (3) conspicuous places in the City of Pasay. ENACTED in the City of Pasay, this in-t-.h day of February in the Year of Our Lord TwoTESDC. following: Cooperatives, Business Permit, PESO, Barangay Action Center'7™ 0 ' Coordinators, and Office of the Mayor. City Vice Mayor/Presiding Officer APPROVED: HON. WENCESLAO B. TRINIDAD City MayorJ</t>
  </si>
  <si>
    <t>AN ORDINANCE IMPOSING, A NON-REFUNDABLE DOCUMENT FEES FROM BIDDERS OF THE CITY GOVERNMENTâ€™S PROCUREMENT OF GOODS AND SERVICES INCLUDING INFRASTRUCTURE PROJECTS.</t>
  </si>
  <si>
    <t>REPUBLIC OF THE PHILIPPINES SANGGUNIANG PANLUNGSOl) PASAY CITY, METRO MANILA ORDINANCE NO. 3270 S-2005 AN ORDINANCE IMPOSING, A NON-REFUNDABLE DOCUMENT FEES FROM BIDDERS OF THE CITY GOVERNMENT’S PROCUREMENT OF GOODS AND SERVICES INCLUDING INFRASTRUCTURE PROJECTS. Introduced by Vice Mayor ANTONINO G. CALIXTO Sponsored by ALL MEMBERS OF THE SANGGUNIANG PANLUNGSOD WHEREAS, Section 458 (a), sub-paragraph (3) of the Local Government Code of 1991 provides that the Sangguniang Panlungsod, as the legislative body of the city, shall enact ordinances and authorize the issuance of permits or licenses, upon such conditions and for such purposes intended to promote the general welfare of the inhabitants of the city and pursuant to this legislative activity, shall: “(1) Fix and impose reasonable fees and charges for all services rendered by the City government to private person and entities.” WHEREAS, the increase cost of materials and supplies used in the preparation &gt; f documents and plans for the different infrastructural projects of the city government, it Jisw but just and appropriate that the fees and charges for the services rendered by the City ^Government be imposed. NOW THEREFORE, BE IT ORDAINED AS IT IS HEREBY ORDAIN lgguniang Panlungsod of Pasay in session duly assembled that: / Section 1 . Title of the Ordinance shall be as follows: “AN ORDINANCE IMPOSING A NON-REFUNDABLE TEND DOCUMENT’S FEES FROM BIDDERS OF PROCUREMENT OF GOODS AN SERVICES.” Section 2. There is hereby imposed a Non-Refundable Tender Document's fees to be collected by the City Treasurer’s Office from all bidders of the city’s procurement of goods and services including infrastructure projects to be charged as follows: a) Goods and Construction Materials One Million Pesos below P 2,500.00 b) Goods and Construction Materials above One Million Pesos 3,500.00 c) Infrastructure Projects . 6,000.00 d) Major Services (consultancy, janitorial, garbage disposal 6,000.00 security, etc.) Section 3. -Effectivity - This Ordinance takes effect upon passage and appr by the Sangguniang Panlungsod and approval by the City Mayor, subject to all procedures. ENACTED in the City of Pasay, this 26 th day of January in the year of Lord Two Thousand Five. CERTIFIED APPROVED BY THE SANG HON. HON.PANGLUNGSODV T. PANALIGAN P a g e 2 o f Ordinance imposing a Non- Refundable Documents Fees from bidders of the City Government’s procurement of goods and services including infrastructure projects. HON. . AD VINCULA ER N/ylBAY.rffu ANTONIO F. ROXAS L. CABRERATOLENTINO HON. ARNEL REGINO T. ARCEO HON. EDITA ,V . VERGEL DE DIOS HON. TONIA C. CUNETA HON. M ISH PADUA-PINEDA Ex-Officio Members HON. GENEROSO F. CUNETA Liga ng mga BarangayHON. GREG PAOLO N. ALCERA Sangguniang Kabataan CERTIFIED AND CORRECT: AITYTROBERTO^fYAM City Secretary ATTESTED Vx iNTONINO gTcALIXTO City Vice Mayor/P residing Officer APPROVED: HON. WENCESLAO B. TRINIDAD City Mayor</t>
  </si>
  <si>
    <t>AN ORDINANCE REQUIRING ALL BARANGAY DEVELOPMENT COUNCILS TO DEVELOP THEIR OWN BAYANIHAN-ORIENTED BARANGAY DEVELOPMENT PLAN, AND TO FACILITATE THE TRAINING AND CAPABILITY BUILDING OF BARANGAY DEVELOPMENT COUNCIL OFFICERS ON BAYANIHAN-ORIENTED BARANGAY DEVELOPMENT PLAN IN PARTNERSHIP WITH THE BAYANIHAN FINANCIAL CENTERS AND THE COOPERATIVE DEVELOPMENT OFFICE OF THE PASAY CITY GOVERNMENT.</t>
  </si>
  <si>
    <t>R E P U B LIC O F T H E PH ILIP PIN ES S A N G G U N IA N G PA N LU N G SO D P A S A Y CITY, M E T R O M AN ILA O R D IN A N C E N O . 3 2 2 3 S-2004 AN O R D IN A N C E REQ U IR IN G A L L B A R A N G A Y D E V E LO P M EN T C O U N C ILS T O D E V E LO P T H EIR OW N BAYAN IH AN -O R IEN TED B A R A N G A Y D E V E LO P M EN T P LA N , A N D TO FACILITATE T H E TRAIN IN G A N D C A PA B ILIT Y BUILDING O F B A R A N G A Y D E V E LO PM EN T C O U N C IL O FF IC E R S O N B A YAN IH AN -O R IEN TED B A R A N G A Y D E V E LO P M EN T PJ PA R T N ER SH IP WITH T H E BAYAN IH AN FIN A N C IA L C E N T E R S A N D T H E COOI D E V E LO PM EN T O FF IC E O F T H E P A S A Y C IT Y G O V ER N M EN T . Introduced by V ice M ayor AN TO N IN O G . CALIXTO Sponsored by A L L M E M B E R S O F T H E S A N G G U N IA N G P A N LU N G S O D ■bjjjT W H E R E A S , through the Bayanihan Banking Program (BBP) o f P asay, the Departm ent o f fritp n o ra n d Lo ca l Governm ent (DILG) issued the Memorandum C ircu la r N o. 1003-35 on the adopting o f the Bayanihan Savin gs R eplication Project and Procedural G u ideline for its im plem entation nationw ide to create enabling environm ent that enhances developm ent and at. sam e tim e reduce poverty in the community; W H ER EA S , every barangay is required to subm it a developm ent plan specifying projects and activities to be financed by the Barangay Developm ent Fund, and that the officers Barangay Developm ent C o u n cils need technical assistan ce in project planning and design; W H ER EAS , the C ooperative Developm ent O ffice o f the P a sa y C ity G overnm ent has organizational and technical capability to train and equip the Barangay Developm ent C ouncils Pasay C ity on the Bayanihan-orientsd Barangay Developm ent Plan, having established Bayaml in d al Centers through out the city w hich actively encourage the lo ca l people to coopetal id g their own resources for the purpose o f funding their own livelihood and incom e gen e ra te projects; W H ER EAS, B F C s have developed the capacity to m obilize lo cal resources w hich are used to finance lo ca l enterprises, thereby dem onstrating their potential to becom e lo cal partners o f the Barangay Developm ent C ouncil for the developm ent of their locality; W H ER EAS , the P a sa y C ity G overnm ent recognizes the Bayanihan Savings Program a s a strategic com ponent o f its Barangay Developm ent Program and particularly its poverty alleviation program , and continues to support the advancem ent o f the program in order to enhance the , socio-econom ic developm ent; v f \ W H ER EA S , the Bayanihan Fin an cial Center (B FC ) is founded on C hristian principles' y\ faith (“No god, no success"), m ercy ("Bayanihan m em bers are generous"), and ju stice ):Pros| W H ER EAS , the B F C resem bles an enlarged fam ily w here the rich and the poor could cooperate and w ork together to achieve a comm on goal, m em bers constantly com m unicate with each other, and have detailed know ledge o f each others' fam ily and m onetary conditions, thereby fostering people's participation in the developm ent o f their own lo calitie s. M oreover, B F C s ha' been established in alm ost a ll depressed barangays in Pasay and in over 530 m unicipalities ai citie s throughout the P hilippines, testifying to the rep licability o f the B F C and its acceptability to th d lo cal people; -Page 2- W HEREAS, the B FC has given em phasis on inculcating m oral discipline among members, who in turn practice the virtues o f good stew ardship by attending the weekly meetings regualry, and by being orderly and punctual in making their regular weekly savings deposits and loan payments, ftereby m aking the B FC a durable and resilient organizational mechanism for good governance at the lo cal level; NOW TH ER EFO R E, B E IT OR DAIN ED A S IT IS HER EB Y OR DAINED by the Sangguniang Pasay in session duly assem bled th at Section 1. Required Act 1. Require a ll Barangay Developm ent C ouncils to develop their own Oriented Barangay Developm ent Plan, and to facilitate the training capability building o f Barangay Developm ent C ouncil O fficers on O riented Barangay Developm ent Plan in partnership with the Financial Centers and the Cooperative Developm ent O ffice o f the Pasay Governm ent 2. to allocate an adequate budget to be disbursed by the Cooperative Developm ent O ffice for the purpose o f supporting the training o f Barangay V Developm ent Council O fficers on the Bayanihan-Oriented Barangay, ^ Developm ent Plan. Section 2. E ffe c tiv ity - T his O rdinance takes effect upon passage and approval by the Sangguniang Panlungsod and approval by the C ity Mayor, and its posting conspicous places o f the City. A D O P TED in the City of Pasay, th is^O'^la v of Decem ber in the Y ear o f O ur Lord Two Thousanl Four. CERTIFIED APPROVED B Y TH E SANGGUNI HON. M ARLON A. P E S E B R E H O H /C E X T E R fl. IBAY f(\J^ {fa DS§ ANTONIO F .R O X A S V ^H O tZ^^HON. A R N EL R B 3IN O T. A R C E O H W . EDITA V. V E R G R D E DIOS -Page 3- City Vice Mayor/Preeiding OfficerA c tin g C ity S e cre ta ry APPROVED:</t>
  </si>
  <si>
    <t>AN ORDINANCE PROHIBITING THE THROWING IN, DUMPING OF, OR DISPOSAL OF, HUMAN WASTE BY POZO NEGRO OPERATOR, WHETHER LICENSED TO DO BUSINESS AS POZO NEGRO OPERATORS BY THE CITY OF PASAY, OR OPERATING OUTSIDE THE CITY, OR BY ANY PERSON ENTITY IN CREEKS, ESTEROS, CANALS, RIVERS AND RIVER BANKS VACANT LOTS, WHETHER PUBLIC OR PRIVATE, STREETS, ALLEYS, AND IN SUCH OTHER ANALOGOUS PLACES AND PROVIDING PENALTIES VIOLATIONS THEREOF.</t>
  </si>
  <si>
    <t>‘es u
 f Republic of the Philippines
 SANGGUNIANG PANGLUNSOD
 ’ Pasay City
 ORDINANCE NO. 3214, S-2004
 AN ORDINANCE PROHIBITING THE THROWING IN, DUMPING OF, OR
 DISPOSAL OF, HUMAN WASTE BY POZO NEGRO OPERATOR, WHETHER
 LICENSED TO DO BUSINESS AS POZO NEGRO OPERATORS BY THE CITY
 OF PASAY, OR OPERATING OUTSIDE THE CITY, OR BY ANY PERSON
 ENTITY IN CREEKS, ESTEROS, CANALS, RIVERS AND RIVER Bé
 VACANT LOTS, WHETHER PUBLIC OR PRIVATE, STREETS, ALLEYS, ¥
 IN SUCH OTHER ANALOGOUS PLACES AND PROVIDING PENALTIES
 VIOLATIONS THEREOF.
 IS .
 K Sponsored by Councilor ARNEL REGINO T. ARCEO N eS
 d : ity \of Pasay and other cities and municipalities of Metro Manila and the rampan
 ¥-anabated, indiscriminate, and incessant throwing or disposal of human waste in creeks,
 esteros, canals, rivers and river banks, vacant lots, whether public or private, and in su
 kK other analogous places by such pozo Negro operators and other persons or entities;
 Neva WHEREAS, such rampant, unabated, indiscriminate, and incessant throwing,
 | dumping, or disposal of human waste in creeks, canals, rivers and river banks, vacant
 lots, whether public or private, and in’ such analogous places by such pozo Negro
 [ “&lt; erators and such other persons or entities, is not only unsanitary and hazardous to
 health, but has caused, and still is causing water pollution that caused, and still is
 : causing dreaded diseases and has affected, and still is affecting not only the people of the
 fl ity of Pasay, but also the general populace of Metro Manila and suburbs;
 WHEREAS, in the interest of public welfare and health, and in the exercise of its
 police power, the City of Pasay deemed it necessary to pass this Ordinance totally
 prohibiting the throwing in, dumping of, or disposal of human waste in such creeks,
 canals, rivers and river banks, vacant lots, whether public or private, and other analogou
 places and providing penalties for violation thereof:
 L NOW, THEREFORE, pursuant to such mandate, be it enacted by the Ct
 ; Council of Pasay, that: /
 , Section I- PROHIBITIVE ACTS- ‘
 L 1. It shall be unlawful for any person or entity, whether licensed to do
 business as pozo Negro operator by the Office of the City Mayor, or
 licensed and operating outside the city, or ay other person or entity to
 throw in, dump, or dispose of, human waste carried on by any means,
 whether thru siphoning out and directed to the places named herein, or
 carried inside tanks, motorized or not, and thrown, or dumped, or
 disposed of, from the said tanks into the said places, or carried on thru any
 other means for the purpose of throwing, dumping, or disposing human
 |
 } waste into the said places.
 ll
 2. Any act or action of throwing, dumping, or disposing human wast
 even in small quantity and carried on small scale which leads to t
 contamination and pollution of any of the places named herein sha
 Aue aoe \\yh
  J
 Section 2- Implementing Agency-*
 ~~ h
 The Pasay Traffic Management Office under the Office of the City Mayor
 shall be the implementing agency to execute and implement this ordinance and as
 such, the Chief, Pasay Traffic Management Office shall prescribe such rules and
 regulations for the effective execution and implementation of the provisions of
 this ordinance, subject to the approval of the City Mayor.
 Section 3. Penal provision
 FL, Oe am —
 Je.
 3.1. For first offense, a fine of PH5,000.00 and imprisonment of two (2)
 months shall, upon conviction, be imposed on any pozo Negro operator,
 ~ without prejudice to the immediate cancellation of his license to operate as
 pozo negro operator, if duly licensed by the City Mayor and if not , he will
 be permanently barred from entering the city and will be declared as
 persona non grata.
 3.1.1. For first offense committed by ordinary person or entity, not
 engaged in human waste disposal, a fine of PH2,000.00 and one (1)
 month imprisonment shall be imposed upon conviction.
 3.2. For second and succeeding violation committed by pozo Negro
 operator, a fine of PH5,000.00 and imprisonment of not more than six
 months shall, upon conviction, be imposed on the violate, without
 prejudice to the permanent cancellation of his license, if one issued and if
 not, the violator shall be permanently barred from entering the city and
 will be declared as persona non grata.
 phe
 3.2.2. For second offense and succeeding violation committed by
 ordinary person or entity not engaged in human waste disposal, a fine
 PH2,000.00 and imprisonment of two (2) months shall be impos
 upon conviction.
 tion 4-. Implementing Guidelines
 : he \ The Chief, Pasay Traffic Management Office, with the approval_of
 Steet! City Mayor, may issue, from time to time, implementing guidelit ales
 and regulations to implement this ordinance.
 Section 5. Separability Clause
 Any portion or provision of this Ordinance that may be declared invalid
 unconstitutional shall not have the effect of nullifying other provisio .
 hereof. ~
 _
 »
 Section 6. Suppletory Clause
 This Ordinance should not be construed as an amendment to existing Is y ‘i
 ordinances, rules and regulations, but shall be supplemental thereto. \s
 Section 7. Effectivity IN
 This Ordinance shall take effect fifteen (15) days after its publication in
 two (2) newspapers of general circulation in Metro Manila.
 OVED this 10thday of December, 2004 in Pasay City, Metro Manila,
  | | |
 y YY
 wa
 CERTIFIED APPROVED BY THE SANGGUNIANG
 ay me
 if
 HON. MARLON T. PESEBRE HON. x in ANALIGAN
 Iv
 yan
 HON. RICHARDIM. ADVINCULA HON fees ave
 A tol
 XTE ne HON. £ IN G|TOLENTINO
 os
 Pe F. a S HON. ARNEL INO T. ARCEO
 fae 2 7. he Dor)
 HON. EDITHA V. VERGBL DE DIOS
 HON. MA. ANTONIA C. CUNETA HON. MARIE IRISH P. PINEDA
 Ex-Officio Members
 HON. |GENEROSO F. CUNETA HON. GREG FAOLO N. ALCERA
 iga ng mga Barangay Sangguniang Kabataan
 CERTIFIED TRUE AND CORRECT:
 Cl Aled
 (MRS.) CRESENCIA C. CALIBUSO
 Acting City Secretary
 ATTESTED:
 \. ~
 . ANTONINO G. C
 City Vice Mayor/Presiding Officer
 APPROVED:
 HON. WENCESLAO B. TRINIDAD
 City Mayor</t>
  </si>
  <si>
    <t>AN ORDINANCE REQUIRING THE MANDATORY ATTENDANCE TO AN HIV/AIDS AWARENESS AND POPULATION MANAGEMENT SEMINAR FOR ALL GRADUATING FOURTH YEAR HIGH SCHOOL STUDENTS IN ALL PASAY CITY PUBLIC HIGH SCHOOLS AND FO OTHER PURPOSES.</t>
  </si>
  <si>
    <t>~—
 .
 ~~
 a
 Republic of the Philippines
 SANGGUNIANG PANLUNGSOD
 Pasay City, Metro Manila
 ORDINANCE NO. 3207, S-2004
 AN ORDINANCE REQUIRING THE MANDATORY ATTENDANG
 AN HIV/AIDS AWARENESS AND POPULATION MANAGEME
 SEMINAR FOR ALL GRADUATING FOURTH YEAR HIGH SCHOO
 STUDENTS IN ALL PASAY CITY PUBLIC HIGH SCHOOLS AND FO
 OTHER PURPOSES.
 Sponsored by: Councilor GREG PAOLO N. ALCERA
 HEREAS, among the many scourges and problem facing the youth today is =
 Ly , various sexually transmitted diseases especially HIV / AIDS and irresponsible sex_angy
 unplanned parenthood;
 WHEREAS, a majority of the City’s poor but bright young students are products of the
 Pasay Public School System;
 WHEREAS, to ensure that the proper forum must be provided for the efficient delivery
 of relevant and factual information to the most susceptible sector of society;
 NOW, BE IT ORDAINED AS IT IS HEREBY ORDAINED BY THE SANGGUNIF
 PANLUNGSOD IN A SESSION DULY ASSEMBLED THAT:
 Section 1. It shall be a mandatory requirement for graduation for all graduating ‘
 ear high school students in all Pasay City Public High Schools to attend an HIV/ AIDS
 WARLINESS and a POPULATION MANAGEMENT Seminar to be conducted by the Pasay
 City Health Department.
 nS ee ees
 Section 2. The initial amount of Fifty Thousand Pesos (P50,000.00) to be sourced
 from the allocated balance from the PAGCOR TRUST FUND of the proponent shall be
 appropriated for the purpose of producing the necessary handouts/reading materials to be used
 for this purpose.
 Section 3. Certified List of Completion and attendance to the seminars shall be Nh
 forwarded immediately by the lector and section teacher-in-charge to School Principal after the ‘
 sessions have been completed.
 Section 4. These Certified List of Completion shall form part of the graduation
 requirements; no fourth year high school student in any Pasay City Public School shall graduate. VV
 until he/she has successfully undergone the above-mentioned seminar.
 ° Section 5. _It shall be the duty and responsibility of the School Principal and the City C yo
 h Officer to ensure that the details of the conduct and scheduling of this seminar are |
 established forthwith in time for the graduation of School Year 2004-2005 and succeeding
 cademic school years thereafter.
 Section 6. This Ordinance shall take effect upon passage of the Sanggum
 Panlungsod and approval of the City Mayor.
 sae Ae
 ENACTED in the City of Pasay this 6"" day of December, 2004
 Wa
  ‘Page 2
 AN ORDINANCE REQUIRING THE MANDATORY ATTENDANCE TO AN HIV/AIDS AWARENESS AND PO
 MANAGEMENT SEMINAR FOR ALL GRADUATING FOURTH YEAR HIGH SCHOOL STUDENTS IN ALL PASAY C IC
 HIGH SCHOOLS AND FOR OTHER PURPOSES.
 CERTIFIED APPROVED BY THE SAN fy PANLUNGSOD
 HON. MARLON A, PESEBRE HON. i i} “Sacre
 VB aise LA a
 ON. . ADVINCULA oy A
 HC Yi ih i LENTINO
 S - tf F. fe. HON. ARNEL O T. ARCEO
 Y
 tt , |
 HON. MA. ANTONIA C. CUNETA HON. IRISH P. PINEDA
 HON. J Ol HAN L. CABRERA ene EDITA V. VER@EL DE DIOS
 LEK
 Ex-Officio Members
 HON. GENEROSO F. CUNETA HON. GREG PAQLO N. ALCERA
 Liga ng mga Barangay Sangguniang Kabataan
 Certified True &amp; Correct:
 y
 (Mrs.) crrseneee CALIBUSO
 Acting City Secretary
 Attested by:
 YALL.
 HON. ANTONINO G. CALIXTO
 City Vice Mayor &amp; Presiding Officer
 Approved: ) Y
 HON. WENCESLAO B. TRINIDAD
 City Mayor</t>
  </si>
  <si>
    <t>AN ORDINANCE REQUIRING THE MANDATORY ATTENDANCE TO AN HIV/AIDS AWARENESS AND POPULATION MANAGEMENT SEMINAR FOR ALL INCOMING FRESHMEN ENROLLEES AND TRANSFEREES TO THE PAMANTASAN NG LUNGSOD NG PASAY AND FOR OTHER PURPOSES.</t>
  </si>
  <si>
    <t>a —_ =
 as Oe
 Republic of the Philippines
 SANGGUNIANG PANLUNGSOD
 ne
 Pasay City, Metro Manila S
 AN HIV/AIDS AWARENESS AND POPULATION MANAGE
 SEMINAR FOR ALL INCOMING FRESHMEN ENROLLEES seb
 TRANSFEREES TO THE PAMANTASAN NG LUNGSOD NG PASAY
 FOR OTHER PURPOSES.
 | Sponsored by: Councilor GREG PAOLO N. ALCERA
 : HEREAS, among the many scourges and problem facing the youth today 1s ignorance
 dtrout \vatious sexually transmitted diseases especially HIV / AIDS and irresponsible sex an
 unplanned parenthood;
 ORDINANCE NO. 3206, S-2004
 : \ AN ORDINANCE REQUIRING THE MANDATORY ATTENDANCE Oy
 WHEREAS, a majority of the City’s poor but bright young students are products of+haS
 Pasay Public School System enter the Pamantasan ng Lungsod ng Pasay to pursue their academic SS
 ~ excellence;
 WHEREAS, to ensure that the proper forum must be provided for the efficient delivery
 of relevant and factual information to the most susceptible sector of society;
 NOW, BE IT ORDAINED AS IT IS HEREBY ORDAINED BY THE SANGGUNIANG
 PANLUNGSOD IN A SESSION DULY ASSEMBLED THAT:
 Section 1. It shall be a mandatory requirement for enrollment for all incoming
 freshmen and transferees to the Pamantasan ng Lungsod ng Pasay to attend an HIV/ AIDS
 AWARENESS and a POPULATION MANAGEMENT Seminar to be conducted by the Pasay
 &lt;2 City Health Department.
 Section 2. The Pasay City Health Department 1s hereby authorized to collect t
 aA
 more than Ten Pesos (P10.00) per participant to cover the cost of certificates soar |
 andouts/reading materials. .
 Section 3. Certificates of Completion and attendance to the seminars shall be \K
 distributed immediately to the participants after the sessions have been completed.
 Section 4. These Certificates of Completion shall form part of enrollment
 requirements; no freshman enrollee or transferee shall be admitted to the Pamantasan ng
 Lungsod ng Pasay until he/she has successfully undergone the above-mentioned seminar.
 Section 5. It shall be the duty and responsibility of the President of the Pamantasan
 ng Lungsod ng Pasay and the City Health Officer to ensure that the details of the conduct and
 cheduling of this seminar are established forthwith in time for School Year 2005 and succeedi
 —_e school years thereafter.
 Section 6. |§ This Ordinance shall take effect upon passage of the Sangguni
 Panlungsod and approval of the City Mayor.
 ENACTED in the City of Pasay this 6 day of December, 2004
 \ pun
  - =
 Page 2
 AN ORDINANCE REQUIRING THE MANDATOR
 MANAGEMENT SEMINAR FOR ALL INCOMING FR
 LUNGSOD NG PASAY AND FOR OTHER PURPOSES.
 FNDANCE TO AN HIV/AIDS AWARENESS AND POPULATION
 IMEN ENROLLEES AND TRANSFEREES TO THE PAMANTASAN NG
 CERTIFIED APPROVED/BY THE SAN i ‘7 G PANLUNGSOD
 HON. MARLON A, PESEBRE HON. i. O %, PANALIGAN
 K
 HON, . ADVINCULA nop pps Ss ir ONA
 Wy Sy
 TER EN 10N ARVIN G..TQLENTINO
 Yj
 j
 |
 |
 HON. ARNEL REGINO T. ARCEO
 HON. EDITA o GEL DE DIOS
 HON. MA IRISH P. PINEDA
 : Q eee fe
 Ex-Officio Members
 HON. GENEROSO F. CUNETA HON. GREG PAOLO N. ALCERA
 ng mga Barangay Sanggunfing Kabataan
 Certified True &amp; Correct: al
 we
 Pil
 (Mrs.) CRESE C. CALIBUSO
 Acting City Secretary
 Attested by:
 vee
 . ANTONINO G. CALIXTO
 City Vice Mayor &amp; Presiding Officer
 Approved: YD, Wrrabor
 HON. WENCESLAO B. TRINIDAD
 City Mayor</t>
  </si>
  <si>
    <t>AN ORDINANCE DECLARING AND CELEBRATING THE LAST WEEK OF JANUARY 2005 AS THE PASAY CITY BIBLE WEEK AND THE SUNDAY ENDING AS THE PASAY CITY BIBLE SUNDAY AND EVERY SUCH WEEK AND DAY OF EVERY YEAR THEREAFTER AS SUCH PASAY CITY BIBLE WEEK AND BIBLE SUNDAY.</t>
  </si>
  <si>
    <t>REPUBLIC OF THE PHILIPPINES SANGGUNIANG PANGLUNGSOD PASAY CITY, M ETRO MANILA ORDINANCE NO.-3205 S-2004 AN ORDINANCE DECLARING AND CELEBRATING THE LAST WEEK OF JANUARY 2005 AS THE PASAY CITY BIBLE WEEK AND THE SUNDAY ENDING AS THE PASAY CITY BIBLE SUNDAY AND EVERY SUCH WEEK AND DAY OF EVERY Y THEREAFTER AS SUCH PASAY CITY BIBLE WEEK AND BI SUNDAY SPONSORED BY: HON. ARVIN G. TOLENTINO HEREAS, It is a policy of the City of Pasay to support and encourage pm ent of the moral character and spiritual formation of every Pasayenos. iving utmost importance in the foundation of Christian faith, which is the Holy Bible. W HEREAS, the Holy Bible is recognized by both Christians and non- Christians alike as the most powerful Book that contains timeless princi Bible's messages, when heeded and obeyed, can transform lives and an e source of life-giving principles to develop a values-oriented, morally strong socially responsible citizenry. W HEREAS, all religious organizations that believe and recognize the importance of God’s W ord in the life of the nation will observe and celebrate Pasay City Bible Week and Pasay City Bible Sunday. W HEREAS, the City Council of Pasay acknowledges the significance of G od’s *n National transform ation and unity. Thus, every last week of January 2005 ' and the Sunday of that week and every year thereafter will be ordained as Pasay /Bible Week and Bible Sunday, enjoining all Bible-believing organizations/churches in a week long affair with festivities or activities to make the celebration more exclusiv ' and meaningful. NOW, THEREFORE, BE IT ORDAINED AS IT IS HEREBY ORDAINE BY THE CITY COUNCIL OF PASAY in session duly assembled, AN ORDINANCE DECLARING AND CELEBRATING THE LAST WEEK OF JANUARY 2005 AS THE PASA Y CITY BIBLE WEEK AND THE SUNDA Y ENDING AS THE PASA Y CIT BIBLE SUNDA Y AND EVERY SUCH WEEK AND DA Y OF EVERY YEAR THEREAFTER AS SUCH PASA Y CITY BIBLE WEEK AND BIBLE SUNDA Y . ENACTED, in the City of Pasay, this 6^h day of December in the Year of O ur * * Lord Two Thousand Four. / AN ORDINANCE DECLARING AND CELEBRATING THE LAST WEEK OF JANUARY 2005 AS THE PASAY CITY BIBLE WEEK AND THE SUNDAY ENDING AS THE PASAY CITY BIBLE SUNDAY AND EVERY SUCH WEEK AND DAY OF EVERY YEAR THEREAFTER AS SUCH PASAY CITY BIBLE WEEK AND BIBLE SUNDAY CERTIFIED APPROVED BY THE SANGGU HON. MARTON AXPESEBRE HON. H\CW RpJM. ADVINCULAHONGLUNGSOD NALIGAN JLENTINO HON. ARNEL REGINO T. ARCEO HON. EDITA V. VERGEL DE DIOS HON. A CUNETA HON. GENEROSO F. CUNETA Liga ng mga Barangav (Xit (Mrs.) CRESENCIA C. CALIBUSO Acting City Secretariat TONINO G. CALIXTO City Vice Mayor &amp; Presiding Officer Approved: HON. WENCESLAO B. TRINIDAD City Mayor</t>
  </si>
  <si>
    <t>ORDINANCE EXPROPRIATING THE LAND SITUATED IN M. DE LA CRUZ EXTENSION AND ALCAVER STREETS, PASAY CITY OWNED BY LIGAYA DE LA CRUZ VDA. DE AGTARAP, JULITA, DONATILA, MARIA TEODORA AND TRINIDAD ALL SURNAMED AGTARAP AND COVERED BY TRANSFER ERTIFICATE OF TITLE NOS. 6267 AND 17685, REGISTRY OF DEED FOR PASAY CITY FOR PUBLIC PURPOSES AND APPROPRIATING THE SUM OF THREE HUNDRED SEVENTY FOUR THOUSAND AND EIGHTY (P374,080.00) PESOS THEREFORE.</t>
  </si>
  <si>
    <t>~ t I' ~i ;;. '11 REPUBLIC OF THE PHILIPPINES OFFICE OF THE CITY COUNCIL PASAY CITY ~ ~ ORDINANCE NO.ll§_,S-1994 , ~ORDINANCE EXPROPRIATING THE LAND SITUATED IN M. DE LA CRUZ EXTENSION AND ( ~LCAVER STREETS, PASAY CITY OWNED BY LIGAYA DE LA CRUZ VDA. DE AGTARAP, JULITA, ONATILA, MARIA TEODORA AND TRINIDAD ALL SURNAMED AGTARAP AND COVERED BY TRANSFER ERTIFICATE OF TITLE NOS. 6267 and 17685, REGISTRY OF DEED FOR PASAY CITY FOR PUBLIC PURPOSES AND APPROPRIATING THE SUM OF THREE HUNDRED SEVENTY FOUR THOUSAND AND EIGHTY (P374,080.00) PESOS THEREFORE. Sponsored by: VICE-MAYOR WENCESLAO B. TRINIDAD, COUNCILORS ROMULO M. CABRERA, BEMJAMIN P. REYES, ERNESTINA B. BERNABE, ROBERTO L. ALVAREZ, ANTONIO C. PRqTACIO, JUSTO C. JUSTO, ULDARICO C. ARABIA, TEODULO R. LORCA, GREG F. ALCERA, EDITA V. VERGEL DEDIOS, SALVADOR T. QUIMPO III &amp; GENEROSO F. CUNETA. WHEREAS, the members of M. Dela Cruz Ext. Alcaver and San Roque Tenants and Neighborhood Assn. Inc. a duly organized and existing association, comprising of TWENTY FOUR (24) families are tenants/occupants for the last 20 to 30 years on the land situated in San Roque District, Pasay City which is owned by LIGAYA DE LA CRUZ VDA. DE AGTARAP, JULITA, DONATILA, MARIA TEODORA and TRINIDAD all surnamed AGTARAP and covered by Transfer Certificate of Title Nos. 6267 and 17685 Registry of Deeds for Pasay City; WHEREAS, the SANGGUNIANG PANGLUNGSOD of Pasay City had passed Resolution No. 520, Series of 1993 authorizing Hon. Mayor PABLO P. CUNETA to negotiate with LIGAYA DE LA CRUZ VDA. DE AGTARAP, JULITA, DONATILA, MARIA TEODORA and TRINIDAD all surnamed AGTARAP for the acquisition of their parcels of the land covered by TCT NOS. 6267 and 17685, Registry of Deeds for Pasay City in behalf of the aforesaid tenants/occupants; WHEREAS, pursuant to said Resolution No. 520, Series of 1993, ATTY. PATERNO LAPRACAS, Legal Consultant, Office of the Mayor, Pasay City, and in representation of Hon. Mayor PABLO P. CUNETA invited the aforesaid owners with a view to nego­ tiate with them for the acquisition of said lands; WHEREAS, the said owners turned down the said invitation and refused to negotiate with him; WHEREAS, the City of Pasay, thru the City Mayor acting pursuant to an ordi­ nance, may exercise the power of eminent domain for the welfare of the poor and the landless tenants/occupants; NOW, THEREFORE be it ORDAINED by the SANGGUNIANG PANGLUNGSOD of the City of Pasay, in session duly assembled: SECTION 1. Expropriation. -To authorize the Hon. Mayor PABLO P. CUNETA to expropriate the land covered by Transfer Certificate of Title Nos. 6267 and 17685, Registry of Deeds for Pasay City for distribution to the poor and land­ less tenants/occupants thereof; SECTION 2. Appropriation. -The amount of THREE HUNDRED SEVENTY FOUR THOU­ SAND AND EIGHTY (P374,080.00) PESOS or so much thereof as maybe necessary ia hereby appropriated out of funds existing in the City Treasury for payment ot the just compensa¢on of the aforesaid parcels of land to the owners thereof; • --~ ---, 1 , ~ ± Page 2 of Ordinance No. 316, S-1994 SECTION 3. Effectivity. -This Ordinance shall take effect after its approval by the SANGGUNIANG PANGLUNGSOD, the CITY MAYOR, posting in three (3) conspicous places, and publication in a newspaper of General Circulation in the City of Pasay. · ENACTED in the City of Pasay, Philippines, this 10th day of October in the Year of Our Lord Nineteen Hundred and Ninety Four. APPROVED: ~ HON. WENCESLAO B. TRINIDAD Acting City Mayor Councilor ARNEL REGINO T. ARCEO Councilor GREG F. ALCERA Councilor ROMULO M. CABRERA Councilor JUSTO C. JUSTO Councilor FLORENCIO C. MATEO Councilor BENJAMIN P. REYES ~ Councilor ANTONIO C. PROTACIO Councilor EDITA V. VERGEL DEDIOS Councilor ROBERTO L. ALVAREZ Councilor ULDARICO C. ARABIA Councilor GENEROSO F. CUNETA Councilor SALVADOR T. QUIMPO III Councilor TEODULO R. LORCA, JR. ~ ~ DR. ANTONIO S. CO City Administrator ~~ N/.~ERNESTINA B. BERNABE ·ca-Mayor &amp; Presiding Officer -~;&gt; #fl-</t>
  </si>
  <si>
    <t>AN ORDINANCE ALLOCATING THIRTY (30%) PERCENT OF THE INCOME DERIVED FROM THE USE OF THE PASAY CITY SPORTS COMPLEX TO BE DEPOSITED AS TRUST FUND FOR THE MAINTENANCE OF THE SAID COMPLEX.</t>
  </si>
  <si>
    <t>REPUBLIC OF THE PHILIPPINES OFFICE OF THE CITY COUNCIL PASAY CITY, METRO MANILA ORDINANCE NO. 31 % S-2004 AN ORDINANCE ALLOCATING THIRTY (30%) PERCENT OF THE INCOME DERIVED FROM THE USE OF THE PASAY CITY SPORTS COMPLEX TO BE DEPOSITED AS TRUST FUND FOR THE MAINTENANCE OF THE SAID COMPLEX. Sponsored by HONORABLE JOSE ANTONIO F. ROXAS City Councilor WHEREAS, one of the primary functions and responsibilities of the local government unit (LGU) is to implement measures for the safety and convenience of the public in using government facilities such as the Pasay City Sports Complex; WHEREAS, maintaining the cleanliness of the sports complex and other facilities will surely attract more users to rent the same for their spprts activities and recreations; WHEREAS, in order to maintain its usability, funds should always' available for its immediate Maintenance; NOW THEREFORE, BE IT ORDAINED AS IT IS HEREBY ORDAINED by the Sangguniang Panlungsod in session dully assembled' — -^allocating thirty (30%) percent of the income derived from the use of the Pasay City Sports Complex (basketball court, swimming pool, fitness ! and others) to be deposited as Trust Fund for the maintenance of the complex. ENACTED this 6 th \'o f Our Lord Two Thousand and Four. CERTFIED APPROVED BY THE SA N &lt; HON. MARKON A. PESEBREPANGLUNGSOD' HON. r iPh a h d ^ a d v in c u P age 2 o f O rdinance No. 31 S-2004, A N O RDINANCE ALLO CATING TH IRTY (30%) PERCENT O F TH E INCO M E DERIVED FRO M APPROVED: HON. W ENCESLAO B. TRINIDAD City Mayor</t>
  </si>
  <si>
    <t>AN ORDINANCE ESTABLISHING PASAY DRUG PREVENTION CENTER AT THE PASAY CITY GENERAL HOSPITAL AS PROJECT OF PASAY ANTI DRUG ABUSE COUNCIL (PADAC) TO CONDUCT DRUG TESTS, AFTER CARE AND FOLLOW UP PROGRAMS FOR THE PROMOTION OF A DRUG FREE CITY.</t>
  </si>
  <si>
    <t>LUNGSOD NG PASAY, KALAKHANG MAYNILA
 Tanggapan ng Sangguniang Panlungsod
 ORDINANCE NO. 3149, SERIES OF 2004
 [ Republic of the Philippines
 PASAY CITY GENERAL HOSPITAL AS PROJECT OF PASAY ANTI DRUG ABUSE
 . y COUNCIL (PADAC) TO CONDUCT DRUG TESTS, AFTER CARE AND FOLLOW UP
 AN ORDINANCE ESTABLISHING PASAY DRUG PREVENTION CENTER AT THE
 PROGRAMS FOR THE PROMOTION OF A DRUG FREE CITY.
 Introduced by: HON. VICE MAYOR ANTONINO G.CALIXTO
 Sponsored by: Councilors JOSE ANTONIO F. ROXAS, MD; LEXTER N. IBAY;
 RICHARD M. ADVINCULA; MA. ANTONIA C. CUNETA; GENEROSO F. CUNETA;
 GREG PAOLO N. ALCERA; NOEL C. BAYONA; EDITA V. VERGEL DEDIOS;
 ARNEL REGINO T. ARCEO; MARIE IRISH PADUA PINEDA; MARLON A. PESEBRE;
 ALLAN T. PANALIGAN; ARVIN G. TOLENTINO; and JONATHAN L. CABRERA
 [ | NOW, THEREFORE, BE IT ORDAINED AS IT IS HEREBY ORDAINED by the
 _) Sangguniang Panlungsod of Pasay in session duly assembled that:
 Section 1. Creation — There shall be created, a Pasay Drug Prevention Ce
 the Pasay City General Hospital, which is a project of the Pasay Anti- Drug Abuse
 (PADAC).
 _ Section 2. Administration — The said Pasay Drug Prevention Center shall be
 under the administration of Pasay anti- Drug Abuse Council (PADAC) as part of its
 intensified campaign against drug abuse in the city.
 Section 3. Purposes. — It shall be the Drug Prevention and Testing Center for the
 indigent recipients of the Mahal Sa Buhay Rehabilitation Program of PADAC in which thei
 mandatory drug tests are being shouldered by the PADAC.
 The said center shall operate as drug prevention and testing center for all clients,
 after care and follow- up center for the Pasay drug rehabilitated patients.
 Section 4. Requirements. — The said center must duly conform with the
 Department of Health (DOH) requirements regarding accreditation;
 Section 5. Effectivity. — This ordinance shall take effect upon the passage by the
 Sangguniang Panlungsod, approval of the City Mayor.
 ENACTED in the City of Pasay, Philippines this 15 day of September in the Yeé
 Our Lord Two thousand and four.
 4/F Pasay City Hall Bldg., FB Harrison St., Pasay Ci
 12:38 PM 9/16/04
  mee Hm Hee HEH HE He HE HE HE EE HE EF &amp; F&amp;F
 s
 *
 *
 Page 2 of 2 pages
 Ordinance No. 3149, Series of 2004
 “AN ORDINANCE ESTABLISHING PASAY DRUG PREVENTION
 CENTER AT THE PASAY CITY GENERAL HOSPITAL AS PROJECT OF
 PASAY ANTI- DRUG ABUSE COUNCIL (PADAC) TO CONDUCT DRUG
 TESTS, AFTER CARE AND FOLLOW UP PROGRAMS FOR THE
 PROMOTION OF A DRUG FREE CITY”
 CERTIFIED APPROVED BY THE S
 HON. Pond A. PESEBRE
 HON. RICHA - ADVINCULA
 ANG PANLUNGSOD
 HON. LEXTER N. IBAY
 rn ¥. {L—
 HON ANTONIO F. ROXAS, MD HON. ARNEL REGINO T. ARCEO
 HON. JONATHAN L. CABRERA HON. EDITA V. VERGEL DE DIOS
 HON. MA. ANTONIA C. CUNETA HON. MARIE {RISH PADUA- PINEDA
 ‘a Ex- Officio Members
 HON. GENEROSO F. CUNETA HON. GREG LO N. ALCERA
 LIGA/Ng Mga Barangay Sangguniang ataan Federation
 Certified True and Correct
 (Mrs.) CRESE . CALIBUSO
 City Government Assistant Department Head- II; and
 Acting City Secretary
 Attested by: L_
 SS
 HON. ANTONINO G. CALIXTO
 City Vice Mayor and Presiding Officer
 Approved: =
 Atty. WENCESLAO “Peewee” B. TRINIDAD
 City Mayor
 n-Sal n</t>
  </si>
  <si>
    <t>AN ORDINANCE MANDATING STRICT COMPLIANCE WITH THE TERMS AND CONDITION OF THE BONDS, TRUST INDENTURE, GUARANTEE AGREEMENT, UNDERWRITING AGREEMENT AND OTHER PERTINENT DOCUMENTS RELATIVE THERETO.</t>
  </si>
  <si>
    <t>1REPUBLIC OF THE PHILIPINESS SANGGUNIANG PANLUNGSOD PASAY CITY, METRO MANILA ORDINANCE NO. 3128 S-2004 AN ORDINANCE MANDATING STRICT COMPLIANCE WITH THE TERMS AND CONDITION OF THE BONDS, TRUST INDENTURE, GUARANTEE AGREEMENT, UNDERWRITING AGREEMENT AND OTHER PERTINENT DOCUMENTS RELATIVE THERETO. Sponsored by ALL MEMBERS OF THE SANGGUNIANG PANGLUN WHEREAS, under the Local Government Code of 1991, it is a declared polic the State that Local Government Units shall enjoy a genuine and meaningful autonomy to enable them to attain their fullest development as self-reliant communities and make them more effective partners in the attainment of national goals, towards which end, the State shall provide a more responsive and accountable local government structure through a system of decentralization whereby Local Government Units shall be given powers, authority, responsibilities and resources; WHEREAS, Section 299 of the Local Government Code of 1991 states the subject to the rules and regulations of the Central Bank and the Securities and Exchange Commission, provinces, cities, and municipalities are authorized to issue bonds, debentures, securities collateral’s, notes and other obligations to finance self-liquidating, income-producing, development or livelihood projects pursuant to the priorities established in the approved Local Development Plan or Public Investment Program. The Sangguniang concerned, shall through an ordinance approved by a majority of its members, declare and state the terms and conditions of the bonds and the purpose for which the proposed indebtedness is to be incurred; WHEREAS, pursuant to said section 299 and to Ordinance 2864 series of 2003, the City Mayor, in representation of the City of Pasay, signed various documents relative to the issuance and flotation of the Pasay Kaunlaran Bonds in order to finance the construction of Pasay City Public Market and Commercial Complex, viz.; Trust Indenture - an instrument/agreement executed by and among the City of Pasay, the Philippine National Bank-Trust Banking Group and LGU Guarantee Corporation dated August 4, 2004 which was Notarized by Atty. MADELINE B. MENDOZA Notary Public for the City of Pasay and Registered as Document No. 34; Page No. 47; Book No. VIII; Series of 2004. Deed of Assignment of Deposit of Internal Revenue Allotment - an instrument/agreement executed by and among the City of Pasay and the Philippine National Bank-Trust Banking Internal Revenue Allotment Group and LGU Guarantee Corporation dated August 4, 2004 which was Notarized by Atty. MADELINE B. MENDOZA Notary Public for the City of Pasay and Registered as Document No. 35; Page No. 47; Book No. VIII; Series of 2004. Guarantee Agreement - an instrument/agreement executed by and among the City of Pasay, LGU Guarantee Corporation and Philippine National Bank-Trust Banking Group dated August 4, 2004 which was Notarized by Atty. MADELINE B. MENDOZA Notary Public for the City of Pasay and Registered as Document No. 36; Page No. 47; Book No. VIII; Series o f2004. Page 2 of Ordinance No. o-ioft S-2004 A RESOLUTION MANDATING STRK jCOMPLIANCE WITH THE TERMS AND CONDITION OF THE BONDS, TRUST INDENTURE, GUARANTEE AGREEMENT, UNDERWRITING AGREEMENT AND OTHER PERTINENT DOCUMENTS RELATIVE THERETO Underwriting Agreement - an instrument/agreement executed by and among the City of Pasay and PCI Capital Corporation; PNB Capital and Investment Corporation dated August 4, 2004 which was Notarized by Atty. MADELINE B. MENDOZA Notary Public for the City of Pasay and Registered as Document No. 37; Page No. 47; Book No. VIII; Series o f2004. The above-described agreements together with all their respective ; and/or annexes and any all supplement and amendment thereto shall be referred to as the “Agreements”. safeguarding public funds, more particularly the proceed; from the issuar instruments, the investments made therefrom and the income, revenues, and other returns realized from said investment, the City has deemed it necessary and appropriate to assure agreements pertinent to the issuance thereof. NOW THEREFORE BE IT ORDAINED, AS IT IS HEREBY ORDAINED, by the Sangguniang Panlungsod of Pasay in a session duly assembled that: Section 1. The provisions contained in the Agreements described above shall be respected, enforced and honored by the City of Pasay for the whole term of its duration. Section 2. No provision of the above-described Agreements shall be amended, altered, changed, modified or other impaired without the prior written consent of all the parties concerned, other than the City, to the original Agreements, and City shall fully and faithfully comply with any and all terms and conditions thereof. Section 3. It shall be the obligation of the City through the Sangguniang Panlungsod to provide the City’s Annual Budget such appropriations as are necessary to fully cover its sinking fund obligations pursuant to the Trust Indenture and its yearly debt service obligations in general, under the bond issue. Section 4. During the existence of any agreement with any government or private domestic banks or other entities or investors authorized to invest or grant loans or credit accommodations to the City, it shall be unlawful for the City or any of its concerned officers and employees to secure any additional accommodations which would effectively raise the City’s budget appropriations for debt service to more than twenty percent (20%) of the City’s annual regular income as determined in accordance with the provision of the Local Government Code of 1991. ENACTED in the City of Pasay, Philippines this day of August in theWHEREAS, to include banks and other lending institutions to inv instruments issued or to be issued by the City, and in recognition of the their investors of its adherence to the terms and conditions embodied in the Bonds and all Page 3 of Ordinance No. .-) ? S S-2004 A RESOLUTION MANDATING STRICT COMPLIANCE WITH THE TERMS AND CONDITION OF THE BONDS, TRUST INDENTURE GUARANTEE AGREEMENT, UNDERWRITING AGREEMENT AND OTHER PERTINENT DOCUMENTS RELATIVE THERETO HON. EDITHA V. TORGEL DE DIOS HON. MARIE IRISH P. PINEDA Ex-Officio Members HON. GENEROSO F. CUNETA Liga ng mga Barangay ATTESTED: U HON. ANTONINO G. CALIXTO City Vice Mayor/Presiding Officer APPROVED: HON. WENCESLAO B. TRINIDAD City Mayor</t>
  </si>
  <si>
    <t>311-A</t>
  </si>
  <si>
    <t>AN ORDINANCE PROHIBITING ROLLER AND SKATEBOARD SKATERS FROM USING NATIONAL AND CITY ROADS AND IMPOSING PENALTIES FOR VIOLATORS THEREOF.</t>
  </si>
  <si>
    <t>REPUBLIC OF THE PHILIPP,. £S LUNGSOD NG PASAY, KALAKHANG MAYNILA Tanggapan ng Sangguniang Panglungsod ORDINANCE 311-A, S-1994 AN ORDINANCE PROHIBITING ROLLER AND SKATEBOARD SKATERS FROM USING NATIONAL AND CITY ROADS AND IMPOSING PENALTIES FOR VIOLATORS THEREOF. Sponsored by Councilors ROMULO M. CABRERA and BENJAMIN P. \ . WHEREAS; some rollers and skateboard skaters are using natio/ial and city roads; WHEREAS; the said practice pose danger to the life and limb of these skaters and the motoring public as well, and cause traffic inconvenience; NOW THEREFORE, be it ORDAINED as it is hereby ORDAINED, in session duly assembled, prohibiting the use of the National and City Roads by roller and skateboard skaters and imposing penalty with fine of: Section 1. Penalty Provisions: First Offense. - A fine of Two Hundred (P200.00) Pesos. Second Offense.- A fine of Three Hundred (P300.00) Pesos. Third Offense. - A fine of Five Hundred (P500.00) Pesos Section 2. Effectivity: This ordinance shall take effect upon its passage and approval posting in three (3)# conspicous places in the city. ENACTED in the City of Pasay this 26th day of September, in the Year of Our Lord nineteen hundred and ninety-four. APPROVED: N. WENCESLAO B. TRINIDAD Acting City Mayor. ALCERA ing Officer 1 page 2 of Ordinance 311-A: Ordinance prohibiting roller and skateboard skaters from using the national and city roads and imposing penalty for violators thereof. 1.HON.ERNESTINA B. BERNABE 2.HON.ARNEL REGINO T. ARCEO 3.HON.ROMULO M. CABRERA 4.HON.% JUSTO C. JUSTO 5.HON.FLORENCIO C.MATEO 6.HON.ANTONIO C. PROTACIO 7.HON.BENJAMIN P. REYES “ 8.HON.EDITA V. VERGEL DE DIOS 9.HON.ROBERTO L. ALVAREZ 10.HON.ULDARICO C. ARABIA 1 1.HON.GENEROSO F. CUNETA 12.HON.SALVADOR T. QUIMPO- III 13.HON.TEODULO R. LORCA, JR. DR. ANTONIO S. CO City AdministratorATTESTED: REPUBLIC OF THE PHILIPPINES OFFICE OF THE CITY COUNCIL PASAY CITY, METRO MANILAv y ORDINANCE NO. 311 S-1994 AN ORDINANCE FOR THE REPRINTING BY MIMEOGRAPHING MEANS 152 APPROVED ORDINANCES AND 217 APPROVED RESOLUTIONS OR A TOTAL OF 369 ORDINANCES AND RESOLUTIONS APPROYED FROM JULY, 1992 UP TO THE END OF AUGUST, 1994, AND APPROPRIATING THE SUM OF FORTY-SIX THOUSAND ONE HUNDRED NINETY TWO PESOS (P46.192.00) FOR THE DISTRIBUTION TO 200 BARANGAYS. _____________________ Sponsored by: Councilor Teodulo R. Lorca, Jr. WHEREAS, it is the policy of the present government to encourage trans­ parency for the citizens* knowledge and awareness of the activities of its government; WHEREAS, it is in line with this policy that Pasay City Council adopts thru the 200 barangay captains by furnishing each and every barangay copies of all approved ordinances and resolutions passed by the City Council; WHEREAS, these information disseminations shall provide barangay residents knowledge of local laws passed and enacted by the Pasay City Council for their full support, cooperation and compliance; WHEREAS, these informations also provide barangay residents knowledge and awareness in the activities of the Pasay City Council; WHEREAS, there were two (2) recorded ordinance of the previous term of the Council (1988-1992 Council) and one hundred fifty (150) approved ordinances as at the end of August, 1994» or a total of one hundred fifty two (152) approved approved ordinances; and, WHEREAS, there were three ( 3) recorded resolutions of the previous term of the Council (1988-1992 Council) and two hundred fourteen (21 4) adopted resolu­ tions as at the end of August, 1994* WHEREAS, there is a grand total of three hundred sixty-nine ( 369) approved ordinances and adopted resolutions. NOW, THEREFORE, BE IT ORDAINED BY THE PASAY CITY COUNCIL IN SESSION DULY ASSEMBLED, that- SECTION 1. - Three Hundred Sixty-nine ( 369) approved ordinances and adopted resolutions as at the end of August, 1994 be reprinted by mimeographing means to be distributed to two hundred (200) barangays of Pasay City; SECTION 2. - An amount of Forty-six Thousand One Hundred Ninety Two Pesos (*•46,192.00) as per quotation herewith attached be appropriated from the Special Projects Fund of the proponent, for this purpose. ENACTED by the Sangguniang Panglungsod ng Pasay this 26th day .of Septem­ ber , 1994 at Pasay City, Philippines. APPROVED! HON. WENCESLAO B. TRINIDAD Acting City MayorGREG Fy ALCERA fActing Presiding Officer fS &lt; page 2 of Ordinance 311 » S-1994A 1. HON. EHNESTINA B. HERNABE 2. HON. ARNEL REGINO T. ARCEO 3. HON. ROMULO M. CABRERA 4. HON. JUSTO C. JUSTO 5. HON. FLORENCIO C. MATEO 6. HON. BENJAMIN P. REYES 7. HON. ANTONIO C. PROTACIO 8. HON. EDITA Y. VERGED DE DIOS 9. HON. ROBERTO L. ALYAREZ 10. HON. ULDARICO C. ARABIA 11. HON. GENEROSO F. CUNETA 12. HON. SALVADOR T. QUIMPO III 13. HON. TEODULO R. LORCA,JR. ATTESTED: DR. ANTONIO S. CO City Administrator(absent)</t>
  </si>
  <si>
    <t>AN ORDINANCE PROHIBITING SMOKE BELCHING VEHICLES PLAYING WITHIN THE TERRITORIAL JURISDICTION OF THE CITY OF PASAY PROVIDING PENALTIES THEREOF AND FOR OTHER PURPOSES.</t>
  </si>
  <si>
    <t>ee w w
 REPUBLIC OF THE PHILIPPINES
 SANGGUNIANG PANLUNGSOD
 PASAY CITY, METRO MANILA
 ORDINANCE. NO. _31 0@ S-2004
 AN ORDINANCE PROHIBITING SMOKE BELCHING VEHICLES
 WITHIN THE TERRITORIAL JURISDICTION OF THE CITY OF PASA n\
 PROVIDING PENALTIES THEREOF AND FOR OTHER PURPOSES. \
 Sponsored by Councilor ARNEL REGINO T. ARCEO Y\ SS
 [x
 WHEREAS, it is declared policy of the state to provide for a comprehensi aN :
 program for the control and prevention of air pollution as embodied under RA 8749 also
 known as the Philippine Clean Air Act of 1999;
 WHEREAS, the said Philippine Clean Air Act recognizes the vital role
 local government units in sharing the management and maintenance of air quality
 their respective territorial jurisdiction and in implementing air quality within standards 1
 accordance with the said Act; and,
 POD Dae
 WHEREAS, the city of Pasay fully supports the above declared state policy and
 srinciple leading to the promotion of a clean and healthy environment for the benefit of
 mage era and is committed to implement and enforce its own clean air programs
 and-projects and rules and regulations consistent with the Philippine Clean Air Act of
 1999 and the Local Government Code of 1991 (RA 7160).
 NOW, THEREFORE, BE IT ORDAINED AS IT IS HEREBY ORDAINED
 by the Sangguniang Panglungsod of Pasay in session assembled tha:
 (he
 Section 1. Title - This Ordinance shall be known as the Pasay City Anti-Smoke -
 Belching Regulation.
 Section 2. Scope - All motor vehicles, including motorcycles, as defined and
 L enumerated under relevant provisions of the Philippine Clean Air Act and operating
 within the territorial jurisdiction of the City of Pasay are covered by this Ordinance.
 Section 3. Vehicle Emission Control Standards - All motor vehicles, including
 motorcycles that fail to comply with the Emission Standards set forth under the
 Philippine Clean Air Act of 1999 shall be apprehended and impounded and prohibited to
 operate within the territorial jurisdiction of the City of Pasay.
 Section 4. Penalties - Violators of this Ordinance will be penalized, as follows: Ss
 1 Offense — One Thousand Pesos (P1,000.00)
 2™ Offense — Three Thousand Pesos (P 3,000.00)
 3 Offense — Five Thousand Pesos (P5,000.00) and/or recommendation
 for seminar or suspension/revocation of Motor Vehicle
 Registration
 Provided however, that tricycles shall be fined equivalent to fifty (50%) percent
 of the above set of penalties, provided further, that in case of third offense, the pe
 shall include the cancellation of franchise to operate in the City of Pasay.
 Section 5. Implementation - The City Mayor is hereby authorized to enter
 Agreements with parties concerned for the smooth implementation of this Ordinance.
 Va
 =
  Page 2 SMOKE BELCHING Ordinance of the City of Pasay.
 Such agreement/s shall include among others, the Memorandum of Agreement with
 the DOTC-LTO and DTI for the necessary deputation and technical assistance; and &lt;
 agreement with the private sector which may be accredited and deputized by the Cit}
 Mayor to act as Anti-Smoke Belching Enforcement Group, subject to terpas aK
 conditions the City Mayor may deem just and equitable under the premises, p
 that, subject duly accredited and deputized Anti-Smoke Belching Enforcement &amp;
 shall be entitled to sixty percent (60%) of total collections from fines and penalties of thig
 Ordianance to defray necessary expenses, such, as, salaries and wages and other office
 expenses.
 Section 6. Enforcement - The Pasay City Traffic and Parking Bureau is in
 charged of enforcing relevant provisions of this Ordinance.
 Section 7. Effectivity - This Ordinance takes effect upon passage and approval of
 the Sangguniang Panlungsod, approval by the City Mayor and its publication in a
 newspaper of general circulation in the City and its posting in three conspicuous places in
 the City of Pasay.
 ENACTED in the City of Pasay, this 20th day of July in the Year of Our Lord
 Two Thousand Four.
 CERTIFIED APPROVED BY THE SANGGSNIANG sumer
 Be&lt;
 HON. MARLON T. PESEBRE HON. pH ANT. PANALIGAN
 te 76
 HON. M. ADVINCULA FE OLEM BAYONA ,
 sow go IBAY HON. AR Y) 'ROLENTINO
 . JOSE ANTONIO F. tL. HON. ARNEL O T. ARCEO
 fit ZZ Le Live
 TONIA C. CUNETA IN. EDITHA V. GEL DE DIOS
 NN
 HO “CABRERA HON. ites P. PINEDA
  Page 3 SMOKE BELCHING Ordinance of the City of Pasay.
 HON. GENEROSO F. CUNETA
 Liga ng mga Barangay
 Ex-Officio Members
 HON. GREG PAOHM/O N. ALCERA
 Sangguniawig Kabataan
 CERTIFIED TR
 HON. ANTONINO G. CALIXTO
 City Vice Mayor/Presiding Officer
 APPROVED:
 Wax prirded
 HON. WENCESLAO B. TRINIDAD
 City Mayor
  ] . °
 i ‘ '
 i)
 . a
 ‘
 Ld
 Republic of the Philippines
 Sangguniang Panglungsod
 COMMITTEE ON TRANSPORTATION, PARKING
 AND UTILITY
 Pasay City
 COMMITTEE REPORT
 SUBIECT
 Proposed ordinance sponsored by Councilor Arnel Regino T. Arceo which seeks
 to prohibit smoke-belching vehicles to ply thoroughfares within the jurisdiction of Pasay
 City.
 FINDINGS
 It is unquestionable that the purpose of the proposed ordinance is laudable
 because smoke belching should really be eradicated particularly that which results from
 motor vehicle operation.
 The following points however, should be taken into consideration during the
 period of amendments or on second reading:
 1. A provision setting forth the right of the apprehended vehicle owner to contest
 or controvert the apprehension/impounding of his vehicle before a proper
 forum:
 mn mH HH HE HE HE HE &amp; FF =F
 z
 2. The Pasay City Traffic and Parking Bureau is expected to have the necessary
 L personnel and expertise to serve as enforcers of the proposed ordinance,
 = hence, the deputization of a private group is unnecessary as well as legally
 am questionable.
 RECOMMENDATION
 Subject to the consideration of the points raised above, approval of the proposed _
 measure is hereby endorsed.
 RESPECTFULLY SUBMITTED
 June 9, 2004
 HON/ CF YSALDO C. MATEO
 Chairman
 HON. ALLAN T. PANALIGAN HON. ARNEL REGINO T, ARCEO
 Member Member
 ate :
 HON. MARLON A. PESEBRE HON JOANNA CABRERA
 Member Member</t>
  </si>
  <si>
    <t>ENABLING ORDINANCE FOR THE IMPLEMENTATION BARANGAY MICRO BUSINESS ENTERPRISES (BMBES).</t>
  </si>
  <si>
    <t>REPUBLIC OF THE PHILIPPINES SANGGUNIANG PANLUNGSOD PAS A Y CITY ORDINANCE N O . 3056; SERIES OF 2004 ENABLING ORDINANCE FOR THE IMPLEMENTATION BARANGAY MICRO BUSINESS ENTERPRISES (BMBEs). Sponsored by: C ouncilor JO N ATH A N L. CABRERA Co-sponsored by: Councilors MARLON A PESEBRE, REYNALDO C. MATEO, EDUARDO I. ADVINCULA, REYNALDO O. PADUA, ALLAN T. PANALIGAN, ARVIN G.TOLENTINO, GREG PAOLO N. ALCERA, M A LUISA B. PETALLO, ARNEL REGINO T. ARCEO, EDITA V. VERGEL DE DIOS, IMELDA C. RUBIANO, JOSE ANTONIO F. ROXAS and GENEROSO F. CUNETA WHEREAS, Republic Act N o. 9178, an act to prom ote the establishment o f Barangay Micro Business Enterprises, was enacted to hasten the country’s economic development; WHEREAS, it encourages the formation and grow th o f Barangay micro business enterprises through naturalization o f bureaucratic restrictions in the local level and the granting o f incentives and benefits, to generate much needed employment and alleviate poverty; WHEREAS, there is a need to enact enabling ordinance to implement R .A No. 9178; NOW THEREFORE, be it ORDAINED, as it is hereby ORDAINED, in session duly assembled, that: , SECTION 1. DESIGNATION OF BMBEs REGISTRATION OFFICER AND, DUTIES. - The City Mayor shall designate the BMBEs Registration Officer, who shalft come from the Office o f the City Treasurer, whose main duty is to register all qualified Barangay Micro Business Enterprises and process the permits/licenses o f BMBEs within FIFTEEN (15) working days from application thereof; 1 SECTION 2. ISSUANCE OF GUIDELINES. - That the Registration Officer with the approval o f the City Treasurer, shall issue guidelines for the registration o f BMBEs, which guidelines must be in accordance w ith RA 9178; SECTION 3. REGISTRATION FEE. — The fee for the registration o f BMBEs in Pasay City shall be ONE THOUSAND (P I,000.00) PESOS to defray the administrative cost o f registration and monitoring the same; SECTION 4. THE REGISTRATION OFFICER. - Shall conduct a period! evaluation o f the BMBEs financial status for monitoring and reporting purposes only shall make annual reports to Department o f Interior and Local Government (DILG), Department o f Trade and Industry (DTI) and Banko Sentral ng Pilipinas (BSP); SECTION 2. EFFECITVITY. - This ordinance shall take effect upon its approval (O rdinance No. 3056; S.-2004) ENACTED in the City o f Pasay this -2 \th d av o f M arch in the Year o f O ur Lord Two Thousand Four. CERTIFIED APPROVED BY THE SANGGUNIANG PANLUNGSOD: C IT Y CO U N CILO RS H O N . EDIL h oM / L LUISA b. PETA LLO H O N . JO S E AN TO N IO F . ROXAS HONTREYNALDO C . M A TEO Ex-O fficio M em bers HON. GEN ERO SO F. CUNETA H O N . G R EG P i O L O N. ALCERA TTESTED: CERTIFIED T R I # AND CORRECT H oik A N T O N IN O G . C A U X T O Vice M ayor/Presiding Officer APPROVED: H O N . W EN C ESLA O B . TRINIDAD C ity M ayor</t>
  </si>
  <si>
    <t>AN ORDINANCE RENAMING THE CHEST CLINIC PREVIOUSLY OWNED BY THE PHILIPPINE TUBERCULOSIS SOCIETY, INC. (PTSI) LOCATED AT AURORA BOULEVARD, PASAY CITY, AS â€œNENA B. TRINIDAD HEALTH CENTERâ€_x009d_ IN HONOR OF THE MENTIONED PERSONâ€™S INVALUABLE SERVICE TO THE COMMUNITY.</t>
  </si>
  <si>
    <t>Republic of the Philippines SANNGUNIANG PANLUNGSOD Pasay City ORDINANCE NO. ^0U6 S-2004 AN ORDINANCE RENAMING THE CHEST CLINIC PREVIOUSLY OWNED BY THE PHILIPPINE TUBERCULOSIS SOCIETY, INC. (PTSI) LOCATED AT AURORA BOULEVARD, PASAY CITY, AS “NENA B. TRINIDAD HEALTH CENTER” IN HONOR OF THE MENTIONED PERSON’S INVALUABLE SERVICE TO THE COMMUNITY. 1 Introduced by City Vice-Mayor ANTON I ISO G. CALIXTO Sponsored by ALL MEMBERS OF THE SANGGUNIANG PANLUNGSOD Whereas, the 10,000 square meters parcel of land together with the improvements constructed thereon located at Aurora Boulevard, Pasay City wherein the “Pasay Chest Clinic and Dispensary” is located was recently acquired by the City Government of Pasay from the Philippine Tuberculosis Society, Inc ( PT! primarily due to the efforts of City Mayor Wenceslao B. Trinidad to ensure continuous delivery of quality basic health services, more particularly the Tulerculosis (TB) Program of the City Government of Pasay which intends to' trarsform the said clinic into a City Health Center; Whereas, the late Doha Nena B. Trinidad was active during her life tim; in social, civic and health undertakings in Pasay City and almost spent her entire life to the service of the community especially the children despite the feet thai she is suffering from various illnesses putting the interest o f our people first and foremost or over and above the call of other concerns; Whereas, her outstanding accomplishments in her field of endeavor tenporarily stopped only by her untimely demise through the hands o f a felon will be missed forever and will never be forgotten In lieu o f the same, the city government will continue instead the legacy she left behind to go on forward to progress and development of quality health programs for the betterment of the community wherein if she will be given another life she will surely do so; Whereas, in recognition of the voluntary services, hard work, dedication efforts of Dofta Nena B. Trinidad who contributed much to the development of health programs presently enjoyed by the people of Pasay City, the entire officials and employees of the city government as well as all the members of the local legislstive body are devoting the renaming of said chest clinic to the honor ofthe late Dofta Nena B. Trinidad. NOW THEREFORE, BE IT ORDAINED AS IT IS HEREBY ORDAINED by the Sangguniang Panlungsod in session duly assembled, renaming the chest clinic previously owned by the Philippine Tuberculosis Society, Inc. (PTSI) located at Aurora Boulevard, Pasay City, as “Nena B. Trinidad Health Center” in honor ofthe mentioned person’s invaluable service to the community. ENACTED in the City of Pasay, Philippines this 16 t h day of in the Year of Our Lord, Two Thousand Four CERTIFIED APPROVED BY THE SANGGUNIANG PANLUNGSOD: s’ Hon. Edudrdo 1. Advincula Hon/JbtiWa Calixto- Rubiano Hoil Mo. I'.uisa B. Petallo iHo: T. PanaliganI Page 2 of Ordinance i. 30^-6 fS» 2004 A N O R D I N A N C E R E N A M I N G T H E ° C H E S T C L I N I C P R E V I O U S L Y O W N E D B Y T H E P H I L I P P I N E T U B E R C U L O S I S S O C I E T Y , I N C . ( P T S I ) L O C A T E D A T A U R O R A B O U L E V A R D , P A S A Y C I T Y , A S “ N E N A B . T R I N I D A D H E A L T H C E N T E R “ I N H O N O R O F T H E M E N T I O N E D P E R S O N ’ S I N V A L U A B L E S E R V I C E APPROVED: HON. WENCESLAO B. TRINIDAD C ity Mayor</t>
  </si>
  <si>
    <t>REPUBLIC OF THE PHILIPPINES OFFICE OF THE CITY COUNCIL F'ASAY. CITY ORDI NANCE NO t S-1994 ORDINANCE AN ORDINANCE PROHIBITING THE DISPLAY OF BUSINESS SIGNBOARDS OR AMY 'KIND OF BUSINESS ADVERTISEMENT STRUCTURES ON PUBLIC STREETS AND PUBLIC SIDEWALKS. ____ _____ Sponsored by5 COUNCILOR TEODULCTR. LORCA, JR. / WHEREAS, a tour in the-City of F’ asay , especially in cial districts will show that there are lots of. boards or different kinds of business advertTse/rieJv'lL^st which are placed on public streets and public % i ' ‘ • T *■ WHEREAS, such kind of signboards and atlyj^^tisemen4' tures posed as an obstacle and obstruction on pedestrian ering that some of them are placed and situated ^i^h ptiblic in' a permanently fixed manner and not easily Temgy«vble w-hen businessmen temporarily closed their business duri-rrtj' night timess sign-., ruptures v . struc- cpnsid- plac.es WHEREAS, it is common knowledge that the thoroughfares InJ Pasay City are? so narrow with some streets bereft of any sidewalk, at all and these causes a lot of inconvenience to the pedestrians who are forced to-walk sometimes on the streets or on the middle of*the streets, thereby exposing their lives or limbs to unneces­ sary danger. NOW, THEREFORE., BE IT ORDAINED by the City Council of y, in session duly assembled?F as a y SECTION 1, The display of business signboards or any kind of business advertisement structures of all sizes on public streets and public sidewalks are hereby prohibited at any time of the day or night- * r SECTION 2. Any business owner, and in case of a partner­ ship or corporation, the President or the General Manager, found violating the provision of this ordinance shall suffer the fol­ lowing penalties: i First Offense - Fine of P500.00 and confiscation of the business signboard or business advertisement structure. Second Offense ,-Fine of P1,000*.00 and confiscation of the business signboard or business advertisement structure. : f j ' X 1" • Page 2 of Ordinance No. 304, S--1994. An Ordinance prohibiting the display gt business signboards or any kind of business adver­ tisement structures on public streets and public sidewalks. Third Offense - Fine of 2.000.00 and confiscation of the business signboard or busi­ ness advertisement structure and cancellation of the business per- m i t. SECTION 3. This ordinance shall take effect upon its appro­ val posting in three (3) "conspicuous places in the City and its final publication in a newspaper of general circulation in Pasay City. ENACTED this 5th day of September„ in the Year Of Our Lord, nineteen hundred and ninety four at Pasay city, Philippines APPROVED s PABLO P. CUNETA City MayorHON. WENCESLAO B. TRINIDAD Vice-Mayor and Presiding Officer HON. ARNEL•REGINO J.' ARCED HON. GREG F. ALCERA HON. RGMULO M. CABRERA HON. JUSTO C. JUSTO HON. FLORENC10 C. MATEO HON. BENJAMIN P„ REYES HON, EDITH V. VERGEL DE DIOS HON. ANTONIO C. PR0TAC10 * HON. ROBERTO L, ALVAREZ HON, ULDARICO C. ARABIA HON. GENEROSO F. CUNETA HON. SALVADOR T. QU1MPG III HON. TEODULQ R, LORCA, JR.</t>
  </si>
  <si>
    <t>AN ORDINANCE CLOSING THE DEAD END STREET OF M. CORNEJO IN MALIBAY, PASAY CITY TO PAVE THE WAY FOR THE CONSTRUCTION OF DAY CARE CENTER</t>
  </si>
  <si>
    <t>Republic o f die Philippines SANGGUNIANG PANLUNGSOD Pasay C ity, Metro Manila ORDINANCE NO. 3024. S-2004 AN ORDINANCE CLOSING THE DEAD END STREET O F M. CORNEJO IN MAUBAY, PASAY CITY TO PAVE THE WAY FOR THE CONSTRUCTION O F DAY CARE CEN TER Sponsored by: Hon. ALLAN T. PANALIGAN WHEREAS, tiie dead end street of M. Cornejo S t in Malibay, Pasay City is being used only as a garage of big trucks engaged in transport business and other vehicles using the same in going out to EDSA which endangers tiie lives and limbs of the pre-school children at the nearby Day Care Center every now and then; WHEREAS, the present condition of the existing Day Care Center exacerbated the problem for the pre­ school children considering the same has been standing since the time of past administration wherein it requires total repair; WHEREAS, the city envisions a future for our children to excellence through education which is the path to enlightened progress in the city' and where the local communities can contribute to the total development o f the Filipino Child; NOW THEREFORE, BE IT ORDAINED AS IT IS HEREBY ORDAINED by the Sangguniang Panlungsod in session duly assembled, closing the dead end street of M. Cornejo in Malibay, Pasay City to pave tiie way for the construction of Day Care Center. ENACTED in the City o f Pasay, Philippines this 17* day of Febuaiy in the Year o f Our LORD Two Thousand and Four. CERTIFIED APPROVED BY THE SANGGUNIANG PANLUNGSOD A C. RUBIANO [ T. PAN A U G AN UA HON. ANTONINO G. CA U X TO City Vice Mayor &amp; Presiding Officer HON. WENCESLAO R TRINIDAD City Mayor</t>
  </si>
  <si>
    <t>AN ORDINANCE PROHIBITING ALL MARKET VENDORS OF FISH/MEAT/VEGETABLES WHETHER IN PRIVATE OR PUBLIC MARKET OR TALIPAPA OR STORE FROM USING LIGHT REFLECTORS OR OTHER GADGETS AND PROVIDING PENALTIES FOR VIOLATION THEREOF.</t>
  </si>
  <si>
    <t>REPUBLIC OF THE PHILIPPINES OFFICE OF THE CITY COUNCIL PASAY CITY ORDINANCE NO. Jim, S-1994 ORDINANCE AN ORDINANCE PROHIBITING ALL MARKET YENDORS OF FISH/MEAT/VE iETAILES WHETHER IN PRIYATE OR PUBLIC MhRKET OR TALIP aPA OR STORE FROM USING LIGHT REFLECTORS OR OTHER GADGETS AND PROYIBING PENALTIES FOR VIOLATION THEREOF. Sponsored by Councilor TEODULO R. LORCA JR. WHEREAS, vendors or both private and public markets make used of colored aluminum foils and other colored reflectors around the inside cover of their lights in order to give glow or radiance to their merchandise like meat, fish or other vegetables so that it will look fresh and green; WHEREAS, these colored aluminum foils and other colored reflectors or gadgets are being used by market vendors in Doth public and private markets; WHEREAS, in using these colored aluminum foils or light reflectors customers are believed buying foodstuffs which are stale or in state of decay thst will endanger the health and safety of the buying public; WHEREAS, the use of these light reflectors or gadgets are rampant in lighting up the fish, meat and vegetables section in both public or private market or talipapa or stores. NOW, THEREFORE, BE IT ORD aINED by the Pasay City Council in session duly assembled that: Section 1. - All market vendors of fish, meat and vegetables whether in public and private markets or talipapa or stores are prohibited from using colored aluminum foils, colored light reflectors and other gadgets which may deceive customers in buying foodstuffs that are already stale or decay. section 2. - The Market Master or his authorised representative are hereby authorized to conduct an ocular inspection every now and then of market vendors in both private and public markets and apprehend violators or hhis Ordinance; Section - Any persons found or caught in violation of this Ordinance shall be fined according to the following offenses: FIRST OFFENSE * Warning and reprimand and removal and destruction of the deceiving gadgets; SECOND OFFENSE - A fine of Two Hundred (P200.00) Pesos and or Ten (10) days imprisonment or both fine and imprisonment at the discretion of the Court; THIRD OFFENSE - i Section 4» ” This Ordinance three conspicous places in the spaper of general osculation.Revocation and/or cancellation of permit, licenses and/or franchises shall take effect after its approval posting City and its final publication in a page 2 of Crdinance No. t S-1994V ENACTED this 22nd day of August in the Tear of Our Lord, Nineteen hundred and ninety Pour. APPROYED: HON. City Mayor HON. ERNESTINA 1. BERNAPE HON. ARNEL REGINC T. ARCEO RON. GREG F. ALCERA HON. ROMULO CAIRERA HON. JUSTC C. JUSTO HON. PLORENCIO C. MATEO HON. BENJAMIN P. REYES HON. ANTONIO C. PROTACIO HON. EDITA TERCEL DE DIOS HON. ROJERTO L. ALYAREZ HON. ULDARICO C. ARABIA HON. GENEROS F. CUNETA WON. SALT/,DOR QUIMPO III HON. TEODULO K. LORCA JR. ATTESTED: DR. ANTONIO S. CO City Administrator</t>
  </si>
  <si>
    <t>AN ENABLING ORDINANCE FOR THE CREATION OF THE PASAY CITY PRE-QUALIFICATION, BIDS AND AWARDS COMMITTEE (PBAC) AS DEFINED UNDER THE LOCAL GOVERNMENT CODE.</t>
  </si>
  <si>
    <t>I. (' I .. I I I I ·�­ I ·� I� •tI .� I I .REPUBLIC OF THE PHILIPPIN, OFFICE OF THE SANGGUNIANG PANLUNGSOD PASAY CITY ORDINANCE NO. 19,� S-1994 AN ENABLING ORDINANCE FOR THE CREATION OF THE PASA Y CITY PRE-QUALIFICATION, BIDS AND AWARDS COMMITTEE (PBAC) AS DEFINED UNDER THE LOCAL GOVERNMENT _ CODE. Sponsored by Councilor Florencio C. Mateo Co-Sponsored by Amel Regino Arceo WHEREAS, the Local Government Code of 1991 mandates every province, city and municipality to create Local Pre-Qualification, . Bids and Awards Committees (PBACs) for the conduct of pre qualification of contractors, bidding, evaluation of bids, and the recommendation of awards concerning local infrastructure projects; WHEREAS, several infrastructure projects have been undertaken without the recommendation of a local PBAC; WHEREAS, there is an urgent need for the constitution of the PBAC in Pasay City; WHEREFORE, be it ordained as it is hereby ordained by the Sangguniang Panlungsod of Pasay City, in session duly assembled, to create the Pasay City Pre qualification, Bids and Awards Committee. ARTICLE I Duties and Responsibilities Sec. 1. The Pre qualification, Bids and Awards Committee (PBAC) shall be primarily responsible for the conduct of pre qualification of contractors, bidding, and evaluation of bids. Sec. 2. The Pre qualification, Bids and Awards Committee (PBAC) shall recommend awards concerning infrastructure projects in Pasay City; ARTICLE II Membership Sec. 3. The Pre qualification, Bids and Awards committee have the following composition and membership; � I I. I I I I I I I ·~ I~ 1} 1~ •! I •\ I I I I I (a) The Appropriations Committee Chairman of the Sangguniang Panlungsod; (b) A representative of the minority party in the Sangguniang Panlungsod; (c) The City Treasurer (d) Two (2) representatives from non-government organizations (N~O's) duly accredited by the City of Pasay, to be hosen by the NGO"s themselves; (e) A practicing certified public accountant (CPA) from the public sector nominated by the Pasay City Chapter of the Philippine stitute of Certified Public Accountant (PICPA). . Sec. 4 The City Mayor shall serve as Chairman of the Pre qualification, Bids and Awards Committee. Sec. 5. A representative of the Commission on audit (COA) shall observe all proceedings of the PBAC to certify that the rules and procedures for pre qualification, bids and awards have been complied with. ARTICLE Ill Committee Meetings Sec. 6. The Pre qualification, Bids and Awards committee shall be convened by the chairman as often as there are matters to be acted upon. Sec. 7. The Pre qualification, Bids and Awards committee shall deliberate upon the agenda and other information at least one (1) week before the holding of said committee meetings . Sec. 8. All meetings of the committee shall be held in the Pasay City Hall. Sec. 9 The minutes of all c_ommittee meetings and any decisions reached shall be duly recorded, posted at conspicuous places at the Pasay City Hall and delivered to the elective local officials in the most expedient means. ARTICLE IV Technical Committee Sec. 10. A technical committee to provide technical ~,&amp;fS'lffilnce to the PBAC shall be created in Pasay City. I ..... . I • j ..--r' .. ~ ,, I I I I I I I I I I I I I I I I I I I I Sec. 11 . The PBAC technical committee shall be composed of the City Engineer, the Planning and Development Coordinator and a reputable engineer practicing in Pasay City. Sec. 12. The PBAC shall appoint the chairman of the technical committee who shall attend all PBAC meetings to present reports and recommendations of said technical committee . ARTICLE V Effectivity Sec. 1 3. This Ordinance shall take effect upon its approval. /APPROVED by the Sangguniang Panlungsod this ,-~d tt day of~etin the year of our Lord Nineteen Hundred and Ninety Four. APPROVED : Hon. blo P. Cuneta City Mayor 1 . Hon. Ernestina B. Bernabe 2. Hon. Amel Regino T. Arceo 3. Hon. Greg F. Alcera 4. Hon. Romulo Cabrera 5. Hon. Justo C. Justo 6. Hon. Florencio C. Mateo 7. Hon. Bemjamin P. Reyes rinidad Vice mayor and Presiding Officer 8. Hon. Antonio Protacio -=--,7 9. Hon. Editha Vergel de Dios -,./2:.....,,..... _-_-4 __ _ Y-,---Vi..--(-,,u--,--l-,-l-_)u_c:P._,..,1 .-Llf-"1-. 10. Hon. Roberto Alvarez 11. Hon. Uldarico C. Arabia 12. Hon. Generoso F. Cuneta 13. Hon. Salvador Quimpo Ill 14. Hon. Teodulo Lorca Attested by: L;/ ~ 11 Att~o · ' tchalian Acting City Secretary</t>
  </si>
  <si>
    <t>AN ORDINANCE CREATING THE POSITION OF ASSISTANT SUPERINTENDENT, DIVISION OF CITY SCHOOLS.</t>
  </si>
  <si>
    <t>I I I I I I .. ... Republic of the Philippines OFFICE OF THE CITY COUNCIL Pasay City ORDINANCE NO.297, 1994 ORDINANCE , /AN ORDINANCE CREATING THE POSITION OF ASSISTANT � S�ERINTENDENT, DIVISION OF CITY SCHOOLS. \ -----·--·-------------- ------------------------ ----------------------------- Sponsored By COUNCILORS ERNESTINA B. BERNABE, GREG F. ALCERA, ROMULO CABRERA, BENJAMIN P. REYES, ANTONIO C. �TACIO, ROBERTO L. ALVAREZ, ULDARICO C. ARABIA, TEODULOR R.LORCA, JR., GENEROSO F. CUNETA, SALVADOR OUIMPO Ill WHEREAS, during the past as well as this present times, the position of Division School Superintendent, now manned by Dr. Felimon F.Salas, is laden with so much work that the person mentioned can no longer attend to other important matters that needs his personal attention to the disadvantage of the interest of students, teachers, public officials and other persons involved in the handling of various public schools within the territorial jurisdiction of the City Government of Pasay; WHEREAS, in view of the reason above-stated there is therefore a need to create a new position to assist the Schools Division Superintendent in taking care of the daily business affairs of the many public educational establishments in the city. NOW THEREFORE, BE IT ORDAINED AS IT IS HEREBY ORDAINED BY THE SANGGUNIANG PANLUNGSOD IN SESSION DULY ASSEMBLED THAT: SECTION 1 . New Position -The position of Assistant Superintendent, Division of City Schools is hereby created to ease the burden of work now being performed by the Division School ,--Superintendent with the salary grade of Twenty Seven (27) and an authorized annual salary rate of One Hundred Eighty Thousand (P18O,OOO.OO) Pesos. The above-named position shall be appointed by the City Mayor subject to Civil Service Law and Rules and provided that the appointment made shall have the concurrence of the City Council. SECTION 2. Appropriation. -The amount of One Hundred Eighty Thousand (P180,000.00) Pesos is hereby set aside and appropriated by the City government of Pasay not otherwise appropriated for a purpose to fund the p yment of the salaries and allowances of_ the erson who shall be p inted to assume the title of Assistan S erintendent, Schools._ J; / ��/.\)»� I I I I I I I I I I I I I I I ., .. ... . -Page 2 - SECTION 3. Effectivity -This ordinance shall take effect after its passage by the Sangguniang Panlungsod, the approval of the City Mayor and its publication once in a newspaper of general circulation in Pasay City. · ENA(;:TED this 22nd day of August, in the Year of Our Lord,· Nineteen Hundred and Ninety Four. APPROVED: JI City Mayor 1. HON. ERNESTINA B. BERNABE 2. HON. ARNEL REGINO T. ARCEO 3. HON. GREG F. ALCERA 4. HON. ROMULO CABRERA 5.· HON. JUSTO C. JUSTO 6. HON. FLORENCIO C. MATEO ~ WENCESLAO B. TRINIDAD iGe-Mayor &amp; Presiding Officer 7. HON. BENJMAIN _P. REYES_--=========:::- :::::::;==~ ... -~=:__---- 8. HON. ANTONIO C. PROTACIO 0,~,· ~,t;~ / 9. HON. EDITA V. VERGEL DEDIOS 10. HON. ROBERTO L. ALVAREZ 11. HON. ULDARICO C. ARABIA 12. HON. GENEROSO F. CUNETA 13. HON. SLAVADOR QUIMPO Ill 14. HON. TEODULO R. LORCA, J~R=:==~~~~~~~ ~-- I ~ ---. ---- \ b I I I I I I City Administrator -ATTY.E~ .G City Secretary -· OIC</t>
  </si>
  <si>
    <t>AN ORDINANCE PROHIBITING ANY PERSON AND/OR OWNERS AND/OR OPERATORS OF CONSTRUCTION COMPANIES WHO STOCK PILED JUNKS, DEBRIS, CONSTRUCTION MATERIAL IN PUBLIC STREETS AND ROADWAYS, AND PROVIDING PENALTY FOR VIOLATIONS THEREOF AFTER NOTICE IN WRITING.</t>
  </si>
  <si>
    <t>PA SAY CITY ORDINANCE NO. 226, S-1994 ORDINANCE AN teRDIK-'NCE PROHIBITING ANY PERSON AND/OR OWNERS AND/OR OPERATORS OF CONSTRUCTION COMPANIES WHO STOCK PILED JUNKS, DEBRIS, CONSTRUCTION MATERIAL IN PUBLIC STREETS AND ROADWAYS, AND PROYIDING PENALTY FOR VIOLATIONS THEREOF ;r notice in w r i t i n g . Sponsored by Councilor TEODULO R. LORCA JR. PE IT ENACTED BY THE PASAi ^iiY COUNCIL IN SESSION, ASSEMBLED THAT: SECTION 1. Any person and/or owners and/or operators of construction companies who stockpiled junks, debris and construction materials in public streets and roadways shall be notified in writing within five ( 5) days by the larangay Captain within its jurisdiction to remove such junks, debris and construction materials and after the lapse of such period, the larangay Captain shall initiate action in court. SECTION 2. The larangay captain who have jurisdiction on the place where the violation is committed shall supervise the removal of the jlinks, debris and construction materials stockpiled at the expense of the person place and/or owners and/or operators 01 construction companies where the junks, debris and construction materials are located. SECTION 3. Any person and/or owners and/or operators of construction companies or its company officials such as general manager and/or operations manager who tails to remove the junks, debris or construction materials stockpiled by him in public streets and roadways after notice as herein provided shall be punished by a fine of OneTThousand Pesos (FI,000.00) or imprisonment of Twenty five ( 25) days or both such fine or imrpisonment at the discretion of the court and in addition, he shall shoulder the cost of the removal of the junks, debris and construction materials without any subsidiary penalty for non-payment thereof. 3TICN 4* This Ordinance shall take effect upon its approval and publication in newspaper of general circulation. ENACTED this 8th day of August, 1994* APPROVED: HON/PABLO CUNETA City MayorF. ALCERA r iding Officer ifaU. f t / * / J { w ts f J ^ HCN. ERNESTINA J. BERNAIE HON. ARNEL REGINO T. ARCEO HON. ROMTJLO CAJRERA EON. JUSTO C. JUSTO HON. FLORENCIO C. MATEQC EON. BENJAMIN P. REYES HON. ANTONIO C. PROTACIO HON. EDITA Y.'VERGED DE DIOS EON. ROiERTO L. ALVAREZ HON. ULDARICO C. ARABIA HCN. GENEROSO F. CUNETA HON. SALVADOR B. QUIKPO III HON. TEODULO R. LORCA JR. ATT--TED: DR. ANTONIO S. CO City Administrator</t>
  </si>
  <si>
    <t>AN ORDINANCE BANNING CAROLING ON MOTORISTS THOROUGHFARES</t>
  </si>
  <si>
    <t>Republic of the Philippines
 LUNGSOD NG PASAY, KALAKHANG MAYNILA
 Sangguniang Panlungsod
 ORDINANCE NO, _ 2951 Serles of 2004
 AN ORDINANCE BANNING CAROLING ON MOTORISTS THOROUGHFARES
 Introduce by: Honorable City Mayor ATTY. WENCESLAO B. TRINIDAD; and
 sponsored by All the Members of Sangguniang Panlungsod
 WHEREAS, pursuant to Section 16 of Republic Act 7160, the local
 necessarily implied therefrom, as well as powers necessary, appropriate or
 incidental for its efficient governance, and those which are essential to
 the promotion of the general welfare;
 “i government unit is empowered to exercise expressly granted, those
 WHEREAS, pursuant to the Article 85 of PD 603,child and Youth
 Welfare Code, the state is mandated fo insure the full enjoyment of the
 right of the child to live in a society that offers and guarantees him safety,
 health, good moral environment, and facilitates his wholesome growth
 and development;
 WHEREAS, based on cultural practices of Filipino during Christmas
 season children of all ages are engaged in caroling activities in their
 eo
 WHEREAS, it has been noted that for the past years some of the
 children have gone out of the streets fo carol on motorist thoroughfar
 and in some instances have been victims of vehicular accidents as
 results of this cultural activities;
 WHEREAS, in fervent effort to protect the children from the dangers
 that befall on them the city government deems it obligatory to pan
 caroling of children on motorists thoroughfares.
 | NOW THEREFORE, Be it ordained by the Sangguniang Panlungso
 Pasay City, in session duly assembled:
 Section 1. SCOPE. - The City Government of Pasay hereby
 implements a citywide banning of caroling on motorists thoroughfares by
 individuals below eighteen (18) years old, to include vagrants and
 mendicants in all motorists thoroughfares. or
 ; i /
 i /
 /
 F- /
 :
 aAne p.
  Section 2. DEFINITION OF TERMS.
 (a) Caroling - to sing of praise, and other activities in relation to
 the birth of Christ in exchange for monetary remuneration’s or any
 i! material gift.
 ‘\ , (b) Thoroughfares - pertains to all roads that are passable by alll
 vehicles be it considered as national highways (major thoroughfares) or
 small roads (minor thoroughfares). These roads maybe under the care,
 management and supervision of National Government Agencies such as
 L MMDA and DPWH, or local government units as in the case of municipal
 and barangay roads.
 t Section 3. SANCTIONS — (1) First offense, the barangay authorities
 should conduct counseling to both the minor and to _ their
 parents/guardians. (2) Second Offense, offenders shall be made to
 ly perform community services. The form of service and number of hours
 shall be determined by the barangay officials concerned. (3) Third
 ri Offense, a fine of Three Hundred Pesos (Php300.00) shall be exacted from
 the parents or guardians of the minors.
 DN
 (2) Further, all minors found to be violating the ordinance whiule
 under the influence of drugs, or any other volatile substance shall be
 turned over to the custody of the local social welfare office for
 appropriate intervention.
 sanctions all parents shall be informed of the violation that their children
 committed at the barangay hall.
 (2) Further, all parents of children whose custody shall be turned-
 over to the custody of the local social welfare office shall be informed
 nd the actions/social interventions be explained to them.
 Section 5. ACCRUAL OF FINES — Fines collected from such offenses
 shall accrue to the barangay funds, provided that said barangay issu
 corresponding receipt to the parents of the violators.
 of
 Section 4. PROCEDURE — (1) For proper applications of fines and —
 aa
 Section 6. All city Officials, Barangay Officials, Tanods, Bant
 Bayan, PNP, Park Wardens and all respective personnel of the city
 government are tasked fo strictly enforce and carry out this ordinance.
 THERETO, the above mentioned offices are tasked to vigorously
 disseminate information on this ordinance, and including the display of
 billboards/streamers of Citywide Banning of Caroling.
 Section 7. All local ordinance/resolution, executive orders,
 - administrative orders, administrative rules and regulations, including but
 not limited to city ordinances/resolutions inconsistent with this Ordinance
 _are hereby repealed or modified accordingly.
 Section 8. This ordinance shall take effect immediately upon
 publication and posting in conspicuous places within the city.
 y wk
  .
 ~ .
 v
 ENACTED fthis20th day of January in the Year of Our Lord Two
 Thousand and Four, Pasay City, Metro Manila, Philippines.
 CERTIFIED APPROVED BY THE SANGGUNIANG PANLUNGSOD
 $RVIN G. TOLENTINO, MD
 HON. EDITHA RGEL DE DIOS
 HON. MARCON A. PESEBRE HON. ARNEL OT. ARCEO
 Ex- Officio Members
 HON. IMELDA V. SAN JOSE HON. GREG PA N. ALCERA
 OIC -LIGA Ng Mga Barangay Sangguniang Kabataan
 City Vice- Mayor &amp; Presiding Officer
 APPROVED:
 Yo uu2s0
 ATTY. WENCESLAO “Peewee” B. TRINIDAD
 City Mayor</t>
  </si>
  <si>
    <t>AN ORDINANCE IMPOSING A COLOR STICKER SCHEME FOR PASSENGER JEEPNEYS PLYING VARIOUS ROUTES WITHIN THE TERRITORIAL JURISDICTION OF PASAY CITY.</t>
  </si>
  <si>
    <t>I I 11 I I I I I I I I I I • • • \ REPU3LIC OB THE PHILIPPINES OFFICE OF THE CITY COUNCIL PASAY CITY ORDINANCE NO. m, S-199,4 Q!!Q.!.! ! RQ ! ORDIN!NCE IMPOSING A COLOR STICIER SCHEME FOR PASSENGER JEEPNEYS PLYING TARIOUS ROUTE£ WITHIN THE TERRITORIA1 JURISDICTION OF PASAY CITY. Sponsored by Gouncilor TEODUl.O R. J.ORCA JR. WHEREAS, there are rampant traffic violators as defined in the ''llew Traffic Code" Ordinance No. !67, S-199,4 of Pasay City specifically along.the routes of Libertad street to Cementina Street corner Tramo Street; WHEREAS, with the proper code sticker scheme, we can easily distinguish the most traffic violator in the said vicinity; WIIEREAS,' with the proper color sticker scheme, we can determine the· colorum jeepneys from the real legitimate jeepney operators who has a franchise to operate on the said route. We can also monitor the number of jeepneys plying on the said routes to avoid.traffic congestion within the jurisdiction qf Pasay City, i line with the ''New Traffic Code" of Pasay City, which shall govern, control and apply to the regulation, operation and.movement of all motor vehicles in Pasay City; BHEREAS, there is a need to further intensify the checking of all colorum jeepneys to ease the traffic co�estion within the jurisdiction ci&gt;f Pas�y City. :IE IT ORDAINED JY THE PASAY CITI COUNCIL IN SESSION DULY AS�LED: SECTION 1. -The traffic and Parking :lureau shal� issue the corresponding _rules and regulations as well. as guidelines and implementing order fo� the color scheme of each route and· shall take charge of the printing cost of the color sticker. SECTION 2. -It shall hen�eforth be required of all jeepney operators/ drivers plying t�eir routes ;in ?asay City to secure a color sticker from the TRAFFIC AND PARilOO �UREAU by presenting their cerfificate of Registration together with their current receipt of payment and their certificate of franchise to operate and driver's license and his community tax receipt for the current year, and upon payment of the sum of FIF.l'Y PESOS (P50.oo) to the City Treasurer's Office who shall issue the official receipt and present the said ,i['eceipt to the Traffic and Parking �reau in order to release the color sticker. SECTION �. -Any person violating the�provision of this ordinance shall be subject to a fine of Yive Hundred Pesos (�500.00) or imprisonment of One (1) month, or both such fine and imprisonment at the discretion of the court. SECTION ,4. -Any ordinance or portion thereof in consistent with this ·ordinance is hereby amemded or modified accordingly. I I I I I I I I I I I I I I I I I I ....-.. &lt;!page 295, S-1994 SECTION 5. -This Ordinance shall take effect upon its approval and after posting in three conspicuous places and publicity in a newspaper of general circulation in Pasay City whichever comes later •. ERACTED this'8th day ot August, 1994 APPROlED: HON. PAJLO P. CONE'l'A City Mayor •oN. ERNESTINA :t. 11ERNAE HON. ARNEL REGINO T. ARCEO KON. ROMUl,O CA&gt;RERA HON. JUSTO C. JUSTO HON. ft.ORENCIO C. MATEO BON. IENJAMIN P. REYES BON. ANTONIO C. PROTACIO ·.HON. EDITA li:RGEL DE DIOS lllON. RO:tERTO l,. il1YAREI RON. UltDARICO C. ARA:IIA HON. GENEROSO J'. CUNF.rA HON. SALTADOR QUIJIIPO III KON. TEODUiO R. I.ORCA JR. A 'I'rESTED: · DR, ANTONIO S. CO Cit-y Admniniatrator • ~·ttz4.</t>
  </si>
  <si>
    <t>AN ORDINANCE ADOPTING A TRAFFIC MANAGEMENT CODE OF PASAY CITY.</t>
  </si>
  <si>
    <t>/. I. I f ..._ . -. .R -,,.. Republic of the Phlllppines LUNGSOD NG PASAY, KALAKHANG MAYNILA Sangguniang Panlungsod ORDINANCE NO. 2916, Serles of 2004 AN ORDINANCE ADOPTING A TRAFFIC MANAGEMENT CODE OF PASAY CITY -Introduce by: Honorable City Mayor ATfY. WENCESLAO B. TRINIDAD; and Sponsored by All the Members of Sanggunlang Panlungsod - . . . � -·-. C'� ·1 WHEREAS, Ordinance No. 585, Serles of 1.966 as amende d by Ordinance No. 267, .-L __ Serles of 1994 authored by then Vice Mayor Wenceslao 8. Trinidad was passed for the � -· purpose of regulating and Implementing all traffic rules and regulations, and to address aJI traffic and parking concerns of the city; WHEREAS, in view of the past changing developments and progress in Metropolitan Manila, which the City of Pasay .belongs and forming part, in term of volume of population, infrastructure, volumes of vehicles, and modes of transportation, and in line with the agreement among the member cities and municipalities of Metro Manila Development Authority, it is deemed necessar/ and proper for the said member cities and municipalities lo come up with an ordinance, uniform In scope and implementation within Metro Manila; WHEREAS, pursuant to the said mandate to come out with uniform traffic code in ·all cities and muni.clpallties in Metro· Manila, it has now become imperative and t11ecessary for the City of Pasay to consolidate all local city ordinances and come up ··· -wilh a new ona: WHEREAS, the codification of all existing ordinances relative to traffic rules regulations ,. and of the Japan International Cooperation Aid (JICA) proposed fr code was made possible thru the efforts of Florencio C. Mateo, Head, Pasay Traffic ' Parking Bureau, and which the Sangguliifing Panlungsod of Pasay City wishes to expr ' its sincerest gratitude and appreclatio T.' NOW THEREFORE, Be It ordained by the Sangguniang Panlungsod of Pasay City, in session duly assembled: Section 1. TITLE. -This ordinance shall be knowri as the Trofflc Management Code of the City of Pasay, Metro Manila. Section 2. SCOPE AND APPLICATION. -This ordinance provides for the traffic rules and regulations on all roads In the City, whether national or local In classification; pedestrian rules and regulations: vehicle stops and transport terminals: the use \ sidewalks and alleys; road use by all motor vehicles including motc:&gt;rlzed tricycles a ·pedicabs, bicycles, horse-drawn rigs, pushcarts . and other forms of conveyanc , \ whether public or private; day parking zones one/ night parking zones; and In gener such Other rules and regulations hereinafter prornulgSJfed in furtherance of an opfimu \ utilization of the road network in the City of Pasay.)Hl,ere the context applies, the ruJ.13 \ shall also apply lo public places.\J.JifA 'J �. . --l.\ I ' -~ ..... -·--••' f. .: •· , -- .'•·.~ ·1 ~ ~ J~ l (\': . J---. I •· " l ' \ l ._/ Ii ~ ij ~) l J ' ' ' ---~--~ ~ ~~ -·· ..,. l. ~ \": t . \. --' \ ' ... \. \ ARTICLE VII section 30. Section 31 : · ARTICLE VIII Section 32. Section 33. ARTICLE ·IX Section 34. Section 35. Section 36. Section 37. Section 38. Section 39. ARTICLE X Section 40. Section 41. Section 42. Section 43. Section 44. Section 45. Section 46. 0, ' e.ction 54. ectiori 55. ARTICLE XII Section 56. Section 57: Section 58. Section 59. Section 60. Section 61. Traffic Managem~nt Code of Pas~·.;· SPEED RESTRICTION . . · · Speed Limits ..... ::: ................................ , .. : .............. : ... 11 . Drag Racing/Speed Contest.. .................... ·: ...... :......... . . · ONE-WAY STREETS Designation of One-Way Streets ....................... : ........... 12 .Operating Rule .......... · ...... .-.................. ....................... . 12 TURNING, REVERSING AND STO.PPING Right Turns ....................... ....................................... 12 Left Turns ........ ." .................................... : ................... 12 Turn· and Stop Signals ................................................. 13 Use of Signaling Devices............................................ 13 . U-Turns ........................ , .............. : ............. ....... · ........ 13 Procedure af Channelized Intersection .. : ........................ 14 STOPPING AND PARKING VEHICLES Vehicles Not To Be In Certain Areas ..................... ......... 14 Prohibited Parking or Waiting Places ... : ......................... 15 Method of Parking Vehicles ................................. ......... 15 Parking Near Gra_de or Curve .............. ........ : ..... · ............. 16 Parking on Parade Routes and ori Any Special Occasion ......................................................... 16 Parking for Certain Purposes Prohibited ................. : ....... 16 Parking In-Front of Residential or Commercial Establishment. ...................................... .... 16 Loading/Unloading Zones ............................................ 16 Officers Authorized to Remove Illegally Stopped Vehicles ................................ . .-................................. 16 Authority to Dispose of Unclaimed Vehicles ..................... 17 PARKING ZONES AND FACll,.ITIES Designation of Parking Zones .................... , ............ .-..... 17 Off-Street Parking Facilities and Transport Terminals ........ 1 Pay Parking Charges and Signs .................................... 1 Overnight Parking ................. ........ , .......................... ... 18 Enforcement of Overnigh .t Parking .......... : ........ : ..... :: ...... 1 n---u_.__...,. Violations in Parking Areas .............................. ···.··· ...... 18 CARELESS AND DANGEROUS DRIVING UNDER THE . INFLUENCE OF LIQUOR OR DRUGS Scop~s· ..................................... _. .............. :~ ............. 19 Reckless Driving . .-............................... , ................. ..... 19 Driving a Motor Vehicle While Under the · .. lnfl\_lence of Liquor or lncapacit~ting Drug: .............. : ....... 19 Accidents ln.volving Death or Personal · Injuries or Damage to a Vehicle ...................... ....... ::: .... 19 Duty to Give Information and Render Aid .......... : ........... :. 19· Duty upon Striking Unattended Vehicle ......... : . : .............. 20 ii \ l I I I I I I I I I I I I I I I I I I I I I I I I I I I I I r I '· ,. ,- \ \ I . ' I l I ARTICLE XVII Section 97. Section 98. Section 99. Section 100. Section 101. ' ARTICLE XIX Section 102. Section 103. Section 104. ARTICLE XX Section 105. Section 106. Section 107. Section 108. ARTICLE XXI Section 109. Section 110. Section 111. Section 112. Section 113. Section 114. Section 1°15. ection 116. Section 117. Section 1J8. Section 119, · Sectic&gt;n 1 ZO. Section 121 . ection 122. ection 123. e · ·M 124. t. ~ ec 10 • Section 126. Section 1.27. Section 128. Section 129. Section 130. Section 131 . DUTIES ANO RESPONSIBlLITIES WHILE-OPERATING A · MOTOR VEHICLE License, Motor Vehicle Registration and Other Requirements ............................................ . Student-Driver Permit. ........................................... .... . Use, Posting or Display of . Fake/Unauthorized IDs, Stickers, Etc ........................ .... . Clearance Required for Chang_e Color or Engine of Motor Vehicles .................................. ........... 29 Road Worthiness of Motor Vehicle .............. ................... 29 PUBLIC UTILITY OPERATIONS Conditions of Operations ....................................... ...... 29 Accessorie .s of PUVs .................................................. 30 PUV Driver's Obligations , Duties and Responsibilities ....................... ........... · ....................... 30 PEDESTRIAN RIGHTS ANO DUTIES Pedestrians Crossing ..... :· ........................... ................ 30 Duties of Pedestrians .............. ................................... ·31 Restrictions on Pedestrians ............ . · ............ , . . . . . . . . . . . . . . . 31 Pedestrians on Thoroughfares ..... , ................................ 31 -. MISCELLANEOUS PROVISIONS Obstruction to Driver's View or Driving Med:1anism ........... 31 Following Fire Truck or Other Emergency Vehicles Prohibited ....................... .................. .. .-.... .-.... 32 Putting Glass, Sha.rp Objects On a Road : ...................... 32 Tracking Mud, Cement or. Debris unto the Road .. , ............ 32 Driving Through Funeral or Other Processions ................. 32 Restricting Animals and 'livestock Highways .................... 32 Safety Helmets for Motor Cyclists ..................... : ............ 33 Production of Driver's License·'to Traffic Officer ............... . 33 Opening Doors and Alighting from Vehicles .................. , ... 33 Use of Horns, Warning Instrument ..... · .............. ." ......... :. 33 Use of Seatbelts ...................... •.................................. 34 Obstructing Roads:.· ................................... ................ 34 Diggings and Excavations on Existing Roads ................... 34 Access Restrictions on some Roads ........................ :.! ... 3 Other Restrictions .... 0 •••••••••••••••• ••••••••••••••••••••• •• : •••• : •••• 3 Procedures in the Issuance of Ordinar:ic~ Violation Receipt (C&gt;VR) ............. ............ : ...... 36 Failure to Obey S.ummons ...................... · .... : ................ 37 Summons on Illegally Parked Vehicle ............................. 37 Failure to Comply_ with Summons Attached to Parked Vehicles .... , .................................... 37 When Complaint To Be Issued ................................. .-.... 37 .. Pena.tty ...... : ........................ : ............ : ........... " ........... ~.7. Creatipn of Traffic Development trust Fund ............ .... : ..... 38 Rede~ption Center ................... : ............ : ... _. ..... .' ......... 38 iv 0 ARTICLE XXIII Section 132. Section 133. Section 134. Section 135. ARTICLE XXIV Section 136. Section 137. Section 138. Section 139. Section 140. ARTICLE XXV Section 141. Section 142. r Section· 143. Section 144. ·] ARTICLE XXVI q Section 145. ~ Section 146. } Section 14 7. Section 148. ~ APPENDICES Appendix I Appendix' II Appena i:,c 111 r- ppendix 1"/) .. ppendix V. ppendix VI dix VII VIII .. \ Traffic Manag!,!ment Code of Pasay.._..-1/ GUIDELINES AND PROCEDURES FOR TOWING OPERATIONS Guidelines for Towing Vehicles ................ ..................... 38 Towing Procedures .................................................... 39 Monitoring of Towing Operations .................................. .40 :rowing Fees .................... ......................................... 40 VEHICULAR VOLUME REDUCTION SCHEME Prohibited License Plate Ending .............................. . Use of Number Plates ........................ ................ ...... '... 1 Exempted Vehicles .......................... ................... ....... .4 Requirements and Procedures for Exemption .................. 42 Fees for Exemption .......................................... .......... 42 TRAFFIC ADMINISTRATION Creation of Transport and Traffic Management Office ....... .42 Qualification of the Department and Division Heads .......... 44 Staffing .................................................................. .. 45 Uniforms of Traffic Officers ................................. .......... 45 · FINAL PROVISIONS Miscellaneous/DOTC Order No. 96-693: ........................ .45 Colorum/Out of line ....................... ........................ ..... 45 Separability Clause .................. ................................. . .45 Repealing Clause .................... ................................... 45 Effectivity .............. .............................................. , .... 45 One-Way Streets ................................... , .................. . Prohibited Left Turns .. : .... ." ............. ....... : ................ ... .. Locations with U-Turns ..................... : ......................... 4 ~ist of No-Parking Streets ................. ........................... 5 Parking Zones .................. ...................... · .. , ................ 53 Streets with Limited Truck Ban ................. .' .................... 54 Schedule · of Fines and Penalties .................................. 55 List of National Roads-Exempted from WRp .................. 56 V _J Traffic Management Code of Pasa: 1ly Section 3. Declaration of Polley. - It is hereby declared the policy of the City of Pasay that: (a) the flow. of· people and goods through the road network shall be as efficient, s unhampered and orderly as possible for the economic and social vitality and viabilit (b) the city. urban road space is a scarce commodity the competing use of which must be ated for the greatest good and the greatest number through judicious, fair, participatory and informed traffic management system; ) (c) traffic problems and issues must be resolved in a rationai manner, guided by facts anrl,_Q shaped through consultation , collaboration, and coordination . with. the surroundin~ Municipalities and Cities, with the Metropolitan Manila Development Authority , as well (d) as national agencies· like the Department of Public Works and Highways and the\_~ Department of Transportation and Communications ; the public has the right .to be informed a priori!~nd to particip~te in the formulation of an~ measures that may affect their community and traveling habits. ~ Section 4. Exemptions for Emergency Vehicles . ..:. &amp; The driver of any emergency vehicle may, when it is expedient and safe to do so: (a) (b) {c) (d) on a sounding siren,· bell or repeater horn, proceed, pass a traffic control sign;:il displaying a red or amber circle or. a red or amber arrow or proceed contrary to thei direction or-instruction of any traffic control devices; · on a sounding siren, b~II or r.epeater horn, drive in any direction or any part of a ro~ci or . overtake or pass on either side of another vehicle; . stop, leave waiting or park the vehicle at any· place at any time; or exceed the speed limits prescribed in Section 30 of Article VII of this Gode. ARTICLE II -DEFINITIONS Section 5. Definition of Terms - When used in this code, the terms · · · ~ 1. Abandoned vehlcle -any vehicle unattended for more than twenty-four (24) hours on public highway. Authorized maintenance vehicle -any vehicle of the city/municipal government used in street lighting, traffic signal, highway construction and highway repair and maintenance works. Authorized tow v_phlcle -any vehicle specially constructed for towing vehicles, o h r --t._han trucks and farm or road tractors, which is designated as an authorized tow veh .!Q'y the City/Municipality . 4. Acceleration lane-::-a speed change lane used for increasing speed and merging wit 1 fast moving vehicles. 5. Bicycle -any two-wheeled vehicle propelled solely by human power. 'I .:., [ -~ ( ~ -~ . . N ~ t -. ' '\ { Traffic Management Code of Pas~ _;ity ---------- ---------------------~-~-~ '- 6. Bicycle path or lane -a way established for the exclusive use of bicycle, incl 7. 8. 9. 10. 11. 12. 13. 14. 15. 16. . tricycles propelled by human power, but excluding push~rts ·and animal drawn vehi Bullt-up area -a type of street normally characterized by relatively low spee , ranges , of traffic volumes, narrower lanes, frequent int~rsections and ·d significant pedestrian traffic, and prevalence of businesses and houses. Center -in relation to a thoroughfare, means a line or series of lines, marks or other~ indications at the middle of the thoroughfare or, in the absence of any such line, lines.~ marks, or other indications , the middle of the main traveled portion of the thoroughfare. ~ , . ,~ Channelized Intersection -an intersection provided with islands meant to guide and limit vehicle m·ovements . --l Clearway -a length of carriageway generally defined by signs, along which vehicl~ may not stop or be left standing at times of the day as provided on the signs. . . Deceleration lane -~ speed change lane used for decreasing speed, preparatory t~ stopping or exiting a fast lane ~ Divld~d road -a highway or road with separated carriageway_s for traffic traveling in opposite directions : Driver -is any person having control of the directional and motive power of a vehicl_e. Emergency vehicle means a motor vehicle: a. conveying member of the police force on urgent police duty, b. of a fire brigade traveling to or on duty at any place in consequence of a fire'or an alarm of fire, · c. being an ambulance or any other vehicle, answering an urgent call or conveying to a hospital any injured or a sick person urgently requiring treatment , d. being used to obtain or convey blood or other supplies, drugs or equipment for a person urgently requiring treatment which may or may not carry a sireh, b I or repeater horn for use as a warning instrument , or e. duly authorized as an emergency vehicle for purposes of this Code by t appropriate authority. Footway -that portion of the road set aside for pedestrian use only. High beam -means a beam of light projected from vehicle headlights such that main bright portion of the beam thereof rises above the horizontal plane passing thro the lamp centers parallel to the road level upon which the vehicle stands. Horn -includes any or every device for signaling by sound. Intersection -the place at which two or more roads cross. Laned thoroughfare -means a thoroughfare divided into two or more marked lanes for 1 ehicular traffic. Low beam·-means a beam of light projected from vehicle headlights such that none of the main ·bright portion of the beams thereof rises ab~ve a horizontal plane passing through the lamp centers parallel to the road level upon which the vehicle stands. 21. Marked crosswalk -means a portion of a thoroughfare between two parallel lines marked across the thoroughfare, intended for use of pedestrian . 3 22. 23. 24.- 25. 26. 27. 28. 29. 30. 31. 32. "-- Traffic Management Code of Pastf..::ity Merging -the converging of separate streams of traffic into a single stream. Motor. vehicle -means any conveyance designed to be self-propelled , and include vehicle designed .to be propelled by electric power obtained•from overhead wires operated upon rails. No parking area.-means a portion of a thoroughfare between two consecutive "No Parking" signs and with arrows pointing generally towards each other or other appropriate signs. One-way thoroughfare -means a thoroughfare on which vehicles are perm.itted to ( travel in one direction only, as indicated by appropriate signs or signals. ~ Overtake -to pass or attempt to overtake or pass a slower-moving vehicle traveling in the same direction. \.~ Parked -a vehicle is said to be parked if it is stationary for the period during which the J vehicle is not limited to the time needed to pick up or set down persons or goods. ~ Parking area -means a portion of the thoroughfare where p~rking is permitted ~ indicated by appropriate notices· or parking signs. · ~ Reckless Driving -a person while driving a motor· vehicle fails to take such ordinary0 , · care as under the circumstances it is his legal duty to do to avoid injury to person o property. Pedestrian :....any person on foot or in a perambulator . Public Place -any place where the public have access, upon payment or otherwise . Road -sometimes called street or highway, means that part of the land surface designed or used for the passage of vehicles, whether motorized or not, inclusive of sidewalks and shoulders forming part of the right-of-way . 33. Road marking -any traffic control device laid out or painted on the surface of the road or carriageway used to regulate traffic or to warn or guide road users, used either alone or in conjunction with other signs or signals to emphasize or clarify their meaning. 34. Roundabout -an intersection where all -traffic travels in one direction around a central -or circ1:1lar island. Separation line -a line marked on the pavement of a thoroughfare to separate tr traveling in opposite direction. Standing -a vehicle is said to be standing if it is stationary for the time needed to pi up or set down persons or to load or unload goods. Stop line -a line marked across the thoroughfare near a traffic control signal, stop sign, children's crossing or.intersection . Thoroughfare -means that portion of a road improved , designed or used for vehicular travel exclusive of the shoulder and footway. raffle control signal -means any device using a word or words, a symbol or sym a colored light or ~ights or any combination thereof operated mechanically , electri~l¥1\11r manually or otherwise by means of which traffic may be controlled or regulated . 40. Traffic Island -a defined area within the roadway, usually at an intersection and set ff above ground level, from which traffic is intended to. be excluded and which is .used for control of vehicular movements and as pedestrian refuge. 4 41. Traffic and Parking Management Office -refers to the city's organizati&lt;?n or o designated and authorized to perform traffic engineering, planning, education , a enforcement activities. ' 42. Trailer -a vehicle.not otherwise self-propell_ed, usually attached to the rear of vehicle. 43. Two-way thoroughfare -means any thoroughfare where traffic is permitted in opposite .J directions . · ( 44. U-turn -means a movement which causes a vehicle.facing or traveling in one directio~ to face or travel in the opposite, or substantially the opposite direction. . 45. Vehicle -means any conveyance or dther device propelled or. drawn b; any means and\_--4-.: includes a bicycle arid, where the context permits, includes an ani_mal. driven or ~idden, but does not include a train. --l 46. A7. Waiting -means a vehicle permitted to remain &amp;tationary · with the motor running. ·___i§_ Yellow ~o~ -the porti?n of the intersection . tnar~ed\~ _ith yellC?W lines that ~hould be ke~ -.· clear of vehicles at all times. · :. · . -·· ARTICLE m-ERECTION ANo 0PERAT10N oF TRAFFic coN:rRO1.. .1teMs_ .(): Section 6. ·erection and lnterforence with Traffic Control Items. - (a) No person shall, except when duly authorized by the proper authority, erect, establish or display on any road or in the view of ·any-person on ahy road, or.:interfere with, alter or take down, any traffic control sign or it~m. ·· (b) No person shall erect, establish, place, maintain, or display on any road or in the view of any person on any road anything which purports to be or .is ·an imitation of or similar to any traffic control sign or item, or which interfere with the effectiveness of or prevents an approaching driver from clearly distinguishing the whole or part of any tralfic control item, or distracts his attention from any traffic contr:ol signs or item. Section 1. ,Limits on Operation of Signs. - Any-sign associated with a "No Parking Area", "No Waiting Area"., or "Parking Area" or any of a kind referred to in Section 10 shall be limited in its operation and effect.in respect of d periods of the day, classes ~f vehicles or circumstances to the extent (if any) shown on the si Traffic Control Signs or Items to be Operative. - Where any traffic-control sign or item of a kind referred to in this article exists on road shall be effective and operative as a traffic-control item duly established for the purp under this Code. ·1 Any traffic-control or item which substantially .conforms to the requirements of th sections with respect to dimensions , shape, color, position, direction, angle or any o· ~RW features of traffic-.c.ontrol signs or items of any kind shall be deemed to be traffic-cont sign or ,tern of that kind. Section 9. Use of Sirens, Dazzling Lights, Similar Gadgets - No private person shall use or cause to be used sirens, bells, hams, whistles or similar gadgets that emit exceptionally loud or startling sounds, including dome lights and emergericy re·d 5 1 '- Traffic Management Code of Pas,::--dity flashing lights installed in either front or rear, and emergency red· light blinkers and other si signaling or flashing devices that actually impede and confuse traffic and which are incon tent with sound traffic discipline and control on the roads. ARTIC'-E IV -OBEDIENCE TO TRAFFIC-CONTROL SIGNALS AND SIGNS J Section 10. Obedience to i:rafflc Control Signals (1) Every person shall at all times observe and comply with the instructions of any traffic (2) control signal applicable to him. \_ A.' The display by a traffic contro_l signal of ~ (a) (b) _(c) A green circle is an instruction that ~ (i) a driver facing the t~affic ~cintrol signal may, subject .to the provisions 6t--l_ this Article, proceed.straight ahead tum left or turn right unles~ a signal aV such place prohibits eittier such turn.-Vehicles turning right Clr left shall . giv~ way to any opposing traffic and/or.pedestrians . (ii) a green signal and walking man symbol is an instruction that a pedestrian facing the traffic control signal may proceed across the thoroughfare ; an amber circle alone is an instruction that (i) a driver facing the traffic control signal shall not proceed beyond the stop line, or in the absence of a stop line, the traffic control signal itself, unless his vehicle is so close to the stop line or traffic control signal when the color amber first appears that he cannot safely stop his vehicle before passing the stop line or traffic control signal; (ii) . a pedestrian facing the traffic control signal shall not obstruct vehicles entering or approaching the intersection; a red circle al~me is an instruction that (i) _ a driver facing the traffic control signal shall not proceed straight ahea turn left beyond the stop line, or in the absence of a stop line, shall proceed straight aheag or turn left beyond the traffic control signal itsel . (ii) a pedestrian facing the traffic control signal shall not obstruct veh' le entering or approaching the intersection; a red square and standing man signal is an instruction that a pedestrian faci the traffic control signal shall not enter upon the thoroughfare ; a green arrow is an instruction that a driver facing the traffic control signal may roceed in the direction indicated by the arrow; an amber arrow is an instruction that a driver facing the traffic control signal shall not for the.purpose o( proceeding in the direction indicated by the amber arrow, proceed beyond the stop line or, in the absence of a stop line, shall not enter the intersection at or near which the traffic control signal is erected unless his vehicle is so close to the stop line or the intersection when the amber arrow first appears that he cannot safely stop his vehicle before passing the stop line or entering the intersection; 6 1 (g) . ) Traffic fyfamigemenl Code of Pa!:, -;-City a red arrow is an instruction that a driver facing the traffic control signal shall for the purpose of proceeding in the direGtion indicated by the red.arrow-pro beyond the· stop line or, in the absence of a ·stop line, shall not ent intersection at or near, which the traffic-control signal is erected. Section 11. Obedience to Signs: - Traffic signs installed shall be obeyed by motorists at all limes. For purposes of this Article, I (1) A driver shall not cause his vehicle to turn at any intersection cor.ttrary to lhe instr_uctionC~ to h,irn or:i any "No Turns", "No Left Turn", "No Right Turn" or "No U-Turn" signs erected to face an approaching driver at or near the ihtersectior:, : \.. ,s.!_ (2) (3) (4) (5) (6) (7) (8) Where a "One Way" sign is erected to face a driver entering a. thoroughfare to -face an . / approaching driver, the driver.shall riot proceed on that thoroughfare beycind the sign. ~- W~ere a "No Entry" sign is erected over or adjacent to . a thoroughfare · to_-face ,m--,L. approaching driver, the driver shall not proceed on that thoroughfare beyond the sign. -~ Where a "No Overtaking or Pa~sing ,,.. si~r,-is to face ~~ approaching driver,. the driver--L shall not overtake or pass.a vehicle travehn!;rthe same direction. U· {a) (b) (a) Where a "No Overtaking on Bridge" sign is erected near a bridge to face an approaching driver, the driver shall not overtake a veliicle on the bridge; A driver shall not drive a vehicle and its load, including trailer attached .to it, when it exceeds the weighf Indicated oh the bridge load limit sign facing the driver. Where a "Keep Right " sign is erected to face an approaching driver, the driver shall _pass to the right of the sign; (b) Where a "Keep Left" sign is erected to face an approaching driver, the driver shall pass to the left of the sign. ' Where a "Stop" sign is erected to face a driver who is approaching or has entered. an intersection, the driver shall; {a) (a) Stop his vehicle ~efore reaching and as near as practicable to the stop Ii associated with the sign or, in the absence of a stop line, at the point nearest!' first intersecting thoroughfare where he has a clear-view of traffic approachi the intersection; and On reaching and after passing such sign, give way to any vehicle whi entering or within or leaving the intersection, except where that vehicle: (i) is facing, or has passed a "Stop" sign or a "Give Way" sign erected at ti intersection, and . (ii) is about to turn, or is turning at the inter~ection. Where a "Gi_ve Way" (or "Yield") sign. erected to face a driver who is approachi1ig or has ·entered an intersection , the driver shall on reaching or after passing such sign give way to any vehicle which is entering or within or leaving tne intersection road, except where that vehicle: 7 -- ------- -- r-(b) ' ' ........... (i) ) Traffic Managemen.t Cod~_of Pas~, City is facing, or .has passed a "Stop" sign or "Give Way" sign erected a intersection, and . is about to tum, or .is turning at the intersection; Where a "Give Way" sign is erected to face a driv_e.r approaching a bridge, the driver shall not pass the sign while any vehicle traveling in the opposite direction is between the sjgn and far encl of the bridge. · (9) r Where a "No U-iurn" sign is erected adjacent to a thoroughfare to face an approaching driver, the driver, shall not make a U-:rurn while he is between the sign and the far side~ of the first intersection beyond the sign, nor shall a driver who enters the thoro·ughfare ;:::--..._ between the sign and the· intersection an.cl travels towards the intersection make a U-. Turn before h~ has passed the intersection . \..J.....:, ARTICLE V -GENERAL DRIVING RULES Section 12. Keeping as Far Right as Pmctfcable :,... Unless otherwise provided for in this Code, a driver shall keep his vehicle so close practicable to the right boundary of the thoroughfare except where there are two or more lanes marked on the thoroughfare available exclusively for traffic in the direction in which he .. is traveling. Section 13. Overtaking. - (a) When overtaking a moving. vehicle, a driver shall pass to the left of that vehicle and'shall not drive in front of it until his vehicle-is safely clear; ·provided that, where a thoroughfare has two or more marked lanes, vehicles traveling in one of those lanes may overtake and pass to the right of a vehicle traveling in another of those lanes, if traffic conditions permit him to do so with safety. (e) A driver overtaking a vehicle making or apparently about to make a left turn shall pass to the right of it. When overtaking a vehicle on a two-way thoroug~fare . If the thoroughfare is not divided into three'lanes, a driver shall not drive to the left of th center of the thoroughfare . unless the left side of the thoroughfare is free of oncomin traffic far enough ahead to permit the overtaking movement to·be completed .in safely. lf·lhe thoroughfare is divided into three lanes,.a driver shall not drive in the center la unless that lane is free of oncoming traffic far enough ahead fo · permit the overtakin movement to be con:ipleted in safety.· ~ectlon 14; Use of Center and Left Lanes of Three-Lane Thoroughfare . - On a two-way thoroughfare divided into three lanes; a driver shall hot drive his vehicle in tti center lane, except: (a) to overtake another v</t>
  </si>
  <si>
    <t>ORDINANCE AMENDING SECTION 14 OF ORDINANCE NO. 183, S.1992- AN ORDINANCE REGULATING THE GRANTING OF FRANCHISE AND OPERATIONS OF TRICYCLES WITHIN THE TERRITORIAL JURISDICTION OF PASAY CITY AND FOR OTHER PURPOSES.</t>
  </si>
  <si>
    <t>REPUBLIC OF THE PHILIPPINES SANGGUNIANG PANLUNGSOD PASAY CITY w , V A ORDINANCE NG.29JL; 3- 1994 Sponsored by: Vice Hayor WENCESLAO B. TRINIDAD, Councilors ROMULO M. CABRERA and BENJAMIN P. REYES ORDINANCE AMENDING SECTION 14 OF ORDINANCE NO. 133, S.1992— AN ORDINANCE REGULATING THE GRANTING OF FRANCHISE AND OPERATIONS OF TRICYCLES WITHIN THE TERRITORIAL JURISDICTION OF PASAY CITY AND FOR OTHER PURPOSES WHEREAS prior Lo the enactment of Ordinance No. 183, 3.1992, the residents of Don Carlos Viilaye, San Gregorio Village and Barrio Filipino were paying TWO (P2.00) PESOS fare per- passenger per trip to tricycle drivers plying their routes WHEREAS, upon passays and pursuant to Section 14 of Ordinance No.133, S.1992, the residents of said areas are being charged by tricycle drivers FIVE &lt;P5.Q0) PESOS fare per passenger per trip; WHEREAS, the residents of the said areas have been complaining of the increase in fare and petitioned the SANBGUNIANG PANLUNGSOD to reduce the aforesaid fare to TWO (P2.00) PESOS per' passenger per trip; WHEREAS the petition of the said residents are reasonable considering that their areas are adjoining one another and the distance of travel are short, aside from the fact that they are the regular passengers of said tricycle dr i vers; WHEREAS the SANGGUNIANG PANLUNGSOD of Pasay City should be responsive to needs and caLi of its constituents by amending Section 14 of Ordinance No. 133, S.1992; NOW, THEREFORE, BE IT ENACTED BY THE SANGGUNIANG PANLUNGSOD OF THE CITY OF PASAY, in session duly assembled that Section 14 of Ordinance No. 183, S.1992 is hereby amended Lo read as follows: "Sec. 14. Passenger Fare. Tire tricycle driver shall charge a minimum of Five &lt;P5.00) Pesos. Provided, that everytime his vehicle cruises a district as herein designated in Section 9 by colors scheme, an additional of Two (P2.00) Pesos shall be charged. Provided further, that in no case shall the amount charged exceed Fifteen (P15.00). This provision notwithstanding, a fare of Two (P2.00) per passenger per trip and Four (P4.00) Pesos fur special trip shall be allowed at Vi 11 amor Air Base and__w^thi^n _t he __ar_eas__of__Don ______________________V^l.^aye_anii __Bar^i_u F i I i_pi_ngA_Pasa^_C i.t^i Page -2- The amount of fare to be paid shall be displayed prominently inside the tricycle in full view of the passenger. The owner must strictly instruct his driver to first agree with the passenger on the amount of fcir e to be char yed befor e accepting the passenger. Any violation of the provision will result to the immediate cancellation of the franchise of the owner and the revocation of the Mayor's Permit of the dr i ver . " Effectivety.— The ordinance shall take effect upon its passage by tire SANGGUNIANG PANLUNGSOD, approval by the City Mayor and its publication once in a newspaper of general circulation in the City of Pasay. ENACTED in the City of Pasay, Phi 1ippines, this 1st day of Angustin the Year* of Our Lor d, Nineteen Hundred and Ninety Four » APPROVED: PABLO P. CUNETA Ci ty Mayor% U X U l W 3 WENCESLAO B. TRINIDAD Vice Mayor &amp; Presiding Officer HON. ERNESTINA B. JERNAJE HON. ARNEL RECINO T. ARCEO HON. ROMULO M. CABRERA HON. GREG F. ALCERA HON. JCSTO C. JUSTO ION. FLORENCIQ C. MATEO HON. BENJAMIN P. REYES HON. ANTONIO C. PROTACIO HON. EDITA Y. TERCEL DE DIOS HON. ROBERTO L. ALYARE2 HON. ILDARICO C. ARABIA HON. GEROSO F. C0NETA (absent) Of Ordinance No. 291» HON. SALVADOR QUIMPO III HON. TEODULO R. LQRCft JR. ATTESTED: DR. ANTONIO S. CO City Administrator</t>
  </si>
  <si>
    <t>AN ORDINANCE AMENDING ORDINANCE NO.1934, S-1972 IN SO FAR AS SECTION 4. IS CONCERNED TO READ AS "SECTION 4. THE HEALTH CERTIFICATE ISSUED BY THE CITY GOVERNMENT SHALL BE RENEWED ANNUALLY AND IT SHALL BE UNLAWFUL FOR ANY PERSON EMPLOYED, WORKING OR ACTING AS FOOD HANDLER IN ANY BUSINESS ESTABLISHMENTS IN PASAY CITY WITH EXPIRED HEALTH CERTIFICATE"</t>
  </si>
  <si>
    <t>Republic of the Philippines
 SANGGUNIANG PANLUNGSOD
 Pasay City
 From the desk of: ORDINANCE NO. 290 ) S-2003
 Hon.Jose Antonio F. Roxas
 City Councilor
 AN ORDINANCE AMENDING ORDINANCE NO. 1934, S-1972 INSO FAR AS
 SECTION 4. IS CONCERNED TO READ AS “SECTION 4. THE HEALTH
 CERTIFICATE ISSUED BY THE CITY GOVERNMENT SHALL BE
 RENEWED ANNUALLY AND IT SHALL BE UNLAWFUL FOR ANY
 PERSON EMPLOYED, WORKING OR ACTING AS FOOD HANDLER IN
 ANY BUSINESS ESTABLISHMENTS IN PASAY CITY WITH EXPIRED
 HEALTH CERTIFICATE”
 Sponsored by City Councilor Jose Antonio F. Roxas i!
 — = = — —_—_— \\
 rd
 NOW THEREFORE, BE IT ORDAINED AS IT IS HEREBY
 ORDAINED by the Sangguniang Panlungsod in session duly assembled, that:
 Section 4. of Ordinance No. 1934, S-1972 is hereby amended to read, as
 follows:
 Section 4. - The health certificate issued by the city government shall be
 renewed annually and it shall be unlawful for any person employed, working or
 acting aS food handler in any business establishments in Pasay City with expired
 health certificate.
 This ordinance shall take effect upon passage by the Sangguniang
 Panlungsod and approval by the City Mayor.
 Year of Our Lord, Two Thousand Three.
 CERTIFIED APPROVED BY THE SANGGUNIANG PANLUNGSOD
 Hon. cauyoan Advincula Ho Calixto- Rubiano
 sae
 SS
 . Luisa B. Petallo
 RE fhe
 oO Antonio F. Roxas
 Hon. KOKI C. ne
 lon. Edita /Y } Vergel'de Dios
 Hon. on A. Pesebre Hon. Arnel ino T. Arceo
 ENACTED in the City of Pasay, this9th day of December in the
  es «f we $ i t
 Page 2 of Ordinance No. 2905 S-2003 AN
 | ORDINANCE AMENDING ORDINANCE NO. 1934, S-
 1972 IN SO FAR AS SECTION 4. IS CONCERNED
 TO READ AS “SECTION 4. THE HEALTH
 CERTIFICATE ISSUED BY THE CITY
 | GOVERNMENT SHALL BE RENEWED ANNUALLY
 AND IT SHALL BE UNLAWFUL FOR ANY PERSON
 EMPLOYED, WORKING OR ACTING AS FOOD
 HANDLER IN ANY BUSINESS ESTABLISHMENTS IN
 PASAY CITY WITH EXPIRED HEALTH
 \ CERTIFICATE”
 5 Ex-Officio Members
 Hon. Generoso F. Cuneta Hon. Greg oN. Alcera
 Ly, cs ‘CERTIFIED TRUE
 | AT
 RS ATTESTED :
 Mon a,
 ANTONINO G. CALIXTO
 City Vice-Mayor/Presiding Officer
 oy em
 5 AAT, Parzhe A
 APPROVED:
 Ru ALLLac&amp;
 HON. WENCESLAO B. TRINIDAD
 City Mayor
 me SS OS
 ee a ee ee ee</t>
  </si>
  <si>
    <t>AN ORDINANCE PROHIBITING MINORS BELOW EIGHTEEN (18) YEARS OF AGE FROM ENTERING THE PASAY CITY COCKPIT COLISEUM FOR THE PURPOSE OF BETTING OR PARTICIPATE IN BETTING AS "KRISTO" AND ENTERING THE RING OR "RUEDA" BEFORE OR DURING THE ACTUAL COCKFIGHT IN VIEW OF THE HAZARD POSE BY THE SHARP BLADES (GAFF) ATTACHED TO THE FIGHTING COCKS AND/OR ACT AS GAFFER, "SULTADOR", OR "MAGPAPATUKA".</t>
  </si>
  <si>
    <t>I .. I J . . REPU&gt;l.IC OPT.IE l'llllia'PIBEI o.r:ricB OJ' TIE CI'l'I SSCBETARIA~ . PASAY CITY ' .. ORDIIA.CE BO. 290, 1-1994 0 R D I I A I C E ----------. . \. . . . llAICll PROIIJITIIG MIJOR.1 :JEJ.OW .EIGftlID (le) tEARa: 01' AGI J'ROM . . D'l' IIG-TD PAaAT·Ciff COCD'I'l' COl.IIEUM J'OR PURJtO.SJJ OJ' ll!TTIJIG OR PARTICX.­ :A TE ll :JJBTl!llG A I'. "IRiftO H .. um ElTERllG ft!! RllG OR . "RUEDA" :JE:,ORB OR .. \ G '?IE . .ACTUAlli COCDIGIT II Tll'W ·o:, T:U I!IARD l'Od ff TU ••ARP :ILADl:I "(GA A'l"TACIED ' Tq TIE J'IGl.'l'IIG coc~ JJD/OR .... AC'f, Al GAFJ'EB, "IUiTADOR .", OR . . •AGP .AP.A'l'UU" ' lponsored ey Co~~ilor TEODU].0 R~ •ORC.A JR. . .. "" • • •..,l' ,; · ~~ ~-~ WDREA8, it _is the intent~on or·thi~ OZ1inance to die~ourage minors to· ' ~. · engage in ·gamltling and •etting.- . · · '"'' · · . .. \· .. . I . ! . I); '\ \ . I I ..... _ I .-. ~ JOW, 0 TJ:tREJ'~RE, ae it ordain~cl lty the ~angguniang Panlungsod. _' of P~s~y City in session duly assemltled, ·that: . ' "'4M. . . . . . . . . ~ · l!CTIOI 1. Operators, managers: owper! are:pr~ailtited from allowing . · minors below eighteen . (le) years .or age· from entering ~ the Pasay City Cockpi~ Coliseum for purposes of 1etting or participate in •etting as "Xr~sto" and entering the l t · ring. or •rueda"· i!efore:·or '.d~ing the aotual coexf·ight in . \.. ·. view ot the hasard. po!3e ay··t:ne,,'sharp 1lade.s (gaiff) ~ttached · ·to the fighting cocks and/or act as'·gatf~r, "qultador" or • · "nagpapatuka". · ' · -... ~ · · . ~ 5ECTIOI !. ·aEC'l'IO:a 3 • SECTIOI 4. . . . Any person who Tiolatee this Ordinance shall suffer the penalty of a .fine or J'i-.,t' lundred (fl500.oo) Pases, or an imprisonment of Thirty (30).days, or.•oth such fine and imprisonment at~the discretion or the court. . . . All existing ordinanc es, ·.order's ·and resolutions inconsistent with the proTisions of t~is Orqinance are here~y repealed~ ·• The Ordinance shall take effect upon its approval and pu~lication in a,newspaperpf ·general ci~oulation. . . . EIACTED This 25th.day of July, 1994 at the City or Pasey, ~hilippines • . .U:PROTED: IOI. P!iI.O l'. CUJIE-l'A City Mayor • -~ - ,. IO:I •. WEICEILAO J. TRIJIIDAD Tice-J!layor :and Pre~iding Officer ."!'. ..... ....., I • I I I 1· I I I .1 I I I I 1· I I I '· ' IOI. ERIEi'PillA J. iERIAJE :'' JOI. 'ARUit RroIIO 'l. ARCEO . .. . · ·IOI. GRJ!G• :r. ALCERA . . . . IOI. ROMm.O M. CAJRER! IOI. JUSTO C. JU~!O 101 •. l'ltORDCIO i C. KA 'l'JX&gt; IOI. :JEIJAKll ~. RBIEi JOI. JITOIIO C. ~ROTAC~O 10:1-. M)ITJ T. YERGEI. DE DIOI JOI. ROiERTO J. •. ALlARIJ JO•. UliDARICO C. ARAJIA' . . IOI. GDEROIO 7. CU:IE'l'A IOI. iALTADOR QUIM?O III , . ,01 • 'l'EODUI.O R. i.ORCA JR. . .ATT.IITEDa •• na. AK'l'OJIO i. co , City Administrator ,, {altsent} ', ;J _, •. i:tiJ -· I . . •A~~Q(ii/, City leoretary/OIC . ,· ~ .-, ... . ;;,, ,•, .. .</t>
  </si>
  <si>
    <t>AN ORDINANCE PROHIBITING ANY PERSON/PERSONS FROM MAKING PRANK CALLS TO â€˜â€˜117â€_x009d_ AND/OR OTHER EMERGENCY NUMBERS AND PROVIDING PENALTY FOR VIOLATION THEREOF.</t>
  </si>
  <si>
    <t>R epublic o f th e P hilippines SANGGUNIANG PANLUNGSOD Pasay City ORDINANCE N O . 2 8 8 9 S-2003 AN O RDINANCE PR O H IB ITIN G ANY PERSO N /PERSO N S FR O M M A K IN G PRANK CA LLS TO ‘‘117” AND/OR O T H E R EM ERG E 1 In tro d u ced by C ity V ic e - M ayor A N TO N IN O G . CA LIX TO S ponsored by ALL M EM BERS O F T H E SANGGUNIANG PANLUNGI W hereas, P atrol “ 117” operation centers have been rapidly increasit calling “ 117” as a national emergency number is steadily becoming a 1 among the Filipino people in term s o f reporting crim es, disasters, calamity other emergency situations; W hereas, it is unfortunate, how ever, that while “ 117” has proven its effectiveness as a m eans to speedy access to governm ent services o r even private institutions rendering basic services, a number o f thoughtless individuals have been engaging in prank calls using “ 117” and/or other em ergency num bers and these calls have been clogging the em ergency lines and, thus, depriving legitim ate callers o f access to said hotlines. N O W T H R E F O R E , BE IT O RD A IN ED AS IT IS H EREBY O RD A IN ED by the Sangguniang Panlungsod in session duly assem bled: S ection 1. T itle ,- T his ordinance shall be know n as “A N TI- PRANK CALLS” . the C ity G overnm ent o f Pasay to accelerate th e use o f Em ergency H otline N um bers th a t provide quick response to em ergency situations by providing unhampered accessibility to these em ergency num bers.NUM BERS AND PRO VID IN G PENALTY FO R V IO LA TIO N TH ER EO F S ection 2 . D e c la ra tio n o f P o l i c y I t is hereby declared th e policy o f Section 3. Definition o f Terms.- as used in this O rdinance: a .) E m ergency H o tlin e N u m b ers- shah refer to but not lim ited to th e follow ing: P atro l 117; PN P H otlines; BFP H otlines; national R egional/L ocal D isaster C oordinating C ouncil H otlines: N B I H otlines; H ospitals; and such o th e r governm ent and/or private hotlines w hose entities provide quick response to em ergency situations as hereunder defined. b .) E m erg en cy S itu a tio n s.- shah refer to incidents against national security and sim ilar public d isorders, tr a accidents, incidents th a t req u ire im m ediate m edical assista n t and such o th e r incidents th a t involve th e loss o f life o pro p erty , and rep o rtin g o f th e com m ission o f a crim e. c .) P ra n k C a lls - shall refer to p telephone calls o r te x t m essages m ade o r sen t by any p erso n to th e em ergency num bers as h erein defined, w hich do n o t involve re p o rt o f an em ergency situ atio n o r a req u e st fo r em ergency assistance bu t - v P a g e 2 o f O rd in a n c e N o. 2 8 8 9 . S -2 0 0 3 A N O R D IN A N C E P R O H IB ITIN G A N Y P E R SO N /P E R SO N S F R O M M A K IN G P R A N K C A LL S TO m H I * A N D /O R O TH E R EM ER G E N C Y N U M B E R S A N D PR O VID IN G P E N A L T Y FO R VIO LATIO N TH E REO F are m ade solely fo r th e purpose o f m aking fun o f such hotline num bers o r sow confusion am ong em ergency responding units. d.) Service Providers- shall refer to b o th landline, phone and hand-held radio o p erato rs, including all form s telecom m unications equipm ent; and e .) Person- shall re fer to any individual w ho m akes a call to any num ber designated as em ergency hotline num ber. Section 4. Prohibited Acts.- it shall b e prohibited fo r any p erson to : a . ) M ake a prank call/tex t m essage th ro u g h any Service P rovider to any em ergency num ber; b . ) M ake a call/ te x t m essage to said em ergency num bers fo r th e p urpose o f rep o rtin g false em ergency situation; c. ) T o call / te x t an em ergency num ber and leave said line hanging fo r th e purpose o f paralyzing th e em ergency line so called; d .) M aking lew d calls o r sending lew d m essages em ergency num bers; andto e .) C alling/texting said em ergency num bers to m ock, ridicule, insult o r otherw ise hurl invectives a t th e phone o p erato r, o r otherw ise, u tte r dero g ato ry rem arks against any individual o th er th a n said o perator. Section 5. P e n a ltie s ,Upon conviction th e offender shall su the penalty o f im prisonm ent fo r a perio d n o t exceeding six (6 ) m onths a fine n o t exceeding tw o thousand five hundred pesos ( P 2 ,5 0 0 .0 0 ) o r bo a t th e discretion o f th e co u rt. Section 6 . S ep a ra b ility C la u se.- If any provision o f this Ordinance is dec! invalid or unconstitutional, other provisions not affected thereby shall remain valid and binding. Section 7 . R e p e a lin g C l a u s e All ordinances or other local issuances ^ insofar as they are inconsistent with this Ordinance are hereby repealed or amended as die case may be. Section 8. E ffe c tiv ity .- This ordinance shall ta k e effect upon passage by th e Sangguniang Panlung sod, approval by the C ity M ayor, publication in a new spaper o f local circulation and posting in conspicuous places in th e C ity o f Pasay. E N A C T E D in th e C ity o f P asay, Philippines th is 2 5 t h day o f N o v e m b e r _______ in th e Y ear o f O ur L ord, T w o T housand T hree. P a g e 3 o f O rd in a n c e N o . P8RQ . S -2 0 0 3 A N O R D IN A N C E P R O H IB ITIN G A N Y P E R SO N /P E R SO N S F R O M M A K IN G P R A N K C A LL S TO m U 7 m A N D /O R O TH ER EM ER G E N C Y N U M B E R S A N D P R O V ID IN G P E N A L T Y FO R VIO LATIO N TH E REO F C E R T IF IE D A P P R O V E D BY T H E SA N G G U N IA N G PA N LU N G SO D A T T E S T E D : IN. A N TO N IN O G . C A L IX T O C ity V ic e -M a y o r /P r e s id in g O ffic e r A P P R O V E D : H O N . W E N C E S L A O B . T R IN ID A D C ity M a y o r</t>
  </si>
  <si>
    <t>AN ORDINANCE DECLARING BARANGAYS 143, 144 &amp; 137, DISTRICT II, PASAY CITY IN A STATE OF CALAMITY.</t>
  </si>
  <si>
    <t>REPUBLIC OF THE PHILIPPINES
 SANGGUNIANG PANLUNGSOD
 PASAY CITY, METRO MANILA
 ORDINANCE NO. 2863 S-2003
 AN ORDINANCE DECLARING BARANGAYS 143, 144 &amp; 137, DISTRICT II,
 PASAY CITY IN A STATE OF CALAMITY.
 Introduced by Vice Mayor ANTONINO G. CALIXTO
 Sponsored by Councilors IMELDA CALIXTO-RUBIANO, EDITA V. VERGEL DE
 DIOS, ARNEL REGINO T. ARCEO, MA. LUISA B. PETALLO, GENEROSO F/
 CUNETA, JOSE ANTONIO F. ROXAS, ALLAN T. PANALIGAN, REYNALDO O.
 PADUA, ARVIN G. TOLENTINO, EDUARDO I. ADVINCULA, JONATHAN L.
 CABRERA, REYNALDO C. MATEO, MARLON A. PESEBRE &amp; GREG PAOLO
 + ALCERA. \
 W\
 WHEREAS, Section 458, par. 1 (iv) of Republic Act 7160 otherwise known as \
 the “Local Government Code of 1991” provides that the Sangguniang Panlungsod, as the
 legislative body of the city can:
 “Adopt measures to protect the inhabitants of the city from
 i Y the harmful effects of man-made or natural disasters and \
 calamities, and to provide relief services and assistance for
 victims during and aftermath of said disasters or calamities
 [ and in their return to productive livelihood following said
 events.”
 in WHEREAS, on October 20, 2003, at around 7:30 P.M. a fire broke out at the ,
 San Roque District and Malibay, Pasay City, affecting more or less 1500 families
 constituting Barangays 137, 143 &amp; 144, Pasay City; ,
 [ WHEREAS, the thousand families from these barangays are now homeless and
 are being provided temporary shelter at the Baptist Church, Ochoa Compound and BLTB
 l r Terminal Compound;
 WHEREAS, the victims of the fire are badly in need of food, clothing and
 t shelter;
 WHEREAS, in order to allow the City authorities to immediately work for
 rehabilitation and provide relief to the victims, a state of calamity must be declared in the
 by the Sangguniang Panlungsod of Pasay in session duly assembled declaring Barangays
 137, 143 &amp; 144 in a state of calamity in the City of Pasay.
 ee,
 mentioned barangays. | &lt;
 NOW THEREFORE, BE IT ORDAINED AS IT IS HEREBY ORDAINED =
 ORDAINED FURTHER, that the amount needed for relief works be released
 { from the Calamity Fund of the City.
 ENACTED in the City of Pasay, this 21° day of October in the Year of Our Lor
 Two Thousand Three.
 Fae
 CERTIFIED APPROVED BY THE SANGGUNIANG ee WK
 \
 Coe
 HON. euviaeed PhnvieeuLA HON. IMELDA CALIXTO RUBIANO
 ©
  : .
 ;
 I
 ‘
 Page of Ordinance declaring
 Barnangay 137, 143 &amp; 144 in
 District 2, Pasay City in state
 of calamity.
 HON.
 S
 HON. J . CABRERA
 HON. ON A. PESEBRE
 Ex-Officio Members
 HON. GENEROSO F. CUNETA HON. GREG PA N. ALCERA
 Liga ng mga Barangay Sangguniang Kabataan
 CERTIFIED TRUE AND CORRECT:
 ATTY. ROBERTO B. YAM
 City Secretary
 N. ANTONINO G. CALIXTO
 Vice Mayor/Presiding Officer
 APPROVED:
 ~~
 HON. WENCESLAO B. TRINIDAD
 City Mayor
 Date Signed:
  " p
 A)
 : ® @
 Republic of the Philippines
 OFFICE OF THE CITY LEGAL OFFICER
 Pasay City, Metro Manila
 FOR HON. ANTONINO G. CALIXTO, Vice Mayor
 THRU HON. REYNALDO O. PADUA, City Councilor
 DATE 14 OCTOBER 2003
 RE PROPOSED ORDINANCE ON BOND FLOTATION
 This refers to the request of the Hon. Councilor Reynaldo O. Padua
 for the undersigned’s opinion on the proposed ordinance regarding
 “Flotation of Bonds” by the City Government of Pasay.
 At the outset, it must be stressed that the ordinance authorizing the
 City Mayor to represent the City Government of Pasay in connection with
 the Bond Flotation Scheme now being undertaken by the city is proper, it
 being provided for in R.A. 7160 and one of the principal requirements
 (Ordinance) under R.A. 7160 and R.A.7653. (Circular No. 402 of the
 Monetary Board series of 2003 must be observed)
 Relative thereto, it is the undersigned’s honest concern that the same
 must be given to the City Mayor it being within the purview of Republic Act
 7160 popularly known as the Local Government Code of 1991 in
 consonance with Revised Guidelines on the Flotation of Bonds R.A. 7653
 C.N.402 $-2003.
 CITY LEGAL OFFICER
 i a Ka as St sh ie ae ret i
 &gt; 2 * Ae fs
 lon | i
 Aa aM
 . a . tal ” ‘ Poh ;
 7 we “a Fey
 .
 FFICE OF THE CITY LEGAL OFFICER
 Room 208, Pasay City Hall, F.B. Harrizon St., Pasay City ) Telephone Nos. 833-2948 / 833-3729</t>
  </si>
  <si>
    <t>AN ORDINANCE COLLECTING COMPUTERIZATION FEES FOR TRANSACTIONS RELATED TO SECURING LOCAL GOVERNMENT PERMITS AND OTHER FEES USING THE CITIES COMPUTERIZATION PROGRAM.</t>
  </si>
  <si>
    <t>Republika ng Pilipinas SANGGUNIANG PANLUNGSOD Lungsod ng Pasay, Kalakhang Maynila ORDINANCE NO. ?8b-8 , S-2003 AN ORDINANCE COLLECTING COMPUTERIZATION FEES FOR TRANSACTIONS RELATED TO SECURING LOCAL GOVERNMENT PERMITS AND OTHER FEES USING THE CITIES COMPUTERIZATION PROGRAM. Sponsored by Hon. ALLAN T. PANALIGAN Co-Sponsored by; Councilors ARNEL REGINO T. ARCEO, ARV1N G. TOLENTINO, JONATHAN L. CABRERA, IMELDA CALIXTO-RUBIANO, MARLON A. PESEBRE, JOSE ANTONIO F. ROXAS, EDITA V. VERGEL DE DIOS &amp; MA. LUISA B. PETALLO WHEREAS, Republic Act No. 7160, otherwise known as the Local Government Code of 1991, under Article 99 {Power, D uties and Functions o f the Sangguniang Panlungsod) of Paragraph (3) Subject to the provision of Book II of the Code, enact ordinances granting franchises and authorizing the issuance of permits of licenses, upon such conditions and for such purposes intended to promote the general welfare of the inhabitants of the city and pursuant to this legislative authority shall: 4 4 (i) Fix and impose reasonable fees and charges for all services rendered by the city government to private person or entities;'" WHEREAS, due to the global competition brought by the advanced technology and innovated electronics device and other box type powered machines series of development had been done for the better and effective services for its clientele, WHEREAS, the City of Pasay adopt and in full implementation the Computerization Program installed for the inter-department and offices, to enhance and uplift the moral of its personnel in rendering of their service oriented transactions, since the computerization program the city is in effect it has been proven the advantageous of the system using the computer, 'particularly in accuracy of computing of local taxes and payment; WHEREAS, the said computerization program of the city, if not properly maintained due to the lack of sufficient funds for its operational and maintenance expenses the city’s will suffer big losses, WHEREAS, to sustain and for the continuance of the program, it is imperative to the city government to collect Computerization Fees for the transactions securing local government permits and other fees such as the obtaining of Order of Payment for Real Property Tax (RPT), Engineering, Business Permits and others. NOW THEREFORE, BE IT ORDAINED AS IT IS HEREBY ORDAINED by the Sangguniang Panlungsod of Pasay in session duly assembled that; Section 1 T itle - This Ordinance shall be known as the COMPUTERIZATION FEES. Section 2 A m ount/F ees - The amount of Twenty Pesos (P20.00) Only is hereby impo upon any person who avails the use of the City Computerization Program in obtaining V Government Permits which amount shall be included in the ofjfie same.Introduced by Vice Mayor ANTONINO G. CALIXTO AN ORDINANCE COLLECTING COMPUTERIZATION FEES FOR TRANSACTIONS REIATED TO SECURING LOCAL GOVERNMENT PERMITS AND OTHER FEES USING THE CITIES COMPUTERIZATION PROGR AMPage 2 Section 3 E ffectivity - This Ordinance shall take effect upon its approval and publication in a newspaper of general circulation in Pasay City. ORDAINED in the City of Pasay, Philippines this ib -th _______ day of OCTOBER _____________ in the Year of Our LORD Two Thousand and Two. CERTIFIED APPROVED BY THE SANGGUNIANG PANLUNGSOD City Vice Mayor &amp; Presiding Officer Approved: 'SlxAAAXUlsfi HON. WENCESLAO B. TRINIDAD City Mayor</t>
  </si>
  <si>
    <t>AN ORDINANCE CHARGING AN EXTRA ONE ( P 1.00) PESO FOR EVERY CINEMA TICKET SOLD IN ALL MOVIE THEATERS IN PASAY CITY AND ENTRANCE TICKETS SOLD IN ALL THEME PARKS IN PASAY CITY FROM OCTOBER 1,2003 UP TO JANUARY 8, 2004 TO SERVE AS FUND FOR THE PASAY CITY ANTI-DRUG ABUSE COUNCIL (PADAC)</t>
  </si>
  <si>
    <t>SANGGUNIANG PANLUNGSOD Pasay City ORDINANCE NO. 28M t S-2003 AN ORDINANCE CHARGING AN EXTRA ONE ( P 1.00) PESO FOR EVERY CINEMA TICKET SOLD IN ALL MOVIE THEATERS IN PASAY CITY AND ENTRANCE TICKETS SOLD IN ALL THEME PARKS IN PASAY CITY FROM OCTOBER 1,2003 UP TO JANUARY 8, 2004 TO SERVE AS FUND FOR THE PASAY CITY ANTI-DRUG ABUSE COUNCIL (PADAC) Whereas, it is a common knowledge that the rise of violent crimes in the city are attributed from drug abuse and addiction which is undeniably the worsening social problem facing the values of our people, young and old alike, and this is a reality in the City of Pasay; Whereas, it is a fact that drug problem has reached dangerous proportions that even the lowly man on the street has become helpless when they come across children sniffing rugby and other hallucinating substances right at their very own eyes; Whereas, the rising tide of drug addiction and criminality must be stopped before it engulfs us all and the proposal is very timely considering there is a strong public clamor for government to stop drug abuse in society. Whereas, the best interests of our people shall be the paramount consideration in all actions concerning the same to break the tidal wave of drug addiction and lawlessness whether undertaken by the government or private social welfare institutions or non-governmental organizations and all the foregoing need a substantial sum to guarantee its continued and successful accomplishment with the help of owners of cinemas and theme parks in the City of Pasay. NOW THEREFORE, BE IT ORDAINED AS IT IS HEREBY ORDAINED by the Sangguniang Panlungsod, in session duly assembled, charging extra One (P 1.00) Peso for every cinema ticket sold in all movie theaters in y City and entrance tickets sold in all theme parks in Pasay City from October 003 up to January 8, 2004 to serve as fund for the Pasay City Anti- Drug Abuse Council ( PAD AC). ENACTED in the City of Pasay, Philippines this 7 th day of Qntnbpp in the Year of Our Lord, Two Thousand Three. CERTIFIED APPROVED BY THE SANGGUNIANG PANLUNGSOD: Page 2 of Ordinance No 2 Q k h S-2003 AN ORDINANCE CHARGING A N EXTRA ONE ( P LOO)) PESO FOR EVERY CINEMA TICKET SOLD IN ALL MOVIE THEATERS IN PASAY CITY AND ENTRANCE TICKETS SOLD IN ALL THEME PARKS IN PASAY CITY FROM OCTOBER 1,2003 UP TO JANUARY 8, 2004 TO SERVE AS FUND FOR THE PASAY CITY ANTI-DRUG ABUSE COUNCIL (PADAQ</t>
  </si>
  <si>
    <t>AN ORDINANCE FURTHER AMENDING ORDINANCE NO. 1990, SERIES OF 2001, REMOVING THE REQUIREMENT THAT APPORTIONS THE NUMBER OF SCHOLARS FROM VARIOUS PUBLIC ELEMENTARY AND SECONDARY SCHOOLS IN PASAY CITY, TO THREE (3) STUDENTS.</t>
  </si>
  <si>
    <t>Republika ng Pilipinas
 SANGGUNIANG PANLUNGSOD
 Pasay City, Metro Manila
 ORDINANCE NO. _ 2833 » 98-2003
 AN ORDINANCE FURTHER AMENDING ORDINANCE NO. 1990, SERIES OF 2001.
 REMOVING THE REQUIREMENT THAT APPORTIONS THE NUMBER OF SCHOLARS
 FROM VARIOUS PUBLIC ELEMENTARY AND SECONDARY SCHOOLS IN PASAY
 CITY, TO THREE (3) STUDENTS.
 Sponsored by Councilor REYNALDO C. MATEO |
 BE IT ENACTED by the Sangguniang Panlungsod in session assembled, that:
 Section 2 of Ordinance No. 1990, Series of 2001 is hereby amended so as to read as
 follows:
 “SECTION 2. SCHOLARSHIP RECIPIENTS. Under this scholarship program any
 student entering first year high school or college may qualify for scholarship grant as long as he
 or she pass the screening process adopted by the selection group composed of the concerned
 Barangay Chairman, school principal and a representative from the DSWD. Final selection of
 scholarship recipients shall be determined by the proponent of this ordinance.”
 SECTION 3. EFFECTIVITY. As thus amended, this ordinance shall take effect upon
 passage and approval by the Sangguniang Panlungsod and approval by the City Mayor, subject
 to all accounting and auditing rules and regulations.
 ENACTED in the City of Pasay, Philippines this 23rd day of September, in the Year
 of Our Lord Two Thousand Three.
 CERTIFIED APPROVED BY THE SANGGUNIANG PANLUNGSOD
 1°’ DISTRICT 2%? DISTRICT
 HON. EDUA I. ADVINCULA
 HON.
 LUISA B. PETALLO
 K€.
 —"
 H J ANTONIO F, ROXAS HON. REYN O A. PADUA
 HON NALDO y, MATEO HON. ARVIN G. TOLENTINO
 7 ho fare
 HON. JO HAN L. CABRERA HON. EDITA V. RGEL DE DIOS
 HON. MARLOW A. PESEBRE HON. ARNEL INO T. ARCEO
  EX-OFFICIO MEMBERS
 : SO F. CUNETA HON. GREG PAQLO N. ALCERA
 Liga ng mga Barangay Sanggunian’ Kabataan
 CERTIFIED TRUE AND CORRECT:
 2 . ROBERTOA. YAM
 | City Secretary \
 ATTESTED BY:
 i
 ee AS eee ee
 Dr
 ” fats 2
 = HON. ANTONINO G. CALIXTO
 on VM / Presiding Officer
 ww
 APPROVED BY:
 pe
 Rr ped.
 HON. WENCESLAO B. TRINIDAD
 City Mayor</t>
  </si>
  <si>
    <t>AN ORDINANCE IMPOSING PENALTIES TO HOMEOWNERS, ESTABLISHMENT OWNERS, CONTRACTORS AND INSPECTING OFFICER OF OF THE PASAY CITY ENGINEER'S OFFICE AND THE CITY ENGINEER FOR NON-COMPLIANCE OF BUILDING STANDARDS.</t>
  </si>
  <si>
    <t>I REPUBLIC OF THE PHILIPPINES" OFFICE OF nn~ CITY COUNCIL PASAY CITY ORDINANCE NO' 2l2 s-1994 . _, AN ORDINANCE IMPOSING PENALTY TO HOMEOWNERS, ESTABLISHMENT OWNERS, 001\1TRACTORS AND INSPECTING OFFICER OF THE PASAY CITY ENGINEER'S OFFICE S!..D THE CITY ENGINEER FOR NON-CX,MPLIANCE . OP BUILDING STANDARDS~ . . •-Jar Sponsored by Councilor TEODULO R. LORCA·JR~ BE ENACTED BY THE PASAY CITY COUNCIL IN SESSION DULY ASSEMBLED T!iAT: --SECT ION 1. To i:r;ipose penalty to homeowners, establishment owners, contractors and inspecting officer of the Pasay City Engineers Office for non-compliance of b.uilding standards ·; SECTICN 2. Any homeowner, establishment owner, contractor . and inspecting officer of the Pasay City Rngineer's ~ Office found guilty of violating th!s Ordinance shall be fined One Thousand (p1,ooo.oo) Pesos, or an imprisonment of from one (1) month and one (1) day to six·(•) months, or both fine and im;:,risonment at the discretion of the court; SECTION 3~ All ordinances insonsistent with this Ordinance is her~by deemed repealed or amended as the case may be. · .,_ SECTION 4. This Ordinance sha11 · takg effect immediately upon approval and publication ~ -~ ENACTED this-27th day of Ju.t1'1_;. .1 ~94_in .the.. Year of Our L~_rd Ninetteen Hundred and Ninety Four~ APPROVED: .: KUO! PAILO P. CINEI'A City Mayor · HON: .E~NAB _-g . Acting Presiding Officer &amp; Vice-Mayor · RON: ARN EL REGINO T. A.~CEO :BON. GREG F. ALCERA ·HON: ROMULQ M. CABRERA HON: JUSTO C. JUSTO HON: FLORENCIO C., MATEO BON: BENJAMIN P. REYES­ HON: ANTONIO C~ PROTACIO I ; 1· I I I:. ,. -.. -._,• I I ..... I I I I I- I I I "' ,I : t ,,i'.".'-· :· ·~;~ l '':t t ·";·.· • :1· 1. ,· 1·. ~~ ~ HON: EDITA v~· VERGBL DB DIOS HON: ROBERTO L. ALVAREZ- ?JON~ ULDARICXr c~ ARABIA HON~ GENEROSO P. CUNETA HON: SALVAOOR QUI~1FO l11t "}.!ON~ TEODULO R. LORc~·JR: ATTESTED: DR. ANTONIO S. Cl) City Administrator • "!',+,st!'f3'&gt; ----..-- .. ""'= /; J O . .__H" \_ . .---J -~ .r&lt;') / ~,,(/'i . ,,, ~ ·V1-l1.__-. ATTY. ~AR ' Z. GATC!'!,IAN City Secretary/CIC .... , ... ..</t>
  </si>
  <si>
    <t>AN ORDINANCE PROHIBITING THE PARKING OF ALL FORMS OF VEHICLES ALONG OR ON THE CLATER ISLAND OF ALL STREETS, PARTICULARLY SEN. GIL PUYAT AVENUE IN PASAY AND IMPOSING PENALTIES FOR VIOLATIONS THEREOF</t>
  </si>
  <si>
    <t>I -,h I \~' t·N i ·-~ . ,~:,; ·1~. ! I I I I\ I, .~ I ORDI!MNCE WO. 28,i, S-1994 ORDINANCE -------- ·-- . 11(J1.:, r:nrJ:-;_~ .. cI-U:-, 3E: 1:r e:,FJ)lJ:!~~:n , : . : ~.:'J'.GG"'..,-:;~L1.m; P},E.:t~T'.[~OD OF ?:'-.f;,;\Y CITY IN 2F..2[.I(.)l'J Dt"LY .,:\SSEViBi-ZD: .... That all forrr.s of vehicl£tri ~?fclt:ding _pedicabs atrd·-pushc~rts · be :prohibited ~v . ,c..r!~ Gil t!.e (..eri ~r:r ir;l::..r~C.s of I c:..11 s"trcc-:.s o~ Pc:..::~j· City a:r..::1 :.:.~;;c=o ~~~~l ti~~ to :iioldors in the following manners: ·'.,. . ... I'i:r:st Of.fense -a fine .of nof less· ttian Two Hundred ' Per;~~ (i'-'200.00) and'. an ··addi~Aonal;{flqo.oo .for.tdamaged •'·pl~.nts/trees, as '.the-:ca.s·e:-may be; ··,,._ . ,. Geco-:-id Of .:ense • •• '~ : • ~ \-: 1_:·:1~i~ ~··' . ~$ _:~{:-.:~. -:· ., ... ~t · .... a·.fine ·o.f-"not 'less-·than · 'Phreo-Hu."ldred :Pesos . (1➔300.00) and, an(ad.ditio-qal of r.200.qo : ·:ro:r damaged - · plants/trees, -as the·· case may be;,. · . ' . Final Offense a fine of not less.· than Five Iiundred Pesos ·(:f-500.09) or·imprisonment ·for one (1) month or both, depending upon the. discretion of the court and. an-additional · '7his of ~300:?P·. ~e::(d~aged _·p1ants/trees; :.-~S :the _c~e· ~Y. pe •. • ;~i::.•~~---- ···::·i·: .. .--~:t }; .. • ··. ·:···' • :· 0 O:cdinance shall 'tak~. effect upon its approval a."'ld .. :publication in a. of ceneral_ circt:.la~ion . · : / ., Er~:.:.Ci'ED' ~ti.s 27th daY of;.June, l994·at Pasay Cit,y. : .. • ... , ~·l ',, I t.", ~! I r, r· LI _,;: r: ! f: . •'' 1 ft/1 1.1):: ~- . \: r~ .. ·,·. ·:· ;,t: .. ... . ,.-. ,;·• ... · n •i. ::.}f. ·'· ' . :, _'. -~\ ~\ .i'.P::?:WTID: · N •... ; •.t'i ;'· .•:•··•./·~;;i·· ,:'·-~·-_':_'.{_·:.~. '._ ·•«•:._;· ,.:•· ; £ ·:. .,., 1 ;:~'.· &lt;) .·.:· t'\ · ,_. ... i • .. "'?{.,•.:_ \. . ?"i ii ..... WVk·~ .. ··'.;,:~·\.:&lt;~·fr:·. ·" :.t·-r; . .. :.t '"-"' . •,I_: • , • •. .. .,;... ~ "'·;j' ;: • {',•,;l, HON •. ERi't~Till! ·,:B.-B·1 i.ABE.:::._.-' .. ~~-: -~ .!. .. ': .&gt;i ... ,. ,,. . : .. , ... ·.-.... ·.·. i:_; !.~: ... , .. ~ :~,-. I I I I I I ·~· -. :.-· I I I. I I I I- 1· I I I I I ~ Ordinance :No. 282, S-1994 HOH. GITEG F. ALCERA H011 • ROI ;-u10 E. c:1rn2:r-u~ HOH. TEGLULC .B.. LORCA JR. ,. DR. a'JfEOHIO S. CO City Ldir.inistrator .. { I' { o..6sc 11 f-) )IE eh~4F£L~u-q ,(\ ~ .\ •l' /' c.--: '&lt;. \ ., - 7 -8!:U.ZUk. . (""' -~ --).</t>
  </si>
  <si>
    <t>AN ORDINANCE BANNING THE EXHIBITION OF LEWD OR OBSCENE SHOWS IN PASAY CITY AND PROVIDING PENALTIES FOR VIOLATIONS THEREOF.</t>
  </si>
  <si>
    <t>REPUBLIC OF THE PHILIPPINES SANGGUNIANG PANLUNGSOD PAS AY CITY, METRO MANILA ORDINANCE NO. 2791 S-2003 AN ORDINANCE BANNING THE EXHIBITION OF LEWD OR OBSCENE SH IN PAS AY CITY AND PROVIDING PENALTIES FOR VIOLATIONS THEREOF. Sponsored by Councilors JONATHAN L. CABRERA, MARLON A. PESEBRE, RV IN G. TOLENTINO, ARNEL REGINO T . ARCEO and co sponsored by the Other WHEREAS, lewd or obscene shows have proliferated in amusement establishm ents in Pasay City notwithstanding the serious and intensive effort o f the City authorities to curve these illegal activities; WHEREAS, the existing City Ordinances, Ordinance N o. 210 S-1993 as amended by Ordinance N o. 1545 S-1999 are inadequate and have become an effective shield against the closure o f erring amusement establishm ents since the latter could be ordered close only after violating the ordinance on the fourth tim e. WHEREAS, the City M ayor urged the Sangguniang Panlungsod to repeal the aforesaid ordinance and in lieu thereof, to enact stricter m easures to curve these illegal activities. NOW THEREFORE, BE IT ORDAINED AS IT IS HEREBY ORDAINED by the Sangguniang Panlungsod o f Pasay, in session duly assem bled that: Section 1. Title - This Ordinance shall be known as “THE ANTI LEWD OR OBSCENE SHOWS OF PASAY CITY”. Section 2. Definition - The following term s wherever use in this Ordinance shall a) Amusement establishm ent - shall include but not limited to , night or day chib, beer houses o r jo in t bars, massage clinics, parlors, cinemas, theaters, concert halls and the like. b) Owner o r Proprietor o r M anager — is the person named in the issued M ayor’s Perm it or License to operate the amusement establishm ent and/or responsible in the operation thereof. c. Perform ers - are males o r females who perform in the establishm ent exhibiting lewd o r obscene show. c) Lewd o r Obscene Show - Is the exposure o f the areola and nipple by a woman o r genital organ by a man o r morn p u b is o f a woman, o r the use o f a “see through” or “w et look attire ” exposing the same by any perform er. Section 3. Prohibition - N o perform er nor any owner or proprietor and manager o f any amusement establishm ent shall cause to exhibit lewd or obscene show in Pasay City. Section 4. Penalties - Any person, natural or juridical, having found guilty violating this ordinance shall be m eted out the following penalties:Members o f the Sangguniang Panlungsod mean: Page 2 of the Aati Lewd or Obaceae Shows of Pasay City a. The perform er shall suffer a fine o f TWO THOUSAND (P2,000.00) PESOS, subject to subsidiary personal liability, but shall not exceed one (1) year im prisonm ent, if the convict has no property within which to meet the fine mentioned. a. The owner or proprietor and manager, as the case maybe, shall suffer a fine o f FIVE THOUSAND (P5,000.00) PESOS and imprisonment o f one (1) year. In case the violator is a juridical entity, the manager and/or person responsible for the violation shall be penalized. Section S. Administrative Sanction The C ity M ayor in the exercise o f his ad discretion, may order the closure of the erring establishment and cause the cellation and eventual revocation of the permit or license thus issued. I f the _ _ ator is a foreigner, the City M ayor may refer the violation to the Bureau o f Im m igration for his/her corresponding deportation. Section 6. Repealing Clause — A ll ordinances o r a portion thereof contrary to this ordinance shall be deemed repealed or m odified accordingly. Section 7. Effectivity - This Ordinance takes effect upon passage and approval by the Sangguniang Panlungsod and approval by the C ity M ayor and its publication in a newspaper o f general circulation in the City. ENACTED in the C ity o f Pasay, this 12th day o f August in the Year o f Our Lord Two Thousand and Three. Page 3 of the Anti Lewd or Obscene Shows Ordinance in Pasay City HON. GENEROSO F. CUNETA Liga ng mga BarangayEx-Officio Members HON. GREG rA O LO N . ALCERA Sangguniamg Kabataan i * ATTESTED: Ul. HON. ANTONINO G. CALIXTO Vice M ayor/Presiding Officer APPROVED BY: HON. WENCESLAO B. TRINIDAD City Mayor Date Signed:CERTIFIED TRUE AND CORRECT: ROBERTO B. YAM Cwy Secretary</t>
  </si>
  <si>
    <t>AN ORDINANCE REVISING ALL EXISTING ANTI-SMOKING ORDINANCES IN THE CITY OF PASAY, EXPANDING THE COVERAGE THEREOF, AND PROVIDING PENALTIES FOR VIOLATIONS THEREOF.</t>
  </si>
  <si>
    <t>a ae
 REPUBLIC OF THE PHILIPPINES
 SANGGUNIANG PANLUNGSOD
 PASAY CITY, METRO MANILA
 ORDINANCE NO. 2782 _ S-2003
 AN ORDINANCE REVISING ALL EXISTING ANTI-SMOKING ORDINANCES IN
 THE CITY OF PASAY, EXPANDING THE COVERAGE THEREOF, AND
 PROVIDING PENALTIES FOR VIOLATIONS THEREOF.
 i a
 Introduced by Vice Mayor ANTONINO G. CALIXTO
 Sponsored by Councilors IMELDA CALIXTO-RUBIANO, EDUARDO I.
 ADVINCULA, MA. LUISA B. PETALLO, ALLAN T. PANALIGAN, JOSE
 ANTONIO F. ROXAS, REYNALDO O. PADUA, REYNALDO C. MATEO,
 ARVIN G. TOLENTINO, JONATHAN L. CABRERA, EDITA V. VERGEL DE
 DIOS, MARLON A. PESEBRE, ARNEL REGINO T. ARCEO, GENEROSO
 CUNETA AND GREG PAOLO N. ALCERA . K\
 WHEREAS, it is the policy and goal of the City Government of Pasay to
 promote the health and welfare of its citizens, to safeguard public health and ensure the
 physical well being of smokers and non-smokers alike by discouraging cigarette smoking
 and tobacco use;
 WHEREAS, cigarette smoking as reveal and confirmed by scientific studies,
 medical researchers and the World Health Organization (WHO) causes lung cancer,
 chronic obstructive pulmonary disease, coronary artery disease or cerebro-vascular
 disease;
 WHEREAS, smoking and effects of second-hand smoke pose serious health
 hazards to persons who are in the presence of smokers;
 WHEREAS, worst about cigarette smoking is the fact that cigarette contains
 poisonous substances like cyanide and arsenic, not to mention all other ingredients or
 elements added to cigarettes that are accumulated in the linings of the lungs, alveoli or
 arteries that can lead to blood clogging or other serious illnesses to smokers;
 WHEREAS, the right of the general public to a cigarette and tobacco smoke-free
 environment shall be ensured by a ban on smoking in public conveyances, in all public
 buildings and enclosed public places.
 j
 8
 NOW THEREFORE, BE IT ORDAINED AS IT IS HEREBY ORDAINED
 by the Sangguniang Panlungsaod of Pasay in session duly assembled that:
 Section 1. This Ordinance shall be known as the “REVISED ANTI-SMOKING
 ORDINANCE OF THE CITY OF PASAY.”
 shall have the meanings ascribed to them in this section, unless the context of their ug
 indicates another meaning:
 Cigarette — roll of finely cut leaf tobacco, or any substitute thereof wrapped 1
 paper or any other material.
 Cigar — a small roll of tobacco leaves prepared for smoking
 Pipe — an apparatus usually a small bow! with hollow stem use for smoking
 tobacco, opium, etc. Wh
 -
 Section 2. Definition of Terms — As used in this Ordinance, the following te
 Gh
  es el
 -Page 2 of Revised Anti-Smoking Ordinance of Pasay City-
 Public Conveyance — mode of transport servicing the general population, such
 as, but not limited to, elevators, jeepneys, buses, light railway transit,
 metro rail transit, trains, airplanes, ships, taxicabs, tricycles and other
 similar vehicles.
 Enclosed Public Place — refers to a building or any other enclose structure,
 whether government or privately owned, that is open to the public by
 general invitation or otherwise, such as but not limited to offices, schools,
 hospitals, medical clinics, department stores, malls, markets,
 supermarkets, restaurants, bars, hotels, nightclubs, lounges, comfort
 rooms, auditoriums, private clubhouses, session halls, bus or airport
 terminals, elevators, hotels, coliseums, libraries, courtrooms, grocery
 stores, ship terminals and other similar places where smoking may expose
 a person other than the smoker to tobacco smoke.
 The imposition of any entry fee, use charge, membership requirement or other
 condition of entry to an enclosed area shall not prevent it constituting a public
 place provided that admission is granted on a uniform basis to persons who meet
 the established criteria for use or admission.
 is being inhaled or smoked.
 Designated Smoking Area — refers to an indoor area where smoking is allowed,
 physically separated from the declared smoking-free area, equipped with effective
 and strong ventilation so that smoke emanating therefrom does not drift,
 permeate, or re-circulate into any smoke-free area. Physical separation requires
 that designated smoking area must be fully separated from smoke-free area by
 continuos floor-to-ceiling walls which are interrupted only by doors which must
 be constantly closed except when a person is actively entering or exiting the area.
 3
 Smoking - the act of carrying a lighted cigarette, cigar or a pipe whether or not it : !
 Ye
 Minor — a person under eighteen (18) years old.
 Section 3. Smoking is hereby prohibited in any public conveyance and in all
 public places in Pasay City, except in designated smoking areas; provided however, tha
 the following public places are hereby declared as absolutely smoke-free areas:
 a) All government/public buildings
 b) Schools in all levels
 c) Hospitals/Medical Clinics
 d) All enclosed public places with an area of less than one hundred (100)
 Square meters.
 In relation to the above sections, any person having ownership, possession or
 control of a public place not otherwise declared as absolutely smoke-free area may, but is
 not required to designate separate smoking areas. In the absence of a designated smoking
 area, such public place shall be declared totally a non-smoking area. The City shall
 - regularly inspect designated smoking areas in public places within the City to determine
 compliance with the standards set in this Ordinance.
 Notwithstanding the above provision, however, large indoor public &lt;
 including but not limited to large hotel lobbies and mall activity areas, maybe classifie
 space, functional, aesthetic and architectural constraints, declare their entire place as
 smoking area only. Again, with prior exemption from the City Health Department
 wk
 SY
  \ Ze
 -Page 3 of Revised Anti-Smoking Ordinance in Pasay City-
 Further, it shall be the duty of the owner or person having control or possession of
 a public place not otherwise exempted in this ordinance to:
 a) Provide a “No Smoking Sign per this City Ordinance No. 29792 2003 posted
 conspicuously and clearly in appropriate areas.
 b) Advise any person smoking in an area where smoking is prohibited that he or
 she is smoking in violation of this Ordinance.
 c) Advise any person who smokes in an area where smoking is prohibited by this
 Ordinance to refrain from smoking and, if the person does not refrain from
 smoking after being asked to do so, ask the person to leave. If the offending
 person refuses to leave, the situation should be handled consistent with lawful
 methods for handling persons with a disorderly manner or as a trespasser, and
 accordingly report the violator to the nearest Police Station, and
 d) Remove all ashtrays and other smoking paraphernalia from areas where
 smoking is prohibited.
 An owner or person having control or possession of a public place who fails to
 perform his duty under this section shall be penalized and meted with the same penalty as
 the violator.
 Section 4. It is likewise declared unlawful to smoke cigarettes, cigars, or pipes in
 public conveyances plying in the City of Pasay.
 Drivers of public conveyances are so required to post “No Smoking Sign under
 this City Ordinance No. 2782” in their vehicle and to ask a person who smokes
 therein to refrain from smoking and, if the person does not refrain from smoking after
 being asked to do so, politely ask the person to alight from the vehicle, and accordingly
 report the violator to the nearest Police station.
 Section 5. Minors are absolutely prohibited to smoke and buy cigarettes
 anywhere in Pasay City. Parents of juvenile violators shall be held jointly and solidarily
 liable with their children in paying the fine imposed herein.
 Section 6. Sale or Distribution to Minors — It shall be unlawful for any person
 to sell or distribute, gratuitously or otherwise, to a minor any cigarette or any tobacco
 product.
 Vending machines that dispense cigarettes or other tobacco products shall
 likewise be prohibited within the jurisdiction of Pasay City.
 Section 7. Any person found violating any provision of this Ordinance shall be
 penalized as follows: F.
 First Offense : Fine of P3,000.00
 Second Offense Fine of P4,000.00
 Third Offense Fine of P5,000.00 or imprisonment for 3
 days or both at the discretion of the Co
 The City Government may order the closure of the establishment/public pl
 which violates this Ordinance.
 Section 8. The Pasay City Health Department shall promulgate such rules
 regulations, with the approval of the Office of the Mayor, as are necessary or th
 effective implementation of this Ordinance within t ) months after the enactment
 Wi
  -Page 3 of Revised Anti-Smoking Ordinance in Pasay City-
 hereof, provided however, that if the said implementing rules and regulations are not
 promulgated, the specific provisions of this Ordinance shall nevertheless be immediately
 executory. Consistent with this regulation, the said department shall likewise formulate
 and implement a program to inform the public (city residents and clients) of the dangers
 and harmful effects caused by cigarette smoking and the use of tobacco to human health,
 and to assist people who wish to stop smoking. The said office shall enlist the active
 participation of the media in an effort to discourage cigarette smoking and tobacco use,
 giving ample assistance, resource and support to private entities ands non-governmental
 organizations (NGO’s) engaged in the said campaign and in the monitoring of
 compliance with all the provisions of this ordinance.
 ENACTED in the City of Pasay, this29th_ day of July in the Year of Our Lord
 Two Thousand Three.
 Ordained Further, that all ordinances contrary to or inconsistent with this
 ordinance are hereby repealed or modified accordingly and if any provision of this
 Ordinance is declared unconstitutional or illegal, the same shall not affect the validity an
 effectivity of the other provisions hereof.
 Ordained Finally, that a copy of this Ordinance shall be furnished to the Pa
 City Health Department, the Pasay City Police Station, the Traffic and Parking Bure
 all the barangays, all public conveyances and concerned establishments in Pasay City.
 Effectivity - This Ordinance shall take effect after fifteen (15) days following it
 full publication in a newspaper of local circulation or posting in at least two
 conspicuous places in the City.
 CERTIFIED APPROVED BY THE SANGGUNIANG PANLUNGSOD
 HON. used hove CULA HON
 A CALIXTO RUBIANO
 aa
 SA B. PETALLO HON.
 hf. flex
 HON. JOSE ANTONIO F. ROXAS
 non AEGRALBO c. MATEO
 \
 z) he Der)
 HON. : RERA HON. EDIT RGEL DE DIOS
 HON. MARLON A. PESEBRE HON. ARNE INO T. ARCEO
  -Page 5 of Revised Anti-Smoking Ordinance in Pasay City-
 Ex-Officio Members
 \ HON. GENEROSO F. CUNETA HON. GREG/PAOLO N. ALCERA
 Liga ng mga Barangay Sangguifiang Kabataan
 CERTIFIED TRUE AND CORRECT;
 TY. ROBERTO B. YAM i
 City Secretary
 ATTESTED:
 ce) eon
 o.oo
 HON. ANTONINO G. CALIXTO
 Vice Mayor/Presiding Officer
 APPROVED BY: ne
 \
 Do DX
 HON. WENCESLAO B. TRINIDAD
 City Mayor
 Date Signed:</t>
  </si>
  <si>
    <t>AN ORDINANCE PROHIBITING MEMBERS OF THE PHILIPPINE NATIONAL POLICE AND OTHER LAW ENFORCEMENT AGENCIES OUTSIDE OF THE PASAY CITY POLICE STATION FROM CHECKING, INSPECTING OR RAIDING BUSINESS ESTABLISHMENTS WITHIN THE TERRITORIAL JURISDICTION OF PASAY CITY WITHOUT PRIOR AND PROPER COORDINATION WITH THE LOCAL POLICE STATION AND PROVIDING PENALTY FOR VIOLATION THEREOF</t>
  </si>
  <si>
    <t>Republic of the Philippines
 SANGGUNIANG PANLUNGSOD
 Pasay City
 ORDINANCE NO. _ 2781 __S-2003
 ,
 —e
 S AN ORDINANCE PROHIBITING MEMBERS OF THE ~~ PHILIPINE
 f NATIONAL POLICE AND OTHER LAW ENFORCEMENT AGENCIES
 U OUTSIDE OF THE PASAY CITY POLICE STATION FROM CHECKING, .
 INSPECTING OR RAIDING BUSINESS ESTABLISHMENTS WITHIN THE g
 TERRITORIAL JURISDICTION OF PASAY CITY WITHOUT PRIOR AND acs
 PROPER COORDINATION WITH THE LOCAL POLICE STATION AND
 PROVIDING PENALTY FOR VIOLATION THEREOF
 “Sponsored “by City Councilor ARNEL R -REGINO T. ARCEO
 ol =&lt; —
 ee
 *)
 Whereas, there are some members’ of the Philippine National Police
 (PNP) and other law enforcement agencies not stationed in Pasay City, who are
 harassing business establishments in the city by under the pretense of inspecting
 their business licenses, permits and alleged unlawful activities to extort money;
 2)
 Whereas, any inspection or checking activities to be conducted by any %&amp;
 local police station to avoid misencounter between the same _ police authorities %
 iN group of law enforcement agencies should first be properly coordinated ‘with the
 NS
 iN
 1
 concerned ; San
 — WN
 Whereas, any checking or inspecting of business establishments like night \ &gt;
 clubs, karaoke bars and other similar establishments should be accompanied by the ?
 necessary mission order issued by a higher rank police authorities to be presented %
 to the Chief of Police of the City of Pasay for proper coordination and the a
 immediate submission of an after mission report to the Mayor and the Sangguniang —
 Panlungsod of Pasay City. &amp; tA
 Section 1. Prohibition- Any members of the Philippine National Police
 (PNP) and other Law Enforcement Agencies not stationed in Pasay City are AG
 \ , heretofore prohibited from inspecting business establishments for business licenses and te
 \ permits, health certificates, building and engineering permits unless accompanied by &lt;= —&amp;
 the necessary mission order issued by a higher ranking police authorities and a
 properly coordinated to the Chief of Police of Pasay City. d
 | eet &gt;
 ‘
 Section 2. Pena/ty.- Any member of the PNP and other Law Enforcement —
 \ Agencies found violating the provision of this Ordinance shall suffer to pay a fine
 of Five Thousand ( P 5,000.00 ) Pesos and imprisonment of one (1) year.
 Section 3. Separability Clause.- If any provision or portion of this Ordinance is
 declared void or similar to other ordinances, the remaining portions or provisions
 / hereof shall not be affected and remains to be valid. as —h e
 ns Section 4. Repealing Clause.- All existing City Ordinance, orders e Ate b \\
 uN Resolutions inconsistent with the provisions of this Ordinance are hereby repeale =
 (\ “| and modified accordingly. a
 } 3 “ me eS
 Section 5. Effectivity. — This ordinance shall take effect upon passage by th
 | Sangguniang Panlungsod, approval by the City Mayor, posting in conspicuous
 | places in the city and publication ina newspaper of local circulation. ~
 WA
  Page 2 of Ordinance No. 2781 _S-2003 AN
 ORDINANCE PROHIBITING MEMBERS OF THE
 PHILIPINE NATIONAL POLICE AND OTHER LAW
 ENFORCEMENT AGENCIES OUTSIDE OF THE
 PASAY CITY POLICE STATION FROM CHECKING,
 INSPECTING OR RAIDING BUSINESS
 ESTABLISHMENTS WITHIN THE TERRITORIAL
 JURISDICTION OF PASAY CITY WITHOUT PRIOR
 AND PROPER COORDINATION WITH THE LOCAL
 POLICE STATION AND PROVIDING PENALTY FOR
 VIOLATION THEREOF
 ORDAINED in the City of Pasay, Philippines this 29th day of
 JULY in the Year of Our Lord, Two Thousand Three.
 CERTIFIED APPROVED BY THE SANGGUNIANG PANLUNGSOD:
 Hon. abe icila
 Z
 :
 NS
 ,
 Hon. aN ino T. Arceo
 Ex- Officio Members \
 Hon. Generoso F. Cuneta Hon.Greg Paolo N. Alcera
 CERTIFIED TRUE CORRECT:
 ATTY. ROBER(ZO B. YAM
 City Secr€tary
 ATTESTED:
 City Vice Mayor/Presiding Officer
 APPROVED:
 HON. WENCESLAO B. TRINIDAD
 City Mayor</t>
  </si>
  <si>
    <t>A ZONING ORDINANCE (ZO) FOR THE CITY OF PASAY AND PROVIDING FOR THE ADMINISTRATION, ENFORCEMENT AND AMENDMENT THEREOF AND FOR THE REPEAL OF ALL ORDINANCES IN CONFLICT THEREWITH.</t>
  </si>
  <si>
    <t>REPUBLIC OF THE PHILIPPINES SANGUNIANG PANGLUNGSOD PASAY CITY, METRO MANILA ORDINANCE NO. £ 7 6 0 S-2003 A ZONING ORDINANCE (ZO) FOR THE CITY OF PASA YAND PROVIDING FOR THE ADMINISTRATION, ENFORCEMENT AND AMENDMENT THEREOF AND FOR THE REPEAL OF ALL ORDINANCES IN CONFLICT THEREWITH. Sponsored by ALL MEMBERS OF THE SANGGUNIANG PANLUNGSOD Be it ordained and enacted by the Sangguniang Panlungsod o f the City of Pasay: WHEREAS, Section 20-c o f the Local Government Code (LGC) provides that local government units (LGUs) shall continue to prepare their respective Comprehensive Land Use Plans enacted through Zoning Ordinances, which shall be the primary and dominant bases for the future use o f land resources; WHEREAS, the LGU o f the City o f Pasay, in pursuit o f its development goals and objectives, formulated its Comprehensive Land Use Plan (CLUP) which would require the enactment o f regulatory measures to translate its planning goals and objectives into reality; WHEREAS, this Zoning Ordinance (ZO) is one such regulatory measure vfoich is an important tool for the implementation o f the CLUP; NOW THEREFORE, the Sangguniang Panglungsod o f Pasay in session assembled hereby enacts the following Zoning Ordinance (ZO) and its appended Land Use Development and Management Guidelines (LUDMG). Section 1. Title o f the Ordinance. This O dinance together with its appended Official Zoning Maps (QZM) and Land Use Development and Management Guidelines (LUDMG) prepared in accordance w th the duly- approved CLUP shall be collectively k n o w as the Pasay City Zoning Ordinance of 2003 (hereinafter referred to as the “ZO”). 2. Authority. The ZO is enacted pursuant to the provisions o f the Local Government Code (LGC) o f Republic A ct (RA) 7160 Section 468 (2 ix) authorizing the LGU o f the City o f Pasay through its niang Panlungsod to enact a ZO in consonance with the approved CLUP and in conform ity with Executive Order (EO) No. 72. Section 3. Purposes. The ZO is enacted for the follow ng purposes:ARTICLE I TITLE OF THE ORDINANCE ARTICLE II AUTHORITY AND PURPOSE Page 2 of Pasay City Zoning Ordinance No. 0 1 6 9 $-2003 2. Guide the growth and development o f the City o f Pasay in accordance with its duly approved CLUP; 3. Provide the proper regulatory environment to maximize opportunities for creativity, innovation and make ample room for development within the framework o f Pasay City’s over-all goals and objectives; 4. Enhanoe the character and stability o f residential, commercial, industrial, institutional, utility/ transportation, open space and other functional areas within Pasay City and promote the orderly and beneficial development o f the same; and 5. Guide the LGU and the private sector in their development decisions. Section 4. General Principles. The ZO is based on the approved Pasay City CLUP as per Sangguniang Pankingsod Resolution No.1884, dated May 20,2003. 1. The ZO reflects the Pasay City's vision to be “A scenic premiere city thriving with business and economic opportunities, guided by dynamic and efficient local leadership and home to self- reliant, healthy and m orally upright people". 2. The ZO recognizes that any land use is a use by right but provides that the exercise o f such right shall be subject to the review standards o f the LUDMG. 3. The ZO gives the free market the maximum opportunity to spur Pasay City’s development within a framework o f environmental integrity and social responsibility. 4. The ZO has been designed to encourage/ promote the evolution o f high-quality developments rather than regulating against the worst type o f projects. 5. The ZO has been crafted in a manner that is fully responsive to the continually changing conditions that Pasay City faces. 6. The ZO provides a direct venue for community empowerment where the stakeholders become involved especially in critical development/ re-development decisions. 7. The LUDMG in particular shall function as a tool for informed decision-making on the part o f Pasay City's Land Use and Zoning Administrator by way o f providing specific criteria to judge the acceptability o f proposed developments and/or re-developments. 8. The regulations in the LUDMG are considered as land use management tools that are necessary to provide a clear guidance to land and property development/ re-development in order to ensure the community’s common good. S ' ARTICLE III DEFINITION OF TERMS The definition o f the technical terms used in the ZO shall basically carry the same meaning given to them in already approved codes and regulations such as, but not limited to, the National Building Code (NBC) and its various Referral Codes, particularly the Architectural Code, the W ater Code, the Philippine Environmental Code C) and the Implementing Rules and Regulations (IRR) promulgated by the Mousing and Land Use Regulatory (HLURB). The words, terms and phrases enumerated hereunder shall be understood to have the corresponding meanings indicated as follows: 1. Allowable Impervious Surface Area Ratio (AISAR) - the ratio between the coverage o f ground level impervious surfaces to the total lot area. This is expressed as a percentage (%) over and above the resultant Percentage o f Land Occupancy (PLO) for each develoqff^nt, i.e., thisfl structure/ buikUDjflfeptprint The Page 3 of Pasay City Zoning Ordinance No. £ 7 C £ &gt; S-2003 computation o f impervious surface area coverage shall include spaces outside the structure/ building envelope (or walls), such as driveways, walks, parking areas, etc. 2. ATO - shall mean the A ir Transportation Office, an agency under the Department o f Transportation and Communications (DOTC) that prescribes structure/ building height lim its at approaches to the airport zone. 3. Buffer Area - these are yards, setbacks, parks or open spaces intended to separate incompatible elements or uses and to control pollution/ nuisance. 4. Building Height Lim it (BHL) - the maximum height allowed for structures or buildings expressed as number o f floors or stories above lowest grade, i.e., above the lowest level o f the sidewalk leading to the structure/ building. 5. Certificate o f Conformance (CC) - certificate issued to business establishments prior to the granting o f business/license permit certifying that the proposed kind o f business conforms to the provisions herein provided. 6. Certificate o f Non-Conformance (CNC) - certificate issued to owners o f all lands/ properties for which actual land uses already exist prior to the approval o f this ZO but that such land uses do not conform to the provisions herein provided. 7. Certificate o f Zoning Classification (CZC) - a document issued by the Zoning Administrator (ZA) citing the zoning classification o f any land in question based on the ZO. 8. City Planing and Development Office (CPDO) - the agency o f the LGU vrfx) shall assist the Zoning Adm inistrator (ZA) in the enforcement o f this ZO and the LUDMG and in the preparation o f the Implementing Rules and Regulations o f the zoning Ordinance (IRR-ZO). 9. City Planing and Development Coordinator (CPDC) - the officer o f the LGU who heads the CPDO and who shall act in a concurrent capacity as the Zoning Administrator (ZA). 10. Compatible Uses - uses or activities capable o f existing together harmoniously, e.g., residential land uses co­ existing side by side with parks and playgrounds. 11. Component Zone - a sub-zone specifying a certain type a class o f land use within area zoned as a Planned Unit Development (PUD) under this ZO; 12. Comprehensive Land Use Plan (CLUP) - a document embodying specific policies and programs for guiding and regulating growth and developm ent The main components o f the CLUP in this usage are the sectoral studies, i.e., Environm ent Social, Economic, Land Use, Transport, Infrastructure and Institutional (Local Government Administration). 13. Conflicting Uses - uses or activities with contrasting characteristics sited adjacent to each other, e.g., residential units adjacent to industrial/ manufacturing plants. 14. Conforming Use - a use that is in accordance with the zone regulations as provided for in this ZO. 15. Development-Committed Land (DCL) - land forming part o f a PUD for vh ich a development master plan has already been prepared; as a DCL, the development o f such a piece o f property shall be generally dictated by s i market forces or the level o f needs that have to be addressed; as such, DCLs may remain vacant, * underdeveloped or undeveloped for extended periods o f time; owners o f DCLs must allow temporary uses o f their lands on a lease or rent basis to generate income for both its o w w r and for Pasay City; incentives for TOterim use and/or possible penalties for continued non-use may have to be considered in the short term by the Pasay City LGU; Page 4 of . Pasay City Zoning Ordinance No. 2 V G &amp; S-2003 16. Easement - open space imposed on any land use/ activities sited along waterways, road-rights-of-way (ROWs), cemeteries/ memorial parks, utilities and the like. 17. Eco-Tourism Uses (ETU) - environmentally-sound tourism activities in a given ecosystem yielding socio­ economic benefits and enhancing natural and cultural diversity conservation. 18. End-User Population Lim it (EUPL) - shall refer to the intended maximum structure/ building population or the design population o f end-users who w ll reside, work or otherwise frequent the structure/ building, to w it a) Maximum Permanent Resident Population f a every sixteen square meters (16.0 sqm) o f GFA - shall refer to the number o f residents vte&gt; can actually live, i.e., sleep/ eat/ rest/ bathe/ wash/ do household ch a es, etc. on a 24-hour basis within a dwelling spaoe measuring 16.0 SqM (\Miich is the new minimum area for a dwelling unit as provided for in the revised IRR o f BP 220 as prepared by the HLRB in 2001); b) Maximum Non- Permanent Resident Population for every 16.0 sqm o f GFA - shall refer to the number o f visitors v*&gt;o can actually live w lh in a dwelling space measuring 16.0 sqm for a limited period, i.e., say a maximum o f two (2) weeks; c) Daytime Population for every 16.0 sqm o f GFA - shall refer to the number o f residents/ permanent occupants/ visitors/ other end-users who can actually live or conduct business during regular office hours, i.e., 7:00 a.m. through 6:00 p.m., within a residential/ comm ercial/ industrial/ utility/ etc. spaoe; d) Night time Population for every 16.0 sqm o f GFA - shall refer to the number o f residents/ permanent occupants/ visitors who can actually live after and prfor to offioe hours, i.e., 6:00 p.m. through 7:00 a m , within a residential space; shall also refer to the number o f permanent occupants/ visitors/ other end- users v4x&gt; can actually conduct business/ engage in social/ recreation/ entertainm ent activities during overtim e hours a during regular business hours (at night time establishments), i.e., 7:00 p.m. through 3:00 a.m., within a com m ercial/ industrial/ utility/ etc. space. 19. Environmentally Critical Areas (EGAs) - refer to those areas which are environmentally sensitive and are listed in Proclamation 2146 dated 14 December 1981, as applicable to Pasay City, to w it a) All areas declared by law as national parks; b) Areas set aside as aesthetic/ potential tourist spots; c) Areas o f unique historic, archaeological, a scientific interests; d) Areas frequently visited and/or hard-hit by natural calamities (geologic hazards, floods, typhoons, etc.); e) Recharge areas o f aquifers; f) W ater bodies characterized by one a any combination o f the foltowng conditions: • tapped for domestic purposes; and • within the controlled and/or protected areas declared by appropriate authorities; g) Coral reef characterized by one a any combination o f the following conditions: • with 50% and above live coral-line cover; • spawning and nursery grounds o f fish; and • which acts as natural breakwater o f coastlines. 20. Environmentally Critical Projects (ECPs) - refer to those projects which have high potential f a negative environm ental im pacts and are listed in Presidential Proclam ation 2146 dated 14 December 1981, as follows: a) Infrastructure projects • major power plants (fossil-fueled); and • major roads and bridges. 21. Exception - a device that grants a property owner relief from certain provisions o f the ZO \d ie re because o f the specific use would result in a particular hardship upon the owner. 2 2 Floor Area Ratio (FAR) - is the ratio between the Gross Floor Area (GFA) o f a structure/ building and the X. total area o f the lot on which it stands. The GFA excludes parking areas/ driveways, service/ utility areas and i Other areas consistent with the HLURB definition contained in the 1996 Model Zoning Ordinance (MZO). The FAR is determined by dividing the GFA o f the structure/ building and the total area o f the lo t The GFA o f any.— . proposed/ existing structure/ building should not exoeed the c JUlot area. * \ / Page 5 of Pasay City Zoning Ordinance No. S-2003 23. General Commercial Uses (GCU) - land use activities involved in business, trade or service. 24. Gross Floor Area (GFA) - Consistent w th the HLURB definition contained in the 1996 Model Zoning Ordinance (MZO), the GFA o f a structure/ building is the total floor space within the perim eter o f the permanent external building walls (inclusive o f main and auxiliary buildings), occupied by: a) O ffice areas; b) Residential areas; c) Corridors; d) Lobbies; e) Mezzanine Levei/s; f) Vertical penetrations \Miich shall mean stairs, fire escapes, elevator shafts, pipe shafts, vertical shafts, vertical ducts, and the like and their enclosing walls; g) Machine room and closets; h) Storage rooms and closets; i) Covered balconies and terraces; and j) Interior walls and columns and other interior features. The HLURB 1996 MZO also defines the GFA as excluding the follow ing: a) Covered areas used for parking and driveways, including vertical penetrations in parking floors where no residential or office units are present; and b) Uncovered areas for air-conditioning cooling towers, overhead water tanks, roof decks, laundry areas and cages, wading or swimming pools, whirlpool or jacuzzis, gardens, courts or plazas. 25. General Residential Usee (GRU) - land use activities principally for dwelling/ housing. 26. HLURB - shall mean the Housing and Land Use Regulatory Board. 27. Impervious Surface - type o f man-made surface resting on natural or graded land and which does not permit the penetration o f water from above and possibly from below. 28. Land Use Development and Management Guidelines (LUDMG) - refer to all applicable development controls for all open, vacant underutilized development-committed and sim ilarly-situated lands and for the redevelopment o f developed lands and properties, to w it a) Structure/ building footprint restrictions, i.e., F tO and AISAR for impervious surfaoes; b) Building bulk restriction, I.e., FAR; c) Building height restrictions, i.e., BHL and applicable ATO structure/ building height limits; d) O ff-street parking provisions, i.e., MOPR; and e) End user population lim it (EUPL). The LUDMG are imposed to control, among others, traffic generation, requirements on utilities, over-building, over-crowding and visual access. The LUDMG is also required to enable individual developm ents to attain the desired zone character. The LUDMG is applied as follows: a) Maximum Allowable Building Area Per Floor (in Square Meters) = Lot Area x Allowable PLO; b) Maximum Allowable Gross Floor Area (in Square Meters) = Lot Area x Allowable FAR; c) In determining the maximum number o f floors per building, BHL and ATO regulations (if applicable) shall apply; and d) In determining the minimum required off-street parking provisions, particularly for new developments and/or re-developments, the MOPR shall apply. i&gt; F c r planned unit development (PUD) schemes, residential subdivisions and the like, the LUDMG shall v T apply to individual lot parcels. Gross open spaces (defined as common areas, roads, eto.) shall be ^ ^ jo v e m e d by the requirements o f Presidential Decree (PD) 957, Batas Pambansa (BP) 220 and related Page 6 of Pasay City Zoning Ordinance No. S-2003 For a parcel o f land that has no tot/ parcellary subdivisions, the LUDMG shall apply to the gross area o f the parcel and the gross floor area o f the buildings to be constructed thereat In the event that such a parcel o f land is developed into individual lots as part o f a mixed-use or planned unit development (PUD), residential or commercial subdivision, LUDMG shall apply as follows: e) The FAR o f all the individual lots in the planned unit developm ent (PUD), i.e., derived by dividing the total gross floor area o f the individual buildings in the PUD by their total gross land area, shall not exceed the maximum FAR that applies to the entire PUD as prescribed in this Ordinance. In equation form: Total gross floor area o f individual __________ buildings in PUD__________ &lt; Maximum FAR o f entire PUD __________ Total gross land area o f individual tots in PUD f) No individual tot shall exceed a FAR that is three times (3x) the maximum FAR that applies to the entire PUD. g) The o w e r/d e velop e r o f the subdivided PUD shall show and declare in the development plan that it submits to the Zoning Administrator (ZA)/ City Planing and Development Office (CPDO), that such subdivision is part o f a PUD. h) PLO, BHL and AISAR controls shall apply to the PUD. 29. Light Industrial Uses (LIU or M ) - non-pollutive and norvhazardous manufacturing and/ or processing activities. 30. Locational Clearance - a clearance issued to all types o f development/ re-development projects that is allowed under the provisions o f the ZO as well as other standards, rules and regulations on land use. This clearance is required prior to the issuance o f a building perm it 31. Mitigating Device - a means to grant relief'm complying with certain provisions o f the ZO. 32. MMDA - shall mean the Metropolitan Manila Development Authority. 33. Model Zoning Ordinance (MZO), 4 * Revised Edition 1996, otherwise known as Volume X o f the Guidelines for the Form ulation/ Revision o f a Comprehensive Land Use Plan (CLUP), authored by the HLURB - the main document used as reference in the preparation o f the CLUP and o f this ZO. The MZO shall serve as the officially appended reference for this ZO. 34. Minimum Off-Street and On-Street Parking Requirement (MOOPR) - defined as the minimum parking provisions to be provided w th in property lines and along portions o f the immediately affected road rights-of- way (ROWs) as provided for under the 1979 National Building Code (NBC). 36. Minimum O ff-street Parking Requirement (MOPR) - defined as the minimum parking provisions to be provided solely within property lines and which shall necessarily exceed the Mtoimum Off-street and On­ street Parking Requirement (MOOPR) under the 1979 National Building Code (NBC). 36. Non-Conforming Use - existing non-conforming uses/ establishments in an area allowed to operate in spite of the non-conformity to the provisions o f the ZO subject to the conditions stipulated in the Locational Clearance. 'Sfc O fficial Development Master Plan (ODMP) - defined under this ZO as the required comprehensive ^ V \ development master plan (CDMP) for any proposed Planned Unit Development (PUD) within Pasay City, whether for a new development or for a devetopmeht) espousing.urban renewal and redevelopment at N o tin g [settfod/ developed/ underdeveloped areas. Tpe $DM P tpyb^prepared by t t^ T ^ D proponent must Page 7 of Pasay City Zoning Ordinance No. S-2003 show the exact locations o f the proposed/ designated component land uses or zones at the PUD zone. The ODMP shall first be reviewed by the CPDO and the ZA prior to endorsement to the Pasay City Council and to the Office o f the City Mayor for official approval and for subsequent detailed planning, design and implementation activities. 37. O fficial Zoning Map (OZM) - a duly authenticated map delineating the different zones into which the whole o f Pasay City is divided (refer to Appendix “A.1” and Appendix “B.1" through Appendix “B.6”). 38. O fficial Zoning Map by Lot (O ZM .) - a separate, duly authenticated map delineating the different zone classifications for ail individually fitted lots/ properties in the whole o f Pasay City. The OZML shall be prepared by the Zoning Adm inistrator (ZA)/ City Planning and Development Office (CPDO) and by the Office o f the Building O fficial (OBO) and shall officially form part o f the IRR-ZO. The OZML shall be prepared from data appearing on cadastral maps, tax maps, the BIR zonal valuation, detailed !and/-buikJing use maps/ information, ete. The OZML shall officially form part o f the IRR-ZO. The OZML will allow the display o f more detailed information not appearig in the OZM, i.e., actual locations and boundaries o f R-2 lots, R-3 tots, R-4 tots, R-5 tots, SHZ tots, usage o f road tots/ road RCWs, ete. 39. Open Space - shall prim arily refer to prescribed setbacks, easements along waterways, buffer areas between conflicting zones, and the like as prescribed in this ZO. This classification may refer to road rightsof-w ay (ROWs) only if these road ROWs are generally maintained free from pollution and free o f all forms o f physical obstructions that can impede visual access and the continuous flow o f pedestrian and vehicular traffic. Open spaces must be accessible to the general public for their free use and enjoym ent must be safe, must be barrier-free, must be environment-friendly, preferably greened, pedestrian-friendly, disabled-friendly, sanitary, not used as a depository o f waste matter or o f vehicles for longterm parking (in excess o f 8 hours day or night), not roofed or arcaded, conducive for re s t outdoor recreational and entertainm ent activities and the like. 40. Parks and Recreation Zone (PRZ) - a zone that is intended for public diversion/ amusement a id for the maintenance o f the ecological balance o f the community. 41. Percentage o f Land Occupancy (PLO) - defined as a percentage (%) o f the maximum allowable floor area o f any building (at any floor level excluding basements) to the total tot size. This includes the main and auxiliary buildings. In case o f discrepancy between the specified PLO in this ZO and the Light and Ventilation provisions o f the National Building Code (NBC), the lesser allowable floor area shall prevail. 42. Planned Unit Development (PUD) - is defined under the H LU R B 1996 MZO as “a land development scheme wherein a project site is comprehensively planned as an entity via unitary site plan which perm its flexibility in planning, design, building siting, complementary building types and land uses, usable open spaces, and the preservation o f natural land featuresf] however, under this ZO, the term PUD shall be defined as follows: land development or redevelopment schemes for a built-up or new project site wherein said project site must have a comprehensive development master plan (CDMP) or its acceptable equivalent duly approved by the CPDC and the ZA, i.e., a unitary development plan/ site plan that permits flexibility in planning/ urban design/ design, structure/ building siting, complementarity o f building types and land uses, usable open spaces for general public use services and business activities and the preservation o f significant natural land features if feasible. 43. Rezoning - a process o f introducing amendments to or change in the text and maps o f the ZO. indudes amendment or change'm view o f reclassification under Section 20 o f RA 7160.It also 44. Road Right-of-W ay (ROW) - is a kind o f open space that must be free o f all forms o f physical obstructions that can impede the continuous flow o f pedestrian and vehicular traffic. It is the area lying between two (2) or .m ore properties and is measured from opposite property lines. The road ROW includes the carriage-way (on which vehicles pass) and pedestrian crossings at I above/ below the carriageway. The road ROW also the foltowng separators, utility and/or pedestrian movement areas : 1 }cu rb and gutter cum^ 2) open or covered d ra in a g e -jw ^ 3) islets)/ median; 4) glarjtihg strips; 5) urban' design elements such as street furniture, parking control devices and the like; and 6) related/ sim ilar structures. The road ROW is public land that should be equally enjoyed by all members o f the community. It is not to be used for; a) residential use; b) long-term or overnight vehicle parking, i.e., unless duly designated as day and/or night pay-parking zones; c) as a depository o f stalled, wrecked or abandoned vehicles, mechanical devices and the like; d) vending or the conduct o f other comm ercial/ business/ industrial activities; e) unauthorized recreational or entertainm ent usage and the like \tfiic h will only benefit certain entities and which will ultim ately result in inconvenience to the general public. 45. Socialized Housing Zone (SHZ) - zones that are principally for socialized housing and dwelling purposes for the underprivileged and homeless as defined in RA 7279. All less dense residential uses such as R-2, R-3 and R-4 are autom atically allowed/ actually encouraged in this zone to attain a better residential mix. R-5 uses (residential condominiums) are specifically disallowed in SHZ zones. Some areas currently classified as Areas for Priority Development (APDs) have been zoned as SHZ under this ZO. 46. Special Permit (SP) and Public Hearing (PH) - For proposed land use/s or re-use/s that are deemed incom patible w th neighboring existing land uses o f up to two hundred meters (200.0 m) away from the proposed land use or re-use, a Public Hearing with key stakeholders must be conducted. Even if the proposed land use/ re-use is found acceptable to the host comm unity during such a Public Hearing, a subsequent Special Perm it must still be secured to further officially ascertain and thereafter docum ent the effect on the affected neighboring land uses in particular and on the host comm unity in general. All costs o f the proceedings (public hearings, special permits, etc.) must be borne by the party introducing the proposed land use/ re-use that may be incom patible with neighboring land uses. The Special Permit may be tem porary or permanent in nature but it m ust never go against the intent or specifications o f this ZO. In case o f non-PUD land uses, the Special Perm it is to be issued by the CPDO, concurred in by the ZA and approved by the City Mayor. 47. Use - as appearing in this ZO, shall specifically refer to land use, any proposed development or redevelopment on land or water areas within City Limits or the proposed re-use o f settled/ developed/ underdeveloped areas found within City Limits. 48. Utilities and Transportation Zone (UTZ) - shall prim arily refer to tots, including roadtots utilized for public trasportation operations or for infrastructure/ amenities/ facilities/ services/ utilities intended for public use and/ or benefit It shall also refer to mass transit alignment/s, waterways used for drainage or access/ transportation and to road ROWs that do not qualify as open spaces by virtue o f their physical condition or actual use. 49. Variance - a Special Locational Clearance granting a land I property o w ie r relief from certain provisions o f the ZO where, because o f the particular physical surrounding, shape or topographical conditions o f the land/property, compliance on height, area, setback, bulk and/ or density would result in a particular hardship upon the owner. Warehouse - refers to a storage a n d /o r depository o f those in business o f performing warehouse services for others, for p ro fit W ater Zone (WZ) - bodies o f water that include rivers, streams, lakes and seas except those included in other zone classifications. 52. Zone - an area within Pasay City, as defined by man-made o r natural boundaries, v fie re specific land use regulations are applied. 53. Zoning Administrator - the Pasay City government official who shall be prim arily responsible for the implem entation/ enforcem ent o f the ZO. The work o f the ZA shall be performed by the CPDC in a concurrentPage 8 of Pasay City Zoning Ordinance No. $-2003 _____________________________________________________ Pasay City Zoning Ordinance No. *2 7 6 ^ $-2003 __________________________________________________ 54. Zoning Ordinance (ZO) - shall refer to this Ordinance, its OZM, its accompanying LUDMG and its attendant IRR-ZO cum OZML. Section 5. O fficial Zoning Mao. The O fficial Zoning Map (OZM) o f Pasay City, duly signed by the Mayor and authenticated by the MMDA h e re in the designation, location and boundaries o f the zones herein established are shown and indicated (reference Appendix U AH ). Section 6. Zone Boundaries. The locations and boundaries o f the aforementioned zones into which the City has been subdivided are presented In the appended OZM. In order to verify where individual lot parcels fall, the official Pasay City Cadastral Map shall be superimposed on said OZM. Section 7. Interpretation o f the Zone Boundary . In the interpretation o f the boundaries for any o f the zones indicated on the OZM, the following rules shall apply: 1. W here zone boundaries are so indicated that they approximately follow the center o f streets or highway, the street or highway righk&gt;f-way (ROW) lines shall be construed to be the boundaries. 2. W here zone boundaries are so indicated that they approximately follow barangay boundary lines, the delineation shall be based on those indicated in the cadastral maps. 3. W here zone boundaries are so indicated that they are approximately parallel to the centerlines or ROW lines o f streets and highways, such zone boundaries shall be construed as being parallel thereto and at such distance therefrom as indicated in the OZM. If no distance is given, such dimension shall be determined by the use o f the scale shown in said zoning map. 4. W here the boundary o f a zone follows a stream, lake or other bodies o f water, said boundary line should be deemed to be at the lim it o f the political jurisdiction o f the community unless otherwise indicated. Boundaries indicated as following shorelines shall be construed to follow such shorelines and in the event o f change in the shorelines, shall be construed as moving w th the actual shorelines. Boundaries follow ng bodies o f water shall be subject to public easement requirements as provided in the W ater Code, in the provisions o f this ZO and other applicable regulations. 5. W here a zone boundary line divides a lot, the lot shall be construed to be within the zone where its major portion is located. In case the boundary line bisects the lot, it shall fall in the zone where the principal structure/building falls. 6. W here zone boundaries are said to be as indicated in the OZM, the location o f the parcel in consideration shall be determined by superimposing the cadastral map on the former. 7. The mapped location o f the property in consideration shall prevail over that o f the textual description. ARTICLE IV GENERAL REGULATIONS Chapter 1. General Provisions Section 8. G eneral Provision. The City o f Pasay recognizes that any land use is a use by right but P ro vid e s that the exercise o f such right shall be subject to the review standards o f the ZO and its accompanying LUDMG and the attendant IRR-ZO. No structure/ building, land or property shall hereafter be occupied or used and no structure, building or property or any part thereof shall be erected, constructed or moved or structurally altered except in compliance w th the provisions o f this ZO, its OZM, its LUDMG and its attendant IRR-ZO cum OZM_ (hereinafter collectively referredPage 9 of Page 10 of Pasay City Zoning Ordinance No. £ 7 6 $ S-2003 Section 9A. Geographic Development Zone (GDZ) Classifications. In accordance w th the CLUP, the following GDZ classifications, consistent with the identified planning areas shall apply: 1. Original Settlem ent Zone (OSZ) which is the same area defined as the OSA under the CLUP; 2. Original Reclamation Zone (ORZ) which is the same area defined as the ORA under the CLUP; 3. O ig in a l Villam or A ir Base Zone (OVABZ) which is the same area</t>
  </si>
  <si>
    <t>ANTI-SARS ORDINANCE OF PASAY CITY.</t>
  </si>
  <si>
    <t>REPUBLIC OF THE PHILIPPINES SANGGUNIANG PANLUNGSOD PASAY CITY, METRO MANILA ORDINANCE NO. 2766 S-2003 ANTI-SARS ORDINANCE OF PASAY CITY Sponsored by Councilor JOSE ANTONIO F. ROXAS M.D. Be it ENACTED BY THE SANGGUNIANG PANLUNGSOD in session duly assembled that: SECTION 1. TITLE - This shall be known as the ANTI-SARS Ordinance of Pasay City. SECTION 2. DECLARATION OF POLICY - It is declared policy that local government units shall promote and ensure the protection of the health and safety of its inhabitants from all forms of diseases, especially those of epidemic effects. Based on the report of the World Health Organization (WHO), the SARS virus has caused an alarming number of deaths in about twenty-seven (27) countries believed to be SARS affected or suspected of having probable cases of SARS. On the other hand, the Department of Health (DOH) has declared that SARS virus is now in the country and is classified as quarantinable disease because of its highly contagious nature and considering the danger it poses to public health. As such and pursuant to their powers under Section 16 and 17 of the Local Government Code, it is imperative that Local Government Units (LGUs) take measures in order to prevent, abort and/or minimize the entry and spread of said disease in their respective localities, and to provide mechanism for the quarantine of residents who are suspected to have been infected with the deadly virus. SECTION 3. DEFINITON OF TERMS - For purposes of this Ordinance, the terms hereunder mentioned shall be defined as follows: a) SARS - Severe Acute Respiratory Syndrome also known as typical pneumonia. It is caused by a new form of corona virus, related to the virus which causes flu. A confirmed case of SARS is one who has a fever of more than 38 degrees centigrade, develops body weakness and respiratory signs and symptoms like cough, sore throat and shortness of breath and had travel to SARS infected countries or had close contact with a confirmed SARS victim. A suspected case is one who has lived with, camd for, or closely worked with a confirmed case and who also develops cough, sore thro and shortness of breath. b) QUARANTINE - Detention or isolation for the purpose of preventing the spread of epidemic diseases. SECTION 4. QUARANTINE OF SUSPECTED SARS VICTIM - Pursuant to Executive Order 201 of the President, any individual who is identified or determined by the DOH of the City Health Officials to be suffering from the symptoms of the SARS virus, shall be required to undergo testing and be quarantined in either the San L Hospital in Manila or the Research Institute for tropical medicine in Muntinlupa such other places/institutions that maybe designated as quarantine areas by the DO the local health officials until such time that the DOH issues a SARS negative clearam w// All family members and/or other persons who have been in contact with the suspected SARS victim shall be required to undergo home confinement or be quarantined on places/institution as maybe designated areas by the DOH or city health authorities until such time that the DOH issues a SARS negative clearance. While under quarantine, suspected SARS victim shall be prevented from making personal contact with other individuals except the medical personnel treating them, until a SARS negative clearance is issued for discharge from quarantine. For the effective implementation of this provision, the City Mayor may call on the local PNP to ensure that the above persons shall remain in quarantine or in the area of confinement until the necessary clearance is issued by DOH. Section 5. OTHER PREVENTIVE MEASURES AGAINST THE SPREAD OF SARS. In order to prevent the entry and spread of SARS in the community, The City Mayor shall adopt measures against the spread of SARS to include but not limited to the following: a) The conduct of massive information drives to raise the consciousness of the constituents on SARS and how it could affect their day-to day activities. The information drive maybe in the form of fliers, leaflets and other information materials on SARS prevention for distribution to the public through the help of barangay health worker, other officials and members of the barangay, public and private school teachers, officials and members of the Sangguniang Kabataan and members of non­ government organizations in the areas. Owners of cinemas may also be requested to allow the showing of information on SARS preventive measures for a certain period as maybe agreed upon. b) Mandatory requirement to all personnel and staff of public and private hospital to wear personal protective equipment such as masks and apparel while on duty. c) Mandatory requirement to all owners/proprietors/administrators of private establishment including private hospitals, to formulate their own safety measure protect their employees and the general public from the threat brought about by SA and inform the Pasay City Health Office of their SARS prevention plan. d) Mandatory requirement to crematoriums and/or funeral and embalming establishment to provide for the immediate cremation/burial of any confirmed or suspected to have died of SARS. These establishments are further required to coordinate with the DOH and/or city health authorities in formulating measures for the safe handling of the remains of the persons confirmed or suspected to have died of SARS. e) The conduct of clean-up drive in the barangays, regularly but not less that once a week, to include households, esteros, rivers and riverbanks, drainage, street, alleys, pathways and other public places. All barangay officials shall be required to take the lead in the massive clean-up operations in the barangays. The City Mayor may promulgate or issue such other rules and regulatio consistent with this Ordinance. SECTION 6. FUNDING - The appropriate funding needed for implementation of this Ordinance shall be taken from the Funds of the City Gover: Page 3 - ANTI-SARS ORDINANCE OF PASAY CITY the Calamity Funds of the City maybe utilized, subject however to existing guidelines prescribed under the rules and regulations and other issuances implementing Republic Act No. 8185, governing the allocation and utilization of the City’s Calamity Fund. Section 7. SANCTIONS - Any person who violate the requirements for home confinement as provided for in the 2n d paragraph of Section 4 hereof, shall be subject to force confinement in any of the quarantine areas designated by the DOH until the necessary clearance is issued by the latter. Any crematorium or funeral or embalming establishments offering cremation service who refuse to cremate any person confirmed or suspected to have died from SARS shall be subject to closure and cancellation of their business and mayor’s permit. In addition, the owners, proprietors and/or managers of the said establishments shall be penalized with a fine of not exceeding Five Thousand (P5,000.00) Pesos or an imprisonment for a period not exceeding one (1) year, or both upon the discretion of the court. SECTION 8. SEPARABILITY CLAUSE - If any provision of this Ordinance is declared invalid or unconstitutional, other parts or provisions thereof, which are not affected thereby, shall remain in full force and in effect. SECTION 9. REPEALING CLAUSE - All ordinances found to be inconsistent with this Ordinance are hereby repealed or modified accordingly. SECTION 10. EFFECTIVITY - This Ordinance shall take effect upon pas^qge and approval by the Sangguniang Panlungsod and approval by the City Mayor an &lt; posting in three (3) conspicuous places in the City and its publication in a lo newspaper of general circulation. ENACTED in the City o f Pasay, this 6 th day of July in the Year of Our Lord Two Thousand Three. CERTIFIED APPROVED BY THE SANGGUNIANG PANLUNGSOD &gt; \¥A HON. EDUARDO I. AD VINCULA HON. M&amp;. LUISA B. PETALLO ON. JO^ElANf) • TONIO F. ROXAS HO HOttf REW ALDO C. MATE HONrj^^T^T^I^^I^fcAB^RA HON. MARLON A. PESEBREA CALIXTO-RUBIANO T. PANALIGAN HON. REYNALDO O. PADUA HON.ARVIN G. TOLENTINO HON. EDITA GEL DE DIOS HON. ARNEL\REGfNO T. ARCEO r Page 4 - ANTI-SARS ORDINANCE OF PASAY CITY ESTED: 1 A A 1 t N. ANTONINO G. CALIXTO Vice Mayor/Presiding Officer APPROVED BY: HON. WENCESLAO B. TRINIDAD City Mayor Date Signed:</t>
  </si>
  <si>
    <t>AN ORDINANCE DECLARING MAY 29 OF EVERY YEAR THEREAFTER AS MANUEL COLAYCO DAY IN HONOR OF THE LEGACY OF PASAY CITYâ€™S LIBERATION HERO.</t>
  </si>
  <si>
    <t>REPUBLIC OF THE PHILIPPINES SANGGUNIANG PANLUNGSOD PASAY CITY, METRO MANILA ORDINANCE NO, 2 7 6 ? S-2003 AN ORDINANCE DECLARING MAY 29 OF EVERY YEAR THEREFATER AS MANUEL COLAYCO DAY IN HONOR OF THE LEGACY OF PASAY CITY’S LIBERATION HERO. Sponsored by C ouncilor M A LUISA B. PETALLO W HEREAS, Colayco Street, formerly known as F. Rosario Street in the City of Pasay was named in honor of the late Manuel Colayco, born on May 29, 1906, a lawyer, soldier and freedom fighter who unceasingly and steadfastly labored for the liberation, not only of Pasay, but also die entire country in general before and during the the C ommonwealth government as duly recorded in the annals of the National Historical Commission; WHEREAS, in 1984, the City Council of Pasay in gratitude to the heroic works and deeds of the late Manuel Colayco, unanimously approved and adopted a resolution recognizing his undying contribution to the cause of freedom and independence, thereby consequently elevating him to die hero status; WHEREAS, pursuant to the said resolution, a life statue of Manuel Colayco was built and erected at Derham Park, at F. B. Harrison Street, but due however, to the construction of Pasay Sports Complex, the monument was eventually transferred to Luna Street, Libertad, Pasay City; WHEREAS, since the transfer of his monument, die statue o f the late Manuel Colay has become dilapidated and abandoned due to various reasons, notably the lack of public awareness; WHEREAS, owing to the significance of the monument of the late Manuel Colayco, it is thus incumbent upon each and every Pasayefio to take upon himselfTherself the duty to cherish and treasure the memory, heroic deeds and contribution of a Pasayefio thereby instilling in the minds o f the youth specifically the values of heroism and patriotism; WHEREAS, to give substance and life to the burning thoughts of heroism contributed by the late Manuel Colayco, it is fitting and proper that May 29 of every year be declared as Manuel Colayco Day. NOW THEREFORE, BE IT ORDAINED AS IT IS HEREBY ORDAINED, by the Sangguniang Panlungsod of Pasay in session duly assembled that: Section 1. D eclaration o f May 29 o f every year - Such date be declared as Manuel Colayco Day in honor and as a fitting remembrance of the legacy of Pasay City’s liberation hero. Section 3. Effectivity — This Ordinance takes effect upon passage and approval of the Sangguniang Panlungsod of Pasay and the approval by the City Mayor. ENACTED in the City of Pasay, this 8 t h day of July, in the Year of Our Lord Two Thousand Three. Page 2 o f Ordinance sponsored by Coun. Petallo declaring May 29 as Manuel Colayco Day. HON. REYNALDO O. PADUA HON.ARVIN G. TOLENTINO HON. GENEROSO F. CUNETA Liga ng mga Barangay RESTED l. ANTONINO G. CALIXTO Vice Mayor/Presiding Officer APPROVED BY: HON. WENCESLAO B. TRINIDAD City M ayor Date Signed:</t>
  </si>
  <si>
    <t>AN ORDINANCE FURTHER AMENDING ORDINANCE NO. 1990-S-2001 IN SO FAR AS "SECTION 2 - SCHOLARSHIP RECIPIENTS" TO CORRECT THAT INSTEAD OF TUITION FEE, IT IS MISCELLANEOUS FEE, AND INSTEAD OF FIRST YEAR HIGH SCHOOL AND FIRST YEAR COLLEGE, IT IS HIGH SCHOOL SCHOLARS AND COLLEGE SCHOLARS, RESPECTIVELY.</t>
  </si>
  <si>
    <t>REPUBLIC OF THE PHILIPPINES
 SANGGUNIANG PANLUNGSOD
 PASAY CITY, METRO MANILA
 ORDINANCE NO. 2755_ S-2003
 AN ORDINANCE FURTHER AMENDING ORDINANCE NO. 1990-S-2001 IN SO
 FAR AS “SECTION 2 — SCHOLARSHIP RECIPIENTS” TO CORRECT THAT
 INSTEAD OF TUITION FEE, IT IS MISCELLANEOUS FEE, AND INSTEAD OF
 FIRST YEAR HIGH SCHOOL AND FIRST YEAR COLLEGE, IT IS HIGH SCHOOL
 SCHOLARS AND COLLEGE SCHOLARS, RESPECTIVELY.
 | Sponsored by Councilor REYNALDO C. MATEO |
 WHEREAS, the premises supporting scholarship grant under City Ordinance No.
 1990 S-2001 speak only of first year high school and first year college students to receive
 the amount for stipends as stated therein;
 WHEREAS, the allocation for tuition fee in the amount of One Thousand Five
 Hundred (P1,500.00) Pesos covers other expenses and therefore more appropriate to be |
 allocated for miscellaneous fees in so far as the high school scholars are concern.
 NOW THEREFORE, THE SANGGUNIANG PANLUNGSOD OF PASAY
 HEREBY ORDAINS AS IT IS HEREBY ORDAINED in session duly assembled that
 aie a7 eee Ae
 Section 2 of Ordinance No. 1990 S-2001 be amended to read as follows:
 Section 2 — Scholarship Recipients. Under the program, three (3) outstanding
 students from each of ten (10) public elementary schools and three (3) outstanding
 students from each of ten (10) public high schools, all in Pasay City, shall be given the
 following stipends:
 High School Scholars
 Miscellaneous Fee - P1,500.00
 N Books : 1,000.00 —-
 N) Uniforms - 2,000.00
 P 4,500.00 A in
 College Scholars
 Tuition Fee - P 2,500.00
 Books - 1,500.00
 Uniforms - 2,500.00
 P 6,500.00 &lt;S
 | Section 3 — Appropriation — The amount of Three Hundred Thirty Thousand
 (P330,000.00) Pesos or so much thereof from the Special Project Fund of the Proponent,
 now existing in the City Treasury, is hereby appropriated for the purpose of funding this
 project. The said amount is hereby appropriated every year thereafter.
 Section 4 — Effectivity — This Ordinance takes effect upon passage and appr
 by the Sangguniang Panlungsod and approval by the City Mayor, subject to all |
 auditing rules and procedures.
 ENACTED inthe City of Pasay, this 1St_ day of July in the Year of Our Lor
 \ Two Thousand Three.
 CERTIFIED APPROVED BY THE eZ, P nh.
 HON. EDUARDO I. ADVINCULA HON. IMELDA CALIXTO-RUBIANO
  @ 7 ' ‘ ?
 ‘
 Page 2 of Ordinance further amending O ace 1990 S-2001
 a
 SA B. PETALLO
 hf. Mar
 E ANTONIO F. ROXAS HON. REYNALDO O. PADUA
 HON:
 &lt;_—
 aon MARES C. MATEO HON.ARVIN G. TOLENTINO
 ,
 HON. RA HON. EDITA V.,\VERGEL DE DIOS
 HON. wan PESEBRE HON. ARNEL REGINO T. ARCEO
 Ex-Officio Members
 HON. GENEROSO F. CUNETA HON. GREG PAOLO N. ALCERA
 Liga ng mga Barangay Sangguniang Kabataan
 CERTIFIED TRUE AND CORRECT:
 . ROBERTO B. YAM
 ecretary
 A®TESTED:
 HON. ANTONINO G. CALIXTO
 Vice Mayor/Presiding Officer
 APPROVED BY:
 &gt; &amp;
 HON. WENCESLAO B. TRINIDAD
 City Mayor
 Date Signed:</t>
  </si>
  <si>
    <t>AN ORDINANCE PROHIBITING THE COMMERCIAL OPERATION OF VIDEO GAMES AND PROVIDING PENALTIES THEREFORE.</t>
  </si>
  <si>
    <t>¢ —
 * il
 * &gt;= ~ oy} mm - . os, +TT an] -
 REPUBLIC OF THE PHISIPPINES
 ORDINANCE NO. 275, S-19594
 oe |
 er
 AW ORDINAN JE OHIBITING THE COMMERCIAL OPERATION OF VIDEO GAMES anDp
 PROVIDING °ENALTIES THEREFORE, . iin
 _—
 nn oe le ee
 ——
 Soonsored by Councilors GRNG F. ALCERA anda FLORENCIO C. MATEO
 WHEREAS, the proliferation of video game machines in the gender of
 "video-karera, video=pusoy, video-mah jong,,and video-black -jack", has
 increased to an alarning level espeelally in the blighted areas of this
 city;
 omen.
 WHEREAS, this machines which operate more on the principle of "chance
 rather than skill of the player, cater mostly to students of school age
 thereby reinforcing their exposure and acceptance of gambling as a norm
 of this society;
 THEREFORE BE IT ORDAINED BY TES PASAY CITY COUNCIL If A SESSION DULY
 ASSHABLED THAT:
 section I, TITLE - This ordinance Shall be known as the Anti-Blectroni:
 Bandit Ordinance of Pasay City.
 '
 Section II, PROHIBITION ~ This ordinance prohibits the following:
 a. The commercial overation of video games which mainly
 ioe &amp; operates on the principle of "chance", rather than "slrii!”
 of the player, for the consideration of any token (whici:
 ‘ has an equivalent amount in legal tender), or money.
 ¢
 cf
 oO’
 °
 The commercial operation of vidéo games along the nature
 of the following games but not limited to: karera (horse,
 dog, mouse racing), pusoy, black jack, and mah jong.
 « The installation and operation of the described video
 * machines in establishments or places for the considerati-
 of a commission, rental, oz payment 3
 Section TII. DEFINITION:
 ae commercial operation — lending out, renting out,
 agreement to use or play by a third perty in considerati-
 of a token (which has an ecuivalent amount in legal tende:,
 or money for a particular duration,
 b. installation = having situated in one's property or
 immediate vicinity whereby the property owner has access
 or control of the operation or non-operation of the machine.
 section IV, PHUALTIES. Any. person. or business entity who violates or
 causes to violate any provision of this ordinance Shall be meted the follewi:
 penalties:
 ae First Offense - $5,000.00 fine, One (1) month imprisonme::?
 and confiscation/destruction of all illegal/video game
 paraphemalias, i
  om |
 page 2 of Ordinance No. 275, S-1994
 b. Second Offense - $5,000.00 fine Six (6) months imprisonment ,
 and confiscation/destruction of all illegal video game
 paraphernalias,.
 Section VY. Effectivity - This ordinance shall take effect 15 dav.
 after final approval and publication, All other resolutions, ordinance,
 letter of instructions not in conformance with the provisions of this
 ordinaice are hereby repealed.
 Done this 15th day of June, 1994.
 APPROVED: ae
 HON. VENCESLAO B. TRINIDAD HON, ERNESTINA B, BERNABE
 Acting City Mayor Acting Presiding Officer
 1. HON. ARIEL REGINO T. ARCEO
 HON. GRIG #. ALCERA
 2. HON. ROMULO M. CABRERA
 3. HON. JUETO C, JUSTO
 4. HON. FLORENCIO C. MATEO
 5. HON. BENJAFIN P, REYES
 6. HON. ANTONIO C. PROTACIO
 7. HON. EDITA V. VERGEL DE DIOS PLUo Th GE. ea Dro
 8. HON. ROPERTO L. ALVAREZ
 9. HON. ULDARICO C. ARABIA ero
 10. HON. GENEROSO F, CUNETA
 ll. HON. SALVADOR T. QUIMPO IIT
 12. HON. TECDULO R. LORCA JR.
 Dinh
 ATTY, EDUARDO @ ‘ el ATCHALTAI
 City Secretary/OIC
 DR. ANTONIO sS.
 City Administrator</t>
  </si>
  <si>
    <t>AN ORDINANCE PROHIBITING DRIVERS OF PUBLIC UTILITY VEHICLES FROM WEARING â€œSANDOSâ€_x009d_, â€œSHORTSâ€_x009d_, AND â€œSLIPPERSâ€_x009d_ IN PASAY CITY AND PROVIDING PENALTY FOR VIOLATION THEREOF</t>
  </si>
  <si>
    <t>R epublic o f th e P hilippines SANGGUNIANG PANLUNGSOD Pasay C ity ORDINANCE N O . 27*f* S-2003 AN ORDINANCE PRO H IBITIN G DRIVERS O F PUBLIC U TILITY V EHICLES FROM W EARING “ SANDOS” , “SHO RTS”, AND “ SLIPPERS” IN PASAY CITY AND PROVIDING PENALTY FO R V IO LATION TH ER EO F Sponsored by City Councilor GENEROSO F. CUNETA W hereas, some drivers o f public utility vehicles plying their route in Pasay City are not properly attired while they are driving which is indecent in the eyes o f local and foreign tourists who would board their vehicles; W hereas, it is now the habit o f these drivers to ju st wear their home clothes while driving public utility vehicles like sandos, shorts and slippers considering no one bothers them in doing so simply because it is not prohibited in Pasay City. NOW TH ER EFO RE, be it enacted by the Sangguniang Panlungsod in session duly assem bled: Section 1. D eclaration o f Policy.- It is hereby declared prohibiting drivers o f public utility vehicles from wearing “sandos, “shorts*, and “slippers** in Pasay City while in the course o f driving such vehicles. Section 2. Penalty.- Any driver who violates the provision o f this ordinance, shall, upon conviction, be punished w ith a fine o f not less than Three Hundred ( P 300.00 ) Pesos but not more than Five Hundred ( P500.00 ) or imprisonment o f not less than Five ( 5 ) days but not more than Ten (1 0 ) days, or both upon discretion o f a competent court in Pasay City. Section 3. Repealing Clause.- All ordinances or other local issuances inso as they are inconsistent w ith this Ordinance are hereby repealed o r amended as the case may be. Section 4. E ffectivity - This Ordinance shall take effect upon its passage by the Sangguniang Panlungsod, approval by the City M ayor, posting in conspicuous places in Pasay City and publication in a newspaper o f local circulation. ENACTED in the City o f Pasay, Philippines this 1 7 th day o f JIM B_____________in the Year o f Our Lord, Two Thousand Three C ER TIFIED APPROVED BY TH E SANGGUNIANG PA N LU N G SO D :^j| / . _ wT Hon. Eduardo I.^Advincula Hon ^alixto-Rubiano T. Panaligan on.'ReynaldbyO. Pa dua P a g e 2 o f O rdin a n ce N o. 27 ^+ 6 S -20 0 3 AN ORDINANCE PROHIBITING DRIVERS OF PUBLIC UTILITY VEHICLES FROM WEARING "SANDOS", ATTY. ROBERTO B. YAM C ity S ecretary APPROVED: HON. WENCESLAO B. TRINIDAD C ity M ayor</t>
  </si>
  <si>
    <t>AN ORDINANCE ESTABLISHING THE MINIMUM REQUIREMENTS AND STANDARDS FOR THE OPERATION OF BUS TERMINALS IN THE CITY OF PASAY AND PROVIDING PENALTY FOR VIOLATION THEREOF.</t>
  </si>
  <si>
    <t>Republic of the Philippines
 SANGGUNIANG PANLUNGSOD
 Pasay City
 ORDINANCE NO. ___2736__ S-2003
 AN ORDINANCE ESTABLISHING THE MINIMUM REQUIREMENTS AND
 STANDARDS FOR THE OPERATION OF BUS TERMINALS IN THE
 CITY OF PASAY AND PROVIDING PENALTY FOR’ VIOLATION
 THEREOF
 ——
 Sponsored by City Councilor ALLAN T. PANALIGAN
 Whereas, Section 458 paragraph 2 (vi) of Republic Act No. 7160 otherwise
 known’ as the Local Government Code of 1991 empowers’ the local government
 units to prescribe reasonable limits and restraints on the use of property within
 the jurisdiction of the city;
 Whereas, for so many years the city gained substantial economic growth
 and other developments , but it has been observed that the mushrooming of bus
 stations in the city and national roads has resulted in violations of | numerous
 local and national laws;
 essence that “the State shall protect and promote the right to health of the people
 and instill health consciousness among them”;
 Whereas, The Land Transportation Franchising and Regulatory Board
 (LTFRB), has requirements for Bus Terminals as embodied in a Memorandum
 Circular No. 94-010 by virtue of Executive Order No. 202, dated June 18, 1987;
 and likewise the Administrative Order No. 341, otherwise known as_ the
 “Implementing the Philippine Health Promotion Program through Healthy Places” in
 which the bus station shall include as_ key setting under Section 6 of the said
 Administrative Order, dated June 11, 1997;
 Whereas, it is imperative to the city government of Pasay to set or
 establish minimum requirements and standard for the operation of bus terminal in
 Whereas, Section 15, Article II of the Philippine Constitution provides in 4
 the City of Pasay forthe welfare and interest of the general public.
 NOW THEREFORE, BE IT ORDAINED AS IT IS HEREBY
 ORDAINED by the Sangguniang Panlungsod, in session duly assembled:
 Section 1. Establishing the Minimum Requirements and Standards for the
 Operation of Bus Terminals in the City of Pasay.- The Sangguniang Panlungsod of
 this city should formulate, promulgate, administer, implement and enforce rules and |
 regulations on land and transportation public utilities, standard measurements an
 design and rules and regulations requiring operators of any _ public d
 transportation service to equip, install and operating procedures and technique
 may promote safety, protection, comfort and convenience to persons and prop
 within their areas of operation hereby established and implement within the
 jurisdiction of Pasay City;
 Section 2. Minimum Requirements and Standards for Bus Terminal.-
 operators of public bus services are hereby required to install/ provide int
 terminals the following, to wit:
  R 2.1
 fs 2.2
 x
 2.3
 N
 IN
 | 24
 lL
 Page 2. of Ordinance No.
 ORDINANCE ESTABLISHING THE MINIMUM
 REQUIREMENTS AND STANDARDS FOR THE
 OPERATION OF BUS TERMINALS IN THE CITY
 OF PASAY AND PROVIDING PENALTY FOR
 VIOLATION THEREOF
 2736 S-2003 AN
 Concrete pavement and/or asphalt flooring;
 Benches with backrests for passengers and with roofing as
 protection from the sun and rain waters and other unfriendly
 elements;
 Separate restrooms for male and female passengers shall be
 provided which must be cleaned at all times, sufficiently lighted
 odor free, fully ventilated, dry toilet flooring , functional door
 luck, functional water closet, flush toilet system, toilet seat
 with cover, clean running water, lavatory, waste bin, toilet paper,
 dispenser with soap, hand dryer/ paper and attendant.
 The presence of uniformed Security Guards on a 24 hour duty
 to search for the weapons and other means of fomenting
 violence, first aid station for every terminal; to guard the
 passengers against pick pockets and other lawless criminals.
 Penal Clause.- Violation of Non-performance to the provisions
 Section 3.
 of this Ordinance shall be meted the following penalties:
 NSS First Offense - _ P-3,000.00 fine
 Second Offense - P 3,000.00 fine plus 15 _— days
 —_C imprisonment to the managers / owners of
 the terminal.
 | Third Offense - P 5,000.00 fine plus closure of said
 Section 4.
 Section 5.
 Antonio F. Roxas
 establishment for three (3)months
 Fourth offense - P 5,000.00 fine plus_ revocation of
 operating permit with a two year stay on
 re-application even under a different name,
 etc
 All bus terminals within the territorial jurisdiction of Pasay
 City, covered by this ordinance are hereby given six (6) months from the approval
 the Sangguniang Panlungsod, approval by the City Mayor and posting in three(3) 7 1
 ENACTED in the City of Pasay , Philippines, this 29" day of _May_ i
 the Year of Our Lord, Two Thousand Three.
 of this ordinance to comply to the provisions of this ordinance.
 Effectivity.- This Ordinance shall take effect upon passage by
 conspicuous places in Pasay City.
 CERTIFIED APPROVED BY THE SANGGUNIANG iV. :
 C4 7
 Hon. Ed . Advincula melda Calixto-Rubiano
 Hon. Reynaldo O. Padua
 :
  Es aa —=~ aw
 AK be
 \
 TTT ae
 UFR THE
 Page 3 of Ordinance No. 2736 S-2003 AN
 ORDINANCE ESTABLISHING THE MINIMUM
 REQUIREMENTS AND STANDARDS — FOR THE
 OPERATION OF BUS TERMINALS IN THE CITY
 OF PASAY AND PROVIDING PENALTY FOR
 VIOLATION THEREOF
 tonferife © Mie
 Hon.
 Hon
 Ex- Officio Members
 Hon. Generoso F. Cuneta
 ATTESTED:
 HON. ANTONINO G. CALIXTO
 City Vice Mayor/Presiding Officer
 APPROVED:
 a~
 HON. WENCESLAO B. TRINIDAD
 City Mayor
 Hon.Greg
 Hon. Arvin G. Tolentino
 Qe ke be) Re
 ergél de Dios
 . Alcera
 CERTIFIED TRUE AND CORRECT:
 ZO)</t>
  </si>
  <si>
    <t>AN ORDINANCE MANDATING THE REGULATION OF RENTS FOR COMMERCIAL STALLS AND USAGE FEES OF PASAY CITY SPORTS COMPLEX AND CUNETA ASTRODOME BOTH AT DERHAM STREET, PASAY CITY</t>
  </si>
  <si>
    <t>Republic of the Philippines SANGGUNIANG PANLUNGSOD Pasay City ORDINANCE NO. 2733 S-2003 AN ORDINANCE MANDATING THE REGULATION OF RENTS FOR COMMERCIAL STALLS AND USAGE FEES OF PASAY CITY SPORTS COMPLEX AND CUNETA ASTRODOME BOTH AT DERHAM STREET, PASAY CITY ______ Sponsored by City Councilor ALLAN T. PANALIGAN Whereas, one of the function of the Executive Department is to rent out to any interested entity under such terms and conditions most favorable to the local government unit concerned, any public building held in a proprietary capacity by the city government as expressly authorized under sub-paragraph (v), paragraph 2 of Section 458 of R.A. 7160 otherwise known as the “ Local Government Code of 1991” which states: “ xxxxxxxxxxxxx xxxxxxxxxxxx x ; and, upon the majority vote o f all the members of the Sangguniang Panlungsod, authorize the City Mayor to lease to private parties such public buildings held in a proprietary capacity, subject to existing rules and regulations.” NOW THEREFORE, BE IT ORDAINED AS IT IS HEREBY ORDAINED by the Sangguniang Panlungsod, in session duly assembled: Section 1. M inim um Criteria .- In addition to the rules and regulations formulated by the Bidding and Awards Committee, the minimum criteria for a bidder is that he shall have an independent meter for the electrical consumption, shoulder the expenses involved in putting in a sub-meter for the water consumption, the absolute prohibition on sub-lease and the minimum bid for stalls , shall be Section 2. Granting o f Authority.- the authority is hereby granted to the City Mayor to enter into a negotiated contract of lease o f Pasay City Sports Complex and Cuneta Astrodome to any person or business entities interested in *ng said government properties. Sangguniang Panlungsod, approval by the City Mayor, posting in three ( 3 picuous places in Pasay City. ENACTED in the City o f Pasay , Philippines, this - 9 t h day 0 CERTIFIED APPROVED BY THE SANGGUNIANG PANLUNGSOD:P 300.00 per square meter while the rent for the usage of basketball court shall be determined by the committee. Section 3. E ffectivity.- This Ordinance shall take effect upon passage in the Year of Our Lord, Two Thousand Three Page 2 of Ordinance No. 273 3 S-2003 AN ORDINANCE MANDATING THE REGULATION OF RENTS FOR COMMERCIAL STALLS AND USAGE FEES OF PASAY CITY SPORTS COMPLEX AND CUNETA ASTRODOME BOTH A T DERHAM STREET, PASAY CITY CERTIFIED TRUE^ND CORRECT: C ity Vice M ayor/P residing O fficer APPROVED: HON. WENCESLAO B. TRINIDAD C ity M ayor</t>
  </si>
  <si>
    <t>AN ORDINANCE ESTABLISHING THE PAMANTASAN NG LUNGSOD NG PASAY, AUTHORIZING ITS OPERATIONS AS A TERTIARY OR HIGHER INSTITUTIONS OF LEARNING FOR AND IN THE CITY OF PASAY WITH FUNDS PROVIDED BY THE CITY GOVERNMENT OF PASAY.</t>
  </si>
  <si>
    <t>.. R~p~blic ~f th~ Philippin~s SANGGLJNIANG PANLUNGSOD City NO. 271 ______ , S-1994- 0 R D I N A N C E AN ORDINANCE ESTABLISHING THE PAMANTASAN NG LUNGSDD NG PASAY, AUTHORIZING ITS OPERATION AS A TERTIARY DR HIGHER OF LEARNING FDR ~ND OF PASAY WITH FUNDS THE CITY GOVERNMENT INSTITUTION IN THE CITY PROVIDED HY OF PASAY- Sp~ns~r~d by c~~ncil~rs Ern~stina B. B~rnab~~ Gr~g F. Alc~ra, R~m~l~ M. Cabr~ra, B~n5amin P. R~y~s, Ant~ni~ C. Pr~taci~, Edita V. v~rg~l D~ Dias~ Rob~rt~ L. Al~ar~z, Uldarico C. Arabia, G~n~r~s~ F. c~n~ta, Sal~ador T. Q~impo III, T~~d~lo R. L~rca, Jr. It is h~r~by ~nact~d by ~~ncil, d~ly ass~mbl~d that: City s~cti~n .:L. Th~r~ is h~r~by ~stab ­lish~d in th~ City ~f Pasaya ~ni~~rsi-ty to b~ kn~V"Jn as th~ ""P.a.rn.a.r,t.a.~ r,g Ll.....lrlg!:5CX:i r,g P.a.'E&gt;c3.y"" , h~r~in r~f~rr~d to in this ~rdinanc~ as Pamantasan. s~ct~on 2. Th~ Pamantasan shall pro~id~ f~~r d~gr~~-granting co~rs~s in Comm~rc~, N~rsing and MidV"Jif~ry, and Ed~cation, and oth~r s~ch d~gr~~ c~~rs~s and ~~cational co~rs~s as may b~ d~~m~d n~c~ssary by th~ B~ard ~f R~g~nts to s~pport th~ d~~~lopm~nt and policy ob5~cti~~s ~f th~ City. Th~ Pamantasan shall: (a) pro~ide at the most minimal costs post-s~condary ~d~cation to r~sid~nts of th~ City, as V"J~ll as to oth~rs, V"Jho may b~ admitt~d, as p~r th~ q~alifications for ~=~!~~!~n set by the Boa~□~ ' ' (b) ~ssist the-c:ity ge&gt;~e-rnme-nt in the-tr~ining and de-~e-le&gt;pme-nt e&gt;f its pe-rse&gt;nne-l fe&gt;r a me&gt;re- e-ffi ­ c:ie-nt administratie&gt;n; ( C:) se-nse-inc:alc:ate- in its e&gt;f inte-grity te&gt; pre-pare­ le-~de-rs e&gt;f se-r~ic:e­ de-dic:~te-d st~dE=nts a and p~bl ic: the-m te&gt; be­ the-City. 4. The-ge&gt;~e-rning be&gt;dy e&gt;f the- P~m~nt~san sh~ll be-its Be&gt;ard e&gt;f Regents; its member~hip te&gt; be-c:e&gt;mprised by the-City M~ye&gt;r, ~s Ch~irm~n, the­Pre-side-nt e&gt;f the-Uni~e-rsity, the-Di~i ­ sie&gt;n S~perinte-nde-nt e&gt;f City Sc:he&gt;e&gt;ls, Chairman e&gt;f the Ce&gt;mmitte-e- e&gt;n Ed~c:atie&gt;n e&gt;f the-s~ngg~ni~ng P~nl~ngse&gt;d, Pre-si­ de-nt e&gt;f the-Uni~ersity's St~de-nt Ce&gt;~n­c:il and fe&gt;~r (4) repre-se-ntati~e-s fre&gt;m the- pri~ate- se-c:te&gt;r ~he&gt; are-all rec:e&gt;g­ nize-d and re-spe-c:te-d in the-ir fie-lds e&gt;f e-nde-a~e&gt;r, ~hic:h m~st ne-c:e-ssarily be­ c:e&gt;nnec:te-d ~ith the-c:e&gt;~rses e&gt;ffe-red in thE= Pamantasan. All mE=mbE=rs e&gt;f the- BC\a.rd, e-xc:E=pt the&gt;se- ~he&gt; are-ser~ing in a c:e&gt;nc:~rrE=nt c:ap~c:ity, shall bE= ~ppe&gt;intE=d by thE= Maye&gt;r,s~b5e-c:t the c:e&gt;nfirm~tie&gt;n by thE= s~ngg~nian; and F~rthE=r s~b5E=c:t te&gt; thE= pe-rtinE=nt r~lE=s ~nd re-g~l~tie&gt;ns e&gt;f thE= DE=p~rtmE=nt e&gt;f Ed~c:atie&gt;n ~nd Spe&gt;rts and the-Ci~il Se-r~ic:e- Ce&gt;mmissie&gt;n. Ce&gt;ns~ltants may likE=~isE= bE= ~ppe&gt;int- e-by the-M~ye&gt;r, s~b5E=c:t te&gt; thE= s~me- E=q~irE=me-nts as ~be&gt;~E=-mE=ntie&gt;nE=d, b~t hE=y shall ha~E= ne&gt; ~e&gt;ting rights. SE=c:tie&gt;n 5. .a,-,c:1 FLD,c: tic:&gt;r1'=&gt; c::&gt;f EJc::&gt;.a.r-c:I c::&gt;f ThE= Be&gt;~rd e&gt;f RE=gE=nts e&gt;f the-Pamanta ­shall ha~E= the- fe&gt;lle&gt;~ing pe&gt;~E=rs, and a~the&gt;ritiE=s te&gt; ~it: (~) te&gt; appe&gt;int, ~pe&gt;n the rE=c:e&gt;mmendation of the-Mayor, and s~b5E=c:t te&gt; DECS and Ci~il SE=r~ic:e­r~le-s and reg~latie&gt;ns the-fe&gt;lle&gt;~­ing and c:e&gt;nfirmatie&gt;n by the­Sangg~nian: .1 -and 2-te&gt;rs Uni~ersity SE=c:re-tary e&gt;the-r ~dministr~ti~E= DE=~ns,he-~ds, e&gt;f c:e&gt; l l E=gE=s. e&gt;r m 3 nu n f-l, ~ 0 l O · rtmJOC '&lt; -nlO l'"' ~m1mo. nm1~ffiv o 3 3 m c1mm rt Jffi]\I 0 n n rt o f-l, 0 l -n m r-1 3 0 C C \II 3 "'n f-1 (J m m m 3 J o. m rt f-l, D.ffi Crt ffilOOO. 0.1-11-&lt; rt m o rr m o. -&lt; m f-l, ~ rt ~ J J rt~no.m J J r-'• mo.u tn f-1 ~ 0 C r-i, n ~ lJO.J~l f-J, f-J, m o. o. &lt; D ffi ffir-1~3rt ___NO J f-l, J ~ 1 o.n m ~ D rt 0. m J r-i• ~ ~ m r-1 rt n ,... ~ ri, n [J D V f-1 m f-1 m ~ ri, rt r'• J 0 rt 0. ~ 0 l m ~ -&lt; m rt n rt J rt ffi ri, ~ C 0 n D tn J rt o m ri, ~ ~ 0 l m J 3 o. J m ~ \II ~ \I n f-1 J f-1 f-J, J D ffi IT l l m o -&lt; &lt; f-l, ~ 0. -n D ffi 0 I 0. l 0. lJ rt 0. r-'• ~ -&lt; ~ n 3 rt rt ~ f-J, ,-.. r'• J 3 0 D" OrtffiJv J ~ 3 mrrort O~ffi-nO -fl J l " m rt ~ rt JD J]~ffi"() m o J o rt 0. ] r'• tn ~ J Olffi'&lt;rt ~ f-J, 3 0 11 l rt1J l 0. J f-1\1 C \II f-J, 0 D J -&lt; 0 0 m rt J rt m J J m m 1 m 1 m o n w, -n -n 0 C ~ 3 l n 3 ri, rt C ffi m J f-1 J I ffi I I tnrtO rt 0 J (J J ~ m m m l ffi '"' 0. l ~ \II D &lt; l) V 0 ~ ~ f-1 J 3 ri, n ~ rt n m J o r'• rt ffi ~ ~ D m J m 1 0. ~ 0 J &lt; f-1 r'• r'• ~ 3 0. f-J•D ~ ffi 0. f-1 J m o. f-1 o. 3 m o m ~ l J ffi 0. J rt J m ~ W l rt C W [J ri, l J -&lt; o m f-J, J 1) rt rt JO J rt m -nm o (M'-ffi ri, ~ X f-1 &lt; m rtmn""1 m ri, C J ffi m rtrtm n m J ri, rt II m &lt; r'• m 'IJ o -n l J o m r-10W \J f-1 "'n r'• I 0 0. l rt ffi r'• J J ] ~: ~ ~ 1J J m ; 0 f-J, J ~ l &lt; ~ ffiffir-1 0 11r-1 ~ m m r'• (J rt' ~rtffi 'J J -&lt; rn 0. ~ rt -0 J J i ~ o. m ~ m ~I 1Jmn c. o J J m J ~ r'• j m r-1 m rr I f-1 -fl II f ,,z,,a, b ~ J / (0~ 03Jrtffi00 J~ffiJ&lt;-n-n n-&lt;nmm m m3111 m m 111 -&lt; ri, :o m ~o.m &lt;mn m~ 3ffil0rt 3 rt 1 l m m f-l, Offi'&lt;JffiIJO J l ri, rt C rt J rt 3 ~ n ri, J m J ri, m J J o. O' I J lOlW• m rt m J JWOO.~ ~ffiJ-n f-1""1 J ~ ,-.. f-1 J o. n r-1 rt lJ m Jr-1JU1l n ~ m om 3 . ~ ri, o n m r-11crtn• ffi3· r-1 3 m o o ri, rr \I ~ ~ o &lt; m J 1 v m 1 (J ~o. w C O W -il ~ rt-il ~OJO rt l -il rt O rt ~J-nffiffi~rt rtffirt]~f-lJ mo.nr-1m J m Jo r-1 tn 0. l tn m o ~ o ~ ~ ~ J ~ m1~rrJn1 rtO.W-&lt; D.ffi 0. 3 rt ~ J -&lt; 0 l ,... 0. f-J, 1' m rt V m ri, 3 m m rt ~ 0 1) ~ 1) J 0. l 0. ffi 0 f-1 1J l ffi l ffi lO ri, m ~ ~ 1) rt rt o m m J I m ri, n rr m f-J, l f-1 rt f-J, ~ rt r'• r'• J m w ~ ri, C rt I rt m ri, C 0 [J ] w, ,-.. m m m I n 'V rt ll 0 ~ 1) 3 m ~ l ,... J ~ 0. rt rt V ~ r'• W 0 rtrt ~]rt 0 0 J 0 I n ~ 3 01) J ~ D l 0. J m ~ 11) 3l0 C ~ ~ ffi f-1 l J m m ~ -n m lO C ~ f-J, J rt 0. ~ l O" ffi C lO 0. C lO f-1 m ~ rt I \I m J 3 0. m w 3 rt 1' 1) 0 il rt rt JJ m m WlO rt IT ~ l f-J, '&lt; 3 ~ 0 I ffi9Jr-1,-.. \II w w ~ n \I l V ~ w J \I rt 0. f-J, 0 J r'• rt ri, m o. o rt m m f-J, C n ~~ffir-1 3 rt ~ m m 1 1 J C ffi 0. 1) f-1 f-1 m 1J o ~ m o l J r-1 w ~ f-J, l J n m o. f-J, 1J ~ m m J m ~ 0. l . ., f-1 m lO ~ D C 0. rtl r-10 JO ~ 1) ffi I I rt l L, 3 -n l c m m m f-l, r-1nJWrt ffi rtO.W Jr-. W ~ 0 IT rt l V ~ rt f-J, rt J O O O J rt 0. JlffiO a lfll Jl~ m n o ri, ~ 1J lOU1ilOJD C J 7' 0 r-1 ~ rt m ri, ~JJlOJ rtO.ffi\l irt f-l, 0 ] C ~ i Jn~DW~ m f-J,-&lt; o m n I &lt;OJOC f-J, l n r-1 f-1 rt f-l, rt ~ J ~-&lt; J m rt U)O. ffi3 m 1 m l ffi 3 &lt;Wn1Jcr f-l, C O l ffi nrr301 m I I I m .. , . .., J ' (~) t~ n~g~ti~t~ ~nd ~btain grant~ f~r ~p~cific pr~5~ct~, gift~ ~nd d~na­ti~n~ ~f prop~rty, ~~b5~ct t~ th~ c~nfirmation e:&gt;f th~ Board and to admin­i~t~r th~ ~am~ for the b~nefit of th~ Pam~nt~~an acc~rding te:&gt; th~ in~tr~c­ti~n~ of th~ d~nor, and in d~fa~lt th~r~~f, a~ th~ B~ard may d~t~rmin~- s~ction B- Th~ fi~cal y~ar ~f the Pamanta~an ~hall coincid~ ~ith th~ ~ch~~l y~ar a~ ~~t ~p by th~ DECS and aft~r ~ach ~che:&gt;e:&gt;l y~ar it ~hall r~nd~r a r~pe:&gt;rt ~fit~ acti~iti~~ and ~p~ra­tion~ te:&gt; th~ Maye:&gt;r and th~ Sangg~nian_ s~ction 9_ Thi~ e:&gt;rdinanc~ ~hall take ~ff~~t ~p~n it~ ~ppr~-al e:&gt;f the May~r and it~ p~blication, once, in a ne~~­paper of general circ~lation in th~ City ~f Pa~ay_ ENACTED in the City ~f Pa~ay, R~p~blic of th~ Philippin~~, thi~ day e:&gt;f 26th e:&gt;f May, in th~ v~ar e:&gt;f e:&gt;~r L~rd Ninet~~n H~ndr~d and Nin~ty-fe:&gt;~r- APPROVED: HON. WENCESLAO B. TRINIDAD Acting City Mayor 1. HON. ARNEL REGINO T. ARCEO 2. HON. GREG F. ALCERA 3. HON. ROMULO M. CABRERA 4. HON. JUSTO C. JUSTO 5. HON. FLORENCIO C. MATEO 6. HON. BENJAMIN P. REYES 7. HON. ANTONIO C. PROTACIO HON. E~NABE Acting Vice-Mayor 8. HON. ED IT A V. VERGEL DE D IDS ~ ¥ &amp;.!_ of},i,...., .. 9. HON. ROBERTO L. ALVAREZ 10. HON. ULDARICO C. ARABIA 11. HON. GENEROSO F. CUNETA 13. HON. TEODULO R. LORCA, JR. ATTESTED: ' t~Q q/?A, /) ATTY. EDUARDO z.!c:'aHALlAN City Secretary -OI~ ;;r 1</t>
  </si>
  <si>
    <t>AN ORDINANCE AMENDING SECTION 3, PARAGRAPH 4 OF ORDINANCE NO. 2492 S-2002 ENTITLED â€œAN ORDINANCE STRENGTHENING THE FUNCTIONS OF THE OFFICE OF THE CITY VETERINARIAN TO ENSURE THE SAFETY OF MEAT PRODUCTS FOR HUMAN CONSUMPTION IN THE CITY OF PASAY AND PROVIDING PENALTIES FOR VIOLATION THEREOF.</t>
  </si>
  <si>
    <t>REPUBLIC OF THE PHILIPPINES SANGGUNIANG PANLUNGSOD PAS AY CITY, METRO MANILA ORDINANCE NO. 2702 S-2003 AN ORDINANCE AMENDING SECTION 3, PARAGRAPH 4 O F ORDINANCE NO. 2492 S-2002 ENTITLED “AN ORDINANCE STRENGHTENING THE FUNCTIONS OF THE OFFICE OF THE CITY VETERINARIAN TO ENSURE THE SAFETY OF MEAT PRODUCTS FOR HUMAN CONSUMPTION IN THE CITY OF PAS AY AND PROVIDING PENALTIES FOR VIOLATION THEREOF. BE IT ORDAINED BY TH E SANGGUNIANG PANLUNGSOD OF PASAY in session duly assembled that: Section 1. Amendm ent - Section 3, paragraph 4 o f Ordinance No. 2492 S-2002 is hereby amended as follows: “Meat delivery vehicle should be a closed type van provided with a hook to hang carcasses. Edible and visceral organs for human consumption should be placed in a container. Personnel inside the van should be wear proper dress code and if the delivery travel would last for more than two (2) hours, they are to provide big cooler to avoid spoilage o f the products;” that, “Upon compliance with the requirements, they will be issued clearance by the Office o f the City Veterinarian and thereby pay the registration/inspection fee o f Three Hundred Fifty (P350.00) Pesos for large vehicle and Two Hundred Fifty (P250.00) for medium vehicles to the Office o f the City Treasurer, this City. Section 2. EfFectivity - This Ordinance takes effect upon passage and approval by the Sangguniang Panlung sod and approval by the City Mayor, subject to all legal auditing rules and procedures. ENACTED in the City o f Pasay, this 6^ day o f May in the Year o f Our Lord Two Thousand Three.PA! Sponsored by Councilor IMELDA CALIXTO-RUBIANO CERTIFIED APPROVED BY THE SANGGUNIANG PANLUNGSOD Page 2 o f Ordinance No.p n Q O amending Ordinance No. 2492 S-2 W2. AcJ HON. EDITHA Y^RGEL DE DIOS HON. ARNEL REGINO T. ARCEO jEx-Officio Members HON. GENEROSO F. CUNETA Liga ng mga BarangayHON. GREG PAOLO N. ALCERA Sanggumang Kabataan HON. WENCESLAO B. TRINIDAD City M ayor Date Signed:</t>
  </si>
  <si>
    <t>AN ORDINANCE BANNING THE USE OF CELLULAR PHONES OR SIMILAR DEVICES INSIDE BANKS, PAWNSHOPS, MONEY EXCHANGE AND SIMILAR ESTABLISHMENTS IN PASAY CITY AND PROVIDING PENALTY FOR VIOLATIONS THEREOF.</t>
  </si>
  <si>
    <t>REPUBLIC OF THE PHILIPPINES
 SANGGUNIANG PANLUNGSOD
 PASAY CITY, METRO MANILA
 ORDINANCE NO. 2701 S-2003
 AN ORDINANCE BANNING THE USE OF CELLULAR PHONES OR SIMILAR DEVICES
 INSIDE BANKS, PAWNSHOPS, MONEY EXCHANGE AND SIMILAR ESTABLISHMENTS
 IN PASAY CITY AND PROVIDING PENALTY FOR VIOLATIONS THEREOF.
 Introduced by Vice ANTONINO G. CALIXTO
 Sponsored by Councilors IMELDA CALIXTO-RUBIANO, EDUARDO I. ADVINCULA, MA.
 LUISA B. PETALLO, ALLAN T. PANALIGAN, JOSE ANTONIO F. ROXAS, REYNALDO
 O. PADUA, REYNALDO C. MATEO, ARVIN G. TOLENTINO, JONATHAN L. CABRERA,
 EDITA V. VERGEL DE DIOS, MARLON A. PESEBRE, ARNEL REGINO T. ARCEO,
 GENEROSO F. CUNETA AND GREG PAOLO N. ALCERA.
 WHEREAS, Republic Act No. 7160, Section 16, otherwise known as the Local
 Government Code of 1991, mandates the local government units to promote and preserve the
 welfare, safety and interest of their inhabitants;
 WHEREAS, it is also the prime responsibility of the city government to protect business
 establishments within the jurisdiction of the City of Pasay;
 WHEREAS, the technology of cellular telephones and similar devices has made_ banks,
 pawnshops, money exchange and other similar establishment vulnerable to lawless elements and
 unscrupulous individuals as their means in carrying out their criminal activities;
 WHEREAS, the move to enact such an ordinance will likewise send a strong message
 that the city government is committed to preserving the interests of legitimate businesses and
 promote the image of a progressive center of commerce and trade in the city.
 NOW THEREFORE, BE IT ENACTED BY THE SANGGUNIANG
 PANLUNGSOD OF PASAY in session duly assembled that:
 Section 1. Cellular telephones and similar communication devices shall no longer be
 allowed to be brought inside the premises of banks, pawnshops, money exchange and other
 similar establishments within the jurisdiction of the City of Pasay.
 Section 2. The above-mentioned businesses shall cause a sign to be posted at their
 respective entrances informing their clients of this prohibition, and they shall likewise provide
 adequate facilities for the safekeeping of the cellular telephones and similar communication
 devices of their clients while having transactions at their establishments.
 more than One Thousand (P1,000.00) Pesos.
 Section 4. Effectivity — This Ordinance shall take effect fifteen (15) days after its
 publication in a newspaper of general circulation.
 ENACTED in the City of Pasay, this @th day of May, in the Year of Our Lord Two
 Thousand Three.
 a CERTIFIED APPROVED BY THE SANGGUNIANG Wa
 I HON. EDUARD@® IYADVINCULA HON. IMELDA CALIXTO RUBIANO
  at
 Page 2 of Ordinance sponsored by Coun.
 Imelda Calixto-Rubiano banning the use of
 cellular phones or other similar devices
 inside banks... ..
 . LUISA B. PETALLO
 bh € Men
 HON. J ANTONIO F. ROXAS
 HON/RE®NALDO C. MATEO
 ON. EDITA VY. VERGEL DE DIOS
 HON. ON A. PESEBRE HON. ARNE
 Ex-Officio Members
 GINO T. ARCEO
 HON. GENEROSO F. CUNETA HON. GRE
 Liga ng mga Barangay Sangg
 O B. YAM
 CytySecretary
 ATTESTED:
 ka hs
 . ANTONINO G. CALIXTO
 Vice Mayor/Presiding Officer
 APPROVED BY:
 &lt;
 HON. WENCESLAO B. TRINIDAD
 City Mayor
 Date Signed:
 5/14/03</t>
  </si>
  <si>
    <t>AN ORDINANCE ESTABLISHING BARANGAY-OFFICE OF THE SENIOR CITIZENS AFFAIR IN EVERY BARANGAY OF THIS CITY.</t>
  </si>
  <si>
    <t>:, a
 I Republic of the Philippines
 CITY COUNCIL
 Pasay City, Metro Manila
 | Ordinance No.2700 _ S-2003
 AN ORDINANCE ESTABLISHING BARANGAY-OFFICE OF THE SENIOR
 CITFAENS AFFAIR IN EVERY BARANGAY OF THIS CITY.
 Sponsored by: COUN. ARVIN G. TOLENTINO
 af THEREFORE, be it ordained as it is hereby ORDAINED, by the Sangguniang
 anlungsod of Pasay in session duly assembled that:
 Section 1. Title-This Ordinance shall be known as the “Barangay Senior Citizens
 Affair” ( BOSCA )
 Section 2. Declaration of Policy and Objectives-Pursuant to Article XV, Section 4 of
 zai. the Constitutuion, it is the duty of the family to take care of it’s elderly members while
 the state may design programs of social security for them. In addition to this, Section 10
 in the Declaration of Principles &amp; State Policies Provides, “Further, Article XIII, Section
 hae : 2 provides, “The state shall adopt an integrated and comprehensive approach to health
 development which endeavor to make essential goals and other social services available
 to all the people at affordable cost, there shall be priority for the needs of the
 SE underprivileged, sick, elderly, disabled women and children.
 /
 Section 3. Establishment of the Office- This is hereby established a Senior Citizen
 Affairs Office in all (201) Barangays of Pasay City, hereinafter referred
 , “BARANGAY OFFICE OF THE SENIOR CITIZENS AFFAIR” under the direci~
 supervision of the Office of the Barangay Chairman in cooperation with Pasay City G
 SCA concerned to be headed by a Barangay Kagawad who shall be designated b
 angguniang Barangay through Barangay Resolution.
 Section 4.The Functions of the BOSCA-The BOSCA shall perform the following
 nctions:
 a) To organized, to plan, implement and monitor work programs solely for Senior
 citizens in respective barangays.
 b) To give all possible support to the LGU-OSCA in adopting measures, plan of
 action and for the implementation of the action program for the current year 2003
 and beyond.
 c) To promote Intra-Barangay and Inter-Barangay Cooperation and Exchange of
 Resources for Programmes and Projects for the benefit of the Senior Citizen.
 d) To encourage every Senior Citizen to participate, to contribute, to play major
 role in community building, policies and development program of this City. Wea
 {
  e) To maintain a regular update of List of Senior Citizen in their respective
 barangays and source out fundings for the said Office
 f) To coordinate with the LGU-OSCA policies, programmes, and projects to be
 undertaken.
 g) To serve as Barangay Information Center and Liaison Center to respond to the
 needs of the Senior Citizens &amp; provide Technical Assistance.
 Section 6. Repealing or Ammending Cause-All Orders, Rules and Regulations whi :
 are not consistent with this Ordinance are hereby Modified, Amended or Rep iy
 accordingly. \
 Section 7. Effectivity-This Ordinance shall take effect Fifteen Days (15) afte
 publication in Two (2) News Papers of General Circulation.
 ENACTED in the City of Pasay, this 6t_ dayofMay 2003
 CERTIFIED APPROVED BY THE SANGGUNIANG PANLUNGS
  A AN ORDINANCE ESTABLISHING BARANGAY - OFFICE
 OF THE SENIOR CITIZENS AFFAIR IN EVERY BARANGAY
 OF THIS CITY
 City Councilors
 1“ District 2™ District
 HON. — I. ADVINCULA
 HON. ISA B. PETALLO
 a
 ANTONIO F! ROXAS
 —
 dee
 HON ALDO C. TEO
 eh es A. PESEBRE
 HON. “CABRERA
 Ex-Officio Member
 HON. GENEROSO F, CUNETA HON. GREG PAXSLO N. ALCERA
 Attested By:
 - ANTONINO G. CALIXTO
 City Vice Mayor/Presiding Officer
 Approved By:
 HON. WENCESLAO B. TRINIDAD
 City Mayor
 § /1q./ 02
 Date Issued</t>
  </si>
  <si>
    <t>AN ORDINANCE PROHIBITING ANY MEMBER OF A POLICE AGENCY FROM CHECKING AND INSPECTING BUSINESS ESTABLISHMENTS FOR LICENSES AND PERMITS AND HEALTH CERTIFICATES ON CERTAIN INSTANCES WITHOUT PROPER AUTHORIZATION.</t>
  </si>
  <si>
    <t>I·� '1 t II II I I 11 I I ·I• •---- 't RE.PUBLIC OF THE PHILIPPINES OFFICE OF THE CITY COUNCIL PASAY CITY ORDINANCE NO. �, �1994 ORDI NANCE--------- AN ORDINANCE PROHIBITING ANY MEMBER OF POLICE AGENCY FROM CHECilNG AND INSPECTING BUSINESS ESTABLISHMENTS i'OR LICENSES AND PERMITS AND HEALTH CERTIFICATE ON CERTAIN INSTANCES WITHOUT PROPER AUTHORIZATION. Sponsored by Councilor TEOI)ULO R. LORCA. JR. WHEREAS, in some occaseions, there are members of Police Agency who• are harassing business establishments on the pretext of inspecting their· business licenses and permits and health pertificate and is using the same as means to extort money;·. WHEREAS, the function of inspecting business licensee and pe:rmits, heal th· certificate properly pertailf to the personnel of the Cit) Treasury. Office, City Health Departme.n and Business License and. I.nspection Section of the Office of the Mayor who are properly issued the necessary authorization where upon they maybe accompanied by any member of pol�ce agency in this task; NOW, THEREi'ORE, BE·IT ORDAINED, by the City Counpil, in session duly assembled that: SECTION 1. Prohibition. -on any member �f p�lice �ency.to irtspect business establishments. Any member of police agency are henceforth· prohibited from inspecting the business licenses and pe:rmits health certificate cf business establishments unless properly authorized by the Qffice of the City Mayor or if they are c.ompany of the personnel of the City Treasury Office or City Health Department or Business Permit .a;nd.License Section of the Office or· the Mayor �ho are issued proper authorization to perform such task. SECTION 2. Penalty -Any perijon found violating the provision of this• Ordinance shall suffer to pay a fine of not·. more than Two Thousand Pesos (P2,000.00) or imprisomp.ent &amp;$ six· f6}·mori.ths' &amp; l day•oI;'. ...,b,qth such fine and imprisonment at Q.iscre�ion of"the court. Effectivity -This Ordinance shall take effect ?Pon its. approval. ENACTED in the City of Pasay, Philippines, this 23rd of May in th� Year of Our L9rd, Nineteen Hund and Ninety iour. ,. •, r:; I I I I I I I I I I I • ,,, Page f of ....... , APPFfoVED: 1 . HON. ERNESTINA B. BERNABE 2. HON. ARNEL REGINO T. ARCEO 3. HON. GREG F. ALCERA 4. HON. ROMULO M. CABRERA 5. HON. JUSTO C. JUSTO 6. 'HON. FLORENCIO C. MATEO 7. HON. BENJAMIN P. REYES 8. HON. ANTONIO C. PROTACIO -VERGEL r/4 9. HON. EDITA V. DIOS 10. HON. ROBERTO L. ALVAREZ 11. HON. ULDARICO C. ARABIA ·12. HON.· GENEROSO F. CUNETA - 13. HON. SALVADOR QUIMPO I I I 14. HON. TEODULO R. LORCA JR. ATTESTED: ' ANTONIO City ~~ HON. WENCESLAO B. TRINIDAD Vice-Mayor &amp; Presiding Officer ~ ?). 1)~ b ,f)u-q I\ - ATTY.~1 City Secreta ry/DIC</t>
  </si>
  <si>
    <t>AN ORDINANCE GRANTING THE CITY GOVERNMENT OF PASAY TO ACCEPT REGULATE AND SUPERVISE THE ESTABLISHMENT OF TRAVEL/TOURIST AGENCIES IN THE CITY</t>
  </si>
  <si>
    <t>REPUBLIC OF THE PHILIPPINES OFFICE OF THE CITY COUNCIL PASAY CITY 0 ORDINANCE NO • .w_ S-1994 ORDINANCE ---------�,�, � AN ORDINANCE .GRANTING THE CITY GOVERNMEN'.r OF PASAY .. TO ACCEPT,' .. � REGULATE AND SUPERVISE THE ESTABLISHMENT OF TRAVEL/TOURIST •" AGENCIES IN THE CITY) 'i . Sponsored by HON.�OBERTO L. �-- ------ALVAREZ � � WHEREAS, under Article 25':of RULE V (Basic Services and Facilities) of': ·the Local Government Code of 1991, the Local Government Units (LGUs) shall, in addition to their existing functions and responsibilities, : provide basic services and facilities devolved to them covering, but not limited to, the following: XXX XXX XXX � j)Construction, maintenance, and op·eration of tourism facilities and other tourist attract­ tions, including acquisition of equipment, regulation and supervision of business concessions, and security services for such facilities;...... \ 'I V XXX XXX XXX WHEREAS the City or Pnaay is t'1e ab w window of tourists coming fi::om foreign countries as it is in ·--he city that the International as well as the Domestic Airp �ts are located; WHEREAS, Pasay City is one of the most cities in the Metropolis; lghly urbanized WHEREAS, it is the sentiment oftthe city i 1idents to compete with other cities where travel and toUI. ·t agencies have mushroomed; WHEHEAS, at this point in time when the provision for the delivery of basic services and facilities has been transferred to the LGUs, the City government of Pasay would like to take this opportunity not only to comply with the said provision of the Local Government Code but to generate added revenues for the City; NOW, THEREFORE, be it enacted by the· City Council duly assembled ·that: l.The City Government of Pasay be granted the authority to accept, regulate and supervise the establishment of ±r�vel.and tourist neencies in the City;\ 1.-.. ~ &gt; I I I I I I I I I I I • ., - 2 - 2. The requirements in applying for new license s~all be the following: 1. Application form fully accomplished and notarized. (Letter of Application) , 2. Mayor's Permit and Municipal License, receipts of payment for the preceeding year; 3. Copy of the amended Articles of Incorporation and By-Laws and SE~ General Information Sheet; " ·! ~-4. Board Resolution authorizing the continuation of the business and designation the perso: · authorized to sign and transact business with the city; ~ /' i· 5. Complete list and information sheet of all officers and employees iridicating therein their designation , natio­ nality and homee address; A. Manager -2 years experience in senior position in the travel agency B. 1 St_aff -knowledgeable in travel agency ticketing /~~ ;-I ',l}{ 6. Contract of Lease of Office; ·t. Latest Income 1·ax Return and Audited Financial Statement. reflecting a minimum capitalization of Fl.2M; ~tatement : ./ ( / of capitalization (Bank Certificate) . I 8. Escrow/~urety Bond in tne amount of F~uu,ouo.uu in favor of the ~ity or Pasay conditioned to answer ror any and a11· iiabilities resu~ting from or incurred in the course .... of operation 01' tne trave.1,{to ur business . Valiaity period shall be co-terminus with that of license January l· to December ,1 9. b'or A.lien officials and employe·es , valid from the Bureau of Immigration and Deportation and the proper work permit from the DepaIItment of Labor and l!;mployment. ENACTED this i6th day of May in the Year of Our .Lord nineteen . hundred and ninety-1·our at Pasay t;ity, Pietro Manila.· ·APPROVED: HON. WENCESLAO .1:3 ... TRil~IDAD Acting t;ii;y Mayor 1. HO!~. AflNEL HEG INO T _. ARCr;O 2. HON. GRE:G F·. P..LCERA 3 • HOH. RONULO CABRii;RA 4. FON.· JUSTO C. JUSTO '1. HON. FLOHJ~J\CIO C.,; MATEO fa.A&amp;WWW&amp;J.&amp; QA(WhJUJX f r , - I ! .. :. I I I I I I I I I I I I I~ I I I 1· I~ I I I. 6 • II ON • Bl:liJ Af1t IN P • REYES 7. HON. ANTONIO C. PRO'l1ACJO 8. HON. ED!,:A V. VERGEL DEDIOS 9. HON. ROBERTO ALVAREZ 10. HON. ULDARICO C. ARABIA. 11. HON. GENEROSO l!'. CUNETA. 12. HON. SALVADOR QUIMPO III 13. HON. TEODULO RJ LORCA JR. A'l'TESTED: DR. ANTONIO S. CO ··city Administrator ~~-r~.w.Pw = : ___ ,_ Q;) -""'""" T .:.;.-..a ii</t>
  </si>
  <si>
    <t>ORDNANCE IMPOSING A ONE PESO (P1.00) SURCHARGE FOR EVERY TICKET SOLD IN ALL THEATERS IN PASAY CITY, COVERING THE PERIOD MAY 1-31, 2003, THE PROCEEDS OF WHICH SHALL BE DEFRAYED TO THE PHILIPPINE NATIONAL RED CROSS IN SUPPORT OF ITS HUMANITARIAN ACTIVITIES.</t>
  </si>
  <si>
    <t>ae
 Y
 AX:
 el
 a ae
 Te oF eS in.
 REPUBLIC OF THE PHILIPPINES
 SANGGUNIANG PANLUNGSOD
 PASAY CITY |
 ORDINANCE NO. 2@89__: SERIES OF 2003 = im
 Qe
 ORDINANCE IMPOSING A ONE PESO (P1.00) SURCHARGE FOR
 EVERY TICKET SOLD IN ALL THEATRES IN PASAY CITY,
 COVERING THE PERIOD MAY 1-31, 2003, THE PROCEEDS OF
 WHICH SHALL BE DEFRAYED TO THE PHILIPPINE NATIONAL
 RED CROSS IN SUPPORT OF ITS HUMANITARIAN ACTIVITIES.
 Sponsored by:
 Councilors MARLON A. PESEBRE, JONATHAN L. CABRERA, ALLAN T
 PANALIGAN, EDITA V. VERGEL DE DIOS, ARNEL REGINO T. ARCEO
 MA. LUISA B. PETALLO and REYNALDO C. MATEO
 \S
 WHEREAS, the Philippine National Red Cross (PNRC), as an auxiliary arm of
 the government, has been extending various community health and welfare programs for
 our citizenry;
 WHEREAS, PNRC will celebrate the WORLD RED CROSS MONTH in May
 2003 and has lined up various humanitarian activities during the entire month;;
 WHEREAS, PNRC has sought the assistance of the Pasay City Government,
 imposing a ONE PESO (P1.00) surcharge for every ticket sold in all theatres in Pasay
 City to raise funds for its humanitarian activities;
 WHEREAS, the various theatres/cinemas in Pasay City interposed no objection to
 the said imposition;
 NOW THEREFORE, be it ORDAINED, as it 1s hereby ORDAINED, in session
 duly assembled, that:
 SECTION 1. ONE PESO SURCHARGE. - It 1s hereby imposed a ONE PESO
 P
 (P1.00) surcharge for each ticket sold in all theatres/cinemas in Pasay City, covering the
 period from May | to 31, 2003;
 SECTION 2. PROCEEDS. — The proceeds of which imposition shall be defrayed
 to the Philippine National Red Cross, National Headquarters, Bonifacio Drive, Port Area,
 Manila, Philippines, in support of its humanitarian activities;.
 SECTION 3. EFFECTIVITY. — This ordinance shall take effect upon it
 approval.
 ENACTED in the City of Pasay this29th_ day of April in the Year nar:
 Two Thousand Three.
  4 (Ordinance N - §.-2003) |
 CERTIFIED APPROVED BY THE SANGGUNIANG PANLUNGSOD:
 CITY COUNCILORS
 HON. EUARODL ADVINCULA
 HON. . LUISA B. PETALLO
 HQN. J
 he [ea
 ANTONIO F. ROXAS
 “i
 HON RIFSALDO ‘MATEO
 pee 2 en lento
 RA HON. EDITA V. GEL DE DIOS
 HON. MARLON A. PESEBRE HON. ARNEL INO T. ARCEO
 HON J NL. CA
 Ex-Officio Members
 HON. GENEROSO F. CUNETA HON. GREG PAQDLO N. ALCERA
 ATTESTED: CERTIFIED TRUE AND CORRECT:
 LAL
 Hon. ANTONINO G. CALIXTO
 Vice Mayor/Presiding Officer
 . ROBERTO B. YAM
 APPROVED:
 Ye
 HON. bad B. TRINIDAD
 City Mayor
 \fermin\
  vu Republika ng Pilipinas ~
 Lungsod ng Pasay, Kalakhang Maynila
 TANGGAPAN NG ALKALDE
 First Endorsement
 March 25, 2003
 Respectfully referred to ATTY. ROBERTO B. YAM, City
 secretariat, Office of the City Secretariat, this city, the herein
 attached HON. JUAN MIGUEL F. ZUBIRI, Governor, Philippine
 National Red Cross, dated March 11, 2003, regarding on their
 appeal for our City Council to pass an Ordinance allowing a P 1.00
 surcharge for every ticket to be sold in all theaters in the City of
 Pasay starting from May 1 to 31, 2003 in regards to their fund -
 raising in support for the humanitarian activities of this special
 month.
 Atty. WENCESLAO B. TRINIDAD
 City Mayor
  THE PHILIPPINE NATIONAL RED CROSS
 NATIONAL HEADQUARTERS
 Telephone: 527-83-84/97 Bonifacio Drive, Port Area
 Telefax: 527-08-57 P.O. Box 280
 E-mail: pnrcnhq@redcross.org.ph Manila 2803, Philippines
 March 11, 2003
 HON. WENCESLAO “PEEWEE” TRINIDAD
 City Mayor
 Pasay City Hall
 PASAY CITY
 Dear MAYOR TRINIDAD:
 Greetings from the PNRC!
 The Philippine National Red Cross (PNRC) as an auxiliary arm of
 government has continuously responded to various community health and
 welfare needs of our people through these years, be it peace time, during
 conflicts and even so during the occurrence of man-made and natural disasters. ’
 Through the active volunteerism of its thousands of young and mature
 volunteers nationwide, the Red Cross mission has made a difference in the lives
 of the most vulnerable and making it one of the most recognized symbols in
 alleviating human suffering in the world and in the country today
 But we can only do so much to realize this mission in alleviating human
 suffering without the open support of the public and without your much-needed
 assistance.
 This year, PNRC faces another year of challenge and reaffirmation of its
 commitment. The extent of its response will depend solely upon the financial as
 well as other resources placed under its responsibility and accountability through
 donations from our caring donors and volunteers, both in private and public
 institutions.
 This coming May, 2003, the Red Cross Movement all over the world
 celebrates the “WORLD RED CROSS MONTH”, and the PNRC has lined up
 various humanitarian activities from May 1 to 31 in the service of our people.
 tC
 REO CROSS RED CRESCENT
 the power of humanity
 PNRC Form 1119 e e e e e
 Rev. 4-30-92 ;
  THE PHILIPPINE NATIONAL RED CROSS
 NATIONAL HEADQUARTERS
 relephone’ 527-83-84/97 Bonifacio Drive, Port Area
 Telefax: 527-08-57 P.O. Box 280
 E-mail: pnrcnhq@redcross.org.ph Manila 2803, Philippines
 Relative thereto, may we therefore seek your official assistance by letting
 the City Council pass an Ordinance allowing a P 1.00 surcharge for every ticket
 to be sold in all theatres in the City of Pasay starting from May 1 to 31, 2003, a
 fund-raising activity to support the humanitarian activities of this special month.
 We hope for your wholehearted response to this appeal for help and
 please accept my profound gratitude for the past favors which you continuously
 extend to the Red Cross.
 PNRC Governor Leonida “Baby” Bayani Ortiz and Red Cross Youth
 Manager Romeo S. Orilla are officially authorized by the undersigned to facilitate
 and follow-up this request with your good Office.
 We thank you in advance for your full support in helping the Red Cross
 carry out its mission for humanity.
 Sincerely Yours, _ /
 G. JUAN MIGUEL F. ZUBIRI
 Governor, Philippine National Red Cross
 Vice-Chairman, PNRC Youth Committee &amp;
 Chairman, Movie Benefits &amp; Artists Groups
 FC
 REO CROSS REO CRESCENT
 the power of humanity</t>
  </si>
  <si>
    <t>AN ORDINANCE PROHIBITING SLEEPING ON SIDEWALKS AND PROVIDING PENALTY FOR VIOLATION THEREOF.</t>
  </si>
  <si>
    <t>/T\ V (V\ v\WHEREAS, sidewalks are being used as sleeping places by street children; by alcoholic who cannot find their way home and the like; WHEREAS, the practice seem to be ignored and tolerated but reflects the social attitude of our people and the lack on 1 the part of the national and local Government; WHEREAS, the practice is not only an eye sore but also unaa- Bitary as human excrement are noted in the sidewalk during morning as the sidewalk is not only used as sleeping quarters but also as comfort rooms; WHEREAS, it will be for the good of the City to discourage the practice to eliminate the eye sores and stop people using the sidewalks as sleeping quarters; NOW, THEREFORE, be enacted by the City Council of Pasay, in Session duly assembled, that: Section 1. Section 2. Section 3.Sleeping on sidewalks is hereby prohibited, C :Any person found sleeping in the sidewalk shall be admonished not to use the sidewalk when apprehended upon the first offense. Any person who shall be apprehended on second offense shall be fined F200.00 or imprisoned for one month upon conviction or both such fine and imprisonment at the discretion of the court. Section 4. All other ordinances inconsistent with this is hereby repealed. ENACTED in the City of Pasay, this 16th day of May in the of Our lord, nineteen hundred and ninety Four. \}A approved HOE. 1. HON. 2. HON. 3. HON. 4. HON* 5. HON/ 6 . HON. 7. HON. 8. HON. 9. HON* 10. HON. 11. HON. 12. HON. 13. HON.WENCESLAO B, TRINIDAD Acting City Mayor ARNEL REGIEO T* ARCEO GREG F. ALCERA ROKULO K. CABRERA JUSTO C. JUSTO FLOREl'CIO C. MATEO BENJAMIN P. REYES ANTONIO C. PROTACIO EDITA V. VERGED DE DIOS ROBERTO I. ALVAREZ ULDARICO C. ARABIA GENEROSO F. CUNETA SALVADOR QDIMPO III T30DUL0 R. LORCA JR.HON. JESIINA B. BERNABE ATTY</t>
  </si>
  <si>
    <t>AN ORDINANCE EXTENDING THE PAYMENT OF BUSINESS LICENSE TAX FOR THE SECOND (2ND) QUARTER OF THE CURRENT YEAR FROM APRIL 20 TO APRIL 25,2003 WITHOUT PENAL TY</t>
  </si>
  <si>
    <t>7 7 ieee , areas Soe 7 Pe 7 _
 Republic of the Philippines
 SANGGUNIANG PANLUNGSOD
 Pasay City
 ORDINANCE NO. 2677 S-2003
 AN ORDINANCE EXTENDING THE PAYMENT OF BUSINESS
 LICENSE TAX FOR THE SECOND (2™) QUARTER OF THE
 CURRENT YEAR FROM APRIL 20 TO APRIL 25,2003
 WITHOUT PENALTY
 WHEREAS, the last date of payment of the 2° Quarter
 Business License Taxes for the current year is on April 20,2003,
 however, considering the Lenten Season falls on the third week of
 April,2003 coinciding with the deadline of the 2" quarter payment for
 business license tax, the deadline for payment of the same should be
 extended until April 25, 2003 to give more time to taxpayers to pay
 their business license taxes without penalty.
 NOW THEREFORE, BE IT ORDAINED AS IT IS HEREBY
 ORDAINED by the Sangguniang Panlungsod in session duly assembled
 extending the 2"° quarter payment of Business License Tax from April
 20, 2003 to April 25,2003.
 ENACTED in the City of Pasay, Philippines this 22nd day of
 APRIL in the Year of Our Lord, Two Thousand Three.
 CERTIFIED APPROVED BY THE SANGGUNIANG PANLUNGSOD
 Hon. Eduardw F Advincula
 Hon. 9 eee
 po ¥en
 J Antonio F. Roxas
 Poter
 HonReynal na ido C C. (ion
 nathan Hon. Edita V. Vergel de Dios
 MWY
  —
 lint
 ia
 AEE
 eee
 oC yin
 —
 FR
 Page 2 of Ordinance No. 2677 S-2003 AN
 ORDINANCE EXTENDING THE PAYMENT OF
 BUSINESS LICENSE TAXES FOR THE SECOND
 (2™) QUARTER OF THE CURRENT YEAR FROM
 APRIL 20 TO APRIL 25,2003 WITHOUT PENALTY
 aaa
 Hon. Marlon A. Pesebre Hon. Arnel Regino T. Arceo
 \
 Ex- Officio Members
 Hon. |Generoso F. Cuneta Hon.Greg Pgdlo N. Alcera
 CERTIFIED TRUE AND CORRECT:
 ATTESTED:
 a WN
 HON. ANTONINO G. CALIXTO
 City Vice Mayor/Presiding Officer
 APPROVED:
 Np) 188
 HON. WENCESLAO B. TRINIDAD
 City Mayor
 s
 =
 aN
 \</t>
  </si>
  <si>
    <t>AN ORDINANCE MANDATING RESCUED STREET DWELLERS TO RENDER COMMUNITY SERVICE AS A POSITIVE MEASURE TO DISCOURAGE OR END UP STREET DWELLING AND TO DETER THEM FROM HABITUAL VIOLATIONS OF PUBLIC ORDER AND FOR OTHER PURPOSES.</t>
  </si>
  <si>
    <t>REPUBLIC OF THE PHILIPPINES SANGGUNIANG PANLUNGSOD PASAY CITY, METRO MANILA ORDINANCE NO. 2*7* S-2003 AN ORDINANCE MANDATING RESCUED STREET DWELLERS TO RENDER COMMUNITY SERVICE AS A POSITIVE MEASURE TO DISCOURAGE OR END UP STREET DWELLING AND TO DETER THEM FROM HABITUAL VIOLATIONS OF PUBLIC ORDER AND FOR OTHER PURPOSES. Sponsored by Councilor IMELDA CALIXTO-RUBIANO WHEREAS, the maintenance of peaceful, quiet and orderly environment is the paramount interest and concern of the city government; WHEREAS, there is now the consistent move by the Metropolitan Manila Development Authority to clear city streets and sidewalks from illegal vendors, hawkers and street dwellers, to ensure unobstructed walk in the sidewalk; WHEREAS, street dwellers as they occupy the sidewalks, center island and other similar places, pose great danger to themselves, pedestrians; WHEREAS, most of the street dwellers, after apprehension and relocation almost always leave their relocation site and go back to their area of operation. NOW THEREFORE, BE IT ORDAINED AS IT IS HEREBY ORDAINED by the Sangguniang Panlungsod of Pasay in session duly assembled to mandate rescued street dwellers who has no permanent address and who stay along the city sidewalks to render community service as positive measures to discourage or end up street dwelling and to deter them from habitual violations of public order and for other purposes. ENACTED in the City of Pasay, this 22nd. day of A p r il in the Year of Our Lord Two Thousand Three. Page 2 of Ordinance mandating rescued street dwellers to render community service as positive measure to discourage or end up street dwelling and to deter them from habitual violations of public order and for other purposes. HON. GENEROSO F. CUNETA HON. GREG PAO IA HUIN. A IN I U I N I I N U C A L IX IU Vice Mayor/Presiding Officer APPROVED BY: HON. WENCESLAO B. TRINIDAD City Mayor&lt; Ex-Officio Members Liga ng mga Barangay Sangguniang K Date Signed:</t>
  </si>
  <si>
    <t>AN ORDINANCE REGULATING TRAFFIC IN PASAY CITY APPROPRIATING FUNDS FOR THE OPERATION THEREOF AND FOR OTHER SIMILAR PURPOSES AND KNOWN AS THE "NEW TRAFFIC CODE OF PASAY CITY".</t>
  </si>
  <si>
    <t>\ &lt; v- \ \ \\ORDINANCE No. 267 . S-1994 ' /• V,-'' x■ AN ORDINANCE REGULATING TRAFFIC APPROPRIATING FUNDS FOR THE ....... . ______ ' vV AND FUR OTHER SIMILAR PURPOSES AND KNOWN AS THE 1IN PASAV CITY OPERATION THEREOF "NEW TRAFFIC CODE OF PASAY CITY." Authored by Hon. ‘Vice Mayor Wenceslao D. Trinidad WHEREAS, Ordinance No. 585, as amended, authored in 1966 by then Councilor Wenceslao B. Trinidad, has to be updated in the light of many changes in population, infrastructore, number of vehicles, modes of ransportation and habits of the riding public; WHEREAS, over the years there have been ; many amendments which have been done on a piece-meal basis and which need :obe codified and integrated into one comprehendi ve ord inar.ee-; NOW, THEREFORE, be it ordained by the Sang&lt;j)unian Panlungsod of Pasay City, in session assembled: &lt; • lSEC. 1. Titie.- This Ordinance shall be known las the "New Traffic Code of Pasay City." inance ation,SEC. 2. Scope.- The provisions of this Ore shall govern, control and apply to the regul operation and movement of all motor vehicles in the City of Pasay and other similar matters and shall supplement Ordinance No. 183, 8-1992 (Tricycle Ordinance). DEFINITIONS SEC. 3. For purposes of this Ordinance and unless otherwise provided herein, the following definitions sha11 aoply: V- page Motor Vehicle.- Shall mean any self- ropelled powered by an internal source usually an internal combustion engine designed to carry ersons and or cargo using any national road, city street or alley open to public use; Trailers having any number of wheels used for carrying heavy or bulky cargo and requiring attachment to another motor vehicle or prime mover shall be classified as a separate motor vehicle with no power rating. Tractors, bulldozers, road rollers, graders, fork-lifts, lawn mowers, amphibian trucks, cranes and other traction engines used for agricultural purposes are not covered by this definition except when they are using roads or streets. Animal drawn vehicle.- Shall mean a two or four-wheeled vehicle pulled or drawn by an animal (particu1ar1y a horse) called a caretela, calesa, tilburin or carriage; i \l / •Tricycle.- Shall mean a motorcycle as prime mover fitted with a single-wheeled sidecar (three-wheels) designed to carry people and/or cargo for short distances. Pedicab/Sidecar.- Shall mean a tricycle . using a pedalled bicycle propelled by muscular power. Motor vehicles for hire.- Shall mean motor vehicles held out to the public for hire or for prof i t. Motor vehicle for private use.- Shall mean motor vehicles owned by persons for their own private personal use and shall not be used for hire under any circumstances and shall not be used to solicit, accept, or to be used to transport passengers or cargo. Driver.- Shall mean every and any person operating, guiding or controlling a motor vehicle along a highway, city street or alley, whether or not he is licensed to do so. Professional Driver.- Shall mean every and any person hired or paid for driving or operating a motor vehicle, whether hire to the public. Any motor vehicle for hire isfor private use or for person driving his own a professional driver.CfTY SECRETARIAT Owner.- Shall mean the legal owner of ' a vehicle in whose name such vehicle is duly registered with the Land Transportation Office. \ Highway.- Shall (nean every public thoroughfare, boulevard, avenue, street, alley and eskinita or callejon, which every person has a right to use, but shall not include roadways on grounds owned by private persons colleges, banks, and similar institutions. Highway, city street, national road or alley, etc., may be used interchangeably unless otherwise specified. Traffic regulation..- Any rule designed to provide safety and convenience in driving along roads and highways. Sidewalk.- a part of the street which the government authorities have set apart for the use of pedestrians. Parking or parked .- Shall mean that if a motor vehicle has been brought to a stop on the shoulder or proper edge of a highway, and remains inactive in that place or close thereto for an appreciable period of time. Parking is more than a mere temporary and momentary stoppage at a curb for the purpose of loading or unloading passengers or merchandise. It involves the idea of using a portion of the street as storage space for the vehicle. Watch-your-car. - means any activity ofi offering or soliciting from any motor vehicld owner or driver thereof, by any person, adult or minor, to watch the parked vehicle of the former1 while he is away therefrom. Garage.- A building or portion thereof in which a motor vehicle is stored, repaired or kept. Terminal.- A building or parking lot in which two or more motor vehicles either without or without drivers, are kept ready for hire to the public, but shall not include street stands, public service stations, or other public places designated by proper authority as parking space^ for motor vehicles for hire, while awaiting or soliciting business. Push cart or "Kariton"shall mean those agons made principally of wood with beds of wood or galvanized iron with three or four wheels made ut of iron or wood with rubber bands and whose purpose is the hauling of goods, junk or garbage and whose sole power is the push or pull of its operator. Stalled or disabled vehicle.- Shall mean any vehicle which could not run under its own poweh V^^by reason of engine malfunction or broken or] knocked down part of the vehicle. Parking fee.- shall mean the fee charged for parking on areas declared as such. ling Towage fee.- Shall mean a fee for the tow: of the illegally parked or stalled vehicle by a towing vehicle. Storage fee.- Shall mean the fee for storing the impounded vehicle after the lapse of seventy two (72) hours from the time it is delivered tp the impounding area. Administrative fee.- shall mean a fee fc^r administering the towing and impounding of tt illegally parked or stalled vehicle. SEC. 4. Access.- Motor vehicles shall be allowed to travel along all roads within the City of Pasay subject to the following restrictions: Heavy tonnage vehicles equipped with motfe than six wheels, such as passenger buses, baby buses, cargo and delivery trucks, tractors aiSd the like shall be allowed only on Taft Avenue, l r. B. Harrison, Roxas Boulevard, EDSA, Gil Puyat Avenue, Arnaiz Avenue, Leveriza, Zamora, 3. Burgos, Dominga, Andrews Avenue, Airport Roaj, Imelda Avenue, Apelo Cruz and Cuneta Avenue, with the exception of public utility vehicles such as those from Meralco, PLDT, MWSS, and the like, Tricycles and pedicabs shall not be allowed to travel along EDSA, Taft Avenue, F. B. Harrison, Arnaiz Avenue, Gil Puyat Avenue, Aurora Boulevard (formerly Tramo), MIA Road, Domestic Road, Ninoy Aquino Avenue which are national roads.and Roxas Boulevard NO-PARKING AREAS SEC. 5. Parking areas.- No person shall park any mops* vehicle or permit it to stand whether attended or unattended upon any road, street or alley, 5.1. Within an intersection; 5.2 On a crosswalk/pedestrian lane; 5.3. Within thirty (30) meters of any intersection; 5.4. In front of a private driveway; 5.5. Within four (4) meters of the driveway entrance to any fire station; 5.6. Within four (4) meters of any fire i hydrant; 5.7. On the roadway side of any vehicle j ! stopped or parked at the curb or edge f j of any road or street (double parking); ■ . 5.8. On a sidewalk, except where a drive-up is provided; 5.9. Within thirty meters from any corner or intersection; 5.10. In front of any public or private school; 5.11. At any other place where official signs prohibit parking. SEC. 6. No parking both sides.- parking at both sides of:There shall be no 6.1. Roxas Boulevard in its entirety from the Pasay-Manila boundary on the North up to the Pasay-Paranaque boundary on the South including the East side of the auxiliary road except West side portion allotted for parking; i page 6 V I . VManila boundary on the North up to the Pasay-Paranaque boundary on the South from 6:00 a.m. to 8:00 p.m.; Pasay-Manila boundary on the North up to the Pasay-Paranaque boundary on the South from 6:00 a.m. to 8:00 p.m.; entirety from the Pasay-Makati boundary on the East up to Roxas Boulevard on the West; its entirety from the Pasay-Makati boundary on the East up to the Reclamation Area on the West; Avenue from 6:00 a.m. to 8:00 p.m.; 6.7. Aurora Boulevard (Tramo) up to Andrews Avenue from 6:00 a.m. to 8:00 p.m.; 6.8. Andrews Avenue, from Aurora Boulevard on the East up to the Pasay-Paranaque boundary on the West; 6.9. Airport Road from Andrews Avenue up to the Pasay-Paranaque boundary on the West; 6.10. Airport Avenue in its entire length; 6.11. MIA Road from the western boundary of Pasay City up to the Old Manila International Airport (MIA); ' 1 : 6.12. Imelda Avenue from the MIA Road up to the southern boundary of Pasay City; 6.13. Zamora Street in its entire length from 6:00 a.m. up to 8:00 p.m.; • • vI ■ ■ 'u / \6.15. Cabrera Street in its entire length from 6:00 a.m. to 8:00 p. m.; 6.16. Dominga Street in its entire length from 6:00 a. m. to 8:00 p. m.; 6.17. F. Fernando Street in its entire length; 6.18. G. Villanueva Street in its entire length; 6.19. Taylo Street in its entire length; 6.20. C. Jose Street in its entire length from 6:00 a. m. to 8:00 p. m.; 6.21. P. Santos Street in its entire length; 6.22. Villareal Street in its entire length; 6.23. College Road in its entire length from 6:00 a. m. to 8:00 p. m.; . .24. F. Rosario Street in its entire length; 5^25. Vergel Street from Cabrera Street up to Tramo from 6:00 a.m. to 8:00 p.m.; \ ^ : ~^6-^26. Tramo from Protacio Street To-EDSA from 6:00 a.m. to 8:00 p.m.; 6.27. M. de la Cruz Street in its entire length from 6:00 a.m. to 8:00 p.m.; 6.28. Edang Street in its entire length from 6:00 a.m. to 8:00 p.m.; 6.29. Luna Street from Buendia to Dancel Street from 6:00 a.m. to 8:00 p.m.; 6.30. G. Villanueva Street from P. Burgos To Taft Avenue from 6:00 a.m. to 8:00 p.m.; 6.31. Mariquita Street in its entire length from 6:00 a.m. to 8:00 D.m.: page8 6.33 6.34 6.35 6.36Aurora Street in its entire length from 6:00 a.m. to 8:00 p.m.; Tolentino Street in its entire length from 6:00 a.m. to 8:00 p.m.; M. de la Cruz Extension in its entire length from 6:00 a.m. to 8:00 p.m.; Dimasalang Street in its entire length from 6:00 a.m. to 8:00 p.m.; 6.37. Perla Street in its entire length from 6:00 a.m. to 8:00 p.m.; 6.38. Sandejas Street in its entire length from 6:00 a.m. to 8:00 p.m.; 6.39. Donada Street in its entire length from 6:00 a.m. to 8:00 p.m. with the exception of the perimeter of Manila Sanitarium; 6.40. Menlo Street in its entire length from 6:00 a.m. to 8:00 p.m.; 6.41. Park Avenue from Arnaiz Avenue up to Primero de Mayo Street from 6:00 a.m. to 8:00 p.m.; SEC. 7. One side parking.- Parking shall be allowed only at one side of: \ 7.1.□n the 7.1.1. 7.1.2. 7.1.3.North side of : S. de Guzman from E. Rodriguez to curve; Merville Access Road in its entirety; Sta. Scholastica Street from F. B. Harrison to Roxas Boulevard; 7.1.4. Andrews Avenue from Aurora Boulevard;Almazor Street upto 7.2. On the South Side of: 7.2.1. Vergel from Tramo to Taft Avenue; 7.2.2. S. de Guzman from C. Jose to curve; 7.2.3. Apelo Cruz Street from Philtranco up F. B. Harrison 7.2.4. 7.2.5. 7.2.6. 7.2.7. On the 7.3.1. 7.3.2. 7.3.3. On the 7.4.1. 7.4.2. 7.4.3.Williams Street from to Roxas Boulevard; San Luis Street from F. B. Harrison to Roxas Boulevard; Antipolo Street from F. B. Harrison to Roxas Boulevard; Sta. Monica Street from F. B. Harrison to Roxas Boulevard; East Side of: Leveriza Street from Mabolo Street to Arnaiz Avenue only from 8:00 p.m. to 6:00 a.m.; Park Avenue from Primero de up to EDSA;MayoStreet Tramo Street from Protacio street up to the northern Boundary of Pasay City; West side of: Taft Avenue from Arnaiz Avenue to P. de Mayo; i E. Rodriguez St. from Apelo to Tripa de Gallina; Sandejas Street from Gil Puyat Avenue up the Northern boundary of Pasay City; 7.4.4. Burgos Street from the corner of Arnaiz Avenue up to Gil Puyat Avenue; 7.4.5. Dominga Street from Gil Puyat Avenue up to the northern boundary of Pasay City; 7.4.5-. Don Carlos Revilla Street beginning thirty (30) meters from the corner of EDSA up the Pasay Public Cemetery; page10 Arnaiz Avenue (Libertad Street) from 6:00 a.m. to 8:00 p.m. follows:parking ru shall bej l es as F rom Makati Boundary up toAurora Street --- Parking shall beall owed on the North side only. F rom Aurora Street up to P. Burgos Street --- Parking shall beall owed1 on the South side only. 7.5.3. From P. Burgos Street up to Taft Avenue --- Parking shall be allowed on the North side only. 7.5.4. From. Taft Avenue up to Park Avenue — - Parking shall be allowed on the South side only. Primero de Mayo and P. Villanueva Street may be designated by the Mayor as loading and unloading places for merchandise intended for the Pasay Public Market. 7.5.5. From Park Avenue up to F. B. Harrison Street --- Parking shall be allowed on the North side only. 7.5.6. From F. B Harrison up to Auxiliary Road of Roxas Boulevard --- Parking shall be allowed on the South side only. 7.5.7. From Aurora Street up to P. Burgos Street --- Parking shall be allowed on the South side only. TRAFFIC AND PARKING BUREAU 8.1. Enforce all laws, ordinances, rules and regulations on traffic and parking and cause the apprehension of violators thereof including the collection of fees and fines; 8.2. Determine and recommend the traffic flow of thoroughfares and streets, the designation, of pay and no pay parking areas, the loading and unloading areas, no parking areas, and the installation of billboards and signs for the purpose;8 . created under functions:A Traffic the Officeand Parking of the Mayor,Bureau is hereby with the following page L: 8.3. Operate and maintain all designated pay and no-pay parking areas including the collection of approved parking fees; Cause the towing of illegally parked and stalled vehicles and the collection of towage and administrative fees fines thereof; Coordinate with all concerned agencies and offices involved in parking and traffic management, particularly the Metro Manila Land Transportation Coordinating Council; 8.6. Perform other related duties or that which may be assigned by the Mayor. SEC. 9. The Traffic and Parking Bureau shall be headed by the City Traffic and Parking Officer with the rank of City Department Head. The structure and staffing pattern of the said Bureau shall be submitted by the Citjy Mayor to the Sanggunian Panlungsod within three months from the approval of this Ordinance along with the budgetary requirements. SEC. 10. Pending final approval o pattern by higher authorities, the City authorized to deputize Barangay Captain Civilian Volunteers trained by the Department, to designate existing city cause the assignment of personnel of the Division of the Pasay Police Department and Parking Bureau in order to operation immediate1y.f the staffing Mayor is heret^y s, including tHe Pasay Police personnel, and City and Traffic to the Traffic alize the office SEC. 11. The City Mayor is further authorized tjo enter into any towing contract with any reputable ard experienced towing company under mutually beneficiajl arrangements for the towing and impounding of illegally parked and stalled vehicle as hereinafter provided. PARKING FEES SEC. 12. Unless otherwise provided by a separate ordinance, the parking fees shall be charged to the vehicle utilizing the city pay parking area which shaljl be as follows: Light vehicle (car, jeep, tricycle, pedicab,P5.00 for the first 3 hour P3.00 for every hour after Medium vehicle (van, delivery jeeps &amp; trucks, six-wheeler truckspage 12 P8.00 for the first 3 hours P5.00 for every hour after Heavy vehicle (buses, P10.00 per area occupied ten-wheeler cargo and trailer P7.00 every hour after trucks, heavy equipment SEC. 13. All parking areas shall be marked with painted white strips or lines to delineate authorized parking boundary for each parked standard sized vehicle SEC. 14. The Traffic and Parking Bureau sha recommend to the Sanggunian Panlungsod and the City Maycbr the designation of all pay and no pay parking areai within one month from the approval of this ordinance. SEC. 15. The Office of the Mayor shall issue the necessary specific rules and regulations to carry out the objectives of this ordinance and the purposes of the Traffic and Parking Bureau. TOW AWAY ZONES SEC. 16. Tow Away Zones.- Parked or stalled vehicles along the No Parking Both Sides and One Side Parking areas declared in paragraphs 6 and 7 hereof including -&gt;&lt;t.heir subsections, and those who refuse to pay the \ pd-rking fees for One side parking areas according to Section 6 hereof, shall be towed away by the towihg vehicles of the City or its duly accredited towing vehic1es. In the event that the owner/operator/driver of the vehicle to be towed is not in the vicinity, the Traffic Aide shall post a notice in a conspicuous place visible to the owner/operator/driver to the effect that his vehicle has been towed and may be claimed at tt^e designated impounding area. SEC. 17. Towing.- The Office of the City Mayor shall designate one Traffic Aide to accompany the towing vehicle authorized to apprehend and issue notice of towing to the owner or driver of the illegal parked or stalled vehicle. SEC. 18. Impounding Area.- all towed vehicles sha . 1 be brought to an impounding area as designated by th City Mayor which impounding areas shall be fenced an secured at all times. SEC. or driver impounded fees:19. Towage and administrative fees.- The of towed vehicles may cause the release vehicles upon the payment of the folown of 1 owith o. id page l VEHICLETOWAGE FEE Car/Jeep/jeepney/ P 450.00 tricyc1e/motor— cycle Van/six-wheeler 600.00 cargo trucks &amp; busesADMINISTRATIVE FEE TOTAL P 200.00 200.00P650.00 800.00.0&lt; Container vans/ 1,000.00 ten-wheeler cargo trucks &amp; buses200.00 1,200.00 SEC. 20. Storage fee.- Aside from the foregoi towage and administrative fee, the owner or driver of th towed vehicle shall pay a storage fee of One (1) Peso pe1 hour if the towed vehicle is not claimed within seven two (72) hours from the time it is delivered to th impounding area.ty SEC. 21. Official receipts.- Office shall issue official recei duly designated by the Office of who shall issue the said officia fee, administrative fee, parking ,Respectively, to the owner and/or plarked and/or stalled vehicle wh City's towing vehicle and/or par Section 19 hereof and/or stored Section 20 hereof.The City Treasurer pts to the Traffic Ai the City Mayor of Pas&lt;=i 1 receipts for towaci fee and storage fee- driver of the illegal] ich are towed by th ked vehicle pursuant vehicle pursuants e y e 7 y e to to SEC. 22. Proceeds.- The Traffic Aide duly designated by the Office of th City Mayor of Pasay shall account for all the receipts issued and turn over the proceeds thereof to the Office of the City Treasurer within twenty four (24) hours from its issuance and collection which shall form part of the general fund of the city. The Traffic Aide shall receive a remuneration equivalent to ten (10)7.) percent of the total amount he collected f6r parking fee and two (27.) percent for towage fee. SEC. vehicle is accredited own offici driver of sha11 make number of amount col taxes due Traffic Ai percent of23. Private towing agency.- In case the towing owned by a private individual or entity duly by the City Mayor, its owner shall issue its al receipt for towage fee to the owner and/or the illegally parked or stalled vehicles, who a monthly report to the City Treasurer of trie towed vehicles, their plate numbers and the lected for towage fee for proper collection of to the City Government and shall pay the de assigned to his towing vehicle, two (2) the total amoui^t collected for the towage fee. page 14 USE OF STREETS SEC. 24. Loading and unloading zones.- Unless otherwise expressly provided for in this Ordinance, loading and unloading zones for passengers and/or cargo may only be made at the place designated by the Police Traffic Division or the Traffic and Parking Bureau as bus stop or loading and unloading zone by the appropriate signs. SEC. 25. One-way streets.- The following are hereby declared one-way streets: 25.1. North to South: 25.1.1. Tramo from Vergel to EDSA; 25.1.2. Leveriza Street from Villaruel Street up to Arnaiz Avenue; 25.1.3. Leveriza Street from Mabolo Street Jup to Arnaiz Avenue; 25.1.4. J. Luna from Gil Puyat to Villaruel; \ 25.2. South to North: to 25.2.1. Burgos Street from Arnaiz Avenue up Gil Puyat Avenue; 25.3. East to West: 25.3.1. Lakas Ng Bayan from Sandejas to Tajft Avenue; 25.3.2. O'Farrel from Figueroa to Park Avenue; 25.3.3. San Juan from Leveriza to Harrison 25.3.4. Vergel from Zamora *to Taft Avenue; 25.3.5. Grace (Polo) Roacf* from P. Villanueva to Park Avenue; Ipage 15 25.4. West to East: 25.4.1. Perla Street from Roxas Boulevard up to F. B. Harrison Street. 25.4.2. Villaruel from F. B. Harrison to Leveriza; SEC. 26. U-Turns.- No vehicle shall be allowed to execute or make a U-turn: 26.1. Along the following streets between the^ hours of 6:00 a.m. to 8:00 p.m.: 26.1.1. Arnaiz Avenue; 26.1.2. F. B. Harrison Street. 2. Along any other street specified by the appropriate No U-turn traffic sign. A vehicle is deemed to have made a U- turn when it makes the figure ”U" on any street. SEC. 27. Left-Turns.- No vehicle shall be allowed to execute or make a left turn on the following street intersections: 27.1. From Taft Avenue going to Arnaiz Avenue; 27.2. From Taft Avenue going to Cuneta Avenue; SEC. 28. Obstruction to sidewalk and streets!.- No person shall be allowed use as repair shops, vehding places, or to stack, store, place or display furniture, soft-drink cases, beer cases, baskets, "kaings", boxes and other articles and items of merchandise on sidewalks, callejons, streets and other public places that • will hinder or prevent the smooth flow of traffic. RULES AND REGULATIONS and regulations shall be strictly observed: page 16 2.29.1 ./ R e gistration.- No vehicle shall be used or ' operated upon any street or road within Pasay City unless the same is properly registered with the Land Transportation Office for the current year and in accordance with law; —i - J ' . . 1 iPlate Numbers.- Every vehicle shall, , times, display in conspicuous plac front and in the rear the plate 1 numbers duly 'issued by the Transportation Office. The plate 1 numbers shall be kept clean and affixed to the vehicle in such a that will make it entirely visibl always legible. No plate license shall be tampered with in any whatsoever or transferred to any vehic1e; 29.3at all es in icense Land icense firmly manner e and number manner other 3. Certificate of Registration.- the proper certificate of registration or a photocopy or a xeroxed copy thereof for each vehicle shall be carried in the vehicle described therein; License.- except as otherwise specifically provided by law or this ordinance, no person shall operate any vehicle without first procuring a license to operate or drive a vehicle for the current year, nor while such license is delinquent, invalid, or revoked. The license shall be carried by the operator at all times when operating a vehicle and shall be shown for cause and upon demand by any person with authority to inspect and demand the same. It sha11 be un licensed operator to driver's license or person who is not 1 vehic1e.1 awful foranyduly transfer, 1 end his otherwise allow any icensed tooperate a No owner of a employ, or hire any vehicle unless the employed is a duly driver or operator.vehicle shall engage, person to operate such person sought to be licensed professional 4 page 29.7. 29.8.Imitation and false representation.- no person shall make or use or attempt to make or use an driver's license, certificate of registration, plate license number in imitation or similitude of those issued under existing laws. No person shall falsely or fraudulently represent as valid and enforce any driver's license, certificate of registration or plate license number issued under existing laws which is delinquent or which has been revoked or suspended. No person shall, knowingly and with i intent to deceive, make any false or fraudulent statements in the certificate of registration of a vehicle or in his driver's license. . Passenger and cargo.- no person operating , any vehicle shall allow more passengers or more freight or cargo in his vehicle than ! that allowed by its registered capacity. No driver shall permit any person to ride on the running board, step board or mud guard of his vehicle for any purpose except to make repairs or adjustments in the vehicles or to collect fares. Brakes.- every vehicle shall be equipped with brakes which are adequate and effective at all times. Horns.- every vehicle shall be provided with a horn or signalling device in good working order; provided, however that no horn or signalling device emitting an exceptionally loud, startling, or disagreeable sound shall be installed or use on any vehicle. All authorized emergency vehicles, such as ambulances, police cars and fire trucks used for emergency calls shall be equipped with a bell, siren or signalling device. No sirens or blinkers shall be installed or used in any other vehicle. 29.9. Headlights.- every motor vehicle of more than one meter of projected width while in use on any road or street shall bear two headlights, one on its side, which shall be visible from the front not later than one half hour after sunset and until at least one half hour before sunrise and whenever weather conditions so require, shall both be lighted.i I 29.12Additional lamps and lights maybe carried, but no red lights shall be visible forward or ahead of the vehicle. Trucks, buses, trailers, and other similar vehicles must carry while in use on any public highway during nighttime, colored riding lights on the four corners of the vehicle not more than ten centimeters from the top. Tail lights.- every motor vehicle and trailer shall, during the above mentioned hours shall bear on each side in the rear a lamp showing a red light visible at least one hundred meter from the rear of the vehicle and a lamp throwing a white light upon the plate license number issued for such vehicle. Any other vehicle shall have one rear light as described above. Stop lights.- every equipped in the rear which shall throw a light visible undermotor vehicle shall be with at least one lamp sustained bright red all conditions even under bright sunlight, when the brakes are applied. Each bus, trailer, truck or similar vehicle shall be equipped as its stop light at or near its rear center with a lamp at least twelve centimeters in diameter with the word "Stop” inscribed in the center. Other vehicle lights.- every vehicle of less than one meter of projected width subject to the preceding of this section, except that one and one tail light shall be No signal light shall be Additional lamps may be carried with the preceding provisionssha11 be provisions head light required. necessary. they comply of this section. 29.13Every other vehicle of whatever style, kind, make, character, or nature, when upon a street during the hours above mentioned wether in motion or not shall have one or more lights so arranged that the same shall be visible at least fifty meters from the front and the rear of such vehicle. Lights and reflectors when parked or disabled.- appropriate parking lights or early warning devices visible one hundred meters away shall be displayed whenever such vehicle is parked or disabled on streets or in places that are not well lighted or is placed in such a manner as to V A page 19 endanger passing traffic. Furthermore, every motor vehicle shall be provided at all times with built-in reflectors or other | similar warning devices either pasted, ' painted or attached to its front an back which shall likewise be visible at night at least one hundred meters away. Windshield wiper.- every motor vehicle shall be equipped with a mechanically or electrically operated device for wiping off raindrops or other moisture from its windshield. ' Use of red flag.- whenever the load of any vehicle extends more than one meter beyond the bed or body thereof, there shall be displayed at any projecting end of such load a red flag not less than thirty centimeters both in length and width except that during the hours of six in the eveninc up to six in the morning or whenever the* weather conditions require, there shall be? displayed in lieu of the required red flag, a red light visible at least fifty meters away . 29.16. Mufflers, noise, smoke, etc.- every motor vehicle propelled by internal combustion engines shall be equipped with a muffler], and whenever said motor vehicle passes through any street the muffler shall not be cut or disconnected. No motor vehicle shall be operated in such a manner as to cause it to make, or emit any unnecessary disagreeable odor, smoke or noise.i 29.17. Overtaking another vehicle.- the operator of any vehicle overtaking another vehicle proceeding in the same direction shall pass at a safe distance to the left thereof, and shall not again, drive to the right side of the street until safely clear of such overtaking vehicle, except that on a street having two or more lanes for the movement of traffic in one direction, the driver of a vehicle may overtake and pass another vehicle on the right. Nothing in this section shall be construed to prohibit an operator overtaking and passing upon the right another vehicle which is making about to make a left turn. \mA 27.18 9v. 19.Right of way.- when two vehicles approach or enter an intersection at approximately the same time the driver of the vehicle on the left shall yield the right of way to the vehicle on the right. The operator of any vehicle traveling at an unlawful speed shall forfeit any right of way which he might otherwise have hereunder. Pedestrian.- The driver of any motor vehicle within a business or residential district shall yield the right of way to a pedestrian crossing such highway within a crosswalk except at intersections where the movement of traffic is being regulated by a i peace officer or by traffic signal. Every pedestrian crossing a highway within a business or residential district, at any other point than a crosswalk, shall yield the right of way to vehicles upon the street. 29.20. Reckless driving.- no person shall operate a vehicle on any street without reasonable care or with inexcusable lack of precaution considering the width, traffic, grades, crossing, curvatures, visibility, pedestrian traffic, and other conditions of the street and weather, or so as to endanger the property or the safety or rights of any person or so as to cause excessive or unreasonable damage to the street. 29.21. Hitching to another vehicle.- no person shall hang on to, or ride on the outside or the rear end of any vehicle, or any person on a bicycle, roller skate, or other similar device, shall hold fast to or its on that moving vehicle and or driver shall knowingly permit any person to hang on to, or ride on, the outside or rear end of its vehicle or allow any person on a bicycle, roller skate or other similar device to hold fast or hitch to its vehicle. 29.22. Driving or parking on sidewalk.- no person shall drive or park any vehicle upon or along any sidewalk, path or alley not intended for vehicular traffic or parking. 29.23. Liquor or narcotic drugs.- no person shall i operate a vehicle while under the influence of liquor or any prohibited or regulated drug as defined by R.A. 6425. t 29.24. Obstruction to traffic.- no person shall drive his vehicle in such a manner as to obstruct or impede the passage of any vehicle, nor, while discharging or taking on passengers or loading or unloading freight, obstruct the free passage or retard the flow or progress of vehicles on the street. \ Unauthorized traffic signs.- no person, establishment</t>
  </si>
  <si>
    <t>AN ORDINANCE PROHIBITING THE DRINKING OF INTOXICATING LIQUOR AND BEVERAGE IN ANY PUBLIC PLACE, BUILDING AND CEMETERY IN PASAY CITY AT ANYTIME OF THE DAY OR NIGHT AND PROVIDING FOR VIOLATIONS THEREFORE.</t>
  </si>
  <si>
    <t>PRs marae:
 t
 \
 ZZ JE
 ‘s
 REPUBLIC OF THE PHILIPPINES
 SANGGUNIANG PANLUNGSOD
 PASAY CITY, METRO MANILA
 CRUD IMANCHE MOL 2G, Sed oe
 ne
 AM CRDINGHOE FROALELTING THE DRINKING OF THERICATING Laue
 AND -REVER AGE CN ANY PURLIO PLACE. BUTLDING @ND CEMENTERY th
 Pasay CITY AT ANY TINE OF THE Day OF MIGHT AND PROVIDING FCR
 WOOLOB TOMES THERE GREE,
 SRO secre ty Councilors TEODULO Ro. LORCA wR ARES REEEGETING)
 To AARCESG) &amp; RCW ML. CARER
 ‘
 '
 QE OT ENACTED BY THE SANGGUNIANG FANGLUNGSOD OF. FAgay
 SECT TOM Ll. DEP IM AT IGN CH CTEBEYSS - ap We hi thas Gaede
 Us ty Ge 8
 &amp;) The tera "Inexacetin Q doiquear anid Beverage ds"
 Mears any Laquar ainctended Par use ag a heve MadGs GY canable
 coy MGR Go used which canteime eaheahect a TCs mechter hee cates
 Tees ct i SUCK percent thet dt wild. produce dirtaxvication
 Wher imkbec in quantities that may practicaliyv be crunk.
 £% . treludes beers, . ale, parte, a OR a eee eager freee,
 Cee. ell wines eas Goany beverages which carntedime more ther
 Cn percent aboakhad’ by volume and diskikled par iks
 ‘
 &lt;~ .
 be PMBLLC Filace" a6 Jamey hihabwmey . OL Gyeaaedd
 EOS ETE! reseed ehiceee hy eed hg cae eck freee ge bho bye eee, pa dey
 [phe weey, CPL, anc Gy any Cpe gpace of public canerehi i
 where pecaule dace ahilcawed access,
 GC} "Poblic. Budiding"” is any bud lain Go ohiehe, weed cae
 coantrabhied exclusively for pubdbiec paar eee ee aus | che quaae haeers
 Gat hivanch cf gqevernmeat, atecke. count Mya MU edd ty woh heat
 reTerence to the caanerahip of the budiidin qQoca crf the readty
 Upon whieh oe dt gai tuetecd,
 GQ) "RPubloic Cementery! - de any cemernte Py Unecl hy
 Che generead cammracly., ca redabheas hee 4 GE CMAren.
 -«
 SECTION 2. PROTESTED ACT. - Tt ig prohibited for any
 Peer tt deink ary dntowdiceating aiqueae car bese RQ a ear
 Mun place, budihding and cemerntery.
 SOT TOM 3. RENAL Y TES. - Any peréarn whe wi Ghelkes cuir af
 the pravigian cof thig Grdinarce eheck Aokeee atures eherch hey Langa ge-
 GME t crf aches CO) month and cme (1) day or € Fine af eid
 THOUSAND CPE. 000.,00) FESOS, cr bakh gech fine ceuich ined sear
 meant dn the discretion of the court.
  —_ state te MPT AYE OTe SH APIA ~ ’ 1
 \
 SECTION 8. EPFECTIVITY. ~ Thig ardinance shall take
 @PTECL upon ite a Breravad aed the required Publication in a
 Mewes paper Of gene@radl circulation in Pagey City.
 EAACTED in Fagay Ci ty, Merkirer Perviide 0 PRD pines, thaig
 Oth day crf May dn the Yee of cau Lord nineteen hand red = and
 PP ROVE D x
 Lf
 HY
 AEG F. ALCERA
 Hom. WENCESLAQ &amp;, TRINIDAD bless
 | sof Ving Of fai cer
 Mactiiag Meoyor
 ae Het ARNEL REGINO TT. PCE CY
 Se Meri RCH PP, CPP Ey
 S. Hon, JUSTO CO, GUSTS
 se Ho. FLORENCTO C. MATEO Mics, &lt;9
 4S. Hor » GEINCAPEES FoR YES
 7. Hon. ANTONIO -C. PROTACLO
 Ge Hori, EDETA Vo VEGEL DE DIOS a
 7o Hon. ROBERTO Lo ALVAREZ
 10. Hon. ULDARTOO CO. ARARTA
 ti. Hon. GENEROSO F. CUESTA,
 date Horne SALVADOR TT. QUEMEG Trt
 oe Hor, TECQDULO’ F. LORCE ie 8 | ae
 ANTON TO SS CO os Atty ; “I :
 City Adwini&amp;trerator Ciky Secret ary CO iG) i
 a
 &gt;
 . *</t>
  </si>
  <si>
    <t>AN ORDINANCE EXEMPTING THE PAYMENT OF FEES REGARDING ISSUANCE OF CERTIFICATIONS BY THE OFFICE OF THE CIVIL REGISTRY OF PASAY CITY SUCH AS BIRTH, DEATH, AND MARRIAGE ON FEBRUARY 27, 2003 IN CELEBRATION OF THE MONTH OF FEBRUARY, 2003 AS CIVIL REGISTRATION MONTH.</t>
  </si>
  <si>
    <t>C
 a
 . di
 |
 Republic of the Philippines
 SANGGUNIANG PANLUNGSOD
 Pasay City
 ORDINANCE NO. 261% _S-2003
 AN ORDINANCE EXEMPTING THE PAYMENT OF FEES REGARDING
 ISSUANCE OF CERTIFICATIONS BY THE OFFICE OF THE CIVIL
 REGISTRY OF PASAY CITY SUCH AS BIRTH, DEATH, AND MARRIAGE
 ON FEBRUARY 27, 2003 IN CELEBRATION OF THE MONTH OF
 FEBRUARY, 2003 AS CIVIL REGISTRATION MONTH
 Sponsored by ALL MEMBERS OF THE SANGGUNIANG PANLUNGSOD |
 WHEREAS, the free issuance of certifications is a yearly activity of the
 Local Civil Registry in connection with Civil Registration Month which directly
 benefit the general public;
 WHEREAS, through this timely activity inthe month of February we could
 share our blessings to our indigent fellowmen to show that we care and the Local
 Civil Registry has lined-up several activities to be undertaken in celebration of the
 month of February as Civil Registration Month such as motorcade, mass wedding,
 information/education campaign.
 NOW THEREFORE, BE IT ORDAINED AS IT IS HEREBY
 ORDAINED by the Sangguniang Panlungsod, in session duly assembled exempting
 the payment of fees regarding the issuance of certifications by the Office of the
 Civil Registry of Pasay City such as birth, death, and marnage on February 27,
 2003 in celebration of the month of February, 2003 as Civil Registration Month.
 ENACTED in the City of Pasay, Philippines this 11th day of
 ___ FEBAU ARY in the Year of Our Lord, Two Thousand Three.
 CERTIFIED APPROVED BY THE SANGGUNIANG ll
 Hon. ray ACi. Advincul
 lda gh
 lan T. Panaligan
 Hon. We résebre ‘
  ~
 t A {4
 \
 Page 2 of Ordinance No. 2614 _S-2003 4N
 ORDINANCE EXEMPTING THE PAYMENT OF FEES
 REGARDING ISSUANCE OF CERTIFICATIONS BY
 THE OFFICE OF THE CIVIL REGISTRY OF PASAY
 CITY SUCH AS BIRTH, DEATH, AND MARRIAGE ON
 FEBRUARY 27, 2003 IN CELEBRATION OF THE
 MONTH OF FEBRUARY, 2003 AS CIVIL
 REGISTRATION MONTH
 eas
 a
 Ex- Officio Members
 AM,
 Hon.Greg Pafflo N. Alcera
 Hon. Generoso F. Cuneta
 |
 ATTESTED:
 Steam
 . ANTONINO G. CALIXTO
 City Vice Mayor/Presiding Officer
 GUAR 6.
 APPROVED:
 « ®
 HON. WENCESLAO B. TRINIDAD
 City Mayor
 Pie es</t>
  </si>
  <si>
    <t>AN ORDINANCE AMENDING CERTAIN PROVISIONS OF ORDINANCE NO. 244, S-1993 BY EXTENDING THE PERIOD OF AVAILMENT FOR TAX RELIEF FOR DELINQUENT REAL PROPERTIES IN PASAY CITY UP TO JUNE 30, 1994.</t>
  </si>
  <si>
    <t>l • . . . . • • ' .. ..., -�- lo &lt; • REPUBLIC . OF THE :�.! i. !PP IN�J OFFICE OF THE CITY. COUNCIL \PAS?W CITY \ mm I N{-\I\ICE ND. 258 S-1993 ·'l AN ORDINANCE AMENDING CERTAIN PROVISIONS OF ORDINANCE NO. 244, S- 1993 BY EXTENDING THI;: PERIOD OF AVAILMENT FOR TAX RELIEF FOR DEL:i:NQUENT RE.AL-PROPER.TIES IN PASAY CITY UP TO Ji.,JNE 30, 1994. Sponsored by Councilor Ant6nio Protacio •t ��\. ,1HEREAS, 01•d1na�cs No. 244,' S-i993 wn;ch was,· �nacted arnl I \ "'.-1rope1:'�Y ,:;a:-�payer o!. . P_ast�.y C1 t;y 1,11 t:1 re�pec-i:; to .ll'�terest a�d \ u;:;;nalt1es· on the1.r t{ea.1. Proper·ty ta:{ subJect to ::.:1r-ca1n con□1-I�, �pprr.J11ec-J by. the Cit : Council _gran·t;�d. relief �o oelinquent R7al \.�- ·1,1ons,_ t•1hi�h speci� ��c� t;herei.�- '. amon�-,::;th�?r;:_;, J.ts fH:H·im.:i of a'vaii-1 \ ·n,,:-:,nt from J2,nL_;.ary 1�;c_,;4. up to 1�1ar·ch ..::,1, 1994; \ ' \ \ . \ · . WHEHEAS, i.Ji th the ccmcer-ced eff.orts put up Sy· a 11 concerned \ .,e�tors of the co�mµnity wh:cn included tb� government, barangay 11· \ officials, tonstituents and the taxpaye�s themselves, the infor­ n,ation and di.ssemini,tio·n drive, the afot:esa.id ta:-: relief rfot only I I I I i l'E:'!CE°d V!·:?C1 poisi ti\/('?. T"e:!f:;pon·:5,� bL.l't ha:s_ more than signi f icantiy 0,. nerated f::lr the City-coffers, the much. needed additio nal. reve­ .nues 2n ter-ms c1f the net•J collected but previously uncol lec:ted real pro�erty tax, which could be utilized to hasten the imple­ mentation ot C_ity government p_ro,iec'ts ancl programs tm,;c,.rds the delivery of basic: services;, • WHEREAS, t&lt;1ithin. the span of three (3) months that the ta:&lt;· r"elief had been granted .or prior to the e:-:piry_ date of availment en March 31, J994, almost TweHty Million Pesos (P20,000,000.00&gt;· was raised 'in the form of back taxjs; . . -�BE IT SSEMBLED: �-,�-. -� .. I I I I I I I I I . ·'\ '" . .....,.., ~ ENACTED in the City of Pa.say, Merch in the Year of ni nE.•ty PiPPRO'vED: HON. PABLO P. CUNETA City Ma.yor 1. HON. ERNESTINA B. BEkNABE· 2. HON. ARNEL REGINO T ARCEO 3. HON. GREG ALCERA 4. HON. ROMULO M .. CABRERA 5. HON. JUSTO C. JUSTO o. HON. FLORENCIO C. MATEO -; HON .. BEN.JAMIN ;-, HEYES ; n r • •::) 01: HON. ;!:,NTDNID c. PROTACIO C) HON. EDITA I} '-./ERGEL DE DIDS I . " . 10. HON. ROBERTO L. tiLVAREZ 11. HON. ULDf':iRICO C. ARABIA ·~ CUNETA 12. HON. GENER.OSO.F. 13. HON. SALVADOR G'!UIMPO .III 14 • HON. TEODULC P,. LORCA JR. hNTONIO C. CO City Administrator 1il ,., ~ J;:~ ,r-~ ., ,· . .:·· . ..., . : ': ... • • r~ . . Phi 1 :i.ppines, · his -3..Q.1L day qf our Lord, ni r s~teen hundred and \ i ~ - . HON. ·l-1JENCESU7:\0 E::. TF:F'NIDAD Vice-Mayor &amp; Presiding Dffi=er ::-</t>
  </si>
  <si>
    <t>AN ORDINANCE MANDATING THE PROVISION THAT ALL BUS OPERATORS SHOULD PROVIDE UNIFORMED PERSONNEL AT ALL ENTRANCES AND EXITS OF EXISTING BUS TERMINALS IN THIS CITY TO DIRECT TRAFFIC ON THE INSTANCE OF INGRESS AND EGRESS OF BUSES FROM THE SAID TERMINALS AND PROVIDING PENALTIES FOR THE VIOLATIONS THEREOF.</t>
  </si>
  <si>
    <t>I I I I I I I / • f REPUBLIC OF T�E PHILIPPINES OFFICE OF THE SANGGUNIANG PANLUNGSOD P1�SP1Y CITY rn�DINANCE N0.256, S-1994 P,M ORI&gt;IMP,MCE MP,MDATIMG THE PFmVISIOM THP1T P,1 . ..1 ..• BUS OPl::J�ATOl:;:s SHOUI...I) PROVIDE UMIFOR1'1ED PEF�SPNMEI ... AT ALL [�J-rn�:At.•ICE�i) AMD EXITS OF EXISTIMG BOS TERMINALS IM THIS CITY TO DIRECT TRAFFIC ON THE IMSTAMCE OF Il'-lGl:::1::ss AND EGRl:::ss OF F.ll.JSES F1=m1&lt;1 THE �:&gt;P1ID TERMIMALS AMD PROVIDING . PENALTIES Ftm THE VIOLATirn�s THERErn� • .................................... ........................ ........ ·---··· .................................................................................. ,_ .. , ............... · ,_ ....... , ....................... , ...... _ ................... . Sponsored by Councilor Greg F. Alcera ------------------------------------------------------------- WHEREAS, public order and safety are both the responsi­ bilities of government and the private sector; WHERE0S, the mushrooming of bus terminals in the hai;; ccmt.1,·:i.butf.-�d much to tr·,d'·f':i.c con&lt;;_1(.:•1;·U .on, ,,H::cidf.-�nt�; untoward incidents involving private motorists and bus Cit&gt;· and clr·:i.v---- NOW, THEREFORE, BE IT ORDAI��D AS IT IS HEREBY ORDAINED· by the City Ccunc:i.1 of Pasay, duly assembled that� 1.All bus companies with term:i.nals within the bound­ ar·:i.f.-�s C)'f th:i.1;; C:i.ty i;;hc\\ll 1::wov·:i.d(-? i'cw un:i.i'or:in«�d pe�n,;cmn&lt;'itl at all entrance and exit gates af the said terminal to direct t1'"af·f:i.c: at th&lt;;� :i.ni;;.tan&lt;::&lt;-? of the?. :i.ng1'"es1; CH'" f?&lt;_:11'"&lt;'!.'!S.m &lt;:&gt;1' btu;;.c.,!r:; or· veh1cled from the sa:i.d terminals. 2.The said deployed personnel �ust have a distinct uniform to include �At not limited to traffic whistle, flash­ light, and traffic gloves or flags. 3.Thf:-:� � •• ,d.d clf,�ploim�m t sh.-,11 l bf,,· c:c:,rd.:inow;;. ,,11;; lc,nq ,,1�; ·the terminal is in �peraticm and ingress and egress :i.s. ongo­ ing. Names of the deployed personnel �ust be communicated to the F�P Traffic Division cf this City. 4.Violators of any cf the·pro�:i .s:i.ons of this ordinance shall be meted the following penalties; First Offense -Pl,OQ0.00 fine for owner/operator &lt;:&gt;f the;� tc�H'"ffdn,:1.l P5,000.QO fine for owner/operator. c::i·f the tc;�1··11l:i.n,�l P5,000.00 fine and cancellation of the Busin�ss License, with a stay of one year for reapplicaticm. Th:i.1.:; cwdin,:\1 .. ,c&lt;❖� !;;hall tak.f?. &lt;•::!f·fc;,,c::t ·f':i. ·ftc;�&lt;'i!n ( :I. �':c) dc\\ys; after approval and after all existin0 bus �erminals have been �urnished a copy �f this ordinance. f ) Page 2·of Ordinance 2569 S-1994 -, ENACTED this 21st day of March in in the year of our Lord~ nineteen hundred and ninety four. f.1PPHOVED :: ~-km • PABLO CUNET A C:i. ty 1'12\y&lt;:W j_ n Hon .. 1:::1:;:MEST I MPs f.&lt; N I&lt;l:::RNP1I&lt;E 2. Hc::,n" Al:~Mtl .. REG IMO T •. t-,RCEO :·:; .. l--lcmn m;,:EG F .. AI...Cl::J;;r,, 4 .. Hem .. 1:;,:c:w1u1...o M.. Ct-,B1:;,:1:::i:;,:t-, ,. . . :."I fl Hon .. ~.H.JSTD C .. ,JUSTO 6 .. Hon .. FI...Ot:;,:Ei--tCIO C .. 1'1t,TEO f \ Hon.~ DAD Vice~~ayor &amp; Presiding Officer • •• o...-n-••·•••·•••·•••V•••••""••·•••• "'""' •••••••••••""""' " •·• -•--••- ... ,...._ -----------~------------- .. . .. (:)I',, :{ :: .. ,. \, ··• .. \ . •• •,. ::: .. ( ::.~:) ~ ......... -· .. . . ..... ~--H--... ____ ................ "' ........ _ ...... .. 7 II ' H°lllA~IHI P F'f'.'T"'' ~r""2 8. Hof, • ANTONIO C. PROT ACICI . 71J=--=--·-···-_ -·--····-····•··-· 9 .. Hc::,n .. EDIT(:, V .. 'JEHGEI ... DE DIOS j.() .. Hon .. ROBERfO .L .. t,1...Vt-,1~:E:Z. :I. :I. " Hon .. Ul...l)t.,R I CO C " ,,,R ,~,HI r., :1.2 .. Hon .. GEl"-IEROSO F. CUMET(.;, :I.~:; .. Hem .. ~~AL'JP,DOR f:lUIMPO I I I :1.4 .. Hem .. TEODULO R .. 1...0RCA JR .. t-,TTESTE:D :: AMTONIO S .. CO City Administrator ·~ ·' ··•·•·· ·--··•·· ......... _ ....... -····-·-·······-···· ~ /J"!:··II/ -~-;..;t"" ---------- Att,.. ;; ~ ,EtI&gt;:JARO(:l .• C:i.·l·.y J</t>
  </si>
  <si>
    <t>AN ORDINANCE PROHIBITING THE CONSTRUCTION, USE, AND/OR MAINTENANCE OF WINGWALLS, PARTITION WALLS, PARTY WALLS AND ANY OTHER WALL OUTSIDE THE GROUND FLOORS OF ALL ESTABLISHMENTS IN PASAY AND PROVIDING PENALTY FOR VIOLATION THEREOF.</t>
  </si>
  <si>
    <t>JREPUBLIC OF THE PHILIPPINES SA N G G U N IA N G PA N LU N G SO D PASAY CITY, M ETRO M ANILA O R D IN A N C E NO. S-2003 AN ORDINANCE PROHIBITING THE CONSTRUCTION, USE, AND/OR M AINTENANCE OF W INGWALLS, PARTITION WALLS, PARTY WALLS AND ANY OTHER WALL OUTSIDE THE GROUND FLOORS OF ALL ESTABLISHM ENTS IN PASAY AND PROVIDING PENALTY FO R VIOLATION THEREOF. S ponsored by A L L M E M B E R S O F T H E SA N G G U N IA N G PA N LU N G SO D W H ER EA S, Section 458 paragraph 2 (vi) o f Republic Act No. 7160 otherwise known as the Local G overnm ent Code o f 1991 empowers the Local Governm ent Units to prescribe reasonable limits and restraints on the use o f property within the jurisdiction o f the City; W H ER EA S, one o f the m ajor programs o f the City G overnm ent o f Pasay under the leadership o f the H onorable M ayor W enceslao B. Trinidad is the clearing o f obstructions from and m aintenance o f hazard free sidewalks, tow ards the end o f making the City o f Pasay a “Walkable City” and the “M ost liv a b le ” in the country; W H ER EA S, Section 305 o f Presidential D ecree N o. 1096 provides that “the issuance o f a prior building perm it does not preclude in the City Building Official from requiring the perm ittee to effect necessary connections when the prior plans are subsequently found defective”; , W H ER EA S, it is necessary to impose a m andatory five (5) m eter public parking easem ent for all commercial and industrial establishm ents and religious and educational institutions in Pasay City. N OW T H E R E F O R E , B E IT O R D A IN ED AS IT IS H E R E B Y O R D A IN ED by the Sangguniang Panlungsod o f Pasay in session duly assembled that: SE C T IO N 1. No wall shall project or extend from the building line outside the ground floor o f any building or structure which will obstruct, hinder or otherwise impede the free flow o f pedestrian traffic within the m andated parking or yard provisions or easements o f all commercial structures and establishments in Pasay City. IV\ S E C T IO N 2. The prohibition shall apply to all wingwalls, partition walls, party walls, and any other wall outside the ground floor, w hether or not it serves as a m ere dem arcation or partition wall separating two (2) or m ore buildings, structures, units or [y Ijoefices, w hether erected on or form ing part o f one property and w hether bearing or non \ \ bearing. SE C T IO N 3. All establishments and structures covered by this ordinance are hereby given a period o f one (1) year from the approval o f this Ordinance to voluntary] comply herewith. Nonetheless, any wingwall, partition wall, or any other wall outside the floor which is constructed w ithout the necessaiy perm it from the City Engineer’s shall subject the owner thereof to the penalties o f immediate demolition and a Two Thousand (P2,000.00) Pesos and the full cost jafd^m olition. Page 2 of Ordinance prohibiting the construction, use and/or maintenance of wingwalls, partition walls, party walls and any other wall outside the ground floors of all establishments in Pas ay City and providing penalty for violation thereof SECTION 4. U pon the lapse o f the one (1) year period for voluntary compliance o f this Ordinance. SECTION 5. The City Engineer, the City Public Inform ation O fficer and the Business Permits and License Office are hereby tasked to conduct an inform ation campaign among all affected commercial establishments regarding the implementation o f this Ordinance. SECTION. 6 This Ordinance shall take effect upon passage and approval by the Sangguniang Panlungsod, approval by the City M ayor and its posting in three (3) conspicuous places in the City o f Pasay. ENACTED in the City o f Pasay, this 7 t h day o f JA N . in the Y ear o f O ur Lord, Two T h o u s a n d T h re e .with this Ordinance, the City Engineer’s Office shall demolish all walls found violative HON. ANTONINO G. CALIXTO City Vice M ayor/Presiding O fficer APPROVED: HON. WENCESLAO B. TRINIDAD City M ayor D ate Signed</t>
  </si>
  <si>
    <t>AN ORDINANCE ADOPTING GUIDELINES FOR A UNIFIED APPROACH ON SOLID WASTE MANAGEMENT IN PASAY CITY AND PROVIDING PENALTIES FOR VIOLATION THEREOF</t>
  </si>
  <si>
    <t>§ i Y
 Republic of the Philippines
 SANGGUNIANG PANLUNGSOD
 | Pasay City
 ] ORDINANCE NO. 2536. S-2002
 Ne AN ORDINANCE ADOPTING GUIDELINES FOR A UNIFIED APPROACH
 ON SOLID WASTE MANAGEMENT IN PASAY CITY AND PROVIDING
 PENALTIES FOR VIOLATION THEREOF
 Sponsored by ALL MEMBERS OF THE SANGGUNIANG PANLUNGSOD
 WHEREAS, it has been observed that some of the households, owners/
 operators/ tenants of business and commercial establishments and institutions
 indiscriminately put/ store their garbage outside their fences or within _ the
 immediate premises which serve as the feeding ground for cats and dogs thereby
 causing the garbage to spill and scatter and at the same _ time attracts insects,
 pests and vermin in these areas;
 WHEREAS, it is the policy of the City Government of Pasay to protect and
 advance the right of the people toa balanced and healthful ecology in accord with
 the rhythm and harmony of nature;
 WHEREAS, it is the duty of every citizen to keep and maintain his
 surroundings clean and wholesome;
 WHEREAS, Presidential Decree No. 825 provides penalty for improper
 disposal of garbage and other forms of uncleanliness;
 WHEREAS, the Local Government Code of 1991 empowers the local
 government units to enact/approve ordinances which shall ensure an efficient and
 effective system of solid waste and garbage collection and disposal and prohibit
 littering and the placing or throwing of garbage, refuge and other filth and wastes;
 have a unified solid waste management system for households, business
 WHEREAS, the Sangguniang Panlungsod recognizes the urgent need to
 establishments and institutions within the city to maintain and promote cleanliness.
 SS NOW THEREFORE, BE IT ORDAINED AS IT IS' HEREBY
 RDAINED by the Sangguniang Panlungsod, in session duly assembled, that:
 SECTION 1. Short Title.- This ordinance shall be known as the “ Unified
 Approach on Solid Waste Management.”
 SECTION 2. Definition of Terms.- For the purpose of this ordinance there
 is hereby defined the following terms, to wit:
 I\ BULKY WASTE - waste that has large volume by itself,
 generally materials with a length of more
 than one meter e.g. refrigerator and other
 appliances, furniture, large branches ' of
 trees.
 COLLECTION . the gathering of stored waste, setting it out
 We
  Page 2 of Ordinance No. 2536 S-2002
 AN ORDINANCE ADOPTING GUIDELINES FOR A
 UNIFIED APPROACH ON _ SOLID WASTE
 MANAGEMENT IN PASAY CITY AND PROVIDING
 PENALTIES FOR VIOLATION THEREOF
 7
 Ld
 Fe
 2
 and hauling them to transfer stations or
 to other facilities.
 COLLECTION EQUIPMENT. vehicle used in the gathering of stored
 waste set out for collection
 COLLECTION SCHEDULE .. designated time given for the collection of
 waste inthe route
 DISCHARGE OR SET OUT. putting or setting out of stored waste set
 out for collection
 GARBAGE COLLECTOR. any person tasked to pick up stored waste
 set out for collection
 JUNK DEALER . any person engaged in_ recovering
 recyclable materials as a trade or business
 LITTER . waste improperly set out scattered, with a
 ~ volume of one (1) liter ( 1,000 ml ) or less
 SCAVENGING . the act of opening stored waste set out
 for collection and disposal to retrieve
 recyclable or reusable materials.
 SOLID WASTE - anon-liquid waste material arising from
 domestic or household. It also includes
 waste arising from the conduct of public
 services such as street sweepings, clean-
 and-green activities, and the clearing of
 typhoon-wrought debris. Or
 any material, resulting from human and
 animal activities, that are considered
 useless, unwanted, or hazardous, or
 . any solid or semi-solid material that
 i becomes waste only when a_ specific
 owner ceases to have use for it.
 STORAGE . isolation of waste from the environment
 to prevent health hazard and to facilitate
 collection.
 TOXIC &amp;
 HAZARDOUS WASTE. _ waste that is harmful to human _ beings,
 plants and animals and the environment.
 wk
 a
  . « ‘
 e
 .
 « , '
 ' '
 Page 3 of Ordinance No. 2536 S-2002
 AN ORDINANCE ADOPTING GUIDELINES FOR A
 UNIFIED APPROACH ON _ SOLID WASTE
 MANAGEMENT IN PASAY CITY AND PROVIDING
 PENALTIES FOR VIOLATION THEREOF
 a
 [2
 SECTION 3. Basic Concepts.- Basically, any waste should be left in the
 place of purchase or in the household and no other person or individual in between
 has the obligation to keep the waste. The City has no obligation to put trash/
 receptacle for anybody. All stores, establishments and households are required to
 have suitable trash receptacle to keep ones garbage to be kept inside its premises
 and not on the sidewalk except during scheduled collection days.
 SECTION 4. Storage of Waste.- 4.1 | Waste shall be stored in the place
 of purchase or in the household. Under no circumstances shall waste be stored in
 any other place. Waste shall be stored only within the premises of the generator.
 On collection day, the waste may be placed immediately beside the fence of
 the owner. The waste shall be packed and tied to avoid from scattering and
 spillage.
 4.2 Waste shall be stored and set out for collection in a_ closed plastic
 bag or any appropriate container to avoid the entry of insects, pest and vermins;
 escape of bad odor; and spillage of leachate. Unpacked, improperly packed and
 spilled garbage shall not be collected.
 Spilled garbage due to improper packing shall not be collected. The
 owner shall be responsible in sweeping, cleaning and repacking of the spilled
 garbage and shall clean the mess caused by it.
 4.3. Household toxic and hazardous waste (THW) shall be placed in a
 separate appropriate container and shall be disposed of in a specified manner in
 accordance with R.A. 6969. Broken glasses or lamps and other sharp objects shall
 be securely enclosed in hard cardboard with tie to prevent injury to handlers,
 and rip and tear of bags/ containers.
 SECTION 5. Discharge or Set Out of Waste for Collection.- 5.1 Waste
 shall be set out for collection only within the scheduled date and time of
 collection.
 5.2 Household, commercial establishments and institutions shall set out
 their waste conspicuously only in front of their premises during the designated
 collection day.
 5.3 Bulky waste shall be collected separately or scheduled for special
 coljections subject to special arrangement with the LGU.
 5.4 No burning of waste shall be allowed at source.
 SECTION 6. Waste Collection.- 6.1 The city government shall be
 ponsible in collecting the garbage door to door on the specified collection day
 “Without fail. The city shall share this responsibility with the barangays in
 \ | accordance with the Local Government Code.
 | 6.2 The city shall coordinate ‘with the barangays and homeowners
 association if there is any, the setting - up of the type of collection that will be
  Page 4 of Ordinance No. 2536 S-2002
 AN ORDINANCE ADOPTING GUIDELINES FOR A
 UNIFIED APPROACH ON SOLID WASTE
 MANAGEMENT IN PASAY CITY AND PROVIDING
 PENALTIES FOR VIOLATION THEREOF
 6.3 The city shall coordinate the designation of collection schedules in
 the routes with the barangays.
 6.4 All trips during collection shall be required to have a trip _ ticket
 indicating the barangay as well as the route the trip cover.
 6.5 Only the authorized garbage collector shall be allowed to handle the
 waste from the generators.
 6.6 Selling, scavenging and storing or “bulasi” by the garbage collection
 crew shall not be allowed at all times. Violation of this rule shall be the cause of
 outright dismissal of the employee and the contractor shall be held liable for its
 crew and may cause the suspension or termination of the contract of the
 contractor.
 6.7 All garbage collectors, drivers and those involved in the collection
 of refuse shall be required to wear proper uniforms and identification cards to
 be prescribed by the City Health Department. They must possess an up-to-date
 health certificate issued by the local health officer.
 6.8 The garbage collector shall empty and return all containers to the
 designated collection area with care. Paper and other temporary containers shall
 be collected.
 6.9 The garbage collector shall not dent, bent or otherwise damage or
 alter the condition of the container.
 6.10 Waste collected shall only be transported directly to the prescribed
 disposal site.
 6.11 Junk dealers are not allowed to collect recyclable materials during
 the scheduled days of collection.
 6.12 Scrap buying and selling shall not be allowed during the scheduled
 llection days.
 SECTION 7. Waste Collection Truck Standards.- 7.1 Collection Equipment
 Standards.
 a. All collection equipment shall be _ registered with the city
 goyernment to ensure the proper markings, safety and sanitation of the vehicle;
 b. All collection equipment shall be provided with visible and proper
 kings of plate and body number on both sides , name and telephone number
 of the contractor. Markings shall have a minimum of twenty (20 ) centimeters (8
 inches) in height.
 od All collection trucks shall be in good body condition and equipped
 with tools and spare tires. No sacks nor any eyesore must be seen hanging in th
 truck.
 wr
 ae
  4
 vr. ’
 ‘ a
 &gt; 4
 *
 } i
 ‘
 ‘
 ‘
 Page 5 of Ordinance No. _2536S-2002
 AN ORDINANCE ADOPTING GUIDELINES FOR A
 UNIFIED APPROACH ON SOLID WASTE
 MANAGEMENT IN PASAY CITY AND PROVIDING
 PENALTIES FOR VIOLATION THEREOF
 \/ 2 ae =
 d. All collection trucks shall meet the emission standards set by the
 DENR including smoke- belching standards.
 é. Collection trucks and all equipment shall be kept clean and properly
 maintained and shall be washed after each disposal.
 ra Waste Collection/Ttransport Standard.- a. All trucks shall be properly
 covered to prevent spillage of garbage and escape of odor when traveling.
 b. All trucks shall have complete taillights, flasher, side mirror, plate
 number, tailgate , wiper and horn.
 C. Reckless driving/ irresponsible driver/ under the influence of alcohol,
 regulated and prohibited drugs shall not be allowed.
 d. Owners and operators of trucks shall sanitize, disinfect and deodorized
 the collection trucks before leaving the dispatching area and after its disposal.
 e. All trucks shall be equipped with proper cleaning and clearing
 tools, e.g. brooms, dustpans, spade, shovels, etc. for cleaning and collecting spilled
 garbage caused by the collector’s improper handling.
 Cae
 SECTION 8. Conduct of Public Information, Education and Communication
 (IEC) Campaigns.- The city government in cooperation with the Metropolitan
 Manila Development Authority (MMDA), shall conduct a massive public awareness
 campaign to inform and instruct the people and communicate with people and all
 stakeholders on matters relative to the implementation ofthe Unified Approach
 on Solid Waste Management.
 SECTION 9. Administrative Procedure and Imposable Administrative Fines-
 9.1 Issuance of Citation Ticket- Violator/s of any provision of this ordinance
 shall be issued Citation/ Violation Ticket by environmental/ sanitation police/
 enforcer or MMDA_ deputized sanitary enforcers/ inspectors informing them the
 nature of the infraction committed and the corresponding fines to be paid.
 9.2 Payment of Fines’ - If the violator is a corporation, firm,
 institution or other corporate entities, the president, manager or person § responsible
 for its operation shall be held liable. The head of association or owner of mall,
 condominium, tenement house and household shall be the respondent in case of
 lation ofthis ordinance.
 9.3.1 Imposable Fines — - 9.3.1 1% Offense- A fine of Five Hundred
 50.00 ) Pesos or community service of one(1) day and compulsory seminar for
 9.3.2 2° Offense - A fine of One Thousand ( P 1,000.00 ) Peso
 ommunity service of two (2) days and compulsory seminar for one (1) day
 9.3.3 3" Offense - A fine of One Thousand Five Hundred (
 1,500.00 ) Pesos or community service of three (3) days and compulsory seminar for
 one (1) day or one (1) day imprisonment. Wwe
  ‘ ‘
 6’ .
 ‘ we ,
 '
 ’ ' ' :
 4
 ry ‘ 4
 LJ
 Page 6 of Ordinance No. 2236 S-2002
 AN ORDINANCE ADOPTING GUIDELINES FOR A
 UNIFIED APPROACH ON SOLID WASTE
 MANAGEMENT IN PASAY CITY AND PROVIDING
 PENALTIES FOR VIOLATION THEREOF
 Refusal to pay on the third offense will be subject to arrest upon the
 order of the Mayor or the MMDA Chairman. Non-payment or refusal to do
 community service, the City Mayor or the MMDA Chairman may order _ the
 immediate arrest and detention and subsequent filing of necessary criminal
 charges in court.
 SECTION 10. Collection and Disposition of Fines.- 10.1 The payment of
 fines for violation of this Ordinance shall be at the Pasay City Treasurer’s Office.
 10.2 The fines collected in violation of this Ordinance shall accrue in
 favor of the following:
 10.2.1 30% tothe city government
 10.2.2 30% toMMDA to be expended for seminar/training to be
 provided to the city government/barangays.
 10.2.3 25% to the barangay where the violation was committed to
 be expended for development projects in support of this ordinance.
 10.2.4 10% to fund research and development projects related to
 waste management of the SWM Board.
 SECTION 11. Penal Provision —Any person’ who shall violate , disobey,
 refuse, omit, neglect to comply with any of the provisions of these rules shall be
 punished by imprisonment for a period not exceeding six (6) months or the
 corresponding fine not exceeding Five Thousand Pesos ( P 5,000.00 ) , or both
 depending upon the discretion of the court.
 SECTION 12. The Office of the City Mayor and the Solid Waste
 management Office shall be responsible for the proper implementation of this
 Ordinance. The City Mayor may issue subsequent rules, implementing guidelines
 and system of procedures.
 SECTION 13. Effectivity.- This Ordinance shall take effect upon passage »
 the Sangguniang Panlungsod, approval by the City Mayor and after the condudt
 information- dissemination campaign for a period of three (3) months which fhe
 start immediately fifteen(15) days after its publication in a newspaper of
 culation in Pasay City.
 ENACTED in the City of Pasay, Philippines this 19th day of
 EMBER in the Year of Our Lord, Two Thousand Two.
 ys LUNGSOD:
 alixto-Rubiano
 T. Panaligan
 CERTIFIED APPROVED BY THE SANGGUNIAN
 Hon. Eduardo I. Advincula Hon.
 oa
 Hon. . Luisa B. Petallo Ho
  , = + ; , |
 Page 7 of Ordinance No. 2536 S-2002
 AN ORDINANCE ADOPTING GUIDELINES FOR A
 UNIFIED APPROACH ON SOLID WASTE
 MANAGEMENT IN PASAY CITY AND PROVIDING
 PENALTIES FOR VIOLATION THEREOF
 Wain
 Jdse Antonio F. Roxas
 Hon.Reynaldo C. Mateo
 Hon. Edit Vergel de Dios
 Hon. ao a Hon. epino T. Arceo
 Ex- Officio Members
 Hon. Generoso F. Cuneta Hon.Greg lo N. Alcera
 ATTESTED:
 WC
 ANTONINO G, CALIXTO
 City Vice Mayor/Presiding Officer
 APPROVED:
 HON. WENCESLAO B. TRINIDAD
 City Mayor</t>
  </si>
  <si>
    <t>AN ORDINANCE MANDATING THE OWNERS/OPERATORS OF ALL THE GARBAGE TRUCKS OPERATING IN PASAY CITY TO INSTALL AN 8â€_x009d_ DIAMETER BELL TO THEIR TRUCKS AND PROVIDING PENALTIES FOR VIOLATION THEREOF</t>
  </si>
  <si>
    <t>Republic of the Philippines SANGGUNIANG PANLUNGSOD Pasay City ORDINANCE NO. 2515 S-2002 AN ORDINANCE MANDATING THE OWNERS/OPERATORS OF ALL THE GARBAGE TRUCKS OPERATING IN PASAY CITY TO INSTALL AN 8” DIAMETER BELL TO THEIR TRUCKS AND PROVIDING PENALTIES FOR VIOLATION THEREOF Sponsored by ALL MEMBERS OF THE SANGGUNIANG PANLUNGSOD WHEREAS, the loud or alerting noise coming from the bell attached to any garbage truck will make the people aware that the garbage truck is already in their place and starting the collection of waste materials in their neighborhood; /WHEREAS, the usual practice of blowing of horn is not sufficient to be heard by all of the inhabitants in the area where the garbage collection is being done as scheduled hence some undisciplined residents dump their household wastes along prohibited areas or at the wrong time for the simple reason that they are not aware of the presence or passing of garbage trucks. NOW THEREFORE, BE IT ORDAINED AS IT IS HEREBY ORDAINED by the Sangguniang Panlungsod, in session duly assembled: SECTION 1. The mandate provided for in this ordinance shall apply to all owners/operators of all the garbage trucks contracted by the City Government of Passe as regards the installation of an 8” diameter bell to their respective garbage trucks and to sound the bell every time they are in any neighborhood to start the collection of garbage. SECTION 2. A fine of One Thousand ( P 1,000.00 ) Pesos for every truck^ shall be imposed to the owner/ operator of garbage trucks who violates the provision of this Ordinance. A fine of Two Thousand ( P 2,000.00 ) Pesos shall be imposed on the succeeding violation and revocation of their contract from the City Government. SECTION 5. This Ordinance shall take effect upon passage by the Sangguniang Panlungsod and approval by the City Mayor. ENACTED MBS Tin the City of Pasay , Philippines, this 1 ^ th day of in the Year of Our Lord, Two Thousand Two. CERTIFIED APPROVED BY THE SANGGUNIANG PANLUNGSOD: Hon. EduardoJ. Advincula Hon. Ma. Luisa B. PetalloHon. I Hon.Calixto-Rubiano Panaligan Page 2 of Ordinance No. 2^3? S-2002 AN ORDINANCE MANDATING THEOWNERS/OPERATORS OF ALL THE GARBAGE TRUCKS OPERATING IN PASAY CITY TO INSTALL AN 8" DIAMETER BELL TO THEIR TRUCKS AND Ex-officio Members Hon. Generoso F. Cuneta Hon. Greg^nolo N. Alcera &amp;ATTESTED: 1 U A L TION t^NTONINO g. c a l ix t o City Vice May or/Presiding Officer APPROVED: iS HON. WENCESLAO B. TRINIDAD City Mayor</t>
  </si>
  <si>
    <t>AN ORDINANCE PENALIZING ANY PERSON CAUGHT MARRING/DEFACING/DESTROYING AND REMOVING AND/OR STEALING TRAFFIC SIGNAGES, TRAFFIC RAILINGS AND OTHER TRAFFIC EQUIPMENT INSTALLED ALONG MAJOR THOROUGHFARES, AVENUES, ROADS AND STREETS WITHIN THE CITY OF PASAY.</t>
  </si>
  <si>
    <t>REPUBLIC OF THE PHILIPPINES SANGGUNIANG PANLUNGSOD PASAY CITY, METRO MANILA ORDINANCE NO. ? 2002 AN ORDINANCE PENALIZING ANY PERSON CAUGHT MARRING/DEFACING/DESTROYING AND REMOVING AND/OR STEALING TRAFFIC SIGNAGES, TRAFFIC RAILINGS AND OTHER TRAFFIC EQUIPMENT INSTALLED ALONG MAJOR THOROUGHFARES, AVENUES, ROADS AND STREETS WITHIN THE CITY OF PASAY. Sponsored by ALL MEMBERS OF THE SANGGUNIANG PANLUNGSOD WHEREAS, traffic signages, traffic railings and other traffic equipment are installed by the government along major thorough fares, avenues, roads and streets to promote and ensure safe and convenient movement of persons and goods within the City; WHEREAS, it has been observed that some of these traffic signages, traffic railings and other traffic equipment installed along these areas, if not missing, are marred and defaced by ignominious paintings and markings done by irresponsible citizens; VuWHEREAS, the Local Government Code of 1991 mandates the City to regulate the use of streets, avenues, alleys, sidewalks, bridges, parks and other public places and to regulate the putting up of signs, sign posts in these places; WHEREAS, pursuant to the aforesaid mandate, the Sangguniang Panlungsod recognizes the urgent need to penalize any person caught marring/defacing/destroying and removing and/or stealing traffic signages, traffic railings and other traffic equipment along major thoroughfares, avenues, roads and streets with in the City. NOW THEREFORE, BE IT ORDAINED AS IT IS HEREBY ORDAINED by the Sangguniang Panlungsod of Pasay in session duly assembled that: Section 1. Title of Ordinance - This Ordinance shall be known as “AN ORDINANCE PENALIZING ANY PERSON CAUGHTMARRING/DEFACING/DESTROYING AND REMOVING AND/OR STEALING TRAFFIC SIGNAGES, TRAFFIC RAILINGS AND )THER TRAFFIC EQUIPMENT INSTALLED ALONG MAJOR THOROUGHFARES, AVENUES, ROADS AND STREETS WITHIN THE CITY OF PASAY, METRO MANILA”. Section 2. Applicability of the Ordinance - This Ordinance shall apply to all kinds of traffic signages, traffic railings and other traffic equipment installed by government agencies such as MMDA, DPWH, and the City Government of Pasay. Section 3. Prohibited or Unlawful Acts - It shall be prohibited or unlawful for iy person to deliberately dcstroy/damage to mar or deface remove and/or steal traffic signages, traffic railings and other traffic equipment along major thoroughfares, ave rtiads and streets within the City. Section 4. Penalty - Any person who violates any of the provision o l Ordinance shall be fined an amount not exceeding FIVE THOUSAND P (P5,000.00). Page 2 o f Ordi. Penalizing any person caught marring/defacing/destroying and removing traffic signages, traffic railings and other traffic equipment ......................... Section. 5. Separability Provisions - Any portion or provisions of this Ordinance that maybe declared unconstitutional or invalid shall not have the effect of nullifying other provisions hereof. Section 6. Effectivity - This Ordinance shall take effect upon passage and approval of the Sangguniang Panlungsod, approval by the City Mayor and fifteen (15) days after its publication in a newspaper of general circulation in the City. ENACTED in the City of Pasay, this 18 th day of December, in the Year of Our Lord Two Thousand Two. CERTIFIED APPROVED BY THE SANGGUNIANG PANLUNGSOD O HONi ANTONINO G. CALIXTO City Vice Mayor/Presiding Officer APPROVED: HON. WENCESLAO B. TRINIDAD City Mayor Date Signed</t>
  </si>
  <si>
    <t>AN ORDINANCE EXTENDING THE PAYMENT OF REAL PROPERTY TAXES FROM DECEMBER 31,2002 TO JANUARY 10, 2003.</t>
  </si>
  <si>
    <t>Republic of the Philippines
 SANGGUNIANG PANLUNGSOD
 Pasay City
 ORDINANCE NO.2530 S-2002
 AN ORDINANCE EXTENDING THE PAYMENT OF REAL PROPERTY
 TAXES FROM DECEMBER 31,2002 TO JANUARY 10, 2003
 [Sponsored by ALL. . MEMBERS _OF THE “SANGGUNIANG PANLUNGSOD]
 WHEREAS, under Section 250 of R.A. 7160 or the Local Government Code
 of 1991, the last day for the payment of real property taxes for the current year is
 on December 31, 2002, however, considering the Holiday Season falls on the last
 week of December, 2002 coinciding with the deadline of the 4" quarter payment
 for Real Property Taxes the deadline for real property tax payment should be
 extended until January 10, 2003 to give time to taxpayers to pay their taxes
 without penalty.
 NOW THEREFORE, BE IT ORDAINED AS _ IT IS HEREBY
 ORDAINED by the Sangguniang Panlungsod in session duly assembled extending
 the payment of real property taxes from December 31, 2002 to January 10, 2003.
 ENACTED in the City of Pasay, Philippines this __ 10th day of
 December in the Year of Our Lord, Two Thousand Two. .
 CERTIFIED APPROVED BY THE SANGGUNIANG PANLUNGSOD:
  dsatt ner
 ron, thle Hon. Edit4]/V. Vergel de Dios
 ea .
 Hon. mn 44 Kane Hon. | Regino T. Arceo
 Ex- Officio Members
 bith
 Hon. Generoso F. Cuneta Hon.Greg PAolo N. Alcera
  &gt;»
 -
 Page 2 of Ordinance No. 2530 S-2002 AN
 ORDINANCE EXTENDING THE PAYMENT OF REAL
 PROPERTY TAXES FROM DECEMBER 31,2002 TO
 JANUARY 10, 2003
 ATTESTED:
 ; O G. CALIXT
 City Vice Mayor/Presiding Officer
 APPROVED:
 HON. WENCESLAO B. TRINIDAD
 City Mayor</t>
  </si>
  <si>
    <t>AN ORDINANCE ALLOWING SINIING MAKULAY, INC. (SMI) TO CONSTRUCT, INSTALL, OPERATE AND MAINTAIN A COMMUNITY ANTENNAE TELEVISION SYSTEM (CATV) IN THE CITY OF PASAY</t>
  </si>
  <si>
    <t>rj 1' 1 REPUBLIC rn� THE PHILIPPINES Ei:':-rNGGU!--1 I t,l·-IG Pt-�HI.JJNGSOD PASAY CITY P.11--l ORDil·•IP.1NCI::: ,�1...LOWIMG SIHIING tv!f�l&lt;ULAY!, INC .. (Sl•II) !'TO CDl··.JSTHUCT, INSTALL.!' OPERATE f.�11-ID l'lt.:'IH•fff.HN ,; COMMUNITY r:'�i1-· i"Er·-ll··.lt1F Tl::1 .. 1:::V:tSIOt� SYSTEM (Cf.:rTV) IM THE CITY OF Spons&lt;:)t'"f!.•d by l··lono,,.ablf? Vice·-·IY!e1.yol'· ldencesl,�f.) dad and Councilors Greg F. Alcera, Roberto F�omulo C,,1bn:,!1'",,, , An tc)f1 :i.o F't'"C)t,·:1 c::i.&lt;J i• ErT,c-:�1 .. 1·.ina Gener-c)1:,o Ctmeti:1, BF.!r-damin R&lt;-?Y&lt;-?s·, l.Jldi:1t'"iC:(.1 ,:"(nd Sc:d.v.;,dc)r· Glu:i.mpr.) Jr .. E&lt; n Trini-·· tilvar·ez, B+:�r·nab&lt;-? !I A1•·i,,bia, li.ll··IEREAS i, C)l"H',� cr1' th&lt;.:• &lt;:)bjf,�c:t:i.v&lt;•:�1;; &lt;()"f q&lt;:)'-,'fi-1•·n,1H;.:•nt is to ens.UFf:! tl'"lat i t.s peop].f;,, hav&lt;-? ar;c:f!.'SS to fac:ili ·b.e-�r:; which w&lt;:rulcl provicl&lt;-:" ·them with p1•·99r·ams o·f' &lt;;JOQd +:�du�::i�t:i.on.,d i,1nd E•nt&lt;-:-H•·ti:dnm&lt;.;;,nt Vi:1lu£�1i.; WHEREAS, thf!.' r·E"!f:.:ide-m tt:; o-1' Pa�;.,ty City h,:1v+:" hi:td · l :i.mi t£"d ,,,c&lt;::e�;.1;;. tc) mai,;s mt:•d :i.&lt;':\ ,:1nrJ c:ommuni c:a t.:i.on ·fac:i. 1 :i. t.:i.es whi &lt;:h t,,;ould &lt;❖msur-e th&lt;-?ir· s.0�l'f-impn.1vement thn., th@ vi&lt;?.Wih&lt;;,t of.' v.-,due-�s or:i.&lt;-:.&gt;nt&lt;-:-?d �•due.a t::i.on,\\l and €,•n t+:-.•1··t,,,:i.rHn&lt;-:,•n t p1•·oql'·am1;; ;: ·WHEl=i:EAS ,. dtu� tc) t&lt;�chno:l. 09:i.&lt;::.id advi:11·10:-:•1,;. :i.n ·f',:tc.i 1 :i t:i.&lt;❖H,;. !• Co1rinu.u·d. ty t11-.-h:-mn,:\f,� Tel&lt;-:�vision Syt:;.te�m acquired an :i.mp&lt;:)r-·t.c:"1rd. l'"Ol&lt;-?0 i-n ilH❖:f::t.:ing the piH·pc)!,H."£;. &lt;-:;iquipme-:•n t and ,(CATV) hav€-? ,:\ ·f'c) 1•· E:m+:"n t :i. on e-d ; t,JHERE�1S, the Commun:it.)' Antennae Tel&lt;.;:,v:i.1,;ion S:)'st.em (Ct,TV) will provide wider +:-:•·f·fe:ct. 01' Wf!.•,,d-� �;;i.9nr.\l. by television viewers pn::&gt;9r·am cho:i.&lt;::+:-�,,� i:1rH:I elim.:i.nc\"d.f,: th&lt;-:! i:1dverse-� n:-?c:eption ,:\nd dj.st(.-:,t-ted r..;.:iqnals e·xperienc&lt;-:-:-d w:i thin the ci t.y; , ·Wl-·IEREAS, the constn.tc:t:ion ,. ins·t.;,l lat.ion !I &lt;:&gt;pet'·a-·t:ion .,,nd ·. � ol'.;dntenanc:&amp;� o'-f th&lt;•:-:• Community ,'.lint&lt;,,mn,,,f!! T&lt;�:lt:•v:i:.1:,.:i.&lt;:&gt;n Syis.t+:-�m (CATV)h • . \\ f,!cluca·t.:inni:1l and. ent.E�rta:inmf:❖nt n+.,'€•:•dm. o·f' thf? n:-:•!l&gt;:t.(:lf."❖nt!:; but alr:;.o \\ 'w:i. thin thi-:-.' Ci t.y ·o"f' P,,1t:;.i:\&gt;" would Si',!t'·ve no·t only to enhc:tnc:E" t.h+.� I ' &lt;·,,·•r-=1·•·· ·l·c·-&gt; .. ('l('f,,·&lt;:J 1··,··vL·,,·,t1(·' ·f'&lt;"I'" ·1·'-,-Ic·i(··-.• g�.,..,1u .. ,,., .... .,E.., ... n • i_i_\ \ \ :. ,o. H:: • c:I • a. &lt;:I• • &lt;:! • • ,•:! ,:. t • ·:! .. &lt;. 1,1 I�:! • s. ·-.&lt;=1.f. • �-•�•:.' ,hi -'•J ,. !C SJ tiJl .. 11:::RE)\S, S:in:i.nq t'l,:11-·:.u:1'.i:\)t!• Inc .. !' or Sl'U ·few short :is ,·:1 c&lt;:w_po1•·at.icm dul)':., onJan:i.z&lt;'?d and f!:xist.ing t.m&lt;:k:-r· and by vi.rt.t.ti.;:, (:)f the laws oi' t.h�? Republic: (.-:, ·f' the Ph:il:i.ppin&lt;;�s, i:1nd hi:\r:; r·+-:.•qu.E-rn;t&lt;,-:d that :i.t -be_·,,\l.l&lt;:WJ&lt;•:-:•d to c:c:,n!;;.·tn.u:t, in1i.t,:1ll, oper·at&lt;::! i:tnd m,:1:inf,:\:in .,, CO(l\mt.mity Antennae T&lt;.;:.levis:i.on System (CATV) v,1:i.thin thf? City c:.-f' Pa�..;.ay ;:. -WHl:]:;:l:::r-,s, Sl"II h,:1!,, prev:i.OU!,,ly l'"(❖�C:i;d,\l+;�d cc&gt;Qs·t.n.1&lt;::t !• in-stall !• operat e ,:1·nd maintain w:i-tfiin t.h+? City of P-c,t?ay ·111rom the Ni:ttional C6mm:i.!;:,&lt;:,.:; c:,n .. f :i.ti;;. .the authc:rl'·:i.·"\-.y. t.&lt;:&gt; Ct-, TV System r :'.iuJa .• t.:':&gt;tf p..::~+ue .• 16 JYl.,tr.:11: .;:&gt;q'.}. ,p:&gt;. UOJ'.}.l:.'.,i·~dx.:,·&gt; !:.·&gt;'-·1'-l-uodn a::&gt;r . .n:&gt;uJp . .10 ·;;;·~Lil-J.o , 1=&gt;afqrs ssau1snq eyi Ol paieta~ ,{IlJB.AJP teJ.Aal?.W .,1aq·.1.o pu?. au·~l q::&gt;i::&gt;,::1 JD uo·~l'&gt;i!Ite·~.sur pul::' "UO'f.l ·--::)n.A:}.:51..!0J 111,~ ,J.O d·~qs .. 1aut1\0 i::)1'..ll U"f.liq.i.·:).A II\'.'l..fS 11,,s ~ 1.JOJ:}.\:&gt;.J..:&gt;(:lo ,,,&gt;::&gt;J.'\.,1.;,i·::; k.l .. F&gt; .;,&gt;::&gt;·!:1:mf,-:&gt;:,1d ·.1.01..1 ll"P''' s·r.•.n. :).l,!1..Jl :.;.~ .. tow~a~.tl -.An~ pepJAO.Ad pul::' asuadxa uMo sir l?. ~iuau~~l?l~?. pue U•Tq.?.'['[?.l~=PJ'f. p·p:.&gt;•,;; •=&gt;'--ll ,:::r:-11,.&gt;I.IJ lP."''-1'~; H,IS ·.p.:&gt;• .. tl, ,; .A-.:'K!l.Ar\J. p,·3Pl';",0.,!d ,; ·::;a-r·-l-T 1-r::)l:!J- K.1. r::&gt; l I\'.' Q'.}. sa_i!:'.}. -TtJ=&gt;?.~ sir 4~el1e Ol ll..lf&gt;J.A aq+ pue sa::&gt;etd .,1ado~d l p? 1..10 ,,:-ip:p:&gt;::&gt; -~;;·.\. ·1: l p,!'.}.·:-:;i_q: o-.\. :\.qi:q:.,1 aq71- fl1 .. 1Jpn-[::&gt;U-~ ((\J.f;J~J) 1.11:.;.-q.~;,&lt;g UOJSJrv::1'[i.,·&gt;J. ae, . .11..1,:::q.1..11;;1 ~1-·p.1rn111.110::&gt; aq'.). ~o a::&gt;ueuaiu1ew pue uorie~ado ,;UO"f.l\?II~lSU"f. ~UO"f.l .... ::n1.Al '!:;1..10~.&gt; 0i• .. 11-.,IOJ. Ml:.'l '-ll ·!'.M 0&gt;::&gt; 1 .. 1i;.&gt;p.,1•:&gt;::&gt;::&gt;i,.&gt; , .. q;_ ·::, "f. a1.1n?·::; •::!'-f+ p,:•:·lP'f.,'\O . .td C&gt;l ,{1:.&gt;::P.:'d ,J.O K:i, T:) •::)f..ll .{q pi.,·)".}..Ul.'.'.,16 ~q .. ~a...ta4 ·,;; ·!: s,:•:•&gt;:q.-.,,ado.,11:i ,&lt;·.\. T::&gt; 11e .,t.:•:•&gt;,'\O ,,(1::,M ,1..0 ·.p.161.,f .,,H.JJ. ~ k+ 1= :J ;,,&gt;1.n. o l a::&gt; ·,: ·.1. o u ,;;q l • .. irnu ( I;: ) a·a .,H.f l '.}.Sl:!at '.}.e .Aa'.}.~e a~JA.Aas aqi anu-i:11..10::&gt;stp Ol JJ::&gt;una:J -,&lt;::l-1=::J -:,n.n ,&lt;q pazf.,101 .. nrw.&gt; ,;;&gt;q ,-().,,m 11,.tf; ",·:•&gt;P:P.'.&gt;lJJ.o_-tdun AI ti:! T ~&gt; 1..11:.&gt; u -~ J. :.:1q ff.\. .;:lt'.•::ud ,1-oa.,1,::,1q l ·;;; uo ·,: l 1.:.&gt; . .t,·:ldo at.n-J.. ·!: JIO/P!Jl? -::q.::H?J. o·;;;~:I"!'. p.;»-:.-1ot·,a . .1 p,:01.11,:-:&gt;:::&gt;p ,:,H:t l p.':''-J::i -ci,.&gt;.-'.o...tddi.:., ·;;;p-11- ,;,;;.,11:.•a,&lt; (~.~) CH•q. 1-~;;1:.•;,:&gt;I '.}.I:.' .ActJ~ ,{'(':,;nou·~luo::&gt; ·::;,,:JJJl\.,t,:•:&gt;::; •::Hfl. ,::-q.1.,.&gt;.,1ado oi ':5'[,.!=?.J- H,IS 1-1 .. f,:,1,•\a -B' . .J-:l-u:c :: pa4-1:.&gt;.,1.::.1do o•;;; ,,:&gt;.Al.:&gt; .&lt;?'•-1'-l- u.::-H.JM po·~.,,.:•,&gt;d ;3'-tl 61..1~...tnp '.).UaWdJnba pue saJlYIJ::&gt;e~ ~a1-s/4s .,1a111msul:!.,1l ~SUD"f.lBlS s1-r ~o asn aq'.}. .AQ~ 'tl:.'.A'.}.uaj Ol u□Jl .... i.:.&gt;SU•::-&gt;d,.ucD anp uodn :1--1..1,:-»wu.,ti,·&gt;,•\oi:&gt; J.o lU•::::11.11l.Al.'.'d,:-:1p ,{,_11:.' .&lt;q J.oa.,1.;;1ql u,::i-i:·.p,!Jtado pw.:&gt; a·::;r., .&lt;.,n! . .t.od•.u.::-q. ,:;:i1 •. n a;!: J . .totn.ni.:.&gt; t&gt;l· _JC) p,.&gt;.,q.,.J,:~;::} J.O ·,l.U,::ll.lldJnb,:.:-) p!..I1.'.&gt; ~,a·q.·r-r!=::n.&gt;,J.. ,;-,,;,_r,,3lS:A•::i .Aal11wsue...tl ~sUOJll:!lS aql ai~~ado oi pue .,1aAo a~•l Ol .,1ap.,10 pue a::&gt;ead ~o aJ1..11?q.,1n~s1p .,10 ...ta+si?sfp ,; ,(::&gt; 1 • .1,:-:-ii:&gt;.,t,:·:&gt;tu.:0 •· A:l. p.u1,.&gt; ri.:.&gt;::i ,; I ·r.J1-:,&gt;d ::&gt; J p:1 nd "uo·,: I 1.aqa . .1 '~i?M ~o sam11- a4+ ur sat~ddJIJl..ld aq1-~Q ::&gt;Jtqr~a~ II(;,\ •:.·)'-1'.l-J.O ".l, 1 . .1•:.·lp·p,,.;:&gt; . .td ,::)l.n. pa,'\.,l.:~S ❖:l'.,1 ::i ·,: ·.\.qt&gt;·,: .,f p:.&gt; ·f:&gt;ad·;;; ';;' ",:·· ,; a61:.'q .,11.'.' f&gt; -::·&gt;pn1::&gt;t1·r. ~sp_-1~oq111=q pi .. ti.'.&gt; ,:-.·nrp_,d 61 .. q:p.,11,.&gt;f.&gt;a.A s;.;.-&gt;..::-&gt;J.: J.o -:p.1:::lf.H,{l:?d ,{.Al.?·::;-s.:•,&gt;::&gt;.:,•&gt;u aq1 J.:pi.:.&gt;a .• 1'(1.? '('[\'.&gt;•-1~;; q::&gt;·!=I..JM ,;,{::&gt;1 .. v,:u.,1n::_1 au·!:ddJIP.-!d (◊◊-◊OO~O~d) puesn-::~i ..&lt;1uaMi ~o 1-unowe aql ,; SOS0l,::I 1 •• 1 T-•=),3:J .. a~ua~Jl t~nuue u~ ~ll3 /4es~d /4~d 11e4s IWS ~ u,::;dn a,:,•&gt;.,t 61:.&gt; ,,(l '[l:.&gt;nl nw pu1,.• •?.·&gt;l 1::&gt; tnd Tl~;; ..&lt;,::&gt;q'.}. si.? s1.,10'!'. l ·q:&gt;• .. K1::&gt; pu-e · s;,.11.,1,::q. ..1·,:.·&gt;'-.fV~&gt; uodn .,10 ~,;uo·Fl ·q:iuo::&gt; pu:e '::;I.11.,1,:,-q. a1.t11:.&gt;·5 .:,Kil JIC.1':J-;::&gt;P::P.'.&gt;Ma, . .t,=&gt;.,1 "Al?Sl?,::I J.O .&lt;·1 ·~::&gt; ar .. 171-, .. ,·prl-·,:fll I.JO'!: :j. \'.'.,1.::-H:lo tq: p,:,ni.,&gt;1:d 1~,u ·!=:t-·::; '!'. I.IJ•::)l. s.{~;) r•,.l.',;J:J ,::ll..n. &lt;=&gt;V.?P ,:-:&gt;'-ll IJJO.A,l- S.,ll.? ❖:)A ( •,;;_.3) a,•\ "fa:.-1-··,{';}, 1 .• ISMJ. .. -10,f.. ,:.3q t p,.&gt;q·;;; P•:.·)l,Ul::&gt; ... fi:) ,{qa..t,3'-1 .&lt;·-l· ·r-.,101 .. n.n•~;I J-0 pO}.,ted ,,:•)I • .J.1_ ' . ~ :q. l.?q l p.:•:•) p T /\0.,1 d ,; ,.( l.'.' ·::ii.'.' d J.O ,( l J :] ,::iql up .. fl -~fl\ ( A.l.',;J:]) I.IJ•:.·&gt;:j. s.&lt;s 1 . .10:p:i J,'\•:.·){ ;::&gt;.l. K:.1. p .. mw1.u,::&gt;:) -,;;i ·,: , .. tp.'.''.}.l .. q: l.?I.IJ pui.:_&gt; aie~ado ,;lt~lSl..l"f. ,;'.}.::&gt;n.tisuoJ 01 ~1ws ~o isanba~ aq1 SdAO.Adde Ol p,:,-&gt;{.qw,:::i·ssl:.' .&lt;-1:np 1..101·,;;·sa'::; tq: .:,{l.'.'·::;l.'.',:I ,t..o -r·r.::&gt;un,::i:.1 .&lt;·.l-·f.::l ,:-.'lf • .f-l-,,(q ,; (E-tr•,·10B3~1 A&gt;:L:kl:::IH ~H .U s1:;i &lt;I:::lt•, .. ·10S:::RI .U: :::IH '' :::!:::I0.::13~t::~l·H. ,. f!lDM ., ~ I I ·I I -~ •. .,: I ~ I I I I I I .;- ' Page 3 of Ordinance~~-"'"lrc·-.v L.,."-f:-•• } 7. SMI shall be granted all necessary ~uthorities, I') -::, ,, i") , .. p+::rnn:i t.ir, ,:\nd lici-::rnct?is :in on.i.e1r to constn.,ct i• in··­ stall, opera~e and maint~in its Community Ant~nnae T&lt;:::-levis:i.on Syi::.t&lt;-:,,m!;; (Ct~,T'.J) subjf;rct to i-:-:-:d.!;;ting l ,,n..is · on th&lt;~! mat ·t.e-:-1•· cu·,d th€-:-p,':\yme•n t o1' th&lt;-:! p1,·opF.!I': fees and charges for the said authorizations, pi,~.--mi tm. .;,nd l i c:+.7:n Cf.'r!:-;.. Mothinq h&lt;~1,·€::-in !,;ha 11 be:: c:onstn.\&lt;:::•d ,:\S i•,:-Xf!:mpt:i.nq fl'·om ce)mpliancE•!,; with buildinq ,;,nd n:-:-litd.+:-:•d n.d.€~s and Fegulationm.!,. pro-·· vided that the exemptions shall include condstruc­ -t.ion ttJh:i.ch are d:i.l'·t:':&lt;::tly l"H-?t:•df;:d in the ·op&lt;•::!1r;,,·Li.on o·f' ttw-" Ct-,TV ~:h1i;; tE-:-m !:,.uch ,,,i:,. bu:i. ld :i.nq!,; !• r·o.;,di,; and otheFi:.; !• p,,·ovi&lt;:lfN:I ·fin.;d. ly !' th.;, t thE':y ,':\r·e not in, vi&lt;)l.,d.:i.on &lt;:rf ,,,n)' f!.&lt;I{ :i. s ·t: :ing 1 ;;,vJ!:; ;;11·H:I f"E•gul,,1 tior,; SMI shall ch~rges its subscribers such rates, :i.ni,;t,,111.,d.ion!,;i, c:h,':\r·g+:;.,s, monthly £,.ub!:;c:ript.:i.on ·fE!eS,, deposits and/or other charges consistent with its right to a ~a:ir and reasonable returTI af' its :i.nve!::.t11w,!nts i:IS m.;,y b+,! d&lt;:::-te1•·mined by the l·-1.;,tion.':\l Tt;,lecommunic:ations Commission; ThE• community ,H·d.ennae ,':\nd tn.ff,.,.:. cable !:',)''!:;t&lt;;::,m f.,-om th&lt;-~ h&lt;•?i:id€,•nd of CE•n tn:'tl ·to \1,1:i. thin tht:::-City ,,1!,; t:;.hovJn :i.n tbt:-:-pl.':\n of c:,"ble d:i.!:d:r·ibution shall b&lt;0 ·filE·d t,Jith th+:! C:i.'ty En,q'.i.n+~•~:,~r'i;; 0-ffice t,Jithinin Ol'H:! (:I.) yeaF ·f'n::,m th&lt;=_. date this Dn.iin,Hice i~,; a ,,,pp.,-oved ;;~nd a copy ii;;. n,:-ct:'!:i.v+:-:- by C'&lt;•:-:•nt;--al; In ca!::.e &lt;:xf .;,ny v:i.ol,,1ti&lt;)r·, by rn,n cd' any tf,!'J''O'I!~.- i.HH:I coni:I :i. t:i.ons. t=:-p.ec:i f:i.E•d hf?l''i•::dn i• mi:ly after due heari~g ~nd· deliberation, ,;,t riqht to wi t.hd1'·,,u,,1 th€-:-authcwi ty i;_want.+?:cl t&lt;:&gt; CE•ntFal .. c:d' th&lt;,-:­ Ci ty i':~ )( +:! I'" C i f~. +,:, heFeb)'' Rl:::SOL\JED!, FURTHER, that i:I cc~py of this [}lrdj.nanc+? bf!.• ·fu,,· .... n:i.shed S:i.rdmg IYl,,d-·:.\:11r.\)l Incn ·few :i,t!::-infc,nnation and qu:i.dancf.::, .. l:::M,~,CTED thi r:; 1.1 cl,':\:&gt;'-o·1' [~!ir.:~~-Ll'.'. !' 1994 at the regular session of the City Couhcil af Pi:lsay. ,~PPRO'.JE:O:: ~KD~n -0NC1A HOM. t;.1•·:J·.JCErn .. IiO B. TF&lt;IMID{~I&gt; C:i. t;i,' IYla:j.'OI'" P1•·esid:i.nq O·f·fici-,:-r· .,. , .,. • . .. .. r -. .. ~ 'l--, .. r .. \ ' Page 4 of Ordinance~~- ·•.,r ,..) ,. HOM. rn::;EG r-t-,1 ... Cl:::R,~, q_ HOM • ROMULO N .. Ct-,Bl:~ER,=~, 1:: ,..1 u HOM. .:Il..lBTO c .. ,JUSTO (;,. u HOM .. FLORENCIO c:;" Mt-,TEO 7 .. HON .. BEM,J ,;iv1 IM p REYES .. ==== -- B. HOM .. t-,MTOMIO c: .. PROTACIO r -·-~···········-···············-- ,., HOM. EDITf~ v .. Vt:;J::GEI ... DE DIOB ·.v" :1.0" HOM" ROBERTO , ..... AI...V,~1:;:EZ l.:l.u HOM .. l..11...Dt-~f::ICO C. AH,;Bit-, ~1;-----.. ... . _____ -+--...,..__,'-- +-. . ... . . . ~ --- .. :I.-~•=~ lrl HOM .. GEMEROSO r· .. CUMETt-, :I.:~ • HOM .. Bf.~,! ... '.Jt-,DOR QUI MPD I I I :1. l~ a HOM. TEODUU) R. 1...0l·1CA ,JR. , DR. ~,·r·i···.,.-.. City Administrator C:i.-1::;,'</t>
  </si>
  <si>
    <t>AN ORDINANCE AUTHORIZING THE CITY TREASURER TO REVERT THE AMOUNT OF ONE MILLION FIVE HUNDRED ONE THOUSAND SIX HUNDRED FIFTY TWO PESOS AND NINETY FOUR CENTAVOS (PHP 1,501,652.94) REPRESENTING THE MEDICARE TRUST LIABILITIES ACCOUNT OF THE PASAY CITY GENERAL HOSPITAL (PCGH) TO THE PASAY CITY GENERAL FUND AND THEREBY APPROPRIATING THE SAID AMOUNT TO FINANCE THE PROCUREMENT AND REPAIR OF HOSPITAL EQUIPMENT AND THE PURCHASE OF MEDICAL SUPPLIES OF THE PASAY CITY GENERAL HOSPITAL.</t>
  </si>
  <si>
    <t>F i tT
 f
 c | Fi
 REPUBLIC OF THE PHILIPPINES
 SANGGUNIANG PANLUNGSOD .
 PASAY CITY, METRO MANILA .
 ORDINANCE NO. 22295, 2002
 \! AN ORDINANCE: AUTHORIZING THE CEFY TREASURER TO REVERT THE AMOU
 OF ONE MILLION FIVE HUNDRED ONE THOUSAND SIN HUNDRED FIFPY-T
 PESOS ANID NINEVTY-FOUR CENTAVOS (Php 1,501,652.94) REPRESENTING TI
 MEDICARE TRUST LIABILEITES ACCOUNT OF THE PASAY CITY GENERAL HOSPITAL
 (PCGHD) TO THE PASAY CIPY GENERAL FUND AND THEREBY APPROPRIATING THE
 SAID AMOUNT TO FINANCE THE PROCUREMENT AND REPAR OF TIOSPITAL
 FQUIPMENT AND THE PURCHASE OF MEDICAL SUPPLIES OF THE PASAY CITY
 GENERAL PLOSPILAL
 were all classified as trust labilities when part of these claims were revenues;
 WHEREAS, in the Annual Audit Report on the Pasay City General Hospital for the Year
 Iinded December 31, 2000, the Commission on Audit found out that the income of the Pasay Citv
 General Hospital reflected in the books of accounts was understated because claims from Medicare
 WHEREAS, said report further observed that check collections from = the Medicare,
 representing reambursements of Medicare claims were taken up in the books of accounts as tnust
 | liabilities (8-84-906). Moreover, study showed that part of the trust lability account should be
 treated as an mcome of the PCGH;
 WHEREAS, as of December 31, 2000, the balance of account 8-84-906 has accumulated to
 | P3,084,256.53 which ts P2,859,222.90 more than the correct amount of P225,033.63. Therefore, the
 Medicare checks to be taken up as income of the hospital should be P2,859,222.90. Out of this total,
 the amount of P1,444,440.62 represent the Medicare checks received in 2000 and the balance of
 P1,501,652.94 were those received in prior years;
 WHEREAS, there ts an urgent need to revert said amount of monies which truly belongs to
 the income of the PCGI1, so as to be useful in the undertaking for the repair of and procurement of
 various hospital equipments;
 WHEREAS, furthermore, Secon 98, Presidential Decree No. 1445 states that any unliquidated
 ice of accounts payable in the books of the local government, which has been outstanding for
 two (2) years or more and against no actual claim may revert to the unappropriated surplus of the
 general fund of the local government;
 \: WHEREAS, the said amount of monies which has become part of the Pasay City General
 shall be appropriated to finance the repair of various hospital equipment and procurement of the
 various medical supplies and equipment for the Pasay City General Fospital,
 NOW THEREFORE, BE IT ORDAINED AS IT IS HEREBY ORDAINED by the
 sangeuniang Panlungsod in session duly assembled that:
 1. Reversion Of Funds - The City Treasurer ts hereby authorize to revert the amount of
 One Million Five Hundred One Thousand Six Hundred Fifty- wo Pesos and Ninety-Four Centavo
 (Php 1,501,652.94) from the Medicare Trust liability account to the Pasay City General Fund up
 the effectivity of this Ordinance;
 2. Appropriation — Vhe amount of One Million Five Hundred One Thousand
 Hundred Fifty-Two Pesos and Ninety-Four Centavos (Php 1,501,652.94) is hereby appropriated
 from the Pasay City General Fund to finance the following:
 PROCUREMENT &amp; REPAIR OF HOSPEFAL EQUIPMENT
 a. Aar-conditioner
 b. Wall Fan 28 units)
 c. Hlevator
 d. Ultrasound machine
 e. Pulse Oximeter
 f. Carpentry/plumbing &amp; painting materials
 Venetian blinds
  ;
 2
 ?
 , J
 &gt; 7
 AM ORDINANCE AUTHORIZING THE CITY TREASURER TO REVERT THE AMOUNT OF ONE MILLION FIVE HUNDRED ONE THOUSAND SIX HUNDRED
 FIFTY-TWO PESOS AND NINETY-FOUR CENTAVOS (Php 1,501.652.94) REPRESENTING THE MEDICARE TRUST LIABILITIES ACCOUNT OF THE PASAY CITY .
 GENERAL HOSPITAL (PCGH) TO THE PASAY CITY GENERAL FUND AND THERERY APPROPRIATING THE SAID AMOUNT TO FINANCE THE REPAIR OF
 VARIOUS HOSPITAL EQUIPMENT AND PROCUREMENT OF VARIOUS MEDICAL SUPPLIES AND EQUIPMENT OF THE PASAY CITY GENERAL HOSPITAL &amp;
 PURCHASE OF MEDICAL SUPPLIES
 a. Bed sheets/linens (150 pes.)
 b. Mattresses (30 units)
 c. Pillow (50 pcs.)
 d. Pillow cases (150 pcs.)
 e. Other medical supplies
 3. Effectivity — This ordinance shall take effect upon the passage by the Sangguniang
 Panlungsod and upon approval of the City Mayor.
 ENACTED in the City of Pasay, Philippines, this] OtMday of DEGe in the Year of Our
 | Lord Two Thousand Two.
 | CERTIFIED APPROVED BY THE aaah PANLUNGSOD
 ee
 ILlION. EDUA ]. ADVINCULA
 L’
 H UISA B. PETALLO
 A//]
 ' 4 [v—
 HON, JOSH ANTONIO’. ROXAS
 {IDA CALIXTO-RUBIANO
 HON. Re oo? PESEBRE
 Ex-Officio Members
 HON. GENEROSO F.. CUNETA
 Liga ng mga Barangay
 Vicé Mayor/Presiding Officer
 APPROVED .BY:
 HON. WENCESLAO B. TRINIDAD
 City Mayor
  a
 5 eas ee
 (&gt; pe PE ey ‘
 “ar 4 ni Kt ’ a °
 _ a
 {i arma" an alan 0 roe veatea endion ml } ft. “5 on oo ~, C “4 Tan pee ir W5 A “AS i ry A aretcy sr
 ’ -«4 tens aaa! . . ae
 La eA ENS wT. we ‘a we NOSDIH I vw e i: 7h jon ‘J . i y} tow ei LM aS wt Cy COCA ad ) 't Net we Ra Pousnees 1k tet 4
 bn oe wy Dov aor ae, to CN c ane oe fi SOC ons OD Vy rer ‘ ’ Wan ii ane nyt Le em c- they ose oN ae &lt;=
 nn , wee roy "F , tere ' ‘ eo 4 3 : eee © oer ‘ ; i :
 and 7 ' .
 PL ely eT
 tee ' , 1 ' pe ts , re ha + ee . '
 ve Leg AN 7 7 a aa oe tow yee sagt) Te ee oy em et pe ee oe poe gems bye rn pa . note,
 ee, ~ y t te: 4 re : . t t : H 2. ” 1 * oc st ge mM, a ae je -d ro
 } \: WAva ar seats Et The) st Vp oikad rrr ener wd faa }v bi kde we eT Nr A de Ae
 pop ergs Stet od aN or ae ipea aan and ro Pere *~ “ry [ie hy os ™, ‘ ye A At ~~ ~ : ian Etat, ¥ tee ae oe vr. ben “\} aod Lim, 7! coe tae al ™ eo -f ees
 : , * . fo ° “i mee J f t wt tag aN f r of. ; ‘ . CY, : aan 7 ife7* , aia ian HF ‘ ee . : ‘ ard | + ? on
 Kat Ss eS bb oa iO: a. Moa OAC T hlAi yt iow eit Alita dg. 2 Coils! Pid ETL OT ee Nd oh 4 ASD
 . *., »
 ~
 a“
 rome | Fit et a elo, he moon on, te. mycin ot a mn i} mt muna —_ At "wed es m~ vl Bes . ttl ee ere sleey ‘ we { ‘ as naan ra ee “5 lol a den so Me {
 ee ee ee ec Se PST hy Pea igh PE ep oe te: fobs ‘13 og RQ ere tt mo} ; i! er ; to. he ee ify"
 er hae *
 t
 {~ hes ow ‘, ae Cys pea hae s fy, we eee Mone ess . oe ee - 4. &gt; myo yi, ~ {, Ne ly ye “y7° 4- nA i le aly aaa ted
 votes ag ce ( rai ee) vig ee eee ee » ty Ppa Al 3 . i TAM US ye :/ eo Oe ‘ ted
 set pAlb HEE bi Mie who Ce ae ag in ind POMP OLY S ETS Or Ween hie
 or bes a baw Vy ore Po A! ‘ AT by og il {yO COOKS on Wierereers tiv one it Vins! OT Orit io 5 ra ex eter a wie if 4! hued oid
 ut . fil?
 NO és mH areunie if OM EME ac Wy apes
 oF : -¢ . eg?
 i ae it or soe , OUT MTCY rf? i
 Sr ee SC i
 , wan”:
 +
 ay ‘ _ . owt AL hee . . ~ wy .! - i re | Pe om des he! ~f fd wee A wae
 yc : ToTN eg 2 J, yo by ca my, ry Wo ed ones Oe Oe 4 v. wD oN yill {ys ee : ayn,
 rN) it ol BD ANLA nA Ney i 1c a eee oe Meee Ee Ne Peds Vio iNt tae oth aed py othe pee net fas |
 . . yor : - sf 1
 oy pet .aAy ine mye ee a ar hay phase : &lt;3 : ey Oy et Noe Poa ey em,
 cot 5} uy; 8 selina ' 5 i paare f 4 Me t dd . my 7S 5 5 ; it ¥ wa ot %. we
 ‘ce | wi: aes ae aheen Ft a OD &lt;A NA Jf ats aie ge Le) t Fitts. “f moe, } Li se ib 7 .
 ry “ —; ’ ' ® tt , - L ,e tro : es
 an, - om ots 7 Naas ae stas “. Ses antes wal - we » [er we = «+ 9a: . rte ~~: ee
 ree i SMa Oe OF ar ar VA Oy oe re % ET ag soy yy TYR ay [! gc yt ran | oe , woe ‘ .
 , “a r dion © oy tm 1a 1] =" ! f--. t ' : ' t hers . ot
 | i Sine ae the 9 tt arn oe NAG Ne | iwi Vi, ‘ fe | i~ PR pues ote vey iso3 thot rer tatud. oN Ded Lele A Tk are”
 “bye bene : , ewe baw 3 ’ : ., yet t ‘ an . | os .
 , we e \ we as ” at nig ey vot mC wrt, wey an on oad Fe set ’ , = "4 tem et ee eet | webs “~ - at ate iin Be he a peor ge ser a
 ’ _ yg een ran voy are tov CONTE AS pote ; rT rn a
 PROC E 2 tet re ber Db OS oa, wih th Ce Ah fc wel thoi cu, BSN eg Dt ee ai &gt; Pueke 84 wah te OR! 4h wha
 ant ms : 7 ~, io eee tes “\eN NN es e . “ oe iy rete ey en a one De a a gem ob suet at. er 4} lon ae os
 : : it iF ue . ' won te . \ arene) 1 fet OF nati’ Na ‘ Wea we ! ri —, Vue “Yi cai tS rea) Yt ! fed i a, a) rs
 fb: sy We 8 fa S Rute! Boilies wl SS re) y jQe Seba ter ad hae fe es | Ale N Alt PEC Cx PEO fF ae ee Der ett
 qd % e
 atten a a ites | a eet Agen: tone Ht met + tA ni fr po oN tes tyme ten ey gmat r ~$,- wa rhywtr ne oe
 | t va ‘ . } 1! wee, ra] if-of : : iS, M7" ‘ &gt; - ‘8 -7 M : : L Pans Aor ¢ . ‘ t stom mie. ty tls : ty if : es , i*
 wri Swede Ha PV ARE Fb UNA : we vd does ei IM leat ee be TR IN PS Ca a oe eh Oe er ae -
 sca
 : ; Prey : i Pay lig
 Te Sah ahd iene Soe bogs en rey ae aie a en at "IN wt whys
 ‘; 4 who) yee j i feet OF OY — 1. f
 frou Net + mo ii QJi {: if ya we Nae rhs MS iv it. ~*
 b 4
 ; : - ~ : ‘ i af 4 es
 a ant foe gir ; f “Tey ae tae ' ey ry rte gt ham KV NY s reer a eoe™ ane oe fae ?
 rarer wd t. - gy! : ‘+ +4! Le ww tyes TWO ke. a “a aft Tgor a
 prs agen nye oy - ey 4 oe eC yo a Oe an ane eT hi i Ce ae an a oe td ae aly ¢ sir eyort fs.
 oye chee ve 1 : ' : id + i 4 ' oe ' i go Ly ‘ * : rnd . . eo. od
 eg &gt; tiowawe 1” 4ae ih Ie yg i owe if rd Sree feet! j ’ A rye “An” t Par) we! rhe t ES r wwit 1 das ee a t he en
 ‘ : heats =" - ’ ' 3 ’ t res _
 ow rove aint, orgs ‘sve “§ wots! Pye ta 4. t,tmon, “ “ao see ‘ v's , 7 a J. ams in es my pet foe Pa -" \
 ’ ’ pos 7 te an ’ : a . -" toe aga! . ? ” .
 stata ket § a i oe ee ee 1 er 2s Oat Oe ar ee | Vy psce Net ele ips “AY $s toe poate aw Meee rn ia wt
 me Wy ee te py ett Pr 7 ay ye es ap a ae i ee A a a rare | cist a
 i re Pawar ra 2 eG ra dN oR A aa Ler Lok peat a4 eee he ne ee Ait t i
 ee
 ote 2? op pel gts rr tte ge get . ;* whi. “ -. fi be ewes wh ges ak re | be. oe deme Pe ee
 pee YM; SOS aur 4 ‘4 “4 irs'y ty Carry ine eee TOT oe | a ae Pie tee more ivy ‘ Leica rey ye Ty VN oN YY; oN a
 “ee Ne a 7 et vent lace el SNe Ve wie Le a ee et ar 1 ef a ae | a Sh tow net Ne iy ; ve 'y t. set , ko ' ad a
 1 war sat we
 wees fiom ead! ao oan the wt... ot a: ae eo es me, a mete pe ed aes ne
 1 - ere ohe “ cv ae NT, ‘ _ NOD 6 a * f: rn re i : " ‘ ~~ “Ne i} i oa . 5 an we = ros Ve i .
 Mops iy Soe te eee nr er he ae tere tock Ora eas boa on OG zt Loe i wy Adl geld te al aah orn Vi re
 '
 ee 7 n: a oo want * Joes sl a aad an “7 - “ho Pn a “er bd oo \" te Re
 ' t SSE » ft che re * “a hed g t a en ‘f ee
 oe oa irae oe en er oe Oe a SO Oe Se ae er ho re oc eee a ara eth gg
 op
 _~ A Ja 7
 oa aed SRY ee SP NEN LRT F . ae ld cael ‘ ee gett tens AP de cap yas va st pee ger Me he tee ‘ame ne athe yee 4 1 ow” aA wemgerminieg 211ur rwem ¢ = Pre soe
 wae . faa’ Yvan : covsand &lt;a if ee ea BSE AS SQA MN A ONT NER at tee
  " aed i oie f . ” wo a. {* c b 7 7 Nt * . .
 mn, + t ™ est wo, be me en ‘ wy ™~: \ }. ~ rs ‘\C man .. are ita iaiiins salle =“ es et wk es {; \
 . ‘ue = “4 JS : wt A aati) 4 See i) 1’ nek ne tbe i fe rn , Wane roy a on to te Rag os { bop eel -’ -
 4. a ? ad ” re r ~ * i. a"y topes ite : edn Saat an eet ~ aay es an ae rn fa i “aoa \
 ro 4
 t i
 tae
 4 . rey ‘ ro ~ c rf
 we . . ’ _S. : 2, oa oe - or “_ tet maee eras) a es I
 feta Seyi Pacis CHrmecayy Se BAS OFEVMIOUS THCY PEpons Ce by 2%
 it Mad ost yards BoP GG Coat NAG Wah. ag ee ae | 4 a de a we Et &gt;} 2 ‘
 aren a! s wt . my al er en ere an ar I ie
 mst pe .! i c ce rn 4 yp IA ADs ” Seis AYN tN aN TN pos aye Fog Vary 1 \ | toy ~) pitasr mit ye f j be
 ‘ t “iy “AF oad ; fic 7 Ly! ~ a H . ph FINS, ; re wet
 (at tt &gt; F PN bowel why ot jiu aes ey re Raster Vw Mees rod . vad “ i ’ ’
 i” s M c £ i. re wee o mate ~ j an aes aia aaa Pub aes A eee
 ta RE baa vat i Pt: J: i iopeces oad bo Nee Vee wp te a et ae ws An ee : -
 ” t t : ES * meee - aryt bee
 . Se ei) ar aa) —~ a oe ot aan Prey fowt
 Pa
 wt —~ _ iad pits san
 ton syria TS RECESS COTeCING oo
 fel i&gt; ‘So 4 Ail ATL ob SDL NT es 4 rr ee ee phos
 . . . 5 EN oye
 t " ; i } Top rte - =. J. oe Se ae ae met toate. vit, BIN YN qemu’ s. i are, res
 EY aioe Tees 4 ee a a ee SS POND ON pm Or gs peg tok ' t Pa ep ee es
 . / ie ALY na i Y? or id Y eer | ma! 4 rive 3 "} ~2 1 { : ws iboe-? rh toy ’ hs . rs til } 3 Lah, whe Met | t he J r Fa ae ‘
 # , - : + a rf wy dpe _ ~, ” wees . .
 New eset thee, fe hy Lr » ‘ maprrots reso Ty AS ipeyic yO oe Dorin yran o Ty &amp; re NE GPE Y 4 =" in i ita Te
 * ara cou : - - ;, ~ . ‘ - = gt ~ eto4 * . . — " wed Le t= i a ee a ay -
 $ (mA at ha a Ja ¢ bee NG Fe ee eee eee eee woe Jee aie tl | a wrt y 2 RNa NES See reite re, 4 i
 . . tia ’
 ; “ is , wt ae on . . dee ety eh: wy iy ime
 4 x nf = ‘iat Sf t oo en uo ' syn ars Or boy ¢ ens ” ff cant Sli : av ran’ VE 1 VA F i ae
 fet ef oaprtorte wren AieCcICaTe Chi oy TONLE COTS OCSUPY, TOCGTIEA Yair sts
 not Ci EER ms \ Ay WIE Cl Rel re Pa hte i Al re TM RY 1 btw LU thy res Ss Dh... it?
 ae hee ee, a</t>
  </si>
  <si>
    <t>AN ORDINANCE CREATING THE PASAY CITY MARKET CONSULTATIVE COUNCIL IN AID OF LEGISLATION.</t>
  </si>
  <si>
    <t>I I • t i •® I I I I· I I / ·1 I I I I I\ I r I REPUBLIC OF THE PHILIPPINES OFFICE OF THE CITY COUNCIL PASAY CITY ORDINANCE NO. 2521 S-1994 .Q .!L!! 1. .li ! N .Q .mt ORDINANCE CREATING THE P.ASAY CITY MARKET CONSULTATIVE COUNCIL IN AID OF LEGISLATION. Sponsored by Councilor TEODULO R. LORCA JR. BE IT ORDAINED.BY THE CITY COUNCIL OF P.ASAY CITY: 1.The cr�ation 0£ a "PASAY CITY MABKE'l1 CONSULTATIVE COUNCILu to make a study and recoIIDDend policies for adoption of Pasay City Council in aid of their legislative powers to improve �he operation of the Pasay City markets; 2.The-•P.ASAY CITY MARKEl1 CONSULTATITE COUNCIL" shall be composed of S�n ( T) members coming from the various sectors to be recommended bt the City Council with the approval of the Mayor as foll6ws1 a)Three (3) members composed of businessman doing business in Pasay City markets engage in four different lines of business such as grocery stores, fresh food items and such lines as the City Council may deem proper to be represented; b)One (1) member representing the buying pu.blic; c)One (1) member with formal education as a management expert; d)The Market Master e)The Chairman of the CoIIDD.ittee on Market 3.The "P.ASAY CITY MARKEi' CONSULTATIVE COUNCIL" in the performance of ·the actions may avail of data and informations from variomr City Officials and offices if the same is necessary. ·:4. Objectives of the "PASAY CITY MARKEi' CONSULTATIVE COUNCIL" a)Recommend to the City Council for enactment of Ordinance and Resolution, policies for the effective operation of the City Markets including the improvement of sani�ary conditions, promotion of order and proper stall arrangement with a view of enduring the convenience and safety of the public. b)Study ways and means of improving the collection of market fees and stall rentals and make the necessary recoIIDDendations for adoption of the City Council in preparing Reso).utions and Ordinances. 5 • The "PASAY CITY MARKET CONSULTATIVE COUNCIL" shall appoint from among themselves a Chairman to preside and a Secretary who shall take the minutes of their meeting. The Consultative Council shall meet at least once a month or as often as the Chairman or the majority of the members find necessary1 I I I I I I I I I I I I I I I· I I I I I I I ,. .... ' 6. The members of the "PASAY CITY MARKET CONSULTATIVE COUNCIL" shall render voluntary service and shall perform their functions without compensation or remuneration. Expenses to the Council meeting however shall be chargeable against the budget alloted for the operation of the City Markets; · 'f • Any member of the "PASAY CITY MARKET· CONSULTATIVE COUNCIL" may be removed for cause such as dishonesty, lack of interest or failure to attend three (3) consecutive meetings without valid reasons. a. While changes may occur in the membership, the Consultative Council as a body so created shall be permanent and on-going unless amended or repealed by the City council. 9. This ordinance shall take effect immediately upon approval. ENACTED ~ the City of Pasay, _Phi~ippines , this 14th day of February, 1994. APPROVED: HON. PABLO P. CUNETA City Mayor HON. ERNESTINA B. BERNABE HON. ARNEL RIDINO T. ARCEO HON. GRID F. ALCERA HON. ROMULO M. CABRERA HON. JUSTO C. JUSTO 'HON. FLORENCIO C. MATEO HON. BENJAMIN P. RETIS HON • .ANTONIO c. PROTACIO HON. EDITA Y. VERGEL DEDIOS HON. ROBERTO L. ALVAREZ HON. ULDARICO c. ARABIA HON. GENEROSO F. CUNEI'A HON. SALVADOR QUIMPO III HON. TEODULO R. LORCA JR. ATTESTED: DR • .ANTONIO S. CO City Administrator ~~ HON. WENCESLAO B. TRINIDAD Tice-Mayor and Presiding Officer</t>
  </si>
  <si>
    <t>AN ORDINANCE AUTHORIZING THE CITY MAYOR TO EXPROPRIATE THE PARCEL OF LAND (LOT 479 OF THE SUBDIVISION PLAN PSU-2031-AMD-2-A , LRC (GLRO) RECORD NO. 2484) OWNED BY SPOUSES PELAGIO D. MULAWIN AND AGAPITA ACAL SITUATED AT CORNEJO AND VITALES STREETS, MALIBAY, PASAY CITY, UNDER THE "PALUPA AT PABAHAY PROGRAM" OF THE CITY GOVERNMENT OF PASAY AND APPROPRIATING THE SUM OF TWO MILLION SIX THOUSAND (2,006,000.00) PESOS.</t>
  </si>
  <si>
    <t>REPUBLIC OF THE PHILIPPINES
 SANGGUNIANG PANLUNGSOD
 PASAY CITY, METRO MANILA
 ORDINANCE NO. 2°91) $2002
 AN ORDINANCE AUTHORIZING THE CITY MAYOR TO EXPROPRIATE THE
 PARCEL OF LAND (LOT 479 OF THE SUBDIVISION PLAN PSU-2031-AMD-2-A,
 LRC (GLRO) RECORD NO. 2484) OWNED BY SPOUSES PELAGIO D. MULAWIN
 AND AGAPITA ACAL SITUATED AT CORNEJO AND VITALES STREETS,
 MALIBAY, PASAY CITY, UNDER THE “PALUPA AT PABAHAY PROGRAM” OF
 THE CITY GOVERNMENT OF PASAY AND APPROPRIATING THE SUM OF
 TWO MILLION SIX THOUSAND (2,006,000.00) PESOS.
 Sponsored by COUNCILOR IMELDA-CALIXTO-RUBIANO
 - Co-sponsored by ALL Members of the Sangguniang Panlungsod
 WHEREAS, the Honorable Mayor Pablo P. Cuneta has proclaimed the parcel of
 land (Lot 479 of the Subdivision Plan PSU-2031-AMD-2-A, LRC (GLRO) Record No.
 2484) consisting of two thousand six (2,006) square meters, more or less, situated at E.
 Cornejo and Vitales Street, Malibay, Pasay City, under the “Palupa at Pabahay Program”
 of the City;
 WHEREAS, the aforesaid parcel of land are being occupied by poor and landless
 families who are Members of E. Comejo-Vitales Residents Association, Inc., for more
 than forty (40) years;
 WHEREAS, on April 17, 1995, Hon. Pablo P. Cuneta offered to buy the
 aforesaid realty from its registered owners, Spouses Pelagio D. Mulawin and Agapita
 Acal for One Million Three Thousand (P1,003,000.00) Pesos which offer was refused by
 the said owners;
 WHEREAS, the City of Pasay, thru the City Mayor, acting pursuant to an
 ordinance, may exercise the power of eminent domain for the welfare of the poor and
 landless families;
 WHEREAS, this is an approved Ordinance under Ordinance No. 1344 S-1998
 dunng the incumbency of Mayor Jovito O. Claudio.
 NOW THEREFORE, BE IT ORDAINED AS IT IS HEREBY ORDAINED
 by the Sangguniang Panlungsod of Pasay in session duly assembled that:
 SECTION 1. AUTHORIZATION — Authonzmg the Honorable Mayor
 WENCESLAO B. TRINIDAD to expropnate the parcel of land owned by Spouses
 Pelagio D. Mulawin and Agapita Acal situated at E. Comejo and Vitales Street, Pasay
 City, consisting of two thousand six (2,006) square meters, more or less, and covered by
 TCT No. 6342, Registry of Deeds for Pasay City, for the welfare of the poor and landless
 families occupying the same under the “Palupa at Pabahay Program” of the City.
 SECTION 2. APPROPRIATION — The sum of Two Million Srxx Thousand
 (P2,006,000.00) Pesos, representing the market value of the subject land 1s hereby ,
 appropniated from the unavailable funds of Pasay City, to be paid to Spouses Pe
 Mulawin and Agapita Acal or their heirs, executors or assigns. ,
 Cc
 =
 =
 3
 :
  we
 Page 2 of Ordinance authorizing the City Mayor to
 iate the parcel of land situated at E. Cornejo
 and Vitales Street, Malibay, Pasay City, under the
 “Palupa at Pabahay Program” of the City
 Government of Pasay, registered in the name of
 Spouses Pelagio D. Mulawin and Agapita Acal and
 appropriating the sum of P2, 006,000.00.
 SECTION 3. EFFECTIVITY — This ordinance takes effect upon passage and
 approval of the Sangguniang Panlungsod, approval by the City Mayor an its posting in
 three (3) conspicuous places in the City of Pasay.
 ENACTED in the City of Pasay this 19" day of November in the Year of Our
 Lord Two Thousand Two.
 CERTIFIED APPROVED BY THE SANGGUNIANG PANLUNGSOD
 fi
 HON. oun: mpvmcua HON. A CALIXTO-RUBIANO
 Pil “4
 Als
 HON. SA B. PETALLO HON:
 Ce
 ANTONIO F/ROXAS HON. REY?
 HON. ARVIN G. TOLENTINO
 2 ZB. her Proved
 HON. A V. GEL DE DIOS
 ag RA
 HON. MARLON A. PESEBRE HON. : L REGINO T. ARCEO
 Ex-Officio Mem
 HON. GEBEROSO F. CUNETA HON. GREG PAOLO N. ALCERA
 CERTIFIED TRUE AND CORRECT:
 (MRS.) CRES . CALTBUSO
 ‘7 Acting City Secretary
 HON. ANTONINO G. CALIXTO
 City Vice Mayor/Presiding Officer
 APPROVED:
 HON. WENCESLAO B. TRINIDAD
 City Mayor
 Date Signed</t>
  </si>
  <si>
    <t>CITY ORDINANCE RECOGNIZING AND INSTITUTIONALIZING THE BAYANIHAN BANKING/PALUWAGAN PROGRAM IN PASAY CITY</t>
  </si>
  <si>
    <t>. REPUBLIC OF THE PHILIPPINES SANGGUNIANG PANLUNGSOD PASAY CITY, METRO MANILAS ORDINANCE NO. ? S-2002 CITY ORDINANCE RECOGNIZING AND INSTITUTIONALIZING THE BAYANIHAN BANKING/PALUWAGAN PROGRAM IN PASAY CITY Sponsored by ALL MEMBERS OF THE SANGGUNIANG PANLUNGSOD WHEREAS, the City Government of Pasay in Year 2000 launched the implementation of the Bayanihan Banking Program, a savings based micro finance poverty reduction program, to provide the low income households of the depressed barangays of Pasay access to financial services in a viable and sustainable way; WHEREAS, the Bayanihan Banking Program is being put into operation by a multi-sectoral partnership among the Pasay City Government, churched-based NGOs, primary cooperatives, VEDCOR, and the low income households of Pasay; WHEREAS, the Pasay City Government tasked its Cooperative Development Office on the promotion, mobilization of stakeholders, training, implementation and replication of the Bayanihan Banking Program in the city; WHEREAS, the Pasay City Government has already appropriated the Cooperative Development Office an amount of One Million Five Hundred Thousand Pesos (PhP 1.5 M) for the start-up operation of BBP, its replication and scaling up in year 2001 onwards under the Social Infrastructure-Annual Investment Plan of Mayor Peewee Trinidad; WHEREAS, as of July 2002, the Pasay City Bayanihang Banking/Paluwagan (BBP) has established 119 Financial Centers composed of three thousand forty five (3,045) member-savers and have generated a total savings of Two Million Seventy Thousand Pesos (PhP 2.07 M) in Pasay City; WHEREAS, the Vision of Pasay City Bayanihang Banking/Paluwagan Program is a self-reliant, healthy and morally upright people owning and managing their own financially sustainable savings-based microfmance banking system which is consistent with and supportive of the Pasay City Vision of “a premier, scenic city, thriving with business and economic opportunities, guided by dynamic and efficient local leadership and a home to self-reliant, healthy and morally upright people”; WHEREAS, the Pasay City Bayanihang Banking/Paluwagan (BBP) aims to establish a uniform and compatible savings-based financial intermediation system among cooperatives, community/ people’s organizations, enterprise associations, and barangay units; WHEREAS, the Pasay City Bayanihang Banking/Paluwagan (BBP) aspires to promote a savings-driven microfmance technology through the establishment of Bayanihan Financial Centers in order to ensure access of the vast majority of househ in Pasay City to financial services in a viable and sustainable way; WHEREAS, the Pasay City Bayanihang Banking/Paluwagan (BBP) plai develop institutional and financial linkages between the Financial Centers and the varii institutions operating in the City of Pasay which implement development programs \)f£r&lt; # ■ -Page 2- as housing improvement, waste management, educational enhancement, social welfare, health and nutrition, drug prevention, and so forth. WHEREAS, the Pasay City Bayanihang Banking/Paluwagan (BBP) intends to assist the various organizations implementing the Bayanihan Banking Program develop a consolidated network that facilitates sharing of resources, including information, expertise, funds, technology, and the like; WHEREAS, for such objectives, purposes and positive results it is imperative to institutionalize the operation of the Bayanihan Banking/Paluwagan Program in Pasay City in order that every barangay of Pasay City shall reap its maximum benefits. NOW THEREFORE, BE IT ORDAINED AS IT IS HEREBY ORDAINED by the Sangguniang Panlungsod of Pasay in session duly assembled that: Section 1. The Pasay City Bayanihang Banking/Paluwagan Program (BBP) is hereby recognized and institutionalized in the City of Pasay. Section 2. The Bayanihan Banking/Paluwagan Center (BBP Center) shall be create^ to ensure the smooth and effective implementation of the program. The BBP Center shall be the arm of the city government for undertaking training, research and information dissemination, experience sharing, resource exchange, institutional and financial linkages, and other related initiatives pertinent to the development of a savings- based financial intermediation system for low-income people, microenterprises, as well as small and medium enterprises (SMESs). Section 3. The Pasay City BBP Center shall perform the following: a) Implement a capacity building program that would enable cooperatives, community/ people’s organizations, enterprise associations, and barangay units to establish and operate their respective savings-based Financial Centers. b) Conduct research, studies, surveys, monitoring and evaluation, and other study-related activities pertinent to the development of a savings-based financial intermediation system for low-income people, microenterprises, and SMEs. c) Compile statistics on the performance of Financial Centers and publish the statistics for public consumption. d) Facilitate exchange of experiences among policymakers and practitioners who may be directly or indirectly involved in the Bayanihang Banking Program, through seminars, conferences, workshops, forums and the like. e) Facilitate exchange of resources among various organizations implementing the Bayanihang Banking Program, including such resources as experts, funds, information, technology, financial products, and the like. f) Facilitate institutional and financial linkages between the Financial Centers and the various institutions implementing development programs such housing improvement, waste management, educational enhancement, welfare, health and nutrition, drug prevention, and so forth. g) Undertake substantive preparatory activities for the establishment Microfinance Bank of Pasay City.vv; -Page 3- \JSection 4. BBP Board Members. The Pasay City BBP Center shall consist of BBP Board members who are representatives of various sectors and who shall be appointed by the City Mayor. The BBP Board members shall be the highest decision making body of the Center. It shall review and approve the long-term, medium, and short-term plans and budget of the Center. It shall also review and set directions and standards for the performance of the Center. For this purpose, it shall meet at least once a month at a time, date, and venue to be fixed by the members of the Board. 4. 1 . The BBP Board members shall consist of nine (9) individuals to be selected from the following sectors: (a) City Government: 1 seat, as Ex-Officio Chairman (b) Cooperative sector: 1 seat (c) Enterprise Associations: 1 seat, appointment to be rotated annually among the various enterprise associations accredited by the city 7 government, such as Vendors Association, Drivers and Operators Associations, etc. (d) NGOs (including donor NGOs, Rotary Club, Lions Club, etc): 1 seat, appointment to be rotated among NGOs accredited by the city government (e) Barangay: 1 seat, appointment to be rotated annually among the Barangay captains (f) Line Agencies of the government (especially CD A, DTI, DSWD): 1 seat, appointment to be rotated annually among these line agencies (g) Academe (UP, AIM, Ateneo, etc): 1 seat, appointment to be rotated annually among these educational institutions (h) Corporate sector (chamber of commerce) (i) Executive Director of the Pasay City Bayanihang Banking/Paluwagan Center: 1 seat, Ex-Officio member. 4.2. To minimize problems of meeting quorum, each member of the Board shall designate in writing their official representative in case the member himself/herself will not be attend to attend the monthly meeting. Section 5. Executive Director. The day-to-day management and operations of the Center shall be undertaken by an Executive Director to be appointed by the BBP Board Members. The Executive Director shall be the overall coordinator of all the programs and projects of the Center, as well as the overall coordinator of the Financial Centers. He is responsible for hiring and firing support staff who may be needed for carrying out the functions and activities of the Center. The Executive Director must have at least five (5) years experience in running and managing a savings-based financial intermediation system for low-income households. He/she must possess an undergraduate degree in a field related to community development, finance, or any discipline in social science. He/she shall be assisted in discharging his/her duties by a Support Staff a Field Staff. Section 6. The Support and Field Staff. The Support Staff shall consist Training Coordinator, 1 Research Officer, and 1 Administrative/Finance Officer. Field Staff shall consist of the Account Officers (AOs) who shall have the rank of a -Page 4- Manager. Each Field Manager shall be responsible for coordinating at least two (2) Financial Centers in one (1) Barangay. Section 7. The Technical Consultant. The Board of the Pasay City Bayanihang Paluwagan Center shall engage the Ventures and Development Centre in the Orient (VEDCOR) as a technical consultant to assist the Center primarily in design/.conceptual work as more substantively in making the preparations for the establishment of a Microfmance Bank of Pasay City. VEDCOR is the one that designed the Bayanihang Paluwagan Program and the basic institutional infrastructure of the Bayanihan Financial Center. More specifically, the tasks of the technical consultant shall include: a) Designing operating systems, principles and procedures for the institutional consolidation of Financial Centers, to be implemented jointly by the Financial Centers. b) Designing training modules and manuals, to be implemented by the Center Staff c) Designing research framework, questionnaires, survey forms, and case studies, to be implemented by the Center Staff d) Designing and operating a database and information system e) Designing and implementing a monitoring and evaluation system; and f) Undertaking preparatory activities for the establishment of a Microfmance Bank of Pasay City. Section 8. The Organizational Chart Financial Centers ENACTED in Pasay City this 12 th day of N0v, Two Thousand Two. -Page5- CERTIFIED APPROVED BY THE SANGGUNIANG PANLUNGSOD HON. EDIJARM) I. AD VINCULA N. MA/LUISA B. PETALLO/k rv H r. J0SE ANTONIO F ' ROXAS HON. REYNALDO C. MATEO HON.ARVIN G. TOLENTINO [A V. VERGEL DE DIOS il REGINO T. ARCEO Ex-Officio Members HON. GENEROSO F. CUNETA Liga ng mga BarangayHON. GREG^AOLO N. ALCERA Sanggujnang Kabataan CERTIFIED TRUE AND CORRECT: (MRS.) CRESENCTA C. CALIBUSO_ j i Acting City Secretary ATTESTED: HON. ANTONINO G. CALIXTO Vice Mayor/Presiding Officer APPROVED: HON. WENCESLAO B. TRINIDAD City Mayor</t>
  </si>
  <si>
    <t>AN ORDINANCE PROHIBITING CITY HALL EMPLOYEES FROM USING THEIR RESPECTIVE OFFICES AS BEAUTY PARLORS.</t>
  </si>
  <si>
    <t>I I REPID3LIC OF THE PHILIPPI11ES OFFICE OF THE CITY COUNCIL PASAY CITY ORDINANCE NO. �' S-1994 0 R D I N A N C E --------- AN ORDINANCE PROHI19ITINCJ CITY HALL_'EMPLOYEES FROM USING THEIR RESPECTilE OFFICES AS EEAWTY PARLORS. Sponsored by Councilor EDITA T. 'VER.GEL DEDIOS WHEREAS, government employees are public officers dutybound to discharge their official functions efficiently and dilige�tly in order to benefit the public good; WHEREAS, in order to fullfill such duty it is expected of them to devote their entire time and attention to their work while they are in the office; WHEREAS, contrary to their sworn duty to perform public service, many government employees have engaged in non-official business while on official duty particularly having their manicure and pedicure during office hours; WHEREAS, such a practice has a demoralizing effect on private citizens who go to the City Hall for official business purposes and who expect \uality public service from government employees; WHEREAS, in order to prevent the decline of-the peoples faith in public service and to uplift the dignity of public work, City Hall employees should from having their manicure and pedicure in their respective offices. NOW EE IT ORDAINED EY TEE CITY COUNCIL IN A SESSION DULY ASSEMBLED City Hall Employees be prohibit ed from using their respective offices by having manicure and pedicure services. NACTED in the City of Pasay this 31st da;x: of January in the Year of nineteen hundred and Ninety Four. I I I I I I I I I I I I I I I I I I I I I I I ·Q page 2 of Ordinance No. 251, S-1994 .APPROVED: City Mayor HON. ERYESTINA P. TEEYAIE HON. Am/EL HFGINO T. A.ct.CEO HON. GREG F. ALCERA HON. ROMULO M. CAIRERA HON. JUSTO C. JUSTO HON. FLCRENCIO c. .MATEO HCN. EENJ J1MIN P. REYES HON. ANTONIO C. PROTACIO HON. EDITA V. VERGEL DEDIOS HON. ROTERTO L. AL1..AREZ HON. ULD.P.nICO C. A?,AIIA HCN. GEI'lEROSO F. CUI'-JETA HON. SAL1:J.DC1 Q,UUJPC I!I HON. TECDULO .R. LORCA JR. Hon. WENCESLAO B. TRINIDAD Vice-Mayor and Presiding Officer</t>
  </si>
  <si>
    <t>THE LAND ORDINANCE USE OF AMENDING A STRIP OF ORDINANCE LAND NO. ALONG 962, S-1997, ARMSTRONG RECLASSIFYING STREET, KALAYAAN, PASAY CITY, FROM R-1 TO C-2.</t>
  </si>
  <si>
    <t>a 7 a a! Fe Ld 7 7 7 a7 7 7 7 7 7 7 7 a . Gl
 REPUBLIC OF THE PHILIPPINES
 SANGGUNIANG PANLUNGSOD
 PASAY CITY, METRO MANILA
 ORDINANCE NO. 2509 S-2002
 ORDINANCE
 AN ORDINANCE AMENDING ORDINANCE NO. 962, S-1997, RECLASSIFYING
 THE LAND USE OF A STRIP OF LAND ALONG ARMSTRONG STREET,
 KALAYAAN, PASAY CITY, FROM R-1 TO C-2.
 | Sponsored by ALL MEMBERS OF THE SANGGUNIANG PANLUNGSOD |
 WHEREAS, at present, the said location is non-conforming to the approved
 zoning classification of the area which is a Residential 1 Zone pursuant to Section 35 of
 Ordinance No. 962 S-1997;
 WHEREAS, the said area is already habited by commercial/industrial
 establishments like hardwares, warehouses, groceries, etc., even before the creation of the
 Zoning Ordinance of the City of Pasay;
 WHEREAS, during the public hearing conducted there was a favorable response
 from both the barangay council and from the nearby homeowners association to enhance
 business development in the area;
 WHEREAS, the Barangay Council through Barangay Chairwoman Pink Lyn
 Francisco issued a barangay clearance dated October 4, 2002 and Col. Josefina A.
 Teofisto of the Jade Homes Homeowners Association issued a Letter of No Objection as
 owner of the adjacent lot;
 NOW THEREFORE, BE IT ORDAINED AS IT HEREBY ORDAINED by
 the Sangguniang Panlungsod of Pasay in session duly assembled to amend as it hereby
 amends Ordinance No. 962 S-1997, reclassifying the land use of a strip of land along
 Armstrong Street, Kalayaan, Pasay City, from R~1 to C-2.
 ADOPTED _in the City of Pasay, this 7" day of November in the Year of Our
 Lord two Thousand Two.
 CERTIFIED APPROVED BY THE SANGGUNIANG PANLUNGSOD
 L_
 HON. spun ov INCULA we WNILDA CALIXTO RUBIANO
 no
 SA B. PETALLO HON T. PANALIGAN
 fn
 rp ¥. Jer
 HON. JOSE‘ANTONIO F. ROXAS
 no ARR C. MATEO
 HON AN L. CABRERA HON. EDITHA V. VERGEL DE DIOS
 HON.
  *
 Page 2
 Ordinance No. 2509 S-2002
 HON. oF A. PESEBRE HON. INO T. ARCEO
 | 7 cc a .
 C_ .
 Ex-Officio Members
 HON. GENEROSO F. CUNETA HON. GREG/PAOLO N. ALCERA -
 Liga ng mga Barangay Sangguniang Kabataan
 CERTIFIED TRUE AND CORRECT:—
 (MRS.) CRESENCTA C. CALTBUSO
 Aéting City Secretary
 Zz Pang ho Aire
 ATTESTED:
 A
 . ANTONINO G. CALIXTO
 Vice Mayor/Presiding Officer
 APPROVED BY:
 HON. WENCESLAO B. TRINIDAD
 City Mayor
 fy
 Date Signed :</t>
  </si>
  <si>
    <t>AN ORDINANCE STRENGHTENING THE FUNCTIONS OF THE OFFICE OF THE CITY VETERINARIAN TO ENSURE THE SAFETY OF MEAT PRODUCTS FOR HUMAN CONSUMPTION IN THE CITY OF PASAY AND PROVIDING PENALTIES FOR VIOLATION THEREOF.</t>
  </si>
  <si>
    <t>REPUBLIC OF THE PHILIPPINES
 SANGGUNIANG PANLUNGSOD
 PASAY “CITY, METRO MANILA
 ORDINANCE NO. _2)+92__ S-2002
 AN ORDINANCE STRENGHTENING THE FUNCTIONS OF THE OFFICE OF THE
 CITY VETERINARIAN TO ENSURE THE SAFETY OF MEAT PRODUCTS FOR
 HUMAN CONSUMPTION IN THE CITY OF PASAY AND PROVIDING
 PENALTIES FOR VIOLATION THEREOF.
 i \ Sponsored by Councilor IMELDA CALIXTO-RUBIANO
 /
 WHEREAS, Section 489 of Republic Act No. 7160, otherwise known as the
 Local Government Code of 1991, provides for the mandatory appointment of the City
 Veterinarian whose primary function is to advise the City Mayor on all matters pertaining
 to the slaughter of animals for human consumption and the regulation of
 slaughterhouses;.
 WHEREAS, as observed, there has been the proliferation of contaminated
 meat/meat products at the Pasay Public Market and other satellite markets within the City
 which is detrimental to the interest, welfare and health of the consuming public;
 WHEREAS, high standard of sanitation should strictly be enforced and observed
 in the operation and maintenance of private and public slaughterhouses within the
 territorial jurisdiction of Pasay City to ensure the safety of the buying public;
 WHEREAS, meat from disease carrying livestock has caused several death in
 some places in the Metropolis and in some nearby provinces which could be avoided in
 our local market thru the passage of this legislative measure;
 WHEREAS, there is the need to attend to this problem as such situation poses
 grave threat to the life, health and general well-being of the residents of the City of Pasay.
 NOW THEREFORE, BE IT ORDAINED AS IT IS HEREBY ORDAINED
 by the Sangguniang Panlungsod of Pasay in session duly assembled that:
 Section 1. Declaration of Policy - It is hereby declared that the primordial
 concern of the City Government of Pasay is to regulate the slaughter of animals for
 human consumption and maintain the highest standard of sanitation in the handling,
 transport and distribution of meat and meat products to the general public;
 Section 2. Additional Function of the City Veterinarian - The City
 Veterinarian as mandated by Section 489 of Republic Act 7160, otherwise known as the
 Local Government Code of 1991, shall have the following additional functions, to wit:
 (1) Formulate policies, guidelines, rules and regulations, quality and safety
 standards governing marketing, marketing preservation, and inspection of
 meat and meat products.
 (2) Exercise technical supervision over the establishment and operatio1
 slaughterhouses, both public and private, with the authority to reco
 sanctions and closure of the same to the City Mayor, whenever ‘si
 _ forth for the purpose.
 ee
  Page 2 of Ordinance strengthening the functions of
 the Office of the City Veterinarian to ensure the
 safety of meat products for human consumption in
 the City of Pasay and providing penalties for
 violators thereof.
 (3) Exercise technical supervision over city meat inspectors.
 (4) Review all existing city ordinances related to the establishment and
 operations of slaughterhouses and the granting of franchise thereof, including
 the imposition of taxes, fees and charges, formulate a City Meat Safety Code
 and recommend for its enactment to the Sangguniang Panlungsod.
 Gh
 (5) Exercise such other powers and perform such other duties and functions as
 maybe prescribed by law or an ordinance.
 (6) Conduct ante mortem and post mortem inspection of livestock/meat/meat
 products for human consumption.
 (7) Conduct post abattoir inspection and surveillance/apprehension/condemnation
 of illegally slaughtered food animals and contaminated meat/meat products.
 (8) Conduct Animal Diseases Prevention and Control.
 (9) Create a City Pound and enforce its regulatory functions under the Animal
 Welfare Act Law.
 aa
 (10)Conduct regular anti-rabies prevention and control.
 (11)Conduct inspection/examination of fish, milk, dairy products and other
 related products for human consumption.
 (12)In coordination with the Department of Environment and Natural Resources
 (DENR), the Office of the City Veterinarian shall conduct strict quarantine
 measures to all incoming livestock/birds/pets and other endangered animal
 species suspected to be carrier of deadly animal diseases in order to prevent
 the transmission of the same to other animals and humans.
 (13)Conduct surveillance/confiscation of all endangered animal species that may
 be shipped in or out, to and from, the NAIA/Domestic Airport and monitor all
 pet shops within the City that sell/breed/keep the same without necessary
 permit/license from agencies concerned, and file the necessary charges to all
 violators.
 (14)Conduct regular inspection of meat establishments, dressing plants, meat
 processing plants and other similar establishments.
 Section 3. Prohibitions: |
 (1) No person, entity, association, partnership, corporation or cooperat
 shall slaughter for food any livestock, fowl or any other ani
 including its by-products, and distribute or sell the same for pu
 consumption, unless said livestock, fowl or animals including its\ By
 products, shall be subjected to veterinary inspection and examinatic :
 a
  Page 3 of Ordinance strengthening the
 functions of the Office of the City Veterinarian
 to ensure the safety of meat products for human
 consumption in the City of Pasay and providing
 penalties for violators thereof.
 ; (2) No person shall be employed in livestock and meat inspection
 industries without training and accreditation from the National Meat
 Inspection Commission.
 (3) The City Government of Pasay shall require licensing and registration
 of butchers, meat dealers and meat stalls.
 (4) No vehicle shall be used to deliver meat and meat products in Pasay
 City unless the same has been properly inspected and was issued
 certification by the Office of the City Veterinarian as safe and
 sanitized to transport the said products for human consumption.
 Section 4. Penalty Provision — Any person or entity who violates the provisions
 of this ordinance, shall upon conviction, be punished with a fine of not less than
 One Thousand (P1,000.00) Pesos but not more than Three Thousand (P3,000.00)
 Pesos or imprisonment of not less than fifteen (15) days, but not more than six (6)
 months or both, upon discretion of the proper court in the City of Pasay.
 Section 5. Separability Clause — If any provision of this Ordinance is declared
 invalid or unconstitutional, other provisions not affected thereby shall remain
 valid and in effect.
 Section 6. Repealing Clause — All ordinances or other local issuances insofar as
 they are inconsistent with this Ordinance are hereby repealed or amended as the
 case maybe.
 Section 7. Effectivity — This ordinance shall take effect upon passage and
 approval by the Sangguniang Panlungsod and approval by the City Mayor,
 posting in three conspicuous places in the City and its publication in a newspaper
 of general circulation in the City.
 ENACTED in the City of Pasay, this 15th day of October in the Year of Our
 Lord, Two Thousand Two.
 CERTIFIED APPROVED BY THE SANGGUNIANG as Ah
 HON. Pe. eee -IMBEEDA CALIXTO RUBIANO
 et
 HON. MA. LUISA B. PETALLO
 HON. JOSE ANTONIO F. ROXAS DO O. PADUA
  jz le
 ae
 Page 4 of Ordinance strengthening the
 functions of the Office of the City Veterinarian
 to ensure the safety of meat products for human
 consumption in the City of Pasay and providing
 «
 penalties for violators thereof.
 ,
 HON. EDaDO C. MATEO HON. ARVIN G. TOLENTINO
 a,
 RA HON. V. VERGEL DE DIOS
 a
 HON. ee a: A. PESEBRE HON.
 Ex-Officio Membe
 L REGINO T. ARCEO
 HON. GENEROSO F. CUNETA HON. GREGPAOLO N. ALCERA
 Liga ng mga Barangay Sangguniang Kabataan
 CERTIFIED TRUE AND CORRECT:
 ATTESTED:
 oo
 HON. ANTONINO G. CALIXTO
 Vice Mayor/Presiding Officer
 APPROVED BY:
 HON. WENCESLAO B. TRINIDAD
 City Mayor</t>
  </si>
  <si>
    <t>AN ORDINANCE MANDATING ALL RESTAURANTS, CANTEENS, REFRESHMENT PARLORS, BARS, COCKTAIL LOUNGES, NITE CLUBS, DISCOS, KARAOKE, HOTELS, MOTELS AND SIMILAR ESTABLISHMENTS TO PROVIDE COMFORT ROOMS TO THEIR CUSTOMERS FOR THE PURPOSE OF ENFORCING SANITARY RULES AND REGULATIONS PROVIDING PENALTY FOR VIOLATION THEREOF.</t>
  </si>
  <si>
    <t>I I .. 9 REPUBLIC OF Tiffi PHILIPPINES OFFICE OF THE CITY COUNCIL PASAY CITY ORDINANCE NO. � S-1994 0 R D I N A N C E ORDINANCE MANDATING ALL RESTAURANTS, CANTEENS, REFRESHMENT PARLORS, BARS, OC:KTAIL LOUNGES, NITE CLUBS, DISCOS, IARAOXE, HOTELS, MOTELS AND SIMILAR ESTABLISHMENTS TO PROVIDE COMFORT ROOMS TO THEIR CUSTOMERS FOR THE PURPOSE OF ENFORCING SANITARY RULES AND BffiULATIONS PROVIDING PENALTY FOR VIOLATION THEREOF. Sponsored by Councilor TEODULO R. LORCA JR. BE IT ORDAINED BY THE CITY COUNCIL IN SESSION DULY ASSEMBLED THAT: SECTION 1. All restaurants, canteens, refreshment parlors, bars, cocktail lounges, nite clubs, discos karaoke, motels, hotel and similar establishments shall have a sanitary comfort room and facilitie s for personal necessities of their patrons to maintain hygiene and safe sanitary human enviroment. SECTION 2. The required sanitary comfort room must meet the following minimum standards: sufficient lighting, adequate running water supply and the regular septic tank which should not empty SECTION SECTION 5.out into open canals. The establishments mentioned above shall have a period of (3) months from the effectivity date of this ordinance to comply with the required comfort rooms. After the expiration of such period the sanitation inspector shall conduct an ocular inspection of the premises of the estabJishments covered by this ordinance to ensure that the requirements have been met. Any violation of this ordinance shall be punished by immediate closure of the establishment and a fine of not more than one thousand pesos (11,000.00) or both at the discretion of the court. All existing ordinance orders and resolutions inconsistent with the provisions of this ordinance are hereby repealed. SECTION 6. This ordinance shall take effects ten (10) days after publication by posting at the City Bulletin Board and other conspicious places within the City of Pasay. ENACTED this 24th day of January, in the Year of Our Lord, Nineteen Hundred d Ninety Four. APPROVED: � HON. WEN"CESLAC B. TRINIDAD Vice-Mayor and Presiding Officer ~-- I ~ • I I I I I I I I I I I I I I I I I I I I I I page 2 of Ordinance No. ~ S-1994 HON. ERNESTINA B. BERNABE HON. ARNEL RffiINO T. ARCEO HON. GREG F. ALCERA HON. ROMULO M. CABRERA HON. JUSTO C. JUSTO HON. FLORENCIO C. MATEO HON. BENJAMIN P. REYES HON. ANTONIO C. PROTACIO HON. EDITA ffRGEL DEDIOS HON. ROBERTO L. ALVAREZ HON. ULDARICO C. ARABIA HON. GENEROSO F. CUNEI'A HON. SALT ADOR Q,UIMPO III HON. TEODULO R. LORCA JR. ATTESTED: DR. ANTONIO S. CO City Administrator</t>
  </si>
  <si>
    <t>AN ORDINANCE PROHIBITING THE ENTRY OF LOADED CARGO TRUCKS WITHOUT ANY COVER WITHIN THE TERRITORIAL JURISDICTION OF PASAY CITY</t>
  </si>
  <si>
    <t>I I I • • I I • l;;, l !_f REPUBLIC OF THE PHILIPPINES OFFICE OF THE CITY COUNCIL PAS AY GirY ORDINANCE No: 2~8~ s-1994 ORDINANCE PROHIBITING THE ENTRY OF LOADED CARGO TRU&lt;XS WITHOUI' 'Y OOVER WITHIN THE TERRITORI.Al, JURISDICTION OF PASAY CITY: Sponsored by Councilor TEODULO R: LORCA JR: WHEREAS, it can be observed that loaded cargo trucks such ---­ as garbage trucks, gravel and sand· trucks· or vegetables trucks spill their contents · on the streets especially if it is loaded full to capacity thereby causing litter; WHEREAS, for purposes of hygience and sanitation, it is best to·re~uire ·loaded t'riicks with•a covering to avoid spilling and sometimes theft of its cargoes: NOW, THEREFORE, BE IT ENACTED BY THE CITY COUNCIL OF PASAY, 1n session duly assembled, that: SECTION 1: Covering of loaded tr~cks. -All owners of trucks entering the territorial jurisdiction of the City of Pasmy loaded with .a:ay kind of cargo sharl henceforth provide a covering for its cargo:- ... SECTION 2. Penalty. -Any person found violating the provision of this ordinance shall pay a fine of Five Hundred (~soo:oo) . SECTION 1: Bffectivity -This ordinance shall take effect \~) -' upon its approval. ~ JlNACI'ED in the Cit of Pasay, Philippines this 24th day of ~anuary in the Year of Our Lord, Nineteen Hundred and Ninety Four. APPROVED: ~ · HON: CUNETA HON: WENCESLAO TRINIDAD Vice-Mayor and Presiding Officer 0 page 2 of Ordinance No. 248, s-1994 HON. ERNESTINA B. B"SRNABE HON. AR.NEL REGINO T. ARCEO HON. GREG F. ALCERA HON~ ROMULO M. CABRERA HON~ JUSTO C. JUSTO HON~ FLORENCIO C. MATEO HON. BENJAMIN P. REYES HON~ ANTONIO C. PROTACIO HON~ EDITA V. V~RGEL DEDIOS HON~ ROB"SRTO L. ALVAREZ HON. ULDARICO C. AR.AI3IA HON. GENEROSO F. CUNETA HON~ SAEVADOR QUIMPO III HON. TEODL~O R. LORCA JR~ ATTESTED: Al\ITON IO S. CO City Administrator ERTO B. YAM y Secretary</t>
  </si>
  <si>
    <t>AN ORDINANCE ESTABLISHING A COMPETITION FOR THE CREATION/COMPOSITION OF THE PASAY HYMN.</t>
  </si>
  <si>
    <t>REPUBLIC OF THE PHILIPPINES
 SANGGUNIANG PANLUNGSOD
 PASAY CITY, METRO MANILA
 =
 ORDINANCE NO. 2447 _ S-2002
 és
 AN ORDINANCE ESTABLISHING A COMPETITION FOR THE
 CREATION/COMPOSITION OF THE PASAY HYMN.
 | Sponsored by Councilor IMELDA CALIXTO RUBIANO | |
 L
 aX:
 WHEREAS, a Pasay Hymn shall depict the history and culture of the people of
 Pasay;
 WHEREAS, a Pasay Hymn shall likewise shall portray the love and dedication :
 of the Pasayefios for Pasay;
 WHEREAS, a Pasay Hymn should be played in all government agencies and
 institutions in the City of Pasay after every flag ceremony and other civic occasions “as
 the City’s expressions of its historic legend”;
 WHEREAS, the City of Pasay being one of the premier city and considered as an
 international gateway of the Metropolitan Manila Area deserves to have a hymn of its
 own the Pasayefios can be proud of.
 NOW THEREFORE, BE IT ORDAINED AS IT IS HEREBY ORDAINED
 by the Sangguniang Panlungsod of Pasay in session duly assembled that:
 Section 1. Mechanics on How to Join:
 a) Composition shall be recorded on tape cassettes together with their
 lyrics and musical arrangements (4 copies each)
 b) Lyrics of the composition shall be in Tagalog/Pilipino
 c) All entries must be exclusively from Pasay residents only
 d) All compositions when played should not exceed two (2) minutes and
 thirty (30) seconds.
 e) That all compositions shall be interpreted by a group (group of four
 (4)) whether by acapella or with musical accompaniment.
 Section 2. Prizes - Winners shall be classified as follows:
 | 1" Prize = P 50,000.00
 2" Prize = 20,000.00
 eo 3 Prize == 10,000.00
 Section 3. Appropriations — The amount of One Hundred Thousand
 '&amp;
 €
 (P100,000.00) Pesos is hereby appropriated from the Special Project Funds of herein
 stated Officials of the City in the following manner to defray the above mentioned prizes
 and the remaining Twenty Thousand (P20,000.00) Pesos for the posters, honoraria for
 the judges, lights and other miscellaneous expenses:
 Councilor Imelda Calixto Rubiano = P 40,000.00
 Vice Mayor Antonino G. Calixto 30,000.00
 Mayor Wenceslao B. Trinidad = 30,000.00
 P100,000.00 aaa
 Section 4. Effectivity -—This Ordinance takes effect upon passage and approv
 the Sangguniang Panlungsod and approval of the City Mayor, subject to all legal aud}
 rules and procedures.
 AI
 Ordained Further that all-winning entries shall become exclusive property
 Pasay City Government. ses
 ei
  Page 2 of Ordinance No. 2447 S-2002
 Ordained Furthermore, that the Office of Tourism and Cultural Affairs and the
 Pasay Cultural Society (NGO), shall be tapped to provide assistance to this project.
 Ordained Finally, that all other rules concerning the competition shall be
 included in leaflet and poster that shall be distributed and posted at different areas in
 Pasay City prior to the competition.
 ENACTED in the City of Pasay, this 17 day of September in the Year of Our
 Lord Two Thousand Two.
 CERTIFIED APPROVED BY THE SANGGUNIANG PANLUNGSOD
 /—
 HON. eaeS ee HON. I CALIXTO RUBIANO
 HON. M4Y LUISA B. a HON. T. PANALIGAN
 he fe.
 HOW] JOSE ANTONIO F. ROXAS : O.BADUA
 HON. AGAtBO z MATEO G. TOLENTINO
 HON/J “CABRERA v. VERGEL DE DIOS
 HON. ee
 Ex-Officio Member
 L REGINO T. ARCEO
 HON. GENEROSO F. CUNETA HON. GREG PAOLO N. ALCERA
 Liga ng mga Barangay Sangguniang Kabataan
 CERTIFIED TR CORRECT:
 . ROBBRTO B. YAM
 Wy Secretary
 -ANTONINO G. CALIXTO
 Vice Mayor/Presiding Officer
 APPROVED BY:
 HON. WENCESLAO B. TRINIDAD
 City Mayor</t>
  </si>
  <si>
    <t>AN ORDINANCE AMENDING ORDINANCE NO. 1311 S-1998 ENTITLED "AN ORDINANCE RE-ROUTING ALL MOTOR VEHICLES PASSING VILLAREAL STREET, PASAY CITY, ON DESIGNATED DAYS AND HOURS" IN SO FAR AS THE CLOSURE TIME IS CONCERNED.</t>
  </si>
  <si>
    <t>wa u u
 REPUBLIC OF THE PHILIPPINES
 SANGGUNIANG PANLUNGSOD
 | PASAY CITY, METRO MANILA
 ORDINANCE NO. 2445 S-2002
 AN ORDINANCE AMENDING ORDINANCE NO. 1311 S-1998 ENTITLED “AN
 ORDINANCE RE-ROUTING ALL MOTOR VEHICLES PASSING VILLAREAL
 | STREET, PASAY CITY, ON DESIGNATED DAYS AND HOURS” IN SO FAR AS
 THE CLOSURE TIME IS CONCERNED.
 | | Sponsored by Councilors IMELDA CALIXTO-RUBIANO &amp; EDITA V. VERGEL DE DIOS |
 BE IT ORDAINED by the Sangguniang Panlungsod of Pasay in session duly
 assembled that Section 1 of Ordinance No. 1311 S-1998 is hereby amended:
 | Section 1. Re-routing of motor vehicles.
 Henceforth, all motor vehicles using Villareal Street, Pasay City,
 during the hours: )
 a) from 5:30 — 12:30 in the morning
 b) from 2:30 — 5:30 in the afternoon
 shall be re-routed and shall instead pass along F. Rosario Street,
 | Pasay City.
 Section 2. Re-routing effective on designated days. — The re-routing of all
 motor vehicles using Villareal Street, Pasay City, on the specified
 hours above-mentioned shall be during school days or from
 Monday to Friday of the week only.
 Section 3. Effectivity - This ordinance takes effect upon passage and
 approval of the Sangguniang Panlungsod and approval of the Mayor.
 ENACTED in the City of Pasay, this 10'" day of September in the Year of Our
 Lord Two Thousand Two.
 ie eee ean
 CERTIFIED APPROVED BY THE SANGGUNIANG PANLUNGSOD
 asi Rle
 HON. 5 ADVINCULA HON. ‘A CALIXTO RUBIANO
 A.
 HON. UISA B. PETALLO HON: T. PANALIGAN
 Ef. |
 H ANTONIO F. ROXAS :
  =
 *
 *
 Page 2 of Ordinance amending
 Ordinance No. 1311 S-1998
 ee
 At
 —— cc
 /
 4
 a
 . LO OF ho Lid
 " ; RERA HON. EDITNA V. VERGEL DE DIOS
 L HON. OF o $8 PESEBRE HON. GINO T. ARCEO
 | Ex-Officio Members
 HON| GENEROSO F. CUNETA HON. GREG PAOLO N. ALCERA
 iga ng mga Barangay Sangguniang Kabataan
 re
 \,
 ATTESTED:
 HON. ANTONINO G. CALIXTO
 Vice Mayor/Presiding Officer
 G JRE
 fappocee Hates
 APPROVED BY:
 HON. WENCESLAO B. TRINIDAD
 City Mayor
  - |
 REPUBLIC OF THE PHILIPPINES
 SANGGUNIANG PANLUNGSOD
 PASAY CITY, METRO MANILA
 ORDINANCE NO. 151! — 58-1998
 AN ORDINANCE RE-ROUTING ALL MOTOR VEHICLES EXCEPT THOSE
 OWNED BY RESIDENTS OF THE AREA AFFECTED PASSING VILLAREAL
 STREET, PASAY CITY, ON DESIGNATED DAYS AND HOURS.
 Sponsored by HON. VICE MAYOR GREG F. ALCERA
 WHEREAS, it has been observed that substantial number of students from both
 public and private educational institutions are passing along or are using Villareal Street,
 Pasay City, on specified days and hours;
 WHEREAS, the particular days and hours by which substantial number of our
 student population are using Villareal Street, Pasay city, is during the time herein below
 indicated;
 a) from 11:00 in the morning up to 12:30 in the afternoon.
 b) from 3:30 in the afternoon up to 5:30 inn the afternoon.
 and this situation is true, especially during school days which means from Monday uo to
 Friday of the week;
 WHEREAS, during the specified days and hours started above, the lives and limbs
 of our students are put in danger due to the heavy flow of motor vehicles passing Villareal
 Street, Pasay City, and the mentioned danger can be obliterated by the simple expediency
 of re-routing this motor vehicles on the specified days and hours aforementioned.
 NOW THEREFORE, BE IT ORDAINED AS IT IS HEREBY ORDAINED,
 by the Sangguniang Panlungsod of Pasay in session duly a&amp;sembled that:
 Section 1. Re-routing of motor vehicles with exemptions.
 Henceforth, all motor vehicles except those owned
 by bonafide residents of the affected area, using
 Villareal Street, Pasay City, during the hours:
 a) from 11:00 in the morning up to
 12:30 in the afternoon,
 b) from 3:30 in the afternoon up to
 5:30 in the afternoon;
 shall be re-routed and shall instead pass along
 F. Rosario Street, Pasay City.
 Section 2. Re-routing effective on designated days. - The re-routing of all
 motor vehicles using Villareal Street, Pasay City, on the specified
 provisions of this ordinance shall suffer to pay a fine of Five
 Hundred (P500.00) Pesos.
 Section 3. Penalty - Any driver of a motor vehicle found violating the oN
 hours above-mentioned shall be during school days or from —~ |
 Monday up to Friday of the week. an
  REPUBLIC OF THE PHITIPPINES
 OPPICE CF THE CITY COUNCIL
 PASAY CITY
 ornpinancn no, /é/, s-1992
 ORDINANCE
 AN OPDINANCER RE#ROUTING OF ALT. MOTOP VENICLES PASST"G VILLAREAL
 STRERT, PASAY CITY OM SPECIFIED NOUPRS AND DAYS,
 Se a -—-) -nn — see — ee:
 Sponsored by lon, Vice-Mayor “Wenceslao B, Frinidad
 WHEREAS, it has been observed that a substantial number of
 students from both nublic and private educational institution are
 passing along or are usins Villareal Strect, Pasay City on specified
 hours and dayss
 WURP EAS, the particular hours and days by which substantial
 number of our student population are using Villareal Strect, Pasay
 City is curing the time herein below indicated:a) from 11:30 in the
 morning un to 12:30 in the afternoons b) from 4:30 in the afternoon
 up to 5:30 in the afternoon and this situation is true especially
 durins school days which means from Monday up to Saturday of the
 week
 WHEREAS, during the specified hours and days stated above,the
 lives and limbs of our students are put in danzer due to the heavy
 flow of motor vehicles passing along Villareal Street, Pasay City and
 the mentioned danser can be obliterated by the simple exnediency of
 re-routins this motor vehicles on the specified hours and days afore-
 mentioned,
 NOW THEPEPORE, BE IT ENACTED PY THT CITY CCUNCTT. CE PASAY,
 in session duly assembled, thats
 SuCTION TL. Peerouting of all Motor Vehicles. - Henceforth,
 all motor vehicies using Villareal Strect, Pasay
 City durins the hours of: a) from 11:30 a.m. up
 to 12:30 p.m. and,b)from 4:30 p.m. up to 5:30 pem,
 shall be re-routed and shall instead pass alons
 the street to be desirsnated bv the Office of the
 Traffic Division of the Pasay Police Station,
 SECTION 2. Pe-eroutings Effective on Designated Days, = The
 re-routins of alJl motor vehicles using Villareal
 Strect, Pasay City on the specified hours above
 mentioned shall be durine school days or from
 4
  Coun. JO ; RA Coun.
 REPUBLIC OF THE PHILIPPINES
 OFFICE OF THE SANGGUNIANG PANLUNGSOD A)
 PASAY CITY, METRO MANILA
 JOINT COMMITTEE REPORT
 Committee on Transportation
 Parking and Utility
 SUBJECT:
 Ordinance amending Ordinance No. 1311 S-1998 entitled
 “An ordinance re-routing all motor vehicles’ passing
 Villareal Street, Pasay City, except those owned by
 residents of the area affected on designated days and
 hours” in so far as the closure time is concerned.
 FINDINGS:
 The subject ordinance is exactly the same ordinance
 that has been enacted by the City Council of Pasay in 1992
 and was re-enacted in 1998 to adjust the designated hours
 adopting to student population not only in Saint
 Mary's’Academy but from all other private and public
 educational institutions in the vicinity. It was found out
 that the numbers of student from both public and private
 schools from 1998 up to this 2002 has greatly increased, so
 to speak, the volumes of vehicles, the heavy flow of motor
 vehicles passing along Villareal Street which really
 endangers the lives and limbs of all individuals using the
 street during school days, the reason for amendment.
 RECOMMENDATION :
 In view of the above findings, the mentioned danger
 can be best avoided by simply adjusting the designated
 closure time at Villareal Street during school days for the
 welfare of all passers-by during school days. The Committee
 therefore recommends for the approval of the mentioned
 ordinance.
 Respectfully submitted:
 Pasay City - August 29,2002
 \ \ ie acer
 Coun. ARNE INO T. ARCEO Coun. ON A. PESEBRE
 Member er
 T. PANALIGAN
 er Member
 j</t>
  </si>
  <si>
    <t>AN ORDINANCE SETTING THE RATES OF PARKING FEES WITHIN THE CITY OF PASAY.</t>
  </si>
  <si>
    <t>REPUBLIC OF THE PHILIPPINES SANGGUNIANG PANLUNGSOD PASAY CITY, METRO MANILA ORDINANCE NO. 2442, S-2002 AN ORDINANCE SETTING THE RATES OF PARKING FEES WITHIN THE CITY OF PASAY. ___________ Sponsored by Councilor ARNEL REGINO T. ARCEO WHEREAS, Ordinance No. 267, otherwise known as the New Traffic Code of Pasay City,” contains certain provisions limiting and defining streets and other sites for parking purposes within the City of Pasay; WHEREAS, the Traffic and Parking Bureau of the Office of the City Mayor has V been created to implement provisions of Ordinance No. 267; - a WHEREAS, there is a need to establish and upgrade the rates of parking within the City of Pasay; NOW THEREFORE, BE IT ORDAINED AS IT IS HEREBY ORDAINED, by the Sangguniang Panlungsod of Pasay in session duly assembled that: SECTION 1. TITLE - This Ordinance shall be known as “Ordinance Fixing Rates of Parking Fees in the City of Pasay. SECTION 2. DEFINITIONS - For purposes of this Ordinance and unless otherwise provided herein, the following definitions shall apply: “Motor vehicles” shall mean any self-propelled conveyance powered internal source, usually an internal combustion engine designed to carry persons a cargo using any national road, city street or alley open to public use. “Traffic regulation” shall refer to any rule designed to provide safety and convenience in driving along roads and highways. “Parking or parked” shall mean that if a motor vehicle has been brought t stop on the shoulder or proper edge of a highway, and remains inactive in that place o close thereto for an appreciable period of time. Parking is a more than a mere temporary and momentary stoppage at a curb for the purpose of loading or unloading passengers or merchandise. It involves the idea of using a portion of the street as storage space for the vehicle. “Stalled or disabled vehicle” shall mean any vehicle which could not run under its own power for reason of engine malfunction or broken or knocked down part of the vehicle. “Parking fee” shall mean the fee charged for parking on areas declared as such. “Storage fee” shall mean a fee for storing the impounded vehicle after the lapse of seventy-two (72) hours from the time it is delivered to the impounding area. i agb i. ui uiuuuuiu: ocillllg j\cllC S U I Parking Fees within the City of Pasay “Administrative fee” shall mean the fee for administering the towing and impounding of the illegally parked or stalled vehicle. SECTION 3. PARKING AND NON-PARKING AREA - The areas declared by Ordinance No. 267 to be parking and non-parking areas are hereby adopted, except for the following amendments: 3.1. The service road at Roxas Boulevard between the Paranaque-Pasay border to the Manila-Pasay order shall be open to parking. 3.2. The portion in front of the Department of Foreign Affairs shall be provided adequate parking space. 3.3. Taft Avenue shall be considered a no-parking area, except the portion in front of the Pasay City Public Market where loading and unloading may be allowed. 3.4. Sidewalk along EDSA from Taft Avenue to Roxas Boulevard. SECTION 4. PAY PARKING FEES - The following fees shall be charged of vehicles utilizing city pay parking areas: Light Private Non-Commercial Vehicles (car, jeep, van, mini-vans) Other Light Vehicles (tricycle, pedicab, motrocycle) Medium Commercial Vehicles (delivery, jeeps, tricks, 6 wheeler) Heavy Commercial Vehicles (bus, 10-wheeler cargo, trailer trucks, heavy equipment)P 20.00 for first two hours 15.00 per hour thereafter P 35.00 for first two hours 15.00 per hour thereafter P 50.00 for first two hours 20.00 per hour thereafter/ SECTION 5. ROLE OF TRAFFIC AND PARKING BUREAU - The Bureau shall be charged with the enforcement of the provisions of this Ordinance. SECTION 6. DISPOSAL OF MONIES COLLECTED - Under the provisions of this Ordinance monies collected shall be deposited with the City Treasurer of Pasay on a weekly basis and shall be subject to review and audit under generally accepted government practices and standards. SECTION 7. EFFECTIVITY - This Ordinance shall take effect fifteen (15) days after its posting in three conspicuous places and publication in a newspaper of general circulation in Pasay City whichever comes later. ENACTED in the City of Pasay, this 1 Qthday of September, in the Year of Lord, Two Thousand Two. CERTIFIED APPROVED BY THE SANGGUNIANG PANLUNGSOD HON. EDU I ADVINCULA HON. IMELDA CALIX UBIANO Page 3 of Ordinance Setting Rates of Parking Fees within the City of Pasay J HON /REtfNALDO C r. MATEO "N HONEx-Officio Members GENEROSO F. CUNETA I ,iga ng mga BarangayHON. GREG pAOLO N. ALCERA Sangguniang Kabataan ATTESTED: HJJLSii o WrJVNTONlNO g. lauxi o— Vice Mayor/Presiding Officer APPROVED BY: HON. WENCESLAO B. TRINIDAD City Mayor</t>
  </si>
  <si>
    <t>AN ORDINANCE PROHIBITING PEDICABS AND TRICYCLES PLYING THE PASAY CITY AREA PLAYING LOUD AND VEXING STEREO MUSIC AND IMPOSING PENALTIES TO VIOLATORS THEREOF.</t>
  </si>
  <si>
    <t>ORDINANCE NO 242 x'-1993 0 R D I N A N C E AN ORDINANCE PROHIBITING FEDICABE /LID TRICYCLES PLYING THE PAS AY CITY AREA PROP PLAYING loud and vexing stereo music and imposing penalties to VIOLATORS THEREOF. Sponsored by Hon. Justo C. Jus to TIIEI/BAS , a number of pedicabs and tricycles plying the ^asay City area have car battery operated stereo cassettes installed/nounted inside the hooded means of transportation fronting the commuter's seat; blE'REXS, the drivers of these pedicabs and tricycles who are fond of listening to loud music turn the stereo cassette volume kpob to a certain degree cf high pitch causing vexing and irritating sounds not only among commuters but among by-ctanders as well; bIPEEAA, such vexing and irritating sounds are detrimental to the sensi­ tive hearing organs of the common public as they create destructive pollutants in the human brain cells; NOV/, THEREFORE, be it ordained as it is hereby ordained by the City Council in session duly assembled: i- * ■ iiiAi* kituicuijb and tricycles ply an g the Pas ay Csty from playing loud and vexing stereo music; 2. That anyone caught violating the provisions of this ordinance be penalized in the follov:ing manners: a. First Offense - a fine of not more than zpO.GO; b. Second Offense - a fine of not less than IT00.00; c. Third and Final Offense - confiscation of stereo cassette. 3. That the effectivity of this ordinance shall be immediately after its approval. ENACTED this 7th day of December in the year of Our Lord, nineteen hundred and ninety-three at Pasay City, Metro Manila, Philippines. HON. PA31C ?. CUN ETA City MayorHON. VENCLSLAO B. TRINIDAD Vice-Mayor &amp; Presiding Officer 1. Eon. ERNEST INA B. BERN ABE 2. Hon. AENEL REGINO T. ARCEO 3. Hon. GREG F. ALCERA A . Hon. ROMULO M. CABRERAabsent r \5. Hon. JUETO C. JUSTO 6. Hon. FLOREIJCIO C. MATEO 7. Hon. HEHJAEIN P. rites e. Eon. ATTONIO C. PROTACIO 9. Hon. EDITA V. VERGED DE DIOSPage 2 of Resolution iJo. 242 , S— 1993 10. Eon. ROBERTO L. ALVAREZ 11. Hon. ULDARICO C. ARABIA 12. Hon. GEE EROS 0 F. CUNETA 13. Hon. SALVADOR RUIMPO III 14. Hon. TEODULO LORCAS ' ATTESTED: Lfv • ttv. ROBERTO B. YAM City Secretary lDR. .BE * 10 S. CO City Acteir.i-trator</t>
  </si>
  <si>
    <t>AN ORDINANCE AMENDING ORDINANCE NO. 2221 S-2001 ENTITLED "AN ORDINANCE ADOPTING A SCHEDULE OF FAIR MARKET VALUES FOR LANDS, BUILDINGS AND OTHER STRUCTURES IN THE CITY OF PASAY BY DECLARING THAT THE INCREASE IN ASSESSMENT ON COMMERCIAL REAL PROPERTIES TO NOT MORE THAN FIFTY (50%) PERCENT AND NOT TO MORE THAN FORTY (40%) PERCENT FOR RESIDENTIAL REAL PROPERTIES BASED ON THE REVISION OF THE SCHEDULE OF ASSESSMENT AND PREPARATION OF FAIR MARKET VALUE FOR THE YEAR 1997" AS REVISED B ORDINANCE NO. 2221 S-2001.</t>
  </si>
  <si>
    <t>| REPUBLIC OF THE PHILIPPINES
 SANGGUNIANG PANLUNGSOD
 | PASAY CITY, METRO MANILA
 ORDINANCENO. 2415 S§-2002
 NX AN ORDINANCE AMENDING ORDINANCE NO. 2221 S-2001 ENTITLED “AN
 ORDINANCE ADOPTING A SCHEDULE OF FAIR MARKET VALUES FOR
 Dx LANDS, BUILDINGS AND OTHER STRUCTURES IN THE CITY OF PASAY BY
 DECLARING THAT THE INCREASE IN ASSESSMENT ON COMMERCIAL REAL
 PROPERTIES TO NOT MORE THAN FIFTY (50%) PERCENT AND NOT TO MORE
 | THAN FORTY (40%) PERCENT FOR RESIDENTIAL REAL PROPERTIES BASED
 ON THE REVISION OF THE SCHEDULE OF ASSESSMENT AND PREPARATIOX
 OF FAIR MARKET VALUE FOR THE YEAR 1997” AS REVISED B
 ORDINANCE NO, 2221 S-2001.
 Sponsored by ALL MEMBERS OF THE SANGGUNIANG PANLUNGSOD
 WHEREAS, under Ordinance No. 2221 S-2001, the City Government of Pasay
 expects to earn an incremental tax increase in its collection for the real property taxes in
 the estimated amount of Two Hundred Million (P200,000,000.00) Pesos a year;
 WHEREAS, the prevailing economic downtrend brought financial difficulties to
 the business sector of the City resulting to the closure and or stoppage of operation for
 some business establishments;
 i 2 Dhrng be ted Pee
 WHEREAS, majority of the taxpayers in the City request for relief in the recent
 increase in the real property assessment citing among others the economic hardships, loss
 of job, financial constraint and the like, making it hard for them to comply in paying the
 new assessment for real properties located in the city;
 ~
 K WHEREAS, the Sanggunian of Pasay City in its desire to help its constituents
 | from the present economic condition and by showing compassion in this period of
 recession hereby acknowledged the need to reduce tax burden brought about by the
 | \ passage of Ordinance No. 2221 S-2001.
 NOW THEREFORE, BE IT ORDAINED AS IT IS HEREBY ORDAINED
 by the Sangguniang Panlungsod in session duly assembled that:
 Section 1. Reduction of Assessments — The Office of the City Assessor of the
 a) For real properties classified as commercial, to not more than fifty (50%)
 percent from the assessment level in the last revision of real property taxes in
 L 1996.
 &lt; b) For real properties classified as residential, to not more than forty (40%)
 SS percent from the assessment level in the last revision on real property taxeg in
 1996.
  Page 2 of Ordinance amending
 Ordinance No. 2221 S-2001_ by
 declaring that the increase in
 assessment on commercial _ real
 properties to not more than 50% and to
 not more than 40% for residential real
 properties based on revision of the
 Schedule of | Assessment and
 Preparartion of Fair Market Value for
 the Year 1997 as revised by Ordinance
 No. 2221 S-2001.
 increase of assessments directed by Ordinance No. 2221 S-2001, however, the
 improvements constructed after the passage of the alluded ordinance shall now be the
 subject to the increase in assessment and excepting likewise the last assessment on lands
 which shall be subject to the increase in assessments.
 Section 3. Tax Credit — Any excess payment/s made by the taxpayer/s in
 compliance with Ordinance No. 2221 S-2001, dated November 26, 2001, prior to the
 effectivity of the hereto amendatory ordinance shall be treated by the City Government of
 Pasay as tax credit in favor of such taxpayer/s.
 Section 4. Effectivity — This Ordinance shall take effect on the 3™ quarter of the
 Year 2002 after its passage by the Sangguniang Panlungsod, approval by the City Mayor,
 posting in three (3) conspicuous places in Pasay City and its publication in a newspaper
 general circulation.
 Section 5. Repeal. Be it ordained and decreed as it is hereby decreed that all the
 ions of Ordinance No. 2221 S-2001 not inconsistent with the provisions of herein
 nding ordinance shall remain valid and in effect unless repealed.
 ENACTED in the City of Pasay, Philippines, this 39¢2 day of July in the Year
 ur Lord Two Thousand Two.
 CERTIFIED APPROVED BY THE SANGGUNIANG ae
 Sis Yl
 HON. EDU - ADVINCULA HON. LDA CALIXTO RUBIANO
 Po
 HON. SA B. PETALLO HON:
 re
 GPK 4
 HON. JOSE ANTONIO F. ROXAS
 L. CABRERA HON. EDITHA V. VERGEL DE DIOS
 Pom @
 AN T. PANALIGAN
 ¢
 —_
  — ay
 Page 3 of Ordinance amending
 Ordinance No. 2221 S-2001 _ by
 | declaring that the increase in
 cr
 be oat
 assessment on commercial _ real
 | properties to not more than 50% and to
 not more than 40% for residential real
 \, properties based on revision of the
 Schedule of | Assessment and
 Preparartion of Fair Market Value for
 the Year 1997 as revised by Ordinance
 No. 2221 S-2001.
 HON. _£- A. PESEBRE HON. !
 REGINO T. ARCEO
 Ex-Officio Members
 Liga ng mga Barangay Sangguniang Kabataan
 (absent)
 CERTIFIED TRUE AND CORRECT:
 ATTY. ROBERTO B. YAM
 City ‘Secretary
 .
 |g
 o
 ie
 :
 :
 N
 9
 ATTESTED:
 RS he
 HON. ANTONINO G. CALIXTO |
 Vice Mayor/Presiding Officer
 = DY wirsos
 HON. WENCESLAO B. TRINIDAD
 City Mayor</t>
  </si>
  <si>
    <t>AN ORDINANCE ADOPTING THE PASAY CITY REVENUE CODE.</t>
  </si>
  <si>
    <t>\ ·:2,-,. ' ) ,,..._... . ,-.·,, ~ 1:,,;. ·· 'I ·1·c-· (JF' 1·1-1•:: •• · 1::•• 1.:.,·1-IF'P'l'MI:·(:• .. ,. -_... ......... , I; 4-C.~.ld: .• .. ... !) PASAY CITY A 1•1E n::o 1'1t":,t·~ :r L r.. CJFFJ:CE OF THE: !3,:':\f·,1(3GUMIAMG Pf)MLUMG~,OD .,/ mrnn-1,:~MCE 1·.10. .. ..... 24} __ ,, .. 8011•·:i.f.~$. ('l"f J.99::-s -···-·-··-· ···-.. ··----------··---·--------···· ··········---·-·-·---····- .. ,, ... ,. __________ ... ________ .... _____ .,, .. __ _ Spnnsorad by: Vice M~yor Wanceslac Trinldad Co-Sponst.1red by: Couni.:i!orn:; Greg Alc:er-.:i, Ernestina Bernabe, P.omulo Cabrer-i'I, Hoberto Alvarez, Antonio Protacio, Elenj_amin Reyes, Generoso Cu~eta, Uldarico Arabia, Salvador Quimpo, and Florencio C. Mateo • .......... _____ ....,... ...... _ ......... --..t------ .. -.... -.... ·-·-------------~---·· .. ·-----·----·-·--·------ ..... l1Jl·il:::1=~F,~~:li, twb.-,m ~:)l"tn,rth l'l.nd pv·c&gt;g1··&lt;~!:o!i&gt;:i.v~~ l"l;di!:ot1•·tbutiiJn c:&gt;·f \'Je.dt.h, the ma·in th!'"'usts o·f the CITY GOVERNMENT, calls 1'or a rational, mon~ pro·f i tab! e cmd fruitful endeav·or to attain self­ re.l .i ar-:ce, a ·consistent ancl practic:,:1 l delivery of services, the enfr.;rcement and ef•fective prosecution of social, environmental /, WHEREAS, to ensure the maintenance, . c□mpl et ion, ( \ c\ncf ec:c."&gt;qom:i.r.: clt:-:•ve~lopment pn:&gt;ject.sr, pr·omotion and operation of /' the soc:io-ec:onomic development\ , · pro~ ects ird. ti;ated by the c:i ty government, it is highly imperative to ma~imize rr-::venue collections of the Cit·· t':'idmin i St 1r,,\ t:Lc&gt;n ,;u=H:f its ir, tc~&lt;a r,id.f:H:I do:-velc:&gt;pnu~n ·t m,,\t~hin€~1")" ~ • ·-.,_ ... _ WHEREAS, to attain thi!:'-o'bjective, \'Jithout unduly. disturbing the initiative and growth of business, trade and ~inr.lustry, the need for coordinating into one effr~ctive code al 1 the revenue rem~urces in the.City Government becomes i~per~tive; NOW, THEREFORE, be it ordained by the City Government of P•say acting thru its City·Mayor pursuaht to Republic Act No. 7l60 otherwise knm•m as the Lc,c:c\l Government Code of 1991, and oth~r pertinent laws that: I. i I.b ~~­ PASAY CITY REV~NUE CODE . ARTICiE 1. LOCAL TAXES and OTHER REVENUE SOU~CES CH,~,PTl:~R 1 ·-GENE HAL. PR~V J. $%01~~ SECT IOM :I. • St:&lt;:'f-'t~ -· Th:l !!• C&lt;:&gt;df:r! m hti\l :L ~:Jt.')Vttrn ·t. he 1•·ll'v101·1u1t1•· raising powers of the city governmont ~s geographically.defined under the Local Go•✓ernment Code c:1nd other e&gt;:isting laws,. and consistent l-1ith the ba!':tic ~olicy o loc:al -=1utononry. Such taxes, i'e~es ;,1.nd t:hiH'9f;:S i;;.h.-:\11 i.H:c:r1..u;.i t.-~xr·:.\l•s:iv1?ly ·to 1.hf:~ c:ity govewnm&lt;:~n·l. I ~ / '?I\ • ··2- BEL;IHJI-~ 2. · Fundc:H111.mtal Principles The funclamr=.•ntal pr.i.ncip 1 es qovet·n this e&gt;eercist'.;! . of 9&lt;:&gt;',1;;:.r·nmr-~,d: ·,., t.;,x:i.nq i:HH:l &lt;:)t.hi:~1"' 1•·evf;.,n1.1&lt;•»···•1'·i:,:i.!,d.nc1 p&lt;:&gt;1tJ&lt;-?1·m.:: fi::&gt;1 lowinq the city (a) laxetion mhall be uniform in ea~h loc~l CIC)"v't?l''I ,m•:)H'l t .. Un :i. ·l:1;;; (b) Taxes9 fees~ ~h~rqes and other im~,o!:d ti6n, 1.:;.h.;,ll ~ (1) be equitable and bamad ~s f~r c1!:• Pl''oH: l.:i. c::.;,bli:~ 6n thr.:-t,:1)(payt~1·· · !:&gt; ,,\bil:ity to p;,,y. (~~) b~:,, lfh•:i.&lt;i"d i1'nd &lt;:ollf,_.Ct€i'd cmly f&lt;:w p1, bl :i. c p111' p&lt;:&gt;ses .. (~) not be unjust!' excessive opp~esive o~ confiscato~y (4) not bi-,, 1:!Jr-d.1•·i111•·y to li,•~•J!I pub.l.:ic: poli~y!I national aconc~nic poli~y or in reatraint of trad~. (c) The collection af these local taxes. feesq ch,,,1-·ct&lt;-?S i:HHI &lt;:&gt;thf:!1'' imp&lt;:&gt;;;;:i.-t.icm 'i:-; shall :l.n n&lt;:) cAse be !e~ any private cersrn,sn (d) The rev~nue collectPd pursuant to thP provisions of this Corle shall inmure !:.C:)h:~ly t&lt;:&gt; tt)f.-~ bc,m1e .. ·f1:i. t &lt;:)'i' ., ,,1.nc:I is1.1h.:i HH:t t&lt;:&gt; d i!spcrn,i t'ic:m by th&lt;~~ &lt;::i. l:.y q&lt;:&gt;Vf:.'l'THr,r-d. !' unl~ss oth~Fwise spccific•lly provided in' the Local Gov~t·nm~nt Code cf 1991. - ,,,r) f " ! ~ \ I I \ .... ..... (&lt;·?) Th&lt;--• cit.y &lt;;1&lt;:&gt;'✓f:tn1mf:-1nt sh;,dl t~vc&gt;lv&lt;~_. a progressiv~ syst~m of tAxaticn. · Sc.L;l I OtJ 3. D1:::fini tion of Terms l,,Jhen LISl:o'd in this Ti 1: 1 c:,i :• th&lt;-:~ t&lt;❖~ 1· m:: ( c:l , II r-:1{:1 r i Cl.I l ·l·.u l"(l'• 1 F'r-och.• (: t1i• II :in t::1 I.Id t::•;s ·the y :i eld &lt;:) f1 t hf~ SI~) :L 1 !I a;.1.l,:h ai;. 1.01·n., • ric&lt;?.~ whei.-\t!, ,,·ye., hffiy!I &lt;::&lt;:)(::cmut!:•~ 1r:11q,-\1''1::an&lt;e:•!• tob,,i&lt;:&lt;::&lt;:&gt;,. l''\.,ot ·c1•·c&gt;1 .. ,s:, Vt:.&gt;&lt;;lt:.&gt;lr.·t.,i\bles!, ·f'1·:u:i.·t.1!&gt; 1, ·tilcn\11;:,,,,·s, annd thf:dr by­ products; ordinary salt: a1'.1 kinds of ·fish; poultry; and livf.'~~d.&lt;:&gt;&lt;:k i:H1d i:ln:im,;,l pn:H:h.•&lt;:: l.1;,, vJlw,H:her- :Ln ·th~•:i.1• c,r·ic;1:i.n;,,l form &lt;:&gt;t•· not. rh,~ r.&gt;hr.:\:;;(,~ "1r,1h( .. •thr:."?1'· in -th~•ir &lt;:H':i.&lt;;1i,n,;.:l. i'onri cw· nc)·t." n·~·fe1··!;; tc&gt; t.he trc;:1nsformation of said prorl1.1cts by the farmer, fishr~rman, pr-·c&gt;cl1.1&lt;::~·-w r.:,t ·c:,v.1rui•1" thr·1:&gt;1.1nl, th,z. ,,,p1.di&lt;::i,,t:i.&lt;:m &lt;:d' p1•·c&gt;&lt;::~:•H:.!S.f?,;; t&lt;:&gt; preserve Cll'" othe1'"wise to prepare saiq products ·f&lt;:lr the m.irk~t such as fte!ezino, dying, saltinq, smoking, , .r.:il'"' strippinc;:i fc-.ir· pt.u-·pc:,!!l,ses c,·f' pr·r.!'~tu:!1· vin&lt;:J CH" oth1.1"'""'i111e- p•· 11,pl!ll'"i.1•1&lt;:) 1ae:l.cl t&gt;1•·oduc:·l·s ·fr.)I" th~• m,,, 1· k ... t.; , . ( h) "AmLts6'm1::-n t" is a til~asurable diverl'&gt;ion arid ~ntertainment. It is to relaxation, avocation, 1:&gt; =• st i nw,1 !' or ·f· 1.11 , ;; ..... 1 -~ • ~3 .... '1 •• (c&gt; "Amusenu,•nt Plac.es" include theaters. cinemas, concert halls~ circuses nnd other· pli\ces of amus~ment whe..-e one se1:-1ks adm:i !;;!r~icm to e~ntt,•r l:,,d.n c:w,&lt;,,:,st,Jl i' by !ii-f,:1"•:inq C:)r' v.if:H,Jin9 the;:, !sl,c,1,J cw p (❖) 1r ·f' C&gt; ,,. m ;., r·, C: f~ !,; :; (d) · "1-.:1 .. 1m:i.n1 ❖l!,;!;•" m~:l,,\nr:s. t1··.-,,&lt;:11°,) CH'" C:C:HhitH-:•)l'"C.:i.,;,:t. i:l&lt;::t:i.v:i.ty l'"f::&gt;&lt;:1uJ.,,"\l""lY enqaged in as a means cf livelihrn:lcl or with a view to profit; (e) "Banks and other financial institutions" include non bank finnncial intermediaries, lending investors, finance and :i.lVv'&lt; ❖~,s ·t.m1.:m t c:om p.;H) :i.t~•;;; !' p;,H•Jn ~• 1 ·,opm-i, morf1-:)'.1,, mhop;;; !' i n!!,1 •• 11•· ,,u·, c::t•: cc.rn1panies, stoc.:k markr::ts, t:s t&lt;::ic.:k l::lr-c:ik10:rs .::incl dr2.,, 11:1•·s in !;;q,~c:1.11•·i t:iem. ,;md ·f'c:ln•::-i1:1n f!.•X c::hii1nqf::• !' ci\~;; dc-:~·fl:i.nrN:I 1.1nd1~r· ,,, pp.I. :i. c:a, blc❖) l i:H\I ~ or t·ule• and ~equlations theraunderp ( f) "Capital Inves"tm~nt" is the capital which a person employs in any undertakinq, or which he contributes to the capital of a partner ship, c:or pot"·ation~ or a1,y other- jur-ic:lic:c1l 1;m ti ·t.y CW i:\!.'i-!l!CH": :i c:\ t:i.Ol'l :i.n 'i:\0 pi:l J'' t:i. L.UJ.i:l J'' .'l:i:\X :i.-n1·1 j l.ll''i !E cl i c:: tit:W) ll I • ( o) "Ch;,;woes •~ r·efer to pecuniary 1 iabi 1 i ty, c1s n-mts or- fees agajnst persons or ptoperty~ ( h) "Contractor" include:s persons, natun:.\l or juri.dical. not subj et_':=t _ tto pro~est sit:inal tt~i-x 1, 1 .. ,r;iderf St'ehctic1n 1 139f o·f 11th 1i:' c 101 lef, ~,. wl,os1:: ac: ·1v1· y 1:ons1s·:s essen · a y o--·· f..: sci e D" .. , -~J.n1::, o · ,,.-r-· eervic:es for a fee, reqardlees cf wh~ther or not the perfc~mance o·f thE~ s1;.H vie:+:"? c:cil ls for the f.?&gt;:ercise or· L•se1 of th~ physicc1l or IIH;.'.•n "l-.i:d. ·f ,:\1::1 I J ·t :i.f~S o·f r:;111::h c::r.,n tr,:\l:t&lt;:&gt;1'' C:)lr h:i.11; €:-ll'lp ].l.)yf.~f~!i',,. As Ltsed in this Section. the ter,m "contractor" shall in c:11 tdft ''J&lt;❖mt?t•·,~l enq inf-"''~•-infJ ;, q(;.,ne1-·,:11 bu:i lc:I J nq ;;,nd !ii pfj•:. :i .~ 1 ty contr~ctors ~s d~fined under applicable l~ws; filling:, demuliticn and salvag~ works contractor~; proprietors or operators of mine d1°·i l l in~::t ;,;ippiii1r-;.,,tus; pr 1:,pr ie,·tc.:H"S r.&gt;r c&gt;per i:1.-tc,r-s · of clocky.-ar-d·s; persons enqar:tf.:?d in the inst,:,,,l J.ation o·f ~,ater system, and 'qas or ~~·\. el~c.tric liqht, heat, or µower-; pr·o~er-ietors or operators of .........._~ s;mc-:;olt:i.n&lt;:_t pl.;,.nts!, fcmql",ilVinq!, ' pl.,iltin91, e1nd pli:\!:i-+.i(: li:\m:i.n,!l.t.ion es tahl ishmlf'n ts; pr c::,pr·ietors or op1::.-r· a tors c:&gt;f establ ishme:.nts for- nli'pr.\:i,I' :i.rH:J :-"1s-~p .. d.ntinq 11 1.1phc:)ls,'l:f.~1•·ing, v.tc:\!Sh:i nq CH'' ql''f!.•i:ll:,:i nq c;,-f' v+-:-liic:l~s, h1::c:1vy eqlliµment, vL1lcani.zin&lt;;:1,' rec:appini;t and batt1:::ry chal"·qinq; proprit:!tor:, or c.:iperatrJrs o·f f1..1r-ni ture shops end establishments of planninq or surfacin~ and recuttinq of lumber. c:1n&lt;j saw mills under c:ont.r.-ar.:~ to s1:;1.w or cut loqs belonqin'J to · o thP.r s: 1 •r·orr·i1::~tor or r:&gt;peri:itor- s of dry-cll:~anini;:i or dyf.:finq f.·!1id.abl :i !l?m~-.-,·) ·t.s, is t.er."tn, 1 '"' u--.cl l'"_ic❖~1ii-, r.'tnd · J.,:\1.mi:l ri f~S us.-i nq w,,,1:; h:i.r'iq inc1chines: proprietors or own1:.-rs o-f shops for-the rf:'pair- of @ny kd o·f mer.:hanical ,.;nd elP.ctrJ.c,!il dev.1.r::es, ! ir,,;;st:n .. tmente, appar,':ltHs, or--f1.et11itun,? am.I shoe:: l"'e~•=·d.;ring by n\ti1c:l,ini.1 ell'" .-.H-.y mf.:-c:hanic:c:11 cL;ntr-i v1:1nce; pr.:ipr ietc:ws or or.:ie1'"..:,tors r.,f e•;;tab l ishm~nts cir. l1:1ts for 1•1:1rkinq f'lLlrf'lOSes; pr"opri~tors or operatrjrs of tailor- sl,ops, dress t .. hclps, m.i.ll.iners i:\nr.1 hc:1t.t.ers, beauty pe.l"·lor-s~ b1:1rbershops, me,;li\OQ&lt;I cl;i.niGs, $~""7s~ and Swedish baths, sl&gt;,nderi:; ~ - ' : . •• ,::\···· t,.. .. - and bt.1 i 1 din.ti : =-i::rl oons . 2,nd 5!imi 1 ar estc:11:, l ishmf21·~d:s.;; photi;,qn.:1phi c: : ·· I sb.id_ios; fur,~·a1••i.---parlcirs; · pn::&gt;pri.1:1t.o, -s Dt-open11tbrs ci·f "hotels. · .;. ~ :;IJ)_O.t!?.l s. .;;,ni:I 1 Oclq ifiq i",oU!:H:?!:,; µr·opr iet.ors or oper--c:1to~-s of arras tr~ ~nd stRved6rinq, warehousinq~ or forwarding. eStAbli~hments; llii::1Stl:!t· IJlumb•~t·s, smith.s, c1nd ho1-1se cH· siqn pi::d.nters; printers~ bookbinders, lithgrapers; publishers except those enqaged in the publJc.Ed:.i.on or. p1··intini;:t of any ri"e~11spap1::ffs, maqazine, r .. evie~-, or I . I bu 11 ~ •. t :i.n 1,Jhi c: h ;,,p p&lt;;:,,i, n;; ii1 t ,, f,:·q1.1.I. ;;, ,,. :i.n t&lt;11•1··v,,111:; 1,,,:i. th ·f :i. x1,:i•cl p1··:i. Cf.❖!!i ·f'&lt;::r.11• ,:: , 1 I .,. c· ,,. ·· , .. ·t· ·,· !')I" ·: ,·i &lt; I "' .. , I ·::, ·,, , .. , 1·1 •·• l·i ·1· &lt;" I .. , ··, "' , .. , ('' ·t· &lt;'I&lt;·'···· •&lt;") ·t· &lt;·'··&lt;·I , .. , ,~ ··t , .. , &lt; .. ·,· r) ·:, ·1 ·1 · • ·t· &lt;'' ·t· I .. &lt;'·' _..,. •• 1 •• ) • .J ••• 1 • • • • I ,c.t • • • .,. .• ~ •• \.. "• • ", •• ,. • ••• .,. .. • • • •• ,1 • • •• • •• • -•• ,-c ••••• )' • J • I •• publicat~on · cf aclvertisem0nts; busJness aq~nts, pt·ivate cletecti·•ie c,r i••Jc\tcl,mc:1n i::1qenr.:i1:~s, commE~r cic:11 . and immiq1ration b 1··es 1,:.&lt;::~ 11·!:!-.. ;;, n d • c :i. n&lt;❖~(l'ti,d.&lt;:H:11·· ,:1 p h:i. c ·f' :i. l ff! &lt;:)1,,1n &lt;,,, 1,·1;; i• .I.f:',!,;1;;01'·1,; ,,in cl ,...,..,., c_ • d :i. !,;tr:i bu tn1· m .. (i) "~:&gt;r~f•9ri::1ticin11 inc::.lude!:, pc:,rtn1-.u .. hips~ no mc:,tter l,cn•J c: ,, .... ,,, t&lt;•,:·d 01'· c,,,.,., ,,,n :i. z ~,icl ,, .:i c:d n t--··m tock &lt;::&lt;:!mp,,in :i. f:~!:, 1, :i o i. n t ,,, c r:Q1.1n t m ( CU en ti::rS E!n par.ti ci pa~ion) , c•SSOCiations Or" insurc.'lnC:e COlll~.1,:1nieS but does not ;_ ;i.ncludE! qe1'H.:H'\:::1 l prcl'f~ssional partn_f-!rships and a .·, (" .,· , .. ·(· ...... , .. ·t· I 11' '&lt;~· (" ,,. ("' ... , .. "' (" I' ·l .,· 11 ,,., ·1•, .. , ,,. ·1•,p ('I ·f'&lt;') 1·· ·l· I')!'·' !')I I l'' I l('"1 c:· ••. , (') ·'I' 111') ('I(·'· ,, .. t· .• , ,, .. ·, , .. ('1 .. ..I., • . .,r ..-.. I , .. •. ..r •• { .. I I .. .-.. I . . . . ,.. I .. , . , . ... . .. . , .• ~ .. , : , . . .. ,,c,, .. . I . con!;;tructi1:m proj~?ct!E; or •::!l"ll'Fil.f'!inq ln pet1··oli;:11un~ c:qal, rtr-:?.othenn,,:d, and c, ther-· 1:-:nfu'r·qy oper a·t.i.cms pun,,;uant to c\n : .. -□peratinq or consorti1.1m aqreemen·t 1.mdeff a St.:ffvice . &lt;:ontract i•Jith the _r,~ove1• .. 1 ,nH-•n t. G1~mera l prci·f1,~s!;;:,.i.L1na l ·p,,H-·l:rH:.-wsh.i ps .;u•·e . p,.-,rtner·shi ps · ·f'cwmi:i•&lt;:I by 1:~&lt;-?!1'·m.on1:; ·f'cH'' tl·Hi~ 1:;o:ly· p1.11'·1:)&lt;:)1;;i;,, O"f' &lt;,\•X&lt;t~1··c:i.sJnq ·I· h&lt;;d ,, .. commc:i, .. , pr·of1:~ssion. no part of the inc:ome of which is derived from enqaqinq in any tFade OF business .. fhF:.: l~nn II r·esicler,t foreion II ~-Jhen applied to cl corporc,tion ITl!?r::1ns a ·fon::•.iqn corpora t.i.l"Jn r;if.)t other~·d.se (::l.n;-_t.:':'ln.i zer.i ~ •~nder the l.,,w,1!,;. cd' ti·-..:: l .. 'h:i.:l.:i.pp:i.nnt,:·m but _t:~nq,,H;l&lt; ❖~cl :i.n t1•·;;1d&lt;·:~ c&gt;1·· bui:,:i.nf,i:::-!!i- ~•J:i.t'h:i.n - th&lt;;~ Ph :i. l :i. p p:i. ny,1;; ;: (_j) 11C01.1ntryside c,nd 1:.1::1r·c:,n1:tc:r,y I-.k1.isine.,ss Ente!r·1·:n·i!se11 re1'~r·s to ,-=iny busira~ss E!n ti ty !' assc:lcia tiun ~ r.::it-co1:&gt;per,:1 ti ve reqistere- .. d 1.1nch:-:·1·· !' t.l ,,,:-~ l•l''C)".-':t.!::-:i.&lt;:mm. cd' n-:-~pu h.L :i 1:: ,~,c:t !··h.1.mh1;:•n,id B:i. x ty····&lt;.;~:i.1,1 ht h1.1ndred tt=n ( H-:A. M~. 6810) ~ o-t-.hen·Ji.sf.?. knm·m .. :is "Maqna Ci:u-t,:1 For · Counn t 1•··:,-·m :i. cl t,_. ,:Hi cl 1-.1 ,,, v &lt;itl, &lt;_.I ,,,y .l·.ll.t !;•.:i. rH.,•·:,i-i:; En tc .. q,· p I" :i. !,;.1,.;~;;;. ( I&lt;,,, l ,ii k.,,tl ,,HHl ~:~O) " ;; ( k) " lk~ ;,d. t:,, ,, .. 11 iJH,~i,HH,;. , .•rH.-~ ~·.• h&lt;:)1!',€~ b• u:-d. n €': !,; !!; :i. 1,;. to b1.1 y ,HH.I !::-l·.,· l l merc.hancU.SE!. qciods, arid 1::h,J•tte.Ls E1!:, c1 m1:::.,n:.:hc1nt. HI-:' stands :i. ilHIH❖:-&lt;:I :i. ,,, te~ 1 y b&lt;;;• t\'-,€ ❖• ·'fl . the-~ p t'"&lt;:h.11.1 , .. ,.:;,,,. 01•· m,i,n 1.d' ;;11:: ·l·.1.11··1 ❖! ,,. ;;,nd t hf.-:• c:c:,n !1,llflH•:~I'" and depends for.. his profit not LI pell, ti ,e 1 abor h1=-b8stoi,,s upon his commodities b11t •:1por, the sl-~1.l l and fon?.sight ~·Jith which he \.'-!-ff• t &lt;:: h,,,, ;;; t 11(.: rn ::i-1' f,:,c .. , t :: ( 1) 11FeF~11 means a cl,i:lr~le fi:-:ed by li:HII or ordinr::lnc:e for-·the: l"!·:.'&lt;:J U J. ii! t :u:m C) 1r :i. 1''1!,; p&lt;,~ I:. t :i. bn ci'f' &lt;:! 1.:1.1 !i&gt; ·i. l'H.-:• m !i}. &lt;:H" ;,u::-(: :1. •• , :t. ty ., ,. ::· (m) 11Fi:t:1nc.hisr:?11 i:; 1::1 r-iqlit or ·i,r-iv.i.leqe~ c:i·f-fF.~c:tecl ~•d.tl, pu bl :i. C: · :i. n t,1~1- C❖:·!!i-t 1,.1h:i. ch :i. !,; • :cm·f&lt;•:-11··1-;:•d 11 p, ,n pt•" :i. Vi:\ tc;,• p!❖:•t&lt;'!:!-01"1 !!i- &lt;:) Ir COl"'f rf.)f"i:t tic:ms • :· unch2r SLILh -terros i:\nd cond i ti.ans c::!S the l:ILTverrHnF.:nt and its p1Jlitic;,11l subd.i.vislcms may impose .in the intf~rest o·f I ] . .. ·1 ·•' ... -~ .... , "I ll'"L0 ·t· ,✓ .. I d pl.I I . :I, &lt;:: 1/.I(·:.' •• I ,:If f:. ,, 1:,(a·. (,. • • • , !I &lt;:l I • .•: .5 .. ___ _ . ,,; .. -ti -~· .. f ' •· ,­.... ~,--- (t-,) "Ci1 9,,'ss Si:1les or r P.r.::Eipts" inclu1:le the total am1::,unt of money or its: equival ent vepFesenting the contract ~rice~ cc,mr,ensation or SE!1~vice fee.. includinq the • amount charged . or mater, i al !5 Sll.j:!p lied ~•Ji th tt1+? se1··v.i Cf?S and clr.:1posi ts or advc.-lnc::e p~ymF.·?nt$ actuc11 ly or c::onstt ·u.ctj_vely re1:eived c.11.tt inq the ta:-tt•b 1 e q11artr.;&gt;r ·fnr tl1+? sr..~v i t:.:ets performed or· tr., bf? pt?.r·fr.lr--med for anothEff persons excludinq discounts if determinable at the time &lt;:rf 1;.Al.:~1;;,, !:;,,\J.&lt;•:;,!,; n,,,tu1'T\i, c:~xc::iir,&lt;i-~ 1:.,,\X~ ,~nd v,,1.l.1.1&lt;-:,•"••;:H:lc:k~d t;,,:.: (Vr~T); (D) "ManufactLwer ·" includes every person who, by physical or ch~mical processp alters the ex+e~ior texture or form o~ lnner substi:1nce of any. raw material or manuf~ctured or parti~ll y mam.1•fa1:tur1;;H::I pr1::idu1::t i.n su&lt;:1·1 m,;~1,nE&gt;r as to pr·e)pan:1 .it few specia 1 use or· Lises to t•Jh.ich it cou .. L d nc;t have been put in its cir-iqina 1 c:ondi tirJn. or vJht:i by any s11r:h pn:lc~ss, a 1 ters the q1.1a l i ty of any -sL1c:l1 r.1rocess, co,ral..dnes any such rc01,J material or mahuf;;.c ·tured or-· parti.,;1111-y manuf,'llc:tured prod1..11:1:Ei ~-iith rJthE·r ,nater-ials a,~ prod1 . .1cb:, o·f thl'-! sciilH;;.o or 1:,f different• 1--:incls and in such manner · thcd: the finished or1:ld1.1cts of sucli p,,..oc~ess err manufacture can be• p1.1t to a spe+::icd us8 or uses to wliich such rai,1 mc1.teri.al cir .manufac-tured or partially mani1·factl.11,..ed •~Jroduc::t!:: ; .in' their orii.Ji.nal C:&lt;:)ndition could not havE.• l,1=:em put, c'1nd i·Jho irr additicm~ alters sL•cl1 1~c11,J mate, ... i . .::1.l r.lr m1e1rn1fact1.1red or partial ·ly mani.1·fa1:t1.1red proUuc:ts~ or combines the sc1rne to produce such finished pr-oduc:ts for th·e purpose of their salf? or distrib1.1tjcm to other!:; ;;end not for h:i.s i:H•Jll l.ll!i-!❖~ 01·· C:(1n!:;Llf!lp·L:ion,; \ .. , (I"') enqar.H?d in s1.tbsi!:-.b ,mct:;;, fa1~minq pr-i'ishinCJ ~•Jhich st1al J. to th£:? sah,.., b,;;1r··t~1• or !:'?}•:cl;.;1ru;:t~.• of aqricL1.ltL11•c1l pr·Dt.l~.tc:-ts- , 1:wo&lt;:111c:0 :•d by h:i.msc-:-~l·t= ~nc:! hi!:; :i.1r,mnd:i. ,,\'I'&lt;;;. ·f',;Hn:i.J.yµ inclividuel /~ be limit.~d. \·~ or marine,~ (q) 111'-lc,tor Vehic;:le'' nH:::ans any vehic:le pr-ope! led by a1r1y power-· either than m•.1sc1.1lar pf.)~•Jt~r 1.1si.nq the public: roads,, . bt.tt ex&lt;..ludir,q 1·oad. tollers, ·trc:dlt-:?Y cars~ str1;;-F.1t- ·s"JE-1;-per!':-;, sprinklr~rs, la~·m mrn•Jer-·s~ bulldc:,zer-s, qr_aders~ f'or~lifts, ampl,ibi.an tr-uc~~s. and cr~q,l--"=&gt; if not i..1s1:::d 011 r,ubltc . roads, vehicles which run only on rails ·or tracks, and tractors~ trailens and tr action eni;.1inE•s fff all kinds used elu!;;ivf.?J.y for-, . ·1 t ., ,HJ I'' :l Cl.I" .. l.l f'; ,:\.. pu 1·· POI:: ri~iS ;: (r) "Mur,ir.:ipal l,&lt;Jc1ters" inc:.ludt:• not only stre;.:.ms, 1;;.:.kes and t.it1,'.'!&lt;l vJc,t~r!S 1r,ithin the municipali .ty, not l:::ieinq the s1.1bje1:t o·f pt ivate own~r sliip and not comi,risea-d within tlie nc1tion~l i,.,arks, publ t c: ·f'on,-~\:; t :• t :i. mbe ,,. 1 ,;me! s, ., ·f'o1··1:~sd. 1··&lt;~~\;.&lt;,~r·vte:l:, 01•· 1'i !f: l:l&lt;,~1··y ,. ~•EH',~,· ,,•t~1;; :• but also marin~ waters included between two lines draw~ perpend.ic:u.larly to the tir:~nt-:lral &lt;:oastl •inr~ fr-elm points where buur,t:lr.1ry linl''-'S of tl,e municipality or city touch the sea at loi.., tid!? ancl a t.h.irc_l line pair-allrd with the r:ieneral coastline and ·fifte:em (15) kilc:imt-&gt;t.ers fr·om it. l'llhtsra t~o• (2) n1ui-,ir.:iP&lt;i1lities &lt;'Ire sr.J situ.a ted ,·cm t.lie t:&gt;1.:lp,.lt-ii tt.,~ sh&lt;:ll"'C?S . t.ha •t: there is l es'::', than -1'i·f'1.eeH.~r, ( :L::~) k:i.:~~mt.., ·t.fi.'l'S; o·f' m.-,,r.irH;.• ~,t,,\t~,!r·s; bG~·t:w&lt;,%:•11 th~,•m., ti·w~ th·i rd' .... lin~ shall b~ ~qually distant from opposite shores cf the re5oectiv~ mun{cipal:ities; .. \ (j • . 6· . (r:;;) "Clpf!Hator" inc:lud6's the o~·mer, cJr any oth,!H- person 1.tJhD C:lp1:-irati::-s or c:q::,1;.•l'"iid.:i.t::on O IO iii bui;;:i.rH:!!,;!:, (·:~!:d.,;,bJ:i,ml11TrF!!l'"1t 01'" manaqer, administrator, ls rcsponsibl~ · for ·the unclf,11'·t,,,k:i.nc1 :; (t) "P1~!dcl:t.0:•1'·" n-iE!&lt;':\1'"1!;; ,H·,y 1:H;-H··son 1,,1hc:,!' f.~:i.th1c-!11• ·fc&gt;I'· l··,:i.mir:11-!l.·f' &lt;:)1'· on commission, travels from place to place and sell and deliver th8 s,;:1mf:. ~·H1l':!ther a pede:ller ls a i--Jholesa.lE? peclcll.e:r c:ir ,"'ii retail p11::tie:ller cd' ;:1 p,.u,-tie:Llli::U,_ commcHjity sl1i:'1 l be dt-:?ter mined ·fr"om tho de·fi1,ition of ~--,holesale dealer or· retail dealer as provided in th :i. !l; T :i. t 11-:;, :; (U) 11r.::•1:.,:t"~~l:1l1S11 mean every natural Bncl obliqations er mf or juricl;ic:al beinq, t&lt;;l.l!?,C:f.·!pti b.l."i' c:.-f' l":i.q ht !5 l e-:-H_:1 .::, 1 n? 1 ,,, t :i. on E; :; b!•.~:inq th&lt;-:" s11b:i1i~c:t o·f' ( v) "H1:.1sicle~11··,tr,;" · l'"f~·ff.;ir tci nat1.11•·c:d pen;;cm!,5 ~-Jho hi::1Vt::~ the~ir habitu,::11 n?sidence in the provinc:e~ city, or m11nicipal.ity 1t-Jhere thE'V e;-11--2n:is1a• tl,eir civil· l'"icil,·b.;; .. ind ·fulfill their· civil obl..i.qations, and -t,e::i j1..1ridi1:aJ. persons ·for wt1.ic.:h the li':lvJ or any otl'r1:,~r 1.Jr ovisi9n cn'?.atJ.nq or-l'"EH::ciqni z inq them ·f i }·11::.'S thei I'" residence in a particular province~ city, or mur.iiclpality. In the cibr..;enc.r,~ of r::&gt;1.11: .. h lavJ, . .:iur iclical perscins r.H"e re•r,;idents cd' tl,e provi.nc~?:, city, or· mun.iclpality 1,iher-·e they have their 11':rtal t·et=;.ider, t:.f'.i' or· , .. ,,, .. in Li p.;1 l p.L c::11 .. e 01' l:.,1.t!s:i.nf.~~;;s or ~--,I 11::-l'"e thr:0y 1:::oncluct t l"1€d. ,,. p 1·· :i. n ci. p,,d. l::,1.1 !:d. rH,: i;.m o 1' o c 1.:1, p,;1 t :i. c:on ;; c~-J) "Rr-.?tc,.il II ffll::'c1ns ,:I Sell""' 'i.•Jhen;? th1? purc:l1::1scr· buys thl? commod:i.ty ·fc::,1-· h:i.i;; 01,Jn cr::in1,;1.11npt:i.c:,n,, :i.1•·1•·11;.!,;pm•c:t:i.\,'f!.• 1:d' ·l·h1;:1 1.p.li,11"1+:i.ty •. cd' the-~· c:c,mrr,od:i. ty 1;;r...,ld ;; (}:) art.i ·f ici,,d "'v'1:-ssel" incl udf~:s ev~ry . , contrivance used~ or type of cap,::1bl~? boat~ of C:f"cid t, or b&lt;:?inq 1.1~::f.?lc:I ~ t1· ,;1ns1 ,01··t;;1 t:ic:on on 1/ .. 1 (°:\ t t-:-~ ,,. ;: ( y) "t,.Jharfaqe" means V!,tSSe ... 1 E)nq.;:\q+.,1d in ·fc;1•.ei~ln weight, or meamuFe received a fee asses5ed aqalnst·the carqo of Clr" c:11:jrnf,,!!:r.tic tr·F.,d!:.·! b .. ,!;r,1~:'!d c:in q1.1c1ntit:y, r.\l"1d/n1•·. d:i.!;.,:h,,\l''&lt;:11,:·d by V&lt;i,•!,;!;;c;d. ;; ,;incl ( 2) 11i•J11olf.?sale" nu;icu-1 c• Si::-.le 1--'Jl,er e the r,ur chaser jmpotts the c:ommorlities fer r·esale to persons c:other th~n 1.1 i,H,~1·· n:-:•q,;, 1· d 1 f,rn(!;; ,:d' the-::-q1.1,;,i·1 t :i. ty o·f t I ,r-• t1•·;;11·,s,,, c:t:i.c:on .. buys or·· 'l'h1;-~ l:·)l"1d. s1:..c·1 .c 01--J ,.1. of this CorJe~ o~s~rvPd ·unlHss pn:iv:i. !;:,:i.• ,n .. Gr~r.~.l f!ul!t-.=\. -In cons;t1· uirH_::i cmy the 1'1::i 11 o~·Jlnq ri.1 J. 1:?.!l:, c:,f c&lt;::&gt;n&lt;;; t.n.1,:tion inc:.or,sistent ~-Jitl, thE?. illc1nifF2st i1,tt--nt . rwovis'io11 sh,-a 11 hf":? c:&gt;·f such ( i3) l•Jo.rds · pqq F.'.l ,r a?ff°~ ~•Jot c.,s i="•• ,Li Pl ,rases si ,a 11 br: their common anrl construed ~nd unrlerstcod accordinq to i:lr,pr oved 1.1sc1oes. Words ;;;,1,d r-,1 ,r·,.,~1;u!I 1r1l1ic:h may rmc:11.d.rt:1 ct technical~ peculiar or approprlat~ meaninq und~r this Co~e sh~ll c:onE;tn.1f.:1d ,,incl 1.1r,l.l1•:-•1· E;tuod i,1c&lt;::on:l:i.nq to EH.t(:h t&lt;•:••c:l,r-.:i.c,,,:t. i• r,c~i::Ct.l.:i ,,11,· appropriate meAning .. · ... .... ,,, ..... • (b) G~n~~r ~Q~ Mµm~~t ~v~ry word in this Code impcrtinq the masculine qender shal 1 · e){tend ,'\nd apply to both male c1nd fpmaJ.f.:i. i:~vE·'t-y ~mn.1 impor-ti.nq tt-d.s '::-inqul&lt;:1r nL1mber sl1c1.l l erntend and ~pply to one person or thinq as well. Every word importing the olLn .. ~1 nL•mbF.~I•" shall i:!Xtend i:1.ncl .:,pply trJ st-:?vr~red persons cw U·d. n qt:; ••'-!i&gt; i•,•&lt;ii• 1.1. • ( C) I r1:qt.d. n~d f!e;::1s1:1nr,:.b\ ~ to b~a ,kinf.;:, Iim~ 1r,i thin to me~n s~ch p~vioci !n r.:dl c:eses when~ '"' ,,_eE1r,,on,i\bJ. e time, the ~n ,:\ct is time -..,,hr.-!111 f I (d) CCl!llJll,,lt.ation ~if )"4-•!H::? .-lhi! -tim1: ~&gt;Ji.thin wh.ich an .,1c:t is tc, b&lt;,~ donE-:• ;;,s 1:wov:i.dc•r:I :i.n th:i.!:, Cod&lt;-:-:• cw in ,,lny 1··1.1111-~ ,ilrHI n::~•J1.d.;.d::i.c::,n is~;;L1ed µL!n,,,L1;;;ir1t thF•r-etc&gt;, vlh1,t11 1:,;i:q.1n"•ssed in c:lo'lys ~;h:111 be c:omputed by 1?&gt;:t::l1tc.Hnq t.he fi.r·~;;t d.!\y and ,i.nc:ludl.nq the last day. If the lc1st day fc:11 ls of Sunde:\'/ or l1olidi:1\I ~ ttl£:' SEtlTIP. L:,1;:-e►:cluded ·f'1··c:-.-m th&lt;,~ comput;,~t.ion ,-,,nd ·l·h&lt;i d.~y ·f'o.l.J.01:.1:i.nq r.~h,,\11 b&lt;e~ thf,:• .l.,,1u;t ,t,·,,y. ( (,:-:) Cur..-1'1 :i c:t:i nq f•I' tN:i.!,;:i.on1,; 1rl' p&lt;~t:t:i.pn~ -~· :r.·-f' th0~ pn:)v:im:i.(:;r ·,1;; . . ··1. . .. -· . of di -f f1?.r•?n t sec:tiDns in the 5ame chapb::ff c.cm f 1 i t:t 1o-Ji t.h E·ac:h other-. the rwovison of the sec:tio11~, ~·Jh1ch is l~st in point or S(~q q1,,•n C (z• !., h;;.]. _t. v•· &lt;,~V i,d. l • r SECT I OM 5. Cq(Tl,rrupi ty, C1~)111ilil.l.n ·i. t y T i:1 x on :i. n c:I :i. v :i. du,,, .l !,; ' for ur11:1f:;,:,r Sections 157 L:;ind fJ c:: lw-• ::I u .I. 1❖~ :: r a,: I here shall b1? coll f?Cte1:I a ~~✓ :i u ;' id i &lt;.:.:,:\]. t·:•n t :l t it:H," "' a pr 1:JV :i. d1,::•&lt;:t"/ · ~ ,,, r/d 158 o"f thi;., Code ,3. ·t the fo 11 cn•'1r1q \ ,j '~1-~· For th~ indivldu~l t~xp~y~r 1. Basic Tax P5.00 A:~.. t1d&lt;:I :i. ti QI", 1:, l T ,,1 x &lt;;rt' not t: &gt;{ c1-:rn)tl :i. nq P~., !' 000 .. 00 ·t'o v· -t· hc,•i ·fr:, l l f.ll.'J:i. nq ;: ,,; ) 13 nJ aH5 1·· F-! ct,• :I. p -t. !i, o 1·· &lt;-,~ c:.~ 1·· t , i'n q !=-d c-:~ ,, t v (N.1 -/' I' Qfll bu i;,,:i. n&lt;;"i;;m c/1.t t•"i n q t hM p ,,·f.~ t:ecl-i n q )d:l,,\ ,, --- P :I. .. 00 ·fen e·-,,•1-:,•r·y l·•'l ,000 .. 00 b) Sal~ries or gross re~eipts or earnin~s t1t7.•I· :i. vr:~&lt;:I ·f'r &lt;;&gt;m t. I,~,) t:·) x k r c: ~-1a'-"' o·-f' p1··cd'.,,,~;.s :i.nn ,:i1•· 'lh&lt;;J p1.11•·!!H.i:i. t ,_d' .-,viy 01:u.1p,,d·.:i.cm du1•"j nq th~ prec~~inq y~~r.- P1.00 for every r::· :l. r• 0()0 .. 00 &lt;::) Jnc&lt;:&gt;1t,~~ ·from n-,:;;d p1''C&gt;~H:H l.y dur:i.nq tlH:::­ pn;;•c:E~d :i.nq y&lt;❖~i:\t•· •-· P1 .00 ·f&lt;:w r,~vf.~1··y 1~· :I. ,, 000 .. (){) In Ci&lt;\!!;c,•J 0·1· ht.1,!,li.I1nd i:\l'H:I IA,:i.--fr-)1, th&lt;;.:· i,1dcl:i.t:l .c:H)ii•l t,:\X hf,11'&lt;•;:-:i.n imposed shal 1 be based upon t~e tot..:.,1 property oi,med by thP.m ,:1nd th~.-tot.;\ l &lt;:11' oi;;i;;. n,:u;~:i. pt!,; (:)I' f,),,, 1··n :i. n q ,,, d E) ,,. :l vt:-~d b,·· t h~:--:m. /' &lt;-.... . ._, ) -- F.I .. ... -. ·-f:J-• For Corpo,•i:lt.e Tax r,1r1yers - :t. " 2. \ . ,. ' 1.1,~B:1.1: ii)( Additional ---~~ ljl5P· 5V ~~~v T'ax 01' not ~xceadinq for the 1'o11t.,winq~ Pi0,.000.00 a) Assessed val1.1e of pr·op1-?1•·ty P2.00 for i.-very P5,oOO.OO b) l:}r·c,ss r·ec:e:J,pts or eand n,,s derived ·fn::,m bup.;:iness in ·th"' l·'hi 1 i pp:Lru•:ns during the prec~rling year -P2.00 for eve•Y P5,000.00 The dividends cori,oration sl,al l for considered o!'IS part o·f cor·r,or·atit.in. received by a co,.-·porat:i.on from th~ purpose of the additional the qross receipts or earninl'ls ~ . ar,other tax,· be of said _Sfi~l.;T:CCll-•I 6. :en,~ :i,vichu, l'&lt;r. L i ,., I, l ,.. : , , ~. ·:• • ... • ! : Community Ta&gt;1 shall be paid by every inhabitant of the Philippines, as follow•= l. " Eighteen (18) y~ars of ag■ or over who ha~ regularly employed on a waqe or si:\lary b,1's.is for ,?It least thirty (30) cons ■cutiv~,working daym_ during ~ny cc1lendar year; Ind:i.v:i.d1.1r.1ls 1N1g;;,qf.•)d :in b1.1s:i.n1;,,s;s 01• r.1c:'-:1.1pat.:l.r.m r, ,; J.nd:i.v:i.dl.lo:\l VJl1r.) (:JWl"I!:, l''f;!~:\l r.wcpr.1• 1:,-wi ti, '" ,;11:1g1••t,~q.;d.e assessed vaJ.1.\e 01' One I hc)1.1sancl Pesc.i!S (P.L ,0~&gt;0.00) Cll'' flH:&gt;n;); 4.. Ind:l.v:i.d1.1al trJho :l.m ,, tf)qu:I. n-,d ·t.o ·filf.1 1;1r1 inc:c&gt;m&lt;, ta)( re1:\.tr·n. SF.r.CT:tOt-.1 .1. ~Yur•id i C:f.';f, E.t:.1.:1?..!~U.!?. !,..;lal;l,l.t~ :t.l~ \,;q1nm!.,!!l.~~ .. iY. J_g,l!!. - The Community Ta&gt;: shall be pair:! by ever·y corporation· no m.r.tter­ how created or orqanized, whether domestii:: or resident foreign, eriqaged in or doing business ln the Ph,f. l i ppines encl 1-1ho own.ed real ,:.,roper ty in the.-Philip1,ines, shall pay an annual community t'ax wh:lc:h :ln r11:i 1::,ilsf:1 r::hall 1❖1xc::m1;;,li Tr-:-n I h1:11us;.i111:I r-:o,~s•:1g1 (P.l.&lt;&gt;.0~)0.00) in accor·dance wi -th the ·followinc;i scl,edule: 1. Fo,• every Five ThousJA.nd PP.sos (P5,()00.00) wor"t.h of r~aJ. property in thP PhilJppine~ owned by it dul'"i.ng the pr-eceJing ·year-base\J r,n t.he assessed v.-,,lupo·f' the r·e,;1.L 1:ll"c&gt;p1:w·ty t.nx uride1•· existin1;1 lc1w11, fo1.inct in -the assf.~ssmcr1-t r&lt;:&gt;lJ.m 01' -the city or· n11.111ic'i.p1,,l:L·ty wl"lt;•1••.- l;hm 1~1-:.•,;l. pn1p1~1•t.y_ :i,!!; s;it.1.1;.d.~?i:I -Two Pe~o• ( P2. O&lt;&gt;) ~ nim:I For fi,Yery 1-'ivl!I Thnus,r,nd Pesos (P:'.\-,000.00) of qtosm re~~iptm or •arrii~q~ rlerived by it from i t.15 b1.1s1n~i;;.s in th&lt;=&gt; l..,liilipp:lnei., dli1• ing the.: pr-ec::ed:l.n'J )'SAi'" -"J11,r.&gt; Pesos (r-&gt;2.00) . 9-'• The-a d.ivi.d~nds rE~ceived by a corporation fr om c•not.he, .. &lt;:&lt;:Hrpc,,··.-,d::i&lt;:m hc~wevt:~1r !:ohi:\l .l ~ •f'&lt;)I'" t.h(•b pt.tt·pc)~.c~ (:&gt;'f th•~ i:\C:lc:I :l t. it.m i:1 l ·l:a X !I be considered ss p~rt of the qross receipts or earninqs of said c:or por·.,, ticm. SECTION 8. 1;::_~emP,.~_igf'!!:? Individuals enum~rated under Sectio11 1 ~.:.~; c&gt;·f the c:odc~ .--,r&lt;~ e·(e!np't · i'r&lt;:&gt;m the Com11,1.1n i ty TAx. 1. Diplomatic and consular repFesent~tiv~s; and 2. Tra1-.sient visitors whon their stay in the Philippines cl c:H?.~• n c:&gt; -t. 1-:-~ x &lt;::f:•&lt;,~&lt;:I th r.ev.t ( ~:l) 11,c::in th&lt;: ... · SECTION" 9. Plac@. of. P~ym~:iQ1; The Comm11ni ty Tax of irn.lividuals and juridical per.sons tesidin~ within th~ City of Pa.say sh,e\l l be:., paid in ·l:he O f·fi• 1;;, of t.he ,:i -t.y Tr·cA!i:t.wte:~r;: .. SECTION 10. µ~I~q~t,iqn gf f~L!tl,qr_;i.1;.'L t,p C,uit~c;;:!;:. G9..'P!'PL!.'1i.~Y.. Ta:-. Pav.m!iDJ;s. l he City ·r ,~easurur may deputlze the bar~nqay tn,:-asurer s tc.:, col 11:tct th~ commun.i ty tax on individuals i•d ti ,in their rP.specti ve j urisdic:t.i.otis ii Provided~ bonded ln acct)rd;::1nce with existinu laws. c':\) b) A . r.:&lt;~rlill'll.ll'l:i.1:.y ·t.,·:1x c::r;:1•"t,:i:f:l.&lt;~c',\'l'c,~1!. sl ,a 11 b1::.-issued :to every p~rson or corporation upon ·payment of a community tax. A communnity tax certificate may alsc1 be lssueci to any 1,erson or corr,oration not subbject to the comm•mity tax 11p,.:&gt;n pa ym~n ·t c-.&gt; t One 1-·eso ( P 1 • 00 ) In orner to facilitate of cnmmunnity tc\\x pun;.1.tant 'l:&lt;:&gt; Sec:t;i.on J.6~! the Cit~ rr~~murer ,:1u·t:1·1c)l"i:r.&lt;':~d 't&lt;:&gt; :l.msuc.:- 't.h&lt;~ ·r c&gt;rmo Qr rlilS .i. den (::f.? • t:;.til:L i.n her r&gt;ossession case nl::f\.-J forms are not r.\vai !~ ble. • the .i.ss1.1ance &lt;:: t.-: ,,. t :I. ·f :I. c:: ,:\ t t:~ !:• crf the 1::1:&gt;de" i m · ht"l'"t::-1:,y 1.1.n !i&gt;l.lt=,~&lt;:I b.l.,,\·r1 I,:, C:1,tr 'ti f ic:c1·tes cw '!i-tor:k., :l.1·1 immediately SF.:~t:;T :tt:lM :I.?" F'l'"t-;"'!~~"n tii\ ·t:1.pp p·f. (~~?.m.m.,,1r,:j, t.Y, I~l.?! G.t-tr.:_t,j_f..~. c:a:~~s ~m. c;c~r·tc\\:Ln,_ C&gt;&lt;;~;,~s.J,pt·)s .•. a) When an individual sL•b.i~ct to. tl,e 1 .. t:,1n1n1.u•, 'l:.:i.y ·tl(l.11 1111 .i..nc:1wl.c~dc!J1q,1~ M4'1')' c:l&lt;:&gt;c:uint:-nt bef&lt;:.it"P. .,, nc:ita1·y puhl:Lc:!I takes th~ oath of off lee upon elec.tiop · or apf'oir,tment to any position in the qovernmP.nt· service; ~- '• 10·- re~eives ~ny li~~n ■e. cArtificate or 1:)(,:nrd.-t. ·f'n::,m ,:1n'),' puld.:i.c:: -f't.t11d:1 transacts other official business; or rec•iv~s any sala~y or wage from ~ny person or corporation, lt sha[l both~ duty of any person, officer, or corporatinn i-Ji th whom s.uch t1• ;,nsc\c: Lion :i.1;. m,,H:h,:-ot· bumirH~mm dorH,l &lt;:ll" ·fn::,m t•Jh&lt;:&gt; ,:'.ny s&lt;i\.l.,H'Y or .,.i;.,qE• :i.s 1•·c-:~c•?.iv ♦,•cl tc:&gt; n,~qu:i1•f,! r,;ucl, :indiv_:i.c:h.H:\J 1:o "~xhib:i.t th&lt;~ cc:,1nmrtn:i.t)' lii\X &lt;:: f:: ,, t :,. ·f :I. t: ,:\ t (·~ " Th&lt;-?. prf..&gt;SF.•rd.i:l't.ion &lt;.1f co,1ut1Lin:i.ty -t.;\x &lt;::(~:r"l::l:f:l.cc:1'tf:'! isl,.,dl rH:)t be 1•·~q u i ni~c:I in &lt;::on rH,H:: t :i. on IA' :i. th ·I·. hfa' n~i ct :I. c;, ·t· ,,. ;;d. :i. nn &lt;:)'f ;:1 vo ti~,, ... b) C: ) 1-Jhen, thr-0L1ql1 its authorizerl o·f'·f':i.,:e.'l''!:•!I ;,H·,y ctn pct11·,':'.tion ~,1.1b.i&lt; ❖lc:t to· the 'C.Dmmuni.ty taN r8ceiVf-'!S any li~ense, certificate or permit from any i,ublic al.lthority, pays c:11'1)l -~e&gt;: or ·f(".;:c;,~, n:!c::r.-dvn!s mnney frc.)m p1.1blic: funds~ or transects bther official ·b11siness, it shall bi? the duty of the pub.Lie official ~-Jilh whom suc:t, trar:-isaction is made or b1.1sin~ss d&lt;:&gt;rif~ .. t.&lt;:&gt; 1··e:qL•J l''f,~ 1;1H:I, cc;i•·t:KH .;d.:i.c,n to e&gt;:hibit the comm•inity ta.x 1:ert:i. f:i. &lt;:,:1 t.~•" 1'he-- cc.:&gt;mmunit.y ta~,:·\ c:ertificc:1-te req1.1ired in the b-.10 precec:li.nnr.1 paraqr ar•I ,s shi:\ 1 l be tht-;o one issued ·f'c)r.' -th►..~ 1,.lll''l''r'•nt )-'feH:\I'' ., l(•)X(::npt ·f'()I'" th("' p~riod from January until th~ fiftc~nth (15th) of Anril e•ch y~a~~ in 1rJli.ich c:as1:-, the cettiticat~ issu~d far the pr~cedir,fJ Y•·Jcl.r shall mu·ffi r.:1-?. a) fhe communi. ty t.;u: shal 1 accrue on Lh~ ,·fir st (1!!-:;tJ day of J.i11'1L1ary ·fc:ir­ eac:h year wh.ir.:h sha l J be. p~id not 1.-,d.f:!1• 't.hr.\nn tl1c' 1.-:t:r.t d.;w c&gt;·f Febn.1a1·&gt;· of each year. If a p.-:.?r·son re,3chto?s the 9c;:1e of eicihteen ( 1°8) yP-ars or otherwise lose·s the bP.nefit of ~~ x Pm pt :i. cm c:m c&gt; 1•· bt,•·fQ 1·· t:·~ -l'. I 1€,' l c:• li~ t years or otherwise t!"H? benefit or e.»:emption on or· l.,efore the last day of June~ he shall be :Li.able. ·fur t.he 1:1::imm1.111.i.ty . tc:1&gt;1 on the clay th!:': .exomption ~nds.. Hm~ever~ if a r~rsc.m reaches the aqe,o of 1:,dt;:1hteen ( 18) years or loses the bE-me'f it of r;..~1bl,T1~Ho1, c,n 01· b~for"' th&amp;;., I.;ist day of March~ he shall have twenty (20) d_c1ys to· pay tl11• 1:c)mrnunitY. ta&gt;: 1,Ji t.hou</t>
  </si>
  <si>
    <t>AN ORDINANCE ADOPTING THE PASAY CITY REAL PROPERTY TAX CODE.</t>
  </si>
  <si>
    <t>ipa tee
 REPUBLIC OF THE PHILIPPINES
 PASAY CITY
 METRO MANILA
 Am Morn 3. aa A
 = SYS. POE ARS Sos vert
 4 or cy
 Weta hike Se
 = i Se Se ie
 tr aga
 —3
 eee
 aiifier: |&lt;
 Jn Bo
 r
 Sate eee
 i:
 ar
 Serie leis Pin te A Reel Ses
 ee acs arte eae r% Le 7
 Ft Sh er SRS CO ELS Lome Te RY TE
 T:
 » &gt;
 =e G
 mete %
 mt
 se:
 Sa
 —
 Rp Fis Cr pte Oe Poet oe ce BEKIECE x
 Sopa Than Son ae Seti RS Tyr PIP weak
 = TCR aw S aA,
 . = Vea
 Dm Sy
 yarez
 —_ cr
 5 SS
 a
 oot)
 —
 poner
 St sat foe AS 5; :
 hats
 Some
 at
 tt
 : Spactued
 “&lt;&lt;
 es
 =
 ye
 OFFICE OF THE SANGGUNIANG PANLUNGSOD
 Bes Sn xe
 Sra ta }
 ROE ree
 Peas
 Oe eee
 Eon 3)
 lL. .
 =&gt; 2 F
 tires
 Fn +
 ~ AUS A
 3
 OA eS oror
 4
 bas Se
 =?
 Ls
 &gt;)
 i=
 ORDINANCE NO. _ 240 s, 1993
 So ESO
 SX a ee
 Ps
 ’
 Te
 Wat
 te. 2
 ee
 eA
 SATS
 . *
 "i tS,
 Aol 4 z
 WAY
 i argh
 are hi
 &gt;Pre hy ;; alin
 ne -
 : i Pe
 Des wires eset rs
 PRP nore ore Saye ‘
 E PASAY CITY REAL PROPERTY TAX
 AN ORDINANCE ADOPTING TH
 CODE
 Vice-Mayor Wenceslao B. Trinidad,
 Councilors Florencio C. Mateo, Benjamin Reyes, Romulo
 Cabrera; Roberto Alvarez, Uldarico, Arabia, Justo Justo,
 - - Sponsored : by:
 Co-sponsored by:
 f
 Ricera, , Teadulo. R.-Lorca, Salvador Quimpor A
 &amp; Generoso F, Cuneta 2
 reales
 r Nya Tae ORO we
 + Wide ie e
 .
 ¥
 %.
 —
 +
 ze E44 © VE
 eigy Seta
 a
 —
 ont a
 Fate eae
 RiGee
 ntial Decree 464 as amended by Presidential :
 | WHEREAS, Section 20 of Preside
 | Property Tax Code of the Philippines pro- a
 Decree 1384 otherwise known as the Rea
 viding for the assessment
 ties for taxation purposes,
 ue EV
 RedskG
 : ‘Eee bS)
 tt
 &gt; ont bile bart +
 (ied %
 so provided by Presidential Decree 464 as
 He. WHEREAS, the assessment levels :
 Republic Act 7160 otherwise : ae
 amended by Presidential Decree 1384 were amended by
 known as the Local Government Code of 1991;
 WHEREAS, Section 218 of Republic Act 7160 provides that the assessment
 levels to.be applied to the fair market value of real property to determine its assessed
 value shall be fixed by ordinance of the Sangguniang Panlungsod/Bayan within Metro
 Manila;
 WHEREAS, the same section already provides for the maximum applicable be 3
 assessment levels that should be applied to the market value of the property, ane
 Sess
 WHEREAS, Pasay City is in dire need of revenue in view of devolved functions gs
 and: increased demands for basic services thereby necessitating updated and innovative 4
 revenue-raising, measures,
 Bary 5 345 49
 Ray
 Sie
 a,
 WHEREAS, realty taxes are the prime source of local revenue for Pasay City ; ee
 , Ao i ‘ Ry
 , ee wa
 f.
 ‘
 ~
 te
 i
 "
 ?
 t
 C4
 WHEREAS, there is an urgent need for the enactment of these assessment levels ve Bie
 ~ because of the scheduled general revision of real property assessments as mandated by -# ae:
 Pe ae » Se ate AB :
 section 219 of republic Act 7160; a! aie
 : SaTALN .
 ue STE
 é W re &amp;
 otto ep :
 ae ge)
 —
 =
 SS
 ; Fo An Ae
 le ae a poe ote |
 oe se ri
 “hose: ‘
 3, 2¢.- ee An
 . ¢
 Antonio Protacio., Erne stina B. Bernabe, y49 et
 Bat:
 .
 levels to be applied to the current market value of real proper -2agiye”.
 » A , La
 rt To oS Sip tet ~ Bd
 “ots Re 42 eG — Pmt a nal P57
 &lt; ifep gta tte Soe eee Cade. =f
 sae ee sin ts Gee tare etree en oa baw gee gi
 s ro FY eh = arts vite ee He Pee a A
 ~ Z LP ay’ =. | By tet ~—— 2 = PS 4
 = J oe 5 *s ~~ FS : x
 aed 24 5 ee as ues ae : 5
 igre oe Ric. | ANG Me Sm ota ge ee A ROO Sion eee 3 Sate te =.
 ~ * pees . nee - Se
 et
 - 7
 hd
 ~~ bd
  WHEREAS, the said general revision of real property assessment cannot be
 started nor any assessment can be made effective for 1994 unless assessment levels
 are enacted into ‘oremianee.
 BE IT ORDAINED, AS IT IS HEREBY ORDAINED BY THE SANGGU-
 NIANG ied gst oes ASSEMBLED; THAT
 CHAPTER | - GENERAL PROYISIONS
 &lt;. - SEC. 1, SCOPE - This title govern administration, appraisal, assessment, ee and
 3 collection of real property tax in the City of Pasay;
 we SEC. 2: FUNDAMENTAL PRINCIPLES. - The appraisal, assessment levy, and
 aa collection of real property tax shall be guided by the following principles;
 |
 | (a) Real property shall be appraised at its current and fair market value ;
 | | (b) Real property shall be classified for assessment purposes on the basis of
 oe | : actual use;
 V (c) Real property shall be assessed on the basis of a uniform classification
 , within each local government ;
 (d) The appraisal, assessment, levy, and collection of real property tax shall
 ~ not be let to any private person; and °
 Nfs. (c) The appraisal and assessment of real property shall be equitable..
 SEC. 3. DEFINITION OF TERMS -
 ~ (a) ~" Acquisition Cost" for newly acquired machinery not yet depreciated
 and appraised within the’ year ¢ of its. purchase, refers to, the actual cost of
 the machincry to its present owner plus the cost of transportation hand-
 ling, and installation at the present site;
 (b) "Actual Use" refers to the purpose for which the property is principally
 or pre-dominantly utilized by the person in possession thereof;
 (c) " Ad Valorem Tax " is a levy on real property determine on the basis of
 of a fixed proportion of the value of the property; 2
 (d) " Agricultural Land" is land devoted principally to the planting of trees,
 raising of crops, livestock and poultry dairying , salt making, inland.
 fishing and similar aquacultural activities, and other agricultural acti-
 vities, commercial or industrial land;
 Ret) Soha
 ie See
 Sey re
 te
 =
 ee
 sz
 iss
 = ee axis
 Se Se ‘
 eohg “= Rog me
 vec , Beitr TRS caer
 Fi TATE rn fon eg gt-" 75 Rag Os 8 eae Perio pi ee &gt;
 arts oho ie . L PSS” y EER. oe a x oe an
 3 7 4 - Cos we Wes Eee 215
 -"Z lew ~* 2 7 ae “*
 = - eg |. OO
 ; Bes. 4 aa es Fat
 ; aie 1
 a 4 bp, vie
 yee me
 ue Lb x iS
 a
  (c) -" Appraisal " is the act or process of determining the value of property
 as of a specific date fora specific purpose; |
 (f) " Assessment" is the act or process of determining the value of a pro-
 perty, or proportion thereof subject to tax, including the discovery,
 listing, classification and appraisal of properties ;
 (z) " Assessment Level" ts the percentage applied to the fair market value
 to determine the the taxable valuc of the property;
 (h) " Assessed Value " is the fair market value of the real property multi-:-
 __, plied by the assessment level . It is synonymous to taxable value.
 (i) "Commercial Land" is land devoted~ principally * for the objéct of pro-
 fit and is not classified as agricultural, industrial, mineral, timber, or re-
 sidential land: : :
 G) " Depreciated! Value" 1s the value remaining after deducting deprecia-
 tion from the acquisition cost; ,
 (k) " Economic Life" is the estimated period over which it is anticipated
 that a machinery or equipment. may be profitably utilized;
 (I) "Fair Market Value" is the price at which a property may be sold by
 a seller who is not compelled to sell and bought by a buyer who is not
 compelled to buy;
 (m) "Improvement" is a valuable addition made to a property or an ame-
 lioration in its condition, amounting to more than a mere repair or rep-
 lacement of parts involving. capital expenditures and labor which is in-
 tended to enhance its value, beauty or utility or to adopt it for new or
 other purposes;
 (n) " Industrial Land" is land devoted principally to industrial activity as Ca-
 pital investment and is not classified as agricultural, commercial, timber,
 mineral, or residential land; |
 (0) " Machinery " embraces machines,equipment, mechanical contrivances,
 instruments, appliances or apparatus which may not be attached, perma-
 nently or temporarily to the real property. It includes the physical faci-
 lities for production, the installations and appurtenant service facilities ,
 those which are mobile, self-powercd or self-propelled, anéthose not
 permanently attached to the real property which are actually, directly
 and exclusively use to meet the needs of the particularly industry, busi-
 ness or activity and which by their very nature and purpose are designed
 for, or necessary to its manufacturing, mining, logging, commercial,
 industrial or agricultural purposes; CERTIFIED TRUE COPY
 PASAY CITY GOVERNMENT
 OFFICE O£ THE CITY SECRETARNA
 De
 x
 2% ;
 2
 eS
 Soey fe
 Tene ps SASS Aer alent &lt;3
 roe Potala fen eX Aer
 SiG eee ede Smite Reon
 &gt;, AS - ») ‘SD 3
 2 “3 ’ a fr 5 +
 sy ps 5 ae Be AES rity erent 5
 SFr ery eg ac ite oe rears Ue ee LT es =i leone apni gone
 7 C inf = : = &gt; = Tye &gt;
 stent ee eee steve Fc BXVE
 wet Bay
 nL oH are
 ms
 SOop Bree ete Shy e* FAL B eee
 =
 = &gt;.
 re
 ae:
 ry
 uo
 Ce en
 Antes}
 “2 - oe
 ‘orn
 »
 -
 Sty (ees
 —
 Sind
 mat
 ="
 = F
 £ bee
 hoe
 one ph ee
 :
 —_ “4 i.
 een els Crh peer ne
 Pa a rie wf,
 ee wl ae 7 :
 stants. “4 ,
 2 LY ed ete ce 5 AS Caro &amp;
 fring ae 1) et: Se pt or
 re 4 az
 io
 ¢ weet
 $= reser he
 res ie
 ——'s rr
 Rhea
 BET;
 ee 2
 3
 af
 VIPS
 sented
 werie,
 Tay:
 Fate Jinn
 rants —
 plese en,
 a here e Rak
 Semaes
 . = - ‘
 ‘ - 3 ~ #, ‘ *
 ° «elev got. o Ay fect 4s &lt;n ss 5 *
 Le ot ae ger” ft Viens Aiegt tte a ae Me eer
 Ft VF aes ete
 vet bo ee LF q Lo = ES Pye ety
 Ears ete aws “
 . par
 ‘&lt;r
 Ac
 ates
 SS 3
 —-
 Sone)
 hte
 Cae!
 a: *
 ae es an
 aus 74-5 e
 ~~
 -—
 ea = re Ay, “$&lt;
 PDT eget AIS
 ft ta
 ——
 i
 . 7 ms ot oy
 ér26 ; :
 = hae
 re
 “p
 &lt;.
 ers
 Baia
 ays
 “—
 hea = af. 9
 Sr 00 Me tei eins
 Pee es ee Oe ee
 ~ ah tir dy st San
 — I os
 SiS
 +e4-4,
 eet y
 Druee
  cag
 ; Pas =
 -. —
 Si
 ~
 Cpe fe
 =z
 i)
 ~ -- = 5 ve aT. re = Yt = s
 Gs iA os oo ete, me ti
 as eae
 He a5 TE :
 ow
 -_
 ye:
 Koni = 4
 js
 Sad
 oer
 a9
 xi? a
 “¢ “he . . a
 ~ . 33 _ op &amp; tte ig . ’
 SF ore 2 ~ mp ee gt lad °
 : - i, eos o
 s -
 bee?
 (p) " Reassessment" is the assigning of a new assessed values to property, 3
 particularly real estate, as the result of a general, partial or individual re- Be: i
 = Be
 ae
 appraisal of the property te aE,
 (q) "Remaining Economic Life" is the period of time expressed in years a x _
 from the date of appraisal to the date when the machinery becomes aes
 valueless; 7 , | ae oe
 (r) " Remaining Values" is the value corresponding to the remaining uscful bos x
 life of the machinery ; : , Dee.
 (s) " Replacement or Reproduction Cost " is the cost that would be incurred ee
 on the basis of current prices, in acquiring an equally desirable property aa 8
 or the cost of reproducing a new replica of the property on the basis of ARES
 current prices with the same or closely similar materials; and x aA.
 | (t) " Residential Land" is land principally devoted to habitation. A
 | SEC. 4 ADMINISTRATION OF REAL PROPERTY TAX. - The city shall be: ohh
 , primarily responsible for the proper, efficient and effective administration of. Be
 the real property tax subject to the rules and regulation issued by the Depart a
 ment of Finance. : ak
 Accordingly, the Department of Finance and the city government 3 By
 shall exercise the authority to review and examine on a continous basis pro- a
 perty, assessment, and real property tax records to ensure the proper imple- Be
 mentation of this. rule and determine compliance with existing laws and regu Bi
 B.s= lations, : og
 SEC. 5 APPRAISAL OF REAL PROPERTY. -.All real property whether taxable or aR
 exempt, shall be appraised at the current and fair market valye prevailing in aia
 the city. The Department of Finance, shall promulgate the necessary rules a
 and regulations for the classification, appraisal and assessment of real pro- aN
 perty pursuant to the provision of the Local Government Code of 1991. . we
 SEC. 6 REAL PROPERTY IDENTIFICATION SYSTEM. - All declarations of ae
 real property made under the provisions of this title shall be kept and filed pe
 under a uniform classification system to be established by the City Assessor. ee
 SEC. 7 DECLARATION OF REAL PROPERTY BY THE OWNER OR
 ADMINISTRATOR - It shall be the duty of all persons, natural or jundical,
 _ owning or administering real property, including the improvements, therein, %.
 within the city, or their duly authorized representative, to prepare, or cause
 to be prepared and file with the City assessor, a sworn statement declaring
 the true value of their real property, whether previously declared or undec-
 lared, taxable or exempt, which shall be the current and fair market value of
 the property, as determined by the declarant.
 ow Be
  ‘ ,
 Such declaration shall contain a description of the property sufficient in-
 in detail to enable to the City Assessor or his deputy to identify the same for
 assessment purpose. The sworn declaration of real property herein reffered
 to shall be filed with the City Assessor once every (3) three years during the
 period from January (Ist) first to June (30th) thirticth commencing with the
 calendar year-1994. Failure by the owner or his duly authorized representa-
 ‘tive to file the same will be penalized by a fine of P50.00 for the first-month,
 P 100.00. for the second month, P200.00 for the third month , P300:00 for
 the fourth month, P400.00 for the fifth-month, P500.00: for the sixth month
 and so on for a maximum of P1,000.00; the proceeds of which will be added
 to the funds of the City Assessor's Office. )
 SEC. 8 DUTY OF PERSON ACQUIRING REAL PROPERTY ON MAKING
 IMPROVEMENT THEREON. - It shall be the duty of any person, or his
 authorized representative, acquiring at any time real property in the city, or
 sf making any improvements on real property to prepare or caused to be pre-
 | pared and filed with the City Assessor, a sworn statement declaring the true
 value of subject property, within sixty (60) days after the acquisition of.such
 property or upon completion or occupancy of the improvement, which ever.
 comes earlier. In case of machinery, the (60) sixty days period for filing the
 . required sworn declaration of property values shall commence on the date of
 HO installation thereof as determined by the City Assessor, for this purposes, the
 | _ City Assessor may secure certification from the City Engineer or other appro
 mentioned in SEC. 7 of this title and the same will accrue to the funds of the
 priate officials of the city. Failure to comply will result to the same penalties
 City Assessor's Office.
 PROOF OF EXEMPTION OF REAL PROPERTY TAXATION
 Every person by or for whom real property is declared, who shall claim tax
 exemption for such property under this title shall file with the City Assessor
 within (30) thirty days from the date of the declaration of real property suffi-
 cient documentary evidence in support of such claim including corporate
 charters, title of ownership, articles of incorporation, by laws, contracts, affi
 davits,certification and mortgage deeds, contracts, affidavits certification and
 mortgage deeds and similar documents.
 Ce}
 tT}
 ©
 ©
 | If the required evidence is not submitted within the period herein prescribed
 the property shall be listed as taxable in the Assessment Roll. However, if
 the property shall be proven to be exempt, the same shall be dropped from
 / the Assessment Roll.
 SEC.10 DUTY OF THE REGISTRAR OF DEEDS TO APPRAISE ASSESSOR OF «
 REAL PROPERTY LISTED IN REGISTRY.
 ' -€a) .Within six (6) months from the date of effectivity of the code, and on /or
 before Juen 30th of every year thereafter, the Registrar.of Deeds shall. pre-
 pare and submit to the City Asséssor the abstract of his-Registry of Property
 which shall include brief but sufficienf description of real properties entered
 | CERTIFIED TRUE COPY ~
 \\ . IN
 OFFICE CF THE CITY SECRETARIA
 AP CHIVES AND RECORDS
 FCITY GOVERNMENT -
 . = LP Pee weak ae &gt;
 3 steered: fe 1S toys
 &gt; pa
 vin
 ae
 — le a
 ‘
 tt, a bar eee °
 ne? 43° - re),
 peat emt A
 ee ee ee os ae hie ‘.
 « « igo tee “Fr a a ee et o. tate ¢:
 Pepe Oey Paty ars me ty wl A LS ey oy oe, iat SD: i
 eae . eT Set noms ie - PUES 2Veirc-
 . ~ Ss i, - et ~4 ’ ‘
 is - &lt; - a ae
 Eve saeP =
 - ipo pene. zs}. ur
 .* SF, -_ . =
 ieee
 \,
 ryt whos
 a
 aa
 ~
 Seal in “4
 % ae ates ens —
 &gt; 5 = ye
 Si. ras ; eS Bal: Si}er
 a Fe cy er a ts
 4 te 2
 —_ =. -. wT. =
 _- ™
 ET eT Sh ee
 een)
 Soe
 i ayn) ne ara tte
 av sage eet Te “1 S
 CoA ENTE
 rete We bee ed Alaa)
 m4 Er)
 -. ~~~
 i 2
 - ery
 i=
 lori toes 2A
 renee
 i”
 die par Sot
 “a 24." +
 ys
 244 ~s~ ie /F.
 el ee
 Sigua ain eee r
 I St
 Lane,
 tee
 we
 ATE Fp Ape 2S
 oa Pres Bat ae
 terna"e a) ed ialeee
 wie oe eB ay iS
 —3ots Je
 «
 i=
 eae gees
 Ne ane
 t
 a
 é
 foci dese rant ik
 wad! can wor + rtagt
 : So
 ers ae
 pet Ser
 aa)
 “a
 ASz
 ee
 ent,
 S
 aac
 Py 9 Spars &gt;
 ra Sanday
 df Roster eA.
 * Phage te 2 F re
 5 pe ~ =
 A =
 Pan SOARES
 ; 9) 3 + tie gin ee
 — ape Palme Se srei&gt;
 lew rime oo 4 ax ae? ne ey Sr
 tbh prtnd dn? = t
 eek
 Se eS Te rs.
 perv
 eae tre
 ~
 oe. 2 on ee ee
 PAGS Dk a ay
 = . : , ioe 7, onl
 = ee
 ee, eS
 Ss et BS 4
 So ee they
 ban eae aa y Tied ae eee seeder Sore pore
 eT: rE SR PEs Weattras,
 pizeey .
 OS ae.
 ag
 vw
 3
 § ‘
 fred ay
 Sot
 =&lt;
 aan
 "owe:
 yAaet adtt
 ore
 A,
 — vis Se ee
 © re
 Se. eae
 = 00 ee DP gs et gt ee ps a Ie ori
 Wat SRE heh Pe TE
 ; HES
 WmSY ce at Bg
 2S ieeaes
 — -
 OR Chace
 ; &amp; ;
 a
 + =,
 —.
 =
 —s
 oe ees
 " cf
 ts tN,
 : pl eh ans Pe
 a reg
 fira3
 sire E
 &gt;
 Siro) Bet
 eds ss
 = oye . to
 “y eS eee = “~. 2 a r) Yay oe, 77e
 roe attests ; pos} Lite of wr » &gt;
 Sa to eh ae SE Pe hen! be, SED Loy se peer as ON eh Spon ts ea 7 wae hrs vores
 = 0h a ; } -- oa! eae a
 ‘ae : A paMy ed
 ae -
 F Saf
 Send
 See
 Ae eee y
 ri
 .
 &gt;
 va
 - 768
 od ~
 2
 Ba acts
 Fog? oes me
 = as
 a adie ere
 Celn Str
 ps
 AN
 foe
 =
 be Se as = 2 re
 eaited
 ft
 Ses Some *2¥ 3s ,'0
 eae a ee Les ars
 “a+ eS SE ig, ere ri ate
 tain Ens = ~~ *, =
 peer
 + Ae. 3
 nswy' te tapes Kas Lae
 0 BSF ha ptm
 fe
 wy
 =
 a
 , .
 &lt;a A
 an
 her Sexe re
 i
 Ree “4
 * 403332
 é.
 ~
 Eby ars
  6
 therein, their present owners, and the date of their most recent transfer or
 alienation accompanied by copies of corresponding deed of sale, donation
 or partition or other form of alicnation.
 (b) Before any documents of transfer, alienation or encumbrance of real
 property may be registered ,the Registrar of deeds shall require the pre-
 sentation of a certificate or clearance issued by the City Treasurer to the
 effect that all current ycar and past year basic and additional SEF, real pro-
 perty taxes, and the tax on transfer of real property ownership due on the
 subject, have been paid in full including interest or penalties duc hereon.
 | Failure to provide such certification shall be a valid cause for the
 | Registrar of Deeds to refuse the registration of the documents. In the
 . absence of such certification or tax clearance, the registration is null and .
 ! , void.
 Ti
 (c) The Repistrar of Deeds and notaries of public shall furnish the City
 Assessor with copies of contracts, selling, transfering’or otherwise con-
 veying, leasing, or mortgaging real property registered by, or acknowledge
 before them. Within (30) thirty days from the date of registration acknow-
 ledgement.
 -SEC.. 11 DUTY OF OFFICIAL ISSUING BUILDING PERMIT OR CERTIFI-
 a WR tos CATE OF REGISTRATION OF MACHINERY TO TRANSMIT COPY
 TO ASSESSOR.- Any public offocial or employee who may now or here-
 after be required by law or‘regulation to issue to any person.a permit for
 the construction, addition, repair, or renovation of a building, or permanent
 improvement on land, or a certificate of registration for any machinery,
 including machines, mechanical machine contrivances and apparatus attac-
 hed or fixed on land or to another real property, shall transmit within (30)
 thirty days of its issuance to the City Assessor.
 SEC. 12 DUTY OF GEODETIC ENGINEER TO FURNICH COPY OF PLANS
 TO.CITY ASSESSOR. - It shall be the duty of all geodetic engincers,
 private or public, to furnish free of charge the City Assessor a white or
 blue print copy of cach of all approved original or subdivision plans or
 maps of surveys executed by them within thirty (30) days from reccipt of
 such plans from the Land Management Bureau, the Land Registration
 Authority, or the Housing and Land Use Regulatory Board, as the case
 may be.
 (A) Before any general revision of property assessment is made pusuant to
 the provisions of thisTitle, there shall be prepared a schedule of fair market
 values by the City Assessor for the different classes of real-property situated
 in the city for enactment by ordinance of the City Council. The schedule
 of fair market values shall be published in a newspaper of general circulation
 or in the absence thereof, shall be posted in the City Hall and in two other
 \yy
 ‘
 *
 KE
 SEC. 13 PREPARATION OF SCHEDULE OF FAIR MARKET VALUE -. «it
 rancnicuaiue nlacec within the City e
 NS S As 2, =a
 2 Violins: SLES p&gt; o TS
 r. ~ Eres eres eat ot rare 6 ef iy) Ww Pn abend. 23 SST oy vary ars
 pS gee Sieh past SO ae OL mo Epa Rares » pa octy
 PRD bet tee Fano tea ste? Z jad Serer eA eK
 ‘ Ae ‘on ? saya St Ate PE Ping Be Mig aa SOUS SEE Gah a eA
 ee 2S 5 le er Cts ne ICA Sn ee ee eS 7
 Nt et ae = ee ; oe pa ese
 ~= =o . we tee ok ts 1 a ; Liss
 . we = Se &lt; = d y - 7
 “~ “i : =
 ‘2
 tay.
 ae
 &lt;P ive
 eR TS
 ities ee
 —y v
 aw
 ay Oe a
 = A gs
 2 2s er, Ao wet
 ta ee form si - we ot as 4 “a °
 I
 “,
 aa
 or rt
 ele +
 s “he =
 &amp;: Behe
 ed
 Ss.
 7
 = pe
 Fao =
 Ory Ee
 TRAYS
 wr
 &lt;
 =~
 rom
 cee
 sata pee,
 Le Ste dene
 : -
 re ene as = - &gt; ;, rs
 = = = Coe Si +
 Ee oe ne eee yp PDE. eats ak DE ae Nt Apa eet ate eg: Me a&gt;
 ha &lt; re — wt Pa ete ~ ° +
 ‘
 ow *
 BS jay Sai ey
 r/ ? -
 Pe ml Siete)
 el om Oe ae
 ye
 Ae tte, ae a
 A
 ayes!
 €r2,
 Lo
 aes
 7
 es
 oe PS Ng
 i
 Pt
 ‘
 _
 rt
 ’
 af \
 ahs by te
 Ais Soe ee
 Wei
 ae
 Ae wipaees Fos TP
 Sees
 te &gt; tee
 ~
 a P, * . rr e ‘- bed e *
 So ee a Eg AEE Os ORS RT ea eee
 wes : Se sy = ree irae oo. pesos
 ~ ra = e) ~ he. So a ay
 = ad ond ie ERE Sea, apt a OE) ik Pa EA =
 SS mst eee th Sires Tha 3; Sich
 .
 . " &gt;:
 J — terre b
  SEC. 14 CLASSES OF REAL PROPERTY FOR ASSESSMENT PURPOSES. -
 = ‘or purposes of assessment, real properties shall be classified as residen--
 -".°.: sial, agricultural, commercial , industrial or special. °
 ~
 SEC. 15: SPECIAL CLASSES OF REAL PROPERTY. - All lands, buildings, and
 any improvements thereon actually directly and exclusively used for hospi-
 tals, cultural or scientific purposes, those owned and used by local water:
 districts and government owned and controlled corporation rendering essen-
 tial public services in the supply and distribution of water and/or generation
 «| 4 of electric power shall be classified as special.
 \
 Pia
 ee eee ck cee.
 (a) ONLANDS
 CLASS
 OVER
 P175,000.00 ~
 300,000.00
 500,000.00
 750,000.00
 , 1 000,000.00
 i 2,000,000.00
 ~ §,000,000.00
 -10,000,000.00
 —
 { ft \
 RESIDENTIAL
 AGRICULTURAL
 COMMERCIAL
 INDUSTRIAL.
 (b) ON BUILDING AND OTHER STRUCTURES
 (1) RESIDENTIAL
 FAIR MARKET VALUE
 NOT OVER
 P 175,000.00
 300,000.00
 500,000.00
 -750,000,00... -
 1,000,000.00
 2,000,000.00
 5,000,000.00
 10,000,000.00
 ee A
 . Q 3
 ASSESSMENT LEVEL
 20%.
 40%
 50%
 50%
 0%
 10%
 30%
 35%
 40%
 50%
 60%
 SEC. 16 ACTUAL USE OF REAL PROPERTY AS BASIS FOR ASSESSMENT +
 Real property shall be classified, valued and assessed on the basis of its actual -
 use regardless of where located, whoever owns it, and whoever uses it.
 SEC. 17 ASSESSMENT LEVELS. - The assessment levels to be applied to the fair
 : market value of real property to determine
 | its assessed value shall be fixed
 by this ordinance at the rates of: . ) :
 ASSESSMENT LEVELS
 at
 ; 3 Nar
 EPO EY Ce ire est Moet
 as om +55.
 i ~
 el ee - &lt;
 « $ nti ae ps aoa man i}
 Toe;
 rele
 aft wre esis:
 ~ a 28 f
 aR
 Pe gb Del
 Cie
 bike eee ee zie =e
 Eat SLAs
 ‘ow fad
 eos.
 ls
 4¥
 SAG
 tae
 ‘
 ~
 A’
 re
 Hy!
 P
 |
 4
 :
 ef han BRAS eh tate» Ce ae! . ws
 1 A pak 3,48 83, Ue tha F368 Sar, 7:
 “Nee we *. wa “ * 3,
 Fs ad bed SED See Plea” thes AR
 Pp ce at s
 a a,
 aS
 Th
 ~ *
 Fe, v
 Pc pees
 a
 had
 i~ Jie Q *
 ir SoS Ieee
 Soe
 '
 ae 2 Ry _
 erty? Jew
 sf highs ass
 Ga ese bee se ea
 OR eres
 wis pt PONS Tae
 eben aS = ac
 re
 ee
 Ca
 32 Sores 5 Le SS
 Eee eS “A
 (at Roatan Bn athe G Rid
 eat pee page ae
 SF, od
 a
 Ae
 We
 &gt; &gt;
 ee ps
 ea Son.
 _ ;
 som,
 es oa
 Th
 Der, Peet Fe 5 &lt;
 ft .
 oy car
 ‘3
 4a
 2a
 Sas ele
 a
 —
 al
 Laie
 aes es
 te heey: 23
 Sra |
 ee
 Oye
 CANS ot is ae
 Ete te Saree
 Sena eas
 an =
 i=
 ¥
 ‘else nig
 gt yar
 a
 ae
 Pas
 me hE ters
 Sy
 z , » peered e is
 =) « &gt;farasg te al ee eae ede ~
 i Pa. Fake a8. ISP ree ‘ .
 wey a Y r er MD ee ae &gt; : ; 7 .) xj wet a or aA A t : Re are
 ore BN a eh Routt iit Ate thre ag Rte, a) Se See at ee PONE en iar ie wire Reese: 55 arenes a ae wae pS Si ot £ shined, SPATE cc Maha tile Grama ALA wat y ng te SaaS aot
 SOE Me he ay Zee PR BA I aa ot er eee Sr ALY a ir? ee 5 zt ey aids ee TD ate Se Lares ioe pean Ae ~ pth Cienck he &amp; OPI FR ee 5 Fee ee cai
 Cid ey ee Pt 9S n= Bb Sie, SAE, * 2 4 a I a ee eee ee pth Sy Oe ERIC SE DATE BE Cex. Re pte Sec jo utile = aS
 “a pt ae Se. —! eet ° PG EN A. =a a he 3S = ee fw et OF ieee Tye St Pe 08 sae owe Ie t
 TOOL ¢ Dead oS EE Re St Ataris eth aol Tit Aig i oat BES EOS Bmp Rae PCLT BAS : vent bo eake
 ve Soe : ey FS : Es. kry ,
 ck
 a
 2D is
 To
 Bcc
 | ‘os
 =
 = ee ae
 ine hore hn eee. ree!
 Lariere 5
 — Je
 OT hes
 Sra B TES
 pe;
 Serres oe
 7)
 3
 EE ES
 aes &gt;
 2 2 ay
 Sistet &gt;
 - ne
 od as ff &gt; be =F
 : me
 tM Fe
 al
 Lg yet
 a
 i
 si
 z as
 “&gt;
 pO ee
 wer" - i
 a
 tts:
 mc
 i)
 Baste
 —_—
 oe
 ai-
 a
 &gt;
 “~
 _
 ss. .
 ett . cs ae =&lt;. -
 fh = = “ee -
 tar ety - ~
 coset
 2 ™Se .
 ~&lt;
 A
 -
 - _
 r
 “i= m
 +
 ~s
 -
  (2) AGRICULTURAL
 FAIR MARKET VALUE
 ‘OVER
 P300,000.00
 500,000.00 °
 750,000.00
 1,000,000.60
 2,000,000.00
 NOT OVER
 P 300,000.00
 500,000.00
 750,000.00
 1,000,000.00
 2,000,000.00
 ASSESSMENT LEVEL
 25%
 30%
 35%
 40%
 45%
 50%
 (3) COMMERCIAL/INDUSTRIAL
 f
 ‘OVER
 P- 300,000.00
 ~ 500,000.00
 750,000.00
 ~1,000,000.00
 2,000,000.00
 5 000,000.00
 10,000,000.00
 | FAIR MARKET VALUE
 NOT OVER
 . P 300,000.00
 500,000.00 -
 750,000.00 ~
 1,000,000.00
 2,000,000.00
 -§,000,000.00
 10,000,000,.00
 (4) TIMBERLAND
 FAIR MARKET VALUE
 OVER
 P 300,000.00
 500,000.00
 750,000.00
 1,000,000,00
 2,000,000.00
 Pp
 NOT OVER
 300,000.00
 500,000.00
 ~ 750,000.00
 1,000,000.00
 2,000,000.00
 (c) ON MACHINERIES
 CLASS
 AGRICULTURAL
 RESIDENTIAL
 COMMERCIAL
 INDUSTRIAL
 ASSESSMENT LEVEL
 30%
 ~ 40%
 50%
 60%
 70%
 715%
 80%
 ASSESSMENT LEVELS
 45%
 50%
 55%
 60%
 65%
 70%
 40%
 50%
 80%
 é = BO%
 ASSESSMENT LEVELS
 “ifn 8
 of Amacai, get tats
 th SRA RVD eR)
 a ae =F
 .) rast “A
 3 t. shy ay sat on eges Pa ° ‘ ° , ba %. mo er
 Lad Ce nS te OF es NS ? pcrery- AXr ry ee ae Pe
 = hase 5 &gt; ga Ries Prorrcorte Ow
 de ~d £4 C .
 =
 ‘-
 wz
 ca
 (ee a
 eit Saat ey 5, Sg”, Seca
 Stns
 eet
 =
 7
 a
 Specae rays
 RAT at
 iets ah:
 Being
 Spee
 a ee.
 2 - a Ws Le: ae oh 4
 Sat
 ay
 abe
 Sas
 : en
 = MT tga 2
 +. = lat if)
 ‘te
 a
 &lt;4 n=
 oNting -
 pret
 * OP ve
 ” =,
 ase iS
 aa E Ts
 ey Re
 F
 f)
 4
 ¥
 hs
 $y
 4 *
 ,
 it; j
 She eae
 aoe:
 a eh ps
 Re
 s
 .
 rey
 58
 2
 a 0 Sw
 %
 * coe 9: tye.
 “Ss: La
 ef
 a ie
 PHA,
 Seyret
 . at Po S12 2 on 2
 $ 7
 ghd 2
 =e
 = gaye
 se Non
 el. edoctn’
 =
 -, t= of
 © SNS ete
 Se RB ee beet ee OSS Fon Tp ake a ent SS ve be
 = Tre = as g a or ry ota $F-2
 oa : &gt; =? + i Ag a BS &gt; 3 ~ = $;
 ——— ee Pre: - ‘= nike - ? B owes 4
 ete tax)
 Soe
 NE a
 wre hs Li
 ere
 te
 a SF =
 wy
 ie Bite
 Ss
 Roe Aes a
 he x S
 ~ oo)
 yo
 &lt;=
 ae
 : lin ahs c ¢ i f.
 PORES
 ER eS
 *
 .
 Pi ZA Sits es9'
 Bey Up
 1 a3 fi bot pete te
  ~(d) ON SPECIAL CLASSES:. The assessment level for all lands,
 buildings, machineries and other imrpovements;
 ACTUAL USE ASSESSMENT LEVELS
 : Cultural 15%
 ——&gt; ) Scientific 3 15%
 ar | Hospital 15%
 aaa Local Water District 10%
 Pee Government owned or controlled
 corporations engaged in the supply and
 distribution of water and/or generation
 transmission of electric power. 10% 7
 SEC. 18 GENERAL REVISION OF ASSESSMENT AND PROPERTY
 | CLASSIFICATION. - The City Assessor ‘shall undertake a veneral
 revision property assessment within two (2) years after the effectivity of
 this Code (RA 7160) and every threc (3) years thereafter.
 SEC. 19 IMPOSITION OF THE BASIC REAL PROPERTY TAX. - There is
 hereby levied an annual ad valorem tax on the assessed value of real pro-
 perty such as land, building, machinery and the improvements aflixed or
 attached to real property located in the City of pasay at the following, rates:
 CLASSES OF PROPERTY ~ RATES OF LEVY
 Residential , , SE
 Commercial 2%
 Industrial et 2 Yo
 Special 2
 SEC. 20 ADDITIONAL LEVY ON REAL PROPERTY FOR THE SPECIAL
 EDUCATION FUND (SEF). - There is hereby levied an annual tax of
 one percent (1%) on the assessed value of real property which’shall be in
 addition to the basic real property tax. The proceeds thercof shall exclu-
 sively accrue to the Special Education fund (SEF)... 3
 All real property tax which are not paid on time shall be subjected to a
 two percent (2%) penalty per month from the date of delinquency until
 such taxes are fully paid. %
 ?
 SEC. 21 VALUATION OF REAL PROPERTY: - In cases where (a) real proper-
 ty is declared and listed for taxation purposes for the first time (b) there
 is an ongoing general revision of property classification and assessment;
 fiat |
 \yu A
 SEES at
 MRIS 41 G)
 "hy
 Seed,
 Say
 rd °
 ik
 \
 +5
 A ae)
 4)
 ‘
 Pt)
 P|
 wie
 *'
 ot , rian Melt
 * 4' tf
 u -
 ao &gt;»
 Ls
 seit Mie!
 is f
 «
 - ty
 Perit pe ie
 aol
 + hd &lt; J. rte + bien Te Pee: :
 a Se: a ee Mace) ioe ;
 a - - = a —. a -
 “ote .
 Bi 3, + ‘ ae
 *) 7 43% -
 RAE By
 Se eS
 MTR Gr
 a} Se
 Vy 6a: ea 4, : f'
 Pare yA om
 FRUIT: .
 TEAM Re:
 cae
 ~~ cd i. oe
 _ vert ao
 oe St
 $42 Eh)"
 Se Gek
 2S
 am &lt;a
 ~
 -
 P 90 ee . ett
 - =
 oJ
 z &lt;*. MV a
 S 23 = &gt; &gt; - &gt; S
 tee Ft “vege 2 ae
 “
 Gon
 ae ~~ Li 4
 nes TRAE Ss
 r
 disc hes
 ves
 a
 ir &gt; al *
 it So
 Serio bee
 =
 teh
 Se
 - as Skynet
 inter tee ~
 hier} So itilael =
 sin
 =
 To te feces con &amp; OP s’.pure es 52-5
 Tepes PR Pe ie) A Ltn yk rast ehit &gt; ts
 ee. tee S ie bi e Lapis: 2 ph uo
 =
 tame te e
 sei loe
 ° i eee Be
 4A,
 “&gt; Pier Y
 ed Bo ke
 n aye: See &gt;
 x, &lt;
 he ee
 Ee. ira eee
 &lt;i o
 * oy .
 cet in ae tl
 pen hte oe
 tee &lt;i:
 rae
 tree oa?
 ty nde.
 “% sie st *
  SEC.
 SBC.
 SEC. 24
 10
 (c) arequest is made by the person in whose name the property is
 declared, the City Assessor or his duly authorized deputy shall, in
 accordance with the provisions of this chapter, make a classification,
 appraisal, and assessment of the real property listed and described in
 the declaration irrespective of any previous assessment or taxpayer's
 valuation thereon: PROVIDED, HOWEVER, that the assessment of real
 property shall-not be increased oftener than once every three (3) years
 except in case of new improvements substantially increasing the value of
 said property or any change in its actual use.
 DATE OF EFFECTIVITY OF ASSESSMENT OR RE-ASSESSMENT.
 All assessment or re-assessment made after the first (Ist) day of any year
 “shall take effect on the first (1st) day of January of the succeeding year;
 PROVIDED, HOWEVER, that the re-assessment of real property due to
 its partial or total destruction, or to a major change in its actual use, or to
 any great sudden inflation or deflation of real property values, or to the
 gross illegality of the assessment when made or any other. abnormal cause
 ~ shall be made within ninety (90) days from the date any ‘such cause or
 causes occured, and shall take cffect at the beyinning of the quarter next
 following the re-assessment.
 ASSESSMENT OF PROPERTY SUBJECT TO BACK TAXES. - Real
 property declared for the first time shall be assessed for the taxes for the
 period during which it would have been liable but in no case for more
 than ten (10) years prior to the date of initial assessment. PROVIDED,
 HOWEVER, that the such taxes shall be computed on the basis of such
 applicable schedule of valucs in force during the corresponding period.
 If such taxes are paid on or before the end of the quarter following the —
 date the notice of assessment was received by the owner or his repre-
 sentative, no interest for delinquency shall be imposed thereon, other-
 wisc, such taxes shall be subject to an interest at the rate of two (2%)
 per month from the date of the receipt of the assessment until such taxes
 are fully paid. , a
 ‘APPRAISAL AND ASSESSMENT OF MACHINERY. - (a) the fair
 market value of a brand new machinery shall be the acquisition cost. In
 all other cases, the fair market value shall be determined by dividing the
 remaining economic life of the machinery by its estimated economic life
 and multiplied by the replacement or reproduction cost.-(b) if the machi-
 nery is imported, the acquisition cost.includes freight, insurance, bank
 other charges, brokerage, arratre, and handling, duties, and taxes plus of
 inland transportation, handling and installation charges at the present site:
 The cost in foreign currency of imported machinery shall be converted to
 peso cost oh the basis of foreign currency exchange rates as fixed by
 Central bank.
 Cm
 ‘ey
 PP
 - pa ‘
 se, Be ey ER Sod Oe ee eee Pee A So. ein * anton “Mine ° : ery or OP Roe
 Pen bd a3 &lt; Pe ES = : Y : Xt ie we —t- ke ‘9.0 we One ae as docy Mha: ge Badin Mas Bok cw, on
 °% ~~ &amp; ft . ay ‘ ay fs ne ate ge "90 a &lt;. % 2 : é .
 pay t hy in Sigh 3: binge Tees ; ; Tote gee Pee and &amp; eer bela avid ere es :
 peeve: hat hei ee ee ting cork ee ns re - 2 ; 7a eee pete Ral eet a yet Bre : pry
 . : ; ee ie hate ee Ee att petee</t>
  </si>
  <si>
    <t>AN ORDINANCE AMENDING/INCREASING THE EXISTING RENTAL RATES AT THE PASAY CITY PUBLIC MARKET.</t>
  </si>
  <si>
    <t>REPUBLIC OF THE PHILIPPINES SANGGUNIANG PANGLUNSOD PASAY CITY ORDINANCE NO. 2392 S-2002 AN ORDINANCE AMENDING/INCREASING THE EXISTING RENTAL RATES AT THE PASAY CITY PUBLIC MARKET. Sponsored By : ALL MEMBERS OF SANGGUNIANG PANGLUNSOD WHEREAS, the existing rental rates at the Pasay City Publie Market was last modified in the year 1984; WHEREAS, this prevailing rental rates is really inadequate to generate Hinds for the maintenance of the market premises for the benefit of the buying public, consumers and all vendors as well; WHEREAS, the scries of public hearings conducted by the Committee on Market reveals the necessity of amending/ increasing the current rental rate of the city to cope up with the improvements and maintenance necessary for the advantage and safety of the general public; WHEREAS; records show that the existing rental rates in the Pasay City Public market is the lowest rental rates compared to all other cities in Metro Manila. NOW THEREFORE, BE IT ORDAINED AS IT IS HEREBY ORDAINED by the Sangguniang Panglunsod of Pasay in session duly assembled that: Section 1. INCREASE IN RENTAL RATES: SECTION PREVAILING RENTAL RATE (Class A Cities)PROPOSED INCREASE Rented Rooms with lease contractsP52.00/sq. m./month P65,00/sq.m./month Market Fee - Stalls covered with Registration Cards (Textiles, Groceries and Dry Goods) [2 x 2 sq. m.lP45.00/sq. m./month P56.25/sq.m./month Meat Section - Pork, Beef and Dressed Chicken [ 1 x 2 sq. m.l P70.00/sq. m./monthP87.50/sq.m./month Fish Section [1 x 2 sq. m.] ' P130.00/sq. m./month , P162.50/sq.m./month Vegetables and Fruits Section [2x2 sq. m.lP75.00/sq. m./month [measuring 2 x 2 sq. m.lP93.75/sq.m./month Rice, Com and other Cereals and Dried Fish Section [2 x 2 sq. tn.jP45.00/sq. m./month P56.25/sq.m/month Live Poultry Section [2x2 sq. m - 1P45.00/sq. m./month P56.25/sq.m./month Flower Shop Section [2x2 sq. m.]P45.00/sq. m./month P56.25/sq.m./month Eateries and Refreshments, and Parlor Section [2x2 sq. m]P45.00/sq. m./month P56.25/sq.m./month Other Special Sections (Watch Repair Shop, etc.)P45.00/sq. m./month P56.25/sq.m./month Discharge Fees - taken from all trucks, jeepneys, trailers &gt; and other conveyances discharging, disposing or advertising products within 500 meter radius of the MarketP20.00 - Jeepncy P30.00 - Trucks P40.00 - TrailersP25.00 P37.50 P50.00 Advertising Fee (No City ordinance related thereto) Second Page of Ordinance No. - 3 9 - S-2002 Section 2. EfFeetivity - This Ordinance takes effect upon passage and approval of the Sangguniang Panglunsod and approval by the City Mayor and its posting in three (3) conspicuous places in the City. ^ ENACTED this T B tiday of May ______ in the Year of our Lord, Two Thousand Two, of Pasay City, Metro Manila. CERTIFIED APPROVED BY THE SANGGUNIANG PANLUNGSOD: DISTRICT I HON. EDUARDO I. AD VINCULA SA B. PETALLO ANTONIO ROXAS HON/ jC W I A — MARLON A. PESE.'CABRERA HON ESEBREDISTRICT II HON. IMELDA CALIXTO-RIJBIANO HON. ALLAN T. PANALIGAN ADUA TOLENTINO IIA V. VERGEL DE DIOS EX-OFFICIO MEMBE HON. GENEROSO F. CUNETA Liga ng mga BarangayAftNEL REGINO T. ARCEO HON. CUNETA Sangguniang Rabataan ATTESTE HON. ALLA Acting CityPANALIGAN e Mayor/Presiding OfficerCERIIF1E D CORRECT: O B. YAM jrctary APPROVED: HON. ATTY. WENCESLAO B. TRINIDAD City Mayor Republika ng Pilipinas LUNGSOD NG PASAY, KALAKHANG MAYNILA Tanggapau ng Konschal July 01,2002 HON. ANTONINO G. CALIXTO Vice Mayor &amp; Presiding Officer Sangguniang Panlungsod Pasay City ATTN. ATTY. ROBERTO B. YAM Dear Vice Mayor Calixto From May 09 to July 09, 2002, I went on vacation leave to attend to very important personal matters in the United Sates of America. Upon reporting for work, I found out that there were important legislative measures which were acted upon and approved by the Sangguniang Panlungsod particularly the following: like to state for the record my full support on the mentioned ordinances. May I therefore request that my favorable position concerning the same be placed on record. THANK YOU VERY MUCH AND MORE POWER. Very truly yours,1. Ordinance No. 2389 S-2002 2. Ordinance No. 2392 S-2002 3. Resolution No. 1772 5. Resolution No. 1774 7. Resolution No. 1776 9. Resolution No. 17794. Resolution No. 1773 6. Resolution No. 1775 8. Resolution No. 1778 In view of the importance of the above-mentioned Ordinances and Resolutions, I would IMELDA CALIXTO-RUBIANO 2n d District Councilor This City</t>
  </si>
  <si>
    <t>AN ORDINANCE PROVIDING THE RULES AND GUIDELINES IN THE IMPLEMENTATION OF THE SIMPLIFICATION OF CIVIL REGISTRY SERVICES</t>
  </si>
  <si>
    <t>Republic of the Philippines SANGGUNIANG PANLUNGSOD Pasay City ORDINANCE NO. 2T8Q S-2002 AN ORDINANCE PROVIDING THE RULES AND GUIDELINES IN THE IMPLEMENTATION OF THE SIMPLIFICATION OF CIVIL REGISTRY SERVICES Sponsored by ALL MEMBERS OF THE SANGGUNIANG PANLUNC.SOpj WHEREAS, on April 12, 2002, a Memorandum of Understanding was forged between the National Statistics Office (NSO) and the thirteen (13) cities and four (4) municipalities within the Metropolitan Manila including Pasay City launching the Simplification of Civil Registry Services Project; WHEREAS, some national government offices and other foreign embassies no longer recognized or accepting a Certified True Copies of Civil Registry Documents not using Security Papers (SECPA); WHEREAS, the simplification of Civil Registry Services aims to expedite the issuance and release o f Civil Registry Documents in Security Paper (SECPA); WHEREAS, the local government unit through the Local Civil Registrar is tasked to issue Civil Registry Documents in Security Paper (SECPA). NOW THEREFORE, BE IT ORDAINED AS IT IS HEREBY ORDAINED, by the Sangguniang Panlungsod, in session duly assembled, that: SECTION 1. Issuance o f Security Paper (SECPA).- The Local Civil egistrar is hereby authorized and. directed to use Security Paper ( SECPA) issued by the National Statistics Office in all Civil Registry Documents as requested by the taxpayers. \ SECTION2. FEES'.- A fee o f Ninety ( P 90.00 ) Pesos is hereby imposed upon persons or entities requesting Civil Registry Document using Security Papers ( SECPA) issued by the National Statistics Office (NSO). SECTION 3. Handling and Safekeeping o f Security Papers ( SECPA).- The City Local Civil Registrar should ensure the proper handling, use and safekeeping of Security Papers ( SECPA) and prevent the spoilage and loss of the same. SECTION 4. Authentication o f Security Papers ( SECPA).- All Civil Registry Documents using Security Papers (SECPA) should be duly authenticated by the Authentication Officers assigned or deployed by the National Statistics Office (NSO) to the Local Civil Registrar. SECTION 5. Ejfectivity.- This Ordinance shall take effect upon passage by the Sangguniang Panlungsod, approval of the City Mayor and posting in three (3) conspicuous places in Pasay City. ORDAINED in the City o f Pasay , Philippines this 21 s t HAY_________________ in the Year of Our Lord, Two Thousand Two. 6&gt; T ^c 2 of ORDINANCE PROVIDING RULES AND GUIDELINES IN THE IMPLEMENTATION OF CIVIL REGISTRY SERVICES... CERTIFIED APPROVED BY HIE SANGGUNIANG PANLUNGSOD HON. IMEI/DA CALIXTO RUBIANO IION. EDITA V. VERGED DE DIOS HON. ARNEL REGINO T. ARCEO Ex Officio Member: HON. L! / ;f n e r o s o f. c u n e t a ga ng mga BarangayHON. LEVINE A. CIJNETA Sangguniang Kabalaan \ APPROVED: HON. WENCESEAO B. TRINIDAD Acting City Mayor Republika ng Pilipinas LUNGSOD NG PASAY, KALAKHANG MAYNILA Tanggapan ng Konschal July 01, 2002 HON. ANTONINO G. CALIXTO Vice Mayor &amp; Presiding Officer Sangguniang Panlungsod Pasay City ATTN. ATTY. ROBERTO B. YAM Dear Vice Mayor Calixto From May 09 to July 09, 2002, I went on vacation leave to attend to very important personal matters in the United Sates of America. Upon reporting for work, I found out that there were important legislative measures which were acted upon and approved by the Sangguniang Panlungsod particularly the following: like to state for the record my full support on the mentioned ordinances. May I therefore request that my favorable position concerning the same be placed on record. THANK YOU VERY MUCH AND MORE POWER. Very truly yours,1. Ordinance No. 2389 S-2002 2. Ordinance No. 2392 S-2002 3. Resolution No. 1772 5. Resolution No. 1774 7. Resolution No. 1776 9. Resolution No. 17794. Resolution No. 1773 6. Resolution No. 1775 8. Resolution No. 1778 In view of the importance of the above-mentioned Ordinances and Resolutions, I would IMELDA CALIXTO-RUBIANO 2n d District Councilor This City</t>
  </si>
  <si>
    <t>AN ORDINANCE REQUIRING OPERATORS/OWNERS OF THE DIFFERENT RIDES IN CARNIVALS, FAIRS, AMUSEMENT PARKS, CIRCUSES AND OTHER SIMILAR ENTERTAINMENT AND RECREATION CENTERS TO PROVIDE COMPULSORY LIABILITY INSURANCE FOR THE DEATH OR INJURY OF ITS RIDERS AND PATRONS.</t>
  </si>
  <si>
    <t>OFFICE OF THE SAMGOUN 1AMG PANLUNGSOD p a s a y e r r / ORDINANCE NO.203, S-i993 0 R D 1 M A N C E m (3RD 1 NANCE REQUIRING OPERATORS TUMORS OF THE D IF F ECO 'T v l . . gR'llHTj . . : i s : ■ f : r M i f IA 1 u EMTERF W " - ' f COMPULSORY LIABILITY ■ NSLEANL E FOR "ME CEATI i OP I: JURY OF 3 3 It.FR-S AND PATRONS. •5p-. --.5tvi,. e.cl by Oounci J pr Robe • to ' , \ \ c1 ■MEREA3 t h t © li» ui.: ' tr* . 1 . «t S''n. 3. Tf uj .1f C ' ... • • i i , i &lt; . • . a s &gt; i . T i person s r ic i ng r c 1 1 s?r » cc* as a . . ,i\ t - • , &gt;U ,r © £ « "t € ? C ! j K V. W . &gt;k © i £: :r f i Ct D V . F is t f* . f f l 1 i =• t 1 1 U . j C f f i l i &gt; - ?. j S .: : • * q ©f &gt; v 3 ar c &lt; :m t r e g .J &amp; 1. ‘ ( K &lt;r • • • . f S' i WHEREAS, in • » • :ler to pr a me? fce the.; gar©&gt; : i ut 1 f.ai e 3 3 the met1 &amp; i ; an a q e r , c y t o ! • a . e t 1 m 1 j &lt;1 e r s i/k;.-1. 0 \'vN .different carnival and similar ridas Vo be insured in case or c « r in ;t w hich m a y r € a u .lt fro m d &amp; fe c Live or inti; ty ' ■ . : iaciinas or res J iciant Dpsi'at t h©r -* NOW THEREFORE, BE XT ORDAINED BY THE PAS AY Cl 1 v 0011 40 TL IN A SESSION DULY ASSEMBLED THAT- 3 ^ X . OO*.'ERASE-s This, oPdin&amp;r ce sh a-i 1 cover all operate cs ar d of all kinds of carnival «s, fairs, a maser, a;. t ar.d ot.h© r e-n Vertainment c©r*tera in p.asay C.11y * ✓ I, INSURER 3 The owners? a- .ds operators of fai^s and carnival r i d© s a . h aifi 1 &amp; i n g I y or jci n 11 y i n m u re all riders; thereof from death, damages , or injuries as a conseane.';oe of def eciiv'e machines or its negligent ope'at ions. . ‘ * 11 1 ► BE UEF1C 1 Af.IESs A 1 J . persons ridin q , enj pyin q c.r usir»q the facilities, of any of the rides a for ement.i cned whet! .*ie‘ 'r for a. fee or gratuitously %ha 11 be covered bv the ..nsursncB, IV. CONPLJANCEs The submission of a copy of the insurance pol.., r by the ope a tor owner insurer shsiL be ore of the pre-requisitjfeft 'or the issuance or renewal •- the ma or's license to operate such amusement cent ■ s n ith enterta _nmer‘ .t rides, vL AMOUNT OF . INSURANCE s The ownte.r/opera tor of rides shall insure all its riders and patrons for net. Mess than P30,000.uO xn case of death or a minimum of P5,000.00 for damages or injuries,' VI. PENALTIES: Any operator/owner who violates, ci rcu.uver.tE or cause to' vioj at.e any provision of this oromariCG- Pace’2 of Ordinance No. 233, $-1993 V * VIIor imprisonment of not more than 6 months and in either case the immediate revocation of their license to operate. EFFECTIVITY: This ordinance shall take effect ten (10 days after its 'approval and posting ’ in three (3) conspicuous places at the Pasay City Hall. ENACTED in the City of Pasay, Philippines this 3rd day of November in the year of our Lord, nineteen hundred and ninety three. APPROVED: : ORIGINAL SIGHED Hc.n. PABLO CUNETA City NayorHon. WENCESLAO B. TRINIDAD Vice—Nay or ••V©«iding Df r ic.&amp;r 1. Hon. ERNESTIMA D. BERMABE 2.. Hon. ARI EL RECiNO T. ARCED 3. Hon. GRES F. AL CERA 4. Hon. ROiiULQ N. CABRERA 5. Hon,. JUSTO C. JUSTO £&gt;.Hon „FL3REMCI0 C. MATEO 7 ,Hon „«ENJ AHIN P .RE Y E9 3.Hon .ANTONIO C •PR0TADI0 9.Hon .EDITA V. 7ERGEL DE 10.Hon. ROBERTO L.ALVAREZ 1.1.HonULDARI CO nV - / i iARABIA 12.Hon .BENERQSO F.CONETA ■ » ' “!£X »Hon .SALVADOR Qumro i n 14 .Hon, ,'■'ECDULO R LORCA JR ATTESTED:: "ANTONIO S. CO City Administrator</t>
  </si>
  <si>
    <t>AN ORDINANCE PROHIBITING ANYBODY FROM PRODUCING OR PLAYING EXCESSIVE, UNNECESSARY AND UNREASONABLE NOISES FROM ANY AND ALL SOURCES IN THE COMMUNITY WITHIN THE TERRITORIAL JURISDICTION OF THE CITY OF PASAY</t>
  </si>
  <si>
    <t>_.
 ~
 ,
 —&lt;
 4
 r
 * re i
 ‘ © Y
 ‘
 i :
 Republic of the Philippines
 SANGGUNIANG PANLUNGSOD
 Pasay City
 ORDINANCE NO. 2373 s-2002
 AN ORDINANCE PROHIBITING ANYBODY FROM PRODUCING OR
 I. PLAYING EXCESSIVE, UNNECESSARY AND UNREASONABLE NOISES
 ' FROM ANY AND ALL SOURCES IN THE COMMUNITY WITHIN THE
 ry TERRITORIAL JURISDICTION OF THE CITY OF PASAY
 \
 | Sponsored by City Councilor EDITA V. VERGEL DE DIOS
 WHEREAS, it has become the practice of some city residents to play or
 produce loud or vexing stereo music to the fullest volume of their units or similar
 equipment at anytime of the day or might without any consideration to neighbors
 who may not be pleased with the sounds emitting therefrom;
 amplifiers, radio loudspeakers, phonographs, tape amplifiers, electronically operated
 musical instruments or other device of like design use for producing sound in or
 upon any public street, park or grounds, or any other area to which the public has
 access, whether publicly or privately owned land produces irritating sound that
 disturbs the peace and privacy of the neighborhood and there is an urgent need to
 stop this unwholesome activity;
 | WHEREAS, the use of electronic equipment, including but not limited to
 .
 NOW THEREFORE, BE IT ORDAINED AS IT IS HEREBY
 ORDANED by the Sangguniang Panlungsod in session duly assembled:
 SECTION 1. Short Title.- This ordinance shall be known as_ “ Anti Sound
 Pollution In The City Of Pasay”.
 :
 SECTION 2. Declaration of Policy.- It is hereby declared to be the policy
 of the city that the peace, health, safety and welfare of the citizens of Pasay City
 require protection from excessive, unnecessary and unreasonable noises from any
 and all sources in the community. It is the intention of the Sangguniang
 Panlungsod to control the adverse effect of such noise sources on the citizen
 under any condition of use, especially those conditions of use which have the most
 severe impact upon any person.
 *
 SECTION 3. Definitions of Terms. - For purposes of this ordinance, the
 following terms are hereby defined as _ follows:
 oil
 a) Sound level - Means a logarithmic indication of the ratio
 between the acoustic energy present at a given location and the
 / lowest amount of acoustic energy audible to sensitive human ears
 \ \ and weighted by frequency to account for characteristics of human
 \ hearing, as given inthe American National Standards Institute.
 ‘ | Vy b.) dBA ~- Refers to decibels A-level weighing scale.
  »*
 *
 _-
 ‘
 LCR
 CET ~~ ORF
 4
 Page 2 of Ordinance No2373 §-2002
 c.) Precision Sound Level Meter - Means a_ device for
 measuring sound level in decibel units within the performance
 specifications in the American National Standards Institute.
 d.) Noise Level-— Means the maximum continuous sound level or
 repetitive peak sound level, produce by a source or group of
 sources as measured with a precision sound level meter.
 e.) Local Ambient - The Lowest sound level repeating itself
 during a six minute period as measured with a precision sound
 level meter, using slow response and “A” weighting.
 e.) Vehicle- Any device by which any person or property may
 be propelled, moved, or drawn upon a highway or street.
 SECTION 4. Residential Property Noise Limits.- a.) No. person shall produce,
 suffer or allow to be produced by and machine, animal or device, or any
 combination of same, on multi-family residential property, a noise level more than
 six dB above the local ambient at any point outside the property plane.. b.) No.
 person shall produce, suffer or allow to be produced by and machine, animal or
 device, or any combination of same, on multi-family residential property, a noise
 level more than six dB above the local ambient three feet from any wall, floor, or
 ceiling inside any dwelling unit on the same property, when the windows and
 doors of the dwelling unit are closed, except within the dwelling unit in which the
 noise source or sources may be located.
 SECTION 5. Commercial and Industrial Property Noise Limits.- No person
 shall produce, suffer or allow to be produced by any machine or device or any
 combination of same, on commercial or industrial property, a noise level more than
 eight dB above the local ambient at any point outside of the property plane.
 SECTION 6. Public Property Noise Limits.- a.) No person shall produce,
 suffer or allow to be produced by any machine or device or any combination of
 same, on public property, a noise level more than fifteen dB above the local
 ambient at a distance of twenty-five feet or more. b.) Sound performances and
 special events not exceeding eighty dBA measured at a distance of fifty feet are
 exempted, when approval therefor has been obtained from appropriate government
 entity. c.) Vehicle horns or other devices primarily intended to create a loud noise
 for warning purposes, shall not be used when the vehicle is at rest, or when a
 situation endangering life, health or property is not imminent.
 SECTION 7. Construction.- Any construction firm authorized by valid
 permit shall be allowed between the hours of eight a.m and eight p.m. Monday
 through Friday, nine a.m. and eight p.m. on Saturday, and ten a.m. and six p.m. on
 Sundays and Holidays, if they meet at least one of the following standards:
 - (a) No individual piece of equipment shall produce a noise level
 ww exceeding one hundred tendBA. At a distance of twenty-five feet. If
 | the device is housed within a structure on the property, the
 Ts, measurement shall be made outside the structure at a distance as close
 to twenty-five feet from the equipment as possible.
  ~~
 ata
 \
 '
 ot,
 = Z
 ;
 ro
 a
 yr
 © ©
 *
 Page 3 of Ordinance No. 2373 S-2002
 (b) The noise level at any point outside of the property plane of the
 project shall not exceed one hundred ten dBA. Posting notice of
 construction hours is required. The holder of a valid construction
 permit for a construction project within this city, which project is
 located within five hundred feet of any residential zone, shall post a
 sign at all entrances to the construction site upon commencement of
 construction, for the purpose of informing all contractors and
 subcontractors, their employees, agents, materialmen and all other
 persons at the construction site.
 (A) Said sign(s) shall be posted at least five feet above
 ground level, and shall be ofa white background, with
 black lettering, which lettering shall be a minimum of
 one-half inches in height.
 (B) Said sign (s) shall read as follows:
 MONDAY-FRIDAY 8:00 a.m to 8:00 p.m
 Sf SATURDAY 9:00 a.m to 8:00 p.m
 SUNDAYS/HOLIDAYS 10:00a.m. to 6:00 p.m
 SECTION 8. Loudspeakers.- The use of electronic equipment, including but
 not limited to amplifiers, karaoke, radio, loudspeakers, phonographs, tape amplifiers,
 CD’s, electronically operated musical instruments or other device of like design
 used for producing sound in or upon any public streets, park or grounds, or any
 other open area to which the public has access, whether publicly or privately
 owned, between the hours of eleven p.m. and one hour after sunrise is unlawful.
 SECTION 9. Penalty.- a.) Any person in case of a_ sole
 proprietorship of a Karaoke Joint found by the court to have violated the provision
 of this ordinance shall suffer to pay a fine of One Thousand ( P 1,000.00 ) Pesos or
 imprisonment of three (3) months or both upon discretion of the competent court in
 Pasay City and a cancellation of their business permit by the City Mayor.
 b.) Any person or the President/ General Manager of a corporation ofr
 partnership of a night clubs, disco Joints and similar business establishments store
 found by the court to have violated the provision of this ordinance shall suffer
 to pay a fine of One Thousand ( P1,000.00 ) Pesos or imprisonment of three (3)
 months or both upon discretion of the competent court in Pasay City and a
 cancellation of their business permit by the City Mayor.
 c.) The President or the General Manager of a construction firms found by
 the court to have violated the provision of this ordinance shall suffer to
 pay a fine of One Thousand Pesos (P1,000.00) or imprisonment of three
 (3) months or both upon discretion of the competent court in Pasay City.
 d.) Head ofthe Family of any residential houses found by the court to have
 violated the provision of this ordinance shall suffer to pay a fine of
 One Thousand Pesos (P1,000.00) or imprisonment of one (1) month or both upon
 discretion of the competent court in Pasay City. rs
  Page 4 of Ordinance No. 2373 _S-2002
 SECTION 10. Separability Clause.- If any provision of this Ordinance is
 declared invalid or unconstitutional, other provisions not affected thereby shall
 remain valid and binding.
 SECTION 11. Repealing Clause.- All ordinances or other local issuances
 insofar as they are inconsistent with this Ordinance are hereby repealed or amended
 as the case may be.
 SECTION 12. Effectivity.—This ordinance shall take effect upon passage by
 the Sangguniang Panlungsod , approval by the City Mayor and posting in three (3 )
 conspicuous places in the City of Pasay and publication once in a newspaper of
 local circulation.
 ORDAINED in the City of Pasay, Philippines this 30¢h day of
 _April _in the Year of Our Lord, Two Thousand Two.
 CERTIFIED APPROVED BY THE SANGGUNIANG PANLUNGSOD:
 Hon. Edyardg’I. Advincula hbficbuag
 _
 Hon. Allan T. Panaligan
 wt ,
 Hon. lon A. Pesebre
 LX Inn
 a ; i
 Hon. Generoso F. Cuneta
  .
 ‘ :
 ‘
 ‘ ‘
 .
 ,
 , ‘
 4
 Page 5 of Ordinance No. 2373 S-2002
 ATTESTED:
 pkL
 HON. IMELDA CALIXTO RUBIANO
 Acting City Vice- Mayor/Presiding Officer
 APPROVED:
 a
 HON. ANTONINO G. CALIXTO
 Acting City Mayor</t>
  </si>
  <si>
    <t>AN ORDINANCE PROHIBITING PRIVATE AND PUBLIC UTILITY VEHICLES EMITTING OBNOXIOUS AND AIR-POLLUTING SMOKE FROM PLYING THE STREETS OF PASAY CITY AND SETTING UP OF A TASK FORCE AND PROVIDING PENALTIES FOR SUCH VIOLATIONS.</t>
  </si>
  <si>
    <t>RIFU1LI3 Of THS FHILliFIHIf OFFICE OF THE CITY COUNCIL PASAY CITY ORDINANCE NO. 237, S-1993 AN ORDINANCE PROHIBITING PRIVATE AND PUBLIC UTILITY VEHICLES EMITTING OBNOXIOUS AND AIR-POLLUTING SMOKE FROM PLYING THE STREETS OF PASAY CITY AND SETTING UP OF A TASK FORCE AND PROVIDING PENALTIES FOR SUCH VIOLATIONS. SPONSORED BY HON. FLORENCIO C. MATEO CO-SPONSORED BY HON. JUSTO JUSTO PREFATORY STATEMENT It is a major obligation of the City Government of Pasay to provide services to its constituents. One of such major services is protection of the health and safety of its residence. Air pollution is fast becoming a major threat to the health and safety of our people. The Department of Environment and Natural Resources, as well as the National Pollution Control Commission, estimate that seventy five percent (75%) of the air pollutants within Metro Manila come from the emission of carbon monoxide, particularly, sulphur dioxide and other associated pollutants from about half a million vehicles from Metro Mani La. On August 19, 1977. then President Ferdinand E. Marcos issued Presidential Decree No. 1181, providing for the prevention, control and abatement of air pollution from motor vehicles. This was re-enforced and amended by the Department of Environment and Natural Resources in 1989 under DENR Administrative Order No. 49. ™ Yet the problem continues to nag Metro Manila residents as enforcement become lax and sporadic. There, tlierefore, is a need to strengthen these measures. Hence this Ordinance. ARTICLE ONE PURPOSE v Sec. 1. It is the purpose of this Ordinance to prevent, control, and abate the emission of air pollutants from motor vehicles in order to protect the health and welfare of the people and to prevent or minimize damage to property and hazards to land transportation and to protect the environment. Mr Sec. 2. Definition of Terms (a) "Motor Vehicle" - Any vehicle propelled by a gasoline or diesel engine or by any means other than human or animal power, constructed and operated principally for the conveyance of persons or the transporting of property or goods on a public highway or \ street opened to public use. (b) "Air Pollutant" - Any harmful or undesirable matter emitted in the atmosphere, including smoke, solid particles of any kind, undesirable gases, fumes and obnoxious odors. (c) "Pollution Control Devices" - Any device or apparatus used to prevent, control or abate the pollution of air caused by emissions from motor vehicles at levels within the air- pollution control standards established by the National Pollution Control Commission. (d) "Owner or Operator" - Any person who owns, leases, controls or operates a motor- vehicle . ARTICLE TWO PROHIBITED ACTS Sec. 1. It shall be unlawful for any owner or operator of a motor vehicle to allow it to discharge air pollutants at levels greater than the acceptable pollutant concentration standards prescribed by the Department of Environment and Natural Resources (DENR) with respect to the class of motor vehicles to which said motor vehicles belongs. Sec. 2. The standards for "excessive" discharge of air pollutants shall be equal to or greater that No. 1 (20%) on the ringlemann chart (smoke chart). ARTICLE THREE TASK FORCE ON SMOKE BELCHING Sec. 1. A Task Force on Smoke Belching is hereby ed for the purpose of implementing this Ordinance forcing the same. Sec. 2. The Task Force on Smoke Belching shall have nine (9) members. It shall be headed by the Chairman of the Committee on Transportation of the Sangguniang Panlungsod. The members shall be two (2) representatives from the City Council, two (2) from the non-governmental orga|nisat ions (NGOs) duly accredited by the City rnment and four (4) from the Pasay Traffic Police and. page 3 of Ordinance Ho. 237, S-1993 Sec. 3. The Task Force on Smoke Belching shall undertake tests of private and public utility vehicles apprehended at designated Smoke Testing Centers. Sec. 1. Violation of this Ordinance shall be punishable by a fine of One Hundred Pesos (PIOO.OO) for the offense. Two Hundred Pesos (P200.00) for the second .~i f P 1C1 vi C x rj rP 1~» ^ n ft I-I ■ * i v * &gt; rl &gt; * « ft /-I D ft r-+ ft ( D A l \ I \ f \ A - f 4- V» A »-lARTICLE FOUR PENALTIES page 4 of Ordinance No. 237, S-1993 Hon. PABLO CUNETA City Mayor 1.Hon. 3.Hon. 4.Hon. 5.Hon. 6.Hon. 7.Hon. 3.Hon. 9.Hon. 1 0.Hon. 11.Hon. 1 2.Hon. 1 3.Hon. 1 4.Hon. ATTESTED :Hon. WENCESLAO B. TRINIDAD Vice-Mayor &amp; Presiding Officer ANTONIO S. CO City AdministratorOK? Atty. ROBERTO B. YAM City Secretary</t>
  </si>
  <si>
    <t>AN ORDINANCE PROHIBITING ALL MARKET VENDORS IN PUBLIC AND ALL PRIVATE MARKETS IN THE CITY OF PASAY ENGAGE IN THE BUSINESS OF SELLING MEAT, VEGETABLES, MARINE PRODUCTS AND THE LIKE, FROM USING ANY GADGET IN THE DISPLAY OF THEIR PRODUCTS IN ORDER NOT TO AFFECT THE BRIGHTNESS AND COLOR OF THE SAME.</t>
  </si>
  <si>
    <t>ai
 J
 Ae
 Sponsored by Coun. IMELDA CALIXTO-RUBIANO
 a
 ¥
 REPUBLIC OF THE PHILIPPINES
 SANGGUNIANG PANLUNGSOD
 PASAY CITY, METRO MANILA
 ORDINANCE NO. _2366_ S-2002
 AN ORDINANCE PROHIBITING ALL MARKET VENDORS IN PUBLIC AND ALL
 PRIVATE MARKETS IN THE CITY OF PASAY ENGAGE IN THE BUSINESS OF
 SELLING MEAT, VEGETABLES, MARINE PRODUCTS AND THE LIKE, FROM
 USING ANY GADGET IN THE DISPLAY OF THEIR PRODUCTS IN ORDER NOT
 TO AFFECT THE BRIGHTNESS AND COLOR OF THE SAME.
 WHEREAS, the many market vendors engage in the business of selling meat,
 vegetables and all marine products are using colored foils or other colored light reflectors
 which keep their products looking fresh and of good quality to customers;
 WHEREAS, these light reflectors or deceiving gadgets which give glow to their
 commodities blind the customers in making accurate choice of the product, iia
 making its usage illegal and unlawful; oe
 WHEREAS, the usage of fluorescent light g gives almost the same brightness or
 daylight that shall make it easier for customers to notice defects on an items being sold;
 WHEREAS, there is the need to protect the safety and health of the consuming
 public, thus therefore, the need to implement this rule.
 NOW THEREFORE, BE IT ORDAINED AS IT IS HEREBY ORDAINED
 by the Sangguniang Panlungsod in session duly assembled that:
 Section 1. Definition of terms:
 a) marine products refer to fresh and dried fish, seaweed, shells like clams,
 shrimps, lobsters and the like;
 b) vendor refers to a person other than a stall holder who sells goods,
 commodities or foodstuffs within the market premises.
 c) gadget refers to reflectors, color papers or colored cellophane or colored
 aluminum foil.
 Section 2. Prohibited Act
 All market vendors engage in the business of selling meat, vegetables, marine
 products and the like, are hereby prohibited from using any gadget in the display of their
 products in order not to affect the brightness and color of the same.
 Section 3. Implementing Authority
 The Local Market Authorities are hereby authorized/designated to handle or
 conduct the necessary daily inspection in the market concerning the provision of this
 ordinance and to apprehend the violators thereof.
 Section 4. Penalty Clause
 Any person found or caught in violation of this Ordinance shall be fined in the
 following manner:
 lst Offense = Warning and reprimand and the removal of the deceiving gadgets
 2nd Offense = A fine of One Thousand (P1,000.00) Pesos or imprisonment of ten
 (10) days or both at the discretion of the Court.
  ,
 * |
 -Page 2 of Ordinance prohibiting all market vendors in all public and
 private market from using any gadget in the display of their product in
 order not to affect the brightness of the same.
 3" Offense - Revocation or cancellation of business permit or license.
 Section 5. Repealing Clause - All ordinances or parts thereof which are contrary to or
 inconsistent with any provisions of this ordinance are hereby repealed or modified accordingly.
 Section 6. Effectivitiy Clause - This ordinance shall take effect upon passage and
 approval of the Sangguniang Panglungsod, approval by the City Mayor and its posting in three
 (3) conspicuous places in the City or its publication in a newspaper of general circulation in the
 City.
 ENACTED in the City of Pasay this 16" day of April in the Year of Our Lord Two
 Thousand Two.
 CERTIFIED APPROVED BY THES G PANGLUNGSOD
 HON. ARNEL REGINO T. ARCEO
 Ex Officio Members
 HON. GENEROSO F, CUNETA HON. LEVINE A. CUNETA
 Liga ng mga Barangay Sangguniang Kabataan
 ATTESTED:
 2 &amp;l—
 HON. IMELDA CALIXTO-RUBIANO
 Acting Vice-Mayor/Presiding Officer
 APPROVED:
 $F ners So
 HON. ANTONINO G. CALIXTO
 Acting City Mayor</t>
  </si>
  <si>
    <t>AN ORDINANCE PROVIDING FOR THE MANDATORY ATTENDANCE OF ALL APPLICANTS FOR MAYORâ€™ S WORK PERMIT/LICENSE OR OCCUPATIONAL HEALTH PERMITS/CERTIFICATES TO AN AIDS/STD AWARENESS SEMINAR AND PROVIDING PENALTIES FOR THE VIOLATION THEREOF.</t>
  </si>
  <si>
    <t>REPUBLIC OF THE PHILIPPINES OFFICE OF THE CITY COUNCIL PASAY CITY ORDINANCE NO. 256 S -1 9 9 3 AN ORDINANCE PROVIDING FOR THE MANDATORY ATTENDANCE OF ALL APPLICANTS FOR MAYOR’ S W O RK PERMIT/LICENSE OR OCCUPATIONAL HEALTH PERMITS/CERTIFICATES TO AN AIDS/STD AWARENESS SEMINAR AND PROVIDING PENALTIES FOR THE VIOLATION THEREOF. @ WHEREAS, th e in c id e n c e o f HIV i n f e c t i o n , AIDS, and o th e r S ex u a lly - T ra n sm itted D is e a s e s have in c r e a s e d a la rm in g ly o v e r th e p a st y e a r s ; WHEREAS, a m assive e d u ca tio n /a w a re n e ss program must be con d u cted in con son an ce w ith th e o v e r - a l l th r u s t o f th e N a tio n a l Goverm ent in c o n ta in in g th e sp re a d o f th e s e d is e a s e s ; N O W THEREFORE, BE IT ORDAINED BY THE PASAY CITY COUNCIL IN A SESSION DULY ASSEMBLED THAT: I . COVERAGE - A l l p e rso n s a p p ly in g f o r O c c u p a tio n a l H ea lth P erm its o r M ayor’ s L ic e n s e /^ o r k P erm it s h a l l a tte n d an AIDS/STD Aw areness Program as one o f th e p r e - r e q u i s i t e s in th e g r a n tin g o f th e s a id p erm its# I I # CONDUCTING AGENCY - The P asay C it y H e a lth D epartm ent s h a l l be r e s p o n s ib le f o r th e con d u ct o f th e s a id se m in a rs, th e fr e q u e n c y o f w h ich s h a l l be a t le a s t tw ic e a week# I I I . FEES - A fe e o f P 1 0 .0 0 p e r p a r t ic ip a n t s h a l l be c o l l e c t e d , p a y a b le t o th e C it y T r e a s u r e r ’ s O f f i c e , w h ich s h a l l be u sed t o d e fr a y ex p en ses f o r th e p r in t in g o f l i t e r a t u r e and o th e r m a te r ia ls t o be u sed in th e s a id se m in a rs. No o th e r f e e s f o r w h atever pu rp ose s h a l l be c o l l e c t e d in c o n n e c tio n w ith th e s a id sem inars# IV# CERTIFICATION - A C e r t i f i c a t e o f C om pliance sig n e d by th e A d m in iste rin g L e c tu r e r and th e C it y H ea lth O f f i c e r o f h i s /h e r d e s ig n a te s h a l l be p r o v id e d each p a r t ic ip a n t upon c o m p le tio n o f th e se m in a r. T . PENALTIES A# NON-COMPLIANCE - No M ayor’ s P erm it o r O c c u p a tio n a l H ealth C e r t i f i c a t e s h a l l be is s u e d i f th e r e i s n o n -co m p lia n ce o f th e a p p lic a n t w ith th e b a s ic requ irem en t o f th e se m in a r. B. VIOLATION - Any p erson who s h a l l c ircu m v e n t, v i o l a t e s , o r cau se t o v i o l a t e th e p r o v is io n s o f t h i s O rdinance s h a l l be m eted th e f o llo w in g p e n a lt ie s :S p on sored by C o u n c ilo r GREG F . ALCERA FIRST OFFENSE - F 5 0 0 .0 0 SEGGIfB;’-OFFENSE - P I , 0 0 0 .0 0 THIRD OFFENSE - 1,5 ,0 0 0 .0 0 and 1 month in p rison m en t page ^ ol urdinance .Ob-S, 1995 V I . EFFECTIVITY - T h is O rdin an ce s h a l l be e f f e c t i v e F if t e e n days a f t e r a p p ro v a l and c o p ie s o f w hich have been p o s te d in a l l H ea lth C en ters o f t h i s C it y and th r e e c o n s p ic o u s p la c e s in th e C it y H a ll B u ild in g . ENACTED in th e C it y o f P a sa y , P h ilip p in e s , t h i s 25th day o f O c to b e r , 1993. APPROVED: HON. WENCES MO CB.-TRINIDAD A c tin g C it y MayorHON. ERNESTINA B . BERN ABE A c tin g V ice-M a yor &amp; P r e s id in g O f f i c e r 8 . HON. EDITA V. VERGEL LE DIOS 9 . HON. ROBERTO L. ALVAREZ 1 0 . HON. ULDARICO C. ARABIA 1 1 . HON. GENEROSO F . CUNETA 1 2 . HON. SALVADOR QUIMPO I I I 1 3 . HON. TEODULO R. LORCA JR . ATTESTED: ANTONIO S . CO C it y A d m in is tr a to r/in ATTY. R'OBERTO/I. YAM C it y S e c r e t a r y</t>
  </si>
  <si>
    <t>AN ORDINANCE DECLARING PASAY BOULEVARD , BARANGAY 128 ZONE 13 PASAY CITY AS NO PARKING AREA FROM 7;00A.AM. TO 7;00 P.M.</t>
  </si>
  <si>
    <t>KU*”JK tl JC OK 'S * 2 1* ; PSHt.IPPIM'IS O HICK O H M K SANGGUNJANG PANGCHNNOl) PASAY CITY, M lTKO MANILA OKOINANCK NO. -351 , SICK IKS Ol 7.002 AN ORDINANCE M.CLAMNC PASAY ROM I.VARD , BARANGAY «28 /.ONI. 53 PAS AY CITY AS NO PARKING A K IC A FROM 7;00A.AM. TO 7;00 P.M. SPONSORED BY : ALL MEMBERS Ol- I UK CU V ( PENCIL WHEREAS, the Barangay Officials of batangay 128, Zone 13, Pasav C ity in then tlcsiic to improve Irallic ami regulate paiking areas within their jmisdiction enaeted an ordinance providing penalties lor person parking then m-por vehicle within tin: NoParing Zone; WHEREAS, Pasay Boulevard is not included in the Traffic Code pf Pa say City Old No. 267 S. 1996 as No Parking Zone and the Committee on IVansporlation recommended after a Public Hearing, the passage thereof.; NOW THEREFORE, BE I f ORDAINED AS IT IS HEREBY ORDAINED by the City Council in session duly assembled: SECTION I Title. An ordinance declaring Pasay Blvd Pasay City as No parking Area from 7.00 A.M. to 7:00 P M , _ &gt;SECHON 2 Definition of Terms. A Motor vehicle - Shall mean any self propelledvehicle powered by an internal source usually an internal combustion engine designed to catty persons and cargo using any city streets or alleys open to public use, B Parking - Shall mean that if a motor vehiclehas been brought to a stop on the shoulder or proper edged of a street and remains in active in that place or close thereto for an appreciable period of t ime: SECTION 3. Regulated Act. 1 here shall be no parking of motoi vehicle at both sides ol Pasay Boulevard, Pasay City from 7 09 A M . to 7.00 P M . except (hose area allotted as reserved for Health Center Officials and private driveways; SECT ION 4. Violation. Any person violating ibis ordinance by parking its motor vehicle in the No parking Zone shall he fined One i kindred Pesos (P100.00), \ V£ SEC I ION 5 Implementing Arm. That the barangay ollicials are deputized and authorized to implement this ordinance. They should upon approval of this ordinance shall post the necessary “No parking Sign” on the street and shall conduct a one (!) week \ \ information dike to the residents before apprehending violators of this ordinance, \ , \ r /'aye 2 .......An ordinance declaring Pasay Boulevard, Harangay I2X, Zone 13 Pasayi'Oy for No Parking Area from 7:00 A.M. to 7:00 P.M. ; SUCTION 7. Proceeds. That proceeds on collection out of the lined collected shall be deposited to the Barangay Treasurer lor the maintenance of the childien playground. SECTION 8. E fleet ivity. This ordinance shall lake cIV ect upon the passage bythe Sangguniang Panglunsod and the approval of the City Mayor, EANCTED this 2*4 .ord two Thousand Twoday of APRIL in the year of Our CERTIFIED APPROVED BY THE SANGGUNIANG PANGLHNSOI) * &gt; VINCULA N I ON 10 F. ROXASHON F.DUAlUX) H l-rQN^LtVNALDO 0. MATEO H O N /O /^ m W L TABRERA7/ J VHON/MARLON a PESEBREill)A C. RUB1ANO IALIGAN I ION EDITHA VG TOLENTIO n • , VEGEL l)E DIOS ION ARNEL REG1N0T. ARCEOJ N EX OFFICIO MEMBERS / HON. GENEROSO F. CUNETA Liga ng mga BarangayIION IIT^NJE A . CUNETA S a i ig^lnuM; K a bat a an Attested by r------- IMYJLAE q U . Hon. AN I ON I NO G. CALIXTO CITY vice mayor/Presiding JudgeCertified tine and/cured: - - 1 y ' ATtY. ROBERTO/B. YAM City Secretary / / : ‘ Z ' APPROVED; JON. WENCESLAO B TRINIDAD City Mayor !</t>
  </si>
  <si>
    <t>AN ORDINANCE PROMULGATING POLICIES AND MEASURES FOR THE PREVENTION AND CONTROL OF HIV/AIDS/STI IN PASAY CITY AND PROVIDING PENALTIES FOR VIOLATIONS THEREOF, AND CREATING THE PASAY CITY AIDS COUNCIL AND PROVIDING FOR ITS POWERS AND FUNCTIONS, AND FOR OTHER PURPOSES.</t>
  </si>
  <si>
    <t>* 4s)
 oe
 Republic of the Philippines
 OFFICE OF THE CITY COUNCIL
 Pasay City, Metro Manila
 ORDINANCENO. 24! Series of 2002
 AN ORDINANCE PROMULGATING POLICIES AND MEASURES FOR THE PREVENTION
 AND CONTROL OF HIV/AIDS/STI IN PASAY CITY AND PROVIDING PENALTIES FOR
 VIOLATIONS THEREOF, AND CREATING THE PASAY CITY AIDS COUNCIL AND
 PROVIDING FOR ITS POWERS AND FUNCTIONS, AND FOR OTHER PURPOSES.
 SPONSORED BY: ALL MEMBERS OF THE SANGGUNIANG PANGLUNSOD
 WHEREAS, the Council believes in’the inherent worth and dignity of a man as a divine creation of the
 Supreme Being nourished by faith and Church;
 WHEREAS, the Council upholds the strength and solidarity of the Family as a basic social unit with
 duties of caring and nurturing their children so that they would become worthy and productive members
 of society;
 WHEREAS, the Council values that virtues of love, caring, patience, acceptance with understanding,
 encouragement and empathy in fulfilling of its mandates;
 WHEREAS, the Council recognizes the role of Governance and political will for the common good
 through the process of convergence and unity;
 WHEREAS, the Council recognizes that education, information and communication are the best tools in
 the prevention and control of HIV/AIDS/STI;
 WHEREAS, the Council envisions an HIV/AIDS-free Pasay City wherein a dynamic, multi-sectoral
 convergence of resources and services are in place, maintained and sustained for the prevention and
 control of HIV/AIDS/STI:;
 NOW THEREFORE, BE IT ORDAINED AS IT IS HEREBY ORDAINED by the Sangguniang
 Lungsod of Pasay in session duly assembled that:
 ARTICLE I
 TITLE, POLICY AND PRINCIPLES
 Section 1: TITLE - This Ordinance shall be known as the "Pasay City AIDS Prevention and Control
 Ordinance of 2002".
 Section 2: DECLARATION OF POLICIES AND PRINCIPLES - Acquired Immune Deficiency
 Syndrome (AIDS) ts a decease that recognizes no territorial, social, political and economic boundaries for
 which there is no known cure. The gravity of the AIDS threat demands strong State action today, thus the
 City Government of Pasay shall adhere to the following policies and principles:
 2.a Article Il Section 10 of the 1987 Philippine Constitution states that, "the State values the
 dignity of every human person and guarantees full respect for human rights";
 2.6 Article I] Section 14 of the 1987 Philippine Constitution states that, "the State recognizes the
 role of women in nation-building, and shall ensure the fundamental equality before the law of
 women and men";
 2.c Article Il Section 15 of the 1987 Philippine Constitution states that, "the State shall promote the
 right to health of the people and instill health consciousness among them";
 2.d Article Il Section 18 of the Philippine Constitution states that, "the State affirms labor as a/
 primary social economic force. It shall protect the rights of workers and Wa their w
 ™%
 \
 aa basen_ .
 =
 les
 |
  I
 ’
 \
 2.2
 Article I] Section 20 of the Philippine Constitution states that, "the State recognizes the
 indispensable role of the private sector, encourages private enterprise, and provides incentives
 to needed investments"; and
 Article II Section 23 of the Philippine Constitution states that, "the State encourages non-
 government, community-based, or sectoral organizations that promote the welfare of the
 nation".
 Republic Act No. 8504 known as "The Philippine AIDS Prevention and Control Act of 1998"
 was enacted declaring the following policies:
 a. The State shall promote public awareness about the causes, modes of transmission,
 consequences, and means of prevention and control of HIV/AIDS through a
 comprehensive nationwide educational and information campaign organized and
 conducted by the State. Such campaigns shall promote value formation and employ
 scientifically proven approaches, focus on the family as a basic unit, and are carried out
 in all schools and training centers, workplaces, and communities. This program shall
 involve affected individuals and groups, including people with HIV/AIDS.
 b. The State shall extend to every person suspected or known to be infected with HIV/AIDS
 full protection of his/her human rights and civil liberties. Towards this end,
 |. compulsory HIV testing shall be considered unlawful unless otherwise provided in
 this Act;
 2. the right to privacy of individuals with HIV shall be guaranteed;
 3. discrimination, in all its forms and subtleties, against individuals with HIV or
 persons perceived or suspected of having HIV shall be considered inimical to
 individual and national interest; and
 4. provisions of basic health and social services for individuals with HIV shall be
 assured.
 c. The State shali promote utmost safety and universal precautions in practices and
 procedures that carry the risk of HIV transmission.
 d. The State shall positively address and seek to eradicate conditions that aggravate the
 spread of HIV infection, including but not limited to, poverty, gender inequality,
 prostitution, marginalization, drug abuse, and ignorance.
 e. The State shall recognize the potential role of affected individuals in propagating vital
 information and educational messages about HIV/AIDS and shall utilize their experience
 to warn the public about the decease.
 2.h Article [V Section 23 of RA 8504 states that, "Local government units, in coordination and in
 2j
 cooperation with concerned government agencies, non-government organizations. Persons with
 HIV/AIDS and groups most at risk of HIV infection shall provide community-based HIV/AIDS
 prevention and care services".
 Presidential Executive Order No. 273 approving and adopting the Philippine Plan for Gender-
 Responsive Development for 1995 (PPGD), directs all government agencies at the national,
 regional and local levels to take appropriate steps to ensure implementation of the policies,
 programs, projects and strategies outlined thereat;
 Item 3 of the PPGD on Policies and Strategies, Policy Advocacy and Legal Reforms states that,
 " women and children should no longer be arrested or fined like criminals" (ESCAP, 1991:57).
 "Decriminalization of the prostituted should go hand-in-hand with the apprehension and
 prosecution of agents, recruiters, traffickers, pimps, procurers, establishment owners, customers
 and others who derive sexual gratification, financial gain and advancement, or any other benefit
 from the prostitution of others. Decriminalization means the abolition of sexist discrimination
 in general and removing the culpability and criminality which the law places specify on
 women prostitutes". ud
 fx »
 3
 a
 }
 E
  5
 &gt;
 |
 ee
 —- 2 @~€~TF
 2.k Pasay City Ordinance No. 236 s. 1993 provides for the mandatory attendance of all applicants
 for Mayor's Work Permit/License or Occupational Health Permits/Certificates to an AIDS/STI
 Awareness Seminar and provides penalties for its violation.
 2.1 Pasay City Ordinance No. 482 s. 1995 mandates all hotels, motels, inns, or any kind of lodging
 place located within the territorial jurisdiction of Pasay City to add latex condoms to their usual
 amenities suitable to its customers free of charge.
 2.m Pasay City Ordinance No. 180 s. 1992 provides for the regulation of working hours and
 conditions of employees of nightclubs, bars, karaokes, music lounges, discos, restaurants, sauna
 bath and massage parlors and provides penalties for its violation.
 ARTICLE I
 RULES AND REGULATIONS FOR HIV/AIDS/STI
 PREVENTION AND CONTROL
 Section 3: COMPULSORY AIDS/STI EDUCATION - Attendance to AIDS/STI Awareness Seminar is
 made a pre-requisite for issuance/renewal of a Mayor's Work Permit/License or Occupational Health
 Permits/Certificates as provided for under City Ordinance No. 236 s. 1993. Thus, all operators/managers,
 entertainers, and other employees of entertainment establishments shall be required to undergo
 HIV/AIDS/STI education regularly conducted by the Pasay City Social Hygiene Clinic.
 Section 4: AVAILABILITY AND ACCESSIBILITY OF PROPHYLACTICS AND
 INFORMATION MATERIALS ON HIV/STI PREVENTION AND CONTROL
 4.a Reinforcing City Ordinance No. 482 s. 1995, prophylactic devise or agent such as condom shall
 at all times be made available and accessible in lodging place of all kinds as well as in all
 entertainment establishments. Information on the proper use and its efficacy against HIV and
 STD shall also be disseminated.
 4.b Informational aids or materials such as brochures, leaflets, and flyers on the cause, modes of
 transmission, prevention, and consequences of HIV infection shall be adequately provided at all
 entertainment establishments including hotels, motels, inns or any lodging place.
 4.c Posters bearing prevention messages and other HIV/AIDS information shall be posted within
 the premises of entertainment establishments and lodging places particularly in the dressing and
 comfort rooms.
 Section 5: REGULAR STI EXAMINATION - To ensure personal and public safety, all entertainers
 and others with similar nature of occupation shall undergo regular STI examination every two (2) weeks
 by the Social Hygiene Clinic.
 Section 6: DEVELOPMENT AND SUBMISSION OF HEALTH CARE POLICIES - All
 operators/managers of entertainment establishments shall be required to develop a set of establishment
 health care policies and other related policy in accordance with existing labor laws and other related
 national and local policies particularly City Ordinance No. 180 s. 1992, and to submit the same to the city
 government.
 Section 7: EMPLOYMENT PRE-REQUISITES - Prior to issuance of working permits, all applicants
 for employment in entertainment establishments shall be required to present an original copy of his/her
 birth certificate duly authenticated by the National Statistics Office (NSO) and other legal documents duly
 authenticated by the City Health Office. Applicants who have not acquired an original copy of their birth
 certificates shall apply through the City Registry Office of origin.
 Section 8: ROSTER OF ENTERTAINERS/EMPLOYEES - The Sanitation Division of the City
 Health Office shall maintain an up-to-date master list of entertainers and other employees indicating their
 names, ages and establishments where employed every Six months. Similarly, all pea ete
 establishments shall be required to keep a daily time record of its entertainers/employees and to make this
 record book available for inspection at all times. Wk
 Popa Dratin () Jp h F fe «
  ae |
 — -— Sor NTS
 ARTICLE Ill
 PROHIBITED ACTS AND PRACTICES
 Section 9: PROHIBITED ACTS IN THE ENTERTAINMENT ESTABLISHMENTS - The
 following shall constitute prohibited acts and practices:
 10.a offering entertainment that appeals exclusively to the prurient interests of people and does not
 conform with the Revised Penal Code provision for "entertainment for public and general
 patronage".
 10.b allowing presentation of lewd shows and other entertainment activities that violate gender-
 sensitive accepted standards of morality and decency.
 10.c maintaining facilities such as private entertainment rooms with locks, non-transparent
 partitions/walls or with any form of obstruction from public view that may facilitate
 performance of illegal activities such as prostitution, use of illegal drugs, acts of lasciviousness
 or any other acts that violate women's rights.
 10. d Dismissing or penalizing an entertainer by reason of rejection of a client.
 10. e Exhibiting behavior contrary to public norms.
 Section 10: PROHIBITION AGAINST MEDICAL PRACTICE - Insensitive or inhumane treatment
 of clients by medical practitioners or other staff assisting or directly providing medical services/exams
 shall constitute a medical malpractice. Clientele shall be made aware of their right to file charges for
 abuses committed against them.
 Section 11: PROHIBITION AGAINST HIRING OR MINORS - Operators/managers of entertainment
 establishments shall in no case allow the employment of a person below eighteen (18) years of age.
 Section 12: PENALTIES - Any person found executing any of these prohibited acts shall be meted the
 following penalties:
 13.a First Offense - a fine of P2,000.00 and/or imprisonment of one (1) month
 13. b Second Offense - a fine of P3,000.00 and/or imprisonment of three (3) months
 13.c Third Offense - a fine of P5,000.00 and/or imprisonment of six (6) months and/or permanent
 closure of establishment.
 ARTICLE IV
 THE PASAY CITY AIDS COUNCIL (PCAC)
 Section 13: ESTABLISHMENT - The Pasay City AIDS Council (PCAC) shall be created to oversee a
 concerted local multi-sectoral and comprehensive response to HIV/AIDS that shall mobilize the citizenry
 to rally behind the challenges of this no known cure disease.
 Section 14: FUNCTIONS - The PCAC shall serve as the coordinating, planning, implementing and
 monitoring body on STI/HIV/AIDS prevention programs and policies in Pasay City. The PCAC shall
 have the following functions:
 a. Secure from government agencies concerned recommendations on how their respective agencies
 could operationalize specific provision of this Ordinance;
 b. Monitor the implementation of the rules and regulations of this Ordinance, issue or cause the
 issuance of orders or make recommendations to the implementing agencies as the Council
 considers appropriate:
 c. Develop a comprehensive long-term local HIV/AIDS prevention and control program and
 monitor its implementation;
 d. Coordinate the activities of and strengthen working relationship between government and non-
 government agencies involved in the campaign against HIV/AIDS.
 e. Coordinate and cooperate with foreign and international organizations regarding data gathering,
 research and treatment modalities concerning HIV/AIDS; and
 f. Evaluate the adequacy and make recommendations regarding the utilization of Jocal re r
 the prevention and controlof HIV/AIDS in Pasay City
 &lt;
 eS
  Section 15: STRUCTURE - The PCAC shall be divided into four (4) different committees performing
 specific roles as follows:
 15.1 COMMITTEE ON INFORMATION, EDUCATION AND COMMUNICATION
 (1) Initiate skills training and advocacy programs, and develop strategies to benefit people at
 risk of STI/HIV/AIDS and other stakeholders;
 (2) Conduct regular seminar on STI/HIV/AIDS in all educational institutions with primary,
 secondary and tertiary levels, and produce relevant modules or educational materials;
 (3) Ensure the conduct of education and information activities on Reproductive Health and
 STI/HIV/AIDS among parents, employees, law enforcers, communities/barangays,
 private sector, NGOs and the general public;
 (4) Design, produce, mobilize and distribute IEC materials on STI/HIV/AIDS;
 (5) Develop a Communication Plan for PCAC;
 (6) Network and coordinate with the media, church-based organizations, and other sectors;
 15.2 COMMITTEE ON RESEARCH, SURVEILLANCE AND MONITORING
 (1) Implement, monitor and evaluate the five HIV/STI prevention policies (100% condom
 use, compulsory HIV/STI education, universal access to STI healthcare, regular STI
 screening, and non-hiring of minors);
 (2) Conduct studies as to the cause(s) of STI/HIV/AIDS incidence in the City;
 (3) Prepare short term, medium term and long term plans for STI/HIV/AIDS prevention and
 control programs;
 (4) Monitor compliance to existing local ordinances;
 (5) Recommend the closure of any establishment found in violation of prohibited acts as
 mentioned in this Ordinance and in the Labor and Sanitation Laws;
 (6) Conduct and/or facilitate an annual HIV Serologic and Behavioral Surveillance in the
 City; and
 (7) Implement the use of "Logbooks" so that an accurate listing of employees is recorded on
 a daily basis including time-out of employees/individuals)
 15.3 COMMITTEE ON CARE AND SUPPORT
 A. Hospital-based Services (PCGH)
 (1) Establish HIV/AIDS Core Team (HACT) in PCGH to be composed of a
 permanent physician, nurse, medical technologist, dentist and social worker; and
 (2) Develop capabilities of HACT members through JICA-sponsored Training
 (2002) to include training on pre and post-test counseling
 B. Community-based Services
 (1) Strengthen knowledge, attitude, skills and practices (KASP) of workers and
 develop their capabilities through re-orientation and updates;
 (2) Network with NGOs involved in HIV/AIDS/STI prevention and control;
 (3) Support families of person living with HIV (PHIVs) through training on
 providing care and support for PHIVs in coordination with DSWD/NCR, Bahay
 Lingap and Remedios AIDS Foundation; and
 (4) Provide livelihood skills training to PHIVs and their families through DSWD
 programs.
 C. Social Hygiene Clinic
 (1) Strengthen STI services and management to include reproductive health;
 (2) Provide drugs/medicines for STI cases;
 (3) Upgrade the laboratory; and
 (4) Provide IEC materials to PHIVs and their families and communities.
 me
 |
 t
 I
 &lt;
 \
  «a
 &gt;
 -
 .
 D. Insurance for PHIVs
 (1) Enroll PHIVs and their families to PhilHealth Indigency Program through
 "MEDICARE Para sa Masa".
 15.4 COMMITTEE ON MANAGEMENT AND COORDINATION
 (1) Formulate policies and strategies for the prevention and control of STI/HIV/AIDS/ in
 Pasay City
 (2) Identify and prepare remedies to problems in program implementation and coordination,
 and gaps in policy guidelines that will enhance local multi-sectoral response to
 STI/HIV/AIDS;
 (3) Recommend to the City Council enactment of ordinances that shall control and prevent
 the spread of STI/HIV/AIDS in the City:
 (4) Ensure the implementation of Republic Act 8504 better known as The Philippine AIDS /
 Law in the City;
 (5) Accredit NGOs and other organization working on STI/HIV/AIDS prevention in the ae
 City; and
 (6) Develop proposals on activities related to STI/HIV/AIDS prevention for submission to
 the City Council and other donor agencies for funding; (Le
 Section 16: MEMBERSHIP AND COMPOSITION - The PCAC shall be composed of twenty-three é
 (23) members as follows:
 The Office of the Mayor - Chair
 The City Council Committee on Health — Co-chair
 The City Health Office -Vice Chair
 The City Council Committee on Women and Family
 The City Council Committee on Business, Commerce and Trade
 The City Council Committee on Games, Amusement and Entertainment
 The Licensing Office
 The Social Welfare and Development Office
 9. The Tourism Office
 10. The Family Court
 . The PNP-Pasay Children and Women's Desk
 CONDMNKBWN
 . The DECS-Pasay Division of City Schools
 . The Philippine Information Agency-Pasay
 . The Pamantasan ng Lungsod ng Pasay
 . The Liga ng mga Barangay-Pasay Chapter
 . The Federation of Sangguniang Kabataan-Pasay Chapter
 17. Pasay City General Hospital
 18. The Pasay City Entertainment Establishment Owners and Managers Association
 19. The Department of Interior and Local Government
 20. Accredited Non-Government Organizations working on HIV/AIDS/STI
 Section 17: REPORTS - The PCAC shall submit to the Office of the City Mayor an annual report of its
 activities and accomplishments, copy-furnished the City Council.
 Section 18: SECRETARIAT - Immediately after its constitution, the PCAC shall identify a competent
 body to serve as its Secretariat with an adequate yearly budget.
 Section 19: APPROPRIATIONS - The amount of One Million five Hundred Thousand Pesos
 (1,500,000.00) shall be initially appropriated out of the funds of the City Government for FY 2002 for the
 PCAC annual operation and surveillance activities. Subsequent appropriations shall be provided
 thereafter.
 Section 20: GRANTS/DONATIONS - The PCAC shall be authorized to directly manage funds from
 grants, donations or any other sources for implementation of activities related to STI/HIV/AIDS
 prevention and control in Pasay City. A
 NnfwWN
  ARTICLE V
 MISCELLANEOUS PROVISIONS
 Section 21: IMPLEMENTING GUIDELINES - Within six (6) months after its constitution, the PCAC
 shall formulate and issue the appropriate guidelines necessary for the implementation of this Ordinance.
 Section 22: SEPARABILITY CLAUSE - If any provision of this Ordinance is declared invalid, the
 remainder of the same or any provision not affected thereby shall remain in force and effect.
 Section 23: REPEALING CLAUSE - All ordinances, local issuance or rules inconsistent with the
 provisions of this Ordinance are hereby repealed or modified accordingly.
 Section 24: EFFECTIVITY - This Ordinance shall take effect immediately upon approval and
 publication.
 ENANCTED this 19th day ef March in the Year ef Our Lerd Two Theundand Twe
 CERTIFIED APPROVED BY THE SANGGUNIANG + opengl
 as
 Hon. EDUA, BDA. A DVINCULA Hon. I
 {fj
 LIXTO-RUBIANO
 (A CAnih ISA B. ra Hon. A 'T. PANALIGAN
 : ,
 ie — : qf Hon. REYNADDO O. PADUA
 CRA LAL
 ' Hon KREYNADO C. Grate Hon. ARVIN G. TOLENTINO
 Hon ’ CABRERA Hon. th A V. VERGEL DE DIOS
 Hon. oe ESEBRE Hon. sh
 EX-OFFICIO MEMBERS
 CGINO T. ARCEO
 Hon. GENERQSO F. CUNETA Hon. LEV N CUNETA
 Liga ng mga Barangay Sangguniang Kabataan
 CERTIFIED [
 Hoh. ANTONIO CALIXTO
 Vice-Mayor &amp; Presiding Officer
 Approved:
 WENCESLAO B. TRINIDAD
 ( City Mayor</t>
  </si>
  <si>
    <t>AN ORDINANCE PROVIDING FOR THE SYSTEMATIC COLLECTION OF AMUSEMENT TAXES FOR CARNIVALS AND AMUSEMENT CENTERS AND PROVIDING FOR PENALTIES FOR THE VIOLATION THEREOF.</t>
  </si>
  <si>
    <t>^RrsUUUR 1 HfU'4 rf-lKL LJK. ;4UU PASAY CITY ORDINANCE NO - 233, S -1993 □ ft D. I N A N C E ORDINANCE PROVIDING FOR THE SYSTEMATIC COLLECTION OF AMUSEMENT TAXES FOR CARNIVAL S AND AMUSEMENT CENTERS AND WpVIDING FOR PENALTIES FOR THE VIOLATION T HER EL1 - Sponsored by Councilor Greq F. Aicefs WHEREAS, an efficient and systematic method in the collection r..r amusement Lax &gt;45 for carnivals and amusement centers is imperative in order to fully realize. the government's share in the income derived as a result, of the • i ' ah l 1st'imen is; NOW, THEREFORE, BE IT ORDAINED BY THE PASAY CITY COUNCIL IN A SESSION DULY ASSEMBLED THAT: £ * t.C VERAGE i h 1 s Orel inane© shall cover all carnival s, circuses, amusement centers, carnival rides, si deshows, booths, amusement ton trap t..i one/dev i ces , and other amusement found inside a carnival or arr&lt;u semen t c eq ter-, CONTROL REPORT COLUMN 1 LUMNQn : y seq • . ten t i a 1 n u mb.er ed t i clrts q r to ken s duly registered with or produced by the City Treasurer s Office shall be used in all of these outlets. operators of the various classifications covered by this Ordinance shall submit to the City Treasurer's Office a Projected Income Report which shall form part of t he basis of collect!on amusement Taxes due to the Govern men t. T he repart s h a 11 conta i n t he f o . 1 1 ow , i n q i r * i f o rma 11 or ■ 5 * - Mam©/Type of Out 1 eH t Name of. the ride, sideshow, device or booth). Admissions Cost (Cost classification engage an activity in the said par Licular outlet , further classified if thete are differences ad' Its or children).in cost for LUMN Projected Patrons (Expected number of P a t r id n s P*^ f outlet for the d u r at! on of the opera!ion of the outlet, to be at Least equal to previous period ac'ua’ l sales pe* outlet).J ■a*— &amp; d . CD1 .UMM 4 COLUMN 5(Product* ©f of t he XV. COMPLIANCE - [. PENALTIEStotal Projected Income Column 2 and column generated report). Total Projected Amusement Taxes (Product of column 4 and applicable Amusement Tax Rate for the particular ou 11e t) . The submission of the Detailed Report shall be one of the Pre-reauigrit.es of Issuance of the Mayor's License to operate the individual outlets. shall be collected in the following manner; FIRST PAYMENT - ' Equivalent to 50"/. of the Projected Amusement Taxes due the Government shall be payed Fifteen (15) days after the start of operations of the said outlets. SECOND PAYMENT - Equivalent to - 207. of the Projected Amusement Taxes due the Government shall be payed Thirty (30) days after the ini tiaI pay ment« THIRD PAYMENT - Completion payment shall be payed Five (5) days after Cessation- Termination of operation of the outlet accounting to the balance of the difference between the computed Actual Amusement Tax due arid l he total of the First Two Installment/Advanced Payments. All fees are directly payable to the C-ity Treasurer's Office. Any person who violates, circumvents or causes- to violate or circumvent any provision of this Ordinance shall bcs meted the following penalties. FIRST OFFENSE SECOND OFFENSE THIRD OFFFNSEPI,000.00 and 1 Month Imprisonment f ; 3.000.00 and 4 Mon t hs I mpr i sonraen t P4,000.00 and 6 Months Imprisonment VII. EFFECTIVITY This Ordinance shall take effect Ten (10) days after its approval and posting in three conspicuous places at the Pasay City Hall, DONE in the City of Pasay, Philippines this 18th day of October in the year of our Lord, nineteen hundred and ninety APPROVED: Hon. WENCESLAC TRINIDAD Acting City MayorHon. ERNEST INA B. BERNABE Acting Vice-Mayor &amp; Presiding Officer 1. 4. 6. 7 • 8. 9 . 10 11 12 13 14Hon. ANTONIO C. PROTACIO Hon. EDITA V. VERGED DE DIOS Hon. ROBERTO L. ALVAREZ Hon.. UL DARI CO C. ARABIA Hon» GENEROSO F. CUNETA Hon. SALVADOR QUIMPO III Hon. TEQDLlLO R. LORCA JR. ATTESTED:</t>
  </si>
  <si>
    <t>AN ORDINANCE MANDATING THE REGULATION OF RENTS FOR COMMERCIAL STALLS WITHIN THE BUILDING PREMISES OF THE CUNETA ASTRODOME PARTICULARLY ALONG THE AREAS OF ROXAS BOULEVARD AND DERHAM STREET, PASAY CITY</t>
  </si>
  <si>
    <t>Republic of the Philippines SANGGUNIANG PANLUNGSOD Pasay City ORDINANCE NO. 2 3 2 2 S-2002 AN ORDINANCE MANDATING THE REGULATION OF RENTS FOR COMMERCIAL STALLS WITHIN THE BUILDING PREMISES OF THE CUNETA ASTRODOME PARTICULARLY ALONG THE AREAS OF ROXAS BOULEVARD AND DERHAM STREET, PASAY CITY Sponsored by ALL MEMBERS OF THE SANGGUNIANG PANLUNGSOD |J W HEREAS, one o f the function o f the Sangguniang Panlungsod is to rent out to any interested entity under such terms and conditions most favorable to the local government unit concerned, any public building held in a proprietary capacity by the city government as expressly authorized under sub-paragraph (v), paragraph 2 o f Section 458 of R.A. 7160 otherwise known as the “ Local Government Code o f 1991” which states- NOW ORDAINEDxxxxxxxxxxxxxx xxxxxxxxx x x x x x ; and, upon the majority vote o f all the members o f the Sangguniang Panlungsod, authorize the City Mayor to lease to private parties such public buildings held in a proprietary capacity, subject to existing rules and regulations;” THEREFORE, BE IT ORDAINED AS IT IS HEREBY by the Sangguniang Panlungsod, in session duly assembled: SECTION 1. Establishment o f a Bidding and Awards Committee; C o m p o sitio n For purposes o f obtaining an ideal amount for the City Government as regards the amount o f rents to be paid by lessees o f commercial stalls surrounding and within the premises o f the Cuneta Astrodome edifice, there shall be established a Bidding and Awards Committee which shall be composed of the following: 1.) Chairman Atty. Wenceslao B. Trinidad City Mayor ( represented by Ernestina Bemabe- Carvajal, City Administrator ) 2-) M em ber Mrs Conception C. Dap las City Treasurer 3.) M em ber Mr. Antonio R. Ragasa City A ccountant 4) M em ber Mrs. Julita B. Cayanan B udget O fficerr \►h ) 5.) Member Cynthia P. Potian City General Services Officer 6.) Member Dr. Leto Mangonon OIC, Cuneta Astrodome (End U ser) Technical Committee: Engr. Edwin Javaluyas City Engineer Legal Com m ittee: A tty. Roberto B. Yam City Secretary Atty. Jocelyn Reala Office of the City Legal Officer SECTION 2. Functions - It shall be the primary function o f the hereto •. alluded Bidding and Awards Committee to devise ways and means on how to bid out the subject commercial stalls now existing at the building o f the Cuneta Astrodome either by ordinary public bidding open to any interested party, bidding through selective invitations to qualified and established business entities or — through a negotiated contract bearing in mind the further development of the areas of Roxas Boulevard and Derham Street, Pasay City, into a full blown commercial SECTION 3. Rules and Regulations o f the Bidding. - The Bidding and Awards Committee shall formulate written rules and regulations governing the conduct of the bidding, qualifications and capitalization of bidders as well as the declaration o f the winning bidder and its decision, after due consultation with the City Mayor, shall be final and executory; SECTION 4. Minimum Criteria .- In addition to the rules and regulations formulated by the Bidding and Awards Committee, the minimum criteria for a bidder is that he shall have an independent meter for the electrical consumption, shoulder the expenses involved in putting in a sub-meter for the water consumption, the absolute prohibition on sub-lease and the minimum bid for stalls along Roxas Boulevard, Pasay City, shall be P 300.00 per square meter and the minimum bid for stalls along Derham Street, Pasay City, shall be P 250.00 per square meter SECTION 5. Effectivity.- This Ordinance shall take effect upon passage by the Sangguniang Panlungsod, approval by the City Mayor, posting in three ( 3 ) conspicuous places in Pasay City. ENACTED in the City of Pasay , Philippines, this 5th day o March _____________ in the Year of Our Lord, Two Thousand Two.hub; CERTIFIED APPROVED BY THE SANGGUNIANG PANLUNGSOD: Page 3 o f Ordinance No. 2322 2002 Hon. Eduardo r. Advincula KMa Luisa B. Petallcif Antonio F. Roxas Marlon A. Pesebre Hon.Hon. a Calixto-Rubiano 'adua Ex- Officio Members Hon. Generoso r. Cuneta7) X kJJ'+hJ V. Vergerde Dios Regino T. Arceo A. Cuneta ATTESTED: HON. ANTONINO G. CALIXTO City Vice- Mayor/Presiding Officer APPROVED:CERTIFIED TRUE AND CORRECT: . YAM HON. WENCESLAO B. TRINIDAD City Mayor</t>
  </si>
  <si>
    <t>AN ORDINANCE PROHIBITING BUYING OR RENTING X-RATED OR LEWD VIDEO TAPES FORM ANY VIDEO SHOP IN THE CITY OF PASAY.</t>
  </si>
  <si>
    <t>T 1TY',tJ *i*~**gA i I 7 ORDINANCE Ntj!.230, S-1993 I &amp; ft--© I N A N C £ AN ORDINANCE PROHIBITING BUYING OR RENTING X-R mTEB OR LEWD VIDEO TAPES FROM ANY VIDEO SHOP IN THE CITY OF F ASAY. ' O Sponsored by Councilor Jus to C. jus to WHEREhS, the oroliTeration of x~rated : i 1 ms or loud video ti'.pes has it ed to their being rented for household viewing among »icers, parents and their children: WHEREAS. the buying or renting of such vides tapes has been undertaien by minors themselves either at their own v o j xtion or uson orders of their elders and parent ; WHEREAS, minors nave beer allowed to view such films to tne detriment of their physical. moral aria emotions 1 . development. NOW, THEREFDRE. BE IT ENACTED BY PASAY. in session duly assembled that:THE CITY COUNCIL OF SECTION 1. Prohibition of ail residents of Pasay from buying/rentxna X—rated or lewd Video Tapes - Upon approval of this ordinance. all residents regardless of age shall be prohibited from renting or buying video shops/centers located within tne territorial jurisdiction of Pasay City. SECTION 2. Penalty - any person who is found to have violated the provisions of this ordinance, having been cauaht in .tne act of buy in a and sellina such tapes shall suffer to pay a fine ive Hundred «(P500.00) Pesos. Mer e possession of X-rated of lewd video tapes shall not be punishable except when such possession is coupled with an admission as to the fact of buying or renting. PROVIDED: That where minors have been oraered by their parents or elders to buy or rent tapes, the latter shall be responsible for the payment of the fine.. SECTION 3. Effectivity - This ordinance snail take effect after its passage and approval, compliance with the requirement of posting in three (3) conspicuous places in the City, and final publication, once in a newspaper of general circulation in the City. ENACTED in tne City of October in the year ninety three.of Pasay, Philippines this 4th day of our Lord, nineteen hundred ctnd Wif* *Ijj W : ‘r s \ APPROVED s H o n. PABLO CUNETA City MayorHon. WENCESLAO TRINIDAD Vice—Mayor &amp; Presiding Officer 1. Hon ,ERNES f I Mr ir-. /r&gt;c_RNAE'E *•) -C- • Hon .ARNEL RESINO T. ARCEO 3. Hon .GREG F. ALCERA 4. Hon .R jMULu M. CABRERA r .H o n.Out i D . J*J-n i G 6 . H o n.’Pi-OREHCIO. C. MATEO 7 „Hon.BEN J AM IN P . -REV E E ^ 8. Hon .AN". OHIO C. PROTACI 0 9. Hon .EDITA V. 'VERGED DE L 10.Hon. Rl BERTO L. ALVAREZ il. Hon .ULBARICO C. ARABIA « O- i * Hon .0ENEROSO F. CUNETA 13.Hon.SALVADOR QU1MP0 III 14. Hon .TEODULO R. LORCA JR. ATTESTED: ANTONIO S. CO City Administrator</t>
  </si>
  <si>
    <t>AN ORDINANCE PROHIBITING ANY PERSON WHO ARE UNDER THE AGE OF EIGHTEEN (18) YEARS OLD FROM BUYING/ACQUIRING AND SMOKING CIGARETTES/CIGARS.</t>
  </si>
  <si>
    <t>OFFICE OF THE CITY C FASAY CITY ORDINANCE MO. 228 AN ORDINANCE PROHIBITING ANY PERSON WHO ARE UNDER THE AGE OF EIGHTEEN (18) YEARS OLD FROM BUYING/ACQURING AND SMOKING CIGARETTES/CIGARS* Sporsored by Councilor Salvador T. Quimpo III Co-Sponsored by Councilors Roraulo M. Cabrera, Emestina Bemabe and Justo C. Justo WHEREAS, one of the leading causes of premature deaths linked to cancers of the mouth, lung, esophagus, kidney, pancreas,bladder and cervix as well as heart diseases i3 smoking; WHEREAS, :.n view of the harmful effects of smoking, the trend worldwide for ^ adult smokers is to stop the practice of smoking; WHEREAS, the cigarette industry, in it's bid to reclaim lost customers, has launched massive propaganda campaigns that have succeeded in gaining not only old patronisens out new ones as well, among them are minors who are aged seventeen V ' i \ \ \ (17) years old and below; fcA j WHEREAS, the Reader's Digest, issue of April, 1993 reported that "Most , Vj alarming is the rise of youth smoking. In the Philippines, 22.7 percent of the people under 18 now smoke". WHEREAS, minors are ignorant of the health dangers related to smoking and are being attracted simply by ads that equate smoking with the ideas of machismo, power and even success. NOW, THEREFORE BE IT ORDAINED AS IT IS HEREBY ORDAINED BY THE CITY COUNCIL OF PASAY, DULY ASSEMBLED FOR THE PURPOSE THAT: SECTION 1. Title. - This ordinance shall be known as the ANTI-SMOKING LAW ON MINORS. SECTION 2. Definition of Terms. - For the purpose of this ordinance the definitions of cigarette and cigars are as follows: a. ) cigarette - a short cylinder of finely cut tobacco rolled in very thin paper used for smoking b. | Cigar - a roll of tabacco leaves used for smoking. W A SECTION 3. Prohibitions on Persons Seventeen (17) years old and Below. - Any person Seventeen (17) years old and below shall heretofor be prohibited from smoking cigarette and/or cigars as well as buying or acquiring the same from any establishments within the terri­ torial limits of the city. SECTION 4. Penalties. - Any person seventeen ( 17) years old and below who violates thi3 ordinance by smoking and/or buying/acquiring cigarettes or cigars shall be subjected to a fine of Two Hundred (P200.00) Pesos. Any person in the case of single ownership of a business enterprises, or the officers of a corporation or part­ nership that run business establishments from where any person seventeen ( 17) years old and below has been able to buy or acquire cigarettes or cigars shall suffer to pay a fine of Five Hundred (P500.00) Pesos. SECTION 5« Effectivity. - This ordinance shall take effect upon its approval. ORDAINED in the City of Pasay, Philippines, this 13th day of September, in the Year of Our Lord, nineteen hundred and ninety-three. APPROVED* HON. PABLO CUNETA City Mayor 1. HON. ERNESTINA B. BERNABE 2. HON. ARNEL REGINO T. ARCEO 3. HON. GREG F. ALCERA 4. HON. ROMULO M. CABRERA 5. HON. JUSTO C. JUSTO 6. HON. FLORENCIO C. MATEO 7. HON. BENJAMIN P. REYES 8. HON. ANTONIO C. PROTACIO 9. HON. EDITA V. VERGEL DE DIOS 10. HON. ROBERTO L. ALVAREZ 11. HON. ULDARICO C. ARABIA • 12. HON. GENEROSO F. CUNETA 13. HON. SALVADOR QUIMPO III 14. HON. TEODULO R. LORCA JR.\ { , V V i U k'vi'’ HON. WENCESLAO B. TRINIDAD Vice-Mayor &amp; Presiding Officer (Absent b j ^ 5Li. 7 V l ... ^</t>
  </si>
  <si>
    <t>AN ORDINANCE GRANTING A LOCAL FRANCHISE TO THE BUSINESS ENTITY DENOMINATED AS " KAYANG MEAT" TO ESTABLISH, CONSTRUCT, OPERATE AND MAINTAIN A PRIVATE SLAUGHTERHOUSE AND MEAT PROCESSING PLANT AT #188 DIAN STREET, PASAY CITY, SUBJECT TO COMPLIANCE WITH ALL EXISTING LAWS, ORDINANCES, RESOLUTIONS, RULES AND REGULATIONS ON THE MATTER.</t>
  </si>
  <si>
    <t>_ 1 © ‘ i)
 SANGGUNIANG PANLUNGSOD
 Republic of the Philippines
 ; Pasaqy City
 | ORDINANCE NO. 2276 S-2002
 AN ORDINANCE GRANTING A LOCAL FRANCHISE TO THE BUSINESS
 ENTITY DENOMINATED AS “© KAYANG MEAT ” TO ESTABLISH,
 : CONSTRUCT, OPERATE AND MAINTAIN A PRIVATE SLAUGHTEHOUSE
 AND MEAT PROCESSING PLANT AT # 188 DIAN STREET, PASAY
 CITY, SUBJECT TO COMPLIANCE WITH ALL EXISTING LAWS,
 : ORDINANCES, RESOLUTIONS, RULES AND REGULATIONS ON THE
 MATTER.
 WHEREAS, one of the powers of the Sangguniang Panlungsod by virtue
 of the applicable provision of R.A.7160 or the Local Government Code of 1991 is
 to authorize the establishment and operation of a slaughterhouse as embodied in
 sub-paragraph VII, paragraph 3 of Section 458 which states :
 “( VII) Upon approval by a majority vote of all the
 members of the sangguniang panlungsod: grant __a oo
 franchise__to an erson, partnership, corporation or |
 cooperative to do business within the city; establish
 construct, operate and maintain ferries, wharves, markets
 or slaughterhouses; or undertake such other activities
 within the city as may be allowed by existing laws:
 Provided, that cooperatives shall be given preference in
 the grant of such franchise” ( Underscoring supplied )
 WHEREAS, the business company designated as Kayang Meat has duly
 applied with the Sangguniang Panlungsod for a local franchise to establish and
 build a modern state of the art, triple A class slaughterhouse and meat processing
 plant to be located at 188 Dian Street, Pasay City, which area is an exception to
 Section 6 and Section 6-C of Ordinance No. 982, S-1997 which classify and
 enumerate residential zones considering the proposed _ site is one of those
 categorically exempted from being included and classified as a residential zone
 being one( 1) lot deep fronting and abutting the Tripa de Galina Creek as can be
 attested by the provisions of the mentioned Ordinance hereunder quoted:
 “ SECTION 6 RESIDENTIAL ZONES- The following
 areas are declared combination of MEDIUM and
 HIGH DENSITY RESIDENTIAL ZONES (R-2 &amp; R-3 )
 X XK X
 SECTION 6-C. The areas bounded on the North by Gil
 Puyat Avenue; On the east by Tripa de Gallina. On the
 South by Arnaiz Avenue; and on the West by Taft
 Avenue, Pasay City.
 Sponsored by ALL MEMBERS OF THE SANGGUNIANG PANLUNGSOD I
 t
  ¥
 Oy je eee a a ene ea
 w an
 Page 2 of Ordinance No. 2276 S-2001
 Except those lots, one ( 1 ) lot deep, fronting
 and abutting the following streets and river.
 A. Gil Puyat Avenue
 B. Antonio Arnaiz Avenue
 C. Padre Burgos Street
 D. Taft Avenue, and
 E. Tripa de Gallina
 and those declared Special Zones.”
 WHEREAS, it is the policy of our local government unit to attract
 legitimate and productive private and foreign investments by actively encouraging,
 promoting, inducing and accelerating a sound and balanced industrial, economic and
 social development of the city in order to provide jobs to the people especially
 those below the poverty level, increase their productivity and their individual and
 family income thereby improving the level and quality of living condition.
 NOW THEREFORE, BE IT ORDAINED AS IT IS HEREBY ORDAINED
 by the Sangguniang Panlungsod , in session duly assembled granting a _ local
 franchise to the business entity denominated as “ Kayang Meat ” to establish,
 construct, operate and maintain a private slaughterhouse and meat processing plant
 at # 188 Dian Street, Pasay City, subject to compliance with all existing laws,
 ordinances, resolutions, rules and regulations applicable on the matter. Further,
 considering the proposed site of the contemplated slaughterhouse and meat
 processing plant is clearly one of those enumerated as exempted in Section 6 and
 6-C classifying residential zones, the Office of the City Planning and Development
 Officer is hereby mandated to issue the necessary locational clearance to the
 aforementioned business establishment.
 ENACTED in the city of Pasay, Philippines this 27th day of
 JANUARY in the Year of Our Lord , Two Thousand Two.
 CERTIFIED APPROVED BY THE SANGGUNIANG PANLUNGSOD:
 jlo
 Hon. Eduardo I. Advincula Hon. Imelda Calixto-Rubiano
 Ho . Luisa B. Petallo Hon. Allan T. Panaligan
 Hon. Jose Antonio F. Roxas Hon. Reynaldo O. Padua
 —_
 Honfegf © i ale Hon. Arvin G. Tolentino
 Ye
  Page 3 of Ordinance No. _227® §-2002
 Hon. Jonathan L. Cabrera Hon. Edita V. Vergel de Dios
 Hon. Pa fag Hon. Arnel Regino T. Arceo
 Ex- Officio Members
 rie
 yz2
 Hon. Generoso k. Cuneta Hon. |
 nN
 CERTIFIED TRUE AND CORRECT:
 TY. ROBER
 City Secr
 . YAM
 UT '7#
 \
 ATTESTED:
 HON. ANTONINO G. CALIXTO
 City Vice- Mayor/Presiding Officer
 APPROVED :
 HON. WENCESLAO B. TRINIDAD -
 City Mayor
 ee ey SO ge nea
 3</t>
  </si>
  <si>
    <t>AN ORDINANCE PROHIBITING THE CARRYING OF GUNS AND OTHER WEAPONS INSIDE THE PASAY CITY COUNCIL SESSION HALL AND ITS IMMEDIATE BUILDING FLOORS, DIRECTLY AND ABOVE IT BEFORE, DURING AND AFTER SCHEDULED SESSIONS AND PROVIDING FOR PENALTIES FOR THE VIOLATION THEREOF.</t>
  </si>
  <si>
    <t>/ \I \ &gt;REPUBLIC OF THE PHIL OFFICE OF THE CITY C PAS AY CITY ORDINANCE NO. 22J, S ORDINANCE AN ORDINANCE PROHIBITING THE CARRYING OF GUNS AND OTHER WEAPONS INSIDE THE PASAY CITY COUNCIL SESSION HALL AND ITS IMMEDIATE BUILDING FLOORS, DIRECTLY K AND ABOVE IT BEFORE, DURING, AND AFTER SCHEDULED SESSIONS AND PROVIDING V ^ E Q R PENALTIES FOR THE VIOLATION THEREOF. * * * 7.* **:•*&gt;:•&gt; &gt; ' * ***■».#***## -K#-*-***#* # *• * * ***** * * * ttfettJHHHHHHHHf**** **** * * * * * * * Sponsored by Hon. GREG F. ALCERA**-*-x -x ***** • &gt; : * .; * ■ : *****************x*********x ***************************** WHEREAS, it is incumbent on the Local Goverment to protect its public officials as well as its constituents who attend and witness the scheduled ^sessions of the Pasay City Council; WHEREAS, it is in consonance with the ongoing campaign against illegal I firearms and dismantling of private armies by the national goverment; V &gt; IT IS HEREBY ORDAINED BY THE PASAY CITY COUNCIL IN A SESSION DULY r \ ASSEMBLED THAT: A 1. DEFINITION h V2.Scheduled Council Sessions - The period of time to mean inclu­ sive of one hour before and after any official City Council meeting to include public hearings, and committee meetings as stated in any official transmittal of invitation as in an agenda or announcement of the holding of such meetings. Gun - any firearm whether licensed or unlicensed, whether with the necessary permits to carry or mission orders or not. Deadly Weapon - any contraption to the effect considered as a deadly weapon because of its nature of proponent of physical harm and intimidation and as may be appreciated along the context of penalties as contained in the Revised Penal Code. Immediate Building Floors - to mean as inclusive of the actual building floors where the particular session or meeting shall be held, and the floor's directly above and beneath it. PROHIBITION a. It shall be prohibited for any person to carry or conceal on his person any gun or deadly weapon in any of the following instances; i. scheduled regular or special sessions and public hearings - inside the Session Hall and the immediate building floors. ii. committee meetings - inside the Session Hall or room at which the said meeting is being conducted. v &gt;K r-. o ' i 3 4. 5.b. It shall be mandatory for any person attending such scheduled sessions, hearings, or meetings to submit his person and belonging for routine inspection by designated Police Officers tasked to maintain peace and order as well as security of the said activities. PENALTIES a. Violators of Section 2.a. of this ordinance shall be meted the following penalties, which are mutually exclusive and over and above as those prescribed by law for unlicensed firearms, and deadly weapons, and the FNP Regulations on Firearms for licensed guns; First Offense - 15*000.00 fine and not more than one month imprisonment• Second Offense - ?5,000.00 fine and not less than one month nor more than three months imprisonment. Third Offense - P5&gt;000.00 fine and not less than three months and not more than five months imprisonment. b. Violators of Section 2.b. - of this ordinance shall be banned for three months from attending or approaching within one hundred (lOO) meters any scheduled City Council session, hearing or meeting. EXEMPTIONS *- Exempted from the prohibitions as stated above are the duly designated FNP officers detailed at the Pasay City Hall and City Council Session Hall. EFFECTIVITY - Thi3 Ordinance shall take effect fifteen (15) days upon its approval and notices and copies of this ordinance have been posted on all doors of the City Council Session Hall, City Council Secretariat, Office of the City Councilors, Office of the Vice-Mayor, and the main entrances of the Pasay City Hall. ENACTED in the City of Pasay, Philippines this 13th day of September in tjhe Year of Our Lord, nineteen hundred and ninety-three. APPROVED: \) \ HON. PABLO CUNETA City Mayor 1. 2. 3. 4.HON. HON. HON.ERNESTINA B. BFRNABE AHNEL REGIN© T. ARCEO GREG F. ALCERA{l&gt; V A U * ■ 1 HON. WENCESLAO B. TRINIDAD Vice-Mayor &amp; Presiding Officer HON. ROMULO M. CABRERA pa/re 3 of Ordinance No 1993 5. HON. JUGTO C. JUSTO 6. HON. FLORENCIO C. MATEO 7. HON. BENJAMIN P. REYES 8. HON. ANTONIO C. PROTACIO 9. HON. EDITA V. VERGED DE DIOS 10. HON. ROBERTO L. ALVAREZ 11. HON. ULDARICO C. ARABIA 12. HON. GENEROSO F. CUN ETA 13. HON. SALVADOR QUIMPO III 14. HON. TEODLLO R. LORCA JR.(absent) ATTESTED:</t>
  </si>
  <si>
    <t>AN ORDINANCE EXPROPRIATING EIGHT HUNDRED FIFTY (850) SQUARE METERS OUT OF THE TWO THOUSAND EIGHT HUNDRED FIFTY (2,850) SQUARE METERS OF THE PARCEL OF LAND OWNED BY CRISTOBAL PROPERTIES, INC. AND COVERED BY TRANSFER CERTIFICATE OF TITLE NO. 135992, REGISTRY OF DEEDS FOR PASAY CITY FOR PUBLIC PURPOSES AND APPROPRIATING THE SUM OF TWO MILLION ONE HUNDRED TWENTY FIVE THOUSAND FOUR HUNDRED THIRTY TWO PESOS &amp; THIRTY CENTAVOS (P2,125,432.30) THEREFORE.</t>
  </si>
  <si>
    <t>| | REPUBLIC OF THE PHILIPPINES
 SANGGUNIANG PANLUNGSOD
 PASAY CITY
 ORDINANCE NO. 2241; SERIES OF 2002
 (eo
 AN ORDINANCE EXPROPRIATING EIGHT HUNDRED FIFTY (850)
 SQUARE METERS OUT OF THE TWO THOUSAND EIGHT
 HUNDRED FIFTY (2,850) SQUARE METERS OF THE PARCEL OF
 LAND OWNED BY CRISTOBAL PROPERTIES, INC. AND
 COVERED BY TRANSFER CERTIFICATE OF TITLE NO. 135992,
 REGISTRY OF DEEDS FOR PASAY CITY FOR PUBLIC PURPOSES
 AND APPROPRIATING THE SUM OF TWO MILLION ONE
 HUNDRED TWENTY FIVE THOUSAND FOUR HUNDRED THIRTY
 TWO PESOS &amp; THIRTY CENTAVOS (P2,125,432.30) THEREFORE.
 WHEREAS, the ONE FOUR SIX NEIGHBORHOOD ASSOCIATION, a non
 ) stock, no profit homeowners association duly registered with the Securities and Exchange
 Commission and an accredited non governmental association by the City Government
 . pursuant to Resolution NO. 1552; S-2000 and whose members are poor and landless
 residents occupying 850 Square Meters, more or less out of the 2,850 square meters of
 the parcel of land situated in Don Carlos Revilla Street, Pasay City owned by
 IN CRISTOBAL PROPERTIES, INC. and covered by TCT No. 135992, Registry of Deeds
 | for Pasay City;
 |
 WHEREAS, pursuant to Resolution NO. 1558, S-2000, the City Mayor,
 Honorable WENCESLAO B. TRINIDAD offered to negotiate for the acquisition with the
 said owner 850 Square Meters of the 2,850 Square Meters of the aforesaid land which
 offer was ignored and/or refused by the owner thereof;
 WHEREAS, Honorable WENCESLAO B. TRINIDAD issued a certification to
 the effect that the said property which is being occupied by the ONE FOUR SIX
 | NEIGHBORHOOD ASSOCIATION, INC. is being studied for probable expropriation
 "4 by the City Government;
 | WHEREAS, the City of Pasay, through the City Mayor acting pursuant to an
 ordinance, may exercise the power of eminent domain for the welfare of the poor and
 landless occupants;
 NOW THEREFORE, be it ORDAINED, as it is hereby ORDAINED, in session
 duly assembled, that:
 v
 SECTION 1. EXPROPRIATION. — Authorizing Hon. WENCESLAO B.
 TRINIDAD, Mayor of Pasay City to expropriate 850 Square Meters out of the 2,850
 quare Meters of the parcel of land owned by CRISTOBAL PROPERTIES, INC.
 situated in Don Carlos Revilla Street, Pasay City and covered by TCT No. 135992,
 | Registry of Deeds for Pasay City;
 SECTION 2. APPROPRIATION. — The amount of TWO MILLION ONE
 HUNDRED TWENTY FIVE THOUSAND FOUR HUNDRED THIRTY TWO PESOS
 &amp; THIRTY CENTAVOS (P2,125,432.30) or so much thereof, as may be necessary is
 hereby appropriated out of the funds existing in the City Treasury for payment of the just
 compensation of the portion of said parcel of land to the owner thereof,
 *
 S
  | -Page 2-
 (Ordinance No. 2241; S.-2002)
 SECTION 3. EFFECTIVITY. — This ordinance shall take effect upon its
 approval, posting in three (3) conspicuous places and publication in a newspaper of
 general circulation in Pasay City.
 ENACTED in the City of Pasay this 8 day of January in the Year of Our Lord
 Two Thousand Two.
 CERTIFIED APPROVED BY THE SANGGUNIANG PANLUNGSOD:
 CITY COUNCILORS
 le
 HON. EDUA L“ADVINCULA HON. DA C. RUBIANO
 —_—
 HON. yh. al B. PETALLO HON. N T. PANALIGAN
 HON. JOSE ANTONIO F. ROXAS HON. RE
 non hull NALDO C. MATEO HON, /
 \ |
 HO . HON. EDITHAIY. VERGEL DE DIOS
 |
 |
 HON. wie HON. ARNEL ARCEO
 Ex-Officio Members ¥
 HON. GENEROSO F. CUNETA HON. KEVENE A. CUNETA
 ATTESTED: CERTIFIED AND CORRECT:
 ANTONINO G. CALIXTO . ROBEPAO B. YAM
 Vice Mayor/Presiding Officer City Secretary
 APPROVED:
 HON. WENCESLAO B. TRINIDAD
 City Mayor
 ae
  .
 uU Republika ng Pilipinas ~
 Lungsod ng Pasay, Kalakhang Maynila
 TANGGAPAN NG ALKALDE
 274d Endorsement
 January 21, 2002
 Respectfully returned to the members of the City Council, thru the City
 Secretariat, herein attached original copy of the proposed City Ordinance No.
 2241, expropriating Eight Hundred Fifty square meters (850 sq. m.) out of the Two
 Thousand Eight Hundred Fifty square meters (2,850 sq. m.) of parcel of land owned by
 Cristobal Properties, Inc. and covered by Transfer Certificate of Title No. 135992,
 Registry of Deeds of Pasay City for public purposes and appropriating the amount of
 Two Million One Hundred Twenty-Five Thousand Four Hundred Thirty-Two Pesos &amp;
 Thirty Centavos (Php 2, 125, 432.30) therefore, vetoed by the undersigned for not
 being determinate as where to appropriate the amount of monies for just
 compensation. The appropriation clause does not specifically provide what
 existing funds with the City Treasury shall the said amount be allocated, hence
 this kind of appropriation shall not be allowed because the payment of just
 compensation will be dependent upon the availability of funds with the
 Treasury.
 For your information and guidance.
 b)
 ATTY. WENCESLAO B. TRINIDAD
 City Mayor
 EBC/mss</t>
  </si>
  <si>
    <t>AN ORDINANCE PROVIDING FOR THE REGULATION OF THE EXCLUSION OF FLIERS, STICKERS, BANNERS AND OTHER PUBLIC ANNOUNCEMENT DEVICES AND PROVIDING FOR PENALTIES FOR THE VIOLATION THEREOF.</t>
  </si>
  <si>
    <t>ORDINANCE NO 0 R .0 I N § S N C &gt; &gt; OF f 'v*T ! EF&lt;!T« STICKERS, DANNERS AND OTHER PUBLIC ANNOUNULr CUT DEVICES AND PROVIDING FUR PENALTIES FOR THE VHLY'iQN THEREOF. Sponsore &gt; br Councilor Grec F - * A k o ra MHFLEAS, i t has b c - r - n to want only in s ta ll postth« pr act i ce u f. vat • xpus en t.i i es • 3 , £tic k ev s , 3 1r ea 0;©r s , bannsrs , and other public announcement devices to Live dismay nf priva It? individua Is as up! cep/maintenance pe» cu n ,-, siwa i pit bile property W HEREAS ? such practiced i f le f t unchecked shall :ontribute largely iu the accelerated decay and dmiarpps 1tion of the Facade of various properties in this C ity, net to say l he cleanliness of its im m s ? *cst© sur round inas; M O N, THEREFORE, BE F T ORDAINED by the Pasa* r;tt. • council in seme.ion duly assembled that such practices b - • rsgi luted by the foi l.uwing provisions; . Items to be regulated - Pub! . . . c anncir-.cs m en k are physiI Iv assembled or a d : cm He d to the to include but not lim ited to posts; ,ION 1 that any proper! streamers, and banners. sr.i IT i O N 2. I den ti f i cat i on r eg 1 • ireoer. 1. \ \a r a . 1.1 a c h e d w i&gt; 1 I p . . ' - v " I . i * K * Iu npublic n .’.n of L» busir-ess address and/or \ ' • &lt; - • v 1 : u od the menu L-i c l:r. . = and insta 1 1 a tier, of 1 i. raid i r 1 onAreas cev v-rs1 A il w alls • ’ « . . ‘ * a T C J r A o : * L ‘ (» dos t s , structural posts. and gates, wh^th* r owned publicly or by private eh titiu s, esp ecially t Lour - d &gt; overt in5ti actions to the effect of " POST N O BILL” and i-o *:kc. 'SECTION 4. Permits - In stallation of the said p i. _ i . v anr» cun cement devices shall only be allowed in cases thal ; L e »t it le s who shall, cause its inc tal iatior. shall csv.r—s a pern* I t f-~om the .respective ".owners'1, " admini crate s' or ’ Ehr.r representatives" o f the property involved, riva l© property - ‘ Consort . * f the c cove f ■ % r * &gt; r i \ ’ + • f n • r r f a 1 1 * ! * . _ c l M &gt; !Sub-Section 4a - ©numerated persons is ample permit to in stall devices on the property of those who consented., a.; u Sub G©ction 4b . Public props *ty -A Mayor s cur n; L s -n «. 1 1 be oscu« at and the err t-sponuif c tubs she' . : • . t'-e pa, id p1 o? to thy d evice's installation. Pag a 2 o f Ordinance No. 22.4, 3-1993 i \ b Section 4 b i J “e- ?s the foil owing' fees dha1 J . be? cc 1 let,eq f or this pu• * p3»s ; fbv^r's Permit - P \ X* 00 H.miH • tion fee - "100.00 Pi.000.00 depending o n the ci5“rf?tiDn of the assessment of the* C i t y T r e a si i r e r . 3uh Section 4cI - Coverage - The extent, covers'.:?., and numle ■ of devices shall likewise be declared by 1 he nar ci.es causing the installation and regulated by the licensing office? duly designated. SErTIi N 5. Penal Clause - Tie following penalties are to b t - iinDCvB;.! an any person found to be in violation o~ any pr uvisi on c ? f this ordinance: in si Offense ~ PP00.00 fine Second Offense - P7D0. 0 0 fine Third offense — Pi ,000,00 f.xne Fourth offense - not mors than 5,OOCV.OO fine and IS day© i mp: * 2. sen men t. CECTION 6. Implements tioti and cffectivity - This prdi a c shall be in e f f s-c t r,f te * its posting in adequate l ut lie a, noun cement hoards or its publication. The .mp left nr hut ion of this ordinance shall be sue per-dec bur it g ■jampa i, . • . and election periods, whe a the nature . . f ac ■ vity cUvC- i : • i ■ this ordinaMv-T's and rc-s X u tipn.s: wh.::e pi o . i :c jr.s * un i r ii y -to those of this ordinance are hareb • • rer. «?d . ENACTED in the City f Pas ay, Philippines gii«31 in the yea* c f ninety thi 'b b,this • • ■ - • • nunc,i cd «-\nd APPROVED » PABLO CUNETA City MayorHorn. WENCESLAQ TRINIDAD Vice-Msyo r &amp; Presidinq Lf f icer 1 -Hen.EPMESTINA B. ECRMAB'E * . H y. • •} ion.APHEL RE3I NO T. ARCED i y " ,. SR EG F . ALLERA . i Ion. ROMLfLO M. CAEPEPA .0 „hi Of :. JUSTO c. JL'STO 6 . .Hon. fLORENCIQ C. MATEO- 7*Hen. PENJAMIN P. KEvEE pMs i ■ ■ANTONIO C. PROTACIC! r *t J MHoi'*. EDITA V. VCRUEL DE DICE : ■ . i q &amp; 3 o ■ f 0 r dinanc e Mo. 2 2 4 , l v .. SVjB ER t q l ALVAREZ 1 i . H n . JLD A R IC DpAR AB IA i 2 . Ska . ri MERGED F . Cl .'NET A i 3 i f dn . £ &lt; iLVADCR GU j M r D" I 1 I i 4 \l&gt; { : .TCODULO R LDf.CA JR</t>
  </si>
  <si>
    <t>AN ORDINANCE FOR THE ABSORPTION OF NATIONAL GOVERNMENT EMPLOYEES BY VIRTUE OF THE PRINCIPLE OF DEVOLUTION MANDATED IN THE LOCAL GOVERNMENT CODE OF 1991 AND APPROPRIATING FUNDS THEREFORE.</t>
  </si>
  <si>
    <t>• REPUBLIC OF THE PHILIPPINES OFF I CE oi::· Tiff~ UPiNGC:il..JI\I I P,I\IG FPd\lLUI\IG:::;OD PASA\ CITY AN C,...,..DI. ANCE EMPLO ··E::::2 2"{ IN THE LJCAL THEREF7RE. ORDINANCE N0.223, S-1993 FOF THE l~BSQRETIO : OF T~'iE FRI~-,CIFLE Q~ CODE OF ~9~1 AND ATIO\lAL GL' -'ERi i iENT DEVQ_LJTI~• K .NtATED APPROPRIATING FUNDS t&gt;JHEREAS ~ ne -.: position in th2 plantilla o-f • the ..::itv qovernment have to b2 created to accomodate the assimila~ion of national go\.·e·-nment employees mandated to be adsorbec 0v :ocal governme1t. establisheo i~ t~e units Loca tnder t 1e ccH1 cep·,::. af Gover~ment =ode af 1991, de 'olut.1.on hence~ the reason Tor the enactment of the necessary o~dinancri f~r the purposes ment~ored. NON, PANLUNGSOD THEREFORE~ QF PASA ,-, BE IT ORDAL 'Er BY THE: SANGGUt 'I ANG in session duly assemoled: Section 1. DEVOL.0T I 0, 1 • ···Toe CREATIO I OF g i vtc:: powe,-to VIRTUE loca~ gc,ernment ~nits, OF the co, c.ept o -devolt.:tion \.~as established 2.nd institutionalized in the Loe.al GovenHnent Code of 1991 mandating the absobtion by local government units of some national covernment emplo~ees hence, the necessity for t~e =reation o~ new positions tc acc.omodate tne empl □,ees. to ~it: Appi--opriat.1.on Ordinance No~ I te'il 1 'o. Title of Positic, an:: Name of Ihc.u~ben~ \... BL\dge,t 'ear Pn::iposeo Re= te/ Anr:L\a Mar. -Dec. 1993 ----------------:~---------------·--------·------------------ Old Am6unt --------- i--.. --... -----·-: -------- _____________ ... ___ ,,....,.,_.,, ___ -: ------------------ 28 29 30 CREATION f:.A~ (Mandatory} City Government Department eaa: (City Accountaht) .V A C A N T City Government Department Head I (Ctty Budget Jfficer) V A 8 A N T City Government Department Head I (Cit'/ Registt-ar) V A C A N T 25 P113 ~ o5(_ .. 00 25 25 113 ~ 850. (&gt;0 V Appr-opt .. 1atio~·1_ Ot-dine&gt;.nce No~ Old , .. ,r..,";t· ,,:: •• ,:: .... :, 'I ~itle cf Positicn Budqe-t Year Pr-t)posed Rate/ Annua: Mar.-~ec. 1993 : Grade Amount _______ ................ -i ............. -... --·---·-, _,.._,.,..,,._ ---··-···" ...... , ....... ~,,., ............ ,_ ... , .................. , ................. ~ .... -,. t ._ .. ._ ..... _ .. , ........ ,, ........ ·-··--______ ,. __ 34 Sect.:..or1 Fourty Thou.sand muc/-· thereo1~ as funds existing Sectio:1 . ' . I ' ; DE'..,'OLUTION OF PERSCNt1EL lDep:rtmert of Environment: Na tiona 1 ResoL, -ces Er.gineerj_ng Aide Vi~Ct'.\NT Engineering Aide \lP,CANT ·:Games and Fowl C6mmission: L~gal Assist~nt II v' A C A N T 11 12 35 • 40i.:). ()(l F-444~450.00 APPROPRIATION. The am,::,,;_,,nt ,:;,f FoL,r i·Lndred Four H~ndred Fifty (P44,450.00} Peaos or so may necessary is in the City ""lereby 2-ppr-opria.ted ou-t of Treas~~y nat otherwise This On:iin~nc-e shall t~J,e effect a~~er its approval Ly the Sangouniana Panlungsod, approval b~ the 2ity Ma;or , posting . ih th~ee (3) ccnspicuous pla~es .:..n the C.i t):~ of Pa~e(~/ and~ lastl \ ~ af-tet- its publication, once in a newspape,-- 6~ gener-i.~.1. circulation in the same mentioned cit). E 'ACTED of J_\:;,y in the three. the City of Pasay, Philippines this 26~~ day of our Lord. ~ineteen hundred ard ninety APPROVED; Hon. PABLL CGNETA ERNESTINA B. BERNABE ARNEL REGINO T. ARCEO ~ 1-!;::,-~1 WENCEsu:,o TR l [ .. I DAD Vice-Mayor &amp; Presiding Officer 4. Hon. ROMULO M. CABRERA 5. Hon. JUSTO C. JUST3 6. Hon. FLORENCIO C~ MATE= 7. Hon. BENJAMIN P. REYES 8. Hon. 1'4NTOt-.IO C. PROTACIQ 9. 11. Hon. ULDP,RICO c. ARAB!{) 1'"' }·ton,. GEJ\JEROSO ,-CUNETi4 ..::. ti ~-. 13. Han. SALVADOR QUit-iPO II: 14. Hon. TEODULO R_. LORCPt '-1R .• t➔TTESTED: ANrONJO S. GQ City Administrator ,-- (on leave) 1!J</t>
  </si>
  <si>
    <t>AN ORDINANCE EXTENDING THE PAYMENT OF REAL PROPERTY TAXES FROM DECEMBER 31, 2001 TO JANUARY 4,2002.</t>
  </si>
  <si>
    <t>Republic of the Philippines
 / SANGGUNIANG panlungsod
 ~ Pasay City
 ey»
 i ORDINANCE NO. _2229 S-2001
 ~ AN ORDINANCE EXTENDING THE PAYMENT OF REAL
 PROPERTY TAXES FROM DECEMBER 31, 2001 TO JANUARY
 RS 4, 2002
 SSN [Spon sored by ALL MEMBERS OF THE SANGGUNIANG PANLUNGSOD]
 WHEREAS, under Section 250 of R.A. 7160 or the Local
 Government Code of 1991, the last day for the payment of real
 property taxes for the current year is on December 31, 2001, however,
 considering the national government had declared so many holidays
 for the remaining last two (2) weeks of December., there is therefore
 a need toextend the payment of real property taxes so as to give our
 constituents ample time to settle the same.
 SL
 HEREBY ORDAINED by the Sangguniang Panlungsod, in session
 duly assembled; extending the payment of real property taxes in the
 City of Pasay from December 31, 2001 to January 4, 2002
 \ NOW THEREFORE, BE IT ORDAINED AS IT IS
 S ORDAINED in the City of Pasay, Philippines, this 4th day of
 . December, in the Year of Our Lord, Two Thousand One.
 CERTIFIED APPROVED BY THE SANGGUNIANG PANLUNGSOD:
 ———~ HON. ANTONINO G. CALIXTO
 City Vice-Mayor/Presiding Officer
 nem SS
 t
 = 51,
  ’
 ‘ ‘
 ’
 a
 ' i
 |
 ¢ ‘
 Page 2 of Ordinance No._2229 _S-2001
 ist District
 Hon. eae : Advincula
 uisa % ef
 Antonio F. b&amp; hs
 nono eaeC- Mateo
 fl iu. Crd
 Hon. a a Pésebre
 2"4 District
 hb
 ida Ay ae
 Hon}Wlan T. Panaligan
 Hon. Rey / Ido om dua
 \ Wed,
 fog
 WAT UY
 Hon.
 1’, wi / Tolentino
 Hon. ip! i
 V7. Vefgel de Dios
 H1| Regino T. Arceo
 =)
 Hon.
 Ex- Officio Members
 Hon. UL . Cuneta
 APPROVED BY :
 HON. WENCESLAO B. TRINIDAD</t>
  </si>
  <si>
    <t>AN ORDINANCE REGULATING THE HEIGHT OF STRUCTURES, EDIFICES AND BUILDINGS IN THE TERRITORIAL JURISDICTION OF THE CITY OF PASAY</t>
  </si>
  <si>
    <t>Pasay City ORDINANCE NO. J ^ 2 8 _ S. 2001 AN ORDINANCE REGULATING THE HEIGHT OF STRUCTURES, EDIFICES AND BUILDINGS IN THE TERRITORIAL JURISDICTION OF THE CITY OF PASAY Introduced by City Vice- Mayor ANTONINO G. CALIXTO Sponsored by City Councilors Eduardo I. Advincula, Ma. Luisa B. Petallo, Jose Antonio F. Roxas, Reynaldo C. Mateo, Jonthan L. Cabrera, Marlon A. Pesebre, Imelda Calixto- Rubiano, Allan T. Panaligan, Reynaldo O. Padua, Arvin G. Tolentino, Edita V. Vergel de Dios, Arnel Regino T. Arceo, Generoso F. Cuneta and Levine A. Cuneta B B I i i WHEREAS, tall structures and buildings although signs o f progress and development aside from adding aesthetic beauty to the environment are sometimes considered a liability since more often than not, there is the occurrence o f strong earthquake due to the fact that the country is located on an area prone to such an event and there is always the possibility o f such structures collapsing with the consequent result o f loss to lives and properties. Moreover, in the event of conflagration in such premises, fire fighters cannot act with speed and dispatch to save lives and properties since it is extremely difficult to cope with such kind o f an emergency due to the height o f burning structures. Hence, there is therefore an urgent need to regulate the height o f these structures and buildings which the Sangguniang Panlungsod is lawfully empowered in the exercise o f its police power for the common good. NOW THEREFORE, BE IT ORDAINED AS IT IS HEREBY ORDAINED by the Sangguninag Panlungsod in session duly assembled: SECTION 1. Height Regulations; Exemption. - Any owner/owners o f structure, edifice or building shall henceforth comply with the hereunder height regulations to wit: a) Structure within R -l zones shall not exceed two (2) storeys or a height o f nine(9)t*leterf from the finish ground line to the apex whichever is lesser. h) Structure within R - 2 zopes jh a ll not exceed sevenf SI) sto reyiu ir a height o f twenty four meterf from natural grade lin e 'to ine topmost o f the structure whichever is lower. c) Where an R -l district adjoins a C-2 district without an intervening street or permanent open spaces over 6 meters in width, and where zoning lots separated by district boundaries have adjacent front yards, and where zoning lots separated by district boundaries have adjacent front yards, the proposed structure fronting the R -l district shall be limited to a height o f 12 * meters or four storey buildingf W i d) Where an R-2, R-3 district adjoins a C-2 or C-3 without an intervening street or permanent open space over 3.0 meters in width, the proposed structure fo r C-2 or C-3 shall he limited to 18 l part o f the structure or six storey b uildingT whichever is lower&lt; 1 e) Where an R-l, R-2 or R-3 district adjoins 1-1 or 1-2 without an intervening street or permanent open spaces over eight (8) meters in width, the proposed industrial structure fronting the residential zone shall be limited to a height equivalent to twelve' ( t2)^ f) Structure within tourist zone shall not exceed fo u 4 (4) storey or a height o f 12:00 meters f o m the finish ground line to the apex whichever is lesser. Provided, however, that all permits for structures exceeding fourt 4 )Tstorey or at height o f more than 12:00 mewfs from the finish grouST line to the apex or anybody applying for exemptie)p^( ^ ^ e ^ crein mandated height regulationjhall 'be* conducted public hearings for the purpose participated in by all sectors affected thereby. SECTION 2. Area Regulations.- Area regulation in all zones shall conform with the minimum requirements o f the existing codes such as: 1. PD 057 - The “ Subdivision and Condominium Buyers’ Protective Law” 2. BP 220- “ Promulgation o f Different levels o f Standards and Technical Requirements fo r Economic and Socialized Housing Projects” 3. PD 1096 - “ The National Building Code ” 4. EO 648 - The “ New HSRC Charter ” 5. Other relevant guidelines promulgated by the National Agencies concerned. SECTION 3. Penalty.- Any person in case o f a sole proprietorship business or the President/Manager in case o f a corporation or partnership by the court to have violated the provisions o f this ordinance shall suffer to pay a fine o f Five Thousand ( P 5,000.00 ) Pesos and imprisonment o f one ( 1 ) year. SECTION 4. Effectivity.- This ordinance shall take effect upon passage by the Sangguniang Panlungsod, approval by the City Mayor,posting in three ( 3 ) conspicuous places in the city and publication once in a newspaper o f local circulation.i • ENACTED in the City o f Pasay, Philippines this 4th day o f DECEM BER ____________ in the Year o f Our Lord, Two Thousand One. CERTIFIED APPROVED BY THE SANGGUNIANG PANLUNGSOD: \ &gt; HON. ANTONINO G. CALIXTO City Vice-Mayor/Presiding Officer 1st District 2"d District HON. WENCESLAO B. TRINIDAD City Mayor ' t Republika ng Pilipinas Lungsod ng Pasay, Kalakhang Maynila TANGGAPAN NG ALKALDE 2n d Endorsement December 19, 2001 Respectfully returned to the honorable Members of the City Council, thru the City Secretariat, herein original copy o f the proposed City Ordinance No. 2228, s-2001, regulating the height o f structures , edifices and buildings in the territorial jurisdiction o f the City o f Pasay vetoed by the undersigned for it will impair the operation of the Comprehensive Land Use Plan (CLUP). Furthermore, the ordinance is ultra vires for it encroaches upon the authority and power of the Local Chief Executive to issue permits and licenses as sanctioned by the provisions of Section 455 o f the Local Government Code.</t>
  </si>
  <si>
    <t>Republic o f the Philippines SANGGUNIANG PANLUNGSOD Pasay City ORDINANCE NO. 2221 S-2001 AN ORDINANCE ADOPTING A SCHEDULE OF FAIR M ARKET VALUES FOR LAND, BUILDINGS AND OTHER STRUCTURES IN THE CITY OF PASAY Sponsored by ALL MEM BERS OF THE SANGGUNIANG PANLUNGSOD W HEREAS, Section 212 o f Chapter 2 o f the Lo cal government Code o f 1991 mandates the City Assessor to prepare a schedule o f fair market values for the different classes o f real property within the jurisdiction o f the city; WHEREAS, such schedule maybe used as basis by the Sangguniang Panlungsod for the general revision o f property assessment in the City o f Pasay as stated by the Local Government Code o f 1991; W HEREAS, section 220 o f Chapter 2 o f the Local Government Code stipulates that assessments and re- assessments o f real properties such as land, buildings and other structures should be made at least every three ( 3 ) years; W HEREAS, the last assessments and preparation o f schedule o f fair market values was made in 1996. NOW THEREFORE, BE IT ORDAINED AS IT IS HEREBY ORDAINED by the Sangguniang Panlungsod in session duly assembled adopting a schedule o f fair market values for land, buildings and other structures in the City o f Pasay. SECTION 1. Adopted - the following schedule o f Market Values for Land, Buildings, and other structures is hereby adopted. COMMERCIAL LANDS P 25,000.00 + to 32,000.00 C-l 17,500.00 + to 25,000.00 C-2 10,000.00 + to 17,500.00 C-3 5,000.00 + to 10,000.00 C-4 2,500.00 + to 5,000.00 C-5 RESIDENTIAL LANDS 6,000.00 + to 8,000.00 R-l 4,500.00 + to 6,000.00 R-2 3,000.00 + to 4,500.00 R-3 2,000.00 + to 3,000.00 R-4 1,000.00 + to 2,000.00 R-5 &gt; » ♦ ftoft&gt; 4 4 Page 2 o f Ordinance No. 2221 S-2001 SECTION 2. Buildings.- The schedule o f tax rate for buildings and other structures is hereto attached SECTION 3. Effectivity.- This ordinance shall take effect upon passage by the Sangguniang Panlungsod, approval by the City Mayor, posting in three ( 3 ) conspicuous places in Pasay City and publication in a newspaper o f local circulation. ENACTED in the City o f Pasay, Philippines this 26th day o f Nov.in the Year o f Our Lord, Two Thousand One. CERTIFIED APPROVED BY THE SANGGUNIANG PANLUNGSOD: HOI*. ANTONINO G. CALIXTO City Vice-Mayor/Presiding Officer cula ^ Antonio F: Roxas H onT ^^^ lm il^ ^G abrera HonrlClapfo^Ar^eseHon. Imelda Calixto-Rubiano Hon. Allan T. Panaligan Hon. Re&gt; Hon. ^sebre ^ ^ Ex- Officio Members Hon. G^nero6o K Cuneta Hon, APPROVED BY : HON. W ENCESLAO B. TRINIDADCity Mayoro »* / O V. Veifel de Dios e 1 Regino T. Arceo Cuneta \ # REPUBLIC OF THE PHILIPPINESPASAY CITY Metropolitan Manila PROPOSED SCHEDULE OF MARKET VALUE FOR THE DIFFERENT CLASSES OF COMMERCIAL AND RESIDENTIAL LANDS IN THE CITY OF PASAY COMMECRCIAL LANDS P 25.000.00 + C-l 17.500.00 + to 25.000.00 C-2 10.000.00 + to 17.500.00 C-3 5.000.00 + to 10.000.00 C-4 2,500.00 + to 5.000.00 C-5 , RESIDENTIAL LANDS P 6.000.00 + R .-1 4,500.00 + to 6.000.00 R-2 3.000.00 + to 4.500.00 R-3 2.000.00 + to 3,000.00 R-4 1.000.00 + to 2.000.00 R-5 C f* J | 2002 LOCATION OF PROPERTY j MARKET VALUE SUB- j Pesos/sq.m, CLASS B1 - SAN RAFAEL DISTRICT F.B. HARRISON Mia. Bdry-P'que Bdry 12,000 C-3 Maytubig 5,000 R-2 Concepcion 5,000 R-2 Salud 5,000 R-2 Lim-An 4,000 R-3 Tankian 4,000 R-3 Goquiolay (B.L. Tan) 4,000 R-3 Cuyengkeng 4,500 R-3 Nstra.Sra.Del Rosario 5,000 R-2 Lourdes 5,000 R-2 Dapitan 5,000 R-2 San Juan 4,500 R-3 Perla 4,500 R-3 Sta. Monica 4,500 R-3 Antipolo 4,500 R-3 San Luis 4,500 R-3 Sta. Escolastica 4,500 R-3 Roberts 6,000 R-2 Williams 6,000 R-2 BUENDIA EXTENSION (Sen Gil Puyat Ave.) Roxas Blvd. - F.B. Harrison 27,500 C-1 A. S. ARNAIZ AVE. ( LIBERTAD ) Roxas Blvd. - Taft Avenue 24,000 C-2 E D S A EXTENSION (F. REIN) Roxas Blvd .-Taft Avenue 27,500 C-1 ROXAS BOULEVARD Manila - P'que. Boundary 32,000 C-1 CCP-Financial Center 1 CBP-1 32,000 C-1 Dertiam Road 6,000 C-4 Shady Lane 5,000 R-2 Lancaster 5,000 R-2 Figueras (B.Hernandez) 6,000 R-2 CUNETA AVENUE Roxas Blvd. - F.B. Harrison 8,000 R-1 - Taft Avenue 8,000 R-1 Ortigas 8,000 R-1 Russell 8,000 R-1 Palm Court 4,500 R-3 Moana 4,500 R-3 Valhalla 4,500 R-3 PasadeAa 4,500 R-3 POLO ROAD F.B. Harrison - P. Villanueva 4,500 R-3 PARK AVENUE Amaiz - Taft Avenue 5,000 R-2 P. VILLANUEVA Amaiz - Gideon 4,500 R-3 - H. Domingo 4,000 R-3 Market Street 4,500 R-3 Sporting Club 4,000 R-3 Gideon (Circumferenciai) 3,000 R-4 Remy 3,000 R-4 LOCATION OF PROPERTY2002 MARKET VALUE Pesos/sq.m.SUB­ CLASS B1 - SAN RAFAEL DISTRICT Escobal 4,000 R-3 S.Raymundo 4,000 R-3 P.Orca 4,000 R-3 C. Claudio 4,000 R-3 F.Sanchez 4,000 R-3 Pestaftas 3,000 R-4 C. Garcia 3,000 R-4 Grace Road 3,000 R-4 P. Reyes 3,000 R-4 Ibarra 3,000 R-4 O'Farrel 3,000 R-4 Kaligtasan 3,000 R-4 Torres 3,000 R-4 Cuenca (Vizcarra) 3,000 R-4 PRIMERO OE MAYO Figueron - Park Ave. 4,000 R-3 - P. Villanueva 4,000 R-3 - Taft Avenue 4,000 R-3 H. Domingo 4,000 R-3 Mariquita 3,000 R-4 Loring 4,000 R-3 Piiapil 4,000 R-3 Ignacio 3,000 R-4 M Acosta 3,000 R-4 Kapitan Berong 3,000 R-4 Agtarap 3,000 R-4 J. Fernando 3,000 R-4 Kapitan Ambo 3,000 R-4 FIGUEROA Polo Road - Ignacio 3,000 R-4 - P .De Mayo 3,000 R-4 P. Celle 4,000 R-3 TAFT AVENUE Amaiz - P'que Bdry. 20,000 C-2 LOCATION OF PROPERTY2002 MARKET VALUE Pesos/sq.m.SUB­ CLASS B2 - SAN JOSE DISTRICT F.B.HARRISON Manila Bdry - Libertad 12,000 C-3 Balagtas 4,000 R-3 Jokian 4,000 R-3 Humildad 3,000 R-4 Maginhawa 3,000 R-4 Estrella 3,000 R-4 Gotamco 4,000 R-3 Sinciego 4,000 R-3 Chinkiang 3,000 R-4 Progreso 3,000 R-4 Porvenir 3,000 R-4 Suerte 3,000 R-4 Fortuna 3,000 R-4 David 4,000 R-3 SAN JUAN ST. F.B.Harrison - Taft Ave 5,000 R-2 BUEND1A EXTENSION F.B.Harnson- Leveriza. 22,000 C-2 - Luna 20,000 C-3 DONADA Buendia Ext. - Mia.Bdry 6,000 R-2 Menlo 6,000 R-2 Fresno 6,000 R-2 LEVERIZA Libertad - A. Pablo 8,000 C-4 - Mia. Bdry 7,000 R-1 G. Reyes 3,000 R-4 A.Pablo 3,000 R-4 Taniw 3,000 R-4 Mabolo 4,000 R-3 Dancel 4,000 R-3 Dofia Noneng 4,000 R-3 Lukban 4,000 R-3 Cartimar Ave. 6,000 C-S Granados 4,000 R-3 M. SANTOS F.B.Harrison - Leveriza 3,000 R-4 Advincula 3,000 R-4 Santiago 3,000 R-4 P.Manahan 3,000 R-4 Col.Doro 3,000 R-4 R.Mateo (Cinco De Junto) 3,000 R-4 P. Medina 3,000 R-4 Proprietarios 3,000 R-4 Tupas 3,000 R-4 Laging Handa 3,000 R-4 A.S. ARNAI2 AVE. ( LIBERTAD ) F.B.Harrison - Taft Ave. 24,000 C-2 A LUNA Buendia Ext. - Lukban 7,000 C-4 -Libertad 7,000 C-4 Villaruel 4,500 R-3 Seventh Street 4,000 R-3 LOCATION OF PROPERTY2002 MARKET VALUE Pesos/sq.m.SUB­ CLASS B3 - SAN ISIDRO DISTRICT DONADA Mia. Bdry. - Buendia 6,000 R-2 Menlo 6,000 R-2 Maria Lim 4,000 R-3 San Juan 5,000 R-2 SEN.GIL PUYAT AVE, ( BUENDIA AVE. ) Donada - Makati Bdry. 20,000 C-2 TAFT AVENUE Manila Bdry. - Buendia Ext. 20,000 C-2 13 De Agosto 3,000 R-4 15 De Noviembre 3,000 R-4 P. inquimboy 4,000 R-3 Villa Abad 4,000 R-3 Leogardo 4,000 R-3 A. Bonifacio 4,000 R-3 Bemabe 4,000 R-3 Lakas ng Bayan 4,000 R-3 P.Samonte 4,500 R-3 SANDEJAS Manila Bdry - Buendia Ext. 5,000 R-2 DOMINGA Mia. Bdry. - Buendia Ext. 5,000 R-2 Balite 2,500 R-4 A.Flores 3,000 R-4 San Isidro Drive 3,000 R-4 Eusebio 3,000 R-4 Manapat 3,000 R-4 Villa Barbara 3,000 R-4 Gutierrez 3,000 R-4 TRAMO Manila Bdry - Buendia Ext. 3,000 R-4 LOCATION OF PROPERTY2002 MARKET VALUE Pesos/sq.m.SUB­ CLASS B4 - STA. CLARA DISTRICT BUENDIA AVENUE (Sen Gil Puyat Ave.) A. Luna - Makati Bdry. 20,000 C-2 CEMENTINA P.Burgos - Tramo 17,500 C-3 - Makati-Bdry 12,000 C-3 A.De las Alas Subd 4,000 R-3 Adela Hidalgo Village 4,000 R-3 Dian 4,000 R-3 LIBER TAD Taft Ave. - P.Burgos 22,000 C-2 F. Rosario 4,000 R-3 S.Fernando 4,000 R-3 TAFT AVENUE Buendia - Libertad 20,000 C-2 F. Fernando 4,500 R-3 G. Villanueva 4,000 R-3 Taylo 4,000 R-3 College Road 4,000 R-3 Villareal 4,000 R-3 Romy 4,000 R-3 Colayco 4,000 R-3 E. Rivera 3,000 R-4 P. BURGOS Buendia - F. Rosario 5,000 R-2 - Libertad 8,000 C-4 Alvarez 3,000 R-4 P. Dandan 3,000 R-4 Noble 4,000 R-3 Marcelo 4,000 R-3 Yaptinchay 4,000 R-3 A. LUNA Buendia - Libertad 7,000 C-4 TRAMO Buendia - Cementina 3,000 R-4 F .'Victor 2,500 R-4 Leonardo 2,500 R-4 Natividad 2,500 R-4 Honorata 2,500 R-4 Lakandula 2,500 R-4 Cecilia 2,500 R-4 Emma 2,500 R-4 2002 LOCATION OF PROPERTY MARKET VALUE SUB- Pesos/sq.m. CLASS 85 - SAN ROQUE DISTRICT TAFT AVENUE Libertad - SRA Bdry 20,000 C-2 A S. ARNAIZ (LIBERTAD) Taft Ave. - Tramo 22,000 C-2 Tramo - Aurora St. 12,000 C-3 CEMENTINA Zamora - Tramo 17,500 C-3 DOLORES Aurora St. - Makati Bdry 12,000 C-3 DECENA Libertad - Protacio 3,000 R-4 ZAMORA Libertad - Edsa 7,000 R-1 Santiago 3,000 R-4 C. Laurel 3,000 R-4 P.De Marzo 3,000 R-4 D. Reyes 3,000 R-4 TENGCO Zamora - Aurora 3,000 R-4 D. REYES Zamora - End 3,000 R-4 INOCENCIO Zamora - Aurora 3,000 R-4 Callejon 202 2,500 R-4 CELLERIDAD Zamora - Aurora 3,000 R-4 TRAMO Libertad - EDSA 3,000 R-4 AURORA ST. Cementina - Protacio 4,000 R-3 TOLENTINO Aurora - Protacio 4,500 R-3 J. LUNA Tramo - Tolentino 3,000 R-4 M.DELA CRUZ Dolores - Protacio 3,000 R-4 M.DELA CRUZ EXT. Gamban Ext. - Apelo Cruz 3,500 R-3 Mary Luz 2,000 R-5 Paquita 2,000 R-S Conchita 2,000 R-5 Corazon 2,000 R -5 Pasay Blvd. 2,000 R -5 Virginia 2,000 R -5 Eugenio 2,000 R-5 Lerma 2,000 R-5 Retome 2,000 R-5 D.Jorge 2,000 R-5 P.Canoy 2,000 R-5 Kapitan Magtibay 2,000 R-5 P C Santos 2,000 R -5 Mangubat 2,000 R-5 Facundo 2,000 R-5 16 de Agusto 2,000 R-5 Medina 2,000 R-5 Ventanilla 2,000 R -5 LOCATION OF PROPERTY2002 MARKET VALUE SUB- Pesos/sq.m. CLASS B5 - SAN ROQUE DISTRICT Vizcarra 2,000 R-5 P.Basilio 2,000 R-5 E. Rodriguez 2,000 R-5 PROTACIO Taft - Zamora 5,000 R-2 - Cabrera 4,000 R-3 - Creek 4,000 R-3 Solitaria 2,000 R-5 L. Francisco 2,000 R-5 Dimasalang 2,500 R-4 M.de Jesus 2,000 R-5 P.Lopez 2,500 R-4 Mapagkalinga 2,000 R-5 Gaitos 4,000 R-3 Godo 2,000 R -5 74th Street 2,000 R-5 VERGEL Taft Ave. - Zamora 5,000 R-2 - Cabrera 4,000 R-4 - M.Dela Cruz Ext 3,500 R-3 CABRERA Protacio - Edsa 4,500 R-3 Recto 2,000 R-5 Morelos 2,000 R-5 Benitez 2,000 R-5 D. Bautista 2,000 R-5 Espirito 2,000 R-5 Hembrador 2,000 R-5 Alcober 2,000 R-5 San Roque 2,000 R-5 CAMIA (M.DELA CRUZ) Protacio - Garnban 2,500 R-4 Rosal 2,500 R-4 Hang-Hang 2,500 R-4 Sampaguita 2,500 R-4 Champaca 2,500 R-4 Garnban 2,500 R-4 E. DELOS SANTOS AVENUE Taft - Bridge(SRO-Malibay Bdry) 25,000 C-2 B.Garcia 2,500 R-4 1 . Reyes 2,500 R-4 A. Valerio 2,000 R-5 P. Rivera 2,000 R-5 DON CARLOS RMLLA (SGT. MARIANO) Edsa - Legaspi 3,500 R-3 - End 3,500 R-3 Legaspi 3,000 R-4 C C. Cruz 3,000 R-4 Pinagbarilan 3,500 R-3 J. Isidro 2,000 R-5 M.Francisco 2,000 R-5 AURORA BOULEVARD Edsa - Creek 12,000 C-3 San Gregorio Subd 3,000 R-4 APELO CRUZ EDSA- Bridge 6,000 C-4 LOCATION OF PROPERTY2002 MARKET VALUE Pesos/sq.m.SUB­ CLASS B6 - MAUBAYDISTRICT E.DELOS SANTOS AVE.(EDSA) SRO Bdry - Makati Bdry 25,000 C-2 E. RODRIGUEZ Makati Bdry - Edsa 3,000 R-4 - F.Cruz 3,000 R-4 - A Cruz 2,500 R-4 - Creek 2,500 R-4 Wood St. 3,000 R-4 C.JOSE Makati Bdry - Edsa 3,500 R-3 - F.Cruz 3,500 R-3 - A.Cruz 3,000 R-4 - Creek 3,000 R-4 1 Estanislao 2,500 R-4 F. Francisco 2,500 R-4 M.Patinio 2,500 R-4 Dominguez (Lacson) 2,000 R-S A.Dionisio 2,000 R -5 M. Cornejo 2,000 R -5 Tolentino 2,000 R-S APELO CRUZ SRO Bdry - P.Santos 3,000 R-4 - Makati Bdry 2,500 R-4 E. Cornejo 2,000 R-5 Vitales 2,000 R-5 S.De Guzman 2,000 R-5 P. SANTOS Edsa - F.Cruz 3,500 R-3 -A.Cruz 3,000 R-4 - Creek 3,000 R-4 B.Vizcarra 2,000 R-5 Taytay 2,000 R-5 V.Cruz 2,000 R-5 E.De Guzman 2,000 R-5 V.Vizcarra 2,000 R-5 1 .Santos 2,000 R -5 M.Geronimo 2,000 R-5 M.Tengco 2,000 R-5 E. Flores 2,000 R -5 R.N. Ascaflo 2,000 R-5 C.De Guzman 2,000 R-5 B. Mayor 2,000 R-5 Esteban 2,000 R-5 Marcelo 2,000 R-5 Pagkakaisa 2,000 R-5 F.CRUZ E,Rodriguez- P.Santos 2,500 R-4 - Makati Bdry 2,000 R-5 LOCATION OF PROPERTY2002 MARKET VALUE SUB- Pesos/sq.m. CLASS B7 - M.I.A. DISTRICT REPUBLIC OF THE PHILIPPINES TCT NO. 6735 LOT NO. 3270 (A=7.398.884.00 SQ.M.) LOT NO. 3271 &lt;A= 1,486,773.00 SQ.M.) MANILA RAILROAD CO. TCT NO. 4157 (30470) LOT NO. 4150 (3083) (A=86,636.00 SQ.M.) BARANGAY NO. 145 2 ,0 0 0 R-5 BARANGAY NO. 148 2 ,0 0 0 R-5 BARANGAY NO. 178 2 ,0 0 0 R-5 Along Aurora Blvd. 2,500 C-5 BARANGAY NO. 179 2 ,0 0 0 R -5 BARANGAY NO. 180 2 ,0 0 0 R-5 BARANGAY NO. 181 2 ,0 0 0 R-5 BARANGAY NO. 182 2 ,0 0 0 R-5 BARANGAY NO. 183 (Northside) BARANGAY NO. 183 (Southside)2 ,0 0 0 R-5 Along SOUTH SUPER HI-WAY 2,500 C-5 Merville Access Road 2 ,0 0 0 R-5 Kalayaan Village 2 ,0 0 0 R -5 BARANGAY NO. 184 2 ,0 0 0 R-5 Along Andrews Avenue 2,500 C-5 BARANGAY NO. 185 2 ,0 0 0 R -5 Along Andrews Avenue 2,500 C-5 BARANGAY NO. 186 2 ,0 0 0 R -5 Along Aurora Blvd. 2,500 C-5 BARANGAY NO. 187 2 ,0 0 0 R-5 BARANGAY NO. 189 2 ,0 0 0 R-5 BARANGAY NO. 190 2 ,0 0 0 R -5 Along Aurora Blvd. 2,500 C -5 Along Andrews Avenue BARANGAY NO. 1912,500 C-5 Domestic Rd./Aviation/MIA Road 2,500 C-5 Electrical Road 2 ,0 0 0 R-5 BARANGAY NO. 192 2 ,0 0 0 R-5 BARANGAY NO. 193 2 ,0 0 0 R -5 BARANGAY NO. 194 2 ,0 0 0 R-5 BARANGAY NO. 195 2 ,0 0 0 R-5 BARANGAY NO. 196 BARANGAY NO. 1972 ,0 0 0 R-5 MIA Road 2,500 C-5 Sun Valley 2 ,0 0 0 R-5 BARANGAY NO. 198 2 ,0 0 0 R-5 BARANGAY NO. 199 2 ,0 0 0 R-5 BARANGAY NO. 200 2 ,0 0 0 R-5 BARANGAY NO. 201 2 ,0 0 0 R-5 Along SOUTH SUPER HI-WAY 2,500 C-5 CRITERIA Sub-Classification o f Lands situated in Residential, Commercial, and Industrial areas in the Citv o f Pasav I. COM M ERCIAL LANDS 1. FIRST CLASS COMMERCIAL LANDS (C -l) (a) Located where all facilities for trading, commercial and business are available and easily accessible. (b) Where the highest commercial trading or business activities take place. (c) Where vehicular and pedestrian traffic flow are exceptionally busy. (d) Located along well-maintained concrete or asphalt road with curbs and gutters, catch basins, manholes and drainage. (e) Where extensive high rise commercial or business buildings are situated. 2. SECOND CLASS COMMERCIAL LANDS (C-2) (a) Located along well-maintained concrete or asphalt road. (b) Commands lesser land value than the fust class commercial lands. (c) Where multi-storevs commercial or business building are situated. (d) Where commercial, trading or business activities are considerably high. (e) Where vehicular and pedestrian traffic flow are highly busy. 3. THIRD CLASS COMMERCIAL LANDS (C-3) (a) Located in the vicinity o f the commercial or business activities are moderate. (b) Along concrete or asphalted road. (c) Where semi-concrete commercial or business buildings are situated. (d) Where commercial, trading or business activities are less than the second class commercial. (e) Where vehicular and pedestrian traffic flow are highly busy. 4. FOURTH CLASS COMMERCIAL LANDS (C-4) (a) Along concrete or asphalted road. (b) Where mixed commercial or residential buildings are situated. (c) Where commercial trading or business activities are less than the third class commercial lands. (d) Where vehicular and pedestrian traffic flow are considerable busy. 5. FIFTH CLASS COMMERCIAL LANDS (C-5) (a) WTiere trading and business activities are significantly low. (b) WTiere mixed commercial and residential buildings are situated. (c) Along concrete asphalted road. (d) WTiere vehicular and traffic flow are fairly busy. n. RESIDENTIAL LANDS 1. FIRST CLASS RESIDENTIAL LANDS (R -l) (a) Along well-maintained concrete or asphalted road. (b) WTiere the architectural designs and utility o f houses erected thereon falls under the complex expensive category. (c) Located near the center o f the financial and commercial district. (d) WTiere water, electric and telephone facilities are available. (e) WTiere the vicinity' and surroundings are free o f squatters are available. (1) WTiere the vicinity and surroundings are free o f squatters and other eyesores. (g) WTiere the vicinity has security services. 2. SECOND CLASS RESIDENTIAL LANDS (R-2) (a) .Along well-maintained concrete or asphalt road. (b) Located near commercially classified lands. (c) Where water, electric and telephone facilities are available. (d) Where semi-high grade apartments or residential buildings are predominantly situated. (e) Where public utility' transportation facilities are fairly regular. (f) Where the vicinity and surroundings are free from squatters and other eyesores. 3. THIRD CLASS RESIDENTIAL LANDS (R-3) (a) /Along concrete or asphalt road. (b) Where water, electric and telephone facilities are available. (c) Where average grade residential buildings are predominantly situated. (d) Where public utility transportation facilities are fairly regular towards major trading center. 4. FOURTH CLASS RESIDENTIAL LANDS (R-4) (a) Along concrete or asphalt road. (b) Where public utility transportation facilities are irregular. (c) Where fail' grade residential buildings are situated. 5. FIFTH CLASS RESIDENTIAL LANDS (R-5) (a) .Along concrete or asphalt road. (b) Commands lesser value than the fourth class residential lands. (c) Where residential buildings made o f strong materials are situated. (d) Located considerably far from the business center. (e) Public transportation facilities are irregular. GENERAL PROVISONS ON LAND 1. As a general rule, 100% base value per square meter for urban (commercial, industrial and residential) land shall be applied to all lands within the first strip of 40 meters on Commercial and Industrial Sections or zones, and within the 30 meters on Residential Sections or zones fronting asphalted or concrete streets or roads. 2. Lands beyond the standard depth, i.e. 40 meters for commercial and industrial, and 30 meters for residential lands, if any shall be valued 75% for the 2n d strip, 50% for the 3r d strip, and 30% o f the based value fixed for the streets or roads for the remaining area. Provided, however, that in case the parcel o f lands abutting two streets or roads on two on two sides with different base values, the stripping and valuation thereof shall be base on the principal street or road with the higher valuation. 3. A reduction o f 5%. 10% and 20% shall be applied from the base value fixed for lands along gravel, dirt, or earth, and proposed streets or roads, respectively. In similar manner, if the streets or roads, and or section thereof are subsequently improved or constructed, the appraisal and assessment o f the same shall be adjusted accordingly. 4. For low and sunken area o f the land, a reduction from the base value per square meter my be allowed due to the cost o f filling and compaction to bring the same at par with the adjoining develop lots provided, however, that such reduction will, in no case exceed 30% o f the base value thereof. 5. Adjusted value for frontage shall be added to the valuation o f commercial, residential and industrial lots fronting streets or roads, the same is derived by multiplying the length o f frontage in the lineal meters by 50% o f the unit base value thereof. The frontage value shall then be added to value obtain by multiplying the area by the rate as above stated. 6. Comer influence value o f 10% o f the base value shall be added to the valuation o f lots situated at the comer o f two streets or roads. Provided, however, that if the streets or roads have different base value, the higher base value shall be used in the computation thereof. 7. Vacant or idle lands located in a purely residential area, shall be classified as residential, if such lands is located in a purely commercial area, the same shall be classified as commercial. Mixed residential, commercial area the same shall be classified according to the class which is more predominant. 8. Roads or streets in urban subdivision, unless already donated and turned over to the government shall be listed separately as taxable in the name o f the subdivision owner or homeowners association, as the case may be. The same shall be valued at 5% for residential and 10% for commercial o f the base unit market value prescribed thereof . 9. As far as properly applicable, this schedule o f base market values shall be controlling, but when the property to be assessed if or a kind not classified in this schedule or if any kind for which a value is not herein fixed, it shall be appraised at the current and fair market value, independently o f this schedule. 10. The assessment level for residential land shall be at 20% and commercial and industrial level shall be at 50%. APPRAISAL OF BUILDING All improvements consisting of buildings and other structures shall be valued at its current and fair market value on the basis of the herein schedule of unit building to their use and construction characteristics and unit value established for its class and sub-class together with the set of addition and reduction factor: A. The following kinds o f buildings are hereby established' 1. RESIDENTIAL CONDOMINIUM - building of multiple ownership having a common interest on other areas not included as salable units use for residential purposes 2. COMMERCIAL CONDOMINIUM - building o f multiple ownership having a common interest on other areas not mcluded as salable units use commercial purposes. 3. HOTEL - a building with more than fifteen (15) sleeping rooms, usually occupied singly, where transients are provided temporary lodging with or without meals and where no provisions for cooking in any individual suite. 4. CON VENTIONAL HALL - a large room for assembly, usually equipped with seats 5. AUDITORIUM - a room. hall, or building used for lectures, speeches, concerts, etc. 6. CLUBHOUSE - a place of business, hence a firm or commercial establishment. 7. THEATER - a building expressly designed where play, operas, motion picture’s, etc., are presented. 8. HOSTPITAL - a building or institution where sick or injured persons are given medical or surgical care. 9 . APARTMENT BUILDING - designed for dwelling o f four or more families living independently o f one another and doing their household chores independently in their particular premises with one (1) or more common entrances 10. APARTMENT BUILDING - designed for dwelling o f four(4) or more families living independently on one another and doing their household chores independently m their particular premises with one ill or more common areas. 11. OFFICE BUILDING - a building mainly for stores andfor offices. 12. BANK - an establishment for the custody, loans, exchange or issue of money, extension of credit and for facilitating the transmission of funds by drafts or bills of exchange. 13. CATHEDRAL - a church that contains the official throne of the bishop and that is the principal church of the diocese. 14. CHURCH - a building set apart for public worship; a place o f worship of any religion. 15. CHAPEL - a building or portion o f a building or institution (as a palace, hospital, college etc.) as a part for private devotion and often also for private religious services. 16. RESTAURANT - an establishment where refreshments or meals may be procured by public, a public eating house. 17. FUNERAL PARLORS - a building pertaining to or befitting a funeral, a place where funeral sendees are rendered. 18. SCHOOL - a building or group o f buildings in wluch schools are conducted 19. ONE FAMILY DWELLING - a detached building for exclusive use by one (1) family. 20. GASOLINE STATION - a place for the sale of gasoline, oil, services, etc., for motor vehicle. 21. DUPLEX DWELLING - a detached building designed for use by two (2) families living independently from each other. 22. TOWN HOUSE - a building used as residence o f one having a countryseat or chief residence elsewhere. 23. CARPARK BUILDING - a building designed to keep motor vehicles: an area set for motor vehicles where it can be left temporarily. 24. SUPERMAKET - a large good store in which shoppers serves themselves from open shelves and pay for their purchase at the exit. 25 SHOPPING BUILDING - a building where a variety of goods are offered for sale; usually a commercial complex. 26. MOTEL - a lodging house with a garage composed of several independent living- sleeping quarters. 27. ACCESSORIA OR ROW HOUSE - a one or two storey building divided into a row or independent units with independent entrances for each unit. A three-storey of this type maybe classified as an apartment for appraisal purposes. Different ownership shall be valued by prorated means. 28 COLD STORAGE - a building designed for storage o f perishable food, etc 29. GYMNASIUM - a building containing appropriate space and equipment for various indoor sports activities associated with a program or physical education and typically including spectator accommodations, locker and shower rooms, a swimming pool, offices, and classrooms 30. RECREATIONAL BUILDING - a building which house any form of play, amusement or relaxation, used for this purpose, as games, sports, hobbies, reading, etc. 31 COCKPIT - a place for cockfighting . 32. BOARDING HOUSE (Dormitory) - a house containing one(l) or more sleeping rooms, accommodating several boarders with centralized toilet and bathroom provided with lodging and meals for fixed sum, paid by the month or week, in accordance with previous arrangement 33. LODGING HOUSE - a building containing not more than fifteen (15) sleeping rooms with centralized toilet and bathroom where lodging provided with fix compensation. 34. CONVENT - as a monastery or nunnery. Nunnery is a house or building in which a body or community o f nun reside 35. HANGAR - a shed or other shelter especially designed to house an aircraft. 36 ACCESSORY BUILDING - as it implies 37. MARKET - a building where goods and commodities especially provisions or livestock are shown for sale usually with stalls or booths for various dealers. 38. INDUSTRIAL BUILDING - a building designed for engaged in any branch or trade, business, production or manufacture. 39 FACTORY - a building or collection of building usually with equipment and machinery' for the manufacture o f goods. 40. WAREHOUSE - a building mainly used for deposit and storage, o f goods, wares, etc. 41 OPEN SHED - a large, strongly built, bam-like or hangar-like structure, as for storage, with open front or sides. 42 SWIMMING POOL - an artificially created pool or tank either indoors or outdoors, designed for swimming. 43. COMMERCIAL COMPLEX BUILDING - a combination of different kinds of buildings, consfruction design and uses integrated as a whole, where variety" of goods, services and facilities for rent/sale are offered, such as shopping building, theaters and recreational facilities. Example are the likes o f SM City, SM Centerpoint, Robinson Galleria, SM Mega Mall . etc. For purposes o f computation of the building cost (Current and Fair Market Value) determine the construction, designs and uses o f each portion of the building and apply the established schedule of value for each uses. 44. HELIPAD - station for helicopter on the building. 45 HELIPORT - is an airport helicopter on the ground 46. SAUNA BATH - Finnish type of bath in steam. 47. SPA - a bath m which the bather is exposed to very hot, dry air. TYPES OF BUILDINGS l. REINFORCED CONCRETE: A. Structural steel and reinforced concrete columns, beams, reinforced concrete walls, floors and roof. B. Columns, beams, walls, floors and roofs all reinforced concrete. C. Same as ‘B ’ but walls are hollow blocks. D. M IXED CONRETE: A. Concrete columns, beams and walls - but wooden floor joists, flooring and roof framing and G.I. roofing. B. Concrete columns and beams - but walls are hollow block; wooden floor joists, floor framing and roof framing and G.I. roofing. C. Concrete columns and wooden beams, hollow block walls, wood floor joists, floor and roof framing and G.I. roofing. m . STRONG MATERIALS: A. First group wooden structural framings, floorings, hollow blocks walls and G.I. sheet roofing. B. First group wooden structural framings, floorings, hollow blocks walls on the first floor, wooden walls on the second floor and G.I. roofings. C. First group wooden structural framing, flooring, wooden walls on the first and second floors and G.I. roofings. D. Third group wooden structural framings, floorings, walls and G.I. roofing. E. Same as *D’ but sub-standard materials. STANDARD SPECIFICATIONS (in addition to structural specification) 1. EXTERNAL WALLS - a. On concrete or hollow block (cement, ceramic, or adobe) mortar finishing painted with locally manufactured paints. b. Double walled portion o f tanguile or lawa-an plywood or its equivalent and painted with local paints. 2. CEILING - a. Plain cement painter with local paints. b. Beneath wooden floor or roof framing tanguile or lawa-an plywood, painted with locally made paints. 3. DOORS - a. Exterior - Tanguile. lawa-an or its equivalent. b. Interior - Tanguile, lawa-an plywood or its equivalent. 4. WINDOWS - a. For type I, II, and HI-A buildings, glass windows with steel casement. b. For type HI-B, III-C and III-D, glass with wood casement. 5. FLOORING - a. On fill and slab floor - cement finish. b. For type II down to type ni-B - kiln dried. c. Other types - sun dried. • • EX TRA ITEMS (Component Parts of the Building): 1. Carport 2. Mezzanine 3. Porch 4. Balcony 5. Garage 6. Terrace: Covered Open 7. R oof Deck Covered Open 8. Basement Residential High Rise-Bldg 9. Pavement A. Tennis Court Concrete: 10cm. 15 cm. 20 cm. Asphalt: B.1 course 2 course 3 course Golf Course Floor Finishes a.Marble Slab b.Marble Tiles c.Crazy Cut Marbles d.Granolithic e.Narra/fancy wood tiles f.Ordinary wood tiles g-Yacal h.Vinyl Tiles i.Washout Pebbles j-Unglazed Tiles k.Granite 1 .Vigan tiles Walling a.Use the same rates for floor b.Double walling c.(Ordinary plywood) (Narra Panelling) Glazed White Tiles d.Glazed Color Tiles e.Fancy Tiles (local) f.Synthetic Rubble g-Bricks30% of Base Unit Value 60% o f Base Unit Value 40% o f Base Unit Value 45% o f Base Unit Value 45% o f Base Unit Value 35% - 40% o f Base Unit Value 20% - 30% o f Base Unit Value 60% o f Base Unit Value 30% o f Base Unit Value 70% o f Base Unit Value +20% o f Base Unit Value in excess o f 5 Floors 300 - 600 per sq.m. 150 per sq.m. 210 per sq.m. 270 per sq.m. 140 per sq.m. 180 per sq.m. 240 per sq.m. 800,000.00 per hole P 600 - 700 per sq. meter 400 - 520 per sq. meter 350 per sq. meter 250 per sq. meter 300 per sq. meter 300 per sq. meter 300 per sq. meter 250 per sq. meter 250 per sq. meter 250 per sq. meter 3500 per sq. meter 200 per sq. meter finishing from A to L indicated P 150 per sq. meter 210 per sq. meter 240 per sq. meter 270 per sq. meter 290 per sq. meter 160 per sq. meter 240 per sq. meter h. Wall Paper Local 200 per L.M. Imported 300 per L.M. 12. Special Panel a. Glass w' wooden frame P 400 per sq. meter b. Glass W 7 alum. Frame 500 per sq. meter 13.Ceiling: (below concrete floor) a. Ordinary Plywood P 100 per sq. meter b. Luminous Ceiling 350 per sq. meter c. Acoustic 300 per sq. meter d. Special Finish 350 per sq. meter e. Insulation 400 per sq. meter 14. Concrete Gutters/stainless P 500 per sq. meter 15. R oof Tiles 15% o f base unit value 16. Auxiliary Improvements a) Fences (i) Wood P 150 per sq. meter (ii) Concrete 10 cm. thick 150 per sq. meter 15 cm. thick 210 per sq. meter 20 cm. thick 270 per sq. meter (iii) Reinforce Concrete 420 per sq. meter (iv) Steel Grills 750 per sq. meter (v) Interlink Wire 100 per sq. meter (vi) Wall scape 500 per sq. meter 17. Foundation P 150 - 300 x Total Floor Area less 18. Piles1s t &amp; 2n d Fir. P 400 per Linear Meters o f 19. Excavationpiles driven, based on actual cost 20. Painting if not painted, deduct 10% from bas 21. Excess Heightsrate a. Residential / Commercial Add 20% o f Base Value for every b. Warehouse / Factorymeter in excess o f three (3) meters. Add 15% o f Base L T nit Value in 22.Extra T &amp; B - ordinary finishexcess o f 4.50 meters. 20,000.00/unit 23. If building used second hand materials, deduct 10 - 15% on base unit value. 24. The Schedule o f Market Values for Buildings herein attached is for structural members only. 25. In cases o f buildings and other structures with luxurious finish not herein specified, the computation shall be based on the actual cost. 26. Helipad. Heliport and Hangar shall be computed on the basis o f its actual construction cost. GENERAL PROVISION ON BUILDING All real property whether taxable or exempt shall be appraised at the Current and Fair Market Value prevailing in the locality where the property is situated taken into consideration the herein Schedule of Market Value for structural components plus the cost of extra items, or the current construction cost or the Sworn D</t>
  </si>
  <si>
    <t>AN ORDINANCE REQUIRING ALL BUSINESS ESTABLISHMENTS AND CONSTRUCTION SITES IN PASAY CITY TO BE FREE FROM PEST AND INSECTS INHABITANTS THAT MAY CAUSE PLAGUES AND VIRUSES THAT AGGRAVATE HEALTH PROBLEMS OF RESIDENTS OF THE CITY.</t>
  </si>
  <si>
    <t>REPUBLIC OF THE PHILIPPINES
 SANGGUNIANG PANLUNGSOD
 PASAY CITY, METRO MANILA
 ORDINANCE NO. 2219 _ S-2001
 [~*~
 Na AN ORDINANCE REQUIRING ALL BUSINESS ESTABLISHMENTS AND
 CONSTRUCTION SITES IN PASAY CITY TO BE FREE FROM PEST AND INSECT
 INHABITANTS THAT MAY CAUSE PLAGUES AND VIRUSES THAT
 \ae AGGRAVATE HEALTH PROBLEMS OF RESIDENTS OF THE CITY.
 ie
 oS
 Sponsored by COUNCILOR. ALLAN T. PANALIGAN
 WHEREAS, the alarming increase on health problems among the City’s
 constituents are attributable to common presence of pest and insects which are the
 transmitter/carrier of plagues and viruses;
 o— WHEREAS, these common transmitter/camer of plagues and viruses are
 rampant in most of the business establishment and construction sites operating 1n the City
 and therefore the need to keep these areas clean and free from plagues and viruses;
 eo~em
 Av 2
 WHEREAS, the Sangguniang Panlungsod deems it necessary and wise to
 require all private or public business establishments and construction sites to adopt
 measures that shall ensure the respective premises of the mentioned areas free from pests
 and insect habitants.
 NOW THEREFORE, BE IT ORDAINED AS IT IS HEREBY ORDAINED
 by the Sangguniang Panlungsod of Pasay in session duly assembled that:
 GED Y Dong he
 Section 1. REQUIRED ACT -— That all private or public business establishments
 and construction sites operating in the City are to adopt measures that shall ensure its
 respective premises/areas free from pest and insect inhabitants that are endangering the
 health and safety of the public;
 Section 2, ADMNISTRATION AND SUPERVISION -— The administration and
 supervision of this ordinance is vested in the City Health Office and the authorized
 personnel of the said office shall be authorized to enter the building and/or cconstruction
 sites concern at all reasonable times to inspect and determine compliance of this
 ordinance.
 Section 3. PENALTY CLAUSE -—- The owner/operator of all these business
 establishments and construction sites who shall fail to comply with this ordinance shall
 suffer the fine of Three Thousand (P3,000.00) Pesos.
 Section 4. EFFECTIVITY — This ordinance takes effect upon passage and
 approval of the Sangguniang Panlungsod and approval by the City Mayor and its
 publication in a newspaper of general circulation in the City.
 PP =
 ENACTED in the City of Pasay, Philippines this 26th day of November in the
 Year of Our Lord, Two Thousand One.
 “4 CERTIFIED APPROVED BY THE SANGGUNIANG PANLUNGSOD
 HON. ANTONINO G. CALIXTO
 \ City Vice Mayor/Presiding Officer
 |
  APPROVED BY:
 1* District
 HON. puppov avn CULA
 ——
 SA B. PETALLO
 f Vhs
 HON.
 H J ANTONIO F. ROXAS
 HON. ABRERA
 HON. ae ae PESEBRE
 HON. GENEROSQ F. CUNETA
 Liga ng mga Barangay
 .
 &lt;
 *
 | SS
 Ex-Officio Members |
 “page 2-
 Ordinance No. 2219 §-2001
 City Councilors:
 2nd District
 HON. LDA CALIXTO-RUBIANO
 |
 HON. L A. CUNETA
 Sangguniang Kabataan
 APPROVED:
 ‘ z
 HON. WENCESLAO B. TRINIDAD
 City Mayor
 AT TED:
 AM
 . ROBERT
 City Secr</t>
  </si>
  <si>
    <t>AN ORDINANCE REQUIRING ALL BUSINESS ESTABLISHMENTS IN THE CITY TO INSTALL ONE ( 1 ) LIGHT BULB IN FRONT OF THEIR STORES/ESTABLISHMENT TO BE LIGHTED DURING NIGHTTIME</t>
  </si>
  <si>
    <t>Republic of the Philippines SANGGUNIANG PANLUNGSOD Pasay City ORDINANCE NO. 2 ? u S.2001 AN ORDINANCE REQUIRING ALL BUSINESS ESTABLISHMENTS IN THE CITY TO INSTALL ONE ( 1 ) LIGHT BULB INFRONT OF THEIR STORES/ESTABLISHMENT TO BE LIGHTED DURING NIGHTTIME Sponsored by City Councilor EDITA V. VEGEL DE DIOS —LW HEREAS, lawless criminals are taking advantage of unlighted streets in the City o f Pasay for their illegal activities; W HEREAS, lighted streets is one aspect for an effective means of crime prevention and the maintenance of peace and order especially in the narrow streets where most criminals are hiding; W HEREAS, this noble project is o f paramount importance to safeguard the lives and properties of the citizenry from the criminal elements of our society this present time of economic difficulties; NOW THEREFORE, be it enacted by the Sangguniang Panlungsod in session duly assembled, th a t: SECTION 1. Declaration of Policy. - it is hereby required that all business establishment in the city to install one ( 1 ) light bulb in front of their stores/ establishment to be lighted during night time SECTION 2. Penalty.- Any owner o f a establishment /entity or the President/ General Manager in case o f a corporation or partnership who violates the provision of this ordinance, shall, upon conviction, be punished with a fine of not less than One Thousand Pesos ( P 1,000.00 ) but not more than Three Thousand Pesos ( P3,000.00 ) or imprisonment of not less than fifteen (15) days but t more than six ( 6 ) months, or both upon discretion o f the competent court in asay City. SECTION 3. Effectivity.- This Ordinance shall take effect upon passage by the Sangguniang Panlungsod, approval by the City Mayor and publication in a newspaper o f local circulation in Pasay City.. ENACTED of N0TEMBERin the City o f Pasay , Philippines this in the Year of Our Lord, Two Thousand One.1 3th CERTIFIED APPROVED BY THE SANGGUNIANG PANLUNGSOD: \ HON. ANTONINO G. CALIXTO City Vice-Mayor/PresidingjtffHcer Page 2 of Ordinance No. S-2001 1st District isa B. Petallo I"Ho Jose Antonio F. RoxasHon. htffckte Calixto-Rubiano Hon&gt;Sflin T. Panaligan Hon. Reyi dua Hon.Reynaldo C. Mateo abreraHon./A^in G. Tolentino . Manon A.Tes esebre/. Vergel de Dios egino T. Arceo Ex- Officio Members Hon. GeneroSo F. Cuneta Hon. Levin# A.Cuneta APPROVED BY : HON. WENCESLAO B. TRINIDAD C ity M ayor</t>
  </si>
  <si>
    <t>AN ORDINANCE GRANTING PASAY CABLE A LOCAL FRANCHISE TO CONSTRUCT, INSTALL,OPERATE AND MAINTAIN A COMMUNITY ANTENNAE TELEVISION SYSTEM ( CATV ) IN THE CITY OF PASAY</t>
  </si>
  <si>
    <t>Republic of the Philippines SANGGUNIANG PANLUNGSOD Pasay City ORDINANCE NO 2212,8-2001 AN ORDINANCE GRANTING PASAY CABLE A LOCAL FRANCHISE TO / CONSTRUCT, INSTALL,OPERATE AND MAINTAIN A COMMUNITY , ANTENNAE TELEVISION SYSTEM ( CATV ) IN THE CITY OF PASAY Introduced by C ity -V ice Mayor ANTONINO G. CALIXTO Sponsored by City Councilors Eduardo I. Advincula, Ma. Luisa B. Petallo, Jose Antonio F. Roxas, Reynaldo C. Mateo, Jonathan L. Cabrera, Marlon A. Pesebre, Imelda Calixto-Rubiano, Allan T. Panaligan, Reynaldo O. Padua, Arvin G. Tolentino, Edita V. Vergel de Dios, Arnel Regino T. Arceo, Generoso F. Cuneta and Levine A. Cuneta W HEREAS, one of the objectives of government is to ensure that its ^ducational and entertainment values; W HEREAS, the residents of Pasay City had limited access to mass media and communication facilities which would ensure their self improvement thru the viewing of values oriented educational and entertainment programs; W HEREAS, due to technological advances in equipment and facilities, Community Antennae Television System ( CATV ) have acquired an important role n meeting the purposes aforementioned; W HEREAS, the Community Antennae Television System ( CATV ) will •eception and distorted signals experienced by television viewers within the city; W HEREAS, the construction, installation, operation and maintenance of the Community Antennae Television System ( CATV) within the City of Pasay would serve not only to enhance the educational and entertainment needs of the residents but also generate added revenue for the local government; WHEREAS, Pasay Cable is a corporation duly organized and existing under and by virtue o f the laws of the Republic o f the Philippines, and has requested that it be allowed to construct, install, operate and maintain a Community Antennae Television System ( CA TV ) within the City of Pasay; NOW THEREFORE, BE IT ORDAINED AS IT IS HEREBY ORDAINED by the Sangguniang Panlungsod in session duly assembled to approve as it is hereby approves the request of Pasay Cable for a local franchise to construct, install, operate and maintain its Community Antennae Television System ( CATV ) within the City of Pasay, provided that: (25) years from the date the CATV system is first placed in operation within the City of Pasay intransferable and renewable for the same terms as they may stipulate and mutually agree upon; 2. Pasay Cable shall pay Pasay City an annual license fee in the am ount o f Twenty Thousand ( P 20,000.00) Pesos, Philippinepeople have access to facilities which would provide them with programs of good provide wider program choices and eliminate the adverse effects o f weak signal 1. The period of authority hereby granted shall be for Twenty Five Page 2 of Ordinance No. 2212» S-2001 Currency, which shall already include the necessary payment o f fees regarding garbage, police and billboard; A special right is reserved the President of the Republic o f the Philippines in times o f war, rebellion, public peril, calamity, emergency, disaster or disturbance of peace and order to take over and operate the stations, transmitter systems, facilities and equipment of Pasay Cable or to authorize the temporary use and operation thereof by any department of government upon due compensation to Pasay Cable for the use of its stations, transmitter system facilities and equipment during the period when they are so operated; In the event Pasay Cable fails to operate the services continuously for at least two ( 2 ) years, this approval shall be deemed revoked ipso/facto and / or if the operations thereof prove to be financially - unprofitable. Pasay Cable may be authorized by the Sanggunian^ \ Panlungsod to discontinue the services after at least three ( 3 ) T months notice to the city; | The right over all city properties is hereby granted by the City of Pasay to Pasay Cable provided the same is in accordance with law for the construction, installation, operation and maintenance of the Community Antennae Television System ( CATV ) including the right to attach its facilities to all city facilities, provided further, that Pasay Cable shall make the said installations and attachments at its own expense and provided furthermore that these will not prejudice city service operation; Pasay Cable shall retain the ownership o f all construction and installation of each line and other materials directly related to the business subject o f this ordinance upon the expiration o f the term granted herein; Pasay Cable shall be granted all the necessary authorities, permits and licenses in order to construct, install, operate and maintain its Community Antennae Television System ( CATV ) subject to existing laws on the matter and the payment of the proper fees and charges for the said authorizations, permits and licenses. Nothing herein shall be construed as exempting Pasay Cable from compliance with building and related rules and regulations, provided that the exemptions shall include construction which are directly needed in the operation of the CATV System such as buildings, road and others, provided finally, that they are not in violation of any existing laws and regulation; Pasay Cable shall charge its subscribers such rates, installations, charges, monthly subscription fees, deposits and/or other charges consistent with its right to a fair and reasonable return of its investments as may be determined by the National Telecommunications Commissions; The community antennae and trunk cable system from the head end o f the Pasay Cable to within the city as shown in the plan of cable distribution shall be filed with the City Engineer’s Office within one ( 1 ) year from the date o f this ordinance is approved and a copy is received by Pasay Cable Page 3 of Ordinance No. 2&gt; S-2001 10. In case of any violation of Pasay Cable of any of the terms and conditions specified herein, the city may after due hearing and deliberation, exercise its right to withdraw the authority granted hereby Pasay Cable. ENACTED in the City o f Pasay, Philippines, this 50th day 0f October_________in the Year of Our Lord Two Thousand One. CERTIFIED APPROVED BY THE SANGGUNIANG PANLUNGSOD: HON. ANTONINO G. CALIXTO City Vice - Mayor/Pre siding Officer 1st District Hon. alixto-Rubiano Hon. I f f l T . Panaligan Hon. Revifcldo G T Paduat r Hon. Arvin G. Tolentino Hon. E . Vergel de Dios Hon. Am&lt; 'ino T. Arceo Ex- Officio Members HorivLev^KA. Cuneta APPROVED BY : 9 HON. WENCESLAO B. TRINIDAD City Mayor Attested by :</t>
  </si>
  <si>
    <t>AN ORDINANCE PROVIDING FOR THE STRICT OBSERVANCE OF THE RULES AND REGULATION REGARDING THE OPERATIONS AND MAINTENANCE OF THE PUBLIC AND PRIVATE SLAUGHTERHOUSES IN PASAY CITY TO ENSURE THE SAFETY OF MEAT PRODUCTS FOR HUMAN CONSUMPTION AND FOR THE SUPPORT OF THE LIVESTOCK DISEASE ERADICATION PROGRAM OF THE PHILIPPINES CREATING FOR THE PURPOSE THE CITY MEAT SAFETY INSPECTION OFFICE AND PROVIDING PENALTIES FOR VIOLATION THEREOF.</t>
  </si>
  <si>
    <t>Republic of the Philippines SANGGUNIANG PANLUNGSOD Pasay City ORDINANCE NO. 3 S-2001 AN ORDINANCE PROVIDING FOR THE STRICT OBSERVANCE OF THE RULES AND REGULATION REGARDING THE OPERATIONS AND MAINTENANCE OF THE PUBLIC AND PRIVATE SLAUGHTERHOUSES IN PASAY CITY TO ENSURE THE SAFETY OF MEAT PRODUCTS FOR HUMAN CONSUMPTION AND FOR THE SUPPORT OF THE LIVESTOCK DISEASE ERADICATION PROGRAM OF THE PHILIPPINES CREATING FOR THE PURPOSE THE CITY MEAT SAFTEY INSPECTION OFFICE AND PROVIDING PENALTIES FOR VIOLATION THEREOF. Sponsored by City Councilor Imelda Calixto- Rubiano WHEREAS, Section 489 of Republic Act No. 7160, otherwise known as the ^ Local Government Code of 1991, provides for the mandatory appointment of the &lt; ^ City Veterinarian whose primary function is to advise the City Mayor on all matters pertaining to the slaughter of animals for human consumption and the regulation of slaughterhouses; WHEREAS, it has been observed that there has been a proliferation of contaminated meat/ meat products at the Pasay Public Market and other satellite markets within the city which is detrimental to the interest, welfare and health of the consuming public; WHEREAS, high standard of sanitation should strictly be enforced and observed in the operation and maintenance of private and public slaughterhouses within the territorial jurisdiction of Pasay City to ensure the safety of the buying public; WHEREAS, meat from disease carrying livestock has caused several death in some places in the Metropolis and in some nearby provinces which could be avoided in our local market by the passage of this local measure, WHEREAS, there is a need to solve this problem as the same poses a grave threat to the life, health and general well- being of the residents of Pasay City, NOW THEREFORE, be it enacted by the Sangguniang Panlungsod in session duly assembled, that: SECTION 1 . Title. - This Ordinance shall be known and cited as the “ The Meat Safety Inspection Code of Pasay City” SECTION 2. Declaration o f Policy.- (a) it is hereby declared that the primordial concern of the city government of Pasay City is to regulate the slaughter of animals for human consumption and maintain the highest standard of sanitation Page 2 o f Ordinance No. S-2001 in the handling, transport and distribution of meat and meat products to the general public. l (b) No person, entity, association, partnership, corporation, cooperative shall slaughter for food any livestock, fowl, or any other animals, including its by­ products, and distribute or sell the same for public consumption, unless said livestock, fowl and other animals, including its by-products, shall be subjected to veterinary inspection and examination. (c) No person shall be employed in livestock and meat inspection without undergoing training and accreditation by the national meat Inspection commission. (d) The city government shall require licensing and registration of butchers, meat dealers and meat stalls. (e) No vehicle shall be used to deliver meat and meat products in Pasay City unless the same has been properly inspected and certified by the City Veterinarian as safe and sanitized to transport the said products for human consumption. SECTION 3. Operative Principles o f the Meat Safety Inspection Board.- The City Veterinarian as mandated by Section 489 of R. A. 7160, otherwise known as the Local Government Code of 1991, shall have the following additional unctions, to wit: (1) Formulate policies, guidelines, rules and regulations, quality and safety standards governing marketing, marketing preservation, and inspection of meat and meat products; (2) Exercise technical supervision over the establishment and operation of slaughterhouses, both public and private, with the authority to recommend sanctions and closure to the City Mayor for those that do not comply or meet the requirements and standards set thereof; (3) Exercise technical supervision over city meat inspectors; (4) Review all existing city ordinances related to the establishment and operation of slaughterhouses and the granting of franchise thereof, including the imposition of taxes, fees and charges, formulate a City Meat Safety Code, and recommend to the City Sanggunian for its enactment; (5) Exercise such other power and perform such other duties and functions as may be prescribed by law or ordinance. SECTION 4. Composition of the Meat Safety Inspection Board..- There is hereby created the City Meat Safety Inspection Board whose primary function is to assist the City Veterinarian in the formulation of policies and guidelines as well as the other duties and functions enumerated in Section 3 hereof, to be composed of the following, (1) The City Veterinarian as Chairman Page 3 o f Ordinance No. 220.3 S-2001 1 n:(2) (3) c\ 7(4) (5) X (6) (7)A Representatives from the National Meat Inspection Commission ( NMIC ) as Vice- Chairman A representative from the City Health Office Authorized Representative of the Sangguniang Panlungsod A Representative from the Office of the City Mayor A Representative from the meat dealers in Pasay City A Representative from the slaughterhouse/s of Pasay City ySECTION 5. Determination o f Composition .- Within thirty ( 3 ) days from the approval of this Ordinance, the Office of the City Mayor shall coordinate and make arrangements with the National Meat Inspection Commission ( NMIC ) and request for at least ten ( 10 ) qualified personnel from said office who may be appointed as the permanent representative of the NMIC to the City Meat Safety Board. Immediately after the list of qualified personnel shall have been submitted by the NMIC, the same shall be submitted to the City Council for proper evaluation and screening. Within thirty (30 ) days from receipt of the list by the City Council, the City Council shall forward to the City Mayor a list of the three ( 3 ) most qualified persons who may be appointed as the NMIC permanent representative to the Board. The City Mayor shall have a period of fifteen ( 15 ) days from receipt of the list of the three ( 3 ) qualified personnel within which to appoint the permanent representative of the NMIC to the Board. SECTION 6. Duties and Responsibilities .- The Meat Safety Inspection Board shall have the following duties and functions, to wit: (1) Conduct Ante Mortem and Post Mortem Inspection of livestock/meat/meat products for human consumption; (2) Conduct Post abattoir Inspection and surveillance/ apprehension/condemnation of illegally slaughtered food animals and contaminated meat/meat products; (3) Conduct Animal Diseases Prevention and Control; (4) Create a City Pound and enforce its regulatory functions under the Animal Welfare Act Law; (5) Conduct regular Anti- Rabies Prevention and Control (6) Conduct Inspection/ Examination of fish, milk, dairy products and other related products for human consumption, (7) In coordination with the Department of Environment and Natural Resources (DENR ), the PCMSIO shall conduct strict quarantine measures to all incoming livestock/birds/pets and other endangered animal species suspected to be carrier of deadly animal diseases in order to prevent the transmission of the same to other animals and humans. (8) Conduct surveillance/confiscation of all endangered animal species that may be shipped in or out, to and from, the NAIA/Domestic Airport and monitor all pet shops within the city that sell/breed/keep the same without necessary permit/license from agencies concerned, and file the necessary charges to all violators. (9) Conduct regular inspection of meat establishments, Dressing Plants, Meat Processing Plants and other similar establishments. SECTION 7. Penalty.- Any person/entity who violates the provision of this; ordinance, shall, upon conviction, be punished with a fine of not less tha One Thousand Pesos ( P 1,000.00 ) but not more than Three Thousand Pesos V U ./■ % ( P3,000.00 ) or imprisonment of not less than fifteen ( 15 ) days but not more than six ( 6 ) months, or both upon discretion of the competent court in Pasay City. SECTION 8. Separability Clause. - If any provision of this Ordinance is declared invalid or unconstitutional, other provisions not affected thereby shall remain valid and binding. SECTION 9. Repealing Clause - All ordinances or other local issuances insofar as they are inconsistent with this Ordinance are hereby repealed or amended as the case may be.Page 4 o f Ordinance No. 4cO J&gt; S-2001 SECTION 10. Effectivity.- This Ordinance shall take effect fifteen (1 5 ) days after the publication in a newspaper of local circulation in Pasay City.. ENACTED in the City of Pasay, Philippines this l6 th day of OctoDer __________ jn the y ear 0f Our Lord , Two Thousand One CERTIFIED APPROYED BY THE SANGGUNIANG PANLUNGSOD ______ — TTUNTANTONINO G. CALIXTO City Vice Mayor/Presiding Officer . 1st District Hon. Eduardo I. Advincula i. Ma/ HrfJ. Jt2n d District (da Calixto-Rubiano Honjj^jpan T. Panaligan Hon. Reynaldo O. Padua Hon. Maflom A. Pesebre Hon. Generoso'F. CunetaHon. Ex- Officio Members Hon\^ APPROVED BY :in\iG . Tolentino V. Vermel de Dios no T. Arceo A. Cuneta HON. WENCESLAO B. TRINIDAD City Mayor</t>
  </si>
  <si>
    <t>AN ORDINANCE GRANTING A LOCAL FRANCHISE TO DIGITAL TELECOMMUNICATIONS PHILIPPINES, INCORPORATED ( DIGETEL ) TO CONDUCT ITS BUSINESS IN THE CITY OF PASAY AND AUTHORIZING THE SAID BUSINESS ENTITY TO AVAIL OF THE RIGHT- OF-WAY(ROW) IN THE CONSTRUCTION OF OUTSIDE PLANT FACILITIES FOR ITS DIGITEL CROSSING BACK HAUL PROJECT</t>
  </si>
  <si>
    <t>\ ‘
 _ Republic of the Philippines
 SANGGUNIANG PANLUNGSOD
 Pasay City
 ee
 Ee maul
 L
 ORDINANCE NO._ 2131 S-2001
 AN ORDINANCE GRANTING A LOCAL FRANCHISE TO DIGITAL
 TELECOMMUNICATIONS PHILIPPINES, INCORPORATED ( DIGETEL )
 TO CONDUCT ITS BUSINESS IN THE CITY OF PASAY AND
 AUTHORIZING THE SAID BUSINESS ENTITY TO AVAIL OF THE
 RIGHT- OF- WAY( ROW ) IN THE CONSTRUCTION OF OUTSIDE PLANT
 FACILITIES FOR ITS DIGITEL CROSSING BACKHAUL PROJECT
 =a
 Introduced by City Vice Mayor ANTONINO G. CALIXTO
 Sponsored by City Councilors Eduardo I. Advincula, Ma. Luisa B. Petallo, Jose
 Antonio F. Roxas, Reynaldo C. Mateo, Jonathan L. Cabrera,
 Marlon A. Pesebre, Imelda Calixto- Rubiano, Allan T. Panaligan,
 Reynaldo C. Padua, Arvin G. Tolentino, Edita V. Vergel de Dios,
 Arnel Regino T. Arceo, Generoso F. Cuneta and Levine A.
 : Cuneta
 WHEREAS, the Sangguniang Panlungsod is in receipt of a 1*
 Endorsement from the Committee of Public Works and Engineering forwarding the
 application of Digital Telecommunications Philippines, Inc., ( DIGITEL ) requesting
 issuance of permits and right- of — way for the construction of outside plant
 facilities which will undertake the following activities: a) excavation b) construction
 of manholes c) laying of underground PVC pipes lines d) erection of poles e) laying
 of cables and others;
 WHEREAS , Section 458 paragraph (a), sub-paragraphs (3) and (5) (viii) (ix )
 of R.A. 7160 better known as the Local Govemment Code of 1991 explicitly
 ;
 :
 |
 provides that the Sanguniang Panglunsod is empowered to :
 “(3) Subject to the provisions of Book II of this code,
 enact ordinances granting franchises and authorizing
 the issuance of permits or licenses, upon such conditions
 and for such purposes intended to promote the general
 welfare of the inhabitants of the city...”
 “(3) Approve ordinances which shall ensure the efficient
 and effective delivery of the basic services and
 facilities as provided under Section 17 of this Code, and
 in addition to said services and facilities, shall:
 “(viii) regulate the drilling and _ excavation of the
 ground for the laying of water, gas, sewer, and other
 pipes and the construction, repair and maintenance of
 public drains, sewers, tunnels and_ similar _ structures,
 regulate the placing of pools and the use of crosswalks,
 curbs, and gutter,...” “¢
  Page 2 of Ordinance No. _2191_S-2001
 ESE =
 _—
 “(vii) regulate the placing, stringing, attaching, installing,
 repair and maintenance of gas mains, electric, telegraph
 and telephone wires, conduits, meters and _ other
 apparatus; and _ provide for the _ correction,
 condemnation or removal of the same when found to be
 dangerous, defective or otherwise hazardous to the
 welfare of the inhabitants; ”
 WHEREAS, based on referrals the Committee on Transportation, Franchises
 and Utilities had conducted a committee hearing attended by committee members,
 representatives from the city engineering, private sectors, barangays, civic
 organizations, schools and the media, where no opposition or objection was ever
 registered against the project;
 WHEREAS, the construction and installation, maintenance and operations
 of a telecommunications system within Pasay City by DIGETEL would serve not
 only to enhance the local communication system in the area but it will also boost
 investment and help generate more revenue for the city government;
 WHEREAS, DIGITAL TELECOMMUNICATIONS ~~ PHILIPPINES,
 INC., was granted by the NTC a Provisional Authority per NTC case no. 2001-068
 authorizing DIGETEL to install, operate and maintain an _ international Cable
 Landing Station in Timalan, Naic, Cavite with Transmission Network linking said
 cable station to its Telehouse in Makati City, predicated upon its Legislative
 Franchise under Republic Act No.7678;
 ee eee Ae
 NOW THEREFORE, BE IT ORDAINED AS IT IS HEREBY
 ORDAINED by the Sangguniang Panlungsod in session duly assembled:
 SECTION 1. The Sangguniang Panlungsod of Pasay City hereby grants a
 local franchise to conduct its business and_ the right-of-way to Digital
 Telecommunications Philippines, Inc. (DIGITEL ) for the construction of Outside
 Plant (OSP) facilities as part of their expansion project within Pasay City and to
 dertake the following activities:
 excavation of trenches along some city and national roads;
 placing/ construction of manholes;
 laying of underground PVC pipe lines for cables
 erection of poles, buying and anchoring
 laying of cables
 Installation of termination cabinets and bridge attachments, if
 any.
 Awe YSN
 SECTION 2. That DIGETEL shall notify the City Government of Pasay in
 writing of the final installation and completion of its service facilities at least thirty
 ( 30 ) days before actual commencement of service operation and within said period,
 the Government of Pasay and through its duly authorized representatives or officials
 shall be allowed to inspect, verify and confirm strict adherence to the approved
 plans and specifications herewith.
 SECTION 3. That DIGETEL shall post a performance bond within
 (60) * 78s. work in an amount as ,maybe
 ROT JE
 ;
 i
 QW
 —&lt;
 —
 aS
  Page 3 of Ordinance No. 2191 _S-2001
 determined by city authorities which shall be held in trust by the City Treasury
 Office and shall be withdrawn only after completion of the project. The
 performance bond shall be forfeited in favor of the City Government of Pasay in
 the event DIGETEL failed to comply with the approved plans and specifications
 and by the terms and conditions set forth in this Ordinance.
 SECTION 4. This authority shall be for TWENTY FIVE (25 ) years from
 the date of approval of this Ordinance, unless sooner revoked or cancelled;
 SECTION 5. DIGITAL TELECOMMUNICATIONS PHILIPPINES, INC.,
 shall pay Pasay City an annual license fee in the amount of TWENTY
 THOUSAND ( P 20,000.00 )PESOS, which shall already include the necessary
 payment of fees regarding garbage, police and billboard;
 SECTION 6. Failure or refusal of DIGETEL CROSSING INC., to operate
 within the period of TWO(2) years shall be ground to recall the authority
 herein granted.
 SECTION 7. DEPOSIT AND RESTORATION — DIGETEL CROSSING
 INC., shall restore at its own expense, to its former condition, all excavations it may
 have caused within TEN ( 10 ) days from the date of completion of its
 underground conduit and manholes and shall post a bond equivalent to 10% of the
 underground conduit and manhole restoration costs to ensure the faithful
 compliance of its obligations imposed by the provision;
 ie atta # ars a
 SECTION 8. REVOCATION —Violation of any provision of the terms and
 conditions of this Ordinance is sufficient ground to withdraw the authority herein
 granted;
 SECTION 9. EFFECTIVITY — This Ordinance shall take effect upon
 approval by the Sangguniang Panlungsod, approval by the City Mayor
 ENACTED in the City of Pasay, Philipppines this 2" day of October in
 the Year of Our Lord, Two Thousand One.
 . -_— .-
 — ty
 Pa
 HON. ANTONINO G. CALIXTO
 City Vice Mayor/ Presiding Officer
 -_—
 )
 AE oe
 Ist District 2™ District
 phe oe
 Hon. Bdge htvincul Hon. Imelda Calixto-Rubiano
  | | SS = = ——— = = &lt;= S_ = = cz. = = c c: .
 Page 4 of Ordinance No. 2191 _ §-2001
 —_—
 Hon. Luisa B. Petallo
 Jage Antonio F. Roxas
 Hon feybaldo C. gre
 Hon. . Cabrera
 Hon. WF ony arms Hon. Arnel \Regino T. Arceo
 Ex- Officio Members
 Le bro
 Hon; Generoso F. Cuneta Hon. Levine A. Cuneta
 APPROVED BY :
 %
 HON. WENCESLAO B. TRINIDAD
 City Mayor</t>
  </si>
  <si>
    <t>AN ORDINANCE AMENDING SECTIONS 3 AND 4-C OF ORDINANCE NO. 2087; SERIES OF 2001.</t>
  </si>
  <si>
    <t xml:space="preserve"> é
 | v
 REPUBLIC OF THE PHILIPPINES
 | SANGGUNIANG PANLUNGSOD
 PASAY CITY
 /
 -_
 Ky ORDINANCE NO. 2199: SERIES OF 2001
 | u AN ORDINANCE AMENDING SECTIONS 3 AND 4-C OF
 ORDINANCE NO. 2087: SERIES OF 2001.
 —— ee)
 Sponsored by:
 Councilor JONATHAN L. CABRERA
 XQ
 &gt; WHEREAS, Ordinance No. 2087; Series of 2001 created the Pasay City
 Scholarship Program for the Year 2001-2002;
 WHEREAS, there is a need to amend certain provisions in the aforesaid
 ordinance;
 NOW THEREFORE, be it ORDAINED, as it is hereby ORDAINED, in session
 duly assembled, amending Section 3 and Section 4-C of Ordinance No. 2087; Series of
 2001, to read as follows:
 =
 J “SECTION 3. - APPROPRIATION. — The sum o =:
 THREE HUNDRED NINETY THOUSAND (P390,000.00
 PESOS _is_ hereby appropriated from the Special Project
 Funds of Councilor JONATHAN _L. CABRERA to defray
 the total cost for the thirty (30) public high school students
 of District 1, Pasay City, subject to all accounting and
 auditing rules and procedures; ”
 examination to __be conducted _b
 Councilor JONATHAN L. CABRERA; ”’
 x
 &gt;
 EFFECTIVITY. — This ordinance shall take effect upon its approval by the
 Sangguniang Panlungsod.
 ENACTED in the City of Pasay this 2nd day of Setobexn the Year of Our Lord
 o Thousand One.
 CERTIFIED APPROVED BY THE SANGGUNIANG PAN yh
 (. ANTONINO G. CALIXTO
 ice Mayor &amp; Presiding Officer
 ant,
 “SECTION 4-C. Must the interview and oral
 |
  ‘Aq polsoiy
 s0ARyy AWD
 CVdINILL “&amp; OVW ISAONAM “NOH
 , :
 poaoiddy
 aaaasa
 YINVH
 O4LVW OD joer y NOH
 SVXO4d “Hi TIS
 “VI
 OTIVLdd “4 VSINT ‘VIN “NOH
 VINONIAGY TIT OGUVNIGA “NOH
 SHOTIONNOD ALID
 -Ad GCHAOUddV</t>
  </si>
  <si>
    <t>AN ORDINANCE PROHIBITING THE PARKING OF ALL VEHICLES, MOTORIZED OR OTHERWISE, ALONG THE STREETS OF L. CLAUDIO AND P. VILLANUEVA. PASAY CITY AND PROVIDING PENALTY THEREFORE.</t>
  </si>
  <si>
    <t>r / I _; i I j I CLi~UDlO AND ~,ii '.~.~F'?_::r~:~3; 1· ~-·.t-;;· s t.r-E::t~ t ~; ::i°'f '"·· •;, .-: 1 ~.tJ.tJ :L -2 i:\l". d \-' i l l i"::lf1L\i2'\·' 3. '1 i' ··-. ~: .1. t ~:· r; t··if.f'i.1 r:1~ ;1; :::! t.-w-r.·; 11-~:d .. ;··\ .. :n.,1 _1 ,~·~r ... Gt ~~-r-::·}• -r~ . ·J , . ..., i. tJ·1 r.~~-u-)~. ed cbstructiuns and the i··F .;··f:0t~~t llF\DtiJt-JE:l) f. ·1 th£: ~J~\r"··r1t.::i::~t.-.: !:..1t2 th,:? of ~i ·th~~ j 1 ,.. I ~b~~~1STUJWPV A1~~ O;J • S O I NDJ .. N'd • s ... ..; "ON ,:,;i::• •,.1_;·::p.iu J.n ::::. 6f-1, .. •,:•1 \ • ..</t>
  </si>
  <si>
    <t>AN ORDINANCE REGULATING THE USAGE OF EXISTING ELECTRICAL POSTS AS POSTS TO TELEVISION, TELEPHONE AND INTERNET CABLES AND REGULATING THE USAGE OF STREET AND / OR CITY PUBLIC SIDEWALKS AND IMPOSING USAGE TAX ON PRIVATELY OWNED PUBLIC UTILITY COMPANIES WHICH UTILIZED SUCH STREET AND SIDEWALKS AND PROVIDING PENALTY FOR VIOLATION THEREOF.</t>
  </si>
  <si>
    <t>Republic of the Philippines SANGGUNIANG PANLUNGSOD Pasay City ORDINANCE NO. 2160 s. 2001 V J \ l \ AN ORDINANCE REGULATING THE USAGE OF EXISTING ELECTRICAL j POSTS AS POSTS TO TELEVISION, TELEPHONE AND INTERNET \ CABLES AND REGULATING THE USAGE OF STREET AND / OR CITY PUBLIC SIDEWALKS AND IMPOSING USAGE TAX ON PRIVATELY OWNED PUBLIC UTILITY COMPANIES WHICH UTILIZED SUCH STREET AND SIDEWALKS AND PROVIDING PENALTY FOR VIOLATION THEREOF Introduced by City Vice Mayor ANTONINO G. CALIXTO Sponsored by City Councilors Eduardo I. Advincula, Ma. Luisa B. Petallo, Jose WHEREAS, it has been observed that privately-owned public utility companies such as those who are engaged in the services of electricity, telephone, television and internet cables and the likes, have been using city/municipal public sidewalks unregulated, thereby posing danger to the lives and limbs and properties of the constituents of Metro Manila; WHEREAS, this privately - owned public utility companies have long been benefiting from the usage of said public sidewalks free from any usage tax from the Local Government Units ( LGUs ) of Metro Manila; usage tax on the use of city/ municipal public sidewalks by privately - owned publicAntonio F. Roxas, Reynaldo C. Mateo , Jonthan L. Cabrera, Marlon A. Pesebre, Imelda Calixto-Rubiano, Allan T. Panaligan, Reynaldo O. Padua, Arvin G. Tolentino, Edita V. Vergel de Dios, Arnel Regino T. Arceo, Generoso F. Cuneta and Levine A. Cuneta -4 utility companies in Metro Manila to ensure public safety and the welfare of the inhabitants as well as to rationalize revenue generation for LGUs in Metro Manila,WHEREAS, the Metro Manila Council has agreed to regulate and impose Page 2 o f Ordinance No. 2160 S-200I NOW THEREFORE, BE IT ORDAINED AS IT IS HEREBY ORDAINED by the Sangguniang Panlungsod in session duly assembled: SECTION 1. Policy Statement.- Pursuant to Section 6 of the Republic Act No. 7924, the City Government of Pasay hereby adopts an ordinance regulating the usage of existing electrical posts as posts to television, telephone and internet cables and regulating the usage of street and city public sidewalks for such purpose and imposing usage tax on privately-owned public utility companies which utilize public streets and sidewalks and providing penalty thereof. SECTION 2. Guidelines.- The following guidelines for the regulation of the usage of existing electrical posts as posts to television, telephone and internet cables and imposition on the use of public sidewalks and streets by privately- owned public utility companies are as follows: 1. All electrical, telephone, television and internet cable wires shall have a corresponding color coding as follows: a) Electrical cable wires shall be marked/ wrapped with a five ( 5 ) inch- wide RED-color reflectorized adhesive tape at both ends of the electrical posts. b) Telephone cable wires shall be marked/wrapped with a four ( 4 ) inch-wide YELLOW-color reflectorized adhesive tape at both ends of the posts. c) Television and internet cable wires shall be marked/wrapped with a three ( 3 ) inch-wide WHITE— color reflectorized adhesive tape at both ends of the posts. All electrical wires , television, telephone and internet cables must be so anchored and arranged such that they follow general horizontal line direction, with the lowest anchored cable or wire exhibiting a physical clearance of at least fifteen ( 15) feet from concrete pavement level. All contractors acting in behalf of private utility companies in the installation and maintenance of electrical, telephone, television and internet cable must be duly accredited by the Metropolitan Manila Authority ( M M DA). SECTION 3. There shall be Usage Tax forthe following: a. Electrical, telephone and- P 100.00 per post television/internet cable post b. Electrical transformer _ 150.00 per post attached to electrical post c. Telephone circuit box d. Cable wire / ^ \500.00 per post 100.00 per post « The usage tax herein imposed on the use of public sidewalks and streets for electrical posts, transformers, telephone circuit boxes and cable wires shall be paid by the company owner thereof SECTION 4. Penalty.- The penalty to be imposed in violation of the ordinance regulating the use of existing electrical posts as posts to television, telephone and internet cables and imposing usage tax on the use of city/municipal public sidewalks and streets by privately-owned public utility companies shall be. 1. A fine of FIVE THOUSAND ( P 5,000.00 ) PESOS and a penalty of one ( 1 ) month to one ( 1 0 year imprisonment or both fine and imprisonment at the discretion of the court. SECTION 5. Grace Period - A grace period of six ( 6 ) months shall be given to the privately-owned public utility companies to comply with the said guidelines after the adoption of a local ordinance for this purpose which local ordinance shall serve only as an interim policy guideline until such time that long-range policy guidelines requiring underground installations of electrical, television, telephone and internet cables shall be adopted by MMDA or other appropriate government agencies. SECTION 6. Interim Accrediting Committee .- The Executive Committee of the Metro Manila Development Authority shall act as the Interim Accrediting Committee to evaluate the capability of all contractors who install and maintain such facilities and cables in behalf of all privately-owned public utility companies supplying electrical, telephone, television and internet cable service, until the MMDA shall have constituted the office to discharge such function. SECTION 7. EfTectivity - This ordinance shall take effect upon passage by the Sangguniang Panlungsod, approval by the City Mayor, posting in three ( 3 ) conspicuous places in the city and publication once in a newspaper of local circulation. ENACTED in the City of Pasay, Philippines this 25th day of September in the Year of Our Lord, Two Thousand One. Page 4 o f Ordinance No. 2160 S.2001/ HON. WENCESLAO B. TRINIDAD City Mayor</t>
  </si>
  <si>
    <t>AN ORDINANCE PROVIDING FOR THE REGULATION OF THE COCKFIGHTING OPERATIONS IN PASAY CITY WITH GUIDELINES THEREOF.</t>
  </si>
  <si>
    <t>Ca
 nd
 STAs Ee
 Ae
 pee:
 RE Sap ae
 oe
 SAS
 eu
 be
 YAS)
 SEC er hg
 os eee
 PER
 ja ae =,
 Chee, YS a
 « Se AN yn
 Peete 4 tie.
 er \ ~
 iri
 BAN
 ~
 224
 the “ba 3 ‘yy ES
 ees
 fe
 ee ee
 reK a 7 = a8 ite +
 + PR ,
 Lay _ R
 Wane go
 . i
 ae nae
 — —-
 a ot
 ae Ay Seite sg
 : ot 2 4 se zo
 mn? bY y
 ate, si ee i =J re ‘ 5 &gt; ret -
 a SERA prs Ms pre —- TS ESE IONE et
 Ss
 my
 a
 ¥ , :
 wa.
 g
 iy :
 ee .
 ae
 ey
 oh
 “ise
 1
 Bees:
 J PeuGhine (ane cockpit pbs Cac aa ae ; HN fe
 REPUBLIC OF THE PHILIPPINES
 “ ae “OFFICE OF THE CITY COUNCIL
 (Pas) Donp pemme Giiyine Pe
 Ey
 ‘ . &lt; e
 “ORDINANCE: NG. B16. S7197 PScc chi
 merete theme
 SS $ i
 AN ORDINANCE PROVIDING: FOR: THE: REGULATION. ‘OF “THE COCKFIGHT ING
 Brake tees aN | POS OT Ts: WITH GUIDELINES: THEREGR.
 iggy a aig et Wika Sans! viet sree sens veeey te Sas A AAV spe tn tnegn un eee rte cen wine seysen egons éeips veeprnvhtnty raion anes Aas me hie nr tt pre ms ree rote nig ete shape Seren “nen VE ee
 | Sponsored: by ‘Councilor Florencio &amp;.: Mateo
 : BR eet Fie oe
 ‘ . . ~~ &lt;* D&gt; . ,
 iz
 “WHEREAS. Ra Fae. rece ns AS pyres en Be
 ene « or selcagir PAG “been: Peas oye and now a0 etfects.
 WHEREAS « ene ROOK fIt. ticle Tit. Gaction 458, Sub-
 Section SeiV¥a. ofthe Te a Cade. at aauthoris es the
 Sangguniang ‘Panlungsad tn” enact @erdinances ° authorising = and
 licensing the establishment, © aperation, land maintenance ey
 cockpits, ahd requlate eackTighting | and “commercial bre eding
 on sey coats Cany aw ta: he eolpeamnes nb Evepthssapdaeg 1°31 :
 | Gecticn. ue “Cackfightina. ~ Based Se the Cock fighting La
 of 2874. otherwise o known “cas Presidential Decree 449,
 CockFightings shally Se oes ang mean’: the: comman ly BOOM Game
 or tera Peceetabtera derby. pintakasi. oro ctupeada®, oor its
 (equivalent | Lerms “3m Beg er et PS Eptue locali Lies.
 Section 2 ueockas sen ssa hie. alee: ot: seackpits;wi thin: the
 cSityve limits of ‘Pasay shall nat exceed two : bia is
 establishment af which shall be ‘subject: to. chise grants
 of the City Yate Shrauah legislation of the Banaggumriang
 Pantungsad . dts cs x
 So &amp;
 a
 Od
 * it
 “Sect ig eas “PRanchise. a Fay franchise nap ibaegranted hy
 the Sangquadtangs/Paniungsad | upon. revieneaf? applications.
 zoning feasibility: studies, and. environmental AmpAct Studien.
 ss i etion 2.9. Franchise Fee. - &amp; Five ‘Hundre ad Thousand
 pe oe OO} Pesos, ane-tine franchise Fee pays abie to the
 City Government Shall be colblentes EGU the granting of the
 . .
 ; i ie
 00h ae Ga) o Bee i Cockfight “Days. eee ee shall
 @llowed “Gn licensed cockpits. oaniy Sha ac selene i
 ini days and during local fiestas (in the-agmaunit e
 cockpit tis situated) plus an sees tional iat sy aes
 {f
 a3 #
 Jus crees X ection Siti. Special Derby /Bvents«, ene Special ‘Ov vents) may
 be held amy a ay other than whe regular Ce ag day.
 Gectian 4. Amusemen® faxes. Bp ees eS
 collected for Cevery patran whch antes eS reekast son fees
 » operating days. The amount, equivalent” to. ath, Lexty «percent
 (A0% oof obhe- adimisaion ‘price shet Perher cer lected’ “per PAs Ng
 patra. THe cesultant acy Lendance- and. anueement tax tollected
 Shabio bes reported “and ren tted to the” Pavey. Gover nment not
 later than five ta) day Ale succeeding manth.
 4"
 Te “ Wap
 ee Oe eS Re ee ee ee ee bee eee oe oii es Le es ll Leetonia ok Bt eect a ee se wl So ees ee he ets Ot i a eel dS, ods Sel Sap ae 5 : Sta
 and the:
  J
 (er BR ROVED =.
 4 Hoga t SRNESTING B. per inne Nes
 Page 2 of Qrdinance No. 216, Sn PI
 Section: 4. ae Compliance. = The fity Treasurer shall
 ASSL, personne ae ms regularly, eheck= on compliance in’. the
 reporting, a and: Femittance: oF The Badd aMusenent BRN [es-.
 “a
 _ =
 é
 , Sabine he Genera” Neltare. - The POLE Sera kors
 shall be responsible tor AS iis iM eptlet oe e of adequate measures
 ta pramate the siete: welfare ai the community to where it
 is fecated.
 Section. Swi.) Trattic. = The cockpit dperators ‘shall
 pravide measures as ta eangur i eer and orderly traffic PLOW
 within. one-hundred” (200) ete radius Qf ats lacation by =
 providing for adequate Car eecn spe te for its. patre oS, RS well
 as private traffic aides ‘parking attendants Use. oF public
 “GAGE « sidewalké, and Government pra Iperty BS Bearing APRA AS
 &amp; PeSsuit oF Piel Ae See Raber hn LS REGEEY Brohiuatec. ,
 Sec on ee ‘Community Prajects. The cockpit opera tars
 shaii. sonductk at feast twice a vear, fund... Faising events
 which shali be exempted froin legislated Tees, NWhoSse proceecs
 Bins
 shall 9 benefit the Surrounding barangays ta where Git is.
 Situated ant the Pasay. Peel hin eae in Ba et se
 Bectian 4. ule Yauee , eet inc te Oe atabenne af the
 ODrovVisians OF “CALS ardinance shall be treated to he mu tually
 exclusive. Any person found to he in: Violation of any of the
 provisions,.of this ordinance shall be imposed 4 fine of not
 less than Five Thousand Pesos (PS, 000. ao) antl imprisonment Ot.
 ane (23 manth on each violation. ) :
 “ Sen kion do this ordinance shall take effect immediately
 after passage and after copies of which. haye heen Furnished:
 to - the Crty Treasurer “and @NISting cac Ce CU
 D ENACTED tac the © iay at Pasa Ys Philippines, this FtH day
 Of dune. ain abhe Year of Gur. Lorit. Nineteen Hundred and Ninety
 three. 3 ates | i se -.
 HON, PABLO CUNETA = HON. NENCESLAD B. TRINIDAD
 Ct Pee eee a ae ee &amp; Jake aang Officer
 Z. Hor. ARNEL REGING T. GR ceo
 3. Hor. GREG F. ALCERA
 4.) Hon. ROMULO ot. CABRERS
 if]
 MANU ORES AA LEADED AGE DGO DANE T REDE EOORW WN VAR Me RENN
 ty EA pote BIR PSH LO ee Leh 3 ee ctey
 S, Horr. MmeTOT OC. PROTREZo ee Be. .
 * RR ees eeeeee tne AAPRAAARADA ROAR PRUOAA LEE Bee REO REE HE REO REED lh Ee IRN EE OEE BT VNRL EEN LOR RU OR ON RR WRRAAR NR Ree
  | 7 Fame a ct Ordinance No. 2264 SL oos' =
 “Oo. Hans EDTTA V. VERS EL BE RIGS
 10. Hon. ROBERTO LL. AL VARED
 E 12. Hon. ULDARTOCO C. ARABRTA
 : if. Han. GENEROSS ©. CUNETA
 : S. Hon. SALVAROR QUINFO I1t
 ATTESTED: ,
 ANTONIO S. ca Beas Atty. ROKERT B. YAM
 Citys Administratar City (Bercy tary
 4
 {
 .
 - ?
 | Sees : : Sree oes BO ANERE
 eee nd teh Ree bd</t>
  </si>
  <si>
    <t>AN ORDINANCE INCREASING THE IMPOSITION OF RATES AND FEES AND OTHER CHARGES FOR SERVICES RENDERED BY THE OFFICE OF THE PASAY CITY HEATH OFFICER.</t>
  </si>
  <si>
    <t>2&gt;. ^ v ^PASAYB CITY, METRO MANILA ORDINANCE NO. 2154 S-2001 AN ORDINANCE INCREASING THE IMPOSITION OF RATES AND FEES AND OTHER CHARGES FOR SERVICES RENDERED BY THE OFFICE OF THE PASAY CITY HEATH OFFICER. Sponsored by: ALL MEMBERS OF THE SANGGUNIANG PANLUNGSOD WHEREAS, the local Department o f Health is currently responsible for the delivery o f health services and facilities of the citizenry o f Pasay; W HEREAS, Chapter I, Section 129 of the Local Government Code of 1991, states that the local government unit shall exercise power to create its own sources of revenue and to levy taxes, fees and charges subject to the provisions consistent with the basic policy and local autonomy; W HEREAS, the fees and charges herein proposed are not unjust, excessive, oppressive or contrary to declare national policy but equitable and based as far as practicable on the inhabitants ability to pay and for public purposes; W HEREAS, the Committee on Ways and Means conducted a public hearing on July 12, 2001 to determine the opinion of the people of Pasay wherein they all agreed to the reasonable increase rates on fees and charges rendered by the Office of the City Health Officer, as follows: NOW THEREFORE, BE IT ORDAINED AS IT IS HEREBY ORDAINED by the Sangguniang Panlungsod of Pasay, in session duly assembled increasing the imposition of rates of fees and other charges for certain services rendered by the Office of the City Health Officer, as follows: SECTION 1 Rates of Fees and Charges. Present Rate Proposed Rate Burial fee 50.00 75.00 „ Cemetery fee 50.00 75.00 , Transfer fee (to other countries) 100.00 500.00 Dental and Laboratory Fees Present Rate Proposed Rate Dental filling/prophylaxis 35.00 50.00 Tooth Extraction 35.00 40.00 Sealant Application 35.00 40.00 Routine Urinalysis 15.00 30.00 Stool Examination 10.00 20.00 Hemoglobin Determination 10.00 15.00 Complete Blood Count (CBC) 15.00 30.00 VD Smear 20.00 30.00 Normal Delivery: Primi (w/episiotomy) 300.00 500.00 Multi (w/o laceration) 200.00 350.00 Multi (w/laceration) 300.00 500.00 Cervical laceration 700.00 /i SECTION 2. Effectivity - This Ordinance takes effect upon passage and approval of the Sangguniang Panlungsod, approval by the City Mayor and posting in three (3) conspicuous places in the City. ENACTED in the City o f Pasay, this ?5th day 0f September in the Year of Our Lord Two Thousand One. CERTIFIED APPROVED BY THE SANGGUNIANG PANLUNGSOD •MLU-lU_Uu-------- iloivL APPROVED BY: 1s t District HON. EDU HON HON.ANTONINO G. CALIXTO City Vice Mayor/Presiding Officer City Councilors: . ADVINCULA HON. I HON HON. RE HON HON .ON X'PESEBRE HON Ex-Officio MembCALIXTO-RUBIANO T. PANALIGAN UA L. CABRERA HON. g i: LigaNEROSOF. CUNETA ng mga BarangayTOLENTINO _/VERGEL DE DIOS GINO T. ARCEO HON. LEVINE A. CUNETA Sangguniang Kabataan VAPPROVED: HON. WENCESLAO B. TRINIDAD City Mayor</t>
  </si>
  <si>
    <t>AN ORDINANCE REQUIRING ALL NATIONAL AND LOCAL INFRASTRUCTURE PROJECTS' CONTRACTORS TO POST THE DETAILS OF THEIR PROJECT IN THE SITE OF CONSTRUCTION SPECIALLY ON THE START AND COMPLETION DATE.</t>
  </si>
  <si>
    <t>Republic o f the Philippines C ITY CO U N CIL Pasay City, Metro Manila ORDINANCE NO. 42 S - 2001 AN O RD IN A N CE REQ U IR IN G ALL N A TIO N A L A N D LO CA L IN FR A STR U C TU R E P R O JE C T S' C O N TR A C TO R S T O P O ST TH E D ETA ILS O F TH EIR PR O JEC T IN TH E SIT E O F C O N STR U C TIO N SPECIA LLY ON TH E ST A R T AN D C O M PLETIO N DATE. Sponsored by C ouncilor A llan T. Panaligan WHEREAS, it is a declared policy of the Government to enhance the benefits to be derived from infrastructure projects in order to promote the economic and social development of the different local government units in particular and the country in general; WHEREAS, for the proper implementation of the said policy, it is but appropriate and fitting to provide specific guidelines, rules and regulations for the conduct of infrastructure projects to prevent any confusion, eradicate graft and corruption and allow an efficient and effective governance and promote general welfare; WHEREAS, it is imperative upon those individuals and/ or entities which are awarded by the National and/ or City Government infrastructure projects to provide the general public access to information relative to its feasibility, viability and compliance with existing laws, rules and regulations being implemented by both the National and Local Governments; WHEREAS, access to said information would allow the general public to have a conceptual analysis of the establishment and operation of the project, its implementation approach and most importantly, strict compliance with its timetable or schedule; NOW, THEREFORE, be it ordained by the Sangguniang Panlunsod of Pasay City, in session duly assembled that: Section 1. Purpose. This ordinance is enacted to promote the interests and welfare of our nation. Section 2. Coverage. All national and local infrastructure project contractors which have been granted the award for a particular project by the national and/ or local government Section 3. Penal Clause. Without prejudice to the provisions of pertinent laws, rules and regulations promulgated pertinent hereto, any person violating any provision of this ordinance, shall upon conviction, be punished by a fine of PI,000.00 and/or suspension, cancellation or revokation of the business license or permit. Section 4. Administration and Enforcement The administration and enforcement of this ordinance shall be vested in the Office of the Department of Public Works and Highways for the National Government and the Office of the City Engineer for the local government Section 5. Proceeds. Fines and monies collected under the provision of this Ordinance shall be deposited in the account of the City Government of Pasay and shall be expended only for the purposes for which it is may deem best. Section 6. Amendments. The amendment alteration and/or repeal of ordinance, parts hereof, shall be under the sole authority of the Sangguniang Panlunsod of Pasay thru the enactment of an amending ordinance. f "X ^ _____ _____ __ w ru w i u if iu u i k u v i uk£ rK U Jtu i^ ’ CONTRACTORS TO POST THE DETAILS OF THEIR PROJECT IN THE SITE OF CONSTRUCTION SPECIALLY ON THE START AND COMPLETION DATE. Section 7. Severability. If for any reason, any section or provision of this ordinance is declared unconstitutional or invalid, die other sections or provisions of this ordinance which are not affected thereby shall continue in full force and effect Section 8. Effectivity. This ordinance shall take effect upon its approval and publication in a newspaper of general circulation in the City of Pasay. DONE in the City of Pasay, this 18th day of September 2001. C ER TIFIED A PPR O V ED BY TH E SA N G G U N IA N G PA N LU N G SO D Approved:HON. ANTONINO G. CA LIXTO City V ice Mayor &amp; Presiding Officer CITY COUNCILORS HON. EDU V ^ ^ ^ D V I N C U L A JMaCUjUC HON. MA./LUISA R PETA LLOHON. HON. HONyJOSE ANTONIO F. ROXA S HON. ALDO C : M ATEODA C. RUBIANO T. PANALIGAN HON. REYN O. PADUA 5^ ^ — HON. ARVIN G. TOLENTINO HON/JONATHAN L. CA BRERA ------- HON. MARpON A. P ESE BR EHON. ED HON. Ex-Officio Members H ON. G E N ER O SO F. CUN ETA Liga ng m ga Barangay. V ER G E L DE DIOS GINO T. ARCEO H ON . CUN ETA Sanggguniang Kabataan A p p ro ved by: H ON. W EN CESLA O B. T R IN ID A D Cit A tte s te d by: A TTY. .Y A M</t>
  </si>
  <si>
    <t>AN ORDINANCE PROHIBITING THE OPERATION OF ILLEGAL PORTERAGE ACTIVITIES WITHIN THE PREMISES OR COMPOUND OF THE NINOY AQUINO INTERNATIONAL AIRPORT AND THE MANILA DOMESTIC TERMINAL AND PROVIDING PENALTIES FOR VIOLATION THEREOF.</t>
  </si>
  <si>
    <t>— ve Sat &gt; oe — —— —
 et = ae ¢ |
 E — or hs i ig Sects ‘ ie
 aS ~ RUBLIC OF WHESPHTL Dep INed weet
 IPPC OF THE: CIT ¥: eisai 3 es
 PASAY Gity :
 Ny 0) ORDINANCE NO. 214. SLITS, |
 \ NY APO RD TN A NOs j :
 wore a | ee ae seen ts. a .
 ‘ A) ¢ Paes 5 ‘ . + fn “52 Pat af
 Mart eile Shs: PS So
 mS Sil oa' QRUUNAMCE PROHIBITING ) THE” ‘OPERATION. OF FELEBAL PORTERAGE
 ‘ y SIT IVET 1S | WEFHEN: TTHES PRENISES GR
 SONS GS2uf8h INFSRNATIONAL AIRPORT AND -THE i MANILA, DONESTIC TERMINAL
 NR pee piece! TD ENE PENALTIES (FGR VIOLATION: MTRERECE »-&lt; a
 as i OO Raat | .
 hs ee Se es EHS . Sate x tH! 4
 : eRe et rt ot 4) Se te te See ane
 reas ihse ein oh eee baie SRR 2 ae a ere
 huehsered: By fduncitoe Arnel Raging, FiiArceo | 2
 snsared. by Cauncdilars Rar arta. tea Alvarez and
 Sy A ehgamnin F. Reyes isos. :
 PO aa RR is a oh ,
 7 Zz . . “ « . se -
 ’ qe 2 a oO
 ’ _ A ~ % - aa a '
 +s 1h" ‘ _ = , ~ : ee :
 i? 5 Pia &gt; be
 ‘= .
 CP ee
 70g RDAINEA B y THE erry COUNETL OF. ‘PASAY | at
 ‘es
 ee
 fi- .
 »*% 4
 ii. SESSIC CN. Seep aide ‘ASSEMBLED: TRO. Darcey Aer “ ss
 ieee ie ee eae ee
 Secntsan: t ore Ghat be un FawtGn: + Sany persan to affer
 his! services For ag mas porter withincthe
 ‘premises: oF co: mpound 9a, the Ninoy ‘quinoa
 International ge aa Ee and. the Manila Damestic
 Airport. without firsts securing * permit oar
 license fram. the. authorities ‘of the |) Ninoy
 HUN “International: Airport - “ands the Office
 Lee the City Mayor of Pasay Cig
 i ‘irs 7 a YF
 -
 $ .
 ras os } 4
 Choon @eauMialation af this ordinance shall, after
 canviction.; ba: punishable by imprisonment of
 ROL iO e than ter (10) days om a fine pt nat
 _ Rieck | eee ‘than Five: Hundred {F500.00) Pesos ar
 | “both such fine’ *and- pepe eahnent t -the
 discretion of the courte :
 Bay a 3 : ees os ae aS
 y] 4 Section Ss. “This. ordinance shall dee effect up! an its
 jj approval = and ‘compliance with other
 tf on requisites of Lew: on the matter. | 2
 . ‘
 &gt;? sae »
 - « ~~ “2.
 » - . . : ~ - 5 Yi.) .
 fos
 Ps ’ E Sa Ps : x . we =e a : :
 \ EMAC TED in. bheecit y af Pasay. Phiddgpines.ithis. 24th day.
 \ ‘ , { % ‘RFE f+ 4 aa : ee
 | By in -the Veair: of ‘Our Lees. Nineteen Hy red and ‘Ninety
 ee Egle ape x
 | SEPROUVED s ee ee ee Oe
 HON, PASLG CUNETA © Bais eteatee HON. : VENER B. TRINIDAD
 pais May Cie Fearne : Vices Mayor Be feeding Officer
 7
 whe. ony - eereeeet ee
 agony
 De
 .
 . ° we . a ‘
 — ie . ager
 4 - ‘ wee
  co Ordinances No. 1214, -S-1993 So ORNS re ‘ge . .
 4 Hon. ERNESTINA B.” BERNABE i\ A
 Te ARCEO ia
 .» Hon. ARNEL REGINO T. ARCEQ ) aN
 3, Hon. GREG F. ALCERA.
 4. Hon. ROMULG M. CABRERA
 S. Ron. gusto! c. aust
 &amp;. Han. FLORERU 1 C./ MATEO
 , x ‘ee!
 +&gt;
 /. Hon. BENJAMIN: P. REYES
 -
 ©. Hon. ANTONIO G." PRoTACIO
 ‘ rw
 des mh) 9 Fiat ae
 a
 - Hon. EDITA! Va, VERGEL pe pias _ gi hiker C holrin
 10. Hon- ROBERTONL | “ALVAREZ
 11. Hon. ULDARTCO Os, ARABIA, ae
 ae
 2. Hon. SENEROS = “CUNETA, ats
 &gt;. ‘A Sisk fe: fas ot &lt;
 is. Hen. SALVADOR *GUINPO | TIT,
 pe the gek tise , me
 : aap |
 ec a od - e *% 4 Se fe ~ :
 ATTESTED: ie &lt;2 4 th othe, Ht
 e , pa? ie " ’
 os ee ae a r j . ’ =
 3 9 pte iy! ' t “&lt;
 2s WA, &gt;
 gee Hot. aa
 ANTONIO. S$. co
 L.City Administrator
 eas ibe cd ets
  « AS : wale i
 sae
 |
 |
 }
 . '
 ir i 1
 ve F, \'
 Ay oe s ; r
 o F
 B33 .
 c |</t>
  </si>
  <si>
    <t>AN ORDINANCE PROHIBITING BUSES WITH PROVINCIAL DESTINATIONS FROM TRAVERSING ALONG THE MAJOR THOROUGHFARES OF PASAY CITY</t>
  </si>
  <si>
    <t>REPUBLIC OF THE PHILIPPINES OFFICE OF THE CITY COUNCIL PASAY CITY i ORDINANCE NO. ? 155 S. 2001 AN ORDINANCE PROHIBITING BUSES WITH PROVINCIAL DESTINATIONS FROM TRAVERSING ALONG THE MAJOR THOROUGHFARES OF PASAY CITY WHEREAS, the presence of buses going through the provinces by traversing along the major thoroughfares in the city like EDS A Extension, Taft Avenue, Gil Puyat Avenue Roxas Boulevard and Aurora Boulevard are contributing much to the deteriorating condition of these major streets; WHEREAS, motorists passing major thoroughfares on their way to their respective destination in Metro Manila are bearing with the horrendous traffic for so long with the stretch of the road turning into a virtual daily nightmare as the roads becomes a bottleneck with parked and maneuvering buses jockeying for position to get the bulk of passengers resulting in the standstill of vehicular traffic which should be remedied by the city government; NOW,THEREFORE BE IT ORDAINED AS IT IS HEREBY ORDAINED by the Sangguniang Panlungsod, in session duly assembled : SECTION 1. Prohibition On Buses.- For the smooth flow of vehicular traffic particularly on main thoroughfares, all buses including those emanating from bus terminals located within the City of Pasay with provincial destinations are henceforth no longer allowed to ply such routes as, to wit: 1) EDS A Extension 2) Taft Avenue 3) Gil Puyat Avenue 4) Roxas Boulevard 5) Aurora Boulevard and the same shall be re-routed to minor streets by the local traffic department for such public conveyances to be able to reach its respective destination. SECTION 2. Penalty.- The owner, in case of sole proprietorship, or the President/ General Manager in case of a corporation or partnership of any bus ompany found to have violated the provision of this ordinance shall be made to a fine of Five Thousand ( P 5,000.00 ) Pesos. Further, any driver found to have ated the provision of this ordinance shall be made to suffer an imprisonment of o n e (l) month or thirty (30) days. SECTION 3. EfTectivity. - This Ordinance shall take effect upon passage by the Sangguniang Panglunsod, approval by the City Mayor, posting in different conspicuous places in Pasay City and publication in a newspaper of local circulation.Sponsored by City Councilor EDITA V. VERGEL DE DIOS Page 2 o f Ordinance No. ^ 3 5 S.2001 .S EPTE M B ER ENACTED in the City of Pasay this 4th day of in the Year of Our Lord Two Thousand One. CERTIFIED APPROVED BY THE SANGGUNIANG PANLUNGSOD: HON. ANTONINOG. CALIXTO Vice Mayor/ Presiding Officer 1st District 2n d District Hon. EduafxErr Advincula Hon. IiireMa Calixto-Rubiano Hon. T. Panaligan \h^Hon. Reynalfifo O. Padua Hon. Arvin G. Tolentino HON. WENCESLAO B. TRINIDAD City Mayor Republika ng Pilipinas Lungsod ng Pasay, Kalakhang Maynila TANGGAPAN NG ALKALDE 2nd INDORSEMENT October 3, 2001 Respectfully returned to the Honorable Members of the Sangguniang Panlungsod, thru the City Secretariat, herewith attached original copy of Ordinance No. 2135^ Series of 2001 entitled AN ORDINANCE PROHIBITING THE BUSES WITH PROVINCIAL DESTINATION FROM TRAVERSING ALONG MAJOR THOROUGHFARES OF PASAY CITY, vetoed by the undersigned City Mayor on the ground that it is ultra vires , unreasonable, and oppressive. In the case of Magtajas v Pryce Properties Corporation (234 SCRA 255), the Supreme Court held that in order for the validity of an ordinance to be sustained, it must not contravene the Constitution, be unfair nor oppressive, be partial nor discriminatory, not prohibit lawful trade nor be inconsistent with public policy. By prohibiting the buses with provincial destination from traversing the major thoroughfares of the City, this ordinance has the effect of prohibiting the lawful trade of providing public transportation to residents and travelers passing thru the City. There exists no viable routes for bus companies with terminals found in major thoroughfares of the City and to implement this ordinance, would tantamount to killing these legitimate businesses. Though the problem sought to be addressed by the ordinance, which is the heavy flow of traffic in the City’s major thoroughfares is pressing and immediate, the solution proposed must be within the bounds of law. Unfortunately, the measures taken in this ordinance is not. For this reason, the undersigned City Mayor reiterates the veto of said ordinance. WF.NCESLAO B. TRINIDAD City Mayor Republic of the Philippines Pasay City Government CITY LEGAL OFFICE MEMORANDUM FOR : The CITY MAYOR FROM : The City Legal Office DATE : 21 September 2001 SUBJECT : City Ordinance No. 2 135 s 2001 AN ORDINANCE PROHIBITING THE BUSES WITH PROVINCIAL DESTINATION FROM TRAVERSING ALONG THE MAJOR THOROUGHFARES OF PASAY CITY. We refer to the proposed City Ordinance prohibiting provincial buses from plying the routes of EDSA Extension, Taft Avenue, Gil Puyat Avenue, Roxas Boulevard and Aurora Boulevard. It is respectfully maintained that the enactment may be vetoed on the ground that it is ultra vires and prejudicial to public welfare as sanctioned under Section 55 of RA 7160, otherwise known as the Local Government Code, quoted hereunder for ready reference: Veto Power of the Local Chief Executive. (a) The local chief executive may veto any ordinance of the sanggunian panlungsod, or sangguniang bayan on the ground that it is ultra vires or prejudicial to the public welfare. To sustain the validity of an ordinance, the case of Magtajas v. Pryce Properties Corporation 234 SCRA 255 prescribes conformity with the following requirements, to wit: 1. The ordinance must not contravene the Constitution; 2. Must not be unfair or oppressive; 3. Must not be partial or discriminatory; 4. Must not prohibit but may only regulate trade; and 5. Must be consistent with public policy. This subject ordinance, however, falls short of the standard required for validity for the reason that the total prohibition contemplated In effect results In the ban on the operation of buses (with provincial destinations) in Pasay City given the fact that other viable alternate routes will be declared "off limits" to the said bus lines. Reliance, therefore, on the police power or the general welfare is insufficient since local governments are not empowered to absolutely prohibit a lawful business, occupation or calling. Moreover, the total ban of buses on these major thoroughfares appears unreasonable and oppressive. In the case of De/a Cruz v. Paras, 123 s c r a 569, the Court had the occasion to rule that: " It cannot be said that such a sweeping exercise of a lawmaking power by Bocaue could qualify under the term reasonable, xxx certainly, the ordinance is characterized by overbreadth. The purpose sought to be achieved could have been attained by reasonable restrictions rather than by an absolute prohibition." If an ordinance absolutely prohibiting provincial buses on our major thoroughfares would be sustained, it would open the floodgates to other ordinances seeking to amend national laws or impose additional requirements for otherwise valid laws, on the pretext of regulation. Though the problem sought to be addressed by the ordinance is pressing and immediate, the solution proposed by this ordinance cannot be adopted. The means, even if the end were valid, would definitely be ultra vires. For your consideration please. Atty. A LA. REYES City Lee, Atty. GLENDA T. ORTIZ Attorney III</t>
  </si>
  <si>
    <t>AN ORDINANCE REQUIRING OWNERS OF ESTABLISHMENT TO INSTALL EMERGENCY LIGHTS IN THEIR ELEVATORS.</t>
  </si>
  <si>
    <t>Republic of the Philippines Office of the City Council Pasay City, Metro Manila \ : ORDINANCE , S 2001 ,V AN ORDINANCE REQUIRING OWNERS OF ESTABLISHMENT TO INSTALL EMERGENCY LIGHTS IN THEIR ELEVATORS. J■i %Sponsored by: Councilor ALLAN PANALIGAN WHEREAS, local governments are expected to respond in the form of benefits, whether tangible or intangible, designed to uplift the lives of their respective ^ constituents and enhance the material values of the people in general. WHEREAS, it is in the exercise of its police power that lies the ability of the City Government to regulate and prescribe reasonable rules and guidelines on the use of property within the jurisdiction of t he City; WHEREAS, that there is a need for the adoption safety measures to promote the general welfare of the inhabitants and preserve the convenience and comfort of the City residents; WHEREAS, the C ity Government is called upon to demand compliance with certain requirements for the operation of certain activities to meet the City Government ultimate goals and to ensure the safety and security of the people. NOW, THEREFORE, Be it ordained by the Sangguniang Panglunsod of Pasay in session duly assembled that; Section I. Purpose, This ordinance is enacted to promote the safety, security and general welfare of our constituents in the use of elevators in all establishments which provide the same within the jurisdiction of Pasay City, Section 2. Coverage. All owners of establishments public or private within the City of Pasay which provide elevators for t he use of the public in general; Section 3. Penal Clause Any person natural or juridical who failed to install emergency lights on their elevator shall upon conviction, be punished by a fine of PI,000.00 and/or cancellation of the business license or permit; Section 4 Administration and Enforcement The administration and enforcement of this ordinance shall be vested in the Office of City Engineer; Likewise, the Office of the City Engineer shall be authorized to enter any building or its premises at all reasonable times to inspect and determine compliance with the requirements of this ordinance, Section^. Proceeds Fines and monies collected under the provision of this Ordinance shall be deposited in the account of the City Government ofPasay and shall accrue to t he City government,; Section 6 Amendments. The amendment, alteration and/or repeal of this ordinance, parts hereof, shall be under the sole authority of the Sangguniang Panglunsod ofPasay thru the enactment of an amending ordinance; Section 7 Separability. If for any reason, any section or provision of this ordinance is declared unconstitutional or invalid the other sections or provisions of this ordinance which are not affected thereby shall continue in full force and effect. Section 8 Effectivity. This ordinance shall take effect upon its approval and publication in a newspaper of general circulation in the City ofPasay. Done in the City ofPasay, this 23 th Day 0f __A U G U S T ___ 2001 CERTIFIED APPROVED BY THE SANGGUNIANG PANGLUNSOD: HON. ANTONINO CALIXTO City Vice Mavor/Prcsiding Officer APPROVED BY: IDISTRICT 1 HON EDUARDO I AD VINCULA HON MARIA LUISA B PETALLO HON JONATHAN CABRERA HON JOSE ANTONIO F. ROXAS HON REYNALDO C MATEO HON MARLON PESEBRE DISTRICT II HON IMELDA CAL1XTO HON ALLAN PANALIGAN HON REYNALDO O PADUA I ION. ARVIN TOLENTINO HON EDITHA VERGEL DE DIOS HON ARNELREGINO ARCEO EX -OFFICIO I V ! HON GENEROSO F. CUNETA Liga ng Mga Barangay HON. LEVINE A CUNETA Sangguiniang Kabataan Approved By: HON. VVENCESLAO B.TRINIDAD City Mayor</t>
  </si>
  <si>
    <t>AN ORDINANCE MANDATING ALL CINEMA OWNERS AND OPERATORS TO INCREASE THEIR PRICES OF MOVIE TICKETS BY ONE PESO (PHP 1.00) IN PASAY CITY COVERING THE PERIOD FROM SEPTEMBER 1 TO OCTOBER 31, 2001 TO SUPPORT AND IMPLEMENT THE PROGRAMS AND ACTIVITIES OF GIRLS SCOUT OF THE PASAY CITY COUNCIL AND THE BOY SCOUTS OF THE PHILIPPINES, METRO MANILA SOUTH COUNCIL.</t>
  </si>
  <si>
    <t>co , 4 &amp; w
 REPUBLIC OF THE PHILIPPINES
 SANGGUNIANG PANLUNGSOD
 PASAY CITY, METRO MANILA
 ° »
 ORDINANCENO. 2123 §-2001
 J AN ORDINANCE MANDATING ALL CINEMA OWNERS AND OPERATORS TO
 Ly INCREASE THEIR PRICES OF MOVIE TICKETS BY ONE PESO (Php 1.00) IN
 I\s; PASAY CITY COVERING THE PERIOD FROM SEPTEMBER 1 TO OCTOBER 31,
 2001 TO SUPPORT AND IMPLEMENT THE PROGRAMS AND ACTIVITIES OF
 GIRLS SCOUT OF THE PASAY CITY COUNCIL AND THE BOY SCOUTS OF THE
 PHILIPIINES, METRO MANILA SOUTH COUNCIL.
 : Introduced by Vice Mayor ANTONINO G. CALIXTO |
 Sponsored by Councilor EDITA VERGEL DE DIOS
 WHEREAS, DECS Order No. 22 S-2001 entitled “Policies on Enrollment in
 Public Schools” prohibits school fees or contribution during enrollment;
 WHEREAS, voluntary contributions authorized in the previous school years such
 as Girl’s Scout and Boys Scout of the Metro is temporarily prohibited until such time
 that their financial reports are considered by the Department of Education Culture and
 Sports (DECS);
 WHEREAS, these restrictions on collection of fees and voluntary contributions
 resorted to inability of both the Girls Scout and Boys Scout to raise funds as its resources
 hamper their programs and activities;
 WHEREAS, the two (2) mentioned entities are now seeking the local
 government unit for legislative measure to augment their meager resources and to carry
 out its objective.
 NOW THEREFORE, BE IT ORDAINED AS IT IS HEREBY ORDAINED
 by the Sangguniang Panlungsod of Pasay in session duly asembled that:
 x Section 1. MANDATED ACT -— That all cinema owners and operators will
 ‘~increase their prices of movie tickets by One Peso (P1.00) in Pasay City covering the
 \ period from September 1 to October 31, 2001 to support and implement the program and
 astivities of the Girls Scout of the Pasay City Council and Boys Scout of Manila South
 Council.
 Section 2. EFFECTIVITY — This ordinance takes effect upon passage and
 approval of the Sangguniang Panlungsod and approval by the City Mayor.
 ENACTED in the City of Pasay, this 28th day of August, in the Year of Our
 Lord Two Thousand One.
 Hkh Eh proms pneu
 ac
 CERTIFIED APPROVED BY THE SANGGUNIANG AWK
 FR
 N. ANTONINO G. CALIXTO
 City Vice Mayor/Presiding Officer
  -Page 2-
 Ordi. No. 2123 sS-2001
 APPROVED BY:
 CITY COUNCILORS
 15' District “C
 HON. — ADVINCULA HON. I 4 ob
 Sper B. PETALLO N. AN T. PANALIGAN
 HON/JOS — F. avis HON. his O -
 ALDO © MATEO HON.A - TOLENTINO
 D Derg AI DO
 HON, ~-CABRERA HON. ED V. VERGEL DE DIOS
 HON. ON A. PESEBRE HON. L REGINO T. ARCEO
 Ex-Officio Members |
 HON. GENEROSO F. CUNETA HON. LEVINE A. CUNETA
 Ligal ng mga Barangay Sangguniang Kabataan
 APPROVED:
 HON. WENCESLAO B. TRINIDAD
 City Mayor
  Boy Scouts of the Philippines
 METRO MANILA SOUTH COUNCIL
 2319 Aurora Blvd., Tramo, 1300 Pasay City, Metro Manila, Philippines
 Tel. Nos.: (632) 833-0641 ¢ 514-4265 © Fax.: (632) 833-0641
 : 16 July 2001
 HON. WENCESLAO B. TRINIDAD
 City Mayor
 Pasay City
 Dear Mayor Trinidad:
 We have the honor to transmit for your consideration the excerpts of the minutes of the
 Executive Committee as contained in RESOLUTION No. 06 s. 2001 to wil” “Requesting
 Honorable Wenceslao 8. Trinidad, Mayor thru Honorable Antonino G. Calixto, Vice
 Mayor and his Pasay City Council to pass an ordinance requiring all Cinema owners
 and operators to increase their prices of movie tickets by One Peso (PhP 1.00) In Pasay
 City covering the period from September 1 to 30, 2001 to support and implement the
 programs and activities of the Boy Scouts of the Philippines, Metro Manila South
 Council “.
 The Metro Manila South, a highly urbanized Council in this part of the National Capital
 Region, Boy Scouts of the Philippines has already reached a total membership of
 145,124 as of June 2001 from the cities of Las Pifas, Muntiniupa, Parafaque, Pasay
 and the municipalities of Pateros and Taguig.
 The proceeds from this are intended to support the above-mentioned programs and
 activities of the Council.
 approval allin the spirit of Scouting.
 Very truly yours,
 JUANITO F. GENATO, JR.
 Council Scout Executive
 ENEO C. AQUINO
 1° Vice-Chairman &amp;
 Chairman, Ways &amp; Means
 ommittee
 | With our hope that this request shall merit your most favorable consideration and
 a
  ®, Scouts of the Philippines@
 METRO MANILA SOUTH COUNCIL
 2319 Aurora Blvd., Tramo, 1300 Pasay City, Metro Manila, Philippines
 Tel. Nos.: (632) 833-0641 * 514-4265 ° Fax.: (632) 833-0641
 RESOLUTION No. 06
 EXCERPTS FROM THE MINUTES OF THE EXECUTIVE COMMITTEE
 MEETING HELD ON JUNE 26, 2001 AT BSP-MMSC HEADQUARTERS, 2319
 AURORA BOULEVARD, TRAMO, PASAY CITY, REQUESTING HONORABLE
 WENCESLAO B. TRINIDAD, MAYOR THRU HONORABLE ANTONINO G. CALIXTO,
 VICE MAYOR AND HIS PASAY CITY COUNCIL TO PASS AN ORDINANCE
 REQUIRING ALL CINEMA OWNERS AND OPERATORS TO INCREASE THEIR
 PRICES OF MOVIE TICKETS BY ONE PESO (PHP 1.00) IN PASAY CITY
 COVERING THE PERIOD FROM SEPTEMBER 1 TO 30, 2001 TO SUPPORT AND
 IMPLEMENT THE PROGRAMS AND ACTIVITIES OF THE BOY SCOUTS OF THE
 PHILIPPINES, METRO MANILA SOUTH COUNCIL.
 WHEREAS, the Boy Scouts of the Philippines, Metro Manila South Council, a highly
 urbanized entity, which comprises the citles of Las Pitas, Parafiaque, Pasay,
 Muntinlupa and municipalities of Pateros and Taguig in the South District of Metro
 Manila;
 WHEREAS, the fundamental principle of the Boy Scouts of the Philippines has
 identified the main duties and obligations of a Scout and these are: Duty to God and
 Country, Duty to Others and Duty to Self;
 WHEREAS, to achieve this noble objective, the BSP Metro Manila South Council has
 lined up several Scouting programs and projects designed to prepare the boys as
 catalyzers and community development leaders and advocates of services pursuant to
 its Scouting Motto “Laging Handa” and Scouting Slogan “Do a good turn Daily”;
 WHEREAS, the BSP Metro Manila South Council cannot do this tremendous
 responsibility alone without the assistance of prominent civic leaders of government of
 the various sectors of the society;
 WHEREAS, the present Headquarters of the BSP, Metro Manila South Council is in dire
 need of office tables and chairs, steel cabinets with vault, office equipment such as,
 Overhead Projector, Computer to improve its communication facilities especially in
 pursuance of training, workshops and other related services geared towards the
  -
 ‘
 e ‘ ‘ ’ ’ LU 1 t
 q n , -
 * t bal
 wholesome and total development of boys in the four (4) cities and two (2)
 municipalities of South District of Metro Manila;
 WHEREAS, the Honorable Mayor Wencesiao B. Trinidad, a noted public servant stand
 foursquare in his selfless and unwavering commitment to the economic and social
 development of our country, common only to men of outstanding achievement, honor,
 probity and integrity and immersed in desirable work ethic practiced by men of his
 caliber:
 THEREFORE, BE IT RESOLVED AS IT IS HEREBY RESOLVED by the Executive
 Committee of the BSP, Metro Manila South Council in its regular meeting held on June
 26, 2001 to request the Honorable Wenceslao B. Trinidad, Mayor thru Honorable
 Antonino G. Calixto Vice Mayor and his Pasay City Council to pass an ordinance
 requiring all Cinema owners and operators to increase their prices of movie tickets by
 One Peso (PhP 1.00) in Pasay City covering the period from October 1 to 31, 2001 to
 support and implement the programs and activities of the Boy Scouts of the Philippines,
 Metro Manila South Council.
 RESOLUTION be sent to the Honorable Mayor Wenceslao B. Trinidad, Honorable
 Antonino G. Calixto, Vice Mayor and Pasay City Council for his favorable consideration.
 UNANIMOUSLY APPROVED on the 26" day of June, 2001 at the BSP-MMSC
 Headquarters, 2319 Aurora Boulevard, Tramo, Pasay City.
 Gereigg Va
 —ia
 ENRIQUE F BSF 1 VICENTE S. BERNARDO
 Council Asst. Treasurer
 g WS —=aw ~— wo .
 RENEO C. RQUINO SALVADORf. BONDOC &gt;
 i : Council Auditor
 “ -« —_
 LMA BELLA O. BAUTISTA
 Council Scout Commissioner
 batiidelf tere
 NATIVIDAD S. FERRER JUANIT@ F. GENATO, JR.
 Council Treasurer Council Scout Executive</t>
  </si>
  <si>
    <t>AN ORDINANCE AMENDING PARAGRAPH 29.24 OF ORDINANCE NO 267 S-1994, SPECIFICALLY PROHIBITING PUBLIC UTILITY VEHICLES, PUBLIC UTILITY BUSES, TAXICABS/MEGATAXIS AND OTHER SIMILAR VEHICLES AND BARKERS FROM USING MAJOR THOROUGHFARES OF THE CITY AS TERMINALS AND IMPOSING PENALTIES TO VIOLATORS THEREOF.</t>
  </si>
  <si>
    <t>y ~,
 REPUBLIC OF THE PHILIPPINES
 SANGGUNIANG PANLUNGSOD
 [ PASAY CITY, METRO MANILA
 ORDINANCE NO. 2196 — §-2001
 | AN ORDINANCE AMENDING PARAGRAPH 29.24 OF ORDINANCE NO 267 S-
 1994, SPECIFICALLY PROHIBITING PUBLIC UTILITY VEHICLES, PUBLIC
 UTILITY BUSES, TAXICABS/MEGATAXIS AND OTHER SIMILAR VEHICLES
 AND BARKERS FROM USING MAJOR THOROUGHFARES OF THE CITY AS
 TERMINALS AND IMPOSING PENALTIES TO VIOLATORS THEREOF.
 Introduced by Vice Mayor ANTONINO G. CALIXTO
 Sponsored by: Councilors JONATHAN L. CABRERA, MARLON A. PESEBRE
 and IMELDA CALIXTO-RUBIANO
 WHEREAS, Public Utility Vehicles (PUVs), Public Utility Buses (PUBs)
 Taxicabs/Megataxis, other similar vehicles and Barkers are using the major thoroughfares
 of the city as terminals and in loading and unloading of passengers;
 WHEREAS, the use of these main thoroughfares as terminals are illegal acts
 which obstruct or impede the passage of vehicles retarding the flow of motor vehicles in
 the streets;
 WHEREAS, barkers are participants on the progress of making these major
 thoroughfares illegal terminals of drivers of PUVs, PUJs, Taxis/Megataxis and other
 similar vehicles.
 WHEREAS, these illegal terminals aggravate the traffic problem in the City.
 NOW THEREFORE, BE IT ORDAINED AS IT IS HEREBY ORDAINED,
 by the Sangguniang Panlungsod of Pasay in session duly assembled that:
 Section 1. PROHIBITED ACTS. - THE USE OF MAIN
 HOROUGHFARES AS TERMINALS - All Public Utility Vehicles (PUVs), Public
 Utility Buses (PUBs), Taxicabs/Megataxis, other similar vehicles and Barkers are
 prohibited from using the main thoroughfares of the City as terminals.
 EE
 Section 2. PENALTIES — All drivers of Public Utility Vehicles (PUVs), Public
 Utility Buses (PUBs), Taxicabs/Megataxis and other similar vehicles who use the main
 thoroughfares as illegal terminals by soliciting passengers shall suffer a fine of One
 housand (P 1,000.00) Pesos or one (1) month imprisonment or both on the discretion of
 scourt and for barkers who commits the same shall suffer the penalty of Five Hundred
 Section 3. EFFECTIVITY — This ordinance takes effect upon passage and
 approval of the Sangguniang Panlungsod, approval by the City Mayor and its publication
 in a newspaper of general circulation in the City.
 ENACTED in the City of Pasay, this 7th day of August in the Year of Our
 Lord Two Thousand One.
 CERTIFIED APPROVED BY THE SANGGUNIANG PANLUNGSOD
 Ul we
 HON. ANTONINO G. CALIXTO
 Vice Mayor/Presiding Officer
  -page 2-
 Ordi. No. 2196 §-2001
 APPROVED BY: |
 City Councilors:
 1“ District 2nd District
 HON. EDU I. ADVINCULA HON. I} VEX D ba CALIXTO-RUBIANO
 Sipe
 pee! B. PETALLO T. PANALIGAN
 , | } |
 Onnh ANT Fhe ; O. PADUA
 HON. &amp; Kew’ C, pwd HON.
 G. TOLENTINO
 2 Derg hed Luv
 V. VERGEL DE DIOS
 HON. vamos SEBRE HON.
 GINO T, ARCEO
 HON. GENE O F. CUNETA HON. L A. CUNETA
 Liga ng mga Barangay Sangguniang Kabataan
 APPROVED:
 HON. WENCESLAO B. TRINIDAD
 City Mayor
 ATTESTED:</t>
  </si>
  <si>
    <t>AN ORDINANCE PROHIBITING THE EXHIBITION OF WEWD OR OBSCENE SHOWS IN PASAY CITY.</t>
  </si>
  <si>
    <t>I i \( ,\ ,\ · ... \ ........ :Jf:.. 1·. ·i!_~: ·.-:· '· . l ~:~,.:-.2,:· .... CJ I ! i ;,/[/ i; .:·· .i · . ..... , ,, .... ,l, { ··-..... ""-"'" .. , ..... ,., ............ , ..... _,.. ......... ··-., ... '-~--.. ~ ---.,, .. .,.. ,._ ........ :-"--.. --·· .... .,,,v,,, --- . · . .:;~1•S :i.~ ·~ f0:1 ~ .... ~·t::. \,-•=~,_L ~:}-~ i:.?; -t?• .:~~ .. :':?St:~·~". t_:;, r·i,:) t ~·7!•~C.i \..1f.. CJt}S..C €: ~I tR ~-: .. ~~-.(··' r ... ~~: .. ..;·~·(:i::·::.·:~·"':.-:- ~:,!~ ·;:1;,,:i. t:t· ~.:,;.;·;s t;::.,; .//{~~'--·(.C .. t {,ir"'{);r;()'L-2 ·tr·~i2 ·;;'• -...•., ,~, ,: __ ~ .•.• ~,'. '··',.-•• ,., r· ,., . ;. •• • .• :·' ~-."~·· .•• ... ~ ~-__ ; -..,;:~:-: .::;...,::,· '\ .. · ... ..-:.. ...:_:t;.ttr'·i:_;,,,:·!i"...,,Z,"\ i...i(:.t\ (&gt;:-,.::-... ~··:e--~--c.::-)pi ... ~:~)fl:c·~.r~t. t.o t:h;,:,: incid3nt~ sometim~s t\S·\•~: c,f ~--~ _;_ ·d C_f~ ::::: tJ.ili:;_i, ;~ f~~ss ;;:•.-rt\ .. rz.-t· p.t" i. se 0artners~~0 whic~ t.i·:::~-;;.t:.,:-r·:--.~~ :;;.~r-·t-e?"t ... tair~~'!~¾~1'1t p..\~\c:e.:=.i ?r1;:! ollte1 .. f).i.::~.t::·t:~!; i::}"f --.. ~c, ... ,.::= .. _;·~r• •,.: ·~'£i:"t·'it ·,1~0.li: ··f:.,~\ct -~·;1' ... :..? · r~--.. .,.: .. vis;--=·,)r-. .::..,. t~···~'.ls ..:'~i;\t&gt;.t,;};?t~H2r! t c:-f' ti i r1= ::?a! .. ~ c .. e ;.)~.) 1 F't.~ SC.1S .. ~ ... , :.:·· !·...J . X, ("1 t~ t·~: i:' i ;•~ ·: .. d • I ;~!,ffGNlO . S. CD ~~ty Adm~n2btr2 b&lt; r t­,;: i" .)' .., .! / L. ~ :-!on. WENCESLAO TRINIDAD Vir.:,_--;1;,,-;or &amp; Pr~s:u:;ir.q Gt-fic:er· \~--~------------__ _._. ··-, '-~ -_.... ·---··-·---·-·-·----······-~-----· - 1 ~· , ... -~ ...... ·~ ... ' -· .. -~:-\ :.~-~ ~· . f -\.--..m,.·4</t>
  </si>
  <si>
    <t>AN ORDINANCE DECLARING BURGOS STREET FROM GIL PUYAT AVENUE TO LIBERTAD STREET, PASAY CITY A TWO WAY STREET.</t>
  </si>
  <si>
    <t>V ,. r, -P'.JSI.. i C D T iE f 'H l _ J FF' 11'1 ':::f,; □r-1:E JF THE -ASAY c_ry COUNOI P?&lt;SAV '.::lTY FPOM GI.... ·~,'ENUE T '-' kHERE4E ~ e'J f:U-"'\i :~od :: there 1.:, al °"'" s -;:hl?.c ~-n ~oserved th~t d_ ·i~g .. ,...._ --I • .,. .. u ':::, I a, mo:: t 31 l "'2' . ..: c ·­ be al :.e.· ..1.-::~tE ... i. t&gt;J' 'ERE reqLe'!:'.:te ~ ~c.1r ~, iei Nu.I!~ • PAS::\'r ~ I I .-e.;:;iden-'·s ..::i.;;:. os St.ree ~ bt: BE IT "·11.: ~ .. ",; ~~- .... ·e-..-erted e sat?e =~':\ :;?; t o ~~-a} .;\r-ea ha,-a::: ~ r·-:r;;l to a ~w0 w~~ s~reet traff ~c ..:.r kru~ .. "' ... a~ f&gt;a~ci.~ ( 2,.),. ty 4 , '-'h, Gi.., f-\ . .; 'lU ... _ \\:er\,..; l!::: t«- L iberta.c' r c,~,. b,;., , ,,, -· r.c a ti'-1:::1 ~-i"'. ~it -:-::·et .. 2. E:i "'e·::..:.hi..t. i \..!3 dl=-¥• .:)\la,.,_ its cor ;e~_ert .=st1 g ~n Lil; and ~-b:i~2t .. un where E\;{~c·,·-:- ... , J.. ~:1·1e c1 ts of -,: ;;.~ ~ . h.:.. -~ ..tp;:.ini:?S ., t i:::., of ~!ay ~-is t..'·1t · :,,ar· of Ov -Lo; d ,.,.-netee;· 1-.,. r-d i?,:. and th,....ee. Ac. .. "' 9 '.:a e ""r\d 2., •. t e -:::. -~'. da} ::;_ r,e..i.L"t PAGE 2 OF ORDINANCE NO. 208, S-1993 6. • 8. nor. =n:-A V. VER3EL 8E D!OS 10. H~n. ~LDARICC C. ARABIA City Acw.ristr~tor</t>
  </si>
  <si>
    <t>AN ORDINANCE PROVIDING FOP PATERNITY BENEFITS FOR GOVERNMENT EMPLOYEES IN THE CITY OF PASAY.</t>
  </si>
  <si>
    <t>fREPUBLIC OF THE PHILIPPINES OFFICE OF THE PASAY CITY COUNCIL ORDINANCE NO. 206, S-1993 AN ORDINANCE PROVIDING FOP PATERNITY BENEFITS FOR GOVERNMENT EMPLOYEES IN THE CITY OF PASAY Sponsored by Councilor Primitivo Levina \irl t Florencio Mateo, and Greg F. Alcera WHEREAS; at the instance of the delivery of a child to a family is attended by a frenzy of activities which include but not limited to discharge from the hospital of both mother and - child, completion of documentation for maternity benefits/reinmbursements, preparation of medical needs of both mother and chi Id 5 WHEREAS; the person responsible to attending to the needs of both mother and child would be the father; THEREFORE BE IT ORDAINED, by the Pasay City Council in a session duly assembled that; 2i nineteen hundred and ninety three.a. A paternity .benefit be granted to all male government employees to be composed of a five day leave of absence with pay. b. In order to avail of such benefit, the birth , must be legitima te, meaning the wife who has given birth must be the lawfully wedded wife. c. This benefit may be availed only up tc the delivery of the employees third child. AFFROVED: Hon. WENCESLAO B. TRINIDAD Hon. ERNESTINA B. BERNABE Act ing Cit 3. Hon, R0NUL0 M. CABRERA 4. Hon. a'JSTO C, JUSTO er1. Hon. ARNEL REGINO T. ARCEO HonGREG F. ALCERA Hon. ANTONIO C. PR0TACI0Hen. FLQRENCIO C. MATEO Hon. BENJAMIN P. REYES •OFA PAGE 2 OF ORDINANCE NO. 206, S 1993 8.Hon.EDITA V. VERGEL DE : 9.Hon.PRIMITTVO COVINA JR Hon.ROBERTO L. ALVAREZ 11..Hon.ULDARICQ C. ARABIA 12.Hon.GENER030 F. CUNETA 13«Hon,SALVADOR GUIMPQ III ATTESTED: ANTONIO S. CO City Administrator</t>
  </si>
  <si>
    <t>AN ORDINANCE GRANTING TAX RELIEF TO TAXPAYERS, CONDONING SURCHARGES, PENALTIES AND INTERESTS ON DELINQUENT REAL PROPERTY TAXES FROM CALENDAR YEAR 1997 UP TO 2000 SUBJECT TO CERTAIN CONDITIONS.</t>
  </si>
  <si>
    <t>REPUBLIC OF THE PHILIPPINES SANGGUNIANG PANLUNGSOD PASAY CITY ORDINANCE NO. 2055; SERIES OF 2001 AN ORDINANCE GRANTING TAX RELIEF TO TAXPAYERS, CONDONING SURCHARGES, PENALTIES AND INTERESTS ON DELINQUENT REAL PROPERTY TAXES FROM CALENDAR YEAR 1997 UP TO 2000 SUBJECT TO CERTAIN CONDITIONS. Introduced by. Vice Mayor G REG F. ALCERA Sponsored by: ouncilors RO M U LO M . CABRERA, CONSUELO A. DY, ALLAN T. PANALIGAN, EDUARDO L ADVINCULA, REYNALDO O. PADUA, ARVIN G. TOLENTINO, PEDRO T. TIANZON, ANTONINO G. CALIXTO, JUSTO C. JUSTO, JO SE ANTONIO F. ROXAS, REYNALDO C . M ATEO, IMELDA C. RUBIANO, GENEROSO F. CUNETA and LEVINE A. CUNETA WHEREAS, the devaluation o f the Philippine Peso brought about by strengthening of the Unites States Dollar, the loss o f investors’ confidence and rising cost of fuel prices have caused substantial losses, decline in profit and in some cases bankruptcy in business and industries in the City; WHEREAS, there is a need to cushion the effect o f the skidding value o f the peso, tumbling o f the stock market and escalating cost of fuel to the long suffering Pasay City taxpayers; WHEREAS, there is a need to alleviate the sufferings of Pasay City taxpayers by condoning surcharges, penalties and interests on delinquent real property taxes and at the same time, generate funds that can be used by the City to finance its infrastructure program, developmental projects and services that are beneficial to the City residents; NOW THEREFORE, be it ORDAINED, as it is hereby ORDAINED, in session duly assembled, granting tax relief, by condoning the payment of surcharges, penalties and interests on delinquent real property taxes covering the calendar year 1997 to 2000; SECTION 1. COVERAGE. - this ordinance shall cover all residential, commercial, industrial and other classes o f real properties, including improvements thereon, unless otherwise exempted by existing laws and shall apply to: a) Those which are undeclared and subject to back taxes; b) Those which are declared but the real property taxes thereon have not yet been paid; c) Those included in the public auction conducted by the City Government but have not been purchased by private person or entity; d) Those properties with or without pending cases in court whose ownership are being questioned; and e) Those properties sold by public auction whose ownership has not bee: officially transferred, due to non-issuance of final bill pf-sale by th City Government;wC -Page 2- (Ordinance No. 2055; S.-2001) SECTION 2. PAYMENT. - All taxpayers who would like to avail of this ordinance shall apply in a prescribe form to be issued by the City Treasurer’s Office and all penalties, interests and surcharges shall be condoned upon full payment o f the basic taxes on or before June 30, 2001, provided that tax delinquencies for years prior to 1997 must be settled in full before a taxpayer can avail of this tax benefits; SECTION 3. PROHIBITION. - No public auction of real properties arising from non-payment of realty taxes shall be held during the period o f condonation; SECTION 4. TREASURER’S REPORT. - The city Treasurer shall submit a written and detailed report to the City Mayor and to the Sangguniang Panlungsod of the City on the collections generated as a result o f this ordinance not later than ONE (1) month after the expiration of this ordinance or on June 30, 2001; SECTION 5. PUBLIC INFORMATION CAMPAIGN - The City Government shall conduct an extensive information campaign by utilizing the media, non-government organizations and all pertinent offices o f the City Government including the Barangays in order to attain the objectives of this ordinance. SECTION 6. EFFECTIVITY. - This ordinance shall take effect upon its approval, publication in a newspaper of general circulation and posting in three conspicuous places in Pasay City; ENACTED in the City of Pasay this 20th day of March in the Year o f Our Lord Two Thousand One. CERTIFIED APPROVED BY THE SANGGyNIANG PANLUNGSOD: \A APPROVED BY: T. PANALIGAN HON. HON. ROM ULO M . CAB DO O. PADUA Approved: HON. W ENCESLAO B. TRINIDAD City M ayor \fac IIJ IUAVW W l IU IU f I I I H . 3 A l&gt; O O U i&gt; lA r Pasay City, Metro Manila ORDINANCE NO. 2055; SERIES OF 2001 I ORDINANCE GRANTING TAX RELIEF TO TAXPAYERS INDONING SURCHARGES, PENALTIES AND INTERESTS ON LINQUENT REAL PROPERTY TAXES FROM CALENDAR YEAR )7 UP TO 2000 SUBJECT TO CERTAIN CONDITIONS. SporlSQfe &lt;Introduced by JbyCbuncilQf!V IC E M AYO R G REG A LCERA .ROM ULOM ; CABRERA, CONSUELO A.DY, ALLAN T. RANALIGAN, EDUARDO L ADWNGU LA; R E Y N A U D O O ; j^ABUA; ARVING; TOL^TINO T1ANZON, ANTONINO G. CALIXTO, JUSTO C. JUSTO, JOSE AntO Nio &amp; m m, :r£*nAli? 6 RUBIANO, GENEROSO F. CUNETA and LEVINE A. CUNETAthe period of coi, .onation; SECTION 4. TREASURER’S REPORT. - The city Trea shall submit a written and detailed report to the City Mayor and 1 Sangguniang Panlungsod of the City on the collections generat a result of this ordinance not later than ONE (1) month afte expiration of this ordinance or on June 30, 2001; SECTION 5. PUBLIC INFORMATION CAMPAIGN. - Thi Government shall conduct an extensive information campaij utilizing the media, non-government organizations and all pen offices of the City Government including the Barangays in ore attain the objectives of this ordinance. SECTION 6. EFFECTIVITY. - This ordinance shall take i upon its approval, publication in a newspaper of general circu and posting in three conspicuous places in Pasay City; ENACTED in the City of Pasay this 20th day of March i Year of Our Lord Two Thousand One. WHEREAS, the devaluation of the Philippine Peso brought about strengthening of the United States Dollar, the loss on investors’ ifidence and rising cost of fuel prices have caused substantial losses, ;iine in profit and in some cases bankruptcy in business and ustries in the City; WHEREAS, there is a need to cushion the effect of the skidding ue of the peso, tumbling of the stock market and escalating cost of I to the long suffering Pasay City taxpayers; WHEREAS, there is a need to alleviate the sufferings of Pasay / taxpayers by condoning surcharges, penalties and interests on inquent real property taxes and at the same time, generate funds t can be used by the City to finance its infrastructure program, 'elopmental projects and services that are beneficial to the City idents; NOW THEREFORE, be it ORDAINED, as it is hereby DAINED in session duly assembled, granting tax relief, by idoning the payment of surcharges, penalties and interests on inquent real property taxes covering the calendar year 1997 to 2000; SECTION 1. COVERAGE. - this ordinance shall cover all idential, commercial, industrial and other classes of real properties, luding improvements thereon, unless otherwise exempted by sting laws and shall apply to: a) Those which are undeclared and subject to back taxes; b) those which are declared but the real property taxes thereon have not yet been paid; c) Those included in the public auction conducted by the City Government but have not been purchased by private person or entity; d) Those properties with or without pending cases in court whose ownership are being questioned; and e) Those properties sold by public auction whose ownership has not been officially transferred, due to non-issuance of final bill of sale by the City Government.Approved: HON. WKNCKSLAO I S . TRINIDAD ( ily Mayor SECTION 2. PAYMENT. - All taxpayers who would like to avail his ordinance shall apply in a prescribe form to be issued by the i Treasurer's Office and all penalties, interests and surcharges shall condoned upon full payment of the basic taxes on or before June 2001, provided that tax delinquencies for years prior to 1997 mustAttested by : i B. YAM ecretary</t>
  </si>
  <si>
    <t>AN ORDINANCE REGULATING THE ZONING/CONSTRUCTION OF HOTELS, MOTELS, INNS, LODGES AND OTHER SIMILAR ESTABLISHMENTS IN THE CITY OF PASAY.</t>
  </si>
  <si>
    <t>J %wuh i-1 Lt u i - i he city cuunc i l PASAY CITY ORDINANCE No. 205, S. 1993 ORDINANCE AN ORDINANCE REGULATING THE ZONING/CONSTRUCT ION OR HOTELS, MOTELS, INNS, LODGES AND OTHER SIMILAR ESTABLISHMENTS IN THE CITY OF PASAY„v Sponsored by Honorable Greq F. Aleera ABE IT ORDAINED, AS IT IS HEREBY ORDAINED THAT SECTION 1. Name — This Ordinance shall be known as the Hotels. Motels, Inns and Lodges Zoning Ordinance of Pasay Ci ty. SECTION 2. Coverage - This Ordinance shall cover new construction/renovation/expansion of establishments of similar nature as enumerated above. SECTION 3. Regulation - Va.) New construction - Location of new establishments shall not be less five hundred (5b0) meters radius from any existing school or place of worship. An establishment is deemed hew, for purposes of this ordinance, if has not been ;Qranted a bui \ding permand authori ty, to apply .prior to the passage of this ordinance. b) Expansion of existing establishments - It shall be prohibited to increase the number of rooms/garages already existing and as permitted in the original building permit filed at the time of construction. facilitiesRenovation sha11 be; Renovation of existing permitted provided that necessary building plans shall be submitted and fees assessed shall be paid in full prior to actual renovat ion work. Renovation here is to mean the improvement of the physical appearance of the facilities and does not include any increase in the number of rooms^ doorways, stairways, and garages/ VM&amp;A [ f SECTION 4» Penalties a) Any person or business entity, who violates or cause to violate any provision of this ordinance shall pay a fine of not less than P5,000.00 and imprisonment of one (i) month and one (1) day to six (6) months. This person or business entity is given fifteen days from conviction to reverse to the original situation or form the facilities of the said establishments, prior to the violation of this ordinance. b) Any person or business entity who shall fail to restore to its original situation or farm the facilities of the establishments prior to conviction on the violation of this ordinance shall pay a fine of P5,000.00 for every 10 days delay in its restoration from the original fifteen days dead1ine. SECTION 5. Effectivity - This Ordinance shall take effect ten (10) days after postinq/publication* and distribution of copies to existing establishments affected by this ordinance. ENACTED this 5th day of April, in the Year of Our Lord, nineteen hundred and ninety three. APPROVED: )s\A A a aSLo£ Ho- . WENCESLAO B. TRINIDAD Hon. ERNESTINA B. BERNABE 8 *Hon .EDITA V, 9 .Hon.PRIMITIVO t LOVINA,. J 10,Hon .ROBERTO L . ALVAREZ 4 &lt;X J L •Hon .Ji_ l. - AR i_u0. ARABIA 12.Hor .SENER3SG F. CUNETA 13*Hon .SALVADOR OUIMPD III</t>
  </si>
  <si>
    <t>AN ORDINANCE REQUIRING HOTELS/MOTELS, INNS LODGES AND OTHER SIMILAR ESTABLISHMENT TO CONSTRUCT OR PROVIDE FIRE ESCAPE AND FIRE PREVENTION FACILITIES AS REQUIRED UNDER BUILDING CODE AND FIRE CODE OF THE REPUBLIC OF THE PHILIPPINES.</t>
  </si>
  <si>
    <t>ORDINANCE ©. 3O4., SS. LS9F
 XN
 ES ORE: NANCE
 ee
 A)
 AN ORDINANCE REQUIRING HOTELS’™“O7ELS, INNS (SDSES AND GTHER
 SIMILAR ESTARLISHMENTS To CONSTRUCT GR CTROVIRE FIRE ESCAPE
 AND FIRE PREVENTION FACILITIES AS REQUIRED UNDER BUILDING
 COBE AND FIRE &lt;iBE OF THE REF C GF THE PHILIPPINES.
 '
 I]
 peevsesenm: bs Ccuusdbe » 6-4 f’Hicerm, -F . enxirc CF. E
 BHensanir. FP. Sevres, Roberta L. Alivares and Reamuic “. labrere
 ee ree rrr ee pe eee eee ee ee ee, ee i ee mw ei ee ee ees ee ee ee ee eee eee ee
 a me em A ta et ee meme ners tem Oem ee mee Mm es ee gm em ee pies th ee ei a ee ee a a a a &lt;==) Glas “arf ‘ares aa) aoe aol) oman ooo ome
 RE IT QRDAINES. AS IT IS HEREBY JEPAINED THAT;
 a . ‘ ’ : - - - , ’
 SEL TGON 2. Nane mis Grmbainetice srai he nos as toe
 Transient wodging Faire Escape OQreaéinsncss of Sasa. City.
 : CQaversQae - j(TH328 Drdananse shail cover
 establistdmentsS 85 @&amp;mumerated aboy
 Seryvirnes area “Fase af tranesiGrit rz2adei:a. “FrenNsient wad
 to mean as temporary wee af raem cs: Pee itatries for ~u-pese
 ef % OF Rabitstacon st ta Exvceec tree we ties.
 “4H wet ot
 "
 . he
 Pd
 as
 r+ 10
 iy if
 mn
 Ji y
 fe DO
 Vv
 HF
 QD ¢
 ey 2
 { mes
 fe 1
 in” od
 Sou 2
 fy a
 ty
 ty i
 -&lt; 1)?
 Yi fl
 ' 2
 Ch. 43
 1 +
 i) 4%
 Of
 f he
 pas
 \ im ~
 + -
 + Vy
 wm - B
 CG. *' yt
 ts
 1 t
 “1 A ff
 oo 7
 af oy Of,
 i?) ‘
 CQ
 &lt; cr
 a pe ©
 t;. vl
 -4 ct i) a
 tee
 go,
 a -!
 arms
 ron
 tb) The Qviaaity ef trese fire e8scap
 . DraGviecioes SB eli be that these are to be pe marnen
 ‘ im Nature, ang sSturd, €erangh -c)0UCUWwithstana Lt,
 4 riccurcs LLS Fan an.
 Fp re : a@Csailsatae= lice
 BMErgQency wae Mii water reservoir, afr
 extinguishers ar ray. loea, Che Aum ler
 smecaiticatian ; ' '
 catisr = * gts ’ ‘- - ; : .
 Aoiy person ar Ausi1E25 WL e, who
 hd
 Q@r cause 40 viuwiete prs
 Tire tr ee be
 —
 al
 Sior of thi
 P Bee gen
 fete
 t
 a
 , ed
  - Ay
 Fage 2 of Ordinance No. 204, S. 199%
 business entity shall be given thirty (390) days ta
 provide the said facilities as detailad in this
 ordinance.
 6b) Failure ta provide the said
 facilities after the given thirty-day natice shali
 warrant the provisional cancellation of permit to
 operate, after which it ghall pay another fine of
 FS,m00.00 and shail be given another thirty (40)
 days ta comply with the provisions of this
 ordanante.
 c) Further non-compliance skall warrant
 the cancellation of its permit to Gperate with a
 stay of three years on the re-appflication of ats
 permit tea operate the same facility or
 establishment regardiess of the aidentity of its
 Owners ofr its operators and imprisanment of one {1)
 month and ane {13} day to six (5} months.
 S y - This Ordinance shall take
 effect tingfpublicatian and capies af
 this ave been sent ta existing
 i is ordinance.
 cNACTED
 nineteen hundred
 of April in the Year of Gur Lord,
 y three.
 APPROVED:
 Hon. WENCESLAO B. TRINIDAD
 Acting City Mayor
 Acting Vice Mayor &amp;
 Fresiding Officer
 1. Hon. ewe SESTIND ~ cHeen |
 2. Hon. GREE =. focCee - 4 et ta
 Af :
 =. Hon. WOES I CARRERA
 4. Hon. JUSTO E. Suto
 5. Hon. LOSeEnoio « STEED
 &amp;. Hon. SFuNTAMIN FF. REVES
 7. Wor. Sberorerti Cc. weetiwi
 9. Horn. #OLTa¥ Sent Of pos 7 | Se of ¥ , Dreia
 9. Hon. DALHLTIVG LOST oF
  — —
 :
 ii. Hon. ULDARICO C. ARABIA
 12. Hon. GENEROSO F. CUNETA
 IS. Han. SALVADOR QUIMPO IIl
 ANTONIG x
 City Administrat&gt;</t>
  </si>
  <si>
    <t>AN ORDINANCE PROHIBITING THE OPERATION OF VEHICLES NOT AUTHORIZED TO OPERATE AS PUBLIC UTILITY (COLORUM) VEHICLES AND SOLICITATION OF PASSENGERS WITHIN THE PREMISES OR COMPOUND OF THE NINOY AQUINO INTERNATIONAL AIRPORT AND THE MANILA DOMESTIC TERMINAL AND PROVIDING PENALTIES FOR VIOLATION THEREOF.</t>
  </si>
  <si>
    <t>. s ¢
 ° ‘
 ee .- )
 ” ° ?
 . P ’ :
 e
 vo
 ’ per, weet pene ep ety eo gun prey, poems “+ _— w ee
 ¢ % 00 re Le ee ee . o lemme es . oe ‘the
 .
 i ’ wae t 4
 - A Ne ee
 + ", ‘ % t "es
 ; am % wet
 ry ten : Smee
 ;
 ;
 .
 wy ee, ge te | ~ PPR ‘ ~~ oe — ea
 4 ; &gt; . OF &gt;% - J Efe fr.
 : . feos = - ; la tases : P ;
 -* b ~— - *, ee Ones. ~~ . to ~ - e -— . -_-
 vom — “~ a . « * = ¢ on, ereee
 n See . eS * os
 . rig ‘ = e*
 War ss be , ; ‘. Nees _
 . 3 a og om oof om oe 8 ae ators ove ——
 ~ 1.4 +s m* See ‘ “*« Z . ‘ 4 : 7
 *” + Sever tone . 3% - a a ee ee ° ee * ae
 were vor ee rane a ee ~ _ _ ~~ et — ‘ a
 eee . ae 4 = * * ’ = . . ‘~ a he
 3 ee x eens 3 PF , ¢¢ : } 1
 a tee - ~--* fee ‘. S 8 tee oce! aus.” Seco — —_ &gt; “~~ ~ . 7) ee aR ee
 a —_ ee = Pp eh Oe . sry, "
 " 5 . - , s . ~ : ct &amp; ‘ i~
 o pe ro ag ey we Stes oe e* &gt; a . .
 Se "at &lt;b 7 f &amp; Vt oot 5 S inet waghla en, SS Sen © Seow” ey S ; ar’ oe it“
 © sen yore _— — _ 2. -&amp; on ae ~ oe ~*:% ons poow get ~~ © 7 4 ——- 4 5 eee
 we . 4 rr Soe °? ot ee
 r e+ sd &lt;% ‘ * ‘ % oS 6 &gt; -
 eee &amp; : Aen 5 &gt; \ bes “Ts. &gt; &gt; © ) “ $ fees % a a at“? . he
 : ‘ _— rapes gete s *« \ we &lt; rs ~, 2 : . . &gt; . : . a m ; y,
 ‘ : . 32 : , Cn Seg P “. Tt at 3 7 " . SS 452 “lbp i-oagd is 2
 . ‘ a So qo a oe &gt; tl : eae = 4 eek © i : :
 = ees 40s +7 &amp; | tee SW Ae? : a oh aw ve see. due t &gt; See. ae deve: =
 . &lt;2 6) +, on . ~% ° . ~ ree
 * ’ ; ‘ _
 : “ ‘ x ; .
 v a %e ooutt: %, Seats ‘ ss
 oe me ute er eet ke eaene OMe « Srey tenrn Whee sO CONE EOE: OE eee tO OR whee UHH, a Maes sees eae eS, ere te tt tees a oe eee ar ee Se er wee ier Sten
 Sorts OREN Sem OIE eee: FON Mines MOM MEET OF ety rome Pr Ss yee eave: arew thoes QEaA eA OMAN BOI “Atom etenn PAS Sore “FAG, FORTE TmAD: TOPee LAY WHE m Rem ome CvEN sOrR . ‘ ope Wiad Men, ates TFS H9Re: reehe vette ds man ere ote masts" nee wees
 som aa &gt; . . .
 ‘ . . . $ t+ gree tet : . a —- . : ‘s ;
 me £ 2 oe + Br * oS or . -~.o% ~ 4 — wicis »,
 ‘
 . ° . &gt; .
 es = rere ; yr , ~“-. ~~ ~ a ee ee
 . 2 : : oo, ¢ —
 ~~. —_ “ee &gt; wo oe. = — te cra &amp; &amp;
 = ‘
 a ° a Fy ® m . oe &gt; bi a0 Le w“~ oo . ms ~ 2
 . : Ye. ttn oe o Se ae - es a ~- 2 te o
 5
 - e ‘ . + me ook be a ‘7% — "0 er: 9 A oe é
 a om ot . on eh com 298 a on . o% e . “. © eee t- * ome ste ee oe ee t
 . ;
 ° . - *
 . e . | trey, re ‘ a cal — a ee c . !
 r i a . ann \ : &gt; -*e i = i &gt;. ia F : oo . ° « °
 2 wea’ © we oe . * ~~, a “. = vee ~ 7+ ‘ tee to, wer « *
 * _ . ”~
 Pa ‘ — . SL ‘ ‘ ‘ re * ~ =" 9 ro .
 - On, * ‘ =. . . - *t .y , &gt; oo
 rs wv ver! ‘e . -* + i o&gt; rile’ . +. los ot Ne % a or : ote =a of
 pe °
 apn, qlee wom ete 4 29% 9 4 one ‘ -
 a «+ . i : « ‘ 7 . —_—. &lt;4 : - * :
 wow eee “bead od tnd S eens 8 S de. ‘on™ pen tee Mest be? 3 w i ae = wat od gS oben, See : “s S* ° be ;
 . ‘
 a o te - a 4 ¢ wa eal
 oa ¥ oe - o~ = ~a. “ M Pa is to . rr
 ver, torr &amp; a. We . ° es oe” See o~ % + «dn ee - do ; a w+ ee © a 3 ~~
 * &gt; — “" &gt;
 «- * &gt; _ ™ ~ ~ 2 ‘ et. ~
 iL %.. Ge ~ J eee “nS nat we ne oan bos” oé &gt; 4% vee * ne tee
 . .
 — » a Fath . _ . c
 - ‘ . 2 - . oe . . “ ** * .
 ar . A ; 4 na om mas .
 . ae ~ = ° -S ~ ° cr *. hM ose wed abe cms &amp; . a ae
 ve? - ee % *- -
 .
 oe eee ond tages ¥ ‘ ; ‘ \ . 1 5 &gt; 7 ,
 ; : H aay &gt; u , . - . o% ; ca ore: sre, oe Pa oF thes oe ; .
 * a i aa. 6 wv ante . -s we as, .. 4 wee ‘ &gt; 0
 \ re ¢ a 8. ‘ wv ee nes i 4 ec eek Newey Sew oo Hes AL at te, we. Wee tte P yee fee be or? aoe! weeds ol te
 pero evs be posting in three (3) conspicous places
 in the city and its final publication in a newspaper
 of general circulation in Pasay City.
 / .
  .
 oe
 ie
 fe pest
 dc * 3
 . -?
 1 ¢
 — Cox ee
 f Be” 8
 4
 t
 a @
 ae!
 er
 “
 —_* .
 Fé
 i me
 =
 _
 &lt;1 2
 aphe
 —
 ow
 | aed
 S 4
 4
 .
 bd ~ r ‘
 ’ ’ . . P
 ct .
 °
 ~ ° 0 F 4 “5% oN a, a ~~
 . a « ° 4 - - Geen :
 = ; i ‘ a 5
 ~ Bevo See? FF WS At Ets eke po iw w hes “08 ee G teow of aa d ‘ ;
 .
 .
 °
 .
 . - oo
 * ht 3% e
 a
 .
 s
 : . a. &lt;r ee, om ae te oe, ee
 &gt; art , - 22 DF F dese Ore f taaw ee ~~ ae t . ’ ——— a
 ° 8 any + ytthy agone any pete ye ee
 Leek Pe wy thy a —~ pes ‘att . An! ee]
 ¥ varr s &amp; han? hans “wee” r 2 IY aces teee” Seow OTT
 oh ee 7 on. in “~ %
 | aes fo 2 * iPes ‘ » es . Ads
 ‘be i r i. es $s e eee &gt;
 _) * ye _— ~~ s sas ape pt
 ° Sk 4 Pe S&amp; fate &gt; oe bre FF
 P tees 3 &amp; bak Sere toes? 4 Cove” ww &amp; ba ee ew FF bow
 —_ ~— oe an yo
 Poti TOG Ae ca yf
 F'5R.5 bs 2 bw heat? * 3 tw of
 “s
 *
 -
 em genes dh eet eh eer e seinen tee ante h oer ENRTE 18 eee er ed een ted (eetnes te ertee
 j . emer rikiy ce t*
 P4
 8 ne eee ES
 - (i owe + Re See E SR EETe FEET
 -_ OSs
 ¥ LN Ap oeliatoes toe IS ENS ee ae f Cats We SRI
 . bd 4
 » a . - °
 * P . "
 go “&gt; o™ oo — ¢ _ = £:* AC”
 an aie ‘ - ee ae fF z F r
 r rs aR wt ee $F 43 BS 2°°
 + vis} 2 y ed eer Meee $ © OD Ber Sauer SF BSE au. dn
 ‘
 ; ol
 re, ” —
 ere ee ERATE
 ¢ rBufS = Set Yel ‘ont 2S? Fiat aw |
 .
 r Amos 8 Sat ew 1S ee eae See Se s ead out dt ) oe + a ; oe SP a -
 °
 ‘ rs, #. 5 , a, ; ele d 4 S..6 BPS. wt v a -
 ~ ’ &gt; . .&gt; 4 ee yy, ar". 2 «ff Stee 2 . é :
 e Py twi sw Ce ee Mal PE ae feet 60.0 &amp; BSS eee A et NR IRE ele LR = eta eS ~
 Ps
 °
 gh Im gs we gues sas ;
 S Geo hor ft kee tt #
 i. 4.
 fee
 ._ &amp;
 ‘
 °
 .
 = .
 ° .
 ° .
 '
 LJ
 °
 .
 6 .
 °
 ss .
 een nd</t>
  </si>
  <si>
    <t>AN ORDINANCE BANNING PROVINCIAL BUSES FROM ENTERING AND PICKING-UP PASSENGER AND CARGOES IN THE CITY OF PASAY.</t>
  </si>
  <si>
    <t>/ O ft-DINAUCG Ho. Z o2 t S &gt; - M 4 3 ? S 9 [ f ' a ^ C g am Dp&gt;DW AM C&amp; BANNIMS P P -O V IM C -U / - &amp;U$6$ fROM SUXtfLiNO, A M £ ) Pi(^kuis,^uP p A C £ 6 ttc;efc *m o o^fcaoes i m j he « . i o p M &gt;S a V . C&lt;«/&gt;(nW 6 e n w $ o f. C^une-Ca t h e t r a f f i c . p r o b U m f&gt;Ctt*ihr\a o n of pQCay could amount f c - o m /fli'Mc o-f &lt; iu ' d cce, fo t he. y o l u m e , of y&lt;3soJi*te- and dies&amp;l C-WJUmecf clue be Sn arled t r a f f i c , and / og$ ef p ro d u e f'n { f 'y Wbrjei+tj hours u jc a i - fuiy -for v^ivcular tra ffic, £o Qsleuf V I R U S ' although U , j dof\ et/dd4 b'hu-t b h e S o lu t io n -L o i h&lt;c I r c e fjic problem dun ,n ^ a r r iv e d e l / W ^ q h t f l\ou&gt;wfsir, • £ -fty &gt; deuicureXs adlc.iia.-tun o f -the ~ ttu d i&amp; - .sCftcoft^v. i$ b yth e. C i'Y y \ erm$ o i I o e.es un n+CA-yari \y * * * '“ • '■ 'f “ ft* cne. frthlbi'letej p re / i net a. I b^-se* v iih no b u s terminal $ * 6 f \ tKdufl SU b it u r t ca.] numbe-r^ fr© n s -eniev'enj a n d passeny e/*tf in -the. Ouj-y,*0 h i* ab p i i k i n y up fJo uJ ,T tier(l9T0ll&amp; fit it opu DAI*&amp;0 ftV X t f t &lt;Mry Q^uM dU *&gt;r p e iA 'i, i« sb-s s i o m oui!&gt;( a ssem eu eo; set. t i o A &lt; j . - 'i ■ • " ,.\ v■ -k• A tv&gt;""7$ 6 d T [0 rl 2 . \gd Jn o m p r o n n a j a l Idii$ &lt;os * ^ o l p t x b / ^ t i4 i ||* fy b c c S ^ S eyt\un&lt;xb i*\cj fr o ^ to b a fe re r pro it/Aoe. ctnei w i/fy * o bu,£ t e r * * u r x °&gt; te C n i b e , a^ C+ y Sb&lt;*|| r v © longer b e ft. ( i ow /ftcl £ 0 -ente^ t h e &lt;tC/fy U n i c 'f s a*» c| p C c f&lt; . eu.p a n y poLSS^rijer o** e a rg i 'to le sse n -bht. num ber o - f i ^ i o t o r v'e-lalaie-S r ic # v iU M j t&gt;j th e ei/f-y j*r" pLurpn&amp;S o-f &amp;&amp;QCnCj l a p m o - 6 a r / e K C e ^ ile u Petraliy * * &lt; t x o m r » { a, prortneiai b u s cy- the. PresfCdovti o-f «- &lt;U r^&gt;ra^€7\ Or the. Qtuna.md M&lt;?in frejasr o.r o A &lt; U *~ £e/ a-f p a r tne-ircblip* , op^raies ft. pro i/ C n &lt;^l b a s a X '+ y o f f * f t i a y p Cc.k up &lt; * . c^yojo Mcj-ho-Ut th e a« (txf^anvy Sa-ffc-V' io f ^ y a . -fene 1 p ^ o o - ©o) p e ^ o i •*jhicl\, or t h a t € ni«-f ibo p a.4S u\^er o r a. p u s, i ern vt'r'V A .Is p i v s . Hun © Ir -e o J C \WVC;.Srcr/oAf 3. 6 fH e fi' i/l4y - Xhts oroli/nah t e u-pproVO'l °-r\d Oiben ^orC M ? © r rt.^m.iro.m dhts 6 b e sai^ie to( 5 -f / q o o ' fiejd&amp;m. ft^ Hall *iaf-te o^+YKp l oMifl'C tuCth e-Pjtvti're. ;c-■ # 44\&gt; s■ V \ \N\\ \v.\uo "ifve 6i4y o-f PAi4 y ; Phi ('ip^ney f t l m i p Sih d &amp; f * d M cueH .Ch ih e fecM' o-f C^v J-0*D . H^otraol a ^ (Xe-U/ T(a iT^* f t</t>
  </si>
  <si>
    <t>AN ORDINANCE PROHIBITING VENDORS SELLING WET GOODS FROM PLYING THEIR TRADE ALONG LIBERTAD STREET AND TAFT AVENUE, PASAY CITY PARTICULARLY AT/OR NEAR THE VICINITY OF THE PASAY CITY PUBLIC MARKET.</t>
  </si>
  <si>
    <t>W i i T U &lt;L ItiS. U l i i i t . i' n ^ U i r i’ x i s c y"\ ’ OFFICE OF THE CITY COUNCIL FASAY CITY ORDINANCE NO * 201, S-19^3 Q R D I N A N C E AN ORDINANCE PROHIBITING VENDORS SELLING WET GOODS FROM PLYING THEIR TRADE ALONG LI BERTAD STREET AND TAFT AVENUE . PASAY CITY PAR”ICULARLY AT/QR NEAR THE VICINITY OF THE PASAY 'ITV PUBLIC 'MARKET . Sponsc- ed By Councilor Benerosc F. Cuneta WHEREAS, the trade of sidewalk venders can sometimes be considered as beneficial to the public in terms qt cheaper goods and merchandise compared to those being sold in various stores, however, some activities of these sidewalk vendors, spec!fically, those selling beef, pork, chicken, fish and other items falling under the category of wet goods are irieetnc valid sod meritor lugs objection our common i ty; WHEREAS, the opposition of some tiaens on vendors selling wet goods, vicinity of the Pasay City Public Marketfrom some sectors of --- of our concerned es pe c a a 11 y j it t he sterms from the fact that these people have so crowded the sidewalks thereby depriving pedestrians of the use of the same,, Legitimate stallholders are deprive of \ go to them since market buyers prefefH q buy thi from vendors who can afford to lower —ttw&amp;tv&gt;orices bearing in mind that they are not paying err. rent f o r ^ i 1 or the pace they are occupying on the sidewalk some items being Id by these vendors have not been examine d by our presen tatives from the Department of Health, hen.ee, -^.he cjtivities of these people should be ' curt a i le J , NOW, THEREFORE, BE IT ENACTED, BY ‘THE CITY COl session duly assembled: Prohibition on Vendors. - Any selling beef, pork, chicken., fish, prawns, shell fir- other items fai_ing under the category of wet goods are absolutely prohibited from engaging in their kind of business along Libertad Street and Taft Avenue, Pasay City, specifically at/or near the Pasa City Public Market. ECTION Penal ty,. - Any provisions of* q u - 1 L L * . ' i u a 1 suffer to pay (P500.00) Pesosperson whs has violated the this ordinance and found judgement of a court shall a find of Five Hundred Page 2 of Ordinance No. 201, S-1993 SECTION 3. Effectivity. - This ordinance shall take effect five (5) days after the necessary posting of the same in three (3) conspicous places in the city and publication in a newspaper of general circulation in the City of Pasay. ENACTED in the City of Pasay, Philippines, this 29th day of March, in the Year of Our Lord, nineteen hundred and ninety three. APPROVED: Hon. WENCESLAO B. TRINIDAD Acting City MayorHor. ERNESTINA BERNABE Vice-Mayor &amp; Presiding Officer ARNEL REGINO T. ARCED GREG F. ALCERA R0MUL0 M. CABRERA JUSTO C. JUSTG FL0RENCI0 C. MATEO BENJAMIN P. REYES ANTONIO C. PROTACIO EDITA V. VERGEL DE DIOS PRIMITIVO LOVINA JR. ROBERTO L. ALVAREZ ULDARICO C. ARABIA SALVADOR QUIMPO III 13^Jfon. Generoso F. Cuneta AT'1.Hon. 2.Hon. 3.Hon . 4.Hon. 5.Hon, 6&gt; mHor&gt;. / ■Hon. a.Hon . 9.Hon. 10.Hon. n.Hon . 12.Hon. ANTONIO S. City Administartor</t>
  </si>
  <si>
    <t>AN ORDINANCE PROVIDING FOR CHILD SURVIVAL, DEVELOPMENT, PROTECTION , SECURITY AND PARTICIPATION AND ESTABLISHING A COMPREHENSIVE CHILDREN SUPPORT SYSTEM IN PASAY CITY AND FOR OTHER PURPOSES.</t>
  </si>
  <si>
    <t>a
 »
 i I a
 )
 Republika ng Pilipinas
 SANGGUNIANG PANLUNGSOD
 Lungsod ng Pasay , Kalakhang Maynila
 ORDINANCENO. 7° ,S-2001
 | AN ORDINANCE PROVIDING FOR CHILD SURVIVAL, DEVELOPMENT,
 JROTECTION, SECURITY AND PARTICIPATION AND ESTABLISHING A
 \Y (OMPREHENSIVE CHILDREN SUPPORT SYSTEM IN PASAY CITY AND
 \/ SR OTHER PURPOSES.
 \ \\ Sponsored by: Hon. ALLAN T. PANALIGAN
 WHEREAS, the City Government, in its effort to address the needs of the most
 vulnerable sector of our society, the children, endeavors to recognize children’s right to
 life and the full development of their potentials and to protect and promote their physical,
 mental and social well being;
 WHEREAS, social trends show a significant increase in the incidents of child
 abuse as brought about the rapid growth of the city and its social dysfunction, as well as
 the decline of moral and spiritual values;
 WHEREAS, incidents of child abuse affronts the sovereignty of our republican
 and democratic society which main thrust is focused to the promotion of social justice
 and human rights;
 WHEREAS, to protect and uphold the dignity of children in our society is to
 secure the progress of our nation’s posterity.
 BE IT ORDAINED BY THE SANGGUNIANG PANLUNGSOD IN
 SESSION DULY ASSEMBLED THAT:
 ARTICLE I
 TITLE, POLICY, PRINCIPLES AND DEFINITION OF TERMS
 Section 1. TITLE — This Ordinance shall be known as “An Ordinance providing
 for child survival, development, protection and participation and establishing a
 comprehensive children support system in Pasay City and for other purposes” otherwise
 known as the “Child Welfare Code of Pasay City”
 Section 2. DECLARATION OF PRINCIPLES AND POLICIES -— Pasay City is
 hereby declared a Child Friendly City. As such it is the policy of the City Government
 that the rights of children for survival, protection, participation and development of their
 potentials must be given priority. It shall support the role of the family providing for
 children and promote the efforts communities to nurture and care for children, from
 infancy, especially during the earliest stages of childhood, up to adolescence. Consistent
 herewith, the City Government shall endeavor to strengthen the establishment of
 comprehensive children and family support system in the entire city and enjoin all the
 efforts of both the public, the PO’s and NGO’s and the private sector to achieve the goal
 for the protection, participation and development of children.
 Furthermore, it shall ensure that all programs aimed at achieving the goals for th
 survival, protection and participation and development of children are given priority
 LF GEPE LR TES
  Page 2
 when resources are allocated, thus, exerting all efforts to ascertain that these programs are
 protected in times of economic austerity and structural adjustments.
 Section 3. DEFINITION OF TERMS
 a) Children refer to persons below eighteen (18) years of age or those over but are
 | unable to fully take care of themselves or protect themselves from abuse, neglect,
 ee cruelty, exploitation or discrimination because of physical or mental disability or
 condition;
 Survival Rights deal with the provision in relation to parental and governmental
 duties and liabilities, adequate living standard and access to basic health and
 health services and;
 Development Rights pertain to access of a child to educational opportunities,
 access to relevant information, play, leisure, cultural activities, and the right to
 freedom of thought, conscience and religion;
 Protection Rights cover those which guard children against all forms of child
 abuse, exploitation and discrimination in major areas where a child is considered
 in an extremely difficult circumstances;
 Participation Rights include the child’s freedom to express oneself in matters
 affecting his/her life as part of preparation for responsible parenthood and to
 freedom of association;
 Circumstances which gravely threaten or endanger the survival and normal
 development of children which include, but are not limited to the following:
 1. Being in a community where there is an armed conflict or being affected by
 armed conflict-related activities;
 2. Working under conditions hazardous to life, safety and morals which unduly
 interfere with their normal development of working without provision for
 their education;
 3. Living in or finding for themselves in the streets of urban and rural areas
 without the care of parents or guardians or any adult supervision needed for
 their welfare;
 4. Being a member of indigenous cultural community and/or living under
 conditions of extreme poverty or in an area which is under developed and/or
 lack or has inadequate access to basic services needed for a good quality of
 life:
 5. Being with family members or guardians having psychological problems
 grave enough for them to commit incest, siblings rape, lascivious acts and
 other forms of physical and mental abuse;
 6. Being a victim of man-made or natural disasters or calamity;
 7. Being a victim of an illegal transnational organization; child trafficking;
 8. Circumstances analogous to those above stated which endanger the life,
 safety or normal development of children.
 g) Anti-Social related activities are those acts against property, chastity and person
 which include but not limited to the following:
 1. Petty crimes such as snatching, shoplifting, misrepresentation;
 Using and pushing prohibited drugs, selling illegal or lewd reading materials;
 Pimping for young and old prostitutes, doing or participating in obscene
 shows:
 Gambling of any form;
 Rape and incest;
 Unjust and inhumane manner of eviction and demolition; and
 Any other circumstances as defined in the existing laws.
 er ts
 mm ZOO OO
 NYHA np
  |
 A
 7
 ae,
 rs
 Yu t ' .
 Page 3
 h) Benefit Dance refers to an exploitative dance promoted in the locally wherein
 young girls and boys who are tagged as benefit dancers are being offered to dance
 with any partner upon payment of a certain price.
 i) Culturally Relevant Activities refer to activities showcasing the Filipino culture
 and tradition such as but not limited to the following:
 1. Ethnic dances;
 2. Historical Drama;
 3. Folk dances;
 4. Others.
 j Pre-school education refers to the age from birth up to six years of age (0-6) and
 known to be a critical phase of the child’s psychomotor development. It is the
 phase when ninety percent (90%) of the human brain is developed. It is therefore
 the phase when activities for developmental stimulation for children must be
 provided, hence, the need for early childhood care and development program.
 ARTICLE If
 SURVIVAL AND DEVELOPMENT RIGHTS OF CHILDREN
 Section 4. UNDER SIX PROGRAM FRAMEWORK - The City Government
 shalt ensure to the maximum extent possible the survival and development of the child.
 The Early Childhood Care and Development Program coupled with Parents Effectiveness
 Service Program on child survival and development include the following, among others:
 4] DAY CARE SERVICE PROGRAM - The City Government shall
 develop, implement and sustain its Day Care Service Program
 which is population and community based. The day care centers
 which shall serve 4 to 5 years old children shall be set-up in every |
 barangay, the number of which shall depend on the population
 level of the community. The Manual on Day Care Services
 Program developed for the City of Pasay shall form part of the
 rules and regulations and implementing guidelines of the Day Care
 Service Program of the City Government.
 42 CHILD MINDING SERVICE PROGRAM — The City
 Government shall develop, implement and sustain a Child Minding
 Service Program for the care of 0 to 2 years old children of
 working parents during the day; provided, that the child minding
 service program need not take care of the children in a particular
 place but shall develop network of homes where adults may take
 care of the children with adequate supervision of a Social Welfare
 Officer of the City Social Welfare and Development Office;
 provided, further, that where young children are left to the care of
 paid domestic, an elderly relative or older children without
 adequate and adult supervision, the City Social Welfare and
 Development Office shall furnish such training and adult
 supervision until the children’s care meets adequate standards
 whereby the children under their care will develop normally
 healthy, happy and loved children, even in the absence of their
 parents during their working hours. The City Social Welfare and
 Development Office, in coordination with institutions dealing with
 under six-year old children, shall develop a manual for this service
 to augment the manual developed for the Day Care Service
 Program.
 ST
  ¥ ! ‘ J
 Page 4
 Section 5. PRIMARY HEALTH CARE PROGRAM FRAMEWORK - The City
 Government shall implement and sustain the Primary Health Care Program to primarily
 cater to children. To further ensure the implementation of this Section it shall take
 appropriate measures to support the program on health under the framework of primary
 th and preventive care.
 5.1 MATERNAL AND CHILD CARE PROGRAM -— The City
 Government shall continue to implement and support its maternal
 and child care service program which shall cater to the health of
 the mother which affects the child in womb with the end in view of
 delivering a healthy baby.
 5.22 MOTHER AND CHILD IMMUNIZATION PROGRAM -— The
 program on preventive child care and health services will include
 among others, the monitoring and registration of births and th
 completion of immunization series for prevention of tuberculosis,
 diptheria, pertusis neonatal tetanus, measles, poliomyelitis,
 hepatitis B , and such other diseases for which vaccines have been
 developed for administration to children up to five years of age.
 5.3. CHILD PATIENT OF INDIGENT PARENTS -— The City
 Government shall ensure the availment of the hospital’s indigent
 fund by a child patient of indigent parents needing the professional
 services of a private doctor/specialist to be cured of his ailments,
 subject to the recommendation of the Department of Social
 Welfare and Development (DSWD - Local) after ensuring the
 availability of funds for such purpose.
 i” 5 bi
 Section 6. FAMILY &amp; COMMUNITY WELFARE AND SUPPORT SYSTEM -
 J The City Government shall implement and sustain a Family and Community Welfare
 [ Support System for children. To further ensure the implementation of this Section it shall
 aa take appropriate measure to support the program on family and community under a
 family and community welfare and development framework.
 There shall be established a Comprehensive Family and Community Welfare and
 -&lt; Development Program which shall include courses and services on reproductive health,
 child health and child rearing practices, parent effectiveness, pre-marriage and marriage
 counseling, responsible parenthood, among others, in the context of the Filipino
 t psychology.
 6.1] CHILD AND YOUTH WELFARE PROGRAM — The City
 Government shall establish and support and Comprehensive Child
 and Youth Welfare and Development Program which shall include
 the services such as peer group service, community-based services
 for street children, community-services for delinquent youth, and
 services for children in especially difficult circumstances, among
 others.
 6.2 WOMEN AND WELFARE PROGRAM - The City Government
 shall recognize the role of women in the formation of the society as
 well as the child, hence, it shall establish and support a Women
 Welfare and Development Program which shall include courses
 and services such as self-enhancement skills development,
 maternal and child care, skills training for employment and
 livelihood support, among others.
 6.3 NUTRITION PROGRAM - The City Government shall establish
 and sustain a growth and nutritional monitoring with nutritional
 feeding and supervision of nutritional intake of children at home
 and in school. This program shall be under the administration and
 IO ae
  Page
 ' supervision of the City Integrated Health Service Office. The
 program on nutrition shall include a monitoring and evaluation
 system which shall be established by said office.
 “BALIK TULUNGAN” PROGRAM - The City Government shall
 support the “Balik Tulungan” Program being implemented by the
 City Social Welfare and Development Office Department of
 ducation, Culture and Sports and augment program funds
 therefor. The program implementation shall be coordinated with
 the Pasay City Child Welfare Council.
 [ Section 7SCOMMUNITY SUPPORT SYSTEM -— There shall be established a
 ¢ comprehensive community support system for the survival and development, protection,
 security and participation of children in Pasay City. The community support system and
 structures shall be the Pasay City Child Welfare Council, the Barangay Council for the
 Protection of Children, among others.
 | 7.1 THE PASAY CITY CHILD WELFARE COUNCIL ITS
 MEMBERSHIP AND FUNCTIONS — The Pasay City Child
 Welfare Council is hereby institutionalized. The Pasay City
 } Council for the Welfare of Children shall become the Consultative
 Assembly of Pasay City for its periodic planning and
 programming, assessment and evaluation. It shall act as a
 | regulatory body for operations of all existing programs and
 projects designed for children.
 rc 7.2 | MEMBERSHIP OF THE PASAY CITY CHILD WELFARE
 [ COUNCIL — In consonance with t he revised guidelines issued by
 we the National Child Welfare Council, the Pasay City Child Welfare
 —_—
 . City Mayor
 . Chairman, Sanggunian Committee on Social Welfare Services
 . City Planning and Development Officer
 . City Civil Registrar
 . City Social Welfare and Development Officer
 . City Health Officer
 Council shall be composed of the following:: }
 . City School Division Superintendent
 . City Prosecutor
 . NGO’s Representatives
 10. City Federation of SK Presidents
 11. Liga ng mga Barangay
 12. A member of the Local Finance Committee
 13. City Local Government Operations Officer, DILG
 14. People’s Organization Representative
 15. Pasay City Police Office
 16. Chairman, Sangguniang Comiittee Women &amp; Family
 17. Representative, Court handling Youth offender cases &amp; victims of
 child abuse
 18. DOLE
 |
 OmAIKNUN BW NY —
 7.3.5. FUNCTIONS OF THE PASAY CITY CHILD WELFARE
 COUNCIL - The following shall be the functions of the Pasay
 City Child Welfare Council:
 1. Formulate City plan of action for children; incorporating projects and
 programs needing assistance by the barangays; and ensure its
 integration into the city development plan;
 ‘
  Page 6
 7.4
 7.5
 7.7
 7.8
 7.9
 I.
 ? i i J
 Monitor and evaluate the implementation of the city and barangay
 action plans for children;
 Submit quarterly status report on the plan implementation to the
 Regional Child Welfare Council through the City Planning and
 Development Office;
 Promptly address issues and concerns affecting children and youth;
 Advocate for the passage of other relevant child and youth protective
 ordinances;
 Advocate for the increased support and resource allocation for
 children’s programs and projects;
 Provide technical assistance to the community-based front-line
 workers through conduct of capability building and human resource
 development activities; and
 Prepare contingency measures to protect children and their families in
 crisis situations brought about by natural and man-made calamities.
 Ensure the proper implementation of this Ordinance.
 CREATION OF COMMITTEES BY THE COUNCIL —- The
 Council shall create Committees which it may deem appropriate
 and necessary whose chairmanship shall be held by the regular
 mandated members of the Council for the purpose of furthering its
 functions.
 SECRETARIAL SUPPORT -The secretariat support shall be
 lodged in the City Social Welfare and Development Office and
 shall be responsible for the documentation of proceedings and
 meetings and preparation of reports and other necessary documents
 needed by the Committee.
 HONORARIUM FOR COUNCIL MEMBERS — The Council
 members shall be authorized to received honoraria in connection
 with the disposition of their respective functions. The rates for
 their honoraria shall be based and in consonance with the pertinent
 guidelines issued by the Commission on Audit and/or the
 Government Accounting and Auditing Manual.
 THE BARANGAY COUNCIL FOR THE PROTECTION OF
 CHILDREN, ITS COMPOSITION, MEMBERS AND
 FUNCTIONS — There shall be created a Barangay Council for the
 Protection of Children (BCPC) in every barangay in Pasay City.
 The Barangay Captains of the respective barangays are hereby
 mandated to spearhead the creation and strengthening of the said
 Council with support of the City Social Welfare and Development
 Office and the Department of Interior and Local Government and
 other concerned government and non-government agencies in the
 area.
 COMPOSITION OF BARANGAY COUNCIL FOR THE
 PROTECTION OF CHILDREN — The membership of the
 respective BCPC’s shall betaken from responsible members of the
 community including a representative of the youth, as well as
 representatives of government and private agencies concerned with
 the welfare of children and youth whose area of assignment
 includes the particular barangay. The membership shall be on
 purely voluntary basis.
 POWERS AND FUNCTIONS OF THE BARANGAY COUNCIL
 FOR THE PROTECTION OF CHILDREN. The following shall
 be the functions of the barangay Council for the Protection of
 Children in each respective barangay:
 Foster education of every child in the barangay;
  Page 7
 2. Encourage the power performance of duties of parents, and provide
 learning opportunities on the adequate rearing of children and on
 positive parent-child relationships;
 3. Protect and assist abandoned, maltreated and abused children and
 monitor cases filed against child abusers and report the same;
 4. Protect working children from abuse and exploitation;
 Take steps to prevent juvenile delinquency and assist parents and
 children with behavioral problems so that they can get expert advice;
 6. Adopt measure for the promotion of good health and nutrition status of
 children;
 7. Promote the opening and maintenance of playgrounds and day care
 centers and other services that are necessary for child and youth
 welfare;
 8. Coordinate the activities of organizations devoted for the welfare of
 children and secure their cooperation;
 9. Promote wholesome entertainment in the community especially in the
 movie houses;
 \ 10. Assist parents whenever necessary in securing expert guidance
 counseling from the proper governmental or private agencies,
 _ Advocate for the passage of barangay and city plan for actions for
 children in the community and ensure its integration into the Barangay
 development Plan and Implementation by the barangay;
 12. Submit quarterly barangay accomplishment report of the
 implementation of the plan to the Pasay City Child Welfare Council;
 and
 13. Arrest any individual who is actually committing, about to commit or
 has just committed an offense against the person of any minor.
 ]
 —
 7.10 BARANGAY APPROPRIATION FOR BCPC — Each Barangay
 shall regularly appropriate funds of not less than 5% from its
 annual and/or supplemental budgets to support the administrative
 and operational needs of the barangay Council for the Protection of
 Children.
 Section 8. INSTITUTIONALIZATION OF FOSTER HOMES FOR CHILDREN
 — The City Government, in its effort to establish a community-based strategy for the
 protection of children, shall endeavor to institutionalize the foster homes for children
 with the technical assistance and supervision of the Department of Social Welfare and
 Development - NCR. In coordination with and technical assistance of the Department of
 Social Welfare and Development, the City Social Welfare and Development Office shall
 promulgate the implementing rules and regulations of this section as soon as this
 Ordinance has been approved.
 Section 9. PROVISION FOR THE STRICT IMPLEMENTATION OF AS IN
 LAW IN PASAY CITY — The City Government shall ensure the strict implementation of
 RA 8172, otherwise known as “An Act promoting the Salt Iodization Nationwide”. A
 committee created by the Pasay City Child Welfare Council shall be tasked to supervise
 the implementation of said law. Any person who is either salt producer, manufacturer,
 importer, or trader found to have violated this provision shall be penalized in t
 following manner after due proceeding by the court of justice having jurisdiction of su
 offense:
 FIRST OFFENSE ~ - A FINE OF ONE THOUSAND PESOS PLUS ©
 THREE MONTHS IMPRISONMENT;
 SECOND OFFENSE - A FINE OF THREE THOUSAND PESOS PLUS
  Page g
 STIX MONTHS IMPRISONMENT;
 THIRD OFFENSE - A FINE OF FIVE THOUSAND PESOS PLUS
 ONE YEAR IMPRISONMENT; provided that the
 penalty for third offense shall be in addition to the
 revocation of the offender’s license to operate and
 provided further that in all cases where the subject
 matter of the offense is a prohibited product, the
 court shall order the recall and/or withdrawal of the
 product from the market.
 Section 10. MOTHER AND BABY FRIENDLY HOSPITALS IN PASAY CITY
 - All hospitals in Pasay City shall comply with the requirements of the Department of
 Health for a Mother-Baby Friendly Hospital. The Pasay City Child Welfare Counci
 shall establish a committee tasked to monitor and ensure the compliance of all hospitals
 in Pasay City to the mandate of this provision. Any hospital found to have deliberately
 violated this mandate shall be recommended for appropriate sanctions by the Department
 Health.
 Section 11. CHILD FRIENDLY BUILDINGS - In the approval of the proposed
 building plans in commercial buildings in Pasay City by the Office of the City Engineer,
 such office shall ensure the inclusion of child-friendly facilities therein. And to avoid
 ny happening of child accidents, the proposed plans of commercial buildings must
 observe the hereunder specifications:
 5
 1. Balusters in staircases must be spaced in a manner that their distance
 from each other would not exceed six (6) inches to avoid children from
 accidentally falling through.
 2. In case of buildings having more than one storey, railings or balusters
 acting as horizontal or vertical barriers must be likewise space in a
 manner that their distance from each other must not exceed six (6)
 inches and said railings or balusters must have a height of not less than
 five (5) feet.
 . Lavatories exclusively for children’s use must be installed in the
 proposed plans of commercial buildings to accommodate the personal
 necessities of children entering said buildings.
 f Ik
 gee
 Section 12. PROVISION OF PAGING BOOTH COMPLETE WITH PAGING
 SYSTEM IN ALL SHOPPING MALLS IN PASAY CITY — For the purpose of catering
 the problems of lost children inside shopping malls and safeguarding welfare and for
 other purposes appurtenant to the welfare of the public, all shopping ,malls in Pasay City
 are hereby ordered to provide for a paging booth complete with paging system inside
 their stores. Failure to comply with this provision shall subject the offender to a fine of
 Five Thousand Pesos (P 5,000.00) in addition to the suspension of permit to operate
 business for one (1) year.
 Section 13. PROVISION FOR THE STRICT IMPLEMENTATION OF
 EXECUTIVE ORDER NO. 51 — To ensure that safe and adequate nutrition for all infants
 in Pasay City is provided, it is hereby ordered that Executive Order No. 51 entitled:
 “ADOPTING A NATIONAL CODE OF MARKETING OF BREASTMILK
 SUPPLEMENTS AND RELATED PRODUCTS, PENALIZING VIOLATIONS
 THEREOF, AND FOR OTHER PURPOSES?” shall be strictly implemented. Any person
 who has been found to have violated the said Code shall be penalized in accordance with
 the provisions of Section 13 thereof.
  Page 9
 Section 14. SURVEY AND ACTIVE PROGRAM FOR DIFFERENTLY-
 ABLED CHILDREN -— The City Government shall make a periodic comprehensive
 survey and situational analysis on the differently-abled children in the city. The City
 Social Welfare and Development Office together with the offices of the City Schools
 Division Superintendent, City Health and City Planning &amp; Development Office shall
 spearhead the conduct of this situational analysis on differently-abled children in the city.
 The result of this situational analysis shall be the basis of the planning, by the Child
 Welfare Council and other concerned agencies, for programs and projects for these
 children.
 im
 Section 15. TRAINING PROGRAM FOR EDUCATORS AND HEALTH
 PROFESSIONALS HANDLING DIFFERENLT-ABLED CHILDREN — Training
 program for educators and health professional handling differently-abled children shall
 form part of the priority programs of the City Government of Pasay City, hence, funds
 which are to be sourced from the 20% Local Government Development Fund (LGDF)
 shall be provided therefor.
 Sector 16. SUPPORT TO SPECIAL EDUCATION (SPED) PROGRAM — The
 City Government shall support the Special Education Program which is presently
 implemented by the Department of Education Culture and Sports by providing regular
 ssistance thereto. The City Government with the assistance of DECS, shall ensure that
 e Special Education Center shall be set-up in public schools whenever and wherever
 necessary to enable the differently-abled children to enroll if possible within their
 respective barangay. The City Government shall regularly provide funds for the SPED
 program to be taken from the Special Education Fund (SEF).
 ES NED eHs
 Section 17. PROVISION OF SUPPORT SYSTEM TO THE PRE-SCHOOL
 EDUCATION PROGRAM FOR EARLY CHILDHOOD CARE AND DEVELOPMENT
 INITIATED BY THE PO’s AND NGO’”s - The City Government shall provide for a
 support system to the pre-school education program for early childhood care and
 development initiated by the PO’s and NGO’s by significantly responding to the gaps of
 government service in providing for a pre-school education program having an
 alternative curriculum which is developmentally appropriate and culturally relevant to
 urban poor communities; encouragement of accreditation; materials; technical assistance
 such as enrichment training for facilitators; and financial aid and monitoring activities for
 community based Early Childhood Care and Development Program (ECCD) as an
 alternative approach for the continuing basic problem of urban poor children.
 ae
 A
 Section 18. PROVISION OF FUNDS FOR CHILDREN’S WELFARE AS A
 BASIS OF THE CITY COUNCIL’S REVIEW OF BARANGAY BUDGET -— To ensure
 that the barangays shall give priority to the welfare of children in their respective
 barangays, the City Council shall review the barangay budget and give strict attention to
 the allocation funds for programs, projects and services for the welfare of children.
 Section 19. BARANGAY LEVEL RECREATIONAL AND CULTURAL
 FACILITIES AND PROGRAM - A barangay level program for the revival of
 indigenous game reflective of the cultural diversity of Pasay City shall be installed. The
 City Government shall allocate space for recreation and provide recreational facilities
 appropriate for children’s gender and age. A regular cultural program appropriate for
 each children’s age-group and gender shall be designed with due respect to cultural
 diversity. This regular cultural program shall be spearheaded by the respective barangay
 councils under the leadership of the Barangay Chairman and the Chairman on Committee
 on Social Services. The existing community structures in the barangay shall be tapped to
 support this program.
 gbocadamicn Key
  hn
 CHIRE
 Page 10
 Section 20. LOCAL CHILDREN’S LITERATURE -— In support to the socio-
 cultural development of children of Pasay City, the City Government shall invest in the
 production of local literature for children and other relevant materials. The barangay
 governments shall also be encourage to invest in such project.
 Section 21. PARENTING ORIENTATION COURSES —- Marriage License
 applicants shall be required to participate to a Parenting Orientation Course | or Pre-
 marriage Counseling Seminar, among other requirements, prior to the issuance of
 marriage license by the Local Civil Registrar. This course shall become integral part of
 existing Family Planning Seminar on Reproductive Health Course in close coordination
 with the City Health Office, the City Social Welfare and Development Office and City
 Planning &amp; Development Office. Parent-applicant for birth certificate of their children
 shall also be required to participate to a Parenting Orientation I] Course before issuance
 of Certificate of Live Birth by the Civil Registrar without prejudice to the early
 registration of birth requirement under existing law.
 Section 22. INCLUSION OF THE CONVENTION OF RIGHTS OF
 CHILDREN IN THE SCHOOL CURRICULUM - As part of the advocacy, information
 and education campaign of the government on the survival and development, protection
 and security, and participation rights of children, the Convention on the Rights of
 Children shall be encouraged to include as part of the school curriculum of the schools in
 Pasay City, both public and private at all levels.
 Section 23. TRAINING FOR TEACHERS ON RIGHTS OF CHILDREN -
 Teachers, especially those in the kindergarten, elementary, and high school, are
 encourage to undertake continuous training on the rights of the child and sensitivity to
 children in need of special protection to be able to help them. The training shall be
 spearheaded by the Pasay City Child Welfare Council and the Department of Education,
 Culture and Sports in coordination with the City Social Welfare and Development Office.
 ARTICLE Il
 PROTECTION RIGHTS OF CHILDREN
 Section 24. PROGRAM ON CHILD ABUSE, EXPLOITATION AND
 DISCRIMINATION — There shall be a comprehensive program to be formulated by the
 Pasay City Social Welfare and Development Office (CSWDO) and the Pasay City
 Council for the Welfare of Children in coordination with other government agencies, the
 private sector or NGO’s concerned within one (1) year from the date of effectivity of this
 Code to protect children against child prostitution; child trafficking; obscene publications
 and indecent shows and other acts of abuse; and circumstances which endanger child
 survival and normal development. The program shall cover the strict implementation of
 the provisions of PD 603, otherwise known as “ An act providing for stronger deterrence
 and special protection against child abuse, exploitation and discrimination, providing
 penalties for its violation, and for other purposes”, and all other laws affording protection
 against child exploitation.
 Section 25. SANCTIONS FOR ESTABLISHMENTS OR ENTEPRISES
 WHICH PROMOTE, FACILIOTATE OR CONDUCT ACTIVITIES CONSTITUTING
 CHILD PROSTITUTION AND OTHER SEXUAL ABUSE, CHILD TRAFFICKING,
 OBSCENE PUBLICATIONS AND INDECENT SHOWS -— All establishments or
 enterprises caught promoting or facilitating child prostitution and sexual abuse, child
 trafficking, obscene publications and indecent shows, and other acts of abuse shall be
 immediately closed and be fined an amount of Five Thousand Pesos (P 5,000.00) with
 their authority or license to operate permanently cancelled, without prejudice to the
 owner, manager and other personnel thereof for being prosecuted under RA 7610, as
 Wetar
  i i
 ;
 ‘
 | Page 11 :
 amended. otherwise known as “An act providing for stronger deterrence and special
 | protection against child abuse, exploitation and discrimination, providing penalties for its
 violation, and for other purposes”.
 | Section 26. ESTABLISHMENTS TO POST NOTICES AND INFORMATION
 AT ENTRY OR FRONT DESKS REGARDING CHILD PROTECTION -— All hotels,
 sauna baths, inns, motels, night clubs and other establishments of similar services shall be
 | | required to post notices and information about child protection to serve as deterrent to
 ay committing child trafficking, prostitution and other sexual abuse. The notices and
 information to be posted shall be development by the Child Welfare Council with the
 technical assistance of the City Social Welfare and Development Office. To ensure the
 compliance by the concerned establishments to this section of this Ordinance, the Office
 of the City Mayor through the License Division shall require these establishments to post
 such information or notices before their respective licenses shall be renewed and/or
 approved.
 Section 27. CERTIFIED BIRHT CERTIFICATE AS A REQUIREMENT FOR
 WORKING PERMITS — All applicants for working permits shall be required to submit a
 ly authenticated birth certificate by the Local Civil Registrar who issued said
 certificate. Any violation of this provision by any government official or employee shall
 subject such offender to administrative and criminal liabilities and shall be punished with
 the appropriate penalty that the law provides.
 | Lf
 ou Section 28. CREATION OF SPECIAL SERVICES FOR CHILDREN IN NEED
 OF SPECIAL PROTECTION AND LEGAL SERV</t>
  </si>
  <si>
    <t>AN ORDINANCE MANDATING ALL BUSINESS ESTABLISHMENTS IN THE CITY OF PASAY TO POST A PLATE NUMBER ADDRESS ON THE FRONT PORTION THEREOF.</t>
  </si>
  <si>
    <t>OFFICE OF THE CITY COUNCIL PASAY CITY ORDINANCE NO. 198, S-1993 ORDINANCE AN ORDINANCE MANDATING ALL BUSINESS ESTABLISHMENTS IN THE CITY OF PASAY TO POST A PLATE NUMBER ADDRESS ON THE FRONT PORTION THEREOF. Sponsored by Councilor Antonio C. Protacio WHEREAS, there are occasion whenn we ourselves . are having difficulty in locating the address number of a bussiness establishments since most of the Plate Numbering Address issued to them are already destroyed or torn away due to the passage of times WHEREAS, this difficulty in locating a bussiness establishment due to the lack of bussiness plate number address is causing a lot of chaos and confusion among our citizenry, so as to avoid such problem, each establishment must therefor be obliged to place a business plate number address in front of their business establishment. NOW, THEREFORE, BE IT ORDAINED PASAY, IN SESSION DULY ASSEMBLED:BY THE CITY COUNCIL OF SECTION 1. Numbering Address.Mandatory Placing of a Business Plate From hereon, each business establishment located the territorial rrespective of the amount mandated to install a nt of its businessjurisdiction of Pasay City of its capita1ization is hereto business plate number address in establishment for purposes of Llitatinq the location thereof. SECTION 2. Uniformity of the Business Plate Number Address. - In order that there shall be a standard and uniform business plate number address, the same shall be secured from the City Government of Pasay ©specifically at the Business Permits and License Office upon the registration of a business enterprise in case of a newly established business and upon renewal of a business license in case of already existing business enterprises. SECTION 3. Penalty. - Any owner/owners of a business establishments or the President/Genera1 Manager with respect to legal entity created by a fiction of law shall suffer a fine of FIVE HUNDRED (P500.00) Pesos if found to have violated the provision of this ordinance. SECTION 4. Effectivity. - This ordinance shall take effect upon its approval, posting and publication in a newspaper of general circulation in the city where the ordinance shall be implemented. Page 2, of Ordinance Wo« 193,9-1993 AN QRDNINANCE MANDATING ALL BUSINESS ESTABLISHMENTS IN THE CITY OF PASAY TO POST A PLATE NUMBER ADDRESS ON THE FRONT PORTION THEREOF. ENACTED in the City of Pasay, Philippines, this 8th day of March, in the Year of our Lord, nineteen hundred and ninety three APPROVED; HON. ERNESTINA B. BE? HON. WENCESLAO B. TRINIDAD HQN. ERNESTINA B. BERNABE Acting City Mayor Acting Vice-Mayor &amp; Presiding Officer 1.HON.ARNEL REGINO T. ARCEO HON.GREG F. ALCERA 3 *HON.ROMULO M . CABRERA 4.HON.JUSTC C. JUSTO 5.HQN.BENJAMIN P. REYES 6.HON.FLORENCIO C. MATEO 7.HON.ANTONIC C. PRQTACIQ 8.HON.EDITA V. VERGEL DE Dll 9.HON.PRIMITIVQ LOVINA, JR. 1 0.HON.ROBERTO L. ALVAREZ 11.HON.ULDARICO C. ARABIA 12.HON.GENEROSO F. CUNETA 1 3.HO.SALVADOR QUIMPQ III ATTEST DR. ANTONIO S&gt; City AdministraB. YAM etary</t>
  </si>
  <si>
    <t>AN ORDINANCE MANDATING THE POSTING OF MAYOR'S PERMIT AND LICENCE IN THE PREMISES OF ALL ESTABLISHMENTS IN PASAY CITY.</t>
  </si>
  <si>
    <t>K tru tsu u U l” I M b . PH ILIPPINE S OFFICE OF THE CITY COUNCIL PASAY CITY ORDINANCE NO. 197, S-1993 SECTION 1ORDINANCE AN ORDINANCE MANDATING THE POSTING OF MAYOR'S PERMIT AND LICENSE IN THE PREMISES OF ALL BUSINESS ESTABLISHMENTS IN PASAY CITY. Sponsored by Councilor Florencio C. Mateo BE IT ENACTED BY THE CITY COUNCIL OF PASAY, IN SESSION DULY ASSEMBLED: SECTION 4 SECTION 3 K :Posting of Mayor's Permit and Mayor's Permit and any other by the City Government of business enterprise shallLicense. - The license issued Pasay for any henceforth be posted or displayed visibly in the premises of all business establishments conducting its business within the territorial jurisdiction of Pasay City. Penalty. - The • owner or owners of any business enterprise or the President or General Manager in case Gf legal entity created by fiction of law shall be* punished in case of violation of the provision of this ordinance in the following manner, to wit: a. ) b . ) c. )First Offense - a -fine of Hundred (P200.GQ) Pesos.T wo Second Offense — a fine of Five Hundred (P500.00) Pesos. Third Offense — revocation Mayor's Permit and License.of Effectivity. - This ordinance shall take effect upon its approval and its subsequent posting of three (3) conspicuous places in the City of Pasay, plus, its publication in a newspaper, of general circulation in the city where it shall be implemented. AN ORDINANCE MANDATING THE POSTING OF MAYOR'S PERMIT AND LICENSE IN THE PREMISES OF ALL BUSINESS ESTABLISHMENTS IN PASAY CITY. ORDAINED in the City of Pasay, Philippines, this Sth day of March, in the Yea-r of. Our Lord, nineteen hundred and ninety three. APPROVED: HON. WENCESLAO B. TRINIDAD HON. ERNESTINA B. BERNA8E Acting City Mayor Acting Vice-Mayor &amp; Presiding Officer 1. HON. 2. HQN. 3. HON. 4. HON. h . HON. 6. HON. 7. HON. 5 . HON, 9. HON. 10. HON. 11. HON. 12. HON. 13. HON.ARNEL RESINO T. ARCEQ GREG F. ALCERA ROMULO M. CABRERA JUSTO C. JUSTO BENJAMIN P. REYES FLORENCIO C. MATEO ANTONIO C. PROTACIQ EDITA V. VERGEL DE DIOS PRIMITIVO LOVINA, JR. ROBERTO L. ALVAREZ ULDARICO C. ARABIA GENEROSQ F. CUNETA SALVADOR QUIMPQ III</t>
  </si>
  <si>
    <t>AN ORDINANCE EXTENDING THE DEADLINE OF JANUARY 20, 2001 FOR THE PAYMENT OF BUSINESS PERMITS AND LICENSES TO FEBRUARY 15, 2001.</t>
  </si>
  <si>
    <t>’ i
 Republic of the Philippines
 OFFICE OF THE SANGGUNIANG PANLUNGSOD
 Pasay City, Metro Manila
 ORDINANCE NO. 1967, S-2001
 ORDINANCE
 AN ORDINANCE EXTENDING THE DEADLINE OF JANUARY 20, 2001 FOR THE
 PAYMENT OF BUSINESS PERMITS AND LICENSES TO FEBRUARY 15, 2001.
 Introduced by VICE MAYOR GREG F. ALCERA
 Sponsored by Councilors ANTONINO G. CALIXTO, JUSTO C. JUSTO, ROMULO M.
 CABRERA, EDUARDO I. ADVINCULA, JOSE ANTONIO F. ROXAS, REYNALDO
 C. MATEO, ALLAN T. PANALIGAN, CONSUELO A. DY, REYNALDO O. PADUA,
 IELDA CALIXTO-RUBIANO, ARVIN G. TOLENTINO, PEDRO T. TIANZON,
 GENEROSO F. CUNETA, and LEVINE A. CUNETA
 WHEREAS, Section 167 of the Local Government Code of 1991 provides that a
 local government unit is expressly authorized to either extend the deadline for the
 payment of local taxes or even waive the payment of interest, surcharges, or penalties on
 delinquent taxes;
 WHEREAS, there are still substantial number of taxpayers who has not yet paid
 their corresponding business permits and licenses and who may opt to pay the same on
 the last day of payment, but would made them unable to meet the deadline because of the
 hectic schedule as the result of so many holidays during the month of December 2000, so
 \ it would be for the benefits of the taxpayers if the deadline for the payment of business
 licenses be extended to February 15, 2001.
 a a
 SN
 NOW THEREFORE, BE IT ORDAINED AS IT IS HEREBY ORDAINED
 by the Sangguniang Panlungsod of Pasay in session duly assembled that:
 Section 1. Extension of Deadline for the Payment of Business Permits and
 Licenses — the payment of business permits and licenses which will expire on January 20,
 2001 is hereby extended to February 15, 2001.
 Section 2. Effectivity — This ordinance shall take effect upon passage and
 approval of the Sangguniang Panlungsod, approval of the City Mayor, posting in three
 (3) conspicuous places in the City or its publication in a newspaper of general circulation
 i
 | &gt; in the City.
 i. ENACTED in Pasay City, this 18 day of January in the Year of Our Lord, Two
 i Thousand One.
 Ye CERTIFIED APPROVED BY THE SA GGUNI ANG PANLUNGSOD
 oe
 |-—~
 oa
 |
 i
 ,
 t
  Page 2 Ordi e No. 1967 extending the’ deadling of January 20, 2001
 tor the pa of business permits and licen of February 15, 2001.
 -Page 2-
 Ordinance No. 1967 S-2001
 APPROVED BY:
 CITY COUNCILORS
 1°! District d District
 f
 aa
 HON. ANTONINO G. CALIXTO HON.
 HON. STO _” HON. CONSUELO A. DY
 HON. ROMULO canna HON. REYNALDO O. PADUA
 a
 HON. IMELDA CALIXTO-RUBIANO
 AN T. PANALIGAN
 Ex-Officio Member
 HON. L A. CUNETA
 Sangguniang Kabataan
 APPROVED BY:
 HON. WENCESLAO B. TRINIDAD
 City Mayor</t>
  </si>
  <si>
    <t>AN ADOPTING CERTAIN PROCEDURES TO STRENGTHEN THE COLLECTION OF AMUSEMENT TAX ON ADMISSION BEING IMPOSED AND COLLECTED BY THE CITY GOVERNMENT OF PASAY AND FOR OTHER PURPOSES.</t>
  </si>
  <si>
    <t>ORDINANCE NO. 196, 3-1993 ORDINANCE AN ADOPTING CERTAIN PROCEDURES TO STRENGTHEN THE COLLECTION OF AMUSEMENT TAX ON ADMISSION BEING IMPOSED AND COLLECTED BY THE CITY GOVERNMENT OF RASAY AND FOR OTHER PURPOSES. Sponsored by Councilor Florencio C. Mateo BE IT ENACTED BY THE SANGGUNIANG PANGLUNSOD OF PASAY CITY, in session duly assembled and by authority of the same that: SECTION 1. Amusement tax on admission shall be imposed and collected from the following at the rate thirty percent (30%) of the gross sales in accordance with that; Film theatres, moviehouses;cinematographs, and/or Concert halls, auditoria, pavillions or ballroom situated in a hotel, restaurant or in any other enclosed places where concerts or performance of full public view may be-held; Trade, commercial or industrial exhibits, exhibitions, displays and/or exposition; Any form of athletic or sport events, competition or exhibition matches; ireuses and other performance of special feats; or fairs or carnivals including the admission into any of its shows, machinery or contraption within such fairs or carnivals for purposes of entertainment; Cockpits or any other place of amusement including those places where one seeks admission to entertain himself by direct participation. Provided that in all of the foregoing, the proprietor, lessee, or operator of the amusement blace collects or charges admission fees to anable one to seek admission to entertain himself by seeing or viewing the show or performance. Provided further that nothing in this ordinances shall be construed to impose any amusement tax on W ipts der operas, concerts, recitals, dramas, painting and art exhibitions, flower shows, terary, oratical or musical program except film ion and radio or phonographic records pursuant to Republic Act No. 722,j r t r u x x c t x : - — n n epuhlit \)#iv AN ACT ADOPTING CERTAIN PROCEDURES TO STRENGTHEN THE COLLECTION OF AMUSEMENT TAX ON ADMISSION BEING IMPOSED AND COLLECTED BY THE CITY GOVERNMENT OF PASAY AND FOR OTHER PURPOSES. SECTION 2. To effectivity carry-out this ordinance, all admission tickets for such places of amusement must be duly registered with the City Treasurer at least fifteen (15) days prior to their issuance. The City Treasurer is hereby authorized to issue appropriate rules and regulation to effect the mechanism for such registration. For failure to register the admission tickets, the operator, lessee, proprietor or manager of the amusement place be- liable for the payment of government tax on admission corresponding to the sitting capacity of the amusement place for such number of days that the show, or performance took place. SECTION 3. The amusement taxes on admission shall be due and payable within the first twenty (20) day of the month next following that for which they are due, the proprietor, lessee, or operator concerned, and such taxes shall be determined on the basis of a true and complete return of the amount of gross receipts derived during the preceding month. SECTION 4. Any person found to have violated the provisions of this ordinance shall suffer to pay a fine Five Thousand (P5,000.00) Pesos and imprisonment of six (6) months or both at the discretion of the court. SECTION 5. Any city resolution, ordinance or executive order inconsistent with this ordinance are hereby repealed or modified accordingly. SECTION 6. This ordinance shall take thirty (30) days following its publication in a newspaper of general circulation in the city. ADOPTED, this 8th day of March in the Year of Our Lord, nineteen hundred ninety three. APPROVED: •'i ^It^AuL A HON. WENCESLAO B. TRINIDAD HON. ERNESTINA B. BERNABE Acting City Mayor Acting Vice-Mayor &amp; Presiding Officer ~ \ % Page 3, of Ordinance No. 196, S-1993 NAN ACT ADOPTING CERTAIN PROCEDURES TO STREGTHEN THE COLLECTION OF AMUSEMENT TAX ON ADMISSION BEING IMPOSED COLLECTED BY THE CITY GOVERNMENT OF PASAY AND FOR PURPOSES. 4. HON. ROMULO M. CABRERA 5. HON. JUSTO C. JUSTO 6. HON. FLORENCIO C. MATEO 7. HON. BENJAMIN P. REYES 8. HON. ANTONIO C. PROTACIO 9. HON. EDITA V. VERGEL DE DIOS 10. HON. PRIMITIVO LOVINA, JR. 11. HON. ROBERTO L. ALVAREZ 12. HON. ULDARICO C. ARABIA 13. HON. GENEROSO F. CUNETA 14. HON. SALVADOR GUIMPO III^ I v t v z). 7 DR. ANTONIO City Administrator"TO B. YAM cretary &lt; u</t>
  </si>
  <si>
    <t>AN ORDINANCE BANNING DISORDERLY CONDUCT AT THE CUNETA ASTRODOME.</t>
  </si>
  <si>
    <t>&lt;f. A. -£&gt;.REPUBLIC UP THE P H lL iP P lH E S OFFICE OF THE CITY COUNCIL PASAY CITY ORDINANCE NO. 195, S-1993 ORDINANCE AN ORDINANCE BANNING DISORDERLY CONDUCT AT THE CUNETA ASTRODOME. Sponsored by All the Members of the City Council WHEREAS, it has been observed that during basketball games held in other sports venue, the same axe easily discrupted by an unruly crowd who throw all kinds of material things at the basketball court or utter, to the point of provocation, unsavory remarks to any of the basketball players, referees, managers or against a particular member of the crowd itself resulting into quarrel or even suspension of the games; WHEREAS, the aforementioned incidents can likewise happen at the Cuneta Astrodome not only during basketball games but in other events as well and so as not to discrupt public order and safety, the incidents hereto referred shall be absolutely prohibited. NOW, THEREFORE, BE IT ORDAINED BY THE CITY COUNCIL OF PASAY, DULY ASSEMBLED: SECTION 1.IN SESSION SECTION 2.Definition of Term. - The definition of the words "disorderly conduct" for purposes of this ordinance is hereto provided, to wit: a.) Disorderly conduct - any actuation or utterance of a person which either annoys, insults or provokes another person tending to cause any delay, discruption or suspension of any sports activity, program, singing concert, show or any event held at the Cuneta Astrodome shall be considered as disorderly conduct. Prohibition on Disorderly Conduct. - No person shall be allowed to conduct himself in a disorderly manner during any delay, dis­ cruption or suspension of such event. Penalty. - Any person found guilty by final judgement of the court of violating the provision of this ordinance, shall be adjudged to pay a fine of ^ne - ‘ •housand (P1,000*00) Pesos. Effectivity. - 'This ordinance shall take effect its passage and approval, complaince with the. requirement of posting in three (3) conspicous places in the city and its final publication, once in a newspaper of.general circulation. ENACTED in the City of Pasay, Philippines, this 23rd day of February, in the Year of Our lord, nineteen hundred and ninety three.SECTION 3. SECTION 4. APPROVED:#v——~ *dAX5T r\ n rmTCTn aHON.rPABLO P. CUNETA City MayorHON. WENCESLAO B. TRINIDAD Vice-Mayor &amp; Presiding Officer Page 2 of Ordinance No. 195» S-1993 - at the Cuneta Astrodome. 1. Hon. ERNESTINA B. BERN ABE 2. Hon. AHNEL REGINO T. ARCEO 3o Hon. GREG F. ALCERA Ac Hon. ROMULO M. CABRERA 5. Hon. JUSTO C. JUSTO 6. Hon. FLORENCIO C. MATEO 7. Hon. BENJAMIN P. REYES 8. Hon. ANTONIO C. PROTACIO 9o Hon. EBITA V. VERGEL DE DIOS 10. Hon. PRIMITIVO LOVINA, JR. 11. Hon. ROBERTO L. ALVAREZ 12. Hon. ULDARICO C. ARABIA 13. Hon. GENEROSO F. CUNETA 14. hon. SALVADOR QUIMPO IIIAn Ordinance Banning Disorderly conduct</t>
  </si>
  <si>
    <t>AN ORDINANCE FOR DOGS AND CATS TO BE VACCINATED AGAINST RABIES AND APPROPRIATING THE AMOUNT OF ONE HUNDRED THOUSAND PESOS (PHP 100,000.00) TO BE TAKEN FROM THE SPECIAL PROJECT FUND OF THE PROPONENT TO FINANCE THE EXPENSES THEREOF, FROM JANUARY TO MARCH, 2001.</t>
  </si>
  <si>
    <t>Republic of the Philippines
 SANGGUNIANG PANLUNGSOD
 Pasay City, Metro Manila
 ORDINANCE NO._1941,S-2001
 AN ORDINANCE FOR DOGS AND CATS TO BE VACCINATED AGAINST RABIES
 AND APPROPRIATING THE AMOUNT OF ONE HUNDRED THOUSAND PESOS
 a ) (PHP 100,000.00) TO BE TAKEN FROM THE SPECIAL PROJECT FUND OF THE
 ..\ PROPONENT TO FINANCE THE EXPENSES THEREOF, FROM JANUARY TO
 \ \MARCH, 2001.
 \
 — SPONSORED BY: COUNCILOR PEDRO T. TIANZON
 WHEREAS, _ rabies is a dreaded zoonotic disease that have claimed lives of both
 nimals and humans;
 WHEREAS, some barangays have been requesting for free vaccination against rabies,
 in the past to prevent this;
 \
 WHEREAS, vaccination program ts a necessity due to the alarming rate of rabies cases
 in this City;
 GO. AES.
 WHEREAS, _ the estimated cost of this activity is ONE HUNDRED THOUSAND
 PESOS (PHP 100,000.00) which includes Allowance of volunteer doctors, information
 materials, volunteer’s food &amp; transportation and uniforms: &amp; vaccines;
 NOW THEREFORE, BE IT ORDAINED AS IT [IS HEREBY ORDAINED, by the
 angguniang Panlungsod ng Pasay in session duly assembled that
 BD
 SECTION 1. This project will be called “Alis Rabies” and will cover all the barangays in
 District Il of Pasay City.
 SECTION 2. A vaccination certificate will be issued to all pet owners for every pet that will be
 vaccinated against rabies. ‘
 SECTION 3. This vaccination program will be free and the assistance from the barangay
 officials will be solicited for the successful implementation thereof.
 SECTION 4. APPROPRIATION. The amount of ONE HUNDRED THOUSAND PESOS
 (PHP 100,000.00) will be appropriated to fund the necessary expenses thereof from the special
 project fund of the proponent.
 SECTION 5. EFFECTIVITY. This ordinance shall take effect upon its approval and
 publication in a newspaper of general circulation in Pasay City.
 ENACTED this 9th day of January, in the year of our Lord, Year Two Thousand
 One, in the City of Pasay , Metro Manila.
 MRT Je —
 CERTIFIED APPROVED BY THE SANGGUNIANG PANLUNGSOD.
 bin
  AABIIIIIC AWD
 WVA ‘4 OLYAGOA “A
 Ad GALSALTYV
 A0ABIA, AD
 GVGINIAL “&amp; OV ISHONAM “NOH
 a
 - AW GHAOUddV
 uveyeqey Sueiunssues Aesuvieg esw Su esi]
 VLANDD “V ANIAYT “NOH VLANDDO “4 OSOUANYDS “NOH
 VodvVd ‘O O@TYNAdY “NOH
 Ad ‘V O'THOSNOD “NOH
 pILYSIG pPLYGSIC 1
 SHYO'TMONNODOD ALIO
 ‘AG GHAOUddV
 ‘1007 ‘HOUVA OL ANVONVE WOU “AOANALL SASNAdXGA AHL ADNVNIA OL LNANOdOUd
 QL AO GNAA Loaroudd TVINadS AHL WOW NANVI AG OL (00°000°00T did) SOSHAd GNVSQOHL GWHAGNNH ANO
 AO INDOWY FHL ONILVINdOUddY AGNV SUIMVA ISNIVOV GALVNIDOVA 4d OL SIVO GNV S900 WOW AONVNIGHO NV
 Z Ose
 %</t>
  </si>
  <si>
    <t>AN ORDINANCE BANNING SMOKING AND DRINKING ALCOHOLIC BEVERAGES AT THE CUNETA ASTRODOME.</t>
  </si>
  <si>
    <t>REPUBLIC OF THE PHILIPPINES OFFICE OF THE CITY COUNCIL PASAY CITY ORDINANCE NO. 194, S-1993 ORDINANCE AN ORDINANCE BANNING SMOKING AND DRINKING ALCOHOLIC BEVERAGES AT THE CUN ETA ASTRODOME. Sponsored by Councilor Salvador Quimpo III WHEREAS, the Cuneta Astrodome, being a newly constructed and modem sports venue, shall surely be deluded with a crowd, either to see or to feel for theme- selves the comfort and amenities that the place can offer, and more often than ot, there will be people who shall smoke cigars or cigarettes, especially those who are compulsive smokers and this will adversely affect the members of the public who are non-smokers considering the airconditioned state of the venue and likewise, there will be those who might drink liquor or beer which may just be the source of trouble or quarrel in the premises, hence, such vices in the afore mentioned sports venue should be absolute banned. NOW, THEREFORE, BE IT ORDAINED BY THE CITY COUNCIL OF PASAY, IN SESSION DULY ASSEMBLED; SECTION 1. Definition of Terms. - Definition of cigarette, cigars, liquor and beer for purposes of this ordinance, to wit; a. ) cigarette - a short cylinder i or finely cut tobacco in rolled in every thin paper for smoking; b. ) cigar - a roll of tobacco leaves for smoking; c. ) liqour - a drink of high alcoholic content; d. ) beer - an alcoholic drink brewed from fermented malt flavored with hops. SECTION 2. Prohibition on Smoking and Drinking. - No person shall be allowed to smoke any kind of cigar or cigarette or drink any kind of beer or alcoholic liqour while inside any of the premises of the Cuneta Astrodome located at the corner of Roxas Boulevard and Libertad Street, Pasay Qity. SECTION 3. Exception to the smoking Ban. - A person may be allowed or authorized to smoke in the premises of the Cuneta Astrodome but only in the officially designated area, particularly, in the lobby thereof, properly marked by signboards but not other place of the sports structure. SECTION 4* Penalty. - Any person found by final judgement of the court to be guilty of violating the provision of this ordinance shall be adjudged to pay a fine of One Thousand (P1,000.00) Pesos. SECTION 5« Effectivity0 - This ordinance shall take effect after its c passage and approval, complaince with the requirement of posting in three (3) conspicous places in the city, and its final publication, once in a newspaper of general circulation in the city. Page 2 o f Ordinance No. 194# S— 1993 - An o dinance banning smoking and drinking Alcoholic Beverages at the Cuneta Astrodome. ENACTED in the City of Pasay, Philippines, this 23rd day of February, in the Year of Our ^ord, nineteen hundred and ninety three0 APPROVED ------------ HON. PABLO P. CUN ETA City Mayor 1. Hon. EHNESTINA B. BERN ABE 2. Hon. AENEL RBGINO T. ARCEO 3. Hon. GREG F. ALCERA 4. Hon. ROMULO M. CABRERA 3. Hon. JUSTO C. JUSTO 6. Hon. FLORENCIO C. MATEO 7. Hon. BENJAMIN P. REYES 8. Hon. ANTONIO C. PROTACIO 9. Hon. EDITA V. VERGED DE DIOS 10. Hon. PRIMITIVO LOVTNA, JR. 11. Hon. ROBERTO L. ALVAREZ 12. Hon. ULDARICO C. ARABIA 13. Hon. GENEROSO F. CUNETA 14. Hon. SALVADOR QUIMPO IIIHON. WMCESLAO B. TRINIDAD Vice-Mayor &amp; Presiding Officer 1H . / / /lAyk-kH -4^ ------------S/uZdJ 7). 7 ) JU $ u * /V ~ 7 T *----</t>
  </si>
  <si>
    <t>AN ORDINANCE CREATING AN OVERSEER COMMITTEE TO BE COMPOSED OF REPRESENTATIVE FROM VILLAMOR AIR BASE RENTERS ASSOCIATION, INC. (VABRAI), NATIONAL HOUSING AUTHORITY (NHA), TWO (2) REPRESENTATIVES FROM THE CITY GOVERNMENT OF PASAY AND ONE (1) FROM BARANGAY 183-ZONE 20, THIS CITY, TO ASSURE A JUST AND FAIR ADMINISTRATION OF THE BASES CONVERSION DEVELOPMENT AUTHORITY (BCDA) PROPERTY TURNED OVER TO PASAY CITY COMMONLY KNOWN AS BLOCK 52 VABRAI SIDE.</t>
  </si>
  <si>
    <t>" REPUBLIC OF THE PHILIPPINES SANGGUNIANG PANLUNGSOD PASA Y CITY, METRO MANILA ORDINANCE NO. 1928 S-2000 AN ORDINANCE CREATING AN OVERSEER COMMITTEE TO BE COMPOSED OF REPRESENTATIVE FROM VILLAMOR AIR BASE RENTERS ASSOCIATION, INC. (V ABRAI), NATIONAL HOUSING AUTHORITY (NHA), TWO (2) REPRESENTATIVES FROM THE CITY GOVERNMENT OF PASAY AND ONE (1) FROM BARANGA Y 183-ZONE 20, THIS CITY, TO ASSURE A JUST AND FAIR ADMINISTRATION OF THE BASES CONVERSION DEVELOPMENT AUTHORITY (BCDA) PROPERTY TURNED OVER TO PASAY CITY OMMONL Y KNOWN AS BLOCK 52 V ABRAI SIDE. Introduced by VICE MAYOR GREG F. ALCERA Sponsored by All Members of the Sangguniang Panlungsod WHEREAS, a Committee that will set all policies in the administration of Block 52 V ABRAI Side is necessary to ensure smooth transition and maintenance of the said roperty; WHEREAS, the said committee IS tasked to ensure the proper use and disposition of the mentioned parcel of land; WHEREAS, a Committee represented by the above-mentioned entity are in the best position to determine the proper beneficiaries of the said land. NOW THEREFORE, BE IT ORDAINED AS IT IS HEREBY ORDAINED by the Sangguniang Panlungsod of Pasay in session duly assembled that: Section 1. Composition: 1 Representative from V ABRAI I " " NlIA 2 representatives from the City Government ( one (1) to be appointed by the City Mayor and the one (1) to be appointed by the Sangguniang Panlungsod,and I representative from Barangay 183 to be chosen by the Sangguniang Barangay. to assure a just and fair administration of the Bases Conversion Development Authority (BCDA) property turned over to Pasay City, commonly known as, Block 52 V ABRAI Side. Section 2. Effectivity -This ordinance takes effect upon passage and approval of the Sangguniang Panlungsod and approval by the City Mayor. ENACTED in the City of Pasay, this 5th day of December in the Year of Our Lord Two Thousand. IANG PANLUNGSOD HON.G City Vice M y r/Presid · g Officer 2.Ordinance No. 1928 S-2000 creating an overseer committee to be composed of representatives from V ABRAI, NHA, Ci_ty Go:�mm�nt o� Pasay and Barangay 183 Zone 20 to assure a just and fair adm1mstr�t1on _of the BCDA property turned over to the Pasay City Government 1s hkew1se vetoed for being premature as the subject property has not yet been rPoidP:rP:d 11nciP.r the name of the Pasav City Government pending the</t>
  </si>
  <si>
    <t>AN ORDINANCE PROHIBITING SCALPING WITHIN THE JURISDICTION OF THE CITY OF PASAY.</t>
  </si>
  <si>
    <t>¢
 | x ORDINA E
 es:
 “ ~
 REPUBLIC OF THE PHILIPPINES
 OFFICE OF THE CITY COUNCIL
 ne PASAY CITY
 ORDINANCE NO. 192, S-1993
 yy AN ORDINANCE PROHIBITING SCALPING WITHIN THE JURISDICTION OF
 THE CITY OF PASAY, =
 5 SSNS eslsiesweeernee eee exe--—eere
 \ an Sponsored by Councilor Greg F. Alcera
 \
 — - —
 SECTION 1, Title - This law shall be known as the Anti-
 Scalping Ordinance of Pasay City.
 SECTION II, Definition,
 a. scalping - is the practice of selling or
 re-selling of any admission, privilege, or
 gratuity tickets by any unauthorized dealer
 or agent for the purpose or price other than
 those explicity stated or printed on the.
 tickets, either at a discount or premium,
 b. unauthorized dealer or agent - any person
 other than those certified dealers or agents
 thereof who could not provide or present any
 certification which is verifiable as to the
 nature of their operations,
 THEREFORE, BE IT ORDAINED, by the Pasay City Council in a
 Session duly assembled thats ~ \
 SECTION III, It shall be prohibited for any person or en=
 of not less than 30 days
 tity to engage in scalping activities within the jurisdiction of
 Pasay City.
 SECTION IV. Any person who violates or causes to violate any
 provision of this ordinance shall be subject to the following
 penalties; : 7 |
 First Offense : P5,000,00 fine |
 Second Offense: P5,000.00 fine and imprisonment
 Third Offense : P5,000.00 fine and imprisonment
 of not less than six months
 SECTION V. Repeal = Any existing law, ordinance or resolution
 whose provisions are contrary to this ordinancé are hereby re-
 pealed,
 SECTION VI. Effectivity. - This ordinance shall take effect
 after its passage and approval, complaince with the requirement
 of posting in three (3) conspicuous places tn the city and its
 final publication, once in a newspaper of general circulation
 in the city.
 ENACTED in the City of Pasay, Philippines, this 23rd day of
 February, in the Year of Our Lord, nineteen hundred and ninety
 three,
 ~
  oe: Ordinan . ‘No. 192, S-1993 -— An ordinan
 “@o the jurisdiction of the Cityg
 ohibiting scalping
 Pasay.
 SS
 APPROVED:
 ir Soo. GS ruled
 ABLO P. CUNETA HON. WENCESLAO B.TRINIQAD
 City Mayor. . Vice-Mayor &amp; Presiding Officer
 HON.
 1, Hon, ERNESTINA B. BERNABE N |
 ? UNA Foe
 2, Hon, ARNEL REGINO T. ARCEO Lifce
 3, Hon, GREG FP. ALCERA
 4, Hon, ROMULO M. CABRERA
 5, Hon, JUSTO C. JUSTO
 6, . Hon, FLORENCIO C. MATEO
 7, Hon. BENJAMIN P. REYES
 8, Hon, ANTONIO C. PROTACIO
 9,. Hon, EDITA V. VERGEL DE DIOS
 10,.Hon, PEIMITIVO LOVINA, JR.
 11, Hon, ROBERTO L. ALVAREZ
 12, Hon, ULDARICO C. ARABIA
 13, Hon, GENEROSO F. CUNETA
 14, Hon, SALVADOR QUIMPO III
 ATTESTED :
 DR. ANTONIO S. CO
 City Adminitrator</t>
  </si>
  <si>
    <t>AN ORDINANCE CREATING AND ESTABLISHING THE PASAY TRADE SCHOOL.</t>
  </si>
  <si>
    <t>Republic of the Philippines SANGGUNIANG PANLUNGSOD Pasay City Ordinance No. 1 9 1 9 S-2000 AN ORDINANCE CREATING AND ESTABLISHING THE PASAY TRADE SCHOOL. Introduced by Vice Mayor Greg F. Alcera Sponsored by Councilors Antonino G. Calixto and Imelda Calixto-Rubiano Co sponsored by Councilors Romulo M. Cabrera, Consuelo A. Dy, Allan T. Panaligan, Reynaldo O. Padua, Justo C. Justo, Eduardo I. Advincula, Reynaldo C. Mateo, Jose Antonio F. Roxas, Arvin G. Tolentino, Pedro T. Tianzon, Generoso F. Cuneta and Levine A. Cuneta WHEREAS, at present there is no existing trade and/or vocational school in the City of Pasay that will cater to poor but deserving students to prepare them for future employment after acquiring the necessary skill and expertise in their field of interest; WHEREAS, there is an expected boom in business, investment and development in the City of Pasay particularly in the reclamation area consequently leading to a great demand for skilled workers and now is the proper time to train city constituents for such job opportunities to alleviate the problem of unemployment; WHEREAS, the establishment of a government supported or subsidized trade and vocational school shall be for the utmost benefit of a substantial number of city residents who will now have a chance to improve their earning capacities and thereby live as useful and fruitful members of society; NOW THEREFORE, BE IT ORDAINED AS IT IS HEREBY ORDAINED, BY THE SANGGUNIANG PANLUNGSOD, in session duly assembled: SECTION 1. Establishment Of A Trade or Vocational School - There shall be established in the City of Pasay a trade or vocational school denominated as “PASAY CITY TRADE SCHOOL” on a two (2) story six (6) classroom building to be constructed on an existing vacant lot at the Andres Bonifacio Elementary School located at Buendia Avenue comer Leveriza Street, Pasay City. SECTION 2. Courses Offered - The Pasay City Trade School shall offer the following courses and such other relevant courses to students qualified to enroll in the same, to wit: COURSES DURATION 1. ) Computer Mechanics 2. ) Refrigeration &amp; Air-Conditioning 3. ) Practical Electricity 4. ) Appliance Repair^ 5. ) Motor Rewinding " 6. ) Plumbing 7. ) Driving &amp; Trouble Shooting 8. ) Painting (brush, roller &amp; spray) 9. ) Masonry Works 10.) WeldingSix (6) months Six (6) months Six (6) months Three (3) months Three (3) months Three (3) months Three (3) months Three (3) months Three (3) months Three (3) months - Page 2- Ordi. No. 1919 , S-2000 SECTION 3. Trade And/Or vocational School Personnel. - For the effective administration and operation of the Pasay City Trade School, it shall have the following personnel: 1. ) One (1) Honorary Adviser - Appointed by the City Mayor from among the Members of the Sangguniang Panlungsod 2. ) One (1) Vocational School Administrator with SG 22 3. ) Five (5) Instructor I with SG 12 4. ) Two (2) Utility Worker with SG 3 5. ) One (1) Cashier I with SG 10 6. ) One (1) Clerk III with SG 6 SECTION 4. Admission Requirements. — Prospective students intending to enroll at the Pasay City Trade School shall have the following requirements: 1. ) Physically Healthy 2. ) High School Graduate Or Equivalent 3. ) Pasay City Resident 4. ) Eighteen (18) Years Old or above SECTION 5. Tuition Fees. - Qualified students enrolled or desiring to enroll at the Pasay Trade School shall be exempt in the payment of tuition fee since all expenses thereat are subsidized by the city government. SECTION 6. Employment Opportunities. - The Pasay City Trade School shall assists graduates/students for job placements in the construction business, commercial and trade establishments and will maintain technical services in the community. SECTION 7. Appropriation. - The amount of Three Million (P3,000,000.00) Pesos or so much thereof as maybe necessary is hereby appropriated out of funds of the city government not otherwise appropriated for any purpose to fund the purchase of supplies and equipments, payment of salaries of personnel and other miscellaneous expenses necessary for the use and operation of the Pasay city Trade School. SECTION 8. Effectivity. - This ordinance shall take effect upon passage by the Sangguniang Panlungsod, approval by the City Mayor and posting in three (3) conspicuous places in the City of Pasay. ENACTED in the City of Pasay, Philippines, this 28tbday of November in the Year of Our Lord Two Thousand. APPROVED: HON. WENCESLAO B. TRINIDAD City Mayor 1 . Ordinance No. 1919 S-2000 creating the Pasay Trade School and appropriating funds therefor is hereby vetoed in view of its inclusion in the Special Education Funds Budget for the Calendar Year 2001. The enactment of an ordinance covering the same appropriation is therefor unnecessary. In addition, the Department of Education Culture and Sports is the government agency authorized to formulate the plantilla o f courses to be offered in the</t>
  </si>
  <si>
    <t>AN ORDINANCE REQUIRING OWNERS OF RESTAURANTS, HOSPITALS, PHARMACEUTICAL OUTLETS, MOVIE HOUSES, MUSIC BARS LOUNGES, DISCO HOUSES, THEATERS, CINEMAS, HOTELS, RECREATION CENTERS (BOWLING ALLEYS, BILLIARD HALLS, ETC.) AND LODGING ESTABLISHMENTS TO DISPLAY THE OSCA STICKERS SHOWING THAT THEY HONORED THE SENIOR CITIZENS I.D. IN ALL CONSPICUOUS PLACES WITHIN THEIR RESPECTIVE ESTABLISHMENTS.</t>
  </si>
  <si>
    <t>Cc
 a
 TTT
 (FE BSF Lz
 aE
 REPUBLIC OF THE PHILIPPINES
 SANGGUNIANG PANLUNGSOD
 PASAY CITY, METRO MANILA
 ORDINANCE NO. _1918 S-2000
 AN ORDINANCE REQUIRING OWNERS OF RESTAURANTS, HOSPITALS,
 PHARMACEUTICAL OUTLETS, MOVIE HOUSES, MUSIC BARS LOUNGES,
 DISCO HOUSES, THEATERS, CINEMAS, HOTELS, RECREATION CENTERS
 (BOWLING ALLEYS, BILLIARD HALLS, ETC.) AND LODGING
 ESTABLISHMENTS TO DISPLAY THE OSCA STICKERS SHOWING THAT THEY
 HONORED THE SENIOR CITIZENS I.D. IN ALL CONSPICUOUS PLACES
 WITHIN THEIR RESPECTIVE ESTABLISHMENTS.
 , Sponsored by Councilor ARVIN G. TOLENTINO
 WHEREAS, the City recognizes and values the dignity of all individual and
 promotes a just and dynamic social order that provides adequate social services;
 WHEREAS, in recognition of the invaluable contribution of the Senior Citizens
 in nation building, to protect the proper implementation of Republic Act 7432;
 WHERKEAS, the City is bustling of business entities and establishment ard it has
 been noted that most of the said establishment do not display information about the
 Republic Act 7876 otherwise known as the Senior Citizens Act of the Philippines;
 WHEREAS, the display of information materials is one way of helping our
 elderly and our constituents as a whole to ensure the implementation of the said Republic
 Act.
 NOW THEREFORE, BE IT ORDAINED AS IT IS HEREBY ORDAINED
 by the Sangguniang Panlungsod of Pasay in session duly assembled that:
 SECTION 1. DECLARATION OF POLICY - It shall be the policy of the City
 Government of Pasay to ensure the basic needs of the elderly is protected.
 SECTION 2. Pursuant to the above policy, the owners of all establishments
 mentioned in the title of the Ordinance are required to display the OSCA stickers in all
 conspicuous places within their respective establishements.
 SECTION 3. Penalty Clause — Any owners, administrators, operators of all the
 establishments mentioned shall suffer the fine of One Thousand (P1,000.00) Pesos and
 said violation shall be a ground for cancellation or revocation of its permit to operate the
 business.
 SECTION 4. Effectivity — This ordinance takes effect upon passage and approval
 of the Sangguniang Panlungsod, approval by the City Mayor, posting in three
 conspicuous places in the City.
 ENACTED in the City of Pasay, this 28th day of November in the Year of Our
 Lord Two Thousand.
  =: &gt; = —=—— —— c
 cc | = | , re =z | ——!_= sa cz. =. cz. sl [re el == =: =-_ © —— = [a
 &gt;
 -Page 2-
 Ordi. No. 1918 (§-2000
 APPROVED BY:
 CITY COUNCILORS
 15' District
 HON. ANTONINO G. CALIXTO HON. AL
 HON. JU STO HON. CONSUELO A. DY
 HON. ROMULO M. CABRERA HON. REYNALDO O. PADUA
 Kh. i
 HON. ou EBL apvicuna HON. IMELDA CALIXTO-RUBIANO
 HO ANTONIO F. ROXAS HON.
 G. TOLENTINO
 - y, “Yo F oo
 HON. eMNCDO a Yvat ON. PEDROQ’Y. TIANZON
 Ex-Officio Membe 0
 AA
 HON. GE OSO F. CUNETA HON. LEVINE A. CUNETA
 Liga ng mga Barangay Sangguniang Kabataan
 APPROVED BY:
 eA
 HON. WENCESLAO B. TRINIDAD
 City Mayor</t>
  </si>
  <si>
    <t>AN ORDINANCE EXTENDING CERTAIN BENEFITS AND PRIVILEGES TO THE SENIOR CITIZENS OF PASAY CITY.</t>
  </si>
  <si>
    <t>REPUBLIC OP TILE PHILIPPINES OFFICE OF THE CITY COUNCIL PASAY CITY ORDINANCE NO. .1.91, S-1993 ORDINANCE AN ORDINANCE EXTENDING CERTAIN BENEFITS AND PRIVILEGES TO THE SENIOR CITIZENS OF PASAY CITY. Sponsored by Councilor Antonio C. Protacio WHEREAS, Republic Act 7432 lias long been passed by the Congress of the Philippines and approved by His Excellency the President of the Republic of the Philippines granting certain benefits and privileges to senior citizens all over the country, however, the guidelines for its implementation have not been formulated by the proper government agency concerned; WHEREAS, in other local government units such as Makati, Olongapo, Mindoro, Ilocos Norte and the Bicol province the same have already enacted ordinances which grants benefits and privi- eges to their respective senior citizens and the same can be done in Pasay City by the simple expediency of passing the proper ordinance for its implementation. NOW, THEREFORE, BE IT ENACTED BY THE CITY COUNCIL OF PASAY, IN SESSION DULY ASSEMBLED, THAT: SECTION 1. Grant of Benefits and Privileges to Senior Citizens of Pasay City.- All senior citizens of Pasay City shall enjoy a twenty C 207o) percent discount in the payment of their bills and expenses in all cinemas, hospitals, transportation facilities, and recreational centers located in Pasay City. SECTION 2. Definition of a Senior Citizens.- All persons from age of sixty (60) years old and above shall be classified as a senior citizen for purposes of this ordinance and is there­ fore entitled to the benefits and privileges granted or bestowed y this local legislative measure. SECTION 3. Identification Cards.- All senior citizens ^ covered by the provisions of this ordinance shall, before being entitled to the benefits and privileges herein provided by this ordinance, first secure an identification card to be issued by a Senior Citizens Committee to be created by the City Council and to be composed of the members: 1.) City Mayor - - - - - - - - - - - - - - Chairman Chairman of the Committee on Trade and Commerce of the Sangguniang Panlungsod - - - ----------- Member resident of the Federation of the enior Citizens Association of Pasay-------------------------- --------- .-'Member SECTION 4. Penalty.- Any person/s or the officers of a corpo ration or a partnership which run or operate a business enterprise covered by the provisions of this ordinance which does not extend the privileges and benefits granted by the same to senior citizens shall suffer a fine of One Thousand (Pi,000.00) Pesos. SECTION 5. Effectivity.- ^his ordinance shall take effect upon its approval and complaince with other requisites of law on the matter. ENACTED in the City of Pasay, Philippines, this 15th day of February, in the Tear of Our Lord nineteen hundred and ninety three. APPROVED: HON. PABLO P. CUNETA City MayorHON. VJENCESLAO B. TRINIDAD Vice-Mayor &amp; Presiding Officer ATTESTED: DR. ANTONIO S. CO City SecretaryATTY j/ROBERTO f . YAM City/Secretary</t>
  </si>
  <si>
    <t>AN ORDINANCE CORRECTING OR AMENDING ITEM NO. 16 WITH THE TITLE POSITION COMPUTER OPERATOR SALARY GRADE 7 IN THE PERSONNEL PLANTILLA OF THE OFFICE OF THE CITY ADMINISTRATOR OF THE CITY GOVERNMENT TO THAT OF COMPUTER OPERATOR I WITH SAME SALARY GRADE.</t>
  </si>
  <si>
    <t>Republic of the Philippines
 SANGGUNIANG PANLUNGSOD
 Pasay City
 ORDINANCE NO. 1871 55-2000
 CEQ Lie
 AN ORDINANCE CORRECTING OR AMENDING ITEM No. 16 WITH THE TITLE
 POSITION COMPUTER OPERATOR SALARY GRADE 7 IN THE PERSONNEL PLANTILLA
 OF THE OFFICE OF THE CITY ADMINISTRATOR OF THE CITY GOVERNMENT TO THAT
 OF COMPUTER OPERATOR I WITH SAME SALARY GRADE.
 Sponsored by Councilors Antonino G. Calixto and Imelda Calixto-Rubiano
 WHEREAS, in the present personnel plantilla of the Office of the City
 Administrator of the city government for the year 2000, item no. 16 pertains to the title
 position of Computer Operator with salary grade 7, however, upon verification with
 the Qualification Standard Manual, the position should be Computer Operator I with
 salary grade 7, hence there is a need to correct the present plantilla on the matter.
 NOW THEREFORE, BE IT ORDAINED AS IT IS HEREBY ORDAINED, by the
 Sangguniang Panlungsod in session duly assembled, correcting or amending Item No.
 16 with the title position Computer Operator salary grade 7 in the personnel plantilla
 of the Office of the City Administrator of the City Government to that of Computer
 Operator I with salary grade 7.
 ENACTED in the City of Pasay, Philippines, this _1/th day of Oct-, in the
 Year of Our Lord, Two Thousand.
 ae
 CERTIFIED APPROVED BY THE SANGGUNIANG PANLUNGSOD
 Tt ph ayp~
 APPROVED BY:
 CITY COUNCILORS
 1* District District
 Po eat Sa ik =~" HON. T. PANALIGAN
 HON. CONSUELO A. DY
 HON. ROMULO M/
 | (
 CABRE HON. REYNALDO O. PADUA
  ORDINANCE NO. 18971 s- 2000
 AN ORDINANCE CORRECTING OR AMENDING ITEM No. 16
 WITH THE TITLE POSITION COMPUTER OPERATOR SALARY
 GRADE 7 IN THE PERSONNEL PLANTILLA OF THE OFFICE OF
 THE CITY ADMINISTRATOR OF THE CITY GOVERNMENT TO
 THAT OF COMPUTER OPERATOR I WITH SAME SALARY
 GRADE.
 HON. EDU ~. ADVINCULA
 h £./pr~
 J ANTONIO F. ROXAS
 HON ALDO C. peo
 | Ex-Officio Members
 | HON. GENEROSO F. CUNETA HON. LEVIN A. CUNETA
 | Liga ng mga Barangay Sangguniang Kabataan
 APPROVED BY:
 \
 HON. WENCESLAO B. TRINIDAD
 City Mayor' s Office</t>
  </si>
  <si>
    <t>AN ORDINANCE PROHIBITING THE SELLING, PEDDLING, VENDING AND/OR OBSTRUCTION IN ANY MANNER ANY STREET, CENTER ISLAND AND SIDEWALKS IN PASAY CITY AND PROVIDING PENALTIES FOR VIOLATION ITS THEREOF.</t>
  </si>
  <si>
    <t>v eo
 REPUBLIC OF THE PHILIPPINES
 SANGGUNIANG PANLUNGSOD
 PASAY CITY
 ORDINANCE NO. 1890: SERIES OF 2000
 AKL
 AN ORDINANCE PROHIBITING THE SELLING, PEDDLING, VENDING
 AND/OR OBSTRUCTION IN ANY MANNER ANY STREET, CENTER ISLAND
 » SIDEWALKS IN PASAY CITY AND PROVIDING PENALTIES FOR
 OLATION ITS THEREOF.
 detieeere A her Conmeiler RPOMTILO M, CABRERA 7
 WHEREAS, the on-going drive of the City Government to rid the streets, center
 ands and sidewalks of any form of obstruction is hampered by inadequate ordinance on
 b&gt; .natter;
 WHEREAS, there is a need to support the administration to sustain the
 ‘omentum in ridding the city streets, including center islands and sidewalks of vendors,
 s¢llers, peddlers and/or any obstruction thereon;
 NOW THEREFORE, be it ORDAINED, as it is hereby ORDAINED, in session
 duly assembled, that:
 SECTION 1. PROHIBITION. — No person or entity shall sell, peddle, vend and
 obstruct in any manner whatsoever any street, including its center islands and sidewalks
 in Pasay City.
 SECTION 2. CONFISCATION. — Any goods, wares or items being sold or
 paraphernalia use in the trade or anything that obstruct in any manner any streets,
 including its center islands and sidewalks in Pasay City shall be confiscated by the
 authorities concerned and disposed them in accordance with law.
 k
 SECTION 3. PENALTY. — Any person or entity who shall violate Section |
 hereof, shall suffer, after due trial, the penalty of ONE (1!) month imprisonment or ONE
 THOUSAND (P1,000.00) PESOS fine, at the discretion of the court. lf the offender is an
 entity, its President or managing partner as the case may be, shall be held personally
 lable.
 WaT
 f.
 SECTION 4. PENALTY. — Any person in the city government, or barangay
 service or private individuals acting for himself or in behalf of any public official or
 private person who collects and receives any amount or material things for whatever
 purpose, any kind of fees from any street, center island and sidewalk vendor or peddler
 shall suffer, after due trial, the penalty of SIX (6) months imprisonment or TWO
 THOUSAND (P2,000.00) PESOS fine at the discretion of the court without prejudice to
 the filing of other criminal action for violation of the Revised Penal Code.
 ¥é Orin
 If the offender of this provision is a public official of the City Government or of
 the Barangay, they shall, after due hearing, be removed from the service.
 SECTION 5. INFORMATION DRIVE. — Within three (3) months from passage
 of this ordinance, and before its implementation, an information drive be conducted in all
 this ordinance and the stiff penalty for its violation.
 SECTION 6. EFFECTIVITY. — This ordinance shall take effect
 approval, publication in a news paper of general circu
 three conspicuous places in the City.
 a ll
 ji ©
 part of the City to make the residents, vendors, peddlers and the like of the existence of —
  ENACTED in the City of Pasay this 17th day of October in the Year of Our
 Lord Two Thousand.
 CERTIFIED APPROVED BY THE SANGGUNIANG PANLUNGSOD:
 APPROVED BY:
 HON. CONSUELO A. DY
 HON. ROMULO M. CABRERA HON. REYNALDO O. PADUA
 HON, EDU/ . ADVINCULA
 7
 HON] J ANTONIO F. ROXAS
 ou eal NALDO é MATEO
 HON. GENEROSO F. CUNETA HON. LEVINE A. CUNETA
 Avproved:
 —
 HON. WENCESLAO B. TRINIDAD
 City Mayor
 os</t>
  </si>
  <si>
    <t>AN ORDINANCE MANDATING ALL HOTELS, MOTELS, INNS OR ANY KIND OF LODGING PLACE LOCATED WITHIN THE TERRITORIAL JURISDICTION OF PASAY CITY TO ADD LATEX CONDOMS TO THEIR USUAL AMENITIES SUITABLE TO ITS CUSTOMERS FREE OF CHARGE.</t>
  </si>
  <si>
    <t>V REPUBLIC OF THE PHILIPPINES OFFICE OF THE CITY COUNCIL PASAY CITY ORDINANCE NO. 139, 9-1993 0 K l ) l N A N t . L A M ORDINANCE MANDATING ALL HOTELS, MOTELS, INNS OR ANY KIND O P LODGING PLACE LOCATED WTTHIN THE TERRITORIAL JURISDICTION OF PASAY CITY TO ADD LATEX CONDOMS TO THEIR USUAL AMENITIES SUITABLE tO ITS CUSTOMERS FREE OF CHARGE. &gt; j t 1 1 &gt; ..• i c 1 t &gt; \ I. olh i c i 11 ■ i J v - i L k j C . J t . i j I . d WHEREAS, i t is common fnowledqe that the CUDS v iru s has nlready s lp t end w v * r ldwide inclu ding L in * f Ii.il.ippm.es w u s in q a lot o f injui / arid death to many f a m i li. * . consider jnq that m odf^rii science technology as of the p^r-sent has not yet come i t f i m i th an t i P i \ i v « • i nr » ■ &gt; f»r 1 h * * a i U n A .p t &lt; au! '"I by the raid v iru s ; WHEREAS, before Lhe AIDS v iru s can spread in the P h ilip p in e s a t. an u n co n tro lla b le level,, necessary and ! measures must immediately be undertaken to regulate and control tha same; WHFRFAG, un of t ho necessary stops to regu late it s prevalence is to require a il motels, ho te ls, inns, or any f ind of Irjdq mq place to add latest condoms to th e ir usual iM i&gt;i m i11 i 4 • I f i ‘i i • f c h a r g e . NOW, THEREFORE, BE IT ORDAINED BY THE CITY COUNCIL OF PASAY, in T s s i o n duly assembled tha t; SFC1 tOH 1 . Mamin t oi y Supply of Condoms. - The supply U inmlrim* ■ mi i.T lf tn i f * , nish'iiniir' in ! n r e i na f ter mandated I I . &lt; i Idl 1 III ( I • I I U , U I r t n M il I l L " III I • I I im U 4 . * 1 • ■ , h i &gt; t » . * 1 c , im it. any Lind of lodging place with the cost thereof being uldered b. the owner/&amp; of the establishm ent concerned, and hand-outs regarding condoms is likew ise mandated to be placed 1 rooms fo r the proper guidance of the in s ta lla tio n of the same» BFCTION 2. Penalty. - Any owner/s of a m otel, hotel, uins oi any l m d of lodging plu^e who fails to comply or has vio la te d th* pro visio n of th is ordinance shall to pay Thousand ( F 1 ,000.00) Pesos.One SECT1 ON effect upon . 1 l l . W .p.ipk*! l ' I be e ri f c u c i.-d .3. E f f e.ctivi ty . - This ordinance shall tale its approval, posting and p u b lic a tio n in a yeni.'r ul i.ii i.ul.H u .)h ui l hi &lt; i ty w h i/r e i t JuilJ Page 2 of Ordinance No. 18?, S -1993 (An oridnance mandating a ll hotels, motels, inns or any kind of lodging place located w ithin the t e r it &amp; r r ia l ju ris d ic tio n of Pasay C ity to add latex condoms to th e ir usual amenities s u ita b le to it s customers free of chnrge). ENACTED in the C ity of Pasay, P h ilip p in e s , th is 18th day of January in the Year of Our Lord, nineteen hundred and 1 1 in * I irhr^e. APPROVED HON. PABLO CUNETA HON. WFNCESLAO B. TRINIDAD 1) ? ) 3) 4) 5) 6) 7) S) 9) 10) 11) 12) 13) ATTFSTFD : 7Y. ROBER.Tf/ B. YAM lily r o l a , • /DR. ANTONIO S. CC C i l y i I M l i n i ‘ . I i n I o iAT</t>
  </si>
  <si>
    <t>AN ORDINANCE AMENDING ORDINANCE NO. 659; S-1996, OTHERWISE KNOWN AS THE ONE WAY TRAFFIC SCHEME FOR PASAY CITY.</t>
  </si>
  <si>
    <t>REPUBLIC OF THE PHILIPPINES
 SANGGUNIANG PANLUNGSOD
 PASAY CITY
 ae
 ORDINANCE NO. _ 1889 _; SERIES OF 2000
 AN ORDINANCE AMENDING ORDINANCE NO. 659; S-1996, OTHERWISE
 KNOWN AS THE ONE WAY TRAFFIC SCHEME FOR PASAY CITY.
 O
 Sponsored by: Councilor PEDRO T. TIANZON
 WHEREAS, the PASAY CITY TRAFFIC ENFORCEMENT UNIT OF PASAY
 ATHY in its desire to improve traffic, recommended the flow of traffic on the following
 s-way streets, to wit:
 STREET DIRECTION
 1. Capt. Ambo — West to East
 2. E. Rodriguez (m. dela Cruz) West to East
 3. E. Rodriguez (Malibay) South to North
 and that J.S. Galvez and San Juan Streets be removed in the “one-way traffic scheme”
 converting them into “two-way traffic”;
 NOW THEREFORE, be it ORDAINED, as it is hereby ORDAINED, in session
 duly assembled, that:
 SECTION 1. The following streets are removed from the one-way traffic scheme,
 to wit:
 a) J.S. Galvez Street;
 b) San Juan Street;
 c) Tramo Street (Vergel St.-EDSA); and
 d) P. Zamora Street;
 and converted into a two way traffic;
 SECTION 2. The following streets are deleted in Section 2-B and incorporated in
 Section 2-A of Ordinance No. 659; S-1996;
 A) Capt. Ambo Street; and
 B) E. Rodriguez Street (M. dela Cruz);
 SECTION 3. E. Rodriguez Street (Malibay) is deleted in Section 2-C of L
 Ordinance No. 659; S-1996 and incorporated in Section 2-D thereof;
 SECTION 4. TRAFFIC SIGNS AND INFORMATION DRIVE. — The PASAY
 CITY TRAFFIC ENFORCEMENT UNIT shall upon approval of this ordinance shall
 st the necessary traffic signs on the affected streets and shall conduct a three (3) month
 I wicaps drive to the motorists, before apprehending violators of this ordinancg
 SECTION 5. EFFECTIVITY. — This amending ordinance shall take/fefi
 its approval, gees newspaper of general circulation in Pasay City;
 ae rT ee
  ENACTED in the City of Pasay this 17th day of October in the Year of Our
 Lord Two Thousand. |
 CERTIFIED APPROVED BY THE SANGGUNIANG PANLUNGSOD:
 APPROVED BY:
 Be G. CALIXTO
 yf YA
 a!
 HON. JUS Dos
 yo CITY COUNCILORS
 T. PANALIGAN
 HON. CONSUELQO A. DY
 HON. REYNALDO O. PADUA
 HON. IMELDA C. RUBIANO
 HONS?
 HON. &amp; wipe CYMATEO
 HON. GENEROSO F. CUNETA HON. LEVINE A. CUNETA
 |
 Approved: :
 HON. WENCESLAO B. TRINIDAD
 City Mayor</t>
  </si>
  <si>
    <t>ORDINANCE RE-SETTING THE BARANGAY ELECTION FOR BARANGAY CHAIRMAN, SEVEN (7) BARANGAY KAGAWADS, SK CHAIRMAN AND SEVEN (7) SK KAGAWADS OF BARANGAY 201, ZONE 20, PASAY CITY TO NOVEMBER 26, 2000.</t>
  </si>
  <si>
    <t>ToT ETN ORE
 et hrs
 . +
 REPUBLIC OF THE PHILIPPINES
 SANGGUNIANG PANLUNGSOD
 PASAY CITY
 ORDINANCE NO. _ 1884 __; SERIES OF 2000
 ORDINANCE RE-SETTING THE BARANGAY ELECTION FOR
 BARANGAY CHAIRMAN, SEVEN (7) BARANGAY KAGAWADS,
 SK CHAIRMAN AND SEVEN (7) SK KAGAWADS OF
 BARANGAY 201, ZONE 20, PASAY CITY TO NOVEMBER 26,
 2000.
 Introduced by: Vice Mayor GREG F. ALCERA
 Sponsored by:
 Councilors ROMULO M. CABRERA, ANTONINO G. CALIXTG, IMELDA G.
 CALIXTO-RUBIANO, ALLAN T. PANALIGAN, ARVIN G. TOLENTINO, JOSE
 ANTONIO F. ROXAS, PEDRO T. TIANZON, REYNALDOQ C. MATEO,
 REYNALDO O. PADUA, EDUARDO I. ADVINCULA, JUSTO C. JUSTO,
 CONSUELO A. DY, GENEROSO F. CUNETA and LEVINE A. CUNETA
 WHEREAS, pursuant to Ordinance No. 1829; Series of 2000 the Barangay
 Election for Barangay Chairman, Seven (7) Barangay Kagawads, SK Chairman and
 Seven (7) SK Kagawads of Barangay 201, Zone 20, Pasay City was set on September 17,
 2000;
 WHEREAS, due to time constraint, the aforesaid Barangay Election was not held
 as scheduled;
 NOW THEREFORE, be it ORDAINED, as it is hereby ORDAINED, in session
 duly assembled, that:
 SECTION 1. HOLDING OF A SPECIAL BARANGAY ELECTION. — The
 Special Barangay Election for Barangay Chairman, Seven (7) Barangay Kagawads, SK
 Chairman and Seven (7) SK Kagawads of Barangay 201, Zone 20, Pasay City shall be
 held on the last Sunday of November 2000 or on November 26, 2000 to be conducted by
 the Commission on Election;
 SECTION 2. EFFECTIVITY. — This ordinance shall take effect upon its
 approval.
 ENACTED in the City of Pasay this 19th day of October in the Year of Our
 Lord Two Thousand.
 CERTIFIED APPROVED BY THE SAv
  APPROVED BY:
 CITY COUNCILORS
 HON. ALIANT. PANALIGAN
 7
 HON. uh mo DY
 HON.
 HON. ROMUI() M. CABR HON. REYNALDO O. PADUA
 Po © K&amp;D ee ae
 HON. REYNALDO C. MATEO
 j
 ;
 HON. GENEROSO F. CUNETA HON. LEVINE A. ep UNETA
 Approved:
 HON. WENCESLAO B. TRINIDAD
 City Mayor
 Attested by:
 a ee ee ee ee eee eee ee
 Sl) a oo
 ee ee ee ae</t>
  </si>
  <si>
    <t>AN ORDINANCE MANDATING THE POSTING IN THE INVESTIGATING ROOMS OF THE PASAY POLICE STATION AND IT'S SUB-STATIONS ALL THE RIGHTS IN OUR CONSTITUTION OF AN ACCUSED UNDER CUSTODIAL INVESTIGATION.</t>
  </si>
  <si>
    <t>PASAY CITY ORDINANCE NO. 188, S-1993 ORDI NANCE \ VAN ORDINANCE MANDATING THE POSTING IN THE INVESTIGATING ROOMS OF THE PASAY POLICE STATION AND IT'S SUB-STATIONS ALL THE RIGHTS IN OUR CONSTITUTION OF AN ACCUSED UNDER CUSTODIAL INVESTIGATION. Sponsored by Councilor Roberto L. Alvarez rWHEREAS, the present constitution, particularly, under the Bill of Rights guarantees to an accused some rights while under custodial investigation or while being investigated as a suspect as regards the commission of a felony; WHEREAS, the above mentioned rights would be of no use if it is not made known to the person concerned or it is not explained to him in a language in which he understood; WHEREAS, the spirit and purpose of this ordinance can best be achieved if the applicable rights in our constitution are posted in big bold letters in the proper places in , r Tagalog" which is our officially recognized national language* NOW THEREFORE, BE IT ORDAINED BY THE CITY COUNCIL OF PASAY," N SESSION DULY ASSEMBLED: SECTION JL. Posting of Rights Under Custodial Investigation'. - The applicable rights in oyr cons­ titution particularly those provided under the Bill of Rights shall be posted in all investigating rooms of the Pasay Police Station and in all of its Sub- Stations in a 24" x 28" inch., white cartolina, bristol board in big black bold letters and in our official national language which will be posted by the author and his staff. SECTION 2. Penalty. - The Station Commander of the Pasay Police Station or any Sub-Station Comman­ der or Officer-In-Charge of a Sub-Station which violates the provision of this ordinance .and removal or defacing of such posted constitutional rights of the accused shall suffer to pay a fine of Five Hundred (P500.00) Pesos. SECTION 3. Effectivity. - This ordinance shall take effect upon its approval and the necessary posting and publication in a newspaper of general circulation in the city. ENACTED in the City of Pasay, Philippines, this 4th day of ary, in the Year of Our Lord nineteen hundred and ninety two^ PROVED: HON. PABLO P. CUNETA City MayorHON. WENCESLAO B. TRINIDAD Vice-Mayor &amp; Presiding Officer J .ge 2 of Ordinance No. 188, S-1993 (An ordinance mandating the posting in the investigating rooms of the Pasay Police Station and it*s sub-stations all the rights in our constitution of an accused under custodial investigation). 1.Hon. 2.Hon. 3r .Hon*. 4.Hon. 5.Hon. 6.Hon. 7.Hon. 8.Hon. 9.Hon. 10.Hon. 11.Hon. 12«Hon. 13.i . — Hon. ATTESTED:/ , / ATTY. ROBER City Sec l{m v Y 'DR; ANTONIO S. CO City Administrator</t>
  </si>
  <si>
    <t>AN ORDINANCE INCREASING THE ALLOWANCE OF THE POLICE PERSONNEL OF THE PASAY CITY POLICE FORCE AND THE EMPLOYEES OF THE BUREAU OF THE FIRE PREVENTION IN PASAY CITY, FROM ONE THOUSAND (P1,000.00) PESOS TO ONE THOUSAND FIVE HUNDRED (P1,500.00) PESOS A MONTH, TO BE INCLUDED IN THE 2001 ANNUAL BUDGET OF THE CITY.</t>
  </si>
  <si>
    <t>REPUBLIC OF THE PHILIPPINES
 SANGGUNIANG PANLUNGSOD
 PASAY CITY, METRO MANILA
 ORDINANCENO. 1877 _S-2000
 AN ORDINANCE INCREASING THE ALLOWANCE OF THE POLICE
 PERSONNEL OF THE PASAY CITY POLICE FORCE AND THE EMPLOYEES OF
 THE BUREAU OF THE FIRE PREVENTION IN PASAY CITY, FROM ONE
 THOUSAND (P1,000.00) PESOS TO ONE THOUSAND FIVE HUNDRED (P1,500.00)
 PESOS A MONTH, TO BE INCLUDED IN THE 2001 ANNUAL BUDGET OF THE
 CITY.
 Introduced by Vice Mayor GREG F. ALCERA
 Sponsored by Councilors ROMULO M. CABRERA, CONSUELO A. DY and
 ALLAN T. PANALIGAN
 N WHEREAS, the above mentioned national government employees are receiving
 allowances from the City Government in the amount of One Thousand (P1,000.00) Pesos
 monthly;
 WHEREAS, due to the unpredictable, continuos devaluation of peso that now
 hampers the pocket of every individuals, an additional amount from the City Government
 that shall be added to their allowance shall be an additional source to supplement the
 family’s needs.
 NOW THEREFORE, BE IT ORDAINED AS IT IS HEREBY ORDAINED
 \ by the Sangguniang Panlungsod of Pasay in session duly assembled that:
 SECTION 1. INCREASE OF HAZARD ALLOWANCE - The allowances of
 the personnel of the Pasay City Police Force and the Bureau of Fire Prevention in Pasay
 City are hereby increased from One Thousand (P1,000.00) Pesos to One Thousand Five
 Hundred (P 1500.00) monthly.
 SECTION 2. INCLUSION IN THE 2001 EXECUTIVE BUDGET -—- The total
 amount corresponding the increase of Five Hundred (P500.00) Pesos each personnel of
 the Pasay City Police Force and the Bureau of Fire Prevention in Pasay City is hereby
 included in the 2001 Annual Executive Budget.
 SECTION 3. EFFECTIVITY — This ordinance upon passage and approval of
 the Sangguniang Panlungsod and the City Mayor shall be deemed in effect and valid
 starting January 01, 2001.
 ENACTED in the City of Pasay, this 26th day of Sept. inthe Year of Our
 Lord, Two Thousand.
 CERTIFIED APPROVED BY THE SANGGUNIANG PANLUNGSOD
 HON. GREG F. ALCERA
  7h [sae [ = | =: [i a | | [ | | [ [ | | | | | | | | | |
 -
 -Page 2-' /
 Ordi. No. 1877 §-2000
 APPROVED BY:
 CITY COUNCILOKE
 15' District \3 ] District
 HON. ANTONINO G. CALIXTO
 HON. JUSTO C. JUS
 HON. sound Sovmcua HON. IMELDA CALIXTO-RUBIANO
 HO ANTONIO F. ROXAS HON. ARVIN G. TOLENTINO
 ssibitiene C. Vian
 Ex-Officio Members
 HON. LEVINE A. CUNETA
 Liga hg mga Barangay Sangguniang Kabataan
 APPROVED BY:
 HON. WENCESLAO B. TRINIDAD
 City Mayor
  @ Republika ng Pilipinas ©
 ZA Lungsod ng Pasay, Kalakhang Maynila
 Yo TANGGAPAN NG ALKALDE
 2™ indorsement
 October 10, 2000
 Respectfully returned to the Sangguniang Panglungsod, this city, the herein
 attached proposed ordinances which are hereby vetoed by the undersigned
 Honorable Mayor on the following grounds:
 1. ORDINANCE NO. 1864, S-2000 providing for the appropriation of Eight
 Hundred Sixty Nine Thousand and Six Hundred Fifty Pesos (PHP 869,650.00)
 to be taken from the Supplemental Budget for the various fixtures and
 equipments for library and audio visual room of Pamantasan ng Lungsod ng
 Pasay cannot be allowed considering that the Pamantasan ng Lungsod ng
 Pasay has not yet signified its priorities as to where its appropriations shall be
 expended. :
 Moreover, the proposed appropriation is already included in the approved
 Supplemental Budget of Pasay City under Ordinance No. 1841. Series of
 2000. There is therefore no necessity for the enactment of the said ordinance
 covering same appropriation.
 2. ORDINANCE NO. 1874, S — 2000 appropriating the amount of FOUR
 HUNDRED FORTY THREE THOUSAND NINETY FIVE PESOS AND THIRTY
 FOUR CENTAVOS (P 443, 095.34) for the purchase and installation of 21/2 Fire
 Hose Cabinet with 18 HP Motor Pump located at Dolores St., this city to be
 included in the annual investment plan of the Pasay City Government for the
 Year 2001 does not include a certification of availability of funds from where the
 appropriation shall be taken. The City is facing financial constraints considering
 that it is presently settling debts and obligations incurred by the previous
 administration.
 3. ORDINANCE NO. 1875, S- 2000 increasing the COLA of public school
 teachers including non-teaching personnel from ONE THOUSAND PESOS to
 ONE THOUSAND FIVE HUNDRED PESOS to be included in the 2001 Annual
 Budget of the City cannot be allowed in view of the Commission on Audit
 opinion that the maximum COLA allowable to be taken from SEF is ONE
 THOUSAND PESOS ONLY. The increase shall necessarily come from the
 GENERAL FUND which requires a certification of availability of funds.
 4. ORDINANCE NO. 1877, S-2000 increasing the allowance of the personnel of
 the Pasay City Police Force and Bureau of Fire Prevention in Pasay City from
 ONE THOUSAND PESOS to ONE THOUSAND FIVE HUNDRED PESOS A
  wa © Republika ng Pilipinas @
 Lungsod ng Pasay, Kalakhang Maynila
 TANGGAPAN NG ALKALDE
 MONTH to be included in the 2001 Annual Budget cannot be allowed in view of
 non-availability of funds for the reasons above-stated.
 Ordinances 2 — 4 are ultra vires for encroaching upon executive functions. The
 power to prepare the executive and supplemental budgets of the city is lodged
 with the City Mayor as provided in Art. 86, Local Government Code. The
 power to enact ordinances must not be used as a device to exercise executive
 functions, otherwise, the principle of separation of powers shall be violated.
 Under Art. 415, Rule XXXIV, Local Government Code the Local sanggunian
 may not increase the proposed amount in the executive budget nor include new
 items except to provide for statutory and contractual obligations but in no case
 shall it exceed the total appropriations in the executive budget.
 The undersigned reiterates that should the City Council proposes expenditures,
 the funds from where the appropriation shall be taken and its availability must be
 certified.
 . ORDINANCE NO. 1876, S- 2000 requiring all contracts arising from
 disbursements out of school board funds to be reviewed and ratified by the City
 Council prior to its disbursement is likewise ultra vires as the same is contrary to
 the very provision of law cited therein, Book I! Title Two Chapter 7 Section 272.
 Said law clearly provides for the automatic release of the subject funds to the
 local school boards and the proceeds thereof shall be allocated for the purposes
 therein mentioned as determined and approved by the local school board.
 The proposed ordinance runs counter to the immediate and automatic release of
 said funds to the local school board for disbursement to operate, maintain and
 improve public schools.
 For your appropriate action.
 ATTY. WENCESLAO B. TRINIDAD
 City Mayor</t>
  </si>
  <si>
    <t>AN ORDINANCE REQUIRING ALL CONTRACTS ARISING FROM DISBURSEMENT OUT OF SCHOOL BOARD FUNDS TO BE REVIEWED AND RATIFIED BY THE CITY COUNCIL PRIOR TO ITS DISBURSEMENT.</t>
  </si>
  <si>
    <t>REPUBLIC OF THE PHILIPPINES SANGGUNIANG PANLUNGSOD PASAY CITY, METRO MANILA ORDINANCE NO. 1876, S-2000 AN ORDINANCE REQUIRING ALL CONTRACTS ARISING FROM DISBURSEMENT OUT OF SCHOOL BOARD FUNDS TO BE REVIEWED AND RATIFIED BY THE CITY COUNCIL PRIOR TO ITS DISBURSEMENT. Introduced by: Hon. GREG F. ALCERA ponsored by: ALL THE MEMBERS OF THE SANGGUNIANG PANLUNGSOD WHEREAS, Book III, Title Five, Chapter Two, Article One of the below enumerated Sections of Republic Act No. 7160, otherwise known as the Local Government Code of 1991, to wit: Section 308. LOCAL FUNDS - Every local government unit shall maintain a General Fund, which shall be used to account for such monies and resources as may be received by and disbursed from the local treasury. The General Fund shall consist of monies and resources of the local government which are available for the payment of expenditures, obligations and purposes not specifically declared by law as accruing and chargeable to, or payable from, any other fund. Section 309. SPECIAL FUNDS - There shall be maintained in every provincial, city or municipal treasury the following funds: (a) Special Education Fund which shall consist of the respective shares or provinces, cities, municipalities and barangays in the proceeds of the additional tax on real property to be appropriated for purposes prescribed in Section 272 of this Code; and (b) Trust Funds that shall consist of the private and public monies which have officially come into the possession of the local government or of a local government official as trustee, agent or administration, or which have been received as a guarantee for the fulfillment of some obligation. A trust fund shall only be used for the specific purposes for which it was created or for which it was created or for which it came into the possession of the local government unit. WHEREAS, Book II (Local Taxation and Fiscal Matters) Title Two (Real Property Taxation) , Chapter 7, Section 272 (Application of Proceeds of the Additional One Percent SEF Tax) of the Code that:: “The proceeds from the additional one percent (1%) tax on real property accruing the SEF shall be automatically released to the local school boards: Provided, however, that the proceeds shall be allocated for the operation and maintenance of public schools, construction and repair of school buildings, facilities and equipment, educational research, purchase of books and periodicals, and sports development as determined and approved by the local school board.” WHEREAS, one of the steps of the budget process is the vesting of authority or authorization, As a rule, this phase can only be filled and validated via the local lawmaking body starting with the Sangguniang Panlungsod concerned exercises its -Page 2- Ordinance No. 1876 S-2000 Page 2 Ordi. No. 1876 - An ordinance requiring all contracts arising from disbursements out of School Board Funds be reviewed and ratified by the City Council prior to disbursements. legislative power or authority to enact enabling ordinances on the local annual and supplemental budget or appropriation along with revenue or tax enactment designed to boost the LGU financial capability; NOW, THEREFORE, BE IT ORDAINED AS IT IS ORDAINED BY THE Sangguniang Panlungsod of Pasay in the session duly assembled that: SECTION 1. D E F IN IT IO N O F T E R M S 1.1 Appropriation - an authorization made by ordinance directing the payment of goods and services from local government funds specified conditions or specific purposes. 1.2 Continuing Appropriation - an appropriation available to support obligations for a specified purpose or project, such as those for the construction of physical structures or for the acquisition of real property or equipment , even when these obligations are incurred beyond the budget year. 1.3 Funds - a sum of money or other assets convertible to cash, set aside for the purpose of carrying out specific activities or attaining certain objectives in accordance with speci8al regulations, restriction or limitation and constitutes an independent fiscal and accounting entity. 1.4 Obligations, an amount committed to be paid by the local government unit for any lawful act made by an accountable officer for and in behalf of the local government unit concerned. SECTION 2. R E Q U IR E D A C T . - That all contracts arising from disbursements out of School Board Funds be reviewed and ratified by the Sangguniang Panlungsod prior to its disbursements. SECTION 3. E F F E C T IV IT Y - This ordinance shall take effect upon enactment by the Sangguniang Panlungsod of Pasay and ten (10 ) days after posting in three conspicuous places in the City. ENACTED in the City of Pasay, this 26th day of September in the Year Of Our Lord Two Thousand. CERTIFIED APPROVED BY THE SANGGUNIANG PANLUNGSOD -Page 3- Ordi. No. 1876 S-2000 HON. WENCESLAO B. TRINIDAD City Mayor ATTESTED BY: - /9 Republika ng Pilipinas 9 Lungsod ng Pasay, Kalakhang Maynila TANGGAPAN NG ALKALDE 2nd Indorsement October 10, 2000 Respectfully returned to the Sangguniang Panglungsod, this city, the herein attached proposed ordinances which are hereby vetoed by the undersigned Honorable Mayor on the following grounds: 1. ORDINANCE NO. 1864, S-2000 providing for the appropriation of Eight Hundred Sixty Nine Thousand and Six Hundred Fifty Pesos (PHP 869,650.00) to be taken from the Supplemental Budget for the various fixtures and equipments for library and audio visual room of Pamantasan ng Lungsod ng Pasay cannot be allowed considering that the Pamantasan ng Lungsod ng Pasay has not yet signified its priorities as to where its appropriations shall be expended. Moreover, the proposed appropriation is already included in the approved Supplemental Budget of Pasay City under Ordinance No. 1841, Series of 2000.There is therefore no necessity for the enactment of the said ordinance covering same appropriation. 2. ORDINANCE NO. 1874, S - 2000 appropriating the amount of FOUR HUNDRED FORTY THREE THOUSAND NINETY FIVE PESOS AND THIRTY FOUR CENTAVOS (P 443, 095.34) for the purchase and installation of 21/2 Fire Hose Cabinet with 18 HP Motor Pump located at Dolores St., this city to be included in the annual investment plan of the Pasay City Government for the Year 2001 does not include a certification of availability of funds from where the appropriation shall be taken. The City is facing financial constraints considering that it is presently settling debts and obligations incurred by the previous administration. 3. ORDINANCE NO. 1875, S- 2000 increasing the COLA of public school teachers including non-teaching personnel from ONE THOUSAND PESOS to ONE THOUSAND FIVE HUNDRED PESOS to be included in the 2001 Annual Budget of the City cannot be allowed in view of the Commission on Audit opinion that the maximum COLA allowable to be taken from SEF is ONE THOUSAND PESOS ONLY. The increase shall necessarily come from the GENERAL FUND which requires a certification of availability of funds. 4. ORDINANCE NO. 1877, S-2000 increasing the allowance of the personnel of the Pasay City Police Force and Bureau of Fire Prevention in Pasay City from ONE THOUSAND PESOS to ONE THOUSAND FIVE HUNDRED PESOS A . X '9 Republika ng Pilipinas Lungsod ng Pasay, Kalakhang Maynila TANGGAPAN NG ALKALDE MONTH to be included in the 2001 Annual Budget cannot be allowed in view of non-availability of funds for the reasons above-stated. Ordinances 2 - 4 are ultra vires for encroaching upon executive functions. The power to prepare the executive and supplemental budgets of the city is lodged with the City Mayor as provided in Art. 86, Local Government Code. The power to enact ordinances must not be used as a device to exercise executive functions, otherwise, the principle of separation of powers shall be violated. Under Art. 415, Rule XXXIV, Local Government Code the Local Sanggunian may not increase the proposed amount in the executive budget nor include new items except to provide for statutory and contractual obligations but in no case shall it exceed the total appropriations in the executive budget. The undersigned reiterates that should the City Council proposes expenditures, the funds from where the appropriation shall be taken and its availability must be certified. 3. ORDINANCE NO. 1876, S- 2000 requiring all contracts arising from disbursements out of school board funds to be reviewed and ratified by the City Council prior to its disbursement is likewise ultra vires as the same is contrary to the very provision of law cited therein, Book II Title Two Chapter 7 Section 272. Said law clearly provides for the automatic release of the subject funds to the local school boards and the proceeds thereof shall be allocated for the purposes therein mentioned as determined and approved by the local school board. The proposed ordinance runs counter to the immediate and automatic release of said funds to the local school board for disbursement to operate, maintain and improve public schools. For your appropriate action. ATTY. WENCESLAO B. TRINIDAD City Mayor</t>
  </si>
  <si>
    <t>AN ORDINANCE INCREASING THE COST OF LIVING ALLOWANCE OF PUBLIC SCHOOL TEACHERS INCLUDING THE NON TEACHING PERSONNEL IN BOTH ELEMENTARY AND HIGH SCHOOL LEVELS IN THE CITY OF PASAY FROM ONE THOUSAND (P1,000.00) PESOS TO ONE THOUSAND FIVE HUNDRED (P1,500.00) PESOS A MONTH, TO BE INCLUDED IN THE 2001 ANNUAL BUDGET OF THE CITY.</t>
  </si>
  <si>
    <t>I REPUBLIC OF THE PHILIPPINES SANGGUNIANG PANLUNGSOD PASAY CITY, METRO MANILA ORDINANCE NO. 1875 S-2000 AN ORDINANCE INCREASING THE COST OF LIVING ALLOWANCE OF PUBLIC SCHOOL TEACHERS INCLUDING THE NON TEACHING PERSONNEL IN BOTH ELEMENTARY AND HIGH SCHOOL LEVELS IN THE CITY OF PASAY FROM ONE THOUSAND (PI,000.00) PESOS TO ONE THOUSAND FIVE HUNDRED (PI,500.00) PESOS A MONTH, TO BE INCLUDED IN THE 2001 ANNUAL BUDGET OF THE CITY. Introduced by Vice Mayor GREG F. ALCERA Sponsored by Councilors ROMULO M. CABRERA, CONSUELO A. DY and ALLAN T. PANALIGAN, ANTONINO G. CALIXTO, REYNALDO O. PADUA, JUSTO C, JUSTO, IMELDA CALIXTO-RUBIANO, EDUARDO I. AD VINCULA, ARVIN G. TOLENTINO, REYNALDO C. MATEO, JOSE ANTONIO F. ROXAS, PEDRO T. TIANZON, GENROSO F. CUNETA AND LEVINE A. CUNETA I I I I I I I✓WHEREAS, the public school teachers and the non teaching personnel in all public schools in Pasay City, like all other individuals are seriously affected by the unpredictable, continuos devaluation of peso; WHEREAS, the meager income of public school teachers and the non-teaching personnel is really inadequate to sustain the family’s financial needs and therefore little additional allowance will mean additional source to supplement the family’s budget. NOW THEREFORE, BE IT ORDAINED AS IT IS HEREBY ORDAINED by the Sangguniang Panlungsod of Pasay in session duly assembled that: SECTION 1. INCREASE OF COST OF LIVING ALLOWANCE - The cost of living allowance of public school teachers including the non teaching personnel in both elementary and secondary levels in the City of Pasay is hereby increased from One Thousand (PI,000.00) Pesos to One Thousand Five Hundred (PI500.00) monthly. SECTION 2. INCLUSION IN THE 2001 EXECUTIVE BUDGET - The total amount corresponding the increase in the amount of Five Hundred (P500.00) Pesos each teacher and non teaching in the public elementary and high school level is hereby included in the 2001 Annual Executive Budget. SECTION 3. EFFECTIVITY — This ordinance upon passage and approval of the Sangguniang Panlungsod and the City Mayor shall be deemed in effect and valid starting January 01, 2001. ENACTED in the City of Pasay, this 26t h day of September in the Year of Our Lord, Two Thousand. CERTIFIED APPROVED BY THE SANGGUNIANG PANLUNGSOD -Page 2- Ordi. No. 1875 S-2000 APPROVED BY: CITY COUNCILORS HON. WENCESLAO B. TRINIDAD City Mayor - /9 Republika ng Pilipinas 9 Lungsod ng Pasay, Kalakhang Maynila TANGGAPAN NG ALKALDE 2nd Indorsement October 10, 2000 Respectfully returned to the Sangguniang Panglungsod, this city, the herein attached proposed ordinances which are hereby vetoed by the undersigned Honorable Mayor on the following grounds: 1. ORDINANCE NO. 1864, S-2000 providing for the appropriation of Eight Hundred Sixty Nine Thousand and Six Hundred Fifty Pesos (PHP 869,650.00) to be taken from the Supplemental Budget for the various fixtures and equipments for library and audio visual room of Pamantasan ng Lungsod ng Pasay cannot be allowed considering that the Pamantasan ng Lungsod ng Pasay has not yet signified its priorities as to where its appropriations shall be expended. Moreover, the proposed appropriation is already included in the approved Supplemental Budget of Pasay City under Ordinance No. 1841, Series of 2000.There is therefore no necessity for the enactment of the said ordinance covering same appropriation. 2. ORDINANCE NO. 1874, S - 2000 appropriating the amount of FOUR HUNDRED FORTY THREE THOUSAND NINETY FIVE PESOS AND THIRTY FOUR CENTAVOS (P 443, 095.34) for the purchase and installation of 21/2 Fire Hose Cabinet with 18 HP Motor Pump located at Dolores St., this city to be included in the annual investment plan of the Pasay City Government for the Year 2001 does not include a certification of availability of funds from where the appropriation shall be taken. The City is facing financial constraints considering that it is presently settling debts and obligations incurred by the previous administration. 3. ORDINANCE NO. 1875, S- 2000 increasing the COLA of public school teachers including non-teaching personnel from ONE THOUSAND PESOS to ONE THOUSAND FIVE HUNDRED PESOS to be included in the 2001 Annual Budget of the City cannot be allowed in view of the Commission on Audit opinion that the maximum COLA allowable to be taken from SEF is ONE THOUSAND PESOS ONLY. The increase shall necessarily come from the GENERAL FUND which requires a certification of availability of funds. 4. ORDINANCE NO. 1877, S-2000 increasing the allowance of the personnel of the Pasay City Police Force and Bureau of Fire Prevention in Pasay City from ONE THOUSAND PESOS to ONE THOUSAND FIVE HUNDRED PESOS A . X '9 Republika ng Pilipinas Lungsod ng Pasay, Kalakhang Maynila TANGGAPAN NG ALKALDE MONTH to be included in the 2001 Annual Budget cannot be allowed in view of non-availability of funds for the reasons above-stated. Ordinances 2 - 4 are ultra vires for encroaching upon executive functions. The power to prepare the executive and supplemental budgets of the city is lodged with the City Mayor as provided in Art. 86, Local Government Code. The power to enact ordinances must not be used as a device to exercise executive functions, otherwise, the principle of separation of powers shall be violated. Under Art. 415, Rule XXXIV, Local Government Code the Local Sanggunian may not increase the proposed amount in the executive budget nor include new items except to provide for statutory and contractual obligations but in no case shall it exceed the total appropriations in the executive budget. The undersigned reiterates that should the City Council proposes expenditures, the funds from where the appropriation shall be taken and its availability must be certified. 3. ORDINANCE NO. 1876, S- 2000 requiring all contracts arising from disbursements out of school board funds to be reviewed and ratified by the City Council prior to its disbursement is likewise ultra vires as the same is contrary to the very provision of law cited therein, Book II Title Two Chapter 7 Section 272. Said law clearly provides for the automatic release of the subject funds to the local school boards and the proceeds thereof shall be allocated for the purposes therein mentioned as determined and approved by the local school board. The proposed ordinance runs counter to the immediate and automatic release of said funds to the local school board for disbursement to operate, maintain and improve public schools. For your appropriate action. ATTY. WENCESLAO B. TRINIDAD City Mayor</t>
  </si>
  <si>
    <t>AN ORDINANCE MANDATING THE OWNERS OF BUSINESS ESTABLISHMENTS WHICH SELL FOOD OR DRINK TO PLACE A TRASH CAN OR RECEPTACLE AT EVERY POINT OF ENTRANCE AND POINT OF EXIT OF EACH SUCH BUSINESS ENTERPRISES TOGETHER WITH RESPONSIBILITY OF MAINTAINING THE SAME.</t>
  </si>
  <si>
    <t>PASAY CITY ORDINANCE NO. 187, S-1993 ORDINANCE AN ORDINANCE MANDATING THE OWNERS OF BUSINESS ESTABLISHMENTS WHICH SELL FOOD OR DRINK TO PLACE A TRASH CAN OR RECEPTACLE AT EVERY POINT OF ENTRANCE AND POINT OF EXIT OF EACH SUCH BUSINESS ENTERPRISES TO­ GETHER WITH RESPONSIBILITY OF MAINTAINING THE SAME. Sponsored by Councilor Roberto L. Alvarez and Councilor Benjamin P. Reyes WHEREAS, for purposes of imposing discipline and sanitation on all business enterprises located within the territorial juris­ diction of Pasay City engaged in a business of selling foods or drinks should have readily available trash cans or receptacles at its premises; WHEREAS, a local law which obliged the owner/owners of a business establishment to place a trash cans or receptacles in the business premises can contribute a lot in the disposal of litters or waste matters especially so if the owner/owners of such estab­ lishments are, likewise, given the responsibility of maintaining -t-hc? devices where trash are deposited; WHEREAS, to support the work being done by the Office of the Environmental Sanitation Center (ESC) and our street sweepers it is_only proper that such business establishments should contribute to the proper disposal of the trash or litter being cleaned by the persons concerned, and that they are, likewise, given the responsi­ bility of installing such trash devices and maintaining the same as well as the cleanliness of their business frontage. NOW THEREFORE, BE IT ORDAINED BY THE CITY COUNCIL OF PASAY, IN SESSION DULY ASSEMBLED, THAT: SECTION 1. Mandatory installation of trash can or receptacle at every point of entry and point of exit of alJL business establishments which sell food or drink'. - All business owners who are engaged in the business of selling food or drink are hereto- for, obliged to install a trash can or trash recep­ tacle at every point of entrance and point of exit of such establishments which trash devices should at least be two (2) feet in height and at least one and one half (l?§) feet in diameter with the business owner/s having the orivilege of choosing their own shape and color as well as the design of trash devi­ l s j ces to conform to their line of businessl - 1 'SECTION 2. Maintenance of trash cans or recpp- tacles. - The trash cans or receptacle mandated by this ordinance to be installed on business enterprises which sell food or drink shall be maintained by the respective owners of such business ventures disposing th* contents thereof at a proper designated time or place or depositing the trash in an officially desig­ nated dumpsite. / ^age 2 or Ordinance No1 . 187, S-1993 (An ordinance mandating the owners of business establishments which sell food or drink to place a trash can or receptacle at every point of entrance and point of exit of each such business enterprises together with responsibility of maintaining the same). SECTION 3# Cleaning maintenance of each business establishment covered by the ordinance'- . - The business* owner/s of all business establishments obliged by this ordinance to comply with its provisions shall, likewise, have the responsibility of maintaining the cleanliness of the business frontage concerned at anytime of the day or night! SECTION 4. Implementation. - The City Health Department of the City Government of Pasay shall be res­ ponsible in the implementation of the provision of this ordinance. SECTION 5. Penalty. - Any business owner found to have violated the provisions of this ordinance shall be liable to the followings First Offense - A fine of Five Hundred (P500.00) Pesos. Second Offense - A fine of One Thousand (PI,000.00) Pesos. Third Offense - Closure of the subject business establishment. SECTION 6. Effectivity. - This ordinance shall take effect upon its approval, posting in three (3) conspicuous places in the city and its final publication in a newspaper of general circulatipn in the city where this ordinance shall be implemented. ENACTED in the City of Pasay, Philippines, this 4th day of January, in the Year of Our Lord nineteen hundred and ninety three, APPROVED: IION. PABLO P. CUNETA City MayorMON. WENCESLAO B. TRINIDAD Vice-Mayor &amp; Presiding Officer 1 mVa.ge 3 of Ordinance No. 187, S-1993 (An ordinance mandating the owners of business establishments which sell food or drink to place a trash can or receptacle at every point of entrance and point of exit of each such business enterprises together with responsibility of maintai­ ning the same). DR&gt;. ANTONIO S# : 00 . City Administrator</t>
  </si>
  <si>
    <t>THE CLEAN WATER ORDINANCE OF THE CITY OF PASAY</t>
  </si>
  <si>
    <t>4
 REPUBLIC OF THE PHILIPPINES
 SANGGUNIANG PANLUNGSOD
 PASAY CITY, METRO MANILA
 ORDINANCE NO. _ 1863_,S-2000
 THE CLEAN WATER ORDINANCE OF THE CITY OF PASAY
 Sponsored by:
 Councilors ROMULO M. CABRERA, ANTONINO G. CALIXTO
 and IMELDA CALIXTO-RUBIANO
 WHEREAS, leaks in the Maynilad Water Services Inc. water pipes are the
 primary causes of contamination of the potable tap water, low water pressure or service
 interruption of water supply in the City;
 WHEREAS, there are many instances of leaks or busted pipes which are
 unattended for long period of time either because the Maynilad Water Services, Inc. 1s
 not aware thereof or by sheer inaction on its part;
 WHEREAS, there is a need to mandate the residents of Pasay City, the water
 subscribers and government officials to report any leak or busted pipe to the Maynilad
 Water Services, Inc., the MWSS concessionaire, for quick detection of said leaks and the
 prompt institution of remedial measures.
 NOW THEREFORE, be it ORDAINED, as it is hereby ORDAINED, in
 session duly assembled, that:
 SECTION 1. TITLE. — This ordinance shall be known as THE CLEAN
 ATER ORDINANCE OF PASAY CITY.
 SECTION 2. DUTY OF THE RESIDENTS. — It shall be the duty of all the
 residents of Pasay City and/or MWSS water subscribers to report any water leak or
 busted pipe of the Maynilad Water Services, Inc. to the Punong Barangay of the place
 where the leak or busted pipe is located, immediately upon notice thereof.
 SECTION 3. DUTY OF PUNONG OF BARANGAY AND THE OFFICE OF
 THE CITY ENGINEER. — The Punong Barangay or any of the barangay officials who
 receive the report or on its own shall record in the log book the place where the leak or
 busted pipe is located, the date and time of the report and the name of the reporter.
 Thereafter, the Punong Barangay or his authorized representative shall within TWENTY
 FOUR (24) hours submit the report to the City Engineer’s Office of Pasay City, which
 shall immediately conduct an inspection of the place and thereafter report it to the Pasay
 City Branch of Maynilad Water Service, Inc. and Health Officer of Pasay City;
 s
 ad
 SECTION 4. DUTY OF THE MAYNILAD AWTER SERVICES, INC. - The
 Maynilad Water Services, Inc., as a concessionaire of MWSS, shall within TWENTY
 FOUR (24) hours from the receipt of the report, conduct the necessary repair or
 rehabilitation of the damage pipe or take remedial measures to prevent interruption of
 water. If the repair shall result to interruption of water supply it shall issue advisories to
 the Public and Fire Marshall of Pasay City before the commencement of the repair.
  }
 ‘ i f
 -Page 2-
 The Clean Water Ordinance of Pasay City
 SECTION 5. DUTY OF THE CITY HEALTH OFFICER. — Upon receipt of
 the report, the City Health Officer or duly authorized representative shall immediately
 conduct/collect water sample from the affected area initially with the use of PHC bottle
 and shall issue advisories or warnings to the affected residents while awaiting for result
 of bacteriological analysis from the Bureau of Research and Laboratories, Department of
 Health.
 SECTION 6. DUTY OF THE FIRE MARSHALL — APPROPRIATION. —
 Whenever the Construction shall result to the interruption of the water supply, the Fire
 Marshall of Pasay City or his duly authorized representative shall distribute potable water
 to the residents of the affected area, within twenty four (24) hours from advice, and the
 City Government shall reimbursed the Pasay City Fire Department for the cost of
 gasoline or diesel it may consume for the distribution thereof. For this purpose, the sum
 of ONE HUNDRED THOUSAND (P100,000.00) PESOS is hereby appropriated from
 the General Funds of the City.
 SECTION 7. PENAL PROVISION -— Any residents, Barangay Officials, the
 Managing Officials of Maynilad Water Services, Inc., the Official of the City Engineer’s
 Office, the Official of the Fire Marshall Office who failed to perform their duties as
 provided in the preceding sections, shall after due hearing, suffer imprisonment of
 THIRTY (30) days.
 In addition to the said penalty, the guilty public officials shall, after due hearing,
 suspended from his office, in an appropriate administrative proceedings.
 The Maynilad Water Services, Inc., shall after due hearing, be fined ONE
 THOUSAND (P1,000.00) PESOS per day of inaction or delay in the repair or
 rehabilitation of the damage pipe, from receipt of the report, but in no case shall exceed
 FIVE THOUSAND (P5,000.00) PESOS.
 SECTION 8. EFFECTIVITY — This ordinance shall take effect upon passage
 and approval of the Sangguniang Panlungsod, approval by the City Mayor and its
 publication in a newspaper of general circulation in Pasay City and posting in three (3)
 conspicuous places in the City.
 ENACTED in the City of Pasay, this 12th day of September, Two Thousand.
 CERTIFIED APPROVED BY THE SANGGUNIANG PANLUNGSOD
 y F. ALCERA
 or/Presidixg Officer
 t\
  -Page 3-
 The Clean Water Ordinance of Pasay City
 APPROVED:
 City Councilors: eS,
 15" Dsitrict Dy niet
 : “ Ci /
 HON. ASONINO G. CALIXTO HON. ARAN T. PANALIGAN
 yj
 HON. JUST Ria TO HON. CONSUELO A.
 HON. ROMULO LRA HON. Ba O. PADUA
 pled
 HON. IMELDA CALIXTO-RUBIANO
 HO SE ANTONIO F. ROXAS HON.
 HON. pak. Dik
 Ex-Officio Members
 . TOLENTINO
 HON. LE A. CUNETA
 Sangguniang Kabataan
 APPROVED:
 HON. WENCESLAO B. TRINIDAD
 City Mayor</t>
  </si>
  <si>
    <t>AN ORDINANCE REQUIRING OWNERS, MANAGERS, OPERATORS OR ADMINISTRATOR OF ALL HIGH RISE BUILDINGS, SCHOOLS AND HOSPITALS IN THE CITY OF PASAY TO CONDUCT FIRE AND EARTHQUAKE DRILLS AMONG THE TENANTS, OCCUPANTS, STUDENTS AND EMPLOYEES THEREIN TWICE A YEAR.</t>
  </si>
  <si>
    <t>ae
 &amp; ) ~
 : ‘
 SANGGUNIANG PANLUNGSOD
 Lungsod ng Pasay , Kalakhang Maynila
 ORDINANCENO. _ 1861 ,S-2000
 N ORDINANCE REQUIRING OWNERS, MANAGERS, OPERATORS OR ADMINISTRATOR
 F ALL HIGH RISE BUILDINGS, SCHOOLS AND HOSPITALS IN THE CITY OF PASAY TO
 NDUCT FIRE AND EARTHQUAKE DRILLS AMONG THE TENANTS, OCCUPANTS,
 STUDENTS AND EMPLOYEES THEREIN TWICE A YEAR.
 Republic of the Philippines
 Sponsored by: Hon. ALLAN T. PANALIGAN
 : WHEREAS, according to experts and scholars, the catastrophe classified in three (3) major
 ] factors as such, Natural (typhoons, earthquakes and flashflood), Man-made (fire, explosion and mass-
 actions) and Technology (gas leak, oil spill and others);
 J
 } / WHEREAS, the City of Pasay accelerating the economic and physical development coupled
 \ with urbanization and population growth, hence, the city is bustling of great number of business,
 \ commercial, hotels, condominiums and other high rise buildings;
 tenants, occupants, students, employees and their visitors which resulted to loss of lives and properties
 due to the unprepared circumstances;
 \
 | WHEREAS, it has been observed that on the vent of any calamities, that the usual victims are
 WHEREAS, Book III, Title Three, Chapter Three, Section 458 (1) (iv) of Republic Act No.
 inhabitants of the city from the harmful effects of man-made or natural disasters and calamities”;
 WHEREAS, it is imperative of the City Govemment of Pasay to adopt and formulate
 contingency plan for the interest and welfare of the city and its inhabitants to avoid the loss of lives and
 properties.
 —_—- —
 NOW, THEREFORE, BE IT ORDAINED AS IT IS HEREBY ORDAINED by the
 Sangguniang Panlungsod of Pasay in session duly assembled that:
 SECTION I. Owners, managers, operators or administrators of all high rise buildings, three (3)
 storey and above, schools and hospitals in the City of Pasay are hereby mandated and required to conduct
 fire and earthquake drills twice a year, the first to be held on March of each years and the second to be
 held at the discretion of the administrator among the tenants, occupants, students and employees therein;
 PROVIDED, that in case of schools regardless of the number of floors or types of buildings, the school
 principal shall initiate said drills or exercises.
 SECTION 2. _ The fire and earthquake drills or exercises shall be conducted with the assistance,
 N Supervision ands control of Pasay City Bureau of Fire Protection and the corresponding certificate that a
 fire and an earthquake drill/exercise had been actually conducted shall be issued. And, the said
 corresponding certificate expenditures shall be shouldered by the City Government of Pasay in the
 amount of Five Thousand Pesos (PhP 5,000.00) for the printing of the required certificate. .
 seg
 SECTION 3. A Fire and Earthquake Dnill fee in the amount of ONE THOUSAND PESOS
 (PhP 1,000.00) shall be paid by the owners, managers, operators or administrators of high rise building to
 the Office of the City Treasurer; PROVIDED, That public buildings, offices, hospitals and schools shall
 be exempted from the payment of said fee.
 SECTION +4. Owners, managers, operators or Administrators of the aforesaid buildings and
 tenants, occupants, students and employees therein who refuse to conduct and participate in the fire and
 earthquake drills and exercises shall be punished by a fine of not more than ONE THOUSAND PESOS
 (Php 1,000.00); PROVIDED, that in case of juridical persons, the president of general mangg&amp;r phall be
 eld liable.
 UTE EY
 Laat
 7160, otherwise known as the Local Government Code of 1991, that shall “Adopt measures to protect the |
  HON. oa si ADVINCULA HON. IMELDXCA UBIANO
 .
 4
 ry i
 1
 -
 ‘ ’ '
 i ‘
 ~
 ~
 Page 5
 AN ORDINANCE REQUIRING OWNERS, MANAGERS, OPERATORS OR ADMINISTRATOR OF ALL HIGH RISE BUILDINGS,
 SCHOOLS AND HOSPITALS IN THE CITY OF PASAY TO CONDUCT FIRE AND EARTHQUAKE DRILLS AMONG THE TENANTS,
 OCCUPANTS, STUDENTS AND EMPLOYEES THEREIN TWICE A YEAR.
 SECTION 5. All ordinance or parts thereof, inconsistent with the provisions of this Ordinance
 are hereby repealed.
 SECTION 6. This Ordinance shall take effect upon the passage of Sangguniang Panlungsod,
 approval of the City Mayor, one-week publication by posting at the City Hall Bulletin Board and other
 conspicuous places within the boundary of Pasay City.
 ORDAINED this 12th day of _ September in the Year of Our LORD Two
 Thousand.
 CERTIFIED APPROVED BY SNGGUNIANG PANLUNGSOD
 HON. ROMULO M,CABRE
 ides
 HON NTONIO F. ROXAS HON.AK 4N G. TOLENTINO
 \
 HON. KEYRALO CMATEO HON. 4 ANZO
 Ex-Officio Members
 HON. LEVINE A. CUNETA
 Sangguniang Kabataan
 Approved by:
 Qy treded</t>
  </si>
  <si>
    <t>AN ORDINANCE PROHIBITING ALL TYPES OF PASSENGER JITNEYS COMING FROM TAFT AVENUE OR PARK AVENUE TO ENTER F. SANCHEZ STREET, PASAY CITY AND PROVIDING PENALTY THEREFORE.</t>
  </si>
  <si>
    <t>REPUBLIC OF THE PHILIPPINES SANGGUNIANG PANEUNGSOD PASAY CITY ORDINANCE NO. 1858 ; SERIES OF 2000 AN ORDINANCE PROHIBITING ALL TYPES OF PASSENGER JITNEYS COMING FROM TAFT AVENUE OR PARK AVENUE TO ENTER F. SANCHEZ STREET, PASAY CITY AND PROVIDING PENALTY THEREFORE. Sponsored by: Councilor ROMULO M. CABRERA WHEREAS, F. Sanchez Street, Pasay City is a narrow street and within a residential area; WHEREAS, passenger jitneys coming from Park Avenue enter and pass F Sanchez Street in going to and from Taft Avenue, Pasay City; WHEREAS, F. Sanchez Street is not within the line of the said passenger jitneys that traverse said street; WHEREAS, these unauthorized passenger jitneys caused serious traffic problems and pose danger to the life and limb of residents in said area; NOW THEREFORE, be it ORDAINED, as it is hereby ORDAINED, in session duly assembled, that: SECTION 1. PROHIBITION. - Prohibiting all types of passenger jitneys coming from Taft Avenue or Park Avenue to enter and pass F Sanchez Street, Pasay City; SECTION 2. PENALTY. - Any driver who violate Section 1 hereof shall be penalized and fined the sum of TWO HUNDRED (P200.00) PESOS, SECTION 3. REPEALING CLAUSE. - All City Ordinances inconsistent herewith are hereby repealed, amended or modified accordingly; SECTION 4. EFFECTIVITY. - This ordinance shall take effect upon its approval, publication in a newspaper of general circulation in Pasay City; ENACTED in the City of Pasay this 1 2th day of September in the Year of Our Lord Two Thousand. CERTIFIED APPROVED BY THE SANGGUN1ANG PANLUNGSOD: G F. AI.CERA idifre Officer -Page 2- (Ordinance No. 1 8 5 8 ; £-2000) I APPROVED BY: CITY COUNCILORS HON. ANTQNJNO G. CALIXTO HON. JUS HON. ROIMULO M. CAB HON. REYNALDO O. PADUA HON. EDUARDO^ ADVINCULA HON. IMELDA C. RUBIANO Q - HOM Jbfcfe ANTONIO F. ROXAS HON^Ctf (G. TOLENTINO HON. REYNALDO C. MATEO tfON^PEtTR UN ETA HON. GENEROSO F. CUNETA HON. LE Approved: ^LAAMAib9^Q HON. WENCESLAO B. TRINIDAD City Mayor</t>
  </si>
  <si>
    <t>AN ORDINANCE REGULATING THE GRANTING OF FRANCHISE AND OPERATIONS OF TRICYCLES WITHIN THE TERRITORIAL JURISDICTION OF PASAY CITY AND FOR OTHER PURPOSES.</t>
  </si>
  <si>
    <t>eo ees
 SREPUBLIC-OF THE PHCLEPPIY Gadde ee be wren we
 + ORFEEE OF THR! RITT COURT] — 7G. GF
 “PASAY CLT CTE f. Z
 gp setae a)
 a vA NAN VS
 AN ORDINANCE’ inenozatioin THE GRANTING OF FRANCHISE AND OPERATIONS.
 OF TRICYCLES WITHIN THE TERRITORIAL JURISDICTION OF PASAY CITY AND
 FOR OTHER’ PURPOSES. 4 ees pune |
 a ei ee at a ~
 a ae
 | sa ay « Peat Seer ayor Nenceslac Trinidad
 OTD EM TN te AS OTE I OO EIS CELI TRO ES OCT
 BE. rT: r BHAGTED BY THE SANOGUNTANG PANLUNGSOD OF
 | ~PASAY;. NESESSTON : DULY: ASSEMBLED: bag es |
 care ie Te oye "8 va 6 Geog 5 7
 WHEREAS, Anettadal Government Code: has tPaneterred to the
 City of Pasay. the. poner to iseue certificates of public convenience
 or franchises’ “‘RBe trlvyoles operating ies Papay: Gity;
 3 ah m ais ’
 WHEREAS,’ the: umber at ‘trleysles in a oity continue to
 REGIE STeNe , ‘apg EE Pe ee en oe
 s racwn ‘that trieyeles nPe the only - moans of
 ee anid. small streets of Paary City;
 t\ A di ie
 DPBes . aotet ne coms AMpErat yeguiate « ond eodl fy
 trteyehel: in Hisny Clty}
 * deneceal ae pa ordinanige:#hil1: ‘be: known and cited
 POLty* °F steer 4
 as the *Trieyole’ ‘Cotte brs.
 SECTION 2. ‘Pol ey- =. he. aimee: of" ‘PisanZbuhy resognises
 the role of the: trieyole sacs prinoipad node. of public transport
 especially in the. par row. atreats of the Clty. ‘The franchising and
 operations of tricye)-s shall. he controlled with the end in view
 of effectively managing . thin, basic: servios., En oot
 : Pace ae
  SROTION: Jpvabetindtions. - Whenever, ‘any: of the: following words
 or phrases *ingug edd: Mebe-oraipante , theyssheld. be: understood to
 Lise ia as ET ‘ Be
 “Se eebeye: we a motor ve Tele: wiegitta
 ey othertian. ‘Dy. muscular power composed of
 ) Jeamotore vole fitted with a eingle~whetl
 “pd dear: | threa-wheels) or:a novoreyole with
 \ aia cgiied Fone. ead (four. mhaede)&gt;:.
 Ve
 ‘ ge ir a Fi
 Srna i Ver tre ws by .% a ; e
 ja a ee Hes ie ot ti - -? as a
 haa Che ae C : % AER
 ‘rene: Bengt =. rh: tthe. certificate: deaued' by.
 ANTE a Bao’ oly Government, “upol’ proper
 ss / apelin or allowing the. tricycle. to ope-.
 rate;a,For Hire service ithin the tertito-
 Vaal uri adietion of Pasay ‘Dity.
 wae
 Towiexs® ‘nn Wa the regintered owner of tha enh
 ong’ | 3 3 oyele ag ho a by the cart? fierte of repia-
 | Ayation,:
 eral T° 4° “Driver. ine ‘the: ‘any, Yoouned’ parson . apeigned
 wu \U ce SE eee ak? avers ee ‘tar drive a epect Cia trievele. wf
  a : |
 : 3,5 ¥ Veing* Lived /Tarmingl a. ~ f 1% Lampoar fomtr &gt; a3
 _4y space provided where ¢, covalent fen
 | may he alioned hen Park bean Vb Dare ‘an
 | angi dle =a i:
 in , SECTION 4. rranehtee. . Mo i eral ee
 A r operated: eithth’ the “tetriterta Jurdaat ction bf Pasay City unless
 / the same hag been granted a fronehine whi ah aha). te valid for three
 (3) years and Lepued'n’ Mayo * ‘ae Permit In acdordance with thia Ordi-
 nance, 3
 \ 4.1 No franehine ehold be granted to any
 applicant unleas he tea a FALipine Ctisen,
 \ ? am aetual. realdent of Pasay Bity and the ,
 - : registered oWnar Of Bhe trierele #tatad
 r in’ ‘the’ applieation.
 4.2 The otthey” ehal) fle an application for”
 Franchte me ‘AW triplicate: with the Tricyela
 Rognist ton Offiea whieh shell proseas and
 ro OF danpprove. the anime within seven
 (ay ah a from date of riling, ‘ Copies of
 tne appLsontiog abody. be free of nharge,
 =
 -
 The “application for franchinn muet be
 accompantsd wht erox coping of thn
 bas acts a eich a
 Corti {hoate: of leniaierdton:: af “the , ,
 ‘Trieyale. ,
 pa’ perth tay Haebipt of the _Poeletration .
 : At Heteyoke |
 j geht ee ey ‘os © '
 See eR Bp3.¢ mx My doanment attenting. 3
 Aw “thdagltinets nouren of the motoreyele,
 pare, Cap pti fionte of the apt Afeant an
 Leg SB e$ bYOAE “BEE PLLA pin CLA sénph: pe
 we nie aay e
 "Conmundty: Tax Cartiflaate or ¥otor's
 1 ADE Fy DePAP eT QertifLaation of&gt; reat~
 +, dance OL) APD: donnt Ao yrreer neta,
 Penkdenge |
 ene hpproval, of the franchime, the tricycle
 Regulation: OLffee ahalk Leanne. the aarre spon-
 ». \ ding, ordar. tothe appliaant and direst appli-
 » }onant, depay “he proper franechins. fas to the
 Treaaurar who shall in turn laeue the certi-
 fileate or franehioo and the cortenponding
 tiekera, license plates and Drtrer'sa ID
 bende ide Bion paynens: of ‘he franohive
 ge ‘Ernbhwetrgrhivpoit™ bo the oner: ‘any bw re-
 yoked? OF GahegL Ted Tor: weletion of aw" or
 OLS Samy PEO VLA ont thie Ordinanen’? ime
 a ye SOSS gad es
 SECTION 3, Mayo ors Parmlt. -~ Ho trieyele shad. be uned or
 operated within the PGE torial jackedtottan oe Poeay City unless
 the aame har been “gion ted nh ‘Woyor’ nm ‘Formtt in" menor dines with this
 —_—, : | ak. .
 ey ait SY 7g
 5.1 appLian tions’ ror . Mayor’ 8 poxmtt for telayole:
 and ariyers ‘ana the payment of fee herain
 Foquired pied... be {hes with the Offien of the 4
 sgt ie 2
 : %s 2 Se . \
 i | AK
  a
 Vers -S a * «
 : ‘ ait) Pe gy
 re &lt;- Cr. ee ry | : j vie
 Zi : = ee ’ ae ay oe \ : ¢
 ; =F
 , # fee
 ht
 i725. Operating the detayére. ‘without. ‘{idenoe pial
 ae ts a sb painted body number 5 4 eat ep es
 snail or ae oa
 17,3 Violation of be color ochene bo proviaeditn
 cha ordinance ; eS: ‘segheuh a
 17.4 Allowing «a. pereon who ia. underage; dulaegtant
 Ps without a Mayor's Permit Sofoperate. age
 3 “eyele. oe Re aS
 , Kelas. from the penalties Anponed by ‘Section 15 of. thie Pesan
 Shahar de the owner shall pay the. following: fees: sie A
 wae,
 ae
 rf:
 ae
 ye
 nae
 oe
 a ae
 es
 Pl ei
 om id '
 ct) bien oe
 ads am ee ’ ud
 nb impounding Fae. se ceseren tee ese 4PLOQ$00, =
 Lf _ Storage: Fee” PodeeresTiarts baste 23400. pen tay
 he
 ined
 ’
 ay
 &amp;
 savy
 ¥
 eee
 We saa
 =
 Bt
 sees fa SECTION ‘48, - Rules and féguiatione. ~ The;OLty Mayor. i ad
 [7 aie rules and regulntiong to SECOUEATOLY inplgnent, Me, PEM ae
 “of thia seetieie . | ee
 irae © Hae] 4 oe 8 ig Ete b
 a ghee 7 gel é 2
 2 ‘
 SECTION 19. lbpeatitng: Clause, = ALL ordint neea;” rust dl
 hier aa inconsistent with thle pts ee eee
 iu
 ee Se eae * ~ Seco weet : tae e fi
 je
 aa :
 ay ; =
 ate tr a
 : ae
 a * tae Be
 sey
 es SECTION 20... * uprectavity. - thia ordinanoglakald a
 (fifteen (15): ‘daya- following £te- publication’ ant pe. sone eT
 Fal efroulation. da “the: elty, | ieee Pee 2
 poise
 8
 el . 4° 3S8. 3 se" S
 si. a hb. .: snd BP
 _ BWACTED. dn the city of Pasay, vate uae rat’ dey of
 ber in the Year oF our Lord, nineteen. Bamaees &amp; and fi Wage ry
 “ . : on a8 oe 3 r) 5D
 4 “ton. Eenestine | B. “Bernabe
 an “fon; Arnel - Regino Te ‘Areed.
 Mes Fens diag Pecalobee cosas
 Toe ke Hon, Romulo M, Cabr ra &lt;5 .
 “ : LK S
 ae “Hton. Justo. OF. ustol, .
 a Hon, Florencio’ G, mater aba
 Se ety i Since OO
 he ‘Hon, Benjamin’ Py Reyes ee ae
 “fon, Antonié 0, Protacio - Poe
 [9)) Hons Edita: Vy ‘Verge! de Dios HES owen
 10, tion. Primitivo’ Ay Lovina, Domes 7208
 : 4 Roberto: Le Alvares Setecchaeed sia) R .
 . Uidarico; ¢. deebadiccen ale
 E4 3.8
 gnbroso! Fo Cuneta =i names
 ? :
 oy “ss
 ; Pap Pe ripitt &gt; mk R r
 at a Se at “ 3 ee ee) SASS Ee Br 4:
 Part = ee " cot en 5 34,
 4m
 Se * v! nal t
 2 tat
 Sa
 ioe oe \ i any . F:
 ry ied
 " i Le is fa3</t>
  </si>
  <si>
    <t>AN ORDINANCE MANDATING ALL CITY GOVERNMENT EMPLOYEES IN THE CITY GOVERNMENT OF PASAY TO WEAR A PIN DENOTING FRIENDLY SERVICE TO THE PUBLIC.</t>
  </si>
  <si>
    <t>REPUBLIC OF THE PHILIPPINES
 SANGGUNIANG PANLUNGSOD
 PASAY CITY, METRO MANILA
 \
 ORDINANCE NO. 1848 _ S-2000
 | AN ORDINANCE MANDATING ALL CITY GOVERNMENT EMPLOYEES IN THE
 I CITY GOVERNMENT OF PASAY TO WEAR A PIN DENOTING FRIENDLY
 SERVICE TO THE PUBLIC.
 | Sponsored by Councilor JOSE ANTONIO F. ROXAS |
 WHEREAS, the city government workers/employees, being the frontliners of the
 government sector in rendering/extending services to the general public must be persons
 with friendly character that signify dedication and sincerity in the performance of
 functions as public servants whose salaries are paid off through taxes of the city’s
 constituents;
 ZC S&amp;S
 fi CR PP ee Sys
 WHEREAS, as observed, there are instances, that some employees/workers of
 the city government are not receptive and friendly attending to the needs of the public
 which spoil the entire integrity and efficiency of the government employees as a whole;
 WHEREAS, the public in general, in transacting business with any office of the
 city, deserve esteem attention and service from the city employees;
 WHEREAS, there is a need to maintain good public service in all offices of the
 city.
 NOW THEREFORE, BE IT ORDAINED AS IT IS HEREBY ORDAINED
 by the Sangguniang Panlungsod of Pasay in session duly assembled that:
 Section 1. Mandatory Wearing of Pin: - That all employees of the City
 Government of Pasay are hereby mandated to wear a pin denoting friendly service to the
 public that shall be supplied by the local government unit concern or donated by any
 Civic spirited individual or organization which shall bear, denote or describe friendly
 service to the public.
 Section 2. Penalty Provision — Any employee of the City Government found to
 have violated the provision of this ordinance shall suffer reprimand ffom the superior
 official for the first offense and shall be charged administratively on the second offense.
 Section 3. Effectivity — This ordinance takes effect upon passage and approval of
 the Sangguniang Panlungsod, approval by the City Mayor, its posting in three (3)
 conspicuous places in the City and its publication in a newspaper of general circulation in
 the city.
 ENACTED in the City of Pasay, this 29" day of August in the Year of Our Lord,
 two Thousand.
 CERTIFIED APPROVED BY THE SA}
 equ aKa PANLUNGSOD
  -Page 2-
 Ordinance No. 1848 S-2000
 APPROVED:
 City Councilors:
 1°! Dsitrict
 HON. ANTONINO G. CALIXTO
 /
 HON. JUSTO C. JUSTO N. CONSUELO we
 HON. ROMULO M. CABRKRA HON. REYNALDO O. PADUA
 HON. EDUARD iy ADVINCULA HON. IMELDA CALIXTO-RUBIANO
 HON. E ANTONIO F. ROXAS
 “MATEO
 Ex-Officio Membe
 HON.
 HON. GENEROSO'F. CUNETA HON. LEVIN ‘A. CUNETA
 Liga ng mga Barangay Sangguniang Kabataan
 APPROVED:
 d
 Wrirudedk
 HON. WENCESLAO B. TRINIDAD
 City Mayor</t>
  </si>
  <si>
    <t>AN ORDINANCE REDUCING THE TWO HUNDRED ONE (201) BARANGAYS TO FORTY SEVEN (47) BARANGAYS IN PASAY CITY.</t>
  </si>
  <si>
    <t>REPUBLIC OF THE PHILIPPINES
 SANGGUNIANG PANLUNGSOD
 PASAY CITY
 =
 | ORDINANCE NO. 1837; SERTES OF 2000
 AN ORDINANCE REDUCING THE TWO HUNDRED ONE (201)
 BARANGAYS TO FORTY SEVEN (47) BARANGAYS IN PASAY
 CITY.
 ex, |
 ' Sponsored by: Councilor ROMULO M. CABRERA
 WHEREAS, in view of the numerous barangays in Pasay City, the territorial
 jurisdiction of most barangays are small and their income not sufficient to meet the basic
 needs of their constituents;
 WHEREAS, in view of the limited funds, most of the baramgays spent their
 income on personal services and could not meet their requirements on developmental
 projects without securing financial assistance from the City Government;
 S
 os
 |
 |
 |
 |
 |
 VV
 WHEREAS, it will be economically advantageous to the barangays and the City
 Government as well, if their number ts reduced;
 WHEREAS, the SANGGUNIANG PANLUNGSOD is empowered by the Local
 Government Code to create, convert, divide, merge or abolish or substantially alter the
 boundaries of the Barangay within its territorial jurisdiction;
 WHEREAS, towards this end, the barangays as a Local Government Unit shall be
 given more powers, authority, responsibilities and resources whereby they shall enjoy
 genuine and meaningful local autonomy to attain their fullest development as a self-
 reliant communities and make them more effective partners in the attainment of national
 and local goals;
 NOW THEREFORE, be it ORDAINED, as it is hereby ORDAINED, by the
 SANGGUNIANG PANLUNGSOD, in session duly assembled, that:
 SECTION 1. TITLE. — This ordinance shall be otherwise known as the Barangay
 Charter of Pasay City.
 SECTION 2. CREATION AND TERRITORY. — The following barangays in
 District I, Pasay City are hereby created;
 Section 2-(a). BARANGAY MAYTUBIG
 Barangays 1,2,3 and 4 are hereby merged and consolidated into
 Barangay Maytubig and its boundaries are delineated and described, to
 wit:
 North : Pasay and Manila Boundary;
 East : F.B. Harrison Street;
 South : Nuestra Del Rosario Street;
 West: Roxas Boulevard to the point of origin.
 \
 VANE
  Section 2-(b) BARANGAY EMILIO AGUINALDO
 Barangays 5,6,7,8, and 9 are hereby merged and consolidated into
 Barangay Emilio Aguinaldo and its boundaries are delineated and
 described, to wit: ’
 North : Nuestra Del Rosario Street;
 East _: F.B. Harrison Street
 South : Gil Puyat Avenue; and
 West ;: Roxas Boulevard to the point of origin.
 A ae.
 Kh
 ection 2-( c). BARANGAY FRANCISCO BALAGTAS . Ne
 Barangays 10, 11, 12 and 13 are hereby merged and consolidated
 into Barangay Francisco Balagtas and its boundaries are delineated and
 described, to wit:
 North : Gil Puyat Avenue;
 East : F.B. Harrison Street; ;
 South : Arnaiz Avenue (Libertad St.); and
 West : Roxas Boulevard to the point of origin. —
 7
 7
 Barangays 14, 15, 16, 17, 18 and 19 are hereby merged and
 consolidated into Barangay Gotamco and its boundaries are delineated and
 described, to wit:
 Section 2-(d). BARANGAY GOTAMCO
 North : Pasay City and Manila boundary; .
 East _: Leveriza Street;
 South :Progreso Street; and .
 West : F.B. Harrison Street to the point of origin;
 .
 .
 Section 2-(e). BARANGAY ANDRES BONIFACIO
 ~ ORB ~
 |
 Barangays 20, 21, 22, and 23 are hereby merged and consolidated
 into Barangay Andres Bonifacio and its boundaries are delineated and
 described, to wit:
 North : Progreso Street;
 East : Leveriza Street;
 South : Gil Puyat Avenue; and
 West: F.B. Harrison Street to the point of origin;
 .
 Section 2-(f). BARANGAY LADY OF SORROWS
 | oto” (oe ee ' a
 Barangays 24, 25, 26, 27, 28, 29, 30, 31 and 32 are hereby merged
 and consolidated into Barangay Lady of Sorrows and its boundaries are
 delineated and described, to wit:
 North : Gil Puyat Avenue;
 East : Leveriza Street;
 South : Arnaiz Avenue; and
 West : EB. Harrison Street to the point of origi
 = _-
 nites a
 SS
 &lt;a i
  a -Page 3-
 | (Ordinance No. 1837 ; S.-2000) |
 Section 2-(g). BARANGAY APOLINARIO MABINI
 ee
 Barangays 33, 34, 35, 36 and 37 are hereby merged and
 consolidated into Barangay Apolinario Mabini and its mm ize are
 delineated and described, to wit: |
 North : Pasay City and Manila boundary;
 East : Taft Avenue; ;
 South : Gil Puyat Avenue; and }
 West: Leveriza Street to the point of origin.
 Section 2-(h). BARANGAY CARTIMAR
 AR be
 Barangays 38, 39 and 40 are hereby merged and capone! into
 Barangay Cartimar and its boundaries are delineated and described, to
 wit: |
 North : Gil Puyat Avenue;
 East : Taft Avenue;
 South : Arnaiz Avenue; and 7
 West: Leveriza Street to the point of ongin. |
 a
 Section 2-(i). BARANGAY EMILIO JACINTO
 consolidated into Barangay Emilio Jacinto and its boundaries are
 Barangays 68, 69, 70, 71 and 72 are hereby nd and
 delineated and described, to wit:
 Of / Kf
 North : Arnaiz Avenue; |
 East : Park Avenue; |
 South : Galvez Road; and
 West: F.B. Harrison Street to the point of oi
 .
 Section 2-(j). BARANGAY SAN RAFAEL
 Barangays 73, 74, and 75 are hereby merged and consolidated into
 Barangay San Rafael and its boundaries are delineated and described, to
 wit:
 |
 North ; Galvez Road; ;
 East : Park Avenue;
 South : EDSA Extension; and |
 West: F.B. Harrison Street to the point of origi
 Section 2-(k). BARANGAY METROPOLITAN PARK
 Barangay 76 is hereby maintained and shall be known as Barangay
 Metropolitan Park and its boundaries are delineated and described, to wit:
 North : Pasay City and Manila boundary;
 And Arnaiz Avenue
 East : Roxas Boulevard (up to Arnaiz Avenue) then
 F.B. Harrison Street;
 South : Pasay City and Parafiaque boundary;
 West : ila Bay to the point of origin. 3
  He on.
 and described, to wit:
 North
 i,
 South
 West
 and described, to wit:
 described, to wit:
 North-West
 Fast
 South/West
 West
 wit:
 er ee
 -Pag |
 (Ordinance No. 1837 | ; §.-2000) |
 Section 2-(l). BARANGAY CUNETA
 Barangays 77, 78 and 79 are hereby merged and consolid
 Barangay Cuneta and its boundaries are delineated and described, to wit:
 : Galvez and Lions Roads; :
 East : Taft Avenue;
 : EDSA Extension; and
 : Park Avenue to the point of origin.
 Section 2-(p). BARANGAY STO. NINO
 Barangays 145 and 187 are hereby merged and consolidated into
 Barangay Sto. Nifio and its boundaries are delineated and described, to
 North : The edge of Sitio Balimbing (dead creek);
 East : Lot Nos. 3154, 3229, 3274, 3429, 1998. is
 3199 Pasay Cad
 South : Rd. Lot 2 (PSD-04-003962) Beechcraft
 Street
 ee ee) ee
 ted into
 North : EDSA Extension;
 East : Taft Avenue Extension;
 South : Pasay City and Parafiaque boundary
 West .; F.B. Harrison Street to the point of ongig
 Section 2-(m). BARANGAY JUAN LUNA .
 Barangays 80, 81, 82, 83, 84, 85 and 86 are hereby merged and
 consolidated into Barangay Juan Luna and its boundaries are delineated
 Section 2-(n). BARANGAY JOSE RIZAL
 Barangays 87, 88, 89, 90, 91 and 92 are hereby merged and
 consolidated into Barangay Jose Rizal and its boundaries are delineated
 North : Arnaiz Avenue; ’
 East : Taft Avenue; /
 South : Lions Road and Galvez Road; ;
 West : Park Avenue to the point of origin. /
 Section 2-(0). BARANGAY SGTO. MARIANO
 Barangays 146, 147 and 148 are hereby merged and consolidated
 into Barangay Sgto. Mariano and its boundaries are winged and
 5
 ps
 : Taft Avenue Ext./EDSA;
 : Aurora Boulevard;
 : Tripa de Gallina; and
 : LRT Wall, (Blk. 34, 35 &amp; 36, PSD-04-003962-
 NHA) then edge of Sitio Balimbing (dead creek)
 to Taft Avenue Ext. to the point of origin. |
 }
 asay-Parafiaque Boundary
 |
  |
 7
 e.
 eee ee
 West : Taft Avenue Ext. to the point of origin.
 Section 2-(q). BARANGAY DON CARLOS
 Barangay 188, 189 and 190 are hereby merged and consolidated
 into Barangay Don Carlos and its boundaries are delineated and
 described, to wit: f
 a North : Beechcraft Street; Rd Lot 2, PSD-04-003952 (NHA),
 East : LRT wall/Tripa de Gallina/Aurora Blvd_;
 South : Andrews Avenue;
 West -: Pasay-Parafiaque Boundary to the point ‘ origin
 Section 2-(r). BARANGAY PINAGBARILAN
 Barangays 149, 150, 151, 152, 153, 154, 155, 156 and 157 are
 hereby merged and consolidated into Barangay Pinagbarilan and its
 boundaries are delineated and described, to wit:
 |
 North ‘ EDSA
 East/South — : Tripa de Gallina;
 West : Aurora Boulevard to the point of origin
 Section 2-(s). BARANGAY VILLAMOR
 Barangay 183 is hereby maintained and shall be A as
 Barangay Villamor and its boundaries are delineated and deseri to wit:
 ;
 North : Maricaban Creek; (Dilain Creek) ;
 East : South Super Highway |
 South : MIAA Perimeter Fence;
 West : Traversing runway &amp; taxiway D6-24, along
 taxiway 13-31, Andrews Avenue, perim eter
 fence, Villamor to the point of origin.
 Section 2-(t). BARANGAY ELECTRICAL :
 Barangay 191 is hereby maintained and shall be own as
 Barangay Electrical and its boundaries are delineated and described, to
 wit: {
 North : Airport Road/Andrew Avenue; .
 East : From the former Tent City traversing taxiy ay
 31-31 &amp; runway 31-31 (Domestic Runway),
 edge of Nayong Pilipino;
 South : MIA Road;
 West : Parafiaque River to the point of origin.
 Section 2-(u). BARANGAY NAYONG PILIPINO :
 consolidated into Barangay Nayong Pilipino and its boundaries are
 delineated and described, to
 Barangays 195, 196, 197 and 198 are hereby i and
 7S ar 5:
  ite &amp; a eee = ee eee
 North-East: Perimeter fence of Nayong Pilipino traversing
 runway 31-31
 East : Taxiway 13-31, traversing taxiway &amp; runway
 06-24, fence radar technical center;
 South : Cut-cut Creek;
 West : Aquino Avenue to MIA Road to the point of origin.
 Section 2-(v). BARANGAY PILDERA
 Barangays 192, 193, 194, 199 and 200 are hereby merged and
 Cc lidated into Barangay Pildera and its boundaries are delineated and
 deseribed, to wit:
 ibe.
 North : MIA Road
 East : NAIA Avenue .
 South-West : Pasay City and Parafiaque boundary
 to the point of origin.
 Section 2-(w). BARANGAY BALAGBAG
 Barangay 201 is hereby maintained and shall be known as
 Barangay Balagbag and its boundaries are delineated and described, to
 wit:
 North : MIAA perimeter fence (Armstrong Avenue);
 East : South Super Highway
 South/ : Creek (Boundary of Pasay City and Parafiaque)
 West : Perimeter fence (Radar technical eo)
 to the point of origin.
 SECTION 3. CREATION — The following Barangays in District II, Pasay City
 are hereby created and their territorial jurisdiction are respectively delineated and
 described, to wit:
 Section 3-(a). BARANGAY SAN ISIDRO
 Barangays 41, 42, 43 and 44 are hereby merged and consolidated
 into Barangay San Isidro and its boundaries are delineated and described,
 to wit:
 cs
 North : Pasay City and Manila Boundary;
 East _: Tripa de Gallina, then Flores Street, Dominga Street;
 South : Lakas ng Bayan Street;
 West : Taft Avenue to the point of origin.
 Section 3-(b). BARANGAY JULIO NAKPIL
 Barangay 45, 46, 47 and 48 are hereby merged and consolidated
 into Barangay Julio Nakpil and its boundaries are delineated and
 described, to wit:
 North : F. Flores Street;
 East : Tripa de Gallina
 South : Gil Puyat Avenue )
 West : Taft Avenue, Lakas ng Bayan, Dominga a
 to the point of origin. |
 ———————
 vic ngeuee een: (aticse
  Section 3-( c). BARANGAY JOSE ABAD SANTOS
 Barangays 49, 50, 52 and 53 are hereby merged and consolidated
 into Barangay Jose Abad Santos and its boundaries are delineated and
 described, to wit: ’
 {
 North ; Gil Puyat Avenue;
 East : Tramo Lines;
 South : G. Villanueva Street;
 West: Taft Avenue to the point of origin.
 Section 3-(d). BARANGAY SERGIO OSMENA .
 Barangays 51, 54, 57, 61, 62 and 63 are hereby merged and
 consolidated into Barangay Sergio Osmefia and its boundaries are
 delineated and described, to wit:
 North : Gil Puyat Avenue
 East : Tripa de Gallina .
 South : Jose ver Street , M. Hidalgo to Honorat
 West : Tramo Lines to the point of origin.
 Street
 Section 3-(e). BARANGAY PADRE BURGOS
 Cl FOE
 Barangays 55, 56, 58, 59 and 60 are hereby merged and
 consolidated into Barangay Padre Burgos and its npungice are
 delineated and described, to wit:
 North : G. Villanueva Street;
 East : Tramo Lines;
 South : Arnaiz Avenue (Dolores Street);
 West .: Taft Avenue to the point of origin. :
 Section 3-(f). BARANGAY DOLORES
 Barangays 64, 65, 66 and 67 are hereby merged and odibclidated
 into Barangay Dolores and its boundaries are delineated and deseribed, to
 wit:
 North : Honorata, M. Hidalgo, Josever Streets; —
 East: Tripa de Gallina 7
 South : Arnaiz Avenue (Dolores St.,): 7
 West -: Tramo Lines Street to the point of origin,
 Section 3-(g). BARANGAY JULIAN FELIPE |
 Barangays 93, 94, 95 and 96 are hereby merged and consolidated
 into Barangay Julian Felipe and its boundaries are delineated and
 described, to wit:
 North : Arnaiz Avenue
 East : Zamora Street
 South : Protacio Street
 West : Taft Avenue to the point of origin.
 —
 ee en ee, ee ee ee ae
  r
 Se
 ee a
 Poot, ee
 Section 3-(h). BARANGAY MARCELO H. DEL PILAR
 # ee iin. —
 Barangays 97, 98, 99 and 100 are hereby merged and consolidated
 into Barangay Marcelo H. del Pilar and its boundaries are delineated and
 described, to wit:
 North : Protacio Street; j
 East : Tramo Lines Street; ‘
 South : EDSA;
 West : Taft Avenue to the point of origin.
 Section 3-(1). BARANGAY PADRE ZAMORA
 Barangays 101, 102, 104, 105, 106 and 107 are hereby merged and
 consolidated into Barangay Padre Zamora and its boundaries are
 delineated and described, to wit: 7
 fk
 North : Arnaiz Avenue (Dolores St.,); |
 East : Tramo Lines Street; '
 South : Protacio Street; :
 West : Zamora Street to the point of origin. {
 Section 3-(j). BARANGAY MANUEL ROXAS
 Barangays 103, 108, 109, 110, 111 and 112 are hereby merged and
 consolidated into Barangay Manuel Roxas and its boundaries are
 delineated and described, to wit:
 North : Arnaiz Avenue (Dolores St.). i
 East : Aurora Street; |
 South : Protacio Street;
 West : Tramo Lines Street to the point of origin.
 Section 3-(k). BARANGAY MANUEL L. QUEZON
 Barangays 113, 114, 115, 116, 117, 118 and 119 are hereby
 merged and consolidated into Barangay Manuel L. Quezoe and its
 boundaries are delineated and described, to wit:
 North : Protacio Street;
 East : Cabrera Street
 South : EDSA :
 West : Tramo Lines Street to the point of origin.
 Section 3-(I). BARANGAY PEDRO A. PATERNO
 Barangays 120, 121, 122, 123, 124, 125 and 126 a hereby
 merged and consolidated into Barangay Pedro A. Paterno and its
 boundaries are delineated and described, to wit:
 North : Arnaiz Avenue (Dolores St.).
 East : Cadastral Lot No. 2395, 2394 &amp; 2415 &amp; Tolentino Street.
 South : Protacio Street;
 West: Aurora Street to the point of origin..
 en ee ee
  ——_e
 /
 2
 Cen ty Cee ae
 Section 3-(m). BARANGAY CLARO M. RECTO
 Barangays 127, 129, 131 and 133 are hereby merged and
 consolidated into Barangay Claro M. Recto and its boundaries are
 delineated and described, to wit: |
 North : A. Arnaiz Avenue (Cementina Dolores)
 East : M. dela Cruz Street;
 South : Protacio Street;
 West &lt;= Cadastral Lot No. 2396 and 4591 and
 Tolentino Street to the point of origin.
 eee
 Section 3-(n). BARANGAY JUAN SUMULONG
 Barangays 128, 130, 132, 134 and 135 are hereby merged and
 consolidated into Barangay Juan Sumulong and its boundaries are
 delineated and described, to wit:
 North : Arnaiz Avenue;
 East : Tripa de Gallina;
 South : Protacio Street;
 West: M. dela Cruz Street to the point of origin..
 a a
 Section 3-(0). BARANGAY SAN ROQUE
 |
 Barangays 136, 138, 139, 140, 141 and 142 are hereby merged and
 consolidated into Barangay San Roque and its boundaries are delineated
 and described, to wit:
 .
 North : Protacio Street;
 East : M. dela Cruz Extension;
 South : EDSA
 West : Cabrera Street to its point of origin. |
 Section 3-(p). BARANGAY JOSE P. LAUREL |
 ;
 Barangays 137, 143 and 144 are hereby merged and forge
 into Barangay Jose P. Laurel and its boundaries are delineated and
 described, to wit:
 North : Protacio Street
 East =: Tripa de Gallina, Pasay City and Makati |
 South : EDSA
 West : M. dela Cruz Ext. to the point of origin.
 Section 3-(q). BARANGAY TIMOTEO PAEZ |
 Barangays 158, 159, 160 and 161 are hereby merged and
 consolidated into Barangay Timoteo Paez and its boundaries are
 delineated and described, to wit:
 North : EDSA
 East : C. Jose Street |
 South : Apelo Cruz Street
 West: Tripa de Gallina to the point of origin.
 p
 "gy
  Section 3-(r). BARANGAY APELO CRUZ
 Barangays 162, 163, 164 and 165 are hereby met
 and described, to wit:
 North : Apelo Cruz Street
 East =: C. Jose Street
 South : Maricaban Creek
 West: Tripa de Gallina to the point of origin.
 te Sear 3-(s). BARANGAY SAN JUAN NEPOMUCENO
 cei Be.
 Barangays 166, 169, 170, 171 and 172 are hereby merged and
 consolidated into Barangay San Juan Nepomuceno and its “a «= are
 delineated and described, to wit: ,
 y
 North : EDSA; |
 East : Pasay City and Makati boundary; |
 South : M. Geronimo, P. Santos, Apelo Cruz E
 West : C. Jose to the point of origin.
 h
 “~~
 Section 3-(t). BARANGAY MARCELA MARCELO |
 ;
 Barangays 173, 174, 175 and 176 are hereby merged and
 consolidated into Barangay Marcela Marcelo and its boundaries are
 delineated and described, to wit:
 North : M. Geronimo Street; .
 East : Pasay City and Makati boundary; ;
 South : E. Flores Street;
 West : P. Santos, Apelo Cruz Ext., C. Jose Streets
 to the point of origin.
 Section 3-(u). BARANGAY HEN. ANTONIO LUNA :
 — i
 Barangays 167, 168 and 177 are hereby merged and consolidated
 into Barangay Hen. Antonio Luna and its boundaries are /- oy and
 described, to wit:
 North : Apelo Cruz Ext., A. Santos and F. Flores Streets;
 East : Pasay City and Makati boundary; |
 South : Delain Creek;
 West : C. Jose Street to the point of origin.
 Section 3-(v). BARANGAY FELIPE AGONCILLO
 Barangays 180, 181 and 185 are hereby merged and ogee
 into Barangay Felipe Agoncillo and its boundaries are delineated and
 described, to wit:
 TT TT OPER
 North : Delain Creek;
 East : Wall of Airmen’s Village; .
 South : Andrew Avenue;
 West : Rd lot 1 (Phase I-A, Area 3, NHA Maricaban)
 to the point of origin.
 |
 )
 ——_——— ———
  eae
 .
 -
 se
 =
 z
 on
 ,
 ae ge ||
 (Ordinance No. G7; S.-2000)
 Section 3-(w). BARANGAY LOWER MARICABAN
 Barangay Lower Maricaban and its boundaries are delineated and
 Barangays 182 and 184 are hereby merged and ome into
 scribed, to wit:
 North : Delain Creek;
 East : Rd lot 1 (Phase II-A Area 3-NHA Maricaban)
 South : Andrew Avenue;
 West: St. Peter Street to the point of origin.
 ection 3-(x). BARANGAY UPPER MARICABAN
 Barangays 178, 179 and 186 are hereby merged and consolidated
 into Barangay Upper Maricaban and its boundaries are delineated and
 described, to wit:
 North : Delain Creek;
 East : St. Peter Street;
 South : Andrew Avenue; {
 West : Aurora Boulevard to the point of origin.
 SECTION 4. OFFICIAL BARANGAY MAP. — The Official Map of the
 Barangay thus created, delineating and describing their respective boundaries, the
 original copy of which is hereto attached and form part of this ordinance, is hereby
 adopted.
 SECTION 5. BARANGAY NAMES. — The names of the Barangays created shall
 be named after the National Heroes and/or place or landmark situated in the barangay and
 commonly known in the community and after due consultation with the National
 Historical Institute, the respective names of the barangays created are hegeby adopted.
 SECTION 6. CORPORATE CHARTER. — All the Barangays created pursuant to
 this Ordinance constitute a political body corporate and are endowed with the attribute of
 perpetual succession and possess powers, which pertain to a barangay unit,
 SECTION 7. SEAL AND GENERAL POWERS. - All the barangays created
 pursuant to this ordinance shall have a common seal, and may alter the same at its own
 pleasure. It may take, purchase, receive, hold, lease, convey and depose of real and
 personal property for the general interest of barangay, contract and be contracted with,
 sue and be sued, prosecute and defend to the final judgment and execution, and exercise
 all powers conferred by the Local Government Code of 1991 and other laws.
 SECTION 8. PUNONG BARANGAY. — The Punong Barangay shall be the
 Chief Executive of the barangay and shall hold office and receive compensation pursuant
 to law, and shall exercise such powers and perform such duties and funetions as provided
 by the Local Government Code of 1991 and other national and local laws.
 SECTION 9. SANGGUNIANG BARANGAY. — The SANGGUNIANG
 BARANGAY sshall be the legislative body of the barangay and its members shall hold
 office and receive compensation pursuant to law and shall exercise Such powers and
 perform such duties and functions as provided by the Local Government Code of 1991
 and other national and local laws.
  | (Ordinance No. 1&amp;37_; S.-2000) _
 SECTION 10. BARANGAY SECRETARY. — The Barangay Secretary shall be
 appointed by the Punong Barangay with the concurrence of the Sangguniang Barangay
 and shall hold office and receive compensation in accordance with law and shall exercise
 such powers and perform such duties and functions as provided for by lags.
 ¥r
 Se ee
 SECTION 11. BARANGAY TREASURER. — The Barangay Treasurer shall be
 ointed by the Punong Barangay with the concurrence of the San iang Barangay
 shall hold office and receive compensation pursuant to law and ul ake custody of
 xercise proper management of the funds of the Barangay and perform such powers
 ch duties and functions as provided by laws, accounting and auditing rules and
 procedures.
 SECTION 12. CORPORATE EXISTENCE. — The corporatelfexistence of the
 Barangays herein created shall commence upon the ratification of their creation.
 SECTION 13. HOLD OVER. — The present Punong Barangay, Kagawads and
 other Barangay Officials shall continue to exercise such duties and functions provided for
 by law in a hold over capacity in their respective barangays, until such time the Punong
 Barangay and Kagawads of newly created barangays are duly elected and qualified in
 order to prevent a hiatus in the service to their respective communities. f
 SECTION 14. INVENTORY AND TURN OVER OF PROPERTIES. — The
 respective Barangay Officials of the merged barangays, in their “Hold Over Capacity”
 shall conduct an inventory of all the properties, cash, contractual obligation and entire
 records and shall be turned over to the Punong Barangay of the created barangay to form
 part of its assets and liabilities.
 -
 ye ELL ie NS
 SECTION 15. BARANGAY ORDINANCES AND RESOLUTIONS OF
 MERGED BARANGAYS. — All Barangay Ordinances and Resolutions enacted by the
 respective barangays shall no longer be enforceable, unless re-enacted by the created
 barangay and all pending cases of the respective barangays pursuant to the Barangay Law
 shall be referred to and terminated by the Lupon Ng Tagapayapa of the newly created
 barangay. |
 P.
 }
 SECTION 16. APPROPRIATION-PLEBISCITE. — The sum of FIFTEEN
 MILLION (P15,000,000.00) PESOS is hereby appropriated from the General Funds of
 the City which appropriated amount shall be included in the 2001 Budget to defray the
 expenses for publication, information campaign and plebiscite to be conducted by the
 COMMISSION ON ELECTION on the last Sunday of January 2001 or on January 28,
 2001. :
 ;
 SECTION 17. EFFECTIVITY. — This ordinance shall take effect upon its
 approval and posting in three conspicuous places in the City and publication in a
 newspaper of general circulation in the City. :
 ENACTED in the City of Pasay this 15th day of August in the Year of Our
 Lord Two Thousand.
 CERTIFIED APPROVED B
 j
 GGUNIANG PANLUNGSOD:
 7
  APPROVED BY:
 CITY COUNCILORS
 HON. ANTONINO G. CALIXTO T. PANALIGAN
 HON. JUSTO C. JUST HON. CONSUELO A. DY
 HON. REYNALDO O. PADUA
 Lr—
 HON. EDUARDO IL. ADVINCULA
 hg ANTONIO F. ROXAS
 HON. DO C. MATEO
 HON. GENERQSO FF. CUNETA
 Approved:
 a
 a
 HON. WENCESLAO B. TRINIDAD
 City Mayor
 Attested by:
  2
 *
 ow &gt;
 -
 C5
 a Ree ee ee
 o Y
 REPUBLIC OF THE PHILIPPINES
 SANGGUNIANG PANLUNGSOD
 PASAY CITY
 =» eee Oe
 .
 ORDINANCE NO. _ 1837 ; SERIES OF 2000
 AN ORDINANCE REDUCING THE TWO HUNDRED ONE (201)
 BARANGAYS TO FORTY SEVEN (47) BARANGAYS IN PASAY
 CITY.
 Sponsored by: Councilor ROMULO M. CABRERA
 WHEREAS, in view of the numerous barangays in Pasay City, the territorial
 jurisdiction of most barangays are small and their income not sufficient to meet the basic
 needs of their constituents;
 WHEREAS, in view of the limited funds, most of the barangays spent their
 income on personal services and could not meet their requirements on developmental
 projects without securing financial assistance from the City Government;
 WHEREAS, it will be economically advantageous to the barangays and the City
 Government as well, if their number is reduced;
 WHEREAS, the SANGGUNIANG PANLUNGSOD is empowered by the Local
 Government Code to create, convert, divide, merge or abolish or substantially alter the
 boundaries of the Barangay within its territorial jurisdiction; |
 WHEREAS, towards this end, the barangays as a Local Government Unit shall be
 given more powers, authority, responsibilities and resources whereby they shall enjoy
 genuine and meaningful local autonomy to attain their fullest development as a self-
 reliant communities and make them more effective partners in the attainment of national
 and local goals;
 NOW THEREFORE, be it ORDAINED, as it is hereby ORDAINED, by the
 SANGGUNIANG PANLUNGSOD, in session duly assembled, that:
 SECTION 1. TITLE. — This ordinance shall be otherwise known as the Barangay
 Charter of Pasay City.
 SECTION 2. CREATION AND TERRITORY. — The following barangays in
 District I, Pasay City are hereby created;
 Section 2-(a). BARANGAY MAYTUBIG ,
 Barangays 1,2,3 and 4 are hereby merged and consolidated into
 Barangay Maytubig and its boundaries are delineated and described, to
 wit: 3
 North : Pasay and Manila Boundary;
 East : F.B. Harrison Street;
 South : Nuestra Del Rosario Street;
 West ;: Roxas Boulevard to the point of origin.
  Section 2-(b) BARANGAY EMILIO AGUINALDO
 Barangays 5,6,7,8, and 9 are hereby merged and consolidated into
 Barangay Emilio Aguinaldo and its boundaries are delineated and
 described, to wit:
 slp tener —— ene ane Se
 North : Nuestra Del Rosario Street; )
 East : F.B. Harrison Street ;
 South : Gil Puyat Avenue; and
 West : Roxas Boulevard to the point of origin. |
 a
 x
 4
 Section 2-( c). BARANGAY FRANCISCO BALAGTAS
 Barangays 10, 11, 12 and 13 are hereby merged and consolidated
 into Barangay Francisco Balagtas and its boundaries are delineated and
 described, to wit:
 -h,
 North : Gil Puyat Avenue;
 East : F.B. Harrison Street;
 South : Arnaiz Avenue (Libertad St.); and
 West : Roxas Boulevard to the point of origin.
 Section 2-(d). BARANGAY GOTAMCO |
 Barangays 14, 15, 16, 17, 18 and 19 are hereby m ved and
 consolidated into Barangay Getamco and its boundaries are delineated and
 described, to wit:
 North : Pasay City and Manila boundary;
 East : Leveriza Street;
 South :Progreso Street; and |
 West : F.B. Harrison Street to the point of eee
 Section 2-(e). BARANGAY ANDRES BONIFACIO
 Barangays 20, 21, 22, and 23 are hereby merged and consolidated
 into Barangay Andres Bonifacio and its boundaries are delingated and
 described, to wit:
 East : Leveriza Street;
 South : Gil Puyat Avenue; and
 West: F.B. Harrison Street to the point of origin; —
 |
 Section 2-(f). BARANGAY LADY OF SORROWS
 .
 North : Progreso Street; .
 ¥
 Tes wate Sad
 and consolidated into Barangay Lady of Sorrows and its boundaries are
 Barangays 24, 25, 26, 27, 28, 29, 30, 31 and 32 are Pe a
 delineated and described, to wit: |
 North : Gil Puyat Avenue;
 East : Leveriza Street;
 South : Arnaiz Avenue; and
 West ; F.B. Harrison Street to the point of origin;
 }
  Pai: tie. eR CS
 | (Ordinance No. 1897 _; S.-2000) |
 Section 2-(g). BARANGAY APOLINARIO MABINI
 consolidated into Barangay Apolinario Mabini and its boundaries are
 Barangays 33, 34, 35, 36 and 37 are hereby ee and
 delineated and described, to wit:
 a
 q
 North : Pasay City and Manila boundary;
 East : Taft Avenue; )
 South : Gil Puyat Avenue; and ;
 West : Leveriza Street to the point of origin.
 Section 2-(h). BARANGAY CARTIMAR
 Barangays 38, 39 and 40 are hereby merged and consolidated into
 Barangay Cartimar and its boundaries are delineated and it to
 wit:
 North : Gil Puyat Avenue;
 East =: Taft Avenue;
 South : Arnaiz Avenue; and
 ‘
 1
 ;
 West; Leveriza Street to the point of origin.
 i
 Section 2-(1). BARANGAY EMILIO JACINTO |
 Barangays 68, 69, 70, 71 and 72 are hereby merged and
 consolidated into Barangay Emilio Jacinto and its boundaries are
 delineated and described, to wit:
 North : Arnaiz Avenue;
 East : Park Avenue; ‘
 South : Galvez Road: and 7
 West : F.B. Harrison Street to the point of origin.
 Section 2-(j). BARANGAY SAN RAFAEL ;
 ]
 Barangays 73, 74, and 75 are hereby merged and consolidated into
 Barangay San Rafael and its boundaries are delineated and described, to
 wit:
 North : Galvez Road;
 East : Park Avenue;
 South : EDSA Extension; and
 West : F.B. Harrison Street to the point of origin.
 Section 2-(k). BARANGAY METROPOLITAN PARK “
 .
 Barangay 76 is hereby maintained and shall be known as Barangay
 Metropolitan Park and its boundaries are delineated and described, to wit:
 7
 IRIE Seer Se ee
 /
 North : Pasay City and Manila boundary; .
 And Arnaiz Avenue
 East : Roxas Boulevard (up to Arnaiz Avenue) then
 F.B. Harrison Street;
 South : Pasay City and Parafiaque boundary;
 West : Manila Bay to the point of origin. |
  Section 2-(l). BARANGAY CUNETA
 Barangays 77, 78 and 79 are hereby merged and consolidated into
 Barangay Cuneta and its boundaries are delineated and Gnctped to wit:
 North : EDSA Extension;
 East : Taft Avenue Extension;
 South : Pasay City and Parafiaque boundary
 West ; F.B. Harrison Street to the point of ongig
 a Section 2-(m). BARANGAY JUAN LUNA
 % Barangays 80, 81, 82, 83, 84, 85 and 86 are hereby merged and
 consolidated into Barangay Juan Luna and its boundaries are delineated
 and described, to wit:
 —
 ee ee ee ee ee
 \
 North : Galvez and Lions Roads;
 East : Taft Avenue;
 South : EDSA Extension; and
 West .: Park Avenue to the point of origin.
 |
 a a a —_
 fe
 Section 2-(n). BARANGAY JOSE RIZAL
 a
 Barangays 87, 88, 89, 90, 91 and 92 are hereby merged and
 consolidated into Barangay Jose Rizal and its boundaries are delineated
 and described, to wit: |
 d
 North : Arnaiz Avenue;
 East : Taft Avenue;
 South : Lions Road and Galvez Road; |
 West : Park Avenue to the point of origin.
 Section 2-(0). BARANGAY SGTO. MARIANO
 1
 3
 i
 f
 Barangays 146, 147 and 148 are hereby merged and consolidated
 into Barangay Sgto. Mariano and its boundaries are -. and
 described, to wit:
 North-West : Taft Avenue Ext./EDSA;
 an Degg came Jaq all
 East : Aurora Boulevard;
 South/West : Tripa de Gallina; and ,
 West : LRT Wall, (Blk. 34, 35 &amp; 36, PSI 04-003 962-
 NHA) then edge of Sitio Balimbing (dead creek)
 to Taft Avenue Ext. to the point of origin.
 Section 2-(p). BARANGAY STO. NINO
 eine ume eS
 \
 Barangays 145 and 187 are hereby merged and consolidated into
 Barangay Sto. Nifio and its boundaries are delineated and described, to
 North : The edge of Sitio Balimbing (dead creek
 East : Lot Nos. 3154, 3229, 3274, 3429, 1998, 3591,
 3199 Pasay Cad |
 South : Rd. Lot 2 (PSD-04-003962) Beechcraft
 Street, Pasay-Parafiaque Boundary
  v
 a en |
 ae
 West : Taft Avenue Ext. to the point of origin.
 Section 2-(q). BARANGAY DON CARLOS
 Barangay 188, 189 and 190 are hereby merged and consolidated
 into Barangay Don Carlos and its boundaries are delineated and
 escribed, to wit:
 North : Beechcraft Street; Rd Lot 2, PSD-04-003952 (NHA);
 East : LRT wall/Tripa de Gallina/Aurora Blvd.;
 South : Andrews Avenue;
 West : Pasay-Parafiaque Boundary to the point of origin.
 eee Le.
 Section 2-(r). BARANGAY PINAGBARILAN |
 +
 Barangays 149, 150, 151, 152, 153, 154, 155, 156 and 157 are
 hereby merged and consolidated into Barangay Pinagbarilan and its
 boundaries are delineated and described, to wit: .
 North : EDSA
 East/South — : Tripa de Gallina;
 West : Aurora Boulevard to the point of origin.
 Oe EP
 Section 2-(s). BARANGAY VILLAMOR
 Barangay 183 is hereby maintained and shall be known as
 Barangay Villamor and its boundaries are delineated and described, to wit:
 North : Maricaban Creek; (Dilain Creek)
 East : South Super Highway
 South : MIAA Perimeter Fence;
 West: Traversing runway &amp; taxiway D6-24, along
 taxiway 13-31, Andrews Avenue, perimeter
 fence, Villamor to the point of origin.
 Section 2-(t). BARANGAY ELECTRICAL
 Barangay 191 is hereby maintained and shall be known as
 Barangay Electrical and its boundaries are delineated and described, to
 wit:
 North : Airport Road/Andrew Avenue;
 East: From the former Tent City traversing taxdbvay
 31-31 &amp; runway 31-31 (Domestic Runway).
 edge of Nayong Pilipino;
 South : MIA Road;
 West: Parafiaque River to the point of origin.
 Section 2-(u). BARANGAY NAYONG PILIPINO
 Barangays 195, 196, 197 and 198 are hereby merged and
 consolidated into Barangay Nayong Pilipino and its boundaries are
 delineated and described, to wit:
  Nor</t>
  </si>
  <si>
    <t>. : = 4 af a ., a % Sa te “1 : Brel a.
 a : Mars “wr aS mr ai Lit
 _—_ F * - i : ; . - cect niet EE EE
 ae : 7 : Re oP Nace a ee NI ceRyT eS reid. a SEF
 i an eeammeh FS aT een rd 1" *4. a By oe
 ~ ' : aa ; ge 7" Fe ee -#3 5 8 &lt;
 | “REPUBLIC OF THLE PETLEPPINERD 2207 4 Listas :
 OFFICE OF THE CITY COURCIE: 7. ¢.~ 74 red ok _
 ” PASAY CITR! fe
 senda
 at
 a
 |
 GRDINANCE NO. 18547
 re, &amp;
 AN | ciaeanals REGULATING THE: GRANTING OF PRANGHISE ARD OPERATIONS |
 OF TRIGYGLES WITHIN THE TERRITORIAL JURISDICTION | OF ‘PASAY CITY AND
 FOR OTHER’ PURPOSES. See ee A See ee ae a
 ae sa ideal ViceeMayor Wendeslac. Trinidad
 I AOS ENAT EO
 BE. IT ENACTED BY THE SANGGUNTANG PANTHERS OF
 PASAY; IN SESSION DULY ASSEMBLED:
 WHEREAS, the Locel Government Code has traneferred to the
 City af Pasey the porer to iasue certifiestea of public convenience
 ~ OF rane nises to tricpeles operating within Pasay City;
 7 WHEREAS, the number of tricycles in Pasay City eoneerne to
 proliferates 3 oe
 WHEREAS, it ie known thet trisycles are the enly means of
 Cpenepertehsaniey the R&amp;TTOF and smalt streets ef Pasay City;
 WHEREAS, 2% hae now — imperating is rvegvieta and eodify
 the rina and sa er of tricycles im pasay CLL;
 | gheTioN Ly patie’ Be eed a hi made shell be known and sited
 as the (fieteyele Gode- of Fpabag?aitys. arene ee ela: ,
 ny ss SECTION 2. “pol teg + 8: the cituiieieak: of ‘Pagay ‘elty “padepnices
 . the role of the trieyele a8 2 principhi mode of publie treneport
 especially in the narrow streets of the City. The franehiaing and
 operationa of tricyeles shall be controiied with the @nd Am, view
 of effectively managing this basie service.
 SECTION 3.. Definitions. ~ Whenever any of the following werds
 or phrases is ‘used in thie Ordinance, they shall be understood to
 2 indicated: —
 3.1.:fryieyele, ~ is « weter venta: prepelied
 other than by mugeular pewer composed of
 &amp; motoreycie fitted with 2 single-wheél
 sidecar (three-wheels}) or a motorcycle with
 2 two-wheel rear cab (four wheela). !
 Pranthige, - ie the eertifieste issued by
 ithe Pasay Clty Gevernment, st nice proper
 application, allowing the trierele to to
 pate a For’Hire service within the terri ‘7
 + whal- Jurisdistion of Pasey Clty, |
 2 : a
 303 Owne?: w ig the registered owner of the tri-
 eyele ag-shown- by the certifieat. of regis-
 | 4ration.
 3.4 Driver, « is the duly licensed person assigned
 by ths.cwner to drive a speeifie tricyele. — ae
 iy | . | ike a, All | : \ys
 6
  ~ _ —
 f Fs a
 = ar ee ee
 ee re
 op | | = ae \ , lds | ; mie a ena
 ; : : , — &amp; @.8 € if. ps
 , ‘age 2 of Ordin.§ gs If » Low. a: ak 292 “18a Pon ae Cor aie ce
 -
 &lt;&lt; }
 -
 4 , “ - ;
 : . , ‘ cs wo~ -* a — tw eo -_ =e = cw.
 a
 i Fe Parking Lanea/Terminales;: - is the tempo- (e673
 coe Va ee
 « — tae -_
 3 | - rary space provided where the .ecteyeles
 x
 may be a@lliewed to park while swazting Fer 3
 2 OP ie 2 th i *
 passengers. iaiak teed Gnas 3 Sap s. &gt; ee ‘
 [
 . }
 ma \ . SECTION 4. Franchise. ~ No trieyel pee eal DE -UB eu :
 ot \) r operated within the territorial furisdiet n of Faseay City unlees
 ‘/ ~~ the same has been granted a franchise whieh éhell be valid for three
 ] (3) years and issued 4 Mayor's Permit in accerdance with this Ordi-
 mance, on : | fore a
 4.1 No franchise shali be granted to any
 " =) applicant uniess he is a Filipine Citizen,
 y ae en actual resident of Pasay Fity and the
 registered owner of the tricycle stated
 im the epplication. |
 = | 4.2 The ornmer shall file an application for
 Franchise in triplicate with the Tricycle
 Regulation Office which shall process and
 approve or disapprove the same within seven
 (7) days from date of filing. Copies of
 the application shall be free of eharge.
 i.3 The application for franchise must be
 | aecompanied with serox copies of the
 following:
 \ «a, Certificate of Registration of the | '
 Trieyele.
 be Offieial Reesipt of the regigtration
 of tricycle. 7 -
 Deed of Sale or any decument attesting. -
 ¢@ Legitimate source of the motoreyelée.
 a. Birth Certificate of the applicant. as
 proof of Filipine Citisenship. .
 e, Community Tax Certificate er Vater's
 - 8 er Barangay Certification of TCL @
 dence of applicant te prore aetual
 residence. eh |
 Upon approval of the franchige, the tricycle
 Regulation Offfee shall issue. the correspon. Ef
 ding order to the applican’ an@ direet dappli-
 icant te pay the proper frenchige fee to the —
 Treasurer who hail in turn iegsue the eerti-
 Ficate or franchise and the corresponding
 atiekers, license plates “end Driver's Ip
 Carda/Tags, upon payment of the franchise
 Fee. ;
 }. &amp;eS The franehies granted te the owner mey be Fe-
 woreda or eaneelied for violation ef Law or
 Qe | any provision of this Ordinance. 1
 SECTION 6, Mayor'a Permit. = Ne trieyele shell be used or
 3
 \s : d within the tergitefisi jurisdiction ef Pasay City’ unless
 AS operate 4 }
 | A the game hes been granted a Mayor's Permit $5 aceordance with this
 \ Ordinance. | hae 7 |
 7 a ret Applications for Mayor's Permit for trieycle
 and drivers and the payment of fees herein
 required shall be flied with the Office of the ve
 \WAk
  ; a / . | : . ,
 a 3 a. wipes _ aoe a
 we ‘ . gp - sees AE wo EA a on VPS es eeen
 MeYor and paid to thei City} Tr hare SER esti ¥
 not later than February 1 of each “Fear coe ee Hanes
 aq E or before actually engaging: in the 1@ ope~;_ \ i &amp; 7g
 l , ration or driving efitri sexolen Cuzoane git
 of orjginal applic tion, i
 SECTION 6. Drivers. o» Ho savalinanaiaeceiteeas és. operate.
 “mae
 Win tricyele unless he shall have sia i vith Yi ate “POTLOwLEE
 J ' 6.1: Trieyele drivers are required to present
 along with thbir application for the Mayor's
 Permit, their current driver's. licenses
 | , duly igoued by tHe Lang Traneportation
 Oo : Offies . :
 G.2 Tricycle drivers must not be leas than 18 -
 years of ages.
 6.3. Teieyecle drivere must be actual and bonae
 fide pneldents of Pasay City.
 6.4 iricevin drivers must secure @ ‘Medical
 Certifieate from the Office of the City
 Health Officer that he ig in good physical
 condition and thet he is not suffering from
 ‘ any contegiscus disease or allment which
 sould be. aggravated by the nature of his
 work or any other infirmity which might '
 render such person unfit for the aare
 operation of the tricycle.
 6.9 . drivereg shail be iasued Tdentification
 Teese or Cards which must alweuye be worn by
 eal while on duty. Ko person Without said
 Identification Tag or Caré shall be aliewed ©
 to operate any tricyele.
 SECTION 72: Fees; ‘2 The following fees shall be paid to the
 Treasurer of Pasay City, , , . |
 Pranchise fee @e2eveene ee eerea e P3O0 .O0
 . yee |
 7.2 Maever’a Permit ceceeasecons “L0G,.00
 7.3: TMepeetion Fae ..0.c0ceedn es 40.00
 7.4 Franchise Sticker weseccesrs 50.00
 7.5 Drivers Permit Fee wecceccrs 40,60
 he Drivgerse : ee “as hive ee Oe HO 45,68
 7.8 License Plate ..ceccecceseces 100,00
 af p68s O69
 ere &amp;. Maximum Number of Trieyvyeles, « iniess etherwise
 @geaslared ye ‘the Gity Mayor based on requirements of the reéidenta
 ef the City, the number of tricycles allowed to operate within the
 eity limits {except Villeamor Air Bese) shall be One Thousand (21,000)
 onl. Erseve es operating inside Villemor Air Base and which ere
 not allowed to operate within other routes in the City shall be
 pimp ted to 456 dig .
 a | tricyole License plates sh hall be songecu»
 ' tively aumbered from 1 to 1,000. Trieyeles
 , operating within Yillamor Air Bage shail
 : -heve the words *VAB" indicated in their |
 tieense plates which sh nal be consecutively
 numbered from 1 ta 450. | ’
 8.2 There shail be peer plates isaued
 two i
 whis ch nas? be permanently atteched to the
 front end rear of the i
 ‘ericwaie: Fy Vy
  - &gt; heer , ee
 -' .
 sseigt od
 ‘i ae Fy a 3 a ag
 &amp;.3 trieyele shall eause the
 The otter of the
 number of the License plate to be painted
 on the front ane rear portion «f the body
 of the sidecar not less than #12 (6) inchee
 in height. ‘ The color of the number to be
 painted must eonform to the color acheme
 of the ares as indicated in this Ordinance.
 ' SECTION 9, Color Scheme.~.The territorial furiadiction of
 Pagay Sity shall be divided into several dijatinet sreas with the
 following coler sesignmenta which shall be the colicr to be painted
 by the owmer of the license plete numbers on the front and back
 of each trieysle with perking lanes or terminale oF actuel reei-
 dence in said aréagio0 coy ,
 -
 »™
 &amp;
 ‘som Manila boundary up ta Buendia
 ‘vom Buendia up te Libertad/Arnaiz
 Green cocuccecseceece From Libertad up to EDSA
 White .,.ccesceeseces From EDSA up to Paranaque boundary
 ‘Reed oé eee ed &amp; é wt 6 @ &amp;@ 84 &amp; &amp;
 ie
 3
 o
 FS
 Biue eervraoneacreeeewe &amp;
 Soin?
 ,
 ‘.
 war epee,
 Spee
 re Po
 | SECTION 16. Routes. - Tricyeles are authorised to operate
 “ om any read within Pasay City. However, trieyeles are prohibited
 \\ to operate or travel (except to cross) along National Roads or
 Highways or en any road which allows 4 maximum speed fester than
 40 KPH.
 ; | National Roadé or Highways in Pasay City ares:
 | ?
 Devices
 Phe
 Shee, :
 siaiinge
 en
 ROTTED I Be TNE ere
 expsrernsed. “"~ or,
 ./ . 4
 : : yY
 \ NI a A. Arneis Avenue (Libertad, Dolores, Cementina }
 ‘y \ Taft Avenue - —., |
 F.B. Harrison
 \ Sem. Gil Puyat Avrenuc f fuendia } , -
 \ VN \ Roxas Boulevard including auszilliary road
 a. Nt pr BSA eo. ,
 * NN ; idl Re-routing of triacycler may be ordered by
 ,. SA , o\ the City Mayor as publie convenience or
 Me : We 3 necessity Fegulres. . eee
 SECTION’ LL“ inspestion:: «° The offices af the City Engineer shall
 conduct the actual physieal inepection af the trievyele to determing
 Ste fitneas to be operated ag 2 public utility vehicle. The City
 Engineer shall issue an inspection report whieh shall be attached
 te the application for the Mayor's Permit. ,
 or tricycles. - frieyeles shall
 SECTION 12. Parking Lanes f :
 be elicwed to temporarily use © lane or space, whieh shell be
 elearly merked on the etreet, for parking not ’more than seven (7)
 trieyeles at any given time for the purpose ef waiting for passen-
 gere in the following. areag:
 12.1 Dominge/Buendia Baas
 (12.2 P. Burges/Libertad
 ny
 12.3 Gabrera/EDSA z WME EEE wey
 12.4 Aurora/fArnaiz Avehue 8-4: aia ab ae Fed oe
 - 12,5 M, Dela Crus/Arnafs -)- Gy
 e 12.6 Maricaban/Tramo &amp;
 | 12.7 B. Villanueve/F. Be Mayo
 ; 12.8 Gartimer Avenues ivelfivas ace =
 12:39 AnGrewe AVENUE / ELBE OT ome. foie com. oy hima
 yy "43,10 EDSA/P. Santos = Rie Ss ta to gh ae
 5 L2.,11 Apelo Grus/EDSA eS aaa |
 ; ,12,12 Taft &amp;venue/Ste, Nine ’ é
 tit 12.13 EDSA/ Don. ¢€. Re ville
 ef 12,14 Mia Road/Pildera II
 | 12.15 Mia Road/Riverea Villiage
 . Mie Roed/Sun Yaller \yot
 sc ¥
 eZ
 Lol
 hw
 &amp;
 ed
 ch
  Sg 12. LY Holiday PiLas
 _ CAA/Don
 Lin &amp;
 hes &lt;a
 FIVE (5) ts of trieyeles,
 Gariod
 as UE Ses Res. a eg
 Aw’) ae 1
 &amp; Ly ; a,
 Jee ~
 ieee)
 i: + °
 Toone
 we oh
 Operators arc, allowed
 Serr
 - . oid
 cue mo. —_— .
 ONTGED RORIK Ga &amp;
 EG é . Li ae tae ZF
 = Sas. alt a 3 eo ashi ht 2 fen Epis
 Sad t
 ,
 ro f
 Sv :
 ‘
 Mes
 cate: more. thar,
 a
 ( , 7 wed
 SECTION 14. Passenger Fare. - The ee driver shall
 charge a minimum of Five (P5.00} Pesos Provided, that everytime
 bie vehicle crosses a district as herein dest nated in Section 9
 by color schemes, an additional of Two (P2.00} Pesos ehall be
 eharged. Provided furth her, thet in no case shall the amount charged
 exeeed Fifteen (P12: 200) Pavos, This provision notwithetanding ; i
 fare ef Two (P2.00)}) Pésos por peesenger per trip and Four (P4. 00}
 Pesos fer special trip shell be‘ allowed at Villemor Air Base.
 | The amount of the fare to be paid shall be displayed promi-
 nentiy inside the tricyele in full view of the passenger.
 The ewner must ctrictiy instruct his driver te first egree.
 with the passenger on the amount of fare to be charged befere accep.
 ting the fare. :
 Any violation of this provision will gesuit in the immediate
 cancellation of the franchise of the owner and the revocation of
 the Mayor's Permit of the driver.
 SECTION 15. Prohibited Acts of Drivers. - The following acts
 shall constitute sufficient ground for the revocation of the dri-
 ver's permit and confiscation of his Driver’ a. identi fscetion Card/
 %, +
 Driving without license. |
 Driving an unreciatered tricyr%e.
 Driving while under the influence of
 Jiquoz, druge er any other intoxzice-
 ting substance.
 Failure tea opserve tref
 ‘regulation,’ ~
 Serrying more then four (4) passengers:
 Wearing gleveless' shirte while détiving.
 Failure to ebserve proper respect and
 acer eee: %G passengers’,
 Reckiesa Griving. ,
 Over-charging of fares as teterninad by
 this ordinance,
 . 25.10\Carrying of firearme, explesives or ether
 i 2 deadly weapene while driving. es
 \ pee Loading of baggage on top. -
 \\ 25.12 Such o other aste as, may be prohibited by
 Law or orédinance. ,
 SECTION 16. Penalties. - Any owner/driver who violates the
 pEfroavisien of this ordinance shel. be Liable aa foLLowes
 fie rulese and
 ‘Sat. OLfennG ocicecsctsewes Pi 200.00 fine
 Ond offense eosscbscseeace P 300.00 fine
 9rd of [ENCE ca kiaecieeseee P1,000.00 fine and/or
 | ? impounding ef trieyele.
 4th offence viieissseceees Suspension . of frenchiee/.
 Sen ot tense ne re revooation of. frenchide/
 3, os ifn 23 ‘
 SECTION Lis Comsuhding: « The followin ag violations phate be
 auffiedent ground for the impounding of the trzievele.
 a,
 the tricyele without &amp;
 by are 3 Guerneine
 L?O registration or Mayor‘s
 franchise,
 Pa rm? a
  4. ce oe. %.€ ° ste &amp; o bd
 A ie 0 aay ce" 4. aT = fe, att,
 we. Bt ee Bear 3 5s fs AEE uF adh. 2 eee
 ? . Poe ; : ise = : Si aye 2 “Pet ywwae iri Sf Se See ass T
 ; € 4 “y oe ‘% : . é . +* yn or } . ANSE
 e . - at 5 &amp; = S 2 4 ge ee Mies al ‘Ye dy
 a 17,2 Operating the tricycie without ‘Ligense plate Ba
 . ss = 7 ; : 7 . ¢ ah ~ i - %e, 5 . ve " ee ,
 Baal ot of peintad bed: number; — . ge PC ee
 je F Ss m ‘ ° . . ; Pee , 5% 2 tot : z sf,
 5 FS : ok. ; *~ :
 . 17.3 Violation of me cecolor sche
 ¢
 .
 -
 ; this ordinancs
 1?.4 Allowing &amp; p fae |
 aut ! Zo or tithaut a ‘Mager s Permit
 3 | A aoege
 Aside from the penal noned
 2 Drei neneey = perer™ “ghall. pay the follows
 Me 2 9S gree
 a eae . ie : Bo ns oe oe Ee gee syttes Ae.
 Pee hd ae . gt a0) neon das See ee
 vee | “storage: Fee™ $ESER AES é . ge usd ees ; Minh e 5 Tea
 eas y ‘ ’ : a ?
 SMP 4
 e S25
 : . fs Se yeeey ? ‘ os ye vit eo ‘ a
 , SECTION Ta tee. an fiesuleations. = the lokty: ‘sayo?® any. ed daiel !
 aueh rules and reguintians te effectively :
 g imple enant, the provi és fing Te
 ot, ¥
 ett 3
 oe. as . 5
 SECTION is. iackea tie Clause. ~ All erainac ges pulled: €i
 repulations inconsiste ent with thie ordinance are Revels expres
 oie san a ie :
  Pepealed. | , mace ac gt ae
 Tv, eg SECTION &gt;. =Effectivity.'- Thies ordinance ighall teke, efiee
 fifteen (15) de ays following. its publication in a newepaper of ec
 ral eireculation in thé’ city. Paes :
 ENACTED in the City of Pasnuy, Puilippines 3,
 _Devember, in the Year of Our Lord nineteen | hundred
 us f
 ig": io ; ¢ =) Pe: Sacco : ;
 i AbrnovsD: DEV RTE Ce hea aay
 : er Ee:
 a - &amp; bl SS
 HOH. wou. SLAG BH, TRINID.
 Vice~Me ayor’ &amp;, residing. Gfiace: :
 Pesta oh ; &lt;3 Benet ae
 | oe LI Ai a Fa ee
 &gt;.” * ey, : 4 ony od bet &amp;. % . sist P, ‘ gts wr 4 he, é . dé: “aE Son ee 3
 Sate € . so. ” fre ‘ie s ye i pu pe a sty ct “Y
 a ‘ f vs Re ; ss é ae
 a &amp; Hor o - Vea ga ee ow adh oe oY eat : ai ‘ a 3
 &lt; ey ‘ ‘ 4 vi BY : SAE" : “é atts * oft : a : | he P
 ee 4 ee Hen 4 areg F &amp; “AL Gere ee a ee ce Vries pe we sos 22 oem em ae bee we oat ‘
 Pc en 3 ; nem Ye OF Oe et j ;.
 FR Te IE US :
 | tf ra aM aoe ears ee Oe i ae
 ihe Hgn. Romudo Ms el di Dat Ramee! (ee eget Mee ms ear
 - J : gah ey Ses Bt v4 fe: y itn ft on sa ani ; Ae re is hos
 , i Ss i: fn Ef fie whee Ses pw teen aye me ape me Soe cap ep
 fo Hon, dusto ©. JUsLO| rere ei BEEBE aes te
 6. Hon, Florencio. ¢. Maley &lt;-&gt; :
 LEO ce Se eee ede
 es
 me we, aes ave ake SO ent CxS Ofte THE OP SDE
 PO emt. ¢ a {it—-&amp; Ps og ‘
 2 Ps: ‘ e
 So ey Se. ee? tae nen One exes Bas Het OD r eee
 im
 fr 9, Hon, Benjamin P. Rez
 x . : y - ero sven “3 Be an id : -
  &amp;, . Bon, Antonio ¢. Protacio er, a Om ae
 “@.:. tan: . : {08 «- Aye wcities waanaeneree So LC dg
 Gy Hone Zditea ¥. Vergei de Dios rhode jane mee a Bited.. oh nde
 19; Hon: Pripitive | HE eT 5 ame Ge eaneo . ey Fa
 fox. Vidaries: é, po Saar Kind see A see . z fiaa
 ~
 eneroso F: Cuneta wean wwe
 foroennzoeennen °
 wee g
 ‘a ifs BS 3h or, Ay 2
 4 oii
 im ita es
 eae
 DR. ANTONIO &amp;.
 EPR ior se eth.
 city Admin! ofc ae Semester
 ~
 a
 a
 nf
 of
 a
 toe
 at
 be,
 ”
 3
 » 8
 ie T°
 me
 &amp;
 ab
 Ps
 &gt;
 Pi
 é
 #
 ie
 +;
 a
 a,
 5°" were
 a
 Aut
 &lt;=
 x
 QE,
 Meas
 feidesZ =". § ;
 Ot eae eet H mecsre ft 1 FF
 paar
 weet . he .
 .
 i
 i
 }
 t
 cron nwptete eee te Sette eens ores are ms etoerios om $5 arien ’
 fF ,
 ¥
 £ J-%
 r) gt hg
 y des » ih
 &gt; Li gi ra -.
 Pn parti
 ¥
 ° ry 5
 r Ee ae i
 i- . Z
 a i « sree nemtnmrnsricin Fg ements tm Fue am 8 8et wrowne 2 downs +e te oe
 5 t 73
 * FY 'e
 i ° . 2 .as .
 - r i : ne) sagittes ss yahalg oprsgi i oa ed Bry ayemeseerrnn fate rin ‘
 : . Sabir - sts sees’ € ‘san Fo 4 or. a. Fy e rere Bie nf pete" &lt;ha " aos
 2 : &amp;
 L</t>
  </si>
  <si>
    <t>ORDINANCE SETTING THE SPECIAL BARANGAY ELECTION FOR BARANGAY CHAIRMAN, SEVEN (7) BARANGAY KAGAWADS, SK CHAIRMAN AND SEVEN (7) SK KAGAWADS OF BARANGAY 201, ZONE 20, PASAY CITY.</t>
  </si>
  <si>
    <t>v e.
 REPUBLIC OF THE PHILIPPINES
 SANGGUNIANG PANLUNGSOD
 PASAY CITY
 ORDINANCE NO. _ 1829; SERIES OF 2000
 ORDINANCE SETTING THE SPECIAL BARANGAY ELECTION
 FOR BARANGAY CHAIRMAN, SEVEN (7) BARANGAY
 aes KAGAWADS, SK CHAIRMAN AND SEVEN (7) SK KAGAWADS
 OF BARANGAY 201, ZONE 20, PASAY CITY.
 Introduced by: Vice Mayor GREG F, &amp;LCERA
 Sponsored by:
 ouncilors ROMULO M. CABRERA, ANTONI®G)G- CALIXTO, IMELDA G.
 CALIXTO-RUBIANO, ALLAN T. PANALIGAN, ARVIN G. TOLENTINO, JOSE
 ANTONIO F. ROXAS, PEDRO T. TIANZON, REYNALDO C. MATEO,
 REYNALDO O. PADUA, EDUARDO I. ADVINCULA, JUSTO C. JUSTO,
 CONSUELO A. DY, GENEROSO F. CUNETA and LEVINE A. CUNETA
 WHEREAS, Barangay 201, Zone 20, Pasay City is a newly created barangay and
 its officials are mere interim appointees;
 WHEREAS, Ordinance 1786; S-2000 mandates for the holding of a Special
 Barangay Election for all Barangay Officials of Barangay 201, Zone 20 and the sum of
 SIX HUNDRED THIRTY FOUR THOUSAND FIVE HUNDRED SEVENTY FIVE
 (P634,575.00) PESOS was appropriated for the purpose;
 —— i
 WHEREAS, there 1s a need to set on a specific date the holding of the aforesaid
 Special Barangay Election;
 a
 =
 NOW THEREFORE, be it ORDAINED, as it 1s hereby ORDAINED, in session
 duly assembled, that:
 SECTION 1. HOLDING OF A SPECIAL BARANGAY ELECTION. — The
 Special Barangay Election for Barangay Chairman, Seven (7) Barangay Kagawads, SK
 Chairman and Seven (7) SK Kagawads of Barangay 201, Zone 20, Pasay City shall be
 held on the third Sunday of September or on September 17, 2000 to be conducted by the
 Commission on Election;
 SECTION 2. EFFECTIVITY. — This ordinance shall take effect upon its approval
 and posting in three conspicuous places in the City.
 Fa
 ENACTED in the City of Pasay this 1st day of Aug-in the Year of Our Lord
 Two Thousand.
 Gl
 CERTIFIED APPROVED BY
  APPROVED BY:
 CITY COUNCILORS
 Llu
 HON. ANTONINO G. CALIXTO HON. AL
 ;
 N. CONSUELO AS DY
 .
 ;
 :
 HON. ROMULO , HON. REYNALDO O. PADUA
 Bee
 HON. IMELDA C, RUBIANO
 HON. JUSTO C. JUSTO ©
 HON. J ANTONIO F. ROXAS
 | ill
 HON KORE eke
 HON. GE O UNETA
 Approved:
 ~ x
 {
 a ‘
 HON. WENCESLAO B. TRINIDAD
 City Mayor
 ty. ROBER . YAM
 City Secretary</t>
  </si>
  <si>
    <t>REPUBLIC OF THE PHILIPPINES
 SANGGUNIANG PANLUNGSOD
 PASAY CITY
 ORDINANCE NO. 1824 ; SERIES OF 2000
 AN ORDINANCE REDUCING THE TWO HUNDRED ONE (201)
 BARANGAYS TO FORTY SEVEN (47) BARANGAYS IN PASAY
 CITY.
 Sponsored by: Councilor ROMULO M. CABRERA
 WHEREAS, in view of the numerous barangays in Pasay City, the territorial
 jurisdiction of most barangays are small and their income not sufficient to meet the basic
 needs of their constituents;
 e
 \
 i
 Y/
 WHEREAS, in view of the limited funds, most of the barangays spent their
 income on personal services and could not meet their requirements on developmental
 projects without securing financial assistance from the City Government;
 WHEREAS, it will be economically advantageous to the barangays and the City
 Government as well, if their number is reduced;
 WHEREAS, the SANGGUNIANG PANLUNGSOD is empowered by the Local
 Government Code to create, convert, divide, merge or abolish or substantially alter the
 boundaries of the Barangay within its territorial jurisdiction;
 Pe
 ~
 WHEREAS, towards this end, the barangays as a Local Government Unit shall be
 given more powers, authority, responsibilities and resources whereby they shall enjoy
 genuine and meaningful local autonomy to attain their fullest development as a self-
 reliant communities and make them more effective partners in the attainment of national
 and local goals;
 NOW THEREFORE, be it ORDAINED, as it is hereby ORDAINED, by the
 SANGGUNIANG PANLUNGSOD, in session duly assembled, that:
 SECTION 1. TITLE. — This ordinance shall be otherwise known as the Barangay
 Charter of Pasay City.
 SECTION 2. CREATION AND TERRITORY. — The following barangays in
 District I, Pasay City are hereby created;
 Section 2-(a). BARANGAY MAYTUBIG
 Barangays 1,2,3 and 4 are hereby merged and consolidated into
 Barangay Maytubig and its boundaries are delineated and described, to
 wit:
 North : Pasay and Manila Boundary;
 East :F.B. Harrison Street;
 South : Nuestra Del Rosario Street;
 West : Roxas Boulevard to the point of origin.
 Pade PT epee ee
  ‘ °|
 |
 Section 2-(b) BARANGAY EMILIO AGUINALDO
 Barangays 5,6,7,8, and 9 are hereby merged and conso idated into
 Barangay Emilio Aguinaldo and its boundaries are delineated and
 described, to wit: '
 North : Nuestra Del Rosario Street;
 East : F.B. Harrison Street
 South : Gil Puyat Avenue; and
 West : Roxas Boulevard to the point of origin. ©
 fe
 Be oe ees
 ection 2-( c). BARANGAY FRANCISCO BALAGTAS
 an dite,
 Barangays 10, 11, 12 and 13 are hereby merged and consolidated
 into Barangay Francisco Balagtas and its boundaries are delineated and
 described, to wit:
 .
 North : Gil Puyat Avenue; '
 East : F.B. Harrison Street: .
 South : Arnaiz Avenue (Libertad St.); and
 West : Roxas Boulevard to the point of origin.
 1
 Section 2-(d). BARANGAY GOTAMCO .
 Barangays 14, 15, 16, 17, 18 and 19 are hereby merged and
 consolidated into Barangay Goetamco and its boundaries are delineated and
 described, to wit: .
 North : Pasay City and Manila boundary;
 East : Leveriza Street;
 South :Progreso Street; and ’
 West : F.B. Harrison Street to the point of origin;
 q
 Section 2-(e). BARANGAY ANDRES BONIFACIO ;
 I
 Barangays 20, 21, 22, and 23 are hereby merged and consolidated
 into Barangay Andres Bonifacio and its boundaries are delineated and
 described, to wit:
 .
 |
 North : Progreso Street;
 East : Leveriza Street;
 South : Gil Puyat Avenue; and
 West: F.B. Harrison Street to the point of origin:
 3
 Section 2-(f}. BARANGAY LADY OF SORROWS
 Se dca Pees se ee = ' =
 Barangays 24, 25, 26, 27, 28, 29, 30, 31 and 32 are hereby merged
 and consolidated into Barangay Lady of Sorrows and its boundaries are
 delineated and described, to wit:
 North : Gil Puyat Avenue;
 East : Leveriza Street;
 South : Armaiz Avenue; and
 West : F.B. Harrison Street to the point of origin;
 |
 ee ee
 BESTS OA BISS Ea
  an -Page 3-
 Section 2-(g). BARANGAY APOLINARIO MABINI
 delineated and described, to wit:
 North : Pasay City and Manila boundary;
 East : Taft Avenue;
 South : Gil Puyat Avenue; and
 West =: Leveriza Street to the point of origin.
 Section 2-(h). BARANGAY CARTIMAR
 wit:
 North : Gil Puyat Avenue;
 East : Taft Avenue;
 South : Arnaiz Avenue; and
 West: Leveriza Street to the point of origin.
 Section 2-(i). BARANGAY EMILIO JACINTO
 delineated and described, to wit:
 North : Armaiz Avenue;
 East : Park Avenue;
 South : Galvez Road; and
 Section 2-(j). BARANGAY SAN RAFAEL
 wit:
 North : Galvez Road:
 East : Park Avenue;
 South : EDSA Extension; and
 Section 2-(k). BARANGAY METROPOLITAN PARK
 North : Pasay City and Manila boundary;
 And Arnaiz Avenue
 East : Roxas Boulevard (up to Arnaiz Avedae) |
 F_B. Harrison Street;
 South ; Pasay City and Parafiaque boundary;
 West &lt;: Manila Bay to the point of origin.
 Co eee
 |
 Barangays 33, 34, 35, 36 and 37 are hereby mésed and
 consolidated into Barangay Apolinario Mabini and its a: ie are
 :
 {
 Barangays 38, 39 and 40 are hereby merged and consolida
 Barangay Cartimar and its boundaries are delineated and ae to
 |
 Barangays 68, 69, 70, 71 and 72 are hereby merged and
 consolidated into Barangay Emilio Jacinto and its boundaries are
 ;
 West: F.B. Harrison Street to the point of origi
 ;
 'y
 ’
 7
 Barangays 73, 74, and 75 are hereby merged and consolidated into
 Barangay San Rafael and its boundaries are delineated and deseribed, to
 F
 '
 I
 i
 West: F.B. Harrison Street to the point of origitl
 .
 Barangay 76 is hereby maintained and shall be known as
 Metropolitan Park and its boundaries are delineated and described,
 |
  Section 2-(l). BARANGAY CUNETA
 Barangays 77, 78 and 79 are hereby merged and consolidated into
 Barangay Cuneta and its boundaries are delineated and described, to wit:
 North : EDSA Extension;
 East : Taft Avenue Extension;
 South : Pasay City and Parafiaque boundary
 West: F.B. Harrison Street to the point of origin.
 '
 Section 2-(m). BARANGAY JUAN LUNA
 Barangays 80, 81, 82, 83, 84, 85 and 86 are hereby ged and
 consolidated into Barangay Juan Luna and its boundaries are delineated
 and described, to wit:
 North : Galvez and Lions Roads;
 East : Taft Avenue;
 South : EDSA Extension; and
 West : Park Avenue to the point of origin.
 Section 2-(n). BARANGAY JOSE RIZAL
 Barangays 87, 88, 89, 90, 91 and 92 are hereby merged and
 consolidated into Barangay Jose Rizal and its boundaries are delineated
 and described, to wit:
 =i
 a
 North : Arnaiz Avenue;
 East : Taft Avenue;
 South : Lions Road and Galvez Road;
 West ; Park Avenue to the point of origin.
 Section 2-(0), BARANGAY SGTO. MARIANO
 Barangays 146, 147 and 148 are hereby merged and consolidated
 into Barangay Sgto. Mariano and its boundaries are delineated and
 described, to wit:
 North-West : Taft Avenue Ext./EDSA;
 : East : Aurora Boulevard;
 [ | South/West : Tripa de Gallina; and
 West : LRT Wall, (Blk. 34, 35 &amp; 36, PSD-04-003962-
 NHA) then edge of Sitio Balimbing (dead creek)
 to Taft Avenue Ext. to the point of origin.
 Section 2-(p). BARANGAY STO. NINO
 Barangays 145 and 187 are hereby merged and consolidated into
 Barangay Sto. Nifio and its boundaries are delineated and des¢ribed, to
 wit:
 North : The edge of Sitio Balimbing (dead creek);
 East : Lot Nos. 3154, 3229, 3274, 3429, 1998, ss
 3199 Pasay Cad
 South : Rd. Lot 2 (PSD-04-003962) Beechcraft — .
 Street, Pasay-Parafiaque Boundary
 \ o-cce call oo « «=o
  Pe
 ’
 &gt;
 Barangays (47) in Pasay City with the following comments; . _ F ‘ N, AY
 eee ee eee
 ® Republika ng Pilipinas
 Lungsod ng Pasay, Kalakhang Maynila
 TANGGAPAN NG ALKALDE
 “Ss ee
 ino ce
 : Brie
 BPs:
 o
 and ENDORSEMENT
 03 Aug 2000., “ ‘¢
 : Ba.
 a “wen
 Returned to the Sanggunian Panglungsod. Ordinartes No.24, S- 2008, entitled:
 An Ordinance Reducing the Two Hundred One:
 verre &gt;.
 2
 1. ‘Although the said ordinance appropriated the arhount of Fifteen Mi}
 (P15,000,000.00), it was not covered by a Certificate of Availabili
 from the City Treasurer. I have communicated'to you that it is my
 to approve appropriating ordinances without th said certification.
 meas ee
 2. Moreover, the savings of the City aré now povered by the su Be
 budget which.I have already submitted to you | feviously The amoynt of PIS PEGE
 Million cannot be met at this time. = a — ne
 3. However, I find the contents of the ordinance “te valid and merito jou | bee fs 4 .
 Tw ae ow
 A. HOR
 ~ Based on , the foregoing premises, may i
 suggest that the said ord] hanced be 7
 amended 1 in order to allow us to include it my the 2001 Annual Budget. se ad
 eS ; | a 7 . ee —
 For your appropriate action. ot | : i Qh
 ae
 WENCESLAO B.TRINIDAD :
 city Mayor’: fat ;
 why) “oy a ose F ie : 2 ins
 ~~ ls sik
 6 “aS et
 \ See ES
 a Ta ih cna of a a weet [OF -~ wos Teg ey . sa ' . rs oe 4 zi Yate: .
 ee ee oh Bea oe Me. roy . . : ts : ’ 1 9, . Eh TN Ra go.
 Ps BM Ys Se AIH ee ee RS &amp; ¥ rote ‘ ‘ . Soe we te er wee in ¥ o oan Se “ ntigee nina “4 ow
 4 Pa Ap a r ’ ~ ‘ : ‘ ' ote ae Ae &gt; ee. oe rigs ee yee Py
 nS Cy ea
 ? a se
  } ~Page 5-
 j onhanes Nee &gt;
 West ;: Taft Avenue Ext. to the point of origin.
 Section 2-(q). BARANGAY DON CARLOS
 Barangay 188, 189 and 190 are hereby merged and i
 into Barangay Don Carlos and its boundaries are delineated and
 described, to wit: ;
 X North : Beechcraft Street; Rd Lot 2, PSD-04-003952 (NHA);
 East : LRT wall/Tripa de Gallina/Aurora Blvd_; 7
 South : Andrews Avenue; 7
 West : Pasay-Parafiaque Boundary to the point ; origin.
 Section 2-(r). BARANGAY PINAGBARILAN .
 Barangays 149, 150, 151, 152, 153, 154, 155, 156 a d 157 are
 hereby merged and consolidated into Barangay Pinagbarilan and its
 boundaries are delineated and described, to wit: ’
 ;
 North : EDSA ’
 East/South — : Tripa de Gallina; ;
 West : Aurora Boulevard to the point of Grigin
 Section 2-(s). BARANGAY VILLAMOR
 Barangay 183 is hereby maintained and shall be known as
 Barangay Villamor and its boundaries are delineated and a ie to wit: \
 f North : Maricaban Creek; (Dilain Creek)
 a al East : South Super Highway
 I
 South : MIAA Perimeter Fence;
 West : Traversing runway &amp; taxiway D6-24, along
 taxiway 13-31, Andrews Avenue, perimeter
 ON fence, Villamor to the point of origin. }
 Section 2-(t). BARANGAY ELECTRICAL
 ee oe
 : Barangay Electrical and its boundaries are delineated and deseribed, to
 \ ;
 North : Airport Road/Andrew Avenue;
 East : From the former Tent City traversing taxi ay
 31-31 &amp; runway 31-31 (Domestic Runwa 4
 edge of Nayong Pilipino;
 South : MIA Road;
 West: Parafiaque River to the point of origin.
 ! Barangay 191 is hereby maintained and shall be Sibes as
 Section 2-(u). BARANGAY NAYONG PILIPINO
 Barangays 195, 196, 197 and 198 are hereby merged and
 consolidated into Barangay Nayong Pilipino and its boundari
 delineated and described, to wit:
  oe ae eo.
 ee ~—T Soee
 | (Ordinance No. 1824; 8.-2000) _|
 North-East: Perimeter fence of Nayong Pilipino traversing
 runway 31-31
 ’
 |
 East : Taxiway 13-31, traversing taxiway &amp; runway
 06-24, fence radar technical center,
 South : Cut-cut Creek;
 West : Aquino Avenue to MIA Road to the point of origin.
 ection 2-(v). BARANGAY PILDERA
 Barangays 192, 193, 194, 199 and 200 are hereby merged and
 bdsolidated into Barangay Pildera and its boundaries are delineated and
 described, to wit:
 SS
 North : MIA Road
 East : NAIA Avenue
 South-West : Pasay City and Parafiaque bound
 to the point of origin.
 Section 2-(w). BARANGAY BALAGBAG
 Barangay 201 is hereby maintained and shall be known as
 Barangay Balagbag and its boundaries are delineated and described, to
 North : MIAA perimeter fence (Armstromg Avenue);
 East : South Super Highway
 South/ : Creek (Boundary of Pasay City and Parafiaque)
 West : Perimeter fence (Radar technical eo
 to the point of origin.
 SECTION 3. CREATION — The following Barangays in Dist IL, Pasay City
 are hereby created and their territorial jurisdiction are respectively delineated and
 described, to wit:
 Section 3-(a). BARANGAY SAN ISIDRO
 SA Barangays 41, 42, 43 and 44 are hereby merged and c lidated
 into Barangay San Isidro and its boundaries are delineated and described,
 to wit:
 North : Pasay City and Manila Boundary; q
 East =: Tripa de Gallina, then Flores Street, Dominga Street;
 South : Lakas ng Bayan Street;
 West : Taft Avenue to the point of origin.
 7
 Section 3-(b). BARANGAY JULIO NAKPIL
 Barangay 45, 46, 47 and 48 are hereby merged and c nsolidated
 into Barangay Julio Nakpil and its boundaries are delineated and
 described, to wit:
 North : F. Flores Street; .
 East: Tripa de Gallina :
 South : Gil Puyat Avenue
 West &lt; Taft Avenue, Lakas ng Bayan, Dominga Street
 to the point of origin.
 ©
  - -Page 7-
 COnhpenes M1524, 3-208)
 Section 3-( c). BARANGAY JOSE ABAD SANTOS
 Barangays 49, 50, 52 and 53 are hereby merged and co
 into Barangay Jose Abad Santos and its boundaries are deli
 described, to wit:
 Section 3-(d). BARANGAY SERGIO OSMENA
 North : Gil Puyat Avenue;
 East : Tramo Lines;
 South : G. Villanueva Street;
 West : Taft Avenue to the point of origin.
 eee ee ee
 ae
 Lf
 “a
 \—
 N .
 Barangays 51, 54, 57, 61, 62 and 63 are hereby merged and
 consolidated into Barangay Sergio Osmefia and its boundaries are
 delineated and described, to wit:
 tas.
 North : Gil Puyat Avenue
 Fast : Tripa de Gallina
 South : Jose ver Street , M. Hidalgo to Honorata Street
 West : Tramo Lines to the point of origin.
 Section 3-(e). BARANGAY PADRE BURGOS :
 a
 Barangays 55, 56, 58, 59 and 60 are hereby m
 consolidated into Barangay Padre Burgos and its boun
 delineated and described, to wit: }
 ed and
 ies are
 (aie
 North : G. Villanueva Street;
 East : Tramo Lines;
 South : Arnaiz Avenue (Dolores Street);
 West : Taft Avenue to the point of origin.
 AEG
 ‘a
 Section 3-(f). BARANGAY DOLORES
 Barangays 64, 65, 66 and 67 are hereby merged and consolidated
 into Barangay Dolores and its boundaries are delineated and deseribed, to
 wit:
 }
 North : Honorata, M. Hidalgo, Josever Streets;
 y East _: Tripa de Gallina
 South : Arnaiz Avenue (Dolores St.,);
 West: Tramo Lines Street to the point of origin.
 reall @ lt. mags
 :
 Section 3-(g). BARANGAY JULIAN FELIPE
 Barangays 93, 94, 95 and 96 are hereby merged and consolidated
 into Barangay Julian Felipe and its boundaries are delineated and
 described, to wit:
 North : Arnaiz Avenue
 East : Zamora Street
 South : Protacio Street
 West : Taft Avenue to the point of origin.
 ee ee
  Section 3-(h). BARANGAY MARCELO H. DEL PILAR
 Barangays 97, 98, 99 and 100 are hereby merged and consolidated
 into Barangay Marcelo H. del Pilar and its boundaries are delineated and
 described, to wit: .
 North : Protacio Street;
 East : Tramo Lines Street;
 South : EDSA;
 West : Taft Avenue to the point of origin. .
 Section 3-(i). BARANGAY PADRE ZAMORA |
 Barangays 101, 102, 104, 105, 106 and 107 are hereby merged and
 consolidated into Barangay Padre Zamora and its boundaries are
 delineated and described, to wit:
 North : Arnaiz Avenue (Dolores St.,);
 East : Tramo Lines Street;
 South : Protacio Street;
 West : Zamora Street to the point of origin.
 Section 3-(j). BARANGAY MANUEL ROXAS
 Barangays 103, 108, 109, 110, 111 and 112 are hereby merged and
 consolidated into Barangay Manuel Roxas and its boundaries are
 J delineated and described, to wit:
 North : Arnaiz Avenue (Dolores St.).
 Ke East : Aurora Street;
 South : Protacio Street;
 West : Tramo Lines Street to the point of origin.
 Section 3-(k). BARANGAY MANUEL L. QUEZON
 Barangays 113, 114, 115, 116, 117, 118 and 119 are hereby
 merged and consolidated into Barangay Manuel L. Quezon and its
 boundaries are delineated and described, to wit:
 North : Protacio Street;
 East : Cabrera Street
 South : EDSA
 West : Tramo Lines Street to the point of origin..
 Section 3-(l). BARANGAY PEDRO A. PATERNO
 Barangays 120, 121, 122, 123, 124, 125, 126 and 127 are hereby
 merged and consolidated into Barangay Pedro A. Paterna and its
 boundaries are delineated and described, to wit:
 North : Arnaiz Avenue (Dolores St.).
 East : M. dela Cruz, E. Esguerra, Tolentino Streets;
 South : Protacio Street;
 West: Aurora Street to the point of origin.. ;
 —_— Se oie
 2
  |
 -Page 9- |
 (Oncinamne ie, LEED 208) ~ |
 4
 Section 3-(m). BARANGAY CLARO M. RECTO
 Barangays 129, 131 and 133 are hereby merged and consolidated
 into Barangay Claro M. Recto and its boundaries are delineated and
 described, to wit:
 North : E. Esguerra Street; .
 East : M. dela Cruz Street;
 South : Protacio Street;
 West’: Tolentino Street to its point of origin.
 Section 3-(n). BARANGAY JUAN SUMULONG
 eee
 Barangays 128, 130, 132, 134 and 135 are hereby merged and
 consolidated into Barangay Juan Sumulong and its uli are
 delineated and described, to wit:
 |
 | North : Arnaiz Avenue;
 East : Tripa de Gallina;
 South : Protacio Street; ;
 | West : M. dela Cruz Street to the point of origin..
 ;
 ee PARE '
 Section 3-(0). BARANGAY SAN ROQUE
 J Barangays 136, 138, 139, 140, 141 and 142 are hereby merged and
 consolidated into Barangay San Rogue and its boundaries are delineated
 &lt;4 and described, to wit: q
 North : Protacio Street;
 | ey East : M. dela Cruz Extension; |
 South : EDSA
 | pal West : Cabrera Street to its point of origin.
 Section 3-(p). BARANGAY JOSE P. LAUREL
 Barangays 137, 143 and 144 are hereby merged and consolidated
 into Barangay Jose P. Laurel and its boundaries are delinted and
 described, to wit:
 gan: Ss. Beet. i=
 North; Protacio Street :
 East : Tripa de Gallina, Pasay City and Makati boundary;
 , South : EDSA 1
 West : M. dela Cruz Ext. to the point of origin.
 a
 | Section 3-(q). BARANGAY TIMOTEO PAEZ ;
 Barangays 158, 159, 160 and 161 are hereby merged and
 consolidated into Barangay Timoteo Paez and its boundaries are
 delineated and described, to wit:
 North : EDSA
 East :C. Jose Street
 South : Apelo Cruz Street
 ‘ West: Tripa de Gallina to the point of origin. _
  Ss Oe ee
 Section 3-(r). BARANGAY APELO CRUZ
 Barangays 162, 163, 164 and 165 are hereby m reed and
 consolidated into Barangay Apelo Cruz and its boundaries are delineated
 and described, to wit: F
 Bu...
 North : Apelo Cruz Street |
 East : C. Jose Street
 South : Maricaban Creek
 West: Tripa de Gallina to the point of origin.
 Section 3-(s). BARANGAY SAN JUAN NEPOMUCENO
 Barangays 166, 169, 170, 171 and 172 are hereby merged and
 consolidated into Barangay San Juan Nepomuceno and its boundaries are
 delineated and described, to wit:
 North : EDSA;
 East : Pasay City and Makati boundary; ,
 South : M. Geronimo, P. Santos, Apelo Cruz Ext
 West: C. Jose to the point of origin.
 Section 3-(t). BARANGAY MARCELA MARCELO
 Barangays 173, 174, 175 and 176 are hereby merged and
 consolidated into Barangay Marcela Marcelo and its boundaries are
 delineated and described, to wit:
 North : M. Geronimo Street;
 East : Pasay City and Makati boundary;
 South : E. Flores Street:
 West; P. Santos, Apelo Cruz Ext., C. Jose Streets
 to the point of origin. |
 Section 3-(u). BARANGAY HEN. ANTONIO LUNA
 SS Barangays 167, 168 and 177 are hereby merged and consolidated
 into Barangay Hen. Antonio Luna and its boundaries are delineated and
 described, to wit:
 North : Apelo Cruz Ext., A. Santos and F. Flores =
 East : Pasay City and Makati boundary;
 South : Delain Creek;
 West : C. Jose Street to the point of origin.
 Section 3-(v). BARANGAY FELIPE AGONCILLO
 Barangays 180, 181 and 185 are hereby merged and consolidated
 into Barangay Felipe Agoncillo and its boundaries are delineated and
 described, to wit:
 North : Delain Creek; ;
 East : Wall of Airmen’s Village;
 South : Andrew Avenue;
 West : Rd lot 1 (Phase I-A, Area 3, NHA Maricaban)
 to the point of origin.
 Se ee ee
  a ee ee eee
 Section 3-(w). BARANGAY LOWER MARICABAN
 Barangays 182 and 184 are hereby merged and consolidated into
 Barangay Lower Maricaban and its boundaries are pinged and
 described, to wit:
 North : Delain Creek; /
 East : Rd lot 1 (Phase II-A Area 3-NHA Maricaban)
 South : Andrew Avenue;
 West: St. Peter Street to the point of origin.
 Section 3-(x). BARANGAY UPPER MARICABAN
 Barangays 178, 179 and 186 are hereby merged and consolidated
 into Barangay Upper Maricaban and its boundaries are delineated and
 described, to wit:
 North : Delain Creek;
 East _: St. Peter Street;
 South : Andrew Avenue;
 West : Aurora Boulevard to the point of origin.
 SECTION 4. OFFICIAL BARANGAY MAP. — The Official Map of the
 Barangay thus created, delineating and describing their respective boundaries, the
 original copy of which is hereto attached and form part of this ordinance, is hereby
 adopted.
 SECTION 5. BARANGAY NAMES. — The names of the Barangays created shall
 be named after the National Heroes and/or place or landmark situated in the barangay and
 commonly known in the community and after due consultation with the National
 Historical Institute, the respective names of the barangays created are hereby adopted.
 e—_—
 a
 ne?
 SECTION 6. CORPORATE CHARTER. — All the Barangays created pursuant to
 this Ordinance constitute a political body corporate and are endowed with the attribute of
 perpetual succession and possess powers, which pertain to a barangay unit,
 SECTION 7. SEAL AND GENERAL POWERS. -— All the barangays created
 pursuant to this ordinance shall have a common seal, and may alter the same at its own
 pleasure. It may take, purchase, receive, hold, lease, convey and depose of real and
 personal property for the general interest of barangay, contract and be contracted with,
 sue and be sued, prosecute and defend to the final judgment and execution, and exercise
 all powers conferred by the Local Government Code of 1991 and other laws.
 SECTION 8. PUNONG BARANGAY. — The Punong Barangay shall be the
 Chief Executive of the barangay and shall hold office and receive compensation pursuant
 to law, and shall exercise such powers and perform such duties and functions as provided
 by the Local Government Code of 1991 and other national and local laws.
 SECTION 9. SANGGUNIANG BARANGAY. — The SANGGUNIANG
 BARANGAY shall be the legislative body of the barangay and its members shall hold
 office and receive compensation pursuant to law and shall exercise such powers and
 perform such duties and functions as provided by the Local Govesames Code of 1991
 and other national and local laws.
 ives
  SECTION 10. BARANGAY SECRETARY. — The Barangay Secretary shall be
 appointed by the Punong Barangay with the concurrence of the an Barangay
 and shall hold office and receive compensation in accordance with law and shall exercise
 such powers and perform such duties and functions as provided for by +
 SECTION 11. BARANGAY TREASURER. — The Barangay Treasurer shall be
 spointed by the Punong Barangay with the concurrence of the Sangguniang Barangay
 é id shall hold office and receive compensation pursuant to law and shall take custody of
 _andcexercise proper management of the funds of the Barangay and perform such powers
 ( and such duties and functions as provided by laws, accounting and eos rules and
 proxedures.
 SECTION 12. CORPORATE EXISTENCE. — The corporate existence of the
 Barangays herein created shall commence upon the ratification of their creation.
 :
 SECTION 13. HOLD OVER. — The present Punong Barangay, Kagawads and
 other Barangay Officials shall continue to exercise such duties and functions provided for
 by law in a hold over capacity in their respective barangays, until such time the Punong
 Barangay and Kagawads of newly created barangays are duly elected and qualified in
 order to prevent a hiatus in the service to their respective communities. —
 =
 W/
 Ys
 en \ A
 2
 SECTION 14. INVENTORY AND TURN OVER OF PROPERTIES. — The
 respective Barangay Officials of the merged barangays, in their “Hold Over Capacity”
 shall conduct an inventory of all the properties, cash, contractual obligation and entire
 records and shall be turned over to the Punong Barangay of the created parangay to form
 part of its assets and liabilities. |
 SECTION 15. BARANGAY ORDINANCES AND RESt
 MERGED BARANGAYS. — All Barangay Ordinances and Resolutions enacted by the
 respective barangays shall no longer be enforceable, unless re-enacted by the created
 barangay and all pending cases of the respective barangays pursuant to the Barangay Law
 shall be referred to and terminated by the Lupon Ng Tagapayapa of the newly created
 barangay. :
 LUTIONS OF
 —
 hf Fe
 SECTION 16. APPROPRIATION-PLEBISCITE. — The sum of FIFTEEN
 MILLION (P15,000,000.00) PESOS is hereby appropriated from the unappropriated
 General Funds of the City or from whatever savings may have from the 2000 Budget to
 | defray the expenses for publication, information campaign and plebiscite to be conducted
 by the COMMISSION ON ELECTION on the last Sunday of i 2000 or on
 November 26, 2000.
 SECTION 17. EFFECTIVITY. — This ordinance shall take effect upon its
 approval and posting in three conspicuous places in the City and publication in a
 newspaper of general circulation in the City. ;
 ENACTED in the City of Pasay this 25 day of July in the Year of Our Lord
 Two Thousand.
 |
 CERTIFIED APPROVED BY THE SANGGUNIANG PANLUNGSOD:
 d
 x
  ——|
 :
 A Sea.
 (Ordinance No. 1824; S.-2000) | i
 APPROVED BY:
 CITY COUNCILORS 1
 j
 T. PANALIGAN
 N. aoe 4 A
 HON. REYNALDO O. PADUA
 HON. EDUARDO I. ADVINCULA HON. IMELDA CRUBIANO
 HO ONIO F. ROXAS . ARMIN G. T
 ON. IK Sh SANZON
 HON. ROMULO M/CAB
 LDO C. MATEO
 HON. GENEROS$O F. CUNETA
 H
 ‘
 Approved:
 HON. WENCESLAO B. TRINIDAD
 City Mayor
 Attested by:
 | | | | | | | | | | | | | | | | oe | | cc | a - a
 7
 é</t>
  </si>
  <si>
    <t>AN ORDINANCE DECLARING THE 3RD WEEK OF JULY, 2000 AND EVERY YEAR THEREAFTER, AS DISABILITY PREVENTION REHABILITATION WEEK IN PASAY CITY.</t>
  </si>
  <si>
    <t>a
 .
 REPUBLIC OF THE PHILIPPINES
 SANGGUNIANG PANLUNGSOD
 PASAY CITY, METRO MANILA
 ORDINANCE NO. 1813, S-2000
 lL. AN ORDINANCE DECLARING THE 3®2 WEEK OF JULY, 2000 AND EVERY
 YEAR THEREAFTER, AS DISABILITY PREVENTION REHABILITATION WEEK
 ‘ IN PASAY CITY.
 Introduced by Vice Mayor GREG F. ALCERA
 Sponsored by ALL MEMBERS OF THE SANGGUNIANG PANLUNGSOD
 WHEREAS, the Pinoy May K has the plan and vision to make Pasay City the
 first in Metro Manila to create the environment and provide the opportunity for Persons
 With Disabilities (PWD) to grow and develop as full, productive and efficient
 participants of our developing country;
 WHEREAS, Pasay City — on the road to becoming “A DISABLED
 FRIENDLY CITY” is now being implemented through the enlistment of the City
 Government and non-government organizations;
 WHEREAS, the lead organization that will coordinate implementation of the
 plan is the Pilipinong Maykapapansanan (Pinoy May K) Foundation and its subsidiaries
 the Handog Lingap sa Maykapansanan (HALIKA) Foundation, the Sentro ng Alay
 Lingap sa Kaunlaran (SALIKA), the Samahan ng Manlalarong Pilipinong
 Maykapansanan (SAMAPIKA) and the Pinoy May K Project Management Program
 (PMP) for micro-finance;
 i
 WHEREAS, eventually, Pasay City will be the first city in Metro Manila to be
 recognized as “disabled friendly” and it is only fitting that a particular week is
 designated in recognition of their plight and contribution to society.
 NOW THEREFORE, BE IT ORDAINED AS IT IS ORDAINED by the
 Sangguniang Panlugnsod of Pasay in session duly assembled that the 3 Week of July
 2000 and every year thereafter is hereby declared as Disability Prevention Rehabilitation
 Week in Pasay City.
 ENACTED in the City of Pasay, this 11™ day of July in the Year of Our Lord
 Two Thousand.
 Sa CERTIFIED APPROVED BY THE SAN
 APPROVED BY:
 NIANG PANLUNGSOD
 15! District
  -Page 2-
 Ordinance No. 1813 S-2000
 ON. CONSUELO A. DY
 HON. REYNALDO O. PADUA
 el
 HON. ROMULO
 HON. a ey HON. IMELDA CALIXTO RUBIANO
 H ANTONIO F. ROXAS HON. G. TOLENTINO
 &lt;&lt; Wy | ,
 on AERO y MATEO HOK PEDRO T. TIANZ
 Ex-Officio Members
 HON.|GENERQSO F. CUNETA HON. L A. CUNETA
 iga ng mga Barangay Sangguniang Kabataan
 APPROVED :
 th &lt; -
 ,
 HON. WENCESLAO B. FRINIDAD</t>
  </si>
  <si>
    <t>AN ORDINANCE IMPOSING CURFEW FOR ALL PERSONS FROM THE AGE OF TEN (10) YEARS OLD UP TO EIGHTEEN (18) YEARS OLD STARTING FROM TEN Oâ€™CLOCK IN THE EVENING UP TO FOUR Oâ€™CLOCK IN THE MORNING OF THE FOLLOWING DAY AND PROVIDING PENALTIES THEREOF.</t>
  </si>
  <si>
    <t>REPUBLIC OF THE PHILIPPINES OFFICE OF THE SANGGUNIANG PANLUNGSOD PASAY CITY, METRO MANILA ORDINANCE NO.181, S-1992 ~ X * &amp;FU) * AN ORDINANCE IMPOSING CURFEW FOR ALL PERSONS FROM THE AGE OF TEN (10) YEARS OLD UP TO EIGHTEEN (18) YEARS OLD STARTING FROM TEN O’CLOCK IN THE EVENING UP TO FOUR O’CLOCK IN THE MORNING OF THE FOLLOWING DAY AND PROVIDING PENALTIES THEREOF. Sponsored by COUNCILOR ROBERTO L. ALVAREZ WHEREAS, in line with the dialogue and open forum recently conducted between the officials of the Pasay Police Station and officials of the different barangays under auspice of the members sponsored by the Members of the Sangguniang Panlungsod of Pasay City, it was determined that one of the factors that could minimize if not totally prevent criminality is the imposition of a curfew to be followed by our young sector and implemented by our barangay officials with some exemptions: WHEREAS, for the implementation of what has been fruitfully discussed between police and barangay officials as to the prevention of criminality in the enactment of a curfew ordinance by the Sangguniang Panlungsod and its ultimate implementation by our barangay authorities. NOW THEREFORE, BE IT ORDAINED AS IT IS HEREBY ORADINED by the City Council of Pasay in session duly assembled that: SECTION 1. Imposition of Curfew and Curfew Hours. - That, henceforth, there shall be a curfew to be implemented within the territorial jurisdiction of Pasay City for all person from the age of 10 (ten) years old up to eighteen years old starting from ten o’clock in the evening up to four o’clock of the following day as amended by Ordinance No. 688,S-1996. SECTION 2. Exemptions from Curfew - Any person covered by this curfew ordinance may be exempted from its implementation provided, that: (1) They have legitimate employment at nightime to be certified by the employer and by the Barangay Captain of the place who has territorial jurisdiction over his/her residence or a certification issued and signed by at least two (2) Barangay councilman in the absence of the Barangay Captain concerned: Students with Identification Card from the school which she/he is presently enrolled or a certification from the Barangay Captain: (3) children who do not have known parents must have a DSWD certification: (4) those children in transit who are accompanied by the parents; Children who are send on errands on emergency cases, provided further, that the imposition of the curfew hours shall be suspended during the Christmas season specifically from December 16 to January 2 to enable the youth participate in the traditional Simbang Gabi and other activities in connection with the celebration of Christmas and New Year. SECTION 3. Implementation of the Curfew Ordinance - A barangay officials particularly barangay tanods and Civilian Volunteers Organization (CVO) are hereby directed to implement the provisions of this curfew ordinance. SECTION 4. Penalty - Any persons found to have violated the provisions of this ordinance shall suffer the following penalties. a. First Offense - to be blottered or recorded in the barangay which has territorial jurisdiction over the residence of violator plus a written reprimand, furthermore, the parents of the violator shall be mandatorily required to personally fetch the violator from the barangay hall. b. Second Offense - The violator shall be made to undergo community service totaling at least eight (8) hours by the Barangay Captain who has territorial jurisdiction over the place where the violator resides. c. Third Offense - The violator shall be mandated to undergo community service totaling at least forty-eight (48) hours. d. Fourth Offense - The violator shall be mandated to undergo or render community service totalling at least One Hundred Twenty (120) hours and in the event of deliberate refusal, the violator and his parents shall jointly suffer to pay a fine of Five Hundred (P500.00) Pesos. SECTION 5. Effectivity - This ordinance shall take effect on January 1, 1993. ENACTED in the City of Pasay, Philippines, this P? day of December, in the Year o f Our Lord Nineteen Hundred and Ninety Two. APPROVED: (SGD.) Hon. PABLO P. CUNETA (SGD.) ATTY. WENCESLAO B. TRINIDAD City Mayor Vice Mayor &amp; Presiding Officer (SGD.) HON. ERNESTINA B. BERNABE (SGD.) HON. ARNEL REGINO T. ARCEO (SGD.) HON. GREG F. ALCERA (SGD.) HON. ROMULO M. CABRERA (SGD.) HON. FLORENCIO C. MATEO (SGD.) HON. BENJAMIN P. REYES (SGD.) HON. ANTONIO C. PROTACIO (SGD.) HON. PRIMITIVO H. LOVINA, JR. (SGD.) HON. EDITA V. VERGEL DE DIOS (SGD.) HON. ROBERTO L. ALVAREZ (SGD.) HON. ULDARICO C. ARABIA (SGD.) HON. GENEROSO F. CUNETA (SGD.) HON. JUSTO C. JUSTO ATTESTED: (SGD.) DR. ANTONIO S. CO (SGD.) ATTY. ROBERTO B. YAM City Administrator City Secretary</t>
  </si>
  <si>
    <t>AN ORDINANCE PROVIDING FOR THE REGULATION OF WORKING HOURS AND CONDITIONS OF EMPLOYEES OF NIGHTCLUBS, BARS, KARAOKES, MUSIC LOUNGES, DISCOS, RESTAURANTS, SAUNA BATH AND MASSAGE PARLORS AND PROVIDING FOR PENALTIES FOR THE VIOLATION THEREOF.</t>
  </si>
  <si>
    <t>v: i blic cr- T U T - Ph ilippin es OPLICE O F TH E CITY COUNCIL PASAY CITY A'iORDINANCE NO. IgQ, S-1992 O R D I N A N a ■Xf ¥A N ORDINANCE PRO V X D 3 J G FOR IE • PECULATION O F W O R K IN G H O U R S A N D CONDITIONS O F EM PLO Y1 E S O F NIGHTCLUBS, BARS, KARAOKES, MUSIC LOUNGES, DISCOS, RESTAURANTS, SA U N A B A T II A N D M ASSAGE PARLORS A N D PROVIDING FOR PENALTIES FOR TH E VIOLATION THEREOF. Spor sored by C ourc.ilcr Greg F. A lcera W H E R E'S, tiie ’ Ac work situ a tio n , con d ition , and hours o f the establishm ents c uK-urated above provide fo r the haven fo r the p r o life r a tio n o f cxi-nes related to what we c a ll the M night 1ifeM; W H EREAS, it is he duty o f the State to p ro te ct the rig h ts and in te re sts o f i t s w orkforce. B E IT ORDAINED BY TH E CITY COUNCIL O F PASAY, IN SESSION D U LY ; ASSEMBLED, THAT: 1. ATTEN DAN CE / A C C O U N T A B ILITY . - The rubber o f employees in attendance in a p a rticu la r establishm ent Fas to be accounted fo r at a ll times,. In the absence o f time cards, logbooks sh all be provided by the owners/raanagement o f the establishm ent to estab­ lis h the ingress and eggress or personnel from the con fin es o f 'V \ t ie work area. These time record s/log b ook s sh a ll be accomplished \\ &gt; V i,i ch ron olog ica l order with or without operation s o f the said e s - R Yablishm ent, ard the same sh a ll be made a v a ila b le to a u th orities who may demand the s me fo r examination and other le g a l purposes i may serve. P hysical presence may be determined by the in sp ec­ tors randomly o f personnel logged to be present at the p a rticu la r working day. \ \p\YB\ \ E \ \ Y P '',3 ent*2l JOB DESCRIPTION. - A s p e c ific job d e scrip tio n fo r a ll p o sitio n s employed by the management/ ov;ners o f the said e s ta b lis h - A3. W O R K IN G HOURS/CONDITIONS. - The mandated 8-hour work shall be follow ed . Any ex ;ess o f the 8-hour work rendered shall be con­ sidered as over line md the necessary wages and b en efits mandated ^ by law sh a ll be. follow ed . The le g is la t e d work breaks lik e , c o ffe e Abreaks, e tc «?sh a ll be implemented s t r ic t ly . \ A ;,E ] \ &lt; A - G \t i\ \ &gt;' \v4. OFF BABE W O IK. - Unless provided fo r in the job d e scrip ­ tion o f the employee- concerned ( l ik e d riv e rs, messengers, u t i l i t y , e t c , , ) that n e ce ssita te s going out o f the said establishm ents, sh a ll r e ce p tio n is ts , guest re la tio n s o f f i c e r s , dancers sin gers, hostesses be -/e m itte d to go cut of the establishm ents in tiie company o f c lie n ts and customers during the s p e c ifie d working hours. The"bar f i n e ” method in volvin g employees o f the s Ed establishm ents in rendering o f f base serv ices is hereby p roh ib ited . 5. Conformance to the p ro - \ ;^ visib i'S o f thi: ordj iance s '- E Ik- noted the follow in g p e n a ltie s: see providing fo r the regu lation of working hours u o i k .i t ions o f employees o f the n igh tclu b s, bar « karuckes5 music lou.es, d isco s , restaurants, sauna bath and m.assa; . parlous unci providing fo r p en a lties fo r the v io la tio n h e re o f). F irst O ffense Second O ffense Third C ffeu se Fourth Offense1 3,000.00 fin e F3,000.00 fin e plus 15 days ir.i--risonment to the managers/ owners o f the establishm ent. : ■ 5,000.00 fin e plus closu re of the said establishm ent fo r three months. T'5,000.00 fin e plus revocation o f operating permit with a • two-year stay on re -a p p lica tio n even under a d iffe r e n t name, e tc . .... 6. This ordinance s h a l. take e ffe c t th ir ty days upon it s p u b lica tio n or uisseminatic u . to business establishm ents of the ca teg ories mentioned above. U N A C TE D in ity o h i l i - vines, th is 1st day o f December, in the Ycai o f Our I . "d nineteen hundred and ninety two. APPROVED: un i. PABLO P. C T N E TA City Favor 1 * * 4 5 6 * 8 9 1 0 1 1 1 2 1 3 1. Hon. E rnestina B. Bernabe 2., Hon. Arne.1 Regino T. Arceo 3W Hon, Greg F, A lcera 4. Hon, Romulo M. Cabrera 5. Hon. Justo C. Justo 6. Hon. F loren cio C. Mateo Hon. Benjamin P. Rey 8. Hon. Antonio C. P rotacio 9. lion. Edita V. Vrrgel de Dios 10. lion. P rim itive II. Lovina, JlxL 11. I-Ion, Roberto L. Alvarez 12. Hon. U ldarico Ct Arabia - ~ 13. Hon. Generoso F« Cuneta ATTESTED: DR. ANTONIO S. O O C ity Adm inistratorE iC 'N , V/EMCESLAC B. TRINIDAD Yfce-Mayor &amp; P resid in g O ffic e iy -- ATTY. CiYAM</t>
  </si>
  <si>
    <t>THE CLEAN WATER ORDINANCE OF PASAY CITY.</t>
  </si>
  <si>
    <t>REPUBLIC OF THE PHILIPPINES
 SANGGUNIANG PANLUNGSOD
 PASAY CITY Wy
 ORDINANCE NO. _ 1798 —_; SERIES OF 2000
 THE CLEAN WATER ORDINANCE OF PASAY CITY.
 E- Sponsored by:
 Councilors ROMULO M. CABRERA, ANTONINO G. CALIXTO
 and IMELDA CALIXTO-RUBIANO
 WHEREAS, leaks in the Maynilad Water Services Inc. water pipes are the
 primary causes of contamination of the potable tap water, low water pressure or service
 interruption of water supply in the City;
 WHEREAS, there are many instances of leaks or busted pipes are unattended for
 long period of time either because the Maynilad Water Services, Inc. 1s not aware thereof
 or by sheer inaction on its part;
 »
 WHEREAS, there is a need to mandate the residents of Pasay City , the water
 subscribers and the government officials to report any leak or busted pipe to the Maynilad
 Water Services, Inc., the MWSS concessionaire, for quick detection of said leaks and the
 prompt institution of remedial measures;
 NOW THEREFORE, be it ORDAINED, as it is hereby ORDAINED, in session /
 duly assembled, that:
 SECTION 1. TITLE. — This ordinance shall be known as THE CLEAN WATER
 ORDINANCE OF PASAY CITY.
 SECTION 2. DUTY OF THE RESIDENTS. — It shall be the duty of all the
 busted pipe of the Maynilad Water Services, Inc. to the Punong Barangay of the place 3
 l
 ~~
 residents of Pasay City and/or MWSS water subscribers to report any water leak or
 where the leak or busted pipe is located, immediately upon notice thereof.
 SECTION 3. DUTY OF PUNONG BARANGAY. AND THE OFFICE OF THE
 CITY ENGINEER- The Punong Barangay or any of the Barangay Officials who
 received the report or on its own shall record in the logbook the place where the leak or
 busted pipe is located, the date and time of the report and the name of reporter.
 Thereafter, the Punong Barangay or his authorized representative shall within TWENTY
 FOUR (24) hours submit the report to the City Engineer’s Office of Pasay City, which
 shall immediately conduct an inspection of the place and thereafter report it to the Pasay
 City Branch of Maynilad Water Service, Inc. and Health Officer of Pasay City;
 SECTION 4. DUTY OF THE MAYNILAD WATER SERVICES, INC. — The
 Maynilad Water Services, Inc., as a concessionaire of MWSS, shall within TWENTY
 FOUR (24) hours from the receipt of the report, conduct the necessary repair or
 rehabilitation of the damage pipe or take remedial measures to prevent interruption of
 water4upply. If the repair shall result to interruption of water supply it shall issue
 advisories to the public and Fire Marshall of Pasay City before the commencement of the
 repair.
 SECTION 5. DUTY OF THE CITY HEALTH OFFICER. — Upon receipt of the
 report, the City Health Officer shall immediately conduct a sampling test on the affected
 area to determine if the water is contaminated and shall issue advisories Or warming to the
 le residgnts.
 e&amp;) ee Obit KT 2
  SECTION 6. DUTY OF THE FIRE MARSHALL. — Whenever the construction
 or repair shall result to the interruption of the water supply, the Fire Marshall of Pasay
 City shall distribute potable water to the residents of the affected area.
 SECTION 7. PENAL PROVISION. — Any residents, Barangay Officials, the
 Managing Officials of Maynilad Water Services, Inc., the Official of the City Engineer’s
 Office, the official of the Fire Marshall Office who failed to perform their duties as
 provided in the preceding sections, shall after due hearing, suffer imprisonment of
 THIRTY (30) days.
 In addition to the said penalty, the guilty public officials shall, after due hearing,
 be suspended from his office, in an appropriate administrative proceedings.
 The Maynilad Water Services, Inc., shall be fined FIVE THOUSAND
 (P5,000.00) PESOS per day for inaction or delay in the repair or rehabilitation of the
 damage pipe from receipt of the report.
 SECTION 8. EFFECTIVITY. — This ordinance shall take effect upon its
 approval, publication in a news paper of general circulation in Pasay City and posting in
 three conspicuous places in the City.
 ENACTED in the City of Pasay this 6th day of July in the Year of Our Lord
 Two Thousand.
 APPROVED BY:
 HON. N T. PANALIGAN
 N. CONSUELOA. DY
 HON. REYNALDO O. PADUA
 L5G 6
 HON. EDU &gt; 1/ ADVINCULA HON. IMELDA C. RUBJANO
 LE -
 HON. ANTONIO F. ROXAS HON. . TOLENTINO
  HON. DS pe C. MATEO
 HON. GENEROSO F. C
 A. CUNETA
 oP
 Approved:
 HON. WENCESLAO B. TRINIDAD __
 City Mayor
 Attested by:
 \fac
 SS
 — aon</t>
  </si>
  <si>
    <t>AN ORDINANCE PROHIBITING THE LEASING OF PUBLIC LAND AS PARKING AREA FOR PRIVATE GAIN AND PROVIDING FOR PENALTIES THEREFORE.</t>
  </si>
  <si>
    <t>REPUBLIC OF THE PHILIPPINES Office of the city council PASAY CITY ORDINANCE NO. 179, S-1992 ORDINANCE AN ORDINANCE PROHIBITING THE LEASING OF PUBLIC LAND AS PARKING \ AREA FOR PRIVATE GAIN AND PROVIDING FOR PENALTIES THEREFORE. Sponsored by Councilor Greg F. Alcera WHEREAS, \there is an increasing number of occurence whereby public land which includes sidewalks, pathways, and access roads are being unilaterally being leased ou\. as parking areas to pri­ vate individuals and g oups; WHEREAS, this yira tice has .suite into situations detri­ mental to the pub! cTs interest, :onvenience and safety* WHEREAS, this practice has njustj r enriched individuals at the expense of the government and the taxpayers. NOW. THEREFORE v BE IT 010AIN ID BY r i ;!E CITY COUNCIL OF PASAY, \\IN SESSION DULY ASSEMBLED, THAT: SECTION 1, t shall be prohibited to lease public land and r \ 'facilities, other ise designated for by City Council legislation, jV for the purpose of short term or long term parking purposes; v v \1 *SECTION 2. Public lands and facilities shall include side- N pVjf walks, roadways, acces. roads, garages, depots, vacant lots, with- •V| ^ in the immediate vicin ty or boundaries of the said government pro- j perty; HSECTION Penal Clause. - violation .of this ordinance shall \C\ P'vh ^ be meted the following penalties; SECTION 3a. The lessor, the collector of the consideration for the lease and his immediate superior, shall be imprisoned for not less than one (l) month and be made to pay a fine of not less than Five Thousand (p5,000.00) Pesos. SECTION 3b. The lessee shall have his vehicle towed and impounded, the cost of which shall be charged to owner of the vehicle, and be made to pay a fine of not less than One Thousand (P1,000. 00) Pesos. SECTION 4. Effactivity. - This ordinance shall take effect upon its approval. ENACTED in the City of :&gt;as: av, Philippines, this 1st day of \ December, in the Year f Our Lord nineteen hundred and ninety two! APPROVED: HON. PABLO CUNETA City Mayor \\jA Tr j s;I ION. WENCESLAO B. TRINIDAD Vice-Mayor &amp; Presiding Officer Page 2 of Ordinance o. 17(J; S-.L;&gt;2 (An ordinance prohibiting the teasing of public laid as parking area for private gain and provi­ ding for penalties therefore!1 7. Hon. Benjamin P„ Reyes- ---- - -------- 8. Hon. Antonio C. Protacio - -/&gt; DR. ANTONIO S. 00 City Administrator</t>
  </si>
  <si>
    <t>AN ORDINANCE AMENDING SECTION 3-B AND SECTION 10 OF ORDINANCE NO. 1713, S-2000.</t>
  </si>
  <si>
    <t>Fy
 pie” ep
 a
 REPUBLIC OF THE PHILIPPINES
 SANGGUNIANG PANLUNGSOD
 PASAY CITY
 ORDINANCE NO. 1788 __; SERIES OF 2000
 AN ORDINANCE AMENDING SECTION 3-B AND SECTION 10 OF
 ORDINANCE NO. 1713, S-2000.
 \) Sponsored by:
 Councilor ROMULO M. CABRERA
 WHEREAS, Ordinance No. 1272; S.-1998, as Amended by Ordinance No. 1482,
 S.-1999 established the Pasay City Scholarship Program;
 WHEREAS, there 1s a need for the City to continue promoting the program in
 view of the successful launching last School Year 1999-2000;
 NOW THEREFORE, be it ORDAINED, as it 1s hereby ORDAINED, in session
 duly assembled, that:
 SECTION 1. PASAY CITY SCHOLARSHIP PROGRAM. — This ordinance shall
 be known as the PASAY CITY SCHOLARSHIP PROGRAM.
 SECTION 2. CREATION. — The PASAY CITY SCHOLARSHIP PROGRAM is
 hereby created which shall govern the continuing sponsorship of free education to
 deserving First and Second Year High School students enrolled in any Pasay City public
 high school.
 SECTION 3. SCHOLAR’S QUALIFICATION. — The following Grade Six (6)
 students may avail of the program for first year high school:
 SECTION 3-A. Those who graduated in any Pasay City Public
 Elementary School.
 SECTION 3-B. The EIGHTEEN (18) Pasay City public elementary
 school shall be entitled to ONE (1) scholar each for first
 year high school and_ two (2) other graduates with
 exceptional talents, with the following qualifications:
 1. Must be a Filipino citizen and a resident of Pasay City
 for at least one (1) year;
 FIVE (85%) perce
 2. Must be an honor student of the school on graduation;
 SECTION 3-C The first highest honor student shall have the priority to
 avail the program, however, in the event that the highest
 honor student fail to qualify or refuse to avail the
 program, the next honor student may avail the same. In
 the remotest event, that any of the honor students fail to
 qualify or avail the program, the student endorsed by the
 principal of the school, may avail the program, provided
 the general average of the endorsee is not below EIGHTY |
  Treeresrees
 : -Page 2- ;
 | (Ordinance No. 1788; 8.-2000) |
 |
 SECTION 4. DUTIES OF THE PRINCIPAL. — The principals of the EIGHTEEN
 | /” (18) Pasay City Public Elementary Schools shall:
 !
 !
 |
 \
 | SECTION 4-A. Certify the first, second and third honor students of their
 | respective schools, together with their citizenship and
 residence;
 SECTION 4-B. In case the highest honor student is disqualified or refused
 to avail the program, the principal shall certify the same, \
 SECTION 4-C. In case no honor students shall have qualified, he shall
 recommend the scholar of his school;
 SECTION 5. The scholars that qualified and availed the program last school year
 1999-2000 that has no grade below EIGHTY FIVE (85%) percent in any grading period,
 are entitled to the benefits of the program for second year high school;
 \
 SECTION 6. BENEFITS. — All scholars shall enjoy the following benefits:
 SECTION 6-A. Free matriculation fee or charge or contribution of any
 kind for the whole school year; |
 SECTION 6-B. Assistance of ONE THOUSAND FIVE HUNDRED
 (P1,500.00) PESOS for text books;
 SECTION 6-C. Assistance of ONE THOUSAND (P1,000.00) PESOS for 3
 school supplies;
 SECTION 6-D. Assistance of ONE THOUSAND FIVE HUNDRED
 (P1,500.00) PESOS for school uniform, and
 SECTION 6-E. Assistance of ONE THOUSAND TWO HUNDRED
 (P1,200.00) PESOS per month covering the months of
 June to December 1999 for allowance payable every first
 five days of the month by the City Treasurer,
 ¥
 SECTION 7. CITY TREASURER. — The City Treasurer shall issue guidelines for
 an orderly and efficient release of the monetary assistance to the student scholars.
 SECTION 8. DUTIES OF THE SCHOLARS. — The student scholars shall submit
 their Report Cards every grading period to the Chairman of the Committee on Education
 of the SANGGUNIANG PANLUNGSOD.
 SECTION 9. CANCELLATION OR SUSPENSION. — The Committee o
 Education shall cancel or suspend the student’s scholarship for any of the following
 grounds:
 SECTION 9-A. Failure of the student scholar to maintain a general ;
 average of EIGHTY FIVE (85%) on any grading period;
 ho drop from enrollment or suspended or expelled
 Minary action by the school authorities,
 = RE
 SECTION 9-B. Those
 ph
  SECTION 9-C. Those who join as member or officer of any association
 engaged in hazing or vandalism;
 SECTION 10. APPROPRIATION. — The sum of FIVE HUNDRED SIXTY
 THOUSAND (P560,000.00) PESOS is hereby appropriated from the SPECIAL
 PROJECT FUNDS of the proponent to defray the total expenses of the THIRTY FIVE
 (35) student scholars for the school year 2000-2001 and thereafter the same amount shall
 be appropriated annually from the General Funds of the City for the said purpose.
 SECTION 11. EFFECTIVITY. — This ordinance shall take effect upon its
 approval.
 ENACTED in the City of Pasay this 6th day of July in the Year of Our Lord
 Two Thousand.
 Vice Mayor &amp; Pre ding Officer
 APPROVED BY:
 HON. CONSUELO A. DY
 HON. REYNALDO O. PADUA
 AL
 . ADVINCULA HON. IMELDA C, RUBIANO
 Qul. fd ROXAS HO
 IX G. TOLENTINO
  . -Page 4- :
 1 (Ordinance No. 17 32 :S.-2000) |
 O eter HON. Q \ an
 OS@ F. CUNETA HON. LE A. CUNETA
 Approved:
 HON. GEN
 SS eR AO
 ee
 han
 - -
 rs a -_
 Jf. - ———" — —_
 ee
 a
 HON. WENCESLAO B. TRINIDAD
 City Mayor
 Attested by:
 zis
 |
 a
 qi
 \
 \
 J Be</t>
  </si>
  <si>
    <t>AN ORDINANCE PROVIDING FOR SCHOLARSHIPS TO THE PAMANTASAN NG LUNGSOD NG PASAY FOR CHILDREN OF ELECTED BARANGAY OFFICIALS OR THE ELECTED BARANGAY OFFICIALS THEMSELVES AND PROVIDING FUNDS THEREFORE.</t>
  </si>
  <si>
    <t>REPUBLIC OF THE PHILIPPINES
 SANGGUNIANGPANLUNGSOD
 PASAY CITY, METRO MANILA
 ORDINANCE NO. 1781 S-2000
 AN ORDINANCE PROVIDING FOR SCHOLARSHIPS TO THE PAMANTASAN NG
 LUNGSOD NG PASAY FOR CHILDREN OF ELECTED BARANGAY OFFICIALS
 OR THE ELECTED BARANGAY OFFICIALS THEMSELVES AND PROVIDING
 UNDS THEREFORE.
 Introduced by Vice Mayor GREG F. ALCERA
 . Sponsored by Councilors ANTONINO G. CALIXTO, ALLAN T. PANALIGAN,
 USTO C. JUSTO, CONSUELO A. DY, ROMULO M. CABRERA, REYNALDO O.
 PADUA, EDUARDO I. ADVINCULA, IMELDA CALIXTO-RUBIANO, JOSE
 TONIO F. ROXAS, ARVIN G. TOLENTINO, REYNALDO C. MATEO, PEDRO T.
 TIANZON, GENEROSO F. CUNETA AND LEVINE A. CUNETA.
 WHEREAS, the City Government recognizes the important role and participation
 of the Barangay officials in the maintenance of peace and order and delivery of basic
 services in their area of jurisdiction;
 WHEREAS, the salaries and allowances being received by the barangay officials
 are not commensurate to the time, dedication and services being rendered by the said
 officials in the exercise of their functions;
 WHEREAS, the grant of additional benefit like scholarships to their children will
 be a big financial assistance for them.
 _—_—
 NOW THEREFORE, BE IT ORDAINED AS IT IS HEREBY ORDAINED
 by the Sangguniang Panlungsod of Pasay in session duly assembled that:
 Section 1.0-— ACCOUNT - A separate trust account be set up in the City’s Chart
 of Account to specifically contain the amount to be appropriated and disbursed respect to
 the provisions of this Ordinance.
 3
 a
 Section 2.0 -FUND — The amount of THREE HUNDRED THOUSAND PESOS
 (P300,000.00) is hereby appropriated from the General Funds of the City, now existing in
 the City Treasury, not otherwise appropriated for any purpose, and likewise subsequently
 appropriated annually for the purposes of this Ordinance..
 Section 3.0 —- REGULATORY PROVISION — The children of all elected
 Barangay Officials or the elected Barangay Officials themselves shall be provided with a
 tuition-free education at the Pamantasan ng Lungsod ng Pasay during their incumbency;
 Section 3.1 — PRE-QUALIFICATIONS
 a) Only legitimate and legally recognized children of incumbent,
 elected barangay officials qualifies as possible grantees of this
 scholarship program.
 b) Pre-qualifiers should pass the written examinations provided
 for by the Pamantasan ng Lungsod ng Pasay, as well as all
 academic pre-requisites imposed by the institution.
 t
  -Page 2-
 Ordi. No. 1781 S-2000
 Section 3.2 —PRESCRIPTION PERIOD —The validity of the scholarship
 shall be during the incumbency of the elected barangay
 officials. |
 Section 4.0 - ADMINISTRATION -— The Registrar shall submit to the City
 Treasurer at the start of each semester a certified listing of barangay scholars duly
 validated by the Barangay Action Center, which shall be the basis for the City Treasury
 to transfer from the Special Trust Account as provided for in this Ordinance to the
 account of the Pamantasan ng Lungsod ng Pasay the equivalent and corresponding
 amount of tuition fees credited to the said institution.
 ENACTED in the City of Pasay, this 27" day of June in the Year of Our Lord,
 Two Thousand.
 CERTIFIED APPROVED BY THE SANGGUNIANG PANLUNGSOD
 APPROVED BY:
 CITY COUNCILORS
 1°" District | 2nd District
 bln
 HON. ANTONINO G. CALIXTO HON. ALLAN T. PANALIGAN }
 HON. CONSUELO A. DY i
 HON. ROMULO MI C HON. REYNALDO O. PADUA
 phehe—
 HON. nie Said i HON. IMELDA CALIXTO-RUBIANO
 fm,
 HON.
  | -Page 3-
 Ordinance No. 1781 S-2000
 : J ANTONIO F. ROXAS HOM . TOLENTINO
 HON. ARKO c MATEO HON. PEDRO T. TIANZON
 Ex-Officio Members
 HON. L A. CUNETA
 Sangguniang Kabataan
 APPROVED BY:
 - i
 HON. WENCESLAO B. TRINIDAD
 City Mayor
 ATTESTED:
 Ci cretary
 “ROB B. YAM
  *
 +
 ¥
 “a
 i
 i
 4
 '
 “A,
 bs
 al
 ‘eames! may
 pars tal \
 verre
 im. wR
 aan, \ Pi
 Page ‘r ad
 we
 “ aN,
 aa,
 al
 So
 p
 “ope?
 veorene”
 a
 wet
 - oat
 ‘
 s
 oe
 €
 3
 }
 OU
 14 July 2
 ty
 OF
 liv. Roberto 6. Yam
 it
 J
 d
 &amp;
 .
 f
 ‘asad
 “t
 Seprebal
 {
 *
 y
 -
 1
 ms
 Ce
 i
 :
 4
 wo.
 1
 3
 \
 b
 fea
 hs
 “ed
 wae
 tian
 ord
 il
 r—
 ~~
 v
 appro
 S
 r=
 ~~
 i
 ~
 fT ial’
 Naw
 \shomw
 ee
 an he
 Led |
 ond
 he Se
 nd
 oN
 aay,
 ante
 Nee
 ’
 ra
 il
 whe
 Nat?
 aw
 we
 id
 ¥
 an
 wo
 B
 f
 &amp;
 ecte
 ot
 os ~
 2
 “sy
 dereed
 -_,
 aw
 oro
 ea
 anced
 \e Ne
 d
 \
 4
 CHA
 ow
 =
 lun
 uy
 fi
 liv.
 ‘?
 a
 ar
 ding
 |
 derstay
 »
 your kind un
 for
 APL AS
 mY
 Py
 Cane !
 PCTON
 rT
 D
 {
 toat
 ue
 N</t>
  </si>
  <si>
    <t>AN ORDINANCE AMENDING SECTION 3 OF ORDINANCE NO. 148, S-1990 ENTITLED "AN ORDINANCE GRANTING TO THE FAMILY OF ANY PASAY POLICEÂ­MAN-MAN WHO ARE KILLED IN LINE OF DUTY A FINANCIAL ASSISTANCE IN THE AMOUNT OF TWENTY THOUSAND (P20,000.00) PESOS".</t>
  </si>
  <si>
    <t>REPUBLIC Or THE PHILIPPINES OFFICE OF THE CITY COUNCIL PASAY CITY ORDINANCE NO. 177, S-1992 ORDINANCE* AN ORDINANCE AMENDING SECTION 3 OF ORDINANCE NO. 148, S-l99o EN­ TITLED "AN ORDINANCE GRANTING TO THE FAMILY OF ANY PASAY POLICE­ MAN M W /•RE KILLED IN LINE OF DUTY* A FINANCIAL ASSISTANCE IN THE AMOUNT OF TWENTY THOUSAND (1*20,000^00) PESOS". S-uonro by Councilors Arnel Regino T. Arceo and Edita V. Vergel de Dios XV » vV \vSECTION SIEE IT Ei ACTED BY THE CITY' COUNCIL OF PASAY, SESSION DULY ASSEMBLED:IN \\ .V \ / /a.A *, \ \ \ \ vmendvent cr Section 3 of Ordinance No. 148, eries cf ;.99o„ - Under Section 3 of Ordinance o. 148, Series of l99o which authorises the •ranting of a Linancial assistance to any Pasay oliceman or Fireman who is killed in line of •tuty, there is a Committee created composed of the City Mayor as the Chairman, two (2) repre- entatiyes from the City Council, Pasay Police •Lation Commander, City Treasurer, and the City editor with the primary function of determining he circumstances of the death of a policeman or ireman in order to see whether the beneficiaries hereof is entitled to the grant of a financial resistance coming from the City Government of ;say* In Order to simplify matters matters c her than create a committee for the purpose, . ‘he People's Law Enforcement Board (PLEB) whose * embers were already appointed and already effec- ively functioning shall now be tasked with the function of ascertaining whether the heirs of a policeman or a fireman is entitled to the-grant cf a financial assistance. Hence, Section 3 of Ordinance No. 148, Se­ les of l99o shall now read as follows: "Section 3^ Determination by the People’s Lav; Enforcement Board (PLEB). - For the purpose of deter­ mining whether the family of a po­ liceman or fireman is qualified to receive the financial assistance herein contemplated, the People’s Law Enforcement Board (PLEB) is tasked with the function of ascer­ taining whether the beneficiaries of a deceased policeman or fire­ man are qualified to receive the subject financial assistance by the City Government of Pasay". Lffeclrivity. - This ordinance shall take effect iter approval, the posting in three (3) consni- Ordinance No. 177, S-1992 (An ordinance amending section 3'of Ordi­ nance No. 148, S-1 .992 entitled "An ordinance'granting to-the family of any Pasay Policeman who killed in line of duty a financial assis tance in the amount of Twenty Thousand (P20,000.00) Pesos). cuous places in the City, and a subsequent publication in a newspaper of general cir­ culation in the City of Pasay. ENACTED in the City of Pasay, Philippines, this 23rd day of November, in the Year of Our Lord nineteen hundred and ninety two. APPROVED: HON. PABLO C’iNETA City Mayo1 1. Hon. Ernestina B. Bernabe 2. Hon. Arnel Regino T. Arceo - 3. Hon. Greg F. Alcera 4. Hon. Romulo M. Cabrera 5. Hon. Justo C« Justo 6. Hon. Florencio C^ Mateo 7. Hon. Benjamin Pi Reyes 8* Hon. AntoniO C..Protacio 9*. Hon. Edita V, Vergel de DiosHON. WENCESI.AO D. TRINIDAD Vice-Mayor &amp; Presiding Officer to:Kon.Primitivo H'. Lovina, Roberto Lf . AlvarezV. t—^ lr;Hon. — — — i2: ;Hon.Uldarico C. Arabia 13.Hon.Generoso F. Cuneta - S Jl ATTESTED:^ - DR. ANTONIO CO City Adminis trato:B. YAM :e±ary pelda/</t>
  </si>
  <si>
    <t>AN ORDINANCE MANDATING ALL BUSINESS ENTITIES/CORPORATIONS UNDERTAKING INFRASTRUCTURES OR CONSTRUCTION PROJECTS AT THE CENTRAL BUSINESS PARK I (RECLAMATION AREA, ROXAS BOULEVARD), PASAY CITY, TO HIRE AT LEAST 60% OF THEIR SKILLED/MANUAL LABOR OR WORKFORCE FROM THE RESIDENTS OF THE CITY OF PASAY.</t>
  </si>
  <si>
    <t>; s
 7 wo)
 Republic of the Philippines
 SANGGUNIANG PANLUNGSOD
 Pasay City, Metro Manila
 Leo
 ORDINANCE NO. _1766 _, S-2000
 u ORDINANCE
 AN ORDINANCE MANDATING ALL BUSINESS ENTITIES/CORPORATIONS
 UNDERTAKING INFRASTRUCTURES OR CONSTRUCTION PROJECTS AT THE
 CENTRAL BUSINESS PARK I (RECLAMATION AREA, ROXAS BOULEVARD),
 PASAY CITY, TO HIRE AT LEAST 60% OF THEIR SKILLED/MANUAL LABOR
 OR WORKFORCE FROM THE RESIDENTS OF THE CITY OF PASAY.
 Introduced by Vice Mayor GREG F. ALCERA
 G. TOLENTINO
 WHERKEAS, the portion of the reclamation area denominated as Central Business
 Park I is already open for development to private business entities, hence, there will
 now be infrastructure of construction projects undertaken in the area and it would be
 best for the interest of the city if majority of the workforce to be involved in such
 projects should come from the residents of the City.
 | AS WHEREAS, it shall be for the best interest of the concerned construction entities
 Le Sponsored by Councilors CONSUELO A. DY, ALLAN T. PANALIGAN AND ARVIN
 if the majority skilled or manual workforce are residents of the City whose vision and
 ideals in the delivery of their functions is associated with fidelity and dedication to
 Section 1. Hiring of City residents: It is hereby mandated that at least 60% of all
 skilled manual labor to be hired for construction purposes at the Central Business Park I,
 Reclamation Area, must be residents of Pasay City.
 Section 2. Penalty Clause — That any contractor/manager of business
 entities/corporations found in violation of this ordinance shall be fined the maximum
 penalty of Five Thousand Pesos (P5,000.00) or an imprisonment for a period not
 exceeding one (1) year, or both in the discretion of the court.
 Section 3. Effectivity — This ordinance takes effect upon passage and approval of
 the Sangguniang Panlugnsod, approval of the City Mayor and its posting in three (3)
 conspicuous places in the City.
 ENACTED in the City of Pasay, this 15th day of June in the Year of Our
 Lord, Two Thousand.
 CRTIFIED APPROVED BY THE SA UNIANG PANLUNGSOD
 | develop the City of Pasay as Dream City.
 NOW THEREFORE, BE IT ORDAINED AS IT IS HEREBY ORDAINED
 by the Sangguniang Panlungsod of Pasay in session duly assembled that:
  -Page 2-
 Ordinance No. 1766 —-2000
 APPROVED BY:
 CITY COUNCILO
 15! District
 O G. CALIXTO HON.
 HON. JUSTO C. JUSTO ON. GONSUELO A. DY
 HON. ROMULO M. CABRERA HON. RE
 HON. epuasea dpvincuta HON. IMELDA CALIXTO RUBIANO
 H lable Je HON. G. TOLENTINO
 Ex-Officio Members
 HON. LE A. CUNETA
 Liga ng mga’ Barangay Sangguniang Kabataan
 APPROVED BY:
 | ok
 HON. WENCESLAO B. TRINIDAD
 City Mayor</t>
  </si>
  <si>
    <t>AN ORDINANCE AUTHORIZING THE CITY MAYOR OF PASAY TO INITIATE THE FILING OF EXPROPRIATION PROCEEDINGS ON THE PARCEL OF LAND SITUATED AT COL. DORO STREET, PASAY CITY, OWNED BY EULALIA MABABANGLOOB, ET AL., COVERED BY TRANSFER CERTIFICATE OF TITLE (TCT) NO. 14325, REGISTRY OF DEEDS, PASAY CITY, WITH AN AREA OF ONE THOUSAND TWO HUNDRED TWO (1,202) SQUARE METERS FOR THE BENEFIT OF THE MEMBERS OF COL. DORO HOMEOWNERS ASSOCIATION, INC. AND FOR OTHER PURPOSES.</t>
  </si>
  <si>
    <t>: REPUBLIC OF THE PHILIPPINES
 SANGGUNIANG PANLUNGSOD
 | PASAY CITY, METRO MANILA
 ORDINANCE NO. 1744 S-2000
 _/ AN ORDINANCE AUTHORIZING THE CITY MAYOR OF PASAY TO INITIATE
 THE FILING OF EXPROPRIATION PROCEEDINGS ON THE PARCEL OF LAND
 \, SITUATED AT COL. DORO STREET, PASAY CITY, OWNED BY EULALIA
 ‘\ | MABABANGLOOB, ET AL., COVERED BY TRANSFER CERTIFICATE OF TITLE
 \{ (TCT) NO. 14325, REGISTRY OF DEEDS, PASAY CITY, WITH AN AREA OF ONE
 \\ THOUSAND TWO HUNDRED TWO (1,202) SQUARE METERS FOR THE
 BENEFIT OF THE MEMBERS OF COL. DORO HOMEOWNERS ASSOCIATION,
 INC. AND FOR OTHER PURPOSES.
 Introduced by Vice Mayor GREG F. ALCERA
 Sponsored by Councilors EDUARDO I. ADVINCULA and ANTONINO G. CALIXTO
 | L Co-sponsored by: Councilors ALLAN. T. PANALIGAN. CONSUELO A. DY,
 ROMULO M. CABRERA, REYNALDO O. PADUA, IMELDA CALIXTO-RUBIANO
 JOSE ANTONIO F. ROXAS, JUSTO C. JUSTO, ARVIN G. TOLENTINO,
 REYNALDO C. MATEO, PEDRO T. TIANZON, GENEROSO F. CUNETA and
 LEVINE A. CUNETA.
 | ‘X WHEREAS, Col. Doro Homeowners Association Inc., is a duly registered,
 accredited and non-profit association composed of landless members who are living in
 | the mentioned property for more than forty (40) years as of the present;
 WHEREAS, the said members and occupants of the said land are qualified
 iD beneficiaries under the Pabahay and Palupa Program of the City Government of Pasay;
 ) ?
 WHEREAS, the City Mayor, pursuant to an Ordinance may exercise the power
 ad of eminent domain for the benefit of the poor and landless citizens of the City.
 NS NOW THEREFORE, BE IT ORDAINED AS IT IS HEREBY ORDAINED,
 | en, by the Sangguniang Panlungsod of Pasay in session duly assembled that:
 Section 1. EXPROPRIATION - The City Mayor is hereby authorize to initiate
 | the filing of expropriation proceedings in the proper court for the acquisition of the parcel
 of land situated at Col. Doro Street, Pasay City, owned by Mrs. Eulalia Mababangloob et
 al., covered by TCT No. 14325 with an area of 1,202 square meters, Registry of Deeds,
 i Pasay City.
 Section 2. APPROPRIATIONS — The amount of One Hundred Seventy Nine
 Thousand One Hundred Eighty One (P179,181.00) Pesos representing the 15% of the fair
 market value of the property to fund the 15% deposit with the proper court and the
 amount of One Million One Hundred Ninety Four Thousand Five Hundred Forty
 (P1,194,540.00) Pesos are hereby appropriated from the Coffers of the City Government
 of Pasay, not otherwise appropriated for any purpose, to fund the payment of the
 property.
 Section 3. EFFECTIVITY — This ordinance takes effect upon passage and
 approval of the Sangguniang Panlungsod, approval of the City Mayor, subject to al
 auditing rules and procedures.
 L
  -Page 2-
 Ordinance No. 1744 S-2000
 ENACTED in the City of Pasay, Am
 Two Thousand.
 CERTIFIED APPROVED B iW
 lA -
 at
 APPROVED BY:
 City Councilors
 HON. O G. CALIX HON. CONSWELO A. DY
 HON. DO O. PADUA
 HON.
 ———
 HON. IMELDA C TO-RUBIANO
 Ex-Officio Memb
 HON. GENEROSO F. CUNETA HON. L A. CUNETA
 Liga ng mga Barangay Sangguniang Barangay
 APPROVED BY:
 HON. WENCESLAO B. TRINIDAD
 City Mayor
  we Re.
 arora
 grr # ry ig F-.€ 4 fA &gt; tie: ‘on wee wo ceed a : ee so SreT. , : omits seer —*.
 222 Et hey fr! at go meee oe pe
 - - —— oe. se _- - H
 “se © = ae } i
 H - oe ed ee be ee ee cee f
 i ‘ tc wae oe “+ weve ty RR NR A teh = at ye RG a ce ee. ok pn.
 i
 CR te ee cag oe + fee mage mee nan TOR Nak ot FN OD a tet nes
 -
 : 5 j
 4 woe, he :
 i i
 Pe ey a
 i
 f
 .
 : ; “. zg ~~ “ao
 _ ” So smi see: ~ eft “am. Vans - endian a an ee
 4
 4) Tayi ye AR LIMES pa Nays = “is Da
 We uy -
 Be me eee le Ae * « 7" pe ~ Tene Seem mom i SO Dare!
 a /¢ = - a eee * : “- . " i a "
 ~— a _ i F t i wee we veins ne af vk # '
 ieeiietRtheh ied obit aiice faerie ~ : Uys, ae . . .oom ; d ‘ : wt
 ee “2h. s. S F = , : ee 7 ChtraiceeeoPe : . A to
 . - spree ngebe ~ PUD EIS NEG Ge perk x yet. be ke ee ne ea
 ante .. i abo oh ptt
 4 sete ee ee
 ‘ rue
 t :
 .
 i
 ’
 HERS ha Ak: ad ETE SRL Ae OR, te a.
 . aL
 Rees Sap 81 SO ALL Posy
 a PCT ee
 5 femmes eee ek i soe pee ae A es oe a or
 wet
 t
 i
 He oy
 “
 ON
 ro
 i
 iw ,
 ie
 ae
 aes
 ore
 -
 pene en a case, 5 vn eee wre ere aa peer
 _ ; _4 aa a ; ; : a i “ hp Fy yt uA .
 iON, \e - ene s ices a ate, Sr Ose Ox ated UOT Tou V Vid . . Tee % OF 7 me eee ~
 : | . x AS . oO } z TT ORE eae |
 wee eectieale c. eee ta . Sin Fa: PASAY Tye eae m7 sci LF wa as
 fa pen pe cee de a wa eae te ee! . ' EEA 4 oy tive EE . ‘ : a ane a) . mm:
 mrity ~ bane t twee ae _ A waonbor ot 3 —
 wee ft, as | oo : " 7 | :
 | tee eee . owe ae - . : . » : 7 a
 . ‘J
 ial
 4
 i
 ‘
 oN i Ob PFs ww, Ss a Bem os Lone
 oe Shee
 gee ween. ee i:
 “ » fs, il 4 ig ’ 7 name wr
 a ~ (4
 a t 7% emo - a
 ; ir re tree eee ( ee ee wee _ kee ; . a s pe
 TO aren eine ee ee wal a ae ~a-4.. eh ee , ‘ en eet ieee .e -
 a as F i ees ‘wd
 ‘ w SONI rata tmsemees 14 pen ve Moke teens cee oe ee . _ . i ; ; we ee ee A oe Pew wry
 vee meee ee nee nee neeeneeeeen: feo re ee ec tne Z :
 a A ee oe oe he ge cee wee een | a . RR ma ae te AG i ale eg ~. “
 , i On Menten edieineedieie a Ce We ee ee ene i i bined
 “eo emnne Me Neer ee ee me me © an pee : } Te mn ot ae oe eee 1 a ee eee Pon
 “Y ai, j' y ny 12 itz ' i w TET wm deer ee ee eae eaee in me ! ~
 CRON A Ay Ty eS ao: cee nee ees hey i" ‘ H ‘ ‘ ty i i i wae ao Tae “&gt; Soreness ee em awe ome sores bees ein : ++ on eee eaten fo Livmececw ener =
 7 —.
 rr ais ae 5 aks a Oe
 Steere ek ee.
 . tr ee shines ethos Se ee nei ee Se at me eee
 eS ra NI ‘7 nN { aos, it wats » c 28 SV were LG RRL PR re:
 ( vu INTIS FN aha? Ons VP TATE} fede ee rn eae
 wk ere ne oe se ae ae ta ite e ! ra &gt; ~ : . $i a] * k ar i b =
 tian ead ee Ti re — woos. aeons semen del ee ee
 Rnmntmetin ont otha 7} Om: rT er er ge. tt ee een ee 6 ae ere awe Lies * 7
 at he a oa Si te * ‘tei tree 2 Aaa mien 4 ligands arte Nag An arts Welt ebe capes ne a) ~
 re me eee ee te ane mee ae : a nd me : name
 Ae mes ee ee vance eee ann mee, an wu Satie ! mee cs ) ae 4 SUPA a a aS : Vs) =
 nA ee ee ee — a a semen oe cee meee ee aon
 A | "NEG “
 4
 . is
 hat 5 4 wis our aoe
 wee tee ee , om Cpe ae: . ; ys \ Sa : _
 : wee * ce ~ ‘ * Mrs 04? “
 f pe i ‘a oe “tes rn e mee ee seen ‘ t . ~—~
 . re . fy 3 r - : at 7 ra we an : -M *.
 Ta ne eee ome wt te Nee eee |
 wee eee ee ”
 '-=~
 ANI: Ns eS 1 ay oy my Om ee eo me
 ° 7f* daw at a JVs . oe Bem ree me tore roy am an ae moe
 Pat Zereoss aoe sO mdi aggca
 fobD pe esy wt FETA H ploae rye '
 meee ee ee ata. er ee) i POMS, Me fis Pops tf ) ft METS Peed ER ode rye:
 FysgeWay # won, a Re, hi - &gt; ae rr Tiere as ey og an) an eG we iG : + i ‘z
 Ghee: pal 7", ‘ ie F +i. 9 Arpsti et +4 4 ei . \ i 4 * S) bes {9 t 4 wh + j a) a La aa tel ; .) ud sean ' *
 74
 ae 4 eu ae a . Loe
 he Ua Pew ee Tr » x Bey ‘eo “
 whee OSU VE CSV NOEL DO) EEN NO PEN peuy: 3
 Sere ip ard a ~ ow Vari gad it Hi v3 s . j
 - é
 Or mm ae eames
 { ae - yaaa onae’ ‘ —7o r ee ve
 elated oe ne
 ~
 i
 a
 +
 N
 T
 OP,
 é
 uw
 .
 —_—
 ~e
 .
 ~
 «
 if
 »
 Pt
 “
 Jie,
  , , Sw
 —_—. ee ha 3 ‘al eee
 ia ' “102 2Tioge.
 fe ee ee ee ree ee i ee oe
 Republika ng Pilipinas
 LUNGSOD NG PASAY, KALAKHANG MARNILA
 Tanegapan ng Alkaide
 a = |
 Ist indorsement
 27 October, 1998
 Respectfully forwarded to Honorable Eduardo 1. Advine: . and Honorable
 Antonino Calixto, City Councilors, this city, the hereto ached proposed
 Ordinance now pending before the Sangguniang Panglu sod with urgent
 request that this be included in the agenda in your ensuing régular session and
 that the 15% required deposit yall be funded from my Sotial Amelioration
 “Fund: subject to all existing laws, rules and regulations ai
 = Mayor be authorized to designate an iinet n-governmental
 orp nization to help distribute the benefits of the subject propriation upon
 fe yigp erent
 &lt;
 eg
 C LAUDIO
 by
  .
 1 ‘ 4
 . 4
 " PE ee EL lait |
 as ‘ 2 et ae a ‘ j : 7 "
 - a bad 4 7 5 * ° .
 noe 8 . . . -
 * : ' y e ea a] a be a &lt; wy * ome aa fad a od cea .
 aietel 4 ; ‘on Srna co ee t a 1 mi . wpe ot bd . 7
 * ee “ ~~ ae 5 nt? 5 ~ me . ws oot r . bd atc
 ot ' ‘ a wa we 4 $ .at _ ao . -
 ’ . a me . . Bs . Low af
 . . . r ee wm n a eo “ . ~~
 . i : é . - t ‘ an os . -
 . wey : , 1 = t ? ~ . ~ * ‘
 i i : be - . as
 . 7 ! 7 on -&lt; - .
 ¢ ; t ate, 5 ‘ i ;
 f . * y+ oe ~ . ane
 4 ; : ¢ t. ’ me 1a et . .
 ae an . “a mew ' wok . -
 FF we ' : ed te be Soe 3 ang ; a —_ ~ “300M Ne ‘ os oa,
 ~: = tial - * Py ween % ee oy ae, 2 not ~~ _" ‘ _* or
 woe L , + we- ts - -
 ™ oN tm ” * ” dae cee . hades ~ -
 ’ ~~ . ‘ r ~~ F Ser a aw . oe “ .
 4 :
 - bee . , + &amp; wt we? ~ » ae .
 Sa ot : eu 5 ‘ a os : 4 Aeet -- ‘ “« -
 % Fi : ‘ x &gt; nal , ne " . . « - vee . .
 _ we 4 some! i wont 3 i Py a. .
 ccae ® hw ? . ” low = mat lese astro Neon? opeetnes Po. te my
 4 y ° 1 Sree, ‘ ” : -.! nb id 7, “a? beng
 . ! ‘ . a .
 ‘
 ~~ ' “a
 hae ™ ‘ . ‘
 . . * ey . -
 ' . ' . + ss . “Oy ' -
 , PA - os
 tt iu .
 * OF : . . ,
 4 i ae
 . aan) ” ‘ 4.
 0 a? ries .
 . &gt;. oS ‘
 . ne . ' ‘ . 1 . .
 : 4 iad The fe or sae y. - 7 -
 7 7 x r. nat ;
 ar err ' Fy, b ot i so : “ emis :
 elo an
 ots, at ty 7 t ; ae .
 we of . A - on , whe ora pee he .
 Fa ¢ eo em ¥ hy ‘eee of, a - ae
 . er . . s « “wants , ,
 % ia ; . . Sree my baa wees bay} eso 8 Be , ww? . .,
 ae a : ¥ or’ nh te . et ao . '
 Pe : .. ; z wm at a se G ‘ nm . we ‘
 a "mae? or 9 aad . * 7a te . 4 wo e Ne .
 F . a+ ' we .
 tes ten. : + ’ - : .
 : . t x &amp; . re , - -- .
 , ar s re ri . wo a oy vows
 é bs *
 ‘ wee .
 o
 md * . . i \
 . * ' « i . -
 : - - ” . se r
 nat ") a4 ’ mt . “ ee fa ' “ -
 &lt; uF ’ . 5 .
 : ss . . aes y
 + 4, 24 “ . ff wont . a. 2 - “° Md
 * 4 cm ye a. 1 a iA ? “-
 . ! ‘
 oS 1 vn 4 . . “
 . * ‘ nw * wet . -~ Sn
 5 rie ! Sem Fi ~ , .
 a . ty yo * .
 . “$ = ‘te, “3 rn qe "omg .
 gs “ ¢ ‘ i: &amp; Kaui Ca ea - '
 . ee A .
 . a in cane . ,
 £ 2 at a ar awa " , iy it ce : vee
 a nah 4 “omg 4
 * : ‘ 7} i a . “a e
 . y 4 Pa . “- . ok
 ‘ ° o , bs] . re 7 fab - aay ri Pe ae
 ¥ as pea , tT. al wom ay *
 * Pe lel oy i % a: “a ™ es »,
 . 4
 wos : y_* . ~ . °
 % fips, “Se 4 ‘ee. 2 WIR Oy
 % &gt; : i 2 er) - we
 ‘; “4. ‘ ut vote 4
 wr y a . .
 jor r “e ve )
 ws, i. nm oe oF " ' 4
 ¢ 4 re he ’
 Weg ys a ‘ : . :
 we .pat . a = tet Cy
 ¢ coe 4 : Ww rd * Ca .
 roa ay, = 5 : 7
 od a 4 m. ‘ 1 ;
 " we. Seems ’ . °
 wh, . wt ee tee Aha,
 r
 - _- ere 4
 id ae SO ee yO “ . : ‘
 - . ‘ Md . * ca
 a” of . Pd . . ao i
 Po ~ “ . :
 e . A nd al ‘ . ne
 aw 3 + * Ls id
 me , . 8 7 eee fone wo
 . . ied cen to. - -
 a &gt; * . ™
 . ca ee . ; is . “Fh a 4 t *.
 Alt dam pane ets Pe av . . Hay Fe gt i
 i 7 . - 4 be a x
 ; . . ’ - t rn F
 . r te. ef 4 ° ¥ ef
 . - * Wey ° os % é a /
 ‘ rae 4. ‘ - “ 4 * s 4 &lt;
 { Bee mi Fin of, : ‘ : . : 1 Ps
 ener See 1* : - . \ Pa ‘ F
 tae agp ence nase tap eC: MEE Dy A , .
 oe | :
 eM oan re aay! : - -
 : : 1 in’ r . ae
  | . ~ TAF &gt; - - z D . . ”
 - ~ ~ . ~ od . - . sae oer ‘ . a
 : — “Ls Rs teen 21 oi Ree | + Semana tee one ea |
 : eo
 .
 “
 i) haan .
 = . ° ’ |
 na a wes ‘. ee |
 : , , : .
 | aa * ‘y We ta , -
 = ot “sg . . . 7
 oy A ed “ ;
 ° ioe . aa wg a |
 7 . *. 4 . . :
 my. sete . . , 7
 } 1
 . ect - . : ;
 * . “ oe as
 . a ' . .
 “ne . wes . |
 we" :
 F y “ , ea . ; . , :
 ‘Fe “ eo : - .. : ; ; . .
 | re os Wong ae 4 , 1 f 2
 : i TE eer crea ay hye * or ated « + “hte e “ 4
 wal, wat? ¢ ae f Syson = , . . a“ |
 . ite Jf &lt;e ‘ wet 4 wt? . ; : ;
 ~e : 3 : A % f ane” ; -
 eo * “* § P| . Z Bar "3 .
 - | 3
 j * - a
 taf :
 3 : q :
 . * Fy . Bau 2
 | | t t 3 ww
 wo ws * : Per oes . =
 . 4
 ed , , |
 . an . .
 , Ce ee : ;
 F re
 ‘
 ey ee i ran
 4 oY : a &lt;
 Nae a emia arn se ote 6 - : . ; 5
 a % ‘ é - : Me
 ~ . . . torr x . 2 «, _
 a ayy “ey ‘ ¥ " 5 ‘ ie “# .
 pes ww ) ‘ yore ; :
 aren atin ; . _ :
 . i aio ‘ —. ;
 Loto : ‘ : ; : .
 coe wt A oon . % Wey “es
 - F . re + . i, 4
 : ~ “ aad wer u + od
 ~ . * NF . Veet * 4 a , Bet : af
 , . Ae ‘ Seas ~ 7 , mee
 | “ . ne Me - FS ‘ s ‘
 tome Raye Risers e
 oe _
 - , See 4
 ere |
 ne | .
 Me .
 #3 a + . : ,
 . | .
 % son % * |
 yy ; |
 Sy |
 ial
 a= 4 om |
 - ae .
 : ‘ . —-_-
 , | | , 7 * wee
 1 ‘ ‘ . ¢ eye % i ; mt,
 ue | &amp;
 &gt;
 ~ ‘ “
 ‘ ~
 . Taal
 -- ? “, .
 Saal , .
 oe eid ages. 2 sag af beta a ae i ener
 : s r _
 -a * gerict uy + Le
 af | 2 : : ,
 . ™ ‘ a . : « . oo . ; |
 ye ww Ms r v: ' - , : Pon, 5
 + . . fons ae . ,
 . ° ~ af ;
 . an
 7. a an .
 ; f
 pt * . :
 5 rs r. . : . :
 . t . * . “ae .t ee
 y rn my ~ S oe, ;
 * sos ae’ . . ;
 » . ; .. ;
 t . ry “sf . STs, .
 . ' + A “ 1 4 . ‘ .
 ~. ~ ; ‘ ey y
 aed &amp; . . y
 ~ , ° ; ‘ . +
 5 “e a, MH te ; :
 an’ . “ie . . i » $. \" - . ,
 . wnt t al Ne. he aN re
 avait ti, * . : S i i
 , _ tewwof eee : too: 7 4 raed
 . rs - “eos 2 Set wut te a .
 ow % fy 2 ee ; ‘
 ~ cam * = . 4 ™ 5 _ &amp; ; .
 men . ” a |
 wn ae yh ate? ty 3 ene es .
 Ye :
 on sn : .
 dl bev we ~™ Went -
 pre ae i. ‘wa ; a _ io
 rw a : penne ts
 as *, : -
 ' ow
 . ’ ™
 a “en
 - ¢ ;
 &lt;- a:
 ~* ee ra
 wa a!
 “New. raed
  wt i. ‘
 ayy, ‘
 . tae *. gn |
 " . *. . we |
 Bee rd ” . .
 tat ame 5. 2
 - oe ome a ~
 . -«
 “~ . at ~ .
 me te .
 7 , “8 me
 . a ae 7} eet ae
 ne) . fe ; a LN aie - wt .
 5 a . it . an, + F . ae foo
 ° . . . on ae - .
 : : : .
 lo ay ae wn ; . * - teow
 . ” i. oy . 2 hall
 cape en 74 acim . “ - ae : . why “u * . m
 cot : ot a: * .
 oe i. Sel Ly * all era “tw, ‘mt ak « . ‘
 . weer a
 . . oy a r . rn .
 . on . é ’ t . ° fa
 ‘ a + EAs] ~ i -
 ' . wees
 ‘
 “ . j . . tt 4 . ‘ -
 7 os ‘
 . . ‘ 4 on a + -
 ~ an : . wos “~
 . . tin" ™ , ra . eof 7 . .
 j ! te hog tee . re ¢ . - *
 * + a" . s wed che . wine aad wot a “ = : - 4 - on Pa
 . we : ‘ . r rae - : an - . . ae . t . . + . .
 s : ' ‘ ' ¢ ser e ma . fs - - . . tone
 ost . ‘ oe . . "Oe : . .
 = on : ew os - a . “ - .
 * . : a Ba ° a? de ‘ . ="
 . . + . aM 8 4 bal : - ,
 7 * _¢ e woe . .
 é . . ' . At m: toa, ee soy ww . ’
 a . 0 - + -” - 7
 . f ! at oot s .
 - coy one . ~ 4 ue ran “ .
 Le * . - . 4 i one + ‘. . ry on . sa . ~.
 v . * wee
 sk 7 " ’
 ‘ mo : : 2 . .
 . . oa - .t . i . oa .
 a ad +: - -s : é ’ « ? we
 ‘ , . % : ros ial .
 ; . . . as . 4 “4 ” . cepaet .
 . 4 ‘ we : _ &gt;, t ee cn + +
 : heat
 . - Bert . + ° ; “
 4 i ~ , 2 yew “wo . rd
 . . . 1 ‘
 ’ - © a an . ; aes .s 7* : .
 - ~ Le om . . . - ‘ * - “*
 - . te + ue . 7 Sane * T.-
 i” rit we my Kyran ‘ jst sige . . oe : " *
 “ * , z wit Py wre : N . a : ove
 . e owes : aed . er ve 4? or ae . ‘ mye om rae
 . ‘ - *
 woo. * » Ho ‘ ~ 3 : tom “ee .
 Aa * 4 bos qo wy x . ‘ Fa
 ; ao - ¥ a ts" art 2h ies art a ae 7 my é woe ”
 . ae : + ote "Pe “wh. ™ “ ‘ we , a 7 “
 , a. ¢ 4 . . IMA Wade mo ” cos
 1d ke $ inal . mee q.4 aan ws “ ae Mas Mr, ont “4 ¢ ay a ene
 we v aa fen te om moat # tae os :
 toe Wey se wid ~ ry re Pe ". not aan
 Pe ta ata. ‘ . - . Dag “
 tr . D ra "9 St : ts A a ™, “4 “ah be +
 Py . : . wn by Fas o ited &amp;e ton. any ay * : .
 ' . . an 4. ' uN on . yee ‘
 A : - * am &gt; &gt; ¢ nt 7 we wi . : ‘
 rf . *, . -
 ~~ Ne ait . . ¢t # .
 i Soy ety . : 2 “as
 ; aoe at eo yy ge e* .
 ihe, gil? a a | wa : ey
 ime: t 4 + ba 2 fa a ar
 &gt; &amp; a, Sed: a 4
 eo “© ewe . ty y. .
 1 . : an
 . . Y “ "e 2 ‘ t
 aa 7 204 gn” a!
 . fon -
 so “ho 7
 a ete . oo
 Cl .
 : :
 . . _
 a. ‘ -
 ¥
 . ‘
 - et -~
 er ae)
 . at” re Bees LEP ER ete ore TN TA Sty te omehee SRL Se Ta a Sa TG TI IES cee Boutin SRA RMR RII Te ye weet
  -
 -
 oe a
 bal °
 wy . 2 - . . 4 fee cae tae oe a . . . Lo ° - .
 AM ee ; ' for a . 7... 8 hc oe er a as eet 7, er - + ‘e a a i fm oa BL wa tee lel: voy Rear le . sae &lt;
 5 : 7 bad oa re was ny : ae Aoi a S e e ce ee Loe wee wp hte : pe Man ve te
 ee, -_ ——EEEEE Eee, TS th -_oV~_— — —_ - -~ . 7</t>
  </si>
  <si>
    <t>AN ORDINANCE CREATING A TASK FORCE TO MONITOR BUSINESS ESTABLISHÂ­MENTS NOT SECURING BUSINESS PERMITS AND LICENSES AS WELL AS BUSINESS PERMITS AND LICENSES AS WELL AS BUSINESS ENTITIES NOT PAYING THE PROPER AMUSEMENT TAX.</t>
  </si>
  <si>
    <t>\\ \ "'.,· . '\ -. \ . \ \ -'&lt;. \ I \ • ·�REPUBLIC OF THE PHILIPPINES OFFICB OP THE CITY COUNCIL PASAY CITY .... • � J . .. .. . .. \,, ORDINANCE NO: 173, S-1992 ORDINANCE-- - - - --- -' l ·&gt; .AN ORDINANCE CREATING A TASK FORCE TO MONITOR BUSINESS BSTABLISH­ MENTS NOT SBEURING BUSINESS PERMITS AND LICENSES AS WELL AS BUSI­ �ESS Em'�TIBS .NO".f ��YING .. THE P�OPER AMUSEMJ:!Nf TAX� Sponsored by Councilor .Florencio. cf: �ateo. " .. • .. • ,.' 4 ...... ' ' ... • • • � { • • • ..... : :. r. -� . WHEREAS, t_here-is a.-.need ·to in_c;rease the--t;-ax_ co11ect�on:·r....,: ... \l efforts of the• perso nnel of, the City Treasury of the City Govern- :'\ I rncnt to be able to fund its- development projects for the welfare \\I i-1.nd .benefits. of its c�nsti tuents; . . . . .. �- ., \j.f\,i WHEREAS, . one. form of_ increasi1:1g 01;1i. lo�a; ta�. coliec_!l�n ·1s· 1., � · to have an effective system of monitori ng business establish ments :---:i · .i'1 to determin e if the same are paying the proper fees and taxes to i.� } ·our . 1 ocal goye:r�.unen: _p.n�_ t; _ .. _ _. _ _ . . .. . . i ...... .. �-• • .. _ • ., • i · �.WHEREAS, to oversee. our extra: .effort.of in�r�asing t!ie collec­ tion o( our lo�� _tax�s, t.�ere mµst be _a permanent Task Fo��e~�J.:'�a-, · ted with Jµst the main function of studying. ways _and_ means . t�. r · ·strengthen our local 11s�em of taxation and monitoring delinquent local taxpayers for the �i ty ta take the necessary remedial · action / · to corre�t the situ�tion. ,• (, / I ·. NOW1 THBREPORB;_·_BE IT ORDAINED BY THE CITY COUNCIL OF PASAY, IN· SESSIUN DULY ASSEMBLED: . · · ... • ,, I , ;• ........ � I • • • ·-• f • • .• • .. ., •• -··-· ' .. � i--.. t f ·1 :\ f I_,\.,:J . _SECTiON 1� Cre.ation _of .. a Task Force� -There shall--b�. c�ea.t�d a permanent Task Force.with .the primary_ funftion of studying ef.�ec­ ti ve ways and means to strengtheP.. Qµ!.: J9c_al system of taxat_ion an� to '1\0ni tor all delinquent business· taxpayers with the addi ti.ona.1: duty of studying. ansl ,,exploring ot�er rev..eaues and sourc�s of t��ation ·to · auwnent the COfl'ers of the City Gover nment so that development pro- . ject would be �mplemented for the be11ef it of �&gt;Ur ci tizen�y. · ,.· ·-- . . . " , �:;s/-- �-·. SECTION 2. Membership of the Task_ Fo_rce•: -Th,e. Task· Force !r-!}ereyy created by virtue of this ordinance and with the main func- \_. � �11 n above stated .s�ould :�h��� ·a -�o�l��ng member� hip,_ to wit: . ·----: ' -a) City:�dmjnistr_ator •·-Chairman ·.s \, op_ W�y� and Means 9;(� the_., 1, � b)Cp.ai�_�:µ- of th� _C�mmittee \ \ S?,n�g_uniang .Pan�ungs&lt;?d ·...- Member I c)Chairman of the Committee 7&lt;�.i · {} \ OJJ Gam�s, ··Amusements· ·and / j Entertainments of theI � -· Sangg��niang· Pan_l, ung?.od . ·-' jl 1 a)G.haiI'!llan of _ _:the Conuni t:te�. ·1 � · :\ ·on Trade· and Commerce of 1 ._ \S\ the $-�gguniang Parii�iigso4 - I R\ \ e)Chairm�n. of tp.e _Comm1 ttee!· on Laws and Justice of the k_ I. . � ..... a.:1gguniang Pant ungsod'r·-&gt; � � \ .,.--.... , .. . · . "\; \ \(.,f/}\-\,-�l,/)\ -:..: •·\· I � �Member Member Member i • ) !' • ·-· • • ~ • • .. --~ ... .,._ ("'" ,,., ..... ~~ -.... ~ • -• Page 2 of· Orcti~anc ~ No~~-i 73; S-1992 (An.-Qrdinari~ e-·creating : .. a..::·task_-··· · __ ·_ ~. force to monitor business establis hments not securing business pe.nnits and licenses as well as business entities not paying the proper amuse- ment tax)'~ · f) Chairman of the Committee · en Tourism g) Chairman of the Committee · ~n Approp.riati~n - - . -Member SECTION 3~ Effectivity. -This ordinance shall take effect upon approval and compliance with other requisites.ma~dated by law by the lo_cal legisl~ti ve measures . to become e.f f ect1 ve. ENACTED in the City of Pasay, Philippi nes, this 16th day of November, 1992: · APPROVED: HJN~ PAaLO CUNETA City Mayor Q.._ (.. . '. . . ,. .,,..J# . HON:~TRINIDAD v·ce-Mayor &amp; Presiding Officer Hon;; Ernestina B~ Bernabe -- ..... Hon; Ar~el Regino T. Arceo - Hon; Greg F{ A cera Hon~ Romulo M~ Cabrera Hon~ Justo c: · Ju~to -- \,,.14 Hon, Florencio C~ Mateo Hon: Benjamin P~ Reyes ~'-- --~ ------__ • _C~b2e~tl ___ _ ✓--~ Hon·; Antonio C~ Protacio -l'j')i ------ ---- Hon·! Edi ta v: Vergel de Dios. - - -· ~ -~~ Hon; Primi tivo H~ Lovina, J .:;/_ - Hon·~ Roberto L~ Alvarez Uldarico '-• Hon! c! Arabia ~it. Hon•. Generoso p·. Cuneta ATTB~TED: DR: ANTONIO s: 00 City Administrator pelda/ ..-., _, ... ,._,, 1· l!: Ii''\.-.. '•~ 'L~)~r-~~ I •• _,..,_..__, ___ ---•·-•-•. --</t>
  </si>
  <si>
    <t>AN ORDINANCE AUTHORIZING THE CITY MAYOR TO EXPROPRIATE THE PARCEL OF LAND (LOT 479 OF THE SUBDIVISION PLAN PSU-2031-AMD-2-A, LRC (GLRO) RECORD NO. 2484) OWNED BY SPOUSES PELAGIO D. MULAWIN AND AGAPITA ACAL SITUATED AT CORNEJO AND VITALES STREETS, MALIBAY, PASAY CITY UNDER THE "PALUPA AT PABAHAY PROGRAM" OF THE CITY GOVERNMENT AND APPROPRIATING THE SUM OF TWO MILLION SIX THOUSAND (P2,006,000.00) PESOS.</t>
  </si>
  <si>
    <t>i REPUBLIC OF THE PHILIPPINES
 SANGGUNIANG PANLUNGSOD
 | . PASAY CITY, METRO MANILA
 ORDINANCE NO. 1725, S-2000
 AN ORDINANCE AUTHORIZING THE CITY MAYOR TO EXPROPRIATE THE
 PARCEL OF LAND (LOT 479 OF THE SUBDIVISION PLAN PSU-2031-AMD-2-A,
 LRC (GLRO) RECORD NO. 2484) OWNED BY SPOUSES PELAGIO D. MULAWIN
 \ AGAPITA ACAL SITUATED AT CORNEJO AND VITALES STREETS,
 \MALIBAY, PASAY CITY UNDER THE “PALUPA AT PABAHAY PROGRAM” OF
 CITY GOVERNMENT AND APPROPRIATING THE SUM OF TWO MILLION
 SIX THOUSAND (P2,006,000.00) PESOS.
 i‘ Introduced by VICE MAYOR GREG F. ALCERA
 Sponsored by Councilors ALLAN T. PANALIGAN, ANTONINO G.
 I&lt;CALIXTO,CONSUELO A. DY, ROMULO M. CABRERA, REYNALDO O. PADUA,
 EDUARDO I. ADVINCULA, IMELDA CALIXTO-RUBIANO, JOSE ANTONIO F.
 ROXAS, REYNALDO C. MATEO, PEDRO T. TIANZON, GENEROSO F. CUNETA,
 LEVINE A. CUNETA.
 SE) aS
 land (Lot 479 of the Subdivision Plan PSU-203 1-AMD-2-A, LRC (GLRO) Record No.
 2484) consisting of Two Thousand Six (2,006) Square Meters, more or less, situated at E.
 Cornejo and Vitales Street, Malibay, Pasay City, under the “Palupa at Pabahay Program”
 of the City;
 WHEREAS, the aforesaid parcel of land are being occupied by poor and
 landless, families who are members of E. Cornejo-Vitales Residents Association, Inc., for
 more than forty (40) years;
 WHEREAS, on April 17, 1995, Hon. Pablo P. Cuneta offered to buy the
 aforesaid realty from its registered owners, spouses Pelagio D. Mulawin and Agapita
 Acal for One Million Three Thousand (P1,003,000.00) Pesos which offer was refused by
 the said owners;
 WHEREAS, the City of Pasay, thru the City Mayor, acting pursuant to an
 ordinance, may exercise the power of eminent domain for the welfare of the poor and
 landless families;
 WHEREAS, this is an approved ordinance under Ordinance No. 1344 S-1998
 during the incumbency of Mayor Jovito O. Claudio;
 NOW, THEREFORE, BE IT ORDAINED, AS IT IS HEREBY ORDAINED
 by the Sangguniang Panlungsod in session duly assembled that:
 SECTION 1. EXROPRIATION -—- _ Authorizing Honorable Mayor
 WENCESLAO B. TRINIDAD to expropriate the parcel of land owned by spouses
 PELAGIO D. MULAWIN and AGAPITA ACAL situated at E. Cornejo and Vitales
 | Street, Pasay City, consisting of Two Thousand (2,006) Square Meters, more or less, and
 covered by TCT No. 6342, Registry of Deeds of Pasay City for the welfare of the poor
 and landless faimilies occupying the same under the “Palupa at Pabahay Program” of the
 City.
 SECTION 2. APPROPRIATION -— The sum of Two Million Six Thousand
 (P2,006,000.00) Pesos, representing the market value of the subject land, is hereby
 appropriated from the available funds of Pasay City to be paid to spouses PELAGIO D.
 MULAWIN_ and AGAPITA ACAL or their heirs, executors or assigns.
 t i 4, r
 i | '.) \/ ,
 ‘
 WHEREAS, Honorable Mayor Pablo P. Cuneta, has proclaimed the parcel of
  v
 ad ?
 Page 2 of Ordinance No. 1725, S-2000 “An
 ordinance authorizing the City to
 expropriate the parcel of land (Lot 479 of
 the Subd. Plan Psu-2031-AMD-2-A, LRC
 (GLRO) Record No. 2484) owned by
 Spouses Pelagio D. Mulawin and Agapita
 Acal....”
 SECTION 3. EFFECTIVITY — This ordinance shall take effect upon its
 approval and Posting in three (3) conspicuous places in the City of Pasay.
 ENACTED in the City of Pasay this 9 day of May in the Year of Our Lord,
 Two Thousand.
 CERTIFIED APPROVED BY THE SAN
 DO O. PADUA
 a
 CULA HON. IMELDA CALIXTO-RUBIANO
 ek. (absent)
 HON. ARVIN G. TOLENTINO
 O T. TIANZON
 N. PE
 Ex-Officio Mem
 HON. GENEROSO F. CUNETA HON. L A. CUNETA
 Liga ng mga Barangay Sangguniang Kabataan
 APPROVED BY:
 HON. WENCESLAO B. TRINIDAD
 City Mayor</t>
  </si>
  <si>
    <t>AN ORDINANCE REQUIRING TO RESIDENTS, OWNERS AND OPERATORS OF INSTITUTION AND ESTABLISHMENTS TO CLEAN THEIR OWN SURROUNDINGS, INCLUDING CANALS, STREETS OR ROADS IN THEIR IMMEDIATE PREMISES TO MAKE PASAY CITY CLEANER AND HEALTHIER PLACE TO LIVE IN.</t>
  </si>
  <si>
    <t>XS
 NA e
 q
 \ a t
 V\\| = 4
 Y
 Ws
  .
 Yu
 \s |
 \ -
 “Sothg
 o!? r
 .
 SIGN AND ESTABLISHMENTS TO CLEAN THEIR OWN SURROUNDINGS,
 - REQUIRING RESIDENTS
 REPUBLIC OF THE PHILIPPINES
 OFfIGK OF THE CITY COUNCIL
 PASAY CITY
 ORDINANCE NO, 172, S~1992
 ORDINAN g E
 AN OPPFNANCR REQUIRING RESIDENTS, OWNERS AND OPERATORS OF INSTITU-
 INCLUDING
 CANALS, STREETS OR ROADS IN THEIR IMMEDIATE PREMISES TO "MAKE PASAY
 CITY CLEANER AND HEALTHTBR PLACE TO LIVE IN,
 swe
 POT DP Te Ee Sees, rte Ser mee eee +
 Spenserez by Councilors Remulo M, Cabrera and
 enjamin FP, Reyes
 TC © 5 HTN Oe IH
 SO OE Rn 8 ere
 »
 jt is the duty of every citizen and resident of this
 vil} EREAS,
 surroundings clean and wholesome;
 jcy to keep his environment or
 WHEREAS, there is a need. for every residents, owners and ope»
 ators of institutions and establishments to help the City Govern=
 oo jn making Pasay City a cleaner and healthier place to live in;
 WHERE AS, the Sangguniang Panlungsod is authorized by the Local
 Sovernment Code of 1991 to enact ordinance that will redound to the
 benefit and general welfare of its residents,
 NOW, THE: REFORE, BE If ORDAINED BY THE CITY COUNCIL OF PASAY,
 IN SESSION DULY ASSEMBLED, THAT 2
 This ordinance shall be known as "AN ORDINANCE
 3g OWNERS AND OPERATORS OF INSTUTUTION AND ES=
 ‘TABLISHMENTS TO CLEAN THEIR OWS SURROUNDINGS, INCIUDING CANALS,
 STREETS OR ROADS IN THEIR IMMEDIATE PREMISES aie MAKE PASAY CITY
 CLEANER AG HEALTHIER PLACE TO LIVE IN",
 SECTION 1.
 SECTION 2, Definition of Terms:
 » . 9 we
 y a) Residents, ~, are persons residing eithexr
 Vi permanent or transient, within the terri~
 \} torial jurisdiction of Pasay City;
 \i) b) Institutions, ~ are schools, colleges and
 \ universities either public or private
 operating in Pasay City;
 } | ae es Establishments, - are those conducting
 hoe business activities in Pasay City of any
 } day kind and nature, eiter commercial or
 re“ industrial, such as but not limited te
 ~AWr~ banks, hotels, motels, lodging houseg,
 ala hospital, clinics, factories, plants,
 ye | bus or jeep terminals, shops, garages,
 “e markets, groceries, restaurants, night
 / clubs, beer houses, stores of whatever
 | Ff kind and nature, parlors, sidewalk aid
 | ra talipapa stalls and the likes;
 f d) Roads or Strects, ~ are any passageways
 paths, alleys or courses which maybe pubiic
 or private ar national o JCal’.
 j
 ‘; ae .
 La 7,
 + Pa
 ‘
  a . °
 Page 2 of Ordinance No, 172, S-1992 CAn ordinance requiring resi~-
 dents, owners and operators, including canais, streets, or roads
 in their immediate premises to make Pasay City cleaner and healthier
 piace to live in).
 SECTION 3, All residents of Pasay City who own oF lessees
 of dwelling units, owners or operators of institutions and estab-
 {ishments shall have the responsibility of undertaking or causing
 the cleaning of their own surroundings, including the canals, streets
 os reads in their immediate premises exempting those trash and/or
 garbage. that may be placed, littered or scattered within their rese
 pective area of responsibility without their knowledge, provided,
 however, that upon learning of its existence, the persons respon-
 sible for the littered area shall have the obligation of cleaning
 the same, establishments with a line of business relating to the
 processing of garbage are exempted from the operation of this ordi-e
 nance, provided, the garbage are well kept.and are not scattered in
 another persons ox premises. Page ats)
 SECTION 4, Ali garbages, filth and other waste matters shall
 be placed in the proper receptacle, like sacks, plastic bag, cans
 with cover and the like, and shall be kept inside their own premi- ,
 seg until collected by the garbage collectors for their disposition,
 SECTION 5. Any person, wie violates the provisions of the
 preceeding sections shali suffer an imprisonment of not less than
 rive €§) DAYS nor more than ONE £2) YEAR or a fine of not less than
 ONE HUNDRED (P100,00) PESOS nor more than TWO THOUSAND (P2,000.00)
 PESOS_or both such fine and imprisonuent at the discretion of the
 court, If the offender is a corporation, firm or other corporate
 entities, the maximum penalties shail be imposed upon the president,
 manager, director or persons responsible for its operation,
 SECTION 6. The Barangay Chairman, within their respective
 territorial jurisdiction, shall supergise the implementation of this
 ordinance to ensure compliance thereof.
 SECTION # This ordinance shail take effect after TEN 10)
 DAYS from its publication, Bh ,
 ENACTED in the City of Pasay, Philippines, this 16th day of
 November, in the Year of Our Lord nineteen hundred and ninety two,
 APPROVEDs
 ( a,
 Sa Uy rcceage
 HON, PABLO CUNETA HON, WENCESLAO b, TRINIDAD
 City Mayor Vice-Mayor &amp; Presiding Officer
 1. Hon, Ernestina B, Bernabe =
 2. Hon, Arnel Regino TT. Arceo
 , Hon, Greg F. Aicera ~~
 Ay Hon, Romulo M, Cabrera wee | omy me
 a Bt tf
 5, Hon, ¥usto C, Justo f
  °
 Page J of
 6, Hon,
 7. Hon,
 Hon.
 9) Hon,
 10, Hor :
 11, Hon,
 12, Hon,
 13. Hon,
 ATTESTED:
 DR, ANTONIO S$, OO
 City
 pelda/
 \ 5 °
 .
 , ° . .
 ° . . , . « «
 Ord, No. 172, 2859998, faces
 Florencio cr Mateo ge oe ee
 Ban jamin P. Reyés f&lt; &lt;= #-— &lt;&lt; &lt;¢ - 9 o
 Antonio C, Protacio ME. ~~ em -
 Edita V. Vergel de Dios | a
 Primitivo H, Lovina,‘Jr, see En = ~ =
 Roterto L; Alvarez - = =&lt; = | Stee gl” ye oa es
 Uidarico C, Arabia -- =,
 Generoso F, Cuneta os
 Administrator</t>
  </si>
  <si>
    <t>AN ORDINANCE AMENDING ORDINANCE NO. 1272, S-1998, AS AMENDED BY ORDINANCE NO. 1482, S-1999 ESTABLISHING THE PASAY CITY SCHOLARSHIP PROGRAM FOR HIGH SCHOOL STUDENTS IN ANY PASAY CITY PUBLIC HIGH SCHOOL.</t>
  </si>
  <si>
    <t>REPUBLIC OF THE PHILIPPINES
 N SANGGUNIANG PANLUNGSOD
 NG PASAY CITY
 &lt;—
 ORDINANCE NO. 1713; SERIES OF 2000
 AN ORDINANCE AMENDING ORDINANCE NO. 1272, S-1998, AS
 AMENDED BY ORDINANCE NO. 1482, S-1999 ESTABLISHING THE
 PASAY CITY SCHOLARSHIP PROGRAM FOR HIGH SCHOOL
 STUDENTS IN ANY PASAY CITY PUBLIC HIGH SCHOOL. i
 Sponsored by:
 Councilor ROMULO M. CABRERA
 WHEREAS, Ordinance No. 1272; S.-1998, as Amended by Ordinance No. 1482,
 S.-1999 established the Pasay City Scholarship Program;
 WHEREAS, there is a need for the City to continue promoting the program in
 view of the successful launching last School Year 1999-2000;
 NOW THEREFORE, be it ORDAINED, as it is hereby ORDAINED, in session
 duly assembled, that:
 Ohh fi
 SECTION 1. PASAY CITY SCHOLARSHIP PROGRAM. - This ordinance shall
 be known as the PASAY CITY SCHOLARSHIP PROGRAM.
 hereby created which shall govern the continuing sponsorship of free education to
 deserving First and Second Year High School students enrolled in any Pasay City public
 high school.
 Se
 SECTION 3. SCHOLAR’S QUALIFICATION. — The following Grade Six (6)
 students may avail of the program for first year high school:
 SECTION 2. CREATION. — The PASAY CITY SCHOLARSHIP PROGRAM is | "
 SECTION 3-A. Those who graduated in any Pasay City Public
 Elementary School.
 SECTION 3-B. The EIGHTEEN (18) Pasay City public elementary
 school shall be entitled to ONE (1) scholar each for first
 year high school, with the following qualifications:
 1. Must be a Filipino citizen and a resident of Pasay City
 for at least one (1) year;
 2. Must be an honor student of the school on graduatjc
 CS otk
  Page 2-
 (Ordinance No. _1113 s.-2000)
 SECTION 3-C The first highest honor student shall have the priority to
 avail the program, however, in the event that the highest
 honor student fail to qualify or refuse to avail the
 program, the next honor student may avail the same. In
 the remotest event, that any of the honor students fail to
 qualify or avail the program, the student endorsed by the
 principal of the school, may avail the program, provided
 the general average of the endorsee is not below EIGHTY
 FIVE (85%) percent on graduation.
 om
 wee
 (18) Pasay City Public Elementary Schools shall:
 SECTION 4-A. Certify the first, second and third honor students of their
 respective schools, together with their citizenship and
 residence;
 N
 SECTION 4-B. In case the highest honor student is disqualified or refused
 to avail the program, the principal shall certify the same;
 SECTION 4-C. In case no honor students shall have qualified, he shall
 recommend the scholar of his school;
 TIA IT
 are entitled to the benefits of the program for second year high school;
 SECTION 6. BENEFITS. — All scholars shall enjoy the following benefits:
 SECTION 6-A. Free matriculation fee or charge or contribution of any
 kind for the whole school year;
 SECTION 6-B. Assistance of ONE THOUSAND FIVE HUNDRED
 (P1,500.00) PESOS for text books;
 SECTION 6-C. Assistance of ONE THOUSAND (P1,000.00) PESOS for
 school supplies;
 SECTION 6-D. Assistance of ONE THOUSAND FIVE HUNDRED
 (P1,500.00) PESOS for school uniform; and
 Be Pre
 SECTION 6-E. Assistance of ONE THOUSAND TWO HUNDRED
 (P1,200.00) PESOS per month covering the months of
 June to December 1999 for allowance payable every first
 five days of the month by the City Treasurer;
 SECTION 7. CITY TREASURER. - The City Treasurer shall issue guidelines for
 an orderly and efficient release of the monetary assistance to the student scholars.
 Qe
 SECTION 4. DUTIES OF THE PRINCIPAL, - The principals of the EIGHTEEN
 SECTION 5. The scholars that qualified and availed the program last school year
 1999-2000 that has no grade below EIGHTY FIVE (85%) percent in any grading period,
 SECTION 8. DUTIES OF THE SCHOLARS. - The student scholars shall submit
 their Report Cards every grading period to the Chairman of the Committee on Education
 of the SANGG G PANLUNGSOD. idl | |
 i
  -
 -Page 3-
 (Ordinance No. 17 13; S.-2000)
 SECTION 9. CANCELLATION OR SUSPENSION. — The Committee on
 Education shall cancel or suspend the student’s scholarship for any of the following
 grounds:
 SECTION 9-A. Failure of the student scholar to maintain a general
 average of EIGHTY FIVE (85%) on any grading period;
 SECTION 9-B. Those who drop from enrollment or suspended or expelled
 as a disciplinary action by the school authorities;
 SECTION 9-C. Those who join as member or officer of any association
 engaged in hazing or vandalism;
 SECTION 10. APPROPRIATION. — The sum of FIVE HUNDRED TWENTY
 EIGHT THOUSAND (P528,000.00) PESOS is hereby appropriated from the SPECIAL
 PROJECT FUNDS of the proponents to defray the total expenses of the THIRTY
 THREE (33) student scholars for the school year 2000-2001 and thereafter the same
 amount shall be appropriated annually from the General Funds of the City for the said
 purpose.
 SECTION 11. EFFECTIVITY. — This ordinance shall take effect upon its
 approval.
 ENACTED in the City of Pasay this 25th day of April in the Year of Our Lord
 Two Thousand.
 Tha. fave Ce
 7
 :
 =
 5
 :
 Ss
 =
 APPROVED BY:
 CITY UNCILORS
 i ee — TONTeTR. \n
 ———
 HON. ANTQ\ INO G XTC HON. PANALIGAN
 HON. russ ig oA O
 HON. ROMYLO M. CABRERA
 Kan 7
 HON. EDUA RDO ADVINCULA
  ie
 ANTONIO ¥. ROXAS
 . MATEO
 Approved:
 -
 HON. WENCESLAO B. TRINIDAD
 City Mayor
 Attested by:</t>
  </si>
  <si>
    <t>AN ORDINANCE FIXING THE MEDICAL, RADIOLOGICAL AND LABORATORY FEES TO BE COLLECTED BY THE PASAY CITY GENERAL HOSPITAL AND REGULATING INCREASES THEREOF.</t>
  </si>
  <si>
    <t>REPUBLIC OF THE PHILIPPINES
 SANGGUNIANG PANLUNGSOD
 PASAY CITRY, METRO MANILA
 ORDINANCE NO. 1799 — s-2000
 AN ORDINANCE FIXING THE MEDICAL, RADIOLOGICAL AND LABORATORY
 FEES TO BE COLLECTED BY THE PASAY CITY GENERAL HOSPITAL AND
 REGULATING INCREASES THEREOF.
 Sponsored by Councilor JOSE ANTONIO F. ROXAS
 WHEREAS, the City Government of Pasay, due to financial constraint, 1s having
 icwlty meeting the demand of its constituents in rendering better continuous vital
 ices due to soaring increase of the cost of materials and supplies that are essential in
 rendRwg better services to the public in general;
 oy
 WHEREAS, this uncontrollable economic condition is immensely affecting the
 jemand for quality service in the said hospital;
 WHEREAS, there is the need for the City to cope up with the prevailing
 economic situation in order not to deprive the chances of the poor and indigent residents
 from availing medical check up and examination in the lone government hospital of the
 City by imposing fix rates on medical, radiological and laboratory fees;
 WHEREAS, the fix rate of the said services shall be exclusive for the bonafide
 residents of the City of Pasay.
 NOW THEREFORE, BE IT ORDAINED AS IT IS HEREBY ORDAINED
 by the Sangguniang Panlungsod in session duly assembled that:
 Section 1. Rate of Laboratory Fees: The following shall be the rate of medical,
 radiological and laboratory fees in Pasay City General Hospital:
 s
 —
 TEST Pasay City Non Pasay | Pay Patients
 1. Sodium ) 70.00 150.00 170.00
 | , 2. Potassium : 70.00 150.00 170.00
 &lt;= 3, Chloride | 70.00 150.00 170.00
 | = 4 ateuitn , 30.00 120.00 130.00
 | =&lt; 5. Urine Potassium 70.00 150.00 170.00
 e 6. 24HourUrine | 50.00 120.00 130.00
 | ~ Determination |
 7 HBAIC | 100.00 250.00 270.00
 8 HbSAg ! 100.00 180.00 200.06
 Y
 SS
  -Page 2-
 Ordinance No. 1799 S-2000
 * -
 a
 9, Urine Creatinine 20.00 75.00 95.00
 PY 10. Sputum 20.00 75.00 95.00
 | 11. Oral Glucose 100.00 400.00 500.00
 Tolerance Test (OGTT)
 12. CSF Analysis 100.00 250.00 270.00
 13. Gram Stain 30.00 100.00 120.00
 14. CPK-MP 140.00 500.00 550.00
 [S. Bilirubin 100.00 180.00 200.00
 Total &amp; Direct
 16. FBS 20.00 75.00 95.00
 17. Total Cholesterol 20.00 75.00 95.00
 bx 18. BUN 20.00 75.00 95.00
 19. — Creatinine 20.00 75.00 95.00
 20. Uric Acid 20.00 75.00 95.00
 , 21. SGOT 40.00 80.00 100.00
 | 22. SGPT 40.00 80.00 100.00
 23. LDH 80.00 100.00 120.00
 a 24. —‘ Total Protein 60.00 100.00 120.00
 ‘ 25. Alkaline Phosphatase 60.00 80.00 100.00
 t&lt; 26. Acid Phosphatase 70.00 80.00 100.00
 27. ~ Triglycerides 60.00 100.00 120.00
 ~~ 28. Amylase 100.00 200.00 270.00
 29. Lipoprotein 100.00 250.00 300.00
 HDL
 LDL
 Triglycerides
 Total Chplesterol
 J
  e
 Ordi. No. 1449 S-2000
 Pasay City Residents Non City Residents Pay Patients
 _ steccevsieeevehewybiners-prenaensemenste fivarenss-sseusesesesnsqresssanssnssnasnasssesssssesassosensomeseeecseraseiircenens eae eepErereres —_- =
 . , ns , rs
 a
 &gt; 30—Ss«*CT 150.00 300.00 400.00
 ot. T4 150.00 300.00 400.00
 Y
 32. | Complete Blood Count 20.00 75.00 95.00
 | CBC
 33. Hemoglobin &amp; 20.00 50.00 80.00
 | Hematocrit
 Determination
 | 34. WBC &amp; differential 20.00 50.00 80.00
 count |
 35. Platelet Count 20.00 75.00 95.00
 36. Clotting Time &amp; 20.00 75.00 95.00
 | Bleeding Time
 RW 37. Peripheral Smear 20.00 75.00 95.00
 38. ESR 20.00 75.00 95.00
 39. —_ Urinalysis FREE 40.00 80.00
 40. Fecalysis FREE 30.00 60.00
 41. Occult Blood 20.00 75.00 95.00
 | y 42. Cross-Matching 30.00 100.00 120.00
 &lt;a 43. Pregnancy Test 70.00 150.00 180.00
 Wh 44. _ Blood Typing 20.00 60.00 90.00
 i 45. —_ Reticulocyte 30.00 100.00 120.00
 r~ 46. Chest X-ray 60.00 120.00 150.00
 47. ECG 30.00 120.00 150.00
 2DEcho 300.00 800.00 1,500.00
 48. Ultrasound 50.00/organ | 100.00/organ sv. ican
 Section 2, AUTOMATIC RATE INCREASES: In the event of increase on prices of
 the same commodities/supplies that it shall hinder again the services of Pasay City
 General Hospital, the said institution is hereby authorized to effect additional on the
 above fees, provided however, that no increase shall exceed ten (10%) percent for any
 given year.
 Be PIG
  -Page 4-
 Ordi. No. 1799 s-2000
 Section 3. COVERAGE: The foregoing adjusted laboratory fees apply to all bonafide
 residents of Pasay City, to non- residents and pay patients of the Pasay City General
 Hospital (PCGH) as classified and specified in the herein ordinance..
 &lt; *
 -
 ¢
 .
 Section 4. PENALTY PROVISION: Anybody in the hospital personnel who shall be
 charging different amount from what is provided in the hereto ordinance shall be meted
 out in the following manner:
 a
 &lt;
 1* Offense P200.00
 2" Offense 500.00
 3" Offense shall be charged administratively at the Pasay City
 £
 Civil Service Administrative Board created under
 Ordinance No. 1551-1999.
 Section 5. EFFECTIVITY — This ordinance shall take effect upon passage and approval
 of the Sangguniang Panlungsod, approval of the City Mayor and its posting in three (3)
 conspicuous places in the City.
 | |
 ENACTED in the City of Pasay, this 26%&amp; day of April in the T of Our Lord,
 A
 Two Thousand.
 CERTIFIED APPROVED BY THE SANGGUNIANG PAN LUNGSOD
 APPROVED BY:
 v7,7,3
 JAKE YP
 TTT TTR
 y-qpsaal ete A. DY
 HON. ALDO O. PADUA
 i
  -Page 5-
 Ordinance No. 1799 s-2000
 QL
 ._
 [ HON. EDU -ADVINCULA HON. IMELDA CALIXTO-RUBIANO
 hf
 —,"
 HO SE ANTONIO F. ROXAS HON. G. TOLENTINO
 HON. fo NALDO , MATEO RO T. TIANZO
 Ex-Officio Members
 HON. GENEROSY F. CUNETA HON. LE ~CUNETA
 iga ng mga Barangay Sangguniang Kabataan
 APPROVED BY:
 D ii
 HON. WENCESLAO B. TRINIDAD
 City Mayor
 ATTESTED:</t>
  </si>
  <si>
    <t>AN ORDINANCE REQUIRING RESIDENTS OF PASAY CITY TO SEPARATE THE BIODEGRADABLE WASTES AND THE NON-BIODEGRADABLE WASTES OR THE WET GARBAGE AND THE DRY GARBAGE.</t>
  </si>
  <si>
    <t>aur ‘ t
 Pua . .
 — | i,
 ie
 RBPUPLIC OF THE PHILIPPINES
 OFFICE OF THE CITY COUNCIL
 ‘ PASAY CiTy
 ORDINANCE NO, 170, S=1992
 series ds
 iee
 * ——
 — ee
 -
 eee ee -_—--
 ie
 se.
 ~
 sae —--
 &gt;
 —
 ORDINANCE
 AN ORDINANCE REQUIRING RESIDENTS OF PASAY CITY. TO SEPARATE THE
 : BIODEGRADABLE WASTES 4 1) THE NON-BIODEGRADABLE WASTES OR THE WET
 i‘ GARBAGE AND THE DRY CARBAGE, ~ , ae ee Mh
 ere te amet RT A ES OE SNORE TD LOD LT EGA OG ALLL ELA LIAL IED LAL ELE DE LE Ce
 ean
 { Ce ee ee ee
 , Ram
 \ , Cnonsered by Councilor Primitivo H, Lovina, ui,
 % N Ree! Le!) Pemeeemem aterm. Se [nese ee ee ee ee a es — ee —
 \ “” * J - . : . a . =
 WHEREAS, the decomposition of organic matter in coLlected
 garbage become bresding grounds for disease and disease~carriers
 such as fiies, mosquitos, Lice and rats;
 &lt;&lt;} WHEREAS, decomposition of organic matter in collected garbage
 a endangers the tives of residents living within the vicinity;
 , WHEREAS, gases released by decomposing Organic elements not
 | onty emit offensive cdors, bet also pollute the air and cause cer-~
 “to tain chemical reactions in the atmosphere;
 get Ps , | ;
 pr WHEREAS, unseparated garbage encourages scavengers to sort
 Ses through garbage in search of non-biodegradabie waste causing the
 yentire garbage (oO spiii theredy endangering the health also of.
 gy Fhe scavenger as well as the garbage collector;
 \ ; |
 BY WHEREAS, the separating of garbage facitities a time-saving
 ’ and organized way of dispvosing Of garbage; Cue wer garbage can
 get to the dumpsites in one piece and the dry garbage to the re-
 cycling plants faster, -
 NOW SZUTUBREVORE, BE IT ENACTED BY THE CITY COUNCIL OF PASAY,
 IN SESSION DULY ASSEMBLED;
 \
 | SHCTION 1°; Definition of Terms:
 5] A) Biodegradable Waste, ~ Waste that can
 &lt; be destroyed easily such as paper,
 a - market waste or perishables.
 | fi ; w B) Non-biodegradable Waste, - Waste that
 | f ar ie is not easily destroyed and can be
 fi “yf re-used or recycled such as plastic,
 | ih styrofoam, bottles and cans. .
 | Vis | |
 | Z C) Recycling, - The process by which
 te a" waste materials are transformed into
 WY. ’\ : new preductls .
 | eo J ; f x
 oi
 y x. \ ¢ A i +oee i ‘ . - ? @ gi ‘ i 5
 ae 1 /- SECTION 2, That residents of Pasay City be required to
 a separate the biodeg radable and nion-biodeg~
 “og radable wastes. : |
 h,
 ‘ he i = r ; 3
 : SECTION 3, Any resident who’ violates this: ordinance shai
 P suffer the foilowing penaities: -— .
 i F
 fw \ _ _ $&lt;
 ai \ » 4) ist violaticn, ~ a Fine of P50,00 be
 ety a) 6 22 ‘ ’
 ot \ \ / \ z ag mposecd, (
 ‘ % \ “. aN
  ~
 ~
 ’
 ’ F ‘ “= 2 . aad . * . -- .
 - : ’
 eT - ° . ' r : , “+
 — . hn .
 ; : , . = = ‘ &gt; * . .
 Pape 2 of Ordinance No, 170, S=1992 CAn ordinance requiring resi~
 dents of Pasoy City t: separate tie biodegradable wastes and the
 non-biodeprix able wasves or the wet garbage and the dry garbage).
 b) 2nd violation, ~- a fine of P100.00
 be imposed,
 c) 3rd violation, ~ a fine of #200.00
 be imposed or five €5) days impri-
 sonment,
 SECTION a This ordinance shall be enforced age implemented
 by the Barangay Captains and their Officials.
 SECTION 5, This ordinance shall take effect upon its appro~
 V2 ie
 —_
 RNACTED in the City of Pasay, Philippines, this 16th day of
 November,
 A PROVED:
 HON,
 Ci
 1. Won,
 oh is
 4 Hon.
 4, Won,
 5° Hon,
 “ Sat
 6. ilon,
 van Hon,
 City Administrator
 in the *ecr of Our Lord nineteen hundred and ninety two,
 (
 | Wo xu idol
 PABLO CUNT UA HON, WENCESLAO B, TRINIDAD
 ty “ayor : Vieeonayor &amp; Presiding Officer
 C3 fi off pO
 Ernestina B. Bernabe Die aac em ee il ee
 Arnel NEB BO a Arceo = we tn am me gee mem ~
 Akg “ ;
 sa Pe ala . Se eT eS
 7 gl
 7 ig , é AY
 . fe A . sf
 Romulo M, Cabrera “m/e oe fam fm a
 Justo CY ~usto ( ee
 Benjamin P. Reyes” ee === eee em wm
 Antonio Cc Protacio LO. ie eat a se
 8. Hon.
 - yy | : i ; ;
 | lo ae fo, ep ane ki OP ¢ on?
 9, Hon, Edita ve Vergel de ie tal ee Me: ae c/ 1
 e ‘ Dp)
 C I t 27 gen xe
 10, Won, prtartive H, Lovina, Ir. o ps ge a, = &gt;&lt; ~
 | ne ae a we fe eape is |
 11, Hon, Roberto L, Alvarez Cane Fp i, ea ae
 4 tian ?
 - ve eee . Sk
 1.2. pon. Uldarico iy Arabia fae
 13, Hon, Generogo BE Cuneta — « 46 = w\nw me wm em = :
 ATTESTED: a
 oe /
 me ig
 DR, ANTONIO S, CO : _AITY. ; nba B. YAM
 b Ca Cit Secretary</t>
  </si>
  <si>
    <t>AN ORDINANCE AUTHORIZING THE CITY MAYOR TO EXPROPRIATE A PARCELS OF LAND CONTAINING AN AREA OF ONE THOUSAND FIVE HUNDRED TWENTY THREE (1,523) SQ. MTRS., MORE OR LESS, COVERED BY TCT. NOS. 416122 AND 416969, THEREBY APPROPRIATING THE SUM OF THREE HUNDRED TWENTY SEVEN THOUSAND SIX HUNDRED SEVENTY FIVE PESOS (PHP 327,675.00) REPRESENTING FIFTEEN PERCENT (15%) OF THE FAIR MARKET VALUE THEREOF TO BE DEPOSITED WITH THE PROPER COURT TO BE TAKEN FROM THE PAGCOR FUND OF THE CITY MAYOR.</t>
  </si>
  <si>
    <t>Republika ng Pilipinas
 SANGGUNIANG PANLUNGSOD
 Lungsod ng Pasay, Kalakhang Maynila
 ORDINANCENO. 1687 _, S-2000
 | / | AN ORDINANCE AUTHORIZING THE CITY MAYOR TO EXPROPRIATE A
 / PARCELS OF LAND CONTAINING AN AREA OF ONE THOUSAND FIVE HUNDRED
 TWENTY THREE (1,523) SQ. MTRS., MORE OR LESS, COVERED BY TCT. NOS.
 |! 416122 AND 416969, THEREBY APPROPRIATING THE SUM OF THREE HUNDRED
 | TWENTY SEVEN THOUSAND SIX HUNDRED SEVENTY FIVE PESOS
 | — (PHP 327,675.00) REPRRESENTING FIFTEEN PERCENT (15%) OF THE FAIR
 | MARKET VALUE THEREOF TO BE DEPOSITED WITH THE PROPER COURT TO
 E TAKEN FROM THE PAGCOR FUND OF THE CITY MAYOR.
 \
 Sponsored by: ALL MEMBERS OF THE SANGGUNIANG PANLUNGSOD
 ssociation duly registered with the Securities and Exchange Commission whose membership
 re poor and landless residents of Pasay City whose houses were burned down by fire in the said
 areas;
 \ WHEREAS, P. Manahan Neighborhood Association, Inc., is a non-profit, non-stock
 \. a
 WHEREAS, on February 16, 1999 the Sangguniang Panlungsod of Pasay has adopted
 Resolution No. 1200 authorizing the City Mayor to negotiate with Thomas Eusebio, owner of
 parcels of land situated at P. Manahan St. for its acquisition by the city for the benefit of the poor
 and land less residents of Pasay City;
 | WHEREAS, pursuant of said Resolution, the City Mayor wrote the owner on March 5,
 1999, November 18, 1999 and January 4, 2000 informing him of his authority to negotiate for
 | the acquisition of the said lots and requesting for his opinion, terms and conditions of the
 4 proposal. However despite receipt of the letters, the owner did not honor the City Mayor of his
 reply;
 WHEREAS, with the owner’s refusal to sit down with the Mayor to negotiate, it is a
 clear indication that he turned down the offer of the City Mayor, therefore, the city may exercise
 | the power of Eminent Domain, pursuant to Chapter 2, Section 19 of the Local Government Code.
 4 NOW, THEREFORE, BE IT ORDAIN AS IT IS HEREBY ORDAINED by the
 Sangguniang Panlungsod of Pasay in session duly assembled to authorizes the City Mayor to
 file expropriation proceedings in proper court for the acquisition of parcels of land containing an
 . area of One Thousand Five Hundred Twenty Three (1,523) sq. mtrs. more or less, covered by
 i: TCT. Nos. 416122 and 416969, thereby appropriating the sum of Three Hundred Twenty Seven
 ae; Thousand Six Hundred Seventy Five (PhP 327,675.00) Pesos representing Fifteen Percent (15%)
 of the fair market value to be taken from the PAGCOR fund of the City Mayor.
 ENACTED in the City of Pasay this 28th of MARCH —____ inthe
 Year of Our LORD Two Thousand.
 CERTIFIED APPROVED BY THE SANGGUNIANG PANLUNGSOD
 i
 \
 :
 :
 f.
 :
 NN
  ORDINANCE NO. 1687, S-2000
 Page 2 P - ,
 : AN ORDINANCE AUTHORIZING THE CITY MAYOR TO EXPROPRIATE A PARCELS OF LAND CONTAINING AN AREA
 OF ONE THOUSAND FIVE HUNDRED TWENTY THREE (1,523) SQ. MTRS., MORE OR LESS, COVERED BY TCT. NOS.
 416122 AND 416969. THEREBY APPROPRIATING THE SUM OF THREE HUNDRED TWENTY SEVEN THOUSAND SIX
 HUNDRED SEVENTY FIVE PESOS (PHP 327,675.00) REPRRESENTING FIFTEEN PERCENT Te OF THE FAIR MARKET
 VALUE THEREOF TO BE DEPOSITED WITH THE PROPER COURT TO BE TAKEN FROM THE PAGCOR FUND OF THE
 CITY MAYOR. &gt; .
 7
 APPROVED BY: COUNCILORS
 ee
 :
 pi a ite \
 HON. ANTONINO G. CALIXTO HON. Al lr. PANALIGAN
 HON, JUSTO N. CONSU ELO ype
 HON. ROMULO M. CABRE HON. REYNALDO O. PADUA
 /
 HON. IMELDA C. RUBIANO
 Ex-Officio Members
 \ be
 N)
 HON. LEVENE A. CUNETA
 Liga ng mga Barangay Sangguniang Kabataan
 Approved by:
 HON. WENCESLAO B. TRINIDAD
 City Mayor
 Attested by: . ZA
 .RO TO B. YAM
 City Secretary
 Zee « —
 Se —</t>
  </si>
  <si>
    <t>AN ORDINANCE FOR DOGS AND CATS TO BE VACCINATED AGAINST RABIES AND APPROPRIATING THE AMOUNT OF ONE HUNDRED THIRTY SEVEN THOUSAND ONE HUNDRED PESOS (PHP 137,100.00) TO BE TAKEN FROM THE SPECIAL PROJECT FUND OF THE PROPONENT TO FINANCE THE EXPENSES THEREOF, FROM FEBRUARY TO DECEMBER , 2000.</t>
  </si>
  <si>
    <t>‘
 ‘
 &gt; ' i
 ¢
 »
 »
 | Republic of the Philippines
 SANGGUNIANG PANLUNGSOD
 | Pasay City, Metro Manila
 ORDINANCE NO. 1681 §-2000
 | AN ORDINANCE FOR DOGS AND CATS TO BE VACCINATED AGAINST RABIES
 \ AND APPROPRIATING THE AMOUNT OF ONE HUNDRED THIRTY SEVEN
 THOUSAND ONE HUNDRED PESOS (Php 137,100.00) TO BE TAKEN FROM THE
 SPECIAL PROJECT FUND OF THE PROPONENT TO FINANCE THE EXPENSES
 THEREOF, FROM FEBRUARY TO DECEMBER , 2000.
 SPONSORED BY: COUNCILOR PEDRO T. TIANZON
 WHEREAS, _ rabies is a dreaded zoonotic disease that have claimed lives of both
 imals and humans;
 WHEREAS, some barangays have been requesting for free vaccination against rabies,
 in the past to prevent this;
 “4 WHEREAS, vaccination program is a necessity due to the alarming rate of rabies cases
 in this City;
 WHEREAS, the estimated cost of this activity is ONE HUNDRED THIRTY SEVEN
 THOUSAND ONE HUNDRED PESOS (Php 137,100.00) which includes Allowance of
 volunteer doctors, information materials, volunteer’s food &amp; transportation and uniforms;
 NOW THEREFORE, BE IT ORDAINED AS IT IS HEREBY ORDAINED, by the
 Sangguniang Panlungsod ng Pasay in session duly assembled that
 Fn F
 SECTION 1. This project will be called “Alis Rabies” and will cover all the barangays in
 District Il of Pasay City.
 SECTION 2. A vaccination certificate will be issued to all pet owners for every pet that will be
 vaccinated against rabies.
 5 ea eas
 SECTION 3. This vaccination program will be free and the assistance from the barangay
 officials will be solicited for the successful implementation thereof.
 SECTION 4. APPROPRIATION. The amount of ONE HUNDRED THIRTY SEVEN
 THOUSAND FIVE HUNDRED PESOS (Php 137,500.00) will be appropriated to fund the
 necessary expenses thereof from the special project fund of the proponent. —
 SECTION 5. EFFECTIVITY. This ordinance shall take effect upon its approval and
 publication in a newspaper of general circulation in Pasay City.
 ENACTED this 21st day of March, in the year of our Lord , Year Two Thousand , in the
 City of Pasay , Metro Manila.
 CERTIFIED APPROVED BY THE SA IANG PANLUNGSOD.
 Bt eeriae G7 h KTR
  '
 '
 eo.
 7
 Page 2
 AN ORDINANCE FOR. DOGS AND CATS TO BE VACCINATED AGAINST RABIES AND APPROPRIATING THE AMOUNT OF ONE
 HUNDRED THIRTY SEVEN THOUSAND ONE HUNDRED PESOS (Php 137,100.00) TO BE TAKEN FROM THE SPECIAL PROJECT
 FUND OF THE PROPONENT TO FINANCE THE EXPENSES THEREOF, FROM FEBRUARY TO DECEN {BER , 2000.
 APPROVED BY:
 CITY COUNCILORS
 1“ District
 HON. ROMULO M, CABRER!
 ( =
 HON. jue I. ADVINCULA HON. IMELDA C. RUBIANO
 € (em
 HON. E ANTONIO F. ROXAS
 ALDO O. PADUA
 HON. ARVIN C. TOLENTINO
 ALDO C. MATEO HON/ PEDRO T. TIANZON
 EX — OFFICIO MEMBERS
 HON. GENEROSO F. CUNETA
 Liga ng mga Barangay Sangguniang Kabataan
 APPROVED BY :
 ‘a ~~
 HON.. WENCESLAO B. TRINIDAD
 City Mayor
  ALIS RABIS 2000
 BUDGET REQUIREMENTS:
 Allowance (2 Veterinary Doctor) P 38,000.00
 Information Materials 70,000.00
 Volunteer’s Food &amp; Transportation 21,600.00
 Uniform / Printed T-Shirt 7,500.00
 TOTAL COST P137,100.00</t>
  </si>
  <si>
    <t>AN ORDINANCE DESIGNATING THE LOADING AND UNLOADING AREA AT THE INÂ­TERSECTION OF F.B. HARRISON AND LIBERTAD STREETS.</t>
  </si>
  <si>
    <t>,. ' I ..,,,- REPUBLIC OF THE PHILIPPINES OFFICE OF THE CITY COUNCIL PASAY CITY ORDI�ANCE NO. 168, S-1992 0 RD.IN AN CE AN ORDINANCE tESIGNATING TTTE LOADING AND UNLOADING AREA AT THE IN­ TERSECTION OF F.B. HARRISON AND LIBERTAD STREETS. Spo�sored by Councilor Generoso F. Cuneta WHEREAS, during office and school days the intersection of F.B. Harrison and Libertad Streets is always congested with all kinds of motor vehicles, with the heavy traffic sometimes extending from the mentioned intersection up to Pasay �ity Hall Building; WHEREAS, the_ h�avy traffic at the intersection of F.B. Harri­ son and Liber�ad Streets can partly be blame� on commuters who are waiting for their rides at ihe very intersection itself, and this can easily be 'avoided by officially designating the loading and un­ loading zone �ta place far away from the intersection of F.B. Harri­ son and Liber�ad Streets. NOW, THEREFORE, BE IT ORDAINED BY THE CITY COUNCIL ·OF PASAY, IN SESSION DUtY ASSEMBLED: SECTION 1. Loading an� Unloading Zone at the Intersectio n of •F. B. Harri son 1and Lib ertad Streets. -Upon the pass age and approval of this ordinance, the loading and unloading zone in· the subject area shall heretofor be about thirty (JO) meters for both streets of F.B. Harrison and Libertad reckoned from the intersection thereof. SECTION 2. Penalty. -Any driver of a motor vehicle for hir� or �nx comm12te� found to haye iiolated the provisions of this ordi� nanc.e· shall s11;ffer to pay a fine of Two Hundred (?200.00) Pesos. SECTION 3. Effectivity. -This ordinance shall take effect upon its approval .. ENACTED ih the City of Pasay, Philippine s, this 26th day of October, in �h� Year of Our Lord ninetee n hundred and ninety two. APPROVED: 1. 2. 3. 4. 5. 6. I HON. PABLO CUNETA City Mayor Hon. Ernestina B. Bernabe ·r-ron. Arnel Regino 'T. Arceo Hon. Greg F. Alcera Hon. Romulo M. Cabrera Hon. Justo C. Justo Hon. Florencio c. Mateo-- // -/­,, , HON. WENCESLAO B. TRINIDAD e-Mayor &amp; Presiding Officer r· -:C�l!'" - - - - ------ - -</t>
  </si>
  <si>
    <t>ORDINANCE AUTHORIZING THE CITY MAYOR TO PURCHASE THE PARCEL OF LAND CONSISTING OF THREE HUNDRED FIFTY NINE (359) SQUARE METERS, MORE OR LESS OWNED BY MR. ARSENIO REYES AND COVERED BY TRANSFER CERTIFICATE OF TITLE NO. 15636, REGISTRY OF DEEDS FOR PASAY CITY UNDER THE PABAHAY-PALUPA PROGRAM OF THE CITY APPROPRIATING THE PAGCOR FUNDS OF THE OFFICE OF THE MAYOR FOR THE PURPOSE.</t>
  </si>
  <si>
    <t>r '
 7 . a
 , YW
 REPUBLIC OF THE PHILIPPINES
 SANGGUNIANG PANLUNGSOD
 PASAY CITY
 ie ge on ie
 ORDINANCE NO. 1672 _ ; SERIES OF 2000
 ORDINANCE AUTHORIZING THE CITY MAYOR TO PURCHASE
 THE PARCEL OF LAND CONSISTING OF THREE HUNDRED FIFTY
 NINE (359) SQUARE METERS, MORE OR LESS OWNED BY MR.
 ARSENIO REYES AND COVERED BY TRANSFER CERTIFICATE
 OF TITLE NO. 15636, REGISTRY OF DEEDS FOR PASAY CITY
 UNDER THE PABAHAY-PALUPA PROGRAM OF THE CITY
 APPROPRIATING THE PAGCOR FUNDS OF THE OFFICE OF THE
 MAYOR FOR THE PURPOSE.
 Sponsored by:
 Vice Mayor GREG F. ALCERA, Councilors ROMULO M. CABRERA, ANTONINO G.
 CALIXTO, IMELDA CALIXTO-RUBIANO, ALLAN T. PANALIGAN, GENEROSO
 F. CUNETA, LEVINE A. CUNETA, JUSTO C. JUSTO, REYNALDO C. MATEO,
 EDUARDO I. ADVINCULA, REYNALDO O. PADUA, PEDRO T. TIANZON, JOSE
 ANTONIO F. ROXAS, CONSUELO A. DY and ARVIN G. TOLENTINO
 Vp
 Yj
 Bin fn.
 WHEREAS, on December 28, 1998, Mayor JOVITO O. CLAUDIO offered to
 buy in the sum of ONE MILLION FIVE HUNDRED THOUSAND (P1,500,000.00)
 PESOS the parcel of land located at Vizcarra Street, Malibay, Pasay City pursuant to
 Resolution No. 10777; Series of 1998 of the City Council;
 WHEREAS, on February 7, 2000 Mr. ARSENIO REYES, thru his Attorney-In-
 Fact accepted the said offer;
 WHEREAS, on February 29, 2000 Mayor JOVITO O. CLAUDIO requested the
 City Council for an ordinance appropriating the amount of ONE MILLION FOUR
 HUNDRED THOUSAND (P1,400,000.00) PESOS to be taken from the City Mayor’s
 PAGCOR Share on the understanding that the difference of ONE HUNDRED
 THOUSAND (P100,000.00) PESOS to be shouldered by the occupants-beneficiaries;
 a SoS
 NOW THEREFORE, be it ORDAINED, as it is hereby ORDAINED, by the
 SANGGUNIANG PANLUNGSOD, in session duly assembled, that:
 SECTION 1. APPROPRIATION. — The sum of ONE MILLION FOUR
 HUNDRED THOUSAND (P1,400,000.00) PESOS is hereby appropriated out of the
 PAGCOR Share of the Office of the Mayor for the acquisition of the parcel of land \_
 located at Vizcarra Street, Malibay, Pasay City and covered by Transfer Certificate of
 Title No. 15636, Registry of Deeds for Pasay City under the Pabahay-Palupa Program of
 the City subject to all accounting and auditing rules and procedures.
 Fal
 SECTION 2. EFFECTIVITY. — This ordinance shall take effect upon its approval
 and posting in three conspicuous places in the City.
 V
  ENACTED in the City of Pasay this 14%? day of March in the Year of Our
 Lord Two Thousand.
 APPROVED BY:
 HON, T. PANALIGAN
 Ale Pt AA ei
 HON. CONSUELO AZ DY
 HON. ROMU#O M. CABRERA HON. ALDO O. PADUA
 ann
 HON. EDUARBOY. ADVINCULA —- HON. IMELDA C. RUBIANO
 Ah f
 H JL it AN TONI
 F. ROXAS HON. ARVIN G. TOLENTINO
 . MATEO HON. PEDR i Boor
 uN
 HON. LE A. CUNETA
 Attested by:
 &lt;7,
 - ROBERTO B. YAM
 City Sécretary</t>
  </si>
  <si>
    <t>AN ORDINANCE FIXING THE RENTAL RATES FOR THE USE OF THE FACILITIES OF THE CUNETA ASTRODOME</t>
  </si>
  <si>
    <t>REPUBLIC OF THE PHILIPPINES
 SANGGUNIANG PANLUNGSOD
 PASAY CITY
 | ORDINANCE NO. 1660 - SERIES OF 2000
 AN ORDINANCE FIXING THE RENTAL RATES FOR
 THE USE OF THE FACILITIES OF THE CUNETA
 ASTRODOME
 Sponsored by: All Member of the City Council
 WHEREAS there is no fixed rate for the use of the facilities of the Cuneta
 Astrodome;
 WHEREAS the Sangguniang Panliungsod is empowered by the Local
 Government Code to fix the rental rate for the use of the public utilities of the
 City;
 NOW THEREFORE, be it ORDAINED, as it is hereby ORDAINED, in
 session duly assembled, that:
 Section 1. RENTAL RATE — The rental rate for the use of the facilities of
 the Cuneta Astrodome shall be as follows:
 a) Concert - P 150,000.00 (Maximum of 8 Hrs.)
 b) Religious Activities - 70,000.00 (Maximum of 8 Hrs.)
 c) Private Occasions : 80,000.00 (Maximum of 8 Hrs. )
 d) Sports Competition - 80,000.00 (Maximum of 8 Hrs. )
 Section 2. MAYOR’S PERMIT/ AMUSEMENTS TAXES - Aside from the
 said rental rate, the renter of the Cuneta Astrodome shall secure Mayor's Permit
 and pay Amusement Tax due to the city:
 and an additional fee of P15,000.00 per hour in excess of EIGHT (8) hours; i"
 ed
 Section 3. DAMAGES -— Any and all damages to the Cuneta Astrodome
 shall be charged to and paid by the renter that caused the same;
 Section 4. CHARITABLE PURPOSE — The City Mayor may grant
 discount to the extent of TWENTY PERCENT (20%) of the rental rate for the use
 of the Cuneta Astrodome for charitable purposes;
 Section 5. Effectivity — This ordinance shall take effect upon approval by
 the Sangguniang Panlungsod and posting in three (3) conspicuous places in the
 City.
 ENACTED in the City of Pasay this _ 29th day of February in the Year Of
 Our Lord Two Thousand.
 CERTIFIED APPROVED BY THE (GGUNIANG PANLUNGSOD:
 pike Fe
 HON. GR . ALCERA
 Vice Mayor &amp; Presiding/Officer
 YE
  -Page
 (Ordinance No. 1660s, 2000)
 APPROVED BY:
 HON. JUSTO C. JUST
 HON. ROMULO W,,/CAB
 HON. ED I. £(Rn HON. IMELDA C. RUBIANO
 HO ANTONIO OXAS HON. ARVIN G. TOLENTINO
 HON. DO C. MATEO
 HON. GE OSO0 F. CUNETA
 Approved:
 ITO 0. CLAUDIO
 City Mayor
 HON.
 Attested by:</t>
  </si>
  <si>
    <t>AN ORDINANCE FORMULATING THE IMPLEMENTING RULES AND GUIDELINES FOR THE AWARD OF HOME LOTS/HOUSING TO QUALIFIED BENEFICIARIES.</t>
  </si>
  <si>
    <t>/
 . 4 oa
 REPUBLIC OF THE PHILIPPINES
 SANGGUNIANG PANLUNGSOD
 PASAY CITY
 ORDINANCE NO. 1659 ; SERIES OF 2000
 AN ORDINANCE FORMULATING THE IMPLEMENTING RULES
 AND GUIDELINES FOR THE AWARD OF HOME LOTS/HOUSING
 TO QUALIFIED BENEFICIARIES.
 Introduced by: Vice Mayor GREG F. ALCERA
 Sponsored by:
 Councilors ROMULO M. CABRERA, ANTONINO G. CALIXTO, and IMELDA
 CALIXTO-RUBIANO
 Co-sponsored by:
 Councilors ALLAN T. PANALIGAN, GENEROSO F. CUNETA, LEVINE A.
 CUNETA, JUSTO C. JUSTO, REYNALDO C. MATEO, EDUARDO I. ADVINCULA,
 REYNALDO O. PADUA, PEDRO T. TIANZON, JOSE ANTONIO F. ROXAS,
 CONSUELO A. DY and ARVIN G. TOLENTINO
 WHEREAS, pursuant to the PABAHAY-PALUPA PROGRAM, the PASAY
 CITY GOVERNMENT has acquired several parcels of land for housing and on-site
 developments;
 WHEREAS, the aforesaid parcels of land have not been awarded to qualified
 beneficiaries and/or developed for housing in view of the absence of implementing rules
 and guidelines;
 NOW THEREFORE, be it ORDAINED, as it is hereby ORDAINED, by the
 SANGGUNIANG PANLUNGSOD, in session duly assembled, that:
 SECTION 1. TITLE. — This ordinance shall otherwise be known as the
 IMPLEMENTING RULES AND GUIDELINES FOR LOT/HOUSING AND ON SITE
 DEVELOPMENT.
 SECTION 2. IMPLEMENTING RULES AND GUIDELINES. — The following
 rules and guidelines shall be observed in the implementation of housing and on-site
 developments.
 Section 2-A. IDENTIFICATION AND CLASSIFICATION OF LANDS FOR
 HOUSING AND ON SITE DEVELOPMENT. — The HOUSING BOARD OF PASAY
 CITY shall identify and classify the land suitable and available for housing, preferably
 semi high-rise building and/or on site development on an “as is where is basis”.
 Section 2-B. QUALIFICATIONS OF BENEFICIARIES. — The beneficiary of the
 housing development of Pasay City must possess the following qualifications:
 1) Must be a Filipino Citizen.
 ) Must be a resident of Pasay City.
 3) Must have not been awarded any lot/housing from the Pasay City
 Government, any Local Government Unit, National Housing Authority
 r any other-government agencies.
 (4 )\ JO re
 “Zz.
  -Page 2- |
 (Ordinance No. 1659; S.-2000)
 4) If the lot to be awarded is on-site development on an “as is where is
 basis”, the awardee must be an occupant of the land subject of the
 project. The hierarchy of priority shall be “house owner occupant”,
 then “renter”, and the “absentee house owner”.
 5) Must have the financial capability to meet the financial requirements of
 the award.
 Section 2-C. IDENTIFICATION OF BENEFICIARIES FOR HOUSING
 EVELOPMENT AND ON-SITE DEVELOPMENT, ON AN AS IS WHERE IS
 ZS. — The HOUSING BOARD shall conduct a house to house census of the subject
 ldt to determine the following:
 1) House owner and household members, occupants, who shall be required
 to submit the following documents:
 a) Tax Declaration of the house.
 b) Real Estate Tax Receipt.
 c) Any other evidence of ownership.
 2) Absentee house owner and household members.
 3) House/room renter and household members.
 4) Income:
 a) Salary
 1) Certification from employer; or
 2) Income Tax Return;
 ole ik gat seas EM
 b) Business:
 1) Business Permit/License;
 2) Income Tax Return; or
 3) Affidavit of income;
 c) Other income:
 1) Income Tax Return or
 2) Affidavit of Income
 Section 2-D. TAGGING. — The HOUSING BOARD shall issue tags on the
 se/structur¢, on three (3) categories:
 ) House Owner Occupant
 2) Absentee House Owner
 3) Renter |
  -Page 3-
 (Ordinance No. 1659; S.-2000)
 and shall prepare a master list for the said purpose, a copy of which to be posted at the
 Barangay Hall where the property is located and at the City Hall of Pasay City.
 Section 2-E. LAND SURVEY-SUBDIVISION. — The HOUSING BOARD shall
 cause the survey and subdivision of the subject lot, to determine the following:
 a) The metes and bounds
 b) Allocation of space for roadways/path ways
 c) Allocation for playground and public utility building, and
 d) The area of the lot to be allocated to each qualified beneficiaries;
 Section 2-F DOCUMENTATION. — The HOUSING BOARD shall cause the
 registration and issuance of individual titles in the name of Pasay City Government.
 eS, a
 Section 2-G. AWARDING. — The HOUSING BOARD shall issue a Certificate of
 Awards to qualified beneficiaries and shall cause the signing of Deed of Absolute Sale, if
 to be paid in full, and Deed of Contract To Sell, if the consideration is to be paid in
 monthly installments, which in no case shall exceed TWENTY FIVE (25) years from
 date of signing:
 .
 a,
 Section 2-H. The HOUSING BOARD shall require the awardees to sign a pledge
 to remove his house or portion thereof that exceeded the area to be awarded or that may
 be hit by road/passageways/playgrounds.
 Section 2-I. ISSUANCE OF TITLE. — Upon payment of the consideration the
 City Mayor shall issue the title to the awardee, free from all liens and encumbrances.
 SECTION 3. CONDITION OF SALE/PROHIBITION. — The HOUSING
 BOARD shall imposed as a condition in the Deed of Sale/Contract To Sell and caused to
 be inscribed at the individual titles the following conditions:
 “The title of the property may not be transferred
 within SEVEN (7) years from issuance of the title in the
 name of the beneficiary, except through hereditary
 succession”
 PGF 7!
 SECTION 4. HOUSING DEVELOPMENT. — If the housing development can
 accommodate beneficiaries other than those actually occupying the lot where the building
 is to be constructed, the following shall be the beneficiaries in the hierarchy of priority:
 ——
 -
 | a) City government employees — 30% of the available area
 | x b) Public schgefteachers — 20% of the available area
 ? : \ c) RetOcated families from other — 50% of the available area
 Qs
 [ee
 ——-
 ra
 k
 part of the City
 ours SECTION 5. RESOLUTION OF CONFLICT. — Any and all conflict arising o
 of the award to beneficiaries shall be first resolved by t
  -Page 4-
 (Ordinance No. 1659; S.-2000)
 SECTION 6. SEPARABILITY CLAUSE. — If for any reason any section or
 provision of this ordinance, or any portion thereof, or the application of such section,
 provision or portion thereof to any person, group or circumstances, is declared invalid or
 unconstitutional, the remainder of this ordinance shall not be affected by such
 declaration.
 SECTION 7. EFFECTIVITY. — This ordinance shall take effect upon its approval
 and publication in a newspaper of general circulation in Pasay City.
 ENACTED in the City of Pasay this 29" day of February in the Year of Our Lord
 Two Thousand.
 CERTIFIED APPROVED BY THE SANGGUWIANG PANLUNGSOD:
 \}
 ZaN\\ T. PANALIGAN
 HON. ROMULO M. GABRERB/ HON. ALDO O. PADUA
 25 Vy Fife
 HON. EDU 2 YT. ADVINCULA HON. DA C. RUBIANO
 i F. ROXAS HON. = G. TOLENTINO</t>
  </si>
  <si>
    <t>AN ORDINANCE AUTHORIZING THE CITY MAYOR TO EXPROPRIATE A PARCELS OF LAND CONTAINING AN AREA OF ONE THOUSAND FIVE HUNDRED TWENTY THREE ( 1,523 ) SQ. MTRS., MORE OR LESS , COVERED BY TCT. NOS. 416122 AND 416969, THEREBY APPROPRIATING THE SUM OF THREE HUNDRED TWENTY SEVEN THOUSAND SIX HUNDRED SEVENTY FIVE (327,675.00) PESOS REPRESENTING FIFTEEN ( 15) PERCENT OF THE FAIR MARKET VALUE THEREOF TO BE DEPOSITED WITH THE PROPER COURT TO BE TAKEN FROM THE MAINT. &amp; OTHER OPERATING EXPENSE OF THE OFFICE OF THE CITY MAYOR.</t>
  </si>
  <si>
    <t>&lt; a
 }
 . ;
 i
 i
 “A
 Republic of the Philippines
 Office of the City Council
 Pasay City, metro Manila
 ORDINANCE NO. 1649S. 2000
 AN ORDINANCE AUTHORIZING THE CITY MAYOR TO EXPROPRIATE A
 PARCELS OF LAND CONTAINING AN AREA OF ONE THOUSAND FIVE
 HUNDRED TWENTY THREE ( 1,523 ) SQ. MTRS., MORE OR LESS , COVERED
 BY TCT. NOS. 416122 AND 416969, THEREBY APPROPRIATING THE SUM
 OF THREE HUNDRED TWENTY SEVEN THOUSAND SIX HUNDRED
 SEVENTY FIVE (327,675.00 ) PESOS REPRESENTING FIFTEEN ( 15 ) PERCENT
 OF THE FAIR MARKET VALUE THEREOF TO BE DEPOSITED WITH THE
 PROPER COURT TO BE TAKEN FROM THE MAINT. &amp; OTHER OPERATING
 EXPENSE OF THE OFFICE OF THE CITY MAYOR.
 Sponsored by: ALL MEMBERS OF THE CITY COUNCIL |
 WHEREAS, P. Manahan Neighborhood Association, Inc., is a non-profit,
 n-stock association duly registered withthe Securities and Exchange Commission
 ose membership are poor and land less residents of Pasay City whose houses
 were bummed down by fire in the said area;
 WHEREAS, On February 16,1999 the City Council has _ adopted
 Resolution No. 1200 authorizing the City Mayor to negotiate with Thomas Eusebio,
 owner of parcels of land situated at P. Manahan St. for its acquisition by the city
 for the benefit of the poor and land less residents of Pasay City;
 WHEREAS, pursuant of said resolution, the City mayor wrote the owner
 on March 5,1999, November 18,1999 and January 4, 2000 informing him of his
 authority to negotiate for the acquisition of the said lots and requesting for his
 opinion, terms and conditions of the proposal. However despite receipt of the letters,
 the owner did not honor the City Mayor of his reply;
 WHEREAS, with the owner’s refusal to sit down with the Mayor to
 negotiate, it is a clear indication that he turned down the offer of the City Mayor,
 therefore, the city may exercise the power of Eminent Domain, pursuant to Chapter
 2, Section 19 of the Local Government Code;
 NOW,THEREFORE, BE IT ORDAIN AS IT IS HEREBY ORDAINED by
 the City Council in session duly assembled to authorize as it is authorizes the
 City Mayor to file expropriation proceedings in proper court for the acquisition of
 parcels of land containing anarea of One Thousand Five Hundred Twenty Three
 ( 1,523) sq. mtrs. more or less, covered by TCT. Nos. 416122 and 416969,m thereby
 appropnating the sum of Three Hundred Twenty Seven Thousand Six Hundred
 Seventy Five ( P 327,675.00 ) Pesos representing fifteen ( 15% ) percent of the fair
 market value to be taken from the Maint. &amp; other Operating Expense of the
 office of the City Mayor.
 ENACTED in the City of Pasay this 22nd day of _ FEBRUARY
 the Year of Our Lord Two Thousand.
 G PANGLUNSOD :
 4 YY
 Vice Mayof/ Presidipg Officer
 CERTIFIED APPROVED BY THE SA ”
  ’ ail '
 oO
 ed
 ?
 Page 2 of Ordinance No. 1649 S. 2000 An Ordinance authorizing the city
 mayor to expropriate a parcels of land containing an area of One thousand Five
 Hundred twenty three ( 1,523 ) sq. mtrs. , more or less, covered by TCT. Nos. 416122
 and 416969, thereby appropriating the sum of Three Hundred twenty seven
 Thousand Six Hundred Seventy Five ( 327,675.00 ) Pesos representing fifteen ( 155 )
 percent of the fair market value thereof to be deposited with the proper court.
 1* District
 Hon. Romulo M.
 Hon. E ON/ Advincula Hon. Imelda C. Rubiano
 At (3
 Jgs&amp;’ Antonio F. Roxas Hon. Arvin G. Tolentino
 Hon. Keyxhldo C. + Pratie Vp
 SECTORAL MEMBE
 HON. F. Cuneta Hon. . Cuneta
 APPROVED :
 Hon. JOVITO O. CLAUDIO
 City Mayor
 Attested by :
 Ci ertary
  iMW MN {
 “ ,
 ®
 &lt;0) hy
 Ate ‘ ’ ;* 4 1 ;
 P a ( 4 ' is a + ”! . wi “a 4 _- al
 ON® b43. YK an } y. it} a 1M neil
 ;
 )
 ;
 ‘Me
 7.
 Qs , ‘epublic of the Philippines .
 {4 pi AND EXCHANGE COMMISSION
 , ding, EDSA, Mandaluyong City
 fe en | Wy Metro Manila /
 |
 ee SEC Reg, No._A199901344
 Anarmvrrecade
 ‘ATE OF INCORPORATION
 Giteers
 KNOW ALL MEN BY THESE PRESENTS:
 eepieaeie??*
 4 =
 —— .
 This is to certify that the Articles of Incorporation and By-Laws of
 P. MANAHAN BARANGAY 30 ZONE 5 NEIGHBORHOOD
 SSOCIATION INC.
 rporation im accordance with the Corporation Code of the Philippines (Batas
 bansa Blg. 68), approved on May 1, 1980 and copies of said Articles and By-Laws are
 io attached,
 insion to be affixed at Mandaluyong City, Metro Manila, Philippines, this oD.
 January ___, Nineteen Hundred and Ninety-nine
 i f
 SONIA M. BALLO
 Director
 Corporate and Legal Department
 BFS 7 4
 2 duly registered by the Commission on this date upon the issuance of this Certificate of
 IN WITNESS WHEREOF, I have hereunto set my hand and caused the seal ue"
 ay
 _~— 6
 yeh fe
 Sa? a
 A Sy!
 ~4 "
 Kd
 sate
 de eM YH
 °
 J
 nA
 ~
 -.
 7,2 AiR Ar RAPP PRARARI
 ad iw \f 3°; ; eeu ii . »\e
 "4 .
 s
 eer
 5 .
 AS
 fy
 oe
 Mu
 OO Sau
 AHI&gt;
 ”
 Aw et
 4 Yi
 he \ Wwe ve
 4 Fuse td 4
 z fy¥yy a
 od he - P68
 re eeae eee?
 IV
 #
 oe
 -
 Satat are
 — +. TT.
 AH e ? i
 ey ¥ J
 2.
 Fe : ty 2.
 KRAAKF
 ¢.4 9
 :
 a
 a ‘f
 ‘ se
 . ~
 ee
 e vf
 Vww
 AS
 ¥ s 9
 -_ )
 ‘ wy
 ~ Vv
 a 4
 ; :
 UR
  tL Tt ee te a
 an rr err Pag
 eM arts $e,
 Toh pete a te ee
 TEN
 as th -
 . . - SRGUaE 3a
 te a 7: hae it
 FOR EXPRESS LANE USE ONLY
 © COVIER Bites ET
 swe Te ee Ne rire eg mn Os ee rere ope ny ee
 Se nee ee ie
 Pe BANE hes DABANCAY ap FEE GPE Cony ORHOOD Ats: SOCTAL LC
 (Company’s Ful} Narne)
 AO St Ao ts cheep A,
 433 PL HANAHAN »T PASAY _ Tg ee
 (Company's s Adc ress: No. Street C ‘ity / Town 7. Proving *€}
 Lf
 fg
 vy
 A .
 NN Re te Re kg Se a a a eg ee aoe ~ omy NGA Neo Rh a se
 Can ap any’ 3 Telephone Number
 ”. ent pe ae eae a Ta
 (Fiscal Year Bnd. aR) |
 (Month 8 Day)
 moon December 3 : fe a, ; “fA / VE tan A cf SIC Lf
 NT A eee AS ce
 Annual Nictiney -
 Ota
 TYPE OF NON-STOCK: 7) | MEIC LEEMMIOD ASA
 ee ee ree: A EN Ime tees ” Se At ee a: OT a epee
 ~~ vee, ~ ~. fname A A eg
 S- Religious (Corporate Soke) ¥ - Crvic r - Charitable I- Scientific
 A- Religious (Curporate Magegats) *- Educational U . Cultural G@ - Aguealtural
 Pe Foundation P- Profeauional © - Fratemal N. Non-Government
 Oru anization
 C. Condominium | 3 . Buainese L- Qomal O. Others
 . Organization
 Certified Correct: POSITION:
 AEN ac tg eae, FA em mee
 (Signature over pnnied name) DATE an
 eee ae Do not Al below tus ine oe a
 __. a __ ee oe
 . }
 F
 DT ea ie . New oe
 FMD Qe eid IE ee CN RRR hata eB ene om eon
 a PE ~~ me: |
 a tee 88 é bane eee [CU d
 “e.
 on
 . ; ae
 Canh 1 ier
 SRNR PORE BR ES OE ROR on ee ee na .
 f / } ’ . * oy f
 . f ee. / ~~ i a / }
 : VILE No, a
 . i
 \
 ! : ns eee a ” f
 | . | POC. ID fs
 SERRE BA npn arpecop earagg NAY On Ale cme, Re: AM Aas strom: eee 4 tte ee al . . ~ nn a
 Central Recenin v4 Writ
 AECA CODE f/f f fy /
 : W.CODE ff 7 / / f
 BFA}
  Pee TPE GT CARY © COMP red Capy
 SPO PAPHT SS Da py
 PORCOEY PE ER tong BESRIESTLALL OND Y SY
 ARTICLES OF INCORPORATION
 OF
 TMA mba ert ae ne oe: li Soe ane a
 (Nae of Cor poration)
 Pe MANANAN BABANEAY 30 20KE 5 MELGHROR 11010 ASSOCEATION THe
 wee eee
 KNOW ALL MEN BY THESE PRESEer ps:
 are
 treed to form g Non-stock sind
 non profit: association under the laws of the Kepublic of the Vhilippines,
 AND WE HEREBY CERTIFY:
 FIRST - That the name of the suid association shal] be:
 The undersipned INcorporators, all of legal age ind majority of who
 residents of the Phiipsines, have this day voluntarily ay
 tM ee
 ZIME 5 NETCHBURIOONE
 SSOCEATION (VC.
 SECOND: Yiai the Purpose or purposes
 lor wich such association 1S
 mcorporated aye:
 hoo mitiate and Promote a healthy and harmonious nei phborhood by developing s$
 the civic, spiritual, snes! and cultural awareness and CONSCIOUSNess Of its members, C
 To conduct. and *POnSOr — seminars, symposia and technical training to be
 conducted by expert tre iners and resource speakers,
 ~
 To promote and maintain peace and order as well as Cleenliness in the community (4
 In Coordination with the Proper government apcneies. ‘*
 To act es an intermediary with the different BOveruMent agencies tasked with the
 celivery of basic necessities and services to the community,
 To seek the assistance and guidance of Bovernment and private institutions
 hecessary to ackieve the full realization of the ossociation’s objectives.
 To organize and undertake Worksnops fer livelthood prowets and other socio -
 economle activities, for the benefit of Hs members.
 Todo and pertorm all other dels and deeds as nav be necessary, convenient and
 approprares tor the accomplishment of the forevoiig purposes,
 te, (\
 NOU Ps tress base walt rreeiMcondy for och SspewnHillca cates. Por ovpress Lane PUFPOsos. MeOrporibors:
 imistees should be limited ro Ve QS). Ciahenay “file wi che Mcvaular bane.
  oo Urer
 SP Spey tay nce of a “Phstinis
 Tr Reto atari Fa Ay Pre Sone ee ea
 FOURTH: That the term for Which the said ¢ -ssuciation is to exist is Pitty (S0)
 years from and after the date of j issuance of the certificate of j incorporation.
 FIFTH: That the names, nation alities and resi: lences
 of the incorporators of the
 association are as follows: i
 YA
 fd
 Name Nationality Residence
 ‘Complete Address)
 ad ae nee ie
 ROMELSTRENEE Re ee ypyyg 199. PL WRAHAN ST. Poe 7%) « |
 a L..
 ~WIRGIMIA. ROMEO FILEPING «= nyt p, » IHAHAN ST. PLC. S454 °/ cA)
 ESRABL-BAWARG LIPO 33 Ps nAHAN ST poe 4 ae a “yS
 | a ee Ap nn,
 AP, ae Lecterns A Ae oy ey
 _MAICIA B, YU PILTPIE = Ta9 Py PANANAM STP. (Asf0, Cops
 A A A A eg Na A 1 ere A Re
 \
 —RAQUEL LL PLA cae FLLIPIMD AB P._MAVAMAN STAPLO. FAS Copy 3
 a name tteme r NEAI - FO EFT Tm oN AN cra ws rer a. A AAA ea YS rarer A A a NRIs mes seg cay 5 A ATR cnt NE oe ll knee ET Ae te eR A dete wae, A a Ot sects wee mee. ee i
 SIXTH: That the number of trustees of the assor tation shall be Five (5) and the
 first trustees are the Mcorporators named jy Article V
 SEVENTH : That the present members of the association with their contributions &amp;
 are the fcllowing : ,
 /
 Name Contribution
 | | ata sieiaientinen al = MI 4 ee mie nari PN A OTA EN dN el ee Ee El ae th ree eter a A NR te
 4
 ANGEL PAC LIM ic? Je a (ee eo | }
 emp eee £4) SEATS ete rn AP re RN
 . ¢
 T SEA EV BAMA AG pas Om
 frunntnge a SRN we 8 yal ars eet Me tt ar rine rete wetye fing =| 1 MCE ae 9
 NEGIMA A. peg, ree.
 CN Ae canbe Sea erry achat, Raat Ss A me fe er RS aE ot eer a |
 , «ee
 / ‘
 a a ce ee capi eae, ren erat ence Ne RRM Re ee eh mrp yee Vee pepe coe . a a ae - nerve ms, Ne tem cme Meee mame mam
 -
 : #
 - ne ber " 7 a4 &amp;
 en. : 3 aera, “~ { j } ! A .
 } j Wife ty see i . ', ao at ig
 . é 7 7 sf é ‘ L.. !
 A we — - . me oe ra re tye ate
 Erma Ane me. CORES a Ae EO i I IN Fy Ata 1 A ee IV oe sie phon rs Netgear ~se repens Per ete mt rei: ae,
 i ié : &lt;
 : 3 .
 “ a . ”
 eo $e
 . + r
 TOTAL AGERE ET rere me eee es ris aeamseese seen b
 of With list of additional members. certified by the: Secreta iry under oath and n\
 , marked as Anrex “A”
 [ ] No list of additione! members attached. ] C
 (Please Check Appropriate Box) \
 \
 . y. “. A
  OL 2GT
 ration may obtain as an
 = Het
 QS Ene@ihoers », trustees or
 atheces subicet to the provisions of the Corporatio Code on dissolution and any profits
 obtained as a result of its operwuen, whenever pee sodPY OF proper shail be used for the
 farheranee of the PUL pS
 ses emuninuiod dn Article 1, subject to the provisions of Tide XI
 af the Corporation Code of the Ph lippines,
 : RSPR | But ne Dat Of the dimeome whieh the « Ld
 P cneident to its Shall be striated ae —tvidends
 NENTEE That Pele. fate ff) _ has been elected by the members as
 Treasurer of the association to us és such untit biscsher successor is duly elected and
 qualified In accordance with he by-laws and that as such Treasurer i / she has been
 wathorized to receive for and in che name and fur the benefit Of the association all
 contributions or donations paid ar given by the members, #
 TENTH: That the corpora le nN manifests its willingness to change its corporate
 name in the event another Perso, inn or entity has acquired a prior right to use the said
 firm name or one deceptively or co fi; singly similar to it.
 ow
 Weton
 ELEVENTH: That the cor poration shall cory ‘Ply with the rules and regulations of
 iy. the Securities and F xchange Commission for nop- “stock corporations in the course of Its
 ° | Operation.
 i IN WITNESS WHE REOF, we have hereunto signed this Articles of
 _ Inc orporation, this om tL day of Ape , 19 ae in the City / Municipality of
 , ) LA ae en
 a | aa C ae Province of ____, Philippines.
 , vient 41h A A. RONED
 4 Signet in the presence of -
 (Al incorporators appearing on the fifth article and the two withessess should affix their signatures on the
 blanks provided in this page above their res: ective names )
 ae ee ee: " =
 a om!
  es
 i
 rh
 24
 conformed copy
 !
 ~
 | oe [ BY-LAWS
 P. MAAS AN BARANGAY 30 Yong gy) RETORDGTHOOD ASSOCIATION (MN C.
 (Name of Corporation)
 MEETINGS
 Section J, Annual mectings - ‘The annual mectings of the members shall be held at the
 principal office of the association on ‘ny date in March of each year. The President shall render
 hiS annual report to the members regarding the activities of the association. The election of
 directors shal} also be held during this regular meeting,
 Section 2, Special Meetings -
 thereof arises, by the Board
 membership.
 Special meetings of the members shall be called as
 the need
 of Trustees or the Preside
 ‘At OF upon petition of 1/3 of the general ‘
 Section 3. Notices - Notices of the time and place of annual, and speci
 members shall be given cither Personally or by special delivery mail,
 before the date set for suc meeting. The
 PURPOSE Gr purposes of the meeting.
 al meetings of the
 at least two (2) weeks
 HOLICE OF every special meeting shal] state briefly the
 Ce
 Section 4, Quorum - A quorum for any meeting of the
 the members and a Majority of such ¢
 those matters where the Corporation ©
 members shall consist of a majority of
 Morn may decide any question at the mceting, except
 Ode requires the atfirmative vote of a greater proportion.
 Section 5, Order of Business -
 The order of busisess at the annual meeting
 shail be as fcilows:
 of the members
 &amp;. Proof of service of the required notice of the meeting.
 b. Proof of the Presence of a quorum.
 c. Reading and approval of the minutes of the previous annual meeting.
 d. Unfinished business. ,
 eect
  Report of the: President.
 | , ; fi Election of the Trust:
 Cither matters.
 a
 ee ee ee
 “SE Mee a +
 Ps
 ~
 Pant
 aoe aes ened
 Section 6. Voting Proxy -
 before the scheduled meetiag.
 ine Corporanon ¢
 Seciien 1. Officers -
 Sscreiary, and a Treasurer.
 , Section 2.
 Members shall be ente ted to one vote,
 persed or by DrOXY which shall be in writing and filed wih the §
 The corporate por vers of the
 * Sectiow bo Board of Trustees -
 cde oy th Ye Phit owes cor mite
 Ciech on ar appoiitment, shall Gr ali'y as a trustee OF
 Section 4. Term of Office of Vrustess -
 their successors are duly clected ind qualified.
 es for the ensuing jar,
 and they may vote either in
 secretary of the association
 TRUS ER ES
 Ws
 association shall be exercised,
 Ss conducted vind its propo ty contvodled | Dy te Poard of Trusees.
 usiees to be ele tec must be of eget ape and members of the
 rtficg. - »member couvicied by fincl judgment
 ode exceedimy six (6) vears.
 ow thin five (5) years prioc to the date of his
 comment for aoe: ora violation of
 The trestees shall hold office for one year and until
 OFFICERS
 The officers of the association shall be a Presiden
 Term of Office of Officers -
 year and until their successors are culy elected and qualified.
 a Vice-President, a
 ‘hey shall be elected by the Board of Trustees from among
 The Board may combine conipatible offices in a single person.
 All officers of the association shal! hold office for one
 t2
 -™
  ALPICER IV
 seettoa ft. President - ‘Phe Creston shall be the Chief Ps ecutive Officer of th
 i
 Co SSOCHUITON,
 He shalt preside in all meetores of the members ofthe asso. ition,
 He shall execute all resolutioas of the Beard of Vrostees. He shall be charged with
 directing and overseeing the activities of the dssoczation. Elo shall submit to the Board as seon
 as possible after che close of cach fiscal! year, and to the members of each annual mecting, a
 conmpicte report of the activities and Ooeraons of ihe association for the fiscal Veer under his
 ferin, QS
 Section 2.0 Vice-President ~The VieoPresiceat, iancited, shall exercive all powers and ™~
 pecforrs afl tutes of the Presider gucns tie absence or lacapeeny of the latter and shall
 Peron Guties fiat mavbe assinied PY toe foam ot Prustee
 rea
 food,
 a
 i. 44 In woh oes tart FJ Ey ae a ‘ | \ “gt 3 . ex dgays
 eee Hon d Seoreiary = “the Seeretary shail RIVE Gb neEcic
 _
 ~
 wae
 ws required by these by-laws anil keep
 (he minutes of all estines of the menviers and of the Board of Trustees in a book Kept for the
 peepose, fle shal keep the sab of the association and aff. SCD Sead lO any paper or instrument
 requrbip the sane, He shall have custidy of the members resister aad the correspondence files
 of the association. He shall aco perforin all such other duges and wark as the Board of Trustees
 secdon 4. Treasurer - the ‘Treasurer shall have charge of the funds, receipts and
 discursements of the association. He shal] keep all moneys and other valuables of the
 association in such banks as the Board 0? Trustees may designate. He shall keep and have &lt;p
 charge of the books of accounts. He stall also pe:form such other duties and functions as may ,
 be assigned to him trom time to time by the Board of Trustees, He shall post a bond in such
 ancunt as may be fixed by the Board of frastees.
 A
 ARTICLE V ~,
 MEMBERS
 Section 1. Qualifications for Membership - The board shail determine the qualifications of an (
 apyicant for membership,
 Sechion 2. Rights of Members - A member shall have the following rights: “Us
 a, To exercise the rights to vete on all matter relating to the affairs of the association:
 b. ‘Tu be eligible to any elective or appointive office of the association:
 ¢. To participate mall deliberations / meetings of the association:
 . . . SAVOUR RRS Nags oeateon a Sage Hee onan geen wetawe te nan PEON 2M epee ere tp toa
 see ee pe Cae gegen gene ote ETI CRO SR RE TINTS SEER eet AEG CPR sbi Gay Uy RR stent Eile tad me os, a 4 . te me . " Lone hea .
  é To examine ali the recerds or books of the assoctaiion during business hours.
 netion 3. Duties and Responsibilities ef the Membe
 rs- “member shall have the following
 fauties and responsibilities:
 f /
 , tules and regulations that may’ be promulgated
 by the association from tine to time;
 a. To obey and comply with the by-laws
 b. To attend all meetings that may de called by the Beard of Trustees;
 c. To pay membership dues and ether assessments of the association.
 AKTICLE VI
 SUSPENSION, EX?ULSION AND TERMI NATION OF MEMBERSHIP
 Suspension, expulsion and termination of membership, shall be in accordance with the
 pies ond regulations of the association.
 | Any member of the association may file charges against a member by filing a written
 complaint with the Secretary of the association, The Board of Trustees shall call a special!
 meeting to Consider the charges, The affirmative vote of majority of all the trustecs shall be
 gocessary 10 susperd a member; Provided that where the penaity is expulsion, the aifirmative
 vole of majority cf all the members of the asscctation shall be ecessary,
 ARTICLE Vi
 FUND
 . Seetion 1. Funds - The funds of the association shall be derived fro
 gues and special assessments of members, jsifts, or donations.
 m admission fees, annual
 Ff Saetivn é. Disbursements - Withdrawal frcm the funds of the association, whether by check
 ~ gpany other instrument shall be signed by the Treasurer and countersigned by the President. If
 necessary, the Board of Trustees may designace other signatories. ,
 Section 3. Fisca’ Year -
 The fiscal year of the association shall be from Janvary Ist to
 December 31 of each year, |
 ee oe
 so ll
 A
 »
 vet Segments tees we
 : : see Bonar i ed
 treme *
 oe =
 Pa
 je
 v
 h-
 }
  “ba”
 cad
 =
 KPAE , a VQOPER EY ENGEA NO. 5 2 ne nee
 DE £ a - how aw ; aie! des OR aad Cie! eres eke a io 5 abe. 1 3 99 Li. aa war Se aaa
 DECLST ATION OF REAL PROPEL APY
 PILED UNDER PRESIDENTIAL DECKES 89, 404)
 eo EF
 , Owner Eee So EVSERBTO Jb. __ Senapagss ta bee Sun Valley Poue@,, FE
 (Address)
 i * . Ff .
 Adragiistratcr
 ra | a Bh § ere Aa RETR ten ee RN Rn AN Stn 7 EEE cee cena ieebO teh rte Sim aN ET ore ai caine &lt;5 mNRREST oe! eee RAE SV ROTI are &lt;A Ra RNR 2 Sor enc RES “ig maminn mere reer mre, a a Speman IR OIA EPA Ae AE
 (Ag dire sn)
 DESCRIPTION AND OTHER PARTICULARS OF more oRT
 a
 on
 City, Meteo Manila
 i oeation of Property P,Nanghan 3+ Sen“ hog@ Mist.
 ~~ Tahes. ate aut pe 5 ci anevamte biti epee RAMONE apie ar pee nate" ata 2 an 8 Ms A SS 7 Bn mae, ee emi Panarer ns Pent &lt; Sam mre cornet enmimaneetetuarill SS a anenel ose rah etcete f ya RGRAY HANG SA + 2A ESN
 112 ei ant Sieet) | (Barangay /Disizct) us price ‘inl? Figen}
 ¥ *
 ' . o [te ere Slz $4 i *
 a vertificate of Title No. 22 cadlanient Lot Nt As vot No. 2225
 Certii 1a te Of HR ie om pecan ouch. spt aaln (ma ue ae Avett Aas 4 (ei H _ t- i gal pe eR Rb ar RC samen h see cx man SES Rae Cr Be Fale
 JOUNDA RIFS Block Mu
 5 BY iy tt oe 4 Ke wd. . Ke K i 4 “ay vote ape ae ae ae. oo Sah ewe, eee
 =
 £ 2]
 . nw . ney ce Se "Ot
 orth: Neos #177! he.
 “ + &gt; a
 3 ny: Ne Lot LI
 4 ‘ or re St. Ww oot 2h 76
 in a is st : de ait ie ote ss ey G * TS ot tan &gt;, ty ee ei me vee rae nn) oe * ‘ . © ata - tee ae oe Ab TR oe tet cite IT NS ae are oe ae RN eR eect ma a GR ERE = etal
 a (State etiveto, haeg, OF «gaa by etéch bounded os rc mees an wor of edjouning baie) “
 Ae ee RA are NE oR MUA To SRC conn SEN acme oe ee meme Be wore ee mena aR Ts ame eee a arn met nee tem owe vac ane es eA oe AE SN ESA inte NET Rm Emm 9 RT fe Nm ae a 40 NORM RE 6
 fr : ey Da NP) Cyl | fa AE toate f
 ° A 04d ee MEY eye on eee ees re
 af eae . - . “ vaca cor - fae -. ve me ee PE am Ne A
 pe enn md En RTA A Re am AT ON Ma etnies | Sree st name a a —_— ee “ “ ° . wee ‘ Lo c°
 Sve. ee ewer ee a eee wm oe aaa ~ yo 7 re *f . Creed . - some st andl « are ton at vee ues : . ~ hat wwe . n a ada! kee meee er it -
 a Kt q ALi2@e i 6 jas tt h = ‘ ; care Sea t x é an &gt; ee : ‘go * 7 eh A att :
 es Sree se pam ae cn tern a mmens fa eT Ne a en an a ae woe peo es et . . mee vets cet ein 3 ae ee wae wee T rn Ss a a Sn ee. ~ ~
 ; 2 MR UE UN Ne me Reailire p oeorn = eer Pe i Swe gta eae x 3 be cen sah eee nom ts , ee we nent « weeaoee ween wet rd eer cpa ‘ ~ en tek eemrat
 ba | . ; ‘
 eer ane ie oe atl , ~ : ~ eke et - as id ™ - + ‘ - * * Fae eset k t
 ee 4 , +
 oi ; é ti ' ;
 m4 are on ge rome ner oon ay ae nove eee ~ 4. - * ‘. wae ~ : anew . - “ ~ ’ &gt; = : ~ eee ‘acre me ee iad *
 vo : : “3 ? ‘
 : i
 i altel ote ote nT eae - ee ae ne comanms had 7 ath ert tree . eee poe os -— se id - . : eB tt rer ame ae ees . :* ste ~ oe
 ae : a ’ U
 ¥ .
 ate . aes fe ge ee 7“ i ad 7 Pr ~~ q an eM Ane _ Maes , ; Sore me ~- . ¢ nates - - “ we ee t . * wa 4 asec. vo ee eee ee
 i f : :
 ¢ ) Pe ee ee a diaheed a cr renee we ee oe } - 2 ss sol eet eee i ee ~ a A. . +o. - - m=. ” . Pod
 J 4 : t
 j ; ; .
 4 cpt me Ae ee Le mille ee qo crue gum ce tems 4 ee a ee ee re tera in coe tee wee ee om oe ee ee : rope tae ee cS i lied
 . wo i *e a. a ‘ * : F ‘
 ‘i Tee : o&gt; s Tote io?
 “Ne Cate Gk ain sear er te a naman Daa ee coe adem mw Ran mete Lee seme om cet ember et ae PL at eo ee a wenbe eae ea eo: : as: ~ nny en Set eed oe
 od % $ * &gt;a t 1
 rr ARG soo et a Bs AOS
 Leaded
 5 ws nooner: rere ~ eee canteen
 pa 2 ee waren “ --
 Diet ott | +
 ae ibys cove &amp; PEE S
 yt
 cS) Sn NO a ES AE FT A rd Pee oth hemlet oP BR teats regia mea og GT Temtamanae ee ay. een Oe Ce Aa nee cane ne Maes ee ce men ere meee ME Re AMM SE ce Mi Ne cae mre mae nuemare nae Baw yo tate MA ES v1
 we ra a ial os 4% 1 ry &gt; f : £ ee | + im - "
 * hw UE RS DPCLA: yA PON ; A®SbSa ue FS BI N §}} N ih
 Soe nr TR REIN HL mI tema So fem emrmpemenay reece ee Snes rea mame emtnttme mes * me nam on cee. sche peer te ee Moe ee mam em RRS we Corti as stp a ere eaten nes
 au ?
 at Kind \ Na tAcwea 3 Vale j
 Se a Saat os anne UNI ao gna cat cp emma re6 in ee TF creer concemnnen ATR ees aime ova meme mee 8 ame rome cocci ned en Re eae iter ean ose
 rf sa . 2 r at x
 fg ae reper Ra TB RI, ABE Hy JN ae soma Rear oe. on ad é ee a 3 A ria 4 al i ee ~ ee ttre nme er annie ee pee mane " iJ ‘2 5 ,
 4 .
 O : ii AROCUSEIA GEE ents '
 "dial PRI aR RES NC RCE A OF RRL FN NTA ERIS A cetamrenm 8 Re 9 ali rae Seminal sais a ae 7
 wnt i ca} Woop str me
 ” Fee A LO a iain aumiied Ne ae ee a oe sates apm oy ore ries ee 1 am ae . f¥
 Ye rh fC Ape eee 7
 0g
 we oe ee ee ee meacanencwireenibacre = oe Ne RE ty erm Se a en AN Ne al he aie 3 = 43 cr "3 +e a) ahi
 “tt i ‘ ? iu
 taaitis Ba amen seamen mnertnecenmen i pana A eed arr om = ial Ea RC han mein oo emanate Se | wy wy the J r: t wet ce teen f- RT al eel
 ef FP .. aw?
 . po eek RE TE Ta a ee ene met anette er mwah me ORE a iS eral ® _——- * o} ‘ k ‘ " ba to b. FO a ia hve ~ rd ee ached een a4 ab ree
 Fa i Market (pob) .—.. ® “5
 wed “ee ae ES eae tra rye le pian Am mam RE LE AA Rr Tr ICRA A ~ soe y : an eenmere eminem We etme eae — =e er abet te yet PY [oo ao
 at i Pots Ady ISIN cK" 4 wee eee ee | Pm ea 4
 . =r Pp ars RRS 6 Re a es AR AE MES rat ok a AEN ERE A A CS es a gap ae ROI al AE. EA /j e i oh ee cranes an ae nde ioe oe AE ec, oR rete ET acer
 a eager ans amar
 ff.
 ea TP TCE AE inalena i antneaeel he wr 2 agg EPIETOES SE i Te a fe hgh eM aay ae See oe ne S hr rartnahi. hnactnahs. “ a meena + aon oh! crams ig ne ne arena ate ema vue a omar hamrane
 i$ “ a “
 foal
 . 4
 sors cue tmp Fach 8 aD, settee magenn va MER SB pope ea oe a enamine oe st abe ie EAL Ae AEA arte a :
 7 ary * “* . + T: Vere dA Na AMT ERNE le 8 SARE oo = meshes tags tae POS. sid Fa A ce eet ae pai ne Page Ns
 fod
 saa a Sw Tistal “o F Fa iL ons wet ger ut Valie
 ‘ee ae ee ee t
 ee |
 rome en a ert. =n rt eee aan =. we een ans ¢ ee ne eae ‘. ~. en limbig owe eee = ee? rm] | Tater rome. 7: at mh 4
 wae rompers ee es kc os anne aan Tae on aes ee cone oe ® mas ame ene ere OE TEI Tee ot te oe ts anoe we aacee ten ontario nd peafirmrirveiet a ‘Soren ST ae ne RR acento peas.
 2 I LAND? 2 ~ er arene aire
 : : TO TRBSIDENTIAL, CGRP R 1b, INDUSTRIAL, “PEC
 the : iPS iv Un ah J! AL, SUSTRIAL, (SPECIAL
 were oe ee oo “ a eye oe areca eer wo. eee
 RS are ER TET a peace TL TT fT ee re se pri enananr ore a ve — Wr ToS a eel 2 aNeS: sensi cist ae tN ema a He
 t oa PIR DENGS
 4} Sai 2 MaDECEA a aalen "4 “a oo y $ g. a2 PK Cw on io ) rs
 Pa eevee OPM ES Br we ok ay: ote Sela eg eat ele rs Ny carmen tT eer ner 8 ney: eH ITER ge ne ages 7 See an a fees a Amare RE! TE Te 6 wei le - oa Ea A A ' me can gee re ae I a Caen
 ' s br: - ~ : ™ ‘ :
 3 . + 3 : ‘ t
 : d : ; wd Ah os Vhue a? wd 4 “a Muha. . é ' ; '
 we: ‘ ing 1 2 ‘a x 4o« eH @ ' ge 7 me 4 ae ex ‘y Pope
 reblh. ; LCR © i VY atge : xing Awe : 4! ‘ait | pel eS t _ Aes Westy § ', seket al
 veces ccm me calmmmrenmry ces marr aa manips = onainem Sa ages a ot semaine an eyes eenas weed mee wen eee ee ce wmmegren came atte Oo mene oe ; es w Pypenmem ee eu Capea ene Due - ME can i nam nbe I A ARN ME
 - oF 2 i a
 4 Th ew leas Cif belo O09
 ‘ ah OPS 2 ‘ PFO D P's : me my 2. ve
 Se ete wae ae te renee rae ta hae ee ah tl oad hm NE am ae NE wae - . eo + ey a : Lachey eam eo ad &amp; pe ake rele et
 } awe
 5 : ; Ped }
 t i i fe
 ij t e 4
 : | 1 eased ot
 des aig eS PY Me cee net entenaaed cemaatNmers. wee ee we oan . - by oe pte ae Log wees ‘ . 4 + . wo ee iat oar eae oe a em
 *e . 3
 ; 4 : i
 &gt; } re et, 4. +
 vue ees etm eet Be me - ‘ ~ J +“ oa é +e t Lan ~ ~ 4 “ a gl a. cee ee ON Mae aan # eee wee et ae Tae)
 ‘ &lt; ie “=&lt; ™ . : } t
 ; ! t i 4
 * i" ' ;
 ee thwee . ve emwee re es r er oe | ed - ‘. _ - &gt; oe oe . joe ae tite . #00 cae tt 7 aed ~ ~ Cr) at ” a+ ore cane AS = a ee
 f , u,
 ‘ j + \ :
 : i hy ’ ' i
 : . ty * : oy ci. vee ’ “ ‘
 mm armpeck MAR “ woos th me bine a Yaw -&lt; an Sere us wee - ae eee pow we es i dof teen ee RENT age ae sae em SATE ae aA!
 F By f ‘
 ! ee t © uw t
 ; bom if 5 OR GA eens oo
 ve '. ee
 ' i a ¢ e W ae a
 iz tt ? nos = 4 hac oe nee be pee eo . at t a) Lok ~ - wh 4 ae a a il rr. ca om x Bait » - wl, ‘ee We - .*
 wm eae, ee te, ads nee wae ' - = eee aa -- - - wa + - a wre wen wane we a LA vee . ”
 , .
 Bee, t- ” .
 e
  4. Og ci Zee on Aggie OU pb PSD. SET ABP RI aR RRB Se ee ae SMT AE 9 perme fom mer em
 oA eto Bet PARE PELE co caeeis vA TR TES SAS ER ee ;
 a BAe
 *
 ea hese mene ‘@ "
 - + ‘ t : ,
 posegepe ee Fut if
 ive az ye Rae He ay ff 5 F a ’ ‘ 3 tee gt tak * AD ’
 ‘ est Fa) Le bse cote» : dB a
 os * a iid ee tee , * ‘ cet ‘ t
 et we F ‘ a ra “ ¥ ‘ ~ oe
 . yout Vys Nae 4 6 ih ¥' ind Y's , it * “ - wore ¢
 ey pein om wo “— f
 a, at * &lt; wo ~ Ae wat ' t - -%¥ 4 : ° * aT 3. aw hd .~ i ‘ ,
 Fea it t ne oe 3 ¥ ay Le’ ge gt ilo a] tid : ‘
 ee Ja oi . ft ic .
 be Ore . We ty ae. . i
 &amp; fi
 hy psy a 4 ; oe ; bl
 pel eau ial , we * *
 a ny a eB wT ;
 eee Silla ca o . oy + ; |
 ‘ , + 4. % ra ‘
 * &gt; ‘
 cnet vi ae xf : : cee
 4 ¢ te . ¥ et +: “3 «i a a ~ he ry _. # . md . Go naan A nee nee ee a Top Se nes AT tS rons acne 8. {
 sep gen PtP ise ga Fou Poiavhels MaTLCh Gees tae ke re :
 Ae Jew a a 3 oh oe te Be . rf 1 LOUIE ” , : :
 a ‘ - “3 fooo¢ Pay oy" che 3 jd i eRS ic nn
 Y opr Gada | 3 eg 3 * 3 ]
 + ‘ tue &amp;P al
 jasteal Survey of AD Up's re pd
 a Se ge TR gf Abe we Qa Qe «
 wren. fb de Nad hae Gee =°6), situated in the Larrae a Gan aca, i
 - i, . ‘ : Po! Lene th ae, 4b dg ds as? (3 Gow waa * - : a tay, | ‘adie jon ot me
 : : an nae idea i
 4 2 q re : a ed “ 2%, ‘oe oe pe a
 es tote coke Ue, Ge “Lats Nese “176? P and ged aah i t TLC Aes yw
 . . ! “hy . Ne Hi Po * ifs “ “eM Cl ; " an + ‘ os
 ey AA OR AE EE ote 659K BOUL we. Daan 3D, Haoifty Che * eds: |
 . aE. , se 3 us Ao ‘ts rs ° i i 4 Vig yt r “ey ae) ‘ . « ‘ wih : ae a , 3 ry FI 2 ; qe ‘sf é E. oy 1 ‘ Cra Fart te ta @ iy wint re .
 . , . t Q fae : iy . : 4 i é 4 ‘ i, ty ie “ sie a a tke te ; otf ° ea , vow - bd Fae h rh 8 ¢ 46, ow ‘ a tg! i te ly vat 4 4 z :
 _ 2; canbadga, hy on ore a
 wy i watrt fey CUVEE te bod oes a af
 sae ‘ ‘. tee ( f whe rf te &amp; eS ‘ en or ca gt ee wk, Ls paris P « CLE ir hel
 . » opie | ey eS. aa ow Tes bet ! hea Beale
 . my edn LSD - spy ith act vem Ge, nse MAT ee n ne ef CUO me et ne
 , 4 w a wi thnd te ut rae eT aes ‘eR - : . Ean dat ; ar ie f — aaa
 ede nl dee ye pet, Gaoctavatten U Gages LS og ‘ ; od
 . _ Ue os a ye i ee oe ea) , i 3
 ‘. ove ayh H hy “ i iting “ a er . ° , . : , . oy :
 ' re, a4
 at . a . ‘ : 3 + . \ a
 y ; , : ;
 f if Lot
 rhe arr bet
 % ( i.
 ° .! 1%
 « tog 3 4 ary Fd
 ‘ 4 : ° Sey iy nS 4, Pe gy ei wy ») SRE ese
 ‘ ery v Pre ae | g é : .o% . ’ 4 , to. ee
 &lt; * EI] ss ‘ .
 L . ewe tog, ae ng : hk EN ‘ , 4-3 + .
 . _ ; :, % ae yy ny Rs aad. wn ® Pye Oe wea 8G “- fp H Is s ,
 % ok ; i?
 vey ’ ' 5! .
 . é Gy aot
 Dei &gt; ” f Eee SRD
 , are ae Rs shrgs Ee the fe eirnds ai? ©;
 we, r -f£ t , : sv F fh &amp; ee “ ¢ * 5 thy ;
 , 4 in
 yo 8 vee “it wig, bagaik’ gay : e. . . + “
 eyed abo aig Seal baal ye pew i ty Bee , } a
 uw . Tey
 * ‘s a .
 ae : ,
 wie § be senee Rey PES ee: arylity ee Ee EEO LT CO CBD cape nt Ri ere wrens enya
 Doocetgestren crooteang (hel sul bind todo ortgevainiy ve Geniere ; 7 ,
 . . re a :
 y ee. yt ‘ 4 “ . 3 « ~ ebay: J sy RET od vie «=O FY b aig senate area ty
 4 x r PA oh ‘ye re “FG 4 a ioe a 0 Cen enprene Sherine tr ra ora oe
 ; 7 “ ‘A ae : 3 Gad eee 3 ear Var Sree toe Pw Ea waree | a i "4 e See iid e
 % . c i a . e&gt; - 4 . ¥ - : } Bo y y bg .f ‘ 4. ‘a A me eo. ata. inde wed armen . folums orerealbng
 to ak Lae { * . ro 4 A Oy i
 vat. ‘ ; '» . fans Re : ‘ 4 ia is %. ' he ‘ a* ? ~¢ i fs ne ‘we “ee i . . of . ” ie j z i,
 ‘
 ale ee
 ig ee a tressier from oe umefer Crattficade of ue No, smiley weed ao which is
 b i '
 . 7) t
 Rh ve fs RCE PT oo te &amp; t: TO
 en,
 ~
 ~
 _*
 “
 LZ
 “2
 os
 ree,
 +
 2&gt;
 e,
 ~~.
 *
 wee
 one Se ea ae
 , ; Se te Oe t
 4
 . qere F
 ek ry
 4 2% oan ? i id “4. f 7 c hates ie rf re ee te
 a
 :
 *
 he
 *
 ms.
 =
 . &gt;
 Pas
 as
 . ! UTE EAR
 . »
 . a3 &gt; 1 : “ty . if de Mis Ft em Se ee teem ae same RS emt oY i
 t. | ~ '
 ' t
 a ¢ [
 F
 , é. ;
 ey
 ‘
 wes “
 a
 ta a
 ‘ :
 . ‘ Hi
 %. I
 : ‘
  Reta Be
 + +
 we?
 ry
 2
 &gt;
 2
 7 ba
 a . a
 ‘ at
 7 4
 + ep eke ye
 Pai
 ~ te
 tM
 Se ere es
 Page 9 2 ue A}
 2
 &amp; froir
 ¢*
 &gt;
 ‘fa.
 ¥
 e
 fe
 ia
 ne
 i
 oat
 i
 +
 er
 é
 gue
 pew
 ~
 oe
 = oun
 ..
 &gt;
 e
 eo
 wee
 weer
 cn
 Bir
 re
 %
 H
 bar
 om
 e&lt;
 tee
 a
 =
 “
 id
 &amp;
 ee
 ae
 a
 he net
 .
 a?
 oe
 =
 —
 ae
 weg
 women ee
 e ~~ bt a 3
 . “ -
 *.
 R, eo
 oad ts
 _ +
 ' '
 we, Poa
 ane
 int whe *
 “36
 ‘ = ~
 ' =)
 come
 &gt; ~.
 s -
 * ,
 bf
 z x
 - Zz
 RP me 7
 ae * z *
 yore ue Yt
 = 5 ed
 a : tm
 t ion : a
 “we
 t ¥ rag
 ot aad
 ty ~ ms
 _ p Bue
 te
 +
 = ‘
 -.
 ‘- a
 z
 - +
 &gt; *
 wv , to.
 ™/\ a. 7
 sa
 —-
 cael
 "«
 ~ 4
 «
 . ‘’
 %
 &lt; at
 ©
 og
 ~ p
 pee
 OME Stine: poms = ee :
 ws
 sy
 rE
 tad
 bea
 g?
 ES
 ™
 ‘. baad
 *y +5
 *,. rs
 3 ~de
 Fi fr
 sole r ed
 + eed ¢ .
 - BE 4
 cy ted
 » on ‘ =
 og s - aera
 + Pome
 y - . . ~~ L,
 Me . _~ wr
 - ining died . f *
 " tba . f w~..
 “, - ~~
 7, as nS * ham,
 3 ™~
 ayy at Bd “
 .~ e ..
 BH pie 1 mega“
 a 4
 — .
 g.:
 =e wy g
 Weer Se
 iia!</t>
  </si>
  <si>
    <t>AN ORDINANCE CREATING THE PASAY RESCUE AND ASSISTANCE GROUP (PARAG) AND FOR OTHER PURPOSES.</t>
  </si>
  <si>
    <t>_
 ‘ 8 = +
 y 4 r i LJ .
 \ = La]
 Republic of the Phiiippines
 SANGGUNIANG PANLUNGSOD
 Pasay City, Metro Manila
 ORDINANCE NO. 1638, S-2000
 ORDINANCE
 AN ORDINANCE CREATING THE PASAY RESCUE AND ASSISTANCE GROUP
 (PARAG) AND FOR OTHER PURPOSES.
 WHEREAS, _ there is a need for a quick response team to aid and assist our
 Ra \e in times of calamities and disaster;
 \
 Introduced by Hon. Vice Mayor Greg F. Alcera
 Sponsored by Councilor Antonino G. Calixto
 WHEREAS, a new trained and dedicated group of individuals will have as a
 Yr to our existing Bureau of Fire and Protection Personnel (BFP) and the Philippine
 National Police (PNP) 1n times of crisis;
 WHEREAS, an accredited and trained group of individuals shall be tasked to
 man and operate the intransit/halfway house drug rehabilitation center under the Office of
 the Vice Mayor;
 NOW, THEREFORE, BE IT ORDAINED AS IT IS HEREBY ORDAINED
 BY THE SANGGUNIANG PANLUNGSOD, 1n session duly assembled that Pasay
 Rescue and Assistance Group (PARAG) be created and the necessary funds be provided
 for their operations be appropriated as follows:
 Salaries and Allowance - P 1,080,000.00
 Uniforms - 80,000.00
 funds to be sourced from the Special Project Fund of the Office of the Vice Mayor.
 ENACTED in Pasay City, Philippines, this 8th day of February in the Year of
 Our Lord, Two Thousand.
 CERTIFIED APPROVED BY ee GGUNIANG PANLUNGSOD:
 /.
 iN HON. GR
 ity Councilors:
 1“ District
 J irict
 _ a
 ION. ANTONINO G. CALIXTO HON. ALIWWIT. PANALIGAN
 HK oe
 HON. JUS ‘ie STO HOX. CONSUELO ABY
 \ \
 ra \ \
 OT FRIR RAE” SoS
  Page 2 of Ordinance No. 1638. S-2000 entitled “An ordinance
 introduced by Hon. Vice Mayor Greg F. Alcera and sponsored
 by Councilor Antonino G. Calixto creating the Pasay Rescue
 and Assistance Group (PARAG) and for other purposes.”
 HON. ROMULO M. Q/ABRE W
 ZB
 HON. EDU RIG ADVINCULA
 ii af ANTONIO F. ROXAS
 HON. EXKLDO zl MATEO
 -
 ALDO O. PADUA
 (aa
 EDA C. RUBIANO
 CT 77 Wh
 {
 HONARVIN G. TOLENTINO
 OF. TIANZO
 (BON “PEDE
 HON.
 HON.
 Ex-Officio Members
 hy
 HON. LEVDRE-A. CUNETA
 HON. G F. CUNETA
 Liga‘ne mga’ Barangay Sangguniang Kabataan
 APPROVED BY:
 HON. J@ITO O. CLAUDIO
 City Mayor
 ATTESTED:</t>
  </si>
  <si>
    <t>AN ORDINANCE MOVING THE EFFECTIVITY OF THE CONDUCT OF THE MANDATORY DRUG TESTING IN RELATION TO APPLICATIONS FOR WORK PERMITS AND/OR HEALTH CLEARANCES UNDER APPROVED ORDINANCE NO. 1612, S-1999 FROM JANUARY 1, 2000 TO MARCH 1, 2000 WITH CERTAIN CONDITIONS.</t>
  </si>
  <si>
    <t>4
 a Ls
 .
 *
 =
 Republic of the Philippines
 SANGGUNIANG PANLUNGSOD
 Pasay City, Metro Manila
 ORDINANCE NO. 1637, S-2000
 ORDINANCE
 AN ORDINANCE MOVING THE EFFECTIVITY OF THE CONDUCT OF THE
 MANDATORY DRUG TESTING IN RELATION TO APPLICATIONS FOR WORK
 PERMITS AND/OR HEALTH CLEARANCES UNDER APPROVED ORDINANCE
 NO. 1612, S-1999 FROM JANUARY 1, 2000 TO MARCH 1, 2000 WITH CERTAIN
 CONDITIONS.
 Sponsored by All Members of the Sangguniang Panlungsod |
 WHEREAS, in contribution to the national policy of the government pertaining
 to the fight against the growing menace of the illegal drug abuse problem now affecting
 almost all sectors of society, the Sangguniang Panlungsod had passed and approved
 Ordinance No. 1612, S-1999 mandating the taking of a drug test as a pre-requisite to the
 issuance of a work permit or health clearance for purposes of private employment ;
 WHEREAS, under the provisions of Ordinance No. 1612, S-1999, the
 contemplated drug testing shall be done at the Pasay City General Hospital and the said
 institution shall formulate the necessary implementing guidelines on the matter with the
 ordinance to take effect on January 1, 2000, however, considering the said hospital will
 take sometime to lay down the implementing rules and regulations on the subject, plus,
 the fact that there are unscrupulous persons going around different business
 establishments falsely representing they are authorized to conduct the drug testing for an
 L exorbitant fee, there is therefore the need to reset the effectivity of Ordinance No. 1612,
 S-1999 to such time that the public had been sufficiently informed of such requirement
 1 and the hospital concerned to sufficiently prepare for such testing;
 ) NOW, THEREFORE, BE IT ORDAINED BY THE SANGGUNIANG
 PANLUNGSOD, in session duly assembled:
 Section 1. Resetting The Effectivity Of Ordinance No. 1612, S-1999. — The
 effectivity of approved Ordinance No. 1612, S-1999 on January 1, 2000 is hereby re-
 cheduled instead to March 1, 2000.
 Section 2. Conditions Imposed On The Re-Scheduling Of the Efficacy Of
 Ordinance No. 1612, S-1999. — The change of effectivity of Ordinance No. 1612, S-
 1999 to March 1, 2000 shall apply to those who have not been issued a work permit or
 health clearance or those who have already been issued a work permit or health clearance
 but had not yet undergone the mandatory drug testing at the Pasay City General Hospital.
 In both instances, the issuance of a work permit or health clearance maybe withheld or if
 already issued maybe revoked or cancelled depending upon the result of the applicant’s
 en
 — drug testing requirement.
 1 AN Section 3. Processing Of Work Permit And/Or Health Clearance Prior To
 March 1, 2000. - All applications for a work permit or health clearance sha
 processed as usual and accordingly issued if other requirements are satisfied provided hk
 holder thereof submits to the mandatory drug testing upon the effectivity of Ordine
 No. 1612, S-1)99 on March 1, 2000 or thereabouts.
  ?
 VY , w
 ‘
 ’
 Page 2 of Ordinance No. 1637, S-2000 entitled “An ordinance
 sponsored by All Members of the Sangguniang Panlungsod
 moving the effectivity of the conduct of the mandatory drug
 testing in relation to applications for work permits and/or
 health clearances under approved Ordinance No.1612, S-1999
 from January 1, 2000 to March 1, 2000 with certain
 conditions.”
 ENACTED in Pasay City, Philippines, this 1‘ day of February in the Year of Our
 Lord, Two Thousand.
 CERTIFIED APPROVED BY a 2 NGGUNIANG PANLUNGSOD:
 City Councilors:
 HON. ROMULO M. CAB
 HON. EDUAR) ; BY Cer ILA HON.
 pe a — Lj f Yl
 gb f FE. ROXAS HON ARMING. TOLENTINO
 ae Keke HON. PEDRO’T. TIANZON
 Ex-Officio Members
 HON. RGSO F. CUNETA HON. L - CUNETA
 Liga ng mga Barangay Sangeuniang Kabataan
 APPROVED BY:
 HON. JOVITO O. CLAUDIO
 City Mayor
 ATTESTED:
 A ; ERTO B. YAM
 City Secretary
  REPUBLIC OF THE PHILIPPINES
 SANGGUNIANG PANLUNGSOD
 PASAY CITY, METRO MANILA
 RESOLUTION NO. 1423, S-2060
 A RESOLUTION OVERRIDING THE VETO OF THE CITY MAYOR AS REGARDS
 ORDINANCE NO. 1637, S-2000, ENTITLED “AN ORDINANCE MOVING THE
 EFFECTIVITY OF THE CONDUCT OF THE MANDATORY DRUG TESTING IN
 RELATION TO APPLICATIONS FOR WORK PERMITS AND/OR HEALTH CLEARANCES
 UNDER APPROVED ORDINANCE NO. 1612, S-1999 FROM JANUARY 1, 2000 TO
 MARCH 1, 2000 WITH CERTAIN CONDITIONS”.
 Sponsored by Aili Members of the Sangguniang Panlungsod
 WHEREAS, under Section 55 of R.A. 7160 or the Local Government Code of
 1991, the Local Chief Executive may veto any ordinance of the Sangguniang Panlungsod
 on the ground that it is ultra vires or prejudicial to the public welfare, stating his reasons
 therefor in writing;
 WHEREAS, the City Mayor, in a 2" Indorsement dated February 18, 2000 had
 vetoed Ordinance No. 1637, S-2000 enacted by the Sangguniang panlungsod, to wit:
 “ORDINANCE NO. 1637, S-2000 — “Deferred Approval.”
 WHEREAS, the City Mayor in vetoing the mentioned ordinance does not state
 whether the same is ultra vires or prejudicial to public welfare contrary to law and cannot
 overcome the public interest designed to be promoted by the ordinance.
 NOW, THEREFORE, BE IT RESOLVED AS IT IS HEREBY RESOLVED,
 by the Sangguniang Panlungsod, in session duly assembled, to override as it is hereby
 overrides the veto of the City Mayor as regards Ordinance No. 1637, S-2000, entitled
 “An Ordinance Moving The Effectivity Of The Conduct Of The Mandatory Drug Testing
 In Relation To Applications For Work Permits And/Or Health Clearances Under
 Approved Ordinance No. 1612, S-1999 From January 1, 2000 To March 1, 2000 With
 Certain Conditions."
 ADOPTED in the City of Pasay, Philippines, this 22nd day of February, in the
 Year of Our Lord, Two Thousand.
 i
  nD HmH HH HH HH HE HH HF HE HE HE HE EF EF EF &amp; F&amp;F fF
 a
 Page 2 of Resolution No.1423, S-2000, “A _ resolution
 sponsored by All Members of the Sangguniang Panlungsod
 overriding the veto of the City Mayor as regards Ordinance
 No. 1637; S-2000, entitled “An ordinance moving the
 effectivity of the conduct of the mandatory drug testing in
 relation to applications for work permits and/or health
 clearances under approved Ordinance No. 1612, S-1999 from
 January 1, 2000 to March 1, 2000 with certain conditions..”
 City Councilors:
 ‘ District
 HON. ROMULO M,,CAB 4 i
 HON. EDUARKO L ADVINCULA
 ( ; m~
 HON. /J@SE ANTONIG F. ROXAS
 Ex-Officio Members
 HON. GHNER@SO F. CUNETA
 Liga\ng Mga Barangay
 ATTESTED:
 HON. LE A. CUNETA
 Sangguniang Kabataan</t>
  </si>
  <si>
    <t>AN ORDINANCE CREATING THE CITY POUND OF PASAY CITY AND THE COMPREHENSIVE STRAY ANIMAL MANAGEMENT AND RABIES CONTROL PROGRAM UNDER THE OFFICE OF THE CITY VETERINARIAN AND PROVIDING PENALTY FOR VIOLATIONS THEREOF.</t>
  </si>
  <si>
    <t>I I I I I I :~ I I I I ' ' REPUBLIC OF THE PHILIPPINES SANGGUNIANGPANLUNGSOD PASAY CITY ORDINANCE NO. 1634; SERIES OF 2000 AN ORDINANCE CREATING THE Cl TY POUND OF PASA Y CITY AND THE COMPREHENSIVE STRAY ANIMAL MANAGEMENT AND RABIES CONTROL PROGRAM UNDER THE OFFICE OF THE CITY VETERINARIAN AND PROVIDING PENALTY FOR VIOLATIONS THEREOF. WHEREAS , there are reported cases of rabies and other animal diseases -that affects human beings in Metro Manila; WHEREAS, stray animals are known carrier of rabies and other animal diseases; WHEREAS , there is a need to control these animal diseases thru a comprehensive stray animal management and rabies control program for the general welfare of the residents; NOW THEREFORE , be it ORDAINED , as it is hereby ORDAINED, by the SANGGUNIANG P ANLUNGSOD , in session duly assembled, that: SECTION 1. CREATION OF THE CITY POUND. -The Pasay City Pound is hereby created and to be maintained under the supervision of the Office of the City Veterinarian ; SECTION 2. DEFINITION OF TERMS. -The following words and terms whenever used in this ordinance shall mean, to wit: a) Public Pound or City Pound shall refer to an establishment wherein "stray animals" or "animals running at large" shall be impounded or confined or restrained ; b) Stray Animal or Animal Running at Large shall be understood to mean an animal which is loose, unrestrained , unconfined in the City streets, school grounds and other public places, or not under complete control of its owner or, which is unaccompanied by its owner; c) Booster Dose means a follow through vaccination ; d) Citation is a legal summon issued to owners for violation of this ordinance , including failure to vaccinate or license their animals; e) City Pound Office is a unit under the Office of the City Veterinary Service (OVS) which shall undertake implementation of ordinance ; I I I I I I I I I ·~ I I I I I I f) Exhibit animal is a captive animal displayed for public viewing in zoological parks; g) Euthanasia is any of the humane methods of killing animals; h) Initial Dose means the first rabies vaccine injection given to animals particularly pets at three (3) months of age; i) Leashing is the procedure that includes caging, tethering and confinement of animals within the owner's premises . This also applies when the animal is walked in the streets; j) License Tags are tags indicating legitimate registration of animals; k) Pets or Companion Animals are domesticated animals like dogs or cats; l) Quarantine is the confinement of animals in restricted areas for definite period of time to warrant close observation of the animals suspected of having rabies and other diseases; m) Rabies is a viral disease which is always fatal to man and animals; n) Rabies Tags are tags worn by dogs and cats showing legitimate vaccination ; o) Rabies Vaccine is an inactivated vaccine preparation under different brand names and licenses for sale in the Philippines by the Bureau of Animal Industry (BAI) ; p) Registration is the process of involving pets in a massive registration scheme for regulatory and disease monitoring and control purposes ; q) Vaccination Certificate is an official document issued to animal owner by the local government conforming to the specifications set by the Veterinary Practitioners Association of the Philippines (VP AP); r) Wildlife is any animal other than domesticated ones; SECTION 3. PERSONNEL AND FUNCTIONS . -The City Mayor shall appoint and/or designate the following personnel to be under the Office of the City Veterinarian with their respective qualifications and functions : a) CITY POUND OFFICER. -a licensed veterinarian , residing in Pasay City. He sha11 direct the operations of the pound; the registration of pets or companion animals; maintenance of sanitation of confined pets and pound premises; processing of impounded animals for release and assist the City Veterinarian in the regular vaccination against rabies and other diseases and education campaign on relevant pet management; and perform other functions as may be delegated to him by the City: Veterinarian ; I I ' I I I I I I .~ I I I I I . ,• b) VETERINARY ASSISTANT. - A veterinary graduate residing in Pasay City. He shall supervise the catching and impounding of stray animals; assist the City Pound Officer in the performance of his functions; and perform such other functions as may be delegated to him by the City Pound Officer; c) ANIMAL CATCHERS . -Animal catcher should be appointed at the ratio of two (2) persons per pound vehicle for every eight (8) hours of service. They shall only perform actual catching of stray animals and other functions related thereto as may be assigned by the City Pound Officer; d) DRIVERS. -They shall be appointed at the ratio of one (1) person per pound vehicle for every eight (8) hours of service; e) TWO CARETAKERS . -They shall be responsible for the maintenance and sanitation and security of the pets and the whole -pound; t) ONE (10 CLERK. -Performs clerical functions, recording and other offl.ce works. SECTION 4. POUND NOTICE . -Upon receipt of any animal into the pound, the City Veterinarian or his authorized representative shall advertise in the City Hall Building and in the Barangay Hall where the animal was caught, a pound notice of such animal within six (6) hours from such capture, for the owner to claim the same within seventeen ( 1 7) consecutive days stating the following : a) Color, breed and other description of the impounded animal; b) The date and time when the respective impounded animal was caught; c) The place or location where the impounded animal was caught; d) A notice that unless redeemed , such animal will be sold at the public auction for cash to the highest bidder upon the expiration of the 17th day between 9:00 AM. to 4:00 P.M., subject to the rules and regulations as maybe prescribed therefor and the proceeds of such sale accrue to the general fund after deducting the cost of their preservation and upkeep; Provided that upon recommendation of the City Veterinarian , a diseased or sick animal maybe destroyed ; SECTION 5. REGISTRATION/LICENSING , VACCINATION AND IMPOUNDING : - a) No person shall own or keep any dog, cat or any domesticated animal over three (3) months of age without first obtaining a license therefor and submit it to the anti-rabies immunization annually; b) There shall be an annual mandatory registration and licensing of all dogs and cats raised within the City or Pasay. The fee for said registration/licensing and vaccination , shall be due and payable on r before February Fifteen of each year, in the amount of I I t I I I I I I ~ I I I I I ,.,/l/l,,11/V#/. 11,:l,;II/VI~ ;,: . l'#/#,'JIV#?. ,.,,,,,..,,':l/#l'l,l/1 ' -Page 4- · , (Ordinance No. 1634; S.-2000) Registration Fee per annum - Vaccination Fee P40.00 60.00 The fee shall escalate at ten ( 10%) percent every year thereafter; c) Impounding Fees. -There shall be charged for each anjmal ·mpounded the following fees: For each horse, cattle, carabao or similar PS00.00 animal For each dog or cat 100.00 For each pig, goat, sheep or other four legged 50.00 animals For each impounded animal not redeemed after seven (7) days an additional daily fee 20.00 shall be imposed. SECTION 6. LICENSE CERTIFICATE . -No dog, cat or any domesticated animal shall be issued a license certificate unless the same shall have been vaccinated against rabies by the City Veterinarian or City Pound Officer or any Government Veterinarian or Private Veterinary Practitioner. If a pet owner brings his vaccine, only license certificate and tag fees are assessed. SECTION 7. RENEWAL OF LICENSE CERTIFICATE . -This is required for all dogs, cats or domesticated animals on or before the Fifteen day of February of every year and shall be issued only after said dogs are vaccinated against rabies by the City l Veterinarian or Pound-keeper or by any Government Veterinarian or Private Veterinary Practitioner. SECTION 8. COLLARS WITH TAG RESTRAINT. -The owner or keeper of dogs required to be licensed shall provide a leather collar to which the license tag shall be securely fastened. The tag shall be provided by the Office for Veterinary Services. He shall also see to it that his dog/s will be under proper restraint when moving from one place to another. SECTION 9. IDENTIFICATION OF VACCINATED DOGS AND CATS. - a) Vaccination or rabies tags shall be issued after vaccination as a prerequisite for registration ; b) Registered animals shall be issued license tags; c) Vaccination certificate duly signed by the City Pound Officer shall be issued to animal owner after vaccination; d) License tags shall not conilict in shape and color with rabies tags; e) Shape and color of license and rabies tags shall be changed on a yearly basis; I I I I I I I I .~ I I I I I ,,./,.,/,~Vl/l/#;#,,tl'/,llr/l/1,l,l/,l/lf'/JT/l/.#'#/I/I/I/. 1/. ¼ V# ~ -Page 5-1 (Ordinance No. 1634; S.-2000) :;. ,. SECTION 10. DISPOSAL OF IMPOUNDED DOGS. -All animals impounded, u ess redeemed, shall be sold at public auction and those not sold after two (2) c nsecutive auctions shall be disposed, as follows: a) Healthy dogs and cats shall be donated to research institution or shall be killed humanely; b) Other impounded animals shall be slaughtered for public consumption in accordance with existing laws and regulations; c) All diseased animals shall be condemned after proper examination by the City Veterinarian; These nd auction shall not be later than five (5) days after the first auction; SECTION 11. CONTROL METHODS. - a) All dogs and cats shall be vaccinated against rabies with initial dose at three (3) months of age and re-vaccinated annually; b) Animals vaccinated before three (3) months shall be vaccinated at four ( 4) months and given yearly dose; c) Since it is not economically feasible or justifiable on public health standpoint to vaccinate animals like racer breeders and large cattle, they may be immunized . d) Since there is no recommended rabies vaccme for wildlife includiI].g those exhibited in zoological parks a pre-exposure rabies immunization of animal cages and facilities are recommended; e) Raising a wildlife as pets in homes, offices and institution shall not be encouraged; SECTION 12. POST EXPOSURE MANAGEMENT IN ANIMALS a) Any domestic animal that is bitten or scratched by a stray dog and cat which is not available for testing or observation shall be regarded as having been exposed to a rabid animal. b) When bitten by a rabid animal, unvaccinated dogs and cats shall be destroyed without delay provided that such animals have not bitten any human; c) In case biting occurs in human, the animal shall be placed under observation for fourteen (14) days prior to euthanasia; d) Livestock known to have been exposed to rabies within eight (8) months shall not be allowed for slaughter; SECTION 13. MANAGEMENT OF ANIMALS THAT BITE HUMANS. I I I I I I I I I~ I I I I 7,,,,,,,,,.,,,,,,,,,,,.,,, - -Page 6- '--. (Ordinance No. 1634; S.-2000) .. , a) A healthy dog or cat that bites a person shall be confined and observed for fourteen (14) days and evaluated by a licensed veterinarian for signs of rabies during confinement and before release; b) Any illness in the animal shall be reported immediately to the attending licensed physician ; c) If signs suggestive of rabies develop, the animal shall be humanely killed and the head carefully remove for laboratory examination and the body disposed of properly; d) Any person bitten by any animal (including bats or rats) shall · mmediately report the incident to a license physician who shall evaluate e case and institute the necessary anti-rabies treatment ; e) Any dog or cat that has bitten a person and is available for observation and/or testing because it has escaped or died, shall be regarded as a rabies suspect; SECTION 14. LIABILITY OF OWNERS OF STRAY ANlMALS . -Whenever a stray animal bites, the owner thereof shall be liable for the expenses for examination and treatment of the victim. The victim has the prerogative to request for initial first dose of vaccine pending observation of laboratory result of specimen ; SECTION 15. PENALTY CLAUSE . -Any person who violates the provisions of this Ordinance shall be penalized with a fine of not more than One Thousand (Pl,000.00) Pesos or imprisonment of thirty (30) days or both fine and imprisonment at the discretion of the court. However , should the violator admit the commission of the violation charged and agree to pay a compromise penalty without the necessity of filing a case in court, the following penalties shall be imposed, as follows: 1st Offense 2nd Offense 3rd Offense P 500.00 1,000.00 1,500.00 except when the victim dies or permanently incapacitated , the said provision shall not exempt the owner from criminal or civil liability as may be imposed by the court. SECTION 16. SEP ARABILITY CLAUSE. -If, any provision, section or part of this ordinance is declared nor valid by court of competent jurisdiction , such judgment shall not affect or impair the remaining provisions, sections or parts which shall continue to be in force and effect; SECTION 17. REPEALING CLAUSE . -All ordinances, rules and regulations or parts thereof in conflict with or inconsistent with any provision of this ordinance are hereby repealed or modified accordingly . SECTION 18. EFFECTIVITY. -This ordinance shall take effect upon its approval and publication in a newspaper of general circulation in Pasay City; ENACTED in the City of Pasay this 25th day of January in the Year of Our Lo Two Thousand . I ... I' I I I I I I I I I I I I I I I I I I I I I -Page 7- 1 i (Ordinance No. 1634; S.-2000) CERTIFIED APPROVED BY T IANG P ANLUNGSOD : APPROVED BY: CITY COUNCILORS HON. HON. REYNALDO 0. PADUA ~Lt-- HON. IMELDA C. · HON. JOSE ANTONI O F. ROXAS Approved : Attested by: \fac</t>
  </si>
  <si>
    <t>AN ORDINANCE ABOLISHING ORDINANCE NO. 1539 S-1999 ENTITLED "AN ORDINANCE FOR THE ISSUANCE OF LOCAL FRANCHISE FOR MAP TOWING SERVICES TO OPERATE WITHIN THE TERRITORIAL JURISDICTION OF PASAY CITY.</t>
  </si>
  <si>
    <t>#/
 "
 = oie a
 Fy DETAR EG
 Fag
 — a
 : 4 Ue
 - goths in i a
 4, ;
 . w
 i
 REPUBLIC OF THE PHILIPPINES
 SANGGUNIANG PANLUNGSOD
 PASAY CITY, METRO MANILA
 ORDINANCE NO. 1932 — 5.2000
 4N ORDINANCE ABOLISHING ORDINANCE NO. 1539 S-1999 ENTITLED “AN
 ORDINANCE FOR THE ISSUANCE OF LOCAL FRANCHISE FOR MAP TOWING
 ERVICES TO OPERATE WITHIN THE TERRITORIAL JURISDICTION OF
 PASAY CITY.
 Ne Sponsored by ALL MEMBERS OF THE SANGGUNIANG PANLUNGSOD
 WHEREAS, there has been numerous complaints from the public regarding the
 towing of vehicles to the effect that the same has resulted to indiscriminate towing of
 even those legally parked motor vehicles;
 WHEREAS, the same complaints has compelled the Members of the
 Sangguniang Panlungsod to pass Resolution No. 1304 and 1334, both Series of 1999,
 placing restraints on towing of vehicles but which were both taken for granted by the
 towing operators thus the need for the abolition of Ordinance No. 1539 S-1999 to cause
 the final desistance of the towing operators from its operation;
 WHERKAS, the towing operation in the city as provided in the two above-stated
 resolutions are violating Section 17 of Ordinance No. 267 S-1994 and Section 23 of
 Ordinance 639 §-1997
 WHEREAS, this towing activities is now being the source of graft and corruption
 in the City.
 Section 2, EFFECTIVITY « «This ordinance takes effect upon passage and
 , ~~ 4 .
 approval of the Sangguniang Panlungsod and approval of the City Mayor.
 ENACTED in the City of Pasay, this 25th day of January in the Year of Our
 Lord Two Thousand. ta
 CERTIFIED APPROVED BY THE SANGGUNIANG PANLUNGSOD
 City Vice Mayq ding Officer
 Giffen
 NOW THEREFORE, BE IT ORDAINED AS IT IS HEREBY ORDAINED
 by the Sangguniang Panlungsod of Pasay in session duly assembled that:
 Section 1. ABOLITION OF ORDINANCE NO. 1539 S-1999
 That the said ordinance is hereby declared invalid or abolished...
  !
 ‘ t a . . 4 P
 4 bys r
 a1 .
 | = | )
 ,
 -Page 2-
 Ordinance abolishing Ordinance No. 1539 S-1999
 APPROVED BY:
 1°" District
 HON. J
 HON. ROMULY M. C
 HON. EDUAERE TE ADVINCULA
 LE £/]o ~
 Vi,
 HON//JOSEYANTONIO F. ROXAS HOM AK;
 won KES COMATEO hs
 Ex-Officio Membe
 HON. G ROMO F. CUNETA HON. L A. CUNETA
 ng mga Barangay Sangguniang Kabataan
 APPROVED BY:
 HON. JOVITO O. CLAUDIO
 City Mayor
 Y.R TO B. YAM
 ity Secretary
  Re saben of the ——
 as anlungsod
 RESOLUTIQN
 A RESOLUTION OVERRIDING THE VETO OF THE CITY MAYOR As
 REGARDS ORDINANCE NO. 1632, S- 1999. ENTITLED “AN
 AN ORDINANCE FOR THE [SSUANCE OF LOCAL PRA NCHISE FOR
 M AY TOWING ronan 10 OPERATE WITHIN THE TERRITORIAT
 Sponsored by All Members of the ; Sangguniang f P an lungs sod
 —— —-o-
 WHERE AS, unde } Section 54 of R. A. 7160 OT the L oe a) eT VETHM elit
 ode of 1991, the Local Chief Executive may veto any ordinance of the
 j\angeun lan g Panlungsod on the ground that it is ultra vires or pre ju dic ial to
 the public welfare, stating his reasons therefor m writing
 | WHEREAS, the City Mayor. in a 2nd indorse ‘meni dai ed F ebruary }
 2000 had vetoed Ordinance No. 1632, S-2000 enacted by the Sangguniang
 Panlungsod on the ground, to wit: :
 Towing Services in the city, among others, is a |
 potent source of revenue of the cily, not to mention
 the valuable assistance it provides m_ trallic
 management, hence, it would be for the best
 advantage of the city if we contimue tis operation. ,
 subject for further observation.”
 “Ordinance No. 1632, S-1999. — DEF
 VHEREAS, the reason relied upon by City Mayor mm vetomg the
 mentioned ordinance does not state whether the same is ullra vires oF
 prejudicial to public welfare but based in judgment on the ground of
 economics which is insufficient to overcome the public interest desioned te
 be promoted by the ordinance
 NOW THEREFORE, BE IT RESOLVED AS [TT IS HEREBY
 RESOLVED by the City Council of Pasay in session duly assembled to
 override as ithereby overrides the veto of the City Mayor as — regaras
 Ordinance No. 1632. S-2000, entitled “An ordinance abolishing Ordinance
 NO. roa S i 998GB entitled An ordinance for the wmsance Of lacal Prancniss
 for MAP TOWING SERVICES to operate within the territorial jurisdte
 of Pasay City
  7;
 CY |
 —f
 ined
 —
 dhe
 " poet
 7 * +
 i ~
 L ajened
 = r
 ’ o
 ‘
 he —
 i ——
 . é « . ew
 4 é ben
 4 a P
 ‘ -
 a 4
 . . .
 4 &gt;=?
 a = = . ~
 *
 _ f = pos anet _
 ’ . -)
 i" - q —_
 - ° ad
 j é .
 - . pee =)
 ‘ ree
 a =
 = - % &lt;4 ~.
 c ws i
 . -
 bg i
 a
 3h ¥
 i.
 &gt;
 % : ¥
 :
 '
 - “ oe
 + om
 4 moe
 ‘ = o-
 ‘ = - oe
 ’ } i ;
 - - - er
 :
 . | ~.
 a = aalied
 C - " a
 t t -
  _ MR. AL MUTIA, JR.
 - MAP TOWING SERVICES
 s 7
 ‘ inh ae _ Protacio St., | |
 salt a Pasay City
 Es March 07,2000 |
 Resnect == =====
 a view. of, tend numerous complaints flooding this office on the allege
 nhumane.operation of. your towing service and the reported arrogance of
 ~ your. “personnel including its superiors, attached herewith are copies of —
 uy complaint of MR. ERNESTO L. CAMARILLO, Executive Director, arate i :
 Ope erations ( iter, MMDA. | bist
 -
 ~
 pe
 Be ‘ormed effective immediately upon receipt hereof, your are: mt i
 4
 oF reby ordered - “to” ‘stop your operation until such time that’ you
 - clear/answer all the complaints lodged against you. ms ,
 JOVITO O.CLAUDION )
 The Chief of Police ged oo
 "Mr. 0 L. Camarillo : .
 _ Executive Director ) | |
 _ Traffic Operations Center . |
  - . Me an . . . ; .
 fs . Lo . .. . ‘ a . .
 . se * -
 “ - .. + 5 ‘ “. « - . .
 an . e *, . .
 }.. PIBEERA NG. PIEIPEN AS
 | —TANGGAPAN NG PANGULO 1
 Pangasiwaaii sa Pagpapaunlad Ng Kalakhang Maynila
 (Metropolitan Manila Development Authority)
 peice hake ye F
 . a. ae
 \ ar , wy uy
 1” Indorsement Kose t eed ph
 02 March 2000 oe Sey gb
 Respectfully referred to City Administrator Bimbo Ramos, Pasay
 City, requesting the favor of appropriate action on the herein letter dated 18
 February 2000, originally addressed to PNP Chief General Panfilo |
 and which of we were provided with a copy, comp!
 illegal towing operation and harassment of M
 that City’s jurisdiction.
 ~acson,
 aining on the alleged
 ap lowing Services, within
 Advice of the action taken hereon kindly direct to the party
 concerned,
 copy furnished this office, will be highly appreciated,
 a
 —_— eee
 —_
 ERNESTO L. CAMARILLO
 executive Director (M~
 Traffic Operations Cénter
 MMIDA Building, EDSA Cor, Orense St. Guadalupe, Makatr City,
  244 DD. Lakandula Stren
 Pasay City, Metro Manile
 JO Tereinire! awe
 February 18,0 2000 |
 GENERAL FANFILO Lacoony oe | -
 P NF Chief li NE
 ; - Th dda 8 tree
 Camp Crame, Guecorn faites Ln eam ie
 Dear Sir:
 Terje d Own €attragchye te | . vs mo : Zz
 “at bev deb Ete Vy eae bb Ve bs - | - 33 mond
 7
 oct.
 + fF in
 oe 7 ..
 Still worderiung wivatooaetocey be. fo oe HS cen
 week oor two, it aS hervppvesejy cetyph A : ms ae tee
 afterwards.
 Qe. bowing verte an 6. : an i es
 Centenues with the seme oct re : .
 detriment af innocent mokeur 3 Foe, Z
 P 1,500.00 per towing or they « tte Cie areas a die as
 which goes directly to
 The MINDS Head of Towing
 the imponding arer ym Poi gr, ' ri a Maye
 authority ta comet ce aye ha ! | : ES
 a Carns np ima in ee “oe
 i
 1 ee
 —
 Termin) a 2 so Fs
 Bspecijally a a oe aS " at
 therer wag alreaty s vim 7 448
 stili MORTEM LO tbe ee :
 activity, they simply areca bo ee ee rs
 kung mey reblamo kayo.” Why toy coe. hey. bog beonkienthin
 Coey Colin hk comment ee ham | a es :
 ia.
 QU Breh ions
 wmtoouc able person, er : ee
 yet after haviry rarsed voor. | . . - SO
 acted oumogn because sa aan | Oo
 reiterate? "ta thy esti re et. , . _ r
 —— ee A ee et le
 law enforceme at aqgeuries
 ee es ty ete Ae . — eee
 Lois earnestly bared Lp 2 eet es
 te ston this illege! sctivity., oF ee
 Thank you very much.
 Very truly yours,
 RECT TAS “OSPCHUL OY
 Bt or he o:
 a=
 at
  7 : , her 3 ipchulay
 a ' | y
 . UNITS D E YAFCHULAY APARTMENTS
 2442 LAKANDULA STREET, PASAY CITY 1300
 METRO MANILA, PHILIPPINES
 December ZO, {9°99
 Berea) Sanfitles caccon
 + a he at) t os F
 Caen Creme, Qeenmsy Ort,
 Dear mie:
 er : +s 7 * ~
 _— - 8 _ a
 J
 H * ear
 1
 +9
 ‘4 9
 3
 tu
 SOWirg services St Sf 7
 od —_
 “7
 Ls
 re ul Cy lm oe.
 t TH
 hy Rt. cP if
 if
 fh
 —T
 me
 — ne 7 —
 oe = = de i = oe _$
 . ' .
 . - — = wee a ~
 Te © eerie ee seme
 TE ertheless Te Rae ele
 Towi rn tervieosw for "tas oh ne TTS
 at. a ese the truck ments: . : "
 © “er &gt; OMNES ars EN
 emis racket cor ille@sl operart-on. SE
 "Lolamel", There were osverag: en a ee ie
 curing the month of BDecesker ma ce oi =
 Steins ee me eae eee ee
 Caught, they will ston thes: a
 PESUT™® anain afhear 2 seal e+ Tots
 O@pereticors "16 Legato te rye
 Pits a TAT of Ole) ae -
 Sians "Cbhsy the Tref&amp;ic Uae, .., |
 * Cd
  oie coh = A I Sr
 my,
 . UNITS D E YAPCHULAY APARTMENTS
 2442 LAKANDULA STREET. PASAY CITY 1300
 . METRO MANILA, PHILIPPINES
 ’
 ’
 ‘
 t
 rer rn nn eee /AmimnedtnEndEEpanpntyanimnpmmmmaremmyumntiapafagiggannianyunnn-aranransteriaties!pidhAian DPA
 TE © A A re - +
 | Wow eee - a crevecmne ae” cena magnate AE Se ee TR
 I hope that your of fice, arne and far all would
 A a lel pile = e ret 9
 investigate this matter because this oractice of ertortian has
 caused harrassment and iocenvenience to several motorists while
 said illegal, Suspended and ia ave set b|en Me MMP fT
 Service continues to onerate Pl es bons Te hee ete immer nf
 the public and to the dicrvredii mar os Prin SE Re ST
 {
 _— eee
 SVS LSS,
 mame as complainamt wrrssene 6 be wne . web gE es shop bliss
 illegal operations. ,
 Thank you very anick,
 Very truly yours,
 cco: Hon. Jejomar Binay/ MNNDA Cheri as:
 Dir. Ernesto Camerilio’ Treffic Ce ahuums “aol gr
 ABS/CBN Hoy %151n9g
 Pasay City Munrmicinal Counc:
 ‘Barangay 60, Burgos St., Mase. ©:
 File |</t>
  </si>
  <si>
    <t>AN ORDINANCE GRANTING AUTOMATIC ONE SALARY GRADE INCREASE IN THE BASIC SALARY AND RETIREMENT BENEFITS OF THE CITY EMPLOYEES ON THE BASIS OF HIGHEST SALARY RECEIVED AND PAID THREE (3) MONTHS BEFORE COMPULSORY RETIREMENT AND APPROPRIATING THE NECESSARY FUNDS THEREFORE.</t>
  </si>
  <si>
    <t>Republic of the Philippines
 SANGGUNIANG PANLUNGSOD
 Pasay City, Metro Manila
 ORDINANCE NO. _ 1631_, S-2000
 : ORDINANCE GRANTING AUTOMATIC ONE SALARY GRADE INCREASE IN
 \ THE BASIC SALARY AND RETIREMENT BENEFITS OF THE CITY EMPLOYEES
 N THE BASIS OF HIGHEST SALARY RECEIVED AND PAID THREE (3)
 INTHS BEFORE COMPULSORY RETIREMENT AND APPROPRIATING THE
 CESSARY FUNDS THEREFORE.
 Introduced by Vice Mayor GREG F. ALCERA
 N | Sponsored by All Member of the Sangguniang Panlungsod
 WHEREAS, salary grade position of government employees entails appropriate
 salary where therefore, the higher the salary grade, the higher the salary.
 WHEREAS, one salary grade increase means increase in the basic salary of
 employees and also increase in the retirement benefits during retirement age;
 WHEREAS, this extra benefits are additional resource of retiring employees that
 they shall solely depend on after employment.
 NOW THEREFORE, BE IT ORDAINED AS IT IS HEREBY ORDAINED, by
 the Sangguniang Panlungsod of Pasay in session duly assembled that:
 Section 1. Grant of Benefits — Automatic one salary grade increase on the basic
 salary and retirement benefits of city employees based on the highest salary grade
 received and paid before compulsory retirement.
 Section 2. Appropriation — The necessary amount for the said purpose shall be
 ppropriated from the General Funds of the City Treasury.
 Section 3. Effectivity — This ordinance shall take effect upon passage and
 approval of the Sangguniang Panlungsod and approval of the City Mayor.
 ENACTED in the City of Pasay, this 18" day of January in the year of our Lord
 Two Thousand.
 APPROVED BY:
 District I
 F
  Page — 2. ORDINANCE NO. §-2000, AN ORDINANCE GRANTING AUTOMATIC ONE SALARY GRADE INCREASE
 IN ‘THE BASIC SALARY AND RETIREMENT BENEFITS OF THE CITY EMPLOYEES ON THE BASIS OF HIGHEST
 SALARY RECEIVED AND PAID THREE (3) MONTHS BEFORE COMPULSORY RETIREMENT AND APPROPRIATING
 THE NECESSARY FUNDS THEREFORE.
 H@N. CONSUELO A.
 HON.
 HON. ROMULO N. REYNALDO O. PADUA
 i
 HON. EDU _ADVINCULA HON. IMELDA CALIXTO-RUBIANO
 HO lt f F. ROXAS HON. ~TOLENTINO
 C
 Dracter (
 {___ {|}
 HON. ALDO C, MATEO ON. O T. TIANZON
 EX-OFFICIO MEMBERS:
 HON. G HON. L A. CUNETA
 Liga Sangguniang Kabataan
 APPROVED BY:
 ERTO B. YAM
 City Secretary</t>
  </si>
  <si>
    <t>AN ORDINANCE MANDATING ALL STORES AND FOOD ESTABLISHMENTS TO SELL, USE AND MAKE AVAILABLE IODIZED SALT ONLY IN THE PREPARATION, CANNING, CATERING, SERVING AND SELLING OF FOOD TO THE GENERAL PUBLIC.</t>
  </si>
  <si>
    <t>REPUBLIC OF THE PHILIPPINES
 SANGGUNIANG PANLUNGSOD
 PASAY CITY
 ORDINANCE NO. 163¢ — ; SERIES OF 2000
 ———
 AN ORDINANCE MANDATING ALL STORES AND FOOD
 ESTABLISHMENTS TO SELL, USE AND MAKE AVAILABLE
 IODIZED SALT ONLY IN THE PREPARATION, CANNING,
 CATERING, SERVING AND SELLING OF FOOD TO THE GENERAL
 PUBLIC.
 Introduced by: Vice Mayor GREG F. ALCERA
 Sponsored by: Councilors ROMULO M. CABRERA and ANTONINO G. CALIXTO |
 Co-sponsored by: Councilor ARVIN G. TOLENTINO
 WHEREAS, iodine 1s essential to normal growth, development and functioning of
 the human brain and body;
 WHEREAS, lack of iodine causes Iodine Deficiency Disorders (IDD) such as
 goiter, mental retardation, deafmutism, squint, difficulties in standing and stunning of the
 limbs;
 WHEREAS, 1odized salt will provide the iodine requirement of the body and
 prevent Iodine Deficiency Disorders (IDD);
 WHEREAS, the SANGGUNIANG PANLUNGSOD is empowered by the Local
 Government Code to enact ordinance that will ensure the health and general welfare of
 the residents;
 NOW THEREFORE, be it ORDAINED, as it is hereby ORDAINED, in session
 duly assembled, that:
 SECTION |. TITLE. — This ordinance shall otherwise be known as THE
 IODIZED SALT ORDINANCE of Pasay City.
 SECTION 2. DECLARATION OF POLICY. — It is hereby declared the policy of
 the City of Pasay to promote and protect the health of the residents through the
 elimination of micro-nutrient malnutrition, particularly Iodine Deficiency Disorders by
 means of cost-effective preventive and corrective means of salt iodization.
 SECTION 3. DEFINITION OF TERMS. — The following terms whenever use in
 this ordinance shall mean:
 a) IODIZED SALT or IODATED SALT. — Any salt treated with
 iodine in accordance with the specification as to form, fortificant, method,
 manner and composition as provided by the Bureau of Food and Drug;
 b) FOOD ESTABLISHMENT. - Is any person or entity engage 1
 the business of canning, preparation, catering, serving or selling of food
 the public;
  c) Store shall include grocery stores, market stalls, sari-sari stores,
 ambulant vendors and the like;
 SECTION 4. COVERAGE.- All food establishments in Pasay City, such
 as, but not limited to, food outlets, bakeries, restaurants, canteens, hotels, motels,
 caterers, food manufacturers, canners shall use IODIZED or IODATED SALT
 only in the selling, preparation, processing and serving food.
 equired to make available to customers IODIZED or I[OQDATED SALT only in table
 service.
 SECTION 5. All restaurants, canteens and carinderias in Pasay City are hereby
 SECTION 6. All Stores in Pasay City shall sell IODIZED or IODATED SALT
 only.
 SECTION 7. FORMULATION OF GUIDELINES. — The City Health Officer of
 Pasay City shall formulate guidelines for the effective implementation of this ordimance,
 periodic monitoring of the quality of IODIZED or IODATED SALT being used by the
 food establishments and develop and implement a promotional plan on the use thereof.
 SECTION 8. INITIAL FUNDING. — The sum of ONE HUNDRED THOUSAND
 (P100,000.00) PESOS is hereby appropriated from the general fund of the City to cover
 the monitoring, promotion and implementation of this ordinance and provision of
 IODIZED or IODATED SALT to families in areas with high goiter rates;
 ‘
 :
 SECTION 9. PENAL PROVISION. — Any person or entity who violates the
 provisions of this ordinance shall suffer a of ONE THOUSAND (P1,000.00) PESOS. The
 procedure for imposing sanctions under this ordinance and inspection, investigation shall
 be in accordance with the provisions of Republic Act No. 3720, otherwise known as
 “THE FOOD, DRUGS AND COSMETICS ACT, As Amended.
 SECTION 10. REVOCATION OF LICENSE/PERMIT. — In addition to the
 foregoing penal sanction, the City Mayor shall revoke or cancel the license/permit to
 operate business of erring food establishments.
 SECTION 11. REPEALING CLAUSE. — Any and all ordinance that is
 inconsistent or contrary to the provisions of this ordinance are hereby deemed repealed.
 SECTION 12. EFFECTIVITY. — This ordinance shall take effect upon its
 approval and publication in a newspaper of general circulation in Pasay City.
 ovieaal:
 ENACTED in the City of Pasay this 18tB day of Jameary in the Year of
 Our Lord Two Thousand.
 ASUNIANG PANLUNGSOD:
 |
 .
 es
 7)
 =
 Ty
 =
 o
 &gt;
 oS
 )
 ©
 &lt;
 7)
 ve)
 we
 . GREG F.JALCERA
 d yor &amp; Presiding Officer
  APPROVED BY:
 CITY COUNCILORS
 HON. A T. ye”
 HON. CONS an
 HON. REYNALDO O. PADUA
 ABE.
 HON. EDUARPOK. ADVINCULA HON. IMI A CRUBIANO
 HO OSE ANTONIO FE. ROXAS HON?ZARVIN G. TOLENTINO
 ——
 /
 ALDO C. MATEO TON. PEDK ANZON
 Wu
 .CUNETA HON. (ub A. CUNETA
 Approved:
 ITO O. CLAUDIO
 City Mayor
 Attested by:</t>
  </si>
  <si>
    <t>AN ORDINANCE PROVIDING FOR THE MANDATORY USE OF SAFETY DEVICES ON LPG POWERED APPLIANCES AND MACHINERY AND PROVIDING FOR PENALTIES FOR THE VIOLATION THEREOF.</t>
  </si>
  <si>
    <t>4
 ee
 A ta (y
 x Sy
 \:
 sth
 \
 —
 at
 ~
 3 ,
 \ /
 . * 4
 wet
 '
 Pr THES
 —-- 5-84} a — e¢ .7 ne cae
 nf ir. HOLE AS A wi ¥
 af ee or ‘ Rha:
 -~ ~
 Now. yh (ate
 © eect teeeT CEE EPS IE TS
 REPUBLIC OM | LS, BILGE
 OPPICE OF TR erry @
 PASAY GLY”
 AN ORDINANCE PROVIDING POR ‘MIR MANDATORY USE OP SAPETY.DEVICES=ON
 LPG,POWERED APPLIANCES AND MACHINERY AND PROVIDING FOR. PENALTTES
 FOR THE VIOLATION’ THEREOR, i
 Ce ee
 y
 Sponsored by Cotunestor Gres Pl Alceora
 ae a a I SA eT ED ee EE — ED ce
 SMEREAS , the source of a majority of fares in Metro Manita
 1g OF TPS in orinin, specifically these used in apniiances for
 ecaking or for Lie hbres purpose se
 TENS, PD JESS, ethervise kuewn an Ehe EER COD CP cremt Diy
 lee lee ell) Pree Feito provide Por safety guided ines amd oravie
 ae (be thd wee of WRt appliances:
 MWIESPEAS, Section 28, 211, DP, of the said Code nrevides that
 apnliances should be provided ith safet y devices that autona-
 t ically stons the flew of sas shoute a teak develon in the tubing
 Le for the pipine between the resubater and the burner,
 er 4
 Eottta
 x »
 Hil Cae SPORE, BE IT QOMPATNHD PY TE CIPY COUNCIL or PASAY, in
 i . | ee ee ee f ae a oe cE wet 9! ‘
 \, ressionycaiv assembled, THats
 \
 SS 1.) An adequat safety device or contraption shall be a re- :
 quirement for ali business establishments which use LPG appliances,
 PR.) The vresence ond Funetionahbility of the said device shalt
 be ingnpected aunnelily and shall be a ore-requiasite for the issuance
 ef the necessucy bustrens, and ooeralins permits within-the Caty of
 *ascay,
 3.) Inseeetien respotissbalibe shall tac with the License Pivia-
 B70 Tm ccarcdination wilh the Crow's Fire Department,
 SOT AT Mp Amen Any mersen who shall viotate any of the nrovie
 Sane bE bebes eared iaeee had dt eit fae on ra Ly Of ae Tine ef not more
 SYssege Popes SU ypeotees canned Cee ooo an) Veyeeteres Lara | phe pores el Cemnne Surlyeses a ae
 a’ avenak scpautatrons shal io apebuce fhe aborerusn eae Pane plus amprisen-
 i we - a . . ae . a (Me 38 foa os 3,
 ~ geert of Pnot more -toan firltecn (]4) caves,
 +
 This ordinanes shalt take effect Vitteen CLS) dave after its
 sted deakion,
 $3 ) noe 5 fut ; . " tae ’ 1) ‘ } . fA H ) MG . ‘ae
 HAC rst ba the foe ty at Panay, Chebroanties, thos Poth day of Coe
 cOoboer, in the Vear of Cur Lord nace oon himpteed and ninety two,
 * WPPPOVED: -—-
 ( — ’
 Cay AbD: Giynerg HOM GEG ED ALCTRA
 Gaity Bayor Acting Pre: pling Oficer
 / \
 ci / Pi
 \ A
 \,
  = SYSsaK
 - a ty
 xt
 ’ : 1‘. ! i es ~ « . . | ;
 fi Doge’? - = . S Rita : i aes ,
 5 Page 2 of Ordinance No, 163, °~1992 CAn ordinance providing for the
 mandatory use of safety devices on LPG powered appliances and machi-
 hery and nroviding for penaltics for tho violation thereof),
 1.) Hon, Ernestina B, Bernabe-~
 2.) Hon, Arnel Resino T, Arceo
 3.) Won, Romulo M., Cabrera ie
 "Aly = =Hon., Justo on JITeto
 5.) Hon, Florencio C, M
 3 6.) .. Hon. me ne
 Te) Ion i. aie
 3.) Hon. Primitive: Lovina, Jr—\e" eae eo Se
 : 7 . = oe 6 . et Cot
 D2) Hon, “Udita-¥. Verzel de Dics Fae ede er oe
 ‘Gio :
 10.) Won, Roberto L. Alvarez + ae te me
 : 8 gas 7
 F
 11.) , eae “ico C. Arabia = = sje a ed ae a ae,
 12.) ‘Hon,. Generoso F, eee Ak ee high? ol sate eae Sa
 DB. ANTONIO s.- CO
 City Administrator
 : ay »*
 die rial oleh acta eis:
 SEPP TPE SS at. Ee ee Lresacictre ecient TET Veet P25 SSIES AT purien wing</t>
  </si>
  <si>
    <t>AN ORDINANCE ALLOWING THE ISSUANCE OF TEMPORARY WORKING PERMIT (T.W.P.) AS LONG AS ALL HEALTH REQUIREMENTS HAVE BEEN COMPLIED, AND PROVIDING PENALTIES FOR VIOLATION THEREOF.</t>
  </si>
  <si>
    <t>Republika ng Pilipinas
 SANGGUNIANG PANLUNGSOD
 Lungsod ng Pasay , Kalakhang Maynila
 a= =
 ORDINANCE NO. 1629, S-2000
 AN ORDINANCE ALLOWING THE ISSUANCE OF TEMPORARY WORKING PERMIT
 (T.W.P.) AS LONG AS ALL HEALTH REQUIREMENTS HAVE BEEN COMPLIED, AND
 PROVIDING PENALTIES FOR VIOLATION THEREOF.
 ——
 Sponsored by: Hon. ALLAN T. PANALIGAN
 WHEREAS, the City Govemment of Pasay and its duly authorized agencies conducted series of
 routine inspection in all nightclubs, bars, karaokes, music lounges, discos, restaurants, sauna bath,
 massage parlors, other similar business entities and other business entities dealing with direct contact with
 the customers;
 WHEREAS, as a positive results of the conducted inspections of the aforecited entities, it was
 found out that numerous workers or personnel are working without securing first the necessary working
 permits;
 WHEREAS, mostly of the apprehended or violators are the women who put their integrity into
 embarrassing situation by appearing before the court for the violation filed against them;
 WHEREAS, it is imperative to the City Govemment to adopt and formulate measures by passing
 an Ordinance to protect and preserve the workers particularly the women also to protect the interest of the
 city government.
 BE IT ORDAINED BY THE SANGGUNIANG PANLUNGSOD OF PASAY, IN SESSION
 DULY ASSEMBLED THAT:
 Jit
 l. Health Requirements compliance is definite and cannot be compromised, the
 requirements for Health Certificate are as follows:
 CL
 a
 1.1 Chest X-Ray results
 Sa 1.2 Police Clearance from Pasay Police Office
 1.3 Stool and Urine samples for analysis at Pasay City Laboratory
 a 1.4 Community Tax Certificate (Cedula) secure at Pasay Treasurer’s Office
 . 1.5 Health Registration Fee (Room 103)
 te 1.6 2 copies ID pictures with name plate
 1.7 Seminar on HIV/STD Awareness as per City Ordinance No. 236, S-1993
 1.8 Drug Test
 | yD Person in authority to sign the Temporary Working Permit (T.W.P.) -— The
 3 TEMPORARY WORKING PERMIT (T.W.P.) will be in a form of Certification from
 and signed by the Office of the City Health Officer or his/her duly authorized
 ; representative, in which be issued upon completion of the aforecited health requirements
 and payment of all prescribed necessary local health miscellaneous fees with the Cit
 Treasurer's office.
 Duration of Temporary Working Permit (T.W.P.) — The duration and effectivity of
 Temporary Working Permit (T.W.P.) will be for Thirty (30) days only and NON-
 RENEWABLE and NON-TRANSFERABLE.
 Amount of Processing Fee — The amount of processing fee for the issuance of Temporary
 Working Permit (T.W.P.) will be set at the amount of Fifty Pesos (P 50.00) per applicant.
 The payment will be made at the Office of the City Treasurer to accrue to the city funds.
 5). PENALTY CLAUSE -— Violation or Non-conformance to the provisions of this
 Ordinance shall be meted the following penalties:
 First Offense - P 1,000.00 fine for the worker
 . - P 1,000.00 fine for the business entities
 Second Offense - P 2,000.00 fine plus 15 days imprisonment both the
 workers m er/owner of the business entities
 :
  Y ¥
 Page 2
 AN ORDINANCE ALLOWING THE ISSUANCE OF TEMPORARY WORKING PERMIT (T.W.P.) AS LONG AS ALL HEALTH
 REQUIREMENTS HAVE BEEN COMPLIED, AND PROVIDING PENALTIES FOR VIOLATION THEREOF.
 Third Offense - P 3,000.00 fine for the workers
 - P 3,000.00 fine plus closure of the business entities for
 two months
 Fourth Offense - P 4,000.00 fine for the worker plus banning to work
 within the Pasay City perimeter
 - P 4,000.00 fine for the business entities plus revocation
 of operating permit with one year stay on re-application
 even under new name.
 6. EFFECTIVITY CLAUSE — This Ordinance shall take effect upon the passage and
 approval of the Sangguniang Panlungsod and the City Mayor, respectively posting in
 three conspicuous places and to be disseminated to the business entities of the categories
 aforecited.
 ENACTED in the City of Pasay this 18th day of January in the Year of Our LORD two
 Thousand.
 CERTIFIED APPROVED BY THE SA ANG PANLUNGSOD
 City Vice Ma
 APPROVED: CITY COUNCI
 HON. ROMULC M. 5s pansy
 yen
 HON. EDUARDO. ee j BUB
 HON-SOsE ANTONIO F/R . inhi t FOAM )
 S HO
 Ex-Officio Members
 = ee
 1 AA
 HON. GENEROSD F. CUNETA HON. LEVINE A. CUNETA
 Liga ng mga Barangay Sangguniang Kabataan
 APPROVED BY:
 HON. JOVITO O. CLAUDIO
 City Mayor</t>
  </si>
  <si>
    <t>AN ORDINANCE IMPOSING A TRANSFER FEE FOR TRANSACTION INVOLVING TRANSFER OF OWNERSHIP, SEGREGATION OR CONSOLIDATION OF REAL PROPERTY, CHANGE OR RE-CLASSIFICATION OF REAL PROPERTY TO CONFORM WITH ACTUAL USE.</t>
  </si>
  <si>
    <t>aa
 S
 ‘
 REPUBLIC OF THE PHILIPPINES
 SANGGUNIANG PANLUNGSOD
 PASAY CITY, METRO MANILA
 y
 ORDINANCE NO. 1628, S-1999
 ORDINANCE
 AN ORDINANCE IMPOSING A TRANSFER FEE FOR TRANSACTION
 INVOLVING TRANSFER OF OWNERSHIP, SEGREGATION OR
 CONSOLIDATION OF REAL PROPERTY, CHANGE OR RE-CLASSIFICATION OF
 REAL PROPERTY TO CONFORM WITH ACTUAL USE.
 a Sponsored by All Members of the Sangguniang Panlungsod 7 |
 WHEREAS, the pertinent provision of the Constitution on local transaction
 Narticularly Section 5, Article XI provides “Each local government unit shall have the
 ‘Gen to create its own source of revenue and levy taxes subject to such limitation as
 may be provided by law.”
 WHEREAS, pursuant to the above stated constitutional provision, the City
 ‘overnment of Pasay had thought of imposing the herein contemplated tax which is
 different from the existing transfer tax equivalent to Maree=fourth ‘@mepercent of the
 amount of the total consideration involved in the sale of real estate, the proceeds of which
 are remitted entirely to the General Fund of the Metro Manila Development Authority
 and not a cent 1s retained to the city where the transaction 1s processed;
 WHEREAS, the fee to be imposed by virtue of this ordinance will merely offset
 and represent services and supplies for preparation and issuance of transfer of ownership,
 segregation or consolidation of real property, change or re-classification of real property
 to conform with its actual use.
 NOW, THEREFORE, BE IT ORDAINED BY THE Sangguniang Panlungsod,
 in session duly assembled, that there shall be paid to the Office of the City Treasurer of
 the city government a fee of Five Hundred (P500.00) Pesos as payment for transfer fee on
 every transaction involving transfer of ownership, segregation or consolidation of real
 property, change or re-classification of real property to conform with actual use.
 ENACTED in the City of Pasay, Philippines, this 28th day of December, in the
 Year of Our Lord, Nineteen Hundred and Ninéty Mine.
 \
 1
 CERTIFIED APPROVED BY THE SANGGUNIANG PANLUNGSOD:
  nD aE a Ea Aa za Ea Hee HE HE HE HE HE He HE He ES EH ee es a
 *
 Page 2 of Ordinance No.1628, S-1999, “An ordinance
 sponsored by All Members of the Sangguniang
 Panlungsod imposing a Transfer Fee for transaction
 involving Transfer of Ownership, Scgregation or
 Consolidation of Real Property, Change or Re-
 Classification of Real Property to conform with actual
 use.”
 City Councilors:
 i“ District
 HON. COWPUEL
 HON. B oY DO O. PADUA
 ‘ (
 a A
 HON. DA CALIXTO-RUBIANO
 Md ida
 ——.__AA eg
 SPAN WLCCE ‘
 HON ARVIN G. TOLENTINO
 Drator Wl Cx.
 non ARR oo O. MATEO HON. PEDRO T. TIANZON
 Ex-Officio Members
 HON. GENEROSO F. CUNETA HON. L A. TA
 Liga ng mga Barangay Sangguniang Kabataan
 APPROVED BY:
 HON. J 0. CCAUDIO
 y Mayor
 ATTESTED:</t>
  </si>
  <si>
    <t>AN ORDINANCE AMENDING SECTION 28, CHAPTER 8 (AMUSEMENT TAX) OF ORDINANCE NO. 241, SERIES OF 1993, OTHERWISE KNOWN AS PASAY CITY REVENUE CODE BY DECREASING THE THIRTY PERCENT (30%) AMUSEMENT TAX TO TEN PERCENT (10%).</t>
  </si>
  <si>
    <t>i
 a
 s &lt;7 -
 * VeTore — putrvnidly
 a
 =
 +
 REPUBLIC OF THE PHILIPPINES
 SANGGUNIANG PANLUNGSOD
 PASAY CITY, METRO MANILA
 ORDINANCE NO. 1621 S-1999
 AN ORDINANCE AMENDING SECTION 28, CHAPTER 8 (AMUSEMENT TAX) OF
 ORDINANCE NO. 241, SERIES OF 1993, OTHERWISE KNOWN AS PASAY CITY
 REVENUE CODE BY DECREASING THE THIRTY PERCENT (30%) AMUSEMENT TAX
 TO TEN PERCENT (10%).
 Sponsored by: Councilors ALLAN T. PANALIGAN and ANTONINO G. CALIXTO
 WHEREAS, Section 28, Chapter 8 (Amusement Tax) of Ordinance No. 241 Series of
 1991 states that “There is hereby imposed amusement tax to be collected from the proprietors,
 essees, or operators of theaters, cinemas, concert halls, circuses, boxing studios and other places
 of amusement at a rate of thirty (30%) of the gross receipts from the admission fees;
 WHEREAS, it has been observed and recorded that upon the implementation of the said
 ordinance, the City Govemment have not encouraged increased in amusement tax but instead
 drive away possible promoters of concerts, shows, etc.;
 WHEREAS, the City Govemment should be responsive to the welfare of its constituents
 and taxpayers;
 WHEREAS, there is a need to realistically decrease the Amusement Tax of thirty (30%)
 percent to ten (10%) percent, to wit:
 a) Cinema (local) - 15%
 (foreign) - 20%
 b) Games, Sports - 10%
 c) Arcade - 20%
 d) Concerts/Promotions
 (Local) - 10%
 (Foreign) - 20%
 =) Show at Astrodome - 8%,
 f) Camivals - 20%
 NOW THEREFORE, BE IT ORDAINED AS IT IS HEREBY ORDAINED by the
 Sangguniang Panlungsod of Pasay in session duly asembled to amend as it hereby amends
 Section 28 (Imposition of Tax) Chapter 8 (Amusement Tax) of Ordinance No. 241 S-1993,
 otherwise known as Pasay City Revenue Code, amusement tax from thirty percent (30%) to ten
 percent (10%).
 ENACTED in the City of Pasay, this 21° day of December in the Year of Our Lord,
 Nineteen Hundred and Ninety Nine.
 CERTIFIED APPROVED BY THE SANGGUNJANG PANLUNGSOD
 VICE MAYOR &amp;¥# OFFICER
  4
 4
 -Page 2-
 Ordinance No. 1621 S-1999
 APPROVED by:
 City Councilors
 1°? District
 Ss by
 ain ——— Lan
 HO ENO G. CALIXTO
 XM ne
 HONNIUSTE Oo CONSUELO A. D
 HON. — M.C ssh t/ ~t O. PADUA
 van
 HON. EDU Rb \ ADVINCULA HON. IMELDA CALIXTO-RUBIANO
 Léme
 HON E ANTONIO F. ROXAS
 ON. ALDO 2 Graber
 Ex Officio Memb rh)
 HON.L A. CUNETA
 Sangguniang Kabataan
 DRO T. TIANZON
 APPROVED BY:
 HON. JOVITO O. CLAUDIO
 City Mayor
 mena S
 TO B. YAM
 Secretary
  mm &amp; Ge
 ~
 IER
 SERIES OF 1993, OTHERWISE KNOWN AS PASAY CITY REVENUE CODE BY
 REPUBLIC OF THE PHILIPPINES
 Sangguniang Panlungsod
 Pasay City
 Resolution No. 1395, S-2000
 RESOLUTION
 RESOLUTION OVERRIDING THE VETO OF THE CITY MAYOR AS REGARDS
 ORDINANCE NO. 1621, S-1999, ENTITLED “AN ORDINANCE AMENDING
 SECTION 28, CHAPTER 8 (AMUSEMENT TAX) OF ORDINANCE NO. 241,
 DECREASING THE THIRTY PERCENT (30%) AMUSEMENT TAX TO TEN
 PERCENT (10%)”.
 Sponsored by All Members of the Sangguniang Panlungsod
 WHEREAS, under Section 55 of R.A. 7160 or the Local Government Code of
 1991, the Local Chief Executive may veto any ordinance of the Sangguniang Panlungsod
 on the ground that it is ultra vires or prejudicial to the public welfare, stating his reasons
 theretor in writing;
 Siflln
 WHEREAS, the City Mayor, in a 1" Indorsement dated January 5, 2000 had
 vetoed Ordinance No. 1621, S-1999 enacted by the Sangguniang Panlungsod on the
 ground, to wit:
 “Ordinance No. 1621, S-1999. — VETOED. Considering
 our crusade to. improve our financial condition, the
 ordinance is not in keeping with our revenue-raising
 program. I suggest that we retain the level as that
 previously imposed, it being consistent with the mandate of
 the Local Government Code, to afford us flexibility and
 wider playing field in tax administration.” ,
 WHEREAS, the reason relied upon by City Mayor in vetoing the mentioned
 ordinance does not state whether the same is ultra vires or prejudicial to public welfare
 but based in judgment on the ground of economics which is insufficient to overcome the
 public interest designed to be promoted by the ordinance.
 NOW THEREFORE, BE IT RESOLVED AS IT IS HEREBY RESOLVED
 by the City Council of Pasay in session duly assembled to override as it hereby overrides
 the veto of the City Mayor as regards Ordinance No. 1621, S-1999, entitled “An
 ordinance amending Section 28, Chapter 8 (Amusement Tax) of Ordinance No. 241,
 Series of 1993, otherwise known as Pasay City Revenue Code by decreasing the thirty
 percent ( 30 %) Amusement Tax to ten percent (10%)”.
 ADOPTED in the City of Pasay, Philippines, this 11 day of January, in the
 Year of Our Lord, Two Thousand.
  Page 2 of Resolution No £29 5-2000 “A resolution sponsored by
 All Members of the Sangguntang Pantungsod overriding the veto
 of the City Mayor as regards Ordinance No. 1621, S-1999, entitled
 “An ordinance amending Section 28, Chapter 8 (Amusement Tan
 of Ordimance No. 241, Senes of 1993, otherwise known as Pasay
 City Revenue Code by decrezsing the thuty percent G0%
 Amusement Tax to ten percent 10%)”.
 CERTIFIED APPROVED BY THE SANGGUNIANG PANLUNGSOD
 Wf,
 City Councilors
 y 1" District
 (ane
 et UC
 HON. Aq " T. PANALIGAN
 AN. 7
 ON. CONSYELO A. DY
 HON. ROMUZLO M. CAB RS HON. O 0. PADUA
 |
 af
 HON. EDU rae meee ULA HON. IMELDA CA O-RUBIANO
 Abs {} hf F, OXAS HON. . TOLENTINO
 Keihgorissbs wn fot As
 Ex-Officio Members
 HON. GENEROSO F. CUNETA HON. LE UNETA
 Liga ng mga Barangay Sangguniang Kabataan</t>
  </si>
  <si>
    <t>AN ORDINANCE CREATING THE POSITIONS OF ADMINISTRATIVE OFFICER IV, SALARY GRADE 22, NUTRITION OFFICER III, SALARY GRADE 18, AND NURSE VI, SALARY GRADE 22 AT THE OFFICE OF THE CITY HEALTH OFFICER, THIS CITY, AND APPROPRIATING THE NECESSARY FUNDS THEREFORE.</t>
  </si>
  <si>
    <t>EFT ED
 REPUBLIC OF THE PHILIPPINES
 SANGGUNIANG PANLUNGSOD
 PASAY CITY, METRO MANILA
 ORDINANCE NO. 1620 S — 1999
 AN ORDINANCE CREATING THE POSITIONS OF ADMINISTRATIVE OFFICER
 IV, SALARY GRADE 22, NUTRITION OFFICER III], SALARY GRADE 18, AND
 NURSE VI, SALARY GRADE 22 AT THE OFFICE OF THE CITY HEALTH
 OFFICER, THIS CITY, AND APPROPRIATING THE NECESSARY FUNDS
 THEREFORE. }
 Introduced by Vice Mayor GREG F. ALCERA
 Sponsored by Councilor ANTONINO G. CALIXTO
 BE IT ORDAINED BY THE SANGGUNIANG PANLUNGSOD OF PASAY in
 session duly assembled that:
 Section 1. CREATION OF POSITION -— That henceforth, there shall be new
 created positions or items in the Office of the City Health Officer, this city, with the
 corresponding salary grades and annual salaries, to wit:
 Title Position Salary Grade Annual Salary
 Administrative Officer IV py) P200,004.00
 Nutrition Officer III 18 164,580.00
 Nurse VI 22 200,004.00
 ENACTED in the City of Pasay, this 17" day of December, in the Year of Our
 Lord Nineteen Hundred and Ninety Nine.
 Section 2. Appropriation — The amount necessary to fund the salaries of the
 said positions are hereby appropriated from the General Funds of the City.
 Section 3. Effectivity — This ordinance shall take effect upon passage and
 approval of the Sangguniang Panlungsod and approval of the City Mayor, this city. :
 ~
 CERTIFIED APPROVED BY T : 4 SANGGUNIANG PANLUNGSOD
 APPROVED BY:
 1°! District
 HON. ANTONINO G. CALIXTO
  nO ees“
 L wi
 ‘
 Page 2 of Ordinance No. 1619, S-1999
 creating the positions of Administrative
 Officer IV, Salary Grade 22, Nutrition
 Officer III, Salary Grade 18, and Nurse VI,
 Salary Grade 22 at the Office of the City
 Health Officer, this city, and appropriating
 the necessary funds therefore.
 HON. JUSTO C. JUSTO HON. CONSUELO A. DY
 HON. ROMULO M. CABRE HON. DO O. PADUA
 L fs
 HON. EDU ' ADVINCULA HON. IMELDA CALIXTO RUBIANO
 h i~
 SE ANTONIO ¥. ROXAS HON. G. TOLENTINO
 Ch
 ae ntlab fete
 HON. ALDO C°MATEO ON. PEDRO T. TIANZON
 Ex-Officio Membe
 HON. GENEROSO F. CUNETA HON. L -CUNETA
 Liga ng mga Barangay Sangguniang Kabataan
 APPROVED BY:
 HON. JOVITO O. CLAUDIO
 City Mayor
 ATTESTED:</t>
  </si>
  <si>
    <t>AN ORDINANCE GRANTING THE PRIVILEGE OF FREE INSPECTION AND EXAMINATION OF BOOK OF ACCOUNTS AND OTHER RELATED BUSINESS RECORDS ON ALL TAX DELINQUENT BUSINESS ESTABLISHMENTS IN THE CITY OF PASAY FOR TAXABLE YEAR 2000 VOLUNTARILY INCREASING ITS PAYMENT OF BUSINESS TAX IMPOSED BY THE CITY GOVERNMENT BY AT LEAST TWENTY (20%) PERCENT OR HIGHER COMPARED TO ITS LAST PAYMENT THE PREVIOUS TAXABLE YEAR EXCEPTING THE COVERAGE OF PAYMENTS OF DELINQUENT TAXES.</t>
  </si>
  <si>
    <t>REPUBLIC OF THE PHILIPPINES
 SANGGUNIANG PANLUNGSOD
 PASAY CITY, METRO MANILA
 ORDINANCE NO. 1618, S-1999
 AN ORDINANCE GRANTING THE PRIVELEGE OF FREE INSPECTION AND
 EXAMINATION OF BOOK OF ACCOUNTS AND OTHER RELATED BUSINESS
 RECORDS ON ALL TAX DELINQUENT BUSINESS ESTABLISHMENTS IN
 THE CITY OF PASAY FOR TAXABLE YEAR 2000 VOLUNTARILY INCREASING
 ITS PAYMENT OF BUSINESS TAX IMPOSED BY THE CITY GOVERNMENT BY
 AT LEAST TWENTY (20%) PERCENT OR HIGHER COMPARED TO ITS LAST
 PAYMENT THE PREVIOUS TAXABLE YEAR EXCEPTING THE COVERAGE OF
 PAYMENTS OF DELINQUENT TAXES.
 Sponsored by: Hon. Reynaldo O. Padua
 Co-sponsored by: Councilors Eduardo I. Advincula, Justo C. Justo, Romulo M. Cabrera,
 Antonino G. Calixto, Jose Antonio F. Roxas, Reynaldo C. Mateo, Allan T. Panaligan,
 Consuelo A. Dy, Imelda Calixto-Rubiano, Arvin G. Tolentino, Pedro T. Tianzon,
 Generoso F. Cuneta and Levine A. Cuneta.
 WHEREAS, the City of Pasay in its honest and noble intention to recover from
 being financially dislocated has to look into factors that would enhance increase of tax
 collection or revenues of the city;
 WHEREAS, all business activities in the City of Pasay can be freed from all
 forms of harassment from individuals posing as business inspectors, whether legitimate
 or otherwise, with the aim of fleeing or muleting monetary considerations from
 businessmen in the city;
 WHEREAS, granting this kind of incentive available on voluntary basis to all
 tax delinquent business establishments in Pasay City by paying its business tax with an
 increase of twenty (20%) percent more or higher compared to last year’s payment of
 taxes will definitely be most advantageous to the city government since taxes will be paid
 directly to the coffers of the city and eliminating in the process the proliferation of red
 tape, fixers and other unscrupulous individuals which is the primary headache and burden
 of business establishments in the city.
 NOW THEREFORE, BE IT ORDAINED AS IT IS HEREBY ORDAINED
 BY THE SANGGUNIANG PANGLUNGSOD OF PASAY in session duly assembled,
 granting the privilege of free inspection and examination of Book of Accounts and other
 related business records on all tax delinquent business establishments in the City of
 Pasay for taxable Year 2000 voluntarily increasing its payment of business tax imposed
 by the City Government by at least twenty (20%) percent or higher compared to its last
 payment the previous taxable year excepting the coverage of payments of delinquent
 taxes.
 ENACTED in Pasay City, Philippines, this 14" day of December in the Year of
 Our Lord Nineteen Hundred and Ninety Nine.
 (Th)
 CERTIFIED APPROVED BY THE a ANG PANLUNGSOD
 LY,
 .
 HON. GREG/FYALCERA
 Vice Mayor/Pyesiding Officer
  =
 ~ HO}
 Ordinance 1618 S-1999
 APPROVED by:
 | City Councilors
 1°" District f District
 =
 Ln
 HON JOSE ANTONIO F. ROXAS
 won. GNALDO . MATEO HON. PEDRO T. TIANZON
 HON. ED Fron CULA
 Ex Officio Members
 HON. GE OSO F. CUNETA HON.LE E A. CUNETA
 Liga ga Barangay Sangguniang Kabataan
 APPROVED:
 HON. TO O. CLAUDIO
 City Mayor
 ATTESTED BY:
 AT ERTO B. YAM
 City Secretary</t>
  </si>
  <si>
    <t>AN ORDINANCE AMENDING ORDINANCE NO. 1521 S-1999 IN SO FAR AS THE SOURCE OF FUNDING IS CONCERNED TO READ AS "ORDINANCE APPROPRIATING THE AMOUNT OF SIXTY SIX THOUSAND NINE HUNDRED SEVENTEEN (P66,917.00) PESOS TO BE TAKEN FROM THE SPECIAL PROJECT FUND OF ALL THE MEMBERS OF THE SANGGUNIANG PANLUNGSOD FOR THE PURCHASE OF ONE (1) UNIT WATER PUMP (3HP U.S. Q.B TYPE) FOR THE USE OF THE PASAY CITY JAIL, SUBJECT TO ALL LEGAL AUDITING RULES AND PROCEDURES.</t>
  </si>
  <si>
    <t>b
 mm HE FF
 LL
 is
 REPUBLIC OF THE PHILIPPINES
 SANGGUNIANG PANLNGSOD
 PASAY CITY, METRO MANILA
 ORDINANCE NO. 1615 §S-1999
 AN ORDINANCE AMENDING ORDINANCE NO. 1521 S-1999 IN SO FAR AS THE
 SOURCE OF FUNDING IS CONCERNED TO READ AS “ORDINANCE
 APPROPRIATING THE AMOUNT OF SIXTY SIX THOUSAND NINE HUNDRED
 SEVENTEEN (P66,917.00) PESOS TO BE TAKEN FROM THE SPECIAL PROJECT
 FUND OF ALL THE MEMBERS OF THE SANGGUNIANG PANLUNGSOD FOR
 THE PURCHASE OF ONE (1) UNIT WATER PUMP (3HP U.S. Q.B TYPE) FOR THE
 USE OF THE PASAY CITY JAIL; SUBJECT TO ALL LEGAL AUDITING RULES
 AND PROCEDURES.
 Sponsored by Councilors REYNALDO C. MATEO, ANTONINO G. CALIXTO,
 ALLAN T. PANALIGAN, JUSTO C. JUSTO, CONSUELO A. DY, ROMULOM.
 CABRERA, REYNALDO QO. PADUA, EDUARDO I. ADVINCULA, IMELDA
 CALIXTO-RUBIANO, JOSE ANTONIO F. ROXAS, ARVIN G. TOLENTINO,
 PEDRO T. TIANZON, GENEROSO F. CUNETA and LEVINE A. CUNETA.
 WHEREAS, the demand for water as a basic necessity is really great that such
 shortage hampered the physical and healthful needs of every individual;
 WHEREAS, the Pasay City Jail 1s the house of numerous inmates who are also in
 dire need of basic necessities, particularly water;
 WHEREAS, the said government agency is not having sufficient water supply to
 sustain the daily needs of the jail officers and inmates themselves.
 NOW THEREFORE, BE IT ORDAINED AS IT IS HEREBY ORDAINED
 by the Sangguniang Panlungsod of Pasay in session duly assembled that:
 Section 1. Appropriation — The amount of Sixty-Six Thousand Nine Hundred
 Seventeen Pesos (P66,917.00) is hereby appropriated from the Special Project Funds of
 all the members of the Sangguniang Panlungsod for the purchase of one (1) unit water
 pump (3HP) for the use of the Pasay City Jail, this city.
 Section 2. Effectivity — This ordinance shall take effect upon passage and
 approval of the Sangguniang Panlungsod, approval by the City Mayor, subject to all-lega
 auditing rules and procedures.
 ENACTED in the City of Pasay, this 14th day of December in the Year of
 Our Lord, Nineteen Hundred and Ninety Nine.
 CERTIFIED APPROVED BY THE SANGGUNIANG PANLUNGSOD
  | al
 2°
 ON. ANTONINO G. CALIXTO
 -Page 2-
 Ordinance No. 1615 S-1999
 APPROVED by:
 City Councilors
 i* District
 HON. HON. CONSUELO A. DY
 HON. ROMULO M C RA HON DO O. PADUA
 py: a
 HON. mapebh sevens HON. IMELDA CALIXTO RUBIANO
 LER.
 HO SE ANTONIO'F. ROXAS HOK G. TOLENTINO
 non APRRALDO . MATEO
 Ex-Officio Members
 |
 ON. PED . TIANZON
 /
 HON. LE “CUNETA
 Liga\ ng mga Barangay Sangguniang Barangay
 APPROVED:
  a
 REPUBLIKA NG PILIPINAS
 LUNGSOD NG PASAY, KALAKHANG MAYNILA
 TANGGAPAN NG ALKALDE
 1st Indorsement
 9 January 2000
 Respectfully returned to the Office of the Sangguniang Panlungsod, thru the
 Secretariat, this city, the herewith Ordinances, with the following remarks, to wit:
 1.
 nw
 Ordinance No. 1612, S. 1999 - VETOED. In as much as the undersigned is not
 insensitive to the prevailing drug problem besetting our society, the passage of
 this piece of legislation, although responsive to the needs of the time, would,
 however, impose additional burden to our striving workers and hopeful
 applicants sustained by every centavo found in their pocket, especially in these
 trying times, hence, for humanitarian consideration, the undersigned is
 constrained not to approve the same.
 Ordinance No. 1613, S. 1999 - VETOED. The passage of this ordinance sounds
 arbitrary and burdensome, although it tends to serve a laudable concern. For
 sure, the burden will be shifted to our patronizing constituents. Our concern is
 always there for the welfare of our youth, and it would be better if we let the
 parties concerned transact their own mutual arrangement on the matter.
 - Ordinance No. 1615, S. 1999 - APPROVED.
 Ordinance No. 1616 and 1617, S. 1999 - DEFERRED. The tight financial
 condition of the city constrained us to adopt cost-cutting measures.
 Appropriation ordinances must be weighed according to indispensability and
 importance. Considering the nature and the purpose sought to be achieved by
 the foregoing ordinance, the same is deferred approval, until the financial
 condition of the city improves.
 Ordinance Nos. 1620 and 1623, S. 1999 - DEFERRED. Creation of new and
 additional offices / positions entdil additional expenses to the city government.
 01102000
  Considering our tight financial condition, it is our intention to decrease, not to
 increase, our obligation for personnel services, hence, the passage of the above
 ordinance is hereby deferred approval until the financial condition of the city
 improves.
 Ordinance No. 1621, S. 1999 - VETOED. Considering our crusade to improve
 our financial condition, the ordinance is not in keeping with our revenue-raising
 program. I suggest that we retain the level as that previously imposed, it being
 consistent with the mandate of the local government code, to afford us flexibility
 and wider playing field in tax administration.
 Ordinance No. 1624, S. 1999 - NO ACTION TAKEN. The Executive Budget for
 year 2000 has not been approved yet. In approving the above ordinance, are we
 not having the "cart ahead of the horse”. Appropriate legislative action on the
 matter is highly expected.
 Ordinance No. 1625, S. 1999 - APPROVED.
 For your information and guidance.
 —
 ANS PAV
 UT BAT AD |/
 A
 &gt;</t>
  </si>
  <si>
    <t>AN ORDINANCE AMENDING CERTAIN CHAPTERS AND SECTIONS OF ORDINANCE NO. 241 , SERIES OF 1993 OTHERWISE KNOWN AS THE PASAY CITY REVENUE CODE UPDATING THE CURRENT LEVEL OF IMPOSITION OF TAXES , FEES AND OTHER CHARGES BEING CHARGED BY THE CITY.</t>
  </si>
  <si>
    <t>... 7 r Repub�c of the Philippines Office of the City Council Pasay City , Metro Manila ORDINANCE NO. 1614 s.1999 I • I � ORDINANCE AMENDING CERTAIN CHAPTERS AND SECTIONS OF DINANCE NO. 241 , SERIES OF 1993 OTHERWISE KNOWN AS THE Y CITY REVENUE CODE UPDATING THE CURRENT LEVEL OF smoN OF TAXES ' FEES AND OTHER CHARGES BEING GED BY THE CITY Introduced by : Hon. Reynaldo 0. Padua ponsored by : Hon. Eduardo I. Advincula, Hon. Justo C. Justo, Hon. Romulo M.· Cabrera, Hon. Antoniono G. Calixto, Hon. Jose Antonio Roxas, Hon. Reynaldo Mateo, Hon. Allan T. Panaligan, Hon. Consuelo A.Dy, Hon. Imelda Calixt Q._-Rubiano, Hon. Arvin (i. Tolentino, Hon. Pedro T. T1�on, Hon. Generoso F. Cuneta and Hon. Levine A. Cuneta � . WHEREAS, the local government code authorized the LGUs the tax base in line with the growth of local economy and increase the rates to take into account the rate of inflation which is soaring high resulting to increase in prices of prime commodities and other items being availed by the city in rendering services beneficial to its constituents; WHEREAS, LGUs is authorized by the Local Government Code of 1991 to adjust the tax rates prescribed in the code not oftener but once every five years provided such adjustment does not exceed 10 % of the rates fixed in the code; WHEREAS, the Pasay City Revenue Code was implemented on January 1, 1994, er five years, it is now deem and necessary for the City to increase the rate of taxes for the efficient and effective delivery of basic services to all its residents; NOW, THEREFORE BE IT ORDAINED AS IT IS HEREBY! ORDAINED by the City Council in session duly assembled to amend as it is hereby amends certain chapter and section of Ordinance No. 241, S. 1993 updating the current level of imposition of taxes, fees and other charges being charged by the city beginning this coming Year 2000 at 10% of the rates fixed in the code ENACTED in the City of Pasay, this 1st day of December, 1999. CERTIFIED APPROVED BY GGUNIANG PANLUNGSOD: HON. G i I \ I I ---..... PASAY CITY REVENUE CODE ARTICLE .1 LOCAL TAXES AND OTHER REVENUE SOURCES CHAPTER 1 GENERAL PROVISIONS SECTION 1. Scope -This Code shall govern the revenue raisi.Qg powers of the City Government as geographically defined Under the Local Government Code and other existing laws, and consistent with the basic policy of local autonomy . Such taxes, fees and charges shall accrue exclusively to the City Government. SECTION 2. Fundamental Principles -The following :fundamental principles vem this exercise of the city government's and other revenue-raising powers: (a) Taxation shall be uniform in each local government units: (b) Taxes, fees, charges and other imposition shall: (c) (d) (e) SECTION 3. (a) (b) (c) (d) (e) ( 1) Be equitable and based as far as practicable on the (2) (3) (4) taxpayer's ability to pay. Be levied and collected only for public purposes. Not be unjust, excessive oppressive or confiscatory . Not be contrary to law, public policy, national economic policy or in restraint of trade. The collection of these local taxes, fees, charges and other impositions shall in no case be let any private persons. The revenue collected pursuant to the provisions of this Code shall insure solely to the benefit ot: and subject to disposition by the city government, unlef s otherwise specifically provided in the Local Government Code of 1991. The city government shall evolve a progressive system of taxation. Definition of Terms-When used in this Title, the term: "Agricultural Products" includes the yield of the soil, such as corn rice, wheat, rye, hay, coconuts, sugarcanes, tobaccos, root crops, vegetables, fruits, flowers, and their by products; ordinary salt; all kinds of fish; poultry; and livestock and animal products, whether in their original form or not. The phrase "whether in their original form or not" refers to the transformation of said products by the farmer, fisherman, produce or owner through the application of processes to preserve o otherwise to prepare said products for the market such as freezing, ·dying, salting, smoking, or stripping for purposes of preserving or otherwise preparing said products for the market. "Amusement" is a pleasurable diversion and entertainment. It is synonymous to relaxation, avocation, pastime, or fun; "Amusement Places" include theaters, cinemas, concert halls, and other places of amusement where one seeks admission to entertain oneself by seeing or viewing the show or performances; ''Business" me~ trade or commercial activity regularly engaged in as means of livelihood or with a view to profit; "Banks and other financial institution" include non bank financial intermediaries , lending investors, finance and companies, stock arkets, stock brokers and dealers in securities and foreign exchange, as defined under applicable laws, or rules and regulations thereunder; (f) "Capital Investment" is the capital which the person employs in any undertaking , or which he contributes to the capital of a partnership, corporation, or any other juridical entity or association in a particular taxing jurisdiction; · (g) "Charges" refer to pecuniary liability, as rents or fees against person or property; (h) "Contractor" includes persons, natural or juridical, not subject to professional tax under Section 139 of this Code, whose activity consists essentially of the sale of all kinds of services for a fee, regardless of whether or not the performance of the service calls for the exercise or use of the physical or mental faculties of such contractor or his employees. As used in this Section. The term "contractor" shall include general engineering, general building and especially contractors as defined under applicable laws; filling, demolition and salvage works contractors; proprietors or operators of mine drilling apparatus; proprietors or operators of dockyards,; persons engaged in the installation of water systems, and gas or electric light, heat, or power; proprietors or operators of smelting plants, engraving, plating, ang plastic lamination establishment; proprietors or operators of establishment for repairing, repainting, upholstering, washing or greasing of vehicles, heavy equipment, vulcanizing, recapping and battery charging; proprietors or operators of furniture shops and establishment of planning or surfacing and recutting of lumber, and saw mills under contract to saw or cut logs belonging to others; proprietor or operators of dry-cleaning or dyeing establishments, steam laundries, and laundries using washing machines; proprietors or owners of shop for the repair of any kind of mechanical and electrical devices, instruments, apparatus, or furniture and shoe repairing by machine or any mechanical contrivance ; proprietors or operators of establishments or lots for parking purposes; proprietors or operators of tailor shops, dress shops , milliners and hatters, beauty parlors, barbershops, massage clinics, sauna, Turkish and Swedish baths, slenderizing and building saloons, and similar establishments; photographic studios; funeral parlors; proprietors or operators of hotels, motels, and lodging houses; proprietors or operators of arrastre and stevedoring, warehousing or forwarding establishment; master plumbers, smiths, and house and sign painters; printers, bookbinders, lihtgrapers; publisher except those engaged in the publication and printing of any newspapers, magazine, review or bulletin which appears at regul intervals with fixed prize for subscription and sale and which is not devote principally to the publication of advertisement; business agents, private detecti e or watchman agencies, commercial and immigration brokers, d cinematographic film owners, lessors and distributors. (i) "Corporation" includes partnership, no matter how created o orgahized, joint-stock companies, joint accounts ( cuentas en participacion), associations or insurance companies but does not include general professional partnerships and a joint venture or consortium formed for the purpose of undertaking construction projects or engagaig in petroleum, coal, geothermal , and other energy operations pursuant to an operating or consortium _ agreement under a service contract with the government. Generak professional partnerships are partnerships formed by the person for the sole purpose of exercising their common profession, no part of the income of which is derived from engaging in any trade or business. G) "Countryside and Barangay Business Enterprise" refers to any bu iness entity, association, or cooperative registered under, the__. ___ , .. , (k) (l) (m) (n) (o) provisions of republic Act numbered Sixty-eight hundred ten (R.A. No. 6810), otherwise known as "Magna carta for Countryside and Barangay Business Enterprise (Kalakalan 20)"; "Dealer" means one whose business is to buy and sell merchandise, goods, and chattels as a merchant. He stands immediately between the producer or manufacturer and the consumer and depends for his profit not upon the labor, he bestows upon his commodities but upon the skill and foresight with which he watches the market; · "Fee" means charge a fixed by law or ordinance for the regulation or inspection of a business or activity. "Franchise" is a right or privilege, affected with public interest which is confered upon private persons or corporations, under such terms and conditions as the government and its political subdivisions may impose in the interest of public welfare, security, and safety; "Gross Sales or receipts" include the total amount of the money or its equivalent representing the contract price, compensation or service fee, including the amount charged or materials supplied with the services and deposits or advance payments actually or contructively received during the taxable quarter for the services performed or to be performed for another persons axcluding 1 discopnts if determinable at the time of sales, sales return, excise 1 tax, and value-added tax(V AT); " Manufacturing" includes every person who, by physical or chemical process, alters the exterior texture or form or inner substance of any raw material or manufactured or partially manufactured product in such manner as to prepare it for special use or uses to which it could have not been put in its original condition, or who by any such process, combines any such raw material or manufactured or partially manufactured products with other materials or products with other materials or products of the same or of different kinds and in such manner that the finished products of such process or manufacture can be put to a special use or uses to which such raw materials or manufactured or partially manufactured products in their original condition could have not been put, and who in addition, alters such raw material or manufactured or partially manufactured products, or combines the same to produce such finished products fot the purpose of their sale or distribution to others and not for his own use or consumption; (p) "Marginal Farmer or Fisherman" refers to an individual engaged in subsistence farming or fishing which shall be limited to the sale barter or exchange of agricultural or marine products produced b himself and his immediate family; ( q) "Motor Vehicle" means ·any vehicle propelled by any power other thaii muscular power using the public roads, but excluding road rollers, trolley cars, street-sweepers, sprinklers, lawn mowers, bulldozers , graders, forklifts, amphibian trucks, and cranes if not used on public roads, vehicles which run only on rails or tracks, and tractors, trailers and traction engines of all kinds used elusively for agriculture purposes; (r) "Municipal Waters" include not only streams, lakes and tidal waters within the municipality, not being the subject of private ownership and not comprised within the national parks, public forest, timber lands, forest reserves of fishery reserves, but also ine waters included between two lines drawn perpendicularly f ~ ~ ~ ~ (s) (t) (u) (v) (w) (x) (y) (z) to the general coastline from points where boundary lines of the munic~pality or city touch the sea at law tide and the third line parallel with the general coastline and fifteen (15) kilometers from it. Where two (2) municipalities are so situated on the opposite shores that there is less than fifteen (15) kilometers of marine waters between them, the third line shall be equally distent from opposite shores of the respective municipalities; "Operator" includes the owner, manager, administrator, or any other person who operates or is responsible for the operation of a business establishment or undertaking; "Peddler" means any person who, either for himself or on commission, travels from place to place and sell and deliver the same. Whether a peddler is a wholesale peddler or a retail peddler of a particular commodity shall be determined from the definition of wholesale dealer or retail dealer as provided on this Title; ''Persons" mean every natural or juridical being, susceptible of right of obligations or of being the subject of legal ralations; "Residents" refer to natural persons who have their habitual residence in the province, city, or municipality where they exercise their civil rights and fulfill their civil obligations, and to juridical persons to which the law or any other provision creating or recognizing them fixes their residence in a particular province, city or municipality. In the absence of such law, juridical persons are residents of the province, city or municipality where they have their legal residence or principal place of business or where they conduct their principal business or occupation . "Retail" means a sale where the purchaser buys the commodity for his own consumption, irrespective of the quantity of the commodity sold; "Vessel" includes every type of boat, craft, or other artificial contrivance used, or capable of being used, as a means of transportation on water. "Wharfage" means a fee assessed against the cargo of a vessel engaged in foreign or domestic trade based on quantity, weight or measure received and/or discharged by vessel; and "Wholesale" means a sale where the purchaser buys or imports the commodities for resale to persons other than the end user regardless of the quai;itity of the transaction. CHAPTER 2 -RULES OF CONSTRUCT SECTION 4. General Provisions -In constructing any provisions ofthis code, the following rules of construction shall be observed unless in consistent with the manifes intent of such provision. (a) Words and Phrases -Words and phrases shall be constructed understood according to their common and approved usage. Words an phrases which may require a technical, peculiar or appropriate meaning under this code shall be constructed and understood according to such technical, peculiar or appropriate meaning. (b) Gender and Number -Every word in this code importing the masculine gender shall extend and apply to both male and female, every. word importing this singular number shall extend and apply to one person orthing as well. Every word importing the plural number shall extend and aply to several persons or thing as well. ( c) Reasonable Time -In all cases where an act is required to be done wit · a reasonable time, the time shall be deemed to mean such period as ma be necessary for the prompt performance of the act. I (d) (e) Computation tof Time -The time within which an act is to be done as provided in this Code or in any rule or regulation issued pursuant thereto, when expressed in days shall be computed by excluding the first day and including the last day. If the last day falls on Sunday or holiday, the same be excluded from the computation and the day following shall be the last day. Conflicting provisions of sections -If the provisions of different sections in the same chapter conflict with each other, the provision of the sections which is last in point or sequence shall prevail. CHAPTER3 -COMMUNITYTAX Section 5. Conum.1nity Tax -There shall be collected a Community Tax on individuals and juridical entities, as provided for under Sections 157 and 158 of the Code t the following schedules . A B. For the individual taxpayer: 1. Basic Tax -P5.00 2. Additional for not exceeding P5,000.00 for the following: a) Gross receipts or earnings derived from business during the preceding year Pl .00 for every Pl,000 b) Salaries or gross receipts or earnings derived from the exercise of profession or the pursuit of any occupation during the preceding year-Pl.00 for every Pl,000 c) Income from real property during the preceding year - Pl.00 for every Pl,000 In case of husband and wife, the additiona l tax herein imposed shall be based upon the total property owned by them and the total gross receipts or earnings derived by them. For Corporate Taxpayers - 1. Basic tax P500.00 / 2. Additional tax of not exceeding PI0,000.00 for the following: a) Assessed value of property P2.00 for every P5,000.00 b) Gross receipts or earnings derived from the business in the Philippines during the preceding year-P2,001/or every P5,000.00 The dividends received by the corporation from another corporation shall for the purpose of the additional tax, be considered as part of the gross receipts or earnings of the said corporation. SECTION 6. Indi'i'idual liable 1. Eighteen (18) years of age or over who has regularly employed on a wage or salary basis for at lest thirty (30) consecutive working days during any calendar year; 2. Individuals engaged in business or corporation; 3. Individuals who owns real property with a aggregate assessed value of one thousand pesos (Pl ,000.00) or more; 4. Individual who is required to file an income tax return. SECTION 7. Juridical Person liable to Community Tax -The Community Tax shall be paid by every corporation no matter how created or organized , whether domestic or resident foreign, engaged in or doing business in the Philippines and who owned real property tax in the Philippines, shall pay an annual community tax which in ni case shall exceed ten thousand pesos (Pl 0,000.00) in accordance with the following schedules: r 2. For every five thousand pesos (P5,000.00) worth of real property in the Philippines owned by it during the preceding year based on the assessed value of the real property tax under existing laws, found in the assessment rolls of the City or Municipality where the real property is situated-two pesos (P2.00); and For every five thousand pesos (PS,000.00) of gross receipts or earnings derived by it from its business in the Philippines during the preceding year -two pesos (P2.00). The dividends received by a corporation from another corporation however shall, for the purpose of the additional tax, be considered as part of the gross receipts or earnings of said corporation . SECTION 8. Exemptions -Individuals enumerated under Section 155 of the code are exempt from the Community Tax. 1. Diplomatic and consular representatives; and 2. Transient visitors when their stay in the Philippines does not exceed three (3) months. SECTION 91 Place of Payment -The community tax of individuals and juridical persons residing within the City of Pasay shall be paid in the office of the City Treasurer; SECTION I 0. Delegation of Authority to collect the Community Tax Payments -The City Treasurer may deputize the barangay treasurers to collect the community tax on individuals within their respective jurisdiction; Provided, bonded in accordance with existing laws. SECTION 11. Community Tax Certificate a) A community tax certificate shall be issued to every person or corporation upon payment of a community tax. A community tax certificate may also be issued to any person or corporation not subject to the community tax upon payment of one pesos (P 1. 00) b) In order to facilitate the issuance of community tax certificates pursuant to Section 162 of the code, The City Treasurer is hereby authorized to issue the unsued blank forms or residence certificates still in her possession or stock, in ·case new forms are not immediately available. SECTION li2. Presentation of Community Tax Certificates on certain occasions; a) When an individual subject to the community tax acknowledge any document before a notary public, takes the oath of office upon election or appointment to any position in the Government services, receives any license, certificate or permit from any public fund; transacts other official business; or receives any salary or wage from any person or corporation, it shall be the duty of any person, officer, or corporation with whom such transaction is made or business done or from whom any salary or waged is received to require such individual to exhibit the community tax certificate,. The presentation of community tax certificate shall not be required in connection with the registration of a voter. b) When, through its authorized officers, any corporation subject to the community tax receives any license, certificate or permit from any public authority, pays any tax or fee, receives money from public funds, or transacts other official business, it shall be the duty of the public official with whom such transaction is made or r ....... ...J business done; to require such corporation to exhibit the community tax certificate. c) The community tax certificate required in the two preceding paragraphs shall be the one issued for the current year, except from the period from January until the fifteen (15th) of April each year, in which case, the certificate issued for the preceding year shall suffice. SECTION 13. Time for payment; penalties and delinquency a) The community tax shall accrue on the first ( 1st ) day of January for each year which shall be paid not later than the last year of February of each year. If a person reaches the age of eighteen (18) years or otherwise loses the benefit or exemption on or before the last day of June, he shall be liable for the community tax on the day the exemption ends. However, if a person reaches the age of eighteen (18) years or loses the benefit of exemption on or before the last day of March, he shall have twenty (20) days to pay the comrtJ.unity tax without becoming delinquent. Person who come to reside in the City of Pasay or reach the age of eighteen (18) years on or after the first (1st) day of July of any year, or who cease to belong to an exempt class on or after the same date, community tax for that year. b) Corporation Established and organized on or before the last day of June shall be liable for the community tax for that year. But corporations established and organized on or before the last day of March shall twenty (20) days within which to pay the the community tax without becoming delinquent. Corporation established and organized on or after the first day of July shall not be subject to the community of that year. If the tax is not paid within the time prescribed above, there shall be added to the unpaid amount an interest of twenty-four percent (24%) per annum from the due date until it is pai~. SECTION 14. Distribution of Proceeds -The proceeds of the community tax and actually and directly collected by the City Treasurer shall accrue entirely to the general fund of the City except a portion thereof which shall accrue to the General fund of the National Government to cover the actual cost of the printing and distribution of forms and other related expenses ! The City Treasurer shall remit to the National Treasurer the share of the National Government in the proceeds of the tax within ten (10) days after the end of each quarter. However, proceeds of the community tax on individuals collected through the barangay treasurers shall be apportioned as follows: a) Fifty percent (50%) shall accrue to the general fund of the city; and b) Fifty percent (50%) shall accrue to the barangay where the tax is collected. CHAPTER 4 -TAX ON TRANSFER OF REAL PROPERTY OWNERSHIP SECTION 15. Imposition of Tax -There shall be imposed a tax in the sal donation, b~er, or any other mode of transferring ownership on title of real property pursuant to Section 135 of the Local Government Code, R.A. no. 7160. SECTION 16 . Rate of Tax-The City Treasurer shall collect a tax in the transfer of real property ownership at the rate of seventy five percent (75%) of one percent (1 %) of the total consideration involved in the acquisition of the property or of the fair marke value in case of monetary consideration involved in the transfer is not substantial , whic is higher. · 1 ( SECTION 17. Exemption -The sale, transfer or other disposition of real property pursuant to RA. No. 6657 shall be exempt from the tax. SECTION 18. Duties of Other Officers and/or Persons -For this purpose, the Register of Deeds of the city shall, before registering any deed, require the presentation of the evidence of payment of this tax. The City Assessor shall likewise make the same requirement before cancelling an old tax declaration and issuing a new one in place thereof. SECTION 19. Payment ofTax The seller,donor,transferror , executor or administrator shaU pay tax herein imposed within sixty ( 60 ) days from the date of execution of the deed or from the deatyh, otherwise he shall be liable to the payment of interest and surcharge so provided for in this code. C~TER 5-TAX ON BUSINESS OF PRINTING AND PUBLICATION SECTION 20. -Imposition of Tax -There is hereby imposed a taxation the business of persons engaged in the printing and /or publication of books, cards, posters, leaflets, handbills ,certificates receipts, pamphlets, and other similar nature at a rate not exceeding SEVENTY FIVE PERCENT ( 75 % ) OF ONE PERCENT ( 1 %) of the gross annual rfeceipts for the preceding calendar year. SECTION 21 Newly Started Business- In the case of a newly started business the tax shall not exceed one-twentieth (1/20) of one percent ( 1 % ) of the capital investment. In the succeeding calendar year, regardless of when the business started to oper~e, the tax shall be based on the gross receipts for the preceding year , or any fraction thereof, as provided herein. SECTION 22. Exemption -The receipts from the printing and / or publishing of books or other reading materials prescribed by the department of Education, Culture and Sports as school Texts or references shall be exempt from the tax herein imposed. I CBAPTER6 FRANCIDSE TAX SECTION 23. Imposition of Tax -Notwithstanding any exemption granted by any law or other special law. there is hereby imposed a tax on business enjoying a :franchise, at a rate not exceeding seventy five percent (75%) of one percent (1 %) of the gross annual receipts for the preceding calendar year based on the incoming receipts, or realized, within its territorial jurisdiction. If the business subject to the :franchise tax closes within the year, the franchise holder shall, within twenty (20) days of such cessation of business, submit a certified statement of its gross receipts realized during the undeclared portion of the year and pay the tax due therein. In the case of newly started business, the tax shall not exceed one-twentieth (1/20) of one percent (1 %) of the capital investment. In the succeding calendar year, regardless of when the business started to operate, the tax shall be based on the gross receipts fort preceding calendar year, any :fraction, as provided herein. CHAPTER 7 PROFESSIONAL TAX SECTION 24. Imposition of Tax -There is hereby levied and imposed an annual professional tax on each person engaged in the exercise or practice of his profession requiring government examination with the City of Pasay at the rate not exceeding Three Hundred Pesos (P300.00) . SECTION 25. Payment of Tax -Every person legally authorized to practice his profession shall pay the tax to the City Treasurer or his authorized deputies if he practice his-profession or maintains his principal office in Pasay City; Provided, that such person who has paid the corresponding professional tax herein fixed shall be entitled to practice his profession within Pasay City and in all parts of the Philippines without being subjected to any other national or local tax, license or fee for the practice of such profession. SECTION 26. Time of Payment -The professional tax shall be payable annually, or before the thirty-first i(3 I 51) day of January. Any person first beginning to practice a rofession after the month of January must pay the full tax before engaging therein. SECTION 27. Requirements -(1) Any individual or Corporation employing a person subject to professional tax shall require payment by that person of the tax on his profession before employment and annually thereafter . 2) Any person subject to the professional tax shall write in deeds, receipts, prescriptions, reports, books of account, plans and design, surveys and map, as the case may be, the number of the official receipt issued to them. CHAPTER 8 AMUSEMENT TAX SECTION 28. Imposition of Tax -There is here by imposed amusement tax to be collected from the proprietors, lessors, or operators of theaters, cinemas, concert halls, circuses, boxing studios, and other places of amusement at a rate of thirty percent (30%) of the gross receipts from the admission fees. --- SECTION 29. Deduction and Withholding Tax -In the case of theaters or cinemas, the tax shall be deducted and witheld by their proprietors, lessees, or operators and paid to the City Treasurer before the gross receipts are divided between said proprietors, lessees, or operators and distributors of the cinematographic films. SECTION 30. Exemption -The holding of operas, concerts, dramas, recitals, painting, and art exhibitions, flower shops, musical programs, literary and oratorical presentations, except pop, rock or similar concerts shall be exempted from payment of tax herein imposed. SECTION 31. Payment of Tax-The Tax shall be payable within the first twenty ( 20) days of the month folowing that for which it n is due by the proprietor.lessee, or operator concerned . The tax shall be determined on the basis of a true and complete return of the amount of gross receipts divided during the preceding month. SECTION 32. Penalties -If the tax is not paid within the time fixed herein above, the taxpayer shall be subject to the surcharges,interest and penalties prescribed by this code. In case of willful! neglect to file the return and pay the tax within the time required or in case a fraudulent return is filed or a false return is willfully made , the taxpayer shall be subject to a surcharge of FIFTY PERCENT ( 50 %) of the correct amount of the tax due in addition to the interest and penalties provided by this code. I ..__. CHAPTER 9 T~ FOR DELIVERY TRUCK OR VAN SECTION 33. Imposition o·f Tax -There is hereby imposed an annual fixed tax per delivery truck, van1 or any vehicle used by manufacturers, producers, wholesalers, dealers or retailers in tbe,delivery and distribution of distilled spirits, fermented liquors, softdrinks, cigar and cigarettes and other products to sale outlets, or consumers , whether directly or indirectly, within the City of Pasay, per truck or van---­ P500.00. The manufacturers, producers, wholesalers, dealers and retailers referred to in the foregoing paragraph shall be exempt from the tax or peddlers prescribed elsewhere in this Code. SECTION 34. Payment of Tax-The taxes prescribed in this chapter shall be paid to the City Treasurer, be it authorized deputies on or before the thirtieth day of January h year. In case of new delivery trucks or vans entering into used in the business after anuary 31, the applicable tax shall be prorated by the quarter. The taxpayer or his representative shall be required to present the Certificate of e istration from the Land Transportation Office (L TO) of the delivery truck or van for ce of corresponding permit and payment of tax. Upon application and payment of the tax on delivery truck or van, a sticker shall be issued to be displayed conspicuously at the windshield of the vehicle. CHAPTERl0CULTURALDEVELOPMENTTAX SECTION 35. Imposition of Tax -There is hereby imposed on proprietors, lessees or operators of theaters or cinema houses in the City of Pasaya tax of ONE P</t>
  </si>
  <si>
    <t>AN ORDINANCE REQUIRING ALL SCHOOL BUSES OR VEHICLES ENGAGED IN THE SERVICE OF TRANSPORTING STUDENTS FROM THEIR RESIDENCE TO SCHOOL AND VICE VERSA, TO HAVE CELL-PHONES OR OTHER DEVICES THAT WILL ENABLE THE DRIVERS TO COMMUNICATE WITH THE PARENTS OF THE SCHOOL CHILDREN OR STUDENTS IN CASE OF EMERGENCY OR CALAMITY, CAUSING ANY DELAY IN TRANSPORTING THE STUDENTS TO THEIR RESIDENCE AND PROVIDING PENALTY FOR NON-COMPLIANCE THEREOF ..</t>
  </si>
  <si>
    <t>CI
 hn
 ~ 7 RR GA Te
 of (w
 Kepublic of the Philippines
 SANGGUNIANG PANLUNGSOD
 Pasay City, Metro Manila
 Ordinance NO. 1613 S-1999
 O NANCE REQUIRING ALL SCHOOL BUSES OR VEHICLES ENGAGED IN THE
 SERVICE OF TRANSPORTING STUDENTS FROM THEIR RESIDENCE TO SCHOOL
 ICE VERSA, TO HAVE CELL-PHONES OR OTHER DEVICES THAT WILL
 ENABLE THE DRIVERS TO COMMUNICATE WITH THE PARENTS OF THE SCHOOL
 CHILDREN OR STUDENTS IN CASE OF EMERGENCY OR CALAMITY, CAUSING ANY
 DELAY IN TRANSPORTING THE STUDENTS TO THEIR RESIDENCE AND PROVIDING
 PENALTY FOR NON-COMPLIANCE THEREOF..
 SPONSORED BY COUNCILOR PEDRO T. TIANZON
 WHEREAS, bad weather condition 1s a common occurrence in Metro Manila and flash floods or
 strong winds may cause unforeseen conditions that will delay school buses from reaching their
 destination on time;
 WHEREAS, the delay usually cause fear and anxiety on the part of the parents making them feel
 apprehensive as to what 1s happening to their children;
 WHEREAS, requiring school buses or vehicles to have cell-phones or devices in the vehicle to
 be used by the drivers to communicate with the parents about the prevailing conditions to allay
 their fears and apprehensions;
 NOW, THEREFORE, BE IT ORDAINED AS IT IS HEREBY ORDAINED by the Sangguniang
 Panlungsod in Session duly assembled that:
 SECTION 1. All school buses or vehicles be required to have cell-phones or other
 communication devices in the vehicles to be used by the drivers to communicate with the parents
 of students about the prevailing conditions existing in the routes that they take in times of
 emergency or calamity.
 SECTION 2. Penalty Clause. Owners and drivers found violating this ordinance shall be fined
 Two Thousand Pesos (Php 2,000.00) for first offense; fine of Five Thousand Pesos (Php
 5,000.00) and imprisonment of thirty (30) days for second offense; and cancellation of franchise
 to operate for third offense.
 SECTION 3. This ordinance shall take effect upon enactment by the Sangguniang Panlungsod
 and ten (10) days after posting 1n the bulletin board.
 LT.RN-Ali schoo! vehicle.Doc @ Microsoft Words
  Page 2
 AN ORDINANCE REQUIRING ALL SCHOOL BUSES OR VEHICLES ENGAGED IN THE SERVICE OF TRANSPORTING STUDENTS
 FROM RESIDENCE TO SCHOOL AND VICE VERSA, TO HAVE CELL-PHONES OR OTHER DEVICES THAT WILL ENABLE THE
 DRIVERS TO COMMUNICATE WITH THE PARENTS OF THE STUDENTS IN CASE OF EMERGENCY OR CALAMITY, CAUSING
 ANY DELAY IN TRANSPORTING THE STUDENTS TO THEIR RESIDENCE AND PROVIDING PENALTY FOR NON-COMPLIANCE
 THEREOF.
 APPROVED BY :
 CITY COUNCILORS
 y 1* District 2™ District
 a om... MAAAA AAs
 S rey:
 \,
 HON. JUSTO. 3 4a
 HON. ROMULO M. of RA y,
 HON. ED i. : ADVINCULA
 OSE ANTONIO F. ROXAS
 ALDO C. MATEO HON. PEDRO T. TIANZON
 EX — OFFICIO MEMBERS
 HON/GENEROSO F. CUNETA ' E A. CUNETA
 Liga ng mga Barangay Sangguniang Kabataan
 O B. YAM
 City Secretary</t>
  </si>
  <si>
    <t>AN ORDINANCE REGULATING THE ISSUANCE OF WORK PERMIT AND HEALTH CLEARANCE FOR PRIVATE EMPLOYMENT.</t>
  </si>
  <si>
    <t>uv
 7" ,
 REPUBLIC OF THE.PHILIPPINES
 SANGGUNIANG PANLUNGSOD
 PASAY CITY
 ORDINANCE NO. 2°12 - SERIES OF 1999
 AN ORDINANCE REGULATING THE ISSUANCE OF WORK
 PERMIT AND HEALTH CLEARANCE - FOR _ PRIVATE
 EMPLOYMENT.
 = by: Vice Mayor GREG F. ALCERA |
 WHEREAS, notwithstanding the direct and sustained drive by the local and
 national officials, drug abuse is fast becoming a major problem, not only in the City of
 Pasay, but also in the entire Philippines;
 WHEREAS, there is a need for an innovative approach in order to contain drug
 abuse in the City; .
 NOW THEREFORE, be it ORDAINED, as it is hereby ORDAINED, in session
 duly assembled, that:
 SECTION 1. REGULATION. — No person who is found positive for any
 rohibited or regulated drugs shall be granted Work Permit or Health Certificate by the
 asay City Government;
 SECTION 2. DRUG TEST. — All person applying for Work Permit or Health
 Certificate for private employment shall undergo Urine Drug Test to be conducted by the
 Pasay City General Hospital which shall be held in strict confidentiality and shall not be
 used for any purpose, except as a prerequisite for the issuance of Work Permit or Health
 Certificate;
 SECTION 3. PENAL CLAUSE. — Any person who shall violate any provisions of
 this ordinance shall be penalized ONE (1) month imprisonment or fine of FIVE
 THOUSAND (P5,000.00) PESOS or both, at the discretion of the court. If the offender is
 a public official or employee, said offender shall be dismissed from the service;
 SECTION 4. IMPLEMENTING RULES. — The Pasay City General Hospital
 shall provide the necessary office and facilities and shall enact guidelmes on the
 implementation of the Urine Drug Test;
 SECTION 5. APPROPRIATION. — The sum of TWO HUNDRED THOUSAND
 (P200,000.00) PESOS is hereby appropriated from the General Funds of the City for the
 acquisition of the Urine Drug Test Kit.
 SECTION 6. SEPARABILITY CLAUSE. — If for any reason any section or
 provision of this ordinance, or any portion thereof, or the application of such section,
 provision or portion thereof to any person, group or circumstances, is declared invalid or
 unconstitutional, the remainder of this ordinance shall not be affected by such
 declaration.
 SECTION 7. TIVITY. — This ordinance shall take effect upon its a
 of general circulation in Pasay City.
  [ -Page2- 2- |
 (Ordinance Nc No. | _1612 5 | S.- 1999) |
 ENACTED in the City of Pasay this 1° _ day of December in the Year of Our
 Lord Nineteen Hundred and Ninety Nine.
 Approved:
 HON. JOVITO O. CLAUDIO
 City Mayor
 Attested by:
 \fac
  's
 . ) ©
 emia '
 ee
 Republic of the Philippines
 Sangguniang Panlungsod
 Pasay City
 Resolution No. 1396, §-2000
 RESOLUTION
 RESOLUTION OVERRIDING THE VETO OF THE CITY MAYOR AS
 REGARDS ORDINANCE NO. 1612, 5S-1999, ENTITLED “AN
 RDINANCE REGULATING THE ISSUANCE OF WORK PERMIT
 ND HEALTH CLEARANCE FOR PRIVATE EMPLOYMENT”.
 Sponsored by All Members of the Sangguniang Panlungsod
 i WHEREAS, under Section 55 of R.A. 7160 or the Local Government
 / Code of 1991, the Local Chief Executive may veto any ordinance of the
 Sangeuniang Panlungsod on the ground that it is ultra vires or prejudicial to
 the public welfare, stating his reasons therefor in writing;
 WHEREAS, the City Mayor, in a 1* Indorsement dated January 5,
 Panlungsod on the ground, to wit:
 “Ordinance No. 1612, S-1999. - VETOED. In as
 much as the undersigned is not msensitive to the
 prevailing drug problem besetting our society, the
 centavo found in their pocket, especially in these
 trying times, hence, for humanitarian
 consideration, the undersigned is constraimed not
 to approve the same.”
 WHEREAS, the reason relied upon by City Mayor in vetoing the
 mentioned ordinance does not state whether the same is ultra vires or
 prejudicial to public welfare but based in judgment on the ground of
 economics which is insufficient to overcome the public interest designed to
 be promoted by the ordinance particularly to arrest the growing menace of
 the illegal drug abuse problem now affecting all sectors of society.
 NOW THEREFORE, BE IT RESOLVED AS IT IS HEREBY
 RESOLVED by the City Council of Pasay in session duly assembled to
 override as ithereby overrides the veto of the City Mayor as regards
 i :
 . i
 2000 had vetoed Ordinance No. 1612, S-1999 enacted by the Sangguniang
 passage of this piece of legislation, although |
 responsive to the needs of the time, would, |
 however, impose additional burden to our striving .
 workers and hopeful applicants sustained by every : |
 Weefentemer at wenamne- ee ee eee - soe
  ® ‘ , , Se
 Page 2 of Resolution No. 1396 §-2000 “A resolution
 sponsored by All Members of the Sangguniang
 Panlungsod overriding the veto of the City Mayor as
 regards Ordinance No. 1612, 93-1999, entitled “An
 ordinance regulating the issuance of work permit and
 health clearance for private employment”.
 Ordinance No. 1612, S-1999, entitled “An ordinance regulating the issuance
 of work permit and health clearance for private employment”.
 ADOPTED in the City of Pasay, Philippines, this 11" day of January,
 2000.
 City Councilors
 1 1° D istrict istrict
 = St 2 dln
 . PANALIGAN
 IN. C VEL DY ;
 HON. LDO 0. PADUA
 va ED a HON. IMELDA CALIXTO-RUBIANO
 1e Pe {) nf R xAS G. TOLENTINO
 WZ
 He he “TIANZON — ATE
 Ex-Officio Members aon
 HON. GENEROSO F. CUNETA HON. "A. CUNETA
 Liga ng mga Barangay Sangguniang Kabataan</t>
  </si>
  <si>
    <t>AN ORDINANCE CREATING THE POSITION OF CITY ACCOUNTANT II WITH SALARY GRADE 26 AT THE OFFICE OF THE CITY ACCOUNTANT, THIS CITY.</t>
  </si>
  <si>
    <t>REPUBLIC OF THE PHILIPPINES
 SANGGUNIANG PANLUNGSOD
 PASAY CITY, METROP MANILA
 ORDINANCE NO. 1611 S_1999
 AN ORDINANCE CREATING THE POSITION OF CITY ACCOUNTANT If WITH
 SALARY GRADE 26 AT THE OFFICE OF THE CITY ACCOUNTANT, THIS CITY.
 Sponsored by ALL MEMBERS OF THE SANGGUNIANG PANLUNGSOD _sisf
 \ WHEREAS, the head of the Office of the City Accountant 1s a mandatory
 position which title position must conform with the Qualification Standard Manual of the
 Civil Service Commission;
 WHEREAS, City Accountant II is the proper title position that is to head the said
 ice.
 ~ \ NOW THEREFORE, BE IT ORDAINED AS IT IS HEREBY ORDAINED,
 by the Sangguniang Panlungsod of Pasay in session duly assembled that:
 Section 1, CREATION OF POSITION — That henceforth, there shall be City
 \Xdccountant I] with salary grade 26 at the Office of the City Accountant, to wit:
 Title Position Salary Grade Annual Salary
 City Accountant II 26 P233,988.00
 Section 2. EFFECTIVITY — This ordinance takes effect upon passage and
 approval of the Sangguniang Panlungsod and approval! of the City mayor, this city.
 ENACTED in the City of Pasay, this 23rd _ day of November, in the Year of
 Our Lord Nineteen Hundred and Ninety Nine.
 CERTIFIED APPROVED BY THE SANGGUNIANG PANLUNGSOD
 CITY VICE MAWOR/PRESIDING OFFICER
 APPROVED:
 1*? DISTRICT ISTRICT
 NAG. CALIXTO HON. T. PANALIGAN
 wd
 HON. CONSUELO A. DY
  HON. RO
 HON. as. &lt; &lt;a HON. IMELDA CALIXTO RUBIANO
 HO ANTONIO F. ROXAS HON- G. TOLENTINO
 eo
 HON. ALDO 0. MATEO
 ON. PED
 EX-OFFICIO MEMBERS
 HON. GE HON. L A. CUNETA
 LIGA SANGGUNIANG KABATAAN
 APPROVED:
 HON. O. CLAUDIO
 ITY MAYOR
 ATTESTED:</t>
  </si>
  <si>
    <t>AN ORDINANCE RE-ROUTING OF ALL MOTOR VEHICLES PASSING VILLAREAL STREET, PASAY CITY ON SPECIFIED HOURS AND DAYS.</t>
  </si>
  <si>
    <t>REPUBLIC OF THE PHILIPPINES OFFICE OF THE CITY COUNCIL . PASAY CITY ORDINANCE NO~/,/, S-1992 0 R D I N A N C E AN ORDINANCE RE-ROUTING OF ALL MOTOR VEHICLES PASSI TG VILLAREAL STREET, PASAY.CITY ON SPECIFIED HOURS AND DAYS~ Spo~~ored by Hon~ Vice-Mayor Wenceslao B. ~rinid~d WHEREAS, it has been observed that a substantial numQer of students from both public and private educational institution are passing along or are using Villareal Street, Pasay City on specified hours and days; WHEREAS, the particular hours and days by which substantial number of our student population are using Villareal Street, Pasay City is during the time herein below indicated:a) from 11:30 in the morning up to 12:30 in the afternoon; b) from 4:30 in the afternoon up to 5:30 in the afternoon and this situation is true especially during school days which means from Monday up to Saturday of the week; WHEREAS , during the specified hours and days stated above,the lives and limbs of our students are put in danger due to the heavy flow of motor vehicles passing along Villareal Street, Pasay City and the mentioned danger can be oblitera ted by the simple expediency of re-routin g this motor vehicles on the specified hours and days afore­ mentioned. ,NOW THEREFORE, BE IT ENACTED BY THE CITY COUNCIL OF PASAY, 1n session duly assembled, that: SECTION 1. Re-routing of all Motor Vehicles~ -Henceforth, all m6tor vehicles using Villareal Street, Pasay City during the hours of: a} from 11: 3o a:-m ~ up to 12.: 3o p.m. and, b)from 4: 3o p.m·.-up to 5: 3o p:-m. shall be re-routed and shall instead pass along . the street to be designated by the Office of the Traffic Division of the Pasay Police Station; SECTION 2. Re-routin g Effective on Des·ignated Days·.-... The re-routin g of all motor vehicles using Villareal Street, Pasay City on the specif,ied hours above mentioned shall be during school days or from • - 2 - Monday up to Saturday of the week. SECTION 3. Pena~ty. -Any driver of a motor vehicle found violating the prov1s1ons of this Ordinance shall suffer a fine of Five Hundred (psoo:oo) Pesos: SECTION 4. Effectivity. ~ -This Ordinance shall take effect upon its approval and compliance with the other requisite~ of law: ~ NACTED in the City of Pasay, Philippines, this ,-,) day of ~, in t~e Year of Our Lord, nineteen hundred and ninety two~ APPROVED: HON. PABLO CUNETA City Mayor ·ATTESTED : DR. ANTONIO S.. CO City Administra tor HON. WENCESLAO B. TRINIDAD Vice-Mayor &amp; Presiding Officer ATTY. ROBERTO B. YAM City Secretary</t>
  </si>
  <si>
    <t>AN ORDINANCE REQUIRING ALL CITY GOVERNMENT CITY OFFICIALS AND EMPLOYEES, APPLICANTS TO AN CITY GOVERNMENT POSITION, AND BARANGAY OFFICIAL TO UNDERGO MANDATORY DRUG TEST.</t>
  </si>
  <si>
    <t>ae
 \\Sponsored by: Councilors ROMULO M. CABRERA and ANTONINO G. CALIXTO |
 | Co-sponsored by: Councilors IMELDA CALIXTO-RUBIANO, ALLAN T.
 | PANALIGAN, GENEROSO F. CUNETA, LEVINE A. CUNETA, JUSTO C. JUSTO, |
 | REYNALDO C. MATEO, EDUARDO I. ADVINCULA, REYNALDO O. PADUA,
 ) JOSE ANTONIO F. ROXAS, CONSUELO A. DY and ARVIN G. TOLENTINO
 REPUBLIC OF THE PHILIPPINES
 SANGGUNIANG PANLUNGSOD
 PASAY CITY
 ORDINANCE NO. _1609_ ; SERIES OF 1999
 AN ORDINANCE REQUIRING ALL CITY GOVERNMENT
 OFFICIALS AND EMPLOYEES, APPLICANTS TO ANY CITY
 GOVERNMENT POSITION, AND BARANGAY OFFICIALS TO
 UNDERGO MANDATORY DRUG TEST.
 GREG F. ALCERA
 ~ Introduced by: Vice Mayor
 WHEREAS, drug abuse is a major problem not only in the City of Pasay but also
 nationwide;
 WHEREAS, notwithstanding the direct and sustained drive by the local and
 national officials, prohibited and regulated drugs continue to proliferate;
 WHEREAS, there is a need for an innovative approach in order to contain drug
 abuse by isolating and denying employment to drug abusers in the City Government;
 WHEREAS, there is a further need for all government officials and employees of
 the City Government to set the trend and example of a drug-free government;
 NOW THEREFORE, be it ORDAINED, as it is hereby ORDAINED, in session
 duly assembled, that:
 SECTION 1. TITLE. — This ordinance shall otherwise be known as THE
 MANDATORY DRUG TEST ORDINANCE.
 SECTION 2. DEFINITION OF TERMS. — The following words or terms
 whenever use in this ordinance shall mean as follows:
 1. Drugs. — shall mean any prohibited or regulated drugs, defined and
 penalized under Republic Act 6425 As Amended, otherwise known as Dangerous
 Drugs Act.
 2. Drug Test. — shall mean Urine Drug Test conducted by the Pasay City
 General Hospital.
 3. Government Officials and Employees. — shall include all incumbent
 Pasay City Government officials, whether elective or appointive, and employees,
 whether permanent, casual or contractual.
 4. Barangay Officials. — shall include all Barangay and Sanggunian
 Kabataan Chairmen, Barangay and Sangguniang Kabataan Kagawads, Barangay
 and Sangguniang Kabataan Treasurers ana-Sectetaries and Barangay Tanods.
 -
  -—- -
 at
 5. Applicants. — is any person applying to any government position,
 whether permanent, casual or contractual.
 SECTION 3. MANDATORY DRUG TEST. — All applicants to any government
 appointments/contracts shall undergo drug test prior to hiring or renewal. All incumbent
 officials and employees of the City Government and Barangay Officials of Pasay City
 shall undergo annual drug test.
 \ Se in the Pasay City Government and applicants for renewal of
 SECTION 4. CONFIDENTIALITY OF THE EXAMINATION. — The drug test
 d the result thereof shall not be used for any purpose against the person who submitted
 himself for drug test pursuant to this ordinance, except for employment purposes with the
 City Government and the records of examination shall be kept confidential by the Pasay
 City General Hospital. Any person who violates the confidentiality of the examination
 shall be penalized under Section 10 of the ordinance.
 SECTION 5. DUTY OF THE APPOINTING AUTHORITY.- The appointing
 authority shall appoint only those officials and employees certified as NEGATIVE from
 any prohibited or regulated drugs by the Pasay City General Hospital.
 SECTION 6. RIGHT TO NOTICE AND HEARING. - Any City or Barangay
 Official or employee found positive for drug use, shall have the right to notice and defend
 by himself or through counsel in any administrative action that may be taken against him;
 SECTION 7. ADMINISTRATIVE SANCTION. — Any City or Barangay official
 or employee who failed to explain justifiably why no administrative action shall be taken
 against him, shall be required to take leave of absence without pay, for a period of three
 (3) months and shall be referred to the Pasay City General Hospital for counseling and
 treatment;
 ECTION 8. FURTHER DRUG TESTS. — Any City of Barangay official or
 oyee, who has been required to take leave of absence pursuant to Section 6 hereof.
 shall be subjected to drug test every three (3) months for a period of ONE (1) year, who if
 found positive for the second time, shall be suspended for three (3) months without pay
 and if found positive for the third time, shall be terminated from the service.
 SECTION 9. VOLUNTARY SUBMISSION FOR REHABILITATION. — Any
 City or Barangay official or employee who is presently undergoing treatment for drug use
 or drug rehabilitation or engage in drug-use, may avail of voluntary submission to their
 Department Heads and shall be required to take medical leave of absence, without pay,
 for a period of six (6) months for treatment and rehabilitation. No administrative sanction
 shall be imposed against him, however, he will be subjected to further drug test pursuant
 to Section 8 hereof. :
 SECTION 10. PENALTY CLAUSE. — Any person who violates any provision of
 this ordinance shall suffer ONE (1) month imprisonment and in addition, shall refund to
 the City Government any salary or wage paid to any official or employee whose
 appointment or renewal thereof is in violation of this ordinance. In addition to the penalty
 provided in Section 4 hereof, the violator shall be removed from the services.
 SECTION 11. APPROPRIATION. — The Pasay City General Hospital shall
 provide the necessary office and facilities for Urine Drug Test and the sum of ONE
 MILLION SIX HUNDRED THOUSAND (P1,600,000.00) PESOS is hereby
 TAS Funds for the acquisition of the Urine Drug Test Kit.
 (pla Cam?
  -
 J]
 (Or dinance No. “1609 ; &gt; 5.- -1999) |
 g
 |
 ae
 SECTION 12. SEPARABILITY CLAUSE. — If for any reason any section or
 provision of this ordinance, or any portion thereof, or the application of such section,
 provision or portion thereof to any person, group or circumstances, is declared invalid or
 unconstitutional, the remainder of this ordinance shall not be affected by such
 declaration.
 SECTION 13. EFFECTIVITY. — This ordinance shall take effect upon its
 approval and publication in a newspaper of general circulation in Pasay City.
 ENACTED in the City of Pasay this _16" day of November in the Year of Our
 Lord Nineteen Hundred and Ninety Nine.
 CERTIFIED APPROVED BY THE S/
 HON. GREG
 Vice Mayor &amp; Présidi
 APPROVED BY:
 HON. ROMULO M,/CABE deal
 yg f UV
 Lae.
 HON. EDUARDO VW ADVINCULA
 hh £
 wot tebe aroee ROXAS.
 LDO P MATEO
 City Mayor
 ee
  REPUBLIKA NG PILIPINAS
 LUNGSOD NG PASAY, KALAKHANG MAYNILA
 TANGGAPAN NG ALKALDE
 2nd Indorsement
 24 November 1999
 Respectfully returned to the Office of the Sangguniang
 Panlungsod, thru the Office of the Secretariat, this city,
 the herewith ordinances, with respective remarks on_ the
 action taken thereon, to wit:
 ds Ordinance No. 1609, s. 1999 - Approved
 2.
 os Ordinance No. 1607, s. 1999 - Approved
 4. Ordinance No. 1606, s. 1999 - Approved
 for their information and appropriate action.
 CLAUDIO, M. D.
 y Mayor
 /mcda:JPB</t>
  </si>
  <si>
    <t>AN ORDINANCE CREATING THE POSITION OF EXECUTIVE ASSISTANT II, SALARY GRADE 17, AT THE OFFICE OF THE CITY MAYOR TO BE DETAILED AT THE CUNETA ASTRODOME, PASAY CITY.</t>
  </si>
  <si>
    <t>i I I I I I I I I I I I I I I I I I �, ' - REPUBLlC OF THE PHILIPPINES SANGGUNIANG PANLUNGSOD P ASAY CITY, METRO MANILA ORDINANCE NO. 160S S-1999 ,, AN ORDINANCE CREATING THE POSITION OF EXECUTIVE ASSISTANT II, SALARY GRADE 17, AT THE OFFICE OF THE CITY MAYOR TO BE DETAILED AT THE CUNETA ASTRODOME, P ASAY CITY. Introduced by Vic.e Mayor GREG F. ALCERA Sponsored by Councilors ANTONINO G. CALIXTO and ROMULO M. CABRERA BE IT ORDAINED by the Sangguniang Panlungsod of Pasay in session duly assembled that: Section 1. Creation of Position -That the position of EXECUTIVE ASSIST ANT Il, Salary Grade 17 with the annual salary of One Hundred Fifty Five Thousand Two hundred Fifty Six Pesos (Pl55, 256.00) at the Office of the City Mayor to de detailed at the Cuneta Astrodome is hereby created. Section 2. Appropriation -The amount of Thirty Thousand Pesos (P30, 000.00) or so much thereof is hereby appropriated for the salaries of the said positions for the months of November and December, 1999. Section 3. Effectivity - This ordinance sha11 take effect upon passage and approval of the Sangguniang Panlungsod and approval of the City Mayor. ENACTED in the City of Pasay, this 16th day of November in the Year of Our Lord, Nineteen Hundred and Ninety Nine. CERTIFIED APPROVED BY APPROVED by: City Councilors Ist District . , HON. lM��XTO RUBIANO HON� ENTINO HON. PEDROT. TJANZON APPROVED : HON. JOVITO 0. CLAUDIO City Mayor</t>
  </si>
  <si>
    <t>AN ORDINANCE REGULATING THE DISPOSAL OF CONSTRUCTION DEBRIS BY CONSTRUCTION BUSINESS ENTERPRISES UNDERTAKING WORKS IN THE CITY OF PASAY AND PROVIDING PENALTY FOR VIOLATION THEREOF.</t>
  </si>
  <si>
    <t>REPUBLIC OF THE PHILIPPINES
 SANGGUNIANG PANLUNGSOD
 PASAY CITY, METRO MANILA
 ORDINANCE NO. 16°97 5.1999
 | AN ORDINANCE REGULATING THE DISPOSAL OF CONSTRUCTION DEBRIS
 BY CONSTRUCTION BUSINESS ENTERPRISES UNDERTAKING WORKS IN THE
 CITY OF PASAY AND PROVIDING PENALTY FOR VIOLATION THEREOF.
 Sponsored by Councilor CONSUELO A. DY
 WHEREAS, the City of Pasay is presently experiencing a serious crises as
 . | -—\ ~ regards the collection, hauling and disposal of solid waste matters which is due to several
 ‘
 _ \factors, notably, the marked increase in city population resulting in a corresponding
 \ increase in the volume of garbage to de disposed off;
 WHEREAS, another majority contributory factor to the crises is the observed
 WK large volume of construction debris emanating from on-going construction sites to be
 collected by the usual and ordinary garbage trucks which are readily filled to the brim
 from such debris, thus, depriving other areas of the city of the services of the collection of
 garbage;
 WHEREAS, it is common knowledge that construction entities are earning profit
 collection problem.
 NOW THEREFORE, BE IT ORDAINED AS IT IS HEREBY ORDAINED
 from its construction works and the disposal of the resulting debris should not be made a
 responsibility of the city, hence, it is therefore a must that an ordinance on the matter be
 enacted regulating the disposal of such construction debris to alleviate the garbage
 by the Sangguniang Panlungsod in session duly assembled that:
 Section 1. Construction Debris — defined: Construction debris are those unused
 or waste construction materials from on-going finished construction works such as but
 not limited to woods, iron bars, grills, G.I. sheets, cement, cement sacks, sands, nails,
 plastic roofs, cans of paints, stones and the like.
 Section 2. Disposal of Construction Debris:
 a). The gathering and disposal of construction debris is
 hereto made the sole responsibility of the construction |
 business enterprise undertaking either on-going or finished
 construction work.
 b). The said construction companies be required from time
 S
 to time to clean the site of the debris.
 Section 3. Penalty Provision — Any owner or manager of a construction busines
 or President of a construction corporation undertaking any construction work in the City
 of pasay who has violated the provision of this ordinance shall pay a fine of Five
 Thousand (P5,000.00) Pesos or suffer an imprisonment of six (6) months at the discretion
 of the court.
 i Section 4. Effectivity — This ordinance shall take effect upon passage by the
 Sangguniang Panlungsod, approval by the City Mayor and its publication and posting in
 ; three (3) conspicuous places in the City of Pasay.
  Ordinance 1007 _ 4607 S-1999
 ENACTED in the City of Pasay, Philippines, this 16th day of November, in
 the Year of Our Lord Nineteen Hundred and Ninety Nine.
 CERTIFIED APPROVED BY THE SANGGUNIANG PANLUNGSOD
 APPROVED by:
 City Councilors
 1* District
 HON. EDU I VINCULA HON. IMELDA CALIXTO RUBIANO
 ANTONIO F! ROXAS HON: G. TOLENTINO
 bdr GNALDO é MATE HON. PEDRO T. TIANZON
 Ex-Officio Memb
 HON. L . CUNETA
 Sangguniang Barangay
 Secretary</t>
  </si>
  <si>
    <t>AN ORDINANCE AMENDING SECTIONS 8 AND 8.1 OF ORDINANCE NO. 183; S-1992, AN ORDINANCE REGULATING THE GRANTING OF FRANCHISE AND OPERATION OF TRICYCLES WITHIN THE TERRITORIAL JURISDICTION OF PASAY CITY AND OTHER PURPOSES.</t>
  </si>
  <si>
    <t>‘
 -=
 , Ww
 REPUBLIC OF THE PHILIPPINES
 SANGGUNIANG PANLUNGSOD
 PASAY CITY
 ORDINANCE NO. 1606 _; SERIES OF 1999
 AN ORDINANCE AMENDING SECTIONS 8 AND 8.1 OF
 ORDINANCE NO. 183; S-1992, AN ORDINANCE REGULATING THE
 GRANTING OF FRANCHISE AND OPERATION OF TRICYCLES
 WITHIN THE TERRITORIAL JURISDICTION OF PASAY CITY AND
 OTHER PURPOSES.
 WHEREAS, the maximum number of tricycles allowed to operate within the
 Villamor Air Base is FOUR HUNDRED FIFTY (450) units;
 nai
 of Pasay City is requesting for an additional TWENTY (20) units to operate within
 Villamor Air Base in order to accommodate the request of VABTOC and Chairman
 \U: RENATO GOBATON of Barangay 183, Zone 20, Pasay City;
 WHEREAS, the office of the Tricycle/Pedicab Franchising and Regulatory Office
 &gt;
 —S. WHEREAS, there is a need to increase the quota of tricycle units in Villamor Air
 [ Se Base to meet the requirements of the residents in the said area;
 NOW THEREFORE, be it ORDAINED, as it is hereby ORDAINED, in session
 SN assembled, that, Section 8 and 8.1 of Ordinance No. 183; Series of 1992 is hereby
 amended to read as follows:
 “SECTION 8. Maximum number of tricycles. — Unless otherwise
 declared by the City Mayor based on requirements of the residents of the
 City, the number of tricycles allowed to operate within the City limits
 (except Villamor Air Base) shall be ONE THOUSAND THREE
 HUNDRED (1,300) only. Applicant for new franchise shall be required to
 secure clearance or franchise permit from the Franchise Board attesting
 the availability of line or slot for the issuance of franchise. Tricycles
 operating inside Villamor Air Base and which are not allowed to operate
 within other routes in the City shall be limited to FOUR HUNDRED
 SEVENTY (470) only. .
 8.1 Tricycle license plate shall be consecutively
 numbered from 1 to 1,300. Tricycles operating within
 Villamor Air Base shall have the words “VAB” indicated
 in their license plate which shall be consecutively
 numbered from | to 470.”
 EFFECTIVITY. — This ordinance shall take effect upon its passage by the
 SANGGUNIANG PANLUNGSOD, approval by the City Mayor and the required posting
 in three conspicuous public places in the City. |
 Vive OEE
 Be RE pr
  -Page 2-
 (Ordinance No. \ 606 ; §.-1999)
 ENACTED in the City of Pasay this 16th day of November in the Year of Our
 Lord Nineteen Hundred and Ninety Nine.
 CERTIFIED APPROVED BY THE SANGGUNIANG PANLUNGSOD:
 YA
 My -
 HON. GREG F. ALCERA
 APPROVED BY:
 HON. ROMULO at
 HON. ED ABET A pvincuta HON. IMELDA C. RUBIANO
 E rf he. ROXAS HON. G. TOLENTINO
 HON. PEDR TIANZON
 HON. LE A. CUNETA
 Approved:
  t :
 : ~ ma a ee
 &amp; tor
 @ Republika ng Pilipinas @ rae Me
 TANGGAPAN NG ALKALDE eI elle beste aoe
 TRICYCLE /PEDICAB FRANCHISING REGULATORY OFFICE
 RIA EOMMAN 2 IN
 Cctober 20, 1999
 HON. ROMULO M. CABRERA
 City Gouncilor &amp; Chairman
 COMMITTEE ON LAWS AND JUSTICE
 Sanggunian Panlungsod
 This City
 Dear Councilor CABRERA:
 May I have the honor to indorse to your cfflce the
 herewith letter of Capt. LORETO N. ODION as conformed by
 Chairman REYNALDO GOBATON and VABTOC President JAIME ESTAYO
 dated 18 October 1999 regarding additional quots for Tricycle
 Franchise.
 J understand they wish to have the City Ordinance
 fixing the number of allowable franchise plying at Villamor
 Air Base to 450 excluding the two (2) issued franchise in
 excesa thereof, be amended, so &amp;a to accomodate their request
 and for this office to act on their application,
 Anticipating your favorable action in this regard.
 Very truly yours,
 Sepy, TRA. BALI AD
 Chief TP FRO
 rm
 Se
 “
 \!
 a
 a
 ~
 %
 Tey
 Sh
  Ea mam me Ee Eee HE HE HE He HE HE HE HEF FE FE EF &amp; &amp;
 J
 i '
 ' 4
 ’ ’ .
 ‘
 7 ww
 PHILIPPINE AIR FORCE
 HEATQUARTERS 520TH AIR BASE WING
 Villamor Air Base, Pasay City
 BFMO/BHBB 18 October 1999
 avry JIM P BALIAD
 orficer-In-Ch,ree
 PT.-FRANCHISE REGULATORY BOARD
 Office of the Mayor
 Pasay City
 This is in reference with the certificatio issued by this office to
 the new applicants of tricycie franchise in your office.
 Based m the result of Base Repulatory Board meetine dated 05 Oct 99,
 tricycle numbers listed below were awarded to the following enlisted per-
 aonel of the PAF.
 1. 453 « Set Noel Turincan PAF
 2, 454 - Sct Enrico T Bitome PAF
 3, 455 - TSr Emilio A Antomio PAF
 4h, 456 - SSe Emesto Arpaca PAF
 5S. 457 - Set Renemar Torre PAF
 6. 458 - S8e¢ Melchor Velasquez PAF
 9. 459 - CMSe Germmimo E Vicedo PAF
 8. 460 - A2C Darren Calado PAF
 9. 461 - Set Tomas B Maneja PAF
 10. 4%62 =| MSe¢ Romeo Litrero PAF
 This further certifies that all applicants for Tricycle Franchisine
 and Reeulatory Board indorse/certified by this office aré all under the
 gdditimal quota.
 Respectfully yours,
 CONFORMEs
 S- Jaime yo PAF
 President; V
 FRANCE SE ;: SCAND
 DATE - _ 07°99 @F
 BY :Peeth_ yo ~%
 Sette
 ee — ~—</t>
  </si>
  <si>
    <t>AN ORDINANCE REVERTING THE APPROPRIATION OF PAMANTASAN NG LUNGSOD NG PASAY FOR REPAIR AND MAINTENANCE OF GOVERNMENT FACILITIES IN THE AMOUNT OF FOUR HUNDRED FORTY THOUSAND (P440,000.00) PESOS AND CAPITAL OUTLAY IN THE AMOUNT OF FIVE HUNDRED THOUSAND (P500,000.00) PESOS TO PERSONNEL SERVICES OF SAID INSTITUTION AND APPROPRIATING THE TOTAL AMOUNT OF NINE HUNDRED FORTY THOUSAND (P940,000.00) PESOS FOR 'PAYMENT OF THE SALARIES OF ITS CONTRACTUAL TEACHERS.</t>
  </si>
  <si>
    <t>a
 AER
 oo
 *
 Pe craue,
 REPUBLIC OF THE PHILIPPINES
 SANGGUNIANG PANLUNGSOD
 PASAY CITY
 ORDINANCE NO. _ 1605; SERIES OF 1999
 AN ORDINANCE REVERTING THE APPROPRIATION OF
 PAMANTASAN NG LUNGSOD NG PASAY FOR REPAIR AND
 MAINTENANCE OF GOVERNMENT FACILITIES IN THE AMOUNT
 OF FOUR HUNDRED FORTY THOUSAND (P440,000.00) PESOS
 AND CAPITAL OUTLAY IN THE AMOUNT OF FIVE HUNDRED
 THOUSAND (P500,000.00) PESOS TO PERSONNEL SERVICES OF
 SAID INSTITUTION AND APPROPRIATING THE TOTAL AMOUNT
 OF NINE HUNDRED FORTY THOUSAND (P940,000.00) PESOS FOR
 PAYMENT OF THE SALARIES OF ITS CONTRACTUAL
 TEACHERS.
 Introduced by : Vice Mayor GREG F. ALCERA
 Sponsored by: Councilors ROMULO M. CABRERA, ANTONINO G. CALIXTO and
 IMELDA CALIXTO-RUBIANO
 WHEREAS, the Pamantasan Ng Lungsod Ng Pasay incurred budgetary deficit on
 personnel services in view of the opening of new courses and hiring of additional
 teaching staff,
 WHEREAS, there 1s a need to revert the unexpended appropriation for repair and
 maintenance of government facilities in the amount of P440,000.00 and capital outlay in
 the amount of P5S00,000.00 to personnel services of the Pamantasan Ng Lungsod Ng
 Pasay to partially meet the salaries of its contractual teachers;
 NOW THEREFORE, be it ORDAINED, as it is hereby ORDAINED, in session
 duly assembled, that:
 SECTION 1. REVERSION OF APPROPRIATION. — The sum of FOUR
 HUNDRED FORTY THOUSAND (P440,000.00) PESOS of the unexpended
 appropriation for repair and maintenance of government facilities and the further sum of
 FIVE HUNDRED THOUSAND (P500,000.00) PESOS for capital outlay of Pamantasan
 Ng Lungsod Ng Pasay be reverted to personnel services of the said institution;
 SECTION 2. APPROPRIATION. - The sum of NINE HUNDRED FORTY
 THOUSAND (P940,000.00) PESOS from the personnel services is hereby appropriated
 to pay the salaries of the contractual teachers and other personnel of Pamantasan Ng
 Lungsod Ng Pasay;
  .
 -Page 2- |
 (Ordinance No. 1605 S.-1999)
 ENACTED in the City of Pasay this _11t® day of November in the Year of Our
 Lord Nineteen Hundred and Ninety Nine.
 CERTIFIED APPROVED BY THE SANGGUNIANG PANLUNGSOD:
 He T. PANALIGAN
 HON. CONSUELO A. DY
 HON. Ze O. PADUA
 a
 DA C. RUBIANO
 Fe
 HON. EDU RI on wm
 ‘ # hf ‘ROXAS
 LDO’C. MATEO
 HON. GENEROSO'F. CUNETA
 Approved:
 City Mayor
 Attested by:</t>
  </si>
  <si>
    <t>AN ORDINANCE CREATING SOME POSITIONS AT THE CUNETA ASTRODOME AND ALL UNEXPENDED BUDGET APPROPRIATIONS FOR ABOLISHED POSITIONS IN THE SAID OFFICE SHALL BE TRANSFERRED TO THE NEW POSITIONS TO EFFECT PAYMENT OF SALARIES, ALLOWANCES AND OTHER BENEFITS UP TO END OF DECEMBER. 1999.</t>
  </si>
  <si>
    <t>Republic of the Philippines
 SANGGUNIANG PANLUNGSOD
 Pasay City, Metro Manila
 Ordinance No. 1604, $-1999
 A
 ‘\ ORDINANCE
 AN ORDINANCE CREATING SOME POSITIONS AT THE CUNETA ASTRODOME
 AND ALL UNEXPENDED BUDGET APPROPRIATIONS FOR ABOLISHED
 POSITIONS IN THE SAID OFFICE SHALL BE TRANSFERRED TO THE NEW
 POSITIONS TO EFFECT PAYMENT OF SALARIES, ALLOWANCES AND OTHER
 BENEFITS UP TO END OF DECEMBER 1999.
 — BME me eS = oS
 \) Sponsored by All the Members of the Sangguniang Panlungsod
 WHEREAS, the positions were created so as to conform with the Civil Service
 Quality Standard Manual and to save the city of an excess personal services amounting to
 One Hundred Forty Thousand Two Hundred Seventy Five (P140,275.00) Pesos per
 month;
 WHEREAS, the positions were created so as to professionalized the members of
 the LGU and to get rid of the so-called patronage politics;
 NOW THEREFORE, BE IT ORDAINED ASIT IS HEREBY ORDAINED,
 by the Sanggumiang Panlungsod of Pasay, in session duly assembled:
 SECTION 1 - Creation of Positions. The following positions are hereby
 created at the office of the CUNETA ASTRODOME, to wit:
 1. City Government Assistant Department Head II — Salary Grade 24 - 1
 i 2. Administrative Officer I — Salary Grade II — 1
 3. Clerk IV — Salary Grade 8 - 1
 4. Construction and Maintenance Foreman — Salary Grade 8 — 1
 i 5. Communication and Equipment Operator 1 — Salary Grade 4 - 2
 6. Electrician I — Salary Grade 4 — 2
 i 7. Mechanic I — Salary Grade 4 — 2
 . 8. Construction and Maintenance Men — Salary Grade 2 — 16
 9. Storekeeper I — Salary Grade 4 - 1
 L SECTION 2 - Transfer of Appropriation. - All unexpended budget
 r appropriations for abolished positions in the said office shall be transferred to the new
 positions to effect payment of salaries, allowances and other benefits up to end of
 December 1999.
 ENACTED in the City of Pasay, Philippines, this 9th day of November, in the
 Year of Our Lord, Nineteen Hundred and Ninety Nine.
 ANG PANLUNGSOD
 al ome = (Ke
 ! i
 , 4
 |
 =
 S
 &lt;
 y=
 ©
 &lt;
 les
 S
 l=]
 ne
  Page 2 “An ordinance sponsored by All Members of
 the Sangguniang Panlungsod creating some positions at
 the CUNETA ASTRODOME and all unexpended
 budget appropriations for abolished positions in the said
 office shall be transferred to the new positions to effect
 payment of salaries, allowances and other behefits up to
 end of December 1999.
 APPROVED BY:
 City Councilors em
 HON. ROMULO M/CABREI
 HON. EDU LE
 HON Af [ks
 ON. ALDO C. MATEO
 HON. CONSUELO A. DY
 HON. RE DO 0. PADUA
 ‘ a
 HON. IMELDA CALIXTO-RUBIANO
 Ex-Officio Membe
 HON. GENEROSO F. CUNETA
 HON. LE ~CUNETA
 APPROVED BY:</t>
  </si>
  <si>
    <t>AN ORDINANCE ABOLISHING SOME POSITIONS AT THE CUNETA ASTRODOME TO STREAMLINE ITS OPERATIONS.</t>
  </si>
  <si>
    <t>Republic of the Philippines
 SANGGUNIANG PANLUNGSOD
 Pasay City, Metro Manila
 Ordinance No. 1603, $-1999
 ORDINANCE
 ORDINANCE ABOLISHING SOME POSITIONS AT THE CUNETA
 ye ASTRODOME TO STREAMLINE ITS OPERATIONS.
 | Sponsored by Allthe Members of the Sangguniang Panlungsod
 \
 ‘\
 Pe
 2
 eo WHEREAS, the present positions at the CUNETA ASTRODOME were not in
 nformity with the provisions of the DEPARTMET OF BUDGET &amp; MANAGEMENT;
 WHEREAS, the positions herein mentioned were not included in the LOCAL
 BUDGET CIRCULAR NO. 61 of 1996;
 NOW THEREFORE, BE IT ORDAINED AS IT IS HEREBY ORDAINED,
 by the Sangguniang Panlungsod of Pasay, in session duly assembled, to abolish existing
 positions at the CUNETA ASTRODOME, to wit:
 Lo
 t
 General Manager
 Assistant General Manager
 Private Secretary II
 Data Encoder III
 Storekeeper V
 Supervising Mechanic Technician
 Senior Mechanic
 Building Ground Maintenance Supervisor
 Facilities Foreman
 10. Communications Equipment Operator V
 11. Construction and Maintenance General Foreman
 12. General Foreman
 13. _Electrician-General Foreman
 14. +‘ Painter-General Foreman
 15. Master Plumber
 Plumber Foreman
 Carpenter-General Foreman
 Air-Con Maintenance
 Mason Foreman
 CS AONnAYVP wn
 ai mH HE ll ae
 “—.
 ee
 Oo O~ TN
 ENACTED in the City of Pasay, Philippines, this 9th day of November, in the
 Year of Our Lord, Nineteen Hundred and Ninety Nine.
 CERTIFIED APPROVED BY THE SANGGUNIANG PANLUNGS
 mF
  vi ] wi
 Page 2 “An ordinance sponsored by All Members of
 the Sangguniang Panlungsod abolishing some positions
 at the CUNETA ASTRODOME to streamline its
 operations.
 APPROVED BY:
 HON. CONSUELO A. DY
 HON. ROMULO M. CABR pa HON. RE O 0. PADUA
 Lid an
 HON. EDUA RDG | ADVINCULA HON. IMELDA CALIXTO-RUBIANO
 oSpilhct ( TONIO ai
 wn Stites &amp; MATRO 0
 Ex-Officio Membe
 HON. GENEROSO F. CUNETA HON. LE A. CUNETA
 APPROVED BY:</t>
  </si>
  <si>
    <t>AN ORDINANCE AMENDING ORDINANCE NO. 1489 S-1999, DATED APRIL 13, 1999, RENAMING AND RECONSTITUTING THE MEMBERSHIP OF THE PERSONNEL SELECTION BOARD.</t>
  </si>
  <si>
    <t>REPUBLIC OF THE PHILIPPINES
 SANGGUNIANG PANLUNGSOD
 PASAY CITY, METRO MANILA
 ORDINANCE NO. 1602 S-1999
 AN ORDINANCE AMENDING ORDINANCE NO. 1489 S-1999, DATED APRIL 13,
 1999, RENAMING AND RECONSTITUTING THE MEMBERSHIP OF THE
 PERSONNEL SELECTION BOARD.
 Sponsored by All Members of the Sangguniang Panlungsod
 BE IT ENACTED BY THE SANGGUNIANG PANLUNGSOD in session
 duly assembled that:
 SECTION 1. Re-Naming and Re-Constituting The Composition of the
 Arsonnel Selection and Board. — The Personnel Selection and Promotion Board
 , authorized to be created under Section 80 of the Local Government Code of 1991 shal] be
 \ ones of the following, to wit:
 City Mayor - Chairman
 City Vice Mayor ~ Vice Chairman
 Chairman of the Committee on Appropriation
 of the Sangguniang Panlungsod - Member
 Chairman of the Committee on Civil Service
 of the Sangguniang Paningsod - Member
 Department Head Concerned - Member
 City Personnel Officer - Ex-Officio Member
 Two representatives of the rank and file employees
 1) Level 1 representative
 2) Level 2 representative
 | SECTION 2. Repealing Clause — Any ordinance or resolution inconsistent
 herewith 1s hereby repealed, revised, modified and/or amended accordingly.
 SECTION 3. Effectivity — This ordinance shall take effect upon passage and
 approval of the Sangguniang Panlungsod and approval by the City Mayor.
 i ‘ ENACTED in the City of Pasay, Philippines, this 4“ day of November, in the
 Year of Our Lord Nineteen Hundred and Ninety Nine.
 CERTIFIED APPROVED BY THE SANGGUNIANG PANLUNGSOD
 i
  -Page 2-
 Ordinance No. 1602 S-1999
 APPROVED BY:
 CITY COUNCILOKE
 1°’ District
 Valbw,
 HON. ANTONINO G. CALIXTO
 HON. JUSTO C. JUSTO HON. CONSUELO A. DY
 HON. ROMULO M. CABRE HON. DO O. PADUA
 HON. EDUKApD I/ADVINCULA HON. IMELDA CALIXTO RUBIANO
 LER.
 HON. J ANTONIO F. ROXAS HON. Gf TOLENTINO
 \
 HON. soartsed MATEO N. PEDRO T. TIANZON
 Ex-Officio Members
 HON. GENEROSO F. CUNETA HON. LE A. CUNETA
 Liga ng mga Barangay Sangguniang Kabataan
 APPROVED BY:
 HON. O. CLAUDIO
 City Mayor
 ATTESTED:
 +</t>
  </si>
  <si>
    <t>"AN ORDINANCE EXTENDING HEALTH PLAN AND HOSPITALIZATION INSURANCE FOR REGULAR EMPLOYEES OF THE CITY GOVERNMENT OF PASAY."</t>
  </si>
  <si>
    <t>REPUBLIC OF THE PHILIPPINES
 OFFICE OF THE CITY COUNCIL
 Pasay City, Metro Manila
 Ordinance No. 1598 S. 1999
 “AN ORDINANCE EXTENDING HEALTH PLAN AND HOSPITALIZATION
 INSURANCE FOR REGULAR EMPLOYEES OF THE CITY GOVERNMENT OF
 PASAY.”
 Sponsored by: Councilor Reynaldo C. Mateo
 Co-sponsored by All Members of the City Council
 WHEREAS, under the Local Government Code of 1991, particularly under Section
 15 thereof, every local government unit shall exercise the powers expressly granted, those
 necessarily implied therefrom, as well as powers necessary, appropriate or incidental for its
 efficient and effective governance, and those which are essential to the promotion of the
 general welfare;
 WHERKEAS, one way of promoting the general welfare of the regular employees of
 the City Government of Pasay is by making available to them the benefit and privileges of
 a Health Plan and Hospitalization Insurance so that in the event of an unexpected illness,
 the employees are assured of a proper and quality medical treatment at the least financial
 cost;
 WHEREAS, for the implementation of such an indispensable health program for
 said employees, the City Government of Pasay may either totally shoulder the payment of
 the premiums for the kind of insurance herein contemplated or subsidize the payment
 thereof.
 NOW THEREFORE BE IT ORDAINED AS IT IS HEREBY ORDAINED by
 the City Council in session duly assembled that:
 SECTION 1. Provision Of Health Plan and Hospitalization Insurance
 Coverage- The City Government of Pasay shall provide a Health Plan and Hospitalization
 Insurance coverage for all its regular employees.
 SECTION 2. —Appropriation- The amount of Ten Million (P10 million) or so
 much thereof, shall be allocated for the purpose of funding this project to be taken from the
 general funds of the City.
 GE hae Tee IGE OE SS
 SECTION 3. Effectivity- This Ordinance shall take effect upon passage by the
 Sangguniang Panlungsod, approval by the City Mayor and posting in three (3) conspicuous
 places in the City of Pasay.
 ENACTED in the City of Pasay this 26thday of | OCTOBER in the Year of
 Our Lord Nineteen Hundred and Ninety Nine.
 CERTIFIED APPROVED BY THE SAN NIANG PANLUNGSOD
 BE aS os
 ~
  HON. COUNSUELO A. DY
 HON. IMELDA C, RUBIANO
 HON. JOSE ANTONIO F. ROXAS
 EX — OFFICIO MEMBERS
 HO SO F. CUNETA HON. LEVINE A. CUNETA
 iga ng mga Barangay Sangguniang Kabataan
 Approved:
 HON. JOVITO O. CLAUDIO
 City Mayor</t>
  </si>
  <si>
    <t>AN ORDINANCE EXTENDING THE DEADLINE OF OCTOBER 20, 1999 FOR THE PAYMENT OF BUSINESS LICENSES TO NOVEMBER 20, 1999.</t>
  </si>
  <si>
    <t>#
 é
 Ce ee ee
 REPUBLIC OF THE PHILIPPINES
 SANGGUNIANG PANLUNGSOD
 PASAY CITY, METRO MANILA
 ORDINANCE NO. 1597 S- 1999
 AN ORDINANCE EXTENDING THE DEADLINE OF OCTOBER 20, 1999 FOR
 THE PAYMENT OF BUSINESS LICENSES TO NOVEMBER 20, 1999.
 Sponsored by Councilor REYNALDO O. PADUA
 co-sponsored by Councilors ANTONINO G. CALIXTO, JUSTO C. JUSTO, ROMULO
 CABRERA, EDUARDO I. ADVINCULA, JOSE ANTONIO F. ROXAS,
 ALDO C. MATEO, ALLAN T. PANALIGAN, CONSUELO A. DY, IMELDA
 ALIXTO-RUBIANO, ARVIN G. TOLENTINO, PEDRO T.TIANZON, GENEROSO
 . CUNETA, and LEVINE A. CUNETA
 WHEREAS, Section 167 of the Local Government Code of 1991 provides that a
 local government unit is expressly authorized to either extend the deadline for the payment
 of local taxes or even waive the payment of interest, surcharges, or penalties on delinquent
 taxes;
 WHEREAS, there are still substantial number of taxpayers who has not yet paid
 their corresponding business licenses and who may opt to pay the same on the last day of
 payment, but would made them unable to meet the deadline because of the bad weather
 condition and the rampant flood areas in the city during the month of October, so it would
 be for the benefits of the taxpayers if the deadline for the payment of business licenses be
 extended to November 20, 1999.
 NOW THEREFORE BE IT ORDAINED AS IT IS HEREBY ORDAINED by
 the Sangguniang Panlungsod of Pasay in session duly assembled that:
 Section 1. Extension of Deadline for the Payment of Business Licenses - The
 payment of business licenses for the 4" quarterly payment which expired last October 20,
 1999 1s hereby extended to November 20, 1999.
 Section 2. Effectivity - This ordinance shall take effect upon passage and
 approval of the Sangguniang Panlungsod, approval of the City Mayor, posting in three (3)
 conspicuous places in the city or its publication in a newspaper of general circulation in the
 city.
 ENACTED in Pasay City, this 26tk day of October, in the Year of Our Lord,
 Nineteen Hundred and Ninety Nine.
 CERTIFIED APPROVED BY THE SANGGUNIANG PANLUNGSOD
  -Pa a
 Ordinance eo §-1999
 APPROVED BY:
 CITY COUNCILORS
 HON. eee HON. IMELDA CALIXTO RUBIANO
 HON. JOSE ANTONIO F. ROXAS HON: . TOLENTINO
 tai
 HON. tant ~ MATEO HON. PEDRO T. TIANZON
 Ex-Officio Members
 HON. RQSO F. CUNETA HON. L “CUNETA
 Liga ng mga Barangay Sangguniang Kabataan
 APPROVED BY:
 HON. 0.0. CLAUDIO
 City Mayor
 ATTESTED:</t>
  </si>
  <si>
    <t>AN ORDINANCE CREATING THE POSITIONS OF CITY GOVERNMENT DEPARTMENT HEAD II WITH SALARY GRADE 26 AND CITY GOVERNMENT ASSISTANT DEPARTMENT HEAD II WITH SALARY GRADE 25 IN THE OFFICE OF THE GENERAL SERVICES AND THE OFFICE OF THE CITY ACCOUNTANT RESPECTIVELY OF PASAY CITY GOVERNMENT.</t>
  </si>
  <si>
    <t>» r
 a 2"
 Republika ng Pilipinas
 SANGGUNIANG PANLUNGSOD
 Lungsod ng Pasay , Kalakhang Maynila
 ORDINANCE NO. 1596 , S-1999
 ’
 AN ORDINANCE CREATING THE POSITIONS OF CITY GOVERNMENT
 DEPARTMENT HEAD II WITH SALARY GRADE 26 AND CITY GOVERMENT
 ASSISTANT DEPARTMENT HEAD II WITH SALARY GRADE 25 IN THE OFFICE
 OF THE GENERAL SERVICES AND THE OFFICE OF THE CITY ACCOUNTANT
 RESPECTIVELY OF PASAY CITY GOVERNMENT.
 LZ.
 Introduced by: Hon. ALLAN T. PANALIGAN
 Sponsored by: ALL MEMBERS OF THE SANGGUNIANG PANLUNGSOD
 WHEREAS, the above-mentioned title positions are new positions created for the Office
 of General Services and Office of the City Accountant in accordance with the Qualification
 Standard Manual of the Civil Service Commission and the Index of Occupational Services of the
 Department of Budget and Management;
 WHEREAS, the said title positions are the proper position applicable to the aforecited
 offices that will update and upgrade the functions of the City Personnel in order to be with the
 times and demands of the up growing functions of the said offices.
 NOW, THEREFORE, BE IT ORDAINED AS IT IS HEREBY ORDAINED by the
 Sangguniang Panlungsod of Pasay in session duly assembled that:
 Panos
 Section I. CREATED POSITIONS -— the following are hereby created in the
 “™ — following offices, to wit:
 ?
 OFFICE OF THE GENERAL SERVICES
 City Government Department Head II] 26 233,988.00
 OFFICE OF THE CITY ACCOUNTANT
 New Position Title Salary Grade Annual Salary
 City Government Assistant Department
 Head II 25 224,988.00
 Section 2. EFFECTIVITY - — This Ordinance shall take effect upon the passage
 and approval of the Sangguniang Panlungsod and approval of the City Mayor.
 ENACTED this 19tk day of
 Nineteen Hundred and Ninety Nine.
 in the Year of Our LORD
 CERTIFIED APPROVED B GGUNIANG PANLUNGSOD
 New Position Title Salary Grade Annual Salary ~
 (pt a, fepnes Pea
 \
 ~
  Page 2
 AN ORDINANCE CREATING THE POSITIONS OF CITY GOVERNMENT DEPARTMENT HEAD ll WITH
 SALARY GRADE 26 AND CITY GOVERMENT ASSISTANT DEPARTMENT HEAD I WITH SALARY GRADE 25
 IN THE OFFICE OF THE GENERAL SERVICES AND THE OFFICE OF THE CITY ACCOUNTANT
 RESPECTIVELY OF PASAY CITY GOVERNMENT.
 APPROVED: CITY COUNCILORS
 hen
 ~~ HON. ANTONINO G. CALIXTO
 HON. STO HON. CONSUELO A. DY
 HON. ROMULO M. (/ABRE
 HON. EDVA ADVINCULA HON. IMELDA C. RUBIANO
 A £ oR.
 HON E ANTONIO F. ROXAS HONA G. TOLENTINO
 — NALDO y MATEO
 Ex-Officio Members
 HON. SO F. CUNETA HON. L E A. CUNETA
 Ligg ng mga ‘Barangay Sangguniang Kabataan
 APPROVED BY:
 Attested by:</t>
  </si>
  <si>
    <t>AN ORDINANCE ABOLISHING THE POSITIONS OF GENERAL SERVICES OFFICER III AND CITY ACCOUNTANT I IN THE OFFICE OF THE GENERAL SERVICES AND THE OFFICE OF THE CITY ACCOUNTANT RESPECTIVELY OF PASAY CITY GOVERNMENT.</t>
  </si>
  <si>
    <t>Republika ng Pilipinas
 SANGGUNIANG PANLUNGSOD
 Lungsod ng Pasay , Kalakhang Maynila
 ORDINANCE NO. 1595, S-1999
 AN ORDINANCE ABOLISHING THE POSITIONS OF GENERAL SERVICES
 OFFICER IIT AND CITY ACCOUNTANT I[ IN THE OFFICE OF THE
 GENERAL SERVICES AND THE OFFICE OF THE CITY ACCOUNTANT
 RESPECTIVELY OF PASAY CITY GOVERNMENT.
 Introduced by: Hon. ALLAN T. PANALIGAN
 Sponsored by: ALL MEMBERS OF THE SANGGUNIANG PANLUNGSOD
 WHEREAS, the above-mentioned title positions are non-conformity with the
 Index of Occupational Services for Local Government Units as prescribed in the Local
 Budget Circular No. 61 of Department of Budget and Management;
 WHEREAS, tn compliance with the said Local Budget Circular, there 1s need to
 abolish the title positions of General Services Officer III and City Accountant | in the
 Office of the General Services and Office of the City Accountant respectively which
 v
 RG appearing in the Plantilla of the City Government.
 NOW, THEREFORE, BE IT ORDAINED AS IT IS HEREBY ORDAINED
 by the Sangguniang Panlungsod of Pasay in session duly assembled to abolish as it ts
 hereby abolish the positions of General Services Officer II] and City Accountant I in the
 Office of the General Services and the Office of the City Accountant respectively of
 Pasay City Government.
 ENACTED this 19t® day of OCTOBER in the Year of Our
 LORD Nineteen Hundred and Ninety Nine.
 CERTIFIED APPROVED B NGGUNIANG PANLUNGSOD
  ’ ‘
 Vv :
 i W
 Page 2
 AN ORDINANCE ABOLISHING THE POSITIONS OF GENERAL SERVICES OFFICER HI AND CITY
 ACCOUNTANT I IN THE OFFICE OF THE GENERAL SERVICES AND THE OFFICE OF THE CITY
 ACCOUNTANT RESPECTIVELY OF PASAY CITY GOVERNMENT.
 APPROVED: CITY COUNCILORS
 HON.
 HON. EDUABDOWU ADVINCULA HON. IMELDA C. RUBIANO
 b EB...
 HON. JOSE ANTONIO F. ROXAS HON. ARVIN G. TOLENTINO
 ON. PEDRO T. TIANZON
 HON. LE . CUNETA
 Sangguniang Kabataan
 FN ae
 AM
 City Secfétary ~</t>
  </si>
  <si>
    <t>AN ORDINANCE DECLARING THE RECLAIMED LAND OF MANILA BAY IN PASAY CITY AS SPECIAL ECONOMIC ZONE AND GRANTING INCENTIVES AND BENEFITS TO OWNERS/ OPERATORS OF BUSINESS ESTABLISHMENTS THEREON.</t>
  </si>
  <si>
    <t>FEET fe
 ‘pe
 RT
 pe
 iy 2000. Wan
 REPUBLIC OF THE PHILIPPINES
 SANGGUNIANG PANLUNGSOD
 PASAY CITY
 ORDINANCE NO. _1591__; SERIES OF 1999
 AN ORDINANCE DECLARING THE RECLAIMED LAND OF
 MANILA BAY IN PASAY CITY AS SPECIAL ECONOMIC ZONE
 AND GRANTING INCENTIVES AND BENEFITS TO OWNERS/
 \ OPERATORS OF BUSINESS ESTABLISHMENTS THEREON.
 Introduced by: Vice Mayor GREG F. ALCERA
 Sponsored by:
 Councilor ROMULO M. CABRERA
 WHEREAS, the early development of the reclaimed land of Manila Bay in Pasay
 City will promote the economic and social existence of the City in particular and the
 country in general;
 WHEREAS, it will also generate employment opportunities to the City residents;
 WHEREAS, in order to accelerate its development, the City shall provide
 incentives and benefits in the form of reduce fees and charges on any permits that may
 be issued by the City and real estate taxes;
 WHEREAS, the City is expressly authorized to grant tax exemptions, incentives
 to entities engaged in community growth — inducing industries;
 NOW THEREFORE, be it ORDAINED, as it is hereby ORDAINED, tn session
 duly assembled, that:
 SECTION 1. TITLE. — This ordinance shall be known as the SPECIAL
 ECONOMIC ZONE OF PASAY CITY;
 SECTION 2. DECLARATION OF POLICY. — It shall be the policy of the City to
 accelerate the development of the reclaimed land of Manila Bay in Pasay City into
 tourism, commercial, financial and investment centers and institutions to generate
 employment opportunities, enhance the benefits and promote the economic and social
 development of the City in particular and the country in general. Concomitant with the
 above declaration, the City shall provide incentives in the form of reduce fees and
 charges on any and all permits that is issued by the city, taxes on real estate and other
 benefits.
 SECTION 3. COVERAGE. — This ordinance shall cover the reclaimed land of
 Manila Bay, delineated on the North: by the Libertad Channel; on the East: by Roxas
 Boulevard; on the South: by the boundary line of Pasay City and Parafiaque City; and on
 the West: by the Manila Bay, Pasay City.
 SECTION 4. LAND AND BUILDING USES. — The reclaimed land of Manila
 Bay in Pasay City may be used for tourism oriented business, metropolitan commercial
 area, financial and investment centers and institutions and must conform with the yb
 [Manet Detar
  SECTION 5. INCENTIVES, AND OTHER BENEFITS. — All owners and
 operators of business establishments who shall construct and operate in the reclaimed
 land of the Manila Bay in accordance with the herein land and building uses, within the
 first five (5) years from the approval of this ordinance, shall be entitled to the following
 incentives and benefits: _
 a) Fees and charges impose by the Office of the City
 Engineer / Building Official and Planning Officer..
 1* year of the ordinance ..... less 30%
 2" year of the ordinance. .... less 25%
 3™ year of the ordinance ..... less 20%
 4" year of the ordinance ..... less 10%
 5" year of the ordinance ..... less 5%
 om 5S (o_o me Ee ES
 b) Fees and charges impose by the Office of the City
 Health Officer.
 =
 a
 a
 1* year of the ordinance ..... less 30%
 2™ year of the ordinance ..... less 25%
 3™ year of the ordinance ..... less 20%
 4" year of the ordinance ..... less 10%
 5" year of the ordinance ..... less 5%
 c) Assessments, charges, fees on the land, building,
 machinery impose by the Office of the City Assessor.
 i* year of the ordinance ..... less 10%
 2™ year of the ordinance..... less 5%
 3™ year of the ordinance ..... less 5%
 4" year of the ordinance ..... less 5%
 5" year of the ordinance ..... less 5%
 provided , however that no reduction shall be granted if the fees, charges or taxes is not
 paid on time.
 SECTION 6. LIFETIME OF INCENTIVES AND BENEFITS. — The incentives
 and benefits provided herein shall be for FIVE (5) years, computed from the approval of
 this ordinance up to its expiration. No ordinance shall be enacted that shall detriment the
 vested rights on the incentives and benefits herein provided.
 SECTION 7. REGISTRATION. — All owners/operators of business enterprise or
 concern in the Special Economic Zone of Pasay City who wish to avail of the incentives
 and benefits herein provided shall register and apply with the Office of the City Mayor.
 SECTION 8. ONE STOP SHOP. — The City Mayor shall establish “one stop
 shop” to meet all the requirements of the establishments in the Special Economic Zone of
 Pasay City so as to facilitate and avoid red tape common to issuance of permits and
 licenses.
 SECTION 9. EXCLUSION OF BUSINESS OPERATION. — The Cit r
 may exclude any business operation or activity inconsistent with the policies an
 of the ordinance or detrimental to the public interest.
 ROR
  cen a
 |
 if
 i
 i}
 ij
 SECTION 10. REPEALING CLAUSE. — All ordinances, regulations or parts
 thereof which are contrary to or inconsistent with any provision of this ordinance are
 hereby repealed or modified accordingly.
 SECTION 11. EFFECTIVITY. — This ordinance shall take effect upon its
 approval and publication in a newspaper of general circulation in Pasay City.
 ENACTED in the City of Pasy
 Lord Nineteen Hundred and Ninety /¥
 CERTIFIED APPROVED B
 CITY COUNCILORS
 _HON. CO ELO A. DY
 HON. LDO O. PADUA
 HON. IMELDA C. RUBIANO
 Z 4A
 Sdige t/t es
 HON ABXING. TOLENTINO
 Gey
 HON. LEWIN A; NETA</t>
  </si>
  <si>
    <t>AN ORDINANCE DEFINING THE PROCEDURE IN EFFECTING PAYMENT OF ALL ACCOUNTS PAYABLE, CREDITORS OR DISBURSEMENTS OF FUNDS.</t>
  </si>
  <si>
    <t>/
 a q
 ‘= -
 REPUBLIC OF THE PHILIPPINES
 SANGGUNIANG PANLUNGSOD
 PASAY CITY, METRO MANILA
 ORDINANCE NO. 1986 — S-1999
 ORDINANCE DEFINING THE PROCEDURE IN EFFECTING PAYMENT OF
 ALL ACCOUNTS PAYABLE, CREDITORS OR DISBURSEMENTS OF FUNDS.
 __ Sponsored by COUNCILOR JOSE ANTONIO F. ROXAS
 WHEREAS, it has been the practice of the City Government to effect payment
 »£ Accounts Payables, Creditors or Disbursements of funds without due regard to who
 first present such claims or their dates of presentment;
 ARE FTF DS
 Gifedbe eof
 WHEREAS, such practice create prejudice and substantial damage to creditors
 and destroy the credibility of the City Government in fulfilling its just and valid
 contractual obligation;
 J WHEREAS, this practice has resulted to numerous complaints of the affected
 offices, and therefore the Sangguniang Panlungsod, taking cognizance of the legitimacy
 of such grievances, must act accordingly in accordance with its powers to see to it that
 ‘le public funds are duly disbursed within the allowable perimeters.
 , as
 NOW THEREFORE, BE IT ORDAINED AS IT IS HEREBY ORDAINED,
 by the Sangguniang Panlungsod in session duly assembled that:
 Section 1. PROCEDURE
 1.All payments to any and all Accounts Payables or Creditors of the City
 Government/all disbursements vouchers for contractual obligations must
 be entered by the Office of the City Treasurer in a logbook, provided for
 E the purpose, upon presentation thereof, recording the following data:
 a) Number of the Voucher;
 L b) Name of Payee;
 : c) The amount claimed;
 d) The subject of the claim;
 e) The date of presentation;
 2. Payment of contractual obligations shall be on a first come first serve/
 basis, based on the date of presentation as reflected in the log book; /
 Section 2. EXEMPTION — The following obligations for payment on the first
 come first serve basis are exempted:
 nnel services obligations;
 egular and recurring obligations, such as MERALCO, PLDT, _ '
 MWSS;
 . Prioritized projects certified as urgent by the City Mayor, duly Ie
 covered by ordinances/resolution; nS SS
 . Urgent and emergency disbursement for calamities. yy 2
 Section 3. PENALTY CLAUSE — The violator of this ordinance shall be meted
 out with the following penalties:
 Five Thousand (P5,000.00) Pesos per violation without prejudice to filing
 the case with the OMBUDSMAN.
  *
 -Page 2-
 Section 4. EFFECTIVITY — This ordinance shall take effect upon passage and
 approval of the Sangguniang Panlungsod and approval of the City Mayor.
 Section 4. Repealing Clause — Any ordinance or resolutions inconsistent
 herewith are hereby repealed, amended or modified accordingly.
 A
 ENACTED in the City of Pasay this
 Nineteen Hundred and Ninety Nine.
 day of September in the Year of Our Lord
 GGUNIANG PANLUNGSOD
 HON. . PANALIGAN
 Acting V } or/Presiding Officer
 APPROVED by:
 City Céuncilors
 1* District 2"* District
 .C UELO A. DY
 HON. ALDO O. PADUA
 - ?
 HON. IMELDA CALIXTO RUBIANO
 HON. ROMULG
 HON. EDUARBOW ADVINCULA
 bf fen
 HO i, AYE ANTONIO/F ROXAS HON. PEDRO T. TIANZON
 HON. ke NALDO ¢ MATEO
 Ex-Officio Memb
 HON. L A. CUNETA
 Sangguniang Barangay
 APPROVED;
 ftii7
 HON. GREG F/ALCERA
 Acting City Mayor
 /
 /,
 AVE S OBY:
 LZ.
 A Ke aw
 CiW Secretary</t>
  </si>
  <si>
    <t>AN ORDINANCE PROHIBITING THE MANUFACTURE, SALE AND POSSESSION OF TOY GUNS WITH PELLET BULLETS IN PASAY CITY AND IMPOSING PENALTIES FOR VIOLATION THEREOF.</t>
  </si>
  <si>
    <t>F
 REPUBLIC OF THE PHILIPPINES
 SANGGUNIANG PANLUNGSOD
 [ PASAY CITY
 ORDINANCE NO. 1583 _; SERIES OF 1999
 \ AN ORDINANCE PROHIBITING THE MANUFACTURE, SALE AND
 POSSESSION OF TOY GUNS WITH PELLET BULLETS IN PASAY
 CITY AND IMPOSING PENALTIES FOR VIOLATION THEREOF.
 \
 \
 ) Sponsored by: Councilor ROMULO M. CABRERA |
 WHEREAS, toy guns with pellet bullets are proliferating in Pasay City;
 WHEREAS, children indiscriminately use these toys in shooting each other which
 results to physical injuries;
 WHEREAS, children also use these toys in shooting light bulbs of the
 MERALCO posts;
 WHEREAS, unscrupulous teenagers or adults use these toys, which appears to be
 areal gun in committing crimes;
 NOW THEREFORE, be it ORDAINED, as it is hereby ORDAINED, by the
 SANGGUNIANG PANLUNGSOD, 1n session duly assembled, that:
 SECTION |. TITLE. — This ordinance shall otherwise be known as “ANTI-TOY
 GUN ORDINANCE OF PASAY CITY ”.
 SECTION 2. PROHIBITIVE ACTS. — The manufacture, sale or possession of
 metal or plastic toy guns capable of being fired with the use of plastic pellet bullets are
 prohibited in Pasay City;
 SECTION 3. PENALTIES. — Any person who manufacture, sell or possess said
 toy guns shall suffer the following penalties;
 a) Confiscation of the toy gun and plastic pellet bullets;
 b) If the violator is EIGHTEEN (18) years or above, shall suffer
 imprisonment of FIVE (5) days or fine of ONE THOUSAND (PI1,000.00)
 PESOS or both at the discretion of the court;
 SECTION 4. ENFORCING AUTHORITIES. — The Barangay Officials may
 enforce the provisions of this ordinance and shall record the violation and confiscation in
 their log books. For offenders whose age is EIGHTEEN (18) years or above the
 apprehending Barangay Officials shall immediately tum over the offender together with
 the toy gun and pellet bullets to the nearest police station for filing of the case in court.
 For offenders below EIGHTEEN (18) years old, the offender shall be turned over to their
 parents or guardians and the toy guns and pellet bullets confiscated after recording it in
 the logbook which shall be signed by the parents or guardians of the offender with a
 promise not to repeat the same offense.
 SECTION 5. DISPOSAL OF CONFISCATED TOY GUNS AND PELLET
 is EIGHTEEN (18) y
 law;
 RSS ELT BE ZS
 -)
 &lt;=
 ~~,
 ——e
  a
 =
 SS ee ee ee ee ee eee ee ee
 -Page 2-
 (Ordinance No.____; S.-1999)
 SECTION 5. EFFECTIVITY. — This ordinance shall take effect upon its approval
 by the Sangguniang Panlungsod and publication in a newspaper of general circulation in
 Pasay City.
 ENACTED in the City of P
 naan 4th day of September in the Year of Our
 Lord Nineteen Hundred and Ninety Nine |
 CERTIFIED APPROVED
 APPROVED BY:
 HON. ANTONINO G. CALIXTO
 HON. JUSTO C. JUSTE
 HON. RO DM. CA i
 HON. EDU _ ADVINCULA
 € Pe
 Spl TONIO F. ROXAS
 ON.
 H
 \fac</t>
  </si>
  <si>
    <t>AN ORDINANCE PROHIBITING ALL TYPES OF VEHICLES FROM MAKING A U-TURN AT THE INTERSECTION OF B. DELOS SANTOS AVENUE AND C. JOSE STREET, MALIBAY, PASAY CITY FOR THE PURCHASE OF GOING TO THE SOUTH SUPERHIGHWAY-ALABANG ROUTES.</t>
  </si>
  <si>
    <t>I ij. REPUBLIC CF THE PIIILIPPIN.BS crrrc:E C'P TILE CITY COUHCIL Pl\.SAY CITY 0 R D I N A N C E AN OPDU\!,NCTI PROIIInI'T'ING ALL T"•'PES OP V:SIIICLES PRCH r,.:i\KING A ll-TUT'.N AT 'T.'PE HtTERSt.CTif'N OF TI. DBLOS SANTOS AV-SHUE AND C. JOSE ST!:ff1:.T, Mf\LIDAY, PASAY CITY_POR THE PUP.PC.SE or r:onrc; TO THE SOUTH SUPEPTIIGH'-.JAY-/\LABANG P.OTJTES.__________ ___:,._ Sponsored by Cou:1cilor Editha V. Vergel de Dios --------·-··- ·•· ·-·--·-·-·--------·---- ---·--------- 1,·,JIJEREAS, it has become a comnon practice for all motor ve­ hicles traversing E. de: los Santos Avenue coming from the munici­ pality of M2.kati Going to the direction of Pasay City to make a U-turn at the street inlersection of EDSA and C. Jose Street, Ma­ libay for the ')urpose of ma1dn:; a short cut to their destination or· evading__ the t·raf f ic of going to. the South. Superhj.ghway-Alabang ro_ute · 1,-nlE'?.EAS, this practice of mal:::ing a U-turn at the street in­ tersection of EDSA and C. Jose Street, Malibay, Pasay City going towards the direction of South Superhighway is causing a lot of heavy traffic for motor vehicles going toward the direction of ejthcr EDSA Extension, �oxas �oulevard, or Taft Avenue, all 1n ?as::,y City, althouGll there is another street ava.ilab1.e for motor vehicles �hich can be used in going towards the direction of South \, NO\'! TIFWY:.POP.TI' ffS IT CRDAI�·!ED DY TETI CITY COt1NCIL or Pf'.Sl\.Y' in session duly assembled: SECTION 1. !.)rohibi tion on Making a U-Turn. -That upon the ap�roval and effcctivity of this ordinance, all motor vehicles CO!nin!:_; from the municipality of Makati going towards the direction of Pasay City while running alone E. de los Santos .1\venue are hereto£ ore pro hi bi tc�d from makinG a U-t urn .from the street intersection of E. de los Szmtos and c.Jose Street, �ialibay, Pasay City. S'SCTICP 2. Penalty. -Any c1river of a motor vehicle .found to have violated the provisi on of this ordinance shall suffer to pay a fine of Two Pundred Cr-200.00) Pesos 1.vi th subsidiary imprisonment su1·3ency. case of in- - 2 - SECTION 3. Effectivity. --This ordinance shall take e.f f ect upon its ap·)roval and with necessary re(}uisi tes of postin0 any pubilication.- o(-3 n ~:J\CTED in the City of P asay, Philip oines, this ~h day of ~t, in the Y. ear of Our Lord, nineteen hundred and ninety -· two. A?PR.OVBD: IION. PABLO CT.TNETA Ci t:7 Mayor ATr.'ESTED: DR. I\NTONIO S. CO City Aeministrator HON~ 1'1ENCDSLAO TP I J\:I DAD Vice-Mayor 8i Presiding Officer ATTY. ROBEY?,TO B~ YAM. City Secretary</t>
  </si>
  <si>
    <t>AN ORDINANCE AMENDING ORDINANCE NO. 520 S-1996 REGULATING THE DISPOSAL AND COLLECTION OF GARBAGE IN PASAY CITY AND FOR OTHER SIMILAR PURPOSES.</t>
  </si>
  <si>
    <t>S A N W ,l)N IA N ij rA N U IN U S U U PASAY CITY, METRO MANILA ORDINANCE NO. 1578 S-1999 AN ORDINANCE AMENDING ORDINANCE NO. 520 S-1996 REGULATING THE DISPOSAL AND COLLECTION OF GARBAGE IN PASAY CITY AND FOR OTHER SIMILAR PURPOSES. Sponsored by Councilor CONNIE DY WHEREAS, garbage disposal and collection has been a nagging problem of the city and has affected the health of its residents; WHEREAS, the seeming lack of a system or the failure in its implementation has aggravated the situation; WHEREAS, there is need to install discipline among the residents and to insists on the strict implementation and control of the procedure by the garbage haulers; BE IT ENACTED BY THE SANGGUNIANG PANGLUNGSOD OF PASAY CITY in session duly assembled that: SECTION 1. - This Ordinance shall be known as the Garbage Disposal and Collection Ordinance of Pasay City. SECTION 2. - Unless herein otherwise expressly provided, the following definitions shall govern; 2.1- Garbage. - shall mean the refuse of human beings or animals such as meat, vegetables, offal, or any kind of food supplies intended for consumption but have been rejected for such use any putrid or offensive substance. 2.2 - Rubbish - shall mean and include waste or used paper, paste boards, woven or matted materials, strings, cigar or cigarette butts, metallic vessels, cases, boxes of any kind, broken glass or porcelain, dead animal carrion, loose and decaying material and other dirt-like substances which may arise from repairing and cleaning property, human waste or excreta and dung and waste of cattle, horses and other animals. 2.3 - Street - shall mean and include all roads, thoroughfares, path, alleys, callejos, eskinitas, sidewalks, crosswalks, canals, gutters, esteros, rivers and the like. 2.4 - Public Places - shall mean and included parks, playgrounds, public school grounds, markets, cemeteries, and other public property of like and similar nature. 2.5 - Garbage Collector - shall mean or include those who engage in collecting or hauling garbage or rubbish from any location establishment, or residence for a fee or profit. This shall include any person using a pushcart for the purpose of collection garbage or rubbish from residences or business establishments for a fee. 2.6 - Pushcart or “kariton” - shall mean a device made out of wood or galvanized sheets with three or four wheels made out of wood or iron with rubber bands which is pulled or pushed by a human being. SECTION 3. - Prohibition. - It shall be unlawful for any person to throw, place dispose,deposit, dump or allow to fall or escape, or cause to be thrown, placed, disposed, deposited, dumped, allowed to fall or escape, any garbage or rubbish in any street or public place. SECTION 4. - Hours of Disposal - It shall be unlawful for any person to throw, place, dispose, deposit, dump or allow to fall or escape, or cause to be thrown, placed, disposed, deposited, dumped, allowed to fall or escape, any garbage except through the pushcarts or directly collected by the garbage trucks between NINE O’CLOCK in the eveneing and FOUR O’CLOCK in the morning (9:00 PM-4:00AML SECTION 5. - SECTION 6. -Hours of Collection - Garbage trucks shall collect garbage and/or rubbish within the city only between the hours of 9:00 in the evening and 4:00 in the morning. No collection, except for emergency and mopping up operations shall be allowed during the day, or as hereby specified in this ordinance. However, in market areas and other similar places where garbage and/or rubbish are prevalent throughout the day, collection of the same shall be made the whole day. Collection Points - For purposes of centralizing and systematizing the pick-up of garbage within the City, the following pick-up area are hereby designated; /MAIN ROAD: EDSA going to ROXAS BOULEVARD F.B. HARRISON STREET LIBERTAD (going to Dolores) from LRT TAFT AVENUE (LRU PROTACIO STREET ZAMORA BUENDIA (Center Island) BUENDIA (Leveriza) i \ J The Pasay City Government shall coordinate with the respective Barangay Zone Chairman regarding compliance with the above-mentioned schedules and possible revisions. SECTION 7 - Private containers - In places where there are no garbage or rubbish receptacles provided by the city government, the garbage or rubbish shall be placed in a suitable container to be kept within the compound or premises of the person concerned and shall be taken out only upon the approach of the pushcart ot garbage truck whose arrival shall be announced by a signal such as a horn, bell or other similar device. SECTION 8 - Pushcart/Kariton Brigade - The utilization of the pushcart/kariton in the city hall be institutionalized and regulated to ensure the proper coordination of activities with respect to garbage collection and disposal. 8.1 - Coordinating/Monitoring Agency - The local Environmental Sanitation Center (ESC) shall be tasked primarily to coordinate and monitor all activities pertaining to the use of pushcarts/kariton as a means of collection and disposal of garbage. 8.1.a - The ESC shall have the following functions with respect to the Pushcart/Kariton Brigade. 1. 2. 3. 4. 5. 6. r H .Determination of the number of pushcarts or kariton to be permitted to operate per Zone. Classification of karitons/pushcarts as either barangay operated, Metro Aide operated, Private/Commercial operated (collect- dispose for a fee), etc. Register all karitons/pushcarts operating in the City. A logbook of particulars containing the following is to be maintained; Registry No., Name of Operator, address of operator, color code of pushcart, area of operation. Issuance of Registration Certificate/I.D. to authorize operator. Identification of standby/collection points from pushcarts to garbage truck, as well as authorized time of collection and disposal to garbage truck. Monitor compliance to set guidelines regarding collection and disposal of garbage by the pushcart operators, and penalized or revoked registration/authorization to operate in case of non- compliance and violation. 8.2 - Registration of Pushcarts/Kariton - The ESC shall be the sole agency who shall handle the registration of pushcarts and kariton that will be allowed to operate within the City. The following are the requirements for registration of pushcarts and kariton and respective fees to be collected. 1. Residence Certificate 2. Mayor’s Permit P50.00 to be collected annually 3. Registration Fee P50.00 to be paid annually to designated ESC collecting agent (to cover cost of certificate of Regis­ tration &amp; Ids.) 8.2.a. Color Code - The following shall be the designated color code scheme for the different of operation and type of push carts; t.a. Barangay operated b. Metro-Aide operated c. Private/Commercial Zone 1,2,3,6 Zone 7,8,11,12,13,14,15 Zone 16,17,18 Zone 4,5,9,10,16,19,20 8.2.b. Pushcart/Kariton Body Print - The assigned Registration No. shall be painted /printed on the front and side panels of the pushcarts with a measurement of no less than six (6) inches in height . The barangay operated pushcarts shall bear their respective Barangay and Zone No. on the front and side panels.Dark Green Yellow Blue Red Light Green Light Blue - Areas and Time of Operation - The Private/Commercial pushcarts shall operate only within the areas of designation as determined by their color codes. The pushcarts operated by the barangay shall be used for collection only within their respective jurisdictions. Zone8.3. a . - The pushcarts shall not be allowed to use as waiting stations the above designated garbage truck pick up points. They shall be allowed to queue for an orderly manner of disposal of their collected garbage thirty (30) minutes prior to the designated pick up time of the garbage truck and shall immediately vacate the said area upon completion of their dumping activities. 8.3. b . - The pushcart operators are not allowed to dispose of their garbage collection in any other manner except via garbage truck haulers. 8.3. c - The initial/provisional number of pushcarts per zone, which may be amended upon consultation with the zone chairman and the City Council, will be as follows Number of Pushcarts 14 15 15 12 1 16 13 17 10 18 12 19 171 20 38 8.4 - Operating Fees Special Arrangements - Individual arrangements may be made for regular garbage collection between the pushcart operator and the resident or business establishment for a fee. SECTION 9 - Barangay Chairman - The Zone Chairman shall be responsible for the cleanliness and sanitation of their respective barangay and have the following duties: 9.1 Determine the number of pushcarts needed in their areas; 9.2 Coordinate with the contractors operating in their barangay relative to the performance of the duly accredited kariton operators. 9.3 To authenticate the trip tickets of the garbage trucks operating within their barangay. 9.4 To assist in determining the collection points within and/or the waiting places for pushcart in their Zones. 9.5 To coordinate the creation of a Garbage Monitoring Team within the territorial jurisdiction, ensuring that there are at least two (2) garbage monitors per barangay or as many as deemed needed by the Barangay Council involved. 9.5.a. Garbage Monitoring Team - shall be deputized to monitor compliance of the manner of collection and disposal of garbage as specified in this ordinance, to include designated pick up points and garbage pick up time. Members shall be authorized to impose and collect fines in behalf of the Barangay and the City provided that the necessary receipts or violation report forms are accomplished properly and issued to the offender. 9.6 Shall be responsible in collating all revenues derived from the apprehensions by the individual Barangay Garbage Monitoring Team to include date, place, name of offender, apprehending officer, and fine collected shall be forwarded every end of the month to the City Treasurer’s Office with the corresponding City share of the 0 — - SECTION 10 Scavengers - No individual shall interfere, scatter or remove any garbage or rubbish after it shall have been placed or deposited in government or rubbish receptacles. SECTION 11 Private Garbage Collectors - Private collectors with the caretelas, pushcart, and the like shall not be allowed to deposit their collected garbage into any garbage receptacles or in any private ground, other than government dumping sites. SECTION 12 Special Fund - all the fines collected under this Ordinances shall constitute a Special Fund to be exclusively used for the improvement of the collection and disposal of garbage for no other purpose. SECTION 13 Penal Clause - Any person found violating, or causing to violate any provision of this Ordinances shall be penalized as follows: First Offense - Warning Second Offense - Fine of P30Q.00 Third and succeeding offenses - fine of P500.00 and one (O month imprisonment. SECTION 14 Special Fund/Barangay Share - All fines collected as a result of apprehensions shall be divided between the City, the Barangay, and the Monitoring team responsible for the apprehension in the following manner; City Share 30% Barangay Share 30% Monitoring Team Share 40% The City share shall be remitted by the Zone Chairman, together with their monthly summary of apprehensions and fines collected to the City Treasury. The City Share shall be accumulated in a special trust fund which shall be used solely for the improvement of garbage delivery services in the City. Appropriation - The amount of One HUNDRED THOUSAND PESOS (P I00,000.00) shall be appropriated from the P I41,000,000.00 funds allocated for garbage collection in the 1999 Budget of the City for the following activities. SECTION 16P40,000.00 for Information Campaign Materials P60,000.00 for Admin forms, receipts, documents Printing Repealing Clause - Any ordinance or parts thereof contrary or inconsistent with the provisions of this Ordinances are hereby repealed. Effectivity - This ordinances shall take effect upon posting in three conspicuous places and upon publication in a newspaper of general circulation in Pasay City. -Page 7- ENACTED in the City of P Lord Nineteen Hundred and Ninety CERTIFIED APPROVED, SANGGUNIANG PANLUNGSOD APPROVED by: City Councilors:HON. /I Acting Vthis 7th day of September in the Year of our N T. PANALIGAN ayor/Presiding Officer Is 1 District 2n d District HON. IMELDA CALIXTO-RUBIANO HON. EDUARDO U V Q f c x ^ ^ c HOiy JOSE ANTONI 7. HON. LEVINE A. CUNETA Sangguniang Kabataan TO B. YAM Secretary</t>
  </si>
  <si>
    <t>AN ORDINANCE REGULATING THE SALE OR DISPENSATION OF INTOXICATING LIQUORS AND BEVERAGES TO MINORS.</t>
  </si>
  <si>
    <t>rasay v^uy ORDINANCE NO. 1576 ; S-1999 v AN ORDINANCE REGULATING THE SALE OR DISPENSATION INTOXICATING LIQUORS AND BEVERAGES TO MINORS 0 F 1 Introduced by: Acting Mayor GREG F. ALCERA • A ri.-St &gt; S ' ' • ?1 * Sponsored by: Councilor ROMULO M. CABRERA 'I BE IT ENACTED BY THE SANGGUN1ANG PANLUNGSOD OF PASAY CITY IN SESSION DULY ASSEMBLED THAT: SECTION 1 . DEFINITION OF TERMS - As used in this ordinance shall: a) b)“Intoxicating Liquors and beverages" shall mean any liquor intended for use as a beverage, or capable of being so used which contains alcohol, no matter how obtained, in such percent that it will produce intoxication when imbibed in quantities that may practically be drunk. It includes beer, ale, porter, strong beer, lager beer, cider, all wines and any beverages which contains more than one percent alcohol by volume and distilled spirits. “Business establishments" shall mean any commercial establishment engaged in the retail or wholesale of intoxicating liquors and beverages such as, but not limited to, wine liquors, Grocery stores, Supermarkets, Sari-Sari stores and the likes, “Amusement or Entertainment" establishment are those establishment usually serving intoxicating liquors and beverages such as, but not limited to “day and night clubs, bars, beer and disco houses and the likes; “Restaurants and Carinderias” are any public eating house that serve “intoxicating liquors and beverages; “Minors" are those persons who are below EIGHTEEN (18) years of age, SECTION 2 It shall be unlawful for any business, amusement, or entertainment establishments, restaurants or carinderias to sell or dispense or serve intoxicating liquors and beverages to minors, SECTION 3. DUTY OF THE OWNER OF THE BUSINESS, AMUSEMENT OR ENTERTAINMENT ESTABLISHMENTS, RESTAURANTS or CARINDERIA ll shall be the duty of the owners of the establishments: To verify the age of customers or clienteles before selling or dispensing or serving any intoxicating liquors and beverages. 2. To issue receipt in the name of the actual buyer or was served with the intoxicating liquor and beverage; SECTION 4. PENAL PROVISION - Any person who shall violate the provisions of Sections 2 and 3 hereof shall suffer THIRTY (30) days imprisonment or fine of FIVE THOUSAND (PhP 5,000 00) PESOS or both, at the discretion of the court, and the Mayor’s License/Permit of the establishment shall be revoked, SECTION 5. EFFECTIVITY. This ordinance shall take effect upon its approval and publication in a newspaper of general circulation in Pasay City. ENACTED in Pasay City, Metro Manila, Philippines, this 7th day ofSeptemtey in the year of our Lord Nineteen H an d r^an d Ninety Nine. CERTIFIED APPROVE HON. Acting CityANGGUNIANG PANLUNGSOD fA N T. PANALIGAN e-Mayor &amp; Presiding Officer APPROVED HOK IMELDA C. RUBIANO HON. GEN Approved Attested fcy: City</t>
  </si>
  <si>
    <t>AN ORDINANCE PROHIBITING LITTERING/DUMPING/THROWING OF GARBAGE, RUBBISH OR ANY KIND OF WASTE IN OPEN OR PUBLIC PLACES AND REQUIRING ALL RESIDENTS, OWNERS, LESSEES, OCCUPANTS OF RESIDENTIAL, COMMERCIAL INSTITUTIONS OR ESTABLISHMENTS, WHETHER PUBLIC OR PRIVATE IN THE CITY OF PASAY TO CLEAN AND MAINTAIN THE CLEANLINESS OF THEIR FRONTAGE AND IMMEDIATE SURROUNDINGS AND PROVIDING PENALTIES FOR VIOLATION THEREOF.</t>
  </si>
  <si>
    <t>|
 pend
 . .
 $
 *
 ~ ej
 REPUBLIC OF THE PHILIPPINES
 SANGGUNIANG PANLUNGSOD
 PASAY CITY, METRO MANILA
 ORDINANCE NO. 1572 S-1999
 AN ORDINANCE PROHIBITING LITTERING/DUMPING/THROWING OF
 GARBAGE, RUBBISH OR ANY KIND OF WASTE IN OPEN OR PUBLIC
 PLACES AND REQUIRING ALL RESIDENTS, OWNERS, LESSEES,
 OCCUPANTS OF RESIDENTIAL, COMMERCIAL INSTITUTIONS OR
 ESTABLISHMENTS, WHETHER PUBLIC OR PRIVATE IN THE CITY OF
 PASAY TO CLEAN AND MAINTAIN THE CLEANLINESS OF THEIR
 FRONTAGE, AND IMMEDIATE SORROUNDINGS AND PROVIDING
 2ENALTIES FOR VIOLATION THEREOF. ;
 Se:
 ie Introduced by: Acting City Mayor GREG F. ALCERA
 Sponsored by: ALL MEMBERS OF THE SANGGUNIANG PANLUNGSOD
 SS WHEREAS, one of the major problem in the City of Pasay is the indiscriminate
 dumping/throwing/littering of garbage, refuse, filth and other kinds of solid waste in
 public places, canals, rivers, drainage and other waste outlets;
 —
 WHEREAS, it is the prime duty and responsibility of all the constituents of
 Pasay City to keep their respective environment or surroundings clean and wholesome;
 WHEREAS, City of Pasay, among others, is mandated to formulate and
 implement policies, rules and regulations, standard, program and project for the
 promotion and safeguarding of the health and sanitation of the region and for the
 enhancement of ecological balance and the prevention, control abatement of environment
 pollution;
 OVA TER,
 WHEREAS, the City of Pasay, in its desire to regulate the indiscriminate
 dumping/littering/throwing of garbage, refuse, filth and other kinds of solid waste in
 public places, rivers, canals, drainage and other waste outlets, the Sangguniang
 Panlungsod, in session duly assembled agreed to enact an anti-littering regulation and
 other measures in Pasay City.
 NOW THEREFORE, BE IT ORDAINED AS IT IS HEREBY ORDAINED, by
 the Sangguniang Panlungsod of Pasay in session duly assembled that:
 al
 Section 1. DEFINITION OF TERMS
 a. Solid Waste — are refuse arising from human, animal
 and industrial activities that are normally solid in nature
 and discarded or thrown away as useless and/or
 unwanted. They are normally classified into degradable
 (biodegradable) and non-degradable (recyclable / re-
 usable) and characterized into different types i.e.
 garbage, rubbish, junk vehicles and appliances,
 industrial and special waste and generated from
 residential, market, commercial (department stores,
 restaurant, hotels, etc.), streets sweeping, construction
 and demolition debris. |
 b. Domestic Waste — are food residues, food preparation
 waste and spoilage, paper and other products, metals,
 plastics and rubber, rugs and clothes, process residues,
 yard trimmings and woods.
  -~) «
 PKL O
 Fp,
 LER.
 Ova
 a
 g)
 h)
 i)
 ))
 -Page 2-
 Junk vehicles and appliances - are those abandoned
 vehicles and metal products such as refrigerators, air-
 conditioners, television, etc.
 Industrial Waste - are organic and inorganic residues,
 hazardous materials, hazardous and toxic chemicals, metals
 and wood.
 Special Waste - are usually bulky wastes, sewage residues,
 streets sweeping, pollution control residues, pathological
 (hospital) waste, construction and demolition debris.
 Open public place - are roads, streets, sidewalks,
 easements, parks and other open spaces, bridges, alleys,
 Overpasses, rivers, creeks, canals, drainage, esteros,
 waterways and other bodies of water and outlets.
 Covered public places - include schools, colleges,
 universities, museums, clinics, health’s centers, dispensaries,
 laboratories, government or private offices, auditorium /
 stadium / gymnasium / session halls, churches, convention
 centers, theaters / movie houses / studio bar, restaurants /
 cocktail lounges / canteen / kiosks, and other enclosed
 public eating places, dance halls/disco houses, day and night
 club beer / pub houses, hotels, motels, department stores,
 markets / groceries, factories, plants and other covered
 places where people stay or gather for political, social,
 education, religious, sports or entertainment purposes.
 Immediate surroundings - refers to the frontage, including
 up to the mid-span of the road, (except highways and major
 thoroughfares) street, alley or avenue from the edge of the
 street gutter, sidewalks of residential houses, dwelling units,
 business / commercial establishments or offices whether
 private or public.
 River, canals, drainage and other water outlets - refers
 to all waterways and water outlets within the jurisdictional
 boundaries of Metro Manila.
 Street and Sidewalk obstructions - mean any form of
 waste which is immovable and bulky in nature because of its
 size and weight which may obstruct and impede the free
 flow of traffic and pedestrian.
 k.) Residents - are persons residing either permanent or
 l)
 transient, within the territorial jurisdiction of Pasay City.
 Institutions - are schools, colleges and universities either
 public or private operating in Pasay City .
 Pe @O
 :
  -Page 3-
 m) Establishments - are those conducting business activities in
 such as but not limited to banks, hotels, motels, lodging
 houses, Pasay City of any kind nature, either commercial or
 industrial, hospital, clinics, factories, plants, bus or jeep
 terminals, shops, garages, markets, groceries, restaurants,
 night clubs, beer houses, stores of whatever kind and
 nature, parlors, sidewalk and talipapa stalls and the likes.
 Sec. 2. PROHIBITED ACTS
 a) It is unlawful to dump, throw or litter, garbage, refuse or any form of solid
 waste in public places and immediate surroundings, including vacant lots, rivers canals,
 drainage and other water ways as defined in Section 1 of this Regulation and to urinate,
 defecate and spit in public places.
 b) The owners/residents, lessees or occupants of residential houses/dwelling
 units, vacant lots; the owners, proprietors, operators, administrators of dormitories,
 condominiums, commercial buildings and offices whether private or public institutions like
 schools and churches are obliged everyday to sweep clean and to maintain the cleanliness
 of their respective frontage and immediate surroundings, including the sidewalks and
 street gutters fronting their premise as defined in section 1 hereof.
 c). It is unlawful to bring garbage outside of the property line of residential and
 commercial establishments or in any part of the road which must be stored in properly
 sealed plastic containers and to be brought out only upon arrival of the authorized garbage
 hauling trucks in their respective localities
 d). It is unlawful for any person to place, store, or dump construction wastes or
 debris, junked or under repair vehicles, dilapidated appliances and other immovable
 objects in any part of the road, street or in any sidewalk which may obstruct or impede the
 vehicular and pedestrian traffic.
 e). The owners, operators, drivers and conductors of public utility vehicles plying
 within the metropolis are obliged to clean and maintain the cleanliness of their receptacles
 inside their vehicles.
 f). It is unlawful for the owners, operators, proprietors of pubic conveyance,
 trucks, lorries, tankers, delivery vans, and other commercial and transportation facilities to
 spill, scatter or litter any kind or form waste defined in Section 1 hereof or any of their
 loads in any parts of the road, streets or avenue on their way to their destination.
 g). It is unlawful for any person or group of individuals to enter into a contract or
 offer its services for a fee for the disposal of domestic waste to a group of household in a
 community, unless otherwise, authorized and permitted by concerned local government
 unit or homeowners’ association in private subdivisions in the form o[f livelihood projects
 to propagate reduction, recycling and reuse of waste.
 h). It is unlawful for any person/s, private and public corporations, advertising and
 promotions companies, movie producers, professional and service contractors to post,
 install, display any kind or form of billboard, signs, posters, streamers, professional service
 advertisements and other visual clutters in any part of the road, sidewalk, center island,
 posts, trees, walls, parks and open space.
  -Page 4-
 Sec. 3. CONDUCT AND TIME OF INSPECTION
 The strict implementation and supervision of this regulation shall be done by the
 Metro Manila Development Authority or its deputized representatives, agents and
 environmental/sanitary enforcers who shall conduct regular inspection of residential,
 commercial establishments daily from 7:00a.m. to 9:00a.m., and then from 5:00p.m. to
 -00 p.m., to ascertain and to establish whether the guidelines provided for under Section
 par. (c ) of this regulation is strictly observed and followed.
 . 4, PENALTIES
 a). Any person found to be violating paragraph (a), (¢ ), (e), and (f) Section 2 of
 is ordinance shall be penalized by an administrative fine of (P500.00) or to community
 service for one (1) day.
 In case of failure to pay the administrative fine the violator shall be penalized, after
 conviction by a fine of One Thousand Pesos (P 1,000.00) or imprisonment of three (3) to
 seven (7) days of arresto menor or both at the discretion of the court.
 b). Violation of paragraphs (b), (d), (g) and (H) Sec. 2 of this ordinance shall
 subject the person, owner, proprietor, administrator, operator, manager of any business
 establishment to an administrative fine of One Thousand Pesos (1,000.00) or to render \
 community service of three (3) days.
 In case of failure to pay the administrative fine, the owner/resident/lessee or
 occupant of a residential house/dwelling unit/proprietor/administrator/manager of any
 business/commercial establishments, after conviction, shall be penalized by a fine of Two
 Thousand Pesos (P2,000/000) or imprisonment of seven (7) days to one (1) month of
 arrest may or both at the discretion of the court.
 Sec. 5 SPECIAL PROVISIONS
 a) For illegally dumping of bulky waste, factory/construction debris and others of
 similar nature that requires hauling, the violator shall be liable to pay an additional hauling
 fee of Two Hundred Pesos (P200,000) per cubic meter in addition to the penalty provided
 for in Section 4 hereof.
 b) The violator shall be required to pay a towing fee of One Thousand and Five
 Hundred (P1,500.00) Pesos, in addition to the penalty provided for in Section 4 hereof, if
 the junk vehicle/s illegally dumped are towed by MMDA or its duly accredited Tow
 Trucks.
 Sec. 6 DISPOSITION OF FINES
 a) The fines collected in violation of this ordinance shall accrue in favor of the following :
 1.) 100% to the Local Government Unit (LGU) where the violation was
 committed if the apprehending officer is under the LGU concerned;
 2.) 50% to the MMDA and 50% to the LGU where the violation was committed if
 the apprehending officer is an MMDA enforcer.
 b. The City Government of Pasay shall formulate the implementing guidelines/systems of
 procedure relative, but not limited to the issuance of the Environment Citation Ticket
 (apprehension ticket), payment of fines, and others. The implementing guidelines shall be
 appended to this ordinance and shall form an integré reof.
  |
 *”
 -Page 5-
 Sec. 7. COVERAGE
 This ordinance is valid in the entire jurisdiction of Pasay City
 Sec. 8. REPEALING CLAUSE
 All ordinances, regulations or parts thereof which are contrary or inconsistent
 with any provision of this ordinance are hereby repealed, amended or modified
 accordingly.
 Sec. 9. EFFECTIVITY
 This Ordinance shall take effect upon passage and approval of the Sangguniang _
 Panlungsod, approval by the City Mayor, posting in two (2) conspicuous places in the
 city and its publication in a newspaper of general circulation in the City.
 ENACTED in the City of Pasay, anila, Philippines, this 31° day of
 and Ninety Nine.
 CERTIFIED APPROVED B ANGGUNIANG PANLUNGSOD
 /
 HON. A Il T. PANALIGAN
 Acting Vic¢/Mayor/Presiding Officer
 APPROVED by:
 City Councilors:
 1* District 2"4 District
 blu ,
 HON. CONSUELO A. yi
 HON. JUSTO &amp;@ JUSTO HON. RE OO. PADUA
 HON ROWE OW. CABRERA HON. IMELDA CALIXTO-RUBIANO
 f
 Z
 s
 i j
 f j .
 / f
 j j
 j
 /
 Ff
 /
 f
 vf
 y,
 Pa
 .
 Lt SO ee a
  -Page 6-
 HON. EDU I. h = HON. G. TOLENTINO
 HO Ad fe F. ROXAS
 Ex-Officio Members
 OF. CUNETA HON. L -CUNETA
 mga Barangay Sangguniang Kabataan
 APPROVED:</t>
  </si>
  <si>
    <t>AN ORDINANCE PROVIDING FOR THE RULES AND REGULATIONS TO BE STRICTLY COMPLIED WITH BY MEMBERS OF ANY LAW ENFORCEMENT AGENCY OPERATING WITHIN THE TERRITORIAL JURISDICTION OF PASAY CITY.</t>
  </si>
  <si>
    <t>f\ IREPUBLIC OF THE PHILIPPINES OFFICE OF THE CITY COUNCIL PASAY CITY ORDINANCE NO. 157# S-1992 ORDINANCE AN ORDINANCE PROVIDING FOR THE RULES AND REGULATIONS TO BE STRICTLY COMPLIED WITH BY MEMBERS OF ANY LAW ENFORCEMENT AGENCY OPERATING WITHIN THE TERRITORIAL JURISDICTION OF PASAY CITY. Sponsored by All the Members of the City Council WHEREAS* it has been noted that members of a law enforcement agency opera­ ting in the City of Pasay usually make their arrest at any time of the day or night, choosing the time of their convenience, with its personnel usually wearing just civilian clothes or using motor vehicles without any plate number thereby causing a lot of apprehension and fear among the members of the family of the person arrested considering that at the time of the arrest, they don*t even know what agency of the government had arrested their next of kin; WHEREAS, if the person arrested is not found in any of the headfuarters of our law enforcement agencies, it is safe to assume that something wrong occurred to the person arrested and the relatives of the person concerned cannot even identify the persons involved in the arrest considering that they are just in civilian clothes without even any Identification Cards on their person or the mo— tor vehicles used in the arrest can not be identified due to the fact that it bears no plate number at all, thus, defeating the ends of justice; WHEREAS, in order for the family and relatives of the person arrested to see to it that no foul play ever take place on the person arrested and in the event the members of any law enforcement agency had exceeded its authority in the conduct of the arrest, the persons involved should easily be identified as well as the motor vehicles used in their operation for the proper guidance of all per­ sons concerned. NOW THEREFORE, BE IT ORDAINED BY THE CITY COUNCIL OF PASAY, in session duly assembled, that the herein under enumerated Rules and Regulations should strictly be complied with by all law enforcement agencies operating in its territorial ju­ risdiction: SECTION 1. Attire and Registration of Names and Members of an Operating Team Desiring to Effect an Arrest within the Territorial Jurisdiction of Pasay City. - For members of the Pasay Police Station and for members of any law enforce­ ment agency other than the Pasay Police Station, shall be in complete police uni­ form with their proper nameplates placed above the left front pocket; Provided, that if they are operating under cover, the law enforcers involved should proper­ ly display their Identification Cards after effecting the arrest with the names of the members of the operating team registered with the official Pasay Police Log Book or Police Blotter as well as the plate numbers of all motor vehicles used in their operation to effect an arrest. SECTION 2. Coordination with the Pasay Police Station. - The Team Leader of a law enforcement agency other than members of the Pasay Police Station shall properly coordinate with the Pasay Police Station if they desire to operate or to effect an arrest within the territorial jurisdiction of Pasay City by properly registering all the names of all the members of the operating team as well as the plate numbers of all motor vehicles to be used in their operation with the Sta- Cpmmander of the Pasay Police Station providing additional men to the ope- ing team to avoid a miss encounter with members of the Pasay Police Station operating under cover and to see to it that the team belonging to an outside law rcement agency does not exceed its authority in the conduct of its operation, Page 2 of Ordinance No* 157# S-1992 ( An ordinance providing for the rules and regulations to be strictly complied with by members of any law enforcement agency operating within the territorial jurisdiction of Pasay City). SECTION 3* Police Coordination with Barangay Officials* - Team Leader of any law enforcement agency shall have the responsibility of properly coordinating with the Barangay Captain or in his absence, with any barangay official by the barangay which has territorial Jurisdiction over the place where they have effec­ ted an arrest or have taken a person in custody for whatever crime he/she/they may have committed. SECTION 4. Number of Persons Allowed to Constitute a Team of Law Enforcers Operating Within the Territorial Jurisdiction of Pasay ^ity. - ^he number of per­ sons allowed to constitute a team of law enforcers desiring to operate within the territorial Jurisdiction of Pasay City either belonging to the Pasay Police Sta­ tion or belonging to an outside law enforcement agency shall only be sufficient in number to effect an arrest and overcome any resistance that maybe put up by the person or persons to be arrested so as not to cause undue alarm and scandal among the citiaenry. SECTION Motor Vehicles to be used in any Police Operation. - *11 motor vehicles to be used in any police operation to effect an arrest either by mem­ bers of the Pasay Police Station or by any outside law enforcement agency desi­ ring to operate in the territorial Jurisdiction of Pasay City shall have a proper licensed plate number and that any motor vehicles with a covered plate number, either partially or wholly, or with the plate either "For Bggistration" or "No Plate Available" are strictly not to be allowed in any police operation. SECTION 6. Penalty. - Any person found to have violated any of the provi­ sions of this ordinance shall suffer to pay a fine of Five Thousand (P5*000*00) Pesos or an imprisonment of one (l) year at the discretion of the court. SECTION 7* Effectivity. - This.ordinance shall take effect upon its appro­ val, posting in three ( 3) conspicuous place in the city and publication in a newspaper or general circulation in the city where it shall be implemented. ‘ •rv ENACTED in the City of Pasay, Philippines, this 7th day of September, in the</t>
  </si>
  <si>
    <t>AN ORDINANCE PROVIDING A PHARMACY AND AN OFFICE SPACE TO SERVICE HEALTH CARD HOLDERS OF PASAY CITY AT PASAY CITY GENERAL HOSPITAL.</t>
  </si>
  <si>
    <t>Republic of the Philippines
 Office of the City Council
 Pasay City, Metro Manila
 Ordinance No. 1567S. 1999
 ORDINANACE PROVIDING A PHARMACY AND AN OFFICE SPACE TO
 ERVICE HEALTH CARD HOLDERS OF PASAY CITY AT PASAY CITY
 ENERAL HOSPITAL
 Sponsored by Councilor Jose Antonio F. Roxas
 WHEREAS, an Ordinance No. 1341, S-1999 was enacted on November 10,
 98, creating the Pasay City Health Card Executive Board whose tasked was principally
 to identify the qualified poor and under privileged residents of Pasay City who shall be
 entitled to health care benefits;
 WHEREAS, this Ordinance is anchored on a plans to help the poorest of the
 poor to make drugs more accessible and affordable to the majority of the population who
 are dying everyday from diseases that can be easily cured;
 WHEREAS, the establishment of a pharmacy and an office space at Pasay City
 General Hospital seeks to benefit thousand of families in Pasay City, adding that
 Filipinos are forced to buy what are available to the least cost of foreign branded
 pharmaceutical products, the present domination by foreign companies of the local
 pharmaceutical industry is not only hurting Filipino drug makers but also the domestic
 consumers;
 WHEREAS, the pharmacy intended to be established can produced ethical or
 prescription pharmaceutical and make available to the public generic products in
 quantities and quality equal to the expensive brand products;
 WHEREAS, a pharmacy intended to provide the poor residents with free or at
 the least cost quality medicine in order to build a healthy city, a new hope, a new trust, a
 new confidence in government;
 WHEREAS, this noble endeavor will uphold and advance the interest of the
 poor as part of the commitment of the city to help the poor in its way to becoming a
 reality, a healthy life;
 NOW, THEREFORE, BE IT ORDAINED AS IT IS HEREBY ORDAINED,
 by the City Council in session duly assembled to provide as it is hereby provided a
 pharmacy and an office space to service the health card holders residents of Pasay City to
 a free or to the least cost quality medicines at Pasay City General Hospital.
 ENACTED in the City of Pasay this aidins ore day of August in the Year
 of Our Lord Nineteen Hundred and Ninety
 CERTIFIED APPROVED GGUNIANG PANGLUNSOD :
 - PANALIGAN
 &amp; Presiding Officer
  J
 « @
 +
 1* District 2™ District
 HON. ANTONIO G. CALIXTO HON. CONSUELO A. DY
 HON. JUSTO C, JUSTO
 HON. IMELDA CALIXTO-RUBIANO
 HON. G. TOLENTINO
 °
 IN. RO T. TIANZON
 HON. REYNALDO C. MATEO
 EX-OFFICIO MEMBERS
 HON. LE A. CUNETA
 Sangguniang Kabataan
 «</t>
  </si>
  <si>
    <t>AN ORDINANCE PROHIBITING THE RECRUITMENT OF MINORS TO ALL FRATERNITIES AND OTHER SIMILAR ORGANIZATIONS AND PROVIDING PENALTY THEREOF.</t>
  </si>
  <si>
    <t>REPUBLIC OP THE PHILIPPINES OFFICE OF THE CITY COUNCIL PASAY CITY ORDINANCE NO. 156, S-1992 ORDINANCE AN ORDINANCE PROHIBITING THE RECRUITMENT OF MINORS TO ALL FRATER­ NITIES AND OTHER SIMILAR ORGANIZATIONS AND PROVIDING PENALTY THEREOF. Sponsored by Councilor Ernestina B. ^ernabe WHEREAS, there has been an increased public alarm over the ^ 'gaining number of fraternities and organizations engaged in vio- u lence and rumble; WHEREAS, doubly alarming is the participation of minors in these streets fightings and physical hazings; WHEREAS, minors due to their lack of ability to fully discern and protect themselves from the undue influence exerted upon them by their "Masters" and "Seniors’ *; WHEREAS, the state in its police power has the authority to nact laws for the protection of minors. NOW, THEREFORE, BE IT ORDAINED BY THE CITY COUNCIL OF PASAY, IN SESSION DULY ASSEMBLED, THAT* SECTION 1. Definition of terms* a) Minors - are persons of either sex not more than seventeen years of age. b) Recruitment - the act of inviting, enticing or encouraging a minor to join, coo­ perate and form fraternities and similar organizations as defined in letter C. Fraternities and Other Organizations - an organi­ zation, gang, group, fraternity or sorority inflecting physical, mental or psychological pain as part of i initiation rites or engages in any violent acts. N 2. SECTION 3. SECTION 4.No person shall engage in the recruitment of minors to any fraternity or other similar orga­ nizations, in or out of the school premises. Any persons who violates this ordinance shall be punished with imprisonment of one (1) year. This ordinance shall take effect after fifteen (15) days from its publication. ENACTED in the City of Pasay, Philippines, this 31st day of August, in the tear of our Lord nineteen hundred and ninety two. Page 2 of Ordinance No. 156, S-1992 ( An ordinance prohibiting the recruitment of minors to all fraternities and other similar organi­ zations and providing penalty thereof). APPRO VBOs HON. WENCESLAO B. TRINIDAD Acting ^ity Mayora h . HON. ERNESTINA B. BERNABE Acting Vice-Mayor &amp; Presiding Officer ATTESTED: DR. ANTONIO S. CO City AdministratorHon. Arnel Regino T# Arceo Hon. Greg F. Alcera Hon. Romulo M. Cabrera Hon. Justo C. Justo Hon. Florencio C. Mateo Hon. Benjamin P. Reyes Hon. Antonio C. Protacio Hon. Primitivo H. Lovina, J Hon. Edita v. Vergel de Dios Hon. Roberto L. Alvarez Hon. Uldarico C. Arabia Hon. Genereso F. Cuneta pelda/</t>
  </si>
  <si>
    <t>AN ORDINANCE CREATING THE PASAY CITY SERVICE ADMINISTRATION BOARD, DEFINING ITS POWERS AND FUNCTIONS AND FOR OTHER PURPOSES.</t>
  </si>
  <si>
    <t>REPUBLIC OF THE PHILIPPINES
 SANGGUNIANG PANLUNGSOD
 PASAY CITY, METRO MANILA
 ORDINANCE NO. _1551__, S- 1999
 AN ORDINANCE CREATING THE PASAY CITY CIVIL SERVICE
 ADMINISTRATIVE BOARD, DEFINING ITS POWERS AND FUNCTIONS AND
 FOR OTHER PURPOSES.
 WHEREAS, there are complaints against city employees for violation of the
 Civil Service Law;
 WHEREAS, these complaints if not acted upon will diminish the trust reposed to
 the City Government officials;
 WHEREAS, there is a need to create the Pasay City Civil Service Administrative
 Board that will hear and decide complaints for violation of the Civil Service Laws against
 erring city employees;
 NOW, THEREFORE BE IT ORDAINED AS IT IS HEREBY ORDAINED,
 by the Sangguniang Panlungsod of Pasay in session duly assembled that:
 SECTION 1. STATEMENT OF POLICY AND OBJECTIVES - It shall be
 the policy of the City Government to build and maintain an honest, efficient, and
 responsible civil service always dedicated to its mandate and upholding the constitutional
 principle that “public office 1s a public trust’. Therefore, it shall be a standard policy to
 St Se highest priority in public service under the “people first welfare’ objective;
 5 SECTION 2. CIVIL SERVICE ADMINISTRATIVE BOARD - To attain the
 SS purpose and objectives herein established, there 1s hereby created the PASAY CITY
 CIVIL SERVICE ADMINISTRATIVE BOARD.
 i SECTION 3. COMPOSITION OF THE BOARD - The Board shall be
 composed of a Chairman and four (4) members to wit:
 Chairman : City Personnel Officer
 Members: 1. City Administrator
 2. City Legal Officer
 3. Chairman of the Committee on Civil
 Service or a City Councilor that may be
 designated by the Sangguniang Panlungsod,
 4. The Head of the Department of the
 respondent city employee or the Assistant
 Chief, if the head of the department is one of
 the regular member.
 ECYION 4. SUPPORT STAFF - The Board shall have a support staff
 composed of the following, to wit;
 Secretary
 Sponsored By Councilor JOSE ANTONIO F. ROXAS =|
 ]
 L 1 Stenographer/Recorder |
 L Clerk/Typist,
 1 Messenger/Utility Worker
  4
 &amp;
 t ‘
 YY .
 Page 2 of the ordinance creating the Pasay
 City Civil Service Administrative Board,
 defining its powers and functions and for
 other purposes.
 Such other personnel as the Board may deemed necessary, but in no case its total
 personnel not to exceed than ten (10).
 SECTION 5. COMPENSATION — The Chairman and Members of the Board
 shall perform their duties and obligation without any compensation from the City
 Government, while the support staff shall receive allowances of One Hundred Fifty
 (P150.00) per session of the Board.
 SECTION 6. POWERS AND FUNCTIONS OF THE BOARD - The Board
 shall have the following powers and functions:
 1 1. Receive, hear and adjudicate verified complaints against any
 officer or employees of the city government filed by any person,
 whether resident or non-resident of Pasay City.
 Investigate, on its own, any employee or officer of the City
 Government suspected of any anomalies, violation of any law
 concerning his office, neglect of duty, immoral or illegal conduct,
 and such other acts inimical to the best interest of public service,
 and if evidence warrants, conduct a hearing of determining the
 culpability of such employee or officer.
 oa To
 t
 |
 or)
 Issue subpoena to any person whose testimony is necessary or
 relevant to matters under consideration by the Board, or to require
 such person or entity to produce documents, papers and other
 evidence material to any inquiry, investigation or proceedings
 conducted by the Board. Any person who refused without any
 justifiable cause to obey the lawful orders of the Board in the
 discharge of its official functions may be cited in contempt only
 upon notice and hearing.
 The Board shall, in no case, deprive any employee or officer
 | | charge before of his right to due process.
 —_ 5. Promulgate its own rules to govern its proceedings. ll
 proceedings of the Board concerning investigation or hearing of
 complaints shall be terminated within thirty (30) days. The Board
 shall submit to the Sangguniang Panlungsod a performance report
 every quarter to determine its efficiency and effectiveness.
 6. Decide and impose penalties in accordance with the Civil seview \
 Laws and recommend the filing of criminal action to the proper
 ™,
 5 ol
 7
 prosecution office, if warranted under the circumstances.
 7. Unless otherwise provided, decisions, resolutions, directives and
 other matters requiring collective participation shall be decided by “=
 the majority of its members present.
 Git!
  TON YR aie ale 5
 pa
 :
 L
 1 '
 Page 3 of Ordinance creating the Pasay City
 Ciil Service Administrative Board
 defining its functions and for other purposes.
 8. Conduct a periodic review of all offices or department of the city
 government to determine the number of erring employees or
 officers in such offices or departments, and thereafter recommend
 structural reforms to the Sangguniang Panlungsod or replacement
 or reassignment of the department heads concerned, if necessary,
 to the City Mayor.
 9. Perform and exercise such other powers and functions as are
 necessary and relevant to the purposes and objectives of this
 ordinance.
 SECTION 7. OFFICE, FACILITIES, EQUIPMENT AND HOLDING OF
 HEARING AND SESSIONS - Pending regular budgetary allocation, the Sangguniang
 Panlungsod shall allow the Board to use its Session Hall or party of it, including its
 facilities and equipment for purposes of its hearings and sessions. The Board shall hold
 and conduct hearing at least two (2) times a week or as many times it may determine to
 comply with the period within which it is required herewith to terminate its proceedings or
 decisions to be rendered.
 SECTION 8. SEPARABILITY CLAUSE — Should any part of this Ordinance
 is declared invalid, unconstitutional or contrary to law, other provisions not affected
 thereby shall remain valid and effective.
 SECTION 9. REPEALING CLAUSE -—- All ordinances or resolutions
 inconsistent herewith are hereby repealed.
 ENACTED in the City of Pasay this 27t® day of July, in the Year of Our Lord,
 Nineteen Hundred and Ninety Nine.
 APPROVED by:
 City Councilors:
 1° District 2”? District
 HON. CONSUELO A. DY
 Page 4 of Ordinance creating the Pasay City
  ai
 é
 ' n
 { ' |
 Page 4 of Ordinance creating the Pasay City
 Civil Administrative Board, defining its
 powers and functions and for other
 purposes.
 HON. LDO 0. PADUA
 HON. IMELDA CALIXTO-RUBIANO
 HON. JUSTO C. JUSTO
 HON. ROMULO
 HON. EPS HON.
 ‘ ‘in - Sigs ———
 H J ANTONIO F’ROXAS HON. PEDRO T. TIANZON
 . TOLENTINO
 _
 HON. Fees C. MATEO
 Ex-Officio Members
 HON. ROMO F. CUNETA HON. L - CUNETA
 Ligafng mga Barangay Sangguniang Kabataan
 City Secretary</t>
  </si>
  <si>
    <t>AN ORDINANCE AMENDING SECTION 4 OF ORDINANCE NO. 271,S-1994 AS AMENDED BY ORDINANCE NO. 452; S-1995 ORDINANCE NO. 665; S-1996 AND ORDINANCE NO. 558; S-1998 TO INCLUDE THE PRESIDENT OF THE FACULTY CLUB OF THE PAMANTASAN NG LUNGSOD NG PASAY (PLP) TO THE BOARD OF REGENTS.</t>
  </si>
  <si>
    <t>| v _.
 Republika ng Pilipinas
 SANGGUNIANG PANLUNGSOD
 Lungsod ng Pasay, Kalakhang Maynila
 ORDINANCE NO. _ 1545 ___, S-1999
 AN ORDINANCE AMENDING SECTION 4 OF ORDINANCE NO. 273,S-1994 AS
 AMENDED BY ORDINANCE NO. 452; S-1995 ORDINANCE NO. 665; S-1996
 AND ORDINANCE NO. 558; S-1998 TO INCLUDE THE PRESIDENT OF THE
 FACULTY CLUB OF THE PAMANTASAN NG LUNGSOD NG PASAY (PLP)
 TO THE BOARD OF REGENTS.
 Pay ie tia
 Sponsored by: Hon. ALLAN T. PANALIGAN
 NOW, THEREFORE, BE IT ORDAINED AS IT IS HEREBY ORDAINED,
 in session duly assembled, that:
 SECTION 1. — Section 4 of Ordinance No. 271; S-1994 as Amended by
 Ordinance No. 452; S-1995; Ordinance No. 665; S-1996 and Ordinance No. 558; S-
 / 1998, be amended to read as follows:
 U Section 4. ‘he governing body of the Pamantasan shal! be its Board of Regents,
 \\. Its membership to be comprised by the City Mayor, as Chairman the President of the
 University, the Division Superintendent of the City Schools, Chairman of the Committee
 on Education of the Sangguniang Panlungsod, President of the University’s Faculty Club,
 President of the University’s Student Council and four (4) representatives from the
 private sector who are all recognized and respective in their fields of endeavor, which
 must necessarily connected with the courses offered in the Pamantasan.
 i=
 All members of the Board, except those who are serving in a concurrent capacity,
 shall be appointed by the Mayor, subject to the confirmation by the Sanggunian; and
 further subject to the pertinent rules and regulations of the Department of Education and
 Sports and the Civil Service Commission.
 pee
 Consultants may likewise be appointed by the Mayor, subject to same
 requirements as above-mentioned, but they shall have no voting power.
 EFFECTIVITY — This Ordinance takes effect upon passage and approval of the
 Sangguniang Panlungsod, approval of the City mayor, posting in two conspicuous places
 in the City.
 ENACTED this @7t® day of July _ in the Year of Our
 LORD Nineteen Hundred and Ninety Nine.
 CERTIFIED APPROVED BY NGGUNIANG PANLUNGSOD
 HON. . PANALIGAN
 Pres\ding Officer id \
 7 OLE.
  Page 2
 AN ORDINANCE AMENDING SECTION 4 OF ORDINANCE NO. 27; 8-1994 AS AMENDED BY ORDINANCE NO-
 452; S-1995 ORDINANCE NO. 665; S-1996 AND ORDINANCE NO. 558; S-1998 TO INCLUDE THE PRESIDENT OF
 TIIE FACULTY CLUB OF THE PAMANTASAN NG LUNGSOD NG PASAY (PLP) TO THE BOARD OF REGENTS.
 CITY COUNCILORS
 Whar
 HON. ANTONINO G. CALIXTO
 HON, CONSUELO A. DY
 HON. JUSTO C. JUSTO
 nop
 HON. ROMULO M.
 HON. a Se HON. IMELDA C. RUBIANO
 wee
 ANTONIO F. ROXAS HON. . TOLENTINO
 MATEO
 -HON, LEVY)
 Sangguniang Kabataan
 AV. ROBERTO B. YAM
 ity Secretary</t>
  </si>
  <si>
    <t>AN ORDINANCE AMENDING ORDINANCE 210 S-1993 PROHIBITING THE EXHIBITION OF LEWD OR OBSCENE SHOWS IN PASAY CITY.</t>
  </si>
  <si>
    <t>i. Y =)
 th
 REP!UBLIC OF THE PHILIPPINES
 SAN'GGUNIANG PANLEUNGSOD
 PASAY CITY, METRO MANILA
 ORIDENANCE NO. 1545 S-1999
 AN ORDINANCE AMENDING ORDINANCE 210 S-1993 PROHIBITING THE
 EXHIBITION OF LEWD OR Q)BSCENE SHOWS IN PASAY CITY.
 \ Sponsored by ALL MEMIBERS OF THE SANGGUNIANG PANLUNGSOD
 WHEREAS, it has beezn observed that several beer joints and night clubs in
 Pasay City are presenting lewd! or obscene shows to their customers or patrons so as to
 promote the popularity of such ‘entertainment places;
 WHEREAS, this obsceene or lewd shows are repugnant and oppressive to the
 moral values of our citizens totzally supporting the notion and stigma that Pasay City is a
 sin city, hence, to be prohibiited and absolutely to be banned in all areas within the
 jurisdiction of the City of Pasay: ;
 NOW, THEREFORE., BE IT ENACTED BY THE SANGGUNIANG
 PANLUNGSOD OF PASAY HN SESSION DULY ASSEMBLED THAT:
 SECTION I. PROHIBITION ON OBSCENE OR LEWD SHOWS - The
 exhibition of obscene or lewd shows shall be totally and absolutely be prohibited or
 banned in all beer joints, nightt clubs, bars, karaoke bars, theaters, entertainment places
 and other places of amusement ‘in the entire City of Pasay.
 SECTION 2. DEFINITION OF OBSCENE OR LEWD SHOWS - The
 baring of human breast or genittal organ or the use of skimpy or see through attire inside
 any entertainment or amusemenit places shall constitute an obscene or lewd.
 SECTION 3. PENALTIES — A performer, owner or person in case of a single
 proprietor, business enterprise @r the officers of a corporation or partnership which runs
 or operates any beer house, nigzht club, bar, karaoke bars, theaters, entertainment places
 and other amusement or entertaiinment places in the City of Pasay who are found to have
 violated the provision of this oredinance shall suffer the following penalties:
 t
 :
 First Offense ....... P2,500.00 or an imprisonment of two (2) months
 Second Offense..... . _. . 3,500.00 or an _ three (3) ”
 [ Third Offense ........ 5,000.00 or an ” six (6) ”
 or both on the discretion of thes court. Succeeding violation after the third offense shall
 be revocation of all necessary liccense and permit issued by the city government.
 a
 ‘~
 SECTION 4. EFFE(CTIVITY - This ordinance shall take effect upon its
 approval by the Sangguniang P:anlungsod, approval of the City Mayor, and its posting in
 three conspicuous places city.
 |
 lw
  nm mH eee Hee HE EF SFE FE FE FE FE SF SF SS SF SS &amp; oF
 -Page 2-
 Ordinance No. 1545 S-1999
 APPROVED by:
 City Councilors:
 1* District 2"4 District
 =
 QN. CONSUELO A- DY
 HON. RO 4 cable RLA
 |
 HON. EDU VINCULA
 HO “fs ONIO F. [sex HON. PEDRO T. TIANZON
 —
 won Aetmatno C. MATEC)
 Ex-Offico Members
 HON. LE A. CUNETA
 Liga ng mga Barangay Sangguniang Kabataan
 HION. GREG F. A
 Acting City Mé
 CipySecretary
 A</t>
  </si>
  <si>
    <t>AN ORDINANCE CREATING SIX (6) POSITIONS OF COMMUNITY AFFAIRS OFFICER I WITH SALARY GRADE 11 AT THE OFFICE OF THE VICE MAYOR AND APPROPRIATING THE NECESSARY AMOUNT OF THREE HUNDRED TWENTY NINE THOUSAND (P329,000.00) PESOS FOR THE PERIOD COVERING JULY 11, 1999 TO DECEMBER 31, 1999 TO FUND THE CORRESPONDING SALARY OF THE MENTIONED POSITIONS TO BE TAKEN FROM THE SPECIAL PROJECT FUND OF THE VICE MAYOR, PASAY CITY.</t>
  </si>
  <si>
    <t>‘ v ~
 / | REPUBLIC OF THE PHILIPPINES
 / SANGGUNIANG PANLUNGSOD
 | | PASAY CITY, METRO MANILA
 ORDINANCENO. 1°44 S-1999
 AN ORDINANCE CREATING SIX (6) POSITIONS OF COMMUNITY AFFAIRS
 IFFICER I WITH SALARY GRADE 11 AT THE OFFICE OF THE VICE MAYOR
 AND APPROPRIATING THE NECESSARY AMOUNT OF THREE HUNDRED
 WENTY NINE THOUSAND (P329,000.00) PESOS FOR THE PERIOD COVERING
 Y 11, 1999 TO DECEMBER 31, 1999 TO FUND THE CORRESPONDING
 SALARY OF THE MENTIONED POSITIONS TO BE TAKEN FROM THE SPECIAL
 Wy raewes FUND OF THE VICE MAYOR, PASAY CITY.
 —
 ae
 |
 }
 LL
 a
 a
 i
 SPONSORED BY COUNCILOR ANTONINO G. CALIXTO
 WHEREAS, the Office of the Vice Mayor is deeply concerned with the
 promotion of trade, commerce and industry, improvement of market facilities and its
 premises to observe cleanliness and beautification of the community in its end to fully
 develop health and social welfare of its society;
 a
 WHEREAS, the range of its function is not limited to matters pertaining to
 barangay government affairs and maintenance of government infrastructure projects,
 welfare of senior citizens, but also on questions regarding police matters, public morals
 and maintenance of peace and order in the community;
 WHEREAS, one major program of the City Government of Pasay is its Anti-
 Drug Abuse Prevention Program, which as a common knowledge, is also the major
 concern of the Office of the Vice Mayor;
 WHEREAS, in carrying out this concern of the Office of the Vice Mayor,
 additional positions are to be created which shall take charge on matters concerning the
 following field of endeavors:
 hiv a) Social Services b) Market and Slaughter House
 c) Senior Citizens d) Anti-Drug Abuse/Police Matters
 e) Barangay Affairs f) Engineering
 WHEREAS, the said functions need personnel which position shall be an
 incentive or motivation to attend to the job with utmost dedication.
 NOW THEREFORE, BE IT ORDAINED AS IT IS HEREBY ORDAINED
 by the Sangguniang Panlungsod of Pasay in session duly assembled that:
 Section 1 - CREATION OF POSITION: That six (6) positions of Community
 Affairs Officer I with salary grade 11 at the Office of the Vice Mayor.
 Section 2. —- APPROPRIATION — That the amount of Three Hundred Twenty
 Nine Thousand (P329,000.00) Pesos is hereby appropriated for the salaries of the newly
 created six (6) positions of Community Affairs Officer I, for the period covering July 1,
 1999 to December 31, 1999, funds to be taken from the Special Project Fund of the
 Office of the Vice Mayor, Pasay City.
 Section 3 — EFFECTIVITY -— This ordinance shall take effect upon passage and
 approval of the Sangguniang Panlungsod, approval of the City Mayor, subject to all legal
 auditing rules and procedures.
 d Ninety Nine.
 =
  APPROVED by:
 City Councilors:
 1* District 24 District
 ON. ae
 HON. EDU I. ADVINCULA HON.
 H JOSY ANTONIO F. ROXAS Li O T. TIANZON
 HON. ALDO C. MATEO
 Ex-Offico Members
 HON. GE . HON. LE : TA
 Liga ng‘mga Barangay Sangguniang Kabataan
 Secretary
 _ | 2</t>
  </si>
  <si>
    <t>AN ORDINANCE PROHIBITING PROVINCIAL PUBLIC UTILITY BUSES WHICH DO NOT HAVE TERMINALS IN PASAY CITY FROM USING ANY SPACE IN THE CITY AS TERMINALS OR PARKING AREAS.</t>
  </si>
  <si>
    <t>REPUBLIC OF THE PHILIPIINES
 SANGGUNIANG PANLUNGSOD]
 PASAY CITY, METRO MANILA
 ORDINANCE NO. 1540 S-1999
 ORDINANCE PROHIBITING PROVINCIAL PUBLIC UTILITY BUSES WHICH
 DONOT HAVE TERMINALS IN PASAY CITY FROM USING ANY SPACE IN THE
 SITY AS TERMINALS OR PARKING AREAS.
 \ —
 SPONSORED BY HON. REYNALDO C. MATEO
 and HON. ALLAN T. PANALIGAN
 WHEREAS, the public transportation terminals in the City of Pasay are
 acknowledged as contributory to the mobility of its constituents and the city’s economic
 development;
 WHEREAS, the presence of bus terminals servicing the buses of public
 transportation companies results to an orderly loading and unloading of passengers in the
 City;
 WHEREAS, provincial buses, taxis and jitneys plying the City’s thoroughfares
 which do not have terminals therein, park in the City’s street lanes to await and load
 passengers, thus causing grave obstruction to vehicular traffic;
 WHEREAS, the aforementioned practic of these buses is prejudicial both to the
 City of Pasay and to those bus companies which maintain terminals in the City which are
 paying terminal fees, taxes and other imposed taxes from the city government.
 NOW THEREFORE, BE IT ORDAINED AS IT SI HEREBY ORDAINED
 by the Sangguniang Panlungsod of Pasay in session duly assembled that:
 Section 1. IMPLEMENTATION - Public utility vehicles (bus, taxi and jitney)
 ff which use Pasay City thoroughfares, main or service roads, as waiting stations to load
 Ff
 and unload passengers, thus contributing to the build-up _ of traffic congestion shall be
 apprehended and penalized accordingly:
 Section 2, OWNERS/DRIVERS of public utility vehicles using as terminals or
 parking areas the city streets and national roads in Pasay City _ shall be penalized
 accordingly:
 First Offense ..... P2,000.00 or an imprisonment of two (2) months
 Second Offense ... 3,500.00 ” »” three (3) ”
 Third Offense..... 5,000.00 ” = six (6) ”
 or both on the discretion of the court. Succeeding violation after the third offense shall be
 reported to the Land Transportation Franchising and Regulatory Board (LTFRB) for
 cancellation of franchise.
 Section 3. EFFECTIVITY — This ordinance shall atke effect upon passage and
 approval of the Sangguniang Panlungsod, approval of the City Mayor, and its publication
 in a newspaper of general circulation in the City.
 ENACTED in the City of Pasay, this 15” day of June in the Year of Our Lord
 Nineteen Hundred and Ninety Nine.
 ‘
 t
  -Page 2-
 Ordinance No. 1540 S-1999
 CITY COUNCILORS
 fe oe
 H Ab fof RO
 ALDO C. MATEO
 2"! District
 HON /ANTONE CALIXTO ON. CONSUEL@G“. DY
 io
 | Ex- Officio Members
 HON. GENEROSO F. CUNETA
 Liga ng mga Barangay
 HON. GREG F., £
 Acting City Ma
 HON. LE A. TA
 Sangguniang Panlungsod</t>
  </si>
  <si>
    <t>AN ORDINANCE OTHERWISE KNOWN AS THE GREENING AT THE CITY OF PASAY.</t>
  </si>
  <si>
    <t>Y
 a
 ' REPUBLIC OF THE PHILIPPINES
 OFTICE OF THE CITY CCUNCIT
 PASAY CITY
 ORDINANCE NC, 154, $-1992
 )
 ORDINANCE
 AN: ORDINANCE OTHERWISE KNOWN AS THE GREENING @Y THE CITY CP PASAY,
 C
 Sponsored by “ounc#lor Romulo M, Cabrera
 &gt;_&gt;
 WIERSAS, the global warming is continously dSuilding up resul-
 ting to changes in our atmospheric conditions;
 MHSPRBAS, among the causes of the global warming are carbon
 dioxide ©€CC2) released by nature, such as volcanoes, oceans, deca-
 ying plants, breathing and fossil fuels, such as coal and o11-
 WHISREAS, trees absorb and remove carbon dioxide CCO2) from the
 air and aside from giving shade and beautify the surroundings, it
 releases oxygen which are being inhaled by human beings;
 {I
 WHEREAS, there is a need
 yromote a healthier ecosyster
 and plants in all available
 to slow down the heating nrocess to
 for our citizenry, by planting trees
 nbaces in the Citys
 WIeRBAS, the Sangguniang Panlungsod is authorized by the J.ocal
 wymwW
 Sovernment Code to enact laws for environmental protection,
 -— NOW, THEREFORE, BE IT CRDAINED BY THE CITY COUNCIL OF PASAY,
 In ‘sasbiON DULY ASSEMBLED THAT:
 od
 \
 SECTION 1. This ordinance shall be known as the GRUSNING CF
 Tee G1TY CF PASAY,
 ?
 SECTION 2, Definition of terms:
 a) Apvolicants for building nermit - are owners
 or persons acting in behalf of the owners,
 lessees and corporate entity who anoly for
 building vermits
 b) Occupants are persons or corporate entity
 actually Occupying the buildings constructed
 pursuant to this. ordinance;
 c) Lots are lands, devoted for residential, com-
 mercial or industria] use; | _
 Trees - any perennial plants with ginkgte woody
 self-supporting stem, developing woody bran
 ches at some distance from the ground;
 \
 Juridical entity - any cOrporation, »artnership
 hnd association,
 Syvery owner or lessee, whether person or juridical
 entity, who apply for building permit with the |
 City Engineer's Cffice of Pasay City, shall set
  Sean ‘-) “
 a : en ee F
 3 afm: of Ord, No, 154.6 «
 O97 =
 Fal aside a portion of the land where the building is
 PEN | to be constructed proportionate to area of the
 land as herein below provided;
 AREA OF LOT ALLOCATED PCRTION -
 a) less than one hundred sq,
 meters one sq, meter
 bf a
 b) one hundred sq, meters to }
 three hundred sq, meters two sq. meters
 c) over three hundred sq.
 meters to six hundred sq,
 meters three sq. meters
 d) over six hundred sq. meters 7
 to one thousand sq, meters four sq vumeters
 e) over one thousand sq. meters
 to two thousand sq. meters six sq. meters
 f)} over two thousand sq. meters
 to five thousand sq, meters ten sq. meters
 xs) over five thousand sq. meters
 to ten thousand sq, meters twenty sq. meters
 h) over ten thousand sq, meters fifty sq. meters
 for the purpose of plahting trees;
 The City Engineer's Office, shall not issue the
 building permit unless the said area allocated
 for planting of tree shall have been set aside
 and complied withs
 That the omer, lessee or any verson actually
 occupying therein, shall plant one tree per one
 square meter on the allocated portion of the land
 within three months from issuance of the certifi-~
 cate of occupancy of the building constructed;
 SECTION 6, The trees to be planted shall be fruit bearing,
 shade, ornamental or forest trees, and the same
 shall be itaken care of and replaced, if the same
 die for whatever cause;
 SECTION %, Any verson who cuts, destroys, damages or injures,
 naturally growing or planted trees of any kind pur-
 suant to this ordinance, shall be punished by im-
 orisonment of one ‘1) month and one (1) day_to six
 C6) months.and fine of One Thousand (P1,000.00) Pe-
 sOs, except when the cutting, destroying, damaging
 or injuring is necessary for public safety or pru-
 ning thereof is necessary to enhance beauty, and
 Only upon approval of the City Mayor; |
 Every Barangay Chairman shall make an annual report,
 every ist week of April on the number of trees with
 in its jurisdiction, the place where it is planted
 and its condition to the Office of the Mayor, to
 assure cOmpliance of this ordinances
  —
 Page’ B of Crd. No. 184, .&lt; %
 Y
 SECTION 9, Any person who shall violate any provision hereof,
 shall be punished with imprisonment of one (1)
 month and one (1) day to six €6) months and fine
 of One Thousand (P1,000.00) Pesos. If the offen-
 der is a public officer or employee, he shall, in
 addition, be dismissed rom the public service and
 disqualified perpetually to hold public office, If
 the offender is a juridical entity, the nenality
 shall be imposed upon the officer or officers res-
 ponsibie for the offense,
 SECTI ON 10. This ordinance shall take effect after ten 10)
 TINT f
 ak J AC
 days from its publication, _
 TED in the City of Pasay, Philippines, this 24th day of
 “usust, in the Year of Our Lord nineteen hundred and ninety two,
 APPROVED:
 HCN,
 1. jtion,
 4, Hon,
 5. pion,
 5. Hon,
 7. Hon,
 Romulo M, Cabrera
 .
 Qo
 WENCESLAO B®, TRINIDAD HON, ERNESTINA B, BERNABE
 Acting City Mayor Acting Vice-Mayor &amp; Presiding Cfficez1
 Arnel Regino T, Arceo
 Greg F, Alcera
 Justo C, Justo ¥
 Florencio C, Mateo
 Benjamin P. Reyes
 Antonio C. Protacio Of}
 Primitivo H, at ee ae.
 9, Hon. Edita V. Vergel de Dios - fe - “—-&lt;---
 10. Hon, Roberto L. Alvarez hari a ih X= ,- =
 11. Hon, Uidarico C, Arabia Bey 2 BS cS
 12, Hoy, Generoso F, Cuneta a oy a ie
 ATTESTED:
 TYR
 LIX
 City Administzfator
 ANTONIC S. CO</t>
  </si>
  <si>
    <t>AN ORDINANCE FOR THE ISSUANCE OF LOCAL FRANCHISE FOR MAP TOWING SERVICES TO OPERATE WITHIN THE TERRITORIAL JURISDICTION PASAY CITY.</t>
  </si>
  <si>
    <t>i ; 7 7
 ¢ v
 REPUBLIC OF THE PHILIPIINES
 SANGGUNIANG PANLUNGSOD]
 PASAY CITY, METRO MANILA
 ORDINANCE NO. 1539 S-1999
 AN-ORDINANCE FOR THE ISSUANCE OF LOCAL FRANCHISE FOR MAP
 FOWING SERVICES TO OPERATE WITHIN THE TERRITORIAL JURISDICTION
 OF PASAY CITY.
 \
 | Sponsored by Councilors REYNALDO O. PADUA, EDUARDO I. ADVINCULA
 and ANTONINO G. CALIXTO
 WHEREAS, illegally parked and stalled vehicles have been observed as major
 contributory factor to the bottleneck traffic situation in the City of Pasay;
 WHEREAS, the blatant display of arrogance and disregard to the rule of traffic
 from the motorists are compelling situation for the state to encourage observance of
 traffic law enforcement in the city;
 WHEREAS, necessary discipline are to be imposed to owners of illegally parked
 =s-"&gt;
 =
 7
 or stalled vehicles by way of allowing towing service holding local franchise issued by
 the local government to tow and impound illegally parked vehicles in order to improve
 the traffic situation in the city;
 WHEREAS, the MAP TOWING SERVICES is a single proprietorship business,
 duly registered with the Department of Trade and Industry, engaged in towing services
 whose tow trucks are good running condition, personnel are well trained in its functions
 and are equipped with communication facilities which are necessary for the purpose and
 is having an impounding secured by Licensed Security Agency.
 NOW THEREFORE, BE IT ORDAINED AS IT SI HEREBY ORDAINED
 by the Sangguniang Panlungsod of Pasay in session duly assembled that:
 Section 1. ISSUANCE OF LOCAL FRANCHISE
 1. The MAP Towing Services is hereby granted local franchise for one
 (1) year renewable for another year;
 2. The franchise shall pay a one time franchise fee of TEN THOUSAND
 (P10,000.00) PESOS per towing vehicle, which shall not exceed Ten
 (10) units, aside from the Mayor’s Permit and License Fee;
 . That all ten (10) units towing vehicles shall be numbered
 consecutively from one (1) to ten (10) and painted on both sides of the
 towing vehicle and their registration documents submitted to the
 Office of the City Administrator for proper identification;
 4. The franchisee shall observe Section 12, on rate charges and comply
 with Section 23 of Ordinance No. 267 S-1994 and section 23 of
 ordinance No. 639 S-1996 on monthly reporting of towed vehicles;
 5. The franchisee shall provide the necessary impounding area which
 shall be within Pasay City;
 6. The City Mayor may nullify the franchise thus granted for any
 violation of the preceding conditions.
 BL AEF
 —_
 é
 od
 Section 2. RATE — The rate of charges for all impounded vehicles should be in
 accordance with the provisions of Section 19 of Ordinance No. 267 S-1994 otherwise
 known as the “New Traffic Code of Pasay”.
  *
 J
 -Page 2-
 Ordinance 1539 S-1999
 Section 3 EFFECTIVITY — This ordinance shall take effect upon passage and
 approval of the Sangguniang Panlungsod, approval of the City Mayor, and posting in
 three (3) conspicuous place s in the City of Pasay.
 ENACTED in the City of Pasay, this 15" day of June in the Year of Our Lord
 Nineteen Hundred and Ninety Nine.
 CERTIFIED APPROVED B ANGGUNIANG PANLUNGSOD
 HON. AI |T. PANALIGAN
 Acting City Mayor/Presiding Officer
 APPROVED BY:
 CITY COUNCILORS
 = District 2" District
 IXTO ON. CONSUELO - DY
 HON.
 HON. ROMULO M. CABRERA
 neta
 H JQ ANTONIO ROXA
 /
 HON AESPNALDO C. MATEO
 Ex- Officio Members
 HON. GENEROSO F. CUNETA HON. LE . CUNETA
 Liga ng mga Barangay Sangguniang Panlungsod
 a) Hs
 HON. GREG F. (ER RA
 ATTY his YAM
 - City Secretary</t>
  </si>
  <si>
    <t>AN ORDINANCE REQUIRING ALL SCHOOL BUSES OR VEHICLES ENGAGED IN THE SERVICE OF TRANSPORTING STUDENTS FROM THEIR RESIDENCE TO SCHOOL AND VICE VERSA, TO HAVE CELL-PHONES OR OTHER DEVICES THAT WILL ENABLE THE DRIVERS TO COMMUNICATE WITH THE PARENTS OF THE STUDENTS IN CASE OF EMERGENCY OR CALAMITY, CAUSING ANY DELAY IN TRANSPORTING THE STUDENTS TO THEIR RESIDENCE AND PROVIDING PENALTY FOR NON-COMPLIANCE THEREOF.</t>
  </si>
  <si>
    <t>Republic of the Philippines
 S. angg untang Panlungsod
 Pasay City, Metro Manila
 ORDINANCE NO. 1538 s-1999
 AN ORDINANCE REQUIRING ALL SCHOOL BUSES OR VEHICLES ENGAGED IN THE
 SERVICE OF TRANSPORTING STUDENTS FROM THEIR RESIDENCE TO SCHOOL
 | AND VICE VERSA, TO HAVE CELL-PHONES OR OTHER DEVICES THAT WILL
 ENABLE THE DRIVERS TO COMMUNICATE WITH THE PARENTS OF THE STUDENTS
 h. IN CASE OF EMERGENCY OR CALAMITY, CAUSING ANY DELAY IN
 TRANSPORTING THE STUDENTS TO THEIR RESIDENCE AND PROVIDING PENALTY
 FOR NON-COMPLIANCE THEREOF.
 SPONSORED BY COUNCILOR PEDRO T. TIANZON
 WHEREAS, bad weather condition is a common occurrence in Metro Manila, and flash flood or
 strong winds may cause unforeseen conditions that will delay school buses from reaching their
 t/ destinations on time;
 WHEREAS, the delay usually cause fear and anxiety on the part of the parents making them
 apprehensive as to what is happening to their children;
 WHEREAS, requiring school buses or vehicles to have cell-phones or devices in the vehicle to
 be used by the drivers to communicate with the parents about the prevailing conditions will allay
 ( their fears and apprehension;
 —
 NOW, THEREFORE, BE IT ORDAINED AS IT IS HEREBY ORDAINED by the Sangguniang
 Panlungsod in session duly assembled that :
 SECTION 1. All school buses or vehicles be required to have cell-phones or other
 communication devices in the vehicles to be used by the drivers to communicate with the parents
 students about the prevailing conditions existing in the routes that they take in times of
 rgency or calamity.
 SECTION 2. Penalty Clause. Owners and drivers found violating this ordinance shall be fined
 Two Thousand Pesos (Php 2,000.00) for first offense; fine of Five Thousand Pesos (Php
 franchise to operate for third offense.
 SECTION 3. This ordinance shall take effect upon enactment by the Sangguniang Panlungsod
 and ten (10) days after posting in the bulletin board.
 ENACTED this q thy of June; Year of our 4 ineteen Hundred Ninety Nine.
 CERTIFIED APPROVED E \ ANGGUNIANG PANLUNGSOD.
 5,000.00) and imprisonment for thirty (30) days for second offense; and cancellation of ~
 \
  HON. ROMULO M. CABRERA
 HON. JOSEANTONIO F. ROXAS
 HON NALDO C. TEO
 r
 Y
 Page 2
 AN ORDINANCE REQUIRING ALL SCHOOL BUSES OR VEHICLES ENGAGED IN THE SERVICE OF TRANSPORTING STUDENTS
 FROM THEIR RESIDENCE TO SCHOOL AND VICE VERSA, TO HAVE CELL-PHONES OR OTHER DEVICES THAT WILL ENABLE
 THE DRIVERS TO COMMUNICATE WITH THE PARENTS OF THE STUDENTS IN CASE OF EMERGENCY OR CALAMITY,
 CAUSING ANY DELAY IN TRANSPORTING THE STUDENTS TO THEIR RESIDENCE AND PROVIDING PENALTY FOR NON-
 COMPLIANCE THEREOF.
 APPROVED BY :
 CITY COUNCILORS
 1“ District 2™ District
 HON. ALLAN T. PANALIGAN
 HON. CON ad A. DY
 ae
 HON. EDVARDO'L - INGULA
 f\ / be T( [ee~
 i
 EX — OFFICIO MEMBERS
 HON. LE E A-CUNETA
 Sangguniang Kabataan
 HON. GREG F., /
 Acting City
  COMMITTEE ON LAWS AND JUSTICE
 COMMITTEE REPORT
 (1 Resolution sponsored by Councilor PETE TIANZON requiring all
 school buses or vehicles engaged in the service of transporting students
 __. from their residence to school and vice versa to have cell phones or
 _- other devices that will enable the drivers to communicate with the
 parents of the students in case of emergency or calamity, causing any
 delay in transporting the students to _ their “ve
 FINDINGS
 In the proposed resolution, Councilor TIANZON seeks to require drivers of
 school buses to have cell phone or other devices for use in emergency cases. A resolution
 is temporary in nature and will not attain the purpose being sought by the proponent.
 RECOMMENDATION
 The COMMITTEE recommends that the proposed resolution be returned to
 Councilor TIANZON, for amendment of the title and dispositive... simply urging the
 drivers/owners of the vehicle concern to have cell phones or other devices for em gency
 use. If the intention of the proponent is to make it mandatory for said owner/drive | of said
 vehicles to have such devices, it should be amended to an ordinance. |
 ON t 1" Indorsement of Mayor JOVITO O. CLAUDIO ~ re: condonation of
 | tax liabilities of PEA to Pasay City. |
 |
 FINDINGS |
 President JOSEPH EJERCITO ESTRADA in a memorandum (Advance| Copy)
 addressed to the City Mayors of Pasay, Parafiaque and Las Pifias condoned the real taxes
 liabilities of PEA up to and until December 31, 1999, citing Section 277 of R.A, 7160,
 which reads as follows: |
 “Sec. 277. Condonation or Reduction of Tax by the
 President of the Philippines. - The President of the
 Philippines may, when public interest so requires, condone
 or reduce the real property tax and interest for any year in
 any province or city or a municipality within the
 Metropolitan Manila Area.”
 and ordered the City to lift all levies annotated on PEA titles on all reclaimed lands
 within its jurisdiction.
 RECOMMENDATION |
 }
 The COMMITTEE recommends to Honorable JOVITO 0. CLAUDIO to verify
 the genuiness and due execution of the Advance Memorandum dated 25 February 1999
 from the Office of the President. And if found to be genuine, the COMMITTEE</t>
  </si>
  <si>
    <t>AN ORDINANCE MANDATING THE OWNERS AND OPERATORS OF THEATERS IN THE CITY OF PASAY TO PLAY THE PHILIPPINE NATIONAL ANTHEM BEFORE THE START OF ITS FIRST MOVIE IN THE MORNING AND BEFORE THE START OF ITS FINAL MOVIE IN THE EVENING AND PROVIDING PENALTY THEREOF.</t>
  </si>
  <si>
    <t>REPUBLIC OF TILE PHILIPPINES OFFICE OF THE CITY COUNCIL PASAY CITY ORDINANCE NO. 153, S-1992 ORDINANCE ATT ORDINANCE MANDATING THE OWNERS AND OPERATORS OF THEATRES IN THE CITY OF PASAY TO PLAY THE PHILIPPINE NATIONAL ANTHEM BEFORE THE START OF ITS FIRST MOVIE IN THE MO RILING AND BEFORE THE START OF ITS FINAL MOVIE IN THE EVENING AND PROVIDING PENALTY THEREOF. Sponsored by Councilor Florencio C. Mateo WHEREAS, the playing of the Philippine National Anthem in some theatres which was being followed before is no longer being conti­ nued probably because the owners thereof are saving on electrical consumption; WHEREAS, this playing of the Philippine National A.nthem in theatres promotes discipline and nationalism among our constituents and therefore the same should be maintained. NOW THEREFORE, BE IT ORDAINED BY THE CITY COUNCIL OF ^ASAY, IN^IESSION DULY ASSEMBLED THAT: SECTION 1. SECTION 2, SECTION 3Playing of National Anthem. - All owners and operators of theatre within the territorial juris­ diction of the City of Pasay are mandated to play the National “ntliem before the showing of its first movie in the morning and before the start of its last movie in the evening. Penalty. - The owner/s, operator/s, or responsible officer/s in case the theatre is owned by a corpo­ ration or partnership or association shall suffer the penalty of imprisonment of five (5) days and a fine of less than Two Hundred (P200.Q0) Pesos in case of violation of Section 1, hereof. Effectivity. - This ordinance shall take effect upon its approval and compliance with the other requisites of law on the matter. f ENACTED in the City of Pasay, Philippines, this 24th day of August, in the Year of Cur Lord, nineteen hundred and ninety two. APPROVED: HON. WBNCSSLAO B. TRINIDAD HON. ERNSSTINA B. BERNABE Acting City Mayor Acting Vice-Mayor&amp;Presiding Officer Page 2 of ORDINANCE NO. 153, S-1992 AN ORDINANCE MANDATING THE OWNERS AND OPERATORS OF THEATRES IN THE CITY 0" PASAY TO PLAY THE PHILIPPINE NATIONAL ANTHEM BEFORE THE START OF ITS FIRST MOVIE IN THE. MORNING AND BEFORE THE START OF ITS FINAL MOVIE IN THE EVENING AND PROVIDING PENALTY THEREOF. 1. 2. 3. 4. 5. 6. 7. 3. 9. 10. 1 1. 12.Hon. Hon. Hon. Hon. Hon. Hon. lion. Hon. Hon. Hon. lion. Hon.Arnel Regino T. Arceo Greg F . Aicera Romulo M. Cabrera Justo C. Justo Florencio C. Mateo Benjamin P. Reyes Antonio C. Protacio Primitivo H. Lovina, Jr Edita V. Vergel de ^ios Roberto L. Alvarez Uldarico C. Arabia Generoso F. Cuneta ATTESTED: DR. ANTONIO S. CO City AdministratorATTY. R.(fBERTCU3. YAM City Secretary</t>
  </si>
  <si>
    <t>AN ORDINANCE PROHIBITING ANY PERSON OR GROUP OF PERSONNEL OF THE CITY GOVERNMENT FROM CHECKING OR INSPECTING BUSINESS ESTABLISHMENTS WITHOUT PROPER AUTHORIZATION AND REPRESENTATION.</t>
  </si>
  <si>
    <t>i.
 és \
 w&amp; iB :
 oN: | Republic of the Philippines
 ee : CITY COUNCIL _ |
 if Pasay City |
 Ordinance No. 1524 - §-1999
 A.N| ORDINANCE PROHIBITING ANY PERSON OR GROUP OF PERSONNEL
 '-OFNTHE CITY GOVERNMENT FROM’ CHECKING OR INSPECTING
 ‘BUSINESS ESTALISHMENTS WITHOUT PROPER AUTHORIZATION AND
 RE " SENTATION.
 , Sponsored by: | |
 * HON. ALLAN T. PANALIGAN, HON. REYNALDO C. MATEO, fii
 HON. CONSUELO A. DY, &amp; HON. ARVIN G. TOLENTINO. ao ALT
 CECE
 WHERKAS, in certain occasions, there are reported individuals or group of personnel of Nae 1
 the city government who are harassing business establishments on the basis \) | {
 of inspecting their business licenses and permits, health certificates, and NY q
 building and engineering permits/plans which they capitalize to extort
 money, 1
 WHEREAS, these individuals or group of personnel despite being employees of the city
 government are not authorized and properly representing the said
 department which is in-charge of said task:
 WHEREAS, any inspection to be conducted should be accompanied by the necessary 7 | i
 mission order issued by the local chief executive and the immediate | ie
 submission of an after activity report to the local chief executive: , t u
 WHEREAS, only duly authorized inspection team or task force shall be allowed to |
 inspect licenses and permits of business estalishments which shall only be |
 composed of representatives from the Office of the City Mayor, City i
 . Treasurer’s Office , City Health Office, City Engineer’s Office, Local
 3 D.S.W.D. Office, Local P.N.P. Command and City Council;
 NOW, THEREFORE, BE IT ORDAINED, by the City Council, in session duly
 assembled that:
 Section 1. Prohibition. - on any individual or group of personnel of the city
 government to inspect business establishments. Any
 employee/s of the city government from inspecting
 the business licenses and permit, health certificates,
 and building and engineering permits/plans unless
 | ; , accompanied by the necessary mission order issued iM
 ' by the local chief executive duly requested by the
 = | department head concerned. Only authorized |
 | ) inspecting teams or task force shall be allowed to
 inspect licenses and permits of business estalishment
 composed only by representatives from the Office of
 the City Mayor for Mayor’s Permit, City Treasurer’s &amp;
 Office for payments of licenses and permits, City |
 Pas
 ss
 i
 Ps
 6
 -
 '
 ;
 —
 eipeiinemnanodhneddcedh taadhodiemeatncedaaaneee ee ee
  \
 Section 2.
 Section 3.
 Section 4.
 Section 5.
 AN ORDINANCE PROHIBITING ANY PERSON OR
 GROUP OF PERSONNEL OF THE CITY GOVERNMENT
 FROM CHECKING OR INSPECTING BUSINESS EST ALISHMEN
 TS WITHOUT PROPER AUTHORIZATION AND REPRESENTATION,
 Penalty. -
 Separability. -
 Repealing. -
 Effectivity. -
 ORDAINED, this 25% day of
 F : eS
 Health Office for health certificates, City Engineer’s
 Office for building and engineering permits/plans,
 Local D.S.W.D. Office for possible illegal child
 labor practices, an authorized representative from
 the local police force for any unwarranted resistance,
 and representatives from the City Council duly
 appointed by the City Vice Mayor in aid of
 legislation. No individual person shall be allowed to
 inspect any business establishment’s licenses and
 permits.
 Any person/s found violating the provision of this.
 Ordinance shall suffer to pay a fine of not exceeding.
 Five Thousand Pesos (P 5,000.00) or an
 imprisonment of Six (6) months or both subject to
 the fine and imprisonment at the discretion of the
 court. 1
 If any portion or provision of this Ordinance is
 declared void or similar with the existing national
 law, the remaining portions or provisions, sections
 hereof shall not be affected by such declaration.
 All existing City Ordinance, Orders, and Resolutions
 inconsistent with the provisions of this Ordinance .
 are hereby repealed and modified.
 This ordinance shall take effect upon 44, passage,
 approval of the City Council of Pasay City, and
 approval by the City Mayor, posting in Three (3)
 conspicuous places in the city and its final
 publication in a newspaper of General Circulation in
 the City.
 May in the Year of Our Lord Nineteen
  ) ; 2 9
 Page 2
 AN ORDINANCE PROHIBITING ANY PERSON OR GROUP OF PERSONNEL OF THE CITY GOVERNMENT
 FROM CHECKING OR INSPECTING BUSINESS ESTABLISHMENTS WITHOUT PROPER AUTHORIZATION
 AND REPRESENTATION,
 CITY COUNCILORS
 ae
 HON. ANTONINO G. CALIXTO
 ap
 HON. CONSUELO A. DY
 BON.
 ITONIO F. ROXAS
 ALDO C. MATEO.
 “Ex-Officio Members
 HON. GENEROSO F, CUNETA
 Liga ng mga Barangay
 rr eran oe
 See ee
 - Fee SEL ee ee si</t>
  </si>
  <si>
    <t>AN ORDINANCE MANDATING THE CREATION AND ESTABLISHMENT OF A COMMITTEE ON PATRIMONY IN THE CITY GOVERNMENT OF PASAY.</t>
  </si>
  <si>
    <t>Republic of the Philippines
 SANGGUNIANG PANLUNGSOD
 Pasay City
 Ordinance No. 1523, S-1999
 ORDINANCE
 ORDINANCE MANDATING THE CREATION AND ESTABLISHMENT OF A
 MITTEE ON PATRIMONY IN THE CITY GOVERNMENT OF PASAY.
 Sponsored by All the Members of the Sangguniang Panlungsod
 WHEREAS, it has been observed that there is no specific office at present in the
 City Government of Pasay that takes care of the handling and safekeeping of titles
 pertaining to the patrimonial property of the city government as well as those properties
 devoted to public use;
 WHEREAS, there should be a select group of city officials to be constituted into
 a committee which shall frequently conduct an accounting, audit and/or review of the use
 and disposition of such properties to harness optimum returns from said properties in
 order to generate much needed revenues for service oriented projects.
 NOW THEREFORE, BE IT ENACTED, by the Sangguniang Panlungsod, in
 session duly assembled:
 SECTION 1. Creation Of A Committee On Patrimony. — There 1s hereby
 created a Committee on Patrimony which shall be composed of the following members,
 City Vice Mayor - Vice-Chairman
 City Accountant - Member
 City Development Planning Officer - Member
 City Assessor - Member
 to wit: .
 City Mayor - Chairman
 City Treasurer . Member
 Chairman, Committee on Laws - Member
 And Justice of the Sangguniang
 Panlungsod
 SECTION 2. Duties And Functions.
 , The duties and functions of the
 ommittee on Patrimony are as follows, to wit:
 1. Conduct an inventory of all City Patrimonial Properties and in-depth
 studies for the maximum utilization of said properties;
 2. Assess/determine the present market value of said properties;
 3. Determine the reasonableness of lease rental being charged by the
 City, taking into consideration the assessed value and location of
 property and thereafter, submit a recommendation relative thereto;
  4
 ‘
 .
 | YW
 YY |
 Page 2 —“Ordinance mandating the creation
 and establishment of a Committee on
 Patrimony in the City Government of
 Pasay.”
 4. Study the advisability of selling certain properties of the City and
 recommend the terms and conditions of the proposed sale;
 SECTION 3. Effectivity.— This ordinance shall take effect upon approval by the
 Sangguniang Panlungsod of Pasay, and approval by the City Mayor.
 ENACTED in the City of Pasay, Philippines, this 25th day of May, in the Year of
 Our Lord, Nineteen Hundred and Ninety Nine.
 CERTIFIED APPROVED GGUNIANG PANLUNGSOD
 HON. . PANALIGAN
 Officer
 APPROVED BY:
 City Councilors
 2° District
 OW. CO? ( LO A.D
 HON. REYNAS LDO 0. PADUA
 WA AZ, —s_
 HON. ROMUL# M. CABRERA HON. IMELDA opty O-RUBIANO
 Z
 HON. ED DOL wa HON?
 IQS he § ROXAS HON.
 este C.
  ‘
 ’
 ‘
 - w :
 ¥ 4 id
 Page 3 —“Ordinance mandating the creation ~
 and establishment of a committee on
 Patrimony in the City Goverment of
 Pasay.”
 Ex-Officio Members
 HON. OSD F. CUNETA HON. LEVINE A’ CUNETA
 Liga’ ng mga Barangay Sangguniang Kabataan</t>
  </si>
  <si>
    <t>AN ORDINANCE PROVIDING FOR ANNUAL FEES FOR OPERATION OF COCKPITS, COCKPIT PERSONNEL, GAFFER AND BET TAKER AND FIXING THE FEES AND SPECIAL PERMITS ON COCKFIGHT DAYS.</t>
  </si>
  <si>
    <t>REPUBLIC OF THE PHILIPPINES
 OFFICE OF THE CITY COUNCIL
 PASAY CITY
 ORDINANCE NO, 152, S=-1992
 ORDINANCE
 AN ORDINANCE PROVIDING FOR ANNUAL FEES FOR OPERATION OF COCKPITS,
 COCKPIT PERSONNEL, GAFFER AND BET TAKER AND FIXING THE FEES AND
 SPECIAL PERMITS ON COCKPIGHT DAYS.
 Sponsored by Councilors: Arnel Regino T Arced,
 Roberto Aivarez, Justo C, Justo, Benjamin Reyes,
 and Antonio Protacio,
 WHEREAS, the Local Government Code has specifically mandated
 that Sangguniang Panlungsod shall pass an ordinance regulating the
 Operations of cockpits and fix the permit fees in connection with
 the operation therewiths
 WHEREAS, in order not to forego revenues accruing to the City
 in the form of permits and charges that were paid before to the
 / Philippine Gamefowl Commission and which shouid now be paid to the
 ity as mandated by the aforementioned ode,
 NOW THEREFORE, BE IT ORDAINED BY THE CITY COUNCIL OF PASAY,
 in session duly assembled that the foregoing ordinance providing
 for annual fees for the operations of cockpits, cockpit personnel,
 gaffer and bet taker and fixing the fees and charges on cockfight
 days and special permit fees. ,
 SECTION 1. Definition of Terms:
 a.) Cockfighting (Sabong) = shall embrace and mean.
 the commonly game or term ‘'cockfighting derby",
 "nintakasi'"', or its equivalent terms in diffe-
 rent Philippine localities,
 Cockpit (Sabungan) - The properly enclosed or
 fenced premises or compound provided with one
 or more gates or doors for definite points of
 entrance and exit and licensed in accordance
 herewith for the holding of cockfighting, derby,
 pintakasi or its equivalent terms in different
 Philippine localities.
 vockfight CSoltada) - The actual fight or physi-~
 cal combat of two ©2) pitted or evenly matched ..
 gsamecocks, where bets on either side are placed,
 Derby - A special cockfight even wherein regis-
 tered cocks are pitted by weights, the champion-
 ship of which is determined by the entry garne-
 ring the highest number of points,
 Hackfights - The ordinary fight or actual combat
 between two (2) pitted cocks by Culutan system
 or pairing).
 f;) International Derby - A cockfight promotion with
 foreign entries,
  - 2 =
 g.) Regular Cockfight - A cockfight heid on Surdays
 and or allowable legal holidays,
 h.) Special Cockfight - A cockfight permitted and
 allowed by the Sangguniang Panlungsod on days
 Other than Sundays and allowable legal holidays,
 i.) Management - The cockpit operator/owner/licensee,
 or any individual or group concerned in running
 the Operation of cockpits,
 je) Special Permit ~ A permit secured from the City
 Government to hold cockfighting on days other
 than Sundays and legal holidays,
 k.) Referee (Sentenciador) - A person licensed by the
 City Government with full power and authority to
 watch and oversee the progress of the cockfight
 and to decide and declare winner or a draw contest,
 SECTION 2, Ail operators, maintainers or owner shall secure,a
 Mayor's permit and pay annual permit fee of Five Thousand (85,000.00)
 Pesos and annual Business Tax of Ten Thousand (P10,000.00) Pesos
 payable on or before January 20 of each year;
 SECTION 3, The following cockpit personnel, gaffer and bet
 taker shall secure an annual permit andupay the corresponding fee as
 follows:
 a.) Operator, Manager, Promoter, Hosts or
 such other terms applied to persons -
 promoting or hosting cockpits,
 b.) Pit Manager P200.00
 c.) Reference/Referees .
 | CSentenciador) 120.,00
 d}) Cashiers 120,00
 e,.) Bet Taker (Kristo) 70..00
 f.) Bet Manager (Maciador/Kasador) 120,00
 g.) Gaffer 120.00
 SECTION 4, For every regular cockfight day (Sunday and ali
 allowable legal holidays), the manager, operator, maintainer or,.owner
 of cockpits shall pay a fee of Cne Thousand Two Hundred CP 1,200.00)
 Pesos for each cockfight day payable on or before the scheduled cock-
 fight day;
 SECTION 5, Special permit fees shall likewise be paid for the
 Lowings:
 a.) nternational Derby P5,000.,00
 by) “pecial Cockfights (Pintakasi) 1,000,.00
 Ce) Two Cock Derby 1,500.00
 d,) Three Cock Derby 1, 700,.00
 e.) Four Cock Derby 2,000,.00
 f£.) Five Cock Derby 2,500.00
 i
 SECTION 6, A special levy for winning bets shall likewise paid
 “as follows: |
 For every "Sultada', a fee of P10.00 shall be
 collected by the owner/operator of the cockpit
 from the winning cock owner to be remitted to
 ©
 oy °
 VA
  - 3 =
 from the winning cock owner to be remitted to
 the City Treasurer by the cockpit owner or
 operator within three €3) days from collection
 thereof,
 b.) For every International and Local Derby a
 'Sultada't fee of One Hundred (P100.00) Pesos
 shall be collected by the owner/operator of the
 cockpit from the winning cock owner to be remit-
 ted to the City Treasurer by the cockpit owner
 or operator within three €3) days from collection
 thereof,
 SECTION 7. 411 cockpit personnei, gaffer and bet taker who
 fails to secure a permit and pay the corresponding fees shall be
 penalized by a fine of Five Hundred (P500.00) Pesos.
 SECTION 8. It shall be the duty of cockpit owner, operator,
 or maintainer to see to it that his personnel, gaffer and bet taker
 secure the necessary permit,
 SECTION 9, Cockpit managers, maintainers or operators who
 failg to secure permits and pay the corresponding rates as stated
 herein shall be penalized by a fine of Five Thousand (?5,000.00)
 Pesos,
 SECTION 10. Effectivity Ciauses, - This ordinance shall take
 effect after its publication,
 ”
 ENACTED in the City of Pasay, Philippines, this 17th day of
 August, in the Year of Our Lord nineteen hundred and ninety two,
 ~
 APPROVED:
 QA Lo6 Chitetunak
 HON, WENCESLAO B, TRINIDAD HON .“ERNESTINA BERNABE
 . Acting City Mayor Acting Vice-Mayor &amp; Presiding Officer
 “45 Hon: Arnel Regino T, Arceo
 2; Hon. Greg F, Alcera
 3; Hon; Romulo M. Cabrera
 4; Hon; Justo C, Justo
 5; Hon; Fiorencio ©, Mateo
 6, Hon, Benjamin P. Reyes r
 Cee ee : a ; . (YY, a] a
 ie Hon. Antonio Cc FEOTERAS ; i Y i PTS _- = =
 8, Hén, Primitivo H. Lovina Je bz ee eee
 9; Hon, Edita V, Vergel de Dios LK; Le ee
 10, Hon, Roberto L. “1varez ie Si ST ae oth wie ts ee
 11. Hon, Uldarico C, Arabia —=— awa -----
 12. Hon, Generoso RF Cuneta — [ZL a ee ee ee
 ATTESTED:
 DR. ANTONIO S, CO.
 City Administrator</t>
  </si>
  <si>
    <t>AN ORDINANCE AUTOMATICALLY SEGREGATING THE 10% SHARE OF THE SANGGUNIANG KABATAAN FROM THE GENERAL FUND OF THE BARANGAY AND SHALL BE DEPOSITED WITH THE TRUST FUND OF THE CITY, AS ITS DEPOSITORY, IN THE MEANTIME THAT THE GUIDELINE ON THE MANAGEMENT AND ACCOUNTING OF SUCH FUNDS HAS NOT BEEN ISSUED AND THAT THE SANGGUNIANG KABATAAN TREASURER POST A BOND THAT MAYBE REQUIRED BY THE CITY TREASURER.</t>
  </si>
  <si>
    <t>© J
 REPUBLIC OF THE PHILIPPINES
 SANGGUNIANG PANLUNGSOD
 PASAY CITY, METRO MANILA
 ORDINANCE NO. 1518 S-1999
 AN ORDINANCE AUTOMATICALLY SEGREGATING THE 10% SHARE OF THE
 SANGGUNIANG KABATAAN FROM THE GENERAL FUND OF THE BARANGAY
 AND SHALL BE DEPOSITED WITH THE TRUST FUND OF THE CITY, AS ITS
 DEPOSITORY, IN THE MEANTIME THAT THE GUIDELINE ON THE
 AGEMENT AND ACCOUNTING OF SUCH FUNDS HAS NOT BEEN ISSUED
 D THAT THE SANGGUNIANG KABATAAN TREASURER POST A BOND
 THAT MAYBE REQUIRED BY THE CITY TREASURER.
 ti
 WHEREAS, Article 423 of the Rules and Regulations Implementing the Local
 Government Code of 1991 provides that “ten percent (10%) of the general fund of the
 barangay shall be set aside for the sangguniang kabataan and the said ten(10%) percent
 shall be appropriated and administered by the sangguniang kabataan and shall be spent for
 the purposes provided in Rule XXVII of these Rules except for personal services;
 Sponsored by: Councilor LEVINE A. CUNETA
 WHEREAS, Section 433 of the Local Government Code of 1991 also provides
 that “The Sangguniang Kabataan Treasurer shall take custody of all sangguniang kabataan
 proprerty and funds not otherwise deposited with the city or municipal treasurer”;
 OCHRE PY, RE
 WHEREAS, the automatic segregation of the 10% share of the SK shall mean
 prompt and competent delivery of the basic functions that are within the bounds of the
 Sangguniang Kabataan.
 a a
 " NOW THEREFORE, BE IT ORDAINED AS IT IS HEREBY ORDAINED,
 7 I by the Sangguniang Panlungsod of Pasay in session duly assembled that there shall be an
 \ _)\ automatic segregation of the 10% share of the sangguniang kabataan from the general
 — Yfana of the barangay and shall be deposited with the Trust Fund of the City, as its
 depository, in the meantime that the guideline on the management and accounting of such
 funds has not been issued and that the Sangguniang Kabataan Treasurer post a bond that _
 maybe required by the City Treasurer.
 Petr
 ENACTED in the City of Pasay this 18t* day of May in the Year of Our Lord
 j SANGGUNIANG PANLUNGSOD
 HON AIMAN Mr. PANALIGAN
 Phesitting Officer
 APPROVED BY:
 CITY COUNCILORS
 1* District 2™ District
 HON. ANTONINO G. CALIXTO HON. CONSUELO A. DY
  -Page 2-
 Ordinance automatically segregating the 10%
 share of the Sangguniang Kabataan from the
 general fund of the barangay and shall be
 deposited with the Trust Fund of the City, as
 HON.
 HON. EDUARDO L. (RQ. HON. G. TOLENTINO
 {
 an Vif je
 HO J S hf F. ROXAS HON. PEDRO T. TIANZON
 nor. SAGE ‘MATEO
 Ex-Officio Members
 HON. GENEROSO F. CUNETA HON. LEVINE A. CUNETA
 Liga ng mga Barangay Sangguniang Panlungsod
 APPROVED:
 ATTESTED BY:
 : ERTO B. YAM
 City Secretary
 HON. IMELDA CALIXTO-RUBIANO</t>
  </si>
  <si>
    <t>AN ORDINANCE CREATING PUBLIC LIABILITY INSURANCE ACCREDITATION BOARD.</t>
  </si>
  <si>
    <t>Fie y u
 REPUBLIC OF THE PHILIPPINES
 SANGGUNIANG PANGLUNGSOD
 PASAY CITY
 ORDINANCE NO. 1517_; SERIES OF 1999
 AN ORDINANCE CREATING PUBLIC LIABILITY INSURANCE
 J ACCREDITATION BOARD.
 | Sponsored by: Councilor REYNALDO O. PADUA
 moh WHEREAS, section 8 of Ordinance No. 1375, S-1998 requires that insurance
 Ompanies be accredited by the City before they issue public liability insurance;
 s WHEREAS, there is a need to create the PUBLIC LIABILTY INSURANCE
 L ACCREDITATION BOARD which shall be tasked to accredit insurance companies of
 \god standing before they issue public liability insurance ion Pasay City;
 NOW THEREFORE, be it ORDAINED as it is hereby ORDAINED, by the
 SANGGUNIANG PANGLUNGSOD, in session duly assembled, that;
 S
 i
 _ SECTION is CREATION — The PASAY CITY PUBLIC LIABILITY
 INSURANCE ACCREDITATION BOARD is hereby created for the purpose of issuing
 ; public liability insurance in Pasay City;
 SECTION _ 2. COMPOSITION — The PASAY CITY PUBLIC
 LIABILITY INSUJRANCE ACCREDITATION BOARD shall be composed of the
 following:
 CHAIRMAN §: The City Mayor or his duly designated representative.
 MEMBERS: 1. The Vice Mayor or his duly designated representative.
 2. The City Legal Officer or his duly designated
 representative.
 3. The Head of Business and License Section or his duly
 designated representative.
 4. The General Services Officer or his duly designated
 representative.
 SECTION = 3 EFFECTIVITY — This ordinance shall take effect upon its
 approval and posting in three conspicuous of the City;
 ENACTED in the City of Pasay this 18" day of May in the Year of Our Lord
 Nineteen Hundred and Ninety Nine.
 CERTIFIED APPROVED &amp;
 Ps
  i
 v ¥
 Page 2 of Resolution No. 1517 S. 1999 AN ORDINANCE CREATING PUBLIC
 LIABILITY INSURANCE ACCREDITATION BOARD
 1“ District 2™ District
 HON. EDUARDO I. ADVINCULA
 onieg
 HON. JER KDO C. — N. PEDRO. TIANZON
 SECTORAL REPRESENTATIVE
 HON. GENEROSO F. CUNETA HON. L TA
 Liga ng mga Barangay Sangguniang Kabataan
 Approved:
 Attested by:
 RTO B. YAM
 City Secretary</t>
  </si>
  <si>
    <t>AN ORDINANCE TO CONVERT A PROPERTY OF THE CITY GOVERNMENT SITUATED IN B. MAYOR, BARANGAY 177 ZONE 18, MALIBAY DISTRICT AS AN EXTENSION OF B. MAYOR STREET WITH A TOTAL LAND AREA OF 99.39 SQUARE METERS TO PROVIDE THE B. MAYOR HOMEOWNERS ASSOCIATION INC.</t>
  </si>
  <si>
    <t>.;. RBPUBLIC OF nIB PHILIPPINES OFFICE OF TI-IE CITY COUNCIL PASAY CITY ORDINANCE NO~ 151, S-1992 0 R D I N A N C E AN ORDINANCE TO CONVERT A PROPERTY 0P THE.CITY GOVERNMENT SI­ TUA'f:a.D:.;lN B~ MAYOR; B~GAY 177, ZQNB 1s; MALI BAY DISTRICT ~~ AS Ali EXTENSI~N OF B. MAYOR STREET', WI'.fH A TOTAL LAND AREA OF 99 ~·39 SQUARE METERS TO PROVIDE THE B. MAYOR HOMEOWNERS AS­ SOCIATION INC. --.. '.' ' ' .. ' ' ' ' . ' ' ' ' ' . ' ' . ' ' ' -..... _,,, --"-~-.. -. ~· ~---. --. ... . -·--.. . ' ~ . .. --. - .. .WI-I~RE,A.S, _ t~~ B'.~ ~~yor .. Honn:~·oWIJer' s ~s~~~~atiog _ -~µ,d_ --~b~ ... Icas~s Pam1l,y_~xtend into a Memorandum of Agreeme ·nt for the latter to sell their land which is about 49000 square meters to the formers• · . ' .. . . . . ' ' .- --· " ' ---. . . . . _ · ... -\.i8-~~~,,-_ th~_ pur~iia;j~-prie:~--for the. iand will be financed by the National Home Mortgat'e Finance Corporation (NHMFC) thru Community Mortgage frQgr.~ ~MP); ....... __ . . __ . . .. . _ WH~REAS·; th~_ NatJoi:iai II.om~~ Mo:r;tgage · F1_pa:nc~ Co:rpc:,~ation w~ and the Community Mortgage Program are requiring the Association; that a right. of way_ OW{le~_ be afforded _ ~o benef i~iari~~; __ _ _ -WH;BRE,\s·;. t.h~ N~t i~mai Hoi,ie~·_M9rtgag~ P'irian~e 99;t:porat'iQn apd the Community )1oi:~_gag~--Program _wo~lg. not release the loan .:.--wi th­ out first securing a Certificate ofJtight of Way for the use of B~ Mayor Hom~owners Ass.9~i.ation_ I.nc .• _, ___ . - • • ~ ..,.._ - -- • • • -·-., ~-., - • - ·- .J. • •• -· • ~ # • a""A ·WlIEREAS '·the B. Mayor Homeowners Association Inc:' is seeking help-to the ~fty Government that the said Right of Way be conver- ted into a C~ ty .str~et,; _ _. .... . .. -: _ -Wi-r~REASt-thEi_ f3.~. Mayor. Hopi~o~ers . Assoc:ia.t'lon i'ncf, was able to attain this property through self-help without any assistance from the·. City Gover1:1J11ent of Pasay; NOWf TI-IEREFORE ·; BE IT ORDAINED BY THE CITY COUNCIL IN SBS- S I ON DULY:· ASSEMBLED ·-TRA'f 1 ' · · ·· · · .. · · · .. ' , ... -· -----.. -~ . ' ,... • . ,t, ' . '" . .. . ... . . ' ' • ' . • ' .• -. . . -' of -.. , Section 1. 1¥.i. Section 2~ '. . - . . . •-. . ·-· . . •. ·- . . . ' ...... ,. ,,_. .. • . • Q • . ....... That t·he Land Area of 99!1'_-39_ .. square meters ·_be· 'an-exten~ion of B;; Mayor s~~eet9.· .. P.~say ~ity~_ . : ... · · · Th.ai:.:the' ~re~: be:·: ~&lt;?!1-Y.~rt~d _ into __ a &lt;:i ty Str~et f9.r: __ the ·us~, C?f ... J!~ Mayor Rome·owners Association Iac. ,· the appropr .ia~~ .. ~.i:gg:t o~ ~~ .•... :·. ~ .. Section 3~ This ··ordinance '·shalf take effect • •• ten days upol),. approyaJ_ ; _ _. _. . ... ENACTED in.the City of Pasay, Philippines, this t 1992. day • APPR.OVP.Da HON~ -PABLO CUNETA City Mayor ATTBSTEDs ,. DR: -ANTONtO -S ~--c6 -. City Administrator 'lhT'! •• ,.,,...-B: -YAM ecretary .....-:</t>
  </si>
  <si>
    <t>AN ORDINANCE CHANGING/AMENDING THE NOMENCLATURE OF TITLE POSITION NURSING ATTENDANT WITH SALARY GRADE 4 INTO NURSING ATTENDANT 1 WITH THE SAME SALARY GRADE IN THE PERSONNEL PLANTILLA OF THE PASAY CITY GENERAL HOSPITAL.</t>
  </si>
  <si>
    <t>REPUBLIC OF THE PHILIPPINES
 SANGGUNIANG PANLUNGSOD
 PASAY CITY, METRO MANILA
 ORDINANCE NO. 1503 S-1999
 AN ORDINANCE CHANGING/AMENDING THE NOMENCLATURE OF TITLE
 POSITION NURSING ATTENDANT WITH SALARY GRADE 4 INTO NURSING
 ATTENDANT 1 WITH THE SAME SALARY GRADE IN THE PERSONNEL
 PLANTILLA OF THE PASAY CITY GENERAL HOSPITAL.
 | Sponsored by: Councilor JOSE ANTONIO F. ROXAS
 WHEREAS, Nursing Attendant is a title position appearing in the personnel
 plantilla of the Pasay City General Hospital which in accordance with the Local Budget
 Circular (LBC) No. 61 of the Department of Budget and management does not conform
 with the proper title position for local government positions;
 WHEREAS, the proper and applicable title position in the plantilla of the said
 institution is Nursing Attandant I instead of Nursing Attendant;
 Sym
 LX
 a
 WHEREAS, there is the need to amend Nursing Attendant into Nursing
 Attendant I with the salary grade 4.
 f
 NOW THEREFORE, BE IT ORDAINED AS IT IS HEREBY ORDAINED /
 by the Sangguniang Panlunsod of Pasay in session duly assembled to to change/amend as
 it hereby changes/amends the nomenclature of Nursing Attendant with salary grade 4
 into Nursing Attendant I with the same salary grade in the personnel plantilla of the
 Pasay City General Hospital.
 --
 ENACTED in the City of Pasay, Philippines, this 4°" day of May in the Year of
 our Lord, Nineteen Hundred and Ninety Nine.
 APPROVED BY: |
 CITY COUNCILORS
 ST District 24 District
 — HON ANTONINO G. CALIXTO &gt; H@N. CONSUELO A. DY
 4
 ALDO O. PADUA
 HON. JUSTO C. JUSTO HON.
  ii as ;
 $ y
 4 -Page 2-
 HON. ROMULO uf ABRERA
 | (Ordinance No. 1503; $.-1999)
 HON. IMELDA C. RUBIANO
 f
 HON. L CUNETA</t>
  </si>
  <si>
    <t>THE ANTI VANDALISM ORDINANCE OF PASAY CITY.</t>
  </si>
  <si>
    <t>PASAY CITY ORDINANCE NO. 1496; SERIES OF 1999 THE ANTI VANDALISM ORDINANCE OF PASAY CITY. Sponsored by: ^ Councilors ARVIN G. TOLENTINO, ANTONINO G. CALIXTO 1 : and ROMULO M. CABRERA 4 r * a \Co-sponsored by:\ Councilors ALLAN T. PANALIGAN, , JIJSTO C. JUSTO, CONSUELO A. DY, * | REYNALDO O. PADUA, EDUARDO I. ADVINCULA, IMELDA C. RUBIANO,\ JOSE ANTONIO F. ROXAS, REYNALDO C. MATEO, PEDRO T. TIANZON, | GENEROSO F. CUNETA and LEVINE A. CUNETA. WHEREAS, acts of vandalism proliferate in Pasay City... written, scribbled or scrawled names, symbols of fraternities., associations, organizations, gangs or group, graffiti or words on public and private walls are common sight in Pasay City, WHEREAS, these acts of vandalism is a sign of disorder in a community and an open and direct challenge to authorities, WHEREAS, there is a need to meet this challenge and stop these willful and senseless destruction of private and public properties, NOW THEREFORE, be it ORDAINED, as it is hereby ORDAINED, by the SANGGUNIANG PANLUNGSOD, in session duly assembled, that: SECTION 1 . TITLE. - This ordinance shall be known as the ANTI­ VANDALISM ORDINANCE OF PASAY CITY. SECTION 2. DEFINITION. - The following word “vandalism ” or term of “a rts o f vandalism ” whenever used in this ordinance shall .mean as follows:t 1. Any form of writing, scribbling, scrawling or drawing with the use of paint, pentel, fountain and ball pens and inks or any coloring materials of any word, sign or logo on any private or public wall fence, gate, building or legitimate signs, bill boards and public announcements without the written consent of the owner, r i2. Any form or painting, spraying or splashing of paints, inks or coloring materials on any statute, bust, private or public wall, fence, gate, building or legitimate sign or billboards and public announcements, without the written consent of the owner, Any form of scratching or etching with the use of pointed or sharp object on any private or public wall, fence, gate, glass windows or glass show case, legitimate signs, billboards and public announcements, without the written consent of the owner, Any form of pasting or posting of any campaign or advertising materials on any private or public wall, fence, gate, building or legitimate signs, billboards or public announcements or removing or defacing any legitimate signs, billboards or public announcements without the written consent of the owner; SECTION 3. PROHIBITION. - It shall be unlawful for any person to commit any acts of vandalism defined in Section 2 hereof. SECTION 4. PENAL PROVISION. - Any person violating any provision of this ordinance, shall upon conviction be punished by imprisonment of not more than SIX (6) months and a fine of ONE THOUSAND PESOS. If the violation is committed by a firm, corporation or partnership or any other juridical person, the manager, managing partner, director or any other person in charge with the management of such firm, corporation, partnership or juridical person shall be criminally responsible therefor. Provided however, if the violator is below EIGHTEEN (18) years of age at the time of its commission, shall be fined the amount of ONE THOUSAND (PI,000.00) PESOS in addition to the community service, consisting of removing, cleaning and repainting to its former condition the damaged wall, gale and building at the expense of the said violator. SECTION 5. REPEALING CLAUSE. - All ordinance or parts thereof which are contrary to or inconsistent with any provision of this ordinance are hereby repealed or modified accordingly. SECTION 6. EFFECTIVITY CLAUSE. - This ordinance shall take effect upon its approval and publication in a newspaper of general circulation in Pasay City. ENACTED in the City of Pasay this 20th day of April in the Year of Our Lord Nineteen Hundred and Ninety Nine. CERTIFIED APPROVED BY THE SANGGUN1ANG PANLUNGSOD: APPROVED BY:HON JSREG F/ALCERA Vice Jvlayor/Presiding Officer CITY COUNCILORS - 1 -------- HON. AN TONINO G. CAUXTO HON. A T. PANALIGAN HON HON. KOMU HON. REYNALDO O. PADUA HON. EDUAIU)0T_ADVINCULA HON. IMELDA C. RUB1ANO 5 (urdinance No._14yb_; S.-1WV) T.i.tfitfitfiiii'giriggiiigffiaitfigagtfitfitfitfi! ONIO F. ROXAS HON. HON. GENEROSO F. CUNETAHO HON. PEDRO 1VTIANZON HON. LE NETA Approved: HON. JO Attested by;</t>
  </si>
  <si>
    <t>AN ORDINANCE AMENDING ORDINANCE NO. 969, S-1997, DATED NOVEMBER 4, 1997, RE-NAMING AND RE-CONSTITUTING THE MEMBERSHIP OF THE PERSONNEL SELECTION AND PROMOTION BOARD.</t>
  </si>
  <si>
    <t>AN ORDINANCE SETTING UP CONTROL MECHANISM AFFECTING ADMISSION TICKETS SOLD BY CINEMAS AND/OR THEATERS PRIOR TO AND AFTER THEIR SALE TO THE MOVIE-GOING PUBLIC AND PROVIDING PENALTIES FOR VIOLATION THERE OF.</t>
  </si>
  <si>
    <t>REPUBLIC OF THE PHILIPPINES
 SANGGUNIANG PANLUNGSOD
 PASAY CITY, METRO MANILA
 ORDINANCE NO. 1488 S-1999
 AN ORDINANCE SETTING UP CONTROL MECHANISM’ AFFECTING
 ADMISSION TICKETS SOLD BY CINEMAS AND/OR THEATERS PRIOR TO AND
 AFTER THEIR SALE TO THE MOVIE-GOING PUBLIC AND PROVIDING
 PENALTIES FOR VIOLATION THEREOF.
 Sponsored by Councilor REYNALDO C. MATEO
 WHEREAS, proprietors, lessees or operators of theaters or cinemas are liable for
 the payment of amusement tax at the rate of thirty percent (30%) of their gross receipts
 from admission fees under Section 28 of Pasay City Ordinance no. 241, Series of 1993,
 otherwise known as the Ordinance adopting the Pasay City Revenue Code;
 WHEREAS, under the present practice, there is no mechanism by which the
 Pasay City Government may determine whether or not the gross receipts from admission
 fees being reported by the aforcited proprietors, lessees or operators of these theaters or
 cinemas, are accurate or properly accounted for;
 WHEREAS, there is a strong need to protect the interest of the City Government
 by providing a reliable method by which the reports on theater/cinema income from gross
 receipts based on admission fees may be verified or checked;
 Gta
 WHEREAS, the above purpose may be achieved by requiring all proprietors,
 lessees or operators of theaters/cinemas to submit to the City Government, through the
 City Treasurer’s office, the rolls of admission tickets prior to their sale to moviegoers, for
 the imprinting of security markings and recording of the serial numbers of these tickets.
 All admission tickets sold to the theater/cinema patrons should clearly show the required
 markings. Monthly reports on gross receipts must indicate the beginning and the last
 numbers of the tickets used for any particular month.
 NOW THEREFORE, BE IT ORDAINED AS IT IS HEREBY ORDAINE
 by the Sangguniang Panlungsod of Pasay in session duly assembled:
 Sectionl, REQUIREMENTS - All proprietors, lessees or operators of
 cinemas/theaters are required to submit to the City Treasurer’s Office, this city, all their
 rolls of admission tickets before they are sold to the movie-going public, for imprinting of
 should clearly show the stamped markings.
 Pa security markings and recording of their serial numbers. All tickets sold to movie patrons
 Iw Section 2. IMPLEMENTATION - To attain the objectives of this ordinance, a
 representative from the City Treasurer’s Office and a representative from the Committee
 on Games, Amusement and Entertainment should be authorized to monitor compliance
 with this ordinance by all cinemas/theaters concerned.
 Section 3. PENALTIES - Violation of this ordinance shall be penalized as \
 follows:
 (a) First Offense - Fine of P1,000.00
 (b) Second Offense - Fine of P2,000.00 or ten (10) days imprisonment
 or both at the discretion of the court.
 (c) Third Offense ~Fine of P5,000.00 or thirty (30) days imprisonment
 | &gt; both at the discretion of the Court, and the closure of establishment.
  ?
 -Page 2-
 Section 4. EFFECTIVITY - This ordinance shall take effect upon passage and
 approval of the Sangguniang Panlungsod, approval of the City Mayor, posting in two(2)
 conspicuous places in the City and its publication once in a newspaper of general
 circulation in the city.
 ENACTED in Pasay City this 13th day of April in the Year of Our Lord Nineteen
 Hundred and Ninety Nine.
 CERTIFIED APPROVED BY THE GUNIANG PANLUNGSOD
 aM,
 eZ
 HON. EDU OI. AD ULA HON. IMELDA GALIXTO RUBIANO
 HON/ JOSE ONIO F./ROXAS HON. G. TOLENTINO
 {
 ALDO O. MATEO HON. PEDRO T. TIANZO
 HON.
 EX-OFFICIO MEMBERS
 NEROSO F. CUNETA HON. LE A-CUNETA
 GA NG MGA BARANGAY SANGGUNIANG KABATAAN
 HO
 APPROVED
 HON. JOVITO O. CLAUDIO
 CITY MAYOR
 ATTESTED:
 : RTO B. YAM
 CITY SECRETARY</t>
  </si>
  <si>
    <t>AN ORDINANCE CREATING A TRUST FUND FOR THE PURPOSE OF PROVIDING FUNDS TO BE USED SPECIFICALLY AS PAYMENT FOR THE TERMINAL LEAVE PAY OF RETIRING PASAY CITY GOVERNMENT EMPLOYEES.</t>
  </si>
  <si>
    <t>REPUBLIC OF THE PHILIPPINES
 SANGGUNIANG PANLUNGSOD
 PASAY CITY, METRO MANILA
 1481
 ORDINANCE NO. S-1999
 AN ORDINANCE CREATING A TRUST FUND FOR THE PURPOSE OF
 PROVIDING FUNDS TO BE USED SPECIFICALLY AS PAYMENT FOR THE
 TERMINAL LEAVE PAY OF RETIRING PASAY CITY GOVERNMENT
 EMPLOYEES.
 \\ Introduced by Vice Mayor GREG F. ALCERA
 WHEREAS, retired city government employees are having a hard time or
 difficulty claiming their retirement pay due to unavailability of funds allocated for the
 purpose;
 WHEREAS, these terminal leave pay are the only resource these retiring
 employees solely depend upon for a comfortable life after employment.
 NOW THEREFORE, BE IT ORDAINED AS IT SI HEREBY ORDAINED
 by the Sangguniang Panlungsod of Pasay in session duly assembled that:
 1. Creation of Trust Fund for the purpose.
 2. Monthly deposit to this fund shall not be less than 5% of the average five (5)
 years monthly pay of retiring employees within the next five years.
 to be used specifically as payment for the terminal leave pay of retiring Pasay City
 Government Employees.
 Effectivity - This ordinance shall take effect upon passage and approval of the
 Sangguniang Panlungsod and approval of the City Mayor.
 Lord Nineteen Hundred and Ninety Nine.
 APPROVED:
 To ork
 . JOVITO O. CLAUDIO
 City Mayor
 Fer e gees sa-
 “GREG Ki ALCERA
 \
 \
 \
 City Councilors:
 f (/ 1* District is ict |
 &lt; \
 A, NY
 — HON ANTONING G. CALIXTO HON. All \\ T. PANALIGAN
 \
 Zif™
 AON. CONSUELO DY
 Re
 a WW
 “ae |
 }
 \ \
 b RX A
 ENACTED in the City of Pasay this 7° day of March in the Year of Our X\ S
 nN
  -Page 2-
 An ordinance creating a trust fund for the purp
 6se of providing funds to be used
 specifically as payment for the termingl leave /pay of retired Pasay City Government
 Employees
 HON. ROMULO M. CABRERA
 HON. &gt; 2
 LEDS.
 J ANTONIO F. ROXAS
 HON. REYNALDO O. MATEO
 HON. REYNALDO O. PADUA
 /
 fa -__——
 HON. IMELDA C. RUBIANO
 HON . TOLENTINO
 Vs ee
 HON. Di T. TIANZON
 Ex-Officio Members
 4
 /
 A
 HON. gunn F. CUNETA
 iga ng mga Barangay
 Secretary
 HON. LE TA
 Sangguniang Kabataan</t>
  </si>
  <si>
    <t>AN ORDINANCE GRANTING AN ALLOWANCE OF TEN THOUSAND (P10,000.00) PESOS A MONTH TO EACH OF THE THIRTEEN (13) REGIONAL TRIAL COURT JUDGES, ONE (1) ASSISTING JUDGE AND ONE (1) RTC CLERK OF COURT IN THE AMOUNT OF SEVEN THOUSAND (P7,000.00) PESOS IN THE CITY OF PASAY PURSUANT TO ORDINANCE NO. 1404, DATED JANUARY 6, 1999.</t>
  </si>
  <si>
    <t>oy REPUBLIC OF THE PHILIPPINES
 SANGGUNIANG PANLUNGSOD
 PASAY CITY, METRO MANILA
 | ODINANCE NO. 1479 S-1999
 AN ORDINANCE GRANTING AN ALLOWANCE OF TEN THOUSAND
 (P10,000.00) PESOS A MONTH TO EACH OF THE THIRTEEN (13) REGIONAL
 TRIAL COURT JUDGES, ONE (1) ASSISTING JUDGE AND ONE (1) RTC CLERK
 OF COURT IN THE AMOUNT OF SEVEN THOUSAND (P7,000.00) PESOS IN THE
 ITY OF PASAY PURSUANT TO ORDINANCE NO. 1404, DATED JANUARY 6,
 \._-T999.
 Certified as Urgent by the City Mayor |
 WHEREAS, the Sangguniang Panlungsod had recently approved and enacted
 Ordinance No. 1404, S-1999 last January 6, 1999 appropriating a lump sum amount of
 Nine Hundred Thousand (P900,000.00) Pesos from the Intelligence Fund of the Office of
 the City Mayor for the grant of financial assistance or allowances to Judges of the
 Regional Trial Court in Pasay City;
 WHEREAS, Ordinance No. 1404 S-1999 however failed to state the exact
 amount of allowances that shall be granted by the City Government of Pasay to such
 judicial personnel, hence, the need for the enactment of such an ordinance that shall
 determine with exactness such amount of allowances to the persons concerned.
 NOW THEREFORE, BE IT ORDAINED AS IT IS HEREBY ORDAINED
 by the Sangguniang Panlungsod of Pasay in session duly assembled to grant as it
 hereby grants a monthly allowance to the thirteen (13) Judges of the Regional Trial Court
 one (1) Assisting Judge and one (1) RTC Clerk of Court:
 I. The monthly allowance shall be as follows:
 i 1 RTC Judges.................... P10,000.00
 2. Assisting Judge ................. 10,000.00
 i 3. RTC Clerk of Court.............. 7, 000.00
 i, II. Fund sourcing shall be from the Fund Assistance to RTC Judges as per |
 f ye Ordinance No. 1337 S-1999 (Executive Budget of 1999) and the 1999
 Intelligence Fund, Office of the Mayor. rt
 ‘ Ne ENACTED in Pasay City, this 23" day of March in the Year of Our Lord\
 ineteen Hundred and Ninety Nine. RAN
 CERTIFIED APPROVED BY THE SANGGUNIANG PANLUNGSOD \\
 City Councilors:
 . ANTONINO G. CALIXTO HON. ALLAN T. PANALIGAN
  *
 \
 -Page 2-
 Ordinance No. 1479
 Series of 1999
 HON: mead fa
 HON. RE DO O. PADUA
 \
 i —
 HON. IMELDA C. RUBIANO
 HON An G. TOLENTINO
 = oe
 on fle Rtbo . MATEO wok’ PEDRO T. . TANZON
 Ex-Officio Members
 i
 F. CUNETA HON. L . CUNETA
 Liga ng mga Barangay Sangguniang Kabataan
 V
 APPROVED:
 tee LO
 HON. JOVITO O. CLAUDIO
 City Mayor
 ATTESTED:</t>
  </si>
  <si>
    <t>AN ORDINANCE CREATING THE POSITIONS OF TWO (2) LOCAL ASSESSMENT OPERATION OFFICER IV, ONE (1) TAX MAPPER IV AND ONE (1) ADMINISTRATIVE OFFICER IV, ALL WITH SALARY GRADE 22 AT THE OFFICE OF THE CITY ASSESSOR, PASAY CITY AND PROVIDING THE NECESSARY FUNDS THEREFORE ..</t>
  </si>
  <si>
    <t>AN ORDINANCE MANDATING UNIFORM ASSESSMENT ON THE ISSUANCE OF BARANGAY BUSINESS CLEARANCE.</t>
  </si>
  <si>
    <t>i j n a i v j v j u i ' i i r u ' i v j 1 r u ^ i J L / v j i ' i v J i J V / i ^ PASAY CITY ORDINANCE NO. _ &gt; 4 *2 _ ; SERIES OF 1999 AN ORDINANCE MANDATING UNIFORM ASSESSMENT ON THE ISSUANCE OF BARANGAY BUSINESS CLEARANCE. Sponsored by: Councilor ROMULO M. CABRERA 1 WHEREAS, the Local Government Code mandates the Barangay Units to issue Barangay Clearance to business establishments before they can operate their business; WHEREAS, the Barangay Units in Pasay City charged different assessments on business clearances; WHEREAS, there is a need to rationalize and make uniform the assessments of the Barangay Units on business clearances; NOW THEREFORE, be it ORDAINED, as it is hereby ORDAINED, by the ANGGUNTANG PANLUNGSOD, in session duly assembled, that: SECTION 1. TITLE. - This ordinance shall be known as the Uniform Assessment on Barangay Business Clearance; SECTION 2. BARANGAY BUSINESS CLEARANCE - All owners and operator of any business operating within the territorial jurisdiction of any of the barangay units of Pasay City shall apply and secure Barangay Clearance from the Office of the Punong Barangay of the barangay where they are operating their business; SECTION 3. DUTY OF THE CITY MAYOR. - The Office of the City Mayor of Pasay City shall not issue Business Permit and License to Operate the business, unless owner and operator shall have secured Barangay Business Clearance from the barangay where they are operating their business; SECTION 4. UNIFORM ASSESSMENT. - The Barangay Business Clearance shall be issued upon payment to the Barangay Treasurer, the following schedule of assessments: a) Hotels, Motels, Lodging Houses, Inns, Night and Day Clubs, Karaoke and Sing Along Joints, Beer Houses, Sauna Bath and Massage Parlors, Videoke, Music Lounge, Cinemas, Video Games, Cockpits and similar establishments;.........................................P500.00 \ b) Bus and jeep terminals;............................................................................500.00 c) Banks, Manufacturers, Importers and Exporters, Forwarders, Services, Pawnshop, Money Changers;.................................................... 300.00 d) Hardware, Auto Supply, Lumber Supply and the likes; .................... e) Real Estate, Lessor, Boarding House, Tailor Shop, Dress Shop, Hot Pandesal, Photo Studio, Security, Sari-Sari Store and refreshment Stands;....................................................................................100.00 who shall issued Official Receipt for said payment; SECTION 5. GENERAL FUND - All payments pursuant tot his ordinance shall form part of the General Funds of the Barangay; SECTION 6. AMENDMENT/REPEAL. - All Barangay Ordinances contrary to or inconsistent with the provision of this ordinance are hereby deemed amended or repealed. SECTION 7. PENAL PROVISION. - Any person or entity who shall violate any of the provision of this Ordinance shall suffer imprisonment of TEN (10) days or fine of ONE THOUSAND (PI,000.00) PESOS or both at the discretion of the court. If the violator is an entity, the person thereof shall be the one penalized. SECTION 5. EFFECTIVITY. - This ordinance shall take effect upon its approval by the Sangguniang Panlungsod and publication in a newspaper of general circulation i Pasay City. ENACTED in the City of Pasay this 9th day 0f K A R G I jn the Year of Our Lord Nineteen Hundred and Ninety Nine. I(Ordinance N o . ______ ; S.-1999)1 HON. EDU R A -/ (V * * * f , # * HON/JOSty ANTONIO F. ROXAS HON./ ALDO C. MATEO HON. O F. CUNETA Attested by:ADVTNCULA HON. IMELDA C. RUBIANO rmc/fac</t>
  </si>
  <si>
    <t>AN ORDINANCE CREATING THE COMMITTEE ON CITY PLANNING, BUILDING AND ZONING REGULATIONS AS REQUIRED IN CITY ORDINANCE NO. 962, SERIES OF 1997 ADOPTING THE COMPREHENSIVE LAND AND BUILDING USES FOR PASAY CITY.</t>
  </si>
  <si>
    <t>I I I I I I I I I I I I I I I I I I I I I I I Republic of the Philippines SANGGUNIANG PANLUNGSOD Pasay City , Metro Manila ORDINANCE NO. 1460, S-1999 AN ORDINANCE CREATING THE COMMITTEE ON CITY PLANNING, BUILDING AND ZONING REGULATIONS AS REQUIRED IN CITY ORDINANCE NO. 962, SERIES OF 1997 ADOPTING THE COlVlPREHENSJVE LAND AND BUILDING USES FOR PASA Y CITY. Authored and Introduced by: Hon. ALLAN T. PANALIGAN \\'HEREAS , it is embodied in City Ordinance No. 962, Series of 1997, under Section 36-2 and Section 36-3 "That the City Council through the Committee on City Planning, Building and Zoning Regulations shall be given certain responsibility and authority"; WII F.REAS, Book lll. Title Three, Chapter Three, Article Three, Section 458, Sub-Section 4 of Republic Act No. 7160, otherwise known as the Local Government Code of 1991 to '"Regulate activities relative to the use of land, buildings and structures within the city in order to promote the general welfare; WIIERF.AS, it is imperative to the City Governmen t through its implementing arms agencies to implement the provisions of the said Ordinance for the interest and welfare of the city and its inhabitants. NO\V THEREFORE, BE IT ORDAINE D AS IT JS HEREBY ORDAINED hy the Sangguniang Panlungsod of Pasay in session duly assembled to ('REA TE THE COMA1111U ON CITY PLANlvlNG, BUILDING AND ZONING R.t,'GULA110NS AS REQUIRED TN Cfn--ORDINANCE NO. 962, /:J"ERIES OF 1997 ADOP77NG THE COA1PREHENSflF, LAND AlVD BUTLDING USES FOR PASAY CITY. ENACTED this 2nd day of March In the Year of O r · neteen Hundred and Ninety ine. APPROVED : HON.A s LENTINO -rn;,Tm&gt;n ....rt;,;,:,.r_...N""� EX-OFFICIO MEMBERS Sangguniang Kabataan .YAM</t>
  </si>
  <si>
    <t>AN ORDINANCE REQUIRING THE OFFICE OF THE CITY ENGINEER TO SUBMIT FIRST TO THE CITY COUNCIL FOR REVIEW ALL BUILDING PLANS FOR THE CONSTRUCTION OF STRUCTURES ABOVE FOUR (4) FLOORS, GASOLINE STATIONS, HOUSING DEVELOPMENT AND WAREHOUSES BEFORE ISSUANCE OF NECESSARY PERMITS AND CLEARANCES.</t>
  </si>
  <si>
    <t>af . .
 ‘ ‘ 1
 es 4
 *
 ‘
 + rd
 4 :
 . ~~
 e +
 Republic of the Philippines
 SANGGUNIANG PANLUNGSOD
 Pasay City , Metro Manila
 ORDINANCE NO. 1458, S-1999
 AN ORDINANCE REQUIRING THE OFFICE OF THE CITY ENGINEER TO
 Ne SUBMIT FIRST TO THE CITY COUNCIL FOR REVIEW ALL BUILDING
 PLANS FOR THE CONSTRUCTION OF STRUCTURES ABOVE FOUR (4)
 FLOORS, GASOLINE STATIONS, HOUSING DEVELOPMENT AND
 WAREHOUSES BEFORE ISSUANCE OF NECESSARY PERMITS AND
 I N\ EARANCES.
 Sponsored by: Hon. ALLAN T. PANALIGAN
 NX
 \ HEREAS, the city of Pasay accelerating economic and physical development
 as coupled with urbanization and population growth, wherein the city is now at the
 thxeskold of a major and total development with the completion of the reclaimed area
 within the perimeter of Pasay;
 WHEREAS, there is a need to verify that the development of an Area is in
 complete compliance with existing enacted Ordinances and adopted Resolutions passed
 by the City Council;
 WHEREAS, Book III, Title Three, Chapter Three, Article Three, Section 458 (2)
 (x) of Republic Act No. 7160, otherwise known as the “Local Government Code of
 1991" and relative thereto, shall: “subject to national law, process and approved
 subdivision plans for residential, commercial, or industrial purposes and other
 development purposes, and to collect processing fees and other charges, the proceeds of
 which shall accrue entirely to the city”: Provided, however, that where approval of a
 national agency or office required, said approval shall not be withheld for more than
 thirty (30) days from receipt of the application within the period stated above shall be
 deemed as approval thereof. , |
 WHEREAS, the City Council is an integral part of the City Government in terms
 of development and public safety which obligates the same to undertake the said
 responsibility.
 NOW, THEREFORE, BE IT ORDAINED, AS IT -IS HEREBY
 | : ORDAINED, by the Sangguniang Panlungsod of Pasay in session duly assembled that:
 SECTION 1. DEFINITION OF TERMS
 1.1 Structures Above Four Floors |
 These are building construction above the level of Four (4) floors or above 32 Ft.
 1.2 Gasoline Station | “A
 Structure which will cater to the sale of petroleum products, gasoline, etc.
 1.3 Housing Development
 Structure which are intended for sale to the public as housing or townhouses with
 a minimum number of Ten (10) units. .
 1.4 Warehouses
 Structures that are intended to store produce, merchandise, or product of busines
 establishment within the Pasay City.
  Pape 2
 AN ORDINANCE REQUIRING THE OFFICE OF THE CITY FNGINFER TO SUBMIT FIRST TO THE
 CITY COUNCIL FOR REVIEW ALL BUILDING PLANS FOR THE CONSTRUCTION OF STRUCTURES ABOVE
 FOUR (4) FLOORS, GASOLINE STATIONS, HOUSING DEVELOPMENT AND WAREHOUSES BEFORF
 ISSUANCE OF NECESSARY PERMITS AND CLEARANCES.
 SECTION 2, REQUIREMENTS
 2.44
 y
 2.43
 2.1.4
 2.1.5
 2.1.6
 Ast
 2.2 Gasoline Stations
 2.2.1
 222
 A239
 2.3 Housing Development
 aFa
 2.35
 2.3.3
 2.3.4
 3 Mee
 2.4 Warehouses
 2.4.1
 2.4.2
 2.43
 SECTION 3. PROHIBITION
 2.1 Structures Above Four Floors
 Locational Clearance
 Structural Computation &amp; Plan
 Sanitary &amp; Plumbing Plan
 Electrical Plan
 Soil Test &amp; Boring
 Floor Plan
 Specifications (Fire Protection)
 Locational Clearance
 Complete Set of Development Plans
 Approved Franchise
 Locational Clearance |
 Complete Set of Development Plans
 E.C.C. Permit
 HLURB Permit
 Accreditation of Marketing Arm
 Locational Clearance
 Complete Set of Development Plans
 E.C.C. Permit
 It shall be unlawful for any person, firm, corporation, contractor and sub-
 contractor. To erect, construct, enlarge, alter, repair or maintain any building or
 structure or cause the same be done without the concurrence and approval of the
 City Council.
 Any persons, firm, corporation, contractor, and sub-contractor who shall
 violate of this Ordinance and/or commit any act hereby declared to be unlawful
 shall upon conviction, be punished by a fine of not more than Five Thousand
 ) Pesos or by imprisonment of not more than six (6)) months or by both such fine
 and imprisonment.
 SECTION 4. REPEALING CLAUSE
 , SECTION 5. EFFECTIVITY
 All existing Ordinances, Resolution, and Orders inconsistent with the
 provision of this Ordinances are hereby repealed and modified.
 This Ordinances shall take effect upon its passage and approval of the
 Sangeunaign Panlungsod of Pasay, posting in three conspicuous place in the City
 and publication in a newspaper of General Circulation in the City.
  -
 . . -
 * - i
 .
 Pos
 4
 Page 3
 AN ORDINANCE REQUIRING THE OFFICE OF THE CITY ENGINEER TO SUBMIT FIRST TO THE CITY
 COUNCI. FOR REVIEW ALJ. BUILDING PLANS FOR THE. CONSTRUCTION OF STRUCTURES ABOVE FOUR
 (4) FLOORS. GASOLINE’ STATIONS, HOUSING DEVELOPMENT AND WAREHOUSES BEFORE ISSUANCL OF
 NLCLESSARY PERMITS AND CLEARANCES.
 ORDAINED, this @nda_ day of March in the Year of Our Lord
 Nineteen Hundred and Ninety Nine.
 APPROVED:
 HON. JOVITO O. CLAUDIO HON. T. PANALIGAN
 City Mayor Acting Presiding Officer
 e CITY COUNCILORS
 ys WAAL a bliss.
 "AT ca.
 HON. nica oa
 AYOr Lye
 HON. JU Ad STO : ON. CONSUELO A. DY
 wor. ARAL DO . MATEO HON. PEDRO T. TIANZON
 EX OFFICIO MEMBERS
 HON. GEXEROSD)P F. CUNETA HON. LE . QUNETA
 LigafMg mga Barangay Sangguniang Kabataan
 Attested by:
 A TO B.YAM
 CityAecretary |</t>
  </si>
  <si>
    <t>nee OF THE PHILIPPINES
 ¢ a OFFICE OF THE CITY COUNCIL
 PASAY CITY, METRO MANILA
 ORDINANCE NO. '494 _ 8.1999
 ORDINANCE CREATING PUBLIC LIABILITY INSURANCE
 REDITATION BOARD
 Sponsored by : HON. REYNALDO O. PADUA AND ALL MEMBERS OF
 THE CITY COUNCIL
 WHEREAS, Public liability Insurance is a form of policy Insurance beneficial
 to the General Public that should be compensated promptly and equitably by the parties
 and / or liable for the occurrence of accidents such as fire, earthquake and other accidents
 occuring in buildings, structures and establishments regularly accessed by the public;
 LR Be
 WHEREAS, After the city council have enacted an Ordinance No. 1375 on
 December 17, 1999 a number of Insurance Companies are doing their business in the
 corridor/ hallway of the 2™ floor of Pasay City Hall Building without proper authorities
 ’ or accreditation from the Local government;
 WHEREAS, these illegal activities should be stopped in order to safeguard the
 interest of taxpayers and the general public as well;
 WHEREAS, These Insurance Companies should submit themselves to the
 Legislative Body of the Local Government for their legitimacy and proper accreditation
 from the body before doing business in the city;
 WHEREAS, the creation of Public Liability Insurance Accreditation Board is
 necessary to identify the legitimate insurance companies that should b e allowed to do
 and perform their business activities in the City . Perhaps, they should be in good i
 standing with the Insurance Commission;
 NOW, THEREFORE, BE IT ORDAINED AS IT IS HEREBY ORDAINED
 by the City Council in session duly assembled to create as it is hereby created the Public
 Liability Insurance Accreditation Board. "
 aa
 SECTION 1. COMPOSITIOIN~ - The Public Liability
 Insurance Accreditation Board shall be composed of the following to wit :
 if The City Mayor or his Representative : Chairman
 Zz The City Administrator or his Representative - Member
 a The head of Business License Division - Member
 4. The Chairman of the Committee on Ways and Means
 of the Legislative Body of the City - Member
 =J The Chairman of the Committee on Accreditation
 of the Legislative Body of the City - Member
 6. The Chairman of the Committee on Business
 and trade of the Legislative Body of the City - Member
 ts The Chairman of the Oversight/Ethics Committee
 of the legislative Body of the City - Member
 \Vawee
 ’
 .
 /
 PA
 f
 /f
  -
 Page 2 of Ordinance No. 1454 S. 1999 An Ordinance creating Public Liability
 Insurance Accreditation Board. °
 SECTION 2. DETERMINATION - All the Insurance Companies
 for Public Liability Insurance shall be determined by the Board, Fair and Square
 according to all the pertinent they will submit to the Board.
 SECTION _ 3. OFFICE/ROOM~ - All those Insurance
 Companies to be accredited by the Board shall be given one (1) available room for their
 use in conducting their business in the City.
 ENACTED in the City of Pasay this 25rd day of FEBRUARY in
 the year of Our Lord Nineteen Hundred and Ninety Nine.
 APPROVED :
 HON. JOVITO O. CLAUDIO HO!
 City Mayor ¢
 1 District 2m 7 W
 \
 , Wa!
 Hon. Justo C. Justo tees Dy
 Hon. Romulo M.fCabr Hon. Ido O. Padua
 ee
 Len Hon. Imelda Calixto-Rubiano
 onio F. "} t ; in G.
 edro T. Tianzon tg
 I.
  i
 -
 \
 Republika ng Pilipinas
 Lungsod ng Pasay, Kalakhang Maynila
 TANGGAPAN NG ALKALDE
 2nd indorsement
 5 March 1999
 Respectfully forwarded to THE OFFICE OF THE SANGGUNIANG
 PANLUNGSOD, this city, thru the City Secretariat, the
 action taken on the ordinances forwarded for approval
 dated 2 March 1999, with the following remarks:
 1. City Ordinance No. 1454 S-1999, otherwise known
 as "An Ordinance Creating the Public Liability
 Insurance Accreditation Board" - No action taken.
 lt is, however, suggested that the earlier
 proposition that the General Services Officer,
 with the inclusion of the City Legal Officer, as
 Members of the Public Liability lnsurance Accre-
 ditation Board be considered.
 For their information and appropriate action.
 ce
 bV1TO O. ail
 /mceda: JSC
 Note: not valid without official seal
 ft</t>
  </si>
  <si>
    <t>AN ORDINANCE AMENDING ORDINANCE NO. 657 S-1996 TO INCLUDE "SECTION 3 - SOLEMNIZATION OF MARRIAGE" AS AN ADDITIONAL PROVISION TO THE ORDINANCE.</t>
  </si>
  <si>
    <t>r :
 bd
 REPUBLIC OF THE PHILIPPINES
 SANGGUNIANG PANLUNGSOD
 PASAY CITY, METRO MANILA
 ORDINANCE NO. 1455 _— S-1999
 ORDINANCE
 My ORDINANCE AMENDING ORDINANCE NO. 657 S-1996 TO INCLUDE
 \“SECTION 3 - SOLEMNIZATION OF MARRIAGE” AS AN ADDITIONAL
 RQVISION TO THE ORDINANCE.
 Sponsored by All Members of the Sangguniang Panlungsod
 WHEREAS, the city government in its drive to legitimize and legalize union of
 man and woman living together without the benefit of either civil and church marriage is
 now conducting the “Kasalang Bayan Project”;
 WHEREAS, the Kasalang Bayan Project now being officiated in city government
 instrumentalities is in full compliance with the formal requisites of a legal marriage
 without any cost and trouble to parties who wish to contract marriage;
 WHEREAS, at times selected priests, pastors, rabbis, imams or minister of any
 religious sect is enjoined to perform such solemnization of marriage within the city hall \
 premises.
 NOW THEREFORE, BE IT ORDAINED AS IT IS HEREBY ORDAINED
 by the Sangguniang Panlungsod of Pasay in session duly assembled to amend as it hereby
 amends Ordinance No. 657 S-1996 to provide an additional section to the ordinance such
 that:
 SECTION 3 - SOLEMNIZATION OF MARRIAGE - Solemnization of
 marriage shall be allowed in the city hall premises provided that these marriages are under
 the Kasalang Bayan Project of the Office of the Mayor, Office of the Vice Mayor and the
 Sangguniang Panlungsod which shall have no commercial gains for the administering
 officers and for the offices involved and shall be of no cost to persons contracting
 marriage. ]
 SECTION 4 - EFFECTIVITY - This ordinance shall take effect upon passage _
 and approval of the Sangguniang Panlungsod, approval by the City Mayor and posting in
 three (3) conspicuous places in the city.
 ENACTED in Pasay City, Philippines, this °° day of February in the Year of As a
 Our Lord Nineteen Hundred and Ninety Nine. 2
 APPROVED:
 IO
  -Page 2 of Ordinance amending Ordinance No. 657 S-1999-
 ‘ v
 ‘
 City Councilors:
 1* District
 hur,
 HON. ANTONINO G. CALIXTO-——
 HON. JUSTO C. JUSTO
 HON. ae
 /
 HON. EDU . ADVINCULA HON. IMELDA C. RUBIANO
 HON, JOSE ANTONIO F. ROXAS HON. G. TOLENTINO
 HON. ALDO O. TEO HON. PEDRO T. TIANZON~— 7
 Ex-Officio Members
 HON. GENERQSO H. CUNETA HON. LE TA
 Liga ng Sangguniang Kabataan</t>
  </si>
  <si>
    <t>REPUBLIC OF THE PHILIPPINES
 OFFICE OF THE CITY COUNCIL
 PASAY CITY, METRO MANILA
 ORDINANCE NO. 1420 8.1999
 AN ORDINANCE CREATING - PUBLIC’ LIABILITY INSURANCE
 ACCREDITATION BOARD
 HON. REYNALDO O. PADUA AND ALL MEMBERS OF
 Sponsored by :
 THE CITY COUNCIL
 WHEREAS, Public liability Insurance is a form of policy Insurance beneficial
 the General Public that should be compensated promptly and equitably by the parties
 and / or liable for the occurrence of accidents such as fire, earthquake and other accidents
 ccuring in buildings, structures and establishments regularly accessed by the public;
 WHEREAS, After the city council have enacted an Ordinance No. 1375 on
 December 17, 1999 a number of Insurance Companies are doing their business in the
 orridor/ hallway of the 2™ floor of Pasay City Hall Building without proper authorities
 or accreditation from the Local government;
 WHEREAS, these illegal activities should be stopped in order to safeguard the
 interest of taxpayers and the general public as well;
 WHEREAS, These Insurance Companies should submit themselves to the
 Legislative Body of the Local Government for their legitimacy and proper accreditation
 From the body before doing business in the city;
 WHEREAS, the creation of Public Liability Insurance Accreditation Board in
 necessary to identify the legitimate insurance companies that should b e allowed to do
 and perform their business activities in the City perhaps, they should be in good standing
 with the Insurance Commission;
 NOW, THEREFORE, BE IT ORDAINED AS IT IS HEREBY ORDAINED
 by the City Council in session duly assembled to create as it is hereby created the Public
 Liability Insurance Accreditation Board.
 SECTION 1. COMPOSITIOIN— - The Public Liability
 Insurance Accreditation Board shall be composed of the following to wit :
 1. The City Administrator or his Representative - Chairman
 The head of Business License Division - Member
 3. The Chairman of the Committee on Ways and Means
 of the Legislative Body of the City - Member
 +. The Chairman of the Committee on Accreditation
 of the Legislative Body of the City
 a The Chairman of the Committee on Business
 and trade of the Legislative Body of the City : Member
 6. The Chairman of the Oversight/Ethics Committee
 of the legislative Body of the City . Member
 s
  np mm mH HH HE HE HE HE He He HF HE HE HE HE HE HE HE EE F&amp;F =f
 ¥
 &amp; A i J
 Page 2 of Ordinance No 1420 S.1999 An Ordinance creating Public Liability Insurance
 Accreditation Board.
 SECTION 2. DETERMINATION - All the Insurance Companies
 for Public Liability Insurance shall be determined by the Board, Fair and Square
 according to all the pertinent they will submit to the Board.
 SECTION 3. OFFICE/ROOM ~ - All those Insurance
 Companies to be accredited by the Board shall be given one (1) available room for their
 use in conducting their business in the City.
 ENACTED in the City of Pasay this Sg day of February _in the year of Our
 Lord Nineteen Hundred and Ninety Nine.
 APPROVED:
 Hon. JOVITO O. CLAUDIO
 City Mayor
 * District
 ANTONIO Fhe HON. PEDRO T. TIANZON
 nt Cc MATEO
 SECTORAL REPRESENTATIVE |
 HON. GENEROSO F. CUNETA HON. LE . CUNETA
  Republika ng Pilipinas
 Lungsod ng Pasay, Kalakhang Maynila
 TANGGAPAN NG ALKALDE
 ‘.
 oar eee
 a.
 ad — .
 2nd lndorsement
 23 February 1999
 Respectfully returned to THE OFFICE OF THE SANGGUNIANG
 PANLUNGSOD, thru the City Secretariat, the herewith
 ordinances with the following remarks, to wit: - :
 a
 Ordinance No. 1417, S-1999 - No action taken
 Ordinance No. 1419, S-1999 + No action taken ;
 1
 2
 3. ) Ordinance No. 1420, S-1999 - VETOED, in particular
 Section 1-Composition of the Board. Being tasked
 to exercise executive function, a recommendation
 that the composition of the Public Liability
 Insurance Accreditation Board be amended, with
 the following suggested members:
 - City Mayor: | - Chairman —
 City Treasurer ° - Member —
 ‘ Head, Business Permits and ~ Member
 License Division
 Head, General Services.Office - Member
 The Chairman, Ways and Means
 : Committee, Sangguniang - Member
 Panlungsod
 The Chairman, Business and Trade
 ‘Committee, Sangguniang ~ Member
 —- Panlungsod os
 The Chairman, Accreditation Committe
 | Sangguniang Panlungsod - Member
 The Chairman, Oversight/Ethics
 Committee, Sangguniang - Member
 Panlungsod
 .for their information and appropriate action.
 eae La_
 0. ii 10
 cdaq:JPB
 ‘ 3
 Note: not valid without official seal
 mR mm HE HEH HE HE HE HE ee HE HE HE He HF EE
  ae sage
 rr eee |
 ee : ’
 - REPUBLIC OF THE PHILIPPINES
 SANGGUNIANG PANLUNGSOD
 PASAY CITY, METRO MANILA
 ORDINANCE NO, 1449 §-1999
 - ORDINANCE APPROPRIATING ThE AMOUNT Go SIXTY THOUSAND
 SPO OS (P6C,000.00) TO BE CHARGED FROM VUHE VOOr S AND MED NAGEMEN T
 IND OF THE OFFICE OF THE CITY MAYOR TO Pe USED a THE SEMINAR
 a OF THE CITY'S PARTICIPANTS EN THE SEMINAR OF THE NATIONAL.
 MEAT INSPEUTE FN COM MISSIO! hE ONMEC) KNOWN AS CMEAT INSPECTION
 x REGULATORY FUNCTION”
 x ‘. “A Sponsored by: C OW mneilors © ROMUL O M. CABRERA. ANTUNINO G. CALIXTO,
 ad / &gt; ALLAN T PANALIGAN, PUSTO C. JUSTO, CONSUELO A. DY, REYNALDO O.
 wf | PADUA, EDUARDO L ADVINCULA, IMELDA CALIXTO RUBIANO, JOSE
 “ey , ANTONIO F. ROAAS, ARVIN G. £ OQLENTINO, REYNALDO C. MATEO, PEDRO T.
 Vo\4 — TIANZON, GES EROSO PF. CUNSTA AND | LEVINE A. CUNETA.
 ~~
 1 \ Is WHEREAS, the National Meat Inspection Commission (NMIC), en attached
 a. | age ney of the Department of Agriculture is holding a six (6) weeks serninar on Meat
 | “ns
 } OSS [ uspection Regulatory Function,
 i FA \ J WHEREAS, the Oifice of the City Veterinarian is the concerned office to uncergo
 arn) such seminar to enhance competency in the nature of their function.
 i . Ng SS , NOW THEREFORE, BE (T ORDAINED AS IT IS HEREBY ORDAINED
 Val \ by the Sangauniang Panlungsod of Pasay in session duly ass semblea that:
 | 4 . Ms,
 ) \ \ Section 1. Anpproprinties ~ The amouat of Sixty Thousand ( (PEG09.60) Pesos is
 \\) hereby appropilated from ‘he Tools and Management Fund ct the Omee of the City
 Mayor, now existing mine City a reasory, net otherwise agproprigicsa ior any purpose, ° &gt;
 " “ . be used as the serataar fecs of the city’s rartcipagts im tae Meat inspection Regulatory
 Function instituted by the Nabonal Mea. Inspection Cn veamission (MMI).
 Section 2. Eflectivity - This ordinance shall take effect upon passage and approval
 aft the Sanvsuniary Panlungsod, approval of the of the Ciry Mayor. subject to all lega.
 suditiag rules and sracedures.
 ENACTED ir Pasay Chy this 2™ day of aa in the Year Of Our Lord
 Nineteen Hundred and Ninety Nine. tc. bec
 8
 | Cal |
 (y
 APPROVED
 HON. JOVITO QO. CLAUDIO HON AULAWT. PANALIGAN
 City Maver Acting Presiding Officer
 * wy
 | i
 , / _, pV”
 / YO Nn A. \ hes \ w
 ae ; eee mene . i SN oven:
 aed ree AD
 “ * i i +:.
 *, &gt; =“. ’
 OE : ? : * = ox
 : ‘e, mF 7 ue agg’
 &lt; 7 ee rs we cad .
 : - Fe 7 3 wt _* bi : ‘ ~~
 on™ ok See ot tt, ry . oa =e 3 a .
 nals &gt; nee *
 i
 4 oo a
 Lar ral
 ~ 7 ’
 —
 . +e.
 S.</t>
  </si>
  <si>
    <t>AN ORDINANCE REGULATING UNTRAINED AND UNQUALIFIED PERSONS FROM PRACTICING OPTOMETRY IN PASAY CITY AND IMPOSING PENALTIES THEREFOR.</t>
  </si>
  <si>
    <t>REPUBLIC OF THE PHILIPPINES
 SANGGUNIANG PANLUNSOD
 PASAY CITY, METRO MANILA
 ORDINANCE NO. 1407 SERIES OF 1999
 a" ORDINANCE REGULATING UNTRAINED AND UNQUALIFIED PERSONS
 ‘FROM PRACTICING OPTOMETRY IN PASAY CITY AND
 dul
 =—
 \ rena THEREFOR
 SPONSORED BY : COUNCILOR DR. ARVIN G. TOLENTINO
 IMPOSING
 WHEREAS, there are several complaints from ordinary citizens about
 untrained and unqualified persons practicing optometry in the different barangays
 in Pasay City;
 WHEREAS, unscrupulous businessmen have illegally engaged in the
 practice of optometry by hiring unlicensed and untrained personnel to give eye
 examinations and thereafter sell cheap eyeglasses;
 WHEREAS, these untrained and unlicensed persons oftentimes make
 erroneous diagnosis and treatment that can be very harmful to unsuspecting
 citizens and cause irreversible damage to their eyes;
 WHEREAS, this kind of illegal practice takes advantage of the people and
 should be stopped;
 WHEREAS, it is incumbent upon the Sangguniang Panlungsod to enact
 laws to preserve and promote the general welfare of the inhabitants of the city;
 NOW THEREFORE, be it ordained as it is hereby ordained,
 y assembled that:
 SECTION 1. TITLE — This ordinance shall otherwise be known as “THE
 ANTI-QUACK EYE DOCTOR ORDINANCE OF PASAY CITY”
 SECTION 2. ACTS PROHIBITED — Any persons who,
 the following sections:
 including the use of specific topical
 equipment, implements, visual aids,
 subsections b, c and d hereof,
 qualified and licensed optometrist, perform any one of the acts
 enumerated below shall be punished in accordance with the penalties in
 a. The examination of the human eye through the
 employment of subjective and objective procedures ,
 pharmaceutical agents or drugs and instruments, tools,
 machines, ocular exercises and related devices, for the
 purpose of determining the condition and acuity of human
 vision to correct and improve the same in accordance with
 in a session
 not being a
 diagnostic
 apparatuses,
 N
  b. The prescription and dispensing of ophthalmic lenses,
 prisms, contact lenses and their accessories and solutions,
 frames, and their accessories, and supplies for the purpose
 of correcting and treating defects, deficiencies and
 abnormalities of vision;
 c. The conduct of ocular exercises and vision training, the
 provisions of orthoptics and other devices and procedures
 to aid and correct abnormalities of human vision, and the
 \ installation of prosthetics devices;
 d. The counseling of patients with regard to vision and eye
 care and hygiene;
 e. The establishments of offices, clinics, and similar places
 where optometric services are offered; and
 f. The collection of professional fees for the performance of
 any of the acts mentioned in paragraphs a,b,c of this
 Section
 SECTION 3. PENALTIES — Anyone who performs any one of the acts
 mentioned in section 2 but is not a qualified and licensed optometrist shall
 suffer the following penalties:
 Upon conviction, pay a fine of not less than Two Thousand
 Pesos (P 2,000.00) or suffer the penalty of imprisonment for a
 period not exceeding two (2) months or both at the discretion
 of the court. All confiscated paraphernalia of the violators such
 as but not limited to equipment, glasses, frames and others
 shall be turned over to the courts for proper disposition.
 SECTION 4. ENFORCING AUTHORITIES — The barangay officials shall
 assist the local police authorities in enforcing the provisions of this
 ordinance and shall record the violation and confiscation in their log
 books. Thereafter, the apprehending barangay officials shall immediately
 turn-over the offender and the proceeds of the violations to the nearest
 police station for the filing of the case in court.
 eee
 ¢
 SECTION 5. EFFECTIVITY — This ordinance shall take effect upon its
 approval by the Sangguniang Panliungsod and its publication in a
 LV)
 newspaper of general circulation in Pasay City. :
 —
 um
 — om om sim---sht
 fi
  &gt;
 Enacted, in the City of Pasay, Philippines, this 26th day of January, in the
 Year of Our Lord, Nineteen Hundred Ninety Nine.
 Approved:
 att
 . JOVITO O. CLAUDIO
 City Mayor
 F. ALCERA
 2 Mayor
 DISTRICT | \
 ie
 po
 HON. ROMULO M. a sun J] bates
 HON. EDUARDO I. ADVINCULA HON. IMELDA RUE IBIANO
 a . a LU tat ttandttte
 HON. E’ANTONIO F. ROXAS HON. v1 1G. TOLENTINO
 geo fuoker bE. XNZON
 OT) EX-OFFICIO MEMBERS
 HON. GENEROSO F. CUNETA HON. LEVI NETA
 Liga ng mga Barangay Sangguniang Kabataan
 ATTESTED BY
 tI
 ATTY, OB. YAM
 Cit
 Secsoharint</t>
  </si>
  <si>
    <t>"AN ORDINANCE ESTABLISHING PASAY CITY TOURISM CODE AND PRESCRIBING PENALTIES FOR VIOLATIONS THEREOF."</t>
  </si>
  <si>
    <t>*-
 1
 REPUBLIC OF THE PHILIPPINES
 | \ SANGGUNIANG PANLUNGSOD
 iN) PASAY CITY, METRO MANILA
 ORDINANCE NO. 1406 S- 1999
 a EE li -
 ,
 \ “aN ORDINANCE ESTABLISHING PASAY CITY TOURISM CODE AND
 \\ PRESCRIBING PENALTIES FOR VIOLATIONS THEREOF.”
 INTRODUCED BY: VICE MAYOR GREG F. ALCERA
 SPONSORED BY: COUNCILOR DR. ARVIN G. TOLENTINO
 CHAIRMAN, COMMITTEE ON TOURISM
 SS SS ee es ee ee ee eee ee ee ee ee ee eee eee ee ee ee ee ieee eee ee ee ee eee ee ee ee ee a ee a ee ee ea
 WHERKEAS, tourism development remains underdeveloped for the past decades,
 lack of progress and failure to enhance and developed the tourism potential of our City as
 well as inability to maximize the use of it’s tourism resource is due to the absence of an
 organic law that could provide the necessary push and direction to any proposed tourism
 program.
 WHEREAS, the tourism industry in Pasay if fully harnessed and developed can
 greatly enhance the economic activity of Pasay City, a large potential to generate
 substantial incremental increase in revenues for the City, more business means more job
 openings, more business means more revenues more tax contribution and higher
 remittances to the City.
 WHEREAS, Pasay City with it’s resources, tradition, culture and historical
 treasures hold great potential as a tourism center, because of Ninoy Aquino International
 Airport as well as Manila Domestic Airport making Pasay as the gateway to the
 Philippines and Metro Manila respectively, for both local and foreign tourist.
 WHEREAS, the present local government administration, having seen the
 potential of integrated tourism development program for the City, having realized the
 distinct, positive image and social benefits of a functioning and developing tourism
 industry to the City, has adopted a tourism integrated development program aimed at
 developing the tourism potential and resources of Pasay, at ensuring the security,
 enjoyment and well being of tourists and enhancing the quality of services offered by all
 tourism-oriented or tourism-related business establishments in the City, and making the
 City of Pasay a model City for the Philippines and a popular government with citizenry.
 NOW THEREFORE, BE IT ORDAINED by the SANGGUNIANG
 PANLUNGSOD in session duly assembled that:
 SECTION 1. TITLE - This ordinance shall be known as the “PASAY CITY
 TOURISM CODE”.
 SECTION 2. SCOPE - This ordinance shall govern and regulate tourism
 development and promotion programs of and within the City, including the licensing,
 registration and supervisions of the operations of — tourism oriented/related
 establishments.
 SECTION 3. APPLICATION - This ordinance shall apply to all such resorts,
 hotels, travel agencies, tourist guides, transports that are tourism oriented related and
 other establishments whether their operation is domestic or international in scope.
 SECTION 4. CONSTRUCTION - These implementing rules and regulati
 i shall be liberally construed in order to promote and implement its objectives.
 of.
 c _
 i id L _ an
 et fee
  r
 as follows:
 L as
 1 5.3
 |
 4 4)
 rs
 =
 oe
 un
 7
 Oe
 5.10
 SECTION 5. DEFINITIONS -— For the purposes of this ordinance, the terms and
 phrases enumerated in this Section shall be constructed or interpreted to mean or refer to,
 TOURISM — ORIENTED ESTABLISHMENTS - Any establishments
 which is registered and licensed by the appropriate offices of the City
 Government which caters directly to tourist, whether domestic or foreign.
 TOURISM — RELATED PROGRAM - Any program, activity or affair
 that caters to tourists or is aimed to attract tourists.
 APARTMENT, HOTEL, APARTEL -—- Any building or edifice
 containing. several independent and furnished or semi-furnished
 apartments, regularly leased to tourists and travelers for a period of not
 less than one day.
 ASSOCIATIONS — An organization of persons/entities having the
 subject of tourism as a common interest.
 BAR, COCKTAIL LOUNGE, BEERHOUSE, GARDENS/NIGHT
 OR DAY CLUBS, SUPER CLUBS - Bar includes any place where
 intoxicating and fermented liquors or malt are sold, even without food,
 where services of hired hostesses, Guest Relation Officers and/or
 waitresses are employed and where customers may dance to music
 rendered by a regular dance orchestra or musicians hired for the purpose;
 otherwise, the place shall be classified as a dance hall or night or day club.
 A cocktail lounge or beer garden is considered a bar even if there are no
 hostesses or waitresses to entertain customers.
 Night or day club includes any place frequented at night-time or day time
 as the case maybe, where patrons are served with food and drinks and are
 allowed to dance with their partners or with professional hostesses
 furnished by the management.
 Night and Day Club means essentially the same as “Night or Day Club”
 except that it opens both during nighttime and daytime.
 Super Club includes any establishments where food and drinks are served
 to its patrons, to the accompaniment of music furnished by such
 establishments with musicians under its employ or by jukeboxes player
 installed within its premises, and where patrons are allowed to dance only
 which partners who they bring along.
 BPLO - Business Permits and Licensing Office.
 CODE — Local Government Code of 1991
 TCDO — Tourism &amp; Cultural Development Office.
 HOTEL -— Any building, edifice or premises or a completely independent
 part thereof, which is used for the regular reception, accommodation or
 lodging of travelers or tourists and the provision of services incidental
 thereto for a fee.
 INBOUND TOUR — A tour to or of the Philippines or any place within
 the country.
 iF
  5.11
 5.12
 5.13
 5.14
 5.15
 .
 =.
 = 9)
 L 5.17
 LICENSE - The privilege or authority granted by the BPLO to own,
 operate, manage, and maintain a tourist related/tourist oriented
 establishment.
 LTFRB - Land Transportation Franchising and Regulatory Board.
 OUTBOUND TOUR - A tour or any other place outside of the
 Philippines.
 PENSION HOUSE - A private, or family operated tourist boarding
 house or tourist lodging house, employing non-professional domestic
 helpers, regularly catering to tourists and /or travelers, containing several
 independent lettable rooms, providing common facilities such as toilets,
 bathroom/showers, living and dining rooms and/or kitchen and where a
 combination of board and lodging maybe provided.
 PTA — Philippine Tourism Authority
 REGISTRATION -— The listing of tourism oriented and tourism related
 establishments, including those offering training and promotions
 programs, after such establishments and facilities shall have been certified
 by the City Government, through the TCDO as having conformed with the
 minimum standards/requirements in accordance with this ordinance.
 RESORT -—- Any place or places with pleasant environment and
 atmosphere conducive to comfort, healthful relaxation and rest, offering
 foods, sleeping accommodations, swimming and other recreational
 facilities to the public for a remuneration P
 RESTAURANT -— Any establishment offering to the public regular and
 special meals or menu, cooked foods and short orders, beverages and
 drinks.
 SPECIAL INTEREST RESORT —- Refers to resorts located at
 appropriated seaside, sea borne, or river sites, providing facilities and
 equipment for the conduct of special interest activities such as bird
 watching, Camping, (either motorized or horseback), Target shooting and
 theme parks, such as marine aquarium parks. ,
 SPORTS AND RECREATIONAL FACILITIES -— Include swimming
 pools, bowling lanes, tennis courts, pelota or squash courts, golf courses,
 riding range, shooting range, archery range, aquatic/water sports
 arrangement fishing, water skating and similar facilities forming part of
 the resort.
 TENANT - Any tourist or traveler who is registered as paying occupant
 of any apartment-hotel.
 TOURIST GUIDE — An individual who is licensed by the BPLO and
 registered with TCDO to guide tourists, both foreign and domestic, for a
 fee, commission or any other form of lawful remuneration.
 TOURISM RELATED ESTABLISHMENTS - Any establishments or
 enterprise which may or may not be registered with the TCDO but which
 caters incidentally to both foreign and local travelers and tourists.
 TOURISM TRAINING PROGRAM - Any training program that caters
 or is involved in the tourism industry.
 /
 -
 Fait
 seat al
 ‘
 “
  5.25 TOURISTS INN - A lodging establishment catering to local and foreign
 tourist not meeting the minimum requirements of an economy hotel.
 5.26 TOURIST LAND TRANSPORT - Any vehicle, carriage or conveyance
 moving on wheels or runners used on public roads and highways and
 catering to tourists.
 TOURIST TRANSPORT OPERATOR - A person or entity which may
 be either be a single proprietorship, partnership or corporation, regularly
 engaged in providing for a fee or lawful consideration, tourist transport
 services as herein after defined, either on charter or regular run.
 TOURIST WATER AND AIR TRANSPORT OPERATOR -— Any.
 water craft or air conveyance catering to tourists.
 TRAVEL AGENCY — An entity which may either be a single
 proprietorship, partnership or corporation regularly engaged in business of
 extending to individuals or groups, such services pertaining to
 / documentation of travel papers, ticketing, sales and/or accommodation,
 Le handling and/or conduct of tours within or outside the Philippines whether
 or not for a fee, commission or any form of compensation.
 SECTION 6 —- ORGANIZATION FOR IMPLEMENTATION - For purposes
 of implementation of the provisions of this ordinance, technical and administrative duties
 [ and functions shall be performed by the TCDO, the BPLO, the Committee Chairman on
 Tourism and the City Health Officer.
 SECTION 7 — There is hereby created a Tourism Board under the Office of the
 City Mayor which shall be composed of a Chairman, who shall be appointed by the
 Mayor, and six (5) members composed of the following:
 1. Chairman, to be appointed by the Mayor
 [: Fink 2. Chief, BPLO
 3. City Council — Chairman, Committee on Tourism
 SO 4. Head, Tourism &amp; Cultural Development Office
 —_ 5. City Health Officer
 L —o The board shall meet regularly once a month and call for emergency meeting as
 constitute a quorum and their acts shall be deemed as official.
 &gt;
 1 — need arises in the presence of the Chairman and three (3) members who shall
 SECTION 8 — DUTIES AND RESPONSIBILITIES — The Tourism Board
 shall have the following duties and responsibilities:
 establishments.
 As
 \\ 8.1 Ratify all Certificates of Registration issued by TCDO to tourism
 8.2
 Exercise appellate jurisdiction on decisions or actions of the TCDO and
 BPLO on matters involving the issuance, renewal, revocation or denial of
 Certificates of Registration and/or License of Tourism Establishments, and
 other cases arising from the implementation of this ordinance and shall
 resolve the same within fifteen (15) days form termination of the hearing.
 All orders or resolutions of the board shall be appealable to the City
 Mayor whose decision is final and immediately executory.
 8.3 When public interest requires and upon recommendation of the TCDO,
 authorize special inspections by the Composite Inspection Team or any
 member thereof, of Tourism Establishments.
 ]
 yw
  8.4 Formulate and recommend to the City Mayor, policies and programs
 aimed at promoting the tourism industry in Pasay.
 8.5 Perform other duties and responsibilities as maybe required by law or this
 ordinance.
 SECTION 9 — CREATION OF A COMPOSITE INSPECTION TEAM -
 There is hereby created one Composite Inspection Team to be headed by TCDO and a
 assistant team leader designated by the head of BPLO. The other members of the team
 composed of a representative from each of the following offices/departments:
 &gt; .
 City Engineering Department
 City Health Officer
 Chief, Fire Department
 Representative, Treasurer’s Office
 Committee on Tourism
 Local PNP Chief of Police
 Chairman, Pasay City Tourism Council
 Sw ee pe
 SECTION 10 — FUNCTIONS OF THE COMPOSITE INSPECTION
 TEAMS - For all establishments already in operation, the Composite Inspection Teams
 shall have exclusive authority to conduct inspection for purposes of renewal of license.
 or new establishments, the normal process of requiring the clearances and
 recommendations of the different technical departments is required.
 SECTION 11- FREQUENCY AND TIME OF REGULAR INSPECTIONS
 — Inspection shall be made every quarter.
 "
 :
 L
 SECTION 12 — SPECIAL INSPECTIONS — When public interest so requires,
 the Pasay Tourism Board, upon recommendation of TCDO, may authorize the Composite
 Inspection Teams or any member or members thereof, to conduct special inspection.
 SECTION 13 -— CHEKCLIST TO BE ACCOMPLISHED DURING
 INSPECTION — TCDO shall provide the necessary checklist to be accomplished by all
 team/s in carrying out its inspection. All findings and/or observations of the team to be
 indicated in the checklist should be made in the presence of an authorized representative
 of the establishments and duly signed/noted by the said authorized representative.
 SECTION 14 —- REPORT OF THE INSPECTION TEAMSS -— Within five (5)
 working days from the date of inspection, the team leader shall submit a report of its
 findings and/or recommendation to the head TCDO.
 SECTION 15 ~ REGISTRATION AND LICENSING OF TOURISM-
 ORIENTED ESTABLISHMENT MANDATORY — No person, natural or juridical,
 shall keep, manage or operate any building, edifice or premises or a completely
 independent part thereof, for the purpose of engaging in the tourism-oriented business
 without having first secured from the Tourism &amp; Cultural Development Office (TCDO) a
 certificate of registration of the establishment, and valid license from the Business
 \ Permits and Licensing Office (BPLO) .
 SECTION 16 — APPLICATION FOR REGISTRATION AND LICENSE —
 Any person, partnership, corporation or other entity desiring to establish, maintain and/or
 wate Operate a tourism-oriented establishment shall accomplish in duplicate and file with
 TCDO/BPLO as the case maybe, the application for registration and license prescribed
 va for such purposes.
 16.1. Tour Guides — Only Filipino citizens may qualify as tour guides.
 “~ 16.2 Travel Agency - In the case of travel agency with business-addrs
 ™~ the City, the following may apply for registration and licgns¢
 re
  AO Le Le.
 17.1
 17.2
 17.3
 16.2.1 A Filipino Citizen;
 16.2.2 Partnership organized under the laws of the Philippines, at least
 fifty one (51%) of the capital which is owned by Filipino Citizens;
 16.2.3 Corporation organized under the laws of the Philippines, at least
 fifty one percent (51%) of the capital of which is owned by
 Filipino Citizens;
 16.2.4 Such other establishments not covered by the preceding,
 paragraphs of this Section may apply for the same privilege,
 provided that, they first comply with all the requirements of the
 rules and regulations provided in this ordinance and existing laws.
 OTHER ESTABLISHMENTS - Only Filipino citizens are qualified to
 apply for registration/accreditation and license and that they should be
 capable of complying with all requirements and rules and regulations
 provided therein.
 SECTION 17 —- WHO ARE AUTHORIZED TO SIGN APPLICATION - In
 the filling of application for registration and license, then following shall be considered
 authorized to sign application as follows:
 In the case of sole proprietorship — The owner thereof or his duly
 authorized representative.
 In the case of partnership - One of the partners designated in a Sworn
 Certification by all the partners to sign the application.
 In the case of corporation — The person named in a board resolution as
 authorized to sign the application or person so designed in its by-laws.
 SECTION 18 - DOCUMENTS REQUIRED TO SUPPORT APPLICATION
 FOR ‘REGISTRATION LICENSE’ — For the newly established tourism business,
 unless otherwise indicated in the form, the application shall be composed of four (4)
 copies of the following documents:
 18.1
 Resort
 18.1.1 In the case of corporation or partnership, a certified true copy of
 the Articles of Incorporation, its By-laws, or Articles of
 Partnership and Amendments thereof, duly registered with
 Securities and Exchange Commission and Business Name
 Certificate.
 In the case of single proprietorship, Business Name Certificate and
 amendments thereof, if any.
 18.1.2 A list of the names of all officials and employees and their
 respective designation, nationality, home address, for alien
 personnel, valid visa from Commission of Immigration and
 Deportation and the proper permit form the Department of Labor
 and Employment shall be submitted.
 18.1.3 Annual General Liability Insurance for guests in t inimum
 .. amount of P20,000.00 and a maximum of P1 )
 TP
 Paves
 lfm pores Oe
  18.2
 18.1.4
 18.1.5
 18.1.6
 Hotel
 18.2.1
 18.2.2
 18.2.3
 18.2.4
 vu ul :
 List of proprietors, principal owners, major partners, major
 stockholders, controlling members, their nationalities, capital
 contibutions, stock of participation, in the case of corporation, such
 list must indicate the quantity, per value and type (wether voting or
 non-voting) of the stock, with an indication of the absolute total
 value of the outstanding voting stocks and its ratio to their total
 value of the outstanding non-voting stock; an in all cases, the list
 shall be accomplished by proof of their financial capacity such as
 sworn statements of assets and liabilities, and income tax return.
 Swom Certificate or list containing the names of the hotel
 keeper/manager, assistant hotel keeper/manager and _ other
 members of the hotel staff and their respective designations,
 nationalities, home address, and accompanied by a passport size
 photo of each of them.
 Joint venture and/or technological assistance agreements, if any,
 existing or proposed and about to be entered into with foreign
 nationals.
 In the case of corporation, partnership, single proprietorship, or
 other entity, a certified copy of its articles of incorporation and by-
 laws; constitution and by-laws, articles of partnership or
 association; or
 Registration of business name and amendments thereof, duly
 registered with Securities and Exchange Commission or other
 registering government agency, as the case maybe;
 Resolution of the Board of Directors of the Corporation,
 association or other entity authorizing the filing of the application
 and designation of its representative authorized to act for and its
 behalf.
 In the case of corporation, association or other entity, list of
 directors and other principal officers and their respective
 nationalities.
 List of proprietorship, principal owners, major partners, major
 stockholders, or controlling member of their nationalities, capital
 contribution, stock or participation; in case of a corporation, such
 list must indicate the quantity, per value and type (whether voting
 or non-voting), of stock with an indication of the absolute total
 value of the outstanding voting stocks and its ratio to the total
 value of the non-voting stocks, and in all cases, the list shall be
 accompanied by proof of their financial capacity such as sworn
 statements of assets and liabilities, and income tax returns.
 Swom Certificate or list containing the names of the hotel
 keeper/manager, assistant hotel keeper/manager and other
 members of the hotel staff and their respective designators,
 nationalities, home addresses and accompanied by a passport size
 photo of each of them.
 existing or proposed and about to be ent
 nationals.
  1
 ‘
 18.2.7 Schedule of current room rates/Food &amp; Beverage prices of menu
 for hotels.
 18.2.8 Such other papers or documents may be required by pertinent laws,
 18.3
 rules and regulations.
 Tourist Inn/Apartel
 18.3.1 In the case of corporation or partnership, a certified true copy of
 the Articles of Incorporation, its by-laws or Articles of Partnerhip
 and amendments thereof, duly registered with the Securities and
 Exchange Commission and Business Name Certificate.
 18.3.2 A list of the names of all officials and employees and their
 respective designations, nationalities and their home address; and
 for alien personnel valid visa from Commission on Immigration
 and Deportation and the proper permit from the Department of
 Labor and Employment.
 18.3.3 Annual General Liability Insurance for guests in the Apartel/Inn of
 not less then P10,000. ,
 18.4 Travel Agency
 18.4.1 Documents required for registration.
 18.4.1.1 A copy of the Certificate of Registration with the
 Securities and Exchange Commission;
 18.4.1.2 A copy of the registration of their business name if sole
 proprietorship/By-laws;
 18.4.1.3 Two-year financial statements to reflect, among other
 things, a minimum working capital of Five Hundred
 Thousand Pesos (P500,000.00);
 18.4.1.4 Surety bond in the amount of five hundred thousand
 pesos (P500,000.00) issued by a duly accredited
 bonding company of good standing in favor of the City
 and conditioned to answer for any and all liabilities
 resulting from or incurred in the course of travel and
 tour operator, which shall be valid for a one (1) year
 from the date of issuance of the license;
 18.4.1.5 Complete list of personnel together with one (1) 1X1
 photo of each and notarized certification of the general
 manager that they are without criminal record.
 For Outbound — In case of the manager, proof that he has at least three (3)
 r For Inbound — In the case of the manager, proof that he has at least three
 aS (3) years of experience in tour operations or has earned a degree of Bachelor of
 e Science in Tourism or has successfully completed a tour operator course. .
 Yo Proof that at least two (2) of the permanent staffs have at least two (2)
 7 years experience in tour operations.
 —&lt;
 Science in Tourism or has successfully completed a Travel Agency Management
 | ae years experience in travel agency operation or has earned a degree in Bachelor of
 ei
 77)
 |
  Proof that at least two (2) of the permanent staffs have completed
 ticketing and reservation course and have at least one (1) year work experience.
 18.4.1.6 List of the names and addresses of Tour Guides and
 Travel Representatives;
 18.4.1.7. For alien personnel, valid visa from the Bureau of
 Immigration and Deportation and the proper working
 permit form the Department of Labor and Employment.
 .
 18.4.1.8 Contract to Lease or Contract to lease the office space
 intended for the use of the agency and in case if the
 owner of the building or the premises concerned, proof
 | of ownership must be submitted;
 18.4.1.9 A Board Resolution designating the person authorized
 to assign and transact the business with TCDO in behalf
 of the applicant; and
 18.4.1.10 Such other documents the TCDO and BPLO may
 require pursuant to existing laws, ordinances and other
 legal issuances.
 18.4.2 Additional Requirements for Travel Agency using a Motor Vehicle
 — Motor Vehicle — No travel agency shall be use any motor vehicle
 while conducting tours or transporting tourist, unless such motor
 vehicle is registered with TCDO and sporting a tourist plate.
 18.4.3 Establishments of Branch — Before the establishments or operation
 of a branch, the travel agency shall give notice to and secure prior
 approval from TCDO.
 18.4.4 Documents to be submitted in Support of an Application to
 establish an operative branch.
 18.4.4.1 Resolution signed by all members of the Board of
 Directors, approving its establishments (or authorizing
 its continuation, if renewal) and designating the person
 authorized to sign the application;
 18.4.4.2 Affidavit executed by the General Manager of the main
 office acknowledging the existence of said office,
 assuming full responsibility of its operations, and
 | certifying that it is not managed or operated by
 persons/entities other than the duly accredited
 employees or officer of the office.
 SECTION 19 — REGISTRATION - A registration fee shall be imposed on all
 tourism establishments, whether operating as principal, branch or extension office of the
 ( City payable as follows and without prejudice to the collection of taxes, fees and
 surcharges imposed under existing laws, ordinances regulations and other local issuances.
 Car annual registration shall be imposed on all:
 Ve Oe ea ee eer or ie et peer e P 2,000.00
 y~
 | mm eal
 a 19.2 Tourist Inns &amp; Pension House ............................ 1,000.00
 Pes Be a iirc: sinc Re Ae caaraivtnn.s vadlorarlnon as comet 3,000.00 |
 es 19.4 Tour Guide ... 2.0... ci cece ccc seeceeeneeceenecoeeeeees
 , 9
  ,
 4 +
 ’
 tu ‘ : ‘
 ‘
 ‘
 i ‘
 ’
 ‘
 19.5 Tourism-Related Establishments ........................ 1,000.00
 [ 19.6 Apartels/Motels/Inn/Lodge ..........................0006, 1,000.00
 Apartments/Pension house
 SECTION 20 -— ISSUANCE OF CERTIFICATION/LICENSE AND
 STICKER- After having determined that all requirements setforth in the preceding
 ections have been satisfied and/or completed by the applicant, the TCDO and BPLO
 shall issue the corresponding Certificate of Registration, License and sticker within seven
 (7) working days after the receipt of application.
 SECTION 21 — OBJECTION TO APPLICATIONS FOR REGISTRATION
 ee LICENSE OF PREMISES — Any person may file a written objection to the
 CDO for the issuance or renewal of Certificate of Registration/License and/or sticker to
 the applicant. The objection shall state the facts upon which it is based and shall be sworn
 » before to before a person authorized to administer the oath. Upon receipt of such
 objection, the TCDO shall within three (3) working days furnish the applicant with a
 py of the objection and require them to answer within five (5) working days from
 receipt thereof. Within seven (7) working days form receipt of the answer of the
 applicant, the TCDO shall then conduct a hearing with both parties duly notified a
 present. The TCDO shall render a decision on the objection within seven (7) working
 days from the start of the hearing.
 — The Certificate of Registration and license of tourism-oriented and tourism-related
 establishments shall be valid until revoked or cancelled for a valid cause, while the
 license shall be renewable. on an annual basis. If the tourism-oriented and/or tourism-
 related establishments concerned has ceased operation for at least six (6) months, it shall
 reapply for registration.
 ri SECTION 22 —- VALIDITY OF THE CERTIFICATE OF REGISTRATION
 L SECTION 23 — DOCUMENTS/REQUIREMENTS TO BE SUBMITTED
 FOR THE RENEWAL OF LICENSE — Application for the renewal of license shall be
 [ supported by the following documents:
 a) A copy of the amended Articles of Incorporation or Articles of Partnership
 and By-laws, if any;
 b) List and information sheets of additional personnel if any, or any change in
 . the manpower complements;
 c) Latest Income Tax Return and Audited Financial Statements covering the
 preceding year’s operation, provided, that if this requirement is not available
 at the timed of renewal, the name shall be submitted not later than April 30 of
 the recent year;
 d) A resolution of the Board of Directors authorizing the continuation of the
 business;
 Cig
 Proof of renewal of General Liability Insurance (additional requirements for
 the resort and tourist/apartel);
 —~
 3 f) Renewal of Surety Bond.
 ay
 g) Barangay Clearance.
 / : } '
 / s ~~ 10
 /
  .
 - ,
 &gt;
 ae , .
 '
 t
 SECTION 24 — GROUNDS FOR THE CLOSURE OF TOURISM
 L ESTABLISHMENTS, IMPOSITION OF FINES, FORFEITURE OF BOND
 SUSPENSION, CANCELLATION AND/OR NON-RENEWAL OF LICENSE.
 [ 24.1 Making any false declaration or statements or making use of any such
 declaration or statement of any document containing the same or
 committing fraud or any act of misrepresentation for the purpose of
 obtaining the issuance, grant or renewal of any certificate of
 registration/accreditation-re-accreditation of license;
 24.2 Failure to comply with or contravene any of the condition setforth in
 license;
 24.3 Failure to meet the standards and requirements for the operation of
 tourism establishments, as prescribe in this rules;
 gs
 24.4 Serious physical injury or lose of life of any guest due to the fault or
 negligence of its official or employee (for resort/hotel/tourist
 inn/apartel/other tourism related establishments);
 24.5 Allowing or permitting the tourism establishment, including any of its
 facilities, to be used for illegal, immoral, illicit activities; such as
 gambling, prostitution, etc. (for resort/hotel/tourist inn/apartel/ other
 related establishment);
 “* Managers and/or operators shall exert all possible efforts not to permit
 a person whom they know to be drunk and/or have reason to believe to
 be either a prostitute, a pedophile or a bad character to occupy any
 room or to frequent the premises. To accomplish this end, they shall
 immediately report to the nearest police station the presence in the
 premises of any such person.
 24.6 Violation of any of the conditions of the LTFRB franchise (for tourist
 transport operation);
 24.7 Tolerance of gross misconduct, discourtesy, dishonesty, or
 misrepresentation and/or fraudulent solicitation of business committed by
 any of the officers or employees against their clients to the detriment of
 the tourism industry;
 24.8 Willful violation of agreements and/or contracts entered into by the
 tourism establishment and its clients;
 24.9 Failure to replace or renew the Surety Bond within fifteen (15) days from
 the date when said bond is ordered, forfeited, or confiscated in accordance
 with these rules or cancelled and/or revoked for whatever cause (in case of
 travel agency);
 24.10 Failure to pay fines, as well as fees, dues and contribution imposed under
 existing laws;
 24.11 Failure to submit a notice of any change in its personnel within fifteen
 (15) working days of such change;
 24.12 Employment/hiring of employees (tour guides) who are not holders of
 license issued by the Department of Tourism and of non-Filipino
 employees, whether contractual or permanent, without valid working visa
 and work permits; .
 24.13 Opening of any branch without prior approval of TC
  24.14 Non-settlement of account and /or non remittance of collection due to
 carrier of their co-agencies, or any individual within the period prescribed
 by laws;
 24.15 Any other acts/omissions that worked against the interest of the tourism
 industry.
 In case of Tour Guides, the following are grounds for cancellation and
 suspension of license;
 24.15.1 Cancellation of License
 24.15.1.1 Conviction of a crime involving moral turpitude; and
 24.15.1.2 Conviction of more than one of any of the acts
 enumerated in No.2
 24.15.2 Suspension of License
 24.15.2.1 Any over act of dishonesty, misrepresentation or
 misconduct committed against a member of his/her
 tour group or against her employer or co-employees;
 J | 24.15.2.2 Forced tipping or contribution from tourists;
 24.15.2.3 Failure to comply with the requirement as to the
 compulsory wearing of ID, and
 y
 24.15.2.4 Violation of any of the provisions of these Rules and
 Regulations.
 SECTION 25 — TRANSFER OF CERTIFICATE OF REGISTRATION/
 ICENSE -— The certificate of registration and license is a matter of privilege and maybe
 issued only to qualified applicants. Accordingly, no owner and/or operator shall transfer
 or alienate in any manner the said certificate and license.
 SECTION 26 - TRANSFER OF CERTIFICATE OR REGISTER/LICENSE
 AND STICKERS - The certificate of registration and license shall be displayed in a
 conspicuous area in their place of business. Stickers shall be posted in
 entrances/doors/gates of such establishments for easy identification purposes.
 SECTION 27 — REGISTRY — Resort/Hotel/Apartel/ Tourist Inn/ Pension
 House/Lodge shall keep a registry or record book. All guests/visitors seeking
 accommodations shall be required to register the following particulars in the registry
 and/or record book.
 27.1 His/Her full name;
 27.2 Particulars of any identity card, passport or other travel documents issued
 to him/her;
 27.3 The place of his origin and his/her permanent, regular or known address;
 27.4 The probable duration of his stay and his intended destination;
 Ou
 i 27.5 The occupation and place of employment;
 \
 Ha ey His/Her nationality;
 SS lhe
  L | , 27.7. The hour and date of his/her arrival
 SECTION 28 — TIME ENTRY OF PARTICULARS - Before the
 L guests/visitors are allowed to occupy certain room of a resort/Hotel/apartel/tourist
 inn/pension house/ lodge and/or its respective premises, the particulars described in the
 preceding section shall be entered forth within the Registry of Book or Card, or if he/she
 is not able to write, by the keepers/managers/clerks and in either case, the entry shall be
 signed by the guest or if he/she is unable to write, it should be authenticated by his/her
 fight thumb print.
 SECTION 29 — VISITORS INVITED BY GUEST REQUIRED TO
 REGISTER -— Any visitors i</t>
  </si>
  <si>
    <t>AN ORDINANCE PRESCRIBING THE MINIMUM REQUIREMENTS FOR GARBAGE CONTRACTORS TO COMPLY IN ORDER TO QUALIFY TO BE HIRED BY THE CITY GOVERNMENT OF PASAY.</t>
  </si>
  <si>
    <t>T -
 Republic of the Philippines
 | OFFICE OF THE SANGGUNIANG PANLUNGSOD
 Pasay City
 | Ordinance No. 1379, S-1999 ;
 ORDINANCE
 . ORDINANCE PRESCRIBING THE MINIMUM REQUIREMENTS FOR
 GARBAGE CONTRACTORS TO COMPLY IN ORDER TO QUALIFY TO BE HIRED
 BY THE CITY GOVERNMENT OF PASAY.
 -
 ™~
 | Sponsored by City Councilor Consuelo A. Dy |
 WHEREAS, there is a need to upgrade the quality of garbage contractors
 servicing the City of Pasay to ensure an effective and efficient delivery of services to
 adequately meet the sanitary needs of its constituents;
 WHEREAS, one way of improving the quality of garbage contractors doing
 business in the City of Pasay is to set some requirements which the said contractors should
 fully comply with before such contractors maybe qualified to be hired by the city
 government.
 NOW, THEREFORE, BE IT ENACTED BY THE SANGGUNIANG
 PANLUNGSOD, in session duly assembled:
 vn).
 bage —
 2
 Order To Qualify To Be Hired By The City Government of Pasay. - Interested
 | SECTION 1. Minimm Requiremcuts For Garbage Contractors To Comp
 Contractors should comply with the following conditional requirements, to wit:
 1
 : ( eae 1. Prospective contractor shall submit a written description of his proposal
 _ y on how to undertake the daily collection and disposal process. ==)
 2. Prospective contractor should possess or control enough number of trucks
 that are at least 1992 model and that are m good mmning condition.
 These trucks can either be owned by the contractor or on lease for a
 \ period not less than his contract with the city.
 3
 . Prospective contractor shall maintain and keep a motorpool préferably out-
 side the city limits. Otherwise, he may keep one withm the City of Pasay
 provided that the following requirements are complied with:
 a.) Location must be suttable for its operation subject to the
 approval of the city council.
 b.) Motorpool mmst have toilet facilities for sanitary purposes.
 c.) Motorpool must be fully enclosed to prevent dispersal of
 foul odor and to prevent the presence of flymg msects,
 vermin and rodents.
 d.) Motorpool must be regularly sanitized with germicides.
 _e.) Motorpoo! must only contain empty garbage trucks.
 f.) Motorpool grounds must be fully cemented to maintain clean-
 liness within the premise and nearby areas.
  oo
 é
 ; ™
 «
 ~~
 ‘
 May
 Page2 of Ord. No.2 57%-1999 prescribing the mininum requirements for
 Grove noeat of Peagy hy on ver fo qaallfy tbe hired by the City
 Government of Pasay.
 4.) Prospective contractor should have proper manpower:
 a.) There must be an adequate number of manpower for each
 garbage truck and its allied services;
 b.) The drivers of garbage trucks and mechanics should be pro-
 ficient in their work to avoid breakdown of garbage trucks
 and consequently of services.
 c.) The workers and other personnel should be residents of Pasay
 City to help ease the unemployment problem in the city.
 ).) Prospective contractor must provide the workers with the necessary protective
 body covering such as masks, gloves, boots and raincoats.
 6.) Prospective contractor is prohibited from parking their garbage trucks ¢
 other equipment along the major thoroughfares of the city to avoid traffi
 congestion.
 7.) Prospective contractor should have sufficient logistics to be able to satis-
 factorily comply with his obligation.
 8.) Prospective contractor is required to post a performance bond issued by a re-
 putable surety and bonding company subject to the approval of the city
 government in an amount equivalent to at least 20% of the contract price.
 9.) Prospective contractor shall provide reliable radio communication equipment
 to control and expedite monitoring of all trips at his own expense for the fol-
 lowing offices:
 a.) Office of the Mayor
 b.) Office of the Vice Mayor
 c.) Office of the City Council ( 1 radio for each councilor )
 d.) Crew of each collecting truck
 SECTION 2. Effectivity. - This ordinance shall take effect upon passage by the
 angguniang Panlungsod, approval by the City Mayor and posting in three (3)
 conspicuous places in the City of Pasay.
 ORDAINED in the City of Pasay, Philippines, this 12tay of January, in the Year
 of Our Lord, Nineteen Hundred and Ninety Nine..
 APPROVED:
  ¢
 Se
 Page3 of Ord.No.__, S-1999 prescribing the minum minimam requirements for
 Page) OT No ay ia coer tp rualfy 10 be hired by to City
 Government of Pasay.
 CITY COUNCILORS
 1st District
 lls
 HON. ANTONINO G. CALIXTO
 HON. JUSTO C. JUSTO</t>
  </si>
  <si>
    <t>ORDINANCE CREATING/ESTABLISHING THE PASAY CITY ANTI-DRUG COUNCIL (PADAC) AND THE PASAY CITY ANTI-Â­DRUG ABUSE HOLDING DIAGNOSTIC AND REHABILITATION CENTER IN THE CITY GOVERNMENT OF PASAY PURSUANT TO EXISTING LAWS AND PROVIDING/ APPROPRIATING FUNDS THEREOF.</t>
  </si>
  <si>
    <t>| 3
 Republika ng Pilipinas
 Sangguniang Panlungsod
 Lungsod ng Pasay, Kalakhang Maynila
 ORDINANCE NO. _1377_S-98
 ‘. ORDINANCE CREATING/ESTABLISHING THE PASAY CITY
 ANTI-DRUG COUNCIL (PADAC) AND THE PASAY CITY ANTI-
 ‘\.. DRUG ABUSE HOLDING DIAGNOSTIC AND REHABILITATION
 — _\ CENTER IN THE CITY GOVERNMENT OF PASAY PURSUANT TO
 ’ EXISTING LAWS AND PROVIDING/APPROPRIATING FUNDS
 _) THEREOF.
 Introduced by : Vice-Mayor Greg F. Alcera
 Sponsored by : All City Councilors
 Whereas, Section 16 of R.A. 7160 otherwise known as the
 Local Government Code of 1991 empowers all Local Government
 Units (LGU’s) to perform just about any power that will benefit
 their constituents and any of the power essential to the promotion
 of the general welfare of its inhabitants;
 Whereas, the Code also empowers/authorizes the LGU’s to
 provide various services and facilities which include programs and
 projects on victims of drug-abuse, community based rehabilitation
 program etc.;
 Whereas, one major program and services of the City
 Government of Pasay is its Anti-Drug Abuse Prevention program
 and the establishment of an agency within its bureaucracy which
 will solely be mandated and task to undertake the vigorous
 implementation of all anti-drug related program, projects and
 Services;
 Whereas, it is a common knowledge that the upsurge of
 violent crimes emanated more often from drug abuse and addiction
 which is undeniably the worsening social problem corroding the
 values of our people, young and old alike, and this is a reality in
 the City of Pasay;
 Whereas, there is a compelling need to organize/create or
 establish the PADAC and the PADAC Holding, Diagnostic and
 Rehabilitation Center which should have been created and
 organized since 1986 as mandated so as to addressed the very
 serious problem of drug-abuse as a fast growing societal problem;
 Whereas, the PADAC shall be chaired by the Honorable City
 Vice-Mayor and shall also be its Executive Director;
 NOW THEREFORE BE IT ORDAINED by the Sangguniang
 Panlungsod of Pasay City in session duly assembled, that;
 Section 1. The PADAC and the PADAC HDR Center is
 hereby created and organized pursuant to the mandate of existing
 laws and pertinent administrative issuances to be under the
 Chairmanship of the Honorable City Vieé-Mayor Greg F. Alcera and
 concurrently its Program Executive Director;
  ‘
 ‘
 y ~~"
 Ordinance No. 1377-S-1998
 Page 2 of ordinance creating/establishing the Pasay City Anti-Drug Council
 (PADAC) and the Pasay City Anti Drug Abuse Holding Diagnostic and
 Rehabilitation Center in the City Government of Pasay Pursuant to existing
 laws and providing /appropriating funds thereof.
 ,
 a
 Section 2. The PADAC and the PADAC HDR Center shall
 perform the following functional responsibilities as mandated by
 existing law, its implementing rules and regulations for the
 —— prevention and control of drug abuse in Pasay City;
 /
 J
 f
 JSpecifically it shall perform the following roles/functions;
 EE
 a /
 j
 j
 =. 2.1. Shall serve as a focal point through which various
 organizations/institutions and individuals in Pasay
 City can work together cooperatively in the planning,
 implementation and evaluation of programs on drug
 abuse prevention /control.
 2.2. Shall provide an effective mechanism for coordination
 of existing services and programs on drug abuse
 prevention and those which might be developed in the
 immediate future.
 i 2.3. Shall provide the mechanism to obtain funds,
 Wo)
 volunteers, facilities, technical expertise and other
 form of resources required in order to realize the
 Council’s goals and objectives;
 Section 3. The PADAC shall be composed of the following
 Officials/personnel from the various government and _ non-
 government agencies and other sectoral organizations:
 3.1. City Vice-Mayor as Chairman and concurrently PADAC
 Executive Director
 3.2. A Program Action Officer »
 3.3. An Executive Coordinator
 \\ 3.4. President, Liga ng mga Barangay
 3.5. Sangguniang Panlungsod members
 3.6. Sangguniang Kabataan
 3.7. Civic Organization Sector
 3.8. Religious Organization Sector
 3.9. Education Sector
 3.10. Business Sector
 3.11. Legal Profession Sector
 3.12. Budget and Finance
 3.13. Cultural Sector
 3.14. PHILDARE
 3.15. PTSA
 3.16. Other NGO’s
 3.17. Law Enforsement,Prosecution and Judicial Sector
 Section 4. The Council shall be organized with six(6)
 organizational and operating units with a Secretariat Support to
 perform the following functional mandate:
 4.1 Preventive Education, Training, Information and
 Research Services
 4.1.1. Disseminates to the community information
 and educates them of the dangers of drug
 abuse with the ultimate aim of eradicating or
 reducing to the barest level the problem and
 ) g conduct researches on various needs for
 . effective program implementation.
  i ‘ . 5
 ’ Ww
 a!
 page 3 ordinance no. 13/7 s. -98
 AFR i
 ‘op
 L /
 4.2 Community Outreach and Volunteer Services
 4.2.1 Rallies the community and support the
 efforts of PADAC at eradicating and
 eliminating the problems of drug abuse
 by organizing themselves into a support
 group, youth clubs, etc. for the 201
 barangays of Pasay City
 4.3. LawEnforcement, Surveillance, Monitoring and
 Adjudication of Cases
 \ 4.3.1 Cooperates and coordinates with relevant
 VOSS law enforcement agencies and the courts
 in the just punishment and dispensation
 of cases in accordance with R.A. 8425
 4.4 Judicial/Advisory
 4.4.1 Conduct inquest and prosecution of
 violatory of R.A. 6425 as amended.
 4.5 Intervention and Referrals, Follow-up and After-Care
 4.5.1 Assists the PADAC Holding/Diagnostic
 and Rehabilitation Center and Half-Way
 Home to diagnose and refer drug
 dependents to _ proper _ rehabilitation
 agencies and sets up activities as part of
 follow-up and after care services.
 4.6. Livelihood
 4.6.1 Conducts alternative interventions
 through skills training such as
 handicraft and other small _ scale
 enterpreneurial activities to develop
 special skills of drug dependents.
 Section 5. The PADAC shall have its Holding, Diagnostic
 Center and “Half-way Home”. It is tasked to work for the complete
 and eventual reintegration of the patient to the community.
 9.1. The Center shall be staffed with the following
 professional s and personnel:
 Head of the Center
 Supervising Social Worker
 Psychiatrist (Part Time)
 Psychologist (Part Time)
 Physician
 Bookkeeper
 House parent
 Security Guards
 Utility Workers
 Section 6. Appropriations. The amount of P1,200,000.00 is
 hereby appropriated to be taken from the General Fund of the City
 government for the creation/establishment and operations of the
 PADAC and the PADAC Center ,
 Section 7. For the immediate and effective implementation
 of this Ordinance, the Office of the City Vice-Mayor shall issue the
 necessary administrative instructions, directives, guidelines to all
 concerned officials/Personnel of the City Government so as to
 immediately act with dispatch on all matters related to Anti-Dru
 prevention and trol program/services.
 OMNAOUAWNeE
 shes
 als
 «the
 thi
 «dhe
 mF
 dhs
 me
 ds
 aga »ninn4navw ui
 Cw
  page 4 ordinance no.~7! ', s-98
 Section 8. This ordinance shall take effect immediately
 upon approval.
 Section 9 Any existing City ordinances or Resolutions or
 parts thereof which are inconsistent herewith shall be deemed
 repealed or amended.
 ENACTED in the City of Pasay, this _!/** day of
 December in the year of our Lord Nineteen Hundred and
 Ninety Eight.
 APPROVED BY :
 DR. JOVITO CLAUDIO GREG
 City Mayor Vig
 e-Mayor
 City Councilors
 BISTIRCT DIS
 _ IMELD Cc. RUBIANO
 OTT G. TOLENTINO
 HON ALDO C. Pot HON. PEDKO 1T/ TIANZON
 \ Ex-Officio Member
 LA*
 HON. NER F. CUNETA HON. L - CUNETA
 . ROBERTO B. YAM
 City Secretary
 -</t>
  </si>
  <si>
    <t>AN ORDINANCE REQUIRING OWNERS, OPERATORS, LESSEES, OCCUPANTS AND CONCESSIONAIRES OF BUSINESS ESTABLISHMENTS, CONTRACTORS AND DEVELOPERS AND PERSON REQUIRED TO SECURE BUSINESS AND/OR BUILDING PERMIT IN DOING BUSINESS OR UNDERTAKING CONSTRUCTIONS OR REPAIR WORK IN PASAY CITY TO SECURE PUBLIC LIABILITY INSURANCE, PROVIDING PENALTIES FOR VIOLATIONS THEREOF AND FOR OTHER PURPOSES.</t>
  </si>
  <si>
    <t>REPUBLIC OF THE PHILIPPINES
 OFFICE OF THE CITY COUNCIL
 PASAY CITY, METRO MANILA
 ORDINANCE NO. mie » 59-1998
 AN ORDINANCE REQUIRING OWNERS, OPERATORS, LESSEES,
 OCCUPANTS AND CONCESSIONAIRES OF BUSINESS ESTABLISHMENTS,
 CONTRACTORS AND DEVELOPERS AND PERSON REQUIRED TO
 SECURE BUSINESS AND/OR BUILDING PERMIT IN DOING BUSINESS OR
 UNDERTAKING CONSTRUCTIONS OR REPAIR WORK IN PASAY CITY
 TO SECURE PUBLIC LIABILITY INSURANCE, PROVIDING PENALTIES
 FOR VIOLATIONS THEREOF AND FOR OTHER PURPOSES.
 Sponsored by : ALL MEMBERS OF THE CITY COUNCIL
 WHEREAS, construction or repair work entails risk to the public in general and to the
 workers particular;
 WHEREAS, accidents to the public in existing business establishments are also everyday
 possibilities;
 WHEREAS, there is no guarantee that injuries to persons and damage to property in
 such activities will compensated;
 WHEREAS, insurance will guarantee that hospital bills, loss of income and other
 damages as a result of constructions or repair work accidents in business premises will be paid.
 NOW THEREFORE,
 BE IT ORDAINED BY THE CITY COUNCIL OF PASAY IN SESSION
 ASSEMBLED:
 SECTION [I Declaration of Policy- It is hereby declared a policy of Pasay City
 to promote the welfare and general well-being of the public by providing ample protections to
 victims of accidents and/or disasters occurring in business business establishments and in building
 and/or structures undergoing construction, repair, renovation and other similar activities. Toward
 this end, the city goverment shall adopt measures in assuring the that the victims of accidents
 and/or disasters are reasonably compensated for the loss or injury sustained and the prompt and
 expedient indemnification of damages suffered by reason thereof.
 | SECTION 2. Public Liability Insurance Requirements - Pursuant to the above policy,
 all persons whether natural or juridical, required under the law to secure business permit and/or
 building permit in doing business or undertaking construction, repair and maintenance work in
 Pasay City are hereby required to secure public liability imsurance as an expedient means of
 ‘ indemnifying victims and/or disasters, either natural or man-made, occurring in business
 establishments and in buildings and/or structures under construction, renovation, repair or where
 similar activities are undertaken.
 \Y SECTION 3. The provisions of contract of insurance to the contrary notwithstanding,
 operations coverage of a Comprehensive General liability policy or the Third party liability
 coverage of a contractor’s All Risk Policy, with a combined single limit (for bodily injury/property \
 the Public Liability insurance required under this Ordinance shall perforce be the basic premises-
 damage)per occurrence with an amount equivalent to Five Thousand Pesos (P5,000.00) per square
 /
 meter of space occupied or used aS common areas or per square meter of floor area anders
 construction, addition, renovation, repair or demolition subject to a minimum limit of liability of K
 “ns SCZaNUCe
 \ /
 \ /
 a
 a.
 cae
 YZ
  a *
 br ry 4 —
 ev.
 274 .
 é ’ ,
 . .
 ’
 L One Hundred Thousand Pesos (P100,000.00) per occurrence and a maximum limit of liability of
 Five Million Pesos (P5,000,000.00) per occurrence.
 SECTION 4, In determining liability under this Ordinance, lessees occupants and
 concessionaires of spaces in commercial/business buildings and/or establishments shall be held
 liable for damages suffered by third parties while within the area(s) leased or occupied. Those
 (damages) sustained in spaces used as common areas shall be exclusively bome by the owner of
 the building or establishment. The liability for injuries or losses suffered by the public in
 building/structures under construction, renovation, repair, etc. shall vest on the contractor or
 developer thereof.
 SECTION 5. Filling of claims for and payment of damages, pursuant to this measure,
 ll not constitute a bar in filing similar under existing laws.
 SECTION 6. Any person securing business permit and/or building permit to do business
 in Pasay City shall upon application or renewal thereof, present proof that the herein required
 public liability insurance and the payment of premium have been complied with. No permit shall
 be issued and/or renewed without first complying with the requirements of this Ordinance.
 SECTION 7. The Public Liability Insurance required under this ordinance must be
 scured from an insurance company duly registered, licensed and authorized under the law to
 ansact insurance business in the Philippines. The required public liability insurance shall be
 issued on a policy form approved by the Insurance Commission.
 SECTION 8. For the protection of the public, the Business Permits and Licensing Office
 of the city shall display or cause to be displayed the list of insurance companies of good standing
 that are accredited to issue public liability insurance coverage in a conspicuous place within the
 City Hall premises.
 SECTION 9. Any person, natural or juridical, found guilty of violating this Ordinance or
 causing misdeclaration, misrepresentation, and other fraud undertaken for purposes of evading the
 payment of the required insurance coverage under this Ordinance shall be meted the fine of Five
 Thousand Pesos (P5,000.00) or imprisonment of one (1) year or both based on the sound discretion
 of the Court without prejudice to the revocation and/or cancellation of the business license of the
 offender.
 If the person found guilty of violating this Ordinance be a juridical person, the penalty
 herein prescribed shall be imposed upon the president, manager or any reasonable officer.
 I YW SECTION 10, Exemptions - Business establishments with a capital of not more than
 2 Fifty Thousand Pesos (P50,000.00) and construction or repair work in buildings/structures not
 requirements of this Ordinance.
 Ordinance are deemed repealed or modified accordingly.
 SECTION 12. This Ordinance shall take effect immediately.
 costing more than One Hundred Thousand Pesos (P100,000.00) are exempted from they
 SECTION 11. Repealing Cause - All ordinances or portion thereof contrary to this ~
 \
  :
 IMPLEMENTING GUIDELINES ON
 PUBLIC LIABILITY INSURANCE
 Pursuant to the provisions of the aforementioned ordinance requiring owners, operators,
 lessees, occupants and concessionaires of business establishments, contractors and developers and
 persons required to secure business and/or building permit in doing business or undertaking
 construction or repair work in Pasay City to secure Public Liability Insurance, and providing
 penalties for violations thereof, the following guidelines are hereby promulgated to implement said
 ordinance.
 RATIONALE
 While there has been an increasing trend in injuries and deaths to construction
 related accidents where such construction and repair works entail great risks to the public,
 there is no guarantee that injuries to persons and damage to property will be compensated.
 This ordinance therefore aims to ensure the welfare and well-being of the public by
 providing ample insurance protection to victims of accident and/or disaster occurring in
 any business establishment and in building and/or structures undergoing construction,
 repair, renovation, and other similar activities. With such insurance protection, accident
 victims will be assured of reasonable and expedient compensation and/or indemnify for the
 loss or injury they will suffer.
 PUBLIC LIABILITY INSURANCE
 All persons, owners, lessees, occupants and concessionaires of business
 establishments, contractors and developers doing business or undertaking construction or
 repair work in Pasay City are required to secure Public Liability Insurance from insurance
 companies accredited with the local government of Pasay City and in good standing with
 the Insurance Commission before they are issued business or building permits.
 The city administration shall not allow the processing of any business or building
 permit application without first requiring from the applicant owners/contractors the
 presentation of a public liability msurance document evidencing that such insurance
 coverage is in force and effect.
 INSURANCE COVERAGE REQUIRED
 Under Section 3 of the City Ordinance, the Public Liability Insurance required
 shall be the basic premises-operations coverage of a comprehensive general liability
 insurance (for business permits) or a third party liability (TPL) coverage equivalent to the
 third party liability component of a Contractor’s AH Risks Policy (for building
 construction or repair work permits) with a Combined Single Limit (CSL) for bodily
 injury and property damage per occurrence of an amount equivalent to FIVE
 ae
 NGI
 _\
 THOUSAND PESOS (P5,000.00) per square meter of occupied area subject to a IN
 minimum limit of liability of ONE HUNDRED THOUSAND PESOS (P100,000.00) per XY
 occurrence and a maximum limit of FIVE MILLION PESOS (P5,000,000.00) per
 occurrence.
 INSURANCE DOCUMENT
 The insured/applicant upon payment of the insurance premium and other charges
 due shall be issued a Comprehensive General Liability Insurance policy , evidencing
 compliance of this city ordinance.
 —
  OMPREHENSIVI ERA ABILITY INSURANCI
 BASIS OF LIABILITY
 Liability insurance owes its existence to the Law of negligence which affects
 everyone. For purposes of insurance, NEGLIGENCE is defined as “the failure to use care
 as normal person would”. The essential ingredients of negligence are CARELESSNESS
 and NO INTENT TO DO INJURY, for intent would change the event into a crime.
 Furthermore, it should be remembered that someone else must be injured or his property
 must be damaged as a result of the careless act before the negligent one sustains a loss.
 Briefly, the Law of Negligence provides that the person whose careless actions
 cause financial loss or bodily injury to others must reimburse the injured party for any loss
 so suffered,
 COVERAGE
 Comprehensive General Liability Insurance intends to cover liability arising out of
 the use of the premises, manufacturing operations or business activities of the Insured in a
 specifically declared location.
 1. Insurmg Clause
 It commits to pay, on behalf of the Insured, all sums which the Injured shall
 come legall rate as damages because of bodily 1 injury, sickness or disease,
 pichnlig death Z any time resulting therefrom, or because of injury to or destruction of
 property, including loss of use thereof, sustained by any person and caused by accident.
 (NOTE: The fact that the damage must be the result of an accident automatically excludes
 payments for such torts as libel, slander, battery and assault, etc.)
 The Liability Insurance Policy provides that the insurance company will:
 a. Defend any suit against the Insured alleging injury property damage.
 b. Pay the premium for any bond that have to be posted by the insured in
 connection with the accident.
 c. Pay all the expenses incurred by the Insured in the defense of any suit.
 d. Pay expenses incurred by the Insured for such medical or surgical relief
 that seemed necessary at a time of the accident
 e. Reimburse the Insured for all expenses, other than loss of earnings, NN
 incurred at the request of the insurance company YO
 3. Medical Payments
 One additional coverage that usually is associated with liability insurance is
 medical payments insurance. A typical agreement covering medical payments under the
 CGL reads as follows:
 ~ To pay all reasonable expenses incurred within one year from the date of accident
 for necessary medical, surgical, and dental services, including prosthetic devices,
 and necessary ambulance, hospital, professional nursing and funeral services, to or
 for each person who sustains bodily injury, sickness, or disease, caused by
 accident and arising out of the ownership, maintenance, or use of the premises, or
 operations necessary or incidental thereto. ,
 a
  The purpose of medical payments coverage is to compensate the Insured for cost
 he would normally incur when members of the public are injured on his property
 regardless of his legal liability.
 C. IMITS OF BIL
 Limits of liability fall into two categories:
 1. SPLIT LIMITS - allocate a maximum amount for bodily injury to one person, a
 maximum amount for bodily injury for the accident (if more than one person was
 injured), and a maximum amount of property damage. Example:
 P 100,000.00 - for bodily injury for any person
 P 300,000.00 - for bodily injury for each accident
 P 50,000.00 - for property damage per accident
 COMBINED SINGLE LIMIT - There is no distinguishing maximum per person, for
 bodily injury or for property damage. The whole limit can go to one person, it can all
 go for bodily injury, or it can all go for property damage. Example:
 ~ P 500,000.00 - Combined Single Limit
 AGGREGATE LIMIT - This limit applies to both Split Limit and Combined Single
 Limit categories. Aggregate Limit is referred to as the maximum limit of liability of
 the company during the 12 months period the policy is in force.
 EXCLUSIONS
 Almost universally, there is an attempt to exclude claims that are intended to be
 insured in other specific contracts.
 Another typical exclusion is for damage to property belonging to or rented to the
 Insured, or property in his care, custody and control. The Insured is expected to purchase
 physical damage insurance for property he owns or controls.
 Medical payments claims arising from use of faulty products or in comnection with
 elevator accidents are usually excluded. Also excluded are ownership, maintenance,
 operation on use of aircraft, automobile, watercraft or claims arising out of and in the
 course of transportation of mobile equipment, or arising out of most liquor liability
 exposures.
 SUBROGATION
 N
 Practically all liability policies have the right of subrogation against any third _ NWN
 party that is liable for the loss. It may turn out that while the Insured is determined to be Ta
 legally liable for some act of negligence, someone else may have agreed to assume this *\
 liability by contract. If the Insurer pays the claim, it has a right to any claim that the
 Insured has against a third party.
 |
 oc
  ¥, COMPREH IVE GENERAL LIABILITY (C INSURANCE LIM:
 A. FOR BUSINESS PERMIT
 (existing business establishments)
 SQUARE METER AREA OF REQUIRED LIMIT OF LIABILITY FOR
 OCCUPIED SPACE BI/PD (CSL)
 not more than 20 sq. m. P 100,000.00
 not more than 20 but less than 50 sq. m. 250,000.00
 not more than 50 but less than 100 sq. m. 500,000.00
 more than 100 but less than 200 sq. m. 1,000,000.00
 more than 200 but less than 500 sq. m. 2,500,000.00
 more than 500 but less than 1,000 sq. m. 5,000,000.00
 more than 1,000 sq. m. 5 000,000.00
 F PE
 (for construction, renovation, repair works)
 CONSTRUCTION COST or AREA REQUIRED LIMIT OF
 LIABILITY FOR BI/PD
 (CSL) /
 P 100,000.00to P 250,000.00 &lt; 20 sq.m. P 250,000.00 [
 250,001.00 to 500,000.00 &gt; 20 but &lt; 50 sq.m. 500,000.00 _ -
 L 500,001.00 to 1,000,000.00 &gt; 50 but &lt; 100 sq.m. 1,000,000.00 |
 1,000,001.00 to 2,000,000.00 &gt;100 but &lt;200 sq.m. 2,000,000.00 \\,
 ~ 2,000,001.00 to 3,000,000.00 &gt; 200 but &lt; 500 sq.m. 3,000,000.00 \\_
 L . 3,000,001.00 to 4,000,000.00 &lt; 500 but &lt; 1,000 sq.m. 4,000,000.00 \\_-
 a more than 4,000,000.00 &gt; 1,000 sq.m. 5,000,000.00 aN
  v
 ENACTED, this 17thday of December in the year of our Lord Nineteen
 Hundred and Ninety Eight.
 JOVITO O. CLAUDIO
 City Mayor
 District I
 &lt;|
 HON_A)I
 av..2 8 tte hanes
 = —— ome SAD e + | D. v
 = ~
 —,"
 SAYS
 HON JUSEO°C. JUSTO
 HON. ROMULO
 HON. EDU ~ ADVINCULA
 C., ;
 L)
 Wi A
 HON. a, C. MATEO HON’ PED
 SECTORAL REPRESENTATIVE
 HON. GEN RO F. CUNETA HON. L . CUNETA
 Liga \ng mga Barangay Sangguniang Kabataan
 \
 \ ATTESTED BY :
 RTO B. YAM
 Secretariat
 &amp;
 - ° .</t>
  </si>
  <si>
    <t>AN ORDINANCE IMPOSING A SPECIFIC TERMINAL FEE ON ALL TRANSPORTATION BUSES CARRYING PASSENGERS TO AND FROM THE CITY OF PASAY.</t>
  </si>
  <si>
    <t>Y 3
 REPUBLIC OF THE PHILIPPINES
 SANGGUNIANG PANLUNSOD
 PASAY CITY, METRO MANILA
 ORDINANCE NO. 1374 S — 1998
 An Ordinance imposing a_ specific terminal fee on _ all
 transportation buses carrying passengers to and from the City of Pasay.
 Sponsored by: COUNCILOR REYNALDO C. MATEO
 RS WHEREAS, a considerable number of transportation companies keep terminals in
 , SN Pasay City and operate buses that carry passengers from city limits to provincial
 “destinations, and vice-versa;
 \ WHEREAS, these passenger buses are driven on city roads, thereby contributing,
 J to a great extent, in the wearing and tearing of these thoroughfares at almost intolerable
  % levels;
 oe
 ~e
 a WHEREAS, the operations of these passenger buses within city limits generate
 problems in terms of traffic congestions and require deployment of traffic enforcement
 ' ——_ personnel in critical areas;
 7 WHEREAS, the repair of deteriorated roads and employment of traffic enforcers
 ™ constitute a serious drain on City finances, a situation that justifiably requires the sharing
 by the concerned bus companies in the burden of maintaining good roads and hiring of
 x: enforcers;
 NOW THEREFORE, BE IT ORDAINED, AS IT IS HEREBY ORDAINED by
 the Sangguniang Panlunsod in session duly assembled:
 SECTION 1 — That a specific terminal fee of P1.00 per bus be charged against
 owners of bus companies operating within Pasay City, on a daily basis, or not less than
 P365.00 yearly, payable on or before the 31“ of January every year;
 /
 /
 /
 SECTION 2 — That this ordinance shall take effect upon passage and approval by
 the Sangguniang Panlunsod, approval by the City Mayor, posting in two conspicuous \ “
 places in the City and its publication once in a newspaper of general circulation in the City. —
 ‘te
 N
 ~\ Ne
 \
 ENACTED in the City of Pasay, this 17th day of December in the Year of Our WN
 Lord Nineteen Hundred and Ninety Eight. QS
 os
 APPROVED:
 N. JOVITO O. CLAUDIO
 City Mayor City Vice
  on
 VA i
 i A
 DRO T. TIANZON
 HON. PE
 HON RISNALDO C. MATEO
 SECTORAL REPRESENTATIVE
 HON. GE HON. LE CUNETA
 Liga ng : Sangguniang Kabataan
  9 $
 Republika ng Pilipinas
 Lungsod ng Pasay, Kalakhang Maynila
 TANGGAPAN NG ALKALDE
 2nd Indorsement
 February 4, 1999
 Respectfully returned to the Hon. Dr. Jovito O.
 Claudio, the herein request for legal opinion regarding
 the proposed Ordinance No. 1374 53-1998, with the
 following comments and observation.
 The ordinance imposed a terminal fee of P1.90 per
 bus to be charged against owners of bus companies ope-
 rating within Pasay City, on a daily basis.
 There is no question that the Sangguniang Panlung-
 sod has the power to impose taxes. However, this taxing
 power is subject to the limitations imposed by law, par-
 ticularly Republic Act 7160, otherwise known as the Local
 Government Code of 1991, specifically Article 221 of its
 implementing Rules and Regulations which provides common
 limitations on the taxing and other revenue~raising
 powers of the local government units. Among the limi-
 tations in said provisions, there is nothing that pro-
 hibits either directly or by implication the imposition
 of specific terminal fee on buses.
 In view thereof, the undersigned recommends the
 approval of the ordinance. f
 Uae
 AYTY. PATERKO S. LARRACAS
 City Legal Officer
 }
 ww HON. JOVITO O. CLAUDIO HON.
 City Mayor — City Vyfete Mayor &amp; Presiding Officer</t>
  </si>
  <si>
    <t>AN ORDINANCE CREATING THE OFFICE OF TOURISM AND CULTURAL DEVELOPMENT, OFFICE OF THE CITY VETERINARIAN AND THE OFFICE OF THE CITY COOPERATIVE OFFICER AND APPROPRIATING THE AMOUNT OF ONE MILLION ONE HUNDRED SEVENTY FOUR THOUSAND TWO HUNDRED TWELVE PESOS (P1,174,212.00) PESOS FOR THE ANNUAL SALARIES OF THE PERSONNEL IN THE SAID OFFICES.</t>
  </si>
  <si>
    <t>r
 _ 4
 ©
 . /\
 § REPUBLIC OF THE PHILIPPINES
 N\ SANGGUNIANG PANLUNGSOD
 L NY PASAY CITY
 . ORDINANCE NO. _19!° , s-1998
 Sime
 AN ORDINANCE CREATING THE OFFICE OF TOURISM AND CULTURAL
 EVELOPMENT, OFFICE OF THE CITY VETERINARIAN AND THE OFFICE
 THE CITY COOPERATIVE OFFICER AND APPROPRIATING THE
 T OF ONE MILLION ONE HUNDRED SEVENTY FOUR THOUSAND
 TWO HUNDRED TWELVE PESOS (P1,174,212.00) PESOS FOR THE ANNUAL
 SALARIES OF THE PERSONNEL IN THE SAID OFFICES.
 Sponsored by Vice Mayor GREG F. ALCERA, Councilors ANTONINO G.
 CALIXTO, JUSTO C. JUSTO, ROMULO M. CABRERA, EDUARDO L.
 ADVINCULA, ANTONIO JOSE F. ROXAS, REYNALDO C. MATEO, ALLAN T.
 PANALIGAN, CONSUELO A. DY, REYNALDO O. PADUA, IMELDA
 CALIXTO-RUBIANO, ARVIN G.TOLENTINO, PEDRO T. TIANZON,
 GENEROSO F. CUNETA and LEVINE A. CUNETA.
 WHEREAS, the creation of the Office of Tourism and Cultural Development,
 Office of the City Veterinarian and Office of the City Cooperative Officer is mandated by
 the provisions of Republic Act 7160, otherwise known as the Local Government Code of
 1991;
 WHEREAS, certain positions corollary to the creation of the said offices has been
 created to operate the respective functions of the above-mentioned offices.
 NOW THEREFORE, BE IT ORDAINED AS IT IS HEREBY ORDAINED,
 by the Sangguniang Panlungsod of Pasay in session duly assembled that:
 Section 1. CREATED OFFICE:
 Office of Tourism and Cultural Development
 POSITIONS S.G. SALARY
 Tourism Officer III 15 P138,180.00
 Clerk II 4 67,752.00
 Tourism Operation Asst. 7 84,552.00
 Office of City Veterinarian
 Veterinarian II 16 146,472.00
 Veterinarian I 13 122,976.00
 Clerk II 4 67,752.00
 Utility Worker I l 52,800.00
 Driver I 3 62,736.00
 Office of the City Cooperative Officer
 Cooperative Relation Officer A 14 130,356.00
 Cooperative Relation Officer B 12 116,016.00
 Clerk I 6 79,000.00
 Utility Worker I ] 52,800.00
 Utility Worker I j 1 52,800.00
 {—
  -Page 2-
 An ordinance creating the Offices of Tourism
 and Cultural Development, City Veterinarian
 and City Cooperative Officer and
 appropriating the amount of One Million One
 Hundred Seventy Four Thousand Two
 Hundred Twelve (P1,174,212.00) Pesos for
 the annual salaries of the said personnel.
 Section 2. Appropriation - The amount of ONE MILLION ONE HUNDRED
 SEVENTY FOUR THOUSAND TWO HUNDRED TWELVE PESOS
 (P1,174,212.00) is hereby appropriated from the Coffers of the City Government of Pasay
 for the annual salaries of the above-mentioned personnel in the said offices.
 Section 3. Effectivity - This ordinance shall take effect upon passage and approval
 of the Sangguniang Panlungsod of Pasay and approval by the City Mayor.
 ENACTED in Pasay City this 15t day of December in the Year of Our Lord
 Nineteen Hundred and Ninety Eight.
 APPROVED:
 . JOVITO O. CLAUDIO
 City Mayor
 Hon REGNALDO . MATEO HON. PEDRO T. TIANZON
 /~)
 L
 Ex Officio Members
 HON. GENEROSO F. CUNETA HON. LE A. CUNETA
 7 ng mga Barangay Sangguniang Kabataan</t>
  </si>
  <si>
    <t>AN ORDINANCE PROHIBITING ANY PERSONS ( MERCHANTS AND TRADERS, STREET VENDORS, HAWKERS AND PORTERS ) FOR THE USE OF LIGHT RAIL TRANSIT (LRT) RAILING AND POSTS WITHIN THE BOUNDARY OF PASAY AS THEIR STOCKFILES/STORAGE AREA AND GARAGE OF THEIR VARIOUS ITEMS SUCH AS NATIVE BASKETS (KAING, BAYONG AND BILAO) SACKS, PUSHCARTS, TABLES, CHAIRS, BENCH'S, FOLDING BEDS AND OTHER SIMILAR ITEMS AND PROVIDING PENALTY THEREOF.</t>
  </si>
  <si>
    <t>Republic of the Philippines
 SANGGUNIANG PANLUNGSOD
 Pasay City , Metro Manila
 ORDINANCE NO. _1366 S-1998
 AN ORDINANCE PROHIBITING ANY PERSONS ( MERCHANTS AND
 TRADERS, STREET VENDORS, HAWKERS AND PORTERS ) FOR THE USE
 OF LIGHT RAIL TRANSIT (LRT) RAILING AND POSTS WITHIN THE
 BOUNDARY OF PASAY AS THEIR STOCKFILES/STORAGE AREA AND
 GARAGE OF THEIR VARIOUS ITEMS SUCH AS NATIVE BASKETS (KAING,
 BAYONG AND BILAO) SACKS, PUSHCARTS, TABLES, CHAIRS, BENCH’S,
 OLDING BEDS AND OTHER SIMILAR ITEMS AND PROVIDING PENALTY
 THEREOF.
 Wz
 Sponsored by : Hon. ALLAN T. PANALIGAN
 \ WHEREAS, the City of Pasay has been popular as the dirtiest city in Metropolis
 which has persistently affected the replica of the city and the pride of its inhabitants:
 WHEREAS, the city bustling with merchants and traders, street vendors,
 hawkers and porters came as far as from Province of Laguna, Cavite, Batangas, Quezon,
 Rizal and from part of Central Luzon, vending at the Pasay City Public Market of their
 commodities/items such as vegetables, fruits, root crops, poultry products and other
 native favorites;
 WHEREAS, their merchandise commonly put into local basket (Kaing, Bayong
 and Bilao) sacks, pushcarts, tables, chairs, bench’s, folding beds and other disposable
 containers, they just leave the said items in the middle of the island of Light Rail Transit
 (LRT) railing and posts;
 WHEREAS, noticed also are the pushcarts used by the porters and vendors that
 after their business of operation they just leave their pushcarts and used the said railing
 and post as their garage;
 WHEREAS, the said items used by the unscrupulous sidewalk vendors create eye
 sore for the public view of their stockfiles of the same which resulted like to garbage
 dumping area.
 NOW THEREFORE, BE IT ORDAINED AS IT IS ORDAINED, by the
 Sangguniang Panlungsod of Pasay in session duly assembled that:
 SECTION 1. PROHIBITION — on any persons (Merchants and traders, street
 vendors, hawkers and porters) for the use of Light Rail Transit (LRT) railing and posts
 ~ Ay, within the boundary of Pasay as their stockfiles, storage area, and garage of their various
 \ “( items such as native baskets (Kaing, Bayong and Bilao) sacks, pushcarts, tables, chairs,
 | bench’s, folding beds and other similar items.
 SECTION 2. PENALTY - any persons violating the provision of this Ordinance
 i shall suffer to pay a fine of not more than Two Thousand (PhP 2,000.00) Pesos or
 F imprisonment of Six (6) months and One (1) day or both such fine and imprisonment at
 discretion of the court.
 SECTION 3. PUBLIC NOTICE — the Market Master of the Pasay City Public
 arket is advised to disseminate or conduct an information campaign regarding thi
 ordinance likewise the Pasay City Traffic Management Command and the Baranga
 Officials concerned.
 1
 C
 \
 \
 =“"N
 ~
  Page 2
 AN ORDINANCE PROHIBITING ANY PERSONS (MERCHANTS AND TRADERS, STREET
 VENDORS, HAWKERS AND PORTERS) FOR THE USE OF LIGHT RAIL TRANSIT
 (LRT) RAILING AND POSTS WITHIN THE BOUNDARY OF PASAY AS THEIR
 STOCKFILES/STORAGE AREA AND GARAGE OF THEIR VARIOUS ITEMS SUCH AS
 NATIVE BASKETS (KAING, BAYONG AND BILAO ) SACKS, PUSHCARTS, TABLES,
 CHAIRS, BENCH’S, FOLDING BEDS AND OTHER SIMILAR ITEMS, AND PROVIDING
 PENALTY THEREOF.
 SECTION 4. EFFECTIVITY — this Ordinance shall take effect upon passage
 and approval of the Sangguniang Panlungsod and approval of the City Mayor.
 ORDAINED, this 8th day of December in the Year of Our Lord
 Nineteen Hundred and Ninety Eight.
 APPROVED:
 -JOVITO O. CLAUDIO
 \ ‘
 HON. C Os UELO 7 DY
 HON. ROMULO M./CAB HON. RE pe DO O. PADUA
 jkedf
 HON. EDU VINCULA HON. IMELDA(/C. RUBIANO
 ws fa “as
 LOGIC
 NTONIO f. ROXAS HON! ae NG. TOLENTINO
 HON. ER ALDO C. MATEO HON. P DROT T. TIANZO
 Sectoral Representative
 HON. GENEROSO F. CUNETA HON. LE ~€CUNETA
 Liga ng mga Barangay Sangguniang Kabataan
 TY. ROB O B. YAM
 City Secretary
  -
 REPUBLIC OF THE PHILIPPINES
 SANGGUNIANG PANGLUNGSOD
 COMMITTEE ON MARKET AND SLAUGHTERHOUSE
 PASAY CITY
 COMMITTEE REPORT
 Ist Indorsement from the Office of the City Secretariat forwarding to
 the Office of the Chairperson of this committee the proposed Ordinance
 sponsored by Hon. ALLAN T. PANALIGAN prohibiting any persons
 ae (merchants and traders, street vendors, hawkers and porters) for the
 use of the Light Rail Transit (LRT) railings and posts within the boundary
 of Pasay as their stockpile/storage area and garage of their various items
 such as native baskets, (kaing, bayong and bilao) sacks, pushcarts, tables,
 chairs, benches, folding beds and other similar items and providing
 penalties thereof.
 FINDINGS
 When the Light Rail Transit (LRT) was constructed it was never the intention of the
 operators to allow the usage for the railings as has been described. It was supposed to be
 maintained simply as railings and not for anything else. These railings has been included by the
 three city governments namely Pasay, Manila and Parafiaque in their Clean and Green Drive
 wherein these government units spend so much money to keep the area as clean as possible.
 RECOMMENDATIONS
 This committee recommends APPROVAL of the proposed ordinance.
 RESPECTFULLY SUBMITTED.
 Pasay City, Metro Manila
 November 19, 1998
 -
 HON. IMELDA G. CALIXTO-RUBIANO
 Chairperson
 HON. JOSE ANTONIO ROXAS
 won feftitso C. Dob
  fen 4
 ~ eR
 Pa tet
 : Sawt-
 et os,
 ag,
 COMMITTEE REPORT
 I. Proposed ordinance of Councilor ALLAN T. PANALIGAN prohibiting
 any person from using the space beneath the Light Rail Transit (LRT)
 for stockpiling/storage of goods and paraphernalia for vending,
 garaging of push carts, and other means of transportation.
 FINDINGS
 Councilor PANALIGAN seeks to prohibit the use of the spaces beneath the LRT
 in view of present practice of vendors using it as storage of goods and wares and
 paraphernalia for vending and parking of push carts and other means of transportation.
 They obstructed the free flow of traffic since it is in the center island of Taft Avenue and
 it is an eye sore.
 RECOMMENDATION
 The COMMITTEE recommends to approve the proposed ordinance, with the
 following suggestions:
 1. Vending in said place be likewise prohibited;
 2. The proposed penalty of imprisonment is too stiff a penalty. The imprisonment
 should be reduced to TEN (10) days or fine to P500.00 or both at the discretion of the
 court;
 3. The ordinance being penal in nature should be published in a newspaper of
 general circulation in the City, as required by law;
 4. The effectivity of the ordinance shall be three (3) months from approval,
 publication and information drive to be conducted by the Market Master, Pasay City
 Traffic Management and the Barangay Officials of the place;
 »
 JS _ 2. Proposed ordinance of Councilor ALLAN T. PANALIGAN
 expropriating the land situated in M. Dela Cruz Extension and Alcover
 Street, Pasay City, appropriating P902, 100.00 therefore.
 FINDINGS
 Councilor PANALIGAN seeks to expropriate the parcel of land situated in M.
 dela Cruz Ext. and Alcover Street, Pasay City owned by Mrs. LIGAYA DELA CRUZ
 VDA DE AGTARAP and covered by TCT Nos. 6267 and 17685, Registry of Deeds for
 Pasay City for P902,100.00 for public purposes. The said parcels of land have been the
 subject of the following resolution and ordinance, to wit: if
 | “~v</t>
  </si>
  <si>
    <t>AN ORDINANCE EXPROPRIATING THE LAND SITUATED AT COL. DORE ST., PASAY CITY OWNED BY EULALIA MABABANGLOOB ET. AL., AND COVERED BYTCT NO. 14325 WITH AN AREA OF ONE THOUSAND AND TWO HUNDRED TWO (1,202) SQUARE METERS FOR THE BENEFIT OF MEMBERS OF COL. DORO HOME OWNERS ASSOCIATION, INC.</t>
  </si>
  <si>
    <t>REPUBLIC OF THE PHILIPPINES
 OFFICE OF THE CITY COUNCIL
 PASAY CITY, METRO MANILA
 ORDINANCE NO. 1359 S- 1998
 AN ORDINANCE EXPROPRIATING THE LAND SITUATED AT COL. DORE ST.,
 PASAY CITY, OWNED BY EULALIA MABABANGLOOB, ET. AL., AND
 COVERED BYTCT NO. 14325 WITH AN AREA OF ONE THOUSAND AND TWO
 HUNDRED TWI (1,202) SQUARE METERS FOR THE BENEFIT OF MEMBERS
 OF COL. DORO HOME OWNERS ASSOCIATION, INC.
 Sponsored by:
 Councilors EDUARDO f£, ADVINCULA and ANTONINO G. CALIXTO
 WHEREAS, Col. Doro Home Owners Association Inc., 1s a duly registered,
 aciredited, non-profit association composed of landless members who are living in said
 land for over forty (40) years;
 WHEREAS, negotiation between the owner and the association with the help of
 the City Mayor Jovito O. Claudio produced negative result;
 WHEREAS, the City Mayor pursuant to an Ordinance may exercise the power of
 eminent domain for the benefit of the poor and landless citizenry in Pasay City;
 NOW, THEREFORE, BE IT ORDAINED AS IT IS HEREBY ORDAINED by
 the City Council in session duly assembled that:
 Section 1. EXPROPRIATION - to authorize the City Mayor to file expropriation
 proceedings to any competent court in Pasay City for the acquisition of a parcel of land
 situated at Col. Doro St., Pasay City owned by Ms. Eulalia Mababangloob et. al., covered
 by TCT No. 14325 with an area of 1,202 sq.m. and make a necessary deposit of at least
 15% of the fair market value of the property based on the current tax declaration of the said
 property.
 Section 2, DETERMINATION OF AMOUNT - that the amount to be paid for
 the expropriated property shall be determined by the proper court, based on the fair market /
 value.
 Section 3. EFFECTIVITY - this ordinance shall take effect upon passage and
 approval of the City Council, approval of the City Mayor.
 a i
 LL
 *,
 ENACTED in the City of Pasay this 24th day of November in the Year of our Lord \ IN
 Nineteen Hundred and Ninety Eight. \
 a APPROVED:
 &lt;
 — =
 he
 as
 ——
 " &amp;
 a,
  ,
 _
 s
 Ordinance expropnating the land situated in
 Col. Doro St. Pasay City owned by Eulalia
 Mababaneloob et. al.......
 ist District
 HON. CONSUELO A. DY
 HON. ALDO O, PADUA
 4 j —-
 HON. IMELDA UBIANO
 ) rete tl |
 HON. ges C. MATEO ksi. TIANZON.
 SECTORAL REPRESENTATIVE a
 HON. GENEROSO F. CUNETA HON. LEVINE A. CUNETA
 ATTESTED BY:</t>
  </si>
  <si>
    <t>AN ORDINANCE EXPROPRIATING A PARCEL OF LAND SITUATED AT NO. 512 TENGCO STREET, PASAY CITY OWNED BY MRS. NATIVIDAD PALMA COVERED BY TRANSFER CERTIFICATE OF TITLE NO. 130483, REGISTER OF DEEDS OF PASAY CITY, UNDER THE PALUPA AND PABAHAY PROGRAM OF THE CITY GOVERNMENT AND APPROPRIATING THE AMOUNT OF TWO MILLION SEVENTY THOUSAND (PHP 2,070,000.00) PESOS.</t>
  </si>
  <si>
    <t>Republic of the Philippines
 SANGGUNIANG PANLUNGSOD
 Pasay City , Metro Manila
 ORDINANCE NO. 1252,S-1998
 N ORDINANCE EXPROPRIATING A PARCEL OF LAND SITUATED AT NO.
 12 TENGCO STREET, PASAY CITY OWNED BY MRS. NATIVIDAD PALMA
 COVERED BY TRANSFER CERTIFICATE OF TITLE NO. 130483, REGISTER
 OF DEEDS OF PASAY CITY, UNDER THE PALUPA AND PABAHAY
 PROGRAM OF THE CITY GOVERNMENT AND APPROPRIATING THE
 AMOUNT OF TWO MILLION SEVENTY THOUSAND (PHP 2,070,000.00)
 PESOS.
 1 /
 Sponsored by : Hon. ALLAN T. PANALIGAN
 &amp; Co-Sponsored by: Hon. PEDRO T. TIANZON
 WHEREAS, Resolution No. 1083, Series of 1998 was approved and enacted last
 September 15, 1998 authorizing the Honorable City Mayor JOVITO O. CLAUDIO to
 negotiate for and in behalf of Tengco Homeowners Association Inc., with the owner of
 the parcel of land, Mrs. Natividad Palma, for the acquisition of the said parcel of land
 situated at 512 Tengco St., Pasay City and covered by Transfer Certificate of Title No.
 130483, Register of Deeds of Pasay City under the Palupa and Pabahay Program of the
 Pasay City Government;
 re occupied by the Tengco Homeowners Association Inc., is a duly organized group
 existing under the laws of the Republic of the Philippines, whose members are the actual
 occupants of the said parcel of land and poor and landless populace which 1s qualified as
 beneficiaries under the PALUPA AND PABAHAY PROGRAM of the City;
 \ WHEREAS, the parcel of land being offered for sale by Mrs. Natividad Palma
 WHEREAS, pursuant to said Resolution, the Honorable City Mayor JOVITO QO.
 CLAUDIO made a representation to the aforesaid land owner with a view to negotiate
 with her for the acquisition of said land;
 WHEREAS, the aforesaid land owner informed the City Government through
 letter of “ OFFER TO SELL” of the said property containing an area of TWO
 HUNDRED EIGHTY SEVEN point FIVE (287.5) SQUARE METERS at EIGHT
 THOUSAND (PHP 8,000.00) PESOS per square meters;
 | \ WHEREAS, the Officers and Members of the aforesaid Homeowners
 ’ Association which are the actual occupants of the said parcel of land are willing to
 | KS shoulder the required equity, amounting to TWO HUNDRED THIRTY THOUSAND
 . (PHP 230,000.00) PESOS;
 Ne
 WHEREAS, the City Government of Pasay , thru the City Mayor acting pursuant
 &gt; to an Ordinance, may exercise the power of “Eminent Domain” for the welfare of the
 _ poor and the landless tenants/occupants.
 NOW THEREFORE, BE IT ORDAINED by the Sangguniang Panlungsod of
 ~ Pasay, in duly assembled that:
 SECTION 1. EXPROPRIATION — To authorize the Honorable City Mayor
 JOVITO O. CLAUDIO to expropriate a parcel of land covered by Transfer Certificate of ¢
 Title No. 130483, Registry of Deeds of Pasay City for the distribution to the poor and
 landless tenants/occupants thereof.
 |
 NN
 Ss
  4
 Page2 |
 AN ORDINANCE EXPROPRIATING A PARCEL OF LAND SITUATED AT NO.512
 TENGCO STREET, PASAY CITY OWNED BY MRS. NATIVIDAD PALMA COVERED
 BY TRANSFER CERTIFICATE OF TITLE NO.130483, REGISTER OF DEEDS OF
 PASAY CITY UNDER THE PALUPA AND PABAHAY PROGRAM OF THE CITY
 GOVERNMENT AND APPROPRIATING THE AMOUNT OF TWO MILLION SEVENTY
 THOUSAND (PHP 2,070,000.00)N PESOS.
 SECTION 2. APPROPRIATION — The amount of TWO MILLION SEVENTY
 THOUSAND (PHP 2,070,000.00) PESOS or so much thereof as may be necessary is
 hereby appropriated out of funds existing in the City Treasury for payment of the just
 compensation of the aforesaid parcels of land to the owner thereof.
 SECTION 3. EFFECTIVITY — This Ordinance shall take effect after its
 approval by the Sangguniang Panlungsod , the City Mayor, posting conspicuous places
 and publication in a newspaper of General Circulation in the City of Pasay.
 ORDAINED, in the City of Pasay, Metro Manila, Philippines, this 24th day
 of ‘Woy .%n° the Year of Our Lord Nineteen Hundred and Ninety Eight.
 APPROVED:
 HON. JOVITO O. CLAUDIO N/.GR F. ALCERA
 City Mayor residing Officer
 HON. ROMULO M. £ABRER¢
 Y,
 GZ
 HON. EDUARDO'L ‘SDVINCULA
 HO! ‘3051 th Rea ae
 ON. ke NALDO es oa
 Sectoral Representative
 HON. GENEROSO F. CUNETA HON. LE
 Liga ng mga Barangay</t>
  </si>
  <si>
    <t>AN ORDINANCE EXPROPRIATING THE LAND SITUATED IN M. DE LA CRUZ EXTENSION AND ALCAVER STREETS, PASAY CITY OWNED BY LIGAYA DE LA CRUZ VDA DE AGTARAP, JULITA DONATILA, MARIA TEODORO AND TRINIDAD ALL SURNAMED AGTARAP AND COVERED TRANSFER CERTIFICATE OF TITLE NO. 6267 WITH AN AREA OF ONE THOUSAND THREE HUNDRED THIRTY EIGHT SQUARE METER (1,338 SQM) AND TRANSFER CERTIFICATE OF TITTLE NO. 17685 WITH AN AREA OF ONE THOUSAND SQUARE METER (1,000 SQM) BOTH REGISTRY OF DEED FOR PASAY FOR PUBLIC PURPOSES AND APPROPRIATING THE AMOUNT OF SIX MILLION AND FOURTEEN THOUSAND PESOS (PHP 6,014,000.00) THEREFOR.</t>
  </si>
  <si>
    <t>Republic of the-Philippines
 SANGGUNIANG PANLUNGSOD
 Pasay City , Metro Manila
 ORDINANCE NO.1356, S-1998
 AN ORDINANCE EXPROPRIATING THE LAND SITUATED IN M. DE LA
 CRUZ EXTENSION AND ALCAVER STREETS, PASAY CITY QWNED. BY
 LIGAYA DE LA CRUZ VDA. DE AGTARAP, JULITA DONATILA , MARIA
 TEODORO AND TRENIDAD ALE SURNAMED AGTARAP AND-COVERED.-
 TRANSFER CERTIFICATE OF TITLE NO. 6267 WITH AN AREA OF ONE
 THOUSAND THREE HUNDRED THIRTY EIGHT SQUARE METER (1,338 SQ.
 M.) AND TRANSFER CERTIFICATE OF TITLE NO.17685 WITH AN AREA OF
 ONE THOUSAND SQUARE METER (1,000 SQ. M.), BOTH. REGISTRY. OF
 DEED FOR-PASAY FOR PUBLIC PURPOSES AND APPROPRIATING THE
 AMOUNT OF SIX MEELION AND FOURTEEN THOUSAND PESOS (PHP
 6,014,000.00) THEREFOR.
 Sponsored by : Hon. ALLAN T. PANALIGAN
 WHEREAS, the members of M. dela Cruz Ext., Alcaver and San Roque Tenants
 and Neighborhood Association, Inc., a duly organized and existing -association
 comprising of TWENTY FOUR (24) families are tenants/occupants.for the last-20 to-30
 years on the land situated in San Roque District, Pasay City which is owned by LIGAYA
 DE LA CRUZ VDA. DE AGTARAP, JULITA, DONATILA, MARIA.- TEODORO AND
 TRINIDAD all surnamed AGTARAP and covered by Transfer Certificate of Title Nos.
 6267 and 17685, Registry of Deeds for Pasay City;
 WHEREAS, the SANGGUNIANG PANLUNGSOD of- Pasay C ity had passed
 Resolution No. 520, Series of 1993 authorizing. then Hon. Mayor PABLO P. CUNETA to
 negotiate with the lawful owner of the said parcel of land for the acquisition of their
 \\\ pare! of land covered by TCT Nos. 6267 and 17685, Registry of Deeds of Pasay City in
 \\pree of the aforesaid tenants/occupants;
 WHEREAS, to strengthen the said Resolution, the Sangguniang Panlungsod of
 Pasay City enacted and approved Ordinance No. 316, Series of 1994-to expropriating the
 said parcels of land covered by Transfer Certificate of Title Nos. 6267 and 17685,
 { Registry of Deeds for Pasay City trom the lawful and registered owner of the said parcels
 of land;
 WHEREAS, the City of Pasay, thru the City Mayor acting pursuant to an
 \ Ordinance, may exercise the power of eminent domain for the welfare of the poor and the
 landless tenants/occupants.
 A NOW THEREFORE be it ORDAINED by the Sangguniang Panlungsod of the
 City of Pasay, in session duly assembled that:
 | z SECTION 1. EXPROPRIATION — To authorize the Hon. Mayor JOVITO QO.
 Vv CLAUDIO to expropriate the land covered by the Transfer Certificate of Title Nos. 6267
 ~—— and 17685, Registry of Deeds forP2asay City for the distribution to the poor and landless
 | &gt; fenants/occupants thereof.
 IK SECTION 2. APPROPRIATION — The amount of SIX MILLION AND &amp; - |
 FOURTEEN THOUSAND. PESOS(P HP 6, 014,000.00) or so much thereof as maybe A.\\
 necessary 1s hereby appropriated out offu.nds existing in the City Treasury for payment NY
 of the just compensation of the aforesaid parcels of land to the owners thereof.
 \ ~
  ’
 t
 ’
 '
 ‘
 ‘
 ‘
 Page 2
 ORDINANCE EXPROPRIATING THE LAND SITUATED IN M. DE LACRUZ EXTENSION
 AND ALCAVER STREETS, PASAY CITY OWNED BY LIGAYA DE LA CRUZ VDA. DE
 AGTARAP, JULITA DONATILA, MARIA TEODORO AND TRINIDAD ALL SURNAMED
 AGTARAP AND COVERED BY TRANSFER CERTIFICATE OF TITLE NOS . 6267 WITH
 AN AREA OF ONE THOUSAND THREE HUNDRED THIRTY EIGHT SQUARE METERS
 (1,338 SQ. M.) AND 17685 WITH AN AREA OF ONE THOUSAND SQUARE METER (1,000
 SQ.M.), BOTH REGISTRY OF DEED FOR PASAY FOR PUBLIC PURPOSES AND
 APPPROPRIATING THE AMOUNT OF SIX MILLION AND FOURTEEN THOUSAND
 PESOS (PHP 6,014,000.00) THEREFOR.
 SECTION 3. EFFECTIVITY — This Ordinance shall take effect after its approval
 by the Sangguniang Panlungsod, the City mayor, posting in three (3) conspicuous places
 and publication in a newspaper of General Circulation in the City of Pasay.
 ORDAINED, in the City of Pasay, Metro Manila, Philippines, this 24th day of
 November __ inthe Year of Our Lord Nineteen Hundred and Ninety Eight.
 APPROVED:
 HON JOVITO O. CLAUDIO
 City Mayor City Vice Mayor &amp; Presiding Officer
 COUNCILORS
 bor
 HON. A T. PANALIGAN
 A
 Lf PO
 HON. ~
 4 ath (G ROXAS HON. ARVIN G. TOLENTINO
 HON. ALDO C. MATEO HON. P TIANZON
 Sectoral Representative
 HON. GENEROSO F. CUNETA HON. LE 7CUNETA
 Liga ng mga Barangay Sangguniang Kabataan
 ir in eo
 . ROBERTO B. YAM
 City Secretary</t>
  </si>
  <si>
    <t>AN ORDINANCE DECLARING THE MONTH OF MAY AND FOR EVERY YEAR AS THE "PASAY CITY YOUTH AND SPORTS FESTIVAL MONTH"</t>
  </si>
  <si>
    <t>Republic of the Philippines
 SANGGUNIANG PANLUNGSOD
 Pasay City , Metro Manila
 ORDINANCE NO} 355 , S-1998
 AN ORDINANCE DECLARING THE MONTH OF MAY AND FOR EVERY
 YEAR AS THE “PASAY CITY YOUTH AND SPORTS FESTIVAL MONTH”
 Sponsored by : Hon. ALLAN T. PANALIGAN
 WHEREAS, Article II (Declaration of Principles and State Policies) of the
 Philippine Constitution, Section 17 “That the state shall give priority to education,
 science and technology, arts culture and Sports to foster patriotism and nationalism,
 accelerate social progress, and promote total human liberation and development;
 WHEREAS, under Article XIV (Education, Science and Technology, Arts,
 Culture and Sports) sub-Title Sports, Section 19 (1) “That the state shall promote
 physical education and encourage sports programs, league competitions, to foster self-
 discipline, teamwork and excellence for the development of a health and alert citizenry;
 WHEREAS, month of May being the traditional summer vacation and the free
 time of the students it is the ample time for the Sports activities, in cognizant of sports
 activities the hidden talent in field of sports will be developed, sportsmanship and
 camaraderie among them also developed, the most is to keep away them from the
 prohibited drugs;
 WHEREAS, the youth as we believe to be, as said by the National Hero
 Dr. Jose P. Rizal are the future hope and leaders of the country;
 WHEREAS, there is need for the City Government to adopt and formulate Youth
 and Sports Development Agenda as mandated by the Philippine Constitution
 supplemented by other related laws. /
 ‘\
 Gy,
 NOW, THEREFORE, BE IT ORDAINED AS IT IS HEREBY ORDAINED,
 by the Sangguniang Panlungsod of Pasay in session duly assembled to declare as it 1s
 declares the month of May and for every year as the “Pasay City Youth and Sports
 Festival Month”.
 ENACTED this 24thday of November in the Year of Our Lord Nineteen (\.\
 Hundred and Ninety Eight. AS
 iY
 ee
 ‘
 APPROVED:
 Bae &amp; O_
 . JOVITO O. CLATIAIO
 City Mayor
  Page 2
 AN ORDINANCE DECLARING THE MONTH OF MAY AND FOR EVERY YEAR AS THE “PASAY CITY
 YOUTH AND SPORTS FESTIVAL MONTH”
 COUNCILOR
 HON. ROMULO M. CABRE
 HON. Teh
 Spe
 HON. JOS ae Ke HON.ARVIN G. TOLENTINO
 i, | t
 [ HON. NALDO C. MATEO HON. dohed. T. TIANZON
 bE
 A]
 —p Yl 700 S—_—,
 Sectoral Representatives
 HON. GENEROSO F. CUNETA HON. LE . CUNETA
 Liga ng mga Barangay Sangguniang Kabataan</t>
  </si>
  <si>
    <t>AN ORDINANCE AMENDING ORDINANCE NO. 395 S - 1996 PROHIBITING SMOKING IN PUBLIC PLACES LIKE GOVERNMENT OFFICES AND OTHER SIMILAR PLACES INCLUDING NIGHTCLUBS AND RESTAURANTS IN THE CITY OF PASAY AND PROVIDING PENALTIES THEREOF.</t>
  </si>
  <si>
    <t>REPUBLIC OF THE PHILIPPINES
 OFFICE OF THE CITY COUNCIL
 PASAY CITY
 ORDINANCENO. 1529 — S-1998
 ORDINANCE
 AN ORDINANCE AMENDING ORDINANCE NO. 395 S - 1996 PROHIBITING
 SMOKING IN PUBLIC PLACES LIKE GOVERNMENT OFFICES AND OTHER
 SIMILAR PLACES INCLUDING NIGHTCLUBS AND RESTAURANTS IN THE
 CITY OF PASAY AND PROVIDING PENALTIES THEREOF.
 ‘Sponsored by Councilor JUSTO C. JUSTO
 WHEREAS, based on the study of the Philippine Cancer Society, fifty six
 percent (56%) Filipino smokers belonged to the younger generation ;
 WHEREAS, cigarette smoking as confirmed by medical researchers and the
 World Health Organization (WHO) is the leading cause of lung cancer, heart disease,
 cardiac arrest, cronic obstructive lung diseases and peptic ulcer ;
 WHEREAS, the hazardous ingredients or elements in cigarettes like : amonia.
 Cadmium, carbon monoxide, cyanide, DDT, formaldehayde, nicotine, tar and vinyl
 chloride are accumulated in the linings of the lungs, alveoli or asterisks that can lead to
 clogging or illness ;
 NOW THEREFORE, BE IT ORDAINED AS IT IS HEREBY ORDAINED
 by the City council in session duly assembled, that :
 SECTION 1 - TITLE —- This Ordinance shall be known as An Ordinance
 Amending Ordinance No. 395 S-1996 Prohibiting Smoking in public places like
 government officers and other similar places including nightclubs and restaurants tn the
 City of Pasay and providing penalties thereof.
 SECTION 2 — DEFINITION OF TERMS - a) Ammonia - colorless gas
 NH3 tha 1s a compound of nitrogen and hydrogen, has a sharp smell and
 taste, is very soluble in water, can be easily liquified by cold and pressure,
 is used in the manufacture of fertilizers and explosives, and is the chief
 nitrogenous waste product of many aquatic organisms.
 b) Cadmium - a bluish malleable (pliable) dustile metallic element used
 ‘g especially in protective platings and in bearing metals.
 (&gt; oN. c) Carbon Monoxide — A colorless, odorless, very poisonous gas CO
 formed by the incomplete burning of carbon.
 d) Cyanide — A compound of cyanogen (colorless flammabel poison gas)
 = with an element or another radical.
 ~ e) DDT — A harmful chemical used in insecticide.
 f) Formaldehyde — A colorless gas CH2O that consists of carbon,
 hydrogen and oxygen, has a sharp irritating odor and is used as a
 disinfectant and preservative.
 g) Nicotine — A poisonous alkaloid that 1s the chief active principle of
 tobacco and 1s used as an insecticide.
 h) TAR — A dark, usually odorous, viseous liquid obtained by demractive-
 distillation of organic material (as wood, coal or peat) ; a residue present
 in tobacco smoke that contains combustino by-products Aas resins, acids
 and phenols).
 \
 jl 5S
  Page 2 of An Ordinance amending Ordinance No. 395 S-1996 prohibiting smoking in
 public places like government offices and other similar places including nightclubs and
 restaurants in Pasay City and providing penalties thereof.........
 i) Vinyl Chloride — Vinyl — A univalent radical CH2=CH derived from
 Ethylene (A colorless flammable gas C2H4 found in coal or obtained from
 petroleum hydrocarbons and used to ripen fruits or as anesthetic).
 Chloride — A chemical compound of chlorine with another element or
 radical
 SECTION 3 — PENALTIES -— First Offense — A fine of not more than
 P1,000.00 Pesos : Second Offense — A fine of not more than P2,000.00 Pesos : Third
 Offense — A fine of not more than P3,000.00 Pesos and / or imprisonment of Seven (7)
 days or both upon the discretion of the court.
 SECTION 4 -— EFFECTIVITY — This Ordinance shall take effect upon approval
 of the Sangguniang Panlungsod and approval of the City Mayor.
 ENACTED this 17th day of _ November Nineteen Hundred
 and Ninety Eight at Pasay City, Metro-Manila.
 APPROVED :
 ae ee
 . JOVITO O. CLAUDIO d
 City Mayor Vice Mg
 1* District
 i
 OXAS
 HON. ALDO C. MATEO
 Sectoral Representatives
 HON. GENERQSO F. CUNETA HON. LEVINE A. CUNETA
 STED :
 ftar0v. YAM
 Cify Secretary
 ATTA</t>
  </si>
  <si>
    <t>AN ORDINANCE AUTHORIZING THE CITY MAYOR TO EXPROPRIATE THE PARCEL OF LAND (LOT 479 OF THE SUBDIVISION PLAN PSU-2031-AMD-2-A, LRC (GLRO) RECORD NO. 2484) OWNED BY SPOUSES PELAGIO D. MULAWIN AND AGAPITA ACAL SITUATED AT CORNEJO AND VITALES STREETS, MALIBAY, PASAY CITY AND COVERED BY TRANSFER CERTIFICATE NO. 6342, REGISTRY OF DEEDS, PASAY CITY UNDER THE "PALUPA AT PABAHAY PROGRAM" OF THE CITY GOVERNMENT AND APPROPRIATING THE SUM OF TWO MILLION SIX THOUSAND PESOS (P2,006,000.00) THEREFORE.</t>
  </si>
  <si>
    <t>oe
 REPUBLIC OF THE PHILIPPINES
 OFFICE OF THE CITY COUNCIL
 PASAY CITY, METRO MANILA
 ORDINANCE NO. 1344, S-1998
 AN ORDINANCE AUTHORIZING THE CITY MAYOR TO EXPROPRIATE THE
 PARCEL OF LAND (Lot 479 of the SUBDIVISION PLAN PSU-2031-AMD-2-A, LRC
 (GLRO) RECORD NO. 2484) OWNED BY SPOUSES PELAGIO D. MULAWIN AND
 GAPITA ACAL SITUATED AT CORNEJO AND VITALES STREETS, MALIBAY,
 PASAY CITY AND COVERED BY TRANSFER CERTIFICATE NO. 6342, REGISTRY
 OF DEEDS, PASAY CITY UNDER THE “PALUPA AT PABAHAY PROGRAM” OF
 THE CITY GOVERNMENT AND APPROPRIATING THE SUM OF TWO MILLION
 SIX THOUSAND PESOS (P2,006,000.00) THEREFORE.
 ) 7
 Sponsored by: ALL MEMBERS OF THE CITY COUNCIL
 WHEREAS, Honorable Mayor Pablo P. Cuneta, has proclaimed that the parcel of
 land (Lot 479 of the Subdivision Plan PSU-2031-AMD-2-A, LRC (GLRO) Record No.
 2484) consisting of Two Thousand S1x (2,006) sq. m., more or less situated at E. Comejo
 and Vitales Street, Malibay, Pasay City and covered by Transfer Certificate of Title No.
 6342. Registry of Deeds of Pasay City, under the ““Palupa at Pabahay Program’ of the City,
 WHEREAS, the aforesaid parcel of land are being occupied by poor and landless,
 families who are members of E. Comejo-Vitales Residents Association Inc., for more than
 forty (40) years;
 WHEREAS, on April 17, 1995, Hon. Pablo P. Cuneta offered to buy the aforesaid
 ealty from its registered owners, spouses Pelagio D. Mulawin and Agapita Acal for One
 illion Three Thousand Pesos (P1,003,000.00) which offer was refused by the said
 ers;
 WHEREAS, the City of Pasay, thn: the City Mayor, acting pursuant to an ordinance,
 may exercise the power of eminent domain for the welfare of the poor and landless
 families;
 NOW, THEREFORE, BE IT ORDAINED, AS IT IS HEREBY ORDAINED in
 session duly assembled that:
 SECTION 1. EXPROPRIATION - Authorizing Honorable Mayor JOVITO O.
 CLAUDIO to expropriate the parcel of land owned by spouses PELAGIO D. MULAWIN
 and AGAPITA ACAL situated at E. Comejo and Vitales Street, Pasay City, consisting of
 Two Thousand S1x (2,006) sq. m., more or less and covered by TCT No. 6342, Registry
 of Deeds of Pasay City for the welfare of the poor and landless families occupying the
 same under the “‘Palupa at Pabahay Program” of the City.
 SECTION 2. APPROPRIATION - The sum of Two Million Six Thousand
 appropriated from the available funds of Pasay City to be paid to spouses PELAGIO D.
 MULAWIN and AGAPITA ACAL or their heirs, executors or assigns.
 SECTION 3. EFFECTIVITY. - This ordinance shall take effect upon its approval
 \\and publication in newspaper of general circulation.
 ENACTED in the City of Pasay this 10th day of November, in the Year of Our Lord
 Nineteen Hundred and Ninety Eight.
 f
 N
  ‘
 e
 4
 Page 2 of Ordinance No. 1344 authorizing the City Mayor to expropriate the parcel of
 land owned by Pelagio D. Mulawin and Agapita Acai...
 5
 AI DISTRICT
 Wa
 HON. iy T. PANALIGAN
 \ LA.
 HON. ROMULO M. C4/BRERS
 HON. EDU . ADVINCULA
 wae
 HON. JOSE ANTONIO F. ROXAS
 ——
 ATTESTED BY:
 City Secretary
  " IN” —_— fF wT weer Fe ee oe Fe -_—
 Tran 23 ° Ce Ec sie Pa ‘tl .
 L
 wet the wee er pe
 ? : f _—— =
 . M : _ | ct ef
 lrasaipneny crrririmep that cerfain lard situated in the RW SMG AE,
 - oo
 PR TO pap un Bees bounded and described as follows:
 A PARCEL OF LAND (Lot 79 of the subdivision pian Bsd-790,. bainn 4
 portion af the land deseribad on plan Psu-2041- Ama —2— LARC (atta) ie.
 cord No, 2684) situated in the Barrto of Maltloy, Hanielplasty ef Fasay
 (Now Cite af Pasav), Frovinee af Rizo. Pounded on the NE, by Lat 233;
 on the SE, by Lots '80 and WALs on the SW. by Lot 2333 and on ihe NW,
 by Lot 7, V11 of thie subdivision pt yn. Pegioning ata point marked
 "1" on plan, being Ne. bO dep. S7'EL, 673.67 m Crom RLM. Po. Ly ia
 Munictpality of Pee thence S. 32 ‘dep, “39'W., 26.346. to polit "203
 thence Ne &amp;7 dog. 52'W., 42.19 moto print "3"; thence N. 37 dar. 53'E.,
 WNL OS m. to point mgt thence S, Shy f- dap. 7" Bes 37.08 m. to pod nt Wes
 thance S. 32 deg. 18H. , 27.10 m to the point of baginning; contortning
 anoareq of TVO THCUSAIND SIX (2,006) SQJUARW METERS, ALL points referred
 to wre tndienrted on the plon sand are marked on the ground by ™.L. Cone.
 Mons3 Besrings trues dote of originorl survey May 164178, 1917, and thot
 of the. subdivision survey May 13 - September 20, 1926. 7
 is registered in accordance yetth the provisions of the Land Registration Act in the name SY
 PELAGIC D. MAULAWIN, of lepol nee, Filipino, married to Agapita Aen,
 ~
 ceouner thereof in fee simple, subject to such of the incumnbranees mentioned in Section 39 of
 said Act as may be subsisting, and to
 It 1S FURTIIER CERTIFIED that said land was originally registered on the .....AZ EN... day.
 of Oe Too Ram. , in the year nineteen hundred and 2.0 ......8 4. Koes in the
 Registration Bool of the ° Office of the Register of Deeds of . RL 2nd , Volume 4-3,
 page ...... , as Original Certificate of Title No. 291... , pursuant to Decree NO. ...... 136%
 | issued in DL. R. CL cece eee Record No. C288. Noe 2h
 This certificate is a transfer” rom Originn€ertificate of Title No. RO/0H1..... sees , which is
 cancelled by wirtite'Heréof'ti_s9 far.as the above-described land is concerned.
 on cn 1
 ye
 wee F ~ .
 + * 2 @ © © @ + o 8
 fo: Emered at. ...P.a $n na
 Ne @e tee eer ere ee ee eee erese
 Ce a ee ee ee old
 . , : see ¢ iy thy, mn “S we vate bat ay o Ye wee ae fw ew cee tae eeoer |
 ry aN Pee nak vy by on
 | . [: MEH “as Or; ice di Jan tf, fy [7
 Ca Oe, A &lt;
 “Cee “MAUUDL., Ce. TIONS Df.
 Repister of Decds
 (Owns postal: ‘aaey syn): yet
 , ‘
 “ LOG-Ts. 3rd. Ske. Entiti@togc: QUAM oityi ipeys....
 4 aiid —
 ‘Crate the civil alateapname ef spouse if married, age if a minor, citizenship and residence of the reristered ox
 as
 le a eh a i
 —- ee. ~
 "7 , .
 rh Re Ee een tes le ee a
 e -- -
 »
 ‘
 i ee ee ee =
 -
 i Tithe ownen ide airarried wamen state alen {he citizenship of her huchand. If the land is registered in the name of the |
 conjugal rart arin
 -~ ie . ~ A -- ww = ~ ne -- acts costae
 ha vee = . : - cet me + eon nme
 sein’ et: ty Ue citizenship of both sponses. 4
 ery nr er
 Um”
  TY INDEX NO.
 RPA FormNo.1} * @.
 TAX DECLARATION ABP AG 163-00050
 123-06~163-01--031 oe
 | DECLARATION OF REAL PROPERTY
 toe PILED UNDER PRESIDENTIAL. DECREE NO. 464)
 y
 z Owner _PeLAGIO De KULAWIN 106-K-3Ra t d. St. ,famunt i. ae
 bm a trs
 Administrator — _! _—---_—--Quezen Cit
 a (Address)
 OQ.
 2 DESCRIPTION AND OTHER PARTICULARS OF PROPERTY
 ° Pasay City, Metro Manila
 = Location of Property i, Vitales St.,Malibay Diebe
 ms : _ (Number and Street) (Narangay/ District) (Municip ality /City/P rev 09)
 “+ Certificate of Tithe No. Cadastral Lot No —WW __Assessor’s Lot No....---479
 BOUNDARIES: . Block No. yo
 North: P. Cornejoa_ Sto ee South:___Ms Yigales St, ss
 Kast: Lot. no. 4808481 __--_ _------.---- West:_.. Lot—-no..47B8... ee
 ee asa A TT OL A
 (State strects, lots, or Ativan s by whieh h oe dodedlor names of otters of adjoining lancet)
 2 oe le ae ee i ee ne 2 ree em ee a A iene ae AS
 I. (bd) LAND (AG RICK TURAN PRAM. RAI )
 ee RS = TR EG Sk ee oe ee
 ~OWNER'S DECLARATION AS SESSOR'S | “FINDINGS
 re i ee — ae
 Unit Values Maret Ven
 ee ec er se a I eS Pr
 a A EE RE a AS a ee
 ae ae ee et ee ee ee = ES ee
 ADJUSTED MARKE | TEL VAL UF.
 —
 eg re ee a ee a Ae rear eS
 1 (bv) PLANTS &amp; TREES
 nee nt
 OWNERS DECLARATION | “ASSESSOR'S FINDINGS ~
 Kind No./Area Value , Kiet 2 Value Nate
 | Market Valve . LER ee
 —_ Sn Adjustments \9
 __. |} a) Along. or no o/4 \
 os ‘td frontage -— _.% Jur a orst-?% rt /
 (b) kins. to all pea hee ti 7. ee
 | weather rd e(OLUEL AD bam #5
 ; (c) kms to Sty N: |...
 _ Market {pob) to APSARA GIT fh
 __ _ _ Total Adjustments — MN |
 _ . oo. " Adjusted Market Value Jy [&gt; eer 4N
 | : a rena mill
 _Total P | dyusted Market Value
 IMPORTANT: Issued for taxation purposes only and should not be considered 2s
 . . ~ LAND ( (RESIDE DENTIAL, “COMMERCIAL, INDUSTRIAL, &amp; SPECIAL) _
 oe nae .--— ee nee ee ee
 “OWNE RS DECLARATION
 A rT
 eer a ce ee UP drs me a A
 ASSESSORS Ss F FINDINGS |
 ”* | .
 ree te | eS A cS i er
 _ Kind ; aha Value Kind | Arca —ssj:-:s« Unit Values | Adjustments | Market Value
 arn MCU RT © 530 WASP! ty an - a Va
 ee | eB, | 2,006.00 2,008 000. 09
 pen
 al “Va we : .
 oe fo. oe -
 —_—— ee P| ppertrtae P| . hd
 '
 an 7” 4 ‘
 nr
 . :
 gC ES — EE TL a
 re re me a
  .
 weet
 &lt;a *
 “Pp?
 »
 “= || PF |
 wo
 . M 3
 4 4
 ee | }
 : we 1 see weet - 7" .. ; . '. , . ” gre 8
 TS odie ie a J “y ee a ti ‘ ° . s -
 7 ‘~ ut |\er oA, ij ¢ i!
 bee mm * +. co
 , ot yD fo, \&gt; (7)
 ' 4 of ; “Tt ,
 ‘ oo ‘ &gt; = * bd - me . . ‘ o-&lt;8
 | oe 9 Wr O Re Ans SOs bab tabbed ps tee Os eu cn tC ae eet,
 2 Ops oO Mb Moo. een ye 22 0 fb ‘) G% Co ya ae
 i ee a Sa i OS en OO OB SE 12 (GON ®
 {i . (0 oD ww Fe HS CUO fee ae GQoimes " CTob vs
 : THY A Py Geb Mee ees Grea ty
 AS J pio ote PREPS PU es cab pat petine 3 s Met
 ~™ i ry ) Feywe Cp 9 Po whe Sa Meg td Se OQ) fb Ge G }7: les i a4
 wo @ Si BF ot ak Or a ae SOS OC) OM bd Is ae aie
 TW: epee ch he iB 3“ * ie ome oe fee fo tot
 x ’ ed or 1° qi ty +) ‘ re] cr C ws Pou yet ri ro ef i! en
 , an 2 eS Oi at?) Jeo ONS FG Ee wy ULB) O
 \ EO mf: Q beg i ee Ly eb te ck tg a
 a aes er Oo (&gt; [SG se pr Oty Rt i ge (2 ¢F . cre
 ? oF ve ment (2 ro fc2 my pot fe ckhO I Us) POO fay “U0 a ye
 2 “My WE OE a a | Te TEE : (0 4 aPDh [ue a jr bf Set creck ck ct bc ct bs i bef /
 | ‘Sy Sm comes ie” Y | be EE tee a rd Beem ™ RR Ee ty O rte
 ss es and . a , [3 be OD TF ci Qepisar Ss oe: seo gk tSore tr!
 fs pte m . at fre OC) Ul oe }-)- &gt; ~- * on rs tye tu " .. tote *
 *% _ ~~ ' ' ’ + ’ ’ x L . .
 } = Ff pe GL a MEO oO GOO G yeh:
 2. © e* O ch U} f+ O js Cove 20 3 wy oer.tt ot ors bet
 4 C7. a a ae Re ek RO Chg eo twp a poe, pg 45 pe bt oy
 7) (D 7) 1 pa td Ora rio Lier OQ wae Fog be bi CO
 PY * 2 . i Pure * wee a @ -6 * 2 * tay
 any 7 - " YO Biels bak me OMS ES FE fa pe, i .
 i" F baby 1 O [20 QQ Gebel by
 rh - - C2, bts oon fee ec +4 OH ohh CO 0 OO re
 oO o . “3 Bah i 2) Hi * {D f-7 0) aa kK; I+ t) OQ ey :
 ry Oe Q. ! Py oS fey) Se Fe TD Ge MS OO oe ~ ,
 3 be . pi ts Iyer te Riek Co chet POM (5 fs Lo mts ers
 Wy, ts .- | . me ch O “~Q ee be) ee co woe pow
 Uo (n | a S14 ON Sa tu Slr ,OW FIMO @ {yg ff es old ee eee
 UW w Yc} &lt;4 POR aus wer gk #4 ion w IG) eae, he Mae tt ote
 | by = ooo CG — O ts st. =| on Of cve4 0 te ey. he eo Se ;
 =4 O ct © by SN pa fares cr GEO CM): Pp Ho pe ie a ron ae
 Cd 22 uy J CoE RSI 4 ef ©) 1; fra [4 naan oe) aay Ce 0 rt oe a }- ee
 Ie DINE Ke (0 _ et 2 © (s ~ Sb a hi ft On OuE-TEE G30 os I Tre In oa me me rend | ° De we ‘
 chim EN ee cho ew cf PACS Ch OG] fe pods ee SIA OO ee . ~~ *
 “&lt;2. A i Sy td Sb "3 ev wt ck Pea: RE te Rc FP ite a 12,4 |
 ee ctf? at c! “io, 43 SH yds Oa fr ee ; ~) ‘
 207 oN ae f-1 420f fa Fy mo okla cla Ja fe a3 “ “
 MT EO . Me ny C2 ae PHS cle ld cp mech eh EL om tC) wo ty ~*
 2 a) ct chet he OO fs RR RSH er OG by ne
 rth pg mn Or, Sef Om fs bg ops WI 4 OO cr Old be baer A)
 4 =I 7 ct oe Fy t= C ; Says ch Os foo te ORO FY fee ‘OD :
 aa pa. re c Peet OOO t © JES GOO O EL * A
 O O t . i 2 ; 2) it 74 im OG tk aes fe be be IS {3 i ‘
 = Uj wo sp foo ow Oroiodiatm ° jal . 7
 eee Dr oot O° Bi we ww ch tos _
 . tot paket ps Gy Se hO tid ct O Witt) !
 3 eh QO Fl cto pe TM RS tay SP eb Ty Rt Oo ‘o)
 03 OOO ck hed p3 QO oh) by
 “s pS oP be eibtect Old ba a
 QO cll iw &amp; 3 (2 oF Hse bty pay? cb ‘
 1 QO © Co. 0 ck ne roe *
 “ , 1 \~- ck er , Ses O02 :{ co .
 ” ‘ 4 fee fe . -
 tim - at fv ,
 &lt;. e Le ve cal
 &lt;—" . t * 7 .
 v
 “r
 ?
 x
 VV
  73
 — CARRIO, CARPIO &amp; CARPIO
 Law Olfca ’
 Phillppinos
 Antonio M Carpio oo 20 Jacob Extension
 ose Marla Z Camilo: , a , , Tel &amp; Fax 73-90-27
 Partners - . , Maln Oflice
 ae , . 22 Muy 1995 JFFICE OF THE MAYU, |
 Oo , PASAY CITY.
 Hon. Pablo FP. Cuneft. :
 City Mayor 88 adios
 Parny oly ke eee SO Oo
 joa mo [C
 “pened vale ii i teply to your letter of 17 Aynil 1905, to our clients,
 si 8 Pelagia Ktaalatoin' aid Apoplte ‘4. Maulawin --she recently died, re
 0 Ma Mere m, es: .. a .
 . vi Si set Sed Dal; Eta »: ° ’ ‘ ;
 We teg ef that’di ur cli¢n § cennot accept your offer lo bry their property.
 out
 Paw ¥, “aed past ‘
 ’ rege a ee
 a We ata rrathvek! bith iieleb ‘with yout Intervention forthe squntters ht our clients’ tand, afer te
 they recetved wat bie ureti no vrente, As ently attach OR, LORD the lilo Mrs, Agaplta AC"
 Mauletild sitote agen teeth, help to evict the sae squatters, (very a) ae
 wee tent Y ae WEEN ae ae _ kn
 ! wl ot EPS ey ¢ - ; ' i
 We ha ! dinbly. Hb HE Th ‘was pravely unjust, manifestly binse , discrininatory ond :
 ogre utes eave ‘é ford ic Rolie Mea or to suddenly, without due nefice end licaring, tailoterslly
 s
 eis
 ‘inelidé bur teal property i fg0-chlled “Palupa nt Pabalay Program.” Such dactaston, 19 jn
 prose tidlation; ital nly of uid: oral ‘Jovernment Code of 199}, betmeteso of the Urbar
 Developtrient tid Hud pAct of i992, os
 Lota w oon pie ie “eh Laws! “. ‘ "
 pune . 4 : a . a
 ‘ i av oe nn ae ee . .
 gy Accorene fesfit cttulty request that our clients’ propetty beexchided fom tis et,
 “Had ‘pa af Pabahty: P ron a in’! OF tho City of Pasay. ee
 ane Sis te
 come
 ‘Thank yout, Sys ie
 ‘ ate
 ‘ ¢. om, aut 8 : . _ 7) tat
 ype ap pers Hanon ere fay eee tg i$ rhtak Se z Soe gat. oth oy ik,
 Pied , ra 7») te fo ; - - 5s. wa* ae eee: ") : . . .. , _ : “ aaa
 -« Mane *» a rive ‘ee, we ; ae ee ec ; ’ &gt; .
 Ny
 «
 ot “ "oe ‘ oat - 4
 o-oo veg 2 OOS. "g, ve eS La
 .
 ‘ “4 as oe ie. se j . a" . . ¥
 oes A ATS toe ry ae . ’ : ‘ ‘ Soe . .
 ne 9m th 3 T: aes ae rn
 she, AAs 2
 ‘ . ad ee sf sh 1 *+ : ’ * . a ff. * ° ‘ e,
 * “4 - sagt . . wy . »
 toate my : ‘ss eaters a . ; * ‘
 TR, Bus aa oo ose Nimia Z. (¢; Cow
 %, %e toy it
 1 bene rat J 1 aie ot,
 ie Neate. ‘ ° rt) |
 Le Le OLS 4
 . ; ders .
 ? . a es 2, Mapa f&lt; 1 an
 a re . nets wet ty - f re
 oe meek. 5 Me asrtee ‘
 ‘ _* * * tee af. fe ree
 yore : saath yt peek ‘ree we | |
 1 1 . ‘anys ak ve 9 ie. Re. sake ‘4 ae , : |
 e., ’ . i. ve \ ‘ . L ; .
 i Per its gi: -
 mo! t Cr
 t '
 ¢ , 4 ee ‘. .- ‘ 1
 . og - )
 ¢ 1¢ .
 K ’ ' ‘aa wh e . : ‘ *
 . ia . oa . e
 1 i. ; 44 .% ‘ ‘
 .
 - t
 bd .
 ts
 .
 bg -_
 “s
 bd asf,
 ~ ae
 —_ * —_ -
 ~?
 tT * t.
 -
 ‘ee
 - e
 ba -
 : -
 * .
 - oa
 . +.
 &gt;. -
 - -
 -
 # . -
 ¢ al
 ~ +
 *
 . :
 «
 te as tae ee Matra. Manila Branch:
 4 ; ‘ aes va 78. ‘A Cenacle Dr., Sanvile, Quezon Clly 1107 | , _
 J oe “Cellule (912 305-&lt; 3878 -* Pager (141) 255717 &amp; 27799 oe
 orb Ft wr wma, wap oe Oe A eld “4 g canes ¢ ae wee
 sate aes
  t t
 QD jin: yee Ae typytpnaas @&amp; |
 baneeoapeo ge Ate |
 July 28, 1995
 Atty. JOSE MATA 7. CARRIO
 28 A Cenaete Dt, Daniatte ;
 OMe seon OC pby PPO
 Fiery Atty. Chrrote:
 Mie hare reference to yotn letter dated, Play 24, 1995 reqarding your clients,
 the heirs of Cpotises Polaqio Mathiuvin anid Aciapita A. Matihawin,
 Ia the connection, please be informed that there is absolutely nothing in my
 etter ob Ape P27, PON, whiehodmiply that the caclersiqned infarvenen for your so-
 called squatter4 of your cltents property, Our prograneis fo give More omphasis to the
 ventionny, President Fidel Vv. Ramos, of fand for the londless espectally
 poliey af tdis f
 yagqrantin same areas of this cily.
 Inohan areas, anc we have already startod this |
 So, ibis unmfan to say that we unilaterally include your clients property, .
 However, reqatding your clair that. this in a gloss violation of the Local
 Cavermnant Code of 190} and the Urban Devetopraient and Housing Act of 1002, the
 undersigned is not at liberty to comment on it dou! the courts.
 Very truly yours,
 a /, Von. :
 , A {! NBO CNET
 Lu } oan : City Mayor
  rae ane
 ‘ ?, x, aa A BA ete: ‘. ay ey My We at ven , mite eee
 as, an .
 I i}
 ‘ ‘ |
 ' 1 5
 ; .
 :
 4 '
 Securities and Exchange Conmmsson
 [- DSA. Groanhills, Mandaliryong
 Metin Manily
 | ¢ &amp; fr .
 , ANOQO5 {} i a sh Z
 S.E.C. Pag. Na...
 TO ALL TO WHOM THESE PRESENTS MAY COME, URE ETINGS
 WHEREAS, Articles of Inenrnnration ane Ay Laws duty signed and
 2 eraenization of the
 BE. CORNEJO - VITALRES RESIDES ASSOCIATION INC
 Ay ait ee ie! ari | ecord
 Bee te} 7 mr AS ZOPCANCE with the Previstons of the:
 Wee! 3 Pambanen Big. GR, approved] on May 1 1Y8A.
 } MEnission On, November TA, 1895
 2 I oe Ee ORT 8 EE &gt; ee -¢ OR Cadtreleeeme * emer oo
 Bi
 oh ——
 ome oe te te
 ating sis” are hereto attached:
 aa. THEREFORE, by virtue nf the OMNES Td «|
 gertify that the said Articles of Incorporation and B
 - «Ww
 gacleterns! ine whether they ara in accercence
 S
 -
 ( Ra
 "Ninety-five
 Forme UF ; . Pe
 fis ea rfiren
 7 ae : a . .
 : : t : "60
 aw
 oe.
 a
 an
  o_
 ~~
 wd
 -~
 ——
 ~~.
 woe
 -=
 &lt;—
 ~
 wate
 7 ae
 . ™ eyes,
 « . rt
 ns
 my hand and qrused the seat of tic
 »
 =
 ~
 . -- 7 * -
 To "
 eto, ad ,
 ‘ € 1 tea
 a ad - .
 am oe
 a
 &gt;.
 SE day of MOV amber
 ~”
 Ce ate ee pale eee ny eR ee ey
 wl
 -
 a ako
 . . ‘
 . an ar)
 .
 - * 6 fe -
 a
 ] ‘ .* &gt; . a wie ET
 ; PO Can te spenmyttetly
 Ne ait ADV ILENTO
 DNitectar
 “=~
 » 005 704k soa
 = oa .é
 ) ni ies é T yt
 eae Me PA EN COAL SEL ALS | ay ee pewth, SED Ee Mt are ra
 aN ma; Uae i et 4 WHY “4 ey oy i he tA ay | hs 4 He | as { i he
 WLC EXPRESS |
 eeknowledas:|
 Corporate and Legqal Departinent
 rs |
 c
 ™
 Corpesation Code of the Phitippines
 Mere prasented for fillng im this
 tee emenenes AE A COpYy af said Articles ane
 utine vasted in poe by law, I do
 Y law vere, after due axamina-
 with Tow, cluily cegistered in thy
 ..... Anna Doanmiins
 IN TESTEMONY WHERTOR | have hereunto set
 Cammission to be
 fixed at TMandalucoacg, Meter Mantla, Chilippines,’ this
 rr the
 year of our - Lord rinetoon headrad and _ nineky-£ive
 ~ ™,
 th :
 . 4 .
 , eo ote
 a ‘
 a. i
 at io
 . »:
 | a 3
 4
 : .
 ‘ ‘ i:
 fo wah
 oi? .
 et
 4
 e .
 :
 Ror,
 q . ~
 ¢ . 'y F
 ae
 ot
 ° an e
 4.075
 é 44
 on oe
 onary . V
 , i
 , ‘
 ¢ . t
 2 8 oS atte
 \ *%
 -
 tye
 .' a
 t: ®
 ro. ‘48
 wy
 "ue 2
 . bo
 t * &gt; "
 t oy a.
 J “ft
 . ‘ .'
 to. a
 t Mee ‘
 . . ae
 pire!
 « af -
 | ry
 + w
 i, .
 ¢ tt
 |
 rot
 : i
 i) ¢
 ¢
 . +
 “ ‘,
 £5. 4
 4 ;
 ' . -_
 ‘ tr
 woe’
 a
 7 .
 4 ra ,
 t
  pe SPORM NOL ENS (Ordinary Hon-Stock) ef PER,
 ARTICUES OF INCORCOR ATION
 Sure
 OF
 Be 4 AIRED) ~ * VET eUeS REC ES ABRCULAN LO TAD,
 Vit wer eeur eer,
 Fe me Cee my wee ee ee
 n ane of Corporation
 KNOW ALU MEN BY THESE PRESENTS
 The undersiened incormopators, afb ef legal asc and a roasjortiye of
 thom are residents of the Philiopics, bares this day oo yohuntesihy
 agreed to form a nenateet corporation unler yo teas of pie Popubti-
 of the Philippines.
 AND WE HEREBY CEIVTIFY:
 FIRST: That the name of the said agroviation shell he:
 IS acm oe » VE PLB RRAEEENTA sent CAL ON SF AF gy
 .
 '
 t
 ‘
 t
 dy
 af
 e
 .
 aed
 -
 wa
 “aT
 1
 ”
 oY
 ban
 ae
 (7
 lowe
 %
 ~
 -
 ts
 "7
 SECOND: That the purpase ar purpowes for which sich
 , ib FINS
 corporahierl is incoreoratedl are:
 vo Taner
 nF et}
 . : ° -
 sont we Jot y th jest in dine why ad oimbatrat ny ae On fay
 . the. , Y Ch, a ane th,” ” : . . .
 ‘ 7 ¥ , y
 Me SO crenote and baantaate woop PEs Vest the vale.
 ' ay, . . os my . +
 BOCTOT t ae unity "
 3e Bop oe “NS wphrlt of brathechecd ani trae adapta
 . omong the MUMBAI 4 | -
 Ae 0. neon t and conta benadint maraunen ta YYOtang and enbayes.
 the nenmher ‘ns iaterent. am may ke peomiaed bie in lave.
 By Vo own rto hold op eaquisn Hy anak prens Tengen gadin,
 law ouch real and pornonal oravertian CRAOM may be neoemoary
 for oxiokane@ ars arlusiva tacd 4. PUT Oe
 Note: Saemit mode of epriation or how fe cerry ont the Miroanes WE the Ooms tie p ong geparste eta s
 64 it tf WUT LFV IIE re queried fe: of. iage 40K wap fogs oh aa a sever f</t>
  </si>
  <si>
    <t>AN ORDINANCE PROHIBITING GLASS SHOWROOMS ON ALL NIGHTCLUBS, VIDEOKES AND OTHER SIMILAR BUSINESS ESTABLISHMENTS WITHIN THE JURISDICTION OF PASAY CITY AND PROVIDING PENALTIES THEREOF.</t>
  </si>
  <si>
    <t>Republic of the Philippines
 SANGGUNIANG PANLUNGSOD
 Pasay City , Metro Manila
 a | ORDINANCE NO. 1342 S-1998
 AN ORDINANCE PROHIBITING GLASS SHOWROOMS ON ALL NIGHTCLUBS,
 VIDEOKES AND OTHER SIMILAR BUSINESS ESTABLISHMENTS WITHIN THE
 SDICTION OF PASAY CITY AND PROVIDING PENALTIES THEREOF.
 Sponsored by: Hon. ALLAN T. PANALIGAN
 WHEREAS, Pasay City is tagged as “Sin City” in the Metropolis and
 ountry due to the voluminous nightclubs, videokes and other similar business
 establishments with major line of activity 1s sex trade;
 WHEREAS, rampant sex trade in the city brings to the inhabitants a
 dilemma, the collapse of the moral foundation that reflects to the city inhabitants;
 WHEREAS, if the sex trade cannot be prevented by the city government
 they must do something to minimize it for the welfare of the majority of the inhabitants
 and to protect their reputation particularly the women and the young residents;
 WHEREAS, it is imperative to the City Government to adopt a program
 to eliminate the said activity in support to the National Moral and Spiritual Recovery
 Program of the government.
 NOW THEREFORE, BE IT ORDAINED AS IT IS HEREBY
 ORDAINED by the Sangguniang Panlungsod of Pasay in duly assembled that:
 SECTION 1. All nightclubs, videokes and other similar business
 establishments who are maintaining the glass showrooms
 are ordering to dismantle or remove those tiers, like
 bleachers, where the guest relation officers are exposed
 like commodities for picking of the guests.
 SECTION 2.Operators of nightclubs, videokes, and other similar business
 establishment should just provide a room or lounge |
 exclusively for guest relation officers where they can wait\_
 for service calls, a place where they can spruce up, and \-
 where they can relax while waiting for customers by
 listening to music or watching television.
  Page 2
 AN ORDINANCE PROHIBITING THE GLASS SHOWROOMS ON ALL
 NIGHTCLUBS, VIDEOKES AND OTHER SIMILAR BUSINESS
 ESTABLISHMENTS WITHIN THE JURISDICTION OF PASAY CITY
 AND PROVIDING PENALTIES THEREOF.
 SECTION 3. New business permit applicants for the nightclubs, videokes
 and other similar business establishments are prohibited and
 | discouraging to install, provide and maintain a glass
 showrooms for the benefit and consumption both the
 management and patrons.
 SECTION 4. The establishments mentioned above shall have a period of
 one (1) month to dismantle or removed their glass
 showroom from the effectivity date of this ordinance to
 comply with the dismantling of glass showroom. After the
 expiration of such period the proponent and other
 concerned offices of the City Government of Pasay shall
 conduct an ocular inspection of the premises of the
 establishment covered by this ordinance to ensure that the
 requirements have been met.
 SECTION 5. Any violation of this ordinance shall be punished by
 immediate closure of the establishment and a fine of not
 more than Two Thousand ( P 2,000.00) Pesos or both at the
 discretion of the court.
 SECTION 6. All existing ordinance, orders and resolutions inconsistent
 with the provisions of this ordinance are hereby repealed
 and modified.
 SECTION 7. This ordinance shall take effects Ten (10) working days after ]
 publication by posting at the City Hall Bulletin Board and S
 other conspicuous places within the boundary of Pasay City. __
 3 ~\
 ORDAINED, this day of 10th of November , in the Year of Our QO
 Lord, Nineteen Hundred and Ninety Eight. at
 APPROVED:
 Hon. JOVITO O. CLAUDIO
 City Mayor
 ~~
 A
  Page 3
 AN ORDINANCE PROHIBITING THE GLASS SHOWROOMS ON ALL
 NIGHTCLUBS, VIDEOKES AND OTHER SIMILAR BUSINESS
 - ESTABLISHMENTS WITHIN THE JURISDICTION OF PASAY CITY -
 AND PROVIDING PENALTIES THEREOF.
 COUNCILORS
 HON. AL T. PANALIGAN
 HON. ROMUp M. CA
 HON. EDUARIQ'T FOVINCULA
 HON. JOSE XNTONIO F. acxas 10N ARVI
 ALDO C. ras HON. F ‘DRO T’ TIANZON
 Sectoral Representatives
 SO F. CUNETA HON. LE . CUNETA
 Sangguniang Kabataan
 City Secretary</t>
  </si>
  <si>
    <t>AN ORDINANCE CREATING THE PASAY CITY MEDICAL AND HEALTH CARD EXECUTIVE BOARD TO FORMULATE CONTINUING COMPREHENSIVE AND INTEGRATED MEDICAL HEALTH PROGRAMS TO QUALIFIED BONAFIDE RESIDENTS OF PASAY CITY AND FOR OTHER PURPOSES.</t>
  </si>
  <si>
    <t>-
 i
 DP
 Republic of the Philippines
 SANGGUNIANG PANLUNGSOD
 Pasay City
 = = _ i
 w\ 4%
 ORDINANCE NO. 1241 _ ,S-1998
 ORDINANCE CREATING THE PASAY CITY MEDICAL AND HEALTH CARD
 CUTIVE BOARD TO FORMULATE CONTINUING COMPREHENSIVE AND
 INTEGRATED MEDICAL HEALTH PROGRAMS TO QUALIFIED BONAFIDE
 RESIDENTS OF PASAY CITY AND FOR OTHER PURPOSES.
 f
 Sponsored by: COUNCILOR JOSE ANTONIO F. ROXAS, M.D.
 Co-sponsored by: COUNCILOR ALLAN T. PANALIGAN
 WHEREAS, the current health cases and problems encountered by Pasay City
 \ residents continue to rise notwithstanding health care programs undertaken both by the
 national and city government of Pasay, complemented by various socio-civic organizations
 Pigeon.
 —
 by,
 «
 Vu
 4
 \ \ and NGO’s;
 \ , WHEREAS, the inadequacy of these existing health care processes, either
 L br preventive or curative treatment and educational initiatives can be improved and
 4-0}, accomplished by maximizing the participation of various health personnel including the
 &gt;.9,¢
 (Fy
  -
 barangay health workers and officials thru reformed and original health systems, programs,
 activities and similar services;
 WHEREAS, these social welfare measures and services has always been a primary
 concern and aspirations of our government for the benefit of the poor as is enshrined in our
 constitution, and for which purpose the Local Government Code empowers and authorizes
 _ every local government unit to adopt and implement adequate programs; and
 WHEREAS, for such purpose it is imperative to create a board or body to
 A formulate, adopt and implement such programs and activities to envisioned without the City
 ee ae
 , Government spending thereof.
 5 NOW, THEREFORE, BE IT ORDAINED AS IT IS ORDAINED by the
 Sangguniang Panlungsod of Pasay City in session assembled THAT: |
 oe
 City Government of Pasay to deliver basic health services to its qualified bonafide residents. .-&lt;_|
 \ SECTION 1. STATEMENT OF POLICY. — It shall be the continuing policy of the . |
 = SECTION 2. GOVERNING BODY. — For the programs herein sought to be a
 | XO: established, there is hereby created the PASAY CITY MEDICAL AND HEALTH CARD
 EXECUTIVE BOARD.
 te. SECTION 3. COMPOSITION OF THE BOARD. — The Pasay City Medical and /
 a Health Card Executive Board shall be composed of the following: /
 \
 . a) Members of the Health Committee of the Sangguniang Panlungsod;
 i | b) Pasay City Health Officer;
 CS c) Director of Pasay City General Hospital;
 i - d) Barangay Health Officer/Worker of each barangays;
 e) Social Welfare Officer already employed in the city
 i
  SBCTION 4. POWERS AND FUNCTIONS OF THE BOARD. — The Board shall
 exercise the following powers and functions:
 a) Formulate, establish and institutionalize socialized and basic medical
 and health care programs, policies and guidelines;
 b) Integrate all existing health care agenda of the City government for
 effective, synchronized and less cost implementation purposes;
 c) Screen, authenticate and qualify bonafide city residents who shall be
 entitled to free medical and health care services;
 d) Procure and issue health cards to qualified residents without cost to the
 City government;
 e) Mobilize all city health personnel and barangay health workers for all
 approved health programs, projects, missions and related activities to
 be implemented;
 f) Prioritize areas of concern for all city medical and health services or
 distribution of medicines and reliefs, with emphasis on calamity or
 epidemic stricken areas/residents;
 g) Receive aids, grants and donations from any source for purposes of or
 in furtherance of its objectives;
 h) Organize committees and elect officers among its member for its
 internal and external affairs;
 i) Conduct periodic review of its policies and programs and submit its
 yearly accomplishment to the Sanggunian; and
 i) Such other powers and functions related to, connected with, or inci-
 dental to the foregoing.
 a
 ne Jute LOSZ
 SECTION 5. ISSUANCE OF HEALTH AND MEDICAL CARD. — Health and
 Medical Card shall be issued only to each family, irrespective of their number, with gross
 earnings of not more than Five Thousand (P5,000.00) Pesos monthly. The Board shall fix its
 expiration and terms and conditions according to circumstances prevailing at the time of
 issuance, and collect reasonable fees only for the cost of printing the card.
 SECTION 6. FACILITIES AND EQUIPMENT. — Subject to availability, all NI
 existing and future facilities and equipment of the City Health Office, Pasay City General QQ
 Hospital and Barangays shall be allowed mobilization and use by the Board when needs 9 (\S
 SECTION 7. REPEALING CLAUSE. - All Ordinances or Resolutions inconsiste
 herewith are hereby repealed.
 SECTION 8. SEPARABILITY CLAUSE. — Should any part of this Ordinance is
 declared unconstitutional of contrary to law, other provisions not affected thereby shall
 remain valid and effective.
 &lt;3
 re
 SS
 10th November
 ENACTED in Pasay City this day of in the Year of Our Lord
 Nineteen Hundred and Ninety Eight.
  me
 "
 Page 3- An Ordinance creating the Pasay City
 Medical and Health Card Executive Board
 to formuilate continuing comprehensive and
 integrated medical health progarms.
 APPROVED:
 HON. JOVITO O. CLAUDIO
 City Mayor
 DISTRICT I
 oe = : Wwe
 Pee
 HON- ANTONINO G. CALIXTO HON. /
 HON. ROMULO M. CAB
 HON. EDU ADVINCULA HON. IMELDA C,RUBIANO
 HON./JOSE ANTONIO F. ROXAS HO . TOLENTINO
 nox Ses C. MATEO HON. Lhd T. TIANZON”
 SECTORAL REPRESENTATI
 HON. GENEROSO F. CUNETA HON. L A. CUNETA
 Liga ng mga Barangay Sangguniang Kabataan
 Attested by:
 .R RTO B. YAM</t>
  </si>
  <si>
    <t>AN ORDINANCE MANDATING ALL CONTRACTORS ENGAGED IN THE BUSINESS OF RESIDENTIAL, COMMERCIAL AND INDUSTRIAL CONSTRUCTION TO PROVIDE THEIR WORKERS TOILET FACILITIES TO BE INSTALLED AT THE CONSTRUCTION SITES FOR THE PURPOSE OF ENFORCING SANITARY RULES AND REGULATIONS AND PROVIDING PENALTY FOR VIOLATION THEREOF.</t>
  </si>
  <si>
    <t>f f
 4 4 4
 REPUBLIC OF THE PHILIPPINES
 Sangguniang Panlungsod
 Pasay City
 ORDINANCE NO. 1333 S-1998
 ORDINANCE MANDATING ALL CONTRACTORS ENGAGED IN THE
 BUSINESS OF RESIDENTIAL, COMMERCIAL AND _ INDUSTRIAL
 ONSTRUCTION TO PROVIDE THEIR WORKERS TOILET FACILITIES TO
 INSTALLED AT THE CONSTRUCTION SITES FOR THE PURPOSE OF
 ENFORCING SANITARY RULES AND REGULATIONS AND PROVIDING
 PENALTY FOR VIOLATION THEREOF.
 Sponsored by: COUN. CONSUELO A. DY, COUN. ALLAN T. PANALIGAN,
 COUN. REYNALDO C. MATEO, COUN. IMELDA CALIXTO-RUBIANO,
 COUN. GENEROSO F. CUNETA
 WHEREAS, a common problem in every construction site is the absence of toilet
 facilities which may pose hazard to the health of the workers because a prolonged
 inattention to the call of nature may give rise to excretory-related diseases.
 ‘iad
 WHEREAS, there is a need to maintain the cleanliness and sanitation within the
 premises of the construction site in order to avoid the generation of any offensive smell.
 »
 WHEREAS, aside from addressing the workers’ health and sanitary needs, this
 resolution intends to at least minimize the unpleasant view of construction workers
 hastening for a place where they may be able to satisfy their basic needs.
 WHEREAS, it is necessary to ensure the workers’ access to the use of clean and
 sanitary toilet facilities for the protection and promotion of their health.
 NOW, THEREFORE BE IT ORDAINED AS ITIS HEREBY ORDAINED by the
 Sangguniang Panlungsod in session duly duly assembled that:
 Section 1. All contractors engaged in the business of residential, commercial,
 and industrial construction are required to provide adequate toilet
 facilities to their workers to be installed at the construction site.
 Section 2. No contractor shall commence the construction without first satisfying
 the requirement for the provision of toilet facilities in the project area.
 Section 3. The contractor shall have a period of one (1) month from the
 effectivity date of this ordinance to comply with the requirement
 mentioned above. After the expiration of such period, the sanitation
 inspector shall conduct an ocular inspection of the construction site to
 ensure that the requirements of this resolution have been met.
 —
  Section 4. A contractor who violates any provision of this resolution shail be
 imposed the following penalties:
 First Offense P 1,500
 Second Offense P 3 000
 Third Offense P 4,500 or cessation of construction or
 both at the discretion of the court
 Section 5. This ©rdinancshall take effect ten (10) days after publication by
 posting at the City Bulletin Board and other conspicuous places
 within the City of Pasay.
 ENACTED this 2°%h day of OCTOBER in the Year of Our Lord, Nineteen Hundred
 and Ninety Eight at Pasay City.
 APPROVED BY:
 u
 ONIO F.
 ROXAS
 a i é MATEO
 SECTORAL REPRESENTATIVE
 HON. G OSQ F. CUNETA HON. LE TA
 Liga ig mga B y Sangguniang Kabataan
 LE.
 ATTY. ianai edie
 City Secretary</t>
  </si>
  <si>
    <t>AN ORDINANCE PROVIDING SPECIFIC GUIDELINES FOR THE SERVICES, IMPLEMENTING RULES AND REGULATIONS OF PASAY CITY BAND.</t>
  </si>
  <si>
    <t>4
 .e
 REPUBLIC OF THE PHILIPPINES
 OFFICE OF THE CITY COUNCIL
 PASAY CITY
 Se ORDINANCE No. 1332 §- 1998
 N ORDINANCE PROVIDING SPECIFIC GUIDELINES FOR
 THE SERVICES, IMPLEMENTING RULES AND REGULATIONS
 OF PASAY CITY BAND.
 —
 SPONSORED BY: HON. COUNCILOR DR. ARVIN G. TOLENTINO
 dats. It is but proper and fitting to provide
 specific guidelines, implementing rules and
 regulations for the use of such band to prevent
 confusion, favoritism and disagreement from the
 constituents.
 i ee
 WHEREAS, The following guidelines, rules’~ and
 regulations therefore should be strictly followed
 by the member of the city band for the purposes of
 discipline while rendering it’s service with the
 Pasay City Band
 si
 WHEREAS, All members and officers of Pasay City
 Band, without exception, shall be bound by the said
 guidelines, rules and regulations in order. to
 attain the goal for which the band is purposely
 created. Any Band member who violates the above
 guidelines,rules and regulations shall be dealt
 with accordingly.
 NOW THEREFORE, BE IT ORDAINED, AS IT IS HEREBY _
 ,
 iy
 —
 OKDAINED THAT AN ORDINANCE PROVIDING SPECIFIC
 GUIDELINES FOR THE SERVICES, IMPLEMENTING RULES AND
 ‘REGULATIONS OF THE PASAY CITY BAND THEREFORE.
 section 1. MEMBERSHIP:
 . resident and voter of Pasay City
 . Male or female
 - must be a High School graduate.
 . Qualified for the position set
 LOX.
 aanso mM
  Section 2.
 ZAP DS me
 |
 a
 OEE
 Section’ 3.
 SERVICES, DUTIES AND RESPONSIBILITIES:
 a.
 It is mandatory upon the City Band
 to render it’s services to all city
 and baranggay projects particularly
 during Mondays Flag raising
 ceremony and Fridays Flag Retreat.
 The band shall have a monthly
 concert type series at different
 baranggays to foster and promote
 City Tourism and Friendship among
 its constituents.
 The band shall only render services
 to duly approved request and
 invitations from private
 individual/organization as their
 official engagement.
 If the band is required to render
 services outside it’s specific
 duties and functions the requesting
 party’s should provide herein the
 following:
 1. free transportations (back and
 forth).
 2. Free meals and snacks for the
 members of the city band.
 3. Honorariums or allowances of
 at least P150.00 shall be
 given to each of the members.
 To provide free training/lessons
 for students,individual who have
 an interest to learn.
 During District fiesta’s the band
 can be requested for its services
 in the following affairs:
 concert, Procession, SantaCruzan but
 NO PASEO shall be allowed.Provided
 Section 2-D is satisfied.
 RULES AND REGULATIONS:
 3-A. REHEARSALS AND ENGAGEMENTS:
 A. 30 MINUTE preparation for
 the band member shall be
 given before the start of
 either the band official
 engagement.
  ' t ‘ ’ . -
 4 + a
 4
 EVERY MONDAY: 7:30 AM - FLAG RAISING
 9:00-11:30 AM - REHEARSAL
 EVERY FRIDAY: 1:30-4:00 PM —- REHEARSAL
 4:30 PM - FLAG RETREAT
 3=B. UNIFORMS :
 1. Band uniforms will be
 provided by the City
 Government and should be
 clean and be ready for
 use anytime as needed.
 2. Band members should wear
 complete uniforms with
 polish shoes and a well
 shaved and decent haircut
 above the ears and not
 touching the collar.
 3. Any member reporting to
 work wearing incomplete
 uniform or without
 instrument will be marked
 absent.Instruments should
 be considered as part of
 their uniform and should
 be well and kept clean.
 einer ot 9
 4. Band member will be
 charged with the repairs
 of their musical
 | instruments if defect is
 : ( found mishandling
 3-C ABSENCES:
 i A band member may 0be
 allowed to make absences
 _——_~ provided he has filed an
 | official leave of absence
 duly approved by the
 officer in charge at
 least 3 days prior to the
 Said activity.
 2s Tardiness is not allowed
 in all activities of the
 band, three (3) times
 late will be considered
 one absence
 $i. S4iarv deduction of
 P350.00 pesos for
 unexcused absences and
 P250.00 pesos for excused
 absences.
  s . ‘
 al s , ‘ . ‘
 Y , | |
 ‘
 ’
 4. Each member is allowed
 only to have a maximum of
 2 absences per month.
 5. Any member who will
 exceed 12 absences
 (Including excused and
 unexcused absences ) in 6
 months period shall be
 subject to disciplinary
 action or termination
 3-D DISOBEDIENCE / INSUBORDINATION:
 Sea eT rere
 [PRA Probe
 te Lack of respect to the
 officers,members and
 other city officials.
 2 Total disregard or
 refusal to heed to
 verbal order and
 warnings.
 Cursing and uttering of
 detrimental remarks
 against co-member.
 4, Intentionally playing
 wrong notes of the
 musical arrangements.
 Troublesome or
 instigating causing
 misunderstanding among
 band members.
 3-E CUTTING OF ENGAGEMENTS:
 All members of the band
 should complete or finish the
 whole engagement/activity.
 Nobody is allowed to leave ,
 until given an order by the
 officer in charge.
 3-F DRINKING OF LIQUOR:
 Tt shall not be allowed
 L before or during the band
 activity.
 AN 3-G DOUBLE COMPENSATION:
 L All members are advised
 against collecting/demanding —
 [ fees for their services
 during office hours an
 | official engagements while
 &amp; employed by the city
 Government of. Pasay.
  3 ; * ‘ ss
 P ’ e
 4
 &amp;
 Section 4. EFFECTIVITY
 The ordinance shall take effect
 upon the passage and approval of
 the Sangguniang Panlungsod,
 approval of the City Mayor.
 ENACTED in the City of Pasay this th day of
 October in the year of our Lord Nineteen Hundred
 and Ninety Eight.
 APPROVED:
 }
 ON CONSUELO A. DY
 HON REYNATL! . PADUA
 HON GENEROSO F. CUNETA HON LEVPNE A. CUNETA
 xs
 thes
 HON. EDU VINCULA HON. IMELDA CALIXTO-RUEBIANO
 Attested by:
 7
 City Secretary</t>
  </si>
  <si>
    <t>AN ORDINANCE AMENDING ORDINANCE NO. 236 - S-1993 ENTITLED "AN ORDINANCE PROVIDING FOR THE MANDATORY ATTENDANCE OF ALL APPLICANTS FOR MAYOR'S WORK PERMIT/LICENSE OR OCCUPATIONAL HEALTH PERMITS/CERTIFICATES TO AN AIDS/STD AWARENESS SEMINAR AND PROVIDING PENALTIES FOR VIOLATIONS THEREOF" IN SO FAR AS SECTION ID-FEES IS CONCERNED, INCREASING THE FEE OF TEN (P10.00) PESOS (P10.00) TO FIFTY (P50.00) PESOS PER PARTICIPANT AS PROVIDED THEREIN.</t>
  </si>
  <si>
    <t>eee Y
 Republic of the Philippines
 OFFICE OF THE CITY COUNCIL
 PASAY CITY METRO MANILA
 *
 at
 ORDINANCE NO. 1'55',S- 1998
 AN ORDINANCE AMENDING ORDINANCE NO. 236 - S-1993 entitled “AN
 ORDINANCE PROVIDING FOR THE MANDATORY ATTENDANCE OF ALL
 APPLICANTS FOR MAYOR’S WORK PERMIT/LICENSE OR OCCUPATIONAL
 HEALTH PERMITS/CERTIFICATES TO AN AIDS/STD AWARENESS SEMINAR
 AND PROVIDING PENALTIES FOR VIOLATIONS THEREOF” IN SO FAR AS
 SECTION ITII-FEES IS CONCERNED, INCREASING THE FEE OF TEN (P10.00)
 PESOS (P10.00) TO FIFTY (P50.00) PESOS PER PARTICIPANT AS
 PROVIDED THEREIN.
 Sponsored by Vice Mayor GREG F. ALCERA
 WHEREAS, Section III of Ordinance No. 236 S-1993 states that “A fee of
 P10.00 per participant shall be collected, payable to the City Treasurer’s Office, which
 shall be used to defray expenses for the printing of literature and other materials to be used
 in the said seminars. No other fees for whatever purpose shall be collected in connection
 with the said seminars”
 WHEREAS, the expenses for the printing of materials is already affected with the
 devaluation of peso
 WHEREAS, the fee collected in the amount of Ten (P10.00) Pesos was imposed
 from the time the ordinance was enacted which is no longer applicable at present due to
 increase of prices of all commodities.
 ty
 WHEREAS, there is the need to increase the fee of Ten (P10.00) Pesos to Fifty
 (P50.00) Pesos to sustain the cost of printing materials.
 NOW THEREFORE, BE IT ORDAINED AS IT IS HEREBY ORDAINED
 by the Sangguniang Panlungsod of Pasay in session duly assembled to amend as it hereby
 or a
 if
 ¢
 amends City Ordinance No. 236 S-1993 entitled An Ordinance providing for the
 mandatory attendance of all applicants for Mayor’s Work Permit/License or Occupational
 ealth Permits/Certificates to an Aids/STD Awareness Seminar and providing penalties to «
 violators thereof in so far as Section III - Fees is concerned, increasing the fee of Ten
 (P10.00) Pesos to Fifty (P50.00) Pesos per participant as provided therein.
 ENACTED in Pasay City, this @°t® day of October in the Year of Our Lord
 / Nineteen Hundred and Ninety Eight.
 APPROVED: x
 HON. TO O. CLAUDIO
 City Mayor City pr and Presiding Officer
  a)
 ¢
 *
 ra
 Page 2 of Ordinance amending Ordinance
 No. 236 S-1993 in so far as Section III is
 concerend.
 CITY COUNCILORS
 1°! District
 HON.
 HON. ROMULO M.
 HON. EDU ADVINCULA HON. IMELDA CALIXTO RUBIANO
 bye
 ONIO F. ROXAS HOW G. TOLENTINO
 Drools U
 HON. ies C. MATEO HOW, PEDROT. TIANZON
 HON. JOSE
 Vv
 Sectoral Representatives
 HON. GENEROSO F. CUNETA HON. LE . CUNETA
 Liga ng mga Barangay Sangguniang Kabataan
 Zh ie Gorm,
 ATTY. ROBERTO B. YAM
 City Secretary
  + " ‘ " yey
 ; Pye 7 &lt;&lt; j whe j PGE I are a yas
 2 - hae A sao, ee . ay a ;
 : scienae hs eee ee guy ce meee
 pod ie eee eee ee ae
 Rech «| i) a) Sle ; , ?
 —*
 DATORY ATTENDANCE OF ALI APPLICANTS FOR
 MAYOR'S WORK PERMIT /LICENSE OR OCCUPATIONAL HEALTH PERMITS /CERTIFICATES TO
 AN ATDS/STD AWARENESS SEMINAR AND PROVIDING PENALTIES FOR THR VIOLATION
 THEREO
 Co@ececaeraacaaaacaaaaac
 Sponsored by Councilor GREG F. ALC
 acaaaaaeaaaaaaaaaaacaa;
 WHEREAS, the incidence of HIy infection, AIDS, and other Sexually
 Transmitted Diseases have increased alarmingly over the past years;
 ;
 E
 ve education/awareness Program must be conducted in
 consonance with the over=all thrust of the National Goverment in containing
 the spread of these diseases;
 : NOW THEREFORE, BE IT ORDAINED By THE PASAY CIty COUNCIL IN A SESSION
 THAT's
 DULY ASSEMBLED
 I. COVERAGE — All persons applying for Occupational Health Permits or
 II, CONDUCTING AGENCY — The Pasay City Health Department shall be
 Tesponsible for the conduct of the said Seminars, the frequency of
 which shal] be at least twice a week,
 : II, FREES -4 fee of P10,00 Per participant shal] be collected, | payable to
 the City Treasurer's Office, which Shall be useq to defray
 : for the printing of literature and other materials to be used in the
 Said seminars, No other fees for whatever purpose shall be collected
 in connection with the saiq Seminars,
 NON-COMPLIANCE — No Mayor's Permit or Occupational Health
 Certificate Shall be issued if there is non=compliance of the
 applicant with the basic requirement of the seminar,
 VIOLATION Any person who shall circumvent, Violates, or cause
 to violate the provisions of this Ordinance shall be meteg the |
 following penalties: i
 FIRST OFFENSE _ p 500,
 ‘HIRD OFFENSE . i,
 - -
 we
  oT
 f
 | a
 Z ‘~
 .
 i
 | a
 olf
 Vv
 Republika s Pilipinas
 LUNGSOD NG PASAY, SAL/ ANG MAYNILA
 Tanggapan nfKalusugan re
 October 16, 1998
 A
 TW ATTY
 | iminim
 | | nis —
 « 1993, an ordinance a roan = g
 s for Mayor's Work Permit/Licens =
 o an AIDS/STD Awareness Semi oe
 - hono :
 id |
 |
 |
 |
 6 |
 pli eay
 ation tH reof, sponsored tk
 ioe |
 3 for sible amendment of sect on ITT f
 ——. “ef saidordinar : linar 10.00 to P50.0 0€ 4 |
 5f said-ordina he semin from ?10. 250.40 ;
 DE + —= i= =
 TH
 favorable consideration as this would help ir
 es for the cit
 -: nae
 AL
 pl ad
 — Sa oS 1 OC
 mae 2
 — —&gt;
 ee te a
 \
 Va
 ti ii
 * 4 «&gt;
 4 xy i : '
 a ‘ -
 q 4 i
 ‘ 7
 i
 a iw:
 " * 4 v
 ’ + ye
 X *
 a 2 XV bad
 -
 eC! am
 =
 .
 nine: | nmin ua
 [Lb tee,
 == H MPH —-.
 i
 hem... Via be
 ' es
 a
 ft
 =
 =
 7 ia
 cer
 Lom
 %
 -_
 en</t>
  </si>
  <si>
    <t>AN ORDINANCE CREATING THE PASAY CITY PEOPLE'S LAW ENFORCEMENT BOARD (PCPLEB)</t>
  </si>
  <si>
    <t>REPUBLIC OF THE PHILIPPINES
 SANGGUNIANG PANLUNGSOD
 PASAY CITY
 ORDINANCE NO. _ 1330 _; SERIES OF 1998
 AN ORDINANCE CREATING THE PASAY CITY
 PEOPLE’S LAW ENFORCEMENT BOARD (PCPLEB)
 Ai A dR ROLE DAA EdAeeE Lobe LdednbAe bbeinhenapenrbibbnthiie mind iseahentainiamerisenhebibnbuobiahrdieannsrents one a Ae biiibeledisemnmnmelessnelebibiindnd seibebbbibeb sh mnbibantebbbibbnnitbihs! HwpsieheideebenratbseeisiseMsiseibssannbenaets sit a
 Sr ra Ran teerate ang tniet Ter eee ray Te Tet nar rTapeee TEST . — ce ee Teavst a aaGas Tee ETS taseteTE ae SeSETES: SStaES SE TET? Sree =&lt; Scream tnscaaasESeabShats ar eaeae tse ey ae ere eee aeaaaee Tete EEE a aa ar er Setrerte totes saint stat eter aye tes yeeneeees Tees
 NN ——— ==
 Councilor ROMULO M. CABRERA
 eee te oe = Ronn tern Ro Seis gine aiicieetieiaae e =
 ee Sor esfacctrn Perro an eer acres acer era Soames ERSCESEAESEASESSSISOISSSES2 SS USSEAASSSO SES BOSE CRESSLER ES RE
 WHEREAS, there exist in Pasay City a PEOPLE’S LAW ENFORCEMENT
 BOARD (PLEB) created by means of an Executive Order issued by then Mayor PABLO
 P. CUNETA, and duly funded in the Annual Budget of the City, exercising disciplinary
 or adjudicatory authority against officer and members of the Philippine National Police
 (PNP);
 Lb foo
 WHEREAS, Section 43 of The PNP REFORM AND REORGANIZATION ACT
 OF 1998, otherwise known as Republic Act No. 8551, amending Section 66, Paragraph
 (a), Section 43 of Republic Act No. 6974, expressly provides:
 “SEC. 43. PEOPLE’S LAW ENFORCEMENT
 BOARD (PLEB). — Creation and Functions — The
 Sangguniang Panlungsod/Bayan in every city and
 municipality shall create such number of People’s Law
 Enforcement Board (PLEB) as maybe necessary: Provided,
 that there shall be at least one (1) PLEB for every five
 hundred (500) city or municipal police personnel for each
 of the legislative district in a city.”
 en Se:
 yao
 WHEREAS, there is a need for the Sangguniang Panlungsod to create the PLEB
 in order to comply with the mandatory requirements of Republic Act No. 8551;
 a
 NES
 —S.
 +
 “
 NOW THEREFORE, be it ORDAINED, as it is hereby ORDAINED, by the
 SANGGUNIANG PANLUNGSOD, in session duly assembled, that:
 SECTION 1. TITLE. ~ This ordinance shall otherwise be known as the PASAY
 CITY PEOPLE’S LAW ENFORCEMENT BOARD (PCPLEB).
 SECTION 2. CREATION, FUNCTIONS AND COMPOSITION. — The PASAY ~—
 CITY PEOPLE’S LAW ENFORCEMENT BOARD (PCPLEB) is hereby created which
 shall have jurisdiction to hear and decide citizens’ complaints or cases against erring
 officers and members of the Philippine National Police (PNP). The PCPLEB shall be
 composed of FIVE (5) members, as follows:
 1) A City Councilor chosen by the Sangguniang Panlungsod;
 2) A Barangay Chairman of Pasay City chosen by the Association
 of Barangay Captains of Pasay G y
  |
 Sy
 —
 ata
 he 2 cesar
 4 (Ordinance No. [33° ; S.-1998)
 3) THREE (3) members to be chosen by the PASAY CITY
 PEACE AND ORDER COUNCIL from among the respected members of
 the community known for their probity and integrity, ONE (1) of whom
 must be a woman and a member of the Philippine Bar, or in the absence *
 thereof, a college graduate, or the principal of any of the elementary
 school in Pasay City;
 SECITON 3. TENURE OF OFFICE. — That the term of the office of the
 bers of PCPLEB shall be for a period of THREE (3) years from assumption of
 office and shall hold office until his successor shall have been chosen and qualified. The
 ex officio members shall hold office at the pleasure of the SANGGUNIANG
 PANLUNGSOD or ASSOCIATION OF BARANGAY CAPTAINS, as the case maybe.
 SECITON 4. REMOVAL FROM OFFICE. — The members of the PCPLEB may
 only be removed for cause. Existing rights on tenure of office of the incumbent members,
 coming from the respected members of the community, shall not be prejudiced by the
 enactment of this ordinance.
 SECTION 5. ELECTION. — The Chairman of the PCPLEB shall be elected
 among its members.
 SECTION 6. COMPENSATION AND BENEFITS. — The members of the
 PCPLEB shall be paid per diem of ONE THOUSAND (P1,000.00) PESOS each per
 hearing, which in no case shall exceed THREE (3) times a week and shall be provided
 with life insurance coverage of ONE HUNDRED THOUSAND (P100,000.00) PESOS
 each. Any hearing in excess of the aforesaid hearing dates shall be without pay.
 SECTION 7. STAFFING PATTERN. — The following positions are hereby
 established, to wit:
 TITLE OF POSITION AMOUNT PER ANNUM
 Administrative Assistant P 90,480.00
 Court Stenographer II 116,016.00
 Court Stenographer I 67,752.00
 Process Server 90,480.00
 Clerk I 62,736.00
 6 Utility Worker 52,800.00 each
 provided that existing rights of incumbent civil service personnel shall not be prejudiced;
 SECTION 8. APPROPRIATION. — The sum of TWO MILLION FIVE
 HUNDRED NINETY THOUSAND TWO HUNDRED SIXTY PESOS AND NINET
 SIX CENTAVOS (P2,590.260,96), itemized as follows:
 1.0 Current Operating Expenditures
 1.1 Personnel Services P1,930,260.96
 1.2 Maintenance &amp; other operating expenses 460,000.00
 2.0 Capital © 200,000.00
  | UU | ,
 ae yn oo nant aint mana s snd etn intent etshapaunreeweAAas Phen” Weanns Annawan seni w are sENy hURL Sl elsger sestetrl st Sor lost Sar ehoee ne gener acseenn ss
 re + — oo wes cee recta: = SS
 { a ~Page 3-
 | (Ordinance No. [350 ;S.-1998) |
 is hereby appropriated from the general funds of the City to cover said expenditures and
 outlay of the office, and thereafter, a yearly appropriation to be included in the budget of
 the City Government.
 SECTION 9. SEPARABILITY CLAUSE. — If any section of this ordinance or
 part thereof shall be held invalid or declared unconstitutional, the remaining part or
 section shall not be affected thereby.
 SECTION 10. EFFECTIVITY CLAUSE. — This ordinance shall take effect upon
 its approval and publication in a newspaper of general circulation in Pasay City. !
 ENACTED in the City of Pasay this ©9t” day of October in the Year of on SS
 Lord Nineteen Hundred and Ninety Eight.
 APPROVED:
 N. JOVITO O. CLAUDIO
 City Mayor
 HON. AN G. CALIXTO HON. N T. PANALIGAN
 HON. TO HON. CONSVELO p {DY
 [ 4
 HON. ROMULO MW/CABRERA
 U/
 HON. JOSE‘ANTONIO F, ROXAS
  ~
 rme/ fac
 Page 4-
 : (Ordinance No. ; S.-1998) :
 pap ole prot
 HON, ALDO C. MATEO HON. PEDRO T. TIANZON
 Sectoral Representative
 HON. GENEROSO F. CUNETA HON. LEVINE A. CUNETA
 Attested by:
 CAs =
 Atty. ROBERTO B. —_
 City Secretary</t>
  </si>
  <si>
    <t>AN ORDINANCE PLACING AND DESIGNATING ALL PUBLIC SCHOOLS BOTH ELEMENTARY SCHOOL AND HIGH SCHOOL BUILDINGS AND OTHER GOVERNMENT OWNED BUILDINGS NOT AFFECTED BY THE CATASTROPHE BE AVAILABLE AS THE EVACUATION CENTER DURING AND IN THE AFTERMATH OF ANY CATASTROPHE FOR THE WELFARE OF THE CASUALTIES/VICTIMS.</t>
  </si>
  <si>
    <t>% é 7] ¥
 Republic of the Philippines
 SANGGUNIANG PANLUNGSOD
 Pasay City , Metro Manila
 ORDINANCE NO. 1326 _\s-1998
 AN ORDINANCE PLACING AND DESIGNATING ALL PUBLIC SCHOOLS
 BOTH ELEMENTARY SCHOOL AND HIGH SCHOOL BUILDINGS AND
 OTHER GOVERNMENT OWNED BUILDINGS NOT AFFECTED BY THE
 CATASROPHE BE AVAILABLE AS THE EVACUATION CENTER DURING
 AND IN THE AFTERMATH OF ANY CATASTROPHE FOR THE WELFARE
 OF THE CASUALTIES/VICTIMS.
 Sponsored by: HON. ALLAN T. PANALIGAN
 WHEREAS, according to the Weather Specialist the La Nifia Phenomenon
 means heavy and continuos raining, floods and winds in which it will threatens the
 interest of lives and properties of the populace;
 WHEREAS, the natural catastrophe, as well as the earthquakes, typhoons,
 flashfloods, man-made catastrophe ( fire and explosion ) and technological catastrophe
 ( gas leak, oil spill and others ) comes to one lives and properties without exceptions.
 WHEREAS, Book III, Title Three, Chapter Three, Article Three, Section 458 (1)
 (IV) of Republic Act No. 7160, otherwise known as the “ The Local Government Code
 of 1991” empowers the city to “ Adopt measures to protect the inhabitants of the city
 from the harmful effects of man-made or natural disasters and calamities, and to provide
 relief services and assistance for victims during and in the aftermath of the said disasters
 or calamities and in their return to productive livelihood following said events;
 WHEREAS, the supreme concern of the government is to extend instantaneous
 assistance to the casualties/victims and to other needy populace and to protect the lives of
 the casualties/victims particularly the women and children through evacuating them to
 higher and safe place.
 NOW THEREFOR, BE IT ORDAINED AS IT IS HEREBY ORDAINED by
 the Sangguniang Panlungsod of Pasay in session duly assembled that:
 SECTION 1. EVACUATION CENTER -— That all public school both the
 Elementary School and High School Buildings and other government owned buildings
 not affected by the catastrophe is hereby placing and designating be available as the
 . Evacuation Center, to serve as temporary shelter of the casualties/victims of any
 ~ catastrophe both natural, man-made and technological catastrophe. ~
 SECTION 2. OBLIGATORY CONDITIONS AND PARTICIPATIONS — The\®
 Ne following are advise to comply hereunder conditions and participation , to wit: YQ
 _ 2.1. SCHOOL AUTHORITIES / REPRESENTATIVES /
 &gt; CARETAKER
 los 2.1.1- Be available the school building/premises for any
 catastrophe whether natural, man-made and technological.
 -1.2- Be sure that all school materials and equipment’s are safe
 and properly accounted for.
  - J
 Y 7 | YW
 Page 2.
 AN ORDINANCE PLACING AND DESIGNATING ALL PUBLIC
 SCHOOLS BOTH ELEMENTARY SCHOOL AND HIGH SCHOOL
 BUILDINGS AND OTHER GOVERNMENT OWNED BUILDINGS
 NOT AFFECTED BY THE CATASROPHE BE AVAILABLE AS THE
 EVACUATION CENTER DURING AND IN THE AFTERMATH OF
 ANY CAVASTROPHE FOR THE WELFARE OF THE CASUALTIES/VICTIMS.
 |
 2.2. BARANGAY OFFICIALS CONCERNED
 2.2.1. To make a written report regarding the number of evacuees,
 to be submitted to school authorities / representatives /
 caretaker and other government agencies concerned.
 2.2.2. To coordinate to all relief assistance group for the
 distribution of any available relief items.
 2.2.3. To coordinate to the Local Health Department of any
 Medical assistance group for the possible out break of
 epidemic
 2.2.4. To provide potable and safe drinking water.
 2.2.5. To adopt some plan of action, if necessary.
 2.2.6. To supervise the use of school building/premises.
 2.2.7. To maintain the proper sanitation and the cleanliness of the
 school buildings/premises.
 2.2.8. To safeguard the school material and other equipment’s
 2.3 EVACUEES — During and after the use of school buildings/premises
 as evacuation center, be sure that the following are strictly observed:
 2.3.1. Maintain the proper sanitation and the cleanliness of the
 school buildings/premises.
 2.3.2. Protect the school materials and other equipment’s from
 loss and damages.
 2.3.3. Shall be liable to any damage caused by any misuse,
 vandalism and theft within the school building/premises.
 SECTION 3. EFFECTIVITY — This ordinance shall take effect upon the passage
 and approved of the Sangguniang Panlungsod of Pasay, approved of the City
 Mayor.
 ORDAINED, this 2°t® day of October, in the Year of Our LORD Nineteen
 Hundred and Ninety Eight.
 APPROVED:
 . JOVITO O. CLAUDIO
 City Mayor
  *
 i
 | Y , | W
 Page 3.
 AN ORDINANCE PLACING AND DESIGNATING ALL PUBLIC
 SCHOOLS BOTH ELEMENTARY SCHOOL AND HIGH SCHOOL
 BUILDINGS AND OTHER GOVERNMENT OWNED BUILDINGS
 NOT AFFECTED BY THE CATASROPHE BE AVAILABLE AS THE
 EVACUATION CENTER DURING AND IN THE AFTERMATH OF
 ANY CATASTROPHE FOR THE WELFARE OF THE CASUALTIES/VICTIMS.
 COUNCILORS
 HON. ALLAN T. PANALIGAN
 HON. CONSUELO A. DY
 HON. ROMUL .-CA RA
 HON. EDU ADVINCULA HON. IMELDA C. RUBIANO
 h FN
 HON. JOSE ANTONIO F. ROXAS HO G. TOLENTINO
 ae
 D. pralelo preterm \
 HON. ALDO C. MATEO HON. O T. TIANZ
 Sectoral Representative
 ar
 HON. GENEROSO F. CUNETA HON. LEVINE A. CUNETA
 Liga ng mga Barangay Sangguniang Kabataan
 Y a
 ATTY. ROBERTO B. YAM
 City Secretary</t>
  </si>
  <si>
    <t>AN ORDINANCE CREATING THE THERAPEUTIC AND FORMULARY COMMITTEE OF PASAY CITY.</t>
  </si>
  <si>
    <t>REPUBLIC OF THE PHILIPPINES
 SANGGUNIANG PANLUNGSOD
 PASAY CITY
 .
 ¢
 -
 ORDINANCE NO. 152 __; SERIES OF 1998
 AN ORDINANCE CREATING THE THERAPEUTIC
 AND FORMULARY COMMITTEE OF PASAY CITY.
 Sponsored by:
 Councilors JOSE ANTONIO F. ROXAS, ARVIN G. TOLENTINO, CONSUELO A.
 DY, REYNALDO C. MATEO and JUSTO C. JUSTO
 =_— Ty —_ _ = ——- 2
 eS I
 WHEREAS, there is no qualified committee that study and determine the
 priorities and needs for medicine, medical and surgical supplies and equipment of Pasay
 City General Hospital, Pasay City Health Centers and clinics thereby resulting to
 unnecessary procurement of said requirements;
 WHEREAS, there is a need to establish a committee that will conduct a study and
 determine the requirements of said hospital, centers and clinics, particularly on the
 quality and quantity of the medicine, medical and surgical supplies and equipment,
 including their priority requirements in order to meet the needs of the patients and for the
 general welfare;
 NOW THEREFORE, be it ORDAINED, as it 1s hereby ORDAINED, by the
 SANGGUNIANG PANLUNGSO, in session duly assembled, that:
 SECTION 1. TITLE. — This ordinance shall otherwise be known as THE
 THERAPEUTIC AND FORMULARY COMMITTEE OF PASAY CITY.
 SECTION 2. CREATION-COMPOSITION. — The Therapeutic And Formulary
 Committee is hereby created and shall be composed of the City Mayor as Chairman, City
 Health Officer, Director of the Pasay City General Hospital, and the Chairman of the
 Committee On Health of the Sangguniang Panlungsod, as members.
 SECTION 3. FUNCTION. — The committee shall study and determine the
 requirements of the Pasay City General Hospital, Pasay City Health Centers and clinics,
 particularly on the quality and quantity of the medicine, medical and surgical supplies
 and equipment to be procured, including their priority requirements.
 SECTION 4. PROCUREMENT. — No medicine, medical and surgical supply and
 medical equipment shall be procured for Pasay City General Hospital, Pasay City Health
 Centers and clinics, unless approved in writing by the Committee.
 SECTION 5. PENALTY CLAUSE. — Any person or entity who violates Section 4
 of this Ordinance shall suffer imprisonment of ONE (1) year and if the violator is
 government official, shall suffer perpetual disqualification to hold any public office. If,
 the violator is an entity, the person in charge shall be penalized.
 SECTION 6. EFFECTIVITY. — This ordinance shall take effect upon it roval
 and publication in a newspaper of general circulation in Pasay City.
 DO pilin
  ENACTED in the City of Pasay this 13+h day of ©Ct©&gt;©? - in the Year of Our
 Lord Nineteen Hundred and Ninety Eight.
 APPR D:
 . JOVITO O. CLAUDI
 City Mayor
 District I
 : . CALIXTO ,
 LX\ K
 USLOC. JUST a
 HON. ROMULO My \CABRERA HON. ALDO O. PADUA
 HON. EDUADS LADVINCULA HON. IMELDA C. RUBIANO
 wo pilibe hs ROXAS HON. G. TOLENTINO
 pot {Fi AEP
 nous Seo: MATEO HON. PEDRO T. TIANZON
 ral resentative
 HON. GENEROSO F, CUNETA HON. LE ~ CUNETA
 Atte ad ;
 ee
 Afty. ROBERTO B. YAM
 Wz Cit¥ Secretary
 * .
  Republic of the Philippines
 SANGGUNIANG PANLUNGSOD
 COMMITTEE ON LAWS AND JUSTICE
 Pasay City
 OMMITTEE RE T
 1. Proposed ordinance sponsored by the members of the Committee on
 Health creating the Therapeutic and Formulary Committee, etc.
 FINDINGS
 The proponents seek to create a committee that will conduct a study and
 determine the requirements of the Pasay City General Hospital, Health Centers and
 clinics for medicine, medical and surgical supplies and equipment and suggested that
 procurement of said needs be done by the said committee.
 The proposed composition of the committee are as follows:
 1. The Chairman and members of the COMMITTEE ON
 HEALTH of the Sangguniang Panlungsod;
 2. The City Health Officer;
 3. The Pharmacist of the Pasay City General Hospital;
 4. The Director and Chief Clinic of Pasay City General
 Hospital.
 RECOMMENDATION
 The COMMITTEE recommends to enact the proposed ordinance, with the
 following recommendations: !
 1. The Chairman of the THERAPEUTIC AND FORMULARY COMMITTEE
 shall be the City Mayor and only one member must come from the Sanguniang
 Panlungsod. It is suggested that the Chairman of the Committee on Health be a member;
 2. The provision granting procurement powers to the committee should be deleted
 since it run counter to the functions of the procurement office of Pasay City;
 3. A penal provision be incorporated, to ensure compliance of the ordinance;
 4. Enclosed, is the rewritten ordinance incorporating the aforesaid
 recommendations.
 yp 2. Indorsement coming from Mayor JOVITO O. CLAUDIO regarding the
 at request of the Boy Scout of the Philippines, Metro Manila South
 Council for exemption for payment of amusement tax. u
 fA</t>
  </si>
  <si>
    <t>AN ORDINANCE RE-ROUTING ALL MOTOR VEHICLES EXCEPT THOSE OWNED BY RESIDENTS OF THE AREA AFFECTED PASSING VILLAREAL STREET, PASAY CITY, ON DESIGNATED DAYS AND HOURS.</t>
  </si>
  <si>
    <t>w
 REPUBLIC OF THE PHILIPPINES
 SANGGUNIANG PANLUNGSOD
 PASAY CITY, METRO MANILA
 ORDINANCENO. '21! _ 5.1998
 AN ORDINANCE RE-ROUTING ALL MOTOR VEHICLES EXCEPT THOSE
 OWNED BY RESIDENTS OF THE AREA AFFECTED PASSING VILLAREAL
 STREET, PASAY CITY, ON DESIGNATED DAYS AND HOURS.
 | Sponsored by HON. VICE MAYOR GREG F. ALCERA |
 WHEREAS, it has been observed that substantial number of students from both
 public and private educational institutions are passing along or are using Villareal Street,
 Pasay City, on specified days and hours;
 WHEREAS, the particular days and hours by which substantial number of our
 student population are using Villareal Street, Pasay city, is during the time herein below
 indicated;
 a) from 11:00 in the morning up to 12:30 in the afternoon.
 b) from 3:30 in the afternoon up to 5:30 inn the afternoon.
 and this situation is true, especially during school days which means from Monday uo to
 Friday of the week;
 WHEREAS, during the specified days and hours started above, the lives and limbs
 of our students are put in danger due to the heavy flow of motor vehicles passing Villareal
 Street, Pasay City, and the mentioned danger can be obliterated by the simple expediency
 of re-routing this motor vehicles on the specified days and hours aforementioned.
 NOW THEREFORE, BE IT ORDAINED AS IT IS HEREBY ORDAINED,
 by the Sangguniang Panlungsod of Pasay in session duly assembled that:
 Section 1. Re-routing of motor vehicles with exemptions.
 Henceforth, all motor vehicles except those owned
 by bonafide residents of the affected area, using
 Villareal Street, Pasay City, during the hours:
 a) from 11:00 in the morning up to
 12:30 in the afternoon;
 b) from 3:30 in the afternoon up to
 5:30 in the afternoon;
 shall be re-routed and shall instead pass along /
 F. Rosario Street, Pasay City. [
 Section 2. Re-routing effective on designated days. - The re-routing of all
 motor vehicles using Villareal Street, Pasay City, on the specified
 hours above-mentioned shall be during school days or from =—~_ |
 Monday up to Friday of the week. Cc kh
 ™
 provisions of this ordinance shall suffer to pay a fine of Five
 Section 3. Penalty - Any driver of a motor vehicle found violating the ~
 Hundred (P500.00) Pesos.
  v
 -Page 2-
 Ordinance re-routing all motor
 vehicles except those owned by
 residents of the area affected
 passing Villareal Street, Pasay
 City, on designated days and
 hours..
 Section 4. Effectivity - This ordinance shall take effect upon its approval and
 compliance with the other requisites of law.
 ENACTED in the City of Pasay, Philippines, this 6 day of October, i
 of Our Lord Nineteen Hundred and Ninety Eight.
 APPROVED:
 | JOVITO O. CLAUDIO
 City Mayor
 » CABRERA
 ding Officer
 (On Leave)
 HON. ALLAN T. PANALIGAN
 ON. CONSUELO A. DY
 HON. secheit ciltencins HON. IMELDA CALIXTO-RUBIANO
 hE
 . JOSE ANTONIO F. ROXAS HO
 HON. Ps ep O. MATEO
 a
 HON. RE DO O. PADUA
 G. TOLENTINO
 Vy, - \
 HON. PEDRKO . TIANZON
 Sectoral Representatives
 HON.\GENEROSO F. CUNETA HON. LE A. CUNETA
 iga ng mga Barangay
 Sangguniang Kabataan
 ATTY. ROBERT
 City Secretary</t>
  </si>
  <si>
    <t>AN ORDINANCE CREATING THE PASAY CITY SCHOLARSHIP PROGRAM FOR FIRST YEAR HIGH SCHOOL STUDENTS AT ANY PASAY CITY PUBLIC HIGH SCHOOL.</t>
  </si>
  <si>
    <t>REPUBLIC OF THE PHILIPPINES
 SANGGUNIANG PANLUNGSOD
 PASAY CITY
 ORDINANCE NO. 1272 _; SERIES OF 1998
 AN ORDINANCE CREATING THE PASAY CITY SCHOLARSHIP
 PROGRAM FOR FIRST YEAR HIGH SCHOOL STUDENTS AT ANY
 PASAY CITY PUBLIC HIGH SCHOOL.
 Lo
 g
 Sponsored by:
 |
 Councilor ROMULO M. CABRERA
 WHEREAS, it shall be the policy of the City Government to promote education
 through coordinated and efficient program;
 WHEREAS, in view of the economic crisis prevailing in the asian countries,
 particularly the Philippines, several poor but deserving students could not attend high
 school due to high cost of education;
 WHEREAS, there is a need for the City Government to help the City’s poor but
 deserving students, for them to continue their education through the scholarship program
 of the City;
 NOW THEREFORE, be it ORDAINED, as it is hereby ORDAINED, in session
 duly assembled, that:
 SECTION 1. PASAY CITY SCHOLARSHIP PROGRAM. - This ordinance shal
 be known as the PASAY CITY SCHOLARSHIP PROGRAM.
 4
 SECTION 2. CREATION. — The PASAY CITY SCHOLARSHIP PROGRAM is =
 hereby created which shall govern the sponsorship of free education to deserving First
 Year High School students enrolled in any Pasay City public high school.
 SECTION 3. SCHOLAR’S QUALIFICATION. - The following Grade Six (6)
 students may avail of the program:
 SECTION 3-A. Those enrolled in any Pasay City Public Elementary
 School.
 SECTION 3-B. The EIGHTEEN (18) Pasay City public elementary
 school shall be entitled to TWO (2) scholars each, with
 the following qualifications:
 1. Must be a Filipino citizen and a resident of Pasay City
 for at least one (1) year;
 2. Must be an honor student of the school on graduation; (\ AY
  | (Ordinance No. ;S.-1998)
 L SECTION 3-C The first two highest honor students shall have the priority
 to avail the program, however, in the event that any of the
 [ two (2) highest honor student fail to qualify or refuse to
 avail the program, the next honor student may avail the
 same. In the remotest event, that any of the honor students
 L | fail to qualify or avail the program, the student endorsed
 by the principal of the school, may avail the program,
 L provided the general average of the endorsee is not below
 EIGHTY FIVE (85%) percent on graduation.
 SECTION 4. DUTIES OF THE PRINCIPAL. — The principals of the EIGHTEEN
 (18) Pasay City Public Elementary Schools shall:
 respective schools, together with their citizenship and
 iN . SECTION 4-A. Certify the first, second and third honor students of their
 residence;
 SECTION 4-B. In case any of the highest honor student is disqualified or
 refuse to avail the program, the principal shall certify the
 same;
 SECTION 4-C. In case no honor students shall have qualified, he shall
 recommend the scholars of his school;
 SECTION 5. BENEFITS. — All scholars shall enjoy the following benefits:
 SECTION 5-A. Free matriculation fee or charge or contribution of any
 kind for the whole school year;
 SECTION 5-B. Assistance of ONE THOUSAND FIVE HUNDRED
 (P1,500.00) PESOS for text books;
 SECTION 5-C. Assistance of ONE THOUSAND (P1,00.00) PESOS for
 school supplies;
 SECTION 5-D. Assistance of ONE THOUSAND FIVE HUNDRED
 (P1,500.00) PESOS for school uniform; and
 (P1,200.00) PESOS per month for ten (10) months for
 allowance payable every first five days of the month by
 the City Treasurer;
 = is SECTION 5-E. Assistance of ONE THOUSAND TWO HUNDRED
 SECTION 6. CITY TREASURER. ~— The City Treasurer shall issue guidelines for
 . orderly and efficient release of the monetary assistance to the student scholars.
 SECTION 7. DUTIES OF THE SCHOLARS. — The student scholars shall submit
 their Report Cards every grading period to the Chairman of the Committee on Education
 of the SANGGUNIANG PANLUNGSOD.
 SECTION 8. CANCELLATION OR SUSPENSION. — The Committee on
 L Education shall cancel or suspend the student’s scholarship for any of the following
 grounds:
 3
 ‘
 &lt;
  : -Page 3-
 + (Ordinance No. ;8.-1998)
 SECTION 8-A. Failure of the student scholar to maintain a general
 average of EIGHTY FIVE (85%) on any grading period;
 SECTION 8-B. Those who drop from enrollment or suspended or expelled
 as a disciplinary action by the school authorities;
 SECTION 8-C. Those who join as member or officer of any association
 engaged in hazing or vandalism;
 SECTION 9. APPROPRIATION. — The sum of FIVE HUNDRED SEVENTY
 SIX THOUSAND (P576,000.00) PESOS is hereby appropriated from the SPECIAL
 PROJECT FUNDS of Councilor ROMULO M. CABRERA to defray the total expenses
 of the THIRTY SIX (36) student scholars for the year 1999.
 SECTION 10. EFFECTIVITY. — This ordinance shall take effect upon its
 approval and publication in a newspaper of general circulation in Pasay City.
 ENACTED in the City of Pasay this 8th day of September in the Year of Our
 Lord Nineteen Hundred and Ninety Eight.
 APPROVED:
 ae eS
 . JOVITO O. CLAUDIO
 City Mayor
 District I
 HON. ROMU(O M. HON. REYNALDO O. PADUA
 HON. ay LA HON. IMELDA C. RUBIANO
  : (Ordinance No. , §.-1998)
 qt o
 HO ANTONIO F. ROXAS
 A.
 a a
 HON. ALDO C. MATEO HON. PEDRO T. TIANZON
 Sectoral Representative /
 yx by
 HON. centkoso F. CUNETA
 —
 \. Attested by:
 : |
 4
 on a: ey 3- :
 . 4 ( os, °
 “~ 7s
 Wun
 TR
 y
 -
 &gt;</t>
  </si>
  <si>
    <t>CREATING A JOINT EXECUTIVE AND LEGISLATIVE COMMITTEE ON FINANCE, CHAIRED BY THE CITY MAYOR AND CO-CHAIRED BY THE VICE MAYOR, TO COORDINATE THE REVENUE-GENERATION PROGRAMS OF THE EXECUTIVE AND LEGISLATIVE BRANCHES OF THE CITY GOVERNMENT.</t>
  </si>
  <si>
    <t>*
 q me ‘ +
 °
 REPUBLIC OF THE PHILIPPINES
 OFFICE OF THE CITY COUNCIL
 PASAY CITY
 ORDINANCE NO. 1250S. 1998
 CREATING A JOINT EXECUTIVE AND LEGISLATIVE COMMITTEE ON FINANCE, CHAIRED
 BY THE CITY MAYOR AND CO-CHAIRED BY THE VICE MAYOR, TO COORDINATE THE
 \)\\ OF HE ciTy GovERNM PROGRAMS OF THE EXECUTIVE AND LEGISLATIVE BRANCHES
 OF THE CITY GOVERNMENT.
 Sponsored by Councilor REYNALDO O. PADUA AND
 Councilor EDUARDO L.ADVINCULA
 WHEREAS, there is an urgent need to develop a closer coordinating relationship between the
 executive and legislative branches of the city government particularly as regard the function of
 programming expenditure for services and facilities on one hand, and the work of raising funds therefore
 on the other hand;
 WHEREAS, there is a similar urgent need to create a closer working relationship among the
 finance managers of the city government, so that correct revenue assessment is made and faithful
 collection of what is assessed is attained;
 NOW THEREFORE, BE IT ORDAINED AS IT IS HEREBY ORDAINED by the
 Sangguniang Panglungsod of Pasay City duly assembled, the following:
 Section 1. There is hereby created a joint Executive and Legislative Coordinating Committee on
 Finance to be headed by the City Mayor as Chairman and by the Presiding Officer of the Sanggunian, the
 City Vice Mayor, as Co-Chairman, for the purpose of coordinating the two separate functions of the
 executive and legislative branches of the city govermment,so as to efficiently program expenditure for
 basic services and facilities, and effectively raise the needed revenues therefore.
 Section 2. The members of the joint Executive and Legislative Coordinating Committee on
 Y Finance herein created shall be the City Treasurer, the Budget Officer, and the City Planning Officer who
 are members of the existing Finance Committee as per Section 316 of the Local Government Code, the
 City Assessor, the Executive Assistant on Engineering, the Chairman of the Sanggunian Committee on
 Ways and Means,The Chairman of the Sanggunian Committee on Appropriations, Chairman of the
 { | Sanggunian Committee on Laws and Justice and the Executive Assistant on Finance as Coordinator.
 f, Section 3. The Joint Executive and Legislative Coordinating Committee on Finance shall meet
 ‘every Monday morning immediately after the flag ceremony, at the Conference Room of the City Mayor
 to formulate plans and present reports on finance matters which the City Mayor, and the Vice Mayor may
 leem important for the purpose of efficiently and effectively sourcing and using the revenues of the City.
 i Section 4. This ordinance shall take effect immediately.
 K
  t bs 6 @ .
 ENACTED this 2°*" day of August, in the Year of our Lord Nineteen
 Hundred and Ninety Eight, in the City of Pasay.
 APPROVED:
 1* District
 HON. LE A. CUNETA
 Sangguniang Kabataan
 Certified Urgent
 ‘ ERTO B. YAM TO O. CLAUDIO
 City Secretary City Mayor</t>
  </si>
  <si>
    <t>AN ORDINANCE REGULATING THE SELLING, BUYING BREEDING, GROWING AND RAISING OF SNAKE IN PASAY CITY AND PROVIDING PENALTY FOR VIOLATION THEREFORE.</t>
  </si>
  <si>
    <t>REPUBLIC OF THE PHILIPPINES
 SANGGUNIANG PANLUNGSOD
 PASAY CITY
 ORDINANCE NO. 17233; S-1998
 AN ORDINANCE REGULATING THE SELLING, BUYING
 BREEDING, GROWING AND RAISING OF SNAKE IN PASAY
 CITY AND PROVIDING PENALTY FOR’ VIOLATION
 THEREFORE.
 WHEREAS, there are many residents in Pasay City selling, buying, breeding,
 growing and raising of snake as pets;
 WHEREAS, although some specie of snakes, such as Boa Constrictor and
 Phytons are not poisonous, however, they pose danger to human beings, specially the
 children;
 WHEREAS, there are news reports that phytons that have escaped from their
 cages are found in residential areas thereby causing anxiety and fear to the
 neighborhood;
 WHEREAS, there is a need to regulate the selling, buying, breeding, growing
 or raising of snake for the general welfare and inhabitants of Pasay City;
 NOW THEREFORE, be it ORDAINED as it is hereby ORDAINED, in
 session duly assembled that:
 SECTION 1.- TITLE - That this ordinance shall be otherwise known as “THE
 SNAKE REGULATORY ORDINANCE OF PASAY CITY”;
 SECTION 2.- DEFINITION - For this purpose, the following word or terms
 5 shall mean as follows:
 a) Snake - Any of the numerous long bodied, limbless crawling
 reptiles, living on large insects or small animals and birds;
 b) Raising of snake - Shall include possesssion, breeding or
 L growing of snake of any specie;
 c) Selling of snake - Include the parting of possession or
 i ownership of snake in exchange of money or anything of value;
 d) Buying of Snake - Is to obtain or acquire ovigen ny or
 possession of snake in exchange of money or anything of value; &lt;+
 . Jf
 Lz
 ——
  -Page 2-
 (Ordinance No. / dS §,-1998)
 e) Entity - In any corporation, association or partnership duly
 recognized and existing under the laws of the Philippines;
 SECTION 3,- PROHIBITED ACTS - The following are prohibited acts:
 1. Selling, buying, breeding, growing or raising snake without
 first obtaining permit or license from the Office of the Mayor and
 paying to the Office of the City Treasurer, the following fees:
 SELLING - P1,000.00
 BUYING - P1,000.00
 RAISING - P1,000.00
 2. Selling, buying, breeding, growing, raising, transporting,
 displaying and possessing of an uncaged snake;
 SECTION 4.- PENAL PROVISION - Any person or juridical entity who
 violate any provision of Section 3 hereof, shall be penalized by imprisonment of ONE
 (1) MONTH and/or fine of ONE THOUSAND (P1,000.00) PESOS at the discretion
 of the court. In case the violator is an entity, the manager and/or person responsible
 for the violation shall be penalized.
 SECTION 5,- EFFECTIVITY - This ordinance shall take effect upon its
 approval and publication in a newspaper of general circulation in the City;
 ENACTED in the City of Pasay this 18t® day of 4%8*in the Year of Our
 Lord Nineteen Hundred and Ninety Eight.
 APPROVED:
 coe CS
 HON«JOVITO O. CLAUDIO
 City Mayor
 District I
 ERA
 ALDO O, PADUA
  -Page 3- |
 (Ordinance No. [233 S.-1998)
 HON. EDUARDO NAD ‘QL. HON, IMELDA C, RUBIANO
 ex £ ‘aie
 HON NIO F, J ON . TOLENTINO
 perce C. MATEO Le T. TIANZON
 Sectoral Representatives (G8
 ENEROSO F, CUNETA HON. DEVINE A. CUNETA
 ao
 Attested by:
 Atty. PHYDIAS EMMANUEL RAMOS
 City Administrator
 7
  __SULY 15, 1998 7
 By MARIO ALCALA
 RESIDENTS of Valley 16 Subdivision in Suc-
 at, Parahaque City, panicked Monday might
 when they found alive ten-foot python inthe
 compound of one of the houses in the area.
 The tension lasted for
 an hour until responding
 xahicemen from the near-
 by VNP-Block No.3 on
 Sucai Read, namely SPO8
 Rogie Adriatico end POS
 Horry Gregorio shot and
 ied the huge snake with
 the use of an Armaiite ri-
 fle at about 10:d0 p.m.
 "Makaupo ako 8a loob
 np aking opisina nang ang
 sung nepnrangalang Be-
 bot Humidel ay tumawag
 sa telepono at takot na
 takot na sinabing mag-
 padala daw ako np pulis
 sa loob ng Valley 10 Sub-
 division dahil may ahas
 daw na nake pasok sa lusb
 i teat = are —— .
 rte meee a (wanes MA ORORERER
 ng kanyang bhakuran,”
 block commander Super-
 intendent Alfredo Orheta
 told People’s ‘Tonight.
 Atter receiving the re-
 ort, Supt. Orbeta said,
 be immediately ordered
 his two men, SPG3 Adria-
 tico and FC3 Gregorio, to
 proceed to the subdivision
 rere
 _ mE te A A A ER RENE IRS sccm”
 andeatch the pyihen allies
 if possrbia.
 “Eh, pang dumating
 daw ang dalawa kong tau-
 haa sa lood 5p bakuran ni
 Hiumidel sa Valley 19, na-
 vita nileng nakapulupot
 eng Sawa sa sanga ig
 jaarg punongkahoy.
 Napilitan daw nilang
 barulin ang sawa, isang
 beses sa ulo at isang
 beses sa katawan, nang
 ayaty daw niteng magpa-
 huli nang buhay at nan-
 lnban sa kanila,” Supt
 +. ie re
 ine py
 then, the respancing po.
 Reemen, with the tetp of
 three residenisinthea-ea,
 loaded the estimated b0-
 iia snake on a pick-up
 ant brought if tn the po
 lice headquarters for prcn-
 er dispesition.
 ~ Supt. Orbeta seid that
 had Eumidel not seen the
 ten-foot python, Valley 10
 Subdivison residents
 conid have been expored
 to great danper.
  Fe ce ee
 e #2 Mo, Lop g a.
 . wee A.
 ».
 ne 7. ™ ™
 ak Ww? 4 ee Ye %
 a # &gt; a ‘be
 SY eER BST
 eVEEE Sa eT
 . 2
 LPR REE Ey
 ek ~
 erTtal rg
 errs oe. Sas wah
 el
 The Pevosle’s Tonjcht
 News team wha ruse ta
 L ae
 Pe mun Wes Giscove
 i.
 ome
 -
 ry" 6:
 -* r?
 ‘oct
 Jon
 eo
 . ?
 a oat tm Nemes! anal
 wresidents Arne!) aoc as
 sida street of Bom Av-
 eRT DY. . ~
 Naglalakad ako noon
 ;
 binda's
 :
 Moric race oe
 PEahe Gehp Wma
 ih ial
 a
 tiijiei.. Ra ai bate ie Mase
 a. vet 5 your “4 aye tet foe j
 aftr Pay ee oar a peg Pirie - tia
 sooth ote ee eat ne ‘ :
 2k HATRTaMN ain rhs gin-
 et ts a} + wo Fy a a n
 a
 ving along
 angay Poh-
 Yan, oghyae fe tog ow .
 STATNEG Chat ci we: a fan-
 Amprn neq gana nfleh ~
 pags atin bebe, BOWLS GO, wes, }
 er a re &gt; -
 ele Lede Geert LC 11g Vt ca
 sartion of the sancrete eca-
 Sat with tne use of 3 Pi?
 hammer sd acrow bar.
  * 3 aye elses . .
 Veew re gr lees dep bates? . +
 “ung Kalalextian ay hinu-
 Kay ang pinskabutas n¢
 &lt;* ty Qe
 “aias
 luluegea.” Lucas said.
 : tne searchers
 avlled ts find the snake.
 ~ on ne me eis yO:
 Anoinerres:centiwing
 PAT iGN. 2
 ATC ayR, oF fou People’s
 &amp;
 “
 us
 "9
 “
 ee
 om
 wd
 mM
 bs
 of
 Loe
 jew
 + fre
 Te TOOT Gs Ot med DY One Of
 gerd ett ge thenag } we ee
 Ue Re, TAPE NOUS oc?
 ee ee re:
 1 anne ee
 ae
 mahilig mag-slaza 29 2a-
 moong ur me ahas. Pers
 ree en ne . ciey
 Shp Dagkakagium ho ans
 - eo as } ca , es ~~
 Dasabing anas ay ake
 re t- zt s t - : o -.
 Wila sa isoh ng Kanyang
 "
 ari. Bartalorme
 .0 Peopia’s Tonight.
 T n &lt;5 nthe nw &lt;t
 it can be recalled that
 + Oe rr : Wee
 He wane yw? {3° Wes 2fGl it
 1 :
 ve ptr, we “ eye ont os
 sited tt; is wa 2re ‘ uit att 4a
 ranagque cops inside Valiev
 ;
 f
 Sk amr |
 +
 og ane
 *
 i
 yes
 Let pto tees tt
 Ee NN Ye OEY A OS I PAE OY we
 RY Siar: SNS Aah em OF SO te a Re aR Fe mite Ye 4 sg
 ‘in Bgy Search
 anny f
 Kiesta stmospliere prevails
 Pubiacien congregate to w
 look under every neok ant
 Fistsras:
 patien
 uy
 Hi
 |
 ft.
 vet
 abtve
 wi
 =
 t
 TT eT on
 agri
 ah
 i
 faa:
 Re,
 Mt
 i
 i
 nehsis
 Hi
 “THE
 ey
 Mh
 ast?
 4
 Cd
 a
 ™
 &gt;
 #35
 fr
 adil
 +
 “RSs
 i
 ii
 all
 NY
 _ etsy
 ye
 Me al RR -</t>
  </si>
  <si>
    <t>AN ORDINANCE PROHIBITING AND PENALIZING THE PRODUCTION, IMPORTATION, PUBLICATION, SALE RENTAL, DISTRIBUTION, EXHIBITION OR PRESENTATION OF OBSCENE OR PORNOGRAPHIC ACTS OR MATERIALS INCLUDING THE VIEWING OF AND PERFORMANCE IN SUCH OBSCENITY AND PORNOGRAPHY WITHIN THE TERRITORIAL LIMIT OF PASAY CITY AND PROVIDING PENALTIES FOR VIOLATION THEREOF.</t>
  </si>
  <si>
    <t>REPUBLIC OF THE PHILIPPINES
 SANGGUNIANG PANLUNGSOD
 PASAY CITY, METRO MANILA
 ORDINANCE NO. 4464 S-1998
 AN ORDINANCE PROHIBITING AND PENALIZING THE PRODUCTION,
 . IMPORTATION, PUBLICATION, SALE RENTAL, DISTRIBUTION,
 EXHIBITION OR PRESENTATION OF OBSCENE OR PONOGRAPHIC ACTS OR
 TERIALS INCLUDING THE VIEWING OF AND PERFORMANCE IN SUCH
 OBSCENITY AND PORNOGRAPHY WITHIN THE TERRITORIAL LIMIT OF
 PASAY CITY AND PROVIDING PENALTIES FOR VIOLATION THEREOF.
 Sponsored by Vice Mayor GREG F. ALCERA
 BE IT ORDAINED BY THE SANGGUNIANG PANLUNGSOD OF PASAY IN
 SESSION DULY ASSEMBLED THAT:
 Section 1. Title - This ordinance shall be known as the
 ANTI-OBSCENITY AND ANTI-PORNOGRAPHY ordinance of the City of
 Pasay.
 Section 2. Declaration of Policy - It 1s hereby
 declared the policy of the State to safeguard the morality
 of society, particularly the youth and the woman against the
 eroding influence of immoral doctrines, obscene and
 pornographic publications and exhibition of indecent shows.
 Section 3. Definition of Terms - As used in this
 ordinance, the following terms shall mean:
 a. “Obscene” shall mean any act or material that is:
 1. offensive to chastity, decency or delicacy; or
 2. contrary to morals, good customs or religious
 beliefs, principles or doctrines; or
 3. likely to corrupt or deprave the human mind
 especially by regarding or describing sex
 indecently; or
 3 4. prurient, erotic, or lewd depiction of nudity,
 or sex: such as but not limited to
 (a.) Children in sex acts
 (b.) Sadism or masochism, sodomy or other
 forms of sexual aberration
 (c.) Masturbation and the excretory function.
 b. “Pornographic” or “Pornography” shall mean the
 treatment of obscene objects or subjects in
 photography, movies, television including cable TV,
 radio, telephone, music records, video and VHS
 tapes, laser discs, computer &amp; play stations, bill
 boards, posters, commercials or advertisements,
 books, magazines, newspapers, broad sheets,
 tabloids, comics, live shows, stage or theatrical
 presentations calculated to excite or stimulate
 lascivious or lustful feelings.
 “Material” shall mean any film, movie, magazine,
 newspaper, broad sheet, tabloid, comics, writings,
 am, | oe
  Ordinance prohibiting and
 penalizing the production,
 importation, sale, rental,
 distribution, exhibition or
 | presentation of obscene or
 pornographic acts or materials
 including the viewing of and
 performance in such obscenity or
 pornography.
 book, photograph, drawing, painting, statue or
 other figurine, billboard, decal, music record,
 video and VHS tape, laser disc, play station or
 other printed or written material, or any
 recording, transcription, or mechanical, chemical,
 or electrical reproduction of any article or
 material herein mentioned.
 d. “Person” shall mean any individual, partnership,
 firm, association, corporation or other legal
 entity.
 e. “Knowingly” shall mean having actual or constructive
 knowledge of the obscenity or pornography.
 Section 4. Prohibited Acts - The production,
 importation, printing, publishing, distribution,
 circulating, sale, rental, exhibition or presentation and
 possession of obscene or pornographic acts and materials as
 herein defined in Section 3 of this Ordinance, whether for
 free or for a fee or other consideration and regardless of
 the motive behind such action or material, are hereby
 prohibited within the City of Pasay. The viewing of obscene
 Or pornographic acts or materials are likewise prohibited,
 as is the performing, posing or acting out such obscenity or
 pornography.
 Section 5. Penalty Clause - Any person violating this
 ordinance shall be punished as follows:
 1. For the production, presentation, publishing,
 importation, distribution, circulation, sale,
 rental or exhibition of obscene or pornographic
 acts or materials; for viewing such acts or
 materials and possession thereof = imprisonment of
 not more than one(1) year and fine not exceeding
 Five Thousand Pesos (P5,000.00) or both, at the
 discretion of the court.
 The owner, lessee or maintainer of the establishment
 who shall knowingly allow the commission of any
 prohibited acts herein defined in Section 4 of this
 Ordinance, shall be punished by - imprisonment of
 not more than one (1) year and a fine not exceeding
 Five Thousand Pesos (P5,000.00)or both, at the
 discretion of the court.
 PROVIDED THAT in case the offender is a juridical
 person, the President and Members of the Board of Directors,
 Shall be held criminally liable; in case the offender is a
 minor and unemancipated and unable to pay the fine, his
 parents or guardian shall be liable to pay such fine;
  -page 3-
 Ordinance prohibiting and
 penalizing the production,
 importation, sale, rental,
 distribution, exhibition or
 presentation of obscene or
 pornographic acts or materials
 including the viewing of and
 performance in such obscenity or
 pornography.
 PROVIDED FURTHER that in case of conviction, all
 pertinent permits and licenses issued by the City of Pasay
 to the offender shall be automatically revoked;
 AND PROVIDED FURTHER that this Ordinance shall not
 apply to materials produced and used by reason of or in
 connection with or in furtherance of scientific or medical
 research.
 . Section 6. Disposition of Materials - Upon conviction,
 all obscene or pornographic materials, including tools,
 equipment and printing paraphernalia used in the production
 thereof, shall be forfeited in favor of the City Government
 &gt; for destruction in the presence of the representatives of
 the City or Officials of the Social welfare Office, City
 Prosecutor’s Office, the Philippine National Police,
 religious, CEVIC, youth and other non-governmental
 Organizations in such place and manner as the Court shall
 order.
 Section 7. Repealing Clause - All ordinances, rules and
 regulations or parts thereof in conflict or inconsistent
 with the provisions of this ordinance are hereby repealed,
 amended or modified accordingly.
 Section 8. Separability Clause - If any provision of
 this ordinance is declared void, the provisions not affected
 thereby shall remain in full force and effect.
 Section 9. Effectivity - This ordinance shall take
 effect upon passage and approval of the Sangguniang
 Panlungsod of Pasay, approval by the City Mayor, posting in
 three (3) conspicuous places in the city and its
 publication in a newspaper of general circulation in the
 City.
 ENACTED in the City of Pasay, this ppg day of June,
 in the Year of Our Lord Nineteen Hundred and Ninety Eight.
 APPROVED:
 \ pap
 | Yh
 —_ ——-——
  -page 4-
 Ordinance prohibiting and
 penalizing the production,
 importation, sale, rental,
 distribution, exhibition or
 presentation of obscene or
 pornographic acts or materials
 including the viewing of and
 performance in such obscenity or
 pornography.
 pats. ata
 1. HON. ANTONINO G. CALIXTO a ae
 2. HON. JUSTO C. JUSTO Po
 3. HON. ROMULO M. CABRERA 7
 4. HON. REYNALDO 0. PADUA
 5. HON. ROBERTO L. ALVAREZ
 7. $HON. ALBERTO V. PAREDES
 8. HON. EDUARDO I. ADVINCULA Rafe }
 9. HON. TEODULO R. LORCA, UR :
 10. HON GENEROSO F. CUNETA
 11. HON. LEVINE A. CUNETA</t>
  </si>
  <si>
    <t>AN ORDINANCE CREATING THE COMMUNITY MONITORING TEAM UNDER THE OFFICE OF THE VICE MAYOR AND FOR OTHER PURPOSES.</t>
  </si>
  <si>
    <t>im &amp; fe
 E
 REPUBLIC OF THE PHILIPPINES
 SANGGUNIANG PANLUNGSOD
 PASAY CITY, METRO MANILA
 ORDINANCE NO. 1154 S-1998
 PSS 2 2 SSS SE SSE SSS SSSESSSHESES SASS SPS SSBC SSSC SSS SCC PCs PP Pt PP Ct Pt Ss se SS SS SS SS SS SST SES ET SE EC SS SS SS SSS KE ESS SC SC SC SS SCT SPECS SFA FSF SF SSS SE
 t
 ess "“"seeeeeere2re2ze2znzne2e2e2eeceece2re2ee2eecetu een eo -eeeeeeece2ee2ree2eee2reen ens en eeeeeeee2eeeee2eece2eere2eece2ee2reeree2re2ee2eece2eece2re2eeee2rece2ee2receeree2eeeee2ee2eece2eeree2ree2ee-e2®ee eee ==:
 WHEREAS, the state seeks to observe and maintain healthy community by
 adopting such measures that would effectively promote the welfare and well being of the
 society;
 WHEREAS, due to alarming upsurge of some illegal activities like gambling,
 prostitution and drug use that are the ruining factors in the maintenance of healthy society,
 there is therefore the need to establish a vigilant group who shall monitor said activities;
 WHEREAS, this vigilant monitoring team shall be the extensive arm of the proper
 authorities in the suppression of such illegal activities.
 NOW THEREFORE, BE IT ORDAINED AS IT IS HEREBY ORDAINED,
 by the Sangguniang Panlungsod of Pasay in session duly assembled to create as it hereby
 created the Community Monitoring Team under the Office of the Vice Mayor and for
 other purposes with the following functions:
 1. FUNCTIONS:
 Monitoring of the possible existence of the following:
 a. Video-Karera and other Illegal Gambling Equipment whether
 for operations or repair
 Suspected Fronts for Prostitution.
 Suspected Illegal Drugs Dispensing/Drop Off Points.
 Suspected Child Labor Law Violator
 Suspected Occupational Safety Hazards Violator
 QO) WERal? iF
 Reporting, Validating of Above Mentioned Situation
 W
 2. CREATION OF TWENTY FIVE (25) FIELD OPERATIVES
 3. APPROPRIATING the amount of Three Hundred Thousand Pesos
 (P300,000.00) from the Special Project Fund of the Office of the Vice
 Mayor for the salaries of the personnel of the monitoring team from
 July 01, to December 31, 1998.
 ENACTED in Pasay City, this 26th day of May in the Year of Our Lord
 Nineteen Hundred and Ninety Eight.
 APPROVED: |
 F.ALCE
 Presiding Officer
 ng City Mayor
 1
  -Page 2-
 Ordinance Creating the |Community
 Monitoring Team under the Office of the Vice
 Mayor and for other purposes.
 1. HON. ANTONINO G. CALIXTO
 2. HON. JUSTO C. JUSTO
 3. HON. ROMULO M. CABRERA
 4. HON. REYNALDO O. PADUA
 5. HON. ROBERTO L. ALVAREZ
 6. HON. ULDARICO C. ARABIA
 7. HON. ALBERTO V. PAREDES
 8. HON. EDUARDO I. ADVINCULA
 9. HON. TEODULO R. LORCA
 10. HON. GENEROSO F. CUNETA
 11. HON. LEVINE A. CUNETA
 ATTESTED:
 A BE B. YAM
 City S€retary</t>
  </si>
  <si>
    <t>REPUBLIC OF THE PHILIPPINES
 SANGGUNIANG PANLUNGSOD
 PASAY CITY, METRO MANILA
 ‘i
 ORDINANCE NO. 1140 S-1998
 AN ORDINANCE PROHIBITING AND PENALIZING THE PRODUCTION,
 IMPORTATION, PUBLICATION, SALE RENTAL, DISTRIBUTION,
 EXHIBITION OR PRESENTATION OF OBSCENE OR PONOGRAPHIC ACTS OR
 MATERIALS INCLUDING THE VIEWING OF AND PERFORMANCE IN SUCH
 OBSCENITY AND PORNOGRAPHY WITHIN THE TERRITORIAL LIMIT OF
 PASAY CITY AND PROVIDING PENALTIES FOR VIOLATION THEREOF.
 [ | Sponsored by Vice Mayor GREG F. ALCERA |
 BE IT ORDAINED BY THE SANGGUNIANG PANLUNGSOD OF PASAY IN
 | ioe DULY ASSEMBLED THAT:
 Section 1. Title - This ordinance shall be known as the
 ANTI-OBSCENITY AND ANTI-PORNOGRAPHY ordinance of the City of
 Pasay.
 Section 2. Declaration of Policy - It 1s hereby
 declared the policy of the State to safeguard the morality
 of society, particularly the youth and the woman against the
 eroding influence of immoral doctrines, obscene and
 pornographic publications and exhibition of indecent shows.
 Section 3. Definition of Terms - As used in this
 ordinance, the following terms shall mean:
 a. “Obscene” shall mean any act or material that is:
 1. offensive to chastity, decency or delicacy; or
 2. contrary to morals, good customs or religious
 beliefs, principles or doctrines; or
 3. likely to corrupt or deprave the human mind
 especially by regarding or describing sex
 indecently; or
 4. prurient, erotic, or lewd depiction of nudity,
 or sex: such as but not limited to
 (a.) Children in sex acts
 (b.) Sadism or masochism, sodomy or other
 forms of sexual aberration
 (c.) Masturbation and the excretory function.
 b. “Pornographic” or “Pornography” shall mean the
 treatment of obscene objects or subjects in
 photography, movies, television including cable TV,
 radio, telephone, music records, video and VHS
 tapes, laser discs, computer &amp; play stations, bill
 boards, posters, commercials or advertisements,
 books, magazines, newSpapers, broad sheets,
 tabloids, comics, live shows, stage or theatrical
 presentations calculated to excite or stimulate
 lasc#Vious or lustful feelings.
 c. “Material” shall mean any film, movie, magazine,
 newspaper, broad sheet, tabloid, comics, writings,
 '
 wm 4
  Ordinance prohibiting and
 penalizing the production,
 importation, sale, rental,
 distribution, exhibition or
 presentation of obscene or
 pornographic acts or materials
 including the viewing of and
 performance in such obscenity or
 pornography.
 book, photograph, drawing, painting, statue or
 other figurine, billboard, decal, music record,
 video and VHS tape, laser disc, play station or
 other printed or written material, or any
 recording, transcription, or mechanical, chemical,
 or electrical reproduction of any article or
 material herein mentioned.
 d. “Person” shall mean any individual, partnership,
 firm, association, corporation or other legal
 entity.
 e. “Knowingly” shall mean having actual or constructive
 knowledge of the obscenity or pornography.
 \ Section 4. Prohibited Acts = The production,
 importation, printing, publishing, distribution,
 Circulating, sale, rental, exhibition or presentation and
 possession of obscene or pornographic acts and materials as
 herein defined in Section 3 of this Ordinance, whether for
 free or for a fee or other consideration and regardless of
 the motive behind such action or material, are hereby
 prohibited within the City of Pasay. The viewing of obscene
 Or pornographic acts or materials are likewise prohibited,
 as is the performing, posing or acting out such obscenity or
 pornography.
 Section 5. Penalty Clause - Any person violating this
 Ordinance shall be punished as follows:
 1. For the production, presentation, publishing,
 importation, distribution, circulation, sale,
 rental or exhibition of obscene or pornographic
 Bee acts or materials; for viewing such acts or
 | materials and possession thereof = imprisonment of
 not more than one(1l) year and fine not exceeding
 Five Thousand Pesos (P5,000.00) or both, at the
 discretion of the court.
 2. The owner, lessee or maintainer of the establishment
 who shall knowingly allow the commission of any
 prohibited acts herein defined in Section 4 of this
 Ordinance, shall be punished by - imprisonment of
 not more than one (1) year and a fine not exceeding
 ive Thousand Pesos (P5,000.00)or both, at the
 discretion of the court.
 — = = me HE EE FFE SF FF FF
 TTrinn
 PROVIDED THAT in case the offender is a juridical
 person, the President and Members of the Board of Directors,
 Shall be held criminally liable; in case the offender is a
 minor and unemancipated and unable to pay the fine, his
 L parents or guardian shall be liable to pay such fine;
  -page 3-
 Ordinance prohibiting and
 penalizing the production,
 importation, sale, rental,
 distribution, exhibition or
 presentation of obscene or
 pornographic acts or materials
 including the viewing of and
 performance in such obscenity or
 pornography.
 ,
 PROVIDED FURTHER that in case of conviction, all
 pertinent permits and licenses issued by the City of Pasay
 to the offender shall be automatically revoked;
 AND PROVIDED FURTHER that this Ordinance shall not
 apply to materials produced and used by reason of or in
 connection with or in furtherance of scientific or medical
 research.
 Section 6. Disposition of Materials - Upon conviction,
 all obscene or pornographic materials, including tools,
 equipment and printing paraphernalia used in the production
 thereof, shall be forfeited in favor of the City Government
 for destruction in the presence of the representatives of
 the City or Officials of the Social welfare Office, City
 Prosecutor’s Office, the Philippine National Police,
 religious, Civic, youth and other non-governmental
 organizations in such place and manner as the Court shall
 order.
 L Section 7. Repealing Clause - All ordinances, rules and
 regulations or parts thereof in conflict or inconsistent
 with the provisions of this ordinance are hereby repealed,
 amended or modified accordingly.
 Section 8. Separability Clause - If any provision of
 this ordinance is declared void, the provisions not affected
 thereby shall remain in full force and effect.
 Section 9. Effectivity - This ordinance shall take
 effect upon passage and approval of the Sangguniang
 Panlungsod of Pasay, approval by the City Mayor, posting in
 three (3) conspicuous places in the city and its
 publication in a newspaper of general circulation in the
 City.
 ENACTED in the City of Pasay, this 27™ day of March,
 n the Year of Our Lord Nineteen Hundred and Ninety Eight.
 APPROVED:
 \\uae
 i)
 F. ALCERA HON. ANTONINO G. CALIXTO
 Jity Mayor Acting Vice Mayor
  *
 A
 -page 4-
 Ordinance
 penalizing
 importation,
 distribution,
 presentation
 pornographic
 including the
 prohibiting and
 the production,
 sale, rental,
 exhibition or
 of obscene or
 acts or materials
 viewing of and
 performance in such obscenity or
 pornography.
 1. HON.
 2. HON.
 3. HON.
 4. HON.
 5. HON.
 6. HON.
 7. HON.
 8. HON.
 9. HON
 10. HON.
 JUSTO C. JUSTO
 ROMULO M. CABRERA
 REYNALDO O. PADUA
 ROBERTO L. ALVAREZ
 ULDARICO C. ARABIA
 ALBERTO V. PAREDES
 EDUARDO I. ADVINCULA
 TEODULO R. LORCA, UR.
 GENEROSO F. CUNETA
 LEVINE A. CUNETA
 absent
 abse
 ATTY“ ROBERTQ’B. YAM
 ity Secretary</t>
  </si>
  <si>
    <t>AN ORDINANCE PROVIDING FOR THE PURCHASE OF CHEMICALS FOR THE USE OF THE COMMUNITY FUMIGATION PROGRAM AND PROVIDING FUNDS THEREFORE.</t>
  </si>
  <si>
    <t>I I I I I I I I I I I I I I I I I I I I I I I REPUBLIC OF THE PHILIPPINES OFFICE OF THE PASAY CITY COUNCIL ORDINANCE NO.ll03 S-98 AN ORDINANCE PROVIDING FOR THE PURCHASE OF CHEMICALS FOR THE USE OF THE COMMUNITY FUMIGATION PROGRAM AND PROVIDING FUNDS THEREFORE. Sponsored by Vice Mayor GREG F. ALCERA WHEREAS, outbreak of H-fever and/or dengue fever has been reported in different parts of the metropolis, and separate incidents have been noted to occur within the City; WHEREAS, the health of its residents have been the primary concern of the City; WHEREAS, special chemicals and insecticides are needed to combat the disease carrying mosquitoes via massive community fumigation; NOW THEREFORE BE IT ORDAINED BY THE PASA Y CITY COUNCIL IN A SESSION DULY ASSEMBLED THAT; 1.The amount of Seventy Thousand Pesos (P70,000.00) be appropriated for the purpose of purchasing the necessary chemicals and insecticides needed to be used in the Community Fumigation Program of the City, under the office of Vice Mayor Alcera. 2.The said amount be taken from the Special Projects fund of the Proponent. APPROVED TIDS 24th DAY OF FEBRUARY, 1998. HON. WENCESLAO B. TRINIDAD CITY MAYOR HON. ANTONINO CALIXTO HON. EMMANUEL IBAY HON. JUSTO JUSTO HON. ROMULO CABRERA HON.REYNALDO PADUA HON.ROBERTO ALVAREZ HON. EDITA VERGEL DE DIOS HON. ULDARICO ARABIA BON. ALBERTO PAREDES HON. EDUARDO ADVINCULA HON. TEODULO LORCA JR. HON. GENEROSO CUNETA BON. LEVINE CUNETA ATTESTED BY: ATTY. ROBERT . YAM CITY SECRETARY</t>
  </si>
  <si>
    <t>AN ORDINANCE GRANTING FIFTY (50%) PERCENT DICOUNT FROM ITS ORIGINAL HOURLY RATE TO SK CHAIRMEN AND KAGAWADS OF THE CITY OF PASAY WHEN USING OF THE PASAY CITY SPORTS COMPLEX.</t>
  </si>
  <si>
    <t>”
 OFFICE OF THE CITY COUNCIL
 Pasay City, Metro Manila
 ORDINANCE NO.1068 _ §- 1998
 RDINANCE GRANTING FIFTY (50%) PERCENT DICOUNT FROM ITS
 RIGINAL HOURLY RATE TO SK CHAIRMEN AND KAGAWADS OF THE
 ITY OF PASAY WHEN USING OF THE PASAY CITY SPORTS COMPLEX.
 . Sponsored by. COUNCILOR LEVINE A. CUNETA &gt;
 ‘S WHEREAS, the Pasay City Sports Complex is a property owned by the City
 S Government of Pasay;
 WHEREAS, the barangay officials are duly elected representatives of the City
 ho are granted benefits and privileges as provided in the Local Government Code of
 es
 1991;
 IN
 | NY WHEREAS, the holding of some fund-raising sports activities at the Pasay
 A City Sports Complex like basketball and others, the proceeds of which are tax-exempt
 A and should accrue to the general fund of the sangguniang kabataan;
 WHEREAS, Pasay City Sports Complex can be the best place for the
 Sangguniang Kabataan to be the venue of their sports and other activities if could grant
 a fifty (SO%) discount from its original hourly rate.
 NOW, THEREFORE, BE IT ORDAINED AS IT IS HEREBY
 ORDAINED, by the Sangguniang Panlungsod of Pasay in session duly assembled to
 grant as it hereby grants fifty (SO%) percent discount from its original hourly rate to SK
 Chairmen and Kagawads of the City of Pasay when using the Pasay City Sports
 Complex.
 ENACTED in Pasay City this 4th day offebrearyn the Year of Our Lord
 Nineteen Hundred and Ninety -Eight.
 APPROVED:
 Nb. a rdond
 HON WENCESLAO B. TRINIDAD
 City Mayor
 1. HON. ANTONINO G. CALIXTO
 2. HON. EMMANUEL M. IBAY
 3. HON. JUSTO C. JUSTO
 4. HON. ROMULO M. CABRERA
 5. HON. REYNALDO O. PADUA
 , ne__
  y
 Ld
 6
 -page 2-
 Ordinance granting 50% discount from its
 original hourly rate to Sk Chairmen and
 Kagawads in the City of Pasay when using the
 Pasay City Sports Complex.
 10.
 11.
 12.
 La.
 HON. ROBERTO L. ALVAREZ
 HON. EDITA V. VERGEL DE DIOS
 HON. ULDARICO C. ARABIA
 HON. ALBERTO V. PAREDES
 HON. EDUARDO I. ADVINCULA
 HON. TEODULO R. LORCA, JR.
 HON. GENEROSO F. CUNETA
 HON. LEVINE A. CUNETA
 ATTESTED:
 City Se€retary</t>
  </si>
  <si>
    <t>AN ORDINANCE FURTHER AMENDING SECTION 37(G) ARTICLE OF PASAY CITY ORDINANCE NO. 241, SERIES OF 1993, OTHERWISE KNOWN AS THE ORDINANCE ADOPTING THE PASAY REVENUE CODE AS AMENDED BY ORDINANCE NO.512 SERIES OF 1995</t>
  </si>
  <si>
    <t>REPUBLIC OF THE PHILIPPINES
 \ OFFICE OF THE SANGGUNIANG PANLUNGSOD
 nl PASAY CITY, METRO MANILA
 ORDINANCE NO. 1049 S-1998
 YRDINANCE FURTHER AMENDING SECTION 37(g) ARTICLE OF PASAY CITY
 ANCE NO. 241, SERIES OF 1993, OTHERWISE KNOWN AS THE ORDINANCE
 WHEREAS, Ordinance No. 241, Series of 1993, Section 37(g) Article II of Pasay City
 otherwise known as the Ordinance adopting the Pasay City Revenue Code which originally
 provides that the local business tax rate on banks and other financial institutions with
 principal/head offices in the City at a rate not exceeding seventy five percent (75%) of one (1%)on
 the gross receipts of the preceding calendar year derived from the interest, commission and
 discounts from lending activities, income from financial leasing, dividends, rentals on properties
 and profit from exchange or sale of properties and insurance premiums was amended by
 cf Ordinance No. 512, Series of 1995 to lower the Rate to a fixed rate of twenty percent (20%) of
 one (1%) of the aforesaid activities for the year 1995 and twenty five percent (25%) of one (1%)
 ‘SO
 OPTING THE PASAY REVENUE CODE AS AMENDED BY ORDINANCE NO. 512
 3 ES OF 1995.
 s Sponsored by: COUNCILOR GREG F. ALCERA :
 of the aforesaid activities for the year beginning 1996 and the year thereafter subject to
 adjustment in order to give incentive to that establishments which has decided to transfer their
 principal/head offices to this City;
 WHEREAS, Ordinance No. 512, Series of 1995, otherwise known as an Ordinance
 amending section 37(g) Article II of Pasay City Ordinance No. 241, Series of 1993 be further
 amended to include that the local business tax rate on banks and other financial institutions
 with principal/head offices in the City at a rate not exceeding seventy-five percent (75%) of
 \one percent (1%) on the gross receipts of the preceding calendar year derived from the
 interest, commission and discounts from lending activities, income from financial leasing,
 dividends, rentals on properties and profit from exchange or sale of properties and insurance
 premiums for the year 1998 and the year thereafter in order that the City will not anymore be
 eprived of the income which is originally due it under Section 37(g) Article II of Ordinance
 0.241, Series of 1993 (Pasay City Revenue Code).
 NOW, THEREFORE, BE IT ORDAINED AS IT IS HEREBY ORDAINED, by the
 Sangguniang Panlungsod of Pasay in session duly assembled to further amend as it hereby amends
 Ordinance No. 512, Series of 1995, Section 37(g) Article II of Pasay City Revenue Code to
 include that the local business tax rate on banks and other financial institutions with principal/head
 offices in the City at a rate not exceeding seventy five percent (75%) of one percent (1%) on the
 gross receipts of the preceding calendar year derived from the interest, commission and discounts
 from lending activities, income from financial leasing, dividends, rentals on properties and profit
 from exchange or sale of properties and insurance premiums for the year 1998 and the year
 thereafter.
 EFFECTIVITY - This Ordinance takes effect upon passage and approval of the
 Sangguniang Panlungsod, approval by the City Mayor, posting in two conspicuous places in the
 City and its publication once in a newspaper of general circulation in the city.
 ENACTED this © !*®@ day of January, in the Year of Our Lord, Nineteen Hundred and
 Ninety-Eight.
 APPROVED:
 Quod
 HON. WENCESLAO B. TRINIDAD
 City Mayor
  -Page2-
 Ordinance further amending Section 37(g)
 Article II of Pasay City | Ordinance 241
 S-1993 otherwise known as the Ordinance
 adopting the Pasay Revenue Code as amended
 by Ordinance No. 512 S-1995.
 10.
 Ll.
 Li.
 13.
 HON. ANTONINO G. CALIXTO
 HON. EMMANUEL M. IBAY
 HON. JUSTO C. JUSTO
 HON. ROMULO M. CABRERA
 HON. REYNALDO O. PADUA
 HON. ROBERTO L. ALVAREZ
 HON. EDITA V. VERGEL DE DIOS
 HON. ULDARICO C. ARABIA
 HON. ALBERTO V. PAREDES
 HON. EDUARDO I. ADVINCULA
 HON. TEODULO R. LORCA, JR.
 HON. GENEROSO F. CUNETA
 HON. LEVINE A. CUNETA
 ae
 ATTESTED:
 Zz
 ATT ROB O B. YAM
 City Secretary
 lon —</t>
  </si>
  <si>
    <t>AN ORDINANCE AMENDING SECTION 62-B ARTICLE III, CHAPTER 20 OF PASAY CITY ORDINANCE NO. 241, SERIES OF 1993 OTHERWISE KNOW AS THE ORDINANCE ADOPTING THE PASAY CITY REVENUE CODE.</t>
  </si>
  <si>
    <t>4
 REPUBLIC OF THE PHILIPPINES
 SANGGUNIANG PANLUNGSOD
 PASAY CITY, METRO MANILA
 ORDINANCE NO, 1048 5S-1998
 INANCE AMENDING SECTION 62-B ARTICLE IU, CHAPTER 20 OF PASAY
 CITY ORDINANCE NO. 241, SERIES OF 1993 OTHERWISE KNOWN AS THE
 ORDINANCE ADOPTING THE PASAY CITY REVENUE CODE.
 WHEREAS, Ordinance No. 241, Series of 1993, Section 62-B Article III of Pasay
 City otherwise known as the Ordinance Adopting the Pasay City Revenue Code originally
 provides garbage service charges as follows:
 “For every building where the business is located with aggregate area of:
 1, 000 sq. Meters or more ------------------------------------ P6,000.00/annum
 500 sq. Meters or more but less than 1,000 sq. M ------ 3,600.00/annum
 200 sq. Meters or more but lessthan 500 sq. M ------ 2,640.00/annum
 100 sq. Meters or more but lessthan 200 sq. M.------ 1,920.00/annum
 50 sq. Meters or more but lessthan 100 sq. M ------ 1,200.00/annum
 25 sq. Meters or more but lessthan 200 sq. M.------ 480.00/annum
 Less than 25 sq. Meters ---------------------------------- 144.00/annum
 WHEREAS, the increasing costs of garbage collection has lately been skyrocketing and
 a the volume itself has been multiplying in geometric proportions;
 WHEREAS, to address such increasing problems, additional resources in equipment and
 \) ~4| manpower will have to be hamessed, and as such funds currently allocated/collected for this
 / purpose is inadequate.
 | NOW THEREFORE, BE IT ORDAINED AS IT IS HEREBY ORDAINED, by the
 Sangguniang Panlungsod of Pasay in session duly assembled to amend as it hereby amends
 Ordinance No. 214, Series of 1993, Section 62-B Article III of Pasay City Revenue Code include
 the imposition on garbage service charges as follows:
 “For every floor of building where the business is located with an aggregate area of:
 1,000 sq. Meters or more ------------------------------------- P2,000.00/quarter
 500 sq. Meters or more but less than 1,000 sq. M ------- 1,500.00/quarter
 200 sq. Meters or more but less than 500 sq. M ------- 1,000.00/quarter
 100 sq. Meters or more but less than 200 sq. M ------- 800.00/quarter
 50 sq. Meters or more but lessthan 100 sq. M ------- 600.00/quarter
 EFFECTIVITY - This Ordinance shall take effect upon its passage and approval by the
 25 sq. Meters or more but lessthan 200 sq. M ------- 400.00/quarter
 Less than 25 sq. Meters --------------------------------------- 200.00/quarter
 Sangguniang Panlungsod of Pasay and the City Mayor, posting in two conspicuous places in the
 City and its publication once in a newspaper of general circulation in the City.
 ENACTED in Pasay City, this 27thday of January in the Year of Our Lord Nineteen
 Hundred and Ninety-Eight.
 APPROVED:
 HON. WENCESLAO B. TRINIDAD . ALCERA
 City Mayor V e Mayor
  -Page 2-
 AN ORDINANCE AMENDING
 SECTION 62-B ARTICLE IIL,
 CHAPTER 20 OF PASAY CITY
 ORDINANCE NO. 241, SERIES OF
 1993, OTHERWISE KNOWN AS
 THE ORDINANCE ADOPTING
 THE PASAY CITY REVENUE
 CODE.
 1. HON. ANTONINO G. CALIXTO
 2. HON. EMMANUEL M. IBAY
 3. HON. JUSTO C. JUSTO
 4. HON. ROMULO M. CABRERA
 5. HON. REYNALDO O. PADUA
 6. HON. ROBERTO L. ALVAREZ
 7. HON. EDITA V. VERGEL DE DIOS
 8. HON. ULDARICO C. ARABIA
 9 HON. ALBERTO V. PAREDES Ml WW
 “ns
 10. HON. EDUARDOL ADVINCULA &lt;7 5
 me
 11. HON. TEODULO R. LORCA __ bmee 7":
 12. HON. GENEROSO F. CUNETA
 wits.
 13. HON. LEVINE A. CUNETA ug |
 ATTESTED:
 . ROBE B. YAM
 City Secretary
 AT</t>
  </si>
  <si>
    <t>AN ORDINANCE REQUIRING ALL STUDENTS ENROLLED BOTH IN THE ELEMENTARY AND SECONDARY PUBLIC SCHOOLS IN PASAY CITY TO UNDERGO COMPLETE AND THOROUGH DENTAL AND MEDICAL EXAMINATION SIXTY ( 60) DAYS AFTER ENROLLMENT.</t>
  </si>
  <si>
    <t>\
 \
 3
 4
 A
 Republic of the Philippines
 Office of the City Council
 Pasay City, Metro Manila
 ORDINANCE NO, 7°? _S. 1998
 N ORDINANCE REQUIRING. ALL STUDENTS ENROLLED BOTH IN THE
 UNDERGO COMPLETE AND THOROUGH. DENTAL AND MEDICAL
 EXAMINATION SIXTY (60) DAYS AFTER ENROLLMENT.
 ELEMENTARY AND SECONDARY PUBLIC SCHOOLS IN PASAY CITY TO
 \
 Sponsored by Councilor TEODULO R. LORCA,JR.
 WHEREAS, there may be students enrolled both inthe elementary and secondary
 public schools in Pasay City who may be suffering _ or afflicted with defects or
 sickness;
 WHEREAS, these defects or sickness may be cured or corrected especially if
 detected at an early stage;
 WHEREAS, students who may be found to be suffering from defects or sikness
 may avail of the dental and / or medical assistance upon recommendation of the
 attending physician ;
 WHEREAS, these dental and or/ medical assistance may be availed only by
 nafide students enrolled both in the elementary public schools in Pasay City ;
 WHEREAS, this thorough and complete dental and medical examination , including
 fluoroscopy shall be conducted by the medical staff of a Health Center nearest the
 school ;
 WHEREAS, this thorough and complete dental and medical examination , including
 fluoroscopy shall be conducted beginning — sixty ( 60 ) days after enrollment and to be
 completed within sixty (60) days thereafter ;
 WHEREAS, students who may be found to have lung sickness shall automatically
 be referred for chest X-Ray for further. examination and recommendation for treatment ;
 WHEREAS , students who may suffer from defects or sickness even after the
 sixty ( 60 ) days physical examination are still qualified for dental and / or medical
 assistance . Presentation of Medical Certificate shall be sufficient for the availment ;
 NOW THEREFORE , be it ordained by the Sangguniang Panlungsod in session
 duly assembled , that :
 SECTION I- Requiring all students enrolled both in the elementary and seconda
 public schools in Pasay City to undergo complete and thorough dental and medica
 examination including fluoroscopy sixty (60) days after enrollment .
 SECTION II- The Director, Pasay City General Hospital and the Pasay City Health
 Officer who arethe chairman and vice chairman of the Program Commitee respectively as
 per approved City Ordinance No. 985, Series of 1997 dated December 16,1997 shall
 WA
  Page 2 of Ordinance No.1001 _ §. 1998 An ordinance requiring all students enrolled
 both in elementary and secondary schools public schools in Pasay Cirty to undergo
 complete and thorough dental and medical examination sixty (60) days after enrollment.
 alll
 formulate and issue guidelines , rules regulations and such other procedures required for
 effective implementation of this program.
 SECTION HI - All expenses incurred by the students such as X-rays , etch . shall
 be taken from the alloted dental and medical assistance.
 SECTION IV- EFFECTIVITY
 This Ordinance shall take effect upon approval subject to all existing
 Rules, laws and regulations.
 ENACTED theo" of 1998 in Pasay City, Metro
 Manila.
 APPROVED :
 Qo coubod
 Hon. ATTY. WENCESLAO B. TRINIDAD
 Acting City Mayor
 tG F. ALCERA
 iceMayor&amp; Presiding
 1. HON. ANTONINO G. CALIXTO
 2. HON. EMMANUEL M. IBAY
 3. HON. JUSTO C. JUSTO
 4.HON. ROMULO M. CABRERA 3 L.
 ae
 \
 Ae
 =
 \
 5. HON. REYNALDO O. PADUA
 6. HON. ROBERTO L. ALVAREZ
 7. HON. EDITA V. VERGEL DE DIOS
 fa
 8. HON. ULDARICO C. ARABIA ©)’ se
 ff y
 9. HON. ALBERTO V. PAREDES Mf U
 10.HON. EDUARDO I. ADVINCULA Stuy bf
 a Td
 11.HON. TEODULO R. LORCA,JR. ee 2 era E RS
 AVIV,
 12.HON.. GENEROSO. FE. CUNETA_ SIN
 | \.
 13.HON. LEVINE CUNETA Yan
 ATTESTED :
 ATTY. ROBERTO YAM
 City Secretary</t>
  </si>
  <si>
    <t>Provincial Ordinance No. 2024-325</t>
  </si>
  <si>
    <t>An Ordinance Establishing The Provincial Education Management Office (PEMO) And Its Organizational Structure In The Province Of Iloilo And Providing Funds Thereof</t>
  </si>
  <si>
    <t>Page 1 of 8 REPUBLIC OF THE PHILIPPINES PROVINCE OF ILOILO ILOILO CITY SANGGUNIANG PANLALAWIGAN EXCERPTS FROM THE MINUTES OF THE 10 8th REGULAR SESSION OF THE 14th SANGGUNIANG PANLALAWIGAN NG ILOILO HELD IN THE SESSION HALL OF THE NEW ILOILO PROVINCIAL CAPITOL, B ONIFACIO DRIVE, ILOILO CITY ON SEPTEMBER 3 , 2024. PRESENT: Hon. Christine “Tingting” S. Garin, Presiding Officer Hon. Domingo B. Oso, Jr., Floor Lead er Hon. Marcelo Valentine S. Serag, Member Hon. Jo Ann B. Germinanda, Member Hon. June S. Mondejar, Member Hon. Rolito C. Cajilig, Member Hon. Matt P. Palabrica, Member Hon. Jason R. Gonzales, Member Hon. Rolando B. Distura, Member Hon. Ramon G. Sullano, Member (President, PCL) Hon. Esara Aldeguer Javier, Member (President, PPSK) ON OFFICIAL BUSINESS: Hon. Amalia Victoria F. Debuque, Member (Pres., Liga ng mga Brgy.) ON LEAVE: Hon. Binky April M. T upas, Member Hon. Carol -V S. Espinosa -Diaz, Member RESOLUTION NO. 2024-689 RESOLUTION EMBODYING PROVINCIAL ORDINANCE NO. 2024 -325, AN ORDINANCE ESTABLISHING THE PROVINCIAL EDUCATION MANAGEMENT OFFICE (PEMO) AND ITS ORGANIZATIONAL STRUCTUR E IN THE PROVINCE OF ILOILO AND PROVIDING FUNDS THEREOF Authored and s ponsored by: Hon. Christine “Tingting” S. Garin Co-authored and co -sponsored by: Hon. Ma tt P. Palabrica Co-sponsored by: All SP Members WHEREAS, AmBisyon Natin 20 40 provides that : All sectors of society, whether public or private, should direct their efforts towards creating opportunities for Fil ipinos to enjoy a matatag, maginhawa at panatag na buhay through formal education and re -tooling services; WHEREAS , Goal 4 of the Sustainable Development Goals (SDG) of the United Nations envisions quality education; WHEREAS , Section 76 of RA 7160 , otherwise known as the Local Government Code 1991 , provides that “Every local government unit shall design and implement its own organizational structure and staffing pattern taking into consideration its service requirements and financial capability, subject to the minimum standards and guidelines prescribed by the Civil Service Commission”; WHEREAS, Section 16 of R.A. No. 7160, otherwise known as the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 risdictions, local government units shall ensure and support, among other things, the preservation and enrichment of culture, promote health and safety, enhance the right of the people to a balanced ecology, encourage and support the development of appropr iate and self -reliant scientific and Resolution No. 2024 -689 Provincial Ordin ance No. 2024 -325, An Ordinance Establishing the Provincial Education Management Office (PEMO) and its Organizational Structure in the Province of Iloilo and Providing Funds Thereof Page 2 of 8 technological capabilities, improve public morals, enhance economic prosperity and social justice, promote full employment among their residents, maintain peace and order, and preserve the comfort and convenience of the ir inhabitants.” WHEREAS, Section 468 (a) (1) (viii) of RA 7160 provides that the Sangguniang Panlalawigan, as the legislative body of the province, shall enact ordinances, approve resolutions and appropriate funds for the general welfare of the province and its inhabitants pursuant to Section 16 of this Code in the proper exercise of the corporate powers of the province as provided for under Section 22 of this Code, and shall determine the positions and the salaries, wages, allowances and other emolument s and benefits of officials and employees paid wholly or mainly from provincial funds and provide for expenditures necessary for the proper conduct of programs, projects, services, and activities of the provincial government; NOW THEREFORE , on motion of the author and sponsor , the Honorable Christine “Tingting” S. Garin, and upon the co -authorship and co-sponsorship of the Honorable Matt P. Palabrica, and co -sponsorship of all SP M embers, together with the Honorable Domingo B. Oso, Jr., Floor Leader , whi ch was unanimously seconded, RESOLVED , as it is hereby Resolved, by the 14th Sangguniang Panlalawigan ng Iloilo to enact the following Provincial Ordinance: PROVINCIAL ORDINANCE NO. 2024 -325 AN ORDINANCE ESTABLISHING THE PROVINCIAL EDUCATION MANAGEMENT OFFICE (PEMO) AND ITS ORGANIZATIONAL STRUCTURE IN THE PROVINCE OF ILOILO AND PROVIDING FUNDS THEREOF SECTION 1. Declaration of Policy . To further strengthen the quality of education, it is hereby declared the policy of the Province of Iloilo to protect a nd promote the right of all citizens to quality basic education and to make such education accessible to all by providing support to educational institutions and further provide Scholarship Program, Financial Assistance, Incentives, Career Guidance Program , Voters Education Program, Numeracy and Literacy Program, Teachers Training, and other related activities that promote and enhance the skills, knowledge and values of students and teacher s to become caring, self -reliant, productive and patriotic citize ns of the country. SECTION 2. Definition of Terms . For the purpose of this Ordinance , the following terms shall mean: 1. PSB- shall refer to the Provincial School Board. 2. Scholarship Program – shall refer to the Scholarship/Financial Assistanc e/ Incentives of the Province of Iloilo to the following: a. Iskolar Sang Iloilo Program (ISIP) b. Educational Assistance for the Marginalized and deserving Indigenous Peop le c. Scholarship for Persons with Disability (PWD s) d. Scholarship Program for the Children of OFWs who are in crisis situations e. Educational and/or Financial Assistance to Iloilo Provincial Elementary and Secondary Athletes 3. Career Guidance – refers to services intended to assist people, of any age and at any point throughout their lives, to make educational, training, and occupational choices and to manage their careers . Resolution No. 2024 -689 Provincial Ordin ance No. 2024 -325, An Ordinance Establishing the Provincial Education Management Office (PEMO) and its Organizational Structure in the Province of Iloilo and Providing Funds Thereof Page 3 of 8 4. Educational Policy Framework – is a document containing a highly simplified approach that refle cts the values, needs and expectation s of the Province of Iloilo towards education. 5. DepEd - shall refer to the Department of Education, Division of Iloilo. 6. Voters Education – disseminate balanced and objective information on what citizens need to know i n order to exercise their right to vote. 7. Plantilla Position – shall refers to a permanent position items created under this Ordinance with corresponding authorized budget allotment in the Annual Budget of the Province of Iloilo. SECTION 3 . Creat ion of the Provincial Education Management Office (PEMO) . There shall be created a Provincial Education Management Office (PEMO) which shall be headed by the Provincial Government Assistant Department Head (PGADH), whose purpose is to address the needs of the community and promote quality education in response to Goal 4 (Quality Education) of the Sustainable Development Goals of the United Nations and AmBisyon Natin 2040 . SECTION 4. Mandate s of the Provincial Education Management Office . The Provincial Ed ucation Management Office (PEMO) shall have the following mandates: 1. Formulate , implement, coordinate policies and design plans, programs, and projects related to education; 2. Help to address the educational needs of the Barangay s, component Municipalities , and City in the Province of Iloilo; 3. Provide an Educational Policy Framework that reflects the values, needs, and expectations of the Province of Iloilo that align with the program of the Department of Education; 4. Develop a basic education plan to addres s the needs of the Department of Education; 5. Conduct monitoring, evaluation, and assessment of all programs and projects of the province related to education; 6. Ensure strict compliance with the prescribed guidelines for the recruitment of Provincial School Board (PSB) Teachers and selection of Scholar s in the Province of Iloilo; 7. Manage the database and management information system of the province relevant to scholarship s, projects, and oth er concerns related to education; 8. Coordinate with the Provincial School Board and other Local School Boards in the Municipality/Component City in the Province of Iloilo; 9. Conduct Voters Education and Literacy Program in the Province of Iloilo; 10. Create linkages and partnerships with Non -Government Organizations (NGOs) and/or Civil Society Organizations; 11. Encourage/Implement the employment of dynamic teaching methods sensitive to the needs of the local indigenous peoples; and , Resolution No. 2024 -689 Provincial Ordin ance No. 2024 -325, An Ordinance Establishing the Provincial Education Management Office (PEMO) and its Organizational Structure in the Province of Iloilo and Providing Funds Thereof Page 4 of 8 12. Perform such other duties and functions as may be assigned by the proper authorities. SECTION 5. Organizational Structure . The following shall be the organizational structure of the Provincial Education Management Office : SECTION 6. Functions of Each Uni t- The following shall be the functions of each division under the Provincial Education Management Office (PEMO): 1. Training and Literacy Management Unit a. Conduct/implement the literacy and numeracy program; b. Conduct/implement the Career G uidance for secondary schools in the Province of Iloilo; c. Conduct/Implement Voters Education Program; d. Distribute Information, Education, and Communication (IEC) Materials that promote quality education; e. Conduct training and seminar to Provincial School Board Teachers and other recipient s as may be identified by the office; f. Formulate, implement and coordinate policies related to edu cation; and, g. Perform other duties and functions as may be assigned by the head of th e Office. 2. Scholarship Management Unit a. Manage/Maintain the Iskolar Sang Iloilo Program; b. Manage/Maintain the Educational Assistance for the Marginalized and deserving Indigenous People ; Resolution No. 2024 -689 Provincial Ordin ance No. 2024 -325, An Ordinance Establishing the Provincial Education Management Office (PEMO) and its Organizational Structure in the Province of Iloilo and Providing Funds Thereof Page 5 of 8 c. Manage/Maintain the Scholarship for Person s with Disability (PWD s); d. Manage/Maintain the Scholarship Program for the Children of OFW s who are in crisis situations; e. Manage/Maintain the gran t of Incentives to Ten (10) Highest Places in the Board Examination, Bar Examination and Other National Licensure Examinations; f. Coordinate with the Provincial Scholarship Management Board (PSMB), Provincial Educational Assistance Program for ICC/IPs Management Board (PEAPIMB), Provincial Monitoring and Coordination Board (PMCB), OFW Schola rship Management Board, Provincial Athlete Assessment Committee (PAAC) and Incentive Committee; and, g. Perform other duties and functions may be required by the Office . 3. Project Implementation, Evaluation and Monitoring Unit a. Establish an effective well -functioning integrated Monitoring and Evaluation System; b. Monitor and evaluate progress of policies, projects and programs to ensure their successful implementation; c. Collect , collate and analyze data on indicator achieveme nts to facilitate reporting; d. Prepare all plans and monitor the implementation of programs and projects under the Provincial Education Management Office; e. Ensure that the budget for programs and project s is aligned with the work plan; f. Responsib le for the development and implementation of an integrated monitoring and evaluation system and processes ; g. Undertake physical monitoring of projects and programs; h. Conduct evaluation and monitoring of the project s of the Provi nce under the Provincial School Board Fund; i. Render technical assistance to schools in preparation for the implementation of the project s; and, j. Perform o ther duties and functions may be required by the Office . 4. Administrative Support Services Unit a. Formulate a policy framework for the operationalization of the administrative services in the Provincial Education Management Office ; b. Develop and implement administrative policies and guidelines on material resource management ; c. Provide the Office with economical, efficient and effective services relating to personnel, information, records, delivery and receipt of Resolution No. 2024 -689 Provincial Ordin ance No. 2024 -325, An Ordinance Establishing the Provincial Education Management Office (PEMO) and its Organizational Structure in the Province of Iloilo and Providing Funds Thereof Page 6 of 8 correspondence, buildings, furniture, supplies, equipment, collections, disbursements, security and custodial work ; and, d. Perform other duties and functions maybe required by the Office . SECTION 7. Creation of Plantilla Positions . The following shall be the positions created under the Provincial Education Management Office (PEMO): Position Salary Gr ade Provincial Government Assistant Department Head SG 24 Administrative Support Services Unit Administrative Assistant II SG 8 Administrative Aide IV (Driv er II) SG 4 Training and Literacy Management Unit Development Management Officer II SG 15 Development Management Officer I SG 11 Administrative Aide VI SG 6 Scholarship Management Unit Administrative Officer IV SG 15 Administrative Officer I SG 11 Administrative Aide VI SG 6 Project Implementation , Evaluation and Monitoring Unit Planning Officer II SG 15 Planning Officer I SG 11 Project Evaluation Officer I SG 11 SECTION 8. Qualification s. The qualification s of the created positions shall be in accordance with the Qualification Standard (QS) set by the Civil Service Commission (CSC). SECTION 9. Provision for Contract of Service . The Provincial Education Management Office may add additional manpower under Contract of Service when necessary. SECTION 10. Management of Scholarship Program, Financial Assistance and Incentive . The imple mentation of Provincial Ordinance No. 2018 -172, “An Ordinance Establishing the Provincial Educational Assistance Program for ICC/IPs in the Province of Iloilo”; P rovincial Ordinance No. 2019 -199, “An Ordinance Granting Educational and/or Financial Assistan ce to Iloilo Provincial Elementary and Secondary Athletes”; Provincial Ordinance No. 2013 -104, “An Ordinance Establishing the Scholarship for Persons with Disability in the Province of Iloilo”; Provincial Ordinance No. 2023 -295, “An Ordinance Granting Ince ntives and Resolutions of Commendations to Individuals who Garnered the Top Ten (10) Highest Places in the Board Examination, Bar Examination and Other National Licensure Examinations”; Provincial Ordinance No. 96 -20, “Iskolar Sang Iloilo Program”, as amended; Provincial Ordinance No. 2023 -305, “OFW Scholarship Program” ; and Provincial Ordinance No. 2020 -217, “An Ordinance Giving Rewards and Recognition to Iloilo Provincial Athletes, Coaches, Assistant Coaches, Trainers and Chaperons who Excel in Sports Competition of Various Sports Discipline Recognized and Sanctioned by the Department of Education, the Philippine Sports Commission, and the Philippine Olympic Co mmittee and Appropriating Funds Thereof ” shall be under the Provincial Education Management Of fice including all Ordinances created hereafter. However, all existing board s created under the Scholarship Program, Financial Assistance, and Incentive of the above -mentioned Ordinances shall continue their duties and functions under the Provincial Educ ation Management Office (PEMO). Resolution No. 2024 -689 Provincial Ordin ance No. 2024 -325, An Ordinance Establishing the Provincial Education Management Office (PEMO) and its Organizational Structure in the Province of Iloilo and Providing Funds Thereof Page 7 of 8 SECTION 11. Appropriation . The Province shall allocate funds under the Provincial Education Management Office (PEMO) and to be i ncluded in the subsequent Annual or Supplemental Budget of the Province of Iloilo. SECTION 12 . Separability Clause . If for any reason or reasons, any part or provision of this Ordinance shall be held to be unconstitutional or invalid, other parts or provisions hereof which are not affected thereby shall continue to be in full force and effect . SECTION 13. Repealing Clause . The following provisions of existing Ordinance s of the Province of Iloilo are hereby repealed and are to be read as follows: a. Sectio n 11 of Provincial Ordinance No. 2018 -172, (An Ordinance Establishing the Provincial Education Assistance Program for ICC/IPs in the Province of Iloilo, as Amended) . The Provincial Education Assistance Program for ICC/IPs Management Board shall continue, however, the task of the Provincial Social Welfare and Development Office (PSWDO) as an impleme nting arm of the said program shall be transferred to the Provincial Education Management Office. b. Section 11 of Provincial Ordinance No. 2020 -217 (An Ordinance Giving Rewards and Recognition to Iloilo Provincial Athletes, Coaches, Assistant Coaches, Trainers and Chaperons who Excel in Sports Competitions of Various Sports Discipline Recognized and Sanctioned by the Department of Education, the Philippine Sports Commission, and the Philippine Olympic Committee and Appropriating Funds Thereof) . The Appropri ation of Five Million Pesos (Php5,000,000.00) for the implementation of this Ordinance under the Iloilo Sports Development and Management Office (ISDMO) shall be transferred to the Provincial Education Management Office. c. Section 6 of Provincial Ordinance No. 2019 -199 (The Provincial Athlete Assessment Committee). The composition of the committee shall continue, while the task of Iloilo Sports Development and Management Office (ISDMO) as the secretariat of the PAAC will be transferred to the Provincial Edu cation Management Office. d. Section 9 of Provincial Ordinance No. 2013 -104 (An Ordinance Establishing the Scholarship Program for Persons with Disability in the P rovince of Iloilo) . The funding for the Scholarship Program of Person with Disability shall be chargeable against the General Fund of the Iloilo Provincial Government and shall be under the Provincial Education Management Office. e. Section 12 of Provincial Ordinance No. 2023 -295 (Top Ten (10) Incentives Ordinance of the Province of Iloilo) . The Appropriation of One Million Pesos (Php1,000,000.00) for the management and implementation of this Ordinance under the Human Resource Management and Development Offi ce (HRMDO) shall be transferred to the Provincial Education Management Office. f. Section 1 3 of Provincial Ordinance No. 2023 -298 (An Ordinance Establishing the Iloilo Provincial Government Scholarship Program and Providing Mechanics Thereof) . The Appropriation of Twenty -Four Million Pesos (Php24,000,000.00) for the management and implementation of this Ordinance under the Human Resource Management and Development Office (HRMDO) shall be transferred to the Provincial Education Management Office. Resolution No. 2024 -689 Provincial Ordin ance No. 2024 -325, An Ordinance Establishing the Provincial Education Management Office (PEMO) and its Organizational Structure in the Province of Iloilo and Providing Funds Thereof Page 8 of 8 g. Section 13 of Provincial Ordinance No. 2023 -305 (OFW Scholarship Program) . The Appropriation o f Five Million Pesos (Php5,000,000.00) for the initial implementation of this Ordinance under the Public Employment Service Office (PESO) shall be transferred to the Provincial Education Management Office. SECTION 14 . Effectivity Clause . After it is enac ted by the Sangguniang Panlalawigan and the approval of the Governor, this Ordinance shall take effect after the completion of its posting in three conspicuous places in the Province of Iloilo. RESOLVED FURTHER , to furnish copies of this Resolution, the Honorable Governor Arthur R. Defensor, Jr., the Honorable Vice Governor Christine “Tingting” S. Garin and all Sangguniang Panlalawigan Members, the Local Chief Executives of component Local Government Units, and the Offices of the Provincial Legal Officer, the Provincial Human Resource Management and Development Officer, the Provincial Budget Officer, the Provincial Accountant, the Provincial Treasurer, and the Provincial Auditor, all of the Province of Iloilo, for their information and reference. APPROV ED. --- HEREBY CERTIFY to the correctness of the above -quoted Provincial Ordinance. ATTY. RAUL S. TIOSAYCO, JR. Secretary to the Sanggunian CONCURRED BY: ATTESTED BY: DOMI NGO B. OSO, JR. CHRISTINE “Tingting” S. GARIN Floor Leader Presiding Officer APPROVED: ARTHUR R. DEFENSOR, JR. Governor _________________________ Date</t>
  </si>
  <si>
    <t>Iloilo</t>
  </si>
  <si>
    <t>Provincial Ordinance No. 2024-324</t>
  </si>
  <si>
    <t>An Ordinance Creating The Provincial Housing Board Of The Province Of Iloilo, Defining Its Powers And Functions, Composition And For Other Purposes</t>
  </si>
  <si>
    <t>Page 1 of 6 REPUBLIC OF THE PHILIPPINES PROVINCE OF ILOILO ILOILO CITY SANGGUNIANG PANLALAWIGAN EXCERPTS FROM THE MINUTES OF THE 10 8th REGULAR SESSION OF THE 14th SANGGUNIANG PANLALAWIGAN NG ILOILO HELD IN THE SESSION HALL OF THE NEW ILOILO PROVINCIAL CAPITOL, B ONIFACIO DRIVE, ILOILO CITY ON SEPTEMBER 3 , 2024. PRESENT: Hon. Christine “Tingting” S. Garin, Presiding Officer Hon. Domingo B. Oso, Jr., Floor Lead er Hon. Marcelo Valentine S. Serag, Member Hon. Jo Ann B. Germinanda, Member Hon. June S. Mondejar, Member Hon. Rolito C. Cajilig, Member Hon. Matt P. Palabrica, Member Hon. Jason R. Gonzales, Member Hon. Rolando B. Distura, Member Hon. Ramon G. Sullano, Member (President, PCL) Hon. Esara Aldeguer Javier, Member (President, PPSK) ON OFFICIAL BUSINESS: Hon. Amalia Victoria F. Debuque, Member (Pres., Liga ng mga Brgy.) ON LEAVE: Hon. Binky April M. T upas, Member Hon. Carol -V S. Espinosa -Diaz, Member RESOLUTION NO. 2024-688 RESOLUTION EMBODYING PROVINCIAL ORDINANCE NO. 2024 -324, AN ORDINANCE CREATING THE PROVINCIAL HOUSING BOARD OF THE PROVINCE OF ILOILO, DEFINING ITS POWERS AND FUNC TIONS, COMPOSITION AND FOR OTHER PURPOSES Authored and sponsored by: Hon. Domingo B. Oso, Jr. Co-authored and co -sponsored by: Hon. Carol -V S. Espinosa -Diaz Co-sponsored by: Hon. Rolando B. Distura Hon. Rolito C. Cajilig WHEREAS, Provincial Housing Boards are local special bodies tasked to formulate, develop, implement and monitor policies on the provision for housing and resettlement areas, and on the observance of the right of the underprivileged and homeless to a just and humane eviction and demolition; WHEREAS, Republic Act No. 7279 or the Urban Development and Housing Act (UDHA) provide a blueprint for socialized housing and just and hum ane eviction and demolition processes at the local government level; WHEREAS, Article XIII, Section 9 of the 1987 Philippine Constitution provides that, “The State shall, by law, and for common good, undertake, in cooperation with the private sector, con tinuing program. . .land reform and decent housing model, make available at affordable cost decent housing and basic services for the underprivileged and homeless citizens, resettlement areas ”; WHEREAS, Section 17 of the Local Government Code of 1991 lik ewise mandates the Province with the responsibility to provide basic services and facilities to include program and project for low cost housing and mass dwellings; Resolution No. 2024 -688 Provincial Ordinance No. 2024 -324, An Ordinance Creating the Provincial Housing Board of the Province of Iloilo, Defining its Powers and Functions, Composition and for Other Purposes Page 2 of 6 WHEREAS, the Honorable Governor Arthur R. Defensor, Jr. issued Executive Order No. 486, S eries of 2002 entitled: An Order Reconstituting the Iloilo Provincial Inter -agency Committee on Relocation and Resettlement , its Sub-committees, and Their Respective Roles and Functions for Purposes Thereof , to help attain the goals of the Iloilo Provincia l Government (IPG) of increased investment and provide equitable distribution of resources and opportunities without compromised basic services to its people; WHEREAS, pursuant to DILG MC No. 2008 -143, there is hereby created a Local Housing Board in eve ry Local Government Unit; WHEREAS, in view of the abovementioned mandates, there is a need to create a Provincial Housing Board; NOW THEREFORE , on motion of the author , sponsor and Floor Leader , the Honorable Domingo B. Oso, Jr., and upon the co -autho rship and co -sponsorship of the Honorable Carol -V. S. Espinosa -Diaz, and co -sponsorship of the Honorable Rolando B. Distura and the Honorable Rolito C. Cajilig, which was unanimously seconded, RESOLVED , as it is hereby Resolved, by the 14th Sangguniang Pa nlalawigan ng Iloilo to enact the following Provincial Ordinance: PROVINCIAL ORDINANCE NO. 2024 -324 AN ORDINANCE CREATING THE PROVINCIAL HOUSING BOARD OF THE PROVINCE OF ILOILO, DEFINING ITS POWERS AND FUNCTIONS, COMPOSITION AND FOR OTHER PURPOSES SECT ION 1. Creation. There is hereby created a Provincial Housing Board of the Province of Iloilo. SECTION 2. Declaration of Policy. The Board shall, among other things, formulate, develop, implement, and monitor policies on the provision for housing and res ettlement areas for its qualified beneficiaries and constituents, and on the observance of the right of the underprivileged and homeless to just and humane eviction and demolition; SECTION 3. Composition. The Provincial Housing Board of the Province of I loilo shall be composed of the following: Chairperson: Provincial Governor Vice Chairperson: SP Chairperson, Committee on Social Welfare, Housing, Senior Citizens and Persons with Disability SP Chairperson, Committee on Appropriations Mem bers: SP Chairperson, Committee on Zoning and Land Use Planning SP Chairperson, Committee on Ways and Means Provincial Planning and Development Officer Provincial Engineer Provincial Assessor Provincial Treasurer Gener al Service s Officer Provincial Social Welfare and Development Officer Provincial Government Environment and Natural Resources Officer Provincial Disaster Risk Reduction and Management Officer President, Iloilo Provincial Government Employees Associ ation Resolution No. 2024 -688 Provincial Ordinance No. 2024 -324, An Ordinance Creating the Provincial Housing Board of the Province of Iloilo, Defining its Powers and Functions, Composition and for Other Purposes Page 3 of 6 Representative from PNP/IPPO Civil Society Organization Representative/s that is/are duly accredited by the Iloilo Provincial Government President, League of Municipalities of the Philippines (LMP) -Iloilo Chapter President, Philippine C ouncilors League Province of Iloilo Ex-Officio Member , President , Liga ng Barangay Provincial Federation Representative from the Provincial Legal Office (PLO) Representative from the Presidential Commission for the Urban Poor SECTION 4. Powers and Func tions. The Board shall have the following powers and functions: 1. Conduct inventory of all lands within the Province of Iloilo and update the same every three (3) years in accordance with Section 7 of Republic Act No. 7279 and the guidelines issued for the purpose; 2. Facilitate for the establishment of housing program for qualified Iloilo Provincial Government Employees; 3. Identify sites for socialized housing subject to the requirements prescribed by Section 8 of Republic Act No. 7279 and guidelines issued fo r the purpose; 4. Conduct inventory of all informal settlers in the Province of Iloilo and update the same inventory every three (3) years; 5. Designation of Provincial Housing Officer; 6. Advice the Sangguniang Panlalawigan on matters of local taxation which m ay affect the Provincial Government socialized housing program including, but not limited to, the formulation of a socialized housing tax, idle lands tax, and an additional levy on the real property tax to constitute a Special Socialized Housing Fund; 7. Recommend for approval of the Governor formulated schemes for the identification, acquisition and disposition of lands for socialized housing purposes, subject to Section 9 to 14 of Republic Act No. 7279 and the implementing guidelines enacted for the purpose : Provided, that such schemes shall ensure that the valuation of a particular land for socialized housing process shall be within the affordability levels of prospective beneficiaries; 8. Recommend for approval of the Governor partnership arrangements with t he national government on, but not limited to, the following programs: a. Housing Production Assistance, Resettlement Assistance, Local Housing, Cost Recoverable Joint Venture and other relevant programs of the National Housing Authority (NHA) and Department of Human Settlements and Urban Development (DHSUD); b. Local government housing assistance programs of the Home Development Mutual Fund (HDMF), the National Mortgage Finance Corporation (NHMFC) and the Social Housing Finance Corporation (SHFC); c. And other socialized housing projects undertaken by other national government agencies (NGAs) and government -owned and controlled corporations (GOCCs) within the Province; Resolution No. 2024 -688 Provincial Ordinance No. 2024 -324, An Ordinance Creating the Provincial Housing Board of the Province of Iloilo, Defining its Powers and Functions, Composition and for Other Purposes Page 4 of 6 9. Recommend for approval of the Governor partnership arrangements with the private organization , private individuals and non -government organizations for technical assistance, housing production assistance, resettlement assistance, local housing, cost recoverable joint venture and other relevant programs. 10. The Board shall coordinate with the Depart ment of the Interior and Local Government (DILG), the Department of Human Settlements and Urban Development (DHSUD), the Philippine National Police (PNP), the Department of Social Welfare and Development (DSWD), the Department of Public Works and Highways (DPWH), the Department of Health (DOH), the National Housing Authority (NHA), the Presidential Commission for the Urban Poor (PCUP), the National Electrification Administration (NEA) , electric cooperatives per district, and the Local Water Utilities Admini stration (LWUA) , and other concerned agencies to ensure the effective and efficient implementation of this Ordinance; 11. The Board shall coordinate with the Department of Environment and Natural Resources Mines and Geosciences Bureau (DENR -MGB) through the P GENRO in assessment of the identified proposed site for socialized housing to ensure that the location is suitable for residential purposes, free from natural and environmental hazards. The proposed site must be ascertained that its geographical location a nd physical environment has low susceptibility to tsunami, sea level rise, storm surges, landslides, flood/flashflood/flooding, and drought and other natural or man -made hazards. 12. Coordinate, monitor and oversee all evictions and demolitions, whether volu ntary, extra -judicial, summary or court ordered. 13. Coordinate, monitor and oversee all local Socialized Housing projects implementation and distribution, whether compliant with this Ordinance , and all related laws and rules; 14. Require the proponent of an evi ction and demolition, i.e., national government or its duly authorized representative, to first secure from the Board the Checklist, Guidelines and Eviction and Demolition Compliance Certificate prior to the actual implementation thereof and, thereafter, t o submit to the Board the completed Checklist, attested to under oath by the proponent and indicating that: a. Adequate consultations with the affected families were undertaken; b. Adequate resettlement site, relocation facilities or financial assistance are made available; and , c. The provisions of Section 28 of Republic Act No. 7279, specifically on relocation have been complied with . 15. Based on the complied Checklist and subject to further verification, issue an Eviction and Demolition Compliance Certific ate on a proposed eviction and demolition; and , 16. Perform such other related functions established by law or by ordinance as necessary to implement the mandate of local government units under the Urban Development and Housing Act . SECTION 5. Morator ium on Distribution . It shall be prohibited for any local government unit within the Province of Iloilo to distribute and/or award any housing unit or title thereof within six months prior to any local or national elections. Resolution No. 2024 -688 Provincial Ordinance No. 2024 -324, An Ordinance Creating the Provincial Housing Board of the Province of Iloilo, Defining its Powers and Functions, Composition and for Other Purposes Page 5 of 6 SECTION 6. Eviction and Demo lition. The Board is hereby tasked to oversee the implementation of Section 28 of Republic Act No. 7279 and its Implementing Rules and Regulations : Provided, that just and humane eviction and demolition procedures under the said provisions of law are likew ise made applicable to all areas of the Province. For this purpose, the Board shall issue directives, rules and regulations, not otherwise inconsistent with existing laws, as it may deem necessary to effectively carry out the purpose of the constitutiona l mandate to ensure just and humane evictions and demolitions. SECTION 7. Compliance Report. Before undertaking evictions or demolitions that will affect underprivileged and homeless urban or rural poor dwellers, the provincial government, national gover nment agencies or other proponents of evictions and demolition activities including employees of the judiciary shall submit a Compliance Report to the Board, with a statement under oath that: a. Adequate consultation as defined and outlined under pertinent l aws, rules and regulations have already been undertaken with the affected residents; b. Adequate relocation, as defined and outlined under pertinent laws, rules and regulations, is available, ready and sufficiently supported by relocation and resettlement fu nding; and, c. The requirement and procedures under the Implementing Rules and Regulations of Section 28 of Republic Act No. 7279, specifically on the Pre -Relocation and Post-Relocation Phase of eviction or demolition activities have been or shall be observe d, as the case may be. The Compliance Report shall include a certified list of families to be evicted or relocated. The Board shall have the power to review the Compliance Report and approve or disapprove the same. SECTION 8. Meeting and Quorum. The B oard shall meet at least once a month or as often as may be deemed necessary. The presence of the Chairman or the Vice Chairman and at least five (5) members of the Board shall constitute a quorum to transact official business. SECTION 9. Executive Commi ttee. The Board shall create a three -member Executive Committee (Exe Com) from among its members to represent it and act on its behalf when it is not in session. The Governor or his duly designated representative shall head the Exe Com. SECTION 10. Secretar iat. The Board shall appoint at least two (2) regular staff who will act as Secretariat of the Board. SECTION 11. Budget. The initial funding for the operations and activities of the Board shall be Fifteen Million Pesos (Php15,000,000.00) . SECTION 12. Penalties. Failure to submit the Compliance Reports as required under Section 6 of this Ordinance, or any act of misrepresentation or fraud in connection with any information contained in a submitted Compliance Report, or violation to any provision of this Ordinance shall subject the government officials or employees responsible for such violation, omission, misrepresentation or fraud to disciplinary action under Book I, Title Two, Chapter 4 of the Local Government Code; without prejudice for the filing of vi olation under Republic Act No. 7279 and other relevant laws. Resolution No. 2024 -688 Provincial Ordinance No. 2024 -324, An Ordinance Creating the Provincial Housing Board of the Province of Iloilo, Defining its Powers and Functions, Composition and for Other Purposes Page 6 of 6 SECTION 13. Implementing Rules and Regulations. Within sixty (60) days after the enactment of this Ordinance, the Board shall, in consultation with the concerned government agencies, the priv ate sector, POs and NGOs, formulate the appropriate rules and regulations necessary to effectively implement any or all of the provisions of this Ordinance. SECTION 14. Repealing Clause. All Ordinances and other issuances, or part or parts thereof, which are inconsistent with the provisions of this Ordinance are hereby repealed or modified accordingly. SECTION 15. Separability Clause. If for any reason, any provisions of this Ordinance are declared invalid or unconstitutional, the remaining provisions not affected thereby shall continue to be in force and effect. SECTION 16. Effectivity. This Ordinance shall take effect after its publication in the newspaper of general circulation. RESOLVED FURTHER , to furnish copies of this Resolution, the Honorable Gov ernor Arthur R. Defensor, Jr., the Honorable Vice Governor Christine “Tingting” S. Garin, all Sangguniang Panlalawigan Members, the Local Chief Executives of component Local Government Units, the Iloilo Police Provincial Office, and the Offices of Provinci al Planning and Development Officer, the Provincial Engineer, the Provincial Assessor, the Provincial Social Welfare and Development Officer, the General Services Officer, the Provincial Disaster Risk Reduction and Management Officer, the President of the Iloilo Provincial Government Employees Association , the Provincial Legal Officer, the Provincial Budget Officer, the Provincial Treasurer, the Provincial Accountant and the Provincial Auditor, all of the Province of Iloilo, for their information and refere nce. APPROVED. --- HEREBY CERTIFY to the correctness of the above -quoted Provincial Ordinance. ATTY. RAUL S. TIOSAYCO, JR. Secretary to the Sanggunian CONCURRED BY: ATTESTED BY: DOMINGO B. OSO, JR. CHRISTINE “Tingt ing” S. GARIN Floor Leader Presiding Officer APPROVED: ARTHUR R. DEFENSOR, JR. Governor _________________________ Date</t>
  </si>
  <si>
    <t>Provincial Ordinance No. 2024-323</t>
  </si>
  <si>
    <t>An Ordinance Repealing Provincial Ordinance No. 2012-094, Otherwise Known As The “Revised Iloilo GAD Code”, And Hereby Enacting The Comprehensive Gender And Development Code Of The Province Of Iloilo</t>
  </si>
  <si>
    <t>Page 1 of 55 REPUBLIC OF THE PHILIPPINES PROVINCE OF ILOILO ILOILO CITY SANGGUNIANG PANLALAWIGAN EXCERPTS FROM THE MINUTES OF THE 10 8th REGULAR SESSION OF THE 14th SANGGUNIANG PANLALAWIGAN NG ILOILO HELD IN THE SESSION HALL OF THE NEW ILOILO PROVINCIAL CAPITOL, B ONIFACIO DRIVE, ILOILO CITY ON SEPTEMBER 3 , 2024. PRESENT: Hon. Christine “Tingting” S. Garin, Presiding Officer Hon. Domingo B. Oso, Jr., Floor Lead er Hon. Marcelo Valentine S. Serag, Member Hon. Jo Ann B. Germinanda, Member Hon. June S. Mondejar, Member Hon. Rolito C. Cajilig, Member Hon. Matt P. Palabrica, Member Hon. Jason R. Gonzales, Member Hon. Rolando B. Distura, Member Hon. Ramon G. Sullano, Member (President, PCL) Hon. Esara Aldeguer Javier, Member (President, PPSK) ON OFFICIAL BUSINESS: Hon. Amalia Victoria F. Debuque, Member (Pres., Liga ng mga Brgy.) ON LEAVE: Hon. Binky April M. T upas, Member Hon. Carol -V S. Espinosa -Diaz, Member RESOLUTION NO. 2024-687 RESOLUTION EMBODYING PROVINCIAL ORDINANCE NO. 2024 -323, AN ORDINANCE REPEALING PROVINCIAL ORDINANCE NO. 2012 -094, OTHERWISE KNOWN AS THE “REVISED ILOILO GAD CODE ”, AND HEREBY ENACTING THE COMPREHENSIVE GENDER AND DEVELOPMENT CODE OF THE PROVINCE OF ILOILO Authored and sponsored by: Hon. Christine “Tingting” S. Garin Co-sponsored by: Hon. Marcelo Valentine S. Serag Hon. Rolito C. Cajilig Hon. Matt P. Palabrica Hon. Rolando B. Distura Hon. Domingo B. Oso, Jr. Hon. Carol -V S. Espinosa -Diaz Hon. Ramon G. Sullano Hon. Esara Aldeguer Javier WHEREAS , the International Laws and Treaties provide the following: 1. Convention on the Eliminations of all Forms of Discrimination Against Women (CEDAW). The CEDAW Convention is built on three foundationa l principles: non-discrimination, state obligation and substantive equality. It is an international legal instrument that requires countries to eliminate discrimination against women in all areas and promotes women’s equal rights. CEDAW is often described as the international bill of rights for women . 2. Beijing Platform for Actions. The Beijing Declaration and Platform for Action or BPfA is a landmark document for advancing the rights of women and gender equality worldwide agreed during the 4th World Confere nce on Women in 1995. Resolution No. 2024 -687 Provin cial Ordinance No. 2024 -323, An Ordinance Repealing Provincial Ordinance No. 2012 -094, Otherwise Known as the “Revised Iloilo GAD Code”, and Hereby Enacting the Comprehensive Gender and Development Code of the Province of Iloilo Page 2 of 55 3. Sustainable Development Goals. The SDGs are designed to end poverty, hunger, AIDS &amp; discrimination against women &amp; girls. SDG 5 aims to achieve gender equality and empower all girls and women . WHEREAS , the National Laws of the Phili ppines also provide the following: 1. RA 7192 – Women In Nation Building Act . An Act promoting the integration of women as full and equal partners of men in development and nation building and for other purposes . 2. RA 9710 – The Magna Carta of Women . A compr ehensive women’s human rights law that seeks to eliminate discrimination through the recognition, protection, fulfillment, and promotion of the rights of Filipino women, especially those belonging in the marginalized sectors of the society . 3. RA 9262 – The Anti-Violence Against Women and Their Children Act of 2004 . It is a law the seeks to address the prevalence of violence against women and their children (VAWC) by their intimate partners like their husband or ex -husband, live-in partner or former live -in partner, boyfriend/girlfriend or ex -boyfriend/ex - girlfriend, dating partner or former dating partner . 4. RA 8353 – The Anti -Rape Law of 1997 . 5. RA 7877 – Anti Sexual Harassment Act of 1995 . 6. RA 11313 – Safe Spaces Act or the Anti -Bastos Law . WHEREAS, Section 447 of R.A. No. 7160, otherwise known as the Local Government Code of 1991, provides that “The Sanggunian, as a legislative body, shall enact ordinances, approve resolutions and appropriate funds for the general welfare of its inhabitants under Section 16 of this Code ”; NOW THEREFORE , on motion of the author and sponsor , the Honorable Christine “Tingting” S. Garin, and co -sponsorship of the Honorable Marcelo Valentine S. Serag, the Honorable Rolito C. Cajilig, the Honorable Matt P. Palabrica, the Honorab le Rolando B. Distura, the Honorable Carol -V S. Espinosa -Diaz, the Honorable Ramon G. Sullano , and the Honorable Esara Aldeguer Javier, together with the Honorable Domingo B. Oso, Jr., Floor Leader and co - sponsor , which was unanimously seconded, RESOLVED , as it is hereby Resolved, by the 14th Sangguniang Panlalawigan ng Iloilo to enact the following Provincial Ordinance: PROVINCIAL ORDINANCE NO. 2024 -323 AN ORDINANCE REPEALING PROVINCIAL ORDINANCE NO. 2012 -094, OTHERWISE KNOWN AS THE ‘REVISED ILOILO GAD CODE’ , AND HEREBY ENACTNG THE COMPREHENSIVE GENDER AND DEVELOPMENT CODE OF THE PROVINCE OF ILOILO CHAPTER 1 GENERAL PROVISIONS ARTICLE I TITLE, DECLARATION OF PRINCIPLES, ATTAINMENT OF POLICIES, MANDATES, AND OTHER LEGAL BASES Resolution No. 2024 -687 Provin cial Ordinance No. 2024 -323, An Ordinance Repealing Provincial Ordinance No. 2012 -094, Otherwise Known as the “Revised Iloilo GAD Code”, and Hereby Enacting the Comprehensive Gender and Development Code of the Province of Iloilo Page 3 of 55 SECTION 1. Short Title . This Ordinance shall be known and cited as the “2024 Iloilo Province Gender and Development Code”, herein referred to as “2024 ILOILO GAD CODE ”. SECTION 2. Declaration of Principles and Policies. Embodying the principles of gender and development, the Iloilo Provincial Government shall recognize every person regardless of sex, age, class, status, ethnicity, color, disability, religious and political beliefs as active partners in the development of the nation, asserting equality in their responsibilitie s and benefits equally from the results of development thereof. It shall also recognize their fundamental right to be free from any form of discrimination. It shall also respect the sexual orientation, gender identity or expression, and sex characteristic s, herein referred to as “SOGIESC”, of every individual. The Iloilo Provincial Government, in its commitment to the establishment of a national and international order based on sustainable and equitable growth, undertakes to facilitate the realization of the full human potentials of male and female individuals towards the improvement of their lives, their families and their communities. It is also fully cognizant of the efforts of women and men, regardless of their SOGIESC towards empowerment and self -determination, and shall vigorously pursue and implement gender -responsive development policies, design integrated gender and development support systems, and implement measures to protect and promote their rights. SECTION 3. Attainment of the Foregoing Pri nciples. To attain the foregoing policies, the Iloilo Provincial Government shall respect, protect, promote, and fulfill human rights and dignity and shall exert efforts to address all forms of discrimination, marginalization, and violence on the basis of gender. 3.1 The Iloilo Provincial Government, through its GAD Focal Point System, shall: a. Ensure that social justice is achieved and enjoyed by all women and men, in implementing programs and projects including those funded under foreign developmen t assistance or foreign aid and grants through direct participation; b. Guarantee the inclusion of gender -responsive indicators in all its programs, projects, and services pursuant to the United Nations Declarations where the Philippine Government is a s ignatory; and , c. Review and recommend gender responsive local official issuances, regulations, and policies. 3.2 This Ordinance shall provide the Iloilo Provincial Government a policy direction to formulate programs and strategies that will: a. Main stream gender and development in sector development plans, programs and policies; b. Intensify GAD advocacy to address gender issues; c. Strengthen public and private partnership to maximize efficiency and effectiveness of GAD programs and services ; d. Encourage, support and expand the participation of women and men, regardless of their SOGIESC in planning, implementation, monitoring and evaluation of various development programs and projects, and social Resolution No. 2024 -687 Provin cial Ordinance No. 2024 -323, An Ordinance Repealing Provincial Ordinance No. 2012 -094, Otherwise Known as the “Revised Iloilo GAD Code”, and Hereby Enacting the Comprehensive Gender and Development Code of the Province of Iloilo Page 4 of 55 services that will enhance the well -being of families such as, but are not limited to family planning, health, child care and nutrition; e. Encourage , support and expand the participation of children, youth, women, men, senior citizens, solo parents, persons with disabilities, LGBTQIA+, members of the Indigenous Cultural Communities/Indigenous People, Overseas Filipinos, and other vulnerable and marginalized sectors in policy and decision -making; f. Provide gender -responsive programs, projects and services in all phases of disaster particular ly in prevention, mitigation, preparedness, response recovery, and rehabilitation; g. Provide gender -responsive intervention for any persons who are victims of any form of gender -based violence; h. Promote gender sensitivity in local media and various social media platforms; i. Implement continuous capacity -building intervention and support services for women’s economic empowerment ; and, j. Capacitate all focal persons of all Municipalities/City in the Province of Iloilo through the conduct GAD Tr aining. SECTION 4. Related Principles. To facilitate the development of full potential of women and other persons, the following rights defined and declared are hereby adopted in this Ordinance: 4.1 Under the United Nations Convention on the Elimin ation of all Forms of Discrimination Against Women (CEDAW) a. Women have the right to the prevention of, and protection from, all forms of violence and coercion against their person, their freedom, their sexuality and their individuality; b. Women hav e the right to freely and fully participate, individually or collectively, in the political processes of their communities, and enjoy freedom of speech to express their views and beliefs; c. Women have the right to access necessary information and means for the full exercise of their reproductive choice in conformity with their beliefs and preferences; d. Women have the right to be assured of their economic welfare and security and to be paid equally based on the work they do; e. Women have the right to avail of loans and other forms of financial credit and to have equal access to jobs, benefits and social security; f. Women have the right to choose their spouse in accordance with their values and preferences, maintain equality in marriage or its di ssolution and receive adequate support for the rearing and caring of their children; Resolution No. 2024 -687 Provin cial Ordinance No. 2024 -323, An Ordinance Repealing Provincial Ordinance No. 2012 -094, Otherwise Known as the “Revised Iloilo GAD Code”, and Hereby Enacting the Comprehensive Gender and Development Code of the Province of Iloilo Page 5 of 55 g. Women have the right to adequate, relevant and gender -fair education throughout their lives from childhood to adulthood; h. Women have the right to adequate nutrition, proper health care and humane living conditions; i. Women have the right to nurture their personhood, collectively and individually, to secure an image of themselves as whole and valuable beings, to build relationships based on respect, tru st and mutuality; and , j. Women have freedom of religion, the right to equality before the law, in principle and in practice. 4.2 Under the Yogyakarta Principles a. All human beings are born free and equal in dignity and rights. Human beings of all sexual orientations and gender identities are entitled to the full enjoyment of all human rights; b. Everyone is entitled to enjoy all human rights without discrimination on the basis of sexual orientation or gender identity. Everyone is entitled t o equality before the law and the equal protection of the law without any such discrimination whether or not the enjoyment of another human right is also affected; c. Everyone has the right to recognition everywhere as a person before the law. Persons o f diverse sexual orientations and gender identities shall enjoy legal capacity in all aspects of life. Each person’s self -defined sexual orientation and gender identity is integral to their personality and is one of the most basic aspects of self -determina tion, dignity and freedom; d. Everyone has the right to life. No one shall be arbitrarily deprived of life, regardless of sexual orientation or gender identity; e. Everyone, regardless of sexual orientation or gender identity, has the right to securit y of the person and to protection by the State against violence or bodily harm, whether inflicted by government officials or by any individual or group; f. Everyone, regardless of sexual orientation or gender identity, is entitled to the enjoyment of pr ivacy without arbitrary or unlawful interference, including with regard to their family, home or correspondence as well as to protection from unlawful attacks on their honor and reputation; g. No one shall be subjected to arbitrary arrest or detention. Arrest or detention on the basis of sexual orientation or gender identity, whether pursuant to a court order or otherwise, is arbitrary. All persons under arrest, regardless of their sexual orientation or gender identity, are entitled, on the basis of equa lity, to be informed of the reasons for arrest and the nature of any charges against them, to be brought promptly before a judicial officer and to bring court proceedings to determine the lawfulness of detention, whether or not charged with any offense; h. Everyone is entitled to a fair and public hearing by a competent, independent and impartial tribunal established by law, in the determination Resolution No. 2024 -687 Provin cial Ordinance No. 2024 -323, An Ordinance Repealing Provincial Ordinance No. 2012 -094, Otherwise Known as the “Revised Iloilo GAD Code”, and Hereby Enacting the Comprehensive Gender and Development Code of the Province of Iloilo Page 6 of 55 of their rights and obligations in a suit at law and of any criminal charge against them, without prejudice or discrimination on the basis of sexual orientation or gender identity; i. Everyone deprived of liberty shall be treated with humanity and with respect for the inherent dignity of the human person. Sexual orientation and gender identity are integral to e ach person’s dignity; j. Everyone has the right to be free from torture and from cruel, inhuman or degrading treatment or punishment, including for reasons relating to sexual orientation or gender identity; k. Everyone is entitled to protection from trafficking, sale and all forms of exploitation, including but not limited to sexual exploitation, on the grounds of actual or perceived sexual orientation or gender identity; l. Everyone has the right to decent and productive work, to just and favorab le conditions of work and to protection against unemployment, without discrimination on the basis of sexual orientation or gender identity; m. Everyone has the right to social security and other social protection measures, without discrimination on the basis of sexual orientation or gender identity; n. Everyone has the right to an adequate standard of living, including adequate food, safe drinking water, adequate sanitation and clothing, and to the continuous improvement of living conditions, without discrimination on the basis of sexual orientation or gender identity; o. Everyone has the right to adequate housing, including protection from eviction, without discrimination on the basis of sexual orientation or gender identity; p. Everyone has t he right to education, without discrimination on the basis of, and taking into account, their sexual orientation and gender identity; q. Everyone has the right to the highest attainable standard of physical and mental health, without discrimination on t he basis of sexual orientation or gender identity. Sexual and reproductive health is a fundamental aspect of this right; r. No person may be forced to undergo any form of medical or psychological treatment, procedure, testing, or be confined to a medica l facility, based on sexual orientation or gender identity. Notwithstanding any classifications to the contrary, a person's sexual orientation and gender identity are not, in and of themselves, medical conditions and are not to be treated, cured or suppres sed; s. Everyone has the right to freedom of opinion and expression, regardless of sexual orientation or gender identity; t. Everyone has the right to freedom of peaceful assembly and association, including for the purposes of peaceful demonstrations , regardless of sexual orientation or gender identity; Resolution No. 2024 -687 Provin cial Ordinance No. 2024 -323, An Ordinance Repealing Provincial Ordinance No. 2012 -094, Otherwise Known as the “Revised Iloilo GAD Code”, and Hereby Enacting the Comprehensive Gender and Development Code of the Province of Iloilo Page 7 of 55 u. Everyone has the right to freedom of thought, conscience and religion, regardless of sexual orientation or gender identity. These rights may not be invoked by the State to justify laws, policies o r practices which deny equal protection of the law, or discriminate, on the basis of sexual orientation or gender identity; v. Everyone lawfully within a State has the right to freedom of movement and residence within the borders of the State, regardles s of sexual orientation or gender identity. Sexual orientation and gender identity may never be invoked to limit or impede a person’s entry, egress or return to or from any State, including that person’s own State; w. Everyone has the right to seek and enjoy in other countries asylum from persecution, including persecution related to sexual orientation or gender identity; x. Everyone has the right to found a family, regardless of sexual orientation or gender identity. Families exist in diverse forms . No family may be subjected to discrimination on the basis of the sexual orientation or gender identity of any of its members; y. Every citizen has the right to take part in the conduct of public affairs, including the right to stand for elected office , to participate in the formulation of policies affecting their welfare, and to have equal access to all levels of public service and employment in public functions, including serving in the police and military, without discrimination on the basis of sexua l orientation or gender identity; z. Everyone has the right to participate freely in cultural life, regardless of sexual orientation or gender identity, and to express, through cultural participation, the diversity of sexual orientation and gender ide ntity; aa. Everyone has the right, individually and in association with others, to promote the protection and realization of human rights at the national and international levels, without discrimination on the basis of sexual orientation or gender iden tity; ab. Every victim of a human rights violation, including of a violation based on sexual orientation or gender identity, has the right to effective, adequate and appropriate remedies; and , ac. Everyone whose human rights, including rights address ed in these Principles, are violated is entitled to have those directly or indirectly responsible for the violation, whether they are government officials or not, held accountable for their actions in a manner that is proportionate to the seriousness of th e violation. There should be no impunity for perpetrators of human rights violations related to sexual orientation or gender identity. SECTION 5. Mandates and Legal Bases. - The 2024 Iloilo GAD Code is based on the international policies, Philippine Cons titution, various national laws and plans, and local mandates. 5.1 International Policies a. The United Nations Universal Declaration on Human Rights Resolution No. 2024 -687 Provin cial Ordinance No. 2024 -323, An Ordinance Repealing Provincial Ordinance No. 2012 -094, Otherwise Known as the “Revised Iloilo GAD Code”, and Hereby Enacting the Comprehensive Gender and Development Code of the Province of Iloilo Page 8 of 55 b. The U N Convention on the Elimination of All Forms of Discrimination Against Women (UN -CEDAW) , which articulates the economic, political, and social -cultural rights of women c. The Beijing Platform of Action (BP A) agreed during the 4th World Conference on Women and its succeeding updates d. Sustainable Development Goals e. Conventi on on the Rights of the Child f. International Covenant on Civil and Political Rights g. International Covenant on Economic, Social, and Cultural Rights h. All other relevant and universally accepted human rights instruments and other interna tional conventions to which the Philippines is a signatory (e.g. social development, environment, population and development) 5.2 1987 Constitution of the Republic of the Philippines a. Article II, Section 14 - “The State recognizes the role of women in nation building and shall ensure the fundamental equality before the law of women and men”; b. Article XIII, Section 11 – “The State shall adopt an integrated and comprehensive approach to health development which shall endeavor to make essential g oods, health and other social services available to all the people at affordable cost. There shall be priority for the needs of the underprivileged sick, elderly, disabled, women, and children”; and , c. Article XIII, Section 14 – “The State shall protec t working women by providing safe and healthful working conditions, taking into account their maternal functions, and such facilities and opportunities that will enhance their welfare and enable them to realize their full potential in the service of the na tion.” 5.3 Other National Laws a. RA 6725 : “An Act Strengthening the Prohibition on Discrimination Against Women with Respect to Terms and Conditions of Employment, Amending for the Purpose Article One Hundred Thirty -Five of the Labor Code, as Amended .” b. RA 6955 : “An Act to Declare Unlawful the Practice of Matching Filipino for Marriage to Foreign Nationals on a Mail Order Basis and Other Similar Practices Including the Advertisement, Publication , Printing or Distribution of Brochures, Flyers and Other Propaganda Materials in Furtherance Thereof and Providing Penalty thereof.” c. RA 7192 : “An Act Promoting the Integration of Women as Full and Equal Partners of Men in Development and Nation Building and for Other Purposes.” Resolution No. 2024 -687 Provin cial Ordinance No. 2024 -323, An Ordinance Repealing Provincial Ordinance No. 2012 -094, Otherwise Known as the “Revised Iloilo GAD Code”, and Hereby Enacting the Comprehensive Gender and Development Code of the Province of Iloilo Page 9 of 55 d. RA 7322 : “An Act Increasing Maternity Benefits Favor of Women Workers in Private Sector, Amending for the Purpose Section 14 -A of RA1161, as Amended and for Other Purposes.” e. RA 7688 : “An Act Giving Representation to Women in the Social Security Commission, Amending for the Purpose Section 3 (A) of RA No. 1161, as Amended .” f. RA 7877 : “An Act Declaring Sexual Harassment Unlawful in the Employment, Education or Training Environment, and for Other Purposes.” g. RA 7882 : “An Act Providing Assistance to Women Enga ging in Micro and Cottage Business Enterprises, and for Other Purposes.” h. RA 8042 : “Migrant Workers and Overseas Filipino Act of 1995.” i. RA 8171 : “An Act Providing for the Repatriation of Filipino Women Who Have Lost Their Philippine Citizenshi p by Marriage to Aliens and of Natural -Born Filipinos.” j. RA 8353 : “An Act Expanding the Definition of the Crime of Rape, Reclassifying the Same as a Crime Against Persons, Amending for the Purpose RA Act No. 3815, as Amended, Otherwise Known as the Re vised Penal Code and for Other Purposes.” k. RA 8505 : “An Act Providing Assistance and Protection for Rape Victims, Establishing for the Purpose a Rape Crises Center in Every Province and City, Authorizing the Appropriation of Funds Therefor, and for Ot her Purposes.” l. RA 9208 : “An Act to Institute Policies to Eliminate Trafficking in Persons Especially Women and Children, Establishing the Necessary Institutional Mechanism for the Protection, and Support of Trafficked Persons, Providing Penalties for its Violations, and for Other Purposes.” m. RA 9262 : “An Act Defining Violence Against Women and Their Children, Providing for Protective Measures for Victims, Prescribing Penalties Therefor, and for Other Purposes.” n. RA 9710 : “Otherwise known as the “Magna Carta of Women” which is comprehensive women’s human rights law that seeks to eliminate discrimination against women by recognizing, protecting, fulfilling and promoting the rights of Filipino women, especially those in the marginalized sectors. ” o. RA 11313 : “An Act Defining Gender -Based Sexual Harassment in Streets, Public Spaces, Online, Workplaces, and Educational or Training Institutions, Providing Protective Measures and Prescribing Penalties Therefor,” or otherwise known as the “Safe Sp aces Act.” p. RA 11861 : “An Act Granting Additional Benefits to Solo Parents, Amending for the Purpose Republic Act. No. 8972, Entitled ‘An Act Providing for Benefits and Privileges to Solo Parents and Their Children, Appropriating Funds Therefor and fo r Other Purposes. ’” Resolution No. 2024 -687 Provin cial Ordinance No. 2024 -323, An Ordinance Repealing Provincial Ordinance No. 2012 -094, Otherwise Known as the “Revised Iloilo GAD Code”, and Hereby Enacting the Comprehensive Gender and Development Code of the Province of Iloilo Page 10 of 55 q. RA 11210 : “An Act Increasing the Maternity Leave Period to One Hundred Five (105) Days for Female Workers With an Option to Extend for an Additional Thirty (30) Days Without Pay, and Granting an Additional Fifteen (15) Days for So lo Mothers, and for Other Purposes .” r. RA 10754 : “An Act Expanding the Benefits and Privileges of Persons With Disability (PWD).” s. RA 11862 : “Expanded Anti -Trafficking in Persons Act of 2022, An Act Strengthening the Policies on Anti-Trafficking i n Persons, Providing Penalties for its Violations, and Appropriating Funds Therefor, Amending for the Purpose Republic Act No. 9208, as Amended, Otherwise Known as the “Anti -Trafficking in Persons Act of 2003”, and Other Special Laws . t. RA 11930 : “Anti -Online Sexual Abuse or Exploitation of Children (OSAEC) and Anti -Child Sexual Abuse of Exploitation Materials (CSAEM) Act, An Act Punishing Online Sexual Abuse of Exploitation of Children, Penalizing the Production, Distribution, Possession and Access of Child Sexual Abuse or Exploitation Materials, Amending Republic Act No. 9160, Otherwise Known as the “Anti -Money Laundering Act of 2001”, as Amended and Repealing Republic Act No. 9775, Otherwise Known as the “Anti -Child Pornography Act Of 2009” . 5.4 National Plans a. Philippine Plan for Gender Responsive Development 1995 -2025 Adopted through Executive Order No. 273 Framework Plan for Women, 2002 -2004 5.5 Local Mandates a. Ordinance No. 2007 -067- The Iloilo Provincial Local Code for Children . b. Executive Order No. 017 - “An Order Approving Construction of the Iloilo Provincial Development Center for Women and Children (IPDCWC) Within the Premises of the Ramon Tabiana District Hospital Located at Barangay Pungtod, Municipality of Cabatuan, Iloilo.” c. Executive Order No. 614, series of 2022 - “An Executive Order Reorganizing the GAD Focal Point System (GFPS) Known as the Provincial Gender and Development Council (PGADC) in the Province of Iloilo and Creating the GAD Monitoring and Evalua tion Team (GAD M&amp;E) as an Institutional Mechanism to Implement the Provincial Gender and Development Code of 2012 and Localize the Magna Carta of Women or Republic Act 9710.” d. Executive Order No. 2022 -614- “An Executive Order Reorganizing GAD Focal Point System (GFPS) known as the Provincial Gender and Development Council (PGADC) in the Province of Iloilo and Creating the GAD Monitoring and Evaluation Team (GAD M&amp;E) as an Institutional Mechanism to Implement the Provincial Gender and Development Co de of 2012 and Localize the Magna Carta of Women or Republic Act 9710.” Resolution No. 2024 -687 Provin cial Ordinance No. 2024 -323, An Ordinance Repealing Provincial Ordinance No. 2012 -094, Otherwise Known as the “Revised Iloilo GAD Code”, and Hereby Enacting the Comprehensive Gender and Development Code of the Province of Iloilo Page 11 of 55 e. Executive Order No. 100 , Series of 2010 - “An Order Creating the Technical Working Group in the Formulation of the Environmental Code, Investment Code, Health and Sanitation Co de, GAD Code and Code of General Ordinances and Updating of the Revenue Code.” f. Executive Order No. 2012 -181- “An Order Creating Team to Formulate the Result Based Monitoring and Evaluation (RBME) Framework &amp; System for the Iloilo Provincial Govern ment.” g. Executive Order No. 2015 -120- “An Order Mandating all Offices to Adopt Results -Based Management and Performance Measurement Frameworks (RBM -PMFs) Using Gender Sensitive Indicators for all Programs and Projects Implemented by the Iloilo Prov incial Government.” h. Provincial Ordinance No. 2023 -294, “An Ordinance Enacting the Comprehensive Programs, Services, Privileges, and Benefits for Solo Parents and Their Children in the Province of Iloilo and Appropriating Funds Therefor and for Oth er Purposes.” i. Provincial Ordinance No. 2023 -311, “An Ordinance Institutionalizing the Celebration of Women’s Month Every March of Each Year in the Province of Iloilo and Appropriating Funds Therefor and for Other Purposes.” j. Provincial Ordin ance No. 2023 -308, “An Ordinance Enacting the Kalipunan ng Liping Pilipina (KALIPI) in the Province of Iloilo and Appropriating Funds Therefor and for Other Purposes.” k. Provincial Ordinance No. 2022 -273, “An Ordinance Amending Provincial Ordinance No. 2018 -179, ‘Zero Open Defecation (ZOD) Ordinance of the Province of Iloilo 2018 ’.” l. Provincial Ordinance No. 2022 -266, “An Ordinance Establishing a Mental Health Program in the Province of Iloilo Thereby Integrating a Mental Health Service Deliv ery System in the Public Health System and Appropriating Funds Therefor and for Other Purpose.” m. Provincial Ordinance No. 2021 -253, “Resolution Embodying Provincial O</t>
  </si>
  <si>
    <t>Provincial Ordinance No. 2024-322</t>
  </si>
  <si>
    <t>An Ordinance Amending Plantilla Item No. 22 Under The Office Of The Provincial Administrator Which Was Created Under Appropriation Ordinance No. 2023-02 Of The Province Of Iloilo From Administrative Assistant VI To Administrative Assistant VI (Computer Operator III) And Incorporating The Same In The 2024 Annual Budget Of The Province Of Iloilo</t>
  </si>
  <si>
    <t>Page 1 of 3 REPUBLIC OF THE PHILIPPINES PROVINCE OF ILOILO ILOILO CITY SANGGUNIANG PANLALAWIGAN EXCERPTS FROM THE MINUTES OF THE 105th REGULAR SESSION OF THE 14th SANGGUNIANG PANLALAWIGAN NG ILOILO HELD IN THE SESSION HALL OF THE NEW ILOILO PROVINCIAL CAPITOL, B ONIFACIO DRIVE, ILOILO CITY ON AUGUST 13, 2024. PRESENT: Hon. June S. Mondejar, Temporary Presiding Officer Hon. Christine “Ti ngting” S. Garin , Vice Governor Hon. Domingo B. Oso, Jr., Floor Leader Hon. Jo Ann B. Germinanda, Member Hon. Rolito C. Cajilig, Member Hon. Matt P. Palabrica, Member Hon. Jason R. Gonzales, Member Hon. Rolando B. Distura, Member Hon. Carol -V S. Espinosa -Diaz, Member Hon. Ramon G. Sullano, Member (President, PCL) Hon. Amalia Victoria F. Debuque, Member (Pres., Liga ng mga Brgy.) Hon. Esara Aldeguer Javier, Member (President, PPSK) ON LEAVE : Hon. Marcelo Valentine S. Serag, Member Hon. Binky April M. Tupas, Member RESOLUTION NO. 2024-634 RESOLUTION EMBODYING PROVINCIAL ORDINANCE NO. 2024 -322, AN ORDINANCE AMENDING PLANTILLA ITEM NO. 22 UNDER THE OFFICE OF THE PROVINCIAL ADMINIS TRATOR WHICH WAS CREATED UNDER APPROPRIATION ORDINANCE NO. 2023 -02 OF THE PROVINCE OF ILOILO FROM ADMINISTRATIVE ASSISTANT VI TO ADMINISTRATIVE ASSISTANT VI (COMPUTER OPERATOR III) AND INCORPORATING THE SAME IN THE 2024 ANNUAL BUDGET OF THE PROVINCE OF ILO ILO Sponsored by: Hon. Matt P. Palabrica WHEREAS , the plantilla position identified as Item No. 22 entitled “Administrative Assistant VI ” under the Office of the Provincial Administrator was recently created under Appropriation Ordinance No. 2023 -02; WHEREAS , the aforesaid Plantilla Item No. 22 entitled “Administrative Assistant VI ” was found deficient in the absence of a parenthetical title of Computer Operator III, which parenthetical title is determined by the actual duties and responsibilities of the position and necessary in the identification of the qualification standards needed in the publication of the position for recruitment and hiring ; WHEREAS , Civil Service Commission Memorandum Circular 14, Series of 2018 clarified that a Parenthetical Title refers to the position title based on the actual duties and responsibilities in the Position Description Form and shall be the basis for the qualification standards ; WHEREAS, Section 76 ( Organizational Structure and Staffing Pattern ) of RA7160 provides th at every local government unit shall design and implement its own organizational structure and staffing pattern taking into consideration its service requirements and financial capability, subject to the minimum standards and guidelines prescribed by the C ivil Service Commission; Resolution No. 2024 -634 Provincial Ordinance No. 2024 -322, An Ordinance Amending Plantilla Item No. 22 Under the Office of the Provincial Administrator Which was Created Under Appropriation Ordinance No. 2023 -02 of the Province of Iloilo From Administra tive Assistant VI to Administrative Assistant VI (Computer Operator III) and Incorporating the Same in the 2024 Annual Budget of the Province of Iloilo Page 2 of 3 WHEREAS , amending a position title to include its parenthetical title will not change the corresponding salary and benefits of the position since the salary grade and step level shall remain the same; hence, no additional budget is required; NOW THEREFORE , on motion of the sponsor , the Honorable Matt P. Palabrica, together with the Honorable Domingo B. Oso, Jr., Floor Leader , which was unanimously seconded, RESOLVED , as it is hereby Resolved, by the 14th Sangguniang Panlalawiga n ng Iloilo to enact the following Provincial Ordinance: PROVINCIAL ORDINANCE NO. 2024 -322 AN ORDINANCE AMENDING PLANTILLA ITEM NO. 22 UNDER THE OFFICE OF THE PROVINCIAL ADMINISTRATOR WHICH WAS CREATED UNDER APPROPRIATION ORDINANCE NO. 2023 -02 OF THE PRO VINCE OF ILOILO FROM ADMINISTRATIVE ASSISTANT VI TO ADMINISTRATIVE ASSISTANT VI (COMPUTER OPERATOR III) AND INCORPORATING THE SAME IN THE 2024 ANNUAL BUDGET OF THE PROVINCE OF ILOILO SECTION 1. Title . This Ordinance shall be known as “An Ordinance Amendin g Plantilla Item No. 22 Under the Office of the Provincial Administrator which was Created Under Appropriation Ordinance No. 2023 -02 of the Province of Iloilo From Administrative Assistant VI to Administrative Assistant VI (Computer Operator III) and Incor porating the same in the 2024 Annual Budget of the Province of Iloilo ”. SECTION 2. Position Title to be Amended . The following position title at the Office of the Provincial Administrator, Iloilo Provincial Government is hereby amended, as follows: Item No. From SG /Step Annual Salary To SG /Step Annual Salary 22 Administrative Assistant VI 12/1 349,980 Administrative Assistant VI (Computer Operator III ) 12/1 349,980 SECTION 3. Compensation and Benefits . The new position title of Administrative Assist ant VI (Computer Operator III) shall have the same salary and all other benefits as those of the original Administrative Assistant VI position created under Appropriation Ordinance No. 2023 -02. SECTION 4. Incorporation to the 2024 Annual Budget . The new position title of Administrative Assistant VI (Computer Operator III) shall be incorporated in the CY 2024 Annual Budget of the Province of Iloilo in lieu of the original position title of Administrative Assistant VI, Office of the Provincial Administrator created under the same Appropriation Ordinance No. 2023 -02. SECTION 5. Separability Clause . If any provision or section of this Ordinance is declared invalid or unconstitutional, other parts hereof not so declared as such shall remain valid and effecti ve. SECTION 6. Repealing Clause . All ordinances, administrative orders, circulars, or parts thereof which are found to be inconsistent with the provisions of this Ordinance are hereby repealed. SECTION 7. Effectivity . This Ordinance shall take effect i mmediately upon approval . Resolution No. 2024 -634 Provincial Ordinance No. 2024 -322, An Ordinance Amending Plantilla Item No. 22 Under the Office of the Provincial Administrator Which was Created Under Appropriation Ordinance No. 2023 -02 of the Province of Iloilo From Administra tive Assistant VI to Administrative Assistant VI (Computer Operator III) and Incorporating the Same in the 2024 Annual Budget of the Province of Iloilo Page 3 of 3 RESOLVED FURTHER , to furnish copies of this Ordinance, the Honorable Governor Arthur R. Defensor, Jr. , the Honorable Vice Governor Christine S. Garin and all Sangguniang Panlalawigan Members, the Civil Service Commission, and the Offices of the Provincial Legal Officer, the Human Resource Management and Development Officer, the Provincial Administrator, the Provincial Budget Officer, the Provincial Treasurer, the Provincial Accountant, and the Provincial Auditor, all of the Provin ce of Iloilo, for their i nformation and reference . APPROVED. --- HEREBY CERTIFY to the correctness of the above -quoted Provincial Ordinance. ATTY. RAUL S. TIOSAYCO, JR. Secretary to the Sanggunian CONCURRED BY: ATTEST ED BY: DOMINGO B. OSO, JR. JUNE S. MONDEJAR Floor Leader Temporary Presiding Officer APPROVED: ARTHUR R. DEFENSOR, JR. Governor _________________________ Date</t>
  </si>
  <si>
    <t>Provincial Ordinance No. 2024-321</t>
  </si>
  <si>
    <t>An Ordinance Granting Financial Assistance To The Graduate Scholars Of The Province Of Iloilo For Their Review In The Board Examination On Respective Fields Of Endeavor</t>
  </si>
  <si>
    <t>Page 1 of 4 REPUBLIC OF THE PHILIPPINES PROVINCE OF ILOILO ILOILO CITY SANGGUNIANG PANLALAWIGAN EXCERPTS FROM THE MINUTES OF THE 10 4th REGULAR SESSION OF THE 14th SANGGUNIANG PANLALAWIGAN NG ILOILO HELD IN THE SESSION HALL OF THE NEW ILOILO PROVINCIAL CAPITOL, B ONIFACIO DRIVE, ILOILO CITY ON AUGUST 6 , 2024. PRESENT: Hon. Christine “Tingting” S. Garin, Presiding Officer Hon. Domingo B. Oso, Jr., Floor Leader Hon. Marcelo Valentine S. Serag, Member Hon. Jo Ann B. Germinanda, Member Hon. June S. Mondejar, Member Hon. Rolito C. Cajilig, Member Hon. Matt P. Palabrica, Member Hon. Jason R. Gonzales, Member Hon. Rolando B. Distura, Member Hon. Binky April M. Tupas, Member Hon. Ramon G. Sullano, Member (President, PCL) Hon. Esara Aldeguer Javier, Member (President, PPSK) ON OFFICIAL BUSINESS : Hon. Amalia Victoria F. Debuque, Member (Pres., Liga ng mga Brgy. ) ON LEAVE : Hon. Carol -V S. Espinosa -Diaz, Member RESOLUTION NO. 2024-595 RESOLUTION EMBODYING PROVINCIAL ORDINANCE NO. 2024 -321, AN ORDINANCE GRANTING FINANCIAL ASSISTANCE TO THE GRADUATE SCHOLARS OF THE PROVINCE OF ILOILO FOR THEIR REVIEW IN THE BOARD EXAMINATION ON RESPECTIVE FIELDS OF ENDEAVOR Authored and sponsored by: Hon. Christine “Tingting” S. Garin Co-sponsored by: Hon. Marcelo Valentine S. Serag Hon. Jo Ann B. Germinanda Hon. June S. Mondejar Hon. Rolito C. Caj ilig Hon. Matt P. Palabrica Hon. Jason R. Gonzales Hon. Carol -V S. Espinosa -Diaz Hon. Ramon G. Sullano Hon. Esara Aldeguer Javier Hon. Domingo B. Oso, Jr. WHEREAS , it is the policy of the Provincial Government of Iloilo to place its scholars into a pedestal of success; WHEREAS , the granting of the financial assistance for their review somehow could ease the burden and financial constraint of the scholars; WHEREAS , providing such financial assistance could help graduate scholars focus on the review of their chosen field of specialization; WHEREAS, R.A. No. 7160, otherwise known as the Local Government Code of 1991, provides that “The Sanggunian , as a leg islative body, shall enact ordinances, approve resolutions and appropriate funds for the general welfare of its inhabitants under Section 16 of this Code” ; Resolution No. 2024 -595 Provincial Ordinance No. 2024 -321, An Ordinance Granting Financial Assistance to the Graduate Scholars of the Province of Iloilo for Their Review in the Board Examination on Respectiv e Fields of Endeavor Page 2 of 4 NOW THEREFORE , on motion of the author and sponsor , the Honorable Christine “Tingting” S. Garin, and co -sponsorship of the Honorable Marcelo Valentine S. Serag, the Honorable Jo Ann B. Germinanda, the Honorable June S. Mondejar, the Honorable Rolito C. Cajilig, the Honorable Matt P. Palabrica, the Honorable Jason R. Gonzales, the Honorable Carol - V. S. Espinosa -Diaz, the Honorable Ramon G. Sullano and the Honorable Esara Aldeguer Javier, together with the Honorable Domingo B. Oso, Jr., Floor Leader and co-sponsor , which was unanimously seconded, RESOLVED , as it is hereby Resolved, by the 14th Sangguniang Panlalawigan ng Iloilo to enact the following Provincial Ordinance: PROVINCIAL ORDINANCE NO. 2024 -321 AN ORDINANCE GRANTING FINANCIAL ASSISTANCE TO THE GRADUATE SCHOLARS OF THE PROVINCE OF ILOILO FOR THEIR REVIEW IN THE BOARD EXAMINATION ON RESPECTIVE FIELDS OF ENDEAVOR SECTION 1. Title . This Ordinance shall be known as the “Review Financial Assistance for the Scholars ”. SECTION 2. Objectives . To lighten the examinees’ financial burden and enable them to focus on their review and increase their chances of passing the examination. SECTION 3. Definition of Terms . For this Ordinance, the following terms shall mean: a. Scholars - shall refer to the Scholarship Programs of the Province of Iloilo wh ich include the following: a. Iskolar Sang Iloilo Program (ISIP); b. Educational Assistance for the Marginalized and Deserving Indigenous People; c. Scholarship for Person s with Disability (PWD s); d. Scholarship Program for the Children of OFWs who ar e in Crisis Situations; and, e. All Provincial Scholarship Ordinances created hereafter. b. Financial Assistance - shall refer to the amount provided in Section 4 of this Ordinance. SECTION 4. Financial Assistance . The Provincial Government through the Human Resource Management and Development Office shall allocate fund to extend financial assistance in the amount of Ten Thousand Pesos (Php10,000.00) to the graduates of the Iskolar Sang Iloilo Program (ISIP), the Educational Assistance for the Margin alized and Deserving Indigenous People, the Scholarship for Persons with Disability (PWD s), the Scholarship Program for the Children of OFWs who are in Crisis Situations , and all Provincial Scholarship Ordinances created hereafter , who are willing to under go review/self -review and take the board examination immediately or within two (2) years after graduation. SECTION 5. Role of the Board/Committee of the Respective Scholarsh ip Program . The following shall be the roles of the Scholarship Management Board of the respective scholarship program, to wit: 1. Validate and evaluate the application of the scholar for availing of the Review Financial Assistance ; 2. Process the release of financial assistance; and , 3. Perform other duties and function s necessary for the i mplementation of this Ordinance. Resolution No. 2024 -595 Provincial Ordinance No. 2024 -321, An Ordinance Granting Financial Assistance to the Graduate Scholars of the Province of Iloilo for Their Review in the Board Examination on Respectiv e Fields of Endeavor Page 3 of 4 SECTION 6. Qualifications for the Grant of Financial Assistance . The following are the qualifications for the grant of financial assistance: 1. The beneficiary shall be a resident of the Province of Iloilo for a t least six (6) months ; 2. Must be an active registered voter of the Province of Iloilo ; 3. Shall be a graduate scholar of the Province of Iloilo ; and, 4. Shall be a first taker of the Board Examination. SECTION 7. Documentary Requirements . The following shall be the documentary requirements to be submitted to the Provincial Scholarship Management Board (PSMB) of the Province of Iloilo to qualify for the financial assistance: 1. One Valid Identification Card ; 2. Photo Copy of Transcript of Records ; 3. PRC Notice of Ad mission ; 4. Certificate of residency to be issued by the Punong Barangay ; 5. Certification from the COMELEC stating that he/she is an active voter of their respective municipality in the Province of Iloilo ; 6. Certification stating that said student is a graduate scholar of the Province of Iloilo ; 7. Certification from review center stating that said graduate scholar is currently enrolled ; 8. Self-Review Plan for those scholars who will no t undergo or enroll to any review center ; and, 9. Memorandum of Undertaking . SECTION 8. Coverage of Financial Assistance . The grant of financial assistance shall be given one time only to scholars during their review on the first take of the Board Examination. SECTION 9. Implementing Rules and Regulation . Unless otherwise provided in this Ordinance, the Provincial Legal Office in coordination with respective Scholarship Board shall promulgate the rules and regulations for the effective implementation o f this Ordinance. Such Implementing Rules and Regulation shall take effect upon p osting in at least three (3) conspicuous places. SECTION 10. Appropriation . The Province shall appropriate funds for the initial implementation of this Ordinance and shall be charged out of the budget of the Implementing Office and to be included in the s ubsequent annual or supplemental budget of the Province of Iloilo. SECTION 11. Separability Clause . If for any reason or reasons, any part or provision of this Ordinance sha ll be held to be unconstitutional or invalid, other parts or provisions hereof which are not affected thereby shall continue to be in full force and effect SECTION 12. Repealing Clause . All ordinances, resolutions, and regulations of parts thereof which are inconsistent with this Ordinance are hereby repealed or modified accordingly. SECTION 13. Effectivity Clause . After it is enacted by the Sangguniang Panlalawigan and the approval of the Governor, this Ordinance shall take effect after its posting in t hree conspicuous places in the Province of Iloilo. Resolution No. 2024 -595 Provincial Ordinance No. 2024 -321, An Ordinance Granting Financial Assistance to the Graduate Scholars of the Province of Iloilo for Their Review in the Board Examination on Respectiv e Fields of Endeavor Page 4 of 4 RESOLVED FURTHER , to fu rnish copies of this Resolution, the Honorabl e Governor Arthur R. Defensor, J r., the Honorable Vice Governor Christine “Tingting” S. Garin, all Sangguniang Panlalawigan Members, the Local Chief Executives of component Local Government Units, and the Office s of the Provincial Legal Officer, the Provincial Human Resource Management and Development Officer, the Provincial Social Welfare and Development Officer, the Provincial Budget Officer, the Provincial Accountant, the Provincial Treasurer, and the Provinci al Auditor, all of the Province of Iloilo, for their information and reference. APPROVED. --- HEREBY CERTIFY to the correctness of the above -quoted Provincial Ordinance. ATTY. RAUL S. TIOSAYCO, JR. Secretary to the Sanggunia n CONCURRED BY: ATTESTED BY: DOMINGO B. OSO, JR. CHRISTINE “Tingting” S. GARIN Floor Leader Presiding Officer APPROVED: ARTHUR R. DEFENSOR, JR. Governor _______ __________________ Date</t>
  </si>
  <si>
    <t>Provincial Ordinance No. 2024-320</t>
  </si>
  <si>
    <t>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t>
  </si>
  <si>
    <t>Page 1 of 6 REPUBLIC OF THE PHILIPPINES PROVINCE OF ILOILO ILOILO CITY SANGGUNIANG PANLALAWIGAN EXCERPTS FROM THE MINUTES OF THE 95th REGULAR SESSION OF THE 14th SANGGUNIANG PANLALAWIGAN NG ILOILO HELD IN THE SESSION HALL OF THE NEW ILOILO PROVINCIAL CAPITOL, BO NIFACIO DRIVE, ILOILO CITY ON JUNE 4, 2024. PRESENT: Hon. June S. Mondejar , Temporary Presiding Officer Hon. Domingo B. Oso, Jr., Floor Leader Hon. Rolito C. Cajilig, Member Hon. Matt P. Palabrica, Member Hon. Binky April M. Tupas, Member Hon. Carol -V S. Espinosa -Diaz, Member Hon. Amalia Victoria F. Debuque, Member (Pres., Liga ng mga Brgy.) Hon. Esara Aldeguer Javier, Member (President, PPSK) ON OFFICIAL BUSINESS: Hon. Christine “Tingting” S. Garin , Vice Governor Hon. Marcelo Valentine S. Serag, Member Hon. Jo Ann B. Germinanda, Member Hon. Rolando B. Distura, Member Hon. Ramon G. Sullano, Member (President, PCL) ON LEAVE: Hon. Jason R. Gonzales, Member RESOLUTION NO. 2024-415 RESOLUTION EMBODYING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Author ed and sponsor ed by: Hon. Binky April M. Tupas Co-author ed and co-sponsor ed by: Hon. Matt P. Palabrica Co-sponsore d by: Hon. Chri stine S. Garin Hon. Rolando B. Distura Hon. Rolito C. Cajilig Hon. June S. Mondejar Hon. Jason R. Gonzales Hon. Esara Aldeguer Javier WHEREAS , Republic Act No. 9593, also known as the Tourism Act of 2009, declares a national policy for tourism as an engine of investment, employment, growth and national development, and strengthening the Department of Tourism and its atta ched agencies to effectively and efficiently implement that policy, and appropriating funds thereof ; WHEREAS, Section 42 of the same law provides that every province, city or municipality, in coordination with the Department of Tourism (DOT), shall have a permanent plantilla position for a tourism officer. The same provision provides that tourism officers shall be responsible for preparing, implementing and updating local tourism development plans, and enforcing tourism laws, rules and regulations. Furthe r, tourism officers will help set the medium - and long -term directions of the tourism industry in every local government unit; Resolution No. 2024 -415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Page 2 of 6 WHEREAS, the absence or lack of tourism officers working full time and round the clock to develop tourism products, programs a nd activities in their respective localities negatively impacts the efficiency of local government units in achieving its purpose to contribute to the goals of poverty reduction, job generation, and inclusive growth in the local level and to ensure sustain able development and its impact on the local and national economy; WHEREAS, Section 16 of Republic Act No. 7160, otherwise known as the Local Government Code of 1991, states that every local government unit shall exercise the powers expressly granted, tho se necessarily implied therefrom, as well as the powers necessary, appropriate or incidental for its efficient and effective governance, and those which are essential to the promotion of general welfare; WHEREAS, the same law provides that every local go vernment unit (LGU) shall design and implement its own organizational structure and staffing pattern taking into consideration its service requirements and financial capability, subject to the minimum standards and guidelines by the Civil Service Commissio n; WHEREAS, the presence of a Tourism Officer or designated officer as well as the establishment of a tourism office are indicators for the award of the Seal of Good Local Governance (SGLG) as provided under Section 7 (i) of Republic Act No. 11292, otherw ise known as the "The Seal of Good Local Governance Act of 2019"; WHEREAS , Provincial Ordinance No. 96 -19, enacted in 1996, only created the Provincial Council for Culture, Arts, History, and Tourism, and the Provincial Council for Culture, Arts, History , and Tourism Unit under the Office of the Governor in the Province of Iloilo; WHEREAS, Provincial Ordinance No. 2017 -165, otherwise known as the “Iloilo Provincial Tourism Code of 2017”, particularly Section 21 thereof, provides that the Provincial Culture, Arts, History and Tourism Office will primarily be the implementing arm for the programs, policies and projects relating to t he marketing and promotion of tourism, culture, arts and history in the Province of Iloilo. However, the creation or establish ment of the said office was not categorically stated; WHEREAS , there is a lack of a legislative measure in the Province of Iloilo that mandates the establishment or creation of the Provincial Culture, Arts, History and Tourism Office as a separate departm ent with its organizational structure and staffing pattern; NOW THEREFORE , on motion of the author and sponsor, the Honorable Binky April M. Tupas , and upon the co-author ship and co -sponsorship of the Honorable Matt P. Palabrica and co -sponsorship of the Honorable Christine “Tingting” S. Garin, the Honorable Rolando B. Distura, the Honorable Rolito C. Cajilig, the Honorable June S. Mondejar, the Honorable Jason R. Gonzales , and the Honorable Esara Aldeguer Javier , together with the Honorable Domingo B. Oso, Jr., Floor Leader , which was unanimously seconded, BE IT RESOLVED , as it is hereby Resolved, by the 14th Sangguniang Panlalaw igan ng Iloilo to enact the following Provincial Ordinance: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Resolution No. 2024 -415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Page 3 of 6 SECTION 1. Short Title . This Ordinance shall be known as the “ Provincial Cu lture, Arts, History and Tourism Ordinance of 2024 ”. SECTION 2. Declaration of Policy . It shall be the policy of the Province of Iloilo to strengthen the development of culture, arts, history and tourism and to effectively and efficiently implement related services, policies, programs, projects and activities in the Province. To this end, the Iloilo Provincial Government (IPG) s hall: a. Establish a tourism office which shall be responsible for supervising all local development, implementation, and coordination of tourism -related programs and projects of the Province; and, b. Encourage its component local government units to create or establish culture, arts, history and tourism offices in their respective LGUs in order to harmonize and implement goals of the IPG relative to culture, arts, history and tourism in their given locality. SECTION 3. Provincial Culture, Arts, History and To urism Office . The IPG shall establish the Provincial Culture, Arts, History and Tourism Office (PCAHTO) which will be responsible for supervising all local development, implementation, and coordination of tourism - related programs and projects of the Provin ce. It shall also act as the lead agency in organizing all culture, arts, history and tourism -related activities and events in the Province. SECTION 4. Functions . As provided under the Touri sm Act of 2009 and the Local Government Code of 1991 , PCAHTO shall have the following functions, including but not limited to: 1. Prepare, implement, coordinate, monitor and update local tourism development plans and ensure the proper enforcement of tourism standards, laws, rules and regulations; 2. Oversee t he execution and implementation of all policies, programs, and projects of the Province related to culture, arts, history and tourism; 3. Oversee and monitor the conduct of accreditation of tourism -oriented and related facilities and service providers and th e operation of provincial government -owned tourism facilities; 4. Provide regular reports on the status of culture, arts, history and tourism plans and programs to the Local Chief Executive and to the Department of Tourism (DOT), if any; 5. Coordinate with th e DOT and its attached agencies as well as private entities regarding the development and promotion of culture, arts, history and tourism in the locality; 6. Establish partnership with local agencies and private entities in promoting the culture, arts, hist ory and tourism of their concerned areas; 7. Formulate and recommend protection and preservation of tourist destinations, and in carrying tour activities to ensure the delivery of basic services and provision of adequate facilities related to culture, arts, history and tourism; 8. Conduct campaigns and information drive for the promotion of tourism areas in the city, municipality or province as a tourist destination; 9. Identify and develop potential areas as tourist destinations, and evaluate its possible economic, environmental and social impact to the local government units; Resolution No. 2024 -415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Page 4 of 6 10. Promote people participation in development planning within the concerned local government unit; 11. Enforce laws, ordinances, rules and regulations related to culture, arts, history and tourism; 12. Identify, gather, consolidate, and prepare the necessary reports pertaining to culture, arts, history and tourism data and statistics; 13. Perform other functions related to culture, arts, history and tourism development as may be assigned by the Lo cal Chief Executive ; and, 14. Serve as the Secretariat for the Provincial Council for Culture, Arts, History and Tourism. SECTION 5. Organizational Structure . The Provincial Culture, Arts, History and Tourism Office shall have the following organizational st ructure, subject to modification as the need arises, to wit: The Office shall be divided into various organizational divisions and units in order to streamline its functions and determine the positions necessary to fully carry out its mandate. It shall have the following Divisions, subject to modification, to wit: a) Tourism Policy Planning and Development Division. It shall handle all the training and regulatory aspects, including but not limited to licensing, accreditation, training and skills upgrade, among others; b) Tourism Marketing and Promotions Division. It shall be in charge of marketing and promoting local tourism sites and destinations, in partnership with private and public stakeholders. It will likewise handle all the planning requirements of t he PCAHTO to effectively implement its mandate, including culture, arts, history and tourism data collection, gathering, analysis, and reporting; and Resolution No. 2024 -415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Page 5 of 6 c) Administrative Division. It shall provide the Office with staff advice and assistance on personnel info rmation, records, communications, supplies, equipment, collection, disbursements, security, other custodial work and such other related duties and responsibilities as may be assigned or delegated to it by the Department Head. SECTION 6. Staff ing Plan . The positions herein identified shall be filled up accordingly depending on the need of the PCAHTO, the availability of funds, and in accordance with pertinent laws, rules and regulations. The Iloilo Provincial Government, upon the recommendati on of the PCAHTO, may provide additional staffing requirements in the Provincial Culture, Arts, History and Tourism Office and shall be appointed by the Provincial Governor in whatever status deemed appropriate and in accordan ce with Civil Service Commissi on rules and regulations. SECTION 7. Qualifications of the Provincial Government Department Head (Provincial Tourism Officer) and Other Personnel. The Provincial Government Department Head ( Provincial Tourism Office r) and such other personnel as reflected in the organizational structure shall meet the minimum qualification standards in accordance with the issuances of the Civil Service Commission (CSC) and with other pertinent laws, rules, and regulations. SECTION 8. Municipal or Component Cit y Culture, Arts, History and Tourism Office . To harmonize and strengthen the implementation of services and programs related to culture, arts, history and tourism in the Province , all component local government units in the Province of Iloilo are encourage d to create or establish their own Culture, Arts, History and Tourism Office s with their organizational structure and staffing pattern, and with sufficient budgetary allocation for their operations. The Local Chi ef Executive of the component local government unit may appoint or designate a person who shall be responsible to carry out the functions of a Culture, Arts, History and Tourism Officer, as provided under the law or relevant rules and regulations. This shall be subject to the availabil ity of funds and the Personal Services limitation of each concerned component city or municipality. SECTION 9. Budget Appropriation . The IPG shall include in its annual budget a regular appropriation in an amount as may be deemed necessary to carry out the provisions of this Ordinance, subject to the availability of funds. SECTION 10. Separability Clause . If any provision or part of this Ordinance is declared unconstitutional or invalid by any court of competent jurisdiction, the remaining pa rts or provisions not affected shall remain in full force and effect. SECTION 11. Repealing Clause . a) Section 10 of Provincial Ordinance No. 96 -19 shall be modified so as to allow the Provincial Culture, Arts, History and Tourism Office to function as t he Secretariat of the Provincial Council for Culture, Arts, History and Tourism ; b) Positions created pursuant to Section 10 of Provincial Ordinance No. 96 -19 are hereby dissolved except those positions with incumbency; c) Section 11 of Provincial Ordinance No . 96-19 is hereby repealed in toto; and, d) All ordinances or parts thereof which are inconsistent with the provisions of this Ordinance are hereby repealed or modified accordingly. Resolution No. 2024 -415 Provincial Ordinance No. 2024 -320, An Ordinance Establishing the Provincial Culture, Arts, History and Tourism Office (PCAHTO), its Organizational Structure and Staffing Pattern Necessary for its Function and Operation in the Province of Iloilo, and Encouraging its Component Local Government Units to Create or Establish Their Own Culture, Arts, History and Tourism Offices Page 6 of 6 SECTION 12. Effectivity . This Ordinance shall take effect fifteen (15) days after its approval. RESOLVED FURTHER , to furnish copies of this Resolution, the Honorable Governor Arthur R. Defensor, Jr., the Honorable Vice Governor Christine “Tingting” S. Garin and all SP Members, the Local Chief Executives of component Local G overnment Units (LGUs), and the Offices of the Provincial Culture, Arts, History and Tourism Officer, the Human Resource Management and Development Officer, the Provincial Legal Of ficer, the Provincial Treasurer, the Provincial Budget Officer, the Provinci al Accountant , and the Provincial Auditor, all of the Province of Iloilo, for their information and reference. APPROVED. --- HEREBY CERTIFY to the correctness of the above -quoted Provincial Ordinance. ATTY. RAUL S. TIOSAYCO, JR. Secretary to the Sanggunian CONCURRED BY: ATTESTED BY: DOMINGO B. OSO, JR. JUNE S. MONDEJAR Floor Leader Temporary Presiding Officer APPROVED: ARTHUR R. DEFENSOR, JR. Governor _________________________ Date</t>
  </si>
  <si>
    <t>Provincial Ordinance No. 2024-319</t>
  </si>
  <si>
    <t>An Ordinance Establishing The Search For The Outstanding Barangay Tanods In The Province Of Iloilo, Giving Awards To The Winners And Finalists And Providing Funds Thereof</t>
  </si>
  <si>
    <t>Page 1 of 6 REPUBLIC OF THE PHILIPPINES PROVINCE OF ILOILO ILOILO CITY SANGGUNIANG PANLALAWIGAN EXCERPTS FROM THE MINUTES OF THE 9 3rd REGULAR SESSION OF THE 14th SANGGUNIANG PANLALAWIGAN NG ILOILO HELD IN THE SESSION HALL OF THE NEW ILOILO PROVINCIAL CAPITOL, BO NIFACIO DRIVE, ILOILO CITY ON MAY 21, 2024. PRESENT: Hon. Christine “Tingting” S. Garin, Presiding Officer Hon. Domingo B. Oso, Jr., Floor Leader Hon. Marcelo Valentine S. Serag, Member Hon. Jo Ann B. Germinanda, Member Hon. June S. Mondejar, Member Hon. Rolito C. Cajilig, Member Hon. Matt P. Palabrica, Member Hon. Jason R. Gonzales, Member Hon. Rolando B. Distura, Memb er Hon. Binky April M. Tupas, Member Hon. Carol -V S. Espinosa -Diaz, Member Hon. Esara Aldeguer Javier, Member (President, PPSK) ON OFFICIAL BUSINESS: Hon. Ramon G. Sullano, Member (President, PCL) Hon. Amalia Victoria F. Debuq ue, Member (Pres., Liga ng mga Brgy.) RESOLUTION NO. 2024-387 RESOLUTION EMBODYING PROVINCIAL ORDINANCE NO. 2024 -319, AN ORDINANCE ESTABLISHING THE SEARCH FOR THE OUTSTANDING BARANGAY TANODS IN THE PROVINCE OF ILOILO, GIVING AWARDS TO THE WIN NERS AND FINALISTS AND PROVIDING FUNDS THEREOF Authored and Sponsored by: Hon. June S. Mondejar Co-sponsored by: Hon. Christine “Tingting” S. Garin WHEREAS, as enunciated in S ection 391(a)(16) of the Local Government Code of 1991, the barangay may provide for the organization of a community brigade, barangay tanod, or community service units as may be necessary to assist in the peace and order efforts of the local government un it; WHEREAS, the Department of the Interior and Local Government (DILG) Regional Office VI issued Regional Memorandum Circular No. 2023 -05 on July 11, 2023 addressed to the local government units, among others, outlining the Guidelines on the Search for Outstanding Barangay Tanod; WHEREAS, the DILG Iloilo Province has reques ted the Sangguniang Panlalawigan through this representation for the enactment of a Provincial Ordinance giving awards and incentives to the Provincial Winners and Finalists of the Sea rch for the Outstanding Barangay Tanods; WHEREAS, the challenges in the area of peace and order that society confronts today highlight the need to strengthen community -based mechanisms and citizens' involvement in the government’s initiatives to ensure pu blic safety and order; Resolution No. 2024 -387 Provincial Ordinance No. 2024 -319, An Ordinance Establishing the Search for the Outstanding Barangay Tanods in the Province of Iloilo, Giving Awards to the Winners and Finalists and Providing Funds Thereof Page 2 of 6 WHEREAS, the Search for the Outstanding Barangay Tanod in the Province of Iloilo recognizes the best performing Barangay Tanods in the pursuit of implementation and management of peace and order, public safety, and disaster ris k and management programs; NOW THEREFORE , on motion of the author and sponsor, the Honorable June S. Mondejar , and upon the co-sponsorship of the Honorable Christine “Tingting” S. Garin , together with the Honorable Domingo B. Oso, Jr., Floor Leader , which was unanimously seconded, BE IT RESOLVED , as it is hereby Resolved, by the 14th Sangguniang Panlalawigan ng Iloilo to enact the following Provincial Ordinance: PROVINCIAL ORDINANCE NO. 2024 -319 AN ORDINANCE ESTABLISHING THE SEARCH FOR THE OUTSTANDIN G BARANGAY TANODS IN THE PROV INCE OF ILOILO, GIVING AWARDS TO THE WINNERS AND FINALISTS AND PROVIDING FUNDS THEREOF SECTION 1. Short Title . This Ordinance shall be known as the “Search for Outstanding Tanods Ordinance.” SECTION 2. Coverage . This Ordinan ce shall cover all the members of Barangay Tanod within the territorial jurisdiction of the Province of Iloilo. SECTION 3. Purpose . This Ordinance aims to: a) Determine, recognize and award the finalists and winners for their commitment and dedication in t he performance of their dutie s and functions; b) Motivate the winners to sustain their worth -awarding accomplishments and inspire other nominees to further improve their performances; c) Capacitate the members of barangay tanod for more effective voluntary services; d) Effectively maintain peace and order, safety and security in the barangays of the component units of the Province of Iloilo; and , e) Select the nominees of the Province of Iloilo in the regional -level search for outstanding barangay tanods. SECTIO N 4. Definitions of Terms . For the purpose of this Ordinance, the following terms or phrases shall be construed as follows: a) Barangay Tanod – refers to a community brigade composed of civilian volunteers duly appointed by the Punong Barangay to assist the barangay officials in maintaining peace and order and in promoting public safety in the barangay, among others. b) Champion – refers to the nominee with the highest rating either for group or individual category based on the ranking of the Provincial Search and Awards Committee (PSAC). Resolution No. 2024 -387 Provincial Ordinance No. 2024 -319, An Ordinance Establishing the Search for the Outstanding Barangay Tanods in the Province of Iloilo, Giving Awards to the Winners and Finalists and Providing Funds Thereof Page 3 of 6 c) Finalists – refer to the Top 10 among the nominees in every category based on the ranking of the PSAC. d) Runners -up – refer to the 1st runner -up and the 2nd runner -up nominees with the 2nd highest rating and the 3rd highe st rating, respectively, based on the ranking of the PSAC. e) Search – refers to the provincial -level selection of outstanding barangay tanods conducted by the Department of the Interior and Local Government (DILG) Iloilo Province in partnership with the Ilo ilo Provincial Government. f) Winners – refer to the champion and the runners -up, who are all not entitled to receive the herein awards set aside for the finalists. SECTION 5. Search Categorization . For the purpose of this Ordinance, the component units of the Province of Iloilo shall be classified according to the Search Categories, as follows: a) Outstanding Group Tanod in the 1st to 3rd Class Municipalities b) Outstanding Group Tanod in the 4th to 5th Class Municipalities c) Outstanding Individual Tanod in the 1st to 5th Class Municipalities and Component City SECTION 6. Search Nominees . This Search shall be participated by groups of Barangay Tanods for the group category and Barangay Tanods for the individual category nominated by the Mayors and Local Government Operation Officers of the component units of the Province of Iloilo. SECTION 7. Eligibility Requirements . All Barangay Tanods in all barangays within the Province of Iloilo are eligible to join the Search provided that they meet the following requirement s, to wit: a) All Tanods must be betwe en the ages of 18 -60 years old. b) In the case of group tanod, its members shall consist of not less than ten (10). SECTION 8. Coverage of the Search . The Search shall cover the accomplishments during the preceding year. M eans of validation (MOVs) covering January 1 – December 31 of the preceding year shall be considered. SECTION 9. Search Criteria . Evaluation may be based on the following criteria: a) For Outstanding Group Tanod Category 1. Personal Attributes 2. Organizational a nd Functional Structure 3. Logistics an d Financial Support 4. Trainings/Skills Enhancement 5. Support Facilities and Equipment 6. Accomplishments b) For Outstanding Individual Tanod Category 1. Personal Record/Attributes 2. Recognition/Appreciation/Commendation 3. Records/Accom plishments 4. Work Attitude/Work Ethics 5. Skills Enhancement Proficiency 6. Community Involvement Resolution No. 2024 -387 Provincial Ordinance No. 2024 -319, An Ordinance Establishing the Search for the Outstanding Barangay Tanods in the Province of Iloilo, Giving Awards to the Winners and Finalists and Providing Funds Thereof Page 4 of 6 SECTION 10 . Awards . The winners and the finalists of this Search shall receive the following awards, to wit: I. Outstanding Group Tanod A. Category A (1st, 2nd and 3rd Class Municipalities ) Champion - Php 30,000 and Plaque of Recognition First runner -up - Php 20,000 and Plaque of Recognition Second runner -up - Php 15,000 and Plaque of Recognition Finalists - Php 5,000 and Certificate of Recognition B. Category B (4th and 5th Class Municipalities ) Champion - Php 30,000 and Plaque of Recognition First runner -up - Php 20,000 and Plaque of Recognition Second runner -up - Php 15,000 and Plaque of Recognition Finalists - Php 5,000 and Certificate of Recognition II. Outstanding I ndividual Tanod (all municipalities and component city) Champion - Php 10,000 and Plaque of Recognition First runner -up - Php 7,000 and Plaque of Recognition Second runner -up - Php 5,000 and Plaque of Recognition Finalists - Php 3,000 and Certificate of Recognition SECTION 11 . Special Awards . The winners and the finalists from the Province of Iloilo in the Search for Outstanding Tanod at the regional -level shall receive special awards, as follows: I. Outstanding Group Tanod A. Category A (1st, 2nd and 3rd Class Municipalities ) Champion - Php 30,000 and Plaque of Recognition First runner -up - Php 20,000 and Plaque of Recognition Second runner -up - Php 15,000 and Plaque of Recognition Finalists - Php 5,000 and Certificate of Recognition B. Category B (4th and 5th Class Municipalities ) Champion - Php 30,000 and Plaque of Recognition First runner -up - Php 20,000 and Plaque of Recognition Second runner -up - Php 15,000 and Plaque of Recognition Finalists - Php 5,000 and Certificate of Recognition C. Category C (Co mponent City) Champion - Php 30,000 and Plaque of Recognition First runner -up - Php 20,000 and Plaque of Recognition Second runner -up - Php 15,000 and Plaque of Recognition Finalist - Php 5,000 and Certificate of Recognition II. Outstanding Individual Tanod Champion - Php 10,000 and Plaque of Recognition First runner -up - Php 7,000 and Plaque of Recognition Second runner -up - Php 5,000 and Plaque of Recognition Finalists - Php 3,000 and Certificate of Recognition Resolution No. 2024 -387 Provincial Ordinance No. 2024 -319, An Ordinance Establishing the Search for the Outstanding Barangay Tanods in the Province of Iloilo, Giving Awards to the Winners and Finalists and Providing Funds Thereof Page 5 of 6 SECTION 12 . The Provincial Search and Awa rds Committee (PSAC). The Provincial Search and Awards Committee is hereby created with the following composition: Chairperson : DILG Iloilo Provincial Director Members : · President, Liga ng mga Barangay – Iloilo Province · Representative, Provincial Plann ing and Development Office · Representative, Iloilo Police Provincial Office · Representative, Bureau of Jail Management and Penology – Iloilo Province · Representative, Bureau of Fire Protection – Iloilo Province · Representative, Sangguniang Panlalawigan - accred ited Civil Society Organization SEC TION 13. Functions of the Provincial Search and Awards Committee . The Provincial Search and Awards Committee shall: 1. Prepare the guidelines and documentary requirements, and finalize the criteria ; 2. Communicate to the comp onent city and municipalities the necessary information pertaining to the conduct of the Search ; 3. Schedule and conduct the Search and determine the winners and the finalists ; 4. Facilitate the release of the budget ; 5. Prepare the cash prizes, plaques and certifi cates of recognition ; 6. Schedule and f acilitate the conduct of the awarding ceremony ; and, 7. Perform other functions necessary for the effective conduct of the Search and the awarding of the winners. SECTION 14 . Criteria, Guidelines and Documentary Requiremen ts. The PSAC shall complete the finalization of the criteria and preparation of the guidelines and documentary requirements within thirty (30) days after the approval of this Ordinance. SECTION 15 . Commendation . The Sangguniang Panlalawigan, upon recommen dation of the herein Search and Awar ds Committee, shall pass Resolutions of Commendation for the champions for their worth -commending commitment and dedication in the performance of their duties and responsibilities. SECTION 16. Search Frequency . The Sear ch shall be conducted every year and the schedule of evaluation shall be set by the PSAC within a strategic period prior to the date of awarding ceremony. SECTION 17. Budgetary Requirement. An amount of not less than One Million (Php 1,000,000.00) Pesos u nder the Peace and Order Program of the Office of the Governor shall be allocated in the supplemental budget scheduled after the approval of this Ordinance and thereafter shall be included in the annual budget for the sustainable implementation of this Ordinance. SECTION 18. Separability Clause . Should any section or provision of this Ordinance be declared void and ineffective by final judgment of a competent judicial authority, the other provisions hereof shall continue to be in full force and effect. SECTION 19. Repealing Clause . Any ordi nance, resolution, executive order or issuances inconsistent herewith shall be deemed repealed, amended or modified accordingly. Resolution No. 2024 -387 Provincial Ordinance No. 2024 -319, An Ordinance Establishing the Search for the Outstanding Barangay Tanods in the Province of Iloilo, Giving Awards to the Winners and Finalists and Providing Funds Thereof Page 6 of 6 SECTION 20. Effectivity Clause . This Ordinance shall take effect after compliance with the posting requirement. RESOLVED FURTHER , to furnish copies of this Resolution, the Honorable Governor Arthur R. Defensor, Jr., the Honorable Vice Governor Christine “Tingting” S. Garin and all SP Members, the Local Chief Executives of component Local Gov ernment Units (LGUs), the Department of the Interior and Local Government Iloilo Provincial Director , the Iloilo Police Provincial Office, the Bureau of Jail Management and Penology -Iloilo Province, the Bureau of Fire Protection -Iloilo Province , all Barang ays through the Honorabl e Amalia Victoria F. Debuque, Liga ng mga Barangay President, and the Offices of the Provincial Legal Officer, the Provincial Planning and Development Officer, the Provincial Treasurer, the Provincial Budget Officer, the Provincial Accountant and the Provincial Auditor, all of the Province of Iloilo, for their information and reference. APPROVED. --- HEREBY CERTIFY to the correctness of the above -quoted Provincial Ordinance. ATTY. RAUL S. TIOSAYCO, JR. Secretary to the Sanggun ian CONCURRED BY: ATTESTED BY: DOMINGO B. OSO, JR. CHRISTINE “Tingting” S. GARIN Floor Leader Presiding Officer APPROVED: ARTHUR R. DEFENSOR, JR. Governor _________________________ Date</t>
  </si>
  <si>
    <t>Provincial Ordinance No. 2024-318</t>
  </si>
  <si>
    <t>An Ordinance Granting Relief On Surcharges And Interests On Local Tax On Transfer Of Real Property Ownership</t>
  </si>
  <si>
    <t>Page 1 of 3 REPUBLIC OF THE PHILIPPINES PROVINCE OF ILOILO ILOILO CITY SANGGUNIANG PANLALAWIGAN EXCERPTS FROM THE MINUTES OF THE 90th REGULAR SESSION OF THE 14th SANGGUNIANG PANLALAWIGAN NG ILOILO HELD IN THE SESSION HALL OF THE NEW ILOILO PROVINCIAL CAPITOL, BO NIFACIO DRIVE, ILOILO CITY ON APRIL 30, 2024. PRESENT: Hon. Christine “Tingting” S. Garin, Presiding Officer Hon. Domingo B. Oso, Jr., Floor Le ader Hon. Marcelo Valentine S. Serag, Member Hon. Jo Ann B. Germinanda, Member Hon. June S. Mondejar, Member Hon. Rolito C. Cajilig, Member Hon. Matt P. Palabrica, Member Hon. Jason R. Gonzales, Member Hon. Rolando B. Distura, Member Hon. Binky April M. Tupas, Member Hon. Carol -V S. Espinosa -Diaz, Member Hon. Ramon G. Sullano, Member (President, PCL) ON OFFICIAL BUSINESS: Hon. Esara Aldeguer Javier, Member (President, PPSK) ON LEAVE: Hon. Amal ia Victoria F. Debuque, Member (Pres., Liga ng mga Brgy.) RESOLUTION NO. 2024-325 RESOLUTION EMBODYING PROVINCIAL ORDINANCE NO. 2024 -318, AN ORDINANCE GRANTING RELIEF ON SURCHARGES AND INTERESTS ON LOCAL TAX ON TRANSFER OF REAL PROPERTY OWNERS HIP Sponsored by: Hon. Jo Ann B. Germinanda Co-sponsored by: All SP Members WHEREAS, Section 192 of the Republic Act No. 7160, otherwise known as the Local Government Code of 1991, allow s local government units, through ordinances duly approved, to grant tax exemptions, incentives or reliefs, under such terms and conditions that the local government units may deem necessary; WHEREAS, Article E, Se ction 2E.01 of Provincial Ordinance No. 2017 -145 or the 2017 Revised Revenue Code of Iloilo, provides that “ There is hereby levied a tax on the sale, donation, barter, or on any other mode of transferring ownership or title of real property at the rate of not more than sixty percent (60%) of one percent (1%) of the total consideration involved in the acquisition of the property, or of the fair market value, whichever is higher; The fair market value as used herein shall be that reflected in the prevailing schedule of fair market values enacted by the Sangguniang Panlalawigan. Said tax shall also be imposed on the same transaction which may be undertaken by any government office or entity.”; WHEREAS, Provincial Ordinance No. 2022 -278, An Ordinance Granting Relief on Penalties, Surcharges, and Interests on Transfer Tax as an Incident of Estate Tax Amnesty in Support to Republic Act No. 11569, entitled: An Act Extending the Estate Tax Amnesty and For Other Purposes, imposed a grant of relief on all surcharges and interests on local transfer taxes on estates until June 14, 2023; Resolution No. 202 4-325 Provincial Ordinance No. 202 4-318, An Ordinance Granting Relief On Surcharges and Interests on Local Tax on Transfer of Real Property Ownership Page 2 of 3 WHEREAS, Republic Act No. 11956 , An Act Further Amending Republic Act No. 11213, Otherwise Known as the ‘Tax Amnesty Act’ , As Amended by Republic Act No. 11569 ”, extended the period of availment of the Estate Tax Amnesty until June 14, 2025; NOW THEREFORE , on motion of the sponsor, the Honorable Jo Ann B. Germinanda, and upon the co-sponsorship of all SP Members, together with the Honorable Domingo B. Oso, Jr., Floor Leader , which wa s unanimously seconded, BE IT RESOLVED , as it is hereby Resolved, by the 14th Sangguniang Panlalawigan ng Iloilo to enact the following Provincial Ordinance: PROVINCIAL ORDINANCE NO. 2024 -318 AN ORDINANCE GRANTING RELIEF ON SURCHARGES AND INTERESTS ON LOCAL TAX ON TRANSFER OF REAL PROPERTY OWNERSHIP SECTION 1. Title . This Ordinance shall be known as “An Ordinance Granting Relief on Surcharges and Interests on Local Tax on Transfer of Real Property Ownership”. SECTION 2. Coverage . The executor or admi nistrator of the estate, or in thei r absence or failure, the legal heirs, transferees or beneficiaries, may avail of relief on surcharges and interests on local transfer taxes on estates of decedents who died on or before 31 May 2022, until 14 June 2025. SECTION 3. Limitations . The grant of relief shall cover transfers of real property ownership by succession only. SECTION 4. Tax Base of Assessments for Local Tax on Transfer of Real Property . Local treasurers shall assess the tax on the transfer of real property through succession upon the prevailing schedule of fair market value of the subject property at the time of the decedent's death. SECTION 5. Repealing Clause . All ordinances, rules and regulations which are inconsistent with or contrary to the provisions of this Ordinance are hereby amended or repealed accordingly. SECTION 6. Separability Clause . In case any provision of this Ordinance shall be found to be invalid or unconstitutional, all other provisions not affected thereby shall remain in f ull force and effect. SECTION 7. Effectivity . This Ordinance shall take effect immediately. RESOLVED FURTHER , to furnish copies of this Resolution, the Honorable Governor Arthur R. Defensor, Jr., the Honorable Vice Governor Christine “Tingting” S. Garin and all SP Members, the Local Chief Executives of component Local Government Units (LGUs), and the Offices of the Provincial Legal Officer, the Provincial Treasurer, the Provincial Accountant and the Provincial Auditor, all of the Province of Iloilo, for t heir information and reference. APPROVED. --- Resolution No. 202 4-325 Provincial Ordinance No. 202 4-318, An Ordinance Granting Relief On Surcharges and Interests on Local Tax on Transfer of Real Property Ownership Page 3 of 3 I HEREBY CERTIFY to the correctness of the above -quoted Provincial Ordinance. ATTY. RAUL S. TIOSAYCO, JR. Secretary to the Sanggunian CONCURRED BY: ATTESTED BY: DOM INGO B. OSO, JR. CHRISTINE “Tingting” S. GARIN Floor Leader Presiding Officer APPROVED: ARTHUR R. DEFENSOR, JR. Governor _________________________ Date</t>
  </si>
  <si>
    <t>Provincial Ordinance No. 2024-317</t>
  </si>
  <si>
    <t>An Ordinance Prohibiting The Use, Manufacture, Sale, Or Distribution Of PNP Uniforms, Insignias, And Other Accoutrements Without A Philippine National Police (PNP) Certificate Of Conformity And/Or A Certificate Of Distributorship And Prescribing Penalties For Violation Thereof</t>
  </si>
  <si>
    <t>Page 1 of 4 REPUBLIC OF THE PHILIPPINES PROVINCE OF ILOILO ILOILO CITY SANGGUNIANG PANLALAWIGAN EXCERPTS FROM THE MINUTES OF THE 89th REGULAR SESSION OF THE 14th SANGGUNIANG PANLALAWIGAN NG ILOILO HELD IN THE SESSION HALL OF THE NEW ILOILO PROVINCIAL CAPITOL, BO NIFACIO DRIVE, ILOILO CITY ON APRIL 23, 2024. PRESENT: Hon. Christine “Tingting” S. Garin, Presiding Officer Hon. June S. Mondejar, Temporary Floor L eader Hon. Rolito C. Cajilig, Member Hon. Matt P. Palabrica, Member Hon. Jason R. Gonzales, Member Hon. Rolando B. Distura, Member Hon. Binky April M. Tupas, Member Hon. Ramon G. Sullano, Member (President, PCL) Hon. Amalia Vict oria F. Debuque, Member (Pres., Liga ng mga Brgy.) Hon. Esara Aldeguer Javier, Member (President, PPSK) ON OFFICIAL BUSINESS: Hon. Marcelo Valentine S. Serag, Member Hon. Jo Ann B. Germinanda, Member Hon. Domingo B. Oso, Jr., Member ON LEAVE: Hon. Carol -V S. Espinosa -Diaz, Member RESOLUTION NO. 2024-312 RESOLUTION EMBODYING PROVINCIAL ORDINANCE NO. 2024 -317, AN ORDINANCE PROHIBITING THE USE, MANUFACTURE, SALE, OR DISTRIBUTION OF PNP UNIFORMS, INSIGNIAS, AND OTHER A CCOUTREMENTS WITHOUT A PHILIPPINE NATIONAL POLICE (PNP) CERTIFICATE OF CONFORMITY AND/OR A CERTIFICATE OF DISTRIBUTORSHIP AND PRESCRIBING PENALTIES FOR VIOLATION THEREOF Authored and sponsored by: Hon. June S. Mondejar WHEREAS , Section 16 of the Local G overnment Code or Republic Act No. 7160, also known as the General Welfare Clause , provides in part that every local government unit shall ensure and support the maintenance of peace and order within its territorial jurisdiction; WHEREAS , Executive Order No. 297 entitled : Regulating the Manufacture, Sale, Distribution and Use of PNP Uniforms, Insignias and Other Accoutrements was signed in October 4, 2000 to control and manage the unauthorized manufacture, sale, and distribution of PNP uniforms, insignias and other accoutrements; WHEREAS , Executive Order No. 297 imposes as penalties the immediate closure of establishment, the cancellation of business license or permit , the condemnation, seizure and forfeiture of unauthorized items , and the imposition of reasonable fines for violators of the said order, all of which could be undertaken by the local government units concerned; WHEREAS , the Department of the Interior and Local Government (DILG) Memorandum dated February 14, 2024 strongly enjoins local gover nment units (LGUs) through their respective Sanggunians to consider the enactment of an ordinance that aims to establish sustainable measures for applicants of licenses to operate local business enterprises and establishments, especially those engaged in t he manufacture, sale, and distribution of PNP uniforms, insignias, and other accoutrements; Resolution No. 202 4-312 Provincial Ordinance No. 2024 -317 An Ordinance Prohibiting the Use, Manufacture, Sale, or Distribution of PNP Uniforms, Insignias, and Other Accoutrements With out a Philippine National Police (PNP) Certificate of Conformity and/or a Certificate of Distributorship and Prescribing Penalties for Violation Thereof Page 2 of 4 WHEREAS , the unauthorized manufacture, sale, use, and distribution of PNP uniforms, insignias, and other accoutrements impose serious concerns since such symbolic PNP identifiers, instead of providing a comforting sense of security, could be used by lawless elements in the commission of crimes within the Province of Iloilo; WHEREAS , there is indeed a need to enact a corresponding provincial ordinance to prevent t he proliferation of unauthorized PNP uniforms, insignias, and other accoutrements, especially the commission of illegal activities by individual/s who are unauthorized to use PNP uniforms, insignias, and other accoutrements within the Province of Iloilo ; NOW THEREFORE , on motion of the Honorable June S. Mondejar , author, sponsor and Temporary Floor Leader , which was unanimously seconded, BE IT RESOLVED , as it is hereby Resolved, by the 14th Sangguniang Panlalawigan ng Iloilo to enact the following Prov incial Ordinance: PROVINCIAL ORDINANCE NO. 2024 -317 AN ORDINANCE PROHIBITING THE USE, MANUFACTURE, SALE, OR DISTRIBUTION OF PNP UNIFORMS, INSIGNIAS, AND OTHER ACCOUTREMENTS WITHOUT A PHILIPPINE NATIONAL POLICE (PNP) CERTIFICATE OF CONFORMITY AND/OR A CE RTIFICATE OF DISTRIBUTORSHIP AND PRESCRIBING PENALTIES FOR VIOLATION THEREOF SECTION 1 . Title. This Ordinance shall be known as ‘ An Ordinance Prohibiting the Use, Manufacture, Sale or Distribution of PNP Uniforms, Insignias, and Other Accoutrements Withou t a Philippine National Police (PNP) Certificate of Conformity and/or a Certificate of Distributorship and Prescribing Penalties for Violation Thereof.’ SECTION 2. Scope and Application. This Ordinance covers all businesses, whether physical, online, or in digital platforms, engaged in the manufacture, sale, or distribution of Philippine National Police uniforms, insignias, and other accoutrements and individuals who use PNP uniforms, insignias, and other accoutrements but not bona fide members of the PN P, within the territorial jurisdiction of the Province of Iloilo. Enterprises dealing with raw materials for the production of the aforementioned items are also covered by this Ordinance. SECTION 3. Prohibited Acts. a.) The manufacture, sale or distribution of PNP uniforms, insignias, and other accoutrements without a PNP Certificate of Conformity and/or a Certificate of Distributorship is hereby prohibited. b.) The use of PNP uniform, insignia and/or other accoutrements by an individual who is not a bona fi de member of the Philippine National Police is also hereby prohibited. SECTION 4. Definition of Terms. – For purposes of implementation of this Ordinance, the following definitions shall be binding and controlling: a) PNP uniforms, insignias and other acco utrements – refer to authorized clothing, garment, distinguishing mark, emblem, merchandise or decorations worn by bona fide members and officially acknowledged by the PNP. b) PNP Certificate of Conformity – refers to a certification issued by the PNP throug h the Directorate for Research and Development (DRD) which signifies authority to manufacture, sell, or distribute PNP uniforms, insignias, and other accoutrements. Resolution No. 202 4-312 Provincial Ordinance No. 2024 -317 An Ordinance Prohibiting the Use, Manufacture, Sale, or Distribution of PNP Uniforms, Insignias, and Other Accoutrements With out a Philippine National Police (PNP) Certificate of Conformity and/or a Certificate of Distributorship and Prescribing Penalties for Violation Thereof Page 3 of 4 c) Distributor – refers to an authorized agent of a supplier or manufacturer to supply or deliver PNP uniforms, insignias, and other accoutrements wherein the latter has a valid PNP Certificate of Conformity. d) Manufacture and Sale – refer to the act of producing or trading of fit –to–use, ready - to-wear, or ready -to-use PNP uniforms, insignias, and other accoutrements. e) Certificate of Distributorship – refers to a certification issued by a holder of PNP Certificate of Conformity which warrants that the person /company is authorized to distribute, supply, or sell specific PNP uniforms, insignias, and other accoutrements. f) Raw Materials – refer to basic materials or input goods used or intended to produce PNP uniforms, insignias or other accoutrements including but not limited to fabrics, metals, plastics and leathers. SECTION 5 . Requirement for PNP Certificate of Conformity and/or Certificate of Distributorship. All businesses engaged and dealing with PNP uniforms, insignias, and other accoutrements must secure a PNP Certificate of Conformity and/or a Certificate of Distributorship before applying fo r a corresponding business license or permit. All existing businesses must likewise secure the same certification prior to their application for business license/permit renewal. SECTION 6 . Implementing Offices. The respective Business Permit and Licensing Offices (BPLOs) of the component city and municipalities of the Province of Iloilo, with the assistance of the PNP assigned in such component units, in coordination with the PNP Regional Office VI shall formulate the Implementing Rules and Regulations (IR R) within 30 days after the approval of this Ordinance and shall enforce its provisions. SECTION 7. Coordination with the PNP. The BPLO shall regularly coordinate with the PNP assigned in the component LGU of the Province of Iloilo for the latest list of manufacturers, suppliers, sellers, distributors, etc., with valid and existing PNP Certificate of Conformity and/or Certificate of Distributorship. The updated list will be the basis of verification by the component LGU of the status of the applicant for a business license/permit. SECTION 8 . Authority to Inspect Establishments. The BPLO with the assistance of the PNP shall be authorized to conduct inspection of business establishments requiring the presentation of their respective PNP Certificates of Conf ormity and/or Certificate s of Distributorship. Authorized distributors of PNP uniforms, insignias, and other accoutrements shall likewise present acceptable proof of authority to supply, sell or trade the aforementioned items. SECTION 9. Penalties. Failur e to present or submit a PNP Certificate of Conformity and/or PNP Certificate o f Distributorship is a ground for denial of the application for issuance/renewal of a business permit or license for the covered businesses. For purposes of this Ordinance, aft er thirty (30) days from the initial findings of non - compliance, continued and subsequent failure to comply with the provisions of this Ordinance shall constitute grounds for suspension, revocation, or cancellation of the establishment’s business permit. In case of violations found during the aforementioned inspections for failure to present competent proof of authority to deal PNP uniforms, insignias and other accoutrements, the items found therein shall be seized or confiscated subject to proper disposal , without prejudice to the cancellation or revocation of business license/permit and the filing of appropriate administrative, civil or criminal case. Resolution No. 202 4-312 Provincial Ordinance No. 2024 -317 An Ordinance Prohibiting the Use, Manufacture, Sale, or Distribution of PNP Uniforms, Insignias, and Other Accoutrements With out a Philippine National Police (PNP) Certificate of Conformity and/or a Certificate of Distributorship and Prescribing Penalties for Violation Thereof Page 4 of 4 Any violator of the aforementioned provisions shall be imposed a penalty of fine not exceeding Five Thou sand (5,000) Pesos or imprisonment not exceeding one (1) year, or both at the discretion of the court. SECTION 10. Separability Clause . If for any reason, any section of this Ordinance shall be held unconstitutional or invalid, other sections which are no t affected thereby shall continue to be in full force and effect. SECTION 11 . Repealing Clause . All ordinances, rules and regulations or parts thereof in conflict with this Ordinance are hereby repealed, provided that the rights that are vested upon the e ffectivity of this Ordinance shall not be impaired. SECTION 12 . Effectivity Clause. This Ordinance shall take effect after compliance with the publication and posting requirements. RESOLVED FURTHER , to furnish copies of this Resolution, the Honorable G overnor Arthur R. Defensor, Jr., the Honorable V ice Governor Christine S. Garin and all Sangguniang Panlalawigan Members , all Local Chief Executives of the component local government units (LGUs), the Iloilo Provincial Police Office , Santa Barbara, all of t he Province of Iloilo, and the Philippine National Police Regional Office VI, Iloilo City, for their information and reference . APPROVED. --- I HEREBY CERTIFY to the correctness of the above -quoted Provincial Ordinance. ALAN G. VILLANUEVA Board Secretary V CONCURRED BY: ATTESTED BY: JUNE S. MONDEJAR CHRISTINE “Tingting” S. GARIN Temporary Floor Leader Presiding Officer APPROVED: ARTHUR R. DEFENSOR, JR. Governor _________________________ Date</t>
  </si>
  <si>
    <t>Provincial Ordinance No. 2024-316</t>
  </si>
  <si>
    <t>An Ordinance Declaring The Last Week Of August As The Coconut Industry Week Celebration In The Province Of Iloilo, Establishing A Council, And Providing Funds Thereof</t>
  </si>
  <si>
    <t>Page 1 of 6 REPUBLIC OF THE PHILIPPINES PROVINCE OF ILOILO ILOILO CITY SANGGUNIANG PANLALAWIGAN EXCERPTS FROM THE MINUTES OF THE 8 7th REGULAR SESSION OF THE 14th SANGGUNIANG PANLALAWIGAN NG ILOILO HELD IN THE SESSION HALL OF THE NEW ILOILO PROVINCIAL CAPITOL, BO NIFACIO DRIVE, ILOILO CITY ON APRIL 11, 2024. PRESENT: Hon. Christine “Tingting” S. Garin, Presiding Officer Hon. Domingo B. Oso, Jr., Floor Le ader Hon. Jo Ann B. Germinanda, Member Hon. June S. Mondejar, Member Hon. Rolito C. Cajilig, Member Hon. Matt P. Palabrica, Member Hon. Jason R. Gonzales, Member Hon. Rolando B. Distura, Member Hon. Carol -V S. Espinosa -Diaz, Member Hon. Esara Aldeguer Javier, Member (President, PPSK) ON OFFICIAL BUSINESS : Hon. Ramon G. Sullano, Member (President, PCL) Hon. Amalia Victoria F. Debuque, Member (Pres., Liga ng mga Brgy.) ON LEAVE: Hon. Marcelo Valentine S. Serag, Member Hon. Binky April M. Tupas, Member RESOLUTION NO. 2024-290 RESOLUTION EMBODYING PROVINCIAL ORDINANCE NO. 2024 -316, AN ORDINANCE DECLARING THE LAST WEEK OF AUGUST AS THE COCONUT INDUSTRY WEEK CELEBRATION IN THE PROVINCE OF ILOILO, ESTABLISHING A COUNCIL, AND PROVIDING FUNDS THEREOF Authored and sponsored by: Hon. Rolito C. Cajilig Co-authored and co -sponsored by: Hon. Christine “Tingting” S. Garin Co-sponsored by: Hon. Rolando B . Distura WHEREAS , Proclamation No. 241, Series of 1967 was issued to designate the period from August 12 to 19, 1967 as the Coconut Industry Week. This proclamation acknowledges the significant contribution of the coconut industry to the Filipino econom y, as it provides millions of livelihood opportunities for Filipinos ; WHEREAS , the Philippines is the second -largest producer of coconuts in the world and produced 14.7 million metric tons last 2021. The Philippine Coconut Authority (PCA) was established b y Presidential Decree 232 on June 30, 1973, which regulates coconut production and distribution. The PCA recognizes the important role that coconut plays in the national economy and, as such, it introduced the aforementioned weeklong celebration to honor i ts contributions ; WHEREAS, Proclamation No. 142, Series of 1987 was issued to officially recognize the period from August 24 to 30, 1987, and every year thereafter as National Coconut Week. The proclamation recognizes the vital role of coconut farming in t he economy and promotes sustainable development in the coconut industry ; Resolution No. 202 4-290 Provincial Ordinance No. 2024 -316 An Ordinance Declaring the Last Week of August as the Coconut Industry Week Celebration in the Province of Iloilo, Establishing a Council, and Providing Funds Thereof Page 2 of 6 WHEREAS , Republic Act No. 11524, entitled “Coconut Farmers and Industry Trust Fund Act”, provides that it is the policy of the State to consolidate the benefits due to coconut farmers, especially the poor and marginalized, under various statutes and to expedite the delivery thereof to attain increased incomes for coconut farmers, alleviate poverty, and achieve social equality ; WHEREAS , Republic Act No. 10593, which is the amended version of Republic Act No. 8048, entitled “Coconut Preservation Act of 1995”, provides that, since the importance of the coconut industry in nation -building is one of the principal industries and one of the largest income earners of the country, it become s mandatory for the Government to step in and regulate the unabated and indiscriminate cutting of the coconut trees. For reasons of national interest, it is hereby declared the policy of the State to provide for the regulation of the cutting of coconut trees as well as to promote the growth of the industry by embarking on a sustainable and efficient replanting program ; WHEREAS , Presidential Decree No. 1468, Series of 1978, entitled “Revised Coconut Industry Code”, states that it is the policy of the State to promote the rapid integrated development and growth of the coconut and other palm oil industry in all its aspects and to ensure that the coconut farmers become direct participants in, and beneficiaries of, such development and growth ; NOW THEREFORE , on motion of the author , the Honorable Rolito C. Cajilig , together with the Honorable Domingo B. Oso, Jr., Floor Leader, which was unanimously seconded, BE IT RESOLVED , as it is hereby Resolved, by the 14th Sangguniang Panlalawigan ng Iloilo to enact the following Provincial Ordinance: PROVINCIAL ORDINANCE NO. 2024 -316 AN ORDINANCE DECLARING THE LAST WEEK OF AUGUST AS THE COCONUT INDUSTRY WEEK CELEBRATION IN THE PROVINCE OF ILOILO, ESTABLISHING A COUNCIL, AND PROVIDING FUNDS THEREOF SECTION 1. Short Ti tle. This Ordinance shall be known as the “Iloilo Provincial Coconut Week Celebration”. SECTION 2. Declaration of Policy . The Iloilo Provincial Government supports the sustainable development of coconut farming in the province by empowering coconut farmer s and industry stakeholders through various initiatives. This Ordinance aims to create more opportunities for coconut farmers to improve their livelihoods and contribute to the growth of the local economy. SECTION 3. Objectives . This Ordinance shall have the following objectives: a) Collaborate with private and public partners and provide resources to increase the production and yield of coconuts; b) Provide training and essential resources to coconut farmers and industry stakeholders to significantly improve their techniques and yield. This can lead to better socio -economic conditions for coconut farmers; c) Implement Good Agricultural Practices (GAP) and innovate processing techniques to improve the quality of coconut products, and ultimately boost the industry ; Resolution No. 202 4-290 Provincial Ordinance No. 2024 -316 An Ordinance Declaring the Last Week of August as the Coconut Industry Week Celebration in the Province of Iloilo, Establishing a Council, and Providing Funds Thereof Page 3 of 6 d) Host a Provincial Coconut Congress to develop a platform that links coconut farmers and industry stakeholders with buyers and investors where they can advertise their products, equipment, and services. The platform could also provide investment opportun ities to support sustainable farming practices and local economies while giving consumers access to high -quality coconut products; and, e) Pay tribute to the important role played by the coconut industry in shaping the agricultural economy of the Province o f Iloilo, and further recognize their hard work in preserving the rich cultural heritage of coconut farming. SECTION 4. Definition of Terms . For this Provincial Ordinance, the following terms are defined as follows: a) Coconut shall refer to the edible fr uit of the coconut palm (Cocos nucifera), a tree of the palm family. b) Coconut Industry shall refer to the activities concerned with the processing of raw materials and manufacture of goods and products derived from coconuts and coconut trees. c) Coconut Pro ducts shall refer to products derived from coconuts and coconut trees which include but are not limited to the following: i. Copra – refers to the dried kernel of the coconut fruit. ii. Coconut oil – refers to the oil extracted from copra. iii. Coconut water – refers to the clear liquid found inside young green coconuts. iv. Coir – refers to the fibrous material extracted from the husk of the coconut. v. Coconut sugar – refers to the sap of the coconut flower; also known as palm sugar. vi. Coconut cabbage (ubod) – refers to the bud of the coconut. vii. Coconut peat – refers to the short spongy fibers and dust which is a by -product in the processing of husk. viii. Coconut vinegar – refers to the liquid derived from fermented coconut water. ix. Coconut wine – refers to the liquid resulting from t he fermentation of coconut sap. d) Coconut Tree shall refer to the tall pinnate -leaved palm bearing a large edible fruit called the coconut, otherwise known as the coconut palm (Cocos nucifera). e) Industry Stakeholder shall refer to persons or entities who ha ve an interest in the coconut industry and/or contribute to its growth and development. These include but are not limited to coconut farmers, coconut plantation owners, coconut industrial entrepreneurs and manufacturers, and coconut traders, sellers, resea rchers, and logisticians. SECTION 5. Scope. This Provincial Ordinance shall involve all municipalities/cit y within the territorial jurisdiction of the Province of Iloilo. SECTION 6. Schedule. The Provincial Coconut Week Celebration shall be held on the last week of August of every year. SECTION 7. Programs, Projects, and Activities . The Provincial Coconut Week Celebration shall feature a variety of activities, programs, and projects throughout the week to celebrate. These may include, but are not limited to: a) Plan and execute a coconut tree -planting activity; Resolution No. 202 4-290 Provincial Ordinance No. 2024 -316 An Ordinance Declaring the Last Week of August as the Coconut Industry Week Celebration in the Province of Iloilo, Establishing a Council, and Providing Funds Thereof Page 4 of 6 b) Host capability -building training sessions for coconut producers and industry stakeholders to enhance their culture orientation and entrepreneurship skills; c) Conduct lectures and webinars to discuss research and development in the coconut industry, such as Coconut Processing Technologies, Fertilization and Management of Coconut, Good Agricultural Practices, Pest Management, Food and Non -Food Product Development, Promotion and Marketing of Products, a nd others; d) Hold exhibits of coconut products, programs, projects, equipment, machinery, and facilities; e) Create a coconut nursery and compose a detailed presentation on best practices for managing and growing coconut trees. The presentation should cover t he process of germinating coconut seeds, planting the germinated coconut in the soil, maintaining and fertilizing coconut trees, and harvesting coconut fruits and other parts; f) Recognize and reward the province's best industry stakeholders through cash and /or incentives awards and recognitions; and , g) Organize seminars for agriculture, crop science, and senior high school students. SECTION 8. Provincial Coconut Industry Council. To ensure the implementation of this Ordinance , the Provincial Coconut Industry Council is hereby created, which shall be composed of the following members: Chairperson : Provincial Governor Provincial Agriculture Officer Vice -Chairpersons : SP, Vice Governor SP, Chairperson of the Committee on Agriculture Members : · Head of th e Local Economic Development and Investment Promotion Office · Head of the Provincial Culture, Arts, History and Tourism · Head of the Provincial Cooperatives Development Office · Head of the Provincial Planning an d Development Office · Head of the Provincial Government Environment and Natural Resources Office r · Head of the Public Information and Community Affairs Office · Representative from the Department of Agriculture, Regional Field Office 6 (DA VI) · Representative from the Philippine Coconut Authority (PCA) · Representative from the Visayas Coco Development Inc. · Representative from the Provincial Coconut Farmers Organization · Representative from the League of Municipal and City Agriculturists of the Philippines (LeMMCAP) · President of the Liga ng mga Barangay Provincial Federation Resolution No. 202 4-290 Provincial Ordinance No. 2024 -316 An Ordinance Declaring the Last Week of August as the Coconut Industry Week Celebration in the Province of Iloilo, Establishing a Council, and Providing Funds Thereof Page 5 of 6 · Representative from the Provincial Agricultural and Fishery Council (PAFC) · Representative from th e Landbank of the Philippines · Representative from the Development Bank of the Philippines The Provincial Coconut Industry Council shall be under the direct supervision and control of the Office of the Governor and shall be responsible for establishing sys tems in creating and maintaining its records. SECTION 9. Powers, Duties, and Functions of the Provincial Coconut Industry Council . The Provincial Coconut Industry Council shall have the following powers, duties, and functions: a) Formulate and institute pol icies and programs in the pursuit of achieving the objectives enumerated in Section 3 of this Ordinance; b) Create and establish systems to ensure the effective implementation of its policies; c) Create activities, programs, and projects relative to the organi zation and launching of the Coconut Industry Week and oversee the implementation thereof; and , d) Perform other duties and functions as may be required for the implementation of this Ordinance. SECTION 10. Administrative Obligations . The Provincial Agricult ure Office, the Provincial Culture, Arts, History and Tourism Office, and the Local Economic Development and Investment Promotion Center, in coordination with the Municipal/City Agriculture Offices in the component city/municipalities of Iloilo Province, s hall lead the conduct of activities, programs, and projects during the Coconut Week celebration. SECTION 11. Funding . The Iloilo Provincial Government shall allocate an initial fund of One Million Pesos (Php1,000,000.00) from the annual budget to operate the activities, programs, and projects during the week -long celebration. For succeeding years, the Iloilo Provincial Agriculture Office shall incorporate in its respective annual budget or supplemental budget the funds needed in implementing this Provincia l Ordinance. SECTION 12. Implementing Rules and Regulations . The Provincial Agriculture Office, the Provincial Culture, Arts, History and Tourism Office, and the Local Economic Development and Investment Promotion Office, in coordination with the Provinci al Legal Office within sixty (60) days from the approval of this Provincial Ordinance, shall convene and prepare the implementing rules and regulations of the subject Provincial Ordinance. SECTION 13. Separability Clause. If any provision of this Provinci al Ordinance is declared invalid or unconstitutional, the remaining provisions shall remain valid and effective. SECTION 14. Repealing Clause. All ordinances, administrative orders, circulars, or parts thereof, that are found to be inconsistent with the p rovisions of this Provincial Ordinance, are hereby repealed. SECTION 15. Effectivity . This Provincial Ordinance shall take effect within fifteen (15) days after publication. Resolution No. 202 4-290 Provincial Ordinance No. 2024 -316 An Ordinance Declaring the Last Week of August as the Coconut Industry Week Celebration in the Province of Iloilo, Establishing a Council, and Providing Funds Thereof Page 6 of 6 RESOLVED FURTHER , to furnish copies of this Resolution, the Honorable G overnor Arthur R. Defensor, Jr., the Honorable V ice Governor Christine S. Garin and all Sangguniang Panlalawigan Members , all Local Chief Executives of the component local government units (LGUs), the Department of Agriculture Regional Field Office 6, the Phi lippine Coconut Authority, the Visayas Coco Development Inc., the League of Municipal and City Agriculturist s of the Philippines, the Landbank of the Philippines, the Development Bank of the Philippines, and the Offices of the Provincial Agriculturist, the Local Economic Development and Investment Promotion Officer, the Provincial Culture, Arts, History and Tourism Officer, the Provincial Cooperatives Development Officer, the Provincial Planning and Development Officer, the Public Information and Community Affairs Officer, the Provincial Legal Officer, the Provincial Budget Officer, the Provincial Treasurer, the Provincial Accountant, and the Provincial Auditor, all of the Province of Iloilo, for their information and reference .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</si>
  <si>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2024-315</t>
  </si>
  <si>
    <t>An Ordinance Creating The Micro, Small, And Medium Enterprise Development (MSMED) Council Of Iloilo Province, Providing Funds Therefor, And For Such Other Purposes Related Thereto</t>
  </si>
  <si>
    <t>Page 1 of 6 REPUBLIC OF THE PHILIPPINES PROVINCE OF ILOILO ILOILO CITY SANGGUNIANG PANLALAWIGAN EXCERPTS FROM THE MINUTES OF THE 8 5th REGULAR SESSION OF THE 14th SANGGUNIANG PANLALAWIGAN NG ILOILO HELD IN THE SESSION HALL OF THE NEW ILOILO PROVINCIAL CAPITOL, BO NIFACIO DRIVE, ILOILO CITY ON MARCH 19, 2024. PRESENT: Hon. Christine “Tingting” S. Garin, Presiding Officer Hon. Domingo B. Oso, Jr., Floor Le ader Hon. Jo Ann B. Germinanda, Member Hon. June S. Mondejar, Member Hon. Rolito C. Cajilig, Member Hon. Matt P. Palabrica, Member Hon. Jason R. Gonzales, Member Hon. Rolando B. Distura, Member Hon. Binky April M. Tupas, Mem ber Hon. Carol -V S. Espinosa -Diaz, Member Hon. Ramon G. Sullano, Member (President, PCL) ON OFFICIAL BUSINESS: Hon. Amalia Victoria F. Debuque, Member (Pres., Liga ng mga Brgy.) Hon. Esara Aldeguer Javier, Member (President, PP SK) ON LEAVE: Hon. Marcelo Valentine S. Serag, Member RESOLUTION NO. 2024-253 RESOLUTION EMBODYING PROVINCIAL ORDINANCE NO. 2024 -315, AN ORDINANCE CREATING THE MICRO, SMALL, AND MEDIUM ENTERPRISE DEVELOPMENT (MSMED) COUNCIL OF ILOILO PROVINCE, PRO VIDING FUNDS THEREFOR, AND FOR SUCH OTHER PURPOSES RELATED THERETO Authored and sponsored by: Hon. Jason R. Gonzales WHEREAS, it is widely accepted that Micro, Small, and Medium Enterprises (MSMEs) play a very important and significant role in the e conomic and social development of a community ; WHEREAS , in the national level, the Micro, Small, and Medium Enterprise Development Council (MSMEDC) was created by virtue of Republic Act (RA) No. 9501, otherwise known as the Magna Carta for MSMEs, with a specific mandate to spur the development of MSMEs throughout the country; WHEREAS , to effectively spur the growth and development of small and medium enterprises throughout the country, and to carry out the policy declared in the said Act, Small and Medi um Enterprise Development (SMED) Councils were created at the regional level; WHEREAS , the Council shall be the primary agency responsible for the promotion, growth and development of small and medium enterprises in the country by way of facilitating and closely coordinating national efforts to promote the viability and growth of small and medium enterprises, including assisting relevant agencies in the tapping of local and foreign funds for small and medium enterprise development, as well as promoting th e use of existing guarantee programs; Resolution No. 202 4-253 Provincial Ordinance No. 2024 -315 An Ordinance Creating the Micro, Small, and Medium Enterprise Development (MSMED) Council of Iloilo Province, Providing Funds Therefor, and for Such Other Purposes Related Ther eto Page 2 of 6 WHEREAS, the Iloilo Provincial Government aims to equip the MSMEs to improve their locally produced goods and provide adequate and practical support services to enable the MSMEs to develop, brand, market, and prom ote their products in acknowledgement of the importance of micro, small and medium enterprises as among the significant contributors to the province’s economic growth. NOW THEREFORE , on motion of the author , the Honorable Jason R. Gonzales , together w ith the Honorable Domingo B. Oso, Jr., Floor Leader, which was unanimously seconded, BE IT RESOLVED , as it is hereby Resolved, by the 14th Sangguniang Panlalawigan ng Iloilo to enact the following Provincial Ordinance: PROVINCIAL ORDINANCE NO. 2024 -315 AN ORDINANCE CREATING THE MICRO, SMALL, AND MEDIUM ENTERPRISE DEVELOPMENT (MSMED) COUNCIL OF ILOILO PROVINCE, PROVIDING FUNDS THEREFOR, AND FOR SUCH OTHER PURPOSES RELATED THERETO SECTION 1. Title . This Ordinance shall be cited as “ILOILO MICRO, SMALL, A ND MEDIUM ENTERPRISE DEVELOPMENT (MSMED) COUNCIL ORDINANCE OF 2024”. SECTION 2. Declaration of Policy . The Iloilo Provincial Government upholds the policies enshrined under Section 2 of RA 9501 , otherwise known as the “Magna Carta for Micro, Small and Me dium Enterprises (MSMEs)” , in recognizing that MSMEs have the potential for more employment generation and economic growth and therefore can help provide a self - sufficient industrial foundation for the Province of Iloilo, it is hereby declared the policy o f the State to promote, support, strengthen and encourage the growth and development of MSMEs in all productive sectors of the economy particularly rural/agri -based enterprises. To this end, the State shall recognize the specific needs of the MSMEs and s hall undertake to promote entrepreneurship, support entrepreneurs, encourage the establishment of MSMEs and ensure their continuing viability and growth and thereby attain industrialization by: (a) intensifying and expanding programs for training in entrepren eurship and for skills development for labor; (b) facilitating their access to sources of funds; (c) assuring to them access to a fair share of government contracts and related incentives and preferences; (d) complementing and supplementing financing programs for MSM Es and doing away with stringent and burdensome collateral requirements that small entrepreneurs invariably find extreme difficulty complying with; (e) instituting safeguards for the protection and stability of the credit delivery system; (f) raising government ef ficiency and effectiveness in providing assistance to MSMEs throughout the province, at the least cost; (g) promoting linkages between large and small enterprises, and by encouraging the establishment of common service facilities; (h) making the private sector a p artner in the task of building up MSMEs through the promotion and participation of private voluntary organizations, viable industry associations, and cooperatives; (i) assuring a balanced and sustainable development through the establishment of a feedback and evaluation mechanism that will monitor the economic contributions as well as bottlenecks and environmental effects of the development of MSMEs; and , (j) recommend policies for consideration of the Sangguniang Panlalawigan. Resolution No. 202 4-253 Provincial Ordinance No. 2024 -315 An Ordinance Creating the Micro, Small, and Medium Enterprise Development (MSMED) Council of Iloilo Province, Providing Funds Therefor, and for Such Other Purposes Related Ther eto Page 3 of 6 SECTION 3. Definition of Terms . As used in this Ordinance, the following terms shall mean: (a) Micro, Small, and Medium Enterprises (MSMEs) – shall be defined as any business activity or enterprise engaged in industry, agribusiness, and/or services, whether single proprietorship, cooperative, partnership, or corporation whose total assets, inclusive of those arising from loans but exclusive of the land on which the particular business entity’s office, plant, and equipment are situated, must have value falling under the following categories: Micro: not more than Three Million Pesos (Php 3,000,000.00); Small : Three Million and One Peso (Php 3,000,001.00) to Fifteen Million Pesos (Php 15,000,000.00); Medium: Fifteen Million and One Peso (Php 15,000,001.00) to One Hundred Million Pesos (Php 100 ,000,000.00); (b) MSMED Council – refers to the duly constituted Micro, Small, and Medium Enterprise Development Council of the Province of Iloilo; SECTION 4. Creation of the Micro, Small, and Medium Enterprise Development (MSMED) Council of Iloilo Provin ce. The Iloilo Provincial Government (IPG) shall create its own Micro, Small, and Medium Enterprise Development (MSMED) Council to be composed of the following: Chairperson: Provincial Governor Co-Chairperson: President, Philippine Chamber of Commerce and Industry – Iloilo Vice -Chairperson : President/Representative from any private organization conducting business in the Province of Iloilo Members: (a) Chairperson, SP Committee in Economic Affairs and Investment; (b) Chairperson, SP Committee on Labor and Em ployment; (c) Chairperson, SP Committee on Cooperatives and Other Non - Governmental Organizations; (d) President, Mayor’s League of Iloilo; (e) Director or his/her duly authorized Representative from the following: a. Department of Trade and Industry (DTI) – Provincial Office; b. Department of Science and Technology (DOST) – Provincial Office; c. Bureau of Fisheries and Aquatic Resources (BFAR) – Provincial Office; d. Department of Tourism – (DOT) Provincial Office; e. Technical Education and Skills Development Authority (TESDA) - Provincial Office; f. Department of Labor and Employment (DOLE) – Provincial Office; g. Department of Agriculture ( DA) – Regional Office; h. Department of the Interior and Local Government (DILG) – Regional Office; i. Department of Environment and Natural Resources (DENR) – Regional Office; j. National Economic and Development Authority (NEDA) – Regional Office; Resolution No. 202 4-253 Provincial Ordinance No. 2024 -315 An Ordinance Creating the Micro, Small, and Medium Enterprise Development (MSMED) Council of Iloilo Province, Providing Funds Therefor, and for Such Other Purposes Related Ther eto Page 4 of 6 k. Department of Information and Communications Technology (DICT); l. Bureau of Customs; m. Local Economic Development and Investment Promotion Office (LEDIP) – Iloilo P rovince; n. Local Economic Development and Investment Promotion Office (LEDIP) – Iloilo City; o. Iloilo Federation for Information Technology (IFIT); p. Taytay Sa Kauswagan, (Microfinance) Inc.; q. Development Bank of the Philippines (DBP) – Iloilo; r. Philippine Export er Confederation, Inc. (PHILEXPORT); s. Philippine Information Agency (PIA); t. Small Business Corporation – Iloilo (f) Private Sector Representative from a Duly -Accredited Business Organization; (g) Three (3) Representatives from Duly -Accredited Organizations composed of Barangay Micro, Small, and Medium Enterprises. Secretariat: Department of Trade and Industry – Iloilo with the support of LEDIP Office – Iloilo. Working Committees: (1) Business and Investment Enabling Environment (2) Access to Market (3) Access to Fi nance (4) Productivity and Efficiency (5) Technology and Innovation Each Committee shall also perform their respective oversight functions. SECTION 5. Functions of the Micro, Small, and Medium Enterprise Development (MSMED) Council of Iloilo Province . The Provi ncial Micro, Small and Medium Enterprise Development (PMSMED) Council shall have the following duties and responsibilities: (a) Assist, formulate policies, and initiate projects in support of the development of micro, small, and medium enterprises under RA No. 9501, and subsequent related laws; (b) Facilitate better access to sources of funds for the MSMEs; (c) Spearhead the promotion of entrepreneurship and skills development of labor in Iloilo Province; (d) Facilitate access to a fair share of government contracts and r elated incentives and preferences; (e) Help establish the needed environment and opportunities conducive to the growth and development of the micro, small and medium enterprises sector; (f) Harmonize programs, projects and activities of stakeholders in MSME develo pment; (g) Review existing policies of government agencies, address concern, and recommend policies that would affect the growth and development of micro, small and medium enterprises; (h) Advocate the programs and principles of RA 9501; (i) Link with private sectors and stakeholders to facilitate the conduct of the following to promote the productivity and viability of small and medium enterprises: a. Business training courses and technical trainings; b. Labor management guidance; c. Assistance on product quality enhancement, product development and product diversification; d. Marketing assistance and distribution of products of Micro, Small and Medium scale enterprises; e. Information and assistance to enable greater access to credit; Resolution No. 202 4-253 Provincial Ordinance No. 2024 -315 An Ordinance Creating the Micro, Small, and Medium Enterprise Development (MSMED) Council of Iloilo Province, Providing Funds Therefor, and for Such Other Purposes Related Ther eto Page 5 of 6 f. Intensification of information dissemination cam paigns and entrepreneurship education activities; g. Monitoring and evaluation of programs, projects, and activities; and , h. Shall create working committees responsive to the needs of the council with their respective duties and responsibilities . (j) Perform such o ther functions pertinent and pursuant to its main functions. SECTION 6 . Support to the Coordinating Office . To facilitate the smooth implementation of the program, the IPG, through the LEDIP -Iloilo Province, shall continuously support the PMSMED Council t o ensure that all member agencies and other agencies concerned in the implementation of the program shall have a venue to convene, plan and ensure the smooth delivery of services, as well as monitor and evaluate the programs of the Council through the mana gement of the Provincial MSMED Council Coordinator, the DTI. SECTION 7. Appropriation . To support the thrusts and objectives of the Iloilo Province MSMED Council, the IPG shall allocate an annual budget of not more than Five Million Pesos (Php5,000,000.0 0) beginning for purpose of this Ordinance. SECTION 8. Repealing Clause or Amendatory Clause . All previous ordinances, rules, and regulations and/or parts thereof inconsistent with this Ordinance shall be deemed repealed or modified accordingly. SECTION 9. Separability Clause . If, for any reason/s, any part or provision of this Ordinance shall be held unconstitutional or invalid, other parts or provisions hereof not be affected and shall thereby continue to be in full force and effect. SECTION 10. Effec tivity Clause . This Ordinance shall take effect upon approval and compliance with posting requirement under the Local Government Code. RESOLVED FURTHER , to furnish copies of this Resolution, the Honorable G overnor Arthur R. Defensor, Jr., the Honorable V ice Governor Christine S. Garin and all Sangguniang Panlalawigan Members , all Local Chief Executives of the component local government units (LGUs), the League of Municipalities of the Philippines -Iloilo Chapter President, the Department of Trade and Indust ry Iloilo Provincial Director, the Department of Science and Technology Iloilo Provincial Director, the Bureau of Fisheries and Aquatic Resources Iloilo Provincial Officer, the Technical Education and skills Development Authority Iloilo Provincial Director , the Department of Labor and Employment Iloilo Provincial Director, the Department of Agriculture VI Regional Director, the Philippine Chamber of Commerce and Industry -Iloilo President, the Department of the Interior and Local Government VI Regional Direc tor, the Department of Environment and Natural Resources VI Regional Director, the National Economic and Development Authority VI Regional Director, the Department of Information and Communications Technology VI Regional Director, the Local Economic Develo pment and Investment Promotion Iloilo City Officer, the Iloilo Federation for Information Technology, the Taytay sa Kauswagan, (Microfinance) Inc. Development Bank of the Philippines -Iloilo Philippines Exporter Confederation, Inc. , the Philippine Informati on Agency Regional Head, the Philippine Information Agency Iloilo Provincial Information Center Manager, the Small Business Corporation -Iloilo, DTI-Region VI, cor. J.M. Basa -Peralta St., Iloilo City, the Iloilo Provincial Culture, Arts, History and Touris m Officer, the Local Economic Development and Investment Promotion Officer, and the Officer of the Provincial Legal Officer, the Provincial Budget Officer, the Provincial Treasurer, the Provincial Accountant, and the Provincial Auditor, all of the Provinc e of Iloilo, for their information and reference . APPROVED. --- Resolution No. 202 4-253 Provincial Ordinance No. 2024 -315 An Ordinance Creating the Micro, Small, and Medium Enterprise Development (MSMED) Council of Iloilo Province, Providing Funds Therefor, and for Such Other Purposes Related Ther eto Page 6 of 6 I HEREBY CERTIFY to the correctness of the above -quoted Provincial Ordinance. ATTY. RAUL S. TIOSAYCO, JR. Secretary to the Sanggunian CONCURRED BY: ATT ESTED BY: DOMINGO B. OSO, JR. CHRISTINE “Tingting” S. GARIN Floor Leader Presiding Officer APPROVED: ARTHUR R. DEFENSOR, JR. Governor _________________________ Date</t>
  </si>
  <si>
    <t>Provincial Ordinance No. 2024-314</t>
  </si>
  <si>
    <t>An Ordinance Establishing Effective Border Controls In The Ports Of Entry, Coastal Barangays, And Other Points Of Entry Of Illegal Drugs Within The Province Of Iloilo Providing Funds Thereof And For Other Purposes</t>
  </si>
  <si>
    <t>Page 1 of 6 REPUBLIC OF THE PHILIPPINES PROVINCE OF ILOILO ILOILO CITY SANGGUNIANG PANLALAWIGAN EXCERPTS FROM THE MINUTES OF THE 83rd REGULAR SESSION OF THE 14th SANGGUNIANG PANLALAWIGAN NG ILOILO HELD IN THE SESSION HALL OF THE NEW ILOILO PROVINCIAL CAPITOL, BO NIFACIO DRIVE, ILOILO CITY ON MARCH 5 , 2024. PRESENT: Hon. Christine “Tingting” S. Garin, Presiding Officer Hon. Domingo B. Oso, Jr., Floor Lea der Hon. Marcelo Valentine S. Serag, Member Hon. Jo Ann B. Germinanda, Member Hon. June S. Mondejar, Member Hon. Rolito C. Cajilig, Member Hon. Matt P. Palabrica, Member Hon. Jason R. Gonzales, Member Hon. Rolando B. Distura, Member Hon. Binky April M. Tupas, Member Hon. Carol -V S. Espinosa -Diaz, Member Hon. Ramon G. Sullano, Member (President, PCL) Hon. Amalia Victoria F. Debuque, Member (Pres., Liga ng mga Brgy.) ON LEAVE: Hon. Esara Aldeguer Javier, Member (President, PPSK) RESOLUTION NO. 2024-207 RESOLUTION EMBODYING PROVINCIAL ORDINANCE NO. 2024 -314, AN ORDINANCE ESTABLISHING EFFECTIVE BORDER CONTROLS IN THE PORTS OF ENTRY, COASTAL BARANGAYS, AND OTHER POINTS OF ENTRY OF ILLEGAL DRUGS WITHIN THE PROVINCE OF ILOILO PROVIDING FUNDS THEREOF AND FOR OTHER PURPOSES Authored by: Hon. June S. Mondejar Sponsored by: Hon. Rolito C. Cajilig Co-sponsored by: All SP Members WHEREAS, Section 16 of RA 7160, otherwise known as the Local Go vernment Code of 1991, provides that, within their respective territorial jurisdictions, local government units shall ensure and support, among other things, the promotion of health and safety and maint enance of peace and order; WHEREAS, Section 468 (a) (1) (v) of the same Code provides that the sangguniang panlalawigan, as the legislative body of the province, shall enact ordinances intended to prevent, suppress and impose appropriate penalties for drug addiction, maintenance of drug dens, drug pushing and such other activities inimical to the welfare and morals of the inhabitants of the province; WHEREAS, Republic Act 9165 or the Comprehensive Dangerous Act of 2002 establishes offences and penalties acc ording to the different dangerous drugs, regardless of the quantity and purity involved, to discourage the trafficking, possession and use of illegal drugs, among others; WHEREAS, Executive Order No. 66, Series of 2018 institutionalized the Philippine Anti-Drug Strategy (PADS) which paved the way for the implementati on of a well -balanced national anti-illegal drug program through strict law enforcement, prevention programs, early detection and opportune interventions, treatment and rehabilitation with the active involvement and participation of the local government units; Resolution No. 202 4-207 Provincial Ordinance No. 2024 -314 An Ordinance Establishing Effective Border Controls in the Ports of Entry, Coastal Barangays, and Other Points of Entry of Il legal Drugs Within the Province of Iloilo Providing Funds Thereof and for Other Purposes Page 2 of 6 WHEREAS, based on data provided by the Iloilo Police Provincial Office (IPPO) and the Philippine Drug Enforcement Agency ( PDEA ) Provincial Office during the last quarter of Provincial Ant i-Drug Abuse Council (PADAC) meeting on December 20, 2023, the volume of shabu confiscated from January to December 19, 2023 had alarmingly increased compared with the volume confiscated during the same period of the year 2022; WHEREAS, ineffective border control is one of the reasons why the volume of shabu that enters the Province of Iloilo has alarmingly increased, hence, there is a need to establish effective border controls in all possible locations of entry of illegal drugs within the t erritorial jurisdiction of the Province of Iloilo; NOW THEREFORE , on motion of the author , the Honorable June S. Mondejar, and upon the sponsorship of the Honorable Rolito C. Cajilig, and co -sponsorship of all SP Members, together with the Honorable Domingo B. Oso, Jr. , Floor Leader, which was unanimously seconded, BE IT RESOLVED , as it is hereby Resolved, by the 14th Sangguniang Panlalawigan ng Iloilo to enact the following Provincial Ordinance: PROVINCIAL ORDINANCE NO. 2024 -314 AN ORDINANCE ESTABLISHING EFFECTIVE BORDER CONTROLS IN THE PORTS OF ENTRY, COASTAL BARANGAYS, AND OTHER POINTS OF ENTRY OF ILLEGAL DRUGS WITHIN THE PROVINCE OF ILOILO PROVIDING FUNDS THEREOF AND FOR OTHER PURPOSES SECTION 1. Short Title. This Ordinance shall be known as the “Border Control Ordinance of the Province of Iloilo." SECTION 2. Scope and Application. This Ordinance shall be applied in all ports of entry, all coastal barangays and other points of entry of illegal drugs within the Province of Iloilo. SECTION 3. Purpose. This Ordin ance aims to prevent the entry of illegal drugs within the territorial jurisdiction of the Province of Iloilo. SECTION 4. Definitions of Terms . As used in this Ordinance, the following terms are defined as follows: a. Border Control – refers to the meticul ous inspection of cargos, vehicles, and individuals and their belongings at any point of entry into the Province of Iloilo. b. Illegal Drugs – refer to shabu, marijuana and other illegal drugs as defined in R.A. 9165 or the Comprehensive Dangerous Drugs Act of 2002. c. Ports of Entry – refers to any seaport, pier or wharf, whether government -owned or private, within the territorial jurisdiction of the Province of Iloilo. The term refers to all seaports, piers or wharves already in existence and such other simil ar structures which may be constructed hereinafter. d. Other Points of Entry – refer s to the other possible points of entry from other territorial jurisdictions into Iloilo Province, aside from the ports of entry. These shall include all component local gove rnment units of the Province of Iloilo including the City of Passi, which abut the P rovinces of Antique, Aklan and Capiz and the City of Iloilo. The term shall likewise refer to points of entry into component local government units which may be hereinafter created within the Province of Iloilo. Resolution No. 202 4-207 Provincial Ordinance No. 2024 -314 An Ordinance Establishing Effective Border Controls in the Ports of Entry, Coastal Barangays, and Other Points of Entry of Il legal Drugs Within the Province of Iloilo Providing Funds Thereof and for Other Purposes Page 3 of 6 SECTION 5. Provincial Border Control Task Force . Prevention of entry of illegal drugs within the territorial jurisdiction of the Province of Iloilo shall be spearheaded by the Provincial Border Control (PBC) Task Fo rce to be composed of the following: Chairperson: Governor Co-Chairperson: Provincial Administrator Vice Chairperson: IPPO Director Co-Vice Chairperson: PPA Port Police Division Manager Members: DILG Provincial Director PDEA Prov incial Officer PCG Iloilo Station Commander Iloilo Drug Enforcement Group 6 – Special Operation Unit Chief MARINA VI Regional Director LTO VI Regional Director NICA VI Representative Provincial Legal Officer Provincial Disast er Risk Reduction and Management Officer Secretariat: PADAC Secretariat SECTION 6. Responsibilities and Functions of PBC Task Force . As in charge of the province -wide implementation of this Ordinance, the PBC Task Force shall: 1. Identify the ports of entry and other possible locations within the territorial jurisdiction of this province where illegal drugs may enter and motu propio or through the MBC Task Force establish effective Border Control thereon; 2. Facilitate the creation of Municipal Border Co ntrol (MBC) Task Forces; 3. Require the MBC Task Forces to submit their respective plans of actions to the PBC Task Force and thereafter, the corresponding monthly accomplishment reports; 4. Monitor and evaluate the effectiveness of the plans of actions of the component MBC Task Forces; 5. Recommend strategies to the MBC Task Forces for their more effective border control; 6. Facilitate the conduct of training or seminar for members of the component MBC Task Forces to further improve their border control; 7. Provide legal, technical or financial assistance, if necessary, to the component MBC Task Forces; 8. Coordinate regularly with the Provincial Anti -Drug Abuse Council (PADAC); 9. Recommend to the Sangguniang Panlalawigan any proposed amendment to make this Ordinance mo re effective; and , 10. Perform such other functions deemed necessary for the effective implementation of this Ordinance. SECTION 7. Municipal Border Control Task Force. Prevention of entry of illegal drugs within the territorial jurisdiction of the Province of Iloilo shall be implemented in the municipal level by the Municipal Border Control (MBC) Task Force to be composed of the following, to wit: Resolution No. 202 4-207 Provincial Ordinance No. 2024 -314 An Ordinance Establishing Effective Border Controls in the Ports of Entry, Coastal Barangays, and Other Points of Entry of Il legal Drugs Within the Province of Iloilo Providing Funds Thereof and for Other Purposes Page 4 of 6 a. For Local Government Units with ports of entry defined in Section 4(c) hereof: Chairperson: Mayor Vice Chair person: PNP Station Commander Members: PDEA Representative PCG Sub -station Commander Philippine Port s Authority Representative LTO VI Representative MARINA VI Representative Municipal Disaster Risk Reduction and Management Officer or his/her repr esentative Punong Barangay of the barangay where the port of entry is located b. For Local Government Units with other points of entry defined in Section 4(d) hereof: Chairperson: Mayor Vice Chairperson: PNP Station Commander Members: PDEA VI Re presentative LTO VI Representative Municipal Disaster Risk Reduction and Management Officer or his/her representative Punong Barangay of the barangay where the possible point of entry is located SECTION 8. Responsibilities and Functions of MBC Task Force . As in charge of the municipal -wide implementation of this Ordinance, the MBC Task Force shall: 1. Identify the ports of entry and other strategic locations within the territorial jurisdiction of the municipality wherein illegal drugs may enter an d establish effective Border Control thereon upon coordination with the PBC Task Force; 2. Prepare, implement, control, evaluate and, if necessary, modify the plan of actions for effective border control; 3. Prepare and recommend budget necessary for the eff ective implementation of the foregoing action plan, for inclusion in the annual or supplemental budget of the Municipal Anti -Drug Abuse Council (MADAC); 4. Submit to the PBC Task Force a copy of the action plan and thereafter, the corresponding monthly accom plishment report; 5. Recommend to the Sangguniang Bayan the enactment of an Ordinance necessary for an effective border control; 6. Request legal, technical, financial and other form of assistance from the PBC Task Force, if necessary; 7. Coordinate regularly wi th the MADAC; and , 8. Perform such other functions deemed necessary for an effective border control. SECTION 9. Expanded Membership of the MBC Task Force . The Municipal Mayor, through an executive order, may adjust the foregoing membership of the MBC Task F orce, should the same be necessary, for a more responsive and effective border control. Resolution No. 202 4-207 Provincial Ordinance No. 2024 -314 An Ordinance Establishing Effective Border Controls in the Ports of Entry, Coastal Barangays, and Other Points of Entry of Il legal Drugs Within the Province of Iloilo Providing Funds Thereof and for Other Purposes Page 5 of 6 SECTION 10. Effective Border Control. The M BC Task Force shall be assisted by K9 Dogs for narcotics and equipped with illegal drugs’ detector and other devices necessa ry for effective border control. SECTION 11. Reward for MBC Task Force. The Province of Iloilo shall give reward of Five Thousand ( Php5,000) Pesos for every apprehension and prosecution to each member of the MBC Task Force who has apprehended and caused t he prosecution of individual/s who attempted to bring in illegal drugs within the Province of Iloilo. This monetary reward is in addition to the resolution of commendation that shall be given by the Sangguniang Panlalawigan. SECTION 12. Border Control in the Coastal Barangays. The component coastal municipalities of this province are hereby required to oblige their coastal barangays to establish, through an ordinance, their respective border control task forces designed primarily to effectively prevent the entry of illegal drugs thereon. SECTION 13. Reward for Coastal Barangay. At least Three Hundred Thousand (Php 300,000.00) Pesos worth of infrastructure project for every apprehension and prosecution shall be given by the Provincial Government as reward t o the coastal barangay whose border control task force has apprehended and caused the prosecution of individual/s who attempted to bring in illegal drugs within the Province of Iloilo. SECTION 14. Budgetary Requirement. An amount of not less than Five Mil lion (Php 5,000,000.00) Pesos under the Peace and Order Program of the Office of the Governor shall be allocated in the supplemental budget scheduled after the approval of this Ordinance and thereafter shall be included in the annual budget for the sustain able implementation of this Ordinance. SECTION 15. Implementing Rules and Regulations. The representatives of the Provincial Legal Office, the Iloilo Provincial Police Office, the Chairman of the Committee on Public Order and Security, and the Secretariat of the Sangguniang Panlalawigan shall draft the Implementing Rules and Regulations (IRR) within thirty (30) days after the approval of this Ordinance. SECTION 16. Separability Clause . Should any section or provision of this Ordinance be declared void and ineffective by final judgment of a competent judicial authority, the other provisions hereof shall continue to be in full force and effect. SECTION 17. Repealing Clause . Any ordinance, resolution, executive order or issuances inconsistent herewith shall be deemed repealed, amended or modified accordingly. SECTION 18. Effectivity Clause . This Ordinance shall take effect after compliance with the posting requirements. RESOLVED FURTHER , to furnish copies of this Resolution, the Honorable G overnor Arthur R . Defensor, Jr., the Honorable V ice Governor Christine S. Garin and all Sangguniang Panlalawigan Members , all Local Chief Executives of the component local government units (LGUs), the Iloilo Police Provincial Office Director , the Department of the Interio r and Local Government Provincial Director , the Philippine Drug Enforcement Agency Provincial Officer , the Philippine Ports Authority Port Police Division Manager , the Philippine Coast Guard Iloilo Station Commander , the Iloilo Drug Enforcement Group 6 – Special Operation Unit Chief , the Maritime Industry Authority VI Regional Director , the Land Transportation Office VI Regional Director , the National Intelligence Coordinating Agency VI , and the Offices of the Provincial Legal Officer, the Provincial Admini strator , the Provincial Disaster Risk Reduction and Management Officer , the Provincial Anti-Drug Abuse Council Secretariat, the Provincial Budget Officer, the Provincial Treasurer, the Provincial Accountant, and the Provincial Auditor, all of the Province of Iloilo, for their information and reference . Resolution No. 202 4-207 Provincial Ordinance No. 2024 -314 An Ordinance Establishing Effective Border Controls in the Ports of Entry, Coastal Barangays, and Other Points of Entry of Il legal Drugs Within the Province of Iloilo Providing Funds Thereof and for Other Purposes Page 6 of 6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</si>
  <si>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2024-313</t>
  </si>
  <si>
    <t>An Ordinance Requiring All Barangays, Municipalities, Cities, Schools, Farmers, And Housing Subdivision Developers And Owners To A Mandatory Tree Growing And Planting In Public Parks, Public Eco Parks, Public Open Areas/Spaces, Public Plazas, Public School Campuses, Farm Fields, And Housing Subdivision Areas In The Province Of Iloilo And Providing Penalties Therefor</t>
  </si>
  <si>
    <t>Page 1 of 7 REPUBLIC OF THE PHILIPPINES PROVINCE OF ILOILO ILOILO CITY SANGGUNIANG PANLALAWIGAN EXCERPTS FROM THE MINUTES OF THE 81st REGULAR SESSION OF THE 14th SANGGUNIANG PANLALAWIGAN NG ILOILO HELD IN THE SESSION HALL OF THE NEW ILOILO PROVINCIAL CAPITOL, BONIFACIO DRIVE, ILOILO CITY ON FEBRUARY 20, 2024. PRESENT: Hon. June S. Mondejar , Temporary Presiding Officer Hon. Domingo B. Oso, Jr., Floor Lea der Hon. Marcelo Valentine S. Serag, Member Hon. Jo Ann B. Germinanda, Member Hon. Rolito C. Cajilig, Member Hon. Matt P. Palabrica, Member Hon. Jason R. Gonzales, Member Hon. Rolando B. Distura, Member Hon. Binky April M. Tupas , Member Hon. Ramon G. Sullano, Member (President, PCL) Hon. Amalia Victoria F. Debuque, Member (Pres., Liga ng mga Brgy.) Hon. Esara Aldeguer Javier, Member (President, PPSK) ON OFFICIAL BUSINESS: Hon. Christine “Tingting” S. Garin , Vice Governor ON LEAVE: Hon. Carol -V S. Espinosa -Diaz, Member RESOLUTION NO. 2024-165 RESOLUTION EMBODYING PROVINCIAL ORDINANCE NO. 2024 -313, AN ORDINANCE REQUIRING ALL BARANGAYS, MUNICIPALITIES, CITIES, SCHOOLS, FARMERS, AND HOUSING SUB DIVISION DEVELOPERS AND OWNERS TO A MANDATORY TREE GROWING AND PLANTING IN PUBLIC PARKS, PUBLIC ECO - PARKS, PUBLIC OPEN AREAS/SPACES, PUBLIC PLAZAS, PUBLIC SCHOOL CAMPUSES, FARM FIELDS, AND HOUSING SUBDIVISION AREAS IN THE PROVINCE OF ILOILO AND PROVIDING P ENALTIES THEREFOR Authored by: Hon. Christine “Tingting” S. Garin Sponsored by: Hon. Marcelo Valentine S. Serag Co-sponsored by: Hon. Carol -V Espinosa Diaz Hon. Rolito C. Cajilig Hon. Jo Ann B. Germinanda Hon. Amalia Victoria F. Debuque Hon. Rolando B. Distura WHEREA S, the remaining forest cover of the Province of Iloilo is 24% (57,620.89 hectares) out of 471.940 hectares of total land area; WHEREAS , Article II, Section 16 of the Philippine Constitution provides : "The State shall protect and advance the right of the people to a balanced and healthful ecology in accord with the rhythm and harmony of nature"; WHEREAS, Section 4 of Republic Act No. 10176 states that : All provinces, cities, and municipalities with their component barangays shall be required to declare a n Arbor Day or Tree Planting Day, by appropriate proclamation of their respective local chief executive through an ordinance passed by the respective local sanggunian, at a fixed date every calendar year as shall be deemed conducive to the proper tune and season for planting trees in the respective localities. Although adoption of uniform dates for its celebration shall be encouraged, varying dates may be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2 of 7 allowed to afford flexibility in the planning and implementing of the programs for tree planting: Provi ded, That the Arbor Day designated shall be declared as a public working holiday to ensure the participation of the different sectors of society and such declaration may be embodied in the proclamation that local chief executives are authorized to do under this Act; WHEREAS, Section 1 of Republic Act No. 3571 stipulates that “it is the policy of the Government to cherish, protect and conserve planted or growing trees, flowering plants and shrubs or plants of ornamental value along public roads, in plazas, parks, school premises or in any public ground”; WHEREAS , Section 468 (a) (1) (vi) of RA 7160 provides for the protection of environment and impose s appropriate penalties for acts which endanger the environment, such as dynamite fishing and other forms of destructive fishing, illegal logging and smuggling of logs, smuggling of natural resources products and of endangered species of flora and fauna, slash and burn farming, and such other activities which result in pollution acceleration of eutrophication of rivers and lakes, or of ecological imbalance; WHEREAS, it is the policy of the state to ensure the sustainable use, development, management, protection, and conservation of the country’s environment and natural resources, and cultural heritage for the en joyment of the present and future generations; WHEREAS , to prevent irreversible consequences of human activities on the environment, and to promote a healthier ecosystem for the people, it is imperative to make an urgent call upon the citizenry to grow tr ees; WHEREAS , this Sanggunian deems it necessary to require all the Barangay s, Local Government Unit s, administrators, housing subdivision developers, and owners to plant and grow trees in the barangay, eco parks, open areas, plazas, school campus, and ho using subdivision areas in the Province of Iloilo in order to preserve and promote the vibrant culture and heritage of the Province ; NOW THEREFORE , on motion of the sponsor, the Honorable Marcelo Valentine S. Serag, and upon the authorship of the Honorabl e Christine “Tingting S. Garin , and co - sponsorship of the Honorable Carol -V S. Espinosa -Diaz, the Honorable Rolito C. Cajilig, the Honorable Jo Ann B. Germinanda, the Honorable Amalia Victoria F. Debuque , and the Honorable Rolando B. Distura , together with the Honorable Domingo B. Oso, Jr., Floor Leader, which was unanimously seconded, BE IT RESOLVED , as it is hereby Resolved, by the 14th Sangguniang Panlalawigan ng Iloilo to enact the following Provincial Ordinance: PROVINCIAL ORDINANCE NO. 2024 -313 AN ORDINANCE REQUIRING ALL BARANGAYS, MUNICIPALITIES, CITIES, SCHOOLS, FARMERS, AND HOUSING SUBDIVISION DEVELOPERS AND OWNERS TO A MANDATORY TREE GROWING AND PLANTING IN PUBLIC PARKS, PUBLIC ECO -PARKS, PUBLIC OPEN AREAS/SPACES, PUBLIC PLAZAS, PUBLIC SCHOOL CA MPUSES, FARM FIELDS, AND HOUSING SUBDIVISION AREAS IN THE PROVINCE OF ILOILO AND PROVIDING PENALTIES THEREFOR SECTION 1. Short Title . This Ordinance shall be known as the “ Community Seeds Growing and Planting Program ( CSG -Planting Program) of the Province of Iloilo.” SECTION 2. Declaration of Policy . It shall be the policy of the Province of Iloilo to uphold the people’s right to a balanced and healthful ecology, and to restore further the denuded environment brought by human activities resulting in flash floods and other catastrophes that lead to the loss of life and damage to properties of all Ilonggos .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3 of 7 SECTION 3. Definition of Terms . For purposes of this Ordinance, the following phrase is hereby defined: a. Eco parks – refer to self -sustaining systems t hat generate their own energy, harvest and clean their own water and produce their own food. The Eco Park model includes the construction of sustainable housing and community buildings, such as classrooms and clinics. b. Farm Field - refers to a field planted with corn, sugar cane, rice and/or vegetables. c. Housing Subdivision Areas – refer to an area of land containing divided lots and houses. d. Open Areas/Spaces – refer to an open piece of land that is undeveloped (has no buildings or other built structures) an d is accessible to the public. Open space can include green space (land that is partly or completely covered with grass, trees, shrubs, or other vegetation). e. Parks - refer to area s of natural, semi -natural, or planted space within the Barangay and other a reas, set aside for human enjoyment and recreation or the protection of natural habitats. f. Plaza – refers to an open area usually located near urban buildings and often featuring walkways, trees and shrubs, and places to sit. g. School Campus – refers to the grounds and buildings of a university, college, or school. h. Tree – refers to a woody perennial plant, typically having a single stem or trunk growing to a considerable height and bearing lateral branches at some distance from the ground. i. Tree growing – refers to the rearing of tree seeds until they become a seedling and ready to be planted. j. Tree planting site s – refer to public parks, public eco -parks, public open areas/spaces, public plazas, public school campuses, farm fields, and housing subdivision a reas within the territorial jurisdiction of the Province of Iloilo. SECTION 4. Scope of Powers . Inherent to local autonomy powers, the Province, through the: 1. Provincial Government Environment and Natural Resources Office and Municipal Environment and Nat ural Resources Office shall: a. Identify the species of trees to be planted; b. Identify the tree planting site; c. Provide technical supervision and assistance in terms of site assessment and area preparation of the tree growing site; d. Conduct an orientation progr am for the general information of the participants; e. Conduct periodic monitoring and evaluation and provide status reports; f. Assist in the provision of the appropriate species for the tree growing activities; g. Provide additional staff during tree growing acti vities; h. Provide technical assistance to trimming and pruning activities; i. Develop a Greening Master Plan; j. Establish and maintain Tree Nurseries; and ,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4 of 7 k. Ensure the placing of identification signages in the area of the plantation. 2. The Barangay shall: a. Enact rules and regulations mandated to protect and penalize any person directly or indirectly damaging/destroying the planted trees; b. Conduct monitoring, evaluation, and ensure protection of planted trees at the established site; c. Participate in the actual con duct of planting activities; d. Ensure the continued implementation of the Barangay Tree Planting; e. Encourage community participation in knowing their roles, duties, and responsibilities; f. Conduct monitoring of social development and management program of imple mentation to ensure environmental protection in the project area; g. Assist the P GENRO/MENRO in monitoring and evaluation; and , h. Issue a certification for compliance with tree planting activity. 3. The school and housing subdivision developers and owners shall: a. Plant, grow and continually ensure and facilitate maintenance and nourishment of the planted trees in terms of watering, protection (provision of tree guards), cleanliness, and beautification to improve the aesthetics of the trees; b. Shall water the plants at least twice a week or otherwise provide a caretaker for the planted trees; and , c. Participate in the planning activities and will continuously suggest ideas on improvements to the adopted trees; SECTION 5. Creation of the Provincial Council for th e Protection of Environment . There shall be created a council for the protection of the environment which shall be composed of the following: Chairperson - The Governor or duly authorized representative Vice -Chairpersons - The Vice Governor of the Province of Iloilo - The Sangguniang Panlalawigan Chairperson of the Committee on Environment and Natural Resources Members: 1. The President of the Mayors League of the Province of Iloilo 2. The Provincial President of Liga ng mga Bar angay 3. The Regional Director, Department of Environment and Natural Resources Region VI 4. The Provincial Director, Department of the Interior and Local Government Unit , Province of Iloilo 5. The Head of the Provincial Planning and Development Office 6. The Sangguni ang Panlalawigan Chairperson of the Committee on Zoning and Land Use Planning 7. The Head of Office of the Provincial Government Environment and Natural Resources Office 8. The Head of Office of the Provincial Agriculture Office 9. The Schools Division Superi ntendent of the Division of Iloilo 10. The Regional Director of the Commission on Higher Education Region VI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5 of 7 11. A representative from the NGOs/CSOs advocates for the protection of the environment SECTION 6. Duties and Functions of the Council for the Protection of Environment. a. Oversee the implementation of the Ordinance. b. Monitor and evaluate the effectiveness of the Ordinance. c. Attend regularly all meetings of the council. d. Serve as the coordinating body in the formulation and monitoring of plans and programs. e. Conduct inventory of land property of the Province of Iloilo. f. Perform other duties and functions as may be necessary for the implementation of this Ordinance. SECTION 7. Nursery . All Local Government Units including the Barangay shall have a nursery for t ree growing and shall serve as the source of seedlings that shall be planted in the identified areas for plantation. SECTION 8. Mandatory Tree Planting for all Corn Farmers, Sugar Cane Farmers, Rice Farmers and Vegetable Farmers in the Province of Iloilo . The Municipal Government through the Municipal Environment and Natural Resources Office and the Municipal Agriculture Office shall require all corn farmers , sugar cane farmers, rice farmers, and vegetable farmers to plant at least fifty (50) seedlings of fruit-bearing trees beside their farm fields for every one (1) hectare of land cultivated for plantation every year. If the land so cultivated for plantation does not exceed one (1) hectare, the said persons shall be required to plant at least twenty -five (25) seedlings of fruit -bearing trees instead. SECTION 9. Mandatory Tree Planting Before the Grant of Barangay Certificates and/or Clearances . Tree planting shall be a prerequisite to the issuance of barangay certificates and/or clearances. Any person a pplying for the issuance of any barangay certificate and/or clearance shall be required to present a certification of compliance with the said prerequisite before any barangay certificate and/or clearance shall be issued in his or her or their favor. The Barangay Committee on Agriculture and Environment shall issue the said certification of compliance only after a person has planted at least five (5) fruit -bearing trees in the barangay of their residence. The certification of compliance shall be valid for o nly one (1) year from the date of its issuance. SECTION 10. Mandatory Tree Planting Before the Grant of Business Permit . the Municipal Government before the issuance of a Business Permit shall require the business owners or the duly authorized representat ive to plant at least twenty (20) fruit -bearing trees in their respective barangay. The Punong Barangay shall issue a certification of compliance with the said requirement, which shall be valid for only one (1) year from the date of its issuance. SECTION 11. Mandatory Tree Planting of Provincial Government Employees Prior to Their Retirement or Promotion . The Provincial Government Employees shall be required to plant trees prior to their retirement or promotion . To this end, the said employees shall be required to present a certification of compliance with the said requirement. The Provincial Government Environment and Natural Resources Office shall check and monitor the employees before issuing the said certification, which shall be valid for only one (1) year from the date of its issuance. SECTION 12. Social Responsibility . Under Section 8 of RA 10176, all able -bodied citizens of the Philippines, who are at least twelve (12) years of age, shall be required to plant one (1) tree every year.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6 of 7 Further, p ursuant to Executive Order No. 26, Declaring an Interdepartmental Convergence Initiative for a National Greening Program (NGP) , all students, identified by the DepEd and CHED and all government employees shall be individually required to plant a minimum of ten (10) seedlings per year in areas determined by the Convergence Initiative. Private sectors and civil society groups shall likewise be encouraged to participate in the NGP. SECTION 13. Budgetary Requirements . The Provincial Government shall allocate funds of Five Million Pesos (Php5,000,000.00) annually through an Annual or Supplemental Budget under the Provincial Government Environment and Natural Resources Office for the implementation of this Ordinance . SECTION 14. Prohibited Acts . It shall be pro hibited to cut, destroy, and injure trees of any kind along public roads, in plazas, parks other than national parks, school premises or in any other public ground or place except forest lands, or on banks of rivers or creeks, or along roads in land subdi visions or areas therein for the common use of the owners of lots therein, within the territorial jurisdiction of the Province of Iloilo unless a permit is issued by the Department of Environment and Natural Resources or other competent authority as may be prescribed by law. Any person who violates the provisions of this Ordinance shall be punished with a fine of Five Thousand Pesos (Php 5,000.00) and, subject to the discretion of the court or other competent authority as may be prescribed by law , the plan ting of at least thirty (30) fruit -bearing trees in areas designated by the Municipal Environment and Natural Resources Office or Provincial Government Environment and Natural Resources Office. SECTION 15. Repealing Clause . All ordinances, orders, rules, and regulations which are inconsistent with any of the provisions of this Ordinance are hereby repealed or modified accordingly. SECTION 16. Separability Clause . If for any reason or reasons, any part or provision of this Ordinance shall be held uncons titutional or invalid, other parts or provisions which are not affected shall continue to be in full force or effect. SECTION 17. Effectivity Clause . This Ordinance shall take effect after compliance with the posting and publication requirements . RESOLVE D FURTHER , to furnish copies of this Resolution, the Honorable G overnor Arthur R. Defensor, Jr., the Honorable V ice Governor Christine S. Garin and all Sangguniang Panlalawigan Members , all Local Chief Executives of the component local government units (LGUs), the President of the League of Municipalities of the Philippines Iloilo Chapter, the Regional Director of the Department of Environment and Natural Resources Region VI , the Provincial Director of the Department of the Interior and Local Government Uni t-Province of Iloilo, the Regional Director of the Commission on Higher Education Region VI, the School Division Superintendent of the Division of Iloilo, and the Offices of the Provincial Planning and Development Officer, the Provincial Government Environ ment and Natural Resources Officer, the Provincial Agriculturist, the Provincial Budget Officer, the Provincial Treasurer, the Provincial Accountant, and the Provincial Auditor, all of the Province of Iloilo, for their information and reference . APPROV ED. --- Resolution No. 202 4-165 Provincial Ordinanc e No. 2024 -313, An Ordinance Requiring All Barangays, Municipalities, Cities, Schools, Farmers, and Housing Subdivision Developers and Owners to a Mandatory Tree Growing and Planting in Public Parks, Public Eco -Parks, Public Open Areas/Spaces, Public Plaza s, Public School Campuses, Farm Fields, and Housing Subdivision Areas in the Province of Iloilo and Providing Penalties There for Page 7 of 7 I HEREBY CERTIFY to the correctness of the above -quoted Provincial Ordinance. ATTY. RAUL S. TIOSAYCO, JR. Secretary to the Sanggunian CONCURRED BY: ATTESTED BY: DOMINGO B. OSO, JR. JUNE S. MON DEJAR Floor Leader Temporary Presiding Officer APPROVED: ARTHUR R. DEFENSOR, JR. Governor _________________________ Date</t>
  </si>
  <si>
    <t>Provincial Ordinance No. 2024-312</t>
  </si>
  <si>
    <t>An Ordinance Declaring The Second Week Of November Of Every Year As Ilonggo Nurses’ Week In The Province Of Iloilo</t>
  </si>
  <si>
    <t>Page 1 of 4 REPUBLIC OF THE PHILIPPINES PROVINCE OF ILOILO ILOILO CITY SANGGUNIANG PANLALAWIGAN EXCERPTS FROM THE MINUTES OF THE 78th REGULAR SESSION OF THE 14th SANGGUNIANG PANLALAWIGAN NG ILOILO HELD IN THE SESSION HALL OF THE NEW ILOILO PROVINCIAL CAPITOL, BONIFACIO DRIVE, ILOILO CITY ON JANUARY 30, 2024. PRESENT: Hon. Rolando B. Distura, Temporary Presiding Officer Hon. June S. Mondejar, Temporary Flo or Leader Hon. Marcelo Valentine S. Serag, Member Hon. Jo Ann B. Germinanda, Member Hon. Rolito C. Cajilig, Member Hon. Matt P. Palabrica, Member Hon. Jason R. Gonzales, Member Hon. Carol -V S. Espinosa -Diaz, Member Hon. Ramon G. Sullano, Member (President, PCL) Hon. Amalia Victoria F. Debuque, Member (Pres., Liga ng mga Brgy.) Hon. Esara Aldeguer Javier, Member (President, PPSK) ON OFFICIAL BUSINESS: Hon. Christine “Tingting” S. Garin, Vice Governor ON LEAVE: Hon. Domingo B. Oso, Jr., Member Hon. Binky April M. Tupas, Member RESOLUTION NO. 2024-075 RESOLUTION EMBODYING PROVINCIAL ORDINANCE NO. 2024 -312, AN ORDINANCE DECLARING THE SECOND WEEK OF NOVEMBER OF EVERY YEAR AS ILONGGO NURSES’ WEEK IN THE PROVINCE OF ILOILO Authored by: Hon. Matt P. Palabrica Sponso red by: Hon. Marcelo Valentine S. Serag Co-sponsored by: All SP Members WHEREAS , Article II, Section 15 of the 1987 Philipp ine Constitution implies that it is the responsibility of the state to “protect and promote the right to health of the people and instill health consciousness among them”; WHEREAS , Section 2 of Republic Act No. 9173, also known as the "Philippine Nursing Act of 2002," states that safeguarding and improvement of the nursing profession by establishing measures that result in relevant humane working conditions and a dignified existence for our nurses is the duty of the State; WHEREAS , Proclamation No. 539, s. 1958 declares the last week of October of every year as Nurses’ Week and authorizes the Filipino Nurses’ Association to take charge of the observance thereof; WHEREAS, Section 16 of Republic Act No. 7160, also known as the “Local Government Code of 1991” states that every local government unit shall exercise the powers expressly granted, those necessarily implied therefrom, as well as powers necessary, appropriate, or incidental for its efficient and effective governance, and those which are essentia l to the promotion of the general welfare; WHEREAS , it is important to acknowledge the strong contributions of Filipino nurses particularly Ilonggo Nurses to healthcare industry, both in the Philippines and internationally; Resolution No. 202 4-075 Provincial Ordinance No. 2024 -312 An Ordinance Declaring the Second Week of November of Every Year as Ilonggo Nurses’ Week in the Province of Iloilo Page 2 of 4 WHEREAS, the observance of th e Ilonggo Nurses ’ Week is seen as one way of recognizing and appreciating the dedication and hardwork of Ilonggo Nurses in the field of humanitarian service; WHEREAS, among the topnotchers in the Nurse’s Licensure Examinations over the years from the Hi gher Education Institutions in Iloilo City and in other topnotch universities within the Philippines were residents of the different municipalities of the Province of Iloilo; WHEREAS , it is the duty of the Provincial Government to promote the welfare and well-being of its constituents by recognizing the valuable work done by nurses; WHEREAS, the Ilonggo Nurses ’ Week is celebrated every second week of November in order for the Ilonggo nurses to join in the celebration of the National Nurses Week held eve ry last week of October; WHEREAS , one of the significant milestones of nursing in Iloilo is its professionalization in the Philippines which started in 1906 when the Americans established the first training school of nursing at the Iloilo Mission Hospita l in the Province of Iloilo; WHEREAS , some of the Ilonggo Nurses awarded with the Anastacia Giron Tupas Award, t he highest award given by the Philippine Nurses Association to perpetuate her legacy as the founder of the Filipino Nurses Association , were ( 1.) 1976 -Loreto D. Tupas; (2.) 1997 -Dean Natividad Caipang ; and, (3.) 2002 -Director Lily Ann Rico Baldago; NOW THEREFORE , on motion of the author , the Honorable Matt P. Palabrica, and upon the sponsorship of the Honorable Marcelo Valentine S. Serag, and c o-sponsorship of all SP Members, together with the Honorable June S. Mondejar, Temporary Floor Leader, which was unanimously seconded, BE IT RESOLVED , as it is hereby Resolved, by the 14th Sangguniang Panlalawigan ng Iloilo to enact the following Provinci al Ordinance: PROVINCIAL ORDINANCE NO. 2024 -312 AN ORDINANCE DECLARING THE SECOND WEEK OF NOVEMBER OF EVERY YEAR AS ILONGGO NURSES’ WEEK IN THE PROVINCE OF ILOILO SECTION 1. Title. This Provincial Ordinance shall be known as “Ordinance Declaring the Sec ond Week of November of every year as Ilonggo Nurses ’ Week in the Province of Iloilo” . SECTION 2. Statement of Policy. It shall be the policy of the Provincial Government of Iloilo to: a. Protect and promote the right to health of the nurses; b. To fully deve lop awareness and appreciation among our nurses about the importance and availability of nursing resources in the country, a period must be set aside for nursing profession commemoration; and, c. Establish a mechanism that will accelerate social progress and promote total health consciousness among nurses. SECTION 3 . Definition of Terms. For purposes of this O rdinance, the following terms are defined: a. Ilonggo Nurses’ Week - an activity in the Province of Iloilo, in collaboration with the Philippine Nurs es Association -Iloilo Chapter and supported by Proclamation No. 539, Resolution No. 202 4-075 Provincial Ordinance No. 2024 -312 An Ordinance Declaring the Second Week of November of Every Year as Ilonggo Nurses’ Week in the Province of Iloilo Page 3 of 4 held every second week of November focusing on the essential role of nurses towards the welfare of the Province of Iloilo in particular, and of the country in general . b. Ilonggo Nurse - refers to a nurse working and/or residing within the territorial jurisdiction of the Iloilo Province, who have passed the Professional Regulations Commission Nurses Board Examination and is working either in public and/ or private institutions, hospitals, sc hools and clinics. Iloilo is known for its renowned medical institutions and quality healthcare professionals, including nurses. Ilonggo nurses are highly skilled and trained healthcare professionals who provide care, support and treatment to patients in v arious healthcare settings such as hospitals, clinics and community health centers. They are proficient in delivering nursing services, administering medication, performing medical procedures, monitoring and educting patients and their family about healthc are management. Ilonggo nurses combine their cultural background and values with their nursing practices, promoting a holistic approach to patient care. c. Nurse – is a healthcare professional who has passed the Professional Regulations Commission Nurses Boa rd Examination and is responsible for providing comprehensive and holistic care to individuals, families and communities. Nurses work in a variety of settings, including hospitals, clinics, long -term care facilities, home care and schools both in private o r in public setting. They play a crucial role in promoting health, preventing illness and treating patients of all ages and background. d. Nursing - a person shall be deemed to be practicing nursing within the meaning of this Ordinance when he/she singly or in collaboration with another, initiates and performs nursing services to individuals, families and communities in any health care setting. It includes, but not limited to, nursing care during conception, labor, delivery, infancy, childhood, toddler, presc hool, school age, adolescence, adulthood, and old age. As independent practitioners, nurses are primarily responsible for the promotion of health and prevention of illness. As member of the health team, nurses shall collaborate with other health care provi ders for the curative, preventive, and rehabilitative aspects of care, restoration of health, alleviation of suffering, and when recovery is not possible, towards a peaceful death. (Section 28, RA 9173 -Philippine Nursing Act of 2002). SECTION 4. Creation and Composition of the Ilonggo Nurses’ Week Committee (INWC) . The INWC shall be created and composed of the following: Chairperson: Provincial Health Office Head Vice Chairperson: Hospital Management Office Head Philippine Nurses Association -Iloilo C hapter Head Member s: Representative from Philippine Nurses Association -Regional Chapter Representative from Two (2) Organization selected by PHO Representative from Two (2) Organization selected by PNA -Iloilo Chapter SECTION 5. Duties and Functions of the INWC . The duties and functions of the INWC are: a. To serve as lead and steering committee for the celebration of the Ilonggo Nurses ’ Week; b. To prepare for the budgetary requirements of the scheduled p rograms and activities which will be held during the Ilonggo Nurses ’ Week; c. To enjoin all government institutions, civil society, and private sectors to converge and create joint efforts in the pursuit of programs, projects, and activities aimed at allevia ting the nursing profession in the Province of Iloilo; and, Resolution No. 202 4-075 Provincial Ordinance No. 2024 -312 An Ordinance Declaring the Second Week of November of Every Year as Ilonggo Nurses’ Week in the Province of Iloilo Page 4 of 4 d. To perform other functions as may be ne cessary for the success of the c elebration of the Ilonggo Nurses ’ Week. SECTION 6. Appropriation . The Provincial Government shall set aside at least Five Hundred Thousand Pesos (P500,000.00) annually to ensure the functionality of the Ilonggo Nurse s’ Week. The Provincial Government, through the Hospital Management Office which shall spearhead in coordination with the Provincial Health Office, is directed to conduct programs, activities, and events that will recognize and honor the contributions of nurses in the healthcare industry during the “Ilonggo Nurses ’ Week”. SECTION 7. Separability Clause . If any provision or section of this Ordinance is declared inva lid or unconstitutional, other parts thereof not so declared as such shall remain valid and effective. SECTION 8. Repealing Clause . Any local laws, ordinances, resolutions and issuances or part thereof inconsistent with the provisions of this ordinance sh all be deemed repealed or amended accordingly. SECTION 9. Effectivity Clause . This Ordinance shall take effect immediately upon approval . RESOLVED FURTHER , to furnish copies of this Resolution, the Honorable G overnor Arthur R. Defensor, Jr., the Honorabl e Vice Governor Christine S. Garin and all Sangguniang Panlalawigan Members , all Local Chief Executives of the component local government units (LGUs), the Philippine Nurses Association -Iloilo Chapter Head, and the Offices of the Provincial Legal Officer, the Provincial Health Officer, the Hospital Management Officer, the Provincial Budget Officer, the Provincial Treasurer, the Provincial Accountant, and the Provincial Auditor, all of the Province of Iloilo, for their information and reference . APPROVED. --- I HEREBY CERTIFY to the correctness of the above -quoted Provincial Ordinance. ATTY. RAUL S. TIOSAYCO, JR. Secretary to the Sanggunian CONCURRED BY: ATTESTED BY: JUNE S. MONDEJAR ROLANDO B. DISTURA Temp orary Floor Leader Temporary Presiding Officer APPROVED: ARTHUR R. DEFENSOR, JR. Governor _________________________ Date</t>
  </si>
  <si>
    <t>Provincial Ordinance No. 2023-311</t>
  </si>
  <si>
    <t>An Ordinance Institutionalizing The Celebration Of Women’s Month Every March Of Each Year In The Province Of Iloilo And Appropriating Funds Therefor And For Other Purposes</t>
  </si>
  <si>
    <t>Page 1 of 3 REPUBLIC OF THE PHILIPPINES PROVINCE OF ILOILO ILOILO CITY SANGGUNIANG PANLALAWIGAN EXCERPTS FROM THE MINUTES OF THE 74th REGULAR SESSION OF THE 14th SANGGUNIANG PANLALAWIGAN NG ILOILO HELD IN THE SESSION HALL OF THE NEW ILOILO PROVINCIAL CAPITOL, BO NIFACIO DRIVE, ILOILO CITY ON DECEMBER 19,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RESOLUTION NO. 2023 -1014 RESOLUTION EMBODYING PROVINCIAL ORDINANCE NO. 2023 -311, AN ORDINANCE INSTITUTIONALIZING THE CELEBRATION OF WOMEN’S MONTH EVERY MARCH OF EACH YEAR IN THE PROVINCE OF ILOILO AND APPROPRIATING FUNDS THEREFOR AND FOR OTHER PURPOSES Authored by: Hon. Christine “Tingting” S. Garin Co-sponsored by: Hon. Carol -V S. Espinosa -Diaz Hon. Esara Aldeguer Javier Hon. Neptali C. Salcedo, Jr. WHEREAS , Proclamation No. 224 s. 1988, “Declaring the First Week of March of Every Year as Women’s Week and March 8, 1988, and Every Year Thereafter as Women’s Rights and International Peace Day” was signed by former Presid ent Cor azon C. Aquino on March 1, 1988. It affirmed the solidarity of the Philippines with the United Nations and recognized Filipino women’s contribution to the struggle for national independence, civil liberties, equality, and human rights; WHEREAS , Pro clamation No, 227 s. 1988, “Providing for the observance of the Month of March as ‘Women’s Role in History Month’” was signed by Pre sident Aquino on March 17, 1988. It reinforced the earlier proclamation by emphasizing the role of Filipino women in the social, cultural, economic and political development throughout the Philippine history. It provided for a month -long nationwide observance with appropriate ceremonies and activities to be spearheaded by the Commission; WHEREAS , R.A. 6949 s. 1990, “An Act to Declare March Eight of Every Year as a Working Special Holiday to be Known as National Women’s Day” was signed by President Aquino on April 10, 1990. The law further strengthened the impetus for the celebration by declaring every March 8 as a special work ing holiday and enjoining employees from the government and private sector s to participate in activities conducted by their offices; Resolution No. 2023 -1014 Provincial Or dinance No. 2023 -311, An Ordinance Institutionalizing the Celebration of Women’s Month Every March of Each Year in the Province of Iloilo and Appropriating Funds Therefor and for Other Purposes Page 2 of 3 WHEREAS, Republic Act No. 7160, otherwise known as the Local Government Code of 1991, specifically Section 468 (a) there of, provides that “The Sangguniang Panlalawigan, as the legislative body of the province, shall enact ordinances, approve resolutions and appropriate funds , for the general welfare of the province and its inhabitants pursuant to Section 16 of this Code ”; NOW THEREFORE , on motion of the Honorable Domingo B. Oso, Jr., Floor Leader, and upon the authorship of the Honorable Christine “Tingting” S. Garin and co-sponsorship of the Honorable Carol -V S. Espinosa -Diaz, the Honorable Esara Aldeguer Javier , and th e Honorable Neptali C. Salcedo, Jr. , which was unanimously seconded, BE IT RESOLVED , as it is hereby Resolved, by the 14th Sangguniang Panlalawigan ng Iloilo to enact the following Provincial Ordinance: PROVINCIAL ORDINANCE NO. 2023 -311 AN ORDINANCE INS TITUTIONALIZING THE CELEBRATION OF WOMEN’S MONTH EVERY MARCH OF EACH YEAR IN THE PROVINCE OF ILOILO AND APPROPRIATING FUNDS THEREFOR AND FOR OTHER PURPOSES SECTION 1. Title . This Ordinance shall be known as Women’s Month in the Province of Iloilo . SECT ION 2. Objective . The objective for the celebration of the Women’s Month in the Province of Iloilo is to highlight the role of women in various programs, services on women's empowerment, community development, economic empowerment, gender development, and promoting an inclusive society . SECTION 3. Schedule of the Women’s Month Celebration . The entire Month of March every year shall be known as the Women’s Month in the Province of Iloilo. SECTION 4. Program/Activities for the Women’s Month Celebration. The Provincial Government through the Provincial Gender and Development Council shall create/design a program and activities for the celebration of the Women’s Month in the Province of Iloilo which include but are not limited to the following: 1. Provinci al Gender and Development Summit; 2. Conduct Gender and Development Programs through TV, Radio, and other Social Media outlets; 3. Women’s Forum; 4. Women Legislators Conference/Forum; 5. Capacity Building Training/Seminar; 6. Women in Environment and Health Progra m (Limpyo Iloilo Kontra Dengue); 7. Women’s Product Trade Fair (Tiendas Ilongga); and , 8. Search for the Huwarang Ilongga in the Province of Iloilo. Resolution No. 2023 -1014 Provincial Or dinance No. 2023 -311, An Ordinance Institutionalizing the Celebration of Women’s Month Every March of Each Year in the Province of Iloilo and Appropriating Funds Therefor and for Other Purposes Page 3 of 3 SECTION 5. Appropriation . The minimum amount of Two Million Pesos (Php2,000,000.00) is hereby appropriated for the initial implementation of this Ordinance and shall be charged out of the budget of the Provincial Planning and Development Office (PPDO) and to be included in the subsequent annual or supplemental budget of the Province of Iloilo. SECTION 6. Separability Clause . If for any reason or reasons, any part or provision of this Ordinance shall be held to be unconstitutional or invalid, other parts or provisions hereof which are not affected thereby shall continue to be in full force and effect SECTIO N 7. Repealing Clause . All ordinances, resolutions, and regulations of parts thereof which are inconsistent with this Ordinance are hereby repealed or modified accordingly. SECTION 8. Effectivity Clause . After it is enacted by the Sangguniang Panlalawig an and upon the approval of the Governor, this Ordinance shall take effect after the completion of its posting in three conspicuous places in the Province of Iloilo. RESOLVED FURTHER , to furnish copies of this Resolution, the Honorable Governor Arthur R. Defensor, Jr., the Honorable Vice Governor Christine S. Garin and the Honorable Sangguniang Panlalawigan Members , all Local Chief Executives of component LGUs, and the Offices of the Provincial Legal Officer, the Provincial Planning and Development Officer , the Provinci al Gender and Development Council , the Provincial Budget Officer, the Provincial Treasurer, the Provincial Accountant, and the Provincial Auditor, al l of the Province of Iloilo, for their informa tion and reference. APPROVED. ---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</si>
  <si>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2023-310</t>
  </si>
  <si>
    <t>An Ordinance Establishing The Mobile Library In The Province Of Iloilo And Appropriating Funds Thereof</t>
  </si>
  <si>
    <t>Page 1 of 4 REPUBLIC OF THE PHILIPPINES PROVINCE OF ILOILO ILOILO CITY SANGGUNIANG PANLALAWIGAN EXCERPTS FROM THE MINUTES OF THE 74th REGULAR SESSION OF THE 14th SANGGUNIANG PANLALAWIGAN NG ILOILO HELD IN THE SESSION HALL OF THE NEW ILOILO PROVINCIAL CAPITOL, BO NIFACIO DRIVE, ILOILO CITY ON DECEMBER 19,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RESOLUTION NO. 2023 -1013 RESOLUTION EMBODYING PROVINCIAL ORDINANCE NO. 2023 -310, AN ORDINANCE ESTABLISHING THE MOBILE LIBRARY IN THE PROVINCE OF ILOILO AND APPROPRIATING FUNDS THEREOF Authored by: Hon. Christine “Tingting” S. Garin Co-sponsored by: Hon. Jason R. Gonzales Hon. Carol -V S. Espinosa -Diaz Hon. Ramon G. Sullano WHEREAS, Article 2, Section 17 of the 1987 Philippine Constitution provides that: "The State shall give priority to education, science and technology, arts, culture, and sports to foster patriotism and nationalism, accelerate social progress, and promote total human liberation and de velopment ; WHEREAS, Goal 4 of the Sustainable Development Goals of the United Nation provides that: “Education is a fundamental human right and an enabling right. To fulfill this right, countries must ensure universal equal a ccess to inclusive and equitable quality education and learning, which should be free and compulsory, leaving no one behind irrespective of their gender, disabilities, or social and economic situation. Education shall aim at the full development of the hum an personality, and promote mutual understanding, tolerance, friendship, and peace. Education should go beyond basic literacy and numeracy skills, and equip individuals with creative, critical thinking, and collaborative skills while building curiosity, co urage, resilience” ; WHEREAS, R.A. No. 7160, otherwise known as the Local Government Code of 1991, provides that “The Sanggunian, as a legislative body, shall enact ordinances, approve resolutions and appropriate funds for the general welfare of its inha bitants under Section 16 of this Code ”; Resolution No. 2023 -1013 Provincial Or dinance No. 2023 -310, An Ordinance Establishing the Mobile Library in the Province of Iloilo and Appropriating Funds Thereof Page 2 of 4 NOW THEREFORE , on motion of the Honorable Domingo B. Oso, Jr., Floor Leader, and upon the authorship of the Honorable Christine “Tingting” S. Garin and co-sponsorship of the Honorable Jason R. Gonzales, t he Carol -V S. Espinosa -Diaz and the Honorable Ramon G. Sullano , which was unanimously seconded, BE IT RESOLVED , as it is hereby Resolved, by the 14th Sangguniang Panlalawigan ng Iloilo to enact the following Provincial Ordinance: PROVINCIAL ORDINANCE NO. 2023 -310 AN ORDINANCE ESTABLISHING THE MOBILE LIBRARY IN THE PROVINCE OF ILOILO AND APPROPRIATING FUNDS THEREOF SECTION 1. Title . This Ordinance shall be known as the “Mobile Library in the Province of Iloilo”. SECTION 2. Objectives of the Establishm ent of Mobile Library . The following shall be the objectives for the establishment of the Mobile Library: 1. To bring learning materials and opportunities closer to the community and to create reading habits for people in all walks of life; 2. To promote liter acy among children and the public living in the geographically isolated area s and help to improve the general knowledge capacity and competitiveness of the poor and disadvantaged children, as well as to foster healthy use of co mmunity recreational spaces; and, 3. To bring gainful activities in reading through innovation. SECTION 3. Establishment of Mobile Library . There shall be established at least one (1) mobile library in the Province of Iloilo. SECTION 4 . Mobile Library Content . The Mobile Library sha ll be equipped with learning materials like books, periodicals, computers, or tablets. The Mobile Library should be accompanied by the Staff from the Provincial Library and Archives Office of the Province of Iloilo to assist children and students who come and visit the Mobile Library. SECTION 5. Schedule of Trips of the Mobile Library . The Mobile Library should have at least three (3) trips from Monday to Friday on the schedule provided by the Provincial Library and Archives Office. The said office is requ ired to submit a quarterly report of trips or areas visited by the Mobile Library to the Office of the Governor and to the Chairperson of the Committee on Education and Information of the Sangguniang Panlalawigan. SECTION 6. Duties and Functions of the Staff From the Provincial Library and Archives . The following shall be the duties and functions of the Staff from the Provincial Library and Archives: 1. To assist individuals who come and visit the mobile library; 2. To use a variety of teaching methods and materials to educate students who visit the mobile library by providing specia l knowledge on the topic; 3. To support students or children individually as well as providing engaging lessons that bring their subject to life, to inspire and motivate their stu dents to do well; 4. To assist in reading and writing; Resolution No. 2023 -1013 Provincial Or dinance No. 2023 -310, An Ordinance Establishing the Mobile Library in the Province of Iloilo and Appropriating Funds Thereof Page 3 of 4 5. To provide a suggestion box to library users about new books to try; 6. To help library users check out books; 7. To keep a budget to repair, replace, or get new reading materials; 8. To oversee a team of assistant librarians and library aid es; 9. To create an online database for easy access to children and the public; 10. To catalog new inventory and update the database accordingly; 11. To develop fun and educational programs for the youth and adults; 12. To research new reading trends and popular genres to add to the library; 13. To order new inventory from book supply companies; and, 14. To coordinate with schools regarding the schedule of the visit. SECTION 7. Role of the Provincial Library and Archives Office. The Pr ovincial Library and Archives Office shall be the facilitator of all activities and schedules of the Mobile Library in the Province of Iloilo. It is also responsible for the procurement of books and other necessary materials for the operation of the mobile library. SECTION 9. Appropriation . The amount of Two Million Five Hundred Thousand Pesos (Php 2,500,000.00) is hereby appropriated for the initial implementation of this Ordinance and shall be charged out to the Provincial Library and Archives Office an d to be included in the subsequent annual or supplemental budget of the Province of Iloilo. SECTION 10. Separability Clause . If for any reason or reasons, any part or provision of this Ordinance shall be held to be unconstitutional or invalid, other parts or provisions hereof which are not affected thereby shall continue to be in full force and effect . SECTION 11. Repealing Clause . All ordinances, resolutions, and regulations of parts thereof which are inconsistent with this Ordinance are her eby repealed or modified accordingly. SECTION 12. Effectivity Clause . After it is enacted by the Sangguniang Panlalawigan and upon the approval of the Governor, this Ordinance shall take effect after its posting in three conspicuous places in the Provin ce of Iloilo. RESOLVED FURTHER , to furnish copies of this Resolution, the Honorable Governor Arthur R. Defensor, Jr., the Honorable Vice Governor Christine S. Garin and the Honorable Sangguniang Panlalawigan Members , all Local Chief Executives of compone nt LGUs, and the Offices of the Provincial Legal Officer, the Provincial Library and Archives Officer, the Provincial Budget Officer; the Provincial Treas urer, the Provincial Accountant, and the Provincial Auditor, all of the Province of Iloilo, for their information and reference. APPROVED. --- Resolution No. 2023 -1013 Provincial Or dinance No. 2023 -310, An Ordinance Establishing the Mobile Library in the Province of Iloilo and Appropriating Funds Thereof Page 4 of 4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</si>
  <si>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2023-309</t>
  </si>
  <si>
    <t>An Ordinance Establishing The Provincial Book Week Celebration In The Province Of Iloilo And Appropriating Funds Thereof</t>
  </si>
  <si>
    <t>Page 1 of 3 REPUBLIC OF THE PHILIPPINES PROVINCE OF ILOILO ILOILO CITY SANGGUNIANG PANLALAWIGAN EXCERPTS FROM THE MINUTES OF THE 74th REGULAR SESSION OF THE 14th SANGGUNIANG PANLALAWIGAN NG ILOILO HELD IN THE SESSION HALL OF THE NEW ILOILO PROVINCIAL CAPITOL, BO NIFACIO DRIVE, ILOILO CITY ON DECEMBER 19,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RESOLUTION NO. 2023 -1012 RESOLUTION EMBODYING PROVINCIAL ORDINANCE NO. 2023 -309, AN ORDINANCE ESTABLISHING THE PROVINCIAL BOOK WEEK CELEBRATION IN THE PROVINCE OF ILOILO AND APPROPRIATING FUNDS THEREOF Authored by: Hon. Christine “Tingting” S. Garin Co- sponsored by: Hon. Jason R. Gonzales Hon. Carol -V S. Espinosa -Diaz WHEREAS, Article 2, Section 17 of the 1987 Philippine Consti tution provides that: "The State shall give priority to education, science and technology, arts, culture, and sports to foster patriotism and nationalism, accelerate social progress, and promote total hu man liberation and development ; WHEREAS, Goal 4 of t he Sustainable Development Goals of the United Nation provides that: “Education is a fundamental human right and an enabling right. To fulfill this right, countries must ensure universal equal access to inclusive and equitable quality education and learnin g, which should be free and compulsory, leaving no one behind irrespective of their gender, disabilities, or social and economic situation. Education shall aim at the full development of the human personality, and promote mutual understanding, tolerance, f riendship, and peace. Education should go beyond basic literacy and numeracy skills, and equip individuals with creative, critical thinking, and collaborative skills while building curiosity, courage, resilience”; WHEREAS, R.A. No. 7160, otherwise known as the Local Government Code of 1991, provides that “The Sanggunian, as a legislative body, shall enact ordinances, approve resolutions and appropriate funds for the general welfare of its inhabitants under Section 16 of this Code ; NOW THEREFORE , on motio n of the Honorable Domingo B. Oso, Jr., Floor Leader, and upon the authorship of the Honorable Christine “Tingting” S. Garin and co-sponsorship of the Honorable Jason R. Gonzales and the Honorable Carol -V S. Espinosa -Diaz, which was unanimously seconded, Resolution No. 2023 -1012 Provincial Or dinance No. 2023 -309, An Ordinance Establishi ng the Provincial Book Week Celebration in the Province of Iloilo and Appropriating Funds Thereof Page 2 of 3 BE IT RESOLVED , as it is hereby Resolved, by the 14th Sangguniang Panlalawigan ng Iloilo to enact the following Provincial Ordinance: PROVINCIAL ORDINANCE NO. 2023 -309 AN ORDINANCE ESTABLISHING THE PROVINCIAL BOOK WEEK CELEBRATION IN THE PROVINCE OF ILOI LO AND APPROPRIATING FUNDS THEREOF SECTION 1. Title . This Ordinance shall be known as the “Provincial Book Week Celebration”. SECTION 2. Objectives of the Provincial Book Week Celebration . The following shall be the objectives for the establishment of t he Provincial Book Week Celebration: 1. To awaken students' reading interest and promote the resources and services offered by all libra ries in the Province of Iloilo; and, 2. To celebrate the contribution of libraries in the Philippines in promoting love and interest in reading. SECTION 3. Provincial Book Week Celebration . There shall be established a Provincial Book Week Celebration in the Province of Iloilo which shall be held every last week of November each year. SECTION 4 . Provincial Book Week Activiti es. There shall be Provincial Book Week activities in the Province of Iloilo which shal l include but not be limited to the following: 1. Kick Off Activity with Resource Speaker 2. Essay writing contest 2. Storytelling 3. Quiz bowl 4. Librarian Forum 5. Books Exhibits 6. Book Character Contest 7. Poster Designing and Logo Contest 8. Video Presentation/Activities through the use of an online platform SECTION 7. Role of the Provincial Library and Archives Office. The Provincial Library and Archives Of fice shall provide an Annual Theme for the Celebration and shall be the facilitator of all activities and schedules of the conduct of the Provincial Book Week Celebration in the Province of Iloilo. SECTION 8. Appropriation . The amount of Three Hundred Th ousand Pesos (Php 300,000.00) is hereby appropriated for the initial implementation of this Ordinance and shall be charged out to the Provincial Library and Archives Office and to be included in the subsequent annual or supplemental budget of the Province of Iloilo. SECTION 9. Separability Clause . If for any reason or reasons, any part or provision of this Ordinance shall be held to be unconstitutional or invalid, other parts or provisions hereof which are not affected thereby shall continue to be i n full force and effect SECTION 10. Repealing Clause . All ordinances, resolutions, and regulations of parts thereof which are inconsistent with this Ordinance are hereby repealed or modified accordingly. Resolution No. 2023 -1012 Provincial Or dinance No. 2023 -309, An Ordinance Establishi ng the Provincial Book Week Celebration in the Province of Iloilo and Appropriating Funds Thereof Page 3 of 3 SECTION 11. Effectivity Clause . After it is enact ed by the Sangguniang Panlalawigan and upon the approval of the Governor, this Ordinance shall take effect after its posting in three conspicuous places in the Province of Iloilo. RESOLVED FURTHER , to furnish copies of this Resolution, the Honorable Gove rnor Arthur R. Defensor, Jr., the Honorable Vice Governor Christine S. Garin and the Honorable Sangguniang Panlalawigan Members , all Local Chief Executives of component LGUs, and the Offices of the Provincial Legal Officer, the Provincial Library and Archi ves Officer, the Provincial Budget Officer; the Provincial Treasurer, the Provincial Accountant, and the Provincial Auditor, all of the Province of Iloilo, for their information and reference. APPROVED. ---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</si>
  <si>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2023-308</t>
  </si>
  <si>
    <t>n Ordinance Enacting The Kalipunan Ng Liping Pilipina (KALIPI) In The Province Of Iloilo And Appropriating Funds Therefor And For Other Purposes</t>
  </si>
  <si>
    <t>Page 1 of 4 REPUBLIC OF THE PHILIPPINES PROVINCE OF ILOILO ILOILO CITY SANGGUNIANG PANLALAWIGAN EXCERPTS FROM THE MINUTES OF THE 74th REGULAR SESSION OF THE 14th SANGGUNIANG PANLALAWIGAN NG ILOILO HELD IN THE SESSION HALL OF THE NEW ILOILO PROVINCIAL CAPITOL, BO NIFACIO DRIVE, ILOILO CITY ON DECEMBER 19,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RESOLUTION NO. 2023 -1011 RESOLUTION EMBODYING PROVINCIAL ORDINANCE NO. 2023 -308, AN ORDINANCE ENACTING THE KALIPUNAN NG LIPING PILIPINA (KALIPI) IN THE PROVINCE OF ILOILO AND APPROPRIATIN G FUNDS THEREFOR AND FOR OTHER PURPOSES Authored by: Hon. Christine “Tingting” S. Garin Co-sponsored by: Hon. Carol -V S. Espinosa -Diaz WHEREAS , the Kalipunan ng Liping Pilipina (KALIPI) is a national federation o f women’s organizations established in the year 1990 under the Bureau of Women’s Welfare; WHEREAS, the KALIPI is a federation of women’s organizations committed to responding to the need of organizing women which genuinely promotes women’s development and empowerment through harnessing their strengths and developing their full potential as human beings; WHEREAS, the Department of Social Welfare and Development, being the lead agency , is mandated to provide programs and services that will alleviate pover ty and empower the vulnerable and disadvantaged sectors in society including women; WHEREAS, Republic Act No. 7160, otherwise known as the Local Government Code of 1991, specifically Section 468 (a) thereof provides that “The Sangguniang Panlalawigan, as the legislative body of the province, shall enact ordinances, approve resolutions and appropriate funds for the general welfare of the province and its inhabitants pursuant to Section 16 of this Code ”; NOW THEREFORE , on motion of the Honorable Domingo B. Oso, Jr., Floor Leader, and upon the authorship of the Honorable Christine “Tingting” S. Garin and co-sponsorship of the Honorable Carol -V S. Espinosa -Diaz , which was unanimously seconded, Resolution No. 2023 -1011 Provincial Or dinance No. 2023 -308, An Ordinance Enacting the Kalipunan Ng Liping Pilipina (KALIPI) in the Province of Iloilo and Appropriating Funds Therefor and for Other Purposes Page 2 of 4 BE IT RESOLVED , as it is hereby Resolved, by the 14th Sangguni ang Panlalawigan ng Iloilo to enact the following Provincial Ordinance: PROVINCIAL ORDINANCE NO. 2023 -308 AN ORDINANCE ENACTING THE KALIPUNAN NG LIPING PILIPINA (KALIPI) IN THE PROVINCE OF ILOILO AND APPROPRIATING FUNDS THEREFOR AND FOR OTHER PURPOSES SECTION 1. Title . This Ordinance shall be known as the KALIPI Ordi nance of the Province of Iloilo. SECTION 2. Objectives . The following shall be the objectives for the creation of KALIPI in the Province of Iloilo: 1. To continuously strengthen and sustain women’s empowe rment in the Province of Iloilo; 2. To provide access to programs and services that would help alleviate economic conditions and empower the vulnerable and disadvantaged women; 3. To encourage women’s participation in a more progressive Provinc e of Iloilo; 4. To ensure women’s sustainable and effective participation and equal opportunities for leadership at all levels of decision -making in political, economic, and community spares ; and, 5. To adopt and strengthen sound policies and enforceable legis lation for the promotion of gender equality and equity. SECTION 3. Officers of the KALIPI . There shall be established the Officers of the KALIPI in the Province, component City, and Municipalities in the Province of Iloilo: 1. President 2. Vice Presi dent 3. Secretary 4. Asst. Secretary 5. Treasurer 6. Asst. Treasurer 7. Auditor 8. Asst. Auditor 9. Public Relations Officer 10. Asst. Public Relation Officer 11. Chairperson of the Committee on Education and Training 12. Chairperson of the Committee on Livelihood and Productivity 13. Chairperson of the Committee on Membership 14. Chairperson of the Committee on Finance SECTION 4. Duties and Functions of the Officers . The duties and functions of the respective Officers in the Organization shall be derived from its Constitution and By -laws promulgated by the National Officers of the KALIPI. SECTION 5. Role of the Provincial Social Welfare and Development Office. The Provincial Social Welfare and Development Office of the Province of Iloilo shall pe rform the following duties and functions: Resolution No. 2023 -1011 Provincial Or dinance No. 2023 -308, An Ordinance Enacting the Kalipunan Ng Liping Pilipina (KALIPI) in the Province of Iloilo and Appropriating Funds Therefor and for Other Purposes Page 3 of 4 1. Appoint a focal person for the KALIPI; 2. Spearhead the organization of the KALIPI in the component City, Municipalities and the Province of Iloilo; 3. Create and design programs, training, and activities in convergence with other governm ent agencies that would help alleviate the living conditions and boost the morale of women in the Province of Iloilo; 4. Facilitate the conduct of the KALIPI summit in the Province of Iloilo every March in collaboration with the Gender and Development Council; 5. Conduct regular monitoring and submit required reports to the Provincial Planning and Development Office (PPDO); 6. Provide technical assistance in the formulation of the strategic plan ; and, 7. Perform other dut ies and functions necessary for the implementation of this Ordinance. SECTION 6. Role of Gender and Development Council . The Gender and Development Council shall coordinate with the Provincial Social Welfare and Development Office (PSWD O) to ensure that the objectives of this Ordinance are continuously institutionalized. SECTION 7. Appropriation . The minimum amount of Five Hundred Thousand Pesos (Php 500,000.00) is hereby appropriated for the initial implementation of this Ordinance and shall be charged out of the budget of the Provincial Social Welfare and Development Office (PSWDO) and to be included in the subsequent annual or supplemental budget of the Province of Iloilo. SECTION 8. Separability Clause . If for any reason or reasons, any part or p rovision of this Ordinance shall be held to be unconstitutional or invalid, other parts or provisions hereof which are not affected thereby shall continue to be in full force and effect SECTION 9. Repealing Clause . All ordinances, resolutions, and regula tions of parts thereof which are inconsistent with this Ordinance are hereby repealed or modified accordingly. SECTION 10. Effectivity Clause . After it is enacted by the Sangguniang Panlalawigan and upon the approval of the Governor, this Ordinance shal l take effect after the completion of its posting in three conspicuous places in the Province of Iloilo. RESOLVED FURTHER , to furnish copies of this Resolution, the Honorable Governor Arthur R. Defensor, Jr., the Honorable Vice Governor Christine S. Garin and the Honorable Sangguniang Panlalawigan Members, all Local Chief Executives of component LGUs, and the Offices of the Provincial Legal Officer, the Provincial P lanning and Development Officer , the Social Welfare and Development Officer, the Provincial Gender and Development Council, the Provincial Budget Officer , the Provincial Treasurer, the Provincial Accountant, and the Provincial Auditor, al l of the Province of Iloilo, for their informa tion and reference. APPROVED. --- Resolution No. 2023 -1011 Provincial Or dinance No. 2023 -308, An Ordinance Enacting the Kalipunan Ng Liping Pilipina (KALIPI) in the Province of Iloilo and Appropriating Funds Therefor and for Other Purposes Page 4 of 4 HEREBY CERT 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</si>
  <si>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2023-307</t>
  </si>
  <si>
    <t>An Ordinance Establishing The Annual Education Summit In The Province Of Iloilo And Appropriating Funds Thereof</t>
  </si>
  <si>
    <t>Page 1 of 6 REPUBLIC OF THE PHILIPPINES PROVINCE OF ILOILO ILOILO CITY SANGGUNIANG PANLALAWIGAN EXCERPTS FROM THE MINUTES OF THE 74th REGULAR SESSION OF THE 14th SANGGUNIANG PANLALAWIGAN NG ILOILO HELD IN THE SESSION HALL OF THE NEW ILOILO PROVINCIAL CAPITOL, BO NIFACIO DRIVE, ILOILO CITY ON DECEMBER 19,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RESOLUTION NO. 2023 -1010 RESOLUTION EMBODYING PROVINCIAL ORDINANCE NO. 2023 -307, AN ORDINANCE ESTABLISHING THE ANNUAL EDUCATION SUMMIT IN THE PROVINCE OF ILOILO AND APPROPRIATING FUNDS TH EREOF Authored by: Hon. Christine “Tingting” S. Garin Co-sponsored by: Hon. Jason R. Gonzales WHEREAS, Article 2, Section 17 of the 1987 Philippine Constitution provides that: "The State shall give priority to education, science and technology, arts, culture, and sports to foster patriotism and nationalism, accelerate social progress, and promote total hu man liberation and development ; WHEREAS, Goal 4 of the Sustainable Development Go als of the United Nation provides that: “Education is a fundamental human right and an enabling right. To fulfill this right, countries must ensure universal equal access to inclusive and equitable quality education and learning, which should be free and c ompulsory, leaving no one behind irrespective of their gender, disabilities, or social and economic situation. Education shall aim at the full development of the human personality, and promote mutual understanding, tolerance, friendship, and peace. Educati on should go beyond basic literacy and numeracy skills, and equip individuals with creative, critical thinking, and collaborative skills while building curi osity, courage, resilience”; WHEREAS, R.A. No. 7160, otherwise known as the Local Government Code of 1991, provides that “The Sanggunian, as a legislative body, shall enact ordinances, approve resolutions and appropriate funds for the general welfare of its inhabitant s under Section 16 of this Code ”; NOW THEREFORE , on motion of the Honorable Doming o B. Oso, Jr., Floor Leader, and upon the authorship of the Honorable Christine “Tingting” S. Garin and co-sponsorship of the Honorable Jason R. Gonzales , which was unanimously seconded, Resolution No. 2023 -1010 Provincial Ordinance No. 2023 -307, An Ordinan ce Establishing the Annual Education Summit in the Province of Iloilo and Appropriating Funds Thereof Page 2 of 6 BE IT RESOLVED , as it is hereby Resolved, by the 14th Sangguniang Panlalawigan ng Iloilo to enact the following Provincial Ordinance: PROVINCIAL ORDINANCE NO. 2023 -307 AN ORDINANCE ESTABLISHING THE ANNUAL EDUCATION SUMMIT IN THE PROVINCE OF ILOILO AND APPROPRIATING FUNDS THEREOF SECTION 1. Title . This Ordinance shall be known as the Annual Education Summit in the Province of Iloilo . SECTION 2. Objectives of the Annual Education Summit . The following shall be the objectives for the conduct of the Annual Education Summit: 1. To strengthen the collaborative stakeholder engagement in public and private schools, other educational institutions, Local Government Units, Civil Society Organizations, and other stakeholders; 2. To provide an avenue to share best practices, milestones, issues, challenges, interven tions and innovations on how schools implemented different programs, projects, and activities; 3. To advocate for the need in educational system and to develop good working conditions, innovation, and motivation that could help in raising the standard o f school towards quality of education; 4. To create positive examples in schools and show how they are trained, motivated, and empowered; and, 5. To raise the status of all educational institution s by drawing attention to how teachers can bring about transformation to educational systems necessary to reach the 2030 goals for sustainable development. SECTION 3. Coverage of Annual Education Summit . The Annual Education Summit shall cover all Public and Private Elementary and Secondary Schools in the Pr ovince of Iloilo. SECTION 4. Education Summit Day . The Conduct of the Annual Education Summit shall be decided by the Education Summit Committee and shall be held every year. SECTION 5. Education Summit Forum . There shall be an Education Summit Forum in the component City and Municipalities and the Province of Iloilo that discusses trends in education, problems involving physical facilities, and administrative concerns in schools under the Department of Education. a. Objectives 1. To discuss matters co ncerning trends in education, problems in physical and administrative concerns in the Department of Education; 2. To be able to identify factors that create or cause problems in the implementation of programs and projects and other policies in the Departmen t of Education; and , 3. To be able to resolve and put into action the solution to problems cited during the forum. Resolution No. 2023 -1010 Provincial Ordinance No. 2023 -307, An Ordinan ce Establishing the Annual Education Summit in the Province of Iloilo and Appropriating Funds Thereof Page 3 of 6 b. Participants 1. School administrators and teachers 2. Officials from the concerned Local Government Unit 3. Parents Teachers Associat ion 4. Student Organization 5. Alumni Organiz ation 6. School Governance Council 7. League of the Municipalities of the Province of Iloilo 8. CSOs/NGOs 9. Other Organization s deemed necessary for the said conduct SECTION 6. Additional Education Summit Activities . There s hall be an Education Summit activities in the component City and Municipalities and the Province of Iloilo and shall be composed of the following but not limited to: 1. Education Exhibit . There shall be a school exhibit displayed in a designated area in the Province or component City/Municipa lities showing the best practices, innovation of the schools and other educational materials that could help boost the morale and curiosity of all educators. a. Objectives 1. To show in public the b est practices and innovation of schools that could be replicated by other schools in the Province of Iloilo; and, 2. To be able to show other educational display materials that could help to boost the morale and curiosity of all educators. b. Participants 1. School administrators and teachers 2. Students 3. Parent s Teachers Association 4. Alumni Organization 5. School Governance Council 2. Exhibit of the Local Government Support . There shall be an exhibit of pictures/photographs, paintings, resolutions, or ordinances to show the support of Local Go vernment Unit s to the programs and activities of schools in their respective jurisdictions. a. Objectives 1. To encourage local government unit s to show their support in the programs, activities, and welfare of the schools wit hin their territorial jurisdiction. b. Participants 1. The Barangay Officials 2. The Municipal Officials 3. The Prov incial Officials Resolution No. 2023 -1010 Provincial Ordinance No. 2023 -307, An Ordinan ce Establishing the Annual Education Summit in the Province of Iloilo and Appropriating Funds Thereof Page 4 of 6 3. Student Forum . There shall be a student forum that discusses the problems in the current trends of education. a. Objectives 1. To be able to identify the problems, concerns, and grievances of students i n the school and the current trends of education; 2. To be able to implement student participation in harnessing peace and progress in school; and , 3. To be able to encourage students in participatory governance. b. Part icipants 1. Students 2. Teachers 3. Forum Facilitators 4. Student Competition . There shall be a competition measuring students’ intelligence from component City/Mu nicipalities in the Province of Iloilo. The activities shall include but are not limited to the following: 1. Quiz Bowl 2. Math Competition 3. Extemporaneous Speaking 4. Debate SECTIO N 7. The Education Summit Committee . The Annual Education Summit Committee shall be composed of the following: Chairperson …………………………………………. The Governor Vice Chairperson……………………………………. The Vice Governor Members 1. Schools Division Superintendent, Div ision of Iloilo 2. Schools Division Superintendent, Division of Passi City 3. President, Provincial Federation of Parents Teachers Association 4. Chairperson, Committee on Education and Information of the Sangguniang Panlalawigan 5. President, Panlalaw igang Pederasyon ng Sangguniang Kabataan (PPSK) 6. PGDH, Provincial Population Office 7. PGDH, Human Resource Management and Development Office SECTION 8. Duties and Functions of the Committee . The Education Summit Committee shall perform the followin g duties and functions, to wit: 1. To facilitate and implement programs for the Annual Education Summit; 2. To manage the fund for the Annual Education Summit ; 3. To decide the allocation of funding based on the activity design provided in this Ordinance ; Resolution No. 2023 -1010 Provincial Ordinance No. 2023 -307, An Ordinan ce Establishing the Annual Education Summit in the Province of Iloilo and Appropriating Funds Thereof Page 5 of 6 4. To coordinate with other concerned offices and agencies: and, 5. To perform other duties and functions to carry out the provisions of this Ordinance . SECTION 9. THE TECHNICAL WORKING GROUP . - A Technical Working Group shall be composed of three members ide ntified by the Education Summit Committee with the following duties and functions, to wit: 1. Acts as Secretariat to the Committee; 2. Is in charge of the information dissemination of the program; 3. Prepares payroll/payments for the implementation of the program; 4. Coordinates with the schools and other concerned agencies; 5. Makes records of the minutes/proceedings and prepares reports/documents; 6. Provides technical support to the group; 7. Attends to the queries and concerns; and, 8. Perfor ms other duties and functions as may be required by the Education Summit Committee. SECTION 10. Appropriation . The amount of One Million Pesos (Php 1,000,000.00) is hereby appropriated for the initial implementation of this Ordinance and shall be charged out to the Office of the Governor and to be included in the subsequent annual or supplemental budget of the Province of Iloilo. SECTION 11. Separability Clause . If for any reason or reasons, any part or provision of this Ordinance shall be held to be u nconstitutional or invalid, other parts or provisions hereof which are not affected thereby shall continue to be in full force and effect SECTION 12. Repealing Clause . All ordinances, resolutions, and regulations of parts thereof which are inconsistent wi th this Ordinance are hereby repealed or modified accordingly. SECTION 13. Effectivity Clause . After it is enacted by the Sangguniang Panlalawigan and upon the approval of the Governor, this Ordinance shall take effect after its posting in three conspicu ous places in the Province of Iloilo. RESOLVED FURTHER , to furnish copies of this Resolution, the Honorable Governor Arthur R. Defensor, Jr., the Honorable Vice Governor Christine S. Garin and the Honorable Sangguniang Panlalawigan Members, all Local Chi ef Executives of component LGUs, the Department of Education (DepEd) – Division s of Iloilo and Passi City , the President, Provincial Federation of PTA , and the Offices of the Provincial Legal Officer, the Provincial Population Officer, the Human Resource Management Officer, the Provincial Budget Officer; the Provincial Treasurer, the Provincial Accountant, and the Provincial Auditor, all of the Province of Iloilo, for their information and reference. APPROVED. --- Resolution No. 2023 -1010 Provincial Ordinance No. 2023 -307, An Ordinan ce Establishing the Annual Education Summit in the Province of Iloilo and Appropriating Funds Thereof Page 6 of 6 HEREBY CERTIFY to the co rrectness of the above -quoted Provincial Ordinance. ATTY. RAUL S. TIOSAYCO, JR. Secretary to the Sanggunian CONCURRED BY: ATTESTED BY: DOMINGO B. OSO, JR. CHRISTINE “Tingting” S. GARIN Floor L eader Presiding Officer APPROVED: ARTHUR R. DEFENSOR, JR. Governor _________________________ Date</t>
  </si>
  <si>
    <t>Appropriation Ordinance No. 2023-03</t>
  </si>
  <si>
    <t>An Ordinance Authorizing Supplemental Budget No. 2, Cy 2023 In The Amount Of One Hundred Seventy-Six Million Seven Hundred Seventy-Two Thousand Six Hundred Sixty-Six Pesos And 74/100 (P176,772,666.74) For The General Fund And Supplemental Budget No. 2, Cy 2023 In The Amount Of Twenty-Eight Million Eight Hundred Twenty-Three Thousand Five Hundred Eight Pesos And 60/100 (P28,823,508.60) For The Local Economic Enterprise To Fund The Necessary Expenditures For The Efficient And Effective Delivery Of The Basic Services In The Province Of Iloilo</t>
  </si>
  <si>
    <t>Page 1 of 4 REPUBLIC OF THE PHILIPPINES PROVINCE OF ILOILO ILOILO CITY SANGGUNIANG PANLALAWIGAN EXC ERPTS FROM THE MINUTES OF THE 74th REGULAR SESSION OF THE 14th SANGGUNIANG PANLALAWIGAN NG ILOILO HELD IN THE SESSION HALL OF THE NEW ILOILO PROVINCIAL CAPITOL, BO NIFACIO D RIVE, ILOILO CITY ON DECEMBER 19 ,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APP ROPRIATION ORDINANCE NO. 2 023-03 Series of 2023 AN ORDINANCE AUTHORI ZING SUPPLEMENTAL BUDGET NO. 2 , CY 202 3 IN THE AMOUNT OF ONE HUNDRED SEVENTY SIX MILLION SEVEN HUNDRED SEVENTY TWO THOUSAN D SIX HUNDRED SIXTY SIX PESOS AND 74 /100 (P176,772,666.74 ) FOR THE GENERAL FUND AND SU PPLEMENTAL BUDGET NO. 2 , CY 2023 IN THE AMOUNT OF TWENTY EIGHT MILLION EIGHT HUNDRED TWENTY THREE THOUSAND FIVE HUNDRED EIGHT PESOS AND 60 /100 (P28,823,508.60 ) FOR THE LO CAL ECONOMIC ENTERPRISE TO FUND THE NECESSARY EXPENDITURES FOR THE EFFICIENT AND EFFECTIVE DELIVERY OF THE BASIC SERVICES IN THE PROVINCE OF ILOILO BE IT ENACTED, by the Sangguniang Panlalawigan ng Iloilo, that: SECTION 1. The Supplemental Budget of th e Iloilo Provincial Government for Fiscal Year 2023 in the amount of One Hundred Seventy Six M illion Seven Hundred Seventy Two Thousand Six Hundred Sixty Six Pesos and 74/100 (P176,772,666.74) for the General Fund and Twenty Eight Million Eight Hundred Twe nty Three Thousand Five Hundred Eight Pesos and 60/100 ( P28,823,508.60 ) for the Local Economic Enterprise (LEE) is hereby approved. The b udget documents consisting of the following a re incorporated herein and made integral part s of this Ordinance: 1. Certi fication as to the Availability of Fund , Supplemental Budget No. 2 , General Fund, CY 2023 and Supplemental Budget No. 2, Local Economic Enterprise (LEE) , Province of Iloilo, certified under oath by the Provincial Treasurer and the Provincial Accountant and attested by the OIC-Governor per E.O. No. 428 S. 2023 ; Appropriation Ordinance No. 2023 -03 Approving Supplemental Budget No. 2, CY 2023 for the General Fund and Supplemental Budget No. 2, CY 2023 for the LEE Page 2 of 4 2. Statement of Funding So urces, Supplemental Budget No. 2, General Fund, F Y 2023 , Province of Iloilo, duly signed by the Provincial Treasurer and the Provincial Accountant; 3. Statement of Funding Source s, Supplemental Budget No. 2, Local Economic Enterprise (LEE), FY 2023, Province of Iloilo, duly signed by the Provincial Treasurer and the Provincial Accountant; 4. Statement of Supplemental Appropri ation, Supplemental Bud get No. 2 , General Fund, F Y 2023 , Province of Iloilo, duly signed by the PGDH -Provincial Budget Office and the OIC-Governor per E.O. No. 428 S. 2023 ; and, 5. Statement of Supplemental Appropri ation, Supple mental Budget No. 2 , Lo cal Economic E nterprise, F Y 2023 , Province of Iloilo, duly signe d by the PGDH - Provincial Budget Office and the OIC-Governor per E.O. No. 428 S. 2023 . SECTION 2. Source/s of Funds. The sources of funds for the Supplemental Budget shall be as follows: A. GENERAL FUND Reversion of PS Savings CY 2023 P87,445,678.80 Reversion of MOOE Savings CY 2023 28,404,000.00 Reversion of Continuing Capital Outlays -Hospital Management Office 10,733,700.00 Rever sion of 20 % NTA Development Fund CY 2023 -MOOE Component 50,000,000.00 Surplus – 20% NTA Development Fund CY 2022 189,287. 94 Available Resources for Appropriations (GF) P176,772,666.74 B. LOCAL ECONOMIC ENTERPRISE Reversion of Personal Services Saving s CY 2023 P22,218,980.60 Reversio n of MOOE Savings CY 2023 6,604,528.00 Available Resources for Appropriations (LEE) P 28,823,508.60 SECTION 3. Use of Funds . The amount of One Hundred Seventy Six M illion Seven Hundred Seventy Two Thousand Six Hundred Sixty Six Pesos and 74/100 (P176,772,666.74) for the General Fund and Twenty Eight Million Eight Hundred Twenty Three Thousand Five Hundred Eight Pesos and 60/100 ( P28,823,508.60 ) for the Local Economic Enterprise (LEE ) are hereby appropriated for the Supplemental Budget, as follows: A. GENERAL FUND : Maintenance and Other Operating Expenses (MOOE) Additional appropriation for Kasadyahan/ Social -cultural activities P15,000,000.00 Refund Real Property Tax 155,000.00 Appropriation Ordinance No. 2023 -03 Approving Supplemental Budget No. 2, CY 2023 for the General Fund and Supplemental Budget No. 2, CY 2023 for the LEE Page 3 of 4 Provision for the granting of Gratuity Pay to Contract of Service, JOSS and Job Hires in IP G Offices and Hospitals for FY 2023 per Administrative Order No. 13 , dated December 7, 2023 13,020,000.00 Capital Outlay 600,000.00 Special Purpose Appropriation Provision for Terminal Leave Benefits 733,700.00 Other Small Scale Infrastructure Projects 50,000,000.00 Payment for Money Claim 189,287.94 Provision for the granting of Collective Negotiation Agreement Incentive (CNAI) for FY 2023 per DBM Budget Circular No. 2023 -1, dated November 10 , 2023 28,404,000.00 Provision for the granting of Performance -Base d Bonus (PBB) for CY 2023 per E.O. No. 80, S.2012 and E.O. No. 201, S. 2016 per DBM Memorandum Circular No. 2023 -1, date d August 22, 2023 37,110,678.80 Provision for the granting of Service Recognition Incentive (SRI) for FY 2023 per Administrative Order No. 12, dated Decemb er 7, 2023 31,560,000.00 Total General Fund P176,772,666.74 B. LOCAL ECONOMIC ENTERPRISES: Special Purpose Appropriation Perso nal Services Provision for the granting of Performance -Based Bonus (PBB) for CY 2023 per E.O. No. 80, S.2012 and E.O. No. 201, S. 2016 per DBM Memorandum Circular No. 2023 -1, dated August 22, 2023 P10,338,980.60 Provision for the granting of Collective Negotiation Agreement Incentive (CNAI) for FY 2023 per DBM Budget Circular No. 2023 -1, dated November 10, 2023 6,604,528.00 Provision for the granting of Service Recognition Incentive (SRI) for FY 2023 per Administrative Order No. 12, dated December 7, 2023 11,880,000.00 Total L ocal Economic Enterprise P28,823,508.6 0 SECTION 4. Separability Clause . If for any reason, any section or provision of this Appropriation Ordinance is declared invalid or unconstitutional, other sections or provisions hereof that are not affected thereby shall continue to be in full force and effect. Appropriation Ordinance No. 2023 -03 Approving Supplemental Budget No. 2, CY 2023 for the General Fund and Supplemental Budget No. 2, CY 2023 for the LEE Page 4 of 4 SECTION 5. Effectivity . The provisions of this Appropriation Ordinance shall ta ke effect upon its approval. RESOLVED FURTHER, to furnish copies of this Appropriation Ordinance, the Regional Director, Department of Budget and Management, Region VI, Iloilo City, for review , the Honorable G overnor Arthur R. Defensor, Jr., the Honorabl e Vice Governor Christine “Tingting” S. Garin , the concerned offices of the Iloilo Provincial Government , and the Honorable Domingo B. Oso, Jr., Chairperson, Committee on Appropriations , all of the Province of Iloilo, for their information and reference. APPROVED. -- I HEREBY CERTIFY to the correctness of the above -quoted Appropriation Ordinance . ATTY. RAUL S. TIOSAYCO, JR. Secretary to the Sanggunian CONCURRED BY: ATTESTED BY: DOMINGO B. OSO, JR. CHRISTINE “Tingting” S. GARIN Floor Leader Presiding Officer APPROVED: ARTHUR R. DEFENSOR, JR. Governor _______________ Date</t>
  </si>
  <si>
    <t>Appropriation Ordinance No. 2023-02</t>
  </si>
  <si>
    <t>An Ordinance Authorizing The Annual Budget Of The Iloilo Provincial Government For Calendar Year 2024 For The General Fund In The Amount Of Four Billion One Hundred Seventy-Four Million Nine Hundred Twenty-Three Thousand One Hundred Fortyfive Pesos (P4,174,923,145.00) And For The Local Economic Enterprise In The Amount Of Nine Hundred Fifty-Seven Million Six Hundred Ten Thousand Nine Hundred Nine Pesos (P957,610,909.00) Covering The Various Expenditures For The Operation Of The Iloilo Provincial Government For Calendar Year 2024, And Appropriating The Necessary Funds For The Purpose</t>
  </si>
  <si>
    <t>Page 1 of 12 REPUBLIC OF THE PHILIPPINES PROVINCE OF ILOILO ILOILO CITY SANGGUNIANG PANLALAWIGAN EXC ERPTS FROM THE MINUTES OF THE 74th REGULAR SESSION OF THE 14th SANGGUNIANG PANLALAWIGAN NG ILOILO HELD IN THE SESSION HALL OF THE NEW ILOILO PROVINCIAL CAPITOL, BO NIFACIO D RIVE, ILOILO CITY ON DECEMBER 19 , 2023. PRESENT: Hon. Christine “Tingting” S. Garin, Presiding Officer Hon. Domingo B. Oso, Jr., Floor Leader Hon. Marcelo Valentine S. Serag, Member Hon. June S. Mondejar, Member Hon. Rolito C. Cajilig, Member Hon. Matt P. Palabrica, Member Hon. Jason R. Gonzales, Member Hon. Carol -V S. Espinosa -Diaz, Member Hon. Ramon G. Sullan o, Member (President, PCL) Hon. Neptali C. Salcedo, Jr. Member (Pres., Liga ng mga Brgy.) Hon. Esara Aldeguer Javier, Member (President, PPSK) ON OFFICIAL BUSINESS: Hon. Jo Ann B. Germinanda, Member Hon. Rolando B. Distura, Member ON LEAVE: Hon. Binky April M. Tupas, Member APPR OPRIATION ORDINANCE NO. 2023 -02 Series of 2023 AN ORDINANCE AUTHORIZING THE ANNUAL BUDGET OF THE ILOILO PROVINCIAL GOVERNMENT FOR CALENDAR YEAR 2024 FOR THE GENERAL FUND IN THE AMOUNT OF FOUR BILLION ONE HUNDRED SEVENTY -FOUR MILLION NINE HUNDRED TWENTY -THREE THOUSAND ONE HUNDRED FORTY - FIVE PESOS (P4,174,923,145.00) AND FOR THE LOCAL ECONOMIC ENTERPRISE IN THE AMOUNT OF NINE HUNDRED FIFTY -SEVEN MILLION SIX HUNDRED TEN THOUSAND NINE HUND RED NINE PESOS (P957,610,909.00) COVERING THE VARIOUS EXPENDITURES FOR THE OPERATION OF THE ILOILO PROVINCIAL GOVERNMENT FOR CALENDAR YEAR 2024, AND APPROPRIATING THE NECESSARY FUNDS FOR THE PURPOSE BE IT ENACTED, by the Sangguniang Panlalawigan ng Iloi lo, that: SECTION 1. The Annual Budget of the Iloilo Provincial Government for Calendar Year 2024 for the General Fund in the amount of Four Billion One Hundred Seventy -Four Million Nine Hundred Twenty -Three Thousand One Hundred Forty -Five Pesos (P4,174, 923,145.00) and for the Local Economic Enterprise in the amount of Nine Hundred Fifty -Seven Million Six Hundred Ten Thousand Nine Hundred Nine Pesos (P957,610,909.00) covering the various expenditures for the operation of the Iloilo Provincial Government f or the Year 2024 is hereby approved. The b udget documents consisting of the following are incorporated herein and made integral part s of this Ordinance: 1. Annual Investment Program (AIP) CY 2024 and duly supported by the following: a) Updated Provin cial Devel opment Investment Program for 2022 -2024 ; b) DILG -endorsed Gender and Development Plan and Budget (GPB) ; Appropriation Ordinance No. 2023 -02 Annual Budget CY 2024 of the Province of Iloilo Page 2 of 12 c) Local Disaster Risk Reduction and Management Plan (LDRRMP) as reviewed by the appropriate reviewing authority consistent with RA No. 10121, its IRR and per tinent issuances of the NDRRMC; d) Local Climate Change Action Plan; e) List of PPAs for the Local Council for the Protection of Children; f) List of PPAs for Senior Citizens and Persons with Disabilities g) Peace and Order Plan; h) List of PPAs to Combat Acquired Immune Deficiency Syndrome (AIDS); i) Annual Culture Development Plan approved by the Local Culture &amp; Arts Council through a Resolution; j) Local Nutrition Action Plan; k) List of PPAs to Address the Problem of Illegal Drugs ; l) Indicative Annual Procurement Plan (APP) ; and, m) Local Youth Development Plan . 2. Local Budget Preparation Forms: a) Budget of Expenditures and Sources of Financing -General Funds; b) Programmed Appropriation and Obli gation by Object of Expenditure ; c) Plantilla of Personnel FY 2024; d) Mandate, Vision/Mission, Mayor Final Output, Performance Indicators and Targets FY 2024; e) Statement of Indebtedness; f) Statement of Statutory and Contractual Obligations and Budgetary Requirements FY 2024; and, g) Stateme nt of Fund Allocation by Sector FY 2024. SECTION 2. Receipts Prog ram. A. GENERAL FUND I. Beginning Balance A. Retained Operating Surplus P 65,047,821.00 II. Receipts: A. Local (Internal) Sources 1. Tax Revenue a. Real Property Tax P175,000,000.00 b. Other Local Taxes 1. Professional Tax 1,000,000.00 2. Amusement Tax 1,000,000.00 3. B usiness Tax 4. Occupation Tax 5. Franchise Tax 4,000,000.00 6. Property Transfer Tax 45,000,000.00 7. Tax on Delivery Tru cks &amp; Vans 9,000,000.00 8. Tax on Sand, Gravel &amp; Other Quarry Products 4,000,000.00 9. Fines and Penalties -Local Taxes 1,000,000.00 Total Tax Revenue P240,000,000.00 2. Non -Tax Revenue a. Regulatory Fees 1. License Fees 1.1 Franchising and Licensing Fees 2. Permit Fees Appropriation Ordinance No. 2023 -02 Annual Budget CY 2024 of the Province of Iloilo Page 3 of 12 3. Other Fees 3.1 Clearance/Certification Fees P5,000,000.00 3.2 Inspection Fees 1,000,000.00 3.3 Occupation Fees b. Business and Service Income 1. Medical, Dental &amp; Laboratory Fees (H) 2. Processing Fees 3. Other Services Income 4,000,000.00 4. Hospital Fees (H) 38,000,000.00 5. Rent Income 5,000,000.00 6. Sales Revenue 9,000,000.00 c. Other Income/Receipts 1. Other Business Income 12,000,000.00 2. Interest Income 15,000,000.00 3. Miscellaneous Income 8,000,000.00 Total Non -Tax Revenue P 97,000,000.00 B. External Sources 1. Shares from Natio nal Internal Revenue Taxes (National Tax Allotment -NTA) P3,771,875,324.00 Bayanihan Grant to Iloilo Province 2. Capital/Investment Receipts a. Gain on Sale of Assets 1,000,000.00 Total External Sources P3,772,875,324.00 C. Receipts from Loans and Borrowings 1. Borrowings Total Receipts P4,109,875,324.00 TOTAL AVAILABLE RESOURCES FOR APPROPRI ATION P4,174,923,145.00 LOCAL ECONOMIC ENTERPRISE I. Beginning Balance A. Retained Operating Surplus II. Receipts: A. Local (Internal) Sources 1. Tax Revenue a. Real Property Tax b. Other Local Taxes 1. Professional Tax 2. Amusement Tax 3. Business Tax 4. Occupation Tax 5. Franchise Tax 6. Property Transfer Tax 7. Tax on Delivery Trucks &amp; Vans 8. Tax on Sand, Gravel &amp; Other Quarry Products 9. Fines and Penalties -Local Taxes Total Tax Re venue 0.00 2. Non -Tax Revenue a. Regulatory Fees Appropriation Ordinance No. 2023 -02 Annual Budget CY 2024 of the Province of Iloilo Page 4 of 12 1. License Fees 1.1 Franchising and Licensing Fees 2. Permit Fees 3. Other Fees 3.1 Clearance/Certification Fees P1,228,000.00 3.2 Inspection Fees b. Business and Service Income 1. Medical, Dental &amp; Laboratory Fees (H) 2. Pro cessing Fees 3. Other Services Income 4. Hospital Fees (H) 324,650,000.00 5. Rent Income 6. Sales Revenue c. Other Income/Receipts 1. O ther Business Income 108,452,915.00 2. Interest Income 15,000.00 3. Miscellaneous Income 520,000.00 Total Non -Tax Revenue P434,865,915.00 B. External Sources 1. Shares from National Internal Revenue Taxes (National Tax Allotment -NTA) 2. Capital/Investment Receipts a. Gain on Sale of Assets 3. Subsidy from General Fund P522,744,994.00 Total Extern al Sources P522,744,994.00 C. Receipts from Loans and Borrowings 1. Borrowings Total Receipts P957,610,909.00 TOTAL AVAILABLE RESOURCES FOR APPROPRIATION P957,610,909. 00 SECTION 3. Expenditure Program. The aforementioned amounts shall be appropriated to the following expenditures: A. GENERAL FUND: Current Operating Expenditures Personal Services (PS) P1,144,766,540.00 Maintenance and Other Opera ting Expenses (MOOE) 1,498,199,069.00 Capital Outlay 5,000,000.00 Special Purpose Appropriations 1,526,957,536.00 Total P4,174,923,145.00 B. LOCAL ECONOMIC ENTERPRISES : Personal Services P382,034,684.00 Maintenance and Other Operating Expenses 575,576,225.00 Capital Outlay 0.00 Total P957,610,909.00 Appropriation Ordinance No. 2023 -02 Annual Budget CY 2024 of the Province of Iloilo Page 5 of 12 SECT ION 4. General Provisions . 1. The amount of Three Billion Seven Hundred Seventy Two Millio n Eight Hundred Seventy Five Thousand Three Hundred Twenty Four Pesos (P3,772,875,324.00) from External Sources – Shares from National Tax Allotment and Income Gain on Sale of Assets are projected as collectibles for the Budget Year 2024 and duly certified by the Members of the Local Finance Committee and is considered as Estimated Income and is a ppropriated to the General Fund . 2. The Sangguniang Panlalawigan hereby authorizes the Provincial Governor and the Vice Governor to augment any item in the approved Annual Budget CY 2024 for the Office of the Governor, Sangguniang Panlalawigan and all Departments from savings in other items within the same expense classes of their respective appropriations in order to speedily address and facilitate the efficient deli very of basic services in the different offices and departments in the Province of Iloilo in accordance with Section 336 of the Local Government Code of 1991, which states that "The Local Chief Executive or Presiding Officer of the Sanggunian concerned may , by ordinance, be authorized to augment any item in the approved Annual Budget for their respective offices from savings in other items within the same expense class of their respective appropriations”. 3. The Provincial Governor is hereby authorized to tra nsfer funds, sign and enter into Memorandum of Agreements, transfer without cost to National Government Agencies, Provincial, City, Municipal and Barangay Leagues for the implementation of infrastructure projects, subsidy to Local Government Units and dona tions pursuant to Section 381 of the Local Government Code of 1991. This is in compliance with the requirements of the Commission on Audit under COA Circular No. 212 -001 dated June 14, 2012 prescribing the Revised Guidelines and Documentary Requirements fo r Common Transactions. 4. The Provincial Governor is hereby authorized to deduct from the appropriations for infrastructure projects, current and prior years continuing appropriations and fund transfers by other agencies in the amount of not more than 2% for the projects costing more than One Million Pesos (P1,000,000.00) as part of the engineering and overhead expenses. The Engineering Administrative Overhead (EAO) shall be limited to hiring of the job order or contract of services personnel, pre -constructio n activities, construction project management and contingencies in the pre -construction activities. The EAO expenses shall be treated or booked up as capitalized expenditures and for part of the project cost. 5. The Provincial Governor is hereby authorized t o allocate an amount for specific p rojects chargeable against lump -sum appropriations for Other Small Scale Infr astructure Projects to be Implemen ted in Various LGUs and Barangays (per DILG -DBM JMC 2017 -1, dated Feb. 22, 2021), Donations and Subsidy Others as requested by other government agencies and further authorized to implement the said projects either by contract or administration and procure the necessary material and labor in case of the latter. 6. The appropriation for Provincial Disaster Risk Reduct ion and Management Fund is pursuant to Sec. 21 of RA No. 10121 which provides not less than 5% of the estimated revenue from regular sources shall be set aside as the LDRRMF to support disaster risk management activities such as, but not limited to, pre -disaster preparedness program including training, purchasing life -saving rescue equipment , supplies and medicines, post disaster activities and payment of premium on calamity insurance. It shall be programmed and itemized into a plan prepared by the PDRRMO t o be approved by the LCE and submitted to the Sangguniang Panlalawigan for approval. Appropriation Ordinance No. 2023 -02 Annual Budget CY 2024 of the Province of Iloilo Page 6 of 12 7. The Provincial Governor is hereby authorized to sign th e contract agreements, for and o n behalf of the Iloilo Provincial Government (IPG) , with the winning contractors relative to the contracts for the Improvement/Reblocking/Widening and/or Concret ing of various Provincial Roads &amp; Repair/Rehabilitation/Improvement of Road Appurtenances as listed under Road Networks -Engineering Services; LBP Form 2, funded by 20% Nation al Tax Allocation of the following projects , to wit : a) Improvement/Reblocking of Quianan -Dongoc Road &amp; Repair/Rehabilitation/ Improvement of Road Appurtenances, Municipality of San Joaquin; b) Improvement/Reblocking of Dapuyan -Ginot -an Road &amp; Repair / Rehabil itation /Improvement of Road Appurtenances, Municipality of San Joaquin; c) Concreting of Botong -Cabanbanan -Batuan Road and Repair/Rehabilitation/ Improvement of Road Appurtenances, Municipality of Oton; d) Repair/Re -blocking of Balabag -Buyo Road (Pavia -Sta. B arbara Road), Municipality of Pavia; e) Repair/Re -blocking/Widening of Concrete Pavement &amp; Construction of Lined Ditch Canal/Slope Protection along San Miguel -Solong -Sinamay -Alimodian Road, Municipality of Alimodian; f) Improvement/Widening of Zarraga - Cabila uan Road, Municipality of New Lucena; g) Concreting of JNR, Batuan - Iwa Road &amp; Repair/Rehabilitation/Improvement of Road Appurtenances, Municipality of Pototan; h) Concreting of JNR, Jibolo -Danao -Calmay Road &amp; Repair/Rehabilitation/Improvement of Road Appurte nances, Municipality of Janiuay; i) Concreting of Duyan -duyan - Bacan Road &amp; Repair /Rehabilitation /Improvement of Road Appurtenances, Municipality of Cabatuan; j) Concreting of Cabatuan -Acao -Ito Road &amp; Repair/ Rehabilitation/Improvement of Road Appurtenances , Municipality of Cabatuan; k) Concreting of JPR, Camambugan -Tulatula -an Road &amp; Repair/Rehabilitation/ Improvement of Road Appurtenances, Municipality of Dingle; l) Concreting of Sulangan -Ermita -Patlad Road and Repair/Rehabilitation /Improvement of Road Appurt enances, Municipality of Dumangas; m) Concreting of Dingle Pob. - Datec - Libo -o-Bongloy Road &amp; Repair/ Rehabilitation/Improvement of Road Appurtenances, Municipality of Dingle; n) Rehabilitation/Improvement of JPR, Acuit -Monpon Road &amp; Repair/ Rehabilitation/I mprovement of Road Appurtenances, Municipality of Btac. Nuevo; o) Concreting of JNR, Madarag - Iprog Road at the Municipality of San Enrique; Appropriation Ordinance No. 2023 -02 Annual Budget CY 2024 of the Province of Iloilo Page 7 of 12 p) Concreting of San Dionisio Pob. -Conchita -Sua-Cubay Road including Repair/ Rehabilitation and Improvement of Road Ap purtenances, Municipality of San Dionisio; q) Concreting of JNR, Canas - Odiongan Road including Repair/Rehabilitation and Improvement of Road Appurtenances, Municipality of San Dionisio; r) Concreting of JNR, Bolo - Tupas - Putian Road &amp; Repair /Rehabilitatio n/Improvement of Road Appurtenances, Municipality of Carles; s) Concreting of Balasan Pob. - Mam hut Road including Repair/Rehabilitation and Improvement of Road Appurtenances, Municipality of Balasan; t) Concreting of JNR, Santiago -Sto. Tomas - Vista Alegre Roa d including Repair/ Rehabilitation and Improvement of Road Appurtenances, Municipality of Btac. Viejo; and , u) Concreting of Lemery Pob. - Milan - Marapal Road, Lemery including Repair/ Rehabilitation and Improvement of Road Appurtenances, Municipality of Lemery. 8. The Provincial Governor is hereby authorized to to sign th e contract agreements, for and on behalf of the Iloilo Provincial Government (IPG) , with the winning contractors relative to the contracts for the Improvement/Construction of Various Water System Projects as listed under Special Purpose Appropriations, Water Supply Systems (RWSSP) ; LBP Form 2, funded by 20% National Tax Allocation of the following projects , to wit : a) Improvement of Water System , Brgy. Ticdalan, Municipality of Miag -ao; b) Const ruction of Water System , Brgy. Bad -as, Municipality of San Joaquin; c) Construction of Water System , Brgy. Buenavista, Municipality of Igbaras d) Improvement of Water System , Brgy. Cadagmayan Sur, Municipality of Sta. Barbara; e) Construction of Water System, Brgy . Binolbog, Municipality of Leon; f) Construction of Water System, Brgy. Ugbo, Municipality of Alimodian; g) Improvement of Water System, Brgy. Buenavista, Municipality of Leon; h) Construction of Water System, Brgy. Supanga, Municipality of Calinog; i) Improvement of Water System, Brgy. Bitaoyan, Municipality of Badiangan; j) Construction of Water System, Brgy. Mañacabac, Municipality of Janiuay; k) Construction of Water System, Brgy. Bugtongan, Municipality of Dueñas; l) Improvement of Water System, Brgy. Pandan, Municipalit y of Dueñas; m) Improvement of Water System, Brgy. Quinagaringan Grande, Passi City; n) Construction of Water System, Brgy. Bayan, Passi City; o) Construction of Water System, Brgy. Bay -ang, Municipality of Ajuy; p) Construction of Water System, Brgy. Alapasco, Munici pality of Batad; and , q) Construction of Water System, Brgy. Siempreviva, Municipality of San Dionisio . Appropriation Ordinance No. 2023 -02 Annual Budget CY 2024 of the Province of Iloilo Page 8 of 12 9. Priority in the Use of Personal Services Savings. Priority shall be given to the personnel benefits of local employees in the use of Personal Services savi ngs. 10. That the Local Economic Development Investment Promotion (LEDIP) is integrated to the Office of the Governor from the Provincial Trade Investment and Cooperative Development Office (PTI -CDO). The Provincial Trade Investment and Cooperative Office sha ll then revert to its former name the Provincial Cooperatives and Development Office (PCDO). 11. As a matter of LFC Policy, creation of positions, if necessary, is allowed, if there are vacant positions that could be defunded and abolished in favor of the po sitions that are proposed to be created. a. The following positions are hereby created and the necessary amounts thereof are appropriated in the budget, to wit: Item No. Office/Position Title SG Proposed Rate/Annum Old New Provincial Governor ’s Office (Peace &amp; Order - Safety &amp; Security) 53 Administrative Assistant II 8/1 236,928.00 54 Security Guard III 8/1 236,928.00 55 Security Guard II 5/1 198,516.00 56 Security Guard II 5/1 198,516.00 Sangguniang Panlalawigan 85 Senior Administrative Assistant I (Stenographic Reporter IV) 13/1 375,840.00 Provincial Assessor’s Office 56 Tax Mapper I 11/1 324,000.00 Provincial Budget Office 27 Administrative Officer IV (Budget Officer II) 15/1 439,42 8.00 Public Employment Service Office 8 Administrative As sistant V (Data Controler III) 11/1 324,000.00 Provincial Accountant’s Office 40 Supervising Administrative Officer (Administrative Officer IV) 22/1 858,132.00 41 Administr ative Officer II (M anagement and Audit Analyst I) 11/1 324,000.00 42 Administrative Officer II (M anagement and Audit Analyst I) 11/1 324,000.00 Provincial Health Office 124 Development Management Officer III 18/1 560,700.00 125 Development M anagement Officer III 18/1 560,700.00 126 Development Management Officer III 18/1 560,700.00 127 Administrative Assistant III (Computer Operator II) 9/1 254,532.00 128 Administrative Aide III (Clerk I ) 3/1 176,136.00 129 Administrative Aide III (Utility Worker II) 3/1 176,136.00 Provincial Treasurer’s Office 4 Administrative Aide VI (Clerk III) 6/1 210,636.00 28 Local Revenue Collection Officer II 15/1 439,428.00 Appropriation Ordinance No. 2023 -02 Annual Budget CY 2024 of the Province of Iloilo Page 9 of 12 33 Local Revenue Collection Officer I 11/1 324,000.00 34 Local R evenue Collection Officer I 11/1 324,000.00 61 Local Revenue Collection Officer II 15/1 439,428.00 62 Local Revenue Collection Officer I 11/1 324,000.00 68 Local Revenue Collection Officer I 11/1 324,000.00 69 Local Revenue Collection Officer I 11/1 324,000.00 Provincial Engineer’s Office 243 Administrative Aide III (Utility Worker II) 3/1 176,136.00 Provincial Social Welfare and Development Office 29 Social Welfare Officer I 11/1 324,000.00 Provincial Disaster Risk Reducti on and Management Office 14 Administrative Aide IV (Driver II) 4/1 187,032.00 15 Administrative Aide IV (Driver II) 4/1 187,032.00 Local Economic Development and Investment Promotion Center 7 Administrative Officer I (Records Officer I ) 10/1 278,112.00 Provincial Cooperative s Development Office 9 Provincial Government Department Head 26/1 1,392,480.00 Provincial Veterinary Office 14 Veterinarian III 19/1 616,284.00 Hospital Management Office 178 Provincial Governm ent Assistant Department Head 24/1 1,080,936.00 Provincial Administrator’s Office 21 Provincial Government Assistant Department Head 24/1 1,080,936.00 22 Administrative Assistant VI 12/1 349,980.00 Iloilo Provincial Hospital 143 Adm inistrative Assistant III (Senior Bookkeeper) 9/1 254,532.00 144 Administrative Officer III (Supply Officer II) 14/1 406,116.00 145 Medical Technologist I 11/1 324,000.00 146 Medical Technologist I 11/1 324,000.00 147 Medical Technologist I 11/1 324,000.00 148 Medical Technologist I 11/1 324,000.00 149 Medical Technologist I 11/1 324,000.00 150 Medical Technologist I 11/1 324,000.00 151 Medical Technologist I 11/1 324,000.00 152 Medical Specialist III 24/1 1,080,936.00 153 Medi cal Specialist III 24/1 1,080,936.00 154 Medical Specialist II 23/1 960,036.00 155 Medical Specialist II 23/1 960,036.00 156 Medical Specialist II 23/1 960,036.00 157 Medical Specialist II 23/1 960,036.00 158 Medical Specialist II 23/1 960,036.00 159 Medical Specialist II 23/1 960,036.00 160 Medical Specialist II 23/1 960,036.00 161 Medical Specialist II 23/1 960,036.00 162 Pharmacist II 15/1 439,428.00 163 Nurse I 15/1 439,428.00 164 Nurse I 15/1 439,428.00 165 Nurse I 15/1 439,428.00 166 Nurse I 15/1 439,428.00 167 Nurse I 15/1 439,428.00 168 Radiologic Technologist II 15/1 439,428.00 Appropriation Ordinance No. 2023 -02 Annual Budget CY 2024 of the Province of Iloilo Page 10 of 12 169 Radiologic Technologist II 15/1 439,428.00 170 Social Welfare Officer I 11/1 324,000.00 Ramon Tabiana Memorial Dist rict Hospital 59 Administrative Aide IV ( Clerk II) 4/1 187,032.00 60 Administrative Aide IV ( Clerk II) 4/1 187,032.00 Jesus M. Colmenares District Hospital 23 Administrative Aide III (Clerk I) 3/1 176,136.00 Aleosan District Hospital 65 Administrative Aide IV (Clerk II) 4/1 187,032.00 b. The following positions in the different departments in the Iloilo Provincial Government are hereby abolished /to abolished once vacated , to wit: Item No. Office/Position Title SG Current Ye ar Authorized Rate/Annum Old New Provincial Governor’s Office (Peace &amp; Order -Safety &amp; Security) 9 Prison Guard II 7/8 235,728.00 16 Prison Guard II 7/8 235,728.00 33 Prison Guard II 7/8 235,728.00 40 Prison Guard II 7/8 235,728.00 Sangguniang Panlalawigan 62 Senior Administrative Assistant II (Computer Operator IV) 14/3 414,420.00 Provincial Assessor’s Office 9 Administrative Aide IV (Clerk II) 4/5 192,852.00 29 Administrative Aide II (Reproduction Machine Operator I) 2/8 174,936.00 Provincial Health Office 18 Dental Aide 4/7 195,816.00 33 Dentist III 20/7 750,780.00 62 Dentist II 17/8 556,260.00 83 Sanitation Inspector II 8/8 252,348.00 85 Sanitation Inspector II 8/3 241,248.00 87 Sanitation Inspector II 8/1 236,928.00 90 Sanitation Inspector II 8/1 236,928.00 Provincial Treasurer’s Office 5 Administrative Aide IV (Clerk II) 4/1 187,032.00 23 Administrative Aide IV (Clerk II) 4/1 187,032.00 38 Reven ue Collection Clerk I 5/8 209,436.00 39 Revenue Collection Clerk I 5/2 200,052.00 40 Administrative Aide IV (Clerk II) 4/1 187,032.00 62 Administrative Aide IV (Clerk II) 4/1 187,032.00 63 Local Treasury Operations Officer IV 22/1 858,132.00 64 Local Treasury Operations Officer III 18/6 591,660.00 73 Administrative Aide IV (Clerk II) 4/4 191,376.00 Provincial Engineer’s Office 79 Carpenter I 3/4 180,240.00 Provincial Cooperative s Development Office Current Year Authorized Rate/Annum Proposed Rate/Annum Appropriation Ordinance No. 2023 -02 Annual Budget CY 2024 of the Province of Iloilo Page 11 of 12 1 1 Provincial Government Assistant Department Head Arturo C. Cangrejo 24/4 1,134,744.00 24/5 1,153,260.00 2 Supervising Cooperative Development Specialist V a c a n t 22/8 952,188.00 0.00 6 Computer Programmer I V a c a n t 11/1 324,000.00 0.00 Provincial Administrator’s Office 4 Administrative Asst. III (Communication Equipment Operator III) V a c a n t 9/8 269,796.00 0.00 Iloilo Provincial Hospital 4 4 Administrative Officer I (Supply Officer I) Joe-ann S. Selauso 10/2 280,440.00 10/2 280,440.00 5 5 Administrative Assistant II (Bookkeeper I) Joreen B. Pulmones 8/2 239,076.00 8/2 239,076.00 56 Medical Laboratory Technician I V a c a n t 6/1 210,636.00 0.00 57 56 Medical Laboratory Technic ian I Jan Vincent L. Layson 6/2 212,256.00 6/2 212,256.00 102 101 Medical Laboratory Technician I Nannette S. Castillo 6/4 215,544.00 6/4 215,544.00 114 113 Medical Laboratory Technician I Ramon M. Sondia 6/2 212,256.00 6/2 212,256.00 136 135 Medic al Officer III Perlita O. Suñer 21/8 851,196.00 21/1 767,964.00 137 136 Medical Officer III Carmelo A. Villarojo 21/7 838,716.00 21/8 851,196.00 138 137 Medical Officer III Vacant / Clement Cezar C. Suñer 21/1 767,964.00 21/1 767,964.00 139 Medica l Officer III V a c a n t 21/3 790,788.00 140 138 Medical Officer III Christine Love G. Gascon 21/3 790,788.00 21/1 767,964.00 141 139 Medical Officer III Liza S. Thompson 21/8 851,196.00 21/8 851,196.00 142 140 Medical Officer III Abigail P. S ayson 21/2 779,280.00 21/2 779,280.00 143 141 Medical Officer III Jaydee Ann E. Dela Fuente 21/1 767,964.00 21/2 779,280.00 144 142 Medical Officer III Elaine P. Villa 21/1 767,964.00 21/2 779,280.00 Ramon Tabiana Memorial District Hospital 46 Dent al Aide V a c a n t 4/1 187,032.00 0.00 47 Dental Aide V a c a n t 4/5 192,852.00 0.00 HMO -Ramon D. Duremdes District Hospital 1 Chief of Hospital I V a c a n t 24/1 1,080,936.00 Jesus M. Colmenares District Hospital 23 Administrativ e Aide III (Utility Worker II) V a c a n t 3/8 185,832.00 Aleosan District Hospital 58 Dental Aide V a c a n t 4/7 195,816.00 c. The herein positio n is hereby transferred, to wit: Transfer of Position Provincial Governor’s Office (Administr ative Services) Administrative Aide I (Laborer I) Ricardo D. Constantino 1/1 156,000.00 0.00 Appropriation Ordinance No. 2023 -02 Annual Budget CY 2024 of the Province of Iloilo Page 12 of 12 (Transfer of position from the Office of the Governor to Iloilo Provincial Hospital) Iloilo Provincial Hospital Administrative Aide I (Laborer I) (Transfer of position from the Office of the Governor to Iloilo Provincial Hospital) Ricardo D. Constantino 1/1 0.00 156,000.00 d. The Financial Analyst I, SG 11 (Item No. 3) in the Provincial Treasurer’s Office shall be changed to Local Treasury Operation s Officer I, SG 11. SECTION 5. Separability Clause . If for any reason, any section or provision of this Appropriation Ordinance is disallowed in the budget review or declared invalid by proper authorities, other sections or provisions hereof that are not a ffected thereby shall continue to be in full force and effect. SECTION 6. Effectivity. The provisions of this Appropriation Ordinance shall take effect on January 1, 2 024. RESOLVED FURTHER, to furnish copies of this Appropriation Ordinance, the Regional Director, Department of Budget and Management, Reg ion VI, Iloilo City, for review, the Hon orable Governor Arthur R. Defensor, J r., the Hon orable Vice Governor Christine “Tingting” S. Garin , the Honorable Domingo B. Oso, Jr. , Chairperson, Committee on Appr opriations , all the Department Heads and Chiefs of Hospitals , and the Provincial Auditor , all of the Province of Iloilo, for their information and reference. APPROVED. -- I HEREBY CERTIFY to the correctness of the above -quoted Appropriation Ordinanc e. ATTY. RAUL S. TIOSAYCO, JR. Secretary to the Sanggunian CONCURRED BY: ATTESTED BY: DOMINGO B. OSO, JR. CHRISTINE “Tingting” S. GARIN Floor Leader Presiding Officer APPROVED: ARTHUR R. DEFENSOR, JR. Governor _______________ Date</t>
  </si>
  <si>
    <t>Provincial Ordinance No. 2023-306</t>
  </si>
  <si>
    <t>An Ordinance Requiring Business Establishments, Component Local Government Units, Schools And Offices Of National Government Agencies And Government-Owned And -Controlled Corporations Within The Province Of Iloilo To Install, Operate And Maintain Closed-circuit Television (CCTV) System Within Their Areas Of Responsibility, Providing Penalties Thereof And For Other Purposes</t>
  </si>
  <si>
    <t>Page 1 of 8 REPUBLIC OF THE PHILIPPINES PROVINCE OF ILOILO ILOILO CITY SANGGUNIANG PANLALAWIGAN EXC ERPTS FROM THE MINUTES OF THE 73rd REGULAR SESSION OF THE 14th SANGGUNIANG PANLALAWIGAN NG ILOILO HELD IN THE SESSION HALL OF THE NEW ILOILO PROVINCIAL CAPITOL, BO NIFACIO D RIVE, ILOILO CITY ON DECEMBER 12 , 2023. PRESENT: Hon. June S. Mondejar , Temporary Presiding Officer Hon. Domingo B. Oso, Jr., Floor Leader Hon. Marcelo Valentine S. Serag, Member Hon. Jo Ann B. Germinanda, Member Hon. Rolito C. Cajilig, Member Hon. Matt P. Palabrica, Member Hon. Jason R. Gonzales, Member Hon. Rolando B. Distura, Member Hon. Binky April M . Tupas, Member Hon. Ramon G. Sullano, Member (President, PCL) Hon. Neptali C. Salcedo, Jr. Member (Pres., Liga ng mga Brgy.) Hon. Esara Aldeguer Javier, Member (President, PPSK) ON OFFICIAL BUSINESS: Hon. Christine “Tingting” S. Garin , Vice Governor ON LEAVE: Hon. Carol -V S. Espinosa -Diaz, Member RESOLUTION NO. 2023 -978 RESOLUTION EMBODYING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Authored by: Hon. June S. Mondejar Sponsored by: Hon. Rolando B. Distura Hon. Matt P. Palabrica WHEREAS, Section 16 of RA 7160, otherwise known as the Local Government Code of 1991, provides that within their respective territorial jurisdictions, local government units shall ensure and support, among other things, the promotion of health and safety and maintena nce of peace and order; WHEREAS, Section 46 8 (a) (1) (ii) of the same Code provides that the Province , throu gh its Sangguniang Panlalawigan, shall “maintain peace and order by enacting measures to prevent and suppress lawlessness, disorder, riot, violence, rebellion or sedition and impose penalties for violations thereof”; WHEREAS , DILG Memorandum Circular No. 2022 -060 amending DILG Memorandum Circular N0. 2014 -119 provides for the updates of rules and regulations on the use of Closed Circuit Television (CCTV) Systems in business establishments; WHEREAS , law enforcement agencies in the Province have already proven that Closed Circuit Television (CCTV) system is among the most effective tools in crime deterrence, prevention, detection and solution, since there is a video recording which monitors an d records the movement of individual/s and which can be used in addition to the testimonies of witnesses;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2 of 8 WHEREAS , in order to intensify the Province ’s drive to deter, prevent, detect, and solve criminality, this August Body deems it proper to require the use of CCTV systems in business establishments, component local government units, schools, offices of national government agencies and government -owned and -controlled corporations within the territorial jurisdi ction of the Province of Iloilo; NOW THER EFORE , on motion of the Honorable Domingo B. Oso, Jr., Floor Leader, and upon the authorship of the Honorable June S. Mondejar and sponsorship of the Honorable Rolando B. Distura and the Honorable Matt P. Palabrica , which was unanimously seconded, BE IT R ESOLVED , as it is hereby Resolved, by the 14th Sangguniang Panlalawigan ng Iloilo to enact the following Provincial Ordinance: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 EOF AND FOR OTHER PURPOSES SECTION 1. Short Title . This Ordinance shall be known as the “CCTV Ordinance of the Province of Iloilo" . SECTION 2. Scope and Application . This Ordinance shall be applied on the high -risk portions of the business establishme nts, schools, offices of local government units (including public places within their respective territorial jurisdictions), offices of national government agencies and government -owned and -controlled corporations within the territorial jurisdiction of the Province of Iloilo. SECTION 3. Purpose . This Ordinance aims: a. To maintain peace, order, security and safety; b. To enhance the capability of the police and other government authorities in crime prevention , suppression, investigation, detection and resolution; and , c. To respond effectively in times of disasters, calamities or accidents. SECTION 4. Definitions of Terms . As used in this Ordinance, the following terms are defined as follows: Areas of Responsibility – refer to territorial or area of jurisdi ction, premises, compound, complex and vicinity. Business Establishments – refer to banks, automated teller machines, pawnshops, money lenders, money remittance services, money changers, fuel stations, ports, transport terminals, shopping malls, grocery s tores, wet markets or palengke , convenience stores, construction materials stores, drug stores, restaurants, videoke bars, fast-food chains, cockpits, lottery offices, hospitals, laboratories , clinics and other medical facilities, theaters, movie houses, p erya, arcades, internet cafes, parking lots, car dealerships, vehicle maintenance/service stations and other business establishments identified as high risk by the herein implementing Task Force.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3 of 8 Closed -Circuit Television (CCTV) System – refers to a telev ision system in which the video signals are transmitted from one or more cameras by cable to a restricted set of monitors, primarily for recording, surveillance and security purposes. High -Risk Portions/Locations – refer to the portions or locations wher ein there is a great chance that crime would be committed without installed CCTV System which monitors and records the movement of individual/s within or near to these locations. Public Places – refer to the public market, plaza, covered court/gym, termin al, parking area, national road, National Irrigation Administration ( NIA) road, provincial road, municipal road and barangay road, and other public places considered as high risk by the herein implementing Task Force. SECTION 5. Prohibited Acts . The following acts are punishable under this Ordinance: a) Operating a business without complying with the CCTV requirements as provided in this Ordinance; b) Turning off the CCTV in any time of the day except when there is power outage, i.e. brown out or black out; when such CCTV is damaged due to a natural calamity such as typhoon, earthquake and other similar occurrences; or when such CCTV has malfunctioned; c) Installing and putting up deceptive/falsely assembled Closed -Circuit Television System; d) Using, viewing, copying or disclosing the video feeds in such manner that the privacy and confidentiality of such video feeds and/or recordings are no longer maintained. A continued violation of this provision of the Ordinance for each week shall be considered a separate violation; and , e) Destroying or tampering with the CCTV camera, which includes disabling the CCTV camera, re -orienting it to make it point in another direction, or covering its lens. SECTION 6. Installation of CCTV as Requirement for the Issuance of Busine ss Permit . Business permit or permit to operate shall only be issued by the component City and Municipal Governments of the Province of Iloilo upon presentation of certificate of compliance with the requirements provided for in their respective Ordinances and upon installation of the CCTV System as mandated by this Ordinance. This certificate of compliance shall be issued by the chairperson of the herein implementing task force. SECTION 7. Installation of CCTV as a Requirement for the Renewal of Business Permits. Business permits or permit to operate shall only be renewed by the component City and Municipal Governments of the Iloilo Provincial Government upon presentation of the certificate of compliance with the requirements as provided in their respective Ordinances and compliance of the requirements as provided in this Ordinance. This certification of compliance shall be issued by the chairperson of the herein implementing Task Force. SECTION 8. Minimum Technical Specifications . The CCTV system to be ins talled shall meet the following minimum specifications: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4 of 8 Camera a. High -Definition Analog or at least 2 Megapixel Digital Camera b. 0.1 Lux Minimum Illumination c. 2.8mm to 3.6mm Focal Length d. Auto -Iris Focus Lens (fixed/vari -focal) e. 1/30s to 1/50,000s Shutter Speed f. 50-meter Infrared Range g. 120dB Wide Dynamic Range h. Pan and Tilt adjustment of 0 degrees to 180 degrees and Rotate adjustment of 0 degrees to 360 degrees i. Outdoor cameras must be vandal -proof with IP 66 Waterproof Casing Video Recorder a. Minimum of four (4) camera inputs; b. Minimum of 640 x 480 video resolution; c. Thirty (30) frames per second (FPS) recording per camera; d. Shall have hard disk drive/s enough to store video recording for all cameras for at least one terabyte (1 TB); e. Must have time stampin g feature; and f. Must have an interface for storage back -up. Other Components a. Shall have centralized power supply for the Digital Video Recorder (DVR) and cameras; b. Shall have appropriate Uninterruptible Power Supply (UPS) to provide standard and reasonable back -up power to the video recorder and its cameras. SECTION 9. Installation Guide . The following Installation Guides are hereby recommended to be considered: 1. The CCTV or video surveillance system must be installed in strategic locations with maximum area of coverage in such manner to effectively prevent the commission of crimes and in such a way to provide vital information in case the crime is committed thereof, taking into consideration the clarity of shots in relation to the angles thereof; 2. The video recorder must be mounted on a secured/concealed location to protect the video footage from theft and/or deliberate destruction; 3. CCTV Control Room should be set in a place designated by the Head of Office to be operated by his/her duly authorized personne l only. CCTV recordings should be used for specifi ed and legitimate purposes only; and, 4. Whenever possible, a backup file stored in the Digital Video Disk (DVD), Hard Disk Drive or online cloud system on-site shall be recorded for archiving purposes. SECT ION 10. Preservation of Recordings. The digital images recorded by the system shall be maintained for no less than thirty (30) days for review and reference purposes. After thirty (30) days, the recordings shall be preserved and stored for safekeeping for a period of not less than six (6) months. After such period, the recordings may be deleted or overwritten, unless its preservation is required by a court order.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5 of 8 SECTION 11. Access to Recordings . If a crime has been committed or there is reason to believ e that a crime has been committed or might be committed as recorded by the CCTV, the nearest police station shall be contacted and the police investigators shall be provided access to the pertinent recordings. The camera recordings shall also be made avai lable to the law enforcement authorities engaged in criminal investigation upon written request of the authorized or designated officer thereof with the particular time and day covered by the request therein specified. The captured video footage or images shall be used at any time to satisfy the written order or subpoena of any court or body with competent jurisdiction. SECTION 12. Confidentiality of Video Recordings . The privacy and confidentiality of the video feeds and recordings obtained as a result of the surveillance performed in accordance with this Ordinance shall be maintained. The viewing of recorded or captured video footages or images shall be made with due respect to the privacy of individuals. SECTION 13. Period of Compliance . New applican ts for business permits, component local government units, schools and offices of national government agencies and government - owned and -controlled corporations that have not yet installed CCTV systems are hereby mandated to comply with the requirements he rein provided. However, business establishments, component local government units, schools and offices of national government agencies, and government -owned and -controlled corporations which have already installed CCTV cameras prior to the effectivity of this Ordinance shall be given a period of not more than one (1) year from the effectivity of this Ordinance to conform with the requirements contained herein . SECTION 14. Malfunctioned or Damaged CCTV System . Malfunctioned or damaged CCTV System shall be reported to the nearest police station or herein implementing Task Force within forty eight (48) hours after found out that such CCTV System had malfunctioned. Such CCTV System shall be repaired or fixed, within ten (10) working days after it was reported to the police station. SECTION 15. Responsibility of the Component LGUs . The component city/municipalities of the Province of Iloilo are herein required to install, operate and maintain CCTV System on high -risk portions of public places within their resp ective territorial jurisdictions. These component units are also herein mandated to require their respective component barangays to install, operate and maintain also CCTV System on high -risk portions of public places within their respective territorial ju risdictions. SECTION 16. Responsibility of the Schools . All public and private elementary, secondary and tertiary schools within the territorial jurisdictions of the Province of Iloilo are herein required also to install, operate and maintain CCTV System on high -risk locations within their respective premises. SECTION 17. Responsibility of the National Government Agencies and Government - Owned and -Controlled Corporations . All offices of national government agencies and government -owned and -controlled c orporations within the territorial jurisdictions of the Province of Iloilo are herein required also to install, operate and maintain CCTV System on high-risk locations within their areas of responsibility . SECTION 18. Implementing Task Force . This Ordinan ce shall be implemented by the City/Municipal CCTV Task Force.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6 of 8 18.a Composition of the Task Force : CCTV Task Force shall be composed of, but may not be limited to the following: Chairperson: Mayor or his/her duly authorized representative Members : LGU Treasurer or his/her duly authorized representative Chief of Police or his/her duly authorized representative The members of the Task Force may hire an individual who is knowledgeable in CCTV System to assist them while performing their duti es and functions. 18.b Duties and Functions of the Task Force : 1. Schedule and conduct the ocular inspection of the installed CCTV Systems or secure proof of installation and functionality of the same before issuing the certificate of compliance with this Ordinance, which shall be a mandatory requirement for the issuance or renewal of a business permit or license. Thereafter, through the chairperson, issue the corresponding certification. 2. Conduct random inspection during reasonable business hours or offi ce hours to determine continued compliance with this Ordinance by the relevant business establishments, schools, offices of local government units, national government agencies and government -owned and - controlled corporations. 3. Report the status of the im plementation of this Ordinance during the MPOC/CPOC Meeting. 4. Recommend installation of CCTV System or Camera on newly -identified high risk establishments or areas respectively. 5. File the appropriate case in court against the violator, if necessary. 6. Propo se amendment, if necessary, to improve further the effectiveness of this Ordinance. SECTION 19. Penalties . Any individual, CCTV System operator, owner or manager of business establishment or head of office who violates any provision of this Ordinance shal l be meted out with any of the following appropriate penalties: First Violation . Fine of P5,000.00 or imprisonment for five (5) days, or both at the discretion of the court. Second Violation . Fine of P5,000.00 or imprisonment for ten (10) days, or both at the discretion of the court. Third and Subsequent Violations . Fine of P5,000.00 or imprisonment for fifteen (15) days, or both at the discretion of the court. Imposition of the herein penalty for third and succeeding violations shall be done without prejudice to the cancellation of the business permit or license for business establishments. The herein penalty shall be imposed upon a violator who happened to be a government official or employee without prejudice to the filing of an administr ative case.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7 of 8 SECTION 20. Ordinance Violation Receipt (OVR). A member of the herein Task Force implementing this Ordinance shall issue OVR to the violator and another copy of the said OVR shall be retained by the task force. If the violator refuses to recei ve the OVR, his name shall be written by a member of the implementing unit on the OVR with the notation “refused to receive” on the space right beneath his name. Copy of this OVR shall be presented by the said violator to the treasurer of the concerned Loc al Government Unit during the payment of administrative fine. SECTION 21. Offer to Compromise . Any violator of this Ordinance may offer to compromise by paying the administrative fine. For this purpose, the fines prescribed for in Section 19 hereof shal l be treated as administrative fines. An offer to compromise shall only be applied to the first and second violations. SECTION 22. Payment of Administrative Fine . -Administrative Fine shall be paid to the Office of the Treasurer of the Local Government U nit where the violation happened and a corresponding official receipt shall thereafter be issued. The violator shall then present the official receipt to the concerned member of the herein Task Force for appropriate action. If the violator of this Ordinanc e fails or refuses to pay the administrative fine within three (3) days upon receipt or refusal to receive the OVR, appropriate case shall be filed in court by the herein Task Force against the said violator. SECTION 23. Use of Administrative Fine . The administrative fine shall accrue as revenue of the concerned component Local Government Unit where the violation happened and shall be used for the effective implementation of this Ordinance. SECTION 24. Required Budget . Amount needed for the effective impl ementation of this Ordinance shall be provided by and included in the Peace and Order Council budget of the component city and municipalities of the Province of Iloilo. SECTION 25. Implementing Rules and Regulations . The representatives of the Provincial Legal Office, the Iloilo Police Provincial Office, the Chairperson of the Committee on Public Order and Security, and the Secretariat of the Sangguniang Panlalawigan shall draft the Implementing Rules and Regulations (IRR) within thirty (30) days after th e approval of this Ordinance. SECTION 26. Separability Clause . Should any section or provision of this Ordinance be declared void and ineffective by the final judgment of a competent judicial authority, the other provisions hereof shall continue to be in full force and effect. SECTION 27. Repealing Clause . Any ordinance, resolution, executive order or issuances inconsistent herewith shall be deemed repealed, amended or modified accordingly. SECTION 28. Effectivity Clause . This Ordinance shall take effec t after compliance with the posting and publication requirements. RESOLVED FURTHER , to furnish copies of this Resolution, the Honorable Governor Arthur R. Defensor, Jr., the Honorable Vice Governor Christine S. Garin, all Local Chief Executives of compone nt LGUs, the Iloilo Police Provincial Office (IPPO), the Department of Education (DepEd) – Division s of Iloilo and Passi City, the Commission on Higher Education (CHED) VI, and the Offices of the Provincial Legal Officer, the Provincial Budget Officer; the Provincial Treasurer, the Provincial Accountant, the Provincial Auditor, the Honorable Matt P. Palabrica, the Honorable Rolando B. Distura and the Honorable June S. Mondejar, Chairperson, Committ ee on Public Order and Security, all of the Province of Iloi lo, for their informa tion and reference. APPROVED. --- Resolution No . 2023 -978 Provincial Ordinance No. 2023 -306, An Ordinance Requiring Business Establishments, Component Local Government Units, Schools and Offices of National Government Agencies and Government -Owned and -Controlled Corporations Within the Province of Iloilo to Install, Operate and Maintain Closed -Circuit Television (CCTV) System Within Their Areas of Responsibility, Providing Penalties Thereof and for Other Purposes Page 8 of 8 HEREBY CERTIFY to the correctness of the above -quoted Provincial Ordinance. ATTY. RAUL S. TIOSAYCO, JR. Secretary to the Sanggunian CONCURRED BY: ATTESTED BY: DOMINGO B. OSO, JR. JUNE S. MONDEJAR Floor Leader Temporary Presiding Officer APPROVED: ARTHUR R. DEFENSOR, JR. Governor _________________________ Date</t>
  </si>
  <si>
    <t>Provincial Ordinance No. 2023-305</t>
  </si>
  <si>
    <t>An Ordinance Establishing The Scholarship Program In The Province Of Iloilo For The Children Of Overseas Filipino Workers (OFWs) Who Are In Crisis Situations And Appropriating Funds Thereof</t>
  </si>
  <si>
    <t>Page 1 of 5 REPUBLIC OF THE PHILIPPINES PROVINCE OF ILOILO ILOILO CITY SANGGUNIANG PANLALAWIGAN EXCERPTS FROM THE MINUTES OF THE 6 3rd REGULAR SESSION OF THE 14th SANGGUNIANG PANLALAWIGAN NG ILOILO HELD IN THE SESSION HALL OF THE NEW ILOILO PROVINCIAL CAPITOL, BO NIFACIO DR IVE, ILOILO CITY ON OCTOBER 10 , 2023. PRESENT: Hon. Christine “Tingting” S. Garin, Presiding Officer Hon. Domingo B. Oso, Jr., Floor Leader Hon. Marcelo Valentine S. Serag, Member Hon. June S. Mondejar, Member Hon. Rolito C. Cajilig, Member Hon. Matt P. Palabrica, Member Hon. Jason R. Gonzales, Member Hon. Rolando B. Distura, Member Hon. Binky April M. Tupas, Member Hon. Carol -V S. Espinosa -Diaz, Member Hon. Ramon G. Sullano, Member (Presiden t, PCL) Hon. Dorothy G. Paes, Member (Pres., Liga ng mga Brgy.) Hon. Ma. Angelica Bianca B. Requinto -Espinosa, Member (President, PPSK) ON OFFICIAL BUSINESS: Hon. Jo Ann B. Germinanda, Member RESOLUTION NO. 2023 -788 RESOLUTION EMBODY ING PROVINCIAL ORDINANCE NO. 2023 -305, AN ORDINANCE ESTABLISHING THE SCHOLARSHIP PROGRAM IN THE PROVINCE OF ILOILO FOR THE CHILDREN OF OVERSEAS FILIPINO WORKERS (OFW s) WHO ARE IN CRISIS SITUATIONS AND APPROPRIATING FUNDS THEREOF Authored by: Hon. Christine “Tingting” S. Garin Co-Sponsored by: Hon. Jason R. Gonzales Hon. Rolando B. Distura WHEREAS , Section 3, Article XIV of the 1987 Philippine Constitution mandates that the State shall be established and maintain a system of scholarship grants, student loans programs, subsidies, and other incentives which shall be available to deserving students in both public and private schools, especially to the underprivileged; WHEREAS, Section 2 of R A 10801 or the “Overseas Workers Welfare Administration Act” mandates that it is the policy of the State to afford full protection to labor, local and overseas, organized and unorganized, and promote full employment opportunities for all and promote the ri ghts, interest, and welfare of the OFWs and their families; WHEREAS, R.A. No. 7160, otherwise known as the Local Government Code of 1991, provides that “The Sanggunian, as a legislative body, shall enact ordinances, approve resolutions and appropriate fun ds for the general welfare of its inhabitants under Section 16 of this Code”: NOW THEREFORE , on motion of the Honorable Domingo B. Oso, Jr., Floor Leader, and upon the authorship of the Honorable Ch ristine S. “Tingting” S. Garin and co -sponsorship of the Honorable Jason R. G onzales and the Honorable Rolando B. Distura , which was unanimously seconded, BE IT RESOLVED , as it is hereby Resolved, by the 14th Sangguniang Panlalawigan ng Iloilo to enact the following Provincial Ordinance: Resolution No. 2023 -788 Provincial Ordinance No. 2023 -305, An O rdinance Establishing the Scholarship Program in the Province of Iloilo for the Children of Overseas Filipino Workers (OFW s) who are in Crisis Situations and Appropriating Funds Thereof Page 2 of 5 PROVINCIAL ORDINA NCE NO. 2023 -305 AN ORDINANCE ESTABLISHING THE SCHOLARSHIP PROGRAM IN THE PROVINCE OF ILOILO FOR THE CHILDREN OF OVERSEAS FILIPINO WORKERS (OFW s) WHO ARE IN CRISIS SITUATIONS AND APPROPRIATING FUNDS THEREOF SECTION 1. Title . This Ordinance shall be known as the “OFW Scholarship Program ”. SECTION 2. Definition of Terms . For this Ordinance, the following terms shall mean: 1. OFW Scholarship Program - a scholarship program is given to qualified children of OFWs who are residents of the Province of Iloilo for at least six months. 2. Crisis Situation - the following shall be declared an OFW in a crisis situation due to the following reasons: a. Political Unrest b. Civil War c. Natural Calamities d. Maltreatment e. Sickness f. Accident g. Disability h. Death 3. Overseas Filipino W orkers (OFWs) - is a term often used to refer to Filipino migrant workers, people with Filipino citizenship who reside in another country for a limited period of employment or those who temporarily reside in the PH while waiting for deployment/re -employment , provided such period shall not exceed for six (6) months. 4. OFW dependents - must be child ren of not more than 21 years old of a solo parent, single or married Overseas Filipino Workers (OFW s). SECTION 3. Coverage of Scholarship Program . -The Scholarshi p Program shall be exclusive only to the children of Overseas Filipino Workers (OFW s) who are in a crisis situation and enrolled in the State Colleges and Universities within the territorial jurisdiction of the Province of Iloilo with the following chosen fields of specialization: educational programs in agriculture, fisheries and aquaculture, ecology, cooperative development, management, education, information technology, engineering, architecture, nursing, accountancy , and other similar fields.” SECTION 4. The Criteria for the Scholarship Program . The following shall be the criteria for the Scholarship Program , to wit: 1. He/she shall be a child of Overseas Filipino Workers who are in a crisis situation; 2. He/she shall be a resident of the Province of Iloil o for at least six (6) months before the granting of this scholarship program; 3. He/she must have a General W eighted Average of 80% or its equivalent and no failing grades in any subject; 4. He/she must be enrolled in any 4 -year or 5 -year baccalaureate course in a State College or University within the territorial jurisdiction of the Province of Iloilo; 5. He/she is not a recipient of any scholarship grant except municipal assistance and congressional assistance ; 6. He/she must have completed high school and be in good physical and mental health; and, Resolution No. 2023 -788 Provincial Ordinance No. 2023 -305, An O rdinance Establishing the Scholarship Program in the Province of Iloilo for the Children of Overseas Filipino Workers (OFW s) who are in Crisis Situations and Appropriating Funds Thereof Page 3 of 5 7. He/she must pass the examination and interview conducted by the OF W Scholarship Management Board. SECTION 5. Documentary Requirements . The following shall be the documentary requirements for the Scholarship Program : 1. 2×2 Recent and Identical Photos (2 copies) 2. Proof of relationship to an OWWA member (Bi rth Certificate (issued by PSA) 3. For new first -year college students, fill out Form 137; for those already enrolled in college, fill out Transcript of R ecords or Certific ate of Grades 4. For graduating class in Grade 12 , a general weighted average of above 80% or it s equivalent on the report card 5. Certificate of residency issued by the Punong Barangay 6. Photocopy of Valid ID 7. Certification from the Overseas Workers Welfare Admini stration ( OWWA ) that the OFW is in a crisis situation SECTION 6. Limitations . The following shall be the general limitations of the Scholarship Program: 1. One child per OFW family 2. The OFW must not be earning more than 600 dollars per month 3. Must not be a recipient of any scholarship program except assistance from Barangay, Municipal, or Congressional grants SECTION 7. THE BENEFITS OF THE SCHOLARS . The following shall be the benefits of scholars under this Program : 1. Housing/Food and Fare a llowance………. Php 2,500.00/Month 2. Learning Resource Assistance …………... Php 2,000.00/Semester 3. Thesis/Research Allowance……… ……... Php 5,000.00(for Graduating) 4. Group Accident Insurance ………………. Php 56.00 Other monetary obligations of the scholar s under to the Scholarship Program shall be determined and approved by the majority of the OFW Scholarship Management Board. SECTION 8. The Obligations of Scholars . It shall be the duties and obligations of the scholars under this Program to: 1. Maintai n the grade requirements for the Scholarship Program; 2. Submit reportorial documents to the OFW Scholarship Management Board; 3. Maintain honesty, respect, and cooperation with the school and the OFW Scholarship Management Board; and, 4. Perform other duties and obligations as may be required by the OFW Scholarship Management Board. SECTION 9. The OFW Scholarship Management Board . The board shall be composed of the following: Chairperson……………… . The Governor Vice Chairperson …………The Vice Governor Members: 1. One representative from the Commission on Higher Education 2. Chairperson, Committee on Education and Information of the Sangguniang Panlalawigan Resolution No. 2023 -788 Provincial Ordinance No. 2023 -305, An O rdinance Establishing the Scholarship Program in the Province of Iloilo for the Children of Overseas Filipino Workers (OFW s) who are in Crisis Situations and Appropriating Funds Thereof Page 4 of 5 3. Chairperson, Committee on Appropriation s of the Sangguniang Panlalawigan 4. PGDH, Human Resource Management and Development Office 5. Chairman/President, Philippine Association of State Universities and Colleges (PASUC) Regional Office VI 6. One representative from the Department of Educat ion (Division s of Iloilo and City of Passi) 7. PGDH, Provincial Social Welfare and Development Office 8. PGDH, Public Employment Service Office 9. One Representative from the Overseas Workers Welfare Administration (OWWA) 10. Provincial Director of the Department of Labor and Employment 11. Representative from the Student Affairs O ffice per College or University 12. One representative from the Non -Government Organizations (NGO -OFW or Education) SECTION 10. The Duties and Functions of OFW Scholar ship Management Board . It shall be the duty of the OFW Scholarship Management Board to perform the following: 1. Formulate guidelines/ policies in the management of the OFW Scholarship Program; 2. Conduct reviews of the existing criteria and recommend further innovations; 3. Formulate guidelines on the responsibility of students/beneficiaries; 4. Formulates guidelines on disciplinary action to be imposed on the erring student beneficiary; 5. Conduct examination, interview, and screening of applicant s; 6. Hear the appeal and grievances and other concerns; 7. Recommend deserving students who qualified for the scholarship; 8. Submit reports to the Governor and the Sangguniang Panlalawigan concerning the program and performance of the scholar; 9. Management of the Scholarship Funds; and , 10. Perform other duties and functions that may be determined by the OFW Scholarship Management Board. SECTION 11. The Technical Working Group . A Technical Working Group shall be composed of the Public Employment S ervice Office (PESO), the Human Resource Management and Development Office (HRMDO), the Provincial Accountant’s Office, the Provincial Legal Office, and the Committee on Education and Information with the following duties and functions, to wit: 1. Acts as Secretariat to the OFWSMB; 2. Assists the OFW Scholarship Management Board with the screening and selection process; 3. Is in charge of the information dissemination of the Program ; 4. Prepares payroll/payments due to the scholars; 5. Maintains and updates the database of scholars; 6. Makes records of the minutes/proceedings and prepares reports/documents; 7. Provides technical support to the group; 8. Attends the queries and concerns of scholars; and , 9. Performs other duties and functions as m ay be required by the OFW Scholarship Management Board. Resolution No. 2023 -788 Provincial Ordinance No. 2023 -305, An O rdinance Establishing the Scholarship Program in the Province of Iloilo for the Children of Overseas Filipino Workers (OFW s) who are in Crisis Situations and Appropriating Funds Thereof Page 5 of 5 SECTION 12. Distribution of Scholar s. Each legislative district shall have an allocation of five (5) scholars with a total of Twenty -Five (25) Scholars in the whole Province of Iloilo. SECTION 13. Appropriation . The amount of Five Million Five Hundred Thousand Pesos (Php5,500,000.00) is hereby appropriated for the initial implementation of this Ordinance and shall be charged out o f the budget of the Public Employment Service Office (PESO) and to be included in the subsequent annual or supplemental budget of the Province of Iloilo. SECTION 14. Separability Clause . If for any reason or reasons, any part or provision of this Ordinance shall be held to be unconstitutional or invalid, other parts or pr ovisions hereof which are not affected thereby shall continue to be in full force and effect SECTION 15. Repealing Clause . All ordinances, resolutions, and regulations of parts thereof which are inconsistent with this Ordinance are hereby repealed or modi fied accordingly. SECTION 16. Effectivity Clause . After it is enacted by the Sangguniang Panlalawigan and the approval of the Governor, this Ordinance shall take effect after its posting in three conspicuous places in the Province of Iloilo. RESOLVED F URTHER , to furnish copies of this Resolution, the Honorabl e Governor Arthur R. Defensor, J r., the Honorable Vice Governor Christine “Tingting” S. Garin, all Sangguniang Panlalawigan Members, the Local Chief Executives of component Local Government Units, the Commission on Higher Education Regional Office VI, the Department of Education Division of Iloilo and the Division of the City of Passi, the Overseas Workers Welfare Administration Regional Office VI, the Department of Labor and Employment Iloilo Field Office, the Philippine Association of State Universities and Colleges Regional Office VI, and the Offices of the Provincial Legal Officer, the Public Employment Service Officer, the Provincial Human Resource Management and Development Officer, the Provinci al Social Welfare and Development Officer, the Provincial Budget Officer, the Provincial Accountant, the Provincial Treasurer, and the Provincial Auditor, all of the Province of Iloilo, for their information and reference. APPROVED. --- HEREBY C 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</si>
  <si>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2023-304</t>
  </si>
  <si>
    <t>An Ordinance Enacting A Local Government Energy Code To Promote Energy Efficiency And Conservation, Facilitate The Implementation Of Energy Projects, Harmonize Local And National Policies On Energy Development Utilization, Management Efficiency, Safety, Resilience And Development, And For Such Other Related Purposes, And Providing Funds Thereof, Otherwise Known As “Iloilo Local Energy Code Or I-LECode 2023”</t>
  </si>
  <si>
    <t>Page 1 of 15 REPUBLIC OF THE PHILIPPINES PROVINCE OF ILOILO ILOILO CITY SANGGUNIANG PANLALAWIGAN EXC ERPTS FROM THE MINUTES OF THE 61st REGULAR SESSION OF THE 14th SANGGUNIANG PANLALAWIGAN NG ILOILO HELD IN THE SESSION HALL OF THE NEW ILOILO PROVINCIAL CAPITOL, BO NIFACIO DR IVE, ILOILO CITY ON SEPTEMBER 26 , 2023. PRESENT: Hon. Rolando B. Distura , Acting Presiding Officer Hon. June S. Mondejar, Acting Floor Leader Hon. Jo Ann B. Germinanda, Member Hon. Rolito C. Cajilig, Member Hon. Matt P. Palabrica, Member Hon. Carol -V S. Espinosa -Diaz, Member Hon. Ramon G. Sullano, Member (President, PCL) Hon. Dorothy G. Paes, Member (Pres., Liga ng mga Brgy.) Hon. Ma. Angelica Bianca B. R equinto -Espinosa, Member (President, PPSK) ON OFFICIAL BUSINESS: Hon. Christine “Tingting” S. Garin , Vice Governor Hon. Marcelo Valentine S. Serag, Member Hon. Domingo B. Oso, Jr., Member ON LEAVE: Hon. Jason R. Gonzales, Member Hon. Binky April M. Tupas, Member Brgy.) Hon. Ma. Angelica Bianca B. Requinto -Espinosa, Member (President, PPSK) RESOLUTION NO. 2023-743 RESOLUTION EMBODYING PROVINCIAL ORDINANCE NO. 2023 -304, AN ORDINANCE ENACTING A LOCAL GOVERNMENT ENERGY CODE TO PR OMOTE ENERGY EFFICIENCY AND CONSERVATION, FACILITATE THE IMPLEMENTATION OF ENERGY PROJECTS, HARMONIZE LOCAL AND NATIONAL POLICIES ON ENERGY DEVELOPMENT UTILIZATION, MANAGEMENT EFFICIENCY, SAFETY, RESILIENCE AND DEVELOPMENT, AND FOR SUCH OTHER RELATED PURPO SES, AND PROVIDING FUNDS THEREOF , OTHERWISE KNOWN AS “ILOILO LOCAL ENERGY CODE OR I-LECode 2023” Authored and Sponsored by: Hon Rolando B. Distura Co-Sponsored by: Hon. Christine “Tingting” S. Garin Hon. Rolito C. Cajilig Hon. Jason R. Gonzales Hon. Marcelo Valentine S. Serag Hon. Ramon “Monsik” G. Sullano WHEREAS , the National Economic and Development Authority (NEDA) launched AmBisyon Natin 2040 which envisions Filipinos to enjoy a strongly rooted comfortable and secure life in all aspects by 2040; WHEREAS , the Ph ilippine Development Plan (PDP) 2017 -2022 intends to accelerate all infrastructure development projects, including the energy sector; WHEREAS , the Philippine Energy Plan (PEP) 2018 -2040 seeks to unify with government partners and the private sector to meet the country’s electricity and fuel requirements through improvements in the energy market, simplification of government procedures, promotion of resiliency in energy systems and infrastructures, and the enhancements of the consumers’ power of choice;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2 of 15 WHE REAS , the Philippine Power Development Plan 2017 -2040 forecasts that the country will need 49,287 megawatts (MW) additional capacity by 2040. With an average annual growth rate of 5%, power demand will continue to move in an upward trend; WHEREAS , the Cong ress of the Philippines passed Republic Act No. 11032, otherwise known as the “Ease of Doing Business and Efficient Government Service Delivery (EODB) Act of 2018 ”, and Republic Act 11234, otherwise known as the “Energy Virtual One -Stop Shop (EVOSS) Act” , that seek to establish the inter -operability of government processes through an online system that streamlines the permitting processes of power generation, transmission, and distribution projects; WHEREAS, the Congress of the Philippines passed Republic A ct No. 11285, An Act Institutionalizing Energy Efficiency and Conservation, Enhancing the Efficient Use of Energy, and Granting Incentives to Energy Efficiency and Conservation Projects Otherwise Known as the “Energy Efficiency and Conservation Act” , and i ts Implementing Rules and Regulations (IRR) mandating all LGUs to formulate, develop, and implement their own Local Energy Efficiency and Conservation Plan (LEECP) to ensure sufficiency and stability of energy supply in their jurisdiction in support of the ir local economic and social development goals; WHEREAS , President Rodrigo R. Duterte, in adopting a whole -of-government approach for the needs of the energy sector, issued Executive Order No. 30 (EO 30) to streamline regulatory procedures affecting Energy Projects of National Significance; WHEREAS , Section 3 of Administrative Order No. 23 on Eliminating Overregulation to Promote Efficiency of Government Processes, for processes applicable to energy -related projects, the timelines provided by RA No. 11234 s hall be complied with; WHEREAS , under the operative principles of decentralization and as provided by Republic Act No. 7160, otherwise known as the “Local Government Code of 1991,” the LGU’s capabilities shall be employed to implement national programs an d projects actively. Within their respective territorial jurisdictions, LGUs shall ensure support, among other things, the establishment of guidelines to facilitate the implementation of energy projects, energy policies and mechanisms for energy safety pra ctices, energy efficiency and conservation, energy resiliency, energy planning, which includes energy access and resource development; WHEREAS , the Department of Energy (DOE), in implementing the pertinent energy laws, sees the LGUs as indispensable stakeh olders and reiterates the existing and potential benefits for host communities of energy projects, such as Energy Regulation 1 -94 (ER 1 -94), national wealth tax or government share, job creations, and other social and economic development programs; WHEREA S, the Department of the Interior and Local Government (DILG), in support of the DOE, enjoins all LGUs to implement the directive of the President on the implementation of energy projects; WHEREAS , the DILG and the DOE issued a Joint Memorandum Circular N o. 2020 -01 providing for the Guidelines for LGUs to Facilitate the Implementation of Energy Projects; WHEREAS , the Sangguniang Panlalawigan of the Province of Iloilo passed Provincial Ordinance No. 2022 -277, entitled “An Ordinance Promoting the Development , Utilization, and Commercialization of Renewable Energy Resources, (Iloilo Provincial Ordinance for Renewal Energy I -PORE) Appropriating Funds Therefore, and for Other Purposes”, which aims for the development, utilization, and commercialization of renewa ble energy resources in the Province of Iloilo;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3 of 15 WHEREAS , the Provincial Governor of Iloilo issued Executive Order No. 606, series of 2022, entitled “An Order Instituting the Iloilo Province Goes Renewal Energy (Iloilo ProGReEn) Program ” – a program that sh all promote the development, utilization, and commercialization of renewal energy, develop and implement the energy efficiency and conservation program and prioritize the utilization of ER1 -94 Funds; WHEREAS , this Ordinance is enacted to establish, strengt hen and integrate the energy policies and mechanisms, with respect to energy safety practices, energy efficiency and conservation, energy resiliency, energy planning which includes energy access and resource development, to harmonize and fast -track the imp lementation of the EODB Act, EVOSS Act and EO 30, to maximize benefits from energy projects to the host communities, and to implement the necessary energy programs and projects ; NOW THEREFORE , on motion of the Honorable June S. Mondejar, Acting Floor Leader, and upon the author ship and sponsorship of the Honorable Rolando B. Distura , and co - sponsorship of the Honorable Christine S. “Tingting” S. Garin, the Honorable Rolito C. Cajilig, the Honorable Jason R. Gonzales, the Honorable Marcelo Valentine S. S erag and the Honorable Ramon G. Sullano, which was unanimously seconded, BE IT RESOLVED , as it is hereby Resolved, by the 14th Sangguniang Panlalawigan ng Iloilo to enact the following Provincial Ordinance: PROVINCIAL ORDINANCE NO. 2023 -304 AN ORDINANCE ENACTING A LOCAL GOVERNMENT ENERGY CODE TO PROMOTE ENERGY EFFICIENCY AND CONSERVATION, FACILITATE THE IMPLEMENTATION OF ENERGY PROJECTS, HARMONIZE LOCAL AND NATIONAL POLICIES ON ENERGY DEVELOPMENT UTILIZATION, MANAGEMENT EFFICIENCY, SAFETY, RESILIENCE AND DEVELOPMENT, AND FOR SUCH OTHER RELATED PURPOSES, AND PROVIDING FUNDS THEREOF , OTHERWISE KNOWN AS “ILOILO LOCAL ENERGY CODE OR I-LECode 2023” CHAPTER I Preliminary Provisions SECTION 1. Title . This Ordinance shall be known as the “ Iloilo Local Energy Code or I-LECode 2023 ”. SECTION 2. Declaration of Policy . It is the policy of the Province of Iloilo to: (a) Institutionalize energy efficiency and conservation as a way of life of its constituents to secure sufficiency, stability, and reliability of energy supply; (b) Utilize available energy resource efficiently and decrease the wasteful utilization of energy through the use of energy efficiency measures and strategies; (c) Promote and encourage the development and utilization of efficient renewable energy system and technologies and other alternative sources of energy; and, (d) Realize economic growth and development through a sufficient and stable energy supply while ensuring the protection of health and the environment , and judicious consumption . SECTION 3. Definition of Terms . For the purposes of this Ordinance, the following terms shall have the meanings below unless indicated otherwise: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4 of 15 (a) Designated Establishments refers to private or public entities in the commercial, industrial, transport, power, agricultu re, public works, and other sectors identified by the Department of Energy (DOE) as energy intensive industries based on their annual energy consumption as indicated in R.A. No. 11285 and as adjusted by the DOE in the previous year or an equivalent annual index . (b) EECO refers to the Energy Efficiency and Conservation Office . (c) Energy audit refers to the evaluation of energy consumption and review of current energy cost to determine appropriate intervention measures and efficiency projects in which energy can be judiciously and efficiently used to achieve savings . (d) Energy conservation refers to the reduction of losses and wastage in various energy stages from energy production to energy consumption through the adoption of appropriate measures that are technolo gically feasible, economically sound, environmentally -friendly, and socially affordable . (e) Energy efficiency refers to the way of managing and restraining the growth in energy consumption resulting in the delivery of more services for the same energy input or the same services for less energy input . (f) EVOSS Act refers to R.A. No. 11234, otherwise known as the “Energy Virtual One - Stop Shop Act ”. (g) Government Energy Management Program (GEMP) refers to the government - wide program to reduce the government’s monthl y consumption of electricity and petroleum products through electricity efficiency and conservation, and efficiency and conservation in fuel use of government vehicles, among others . (h) Green Energy Option refers to the mechanism to empower end -users to choo se renewable energy in meeting their energy requirements . (i) Local Energy Efficiency and Conservation Plan (LEECP) refers to a collaborative and multi -stakeholder comprehensive framework, governance structure, and programs prepared by the LGU for local energ y efficiency and conservation with defined targets, feasible strategies, and regular monitoring and evaluation . (j) National Energy Efficiency and Conservation Database (NEECD) refers to a centralized, comprehensive, and unified database on national energy co nsumption, the application and use of energy efficient and renewable energy technologies, and other critical and relevant information to be used for evaluation, analysis, and dissemination of data and information related to energy efficiency and conservati on. (k) Net-Metering refers to a system, appropriate for distributed generation, in which a distribution grid user has a two -way connection to the grid and is only charged for his net electricity consumption and is credited for any overall contribution to the electricity grid . (l) Renewable Energy Resources refers to energy resources that do not have an upper limit on the total quantity to be used. Such resources are renewable on a regular basis, and whose renewal rate is relatively rapid to consider availabilit y over an indefinite period of time. These include, among others, biomass, solar, wind, geothermal, ocean energy, and hydropower conforming with internationally accepted norms and standards on dams, and other emerging renewable energy technologies .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5 of 15 (m)Waste -to-Energy Technologies shall refer to systems which convert biodegradable materials such as, but not limited to, animal manure or agricultural waste, into useful energy through process such as anaerobic digestion, fermentation and gasification, among othe rs, subject to the provisions and intent of Republic Act No. 8749 (Clean Air Act of 1999) and Republic Act No. 9003 (Ecological Solid Waste Management Act of 2000). (n) Climate Change is a change in climate that can be identified by changes in the mean and/or variability of its properties and that persists for an extended period typically, attributed directly or indirectly to human activity that alters the composition of the global atmosphere and is in addition to natural climate variability observed over comparable time periods (United National Framework Convention on Climate Change). (o) Climate Change Adaptation is a response can be classified as adaptation if it intends to reduce the vulnerability of humans or natural systems to the impacts of climate change and climate -related risks, by maintaining or increasing adaptive capacity and resilience. (p) Climate Financing are funding resources that have been allocated or may be utilized towards the climate change adaptation and mitigation requirements of the country and its vulnerable communities. (q) Climate Change Mitigation is a response aimed at reducing greenhouse gas (GHG) emissions, directly or indirectly, by avoiding or capturing GHG before they are emitted to the atmosphere or sequestering those already in the a tmosphere by enhancing “sinks” such as forests. (r) Renewable Energy (RE) refers to clean energy sources or processes that are constantly replenished. These sources of energy include solar energy, wind energy, geothermal energy, and hydroelectric power. (s) Rene wable Energy Systems (RE Systems) refer to en ergy systems which convert RE resources into useful energy forms, like electrical, mechanical, etc. (t) Renewable Energy Local Investment Economic Zone (RELIE Zone) refers to a local government unit identified, wit h an allotted area included in their Comprehensive Land Use Plan (CLUP), for possible renewable energy investments by RE investors. (u) Solar Energy refers to the energy derived from solar radiation that can be converted into useful thermal or electrical ene rgy. (v) Solar Energy System refer to energy systems which convert solar energy into thermal or electrical energy. (w) Wind Energy refers to the energy that can be derived from wind that is converted into useful electrical or mechanical energy. (x) Wind Energy Syst ems refer to the machines or other related equipment that convert wind energy into useful electrical or mechanical energy.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6 of 15 CHAPTER II Energy Sector Committee SECTION 4. Energy Sector Committee . An Energy Sector Committee is hereby created to facilit ate the implementation of energy projects, in accordance with the existing pertinent energy and other regulatory laws, and issuances. The Energy Sector Committee shall be composed of the following: Chairperson : Provincial Governor Vice Chair persons : 1) Chairperson , Committee on D isaster Risk Reduction and Management (DRRM) 2) Chairperson, Committee on Environment and Natural Resources (SP) Members : 1. Heads of the following Departments and Offices: (a) Energy Efficiency and Conservation Office (EECO) (b) Provincial Planning and Development Office (PPDO) (c) Provincial Government Environment and Natural Resources Office (PGENRO) (d) Provincial Engineer’s Office (PEO) (e) General Services Office (GSO) (f) Provincial Social Welfare and Development Office (PSWDO) (g) Provi ncial Budget Office (PBO) (h) Provincial Legal Office (PLO) (i) Hospital Management Office (HMO) (j) Provincial Agriculture’s Office (PAO) (k) Iloilo Sports Developmen t and Management Office (ISDMO) (l) Local Economic Development and Investment Promotion (LEDIP) (m) Provincial Di saster Risk Reduction and Management Office (PDRRMO) (n) Office of Culture, Arts , History and Tourism (OCAHT) 2. President of Liga ng mga Barangay 3. President of League of Municipalities 4. Representative of the Private Sector (Energy and Transport Sector ) 5. Representative of the Academe and/or the duly accredited Civil Society Organization SECTION 5. Powers and Functions . The Energy Sector Committee shall have the following powers and functions: (a) Develop, formulate, evaluate, reco mmend and oversee the implementation of energy policies, programs, and projects; (b) Develop and formulate policies, programs, and projects to promote, encourage, assist, and support the exploration and development of energy sources within the locality in sup port of the national government’s aim of achieving an optimal energy mix from conventional, alternative, renewab le, and other sources of energy;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7 of 15 (c) Develop and formulate policies that would promote and mandate the development, generation, and utilization o f renewable energy resources, efficient renewable energy system and technologies, and other alternative source of energy; (d) Develop and formulate policies, programs, and projects that would promote and mandate energy efficiency and conservation in accordanc e with existing pertinent laws, policies, and issuances; (e) Provide strategic direction in the implementation of the Province of Iloilo Government Energy Management Program (GEMP) by developing, formulating, and adopting energy efficiency policies, programs, projects, and measures designed to reduce the consumption of fuel, water, electricity, and other utilities; (f) Incorporate the energy policies, programs, and projects into the Province of Iloilo Provincial Development and Physical Framework Plan (PDPFP) and Provincial Development and Investment Plan; (g) Develop and formulate a Local Energy Efficiency and Conservation Plan (LEECP) aligned with the Local Climate Change Action Plan (LCCAP) and other national directives; (h) Recommend the adoption of a concise and systematic procedure to streamline the process of issuing the necessary permits on energy -related projects in accordance with R.A. No. 11234, otherwise known as the EVOSS Act , and the Joint Memorandum Circular No. 2020 -01 issued by the DILG and DOE; (i) Repre sent the Province of Iloilo in the prior and periodic consultations required by R.A. No. 7160, otherwise known as the Local Government Code, before any renewable energy exploration activity is conducted within its jurisdiction; (j) Recommend the approval of f inancial arrangements for energy efficiency projects following the procedures laid down in pertinent laws, rules and regulations, policies and issuances; (k) Recommend to the Provincial Development Council the incorporation of energy programs and projects inc luding energy efficiency and conservation programs to the Investment Priority Areas (IPA) and, when appropriate, recommend the granting of applicable incentives in the Provincial Investments Incentive Plan (PIIP) to establishments with energy efficiency pr ojects upon prior compliance with the applicable rules and regulations; (l) Ensure the strict enforcement of the penalty provisions of existing energy laws, rules and regulations, and other issuances; and, (m) Perform such other powers and functions necessary to attain the objectives of this Code. SECTION 6. Technical Working Committee . The Energy Sector Committee shall create a TWC which shall be compose of the following: a) Chairperson – a representative from the Energy Efficiency and Conservation Office (EECO) b) Co-Chair person – a representative from the Provincial Administrator ’s Office c) Members - Representatives from: i. Provincial Engineer ’s Office (PEO)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8 of 15 ii. General Services Office (GSO) iii. Provincial Social Welfare and Development Office (PSW DO) iv. Provincial Budget Office (PBO) v. Provincial Legal Office (PLO) vi. Hospital Management Office (HMO) vii. Provincial Agriculture’s Office (PAO) viii. Iloilo Sports Development and Management Office (ISDMO) ix. Local Economic Development and Investment Promotion (LEDIP) x. Provincial Disaster Risk Reduction and Management Office (PDRRMO) xi. Office of Culture, Arts , History and Tourism (OCAHT) xii. Provincial Government Environment and Natural Resources Office (PGENRO) xiii. Provincial Plannin g and Development Office (PPDO) xiv. Philippine Chambe r of Commerce and Industry(PCCI) -Iloilo Chapter xv. Central Philippine University (CPU) xvi. ILECO I, II and III xvii. Northern Iloilo State University (NISU) xviii. Philippine Society of Mechanical Engineers (PSME) -Iloilo Chapter xix. Department of Science and Technology (DOST) Regional Office VI xx. Department of Energy (DOE) Visayas Office SECTION 7. Functions of TWC . The Technical Working Committee shall have the following duties and responsibilities: a. Operationalize the policies mandated by this Code; b. Act as Secretariat of the E nergy Sector Committee; c. Lay the ground work for the formulation and development of the energy plans and programs such as the Local Energy Plan, the Local Energy Efficiency and Conservation Plan and the Government Energy Management Program by making prelim inary assessment and the evaluation of the locality’s (a) energy resources; (b) energy consumption; (c) energy loss; (d) status of energy use; and , (e) such other relevant data and information; and, d. Coordinate, collaborate, and consult with the DILG, DOE , DENR, CCC and other concerned government agencies in fulfilling its functions and responsibilities herein set forth. CHAPTER III Energy Development Article I Exploration and Development of Energy Resources SECTION 8. Policy on Energy Development . It shall be the policy of the Province of Iloilo to promote, encourage, assist, and support the exploration and development of energy sources within its locality in support of the national government’s aim of achieving an optimal energy mix from conventional , alternative, renewable, and other sources of energy.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9 of 15 SECTION 9. Energy Resource Assessment . The Energy Efficiency and Conservation Office (EECO) / Provincial Government Environment and Natural Resources Office (PGENRO) shall consider the conduct of a survey, assessment, review, and evaluation of potential energy resources in its jurisdiction once every three (3) years to determine the feasibility or viability of conducting exploration and development and submit the same to the Energy Sector Committee . This shall be done in partnership with the DOE and the Academe. SECTION 10. Promotion and Development of Renewable and Alternative Energy . In line with the national policy of reducing dependence on conventional sources of energy and minimizing greenho use gas emissions, the Province of Iloilo shall promote the development and utilization of indigenous renewable and alternative sources of energy in its jurisdiction. The Energy Sector Committee shall develop and formulate a policy that promotes and requi res, if feasible, the Province of Iloilo, designated establishments, such other establishments to be determined by the Committee , to: (a.) Source such percentage of their energy requirement from renewable and alternative sources through the Green Energy Option Program; (b.) Utilize net -metering; (c.) Adopt waste -to-energy technologies ; and, (d.) Adopt alternative emerging source and technologies such as but not limited to green hydrogen, ammonia, etc. Article II Incorporation of Energy Projects into the Province of Iloilo Provincial Development and Physical Framework Plan (PDPFP) and Provincial Development and Investment Plan SECTION 11. Incorporation of Energy Projects . The Energy Efficiency and Conservation Office (EECO) / Provincial Government Environment and Natural R esources Office shall incorporate the energy programs, policies, and projects into its spatial plan (Physical Framework Plan or Comprehensive Land Use Plan, whichever is applicable) and the Comprehensive Development Plan. SECTION 12. Provincial Developmen t and Physical Framework Plan (PDPFP). The Province of Iloilo Provincial Development and Physical Framework Plan shall incorporate and embody the following: (a) Identifying Upstream and Downstream Energy Facilities. The Energy Efficiency and Conservation Of fice (EECO) / Provincial Government Environment and Natural Resources Office (PGENRO) , in consultation with concerned stakeholders, shall identify upstream conventional (coal, petroleum, or natural gas) and/or renewable energy (biomass, geothermal, solar, hydropower, ocean, and wind) energy resources within its area of jurisdiction which shall be posted on a conspicuous area within the Provincial Capitol and in the official website of the Province of Iloilo, if such a website is available; (b) Plotting of Ener gy Facilities. The Energy Efficiency and Conservation Office (EECO) / Provincial Government Environment and Natural Resources Office (PGENRO) , in consultation with concerned stakeholders, shall plot existing upstream and downstream energy facilities with c oordinates in accordance with the Philippine Reference System 1992 (PRS 92); (c) Coordination with the Private Sector. The Energy Efficiency and Conservation Office (EECO) / Provincial Government Environment and Natural Resources Office (PGENRO) shall coordi nate with existing private sector stakeholders on the expansion plans of the existing upstream and downstream energy facilities; Resolution No. 202 3-743 Provincial Ordinance No. 2023 -304 An Ordinance Enacting a Local Government Energy Code to Promote Energy Efficiency and Conservation, Facilitate the Implementation of Energy Projects, H armonize Local and National Policies on Energy Development Utilization, Management Efficiency, Safety, Resilience and Development, and for Such Other Related Purposes, and Providing Funds Thereof , Otherwise Known as “Iloilo Local Energy Code or (I- LECode) 2023” Page 10 of 15 (d) Submission of Data. The Energy Efficiency and Conservation Office (EECO) / Provincial Government Environment and Natural Resou rces Office (PGENRO) shall cause submission of the data required by this section to the Provincial Government for consolidation and submission to the DILG Regional Office, provided, that all such data shall likewise be submitted to the DILG – Bureau of Local Government Development and the DOE -Investment Promotion Office; and, (e) Coordination with Public -Private Partnership (PPP) Center. The Energy Sector Committee shall coordinate with the Public -Private Partnership (PPP) Center for energy investment opportun ities and potential private -public partnerships. SECTION 13. Incorporation into the Comprehensive Development Plan (CDP) of the Benefits of Energy Projects. The Province of Iloilo Provincial Development and Physical Framework Plan (PDPFP) and Provincial D evelopment and Investments Plan (PDIP), in cooperation and coordination with the component local government units , shall monitor and collect the benefits of energy projects and incorporate these benefits in the Comprehensive Development Plan. The benefits to host communities from the energy projects include, but shall not be limited to, those provi</t>
  </si>
  <si>
    <t>Appropriation Ordinance No. 2023-01</t>
  </si>
  <si>
    <t>An Ordinance Authorizing Supplemental Budget No. 1, CY 2023 In The Amount Of Six Hundred Forty Seven Million Four Hundred Sixty Eight Thousand One Hundred Seventy Four Pesos And 22/100 (P647,468,174.22) For The General Fund And Supplemental Budget No. 1, CY 2023 In The Amount Of One Hundred Forty Three Million Four Hundred Ninety Thousand Seven Hundred Eighteen Pesos And 65/100 (P143,490,718.65) For The Local Economic Enterprise To Fund The Necessary Expenditures For The Efficient And Effective Delivery Of The Basic Services In The Province Of Iloilo</t>
  </si>
  <si>
    <t>Page 1 of 3 REPUBLIC OF THE PHILIPPINES PROVINCE OF ILOILO ILOILO CITY SANGGUNIANG PANLALAWIGAN EXCERPTS FROM THE MINUTES OF THE 59th REGULAR SESSION OF THE 14th SANGGUNIANG PANLALAWIGAN NG ILOILO HELD IN THE SESSION HALL OF THE NEW ILOILO PROVINCIAL CAPITOL, BO NIFACIO DRIVE, ILOILO CITY ON SEPTEMBER 5, 2023. PRESENT: Hon. Christine “Tingting” S. Garin, Presiding Officer Hon. Domingo B. Oso, Jr., Floor Leader Hon. Marcelo Valentine S. Serag, Member Hon. Jo Ann B. Germinanda, Member Hon. June S. Mondejar, Member Hon. Rolito C. Cajilig, Member Hon. Matt P. Palabrica, Member Hon. Jason R. Gonzales, Member Hon. Rolando B. Distura, Member Hon. Binky April M. Tupas, Member Hon. Carol -V S. Espinosa -Diaz, Member Hon. Ramon G. Sullano, Member (President, PCL) Hon. Dorothy G. Paes, Member (Pres., Liga ng mga Brgy.) Hon. Ma. Angelica Bianca B. Requinto -Espinosa, Member (President, PPSK) APP ROPRIATION ORDINANCE NO. 2 023-01 Series of 2023 AN ORDINANCE AUTHORI ZING SUPPLEMENTAL BUDGET NO. 1, CY 202 3 IN THE AMOUNT OF SIX HUNDRED FORTY SEVEN MILLION FOUR HUNDRED SIXTY EIGHT THOUSAND ONE HUNDRED SEVENTY FOUR PESOS AND 22/100 (P647,468,174.22 ) FOR THE GENERAL FUND AND SU PPLEMENTAL BUDGET NO. 1, CY 2023 IN THE AMOUNT OF ONE HUNDRED FORTY THREE MILLION FOUR HUNDRED NINETY THOUSAND SEVEN HUNDRED EIGHTEEN PESOS AND 65/100 (P143,490,718.65 ) FOR THE LOCAL ECONOMIC ENTERPRISE TO FUND THE NECESSARY EXPENDITURES FOR THE EFFICIENT AND EFFECTIVE DELIVERY OF THE BASIC SERVICES I N THE PROVINCE OF ILOILO BE IT ENACTED, by the Sangguniang Panlalawigan ng Iloilo, that: SECTION 1. The Supplemental Budget of the Iloilo Provincial Government for Fiscal Year 2023 in the amount of Six Hundred Forty Seven Million Four Hundred Sixty Eig ht Thousand One Hundred Seventy Four Pesos and 22/100 (P647,468,174.22) for the General Fund and One Hundred Forty Three Million Four Hundred Ninety Thousand Seven Hundred Eighteen Pesos and 65/100 ( P143,490,718.65) for the Local Economic Enterprise (LEE) is hereby approved. The b udget documents consisting of the following a re incorporated herein and made integral part s of this Ordinance: 1. Certification as to the Availability of Fund , Supplemental Budget No. 1, General Fund, CY 2023 , Province of Iloilo, c ertified under oath by the Provincial Treasurer and the Provincial Accountant and attested by the Governor; 2. Statement of Funding Sources, Supplemental Budget No. 1, General Fund, FY 2023, Province of Iloilo, duly signed by the Provincial Treasurer and the Provincial Accountant; Appropriation Ordinance No. 2023 -01 Approving Supplemental Budget No. 1, CY 2023 for the General Fund and Supplemental Budget No. 1, CY 2023 for the LEE Page 2 of 3 3. Statement of Supplemental Appropri ation, Supplemental Bud get No. 1, General Fund, F Y 2023 , Province of Iloilo, duly signed by the PGDH -Provincial Budget Office and the Governor; and, 4. Statement of Supplemental Appropri ation, Supple mental Budget No. 1 , Lo cal Economic E nterprise, F Y 2023 , Province of Iloilo, duly signed by the PGDH - Provincial Budget Office and the Governor. SECTION 2. Source/s of Funds. The sources of funds for the Supplemental Budget shall be as follows: A. GENERAL FU ND Surplus –General Fund P630,5 68,174.22 Surplus - 20% NTA 16,900,000.00 Available Resources for Appropriations (GF) P647,468,174.22 B. LOCAL ECONOMIC ENTERPRISE General Fund -Advanc es to LEE P143,490,718.65 Available Resources for Appropriations (LEE) P 143,490,718.65 SECTION 3. Use of Funds . The amount of Six Hundred Forty Seven Million Four Hundred Sixty Eight Thousand One Hundred Seventy Four Pesos and 22/100 (P647,4 68,174.22) for the General Fund and the amount of One Hundred Forty Three Million Four Hundred Ninety Thousand Seven Hundred Eighteen Pesos and 65/100 ( P143,490,718.65) for the Local Economic Enterprise (LEE ) are hereby appropriated for the Supplemental Bu dget, as follows: A. GENERAL FUND : Personal Services P 20,000.00 MOOE 321,707,662.02 Capital Outlay 162,846,045.38 Special Purpose Appropriation : Terminal Leave Benefits 1,403,748.17 Aid to COMELEC 1,100,000.00 Advances to LEE 143,490,718.65 20% NTA Development Fund 16,900 ,000.00 162,894,466.82 Total General Fund P647,468,174.22 B. LOCAL ECONOMIC ENTERPRISES: MOOE (Advances from GF) 143,490,718.65 Total L ocal Economic Enterprise P 143,490,718.65 SECTION 4. Separability Clause . If for any reason, any section or provision of this Appropriation Ord inance is declared invalid or unconstitutional, other sections or provisions hereof that are not affected thereby shall continue to be in full force and effect. SECTION 5. Effectivity . The provisions of this Appropriation Ordinance shall take effect upon its approval. Appropriation Ordinance No. 2023 -01 Approving Supplemental Budget No. 1, CY 2023 for the General Fund and Supplemental Budget No. 1, CY 2023 for the LEE Page 2 of 3 RESOLVED FURTHER, to furnish copies of this Appropriation Ordinance, the Regional Director, Department of Budget and Management, Region VI, Iloilo City, for review and the Honorable G overnor Arthur R. Defensor, Jr., the Honorable Vice Gover nor Christine “Tingting” S. Garin , the concerned offices of the Iloilo Provincial Government , and the Honorable Domingo B. Oso, Jr., Chairperson, Committee on Appropriations , all of the Province of Iloilo, for their information and reference. APPROVED. -- I HEREBY CERTIFY to the correctness of the above -quoted Appropriation Ordinance . ATTY. RAUL S. TIOSAYCO, JR. Secretary to the Sanggunian CONCURRED BY: ATTESTED BY: DOMINGO B. OSO, JR. CHRISTINE “ Tingting” S. GARIN Floor Leader Presiding Officer APPROVED: ARTHUR R. DEFENSOR, JR. Governor _______________ Date</t>
  </si>
  <si>
    <t>Provincial Ordinance No. 2023-303</t>
  </si>
  <si>
    <t>Resolution Embodying Provincial Ordinance No. 2023-303, An Ordinance Creating The Iloilo Provincial Youth Development Office And Providing Funds Thereof</t>
  </si>
  <si>
    <t>Page 1 of 11 REPUBLIC OF THE PHILIPPINES PROVINCE OF ILOILO ILOILO CITY SANGGUNIANG PANLALAWIGAN EXCERPTS FROM THE MINUTES OF THE 53rd REGULAR SESSION OF THE 14th SANGGUNIANG PANLALAWIGAN NG ILOILO HELD IN THE SESSION HALL OF THE NEW ILOILO PROVINCIAL CAPITOL, BO NIFACIO DRIVE, ILOILO CITY ON JULY 25, 2023. PRESENT: Hon. Christine “Tingting” S. Garin, Presiding Officer Hon. Domingo B. Oso, Jr., Floor Leader Hon. Jo Ann B. Germinanda, Member Hon. June S. Mondejar, Member Hon. Rolito C. Cajilig , Member Hon. Matt P. Palabrica, Member Hon. Jason R. Gonzales, Member Hon. Rolando B. Distura, Member Hon. Carol -V S. Espinosa -Diaz, Member Hon. Ramon G. Sullano, Member (President, PCL) Hon. Dorothy G. Paes, Member (Pre s., Liga ng mga Brgy.) Hon. Ma. Angelica Bianca B. Requinto -Espinosa, Member (President, PPSK) ON LEAVE: Hon. Marcelo Valentine S. Serag, Member Hon. Binky April M. Tupas, Member RESOLUTION NO. 2023-555 RESOLUTION EMBODYING PROVINCIAL ORDINANCE NO. 2023 -303, AN ORDINANCE CREATING THE ILOILO PROVINCIAL YOUTH DEVELOPMENT OFFICE AND PROVIDING FUNDS THEREOF Authored by: Hon. Ma. Angeli ca Bianca B. Requinto -Espinosa Sponsored by: Hon. Rolando B. Di stura Hon. Matt P. Palabrica Hon. Carol -V S. Espinosa -Diaz Hon. Dorothy G. Paes Hon. Jason R. Gonzales WHEREAS, Section 13, Article II of the 1987 Philippine Constitution declares that the State recognizes the vital role of the youth i n nation -building and shall promote and protect their physical, moral, spiritual and social well -being, inculcate patriotism and nationalism, and encourage involvement in public and civic affairs; WHEREAS, pursuant to Republic Act No. 10742, otherwise kn own as “The Sangguniang Kabataan Reform Act of 2015”, particularly on Chapter III, Section 23 thereof in relation to Rule III, Section 24 of its Implementing Rules and Regulations, it is provided, among others, that to ensure wide and multi -sectoral youth participation in local governance, there shall be in every province, city and municipality a Local Youth Development Council (LYDC) which shall be called Provincial Youth Development Council, City Youth Development Council and Municipal Youth Development C ouncil, respectively. The LYDC shall be composed of representatives of youth and youth -serving organizations in the provincial, city, and municipal level. The LYDC shall assist the planning and execution of projects and programs of the Sangguniang Kabataan and the Pederasyon in all levels; WHEREAS, pursuant to Republic Act No. 10742, otherwise known as “The Sangguniang Kabataan Reform Act of 2015”, particularly on Chapter IV, Section 25 thereof in relation to Rule IV, Section 26 of its Implementing Rules and Regulations, it is provided, among others, that there shall be created in every province a youth development office which shall be headed by a youth development officer with a rank of at least a Division Chief. Such office may Resolution No. 2 023-555 Provincial Ordinance No. 2023 -303 An Ordinance Creating the Iloilo Provincial Youth Development Office and Providing Funds Thereof Page 2 of 11 be placed under the Offic e of the Local Chief Executive, the Office of the Planning and Development, the Office of the Social Welfare or any other office deemed appropriate by the local government unit. If the funds of the local government unit are sufficient, it can be a separate department with divisions and units for policy and planning, administration and finance, and programs and operations. In the event when the local government unit has exceeded the prescribed personal services limitations, the local chief executive may desi gnate existing personnel whom he or she deems fit to serve this purpose until such time that the local government unit can already create this office; WHEREAS, the creation of the Iloilo Provincial Youth Development Office and the Iloilo Provincial Youth Development Council will be the enabling mechanism for a meaningful youth participation through mutual coordination with the Iloilo Provincial Government, Municipal Youth Development Offices, the Sangguniang Kabataan in the Province of Iloilo, and youth a nd youth -serving organizations; NOW THEREFORE , on motion and author ship and sponsorship of the Honorable Ma. Angelica Bianca B. Requinto -Espinosa , together with the Honorable Domingo B. Oso, Jr., Floor Leader , which was unanimously seconded, BE IT RE SOLVED , as it is hereby Resolved, by the 14th Sangguniang Panlalawigan ng Iloilo to enact the following Provincial Ordinance: PROVINCIAL ORDINANCE NO. 2023 -303 AN ORDINANCE CREATING THE ILOILO PROVINCIAL YOUTH DEVELOPMENT OFFICE AND PROVIDING FUNDS THERE OF SECTION 1. Title. This Ordinance shall be known as the “ILOILO PROVINCIAL YOUTH DEVELOPMENT OFFICE”. SECTION 2. Declaration of Policy. It is the declared policy of the Province of Iloilo to recognize the vital role of the youth in nation -building, and thus, promotes and protects their physical, moral, spiritual, intellectual and social well -being, inculcates in them patriotism, nationalism, and other desirable values, and encourages their involvement in public and civic affairs. SECTION 3. Definition of Terms. The following terms shall mean: 1. Commission – refers to the National Youth Commission crea ted under Republic Act No. 8044. 2. Iloilo Provincial Youth Development Council (IPYDC) – refers to a multi - sectoral youth association which shall be headed by the SK Pederasyon President and composed of representatives of youth and youth -serving organizations in the Province of Iloilo. 3. Iloilo Provincial Youth Development Plan (IPYDP) – refers to the provincial youth development plan as initially drafted by the Sangguniang Kabataan (SK) Pederasyon, finalized by the Iloilo Provincial Youth Development Council (IPYDC) and approved by the local sanggunian. The Iloilo Provincial Youth Development Plan (IPYDP) shall be anchored on the Philippine Youth Development Plan (PYDP) and the local development plan of Iloilo Provincial Government. Resolution No. 2 023-555 Provincial Ordinance No. 2023 -303 An Ordinance Creating the Iloilo Provincial Youth Development Office and Providing Funds Thereof Page 3 of 11 4. Local Sanggunian – refers to the Sangguniang Panlalawigan of Iloilo. 5. Local Chief Executive (LCE) – refers to the Provincial Governor. 6. Iloilo Provincial Youth Development Of ficer (IPYDO) – refers to the duly designated head of the Iloilo Provincial Youth Development Office. 7. Youth – refers to those persons whose ages range from fifteen (15) to thirty (30) years old as defined in Republic Act No. 8044. For the purpose of targe ted programming for the youth, the age disaggregation shall be considered: 15-17 – child youth 18-24 – core youth 25-30 – adult youth 8. Youth Organizations – refer to those organizations whose membership or composition are youth. 9. Youth -Serving Organiz ations – refer to those registered organizations whose principal programs, projects and activities are youth -oriented and youth - related, and whose compositions are not limited to the youth. The organizations shall be duly recognized or accredited either by proper national or local government registering entities. 10. Non-traditional media – refer to websites, short and multimedia messaging system, social media platforms and other media not considered traditional. 11. Traditional media – refer to advertisements an d announcements on bulletin boards, newspapers, magazines, tabloids, periodicals, radio, television, and other similar media. SECTION 4. Creation of the Iloilo Provi ncial Youth Development Office. The Iloilo Provincial Youth Development Office (IPYDO) is hereby created as an office under the Office of the Provincial Governor to be headed by the Iloilo Provincial Youth Development Officer and assisted by four (4) personnel under three (3) implementing units; the policy and planning unit, the programs and op erations unit, and the administrative unit. SECTION 5. Creation of positions for Iloilo Provincial Youth Development Officer and other personnel . The Local Chief Executive may create the following positions subject to availability of funds, to wit: 1. For I loilo Provincial Youth Development Officer a. Youth Development Officer IV – SG 22 2. For four (4) other personnel a. Two (2) Youth Development Officer I – SG 10 b. One (1) Administrative Officer II – SG 11 c. One (1) Youth Development Assistant I – SG 5 Resolution No. 2 023-555 Provincial Ordinance No. 2023 -303 An Ordinance Creating the Iloilo Provincial Youth Development Office and Providing Funds Thereof Page 4 of 11 Iloilo Provincial Government ILOILO PROVINCIAL YOUTH DEVELOPMENT OFFICE Organizational Structure Youth Development Officer IV SG 22 PLANNING AND POLICY UNIT Youth Development Officer I SG 10 PROGRAM S AND OPERATIONS UNIT Youth Development Officer I SG 10 ADMINISTRATIVE UNIT Administrative Officer II SG 11 Youth Development Assistant I SG 5 The Iloilo Provincial Government, upon the recommendation of the Iloilo Provincial Youth Development Officer (IPYDO), may provide additional staffing requi rements in the Iloilo Provincial Youth Development Office and shall be appointed by the Provincial Governor in whatever status deemed appropriate and in accordance with civil service rules and regulations. SECTION 6. Qualifications of the Iloilo Provincia l Youth Developm ent Officer and Other Personnel. In addition to the requirements prescribed by the Civil Service Commission (CSC), the Iloilo Provincial Youth Development Officer shall have the following qualifications: 1. preferably not more than thirty ( 30) years of age at the time of his or her appointment; 2. a person of good moral character; 3. must have acquired experience in youth development affairs or involvement in youth or youth -serving organizations for at least three (3) years; and 4. he or she shall b e appointed by the Local Chief Executive, but in no case he or she be within the fourth civil degree of consanguinity or affinity of the appointing authority and/or any incumbent elected official. The qualification standards of the four (4) other positio ns shall be subject to the requirements prescribed by the Civil Service Commission (CSC). SECTION 7. Functions of the Iloilo Provin cial Youth Development Officer. The functions of the Iloilo Provincial Youth Development Officer shall include the following : 1. Register and verify youth and youth serving organizations subject to the revitalized Youth Organizations’ Registration Program (YORP) guidelines; 2. Provide technical assistance to the Iloilo Provincial Youth Development Council of the Iloilo Provincial G overnment in the formulation of the Iloilo Provincial Youth Development Plan (IPYDP); 3. Facilitate the election of the Iloilo Provincial Youth Development Council (IPYDC) representatives; 4. Serve as secretariat to the IPYDC; Resolution No. 2 023-555 Provincial Ordinance No. 2023 -303 An Ordinance Creating the Iloilo Provincial Youth Development Office and Providing Funds Thereof Page 5 of 11 5. Conduct the mandatory and conti nuing training of Sangguniang Kabataan (SK) officials, Local Youth Development Council members, and Municipal Local Youth Development Officers, in accordance with the programs jointly designed and implemented by the National Youth Commission (NYC) and the Department of Interior and Local Government (DILG). The local youth development officer and/or his or her staff shall apply for accreditation from the NYC in order for them to conduct the mandatory and continuing training programs of SK officials, LYDC mem bers, and LYDO’s; 6. Provide technical, logistical and other support in the conduct of the mandatory and continuing training programs, and to such other programs of the NYC and DILG; 7. Coordinate with the NYC with regard to the youth programs within its jurisdiction; 8. Collaborate and provide logistical, financial and other support to the Panlalawigang Pederasyon ng mga Sangguniang Kabataan and the Iloilo Provincial Youth Development Council for the implementation of the Local Youth Development Plan such as th e annual conduct of the Linggo ng Kabataan and other programs and activities for the youth; 9. Submit to the Provincial Governor rules and regulations, and other guidelines adopted by the Office and approved by the Council, which would require the Local Chie f Executive’s attention including annual and periodic reports; 10. Create a pool of trainers, volunteers and training modules and manuals in the different fields of youth development and leadership; 11. Promote and assist the accreditation of civil society orga nizations, youth and youth -serving organizations in the Iloilo Provincial Government; 12. Monitor the function of the Municipal Youth Development Officers in the province and shall require the submission and monitoring of the status or reports of their progra ms quarterly; 13. Submit Quarterly Report on the status of the implementation of the local youth development plan, youth programs, regulations in force and other pertinent information and recommendations to the Provincial Governor, Committee on Youth Affairs and Sports Development, IPYDC and to other relevant agencies; 14. Subject to the approval of the Provincial Governor and recommendation from the Council, arrange for donations, grants, gifts, and to implement sport plans, programs, and policies; 15. Undertake such action projects as may be necessary to promote the attainment of the objectives and purposes of this Ordinance; and, 16. Perform such other functions as may be prescribed by law, ordinance, or as the LCE, the DILG or the Commission may require. SECTIO N 8. Functions of Other Personnel . The functions of other personnel of the Iloilo Provincial Youth Development Office shall include the following : 1. Youth Development Officer I a. For Planning and Policy Unit Resolution No. 2 023-555 Provincial Ordinance No. 2023 -303 An Ordinance Creating the Iloilo Provincial Youth Development Office and Providing Funds Thereof Page 6 of 11 i. Conduct research for the continuous improvement of the youth sector in the respective districts with specific emphasis on youth participation in nation -building, sustainable youth development and empowerment, equitable access to quality education, environmental protection, climate change adaptation, dis aster risk reduction and resiliency, youth employment and livelihood, health and anti -drug abuse, gender sensitivity, social protection, capability building and sports development; ii. Submit Quarterly Report on the status of the implementation of the local y outh development plan, youth programs, regulations in force in the province and other pertinent information and recommendations to the IPYDO; iii. Assist the Iloilo Provincial Youth Development Officer for the implementation of policies and plannings for Sangg uniang Kabataan officials and Municipal Youth Development officers in each district; iv. Gather needed information and statistics from different Municipal Youth Development Offices necessary in the development of projects, plans, programs, and activities; v. Assist in the planning and coordination of youth programs and projects to the municipal youth development offices and accredited youth and youth -serving organizations; vi. Assist in developing project plans or programs whenever necessary; vii. Prepare preliminary evaluation of all reports received in the progress of project, plans and activities; viii. Undertake access and establish networks in the provincial, regional, national, and international levels on youth development; and, ix. Perform other duties the Iloilo Provin cial Youth Development Officer may assign. b. For Programs and Operations Unit i. Serve as a conduit between the Iloilo Provincial Government through the IIoilo Provincial Youth Development Office and the Municipal Youth Development Offices for each district; ii. Organize programs and activities that will promote a broad understanding of the problems affecting the youth in the province; iii. Responsible for organizing training programs, and such other youth programs of the Iloilo Provincial Government, SK Iloilo Prov incial Federation, NYC and DILG in the respective districts; iv. Coordinate and provide technical, logistical and other support for the implementation of youth programs and projects to the municipal youth development offices and accredited youth and youth -serving organizations; Resolution No. 2 023-555 Provincial Ordinance No. 2023 -303 An Ordinance Creating the Iloilo Provincial Youth Development Office and Providing Funds Thereof Page 7 of 11 v. Provide technical, logistical and other support for the implementation of programs and trainings to Sangguniang Kabataan officials and Municipal Youth Development officers in each district; vi. Disseminate information to Sangguniang Ka bataan officials, Municipal Youth Development officers and youth community in each district about youth programs and services of the province; vii. Provide pertinent information in relation to available programs and services for the youth in their respective d istricts such as but not limited to the following: · Scholarship grants which include the submission of application, updating of documents, and queries. · Job Opportunities · Medical Assistance · Mental Health Support · Persons With Disability (PWD) Benefits · Youth Trainings and/or Seminars · Application for Civil Service Examination, Certificate of Eligibility under PD 907, and other Licensure Examinations · SSS application and inquiries · Youth Hotline and Facebook Page for concerns follow -up. viii. Coordinate with the Munic ipal Youth Development Offices to ensure that community development programs are effectively implemented; and, ix. Perform other duties the Iloilo Provincial Youth Development Officer may assign. 2. Administrative Officer II a. Oversee the preparation of the minu tes, agenda and records the attendance and proceedings of all meetings of the Office and the Iloilo Provincial Youth Development Council; b. Create and maintain data of all youth and youth -serving organizations in the province; c. Develop and maintain systema tic data -based records and documentation of trainings; d. Acquire and maintain training facilities including training materials and references; e. Keep records and update database on youth -related researches; f. Provide administrative support to the Iloilo Pr ovincial Youth Development Office, including but not limited to preparation and monitoring of budget, management of human resource, preparation of payrolls for salaries and benefits, leave management, report/official communication preparation and submissio n; g. Receive, record and route documents addressed to the Iloilo Provincial Youth Development Office; Resolution No. 2 023-555 Provincial Ordinance No. 2023 -303 An Ordinance Creating the Iloilo Provincial Youth Development Office and Providing Funds Thereof Page 8 of 11 h. Maintain a filing system that makes records and documents retrievable and accessible; i. Prepare or encode into electronic format word documents and other presentation materials; j. Receive and route incoming calls to or logs information and notifies the concerned party; k. Coordinate preparation of documents needed in the operations of the Iloilo Provincial Youth Development Office; l. Provide administrative sup port to Programs and Operations Unit and Policy and Planning Unit of the Office; and, m. Perform other duties the Iloilo Provincial Youth Development Officer may assign. 3. Youth Development Assistant I a. Verify required documents and applications for the regi stration of youth and youth -serving organizations subject to the revitalized Youth Organizations’ Registration Program (YORP) guidelines; b. Facilitate the logistics in the conduct of planning and research of the Iloilo Provincial Development Office; c. Prepar e notice of meetings and letters; d. Maintain files of minutes of meetings; e. Disseminate communications and information to Municipal Youth Development officers and youth community in each district ; f. Schedule/calendar PYDO activities such as training and work shops, meetings/appointments of the Youth Development Officer with other offices and with staff, by calendaring, following up and confirming attendance to meetings; g. Provide assistance and administrative support to training and conferences as assigned; h. Maintain records and reports related to youth community development programs and projects; i. Prepare summary of reports and other development materials received and gathered; and, j. Perform other duties the Iloilo Provincial Youth Development Officer may assign. SECTION 9. Creation of the Iloilo Provin cial Youth Development Council . To ensure wide and multi -sectoral youth participation in local governance, there is hereby created the Iloilo Provincial Youth Development Council (IPYDC). The IPYDC shall be h eaded by the Sangguniang Kabataan (SK) Pederasyon President and composed of representatives of youth and youth -serving organizations in the province. The IPYDC shall assist the planning and execution of projects and programs of the SK Provincial Pederasyon . Resolution No. 2 023-555 Provincial Ordinance No. 2023 -303 An Ordinance Creating the Iloilo Provincial Youth Development Office and Providing Funds Thereof Page 9 of 11 SECTION 10. Local Registration of Youth Organizations a nd Youth -Serving Organizations. All youth organizations and youth -serving organizations, with a minimum number of ten (10) members in good standing and which are operating in the province, city, a nd municipality must register with the Iloilo Provincial Youth Development Office. SECTION 11. Local Verification of Youth Organizations and Youth -Serving Organization s. The Iloilo Provincial Youth Development Officer (IPYDO) shall verify the registrati on information provided by these organizations in compliance to the Local Registration and Verification Procedures provided in the 2017 Revitalized Youth Organization Registration Program (YORP) Guidelines of the Commission, and Rule III, Section 24 of the Implementing Rules and Regulations of Republic Act No. 10742, otherwise known as the “Sangguniang Kabataan Reform Act of 2015)”. The IPYDO shall send a list of registered and verified youth organizations and youth -serving organizations to the Commission. SECTION 12. Renewal, Verification and Continuing Local Registration . Registered youth and youth -serving organizations shall renew their local registration and verification every three (3) years and within six (6) months prior to their expiration. The IP YDO shall conduct a continuing registration procedure taking into consideration the budgetary and manpower requirements and the presence of youth and youth -serving organizations. SECTION 13. Condition Precedent . Local registration and verification of yout h organization and youth -serving organization is a condition precedent for participation in the IPYDC elections. However, if a youth organization or youth -serving organization is denied local registration and verification , such organization can apply for s pecial registration and verification to the Commission. Such special registration and verification entitles the organization to participate in the IPYDC elections. SECTION 14. Qualifications of the Members of the IPYDC . A member of the IPYDC must be a ci tizen of the Philippines, a resident of the province or city of Iloilo for not less than one year immediately preceding the day of her/his election to the IPYDC. She/He should be at least fifteen (15) years, but not more than thirty (30) years of age on th e day of her/his election at the council, able to read and write Filipino, English, or the local dialect, and must not have been convicted by final judgment of any crime involving moral turpitude. SECTION 15 . Composition of the IPYDC – The IPYDC shall be composed of at least ten (10) but not more than twenty -one (21) members including the two (2) core members from the SK. The two (2) core members shall be composed of the president and the vice -president of the concerned Pederasyon and shall be supported by at least eight (8) but not more than nineteen (19) other representatives from registered youth organizations or youth -serving organizations, provided that all other incumbent SK officials shall not be eligible as member of the IPYDC. As much as possibl e, the youth organization or youth -serving organization shall include, but not limited to, those whose core advocacies are found within the ten (10) Centers of Participation in the Philippine Youth Development Plan (PYDP) which includes: 1. Health; 2. Education ; 3. Economic Empowerment; 4. Social Inclusion &amp; Equity; 5. Security &amp; Peacekeeping; 6. Environment; 7. Governance; 8. Active Citizenship; 9. Global Mobility; 10. Agriculture; 11. Others as may be deemed necessary by the IPYDC. Resolution No. 2 023-555 Provincial Ordinance No. 2023 -303 An Ordinance Creating the Iloilo Provincial Youth Development Office and Providing Funds Thereof Page 10 of 11 If the need arises, representatives from the national g overnment agencies may be invited as resource persons. SECTION 16. Manner of Election . Within forty -five (45) days after the election of the Sangguniang Kabataan Provincial Pederasyon, the IPYDO shall notify all the presidents or authorized representative s of the registered youth organizations or youth -serving organizations, assemble them in a public venue, and by consensus or secret balloting, they shall choose at least eight (8) but not more than nineteen (19) representatives. These representatives shall serve for a term of three (3) years in the IPYDC. SECTION 17 . Convening of the IPYDC. The duly elected president and vice president of the Panlalawigang Pederasyon ng mga SK shall automatically become members of the Iloilo Provincial Youth Development Co uncil. The SK Pederasyon president, or in her/his absence, the vice president, or in her/his absence, a member of the IPYDC voted by the majority of the members present shall convene the council and shall preside over all its meetings. SECTION 18. Meeting s and Quorum . 1. The IPYDC shall schedule a meeting every quarter, and as often as needed. However, if the president or the vice president of the SK Pederasyon of the Province fails to convene the IPYDC as scheduled, at least one -third of the total membe rship of the IPYDC may call for a meeting. In both instances, a written notice shall be sent, either through traditional or non -traditional means, to all members setting the date, time, place and agenda of the meeting which must be received at least two (2 ) days in advance. 2. The presence of the majority of all members of the LYDC shall constitute a quorum. SECTION 19. Duties and Functions of the IPYDC . The IPYDC shall discharge the following duties and functions: 1. Serve as the core of the advocacy on yout h participation in nation -building and youth empowerment; 2. Finalize the three (3) year Iloilo Provincial Youth Development Plan (IPYDP) that is anchored in the PYDP and the development plans of the provincial government. The IPYDP shall be initially drafte d by the respective SK Pederasyon and shall be finalized by the IPYDC. This shall be submitted to the LCE for inclusion in the Local Development Plan and subsequently endorsed to the Sanggunian of the local government unit concerned for approval. These pla ns shall give priority to programs, projects and activities that will promote and ensure the meaningful youth participation in nation - building, sustainable youth development and empowerment, equitable access to quality education, environmental protection, climate change adaptation, disaster risk reduction and resiliency, youth employment and livelihood, health and anti -drug abuse, gender sensitivity, social protection, capability building and sports development; 3. Monitor and evaluate the implementation of t he Local Youth Development Plan; and, 4. Perform such other functions as may be prescribed by law or ordinance. SECTION 20. Internal Rules and Procedures. After election and following its first quarterly meeting, the IPYDC shall formulate and approve its in ternal rules and regulations and organize committees based on the ten (10) centers of participation and its respective composition. Resolution No. 2 023-555 Provincial Ordinance No. 2023 -303 An Ordinance Creating the Iloilo Provincial Youth Development Office and Providing Funds Thereof Page 11 of 11 SECTION 21. Funding. The Iloilo Provincial Government shall set aside the amount necessary to cover the Personal Services and other benefits relative to the newly created plantilla positions, Maintenance and Other Operating Expenses and Property Plant and Equipment, implementation of youth programs and projects, and convening the meetings of the concerned Pederasyon ng mga Sa ngguniang Kabataan and the Iloilo Provincial Youth Development Council, as well as the operations and effective functioning of the office. SECTION 22. Separability Clause. In the event that any clause, sentence, paragraph or part of this Ordinance shall be declared invalid or void, the other provisions shall not be affected thereby and shall continue to be in full force and effect. SECTION 23. Repealing Clause. All other ordinances, executive orders, resolutions and pertinent rules and regulations whic h are inconsistent with the provisions of this Ordinance are hereby repealed, amended or modified. SECTION 24. Effectivity. This Ordinance shall take effect upon compliance with the posting requirements. RESOLVED FURTHER , to furnish copies of this Res olution, the Honorable Governor Arthur R. Defensor, Jr., the Honorable Vice Governor Christine S. Garin, all Local Chief Executives and SKMF Presidents of component local government units (LGUs), the Chairperson of the National Youth Commission Region VI, the Department of the Interior and Local Government Iloilo Provincial Director, and the Offices of the Provincial Legal Officer, the Provincial Budget Officer, the Provincial Treasurer, the Provincial Accountant, the Provincial Auditor, the Honorable Rolan do B. Distura, the Honorable Matt P. Palabrica, the Honorable Carol -V S. Espinosa -Diaz, the Honorable Dorothy G. Paes, the Honorable Jason R. Gonzales, and the Honorable Ma. Angelica Bianca, B. Requinto -Espinosa , all of the Province of Iloilo, for their in formation and reference. APPROVED. --- I HEREBY CERTIFY to the correctness of the above -quoted Provincial Ordinance. ATTY. RAUL S. TIOSAYCO, JR. Secretary to the Sanggunian CONCURRED BY: ATTESTED BY: DOMINGO B. OSO, JR . CHRISTINE “Tingting” S. GARIN Floor Leader Presiding Officer APPROVED: ARTHUR R. DEFENSOR, JR. Governor _________________________ Date</t>
  </si>
  <si>
    <t>Provincial Ordinance No. 2023-302</t>
  </si>
  <si>
    <t>Resolution Embodying Provincial Ordinance No. 2023-302, An Ordinance Converting The Iloilo Provincial Development Center For Women And Children (IPDCWC) In Cabatuan To Iloilo Province Bahay Pag-Asa For Children In-conflict With The Law To Be Known As Balay Pagbag-o</t>
  </si>
  <si>
    <t>Page 1 of 6 REPUBLIC OF THE PHILIPPINES PROVINCE OF ILOILO ILOILO CITY SANGGUNIANG PANLALAWIGAN EXC ERPTS FROM THE MINUTES OF THE 50th REGULAR SESSION OF THE 14th SANGGUNIANG PANLALAWIGAN NG ILOILO HELD IN THE SESSION HALL OF THE NEW ILOILO PROVINCIAL CAPITOL, BO NIFAC IO DRIVE, ILOILO CITY ON JULY 4 , 2023. PRESENT: Hon. Christine “Tingting” S. Garin, Presiding Officer Hon. Domingo B. Oso, Jr., Floor Leader Hon. Marcelo Valentine S. Serag, Member Hon. Jo Ann B. Germinanda, Member Hon. June S. Mondejar, Member Hon. Matt P. Palabrica, Member Hon. Jason R. Gonzales, Member Hon. Rolando B. Distura, Member Hon. Carol -V S. Espinosa -Diaz, Member Hon. Ramon G. Sullano, Member (President, PCL) Hon. Dorothy G. Paes, Memb er (Pres., Liga ng mga Brgy.) Hon. Ma. Angelica Bianca B. Requinto -Espinosa, Member (President, PPSK) ON OFFICIAL BUSINESS: Hon. Rolito C. Cajilig, Member Hon. Binky April M. Tupas, Member RESOLUTION NO. 2023-493 RESOLUTION EMBODYING PROVINCIAL ORDINANCE NO. 2023 -302, AN ORDINANCE CONVERTING THE ILOILO PROVINCIAL DEVELOPMENT CENTER FOR WOMEN AND CHILDREN (IPDCWC) IN CABATUAN TO ILOILO PROVINCE BAHAY PAG -ASA FOR CHILDREN IN -CONFLICT WITH THE LAW TO BE KNOWN AS BALAY PAGBAG -O Authored and Sponsored by: Hon. Matt P. Palabrica WHEREAS , the 1987 Philippine Constitution provides that the State values the dignity of every human person and guarantees full respect for human rights, and that the State also recognizes the vital role of the youth in nation -building and shall promote and protect their physical, moral, spiritual, intellectual, and social well -being; WHEREAS , RA No. 9262, also known as “Anti -Violence Against Women and their Children Act of 2004”, declares that the state values the dign ity of women and children and guarantees full respect for human rights and the need to protect the family and its members particularly women and children from violence and threats to their personal safety and security; WHEREAS , RA No. 9344 as amended by R A 10630, also known as Juvenile Justice and Welfare Act of 2006, provides that each province and highly -urbanized city (the LGUs) shall be responsible for building, funding and operating a ‘Bahay Pag -asa’ within their jurisdiction following the standards t hat will be set by the Department of Social Welfare and Development (DSWD) and adopted by the Juvenile Justice and Welfare Council (JJWC); WHEREAS , Provincial Ordinance No. 2017 -143, otherwise known as the Iloilo Province Local Code for Children 2017 , mandates the Province of Iloilo to establish a Bahay Pag-asa or a 24 -hour caring institution providing short term residential care for Children In Conflict with the Law (CICL) operated by a multi -disciplinary team composed of social worker, psychologist/menta l health professional, medical doctor/guidance couns ellor, and a member of the PCPC ; Resolution No. 202 3-493 Provincial Ordinanc e No. 2023 -302 An Ordinance Converting the Iloilo Provincial Development Center for Women and Children (IPDCWC) In Cabatuan to Iloilo Provin ce Bahay Pag-Asa for Children In -Conflict With the Law to be Known as Balay Pagbag -o Page 2 of 6 WHEREAS , based on the report of the Iloilo Provincial Police Office (IPPO), there were 621 cases in 2011 and 997 cases in 2013 of child abuse, exploitation and discrimina tion, and as of late ther e were 854 cases from 2017 -2020 of mostly physical injuries and psychological abuses against Children In Conflict with the Law (CICL) in the Province of Iloilo; WHEREAS, since 2017 the Iloilo Provincial Development Center for Wome n and Children (IPDCWC) has served only 9 client -women as compared to the hundreds of cases of CICL in the Province, thus there is a need to give urgency and priority to Children In Conflict with the Law; WHEREAS, the Iloilo Provincial Government has con structed a center in response to the increasing cases of abuse against women and children that need special protection and restorative services in the 42 municipalities and 1 component city in the Province and was officially opened last January 2016 and wa s named Iloilo Provincial Development Center for Women and Children; WHEREAS , in answer to the need to focus the attention and cater to the needs of the numerous Children In Conflict with the Law (CICL), there is also a need to convert the Iloilo Provinci al Development Center for Women and Children to Iloilo Province Bahay Pag -asa for Children In -Conflict with the Law to be known as Balay Pagbag -o; NOW THEREFORE , on motion and author ship and sponsorship of the Honorable Matt P. Palabrica , together with the Honorable Domingo B. Oso, Jr., Floor Leader , which was unanimously seconded, BE IT RESOLVED , as it is hereby Resolved, by the 1 4th Sangguniang Panlalawigan ng Iloilo to enact the following Provincial Ordinance: PROVINCIAL ORDINANCE NO. 2023 -302 AN ORDINANCE CONVERTING THE ILOILO PROVINCIAL DEVELOPMENT CENTER FOR WOMEN AND CHILDREN (IPDCWC) IN CABATUAN TO ILOILO PROVINCE BAHAY PAG -ASA FOR CHILDREN IN -CONFLICT WITH THE LAW TO BE KNOWN AS BALAY PAGBAG -O SECTION 1. Title . This Provincial Ordinance shal l be known as “An Ordinance Converting the Iloilo Provincial Development Center for Women and Children (IPDCWC) in Cabatuan to Iloilo Province Bahay Pag -Asa for Children In -Conflict with the Law to be known as Balay Pagbag -o”. SECTION 2 . Statement of Poli cy. It shall be the policy of the Provincial Government of Iloilo to: a. safeguard children from all forms of abuse, violence and exploitation that may be perpetuated by adults or persons in authority; b. conduct a province -wide education and advocacy program aimed at raising public awareness on the harmful effects of child abuse and domestic violence; and, c. establishes a mechanism that will link up LGUs mandated to formulate and enforce legislation aimed for the protection of Children In -Conflict with the Law. Resolution No. 202 3-493 Provincial Ordinanc e No. 2023 -302 An Ordinance Converting the Iloilo Provincial Development Center for Women and Children (IPDCWC) In Cabatuan to Iloilo Provin ce Bahay Pag-Asa for Children In -Conflict With the Law to be Known as Balay Pagbag -o Page 3 of 6 SECTION 3. Definition of Terms . For purposes of this Ordinance , the following terms are defined: a. Child - refers to a person under the age of eighteen (18) years . b. Children -at-risk - refers to children who are vulnerable or at -risk of behaving in a way that can harm themselves or others, or vulnerable and at risk of being pushed and exploited to come into conflict with the law because of personal, family and social circumstances . c. Child in Conflict with the Law (CICL) - refers to a child who is al leged as, accused of, or adjudged as, having committed an offense under Philippine laws . d. Child Protection Policy - an articulation of the commitment of the organization or an agency on the promotion and fulfilment of the right of the child to protection a s enshrined in the United Nations -Convention on the Rights of a Child (U.N. -CRC) . e. Family -Based Services - an intensive non -traditional therapeutic program for children with emotional and behavioural concerns that involve families to improve the functionin g of the child and to help families better cope with their child’s emotional and behavioural needs. f. Iloilo Province Balay Pagbag -o - a 24-hour caring institution providing short term residential care for male Children In -Conflict with the Law (CICL) who a re above 15 but below 18 years of age and are awaiting court disposition of their cases or transfer to other agencies or jurisdiction. It is established, funded and managed by the Iloilo Provincial Government through the Provincial Social Welfare and Devel opment Office. g. Interventions - refer to a series of activities or opportunities designed to address issues and problems that caused the client/s to commit or repeat an offense. h. Offense - refers to any act or omission whether punishable under special laws or the Revised Penal Code, as amended . i. Psychosocial Services - services that seek to restore or develop social functioning of the CICL from admission to discharge and preparation for family reunificat ion and community reintegration. j. Rehabilitation - the process of enabling a child to overcome harmful behaviour by developing socially acceptable behaviour and life skills with the end view of elimi nating any risk of re -offending. k. Reintegration - the process which promotes or facilitates the acceptance of t he child back into the family and the community, healing the wound of the victim or repairing the damage to the community which resulted from th e offense committed by the CICL. l. Restorative Justice - a principle that requires a process of resolving con flicts with the maximum involvement of the victim, the offender, their families and the community. Resolution No. 202 3-493 Provincial Ordinanc e No. 2023 -302 An Ordinance Converting the Iloilo Provincial Development Center for Women and Children (IPDCWC) In Cabatuan to Iloilo Provin ce Bahay Pag-Asa for Children In -Conflict With the Law to be Known as Balay Pagbag -o Page 4 of 6 SECTION 4. Target Beneficiaries of the Balay Pagbag -o. The Balay Pagbag -o shall provide temporary care and appropriate interventions to the following C ICL: · Above 15 years old but below 18 years old whose case is on trial/pending; · Above 12 years old to 15 years old who is alleged to have committed serious crime under Sec.20 -A of RA 10630 with commitment order issued by the court; · Above 12 years old to 15 years old, alleged to have committed an offense for the second time or oftener, previously subjected to a community -based intervention program but whose best interest can only be fully protected through placement in a residential care facility based on the local social welfare and development officer’s assessment with a court’s decision on the petition for involuntary commitment; and, · Above 12 years old but below 18 years old whose best interest is to be placed temporarily in a facility either because: i. his life is at risk in the community due to the alleged commitment of offense; ii. it is likely that he will continue to harm the community; or iii. he has no family or no responsible individuals to provide adequate care. SECTION 5. Services, Programs and Activit ies in Iloilo Province Balay Pagbag -o. The facility shall provide, implement and conduct at least the following services, programs, and activities: · Case Management; · Livelihood and Entrepreneurial Program to be conducted in partnership with other Local Gov ernment Units, National Government Agencies, and other public institutions and private entities; · Family -Based Services; · Educational Services · Home Life and Health Services; · Psychosocial Services; · Ecumenical and Interfaith Program ; · Recreational and Other Cul tural Activities; and , · Developmental Services . SECTION 6. Child Protection Policy and Creation of a Child Protection Committee and its Functions . It is a basic requirement to the selection and hiring of staff for the Balay Pagbag -o that there must be the absence of record on child abuse, violence and exploitation. Staff members shall conduct themselves in accordance to the PSWDO’s Code of Conduct in residential care facilities. A Child Protection Committee shall be created in the center with the followin g composition: · Center Head - Chairman · Supervising House Parent - Member · Social Welfare Officer -(1) Member · House Parent -(1) Member · Child/Resident (1) Member Resolution No. 202 3-493 Provincial Ordinanc e No. 2023 -302 An Ordinance Converting the Iloilo Provincial Development Center for Women and Children (IPDCWC) In Cabatuan to Iloilo Provin ce Bahay Pag-Asa for Children In -Conflict With the Law to be Known as Balay Pagbag -o Page 5 of 6 The Committee is tasked to: · Ensure that child participation is institutionalized; · Ensure that corporal punishment is not practiced by anyone; · Take action on report on child abuse and exploitation; · Determine any staff who is needing help in terms of aggression management and come up with the necessary intervention The Provincial Social Welfare and Development Officer is expected to ensure protection of children in the facility and staff members shall make a close supervision to residents to prevent the occurrence of sexual abuse, bullying and other misbehaviors. SECTION 7. Requirements for LGUs w hich intend to refer their CICL to Balay Pagbag -o. All City and Municipal Local Government Units which intend to refer their CICL to the Balay Pagbag -o shall prepare and submit the following requirements: a.) Sangguniang Panlungsod/Sangguniang Bayan Resolut ion Authorizing their Local Chief Executive to enter into a Memorandum of Agreement (MOA) with the Iloilo Provincial Government; and , b.) A Memorandum of Agreement between the City or Municipal LGU represented by the Mayor and the Iloilo Provincial Government represented by the Governor to include provision of City/Municipal Local Counterparts such as, but not limited to food counterpart, travel allowances for parents/guardians who shall attend hearings, family conferences, and other required activities. SECT ION 8. Implementing Rules and Regulations . The Provincial Social Welfare and Development Office shall be r esponsible for drafting the Implementing Rules and Regulations within ninety (90) days upon approval of the Ordinance . SECTION 9. Appropriation. The amount necessary to carry out the provisions of this Ordinance shall be charged to the budget of the Provincial Social Welfare and Development Office (PSWDO) and shall be included in the subsequent annual or supplemental budget of the Province of Iloilo. SECTION 10. Separability Clause . If any provision or section of this Ordinance is declared invalid or unconstitutional, other parts thereof not so declared as such shall remain valid and effective. SECTION 11. Repealing Clause . Any local laws, ordinances, resolutions and issuances or part thereof inconsistent with the provisions of this Ordinance shall be deemed repealed or amended accordingly. SECTION 12. Effectivity Clause . The Ordinance shall take effect immediately. RESOLVED FURTHER , to furnish copie s of this Resolution, the Honorable G overnor Arthur R. Defensor, Jr., the Honorable V ice Governor Christine S. Garin, all Local Chief Executive of component local government units (LGUs), and the Offices the Provincial Legal Officer, the Provincial Social Welfare and Development Officer, the Provincial Budget Officer, the Provincial Treasurer, the Provincial Accountant, the Provincial Auditor, and the Honorable Matt P. Palabrica , all of the Province of Iloilo, for their informa tion and reference . APPROVE D. --- Resolution No. 202 3-493 Provincial Ordinanc e No. 2023 -302 An Ordinance Converting the Iloilo Provincial Development Center for Women and Children (IPDCWC) In Cabatuan to Iloilo Provin ce Bahay Pag-Asa for Children In -Conflict With the Law to be Known as Balay Pagbag -o Page 6 of 6 I HEREBY CERTIFY to the correctness of the above -quoted Provincial Ordinance. ATTY. RAUL S. TIOSAYCO, JR. Secretary to the Sanggunian CONCURRED BY: ATTESTED BY: DOMINGO B. OSO, JR. CHRISTINE “Ting ting” S. GARIN Floor Leader Presiding Officer APPROVED: ARTHUR R. DEFENSOR, JR. Governor _________________________ Date</t>
  </si>
  <si>
    <t>Provincial Ordinance No. 2023-301</t>
  </si>
  <si>
    <t>Resolution Embodying Provincial Ordinance No. 2023-301, An Ordinance Giving Rewards And Recognition To The Provincial Winners Of The Lupong Tagapamayapa Incentives Awards (LTIA) In The Province Of Iloilo And Appropriating Funds Thereof</t>
  </si>
  <si>
    <t>Page 1 of 5 REPUBLIC OF THE PHILIPPINES PROVINCE OF ILOILO ILOILO CITY SANGGUNIANG PANLALAWIGAN EXC ERPTS FROM THE MINUTES OF THE 50th REGULAR SESSION OF THE 14th SANGGUNIANG PANLALAWIGAN NG ILOILO HELD IN THE SESSION HALL OF THE NEW ILOILO PROVINCIAL CAPITOL, BO NIFAC IO DRIVE, ILOILO CITY ON JULY 4 , 2023. PRESENT: Hon. Christine “Tingting” S. Garin, Presiding Officer Hon. Domingo B. Oso, Jr., Floor Leader Hon. Marcelo Valentine S. Serag, Member Hon. Jo Ann B. Germinanda, Member Hon. June S. Mondejar, Member Hon. Matt P. Palabrica, Member Hon. Jason R. Gonzales, Member Hon. Rolando B. Distura, Member Hon. Carol -V S. Espinosa -Diaz, Member Hon. Ramon G. Sullano, Member (President, PCL) Hon. Dorothy G. Paes, Memb er (Pres., Liga ng mga Brgy.) Hon. Ma. Angelica Bianca B. Requinto -Espinosa, Member (President, PPSK) ON OFFICIAL BUSINESS: Hon. Rolito C. Cajilig, Member Hon. Binky April M. Tupas, Member RESOLUTION NO. 2023-492 RESOLUTION EMBODYING PROVINCIAL ORDINANCE NO. 2023 -301, AN ORDINANCE GIVING REWARDS AND RECOGNITION TO THE PROVINCIAL WINNERS OF THE LUPONG TAGAPAMAYAPA INCENTIVES AWARDS (LTIA) IN THE PROVINCE OF ILOILO AND APPROPRIATING FUNDS THEREOF Author ed and sponsored by: Hon. Dorothy G. Paes Co-sponsored by: Hon. Jason R. Gonzales Hon. Carol -V S. Espinosa -Diaz Hon. Domingo B. Oso, Jr. Hon. Rolando B. Distura Hon. Maria Angelica Bianca B. Requinto -Espinosa WHEREAS , the maintenance of peace and order i s a key factor in maintaining economic development, social order and political stability of every locality; WHEREAS, the Katarungang Pambarangay (KP) is the Philippines’ response to the continuing global search for indigenous mediation structures capable of resolving disputes within a community, and beyond the formal courts of justice; WHEREAS , the Katarungang Pambarangay (KP) was created under Presidential Decree No. 1508, dated June 11, 1978 to formally organize into a system the time -honored Filipino tradition of amicably settling interpersonal disputes in a barangay without judicial recourse; WHEREAS , the enactment of the Local Government Code of 1991 expanded the jurisdiction of the Katarungang Pambarangay (KP) to include a wider range of cases and m ade some minor procedural changes to the law. The principal feature of KP is the Lupong Tagapamayapa; WHEREAS, in recognition of the Lupons’ contributions in the promotion of the Katarungang Pambarangay objectives, Section 406 (b) of the Local Government Code of 1991 (Republic Act 7160) mandates the Department of the Interior and Local Government to grant economic or other incentives to outstanding Lupons; Resolution No. 202 3-492 Provincial Ordinance No. 2023-301 An Ordinance Giving Rewards and Recognition to the Provincial Winners of the Lupong Tagapamayapa Incentives Awards (LTIA) in the Province of Iloilo and Appropriating Funds Thereof Page 2 of 5 WHEREAS , Executive Order No. 394 s. 1995 was established creating the Lupong Tagapamayapa Incentives Awards; WHEREAS , the Department of the Interior and Local Government issued Memorandum Circular No. 2004 -43 dated April 14, 2004, amending the Lupong Tagapamayapa Incentives Awards Guidelines Promulgated through Memorandum Circular No. 98 -56 s. 1998; WHE REAS , on April 29, 2016, the Department of the Interior and Local Government issued Memorandum Circular No. 2016 -58, reiterating and supplementing DILG Memorandum Circular No. 2008 -102 dated June 17, 2008 in relation to the Lupong Tagapamayapa Incentives Awards Enhance Criteria and Guidelines with primordial concern of strengthening the Katarungang Pambarangay as an indigenous conflict resolution structure at the grassroots, institutionalizing a system of granting economic benefits and other incentives to Lupons which demonstrate exemplary performance, and generating greater awareness among, and support from, the various sectors of Philippine society on the Katarungang Pambarangay as a potent vehicle toward social ordering and human development; WHEREAS , on February 08, 2023, the Department of the Interior and Local Government issued Memorandum Circular No. 2023 -022, providing the Lupong Tagapamayapa Incentives Awards Enhanced Criteria and Guidelines, in furtherance of Memorandum Circular Nos. 2004 -43 dated April 14, 2004, 2008 -102 dated June 17, 2008 and 2016 -58 dated April 29, 2016; WHEREAS , the Department of the Interior and Local Government spearheads the organization of different Award Committees and provides economic and other incentives/awards to dec lared winners; WHEREAS , in consonance with the national government’s policy, the Provincial Government of Iloilo do hereby recognize the Lupons’ contributions in the promotion of the Katarungang Pambarangay objectives by giving rewards and recognition a s form of appreciation to their exemplary performance in settling disputes at grassroots level; NOW THEREFORE , on motion and author ship and sponsorship of the Honorable Dorothy G. Paes , together with the Honorable Domingo B. Oso, Jr., Floor Leader , which was unanimously seconded, BE IT RESOLVED , as it is hereby Resolved, by the 1 4th Sangguniang Panlalawigan ng Iloilo to enact the following Provincial Ordinance: PROVINCIAL ORDINANCE NO. 2023 -301 AN ORDINANCE GIVING REWARDS AND RECOGNITION TO THE PROVI NCIAL WINNERS OF THE LUPONG TAGAPAMAYAPA INCENTIVES AWARDS (LTIA) IN THE PROVINCE OF ILOILO AND APPROPRIATING FUNDS THEREOF SECTION 1. Title . This Ordinance shall be known as “An Ordinance Giving Rewards and Recognition to the Provincial Winners of the Lu pong Tagapamayapa Incentives Awards (LTIA) in the Province of Iloilo and Appropriating Funds Thereof” . SECTION 2. Declaration of Policy . It is hereby a declared policy of the Province of Iloilo to extend reward and recognition to the Lupong Tagapamayapa Incentives Awards (LTIA) winners in the Province of Iloilo. SECTION 3. Purpose . This Ordinance aims to grant rewards and recognition to the Provincial Winners of the Lupong Tagapamayapa Incentives Awards (LTIA) in their commitment and dedication in the p erformance of their duties and responsibilities. Resolution No. 202 3-492 Provincial Ordinance No. 2023-301 An Ordinance Giving Rewards and Recognition to the Provincial Winners of the Lupong Tagapamayapa Incentives Awards (LTIA) in the Province of Iloilo and Appropriating Funds Thereof Page 3 of 5 SECTION 4. Definition of Terms . For the purpose of this Ordinance, the following terms or phrases shall be construed to mean: a. Katarungang Pambarangay or Barangay Justice System - is a barangay -based mech anism of amicably settling disputes between members of the same community through the intervention of their peers – the Punong Barangay and the members of the Lupong Tagapamayapa. b. Lupong Tagapamayapa or Lupon - is the body organized in every barangay comp osed of the punong barangay as Chairperson and not less than ten (10) nor more than twenty (20) members from which the members of every Pangkat shall be chosen. It is that group of mediators or conciliators in the barangay who acts as facilitators and some times as arbitrators in order that disputing parties may find mutually acceptable solution to their conflicts and differences. c. Lupong Tagapamayapa Incentives Awards (LTIA) – is an annual search which recognizes outstanding Lupong Tagapamayapa. Its impleme ntation is a commitment of the Department of the Interior and Local Government. d. Rewards – shall refer to monetary consideration given by the Provincial Government to the Lupong Tagapamayapa that demonstrates exemplary performance in settling disputes at t he grassroots levels. e. Recognition – shall refer to a resolution passed by the Sangguniang Panlalawigan of the Province of Iloilo recognizing the exemplary performance of the Lupong Tagapamayapa in settling disputes at the grassroots levels. f. Winners – shall refer to the provincial winners of the Lupong Tagapamayapa Incentives Awards (LTIA) based on the evaluation of the Provincial Assessment Committee. SECTION 5. There shall be a Provincial Assessment Committee (PAC) which will evaluate the performance an d accomplishments of the lupons for nomination to the LTIA and will be co mposed of the following, to wit: Chairperson: DILG Provincial Director Vice Chairperson: Provincial Prosecutor’s Office, DOJ Members: Executive Judge, RTC President, Provinci al Chapter, Liga ng mga Barangay Representative, Provincial Peace and Order Council Representative, Province -based NGO (a member of PPOC - Advocates Inc.) SECTION 6. Coverage . This Ordinance shall cover the winners from the Province of Iloilo in th e Provincial Awards. SECTION 7. Documentary Requirements. The PAC shall submit the following documents to the Office of the Governor: a. LTIA Form 03 -Comparative Performance Evaluation Form b. DILG Certificate of Recognition c. Transmittal letter from DILG stati ng that the awardee is from the Province of Iloilo d. Provincial winners’ valid proof of identification Resolution No. 202 3-492 Provincial Ordinance No. 2023-301 An Ordinance Giving Rewards and Recognition to the Provincial Winners of the Lupong Tagapamayapa Incentives Awards (LTIA) in the Province of Iloilo and Appropriating Funds Thereof Page 4 of 5 SECTION 8. Rewards . Rewards shall be given to the winners as a tribute to the outstanding performance of the Lupon as a potent vehicle toward social ord ering and human development. Prior to receiving the awards, the awardees shall submit to the PAC a project proposal entry intended for capability building of their respective Lupon. Outstanding Lupong Tagapamayapa in 1st to 3rd Class Municipalities a. Champ ion ----------- Php 30,000.00 and Certificate of Recognition b. 1st Runner Up ------- Php 20,000.00 and Certificate of Recognition c. 2nd Runner Up ------ Php 10,000.00 and Certificate of Recognition Outstanding Lupong Tagapamayapa in 4th to 6th Class Municipal ities a. Champion ----------- Php 30,000.00 and Certificate of Recognition b. 1st Runner Up ------- Php 20,000.00 and Certificate of Recognition c. 2nd Runner Up ------ Php 10,000.00 and Certificate of Recognition Outstanding Lupong Tagapamayapa in Component City a. Within Top 3 in the LTIA Regional Level ----- Php 30,000.00 and Certificate of Recognition SECTION 9. Recognition . The Sangguniang Panlalawigan, upon recommendation of the LTIA Provincial Assessment Committee (PAC), shall pass a resolution of commendatio n recognizing the winning candidates in their commitment and dedication in the performance of their duties and responsibilities. SECTION 10. Office of the Governor . The Office of the Governor shall submit to the Local Finance Committee the amount of the r ewards as provided for in Section 8 hereof based on the result of the DILG Provincial Office, for inclusion in the supplemental or annual budget. SECTION 11. Budget . The amount necessary to carry out provisions of this Ordinance, following its enactment, shall be included in the ensuing Appropriation Ordinance embodying annual or supplemental budget, and every year thereafter, the same shall be included in the annual budget under the Provincial Peace and Order Council (PPOC) program of the Office of the G overnor. SECTION 12. Implementing Rules . The President of the Provincial Federation of Liga ng mga Barangay, a representative from the Provincial Legal Office, and a representative from the Office of the Governor shall formulate the rules and regulations necessary to implement this Ordinance within thirty (30) days from its approval. SECTION 13. Separability Clause . The provisions of this Ordinance are hereby declared separable and if one or more provisions are held invalid or unconstitutional, the remain der, or any provision hereof not affected, shall remain valid and effective. SECTION 14. Repealing Clause . All ordinances, executive orders, resolutions, rules and regulations, inconsistent with or contrary to the provisions of this Ordinance are hereby r epealed, amended and/or modified accordingly. SECTION 15. Effectivity . This Ordinance shall take effect immediately upon approval. Resolution No. 202 3-492 Provincial Ordinance No. 2023-301 An Ordinance Giving Rewards and Recognition to the Provincial Winners of the Lupong Tagapamayapa Incentives Awards (LTIA) in the Province of Iloilo and Appropriating Funds Thereof Page 5 of 5 RESOLVED FURTHER , to furnish copies of this Resolution, the Honorable G overnor Arthur R. Defensor, Jr., the Honorabl e Vice Governor Christine S. Garin, all Local Chief Executive of component local government units (LGUs), the Department of the Interior and Local Government Iloilo Provincial Director, the Iloilo Provincial Prosecutor’s Office, Department of Justice, the Provincial Peace and Order Council, and the Offices the Provincial Legal Officer, the Provincial Budget Officer, the Provincial Treasurer, the Provincial Accountant and the Provincial Auditor, the Honorable Jason R. Gonzales, the Honorable Carol -V S. Espin osa-Diaz, the Honorable Domingo B. Oso, Jr., the Honorable Rolando B. Distura, the Honorable Maria Angelica Bianca B. Requinto -Espinosa , and the Honorable Dorothy G. Paes , all of the Province of Iloilo, for their informa tion and reference .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</si>
  <si>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2023-300</t>
  </si>
  <si>
    <t>An Ordinance Amending Pertinent Sections Of Provincial Ordinance No. 2017-145, “2017 Revised Revenue Code Of The Province Of Iloilo”</t>
  </si>
  <si>
    <t>Page 1 of 4 REPUBLIC OF THE PHILIPPINES PROVINCE OF ILOILO ILOILO CITY SANGGUNIANG PANLALAWIGAN EXCERPTS FROM THE MINUTES OF THE 49th REGULAR SESSION OF THE 14th SANGGUNIANG PANLALAWIGAN NG ILOILO HELD IN THE SESSION HALL OF THE NEW ILOILO PROVINCIAL CAPITOL, BO NIFACIO DRIVE, ILOILO CITY ON JUNE 27, 2023. PRESENT: Hon. Rolito C. Cajilig, Acting Presiding Officer Hon. June S. Mondejar, Acting Floor Leader Hon. Marcelo Valentine S. Serag, Member Hon. Jo Ann B. Germinanda, Member Hon. Matt P . Palabrica, Member Hon. Jason R. Gonzales, Member Hon. Rolando B. Distura, Member Hon. Binky April M. Tupas, Member Hon. Carol -V S. Espinosa -Diaz, Member Hon. Ramon G. Sullano, Member (President, PCL) Hon. Dorothy G. Paes, Member (Pres., Liga ng mga Brgy.) Hon. Ma. Angelica Bianca B. Requinto -Espinosa, Member (President, PPSK) ON OFFICIAL BUSINESS: Hon. Christine “Tingting” S. Garin , Vice Governor ON LEAVE: Hon. Domingo B. Oso, Jr., Member RESOLUTION NO. 2023-468 RESOLUTION EMBODYING PROVINCIAL ORDINANCE NO. 2023 -300, AN ORDINANCE AMENDING PERTINENT SECTIONS OF PROVINCIAL ORDINANCE NO. 2017 -145, “2017 REVISED REVENUE CODE OF THE PROVINCE OF ILOILO” Authored and sponsored by: Hon. Jo Ann B. Germinanda Hon. Ramon G. Sullano WHEREAS, Section 140 of the Local Government Code, as amended by Republic Act No. 9640, provides that “The province may levy an amusement tax to be collected from the proprietors, lessees, or operators of theaters, cinemas, concert halls, circuses, boxing stadia, and other places of amusement at a rate of not more than ten percent (10%) of the gross receipts from the admissions fees”; WHEREAS , there is a need to amend Section 2J.01 (b), Article J of Provincial Ordinance No. 2017 -145 which covers the definition of amusement places to include cockpits and other amusement places and parks; WHEREAS, the amendment of Article J with the inclusion of cockpits and other amusement places and parks that charge admission fees is a big boost to the annual tax collection of the Provincial Treasurer’s Office; WHEREAS , Section 153 of Local Government Code empowers local government units to levy fees or charges; WHEREAS , there is a need to amend Section 4A.01 of Article A, Chapter IV of Provincia l Ordinance No. 2017 -145 which covers the imposed fees and charges for the hospitals of the province to include rates and charges for CT -Scan services; Resolution No. 202 3-468 Provincial Ordinance No. 2023 -300 An Ordinance Amending Pertinent Sections of Provincial Ordinance No. 2017 -145, “2017 Revised Revenue Code of the Province of Iloilo” Page 2 of 4 NOW THEREFORE , on motion and sponsorship of the Honorable Jo Ann B. Germinanda , together with the Ho norable June S. Mondejar, Acting Floor Leader , which was unanimously seconded, BE IT RESOLVED , as it is hereby Resolved, by the 1 4th Sangguniang Panlalawigan ng Iloilo to enact the following Provincial Ordinance: PROVINCIAL ORDINANCE NO. 2023 -300 AN ORD INANCE AMENDING PERTINENT SECTIONS OF PROVINCIAL ORDINANCE NO. 2017 -145, “2017 REVISED REVENUE CODE OF THE PROVINCE OF ILOILO” SECTION 1. That Section 2J.01 (b), Article J of Provincial Ordinance No. 2017 -145 is hereby amended to read as follows: Section 2J.01. Definitions. - When used in this article: (a) Amusement is a pleasurable diversion and entertainment. It is synonymous to relaxation, avocation, past time or fun. (b) Amusement places include among others but not limited to theaters, cinemas, concert halls, circuses, cockpits and other places of amusement where one seeks admission to entertain oneself. SECTION 2. That Section 2J.02, Article J of Provincial Ordinance No. 2017 -145 is hereby amended to read as follows: Section 2J.02. Imposition of Tax. – There is hereby levied an amusement tax to be collected from the proprietors, lessees, or operators of theaters, cinemas, concert halls, circuses, boxing stadia, cockpits and other places of amusement at a rate of ten percent (10%) of the gross receipts from admission fees. SECTION 3. A new paragraph B.12 shall be inserted after paragraph B.11 in Section 4A.01, Article A Chapter IV (Service Fees) of 2017 Revised Revenue Code of the Province of Iloilo to read as follows: Services *Rate (Php) Procedure without reading Procedure with reading by IPG specialists B. RADIOLOGY B.12 CT-Scan a. Brain - Plain 2,047.50 3,150.00 - With Contrast 2,697.50 4,150.00 b. Cranial with Orbits - Plain 2,561.00 3,940.00 - With Contrast 3,211.00 4,940.00 c. Cranial with Sella - Plain 2,561.00 3,940.00 - With Contrast 3,211.00 4,940.00 d. Cranial with PNS/Facia Resolution No. 202 3-468 Provincial Ordinance No. 2023 -300 An Ordinance Amending Pertinent Sections of Provincial Ordinance No. 2017 -145, “2017 Revised Revenue Code of the Province of Iloilo” Page 3 of 4 (Coronal/Axial) - Plain 2,561.00 3,940.00 - With Contrast 3,211.00 4,940.00 e. Temporal Bone - Plain 2,015.00 3,100.00 - With Contrast 2,665.00 4,100.00 f. Routine PNS - Plain 2,015.00 3,100.00 - With Contrast 2,665.00 4,100.00 g. Neck/Thyroid - Plain 2,145.00 3,300.00 - With Contrast 2,795.00 4,300.00 h. Chest - Plain 2,210.00 3,400.00 - With Contrast 2,860.00 4,400.00 i. Whole Abdomen - Plain 3,250.00 5,000.00 - With Contrast o Triphasic IV contrast only o Triphasic IV, and Oral and/or Rectal contrast 3,900.00 6,000.00 - With Contrast (Pancreatic Protocol) 3,900.00 6,000.00 - With Contrast (Adrenal Gland Protocol) 3,900.00 6,000.00 j. Upper Abdomen - Plain 2,502.50 3,850.00 - With Con trast o Triphasic IV contrast only o Triphasic IV, and Oral Contrast 3,152.50 4,850.00 - With Contrast (Pancreatic Protocol) 3,152.50 4,850.00 - With Contrast (Adrenal Gland Protocol) 3,152.50 4,850.00 k. Lower Abdomen - Plain 2,502.50 3,850.00 - With Contrast (IV Contrast only; IV and rectal contrast) 3,152.50 4,850.00 l. CT Stonogram 2,502.50 3,850.00 m. CT Urogram 2,372.50 3,650.00 n. Cranial CT Angiogram 4,550.00 7,000.00 o. CT Angiogram (Thoracic/Abdominal Aorta) 7,800.00 12,000.00 p. CT Angiogram (Renal) 4,550.00 7,000 .00 q. CT Angiogram (Lower Extremities) 4,550.00 7,000.00 r. CT Angiogram (Upper Extremities) 4,550.00 7,000.00 s. CT-Guided FNAB 1,500.00 5,000.00 Resolution No. 202 3-468 Provincial Ordinance No. 2023 -300 An Ordinance Amending Pertinent Sections of Provincial Ordinance No. 2017 -145, “2017 Revised Revenue Code of the Province of Iloilo” Page 4 of 4 t. CT-Guided Core Biopsy Needle 1,500.00 6,000.00 *Add 20% mark -up in the total price for STAT procedure (i.e., pro cedure done on Saturday, Sundays, Holidays, Night shift, and unscheduled cases.) *Add Php 250.00/film and Php 100 CD burn as needed/per request. SECTION 4. Repealing Clause . All previous ordinances inconsistent with this Ordinance shall be deemed repealed or modified accordingly. SECTION 5. Separability Clause . If for any reason, any provision of this Ordinance shall be held unconstitutional or invalid, the other provisions not be affected thereby shall remain in force. SECTION 6. Effectivity Clause . This Ordinance shall take effect immediately upon approval and publication. RESOLVED FURTHER , to furnish copies of this Resolution, the Honorable G overnor Arthur R. Defensor, Jr., the Honorable V ice Governor Christine S. Garin, all Local Chief Executive of c omponent local government units (LGUs), and the Offices the Provincial Legal Officer, the Provincial Budget Officer, the Provincial Treasurer, the Provincial Accountant, the Provincial Auditor, the Hospital Management Officer, and the Chiefs of all Provinc ial and District Hospitals , the Honorable Ramon G. Sullano, and the Honorable Jo Ann B. Germinanda , all of the Province of Iloilo, for their informa tion and reference . APPROVED. --- I HEREBY CERTIFY to the correctness of the above -quoted Provin cial Ordinance. ATTY. RAUL S. TIOSAYCO, JR. Secretary to the Sanggunian CONCURRED BY: ATTESTED BY: JUNE S. MONDEJAR ROLITO C. CAJILIG Acting Floor Leader Acting Presiding Officer APPROVED: ARTHUR R. DEFENSOR, JR. Governor _________________________ Date</t>
  </si>
  <si>
    <t>Provincial Ordinance No. 2023-299</t>
  </si>
  <si>
    <t>An Ordinance Declaring The Last Week Of April As The Livestock And Poultry Week Celebration In The Province Of Iloilo And Providing Funds Thereof</t>
  </si>
  <si>
    <t>Page 1 of 5 REPUBLIC OF THE PHILIPPINES PROVINCE OF ILOILO ILOILO CITY SANGGUNIANG PANLALAWIGAN EXCERPTS FROM THE MINUTES OF THE 48th REGULAR SESSION OF THE 14th SANGGUNIANG PANLALAWIGAN NG ILOILO HELD IN THE SESSION HALL OF THE NEW ILOILO PROVINCIAL CAPITOL, BO NIFACIO DRIVE, ILOILO CITY ON JUNE 20, 2023. PRESENT: Hon. Rolito C. Cajilig, Acting Presiding Officer Hon. Domingo B. Oso, Jr., Floor Leader Hon. Marcelo Valentine S. Serag, Member Hon. Jo Ann B. Germinanda, Member Hon. June S. Mond ejar, Member Hon. Matt P. Palabrica, Member Hon. Jason R. Gonzales, Member Hon. Rolando B. Distura, Member Hon. Binky April M. Tupas, Member Hon. Carol -V S. Espinosa -Diaz, Member Hon. Ma. Angelica Bianca B. Requinto -Espinosa, Member (President, PPSK) ON OFFICIAL BUSINESS: Hon. Christine “Tingting” S. Garin , Vice Governor Hon. Ramon G. Sullano, Member (President, PCL) Hon. Dorothy G. Paes, Member (Pres., Liga ng mga Brgy.) RESOLUTION NO. 2023 -444 RESOLUTION EMB ODYING PROVINCIAL ORDINANCE NO. 2023 -299, AN ORDINANCE DECLARING THE LAST WEEK OF APRIL AS THE LIVESTOCK AND POULTRY WEEK CELEBRATION IN THE PROVINCE OF ILOILO AND PROVIDING FUNDS THEREOF Authored and sponsored by: Hon. Rolito C. Cajilig Co-sponsored by: Hon. Jason R. Gonzales Hon. Christine “Tingting” S. Garin WHEREAS , the Province of Iloilo is one of the top producers of carabaos, cattle, goats, swine, chickens, ducks, etc. in s mallhold, semi -commercial, and commercial farms in the Philippines; WHEREAS , according to the Department of Agriculture in Region 6, Iloilo is the second largest swine producer at 29.46 percent with a total of 339,979 hog heads while Negros Occidental ra nked first with 472,600 hog heads or 41.88 percent (as of October 2022). Moreover, the region has peaked at a sufficiency level of 289% in terms of pork production; WHEREAS , there had been an increasing demand for domestic pork and chicken consumption. H owever, the lockdowns during the COVID -19 pandemic and the outbreak of African Swine Fever (ASF) and Avian Influenza cases throughout the country resulted in a shortage of supply of livestock and poultry products; WHEREAS , with reference to Provincial O rdinance No. 2023 -297, An Ordinance Declaring the First Week of October of Every Year as Farmers’ and Fisherfolks’ Week in the Province of Iloilo and Providing Funds Thereof, Thereby Amending Certain Provisions of Provincial Ordinance No. 2018 -190, it is vi tal to set aside one week every year to educate the public regarding livestock and poultry production, as well as the challenges that these sectors face after the COVID -19 pandemic and the resurgence of ASF and Avian Influenza cases. Moreover, during this week -long celebration, livestock and poultry farmers will be empowered Resolution No. 2023 -444 Provincial Ordinance No. 2023 -299, An Ord inance Declaring the Last Week of April as the Livestock and Poultry Week Celebration in the Province of Iloilo and Providing Funds Thereof Page 2 of 5 and will receive recognition for their contributions to the agricultural economy of the Province of Iloilo; WHEREAS , the Livestock and Poultry Week celebration will attract investors, further research, and technological advancement to assist these agricultural sectors' development; WHEREAS , livestock and poultry farmers produce most meat and other products during April of each year; WHEREAS , this is also in consonance with Proclamati on No. 658, S. 1970 “Amending Proclamation No. 610 Dated January 19, 1960, by Transferring Livestock and Poultry Week to the Second Week of April of Every Year”; WHEREAS , Section 468 (a) of Republic Act No. 7160, otherwise known as the Local Government C ode of 1991, grants the Sangguniang Panlalawigan the power to enact ordinances, approve resolutions, and appropriate funds for the general welfare of the province and its inhabitants pursuant to Section 16 of the said Code and in the proper exercise of the corporate powers of the province as provided for under Section 22 of the Local Government Code of 1991; NOW THEREFORE, on motion of the author and sponsor , the Honorable Rolito C. Cajilig , together with the Honorable Domingo B. Oso, Jr. , Floor Leader, wh ich was unanimously seconded; BE IT RESOLVED , as it is hereby Resolved, by the 14th Sangguniang Panlalawigan ng Iloilo to enact the following Provincial Ordinance: PROVINCIAL ORDINANCE NO. 2023 -299 AN ORDINANCE DECLARING THE LAST WEEK OF APRIL AS THE L IVESTOCK AND POULTRY WEEK CELEBRATION IN THE PROVINCE OF ILOILO AND PROVIDING FUNDS THEREOF SECTION 1. Title . This Ordinance shall be known as the “Livestock and Poultry Week Celebration of Iloilo” . SECTION 2. Declaration of Policy . It is the policy of the Iloilo Provincial Government to promote the development of the livestock and poultry industries and empower the livestock and poultry farmers. SECTION 3. Objectives. This established Livestock and Poultry Week Ordinance shall have the following objec tives: a) Present the accomplishments and contributions of the livestock and poultry industries in the agricultural ec onomy of the Province of Iloilo; b) Collaborate with different partners and organizations for the progress and sustainability of the animal agr iculture ind ustry in the Province of Iloilo; c) Provide livestock and poultry farmers a venue to promote their products; and, d) Attract livestock and poultry investors in the Province and neighboring regions. SECTION 4. Definition of Terms . For this Provincia l Ordinance, the following terms are defined as follows: a) African Swine Fever – as defined by the World Organization for Animal Health, is a highly contagious hemorrhagic viral disease of domestic and wild pigs, caused by a large DNA virus of the Asfarviri dae family. Resolution No. 2023 -444 Provincial Ordinance No. 2023 -299, An Ord inance Declaring the Last Week of April as the Livestock and Poultry Week Celebration in the Province of Iloilo and Providing Funds Thereof Page 3 of 5 b) Avian Influenza or bird flu – as defined by the Center for Disease Control and Prevention, refers to the disease caused by infection with avian (bird) influenza (flu) Type A viruses. This virus naturally spreads among wild aquatic birds worldw ide and can infect domestic poultry and other bird and animal species. c) Beef – the flesh of a cow, bull, or ox used as food. d) Carabao – a large ruminant swamp -type water buffalo (Bubalus bubalis) native to the Philippines with a specific chromosome number of 48 to 50. e) Cattle – domesticated bovi ne farm animals raised for meat, milk, or hides. f) Commercial Farm – a farm tending 51 cows and above. g) Chicken – a domestic fowl kept for its eggs or meat, especially a young one. h) Goat - domesticated species of goat-antelope typically kept as livestock . i) Hog (or swine) - a pig that is kept on a farm. j) Livestock – farm animals kept for use and profit to provide a diverse ar ray of goods and services such as traction, meat, hides, fibers, and feathers. This includes, but not limited, to carabaos, cattle, goats, and swine. k) Pork – meat from a pig, eaten as food. l) Poultry – domesticated birds kept by humans for their eggs, meat, or feathers, including chickens, ducks, turkeys, pigeons, geese, swans, quails, ostriches, peafowls, pheasants, and gui nea fowls. m) Poultry meat – refers to the edible portion of any domesticated avian species, such as chicken, duck, turkey, geese, guinea fowl, and quail. n) Semi -Commercial Farm – a farm tending 6 -50 heads of cows. o) Smallhold Farm – a farm tending not more th an 5 cow s and 5 yearlings or calves. SECTION 5. Scope. This Provincial Ordinance shall involve all municipalities/cities within the territorial jurisdiction of the Province of Iloilo. SECTION 6. Livestock and Poultry Week Committee . To ensure the success of this program, the following offices of the Iloilo Provincial Government, national agencies, NGOs, and private sectors are directed to manage the Livestock and Poultry Week, to wit: Chairperson: Provincial Agriculture Officer Vice Chairperson : Provincial Veterinary Officer Member s: a) Provincial Culture, Arts, History and Tourism Officer b) Local Economic Development and Investment Promotion Officer c) Provincial Investment, Trade and Cooperative Development Officer d) Bureau of Animal Industry Officer e) National Meat Inspection Service Officer f) Provincial Agricultural and Fishery Council Chairperson Resolution No. 2023 -444 Provincial Ordinance No. 2023 -299, An Ord inance Declaring the Last Week of April as the Livestock and Poultry Week Celebration in the Province of Iloilo and Providing Funds Thereof Page 4 of 5 g) Officer of the Department of Agriculture, Regional Field Office 6 h) Officer of the Philippine Carabao Center i) Officer o f the National Dairy Authority j) Iloilo -Bacolod Association of Veterinary Sales Representative k) Representative from the Panay Darag Chicken Breeders Association Inc. l) Representative from the United Swine Producers Association of Iloilo m) Representative from the United Poultry Association n) Representative from the Federation of 4 -H Club (Rural Youth) of the Philippines, Inc. o) Representative from the League of Municipal and City Agriculturists of the Philippines (LeMMCAP) Under the Office of the Governor, the Livesto ck and Poultry Week Committee shall prepare documents and put together activities, programs, and projects for the launching of the Livestock and Poultry Week celebration, as well as oversee the implementation of these activities, programs, and projects. SECTION 7. Comprehensive Activities, Programs, and Projects . The Livestock and Poultry Week shall have several activities, programs, and projects distributed throughout the week to complete the celebration, which includes, but not limited to the following: a) Provide Deworming, Vaccination, Consultation, and other animal health services; b) Organize Techno -forums regarding the research and development in the livestock and poultry industries (e.g., lectures on animal health, nutrition and disease, farm management, game fowl and poultry management, best practices, success stories, etc.) for Agriculture, Animal Science, Veterinary, and Senior High School students; c) Hold Exhibits of livestock and poultry products, programs, and projects and visits to famous farms and f acilities; d) Partner with NAMIT! Culinary Tradition Project of Iloilo Tourism Office to conduct lectures with restaurant operators, hold cooking competitions, and host food festivals using native livestock and poultry products in Iloilo; e) Grant cash and/or in centives awards and recognitions to the province's bes t livestock and poultry farmers; and, f) Conduct a Livestock and Poultry Summit to inform the public of the state and development, as well as the existing and possible threats to these industries. SECTION 8. Schedule. The Livestock and Poultry Week shall be celebrated on the last week of April of every year. SECTION 9. Administrative Obligations . The Provincial Agriculture Office (PAO), the Provincial Veterinary Office (PVO), and the Provincial Culture, A rts, History and Tourism Office (PCAHTO), in coordination with the City/Municipalities’ Agriculture, Veterinary, and Tourism Offices in the component city/municipalities of Iloilo Province, shall lead the conduct of activities, programs, and projects durin g the Livestock and Poultry Week celebration. SECTION 10. Funding. The Iloilo Provincial Government shall allocate a minimum of Two Million Pesos (Php2,000,000) as an initial fund from the annual budget to operate the activities, programs, and projects du ring the week -long celebration. For succeeding years, the Iloilo Provincial Agriculture Office and the Provincial Veterinary Office shall incorporate the funds needed to implement this Provincial Ordinance in their respective annual budgets. Resolution No. 2023 -444 Provincial Ordinance No. 2023 -299, An Ord inance Declaring the Last Week of April as the Livestock and Poultry Week Celebration in the Province of Iloilo and Providing Funds Thereof Page 5 of 5 SECTION 11. Implementing Rules and Regulations . The Provincial Agriculture Office (PAO), the Provincial Veterinary Office (PVO), and the Provincial Culture, Arts, History and Tourism Office (PCAHTO), within ninety (90) days from the approval of this Ordinance, shall convene and prepare the implementing rules and regulations of the subject Provincial Ordinance. SECTION 12. Separability Clause. If any provision of this Provincial Ordinance is declared invalid or unconstitutional, other parts hereof not so declared as suc h shall remain valid and effective. SECTION 13. Repealing Clause . All ordinances, administrative orders, circulars, or parts thereof which are found to be inconsistent with the provisions of this Ordinance are hereby repealed. SECTION 14. Effectivity . This Ordinance shall take effect upon approval. RESOLVED FURTHER , to furnish copies of this Resolution, the Honorable G overnor Arthur D. Defensor, Sr., the Honorable Vice Governor Christine S. Garin, the component Local Government Units through the ir Local Chief Executives, the Bureau of Animal Industry VI, the National Meet Inspection Service VI, the Department of Agriculture Regional Field Office 6, the Philippine Carabao Center -Western Visayas State University, Calinog, the National Dairy Authority Iloil o, Tigbauan, the Iloilo -Bacolod Association of Veterinary Sales Representatives , the Panay Darag Chicken Breeders Association, Inc., the United Swine Producers A ssociation of Iloilo, the United Poultry Association, the Federation of 4 -H Club (Rural Youth) of the Philippines, Inc., the League of Municipal and City Agriculturists of the Philippines (LeMMCAP), and the Offices of the Provincial Legal Officer, the Provincial Agriculturist, the Provincial Veterinarian, the Provincial Culture, Arts, History and To urism Officer, the Provincial Investment, Trade and Cooperative Development Officer, the Local Economic Development and Investment Promotion Officer, the Provincial Agricultural and Fishery Council, the Provincial Budget Officer, the Provincial Treasurer, the Provincial Accountant, the Provincial Auditor, the Honorable Jason R. Gonzales, and the Honorable Rolito C. Cajilig , Chairperson, Committee on Agriculture, all of the Province of Iloilo, for their information and reference. APPROVED. --- HER EBY CERTIFY to the correctness of the above -quoted Provincial Ordinance. ATTY. RAUL S. TIOSAYCO, JR. Secretary to the Sanggunian CONCURRED BY: ATTESTED BY: DOMINGO B. OSO, JR. ROLITO C. CAJILIG Floor Leader Acting Presiding Officer APPROVED: ARTHUR R. DEFENSOR, JR. Governor _________________________ Date</t>
  </si>
  <si>
    <t>Provincial Ordinance No. 2023-298</t>
  </si>
  <si>
    <t>An Ordinance Amending The Title And Certain Provisions Of Provincial Ordinance No. 96-20 “An Ordinance Establishing The Iloilo Provincial Government Scholarship Program And Providing Mechanics Thereof”</t>
  </si>
  <si>
    <t>Page 1 of 5 REPUBLIC OF THE PHILIPPINES PROVINCE OF ILOILO ILOILO CITY SANGGUNIANG PANLALAWIGAN EXC ERPTS FROM THE MINUTES OF THE 47th REGULAR SESSION OF THE 14th SANGGUNIANG PANLALAWIGAN NG ILOILO HELD IN THE SESSION HALL OF THE NEW ILOILO PROVINCIAL CAPITOL, BO NIFA CIO DRIVE, ILOILO CITY ON JUNE 13 , 2023. PRESENT: Hon. Christine “Tingting” S. Garin, Presiding Officer Hon. Domingo B. Oso, Jr., Floor Leader Hon. Marcelo Valentine S. Serag, Member Hon. Jo Ann B. Germinanda, Member Hon. June S. Mondejar, Member Hon. Rolito C. Cajilig, Member Hon. Matt P. Palabrica, Member Hon. Jason R. Gonzales, Member Hon. Rolando B. Distura, Member Hon. Ramon G. Sullano, Member (President, PCL) Hon. Dorothy G. Paes, Member (P res., Liga ng mga Brgy.) ON LEAVE: Hon. Binky April M. Tupas, Member Hon. Carol -V S. Espinosa -Diaz, Member Hon. Ma. Angelica Bianca B. Requinto -Espinosa, Member (President, PPSK) PROVINCIAL ORDINANCE NO. 2023 -298 AN ORDINANCE AMENDING THE TITLE AND CERTAIN PROVISIONS OF PROVINCIAL ORDINANCE NO. 96 -20 “AN ORDINANCE ESTABLISHING THE ILOILO PROVINCIAL GOVERNMENT SCHOLARSHIP PROGRAM AND PROVIDING MECHANICS THEREOF ” Sponsored by: H onorable Vice Governor Christine “Tingting” S. Garin RESOLV ED, as it is hereby Resolved, by the San gguniang Panlalawigan ng Iloilo to enact the following Provincial Ordinance : SECTION 1. That the Title of Provincial Ordinance No. 96 -20 is hereby amended to read as: “AN ORDINANCE ESTABLISHING THE ISKOLAR SANG IL OILO PROGRAM AND PROVIDING MECHANICS THEREOF” SECTION 2. That Title II of Provincial Ordinance No. 96 -20 is hereby amended to read as: TITLE II THE ISKOLAR SANG ILOILO PROGRAM SECTION 3. That Section 2 of Provincial Ordinance No. 96 -20 is hereby amend ed to read as: Section 2. Establishment . There is hereby established a Provincial Scholarship “Iskolar sang Iloilo Program” for the poor but deserving students in the Province of Iloilo who desire to pursue their ed ucation in the tertiary level. SECTION 4. That Section 3 of Provincial Ordinance No. 96 -20 is hereby amended to read as: Provincial Ordinance No. 2023 -298, An Ordinance Amending the Title and Certain Provisions of Provincial Ordinance No. 96 -20 ‘An Ordinance Establishing the Iloilo Provincial Government Scholarship Program and Providing Mechanics Thereof ’ Page 2 of 5 Section 3. Availment . The criteria for the availment of the privileges under the Iskolar sang Iloilo Program shall be determined by the Provincial Scholarship Mana gement Board created hereunder. SECTION 5. That Section 4 of Provincial Ordinance No. 96 -20 is hereby amended to read as: Section 4 . Program Preferences . The Iskolar sang Iloilo Program shall give preference to academic courses compatible with and supportive of the development thrusts and strategies of the Province. Accordingly, scholarships shall be granted to qualified applicants wishing to pursue educational programs in Agriculture, Fisheries and Aquaculture, Ecology, Cooperative Development, Management, E ducation, Information Technology, Engineering, Architecture, Nursing, Accountancy, Industrial Technology Program, Tourism Management, Hospitality Management, Entrepreneurship and Other similar fields in any State Colleges and Univers ities in the Province o f Iloilo. SECTION 6. That Section 5 of Provincial Ordinance No. 96 -20 is hereby amended to read as: Section 5 . Continuity . Upon admission to the Program , a provincial scholar shall continue to avail of the benefits thereunder until the scholar shall hav e completed the approved course as long as he/she meet the minimum requirements set by the Provincial Scholarship Management Board or unless sooner terminated from the Program for disciplinary reasons.” SECTION 7. That Section 8 of Provincial Ordinance No . 96-20 is hereby amended to read as: Section 8 . Obligation of the Scholar . In consideration of the benefits and privileges availed of by the student beneficiaries, the scholar shall maintain the grade requirements, set forth by the Provincial Scholars hip Management Board and such other rules, regulation and policies as may be determined by the said Board . SECTION 8. That Title III of Provincial Ordinance No. 96 -20 is hereby amended to read as: TITLE III THE PROVINCIAL SCHOLARSHIP MANAGEMENT BOARD SECTION 9. That Section 9 of Provincial Ordinance No. 96 -20 is hereby amended to read as: Section 9. Creation. A Provincial Scholarship Management Board is hereby created to be the implementing arm of the provincial government and responsible for the whol e operations and implementation of the scholarship program. The Board shall maintain the semestral report of performance of scholars to the Office of the Governor and to the Sangguniang Panlalawigan. SECTION 10. That Section 10 of Provincial Ordinance No . 96-20 is hereby amended to read as: Section 10 . Composition . The Board shall be composed of the following: Chairperson : The Governor Vice Chairperson : The Vice Governor Provincial Ordinance No. 2023 -298, An Ordinance Amending the Title and Certain Provisions of Provincial Ordinance No. 96 -20 ‘An Ordinance Establishing the Iloilo Provincial Government Scholarship Program and Providing Mechanics Thereof ’ Page 3 of 5 Members: 1. One representative from the Commission on Higher Educa tion 2. Chairperson, Committee on Education and Information of the Sangguniang Panlalawigan 3. Chairperson, Committee on Appropriation s of the Sangguniang Panlalawigan 4. PGDH, Human Resource Management and Development Office 5. Chairman/President, Association of St ate Colleges and Universities 6. One representative from the Department of Education (Division of Iloilo and City of Passi) 7. One representative from Non -Government Organization (NGO -education) 8. Other members deemed necessary for the Scholarship Program as ide ntified by the Provincial Scholarship Management Board. SECTION 11. That Section 11 of Provincial Ordinance No. 96 -20 is hereby amended to read as: Section 11 . Duties and F unctions of the Board . It shall be the duty of the Provincial Scholarship Manage ment Board to perform the following: 1. Formulate guidelines/policies on scholar responsibility and disciplinary action to be imposed to the erring student beneficiary; 2. Conduct review of the existing criteria and recommend for further innovations; 3. Conduct examination, interview and screening of applicants; 4. Hear and deliberate the appeal and grievances and other concerns of the scholar; 5. Select and recommend deserving students who are qualified for the scholarship program for the approval of the Governor ; 6. Submit reports to the Governor and Sangguniang Panlalawigan with regard to the program and performance of the scholar; 7. Conduct planning , implementation, monitoring and assessment of the Scholarship Program; 8. Manage the Scholarshi p Funds; and , 9. Perform other duties and functions as may be determine d by the Provincia l Scholarship Management Board. SECTION 12. That Section 12 of Provincial Ordinance No. 96 -20 is hereby amended to read as: Section 12. The Technical Working Group . A Technical Working Group shall be composed of four members identified by the Provincial Scholarship Management Board with the following duties and functions , to wit: 1. Act as the Secretariat to the PSMB; 2. Assist the Provincial Scholarship Management Boar d on the screening and selection process; 3. In charge of the information dissemination of the program; 4. Prepare payroll/payments due to the scholars; 5. Coordinate with the schools regarding the payment of tuition and other fees; 6. Maintain and update data base of scholars; 7. Make records of the minutes/proceedings and prepares report/documents; 8. Provide technical support to the group; Provincial Ordinance No. 2023 -298, An Ordinance Amending the Title and Certain Provisions of Provincial Ordinance No. 96 -20 ‘An Ordinance Establishing the Iloilo Provincial Government Scholarship Program and Providing Mechanics Thereof ’ Page 4 of 5 9. Attend to the queries and concern s of scholars; and , 10. Perform other duties and functions as may be required by the Provincial Scholars hip Management Board. SECTION 13. That Section 13 of Provincial Ordinance No. 96 -20 is hereby amended to read as: Section 13. Funding . The amount of Twenty -Four Million Pesos (Php 24,000,000.00) is hereb y appropriated for the continued implementation o f this Ordinance and shall be charged out to the budget of Human Resource Management and Development Office (HRMDO) and to be included in the subsequent annual or supplemental budget of the Province of Iloilo. The appropriation for Scholarship Program ma y increase depending on the number of scholars of the Province of Iloilo. SECTION 14. That Section 14 of Provincial Ordinance No. 96 -20 is hereby amended to read as: Section 14 . Benefits . The following shall be the benefits of the Iskolar sang Iloilo: 1. Housing/Food and Fare allowance………. Php 3,500.00/Month 2. Learning Resource Assistance … ..……….. Php 3,000.00/Semester 3. Thesis/Research Allowance……… … …… Php 5,000.00 (for Graduating) Honor Incentives: Summa Cum Laude……… …………………. Php 7,000.00 Magna Cum Laude …………………………. Php 5,000.00 Cum Laude …………………………………. Php 3,000.00 Graduates …………………………………… Php 1,000.00 OJT Allowance……………………………… Php 20/hour Other monetary obligations to the scholars related to the Scholarship Program required by the college or university shall be determined and approved by the majority of the Provincial Scholarship Management Board. SECTION 15. That Section 16 of Provincial Ordinance No. 96 -20 is hereby amended to read as: Section 16 . Release of Benefits and Incentives . The Provincial Scholarship Management Board shall pay in full the benefits and incentives of the scholar pursuant to Section 14 of this Ordinance. SECTION 16. That Section 17 of Provincial Ordinance No. 96 -20 is hereby amended to read as: Section 17 . There shall be 25 scholars from each legislative district in the Province of Iloilo. The criteria and process of selection shall be subject to the rules and guidelines adopted by the Provincial Scholarship Man agement Board. The Provincial Scholarship Management Board may increase equally the numbers of scholars per legislative district subject to the availability of fund s of the Provincial Government . Provincial Ordinance No. 2023 -298, An Ordinance Amending the Title and Certain Provisions of Provincial Ordinance No. 96 -20 ‘An Ordinance Establishing the Iloilo Provincial Government Scholarship Program and Providing Mechanics Thereof ’ Page 5 of 5 SECTION 17. Separability Clause . If for any reason or re asons, any part or provision of this Ordinance shall be held to be unconstitutional or invalid, other parts or provisions hereof which are not affected thereby shall continue to be in full force and effect . SECTION 18. Repealing Clause . All ordinances, re solutions, and regulations of parts thereof which are inconsistent with this Ordinance are hereby repealed or modified accordingly. SECTION 19. Effectivity Clause . After it is enacted by the Sangguniang Panlalawigan and the approval of the Governor, this Ordinance shall take effect after the completion of its posting in three conspicuous places in the Province of Iloilo. RESOLVED FURTHER , to furnish copies of this Resolution, the Honorabl e Governor Arthur R. Defensor, J r., the Honorable Vice Governor Ch ristine “Tingting” S. Garin, all Sangguniang Panlalawigan Members, the Local Chief Executives of component Local Government Units, and the Offices of the Provincial Legal Officer, the Provincial Human Resource Management and Development Officer, the Provin cial Budget Officer, the Provincial Accountant, the Provincial Treasurer, and the Provincial Auditor, all of the Province of Iloilo, for their information and reference. APPROVED. --- HEREBY CERTIFY to the correctness of the above -quoted Provinc ial Ordinance. ATTY. RAUL S. TIOSAYCO, JR. Secretary to the Sanggunian CONCURRED BY: ATTESTED BY: DOMINGO B. OSO, JR. CHRISTINE “Tingting” S. GARIN Floor Leader Presiding Of ficer APPROVED: ARTHUR R. DEFENSOR, JR. Governor _________________________ Date</t>
  </si>
  <si>
    <t>Embodying Provincial Ordinance No. 2023-297</t>
  </si>
  <si>
    <t>An Ordinance Declaring The First Week Of October Of Every Year As Farmers’ And Fisherfolks’ Week In The Province Of Iloilo And Providing Funds Thereof, Thereby Amending Certain Provisions Of Provincial Ordinance No. 2018-190</t>
  </si>
  <si>
    <t>Page 1 of 4 REPUBLIC OF THE PHILIPPINES PROVINCE OF ILOILO ILOILO CITY SANGGUNIANG PANLALAWIGAN EXC ERPTS FROM THE MINUTES OF THE 42nd REGULAR SESSION OF THE 14th SANGGUNIANG PANLALAWIGAN NG ILOILO HELD IN THE SESSION HALL OF THE NEW ILOILO PROVINCIAL CAPITOL, BO NIFACIO DRIVE, ILOILO CITY ON MAY 09 , 2023. PRESENT: Hon. Christine “Tingting” S. Garin, Presiding Officer Hon. Domingo B. Oso, Jr., Floor Leader Hon. Marcelo Valentine S. Serag, Member Hon. Jo Ann B. Germinanda, Member Hon. June S. Mondejar, Member Hon. Rolito C. Cajilig, Member Hon. Jason R. Gonzales, Member Hon. Rolando B. Distura, Member Hon. Ramon G. Sullano, Member (President, PCL) Hon. Dorothy G. Paes, Member (Pres., Liga ng mga Brgy.) Hon. Ma. Ang elica Bianca B. Requinto -Espinosa, Member (President, PPSK) ON OFFICIAL BUSINESS: Hon. Matt P. Palabrica, Member ON LEAVE : Hon. Binky April M. Tupas, Member Hon. Carol -V S. Espinosa -Diaz, Member RESOLUTION NO. 2023 -333 RESOLUT ION EMBODYING PROVINCIAL ORDINANCE NO. 2023 -297, AN ORDINANCE DECLARING THE FIRST WEEK OF OCTOBER OF EVERY YEAR AS FARMERS’ AND FISHERFOLKS’ WEEK IN THE PROVINCE OF ILOILO AND PROVIDING FUNDS THEREOF, THEREBY AMENDING CERTAIN PROVISIONS OF PROVINCIAL ORDIN ANCE NO. 2018 -190 Authored by: Hon. Christine “Tingting” S. Garin Sponsored by: Hon. Rolito C. Cajilig WHEREAS , the Province of Iloilo is an agricultural province devoted mainly to palay, corn, and other crop production, livestock and poultry raising, fresh water fish and vegetable production, making farming as the leading occupation of the Ilonggos, who prov ide food to the table of the populace; WHEREAS , it is fitting that a week be set aside each year for the purpose of focusing the attention of the Ilonggos to the essential role the farmers play in the economic welfare of the country, and to afford occasio n of thanksgiving for the bountiful harvest, and if properly observed, will serve to arouse popular farm consciousness, stimulate interest in agricultural pursuits, and accelerate the food production campaign, and an opportunity for the Province to properl y appreciate its gratitude for the services of the farmers and the blessings of the Divine Providence; WHEREAS, majority of the farmers harvest their first crops starting the last week of August to the month of October of each year; WHEREAS , the role of fisherfolks should also be highlighted and given importance in the annual celebration to show appreciation for those who are engaged in sustainable fishing and those who fight aga inst illegal fishing activities, and to bring awareness to the relevance of f isherfolks to the country’s economy; Resolution No. 2023 -333 Provincial Ordinance No. 2023 -297, An Ordinance Declaring the First Week of October of Every Year as Farmers’ and Fisherfolks’ Week in the Province of Iloilo and Providing Funds Thereof, Thereby Amending Certain Provisions of Provincial Ordinance No. 2018 -190 Page 2 of 4 WHEREAS , Section 468 (a) of Republic Act No. 7160, otherwise known as the Local Government Code of 1991, grants the Sangguniang Panlalawigan the power to enact ordinances, approve resolutions and appropriate funds for the general welfare of the province and its inhabitants pursuant to Section 16 of the said Code and in the proper exercise of the corporate powers of the province as provided for under Section 22 of the Local Government Code; NOW THEREFORE, on motion o f the sponsor , the Honorable Rolito C. Cajilig , together with the Honorable Domingo B. Oso, Jr. , Floor Leader, which was unanimously seconded; BE IT RESOLVED , as it is hereby Resolved, by the 1 4th Sangguniang Panlalawigan ng Iloilo to enact the following Provincial Ordinance: PROVINCIAL ORDINANCE NO. 2023 -297 AN ORDINANCE DECLARING THE FIRST WEEK OF OCTOBER OF EVERY YEAR AS FARMERS’ AND FISHERFOLKS’ WEEK IN THE PROVINCE OF ILOILO AND PROVIDING FUNDS THEREOF, THEREBY AMENDING CERTAIN PROVISIONS OF PROVIN CIAL ORDINANCE NO. 2018 -190 SECTION 1. That Section 1 of Provincial Ordinance No. 2018 -190 is hereby amended to read as: Section 1. Title . This Ordinance shall be known as An Ordinance Declaring the First Week of October of Every Year as Farmers’ and Fis herfolks’ Week in the Province of Iloilo and Providing Funds Thereof. SECTION 2. That Section 2 of Provincial Ordinance No. 2018 -190 is hereby amended to read as: Section 2. Declaration of Policy . The Province of Iloilo adheres to the principles of susta inable development and promotes self -sufficiency in crops, fisheries, and prime commodities. SECTION 3. Scope. This Ordinance shall involve all municipalities/city within the territorial jurisdiction of the Province of Iloilo. SECTION 4. That Section 4 o f Provincial Ordinance No. 2018 -190 is hereby amended to read as: Section 4 . Event Component . The Farmers’ and Fisherfolks’ Week shall have several equally important component events, programs, and activities spread throughout the week to complete the celebration, which include, but not limited to the following: a. Agri -Fishery Expo and Trade Fair . Exhibit and selling of Agriculture, Livestock, and Poultry and Fishery Products (fresh and processed), photo exhibit, food festival, and other support services; b. Agri -Fishery Stakeholders’ Forum . Dialogue among Agri -Fisheries stakeholders such as LGUs, NGAs, Farmers’ and/or Fisherfolks’ Associations (FAs), Cooperatives, CSOs, Academe, and Research Institutions, etc.; c. Investment forum . Market matching and linkages; d. Technology Lectures and Demonstration . Presentation of emerging and thriving Agri-Fisheries Technologies; Resolution No. 2023 -333 Provincial Ordinance No. 2023 -297, An Ordinance Declaring the First Week of October of Every Year as Farmers’ and Fisherfolks’ Week in the Province of Iloilo and Providing Funds Thereof, Thereby Amending Certain Provisions of Provincial Ordinance No. 2018 -190 Page 3 of 4 e. Farm Women and Youth Gathering . Recognizing participation and contribution of Women and Youth in the Agriculture and Fisheries Industry. Empowermen t and capacity enhancement of women and youth; f. Farmers’ and Fisherfolks’ Day. Socialization of Farmers and Fisherfolks, games, picnics, and Family Day; g. Recognition and Awards . Recognition of outstanding individuals (farmers and fisherfolks), organization s (Farmers’/Fisherfolks’ Association and Cooperatives), LGU and LGU personnel, Best Practices and other exemplary undertakings; Contest on Biggest Produce (fruit, vegetable, fish, egg, etc.), farmers’ and fisherfolks’ skills and ability, etc. ; and, h. Culmin ation of Farmers’ and Fisherfolks’ Week . Awarding, Literary, Musical, and Cultural Contest, Mr. and Ms. Agriculture -Iloilo, etc. SECTION 5. That Section 5 of Provincial Ordinance No. 2018 -190 is hereby amended to read as: Section 5. Schedule. The Farmers ’ and Fisherfolks’ Week shall be celebrated on the first week of October of every year. SECTION 6. That Section 6 of Provincial Ordinance No. 2018 -190 is hereby amended to read as: Section 6. Administrative Obligations . The Provincial Agriculture Office, in coordination with the Municipal/City Agriculture Offices in the municipalities/component city of Iloilo, shall spearhead in the conduct of events, programs, and activities during the Farmers’ and Fisherfolks’ Week celebration. SECTION 7 . That Sectio n 7 of Provincial Ordinance No. 2018 -190 is hereby amended to read as: Section 7. Funding . The Iloilo Provincial Government shall allocate funds from the annual budget and other resources that might be tapped or might be available for the smooth implement ation of this Ordinance . An initial funding of Two Million Pesos (PhP2,000,000.00) is hereby appropriated for this purpose. For succeeding years, the Iloilo Provincial Agriculture Office shall incorporate in its annual budget the funds needed in implement ing this Ordinance . SECTION 8. Implementing Rules and Regulations . The Provincial Agriculture Office shall, within sixty (60) days from the approval of this Ordinance , prepare its implementing rules and regulations. SECTION 9. Separability Clause . If any provision of this Ordinance is declared invalid, the remainder or any other provisions not affected thereby shall remain in full force and effect. SECTION 10. Repealing Clause. Any existing ordinances, executive orders, and issuances including rules and regulations inconsistent with this Ordinance are hereby repealed, amended or modified accordingly. SECTION 11. Effectivity . This Ordinance shall take effect immediately upon its approval. Resolution No. 2023 -333 Provincial Ordinance No. 2023 -297, An Ordinance Declaring the First Week of October of Every Year as Farmers’ and Fisherfolks’ Week in the Province of Iloilo and Providing Funds Thereof, Thereby Amending Certain Provisions of Provincial Ordinance No. 2018 -190 Page 4 of 4 RESOLVED FURTHER , to furnish copies of this Resolution, the Ho norable G overnor Arthur D. Defensor, Sr., the Honorable Vice Governor Christine S. Garin, the component Local Government Units through the ir Local Chief Executives, and the Offices of the Provincial Legal Officer, the Provincial Agriculturist, the Provinci al Budget Officer, the Provincial Treasurer, the Provincial Accountant, the Provincial Auditor, and the Honorable Rolito C. Cajilig , Chairperson, Committee on Agriculture , all of the Province of Iloilo, for their information and reference. APPROVED. ---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</si>
  <si>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2023-296</t>
  </si>
  <si>
    <t>An Ordinance Establishing An Online Website For All Local Ordinances And Resolutions In The Province Of Iloilo To Make Them More Accessible To The Public</t>
  </si>
  <si>
    <t>Page 1 of 4 REPUBLIC OF THE PHILIPPINES PROVINCE OF ILOILO ILOILO CITY SANGGUNIANG PANLALAWIGAN EXC ERPTS FROM THE MINUTES OF THE 40th REGULAR SESSION OF THE 14th SANGGUNIANG PANLALAWIGAN NG ILOILO HELD IN THE SESSION HALL OF THE NEW ILOILO PROVINCIAL CAPITOL, BO NIFACI O DRIVE, ILOILO CITY ON APRIL 25 , 2023. PRESENT: Hon. Rolando B. Distura , Acting Presiding Officer Hon. Christine “Tingting” S. Garin, Vice Governor Hon. June S. Mondejar, Acting Floor Leader Hon. Marcelo Valentine S. Serag, Member Hon. Jo Ann B. Germinanda, Member Hon. Rolito C. Cajilig, Member Hon. Matt P. Palabrica, Member Hon. Binky April M. Tupas, Member Hon. Ramon G. Sullano, Member (President, PCL) Hon. Dorothy G. Paes, Member (P res., Liga ng mga Brgy.) Hon. Ma. Angelica Bianca B. Requinto -Espinosa, Member (President, PPSK) ON OFFICIAL BUSINESS : Hon. Domingo B. Oso, Jr., Member Hon. Jason R. Gonzales, Member ON LEAVE: Hon. Carol -V S. Espinosa -Diaz, Member RESOLUTION NO. 2023 -307 RESOLUTION EMBODYING PROVINCIAL ORDINANCE N O. 2023 -296, AN ORDINANCE ESTABLISHING AN ONLINE WEBSITE FOR ALL LOCAL ORDINANCES AND RESOLUTIONS IN THE PROVINCE OF ILOILO TO MAKE THEM MORE ACCESSIBLE TO THE PUBLIC Authored and sp onsored by: Hon. Christine “Tingting” S. Garin Co-sponsored by: Hon. June S. Mondejar Hon. Matt P. Palabrica Hon. Jason R. Gonzales Hon. Rolando B. Distu ra Hon. Ramon G. Sullano Hon. Dorothy G. Paes WHEREAS, Article III, Section 7 of the 1987 Philippine Constitution guarantees the right of the people to inform ation on matters of pu blic concern . Access to official records, and to documents and papers pertaining to official acts, transactions, or decisions, as well as to government research data used as the basis for policy development, shall be afforded the citi zen, subject to such limitations as may be provided by law; WHEREAS, Republic Act No. 7160, otherwise known as the Local Government Code of 1991, specifically Section 468 (a) thereof provides that “The Sangguniang Panlalawigan, as the legislative body of the province, shall enact ordinances, approve resolutions and appropriate funds for the general welfare of the province and its inhabitants purs uant to Section 16 of this Code ”; WHEREAS , Section 59 (c) of the Local Government Code 1991 provides that “The gist of all ordinances with penal sanctions shall be published in a newspaper of general circulation within the province where the local legislative body concerned belongs. In the absence of any newspaper of general circulation within the province, posting of such ordinances shall be made in all municipalities and cities of the province where the sanggunian of origin is situated”; Resolution No. 2023 -307 Provincial Ordinance No. 2023 -296, An Ordinance Establishing an Online Website for all Local Ordinances and Resolutions in the Province of Iloilo to Make Them More Accessible to the Public Page 2 of 4 WHEREAS, Section 3 of Executive Order 2, s. 2016 of former President Rodrigo Roa Duterte provides that “Every Filipino shall h ave access to information, official records, public records and to documents and papers pertaining to official acts, transactions or decisions, as well as to government research data used as the basis for policy development”; NOW THEREFORE, on motion of the author, the Honorable Vice Governor Christine S. Garin , together with the Honorable June S. Mondejar , Acting Floor Leader, which was unanimously seconded; BE IT RESOLVED , as it is hereby Resolved, by the 1 4th Sangguniang Panlalawigan ng Iloilo to en act the following Provincial Ordinance: PROVINCIAL ORDINANCE NO. 2023 -296 AN ORDINANCE ESTABLISHING AN ONLINE WEBSITE FOR ALL LOCAL ORDINANCES AND RESOLUTIONS IN THE PROVINCE OF ILOILO TO MAKE THEM MORE ACCESSIBLE TO THE PUBLIC SECTION 1. Title . This O rdinance shall be known as the “Online Website of Ordinances and Resolutions in the Province of Iloilo (OWORPI)”. SECTION 2. Coverage . This Ordinance shall cover all Ordinances and Resolutions passed by the Sangguniang Panlalawigan, Province of Iloilo. SECTION 3. Definition of Terms . For the purpose of this Ordinance, the following terms shall mean: 1. Online data storage - refers to storing electronic data with a third -party service accessed via the internet . 2. Online System - a system where the input data enter the computer directly from the point of origin or the output data are transmitted directly to that terminal point of origin. 3. PDF - is an abbreviation that s tands for Portable Document Format. It is a useful file format created by Adobe that gives people an easy, reliable way to present and exchange documents - regardless of the software, hardware, or operating systems being used by anyone who views the docume nt. 4. Alteration - a change in a legal instrument that alters its legal effect. 5. Online Link - an identifier attached to an element in a system (such as an index term in a database) in order to indicate or permit connection with other similarly iden tified elements. 6. Website - a collection of linked web pages (plus their associated resources) that share a unique domain name. SECTION 4. Creation of an Online Website . The Information Communications Technology Management Office of the Province of Ilo ilo, through an existing programmer in the Office , shall create an online website within 60 days from the approval of this Ordinance which shall be used as storage of all Ordinances and Resolutions of the Province of Iloilo. It shall include the following information and features: title of ordinances and resolutions, year enacted, author, search bar, floating windows, and other necessary information and features as may be required during the creation of the said website. Resolution No. 2023 -307 Provincial Ordinance No. 2023 -296, An Ordinance Establishing an Online Website for all Local Ordinances and Resolutions in the Province of Iloilo to Make Them More Accessible to the Public Page 3 of 4 SECTION 5. Role of the Informatio n Communications Technology Management Office . The Information Communication Technology Management Office of the Province of Iloilo shall be in charge of the following: 5.1 Create and design a website for the Sangguniang Panlalawigan; 5.2 Ensure the maintenance of the website; 5.3 Troubleshoot just in case there are difficulties in the launching and operation of a website; 5.4 Link all component Sangguniang Bayan/Panlungsod websites to the existing website of the San gguniang Panlalawigan; 5.5 Keep and safeguard all records of the website ; and, 5.6 Train the personnel of the Sangguniang Panlalawigan in the operations of the website. SECTION 6. Role of the Sangguniang Panlalawigan . The Sangguniang Pa nlalawi gan Secretary through the authorized staff , shall upload Ordinances and Resolutions in PDF form to the website of the Sangguniang Panlalawigan fifteen (15) days after the approval of the said Ordinance s and Resolution s and all other Ordinances and Resoluti ons approved by the previous Sanggunian Panlalawigan. SECTION 7. Role of the Component Municipality/City . All component city/municipalities within the territorial jurisdiction of the Province of Iloilo are hereby encouraged to make their own websites f or all ordinances and resolutions enacted by their respective sangguniang bayan/ panlungsod to make them more available to the public. SECTION 8. Provision for Alteration of Documents . Only certified copies of the original from the concerned Local Govern ment Unit shall be used as legal documents. SECTION 9. Prohibited Acts . For this Ordinance, it is declared unlawful for a person to conduct hacking or cracking in a computer system/server or information and communication system; or any access in order to corrupt, alter, steal, or destroy using a computer or other similar information and communication devices, without the knowledge and consent of the owner of the computer or information and communications system, including the introduction of computer viruses and the like, resulting in the corruption, destruction, alteration, theft or loss of electronic data messages or electronic document. SECTION 10. Penalties for Violation of Section 9 of This Ordinance . Violation of Section 9 in this Ordinance shall be penalized as follows: 1st Offense: Fine of One Thousand Pesos (P1,000.00) or imprisonment of not more than 30 days or both at the discretion of the court. 2nd Offense: Fine of Two Thousand Five Hundred Pesos (P2,500.00) or imprisonment of not more than 60 days or both at the discretion of the court. 3rd and succeeding offenses: Fine of Five Thousand Pesos (P5,000.00) or imprisonment of not more than 1 year or both at the discretion of the court. SECTION 11. Appropriation . The amount of Two Hundred Thousand Pesos (Php200,000.00) is hereby appropriated for the initial implementation of this Ordinance and shall be charged out of the budget of the Sangguniang Panlalawigan and to be included in the subsequent Annual Appropriation Ordinance or supplemental budget of the Province of Iloilo. Resolution No. 2023 -307 Provincial Ordinance No. 2023 -296, An Ordinance Establishing an Online Website for all Local Ordinances and Resolutions in the Province of Iloilo to Make Them More Accessible to the Public Page 4 of 4 SECTION 12. Separability Clause . If for any reason or reasons, any part or provision of this Ordinance shall be held to be unconstitutio nal or invalid, other parts or provisions hereof which are not affected thereby shall continue to be in full force and effect. SECTION 13. Repealing Clause . All ordinances, resolutions, and regulations of parts thereof which are inconsistent with this Or dinance are hereby repealed or modified accordingly. SECTION 14. Effectivity Clause . After it is enacted by the Sangguniang Panlalawigan and the approval of the Governor, this Ordinance shall take effect after the completion of its posting in three cons picuous places in the Province of Iloilo and the publication in the newspaper of general circulation, whichever occurs later. RESOLVED FURTHER , to furnish copies of this Resolution, the Honorabl e Governor Arthur R. Defensor, J r., the Honorable Vice Gover nor Christine “Tingting” S. Garin, the Honorable June S. Mondejar, the Honorable Matt P. Palabrica, the Honorable Jason R. Gonzales, the Honorable Rolando B. Distura, the Honorable Ramon G. Sullano, the Honorable Dorothy G. Paes, the Local Chief Executives of component Local Government Units, and the Offices of the Provincial Legal Officer, the Sangguniang Panlalawigan Secretariat, the Information Communication s Technology Management Officer , the Provincial Budget Officer, the Provincial Accountant, the Pro vincial Tre asurer, and the Provincial Auditor , all of the Province of Iloilo, for their information and reference. APPROVED. --- HEREBY CERTIFY to the correctness of the above -quoted Provincial Ordinance. ATTY. RAUL S. TIOSAYCO, JR. Secretary to the Sanggunian CONCURRED BY: ATTESTED BY: JUNE S. MONDEJAR ROLANDO B. DISTURA Acting Floor Leader Acting Presiding Officer APPROVED: ARTHUR R. DEFENSOR, JR. Governor _________________________ Date</t>
  </si>
  <si>
    <t>Embodying Provincial Ordinance No. 2023-295</t>
  </si>
  <si>
    <t>An Ordinance Granting Incentives And Resolutions Of Commendation To Individuals Who Garnered The Top Ten (10) Highest Places In The Board Examination, Bar Examination, And Other National Licensure Examinations</t>
  </si>
  <si>
    <t>Page 1 of 4 REPUBLIC OF THE PHILIPPINES PROVINCE OF ILOILO ILOILO CITY SANGGUNIANG PANLALAWIGAN EXC ERPTS FROM THE MINUTES OF THE 38th REGULAR SESSION OF THE 14th SANGGUNIANG PANLALAWIGAN NG ILOILO HELD IN THE SESSION HALL OF THE NEW ILOILO PROVINCIAL CAPITOL, BO NIFACI O DRIVE, ILOILO CITY ON APRIL 11 , 2023. PRESENT: Hon. Matt P. Palabrica, Acting Presiding Officer Hon. Christine “Tingting” S. Garin , Vice Governor Hon. Domingo B. Oso, Jr., Floor Leader Hon. Marcelo Valentine S. Serag , Member Hon. Jo Ann B. Germinanda, Member Hon. June S. Mondejar, Member Hon. Rolito C. Cajilig, Member Hon. Jason R. Gonzales, Member Hon. Ramon G. Sullano, Member (President, PCL) Hon. Dorothy G. Paes, Member (Pres., Liga n g mga Brgy.) Hon. Ma. Angelica Bianca B. Requinto -Espinosa, Member (President, PPSK) ON OFFICIAL BUSINESS : Hon. Rolando B. Distura, Member ON LEAVE: Hon. Binky April M. Tupas, Member Hon. Carol -V S. Espinosa -Diaz, Member RESOL UTION NO. 2023 -273 RESOLUTION EMBODYING PROVINCIAL ORDINANCE N O. 2023 -295, AN ORDINANCE GRANTING INCENTIVES AND RESOLUTION S OF COMMENDATION TO INDIVIDUALS WHO GARNERED THE TOP TEN (10) HIGHEST PLACES IN THE BOARD EXAMINATION, BAR EXAMINATION, AND OTHER N ATIONAL LICENSURE EXAMINATIONS Authored by: Hon. Christine “Tingting” S. Garin Sponsored by: All SP Members WHEREAS , in order to encourage and motivate the people of the Province of Iloilo, it is the policy of the Iloilo Provincial Government to provide cash incentives to those who garnered the top ten (10) highest places in their chosen field of specialization during their Board Examinations, Bar Examination, and other national licensure examinations; WHEREAS , the granting of the incentives somehow motivates, boosts the morale, and rewards the hardship of individuals; WHEREAS , R.A. No. 7160, otherwise known as the Local Government Code of 1991, provides that “The Sanggunian, as a legislative body, shall enact ordinances, approve resolutions and appropriate funds for the general welfare of its inhabitant s under Section 16 of this Code ”; NOW THEREFORE, on motion of the author, the Honorable Vice Governor Christine S. Garin , together with the Honorable Domingo B. Oso, Jr., Floor Leader, which was unanimously seconded; BE IT RESOLVED , as it is hereby Resolved, by the 1 4th Sangguniang Panlalawigan ng Iloilo to enact the foll owing Provincial Ordinance: Resolution No. 2023 -273 Provincial Ordinance No. 2023 -295, An Ordinance Granting Incentives and Resolutions of Commendation to Individuals who Garnered the Top Ten (10) Highest Places in the Board Examination, Bar Examination, and Other National Licensure Examinations Page 2 of 4 PROVINCIAL ORDINANCE NO. 2023 -295 AN ORDINANCE GRANTING INCENTIVES AND RESOLUTION S OF COMMENDATION TO INDIVIDUALS WHO GARNERED THE TOP TEN (10) HIGHEST PLACES IN THE BOARD EXAMINATION, BAR EXAMINATION, AND OTHER NATIONAL LI CENSURE EXAMINATIONS SECTION 1. Title . This Ordinance shall be known as the “Top Ten (10) Incentive s Ordinance of the Province of Iloilo”. SECTION 2. Definition of Terms . For this Ordinance, the following terms shall mean: a. Board Examination , Bar Exam ination, and other National Licensure Examinations - refer to examinations conducted nationwide per schedule of graduates of various professions who seek licensure to practice their respective profession or area of specialization sanctioned by appropriate agencies such as, but not limited to , the Professional Regulation Commission, the Supreme Court, and others. b. Topnotchers - refer to individuals who are officially ranked from numb er 1 to 10 in Board Examination , Bar Examination, and other national lic ensure examinations with corresponding certification from the appropriate administering agency. c. Cash Incentives - refer to the amount s provided in Section 3 of this Ordinance. SECTION 3. Cash Incentives . The following amounts shall be given to indiv iduals who garnered the top ten (10) highest places in the Board Examination , Bar Examination or other national licensure examinations, to wit: 1. For Physician Licensure Examination and Bar Examination: Top 1 - Php 40,000.00 Top 2 -5 - Php 20,000.00 Top 6 -10 - Php 15,000.00 2. For other PRC and other national licensure examinations: Top 1 - Php 20,000.00 Top 2 -5 - Php 15,000.00 Top 6 -10 - Php 10,000.00 SECT ION 4. Incentive s Committee . The Incentive s Committee shall be in charge of the validation and identification of the beneficiary of the cash incentives which shall be composed of the following: Chairperson: Governor Vice Chairperson: Vice Governor Members: 1. PGDH, Human Resource Management and Development Office 2. Sangguniang Panlalawigan Chairperson, Committee on Education and Information 3. Sangguniang Panlalawigan Ch airperson, Committee on General Services and Human Resources 4. PGDH, Provincial Budge t Office 5. PGDH, Provi ncial Treasurer’s Office 6. PGDH, Provi ncial Accountant’s Office Resolution No. 2023 -273 Provincial Ordinance No. 2023 -295, An Ordinance Granting Incentives and Resolutions of Commendation to Individuals who Garnered the Top Ten (10) Highest Places in the Board Examination, Bar Examination, and Other National Licensure Examinations Page 3 of 4 SECTION 5. Powers and Functions of the Incentive s Committee . The following shall be the powers and functions of the Committee: 1. Call a meeting; 2. Validate documentar y requirements; 3. Recommend the grant of incentives; 4. Draft the Implementing Rules and Regulations, and , 5. Perform other duties and functions in order to carry out the provisions of this Ordinance. SECTION 6 . Secretariat . The Secretariat of t he Incentive s Committee shall be the Human Resource Management and Development Office (HRMDO) of the Province of Iloilo. SECTION 7. Functions of the Secretariat . The functions of the Secretariat shall be as follows: 1. Oversee the technical and adminis trative preparation for convening regular meetings and special meetings, as necessary; 2. Prepares minutes of the meetings; 3. Prepare timely reports about progress in the implementation of this Ordinance and other reportorial requirements ; and, 4. Perform other duties and functions assigned by the Committee . SECTION 8. Qualifications for the Grant of Incentives . The following are the qualifications for the grant of cash incentives: 1. Shall be a resident of the Province of Ilo ilo fo r at least six (6) months; 2. Must be an active registered voter of the Province of Iloilo; and, 3. Shall belong to the top ten (10) highest places in the Board Examinations of the Professional Regulation Commission, Bar Examination of the Supreme Court, and other national licensure examinations. SECTION 9. Documentary Requirements . The following shall be the documentary requirements to be submitted to the Incentive s Committee of the Province of Iloilo to qualify for the cash incentive s: 1. One valid Identification Card; 2. Certificate of Residency to b e issued by the Punong Barangay; 3. Certification from the COMELEC stating that he /she is an active voter of his/her respective municipality in the Province of Iloilo; and, 4. Certification or any a uthentic proof stating that he/she belongs to the top ten (10) highest places of the Examination conducted by the Professional Regulation Commission or Bar Examination of the Supreme Court and other national licensure examinations. SECTION 10. Schedule t o Claim Incentives . The incentives for the top ten (10) highest places in the Board Examination, Bar Examination and other national licensure examination can be claimed within three (3) months from the posting of the result of examinations of the administe ring agency. SECTION 11. Implementing Rules and Regulation s. Unless otherwise provided in this Ordinance, the Provincial Legal Office in coordination with the Human Resource Management and Development Office (HRMDO) shall promulgate the rules and regula tions for the effective implementation of this Ordinance. Such Implementing Rules and Regulation s shall take effect upon posting in at least three (3) conspicuous places. Resolution No. 2023 -273 Provincial Ordinance No. 2023 -295, An Ordinance Granting Incentives and Resolutions of Commendation to Individuals who Garnered the Top Ten (10) Highest Places in the Board Examination, Bar Examination, and Other National Licensure Examinations Page 4 of 4 SECTION 12. Appropriation . The amount of One Million Pesos (Php 1,000.000.00) is hereby appropriated for the initial implementation of this Ordinance and shall be charged out of the budget of the Human Resource Management and Development Office (HRMDO) and to be included in the subsequent Annual or supplemental budget of the Province of Iloilo. SECTION 13. Separability Clause . If for any reason or reasons, any part or provision of this Ordinance shall be held to be unconstitutional or invalid, other parts or provisions hereof which are not affected thereby shall continue to be in full f orce and effect SECTION 14. Repealing Clause . All ordinances, resolutions, and regulations of parts thereof which are inconsistent with this Ordinance are hereby repealed or modified accordingly. SECTION 15. Effectivity Clause . After it is enacted by th e Sangguniang Panlalawigan and the approval of the Governor, this Ordinance shall take effect after its posting in three conspicuous places in the Province of Iloilo. RESOLVED FURTHER , to furnish copies of this Resolution, the Honorabl e Governor Arthur R . Defensor, J r., the Honorable Vice Governor Christine “Tingting” S. Garin, all Sangguniang Panlalawigan Members, the Local Chief Executives of component Local Government Units, and the Offices of the Provincial Legal Officer, the Provincial Human Resource Management and Development Officer, the Provincial Budget Officer, the Provincial Accountant, the Provincial Tre asurer, and the Provincial Auditor , all of the Province of Iloilo, for their information and reference. APPROVED. --- HEREBY CERTIFY to the correctness of the above -quoted Provincial Ordinance. ATTY. RAUL S. TIOSAYCO, JR. Secretary to the Sanggunian CONCURRED BY: ATTESTED BY: DOMINGO B. OSO, JR. MATT P. PALABRICA Floor Le ader Acting Presiding Officer APPROVED: ARTHUR R. DEFENSOR, JR. Governor _________________________ Date</t>
  </si>
  <si>
    <t>Embodying Provincial Ordinance No. 2023-294</t>
  </si>
  <si>
    <t>An Ordinance Enacting The Comprehensive Programs, Services, Privileges, And Benefits For Solo Parents And Their Children In The Province Of Iloilo And Appropriating Funds Therefor And For Other Purposes</t>
  </si>
  <si>
    <t>Page 1 of 10 REPUBLIC OF THE PHILIPPINES PROVINCE OF ILOILO ILOILO CITY SANGGUNIANG PANLALAWIGAN EXC ERPTS FROM THE MINUTES OF THE 38th REGULAR SESSION OF THE 14th SANGGUNIANG PANLALAWIGAN NG ILOILO HELD IN THE SESSION HALL OF THE NEW ILOILO PROVINCIAL CAPITOL, BO NIFACI O DRIVE, ILOILO CITY ON APRIL 11 , 2023. PRESENT: Hon. Matt P. Palabrica, Acting Presiding Officer Hon. Christine “Tingting” S. Garin , Vice Governor Hon. Domingo B. Oso, Jr., Floor Leader Hon. Marcelo Valentine S. Serag , Member Hon. Jo Ann B. Germinanda, Member Hon. June S. Mondejar, Member Hon. Rolito C. Cajilig, Member Hon. Jason R. Gonzales, Member Hon. Ramon G. Sullano, Member (President, PCL) Hon. Dorothy G. Paes, Member (Pres., Liga n g mga Brgy.) Hon. Ma. Angelica Bianca B. Requinto -Espinosa, Member (President, PPSK) ON OFFICIAL BUSINESS : Hon. Rolando B. Distura, Member ON LEAVE: Hon. Binky April M. Tupas, Member Hon. Carol -V S. Espinosa -Diaz, Member RESOL UTION NO. 2023 -272 RESOLUTION EMBODYING PROVINCIAL ORDINANCE NO. 2023 -294, AN ORDINANCE ENACTING THE COMPREHENSIVE PROGRAMS, SERVICES, PRIVILEGES, AND BENEFITS FOR SOLO PARENTS AND THEIR CHILDREN IN THE PROVINCE OF ILOILO AND APPROPRIATING FUNDS THEREFOR AND FOR OTHER PURPOSES Authored by: Hon. Christine “Tingting” S. Garin Co-authored by: Hon. Carol -V S. Espinosa -Diaz Sponsored by: All SP Members WHEREAS , Republic Act N o. 8972 as amended by Republic Act No. 11861, otherwise known as the Expanded Solo Parents Welfare Act, provides that the state promotes a just and dynamic social order that ensures the prosperity and independence of the nation and free the people from pov erty through policies that provide adequate social services, promote full employment, a rising standard of living and an improved quality of life; WHEREAS, Republic Act No. 7160, otherwise known as the Local Government Code of 1991, specifically Section 468 (a) thereof , provides that “The Sangguniang Panlalawigan, as the legislative body of the province, shall enact ordinances, approve resolutions and appropriate funds for the general welfare of the province and its inhabitants pursuant to Section 16 of t his Code; NOW THEREFORE, on motion of the author, the Honorable Vice Governor Christine S. Garin , together with the Honorable Domingo B. Oso, Jr., Floor Leader, which was unanimously seconded; BE IT RESOLVED , as it is hereby Resolved, by the 1 4th Sanggu niang Panlalawigan ng Iloilo to enact the following Provincial Ordinance: Resolution No. 2023 -272 Provincial Ordinance No. 2023 -294, An Ordinance Enacting the Comprehensive Programs, Services, Privileges, and Benefits for Solo Parents and Their Children in the Province of Iloilo and Appropriating Funds Therefor and for Other Purposes Page 2 of 10 PROVINCIAL ORDINANCE NO. 2023 -294 AN ORDINANCE ENACTING THE COMPREHENSIVE PROGRAMS, SERVICES, PRIVILEGES, AND BENEFITS FOR SOLO PARENTS AND THEIR CHILDREN IN THE PROVINCE OF ILOI LO AND APPROPRIATING FUNDS THEREFOR AND FOR OTHER PURPOSES SECTION 1. Title . This Ordinance shall be known as the “Comprehensive Solo Parents Ordinance of the Province of Iloilo”. SECTION 2. Definition of Terms . For this Ordinance, the following terms s hall mean: 1. Solo Parent - refers to any individual who falls under any of the following categories: (a) A parent who provides sole parental care and support to the child or children due to – (1) Birth as a consequence of rape, eve n without final conviction: Provided, That the mother has the sole parental care and support of the child or children: Provided, further, That the solo parent under this category may still be considered a solo parent under any of the categories in this sec tion; (2) Death of the spouse; (3) Detention of the spouse for at least three (3) months or service of sentence for a criminal conviction; (4) Physical or mental incapacity of the spouse as certified by a public or private medical practitioner; (5) Legal separation or de facto separation for at least six (6) months, and the solo parent is entrusted with the sole parental care and support of the child or children; (6) Declaration of nullity or annulment of marriage, as decreed by a court recognized by law, or due to divorc e, subject to existing laws, and the solo parent is entrusted with the sole parental care and support of the child or children; and , (7) Abandonment by the spouse for at least six (6) months. (b) Spouse or any family member of an Overseas Filipino Worker (O FW), or the guardian of the child or children of an OFW: Provided, That the said OFW belongs to the low/semi -skilled worker category and is away from the Philippines for an uninterrupted period of twelve (12) months: Provided further , That the OFW, his or her spouse, family member, or guardian of the child or children of an OFW falls under the requirements of this section; (c) Unmarried mother or father who keeps and rears the child or children; (d) Any legal guardian, an adoptive or fos ter parent who solely provides parental care and support to a child or children; Resolution No. 2023 -272 Provincial Ordinance No. 2023 -294, An Ordinance Enacting the Comprehensive Programs, Services, Privileges, and Benefits for Solo Parents and Their Children in the Province of Iloilo and Appropriating Funds Therefor and for Other Purposes Page 3 of 10 (e) Any relative within the fourth (4th) civil degree of consanguinity or affinity of the parent or legal guardian who assumes parental care and support of t he child or children as a result of the death, abandonment, disappearance, or absence of the parents or solo parent for at least six (6) months: Provided, That in cases of solo grandparents who are senior citizens but who have the sole parental care and su pport over their grandchildren who are unmarried, or unemployed and twenty -two (22) years old or below, or that twenty -two (22) years old or over but who are unable to fully take care or protect themselves from abuse, neglect, cruelty, exploitation, or dis crimination because of a physical or mental disability or condition, they shall be entitled to the benefits of this Act in addition to the benefits granted to them by Republic Act No. 9257, otherwise known as the “Expanded Sen ior Citizens Act of 2003” ; and (f) A pregnant woman who provides sole parental care and support t o the unborn child or children. 2. Child Minding Centers - refer to facilities or area s within the workplace accessible locations to the solo parent or workplace of t he guardian provided by the employer where the children of a solo parent employee aged seven (7) years old and below are habitually received for purposes of care and supervision during working hours; 3. Children or Dependents - refer to those livi ng with and dependent upon the solo parent for support who are unmarried, unemployed, and twenty -two (22) years old or below, or those over twenty -two (22) years old but who are unable to fully take care or protect themselves from abuse, neglect, cruelty, exploitation, or discrimination because of a physical or mental disability or condition: Provided, that this definition shall only apply for purposes of availing the benefits under this Act; 4. Flexible Work Schedule - refers to a work arrangement granted to solo parent employees to vary the arrival and departure time in the workplace without affecting the core work hours as defined by the employer. 5. Parental Care and Support - refer to the acts of providing for the basic needs, health c are, mental and physical safety, emotional support, and formation of the personality of the child. 6. Parental Leave - refer to leave benefits granted to a solo parent to enable the performance of parental duties and responsibilities where physica l presence is required or beneficial to the child. 7. Parental Responsibility - refer to the rights and duties of the parents as defined in Article 220 of Executive Order No. 209 as amended, otherwise known as the “Family Code of the Philippines”. 8. Spouse - refers to a husband or wife by virtue of a valid marriage or a partner in a common -law relationship as defined under Article 147 of Executive Order No. 209, otherwise known as “The Family Code of the Philippines.” SECTION 3. Assessm ent and Documentation . A solo parent defined under this Ordinance shall undergo the necessary assessment process as provide d for in the Implementing Rules and Regulations of Republic Act No. 11861. For this purpose, the Municipal/City Social Welfare and De velopment Office is hereby mandated to conduct the process of quarterly assessment and documentation of the municipalities and component city of the Province of Iloilo. Resolution No. 2023 -272 Provincial Ordinance No. 2023 -294, An Ordinance Enacting the Comprehensive Programs, Services, Privileges, and Benefits for Solo Parents and Their Children in the Province of Iloilo and Appropriating Funds Therefor and for Other Purposes Page 4 of 10 SECTION 4. Registration . The component Municipality/City in the Province of Iloilo through its Municipal/City Social Welfare and Development Office shall undertake a wide registration of all solo parents and their children obtaining , among others , information on their names, ages, address, income, source of income, number of children per solo parents and their circumstances being solo parent. SECTION 5. Issuance of ID. The Municipal/City Social Welfare and Development Office (M/CSWDO) shall cause the issuance of Solo Parent Identification Card which shall be considered as competent evide nce of identity and membership as well as the entitlement to the benefits under this Ordinance and to the existing laws for Solo Parents. The Solo Parent ID shall have one (1) year validity unless there is a change of status. SECTION 6. Right to Organize . All Municipalities/City in the Province of Iloilo are hereby encouraged to organized their own Solo Parent Organization which shall be composed of the following: Barangay Level: President, Vice President, Secretary, Asst. Secretary, Treasurer, Asst. Tr easurer, Auditor, Asst. Auditor, Business Manager, Asst. Business Manager and Public Information Officer. Municipal/City Level: President, Vice President, Secretary, Asst. Secretary, Treasurer, Asst. Treasurer, Auditor, Asst. Auditor, Business Manager, Asst. Business Manager and Public Information Officer. Provincial Federation: President, Vice President, Secretary, Asst. Secretary, Treasurer, Asst. Treasurer, Auditor, Asst. Auditor, Business Manager, Asst. Business Manager and one (1) Public Informat ion Officer per district. The Solo Parents Organization shall be under the supervision of the Municipal/City Social Welfare and Development Office in case of Barangay and Municipal/City level, and the Provincial Social Welfare and Development Office in case of Provincial Federation. SECTION 7. Provincial Solo Parents Registration System . The Provincial Government, through the Provincial Social Welfare and Development Office , shall coordinate with the City/Municipal Social Welfare and Development Office to establish and maintain a provincial database of all solo parents in the Province of Iloilo. SECTION 8. Solo Parents’ Week . There shall be a Solo Parents’ Week celebration every third week of April of every year. The Provincial Government and its com ponent Municipalities and City shall initiate activity intended for the said celebration. SECTION 9. Solo Parents Week Objectives . The following are the objectives for the celebration of Solo Parents’ Week: 1. To bring members of the solo parents from all component municipalities and city in the Province of Iloilo; 2. To discuss issues affecting solo parents and their children in their daily struggles and look for possible interventions and/or solutions, and to know their benefits as provi ded for under R.A. 8972 and R.A. 11861; 3. To recognize their value and importance as an integral part of society; 4. To discuss and develop plans, programs, and activities for effective parental responsibilities and address discrimination; Resolution No. 2023 -272 Provincial Ordinance No. 2023 -294, An Ordinance Enacting the Comprehensive Programs, Services, Privileges, and Benefits for Solo Parents and Their Children in the Province of Iloilo and Appropriating Funds Therefor and for Other Purposes Page 5 of 10 5. To invite speakers who themselves are successful solo parents to share their stories and struggles which will provide inspiration; 6. To educate them on their rights as provided for under the labor laws of the Philippines such as “paren tal leave” and “flexible work schedule” and updates on labor laws; and , 7. To update existing records of solo parents, among others. SECTION 10. Child Minding Centers . The Province shall promote and encourage the establishment of appropriate child minding centers within the workplace or in accessible locations to the workplace or residence of the solo parent. SECTION 11. Breastfeeding in the Workplace . In keeping with the policy of the State under Republic Act No. 10028, otherwise known as the “Expanded Breastfeeding Promotion Act of 2009 ”, the Province shall continue to encourage working mothers, who are solo parents, to practice breastfeeding in the workplace and setting up Lactation Station under Department of the Interior and Local Government ( DILG) Memorandum Circular No. 2011 -54; SECTION 12. Benefits and Privileges . A solo parent shall be entitled to the following benefits and privileges: (a) Parental Leave . In addition to the leave privileges under existing laws, a forfeitable and noncu mulative parental leave of not more than seven (7) working days with pay every year shall be granted to any solo parent employee, regardless of employment status, who has rendered service of at least six (6) months: Provided, That the parental leave benefi t may be availed of by the solo parent employee in the government and the private sector. (b) Maternity Leave. All covered female workers in government and the private sector, including those in the informal economy, regardless of civil status or the legitimacy of her child, shall be granted one hundred five (105) days maternity leave with full pay and an option to extend for an additional thirty (30) days without pay: Provided, that in case the worker qualifies as a solo parent under R.A. No. 8972, or the “Solo Parents’ Welfare Act”, the worker shall be granted an additional fifteen (15) days maternity leave with full pay. (c) A ten percent (10%) discount and exemption from the value -added tax (VAT) on baby's milk, food, micronutrient supplements, s anitary diapers purchased, duly prescribed medicines, vaccines, and other medical supplements purchased from the birth of the child or children until six (6) years of age of a solo parent who is earning less than Two Hundred Fifty Thousand Pesos (P250,000. 00) annually, subject to adjustment in accordance with the provisions on the exempt taxable income under the National Internal Revenue Code (NIRC), as amended by Republic Act No. 10963, otherwise known as the "Tax Reform for Acceleration and Inclusion (TRA IN)”: Provided, That nothing in this section shall violate the provisions of Republic Act No. 10028, otherwise known as the “ Expanded Brea stfeeding Promotion Act of 2009” ; (d) Prioritization of solo parents, particularly solo mothers, in re -entering th e workforce and their children, as applicable, in apprenticeships, scholarships, livelihood training, and reintegration programs for OFWs, employment information and matching services, and other poverty alleviation programs of the Province of Iloilo subjec t to the standard eligibility and qualifications; and , (e) Medical Assistance. Pursuant to Provincial Ordinance No. 2019 -009, all bona fide solo parents as assessed and documented under this Ordinance shall be entitled to Resolution No. 2023 -272 Provincial Ordinance No. 2023 -294, An Ordinance Enacting the Comprehensive Programs, Services, Privileges, and Benefits for Solo Parents and Their Children in the Province of Iloilo and Appropriating Funds Therefor and for Other Purposes Page 6 of 10 a twenty percent (20%) discoun t on all charges in all hospitals and medical facilities owned, operated and maintained by the Iloilo Provincial Government. Provided that, solo parents determined by the Municipal/City Social Welfare and Development Office, after due assessment and docume ntation pursuant to Section 3 hereof to be within or below the poverty threshold, shall be entitled to a fifty (50%) percent discount. This privilege may be availed of where the patient is either the solo parent or his/her dependent family members as defin ed in Section 2 hereof. Those who are confined in service wards of these afore -mentioned facilities shall be free of charge. (f) All commercial establishments shall provide an express lane for solo parents when the latter are with any family member bel ow twelve (12) years old, and shall be given priority in boarding public conveyances. They shall be exempted from falling in line in all passenger terminals and shall be allowed to board ahead of the other passengers when they are with any family member be low twelve (12) years old. (g) Social Safety Assistance . During disasters, calamities, pandemics, and other public health crises, the solo parents and their children shall be the priority to social safety assistance such as food, medicines, and financ ial aid for domicile repair in the LGUs where the solo parents and their children are residing, subject to the guidelines provided. (h) Livelihood Opportunities. The Iloilo Provincial Government and its component local government units shall, in coord ination with DSWD, DOH, Dep Ed, DILG, CHED, TESDA, NHA, DOLE, and other related government and non - government agencies, provide a quarterly livelihood/skills training to solo parents. (i) Death or Burial Assistance. Indigent solo parents and their children sh all be entitled to death benefits or burial assistance under the Assistance to Individuals in Crisis Situation from the Office of the Provincial Social Welfare and Development Office, subject to existing guidelines and other documentary requirements. (j) Prioritization and allocation in housing projects with liberal terms of payment on government low -cost housing projects in accordance with the housing law provisions prioritizing applicants below poverty line as declared by the Philippines Statistics A uthority (PSA). SECTION 13. Limitation and Termination of the Benefits of a Solo Parent. Only a solo parent exercising sole parental care and support of the child or children is entitled to claim the benefits of the solo parent under this Ordinance : Prov ided, That a solo parent shall not lose his or her status as a solo parent if the other parent provides occasional assistance and/or seasonal gifts that do not meet the legal requirement of support under the Family Code of the Philippines: Provided further , That the absence of a valid and legal marriage between the mother and father of a child or dependent does not automatically entitle either individual to the benefits under this Ordinance if the factual circumstances demonstrate that parental care and sup port are shared. When a solo parent, as defined under this Ordinance, ceases to be such by reason of change of status and circumstances, the said solo parent shall be ineligible to avail of the benefits under this Ordinance. SECTION 14. Solo Parents Desk . There shall be established a Solo Parents Desk in the Province, Municipality, City and Barangay under the Provincial/Municipal/City Social Welfare and Development Office. Resolution No. 2023 -272 Provincial Ordinance No. 2023 -294, An Ordinance Enacting the Comprehensive Programs, Services, Privileges, and Benefits for Solo Parents and Their Children in the Province of Iloilo and Appropriating Funds Therefor and for Other Purposes Page 7 of 10 SECTION 15. The Functions of Solo Parents City/Municipal Help Desk . The followi ng are the functions of the City/Municipal Solo Parents Desk Officer: 1. Maintain and regularly update the list of solo parents in the Province of Iloilo; 2. Serve as a general information and liaison center for solo parents; 3. Moni tor compliance with the provisions of this Ordinance, particularly the grant of privileges and additional benefits; 4. Report to the governor, mayor, or office of the social welfare, any individual, establishment, business entity, institution, or ag ency that violates any provision of this Ordinance; 5. Assist the solo parents in filing complaints against any individual, establishment, business entity, institution, or agency that refuses or fails to provide the privileges and additional benefit s of solo parents granted under this Ordinance; 6. Coordinate and work with appropriate offices and agencies of the government in providing such welfare services, privileges and benefits to the intended beneficiaries; 7. Assist in the organi zational structure of the solo parents’ organization and federation; and , 8. Perform other duties and functions necessary for the implementation of this Ordinance. SECTION 16. The Functions of Solo Parents Barangay Help Desk . The following are the functions of the Barangay Solo Parents Desk Officer: 1. Maintain and regularly update the list of solo parents in the Province of Iloilo; 2. Serve as a general information and liaison sub -center for solo parents; 3. Coordinate and work with appropriate offices and agencies of the government in providing such welfare services, privileges and benefits to the intended beneficiaries; 4. Assist in the organizational structure of the solo parents’ organization and federation; 5. Render immediate and direct assistance when necessary, and thereafter report and forward the case and other necessary information to the CSWDO/MSWDO, or other proper agency, and closely coordinate with the latter , any such action taken thereon; and , 6. Perform such other duties and functions that may be necessary to aid the implementation of this Ordinance . SECTION 17. Abused, Abandoned, or Neglected Solo Parents or Solo Parents who are Victims of Domestic Violence . In cases where a solo pa rent has been abused, abandoned, or neglected by his or her co -parent, he or she may seek the help of the MSWDO and CSWDO and/or PSWD and DSWD which, in turn, shall coordinate with the respective barangay officials and/or police officers assigned in the ne arest Philippine National Police station where the abused, abandoned, or neglected solo parent resides, in order to provide immediate assistance. If the co - parent is gainfully employed, the abused, abandoned, or neglected parent shall have the right to Resolution No. 2023 -272 Provincial Ordinance No. 2023 -294, An Ordinance Enacting the Comprehensive Programs, Services, Privileges, and Benefits for Solo Parents and Their Children in the Province of Iloilo and Appropriating Funds Therefor and for Other Purposes Page 8 of 10 retain a portion of the former's income, to be agreed upon by both parents or by a valid order issued by a court of competent jurisdiction, for the support of the child. SECTION 18. Discrimination . No person shall discriminate against any solo parent with respect to the terms and conditions of employment on account of his or her status. Employers may enter into agreements with their solo parent employees for a telecommuting program, as provided in Republic Act No. 11165, otherwise known as the “Telecommuting Act” : Provided, that the said solo parent employees shall be given priority by their employer. SECTION 19. Special Protections for Adolescent Solo Parents . In addition to the provisions of this Ordinance, adolescent solo parents, including victims of chil d marriages, shall also be provided with assistance from the Provincial Social Welfare and Development Office and the Provincial Health Office, which may include counseling, adolescent health services and psycho -social services. SECTION 20. Provincial Int er-Agency Coordinating and Monitoring Committee . There shall be an established Provincial Coordinating and Monitoring Committee in the Province of Iloilo which shall be composed of the following: a) Chairperson - Governor b) Vice -Chairperson - Chairp erson, Committee on Women and Family Affairs of the Sangguniang Panlalawigan (c) Members: (1) Duly authorized representative from the Provincial Budget Office (2) Duly authorized representative from the Provincial Treasure r’s Office (3) Duly authorized representative from the Provincial Health Office (4) Duly authorized representative from the GAD Focal Person of the Province of Iloilo (5) Duly authorized representative from the DOLE (6) Duly authorized representat ive from the Iloilo Provincial Prosecutor ’s Office (7) Duly authorized representative from the CSC (8) Duly authorized representative from the DSWD (9) Duly authorized representative from TESDA (10) Duly authorized representative from t he DILG (11) Duly authorized representative from the Provincial Social Welfare and Development Office (12) Duly authorized representative from the Iloilo Provincial Police Office (13) Duly authorized representative from the Provi ncial Legal Office (14) Representative of civil society and non -governmental organizations with recognized credentials in providing services to solo parents to be recognized by the Committee (15) President of the Federati on of Solo Parents Organization (16) Commission on Higher Education (CHED) (17) Hospital Management Office (18) Chairperson, Committee on Social Welfare , Housing, Senior Citizen and Person s With Disability (19) Duly authorized representative f rom the DTI (20) Duly authoriz ed representative from the PESO Resolution No. 2023 -272 Provincial Ordinance No. 2023 -294, An Ordinance Enacting the Comprehensive Programs, Services, Privileges, and Benefits for Solo Parents and Their Children in the Province of Iloilo and Appropriating Funds Therefor and for Other Purposes Page 9 of 10 SECTION 21. Duties and Functions of the Committee . The following shall be the duties and functions of the Provincial Mo nitoring and Coordinating Committee: 1. Monitor and oversee the strict implementation of this Ordinance in the component city and municipalities in the Province of Iloilo; 2. Institute policies and programs for Solo Parents and their childre n; 3. Undertake information, education, and advocacy campaign for Solo Parents; 4. Conduct quarterly meetings to discuss issues and concerns of Solo parents; 5. Monitor compliance with the provisions of this Ordinance, particularly th e grant of privileges and additional benefits; 6. Report to the governor, mayor, or office of the social welfare, any individual, establishment, business entity, institution, or agency that violates any provision of this Ordinance; 7. Assist the solo parents in filing complaints against any individual, establishment, business entity, institution, or agency that refuses or fails to provide the privileges and additional benefits of solo parents granted under this Ordinance; and , 8. Perfor m other duties and functions necessary for the implementation of this Ordinance . SECTION 22. Implementing Rules and Regulations . Within ninety (90) days from the approval of this Ordinance, the Provincial Social Welfare and Development Office shall, in consultation and coordination with the members of the Provincial Inter -Agency Coordinating and Monitoring Committee and the Provincial Legal Office, issue the necessary rules and regulations for the effective implementation of this Ordinance. SECTION 23. Appropriation . The amount of One Million Pesos (Php 1,000,000.00) is hereby appropriated for the initial implementation of this Ordinance and shall be charged out of the budget of the Provincial Social Welfare and Development Office (PSWDO) and to be inclu ded in the subsequent annual or supplemental budget of the Province of Iloilo. SECTION 24. Penalties . Any violation of the provisions contained in this Ordinance shall be penalized, as follows: 1st Offense: Fine of One Thousand Pesos (P1,000.00) or an imprisonment of not more than 30 days or both at the discretion of the court. 2nd Offense: Fine of Two Thousand Five Hundred Pesos (P2,500.00) or an imprisonment of not more than 60 days or both at the discretion of the court. 3rd and succeeding offens es: Fine of Five Thousand Pesos (P5,000.00) or an imprisonment of not more than 1 year or both at the discretion of the court. If the offender is a corporation, partnership, organization or any similar entity, the officials thereof directly involved in su ch as the president, general manager, managing partner, or such other officer charged with the management of the business affairs shall be liable therefor. Resolution No. 2023 -272 Provincial Ordinance No. 2023 -294, An Ordinance Enacting the Comprehensive Programs, Services, Privileges, and Benefits for Solo Parents and Their Children in the Province of Iloilo and Appropriating Funds Therefor and for Other Purposes Page 10 of 10 Upon fil ing of an appropriate complaint, and after due notice and hearing, any permit, franchise an d other similar privileges granted by the Iloilo Provincial Government or its component municipality/city to any person, establishment or business entity that fails to abide by the provisions of this Ordinance may be revoked or cancelled, either temporaril y or permanently. Violation of Section 12(d) thereof shall render a public official or employee administratively liable. SECTION 25. Separability Clause . If for any reason or reasons, any part or provision of this Ordinance shall be held to be unconstitu tional or invalid, other parts or provisions hereof which are not affected thereby shall continue to be in full force and effect SECTION 26. Repealing Clause . All ordinances, resolutions, and regulations of parts thereof which are inconsistent with this O rdinance are hereby repealed or modified accordingly. SECTION 27. Effectivity Clause . After it is enacted by the Sangguniang Panlalawigan and the approval of the Governor, this Ordinance shall take effect after the completion of its posting in three cons picuous places in the Province of Iloilo and the publication in the newspaper of general circulation, whichever occurs later. RESOLVED FURTHER , to furnish copies of this Resolution, the Honorabl e Governor Arthur R. Defensor, J r., the Honorable Vice Gove rnor Christine “Tingting” S. Garin, all Sangguniang Panlalawigan Members, the Local Chief Executives of component Local Government Units , the Department of Labor and Employment VI, the Civil Service Commission VI, the Department of Social Welfare and Devel opment VI, the Technical Education and Skills Development Authority VI, the Department of the Interior and Local Government , Iloilo Province , the Department of Trade and Industry , Iloilo Province , the Iloilo Provincial Police Office, the Iloilo Provincial Prosecutor’s Office, the Commissio</t>
  </si>
  <si>
    <t>Embodying Provincial Ordinance No. 2023-293</t>
  </si>
  <si>
    <t>An Ordinance Providing For The Development And Promotion Of Farm Tourism In The Province Of Iloilo And Appropriating Funds Therefor</t>
  </si>
  <si>
    <t>Page 1 of 5 REPUBLIC OF THE PHILIPPINES PROVINCE OF ILOILO ILOILO CITY SANGGUNIANG PANLALAWIGAN EXC ERPTS FROM THE MINUTES OF THE 36th REGULAR SESSION OF THE 14th SANGGUNIANG PANLALAWIGAN NG ILOILO HELD IN THE SESSION HALL OF THE NEW ILOILO PROVINCIAL CAPITOL, BO NIFACI O DRIVE, ILOILO CITY ON MARCH 21 , 2023. PRESENT: Hon. Christine “Tingting” S. Garin, Presiding Officer Hon. Domingo B. Oso, Jr., Floor Leader Hon. Jo Ann B. Germinanda, Member Hon. June S. Mondejar, Member Hon. Rolito C. Cajil ig, Member Hon. Matt P. Palabrica, Member Hon. Jason R. Gonzales, Member Hon. Rolando B. Distura, Member Hon. Binky April M. Tupas, Member Hon. Carol -V S. Espinosa -Diaz, Member Hon. Ramon G. Sullano, Member (President, PCL ) Hon. Ma. Angelica Bianca B. Requinto -Espinosa, Member (President, PPSK) ON OFFICIAL BUSINESS: Hon. Marcelo Valentine S. Serag, Member Hon. Dorothy G. Paes, Member (Pres., Liga ng mga Brgy.) RESOLUTION NO. 2023 -217 RESOLUTION EMBODYING PROVINCIAL ORDINANCE NO. 2023 -293, AN ORDINANCE PROVIDING FOR THE DEVELOPMENT AND PROMOTION OF FARM TOURISM IN THE PROVINCE OF ILOILO AND APPROPRIATING FUNDS THEREFOR Authored and Sponsored by: Hon. Jason R. Gonzales Co-Sponsored by: Hon. Matt P . Palabrica Hon. Rolito C. Cajilig Hon. Rolando B. Distura Hon. June S. Mondejar Hon. Binky April M. Tupas Hon. Christine “Ting -Ting ” S. Garin WHER EAS, the Congress enacted Republic Act No. 10816 , otherwise known as the “Farm Tourism Development Act of 2016 ”, which recognizes the importance of agriculture in making available food and other products necessary to sustain and enhance human life, and in providing livelihood to a major portion of the population; WHEREAS , the State further recognizes that tourism, coupled with agriculture extension services, can disseminate the value of agriculture in the economic and cultural development of the country, s erve as a catalyst for the development of agriculture and fishery communities, and provide additional income for farme rs, farmworkers, and fisherfolk; WHEREAS, the State shall also seek to promote environment -friendly, efficient and sustainable farm prac tices; provide alternative recreation facilities and farm tourism activities for families, students and other clientele; and promote health and wellness with high -quality farm - produced food; WHEREAS , to maximize the benefits that can be derived from agric ulture and tourism combined, it is therefore the declared policy of the Province of Iloilo to provide the policy and enabling environment for the encouragement, development and promotion of farm tourism in the province; Resolution No. 2023 -217 Provincial Ordinance No. 2023 -293, An Ordinance Providing for the Development and Promotion of Farm Tourism in the Province of Iloilo and Appropriating Funds Therefor Page 2 of 5 BE IT RESOLVED , as it is hereby Re solved, by the 1 4th Sangguniang Panlalawigan ng Iloilo to enact the following Provincial Ordinance: PROVINCIAL ORDINANCE NO. 2023 -293 AN ORDINANCE PROVIDING FOR THE DEVELOPMENT AND PROMOTION OF FARM TOURISM IN THE PROVINCE OF ILOILO AND APPROPRIATING FUN DS THEREFOR SECTION 1. Title . This Ordinance shall be cited as “ILOILO FARM TOURISM DEVELOPMENT AND PROMOTION ACT OF 2023”. SECTION 2. Declaration of Policy . It is hereby the declared policy of the Iloilo Provincial Government (IPG) to promote the gener al welfare of the inhabitants of the province by encouraging, developing, and promoting farm tourism. SECTION 3. Definition of Terms. (a) “Farm tourism” – the practice of attracting visitors and tourists to farm areas for production, educational and recreat ional purposes. It involve s any agricultural -or fishery –based operation or activity that brings to a farm visitors, tourists, farmers and fisherfolk who want to be educated and trained on farming and its related activities, and provides a venue for outdoor recreation and accessible family outings; (b) “Farm tourism activity” – any activity carried out on a farm that allows visitors and tourists to enjoy farming or fishing experience through education, recreation or leisure; (c) “Farm tourism camp” – any farm area that allows visitors and tourists to visit, get involved in farm activities, and to enjoy and learn rural lifestyle; (d) “Farm tourism operator” – any person, company or recognized group, who is the owner or overall in charge of a farm tourism camp; (e) “Farm t ourism practitioner” – any person who is engaged in providing one or more farm tourism activities; and (f) “Accreditation” – a certification officially recognizing a farm tourism camp as having complied with the minimum standards for farm tourism. SECTION 4 . Farm Tourism Strategic Plan . The IPG shall formulate a Farm Tourism Strategic Action Plan which shall be the comprehensive set of programs, projects, and activities for the growth of farm tourism in the province. The plan shall be integrated and be made consistent with the Provincial Development Plan in line with the National Tourism Development Plan. The plan shall cover, among others, areas of concern: investment; promotion and financing; market research; trends; innovations and information; accredit ation of farm tourism camps; market promotion and development; agriculture and fishery research, development, and extension; institutional and human resource development; and infrastructure support. It shall likewise define the roles and responsibilities of component local government units, farm tourism operators, farm tourism practitioners, tour operators, educational institutions, and other industry stakeholders in the implementation of the plan. Resolution No. 2023 -217 Provincial Ordinance No. 2023 -293, An Ordinance Providing for the Development and Promotion of Farm Tourism in the Province of Iloilo and Appropriating Funds Therefor Page 3 of 5 SECTION 5. Creation of Farm Tourism Development Commi ttee. There is hereby created the Farm Tourism Development Committee under the Office of the Governor which shall formulate plans and programs for the development and promotion of farm tourism in the province and shall set the overall direction for the imp lementation of the Farm Tourism Strategic Action Plan. It shall have the following powers and functions: (a) Formulate, advocate, coordinate, oversee and assess the implementation of the Farm Tourism Strategic Action Plan; (b) Increase awareness on the value of farm tourism through advocacy campaigns and marketing activities; (c) Recommend infrastructure projects and transportation programs for funding by the Department of Tourism ( DOT ), the Department of Science and Technology (DOST), the Department of Trade and I ndustry (DTI), the Bureau of Fisheries and Aquatic Resources (BFAR), the Department of Information and Communications Technology (DICT), the Department of Transportation (DOTr), the Department of Agriculture (DA), the Tourism Infrastructure and Enterprise Zone Authority (TIEZA), the Department of Public Works and Highways (DPWH), and other concerned and related government agencies; (d) Formulate and oversee the conduct of farm tourism research and development projects to ensure sustainability of the country’s farm tourism program, such as on market research, trends and innovations, and information dissemination; financing requirements; industry manpower development; resource productivity and utilization improvement; and sustainable agriculture practices and edu cation; (e) Create technical panels, working groups, or task forces that will assist the Committee in the performance of its functions; (f) Establish cooperation among, and/or request the assistance of, departments, bureaus, offices, agencies or instrumentalitie s of the government, farm tourism stakeholders, financial and educational institutions, non -government organizations, people’s organizations and other like -minded institutions and individuals in the implementation of its functions and the attainment of the objectives of this Act; and (g) Perform such other powers and functions which shall advance the development and promotion of farm tourism camps and activities. SECTION 6. Composition . The Farm Tourism Development Committee shall be composed of the following : Chairperson : -Provincial Culture, Arts, History and Tourism Officer Vice -Chairperson : -Provincial Agriculture Officer Member s: -Representative of the DTI Iloilo Province -Representative of the BFAR Iloilo Province -Representative of the DICT Iloilo Province -Representative of the DOST Iloilo Province -President of an educational institution in the province providing farm tourism program -President of a provincial farm tourism organization -President of the Association of Iloilo DOT -accredited travel and tour operators -President of the provincial federation of farmers’ cooperatives -President/Representative of the farm schools in the Province of Iloilo Resolution No. 2023 -217 Provincial Ordinance No. 2023 -293, An Ordinance Providing for the Development and Promotion of Farm Tourism in the Province of Iloilo and Appropriating Funds Therefor Page 4 of 5 -President/Representative of Panay Organic Producers Association, Inc. (POPA) -Chairperson, SP Committee on Economic Affairs and Investment -Chairperson, SP Committee on Agriculture -Chairperson, SP Committee on Culture, Arts, History, and Tourism -Any other additional member/s whom the Committee may select. SECTIO N 7. Secretariat . There shall be a Committee Secretariat to be chosen by the Chairperson of the Committee from among the personnel of the Provincial Culture, Arts, History and Tourism Office. SECTION 8. Investment Promotion, Financing, Incentives, Market Research and Information, Market Promotion and Development, Agriculture and Fishery Research, Development and Extension, Institutional and Human Resource Development and Infrastructure Support . The Farm Tourism Development Committee shall develop programs linking stakeholders with the concerned entities with respect to investment, promotion, financing, incentives, market research, and information on farm tourism pursuant to its powers and functions in Section 5 hereof. SECTION 9. Accreditation of Farm Tou rism Camps . The Farm Tourism Development Committee shall assist in the accreditation of farm tourism camps, hereby granting a financial assistance of One Hundred Thousand Pesos (Php100,000.00) to every accredited institution in the province, in accordance with the provisions of Republic Act No. 10816 , otherwise known as the “Farm Tourism Development Act of 2016”. SECTION 10. Formulation of the Implementing Rules and Regulations (IRR ). The Office of the Governor shall issue the Implementing Rules and Regula tions of this Ordinance within ninety (90) days from the effectivity hereof. SECTION 11. Role of the Tourism Development Councils . The existing Provincial and City/Municipal Development Councils shall coordinate with the Farm Tourism Development Committe e and endeavor to develop the Farm Tourism camps and to initiate farm tourism activities in their respective area and provide funds therefor. The IPG may, in the promotion and development of farm tourism, enter into joint venture or other modalities with the private sector in accordance with applicable laws, ordinance, rules, and regulations. SECTION 12. Funding . The minimum amount of not less than FIVE HUNDRED THOUSAND PESOS (PHP500,000.00) shall be appropriated annually from the General Fund of the Pr ovincial Government of Iloilo for the operation of the Farm Tourism Development Committee. SECTION 13. Repealing Clause . All previous ordinances inconsistent with the Ordinance shall be deemed repealed or modified accordingly. SECTION 14. Separability C lause . If, for any reason or reasons, any part or provision of this Ordinance shall be held unconstitutional or invalid, other parts or provisions hereof not be affected thereby shall continue to be in full force and effect. SECTION 15. Effectivity Clause . This Ordinance shall take effect immediately upon approval and compliance of posting as required under the Local Government Code. Resolution No. 2023 -217 Provincial Ordinance No. 2023 -293, An Ordinance Providing for the Development and Promotion of Farm Tourism in the Province of Iloilo and Appropriating Funds Therefor Page 5 of 5 RESOLVED FURTHER , to furnish copies of this Resolution, the Honorabl e Governor Arthur R. Defensor, J r., the Honorable Vi ce Governor Christine “Tingting” S. Garin, the Local Chief Executives of component Local Government Units, the D epartment of Trade and Industry Iloilo Province, the Bureau of Fisheries and Aquatic Resources Iloilo Province, the Department of Information an d Communications Tech nology Iloilo Province, the Department of Science and Technology Iloilo Province, the President of Panay Organic Producers Association, Inc., and the Offices of the Provincial Legal Officer, the Provincial Culture, Arts, History and To urism Officer, the Provincial Agriculturist, the Provincial Budget Officer, the Provincial Accountant, the Provincial Treasurer, the Provincial Auditor, the Honorable Matt P. Palabrica, the Honorable Rolando B. Distura, the Honorable June S. Mondejar, the Honorable Jason R. Gonzales, Chairperson, Committee on Economic Affairs, the Honorable Rolito C. Cajilig, Chairperson, Committee on Agriculture, the Honorable Binky April M. Tupas, Chairperson, Committee on Culture, Arts, History and Tourism, all of the Pr ovince of Iloilo, for their information and reference. APPROVED. --- HEREBY CERTIFY to the correctness of the above -quoted Provincial Ordinance. ATTY. RAUL S. TIOSAYCO, JR. Secretary to the Sanggunian CONCURRED BY: ATTE STED BY: DOMINGO B. OSO, JR. CHRISTINE “Tingting” S. GARIN Floor Leader Presiding Officer APPROVED: ARTHUR R. DEFENSOR, JR. Governor _________________________ Date</t>
  </si>
  <si>
    <t>Embodying Provincial Ordinance No. 2023-292</t>
  </si>
  <si>
    <t>An Ordinance Institutionalizing Every Monday After Flag Raising Ceremony As Bible Time And Last Week Of January Of Every Year As Bible Week In The Province Of Iloilo</t>
  </si>
  <si>
    <t>Page 1 of 3 REPUBLIC OF THE PHILIPPINES PROVINCE OF ILOILO ILOILO CITY SANGGUNIANG PANLALAWIGAN EXCERPTS FROM THE MINUTES OF THE 34th REGULAR SESSION OF THE 14th SANGGUNIANG PANLALAWIGAN NG ILOILO HELD IN THE SESSION HALL OF THE NEW ILOILO PROVINCIAL CAPITOL, BO NIFACIO DRIVE, ILOILO CITY ON MARCH 7, 2023. PRESENT: Hon. Christine “Tingting” S. Garin, Presiding Officer Hon. Domingo B. Oso, Jr., Floor Leader Hon. Marcelo Valentine S. Serag, Member Hon. Jo Ann B. Germinanda, Member Hon. June S. Mondejar, Member Hon. Rolito C. Cajilig, Member Hon. Matt P. Palabrica, Member Hon. Jason R. Gonzales, Member Hon. Rolando B. Distura, Member Hon. Binky April M. Tupas, Member Hon. Carol -V S. Espinosa -Diaz, Member Hon. Ra mon G. Sullano, Member (President, PCL) ON OFFICIAL BUSINESS : Hon. Dorothy G. Paes, Member (Pres., Liga ng mga Brgy.) ON LEAVE : Hon. Ma. Angelica Bianca B. Requinto -Espinosa, Member (President, PPSK) RESOLUTION NO. 2023 -176 RESOL UTION EMBODYING PROVINCIAL ORDINANCE NO. 2023 -292, AN ORDINANCE INSTITUTIONALIZING EVERY MONDAY AFTER FLAG RAISING CEREMONY AS BIBLE TIME AND LAST WEEK OF JANUARY OF EVERY YEAR AS BIBLE WEEK IN THE PROVINCE OF ILOILO Authored by: Hon. Matt P. Palabrica Co-Authored by: Hon. Rolando B. Distura Sponsored by: Hon. June S. Mondejar Co-Sponsored by: Hon. Binky April M. Tupas WHEREAS , the State recognizes the religious culture of the Philippines and its growing importance in human society and it is within the authority of the government to pursue legitimate secular goals as long as it maintains neutrality in its treatment of all religious communities; WHEREAS , the government shall aid and support the gr owth of the moral values and discipline of the people, as stated in the 1987 Philippine Constitution and the Bible has been recognized by both Christians and Non -Christians alike as an excellent source of principles for the development of moral character a nd personal discipline; WHEREAS , the celebration of National Bible Week has been the subject of four Presidential Proclamations; namely: Proclamation No. 2242 (Pres. Ferdinand E. Marcos), Declaring the Celebration of National Bible Week Every Year; Procl amation No. 44 (Pres. Corazon Aquino), Declaring Every Last Week of January of Every Year as National Bible Week; Presidential Proclamation No. 1067 (Pres. Fidel V. Ramos) Affirming Last Week of January as National Bible Week; and Proclamation No. 124 (Pre s. Rodrigo R. Duterte) Declaring the Month of January of Every Year as National Bible Month Culminating in the Last Week Thereof as National Bible Week; Resolution No. 2023 -176 Provincial Ordinance No. 2023 -292, An Ordinance Institutionalizing Every Monday After Flag Raising Ceremony as Bible Time and Last Week of January of Every Year as Bible Week in the Province of Iloilo Page 2 of 3 WHEREAS , the Department of the Interior and Local Government issued Memorandum Circular No. 2016 -131 stating that the last week of January of every year as National Bible Week and that Bible Reading as one of the activities to be undertaken; and Memorandum Circular No. 2020 -002 promoting the Bible Reading Campaign; WHEREAS , history attest s to the Bib le’s significant impact on the nation and the constituents therein, as well as how it has inspired countless people, especially the public leaders to work for the welfare of their fellowmen; WHEREAS , it is fitting and proper to give importance to the sh aping of the spiritual, moral, and social being of the Filipino people through focusing on the necessity of prayer and bible reading; WHEREAS , there is a need to localize and institutionalize in the Province of Iloilo, Republic Act No. 11163, otherwise k nown as “An Act Declaring the Last Monday of January Every Y ear as a Special Working Holiday in Observance of National Bible Day” ; BE IT RESOLVED , as it is hereby Resolved, by the 1 4th Sangguniang Panlalawigan ng Iloilo to enact the following Provincial Ordinance: PROVINCIAL ORDINANCE NO. 2023 -292 AN ORDINANCE INSTITUTIONALIZING EVERY MONDAY AFTER FLAG RAISING CEREMONY AS BIBLE TIME AND LAST WEEK OF JANUARY OF EVERY YEAR AS BIBLE WEEK IN THE PROVINCE OF ILOILO SECTION 1. Short Title . This Ordinance sha ll be known and cited as the “Province of Iloilo Bible Ordinance”. SECTION 2. Definition of Terms . a.) Bible - is a collection of religious texts or scriptures that are held to be sacred in Christianity, Judaism, Samaritanism, and many other religions. The Bible is an anthology – a compilation of texts of a variety of forms – originally written in Hebrew, Aramaic, and Koine Greek. These texts include instructions, stories, poetry, and prophecies, among other genres. (Wikipedia) b.) Bible reading - scripture re ading. A passage, reflection, action and prayer done every week which is optional or non -mandatory per Supreme Court decision in the case of Ebranilag vs The Division of Schools of Cebu - forcing a small religious group to participate in a flag ceremony (s inging of the Philippine National Anthem, salute to the flag and reciting the patriotic pledge) that violates religious beliefs, will hardly be conducive to love of country or respect for duly constituted authorities. SECTION 3. Purpose . The regular Bibl e reading and prayer will enable all staff and employees, students and faculty members to have a moment of reflection that will enhance their moral and spiritual growth which would eventually lead to a better attitude and commitment toward their daily life and field of work. SECTION 4. Practice . Every after flag raising ceremony, staff and workers of the Iloilo Provincial Government, as well as, of the government agencies in the province, including government owned schools and institutions, government own ed and controlled corporations, component municipalities and city are to observe the conduct of a reflective Bible reading. Further, the last Monday of January and the last week of January of every year shall be hereby declared as Province of Iloilo Bib le Day and Bible Week, respectively . Resolution No. 2023 -176 Provincial Ordinance No. 2023 -292, An Ordinance Institutionalizing Every Monday After Flag Raising Ceremony as Bible Time and Last Week of January of Every Year as Bible Week in the Province of Iloilo Page 3 of 3 SECTION 5. Implementing Rules and Regulations . The Provincial Governor is hereby empowered to create a Technical Working Group to formulate and issue the necessary Implementing Rules and Regulations, within 60 days up on approval of this Ordinance, for its effective and efficient implementation of any and all of its provision. SECTION 6. Separability Clause . If any specifications or provisions of this Ordinance will be invalid on legal and justified grounds, the remai ning parts or sections shall remain in full force and effect. SECTION 7. Repealing Clause . The ordinance and rules, or portions thereof, that are incongruous with any provision of this Ordinance shall be repealed or amended accordingly. SECTION 8. Effectivity . This ordinance shall take effect immediately. RESOLVED FURTHER , to furnish copies of this Resolution, the Honorabl e Governor Arthur R. Defensor, J r., the Honorable Vice Governor Christine “Tingting” S. Garin, the Local Chief Executives of compone nt Local Government Units (LGUs), the Division Superintendent of Schools, Division of Iloilo, La Paz, Iloilo City, the Regional Director, Commission on Higher Education VI, La Paz, Iloilo, and the Offices of the Provincial Administrator, the Provincial Legal Officer, the Human Resource Management and Development Office, the Honorable Binky April M. Tupas, the Honorable June S. Mondejar, the Honorable Rolando B. Distura and the Honorable Matt P. Palabrica, all of the Province of Iloilo, for their information and reference. APPROVED. --- HEREBY CERTIFY to the correctness of the above -quoted Provincial Ordinance. ATTY. RAUL S. TIOSAYCO, JR. Secretary to the Sanggunian CONCURRED BY: ATTESTED BY: DOMINGO B. OSO, JR. CHRIS TINE “Tingting” S. GARIN Floor Leader Presiding Officer APPROVED: ARTHUR R. DEFENSOR, JR. Governor _________________________ Date</t>
  </si>
  <si>
    <t>Embodying Provincial Ordinance No. 2023-291</t>
  </si>
  <si>
    <t>An Ordinance Mandating The Identification, Data Collection, And Reporting Of Tourism Areas, Tourism Enterprises, And Cultural Heritage And Properties To All Municipal And City Local Government Units (LGUs) In The Province Of Iloilo And Appropriating Funds Therefor</t>
  </si>
  <si>
    <t>Page 1 of 6 REPUBLIC OF THE PHILIPPINES PROVINCE OF ILOILO ILOILO CITY SANGGUNIANG PANLALAWIGAN EXC ERPTS FROM THE MINUTES OF THE 33rd REGULAR SESSION OF THE 14th SANGGUNIANG PANLALAWIGAN NG ILOILO HELD IN THE SESSION HALL OF THE NEW ILOILO PROVINCIAL CAPITOL, BO NIFACIO DRIVE, ILOILO CITY ON FEBRUARY 21 , 2023. PRESENT: Hon. Rolito C. Cajilig , Acting Presiding Officer Hon. Christine “Tingting” S. Garin, Vice Governor Hon. Domingo B. Oso, Jr., Floor Leader Hon. Marcelo Valentine S. Serag, Memb er Hon. Jo Ann B. Germinanda, Member Hon. June S. Mondejar, Member Hon. Matt P. Palabrica, Member Hon. Jason R. Gonzales, Member Hon. Rolando B. Distura, Member Hon. Binky April M. Tupas, Member Hon. Carol -V S. Espinosa -Diaz, Member Hon. Dorothy G. Paes, Member (Pres., Liga ng mga Brgy.) Hon. Ma. Angelica Bianca B. Requinto -Espinosa, Member (President, PPSK) ON OFFICIAL BUSINESS: Hon. Ramon G. Sullano, Member (President, PCL) RESOLUTION NO. 2023 -158 RESOLUTION EMBODYING PROVINCIAL ORDINANCE NO. 2023 -291, AN ORDINANCE MANDATING THE IDENTIFICATION, DATA COLLECTION, AND REPORTING OF TOURISM AREAS, TOURISM ENTERPRISES, AND CULTURAL HERITAGE AND PROPERTIES TO ALL MUNICIPAL AND CITY LOCAL GOVERNMENT UNITS (LG Us) IN THE PROVINCE OF ILOILO AND APPROPRIATING FUNDS THEREFOR Author ed and sponsor ed by: Hon. Binky April M. Tupas Co-author ed and co -sponsored by: Hon. Jason R. Gonzales Co-sponsore d by: Hon. Christine “Tingting” S. Garin Hon. Marcelo Valentine S. Serag Hon. Rolito C. Cajilig Hon. Rolando B. Distura WHEREAS , Section 37 of Republic Act No. 9593 , otherwise known as the “Tourism Act of 2009” , states that Local Government Units ( LGU s), in consultation with stakeholders, are encouraged to utilize their powers under Republic Act No. 7160, otherwise known as the Local Government Code of 1991, to ensure the preparation and implementation of a tourism development plan, the enforcement of standards and the collection of statistical data for tourism purposes; WHEREAS , the same law provides that all LGUs shall p eriodically report to the Department of Tourism (DOT) the status of tourism plans and programs, tourist arrivals and tourism enterprises, among others, within their jurisdictions; WHEREAS , Section 33 of Republic Act No. 10066 , otherwise known as the “ National Cultural Heritage Act of 2009” , provides that LGUs are encouraged to incorporate programs and budgets for the conservation and preservation of cultural heritage and property in their environmental, educational and cultural activities; Resolution No. 2023 -158 Provincial Ordinance No. 2023 -291, An Ordinance Mandating the Identification, Data Collection, and Reporting of Tourism Areas, Tourism Enterprises, and Cultural Heritage and Properties to all Municipal and Ci ty Local Government Units (LGUs) in the Province of Iloilo and Appropriating Funds Therefor Page 2 of 6 WHEREAS, Section 16 of Republic Act No. 7160 , otherwise known as the “Local Government Code of 1991” , states that every local government unit shall exercise the powers expressly granted, those necessarily implied therefrom, as well as the powers necessary, appropriat e or incidental for its efficient and effective governance, and those which are essential to the promotion of general welfare; WHEREAS , the pandemic has significantly affected the tourism industry in the Province of Iloilo and there is a need to set -up a stronger and better statistical reporting in the tourism sector starting with the identification, collection, monitoring, and reporting of tourism areas, tourism enterprises, and local heritage and cultural properties; WHEREAS , the enactment of this Ordinance will mandate the LGUs to conduct their own identification, collection, monitoring, and reporting of tourism areas, tourism enterprises, and local heritage and cultural properties that will be collated by the Iloilo Provincial Culture, Arts, History and Tourism Office to support updating of tourism development plans, programs, and projects in the revival, protection, and promotion of the tourism sector in the province; BE IT RESOLVED , as it is hereby Resolved, by the 1 4th Sangguniang Panlalawigan ng Iloilo to enact the following Provincial Ordinance: PROVINCIAL ORDINANCE NO. 2023 -291 AN ORDINANCE MANDATING THE IDENTIFICATION, DATA COLLECTION, AND REPORTING OF TOURISM AREAS, TOURISM ENTERPRISES, AND CULTURAL HERITAGE AND PROPERTIES TO ALL MUNICIPAL A ND CITY LOCAL GOVERNMENT UNITS (LGU s) IN THE PROVINCE OF ILOILO AND APPROPRIATING FUNDS THEREFOR SECTION 1. Short Title . This Ordinance shall be known as the “Tourism, Cultural Heritage and Properties Identification, Data Collection, and Data Reporting O rdinance of 2023 in the Province of Iloilo”. SECTION 2. Declaration of Policy . It shall be the policy of the Province of Iloilo to strengthen, support, and streamline identification, data collection, monitoring, and reporting of tourism areas, tourism en terprises, and local cultural heritage and properties. This shall encourage activities and programs that promote tourism awareness, preserve the province’s diverse culture and heritage, and instill a sense of history and a culture of tourism among the yo uth and the populace. This shall enhance the collection, analysis and dissemination of tourism data which accurately measure the economic and social impact of tourism in the country to facilitate planning in the public and private sectors. This shall s erve as a guide in the preparation of the local tourism development plans that will make it responsive and relevant to the need of times while preserving the rich cultural diversity of the Iloilo Province. SECTION 3. Definition of Terms a.) Cultural Heritag e shall refer to the totality of cultural property preserved and developed through time and passed on to posterity. Resolution No. 2023 -158 Provincial Ordinance No. 2023 -291, An Ordinance Mandating the Identification, Data Collection, and Reporting of Tourism Areas, Tourism Enterprises, and Cultural Heritage and Properties to all Municipal and Ci ty Local Government Units (LGUs) in the Province of Iloilo and Appropriating Funds Therefor Page 3 of 6 b.) Cultural Property shall refer to all products of human creativity by which a people and a nation reveal their identity, including chur ches, mosques and other places of religious worship, schools and natural history specimens and sites, whether public or privately -owned, movable or immovable, and tangible or intangible. c.) Intangible Cultural Heritage shall refer to the practices, represent ations, expressions, knowledge and skills, as well as the instruments, objects and artifacts associated therewith, that communities, groups and individuals recognize as part of their cultural heritage, such as: (1) oral traditions, languages and expression s; (2) performing arts; (3) social practices, rituals and festive events; (4) knowledge and practices concerning nature and the universe; and (5) traditional craftsmanship. d.) Intangible Cultural Property shall refer to the peoples' learned processes along with the knowledge, skills and creativity that inform and are developed by them, the products they create and the resources, spaces and other aspects of social and natural context necessary for their sustainability. e.) Tangible Cultural Property shall refer t o a cultural property with historical, archival, anthropological, archaeological, artistic and architectural value, and with exceptional or traditional production, whether of Philippine origin or not, including antiques and natural history specimens with s ignificant value. i. Tangible Immovable Cultural Property refers to natural and man -made structures, formations, and landscapes such as, but not limited to, bridges, government buildings, houses of ancestry, traditional dwellings, quartels, train stations, l ighthouses, small ports, educational, technological and industrial complexes, and their settings, and landscapes with notable historical, archival, anthropological, archaeological, artistic, and architectural value. ii. Tangible Movable Cultural Property refers to natural and man -made objects, regardless of their size or volume, individual or collective, such as, but not limited to, paintings, sculptures, heraldic items, weapons, archaeological remains, vintage photographs, ecclesiastical objects, baptismal records, traditional clothing, musical instruments, with notable historical, archival, anthropological, ethnographical, archaeological, artistic, and architectural value, and with exceptional or traditional production, whether of Philippine origin or not, in cluding antiques and natural history specimens with significant value. f.) Ecotourism as defined by the International Union for the Conservation of Nature (IUCN) as a form of sustainable tourism that conserves the environment, sustains the well-being of the l ocal people, and involves interpretation and education. It is an environmentally responsible travel and visitation to relatively undisturbed natural areas in order to enjoy and appreciate nature (and any accompanying cultural features both past and presen t) that promotes conservation, has low negative visitor impact, and provides for beneficially active socio -economic involvement of local populations. g.) Farm Tourism as defined by RA 10816 or the Farm Tourism Development Act of 2016, refers to the practice of attracting visitors and tourists to farm areas for production, educational and recreational purposes. It involves any agricultural -or fishery -based operation or activity that brings to a farm visitors, tourists, farmers and fisherfolk who want to be edu cated and trained on farming and its related activities, and provides a venue for outdoor recreation and accessible family outings . Resolution No. 2023 -158 Provincial Ordinance No. 2023 -291, An Ordinance Mandating the Identification, Data Collection, and Reporting of Tourism Areas, Tourism Enterprises, and Cultural Heritage and Properties to all Municipal and Ci ty Local Government Units (LGUs) in the Province of Iloilo and Appropriating Funds Therefor Page 4 of 6 h.) Tourism Enterprises refers to facilities, services and attractions involved in tourism, such as, but not limited to: travel and tour services; tourist transport services, whether for land, sea or air transportation; tour guides; adventure sports services involving such sports as mountaineering, spelunking, scuba diving, and other sports activities of significant tourism potent ial; convention organizers; accommodation establishments, including, but not limited to, hotels, resorts, apartelles, tourist inns, motels, pension houses, and home stay operators; tourism estate management services, restaurants, shops and department store s, sports and recreational centers, spas, museums and galleries, theme parks, convention centers, and zoos. i.) Tourism Area refers to an area specifically defined as a tourism area, zone or spot under any special or general law, decree or presidential issuan ce or one that was classified and evaluated as a tourism destination. Areas identified for ecotourism and farm tourism are included as tourism area under this Ordinance . j.) Tourism Development Areas (TDAs) consist of at least one, but more usually several t ourism sites. A TDA can either have considerable existing tourism activity or have the potential for significant tourism development. By virtue of a combination of attractions, facilities and amenities which meet tourists’ interests and needs, TDAs provide the operational focus for the development of tourism within the various Tourism Development Clusters (TDCs). Although TDAs are not limited by geographical size, their boundaries correspond to administrative units – barangay, municipality or province, depe nding on size. SECTION 4. Mandatory Identification and Data Collection. Each LGU through its Tourism Officer is tasked to conduct the necessary identification, monitoring, and data collection of tourism areas, tourism enterprises, and local cultural herit age and properties annually. In case the LGU does not have a Tourism Officer, the Local Chief Executive shall designate a tourism focal person. The Tourism Officer or Tourism Focal Person shall serve as the responsible personnel for the implementation o f this Ordinance . SECTION 5. Mandatory Data Reporting . The Iloilo Provincial Culture, Arts, History and Tourism Office shall prepare the necessary forms for the effective and efficient data reporting of the identified and data -collected tourism areas, tou rism enterprises, and local cultural heritage and properties. The submission of reports of each LGU to the Iloilo Provincial Culture, Arts, History and Tourism Office shall be on the 5th day after each reference quarter. The final consolidated report for each year shall be submitted on or before the second Monday of November. SECTION 6. Municipal Declaration of Tourism Areas, Tourism Enterprises and Cultural Heritage and Properties . The Sanggunian of each Local Government Unit shall come up with an ord inance declaring the identified tourism areas, tourism enterprises, and cultural heritage and properties as such to establish their legal identity and existence. SECTION 7. Iloilo Provincial Culture, Arts, History and Tourism Office . The Iloilo Provinci al Culture, Arts, History and Tourism Office shall spearhead the collection and review of the data submitted by the LGUs. This function includes sending of notices to each LGU, validation of submitted reports, consolidation of reports for submission to the Chairperson of the Committee on Culture, Arts, History and Tourism , conduct of trainings and workshops for tourism officers, tourism focal persons, and other involved personnel for the proper implementation of this Ordinance . Resolution No. 2023 -158 Provincial Ordinance No. 2023 -291, An Ordinance Mandating the Identification, Data Collection, and Reporting of Tourism Areas, Tourism Enterprises, and Cultural Heritage and Properties to all Municipal and Ci ty Local Government Units (LGUs) in the Province of Iloilo and Appropriating Funds Therefor Page 5 of 6 SECTION 8. Provincial End orsement of the List of Identified and Data Collected Tourism Sites, Tourism Enterprises and Cultural Heritage and Properties. The Sangguniang Panlalawigan, through the Chairperson of the Committee on Culture, Arts, History and Tourism shall sponsor the or dinance adopting the list of identified and data -collated tourism sites, tourism enterprises, and cultural heritage and properties. The ordinance shall be forwarded to all LGUs in the Province, the Office of the Governor, the Department of Tourism, the Nat ional Commission for Culture and the Arts and the Philippine Registry of Cultural Properties (PRECUP) for their information and guidance. SECTION 9. Budget Appropriation . The Iloilo Provincial Government shall set aside Four Million Pesos (Php4,000,000.0 0) from the annual budget of the current year and each year thereafter for a period of three (3) years, for the purpose of the initial implementation of this Ordinance . The said amount shall be allocated for the following purposes: a. Budgetary support for all Local Government Units in the amount of Twenty -Five Thousand Pesos (Php25,000.00) each for their identification, data collection, and data reporting initiatives; the LGU may supplement additional fund s should they deem it necessary; b. A one -time additio nal allocation of Twenty -Five Thousand Pesos (Php25,000.00) for all first -time complying Local Government Units for their identification, data collection, and data reporting initiatives; c. Quarterly incentives for the first ten (10) Local Government Units wh ich can submit their complete and validated data and reports in the amount of Twenty - Five Thousand Pesos (Php25,000.00) to be used to further their local tourism and cultural -related activities; d. Expenses for the hiring and training of personnel for the ide ntification, collection, reporting, and cultural mapping, specifically limited to the Iloilo Provincial Culture, Arts, History and Tourism Office ; and, e. Procurement and establishment of a reporting tool, system or other logistical requirements necessary to effectuate the Ordinance , specifically limited to the Iloilo Provincial Culture, Arts, History and Tourism Office . The Iloilo Provincial Culture, Arts, History and Tourism Office shall spearhead all training activities, the identification and procurement of the necessary logistical and technological requirements. In addition, on the fourth (4th) year of the implementation of this Ordinance and each year thereafter, the Iloilo Provincial Government shall set aside One Million Five Hundred Thousand Pesos ( Php1,500,000.00) from the annual budget to be used for necessary routinary activities. These activities include provision of further training and upskilling of tourism focal persons, upgrading of tools and systems, and provision of other crucial logistical requirements for the effective and efficient continual implementation of this Ordinance . It will be a separate line budget in the annual budget of the Province of Iloilo citing this specific Ordinance and it shall be incorporated in the budget of the Iloilo Provincial Culture, Arts, History and Tourism Office. SECTION 10 . Separability Clause . If any provision or part of this Ordinance is declared unconstitutional or invalid by any court of competent jurisdiction, the remaining parts or provisions not af fected shall remain in full force and effect. Resolution No. 2023 -158 Provincial Ordinance No. 2023 -291, An Ordinance Mandating the Identification, Data Collection, and Reporting of Tourism Areas, Tourism Enterprises, and Cultural Heritage and Properties to all Municipal and Ci ty Local Government Units (LGUs) in the Province of Iloilo and Appropriating Funds Therefor Page 6 of 6 SECTION 11. Repealing Clause . All ordinances or parts thereof which are inconsistent with the provisions of this Ordinance are hereby repealed or modified accordingly. SECTION 12. Effectivity . This Ordi nance shall take effect fifteen (15) days after its approval and publication. RESOLVED FURTHER , to furnish copies of this Resolution, the Honorabl e Governor Arthur R. Defensor, J r., the Honorable Vice Governor Christine “Tingting” S. Garin, the Local Chief Executives of component Local Government Units (LGUs), and the Offices of the Provincial Legal Officer, the Provincial Culture, Arts, History and Tourism Officer, the Provincial Budget Officer, the Provincial Treasurer, the Provincial Accountant, the Pr ovincial Auditor, the Honorable Jason R. Gonzales, the Honorable Marcelo Valentine S. Serag, the Honorable Rolito C. Cajilig, the Honorable Rolando B. Distura, and the Honorable Binky April M. Tupas, Chairperson, Committee on Culture, Arts, History and Tou rism, all of the Province of Iloilo, for their information and reference. APPROVED. --- HEREBY CERTIFY to the correctness of the above -quoted Provincial Ordinance. ATTY. RAUL S. TIOSAYCO, JR. Secretary to the Sanggunian CONCURRED BY: ATTESTED BY: DOMINGO B. OSO, JR. ROLITO C. CAJILIG Floor Leader Acting Presiding Officer APPROVED: ARTHUR R. DEFENSOR, JR. Governor _________________________ Date</t>
  </si>
  <si>
    <t>Embodying Provincial Ordinance No. 2023-290</t>
  </si>
  <si>
    <t>An Ordinance Adopting The Lyrics And Music Of The Song Entitled ‘Kanta Kang Mangunguma’ As The Official Song Of The Farmers’ Week Celebration And Other Farmers’ Activities In The Province Of Iloilo</t>
  </si>
  <si>
    <t>Page 1 of 7 REPUBLIC OF THE PHILIPPINES PROVINCE OF ILOILO ILOILO CITY SANGGUNIANG PANLALAWIGAN EXC ERPTS FROM THE MINUTES OF THE 29th REGULAR SESSION OF THE 14th SANGGUNIANG PANLALAWIGAN NG ILOILO HELD IN THE SESSION HALL OF THE NEW ILOILO PROVINCIAL CAPITOL, BO NIFACIO DRIVE, ILOILO CITY ON JANUARY 24 , 2023. PRESENT: Hon. Christine “Tingting” S. Garin, Presiding Officer Hon. Domingo B. Oso, Jr., Floor Leader Hon. Marcelo Valentine S. Serag, Member Hon. June S. Mondejar, Member Hon. Rolito C. Cajilig, Member Hon. Jason R. Gonzales, Member Hon. Rolando B. Distura, Member Hon. Binky April M. Tupas, Member Hon. Ramon G. Sullano, Member (President, PCL) Hon. Ma. Angelica Bianca B. Requinto -Espinosa, Member (President, PPSK) ON OFFICIAL BUSINESS : Hon. Dorothy G. Paes, Member (Pres., Liga ng mga Brgy.) ON LEAVE: Hon. Matt P. Palabrica, Member Hon. Carol -V S. Espinosa -Diaz, Member RESOLUTION NO. 202 3-078 RESOLUTION EMBODYING PROVINCIAL ORDINANCE NO. 2023 -290, AN ORDINANCE ADOPTING THE LYRICS AND MUSIC OF THE SONG ENTITLED ‘KANTA KANG MANGUNGUMA’ AS THE OFFICIAL SONG OF THE FARMERS’ WEEK CELEBRATION AND OTHER FARMERS’ ACTIVITIES IN THE PROVINCE OF ILOILO Authored by: Hon. Matt P. Palab rica Sponsored by: Hon. Binky April M. Tupas Co-Sponsored by: Hon. Christine “Tingting” S. Garin Hon. Rolito C. Cajilig Hon. Carol -V S. Espinosa -Diaz Hon. Rolando B. Distura Hon. Marcelo Valentine S. Serag Hon. Domingo B. Oso Hon. Jason R. Gonzales Hon. June S. Mondejar Hon. Ma. Angelica Bianca B. Requinto -Espinosa Hon. Dorothy G. Paes Hon. Ramon G. Sullano WHEREAS , the Province of Iloilo is celebrating the first week of October of every year as Farmers’ Week by virtue of Re solution No. 2019 -020 embodying Provincial Ordinance No. 2018 -190 with the purpose of r ecognizing the essential role Ilonggo farmers play in the economic welfare of the province in particular and of the country in general ; WHEREAS , Republic Act No. 7607, known as the “Magna Carta of Small Farmers”, provides that the State shall recognize the right of small farmers and farmworkers, as well as cooperatives and independent farmers’ organizations, to participate in the planning, organization, management and i mplementation of agricultural programs and projects, especially through the Bayanihan spirit ; Resolut ion 2023 -078 Provincial Ordinance No. 2023 -290, An Ordinance Adopting the Lyric s and Music of the Song Entitled ‘Kanta Kang Mangunguma’ as the Official Song of the Farmers’ Week Celebration and Other Farmers’ Activities in the Province of Iloilo Page 2 of 7 WHEREAS , Section 468 (a) of Republic Act No. 7160, otherwise known as the Local Government Code of 1991, grants the Sangguniang Panlalawigan the power to enact ordinances, approve resolutions and appropriate funds for the general welfare of the province and its inhabitants pursuant to Section 16 of the said Code and in the proper exercise of the corporate powers of the province as provided for under Section 22 of the Local Government Code ; WHEREAS, the Cabatuan Federation of Farmers’ Association (CAFFA) composed a song entitled “Kanta Kang Mangunguma” written and composed by Sangguniang Bayan Member Patrick Anthony C. Tobias, President of CAFFA, its music arran ged by Joel C. Silorio and interpreted by Shane B. Blancaflor, all of Cabatuan, Iloilo; WHEREAS , “Kanta kang Mangunguma” is a song that instill s to the hearts and minds of the Ilonggo Farmers the spirit of industry, nationalism and patriotism, and help s them inspire pride and improve the quality of their lives ; BE IT RESOLVED , as it is hereby Resolved, by the 1 4th Sangguniang Panlalawigan ng Iloilo to enact the following Provincial Ordinance: PROVINCIAL ORDINANCE NO. 2023 -290 AN ORDINANCE ADOPTIN G THE LYRICS AND MUSIC OF THE SONG ENTITLED “KANTA KANG MANGUNGUMA ” AS THE OFFICIAL SONG OF THE FARMERS’ WEEK CELEBRATION AND OTHER FARMERS’ ACTIVITIES IN THE PROVINCE OF ILOILO SECTION 1. Title . This Provincial Ordinance shall be known as “An Ordinance Adopting the Lyrics and Music of the Song entitled “Kanta Kang Mangunguma” as the Official Song of the Farmers’ Week Celebration in the Province of Iloilo”. SECTION 2. Statement of Policy . It shall be the policy of the Provincial Government of Iloilo to: a. Promote the essential role which farmers play in the economic welfare of the country ; b. Foster to arouse popular farm consciousness , stimulate interest in agricultural pursuits and accelerate the food production campaign ; c. Establish a mechanism that will adhere to the principles of sustainable development and promotes self -sufficiency in crops and prime commodities ; and, d. Develop a sense of pride and acceptance among Ilonggo Farmers’ community, and strengthen the association of farmers to empower them to conf ront agricultural injustices and assert certain farmers’ rights. SECTION 3. Definition of Terms . For purposes of this Ordinance , the following terms are defined: a. Farmers’ Week - an act ivity in the Province of Iloilo held every f irst week of October focusi ng on the essential role of farmers in the economic welfare of the country . b. “Kanta kang Mangunguma ”- a musical composition instilling to the hearts and minds of Ilonggo Farmers the spirit of industry, nationalism and patriotism . c. Kinaray -a - a Philippine dialect spoken by the Karay -a people, mainly in Antique, Guimaras, Iloilo and other provinces in the island of Panay. It is one Resolut ion 2023 -078 Provincial Ordinance No. 2023 -290, An Ordinance Adopting the Lyric s and Music of the Song Entitled ‘Kanta Kang Mangunguma’ as the Official Song of the Farmers’ Week Celebration and Other Farmers’ Activities in the Province of Iloilo Page 3 of 7 of the Bisayan languages, along with Aklanon, Capiznon, Cebuano and Hiligaynon. d. Lyrics -composition adopted to singing . e. Music - art or science of harmonic sounds. SECTION 4. Official Lyrics . The ‘Kanta kang Mangunguma’ shall always be sung in the original language (Kinaray -a) in which it was composed. a.) Kanta kang Mangunguma Lyrics: ‘Kanta kang Mangunguma’ Writer and Composer: Patrick Anthony C. Tobias Music Arranger: Joel C . Silorio Interpreter: Shane B. Blancaflor I Sa akon pagbutaw sa maramig nga kaagahon Ginmuklat ang mata kag ginpirit magbangon Sa akon paggawa sa bukas nga bintana Madulom ang palibot, waay pa magbutlak ang adlaw wooh… hoo ooh… II Manaog sa balay bisan waay ka pamahaw Mainit nga kape ang panguntra sa ka bugnaw Ginsukbit ang binangon kag ginbitbit ang pala Kay naga -kalit samtang waay pa ang init kang adlaw CHORUS I Ang pagkaon sa pinggan sa ibabaw kang lamesa Nga amo ang gina -timo nanday Toto kag Inday Bunga kang pangabudlay kang isa ka mangunguma Balhas ang kapital nanday Tatay kag Nanay wooh… hoo ooh… III Ubra halin sa aga kag dangat sa hapon Panghukal kang lupa, panggabot kang hilamon Katuwang ko s a uma ang akon nga pamilya Kag igo mag -uli hana dun magsalop ang adlaw wooh… hoo ooh… IV Lupa nga ginsubli halin sa ginikanan Nga luyag ko ipasa sa akon kabataan Handom ko nga mag -awas ang akon nga patubas Kay butaon kang pilak ang bulsa sa maabot nga ad law Resolut ion 2023 -078 Provincial Ordinance No. 2023 -290, An Ordinance Adopting the Lyric s and Music of the Song Entitled ‘Kanta Kang Mangunguma’ as the Official Song of the Farmers’ Week Celebration and Other Farmers’ Activities in the Province of Iloilo Page 4 of 7 CHORUS II Ang bili kang laswa kag sapat nga sinagudan Ibayad sa eskwelahan nanday Toto kag Inday Handom nga maka -tapos kag anda’ng matuman Ang gamay nga kalipay nanday Tatay kag Nanay wooh… hoo ooh… ooh… hoo ooh… CHORUS III Kanta kang mangunguma, aton nga ambahon Isinggit kang matunog, baganihan kaw kang nasyon Kami ang bahala, indi magpakulba Sa pagturo kang balhas tanan kita maka -kaon Aton nga ambahon ang kanta kang mangunguma b.) Kanta kang Mangunguma Arranged Lyrics with Notes: Resolut ion 2023 -078 Provincial Ordinance No. 2023 -290, An Ordinance Adopting the Lyric s and Music of the Song Entitled ‘Kanta Kang Mangunguma’ as the Official Song of the Farmers’ Week Celebration and Other Farmers’ Activities in the Province of Iloilo Page 5 of 7 Resolut ion 2023 -078 Provincial Ordinance No. 2023 -290, An Ordinance Adopting the Lyric s and Music of the Song Entitled ‘Kanta Kang Mangunguma’ as the Official Song of the Farmers’ Week Celebration and Other Farmers’ Activities in the Province of Iloilo Page 6 of 7 SECTION 5. Singing of the Provincial Farmers’ Week Song . a.) The ‘Kanta kang Mangunguma’ shall be sung after the Philippine National Anthem and the Iloilo Provincial Hymn during Provincial Farmers’ Week. b.) It shall also be sung in every municipality and component city o f the Province of Iloilo during their celebration of their designated Farmers’ Week and other farmers' activities . c.) The lyrics of the song shall not be tampered with, and the song shall be sung with reverence and respect. SECTION 6. Advocacy and Sustainab ility. The Provincial Tourism Office under the Office of the Governor shall cause the regular production and reproduction of the official version arrangement. Copies of the song shall be distributed to the different offices of the Iloilo Provincial Gove rnment , as well as to the different municipalities and component city of the Province of Iloilo. The Provincial Agriculture Office shall have the mandate to play the song during the Provincial Farmers Week and shall inform the Municipal Agriculture Offic e of every municipality and City Agriculture Office of the component city to play the same during the celebration of their Farmers Week and other farmers activities. SECTION 7. Appropriation . The Provincial Government shall set aside at least Five Hundred Thousand Pesos (P500,000.00) for the initial implementation of the Ordinance , for the final arrangement and recording of the song, and for the acquisition of copyright over such song. Further, such amount shall be used to ensure that the “Kanta Kang Mangu nguma” song shall be continually reproduced and distributed to the municipalities and component city of the Province of Iloilo. Resolut ion 2023 -078 Provincial Ordinance No. 2023 -290, An Ordinance Adopting the Lyric s and Music of the Song Entitled ‘Kanta Kang Mangunguma’ as the Official Song of the Farmers’ Week Celebration and Other Farmers’ Activities in the Province of Iloilo Page 7 of 7 SECTION 8. Separability Clause . If any provision or section of this Ordinance is declared invalid or unconstitutional, other parts thereof not so declared as such shall remain valid and effective. SECTION 9. Repealing Clause . Any local laws, ordinances, resolutions and issuances or part thereof inconsistent with the provisions of this Ordinance shall be deemed repealed or amended accordingly. SECTION 10. Effectivity Clause . This Ordinance shall take effect immediately . RESOLVED FURTHER , to furnish copies of this Resolution, the Honorable Arthur R. Defensor, Jr., the Honorable Vice Governor Christine S. Garin, all SP Mem bers, the Chief Executives of component local government units, and the Offices of the Provincial Legal Officer, the Provincial Agriculturist, the Provincial Culture, Arts, History and Tourism Officer, the Provincial Budget Officer, the Provincial Treasure r, the Provincial Accountant, and the Provincial Auditor , all of the Province of Iloilo, for their information and reference. APPROVED.” --- I HEREBY CERTIFY to the correctness of th e above -quoted Resolution. ATTY. RAUL S. TIOSAYCO, JR. Secretary to the Sanggunian CONCURRED BY: ATTESTED BY: DOMINGO B. OSO, JR. CHRISTINE “Tingting” S. GARIN Floor Leader Presiding Officer APPROVED: ARTHUR R. DEFENSOR, JR. Governor _________________________ Date</t>
  </si>
  <si>
    <t>Embodying Provincial Ordinance No. 2022-289</t>
  </si>
  <si>
    <t>An Ordinance Granting Transfer Tax Relief Pertaining To Penalties, Interests And Surcharges In The Province Of Iloilo From January 1, 2018, And Succeeding Years Thereon Until December 31, 2022, Subject To Certain Conditions</t>
  </si>
  <si>
    <t>Page 1 of 4 REPUBLIC OF THE PHILIPPINES PROVINCE OF ILOILO ILOILO CITY SANGGUNIANG PANLALAWIGAN EXC ERPTS FROM THE MINUTES OF THE 26th REGULAR SESSION OF THE 14th SANGGUNIANG PANLALAWIGAN NG ILOILO HELD IN THE SESSION HALL OF THE NEW ILOILO PROVINCIAL CAPITOL, BO NIFACIO DRIVE, ILOILO CITY ON DECEMBER 13 , 2022. PRESENT: Hon. Christine “Tingting” S. Garin, Presiding Officer Hon. Domingo B. Oso, Jr., Floor Leader Hon. Marcelo Valentine S. Serag, Member Hon. June S. Mondejar, Member Hon. Rolito C. Cajilig, Member Hon. Matt P. Palabrica, Member Hon. Jason R. Gonzales, Member Hon. Rolando B. Distura, Member Hon. Binky April M. Tupas, Member Hon. Carol -V S. Espinosa -Diaz, Member Hon. Dorothy G. Paes, Member (Pres., Liga ng mga Brgy.) Hon. Ma. Angelica Bianca B. Requinto -Espin osa, Member (President, PPSK) Hon. Ramon G. Sullano, Member (President, PCL) RESOLUTION NO. 2022 -767 RESOLUTION EMBODYING PROVINCIAL ORDINANCE NO. 2022 -289, AN ORDINANCE GRANTING TRANSFER TAX RELIEF PERTAINING TO PENALTIES , INTERESTS AND SURCHARGES IN THE PROVINCE OF ILOILO FROM JANUARY 1, 2018 AND SUCCEEDING YEARS THEREON UNTIL DECEMBER 31, 2022, SUBJECT TO CERTAIN CONDITIONS Sponsored by: Hon. Carol -V S. Espinosa -Diaz Co-Sponsored by: Hon. Domingo B. Oso, Jr. Hon. Matt P. Palabrica Hon. June S. Mondejar WHEREAS, Section 232 , Chapter IV of the Local Government Code grants the Province of Iloilo the power to levy an Annual Real Property Tax Ad Valorem Tax on real property such as land, building, machinery and other improvement not hereinafter specifically exempted; WHEREAS, Section 192 (Authority to Grant Tax E xemption Privileges) of the Local Government Cod e states that Local Government Unit s may, through ordinances duly approved, grant tax exemptions, incentives or reliefs under such terms and conditi ons, as they may deem necessary; WHEREAS, in the year 201 8, the Province of Iloilo declared a State of Calamity caused by a series of typhoons that has affected the Province; WHEREAS, in the year 2019, the Province of Iloilo declared several State of Calamities due to drought, dengue outbreak , and the Typhoon Ursula; WHEREAS, in the year 2022, the President of the Philippines, President Ferdinand R. Marcos, Jr. declared a State of Calamity under Proclamation No. 84 in Region VI due to the onslaught of Severe Tropical Storm Paeng (international name: Nalgae) from 26 to 29 October 2022 which caused the loss of lives, destruction of property, damage to agriculture and critical infrastructures, and disruption of means of livelihood and norma l way of life of the population in the affected areas; Resolution No. 2022 -767 Provincial Ordinance No. 2022 -289, An Ordinance Granting Transfer Tax Relief Pertaining to Penalties , Interests and Surcharges in the Province of Iloilo From January 1, 2018 and Succeeding Years Thereon Until December 31, 2022, Subject to Certain Conditions Page 2 of 4 WHEREAS, further, in the year 2022, President Marcos extended the period of a State of Calamity throughout the Philippines under Proclamation No. 57 due to Corona Virus Disease 2019 declared under Proclamation No. 929, S. 2020, as extended under Proclamation No. 1021, S. 2020, and Proclamation No. 1218, S. 2020 effective 13 September 2022 to 31 Dece mber 2022, unless earlier lifted or extended as circumstances may warrant; WHEREAS, finally, in the year 2022, the Province of Iloilo was declared under a State of Calamity due to Typhoon Agaton which greatly affected the majority area in the Province of Iloilo; WHEREAS, the Philippine economy has shown extraordinary increase in the price of oil, fertilizers and other agricultural inputs as well as other necessary commodit ies; WHEREAS, the inflation rate on t he Philippine economy has shown a significant increase since June of 2022 at 6.1% according to the Philippine Statistics Authority (PSA) a three -year increase since November 2018 which was 6.1% and October 2018 which was 6.9%; WHEREAS, from previous experiences, the Province of Iloilo passed Ordinance Nos. 98-24 and 2003 -51 granting relief to delinquent real taxpayers in the Province of Iloilo which resulted in an increase in the collection of real property taxes; WHEREAS, Section 16, Chapter II, Title I of the Local Government Code of 1991 provides that every local government shall promote the general welfare, enhance economic prosperity and social justice, and preserve the comfort and convenience of their inhabit ants; WHEREAS, the grant of tax relief by way of waiving the interest/penalty on tax delinquent real properties, and allowing payment in installments, may be justified by the extraordinary challenges to taxpayers arising from the current pandemic and cala mities, and shall provide the incentive and motivation fo r real property tax settlement/ payment and resultantly achieve the collection of delinquent taxes; BE IT RESOLVED , as it is hereby Resolved, by the 1 4th Sangguniang Panlalawigan ng Iloilo to enact t he following Provincial Ordinance: PROVINCIAL ORDINANCE NO. 2022 -289 AN ORDINANCE GRANTING TRANSFER TAX RELIEF PERTAINING TO PENALTIES , INTERESTS AND SURCHARGES IN THE PROVINCE OF ILOILO FROM JANUARY 1, 2018 AND SUCCEEDING YEARS THEREON UNTIL DECEMBER 31 , 2022, SUBJECT TO CERTAIN CONDITIONS SECTION 1. Short Title . This Ordinance shall be known and cited as the "Transfer Tax Amnesty Ordinance of 2022." SECTION 2. Definition . a) Tax on Transfer of Real Property Ownership - refers to a tax on the sale, dona tion, barter, or on any other mode of transferring ownership or title of real property at the rate of not more than fifty percent (50%) of the one percent (1%) of the total consideration involved in the acquisition of the property or of the fair market val ue in case the monetary consideration involved in the transfer is not substantial, whichever is higher. (RA 7160) . Resolution No. 2022 -767 Provincial Ordinance No. 2022 -289, An Ordinance Granting Transfer Tax Relief Pertaining to Penalties , Interests and Surcharges in the Province of Iloilo From January 1, 2018 and Succeeding Years Thereon Until December 31, 2022, Subject to Certain Conditions Page 3 of 4 b) Transfer Tax Relief – refers to a tax relief scheme for a limited period from January 1, 2023 until December 31, 2023 which allows the o ne-time settlement or payment on the total transfer property tax deficiency/delinquency with waiver of any accumulated interests, surcharges and penalties from Fiscal Year 2018 and succeeding years thereon until December 31, 2022. SECTION 3. Coverage . All outstanding transfer tax liabilities/delinquencies respecting land, building improvements, and machineries (including any special levies) as assessed by the Province of Iloilo are covered by this grant of amnesty from the payment of interests, surcharges or penalties on such transfer tax deficie ncy. SECTION 4. Manner of Availment and Period . This relief may be availed of by delinquent transfer property taxpayers by one -time payment of the delinquent transfer property taxes within the period of the effect ivity of this Ordinance starting on January 1 , 2023 until December 31, 2023, free from imposed interests, penalties or surcharges thereon . SECTION 5. Information Dissemination . The Offices of the Provincial Treasurer and the Provincial Assessor shall con duct a concerted information drive to ensure an intensive dissemination of this Amnesty Program including , but not limited to, coordination with the municipalities for their pro -active assistance in the propagation hereof such as, by postings in at least t hree (3) conspicuous places in their respective areas of jurisdiction and via o nline or social media platforms. SECTION 6. Separability Clause . If for any reason, any part or provision of this Ordinance shall be held unconstitutional or invalid, the other parts or provisions hereof which are not affected thereby shall continue to be in full force and effect. SECTION 7. Repealing Clause . All ordinances, resolutions, executive orders, memorandum circulars, administrative orders, and other issuances or parts thereof which are inconsistent with any provisions of this Ordinance are hereby r epealed or modified accordingly. SECTION 8. Effectivity Clause . This Ordinance shall take effect on January 1 , 2023. RESOLVED FURTHER , to furnish copies of this Resolution , the Honorabl e Governor Arthur R. Defensor, J r., the Honorable Vice Governor Christine “Tingting” S. Garin, the Local Chief Executives of component Local Government Units (LGUs), and the Offices of the Provincial Legal Officer, the Provincial Treasurer, t he Provincial Accountant, the Provincial Auditor, the Honorable Domingo B. Oso, Jr. , the Honorable Matt P. Palabrica, the Honorable June S. Mondejar , and the Honorable Carol -V S. Espinosa -Diaz , all of the Province of Iloilo, for their information and refer ence. APPROVED. --- Resolution No. 2022 -767 Provincial Ordinance No. 2022 -289, An Ordinance Granting Transfer Tax Relief Pertaining to Penalties , Interests and Surcharges in the Province of Iloilo From January 1, 2018 and Succeeding Years Thereon Until December 31, 2022, Subject to Certain Conditions Page 4 of 4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</si>
  <si>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2022-288</t>
  </si>
  <si>
    <t>An Ordinance Establishing The Search For The Most Outstanding Sanggunian In The Province Of Iloilo And Providing Mechanics Thereof</t>
  </si>
  <si>
    <t>Page 1 of 7 REPUBLIC OF THE PHILIPPINES PROVINCE OF ILOILO ILOILO CITY SANGGUNIANG PANLALAWIGAN EXC ERPTS FROM THE MINUTES OF THE 26th REGULAR SESSION OF THE 14th SANGGUNIANG PANLALAWIGAN NG ILOILO HELD IN THE SESSION HALL OF THE NEW ILOILO PROVINCIAL CAPITOL, BO NIFACIO DRIVE, ILOILO CITY ON DECEMBER 13 , 2022. PRESENT: Hon. Christine “Tingting” S. Garin, Presiding Officer Hon. Domingo B. Oso, Jr., Floor Leader Hon. Marcelo Valentine S. Serag, Member Hon. June S. Mondejar, Member Hon. Rolito C. Cajilig, Member Hon. Matt P. Palabrica, Member Hon. Jason R. Gonzales, Member Hon. Rolando B. Distura, Member Hon. Binky April M. Tupas, Member Hon. Carol -V S. Espinosa -Diaz, Member Hon. Dorothy G. Paes, Member (Pres., Liga ng mga Brgy.) Hon. Ma. Angelica Bianca B. Requinto -Espin osa, Member (President, PPSK) Hon. Ramon G. Sullano, Member (President, PCL) RESOLUTION NO. 2022 -766 RESOLUTION EMBODYING PROVINCIAL ORDINANCE NO. 2022 -288, AN ORDINANCE ESTABLIS HING THE SEARCH FOR THE MOST OUTSTANDING SANGGUNIAN IN THE PROVINCE OF ILOILO AND PROVIDING MECHANICS THEREOF Authored by : Honorable Vice Governor Christine “Tingting” S. Garin Sponsored by: Honorable June S. Mondejar Honorable Ramon G. Sullano Co-sponsored by: Honorable Rolando B. Distura Honorable Rolito C. Cajilig WHEREAS, as embodied in DILG Memorandum Circular No. 2018 -130, the Philippine Councilors League (PCL), in partnership with the Department of the Interior and Local Government (DILG), launched in 2016 the Local Legislative Award which recognizes the exemplary performance of Sangg unians, particularly cities and municipalities, for legislating measures that help build the foundation of meaningful local governance and development; WHEREAS, R.A. No. 7160, otherwise known as the Local Government Code of 1991, provides that “The Sanggu nian, as a legislative body, shall enact ordinances, approve resolutions and appropriate funds for the general welfare of its inhabitants pursuant to Section 16 of this Code;” WHEREAS , the Search for the Most Outstanding Sangguniang Bayan/Panlungsod in th e Province of Iloilo will evaluate and recognize the performance of the legislative branch of each component unit; WHEREAS , the search would pave the way for rooms of improvements, innovations, and best practices in the Sanggunian of the component units of the Province of Iloilo instrumental in achieving its vision and mission designed to promote the general welfare of its constituents; Resolution No. 2022 -766 Provincial Ordinance No. 2022 -288, An Ordinance Establishing the Search for the Most Outstanding Sanggunian in the Province of Iloilo and Providing Mechanics Thereof Page 2 of 7 NOW THEREFORE , on motion of the Honorable Domingo B. Oso, Jr., Floor Leader , and upon the authorship of the Honorable Christine “Tingting” S. Garin, the sponsorship of the Honorable June S. Mondejar and the Honorable Ramon G. Sullano, and co -sponsorship of t he Honorable Rolando B. Distura and the Honorable Rolito C. Cajilig, which was unanimously seconded; BE IT RESOLVED , as it is hereby Resolved, by the 1 4th Sangguniang Panlalawigan ng Iloilo to enact the following Provincial Ordinance: PROVINCIAL ORDINANCE NO. 2022 -288 AN ORDINANCE ESTABLISHING THE SEARCH FOR THE MOST OUTSTANDING SANGGUNIAN IN THE PROVINCE OF ILOILO AND PROVIDING MECHANICS THEREOF SECTION 1. Short Title . This Ordinance shall be known as the “Search for the Most Outstanding Sanggunian in the Province of Iloilo ”. SECTION 2. General Mechanics for the Search . The following shall be the mechanics for the search: 1. The Sanggunian of the component municipalities and city shall be evaluated by the Provincial Legislative Awards Committee (PLAC) based on performances, innovations and best practices of a local legislative body. 2. The search mechanics pursuant to Section 3 hereof shall be the basis of the evaluation of each Sanggunian. 3. The coverage of evaluation shall be from January 1 to December 31 of the previous year. 4. The evaluation shall start on the 3rd week of January and end on the 3rd week of February. 5. The winners of the Search for Most Outstanding Sanggunian shall be awarded during the “Kaadlawan sang Iloilo” held every April. SECTION 3. Search Mechanics . The following shall be the mechanics of evaluation of the Search for the Most Outs tanding Sanggunian, to wit: 1. Presence of Legislative Agenda 1. The Legislative Agenda is aligned with or complements the Executive Agenda (as shown on the ELA). 2. There is prior consultation with stakeholders in the formulation of the Legislative Agenda. 3. The Legislative Agenda must be formulated within three (3) months upon assumption to office of the members of the Sanggunian. 4. Legislative Agenda must be adopted thru a resolution passed by the majority of the members of the Sanggunian. 2. Availability of L egislative Documents Resolution No. 2022 -766 Provincial Ordinance No. 2022 -288, An Ordinance Establishing the Search for the Most Outstanding Sanggunian in the Province of Iloilo and Providing Mechanics Thereof Page 3 of 7 1. All ordinances and resolutions from immediately preceding year are indexed by subject, by sponsor, and by date of approval. 2. Hard and electronic copies of approved ordinances and resolutions can be retrieved or accessed within the p eriod prescribed by Republic Act No. 9485 or the Anti -Red Tape Act of 2007, as amended by Republic Act No. 11032 of the Ease of Doing Business and Efficient Government Service Delivery Act of 2018. 3. The Minutes, Journal, and other relevant records of proce edings (i.e. committee hearing, public hearing, session) are available. 4. Committee Reports are duly signed by the majority of all committee members. 5. The mechanism for communicating local legislation is available and properly documented. 3. Effectiv eness of Performance of the Sanggunian g Bayan/ Panlungsod 1. Number of regular sessions conducted with complete attendance of the members of the Sanggunian . 2. Ordinances and resolutions approving the local development plans and public investment programs form ulated by the local development council were transmitted to the SP for review within 3 days upon approval. 4. Efficiency of the Performance of Sanggunian 1. Process and Procedures a) The Internal Rules of Procedure (IRP) contain minimum requirements, i.e: organization of the Sangguniang and election of officers; creation of special and standing committees; order and calendar of business; legislative process; parliamentary procedure; the discipline of members; b) Presence of Rules of Procedure in the con duct of administrative investigation involving elected barangay officials. c) Notices of Special Session duly disseminated at least a day before the scheduled session. d) Notices of Committee Hearing are received by the concerned parties in accordance with the rules and procedures of the Sanggunian. e) Internal and external feedback mechanisms are institutionalized. f) There is people's participation in the legislative process. 2. Quality of Office Set -up and Staff Complement a) The Session Hall has appropriate fi xtures and equipment for the Presiding Officer, Sangguniang Bayan/Panlungsod Members, the Secretariat, and the viewing public. Resolution No. 2022 -766 Provincial Ordinance No. 2022 -288, An Ordinance Establishing the Search for the Most Outstanding Sanggunian in the Province of Iloilo and Providing Mechanics Thereof Page 4 of 7 b) The office of every member of the Sanggunian has appropriate fixtures and equipment. c) Each Sanggunian Member has at least one (1) legislative staff, other than the Sanggunian Secretary. d) There will be an office provided for the Sanggunian Secretary who has at least two personnel. 3. Quality of the Resolutions and Ordinances a) Number of enacted Ordinances responsive to the needs of the people in the municipality/city . b) Number of passed Resolutions responsive to the needs of the people in the municipality/city . c) Percentage of enacted Ordinances that were not remanded by the Sangguniang Panlalawigan upon review. 5. Legislative Cit ations and Awards 1. Local awards given to the Sanggunian. 2. International recognitions accorded to the Sanggunian. 3. Local awards given to the Local Government Unit by reason of Sanggunian ordinance or resolution. 4. lnternational recognitions given to the Lo cal Government Unit by reason of Sanggunian ordinance or resolution. 6. Capacity Development for Legislators and Staff 1. The Municipality/City initiated capacity -building activities for the Sanggunian members and staff. 2. The Sanggunian members and staff participated in capability -building activities conducted by other government agency or non -government organizations. 7. Innovations and Best Practices SECTION 4. Provincial Legislative Awards Committee (PLAC) . a. The Provincial Legislative Awards Committee ( PLAC ) shall be composed of the follo wing: Chairperson : Vice Governor of the Province of Iloilo Vice Chairperson : President of the Philippine Councilors League – Iloilo Chapter Members : Chairperson of the Oversight Committee of the Sangguniang Panlalawigan Provincial Director, DILG Resolution No. 2022 -766 Provincial Ordinance No. 2022 -288, An Ordinance Establishing the Search for the Most Outstanding Sanggunian in the Province of Iloilo and Providing Mechanics Thereof Page 5 of 7 A Member of PRAISE Committee of the Province of Iloilo Provincial Planning and Development Office Provinc ial Human Resource Management and Development Office Sangguniang Panlalawigan Secretary One representative from the accredited Civil Society Organization Secretariat: Sangguniang Panlalawigan Secretariat b. Duties and Functions of the PLAC a. Formulate the Performance Evaluation Form including the finalization of the criteria by specifying, if necessary, the items recommended under Section 3 and providing the corresponding weight ed percentage; b. Schedule the specific period of evaluation and conduct the evaluation as provided in Section 5 hereof; c. Determine the schedule and venue of the awarding ceremony; d. Ensure that the plaques of recognition and the prizes in the form of check shall be readily availab le during the awarding ceremony; e. Prepare the program of acti vities of the awarding ceremony; and, f. Prepare the invitation and invite the awardees to attend the awarding ceremony . SECTION 5. Evaluation Procedure . The procedure f or the Search for Most Outstanding Sanggunian shall be the following: 1) The PLAC shall evaluate the Sanggunian of every Municipality/City in the Province of Iloilo. 2) Each member of the PLAC shall give his/her rating for each criterion but not to exceed the allowable point score using the said form. 3) The PLAC then accomplishes the following forms: 3.1. Consolidated Performance Evaluation Form. This form is used to arrive at the Overall Performance Rating (OPR) of the Sanggunian in every component unit within the Province; and , 3.2. Comparative Performance Evaluation Form. This form is used to determine the finalist Sanggunian among component units within the Province of Iloilo. 4) In case of a tie, the PLAC shall reevaluate the pertinent documents and d ecide to break the tie, giving consideration to innovative legislation. 5) The following shall be grounds for the automatic disqualification of nominees: 5.1. Submission of incomplete documents; and , 5.2. Noncompliance with the prescribed Standard Docume nts Format. Resolution No. 2022 -766 Provincial Ordinance No. 2022 -288, An Ordinance Establishing the Search for the Most Outstanding Sanggunian in the Province of Iloilo and Providing Mechanics Thereof Page 6 of 7 SECTION 6. Categorization of the Component Units . For the purpose of this Ordinance, the component units of the Province of Iloilo shall be categorized as Category A and Category B. Category A shall be composed of a city and the 1st class an d 2nd class municipalities. Category B shall be composed of the 3rd – 6th class municipalities. SECTION 7. Awards and Prizes . The awards to be given to the winning participants are as follows: a) For Category “A”: CHAMPION - Cash prize of One Hundred Tho usand Pesos (Php100,000.00) and a Plaque of Commendation. FIRST RUNNER -UP- Cash prize of Seventy -Five Thousand Pesos (Php75,000.00) and a Plaque of Commendation. SECOND RUNNER -UP- Cash prize of Fifty Thousand Pesos (Php50,000.00) and a Plaque of Com mendation. THIRD RUNNER -UP- Cash prize of Twenty -Five Thousand Pesos (Php25,000.00 ) and a Plaque of Commendation. . b) For Category “B”: CHAMPION - Cash prize of One Hundred Thousand Pesos (Php100,000.00) and a Plaque of Commendation. FIRST RUNNER -UP- Cash prize of Seventy -Five Thousand Pesos (Php75,000.00) and a Plaque of Commendation. SECOND RUNNER -UP- Cash pri ze of Fifty Thousand Pesos (Php 50,000.00) and a Plaque of Commendation. THIRD RUNNER -UP- Cash prize of Twenty -Five Th ousand Pesos (Php25,000.00 and a Plaque of Commendation. These cash awards shall be exclusively used for the implementation of programs, projects and activities to further improve the operations of the Sanggunian. SECTION 8. Appropriation . The amount of Seven Hundred Fifty Thousand Pesos (Php 750,000.00) shall be appropriated for the initial implementation of this Ordinance and shall be charged out of the Budget of the Sangguniang Panlalawigan in the subsequent annual or supplemental appropriation ordinance. SECTION 9. Separability Clause . If for any reason or reasons, any part or provision of this Ordinance shall be held to be unconstitutional or invalid, other parts or provisions hereof which are not affected thereby shall continue to be in full force and effect . SECTION 10. Repealing Clause . All ordinances, reso lutions and regulations or parts thereof which are inconsistent with this Ordinance are hereby repealed or modified accordingly. SECTION 11. Effectivity Clause . After it is enacted by the Sangguniang Pa nlalawigan and the approval of the Governor, this Ordinance shall take effect after its posting in three conspicuous places in the Province of Iloilo. Resolution No. 2022 -766 Provincial Ordinance No. 2022 -288, An Ordinance Establishing the Search for the Most Outstanding Sanggunian in the Province of Iloilo and Providing Mechanics Thereof Page 7 of 7 RESOLVED FURTHER , to furnish copies of this Resolution, the Honorabl e Governor Arthur R. Defensor, Jr., the Honorable Vice Governor Christine S. Garin, the Sangguniang Panlungsod/Bayan of component Local Government Units, the Provincial Director of the Department of the Interior and Local Government -Iloilo Province, the PRAISE Committee through the Huma n Resource Management and Development Officer, and the Offices of the Provincial Planning and Development Officer, the Human Resource Management and Development Officer, the Sangguniang Panlalawigan Secretariat, the Provincial Budget Officer, the Provincia l Treasurer, the Provincial Accountant, the Provincial Auditor, the Honorable Domingo B. Oso, Jr., the Honorable Ramon G. Sullano , the Honorable Rolito C. Cajilig , the Honorable Rolando B. Distura, and the Honorable June S. Mondejar , all of the Province of Iloilo, for their information and reference.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</si>
  <si>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2022-287</t>
  </si>
  <si>
    <t>An Ordinance Amending Provincial Ordinance No. 2012-095, ‘An Ordinance Institutionalizing The Hospitals Consignment System In The Province Of Iloilo’</t>
  </si>
  <si>
    <t>Page 1 of 9 REPUBLIC OF THE PHILIPPINES PROVINCE OF ILOILO ILOILO CITY SANGGUNIANG PANLALAWIGAN EXCERPTS FROM THE MINUTES OF THE 2 0th REGULAR SESSION OF THE 14th SANGGUNIANG PANLALAWIGAN NG ILOILO HELD ON NOVEMBER 15 , 2022. PRESENT: Hon. Christin e “Tingting” S. Garin, Presiding Officer Hon. Domingo B. Oso, Jr., Floor Leader Hon. Marcelo Valentine S. Serag, Member Hon. June S. Mondejar, Member Hon. Rolito C. Cajilig, Member Hon. Matt P. Palabrica, Member Hon. Jason R. Gonzales, Member Hon. Rolando B. Distura, Member Hon. Binky April M. Tupas, Member Hon. Carol -V S. Espinosa -Diaz, Member Hon. Ramon G. Sullano, Member (President, PCL) Hon. Dorothy G. Paes, Member (Pres., Liga ng mga Brg y.) Hon. Ma. Angelica Bianca B. Requinto -Espinosa, Member (President, PPSK) RESOLUTION NO. 2022 -674 RESOLUTION EMBODYING PROVINCIAL ORDINANCE NO. 2022 -287, AN ORDINANCE AMENDING PROVINCIAL ORDINANCE NO. 2012 -095, ‘ AN ORDINANCE INSTIT UTIONALIZIN G THE HOSPITALS CONSIGNMENT SYSTEM IN THE PROVINCE OF ILOILO’ Authored by: Hon. Domingo B. Oso, Jr. Hon. Marcelo Valentine S. Serag Co-Author: Hon. Dorothy G. Paes WHEREAS, the Sangguniang Panlalawigan passed Provincial Ordinance No. 2011 -091 on December 2, 2011, "An Ordinance Converting and Establishing the Iloilo Provincial Hospital and all the District Hospitals of the Province of Iloilo as Economic Enterpri ses and Creating the Hospital Management Office in the Provincial Government of Iloilo "; WHEREAS, the consignment system had been embodied in Sangguniang Panlalawigan Resolution No. 2012 -228, “A Resolution Embodying Prov incial Ordinance No. 2012 -095, ‘ An Ordinance Institutionalizing the Hospitals Consignment System in the Province of Iloilo ’", which the Province already implemented for the Hospital Management Office, the Economic Enterprise consisting of the Provincial and District Hospitals in pursuant of the financial objectives; WHEREAS, under the consignment system, there is no fund allocation or obligation o n the part of the Iloilo Provincial Government; WHEREAS , the consignment system is not a mode of procurement under RA 9184 or the Procurement Act of the Philippines, but a facilitation and a trading process and therefore not governed by the said acts; WHEREAS, the existing income of the consignment system cannot be disbursed without the approval of the Sangguniang Panlalawigan; WHEREAS, there is need to amend existing ordinances to make the provisions responsive to the current needs; Resolution No. 2022 -674 Provincial Ordinance No. 2022 -287 An Ordinance Amending Provincial Ordinance No. 2012 -095, ‘ An Ordinance Instit utionalizing the Hospitals Consignment System in the Province of Iloilo’ Page 2 of 9 NOW THEREFORE , on motion and authorship of the Honorable Domingo B. Oso, Jr., Floor Leader , together with the Honorable Marcelo Valentine S. Serag and the co-authorship of the Honorable Dorothy G. Paes, which was unanimously seconded; BE IT RESOLVED , as it is hereby Resolved, by the 1 4th Sangguniang Panlalawigan ng Iloilo to enact the following Provincial Ordinance: PROVINCIAL ORDINANCE NO. 2022 -287 AN ORDINAN CE AMENDING PROVINCIAL ORDINANCE NO. 2012 -095, “AN ORDINANCE INSTITUTIONALIZING THE HOSPITALS CONSIGNMENT SYSTEM IN THE PROVINCE OF ILOILO ” SECTION 1. Section 2 of the said Ordinance shall be amended to read as follows: Section 2: Scope and Coverage . This Ordinance shall cover the existing Provincial and all District Hospitals of the Province of Iloilo, including those that may be incorporated and added in the future, under the supervision of the Iloilo Provincial Government. SECTION 2. Section 3 on the Definition of Terms of the said Ordinance shall be amended to read as follows: Section 3. Definition of Terms . As used in this Ordinance, the following terms shall be defined as follows: 3.1. Consignor - a duly accredited supplier that undertakes to plac e its goods on consignment basis with the Hospitals under the Hospital Management Office (HMO) of the Iloilo Provincial Government. 3.2. Consignee - the Province, either through its provincial or district hospitals or other participating divisions, consor tium, joint ventures and offices of the HMO. 3.3. Consignment/ Consignment System - a method of assuring the availability of stocks wherein a Consignor entrusts its goods at the provincial and district hospital pharmacy or other division/unit/section and o ffices of the Consignees for sale, and the former being paid by the latter only for the actual quantity consumed/sold using the money generated from the sale of the consigned goods, within the agreed period of time. 3.4. Consignment Fund - a trust fund es tablished exclusively for use by the Consignment System of the Iloilo Provincial Government. 3.5. Accreditation Certificate - a certificate issued by the Province of Iloilo, through the Consignment Management Board, which grants authority to the supplier to competitively participate in the consignment system. 3.6. Consigned goods or Items - drugs, medicines, and other medical, dental, and laboratory supplies, which the Consignor delivers to the Consignee under the consignment system. 3.7. Replenishment G oods - are drugs, medicines, other medical, dental and laboratory supplies, and other consigned items which the Consignor delivers to the Consignee for any of the following purposes: Resolution No. 2022 -674 Provincial Ordinance No. 2022 -287 An Ordinance Amending Provincial Ordinance No. 2012 -095, ‘ An Ordinance Instit utionalizing the Hospitals Consignment System in the Province of Iloilo’ Page 3 of 9 a. To replenish the items already sold out under a valid and subsisting Consignment Order; b. To replace the unsold item/s whose remaining shelf -life is not allowed by the Consignment Order; or c. To replace delivered goods which had deteriorated for reasons beyond the control of the Consignee. 3.8. Consignment Request (CR) - a list of items requested by the Consignee to be placed under the consignment system. 3.9. Consignment Order (CO) - an accomplished form which directs the Consignor to effect the delivery of specified drugs, medicines, other medical, dental and laboratory supp lies, and other items with the required quantities as determined by the Consignee within a specific period of time. This order shall serve as a contract between Consignor and Consignee. 3.10. Consignment Offer - an offer in writing by the Consignor expres sing his interest to enter into a consignment agreement with the Province of Iloilo, stating the quantity, quality, specifications, price, discounts &amp; rebates of such items as he intends to place on consignment. SECTION 3. Section 4 of the said Ordinance shall be amended to read as follows: Section 4. Consignment Management Board/Technical Working Group/ Hospital Consignment Committees - Composition and Functions. 4.1. Consignment Management Board 4.1.1 Membership . The Board shall be composed of the foll owing personnel to be designated by the Governor, to wit: Chairperson: Provincial Administrator Co-Chair: PGDH, Hospital Management Office Members PGDH, General Services Office PGDH, Provincial Treasurer's Office PGDH, Provincial Accountant's Office PGDH, Provincial Legal Office PGDH, Provincial Budget Office Two (2) Representative s from Chiefs of Hospital Secretariat : HMO Pharmacist I and Supervising Administrative Support Services Officer The two representatives from the Chiefs of Hospitals shall be designated by the Governor for a term of two (2) years. The other members of the Consignment Management Board (PA/PLO) shall be co -terminous with the Governor. 4.1.2. Functions. The Consignment Management Board shall have the following responsibiliti es: 4.1.2.1. To accredit Consignors, suppliers, manufacturers and dealers in accordance with existing laws; Resolution No. 2022 -674 Provincial Ordinance No. 2022 -287 An Ordinance Amending Provincial Ordinance No. 2012 -095, ‘ An Ordinance Instit utionalizing the Hospitals Consignment System in the Province of Iloilo’ Page 4 of 9 4.1.2.2. To. formulate and recommend innovative policies for adoption and approval by the Governor upon the authorization of the Sangguniang Panl alawigan; 4.1.2.3. To recommend implementing action plans and operational policies to the line offices, and other committees involved in the implementation of the consignment system; 4.1.2.4. To periodically review and formulate specific guidelines or implementing rules and regulation (IRR) for the continuing improvement of the consignment system; 4.1.2.5. To recommend appropriate accounting and auditing rules and procedures for the consignment system; 4.1.2.6. To conduct investigations and submit recom mendations for appropriate action by the Governor; 4.1.2.7. To approve the price of items to be consigned including reselling price; 4.1.2.8. To continuously study for the improvement of the consignment system; and, 4.1.2.9. To recommend to the Govern or the Resolution of Protest. 4.2. The Technical Working Group (TWG) 4.2.1. Membership. The TWG shall be composed of Hospital Management Office (HMO) personnel designated by the Governor , to wit: a) The Head of the Technical Support Service Division -Chairman b) One (I) Pharmacist III c) One ( 1) Nurse IV d) One (1) Administrative Officer III (Supply Officer) e) One (I) Developmental Management Officer f) One (1) Accountant III g) One Sanitary Inspector h) One Nutritionist Dietician 4.2.2. Functions. The TWG shall have the following responsibilities: 4.2.2.1. To consolidate submitted list of items to be consigned by the Provincial and District hospitals; 4.2.2.2. To post the intention of the Province to procure drugs, medicines and other medical, de ntal and laboratory supplies on consignment; 4.2.2.3 To canvass prices of items to be consigned; 4.2.2.4. To open and evaluate received Consignment Offers; 4.2.2.5. To recommend to the Chief of Hospital the award of consignment items; Resolution No. 2022 -674 Provincial Ordinance No. 2022 -287 An Ordinance Amending Provincial Ordinance No. 2012 -095, ‘ An Ordinance Instit utionalizing the Hospitals Consignment System in the Province of Iloilo’ Page 5 of 9 4.2.2.6. To re ceive Motion for Reconsideration and submit resolution to the Chief of Hospital for approval; and, 4.2.2.7. Such other functions as may be assigned or recommended. 4.3 Hospital Consignment Committee 4.3.1. Membership : The Committee shall be composed o f hospital personnel concerned , to wit: Chair: Chief of Hospital Co-Chair: Hospital Therapeutic Committee Chairman Members: Administrative Officer Pharmacist Supply Officer Chief Nurse Chief Medical Technologist Chief Radiologic Technician (Radtech) Accountant Secretariat: Supply Officer/or other personnel to be determined by each hospital. 4.3.2. Functions. The Hospital Consignment Committee shall have the following responsibilities : 4.3.2.1. To determine the items to be included in the Consignme nt Request after consultation with the end -user; 4.3.2.2. To consolidate submitted list of items to be consigned; SECTION 4. Section 5 of the said Ordinance shall be amended to read as follows: Section 5. General Guidelines 5.1. Accreditation. Accr editation of suppliers, manufacturers and Consignors of drugs, medicines, other medical, dental, laboratory supplies, and other allowable consignment items shall be undertaken by the Consignment Management Board. Those currently participating in the regula r procurement process may be accredited by the Consignment Management Board. 5.1.1. Payment of an annual registration fee of Php 1,000.00 shall be collected by the Iloilo Province and considered as revenue of the Province . 5.2. Items to be Consigned. Co nsigned items of drugs, medicines, and other medical, dental and laboratory supplies should be based from the submitted list of items from the hospital consignment committee and other service areas (laboratory, radiology) of the respective hospitals. 5.3. a. Acquisition Price. The price shall in no case be higher than the last recorded procurement price of the same item for a period not exceeding six (6) months. In all instances, drug acquisition price must be within the Drug Price Reference Index (DRPI) r ange based on the latest issuance of the Department of Health. Resolution No. 2022 -674 Provincial Ordinance No. 2022 -287 An Ordinance Amending Provincial Ordinance No. 2012 -095, ‘ An Ordinance Instit utionalizing the Hospitals Consignment System in the Province of Iloilo’ Page 6 of 9 5.3. b . Selling Price . The selling price shall be at a mark -up allowed by the Local Revenue Code, but it shall not make the selling price of the consigned items more expensive or higher than t he prevailing market price in the local pharmacies and outlets. The Hospital should ensure that the price of the item shall be the same based on DOH Guidelines, whether it is procured or consigned. 5.4. Fund Management. Income generated from the sales of the consigned item shall be used in the payment of dispensed or utilized consigned items after the appropriate inventory shall have been conducted. Revenue generated from the Consignment System shall be considered as an income of the Hospital concerned . The Consignment Management Board, upon approval of the Provincial Governor and the Sangguniang Panlalawigan, may establish a "Consignment Fund". The CMB may recommend to the Local Chief Executive the issuance of executive order for the enhancement of the con signment scheme. 5.5. Quality Check. The consignment items may be subjected to random sampling, inspection and testing by the Consignee and other appropriate support agencies and submit the same to the Food and Drugs Administration (FDA) and other regulat ory agencies to ensure the quality of stock and compliance with specifications. The cost incurred from the quality check shall be on the part of the Consignor. 5.6. Authority to Inspect. The Inspection Team of the Province and the existing duly designate d inspection team of the respective hospitals of the HMO are hereby authorized to inspect the consignment items for legal, technical, accounting, auditing, administrative and other purposes. 5.7. Inter and Intra -Agency Transaction. Other provincial, non -provincial government agencies including component local government units may buy items from the Hospital consignment system following the policies on "government to government or department to department transactions". This nature of transaction shall be allowed only A. Hospital supply of the item is ensured and; B. there is a recommendation from the Consignment Management Board ; C. upon approval of the Local Chief Executive. SECTION 6. On Miscellaneous Provisions of the said Ordinance shall be amend ed to read as follows: 6.1. Products Covered. The items to be consigned shall be based on the Consignment Order duly signed by the Chief of Hospital and the Governor and/or their respective authorized representatives. 6.2 Effectivity of Offer/Order and R eorder. The unit, quantity, quality, and price of the item offered by the Consignors and duly specified in the consignment order shall be effective without change for a duration of six (6) months reckoned from the acceptance of the item delivered by the Consignor. The Consignor may be allowed to deliver additional stocks at the same price within and beyond the (6) months period upon issuance of a new consignment order by the Consignee. The agreement may be terminated by either party upon services of at leas t thirty (30) days prior Resolution No. 2022 -674 Provincial Ordinance No. 2022 -287 An Ordinance Amending Provincial Ordinance No. 2012 -095, ‘ An Ordinance Instit utionalizing the Hospitals Consignment System in the Province of Iloilo’ Page 7 of 9 notice, and withdrawal of consignment items may only be done after the expiration of the said period. 6.3 Title. The Consignor shall retain full legal and beneficial title to the consignment products until they shall have been, di spensed or sold by the Consignee. The Consignee shall be responsible for the care and custody of the item delivered by the Consignor. 6.4 Delivery. Deliveries of item for consignment shall be in accordance with item and condition specified in the consignm ent order. Unless specified in the consignment order, delivery shall be made within ten (10) days from receipt of the consignment order. Failure to deliver within the specified period without justifiable reason shall cause cancellation of the consignment o rder. The products, especially medicines and drugs, delivered to the consignee shall be covered by corresponding Stocks Delivery Slip (SDS) issue d by the Consignor. Receipt of the products shall be acknowledged by an authorized representative of the Consignee containing the following information: 1. Name of Consignor 2. Date of stock delivery slip 3. Stock delivery slip number 4. Consignment order number 5. Name of Consignor or his representative 6. Description of items a. Generic name b. Dosage form c. Strength d. Batch number/lot number e. Manufacturing date f. Expiry date 7. Sub -packing unit 8. Quantity 9. Unit 10. Unit price 11. Total Price 12. Other applicable description 6.5 Inventory and Payment. For purposes of paying the Consignor, inventory of items sold shall be conducted by the Consignee thirty (30) days from the date of delivery and acceptance of the items, by the Hospital Consignment Committee every thirty (30) days thereafter. The inventory process shall be attended by the represen tative of the Consignor. Processing of payments shall commence immediately after the inventory of items sold and the payment shall be done on or before thirty (30) days from the date of every inventory . 6.6 Sales/Dispensing of Items. The Consignee shall provide appropriate storage facilities for the consigned products and shall observe the "First Expiry First Out " rule in the use and dispensing or sale of the same in prescribing, dispensing or utilizing drugs/medicines and supplies, all concerned HMO and hospital medical personnel are required to give priority to stocks acquired through public bidding over stocks available under the consignment system. A memorandum to ensure compliance of the provision shall he issued by the governor. Resolution No. 2022 -674 Provincial Ordinance No. 2022 -287 An Ordinance Amending Provincial Ordinance No. 2012 -095, ‘ An Ordinance Instit utionalizing the Hospitals Consignment System in the Province of Iloilo’ Page 8 of 9 6.7 Agency/Assignme nt. The Consignor shall not assign any of its right of obligation under the consignm ent system without prior cons ent of the Consignee . 6.8. Force Majeure, Pilferage and Theft. Neither party shall be liable for any failure to perform its obligations under the consignment system where such failure is due to acts of God or any cause beyond the reasonable control of the party. Where applicable, the party affected shall make all reasonable efforts to comply with its obligation or must promptly resume complianc e with its obligation. In case loss of consigned items arising from pilferage and/ or theft while they are in the custody of the Consignee, the Consignee shall be liable for the monetary value of the lost/stolen items. Consignee shall render accountable th ose responsible for the loss. Losses of consigned items before acceptance in writing by the Consignee shall be for the account of the Consignor. 6.9. Authority and Capacity of the Consignor. xxx 6.10. Recall of Consigned Items . The Consignor must r ecall the consigned items, without cost to the Consignee if a. the products are banned by the competent authorities; b. the product has been declared not suited for use or dispensing ; c. the product has been withdrawn from the market ; or d. the use of the product has been reclassified 6.10.1 Near expiry drugs must be replaced by the consignor six (6) months prior to expiration date. 6.11 Philh Health Insurance Corporation IPHICI Reimbursement. - Philippine Health Insurance Corporation's reimbursemen t for medicines from drugs consigned should be returned to the trust fund of the hospital concerned. 6.12. Legal Claims and Venue of Action . The Consignor shall hold the Consignee free and harmless from, and shall be solely responsible fo r, any claims, ac tion, suit, cost of expenses and damage and liabilities arising from, in connection with, or resulting from the use of the consigned goods. Furthermore, the venue for any legal action or suit arising from the consignment of goods shall be exclusively in th e Province and City of Iloilo. 6.13. Submission of Annual Report . The HMO shall submit to the Governor and Vice Governor an d the SPO Committee on Health a written report regarding the status of the implementation of the consignment every second Friday of January each year. SECTION 6 . Section 7 of the said Ordinance shall be amended to read as follows : Section 7. Authority to Sign Consignment Request (CR) and Consignment Order (CO) - The Governor , upon request and recommendation of the head of the Consign ment Management Board (CMB) , is hereby authorized to sign the CR and CO. The Governor may, pursuant to an office or executive order, designate the Provincial Administrator to sign, for and on his behalf in a concurrent capacity, the CR and CO for consignme nt of goods at an amount of not more than Five Hundred Thousand Pesos (P 500,000.00) at a concurrent capacity. Resolution No. 2022 -674 Provincial Ordinance No. 2022 -287 An Ordinance Amending Provincial Ordinance No. 2012 -095, ‘ An Ordinance Instit utionalizing the Hospitals Consignment System in the Province of Iloilo’ Page 9 of 9 SECTION 7. Section 9 . Effectivity of the said Ordinance shall be renumbered as Section 10. SECTION 8. A new Section 11 shall be added to the Ordinance to read as follows: Section 11. Continuing Authority of the Consignee to Obligate and Disburse the Amount from the Consignment Management Fund . To comply with its obligation to the Consignor to pay the consumed and sold items on consignment, the concerned Consignee hospital is hereby granted continuing authority to disbursed the amount corresponding to the price of consigned items which were sold/consumed. SECTION 8. Separability Clause . If any provision of this Ordinance is declared invalid, other provisions not affected thereby shall remain effective. SECTION 9. Effectivity . This ordinance shall take effect upon approval by the Governor. RESOLVED FURTHER , to furnish copies of this Resolution, the Honorabl e Governor Arthur R. Defensor, J r., the Honorable Vice Governor Christine S. Garin, and the Offices of the Provincial Legal Officer, the Provincial Administrator, the Hospital Management Officer, all the Chiefs of the provincial and district hospitals, the General Services Officer, the Provi ncial Treasurer, the Provincial Accountant, the Provincial Budget Officer, the Provincial Auditor, the Honorable Dorothy G. Paes, the Honorable Domingo B. Oso, Jr. and the Honorable Marcelo Valentine S. Serag, all of the Province of Iloilo, for their infor mation and reference.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</si>
  <si>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2022-286</t>
  </si>
  <si>
    <t>An Ordinance Creating The Provincial Task Force And Technical Working Group, And Adopting And Implementing The “Bantay Asf Sa Barangay” Or The “BABay ASF Program” In The Province Of Iloilo And Providing Powers Thereof And For Other Purposes</t>
  </si>
  <si>
    <t>Page 1 of 16 REPUBLIC OF THE PHILIPPINES PROVINCE OF ILOILO ILOILO CITY SANGGUNIANG PANLALAWIGAN EXCERPTS FROM THE MINUTES OF THE 18th REGULAR SESSION OF THE 14th SANGGUNIANG PANLALAWIGAN NG ILOILO HELD IN THE SESSION HALL OF THE NEW ILOILO PROVINCIAL CAPITOL, BO NIFACIO DRIVE, ILOILO CITY ON NOVEMBER 2 , 2022. PRESENT: Hon. Christine “Tingting” S. Garin, Presiding Officer Hon. Domingo B. Oso, Jr., Floor Leader Hon. June S. Mondejar, Member Hon. Rolito C. Cajilig, Membe r Hon. Matt P. Palabrica, Member Hon. Jason R. Gonzales, Member Hon. Rolando B. Distura, Member Hon. Carol -V S. Espinosa -Diaz, Member Hon. Ramon G. Sullano, Member (President, PCL) Hon. Dorothy G. Paes, Member (Pres., Liga ng mg a Brgy.) ON LEAVE: Hon. Marcelo Valentine S. Serag, Member Hon. Binky April M. Tupas, (Special Leave) Member Hon. Ma. Angelica Bianca B. Requinto -Espinosa, Member (President, PPSK) RESOLUTION NO. 2022 -650 RESOLUTION EMBODYING PROVINCIA L ORDINANCE NO. 2022 -286, AN ORDINANCE CREATING THE PROVINCIAL TASK FORCE AND TECHNICAL WORKING GROUP, AND ADOPTING AND IMPLEMENTING THE “BANTAY ASF SA BARANGAY” OR THE “BABay ASF PROGRAM” IN THE PROVINCE OF ILOILO AND PROVIDING POWERS THEREOF AND FOR OTHE R PURPOSES Authored and Sponsored by: Hon. Rolito C. Cajilig Co-Authored by: Hon. Rolando B. Distura Co-Sponsored by: Hon. Christine “Tingting” S. Garin Hon. Carol -V S. Espinosa -Diaz Hon. June S. Mondejar Hon. Domingo B. Oso, Jr. Hon. Matt P. Palabrica Hon. Jason R. Gonzales Hon. Ramon G. Sullano Hon. Dorothy G. Paes WHEREAS, Section 16 of the Local Government Code states that every local government unit shall exercise the powers expressly granted, those necessarily implied therefrom, as well as powers necessary, appropriate, or incidental for its efficient and effective governance, and those which are essential to the pro motion of the general welfare; WHEREAS, Section 468 (4) (v) of the Local Government Code authorizes the Sangguniang Panlalawigan to approve measures and adopt quarantine regulations to prevent the introduction and spread of diseases within its territoria l jurisdiction; WHEREAS, African Swine Fever (ASF), a high -impact transboundary animal disease (TAD), continues to affect the swine production sector of the Philippines with no va ccine and no known cure to date, resulting in an industry estimate of 36% r eduction of national swine inventory impacting bo th on livelihood and agricultural economy;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2 of 16 WHEREAS, Department of Agriculture Administrative Circular No. 02 (s. 2022) or the “Amendment to National Zoning and Movement Plan for the Prevention and Contr ol of ASF” provides for the movement protocols through the classification of the country into various zones in an effort to manage, contain and control the ASF virus (DA DILG JMC re: adoption of BABay ASF sa Barangay) ; WHEREAS, DA Administrative Order No . 6 (s. 2021) states the guidelines on the recovery, rehabilitation, and repopulation program for ASF -affected and Non -ASF Affected Areas which will facilitate the recovery of the swine industry in the country; WHEREAS, the Department of Agriculture, lik ewise, issued DA Administrative Order No. 7 (s. 2021) or the “I mplementing Guidelines for the ‘Bantay ASF sa Barangay Program’ ” to empower local government officials including those in the barangays on their roles in the disease control programs of the gov ernment at the grassroot level for timely detection, management, control and prevention of the spread of any diseases, particularly the ASF; WHEREAS, successful control effort lies on strong collaboration among the Department of Agriculture, with its con cerned agencies, the Local Government Units (LGU s), and other stakeholders taking ownership of such program, benefitting the hog raisers ; WHEREAS, Section 6 of DA Administrative Order No. 7 (Series of 2021) Implementing Guidelines for the “Bantay ASF sa Barangay Program” reiterates the strengthening and institutionalization of LGU Engagement in the implementation of the Bantay ASF Program; WHEREAS, Proclamation No. 1143 has been issued by the Office of the President which declares a State of Calamity th roughout the Philippines due to ASF outbreak, for a duration of one (1) year, which may be truncated or extended as deemed necessary. Through this proclamation, all government agencies and LGUs are enjoined to: render full assistance and cooperation with e ach other; mobilize necessary resources to undertake critical, urgent, and appropriate measures in a timely manner to curtail the further spread of ASF; address the supply deficit in pork products and reduce retail prices; and jumpstart the rehabilitation of the local hog industry; WHEREAS, to ensure sustainability of the Bantay ASF sa Barangay or the “BABay ASF Program ” in the Province of Iloilo , it is imperative that it be adopted and implemented through a local ordinance; NOW THEREFORE , on motion of the Honorable Domingo B. Oso, Jr., Floor Leader , and upon the authorship and sponsorship of the Honorable Rolito C. Cajilig, the co-authorship of the Honorable Rolando B. Distura, and the co-sponsorship of the Honorable Christine “Tingting” S. Garin, th e Honorable Carol -V S. Espinosa -Diaz, the Honorable June S. Mondejar, the Honorable Domingo B. Oso, Jr., the Honorable Matt P. Palabrica, the Honorable Jason R. Gonzales, the Honorable Ramon G. Sullano and the Honorable Dorothy G. Paes, which was unanimous ly seconded; BE IT RESOLVED , as it is hereby Resolved, by the 1 4th Sangguniang Panlalawigan ng Iloilo to enact the following Provincial Ordinance: PROVINCIAL ORDINANCE NO. 2022 -286 AN ORDINANCE CREATING THE PROVINCIAL TASK FORCE AND TECHNICAL WORKING G ROUP, AND ADOPTING AND IMPLEMENTING THE “BANTAY ASF SA BARANGAY” OR THE “BABay ASF PROGRAM” IN THE PROVINCE OF ILOILO AND PROVIDING POWERS THEREOF AND FOR OTHER PURPOSES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3 of 16 SECTION 1. Title . This Ordinance shall be known as the “BABay ASF ORDINANCE OF THE PROVINCE OF ILOILO.” SECTION 2. Objectives. a. To strengthen and institutionalize LGU engagement for ASF prevention and control; b. To establish an effective ASF monitoring, surveillance and reporting system; c. To strengthen biosecurity measures at the farm level and border control; d. To intensify awareness campaigns and other capacity -building activities; e. To assist in the recovery and repopulation of previously affected areas; and , f. To generate and mobilize resources for effective implementation o f the program. SECTION 3. Definition of Terms . For the purpose of implementing the provisions of this Ordinance, the following terms shall apply: 3.1 Abatement means the removal, stoppage, or destruction of that which constitutes a clear and present danger to public health or public safety. It may also mean taking any necessary corrective actions, including repairs. 3.2 Agricultural and Fishery Councils (AFCs) are stakeholders, nurtured by the Philippine Council for Agriculture and Fisheries (PCAF), private -sector led and considered as the frontline mechanism for private sector participation in the agriculture and fisheries decision -making processes and enterprise development initiatives through the conduct of consultations for the formulation of pol icy and program recommendatio ns and participatory monitoring. 3.3 African Swine Fever (ASF) is a severe viral disease that affects all breeds of domestic and wild pigs in the country and has already caused grave production and economic losses in Luzon and other parts of Visayas and Mindanao. 3.4 Barangay Biosecurity Officers (BBOs) are Community/Village -Based Animal Technicians (CBAT s), Barangay Animal Health Workers (BAHW s), para - veterinary workers, Barangay Livestock Aide s (BALA s), volunteer veterinaria ns who are not resi dent or consulting veterinarians of any farm, City/Municipal Agricultural and Fishery Council (C/MAFC) Chairperson s and Livestock Sectoral Chairperson s or person s assigned by the city/municipality at the Barangay, designated and register ed as the frontliners of the “BANTAY ASF SA BARANGAY PROGRAM” and shall have specific responsibilities indicated in this Ordinance. 3.5 Biosecurity Level 1 refers to the level of farm biosecurity in compliance to minimum standards set by the Philippine Co llege of Swine Practitioners (PCSP). 3.6 The Bureau of Animal Industry (BAI) is the primary agency mandated to control animal diseases in the country. 3.7 Commercial Farm is a farm category for any farm with a swine population that exceeds the definition of a small -hold farm. In high -density areas, commercial farms are further classified into: 3.7.1 Semi -commercial Farm which refers to at least one of the following: · 10 to 50 heads of sow; or · 41 to 500 heads fattener.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4 of 16 3.7.2 Commercial Farm which refers to at least one of the following: · 51 heads of sow or more; or · 501 heads of fattener or more. 3.8 Community is hereby defined in this Ordinance as a barangay or clustered barangays. 3.9 Consulting Veterinarians refer to veterinarians employed in 300 sow -level farms and below as defined by the Implementing Rules and Regulations (IRR) of Republic Act 8485 or the Animal Welfare Act of 1998. 3.10 Contingency Plan outlines the needed plans and procedures in the event of an incursion of the disease 3.11 The Department of Agriculture (DA) is the Executive Branch of the Philippine Government mandated to improve, upgrade and regulate the agricultural sector. 3.12 The Department of Agriculture -National Livestock Program is the national program of DA mandated to dr ive and catalyze the accelerated and sustainable development of the livestock and poultry sub -sectors through the formulation of a comprehensive policy, preparation of plans, and implementation of programs and projects. 3.13 The Department of Agriculture -Regional Field Office (DA -RFO) is the regional branch of the DA that facilitates and supervises the formulation and execution of policies, plans, and programs of the Department in the respective regions. 3.14 Local Government Unit (LGU) is an administrati ve and political government unit subsidiary to the national government which could itself consist of sub -units as in the case of a province, a municipality or a city. 3.15 Paiwi/Paalaga pertains to the system of rearing animals in some areas in the Philip pines whereby the care and management of few animals are delegated to individuals in a community. 3.16 Resident Veterinarians refer to veterinarians employed in more than 300 sow -level farms as defined in the IRR of Republic Act 8485 or the Animal Welfare Act of 1998. 3.17 Small -hold Farm (PNS/BAFS 267:2019: Code of Good Animal Husbandry Practice (GAHP) for Swine commonly known as backyard farm, which refers to at least one of the following: · With 20 heads of adult pig or lesser and zero head of young; · With 40 heads of young pigs or lesser; or · With 9 heads of adult pig or lesser and 21 head of young pigs or lesser. For this purpose, young pigs refer to unweaned pigs which are a month old or less and adult pigs refer to weaned pigs. 3.18 Veterinary Biosecu rity Officers (VetBO s) are Resident Veterinarians or Veterinary Consultants recognized as Biosecurity Officers or VetBO s registered and deputized to act as such and perform the duties and responsibilities stated in this Ordinance.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5 of 16 SECTION 4. Creation of Provincial ASF Task Force . By virtue of DA AO No. 43 Series of 2020, an ASF Task Force is hereby created. It shall be the main authority to oversee the implementation of this Ordinance and other related activities as may be provided by rules and regulatio ns and guidelines promulgated by higher authority or mandated by the national laws. 4.1 Composition of Provincial ASF Task Force. A Provincial ASF Task Force shall be created and be composed of the following: Chairperson - Provincial Governor Co-Chairperson s - Provincial Administrator - Provincial Veterinarian - Provincial Vice Governor Members - Representative s from: - Provincial Planning and Development Office (PPDO) - Provincial Disaste r Risk Reduction and Management Office (PD RRMO) - Provincial Agriculture Office (PAO) - Provincial Government Environment and Natural Resources Office (PGENRO) - Provincial Health Office (PHO) - Sangguniang Panl alawigan (SP), Committee on Agriculture - Iloilo Provincial Police Office (IPPO) - Department of the Interior and Local Government, Iloilo Provincial Office (DILG Iloilo) - Food and Drug Administrat ion Regional Field Office 6 (FDA RO6) - Department of Agriculture Regional Field Office 6 (DA RFO 6) - Public Information and Community Affairs Office (PICAO) - Provincial Legal Office (PLO) - Department of Education (DepEd) - Division of Iloilo - Commission on Higher Education Regional Office 6 (CHED) - Presiden t, League of Municipalities - President, League of Barangays - President, Barangay Biosecurity O fficers - Municipal Agricultural and Fishery Council (MAFC) Chairperson - Provincial Agricultural and Fishery Council (PAFC) Livestock Sectoral Chairperson - NGO Representative - LeMMCAP, League of Municipal Agricultural Officers/City Agriculturists of the Philippines - National Meat Inspe ction Services Inspector (NMIS) - Meat Inspection Officer of respective Local Government Unit - Market Vendor Association - Bureau of Animal Industry, Vete rinary Quarantine Station 6 (BAI VQS 6)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6 of 16 - President, United Livestock Technicians Association (ULTA) The Task Force may include other agencies or stakeholders not mentioned in this Ordinance but have immense part in its implementation and who shall be named as the expanded members of the Task Force. A Technical Working Group (TWG) headed by the Provincial Veterinarian may be created which will serve as the advisory body of the Task Force for the efficient implementation of the “BABay ASF” Program. 4.2. Technical Support Teams . Rapid Action Team shall carry out the immediate diagnosis of suspect premises and the initiation and implementation of the stamping out procedures. - Representatives from: - Provincial Veteri nary Office (PVO) - Provincial Disaster Risk Reduction and Management Office (PDRRM O) - Iloilo Provincial Police Office (IPPO) - Provincial Agriculture Office (PAO) - Department of Agriculture Regional Field Office 6 (DA RFO 6) - Department of the Interior and Local Government, Iloilo Provincial Office (DILG Iloilo) - Municipal Agriculture Offic e (MAO) - Municipal Environment and Natural Resources Office (MENRO) - Punong Barangays - Bureau of Animal Industry Veterinary Quarantine Service 6 (BAI VQS6) Surveillance Team shall conduct regular surveillance and profiling of swine diseases in the identified priority areas. -Representative s from: - Provincial Veterinary Office (PVO) - Provincial Government Environment and Natural Resources Office (PGENRO) - Provincial Health Office (PHO) - Food and Drug Administration Regional Field Office 6 (FDA RO6) - Provincial Agriculture Office (PAO) - Department of Agriculture Regional Field Office 6 (DA RFO 6) - Department of the Interior and Local Government, Iloilo Pro vincial Office (DILG Iloilo) - Municipal Agriculture Office (MAO) - Municipal Environment and Natural Resources Office (MENRO) - Punong Barangays - Bureau of Animal Industry, Veterinary Quarantine Station 6 (BAI VQS 6) Quarantine Team shall conduct periodic identification and consolidation of data on swine population, location, etc. -Representative s from the: - Provincial Veterinary Office (PVO) - Iloilo Provincial Police Office (I PPO) - Department of the Interior and Local Government, Iloilo Provincial Office (DILG Iloilo) - Provincial Agriculture Office (PAO)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7 of 16 - Department of Agriculture Regional Field Office 6 (DA RFO 6) - Municipal Agriculture Office (MAO) - Municip al Environment and Natural Resources Office (MENRO) - Punong Barangays - Bureau of Animal Industry, Veterinary Quarantine Station 6 (BAI VQS 6) Census Team shall conduct periodic identification and consolidation of data on swine population, location, etc. -Representative s from the: - Public Information and Community Affairs Office (PICAO) - Provincial Agriculture Office (PAO) - Municipal Agriculture Office (MAO) - Department of the Interior and Local Government, Iloilo Provincial Office (DILG Iloilo) - Department of Agriculture Regional Field Office 6 (DA RFO 6) - Municipal Environment and Natural Resources Office (MENRO) - Punon g Barangay - Private Sector (AFCs, NGOs, CSOs) IEC Team shall ensure adequate awareness of general public matters and updates on African Swine Fever. - Representative s from the: - Provincial Veterinary Office (PVO) - Provincial Planning and Development Office (PPDO) - Department of Education (DepEd), Division Superintendent - Commission on Higher Education Regional Office 6 (CHED) - Private Sector Rep resentatives (AFCs, CSOs, NGOs) - Municipal Environment and Natural Resources Office (MENRO) - Department of the Interior and Local Government, Iloilo Provincial Office (DILG Iloilo) - Punong Barangays - Bureau of Anim al Industry, Veterinary Q uarantine Station 6 (BAI VQS 6) - Municipal Agricultural Officer (MAO) Capability Building Team shall conduct trainings and other similar activities to ensure that the stakeholders, including the BBO, are given ample knowledge of the roles and responsibilities they need to undertake. -Representatives from: - Provincial Veterinary Office (PVO) - Bureau of Animal Industry/NLP (BAI) - Agricultural Training Institute (ATI) - Municipal Agricultural Officer (MAO) - Municipal Environment and Natural Resources Office (MENRO) - Department of the Interior and Local Government, Iloilo Provincial Office (DILG Iloilo) - Punong Barangays - Department of Agriculture Regional Field Office 6 (DA RFO 6)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8 of 16 Apprehensi on Team shall carry out the immediate apprehension and take appropriate action/s of persons and items that would keep, transport, carry or bring pigs, pork products and by -products that violates Section 11 of this Ordinance. -Representatives from: - Iloilo Provincial Police Office (IPPO) - Provincial Veterinary Office (PVO) - Provincial Legal Office (PLO) - City/Municipal Legal Officers - National Meat Inspection Services Inspector (NMIS) - Bureau of Animal Industry (BAI) - Municipal and City LGUs - Barangay LGUs SECT ION 5. Functions of the ASF Task Force . The main functions of the ASF Task Force include but are not limited to the following: a. Lead the implementation of the “BABay ASF” Program; b. Formulate local issuances, ordinances, and contingency plans for th e ASF prevention and control measures in the Province ; c. Initiate and coordinate all ASF -related activities including quick response, disease investigation, surveillance, animal movement control, information and education, and logistics to relevant agen cies such as the National, Regional, City and Municipal ASF Task Force; d. Conduct capacity -building activities; e. Disseminate information, guidelines, and memoranda to all stakeholders; f. Regularly submit reports to the Local Chief Executive on th e status of its activities; and, g. Perform such other functions as may be necessary for the full and proper implementation of ASF prevention and control protocols within the Province. 5.1 Intensify Risk Assessment, Surveillance and Monitoring 5.1.1 Registration and Deputization of Biosecurity Officers . VetBO s are Resident Veterinarians or Veterinary Consultants who shall be recognized as Biosecurity Officers or VetBO s while BBOs are Community/Village -Based Animal Technicians (CBAT s), Barangay Animal Health Workers (BAHW s), para -veterinary workers, Barangay Livestock Aide s (BALA s), Barangay Agricultural Extension Workers (BAEW s), volunteer veterinarians who are not resident or consulting veterinarian s of any farm, Provincial/Municipal Agricultural and Fishery Council representatives or person s assigned/endorsed by the city/municipality to act as such and perform the duties and responsibilities stated in this order. PVO - All VetBOs and BBOs shall be registered and deputized by the Provincial Veterina ry Office (PVO). VetBO s shall apply directly to PVO, while BBO s shall be assigned/endorsed by the CVO/MAO/MVO. Upon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9 of 16 completion of all requirements and training, a Biosecurity Officer Code will be issued by the PVO. CVO/MAO/MVO – The CVO/MVO/MAO shall end orse the list of registered BBO s to be issued a Biosecurity Officer Code by the PVO. To fast -track the implementation of this activity, all existing networks of Animal Health Workers such as Barangay Animal Livestock Aide s (BALA s), Barangay Animal Health Workers (BAHW s), and other similar barangay officials assigned to assist in the implementation of different animal health programs shall be readily designated for this purpose. 5.1.1.1 Duties and Responsibilities of Biosecurity Officers 1. Barangay Sampl e Collection in their assigned areas or farm in coordination/supervision of the Provincial/City/Municipal Veterinarian or the Municipal Agriculturist in the event that the Municipality does not have a Veterinarian employed in their LGU. 2. Biosecurity Evalua tion and assignment of Biosecurity level in all the farms assigned to the Biosecurity Officers. 3. On-time Reporting and submission of Weekly ASF Status Report . 4. Regular disease weekly monitoring and biosecurity evaluation of commercial, semi -commercial, “paiwi”, and small -hold farms to their respective LGUs and the summary of which will be submitted to the Provincial Veterinary Office by the City V eterinary Office or Municipal Agriculture Office. 5. Immediate reporting of any farms with animals showing clin ical signs suggestive of ASF infection for corresponding actions such as surveillance and disease investigations. 5.1.2 Disease Investigation A disease investigation is prompted when there is a report of a suspected case of ASF in the area. The Municipa l/City ASF Task Force in coordination with the Provincial ASF Task Force (PATF) and Regional ASF Task Force (RATF) shall act quickly on the reported case by conducting a thorough disease investigation and sample collection. Blood/organ samples to be coll ected for disease investigation shall come from 30 randomly selected animals preferably exhibiting clinical signs consistent with that of ASF, if the population is greater than 30. If the population is less than 30, samples shall be collected from all pi gs in the farm. A disease investigation activity shall be conducted in accordance with the protocol set in Annex 2 of the DA AO 7. 5.1.3 Surveillance The following actions shall be done in compliance with Section 3.3 of the DA AO No. 7 Series of 2021: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10 of 16 1. Barangay Clustering and Testing (initial test during exit from quarantine protocol or initial phase of repopulation program and every 6 months thereafter); 2. “Paiwi ”/Semi -commercial/Commercial Farms Testing every 6 months; 3. Slaughterhouse Testing (initia l test during exit from quarantine protocol or initial phase of repopulation program and every 6 months thereafter); and, 4. Meat Market Testing (initial test during exit from quarantine protocol or initial phase of repopulation program and every 6 month s thereafter) Furthermore, a detailed protocol on surveillance within the 1 km. quarantine area from the ASF -infected premise is stipulated in Annex 3 of the said DA AO. 5.2 Strengthen Biosecurity Implementation 5.2.1 Monitoring 5.2.1.1 Conduct monito ring of hog raisers’ compliance to ordinances related to control, containment, and prevention of the spread of ASF. 5.2.2 Establishment of Hog Industry Geotagging System 5.2.2.1 Updated Animal Inventory to be submitted to the Provincial Veterinary Offic e in January of every year. 5.2.2.2 Master List of Farmers including the name, barangay, animal inventory, coordinates, biosecurity level (must be RSBSA registered) 5.2.2.3 Incident cases/area mapping ASF -affected areas and other swine disease and tracea bility based on the submitted reports by the Task Force 5.2.2.4 List of Barangay Biosecurity Officers endorsed by City/Municipal Mayor 5.2.3 Structure Modification 5.2.3.1 Clustering of Farmers with at least Biosecurity Level 1 to ensure strict biosec urity implementation. 5.2.3.2 Farm Biosecurity Evaluation every 6 months 5.2.4 Issuance of Hog/Meat/By -Products Transport Pass 5.2.4.1 Facilitate the registration of all hog traders and other logistical support providers and their respective transpor t vehicles and vessels transacting business in the province with the end view of traceability and maintaining disease - free areas thereby achieving safe, clean, and orderly handling of commodities throughout the stages of marketing or distribution channels. Resolution No. 2022 -650 Provincial Ordinance No. 2022 -286 An Ordinance Creating the Provincial Task Force and Technical Working Group, and Adopting and Implementing the “Bantay ASF sa Barangay” or the “BABay ASF Program” in the Province of Iloilo and Providing Powers Thereof and for Other Purposes Page 11 of 16 5.2.4.2 Regularly submit the list of traders in the barangay/municipality/province which will be forwarded to the DA RFO and the BAI for the issuance of hog/meat/by -products transport pass in accordance with Annex 6 of DA AO No. 7 Series of 2021 . 5.2.4. 3 Ensure that no hog/meat/by -products traders and livestock transport carriers shall be allowed to transact business within each province without the Hog/Meat/By - Products Transport Pass (HTP) which shall be a requirement before the issuance of a Veterin ary Health Certificate (VHC). All livestock transport carriers are required to comply with the biosecurity measures such as cleaning and disinfection as may be imposed by the authorities. Any violation of this guideline by the hog traders and other logi stical support providers shall immediately render his/her HTP revoked. 5.2.5 Participate in Capability Building and Awareness Campaign 5.2.5.1 Orientation of ASF Task Force members on their roles, responsibilities, and expected outputs; 5.2.5.2 Trai ning of the Barangay Biosecurity Officers; 5.2.5.3 Conduct awareness campaigns to ensure that biosecurity protocols are duly observed by the farmers, discouraging the use of swill as feed for hogs and bringing farmers to register in the Farmers Registry d eveloped for livestock farmers. Engagement of agencies including the DA Communications Group, Agriculture and Fisheries Information Division (AFID), Regional Agriculture and Fisheries Information Sections (RAFIS), Agricultural Training Institute (ATI) and local government (Provincial to Municipal/City) information office, and all media resources of government shall be involved. 5.2.6 Lead the Recovery and Repopulation 5.2.6.1 Sentinel Program (for ASF Infected Areas) 5.2.6.1.1 Letter of Intent to Unde rgo Exit from Quarantine Protocol 5.2.6.1.2 Cleaning and Disinfection of all facilities of the farms within 1 km. radius of th e infected premise 5.2.6.1.3 Va</t>
  </si>
  <si>
    <t>Embodying Provincial Ordinance No. 2022-285</t>
  </si>
  <si>
    <t>An Ordinance Banning The Sale, Rental, Transfer, Distribution, Manufacture, And/Or Production Of Pirated, Non-Compliant, Counterfeit, Or Fake Goods, Or Drugs / Medicines And For Other Purposes</t>
  </si>
  <si>
    <t>Page 1 of 6 REPUBLIC OF THE PHILIPPINES PROVINCE OF ILOILO ILOILO CITY SANGGUNIANG PANLALAWIGAN EXCERPTS FROM THE MINUTES OF THE 18th REGULAR SESSION OF THE 14th SANGGUNIANG PANLALAWIGAN NG ILOILO HELD IN THE SESSION HALL OF THE NEW ILOILO PROVINCIAL CAPITOL, BO NIFACIO DRIVE, ILOILO CITY ON NOVEMBER 2, 2022. PRESENT: Hon. Christine “Tingting” S. Garin, Presiding Officer Hon. Domingo B. Oso, Jr., Floor Leader Hon. June S. Mondejar, Member Hon. Rolito C. Cajilig, Membe r Hon. Matt P. Palabrica, Member Hon. Jason R. Gonzales, Member Hon. Rolando B. Distura, Member Hon. Carol -V S. Espinosa -Diaz, Member Hon. Ramon G. Sullano, Member (President, PCL) Hon. Dorothy G. Paes, Member (Pres., Liga ng mg a Brgy.) ON LEAVE: Hon. Marcelo Valentine S. Serag, Member Hon. Binky April M. Tupas, (Special Leave) Member Hon. Ma. Angelica Bianca B. Requinto -Espinosa, Member (President, PPSK) RESOLUTION NO. 2022 -649 RESOLUTION EMBODYING PROVINCIA L ORDINANCE NO. 2022 -285, AN ORDINANCE BANNING THE SALE, RENTAL, TRANSFER, DISTRIBUTION, MANUFACTURE, AND/OR PRODUCTION OF PIRATED, NON -COMPLIANT, COUNTERFEIT, OR FAKE GOODS, OR DRUGS/MEDICINES AND FOR OTHER PURPOSES Authored and Sponsored by: Hon. June S . Mondejar WHEREAS, the Iloilo Provincial Government adheres to the policy of the national government to curb the proliferation and introduction into commerce of pirated, counterfeit, or fake goods, or drugs/medicines and the commission of other acts that violate intellectual property rights as protected by law; WHEREAS, piracy and counterfeiting of intellectual property rights not only cause economic prejudice and demoralization among legitimate bus inessmen and establishments which offer products and services dependent on intellectual property protection but also undermine the Province/City/Municipalities ’ strategy for growth and development and result in unrealized revenues and taxes; WHEREAS, Section 2 of R.A. No. 8203 or the “Special Law on Counterfeit Drugs” provides that in order to safeguard the health of the people, the State shall provide for their prote ction against counterfeit drugs; WHEREAS, the State’s policy to enhance the enforcement o f intellectual property rights requires the determined and active support of the local government units (LGUs) ; WHEREAS, the Department of the Interior and Local Government in its Memorandum Circular No. 2020 -124 enjoins to issue an ordinance banning the sale, transfer, distribution, manufacture, and/or production of pirated, counterfeit, or fake goods within the LGU ; Resolution No. 202 2-649 Provincial Ordinance No. 2022 -285 Anti-Non-Complaint, Anti -Counterfeit and/or Anti -Fake Goods, or Drugs/Medicines Ordinance Page 2 of 6 NOW THEREFORE , on motion of the Honorable Domingo B. Oso, Jr., Floor leader, and upon the authorship and sponsorship of the Honorable June S. Mondejar, which was unanimously seconded; BE IT RESOLVED , as it is hereby Resolved, by the 1 4th Sangguniang Panlalawigan ng Iloilo to enact the following Provincial Ordinance: PROVINCIAL ORDINANCE NO. 2022 -285 AN ORDINANCE BANNING THE SALE, RE NTAL, TRANSFER, DISTRIBUTION, MANUFACTURE, AND/OR PRODUCTION OF PIRATED, NON -COMPLIANT, COUNTERFEIT, OR FAKE GOODS, OR DRUGS/MEDICINES AND FOR OTHER PURPOSES SECTION 1 . Short Title. This Ordinance shall be known as the “Anti -Pirated , Anti - Non-Compliant, Anti-Counterfeit and/or Anti -Fake Goods, or Drugs/Medicines Ordinance.” SECTION 2 . Purpose. This Ordinance aims to prevent the sale, rental, transfer, distribution, manufacture and/or production of pirated , non -compliant, counterfeit, or fake goods, or dru gs/medicines. SECTION 3 . Scope. This Ordinance applies to all persons who are engaged in the sale, rental, transfer, distribution, manufacture and/or production of pirated, non-compliant, counterfeit , or fake goods, or drugs/medicines within the territori al jurisdiction of the Province of Iloilo. SECTION 4 . Definition of Terms – For the purpose of this Ordinance, the following terms are defined as follows: a. Counterfeit Drugs/Medicines – refer to medical products with the correct ingredients but not in the amount as provided hereunder, wrong ingredients, without active ingredients, with sufficient quantity of active ingredients, which results in the reduction of drug safety, efficacy, quality, strength or purity. It is a drug which is deliberately and fraudu lently mislabeled with respect to identity and/or source or with fake packaging, and can apply to both branded and generic products. It shall also refer to: 1) the drug itself or the container or labeling thereof or any part of such drug, container or labe ling bearing without authorization the trademark, trade name or other identification mark or imprint or any likeness to that which is owned or registered in the Bureau of Patent, Trademark and Technology Transfer (BPTTT) in the name of another natural or j uridical person; 2) a drug product refilled in conta iners by an unauthorized person if the legitimate labels or marks are used; 3) a drug which contains no amount of or a different active ingredient or less than eighty percent (80%) of the active ingredien t it purports to possess as distinguished from an adulterated drug including reduction or loss of efficacy due to expiration. b. Counterfeit Goods – refer to any goods or materials including packaging bearing without authorization a trademark which is identi cal to a trademark validly registered with the Intellectual Property Office of the Philippines (IPOPHL) or already declared as a well -known mark internationally and in the Philippines by a competent authority in respect of such goods or which cannot be dis tinguished in its essential aspects from such a trademark and which thereby infringes the rights of the owner of the trademark in question. Resolution No. 202 2-649 Provincial Ordinance No. 2022 -285 Anti-Non-Complaint, Anti -Counterfeit and/or Anti -Fake Goods, or Drugs/Medicines Ordinance Page 3 of 6 c. Goods – refer to alcoholic drinks, cigarettes, cell phones, construction materials, parts of vehicles, cosmeti cs, foot wears, clothes, foods and other items, articles, products or commodities that individuals or companies sell, and in turn, consumers purchase these goods to fill a want or need. They are tangible items with physical attributes that you can touch, f eel and see —like color, size, shape and weight. d. Non-Compliant Goods – refer to any goods, materials or content which require inspection for compliance with standards, registration, or payment of excise taxes with a national government agency in order to b e legally sold in the country, and are being sold without the required registration, payment of taxes, and inspection. e. Persons – refer to natural and juridical persons f. Pirated Goods – refer to any goods, materials, or content which are made, produced, or replicated without the consent of the right holder or person duly authorized by the right holder and which are made, produced, or replicated directly or indirectly from articles or content where the making of that copy would have constituted an infringeme nt of copyright or related rights. g. Premises – refer to the areas inside and outside of the building, house or store being used for business including the extension such as stall, table, etc., within two (2) meters from the door, window, or any opening lea ding to such building, house or store. SECTION 5 . Condition in the Business Permits . All business licenses and permits issued by the component City and Municipal Governments in the Province of Iloilo shall carry the express conditions: a) that the license e shall not engage in the sale, rental, transfer, distribution, manufacture and/or production of pirated, non -compliant, counterfeit, or fake goods, or drugs/medicines; and (b) that the licensee shall not allow other persons to commit said acts within the licensee’s business establishments or premises. SECTION 6 . Suspension and Cancellation of Permit . Any breach or violation of the condition as set forth in the preceding Section shall be a ground for the suspension of the business permit or license for a p eriod of not more than ten (10) days for the first violation, thirty (30) days for the second violation, and cancellation thereof for a third and subsequent violations, without prejudice to the imposition of penalty under Section 11.1(a) hereof. SECTION 7 . Confiscation of Goods and/or Drugs/Medicines . The pirated, non - compliant, counterfeit, and/or fake goods or medicines of any person engaged in any business or trade, with or without any license or permit shall be confiscated without prejudice to the application of suspension or cancellation of permit under Section 6 and imposition of penalty under Section 11.1(a) hereof, and disposed of in accordance with law. SECTION 8. Procedure of Confiscation . The implementing unit/s shall observe the following proce dures in the confiscation of items as provided on the preceding section: a. Apprise the violator that the item he/she is selling, renting, transferring, distributing, manufacturing and/or producing is subject for confiscation under this Ordinance . b. Issue OVR to the violator as provided for in the succeeding Section hereof. Resolution No. 202 2-649 Provincial Ordinance No. 2022 -285 Anti-Non-Complaint, Anti -Counterfeit and/or Anti -Fake Goods, or Drugs/Medicines Ordinance Page 4 of 6 c. The confiscated items shall be transported by the members of the implementing Task Force to the designated storage room for safekeeping. d. The confiscation shall be reported to the nearest P NP Station for record purposes. SECTION 9 . Storage Room. The confiscated items prior to proper disposal shall be placed or kept on the storage room or area under the watch of a custodian. The storage room and the custodian shall be both designated by the Iloilo Provincial Police Office Director. SECTION 10 . Notice of Order to Suspend, Cancel, or Confiscate. In the cases covered under Sections 5 and 6 hereof, the violator -licensee may, within twenty -four (24) hours from the notice of an order to suspend or cancel the business license or permit or to confiscate of pirated, non-compliant, counterfeit, or fake goods, or drugs/medicines, present and submit to the office of the mayor a request for reconsideration of the said order. The Mayor shall decide the sai d request within fifteen (15) days from receipt thereof. The notice of suspension or cancellation of the business license or permit shall be issued by the Mayor after an inspection of the business establishment concerned is conducted. The inspection may be on the occasion of a general inspection regularly conducted by the concerned LGU, or for such purpose only upon receipt of a complaint or information that the licensee is engaged in the sale, rental, transfer, distribution, manufacture, and/or productio n of pirated, non - compliant, counterfeit, or fake goods, or drugs/medicines. SECTION 11 . Penalties. 11.1 The penalty of a fine of Three Thousand Pesos (Php 3,000.00) or imprisonment for a period not exceedi ng three (3) months, or both, at the discretion of the court, shall be imposed for every violation upon: a) Any person who, having been issued a business license or permit, shall commit a breach of any of the conditions thereof imposed by Section 5 of this Ordinance; 11.2 The penalty of a fine of Five Thousand Pesos (Php 5,000.00) or imprisonment for a period not exceeding six (6) months, or both, at the discretion of the court, shall be imposed for every violation upon: a) Any person who, without any business license or permit, shall engage in the sal e, rental, transfer, distribution, manufacture, and/or production of pirated, non -compliant, counterfeit, or fake goods, medicines, or services. SECTION 12 . Juridical Person Liable. Should the offense be committed by a juridical person, the stockholder, c hairperson, president, office director, trustee, partner, or manager who committed or caused the commission of such offense, shall be held liable. SECTION 13 . No Double Jeopardy. The prosecution of commission of any of the foregoing offenses shall not con stitute a bar for the prosecution of offense under the Intellectual Property Code and other related laws, provided the accused shall not be placed in double jeopardy. SECTION 14. Ordinance Violation Receipt (OVR) . A member of the implementing unit/s shall issue OVR to the violator as proof of apprehension, another copy of the OVR shall be retained by the implementing unit/s and the third copy shall be transmitted by it to the SP Secretariat for record purposes. If the violator refused to receive the OVR, h is name shall be written by a member of the implementing unit/s on the OVR with the notation “refused to receive” on the space right beneath his name. Resolution No. 202 2-649 Provincial Ordinance No. 2022 -285 Anti-Non-Complaint, Anti -Counterfeit and/or Anti -Fake Goods, or Drugs/Medicines Ordinance Page 5 of 6 A copy of this OVR shall be presented by the violator of this Ordinance to the Treasurer of the concerne d Local Government Unit during the payment of an administrative fine. SECTION 15. Offer to Compromise . Any violator of this Ordinance may offer to compromise by paying the administrative fine. An offer to compromise shall only be applied to the first and second violations. For this purpose, the fines prescribed in Section 11 hereof for the first and second violations shall be treated as administrative fines. An offer to compromise shall no longer be allowed for third and succeeding violations. SECTION 16 . Payment of Administrative Fine . -Administrative Fine shall be paid to the Office of the Treasurer of the Province or its component LGU where the violation happened and a corresponding official receipt shall thereafter be issued. The violator shall then p resent the official receipt to the concerned member of the implementing Task Force for appropriate action. SECTION 17. Non-Payment of Administrative Fine . If the violator of this Ordinance fails or refuses to pay the administrative fine within three (3) d ays upon receipt or refusal to receive the OVR, an appropriate case shall be filed in court by the implementing Task Force against the said violator. SECTION 18. Sharing of Administrative Fine . An administrative fine shall be shared as follows: a. If the fine is paid to the Treasurer of the component LGU, sixty percent (60%) of such fine shall accrue as revenue and be retained by such LGU and forty percent (40%) shall accrue as revenue of the Province and be remitted to the Provincial Treasurer’s Office. b. If the fine is paid to the Treasurer of the Province, sixty percent (60%) of such fine shall accrue as revenue and be retained by the Province and forty percent (40%) shall accrue as revenue of the component LGU and be remitted to the Treasurer’s Office of su ch LGU. SECTION 19 . Implementing Rules and Regulations . The representatives of the Provincial Legal Office, Iloilo Provincial Police Office and Chairman of the Committee on Ordinances, Legal Matters and Inter -Government Relations of the Sangguniang Panlal awigan shall draft the Implementing Rules and Regulations (IRR) within thirty (30) days after the approval of this Ordinance. SECTION 20 . Implementing Unit/s. This Ordinance shall be implemented by the Iloilo Provincial Police Office, if necessary, with t he assistance or coordination of the National Bureau of Investigation, the Food and Drug Administration, the Intellectual Property Rights Enforcement Office, the Bureau of Internal Revenue, and other agencies of the government. SECTION 21 . Separability Cl ause. If any provision or part thereof is declared invalid or unconstitutional, other provisions of this Ordinance or parts hereof not otherwise affected shall remain valid and subsisting. SECTION 22 . Repealing Clause . All prior ordinances or parts thereo f inconsistent with this Ordinance are hereby repealed or modified accordingly. SECTION 23. Effectivity Clause. A copy of this Ordinance shall be posted in three (3) conspicuous places within the Iloilo Provincial Capitol for three (3) consecutive weeks, and be published in a newspaper of general circulation within the Province of Iloilo. This Ordinance shall take effect on the day following its publication, or at the end of the period of posting, whichever occurs later. Resolution No. 202 2-649 Provincial Ordinance No. 2022 -285 Anti-Non-Complaint, Anti -Counterfeit and/or Anti -Fake Goods, or Drugs/Medicines Ordinance Page 6 of 6 RESOLVED FURTHER , to furnish co pies of this Resolution, the Honorabl e Governor Arthur R. Defensor, J r.; the Honorable Vice Governor Christine S. Garin, the Local Chief Executives of component Local Government Units (LG Us), the Iloilo Provincial Police Office Director, the National Burea u of Investigation, Western Visayas Regional Office Director, the Food and Drug Administration Regional Field Office VI Director, the Intellectual Property Regional VI Satellite Officer, the Bureau of Internal Revenue VI, Regional Director, and the Offices of the Provincial Legal Officer, the Provincial Treasurer, the Honorable June S. Mondejar, Chairperson, Committee on Ordinances, Legal Matters and Inter -Government Relations, for their information and reference.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</si>
  <si>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2022-284</t>
  </si>
  <si>
    <t>An Ordinance Creating The Iloilo Legislative-Executive Development Advisory Council In The Province Of Iloilo And Appropriating Funds Thereof</t>
  </si>
  <si>
    <t>Page 1 of 5 REPUBLIC OF THE PHILIPPINES PROVINCE OF ILOILO ILOILO CITY SANGGUNIANG PANLALAWIGAN EXCERPTS FROM THE MINUTES OF THE 18th REGULAR SESSION OF THE 14th SANGGUNIANG PANLALAWIGAN NG ILOILO HELD IN THE SESSION HALL OF THE NEW ILOILO PROVINCIAL CAPITOL, BO NIFACIO DRIVE, ILOILO CITY ON NOVEMBER 2, 2022. PRESENT: Hon. Christine “Tingting” S. Garin, Presiding Officer Hon. Domingo B. Oso, Jr., Floor Leader Hon. June S. Mondejar, Member Hon. Rolito C. Cajilig, Membe r Hon. Matt P. Palabrica, Member Hon. Jason R. Gonzales, Member Hon. Rolando B. Distura, Member Hon. Carol -V S. Espinosa -Diaz, Member Hon. Ramon G. Sullano, Member (President, PCL) Hon. Dorothy G. Paes, Member (Pres., Liga ng mg a Brgy.) ON LEAVE: Hon. Marcelo Valentine S. Serag, Member Hon. Binky April M. Tupas, (Special Leave) Member Hon. Ma. Angelica Bianca B. Requinto -Espinosa, Member (President, PPSK) RESOLUTION NO. 2022 -648 RESOLUTION EMBODYING PROVINCIA L ORDINANCE NO. 2022 -284, AN ORDINANCE CREATING THE ILOILO LEGISLATIVE -EXECUTIVE DEVELOPMENT ADVISORY COUNCIL IN THE PROVINCE OF ILOILO AND APPROPRIATING FUNDS THEREOF Authore d by: Hon. Matt P. Palabrica Sponsored by: Hon. Carol -V S. Espinosa -Diaz Hon. June S. Mondejar WHEREAS , the preamble of the 1987 Constitution ordains and promulgates that “The sovereign Filipino people imploring the aid of Almighty God, in ord er to build a just and humane society and establish a government that shall embody our ideals and aspirations, promote the common good, conserve and develop our patrimony, and secure to ourselves and our posterity, the blessings of independence and democra cy under the rule of law and a regime of truth, justice, freedom, love, equality and peace ”; WHEREAS , pursuant to RA 7640, otherwise known as “An Act Constituting the Local Legislative -Executive Development Advisory Council”, “it is the policy of the State to formulate after consultation s with appropriate public agencies the private sector and the public government units, socio -economic development program taking into account the requirements of conservation and ecology and in accordance with its constitut ional mandate to promote on more equitable distribution of opportunities, income and wealth; a sustained increase in the amount of goods and services produced by the nation for the benefit of the people; and expanding productivity as the key to raising the quality of life for all, especially the underprivileged’’; WHEREAS , in order to have a unified and harmonized measures for public welfare, the Iloilo Legislative -Executive Development Advisory Council (ILEDAC) is hereby created to support the implementat ion of socio -economic developments in the Province to alleviate poverty; Resolution No. 202 2-648 Provincial O rdinance No. 2022 -284 An Ordinance Creating the Iloilo Legislative -Executive Development Advisory Council in the Province of Iloilo and Appropriating Funds Thereof Page 2 of 5 WHEREAS , the Executive -Legislative Agenda (ELA), is a unifying document to the term of local elective officials that is developed and mutually agreed upon by both the executive and legislative departments of the local government unit, supporting and developing on the LGU’s visions and plans through policies and strategic objectives to address various problems and issues that have an impact on territorial jurisdiction while outlinin g suggested legislation and ordinances; WHEREAS , pursuant to RA 7160, or “The Local Government Code of 1991”, offices whose functions are devolved to local government units may establish such field units as may be necessary for monitoring purposes and pro viding technical assistance to local government units issued by the oversight committee under this Code; WHEREAS, in consonance with the implementation of socio -economic developments, emphasis should be given to environmental awareness and the mitigation of the impact brought about by new or emerging diseases; WHEREAS , the ILEDAC provides direction to the provincial government in addressing the interests, concerns and aspirations of the poor majority , both urban and rural; NOW THEREFORE , on motion of the Honorable Domingo B. Oso, Jr., Floor Leader , and upon the authorship of the Honorable Matt P. Palabrica and sponsorship of the Honorable Carol -V S. Espinosa -Diaz and the Honorable June S. Mondejar, which was unanimously seconded; BE IT RESOLVED , as i t is hereby Resolved, by the 1 4th Sangguniang Panlalawigan ng Iloilo to enact the following Provincial Ordinance: PROVINCIAL ORDINANCE NO. 2022 -284 AN ORDINANCE CREATING THE ILOILO LEGISLATIVE -EXECUTIVE DEVELOPMENT ADVISORY COUNCIL IN THE PROVINCE OF ILO ILO AND APPROPRIATING FUNDS THEREOF SECTION 1. Title . This Provincial Ordinance shall be known as “An Ordinance Creating the Iloilo Legislative -Executive Development Advisory Council in the Province of Iloilo and Appropriating Funds Thereof”. SECTION 2 . Statement of Policy. It shall be the policy of the Provincial Government of Iloilo to: a. Promote a just and dynamic social order through policies that provide fair and honest competition in the pursuit of socio -economic progress; b. Sustain and advance the pa rticipation of the public regardless of status in life to avail of benefits intended for people’s welfare; and, c. Establish a mechanism that will accelerate social progress and promote total human liberation and development. SECTION 3 . Definition of Terms . For purposes of this Ordinance , the following terms are defined: a. Advisory - having the power to make recommendations but not to take action enforcing them; b. Council - an assembly convened for consultation, deliberation and advice; Resolution No. 202 2-648 Provincial O rdinance No. 2022 -284 An Ordinance Creating the Iloilo Legislative -Executive Development Advisory Council in the Province of Iloilo and Appropriating Funds Thereof Page 3 of 5 c. Executive - refers to a body having the power to execute, implement laws, rules and regulations and to manage, control programs, projects and activities; d. Legislative - refers to a body having the power to make laws; e. Policy - a course or principle of action adopted or proposed by a government, party, business, or individual. SECTION 4. Creation and Composition of Iloilo Legislative -Executive Development Advisory Council (ILEDAC) . The ILEDAC shall be created and composed of the following: Chairman: Governor Co-Chairman: Vice Governor Members: All Sanggunian Panlalawigan Members Provincial Director, DILG -Iloilo Department Heads of the Iloilo Provincial Government Civil Society Organization Representative/s that is/are duly accredited by the Iloilo Provincial Government inv olved in planning, policy -making, and management which may include but is not limited to the following: Agricultural, Technological, and Environmental SECTION 5. Duties and Functions of the ILEDAC . The duties and functions of the ILEDAC are: a. To serve as the advisory body of the Executive and Legislative branches of the Provincial Government; b. To monitor, assess, and evaluate the implementation of the Executive -Legislative Agenda and other undertakings of the Provincial Government; c. To update policies and recommend legislative measures to the Sangguniang Panlalawigan for legislation; d. To enjoin all government institutions, civil society, and private sectors to converge and create joint efforts in the pursuit of programs, projects, and activities aimed at alleviating the quality of life of the constituents of the Province; e. To assess and recommend programs for the effective implementation of national laws especially those dealing with the treatment and containment of new or emerging diseases; f. To create clust ers and its corresponding subdivisions that will address sectoral issues and concerns, such as economic, health, education, administration, disaster preparedness and response, etc.; g. To integrate environmental awareness concepts into the provincial develop ment plan in order to prepare t he province from calamities; h. To perform other duties and functions as may be necessary or prescribed by law, ordinance, and issuance; and, i. To review the relationship of the executive plan/policy to the legislative agenda a nd ensuring that passed legislative measures support the executive programs, and vice versa. Resolution No. 202 2-648 Provincial O rdinance No. 2022 -284 An Ordinance Creating the Iloilo Legislative -Executive Development Advisory Council in the Province of Iloilo and Appropriating Funds Thereof Page 4 of 5 SECTION 6. Creation of the Secretariat and its Composition . a. The Secretariat shall be composed of the following: i. The Provincial Planning and Development Offic er as head ii. The Provincial Administrator or his duly authorized representative iii. The Secretary to the Sangguniang Panlalawigan iv. The Provincial Legal Officer or the duly authorized representative SECTION 7. Secretariat Functions . The Secretaria t shall be: a. Responsible for keeping records of the council; b. In charge of informing all members of the schedule of meetings, trainings, and other similar activities; c. In charge of recording the Minutes of the council and preparing communications addressed to clients and others concerned; and d. Assist the Performance Management and Monitoring Team. SECTION 8. Meetings . First regular meeting shall be held not later than or within 60 days upon assumption to office. The meeting shall thereafter be hel d once every semester or as often as necessary. The Chairman or majority of the council members may convene a meeting from time to time when necessity arises. SECTION 9. Technical Working Group . The Technical Working Group shall be: a. Composed of the Pro vincial Administrator, the Provincial Legal Office r, the Local Economic Development and Investment Promotion (LEDIP), the Provincial Accountant , the Provincial Health Office r (PHO) and the Provincial Budget Office r; b. Responsible for drafting the Implementi ng Rules and Regulations within sixty (60) days; and , c. In charge of setting the guidelines for the computation of quorum. SECTION 10. Appropriation . The Provincial Government shall set aside at least One Million Pesos (P1,000,000.00) annually to ensur e the functionality of the Iloilo Legislative - Executive Development Advisory Council (ILEDAC) in the performance of its duties and functions. SECTION 11. Separability Clause . If any provision or section of this Ordinance is declared invalid or unconstitut ional, other parts thereof not so declared as such shall remain valid and effective. SECTION 12. Repealing Clause . Any local laws, ordinances, resolutions and issuances or part thereof inconsistent with the provisions of this Ordinance shall be deemed rep ealed or amended accordingly. SECTION 13. Effectivity Clause . The Ordinance shall take effect immediately. Resolution No. 202 2-648 Provincial O rdinance No. 2022 -284 An Ordinance Creating the Iloilo Legislative -Executive Development Advisory Council in the Province of Iloilo and Appropriating Funds Thereof Page 5 of 5 RESOLVED FURTHER , to furnish copies of this Resolution, the Honorabl e Governor Arthur R. Defensor, J r.; the Honorable Vice Governor Christin e S. Garin, the Department of the Interior and Local Government - Iloilo Provincial Director, all the Sangguniang Panlalawigan Members, and all Department Heads of the Iloilo Provincial Government, for their information and reference. APPROVED. --- I HEREBY CERTIFY to the correctness of the above -quoted Provincial Ordinance. ATTY. RAUL S. TIOSAYCO, JR. Secretary to the Sanggunian CONCURRED BY: ATTESTED BY: DOMINGO B. OSO, JR. CHRISTINE “Tingting” S. GA RIN Floor Leader Presiding Officer APPROVED: ARTHUR R. DEFENSOR, JR. Governor _________________________ Date</t>
  </si>
  <si>
    <t>Embodying Provincial Ordinance No. 2022-283</t>
  </si>
  <si>
    <t>An Ordinance Amending Section 2, Section 3, Section 4(B), Section 5, And Section 8 Of Provincial Ordinance No. 2020-225, "An Ordinance Requiring The Use Of Facemask In Public Places During The Enhanced Community Quarantine And For Other Purposes"</t>
  </si>
  <si>
    <t>Page 1 of 4 REPUBLIC OF THE PHILIPPINES PROVINCE OF ILOILO ILOILO CITY SANGGUNIANG PANLALAWIGAN EXC ERPTS FROM THE MINUTES OF THE 13th REGULAR SESSION OF THE 14th SANGGUNIANG PANLALAWIGAN NG ILOILO HELD IN THE SESSION HALL OF THE NEW ILOILO PROVINCIAL CAPITOL, BO NIFACIO DR IVE, ILOILO CITY ON SEPTEMBER 27 , 2022. PRESENT: Hon. Christine “Tingting” S. Garin, Presiding Officer Hon. June S. Mondejar, Acting Floor Leader Hon. Marcelo Valentine S. Serag, Member Hon. Rolito C. Cajilig , Member Hon. Matt P. Palabrica, Member Hon. Jason R. Gonzales, Member Hon. Rolando B. Distura, Member Hon. Binky April M. Tupas, Member Hon. Carol -V S. Espinosa -Diaz, Member Hon. Ramon G. Sullano, Member (Preside nt, PCL) ON OFFICIAL BUSINESS: Hon. Domingo B. Oso, Jr., Member ON LEAVE: Hon. Dorothy G. Paes, (Sick Leave) Member (Pres., Liga ng mga Brgy.) Hon. Ma. Angelica Bianca B. Requinto -Espinosa, Member (President, PPSK) RESOLUTION NO. 2022 -563 RESOLUTION EMBODYING PROVINCIAL ORDINANCE NO. 2022 -283, AN ORDINANCE AMENDING SECTION 2, SECTION 3, SECTION 4(b), SECTION 5 AND SECTION 8 OF PROVINCIAL ORDINANCE NO. 2020 -225, ‘AN ORDINANCE REQUIRING THE USE OF FACEMASK IN PUBLIC PLACES DURING THE ENHANCED COMMUNITY QUARANTINE AND FOR OTHER PURPOSES ’ Sponsored by: Hon. June S. Mondejar WHEREAS, on March 12, 2020, the World Health Organization (WHO) declared COVID -19 a “Pandemic”; WHEREAS, on March 16, 2020, President Rodrigo R. Duterte issued Proclamatio n No. 929, entitled “Declaring a State of Calamity Throughout the Philippines Due to Corona Virus Disease 2019”; WHEREAS, on March 31, 2020, the Sangguniang Panlalawigan passed a Resolution embodying Provincial Ordinance No. 2020 -225, “An Ordinance Requir ing the Use of Facemask in all Public Places During the Enhanced Community Qua rantine and for Other Purposes”; WHEREAS, Section 1 of Executive Order No. 3 of President Ferdinand R. Marcos , Jr. issued on September 12, 2022 provides that “Facemasks shall c ontinue to be worn in indoor public or private establishments, including in public transportation by land, air, or sea, and in outdoor settings where physical distancing cannot be maintained ”; WHEREAS, Section 2 of Executive Order No. 260 -G of Governor Ar thur R. Defensor, Jr. issued on September 7, 2022 provides that “wearing of facem ask outdoors shall be optional”; Resolution No. 202 2-563 Provincial Ordinance No. 2022 -283 An Or dinance Amending Section 2, Section 3, Section 4( b), Section 5 and Section 8 of Provincial Ordinance No. 2020 -225, ‘An Ordinance Requiring the Use of Facemask in Public Places During the Enhanced Community Quarantine and for Other Purposes’ Page 2 of 4 WHEREAS, Section 16 of Republic Act No. 7160 states: “Every local government unit shall exercise the powers expressly granted, those nec essarily implied there 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NOW THEREFORE , on motion and sponsorship of the Honorable June S. Mondejar, Acting Floor Leader , which was unanimous ly seconded, BE IT RESOLVED , as it is hereby Resolved, by the 1 4th Sangguniang Panlalawigan ng Iloilo to enact the following Provincial Ordinance: PROVINCIAL ORDINANCE NO. 2022 -283 AN ORDINANCE AMENDING SECTION 2, SECTION 3, SECTION 4(b), SECTION 5 AND SECTION 8 OF PROVINCIAL ORDINANCE NO. 2020 -225, ‘ AN ORDINANCE REQUIRING THE USE OF FACEMASK IN PUBLIC PLACES DURING THE ENHANCED COMMUNITY QUARANTINE AND FOR OTHER PURPOSES’ SECTION 1. Purpose. This Ordinance aims to introduce amendatory provisions to Provincial Ordinance No. 2020 -225 to align the COVID -19 prevention measures to the needs of time. SECTION 2. Amendatory Provisions. The following provisions of Provincial Ordinance No. 2020 -225 are hereby amended to be read, as follows: a. Section 2 is hereby amended to read, as follows: “SECTION 2. Coverage. This Ordinance covers the people in public places, private establishments and in public transportation within the territorial jurisdiction of the Province of Iloilo.” b. Section 3 is hereby amended to read, as follows: “SECTION 3. Purpose. It is a declared purpose of this Ordinance to prevent the further spread of COVID -19 and its variants by requiring the mandatory use of facemask in indoor private establishments and public places, including in public tran sportation by land, air or sea, and in outdoor settings where physical distancing cannot be maintained.” c. Section 4(b) is hereby amended to read, as follows: “SECTION 4. Definition of Terms. As used in this Ordinance , the following terms shall be constr ued as follows: Xxx b. Private Establishments - refer to hotels, department stores, supermarkets, grocery stores, malls, banks, restaurants, private offices and other workplaces, pharmacies, hardware and construction supply stores and the like. Resolution No. 202 2-563 Provincial Ordinance No. 2022 -283 An Or dinance Amending Section 2, Section 3, Section 4( b), Section 5 and Section 8 of Provincial Ordinance No. 2020 -225, ‘An Ordinance Requiring the Use of Facemask in Public Places During the Enhanced Community Quarantine and for Other Purposes’ Page 3 of 4 c. Pu blic Places - refer to public markets, gym, churches, government offices, schools, hospitals and other workplaces, and the like. d. Transportation by land, air and sea - refer to public utility jeepneys (PUJs), buses and UV Express Vans; airplanes; ships and motorized boats, and the like.” d. Section 5 is hereby amended to read, as follows: “SECTION 5. Punishable Act. It shall be unlawful for any person not to wear facemask in indoor private establishments and public places, including in public transpor tation by land, air or sea, and in outdoor settings where physical distancing cannot be maintained.” e. Section 8 is hereby amended to read, as follows: “SECTION 8. Offer to Compromise. Any violator of this Ordinance may offer to compromise by paying t he administrative fine. Offer to Compromise shall only be applied to the first and second offenses. For this purpose, the fines prescribed in Section 7 for the first and second offenses shall be treated as administrative fines. Offer to Compromise shall no longer be allowed for third and succeeding offenses. SECTION 3. Separability Clause. Should any section or provision of this Ordinance be declared void and ineffective by final judgment of a competent judicial authority, the other articles or provisions hereof, not affected thereby, shall continue to be in full force and effect. SECTION 4. Repealing Clause. All ordinances or parts thereof which are inconsistent with this Ordinance are hereby repealed, amended or modified accordingly. SECTION 5. Effecti vity. This Ordinance shall take effect immediately and, in cluding Provincial Ordinance No . 2020 -225, shall remain in effect. RESOLVED FURTHER , to furnish copies of this Resolution, the Honorable Governor Arthur R. Defensor, Jr.; the Honorable Vice Governo r Christine S. Garin; all Local Chief Executive of component local government units (LGUs), all Punong Barangays through the Honorable Dorothy G. Paes, Liga ng mga Barangay P resident, all Chiefs of Police of component local government units (LGUs) through the Iloilo Police Provincial Office Director, and the Offices the Provincial Legal Officer, the Provincial Treasurer, and the Honorable June S. Mondejar, al l of the Province of Iloilo, for their informa tion and reference . APPROVED. --- Resolution No. 202 2-563 Provincial Ordinance No. 2022 -283 An Or dinance Amending Section 2, Section 3, Section 4( b), Section 5 and Section 8 of Provincial Ordinance No. 2020 -225, ‘An Ordinance Requiring the Use of Facemask in Public Places During the Enhanced Community Quarantine and for Other Purposes’ Page 4 of 4 I HEREBY CERTIFY to the correctness of the above -quoted Provincial Ordinance. ALAN G. VILLANUEVA Board Secretary V CONCURRED BY: ATTESTED BY: JUNE S. MONDEJAR CHRISTINE “Tingting” S. GARIN Acting Floor Leade r Presiding Officer APPROVED: ARTHUR R. DEFENSOR, JR. Governor _________________________ Date</t>
  </si>
  <si>
    <t>Embodying Provincial Ordinance No. 2022-282</t>
  </si>
  <si>
    <t>An Ordinance Institutionalizing A Drug–free Workplace In The Province Of Iloilo</t>
  </si>
  <si>
    <t>Page 1 of 10 REPUBLIC OF THE PHILIPPINES PROVINCE OF ILOILO ILOILO CITY SANGGUNIANG PANLALAWIGAN EXCERPTS FROM THE MINUTES OF THE 12th REGULAR SESSION OF THE 14th SANGGUNIANG PANLALAWIGAN NG ILOILO HELD IN THE SESSION HALL OF THE NEW ILOILO PROVINCIAL CAPITOL, BO NIFACIO DRIVE, ILOILO CITY ON SEPTEMBER 20 , 2022. PRESENT: Hon. Christine “Tingting” S. Garin, Presiding Officer Hon. Domingo B. Oso, Jr., Floor Leader Hon. June S. Mondejar, Member Hon. Rolito C. Cajilig, Mem ber Hon. Matt P. Palabrica, Member Hon. Rolando B. Distura, Member Hon. Ramon G. Sullano, Member (President, PCL) Hon. Dorothy G. Paes, Member (Pres., Liga ng mga Brgy.) ON OFFICIAL BUSINESS: Hon. Marcelo Valentine S. Serag, Membe r ON LEAVE: Hon. Jason R. Gonzales, Member Hon. Binky April M. Tupas, Member Hon. Carol -V S. Espinosa -Diaz, Member Hon. Ma. Angelica Bianca B. Requinto -Espinosa, Member (President, PPSK) RESOLUTION NO. 2022 -553 RESOLUTION EMBODYING PRO VINCIAL ORDINANCE NO. 2022 -282, AN ORDINANCE INSTITUTIONALIZING A DRUG –FREE WORKPLACE IN THE PROVINCE OF ILOILO Authored and sponsored by: Hon. June S. Mondejar Co-authored by: Hon. Christine S. Garin Co-sponsored by: Hon. Rolando B. Dis tura WHEREAS , Article III, Section 36 (d) of Republic Act 9165 , otherwise known as “Comprehensive Dangerous Drugs Act of 2002” , provides that officers and employees of public and private offices, whether domestic or overseas, shall be subjected to undergo a random drug test as contained in the company’s work rules and regulations, which shall be borne by the employer, for purposes of reducing the risk in the workplace; WHEREAS , Memorandum Circular No. 13, Series of 2017 issued by the Civil Service Commiss ion provides for the guidelines in the Mandatory Random Drug Test for Public Officials and Employees and for Other Purposes to ensure that government agencies remain drug-free by subjecting public officials and employees to a random mandatory drug test, as a condition for continu ous employment and, to this end, the government and the public will be ensured of effective and efficient service free from the hazards of drug use in the work place; WHEREAS , Section 4 of Executive Order No. 66, Series of 2018 pro vides that all local government units shall adopt their respective Drug –Free Workplace Programs and conduct authorized drug testing among their respective officials and personnel in accordance with the provisions of Republic Act No. 9165 or the Comprehensi ve Dangerous Drugs Act of 2002, as amended; WHEREAS , Regulation No. 13, Series of 2018 issued by the Dangerous Drugs Boar d mandates the creation of drug –free workplace policies in all government offices, especially local government units, including the co nduct of authorized drug testing, to ensure that all public Resolution No. 202 2-553 Provincial Ordinance No. 2022 -282 An Ordinance Institutionalizing a Drug –Free Workplace in the Province of Iloilo Page 2 of 10 officers remain drug free and that the general public be assured of effective and effici ent service from the government; WHEREAS , Department Order No. 53 -03, Series of 2003 issued by the Departme nt of Labor and Employment p rovides for the guidelines for the implementation of a drug -free work place policies and programs for the private sector; NOW THEREFORE , on motion of the Honorable Domingo B. Oso, Jr., Floor Leader, and upon the authorship a nd sponsorship of the Honorable June S. Mondejar and co -authorship of the Honorable Christine “Tingting” S. Garin and co-sponsorship of the Honorable Rolando B. Distura, which was unanimously seconded, BE IT RESOLVED , as it is hereby Resolved, by the 1 4th Sangguniang Panlalawigan ng Iloilo to enact the following Provincial Ordinance: PROVINCIAL ORDINANCE NO. 2022 -282 AN ORDINANCE INSTITUTIONALIZING A DRUG –FREE WORKPLACE IN THE PROVINCE OF ILOILO SECTION 1. Short Title . This Ordina nce shall be known as the “Drug -Free Workplace Ordinance in the Province of Iloilo.” SECTION 2. Objective . This Ordinance aims to ensure that officials and employees of the Iloilo Provincial Government (IPG), component city/municipal governments, national government agencies, government -owned and controlled corporations, state universities and colleges and private offices and establishments within the territorial jurisdiction of the Province of Iloilo remain drug -free in order to continuously provide effective and efficient ser vices to the people. SECTION 3. Scope . This Ordinance covers all officials and employees of the IPG including contract of service, job order support services and job order workers, local government units, national government offices, government -owned and controlled corporations, state universities and colleges, and private offices and establishments within the territorial jurisdiction of the Province of Iloilo. ARTICLE I SECTION 4. Definition of Terms . For the purpose of this Ordinance, the following terms are defined as follows: a. Authorized Drug Testing – the testing done by any government forensic laboratory or a drug testing laboratory accredited by the Department of Health. It shall employ, among others, two (2) testing methods, the screening test, wh ich will determine the positive test result as well as the type of drug used, and the confirmatory test, which shall confirm a positive screening test. b. Challenge Test – a drug test conducted as a result of a challenge filed by a public/private official or employee who tested positive for drug use in a confirmatory test in an authorized drug testing activity. c. Confirmatory Test – an analytical test using a device, tool or equipment with a different chemical or physical principle that is more specific which will validate and confirm the result of the screening test. Resolution No. 202 2-553 Provincial Ordinance No. 2022 -282 An Ordinance Institutionalizing a Drug –Free Workplace in the Province of Iloilo Page 3 of 10 d. Contract of Service (COS) – refers to the engagement of the services of an individual, private firm, other government agency, non -governmental agency or international organization as consultan t, learning service provider or technical expert to undertake special project or job within a specific period. e. Dangerous Drugs – include those listed in the Schedules annexed to the 1961 Single Convention on Narcotic Drugs, as amended by the 1972 Protocol , and in the Schedules annexed to the 1971 Single Convention on Psychotropic Substances as enumerated in the attached annex which is an integral part of Republic Act No. 9165 or the Comprehensive Dangerous Drugs Act of 2002, as amended. f. Drug Dependency Ex amination – refers to the examination conducted by a physician accredited by the DOH to evaluate the extent of drug use of a person and to determine whether he/she is a drug dependent or not, which includes history taking, intake interview, determination o f criteria for drug dependency, mental and physical status, and the detection of dangerous drugs in body specimens through laboratory procedures. g. Employee Assistance Program – a program that offers assistance to government officials or employees who have alcohol or drug –related issues and problems that may affect work performance. It shall be jointly implemented by the agency, the employees, and employees’ union. h. Intervention – refers to treatment, such as guidance counseling, regular monthly drug testing , rehabilitation, etc. i. Job Order (JO) – refers to piece work or intermittent or emergency jobs such as janitorial and ground maintenance, clearing of debris on roads, canals, waterways after natural/man -made disasters/occurrences other manual/trades and c rafts services including but not limited to carpentry, plumbing, electrical and the like. These jobs are of short duration and for specific piece of work. j. Job Order Support Services (JOSS) – shall include IT support, data management, data encoding, projec t support, and other services that support the day -to-day operations of the Agency, such as but not limited to security, driving, and equipment maintenance. k. Mandatory Drug Testing – compulsory submission of incumbent public/private officials or employees or prospective employee to drug testing as mandated by this Ordinance. l. Private Officials or Employees – refer to officials or employees of private offices, establishments, companies, corporations, institutions, etc. m. Public Officials and Employees – refer to any person holding or performing a public function, either elected or appointed, in the legislative, executive or administrative office in the local government units and national government, including officials and employees of national government agen cies, government -owned and controlled corporations and state colleges and universities. n. Random Drug Testing – drug testing where the selection process results in equal probability that any employee from a group of employees will be tested, and without any prior notice of the date and venue. o. Screening Test – a rapid drug test performed to establish potential or presumptive positive result. It refers to the immunoassay test to eliminate a “negative” specimen, Resolution No. 202 2-553 Provincial Ordinance No. 2022 -282 An Ordinance Institutionalizing a Drug –Free Workplace in the Province of Iloilo Page 4 of 10 i.e. one without the presence of dangerous drugs , from further consideration and to identify the presumptively positive specimen that requires confirmatory test. ARTICLE II DRUG - FREE WORKPLACE IN ILOILO PROVINCIAL GOVERNMENT SECTION 5. Creation and Composition of the Drug -Free Workplace Committee . There shall be a Drug -Free Workplace Committee to be created by the Governor. The Committee shall be composed of the following: Chairperson: Governor or his duly authorized representative Co-chairperson: Provincial Administrator Members: a. Human Resource Management and Development Officer b. Provincial Health Officer or her duly authorized representative c. President of the Association of Iloilo Provincial Government Employees d. Action /Foca l Person of the Provincial Anti –Drug Abuse Council (PADAC) e. Leader of the A ssessment Team f. Provincial Legal Officer SECTION 6. Functions . The Drug –Free Workplace Committee shall have the following functions, to wit: a. Cause the dissemination of this Ordinance to all employees of the IPG ; b. Ensure allocation of budget necessary for t he effective implementation of this Ordinance ; c. Implement, monitor, control and evaluate the enforcement of this Ordinance ; d. Propose to the Sangguniang Panlalawigan any amendment for the sustainable and effective implementation of this Ordinance ; and, e. Perfor m such other functions deemed necessary for the effective implementation of this Ordinance. SECTION 7. Establishment of an Assessment Team . There shall be an Assessment Team to be created by the Governor. The assessment team shall be composed of the perso nnel with educational and training background on medicine, psychology, social work, and human resources administration. The leader of the assessment team shall automatica lly become a member of the Drug –Free Workplace Committee. This team shall assist in t he conduct of substance abuse awareness and prevention programs, implement the Employee Assistance Program for public officials or employees who wish to undergo drug use intervention, and perform other functi ons to be delegated by the Drug –Free Workplace C ommittee. SECTION 8. Aspects of the Drug–Free Workplace Policy a. Pre–Employment Drug Testing – Mandatory drug testing shall remain an essential requirement for initial entry into government service. Any applicant found positive for drug use shall be denied entry to government service. b. Substance Abuse Awareness and Prevention Program – The Assessment Team shall initiate and implement this program to ensure that personnel are properly informed on the evils of drug use, including its physical, mental, social, and legal implications. Resolution No. 202 2-553 Provincial Ordinance No. 2022 -282 An Ordinance Institutionalizing a Drug –Free Workplace in the Province of Iloilo Page 5 of 10 c. Authorized Drug Testing – The Assessment Team shall implement a random selection procedure in order to determine public official or employee who shall undergo drug testing. d. Employee Assistance Program – Any public official or em ployee, prior to the conduct of Authorized Drug Testing , may seek intervention through the Employee Assistance Program, which shall provide referrals and additional services to the personnel concerned. A drug dependency examination shall be conducted in or der to determine the extent of drug use, among others, and the applicable intervention. However, public officials and employees who are found positive of dangerous drugs at the first instance after the challenge test, or after positive drug result from a confirmatory test should the concerned public official or employee fail to challenge said result, shall also undergo drug dependency examination and be subjected to appropriate intervention. SECTION 9. Guidelines in the Conduct of Authorized Drug Testing a. The Governor, upon recommendation of the Drug -Free Workplace Committee, shall determine the frequency and dates for the conduct of an authorized drug testing activity. Information relating to frequency and dates of drug testing shall be treated with utmost confidentiality. b. Public Official or Employee selected to undergo drug testing shall immediately report to the Assessment Team. Public Official or employee who, without any justifiable reason, fails to report for drug testing shall be sanctioned. c. Upon discovery that a urine sample tested positive for use of dangerous drugs after confirmatory testing, the result shall immediately be made known to the Governor or his duly authorized representative, who shall notify the public official or employee concerne d. The public official or employee shall have fifteen (15) days from receipt of notice to challenge the result of the confirmatory test. Using the same specimen, a challenge test shall be conducted by a drug testing laboratory accredited by the DOH. All ex penses incurred in the conduct of the challenge test shall be borne by the concerned public official or employee. d. A positive drug test result from the challenge test is deemed final. Failure to file a challenge within the prescribed period shall make the positive drug test result from the confirmatory drug test final. In both preceding instances, the public official or employee shall be subjected to drug dependency examination and applicable intervention. SECTION 10. Frequency of the Conduct of Drug Testi ng. Subsequent random drug testing shall be periodically conducted in an interval of two (2) years. ARTICLE III DRUG -FREE WORKPLACE IN THE COMPONENT CITY AND MUNICIPAL GOVERNMENTS OF THE PROVINCE OF ILOILO SECTION 11. Formulation of Drug -Free Workplace Policies and Programs . Component City and Municipal Governments of the Province of Iloilo shall formulate and implement drug abuse prevention and control policies and programs so that the local government units and the public will be ensured of effective and efficient service, free from the hazards of drug use in the workplace in which one of such policies and programs is to conduct authorized drug testing among their respective officials and employees. Resolution No. 202 2-553 Provincial Ordinance No. 2022 -282 An Ordinance Institutionalizing a Drug –Free Workplace in the Province of Iloilo Page 6 of 10 SECTION 12. Authorized Drug Testing . a. The Mayor sh all determine the frequency and dates for the conduct of an authorized drug testing activity. Information relating to frequency and dates of the drug testing shall be treated with utmost confidentiality. b. A team or committee to be created by the Mayor sh all conduct the random selection of the public officials and employees who shall undergo drug testing. c. The drug test shall only be conducted by a government drug testing laboratory or by a drug testing laboratory duly authorized and accredited by the DOH. d. Drug testing shall consist of both the screening test and the confirmatory test; the latter to be carried out should the screening test turn positive. A drug test result from the confirmatory test shall immediately be made known to the Mayor or to his/h er duly designated employee who shall then notify the concerned public official or employee. e. Public official or employee with positive result shall have fifteen (15) days from receipt of notice to challenge the result of the confirmatory test. Using the same specimen, a challenge test shall be conducted by a drug testing laboratory accredited by the DOH. All expenses incurred in the conduct of the challenge test shall be borne by the concerned public official or employee. f. A positive drug test result from the challenge test is deemed final. Failure to file a challenge within the prescribed period shall make the positive drug test result from the confirmatory drug test final. In both preceding instances, the public official or employee shall be subject to d rug dependency examination and applicable intervention. SECTION 13. Frequency of the Conduct of Drug Testing. Subsequent random drug testing shall be periodically conducted in an interval not to exceed two (2) years. ARTICLE IV DRUG -FREE WORKPLACE IN NA TIONAL GOVERNMENT AGENCIES, GOVERNMENT -OWNED AND CONTROLLED CORPORATIONS AND STATE UNIVERSITIES AND COLLEGES SECTION 14. Formulation of Drug -Free Workplace Policies and Programs – National Government Agencies (NGAs), Government -Owned and Controlled Corpor ations (GOCCs) and State Universities and Colleges (SUCs) having office within the territorial jurisdiction of the Province of Iloilo shall formulate and implement drug abuse prevention and control policies and programs so that these national government ag encies, government -owned and controlled corporations and state universities and colleges will be ensured of effective and efficient service, free from the hazards of drug use in the workplace in which one of such policies and programs is to conduct authori zed drug testing among their respective officials and employees. SECTION 15. Authorized Drug Testing . a. The Head of NGA/GOCC/SUC shall determine the frequency and dates for the conduct of an authorized drug testing activity. Information relating to frequ ency and dates of the drug testing shall be treated with utmost confidentiality. b. A team or committee to be created by the Head of NGA/GOCC/SUC shall conduct the random selection of the public officials and employees who shall undergo drug testing. Resolution No. 202 2-553 Provincial Ordinance No. 2022 -282 An Ordinance Institutionalizing a Drug –Free Workplace in the Province of Iloilo Page 7 of 10 c. The drug test shall only be conducted by a government drug testing laboratory or by a drug testing laboratory duly authorized and accredited by the DOH. d. Drug testing shall consist of both the screening test and the confirmatory test; the latter to be carried out should the screening test turn positive. A drug test result from the confirmatory test shall immediately be made known to the Head of NGA/GOCC/SUC or to his/her duly designated employee who shall then notify the concerned public official or employee. e. Public official or employee with positive result shall have fifteen (15) days from receipt of notice to challenge the result of the confirmatory test. Using the same specimen, a challenge test shall be conducted by a drug testing laboratory accredited by the DOH. All expenses incurred in the conduct of the challenge test shall be borne by the concerned public official or employee. f. A positive drug test result from the challenge test is deemed final. Failure to file a challenge within the prescribed perio d shall make the positive drug test result from the confirmatory drug test final. In both preceding instances, the public official or employee shall be subject to drug dependency examination and applicable intervention. SECTION 16. Frequency of the Conduc t of Drug Testing. Subsequent random testing shall be periodically conducted in an interval not to exceed two (2) years. SECTION 17. Officers and Members of the Military, Police and Other Law Enforcement Ag encies. Section 15(e) and (f) of this Article may not be applied to the officers and members of the military, police and other law enforcement agencies which shall be subjected to DDB Regulation No. 13 s. 2018. ARTICLE V DRUG -FREE WORKPLACE IN PRIVATE OFFICES/ESTABLISHMENTS SECTION 18. Formulation of Drug -Free Workplace Policies and Programs - It shall be mandatory for all private establishments employing ten (10) or more workers to formulate and implement drug abuse prevention and control programs in the workplace, including the formulation and ad option of company policies against dangerous drug use. Establishments with less than ten (10) workers are also encouraged to formulate and adopt drug -free policies and programs in the workplace. SECTION 19. Components of a Drug -Free Workplace Policies and Programs - Workplace policies and programs on drug abuse prevention and control to be adopted by private offices/establishments shall include, among others, the following components: a. Advocacy, Education and Training 1. Employers shall be responsible for i ncreasing awareness and education of their officers and employees on the adverse effects of dangerous drugs as well as the monitoring of employees susceptible to drug abuse. Topics which may be included in the orientation -education program shall include, a mong others, the following: i. Salient Features of RA 9165 (the Act) and its Implementing Rules and Regulations (IRR) ; ii. The company policies and programs on drug -free workplace ; Resolution No. 202 2-553 Provincial Ordinance No. 2022 -282 An Ordinance Institutionalizing a Drug –Free Workplace in the Province of Iloilo Page 8 of 10 iii. Adverse effects of abuse and/or misuse of dangerous drugs on the person, workp lace, family and the community ; iv. Preventive measures against drug abuse ; and, v. Steps to take when intervention is needed, as well as the services available for treatment and rehabilitation. 2. Training on prevention, clinical assessment, and counseling of w orkers and other related activities shall be given to occupational safety and health personnel, the human resources manager and the employers and workers representatives. These trained personnel shall form part of an Assessment Team which shall address all aspects of drug abuse prevention, treatment and rehabilitation. 3. In the absence of such capability, particularly in small establishments, DOLE shall, to the extent possible, provide relevant information on experts and services in their localities. b. Drug T esting Program for Officers and Employees 1. Employers shall require their officials and employees to undergo a random drug test in accordance with the company’s work rules and regulations for purposes of reducing the risk in the workplace. Strict confidenti ality shall be observed with regard to screening and the screening results. 2. Drug testing shall consist of both the screening test and the confirmatory test; the latter to be carried out should the screening test turn positive. The employee concerned must be informed of the test results whether positive or negative. 3. Drug testing shall conform to the procedures as prescribed by the Departmen t of Healt h (DOH ) and be conducted on the DOH accredited laboratory. 4. Where the confirmatory test turns positive, the company’s Assessment Team shall evaluate the results and determine the level of care and administrative interventions that can be extended to the concerned employee. 5. All cost of drug testing shall be borne by the employer . SECTION 20. Confidentiality of Records . Any person who, having official custody of or access to all data and information relative to the conduct of the authorized drug testing, or anyone who, having gained possession of such data and information, reveals their content to any person not authorized to have access thereto, shall be sanctioned accordingly hereof without prejudice to the filing of criminal charges under R.A. 9165 and other relevant laws. ARTICLE VI PUNISHABLE ACTS AND PENALTIES SECTION 21. Punishable Acts. a. Any public/priv ate official or employee who refuses, without any valid reason, to submit himself/her self to authorized drug testing. b. Any public/private official or employee who, after being tested positive of drug use, shall refuse to undergo treatment or rehabilitation , or fails to complete his/her treatment or rehabilitation program . Resolution No. 202 2-553 Provincial Ordinance No. 2022 -282 An Ordinance Institutionalizing a Drug –Free Workplace in the Province of Iloilo Page 9 of 10 c. Any public/private official or employee who for the second time has been tested positive in a random drug test after completion of his/her treatment and/or rehabilitation program or shall be found to have used dangerous drugs during the prescribed period of intervention or rehabilitation. d. Any public/private official or employee found to have tampered the result of a drug test, interfered with the conduct of the drug test or in the release of drug test results. e. Any public/private official or employee who violated the confidentiality of records. f. Any personnel of the military, police and other law enforcement agencies found positive for use of dangerous drug after the conduct of confirmat ory test. SECTION 22. Penalties for Public Officials and Employees. a. Any public official or employee, except elective official , who committed Section 21(a) hereof shall be charged with the administrative offense of Gross Insubordination. b. Any public offic ial or employee, except elective officials, officers and members of the military, police and other law enforcement agencies , who committed any of the punishable acts as provided in Section 21(b) and (c) hereof shall be charged with the administrative offen se of Grave Misconduct. c. Any public official or employee, except elective official, who committed a punishable act as provided in Section 21(d) hereof shall be charged with the administrative offense of Grave Misconduct without prejudice to the filing of criminal charge/s under R.A. 9165. d. Any public official or employee, except elective official, who committed a punishable act as provided in Section 21(e) hereof shall be charged with the administrative offense of Grave Misconduct without prejudice to the f iling of criminal charge/s under R.A. 9165. e. Any elective official who committed any of the punishable acts as provided in Section 21 hereof shall be charged administratively as provided in Section 60 of R.A. 7160. f. Any officer or member of the military, p olice and other law enforcement agencies who committed Section 21(f) hereof shall be subjected to disciplinary/administrative proceedings with the penalty of dismissal from service at first offense as provided in DDB Regulation No. 13 s. 2018. SECTION 23. Penalties for Officials and Employees of Private Offices. Any official or employee of any private offices/establishments, with ten (10) or more workers, who committed any of the punishable acts as provided in Section 21 hereof shall be dealt with administ ratively in accordance with the provisions of Article 282 of Book VI of the Labor Code and under RA 9165. SECTION 24. Funding . The sum of Two Million Pesos (Php 2,000,000.00) included in the annual budget of the Provincial Anti -Drug Abuse Council (PADAC) shall be appropriated for the implementation of this Ordinance. Resolution No. 202 2-553 Provincial Ordinance No. 2022 -282 An Ordinance Institutionalizing a Drug –Free Workplace in the Province of Iloilo Page 10 of 10 SECTION 25. Separability Clause – If for any reason or reasons, any part or provisions of this Ordinance shall be held to be unconstitutional or invalid, other parts or provisions hereof which are not affected thereby, shall continue to be full force and effect. SECTION 26. Repealing Clause – Ordinances, resolutions, executive orders, and or issuances which are inconsistent with any provision of this Ordinance are hereby repealed or modifie d accordingly. SECTION 27. Effectivity Clause – A copy of this Ordinance shall be posted in three (3) conspicuous places within the Iloilo Provincial Capitol for three (3) consecutive weeks, and published in a newspaper of general circulation. This Ordina nce shall take effect on the day following its publication, or at the end of the period of posting, whichever occurs later. RESOLVED FURTHER , to furnish copies of this Resolution, the Honorable G overnor Arthur R. Defensor, Jr., the Honorable Vice Governor Christine S. Garin, all Local Chief Executives of component Local Government Units (LGUs), the Provincial Anti -Drug Abuse Council, the Department of Labor and Employment VI, and the Offices of the Provincial Legal Officer, the Provincial Administrator, th e Human Resource Management and Development Officer, the Provincial Health Officer, the Association of Iloilo Provincial Government Employee President, the Provincial Information and Community Affairs Officer, the Provincial Budget Officer, the Provincial Treasurer, the Provincial Accountant, the Provincial Auditor, the Honorable Rolando B. Distura , and the Honorable June S. Mondejar , all of the Province of Iloilo, for their information and reference. APPROVED. --- I HEREBY CERTIFY to the correct ness of the above -quoted Provincial Ordinance. ALAN G. VILLANUEVA Board Secretary V CONCURRED BY: ATTESTED BY: DOMINGO B. OSO, JR. CHRISTINE “Tingting” S. GARIN Floor Leader Presiding Officer APPROVED: ARTHUR R. DEFENSOR, JR. Governor _________________________ Date</t>
  </si>
  <si>
    <t>Embodying Provincial Ordinance No. 2022-281</t>
  </si>
  <si>
    <t>An Ordinance Amending Certain Provisions Of Provincial Ordinance No. 2020-235, “An Ordinance Regulating The Selling, Furnishing, Offering, Buying, Dispensing, And Transporting Of Liquors, Coconut Wine, And Other Nature Wine, And Alcoholic Beverages, Including The Serving And Drinking In Public Places, Within The Province Of Iloilo”</t>
  </si>
  <si>
    <t>Page 1 of 4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June S. Mondejar, Acting Floor Leader Hon. Marcelo Valentine S. Serag, Member Hon. Carmelo N. Nochete, Member Hon. Rolito C. Cajilig, Member Hon. Jason R. Gonzales, Member Hon. Rolando B. Distura, Member Hon. Carol -V S. Espinosa -Diaz, Member Hon. Dorothy G. Paes, Member (Pres., Liga ng mga Brgy.) ON OFFICIAL BUSINESS: Hon. Matt P. Palabrica, Member Hon. Domingo B. Oso, Jr., Member Hon. Ramon G. Sullano, Member (President, PCL) ON LEAVE: Hon. Binky April M. Tupas, Member Hon. Ma. Angelica Bianca B. Requinto -Espinosa, Member (President, PPSK) RESOLUTION NO. 2022-486 RESOLUTION EMBODYING PROVINCIAL ORDINANCE NO. 2022 -281, AN ORDINANCE AMENDING CERTAIN PROVISIONS OF PROV INCIAL ORDINANCE NO. 2020 -235, “ AN ORDINANCE REGULATING THE SELLING, FURNISHING, OFFERING, BUYING, DISPENSING, AND TRANSPORTING OF LIQUORS, COC ONUT WINE AND OTHER NATURE WINE, AND ALCOHOLIC BEVERAGES, INCLUDING THE SERVING AND DRINKING IN PUBLIC PLACES, WITHIN THE PROVINCE OF ILOILO ” Authored and sponsored by: Hon. June S. Mondejar WHEREAS , Article II, Section 15 of the 1987 Philippine Constitu tion provides that the state shall protect and promote the right to health of the people and shall instill health consciousness among them; WHEREAS , Section 16 of the Local Government Code of 1991 provides that every Local Government Unit shall exercise p owers necessary to ensure and support, among others, the health and safety of its inhabitants; WHEREAS , based on crime statistics of the Philippine National Police, there has been a great number of incidents that happened in the Province of Iloilo that is related to liquor intoxication; WHEREAS , as of August 16, 2022, there are presently 1,309 active cases in the Province of Iloilo, of which 24 are new positive cases comprised of different COVID -19 variants; Resolution No. 202 2-486 Provincial Ordinance No. 2022 -281 An Ordinance Amending Certain Provisions of Prov incial Ordinance No. 2020 -235, “ An Ordin ance Regulating the Selling, Furnishing, Offering, Buying, Dispensing, and Transporting of Liquors, Coconut Wine and Other Nature Wine, And Alcoholic Beverages, Including the S erving and Drinking in Public Places, Within the Province of Iloilo ” Page 2 of 4 WHEREAS , the Province of Iloilo is curren tly under COVID -19 Alert Level 1 Classification; WHEREAS , the regulation of serving and drinking of liquor will contribute greatly to stop the spread of the virus and to deter the occurrence of criminal incidents; WHEREAS, there is a need to amend Provin cial Ordinance No. 2020 -235 and align with the latest Executive Order of the Governor to help ensure compliance with the required physical/social distancing measures to effectively address the present state of thr eat of transmission of COVID -19; NOW TH EREFORE , on motion and upon the authorship and sponsorship of the Honorable June S. Mondejar , Acting Floor Leader, wh ich was unanimously seconded, BE IT RESOLVED , as it is hereby Resolved, by the 1 4th Sangguniang Panlalawigan ng Iloilo to enact the follow ing Provincial Ordinance: PROVINCIAL ORDINANCE NO. 2022 -281 AN ORDINANCE AMENDING CERTAIN PROVISIONS OF PROV INCIAL ORDINANCE NO. 2020 -235, “ AN ORDINANCE REGULATING THE SELLING, FURNISHING, OFFERING, BUYING, DISPENSING, AND TRANSPORTING OF LIQUORS, COCONU T WINE AND OTHER NATURE WINE, AND ALCOHOLIC BEVERAGES, INCLUDING THE SERVING AND DRINKING IN PUBLIC PLACES, WITHIN THE PROVINCE OF ILOILO ” SECTION 1. Purpose . This Ordinance aims to introduce amendatory provisions to Provincial Ordinance No. 2020 -235 for the purpose of updating this Ordinance to effectively address the present status of threat of transmission of the COVID -19, to facilitate economic recovery and to continue deter the occurrence of criminal incidents. SECTION 2. Amendatory Provisions . The following provisions of Provincial Ordinance No. 2020 -235 is hereby amended to read, as follows: a. Title of Provincial Ordinance No. 2020 -235 is hereby amended to read, as follows: “AN ORDINANCE REGULATING THE SERVING AND DRINKING OF LIQUORS, COCONUT WINE AND OTHER NATURE WINE, AND ALCOHOLIC BEVERAGES, IN PUBLIC PLACES, WITHIN THE PROVINCE OF ILOILO” b. Section 3 of Provincial Ordinance No. 2020 -235 is hereby amended to read, as follows: “SECTION 3. Definition of Terms as Used in This Ordinance: a. Business E stablishments - refer to markets, convenient or sari -sari stores, hotels, bars, restaurants, recreation or sports centers, or other similar establishments, including ambulant vendors. b. Drinking – to take liquor, coconut wine and other nature wine and alcoh olic beverages into the mouth. Resolution No. 202 2-486 Provincial Ordinance No. 2022 -281 An Ordinance Amending Certain Provisions of Prov incial Ordinance No. 2020 -235, “ An Ordin ance Regulating the Selling, Furnishing, Offering, Buying, Dispensing, and Transporting of Liquors, Coconut Wine and Other Nature Wine, And Alcoholic Beverages, Including the S erving and Drinking in Public Places, Within the Province of Iloilo ” Page 3 of 4 c. Minor - refers to person below 18 years of age. d. National Emergency - refers to the national declaration of the proper government authority due to public health, peace and order and public safety concern. e. Person - refer s to natural or juridical person. f. Public Places - refer to public market including the restaurants/carinderias and sari -sari stores within its vicinity, public plazas, parks, roads, highways, streets, and alleys, government buildings and institutions, transportation terminal and private uninhabited places. g. Serving - helping or giving someone a food or drink. h. Wine - an alcoholic drink made from plants or fruits.” c. Section 4 of Provincial Ordinance No. 2020 -235 is hereby amended to read, as follows: “SECT ION 4. Regulated Acts: A. No person is allowed to serve or drink liquor, coconut wine, other nature wine, or any alcoholic beverages in public places, except on occasions as permitted by the city or municipal mayor, during religious masses, and wedding ceremonies. B. No person or business establishment is allowed to sell, furnish, offer, buy, dispense and serve any liquor or coconut wine and other nature wine, or any alcoholic beverages to minors.” d. Section 5 of Provincial Ordinance No. 2020 -235 is hereby deleted. SECTION 3. Repealing Clause . All ordinances or parts thereof, which are inconsistent with this Ordinance are hereby repealed, amended or modified accordingly. SECTION. 4. Effectivity Clause . This Ordinance shall take effect upon compliance with the posting requirements. RESOLVED FURTHER , to furnish copies of this Resolution, the Honorable G overnor Arthur R. Defensor, Jr., the Honorable Vice Governor Christine S. Garin, all Local Chief Executives of component Local Government Units (LGUs), all P unong Barangays through the Honorable Dorothy G. Paes, Liga ng mga Barangay Provincial Federation President, the Chiefs of Police of component Local Government Units (LGUs) through the Iloilo Police Provincial Office Director , and the Offices the Provincia l Legal Officer, the Provincial Treasurer, and the Honorable June S. Mondejar , all of the Province of Iloilo, for their information and reference. Resolution No. 202 2-486 Provincial Ordinance No. 2022 -281 An Ordinance Amending Certain Provisions of Prov incial Ordinance No. 2020 -235, “ An Ordin ance Regulating the Selling, Furnishing, Offering, Buying, Dispensing, and Transporting of Liquors, Coconut Wine and Other Nature Wine, And Alcoholic Beverages, Including the S erving and Drinking in Public Places, Within the Province of Iloilo ” Page 4 of 4 APPROVED. --- I HEREBY CERTIFY to the correctness of the above -quoted Provincial Ordinan ce. ALAN G. VILLANUEVA Board Secretary V CONCURRED BY: ATTESTED BY: JUNE S. MONDEJAR CHRISTINE “Tingting” S. GARIN Acting Floor Leader Presiding Officer APPROVED: ARTHUR R. DE FENSOR, JR. Governor _________________________ Date</t>
  </si>
  <si>
    <t>Embodying Provincial Ordinance No. 2022-280</t>
  </si>
  <si>
    <t>An Ordinance Amending Sections 2(A) And 2(B) Of Provincial Ordinance No. 2020-248, “An Ordinance Amending Section 3, Section 5(F), Section 6, Section 7(1), Section 7(2) And Section 7(4) Of Provincial Ordinance No. 2020-220, ‘an Ordinance Implementing Curfew Hours In The Entire Province Of Iloilo As A Measure To Address The Continuous Threat Of Transmission Of The Covid – 19”</t>
  </si>
  <si>
    <t>Page 1 of 4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June S. Mondejar, Acting Floor Leader Hon. Marcelo Valentine S. Serag, Member Hon. Carmelo N. Nochete, Member Hon. Rolito C. Cajilig, Member Hon. Jason R. Gonzales, Member Hon. Rolando B. Distura, Member Hon. Carol -V S. Espinosa -Diaz, Member Hon. Dorothy G. Paes, Member (Pres., Liga ng mga Brgy.) ON OFFICIAL BUSINESS: Hon. Matt P. Palabrica, Member Hon. Domingo B. Oso, Jr., Member Hon. Ramon G. Sullano, Member (President, PCL) ON LEAVE: Hon. Binky April M. Tupas, Member Hon. Ma. Angelica Bianca B. Requinto -Espinosa, Member (President, PPSK) RESOLUTION NO. 2022-485 RESOLUTION EMBODYING PROVINCIAL ORDINANCE NO. 2022 -280, AN ORDINANCE AMENDING SECTION S 2(a) AND 2 (b) OF PROVINCIAL ORDINANCE NO. 2020 -248, “AN ORDINANCE AMENDING SECTION 3, SECTION 5(f), SECTION 6, SECTION 7(1), SECTION 7(2) AND SECTION 7(4) OF PR OVINCIAL ORDINANCE NO. 2020 -220, ‘AN ORDINANCE IMPLEMENTING CURFEW HOURS IN THE ENTIRE PROVINCE OF ILOILO AS A MEASURE TO ADDRESS THE CONTINUOUS THREAT OF TRANSMISSION OF THE COVID – 19’” Authored and sponsored by: Hon. June S. Mondejar WHEREAS, on March 12, 2020, the World Health Organization (WHO) declared COVID -19 a “Pandemic”; WHEREAS, on March 16, 2020, President Rodrigo R. Duterte issued Proclamation No. 929, entitled “Declaring a State of Calamity Throughout the Philippines Due to Corona Virus Disease 2019”; WHEREAS , the Sangguniang Panlalawigan enacted the “Curfew for COVID -19 Containment Ordinance for 2020” on March 19, 2020 which imposed curfew from 9:00 P.M. to 4:00 A.M. to limit the non -essential movement of the people in the entire Province of Iloilo as one of the measures to prevent the transmission of COVID -19 infection; WHEREAS , the Sangguniang Panlalawigan amended Provincial Ordinance 2020 -220 on November 27, 2020 by enacting Provincial Ordinance 2020 -248 which imposed curfew from 10:00 P.M. to 4:00 A.M. to limit the non -essential movement of the people in the entire Province of Iloilo as one of the measures to address the continuous threat of transmission of the COVID - 19; Resolution No. 202 2-485 Provincial Ordinance No. 2022 -280 An Ordinance Amending Section s 2(a) and 2( b) of Provinc ial Ordinance No. 2020 -248, “An Ordinance Amending Section 3, Section 5( f, Section 6, Section 7(1), Section 7(2) and Section 7(4) of Prov incial Ordinance No. 2020 -220, ‘An Ordinance Implementing Curfew Hours in the Entire Province of Iloilo as a Measure to Address the Continuous Threat of Transmission of the COVID – 19’” Page 2 of 4 WHEREAS , Executive Order No. 151 (s.20 21) issued on November 11, 2021 approved the nationwide rollout of the Alert Level System and adopted these Guidelines as the guidelines to be implemented and enforced in all are as under the Alert Level System; WHEREAS, the Province of Iloilo is currently under COVID -19 Alert Leve l 1 Classification; WHEREAS, there is a need to strike a balance between the promotion of health by limiting the non -essential movement of the people and the promotion of economic activities which are both essential to the welfare and well -being of the pe ople by aligning the curfew hours to the needs of time; NOW THEREFORE , on motion and upon the authorship and sponsorship of the Honorable June S. Mondejar , Acting Floor Leader, wh ich was unanimously seconded, BE IT RESOLVED , as it is hereby Resolved, by the 1 4th Sangguniang Panlalawigan ng Iloilo to enact the following Provincial Ordinance: PROVINCIAL ORDINANCE NO. 2022 -280 AN ORDINANCE AMENDING SECTION S 2(a) AND 2( b) OF PROVINCIAL ORDINANCE NO. 2020 -248, “AN ORDINANCE AMENDING SECTION 3, SECTION 5(f), SECTION 6, SECTION 7(1), SECTION 7(2) AND SECTION 7(4) OF PROV INCIAL ORDINANCE NO. 2020 -220, ‘AN ORDINANCE IMPLEMENTING CURFEW HOURS IN THE ENTIRE PROVINCE OF ILOILO AS A MEASURE TO ADDRESS THE CONTINUOUS THREAT OF TRANSMISSION OF THE COVID – 19’” SECT ION 1. Purpose . This Ordinance aims to introduce amendatory provisions to Provincial Ordinance No. 2020 -248 to further align the restriction of the movement of the people to the needs of time in order to help gradually revive the economic activities and to rationalize and supplement the process of implementation in order to enforce this Ordinance more effectively. SECTION 2 . Definitions of Terms . As used in this Ordinance the following terms shall be construed to mean as follows: 1. COVID -19 Alert Level S ystem - refers to the new Community Quarantine Classifications for dealing with COVID -19 covering entire cities, municipalities and/or regions; aimed to manage and minimize the risk of the disease through System Indicators, Triggers and Thresholds determin ed by the IATF to specify the public health and social measures to be taken in relation to the COVID -19 response, as may be updated based on new scientific knowledge, information about the effectiveness of control measures in the country and overseas, and its application. a. Alert Level 1 - refers to areas wherein case transmission is low and decreasing, total bed utilization rate, and intensive care unit utilization rate are low. b. Alert Level 2 - refers to areas wherein case transmission is low and decreasin g, healthcare utilization is low, or case counts are low but increasing, or case counts are low and decreasing but total bed utilization rate and intensive care unit utilization rate are increasing. c. Alert Level 3 - refers to areas wherein case counts are high and/or increasing, with total bed utilization rate and intensive care unit utilization rate at increasing utilization. Resolution No. 202 2-485 Provincial Ordinance No. 2022 -280 An Ordinance Amending Section s 2(a) and 2( b) of Provinc ial Ordinance No. 2020 -248, “An Ordinance Amending Section 3, Section 5( f, Section 6, Section 7(1), Section 7(2) and Section 7(4) of Prov incial Ordinance No. 2020 -220, ‘An Ordinance Implementing Curfew Hours in the Entire Province of Iloilo as a Measure to Address the Continuous Threat of Transmission of the COVID – 19’” Page 3 of 4 d. Alert Level 4 - refers to areas wherein case counts are high and/or increasing, with total bed utilization rate and intensive care unit utilization rate at high utilization. e. Alert Level 5 - refers to areas wherein case counts are alarming, with total bed utilization rate and intensive care unit utilization rate at critical utilization. SECTION 3 . Amendatory Provisions. The followin g provisions of Provincial Ordinance No. 2020 -248 are hereby amended to be read, as follows: a. Section 2 (a) of Provincial Ordinance No. 2020 -248 is hereby amended to read, as follows: “SECTION 3. Curfew . Any of the following curfew hours shall be imposed in the entire Province of Iloilo in accordance with the Alert Level imposed by the Executive Order of the Governor and/or the Resolution of the Inter -Agency Task Force for the Management of Emerging Infectious Diseases : a. Alert Level 1 - - - - - No Curfew b. Alert Level 2 - - - - - from 12:00 MN to 4:00 A.M. c. Alert Level 3 - - - - - from 11:00 P.M. to 4:00 A.M. d. Alert Level 4 - - - - - from 10:00 P.M. to 4:00 A.M. e. Alert Level 5 - - - - - from 9:00 P.M. to 4:00 A.M.” b. Section 2(b) of Provincial Ordinanc e No. 2020 -248 is hereby amended to read, as follows: “SECTION 5. Exceptions . This Ordinance shall not apply to the following: (f) Those employed in the private sector, reporting for work and coming home from their place of work, provided sufficient proo f is presented that their work schedule necessitates that they travel : i. For Alert Level 2, later than 12:00 Midnight or earlier than 4:00 AM, as the case may be. ii. For Alert Level 3, later than 11 :00 PM or earlier than 4:00 AM, as the case may be. iii. For Alert Level 4, later than 10 :00 PM or earlier than 4:00 AM, as the case may be. iv. For Alert Level 5, later than 9 :00 PM or earlier than 4:00 AM, as the case may be. ” SECTION 4 . Repealing Clause . Any ordinance, resolution, executive order or lo cal laws inconsistent herewith shall be deemed repealed, amended or modified accordingly. SECTION 5 . Effectivity . This Ordinance shall take effect immediately, including with Provincial Ordinance No. 2020 -220 and Provincial Ordinance No. 2020 -248 shall re main in effect . Resolution No. 202 2-485 Provincial Ordinance No. 2022 -280 An Ordinance Amending Section s 2(a) and 2( b) of Provinc ial Ordinance No. 2020 -248, “An Ordinance Amending Section 3, Section 5( f, Section 6, Section 7(1), Section 7(2) and Section 7(4) of Prov incial Ordinance No. 2020 -220, ‘An Ordinance Implementing Curfew Hours in the Entire Province of Iloilo as a Measure to Address the Continuous Threat of Transmission of the COVID – 19’” Page 4 of 4 RESOLVED FURTHER , to furnish copies of this Ordinance, the Honorable G overnor Arthur R. Defensor, Jr., the Honorable V ice Governor Christine S. Garin, all Local Chief Executives of componen t Local Government Units (LGUs), all Punong Ba rangays through the Honorable Dorothy G. Paes, Liga ng mga Barangay Provincial Federation President, the Chiefs of Police of component Local Government Units through the Iloilo Police Provincial Office Director, and the Offices of the Provincial Legal Offi cer, the Provincial Treasurer, the Provincial Social Welfare and Development Officer , and the Honorable June S. Mondejar , all of the Province of Iloilo, for their information and reference. APPROVED. --- I HEREBY CERTIFY to the correctness of t he above -quoted Provincial Ordinance. ALAN G. VILLANUEVA Board Secretary V CONCURRED BY: ATTESTED BY: JUNE S. MONDEJAR CHRISTINE “Tingting” S. GARIN Acting Floor Leader Presiding Off icer APPROVED: ARTHUR R. DEFENSOR, JR. Governor _________________________ Date</t>
  </si>
  <si>
    <t>Embodying Provincial Ordinance No. 2022-279</t>
  </si>
  <si>
    <t>Comprehensive Aerodrome Safety Ordinance Of Iloilo International Airport</t>
  </si>
  <si>
    <t>Page 1 of 10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June S. Mondejar, Acting Floor Leader Hon. Marcelo Valentine S. Serag, Member Hon. Carmelo N. Nochete, Member Hon. Rolito C. Cajilig, Member Hon. Jason R. Gonzales, Member Hon. Rolando B. Distura, Member Hon. Carol -V S. Espinosa -Diaz, Member Hon. Dorothy G. Paes, Member (Pres., Liga ng mga Brgy.) ON OFFICIAL BUSINESS: Hon. Matt P. Palabrica, Member Hon. Domingo B. Oso, Jr., Member Hon. Ramon G. Sullano, Member (President, PCL) ON LEAVE: Hon. Binky April M. Tupas, Member Hon. Ma. Angelica Bianca B. Requinto -Espinosa, Member (President, PPSK) RESOLUTION NO. 2022-484 RESOLUTION EMBODYING PROVINCIAL ORDINANCE NO. 2022 -279, COMPREHENSIVE AERODROME SAFETY ORDINANCE OF ILOILO INTERNATIONAL AIRPORT Sponsored by: Hon. June S. Mondejar Co-sponsored by: Hon. Ram on G. Sullano Hon. Rolando B. Distura Hon. Rolito C. Cajilig WHEREAS , the Civil Aviation Authority of the Philippines (CAAP) , Area Center VI comprises 6 (six) airports , namely : Iloilo International Airport, Kalibo International Airport, New Bacolod -Silay International Airport, Roxas Airport, Evelio B. Javier Airport and Godofredo P. Ramos Airport ; WHEREAS , the Province of Iloilo has been progressively developing over the years and accompanying this rapid development is the increased exposure to latent safety and security risks to the public and environment in genera l; WHEREAS , the Ci vil Aviation Authority of the Philippines prescribes standards, procedures, design, and restrictions, among others, covering various Aerodrome Operational Areas such as Operational Safety, Operational Security, Environmental Management, and Emergency Respo nse Preparedness in enhancing the safety and security of Aerodrome Operations; WHEREAS , the Manual of Standards for Aerodromes is one mechanism that CAAP uses to meet the responsibilities of Republic Act No. 9497 to ensure the safety regulations of the Aerodrome wherein it was used as a basic reference for this safety and security initiative; Resolution No. 202 2-484 Provincial Ordinance No. 2022 -279 Comprehensive Aerodrome Safety Ordinance of Iloilo Internat ional Airport Page 2 of 10 WHEREAS , other regulatory reference materials were utilized to make this proposed Safety Ordinance inclusive, such as the National Building Code of the Philippine s, the National Civil Aviation Security Program and the Environmental Management System Manual of Iloilo International Airport ; WHEREAS , the Iloilo International Airport acknowledges the premise of mutual partnership with the Local Government Units in ach ieving safe and secure Aerodrome Operations ; WHEREAS , the enactment of this Ordinance will promote standardization that will lead to the enhancement of safety and security of daily Aerodrome Operations ; NOW THEREFORE , on motion and sponsorship of the Honorable June S. Mondejar , Acting Floor Leader, and co-sponsorship of the Honorable Ramon G. Sullano, Rolando B. Distura , and the Honorable Rolito C. Cajilig, which was unanimously seconded, BE IT RESOLVED , as it is hereby Resolved, by the 1 4th Sanggunia ng Panlalawigan ng Iloilo to enact the following Provincial Ordinance: PROVINCIAL ORDINANCE NO. 2022 -279 COMPREHENSIVE AERODROME SAFETY ORDINANCE OF ILOILO INTERNATIONAL AIRPORT SECTION 1. Title . This Ordinance shall be known as the “Comprehensive Aerod rome Safety Ordinance of Iloilo International Airport.” SECTION 2. Purpose . This Ordinance is designed for the following purposes: 1. To ensure and promote standardization of public safety and security of the territorial jurisdiction and airspace of Iloilo International Airport; 2. To promote safety of environment within the coverage of obstacle limitation surface; and , 3. To promote harmonization of safety and security regulatory standards involving Local Government Units and Iloilo International Ai rport in the context of Aerodrome Operations. SECTION 3. Definitions of Terms . As used in this Ordinance the following terms shall be construed to mean as follows: 1. Access Control – management of access to selected areas of the Airport uses the elements of effective personnel and vehicle identification system including issuance, control, and accountability. 2. Acts of Unlawful Interference - acts that may jeopardize or threaten the safety of Civil Aviation and Air Transport. 3. Aerodrome – a defined area on land or water (including any buildings, installations, and equipment) intended to be used either wholly or in part for the arrival, departure, and surface movement of Aircraft . 4. Aerodrome Reference Point (ARP) – the designated geographical location of an A erodrome also known as the center of the runway. Resolution No. 202 2-484 Provincial Ordinance No. 2022 -279 Comprehensive Aerodrome Safety Ordinance of Iloilo Internat ional Airport Page 3 of 10 5. Aircraft Movement Area – that part of an Aerodrome to be used for take -off, landing and taxiing of Aircraft, consisting of the maneuvering area and the apron. 6. Airside – the movement area of an Aerodrome, adjacent terrain, and buildings or portions thereof, to which access is controlled. 7. Approach Surface – is an inclined plane or combination of planes that originates from the inner edge associated with each runway threshold, with two sides originating at the ends of the inner edge. 8. Authority to Drive Airside – an authority issued by CAAP Iloilo International Airport to a driver to operate in certain areas on the Airside. 9. Authority for Use Airside – an authority issued by CAAP Iloilo International Airport authorizing a vehicle to be used on Airside. 10. CAAP – Civil Aviation Authority of the Philippines. 11. Communication, Navigation, and Surveillance Facilities – include communication facilities (Air Traffic Towers/Flight Service Station), navigation services ( Air Traffic Service/Navigation &amp; Surveillance Services/Aeronautical Information Services), and surveillance systems (Radar and Monitoring Stations). 12. Crash Gates – a frangible structure located on both ends of the Runway that allows Airport Emergency Vehic les to gain access to the shortest routes in responding to emergencies Off -Airport. 13. Environmental Aspect – surroundings in which an organization operates specifically Aviation -related activities. 14. Environmental Impact – change to the environment whether a dverse or beneficial, wholly or partially resulting from an Organization's Environmental Aspects. 15. Light Pollution – light pollution, or artificial light at night, is the excessive or poor use of artificial outdoor light or caused by street lights and othe r man - made sources, which has disruptive effect on natural cycles. 16. Navigational Aids – are Doppler VHF Omnidirectional Range (DVOR), Instrumental Landing System, Glide Slope, Distance Measuring Equipment (DME) . 17. Obstacle Limitation Surface – a series of p lanes associated with each Runway at an Aerodrome that defines the intended limits to which objects may project into the Airspace around the Aerodrome so that Aircraft operations at the Aerodrome may be conducted safely, as depicted on the Obstacle Limitat ion Surface 3D Model. 18. Runway – a defined rectangular area on a land Aerodrome prepared for landing and take -off of Aircraft. 19. Structure – refers to cell site tower, billboard and anything of which height may endanger the safety of flying aircraft. Resolution No. 202 2-484 Provincial Ordinance No. 2022 -279 Comprehensive Aerodrome Safety Ordinance of Iloilo Internat ional Airport Page 4 of 10 20. Taxiw ay – a route along which an Aircraft can taxi when moving to or from a Runway. SECTION 4. Scope . This Ordinance shall apply to all persons, organizations and Local Government Units operating and engaging in business within the twenty -four (24) - kilomete r radius from the runway ends of an aerodrome. SECTION 5. Exemptions . This Ordinance shall not cover persons, organizations, and Local Government Units beyond the twenty -four (24) - kilometer radius from the runway ends of an aerodrome. SECTION 6. Prohi bitory and Regulatory Provisions . The following inclusions are stipulations based on an Aerodrome Operational Areas: A. Operational Safety 1. Prohibitive Acts a. No kites, balloons, remote -controlled planes, drones, and flying lanterns lighted or not shall be c aused to be flown within the distance of eight (8) - kilometer radius from the Airport Reference Point (ARP) or center of the runway . b. No person shall be allowed to raise doves, pigeons, fowls, or any domesticated birds within the distance of five (5) - kilometer radius from the ARP unless tied or placed in secured cages . c. No domesticated animals or livestock (swine, goats, cattle, water buffalos or poultries, etc.) shall be allowed to intrude, roam or graze inside airport premises at all times . d. No person or entity shall be allowed to build or cause to build structures within two (2) meters from the airport perimeter fence, permanent or temporary, including the installation of a wastewater drain or drainage system leading inside the airport perimeter; e. No p erson or entity shall be allowed to sow, till or nurture any vegetation within two (2) meters from the airport perimeter fence that may cause safety or security issues to daily airport operations. f. No person or entity shall be allowed to construct or cause to construct building or structure regardless of height, within the Obstacle Limitation Surfaces, specifically within four (4) -kilometer radius from the nearest runway end of an aerodrome without a Height Clearance Permit issued by CAAP. g. No person or en tity shall be allowed to construct or cause to construct building or structure with a height exceeding forty -five (45) meters from the elevation of runway, within the Obstacle Limitation Surfaces, specifically beyond four (4)-kilometer radius but within tw enty-four (24) -kilometer radius from the nearest runway end of an Aerodrome without a Height Clearance Permit issued by CAAP. h. No person or entity shall operate any medium of communication that may interfere to radio communication used in air traffic contr ol and radio navigational aids used by aircraft in all phases of flight. Resolution No. 202 2-484 Provincial Ordinance No. 2022 -279 Comprehensive Aerodrome Safety Ordinance of Iloilo Internat ional Airport Page 5 of 10 2. Collaborative Acts a. The Municipal Disaster Risk Reduction and Management Officers (MDRRMOs) of the Municipalities within the eight (8) - kilometer radius from the Airport Reference Point (ARP) shall be in charge of the monitoring and enforcement of the repair and maintenance of antennas/cell tower obstruction lights operating within their respective territorial jurisdictions. b. Municipalities within the eight (8) - kilometer radius f rom the Airport Reference Point (ARP) must integrate the provisions of the Aerodrome Comprehensive Safety Standards (CAAP Manual of Standards) to their respective Comprehensive Land Use Plans and Zoning Ordinances to prevent the construction of potentially hazardous structures within the obstacle limitation surface of the Airport. (CAAP Manual of Standards 2017, Chapter 7 Obstacle Restrictions and Limitations) c. Municipalities within the eight (8) - kilometer radius from the Airport Reference Point (ARP) mus t consider the review or revision of the existing ordinance regarding the protected bird sanctuaries within their respective territorial jurisdictions. d. Municipalities, where both ends of the Runway are located, shall assist the Airport Officials with the acquisition of a portion of land for the construction of access roads toward the Crash Gates for Airport Fire Fighting Vehicles and Mutual Aid Response Partners during Emergency Operations. B. Operational Security 1. Prohibitive Acts a. No person and vehicle shall be allowed to enter inside airport premises without passing through an identity check and security inspection. b. No person shall be allowed to loiter within security restricted areas of the airport complex without permission from the airport security and other designated law enforcement authorities. c. No vehicle shall be allowed to enter airside areas unless it possesses the authority to access Aircraft Movement Area (AMA) Pass/Sticker and the driver holds Authority to Drive Airside (ADA) Pass, except d uring airport emergencies covered by the exemption as enumerated in the Airport Emergency Plan. d. No person shall be allowed to play or cause to play with any remote -controlled cars or toys, toy guns, and the like within the airport area. e. No person shall b e allowed to act as a porter, canvasser, or solicitor to cater to departing or arriving passengers at the Vehicle Parking Areas (VPA) and the Passenger Terminal Building (PTB) or engage in business within the airport premises unless with concession agreeme nt from CAAP and business permit issued by the Municipal Government of Cabatuan. f. No person shall destroy, injure, deface, or disturb in any way, any building, sign, equipment, marker, or other structure, trees, flowers, lawn, or other property on the Airp ort, nor alter, make additions to, or erect any building or Resolution No. 202 2-484 Provincial Ordinance No. 2022 -279 Comprehensive Aerodrome Safety Ordinance of Iloilo Internat ional Airport Page 6 of 10 sign, or make excavations within the Airport premises without approval from the Airport Manager. g. No person, corporation, or group shall engage in any business or commercial activity of any nature whatsoever, on the Airport, except with the endorsement and approval of the Airport Manager and within the existing Concession Guidelines. h. No person, corporation, or group shall conduct or participate in a drag race or any racing activities specifically on the Airport Primary and Secondary Access roads to prevent security breaches and untoward incidents/accidents. C. Environmental Management 1. No person or household abeam airport perimeter shall dispose of whatever garbage and trash, biodegradable or not, fo od leftovers including wastewater inside airport premises. 2. No person shall be allowed to burn trash or conduct “open burning” activities within the Airport premises and within the five (5) - kilometer radius from the Aerodrome Reference Point. 3. No person or entity shall be allowed to construct or establish an open dumpsite within the distance of eight (8) - kilometer radius from the Airport Reference Point. 4. No person shall be allowed to smoke on the Airport apron, in any hangar or shop service station are a, fuel storage area, or in any building, room, or place on the Airport where smoking is specifically prohibited, except in designated Airport Smoking Area/s. 5. No person or entity shall conduct commercial activities, such as nightclubs, bars, and karaoke p ubs that cause nuisance and amplify the potential noise pollution generated by the daily aviation operation within one hundred (100) meters from the Airport perimeter fence. 6. No person or entity shall operate business or conduct activities that generate focused, excessive or poor use of artificial outdoor light (e.g. laser pointer, light show) at night within the eight (8) - kilometer radius from the Airport Reference Point (ARP) that may cause a hazard to Aircraft operation and contribute to light pollutio n. D. Emergency Response Preparedness 1. During the Aircraft Emergency and other human or nature -induced disasters, subject to the availability of personnel or resources , the Province/Municipality where the Aerodrome is located and the DPWH District Engineerin g Office nearest to its location shall extend, but not limited, to the following assistance: a. Assist in alert and notification of identified Mutual Aid Agencies/Responders b. Provision of Emergency Response Personnel and Light/Heavy Equipment to handle the cr isis at hand (e.g. Disabled Aircraft Removal, explosion of aviation fuel farm, etc.). c. Make representations to the Airport Emergency Operation Centre to enhance coordination of other essential requests and logistics. Resolution No. 202 2-484 Provincial Ordinance No. 2022 -279 Comprehensive Aerodrome Safety Ordinance of Iloilo Internat ional Airport Page 7 of 10 d. Immediate repair and maintenance work of arterial public roads and associated structures and facilities to promptly restore Aerodrome Operations. 2. Establish the Airport Emergency Unit (Aerodrome Rescue and Fire Fighting) to link up with the Municipal/Provincial Disaster Risk Reduction and Mana gement Office (MDRRMO/PDRRMO) to facilitate immediate response to incidents/accidents whenever necessary and convey information in real -time. 3. Establish the utilization of Ramon Tabiana Memorial District Hospital and Western Visayas Sanitarium and General Hospital to handle immediate Airport Medical Emergencies that fall beyond the capabilities of the Airport Nurse or First Aid Responders. 4. Assist the Airport Health and Safety Committee in conducting large -scale contact tracing operations in the event of ma ss contamination or outbreak of disease. SECTION 7. Composition of the Technical Working Group. The Technical Working Group shall be create d and composed of the following: Co-Chairpersons: Provincial Administrator/Airport Manager Secretariat: Provincial Planning and Development Office (PPDO) Members: a. SP Chairman of Committee on Public Order and Security b. SP Chairman of Committee on Economic Affairs and Investment c. SP Chairman of Committee on Disaster Risk Reduction and Management d. SP Chairman of Committee on Environment and Natural Resources e. Provincial Director of the Philippine National Police f. PNP Aviation Security Unit Iloilo International Airport Police Station Commander g. Safety Manager, Iloilo International Airport h. Municipal Planning and Development Officers of the Municipalities of Cabatuan, Santa Barbara and San Miguel i. Municipal Disaster Risk Reduction and Management Officers of the Municipalities of Cabatuan, Santa Barbara and San Miguel j. Municipal Environment and Natural Resources Officers of the Municipalities of Cabatuan, Santa Barbara and San Miguel k. Municipal Building Officials of the Municipalities of Cabatuan, Santa Barbara and San Miguel l. Presidents of Liga ng mga Baran gays of the Municipalities of Cabatuan, Santa Barbara and San Miguel m. Civil Aviation Authority of the Philippines Security and Intelligence Service n. Private Sector or Non -Governmental Organization Representatives: President of Western Visayas Chapter of Philippine Institute of Environmental Planner s; President of the United Architects of the Philippines (UAP) Iloilo Chapter; and President of Philippine Institute of Civil Engineers (PICE) Iloilo Chapter Resolution No. 202 2-484 Provincial Ordinance No. 2022 -279 Comprehensive Aerodrome Safety Ordinance of Iloilo Internat ional Airport Page 8 of 10 SECTION 8. Functions of Technical Working Group. The Technical Working Group shall perform the following functions: a. Monitor, review and evaluate the implementation of this Ordinance; b. Recommend, if deemed necessary, amendment to make this Ordinance more effective; c. Approve the Implementing Rules and Regulati ons of this Ordinance; and , d. Perform such other functions deemed necessary to promote safety of environment within the coverage of obstacle limitation surface. SECTION 9. Penalties . A violation of Section 6 (A) (1) (a -h), Section 6 (B) (1) (a-h) or Section 6 (C) (1-6) of this Ordinance shall be meted out with any of the following penalties: First Offense Fine of P3 ,000.00 or imprisonment for three (3) days, or both at the discretion of the court. Second Offense Fine of P4 ,000.00 or imprisonment for five (5) days, or both at the discretion of the court. Third Offense Fine of P5 ,’000.00 or imprisonment for seven (7) days, or both at the discretion of the court. If a violation is committed by an establishment, firm, company, or juridical entity, the owner, managing partner, director, or president who ordered or allowed the violation to be committed shall be liable together with other persons who committed the prohibited acts. SECTION 10. Ordinance Violation Receipt (OVR) . A member of the implementing agency shall issue OVR to the violator as proof apprehension, another copy of the OVR shall be retained by the implementing agency and the third copy shall be transmitted by it to the SP Secretariat for record purposes . If the violator refused to receive t he OVR, his name shall be written by a member of the Apprehension Team on the OVR with a notation “refused to receive” on the space right beneath his name. Copy of this OVR shall be presented by the violator of this Ordinance to the Treasurer of the conce rned Local Government Unit during the payment of administrative fine. SECTION 11. Offer to Compromise . Any violator of this Ordinance may offer to compromise by paying the administrative fine. An offer to compromise shall only be applied to the first and second violation s. For this purpose, the fines prescribed for in Section 9 hereof for the first and second violations shall be treated as administrative fines. An offer to compromise shall no longer be allowed for third and succeeding violations. SECTIO N 12. Payment of Administrative Fine . -Administrative Fine shall be paid to the Office of the Treasurer of the Province or Municipality where the violation happened and a corresponding official receipt shall thereafter be issued. The violator shall then pr esent the official receipt to the concerned member of the apprehension team for appropriate action SECTION 13. Non-Payment of Administrative Fine . If the violator of this Ordinance fails or refuses to pay the administrative fine within three (3) days upon receipt or refusal to receive the OVR, appropriate case shall be filed in court by the apprehension team against the said violator. Resolution No. 202 2-484 Provincial Ordinance No. 2022 -279 Comprehensive Aerodrome Safety Ordinance of Iloilo Internat ional Airport Page 9 of 10 SECTION 14. Sharing of Administrative Fine . Administrative fine shall be shared as follows: a. If fine is paid to the Tre asurer of the Municipality, twenty percent (20%) of such fine shall accrue as revenue and be retained by the Municipality, twenty percent (20%) shall accrue as revenue of the Province and be remitted to the Provincial Treasurer’s Office and sixty percent ( 60%) shall be remitted to the implementing agency to be used by the latter for the implementation of this Ordinance. b. If fine is paid to the Treasurer of the Province, twenty five percent (25%) of such fine shall accrue as revenue of the province and seven ty five percent (75%) shall be remitted to the implementing agency to be used by the latter for the implementation of this Ordinance. SECTION 15. Implementing Agency. This Ordinance shall be implemented by the members of the PNP Aviation Security Unit Ilo ilo International Airport Police , members of the Civil Aviation Authority of the Philippines Security and Intelligence Service and/or members of the PNP. SECTION 16 . Implementing Rules and Regulations . The Provincial Legal Office together with the represe ntative of the CAAP shall draft the Implementing Rules and Regulations (IRR) within thirty (30) days after the approval of this Ordinance and subject further to the approval of the TWG. SECTION 17. Public Education and Information Campaign . The Sanggunian g Panlalawigan Secretariat, the Provincial Information and Community Affairs Office (PICAO), the concerned Local Government Units, and the Public Information Office of the Iloilo International Airport shall have a shared responsibility to promote the salie nt provisions and standards embodied in this Ordinance thru outreach programs and other multi -sectorial information campaign platforms. They shall also jointly solicit the active participation of other government agencies and the private sector including Non-Governmental Organizations (NGOs), People’s Organizations (POs), academic circles, environmental groups, and other private entities to help in the dissemination and implementation of this Ordinance. SECTION 18 . Budget . The amount of Five Hundred Thous and Pesos (Php 500,000.00) included in the annual budget of the Provincial Disaster Risk Reduction and Management Office shall be appropriated for the implementation of this Ordinance. SECTION 19 . Legal Actions . Prosecution under this Ordinance shall be wi thout prejudice to charges that may be filed by the CAAP -Iloilo International Airport or other appropriate courts, tribunals, or agencies against the violator as provided by law. SECTION 20. Separability Clause . Should any section or provision of this Ord inance be declared void and ineffective by the final judgment of a competent judicial authority, the other provisions hereof shall continue to be in full force and effect. SECTION 21. Effectivity Clause. A copy of this Ordinance shall be posted in three ( 3) conspicuous places within the Iloilo Provincial Capitol for three (3) consecutive weeks, and be published in a newspaper of general circulation within the Province of Iloilo. This Ordinance shall take effect on the day following its publication, or at t he end of the period of posting, whichever occurs later. Resolution No. 202 2-484 Provincial Ordinance No. 2022 -279 Comprehensive Aerodrome Safety Ordinance of Iloilo Internat ional Airport Page 10 of 10 RESOLVED FURTHER, to furnish copies of this Resolution, the Honorable Go vernor Arthur R. Defensor, J r., the Honorable Vice Governor Christine “Tingting” S. Garin, the Local Chief Executives of co mponent local government units , the Municipal Planning and Development Officers, the Municipal Disaster Risk Reduction and Management Officers, the Municipal Environment and Natural Resources Officers, the Municipal Building Officials and the Presidents of Liga ng mga Barangays of the Municipalities of Cabatuan, Santa Barbara and San Miguel, the Civil Aviation Authority of the Philippines Area Center VI, the Iloilo Police Provincial Office Director, the Philippine National Police Aviation Security Unit -Iloilo International Airport Police, the Philippine Institute of Environmental Planners Western Visayas Chapter President, the United Architects of the Philippines (UAP) Iloilo Chapter President, the Philippine Institute of Civil Engineers (PICE) Iloilo Chapte r President, the Department of Public Works and Highways 4th Engineering District, the Department of Health Western Visayas Center for Health Development Regional Director, the Chief of Hospital of Western Visayas Sanitarium and General Hospital , and the Offices of the Provincial Administrator, the Provincial Legal Officer, the Provincial Planning and Development Officer, the Provincial Budget Officer, the Provincial Treasurer, the Provincial Accountant, the Provincial Auditor, the Provincial Information a nd Community Affairs Officer, the Provincial Disaster Risk Reduction and Management Officer, the Hospital Management Officer, the Chief of Ramon Tabiana Memorial District Hospital, the Honorable Jason R. Gonzales, Chairperson, Committee on Economic Affairs and Investment, the Honorable Marcelo Valentine S. Serag, Chairperson, Committee on Environment and National Resources, the Honorable Rolando B. Distura, Chairperson, Committee on Disaster Risk Reduction and Management, the Honorable Ramon G. Sullano, the Honorable Rolito C. Cajilig, and the Honorable June S. Mondejar, Chairperson, Committee on Public Order and Security, all of the Province of Iloilo, for their information and reference. APPROVED. --- I HEREBY CERTIFY to the correctness of the a bove -quoted Provincial Ordinance. ALAN G. VILLANUEVA Board Secretary V CONCURRED BY: ATTESTED BY: JUNE S. MONDEJAR CHRISTINE “Tingting” S. GARIN Acting Floor Leader Presiding Officer APPROVED: ARTHUR R. DEFENSOR, JR. Governor _________________________ Date</t>
  </si>
  <si>
    <t>Embodying Provincial Ordinance No. 2020-219</t>
  </si>
  <si>
    <t>An Ordinance For The Creation And Institutionalization Of The Iloilo Provincial Overseas Filipinos Migration, And Development Center Under The Iloilo Provincial Public Employment Service Office (PESO), Defining Its Powers, Functions, And Appropriating Funds Therefore</t>
  </si>
  <si>
    <t>Page 1 of 9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June S. Mondejar, Acting Floor Leader Hon. Marcelo Valentine S. Serag, Member Hon. Carmelo N. Nochete, Member Hon. Rolito C. Cajilig, Member Hon. Jason R. Gonzales, Member Hon. Rolando B. Distura, Member Hon. Carol -V S. Espinosa -Diaz, Member Hon. Dorothy G. Paes, Member (Pres., Liga ng mga Brgy.) ON OFFICIAL BUSINESS: Hon. Matt P. Palabrica, Member Hon. Domingo B. Oso, Jr., Member Hon. Ramon G. Sullano, Member (President, PCL) ON LEAVE: Hon. Binky April M. Tupas, Member Hon. Ma. Angelica Bianca B. Requinto -Espinosa, Member (President, PPSK) RESOLUTION NO. 2022-483 RESOLUTION EMBODYING PROVIN CIAL O RDINANCE NO. 2020 -219, AN ORDINANCE FOR THE CREATION AND INSTITUTIONALIZATION OF THE ILOILO PROVINCIAL OVERSEAS FILIPINOS MIGRATION, AND DEVELOPMENT CENTER UNDER THE ILOILO PROVINCIAL PUBLIC EMPLOYMENT SERVICE OFFIC E (PESO), DEFINING ITS POWERS, FUNCTIONS AND APPROPRIATING FUNDS THEREFORE Authore d and sponsored by: Hon. Rolando B. Distura Sponsored: Hon. Dorothy G. Paes Hon. Matt P. Palabrica Hon. Domingo B. Oso, Jr. WHEREAS , Section 3 , Article XIII of the 1987 Philippine Constit ution provides that “the State shall afford full protection of labor, local and overseas, organized and unorganized and equality of em ployment opportunities for all”; WHEREAS , Section 16 (d.2) of Republic Act No. 10022 , “ An Act Amending RA 8042 , Otherwis e Known as the Migrant Workers and Overseas Filipino Act of 1995, as Amended , Further Improving the Standards of Protection and Promotion of the Welfare of Migrant Workers , Their Families and Overseas Filipinos in Distress , and for Other Purposes ”, provide s for the establishment of overseas Filipino worker help desk or kiosk in their localities with the objective of providing current information to their constituents on all the processes aspects of overseas employment; WHEREAS , Republic Act No. 11641 , otherwise known as the “Department of Migrant Workers Act” , recently created the Department of Migrant Workers; WHEREAS, the Philippines is a signatory and has ratified the International Convention for the Protection of the Rights of Migrant Workers and their Families;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2 of 9 WHEREAS , the Province of Iloilo has an estimated 197,144 Overseas Filipinos composed of both temporary (overseas workers) and permanent migrants; WHEREAS, Overseas Filipinos Workers (OFWs) from Western Visayas remit almost P26.8 billion pesos of which, more than 14 billion pesos is shared by the Province of Iloilo; WHEREAS , it is recognized that the remittances of the Migrants and OFWs bring significant financial and economic impact not only to their family but to the entire economy of the Province of Iloilo; WHEREAS, the Iloilo Provincial Government through the Public Employment Service Office (PESO) implements the Migration and Development Initiative which has existing services, activities, and interventions for OFWs such as organizing of m igrants groups, case intakes and referrals of OFWs in distress, advocacies on anti -illegal recruitment and trafficking in persons, provision of livelihood trainings and equipment, financial assistance to repatriated OFWs, literacy trainings and reintegrati on for a and other technical assistance to various local government units, non -government organizations, and national government agencies relative to services to migrants and their families; WHEREAS , the Iloilo Provincial Government has an existing Memoran dum of Agreement with POEA, OWWA, DOLE, and TESDA in the promotion of OFWs ’ welfare through information dissemination, education, skills training, and data gathering to prevent or reduce illegal recruitment and trafficking in persons; WHEREAS, Executive O rder No. 004, Series of 2020 dated January 9, 2020 and issued by the Office of the Governor, Province of Iloilo created Task Force “Bulig Ilonggo” for OFWs and their families in war -crisis prone areas in the Middle East and established an assistance desk in the Province of Iloilo; WHEREAS, the recent Middle East crisis prompted the creation of an interim inter - agency committee composed of relevant national government agencies and provincial offices tasked to facilitate services for OFWs and Overseas Filip inos (OFs) in distress through Migration and Development assistance center for SARS, MERSCOV and COVID -19 viruses; WHEREAS , such center shall be linked with DFA, DOLE and OWWA and other relevant emergency -responsive agencies, offices, institutions, domest ic or foreign, for the assistance to Overseas Filipino Migration and Development in distress and their families, particularly in time of crisis that may require rescue, evacuation, repatriation, coordination, psychosocial interventions, reintegration servi ces, and other related assistance in foreign countries; WHEREAS , the Province of Iloilo recognizes the importance of minimizing the negative impact and maximizing the gains of migration, the protection of OFs, and the benefits to local economic developmen t; WHEREAS, the Sangguniang Panlalawigan of Iloilo is convinced that there is a need for the institutionalization of Iloilo Provincial Overseas Filipinos Migration and Development Programs appropriating funds thereof and for other purposes, to manage the implementation of a responsive, efficient, and sustainable services for the migrants, their families and the community; NOW THEREFORE , on motion of the Honorable June S. Mondejar, Acting Floor Leader, and upon the author ship and sponsorship of the Hono rable Rolando B. Distura and sponsorship of the Hon orable Dorothy G. Paes, the Honorable Matt P. Palabrica and the Honorable Domingo B. Oso, Jr. , which was unanimously seconded,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3 of 9 BE IT RESOLVED , as it is hereby Resolved, by the 1 4th Sangguniang Panlalawi gan ng Iloilo to enact the following Provincial Ordinance: PROVINCIAL ORDINANCE NO. 2020 -219 AN ORDINANCE FOR THE CREATION AND INSTITUTIONALIZATION OF THE ILOILO PROVINCIAL OVERSEAS FILIPINOS MIGRATION, AND DEVELOPMENT CENTER UNDER THE ILOILO PROVINCIAL PUBLIC EMPLOYMENT SERVICE OFFICE (PESO), DEFINING ITS POWERS, FUNCTIONS AND APPROPRIATING FUNDS THEREFORE SECTION 1. Title. This Ordinance shall be known and called as “ILOILO PROVINCIAL OFMD CENTER” . SECTION 2. Definition of Terms . a. Biological/Viral Di sease Outbreak - a sudden rise in t he number of cases of a disease. b. Crisis – a time of intense difficulty, trouble, danger which includes but is not limited to wars, disease outbreaks, human rights violations, etc. c. Human Trafficking – unlawful act of tr ansporting or coercing people in order to benefit from their work or service in a form of forced labor o r sexual exploitation, advocacy. d. Incubation Center – an office or center which assists an d helps new start up to succeed. e. IPOFMDCOM - refers to the Il oilo Provincial Overseas Filipinos Migration and Development Committee. An advisory committee to the Provincial Development Council to mainstream program and projects in relation to Ilonggo FW’s Migration and Development. f. Migrants – a person who moves fro m one place to another, especially in order to find work or better living conditions. g. Migration – movement of people from their home to another city, state or country for a job, shelter or some other reasons . h. PESO – Public Employment Service Office non-fee charging multi -employment service facility or entity established or accredited pursuant to Republic Act No. 8759 , otherwis e known as the PESO Act of 1999. i. Overseas Filipinos (OFs) – covers permanent migrants, overseas Filipino Workers and Irre gular Mig rants. j. Overseas Filipino Worker (OFW) – is a person of Filipino origin who works outside the Philippines . k. Pre-Employment – refers to a process in which employer's verify candidate's background, screen them for drugs and assess their behavior .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4 of 9 l. Pre-Migration – existing or occurring before a migration . m. Reintegration – the action or process of integrating someone back into society. SECTION 3. Objectives . The institutionalization of the Iloilo Provincial Overseas Filipinos Migration and Development Cent er shall have the following objectives : 3.1. Serve as information hub of Ilonggo migrants and workers and venue for the discussion of issues on migration and development and related programs and services but not limited to information tools and Informati on, Education, and Communication (IEC) materials; 3.2. Provide Services on safe migration and reintegration of migrants in times of distress, war, economic depression, biological hazard, maltreatment or human rights violation, employment contract violati on, etc; 3.3. Provide economic opportunities through employment facilitation and livelihood assistance and linkages with provincial local economic and development and investment promotions unit for community enterprise through investment and incubation c enter for micro -enterprise development; 3.4. Provide psycho -social services and training opportunities for migrants and families left behind in partnership with Provincial Social Welfare and Development Office (PSWDO); 3.5. Develop a database and as sy stem of monitoring and referral of migrants and their families in the various stages of migration from predeparture to on -site, return and reintegration; and, 3.6. Develop the capability of various stakeholders in providing economic, social and developm ental services for the migrants and their families in the Province of Iloilo. SECTION 4. Programs and Services . The Iloilo Provincial OFMD Center shall have the following programs and services: 4.1. Community Research Information, Education, and Advocacy 4.1.1. Serve as venue in gathering appropriate and comprehensive information about or needed by migrants, their families and other sectors in relation to migration; 4.1.2. Facilitate activities to disseminate the information to the public and engage t he migrants’ and the community’s support towards advocacies such as safe migration, anti -human trafficking, migrant empowerment and remittance for development, among many others; 4.1.3. In partnership with relevant stakeholder, serve as venue for the conduct of regular pre -migration, pre -employment and pre - deployment orientation seminars for those who are entertaining the option of overseas work or settlement;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5 of 9 4.1.4. Gather Migration and Development (M&amp;D) stakeholders for dialogue, focus group discus sions, consultations and other community education and advocacy related activities; and, 4.1.5. Conceptualize and develop an Electronic Data Banking System for OFW’s Registration, Referral and Employment Tracking. 4.2. Basic Psycho -Social and Protection Services 4.2.1. Coordinate efforts of the local governments related National Government Agencies (NGAs) and Non -Government Organizations (NGOs) and the institutional partners in providing basic services and psycho -social assistance to migrants and their families left behind; and, 4.2.2. Serve as venue in for: 4.2.2.1. Referral to appropriate line agencies and key partners providing direct services on migration -related issues; and, 4.2.2.2. Providing real -time and reliable informati on and services on a variety of concerns related to their migration experience such as emergency response and coordination with relevant agencies during times of personal emergencies or during conflict and other similar situations, etc. 4.3. Investmen ts, Philanthropy and Resource Mobilization 4.3.1. Develop activities and services that promote savings, investment, group of OFs in the area, philanthropy and other means of mobilizing migrant resources (i.e., collective remittances) for local developmen t; 4.3.2. Implement trainings on savings, financial literacy, investments, entrepreneurship and managing micro/small/medium enterprises; 4.3.3. Respond to inquiries from migrants and their families on entrepreneurship and investment opportunities by co aching/ mentoring families in the step -by-step process of establishing local economic activities; and, 4.3.4. Serve as a hub for economic initiatives and related queries on (livelihood and entrepreneurship, financial literacy, and investment opportunitie s, etc.). 4.4 Institutional Networking and Partnership 4.4.1. Initiate and forge partnerships with government (local, regional and national levels), private sector, and civil society organizations/NGOs that are capable and willing to provide their services through the Provincial OFMD Center, which includes data sharing, among others.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6 of 9 SECTION 5. Organizational Structure of the OFMD Center . 5.1.1. There is a creation of a Supervising Labor and Employment Officer (LEO ) with Salary Grade 22 from Sal ary Grade 19 with a difference of P349,784.00 annual salary, to wit: Personal Services SG 19 SG 22 Difference P848,372.00 P1,198,156.00 P349,784.00 5.2.1. The Supervising LEO will directly supervise the operation and management of the Iloil o Provincial OFMD Center including the programs and services among others as mentioned in Section 4, and assist the Provincial Government Department Head in the management of PESO Corer Services such as Referral and Placement, Labor Market Information, Car eer Guidance and Employment Coaching, Livelihood and Self-Employment, and Special Programs. SECTION 6. Implementation and Monitoring of the OFMD Center thru the Creation of Iloilo Provincial Overseas Filipinos Migration and Development Committee (IPOFMDC OM). There is hereby created an Iloilo Provincial Overseas Filipinos Migration and Development Committee, which shall be known as IPOFMDCOM , to implement and monitor this ordinance under the supervision of the Provincial Governor. SECTION 7. Composition . The Iloilo Provincial Overseas Filipinos Migration and Development Committee or the IPOFMDCOM shall be composed of the following: Chairperson: Provincial Governor Co – Chairperson: Provincial Vice Governor Vice Chairperson: SP Member on Co mmittee on Labor and Employment Focal Persons: Provincial Administrator Public Employment Service Office Members: National Government Agencies (NGAs) : Representative, DOLE Iloilo Field Office Representative, OWWA P rovincial Coordinator Representative, DMW Region 6 Representative, TESDA Iloilo Provincial Office Representative, DOH Iloilo Office Representative, DepEd Division of Iloilo, Region 6 Representative, DTI Provincial Office Repre sentative, DOST Region 6 Representative, PhilHealth Region 6 Representative, SSS Region 6 Representative, CHR Region 6 Representative, CHED Region 6 Representative, PPA - ILOILO Representative, CAAP - ILOILO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7 of 9 Iloilo Provin cial Government Offices : Provincial Social Welfare and Development Officer Provincial Planning and Development Officer Provincial Information and Community Affairs Officer Provincial Trade, Investments and Cooperative s Develop ment Officer Provincial Local Economic Development and Investment Promotions Officer Provincial Culture, Arts, History and Tourism Officer Non – Government Organization (NGOs) comprising 25% of the membership : Representativ e, Jaro Archdiocesan Council for Pastoral Care of Migrants and Itinerant People (JACMI) Representative, Atikha – Iloilo Chapter Representative, PESO Managers Association of the Philippines – Iloilo Chapter (PESOMAP) Repr esentative, Migrants Association SECTION 8. Tasks and Function of IPOFMDCOM . The Iloilo Provincial Overseas Filipinos Migration and Development Committee or the IPOFMDCOM will be an advisory body to the Provincial Development Council to ensure that all i ts undertaking is mainstreamed with the formulation, implementation, monitoring, assessment and evaluation of plans, policies, programs, and projects related to overseas migration. It shall serve as an institution and mechanism to ensure that the concerns on employment and migration are being addressed at the regional and local levels. The IPOFMDCOM shall have the following functions: 8.1. IPOFMDCOM Functions : 8.1.1. Shall resolve major issues and provide strategic direction concerning migration and deve lopment in the province; 8.1.2. Identify and initiate policy research, formulate and recommend policies for implementation to harness the skills and resources of OF and their families; 8.1.3. Identify and prioritize programs and projects to be implement ed by the OFMD Center in constant coordination with the Office of the Governor; 8.1.4. Coordinate migration and development efforts of the national/ regional/ local governments, non -government organizations, and the private sector in the province to prom ote complementation of plans, programs and projects; 8.1.5. Monitor and evaluate the implementation of programs and projects by the Committee and Center and participating organization and agencies; and, 8.1.6. It is declared that there shall be a Migran t Workers Day which shall fall every 7th of June, and shall be commemorated as such annually, in consonance with Section 9 of Republic Act No. 8042, otherwise known as the “Migrant Workers Act of 1995. ”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8 of 9 SECTION 9. Creation of the Implementing Rules a nd Regulations and Operations Manual. The PESO as the implementing office of OFMD Center shall release the IRR within thirty (30) calendar days upon approval of the subject Ordinance. The Office shall likewise produce the Manual of Operations for OFMD Cent er. SECTION 10. Appropriations . The appropriation for the Iloilo Provincial Overseas Filipino Migration and Development Center will be chargeable or included in the 10% of the budget of the PESO, it shall cover the following: 1. Monthly internet connecti on; 2. Supplies, Materials, Communication (landline IDD and NDD) and ICTE (Information Communication and Technology Equipment) ; 3. Learning and Growth/ Capacity Development ; 4. Travels for S eminar/Training, Meeting, Dialogues, Conferences ; 5. Advocacy and I nformation Campaign ; 6. Oil, Fuel and Lubricants ; and, 7. Salaries and Wages of Technical Staff . SECTION 11. Repealing Clause . All ordinances, rules and regulation inconsistent with this Ordinance are hereby repealed and/or modified accordingly. SECTION 12. Separability Clause . If any of the provisions of this Ordinance is declared unconstitutional, the validity of the other provisions shall not be affected by such declaration. SECTION 13. Effectivity . This Ordinance shall take effect immediately upon it s approval. RESOLVED FURTHER, to furnish copies of this Resolution, the Honorable Go vernor Arthur R. Defensor, J r., the Honorable Vice Governor Christine “Tingting” S. Garin, the Local Chief Executives of component local government units , the Department o f Labor and Employment VI, the Overseas Workers Welfare Administration Provincial Coordinator, the Department of Migrant Workers VI, the Technical Education and Skills Development Authority, Iloilo Provincial O ffice, the Department of Health -Western Visaya s Center for Health Development , the Department of Education -Division of Iloilo, the Department of Trade and Industry VI, the Department of Science and Technology VI, the Philippine Health Insurance (PhilHealth) VI, the Social Security System VI, the Commi ssion on Human Rights VI, the Commission on Higher Education VI, the Philippine Ports Authority VI, the Civil Aviation Authority of the Philippines VI, the Jaro Archdiocesan Council for Pastoral Care of Migrants and Itinerant People (JACMI), Atikha - Iloilo Chapter, PESO Managers Association of the Philippines -Iloilo Chapter, and the Offices of the Provincial Legal Officer, the Public Employment Service Officer, the Provincial Administrator, the Provincial Social Development Officer, the Planning and Develop ment Officer, the Provincial Information and Community Affairs Officer, the Provincial Trade, Investments and Cooperatives Development Officer, the Local Economic Development and Investment Promotion Officer, the Provincial Tourism Officer, the Human Resou rce Management and Development Officer, the Provincial Budget Officer, the Provincial Treasurer, the Provincial Accountant, the Provincial Audi tor, the Honorable Dorothy G. Paes, the Honorable Matt P. Palabrica, the Honorable Domingo B. Oso, Jr., and the H onorable Rolando B. Distura, for their information and reference. APPROVED. --- Resolution No. 202 2-483 Provincial Ordinance No. 2020 -219 An Ordinance for the Creation and Institutionalization of the Iloilo Provincial Overseas Filipinos Migration, and Development Center Under the Iloilo Provincial Public Employm ent Service Office (PESO), Defining its Powers, Functions and Appropriating Funds Therefore Page 9 of 9 I HEREBY CERTIFY to the correctness of the above -quoted Provincial Ordinance. ALAN G. VILLANUEVA Board Secretary V CONCURRED BY: ATTEST ED BY: JUNE S. MONDEJAR CHRISTINE “Tingting” S. GARIN Acting Floor Leader Presiding Officer APPROVED: ARTHUR R. DEFENSOR, JR. Governor _________________________ Date</t>
  </si>
  <si>
    <t>Embodying Provincial Ordinance No. 2022-277</t>
  </si>
  <si>
    <t>An Ordinance Promoting The Development, Utilization, And Commercialization Of Renewable Energy Resources (Iloilo Provincial Ordinance For Renewable Energy - I-PORE), Appropriating Funds, Therefore, And For Other Purposes</t>
  </si>
  <si>
    <t>Page 1 of 6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June S. Mondejar, Acting Floor Leader Hon. Marcelo Valentine S. Serag, Member Hon. Carmelo N. Nochete, Member Hon. Rolito C. Cajilig, Member Hon. Jason R. Gonzales, Member Hon. Rolando B. Distura, Member Hon. Carol -V S. Espinosa -Diaz, Member Hon. Dorothy G. Paes, Member (Pres., Liga ng mga Brgy.) ON OFFICIAL BUSINESS: Hon. Matt P. Palabrica, Member Hon. Domingo B. Oso, Jr., Member Hon. Ramon G. Sullano, Member (President, PCL) ON LEAVE: Hon. Binky April M. Tupas, Member Hon. Ma. Angelica Bianca B. Requinto -Espinosa, Member (President, PPSK) RESOLUTION NO. 2022-482 RESOLUTION EMBODYING PROVINCIAL ORDINANCE NO. 2022 -277, AN ORDINANCE PROMOTING THE DEVELOPMENT, UTILIZATION, AND COMMERCIALIZATION OF RENEWABLE ENERGY RESOURCES (ILOILO PROVINCIAL ORDINANCE FOR RENEWABLE ENERGY - I-PORE) , APPROPRIATING FUNDS THERE FORE, AND FOR OTHER PURPOSES Authored and Sponsored by: Hon. Rolando B. Distura Co-Sponsored by: Hon. Christine “Tingting” S. Garin Hon. Jason R. Gonzales Hon. Marcelo Valentine S. Serag Hon. Domingo B. Oso, Jr. WHEREAS , Section 16, Article II of the Philippine Constitution provides that: “ the State shall protect and advance the right of the people to a balanced and healthful ecology in accord with the rh ythm and harmony of natu re"; WHEREAS , the United Nations Sustainable Development Goals ensures access to affordable, reliable, sustainable, and modern energy for all through the reduction of use of fossil fuels to mitigate greenhouse gases by using renewa bles which will contribute to climate change mitigation and disaster risk reduction; WHEREAS, the Electric Power Industry Reform Act (EPIRA) of 2002 aims to promote the utilization of indigenous and new and renewable energy resources in power generation i n order to reduce dependence on imported energy; Resolution No. 202 2-482 Provincial Ordinance No. 2022 -277 An Ordinance Promoting the Development, Utilization, and Commercialization of Renewabl e Energy Resources (Iloilo Provincial Ordinance for Renewable Energy - I-PORE) , Appropriating Funds Therefore, and for Other Purposes Page 2 of 6 WHEREAS , Republic Act No. 9513 , otherwise known as Renewable Energy Act of 2008, affirms the government’s commitment to accelerate the utilization of renewable energy resources in the country. This i s to effectively reduce harmful emissions and achieve economic development while protecting health and environment. Renewable energy is an essential part of the country’s low emission development strategy and is vital to addressing challenges of climate change, energy security, and access to energy; WHEREAS , DBM -DILG Joint Memorandum Circular No. 2015 -01 dated July 23, 2015 provides that the Philippines is considered one of the most vulnerable countries to climate change; WHEREAS , the Philippine Climate C hange Act of 2009 (Republic Act 9729) seeks to mainstream climate change in various phases of policy formulation, development plans, poverty reduction strategies, and other development tools and techniques by all units of government. Section 14 of the Act recognizes that LGUs are the frontline agencies in the formulation, planning, and implementation of Local Climate Change Action Plans (LCCAP) in their respective areas, consistent with the provisions of the Local Government Code, the Framework, and the Nat ional Climate Change Action Plan; WHEREAS, DBM issued Local Budget Memorandum (LBM) No. 68 which asks LGUs to submit, together with the General Annual Budget, among others and encourages LGUs to identify, prioritize, and tag their respective Programs/Acti vities/Projects for climate change and to tag and track all climate change expenditures to help ensure transparency and increase effectiveness of climate change expenditures; WHEREAS , the Province of Iloilo recognizes the importance of maximizing the gain s of the use of renewable energy and adheres to the declaration of policy of the State based on Republic Act No. 9513, otherwise known as Renewable Energy Act of 2008, to: (a) Accelerate the exploration and development of renewable energy resources such as, but not limited to, biomass, solar, wind, hydro, geothermal and ocean energy sources, including hybrid systems, to achieve energy self -reliance, through the adoption of sustainable energy development strategies to reduce the country's dependence on fossil f uels and thereby minimize the country's exposure to price fluctuations in the international markets, the effects of which spiral down to almost all sectors of the economy; (b) Increase the utilization of renewable energy by institutionalizing the development of national and local capabilities in the use of renewable energy systems, and promoting its efficient and cost -effective commercial application by providing fiscal and non- fiscal incentives; (c) Encourage the development and utilization of renewable energy r esources as tools to effectively prevent or reduce harmful emissions and thereby balance the goals of economic growth and development with the protection of health and the environment; and, (d) Establish the necessary infrastructure and mechanism to carry out the mandates specified in this Act and other existing laws. WHEREAS, the Sangguniang Panlalawigan of Iloilo is convinced that there is a need for the development, utilization, and commercialization of renewable energy resources , appropriating funds there of and for other purposes, to manage the effects of climate change as well as to promote the policies desired to be achieved by the State as herein provided; Resolution No. 202 2-482 Provincial Ordinance No. 2022 -277 An Ordinance Promoting the Development, Utilization, and Commercialization of Renewabl e Energy Resources (Iloilo Provincial Ordinance for Renewable Energy - I-PORE) , Appropriating Funds Therefore, and for Other Purposes Page 3 of 6 NOW THEREFORE , on motion of the Honorable June S. Mondejar , Acting Floor Leader, and upon th e authorship and sponsorship of the Honorable Rolando B. Distura and co- sponsorship of the Honorable Christine “Tingting” S. Garin, the Honorable Jason R. Gonzales, the Honorable Marcelo Valentine S. Serag , and the Honorable Domingo B. Oso, Jr., which was unanimously seconded, BE IT RESOLVED , as it is hereby Resolved, by the 1 4th Sangguniang Panlalawigan ng Iloilo to enact the following Provincial Ordinance: PROVINCIAL ORDINANCE NO. 2022 -277 AN ORDINANCE PROMOTING THE DEVELOPMENT, UTILIZATION, AND COMMER CIALIZATION OF RENEWABLE ENERGY RESOURCES (ILOILO PROVINCIAL ORDINANCE FOR RENEWABLE ENERGY - I-PORE) , APPROPRIATING FUNDS THEREFORE, AND FOR OTHER PURPOSES SECTION 1. Short Title . This Ordinance shall be known and called as “Iloilo Provincial Ordinance f or Renewable Energy Ordinance of 2022 (I -PORE 2022)” SECTION 2. Definition of Terms . Climate Change is a change in climate that can be identified by changes in the mean and/or variability of its properties and that persists for an extended period typica lly, attributed directly or indirectly to human activity that alters the composition of the global atmosphere and is in addition to natural climate variability observed over comparable time periods (United National Framework Convention on Climate Change). Climate Change Adaptation is a response can be classified as adaptation if it intends to reduce the vulnerability of humans or natural systems to the impacts of climate change and climate -related risks, by maintaining or increasing adaptive capacity and resilience. Climate Financing are funding resources that have been allocated or may be utilized towards the climate change adaptation and mitigation requirements of the country and its vulnerable communities. Climate Change Mitigation is a response aim ed at reducing greenhouse gas (GHG) emissions, directly or indirectly, by avoiding or capturing GHG before they are emitted to the atmosphere or sequestering those already in the atmosphere by enhancing "sinks" such as forests. Renewable energy ( RE) refers to clean energy sources or processes that are constantly replenished. These sources of energy include solar energy, wind energy, geothermal energy, and hydroelectric power. Renewable Energy Systems (RE Systems) refer to energy systems which convert RE resources into useful energy forms, like electrical, mechanical, etc. Renewable Energy Local Investment Economic Zone (RELIE Zone) refers to a local government unit identified, with an allotted area included in their Comprehens ive Land Use Plan (CLUP), fo r possible renewable energy investments by RE investors. Solar Energy refers to the energy derived from solar radiation that can be converted into usef ul thermal or electrical energy. Resolution No. 202 2-482 Provincial Ordinance No. 2022 -277 An Ordinance Promoting the Development, Utilization, and Commercialization of Renewabl e Energy Resources (Iloilo Provincial Ordinance for Renewable Energy - I-PORE) , Appropriating Funds Therefore, and for Other Purposes Page 4 of 6 Solar Energy Systems refer to energy systems which convert solar energ y into thermal or electrical energy . Wind Energy refers to the energy that can be derived from wind that is converted into useful electrical or mechanical energy. Wind Energy Systems refer to the machines or other related equipment that convert wind ener gy into useful electrical or mechanical energy. SECTION 3. Objectives . The development, utilization, and commercialization of renewable energy resources in the Province of Iloilo shall have the following objectives: 3.1. To accelerate exploration and d evelopment of renewable energy resources to achieve energy self -reliance; 3.2. To increase utilization of renewable energy by institutionalizing the development of local climate change adaptation capabilities within the province; 3.3. To encourage the de velopment and utilization of renewable energy resources as tools to effectively prevent harmful emissions thereby mitigating the effects of climate change; 3.4. To establish necessary infrastructure and mechanisms to carry out the stipulated mandates of the national government; and, 3.5 To encourage local government units (barangays, municipalities and cities) within the Province of Iloilo to identify and allocate an area for possible site for renewable energy investments and to provide incentives in ref erence to Provincial Ordinance No. 2021 -259 or the Provincial Investment Code and their respective local investment code; SECTION 4. Executive Committee. There shall be an Executive Committee to lead and oversee the implementation of the provisions of th is Ordinance and is tasked to make sure that the projects are coordinated. It shall be composed of the following: Chairperson: Governor Vice Chairpersons: Provincial Government Environment and Natural Resources Officer Chairman, Committee on Environment and Natural Resources Members: Provincial Disaster Risk Reduction and Management Officer Chairman, Committee on Disaster Risk Reduction Management Chairman, Committee on Appropriations Provincial Engineer Local Finance Committee Membe rs SECTION 5. Powers and Functions of the Executive Committee . 5.1 Implement policies, plans and programs related to the accelerated development, transformation, utilization and commercialization of renewable energy resources and technologies, such as but not limited to solar energy, wind energy, hydro - electric energy, bio -mass energy, and others; Resolution No. 202 2-482 Provincial Ordinance No. 2022 -277 An Ordinance Promoting the Development, Utilization, and Commercialization of Renewabl e Energy Resources (Iloilo Provincial Ordinance for Renewable Energy - I-PORE) , Appropriating Funds Therefore, and for Other Purposes Page 5 of 6 5.2 Develop and maintain a centralized, comprehensive and unified data and information base on renewable energy resources to ensure the efficient evaluation , analysis, and dissemination of data and information on renewable energy resources, development, utilization, demand and technology application; 5.3 Identify and promote the commercialization/application of renewable energy resources including new and emerging technologies for efficient and economical transformation, conversion, processing, marketing and distribution to end users; 5.4 Conduct technical research, socio -economic and environmental impact studies of renewable energy projects for the deve lopment of sustainable renewable energy systems; 5.5 Monitor and evaluate activities of government and private companies and entities on renewable energy resources development and utilization to ensure compliance with existing rules, regulations, guidel ines and standards; 5.6 Provide information, consultation , technical training and advisory services to developers, practitioners and entities involved in renewable energy technology and develop renewable energy technology development strategies; and , 5.7 Perform other functions that may be necessary such as but not limited to Climate Financing, grants and aid for the effective implementation of this Ordinance and the accelerated development and utilization of the renewable energy resources in the province . SECTION 6. Appropriations . The Province of Iloilo will allocate a regular annual appropriation in the amount equivalent to not less than one half of one percent (1/2 of 1%) of the annual budget to carry out the provisions of this Ordinance . SECTION 7. Allocation of Proceeds From R E Projects . The proceeds of the projects arising from this Ordinance shall be allocated to the following (but not limited to) : a. Iloilo Provincial Government run/operated Hospitals; b. Iloilo Provincial Government Facilities , Buildings , and Properties ; c. Public Schools and Government Facilities ; and , d. Other Iloilo Government Projects as identified by the Executive Committee. SECTION 8. Creation of the Implementing Rules and Regulation (IRR) . The Provincial Planning and Development Office (PPDO), the Provincial Engineer ’s Office (PEO) , and the Local Finance Committee (LFC) shall convene, craft and release the IRR within sixty (60) calendar days upon approval of the subject ordinance . SECTION 9. Repealing Clause . All ordinances, rules and regulation inconsistent with this Ordinance are hereby repealed and/or modified accordingly. SECTION 10. Separability Clause . If any of the provisions of this Ordinance is declared unconstitutional, the validity of the other provisions shall not be af fected by such declaration. SECTION 11. Effectivity . This Ordinance shall take effect immediately upon its approval. Resolution No. 202 2-482 Provincial Ordinance No. 2022 -277 An Ordinance Promoting the Development, Utilization, and Commercialization of Renewabl e Energy Resources (Iloilo Provincial Ordinance for Renewable Energy - I-PORE) , Appropriating Funds Therefore, and for Other Purposes Page 6 of 6 RESOLVED FURTHER, to furnish copies of this Resolution, the Honorable Go vernor Arthur R. Defensor, J r., the Honorable Vice Governo r Christine “Tingting” S. Garin, the Local Chief Executives of component local government units , and the Offices of the Provincial Legal Officer, the Provincial Government Environment and Natural Resources Officer, the Provincial Disaster Risk Reduction an d Management Officer, the Provincial Engineer, the Provincial Planning and Development Officer, the Provincial Budget Officer, the Provincial Treasurer, the Provincial Accountant, the Provincial Auditor, the Honorable Marcelo Valentine S. Serag, the Honora ble Jason R. Gonzales, the Honorable Domingo B. Oso, and the Honorable Rolando B. Distura, all of the Province of Iloilo, for their information and reference. APPROVED. --- I HEREBY CERTIFY to the correctness of the above -quoted Provincial Ordi nance. ALAN G. VILLANUEVA Board Secretary V CONCURRED BY: ATTESTED BY: JUNE S. MONDEJAR CHRISTINE “Tingting” S. GARIN Acting Floor Leader Presiding Officer APPROVED: ARTHUR R. DEFENSOR, JR. Governor _________________________ Date</t>
  </si>
  <si>
    <t>Embodying Provincial Ordinance No. 2019-200</t>
  </si>
  <si>
    <t>An Ordinance Creating The Provincial Council For Anti-Trafficking In Persons In The Province Of Iloilo And For Other Purposes</t>
  </si>
  <si>
    <t>Page 1 of 10 REPUBLIC OF THE PHILIPPINES PROVINCE OF ILOILO ILOILO CITY SANGGUNIANG PANLALAWIGAN EXCERPTS FROM THE MINUTES OF THE 8th REGULAR SESSION OF THE 14th SANGGUNIANG PANLALAWIGAN NG ILOILO HELD IN THE SESSION HALL OF THE NEW ILOILO PROVINCIAL CAPITOL, BON IFACIO DRIVE, ILOILO CITY ON AUGUST 23, 2022. PRESENT: Hon. Christine “Tingting” S. Garin, Presiding Officer Hon. Domingo B. Oso, Jr., Floor Leader Hon. Marcelo Valentine S. Serag, Member Hon. Carmelo N. Nochete, Member Hon. June S. Mondejar, Member Hon. Rolito C. Cajilig, Member Hon. Matt P. Palabrica, Member Hon. Jason R. Gonzales, Member Hon. Rolando B. Distura, Member Hon. Binky April M. Tupas, Member Hon. Carol -V S. Espinosa -Diaz, Member Hon. Ramon G. Sullano, Member (President, PCL) ON OFFICIAL BUSINESS: Hon. Dorothy G. Paes, Member (Pres., Liga ng mga Brgy.) ON LEAVE: Hon. Ma. Angelica Bianca B. Requinto -Espinosa, Member (President, PPSK) RESOLUTION NO. 202 2-464 RESOLUTION EMBODYING PROVINCIAL ORDINANCE NO. 2019 -200, AN ORDINANCE CREATING THE PROVINCIAL COUNCIL FOR ANTI -TRAFFICKING IN PERSON S IN THE PROVINCE O F ILOILO AND FOR OTHER PURPOSES Authored and Sponsored by: Hon. Christine “Tingting” S. Garin Co-sponsored by: Hon. Rolando B. Distura Hon. Carol -V S. Espinosa -Diaz Hon. Ramon G. Sullano Hon. Jason R. Gonzales WHEREAS, Congress has enacted Republic Act No. 9208, as amended, otherwise known as An Act to Institute Policies to Eliminate Trafficking in Persons Especially Women and Children, Establishing the Necessary Institutional Mechanisms for the Protection and Support of Trafficked Persons, Providing Penalties for i ts Violations and Other Purposes ; WHEREAS , the State values the dignity of every human person and guarantees full respect for human rights. In pursuit of this policy, the State shall give the highest priority to the enactment of measures and development of programs that will promote human dignity, protect the people from any threat of violence and exploitation, eliminate trafficking in persons, and mitigate pressures for involuntary migration and servitude of persons, not only to support trafficked person s but more importantly, to ensure their recovery, rehabilitation and reintegration into the mainstream of society; WHEREAS, Section 468 (a)(4)(vi) of Republic Act No. 7160, otherwise known as the Local Government Code of 1991, authorizes the Sangguniang Panlalawigan to enact legislation to provide for the care of, inter alia, needy and disadvantaged persons particularly children and youth below 18 years of age; Resolution No. 202 2-464 Provincial Ordinance No. 2019 -200 An Ordina nce Creating the Provincial Council for Anti-Trafficking in Person s in the Province of Iloilo and for Other Purposes Page 2 of 10 NOW, THEREFORE, on motion of the Honorable Domingo B. Oso, Jr., Floor Leader, and upon the authorship and sponsorship of the Honorable Christine “Tingting” S. Garin and co - sponsorship of the Honorable Rolando B. Distura , the Honorable Carol -V S. Espinosa -Diaz, the Honorable Ramon G. Sullano, and the Honorable Jason R. Gonzales , which was unanim ously seconded, BE IT RESOLVED , as it is hereby Resolved, by the 1 4th Sangguniang Panlalawigan ng Iloilo to enact the following Provincial Ordinance: PROVINCIAL ORDINANCE NO. 2019 -200 AN ORDINANCE CREATING THE PROVINCIAL COUNCIL FOR ANTI - TRAFFICKING IN PERSON S IN THE PROVINCE OF ILOILO AND FOR OTHER PURPOSES SECTION 1. Title . This Ordinance shall be known as “The Council for Anti - Trafficking in Persons of the Province of Iloilo ”. SECTION 2. Declaration of Policy . The Province of Iloilo shall give the highest priority to the promotion of human dignity, protection of the people from any threat of violence and exploitation, eliminate trafficking in persons, and mitigation of pressures for involuntary migration and servitude of persons, not only to su pport trafficked persons but more importantly, ensure their recovery, rehabilitation and reintegration into the mainstream of society. SECTION 3. Definition of Terms . For this Ordinance, the following words shall mean as follows: (a) Child – refers to a person below eighteen (18) years of age or one who is above eighteen (18) but is unable to fully take care of or protect himself/herself from abuse, neglect, cruelty, exploitation, or discrimination because of a physical or mental disability or conditio n. (b) Council – shall be referred to those mentioned in Section 8 of this ordinance. (c) Debt Bondage – refers to the pledging by the debtor of his/her personal services or labor or those of a person under his/her control as security or payment for a debt, when the length and nature of services are not clearly defined or when the value of the services as reasonably assessed is not applied toward the liquidation of the debt. (d) Forced Labor – refers to the extraction of work or services from any per son by means of enticement, violence, intimidation or threat, use of force or coercion, including deprivation of freedom, abuse of authority or moral ascendancy, debt -bondage, or deception including any work or service extracted from any person under the m enace of penalty. (e) Involuntary Servitude – refers to a condition of enforced and compulsory service induced by means of any scheme, plan, or pattern, intended to cause a person to believe that if he or she did not enter into or continue in such condit ion, he or she or another person would suffer serious harm or other forms of abuse or physical restraint, or threat of abuse or harm, or coercion including depriving access to travel documents and withholding salaries, or the abuse or threatened abuse of t he legal process. (f) Pornography – refers to any representation, through publication, exhibition, cinematography, indecent shows, information technology, or by whatever means, of a person engaged in real or simulated explicit sexual activities or any re presentation of the sexual parts of a person for primarily sexual purposes. Resolution No. 202 2-464 Provincial Ordinance No. 2019 -200 An Ordina nce Creating the Provincial Council for Anti-Trafficking in Person s in the Province of Iloilo and for Other Purposes Page 3 of 10 (g) Prostitution – refers to any act, transaction, scheme, or design involving the use of a person by another, for sexual intercourse or lascivious conduct in exchange for money, profit, or any other consideration. (h) Public Places - a place accessible or visible to the public. (i) Sex Tourism – refers to a program organized by travel and tourism -related establishments and individuals which consists of tourism packages or ac tivities, utilizing and offering escort and sexual services as an enticement for tourists. This includes sexual services and practices offered during rest and recreation periods for members of the military. (j) Sexual Exploitation – refers to participati on by a person in prostitution, pornography, or the production of pornography, in exchange for money, profit, or any other consideration or where the participation is caused or facilitated by any means of intimidation or threat, use of force, or other form s of coercion, abduction, fraud, deception, debt bondage, abuse of power or position or legal process, taking advantage of the vulnerability of the person, or giving or receiving of payments or benefits to achieve the consent of a person having control ove r another person; or in sexual intercourse or lascivious conduct caused or facilitated by any means as provided in this ordinance. (k) Slavery – refers to the status or condition of a person over whom any or all of the powers attaching to the right of ow nership are exercised. (l) Trafficking in Persons – refers to the recruitment, obtaining, hiring, providing, offering, transportation, transfer, maintaining, harboring, or receipt of persons with or without the victim’s consent or knowledge, within or ac ross national borders by means of threat, or use of force, or other forms of coercion, abduction, fraud, deception, abuse of power or of position, taking advantage of the vulnerability of the person, or, the giving or receiving of payments or benefits to a chieve the consent of a person having control over another person for the purpose of exploitation which includes at a minimum, the exploitation or the prostitution of others or other forms of sexual exploitation, forced labor or services, slavery, servitud e or the removal or sale of organs. The recruitment, transportation, transfer, harboring, adoption or receipt of a child for the purpose of exploitation or when the adoption is induced by any form of consideration for exploitative purposes shall also be considered as ‘trafficking in persons’ even if it does not involve any of the means set for th in the preceding paragraph. SECTION 4. Acts Constituting Trafficking in Persons . It shall be unlawful for any person, natural or juridical, to commit any of th e following acts, to wit: (a) To recruit, obtain, hire, provide, offer, transport, transfer, maintain, harbor, or receive a person by any means, including those done under the pretext of domestic or overseas employment or training or apprenticeship, for the purpose of prostitution, pornography, or sexual exploitation; (b) To introduce or match for money, profit, material, economic or other consideration, any person or, as provided for under Republic Act No. 10906, any Filipino to a foreign national, for marriage for the purpose of acquiring, buying, offering, selling or trading him/her to engage in prostitution, pornography, sexual exploitation, forced labor, slavery, involuntary servitude or debt bondage; (c) To offer or contract marriage, real or sim ulated, for the purpose of acquiring, buying, offering, selling, or trading them to engage in prostitution, pornography, sexual exploitation, forced labor or slavery, involuntary servitude or debt bondage; Resolution No. 202 2-464 Provincial Ordinance No. 2019 -200 An Ordina nce Creating the Provincial Council for Anti-Trafficking in Person s in the Province of Iloilo and for Other Purposes Page 4 of 10 (d) To undertake or organize tours and travel pl ans consisting of tourism packages or activities for the purpose of utilizing and offering persons for prostitution, pornography, or sexual exploitation; (e) To maintain or hire a person to engage in prostitution or pornography; (f) To adopt persons by any form of consideration for exploitative purposes or to facilitate the same for purposes of prostitution, pornography, sexual exploitation, forced labor, slavery, involuntary servitude, or debt bondage; (g) To adopt or facilitate the adoption of perso ns for the purpose of prostitution, pornography, sexual exploitation, forced labor, slavery, involuntary servitude, or debt bondage; (h) To recruit, hire, adopt, transport, transfer, obtain, harbor, maintain, provide, offer, receive or abduct a person, b y means of threat or use of force, fraud, deceit, violence, coercion, or intimidation for the purpose of removal or sale of organs of said person; (i) To recruit, transport, obtain, transfer, harbor, maintain, offer, hire, provide, receive or adopt a chi ld to engage in armed activities in the Philippines or abroad; (j) To recruit, transport, transfer, harbor, obtain, maintain, offer, hire, provide or receive a person by means defined in Section 3 of this Ordinance for purposes of forced labor, slavery, debt bondage and involuntary servitude, including a scheme, plan, or pattern intended to cause the person either: (1) To believe that if the person did not perform such labor or services, he or she or another person would suffer serious harm or physical restraint; or (2) To abuse or threaten the use of law or the legal processes; (k) To recruit, transport, harbor, obtain, transfer, maintain, hire, offer, provide, adopt or receive a child for purposes of exploitation or trading them, including but not limited to, the act of baring and/or selling a child for any consideration or for barter for purposes of exploitation. Trafficking for purposes of exploitation of children shall include: (1) All forms of slavery or practices similar to slavery, involunt ary servitude, debt bondage, and forced labor, including recruitment of children for use in armed conflict; (2) The use, procuring, or offering of a child for prostitution, for the production of pornography, or pornographic performances; (3) The use, p rocuring, or offering of a child for the production and trafficking of illegal drugs; and (4) The use, procuring, or offering of a child for illegal activities or work which, by its nature or the circumstances in which it is carried out, is likely to har m their health, safety, or morals; (l) To recruit, transport, harbor, obtain, transfer, maintain, hire, offer, provide, adopt or receive a child for purposes of engaging in begging alms in Highways, Terminals, Markets, and other public places. (m) To organize or direct other persons to commit the offenses defined as acts of trafficking under this ordinance. Resolution No. 202 2-464 Provincial Ordinance No. 2019 -200 An Ordina nce Creating the Provincial Council for Anti-Trafficking in Person s in the Province of Iloilo and for Other Purposes Page 5 of 10 SECTION 5. Acts That Promote Trafficking in Persons . The following acts which promote or facilitate trafficking in persons shall be unlawful, to wit: (a) To knowingly lease or sublease, use or allow being used any house, building, or establishment for the purpose of promoting trafficking in persons; (b) To produce, print and issue or distribute unissued, tampered or fake counselling certificate s, registration stickers, overseas employment certificates, or other certificates of any government agency which issues these certificates, decals, and such other markers as proof of compliance with government regulatory and pre -departure requirements for the purpose of promoting trafficking in persons; (c) To advertise, publish, print, broadcast or distribute, or cause the advertisement, publication, printing, broadcasting or distribution by any means, including the use of information technology and the internet, of any brochure, flyer, or any propaganda material that promotes trafficking in persons; (d) To assist in the conduct of misrepresentation or fraud for purposes of facilitating the acquisition of clearances and necessary exit documents from gov ernment agencies that are mandated to provide pre -departure registration and services for departing persons for the purpose of promoting trafficking in persons; (e) To facilitate, assist or help in the exit and entry of persons from/to the country at international and local airports, territorial boundaries, and seaports who are in possession of unissued, tampered, or fraudulent travel documents for the purpose of promoting trafficking in persons; (f) To confiscate, conceal, or destroy the passport, trav el documents, or personal documents or belongings of trafficked persons in furtherance of trafficking or to prevent them from leaving the country or seeking redress from the government or appropriate agencies; (g) To knowingly benefit from, financial or otherwise, or make use of, the labor or services of a person held to a condition of involuntary servitude, forced labor, or slavery; (h) To tamper with, destroy, or cause the destruction of evidence, or to influence or attempt to influence witnesses, in an investigation or prosecution of a case under this ordinance; (i) To destroy, conceal, remove, confiscate or possess, or attempt to destroy, conceal, remove, confiscate or possess, any actual or purported passport or other travel, immigration or worki ng permit or document, or any other actual or purported government identification, of any person in order to prevent or restrict, or attempt to prevent or restrict, without lawful authority, the person’s liberty to move or travel in order to maintain the l abor or services of that person; or (j) To utilize his or her office to impede the investigation, prosecution or execution of lawful orders in a case under this ordinance. SECTION 6. Qualified Trafficking in Persons . The following are considered as qualified trafficking, to wit: (a) When the trafficked person is a child; (b) When the adoption is effected through Republic Act No. 8043, otherwise known as the "Inter -Country Adoption Act of 1995" , and said adoption is for the purpose of Resolution No. 202 2-464 Provincial Ordinance No. 2019 -200 An Ordina nce Creating the Provincial Council for Anti-Trafficking in Person s in the Province of Iloilo and for Other Purposes Page 6 of 10 prostitution, pornography, sexual exploitation, forced labor, slavery, involuntary servitude, or debt bondage; (c) When the crime is committed by a syndicate, or in large scale. Trafficking is deemed committed by a syndicate if carried out by a group of three (3) or m ore persons conspiring or confederating with one another. It is deemed committed in large scale if committed against three (3) or more persons, individually or as a group; (d) When the offender is an ascendant, parent, sibling, guardian, or a person who exercises authority over the trafficked person or when the offense is committed by a public officer or employee; (e) When the trafficked person is recruited to engage in prostitution with any member of the military or law enforcement agencies; (f) When the offender is a member of the military or law enforcement agencies; and (g) When by reason or on occasion of the act of trafficking in persons, the offended party dies, becomes insane, suffers mutilation, or is afflicted with Human Immunodeficiency Virus (HIV) or the Acquired Immune Deficiency Syndrome (AIDS). SECTION 7. Attempted Trafficking in Persons . Where there are acts to initiate the commission of a trafficking offense but the offender failed to or did not execute all the elements of the crim e, by accident or by reason of some cause other than voluntary desistance, such overt acts shall be deemed as an attempt to commit an act of trafficking in persons. (a) Facilitating the travel of a child who travels alone to a foreign country or territo ry without valid reason therefore and without the required clearance or permit from the Department of Social Welfare and Development, or a written permit or justification from the child’s parent or legal guardian; (b) Executing, for a consideration, an af fidavit of consent or a written consent for adoption; (c) Recruiting a woman to bear a child for the purpose of selling the child; (d) Simulating a birth for the purpose of selling the child; and (e) Soliciting a child and acquiring the custody thereof through any means from among hospitals, clinics, nurseries, daycare centers, refugee or evacuation centers, and low - income families, for th e purpose of selling the child. SECTION 8. Council . The Council against Human Trafficking shall be composed of the following: Chairperson: The Governor as Chairman of the Council or duly authorized Representative. Vice Chairperson : The Vice Governor of the Province as Vice -Chairperson of the Council or duly authorized representative. Members: 1. Chai rperson, Committee on Women and Family Affairs of the Sangguniang Panlalawigan or duly authorized representative. Resolution No. 202 2-464 Provincial Ordinance No. 2019 -200 An Ordina nce Creating the Provincial Council for Anti-Trafficking in Person s in the Province of Iloilo and for Other Purposes Page 7 of 10 2. Chairperson, Committee on Social Welfare, Housing, Senior Citizen and Person with Disability of the Sangguniang Panlalawigan or duly authori zed representative. 3. President, League of Municipalities of the Philippines (LMP), Province of Iloilo or duly authorized representative. 4. President, Liga ng mga Barangay Province or duly authorized representative. 5. Sangguniang Kabataan Provincial Feder ation President or duly authorized representative 6. Regional Director, Commission on Human Rights (CHR) or duly authorized representative. 7. Regional Director, Department of Labor and Employment (DOLE) or duly authorized representative. 8. Schools Divisio n Superintendent, Department of Education (DepEd), Division of Iloilo, or duly authorized representative. 9. Provincial Director, Department of the Interior and Local Government (DILG) or duly authorized representative. 10. Provincial Director, Philippine Nat ional Police (PNP) or duly authorized representative. 11. Provincial Director, Department of Trade and Industry (DTI) or duly authorized representative. 12. Provincial Prosecutor, Department of Justice (DOJ) or duly authorized representative. 13. Provincial Soci al Welfare and Development Officer (PSWDO) or duly authorized Representative as Secretariat of the Council. 14. Provincial Health Officer (PHO) or duly authorized representative. 15. Provincial Legal Officer or duly authorized representative. 16. Provincial In format ion and Communication Affairs Officer or duly authorized representative. 17. Provincial Culture, Arts, History, and Tourism Office r 18. Secretariat of Regional Inter -Agency Council Against Trafficking /Child Pornography/Violence Against Women and their C hildren. 19. Chief, Philippine Ports Authority - Iloilo 20. Regional Director, Land Transportation Office – Regional Office VI Resolution No. 202 2-464 Provincial Ordinance No. 2019 -200 An Ordina nce Creating the Provincial Council for Anti-Trafficking in Person s in the Province of Iloilo and for Other Purposes Page 8 of 10 21. Regional Director, Land Transportation Franchising and Regulatory Board - Regional Office VI 22. Chief, Philippine Coast Guard - Iloilo 23. Chief, Civil Aviation Authority of the Philippines (CAAP) - Iloilo 24. CSOs/NGOs duly accredited by the Province of Iloilo whose advocacy is related to Anti -trafficking in Persons 25. Or any othe r agencies of Government or Non -government which may be identified by the Council Anti -trafficking in Persons SECTION 9. Powers, Duties, and Functions of the Council . The following shall be the powers, duties, and functions of the Council : 1. Monitor and oversee the strict implementation of RA 9208 as amende d and other related laws for the protection of women and children in the component c ity and municipalities in the Province of Iloilo. 2. Create and establish a system of surveillance, investigation, and rescue to ensure effective and efficient coordination. 3. Institute policies and programs to protect men and women and children who are victims of trafficking and violence (assist in the formulation of local ordinances). 4. Undertake information, education, and advocacy campaign against trafficking in person and VAWC. 5. Submit to the Regional IACAT -VAWC a comprehensive report on the programs undertaken on a semestral basis, to be submitted every 15th of July and January of the following year, or in synchrony with the reporting schedule to the president by the Nati onal IACs on VAWC and trafficking. 6. And perform other duties necessary to carry out the provision s of this ordinance. SECTION 10 . Secretariat . The Secretariat of the Council shall be the Provincial Social Welfare and Development Office. SECTION 11. Func tions of the Secretariat . The functions of the secretariat shall be as follows: 1. Oversee the technical and administrative preparation for convening regular Council meetings and special meetings, technical working committee meetings, as necessary. 2. Prepare s minutes of the meetings. 3. Prepare timely reports about progress in the implementation of Anti -trafficking in Persons related programs, projects, activities, and other reportorial requirements. 4. Guide the preparation and finalization of reports/documents /resolutions for review and approval of the Secretariat Head and Council members. Resolution No. 202 2-464 Provincial Ordinance No. 2019 -200 An Ordina nce Creating the Provincial Council for Anti-Trafficking in Person s in the Province of Iloilo and for Other Purposes Page 9 of 10 SECTION 12. Confidentiality. For this Ordinance, the provision s of RA No. 9208 as amended must be strictly observed for confidentiality. SECTION 13. Declaration of Anti-Trafficking in Persons Day . Every 30th day of July of every year is hereby declared as the Anti -Trafficking in Person s Day of the Province of Iloilo. The Provincial Government in coordination with the Council shall hold a program in line with su ch declaration for awareness of the public. SECTION 14. Coordination . The municipalities/component c ity in the Province of Iloilo are hereby directed to pass their municipal ordinance and create their own Council for Anti - Trafficking in Persons to addre ss trafficking cases in the Province of Iloilo. Further, the component city/municipalities are hereby mandated to include a seminar on trafficking in person as one of the requirements to grant a business permit to be conducted by the respective Anti -Trafficking in Persons Council of an LGU for awareness purposes. Finally, the component city/municipalities in the Province are hereby encouraged to observe the Provincial Anti -Trafficking in Persons Day every 30th day of July every year and enjoined to co nduct activities in line with the celebration. SECTION 15. Anti-Trafficking in Persons Desk . All Airports, Seaports, and Public terminals in the territorial jurisdiction of the Province of Iloilo shall establish the Anti - Trafficking in Persons Desk. The Anti -Trafficking in Person s Desk shall monitor and receive a complaint from a trafficked persons and report to the Provincial Council for Anti-Trafficking in Persons or to any concerned Agency of the Government for appropriate action. SECTION 16. Monitoring and Data Gathering . The Anti -Trafficking in Person s Council of the respective component city and municipalities in the Province of Iloilo shall coordinate with its provincial counterpart relative to the monitoring and gathering of data on human tr afficking cases. Each City/Municipal Council shall submit its monthly report to the Provincial Council for monitoring purposes. SECTION 17. Presumption . Common provisions to Section s 4, 5, 6, and 7 of this Ordinance : If an offender having been caught in the act of being in the presence of a victim or a would -be victim of trafficking in persons is a prima facie evidence and considered guilty of an offense in Trafficking in Persons . SECTION 1 8. Appropriation. The amount of Five Hundred Thousand Pesos ( Php 500,000.00) is hereby appropriated for the initial implementation of this Ordinance and shall be charged out of the Budget of the Provincial Social Welfare and Development Office (PSWDO) and to be included in the subsequent Annual Appropriation Ordinan ce or supplemental budget of the Province of Iloilo. SECTION 19. Separability Clause . If for any reason or reasons, any part or provision of this Ordinance shall be held to be unconstitutional or invalid, other parts or provisions hereof which are not a ffected thereby shall continue to be in full force and effect. SECTION 20. Repealing Clause . All ordinances, resolutions, executive orders, and other issuances which are inconsistent with any of the provisions of this Ordinance are hereby repealed or mod ified accordingly. SECTION 21. Effectivity Clause . This Ordinance shall take effect after posting in at least three (3) conspicuous places in the Province of Iloilo. Resolution No. 202 2-464 Provincial Ordinance No. 2019 -200 An Ordina nce Creating the Provincial Council for Anti-Trafficking in Person s in the Province of Iloilo and for Other Purposes Page 10 of 10 RESOLVED FURTHER, to furnish copies of this Resolution, the Honorable Governor Arthur R. Defensor, Jr., the Honorable Vice Governor Christine “Tingting” S. Garin, the Local Chief Executives of component local government units, the Commission on Human Rights VI Regional Director, the Department of Labor and Employment VI Regional Director , the School Division Superintendent of the Department of Education (DepEd), Division of Iloilo, the Department of the Interior and Local Government (DILG) Provincial Director, the Iloilo Police Provincial Office Director, the Department of Trade and Indus try (DTI) Provincial Director, the Department of Justice (DOJ) Provincial Prosecutor, the Secretariat of the Regional Inter -Agency Council Against Trafficking/Child Pornography/Violence Against Women and Their Children , the Philippine Ports Authority -Iloilo Chief, the Land Transportation Office VI Regional Director, the Land Transportation Franchising and Regulatory Board VI Regional Director, the Philippine Coast Guard -Iloilo Chief, the Civil Aviation Authority of the Philippines (CAAP) - Iloilo Chief, the League of Municipalities of the Philippines (LMP), Province of Iloilo President, and the Offices of the Provincial Legal Officer, the Provincial Social Welfare and Development Officer, the Provincial Health Officer, the Provincial Information and Communic ation Affairs Officer, the Provincial Culture, Arts, History and Tourism Officer, the Provincial Treasurer, the Provincial Budget Officer, the Provincial Accountant, the Provincial Auditor, the Honorable Dorothy G. Paes, the Honorable Ma. Angelica Bianca B . Requinto -Espinosa, the Honorable Carol -V S. Espinosa -Diaz, the Honorable Ramon G. Sullano, the Honorable Jason R. Gonzales and the Honorable Rolando B. Distura , all of the Province of Iloilo, for their information and reference .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</si>
  <si>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2022-276</t>
  </si>
  <si>
    <t>Embodying Provincial Ordinance No. 2022-276, An Ordinance Requiring All Barangays In The Province Of Iloilo To Appropriate Employer Counterpart For The PAG-IBIG Fund Contributions Of The Covered Barangay Officials, Pursuant To R.A. 9679 Or The Home Development Mutual Fund Law</t>
  </si>
  <si>
    <t>Page 1 of 4 REPUBLIC OF THE PHILIPPINES PROVINCE OF ILOILO ILOILO CITY SANGGUNIANG PANLALAWIGAN EXCERPTS FROM THE MINUTES OF THE 7th REGULAR SESSION OF THE 14th SANGGUNIANG PANLALAWIGAN NG ILOILO HELD IN THE SESSION HALL OF THE NEW ILOILO PROVINCIAL CAPITOL, BON IFACIO DRIVE, ILOILO CITY ON AUGUST 16, 2022. PRESENT: Hon. Rolito C. Cajilig, Acting Presiding Officer Hon. Domingo B. Oso, Jr., Floor Leader Hon. Marcelo Valentine S. Serag, Member Hon. Carmelo N. Nochete, Member Hon. June S. Mondejar, Member Hon. Matt P. Palabrica, Member Hon. Jason R. Gonzales, Member Hon. Rolando B. Distura, Member Hon. Binky April M. Tupas, Member Hon. Carol -V S. Espinosa -Diaz, Member Hon. Ramon G. Sullano, Memb er (President, PCL) Hon. Dorothy G. Paes, Member (Pres., Liga ng mga Brgy.) ON OFFICIAL BUSINESS: Hon. Christine “Tingting” S. Garin, Vice Governor ON LEAVE: Hon. Ma. Angelica Bianca B. Requinto -Espinosa, Member (President, PPSK) RESOLUTION NO. 2022 -437 RESOLUTION EMBODYING PROVIN CIAL O RDINANCE NO. 2022 -276, AN ORDINANCE REQUIRING ALL BARANGAYS IN THE PROVINCE OF ILOILO TO APPROPRIATE EMPLOYER COUNTERPART FOR THE PAG -IBIG FUND CONTRIBUTIONS OF THE COVERED BARANGAY OFFICIALS, PURSUANT TO R. A. 9679 OR THE HOME DEVELOPMENT MUTUAL FUND LAW Sponsored by: Hon. June S. Mondejar Co-sponsored by: Hon. Dorothy G. Paes Hon. Rolando B. Distura Hon. Jason R. Gonzales WHEREAS , Republic Act No. 9679 or the Home Development Mutual Fund Law provides that the state shall establish and develop, promote and integrate a nationwide sound and viable tax -exempt mutual provident sa vings system suitable to the needs of the employed and other earning groups, and to motivate them to better plan and provide for their housing needs, membership in the Home Development Mutual Fund, with mandatory contributory support of the employers in th e spirit of social justice and pursuit of national development; WHEREAS , Rule V , Section 3 (f) of the Implementing Rules and Regulations of RA 9679 provides for the voluntary coverage to Pag -IBIG Fund of public officials or employees who are not covered b y the GSIS, such as Barangay Officials, including Barangay Chairmen, Barangay Council Members, Chairmen of Sangguniang Kabataan, and Barangay Secretaries and Treasurers; WHEREAS , Section 3 of Executive Order No. 308 of President Gloria Macapagal Arroyo pr ovides that the employers’ counterpart contribution shall be provided and sourced from local funds of the respective barangays having such Pag -IBIG Fund members duly appropriated for said purpose by the respective sangguniang barangays concerned, in accord ance with the provisions of Republic Act No. 7742 and its Implementing Rules and Regulations, but in no case Resolution No. 202 2-437 Provincial Ordinance No. 2022 -276 An Ordinance Requiring all Barangays in the Province of Iloilo to Appropriate Employer Counterpart for the Pag -Ibig Fund Contributions of the Covered Barangay Officials, Pursuant to R.A. 9679 or the Home Development Mu tual Fund Law Page 2 of 4 to exceed the personal services cap in accordance with Section 325 ( a) of the Local Government Code; WHEREAS , appropriation for employer’s counter part for the Pag -IBIG Fund contributions of the covered barangay officials is a commendable motivation for them to effectively perform their respective duties and functions being at the forefront of the delivery of basic services to the people; NOW THE REFORE , on motion of the Honorable Domingo B. Oso, Jr., Floor Leader, and upon the sponsorship of the Honorable June S. Mondejar and co -sponsorship of the Honorable Dorothy G. Paes, the Honorable Rolando B. Distura , and the Honorable Jason R. Gonzales, which was unanimously seconded, BE IT RESOLVED , as it is hereby Resolved, by the 1 4th Sangguniang Panlalawigan ng Iloilo to enact the following Provincial Ordinance: PROVINCIAL ORDINANCE NO. 2022 -276 AN ORDINANCE REQUIRING ALL BARANGAYS IN THE PROVINCE OF ILOILO TO APPROPRIATE EMPLOYER COUNTERPART FOR THE PAG -IBIG FUND CONTRIBUTIONS OF THE COVERED BARANGAY OFFICIALS, PURSUANT TO R.A. 9679 OR THE HOME DEVELOPMENT MUTUAL FUND LAW SECTION 1 . Title . This Ordinance shall be known as the Pag -IBIG Fund Contrib utions of Sangguniang Barangays for their Punong Barangays, Barangay Kagawads, Sangguniang Kabataan Chairperson , Barangay Secretaries and Barangay Treasurers. SECTION 2. Coverage . This Ordinance shall cover all incumbent Punong Barangays, Barangay Kagawads, Sangguniang Kabataan Chairperson, Barangay Secretaries and Treasurers of all One Thousand Seven Hundred Twenty One (1,721) barangays in the Province of Iloilo. SECTION 3. Definition of Terms . For purposes of this Ordinance, the following terms shall mean : a. Covered Barangay Officials - refer to Punong Barangays, Barangay Kagawads, Sangguniang Kabataan Chairpersons, Barangay Secretaries and Barangay Treasurers who opted to be members of the Pag - IBIG Fund in a voluntary basis. b. Contributions – the amount pay able to Pag -IBIG Fund by the members and their employers . c. Employer – refers to the Barangay . d. Fund – the Home Development Mutual Fund , otherwise known as Pag -IBIG (Pagtutulungan sa Kinabukasan: Ikaw, Bangko, Industriya at Gobyerno) Fund, created under R.A . 9679, which is a government financial institution involved in mobilizing provident primary for shelter finance. e. Member – refers to the covered barangay official . SECTION 4. Pag-IBIG Fund Appropriation . All Sangguniang Barangays shall appropriate funds in their Annual Budget for the Pag -IBIG Fund contributions of covered barangay officials, which shall be not less than One Hundred Pesos (Php100.00) per covered barangay official per month. Resolution No. 202 2-437 Provincial Ordinance No. 2022 -276 An Ordinance Requiring all Barangays in the Province of Iloilo to Appropriate Employer Counterpart for the Pag -Ibig Fund Contributions of the Covered Barangay Officials, Pursuant to R.A. 9679 or the Home Development Mu tual Fund Law Page 3 of 4 SECTION 5. Rate of Contributions . Covered barangay officials shall contribute the amount of One Hundred Pesos (Php100.00) or higher from their monthly honoraria, and the barangay, being the employer of the covered barangay officials, shall contribute the amount of not less than One Hundred Pesos (Php100.00) every mo nth. The barangay, through Barangay Treasurer, shall issue a receipt therefor, who shall then remit the contributions to the Pag -IBIG Fund Office. SECTION 6. Collection and Remittance . The monthly contributions of the Punong Barangays, Barangay Kagawads, Sangguniang Kabataan Chairpersons, Barangay Secretaries and Barangay Treasurers shall be deducted from their monthly honoraria, upon their written consent, by their respective employers and remitted to the Pag -IBIG Fund Office every tenth day of the follow ing month. The deductions shall be made by the Barangay Treasurers who shall issue a receipt therefor and be responsible in remitting the contributions to the Pag -IBIG Fund Office. SECTION 7. Liability for Non -Remittance . The Punong Barangay shall monitor the monthly remittance of the employer’s share to the Pag -IBIG Fund Office. In the event of non - remittance, the Punong Barangay and Barangay Treasurer shall explain in writing the reason/s behind the said inadvertence, in order to reconcile with the accou nt records with the Pag -IBIG Fund. SECTION 8. Pag-IBIG Fund Membership Term . The covered Punong Barangay s, Barangay Kagawads, Sangguniang Kabataan Chairpersons, Barangay Secretaries and Barangay Treasurers shall be members of the Pag -IBIG Fund during thei r incumbency, and they may opt to continue their membership even after their term of office by paying their contribution as private individuals amounting to not less than One Hundred Pesos (Php100.00) per month. SECTION 9. Penalty Clause . In case the cove red Barangay fails to appropriate funds or remit to Pag -IBIG contributions of its members, despite of having available fund, the Punong Barangay shall be subjected to administrative proceedings under Section 60 and Section 61 of RA 7160, upon a valid compl aint filed against him/her. Nothing in this Section, however, divests Pag-IBIG of its mandate under RA 9679 to enforce collections of contributions from its member - employers and that includes criminal prosecution. SECTION 10. Separability Clause . Should any section or provision of this Ordinance be declared void or invalid by final judgement of a competent judicial authority, the other sections or provisions hereof shall continue to be in full force and effect. SECTION 11. Repealing Clause . Any ordinance , resolution, executive order or issuances inconsistent herewith shall be deemed repealed, amended or modified accordingly. SECTION 12. Effectivity Clause . A copy of this Ordinance shall be posted in three (3) conspicuous places within the Iloilo Provinci al Capitol for three (3) consecutive weeks, and published in a newspaper of general circulation. This Ordinance shall take effect on the day following its publication, or at the end of the period of posting, whichever occurs later. RESOLVED FURTHER, to fu rnish copies of this Resolution, the Honorable Go vernor Arthur R. Defensor, J r., the Honorable Vice Governor Christine “Tingting” S. Garin, the Local Chief Executives of component local government units , all Liga ng mga Barangay Presidents thru the Honorab le Dorothy G. Paes, Liga ng mga Barangay Federated President, and the Offices of the Provincial Legal Officer, the Honorable June S. Mondejar, the Honorable Rolando B. Distura, and the Honorable Jason R. Gonzales, all of the Province of Iloilo, for their i nformation and reference. APPROVED. --- Resolution No. 202 2-437 Provincial Ordinance No. 2022 -276 An Ordinance Requiring all Barangays in the Province of Iloilo to Appropriate Employer Counterpart for the Pag -Ibig Fund Contributions of the Covered Barangay Officials, Pursuant to R.A. 9679 or the Home Development Mu tual Fund Law Page 4 of 4 I HEREBY CERTIFY to the correctness of the above -quoted Provincial Ordinance. ALAN G. VILLANUEVA Board Secretary V CONCURRED BY: ATTESTED BY: DOMINGO B. OSO, JR. ROLITO C. CAJILIG Floor Leader Acting Presiding Officer APPROVED: ARTHUR R. DEFENSOR, JR. Governor _________________________ Date</t>
  </si>
  <si>
    <t>Embodying Provincial Ordinance No. 2022-275</t>
  </si>
  <si>
    <t>An Ordinance Banning The Entry To The Province Of Iloilo Of Live Birds, Poultry Products And By-products Especially From Places Affected By Highly Pathogenic Avian Influenza (HPAI) Virus Without Shipping Permit From Bureau Of Animal Industry And/or Other Required Documents And Providing Funds Thereof</t>
  </si>
  <si>
    <t>Page 1 of 9 REPUBLIC OF THE PHILIPPINES PROVINCE OF ILOILO ILOILO CITY SANGGUNIANG PANLALAWIGAN EXCERPTS FROM THE MINUTES OF THE 5th REGULAR SESSION OF THE 14th SANGGUNIANG PANLALAWIGAN NG ILOILO HELD IN THE SESSION HALL OF THE NEW ILOILO PROVINCIAL CAPITOL, BON IFACIO DRIVE, ILOILO CITY ON AUGUST 2, 2022. PRESENT: Hon. Christine “Tingting” S. Garin, Presiding Officer Hon. Domingo B. Oso, Jr., Floor Leader Hon. Marcelo Valentine S. Serag, Member Hon. Carmelo N. Nochete, Member Hon. June S. Mondejar, Member Hon. Rolito C. Cajilig, Member Hon. Matt P. Palabrica, Member Hon. Jason R. Gonzales, Member Hon. Rolando B. Distura, Member Hon. Binky April M. Tupas, Member Hon. Carol -V S. Espinosa -Diaz , Member Hon. Ramon G. Sullano, Member (President, PCL) ON OFFICIAL BUSINESS: Hon. Dorothy G. Paes, Member (Pres., Liga ng mga Brgy.) ON LEAVE: Hon. Ma. Angelica Bianca B. Requinto -Espinosa, Member (President, PPSK) RESOLUTION NO. 2022 -392 RESOLUTION EMBODYING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Authored by: Hon. June S. Mondejar Sponsored by: Hon. Rolito Cajilig Co-sponsored by: All SP Members WHEREAS , Section 16 of R.A. 7160, otherwise known as the Local Government Code of 1991, empowers local government units to exercise the powers expressly granted, those necessarily implied therefrom, as well as powers necessary, appropriate, or incidental for its efficient and e ffective governance and those which are essential to the promotion of the general welfare; WHEREAS , Section 468 (4) (v) of the Code authorizes the Sangguniang Panlalawigan to approve measures and adopt quarantine regulations to prevent the introduction a nd spread of diseases within its territorial jurisdiction; WHEREAS , the Department of Agriculture (DA) issued Memorandum Circular (MC) Nos. 6, 12, 16 and 27 , series of 2022 on March 7, 2022, April 6, 2022, May 11, 2022 and June 30, 2022, respectively, wh ich provide guidance and movement restrictions in poultry -related commodities across different regions in the Philippines;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2 of 9 WHEREAS, Governor Arthur R. Defensor, Jr. issued Executive Orde r No. 222, Series of 2022 dated March 17, 2022, Advisory No. 02 dated March 14, 2022, Executive Order No. 244, Series of 2022 dated on April 12, 2022, Executive Order No. 244 -A dated on May 4, 2022 and Executive Order No. 244 -B dated on June 23, 2022, which implement the guidelines and restrictions on the temporary ban ning on the entry of domestic and captured wild (ornamental) birds, poultry products and by -products from Luzon (Regions 1, 2, 3, 4A, 5 and Cordillera Administrative Region), Mindanao and areas affected by Highly Pathogenic Avian Influenza (HPAI) Virus, as declared by the Department of Agriculture. WHEREAS , from April to June 10, 2022, confirmed cases of Highly Pathogenic Avian Influenza (HPAI) Subtype H5N1 were reported in the Provinces of Pampanga, Nueva Ecija, Tarlac, Laguna, Benguet, North Cotabato, S outh Cotabato, Maguindanao and Isabela; WHEREAS , Avian Influenza , also known as Bird Flu , continue s to pose a threat to the poultry industry in the Province of Iloilo on which many people largely depend their income, thus, it is imperative that shipment of the above -mentioned products into the Province be immediately regulated; BE IT RESOLVED , as it is hereby Resolved, by the 1 4th Sangguniang Panlalawigan ng Iloilo to enact the following Provincial Ordinance: PROVINCIAL ORDINANCE NO. 2022 -275 AN ORDI 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SECTION 1. Title . This Ordinance shall be known as the “Avian Influenza Prevention and Control Ordinance of the Province Iloilo”. SECTION 2. Purpose . This Ordinance aims: 1. To prevent the entry of Highly Pathogenic Avian Influenza (HPAI) Virus into the Province of Iloilo by banning the entry of live birds, poultry products and by - products without BAI shipping permit and other required documents especially from places affected by HPAI as declared by the Department of Agriculture; 2. To protect the poultry industry and other related industries in the Province of Iloilo . SECTION 3. Scope . This Ordinance covers all live birds, poultry products and by - products that will enter through the regular ports and irregular places o f entry within the territorial jurisdiction of the Province of Iloilo. SECTION 4. Definition of Te rms. For the purpose of this Ordinance, the following terms are defined as follows: a.) BAI Shipping Permit – refers to a shipping permit issued by Bureau of Animal Industry to a shipper upon compliance with the other shipping requirements embodied i n the pertinent national laws, ordinances and issuances of government agencies designed to prevent the further spread of Highly Pathogenic Avian Influenza Virus. b.) Birds – refer to poultry, game fowls, wild birds and pet birds.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3 of 9 c.) Bird Flu - Avian influenza or bird flu refers to the disease caused by infection with avian (bird) influenza (flu) Type A viruses . These viruses naturally spread among wild aquatic birds worldw ide and can infect domestic poultry and other bird and animal species. d.) Confiscation - the taking into custody of live bird/s, poultry product/s and/or by-product/s by the Border Control/Checkpoint Team for being the object of violation of this Ordinance. e.) Highly Pathogenic Avian Influenza (HPAI) - an extremely contagious disease which can spread rapidly among poultry flocks and may cause multi - organ failure and sudden high mortality level. f.) Irregular Places of Entry – refer to the places of entry which are not considered as the regular ports of entry. g.) Item – refers to pet birds, poultry, poultry by -products and poultry products. h.) Other Required Documents – refer to the documents being required as provided on the pertinent Executive Order/s of the Gove rnor, Memorandum Circular of the Department of Agriculture and other issuances of the government designed to prevent the further spread of HPAI, other than the BAI shipping permit. i.) Pet Birds – refer to lovebirds, parakeet, cockatoo, etc. j.) Poultry – refers to domestic fowl, such as chickens (including day -old chicks pullets, ready -to-lay chicken, spent hens, etc.), turkeys, ducks, geese, quails, etc. k.) Poultry By -Products – refer to embryonated eggs/balut, poultry dung, etc. l.) Poultry Products – refer to meats, eggs of poultries, etc. m.) Regular Ports of Entry – refer to Iloilo International Airport, Dumangas Port, Estancia Port and other regular ports of entry. n.) Wild Birds – refer to sparrow, kingfisher, eagle, woodpecker, chestnut munia, etc. SECTION 5. Punishable Acts . a. The entry of live birds, poultry products or by -products without shipping permit from Bureau of Animal Industry or other required documents within the territorial jurisdiction of the Province of Iloilo. b. The entry of live birds, poultry prod ucts or by -products within the territorial jurisdiction of the Province of Iloilo using the BAI shipping permit or other required documents issued to another person. c. Non-cooking of embryonated eggs (balut) not later than twenty -four (24) hours upon arriva l in the Province of Iloilo . d. Entry or transporting of embryonated eggs (balut) not inside a closed van within the territorial jurisdiction of the Province of Iloilo.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4 of 9 e. Non-compliance of 14 -day mandatory quarantine of all live birds upon entry within the te rritorial jurisdiction of the Province of Iloilo. f. Other acts of non -compliance to the pertinent Executive Order of the Governor, Department of Agriculture Memorandum Circular, Bureau of Animal Industry Memorandum Circular and other issuances of the gover nment. Provided that the entry of live birds, poultry products or by -products, even with shipping permit from Bureau of Animal Industry and other required documents, but eventually found out by the Task Force as the carrier of HPAI in the Province of Iloi lo shall not be considered punishable. However, the live birds, poultry products or by - products shall be confiscated being public health hazards. SECTION 6. Creation and Composition of HPAI Prevention and Control Task Force . The Iloilo Provincial Governme nt HPAI Prevention and Control Task Force shall be composed of the following: Chairperson : Provincial Governor Co-Chairpersons: Provincial Veterinarian Provincial Health Officer Members : SP Member, Chairman of the Committee on Agriculture : SP Memb er, Chairman of the Committee on Health : SP Member, Chairman of the Committee on Disaster Risk Reduction and Management : Local Chief Executives of all the Component City/Municipalities : Provincial Agriculture Officer : Provincial Disaster Risk Reduct ion and Management Officer : Provincial Legal Officer : Provincial Government Environment and Natural Resources Officer : Provincial Engineer : General Services Officer : PNP Provincial Director : Provincial Information and Community Affairs Officer National Government Agencies: : Department of Agriculture RFO -6 : Bureau of Animal Industry : Department of Health : Department of Environment and Natural Resources : Department of the Interior and Local Government : Phil ippine Coast Guard ; Philippine Port s Authority : Philippine Information Agency : Department of Trade and Industry : National Meat Inspection Service Non-Government Organization: : United Poultry Association of Western Visayas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5 of 9 Teams and their Members: A. Border Control/ Provincial Veterinarian’s Office Checkpoint Team - Philippine Coast Guard Philippine National Police Provincial Health Office Municipal Agriculture Office Philippine Port s Authority Civil Aviation Authority of the P hilippines National Meat Inspection Service B. Quick Response Team – Provincial Veterinarian’s Office Provincial Health Office Provincial Disaster Risk Reduction Office Philippine National Police Regional Animal Disease Diagnostic Laboratory General Servic es Office Provincial Engineers Office Department of Agriculture RFO VI Bureau of Animal Industry C. Surveillance Team - Provincial Veterinarian’s Office Provincial Health Office Provincial Government Environment and Natural Resources Office Regional Anima l Disease Diagnostic Laboratory Provincial Agriculture Office Municipal Health Office Department of Agriculture RFO VI Bureau of Animal Industry D. Apprehension Team - PNP Provincial Veterinarian’s Office Provincial Legal Office Department of Agricultu re RFO VI Bureau of Animal Industry National Meat Inspection Service Municipal Agriculture Officer E. Quarantine Team - Provincial Veterinarian’s Office Provincial Health Office Veterinary Quarantine Service Philippine Coast Guard Philippine National Poli ce Municipal Agriculture Office Barangay Officials of the barangay where the quarantine area is located F. Information Education Provincial Veterinarian’s Office Campaign Team Provincial Health Office PICAO Philippine Information Agency United Poultry Asso ciation of Western Visayas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6 of 9 FUNCTIONS: 1. BORDER CONTROL/CHECK POINT TEAM – conducts checking of the passengers or individuals and their belongings upon entry into the territorial jurisdiction of the Province of Iloilo. 2. QUICK RESPONSE TEAM – carries out immediate diagnosis of suspect items and premises and the initiation and implementation of stamping out procedures. 3. SURVEILLANCE TEAM – conducts regular surveillance and profiling of poultry disease in the identified priority areas. 4. APPREHENSION TEAM – apprehends the violator/s of this Ordinance and confiscates any prohibited item/s. 5. QUARANTINE TEAM – ensures implementation of quarantine measures in seaports, airports, borders, quarantine areas and infected areas. 6. INFORMATION EDUCATION CAMPAIGN (IEC) TEAM – ensures awareness on the matters and updates pertaining to avian influenza. SECTION 7. Functions of the Provincial Task Force on HPAI Prevention and Control . The Provincial Task Force for the Prevention and Control of HPAI shall perform the functions, as follows: a.) Formulate a comprehensive action plan to prevent and control the entry of Avian Influenza within the territorial jurisdiction of the Province of Iloilo. b.) Allocate initial resources deemed necessary for the implementation after the approval of this Ordinance while waiting for the approval of the supplemental or annual budget . c.) Coordinate with the concerned regional government offices to integrate efforts to effectively prevent and control the HPAI . d.) Coordinate with the local chief ex ecutives of the component city/municipalities to establish synergy to effectively prevent and control the HPAI . e.) Estimate the amount needed for the effective implementation of the said action plan and recommend such amount to be included in the annual or supplemental budget of the Provincial Veterinary Office. f.) Monitor, evaluate and, if necessary, recommend more effective strategies to the various implementing teams. g.) Perform such other functions deemed necessary to ensure Avian Influenza free Province of I loilo.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7 of 9 SECTION 8. Responsibilities of Local Government Units . Local Chief Executives of the coastal municipalities without regular ports of entry shall be primarily responsible to prevent the surreptitious entry of live birds, poultry products and by -products on their respective territorial jurisdictions especially along the coastal stretch. All local chief executives of the component units of this province shall be responsible of the status monitoring of the live birds, poultry products and by -produc ts and immediately inform the Provincial Task Force should there be suspicious presence of bird flu within their respective territorial jurisdictions. They shall likewise encourage the owners of poultry farms to conduct vaccination and regularly apply disinfection. SECTION 9. Ship Back/Confiscation of Doubtful Prohibited Item . In case of doubt on the inspected item and/or on the validity of the documents presented, the border control/checkpoint team is authorized to have the said item shipped back by the owner/shipper at the latter’s expense. Otherwise, the same shall be confiscated by the apprehension team of the Task Force. SECTION 10. Procedure of Confiscation . The Apprehension Team shall observe the following procedures in the confiscation of item as provided on the preceding section: a. Apprise the violator that the item he/she is bringing in is subject for confiscation under this ordinance. b. Issue OVR to the violator as provided for in Section 14 hereof. c. The confiscated items shall be transported im mediately by the members of the Quarantine Team to the designated quarantine area for environmental safety. d. The confiscation shall be reported to the nearest PNP Station for record purposes. SECTION 11. Quarantine Area . The municipal Mayor of the concer ned Local Government Unit upon coordination by the Quarantine Team shall designate the quarantine area where the confiscated items shall be placed until cleared for disposal. The Quarantine Team shall be in charge of the quarantine area and the confiscated items therein. SECTION 12. Disposal of Confiscated Item . All confiscated items shall be disposed immediately upon declaration by the HPAI Prevention and Control Task Force that such items pose a clear and present danger to public health and safety of the Province of Iloilo . SECTION 13. Penalties . Violator of any of the punishable acts as provided on Section 5 of this Ordinance shall be meted out with any of the following penalties: a) For violation of Section 5(a) on the Regular Ports of Entry, Section 5 (d), Section 5 (e), Section 5(f) or Section 5(g) of this Ordinance. First Violation. Fine of P 5,000.00 or imprisonment for five (5) days, or both at the discretion of the court. Second Violation. Fine of P 5,000.00 or imprisonment for ten (10) days, or both at the discretion of the court. Third and Subsequent Violations. Fine of P 5,000.00 or imprisonment for fifteen (15) days, or both at the discretion of the court.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8 of 9 b) For violation of Section 5 (a) on the Irregular Places of Entry, Section 5(b) or Section5(c) of this Ordinance. First Violation. Fine of P 5,000.00 or imprisonment for ten (10) days, or both at the discretion of the court. Second Violation. Fine of P 5,000.00 or imprisonment for twenty (20) days, or both at the discretion of the court. Third and Subsequent Violations. Fine of P 5,000.00 or imprisonment for thirty (30) days, or both at the discretion of the court. SECTION 14. Ordinance Violation Receipt (OVR) . A member of the apprehension team of the Provincial Task Force shall issue OVR to the violator as proof apprehension, another copy of the OVR shall be retained by the apprehension team and the third copy shall be transmitted by the apprehension team to the SP Secretariat for record purposes. If the violator refused to receive the OVR, his name shall be written by a member of the Apprehension Team on the OVR with a notation “refused to receive” on the space right beneath his name. Copy of this OVR shall be presented by the violator of this Ordinance to the Treasurer of the concern ed Local Government Unit during the payment of administrative fine. SECTION 15. Offer to Compromise . Any violator of this Ordinance may offer to compromise by paying the administrative fine. An offer to compromise shall only be applied to the first viol ation. For this purpose, the fine prescribed for in Section 13 hereof for the first violation shall be treated as administrative fine. An offer to compromise shall no longer be allowed for second, third and succeeding violations. This offer to compromise s hall not cover the confiscated item/s as provided on Section 9 hereof. SECTION 16. Payment of Administrative Fine . -Administrative Fine shall be paid to the Office of the Treasurer of the Province/Municipality where the violation happened and a correspon ding official receipt shall thereafter be issued. The violator shall then present the official receipt to the concerned member of the apprehension team for appropriate action. SECTION 17. Non-Payment of Administrative Fine . If the violator of this Ordinan ce fails or refuses to pay the administrative fine within three (3) days upon receipt or refusal to receive the OVR, appropriate case shall be filed in court by the apprehension team against the said violator. SECTION 18. Sharing of Administrative Fine . Administrative fine shall be shared as follows: a. If fine is paid to the Treasurer of the Municipality, twenty percent (20%) of such fine shall accrue as revenue and be retained by the Municipality and eighty percent (80%) shall accrue as revenue of the Prov ince and be remitted to the Provincial Treasurer’s Office. b. If fine is paid to the Treasurer of the Province, one hundred percent (100%) of such fine shall accrue as revenue of the province. SECTION 19. Budget . The amount of at least One Million Pesos (P 1,000,000.00) needed for the implementation of this Ordinance shall be included in the supplemental or annual budget of the Provincial Veterinary Office right after the approval of this Ordinance and shall be included in the annual budget of the said offic e thereafter. Resolution No. 20 22-392 Provincial Ordinance No. 2022 -275 An Ordinance Banning the Entry to the Province of Iloilo of Live Birds, Poultry Products and By -Products Especially From Places Affected by Highly Pathogenic Avian Influenza (HPAI) Virus Without Shipping Permit From Bureau of Animal Industry and/or Other Required Documents and Providing Funds Thereof Page 9 of 9 SECTION 20. Separability Clause . Should any provision, section or part of this Ordinance is declared illegal or unconstitutional by any court of competent jurisdiction, such judgment shall not affect or impair the remaining provisions, sec tion or part/s thereof which shall continue to be in full force and effect. SECTION 21. Repealing Clause . Any ordinance or provision/s thereof inconsistent herewith is hereby deemed modified, amended or repealed. SECTION 22. Effectivity. This Ordinance s hall take effect immediately. RESOLVED FURTHER, to furnish copies of this Resolution, the Honorable Governor Arthur R. Defensor, Jr., the Honorable Vice Governor Christine S. Garin, all SP Members, all Local Chief Executives of component local government units, the Offices of the Provincial Legal Officer, the Provincial Veterinarian, the Provincial Health Officer, the Provincial Agriculturist, the Provincial Disaster Risk Reduction and Management Officer, the Provincial Government Environment and Natural R esources Officer, the Provincial Engineer, the General Services Officer, the Provincial Information and Community Affairs Officer, the Provincial Treasurer, and the Philippine National Police Provincial Director, all of the Province of Iloilo, the Departme nt of Agriculture RFO -6, the Bureau of Animal Industry, the Department of Health VI, the Department of Environment and Natural Resources VI, the Department of the Interior and Local Government VI, the Philippine Coast Guard, the Philippine Ports Authority, the Civil Aviation Authority of the Philippines, the Philippine Information Agency, the Department of Trade and Industry, the National Meat Inspection Service, the Regional Animal Disease Diagnostic Laboratory, and the United Poultry Association of Wester n Visayas, for their information and reference. APPROVED. -- I HEREBY CERTIFY to the correctness of the above -quoted Provincial Ordinance. ATTY. RAUL S. TIOSAYCO, JR. Secretary to the Sanggunian CONCURRED BY: ATTESTED BY : DOMINGO B. OSO, JR. CHRISTINE “Tingting” S. GARIN Floor Leader Presiding Officer APPROVED: ARTHUR R. DEFENSOR, JR. Governor _________________________ Date</t>
  </si>
  <si>
    <t>Provincial Ordinance No. 2022-278</t>
  </si>
  <si>
    <t>An Ordinance Granting Relief On Penalties, Surcharges, And Interests On Transfer Tax As An Incident Of Estate Tax Amnesty In Support To Republic Act No. 11569, Entitled: An Act Extending The Estate Tax Amnesty And For Other Purposes</t>
  </si>
  <si>
    <t>Page 1 of 2 REPUBLIC OF THE PHILIPPINES PROVINCE OF ILOILO ILOILO CITY SANGGUNIANG PANLALAWIGAN EXCERPTS FROM THE MINUTES OF THE 9th REGULAR SESSION OF THE 14th SANGGUNIANG PANLALAWIGAN NG ILOILO HELD IN THE SESSION HALL OF THE NEW ILOILO PROVINCIAL CAPITOL, BON IFACIO DRIVE, ILOILO CITY ON AUGUST 30 , 2022. PRESENT: Hon. Christine “Tingting” S. Garin, Presiding Officer Hon. Domingo B. Oso, Jr., Floor Leader Hon. Marcelo Valentine S. Serag, Member Hon. Carmelo N. Nochete, Member Hon. June S. Mondejar, Member Hon. Rolito C. Cajilig, Member Hon. Matt P. Palabrica, Member Hon. Jason R. Gonzales, Member Hon. Rolando B. Distura, Member Hon. Binky April M. Tupas, Member Hon. Carol -V S. Espinosa -Diaz, Member Hon. Ramon G. Sullano, Member (President, PCL) Hon. Dorothy G. Paes, Member (Pres., Liga ng mga Brgy.) ON LEAVE: Hon. Ma. Angelica Bianca B. Requinto -Espinosa, Member (President, PPSK) PROVINCIAL ORDINAN CE NO. 2022 -278 AN ORD INANCE GRANTING RELIEF ON PENALTIES, SURCHARGES, AND INTERESTS ON TRANSFER TAX AS AN INCIDENT OF ESTATE TAX AMNESTY IN SUPPORT TO REPUBLIC ACT NO. 11569 , ENTITLED : AN ACT EXTENDING THE ESTATE TAX AMNESTY AND FOR OTHER PURPOSES Sponsored by: Hon. Carm elo N. Nochete Co-sponsored by: Hon. Carol -V S. Espinosa -Diaz Hon. Matt P. Palabrica Hon. Jason R. Gonzales Hon. Rolando B. Distura Hon. Christine “Tingting” S. Garin Hon. Domingo B. Oso, Jr. BE IT RESOLVED, as it is hereby Resolved, by the 14th Sangguniang Panlalawigan ng Iloilo to enact the following Provincial Ordinance : SECTION 1. Name of the Ordinance. This Ordinance shall be known as “An Ordinance Granting Relief on Penalties, Surcharges, and Interests on Transfer Tax as an Incident of Estate Tax Amnesty.” SECTION 2. Objective of the Ordinance. The objective of the Ordinance is to grant relief on all surcharges and interests on tax on transfer of real property ownership pursuant to Department Circular No. 001 -2022 of t he Department of Finance, in view of Republic Act No. 11569, entitled : “An Act Extending the Estate Tax Amnesty and for Other Purposes, Amending Section 6 of Republic Act No. 11213, Otherwise Known as the ‘Tax Amnesty Act ’”, which extended the grant of one -time opportunity for taxpayers to settle their estate tax obligations from June 15, 2021 until June 14, 2023, through an estate tax amnesty program, for taxable years 2017 and prior. Provincial Ordinance No. 2022 -278 An Ordinance Grant ing Relief on Penalties, Surcharges, and Interests on Transfer Tax as an Incident of Estate Tax Amnesty in Support to Republic Act No. 11569 , Entitled: ‘An Act Extending the Estate Tax Amnesty and for Other Purposes ’ Page 2 of 2 SECTION 3. Scope of the Ordinance. The grant of relief shall be imp osed only on all surcharges and interests on local transfer taxes on estates of decedent/s who died on or before December 31, 2017 and shall be availed by the legal heir/s, administrator or executor until June 14, 2023. This shall be applied to transfer of real property ownership by succession only, and in no case shall apply to other kinds of transfer. SECTION 4. Implementing Rules and Regulations. Within fifteen (15) days from the effectivity of this Ordinance, the Offices of the Provincial Treasurer and the Provincial Legal Office shall formulate the Implementing Rules and Regulations to effectively carry out the provisions thereof. SECTION 5. Repealing Clause. All Ordinances, Resolutions, Orders, Memoranda and Other Issuances inconsistent with this Ord inance are hereby altered, amended or repealed accordingly. SECTION 6. Separability Clause. In case any provision of this Ordinance shall be found to be invalid or unconstitutional, all other provisions not affected thereof shall remain in force and effec t. SECTION 7. Effectivity. The Ordinance shall take effect immediately. RESOLVED FURTHER , to furnish copies of this Resolution, the Honorabl e Governor Arthur R. Defensor, J r., the Honorable Vice Governor Christine “Tingting” S. Garin, the Local Chief Exe cutives of component Local Government Units (LGUs) , and the Offices of the Provincial Legal Officer, the Provincial Treasurer, the Provincial Accountant, the Provincial Auditor, the Honorable Carol -V S. Espinosa -Diaz, the Honorable Matt P. Palabrica, the Honorable Jason R. Gonzales, the Honorable Rolando B. Distura, the Honorable Domingo B. Oso, Jr., and the Honorable Carmelo N. Nochete, Chairperson, Committee on Ways and Means , all of the Province of Iloilo, for their information and reference. APPROVED. --- I HEREBY CERTIFY to the correctness of the above -quoted Provincial Ordinance. ATTY. RAUL S. TIOSAYCO, JR. Secretary to the Sanggunian CONCURRED BY: ATTESTED BY: DOMINGO B. OSO, JR. CHRISTINE “Tingting” S. GAR IN Floor Leader Presiding Officer APPROVED: ARTHUR R. DEFENSOR, JR. Governor _________________________ Date</t>
  </si>
  <si>
    <t>Provincial Ordinance No. 2022-274</t>
  </si>
  <si>
    <t>An Ordinance Establishing A Youth Information Desk In The Province Of Iloilo And Providing Its Functions Thereof</t>
  </si>
  <si>
    <t>Page 1 of 4 REPUBLIC OF THE PHILIPPINES PROVINCE OF ILOILO ILOILO CITY SANGGUNIANG PANLALAWIGAN EXCERPTS FROM THE MINUTES OF THE 1 40th REGULAR SESSION OF THE 13th SANGGUNIANG PANLALAWIGAN NG ILOILO HELD IN THE SESSION HALL OF THE NEW ILOILO PROVINCIAL CAPITOL, B ONIFACIO DRIVE, ILOILO CITY ON JUNE 14 , 2022. PRESENT: Hon. Rolando B. Distura, Acting Presiding Officer Hon. Christine “Tingting” S. Garin, Vice Governor Hon. Renee L. Valencia, Acting Floor Leader Hon. Rolito C. Cajilig, Member Hon. June S. Mondejar, Member Hon. Jason R. Gonzales, Member Hon. Carol -V S. Espinosa -Diaz, Member Hon. Dorothy G. Paes, Member (Pres., Liga ng mga Brgy.) Hon. Ma. Angelica Bianca B. Requi nto, Member (President, PPSK) ON OFFICIAL BUSINESS: Hon. Marcelo Valentine S. Serag, Member Hon. Matt P. Palabrica, Member Hon. Domingo B. Oso, Jr., Member Hon. Nielito C. Tupas, Member Hon. Ramon G. Sullano, Member (President, PCL) RESOLUTION NO. 2022 -316 RESOLUTION EMBODYING PROVIN CIAL O RDINANCE NO. 2022 -274, AN ORDINANCE ESTABLISHING A YOUTH INFORMATION DESK IN THE PROVINCE OF ILOILO AND PROVIDING ITS FUNCTIONS THEREOF Authored by : Hon. Ma. Angelica Bianca B. Requinto WHEREAS , it is a declared policy of the State to recognize the vital role of the youth in nation -building and shall promote and protect their physical, moral, spiritual, intellectual and social we ll-being; WHEREAS , the nation’s youth are all encouraged to be involved in public and civic affairs, thus, the State shall establish adequate, effective, responsive, and enabling mechanisms and support systems that shall empower the youth and ensure their meaningful participation in local governance and nation -building; WHEREAS , to determine the youth activities and programs that could help further improve their innate talents and capabilities as well as to gather the concerns and issues that confront the m, there is a need to establish a linkage between the government and the youth; WHEREAS , the Iloilo Provincial Government sets as an imperative the need to address the accessibility of youth -targeted activities and programs for all those seeking social, e conomic, medical and educational assistance, especially those in the marginalized sector; WHEREAS , the Iloilo Provincial Government believes that the establishment of a Youth Information Desk in every barangay and municipality in the province is essentia l in providing services such as access to scholarship grants, livelihood, job opportunity, medical and legal services, counseling, referrals and/or rehabilitation programs, intended for the youth sector. BE IT RESOLVED , as it is hereby Resolved, by the 1 3th Sangguniang Panlalawigan ng Iloilo to enact the following Provincial Ordinance: Resolution No. 202 2-316 Provincial Ordinance No. 2022 -274 An Ordinance Establishing a youth Information Desk in the Province of Iloilo and Providing its Functions Thereof Page 2 of 4 PROVINCIAL ORDINANCE NO. 2022 -274 AN ORDINANCE ESTABLISHING A YOUTH INFORMATION DESK IN THE PROVINCE OF ILOILO AND PROVIDING ITS FUNCTIONS THEREOF SECTION 1. Short Tit le. This Ordinance shall be known and cited as the “ Iloilo Youth Information Desk Ordinance.” SECTION 2. Purpose . The primary purpose of this Ordinance is to establish a facility in every barangay and municipality in the province that will focus on the im mediate and seamless accommodation of the needs of the youth, and responsive assistance and access to the various programs and services of the Barangay, Municipal and Provincial Government s as herein provided. SECTION 3. Definition of Terms . 1. Youth - refers to those persons whose ages range from 15 years old to 30 years old as adopted from Republi c Act No. 8044 , also known as “ The Youth in Nation - Building Act ”. 2. Youth Desk - a help desk intended to cater to the needs of the youth of the Province. 3. Youth Ho tline - refers to a 24 -hour direct telephone line, accessible for emergencies and communications regarding the concerns of the youth. 4. Municipal Youth Development Officer – shall refer to a duly designated or appointed government employee in – charge of t he overall youth programs and shall report on a regular basis the operation of the Youth Desks in their municipalities. SECTION 4. Functions . The following shall be the function of the Iloilo Youth Information Desk: 1. To coordinate and harmonize all p rograms and services of the national government agencies, local government units and private agencies intended to benefit the youth of the Iloilo Province. 2. To provide pertinent information in relation to available programs and services such as , but n ot limited to , the following: a. Scholarship grants which includes the submission of application, updating of documents, and queries. b. Job Opportunities c. Medical Assistance d. Psychological Assistance e. Legal Services f. Persons With Disability (PWD) Benefits g. Youth Trainings and/or Seminars h. Application for Civil Service Examination, Certificate of Eligibility under PD 907, and other Licensure Examinations i. SSS application and inquiries j. Youth Hotline and Facebook Page for concerns follow -up. Resolution No. 202 2-316 Provincial Ordinance No. 2022 -274 An Ordinance Establishing a youth Information Desk in the Province of Iloilo and Providing its Functions Thereof Page 3 of 4 3. To extend support and ser ve as the primary liaison to the youth client seeking availment of the services indicated on Section 4 (2) of this Ordinance. 4. To serve as a medium for information dissemination intended for the youth through the youth hotline and social media accounts . SECTION 5. Coverage . This Ordinance shall cover all youth as herein defined, who live and sojourn within the territorial jurisdiction of the Province of Iloilo. SECTION 6. Setting up of the Desk, Location of the Youth Desk and Staffing . 6.1. Barangay L evel a. The Punong Barangay shall provide and designate an area within the barangay hall for the Youth Desk. In the absence of the barangay hall, the Youth Desk shall be established within the premises where the Punong Barangay holds Office; b. He/she shall provide necessary tables, chairs and logbook for record keeping of transactions; and, c. The Punong Barangay shall designate the Barangay Sangguniang Kabataan Chairman or any of its members. In cases where there is no elected SK chairman, the Punong Barangay shall designate the Barangay Kagawad in - charge of the Committee on Youth Affairs and Sports Development. They shall be called Officer of the Day and will report on a scheduled basis, to be determined by the punong barangay. 6.2. Municipal Level a. The M ayor shall provide an area within the municipal hall for the Youth Desk; b. He/she shall provide the necessary materials and design for the setting up of the Youth Desk; and, c. The Mayor shall designate the Municipal Youth Development Officer as the over – all in charge of the operation of the Youth Desk and shall report on a regular basis as part of its functions. SECTION 7. Operating Days and Time . The Iloilo Youth Desk shall operate only during office hours (8:00 AM to 12:00 PM and 1:00 PM to 5:00 PM) fro m Monday to Friday. However, the Youth Desk social media pages and hotlines must be available 24/7. SECTION 8. Creation of Social Media Pages, Hotlines and Database . The Barangay and Municipal Youth Desk must have a Social Media Page and Hotline. Announc ements and other information shall be posted from these social media pages. Furthermore, the Municipal Youth Desk must establish a database for documents and files accessible to all the barangay youth desks within its territorial jurisdiction. SECTION 9. Monitoring and Reporting . All youth desk designates shall record and file all transactions made and submit a quarterly report to the Municipal Youth Development Officer in- charge of the Municipal Youth Desk. On the other hand, the Municipal Youth Develop ment Officer shall submit a quarterly report to the Office of the Panlalawigang Pederasyon ng mga Sangguniang Kabataan of Iloilo. Resolution No. 202 2-316 Provincial Ordinance No. 2022 -274 An Ordinance Establishing a youth Information Desk in the Province of Iloilo and Providing its Functions Thereof Page 4 of 4 SECTION 10. Support from the LGU . The Provincial and Municipal Government s, thru the Liga ng mga Barangay and the Sanggun iang Kabataan Federation , shall provide administrative and technical assistance to the operation of Barangay and Municipal Youth Desk. SECTION 11. Support from Private Sectors Groups . People’s Organization s, non – governmental organization s, and other co mmunity – based youth groups who are committed to the upliftment of the youth sector are encouraged to provide technical assistance to the Barangay and Municipal Youth Desk. SECTION 12. Repealing Clause . All ordinances, resolutions and other issuances or part thereof which are inconsistent with the provisions of this Ordinance are amended , repealed, or modified accordingly. SECTION 13. Effectivity . This Ordinance shall take effect upon approval and necessary posting. RESOLVED FURTHER, to furnish copies of this Resolution, the Honorable Go vernor Arthur R. Defensor, J r., the Honorable Vice Governor Christine “Tingting” S. Garin, the Local Chief Executives of component local government units, all Panlungsod/Pambayang Pederasyon ng mga Sangguniang Kabataan (PPSK) Presidents through the Office of Panlalawigang Pederasyon ng mga Sangguniang Kabataan (PPSK) President , the Provincial Legal Office , the Honorable Dorothy G. Paes, Liga ng mga Barangay President, and the Honorable Ma. Angelica Bianca B. Requinto, Ch airperson, Committee on Youth Affairs and Sports Development , all of the Province of Iloilo, for their information and reference. APPROVED. -- I HEREBY CERTIFY to the correctness of the above -quoted Provincial Ordinance. ATTY. RAUL S. TIOSA YCO, JR. Secretary to the Sanggunian CONCURRED BY: ATTESTED BY: RENEE L . VALENCIA ROLANDO B. DISTURA Acting Floor Leader Acting Presiding Officer APPROVED: ARTHUR R. DEFENSOR, JR. Governor _________________________ Date</t>
  </si>
  <si>
    <t>Provincial Ordinance No. 2019-215</t>
  </si>
  <si>
    <t>An Ordinance Instituting An HIV Case Management System And Establishing A Delivery System For Prevention, Treatment, Care, And Support Of Persons Living With Hiv (Plhivs) In The Province Of Iloilo And Appropriating Funds Thereof</t>
  </si>
  <si>
    <t>Page 1 of 11 REPUBLIC OF THE PHILIPPINES PROVINCE OF ILOILO ILOILO CITY SANGGUNIANG PANLALAWIGAN EXCERPTS FROM THE MINUTES OF THE 1 40th REGULAR SESSION OF THE 13th SANGGUNIANG PANLALAWIGAN NG ILOILO HELD IN THE SESSION HALL OF THE NEW ILOILO PROVINCIAL CAPITOL, B ONIFACIO DRIVE, ILOILO CITY ON JUNE 14 , 2022. PRESENT: Hon. Rolando B. D istura, Acting Presiding O fficer Hon. Christine “Tingting” S. Garin, Vice Governor Hon. Renee L. Valencia, Actin g Floor Leader Hon. Rolito C. Cajilig, Member Hon. June S. Mondejar, Member Hon. Jason R. Gonzales, Member Hon. Carol -V S. Espinosa -Diaz, Member Hon. Dorothy G. Paes, Member (Pres., Liga ng mga Brgy.) Hon. Ma. Angelica Bianca B. Requi nto, Mem ber (President, PPSK) ON OFFICIAL BUSINESS: Hon. Marcelo Valentine S. Serag, Member Hon. Matt P. Palabrica, Member Hon. Domingo B. Oso, Jr., Member Hon. Nielito C. Tupas, Member Hon. Ramon G. Sullano, Member (Presid ent, PCL) RESOLUTION NO. 2022 -315 RESOLUTION EMBODYING PROVIN CIAL O RDINANCE NO. 2019 -215, AN ORDINANCE INSTITUTING AN HIV CASE MANAGEMENT SYSTEM AND ESTABLISHING A DELIVERY SYSTEM FOR PREVENTION, TREATMENT, CARE, AND SUPPORT OF PERSONS LIVING WITH HIV (PLHIVs ) IN THE PROVINCE OF ILOILO AND APPROPRIATING FUNDS THEREOF Authored by: Hon. Carol -V S. Espinosa -Diaz Co-Authored by: Hon. Nielito C. Tupas Co-Sponsored by : Hon. Jason R. Gonzal es WHEREAS, the Human Immunodeficiency Virus (HIV) and Ac quired Immune Deficiency Syndrome (AIDS) are public health concerns that have wide -ranging social, political, and economic repercussions. Responding to the country's HIV and AIDS situation is therefore imbued with public interest and shall be anchored on t he principles of human rights upholding human dignity; WHEREAS , the State shall respect, protect, and promote human rights as the cornerstones of an effective response to the country's HI V and AIDS situation. Hence, HIV and AIDS education and information dissemination should form part of the right to health; WHEREAS , the passage of Republic Act No. 11166 or “An Act Strengthening the Philippine Comprehensive Policy on Human Immunodeficienc y Virus (HIV) and Acquired Immune Deficiency Syndrome (AIDS) Prevent ion, Treatment, Care, and Support, and Reconstituting the Philippine National AIDS Council (PNAC), Repealing for the Purpose Republic Act No. 8504, Otherwise Known as the ‘Philippine AIDS Prevention and Control Act of 1998’, and Appropriating Funds Therefo r” mandates that the State shall: (a) Establish policies and programs to prevent the spread of HIV and deliver treatment, care, and support services to Filipinos living with HIV in accordance with evidence -based strategies and approaches that uphold the princ iples of human rights, gender -responsiveness, and age -appropriateness, including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2 of 11 meaningful participation of communities affected by the country's HIV and AIDS situation; (b) Adopt a multi -sectoral approach in responding to the country's HIV and AIDS situatio n by ensuring that the whole government approach, local communities, civil society organizations (CSOs), and persons living with HIV are at the center of the process; (c) Ensure access to HIV - and AIDS -related services by eliminating the climate of stigma and discrimination that surrounds the country's HIV and AIDS situation, and the people directly and indirectly affected by it; and, (d) Positively address and seek to eradicate conditions that a ggravate the spread of HIV infection, which include poverty, gender inequality, marginalization, and ignorance. WHEREAS , the Province of Iloilo has an alarming rise of cases of HIV and AIDS; WHEREAS , the Province of Iloilo aims to establish treatment hub s in different areas within the Province of Iloilo with adequate acc ess to treatment and medication; WHEREAS , medication and treatment are available in these treatment hubs but due to stigma, fear of discrimination, and ignorance about HIV and AIDS and th e government programs to address this disease, many PLHIVs refused t o seek treatment and usually dies with a treatable illness due to opportunistic infections such as tuberculosis, pneumonia, and etc.; WHEREAS , with the improvement of the treatment and me dication, many people living with HIV can achieve an undetectable vi ral load by adhering to antiretroviral treatment for at least six months. Evidence has shown that as long as PLHIVs continue to have their viral load monitored by a health professional to confirm that once the PLHIVs become undetectable, there is zero risk of transmitting HIV to others and their health will not be affected by HIV; WHEREAS , the Provincial STI, HIV and AIDS Council as created by Provincial Ordinance No. 2017 -139 was created to ensure the prevention and control of Sexually Transmitted Infection (STI), Human Immunodeficiency Virus (HIV), and Acquired Immune Deficiency Syndrome (AI DS); BE IT RESOLVED , as it is hereby Resolved, by the 13th Sangguni ang Panlalawigan ng Iloilo to enact the following Provincial Ordinance: PROVINCIAL ORDIN ANCE NO. 2019 -215 AN ORDINANCE INSTITUTING AN HIV CASE MANAGEMENT SYSTEM AND ESTABLISHING A DELIVE RY SYSTEM FOR PREVENTION, TREATMENT, CARE, AND SUPPORT OF PERSONS LI VING WITH HIV (PLHIVs) IN THE PROVINCE OF ILOILO AND APPROPRIATING FUNDS THEREOF SECTION 1. Short Title. This Ordinance shall be known as the “Iloilo Province HIV and AIDS Policy”. SECTI ON 2. Definition of Terms. For this Ordinance, the following terms s hall be defined as follows: (a) Acquired Immune Deficiency Syndrome (AIDS) refers to a health condition where there is a deficiency of the immune system that stems from infection with the Human Immunodeficiency Virus or HIV, making an individual susceptib le to opportunistic infections.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3 of 11 (b) Anti -retroviral Therapy (ART) refers to the treatment that stops or suppresses viral replication or replications of a retrovirus like HIV, thereby slow ing down the progression of infection. (c) Bullying refers to any s evere or repeated use by one or more persons of a written, verbal or electronic expression, or a physical act or gesture, or any combination thereof, directed at another person that has th e effect of actually causing or placing the latter in reasonable fea r of physical or emotional harm or damage to one's property; creating a hostile environment for the other person; infringing on the rights of another person, or materially and substantiall y disrupting the processes or orderly operation of an institution or organization. (d) Civil Society Organizations (CSOs) refer to groups of nongovernmental and noncommercial individuals or legal entities that are engaged in non -coerced collective action around shared interests, purpose, and values. (e) Community -Based R esearch refers to study undertaken in community settings, which involve community members in the design and implementation of research projects. (f) Comprehensive Health Intervention for Key Populations refers to evidence -based policies, programs, and app roaches that aim to reduce transmission of HIV and its harmful consequences on health, social relations, and economic conditions. (g) Compulsory HIV Testing refers to HIV testing imposed upon an individual characterized by lack of consent, use of force or intimidation, the use of testing as a prerequisite for employment or other purposes, and other circumstances when an informed choice is absent. (h) Discrimination refers to unfair or unj ust treatment that distinguishes, excludes, restricts, or shows pref erences based on any ground such as sex gender, age, sexual orientation, gender identity, and expression, economic status, disability, ethnicity, and HIV status, whether actual or perceive d and which has the purpose or effect of nullifying or impairing the recognition, enjoyment or exercise by all persons similarly situated, of all their rights and freedoms. (i) Evolving Capacities of the Child refers to the concept enshrined in Article 5 of the Convention on the Rights of the Child recognizing the develop mental changes and the corresponding progress in cognitive abilities and capacity for self -determination undergone by children as they grow up, thus requiring parents and others charged wi th the responsibility for the child to provide varying degrees of pr otection, and to allow their participation in opportunities for autonomous decision -making. (j) Gender Expression refers to the way a person communicates gender identity to others through behavior, clothing, hairstyles, communication or speech pattern, or body characteristics. (k) Gender Identity refers to the personal sense of identity as characterized, among others, by the manner of clothing, inclinations, and behavior in relation to ma sculine or feminine conventions. A person may have a male or female identity with the physiological characteristics of the opposite sex. (l) Health Maintenance Organizations (HMO) refers to juridical entities legally organized to provide or arrange for th e provision of pre -agreed or designated health care services to its enrolled members for a fixed pre -paid fee for a specified period. (m) High -risk Behavior refers to a person's involvement in certain activities that increase the risk of transmitting or a cquiring HIV.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4 of 11 (n) Human Immunodeficiency Virus (HIV) refers to the virus, of the type called retrovirus, which infects cells of the human immune system, and destroys or impairs the cells' function. Infection with HIV results in the progressive deteriorati on of the immune system leading to immune deficiency. (o) HIV Couns eling refers to the interpersonal and dynamic communication process between a client and a trained counselor, who is bound by a code of ethics and practice to resolve personal, social, or psychological problems and difficulties, and whose objective in coun seling in the context of an HIV diagnosis is to encourage the client to anxiety and stress, plan for the future keeping healthy, the context of a negative HIV test result, to encourage the client to explore motivations, options, and skills to stay HIV -nega tive. (p) HIV and AIDS Counselor refers to any individual trained by an institution or organization accredited by the Department of Health (DOH) to provide counseling services on HIV and AIDS with emphasis on behavior modification. (q) HIV and AIDS Monit oring refers to the documentation and analysis of the number of HIV and AIDS infections and the pattern of its spread. (r) HIV and AIDS Prevention and Control refers to measures aimed at protecting non - infected persons from contracting HIV and minimizing the impact of the condition on persons living with HIV. (s) HIV -Negative refers to the absence of HIV or HIV antibodies upon HIV testing. (t) HIV -Positive refers to the presence of HIV i nfection as documented by the presence of HIV and HIV antibodies in the sample being tested. (u) HIV -Testing refers to any facility -based, mobile medical procedure, or community - based screening modalities that are conducted to determine the presence or ab sence of HIV in a person's body. HIV testing is confidential, volunt ary and must be accompanied by counseling before and after the testing, and conducted only with the informed consent of the person. (v) HIV -related Testing refers to any laboratory testi ng or procedure done for an individual concerning a person's HIV con dition. (w) HIV Testing Facility refers to any DOH accredited on -site or mobile testing center, hospital, clinic, laboratory, and other facilities that has the capacity to conduct volunta ry HIV counseling and HIV testing. (x) HIV Transmission refers to t he transfer of HIV from one infected person to an uninfected individual, through unprotected sexual intercourse, blood transfusion, sharing of contaminated intravenous needles, or which ma y occur during pregnancy, delivery, and breastfeeding. (y) Informed Consent refers to the voluntary agreement of a person to undergo or be subjected to a procedure based on full information, whether such permission is written or conveyed verbally. (z) Key Affected Populations refers to those groups or persons at higher r isk of HIV exposure, or affected populations whose behavior makes them likely to be exposed to HIV or to transmit the virus. (aa) Laboratory refers to an area or place, including communit y-based settings, where research studies are being undertaken to dev elop local evidence for effective HIV response.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5 of 11 (bb) Mature Minor Doctrine refers to the legal principle that recognizes the capacity of some minors to consent independently to medical pr ocedures if they have been assessed by qualified health professional s to understand the nature of procedures and their consequences to decide on their own. (cc) Medical Confidentiality refers to the core duty of medical practice where the information prov ided by the patient to the health practitioner and his/her health st atus is kept private and is not divulged to third parties. The patient's health status can, however, be shared with other medical practitioners involved in the professional care of the pat ient, who will also be bound by medical confidentiality. Medical con fidentiality applies to the attending physician, consulting medical specialist, nurse, medical technologist, and all other health workers or personnel involved in any counseling, testing, or professional care of the patient. It also applies to any person w ho, in any official capacity, has acquired or may have acquired such confidential information. (dd) Opportunistic infections refer to illnesses caused by various organisms, many of which do not cause diseases in persons with a healthy immune system. (ee) Partner Notification refers to the process by which the "index client", "source", or "patient" who has a sexually transmitted infection (STI) including HIV, is given support to notify and advise the partners that have been exposed to infection. Support in cludes giving the index client a mechanism to encourage the client's partner to attend counseling, testing, and other prevention and treatment services. Confidentiality shall be observed i n the entire process. (ff) Person Living with HIV (PLHIV) refers to any individual diagnosed to be infected with HIV. (gg) Pre-exposure Prophylaxis refers to the use of prescription drugs as a strategy for the prevention of HIV infection by people who do not have HIV and AIDS. It is an optional treatment, which may be ta ken by people who are HIV -negative but who have a substantial, higher -than-average risk of contracting an HIV infection. (hh) Pre-test Counseling refers to the process of providing an ind ividual with information on the biomedical aspects of HIV and AIDS a nd emotional support to any psychological implications of undergoing HIV testing and the test result itself before the individual is subjected to the test. (ii) Post-exposure Prophylaxis refers to a preventive medical treatment started immediately after e xposure to a pathogen (HIV) to prevent infection by the pathogen and the development of the disease. (jj) Post-test Counseling refers to the process of providing risk -reduction informatio n and emotional support to a person who submitted to HIV testing at the time the result is released. (kk) Prophylactic refers to any agent or device used to prevent the transmission of infection. (ll) Provider -initiated Counseling and Testing refers to a health care provider initiating HIV testing to a person practicing high-risk behavior or vulnerable to HIV after conducting HIV pre -test counseling. A person may elect to decline or defer testing such that consent is conditional. (mm) Redress refers to a n act of compensation for unfairness, grievance, and reparation.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6 of 11 (nn) Safer Sex Practices refer to choices made and behaviors adopted by a person to reduce or minimize the risk of HIV transmission. These may include postponing sexual debut, non -penetrativ e sex, correct and consistent use of male or female condoms and reducing the number of sexual partners. (oo) Sexually Transmitted Infections (STIs) refers to infections that are spread through the transfer of organisms from one person to another as a resu lt of sexual contact. (pp) Sexual Orientation refers to the directi on of emotional, sexual attraction, or conduct towards people of the same sex (homosexual orientation) or people of both sexes (bisexual orientation) or towards people of the opposite sex (heterosexual orientation) or to the absence of sexual attraction (a sexual orientation). (qq) Social Protection refers to a set of policies and programs designed to reduce poverty and vulnerability by promoting efficient labor markets, diminishing people' s exposure to risks, and enhancing their capacity to protect themsel ves against hazards, and interruptions on, or loss of income. (rr) Stigma refers to the dynamic devaluation and dehumanization of an individual in the eyes of others, which may be based o n attributes that are arbitrarily defined by others as discreditable or unworthy, and which results in discrimination when acted upon. (ss) Treatment hubs refer to private and public hospitals or medical establishments accredited by the DOH to have the ca pacity and facility to provide treatment and care services to PLHIVs . (tt) U=U (Undetected = Untransmittable) Campaign refers to Treatment Adherence Towards Prevention. (uu) Voluntary HIV testing refers to HIV testing done on an individual who, after having undergone pre -test counselling, willingly submits to such test. (vv) Vulnerable communities refer to the communities and groups suffering from vulnerabilities such as unequal opportunities, social exclusion, poverty, unemployment, and other similar so cial-economic, cultural and political conditions making them more susceptible to HIV infection and to developing AIDS. (ww) Workplace refers to the office, premise, or work site where workers are habitually employed and shall include the office or place w here workers, with no fixed or definite work site, regularly report for assignment in the course of their employment. SECTION 3. Establishment of Localized Service Delivery System on Prevention, Treatment, Care, and Support of Persons Living With HIV (PLH IVs). The Provincial STI, HIV and AIDS Council, as created by Provin cial Ordinance No. 2017 -139, and in coordination with the Department of Health (DOH) through the Regional STI, HIV, AIDS Program Coordinator, shall create a program and manual that is desi gned to give free and accessible ART and medication for opportunisti c infections to all PLHIVs and identify, enroll and give PLHIVs access to the designated public and private hospitals to become treatment hubs. They may also coordinate with Developmental Partners for any technical assistance that they may need. The prog ram and manual design shall consider the location, distance, kind of transportation of the treatment hubs, and the residence of the PLHIVs including their economic status, livelihood, and source of income for the purpose of giving appropriate livelihood programs and other grants. Indigent persons living with HIV shall not be deprived of access to medical services. PLHIVs shall not be deprived of any employment, livelihood, micro -finance, self-help, and cooperative programs because of their HIV status. The C ouncil, in coordination with the DILG, DOLE, and TESDA, shall develop enabling policies and guidelines to ensure economic empowerment and independence designed for PLHIVs.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7 of 11 The program mus t be aligned to the Department of Health (DOH) programs related to t he control and prevention of the spread of HIV. The program/manual shall be implemented through case managers which will be under the direct control and supervision of the Council. SECTI ON 4. Case Managers, Qualifications, Their Duties, and Functions. Each legislative district must have a minimum of two (2) case managers whose basic qualification is an individual trained by an institution or organization accredited by the Department of He alth (DOH) to administer medication and testing, provide counseling services and conduct on HIV and AIDS awareness with an emphasis on behavior modification. Case Managers shall be under the direct control and supervision of the Council. The following are their duties and functions: (a) Conduct education awareness programs t hat reduce HIV -related stigma and counseling to PLHIVs; (b) Provide care and support for affected families, intimate partners, significant others and children of Persons Living with HIV throu gh education awareness programs that reduce HIV -related stigma, incl uding counseling within the family, by coordinating with the Department of Education ( DepEd ), Department of Social Welfare and Development (DSWD), and Technical Education and Skills Develo pment Authority (TESDA) for educational assistance, monetary assista nce, and grants for PLHIVs, their children infected with HIV and children and families orphaned by HIV and AIDS; (c) Assist patients in availing the Outpatient HIV and AIDS Treatment (OHAT) Package of the Philippine Health Insurance Corporation (PhilHealth); (d) Provide HIV Counseling; (e) Conduct HIV and AIDS Monitoring; (f) Administer HIV-Testing; (g) Administer Pre-exposure Prophylaxis; (h) Administer Pre-test Counseling; (i) Administer Post -exposure Proph ylaxis; (j) Conduct Post -test Counseling; (k) In coordination with DepEd a nd parent -teacher organizations in schools and communities, shall conduct awareness -building seminars to provide parents and guardians with a gender -responsive and age -sensitive HIV and AI DS education; (l) In coordination with the Punong Barangay and Barangay Council , Sangguniang Kabataan, Barangay Health Workers, and Barangay Day Care Workers, shall conduct awareness -building seminars to provide barangay officials and health workers with a ge nder-responsive and age -sensitive HIV and AIDS education; (m) In coordi nation with Provincial STI, HIV and AIDS Council, the CHED, the D epEd, and parent -teacher organizations in schools and communities, Punong Barangay and Barangay Council, Sangguniang Kabata an, Barangay Health Workers, and Barangay Day Care Workers, conduct HIV Testing in schools and communities; (n) Facilitate the transportation and access of PLHIVs to the treatment hubs and facilities;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8 of 11 (o) Monitor the status and ensure the continued enrollment o f the PLHIVs to the existing program and treatment to attain the goa l of all patients under his/her care will become HIV undetectable; (p) To ensure to maintain the continued enrollment of the undetectable PLHIVs to the existing program and treatment to preve nt relapses or recurrence; and, (q) To submit monthly progress reports and status updates to the Council. SECTION 5. HIV and AIDS Education and Prevention Programs. The HIV and AIDS education and prevention programs/seminars to be conducted under this Ordina nce shall be age - appropriate and based on up -to-date evidence and sc ientific strategies, and shall actively promote: (a) Safer sex practices among the general population, including sexual abstinence, sexual fidelity, and consistent and correct condom use espe cially among key populations; (b) Use of pre -exposure prophylaxis and i ntensifying U=U Campaign; (c) Other practices that reduce the risk of HIV infection including strong behavior modification program and touching upon morality; (d) Universal awareness of and acce ss to evidence -based and relevant information and education, and med ically safe, legally affordable, effective, and quality treatment; (e) Knowledge of the health, civil, political, economic, and social rights of PLHIVs and their families; and, (f) The knowledg e and capabilities of all public health workers shall be enhanced to include skills for proper information dissemination and education on HIV and AIDS. It shall likewise be considered a civic duty of health care providers in the private sector to make av ailable to the public such information necessary to prevent and cont rol the spread of HIV and AIDS and to correct common misconceptions about this disease. The training of health workers shall include discussions on HIV -related ethical issues such as confi dentiality, informed consent, and the duty to provide treatment. SECTION 6. HIV Testing. As a policy, the State shall encourage voluntary HIV testing. Written consent from the person taking the test must be obtained before HIV testing. HIV testing shall be made available under the following circumstances: (a) In keeping wi th the principle of the evolving capacities of the child as defined in Section 3(i) of RA 11166, if the person is fifteen (15) to below eighteen (18) years of age, consent to voluntary HIV testing shall be obtained from the child without the need of consen t from a parent or guardian; (b) In keeping with the mature minor doctrine as defined in Section 3(bb) of RA 11166, any young person aged below fifteen (15) who is pregnant or engaged in high -risk behavior shall be eligible for HIV testing and counseling, wit h the assistance of a licensed social worker or health worker. Consent to voluntary HIV testing shall be obtained from the child without the need of consent from a parent or guardian; and, (c) In all other cases not covered by Section 29 (b), Article IV of RA 11166, consent to voluntary HIV testing shall be obtained from the child's parent or legal guardian if the person is below fifteen (15) years of age or is mentally incapacitated. In cases when the child's parents or legal guardian cannot be located despit e reasonable Resolution No. 202 2-315 Provincial Ordinance No. 2019 -215 An Ordinance Instituting an HIV C ase Management System and Establishing a Delivery System for Prevention, Treatment, Care, and Support of Persons Living With HIV (PLHIVs) in the Province of Iloilo and Appropriating Funds Thereof Page 9 of 11 efforts, or if the child's parent or legal guardian refused to give consent of the minor shall also be required before the testing. In every circumstance, proper counseling s hall be conducted by a case manager, trained social worker, a health care provider, or other health care professional accredited by the DOH or the DSWD. HIV testing guidelines issued by the DOH shall include guidance for testing minors and the involvement of parents or guardians in HIV testing of minors. SECTION 7. Compul sory HIV Testing. Compulsory HIV testing shall be allowed only in the following instances: (a) When it is necessary to test a person who is charged with any of the offenses punishable under A rticles 263 and 266 on serious and slight physical injuries, and Articles 335 and 338 on rape and simple seduction, both of Act No. 3815 or the "The Revised Penal Code", as amended, and as also amended by Republic Act No. 8353, otherwise known as "The Anti -Rape Law of 1997"; (b) When it is necessary to resolve relevant issues under Executive Order No. 209, otherwise known as "The Family Code of the Philippines"; and, (c) As a prerequisite in the donation of blood in compliance with the provisions of Republic Ac t No. 7170, otherwise known as the "Organ Donation Act of 1991", and Republic Act No. 7719, otherwise known as the "National Blood Services Act of 1994". SECTION 8. Care and Support Program in Prisons and Other Closed -Setting Institutions. The Provincial STI, HIV and AIDS Council, in coordination with the Bureau of Jail Management and Penology (BJMP) and the Iloilo Police Provincial Office (IPPO), shall have a comprehensive STI, HIV and AIDS prevention and control program that includes HIV education and in formation, HIV counseling and testing, and access to HIV treatment a nd care services in all prisons, rehabilitation centers, and other closed -setting institutions in the Province of Iloilo. PLHIVs in prisons, rehabilitation centers, and other closed sett ings institutions shall be provided HIV treatment, which includes an ti-retroviral drugs, care, and support per the national guidelines. Efforts should be undertaken to ensure the continuity of care at all stages, from admission or imprisonment to release. The provision on informed consent and confidentiality shall also app ly in closed -setting institutions. SECTION 9. Appointment of Case Managers. The Provincial Governor may appoint or designate the number of case managers depending on the need per legislat ive district or priority areas with a high magnitude of HIV and AIDS cases . The Case Managers may be designated from among the District Hospital employees which had been established as a treatment hub. The consent of the employee designated or appointed as Case Manager shall be necessary. The Provincial Governor shall also be given the prerogative to appoint case managers specific only to Care and Support Program in Prisons and Others Closed -Setting Institutions. In case that the caseload is manageable, dis trict case managers can handle the Care and Support Program in Priso ns and Others Closed -Setting Institutions. Salary and operational expenses of the case managers will be taken care of by the Iloilo Provincial Government. SECTION 10. Protection of Case Workers, HIV Educators, Licensed Social Workers, Health Workers, and Other HIV and Aids Service Providers From Harassment. Any person involved in the provision of HIV and AIDS services, including peer educators, shall be protected from suit, arrest, or pro secution, and civil, criminal, or administrative liability, based</t>
  </si>
  <si>
    <t>Embodying Provincial Ordinance No. 2022-273</t>
  </si>
  <si>
    <t>An Ordinance Amending Provincial Ordinance No. 2018-179, “Zero Open Defecation (ZOD) Ordinance Of The Province Of Iloilo 2018”</t>
  </si>
  <si>
    <t>Page 1 of 5 REPUBLIC OF THE PHILIPPINES PROVINCE OF ILOILO ILOILO CITY SANGGUNIANG PANLALAWIGAN EXCERPTS FROM THE MINUTES OF THE 13 9th REGULAR SESSION OF THE 13th SANGGUNIANG PANLALAWIGAN NG ILOILO HELD IN THE SESSION HALL OF THE NEW ILOILO PROVINCIAL CAPITOL, B ONIFACIO DRIVE, ILOILO CITY ON JUNE 7 , 2022.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 Member Hon. Ramon G. Sullano, Member (President, PCL) Hon. Dorothy G. Paes, Member (Pres., Liga ng mga Brgy.) Hon. Ma. Angelica Bianca B. Requinto, Member (President, PPSK) RESOLUTION NO. 2022 -292 RESOLUTION EMBODYING PROVIN CIAL O RDINANCE NO. 2022 -273, AN ORDINANCE AMENDING PROVINCIAL ORDINANCE NO. 2018 -179, “ZERO OPEN DEFECATION (ZOD) ORDINANCE OF THE PROVINCE OF ILOILO 2018 ” Authored and Sponsored by : Hon. Nielito C. Tupas Hon. June S. Mondejar Hon. Matt P. Palabrica Hon. Renee L. Valencia Co-sponsored by : Hon. Christine “Tingting” S. Garin Hon. Jason R. Gonzales WHEREAS , as of February 22, 2022, the Provincial Health Office (PHO) has accounted that out of the 42 municipalities and 1 city in the Province, only 23 municipalities were able to declare a 100% Zero Open Defecation (ZOD) status; WHEREAS , 1,260 barangays out of the 1,721 barangays in the Province were declared as 100% Zero Open Defecation (ZOD) status, reflecting a 73.2% accomplishment; WHEREAS , there is a need to recalibrate the goals and objectives of Provincial Ordinance No. 2018 -179 or the Zero Open Defecation (ZOD) Ordinance of the Province of Iloilo 2018 considering the changes that has been brought by the COVID -19 pandemic which has hampered and delayed the accomplishment of certain goals as provided under such Ordinance; WHEREAS , the Department of Health (DOH) Administrative Order No. 2019 -005 or the Guide lines in the Implementation of Philippine Approach to Sustainable Sanitation (PhATSS) has updated the objectives and guidelines which has to be followed in obtaining sustainable sanitation; WHEREAS , the stakeholders and key implementers of the ZOD Program deemed it necessary to amend Provincial Ordinance No. 2018 -179 for its effective and efficient implementation and to align it with the guidelines provided by the DOH; BE IT RESOLVED , as it is hereby Resolved, by the 13th Sangguniang Panlalawigan ng Iloilo to enact the following Provincial Ordinance: Resolution No. 202 2-292 Provincial Ordinance No. 2022 -273 An Ordinance Amending Provincial Ordinance No. 2018 -179, “Zero Open Defecation (ZOD) Ordinance of the Province of Iloilo 2018” Page 2 of 5 PROVINCIAL ORDINANCE NO. 2022 -273 AN ORDINANCE AMENDING PROVINCIAL ORDINANCE NO. 2018 -179, “ZERO OPEN DEFECATION (ZOD) ORDINANCE OF THE PROVINCE OF ILOILO 2018” SECTION 1 . Section III of Provincial Ordinan ce No. 2018 -179 shall be amended to read as: “Section III. Definition of Terms . For purposes of this Ordinance, the following terms shall mean: a) Certification is the official confirmation and recognition o f Zero Open Defecation status. b) Grade 0 (G0) or O pen Defecation Status is the status of the community wherein open defecation is being practiced, members of the community are not using sanitary toilet facilities, and human feces are openly visible or exposed to the environment. c) Grade 1 (G1) or Zero Open Defecation (ZOD ) Status is the status of the community wherein households have stopped practicing open defecation and are using sanitary toilet facilities, and no human feces are openly visible or exposed to the environment. d) Grade 2 (G2) or Basic Sanitat ion Status is the status of the community wherein households, schools, child development centers, and public institutional facilities have their own sanitary toilet facilities that are functional; and communities properly manage animal excreta and properly dispose their solid waste, in addition to maintaining the norm that open defecation is unacceptable. e) Grade 3 (G3) or Sustainable Sanitation Status is the status of the community wherein households, private establishments and public institutional faciliti es have access to safely managed sanitation services; water service providers pro - actively ensure the safety of drinking water, and, the community can maintain its G2 status and the norm that open defecation is unacceptable. f) Household refers to a social u nit consisting of a person living alone or a group of persons who sleep in the same housing unit and have a common arrangement in the preparation and consumption of food. g) Open Defecation (OD ) is the presence of human excreta in open spaces, drains and bod ies of water. h) Philippine Approach to Sustainable Sanitation (PhATSS) refers to a sanitation program strategy and monitoring framework that local governments use to move communities from open defecation status to sustainable sanitation status. i) Sanitary or improved toilet refers to an approved type of toilet facility used for receiving, safely containing (i.e., ensures hygienic separation of human excreta from human contact) and disposing human waste. The type of sanitary toilet includes the following per N EDA Board Resolution No. 12, Series of 1995: i. Sanitary Pit Privy; ii. Ventilated Improved Pit; Resolution No. 202 2-292 Provincial Ordinance No. 2022 -273 An Ordinance Amending Provincial Ordinance No. 2018 -179, “Zero Open Defecation (ZOD) Ordinance of the Province of Iloilo 2018” Page 3 of 5 iii. Pour Flush Toilet to a receiving sewer, septic tank or leaching pit; and, iv. Flush Toilet to a receiving sewer or septic tank. j) Sanitation refers to the hygienic and proper management, collection, disposal of human excreta ( feces and urine) and domestic wastewater to safeguard the health of individuals and communities . This is usually concerned with preventing diseases by hindering pathogens or disease -causing organism s found in excreta and wastewater from entering the environment and coming into contact with people and communities. k) Sustainable Sanitation is the process of empowering families and communities to partner with local governments and other stakeholders to address sanitation issues and problems using affordable, appropriate and dynamic sanitation technologies and supported by enabling legal/regulatory framework, management systems, technical assistance from various sources and access to financing mechanisms w ith a system of rewards and incentives for the protection of the environment and people’s health. l) Verification of the ZOD status of the barangay/s entails spot check in selected households and in the community to assess whether they have truly achieved ZOD. m) Zero Open Defecation refers to when no feces are open visible or exposed to the environment. Achieving ZOD might involve the use of any form of toilets that prevent exposure of feces to the environment with provision for moving up the sanitation ladde r.” SECTION 2 . Section IV of Provincial Ordinance No. 2018 -179 shall be amended to read as: “Section IV. Objectives. It is the objective of this ordinance to promote sustainable sanitation thru Zero Open Defecation for all residents of the Province of Iloilo , and thereby: 1. Achieve the following: 1.1. By 2025 , the following shall have been achieved: a. All LGUs having their own local sustainable sanitation plans and budgets in place under the Province -wide Investment Plan for Health (PIPH), Municipal -wide I nvestment Plan for Health (MIPH) or City -wide Investment Plan for Health (CIPH); b. All barangays declared Zero Open Defecation; c. All river systems province -wide designated as Water Quality Management Areas; and , d. Achieving 100% of the population in all muni cipalities/city with sanitary toilets. 1.2. By 2028, the following have been achieved: a. Universal access to safe and adequate sanitary facilities will have been achieved; b. Proper hygiene practices are accepted norms within families and communities; and , c. Sustainable sanitation is institutionalized. Resolution No. 202 2-292 Provincial Ordinance No. 2022 -273 An Ordinance Amending Provincial Ordinance No. 2018 -179, “Zero Open Defecation (ZOD) Ordinance of the Province of Iloilo 2018” Page 4 of 5 2. Be guided by the Department of Health (DOH) Administrative Order Nos. 2010 -0021, 2019 -0047, 2019 -0054 or any circular, order, memorandum or regulation that may be issued thereafter, as implementing guidelines to operationalize the national policy on sustainable sanitation and achieve the Sustainable Development Goal (SDG) on sanitation. 3. Guide and Coordinate with the City/Municipalities and Barangays within the Province of Iloilo to achieve G2/Basic Sanitation and eventually G3/Sustainable Sanitation Level in all Local Government Units (LGUs) in the Provinc e of Iloilo. 4. Guide local health offices in assisting local sanitation planners and stakeholders in the formulation of local plans and interventions and assist LGUs to help them respond to the challenge of increasing access, especially of the poor, to sustainable sanitation, in a guided and progressive manner. 5. Contribute to the reduction of risks and diseases related to environmental sanitation as well as progre ssively achieve the SDG targets on sanitation in the Philippines.” SECTION 3. Section VIII of Provincial Ordinance No. 2018 -179 shall be amended to read as: “Section VIII. Budget. The Provincial Government shall annually allocate fund of not less than F ive Million Pesos (P5,000,000.00) for the purchase of toilet bowls and other materials, incentives and for the full implementation of the Zero Open Defecation Program and Activities of the Province under the Provincial Health Office .” SECTION 4. Section X I of Provincial Ordinance No. 2018 -179 shall be amended to read as: “Section XI. Incentives. The Provincial Health Office shall provide for the incentive scheme that would be implemented in accordance with this Ordinance. LGUs shall be given due recogniti on and certificate in terms of their level of accomplishment. Barangays that have reached 100% ZOD status will receive Ten Thousand Pesos (P10,000.00) as incentive. City/Municipalities for its successful implementation of the ZOD Program shall receive the amount of Twenty Thousand Pesos (P20,000.00) as incentive. A yearly evaluation shall be conducted to ensure the program’s sustainability, in which case, another incentive may be given as may be determined by the Provincial Health Office.” SECTION 5 . Section XII. Penalty Clause of Provincial Ordinance No. 2018 -179 shall be repealed and amended to read as: “Section XII. Separability Clause. If any portion or provision of this Ordinance is declared void or unconstitutional, the remaining portion thereof sh all not be affected thereby and shall remain in full force and effect.” SECTION 6 . Section XIII of Provincial Ordinance No. 2018 -179 shall be amended to read as: “Section XIII. Repealing Clause. All ordinances, resolutions and regulations or parts thereo f which are inconsistent with this Ordinance are hereby repealed or modified.” Resolution No. 202 2-292 Provincial Ordinance No. 2022 -273 An Ordinance Amending Provincial Ordinance No. 2018 -179, “Zero Open Defecation (ZOD) Ordinance of the Province of Iloilo 2018” Page 5 of 5 SECTION 7 . Section XIV of Provincial Ordinance No. 2018 -179 shall be amended to read as: “Section X IV. Effectivity Clause. This Ordinance shall take effect immediately.” SECT ION 8. Repealing Clause. All Ordinances, Resolutions, Orders, Memoranda and other Issuances inconsistent with this Ordinance are hereby repealed and/or modified. SECTION 9. Effectivity. This Ordinance shall take effect immediately upon its approval and c ompliance with the posting requirement under the Local Government Code. RESOLVED FURTHER, to furnish copies of this Resolution, the Honorable Go vernor Arthur R. Defensor, J r., the Honorable Vice Governor Christine S. Garin, the Local Chief Executives of c omponent local government units, and the Offices of the Provincial Legal Officer, the Provincial Treasurer, the Provincial Budget Officer, the Provincial Accountant, the Provincial Auditor, the Provincial Health Officer, the Honorable Matt P. Palabrica, th e Honorable Renee L. Valencia, the Honorable Jason R. Gonzales, the Honorable June S. Mondejar, Chairperson, Committee on Ordinances , Legal Matters and Inter -Government Relations, and the Honorable Nielito C. Tupas, Chairperson, Committee on Health and Sanitation, all of the Province of Iloilo, for their information and reference. APPROVED. --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 _____________ Date</t>
  </si>
  <si>
    <t>Embodying Provincial Ordinance No. 2022-272</t>
  </si>
  <si>
    <t>An Ordinance Providing For Mandatory And Prohibitory Acts Concerning The Practice Of Tandok And Treatment Of Animal Bite/s</t>
  </si>
  <si>
    <t>Page 1 of 7 REPUBLIC OF THE PHILIPPINES PROVINCE OF ILOILO ILOILO CITY SANGGUNIANG PANLALAWIGAN EXCERPTS FROM THE MINUTES OF THE 13 9th REGULAR SESSION OF THE 13th SANGGUNIANG PANLALAWIGAN NG ILOILO HELD IN THE SESSION HALL OF THE NEW ILOILO PROVINCIAL CAPITOL, B ONIFACIO DRIVE, ILOILO CITY ON JUNE 7 , 2022.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 Member Hon. Ramon G. Sullano, Member (President, PCL) Hon. Dorothy G. Paes, Member (Pres., Liga ng mga Brgy.) Hon. Ma. Angelica Bianca B. Requinto, Member (President, PPSK) RESOLUTION NO. 2022 -291 RESOLUTION EMBODYING PROVIN CIAL O RDINANCE NO. 2022 -272, AN ORDINANCE PROVIDING FOR MANDATORY AND PROHIBITORY ACTS CONCERNING THE PRACTICE OF TANDOK AND TREATMENT OF ANIMAL BITE/S Authored and Sponsored by : Hon. Nielito C. Tupas Co-Sponsored by: Hon. Matt P. Palabrica WHEREAS , Provincial Ordinance No. 2008 -072, otherwise known as Rabies Control Ordinance of the Province of Iloilo , was enacted on January 29, 2008 and was amended on May 19, 2009 by virtue of Amendatory Provincial Ordinance No. 2009 -082; WHEREAS , Provincial Ordinance No. 2018 -177, otherwise known as the Responsible Pet Ownership Ordinance , was likewise enacted by the Sangguniang Panlalawigan on November 6, 2018; WHEREAS , among the r esponsibilities of Local Government Units (LGUs) under Section 7 (6) of Republic Act No. 9482 , otherwise known as the Anti -Rabies Act of 2007 , is to enact additional local ordinances that will support the National Rabies Prevention and Control Program that should include the regulation of treatment locally known as "Tandok”; WHEREAS , “Tandok” as an illegal practice of medicine has been prohibited in Section 17(7) of the Rabies Control Ordinance of the Province of Iloilo as amended, as early as 2008; WHERE AS, “Tandok” as an ineffective, traditional and unscientific method of treating animal/dog/pet bites is still practiced despite it being declared as an illegal practice of medicine, the advancement of technology and medicine, and the availability of animal bite treatment centers in the rural areas; WHEREAS , the Province of Iloilo has recorded a total of twelve (12) human rabies deaths from January 2021 up to December 2021, nine (9) out of the twelve (12) human rabies deaths has been treated with “Tandok” i nstead of being treated in the proper animal bite treatment centers; Resolution No. 202 2-291 Provincial Ordinance No. 2022 -272 An Or dinance Providing for Mandatory and Prohibitory Acts Concerning the Practice of Tandok and Treatment of Animal Bite/s Page 2 of 7 WHEREAS , it should be the policy of the Iloilo Provincial Government to educate its constituents of the danger of animal bites, of getting treated and vaccinated in the proper animal bite treatment centers, and the harm of the practice of “Tandok”; BE IT RESOLVED , as it is hereby Resolved, by the 13th Sangguniang Panlalawigan ng Iloilo to enact the following Provincial Ordinance: PROVINCIAL ORDINANCE NO. 2022 -272 AN ORDINANCE PROVIDING FOR MANDATORY AND PROHIBITORY ACTS CONCERNING THE PRACTICE OF TANDOK AND TREATMENT OF ANIMAL BITE/S SECTION 1. Short Title. This Ordinance shall be known as “Anti -Tandok and Animal Bite Ordinance of the Province of Iloilo”. SECTION 2. Definition of Ter ms. For purposes of this Ordinance, the terms herein shall be defined as follows: a. Multimedia - refers to transmissions or system of relaying information that combine media of communication (text and graphics and sound , etc.). b. Pet - refers to a tamed anim al usually a dog or a cat kept as a companion or for fun, and affectionately cared for by the owner. c. Pet/Animal Owner - is any person keeping, harboring or having charge or control of, or permitting a pet to habitually be or remain on, or be lodged or fed within such person’s house or any other property including its yard or premises. d. Pet Keeper - is any person having or retaining possession or custody of a pet without having the necessary ownership over such. e. Person - refers to a private individual or a p ublic employee or official. f. Responsible Pet Owner - is one who takes possession only of the number of pets he/she could afford to feed and gives proper care by giving clean, nutritious and sufficient food and water, bathing and cleaning its sleeping area, leashing or putting the pet in a cage and not allowing it to stray, and having it vaccinated against rabies as may be necessarily determined by the veterinarian or as may be prescribed by law. g. Tandok - refers to the native method used by the faith healer s and herb doctors to treat animal (specifically, dog) bites by the use of animal horn or stone applied to the bite wound, or inducing vomiting or by any other means claiming to cure rabies. h. Violator - refers to any person who commits any of the prohibite d acts prescribed herein. SECTION 3 . Mandatory and Prohibitory Acts. a. The provisions under Section 17(7) of Provincial Ordinance No. 2008 -072, as amended, which pertains to the person practicing “Tandok” continues as an absolute prohibition to the practi ce of “Tandok”. Resolution No. 202 2-291 Provincial Ordinance No. 2022 -272 An Or dinance Providing for Mandatory and Prohibitory Acts Concerning the Practice of Tandok and Treatment of Animal Bite/s Page 3 of 7 b. It shall be unlawful for any person, whether a private individual or a public official or employee, to consciously and knowingly refer any animal bite victim to a person allegedly or known to be practicing “Tandok”. c. It shall be unlawful f or any person, whether a private individual or a public official or employee, to fail to report or consciously and knowingly conceal or condone the practice of “Tandok” in their community. d. It shall be mandatory for every pet/animal owner/keeper to advise the person or victim bitten by their pet/animal: i. To wash the wound/bite -site with soap and water for at least ten (10) minutes; and ii. To immediately seek treatment in the nearest animal bite treatment center. e. It shall be mandatory for every pet/animal o wner/keeper: i. To report the animal bite incident to concerned officials such as barangay officials, barangay health workers, Philippine National Police and municipal agricultural officer or veterinarian officer; ii. To keep the animal/pet who has bitten a huma n on leash or on cage and keep the animal/pet under observation for a period of 14 days; iii. To report rabid signs or symptoms exhibited by the animal/pet under observation to the municipal agricultural officer or veterinarian officer; iv. To authorize the public health authorities to send animal/pet/dog heads to the Regional Animal Disease Diagnostic Laboratory (RADDL) for rabies confirmatory test; and v. To surrender the ownership and possession of the animal/pet to the public health authorities when necessary for the community’s health and safety. f. The barangay officials in the Province of Iloilo are hereby mandated to effectively control and deter “Tandok” and implement this Ordinance and all Anti -Rabies laws, rules and regulations in their respective jurisdiction . SECTION 4 . Penalties/Sanctions. a. The following penalties/sanctions shall be meted to a violator based on their respective infractions, to wit : Infraction First Offense Second Offense Third &amp; Succeeding Offenses i. Practice of Tandok as defined unde r Section 17(7) of PO 2008 -072 as amended by PO 2009 -082 A fine of Five Thousand Pesos ( ₱ 5,000.00) and/or six (6) months of imprisonment or both The PVO and PHO shall seek the aid of the City/Provincial Prosecutor and/or the Provincial Legal Office for the filing of the appropriate cases relative to the illegal practice of medicine under RA 2382 in the proper court, if the practice of “Tandok” resulted to the death of the animal bite victim or for the second and succeeding offenses of the violator. ii. Referral to a “Tandok” Practitioner under Section Warning A fine o f Two Thousand Five A fine of Five Thousand Pesos Resolution No. 202 2-291 Provincial Ordinance No. 2022 -272 An Or dinance Providing for Mandatory and Prohibitory Acts Concerning the Practice of Tandok and Treatment of Animal Bite/s Page 4 of 7 2(b) of this Ordinance Hundred Pesos (₱ 2,500.00) (₱5,000.00) iii. Failure to Report or Concealment and Condonation of the Practice of “Tandok” under Section 2(c) and 2(f) of this Ordinance, whose violators could be public officials/employee s or private persons Warning A fine of Three Thousand Pesos (₱3,000.00) A fine of Five Thousand Pesos (₱5,000.00) iv. Failure to Advise under Section 2(d) of this Ordinance Warning A fine of Two Thousand Five Hundred Pesos (₱ 2,500.00) A fine of Five Thousand Pesos (₱5,000.00) v. Failure to Observe Animal Bite Protocol under Section 2(e) of this Ordinance Warning A fine of Two Thousand Five Hundred Pesos (₱ 2,500.00) A fine of Five Thousand Pesos (₱5,000.00) b. Offer to Compromise. Any violator of this Ordinance may offer to co mpromise by paying an Administrative Fine in lieu of prosecution. For Section 3 (a)(i), an offer to compromise shall only be applied for first -time violators and until the second offenses for other violations. Administrative Fines refer to the fines that m ay be imposed under Section 3(a) of this Ordinance, to wit : Infraction First Offense Second Offense Third &amp; Succeeding Offenses i. Practice of Tandok as defined under Section 17(7) of PO 2008 -072 as amended by PO 2009 -082 May compromise by paying Fiv e Thousand Pesos (₱ 5,000.00) No compromise is allowed No compromise is allowed ii. Referral to a “Tandok” Practitioner under Section 2(b) of this Ordinance May compromise by paying Two Thousand Five Hundred Pesos (₱ 2,500.00) No compromise is allowed iii. Failure to Report or Concealment and Condonation of the Practice of “Tandok” under Section 2(c) and 2(f) of this Ordinance, whose violators could be public officials/employee s or private persons May compromise by paying Three Thousand Pesos (₱3,000.0 0) No compromise is allowed iv. Failure to Advise under Section 2(d) of this Ordinance May compromise by paying Two Thousand Five No compromise is allowed Resolution No. 202 2-291 Provincial Ordinance No. 2022 -272 An Or dinance Providing for Mandatory and Prohibitory Acts Concerning the Practice of Tandok and Treatment of Animal Bite/s Page 5 of 7 Hundred Pesos (₱ 2,500.00) v. Failure to Observe Animal Bite Protocol under Section 2(e) of this O rdinance May compromise by paying Two Thousand Five Hundred Pesos (₱ 2,500.00) No compromise is allowed c. Payment of Administrative Fines. Administrative Fines shall be fully paid to the Office of the Treasurer of the Barangay where the violation happened and a corresponding official receipt shall be issued thereafter. It shall be paid within three (3) days from the commission or discovery of the violation. The amount apportioned for such Barangay shall be retained therein and the rest shall be turned over to the Office of the Treasurer of the City/Municipality where the Barangay may be located and the remaining portion to the Office of the Treasurer of the Iloilo Provincial Government. Administrative Fines shall be paid within the prescribed reglementary p eriod; otherwise, prosecution of the offenses shall proceed. d. Distribution of Administrative Fine. The proceeds of the fine or penalty as imposed herein shall be divided as follows: i. Fifty percent (50%) shall accrue as revenue of the Barangay concerned; ii. Thirty percent (30%) shall accrue as revenue of the City/Municipality where the Barangay may be located; and iii. Twenty percent (20%) shall accrue as revenue of the Iloilo Province. e. Proceeds of the Administrative Fine. All of the receipts from the violation of this Ordinance shall be used for the programs and projects of the Provincial Veterinary Office, the Provincial Health Office and the Municipal/City Health/Veterinary/Agriculture Offices, most especially in addressing animal and human rabies and such other related concerns. f. Educational Conference and Session for Violators . Each violator, regardless of the act committed/omitted or number of offenses, shall be required to attend an educational conference/session with the Provincial Veterinary Office (PVO), t he Provincial Health Office (PHO) and the respective municipal/city health/veterinary/agricultural office for each violation. The PVO and the PHO in such educational conference/session shall emphasize the danger of animal bites, rabies and rabies death, av ailable treatment, responsible pet ownership and/or danger of the practice of “Tandok”. g. Public Official/Employee as Violator . If the violator is a public officer/employee, the penalty provided herein shall be without prejudice to the offender’s administra tive liability. h. Costs and Reimbursements. The violator of Section 2(d) and 2(e) of this Ordinance may be compelled to shoulder and/or reimburse the actual medical costs and/or other damages that may be incurred by the animal bite victim, if deemed appropr iate and necessary. SECTION 5 . Identification of Tandok Practitioners. The barangay officials and municipal/city health/veterinary/agricultural offices in the Province shall endeavor to identify and list “Tandok” practitioners in their respective jurisdic tion and submit them to the PVO and the Provincial Rabies Control and Consultative Committee (PRCCC). The PVO, the PHO and the municipal/city authorities shall regularly and , as necessary, conduct a conference with these Resolution No. 202 2-291 Provincial Ordinance No. 2022 -272 An Or dinance Providing for Mandatory and Prohibitory Acts Concerning the Practice of Tandok and Treatment of Animal Bite/s Page 6 of 7 identified “Tandok” practitioners t o educate them with the danger of their practices, the proper animal bite treatment procedures and other pertinent laws, rules and regulations. SECTION 6 . Multimedia Information and Education Campaign (IEC). The Provincial Veterinary Office in partnershi p with the Provincial Health Office and the Department of Education shall produce and distribute appropriate IEC materials and utilize other forms of medium of communications such as , but not limited to , print, broadcasting and internet and internet media, to: a. Deter the practice of “ Tandok “ in the communities; b. Educate the community on animal and human rabies and the danger thereof; c. Promote responsible pet ownership; d. Promote and educate the community of the availability of animal bite treatment centers; e. Disseminate the existence of the various Provincial Ordinances and such other laws and regulations related to these matters; and , f. Such other matters which the Provincial Rabies Control and Consultative Committee (PRCCC) may deem necessary. SECTION 7 . Appropriations . The provincial government shall set aside an initial budget of One Hundred Thousand Pesos (P100,000.00) to be deducted from the Annual Appropriations of the Province of Iloilo, and every year thereafter, the Provincial Veterinary Office shall appropriate funds in its annual budget for the full implementation of this Ordinance. SECTION 8. Repealing Clause. All previous ordinances, rules and regulations inconsistent with this Ordinance shall be deemed repealed or modified accordingly. SEC TION 9. Separability Clause. If for any reasons any part or provisions of this Ordinance shall be held unconstitutional or invalid, other parts of provisions thereof, which are not affected thereby, shall continue to be in full force and effect. SECTION 10. Effectivity. This Ordinance shall take effect fifteen (15) days after its compliance with the posting and publication requirements as provided for by Article 59(c) of the Local Government Code. RESOLVED FURTHER, to furnish copies of this Resolution, th e Honorable Go vernor Arthur R. Defensor, J r., the Honorable Vice Governor Christine S. Garin, the Local Chief Executives of component local government units, the Department of E ducation Division of Iloilo , and the Offices of the Provincial Legal Officer, the Provincial Veterinarian, the Provincial Rabies Control and Consultative Committee (PRCCC) through the Provincial Health Officer , the Provincial Treasurer, the Provincial Budget Officer, the Provincial Accountant, the Provincial Auditor, the Provincial H ealth Officer, the Honorable Dorothy G. Paes, the Honorable Matt P. Palabrica, the Honorable Nielito C. Tupas, Chairperson, Committee on Health and Sanitation, all of the Province of Iloilo, for their information and reference. APPROVED. --- Resolution No. 202 2-291 Provincial Ordinance No. 2022 -272 An Or dinance Providing for Mandatory and Prohibitory Acts Concerning the Practice of Tandok and Treatment of Animal Bite/s Page 7 of 7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</si>
  <si>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2022-271</t>
  </si>
  <si>
    <t>An Ordinance Amending Pertinent Provisions Of Provincial Ordinance No. 2017-155, ‘An Ordinance Creating Blood Program Council And Promotion Of Voluntary Blood Donation In The Province Of Iloilo 2017’</t>
  </si>
  <si>
    <t>Page 1 of 6 REPUBLIC OF THE PHILIPPINES PROVINCE OF ILOILO ILOILO CITY SANGGUNIANG PANLALAWIGAN EXCERPTS FROM THE MINUTES OF THE 13 9th REGULAR SESSION OF THE 13th SANGGUNIANG PANLALAWIGAN NG ILOILO HELD IN THE SESSION HALL OF THE NEW ILOILO PROVINCIAL CAPITOL, B ONIFACIO DRIVE, ILOILO CITY ON JUNE 7 , 2022.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 Member Hon. Ramon G. Sullano, Member (President, PCL) Hon. Dorothy G. Paes, Member (Pres., Liga ng mga Brgy.) Hon. Ma. Angelica Bianca B. Requinto, Member (President, PPSK) RESOLUTION NO. 2022 -290 RESOLUTION EMBODYING PROVIN CIAL O RDINANCE NO. 2022 -271, AN ORDINANCE AMENDING PERTINENT PROVISIONS OF PROVINCIAL ORDINANCE NO. 2017 -155, ‘AN ORDINANCE CREATING BLOOD PROGRAM COUNCIL AND PROMOTION OF VOLUNTARY BLOOD DONATION IN THE PROVINCE OF ILOILO 2017’ Authored and Sponsored by : Hon. Nielito C. Tupas Hon. Carol -V S. Espinosa -Diaz Hon. Rolando B. Distura Hon. June S. Mondejar Hon. Matt P. Palabrica WHEREAS, Provincial Ordi nance No. 2017 -155 was created to promote voluntary blood donation in the Province of Iloilo; WHEREAS, the various community quarantine regimes brought about by COVID -19 has highly affected the target quota of the blood collection as it has halted the con duct of blood campaign programs such as blood donation drive, etc.; WHEREAS, since the creation of the said Provincial Ordinance No. 2017 -155, the Council as established therein has not yet convened; WHEREAS , there is a need to redefine budgetary allocat ions in the said Provincial Ordinance No. 2017 -155; WHEREAS, there is a need to recalibrate the programs of blood campaign drive to effectively promote blood donation in these changing times; BE IT RESOLVED , as it is hereby Resolved, by the 13th Sanggu niang Panlalawigan ng Iloilo to enact the following Provincial Ordinance: Resolution No. 202 2-290 Provincial Ordinance No. 2022 -271 An Ordinance Amending Pertinent Provisions of Provincial Ordinance No. 2017 -155, ‘An Ordinance Creating Blood Program Council and Promotion of Voluntary Blood Donation in the Province of Iloilo 2017’ Page 2 of 6 PROVINCIAL ORDINANCE NO. 2022 -271 AN ORDINANCE AMENDING PERTINENT PROVISIONS OF PROVINCIAL ORDINANCE NO. 2017 -155, ‘AN ORDINANCE CREATING BLOOD PROGRAM COUNCIL AND PROMOTION O F VOLUNTARY BLOOD DONATION IN THE PROVINCE OF ILOILO 2017 ’ SECTION 1 . That Section III of Provincial Ordinance No. 2017 -155 is hereby amended to read as follows: Section III. Definition of Terms . For purposes of this Ordinance , the following terms shall mean: (a) Blood/ Blood Product – refers to human blood, processed or unprocessed and includes blood component s, its products and derivatives. (b) Blood Bank/Center – a laboratory or institution with the capability to recruit and screen blood donors, collect. Proc ess, store, transport and issue blood for transfusion and provide information and/or education on blood transfusion transmissible diseases . (c) Hospital -Based Blood Bank – a blood bank which is located within the premises of a hospital and which can perform c ompatibility testing of blood. (d) Blood Collection U nit – an institution or facility duly authorized by the Department of Health to recruit and screen donors and collect blood . (e) Voluntary Blood Donor – one who donates blood on one’s own volition or incentive and without monetary compensation . (f) Blood Transfusion Transmissible Infections – infections which may be transmitted as a result of blood transfusion, including HIV, Hepatitis B, Hepatitis C, Malaria and Syphilis . (g) Walk -in Blood Donor – an individual incl uded in the list of qualified voluntary blood donors who is ready to donate blood when needed in his/her community. (h) Voluntary Blood Donor – one who donates blood on one’s own volition or initiative and without monetary compensation . (i) Social media – websit es and applications that enable users to create and share content or to participate in social networking. SECTION 2. That Section IV of Provincial Ordinance No. 2017 -155 is hereby amended to read as follows: Resolution No. 202 2-290 Provincial Ordinance No. 2022 -271 An Ordinance Amending Pertinent Provisions of Provincial Ordinance No. 2017 -155, ‘An Ordinance Creating Blood Program Council and Promotion of Voluntary Blood Donation in the Province of Iloilo 2017’ Page 3 of 6 Section IV. Composition . Blood Progra m Council of the Province of Iloilo shall be composed of the following: Chairman – Provincial Governor Vice Chairman – Provincial Health Officer Members: 1. Chairperson, SP Committee on Health and Sanitation 2. Chairperson, SP Committee on Social Welfare, Housing, Senior Citizens and PWD 3. Liga ng mga Barangay (LnB) – Iloilo President 4. Panlalawiga ng Pederasyon ng Sangguniang Kabataan (PPSK) – Iloilo President 5. League of Municipalities of the Philippines (LMP) – Iloilo President 6. Association of Municipal/City He alth Officers (AMHOP) – Iloilo President 7. Provincial Health Office (PHO) - Designated Provincial Blood Coordinator 8. Philippine Red Cross Western Visayas Regional Blood Center Chapter Administrator/Blood Center Manager 9. Western Visayas Medical Center Blood B ank Manager/Representative Municipal/City Blood Program Council shall be composed of the following: Chairman – Municipal/City Mayor Vice -Chairman – Municipal/City Health Officers Members: 1. Public Health Nurse 2. Rural Health Midwife 3. Designated Municip al Blood Coordinator 4. LnB President 5. Panlungsod/Pambayang Pederasyon ng mga Sangguniang Kabataan (PPSK ) President 6. Chairperson, SB Committee on Health 7. Chairperson, SB Committee on Social Welfare, Housing, Senior Citizens and PWD 8. Barangay Health Workers 9. Baran gay Nutrition Scholars SECTION 3. That Section V of Provincial Ordinance No. 2017 -155 is hereby amended to read as follows: Section V. Duties and Functions . The Blood Program Council of the Province of Iloilo shall have the following duties and functions : a. Ensure that all City/Municipalities in the Province of Iloilo shall have a Blood Program Council; b. Shall meet at least every quarter; c. Designate a Provincial Volunteer Blood Coordinator; d. Prepare programs and activities and the use of tools such as social media for the promotion of voluntary blood donation; and , e. Monitor the implementation of the Blood Program and make sure that every municipality reaches the 1% target output for blood donation. Resolution No. 202 2-290 Provincial Ordinance No. 2022 -271 An Ordinance Amending Pertinent Provisions of Provincial Ordinance No. 2017 -155, ‘An Ordinance Creating Blood Program Council and Promotion of Voluntary Blood Donation in the Province of Iloilo 2017’ Page 4 of 6 Municipal/City Blood Program Council shall have the follow ing duties and functions: a. Designation of Volunteer Blood Coordinator; b. Shall meet at least every quarter; c. Promote and encourage voluntary blood donation; d. Prepare programs and activities for the promotion of voluntary blood donation; e. Schedule bloodletting a t least twice a year; f. Coordinate with the office of the Philippine Red Cross Western Visayas Regional Blood Center or the Western Visayas Medical Center Blood Bank; g. Ensure that there will be voluntary blood donors during bloodletting activities; and , h. Come up with a Blood Registry that provides for a list of qualified voluntary blood donors with their specific blood typing. SECTION 4. That Section VI of Provincial Ordinance No. 2017 -155 is hereby amended to read as follows: Section VI. Promotio n of Volunta ry Blood Donation . In order to ensure adequate supply of human blood, voluntary blood donation shall be promoted through the following: (a) Public Edu cation . Through an o rganized and sustained province -wide public education campaign by the Provincial Health U nit, LGUs, MHOs, NGOs, all medical organizations, all public and private hospitals, all health and health - related institutions and the Philippine National Red Cross as the lead agency with the cooperation of broadcast and the print media. (b) Promotion in Sch ools. The benefits and rationale of voluntary blood donation shall be included and given emphasis in health subjects of schools, public and private, in accordance with the guidelines set by the Department of Education (DepEd) and the Commission on Higher Education (CHED). (c) Walk -in Blood Donors . The walk -in blood donor concept shall be encouraged and all government hospitals, rural health units, health centers and barangays in the Province of Iloilo shall be required to keep at all times a list of qualified voluntary blood donors with their specified blood typing. (d) Social Media Platforms. The use of social media platforms as a tool for campaign and information dissemination as to blood programs shall be utilized. SECTION 5. That Section VII of Provincial Or dinance No. 2017 -155 is hereby amended to read as follows: Section VII. Celebration and Observance of Blood Donor’ s Month . Pursuant to Presidential Proclamation No. 1021, dated July 9, 1997, July has been designated as the National Blood Donor’s Month. I n line with this, the Council shall prepare the programs and activities as regards the observation of National Blood Donor’s Month in the Province of Iloilo to build public awareness and encourage regular blood donation. Resolution No. 202 2-290 Provincial Ordinance No. 2022 -271 An Ordinance Amending Pertinent Provisions of Provincial Ordinance No. 2017 -155, ‘An Ordinance Creating Blood Program Council and Promotion of Voluntary Blood Donation in the Province of Iloilo 2017’ Page 5 of 6 SECTION 6. That Section VIII of Provincial Ordinance No. 2017 -155 is hereby amended to read as follows: Section VIII . Budget . The Provincial Government shall allocate funds of Five Hundred Thousand Pesos (P500,000.00) in the first year of implementation, and an additional amount every year as may be included in the regular annual appropriation. SECTION 7. That Section IX of Provincial Ordinance No. 2017 -155 is hereby amended to read as follows: Section IX. Separability Clause. If any portion or provision of this Ordinance is declared void or unconstitutional, the remaining portion thereof shall not be affected thereby and shall remain in full force and effect. SECTION 8. That Section X of Provincial Ordinance No. 2017 -155 is hereby amended to read as follows: Section X. Repealing Cla use. All ordinances, resolutions and regulations or parts thereof which are inconsistent with this Ordinance are hereby repealed or modified. SECTION 9. That Section XI of Provincial Ordinance No. 2017 -155 is hereby added to read as follows: Section XI . Effectivity Clause . After it is enacted by the Sangguniang Panlalawigan and upon approval of the Governor, this Ordinance shall take effect. SECTION 10. Repealing Clause. All Ordinances, Resolutions, Orders, Memoranda and other Issuances inconsistent with this Ordinance are hereby repealed and or modified. SECTION 11. Effectivity. This Ordinance shall take effect immediately upon approval and compliance of posting and/or publication requirement(s) as required under the Local Government Code. RESOLVED FU RTHER, to furnish copies of this Resolution, the Honorable Governor Arthur R. Defensor, Jr., the Honorable Vice Governor Christine S. Garin, the Local Chief Executives of the component Local Government Units, the Department of Health Western Visayas Center for Health Development, the Department of Education Division of Iloilo, the Commission on Higher Education (CHED), the Iloilo Association of Municipal/City Health Officers, the Regional Blood Center Chapter Administrator/Blood Center Manager, Philippine Red Cross Western Visayas Regional Blood Center, Iloilo City, the Blood Bank Manager, Western Visayas Medical Center, Mandurriao, Iloilo City, and the Offices of the Provincial Legal Officer, the Provincial Health Officer, the Provincial Treasurer, the Pro vincial Budget Officer, the Provincial Auditor, the Provincial Accountant , the Honorable Carol -V S. Espinosa - Diaz, the Honorable Dorothy G. Paes, the Honorable Ma. Angelica Bianca B. Requinto, the Honorable Rolando B. Distura, the Honorable June S. Mondeja r, the Honorable Matt P. Palabrica and the Honorable Nielito C. Tupas , all of the Province of Iloilo, for their information and reference. APPROVED. -- Resolution No. 202 2-290 Provincial Ordinance No. 2022 -271 An Ordinance Amending Pertinent Provisions of Provincial Ordinance No. 2017 -155, ‘An Ordinance Creating Blood Program Council and Promotion of Voluntary Blood Donation in the Province of Iloilo 2017’ Page 6 of 6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</si>
  <si>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Embodying Provincial Ordinance No. 2022-270</t>
  </si>
  <si>
    <t>An Ordinance Retitling The Position Title In The Plantilla Of Personnel Of The Provincial Government Environment And Natural Resources Office Of The Iloilo Provincial Government To Be Incorporated In The 2022 Annual Budget Of The Province Of Iloilo</t>
  </si>
  <si>
    <t>Page 1 of 3 REPUBLIC OF THE PHILIPPINES PROVINCE OF ILOILO ILOILO CITY SANGGUNIANG PANLALAWIGAN EXCE RPTS FROM THE MINUTES OF THE 135th REGULAR SESSION OF THE 13th SANGGUNIANG PANLALAWIGAN NG ILOILO HELD IN THE SESSION HALL OF THE NEW ILOILO PROVINCIAL CAPITOL, BONIFACIO D RIVE, ILOILO CITY ON APRIL 26 , 2022. PRESENT: Hon. Rolando B. Distura , Acting Presiding Officer Hon. Domingo B. Oso, Jr., Floor Leader Hon. Renee L. Valencia, Member Hon. Rolito C. Cajilig, Member Hon. June S. Mondejar, Member Hon. Matt P. Palabrica, Member Hon. Jason R. Gonzales, Member Hon. Dorothy G. Paes, Member (Pres., Liga ng mga Brgy.) Hon. Ma. Angelica Bianca B. Requinto, Member (President, PPSK) ON OFFICIAL BUS INESS: Hon. Christine “Tingting” S. Garin, Vice Governor ON LEAVE: Hon. Marcelo Valentine S. Serag, (Special Leave) Member Hon. Carol -V S. Espinosa -Diaz, Member Hon. Nielito C. Tupas, Member Hon. Ramon G. Sullano, Member (President, PC L) RESOLUTION NO. 2022 -219 RESOLUTION EMBODYING PROVINCIAL ORDINANCE NO. 2022 -270, AN ORDINANCE RETITLING THE POSITION TITLE IN THE PLANTILLA OF PERSONNEL OF THE PROVINCIAL GOVERNMENT ENVIRONMENT AND NATURAL RESOURCES OFFICE OF THE ILOILO PROVINCIAL GOV ERNMENT TO BE INCORPORATED IN THE 2022 ANNUAL BUDGET OF THE PROVINCE OF ILOILO Sponsored by: Hon. Matt P. Palabrica WHEREAS , the position title s of Environmental Management Specialist II were just recently created but because there is an immediate need for the position s of Geologist II, the former shall be retitled in order to accommodate the latter; WHEREAS , with the effectivity of the Local Government Code of 1991, it clearly defines the positions and roles under the Provincial Government Environment Natural Resources Office; WHEREAS, Section 76 ( Organizational Structure and Staffing Pattern ) of RA 7160 provides that every local government unit shall design and implement its own organizational structure and staffing pattern taking into consideration i ts service requirements and financial capability, subject to the minimum standards and guidelines prescribed by the Civil Service Commission; WHEREAS , Department of Budget and Management Local Budget Circular No. 137 dated July 13, 2021, in its Index of Occupational Services, more specifically under its Mathematics, Physical and Biological Sciences Service, includes the item Geologist II; WHEREAS , the retitling of the position s does not change the status of the salaries and benefits enjoyed by those occ upying the posts; Resolution No. 2022 -219 Provincial Ordinance No. 2022 -270 An Ordinance Retitling the Position Title in the Plantilla of Personnel of the Prov incial Government Environment and Natural Resources Office of the Iloilo Provincial Government to be Incorporated in the 2022 Annual Budget of the Province of Iloilo Page 2 of 3 BE IT RESOLVED , as it is hereby Resolved, by the 13th Sangguniang Panlalawigan ng Iloilo to enact the following Provincial Ordinance: PROVINCIAL ORDINANCE NO. 2022 -270 AN ORDINANCE RETITLING THE POSITION TITLE IN THE PLANTILLA OF PERSO NNEL OF THE PROVINCIAL GOVERNMENT ENVIRONMENT AND NATURAL RESOURCES OFFICE OF THE ILOILO PROVINCIAL GOVERNMENT TO BE INCORPORATED IN THE 2022 ANNUAL BUDGET OF THE PROVINCE OF ILOILO SECTION 1. Title . An Ordinance Retitling the Position Title in the Plant illa of Personnel of the Provincial Government Environment and Natural Resources Office of the Iloilo Provincial Government. SECTION 2 . Positions to be Retitled . The following position titles in the Iloilo Provincial Government are hereby retitled as fol lows: Office Item No. Current Position Title Salary Grade New Position Title Provincial Government Environment and Natural Resources Office 22 Environmental Management Specialist II 15 Geologist II 23 Environmental Management Specialist II 15 Geologist II SECTION 3. Compensation and Benefits . The position s with the retitled position title shall receive the same salary and all other benefits they are enjoying with their previous position title. SECTION 4. Incorporation to the 2022 Annual Budget . The said retitled position s shall be incorporated in the 2022 Annual Budget of the Province of Iloilo. SECTION 5. Separability Clause . If any provision or section of this Ordinance is declared invalid or unconstitutional, other parts hereof not so declared as such shall remain valid and effective. SECTION 6. Repealing Clause . All ordinances, administrative orders, circulars, or parts thereof which are found to be inconsistent with the provisions of this Ordinance are hereby repealed. SECTION 7. Effectivity . This Ordinance shall take effect immediately upon approval after compliance with the provisions of RA 7160. RESOLVED FURTHER, to furnish copies of this Provincial Ordinance, the Regional Director, Department of Budget and Management, Regio n VI, Iloilo City , the Civil Service Commission Regional Office IV, Mandurriao, Iloilo City, the Honorable Governor Arthur R. Defensor, J r., the Honorable Vice Governor Christine “Tingting” S. Garin , the concerned offices of the Iloilo Provincial Governmen t, and the Honorable Matt P. Palabrica, Chairperson, Committee on General Services and Human Resources, all of the Province of Iloilo, for their information and reference. APPROVED. Resolution No. 2022 -219 Provincial Ordinance No. 2022 -270 An Ordinance Retitling the Position Title in the Plantilla of Personnel of the Prov incial Government Environment and Natural Resources Office of the Iloilo Provincial Government to be Incorporated in the 2022 Annual Budget of the Province of Iloilo Page 3 of 3 -- I HEREBY CERTIFY to the correctness of the above -quoted Prov incial Ordinance. ATTY. RAUL S. TIOSAYCO, JR. Secretary to the Sanggunian CONCURRED BY: ATTESTED BY: DOMINGO B. OSO, JR. ROLANDO B. DISTURA Floor Leader Acting Presid ing Officer APPROVED: ARTHUR R. DEFENSOR, JR. Governor _______________ Date</t>
  </si>
  <si>
    <t>Embodying Provincial Ordinance No. 2022-269</t>
  </si>
  <si>
    <t>An Ordinance Creating The Oversight Committee Of The Sangguniang Panlalawigan, Province Of Iloilo</t>
  </si>
  <si>
    <t>Page 1 of 3 REPUBLIC OF THE PHILIPPINES PROVINCE OF ILOILO ILOILO CITY SANGGUNIANG PANLALAWIGAN EXCE RPTS FROM THE MINUTES OF THE 134th REGULAR SESSION OF THE 13th SANGGUNIANG PANLALAWIGAN NG ILOILO HELD IN THE SESSION HALL OF THE NEW ILOILO PROVINCIAL CAPITOL, B ONIFACIO D RIVE, ILOILO CITY ON APRIL 19 , 2022. PRESENT: Hon. Rolando B. Distura, Acting Presiding Officer Hon. Domingo B. Oso, Jr., Floor Leader Hon. Marcelo Valentine S. Serag, Member Hon. Renee L. Valencia, Member Hon. Rolito C. Cajilig, Member Hon. June S. Mondejar, Member Hon. Matt P. Palabrica, Member Hon. Jason R. Gonzales, Member Hon. Ramon G. Sullano, Member (President, PCL) Hon. Dorothy G. Paes, Member (Pres., Liga ng mga Brgy.) Hon. Ma. An gelica Bianca B. Requinto, Member (President, PPSK) ON OFFICIAL BUSINESS: Hon. Christine “Tingting” S. Garin, Vice Governor ON LEAVE: Hon. Carol -V S. Espinosa -Diaz, Member Hon. Nielito C. Tupas, Member RESO LUTION NO. 2022 -200 RESOLUTION EMBODYING PROVIN CIAL O RDINANCE NO. 2022 -269, AN ORDINANCE CREATING THE OVERSIGHT COMMITTEE OF THE SANGGUNIANG PANLALAWIGAN, PROVINCE OF ILOILO Authored by: Hon. Domingo B. Oso, Jr. Co-authored by: Hon. Dorothy G. Paes Sponsored by: Hon. Rolando B. Distura Hon. Carol -V S. Espinosa -Diaz Hon. Matt P. Palabrica Co-sponsored by : Hon. Christine “Tingting” S. Garin WHEREAS, to ensure the effective delivery of legislative output in the Sangguniang Panlalawigan, it is necessary to create an Oversight Committee whose purpose is to track and analyze enacted ordinances and resolutions of the Sangguniang Panlalawigan; WHEREAS, the creation of the Oversight Committee is to ensure that all policies of the Province are carried out by legislative intent and that public funds are not wasted; WHEREAS, Rule XIV, Section 2 paragraph (a) of the Internal Rules and Procedure of the Sangguniang Panlalawigan of Iloilo provides that the Sanggunian can create additional regular or standing committees upon the majority vote of all members of the Sangguniang Panlalawigan; WHEREAS, the said Committee will conduct an evaluation process wh ere the Sanggunian (Legislative Body) determines if the ordinances enacted are being implemented and, if so, how are they implemented by the Executive Branch; WHEREAS, the said Committee is also tasked to review all ordinances enacted by the respective Sa nggunian, and shall set up a management information system for legislative action or decision, assist in the preparation of the local legislative agenda, conduct researches in aid of local legislation, and in -charge of the tracking and analysis of enacted ordinances and resolutions Resolution No. 202 2-200 Provincial Ordinance No. 2022 -269 An Ordinance Creating the Oversight Committee of the Sangguniang Panlalawigan, Province of Iloilo Page 2 of 3 of the Sangguniang Panlalawigan and, likewise may recommend to the Sanggunian Panlalawigan, through a committee report, of their findings and recommendations; BE IT RESOLVED , as it is hereby Resolved, by the 13th Sangguniang Pa nlalawigan ng Iloilo to enact the following Provincial Ordinance: PROVINCIAL ORDINANCE NO. 2022 -269 AN ORDINANCE CREATING THE OVERSIGHT COMMITTEE OF THE SANGGUNIANG PANLALAWIGAN, PROVINCE OF ILOILO SECTION 1. Declaration of Policy . It is hereby declared the policy of the Iloilo Provincial Government to formulate and implement Provincial Budget that is an instrument of the provincial development, reflective of Provincial objectives, strategies and plans. Public funds must be effectively and efficiently al located for the actual needs of the people. The Sangguniang Panlalawigan which approves the budget must exercise its mandate to ensure that the appropriation ordinance it passed shall be effectively implemented and faithfully executed according to the appr oved Appropriation Ordinance. SECTION 2. Creation of the Provincial Oversight Committee. This Ordinance shall be known as “Oversight Committee of the Sangguniang Panlalawigan, Province of Iloilo” . SECTION 3. Composition . There shall be a creation of the Provincial Oversigh t Committee wherein the Chairperson s of the Committee on Appropriation s and the Committee on Justice, Good Government and Human Rights are automatic members. Functions. The Provincial Oversight Committee shall have the following functi ons: 1. Conduct hearing and investigation in aid of legislation on post budget enactment matters pertaining to the Provincial Budget; 2. Require reports from government agencies on budget implementation; 3. Summon implementers of the heads of offices and project s, programs and activities (PPA s) included in the Provincial Budget Ordinance; 4. Recommend prosecution of erring government officials; 5. Come out with studies to improve the budget process; 6. Subpoena and file contempt court without prej udice for administrati ve action; 7. Review and check the i mplementation of the ordinances; and, 8. Recommend for possible amendment to improve existing ordinances. SECTION 4. Budget. The Iloilo Provincial Government shall appropriate funds amounting to Five Hundred Thousand Pesos (Php 500,000.00) which shall be incorporated in the annual budget of the Sangguniang Panlalawigan. SECTION 5. Repealing Clause . All ordinances, rules or regulations in conflict with the provisions of this Ordinance are hereby repealed; Provided , that the rights already vested under those ordinances, rules and regulations shall not be impaired. SECTION 6. Effectivity Clause . This Ordinance shall take effect fifteen (15) days after its passage. RESOLVED FURTHER , to furnish copies of this Resolution, the H onorable Governor Arthur R. Defensor, Jr., the Honorable Vice Governor Christine S. Garin, all Iloilo Provincial Government offices/departments , the Provincial Auditor, the Honorable Dorothy G. Paes, the Honorable Rolando Distura, the Honorable Carol -V S. Espinosa -Diaz, the Honorable Matt P. Palabrica, and the Honorable Domingo B. Oso, Jr. , all of the Province of Iloilo, for their information and reference. Resolution No. 202 2-200 Provincial Ordinance No. 2022 -269 An Ordinance Creating the Oversight Committee of the Sangguniang Panlalawigan, Province of Iloilo Page 3 of 3 APPROVED.” --- I HEREBY CERTIFY to the correctness of the above -quoted Resolution. ATTY. RAUL S. TIOSAYCO, JR. Secretary to the Sanggunian CONCURRED BY: ATTESTED BY: DOMINGO B. OSO, JR. ROLANDO B. DISTURA Floor Leader Acting Presiding Officer APPROVED: ARTHUR R. DEFENSOR, JR. Governor _________________________ Date</t>
  </si>
  <si>
    <t>Provincial Ordinance No. 2022-267</t>
  </si>
  <si>
    <t>An Ordinance Redefining The Organizational Structure, Functions And Responsibilities Of The Provincial Health Office And The Hospital Management Office To Conform To The Mandate Of The Universal Health Care Act (Republic Act No. 11223)</t>
  </si>
  <si>
    <t>Page 1 of 10 REPUBLIC OF THE PHILIPPINES PROVINCE OF ILOILO ILOILO CITY SANGGUNIANG PANLALAWIGAN EXCERPTS FROM THE MINUTES OF THE 127th REGULAR SESSION OF THE 13th SANGGUNIANG PANLALAWIGAN NG ILOILO HELD IN THE SESSION HALL OF THE NEW ILOILO PROVINCIAL CAPITOL, B ONIFACIO DRIVE, ILOILO CITY ON FEBRUARY 22, 2022.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Hon. Ma. Angelica Bianca B. Requinto, Member (President, PPSK) RESOLUTION NO. 2022 -088 RESOLUTION EMBODYING PROVIN CIAL O RDINANCE NO. 2022 -267, AN ORDINANCE REDEFINING THE ORGANIZATIONAL STRUCTURE, FUNCTIONS AND RESPONSIBILITIES OF THE PROVINCIAL HEALTH OFFICE AND THE HOSPITAL MANAGEMENT OFFICE TO CONFORM TO THE MANDATE OF THE UNIVERSAL HEALTH CARE ACT (REPUBLIC ACT NO. 1122 3) Authored by: Hon. Nielito “Doc Darling” C. Tupas Sponsored by: Hon. Matt P. Palabrica Hon. Rolando B. Distura WHEREAS , Section 15, Article II of the 1987 Philippine Constitution provid es that the State shall protect and promote the right to health of the people and instill health consciousness among them; WHEREAS , Section 2 (b) and (c) of Republic Act No. 11223, otherwise known as the “Universal Health Care Act”, declares that the Stat e shall adopt a healthcare model that provides all Filipinos ready access to comprehensive set of quality and cost -effective health services without causing financial burden, and to implement a framework that fosters a whole -of-system, whole -of-government, and whole -of-society approach in the development, implementation, monitoring and evaluation of health policies, programs and plans; WHEREAS , Local Government Units shall endeavor to integrate health systems into province -wide health system as mandated b y Section 19 of Republic Act No. 11223; WHEREAS , Section 19.11, Rule V of the Implementing Rules and Regulations (IRR) of the Universal Health Care Act, states that the Province -Wide Health System, through the Provincial Health Office, shall be responsibl e for the delivery of the promotive, preventive, curative, rehabilitative and palliative components of health care within the province;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2 of 10 WHEREAS , Section 19.12, Rule V of the same IRR provides that the Provincial Health Office, headed by a Provincial Health Officer, shall be responsible for health service delivery and health systems management provided , that the appropriate organizational structure and staffing pattern shall be implemented in consideration of the size, population and geography of the p rovince, subject to the minimum qualification standards and guidelines approved by the Civil Service Commission (CSC); WHEREAS, the creation of Provincial Ordinance No. 2011 -091 gave birth to the creation of the Hospital Management Office (HMO) of Iloilo thereby a sharing of the responsibilities between the HMO and Provincial Health Office (PHO) concerning delivery of medical services particularly in the hospitals in the Iloilo Province; WHEREAS , the major responsibility of the Provincial Health Office an d the Hospital Management Office such as the health service delivery and health systems management can be provided by adopting and implementing an appropriate organizational structure and staffing pattern in consideration of the size, population and geogra phy of the province; WHEREAS , there is a need to restructure the staffing pattern in the Provincial Health Office and the Hospital Management Office, as well as, redefine the duties, responsibilities and functions thereof in order to conform to the mandat e of the Universal Health Act; BE IT RESOLVED , as it is hereby Resolved, by the 13th Sangguniang Panlalawigan ng Iloilo to enact the following Provincial Ordinance: PROVINCIAL ORDINANCE NO. 2022 -267 AN ORDINANCE REDEFINING THE ORGANIZATIONAL STRUCTURE, FUNCTIONS AND RESPONSIBILITIES OF THE PROVINCIAL HEALTH OFFICE AND THE HOSPITAL MANAGEMENT OFFICE TO CONFORM TO THE MANDATE OF THE UNIVERSAL HEALTH CARE ACT (REPUBLIC ACT NO. 11223) SECTION 1. Short Title. This Ordinance shall be known and cited as the “ Iloilo Provincial Health System Structure Under the Universal Health Care Program”. SECTION 2. Declaration of Policy. It is hereby the declared policy of the Provincial Government to: a. Promote the general welfare of the people by promoting health and saf ety, enhancing their right to a balance ecology, and preserving the comfort and convenience of its inhabitant; b. Adopt a framework that foster a whole -of-system, whole -of-government and whole - of-society approach in the development, implementation, monitorin g and evaluation of health policies, programs and plans; c. Embrace people -oriented approach for the delivery of health services that is centered on people’s needs and well -being and cognizant of the differences in culture, values and beliefs; d. Uphold the co nstitutionally guaranteed right to health of the people, by providing them access to quality and cost -effective health care services, prioritizing the needs of the poor and less fortunate members of the population who cannot afford such services; and , e. Strengthen the Provincial Health System as the primary agency responsible for effective and efficient delivery of quality health care services in the Province of Iloilo.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3 of 10 SECTION 3. Rationale. Republic Act No. 11223 , otherwise known as the “Universal Health C are Law” , prescribes complimentary reforms in the health system. This gives every Filipino citizen, especially the underprivileged, a full access to a continuum of health services by their automatic inclusion to the National Health Insurance Program (NHIP) as well as expanding Philhealth’s coverage including free medical consultations and laboratory tests. Universal Health Care Act will guarantee protection to Filipino citizens from enduring financial hardships because majority of the daily individual’s sha re came from out -of-pocket expenses. This accounts that Filipino families still are encumbered of the major burden when their loved -ones seek treatment and are required of diagnostic and surgical interventions when illnesses befall them. It is the governm ent’s aim that its citizen alone should not carry this burden. The Universal Health Care Act will cushion the impact of exhausting all resources just to pay for the health care services provided to them. With this, the government further aims to prevent it s people from pushing to the edge of poverty. To fully enhance the implementation of the said Act, the Provincial Health System should follow the specific guidelines of health organogram, thus, the need to restructure the staffing pattern in the Provincia l Health System. Included in the mandate to conform to the guidelines is the clear -cut definition of duties, responsibilities and functions of the officers and staffs of the Provincial Health System, thereby the creation of this Ordinance. SECTION 4. Obje ctives. To conform to the implementation of the Universal Health Care Act, this Ordinance seeks to: a. Provide guidelines and governing policies to streamline, demarcate and harmonize an effective workforce geared towards the realization of the UHC in the Pr ovince; b. Harmonize functions, duties and responsibilities of the Provincial Health Office (PHO) and the Hospital Management Office (HMO); c. Streamline the organizational structure and staffing pattern of the PHO and the HMO personnel for an orderly and systematic delivery of promotive, preventive, curative, rehabilitative and palliative components of health care under the Province -wide Health System Approach; and , d. Demarcate the duties, responsibilities and functions of the PHO and HMO, their personnel and t heir roles. SECTION 5. Province -Wide Health System Organogram . Under the Universal Health Care Act, local health systems shall be integrated into Province -wide Health System. Thus, in consideration of the size, population and geography of the province, su bject to the minimum qualification standards and guidelines approved by the Civil Service Commission (CSC), the organizational structure and staffing pattern as shown in “Annex es B and C” is hereby adopted. The Provincial Health System headed by the Pro vincial Governor shall have at least two (2) departments, the Provincial Health Office (PHO) and the Hospital Management Office (HMO). Each department shall be headed by health officers of the same rank. The Provincial Health Office (PHO) and Hospital Ma nagement Office (HMO) shall have their corresponding functions as reflected on their respective organogram. SECTION 6. Guidelines Relating to the Province -Wide Health System Organogram. a. The Provincial Health Office (PHO) and Hospital Management Office (HMO) shall have their respective functions as can be seen in “Annexes B and C ”, representing the structure of the organization for each department.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4 of 10 b. The Provincial Health Office shall be responsible for its Health Service Delivery Division, Health Syste m Support Division and Administrative Services Division. c. The Hospital Management Office is responsible for its Hospital Operations and Service Delivery Division, Hospital Technical and System Support Division and the Medical Dental Clinic. d. The PHO and t he HMO shall determine the needs of its office, address concerns confronting its office and those bodies which it exercises direct supervision to. e. The PHO and the HMO shall determine and analyze concerns in its Office and refer the same to the proper sect ion within its division as may be appropriate. f. The PHO and the HMO shall convene with the Provincial Governor to discuss, update and recommend the existing status, concerns and matters confronting their respective offices/Department. g. The Provincial Healt h Officer and the Hospital Management Officer shall refer and relay to the Provincial Health Board (PHB) concerns that its respective Offices cannot address on its own and needs intervention of the PHB. h. The PHB with the assistance of its Management Suppor t Unit (MSU)/Administrative Secretariat (AS) shall issue resolutions and decisions addressing the needs referred and relayed to it by the PHO/HMO, considering the Special Health Fund when applicable. The MSU/AS may be designated among the personnel of the Iloilo Provincial Government, as may be necessary. i. The PHB shall also formulate policies for the improvement of the Province -wide Health System for the full realization of the Universal Health Care. j. The PHB, through the HMO and the PHO as may be necessa ry and applicable, shall supervise the eleven Sub -Provincial Health Systems (SPHS) as established in the Province (as shown in “Annex A”). Each SPHS may be supervised by a Technical Management Committee (TMC). The SPHS in the Province of Iloilo are as foll ow: i. PASE (Don Valerio Palmares Sr., Memorial District Hospital (DVPSMDH), Passi City and San Enrique); ii. CIHZA (Iloilo Provincial Hospital (IPH), Leganes, Zarraga, New Lucena, Pototan, Mina, Dingle and Dueñas ); iii. ALEOSAN (ALEOSAN District Hospital (ADH), Alimodian, Leon and San Miguel); iv. SILHZ (Rep. Pedro G. Trono Memorial District Hospital (RPGTMDH), San Joaquin Mother and Child Hospital (SJMCH), Oton, Tigbauan, Guimbal, Miagao, San Joaquin, Igbaras and Tubungan); v. RCAMPSS (Western Visayas Sanitarium, Ramon Tabiana Memorial District Hospital (RTMDH), Pavia, Santa Barbara, Cabatuan and Maasin); vi. WILHZA (Federico Roman Tirador Memorial District Hospital (FRTMDH), Dr. Ricardo Y. Ladrido Memorial District Hospita l (DRYLMDH), Janiuay, Badiangan and Lambuna o);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5 of 10 vii. PROCABIN (Dr. Ricardo S. Provido, Sr. Memorial District Hospital (DRSPMDH), Calinog and Bingawan); viii. DUBANA (Don Jose S. Monfort Hospital, Ramon D. Duremdes District Hospital (RDDDH), Dumangas, Barotac Nuevo and Anilao); ix. BBSR (Gov. Niel D. Tupas, Sr . District Hospital (GNTDH), Barotac Viejo, Banate and San Rafael); x. ANIHEAD 1 (Sara District Hospital (SDH), Sara, San Dionisio, Concepcion, Ajuy and Lemery); and, xi. ANIHEAD 2 (Jesus M. Colmenares District Hospital (JMCDH), Balasan, Batad and Estancia, Ca rles). SECTION 7. Activity Description of the Different Departments within the Provincial Health System in Relation to the Province -Wide Health System Organogram. The Provincial Health System has two (2) departments, the Provincial Health Office (PHO) an d the Hospital Management Office (HMO). The program, project and activity description of each of the departments include, but is not limited to the following: a. The Provincial Health Office is principally responsible for Primary Care Provider Networks (PCPN s) operations and its corresponding Health Financing, Health Human Resource Development, Procurement and Supply Chain for Health Product and Services, Local Health Regulation, and Performance Monitoring. The Provincial Health Office shall have the followi ng divisions: i. The Health Service Delivery Division (HSDD) which shall manage the coordination of health service delivery operations of PCPNs, hospitals and other health facilities; oversee the overall integration of the health systems and implementation o f public health programs, including referral system, health promotion, epidemiology and surveillance, and disaster risk reduction and management for health. It shall consist of the following units: a. Health Promotion Unit; b. Provincial Epidemiology and Survei llance Unit; c. Disaster Risk Reduction and Management Unit; and , d. Public Health Program Management Unit. ii. The Health System Support Division (HSSD) which shall manage the health financing, planning and budgeting, health information system, procurement and sup ply chain for health products and services, local health regulation, health human resource development and performance monitoring among others. It shall consist of the following units: a. Planning Unit; b. Quality and Performance Monitoring Unit; c. Health Informa tion Systems Unit; d. Procurement and Supply Chain Management Unit; and , e. Human Resource for Health Management and Development Unit. iii. The Administrative Services Division shall be responsible for the PHOs financial, general services and transportation and reco rds management. b. The Hospital Management Office is principally responsible for Hospital and other Health Facilities (HOHFs) operations and its corresponding Health Financing, Health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6 of 10 Human Resource Development, Procurement and Supply Chain for Health Produc t and Services, Local Health Regulation, and Performance Monitoring. The Hospital Management Office shall have the following divisions: i. The Hospital Operations and Service Delivery Division (HOSDD) composed of one (1) Provincial and twelve (12) D istrict Hospitals, each of which shall consist the following units: a. Nursing Services Unit; b. Medical and Ancillary Services Unit; and c. Administrative Services Unit. ii. The Hospital Technical and System Support Division (HTSSD) which shall consist of the follow ing units and sections: a. Administrative Services Section divided into two: 1. Records and Human Resources Management Unit; and , 2. Procurement, Property and Supply Chain Management Unit; b. Local Economic Enterprise Management Section divided into two: 1. Planning and Program Development Unit; and 2. Performance Monitoring and Compliance Unit. c. Technical Services Section including: 1. Waste Management Services Unit; 2. Social Welfare Services Unit; 3. Hospital Information Management Services Unit; 4. Nursing Services Unit; 5. Nutrit ion and Dietetics Services Unit; and 6. Medical and Ancillary Services Unit. iii. The Medical Dental Clinic of the Iloilo Provincial Government. c. The Provincial Health Board, the Provincial Health Office and the Hospital Management Office shall be jointly respons ible for the Province -wide Health System as a whole, the Province -wide Healthcare Provider Network and the Special Health Fund. SECTION 8. Implementing Rules and Regulations (IRR ). Within ninety (90) days upon the effectivity of this Ordinance, the Provi ncial Health Office, the Hospital Management Office, with the Provincial Health Board and/or its Technical Working Group shall, in coordination and consultation with the appropriate provincial government agencies, shall formulate and promulgate the necessa ry rules and regulations including the specific positions and their functions in their respective departments as may be necessary for the effective implementation of this Ordinance and the Universal Health Care Act. SECTION 9. Repealing Clause. Ordinance s, Executive Orders, Rules and Regulations that are inconsistent or contrary to the provisions of this Ordinance are hereby repealed, amended or modified accordingly. SECTION 10. Separability Clause. If any part or provision of this Act is held invalid o r unconstitutional, the remaining parts not affected shall remain in full force and effect.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7 of 10 SECTION 11. Effectivity. This Ordinance shall take effect upon its approval. RESOLVED FURTHER , to furnish copies of this Resolution, the Honorable Governor Arthur R. Defensor, Jr., the Honorable Vice Governor Christine S. Garin, all Local Chief Executives of the component Local Government Units, the City/Municipal Health Officers Association through the Provincial Health Office , the Regional Director, Department of Health - Western Visayas Center for Health Development, Q. Abeto Street, Mandurriao, Iloilo City, and the Offices of the Provincial Legal Officer, the Provincial Health Officer, the Provincial Health Board through PHB Secretariat, the Hospital Management Officer, the Chiefs of the provincial and district hospitals, the Human Resource Management and Development Officer, the Provincial Accountant, the Provincial Budget Officer, the Provincial Treasurer, the Provincial Auditor, the Honorable Rolando Distura, the Honorable Matt P. Palabrica, Chairperson, Committee on General Services and Human Resources, and the Honorable Nielito C. Tupas, Chairperson, Committee on Health and Sanitation, all of the Province of Iloilo, for their information and reference. APPR OVED.” --- I HEREBY CERTIFY to the correctness of the above -quoted Resolution. ATTY. RAUL S. TIOSAYCO, JR. Secretary to the Sanggunian CONCURRED BY: ATTESTED BY: DOMIN GO B. OSO, JR. CHRISTINE “Tingting” S. GARIN Floor Leader Presiding Officer APPROVED: ARTHUR R. DEFENSOR, JR. Governor _________________________ Date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8 of 10 “Annex A” Sub-Provincial Health System Structure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9 of 10 “Annex B” Organizational Structure of the Provincial Health Office (PHO) Resolution No. 202 2-088 Provincial Ordinance No. 2022 -267 An Ordinance Redefining the Organizational Structure, Functions and Responsibilities of the Provincial Health Office and the Hospital Management Office to Conform to the Mandate of the Universal Health Care Act (Republi c Act No. 11223) Page 10 of 10 “Annex C” Organizational Structure of the Hospital Management Office (HMO)</t>
  </si>
  <si>
    <t>Provincial Ordinance No. 2022-266</t>
  </si>
  <si>
    <t>An Ordinance Establishing A Mental Health Program In The Province Of Iloilo Thereby Integrating A Mental Health Service Delivery System In The Public Health System And Appropriating Funds Therefor And For Other Purpose</t>
  </si>
  <si>
    <t>Page 1 of 10 REPUBLIC OF THE PHILIPPINES PROVINCE OF ILOILO ILOILO CITY SANGGUNIANG PANLALAWIGAN EXCE RPTS FROM THE MINUTES OF THE 123rd REGULAR SESSION OF THE 13th SANGGUNIANG PANLALAWIGAN NG ILOILO HELD IN THE SESSION HALL OF THE NEW ILOILO PROVINCIAL CAPITOL, B ONIFACIO DRIVE, ILOILO CITY ON JANUARY 25 , 2022. PRESENT: Hon. Christine “Tingting” S. Garin, Presiding Officer Hon. Domingo B. Oso, Jr., Floor Leader Hon. Marcelo Valentine S. Serag, Member Hon. Rolito C. Cajilig, Member Hon. June S. Mondejar, Member Hon. Matt P. Palabrica, Member Hon. Jason R. Gonzales, Member Hon. Rolando B. Distura, Member Hon. Carol -V S. Espinosa -Diaz, Member Hon. Nielito C. Tupas, Member Hon. Ramon G. Sull ano, Member (President, PCL) Hon. Dorothy G. Paes, Member (Pres., Liga ng mga Brgy.) Hon. Ma. Angelica Bianca B. Requinto, Member (President, PPSK) ON LEAVE: Hon. Renee L. Valencia, (Special Leave) Member RESOLUTION NO. 2022 -036 RESOLUT ION EMBODYING PROVIN CIAL OR DINANCE NO. 2022 -266, AN ORDINANCE ESTABLISHING A MENTAL HEALTH PROGRAM IN THE PROVINCE OF ILOILO THEREBY INTEGRATING A MENTAL HEALTH SERVICE DELIVERY SYSTEM IN THE PUBLIC HEALTH SYSTEM AND APPROPRIATING FUNDS THEREFOR AND FOR OT HER PURPOSES Authored by : Hon. Nielito “Doc Darling” C. Tupas Hon. Carol -V S. Espinosa -Diaz Hon. Matt P. Palabrica Hon. Christine “Tingting” S. Garin Hon. Rolando B. Distura Hon. Jason R. Gonzales Hon. Doro thy G. Paes Hon. Ma. Angel ica Bianca B. Requinto WHEREAS , Section 15, Article II of the 1987 Philippine Constitution states that the State shall protect and promote the right to health of the people and instill health consciousness among them; WHEREAS , Repub lic Act No. 11036 or an Act Establishing a National Mental Policy for the Purpose of Enhancing the Delivery of Integrated Mental Health Services, Promoting and Protecting the Rights of Persons Utilizing Psychiatric, Neurologic, a nd Psychosocial Health Services, Appropriating Funds Therefor and for Other Purposes was enacted by the Congress on June 20, 2018; WHEREAS , Section 2 of RA 11036 affirms the basic right of all Filipinos to mental health as well as the fundamental rights o f people who require mental health services; commits itself to promoting the well -being of people by ensuring that mental health is valued, promoted and protected, mental health conditions are treated and prevented, timely, affordable, high quality, and cu lturally -appropriate mental health is made available to the public; mental health service are free from coercion and accountable to the service users, and persons affected by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2 of 10 mental health conditions are able to exercise the full range of human rights and participate fully in societ y and at work free from stigmatization and discrimination; WHEREAS , Section 37 of RA 11036 mandates every local government unit (LGU) to implement an effective mental health care and wellness policy integrated as part of the bas ic health services and ensu re that mental health services are provided in primary health care facilities and hospitals creating thereby its own multi -sectoral stakeholder network and program in accordance with the general guidelines set by the Philippine C ouncil for Mental Health, i n coordination with other stakeholders; WHEREAS , in 2008, WHO launched the mental health gap action programme (mhGAP) in response to the wide gap between the resources available and the resources urgently needed to address the l arge burden of mental, neur ological, and substance use disorders globally. Through mhGAP, WHO aims to provide health planners, policy -makers, and donors with a set of clear and coherent activities and programmes for scaling up care for mental, neurological and substance use disorder s; WHEREAS , there remains a wide gap between available health systems capacity and resources; WHEREAS , nearly 1 in 10 people have a mental health disorder, but only 1% of the global health workforce provides mental healthcare; WHEREAS , there is a need t o address mental health delivery and address it from its grassroots and maintain such approach while recognizing its global perspective; WHEREAS , mental health shall be included in the delivery of basic public health services in the Province of Iloilo, es pecially to the poor, the vulnerable communities and the service users; BE IT RESOLVED , as it is hereby Resolved, by the 13th Sangguniang Panlalawigan ng Iloilo to enact the following Provincial Ordinance: PROVINCIAL ORDINANCE NO. 2022 -266 AN ORDINANCE ESTABLISHING A MENTAL HEALTH PROGRAM IN THE PROVINCE OF ILOILO THEREBY INTEGRATING A MENTAL HEALTH SERVICE DELIVERY SYSTEM IN THE PUBLIC HEALTH SYSTEM AND APPROPRIATING FUNDS THEREFOR AND FOR OTHER PURPOSES SECTION 1. Title. This Ordinance shall be known as the “Mental Health Ordinance of the Province of Iloilo”. SECTION 2. Declaration of Policy. It is hereby declared the policy of the Province of Iloilo to promote and protect the mental health and well -being of its constituent s by providing appropriate and accessible mental health services to its people thus as the Provincial Government’s response, it is adopting policies and programs that would further promote and aid in the development of the mental health policies in the Pro vince. SECTION 3. Objectiv es. The objectives of this Ordinance are as follows: a. Integrate mental health care and support services in the public health care delivery system;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3 of 10 b. Provide affordable, accessible, and comprehensive mental health treatment, c are, rehabilitation, and other support services, especially to the poor, the key -affected populations, the vulnerable groups and the service users; c. Integrate a mental health care system in each municipality which can adequately provide mental health servi ces; d. Delivery of mental hea lth services in the community -level and thereby localizing the objectives set under the National Mental Health Act; e. Institute and strengthen a community -based mental health care delivery system; f. Prevent, treat and control ment al health conditions; g. Protect and promote the rights and welfare of the people having mental health conditions; h. Initiate and support mental health promotion in all public and private institutions, schools, and workplaces; i. Adopt a guideline/framework i n terms of dealing/treatment of patients or service users; j. Provide adequate and regular funding for the delivery of mental health services as described herein; k. Strengthen reporting system and data collection; l. Enhance partnership and collaboration with stakeholders and development al partners; and m. Establish a mental health referral system. SECTION 4. Definition of Terms. As used in this ordinance: a. Capacity -Building - refers to orientation and training in close coordination with the departments of psyc hiatry in general hospitals, university hospitals or mental facilities. b. Community -Based Mental Health Care - refers to the transition from a predominantly hospital -based mental health care system to a comprehensive community -based mental health care, whic h shall include the followin g: 1. Development and integration of mental health care at the primary health care in the community; 2. Continuation of programs for capacity building among existing local health and social workers so that they can undertake mental health care in the communit y and undertake training and capacity building programs in close coordination with mental or psychiatric hospitals or departments of psychiatry in general or university hospitals and/or similar non -government organizations/agenc ies involved in the promotio n of mental health and care;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4 of 10 3. Continuous support services and intervention for families and co -workers; and, 4. Advocacy and promotion of mental health awareness among the general population including public schools. c. Mental He alth - refers to a state of w ell-being in which the individual realizes one's own abilities and potentials, scopes adequately with the normal stresses of life, displays resilience in the face of extreme life events, works productively and fruitfully, and i s able to make a positive con tribution to the community. d. Mental Health Condition - refers to a neurologic or psychiatric and substance use conditions characterized by the existence of a recognizable, clinically - significant disturbance in an individual's c ognition, emotional regulatio n, or behavioral that reflects a genetic or acquired dysfunction in the neurological, psychosocial, or developmental process underlying mental functioning. The determination of neurologic, psychiatric and substance -use conditio ns shall be based on scientif ically -accepted medical nomenclature and best available scientific and medical evidence. e. Mental Health Facility - refers to any establishment, or any unit of an establishment, which has, as its primary function, the provision of mental health services. f. Mental Health Professional - refers to a medical doctor, psychologist, nurse , social wo rker or any other appropriately -trained and qualified person with specific skills relevant to the provision of mental health services. g. Menta l Health Service Provider - refers to an entity or individual providing mental health services, whether public or private, including, but not limited to mental health professionals and workers, social workers and counselors, informal community caregivers, mental health advocates and t heir organizations, personal ombudsmen, and persons or entities offering nonmedical alternative therapies. h. Mental Health Service - refers to psychosocial, psychiatric or neurologic activities and programs along the whole range of the mental health support services including promotion, prevention, treatment, and aftercare, which are provided by mental health facilities and mental health professionals. i. mhGAP or the Mental Health Gap Action Programme - is a WHO programme launched in 2008. It asserts that, wi th proper care, psychosocial assistance and medication, tens of millions of people could be treated for substance use, depression, psychoses and epilepsy, prevented from suicide and begin to lead normal lives – even where resou rces are scarce. Its focus is to increase non - specialist care, including non -specialized health care, to address the unmet needs of people. j. Non-Specialized Healthcare Setting - refers to outpatient medical and other healthcare services from health centers , including clinics, urgent c are centers and ambulatory centers, as first point of contact with a health professional. k. Non-specialized Healthcare Providers - refer to health workers and professionals not specialized in mental health: general physicians, f amily physicians, nurses, fir st points of contact and outpatient care, first level referral centers and community health workers.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5 of 10 l. Psychiatric including Substance Use or Neurologic Emergency - refers to a condition presenting a serious and immediate threat to the health and well-being of a service user or any other person affected by mental health facilities and mental health condition, or any other person affected by a mental condition, or to the health or well -being of others, requiring immediate medical intervention. m. Recovery -Based Approach - refers to an approach to intervention and treatment centered on the strengths of a service user and involving the active participation, as equal partners in care, of persons with lived experiences in mental health. This requires integrating a s ervice user's understanding of his or her condition into any plan for treatment and recovery. n. Service User - refers to a person with lived experience of any mental health condition including persons who require or are undergoi ng psychiatric, neurologic or psychosocial care. o. Substance Use Disorder - refers to a mental disorder that affects a person’s brain and behavior, leading to a person’s inability to control their use of substances such as legal or illegal drugs, alcohol, o r medications. p. Vulnerable Communities - refer to the communities and groups suffering from vulnerabilities such as unequal opportunities, social exclusion, poverty, unemployment, and other similar social exclusion, poverty, unemployment, and other similar social, economic, cultural a nd political conditions making them more susceptible to mental health conditions. SECTION 5. Mental Health Board. The Mental Health Board, referred hereinafter as the Board , is hereby established under the Provincial Health Of fice, to provide for a consis tent, rational and unified response to mental health problems, concerns and efforts through the formulation and implementation of the Provincial Mental Health Service Delivery System. a. The Board is empowered to: i. Review and fo rmulate policies and guidelin es on mental health issues and concerns; ii. Develop an inclusive and integrated plan and program on mental health; iii. Conduct regular monitoring and evaluation in support of policy formulation and planning on mental health; iv. Promot e and facilitate collaboratio n among sectors and disciplines for the development and implementation of mental health related programs within these sectors; v. Provide over -all technical supervision and ensure compliance with policies, programs, and projects within the comprehensive fram ework of the Provincial Mental Health Service Delivery System and other such activities related to the implementation of this ordinance, through the review of mental health services and the adoption of legal and other remedies provided by law; vi. Plan and im plement the necessary and urgent capacity building, reorientation and training programs for all mental health professionals, mental health workers and allied professionals as articulated in this Ordinance ;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6 of 10 vii. Review all existing laws related to mental health and recommend legislation which will sustain and strengthen programs, services and other mental health initiatives; viii. Create such inter -agency committees, project task forces, and other groups necessary to implement the policy and program framework of this Ordinance ; and , ix. Perform such other duties and functions necessary in carrying the purposes of this Ordinance . b. Composition . The Mental Health Board shall be composed of the following: Chairperson: The Governor Vice -Chairpe rson: The Head of the Provinc ial Health Office (PHO) or his/her representative Members: The Head of the Hospital Management Office (HMO) or his/her representative The Head of the Provincial Social Welfare &amp; Development Office (PS WDO) or his/her representativ e The Chairperson of the SP Committee on Health and Sanitation The Chairperson of the SP Committee on Social Welfare, Housing, Senior Citizens &amp; Persons with Disabilities Representative from the association of psychiatrists Representative from the association of psychologists Representative from the association of guidance counselors Representative/s from the association of Municipal/City Health Officers, (M/CHOs) , preferably one from each congressional district Representative from the association of Barangay Health Workers (BHWs), preferably one from each congressional district Representative from the allied health/medical professions Representative from Non-Government Organizations (NGOs) whose work is dedicated in addressing and promoting mental health Representative from the Department of Health – Western Visayas -Center for Health Development (DOH -WV-CHD ) Representativ e from the Iloilo Provincial Police Office (IPPO) c. Meetings and Quorum . The Board shall meet at least once every semester or as frequently as necessary to discharge its duties and functions. The Board, through the Secretariat, shall be convened by the Chairperson or upon wr itten request of at least three (3) of its members. The presence of a simple majority of the members of the Board shall constitute a quorum. The Board may resolve matters raised in its meeting through a simple majority vote of the members present and for t his purpose each member of the Board is entitled to one (1) vote. The Board is authorized to hold its meeting via live videoconferencing or teleconferencing. d. Secretariat . The Provincial Health Office, under the Non -Communicab le Cluster or its core group, shall serve as the Secretariat of the Board and shall: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7 of 10 i. Maintain a close and functional relationship with the Department of Health, the Philippine Council for Mental Health and other government and private entities concerning mental health; ii. Subject to th e approval of the Board, formulate, develop, and implement implementing rules and regulations and other measures that will effectively carry out policies laid down by the Board; iii. Gather and prepare data and information on ment al health so that the members of the Board can study the facts and make recommendations; iv. Carry out the decisions and resolutions made by the Board; v. Organize board meetings and such other activities and projects that may be mandated by the Board; vi. Keep ap propriate account of the meet ings, decisions and resolutions of the Board; vii. Keep the public informed about the province’s mental health program and services; viii. Reproduction and dissemination of information and education materials/documents; ix. Recommend the appointment of sectoral repre sentatives in the Board; and , x. Carry out such other functions as the need arises. SECTION 6. Mental Health Program. The Province of Iloilo, throu gh the Provincial Health Office (PHO) and the Municipal/City Health Offices (M/CH Os), shall ensure the impleme ntation of the following to hasten the delivery of mental health services to the people: a. Capacity -building of non -specialists and other health professionals, including municipal health officers and barangay health workers, in providing appropriate mental health services using the mhGAP Program of the World Health Organization or as approved by the Board; b. Institute and strengthen a mental health facility or system suited for the needs of Ilonggos; c. Institutionalize a hospital/ specialist referral system fo r psychiatric, substance and neurologic emergencies; d. Establish a mechanism for the delivery of pharmacological and/or psychosocial interventions; e. Education, awareness and information campaign with regards to the importance of mental health, mental healt h consciousness and the various mental health conditions, and the available mental health services in the Province with emphasis on the recovery -based and community -based approaches in treating mental health conditions; f. Assis t service users and LGUs by m aking available appropriate medications, medical supplies and equipment needed by health workers to deliver appropriate mental health services; and ,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8 of 10 g. Include reportorial requirement, regular submission of reports to DOH and creation of registry and make de cisions based on official and scientific data and reports. SECTION 7. Community -Based Mental Health Facility. Mental health care shall be integrated in the primary health care in the municipality/city. The rural health units and the district hospitals un der the supervision and control of the Iloilo Provincial Government shall also serve as a community -based mental health facility. Its services shall include counseling, screening, and initial intervention programs and support s ervices, among others. The Provincial Government shall establish a referral and network system involving other public and private health and s ocial welfare service providers for the purpose of expanding access to programs aimed at preventing mental illn ess and managing the conditio n of persons at risk of developing mental, neurologic, psychosocial and substance use problems. SECTION 8. Medical &amp; Financial Assistance. Appropriate medical and financial assistance shall be granted to service users based o n his/her individual circumst ances. The same form of medical and financial assistance shall be granted to persons with mental health conditions. Moreover, the Iloilo Provincial Government shall identify and/or provide psychiatric wards and rooms in each o f the district hospitals dedi cated for mental health cases. Further, affordable mental health care services must not only be limited to the treatment of acute mental health conditions but must also include the early detection of mental health related ill nesses as well as initial int erventions. Priority and assistance must be given to vulnerable communities in accessing mental health care services. Furthermore, appropriate prescription drugs and/or medications shall be made available and/or may be dispen sed through the Provincial He alth Office upon favorable recommendation or approval of the Provincial Pharmacy and Therapeutic Committee and the Provincial Health Board as may be applicable, provided that pertinent laws and regulations are complied with. These drugs and medicines to b e purchased shall have bioequivalent studies. SECTION 9. Continuous Training/Capacity -Building and Promotion/Advocacy. All- encompassing learning activities and programs designed to increase the capacity, knowledge and skills of health workers and profess ionals in the Province must be formulated by the Mental Health Board and implemented by the Provincial Health Office. The mhGAP and/or other programs as may be necessarily determined by the Board shall be included thereto. Moreover, the Board, through it s Secretariat and the Taskforce PAG -ASA, shall design and distribute information and education materials promoting and emphasizing the importance of mental health and it being a part of the basic health services in the primary health care system. Furth ermore, the Board shall also endeavor to promote mental health in educational institutions and workplaces. SECTION 10. Self-harm and Suicide Prevention. In partnership with non -government organizations (NGOs), a twenty -four s even (24/7) hotline/network w hich shall provide assistance to individuals with mental health conditions, especially individuals at risk of committing self - harm and suicide shall be instituted and properly disseminated. The Taskforce PAG -ASA (Provincial Age ncies in Action to Prevent Su icide Among People of All Ages) as constituted under Executive Order No. 159, Series of 2020 ( Program for Resilience of Iloilo in Mind and Emotion (PRIME)) shall continue to function as the psychosocial support arm of the Menta l Health Board.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9 of 10 Proper supp ort and assistance from the Provincial Health Office, mental health professionals and facilities, and other relevant office/s shall be provided for based on the referral and network system as established. Service users who previously had suicide attemp ts must be given proper support and recovery system by each barangay in close coordination with the Mental Health Board to ensure their recovery and prevent the relapse or recurrence of their mental health conditions. SECTION 11. Celebration of World Men tal Health Day and National Mental Health Week. The Board, through its Secretariat and the Taskforce PAG -ASA, shall spearhead the celebration of the World Mental Health Day, the National Mental Health Week and such other mental health related activities in the Province. SECTION 12. Role of Media; Handling and Reporting of Cases. Multimedia campaigns, information and education materials, promoting and emphasizing the importance of mental health and it being a part of the basi c public health services in t he primary health care system, designed by the PHO and approved by the Mental Health Board shall be aired, posted, disseminated and distributed regularly in various communication platforms. Moreover, various media platforms must also endeavor to public ly campaign to raise awareness on mental health issues, support services for individuals at risk, and facility access, including referral mechanisms to treatment and psychosocial support and further eliminating the stigma again st mental health conditions. Further, the media shall communicate news report regarding mental health problems observing proper confidentiality and sensitivity, without sensationalizing or romanticizing the information/news. In cases of suicide – cause , location, and method shall not be reported. The Board shall issue guidelines and orient media channels and/or practitioners with regard to appropriate communications of mental health related news/information/issues. SECTION 13. Implementing Rules and Regulations (IRR). The Provin cial Health Office as the implementing body shall draft the necessary implementing rules and regulations of this Ordinance not later than six (6) months from its effectivity. The IRR shall be approved by the Board. SECTION 14. Budget. The Pr ovincial Government shall set aside an initial budget of Ten Million Pesos ( P10,000,000.00) from the Annual Appropriations of the Province of Iloilo and, every year thereafter, the Provincial Health Office shall appropriate fun ds in its annual budget for t he full implementation of this Ordinance. SECTION 15. Separability Clause. If any provision of this Ordinance is declared unconstitutional or invalid by a court of competent jurisdiction, the remaining provisions not affecte d thereby shall continue to b e in full force and effect. SECTION 16. Repealing Clause. All ordinances, orders, rules and regulations of the Provincial Government contrary to or inconsistent with this Ordinance are hereby repealed or modified accordingly . SECTION 17. Effectivity. This Ordinance shall take effect fifteen (15) days after its publication in a newspaper of local or general circulation. Resolution No. 2021 -036 Provincial Ordinance No. 2022 -266 An Ordinance Establishing a Mental Health Pr ogram in the Province of Iloilo The reby Integrating a Mental Health Service Delivery System in the Public Health System and Appropriating Funds Therefor and for Other Purposes Page 10 of 10 RESOLVED FURTHER , to furnish copies of this Resolution, the Honorable Governor Arthur R. Defensor , Jr., the Honorable Vice Governor C hristine S. Garin, all Local Chief Executives of the component Local Government Units, the Barangay Health Workers Association and the City/Municipal Health Officers Association throu gh the Provincial Health Office ; the Regional Director, Department of Hea lth-Western Visayas Center for Health Development, Q. Abeto Street, Mandurriao, Iloilo City , the Division Superinte ndent, DepEd - Division of Iloilo, the Director, Commission on Higher Education (CHED) VI, Iloilo City; th e Provincial Director, Iloilo Provin cial Police Office , Santa Barbara, and the Offices of the Provincial Legal Officer, the Provincial Health Officer, the Hospital Management Officer, the Provincial Social Welfare and Development Officer, the Provincial Ac countant, the Provincial Budget Offi cer, the Provincial Treasurer, the Provincial Auditor, the Honorable Carol -V S. Espinosa -Diaz, Chairperson, Committee on Social Welfare, Housing, Senior Citiz ens and Persons With Disability and the Honorable Nielito C. T upas, Chairperson, Committee on Heal th and Sanitation , all of the Province of Iloilo, for their information and reference. APPROVED.” --- I HEREBY CERTIFY to the correctness of the above -quoted Resolution. ATTY. RAUL S. TIOSAYCO , JR. Secretary to the Sanggunian CONCURRED BY: ATTESTED BY: DOMINGO B. OSO, JR. CHRISTINE “Tingting” S. GARIN Floor Leader Presid ing Officer APPROVED: ARTHUR R. DEFENSOR, JR. Governor _________________________ Date</t>
  </si>
  <si>
    <t>Provincial Ordinance No. 2022-268</t>
  </si>
  <si>
    <t>An Ordinance Incorporating The Creation, Reallocation, Abolition, Transfer And Retitling Of The Herein Positions As An Addendum To Appropriation Ordinance No. 2021-06, Series Of 2021 Enacting The Cy 2022 Annual Budget Of The Province Of Iloilo</t>
  </si>
  <si>
    <t>Page 1 of 8 REPUBLIC OF THE PHILIPPINES PROVINCE OF ILOILO ILOILO CITY SANGGUNIANG PANLALAWIGAN EXCE RPTS FROM THE MINUTES OF THE 128th REGULAR SESSION OF THE 13th SANGGUNIANG PANLALAWIGAN NG ILOILO HELD IN THE SESSION HALL OF THE NEW ILOILO PROVINCIAL CAPITOL, BONIFACIO DRIVE, ILOILO CITY ON MARCH 1 , 2022. PRESENT: Hon. Rolando B. Distura , Acting Presiding Officer Hon. Domingo B. Oso, Jr., Floor Leader Hon. Renee L. Valencia, Member Hon. Rolito C. Cajilig, Member Hon. June S. Mondejar, Member Hon. Matt P. Palabrica, Member Hon. Jason R. Gonzales, Member Hon. Carol -V S. Espinosa -Diaz, Member Hon. Nielito C. Tupas, Member Hon. Ramon G. Sullano, Member (President, PCL) Hon. Dorothy G. P aes, Member (Pres., Liga ng mga Brgy.) ON OFFICIAL BUSINESS: Hon. Christine “Tingting” S. Garin , Vice Governor ON LEAVE: Hon. Marcelo Valentine S. Serag, (Special Leave) Member Hon. Ma. Angelica Bianca B. Requinto, Member (President, PPS K) PROVINCIAL ORDINANCE NO. 2022 -268 AN ORDINANCE INCORPORATING THE CREATION, REALLOCATION, ABOLITION, TRANSFER AND RETITLING OF THE HEREIN POSITIONS AS AN ADDENDUM TO APPROPRIATION ORDINANCE NO. 2021 -06, SERIES OF 2021 ENACTING THE CY 2022 ANNUAL BUDGET OF THE PROVINCE OF ILOILO BE IT ENACTED, by the 13th Sangguniang Panlalawigan ng Iloilo, that: SECTION 1. That the following positions are hereby created, reallocated, abolished, transferred , and retitled and are incorporated as an addendum to Appropri ation Ordinance No. 2021 -06, Series of 2021 enacting the CY 2022 Annual Budget of the Province of Iloilo, to wit: a. The following positions are hereby created and the necessary amount s thereof are appropriated in the CY 2022 Annual Budget : Office SG Amount Provincial Budget Office Administrative Officer IV (Budget Officer II) 15/1 421,164.00 Public Employment Service Office Labor and Employment Officer I 11/1 305,268.00 Sangguniang Panlalawigan Driver II 4/1 179,916.00 Drive r II 4/1 179,916.00 Driver II 4/1 179,916.00 Provincial Planning and Development Office Planning Officer II 15/1 421,164.00 Provincial Ordinance No. 2022 -268 An Ordinance Incorporating the Creation, Reallocation, Abolition, Transfer and Retitling of the Herein Positions as an Addendum to Appropriation Ordinance No. 2021 -06, Series of 2021 Enacting the CY 20222 Annual Budget of the Province of Iloilo Page 2 of 8 Provincial Health Office Pharmacist II 15/1 421,164.00 Nutritionist Dietitian III 18/1 542,436.00 Nurse I 15/1 421,164.00 Nurse I 15/1 421,164.00 Nurse I 15/1 421,164.00 Nurse I 15/1 421,164.00 Nurse I 15/1 421,164.00 Nurse I 15/1 421,164.00 Planning Officer II 15/1 421,164.00 Administrative Assistant III (Computer Operator II) 9/1 244,824.00 Provincial Treasurer's Office Administrative Officer IV 15/1 421,164.00 Local Revenue Collection Officer I 11/1 305,268.00 Local Revenue Collection Officer I 11/1 305,268.00 Provincial Agriculture's Office Development Management Office r II 15/1 421,164.00 Administrative Assistant II (Clerk IV) 8/1 227,976.00 Administrative Aide II (Messenger) 2/1 159,660.00 Agricultural Technologist II 10/1 266,280.00 Agricultural Technologist II 10/1 266,280.00 Agricultural Technologist II 10/1 266,280.00 Agriculturist I 11/1 305,268.00 Provincial Legal Office Administrative Aide IV (Driver II) 4/1 179,916.00 Provincial Government Environment and Natural Resources Office Engineer II 16/1 457,800.00 Environment Management Specialist II 15/1 421,164.00 Environment Management Specialist II 15/1 421,164.00 Provincial Administrator's Office Administrative Officer II 11/1 305,268.00 Administrative Officer III (Records Officer II) 14/1 387,852.00 Administrative O fficer IV 15/1 421,164.00 Administrative Aide IV (Storekeeper I) 4/1 179,916.00 Administrative Aide IV (Reproduction Machine Operator II) 4/1 179,916.00 Information Communication Technology and Management Office Information Technology Officer I 19/1 598,020.00 General Services Office Administrative Officer III (Supply Officer II) 14/1 387,852.00 Welder I 4/1 179,916.00 Provincial Disaster Risk Reduction and Management Office Senior Administrative Assistant II (Computer Operator IV) 14/1 387,852.00 Provincial Ordinance No. 2022 -268 An Ordinance Incorporating the Creation, Reallocation, Abolition, Transfer and Retitling of the Herein Positions as an Addendum to Appropriation Ordinance No. 2021 -06, Series of 2021 Enacting the CY 20222 Annual Budget of the Province of Iloilo Page 3 of 8 b. That the following positions in the different department s in the Iloilo Provincial Government are hereby reallocated per DBM BC 2021 -2 dated August 25, 2021, to wit: Office/Hospital Item No. Position Title Salary Grade From To From To Provincial Health Office 32 Nurse IV Nurse V 34 Nurse III Nurse IV 35 Nurse III Nurse IV 36 Nurse II Nurse III 37 Nurse II Nurse III 38 Nurse II Nurse III 39 Nurse II Nurse III 46 Nurse I Nurse II 15/1 16/1 47 Nurse I Nurse II 15/2 16/2 48 Nurse I Nurse II 15/1 16/1 49 Nurse I Nurse II 15/3 16/3 50 Nurse I Nurse II 15/3 16/3 51 Nurse I Nurse II 15/1 16/1 Hospital Management Office 3 Nurse V Nurse VI 7 Nurse III Nurse IV 10 Nurse II Nurse III 13 Nurse I Nurse II 15/2 16/3 14 Nurse I Nurse II 15/2 16/3 134 Nurse III Nurse IV 135 Nurse III Nurse IV 136 Nurse III Nurse IV 137 Nurse II Nurse III 146 Nurse II I Nurse IV Rep. Pedro G. Trono Memorial Hospital 10 Nurse I Nurse II 15/1 16/2 11 Nurse I Nurse II 15/2 16/2 19 Nurse I Nurse II 15/1 16/1 45 Nurse II Nurse III Ramon Tabiana Memorial District Hospital 13 Nurse II Nurse III 14 Nurse I Nurse II 15/6 16/6 15 Nurse I Nurse II 15/1 16/1 21 Nurse I Nurse II 15/8 16/8 26 Nurse I Nurse II 15/1 16/2 74 Nurse III Nurse IV Don Valerio Palmares Sr. Memorial District Hospital 23 Nurse I Nurse II 15/8 16/8 24 Nurse I Nurse II 15/2 16/2 Federico Roman Tirador Sr. Memorial District Hospital 6 Nurse II Nurse III 7 Nurse I Nurse II 15/6 16/6 51 Nurse III Nurse IV Provincial Ordinance No. 2022 -268 An Ordinance Incorporating the Creation, Reallocation, Abolition, Transfer and Retitling of the Herein Positions as an Addendum to Appropriation Ordinance No. 2021 -06, Series of 2021 Enacting the CY 20222 Annual Budget of the Province of Iloilo Page 4 of 8 54 Nurse I Nurse II 15/1 16/1 Iloilo Provincial Hospital 31 Nurse I Nurse II 15/1 16/1 32 Nurse I Nurse II 15/7 16/7 33 Nurse I Nurse II 15/6 16/6 34 Nurse I Nurse II 15/2 16/2 35 Nurse I Nurse II 15/1 16/2 36 Nurse I Nurse II 15/3 16/3 126 Nurse IV Nurse V 127 Nurse III Nurse IV 128 Nurse II Nurse III 129 Nurse II Nurse III 130 Nurse II Nurse III 131 Nurse II Nurse III 132 Nurse II Nurse III 133 Nurse II Nurse III 134 Nurse II Nurse III Ramon D. Duremde s District Hospital 14 Nurse II Nurse III 15 Nurse I Nurse II 15/1 16/1 17 Nurse I Nurse II 15/2 16/2 25 Nurse I Nurse II 15/2 16/2 Sara District Hospital 18 Nurse I Nurse II 15/8 16/8 20 Nurse I Nurse II 15/4 16/4 21 Nurse I Nurse II 15/4 16/4 55 Nurse II Nurse III 70 Nurse III Nurse IV Jesus M. Colmenares District Hospital 9 Nurse I Nurse II 15/1 16/1 12 Nurse I Nurse II 15/6 16/6 59 Nurse III Nurse IV 60 Nurse II Nurse III Dr. Rica rdo S. Provido Sr. Memorial District Hospital 12 Nurse I Nurse II 15/1 16/1 15 Nurse I Nurse II 15/8 16/8 53 Nurse III Nurse IV 58 Nurse II Nurse III Governor Niel D. Tupas Sr. District Hospital 22 Nurse I Nurse II 15/7 16/7 Aleosan District Hospital 19 Nurse II Nurse III 20 Nurse I Nurse II 15/1 16/1 21 Nurse I Nurse II 15/1 16/1 22 Nurse I Nurse II 15/3 16/3 23 Nurse I Nurse II 15/3 16/3 32 Nurse I Nurse II 15/3 16/3 76 Nurse I Nurse II 15/2 16/2 92 Nurse III Nurse IV 95 Nurse II Nurse III Provincial Ordinance No. 2022 -268 An Ordinance Incorporating the Creation, Reallocation, Abolition, Transfer and Retitling of the Herein Positions as an Addendum to Appropriation Ordinance No. 2021 -06, Series of 2021 Enacting the CY 20222 Annual Budget of the Province of Iloilo Page 5 of 8 San Joaquin Mother &amp; Child Hospital 5 Nurse III Nurse IV 6 Nurse I Nurse II 15/1 16/1 c. That the following positions in the different departments in the Iloilo Provincial Government are hereby abolished , to wit: Office/Hospital Item No. SG Amount Provincial Budget Office Administrative Aide III (Utility Worker II) 9 3/8 171,828.00 Provincial Health Office Medical Technologist II 41 15/8 435,876.00 Medical Technologist II 45 15/6 426,156.00 Health Education &amp; Promotion Officer II 47 14/2 373,716.00 Sanitation Inspector II 58 8/8 233,256.00 Dental Aide 61 4/1 172,800.00 Sanitation Inspector III 75 11/7 307,716.00 Midwife III 78 13/4 350,700.00 Midwife I II 79 13/1 339,312.00 Midwife III 82 13/8 366,564.00 Sanitation Inspector II 92 8/3 222,996.00 Sanitation Inspector II 100 8/3 222,996.00 Dental Aide 107 4/1 172,800.00 Nutritionist Dietitian I 132 10/1 254,460.00 Provincial Treasurer's Office Provincial Government Assistant Department Head 3 24/1 1,040,904.00 Provincial Agriculture's Office Agricultural Center Chief II 67 20/8 724,668.00 Agricultural Center Chief II 75 20/1 651,012.00 Community Development Assistant II 87 9/8 248,700.00 Administrative Aide III (Driver I) 88 3/3 165,372.00 Administrative Officer I 108 10/1 254,460.00 Provincial Government Environment and Natural Resources Office Community Development Assistant I 5 7/4 210,936.00 Engineer I 10 12/8 337,404.00 Community Affairs Assistant II 12 8/8 233,256.00 Administrative Assistant II (Artist Illustrator II) 14 8/1 219,012.00 Provincial Administrator's Office Administrative Aide VI (Storekeeper II) 5 6/1 194,400.00 Administrative Assistant I II (Computer Operator II) 8 9/1 234,624.00 Information Communication Technology and Management Office Administrative Aide III (Audio -Visual Equipment Operator I) 12 3/1 162,664.00 Provincial Ordinance No. 2022 -268 An Ordinance Incorporating the Creation, Reallocation, Abolition, Transfer and Retitling of the Herein Positions as an Addendum to Appropriation Ordinance No. 2021 -06, Series of 2021 Enacting the CY 20222 Annual Budget of the Province of Iloilo Page 6 of 8 General Services Office Carpenter I 25 3/1 162,664.00 Administrative Aide I (Utility Worker I) 60 1/8 153,072.00 Administrative Aide I (Utility Worker I) 69 1/2 145,608.00 Administrative Aide I (Utility Worker I) 80 1/3 146,832.00 Dr. Ricardo Y. Ladrido Memorial Hospital Administrative Aide VI ( Storekeeper II) 6 6/4 198,924.00 Governor Niel D. Tupas, Sr. District Hospital Administrative Officer II 4 11/4 296,904.00 Sanitation Inspector II 24 8/8 233,256.00 Provincial Administrator's Office Administrative Officer II (once vaca ted) 11 11/5 319,452.00 d. That the following positions in the different departments in the Iloilo Provincial Government are hereby transferred , to wit: Item No. Position Title From To 120 Provincial Health Officer I Hospital Management Office Provincial Health Office 17 Administrative Aide I (Utility Worker I) Provincial Administrator's Office General Service Office 160 Radiologic Technologist II Ramon D. Duremdes District Hospital Hospital Management Office 161 Pharmacist II Ramon D. Duremdes Dist rict Hospital Hospital Management Office 162 Medical Technologist II Ramon D. Duremdes District Hospital Hospital Management Office 163 Medical Officer III Ramon D. Duremdes District Hospital Hospital Management Office 164 Medical Officer III Ramon D. Duremdes District Hospital Hospital Management Office 165 Medical Officer III Ramon D. Duremdes District Hospital Hospital Management Office 166 Dentist II Ramon D. Duremdes District Hospital Hospital Management Office 167 Pharmacist II Dr. Ricardo Y. Ladrido Memorial Hospital Hospital Management Office 168 Radiologic Technologist II Dr. Ricardo Y. Ladrido Memorial Hospital Hospital Management Office Provincial Ordinance No. 2022 -268 An Ordinance Incorporating the Creation, Reallocation, Abolition, Transfer and Retitling of the Herein Positions as an Addendum to Appropriation Ordinance No. 2021 -06, Series of 2021 Enacting the CY 20222 Annual Budget of the Province of Iloilo Page 7 of 8 169 Medical Technologist II Dr. Ricardo Y. Ladrido Memorial Hospital Hospital Managem ent Office 170 Nurse IV Dr. Ricardo Y. Ladrido Memorial Hospital Hospital Management Office 171 Nurse III Dr. Ricardo Y. Ladrido Memorial Hospital Hospital Management Office 172 Nurse II Dr. Ricardo Y. Ladrido Memorial Hospital Hospital Management Office 173 Nurse II Dr. Ricardo Y. Ladrido Memorial Hospital Hospital Management Office 174 Nurse II Dr. Ricardo Y. Ladrido Memorial Hospital Hospital Management Office 175 Medical Specialist II Dr. Ricardo Y. Ladrido Memorial Hospital Hospital Managem ent Office 176 Dentist II Dr. Ricardo Y. Ladrido Memorial Hospital Hospital Management Office 177 Medical Specialist II Dr. Ricardo Y. Ladrido Memorial Hospital Hospital Management Office e. That the following positions in the different department s in the Iloilo Provincial Government are hereby retitled , to wit: Office/Hospital Item No. From To SG Provincial Planning &amp; Development Office 9 Administrative Aide IV (Clerk II) Administrative Aide IV (Reproduction Machine Operator II) 4 Provincial Engine er's Office 221 Engineer I Architect I 12 Federico Roman Tirador Sr. Memorial District Hospital 22 &amp; 23 Food Service Worker Administrative Aide I (Utility Worker I) 1 Aleosan District Hospital 13 Administrative Aide III (Driver I) Administrative Aide III (Utility Worker II) 3 SECTION 2 . Effectivity. This Ordinance shall take effect immediately upon its approval. RESOLVED FURTHER, to furnish copies of this Provincial Ordinance, the Regional Director, Department of Budget and Management, Region VI, Iloil o City , the Civil Service Commission Regional Office IV, Mandurriao, Iloilo City, the Honorable Governor Arthur R. Defensor, J r., the Honorable Vice Governor Christine “Tingting” S. Garin , and the concerned offices of t he Iloilo Provincial Government, all of the Province of Iloilo, for their information and reference. Provincial Ordinance No. 2022 -268 An Ordinance Incorporating the Creation, Reallocation, Abolition, Transfer and Retitling of the Herein Positions as an Addendum to Appropriation Ordinance No. 2021 -06, Series of 2021 Enacting the CY 20222 Annual Budget of the Province of Iloilo Page 8 of 8 APPROVED. -- I HEREBY CERTIFY to the correctness of the above -quoted Provincial Ordinance. ATTY. RAUL S. TIOSAYCO, JR. Secretary to the Sanggunian CON CURRED BY: ATTESTED BY: DOMINGO B. OSO, JR. ROLANDO B. DISTURA Floor Leader Acting Presiding Officer APPROVED: ARTHUR R. DEFENSOR, JR. Governor _______________ Date</t>
  </si>
  <si>
    <t>Provincial Ordinance No. 2022-265</t>
  </si>
  <si>
    <t>An Ordinance Declaring January 22 Of Every Year As Oscar “Oca” Garin Day In The First District Of Iloilo</t>
  </si>
  <si>
    <t>Page 1 of 3 REPUBLIC OF THE PHILIPPINES PROVINCE OF ILOILO ILOILO CITY SANGGUNIANG PANLALAWIGAN EXCERPTS FROM THE MINUTES OF THE 122nd REGULAR SESSION OF THE 13th SANGGUNIANG PANLALAWIGAN NG ILOILO HELD IN THE SESSION HALL OF THE NEW ILOILO PROVINCIAL CAPITOL, B ONIFACIO DRIVE, ILOILO CITY ON JANUARY 18, 2022. PRESENT: Hon. Christine “Tingting” S. Garin, Presidi ng Officer Hon. Marcelo Valentine S. Serag, Acting Floor Leader Hon. June S. Mondejar, Member Hon. Matt P. Palabri ca, Memb er Hon. Jason R. Gonzales, Member Hon. Rolando B. Distura, Member Hon. Domingo B. Oso, Jr., Member Hon. Carol -V S. Espinosa -Diaz, Member Hon. Nielito C. Tupas, Member Hon. Dorothy G. Paes, Member (Pres., Liga ng mg a Brgy.) Hon. Ma. Angelica Bianca B . Requinto, Member (President, PPSK) ON OFFICIAL BUSINESS: Hon. Ro lito C. Cajilig, Member ON LEAVE: Hon. Renee L. Valencia, (Special Leave) Member Hon. Ramon G. Sullano, (Sick Leave) Member (President, PCL) RESOLUTION NO. 2022 -023 RESOLUTION EMBODYING PROVIN CIAL OR DINANCE NO. 2022 -265, AN ORDINANCE DECLARING JANUARY 22 OF EVERY YEAR AS OSCAR “OCA” GARIN DAY IN THE FIRST DISTRICT OF ILOILO Authored by: Hon. Marcelo Valentine S. Serag Sponsored by: Hon. Nielito C. Tupas Co-sponsored by: Hon. Carol -V S. Espinosa -Diaz Hon. June S. Mondejar WHEREAS, the late Gui mbal Mayor Oscar “Oca” Gemarino Garin was born on January 22, 1941 in Guimbal, Iloilo of parents Ricardo Grajales Garin, Sr. and Purificacion Gencianeo Gemarino ; WHEREAS, Mayor Oca Garin began his professional career as a Junior Civil Engineer, Acting Associate Engineer, and Associate Engineer at the Public Works and Highways (DPWH) from 1969 to 1973 and thereafter engaged in business as a private civil works contractor. He was an Ex -Officio Member of the Sangguniang Panlalawigan of Iloilo, representing the Association of Barangay Captains (ABC) from August 1981 to May 1982, served as a Member of the House of Representatives during the 8th, 9th, 10th, and 12th Congress representing the 1st District of Iloilo, and was a member of the House contingent to t he powerful Commission on Appointments from 1992 to 1998. He was a Presidential Assistant from 2005 to 20 06 and Administrator of the Philippine Coconut Authority from 2006 to 2011. In 2014 , he was conferred the Alumni Achievement Award for Government and P ublic Service by the University of San Agustin. He was the Municipal Mayor of Guimbal, Iloilo from June 2 016 until his untimely demise on September 26, 2021; WHEREAS, Mayor Oca Garin was the first Congressman of the First District of Iloilo after the ef fectivity of the Local Government Code of 1991; Resolution No. 202 2-023 Provincial Ordinance No. 2022 -265 An Ordinance Declaring January 22 of Every Year as Oscar “Oca” Garin Day in the First District of Iloilo Page 2 of 3 WHEREAS , Mayor Oca Garin , a passionate advocate of agric ulture, founded the AAMBIS -OWA Party List which for the past eleven (11) years has gr eatly contributed to the welfare of the Ilonggo and Filipino farme rs. For several years, he also hosted “Owa Mangunguma”, a radio program every Sunday evening, guiding far mers and other listeners on natural farming and livestock caring. He was the founder of the Guimbal BWP Rural Waterworks and Sanitation Association, In c., which provides potable water supply to the residents and establishments in the Poblacion and nearby b arangays of Guimbal. He also initiated the formation of Guimbal Development Cooperati ve which has been operating for more than twenty -eight (28) years; WHEREAS, Mayor Oca Garin helped many deserving indigent young people realize their dreams through his scholarship program, predicated on the condition that the successful scholar shall in turn assist another deserving indigent when his financial situati on allows him. This was in line with his dictum “Do Not Only Repay Kindness, Pass It On”; WHEREAS, Mayo r Oca brought socially relevant developments in the First District of Iloilo. His infrastr ucture projects like farm -to-market roads connecting all barangays to the town proper in each municipality have spurred economic development and activities in the sai d district. He also initiated the construction of innumerable number of infrastructure pro jects in the First District of Iloilo; WHEREAS, the service of M ayor Oca Garin for over three decades , not only as a political leader but as a citizen of noble soci al responsibility as aptly shown by his philanthropic works even as a private citizen, bro ught hope to people whose lives were touched; WHEREAS, a memor ial for such legacy and accomplishments should be in order, not so much for the purpose of exalting the same but to inspire the people of the First District of Iloilo to live a life committe d to nation -building where every private individual has a public responsibility; WHEREAS, the Municipalities of the First Congressional District of Iloilo passed ordinances and/or resolutions in support of this Provincial Ordinance; BE IT RESOLVED , as it is hereby Resolved, by the 13th Sangguniang Panlalawigan ng Iloilo to enact the following Provincial Ordinance: PROVINCIAL ORDINANCE NO. 2022 -265 AN ORDINANCE DE CLARING JANUARY 22 OF EVERY YEAR AS OSCAR “OCA ” GARIN DAY IN THE FIRST DISTRICT OF ILOI LO SECTION 1. Short Title . This Ordinance shall be known as the Oscar “Oca” Garin Day. SECTION 2. Declaration of Policy . It is hereby the declared policy of the Provin ce of Iloilo to give honor to the exemplary achievements of all Ilonggos and recogni ze their contribution to the general welfare of the Province and i ts inhabitants. SECTION 3. Areas Covered by the Oscar “Oca” Garin Day. This Day shall be celebrated in t he Municipalities of Oton, Tigbauan, Guimbal, Miagao, Igbaras, Tubungan and San Joaquin, Iloilo. SECTION 4. Role of the Municipality . Each Municipality herein above mentioned is hereby encouraged to prepare a program/activities commemorating the Day in t heir respective municipalities. Resolution No. 202 2-023 Provincial Ordinance No. 2022 -265 An Ordinance Declaring January 22 of Every Year as Oscar “Oca” Garin Day in the First District of Iloilo Page 3 of 3 SECTION 5. Funding . The local sanggunian may provide for the allocation of resources pertinent to the implementation of this Ordinance in their respective local governments. SECTION 6. Separability Clause . If for any rea son or reasons any part or provisions of this Ordinance shall b e held to be unconstitutional or invalid, other parts or provision s hereof which are not affected thereby shall continue to be in full force and effect. SECTION 7. Repealing Clause . All ordin ances, resolutions, executive orders, and other issuances whic h are inconsistent with any of the provisions of this Ordinance ar e hereby repealed or modified accordingly. SECTION 8. Effectivity Clause . This Ordinance shall take effect upon its approval. RESOLVED FURTHER , to furnish copies of this Resolution, the Honorable Governor Arthur R. Defensor, Jr., the Honorable Vice Go vernor Christine S. Garin, all Local Chief Executives of the concerned component Local Government Units, and the Offices of the Provincial Legal Officer, the Provincial Culture, Arts, Histor y and Tourism Office r, the Honorable Nielito C. Tupas, Chairperson , Committee on Culture, Arts, History and Tourism, and the Honorable Marcelo Valentine S. Serag, all of the Province of Iloilo, for their information and reference. APPROVED.” --- I HEREBY CERTIFY to the correctness of the above -quoted Resolution. ATTY. RAUL S. TIOSAYCO, JR. Secretary to the Sanggunian CONCURRED BY: ATTESTED BY: MARCELO VALENTINE S. SERA G CHRISTINE “Tingting” S. GARIN Acting Floor Leader Presiding Off icer APPROVED: ARTHUR R. DEFENSOR, JR. Governor _________________________ Date</t>
  </si>
  <si>
    <t>Provincial Ordinance No. 2021-262</t>
  </si>
  <si>
    <t>An Ordinance Retitling The Position Titles In The Plantilla Of Personnel Of Various Offices Of The Iloilo Provincial Government To Be Incorporated In The 2022 Annual Appropriations Ordinance Of The Province Of Iloilo</t>
  </si>
  <si>
    <t>Page 1 of 4 REPUBLIC OF THE PHILIPPINES PROVINCE OF ILOILO ILOILO CITY SANGGUNIANG PANLALAWIGAN EXC ERPTS FROM THE MINUTES OF THE 118th REGULAR SESSION OF THE 13th SANGGUNIANG PANLALAWIGAN NG ILOILO, HELD IN THE SESSION HALL OF THE NEW ILOILO PROVINCIAL CAPITOL, BONIFACIO D RIVE, ILOILO CITY ON DECEMBER 7, 2021 .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 r (President, PCL) Hon. Ma. Angelica Bianca B. Requinto, Member (President, PPSK) ON LEAVE : Hon. Carol -V S. Espinosa -Diaz, Member Hon. Dorothy G. Paes, Member (Pres., Liga ng mga Brgy.) RESOLUTION NO. 202 1-695 RESOLUTION EMBODYING PROVINCIA L ORDINANCE NO. 20 21-262, AN ORDINANCE RETITLING THE POSITION TITLES IN THE PLANTILLA OF PERSONNEL OF VARIOUS OFFICES OF THE ILOILO PROVINCIAL GOVERNMENT TO BE INCORPORATED IN THE 2022 ANNUAL APPROPRIATIONS ORDINANCE OF THE PROVINCE OF ILOILO Sponso red by: Hon. Matt P. Palabrica Hon. Domingo B. Oso, Jr. WHEREAS , the position title of Provincial Government Department Head was used in the Iloilo Provincial Government even before the ratification of the Local Government Code of 1991 (RA 7160); WHEREAS , with the effectivity of the Local Government Code, it clearly defines the positions and roles of the Government Department Heads and the Assistant Government Department Heads; WHEREAS, Section 76 of RA 7160 provides that e very local government unit shall design and implement its own organizational structure and staffing pattern taking into consideration its service requirements and financial capability, subject to the minimum standards and guidelines prescribed by the Civil Service Commission; WHEREAS , the 2017 Omnibus Rules on Appointments and Other Human Resource Actions, Revised 2018 (ORAOHRA, Revised 2018), also provides for the qualification standards for department head and assistant department head positions ; Resolution No. 20 21-695 Provincial Ordinance No. 2 021-262 An Ordinance Retitling the Position Titles in the Plantilla of Personnel of Various Officers of the Iloilo Provincial Governm ent to be Incorporated in the 2022 Annual Appropriations Ordinance of the Province of Iloilo Page 2 of 4 WHER EAS , the retitling of the position s does not change the status of the salaries and benefits enjoyed by those occupying the posts ; BE IT RESOLVED , as it is hereby Resolved, by the 13th Sangguniang Panlalawigan ng Iloilo to enact the following Provincial Ord inance: PROVINCIAL ORDINANCE NO. 2021 -262 AN ORDINANCE RETITLING THE POSITION TITLES IN THE PLANTILLA OF PERSONNEL OF VARIOUS OFFICES OF THE ILOILO PROVINCIAL GOVERNMENT TO BE INCORPORATED IN THE 2022 ANNUAL APPROPRIATIONS ORDINANCE OF THE PROVINCE OF IL OILO SECTION 1. Title . An Ordinance Retitling the Position Titles in the Plantilla of Personnel of Various Offices of the Iloilo Provincial Government. SECTION 2. Positions to be Retitled . The following position titles in the Iloilo Provincial Governme nt is hereby retitled, as follows: Office Item No. Current Position Title Salary Grade New Position Title Ra 7160 Provision Provincial Treasurer’s Office 1 Provincial Government Department Head 26 Provincial Treasurer Section 470, Article 2, Title V, Chapter 3 Provincial Treasurer’s Office 2 Provincial Government Assistant Dept. Head 24 Assistant Provincial Treasurer Section 471 , Article 2, Title V, Chap ter 3 Provincial Assessor’s Office 1 Provincial Government Department Head 26 Provincial Assessor Section 472 , Article 3 , Title V, Chap ter 3 Provincial Assessor’s Office 2 Provincial Government Assistant Dept. Head 24 Assistant Provincial Assessor Section 473 , Article 3 , Title V, Chap ter 3 Office of the Provincial Accountant 1 Provincial Government Department Head 26 Provincial Accountant Section 474 , Article 4 , Title V, Chap ter 3 Provincial Engineer’s Office 1 Provincial Government Department Head 26 Provincial Engineer Section 477 , Article 7 , Title V, Chap ter 3 Resolution No. 20 21-695 Provincial Ordinance No. 2 021-262 An Ordinance Retitling the Position Titles in the Plantilla of Personnel of Various Officers of the Iloilo Provincial Governm ent to be Incorporated in the 2022 Annual Appropriations Ordinance of the Province of Iloilo Page 3 of 4 SECTION 3. Compensation an d Benefits . The positions with retitled position titles shall receive the same salary and all other benefits they are enjoying with their previous position titles . SECTION 4. Incorporation to the 2022 Annual Budget . - The said retitled positions shall be incorporated in the Appropriation Ordinance authorizing the 2022 Annual Budget of the Iloilo Provincial Government. Provincial Budget Office 1 Provincial Government Department Head 26 Provincial Budget Officer Section 475 , Article 5 , Title V, Chap ter 3 Provincial Planning and Development Office 1 Provincial Government Department Head 26 Provincial Planning and Development Coordinator Section 476 , Article 6, Title V, Chap ter 3 General Services Office 1 Provincial Government Department Head 26 Provincial General Services Officer Section 49 0, Article 20, Title V, Chap ter 3 Provincial Agriculture Office 1 Provincial Government Department Head 26 Provincial Agriculturist Section 482 , Article 12, Title V, Chap ter 3 Provincial Social Welfare and Development Office 1 Provincial Government Department Head 26 Provincial Social Welfare and Development Officer Section 483 , Article 13 , Title V, Chap ter 3 Provincia l Veterinarian Office 1 Provincial Government Department Head 26 Provincial Veterinarian Section 489 , Article 19 , Title V, Chap ter 3 Provincial Population Office 1 Provincial Government Department Head 26 Provincial Population Officer Section 488 , Article 18, Title V, Chap ter 3 Provincial Government Environment and Natural Resources Office 1 Provincial Government Department Head 26 Provincial Environment and Natural Resources Officer Section 484 , Article 14 , Title V, Chap ter 3 Resolution No. 20 21-695 Provincial Ordinance No. 2 021-262 An Ordinance Retitling the Position Titles in the Plantilla of Personnel of Various Officers of the Iloilo Provincial Governm ent to be Incorporated in the 2022 Annual Appropriations Ordinance of the Province of Iloilo Page 4 of 4 SECTION 5. Separability Clause . If any provision or section of this Ordinance is declared invalid or unconstitutional, other parts hereo f not so declared as such shall remain valid and effective. SECTION 6. Repealing Clause . All ordinances, administrative orders, circulars, or parts thereof which are found to be inconsistent with the provisions of this Ordinance are hereby repealed. SECTION 7. Effectivity . This Ordinance shall take effect on January 1, 2022 after compliance with the provisions of RA 7160. RESOLVED FURTHER , to furnish copies of this Ordinance, the Honorable G overnor Arthur R. Defensor, Jr., the Honorable Vice Governor Christine S. Garin , all Offices of the Iloilo Provincial Government, the Honorable Domingo B. Oso, Chairperson, Committee on Appropriations, and the Honorable Matt P. Palabrica, Chairperson, Committee on General Services and Human Resources, all of the P rovince of Iloilo, for their information and reference. . APPROVED.” --- I HEREBY CERTIFY to the correctness of the above -quoted Resolution. ATTY. RAUL S. TIOSAYCO, JR. Secretary to the Sanggu nian CONCURRED BY: ATTESTED BY: DOMINGO B. OSO, JR. CHRISTINE “Tingting” S. GARIN Floor Leader Presiding Officer APPROVED: ARTHUR R. DEFENSOR, J R. Governor</t>
  </si>
  <si>
    <t>Provincial Ordinance No. 2021-261</t>
  </si>
  <si>
    <t>An Ordinance Amending Provincial Ordinance No. 2020-234, ‘The Provincial Quarantine Ordinance Of 2020’, And Providing For Penalties Thereof</t>
  </si>
  <si>
    <t>Page 1 of 3 REPUBLIC OF THE PHILIPPINES PROVINCE OF ILOILO ILOILO CITY SANGGUNIANG PANLALAWIGAN EXCERPTS FROM THE MINUTES OF THE 11 8th REGULAR SESSION OF THE 13th SANGGUNIANG PANLALAWIGAN NG ILOILO HELD IN THE SESSION HALL OF THE NEW ILOILO PROVINCIAL CAPITOL, B ONIFACIO DRIVE, ILOILO CITY ON DECEMBER 7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Member (President, PCL) Hon. Ma. Angelica Bianca B. Requinto, Member (President, PPSK) ON LEAVE: Hon. Carol -V S. Espinosa -Diaz, Member Hon. Dorothy G. Paes, Member (Pres., Liga ng mga Brgy.) RESOLUTION NO. 2021 -694 RESOLUTION EMBODYING PROVINC IAL ORDINANCE NO. 2021 -261, AN ORDINANCE AMENDING PROVINCIAL ORDINANCE NO. 2020 -234, ‘THE PROVINCIAL QUARANTINE ORDINANCE OF 2020’, AND PROVIDING FOR PENALTIES THEREOF Authored by: Hon. Matt P. Palabrica Sponsored by: Hon. June S. Mon dejar Hon. Nielito C. Tupas WHEREAS , according to the record s of the Iloilo Provincial Health Office and the Department of Health -Region VI, COVID -19 cases on September 2020 shows a total of 375 infec ted persons o nly as compared to the 7870 infected persons on September 2021, showing a very high increase in the COVID -19 spurt during this year; WHEREAS , the record also shows that as of October 18, 2021, Iloilo Province with a population of 2,049,963 ha s a total of 33,461 COVID -19 cases, 3,676 total active cases, 28,905 total recoveries and 873 total deaths; WHEREAS , Iloilo Provincial Ordinance No. 2020 -234, entitled “The Provincial Quarantine Ordinance of 2020” , requires all local government units to e stablish spec ial care facilities and isolation units or more popularly known as quarantine facilities, further requiring persons with contact, suspect, probable, and confirmed cases of COVID -19 to be admitted in such quarantine facilities; WHEREAS , viola tors of the s afety protocols in the control of COVID -19 can be charged with crime of resistance and disobedience to a person in authority or the agents of such person under Article 151 of the Revised Penal Code, as amended by Republic Act No. 10951; WHERE AS, the said Provincial Ordinance No. 2020 -234 does not provide penal provision for violators; Resolution No. 2021 -694 Provincial Ordinance No. 2021 -261 An Ordinance Amending Provincial Ordinance No. 2020 -234, ‘The Provincial Quarantine Ordinance of 2020’ , and Provid ing for Penalties Thereof Page 2 of 3 BE IT RESOLVED , as it is hereby Resolved, by the 13th Sangguniang Panlalawigan ng Iloilo to enact the following Provincial Ordinance: PRO VINCIAL ORDINANCE NO. 2021 -261 AN ORDINANCE AMENDING PROVINCIAL ORDINANCE NO. 2020 -234, ‘THE PROVINCIAL QUARANTINE ORDINANCE OF 2020’, AND PROVIDING FOR PENALTIES THEREOF SECTION 1. Title . An Ordinance Amending Provincial Ordinance No. 2020 -234, ‘The Provincial Quarantine Or dinance of 2020’, and Providing for Penalties Thereof. SECTION 2. Fines and Penalties . For violation of this Ordinance, fines and penalties shall be imposed as follows: 2.1. First Violation . Any resident, returning residents or migrants who have been undergoing is olation at a Designated Isolation Facility and who have left the said facility for the first time, without the knowledge of the Facility Caretaker during the Mandatory Isolation or Quarantine Period, a penalty or a fine of One Thousand Pesos (P1 ,000.00) sh all be imposed and/or imprisonment of Ten (10) days at the discretion of the court . Second Violation . Any resident, returning residents or migrants who have been undergoing isolation at a Designated Isolation Facility and who have left the said facility, and have violated for the second time, without the knowledge of the Facility Caretaker during the Mandatory Isolation or Quarantine Period, a penalty or a fine of Two Thousand Five Hundred Pesos (P2,500.00) shall be imposed and/or imprisonment o f Twenty (2 0) days at the discretion of the court . Third and Subsequent Violations . Any resident, returning residents or migrants who have been undergoing isolation at a Designated Isolation Facility and who have left the said facility, and have violated for the thi rd time and subsequently thereafter, without the knowledge of the Facility Caretaker during the Mandatory Isolation or Quarantine Period, a penalty or a fine of Five Thousand Pesos (P5,000.00) shall be imposed and/or imprisonment of Thirty (30) days at the discretion of the court. 2.2 If the violator is a minor, the parent/s of the minor offender shall be imposed the following : First Violation . Fine of One Thousand Pesos (P1,000.00) Second Violation . Fine of Two Thousand Five Hundred Pe sos (P2,500 .00) Third and Subsequent Violations . Fine of Five Thousand Pesos (P5,000.00) SECTION 3. Offer to Compromise . Any violator of this Ordinance may offer to compromise by paying the administrative fine. An offer to compromise shall only be applie d to the fi rst and second violation. For this purpose, the fines prescribed for in Section 2 hereof for the first and second violations shall be treated as administrative fines. An offer to compromise shall no longer be allowed for third and succeeding vio lations. SECTION 4. Payment of Administrative Fine . Administrative Fine shall be paid to the Office of the Treasurer of the Province/ City/ Municipality where the violation happened and a corresponding official receipt shall thereafter be issued. The vio lator shall then present the Resolution No. 2021 -694 Provincial Ordinance No. 2021 -261 An Ordinance Amending Provincial Ordinance No. 2020 -234, ‘The Provincial Quarantine Ordinance of 2020’ , and Provid ing for Penalties Thereof Page 3 of 3 official receipt to any concerned member of the Isolation or Quarantine facility for recording purposes, where he/she was previously undergoing isolation. SECTION 5. Non-Payment of Administrative Fine . If the violator of this Ordinance fails or refuses to pay the administrative fine within three (3) days upon notice, appropriate case shall be filed in court against the said violator. SECTION 6. Separability Clause . If any provision or section of this Ordinance is declared in valid or un constitutional, other parts hereof not so declared as such shall remain valid and effective. SECTION 7. Repealing Clause . All ordinances, administrative orders, circulars, or parts thereof which are found to be inconsistent with the provisions of this Or dinance are hereby repealed. SECTION 8. Effectivity . This Ordinance shall take effect immediately upon approval. RESOLVED FURTHER, to furnish copies of this Resolution, the Honorable G overnor Arthur R. Defensor, Jr., the Honorable V ice Govern or Christin e S. Garin, all Local Chief Executives of c omponent LGUs, the Iloilo Po lice Provincial Office Director, and the Offices the Provincial Legal Officer , the Honorable Nielito C. Tupas, the Honorable Matt P. Palabrica, and the Honorable June S. Mond ejar, all o 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 _________________________ Date</t>
  </si>
  <si>
    <t>Provincial Ordinance No. 2021-260</t>
  </si>
  <si>
    <t>An Ordinance Establishing The “Search For The Best Performing Municipal Anti-Drug Abuse Council (MADAC) / City Anti-Drug Abuse Council (CADAC) In The Province Of Iloilo”, Prescribing Guidelines And Providing Funds Thereof And For Other Purposes</t>
  </si>
  <si>
    <t>Page 1 of 6 REPUBLIC OF THE PHILIPPINES PROVINCE OF ILOILO ILOILO CITY SANGGUNIANG PANLALAWIGAN EXCERPTS FROM THE MINUTES OF THE 11 8th REGULAR SESSION OF THE 13th SANGGUNIANG PANLALAWIGAN NG ILOILO HELD IN THE SESSION HALL OF THE NEW ILOILO PROVINCIAL CAPITOL, B ONIFACIO DRIVE, ILOILO CITY ON DECEMBER 7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Member (President, PCL) Hon. Ma. Angelica Bianca B. Requinto, Member (President, PPSK) ON LEAVE: Hon. Carol -V S. Espinosa -Diaz, Member Hon. Dorothy G. Paes, Member (Pres., Liga ng mga Brgy.) RESOLUTION NO. 2021 -693 RESOLUTION EMBODYING PROVIN CIAL ORDINANCE NO. 2021 -260, AN ORDINANCE ESTABLISHING THE “SEARCH FOR THE BEST PERFORMING MUNICIPAL ANTI -DRUG ABUSE COUNCIL (MADAC) / CITY ANTI -DRUG ABUSE COUNCIL (CADAC) IN THE PROVINCE OF ILOILO”, PRESCRIBING GUIDELINES AND PROVIDING FUNDS THEREOF AND F OR OTHER PURPOS ES Authored and sponsored by: Hon. June S. Mondejar Co-sponsored by: Hon. Nieli to C. Tupas WHEREAS, Section 15, Article II of the 1987 Philippine Constitution provides that “the State shall protect and promote the right to healt h of the people and instill h ealth cons ciousn ess among them” ; WHEREAS, DILG and DDB Joint Memorandum Circular No. 2018 -01 dated May 21, 2018 prescribes the implementing guidelines on the functionality and effectiveness of local anti - drug abuse councils; WHEREAS, Section 16 of RA 7160, otherw ise kn own as the Loca l Government Code of 1991, provides that every Local Government Unit shall exercise the powers expressly granted, those necessarily implied therefrom, as well as the powers necessary, appropriate or incidental for its efficient and eff ective governance and those which are essential to the promotion of the general welfare. Within their respective territorial jurisdictions, local government units shall ensure and support, among other things, promote health and safety and maintain peace an d orde r; WHEREAS, illegal drugs are a serious threat to health, well -being, peace and order, economy and national se curity and President Rodrigo Roa Duterte has acknowledged its proliferation as a primary hindrance t o the development of the community; Resolution No. 2021 -693 Provincial Ordinance No. 2021 -260 An Ordinance Establishing the “Search for the Best Performing Munic ipal Anti -Drug Abuse Council ( MADAC ) / City Anti -Drug Abuse Council (CADAC ) in the Provinc e of Iloi lo”, Prescribing Guidelines and Providing Funds Thereof and for Other Purposes Page 2 of 6 WHER EAS, notwithstandin g the different issuances from the concerned government agencies, the implementation of the pertinent laws, and the alleged extra -judicial killings, prohibited drugs continue to proliferate; h ence, there is a need to organize, acti vate, reactivate or revitalize the Anti -Drug Abuse Council s (ADACs ) to come up with strategies essential for the sustained, effective and efficient eradication of the prohibited drugs in the Province of Iloilo; BE IT RESOLVED , as it is hereby Resolved, by the 1 3th Sangguniang Pa nlalawigan ng Iloilo to enact the following Provincial Ordinance: PROVINCIAL ORDINANCE NO. 2021 -260 AN ORDINANCE ESTABLISHING THE “SEARCH FOR THE BEST PERFORMING MUNICIPAL ANTI -DRUG ABUSE COU NCIL (MADAC) / CITY ANTI -DRUG ABUSE COU NCIL ( CADAC) IN THE PROV INCE OF ILOILO”, PRESCRIBING GUIDELINES AND PROVIDING FUNDS THEREOF AND FOR OTHER PURPOSES SECTION 1. Title . This Ordinance shall be known as an “Ordinance Establishing the Search for the Be st Performing Municipal Anti -Drug Abuse Counc il (MADAC) / City Anti-Drug Abuse Council (CADAC) in the Province of Iloilo”. SECTION 2. Scope . This Ordinance shall cover all the component municipalities and city of the Province of Iloilo, including all the component barangays of these component units . SECTION 3. Purpose . This Ordinance aims: 1. To organize, motivate to become functional, effective and sustainable, and encourage to become innovative, as the case may be, the ADACs of the component municipali ties and city, including the ADACs of t heir r espective componen t barangays in the Province of Iloilo; 2. To provide the PADAC valuable information as to the policies, programs, projects and activities of the component LGUs as far as eradication of illegal drugs is concerned; and, 3. To provide the PADAC , especially the c oncerned government agencies, parallel views on the status of illegal drugs in the Province of Iloilo. SECTION 4. Definition of Terms . As used in this Ordinance, the terms: ADAC - refers to Anti-Drug Abuse Council . BADAC - refer s to t he Barangay Anti -Drug Abuse Council. CADAC - refers to the City Anti -Drug Abuse Council. Drug - refers to the prohibited drugs as defined by RA 9165 . MADAC - refers to the Municipal Anti -Drug Abuse Council. PADAC – refers to the Provincial Anti -Drug Ab use Council . PPOC - refers to Provincial Peace and Order Council . Substantial Budget - refers to the budget enough to effectively implement the programs, projects and activities embodied in the anti -drug plan o f actions. Resolution No. 2021 -693 Provincial Ordinance No. 2021 -260 An Ordinance Establishing the “Search for the Best Performing Munic ipal Anti -Drug Abuse Council ( MADAC ) / City Anti -Drug Abuse Council (CADAC ) in the Provinc e of Iloi lo”, Prescribing Guidelines and Providing Funds Thereof and for Other Purposes Page 3 of 6 SECTION 5. Implementing E ntity. This Ordinan ce shall be implemented by the Technical Working Group (TWG). 1. TWG shall be composed of the following PADAC/ PPOC members: a. Provincial Planning and Development Office duly authorized representat ive as the chairperson; b. DILG Provinci al Off ice duly auth orized representative as member; c. Philippine Drug Enforcement Agency (PDEA) duly authorized representative as member; d. Iloilo Provincial Police Office (IPPO) duly authorized representative as memb er; e. Provincial Information and Commun ity Af fairs Office (PICAO) duly authorized representative as member; and , f. Representative from the Civil Society Organization duly accredited by the Sangguniang Panlalawigan as member. 2. Duties and Functions of the T WG: a. Finalize the criteria by specify ing, i f necessary, the items recommended under Section 6 and providing the corresponding weighted percentage; b. Schedule the period of evaluation and conduct the evaluation based on the finalized criteria; c. Tabula te the result of evaluation to determin e the winner; d. Determine the schedule and venue of the awarding ceremony upon coordination with the Office of the Governor; e. Ensure that the plaque of recognition and the prize in the form of check will be readily av ailabl e during the awarding ceremony; f. Prepa re the progra m of activiti es during the awarding ceremony; and, g. Prepare the invitation and invite the awardees to attend the awarding ceremony . Within thirty (30) days upon approval of this Ordinance, the P rovincial Planning and Development Offi cer sh all facilitat e the naming of the chairperson and the members of the TWG. And within fifteen (15) days thereafter, the chairperson shall convene the first meeting of TWG in order to be acquainted to each other, t o decide on the schedule and frequency of the regular meet ing, to have initial talk about the group action plan, among others, for the effective implementation of this Ordinance. Any replacement of the members of the TWG shall be coordinated in writing wit h the Provincial Planning and Developme nt Off ice which sha ll effect such change within seven (7) days upon receipt of a request for replacement. Resolution No. 2021 -693 Provincial Ordinance No. 2021 -260 An Ordinance Establishing the “Search for the Best Performing Munic ipal Anti -Drug Abuse Council ( MADAC ) / City Anti -Drug Abuse Council (CADAC ) in the Provinc e of Iloi lo”, Prescribing Guidelines and Providing Funds Thereof and for Other Purposes Page 4 of 6 SECTION 6. Evaluation and Criteria . Evaluation should be based, but not limited on the following crite ria: a. Presence of Executive Order issu ed by the Municipal /City Mayor organizing the Anti-Drug Abuse Council (MADAC/CADAC); b. Presence of Municipal/City Anti -Drug Action Plan (MADAP/CADAP) emphasizing the prevention, treatment and control strategies; c. Presen ce of Sangguniang resolution adopting the MA DAP/CADAP; d. Proof of implementation of MADAP/CADAP signed by the Mayor ; e. Presence of minutes of meetings of MADAC/CADAC; f. Presence of Appropriation Ordinance reflecting a substantial MADAP/CADAP appropriation; g. Certification from Accountant re: Fun d Util ization on An ti-Illegal Drug Campaign ; h. Percentage of drug -free barangays as certified by the ADAC chairperson, chief of Police and the Local Government Operation Officer (LGOO); i. Presence of innovative strategy to help realize a drug -free municipal ity/ci ty; j. Absence of clandestine laboratory, drug warehouse, chemical warehouse and marijuana cultivation site as certified by ADAC Chairperson, Chief of Police and LGOO; k. Absence of drug den, dive and resort as certi fied by ADAC Chairperson, chief of Police an d LGOO; l. Abse nce of drug protector and financer, drug pusher and drug user/dependent as certified by ADAC Chairperson, chief of Police and Local Government Operation Officer (LGOO); m. Presence of Balay Silangan Re formation Center; n. Existence and opera tion o f rehabilitat ion referral system; o. Existence of voluntary and compulsory drug treatment and rehabilitation processing desk; p. Presence of after -care monitoring program; q. Presence of Executive Orders issued by the Punong Barangays of all the component barang ays organizin g the Barangay Anti -Drug Abuse Councils (BADACS); r. Presence of Barangay Anti -Drug Action Plan (BADAP), emphasizing the prevention, treatment and control strategies; s. Proof of implementation of BADAP signed by the Punong Barangay; Resolution No. 2021 -693 Provincial Ordinance No. 2021 -260 An Ordinance Establishing the “Search for the Best Performing Munic ipal Anti -Drug Abuse Council ( MADAC ) / City Anti -Drug Abuse Council (CADAC ) in the Provinc e of Iloi lo”, Prescribing Guidelines and Providing Funds Thereof and for Other Purposes Page 5 of 6 t. Presen ce of minutes of me etings of BADACS; u. Presence of appropriation ordinance reflecting a substantial BADAP budget; v. Percentage of drug -free families as certified by the ADAC chairperson, chief of Police and the LGOO; an d, w. Presence of innovative strategy to help realize a dru g-free barangay. The criteria provided for in Section 6 (q -w) must be presented by the MADAC/CADAC Chairperson or Secretary during the evaluation. SECTION 7. Evaluation Frequency. The search for '' The Best Performing MADAC/CADAC" shall be co nducted every year and the schedule of evaluation shall be set by the TWG within a strategic period prior to the date of awarding or recognition. SECTION 8. Logistical Support . Service vehicle and other needs of the members of the TWG/evaluating tea m for the effective and efficient implementation of this Ordinance shall be provided by the Office of the Governor. SECTION 9. Categorization of the Component Units . For the purpose of this Ordinance, the component un its of the Province of Iloilo shall be categ orized as Cat egory A and Category B. Category A shall be composed of a city and the 1st class and 2nd class municipalities. Category B shall be composed of the 3rd – 6th class municipalities. SECTION 10. Recogn ition and Award . The MADACs/CADAC unde r Cate gory A which will be adjudged as “The Best Performing MADACs/CADAC” shall receive a Plaque of Recognition each and the amount of Five Hundred Thousand Pesos (P500,000.00) for First Place, Four Hundred Thousand Pe sos (P400,000.00) for Second Place and Three Hundred Thou sand Pesos (P300,000.00 ) for Third Place. On the other hand, the MADACs under Category B which will be adjudged as “The Best Performing MADACs” shall receive a Plaque of Recognition each and the amou nt of Four Hundred Thousand Pesos (P40 0,000. 00) for First Place, Three Hundred Thousand Pesos (P300,000.00) for Second Place and Two Hundred Thousand Pesos (P200,000.00 ) for Third Place. These awards shall be exclusively used for the implementation of the programs, projects and activities as s hown i n the anti -drug abuse action plans of the award -winning ADACs. SECTION 11. Office of Primary Responsibility . The PADAC shall be the over -all coordinator of this program in coordination with the Committee on Pu blic Order and Security of the Sanggun iang P anlalawigan. SECTION 12. Municipalities/City Responsibility . It shall be the responsibility of the component municipalities/city, through the Office of the Mayor, to widely disseminate information about this Ord inance within their respective territo rial jurisdictions. SECTION 13. Implementing Rules and Regulations . The Chairman of the Committee on Public Order and Security, the Provincial Planning and Development Officer or his duly authorized representative, th e Provincial DILG Office representativ e and the represent ative of the Provincial Legal Office shall formulate the implementing rules and regulations within 30 days after the approval of this Ordinance. SECTION 14. Appropriation . The amount necessary to ca rry out the provisions of this Ordinan ce sha ll be include d in the subsequent Appropriation Ordinance embodying annual budget or supplemental budget and every year thereafter the same shall be included in the annual budget of the Provincial Anti -Drug Abuse Council. Resolution No. 2021 -693 Provincial Ordinance No. 2021 -260 An Ordinance Establishing the “Search for the Best Performing Munic ipal Anti -Drug Abuse Council ( MADAC ) / City Anti -Drug Abuse Council (CADAC ) in the Provinc e of Iloi lo”, Prescribing Guidelines and Providing Funds Thereof and for Other Purposes Page 6 of 6 SECTION 15. Separability Cl ause . Should any se ction or provision of this Ordinance be declared void or invalid by final judgment of a competent judicial authority, the other sections or provisions hereof shall continue to be in full force and ef fect. SECTION 16. Repealing Clause . Any ord inance, resol ution, executive order or issuances inconsistent herewith shall be deemed repealed, amended or modified accordingly. SECTION 17. Effectivity Clause . This Ordinance shall take effect immediately upon approval and posting thereof in three consp icuous places at the Iloilo Provincial Capitol. RESOLVED FURTHER , to furnish copies of this Resolution, the Honorable Governor Arthur R. Defensor, Jr. , the Honorable Vice Governor Christine S. Garin , all the Loc al Executives of component LGUs ; the P rovinc ial Anti -Drug Abuse Council; the Iloilo Police Provincial Office Director; the Philippine Drug Enforcement Agency Regional Office VI; Provincial Director Teodora P. Sumagaysay, CESO V and the PPOC Secretariat, both of the Department of the Interior a nd Local Government (DILG) Iloilo Provincial Office, Gaisano ICC Mall, Benigno Aquino Ave., Diversion Road, Iloilo City ; and the Offices of the Provincial Legal Officer, the Provincial Planning and Development Officer, the Provincial Information and Commun ity Af fairs Officer , the Provincial Treasurer, the Provincial Budget Officer, the Provincial Accountant, the Provincial Auditor, the Hono rable Nielito C. Tupas, and the Honorable June S. Mondejar, Chairperson, Committe e on Public Order and Security, all of the Province of Iloilo, for the ir inf ormation and reference. APPROVED.” --- I HEREBY CERTIFY to the correctness of the above -quoted Resolution. ATTY. RAU L S. TIOSAYCO, JR. Secretary to the Sanggunian CONC URRED BY: ATTES TED BY: DOMINGO B. OSO, JR. CHRISTINE “Tingting” S. GARIN Floor Leader Presiding Officer APPROVED: ARTHUR R. DEFENSOR, JR. Governor ____ ______________ _______ Date</t>
  </si>
  <si>
    <t>Provincial Ordinance No. 2021-259</t>
  </si>
  <si>
    <t>An Ordinance Amending Pertinent Provisions Of Provincial Ordinance No. 2015-124, Otherwise Known As The ‘Amended Iloilo Provincial Investment And Incentives Code Of 2015’</t>
  </si>
  <si>
    <t>Page 1 of 6 REPUBLIC OF THE PHILIPPINES PROVINCE OF ILOILO ILOILO CITY SANGGUNIANG PANLALAWIGAN EXCE RPTS FROM THE MINUTES OF THE 116th REGULAR SESSION OF THE 13th SANGGUNIANG PANLALAWIGAN NG ILOILO HELD IN THE SESSION HALL OF THE NEW ILOILO PROVINCIAL CAPITOL, B ONIFACIO DRIVE, ILOILO CITY ON NOVEMBER 23, 2021. PRESENT: Hon. Christine “Tingting” S. Garin, Presiding Officer Hon. Domingo B. Oso, Jr., Floor Leader Hon. Renee L. Valencia, Member Hon. Rolito C. Cajilig, Member Hon. June S. Mondejar, Member Hon. Matt P. Palabrica, Member Hon. Jason R. Gonzales, Member Hon. Rolando B. Distura, Member Hon. Carol -V S. Espinosa -Diaz, Member Hon. Nielito C. Tupas, Member Hon. Ramon G. Sullano, Member (President, PCL) Hon. Ma. Angelica Bianca B. Requinto, Member (President, PPSK) ON OFFICIAL BUSINESS: Hon. Marcelo Valentine S. Serag, Member Hon. Dorothy G. Paes, Member (Pres., Liga ng mga Brgy.) RESOLUTION NO. 2021 -656 RESOLUT ION EMBODYING PROVINCIAL ORDINANCE NO. 2021 -259, AN ORDINANCE AMENDING PERTINENT PROVISIONS OF PROVINCIAL ORDINANCE NO. 2015 -124, OTHERWISE KNOWN AS THE ‘AMENDED ILOILO PROVINCIAL INVESTMENT AND INCENTIVES CODE OF 2015’ Authored and sponsored by: Hon. Jason R. Gonzales WHEREAS , Iloilo Provincial Investment and Incentives Code of 2015 has been enacted and amended to position Iloilo Province as an investment destination specifically for big -scale investment; WHEREAS , as provided in Executive Order N o. 048 , Series of 2019, the Iloilo Provincial Government is at the forefront of promoting, strengthening and encouraging growth and development of industries and relevant economic activities in the productive sectors of the province particularly in agri -business, tourism and tour ism oriented enterprises, manufacturing, property development, information and communications technology or business processing outsourcing, services and other service -oriented enterprises; WHEREAS , with the changing economic and i ndustrial landscape of t he province, the Iloilo Provincial Investment Promotion Board has convened and conducted focus group discussion to introduce and come up with amendments to the Investment and Incentives Code of 2015. The primary purpose of amending the said Code is to addr ess current economic demands and to be more responsive to relevant economic activities in the productive sectors of the province; WHEREAS, the said Ordinance is valid pursuant to Sections 1 and 2, Article X (Local Government) of th e 1987 Constitution and Section 109 (Functions of Local Development Councils) of Republic Act 7160 or the Local Government Code; BE IT RESOLVED , as it is hereby Resolved, by the 13th Sangguniang Panlalawigan ng Iloilo to enact the following Provincial Ord inance: Resolution No. 2021 -656 Provincial Ordinance No. 2021-259 An Ordinance Amending Pertinen t Provisions of Provinci al Ordinance No. 2015 -124, Otherwise Known as the ‘Amended Iloilo Provincial Investment and Incentives Code of 2015’ Page 2 of 6 PROVINCIAL ORDINANCE NO. 2021 -259 AN ORDINANCE AMENDING PERTINENT PROVISIONS OF PROVINCIAL ORDINANCE NO. 2015 -124, OTHERWISE KNOWN AS THE ‘AMENDED ILOILO PROVINCIAL INVESTMENT AND INCENTIVES CODE OF 2015’ SECTION 1. That Section 10 of Pro vinci al Ordinance No. 20 15-124 is hereby amended, to read as follows: Term of Office. The term of office of the Co -Chairperson and the members of the Board shall be coterminous with the term of office of local officials without prejudice to their reappoin tment by the succee ding Provincial Governor. SECTION 2. That Section 12 of Provincial Ordinance No. 2015 -124 is hereby amended, to read as follows: Board Meetings and Quorum. Within sixty (60) days upon approval of this Code, the Provincial Govern or, in his capacity as C hairperson, shall convene the Board after appointing the members as mentioned in Section 9 hereof. The Board shall meet quarterly and as may be deemed necessary. The attendance of simple majority of its voting members shall constitu te a quorum and a majori ty of the quorum of a meeting shall be required to exercise its power and perform its functions. For purposes of this Ordinance, quorum of members shall constitute fifty percent (50%) plus one of all voting and regular membership of the Board. Provided f urther, that a member who has been physically prevented to attend the meeting by reason of force majeure, public health emergencies, natural or man -made calamities, disasters and other analogous circumstances may be allowed to enter and/or register his or her appearance and attendance before the secretariat during the official roll call of members through teleconference, video conference or other remote electronic means and platforms. SECTION 3. That Section 19 of Provincial Ordina nce N o. 2015 -124 is here by amended, to read as follows: Visitorial Power of the Board and Center . The Board or any duly authorized member thereof, is hereby empowered and authorized to conduct an ocular inspection of the premises or examination of th e bus iness activity of any enterprise, audited financial statements at any reasonable time of the day, during office hours, for verification or ascertaining the enterprise’s qualifications and strict compliance with the provisions of the Co de, or when the Boa rd deems it necessary or incidental to the effective exercise and performance of their functions and powers. In the exercise of its visitorial power, the Board shall grant visitorial order to the authorized regular and/or Ex -Officio m ember, specifying t he purpose of the said visitation. The examination of the business records and books shall only be limited to verification and ascertaining enterprise’s strict compliance with the provisions of the Code. Resolution No. 2021 -656 Provincial Ordinance No. 2021-259 An Ordinance Amending Pertinen t Provisions of Provinci al Ordinance No. 2015 -124, Otherwise Known as the ‘Amended Iloilo Provincial Investment and Incentives Code of 2015’ Page 3 of 6 Provided further that su ch vi sitorial power shal l not in any way violate any provisions of Republic Act 10173 , otherwise known as Data Privacy Act of 2012 , or any existing laws and legal orders related to unlawful release of business records and other related company data and/or infor mation. SECTION 4. That Section 22 of Provincial Ordinance No. 2015 -124 is hereby amended, to read as follows: Preferred Investment Areas. In the initial years of implementation, the following must be adopted as priority investment areas by the Boar d: Agri -busine ss (Agriculture and Fisheries) 1. Palay, sugar and corn production, processing and value -adding 2. Fruits and vegetables production, processing and value -adding 3. Fishery production, processing and value -adding 4. Poultry and lives tock production, processing and value -adding 5. Seaweed production and processing 6. Aquaculture 7. Fish landing facilities 8. Cold Storage Facilities 9. Vapor heat treatment/irradiation 10. High -value c rop production/proc essing/value -adding 11. Feed mill 12. Alternative Fuels including Bio -Diesel etc. but not limited to Bio - Diesel and Bio Fuel. 13. Organic Farm Inputs Production 14. Seed Production 15. Food Terminal Complex 16. Slaughter House s Tourism and othe r tourism -oriented enterprises: 1. Accommodation Facilities 2. Transportation Services (land, air and sea) 3. Restaurants/Food Services 4. Natural and Adventure Parks 5. Adventure and Extreme Sports 6. Zool ogical and Botanica l Parks 7. Heritage Tourism (Land Marks and Monuments) 8. Pilgrimage Tourism (Retreat Houses, Pilgrimage Shrines) 9. Wellness/Medical Tourism 10. Farm and Agri-Tourism 11. Cultural Tourism 12. Tourism School s and Training Center 13. Tourism Estate Management Services 14. Tour and Travel Services 15. Cruise Tourism 16. Guiding Services 17. Shops and Department Stores 18. Meetings, Incentive Travel, Conventions and Exhibitions/Events (M.I.C.E .) Facilities 19. Museums 20. Ecotourism sites 21. Amusement Parks and Waterparks Resolution No. 2021 -656 Provincial Ordinance No. 2021-259 An Ordinance Amending Pertinen t Provisions of Provinci al Ordinance No. 2015 -124, Otherwise Known as the ‘Amended Iloilo Provincial Investment and Incentives Code of 2015’ Page 4 of 6 Manufacturing 1. Electronics 2. Ship building/ship repair 3. Assembly plants 4. Steel Production 5. Metal crafts 6. Furniture/fur nishi ngs 7. Garment s, wearables and woven products 8. Gifts, Toys and House wares 9. Handicrafts and souvenirs 10. Fashion Accessories 11. Ice Plants 12. Herbal production Property Development 1. Housing Development 2. Retirement Village 3. Convention and Cultural Facilities 4. Information Technology Park 5. Industrial Parks 6. Special Economic Zones 7. Factory Outlets 8. Strip malls and town centers 9. Transport Termina l Services and other Se rvice Oriented Enterprises: 1. IT/Business Process Management 2. Research and Education Infrastructure Support Facilities 3. Sports Facilities 4. Media/Advertising 5. Medical Services/Facilities 6. Elec troni cs and Telecommunic ations Enterprises 7. Financial Services 8. Engineering/Architectural Services and other Infrastructure 9. Development of Energy and Other Renewable Energy and Water Resources 10. Carbon Trading and/or carbon credi t 11. Educational Es tablishments 12. Port Facilities 13. Logistics Services 14. Warehousing 15. Funeral Homes, Crematorium and columbarium Pioneering and Emerging resilient industries and technologies: 1. Green technologies and industries 2. Ecosyst em support services 3. Blue and grey infrastructure 4. Renewable sources of energy 5. Biodiversity -friendly business enterprise 6. Creative industries such as but not limited to animation, E -games and sports development 7. Resou rce recovery, recyc ling and waste treatment facilities The Board reserves the right to recommend additional emerging business classifications and enterprises. Resolution No. 2021 -656 Provincial Ordinance No. 2021-259 An Ordinance Amending Pertinen t Provisions of Provinci al Ordinance No. 2015 -124, Otherwise Known as the ‘Amended Iloilo Provincial Investment and Incentives Code of 2015’ Page 5 of 6 SECTION 5. That Section 26 of Provincial Ordinance No. 2015 -124 is hereby amended, to read as follows: Qualific ations for Existing Enterprise. Any existing enterprise who intends to expand may avail of the incentives under this Code provided that the following qualifications are met: d. The expansion or diversification shall have an addi tional investment of not less than One Million Pesos (P1,000,000.00) for local investors and not less than Two Hundred Thousand Dollars ($200,000.00) for foreign investors as stated in the investor’s project study submitted to and approved by the Board; SECTION 6. That Se ction 28 of Provincial Ordinance No. 2015 -124 is hereby amended, to read as follows: Application and Registration Requirements. New or existing enterprises shall file its application for registration with the Board through the L ocal Economic Developmen t &amp; Investment Promotion (LEDIP) Center within One Hundred Twenty (120) calendar days from the start of operation to qualify for incentives provided herein. For purposes of this Ordinance, start of operation shall be reckoned from the date of issuan ce of business permit and/or Mayor’s permit to the business enterprise and/or entity. Qualified investors/enterprises shall be considered to have waived their privilege to avail of incentives provided in this Code if no such ap plication is received within the specific period. All applications are recorded in a registration book and date of receipt stamped on the face thereof. SECTION 7. Repealing Clause . All Ordinances, Resolutions, Orders, Memoranda and Other Issuances incon sistent with this Code a re hereby altered, amended or repealed accordingly. SECTION 8. Effectivity . This Ordinance shall take effect immediately upon approval and compliance of posting and/or publication requirement(s) as required under the Local Governme nt Code. RESOLVED FURTH ER, to furnish copies of this Resolution, the Honorable Governor Arthur R. Defensor, Jr. , the Honorable Vice Governor Christine S. Garin , all Mayors and the Secretaries to the Sanggunian of component Local Government Units , the Prov incial Director, Departm ent of Trade and Industry -Iloilo; and the Offices of the Provincial Legal Officer, the Provincial Planning and Development Officer, the Provincial Administrator, the Provincial Budget Officer, t he Provincial Treasurer, the Provincia l Assessor, the Provinci al Agriculturist, the Provincial Culture, Arts, History and Tourism Officer, the Provincial Trade Investment and Cooperative Development Officer, the Provincial Accountant, the Provincial Audito r, and the Honorable Jason R. Gonzales , Chairperson, Committee on Economic Affairs and Investment , all of the Province of Iloilo, for their information and reference. APPROVED.” --- Resolution No. 2021 -656 Provincial Ordinance No. 2021-259 An Ordinance Amending Pertinen t Provisions of Provinci al Ordinance No. 2015 -124, Otherwise Known as the ‘Amended Iloilo Provincial Investment and Incentives Code of 2015’ Page 6 of 6 I HEREBY CERTIFY to the corre ctness of the above -quoted Resolution. ATTY. RAUL S. TIOSAYCO, JR. Secretary to the Sanggunian CONCURRED BY: ATTESTED BY: DOMINGO B. OSO, JR. CHRISTINE “Tingting” S. GARIN Floor Leader Presid ing Officer APPROVED: ARTHUR R. DEFENSOR, JR. Governor _________________________ Date</t>
  </si>
  <si>
    <t>Provincial Ordinance No. 2021-258</t>
  </si>
  <si>
    <t>An Ordinance Declaring July 14 Of Every Year As Vice Governor Ramon Divinagracia Duremdes Day In The Province Of Iloilo</t>
  </si>
  <si>
    <t>Page 1 of 3 REPUBLIC OF THE PHILIPPINES PROVINCE OF ILOILO ILOILO CITY SANGGUNIANG PANLALAWIGAN EXCERPTS FROM THE MINUTES OF THE 115th REGULAR SESSION OF THE 13th SANGGUNIANG PANLALAWIGAN NG ILOILO HELD IN THE SESSION HALL OF THE NEW ILOILO PROVINCIAL CAPITOL, B ONIFACIO DRIVE, ILOILO CITY ON NOVEMBER 16, 2021. PRE SE 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Hon. Ma. Angelica Bianca B. Requinto, Member (President, PPSK) RESOLUTION NO. 2021 -646 RESOLUTION EMBODYING PROVINCI AL ORDINANCE NO. 2021 -258, AN ORDINANCE DECLARING JULY 14 OF EVERY YEAR AS VICE GOVERNOR RAMON DIVINAGRACIA DUREMDES DAY IN THE PROVINCE OF ILOILO Authored by: Hon. Domingo B. Oso, Jr. Hon. Dorothy G. Paes Hon. Rolando B . Distura Sponsored by: Hon. Nielito C. Tupas Co-sponsored by: Hon. Ramon G. Sullano WHEREAS , it is a declared policy of the state that the territorial and political subdivisions shall enjoy genuine, true and meaningful autonomy to enable them to attain their fullest development as self -reliant communities and as effective partners in the attainment of national goals. Thus, the local sanggunians are hereby authorized to commemorate significant historic events and honor local heroes; WHEREAS , one of the objectives set under the Tourism Act of 2009 is to encourage activities and programs which promote tourism awareness and preserve the country’s diverse cultures and heritage; WHEREAS , Ramon Divinagracia Duremdes was the lon gest serving Vice Governor of the Province of Iloilo (1972 -1992) and was a member of the “Committee on Disposal of Valuable Government Properties” during the pre -martial law regime of President Ferdinand Marcos; WHEREAS , the Province is grateful for the s ervice of a dedicated leader and a devoted comrade who has unselfishly offered his wisdom, his heart and his soul to public service, thu s, it is fitting to commemorate his life and many achievements every year in the Province of Iloilo. Resolution No. 2021 -646 Provincial Ordinance No. 2021 -258 An Ordinance Declaring July 14 of Every Year as Vice Governor Ramon Divinagr acia Duremdes Day in the Province of Iloilo Page 2 of 3 BE IT RESOLV ED, as it is hereby Resolved, by the 13th Sangguniang Panlalawigan ng Iloilo to enact the following Provincial Ordinance: PROVINCIAL ORDINANCE NO. 2021 -258 AN ORDINANCE DECLARING JULY 14 OF EVERY YEAR AS VICE GOVERNOR RAMON DIVINAGRACIA DUREMDES DAY IN T HE PROVINCE OF ILOILO SECTION 1. Declaration of July 14 of Every Year as Vice Governor Ramon Divinagracia Duremdes Day in the Province of Iloilo . In order to commemorate the Birth Anniversary of the late Vice Governor Ramon Divinagracia Duremdes, July 14 of every year is hereby declared as Vice Governor Ramon Divinagracia Duremdes Day in the Province of Iloilo. SECTION 2 . Budgetary Allocation . The amount of Three Hundred Thousand Pesos (Php 300,000.00) shall be allocated annually in the Annual Provincial Budget to create programs and activities to remind and enlighten the Ilonggos of the exemplary deeds of the deceased in public service. SECTION 3 . Implementing Agency . The Iloilo Provincial Government in coordination with the Local Government Unit of the Municipality of Dumangas, Iloilo shall plan and implement activities for the ”Vice Governor Ramon Divinagracia Duremdes Day,” and ensure that Vice Governor Ramon Divinagracia Duremdes’ legacy of sports and development, good governance and leadership is giv en emphasis for the good of the Province and its people. SECTION 4 . Repealing Clause . All previous ordinances, rules and regulations inconsistent with this Ordinance shall be deemed repealed or modified accordingly. SECTION 5 . Separability Clause . If for any reasons any part or provisions of this Ordinance shall be held unconstitutional or invalid, other parts of provisions thereof which are not affected thereby shall continue to be in full force and effect. SECTION 6 . Effectivity . This Ordinance shall t ake effect upon its approval. RESOLVED FURTHER , to furnish copies of this Resolution, the Honorable Governor Arthur R. Defensor, Jr. , the Honorable Vice Governor Christine S. Garin , all Mayors and the Secretaries to the Sanggunian of component Local Gover nment Units , and the Offices of the Provincial Legal Officer, the Provincial Budget Officer, the Provincial Treasurer, the Provincial Accountant, the Provincial Auditor, the Honorable Nielito C. Tupas, the Honorable Ramon G. Sullano, the Honorable Rolando B. Distura, the Honorable Dorothy G. Paes, and the Honorable Domingo B. Oso, Jr. , all of the Province of Iloilo, for their information and reference. APPROVED.” --- Resolution No. 2021 -646 Provincial Ordinance No. 2021 -258 An Ordinance Declaring July 14 of Every Year as Vice Governor Ramon Divinagr acia Duremdes Day in the Province of Iloilo Page 3 of 3 I HEREBY CERTIFY to the correctness of the above -quoted Resolution. ATTY. RAUL S. TIOSAYCO, JR. Secretary to the Sanggunian CONCURRED BY: ATTESTED BY: DOMINGO B. OSO, JR. CHRISTINE “Tingt ing” S. GARIN Floor Leader Presiding Officer APPROVED: ARTHUR R. DEFENSOR, JR. Governor __________________________ Date</t>
  </si>
  <si>
    <t>Appropriation Ordinance No. 2021-03, Series Of 2021</t>
  </si>
  <si>
    <t>An Ordinance Authorizing Supplemental Budget No. 2, Cy 2021 In The Amount Of Three Hundred Twenty Three Million Two Hundred Forty Seven Thousand Six Hundred Fifty Four Pesos And 96/100 (P323,247,654.96) For The General Fund And Supplemental Budget No. 2, Cy 2021 In The Amount Of Sixty Three Million One Hundred Forty One Thousand Eight Hundred Thirty Pesos And 89/100 (P63,141,830.89) For The Local Economic Enterprise To Fund The Necessary Expenditures For The Efficient And Effective Delivery Of The Basic Services In The Province Of Iloilo</t>
  </si>
  <si>
    <t>Page 1 of 4 REPUBLIC OF THE PHILIPPINES PROVINCE OF ILOILO ILOILO CITY SANGGUNIANG PANLALAWIGAN EXCE RPTS FROM THE MINUTES OF THE 111th REGULAR SESSION OF THE 13th SANGGUNIANG PANLALAWIGAN NG ILOILO HELD IN THE SESSION HALL OF THE NEW ILOILO PROVINCIAL CAPITOL, B ONIFACIO DRIVE, ILOILO CITY ON OCTOBER 12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 upas, Member Hon. Ramon G. Sullano, Member (President, PCL) Hon. Ma. Angelica Bianca B. Requinto, Member (President, PPSK) ON LEAVE: Hon. Dorothy G. Paes, Member (Pres., Liga ng mga Brgy.) APP ROPRIATION ORDINANCE NO. 2021 -03 Series of 2021 AN OR DINANCE AUTHO RIZING SUPPLEMENTAL BUDGET NO. 2 , CY 2021 IN THE AMOUNT OF THREE HUNDRED TWENTY THREE MILLION TWO HUNDRED FORTY SEVEN THOUSAND SIX HUNDRED FIFTY FOUR PESOS AND 96/100 (P323,247,654.96) FOR THE GENERAL FUND AND SUPPLEMENTAL BUDGET NO. 2 , CY 202 1 IN THE AMOUNT OF SIXTY THREE MILLION ONE HUNDRED FORTY ONE THOUSAND EIGHT HUNDRED THIRTY PESOS AND 89/100 (P63,141,830.89) FOR THE LOCAL ECONOMIC ENTERPRISE TO FUND THE NECESSARY EXPENDITURES FOR THE EFFICIENT AND EFFECTIVE DELIVERY OF THE BASIC SERVICES IN THE PROVINCE OF ILOILO BE IT ENACTED, by the Sangguniang Panlalawigan ng Iloilo, that: SECTION 1. The Supplemental Budget of the Iloilo Provincial Government for Fiscal Year 2021 in the amount of Three Hundred Twenty Three Million Two Hundred Forty Seven Thousand Six Hundred Fifty Four Pesos and 96/100 (P323,247,654.96) for the General Fund and Sixty Three Million One Hundred Forty One Thousand Eight Hundred Thirty Pesos and 89/100 (P63,141,830.89) for the Local Economic Enterprise (LEE) is hereby a pproved. The budget documents consisting of the following are incorporated herein and made integral parts of this Ordinance: 1. Certification as to the Availability of Fund, Supplemental Budget No. 2, General Fund, CY 2021, and Supplemental B udget No. 2, L ocal Economic Enterprise, CY 2021, Province of Iloilo, certified under oath by the Provincial Treasurer, OIC Provincial Accountant and attested by the Governor; Appropriation Ordinance No. 2021 -03, Series of 2021 Approving Supplemental Budget No. 2, CY 2021 for the G F and Supplemental Budget No . 2, CY 2021 for LEE Page 2 of 4 2. Statement of Funding Sources, Supplemental Budget No 2, General Fund, CY 202 1, Province of Ilo ilo, duly signed by the Provincial Government Department Head - Provincial Treasurer and the Ac ting Provincial Government Department Head - Provincial Accountant; 3. Statement of Funding Sources, Supplemental Budget No. 2, Local Economic Enterp rise, CY 2021, Pro vince of Iloilo, duly signed by the Provincial Government Department Head -Provincial Treasure r and the Acting Provincial Government Department Head -Provincial Accountant; 4. Statement of Supplemental Appropriation, Supplemental Budget No. 2 , General Fund, CY 2021, Province of Iloilo, duly signed by the Acting Provincial Government Department Head -Provincial Budget Office and the Governor; and, 5. Statement of Supplemental Appropriation, Supplemental Budget No. 2, Local Economic Enterprise, CY 2021, Province of Iloilo, duly signed by the Acting Provincial Government Department Head -Provincial Budget Off ice and the Governor. SECTION 2. Source/s of Funds. The sources of funds for the Supplemental Budget shall be as follows: A. GENERAL FUND Surplu s-General Fund FY 2020 P131,000,000.00 Unappropriated Balance after Supplemental Budget No. 1 46,945,509.28 Reversion of Payables 2,600,000.00 Personal Services Savings 53,159,602.00 GF Receipt of Refunds from LE E Advances 24,861,789 .96 Reversion of Capital Outlays -GF 52,878,767.45 Reversion of Capital Outlays -20% IRA Development Fund 11,801,986.27 Available Resources for Appropriations (GF) P323,247,654.96 B. LOCAL ECONOMIC ENTE RPRISE Perso nal Services Savings P 8,015,088.65 Advances to LEE -GF 55,126,742.24 Available Resources for Appropriations (LEE) P 63,141,830.89 SECTION 3. That the amounts of Two Millio n Six Hundred Pesos (P2,600,000.00) to be taken from Reversion of Payables , Forty Eight Million Three Hundred Eleven Thousand Five Hundred Thirty Pesos and 58/100 (P48,311,530.58) to be taken from Reversion of Capital Outlays -PEO, Four Million F ive Hundre d Sixty Seven Two Hundred Thirty Six Pesos and 87/100 (P4,567,236.87) to be taken from Reversion of Capital Outlays – HMO and Eleven Million Eight Hundred One Thousand Nine Hundred Eighty Six Pesos and 27/100 (P11,801,986.27) to be taken from Re version of Capital Outlays -20% IRA Development Fund are hereby reverted to Retained Operating Surplus and the same amounts shall be appropriated to fund expenditures under Supplemental Budget No. 2, CY 2021. Appropriation Ordinance No. 2021 -03, Series of 2021 Approving Supplemental Budget No. 2, CY 2021 for the G F and Supplemental Budget No . 2, CY 2021 for LEE Page 3 of 4 SECTION 4. Use of Funds . The amount of Three H undred Twe nty Three Million Two Hundred Forty Seven Thousand Six Hundred Fifty Four Pesos and 96/100 (P323,247,654.96) for the General Fund and the amount of Sixty Three Million One Hundred Forty One Thousand Eight Hundred Thirty Pesos and 89/100 (P63,141, 830.89) for the Local Economic Enterprise (LEE ) are hereby appropriated for the Supplemental Budget, as follows: A. GENERAL FUND : MOOE P 106,711,185.40 Capital Outlay 97,325,600.00 20% IRA Develo pment Fund 11,801 ,986.27 Terminal Leave Benefits 20,000,000.00 Hazard Pay 32,282,141.05 LEE Advances 55,126,742.24 Total General Fund P323,247,654.9 6 B. LOCAL ECO NOMIC ENTERPRISES: Personal Services P 8,015,088.65 MOOE (Advances from GF) 55,126,742.24 Total L ocal Economic Enterprise P 63,141,830.89 SEC TION 5. Separability Clause . If for any reason, any section or provision of this Appropriation Ordinance is declared invalid or unconstitutional, other sections or provisions hereof that are not affected thereby shall continue to be in full force and effe ct. SECTION 6. Effectivity . The provisions of this Appropriation Ordinance shall take effect upon its approval. RESOLVED FURTHER, to furnish copies of this Appropriation Ordinance, the Regional Director, Department of Budget and Manag ement, Region VI, I loilo City, for review; the Honorable Governor Arthur R. Defensor, Jr.; the Honorable Vice Governor Christine “Tingting” S. Garin; the concerned offices of the Iloilo Provincial Government; and the Honorable Domingo B. Oso, Jr., Chairper son, Committee on A ppropriation s; all of the Province of Iloilo, for their information and reference. APPROVED. -- Appropriation Ordinance No. 2021 -03, Series of 2021 Approving Supplemental Budget No. 2, CY 2021 for the G F and Supplemental Budget No . 2, CY 2021 for LEE Page 4 of 4 I HEREBY CERTIFY to the correctness of the above -quoted Appropriation Ordinance . ATTY. RAUL S. TIOSAYCO, JR. Secretary to t he Sanggun ian CONCURRED BY: ATTESTED BY: DOMINGO B. OSO, JR. CHRISTINE “Tingting” S. GARIN Floor Leader Presiding Officer APPROVED: ARTHUR R. DEFENSOR, JR. Govern or _______________ Date</t>
  </si>
  <si>
    <t>Provincial Ordinance No. 2021-257</t>
  </si>
  <si>
    <t>Resolution Embodying Provincial Ordinance No. 2021-257, An Ordinance Requiring Certain Buildings, Institutions, Establishments, Schools And Public Utilities To Install Facilities And Other Devices To Enhance The Mobility And Accessibility Of Persons With Disability, Elderly And Pregnant Women And Providing Penalties For Violations Thereof</t>
  </si>
  <si>
    <t>Page 1 of 5 REPUBLIC OF THE PHILIPPINES PROVINCE OF ILOILO ILOILO CITY SANGGUNIANG PANLALAWIGAN EXCERPTS FROM THE MINUTES OF THE 101st REGULAR SESSION OF THE 13th SANGGUNIANG PANLALAWIGAN NG ILOILO HELD IN THE SESSION HALL OF THE NEW ILOILO PROVINCIAL CAPITOL, B ONIFACIO DRIVE, ILOILO CITY ON JULY 27,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 s, Member Hon. Ramon G. Sullano, Member (President, PCL) Hon. Dorothy G. Paes, Member (Pres., Liga ng mga Brgy.) Hon. Ma. Angelica Bianca B. Requinto, Member (President, PPSK) RESOLUTION NO. 2021 -427 RESOLUTION EMBODYING PROVINCIAL ORDI NANCE NO. 2021 -257, AN ORDINANCE REQUIRING CERTAIN BUILDINGS, INSTITUTIONS, ESTABLISHMENTS, SCHOOLS AND PUBLIC UTILITIES TO INSTALL FACILITIES AND OTHER DEVICES TO ENHANCE THE MOBILITY AND ACCESSIBILITY OF PERSONS WITH DISABILITY, ELDERLY AND PREGNANT WOME N AND PROVIDING PENALTIES FOR VIOLATIONS THEREOF Authored and Sponsored by: Hon. Carol -V S. Espinosa -Diaz Co-Sponsor ed by : Hon. Christine “Tingting” S. Garin WHEREAS, the State shall comply strictly with its obligations u nder the United Nations Declaration of Human Rights, the Convention on the Rights of Persons with Disability, and all other relevant international and regional human rights convention s and declarations. The applicability of R.A. 7277 , otherwise known as th e Magna Carta for Disabled Persons, particularly Chapter 6 thereof, is likewise expressly recognized; WHEREAS, Article 2, Section 12 of the 1987 Philippine Constitution provides that, The State recognizes the sanctity of family life and shall protect and strengthen the family as a basic autonomous social institution. It shall equally protect the life of the mother and the life of the unborn from conception; WHEREAS, Section 1 of Batas Pambansa Blg. 344 or “An Act to Enhance the Mobility of Disabled Perso ns by Requiring Certain Buildings, Institutions, Establishments and Public Utilities to Install Facilities and Other Devices” provide s that In order to promote the realization of the rights of disabled persons to participate fully in the social life and th e development of the societies in which they live and the enjoyment of the opportunities available to other citizens, no license or permit for the construction, repair or renovation of public and private buildings for public use x x x; Resolution No. 2021 -427 Provincial Ordinance No. 2021 -257 An Ordinance Requiring Certain Buildings, Institutions, Establishments, Schools and Public Utilities to Install Fa cilities and Other Devices to Enhance the Mobility and Accessibility of Persons With Disability, Elderly and Pregnant Women and Providing Penalties for Vio lations Thereof Page 2 of 5 WHEREAS, the Pr ovince of Iloilo recognizes that persons with disability, the elderly and pregnant women have the continued right to education, enjoyment of facilities, important transaction and business to pursue, and recognizes their vital contribution to the society, t hereby granting them full access to all establishments and endeavor they may wish to pursue, and support them, thereby granting them full accessibility and mobility, without risk to themselves; WHEREAS, the Province of Iloilo promotes inclusivity for all , and denounces discrimination towards any sector of the society, particularly the disadvantaged and marginalized, in its continued drive for a PWD, elderly and pregnant women -friendly Province, not only to its residents but as well as to all who may want to explore the business -friendly, hospitable culture, and safe -space environment in Iloilo; BE IT RESOLVED , as it is hereby Resolved, by the 13th Sangguniang Panlalawigan ng Iloilo to enact the following Provincial Ordinance: PROVINCIAL ORDINANCE NO. 20 21-257 AN ORDINANCE REQUIRING CERTAIN BUILDINGS, INSTITUTIONS, ESTABLISHMENTS, SCHOOLS AND PUBLIC UTILITIES TO INSTALL FACILITIES AND OTHER DEVICES TO ENHANCE THE MOBILITY AND ACCESSIBILITY OF PERSONS WITH DISABILITY, ELDERLY AND PREGNANT WOMEN AND PROVID ING PENALTIES FOR VIOLATIONS THEREOF SECTION 1. Title . This Ordinance shall be known as the “Accessibility and Mobility Ordinance for Persons With Disability, Elderly, and Pregnant Women of the Province of Iloilo.” SECTION 2. Coverage . All public and pr ivate buildings for public use, educational institutions, sports and recreation centers, commercial establishments, medical institutions, public parking areas, Municipal, Provincial or any Government buildings and the like, within the Province of Iloilo, s hall within five (5) years upon effectivity of this Ordinance, be renovated to qualify as PWD, elderly, and pregnant women -friendly establishments as defined in this Ordinance. SECTION 3. Scope . No license or permit for the construction, repair or renovat ion of public and private buildings and establishments, educational institution s, sports and recreation center s, medical institutions, public parking areas, government and industrial buildings and the like within the Province of Iloilo shall be granted or issued, unless the owner or operator thereof shall install and incorporate in such building, establishment, institution or utility, such architectural facilities or structural features as shall reasonably enhance the accessibility and mobility of persons w ith disability, elderly and pregnant women such as sidewalks, ramps, railings, and the like. SECTION 4. Definition of Terms . A. Disability – shall mean (1) a physical or mental impairment that substantially limits one or more psychological, physiological o r anatomical function of an individual or activities of such individual; (2) a record of such an impairment; or (3) beings regarded as having such an impairment; B. Elderly/Senior Citizens – any resident citizen of the Philippines, whether or not a permanent resident of the Province of Iloilo, at least sixty (60) years of age; C. Handicap – refers to a disadvantage for a given individual resulting from an impairment or disability, that limits or prevents the functions or activity, that is considered normal, given the age and sex of the individual; Resolution No. 2021 -427 Provincial Ordinance No. 2021 -257 An Ordinance Requiring Certain Buildings, Institutions, Establishments, Schools and Public Utilities to Install Fa cilities and Other Devices to Enhance the Mobility and Accessibility of Persons With Disability, Elderly and Pregnant Women and Providing Penalties for Vio lations Thereof Page 3 of 5 D. Persons With Disability (PWDs) – refer to those suffering from restriction of different abilities, as a result of mental, physical or sensory impairment, to perform an activity in the manner or within the range consid ered normal for human being; E. Impairment – any loss, diminution or aberration of physiological, psychological or anatomical structure or function; F. Pregnant Women – a female human being having, bearing or developing a child in the uterus, whether or not t he signs or manifestation is already visible, or not. G. PWD , Elderly and Pregnant Women -Friendly Building – means an accessible building which has features that enable PWDs, the elderly and pregnant women and those with difficulty in mobility, to make use of the primary functions for which a structure is built. For a building to be compliant with this Ordinance, it must have the following features, to wit: PWD, pregnant women and elderly -friendly ramps, washrooms and toilets, parking areas, stalls, sidewal ks, signage, non -skid flooring, doors, stairs, corridors, handrails, ramps or wheelchair access, among others. Furthermore, fire escape or emergency exits must also be accessible to PWDs, elderly and pregnant women. H. Universal Design – refers to a desig n or concept that accepts, recognizes, respects, values and accommodates to the broadest possible spectrum, the design of buildings and environment that are accessible without being discriminatory, to PWDs, elderly and pregnant women. SECTION 5. Violatio ns. The following are considered violations, and hence, may be penalized under this Ordinance: A. Existing Building, Establishment or Workplace Failure of the registered owner or manager of the building, establishment or workplace concerned, to install o r cause the installation of the mobility and accessibility features for PWDs, elderly and pregnant women, within the period of five (5) years from the enactment of this Ordinance. B. Newly Constructed Building, Establishment or Workplace 1. Failure of the architect or engineer of the building, establishment or workplace to incorporate in his/her design the mobility or accessibility features for PWDs, elderly and pregnant women; 2. Failure of the registered owner or manager of the building, establishment or workplace concerned, to install or cause the installation of the mobility and accessibility features for PWDs, elderly and pregnant women; 3. The granting of permit and/or license by the city/municipal engineer of the LGU, to non -PWD, elderly and pregnant wome n-friendly buildings, establishments or workplace s. Resolution No. 2021 -427 Provincial Ordinance No. 2021 -257 An Ordinance Requiring Certain Buildings, Institutions, Establishments, Schools and Public Utilities to Install Fa cilities and Other Devices to Enhance the Mobility and Accessibility of Persons With Disability, Elderly and Pregnant Women and Providing Penalties for Vio lations Thereof Page 4 of 5 A workplace, building or establishment is considered PWD, elderly and pregnant women -friendly when it has the universal design features, such as but not limited to: 1. Protective Handrail 2. Ramp 3. PWD/elderly/pregnant women signages in parking areas and the like 4. Wheelchair access 5. Elevator or escalator 6. Express lanes 7. Grab bars for toilets SECTION 6. Penalties . Any person, including heads of implementing agencies, violating the provis ion/s of this Ordinance, shall upon conviction by a competent court, suffer the following penalties: A. First Violation – a fine of One Thousand Pesos (Php 1,000.00) or imprisonment of not less than ten (10) days, or both, at the discretion of the court; B. Second Violation – a fine of Two Thousand Pesos (Php 2,000.00) or imprisonment of not less than twenty (20) days, or both, at the discretion of the court; C. Third and subsequent violation – a fine of Three Thousand Pesos (Php 3,000.00) or imprisonment of not less than thirty (30) days, and/or revocation of license or business permits issued, at the discretion of the Court; D. If the violator is a corporation, organization, educational or business institution, the officials or heads thereof shall be directly liab le. This is without prejudice to the cancellation or revocation of license or business permits issued, at the discretion of the court. SECTION 7. Implementing Office . The Municipal or City Engineering’s Office, as the case may be, is tasked to implement the provisions of this Ordinance with regard to the approval and issuance of building/construction permit, and supervise a close monitoring of establishments to ensure strict compliance to this Ordinance within the five (5) ye ar period from enactment hereo f. The Business and Licensing Office is hereby tasked to implement this Ordinance with respect to the issuance/revocation of building/construction or business permits; SECTION 8. Implementing Rules . Within thirty (30) days from the approval of this Ordin ance, the Office of the Chief Executive of the Province of Iloilo shall promulgate the Implementing Rules and Regulations for the effective implementation of this Ordinance; SECTION 9. Information Campaign . Within thirty (30) days from the approval of thi s Ordinance, t he Iloilo Provincial Government, through the Local Government Units, shall conduct an information campaign, to include seminars, public discussion, distribution of leaflets, among others, to apprise the concerned educational, business and oth er establishments and similar entities, as well as the general public of the provisions of this Ordinance; SECTION 10. Separability Clause . If any portion or provision of this Ordinance is declared void or unconstitutional, the remaining portions thereof shall not be affected thereby and shall remain in full force and effect; Resolution No. 2021 -427 Provincial Ordinance No. 2021 -257 An Ordinance Requiring Certain Buildings, Institutions, Establishments, Schools and Public Utilities to Install Fa cilities and Other Devices to Enhance the Mobility and Accessibility of Persons With Disability, Elderly and Pregnant Women and Providing Penalties for Vio lations Thereof Page 5 of 5 SECTION 11. Repealing Clause . All ordinances, resolutions, executive orders, and other issuances which are inconsistent with any of the provisions of this Ordinance are hereby repeale d or modified accordingly. SECTION 12. Effectivity Clause . This Ordinance shall take effect fifteen (15) days after publication in a local newspaper of general circulation and posting in three (3) conspicuous places for three (3) consecutive weeks in the Province of Iloilo, whichever comes later. RESOLVED FURTHER , to furnish copies of this Resolution, the Honorable Governor Arthur R. Defensor, Jr.; the Honorable Vice Governor Christine S. Garin; all Mayors and the Secretaries to the Sanggunian of componen t Local Government Units; the Iloilo Provincial Federation of Persons With Disability Associations through the Provincial Social Welfare and Development Office; the Philippine Institute of Civil Engineers (PICE), Iloilo City; the United Architects of the P hilippines (UAP), Iloilo City; the Chief of the Planning Division of the Department of Public Works and Highways (DPWH) Regional Office VI; the Chiefs of the Planning Division of all Engineering Districts of DPWH in the Province of Iloilo; the Department o f Education -Division of Iloilo; and the Offices of the Provincial Legal Officer , the Provincial Engineer, and the Honorable Carol -V S. Espinosa -Diaz, Chairperson, Committee on Social Welfare, Housing, Senior Citizens and Persons With Disability , all of the Province of Iloilo, for their information and reference. APPROVED.” --- I HEREBY CERTIFY to the correctness of the above -quoted Resolution. ATTY. RAUL S. TIOSAYCO, JR. Secretar y to the Sanggunian CONCURRED BY: ATTESTED BY: DOMINGO B. OSO, JR. CHRISTINE “Tingting” S. GARIN Floor Leader Presiding Officer APPROVED: ARTHUR R. DEFENSOR, JR. Govern or ________________________ Date</t>
  </si>
  <si>
    <t>Provincial Ordinance No. 2021-256</t>
  </si>
  <si>
    <t>Resolution Embodying Provincial Ordinance No. 2021-256, An Ordinance Requiring The Procuring Entity To Provide Information To The End User About The Infrastructure Project To Be Implemented Within The End User’s Territorial Jurisdiction And For Other Purposes</t>
  </si>
  <si>
    <t>Page 1 of 4 REPUBLIC OF THE PHILIPPINES PROVINCE OF ILOILO ILOILO CITY SANGGUNIANG PANLALAWIGAN EXC ERPTS FROM THE MINUTES OF THE 100th REGULAR SESSION OF THE 13th SANGGUNIANG PANLALAWIGAN NG ILOILO HELD IN THE SESSION HALL OF THE NEW ILOILO PROVINCIAL CAPITOL, B ONIFA CIO DRIVE, ILOILO CITY ON JULY 21 , 2021. PRESENT: Hon. Rolito C. Cajilig, Acting Presiding Officer Hon. Domingo B. Oso, Jr., Floor Leader Hon. Marcelo Valentine S. Serag, Member Hon. Renee L. Valencia, Mem ber Hon. June S. Mondejar, Member Hon. Matt P. Palabrica, Member Hon. Jason R. Gonzales, Member Hon. Rolando B. Distura, Member Hon. Carol -V S. Espinosa -Diaz, Member Hon. Ramon G. Sullano, Member (President, PCL) Hon. Dorothy G. Paes, Member (Pres., Liga ng mga Brgy.) Hon. Ma. Angelica Bianca B. Requinto, Member (President, PPSK) ON OFFICIAL BUSINESS: Hon. Christine “Tingting” S. Garin, Vice Governor ON LEAVE: Hon. Nielito C. Tupas, Member RESOLUTION NO. 2021 -412 RESOLUTION EMBODYING PROV INCIAL ORDIN ANCE NO. 2021 -256, AN ORDINANCE REQUIRING THE PROCURING ENTITY TO PROVIDE INFORMATION TO THE END USER ABOUT THE INFRASTRUCTURE PROJECT TO BE IMPLEMENTED WITHIN THE END USER’S TERRITORIAL JURISDICTION AND FOR OTHER PURPOSES Authored by: Hon. June S. Mondejar Sponsor ed by : Hon. Rolando B. Distura WHEREAS, Section 7, Article III of the Constitution provides “the right of the people to information on matters of public concern sha ll be recognized. Access to official records, and to documents and papers pertaining to official acts, transactions, or decisions, as well as to government research data used as basis for policy development, shall be afforded the citizen, subject to such l imitations as may be provided by law” ; WHEREAS, Section 28, Article II of the Constitution provides that subject to reasonable conditions prescribed by law, the State adopts and implements a policy of full public disclosure of all its transactions involv ing public interest ; WHEREAS, Section 16 of RA 7160 , otherwise known as the Local Government Code of 1991, provides that every Local Government Unit shall exercise the powers expressly granted, those necessarily implied there from, as well as the powers necessary, appropriate or incidental for its efficient and effective governance and those which are essential to the promotion of the general welfare; Resolution No. 2021 -412 Provincial Ordinance No. 2021 -256 An Ordinance Requiring the Procuring Entity to Provide Info rmation to the End User About the Infrastructure Project to be Implemented Within the End User’s Territorial Jurisdiction and for Other Purposes Page 2 of 4 WHEREAS, Section 25 (b) of RA 7160 provides that national agencies and offices with project impleme ntation functions shall coordinate with one another and with the local government units concerned in the discharge of these functions. They shall ensure the participation of local government units both in planning and implement ation of said national projec ts; WHEREAS, there is a need for the procuring and implementing entity to provide necessary information and establish a harmonious relationship with the end user from the planning stage up to the post implementation stage so that there would be a well -coordinated, effective and efficient implementation of infrastructure project within the territori al jurisdiction of the end user; BE IT RESOLVED , as it is hereby Resolved, by the 13th Sangguniang Panlalawigan ng Iloilo to enact the following Provincial Ordi nance: PROVINCIAL ORDINANCE NO. 2021 -256 AN ORDINANCE REQUIRING THE PROCURING ENTITY TO PROVIDE INFORMATION TO THE END USER ABOUT THE INFRASTRUCTURE PROJECT TO BE IMPLEMENTED WITHIN THE END USER’S TERRITORIAL JURISDICTION AND FOR OTHER PURPOSES SECTION 1. Title . This Ordinance shall be known as an “Infrastructure Project End User’s Information Ordinance”. SECTION 2. Scope . This Ordinance shall cover the procuring entities of all infrastructure projects to be implemented within the territorial jurisdic tion of the Province of Iloilo. SECTION 3. Purpose . This Ordinance aims to promote transparency and proper coordination by requiring the procuring entity to provide necessary information to the end user pertaining to the infrastructure project to be imp lemented within the territorial jurisdiction of the end user. SECTION 4. Definition of Terms . As used in this Ordinance, the terms: End User - refers to the barangay, municipality, city, province, school and other institution of which territorial ju risdiction the infrastructure project will be implemented. Procuring Entities - refer to the municipality, city, province, Department of Public Works and Highways (DPWH), Department of Education (DEP ED), Department of Agriculture (D.A.), Department of En vironment and Natural Resources (DENR), Department of Agrarian Reform (DAR) and other entities mandated to procure and implement infrastructure projects within the territorial jurisdiction of the end user. Necessary Information – refers, but not be limit ed, to the project title; specific location; scope of works; approved budget for the contract; contract amount; contract duration; those that can be gleaned from the plans, specifications and program of works; issuance of certificate of completion; and cer tificate of acceptance. SECTION 5. Required Acts . Procuring entity shall be required by this Ordinance to furnish program of works to the end user within five (5) working days upon the effectivity of the contract and to provide other necessary information to the end user upon the request of the latter. Resolution No. 2021 -412 Provincial Ordinance No. 2021 -256 An Ordinance Requiring the Procuring Entity to Provide Info rmation to the End User About the Infrastructure Project to be Implemented Within the End User’s Territorial Jurisdiction and for Other Purposes Page 3 of 4 SECTION 6. Filing of the Case . Appropriate case may be filed in court or any appropriate quasi -judicial body against the head of the procuring entity if the procuring entity is a national government agency , or against the head of the LGU Engineering Office if the procuring entity is a Local Government Unit. SECTION 7. Penalty Clause . Any procuring entity who failed to comply with any of the Required Acts as provided in Section 5 of this Ordinance shall be penalized by a fine of Five Thousand Pesos (Php 5,000.00) or imprisonment for a period of Ten (10) days, or both, at the discretion of the court. SECTION 8. Implementing Rules and Regulations . The Chairman of the Committee on Infrastructure, the author of this Ordinance and a representative of the Provincial Legal Office shall formulate the Implementing Rules and Regulations within 30 days after the approval of this Ordinance. SECTION 9. Separability Clause . Should any section or provision of this Ordin ance be declared void and ineffective by final judgment of a competent judicial authority, the other provisions hereof shall continue to be in full force and effect. SECTION 10. Repealing Clause . Any ordinance, resolution, executive order or issuances inc onsistent herewith shall be deemed repealed, amended or modified accordingly. SECTION 11. Effectivity Clause . A copy of this Ordinance shall be posted in three (3) conspicuous places within the Iloilo Provincial Capitol for three (3) consecutive weeks, an d published in a newspaper of general circulation. This Ordinance shall take effect on the day following its publication, or at the end of the period of posting, whichever occurs later. RESOLVED FURTHER , to furnish copies of this Resolution, the Honorable Governor Arthur R. Defensor, Jr.; the Honorable Vice Governor Christine S. Garin; all Mayors and the Secretaries to the Sanggunian of component Local Government Units ; the Liga ng mga Barangay Presidents through the Honorable Dorothy G. Paes, Liga Preside nt; the Philippine Institute of Civil Engineers (PICE), Iloilo City; the United Architects of the Philippines (UAP), Iloilo City; the Chief of the Planning Division of the Department of Public Works and Highways (DPWH) Regional Office VI; the Chiefs of the Planning Division of all Engineering Districts of DPWH in the Province of Iloilo; the Department of Agriculture Regional Office VI; the Department of Agrarian Reform Regional Office VI; the Department of Education -Regional Office VI ; the Division Superint endent, DepEd -Division of Iloilo, the Department of Environment and Natural Resources Office -Regional Office VI ; and the Offices of the Provincial Legal Officer , the Provincial Engineer, the Provincial Planning and Development Officer , the Honorable June S . Mondejar , and the Honorable Rolando B. Distura, Chairperson, Committee on Infrastructure , all of the Province of Iloilo, for their information and reference. APPROVED.” --- Resolution No. 2021 -412 Provincial Ordinance No. 2021 -256 An Ordinance Requiring the Procuring Entity to Provide Info rmation to the End User About the Infrastructure Project to be Implemented Within the End User’s Territorial Jurisdiction and for Other Purposes Page 4 of 4 I HEREBY CERTIFY to the corr ectness of the above -quoted Resolution. ATTY. RAUL S. TIOSAYCO, JR. Secretary to the Sanggunian CONCURRED BY: ATTESTED BY: DOMINGO B. OSO, JR. ROLITO C. CAJILIG Floor Leader Acting Presiding Officer APPROVED: ARTHUR R. DEFENSOR, JR. Governor</t>
  </si>
  <si>
    <t>Provincial Ordinance No. 2021-255</t>
  </si>
  <si>
    <t>Resolution Embodying Provincial Ordinance No. 2021-255, An Ordinance Granting Financial Assistance To Totally Bedridden Persons In The Province Of Iloilo And Providing Funds Thereof</t>
  </si>
  <si>
    <t>Page 1 of 6 REPUBLIC OF THE PHILIPPINES PROVINCE OF ILOILO ILOILO CITY SANGGUNIANG PANLALAWIGAN EXC ERPTS FROM THE MINUTES OF THE 99th REGULAR SESSION OF THE 13th SANGGUNIANG PANLALAWIGAN NG ILOILO HELD IN THE SESSION HALL OF THE NEW ILOILO PROVINCIAL CAPITOL, BO NIFA CIO DRIVE, ILOILO CITY ON JULY 13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 Member Hon. Ramon G. Sullano, Member (President, PCL) Hon. Dorothy G. Paes, Member (Pres., Liga ng mga Brgy.) Hon. Ma. Angelica Bianca B. Requinto, Member (President, PPSK) RESOLUTION NO. 2021 -406 RESOLUTION EMBODYING PROV INCIAL ORDIN ANCE NO. 2021 -255, AN ORDINANCE GRANTING FINANCIAL ASSISTANCE TO TOTALLY BEDRIDDEN PERSONS IN THE PROVINCE OF ILOILO AND PROVIDING FUNDS THEREOF Authored by: Hon. Vice Governor, Christine “Tingting” S. Garin Sponsor ed by : Hon. Carol -V S. Espinosa -Diaz Hon. Nielito C. Tupas Hon. Domingo B. Oso, Jr. Hon. Marcelo Valentine S. Serag Co-sponsored by: Hon. Renee L. Valencia Hon. June S. Mondejar Hon. Rolito C. Cajilig Hon. Matt P. Palabrica Hon. Jason R. Gonzales Hon. Rolando B. Distura Hon. Ramon G. Sullano Hon. Dorothy G. Paes Hon. Ma. Angelica Bianca B. Requinto WHER EAS, Article XV, Section 4 of the 1987 Philippine Constitution states that “The family has the duty to care for its elderly members but the State may also do so through j ust programs of social security ”; WHEREAS , Article XIII, Section 11 of the 1987 Phili ppine Constitution provides that, “The State shall adopt an integrated and comprehensive approach to health development which shall endeavor to make essential goods, health and other social services available to all the people at an affordable cost. There shall be priority for the needs of the underprivileged, sick, elderly, disabled, women, and children. The State shall endeavor to provi de free medical care to paupers ”; WHEREAS , Republic Act 7277, otherwise known as “An Act Providing for the Rehabilitati on, Self -Development and, Self -Reliance of Disabled Person and their Integration Into the Mainstream of Society and for Other Purposes ”, grants the rights and privileges for disabled persons; Resolution No. 2021 -406 Provincial Ordinance No. 2021 -255 An Ordinance Granting Financial Assistance to Totally Bedridden Persons in the Province of Iloilo and Providing Funds Thereof Page 2 of 6 WHEREAS, Section 17 (a) and (b)(3)(iv) of the Local Government Code of 1991 states that the “(a) Local government units shall endeavor to be self -reliant and shall continue exercising the powers and discharging the duties and functions currently vested upon them. They shall also discharge the functions and responsibil ities of national agencies and offices devolved to them pursuant to this Code. Local government units shall likewise exercise such other powers and discharge such other functions and responsibilities as are necessary, appropriate, or incidental to efficien t and effective provisions of the basic services and facilities enumerated herein. (b) Such basic services and facilities include, but are not limited to, the following: (3) For a Province: (iv) Subject to the provisions of Title Five, Book I of this Co de, health services which include hospitals and other tertiary health services “; WHEREAS , Section 468 (a) (4) (vi) of the Local Government Code of 1991 states that “(a) The sangguniang panlalawigan , as the legislative body of the province, shall enact ordinances, approve resolutions and appropriate funds for the general welfare of the province and its inhabitants pursuant to Section 16 of this Code in the proper exercise of the corporate powers of the province as provided for under Section 22 of this Code, and shall: xxx (4) Approve ordinances which shall ensure the efficient and effective delivery of basic services and facilities as provided for under Section 17 of this Code, and, in addition to said services and facilities, shall: xxx (vi) Provide for the care of paupers, the aged, the sick, persons of unsound mind, abandoned minors, abused children, disabled persons, juvenile delinquents, drug dependents, and other needy and disadvantaged persons, particularly children and youth be low eighteen (18) years of age; subject to availability of funds, establish and support the operation of centers and facilities for said needy and disadvantaged persons; and facilitate efforts to promote the welfare of families below the poverty threshold, the disadvantaged, and the exploited”; BE IT RESOLVED , as it is hereby Resolved, by the 13th Sangguniang Panlalawigan ng Iloilo to enact the following Provincial Ordinance: PROVINCIAL ORDINANCE NO. 2021 -255 AN ORDINANCE GRANTING FINANCIAL ASSISTANC E TO TOTALLY BEDRIDDEN PERSONS IN THE PROVINCE OF ILOILO AND PROVIDING FUNDS THEREOF SECTION I. Title . This Ordinance shall be known as the Financial Assistance to Totally Bedridden Persons Ordinance. SECTION II. Declaration of Policy . It is hereby th e declared policy of the Province to ensure equal protection of rights and provide benefits to bedridden persons in the Province of Iloilo. SECTION III. Definition of Terms . For purposes of this Ordinance, the following terms shall mean, as follows: a) Disability - a physical or mental impairment that substantially limits one or more psychological, physiological, or anatomical function of an individual or physical activities of such individual. Resolution No. 2021 -406 Provincial Ordinance No. 2021 -255 An Ordinance Granting Financial Assistance to Totally Bedridden Persons in the Province of Iloilo and Providing Funds Thereof Page 3 of 6 b) Person with Disability (PWD) - a person unable to perform an activity in the manner or within the range considered normal for a human being given his age and sex as a result of suffering from a mental, physical or sensory impairment. c) Bedridden Person - a person with disability confined to the bed because of infirmity or illness and is unable to leave one’s bed, move, or even sit upright on his own. d) Totally Bedridden Person - a bedridden person who is dependent on a caretaker to perform basic functions such as eating, bathing, grooming, and dental care. e) Caretak er- the person responsible for the care and management of the totally bedridden person. f) Indigent person – a person identified by the City/Municipal Social Welfare and Development Office based on their references. g) Financial Assistance - a monetary assis tance to a totally bedridden person. SECTION IV. Health Rights . The bedridden person has the right to health, which includes the following: a) Safe drinking water and adequate sanitation; b) Safe, healthy and nutritious food; c) Adequate and safe housing; and d) Right to proper medical examination, care and hospitalization. SECTION V. Qualifications for the Financial Assistance . To qualify for financial assistance under this Ordinance , the totally bedridden person: a) Must be a totally bedridden person for at leas t one (1) year as certified by a government doctor; b) Must be a member of the Iloilo Provincial Federation of Persons with Disability Associations with a valid PWD ID card; c) Must be a resident of the Province of Iloilo for at least six (6) consecutive month s which shall be certified by the Punong Barangay with the issuance of a certificate of residency; and, d) Shall belong to an indigent family as certified by the Social Welfare and Development Office of the concerned Local Government Unit . SECTION VI. Documentary Requirements . The following are the documentary requirements to claim financial assistance from the Province of Iloilo. Initial Requirements : a) Medical Certificate from a government doctor attesting among others that the beneficiary is a totally bedridden person. b) Certificate of Indigency and Case Study Report from the Social Welfare and Development Office of the concerned Local Government Unit . Resolution No. 2021 -406 Provincial Ordinance No. 2021 -255 An Ordinance Granting Financial Assistance to Totally Bedridden Persons in the Province of Iloilo and Providing Funds Thereof Page 4 of 6 c) Certificate of Residency from the Punong Barangay stating that the totally bedridden person has been a resident of the barangay for at least six (6) consecutive months. d) Certification from Barangay Health Workers President stating that the bedridden person is physically present in their barangay and undergoes usual health monitoring. e) Photocopy of Vali d ID of the totally bedridden person and claimant of financial assistance. Claimant should be a family member of the totally bedridden person within the fourth degree of consanguinity or affinity as certified by the Punong Barangay. I f not, authorization l etter from the totally bedridden person stating that he/she is authorizing the claimant to process clai m his/her financial assistance. f) 5”x7” whole body photograph taken within the last (3) months of the totally bedridden person. Succeeding Requirements every quarter : a) Certification from Barangay Health Workers President stating that the bedridden person is physically present in their barangay and unde rgoes usual health monitoring. b) Monitoring Report from the City/ Municipal Health Office as to the medical condition/status of the totally bedridden person. SECTION VII. Financial Assistance . A qualified bedridden person shall be entitled to receive the amount of not more than Two Thousand Pesos (Php 2,000.00) quarterly, depending on the assessment of the Pr ovincial Social Welfare and Development Office (PSWDO). SECTION VIII. Role of City Health Office (CHO) /Municipal Health Office (MHO) and Barangay Health Workers (BHWs). a) The City/ Municipal Health Office, through the Barangay Health Worker (BHWs), shall determine and update the number of totally bedridden persons in the City/Municipality. The CHO/MHO shall furnish the CSWDO/MSWDO the list of the totally bedridden persons in the City/Municipality. b) The BHWs shall inform these totally bedridden persons or their families of the financial assistance available including the requirements which they shall submit to the City/Municipal Social Welfare and Development Office. c) The BHWs shall monitor the medical condition/status of the totally bedridden person and s ubmit his/her quarterly report to the CHO/MHO and furnishing a copy to the CSWDO/MSWDO. d) The CHO/ MHO shall be responsible for issuing the medical certificate based on the actual medical condition/status of the totally bedridden person and on the quarterl y monitoring report submitted by the BHW. SECTION IX. Role of the City Social Welfare and Development Office (CSWDO)/ Municipal Social Welfare and Development Office (MSWDO). a) The CSWDO/MSWDO shall prepare the case study report on the totally bedridden person and assess the documentary requirements submitted. The case study and documents submitted shall be forwarded to the Provincial Social Welfare and Development Office (PSWDO). Resolution No. 2021 -406 Provincial Ordinance No. 2021 -255 An Ordinance Granting Financial Assistance to Totally Bedridden Persons in the Province of Iloilo and Providing Funds Thereof Page 5 of 6 b) The CSWDO/MSWDO shall receive the quarterly report of the BHWs containing the medical condition/status of the totally bedridden person/s from their respective barangays. c) The CSWDO/MSWDO shall submit to the PSWDO the monitoring report for the succeeding quarterly claims for financial assistance. d) The CSWDO/MSWDO shall assist th e claimant/family of the totally bedridden person in processing the Persons with Disability Identification Card (PWD ID) of the totally bedridden person. SECTION X. Role of Provincial Social Welfare and Development Office (PSWDO). The Provincial Social W elfare and Development Office (PSWDO) shall be responsible for the assessment and the approval of the release of the financial assistance to those qualified bedridden persons, subject to compliance with the accounting and auditing rules and regulations. Th e PSWDO shall conduct annual validation and updating of the list of totally bedridden pe rsons in the Province of Iloilo and provides the list to the Office of the Governor. SECTION XI. Implementing Rules and Regulation . The Provincial Legal Office in coordination with the Provincial Social Welfare and Development Office shall promulgate rules and regulations for the effective implementation of this Ordinance. Such Implementing Rules and Regulation s shall take effect upon posting in at least three (3) co nspicuous places. SECTION XII. Appropriation. The minimum amount of Twenty Million Pesos (Php 20,000,000.00) is hereby appropriated for the initial implementation of this Ordinance to be included in the budget of the Office of the Governor . The same amoun t shall be appropriated in the subsequent Annual Budget of the Province of Iloilo. Additional budget may be provided to replenish or increase the fund for the co ntinued implementation of this Ordinance. SECTION XIII. Other Benefits . A bedridden person shall be free of charge in the laboratory fees, medical examinations, and admissions in all district and public hospitals managed by the Province of Iloilo and shall receive all kinds of benefits provided in Republic Act No. 7277, otherwise known as “Magna Carta for Disabled Persons” as amended by Republic Act No. 9442 otherwise known as “An Act Amending Republic Act No. 7277, Otherwise Known as the "Magna Carta for Disabled Persons, and f or Other Purposes" and further amended by Republic Act No. 10070, “A n Act Establishing an Institutional Mechanism to Ensure the Implementation of Programs and Services for Persons With Disabilities in Every Province, City and Municipality, Amending Republic Act No. 7277, Otherwise Known as the "Magna Carta for Disabled Per sons", as Amended, and for Other Purposes”. SECTION XIV. Separability Clause . If for any reason or reasons, any part or provision of this Ordinance shall be held to be unconstitutional or invalid, other parts or provisions hereof which are not affected th ereby, shall continue to be in full force and effect. SECTION XV. Repealing Clause . All ordinances, resolutions, executive orders, and other issuances which are inconsistent with any of the provisions of this Ordinance are hereby repealed or modified ac cordingly. SECTION XVI. Effectivity Clause . This Or dinance shall take effect ten (1 0) days after its copy thereof is posted in a bulletin board at the entrance of the Iloilo Provincial Capitol and at least two (2) other conspicuous places in the Province of Iloilo . Resolution No. 2021 -406 Provincial Ordinance No. 2021 -255 An Ordinance Granting Financial Assistance to Totally Bedridden Persons in the Province of Iloilo and Providing Funds Thereof Page 6 of 6 RESOLVED FURTHER , to furnish copies of this Resolution, the Honorable Governor Arthur R. Defensor, Jr.; the Honorable Vice Governor Christine S. Garin; all Mayors and the Sangguniang Bayan Secretaries of component Local Government Units ; the Liga ng mga Barangay Presidents through the Honorable Dorothy G. Paes, Liga President ; and the Offices of the Provincial Legal Officer, the Hospital Management Officer, the City/Municipal Social Welfare and Development Officers and the Iloilo Provincial Federation of Persons With Disability Associations through the Provincial Social Welfare and Development Officer, the Barangay Health Workers Association and th e City/Municipal Health Officers Association through the Provincial Health Officer, the Provinc ial Treasurer, the Provincial Budget Officer, the Provincial Accountant, the Provincial Auditor, and all SP Members , all of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</si>
  <si>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2021-254</t>
  </si>
  <si>
    <t>Resolution Embodying Provincial Ordinance No. 2021-254, An Ordinance Declaring June 21-27 Of Every Year As The Climate Resiliency Week In The Province Of Iloilo, And Providing Funds For The Implementation Thereof</t>
  </si>
  <si>
    <t>Page 1 of 6 REPUBLIC OF THE PHILIPPINES PROVINCE OF ILOILO ILOILO CITY SANGGUNIANG PANLALAWIGAN EXC ERPTS FROM THE MINUTES OF THE 99th REGULAR SESSION OF THE 13th SANGGUNIANG PANLALAWIGAN NG ILOILO HELD IN THE SESSION HALL OF THE NEW ILOILO PROVINCIAL CAPITOL, BO NIFA CIO DRIVE, ILOILO CITY ON JULY 13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 Member Hon. Ramon G. Sullano, Member (President, PCL) Hon. Dorothy G. Paes, Member (Pres., Liga ng mga Brgy.) Hon. Ma. Angelica Bianca B. Requinto, Member (President, PPSK) RESOLUTION NO. 2021 -405 RESOLUTION EMBODYING PROV INCIAL ORDI NANCE NO. 2021 -254, AN ORDINANCE DECLARING JUNE 21 -27 OF EVERY YEAR AS TH E CLIMATE RESILIENCY WEEK IN T HE PROVINCE OF ILOIL O, AND PROVIDING FUN DS FOR THE IMPLEMENTATION T HEREOF Authored by: Hon . Ma. Angelica Bianca B. Requinto Sponsored by: Hon. Rolando B. Distura Co-sponsored by: Hon. Carol -V S. Espinosa -Diaz WHEREAS, Section 16 of the 1987 Constitution provides that the State shall protect and advance the right of the people to a balanced and healthful ecology in accord wi th the rhythm and harmony of nature; WHEREAS, Section 2 of R.A. 10121 states that it shall be the policy of the State to uphold the people's constitutional rights to life and property by addressing the root causes of vulnerabilities to disasters, strength ening the country's institutional capacity for disaster risk reduction and management and building the resilience of local communities to disasters including climate change impacts; WHEREAS, Section 2 of R.A. 9729 states that as a party to the Hyogo Frame work for Actio n, the Philippines adopts the strategic goals in order to build national and local resilience to climate change -related disasters; WHEREAS, Typhoon Frank that hit the Province of Iloilo remains to be the worst typhoon that the province has e xperience since its landfall in June 21, 2008; WHEREAS, according to a report published by the Philippine Red Cross, 200 persons were reportedly killed and 162 missing during the landfall of Typhoon F rank in Iloilo on June 21, 2008; Resolution No. 2021 -405 Provincial Ordinance No. 2021 -254 An Ordinance Declaring June 21 -27 of Every Year as the Climate Resiliency Week in the Province of Iloi lo, and Providing Funds for the Implementation Thereof Page 2 of 6 WHEREAS , the damages in agriculture and infrastructure in Iloilo due to Typhoon Frank was estimated to have reached more than P500M, half of the total amount of damages for the whole region; WHEREAS, June 25 of every year is declared as the National Arbor day to promote the planting of trees to combat the impacts of climate change ; WHEREAS, the declaration of June 21 -27 of every year as the Climate Resilient Week in the Province of Iloilo will raise awareness on the intensifying impacts of climate change through convent ions, workshops and seminars, and reduce the vulnerability of every Ilonggo during these occurrences; BE IT RESOLVED , as it is hereby Resolved, by the 13th Sangguniang Panlalawigan ng Iloilo to enact the following Provincial Ordinance: PROVINCIAL ORDINA NCE NO. 2021 -254 AN ORDINANCE DECLARI NG JUNE 21 -27 OF EVERY YEAR AS TH E CLIMATE RESILIENCY WEEK IN T HE PROVINCE OF ILOIL O, AND PROVIDING FUN DS FOR THE IMPLEMENTATI ON THEREOF SECTION 1 . Short Title. This Ordinance shall be known as the Climate Resilient I loilo (CRI) Ordinance of 202 1. SECTION 2. Declaration of Policy. Pursuant to Section 16 of the 1987 Philippine Constitution, the State shall protect and advance the right of the people to a balanced and healthful ecology in accord with the rhythm and har mony of nature. Thus, it shall be the policy of the State to uphold the people's constitutional rights to life and property by addressing the root causes of vulnerabilities to climate change and disasters, by strengthening the country's institutional capa city for climate change adaptation and disaster risk reduction, and building the resilience of local communities to disasters and climate change impacts, including academic, scientific, and experiential understanding of these issues. SECTION 3 . General O bjectives. To achieve a more empowered, adaptive and resilient Province of Iloilo, this Ordinance is hereby created , guided by the following objectives: 1. To raise awareness on the intensifying impacts of Climate Change, Single -use Plastics, Illegal Logging , Mining, significant increase in the disappearance of flo ra and fauna and several environmental issues in the Province of Iloilo; 2. To mainstream academic, scientific, and experiential understanding of Climate Change and Disaster Resilience among the resid ents of the different Municipalities and the Component City in the Province of Iloilo; and, 3. To unify and maximize efforts to capacitate and improve the knowledge of Ilonggos towards climate change adaptation and disaster resilience. SECTION 4. Definitio n of Terms. a. Adaptation - the adjustment in natural or human systems in response to actual or expected climatic stimuli or their effects, which moderates harm or exploits beneficial opportunities. Resolution No. 2021 -405 Provincial Ordinance No. 2021 -254 An Ordinance Declaring June 21 -27 of Every Year as the Climate Resiliency Week in the Province of Iloi lo, and Providing Funds for the Implementation Thereof Page 3 of 6 b. Preparedness - relates to steps that are taken by governme nt, communities and individuals to mitigate the impact of hazards. Preparedness is a component of resilience. c. Resiliency - a long -term concept that covers the full disaster management and includes aspects of positive transformation that enhances the abil ity of future generations to meet their needs. SECTION 5 . Programs and Activities. The following programs and activities shall be conducted in all educational institutions and barangays in the Province of Iloilo in celebration of the Climate Resilient Ilo ilo (CRI) Week . These activities shall focus on generating awareness, advocacy and development of members of the different basic sectors as identified by the National Anti -Poverty Commission such as the Artisanal Fishe rfolk, Farmers and Landless Rural Work ers, Urban Poor, Indigenous People, Formal Labor and Migrant Workers, Workers in the Informal Sector, Women, Children, Youth and Students, Senior Citizens, Persons with Disabilities, Victims of Disasters and Calamities, Non -Government Organizations, and Cooperatives in the Province of Iloilo to unify their actions towards climate change adaptation and disaster resiliency and to encourage them to participate in various programs with such goals. 1. Biennial Provincial Convention on Climate Resiliency A Conv ention on Climate Resiliency (CR) shall be conducted every two years, convening representatives from the different basic sectors. It shall be an avenue to create an academic, scientific, and experiential understanding on the intensifying impacts of Climate Change, Single -use Plastics, Illegal Logging, Mining, significant increase in the disappearance of flora and fauna and several environmental issues in the Province of Iloilo. It shall be an avenue to discuss and gather insights from the different sectors to secure that Climate Change Adaptation and Disaster Plans which are comprehensiv e, people -friendly and engaging. 2. Youth Provincial Convention on Climate Resiliency A Convention on Climate Change Adaptation and Disaster Resiliency (CCCA &amp; DR) shall be co nducted and headed by the Provincial Sangguniang Kabataan Federation, convening the youth from the different basic sectors. It shall be an avenue to create an academic, scientific, and experiential understanding of the youth on the intensifying impacts of Climate Change, Single -use Plastics, Illegal Logging, Mining, significant increase in the disappearance of flora and fauna and several environmental issues in the Province of Iloilo. It shall be an avenue to discuss and gather insights from the different sectors to secure that Climate Change Adaptation and Climate Resiliency Plans are comprehensi ve, youth -friendly and engaging. 3. Climate Change Adaptation Workshops and Seminars There shall be a Climate Change Adaptation Training/Workshop s and Seminars condu cted in all educational institutions and barangays in the Province simultaneously every year. This shall be a forum to increase the knowledge of the students and residents on the intensifying impacts of Climate Change, Single -use Plastics, Illegal Logging, Mining, significant increase in the disappearance of flora and fauna and several environmental issues. Resolution No. 2021 -405 Provincial Ordinance No. 2021 -254 An Ordinance Declaring June 21 -27 of Every Year as the Climate Resiliency Week in the Province of Iloi lo, and Providing Funds for the Implementation Thereof Page 4 of 6 4. On the Spot Logo/Slogan Contest There shall be an enhancement activity conducted for students/youths of the different institutions in the Provi nce to artistically express their knowledge on Climate Change Adaptation and Disaster Resiliency. This activity is also directed to consider the engagement of the youth in the development and impr ovement of arts and culture to forward environmental concern s. 5. Quiz Bee An intellectual exercise for high school and elementary students in the Province of Iloilo which aims to develop their knowledge on issues concerning Climate Change and Disaster Resiliency, Single -use Plastics, Illegal Logging, Mining, signi ficant increase in the disappearance of flora and fauna and other environmental issues shall be conducted. 6. Cultural Show A night of songs and dances which seeks to encourage the residents to take actions to protect the environment, know more about clima te change, become vigilant and alert on disaster alarms, and to remember those who suffered during natural and human -made calamities shall be conducted in every barangay. It also aims to unite and strengthen rapport and camaraderie among the residents to cooperate and unite as one towards environment and human preservation. 7. Community -Service Activity This shall be a week -long program whereby the students and the residents through their respective student councils and barangay officials conduct pre -planned activities that will enable them to concretize their own environmental and disaster preparedness and resilience objectives. Activities such as clean and green, visiting, sharing and immersion with the different basic sectors aim to promote their sense of social commitment, social responsibility and civic -mindedness. 8. TANUM /ART PROGRAM Iloilo A province -wide tree growing activity shall be conducted every year to culminate the week -long celebration of knowledge and awareness on Climate Change and Disast er Resiliency, Single -use Plastics, Illegal Logging, Mining, and other environmental issues. It shall support and renew the Province’s commitment towards a Forest Province . The “Tanum Iloilo: Tree Planting with Social Distancing” is a province wide tree planting activity towards a greener province. It was launched on June 25, 2020 spearheaded by the Provincial Government of Iloilo through the Provincial Government Environment and Natural Resources Office (P GENRO -Iloilo). Tanum Iloilo aims to plant native and fruit -bearing trees as the province’s initiative to help combat Climate Change amidst the coronavirus disease (COVID -19) pandemic. 9. Awarding of Outstanding Climate Resiliency Advocates There shall be a ceremony to award outstanding individuals in the academe, government, and non -government organizations for their contribution in forwarding environmental advocacies and disaster resiliency programs. Other Organizations, youth organizations and institutions which have exceptionally contributed to such ca uses can also be recognized. Resolution No. 2021 -405 Provincial Ordinance No. 2021 -254 An Ordinance Declaring June 21 -27 of Every Year as the Climate Resiliency Week in the Province of Iloi lo, and Providing Funds for the Implementation Thereof Page 5 of 6 10. Such other Projects and Programs as maybe considered valuable to the total development of Ilonggos on Climate Resiliency. SECTION 6 . Executive Committee . There shall be an Executive Committee to lead and oversee the conduct of all programs and activities of the Climate Resilient Iloilo (CRI) Week which is tasked to make sure that Disaster and Climate Change Resiliency Plans are coordinated. It shall be composed of the following; a. Local Chief Executive (Governor) as Chairperso n; b. Provincial Government Environment and Natural Resources Officer as Co - Chairperson for Climate Change ; c. SP Chairperson s: Committee on Disaster Risk Reduction and Management and the Committee on Environment and Natural Resources as Vice – Chairpersons ; d. Provincial Disaster Risk Reduction and Management Officer as Co -Chairperson for Disaster Resiliency ; and, e. Barangay Captains, Sangguniang Ka bataan Chairpersons, SB Members, and School Heads/Representatives as members. The Executive Committee shall organize w orking committees to manage the implementation of the different component programs and such other committees necessary for the success of the activity. It shall convene and ensure that the different rules and regulation s, guidelines and procedure commended by the working committees comply with the objectives of the committee. SECTION 7 . 10-Year Climate Resiliency Plan of Iloilo . A ten -year climate resiliency plan of Iloilo shall be crafted by the members of the Executive Committee in consideration of the concerns and recommendations discussed during the Biennial Provincial Convention on Climate Resiliency. Disaster response and mitigation plans by the Provincial Disaster Risk Reduction and Management Office and environmental plans from the Provincial Gover nment Environment and Natural Resources Office shall be incorporated and coordinated throu gh this 10 -Year Resiliency Plan. It shall include social services and structures intended to empower the Province and lessen the vulnerabilities of Ilonggos during na tural and man -made disasters. It shall be reviewed and revised by the Executive Committee and the sectoral representatives as they deem necessary. SECTION 8 . Counterpart of Local and National Agencies . All local elective and appointive officials, as well as heads of National Agencies stationed or assigned in the territorial jurisdiction of local government units , are enjoined to provide necessary coordination and logistic support to ensure the success of the program. SECTION 9 . Funds. The Office of the Provincial Government Environment and Natural Resources and the Provincial Disaster Risk Reduction Office will allocate a regular annual appropriation in the amount of Five Hundred Thousand Pesos (Php 500,000.00) from each of their respective offices to be included in the Annual Investment Plan, Totaling to One Million Pesos (Php 1,000,000.00) for the implementation of the Climate Resilient Iloilo (CRI) week. The budget shall be incorporated in the annual budget s of the PDRR MO and the Provincial Government Environment and Natural Resources Office. SECTION 10. Applicability Clause . The provisions of existing ordinances dealing on the same subject matter which are not in conflict with, or contrary to the provisions of this Ordinances are hereby adopted and made an integral part of this Ordinance. SECTION 11. Repealing Clause. All ordinances, rules and regulations, or parts thereof, the provision of which are in conflict with or contrary to the provision of this Ordinance are hereby repealed, amended and mo dified accordingly. SECTION 12 . Effectivity Clause . The provisions of this Ordinance shall take effect immediately upon approval. Resolution No. 2021 -405 Provincial Ordinance No. 2021 -254 An Ordinance Declaring June 21 -27 of Every Year as the Climate Resiliency Week in the Province of Iloi lo, and Providing Funds for the Implementation Thereof Page 6 of 6 RESOLVED FURTHER , to furnish copies of this Ordinance, the Honorable Governor Arthur R. Defensor, Jr.; the Honorable Vice G overnor Christine S. Garin; the Local Chief Executives and Sangguniang Panlungsod/ Bayan Members through the Secretaries to the Sanggunian of the components Local Government Units; all Barangay Captains through the Honorable Dorothy G. Paes, Liga President; all Sangguniang Kabataan Chairpersons through the Honorable Ma. Angelica Bianca B. Requinto, PPSK President; and the Offices of the Provincial Government Environment and Natural Resources Office r, the Provincial Disaster Risk Reduction and Management Offi cer, the Provincial Budget Officer, the Provincial Treasurer, the Provincial Accountant, the Provincial Auditor, the Honorable Marcelo Valentine S. Serag, Chairperson, Committee on Environment and Natural Resources, and the Honorable Rolando B. Distura, Chairperson, Committee on Disaster Risk Reduction and Management , all of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</si>
  <si>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2021-253</t>
  </si>
  <si>
    <t>Resolution Embodying Provincial Ordinance No. 2021-253, An Ordinance To Promote And Protect Human Rights In The Province Of Iloilo By Establishing Local Human Rights Action Centers At Every Level Of Local Government Unit In The Province Of Iloilo, And Providing Funds Thereof</t>
  </si>
  <si>
    <t>Page 1 of 8 REPUBLIC OF THE PHILIPPINES PROVINCE OF ILOILO ILOILO CITY SANGGUNIANG PANLALAWIGAN EXCERPTS FROM THE MINUTES OF THE 98th REGULAR SESSION OF THE 13th SANGGUNIANG PANLALAWIGAN NG ILOILO HELD IN THE SESSION HALL OF THE NEW ILOILO PROVINCIAL CAPITOL, BO NIFACIO DRIVE, ILOILO CITY ON JULY 6,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Ramon G. Sullano, Member (President, PCL) Hon. Dorothy G. Paes, Member (Pres., Liga ng mga Brgy.) Hon. Ma. Angelica Bianca B. Requinto, Member (President, PPSK) ON LEAVE: Hon. Nielito C. Tupas, Member RESOLUTION NO. 2021 -392 RESOLUTION EMBODYING PROV INCIAL ORDINANCE NO. 2021 -253, AN ORDINANCE TO PROMOTE AND PROTECT HUMAN RIGHTS IN THE PROVINCE OF ILOILO BY ESTABLISHING LOCAL HUMAN RIGHTS ACTION CENTERS AT EVERY LEVEL OF LOCAL GOVERNMENT UNIT IN THE PROVINCE OF ILOILO , AND PROVIDING FUNDS THEREOF Auth ored by: Hon. Matt P. Palabrica Sponsored by: Hon . Carol V Espinosa -Diaz Co-Sponsored by: Hon. Vice Governor Christine “Tingting” S. Garin Hon. Jason R. Gonzales Hon. Renee L. Valencia Hon. Domingo B. Oso , Jr. WHEREAS, Human Rights are the supreme, inherent and inalienable rights to life, dignity and development. It is the essence of thes e rights that makes man human. They cover civil, political, economic, social and cultural rights and peoples’ rights; WHEREAS, Article II, Section 11 of the 1987 Philippine Constitution provides that “the State values the dignity of every human person an d guarantees full respect for human rights”; WHEREAS, per Section 50 (b) (1) of the Local Government Code, the local government units at the level of provinces, cities, municipalities and barangays are mandated to create Human Rights Committee (HRC) as o ne of the standing committees of their respective Sanggunian. The HRCs are mandated to develop local policies and legislations that will address issues on human rights, rule of law and access to justice; WHEREAS, Joint Memorandum Circular No. 1, S.2014, dated December 16, 2014 of the Department of the Interior and Local Government and the Commission on Human Rights provides for subject on mainstreaming human rights through the rule of law and access to justice at the level of provinces, cities, municipali ties and barangays;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2 of 8 WHEREAS, the establishment of Human Rights Action Centers will undertake particular roles in the promotion and protection of human rights at the grassroots, to wit: Section 18 (f) (iv) , IRR of RA 9208 or the Anti -Trafficking in Pers ons Act of 2003; Section 40 B , IRR of RA 9710 or the Magna Carta of Women of 2009; Section 18 , IRR of RA 9745 or the Anti - Torture Act of 2009; and Section 61 (a) (6) of RA 9262 or the Anti -Violence on Women and Their Children Act of 2004; WHEREAS, to add ress the issues/concerns on human rights, rule of law and access to justice at the grassroots level, the Commission on Human Rights and the Department of the Interior and Local Government are strengthening the Human Rights Action Centers that widens the de mocratic space for civil society organizations/people’s organizations/non -government al organizations to be part of local governance; BE IT RESOLVED , as it is hereby Resolved, by the 13th Sangguniang Panlalawigan ng Iloilo to enact the following Provincial Ordinance: PROVINCIAL ORDINANCE NO. 2021 -253 AN ORDINANCE TO PROMOTE AND PROTECT HUMAN RIGHTS IN THE PROVINCE OF ILOILO BY ESTABLISHING LOCAL HUMAN RIGHTS ACTION CENTERS AT EVERY LEVEL OF LOCAL GOVERNMENT UNIT IN THE PROVINCE OF ILOILO , AND PROVIDING FU NDS THEREOF ARTICLE I NATURE AND PURPOSE OF LOCAL HUMAN RIGHTS ACTION CENTERS SECTION 1. Title . This Ordinance shall be officially referred to as the ILOILO HUMAN RIGHTS ACTION CENTER ORDINANCE OF 2021. SECTION 2. Statement of Policy . The Province of Iloilo guarantees full respect for human rights and the dignity of every human person, and promotes social justice in all phases of development. It accords highest priority to the enactment of measures that protect and enhance the right of all the people to human dignity, reduce social, economic, and political inequalities, and remove cultural inequities by equitably diffusing wealth and political power for the common good. The establishment of Local Human Rights Action Centers (LHRACs) at every level of governance is considered an integral step in pursuit of this policy. SECTION 3. Statement of Purpose . LHRACs shall provide local structural support to the Barangay Human Rights Action Center (BHRAC), a Flagship Program of the Commission on Human Rights of the Philippines (CHRP). These Centers serve to (a) enhance the capacity of the CHRP to discharge its investigation, monitoring and education mandates; (b) to strengthen community -based human rights education programs thereby empowering rights holders to a ssert their rights, and duty bearers to understand and deliver on their obligations to promote, protect and fulfill human rights; and (c) promote the use of human rights -based approaches to local governance and development programming. ARTICLE II DEFINI TION OF TERMS SECTION 4. As used in this Ordinance, the following terms shall mean: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3 of 8 a. Barangay Human Rights Action Center (BHRAC) – is a human rights action center based in the barangay that shall act on human rights matters, including human rights promot ion and complaints of human rights violation at the barangay level. b. Commission on Human Rights of the Philippines (CHRP) – is an independent constitutional office created under the 1987 Constitution of the Philippines, with the primary function of investi gating all forms of human rights violations involving civil and political rights in the Philippines . c. Human Rights – are the basic rights and freedoms to which all human beings are entitled, like civil and political rights, the right to life and liberty, f reedom of thought and speech/expression, equality before the law, social, cultural and economic rights, the right to food, the right to work and the right to education. Human rights are the basic rights inherent to all human beings, from birth until death, whatever the nationality, place of residence, sex, national or ethnic origin, color, religion, language, or any other status. All are equally entitled to human rights without discrimination. These rights are all interrelated, interdependent and indivisib le. These rights include the right to life and liberty, personal security, freedom from torture, freedom from discrimination and freedom from arbitrary arrest, among others . d. Human Rights Action Team - shall operate the Human Rights Action Center and shall ensure that the LGUs Offices operate in human rights -based manner. Along this line, the Team shall undergo capacitation on human rights -based local s ervices delivery and governance. e. Iloilo Provincial Human Rights Action Center (IPHRAC) – Iloilo provincia l- based human rights action center that shall act on human rights matters, including human rights promotion and complaints of human rights violations in the Province of Iloilo . f. Municipal/City Human Rights Action Center – is a human rights action center in municipalities and component city in the Province of Iloilo that shall act on human rights matters, including human rights promotion and complaints of human rights violation within their territorial jurisdiction. g. Trafficking in Persons - refers to the re cruitment, transportation, transfer or harboring, or receipt of persons with or without the victim’s consent or knowledge, within or across national borders by means of threat or use of force, or other forms of coercion, abduction, fraud, deception, abuse of power or of position, taking advantage of the vulnerability of the persons, or, the giving or receiving of payments or benefits to achieve the consent of a person having control over another person for the purpose of exploitation which includes at a min imum, the exploitation or the prostitution of others or other forms of sexual exploitation, forced labor or services, slavery, servitude or the removal or sale of organs. The recruitment , transportation, transfer, harboring or receipt of a child for the purpose of exploitation shall also be considered as “ trafficking in persons ” even if it does not involve any of the means set forth in the preceding paragraph. h. Torture - refers to an act by which severe pain or suffering, whether physical or mental, is inte ntionally inflicted on a person, for such purposes as obtaining from him/her or a third person information or a confession; punishing him/her or a third person for an act committed or is suspected of having committed; or coercing or intimidating him/her or a third person; or for any reason based on discrimination of any kind, when any of such pain or suffering is inflicted by or at the instigation of or with the consent or acquiescence of a person in authority or an agent of a person in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4 of 8 authority. It does n ot include pain or suffering arising only from, inherent in or incidental to lawful sanctions. i. Violence Against Women and Children - refers to any act or a series of acts committed by any person against a woman who is his wife, former wife, or against a woman with whom the person has or had a sexual or dating relationship, or with whom he has a common child, or against her child whether legitimate or illegitimate, within or without the family abode, which result in or is likely to result in physical, sexual , psychological harm or suffering, or economic abuse including threats of such acts, battery, assault, coercion, harassment or arbitrary deprivation of liberty. ARTICLE III INSTITUTIONAL FRAMEWORK SECTION 5. Iloilo Provincial Human Rights Action Center . The Iloilo Provincial Human Rights Action Center (IPHRAC) is hereby established which shall oversee the operation of all existing Municipal/City and Barangay Human Rights Action Centers as well as those that shall be established subsequent to and pursuant to this Ordinance. The IPHRAC is a unit that acts on human rights matters, including human rights promotion and complaints of human rights violations. Thus, it is a mechanism that ensures the performance of the Iloilo Provincial Government of its mandat ed duties to respect, protect and fulfill human rights within its territorial jurisdiction. It shall be stationed at the Office of the Provincial Legal Officer. The Human Rights Action Committee shall serve as the policy making body of the IPHRAC and the Human Rights Action Team (HRAT) operates the IPHRAC. ARTICLE IV HUMAN RIGHTS COMMITTEE SECTION 6. Composition of Human Rights Committee . The Human Rights Committee (HRC) is compose of the following: Chairperson : Governor Vice Chairperson : Regional Director of the Commission on Human Rights Second Vice -Chairperson: Chairperson, Sangguniang Panlalawigan Committee on Justice, Good Government and Human Rights Members : Vice Governor Provincial Director, Departm ent of the Interior and Local Government (DILG) Two (2) members from among the members of the Sangguniang Panlalawigan (one of whom shall come from the minority caucus) Representative from the Armed Forces of the Philippines Representative from the Philippine National Police Four (4) members nominated by civil society groups, non -governmental organizations and people’s organizations accredited by the Commission on Human Rights and/or by the Iloilo Provincial Government, specifically, representatives of: o human rights -based organizations o religious groups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5 of 8 o academe o labor groups Other members coming from other government agencies or civil society groups, non -governmental organization s or people’s organizations upon concurrence of the committee members. SECTION 7. Functions of Human Rights Committee . The Human Rights Committee (HRC) shall be the policy making body of the Iloilo Provincial Human Rights Action Center. The HRC functions are: a. Propose to and work for the passage of legislations by the Sanggunian that will protect, promote and fulfill human rights; b. Ensure the inclusion of human rights programs, projects and activities in the Annual Investment Program and budget appropriations of the Iloilo Provincial Government; c. Coordinate with the CHRP and DILG on human rights programs and legislation; d. Undergo capacity building on human rights and rights -based programs and legislation; and, e. Review and make recommendations of the Local Development Plan (LDP) and Local Annual Investment Pl an (LAIP) and all project proposals supported by funding from the national government and local/international development partners, on the basis of human rights principles, standards and norms, in accordance with guidelines promulgated by the CHRP in coord ination with other national government agencies; ARTICLE V HUMAN RIGHTS ACTION TEAM SECTION 8. Composition of Human Rights Action Team . The Human Rights Action Team is composed of: Chairperson : Provincial Legal Officer Members : Provincial Social Wel fare and Development Officer Provincial Planning and Development Coordinator Provincial Health Officer Provincial Information Officer Representative from Civil Society Organizations/Non - Governmental Organizations/ People’s Organizations that advocate Human Rights accredited by the Iloilo Provincial Government. SECTION 9. Functions of Human Rights Action Team . The Human Rights Action Team shall operate the Hu man Rights Action Center and shall perform the following functions: a. Refer cases, complaints, reports and provide legal assistance to alleged victims of human rights violations occurring within the territorial jurisdiction of the pertinent local governmen t unit to the nearest Regional Office of the CHRP; b. Conduct public hearings, consultations and dialogues concerning the human rights situation in the province/city, municipality or barangay; c. Conduct of human rights education, research and advocacy acti vities within the territorial jurisdiction of the pertinent local government unit;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6 of 8 d. Submit regular reports to the local Sanggunian, the CHRP and the Department of the Interior and Local Government, and other government bodies when necessary, concerning the situation of human rights in the locality; e. Recommend measures to protect and promote human rights of every person, in connection with any incident, situation, case or proceeding pending before any office or instrumentality of the government, especially for the poor and marginalized; and, f. Can certify that a person who is being considered for appointment or promotion to a local government office or position, whether by appointment, designation or contract of service, has not been found liable for a huma n rights violation by the Commission on Human Rights and has undergone at least 36 credit hours of human rights education conducted by the CHRP or its accredited providers. ARTICLE VI MUNCIPALITY, CITY AND BARANGAY HUMAN RIGHTS ACTION CENTERS SECTION 10. Municipality, City and Barangay Human Rights Action Centers . The Municipality, City and Barangay Human Rights Action Centers shall be established in all municipalities, component city and barangay s in the Province of Iloilo. The composition of its Hum an Rights Committee and Human Rights Action Team shall be based upon the present available positions of the re spective Local Government Units; and representatives from national agencies, provincial government, and civil society groups/non - governmental orga nizations/people’s organizations. The civil society groups, non -governmental organizations or people’s organizations shall be duly accredited by the Commission on Human Rights and/or the concerned Local Government Unit. The Municipality, City and Barang ay Human Rights Action Centers, Human Rights Committees and Human Rights Action Teams shall perform functions based on Sections 7, 8 and 9 of this Ordinance. ARTICLE VII HUMAN RIGHTS CONSCIOUSNESS WEEK SECTION 11. Observance of Human Rights Consciousnes s Week . The Iloilo Provincial Government, all government agencies, including government -owned and controlled corporations in the Province of Iloilo shall celebrate the Human Rights Consciousness Week on December 4 -10 of every year, based on R.A. No. 9201, otherwise known as “An Act Declaring December 4 to 10 as National Human Rights Consciousness Week in the Country and for Other Purposes”. All levels of education/learning institutions, both public and private, in the Province of Iloilo shall celebrate th e week through simple and appropriate ceremonies and activities to propagate, particularly among the students, a human rights culture that aims at sustainable development in the province.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7 of 8 ARTICLE VIII ADMINISTRATIVE PROVISION SECTION 12. Sanctions . Any person who willfully or through negligence impedes, impairs or obstructs the Local Human Rights Action Centers in the performance of its functions shall b e liable to a fine of not more than Five Thousand Pesos ( P 5,000.00) for every punishable act or omission, or for imprisonment for a period ranging from five (5) days to thirty (30) days, or both at the discretion of the Court. SECTION 13. Implementing Rules and Regulations . The Human Rights Action Team shall make an Implementing Rules and Regulatio ns within thirty to sixty ( 30-60) days after the approval of this Ordinance. SECTION 14. Funding . There is hereby appropriated the amount of at least One Million Pesos (P 1,000,000.00) annually, to be taken from the General Fund of the Province to defray the expenses necessary for the operation and implementation of this Ordinance. SECTION 15. Separability Clause . If, for any reason, any provision, section or part of this Ordinance is declared void by a Court of competent jurisdiction such judgment shall not affect or impair the remaining provisions, sections or parts which shall continue to be in full force and effect. SECTION 16. Applicability Clause . All other matters relating to this Ordinance not otherwise provided therein shall be governed by pertin ent provisions of existing laws, rules and regulations, ordinances and resolutions. SECTION 17. Repealing Clause . All ordinances, rules, and regulations or part thereof, in conflict with or inconsistent with any provisions of this Ordinance are hereby re pealed or modified accordingly. SECTION 18. Effectivity . This Ordinance shall take effect after ten (10) days from the date a copy thereof is posted in a bulletin board at the entrance of the Iloilo Provincial Capitol and in at least two (2) other conspic uous places or on the day following its publication in a newspaper of general circulation, whichever comes later. RESOLVED FURTHER , to furnish copies of this Ordinance, the Honorable Governor Arthur R. Defensor, Jr.; the Honorable Vice Governor Christine S. Garin; the Local Chief Executives and Secretaries to the Sanggunian of the components Local Government Units; the Regional Director, Commission on Human Rights, La Paz, Iloilo City ; Provincial Director Teodora P. Sumagaysay, CESO V, DILG Iloilo Provinci al Office, Gaisano ICC Mall, Benigno Aquino Ave., Diversion Road, Iloilo City; Provincial Director PCOL Gilbert T. Gorero, Iloilo Provincial Police Office, Camp Sumagaysay, Santa Barbara, Iloilo ; the Commander, 3rd Infantry Division, Philippine Army, Camp General Macario Peralta Jr., Jamindan, Capiz; and the Offices of the Provincial Legal Officer, the Provincial Social Welfare and Development Officer , the Provincial Planning and Development Officer , the Provincial Health Officer, the Public Information an d Community Affairs Officer, the Honorable Matt P. Palabrica, the Honorable Jason R. Gonzales, the Honorable Domingo B. Oso, Jr. , the Honorable Renee L. Valencia , and the Honorable Carol -V S. Espinosa -Diaz, Chairperson, Committee on Justice, Good Governmen t and Human Rights ; all of the Province of Iloilo, for their information and reference. APPROVED.” Resolution No. 2021 -392 Provincial Ordinance No. 2021 -253 An Ordinance to Promote and Protect Human Rights in the Province of Iloilo by Establishing Local Human Rights Action Centers at Every Level of Local Government Unit in the Prov ince of Iloilo, and Providing Funds Thereof Page 8 of 8 --- I HEREBY CERTIFY to the correctness of the above -quoted Resolution. ATTY. RAUL S. TIOSAYCO, JR. Secretary t o the Sanggunian CONCURRED BY: ATTESTED BY: DOMINGO B. OSO, JR. CHRISTINE “Tingting” S. GARIN Floor Leader Presiding Officer APPROVED: ARTHUR R. DEFENSOR, JR. Governor</t>
  </si>
  <si>
    <t>Appropriation Ordinance No. 2021-02 Series Of 2021</t>
  </si>
  <si>
    <t>An Ordinance Authorizing Supplemental Budget No. 1, Cy 2021 In The Amount Of Five Hundred Sixty Four Million Eight Hundred Ninety Nine Thousand Three Hundred Sixty Eight Pesos And 34/100 (P564,899,368.34) For The General Fund And Supplemental Budget No. 1, CY 2021 In The Amount Of Fifty Nine Million Five Hundred Thirteen Thousand Four Hundred Ninety Three Pesos And 26/100 (P59,513,493.26) For The Local Economic Enterprise To Fund The Necessary Expenditures For The Efficient And Effective Delivery Of The Basic Services In The Province Of Iloilo</t>
  </si>
  <si>
    <t>Page 1 of 3 REPUBLIC OF THE PHILIPPINES PROVINCE OF ILOILO ILOILO CITY SANGGUNIANG PANLALAWIGAN EXC ERPTS FROM THE MINUTES OF THE 95th REGULAR SESSION OF THE 13th SANGGUNIANG PANLALAWIGAN NG ILOILO HELD IN THE SESSION HALL OF THE NEW ILOILO PROVINCIAL CAPITOL, B ONIFA CIO DRIVE, ILOILO CITY ON JUNE 15 , 2021. PRESENT: Hon. Christine “Tingting” S. Garin, Presiding Officer Hon. Rolando B. Distura, Acting Floor Leader Hon. Marcelo Valentine S. Serag, Member Hon. Rolito C. Cajil ig, Member Hon. June S. Mondejar, Member Hon. Matt P. Palabrica, Member Hon. Jason R. Gonzales, Member Hon. Domingo B. Oso, Jr., Member Hon. Carol -V S. Espinosa -Diaz, Member Hon. Nielito C. Tupas, Member Hon. Ramon G. Sullano, Member (President, PCL) Hon. Dorothy G. Paes, Member (Pres., Liga ng mga Brgy.) Hon. Ma. Angelica Bianca B. Requinto, Member (President, PPSK) ON LEAVE: Hon. Renee L. Valencia, (Special Leave) Member APP ROPRIATION ORDINANCE NO. 2 021-02 Series of 2021 AN ORDINANCE AUTHO RIZING SUPPLEMENTAL BUDGET NO. 1, CY 2021 IN THE AMOUNT OF FIVE HUNDRED SIXTY FOUR MILLION EIGHT HUNDRED NINETY NINE THOUSAND THREE HUNDRED SIXTY EIGHT PESOS AND 34/100 (P564,899,368.34) FOR THE GENERAL FUND AND S UPPLEMENTAL BUDGET NO. 1, CY 2021 IN THE AMOUNT OF FIFTY NINE MILLION FIVE HUNDRED THIRTEEN THOUSAND FOUR HUNDRED NINETY THREE PESOS AND 26/100 (P59,513,493.26 ) FOR THE LOCAL ECONOMIC ENTERPRISE TO FUND THE NECESSARY EXPENDITURES FOR THE EFFICIENT AND EFFE CTIVE DELIVERY OF THE BASIC SERVICES IN THE PROVINCE OF ILOILO BE IT ENACTED, by the Sangguniang Panlalawigan ng Iloilo, that: SECTION 1. The Supplemental Budget of the Iloilo Provincial Government for Fiscal Year 2021 in the amount of Five Hundred Six ty Four Million Eight Hundred Ninety Nine Thousand Three Hundred Sixty Eight Pesos and 34/100 (P564,899,368.34) for the General Fund and Fifty Nine Million Five Hundred Thirteen Thousand Four Hundred Ninety Three Pesos and 26/100 (P59,513,493.26) for the L ocal Economic Enterprise (LEE) is hereby approved. The b udget documents consisting of the following a re incorporated herein and made integral part s of this Ordinance: 1. Certification as to the Availability of Fund , Supplemental Budget No. 1, General Fund, CY 2021, and Supplemental Budget No. 1 , Local Economic Enterprise, CY 2021, Province of Iloilo, certified under oath by the Provincial Treasurer, OIC Provincial Accountant and attested by the Governor; Appropriation Ordinance No. 2021 -02 Approving Supplemental Budget No. 1, CY 2021 for the General Fund and Supplemental Budget No. 1, CY 2021 for the LEE Page 3 of 3 2. Statement of Supplemental Appropri ation, Supplementa l Budget No. 1, General Fund, CY 2021 , Province of Iloilo, duly signed by the Acting Provincial Government Department Head -Provincial Budget Office and the Governor; and, 3. Statement of Supplemental Appropri ation, Supplemental Budget No. 1 , Lo cal Economic E nterprise, CY 2021 , Province of Iloilo, duly signed by the Acting Provincial Government Department Head -Provincial Budget Office and the Governor. SECTION 2. Source/s of Funds. The sources of funds for the Supplemental Budget shall be as follows: A. GENERAL FUND 2020 Surplus P611,844,877.62 Available Resources for Appropriations (GF) P611,844,877.62 B. LOCAL ECONOMIC ENTERPRISE Certified savings from the Personal Services Budget of Aleosan District Hospital and Fed erico Roman Tirador Sr. District Hospital P 1,464,702 .26 General Fund -Advances to LEE 102,597,028.68 Available Resources for Appropriations (LEE) P 104,061,730.9 4 SECTION 3. Use of Funds . The amount of Five Hundred Sixty Four Million Eight Hundred Ninety Nine Thousand Three Hundred Sixty Eight Pesos and 34/100 (P564,899,368.34) for the General Fund and the amount of Fifty Nine Million Five Hundred Thirteen Thousand Four Hundred Ni nety Three Pesos and 26/100 (P59,513,493.26) for the Local Economic Enterprise (LEE ) are hereby appropriated for the Supplemental Budget, as follows: A. GENERAL FUND : Personal Services P 1,907,622.23 MOOE 490,942,955 .11 Capital Outlay 14,000,000.00 Advances to LEE 58,048,791.00 Total General Fund P564,899,368.34 B. LOCAL ECONOMIC ENTERPRISES: Personal Services P 1,464,702.26 MOOE (Advances from GF) 58,048,791.00 Total L ocal Economic Enterprise P 59,513,493.26 Appropriation Ordinance No. 2021 -02 Approving Supplemental Budget No. 1, CY 2021 for the General Fund and Supplemental Budget No. 1, CY 2021 for the LEE Page 3 of 3 SECTION 4 . The amount s of Forty Four Million Five Hundred Forty Eight Thousand Two Hundred Thirty Sev en Pesos and 68/100 (P44,548,237.68) (Advances to LEE from GF) and Two Million Three Hundred Ninety Seven Thousand Two Hundred Seventy One Pesos and 60/100 (P2,397,271. 60) (MOOE -GF) with the total amount of Forty Six Million Nine Hundred Forty Five Thousan d Five Hundred Nine Pesos and 28/100 (P46,945,509.28) is hereby reverted to Unappropriate d Balance in the General Fund. SECTION 5. Separability Clause . If for any reason, any section or provision of this Appropriation Ordinance is declared invalid or un constitutional, other sections or provisions hereof that are not affected thereby shall continue to be in full force and effect. SECTION 6. Effectivity . The provisions of this Appropriation Ordinance shall take effect upon its approval. RESOLVED FURTHER , to furnish copies of this Appropriation Ordinance, the Regional Director, Department of Budget and Management, Region VI, Iloilo City, for review; the Honorable Governor Arthur R. Defensor, Jr.; the Honorable Vice Governor Christine “Tingting” S. Garin; the concerned offices of the Iloilo Provincial Government; and the Honorable Domingo B. Oso, Jr., Chairperson, Committee on Appropriations; all of the Province of Iloilo, for their information and reference. APPROVED. -- I HEREBY CERTIFY to the c orrectness of the above -quoted Appropriation Ordinance . ATTY. RAUL S. TIOSAYCO, JR. Secretary to the Sanggunian CONCURRED BY: ATTESTED BY: ROLANDO B. DISTURA CHRISTINE “Tingting” S. GARIN Acting Floor Leader Presiding Officer APPROVED: ARTHUR R. DEFENSOR, JR. Governor _______________ Date</t>
  </si>
  <si>
    <t>Provincial Ordinance No. 2021-252</t>
  </si>
  <si>
    <t>Resolution Embodying Provincial Ordinance No. 2021-252, An Ordinance Amending Section 4 Of Provincial Ordinance No. 2020-244, ‘An Ordinance Providing Protection Against Online Fraud, Online Scam And Providing Penalties Thereof’</t>
  </si>
  <si>
    <t>Page 1 of 3 REPUBLIC OF THE PHILIPPINES PROVINCE OF ILOILO ILOILO CITY SANGGUNIANG PANLALAWIGAN EXCERPTS FROM THE MINUTES OF THE 93rd REGULAR SESSION OF THE 13th SANGGUNIANG PANLALAWIGAN NG ILOILO HELD IN THE SESSION HALL OF THE NEW ILOILO PROVINCIAL CAPITOL, BO NIFACIO DRIVE, ILOILO CITY ON JUNE 1,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 ber (President, PCL) Hon. Dorothy G. Paes, Member (Pres., Liga ng mga Brgy.) Hon. Ma. Angelica Bianca B. Requinto, Member (President, PPSK) ON LEAVE: Hon. Carol -V S. Espinosa -Diaz, Member RESOLUTION NO. 2021 -293 RESOLUTION EMBODYING PRO VINCIAL ORDINANCE NO. 2021 -252, AN ORDINANCE AMENDING SECTION 4 OF PROVINCIAL ORDINANCE NO. 2020 -244, ‘AN ORDINANCE PROVIDING PROTECTION AGAINST ONLINE FRAUD, ONLINE SCAM AND PROVIDING PENALTIES THEREOF’ Authored and Sponsored by: Hon. Jason R. Gonzales WHEREAS , the State recognizes the vital role of information and communications technology in nation -building; WHEREAS , Republic Act No. 7394, otherwise known as the Consumer Act of the Philippines, declares that it is the policy of the State to protect the interest of the consumer, promote his general welfare and to establish standards of conduct for business and industry to implement measures to achieve, among others, the protection against deceptive, unfair and uncons cionable sales acts and practices; WHEREAS , Republic Act No. 8792, otherwise known as the Electronic Commerce Act, among others, recognizes the vital role of information and communications technology in nation - building aimed at facilitating domestic and i nternational dealings, transactions, arrangements, agreements, contracts and exchanges and storage of information through the utilization of electronic, optical and similar medium, mode, instrumentality and technology to recognize the authenticity and reli ability of electronic data messages or electronic documents related to such activities and to promote the universal use of electronic transactions in the government and by the general public; NOW THEREFORE, on motion of the Honorable Domingo B. Oso, Jr., Floor Leader, and upon the sponsorship of the Honorable Jason R. Gonzales , which was duly seconded; Resolution No. 2021 -293 Provincial Ordinance No. 2021 -252 An Ordinance Amending Section 4 of Provincial Ordinance No. 2020 -244, ‘An Ordinance Providing Protection Against Online Fraud, Online Scam and Provid ing Penalties Thereof’ Page 2 of 3 BE IT RESOLVED, as it is hereby Resolved, by the Sangguniang Panlalawigan ng Iloilo to enact the following Provincial Ordinance: PROVINCIAL ORDINANCE NO. 2021 -252 AN ORDINANCE AMENDING SECTION 4 OF PROVINCIAL ORDINANCE NO. 2020 - 244, “AN ORDINANCE PROVIDING PROTECTION AGAINST ONLINE FRAUD, ONLINE SCAM AND PROVIDING PENALTIES THEREOF” SECTION 1 . Section 4 of Provincial Ordinance No. 2020 -244 is hereby a mended by substitution to read, as follows: “SECTION 4. Obligation of the Third -Party -Service courier . The Third -Party - Service courier is under obligation to open the parcel at the instant request of the buyer/receiver, subject to the following limitatio ns: 4.1 The actual opening of the parcel must be done by t he buyer/receiver in front and/ or in the physical presence of the Third -Party -Service courier; 4.2 As a condition precedent for the opening of parcel, as well as to provide security and protection to the Third -Party -Service courier, duly signed Proof of Delivery and Return containing statement of complaint and/or reason(s) for non -acceptance/return. At any given time, Proof of Delivery and Return must be readily available at all times. Failure of the Third -Party -Service courier to comply the same shall be punishable under Section 5 o f this Ordinance.” SECTION 2 . Separability Clause . If for any reason or reasons any part or provision of this Ordinance shall be held unconstitutional or invalid, othe r parts or provisions hereof not be affected thereby shall continue to be in full force and effect. SECTION 3. Repealing Clause . All previous ordinances inconsistent with this Ordinance shall be deemed repealed or modified accordingly. SECTION 4 . Effect ivity. This Ordinance shall take effect immediately upon approval and compliance of posting and/or publication requirement(s) as required under the Local Government Code. RESOLVED FURTHER , to furnish copies of this Resolution, the Honorabl e Governor Arthu r R. Defensor, J r.; all City/Municipal Mayors of component Local Government Units (LGUs); Mr. Jacques Oscar Coscolluela, Corporate Solutions Manager, LBC Express Inc. Western Visayas; Mr. Erwin Villanueva, Branch Manager, WWW Express Philippines; Ms. Shell a Medecinio, JRS Express; Mr. Jemmuel Paguntalan, QuadX Inc.; Mr. Anthony Dulay, LBC Express Inc. - Western Visayas; the Chief of the Regional Anti -Cybercrime Unit, Region VI, Police Regional Office VI, Camp Delgado, Iloilo City; the Offices of the Provinci al Legal Officer, the Honorable June S. Mondejar, Chairperson, Committee on Ordinances, Legal Matters and Inter -Government Relations, the Honorable Rolando B. Distura, and the Honorable Jason R. Gonzales , Chairperson, Committee on Economic Affairs and Inv estment, all of the Province of Iloilo, for their information and reference. APPROVED.” --- Resolution No. 2021 -293 Provincial Ordinance No. 2021 -252 An Ordinance Amending Section 4 of Provincial Ordinance No. 2020 -244, ‘An Ordinance Providing Protection Against Online Fraud, Online Scam and Provid ing Penalties Thereof’ Page 3 of 3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</si>
  <si>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2019-214</t>
  </si>
  <si>
    <t>An Ordinance Amending Provincial Ordinance No. 2016-127, ‘An Ordinance Prohibiting The Use, Sale, Distribution, And Advertisement Of Cigarettes And Other Tobacco Products In Certain Places, Imposing Penalties For Violations Thereof And Providing Funds Therefor, And For Other Purposes’</t>
  </si>
  <si>
    <t>Page 1 of 12 REPUBLIC OF THE PHILIPPINES PROVINCE OF ILOILO ILOILO CITY SANGGUNIANG PANLALAWIGAN EXCERPTS FROM THE MINUTES OF THE 92nd REGULAR SESSION OF THE 13th SANGGUNIANG PANLALAWIGAN NG ILOILO HELD IN THE SESSION HALL OF THE NEW ILOILO PROVINCIAL CAPITOL, BO NIFACIO DRIVE, ILOILO CITY ON MAY 25,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Hon. Ma. Angelica Bianca B. Requinto, Member (President, PPSK) RESOLUTION NO. 2021 -277 RESOLUTION EMBODYING PROVINCIAL ORDINA NCE NO. 2019 -214, AN ORDINANCE AMENDING PROVINCIAL ORDINANCE NO. 2016 -127, ‘AN ORDINANCE PROHIBITING THE USE, SALE, DISTRIBUTION, AND ADVERTISEMENT OF CIGARETTES AND OTHER TOBACCO PRODUCTS IN CERTAIN PLACES, IMPOSING PENALTIES FOR VIOLATIONS THEREOF AND PR OVIDING FUNDS THEREFOR, AND FOR OTHER PURPOSES ’ Authored by: Hon. Christine “Tingting” S. Garin Hon. Nielito C. Tupas Sponsored by: Hon. Nielito C. Tupas WHEREAS , Section 15, Article II of the 1987 Phi lippine Constitution declares it as a state policy to protect and promote the right to health of the people and instill health consciousness among them; WHEREAS , Article 2 of RA 7394 or the Consumer Act of the Philippines states that it is the policy of t he State to protect the interests of the consumer, to promote his/her general welfare and to establish standards of conduct for business and industry and shall protect him/her against hazards to health and safety; WHEREAS , the World Health Organization (W HO) issued a report in August 2016 on Electronic Nicotine and Non -Nicotine Delivery Systems (ENDS/ENNDS), which noted that (i) the use of adulterated and even unadulterated ENDS/ENNDS produces aerosol that ordinarily includes toxicants which trigger a rang e of significant pathological changes, and (ii) ENDS/ENNDS are unlikely to be harmless, such that long -term use is expected to increase the risk of chronic obstructive pulmonary disease, lung cancer, possible cardiovascular disease, as well as some other d iseases associated with smoking; WHEREAS , the WHO has clearly stated that the safety and efficacy of ENDS/ENNDS, HTPS, and other novel tobacco products as smoking cessation aid have not yet been scientifically demonstrated and the potential risks they pos e for the health of users remain undetermined;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2 of 12 WHEREAS , the WHO Framework Convention on Tobacco Control (FCTC) provides that Contracting Parties shall adopt and implement in areas of existing national jurisdiction as determined by national law, and activ ely promote at other jurisdictional levels , the adoption and implementation of effective legislative, executive, administrative and/or other measures; WHEREAS , the precautionary approach, as defined in various jurisprudence, rules of procedure and various international conventions, considers threats to human life or health as justification to enact primary preventive measures; WHEREAS , Executive Order No. 106 of President Rodrigo R. Duterte on February 26, 2020 expanded the coverage of his Executive Orde r No. 26 with regard to the prohibition on the manufacture, distribution, sale and use of smoking products; WHEREAS , Sections 6 (o), (p) and (q) and 7 of Executive Order No. 106 now include ENDS/ENNDS, HTPs, and other novel tobacco products in the covera ge of prohibition concerning cigarettes and other tobacco products; WHEREAS , Executive Order No. 106 has magnified its coverage by prohibiting those below 21 years of age from accessing ENDS/ENNDS, HTPs, and/or their components; WHEREAS , Section 11 of E xecutive Order No. 106 expanded the powers, duties, and functions of the Anti -Smoking Task Force; WHEREAS , Provincial Ordinance No. 2016 -127 has contemplated the concept of vaping but has not specifically regulated ENDS/ENNDS, HTPs, and other novel tobacc o products; WHEREAS , the use of ENDS/ENNDS, HTPs, and other novel tobacco products as a shift from commercial listed tobacco products has proliferated in our territorial jurisdiction; WHEREAS , there is a need to regulate access to and use of ENDS/ENNDS, HTPs a nd other novel tobacco products to address the serious and irreversible threat to public health, prevent the initiation of non -smokers and the youth, and minimize health risks to both users and other parties exposed to emissions; NOW THEREFORE , be i t Resolved as it is hereby Resolved by the Sangguniang Panlalawigan ng Iloilo to enact the following Provincial Ordinance : PROVINCIAL ORDINANCE NO. 2019 -214 AN ORDINANCE AMENDING PROVINCIAL ORDINANCE NO. 2016 -127, ‘AN ORDINANCE PROHIBITING THE USE, SALE, DISTRIBUTION, AND ADVERTISEMENT OF CIGARETTES AND OTHER TOBACCO PRODUCTS IN CERTAIN PLACES, IMPOSING PENALTIES FOR VIOLATIONS THEREOF AND PROVIDING FUNDS THEREFOR, AND FOR OTHER PURPOSES’ SECTION 1. Section 1 of Provincial Ordinance No. 2016 -127 shall be amended to read as: SECTION 1. Title . This Ordinance shall be known as the “Comprehensive Smokefree/ Vape -free Ordinance of the Province of Iloilo.”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3 of 12 SECTION 2. Section 2 of Provincial Ordinance No. 2016 -127 shall be amended to read as: SECTION 2. Purpose . It is the purpose of this Ordinance to safeguard public health and ensure the well -being of all constituents in the Province of Iloilo by protecting them from the harmful effects of smoking and tobacco consumption, including vaping by the use of EN DS/ENNDS, HTPs, and other novel tobacco products or their components, to reduce potential exposure to tobacco marketing and advertising, restrict its accessibility, and provide support and conducive environment for tobacco users to quit. SECTION 3. Sectio n 4 of Provincial Ordinance No. 2016 -127 shall be amended to read as: SECTION 4. Definition of Terms . As used in this Ordinance, the terms below shall have the meanings ascribed to them in this section. Any words or terms not defined shall be given their plain and customary meanings, unless the context requires otherwise, and shall be interpreted in a manner consistent with the purpose and spirit of this Ordinance. a) Advertising and promotion mean any form of commercial communication, recommendation, or act ion with the aim, effect, or likely effect of promoting a tobacco product , ENDS/ENNDS, HTPs, and their components, or the use thereof or tobacco use either directly or indirectly. b) Citation Ticket is a summons issued by the Smokefree/Vape -free Taskforce or its agents to a person violating the smokefree/vape -free ordinance. It is a piece of paper that describes one or more violations that the person may have committed. c) Civil Society Organization (CSO) refers to a legally constituted voluntary civic and soci al organization or institution created with no participation of government, including but not limited to charities, development non - governmental organizations (NGOs), community groups, women’s organizations, faith -based organizations, professional associat ions, coalitions and advocacy groups duly recognized by the Office of the Governor/Mayor. As used in this Ordinance, CSO does not include organizations or associations related to or connected with the tobacco industry in any way. d) Designated Smoking/Vapin g Area (DSVAs) refers to an area, duly approved by the Provincial Governor or his duly designated representative, of a building or conveyance where smoking and vaping may be allowed, which may be in an open space or separate area with proper ventilation su bject to the specific standards provided for by the law, that meets the following requirements: 1) It shall be located in an open space with no permanent or temporary roof or walls in an outdoor area. 2) It is not located in or within ten (10) meters from entra nces, exits, or any place where people pass or congregate. 3) Food or drinks are not served in the designated smoking /vaping area. 4) No building shall have more than one designated smoking/vaping area. 5) Minors or persons below the age of 21 shall not be allowed within the designated smoking/vaping area. 6) The designated smoking/vaping areas h ave the following signages highly visible and prominently displayed: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4 of 12 a) “Designated Smoking/ Vaping Area” signage b) “Minors or persons below 21 years of age not allowed within these premises” signage c) Graphic health warnings on the effects of tobacco use (Place graphic/picture -based health warning on the effects of tobacco, ENDS/ENNDS or HTP use in the signages) (If available, place the number of smoking/vaping cessation hotline) 7) It shall not be located in places where absolute smoking bans are in effect, such as, but not limited to: centers of youth activity such as playschools, preparatory schools, elementary schools, high schools, colleges and universities, youth hostels, and recre ational facilities for a person under twenty -one (21) years old, elevators and stairwells; location in which fire hazards are present, including gas stations and storage areas for flammable liquids, gas, explosives or combustible materials; within the buil dings and premises of public and private hospitals, medical, dental, and optical clinics, health centers, nursing homes, dispensaries, and laboratories; public conveyances; food preparation areas; premises of all government offices and other facilities wit hin the jurisdiction of the Province of Iloilo where an absolute smoking ban is imposed under special laws, administrative and executive orders, memorandum circulars and related policies. e) Electronic Nicotine Delivery Systems means any device such as elect ronic cigarettes (e -cigarettes), electronic shisha (e -shisha), and other similar devices, whether or not it is used to deliver nicotine to the user through the act of vaping, that resemble the outward appearance of real smoking products. f) Electronic Nicoti ne/Non -Nicotine Delivery Systems (ENDS/ENNDS) otherwise known as electronic cigarettes or vapes , are e -liquids, solutions or refills, whether or not containing nicotine, and an electronic delivery device, or any combination thereof, that produce an aerosol , mist, or vapor that users inhale by mimicking the act of smoking. ENDS/ENNDS deliver nicotine and/or other chemicals to the lungs after one end of a plastic or metal cylinder is placed in the mouth, like a cigarette or cigar, and inhaled to draw a mixtur e of air and vapors from the device into the respiratory system. They contain electronic vaporization systems, rechargeable batteries a nd chargers, electronic control s and replaceable cartridges containing nicotine and/or chemicals. For the avoidance of do ubt, the term ENDS/ENNDS is coextensive with the term “vapor products” as defined in RA 11467. g) Enclosed or partially enclosed means being covered by a roof or enclosed by one or more walls or sides, regardless of the type of material used for the roof, wa ll, or sides and regardless of whether the structure is permanent or temporary. h) Heated Tobacco Products (HTPs) refer to a product that may be c onsumed through heating tobacco, either electrically or through other means, sufficient to release an aerosol th at can be inhaled, without burning or combustion of the tobacco. HTPs include liquid solutions and gels that are part of the product and are heated to generate an aerosol. i) Minor refers to any person below eighteen (18) years of age. j) Novel tobacco product s refer to all substances, devices, and innovations entirely or partly made of tobacco leaf as raw material, already existing or to be developed in the future, intended to be used as substitutes for cigarettes, conventional tobacco products, ENDS/ENNDS, or HTPs.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5 of 12 k) Outdoor advertisement refers to any sign, model, placard, board, billboard, banner, bunting, poster, streamer, light display, device, structure, or representation employed outdoors wholly or partially to advertise or promote a tobacco product to the public. l) Person -in-charge refers to: in case of public places, public outdoor spaces and workplaces, the president/manager in case of a company, corporation or association, the owner/proprietor/operator in case of a single proprietorship, or the adminis trator in case of government property, office or building; in case of public conveyances , the owner, driver, operator, conductor, or the c aptain of the public conveyance; in case of schools , the provincial/municipal/city schools superintendent or the princ ipal. m) Point -of-sale refers to any location at which an individual can purchase or otherwise obtain tobacco products, ENDS/ENNDS, HTPs, or their components. n) Public conveyances refer to modes of transportation servicing the general population, such as but not limited to, elevators, airplanes, ships, jeepneys, buses, taxicabs, trains, light rail transits, tricycles, and other similar vehicles. o) Public places mean all places, fixed or mobile, that are accessible or open to the public or places for collective use, regardless of ownership or right to access, including but not limited to, schools, workplaces, government facilities, establishments that provide food and drinks, accommodation, merchandise, professional services, entertainment or other services. It a lso includes outdoor spaces where facilities are available for the public or where a crowd of people would gather, such as but not limited to, playgrounds, sports grounds or centers, church grounds, health/hospital compounds, transportation terminals, mark ets, parks, resorts, walkways, sidewalks, entrance ways, waiting areas, and the like. p) Second -hand smoke means the smoke emitted from the burning end of a cigarette or other tobacco products usually in combination with the smoke exhaled by the smoker. q) Smokefree/Vape -free air is the air that is 100% free from smoke, vapor or aerosol from tobacco products, ENDS/ENNDS or HTPs. This definition includes, but is not limited to, the air in which such smoke, vapor or aerosol cannot be seen, smelled, sensed, or mea sured. r) Smoking means being in possession or control of a lit tobacco product regardless of whether the smoke is being actively inhaled or exhaled. s) Tobacco Products mean products entirely or partly made of the leaf of tobacco as a raw material which is ma nufactured to be used for smoking, sucking, chewing, or snuffing, such as but not limited to , cigarette, cigar, pipe, shisha/hookah, and chew tobacco. The term shall exclude ENDS/ENNDS and HTPs and include other novel tobacco products . t) Tobacco Industry refers to organizations, entities, associations, and individuals that work for or on behalf of the tobacco industry, such as but not limited to, tobacco manufacture rs, wholesale distributors, importers of tobacco products, tobacco retailers, front groups, an d any other individuals or organizations, including but not limited to , lawyers, scientists, and lobbyists that work to further the interest of the tobacco industry that compete with those of tobacco control.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6 of 12 u) Tobacco Industry Interference refers to a broa d array of tactics and strategies used by the tobacco industry to interfere with the setting and implementation of tobacco control measures. v) Vaping refers to the act of inhaling and exhaling vapor produced by any Electronic Nicotine Delivery System (ENDS) /Electronic Non -Nicotine Delivery System (ENNDS) or other electronic devices whether or not it is used to deliver nicotine to the user, and mimics the act of smoking. w) Workplace means any place used by people during their employment or works whether done for compensation or voluntarily, including all attached or associated places commonly used by the workers in the course of their work ( for example, corridors, elevators, stairwells, toilets, lobbies, lounges). Vehicles used in the course of work are cons idered workplaces. SECTION 4. Section 5 of Provincial Ordinance No. 2016 -127 shall be amended to read as: SECTION 5. Prohibited Acts . The following are declared unlawful and prohibited by this Ordinance: a. Smoking or vaping in enclosed or partially enc losed public places, workplaces, public conveyances (whether mobile or stationary), or other public places, except in Designated Smoking/ Vaping Areas (DSVAs) duly approved and compliant with the req uirements defined in Section 4(d ). b. For person -in-charge to al low, abet, or tolerate smoking or vaping in places enumerated in the preceding paragraph, outside of approved Designated Smoking/ Vaping Area under Section 4(d ). c. Selling or distributing tobacco products, ENDS /ENNDS, HTPs or their components in a school, pu blic playground, or other areas/facility frequented by minors, offices of the Department of Health (DOH) and attached agencies, hospitals, and health facilities, or within 100 meters from any point in the perimeter of these places. Establishments/stores in possession of tobacco products or ENDS /ENNDS, HTPs, or their components within 100 meters from any point in the perimeter of the premises above -mentioned shall be prima facie evidence that an offense or a violation of this provision is committed. d. Selling or distributing tobacco products or ENDS /ENNDS, HTPs, or their components within premises of a government facility. e. Manufacturing, distributing, advertising, and selling of tobacco products or ENDS /ENNDS, HTPs, or their components without prior authori zation from the FDA/province/city/municipality. f. Selling and distributing of tobacco products per stick/piece or bundles containing less than 10 sticks/pieces or removed from their original packs/packets. g. Selling or distributing tobacco products to minors or ENDS /ENNDS, HTPs, or their components to persons below 21 years of age. h. Use, sale or purchase of cigarettes by a minor or ENDS /ENNDS, HTPs, or their components by a person below 21 years of age.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7 of 12 i. Placing in cinemas or outdoors advertisements of tobacc o products or ENDS /ENNDS, HTPs, or their components. j. Placing, posting, or distributing advertising and promotional materials of tobacco products, ENDS/ENNDS, HTPs or their components, such as leaflets, posters, and other materials, in areas where their sa le and distribution is prohibited, as in Section 5(c) and (d) above. k. Placing any stall, booth, and other displays promoting tobacco products, ENDS/ENNDS, HTPs or their components outside the premises of point -of-sale locations or adult -only facilities; l. Failure to mark containers and packages of ENDS/ENNDS, HTPs, and their components thereof, with appropriate health warnings, pursuant to the content, format and specifications designated by the FDA, based on the actual ingredients or components of the produ ct; m. Advertising activities except in FDA -licensed outlets; n. Distribution of product samples, hand -outs, flyers and other print media for distribution to store patrons and passers -by; o. Incorporating e -liquids, solutions and refills with flavors and additiv es that are proven or suspected to be appealing or enticing to persons below twenty -one (21) years of age, toxic, harmful, addictive or sensitizing; and p. Adding Tetrahydrocannabinol (THC) or cannabinoid compounds in liquids used in ENDS/ENNDS and HTPs. Vio lation of this provision shall be dealt with in accordance with the applicable provisions of RA No. 9165 or the “Comprehensive Dangerous Drugs Act of 2002.” SECTION 5. Section 6 shall be amended to read as: SECTION 6. Persons -in-charge shall: a. Prominentl y post and display “No Smoking/Vaping” signages in the locations most visible to the public in the areas where smoking is prohibited. At the very least, a “No Smoking/Vaping” sign must be posted at the entrance of the area. The “No Smoking/Vaping” sign sha ll be at least 8 x 11 inches in size and the international No Smoking/Vaping s ymbol shall occupy no less than 60% of the signage. The remaining lower 40% of the signage shall show the following information. [International No Smoking/Vaping Symbol] STRICTLY NO SMOKING/VAPING Per ORDINANCE NO. ________________, as amended Violators can be fined up to ___________ Report violations to ____________________ [Hotline number optional ]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8 of 12 b. Prominently post and display “No Smoking/ Vaping” stickers in the most conspicuous location within the public conveyance. At the very least, the three and a half (3.5) square inch “No Smoking/Vaping” sticker shall be placed on the windshield and the ten (10) square inch “No Smoking/Vaping” sticker at the driver’s back seat; c. Remove from the places where smoking/ vaping is prohibited all ashtrays and any other receptacles for disposing of cigarette refuse; d. For persons -in-charge of government premises intending to establish a Designated Smoking /Vaping Areas (DSVA): secure a certi fication/permit from the duly authorized officer or representative of the Civil Service Commission; while for person -in-charge of commercial establishments/buildings or other non - government facilities intending to establish a DSVA: to secure a certificatio n/permit from the Municipal/City Building/Engineering Officers, after complying with the requirements for a DSVA, as stated in Section 4(e) . e. For persons -in-charge of schools, public playgrounds, health or other facilities frequented by minors, post the fo llowing statement clearly and conspicuously: SELLING, DISTRIBUTION, ADVERTISING, AND PROMOTION OF CIGARETTES/E -CIGARETTES, ENDS/ENNDS, HTPs , OR OTHER TOBACCO PRODUCTS NOT ALLOWED WITHIN 100 METERS FROM ANY POINT IN THE PERIMETER OF [NAME OF SCHOOL/PLAYGRO UND/HEALTH FACILITY/ETC.] f. For person -in-charge of schools, public playgrounds, or other facilities frequented by minor, offices of the DOH and attached agencies, hospitals, and health facilities; report to the Smokefree/Vape -free Task Force tobacco produc ts’ sale, distribution, and advertisement and/or promotion from establishments located within 100 meters from its perimeter; g. For persons -in-charge of establishments intending to sell tobacco products; secure a permit to retail/wholesale tobacco from the B usiness Permits and Licensing Office; h. For persons -in-charge of establishments intending to sell or offer for sale and advertise vapor products and HTPs, to see to it that compliance of necessary authorizations from Food and Drug Administration (FDA) is ma de along with other market authorizations under relevant FDA guidelines . i. For person -in-charge of approved point -of-sale establishments; post the following statement, together with a pictorial health warning on the health consequences of tobacco use, as pr escribed by the Provincial Health Office, clearly and conspicuously: SALE/DISTRIBUTIO N OF TOBACCO PRODUCTS TO MINORS AND OF E- CIGARETTES, ENDS/ENNDS, OR HTPs TO PERSONS BELOW 21 YEARS OLD IS UNLAWFUL j. For persons -in-charge of tobacco point of sale establi shments, remove all forms of tobacco advertisement other than those found inside the store premises. k. Establish internal procedures and measures through which this Ordinance shall be implemented and enforced within the area of which he or she is in charge. This includes compliance to the sales, distribution, advertising, and promotions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9 of 12 restrictions, warning smoking violators in banned areas and requesting them to stop smoking, and if they refuse to comply, asking them to leave the premises, and if they stil l refuse to comply, reporting the incident to the Health Office, the nearest peace officer, or any member of the Smokefree/ Vape -free Task Force through its hotline or by other means. l. Ensure that all the employees in the establishment are aware of this Ord inance and the procedures and measures for implementing and enforcing it. m. Allow inspectors acting under Section s 14 and 15 hereof and representatives of the designated civil society organization under Section 16 entry into the establishment or public con veyance during regular business hours to inspect its compliance with this Ordinance. n. For all signages required to be posted under (a), (b), (e), and (h) above, provide for versions of them in the local language or English. SECTION 6. Section 8 of Provinc ial Ordinance No. 2016 -127 shall be amended to read as: SECTION 8. Legal Action and Applicable Fines and Penalties . Unless otherwise provided in any section of this Ordinance, any person who fails to comply with any of the rules and regulations promulgat ed under this Ordinance shall upon conviction pay a fine of not less than Php 1,000.00 but not more than Php 5,000.00 or imprisonment of not less than 6 months but not more than 1 year or both fine and imprisonment at the discretion of the court; Provided that the governor or in his absence, the Provincial Health Officer, upon recommendation of the Provincial Smokefree/ Vape -free Taskforce, shall issue a cease and desist order on any establishment or person whose violation has become a public nuisance or se rious threat to public health that necessitates abatement. A. Fines/Penalty. Upon apprehension of the violator of this Code, a penalty /fine shall be imposed as follows: a. Violations of Section 5 (a) and (b) and Section 6 as amended i. First Offense - Php 1,000.00 ii. Second Offense - Php 2,000.00 iii. Third Offense - Php 3,000.00 iv. Fourth and Succeeding Offense s - Php 5,000.00 b. Violations of Section 5 (c), (d), (e), (f), (g), (h), (i), (j), (k), (l), (m), (n), (o) and (p) as amended i. First Offense - Php 2,000.0 0 ii. Second Offense - Php 3,000.00 &amp; suspension of business license or permit for one (1) week , subject to Section 444 (b) (3) (iv) of the Local Government Code of 1991 Resolution No. 2021 -277 Provincial Ordin ance No. 2019 -214 An Ordinance Amending Provincial Ordinance No. 2016 -127, ‘An Ordinance Prohibiting the use, Sale, Distribution, and Advertisement of Cigarettes and Other Tobacco Products in Certain Places, Imposing Penalties for Violations Thereof and Pr oviding Funds T herefor, and for Other Purposes’ Page 10 of 12 iii. Third and Succeeding Offense s - Php 5,000.00 &amp; revocation of business license or permit, subject to Section 444 (b) (3) (iv) of the Local Government Code of 1991 To facilitate collection of fines, the Municipal Treasurer or the National Government Offices or Agencies shall be deputized by the Provincial Treasurer to collect payment for fines from violators with corresponding official receipts issued for such payments. The sixty percent (60%) share of the Provincial Government in the collected fines of the Municipal Treasurer or the National Government Offices or Agencies after deducting the 10% share that shall accrue to the apprehending officers or deputized enforcers shall be remitted to the Provincial Treasurer’s Office every month. Provided, that fines collected by the Province of Iloilo under this Ordinance shall be spent only for th e sole purpose of enforcing this Ordinance . B. Revocation or Suspension of License/Permit. The license/permit to sell (tobacco products/ENDS/ENNDS/HTPs) or to operate of any establishment or any public conveyance covered by this Ordinance shall also be susp ended or revoked should the same fail to perform the necessary action within fifteen (15) days upon receipt of violation notice or fail to pay the corresponding penalty as stated in the Citation Ticket for the violation committed within seven (7) working days. However, the license/permit shall be suspended for at least one (1) week but not more than one (1) month or revoked. Should the license/permit found to violate this Ordinance falls within any of the Municipality of the Province of Iloilo, the Iloilo P rovincial Government shall recommend the revocation or suspension to the appropriate city or municipality. The suspension or revocation of the license/permit of the erring establishment or public conveyance shall only be lifted once all the requirements se t forth upon re -inspection and evaluation of the Provincial Health Office, Building /Engineering Office, Business Permits and Licensing Office and/or the appropriate agency or governing body has been fully complied with. SECTION 7. Section 10 of Provincial Ordinance No. 2016 -127 shall be amended to read as: SECTION 10. Smoking Cessation Program . The Provincial Health Officer, with the assistance of the Health Education and Promotion Officer, or other members of the Smokefree/ Vape -free Task Force, which inc ludes the CSO represen</t>
  </si>
  <si>
    <t>Appropriation Ordinance No. 2021-01, Series Of 2021</t>
  </si>
  <si>
    <t>An Ordinance Amending Appropriation Ordinance No. 2020-06, Entitled: An Ordinance Authorizing The Annual Budget Of The Iloilo Provincial Government For Calendar Year 2021 For The General Fund In The Amount Of Three Billion Two Hundred Thirty Four Million Five Hundred Nine Thousand One Hundred Seventy Six Pesos (P3,234,509,176.00) And For The Local Economic Enterprise In The Amount Of One Billion One Hundred Fifty One Million Five Hundred Ninety Four Thousand Seven Hundred Twenty One Pesos (P1,151,594,721.00) Covering The Various Expenditures For The Operation Of The Iloilo Provincial Government For Calendar Year 2021, And Appropriating The Necessary Funds For The Purpose, Particularly Section 4 (L) Thereof</t>
  </si>
  <si>
    <t>REPUBLIC OF THE PHILIPPINES PROVINCE OF ILOILO ILOILO CITY SANGGUNIANG PANLALAWIGAN EXC ERPTS FROM THE MINUTES OF THE 89th REGULAR SESSION OF THE 13th SANGGUNIANG PANLALAWIGAN NG ILOILO HELD IN THE SESSION HALL OF THE NEW ILOILO PROVINCIAL CAPITOL, BO NIFAC IO DRIVE, ILOILO CITY ON APRIL 27 ,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 s, Member Hon. Ramon G. Sullano, Member (President, PCL) Hon. Dorothy G. Paes, Member (Pres., Liga ng mga Brgy.) Hon. Ma. Angelica Bianca B. Requinto, Member (President, PPSK) APPROPRIATION ORDINANCE NO. 2021 -01 SERIES OF 2021 AN ORDI NANCE AMENDING APPROPRIATION ORDINANCE NO. 2020 -06, ENTITLED: AN ORDINANCE AUTHORIZING THE ANNUAL BUDGET OF THE ILOILO PROVINCIAL GOVERNMENT FOR CALENDAR YEAR 2021 FOR THE GENERAL FUND IN THE AMOUNT OF THREE BILLION TWO HUNDRED THIRTY FOUR MILLION FIVE HUN DRED NINE THOUSAND ONE HUNDRED SEVENTY SIX PESOS (P3,234,509,176.00) AND FOR THE LOCAL ECONOMIC ENTERPRISE IN THE AMOUNT OF ONE BILLION ONE HUNDRED FIFTY ONE MILLION FIVE HUNDRED NINETY FOUR THOUSAND SEVEN HUNDRED TWENTY ONE PESOS (P1,151,594,721.00) COVER ING THE VARIOUS EXPENDITURES FOR THE OPERATION OF THE ILOILO PROVINCIAL GOVERNMENT FOR CALENDAR YEAR 2021, AND APPROPRIATING THE NECESSARY FUNDS FOR THE PURPOSE , PARTICULARLY SECTION 4 (l) THEREOF BE IT ENACTED, by the Sangguniang Panlalawigan ng Iloilo , that: SECTION 1 . That Section 4 (l) of Appropriation Ordinance No. 2020 -06 is hereby amended to read as follows: SECTION 4. General Provisions : l.) That the following all Nurse Positions are reallocated pursuant to DBM BC No. 2020 -4, dated July 17, 2020 : x x x Nurse IV, SG -19 to Nurse II I, SG-19 x x x SECTION 2. Separability Clause . If for any reason, any section or provision of this Appropriation Ordinance is declared invalid or unconstitutional, other sections or provisions hereof that are not affe cted thereby shall continue to be in full force and effect. Appropriat ion Ordinance No. 2021 -01, Series of 2021 An Ordinance Amending Appropriation Ordinance No. 2020 -06 Particularly Section 4 Thereof Page 2 of 2 SECTION 3. Effectivity . The provisions of this Appropriation Ordinance shall take effect upon its approval. RESOLVED FURTHER, to furnish copies of this Appropriation Ordinance, the Regional Dir ector, Department of Budget and Management, Re gion VI, Iloilo City ; the Honorable Governor Arthur R. Defensor, Jr.; the Honorable Vice Governor Christine “Tingting” S. Garin ; and the concerned offices of the Iloilo Provincial Government; all of the Provinc e of Iloilo, for their information and reference. APPROVED. -- I HEREBY CERTIFY to the correctne ss of the above -quoted Appropriation Ordinance . ATTY. RAUL S. TIOSAYCO, JR. Secretary to the Sanggunian CONCURRED BY: ATTESTED BY: DOMINGO B. OSO, JR. CHRISTINE “Tingting” S. GARIN Floor Leader Presiding Officer APPROVED: ARTHUR R. DEFENSO R, JR. Governor _______________ Date</t>
  </si>
  <si>
    <t>Provincial Ordinance No. 2021-251</t>
  </si>
  <si>
    <t>An Ordinance Changing The Position Title Of Adminstrative Assistant V (Stenographic Reporter Iii), Salary Grade 11 To Local Legislative Staff Officer I, Salary Grade 11 In The Plantilla Of Personnel Of The Sangguniang Panlalawigan Ng Iloilo</t>
  </si>
  <si>
    <t>Page 1 of 3 REPUBLIC OF THE PHILIPPINES PROVINCE OF ILOILO ILOILO CITY SANGGUNIANG PANLALAWIGAN EXC ERPTS FROM THE MINUTES OF THE 85th REGULAR SESSION OF THE 13th SANGGUNIANG PANLALAWIGAN NG ILOILO HELD IN THE SESSION HALL OF THE NEW ILOILO PROVINCIAL CAPITOL, BO NIFACI O DRIVE, ILOILO CITY ON MARCH 23 , 2021. PRESENT: Hon. Christine “Tingting” S. Garin, Presiding Officer Hon. Renee L. Valencia, Acting Floor Leader Hon. Marcelo Valentine S. Serag, Member Hon. Rolito C. Cajil ig, Member Hon. June S. Mondejar, Member Hon. Matt P. Palabrica, Member Hon. Jason R. Gonzales, Member Hon. Rolando B. Distura, Member Hon. Domingo B. Oso, Jr., Member Hon. Carol -V S. Espinosa -Diaz, Member Hon. Ramon G. Sullan o, Member (President, PCL) Hon. Dorothy G. Paes, Member (Pres., Liga ng mga Brgy.) Hon. Ma. Angelica Bianca B. Requinto, Member (President, PPSK) ON LEAVE : Hon. Nielito C. Tupa s, Member RESOLUT ION NO. 20 21-151 RESOLUTI ON EM BODYING PROVINCIAL ORDI NANCE NO. 20 21-251, AN ORDINANCE CHANGING THE POSITION TITLE OF ADMINSTRATIVE ASSISTANT V (STENOGRAPHIC REPORTER III ), SALARY GRADE 11 TO LOCAL LEGISLATIVE STAFF OFFICER I, SALARY GRADE 11 IN THE PLANTILLA OF PERSONNEL OF THE SANGGU NIANG PA NLALAWIGAN NG I LOILO Autho red by: Hon. Christine S. Garin Sponsored by: Hon Matt P. Palabrica WHEREAS , Section 76 ( Organizational Structure and Staffing Pattern ) of RA 7160, otherwise known as the Local Government Code of 1991, provides that eve ry local government unit shall design and implement its own organizational structure and staffing pattern taking into consideration its service requirements and financial capability, subject to the minimum standards and guidelines prescribed by the Ci vil Service C ommission; WHEREAS , under Section 468 (a) (1) (vii) and ( viii) (Powers, Duties, Function s and Compensation ) of RA 7160, the Sangguniang Panlalawigan has the power to determine the powers and duties of officials and employees of the province, and t o determ ine the positions and salaries, wages, allowances and other emoluments and benefits of of ficials and employees paid wholly or mainly from provincial funds and provide for expenditures necessary for the proper conduct of programs, projects, ser vices and act ivities of the provincial government; WHEREAS, the Plantilla of Personnel of the Sanggun iang Panlalawigan ng Iloilo include s the position title Administrative Assistant V (Stenographic Reporter III ) Salary Grade – 11. However, there is a need to respond t o the shift of the workload of the said office by making adjustment in the staffing requi rement and to make their services more efficient, hence, the need for the change of position title to Local Legislative Staff Officer I, Salary Grade 11 ; WHE REAS , the change in nomenclature of position is allowed provided it is in accordance with Section 325 (f) ( General Limitations ) of the Local Government Code of 1991; Resolution No. 20 21-151 Provincial Ordinance No. 20 21-251 An Ordinance Changing the Position Title of Administrative Assistant V (Stenographic Re porter III), Salary Grade 11 to Local Legislative Staff Officer I, Salary Grade 11 in the Plantilla of Personnel of the Sangguniang Panlalawigan ng Iloilo Page 3 of 3 WHEREAS, the new position title is included in the Revised Index of Occupational Servic es, Posi tion Title in the Local Government Units, pursuant to Local Budget Circular No. 61, dated March 18, 1998 of the Department of Budget and Management and the New Qualification Standards (Revised 1997) of the Civil Service Commission; WHEREAS , there is a ne ed to change the position title to meet the present needs and demands of the Sangguniang P anlalawigan ng Iloilo ; NOW THEREFOR E, on motion of the Honorable Renee L . Valencia, Acting Floor Leader, which was duly seconded, BE IT ORDAINED , as it is hereby ordai ned by the Sanggunian g Panlalawigan ng Iloilo in a regular session assembled , that : PROVI NCIAL ORDINANCE NO. 20 21-251 AN ORDINANCE CHANGING THE POSITION TITLE OF ADMINISTRATIVE ASSISTANT V (STENOGRAPHIC REPORTER III ), SALARY GRADE 11 TO LOCA L LEGISLATIVE STAFF OFFICER I, SALARY GRADE 11 IN THE PLANTILLA OF PERSONNEL OF THE SANGGUNIANG PANLALA WIGAN NG ILOILO Section 1. Title. This Ordinance shall be known as “An Ordinance Changing the Position Title of Administrative Assistant V (Stenographi c Reporter II I), Salary Grade 11 to Local Legislative Staff Officer I, Salary Grade 11 in the Plantilla of Personnel of the Sangguniang Panlalawigan ng Iloilo”. Section 2. Position to be changed : The position title in the Sangguniang Panlalawigan ng Iloilo is hereby c hanged: Item No . Old Position Title/Salary Grade New Position Title/Salary G rade 53 Administrative Assistant V Local Legislative Staff Officer I (Stenographic Reporter I II) Salary Grade -11 Salary Grade - 11 Section 3. Qualification Requirement . As provided for in the CSC Qualification Standards, the following are the minimum qualifications of the new position titles: Position Title/SG Educati on Experience Training Eligibility Local Legislative Staff Officer I/ SG 11 Bachelor’s degree relevant to the job None required None required Career Service (Professional); 2nd level Eligibility The competencies requirement of the job shall be correspo ndingly defin ed according to the duties and responsibilities required of the position. Section 4. Comp ensation and Benefits . The position with new position title shall receive a salary equivalent to Salary Grade indicated in Section 2, hereof, step 1, an d all other benefits pertinent to the position. Section 5. Job Description , Duties and Responsibilitie s. The job description , duties and responsibilities of the new position titles are as follows: Resolution No. 20 21-151 Provincial Ordinance No. 20 21-251 An Ordinance Changing the Position Title of Administrative Assistant V (Stenographic Re porter III), Salary Grade 11 to Local Legislative Staff Officer I, Salary Grade 11 in the Plantilla of Personnel of the Sangguniang Panlalawigan ng Iloilo Page 3 of 3 Position Title Duties and Responsibilities Local legis lative Staff Officer I 1. Drafts resolutions, ordinances, etc. enacted by the Sangguniang Panlalawigan. 2. Prepares/checks items included in the agenda . 3. Encodes order/s issued/directed by the Sangguniang Panlalawigan ng Iloilo in the discharge of its Q uasi-Judicial function. 4. Assists in the scheduling of hearing/s of the different standing committees of the SP Section 6 . Repealing Clause . All ordinances, executive orders, issuances including rules and regulations inconsistent herewith are hereby rep ealed and/or modified accordingly. Section 7. Separability Clause . If for any reasons, any part or pr ovision of this Ordinance shall be held to be unconstitutional or invalid other parts or provisions hereof which are not affected thereby shall continue to be in full force and effect. Section 8. Effectivity . This Ordinance shall take effect upon its app roval. RESOLVED FURTHER , to furnish copies of this Resolution, the Honorable Governor Arthur R. Defensor, Jr.; the Honorable Vice G overnor C hristine S. Garin; the Of fices of the Human Resource Management and Development Officer, the Hospital Management Officer, the Provincial Legal Officer, the Provinc ial Treasurer, the Provincial Budget Officer, the Provincial Accountant, the Provincial Auditor, and Hono rable Matt P. Palabrica, Chairperson, Committee on General Services and Human Resources, all of the Province of Iloilo, for their informa tion and refer ence. APPROVED.” --- I HEREBY CERTIFY to the correctness of the abov e-quoted Reso lution. ATTY. RAUL S. TI OSAYCO , JR. Secretary to the Sanggunian CONCURRED BY: ATTESTED BY: RENEE L. VALENCIA CHRISTINE “Tingting” S. GARIN Acting Floor Leader Presiding Officer APPROVED: ARTHUR R. DEFENSOR, JR. Governor</t>
  </si>
  <si>
    <t>Provincial Ordinance No. 2021-250</t>
  </si>
  <si>
    <t>An Ordinance Banning The Entry Of Livestock Transport Carriers And Hog Vans To The Province Of Iloilo Without Disinfection Certificate And/Or African Swine Fever-Free Certificate From The Point Of Origin Or Port Of Exit And Live Pig, Boar Semen, Pork And Pork Products Including Food Items Containing Pork Originating From Manufactured And/Or Processed In Areas Affected By African Swine Fever (Asf), As Declared By The Department Of Agriculture (Da), And Providing Funds Thereof</t>
  </si>
  <si>
    <t>Page 1 of 10 REPUBLIC OF THE PHILIPPINES PROVINCE OF ILOILO ILOILO CITY SANGGUNIANG PANLALAWIGAN EXC ERPTS FROM THE MINUTES OF THE 85th REGULAR SESSION OF THE 13th SANGGUNIANG PANLALAWIGAN NG ILOILO HELD IN THE SESSION HALL OF THE NEW ILOILO PROVINCIAL CAPITOL, BO NIFACI O DRIVE, ILOILO CITY ON MARCH 23 , 2021. PRESENT: Hon. Christine “Tingting” S. Garin, Presiding Officer Hon. Renee L. Valencia, Acting Floor Leader Hon. Marcelo Valentine S. Serag, Member Hon. Rolito C. Cajil ig, Member Hon. June S. Mondejar, Member Hon. Matt P. Palabrica, Member Hon. Jason R. Gonzales, Member Hon. Rolando B. Distura, Member Hon. Domingo B. Oso, Jr., Member Hon. Carol -V S. Espinosa -Diaz, Member Hon. Ramon G. Sullan o, Member (President, PCL) Hon. Dorothy G. Paes, Member (Pres., Liga ng mga Brgy.) Hon. Ma. Angelica Bianca B. Requinto, Member (President, PPSK) ON LEAVE : Hon. Nielito C. Tupa s, Member RESOLUTION NO. 2021 -150 RESOLUTION EM BODYING PROVINCIAL ORD INANCE NO. 2021 -250, AN ORDINANCE BANNING THE ENTRY OF LIVESTOCK TRANSPORT CARRIERS AND HOG VANS TO THE PROVINCE OF ILOILO WITHOUT DISINFECTION CERTIFICATE AND/OR AFRICAN SWINE FEVER -FREE CERTIFICATE FROM THE POINT OF ORIGIN OR PORT O F EXIT A ND LIVE PIG, B OAR SEMEN, PORK AND PORK PRODUCTS INCLUDING FOOD ITEMS CONTAINING PORK ORIGINATING FROM MANUFACTURED AND/OR PROCESSED IN AREAS AFFECTED BY AFRICAN SWINE FEVER (ASF), AS DECLARED BY THE DEPARTMENT OF AGRICULTURE (DA), AND PROVIDING FUN DS THERE OF Auth ored by: Hon. Matt P. Palabrica Co-Authored by: Hon. Christine S. Garin Hon. Rolando B. Distura Sponsored by: Hon. Rolito C. Cajilig Co-sponsored by: Hon. Jason R. Gonzales WHEREAS , pursuant to Departmen t of Agr iculture (DA) Administrative Circular No. 12, Series of 2019 or the “National Zoning and Movement Plan for the Prevention and Control of African Swine Fever (ASF)”, the DA identifies the Province of Iloilo as a FREE ZONE (Dark Green Zone); WHEREA S, the Iloilo Governor ’s Executive Order No. 022, Series of 2021, bans the entry of livestock transport carriers and hog vans from Luzon, Mindanao, Eastern Visayas and Masbate and areas affected by African Swine Fever (ASF), as declared by the Department o f Agricu lture (DA), to the Province of Iloilo without disinfection certificate from the point of origin or port of exit; WHEREAS , the continued spread of ASF cases in Luzon and Mindanao resulted to shortage in supply of pork, causing traders to source li ve pigs from Panay Isl and and other ASF - free areas;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2 of 10 WHEREAS , livestock transport carriers and hog vans coming from Luzon, Mindanao and ASF affected areas reaching the Province are potential agents of transmission of the disease through feces, urine and fomites ; WHEREAS , there is difficulty in eradicating ASF once it gains foothold in an area, as shown in previous cases in France, Malta, Spain and Portugal where it took them years to eliminate the disease, thus, the ASF which is now endemic in Luzon pr esents a continuing threat to ASF -free provinces like Iloilo; WHEREAS , to prevent its entry in the Province of Iloilo, Executive Order Nos. 107, 159, 159 -A, 027, 027-A, 022 and 048 were issued by the Governor which created the Iloilo Provincial African S wine Fev er Task Forc e (IPASFTF) and the implementation of strict veterinary quarantine procedures and food safety measures on swine, pork, pork products and by-products, and declaring a temporary ban in the Province of Iloilo on those sourced from countrie s or loc alities in t he Philippines identified by the Department of Agriculture as positive for African Swine Fever; WHEREAS , Section 16 of R.A. 7160, otherwise known as the Local Government Code of 1991, empowers local government units to exercise the po wers exp ressly grant ed, those necessarily implied therefrom, as well as powers necessary, appropriate, or incidental for its efficient and effective governance and those which are essential to the promotion of the general welfare; WHEREAS , Section 468 (4 ) (v) o f the Code a uthorizes the Sangguniang Panlalawigan to approve measures and adopt quarantine regulations to prevent the introduction and spread of diseases within its territorial jurisdiction; BE IT RESOLVED , as it is hereby Resolved, by the 13th Sanggunian g Panlalawig an ng Iloilo to enact the following Provincial Ordinance: PROVINCIAL ORDINANCE NO. 2021 -250 AN ORDINANCE BANNING THE ENTRY OF LIVESTOCK TRANSPORT CARRIERS AND HOG VANS TO THE PROVINCE OF ILOILO WITHOUT DISINFECTION CERTIFICATE AND/OR AFRICAN SWINE FEVER -FREE CERTIFICATE FROM THE POINT OF ORIGIN OR PORT OF EXIT AND LIVE PIG, BOAR SEMEN, PORK AND PORK PRODUCTS INCLUDING FOOD ITEMS CONTAINING PORK ORIGINATING FROM MANUFACTURED AND/OR PROCESSED IN AREAS AFFECTED BY AFRICAN SWINE FEVER (ASF ), AS DE CLARED BY TH E DEPARTMENT OF AGRICULTURE (DA), AND PROVIDING FUNDS THEREOF SECTION 1. Title . This Ordinance shall be known as the “African Swine Fever Prevention Ordinance of Iloilo”. SECTION 2. Scope and Applicability . This Ordinance is primaril y aimed at regulatin g the movement of swine, pork, pork products, and pork by -products into the Province of Iloilo. This Ordinance shall be applicable to all persons, corporations engaging in swine production, trading, processing, rendering and manufacturi ng of po rk and its b y-products and within the territorial jurisdiction of the Province of Iloilo. SECTIO N 3. Definition of Te rms. For the purpose of this Ordinance, the following terms are defined as follows: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3 of 10 a.) African Swine Fever - as defined by the Worl d Organi zation for A nimal Health, is a highly contagious hemorrhagic viral disease of domestic and wild pigs, caused by large DNA virus of the Asfarviridae family. b.) Biosecurity - refers to the implementation of measures that reduce the risk of disease agen ts being introduced and spread. The three main elements of biosecurity are segregation, cleaning and disinfection (FAO, Good Practices for Biosecurity for the Swine Sector) . c.) Boar semen - the seminal or organic fluid that is secreted and containing spermat ozoa use d for artifi cial insemination in pigs, whether fresh, preserved, extended or frozen . d.) Confiscation - means the taking into custody of livestock/poultry carcasses, edible or inedible part or parts from said carcasses or meat products by the controll ing auth ority for it s proper disposal for having been the subject of violation . e.) Controlling authority - refers to the official authority charged by the government with the control of meat hygiene and meat inspection . f.) Fit for human consumption - refers to meat th at has passe d and appropriately branded by an inspector as safe and wholesome and in which no changes due to disease, decomposition or contamination have subsequently been found . g.) Hot meat - carcass or parts thereof or food animals which were slaug htered from unregist ered/unaccredited meat establishments and have not undergone the required inspection. It also includes undocumented, illegally shipped, and unregistered carcass, parts of carcass and meat products coming from other countries and those t hat are classified a s hot meat by the National Meat Inspection Service (NMIS) . h.) Inspection - refers to an act by an official inspector to ensure compliance with rules and regulations, including but not limited to, humane handling of slaughter animals, ante and post mortem insp ection, quality assurance program, hygiene and sanitation program, good manufacturing practices, sanitation standard operating procedures, hazard analysis critical point program on any meat and meat product, meat establishment facilitie s, trans port vehicle s and conveyances . i.) Inspector - professionally qualified and properly trained officer, duly appointed by the local government unit (LGU) for meat inspection and control of hygiene under the supervision of a veterinary inspector . j.) “Origi nating f rom” - shall mean to include item/s though manufactured outside the affected area/s covered by the prohibition but has been transshipped, loaded or stored therein . k.) Ordinance Violation Receipt (OVR) - refers to a piece of paper to be issued to the violator of this Ord inance, written on it the date of violation, the time it was issued, the number and title of this Ordinance, the brief description of violation or particular punishable act(s), the printed name and signature of the issuing member of th e implem enting agenc y, the name and signature of the violator of this Ordinance, the amount of the administrative fine, the phrase “refused to receive” if the violator refused to receive the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4 of 10 OVR and other information necessary for the effective and efficie nt enfor cement of th is Ordinance. l.) Pork - flesh of swine used as food, especially when uncured . m.) Pork by -products - refer to edible organs, inedible parts, blood, hides, and rendered products that are not part of the dressed carcasses . n.) Pork products - refers to cu red/processe d pork such as ham, tocino and sausage . o.) Swill feeding - traditional practice for the feeding of food scraps, kitchen and table leftovers to pigs . p.) Trader - refers to any person, firm or corporation engaged in the business of buying or selling of live anim als, carcasses, parts of carcasses, meat, or meat food products of food animals on commission, or otherwise negotiating purchases of sales of such articles other than for his own account as an employee of another person, firm or corpora tion. SECTION 4. Prohibited Acts and Items . 4.1 The entry of livestock transport carriers and hog vans without Certificate of Disinfection and/or ASF -Free Certificate issued by the Bureau of Animal Industry and other authorized agencies from Point of Origin or Port of Exit, ca rrying, transporting, shipment, distributing, storing, trading, marketing and selling of live pigs, pork and pork by -products, including hog feeds from areas affected by African Swine Fever (ASF) as declared by the Department of Agricul ture. 4.2 Other Pro hibited Acts. a. Failure to present Certificate issued by the Bureau of Animal Industry and other authorized agencies that vessels and planes are ASF free and that they cater food that have pork, pork products and pork by -products coming from are as that have no cases of African Swine Fever; b. Failure to declare pork, pork products and by -products to proper authorities at least 24 hours prior to transport from its origin to its destination; c. Improper disposal of left -overs of food with pork, p ork prod ucts and por k by-products. These left -overs should not be disposed in any Port of Iloilo; d. Absence of Foot Bath at the entrance and exit of passengers and personnel of vessels and planes; and , e. Failure to declare pork, pork products and pork by -produ cts deli vered by cargo forwarder and/or bought through online selling before transport and/or at the port of entry. SECTION 5. Creation of African Swine Fever (ASF) Task Force and Composition . To implement and enforce control measures in accordance with t he natio nal guidelin es and standards, the Iloilo Provincial African Swine Fever Task Force has been created and organized, with the following compositions: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5 of 10 The Iloilo Provincial Government ASF Task Force Chairperson : Provincial Governor Co-Chairpers ons: Provincial Vice Governor and Provincial Veterinarian Members : Provincial Administrator : Provincial Disaster Risk Reduction and Management Officer : Provincial Legal Officer : Provincial Agriculturist : President, United Livestock Technicians Associa tion (ULTA) : President, League of Municipal Agricultural Officers, Municipal and City Agriculturists of the Phils., Inc. (LEMMCaP) - Iloilo Chapter : SP Member - Chairman, Committee on Agriculture : Representatives from National Meat Inspection Service s (NMIS) Bureau of Animal Industry (BAI) Department of Agriculture -Regional Field Office 6 Philippine National Police (PNP) Philippine Coast Guard (PCG) Philippine Port Authority (PPA) Food and Drug Administration (FDA) Depa rtment o f Trade and Industry (DTI) Department of the Interior and Local Government (DILG) Philippine Information Agency (PIA) Local Colleges and Universities Hog Raisers Associations Land Transportation Office (LTO) A. Quick Response Team a. Chairpe rson : Super vising Veterinarian b. Members : City /Municipal Livestock Inspectors City/Municipal Agriculturist s Representatives of NMIS, BAI, PNP B. Quarantine Team a. Chairperson : Veterinarian II b. Members : City /Municipal Livestock Inspectors City/Municipa l Agriculturist s Representatives of BAI, NMIS, PNP C. Apprehension Team a. Chairperson : Representative of PNP b. Members : Provincial Veterinarian Provincial Legal Officer City/Municipal Legal Officer s Representatives of NMIS, BAI, PNP, P CG, PPA D. Surveillanc e Team a. Chairperson : Supervising Veterinarian b. Members : City /Municipal Livestock Inspectors City/Municipal Agriculturist s Representatives of NMIS, BAI, PNP, PCG, PPA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6 of 10 E. Information Education Campaign (IEC) Team a. Chairman : Provincial Information Officer b. Members : Provincial Veterinarian City/Municipal Livestock Inspectors City/Municipal Agriculturist s Private Sectors F. Legal Team a. Chairman : Provincial Legal Officer b. Member s : City /Municipal Legal Officer s SECTI ON 6. Powers and Res ponsibilities of the Provincial Task Force on African Swine Fever . The Provincial Task Force on ASF shall take the lead in the implementation and enforcement of this Ordinance and other ASF prevention and control measures, and is hereby empower ed: a.) To appre hend any violator and/or seize any prohibited item/s during the conduct of inspection of livestock transport carriers and hog vans or vehicles of similar nature in ports and checkpoints, and cargoes containing pork, pork products and po rk by -products enter ing the province via sea craft or aircraft; b.) To pursue, whenever necessary, continuous inspection and apprehension of suspected prohibited items in cargo carriers, storage facilities, supermarkets, wet markets and similar establishments across t erritorial a nd political boundaries; c.) To keep in touch with personnel detailed in the municipalities considered as entrance of livestock carriers and hog vans when entering the province and oversee their work accomplishment; d.) To carry out proper impl ementati on of the AS F Prevention and Control Measures within the Province of Iloilo, specifically in the conduct of disinfection in the Port of Entry in the Province; e.) To issue guidelines, rules and regulations to further strengthen the control of entry of ASF; f.) To conduct semi nars and other information -education campaigns to all concerned stakeholders on African Swine Fever awareness, prevention, preparedness and response in case of outbreak; g.) To accomplish data gathering to establish the swine demographics a nd epide miological p rofile; h.) To identify high -risk areas based on swine demographics, epidemiological profile and animal disease surveillance data; i.) To enhance bio -security practices in all ports of entry (seaports and airports) and swine production faciliti es withi n the provin ce; j.) To conduct initial disease investigation and institute outbreak control protocols in the event of a suspected ASF case; k.) To assist and provide resources and response; l.) To ensure the immediate conduct and release of confirmatory diagno sis in case of suspe cted outbreak; m.) To impose immediate closure of any farm within the province that is confirmed to be infected with ASF; n.) To ensure implementation of quarantine measures; o.) To perform confiscation and disposal of prohibited items; p.) To coordina te and c ooperate wit h the appropriate national government agency in carrying out emergency response to the fullest extent possible; and q.) To perform such other duties and exercise all other functions as maybe deemed necessary to properly implement ASF preven tion and control protocols within the province.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7 of 10 6.1. Moreover, the Provincial ASF Task Force Team shall be tasked to perform the following in close coordination with each other: Quick Response Team: Shall carry out the immediate diagnosis of suspecte d premis es and the i nitiation and implementation of stamping out procedures. Quarantine Team: Shall ensure the implementation of the prescribed minimum bio -security measures and the regulation of movement of live pigs, semen, pork and processed pork produ cts and by-products. Apprehension Team: Shall carry out the immediate apprehension and take appropriate action/s of persons and items that would transport, carry or bring live pigs, semen, pork, pork products and pork by -products that violates Section 4 o f this O rdinance. Surveillance Team: Shall conduct the regular surveillance and profiling of swine diseases in identified high -risk areas of the province. IEC Team: Shall ensure adequate awareness of the general public on matters pertaining to African Sw ine Feve r. Legal Team: Shall assist the legal needs of the task force. SECTION 7. Responsibilities of the Provincial Veterinary Office . The Pro vincial Veterinary Office shall: 1. Provide support in the enforcement and implementation of the provisions and intent of this Ord inance, in coordination with the local government units and concerned government regulatory agencies and industry stakeholders; 2. Conduct ASF disease investigation, surveillance and monitoring within the territorial jurisdiction of the pr ovince; 3. Conduct spot inspection of farms, cold storages, wet markets, supermarkets, hotels, restaurants and the like, to check compliance of this Ordinance; 4. Ensure that the disinfection protocol in all ports of entry are properly and adequately provided an d mainta ined; 5. Gather ASF disease updates from other provinces and national agencies and recommend necessary actions or measures for implementation; 6. Conduct information and education campaign to all concerned stakeholders on ASF awareness, prevention, prepa redness and response . SECTION 8. Responsibilities of Local Government Units . At the local level, Local Chief Executives in every city/municipal ity shall be the primary implementer of this Ordinance and are required to create their own ASF Task Force to co ver with in their ter ritorial jurisdiction. SECTION 9. Ship Back/Confiscation of Doubtful Prohibited Items . In case of doubt on the subject item/s inspected, as to its content, or origin and/or validity of the documents presented, the veterinary inspector is auth orized to ha ve the said item/s shipped back by the owner/shipper at his expense. Otherwise, the same shall be seized and/or subject to confiscation by the implementing agency, instrumentality or office authorized in this Ordinance.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8 of 10 SECTION 10. Disposal of Seized/Conf iscated Item s. All seized/confiscated items shall immediately thereafter be disposed of by incineration or buying in accordance with RA 9003, otherwise known as the “Ecological Solid Waste Management Act of 2000” and PD 856, otherwise k nown as the “Code on Sanitation of the Philippines” and other pertinent laws, rules and regulations and issuance. The items confiscated shall be disposed of in landfill or in area/s identified by the respective local government units. SECTION 11. Fines an d Penalt ies. For vio lation of this Ordinance, fines and penalties shall be imposed as follows: 11.1. First Violation. Any person selling, carrying, and/or manufacturing prohibited items, a penalty or a fine of Two Thousand Pesos (P2,000.00) shall be impos ed and/ or imprisonm ent of five (5) days at the discretion of the court; Second Violation. Any person selling, carrying, and/or manufacturing prohibited items, a penalty or a fine of Three Thousand Five Hundred Pesos (P3,500.00) shall be imposed and/or im prisonme nt of ten (1 0) days at the discretion of the court; Third and Subsequent Violations. Any person selling, carrying, and/or manufacturing prohibited items, a penalty or a fine of Five Thousand Pesos (P5,000.00) shall be imposed and/ or imprisonment of fifte en (15) days at the discretion of the court. 11.2. In the case of livestock transport carriers and hog vans which carry with them any prohibited items knowingly or unknowingly, aside from charging them with penalties, a suspension or cancellation of their license to transport and/or impoundment of their vehicles shall be made at the discretion of proper authorities. In all acts of violation committed under Section 4 of this Ordinance, the prohibited items involved shall be seized or confiscated a nd dispo sed of in accordance with Section 9 hereof. In the instance that the administrative penalties shall not be paid within Three (3) days from the time the Ordinance Violation Receipt (OVR) ticket shall have been issued, the violator issued with such Citation Ticket will be automatically be charged accordingly in court. SECTION 12. Ordinance Violation Receipt (OVR) . A member of the Provincial/City/ Municipal Task Force implementing this Ordinance shall issue OVR to the violator as proof of the apprehe nsion, a nother copy of the OVR shall be retained by the implementing agency and the third copy shall be transmitted by the implementing agency to the SP Secretariat for record purposes. If the violator refused to receive the OVR, his name shall be written by a mem ber of the T ask Force on the OVR with a notation “refused to receive” on the space right beneath his name. Copy of this OVR shall be presented by the violator of this Ordinance to the Treasurer of the concerned Local Government Unit during the pay ment of administrati ve fine.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9 of 10 Within three (3) days upon the approval of this Ordinance, the Office of the Provincial Treasurer shall prepare the OVR in triplicate copy and transmit copies of the same to the Iloilo Provincial Police Office (IPPO) and to the P rovincial Af rican Swine Fever Task Force. Within three (3) days upon receipt, the IPPO shall, in turn, cause the transmittal of the copies of the OVR to the City and Municipal Police Offices. Similarly, within three (3) days upon receipt, the Provi ncial Af rican Swine Fever Task Force shall cause the transmittal of the copies of the OVR to all City /Municipal African Swine Fever Task Force in the Province of Iloilo through the Offices of the City/ Municipal Mayors. SECTION 13. Offer to Compromise . Any viola tor of this Ordinance may offer to compromise by paying the administrative fine. An offer to compromise shall only be applied to the first and second violation. For this purpose, the fines prescribed for in Section 11 hereof for the first and secon d violat ions shall b e treated as administrative fines. An offer to compromise shall no longer be allowed for third and succeeding violations. SECTION 14. Payment of Administrative Fine . -Administrative Fine shall be paid to the Office of the Treasurer of the Pro vince/ City/ Municipality where the violation happened and a corresponding official receipt shall thereafter be issued. The violator shall then present the official receipt to the concerned member of the implementing agency for appropriate action. SECTION 15. Sharin g of Administrative Fine . Administrative fine shall be shared as follows: a. If implemented motu propio by the City/Municipal Task Force and the fine was paid to the Treasurer of the City/ Municipality, eighty percent (80%) shall accrue as revenue a nd be reta ined by the City/ Municipality and twenty percent (20%) shall accrue as revenue of the Province and be remitted to the Provincial Treasurer’s Office. b. If implemented motu propio by the Provincial Task Force and the fine was paid to the Tre asurer o f the Prov ince, one hundred percent (100%) shall accrue as revenue of the province. c. If implemented by the Provincial Task Force and the fine was paid to the City/ Municipal Treasurer of the City /Municipality where the violation happened, eighty pe rcent (8 0%) shall accrue as revenue and be retained by the City/Municipality and twenty percent (20%) shall accrue as revenue of the Province and be remitted to the Provincial Treasurer’s Office. SECTION 16. Non-Payment of Administrative Fine . If the viol ator of this Ordin ance fails or refuses to pay the administrative fine within three (3) days upon receipt or refusal to receive the OVR, appropriate case shall be filed in court against the said violator. SECTION 17. Appropriation . There is hereby appropr iated th e amount o f at least One Million Pesos (P1,000,000.00) annually, to be taken from the General Fund of the Province to defray the expenses necessary for the enforcement, operation and implementation of this Ordinance. SECTION 18. Separability Clau se. Shou ld any pro vision, section or part/s of this Ordinance is declared illegal or unconstitutional by any court of competent jurisdiction, such judgment shall not affect or impair the remaining provisions, section or part/s thereof which shall continue to be in full forc e and effect. Resolution No. 2021 -150 Provincial Ordinance No. 2021 -250 An Ordinance Banning the Entry of Livestock Transport Carrier s and Hog Vans to the Province of Iloil o Without Dis infection Certificate and/or African Swine Fever -Free Certificate From the Point of Origin or Port of Exit and Live Pig, Boar Semen, Pork and Pork Products Including Food Items Containing Pork Originating From Manufactured and/or Processed in Areas Affecte d by African Swine Fever (ASF), as Declared by the Department of Agriculture (DA), and Providing Funds Thereof Page 10 of 10 SECTION 19. Repealing Clause . Any ordinance or provision/s thereof inconsistent herewith is hereby deemed modified, amended or repealed. SECTION 20. Effectivity. This Ordinance shall take effect after ten (10) days from th e date a copy ther eof is posted in a bulletin board at the entrance of the Iloilo Provincial Capitol and in at least two (2) other conspicuous places or the last day of its publication in a newspaper of general circulation, whichever comes later. RESOLVED FURTHER , to furni sh copies of this Ordinance, the Honorable Governor Arthur R. Defensor, Jr.; the Honorable Vice Governor Christine S. Garin; the Local Chief Executives of component Local Government Units; the Iloilo Provincial African Swine Fever Task Fo rce (IPA SFTF) thro ugh the Office of the Provincial Veterinarian; the Chief s of Police of component Local Government Units through the Iloilo Provincial Police Office (IPPO), Camp Sumagaysay, Santa Barbara; the Land Tran sportati on Office ( LTO) Region VI, Il oilo City; and the Offices of the Provincial Budget Officer, the Provincial Treasurer, the Provincial Accountant, the Provincial Auditor, and the Honorable Matt P. Palabrica, the Honorable Rolando B. Distura, the Honora ble Jaso n R. Gonzal es, and the Honora ble Rolito C. Cajilig, Chairperson, Committee on Agriculture; all of the Province of Iloilo, for their information and reference. APPROVED.” --- I HEREBY CERTIFY to the correct ness of the</t>
  </si>
  <si>
    <t>Provincial Ordinance No. 2021-249</t>
  </si>
  <si>
    <t>An Ordinance Amending Provincial Ordinance No. 2017-145, “2017 Revised Revenue Code Of Iloilo”, Incorporating Therein The Price For RT-PCR Test In All Licensed Covid-19 Testing Laboratories Of The Iloilo Provincial Government</t>
  </si>
  <si>
    <t>Page 1 of 3 REPUBLIC OF THE PHILIPPINES PROVINCE OF ILOILO ILOILO CITY SANGGUNIANG PANLALAWIGAN EXCERPTS FROM THE MINUTES OF THE 80th REGULAR SESSION OF THE 13th SANGGUNIANG PANLALAWIGAN NG ILOILO HELD IN THE SESSION HALL OF THE NEW ILOILO PROVINCIAL CAPITOL, BO NIFACIO DRIVE, ILOILO CITY ON FEBRUARY 16, 2021.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 upas, Member Hon. Ramon G. Sullano, Member (President, PCL) Hon. Dorothy G. Paes, Member (Pres., Liga ng mga Brgy.) Hon. Ma. Angelica Bianca B. Requinto, Member (President, PPSK) RESOLUTION NO. 2021 -067 RESOLUTION EMBODYING PROVINCIAL OR DINANCE NO. 2021 -249, AN ORDINANCE AMENDING PROVINCIAL ORDINANCE NO. 2017 -145, “2017 REVISED REVENUE CODE OF ILOILO”, INCORPORATING THEREIN THE PRICE FOR RT -PCR TEST IN ALL LICENSED COVID -19 TESTING LABORATORIES OF THE ILOILO PROVINCIAL GOVERNMENT Sponsor ed by: Hon. Renee L. Valencia WHEREAS , Section 16 of Republic Act 7160 , otherwise known as the Local Government Code of 1991 , provides that every local government unit shall exercise the powers necessary for the promotion of the general welfare of the peo ple and ensure and support the promotion of their health and safety; WHEREAS, the Coronavirus disease , commonly known as COVID -19, is an infectious disease that has become a pandemic. It has claimed lives of thousands and infected millions of people world wide, devastated economies and drastically changed the economic and social landscape all over the world; WHEREAS , governments, in order to cushion the impact of the pandemic and facilitate prompt recovery of their economies, have adopted measures to curta il the spread of the virus, prevent its transmission, spur economic activity and hasten recovery ; WHEREAS , in order to strengthen its C OVID-19 response programs and activities , the Iloilo Provincial Government established a biological laboratory at the Il oilo Provincial Hospital in Pototan, Iloilo which provides RT -PCR Testing as well as other diagnostic and laboratory examinations for the people of the province; WHEREAS , for the Iloilo Provincial Government to accordingly charge and collect payment for new services rendered by its hospitals and licensed laboratories, such as the RT -PCR test, and thus, recover costs and generate revenue therefrom, such fees and charges must be expressly provided in an Ordinance or in the Revenue Code of the Iloilo; Resolution No. 2021 -067 Provincial Ordinance No. 2021 -249, An Ordinance Amending Provincial Ordinance No. 2017 -145, “2017 Revised Revenue Code of Iloilo”, Incorporating Therein th e Price for RT -PCR Test in all Licensed COVID -19 Testing Laboratories of the Iloilo Provincial Government Page 2 of 3 WHE REAS , Department Circular No. 2020 -0391 of the Department of Health issued on November 27, 2020, pursuant to Executive Order No. 118 by Pres, Rodrigo Roa Duterte dated November 4, 2020, provided for the price range for RT -PCR Test for examinations co nducte d in both private and public hospitals and licensed laboratories; NOW THEREFORE , on motion of the Honorable Domingo B. Oso, Jr., Floor Leader, and upon the sponsorship of the Honorable Renee L. Valencia, Chairperson, Committee on Ways and Means, which wa s duly seconded, BE IT ORDAINED as it is hereby ordained by the Sangguniang Panlalawigan of Iloilo in session assembled, that: PROVINCIAL ORDINANCE NO. 20 21-249 AN ORDINANCE AMENDING PROVINCIAL ORDINANCE NO. 2017 -145, “2017 REVISED REVENUE CODE OF ILOIL O”, INCORPORATING THEREIN THE PRICE FOR RT -PCR TEST IN ALL LICENSED COVID -19 TESTING LABORATORIES OF THE ILOILO PROVINCIAL GOVERNMENT SECTION 1 . This Ordinance shall be known as the 2021 Ordinance Amending the 2017 Revised Revenue Code of the Province of Iloilo , Incorporating Therein the Price for RT -PCR Tests. SECTION 2 . That Section 1C.01 (Definitions), Article C (Definition of Terms and Acronyms), Chapter I (General Provisions) of Provincial Ordinance No. 2017 -145 is hereby amended to include the follo wing words or phrase: (vv) RT-PCR Test – also known as real time reverse transcription polymerase chain reaction test for the qualitative detection of nucleic acid from SARS -CoV -2 in upper and lower respiratory specimens collected from individuals suspec ted of COVID -19 by their health care provider, as well as for testing of individuals without symptoms or other reasons to suspect COVID -19 infection. (ww) MAP – also known as Medical Assistance Program, is a program of the Iloilo Provincial Government (IP G) intended to provide free medical assistance to indigent clients availing the services of the district hospitals and license laboratories of the IPG. SECTION 3 . That C.8 (Miscellaneous), Sub -Section C (Laboratory Services), Section 4A.01 (Imposition of Fees), Arti cle A (Hospital Fees and Charges), Chapter IV (Service Fees) of Provincial Ordinance No. 2017 -145 is hereby amended to include the rate or price of RT -PCR Tests, as follows: Services Rate RT-PCR Test P 3,800 RT-PCR Test (PhilHealth covered indigent clients) P 3,800 c/o PhilHealth &amp; MAP RT-PCR Test (PhilHealth covered clients) P 3,800 less PhilHealth coverage SECTION 4. Repealing Clause . All Ordinances, Resolutions, Orders, Memoranda and Other Issuances inconsistent with this Ordinance are hereby altered, amended or repealed accordingly. Resolution No. 2021 -067 Provincial Ordinance No. 2021 -249, An Ordinance Amending Provincial Ordinance No. 2017 -145, “2017 Revised Revenue Code of Iloilo”, Incorporating Therein th e Price for RT -PCR Test in all Licensed COVID -19 Testing Laboratories of the Iloilo Provincial Government Page 3 of 3 SECTION 5. Separability Clause . In case any provision of this Ordinance shall be found to be invalid or unconstitutional, all other provisions not affected thereof shall remain in force and effect. SECTION 6. Effectivity Clause. This Ordinance shall take effect after fifteen (15) days following the completion of its full publication in any newspaper of general circulation. RESOLVED FURTHER, to furnish copies of this Resolution, the Honorable Go vernor Arthur R. Defensor, Jr., the Honorable Vice Governor Christine S. Garin, all Mayors of component Local Government Units (LGUs), the Offices of the Provincial Legal Officer, the Provincial Treasurer, the Provincial Budget Officer, the Provincial Acco untant, the Provincial Auditor, the Hospital Management Officer, and the Honorable Renee L. Valencia, Chairperson, Committee on Ways and Means, all of the Province of Iloilo, for their information and reference, APPROVED.” I HEREBY CERTIFY to the correc tness of the above -quoted Resolution . ATTY. RAUL S. TIOSAYCO, JR. Secretary to the Sanggunian CONCURRED BY: ATTESTED BY: DOMINGO B. OSO, JR. CHRISTINE “Tingting” S. GARIN Floor Leader Presiding Officer APPROVED: ARTHUR R. DEFENSOR, J R. Governor</t>
  </si>
  <si>
    <t>Appropriation Ordinance No. 2020-07</t>
  </si>
  <si>
    <t>An Ordinance Authorizing Supplemental Budget No. 6, Cy 2020 In The Amount Of Twenty One Million Pesos (P21,000,000.00) For The General Fund And Supplemental Budget No. 5, Cy 2020 In The Amount Of Eight Million Pesos (P8,000,000.00) For The Local Economic Enterprise To Fund The Necessary Expenditures For The Efficient And Effective Delivery Of The Basic Services In The Province Of Iloilo</t>
  </si>
  <si>
    <t>Page 1 of 3 REPUBLIC OF THE PHILIPPINES PROVINCE OF ILOILO ILOILO CITY SANGGUNIANG PANLALAWIGAN EXCERPTS FROM THE MINUTES OF THE 3rd SPECIAL SESSION OF THE 13th SANGGUNIANG PANLALAWIGAN NG ILOILO HELD IN THE SESSION HALL OF THE NEW ILOILO PROVINCIAL CAPITOL, BON IFACIO DRIVE, ILOILO CITY ON DECEMBER 22, 2020. PRESENT: Hon. Christine “Tingting” S. Garin, Presiding Officer Hon. Domingo B. Oso, Jr., Floor Leader Hon. Marcelo Valentine S. Serag, Member Hon. Renee L. Valencia, Member Hon. June S. Mondejar, Member Hon. Matt P. Palabrica, Member Hon. Jason R. Gonzales, Member Hon. Rolando B. Distura, Member Hon. Nielito C. Tupas, Member Hon. Ramon G. Sullano, Member (President, PCL) Hon. Dorothy G . Paes, Member (Pres., Liga ng mga Brgy.) Hon. Ma. Angelica Bianca B. Requinto, Member (President, PPSK) ON LEAVE: Hon. Rolito C. Cajilig, Member Hon. Carol -V S. Espinosa -Diaz, Member APPROPRIATION ORDINANCE NO. 2020 -07 AN ORDINANCE AUTHO RIZING SUPPLEMENTAL BUDGET NO. 6 , CY 2020 IN THE AMOUNT OF TWENTY ONE MILLION PESOS (P21,000 ,000.0 0) FOR THE GENERAL FUND AND SUPPLEMENTAL BUDGET NO. 5, CY 2020 IN THE AMOUNT OF EIGHT MILLION PESOS (P8,000,000.00) FOR THE LOCAL ECONOMIC ENTERPRISE TO FUND THE NECESSARY EXPENDITURES FOR THE EFFICIENT AND EFFECTIVE DELIVERY OF THE BASIC SERVICES IN THE PROVINCE OF ILOILO BE IT ENACTED, by the Sangguniang Panlalawigan ng Iloilo, that: SECTION 1. The Supplemental Budget of the Iloilo Provincial Govern ment for Fiscal Year 2020 in the total amount Twenty Nine Million Pesos (P29,00 0,000.00) is hereby approved. The b udget documents consisting of the following a re incorporated herein and made integral part of this Ordinance: 1. Certification as to the avail ability of fund, Supplemental Budget No. 0 6, General Fund, CY 2020, and Supplemental Budget No. 0 5, Local Economic Enterprise, CY 2020, Province of Iloilo, certified under oath by the Provincial Treasurer, OIC Provincial Accountant and attested by the Gove rnor; 2. Statement of Supplemental Appropriation, Supplemental Budget No. 0 6, General Fund, CY 2020, Province of Iloilo, duly signed by the Acting Provincial Government Department Head -Provincial Budget Office and the Governor; and, 3. Statement of Supplementa l Appropriation, Supplemental Budget No. 0 5, Local Economic Enterprise, CY 2020, Province of Iloilo, duly signed by the Acting Provincial Government Department Head -Provincial Budget Office and the Governor. Appropriation Ordinance No. 2020 -07 Approving Supplemental Budget No. 6, CY 2020 for the General Fund and Supplemental Budget No. 5, CY 2019 for the LEE SECTION 2. Source/s of Funds. The sources of fu nds for the Supplemental Budget in the total amount of Twenty Nine Million Pesos (P29,00 0,000.00) shall be as follows: A. GENERAL FUND 1. Personal Services Savings P21,000 ,000.00 Available Resources for Appropriations (GF) P21,000 ,000.00 B. LOCAL ECONOMIC ENTERPRISE 1. Personal Services Savings P 8,000,000.00 Available Resources for Appropriations (LEE) P 8,000,000.00 GRAND TOTAL P29,00 0,000.00 SECTION 3. Use of Funds . The amount of Twenty Nine Million Pesos (P29,00 0,000.00) is hereby appropriated for the Supplemental Budget of the Iloilo Provincial Government, as follows: A. GENERAL FUND : a. Personal Services P21,000 ,000.00 Total General Fund P21,000 ,000.00 B. LOCAL ECONOMIC ENTERPRISES: a. Personal Services P 8,000,000.00 Total L ocal Economic Enterprise P 8,000,000.00 TOTAL APPROPRIATIONS P29,000 ,000.00 SECTION 4. That the grant of the Service Recognition Incentive (SRI) shall be in accordance with Administrative Order No. 37 issued by President Rodrigo R. Duterte and, as may be necessary, the Department of Budget and Management shall issue supplemental guidelines to effectively implement the Order and shall be released not earlier than December 21, 2020. SECTION 5. Separability Clause . If for any reason, any section or provision of this Appropriation Ordinance is declared invalid or unconstitutional, other section s or provisions hereof that are not affected thereby shall continue to be in full force and effect. SECTION 6. Effectivity . The provisions of this Appropriation Ordinance shall take effect upon its approval. RESOLVED FURTHER, to furnish copies of this A ppropriation Ordinance, the Regional Director, Department of Budget and Management, Region VI, Iloilo City, for review; the Honorable Governor Arthur R. Defensor, Jr.; the Honorable Vice Governor Christine “Tingting” S. Garin; the concerned offices of the Iloilo Provincial Government; and the Honorable Domingo B. Oso, Jr., Chairperson, Committee on Appropriations; all of the Province of Iloilo, for their information and reference. Appropriation Ordinance No. 2020 -07 Approving Supplemental Budget No. 6, CY 2020 for the General Fund and Supplemental Budget No. 5, CY 2019 for the LEE APPROVED. -- I HEREBY CERTIFY to the correctness of the above -quoted Appropriation Ordinance . ATTY. RAUL S. TIOSAYCO, JR. Secretary to the Sanggunian CONCURRED BY: ATTESTED BY: DOMINGO B. OSO, JR. CHRISTINE “Tingting” S. GARIN Floor Leader Presiding Of ficer APPROVED: ARTHUR R. DEFENSOR, JR. Governor _______________ Date</t>
  </si>
  <si>
    <t>Appropriation Ordinance No. 2020-06</t>
  </si>
  <si>
    <t>An Ordinance Authorizing The Annual Budget Of The Iloilo Provincial Government For Calendar Year 2021 For The General Fund In The Amount Of Three Billion Two Hundred Thirty Four Million Five Hundred Nine Thousand One Hundred Seventy Six Pesos (P3,234,509,176.00) And For The Local Economic Enterprise In The Amount Of One Billion One Hundred Fifty One Million Five Hundred Ninety Four Thousand Seven Hundred Twenty One Pesos (P1,151,594,721.00) Covering The Various Expenditures For The Operation Of The Iloilo Provincial Government For Calendar Year 2021, And Appropriating The Necessary Funds For The Purpose</t>
  </si>
  <si>
    <t>Page 1 of 7 REPUBLIC OF THE PHILIPPINES PROVINCE OF ILOILO ILOILO CITY SANGGUNIANG PANLALAWIGAN EXCERPTS FROM THE MINUTES OF THE 7 6th REGULAR SESSION OF THE 13th SANGGUNIANG PANLALAWIGAN NG ILOILO HELD IN THE SESSION HALL OF THE NEW ILOILO PROVINCIAL CAPITOL, BO NIFACIO DRIVE, ILOILO CITY ON DECEMBER 11 , 2020.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Member (President, PCL) Hon. Dorothy G. Paes, Member (Pres., Liga ng mga Brgy.) Hon. Ma. Angelica Bianca B. Requinto, Member (President, PPSK) ON LEAVE : Hon. Carol -V S. Espinosa -Diaz, Member APPR OPRIATION ORDINANCE NO. 2020 -06 AN ORDIN ANCE AUTHORIZING THE ANNUAL BUDGET OF THE ILOILO PROVINCIAL GOVERNMENT FOR CALENDAR YEAR 2021 FOR THE GENERAL FUND IN THE AMOUNT OF THREE BILLION TWO HUNDRED THIRTY FOUR MILLION FIVE HUNDRED NINE THOUSAND ONE HUNDRED SEVENTY SIX PESOS (P3,234,509,176.00) AND FOR THE LOCAL ECONOMIC ENTERPRISE IN THE AMOUNT OF ONE BILLION ONE HUNDRED FIFTY ONE MILLION FIVE HUNDRED NINETY FOUR THOUSAND SEVEN HUNDRED TWENTY ONE PESOS (P1,151,594,721.00) COVERING THE VARIOUS EXPENDITURES FOR THE OPERATION OF THE ILOILO PROVINCIA L GOVERNMENT FOR CALENDAR YEAR 2021, AND APPROPRIATING THE NECESSARY FUNDS FOR THE PURPOSE BE IT ENACTED, by the Sangguniang Panlalawigan ng Iloilo, that: SECTION 1. The Annual Budget of the Iloilo Provincial Government for Calendar Year 2021, for th e General Fund in the amount of Three Billion Two Hundred Thirty Four Million Five Hundred Nine Thousand One Hundred Seventy Six Pesos (P3,234,509,176.00) and for the Local Economic Enterprise in the amount of One Billion One Hundred Fifty One Million Five Hundred Ninety Four Thousand Seven Hundred Twenty One Pesos (P1,151,594,721.00) covering the various expenditures for the operation of the Iloilo Provincial Government for the Year 2 021 is hereby approved. The b udget documents consisting of the followi ng are incorporated herein and made integral part of this Ordinance: 1. Budget Expenditures and Sources of Financing; 2. Annual Investment Program (AIP) CY 2021 and duly supported by the following: a) DILG -endorsed Gender and Development Plan and Budget; Appropriation Ordinance No. 2020 -06 Annual Budget CY 2021of the Province of Iloilo Page 2 of 7 b) Local Di saster Risk Reduction and Management Plan (LDRRMP) as reviewed by the appropriate reviewing authority consistent with RA No. 10121, its IRR and pertinent issuances of the NDRRMC; c) Local Climate Change Action Plan; d) Peace and Order Plan; e) Local Nutrition Actio n Plan; f) Annual Culture &amp; Heritage Plan; g) Indicative Annual Procurement Plan; h) List of PPAs for the Local Council for the Protection of Children; i) List of PPAs for Senior Citizens and Persons with Disabilities ; j) List of PPAs to Combat Acquired Immune Deficiency Syndrome (AIDS); and , k) List of PPAs to Address the Problem of Illegal Drugs . 3. Statement of Fund Operation; 4. Summary of Appropriations for C Y 20 21; 5. Statement of Debt Service; 6. Statement of Statutory &amp; Contractual Obligations and Budgetary Requirements; 7. Progr ammed Appropriation and Obligation for Special Purpose Appropriations; 8. Programmed Appropriation and Obligation Object of Expenditure and Personnel Schedule of all department s/units of the Iloilo Provincial Government; 9. Appropriation being authorized by depa rtment/office/unit; by expense class and by object of expenditures; and, 10. Functional Statements, Objectives and Expected Results of all offices. SECTION 2 . Receipts Program . A. GEN ERAL FUND I. Beginning Balance A. Retained Operating Surplus II. Receipts A. Local (Inter nal Sources) 1. Tax Revenue a. Real Property Tax P85,000,000.00 b. Other Local Taxes 1. Professional Tax 1,000,000.00 2. Amusement Tax 1,000,000.00 3. Business Tax 4. Occupation Tax 5. Franchise Tax 3,500,000.00 6. Property Transfer Tax 30,000,000.00 7. Tax on Delivery Trucks and Vans 6,000,000.00 8. Tax on Sand, Gravel and Other 5,000,000.00 Quarry Products 9. Fines and Penalties - Local Taxes P1,000,000.00 Total Tax Revenue P132,500,000.00 2. Non- Tax Revenue a. Regulatory Fees 1. License Fees 1.1 Franchising and Licensing Fees 2. Permit Fees 3. Other Fees 3.1 Clearance/ Certification Fees P 4,000,000.00 3.2 Inspection Fees 2,000,000.00 3.3 Occupation Fees b. Business and Service Income Appropriation Ordinance No. 2020 -06 Annual Budget CY 2021of the Province of Iloilo Page 3 of 7 1. Medi cal, Dental and Laboratory Fees 2. Processing Fees 3. Other Services Income 3,000,000.00 4. Hospital Fees . 5. Rent Income 5,000,000.00 6. Sales Revenue 8,000,000.00 c. Other Income/ Receipts 1. Other Busi ness Income 2. Interest Income 15,000,000.00 3. Miscellaneous Income P8,000,000.00 Total Non -Tax Revenue P45,000,000.00 B. External Sources 1. Shares from National Internal Revenue Taxes (Internal revenue Allotment -IRA) -Current P3,056,009,176.00 2. Capital Investments Receipts 2.1 Gain on Sale of Assets P1,000,000.00 Total External Sources P3,057,009,176.00 C. Receipts from Loans and Borrowings 1. Borrowings Total Receipts P3,234,509,176.00 TOTAL AVAILABLE RESOURCES FOR APPROPRIATION P3,234,509,176.00 B. LOCAL ECONOMIC ENTERPRISE I. Beginning Balance A. Retained Operating Surplus II. Receipts A. Local (Internal) Sources 1. Tax Revenue a. Real Property Tax b. Other Local Tax 1. Professional Tax 2. Amusement Tax 3. Business Tax 4. Occupation Tax 5. Franchise Tax 6. Property Transfer Tax 7. Tax on Deliv ery Trucks and Vans 8. Tax on Sand, Gravel &amp; Other Quarry Products 9. Fines and Penalties – Local Taxes Total Tax Revenue 2. Non-Tax Revenue a. Regulatory Fees 1. License Fees 1.1 Franchising and Licensing Fees 2. Permit Fees 3. Other Fees 3.1 Clearance/Certif ication Fees P 2,219,674.00 3.2 Inspection Fees Appropriation Ordinance No. 2020 -06 Annual Budget CY 2021of the Province of Iloilo Page 4 of 7 b. Business and Service Income 1. Medical, Dental &amp; Laboratory Fees (H) 2. Processing Fees 3. Other Services Income 4. Hospital Fees (H) P540,899,225.00 5. Rent Income 6. Sales Revenue c. Other Income/Receipts 1. Other Business Income (H ) P177,568,244.00 2. Other Business Income ( PHIC) 3. Interest Income P 82,650.00 4. Miscellaneous Income P 116,000.00 Total Non -Tax Re venue P 720,885,823.00 B. External Sources 1. Shares from National Internal Revenue Taxes (Internal Revenue Allotment -IRA) -Current -Prior 2. Capital/Investment Rece ipts a. Gain on Sale of Assets 3. Subsidy from General Fund P 430,708,898.00 Total External Sources P430,708,898.00 C. Receipts from Loans and Borrowings 1. Borrowings Total Receipts P1,151,594,721.00 TOTAL AVAILABLE RESOURCES FOR APPROPRIATION P1,151,594,721.00 SECTION 3. Expenditure Program . The aforementi oned amount s shall be appropriated to the following expenditures: A. GENERAL FUND : Personal Services P 951,312,523.00 Maintenance and Other Operating Expenses 1,055,839,460.00 Special Purpose Lump Sum Appropriations 1,227,357,193.00 Total P 3,234,509,176.00 B. LOCAL ECONOMIC ENTERPRISES: Personal Services P 456,277,573.00 Maintenance and Other Operating Expenses 695,317,148.00 Total Local Economic Enterprise P1,151,594,721.00 SECT ION 4. General Provisions . a.) That the amount of Three Billion Fifty Seven Million Nine Thousand One Hundred Sixty Seven Pesos (P3,05 7,009,167.00) taken from External Sources – Other Income, Gain on Sale of As sets are projected as collectibles for the Budget Year 2021 and duly certified by the Members of the Local Finance Committee and is considered as Estimated Income and is appropriated to the General Fund. Appropriation Ordinance No. 2020 -06 Annual Budget CY 2021of the Province of Iloilo Page 5 of 7 b.) That the Sangguniang Panlalawigan hereby authorize s the Provincial Governor and Vice Governor to augment any item in the approved Annual Budget CY 2021 for the Office of the Governor, Sangguniang Panlalawigan and all departments from savings in other items within the same expense classes of their respect ive appropriations in order to speedily address and facilitate the efficient delivery of basic services in the different offices and departments in the Province of Iloilo in accordance with Section 336 of the Local Government C ode of 1991, which states that “The Local Chief Executive or the Presiding Officer of the Sanggunian concerned may, by ordinance , be authorized to augment any item in the approved annual budget for their respective offices from savings in other items within the same expense of their r espective appropriations”. c.) That the Provincial Governor is hereby authorized to transfer funds, sign and enter into Memorandum of Agree ments, transfer without cost to National Government Agencies, Provincial, City, Municipal and Barangay Leagues for the implementation of infrastructure projects, subsidy to local government units and donations pursuant to Section 381 of the Local Government Code of 1991. This is in compliance with the requirements of the Commission on Audit under COA Circular No. 212 -001 dated June 14, 2012, prescribing the Revised Guidelines and Documentary Requirements for Common Transactions. d.) That the Provincial Governor is hereby authorized to deduct from the appropriations for infrastructure projects, current and prior years continui ng appropriations and fund transfers by other agencies in the amount of not more than 2% for projects costing more than One Million Pesos (P1,000,000.00) as part of the engineering and overhead expenses. The Engineering Administrative Overhead (EAO) shall be limited to hiring of job order or contract of services personnel; pre -construction activities; construction project management and contingencies in the p re- construction activities. The EAO expenses shall be treated or booked up as capitalized expenditur es and for part of the project cost. e.) That the Provincial Governor is hereby authorized to allocate an amount for specifi c projects chargeable against lump -sum appropriations for Community Assistance Development Projects (CDAP) , Donations and Other Subsid y as requested by other government agencies and further authorized to implement the said projects either by contract or administration and procure the necessary material and labor in case of the latter. f.) That t he Provincial Disaster Risk Reduction and Man agement Fund with an appropriation in the amount of One Hundred Sixty One Million Seven Hundred Twenty Five Thousand and Four Hundred Fifty Nine Pesos ( P161,725,459.00) shall be programmed and itemized into a plan prepared by the PDRRMO to be approved by the LCE and submitted to the Sangguniang Panlalawigan for approval . This appropriation is pursuant to Sec. 21 of RA No. 10121 which provides not less than 5% of the estimated revenue from regular sources shall be set aside as the LDRRMF to support disaster risk management activities such as but not limited to, pre -disaster preparedness program including training, purchasing life -saving rescue equipment supplies and medicines, post disaster activities and payment of premium on calamity insurance. g.) That the Local Economic Development Investment Promotion (LEDIP) Unit composed of six (6) plantilla personnel is integrated to the Provincial Cooperative and Development Office (PCDO) from the Provincial Planning and Development Office (PPDO). The Provincial Cooperat ive and Development Office (PCDO) is renamed into Provincial Trade, Investment and Cooperative Development Office (PTI-CDO). Appropriation Ordinance No. 2020 -06 Annual Budget CY 2021of the Province of Iloilo Page 6 of 7 h.) That the position of the incumbent Chief Cooperative Development Specialist of the Provincial Trade, Investment and Cooperative De velopment Office (PTI -CDO) shall be retitled to Provincial Government Assistant Department Head effective January 2021. i.) That the Item No. 242, Community Development Management Officer I, SG -11 is changed to Development Management Officer I, SG -11. j.) That the Item No. 6, Community Affairs Officer II, SG -15 at the Public Information and Communications Affairs Office (PICAO) is changed to the position title of Administrative Officer IV, SG -15. k.) That f rom the Public Information and Communication s Affairs Office , Item Number 10, Administrative Assistant III (Communications Equipment Operator III), Item Number 11, Administrative Assistant V (Electronics Communication Equipment Technician III) and Item 12, Administrative Assistant III (Communications Equipment Oper ator III) were transferred to PDRRMO. l.) That the following all Nurse Positions are reallocated pursuant to DBM BC No. 20, dated July 17, 2020: Nurse I, SG -11 to Nurse I, SG -15 Nurse II, SG -15 to Nurse I, SG -15 Nurse III, SG-17 to Nurse II, SG -17 Nurse IV, SG-16 to Nurse II, SG -19 Nurse V, SG -20 to Nurse IV, SG -20 m.) That the change in the position title of Item Number 85 in the plantilla of personnel of Iloilo Provincial Hospital from Administrative Aide 3 (Utility Worker II), SG -3 to Administrative Aide III (Clerk I), SG -3. n.) That Item 106, Office of the Provincial Agriculture, the position title of “Aquaculture Technologist” SG -10 shall be changed to “Aquacultural Technologist”, SG -10. SECTION 5. Priority in the Use of Personal Services Savings . Priority sha ll be given to the personnel benefits of local employees in the use of Personal S ervices savings. SECTION 6. Separability Clause . If for any reason, any section or provision of this Appropriation Ordinance is disallowed in budget review or declared inval id by proper authorities, other sections or provisions hereof that are not affected thereby shall continue to be in full force and effect. SECTION 7. Effectivity. The provisions of this Appropriation Ordinance shall take effect on January 1, 2 021. RESOL VED FURTHER, to furnish copies of this Appropriation Ordinance, the Regional Director, Department of Budget and Management, Region VI, Iloilo City, for review; the Hon orable Governor Arthur R. Defensor, J r.; the Hon orable Vice Governor Christine “Tingting” S. Garin; the Honorable Domingo B. Oso, Jr. , Chairperson, Committee on Appropriations; all the Department Heads and Chiefs of Hospitals; and the Provincial Auditor; all of the Province of Iloilo, for their information and reference. APPROVED. Appropriation Ordinance No. 2020 -06 Annual Budget CY 2021of the Province of Iloilo Page 7 of 7 -- I HEREBY CERTIFY to the correctness of the above -quoted Appropriation Ordinance . ATTY. RAUL S. TIOSAYCO, JR. Secretary to the Sanggunian CONCURRED BY: ATTESTED BY: DOMINGO B. OSO, JR. CHRISTINE “Tingting” S. GA RIN Floor Leader Presiding Officer APPROVED: ARTHUR R. DEFENSOR, JR. Governor _______________ Date</t>
  </si>
  <si>
    <t>Appropriation Ordinance No. 2020-05</t>
  </si>
  <si>
    <t>An Ordinance Authorizing Supplemental Budget No. 05, Cy 2020 For The General Fund In The Amount Of Thirty One Million Six Hundred Forty Eight Thousand Pesos (P31,648,000.00) And Supplemental Budget No. 04, Cy 2020 For The Local Economic Enterprise In The Amount Of Seventeen Million Sixty Six Thousand Pesos (P17,066,000.00) To Fund The Necessary Expenditures For The Efficient And Effective Delivery Of Basic Services In The Province Of Iloilo</t>
  </si>
  <si>
    <t>Page 1 of 3 REPUBLIC OF THE PHILIPPINES PROVINCE OF ILOILO ILOILO CITY SANGGUNIANG PANLALAWIGAN EXCERPTS FROM THE MINUTES OF THE 75th REGULAR SESSION OF THE 13th SANGGUNIANG PANLALAWIGAN NG ILOILO HELD IN THE SESSION HALL OF THE NEW ILOILO PROVINCIAL CAPITOL, BO NIFACIO DRIVE, ILOILO CITY ON DECEMBER 9, 2020. PRESENT: Hon. June S. Mondejar, Acting Presiding Officer Hon. Christine “Tingting” S. Garin, Vice Governor Hon. Domingo B. Oso, Jr., Floor Leader Hon. Marcelo Valentine S. Serag, Member Hon. Renee L. Valencia, Member Hon. Rolito C. Cajilig, Member Hon. Matt P. Palabrica, Member Hon. Jason R. Gonzales, Member Hon. Rolando B. Distura, Member Hon. Carol -V S. Espinosa -Diaz, Member Hon. Ni elito C. Tupas, Member Hon. Ramon G. Sullano, Member (President, PCL) Hon. Dorothy G. Paes, Member (Pres., Liga ng mga Brgy.) Hon. Ma. Angelica Bianca B. Requinto, Member (President, PPSK) APPROPRIATION ORDINANCE NO. 2020 -05 AN ORDINAN CE AUTHORIZING SUPPLEMENTAL BUDGET NO. 0 5, CY 2020 FOR THE GENERAL FUND IN THE AMOUNT OF THIRTY ONE MILLION SIX HUNDRED FORTY EIGHT THOUSAND PESOS (P31,648,000.00 ) AND SUPPLEMENTAL BUDGET NO. 04, CY 2020 FOR THE LOCAL ECONOMIC ENTERPRISE IN THE AMOUNT OF SEVENTEEN MILLION SIXTY SIX THOUSAND PESOS (P17,066,000.00 ) TO FUND THE NECESSARY EXPENDITURES FOR THE EFFICIENT AND EFFECTIVE DELIVERY OF BASIC SERVICES IN THE PROVINCE OF ILOILO BE IT ENACTED, by the Sangguniang Panlalawigan ng Iloilo, that: SECTION 1. The Supplemental Budget of the Iloilo Provincial Government for Calendar Year 2020 in the total amount of Forty Eight Million Seven Hundred Fourteen Thousand Pesos (P48,714,000.00 ) is hereby approved. The b udget documents consisting of the following a re incorporated herein and made integral part of this Ordinance: 1. Certification as to the availability of fund , Supplemental Budget No. 0 5, General Fund, CY 2020, and Supplemental Budget No. 0 4, Local Economic Enterprise, CY 2020 , Province of Iloilo, certi fied under oath by the Provincial Treasurer , OIC Provincial Accountant and attested by the Governor ; 2. Statement of Supplemental Appropriation , Supplemental Budget No. 0 5, General Fund , CY 2020, Province of Iloilo, duly signed by the Acting P rovincial Gover nment Department Head-Provincial Budget Office and the Governor ; and, 3. Statement of Supplemental Appropriation , Supplemental Budget No. 0 4, Local Economic Enterprise, CY 2020, Province of Iloilo, duly signed by the Acting Provincial Government Department H ead-Provincial Budget Office and the Governor. Appropriation Ordinance No. 2020 -05 Approving Supplemental Budget No. 0 5, CY 2020 for the General Fund and Supplemental Budget No. 0 4, CY 2020 for LEE Page 2 of 3 SECTION 2. Source/s of Funds. The amount of Forty Eight Million Seven Hundred Fourteen Thousand Pesos (P48,714,000.00 ) is be to taken from: A. GENERAL FUND Reversion of MOOE – General Fund P 31,648,000. 00 B. LOCAL ECONOMIC ENTERPRISE Reversion of MOOE - Local Economic Enterprise (LEE) P 17,066,000.00 Total Sources of Funds P 48,714,000.00 SECTION 3. Use of Funds . The amount of Forty Eight Million Seven Hundred Fourteen T housand Pesos (P48,714,000.00 ) is hereby appropriated for the Supplemental Budget of the Iloilo Provincial Government, as follows: A. GENERAL FUND SB No. 5 CY 2020: General Fund – Personal Services P 31,648,000.00 B. LEE SB No. 4 CY 2020 : LEE – Personal Services P 17,066,000.00 Grand Total P 48,714,000 .00 SECTION 4. Separability Clause . If for any reason, any section or provision of this Appropriation Ordinance is declared invalid or unconstitutional , other sections or provisions hereo f that are not affected thereby shall continue to be in full force and effect. SECTION 5. Effectivity . The provisions of this Appropriation Ordinanc e shall take effect upon its approval. RESOLVED FURTHER, to furnish copies of this Appropriation Ordinanc e, the Regional Director, Department of Budget and Management, Region VI, Iloilo City, for review; the Honorable Governor Arthur R. Defensor, Jr.; the Honorable Vice Governor Christine “Tingting” S. Garin ; and the concerned offices of the Iloilo Provincial Government; all of the Province of Iloilo, for their information and reference. APPROVED. Appropriation Ordinance No. 2020 -05 Approving Supplemental Budget No. 0 5, CY 2020 for the General Fund and Supplemental Budget No. 0 4, CY 2020 for LEE Page 3 of 3 -- I HEREBY CERTIFY to the correctness of the above -quoted Appropriation Ordinance . ATTY. RAUL S. TIOSAYCO, JR. Secretary to the Sanggunian CONCURRED BY: ATTESTED BY: DOMINGO B. OSO, JR. JUNE S. MONDEJAR Floor Leader Acting Presiding Officer APPROVED: ARTHUR R. DEFENSO R, JR. Governor _______ ________ Date</t>
  </si>
  <si>
    <t>Appropriation Ordinance No. 2020-04</t>
  </si>
  <si>
    <t>An Ordinance Authorizing Supplemental Budget No. 04, Cy 2020 For The General Fund/20% Ira Development Fund In The Amount Of Four Hundred Fifty Five Million Seven Hundred Eighty Three Thousand Nine Hundred Sixty Two Pesos (P455,783,962.00) And Supplemental Budget No. 03, Cy 2020 For The Local Economic Enterprise In The Amount Of One Hundred Thirty Thousand Pesos (P130,000.00) To Fund The Necessary Expenditures For The Efficient And Effective Delivery Of Basic Services In The Province Of Iloilo</t>
  </si>
  <si>
    <t>Page 1 of 3 REPUBLIC OF THE PHILIPPINES PROVINCE OF ILOILO ILOILO CITY SANGGUNIANG PANLALAWIGAN EXCERPTS FROM THE MINUTES OF THE 72nd REGULAR SESSION OF THE 13th SANGGUNIANG PANLALAWIGAN NG ILOILO HELD IN THE SESSION HALL OF THE NEW ILOILO PROVINCIAL CAPITOL, BO NIFACIO DRIVE, ILOILO CITY ON NOVEMBER 27, 2020. PRESENT: Hon. Christine “Tingting” S. Garin, Presiding Officer Hon. Renee L. Valencia, Acting Floor Leader Hon. Rolito C. Cajilig, Member Hon. June S. Mondejar, Member Hon. Matt P. Palabrica, Member Hon. Jason R. Gonzales, Member Hon. Rolando B. Distura, Member Hon. Domingo B. Oso, Jr., Member Hon. Carol -V S. Espinosa -Diaz, Member Hon. Nielito C. Tupas, Member Hon. Ramon G. Sullano, Member (President, PCL) Hon. Dorothy G. Paes, Member (Pres., Liga ng mga Brgy.) ON OFFICIAL BUSINESS: Hon. Marcelo Valentine S. Serag, Member ON LEAVE : Hon. Ma. Angelica Bianca B. Requinto, Member (President, PPSK) APPROPRIATION ORDINANCE NO. 2020 -04 AN ORDINANCE AUTHORIZING SUPPLEMENTAL BUDGET NO. 0 4, CY 2020 FOR THE GENERAL FUND /20% IRA DEVELOPMENT FUND IN THE AMOUNT OF FOUR HUNDRED FIFTY FIVE MILLION SEVEN HUNDRED EIGHTY THREE THOUSAND NINE HUNDRED SIXTY TWO PESOS (P455,783,962.00) AND SUPPLEMENTAL BUDGET NO. 03, CY 2020 FOR THE LOCAL ECONOMIC ENTERPRISE IN THE AMOUNT OF ONE HUNDRED THIRTY THOUSAND PESOS (P130,000.00) TO FUND THE NECESSARY EXPENDITURES FOR THE EFFICIENT AND EFFECTIVE DELIVERY OF BASIC SERVICES IN THE PROVINCE OF ILOIL O BE IT ENACTED, by the Sangguniang Panlalawigan ng Iloilo, that: SECTION 1. The Supplemental Budget of the Iloilo Provincial Government for Fiscal Year 2020 in the total amount of Four Hundred Fifty Five Million Nine Hundred Thirteen Thousand Nine Hu ndred Sixty Two Pesos (P455,913,962.00 ) is hereby approved. The b udget documents consisting of the following a re incorporated herein and made integral part of this Ordinance: 1. Certification as to the availability of fund , Supplemental Budget No. 04, Gene ral Fund, CY 2020, and Supplemental Budget No. 03, Local Economic Enterprise, CY 2020 , Province of Iloilo, certified under oath by the Provincial Treasurer , OIC Provincial Accountant and attested by the Governor ; 2. Statement of Supplemental Appropriation , Supplemental Budget No. 04, General Fund , CY 2020, Province of Iloilo, duly signed by the Acting P rovincial Government Department Head-Provincial Budget Office and the Governor ; and, Appropriation Ordinance No. 2020 -04 Approving Supplemental Budget No. 0 4, CY 202 0 for the General Fund and Supplemental Budget No. 03, CY 2020 for LEE Page 2 of 3 3. Statement of Supplemental Appropriation , Supplemental Budget No. 03, Loca l Economic Enterprise, CY 2020, Province of Iloilo, duly signed by the Acting Provincial Government Department Head -Provincial Budget Office and the Governor. SECTION 2. Source/s of Funds. The amount of Four Hundred Fifty Five Million Nine Hundred Thirtee n Thousand Nine Hundred Sixty Two Pesos ( P455,913,962.00 ) is be to taken from: A. GENERAL FUND 1. Surplus – General Fund P249,317,583.0 7 2. Reversion of 20% DF Continuing Appropriation 89,103,800.00 3. Reversion of GF Continuing Capital Outlay Appropri ation 117,362,57 8.93 Total General Fund P455,783,962.00 B. LOCAL ECONOMIC ENTERPRISE 1. Savings from Jesus Colmenares MD Hospital -PS P 130,000.00 Total Local Economic Enterprise P 130,000.00 Total Sources of Funds P455,913,962.00 SECTION 3. Use of Funds . The amount of Four Hundred Fifty Five Million Nine Hundred Thirteen Thousand Nine Hundred Sixty Two Pesos ( P455,913,962.00 ) is hereby appropriated for the Supplemental Budget of the Iloilo Provincial Government, as follows: A. GENERAL FUND SB No. 4 CY 2020: GF Personal Services P 250,000.00 GF Maintenance and Other Operating Expenses 125,745,270.00 GF Capital Outlays 240,684,892.00 20% IRA Develop ment Fund 89,103,800.00 Total General Fund P 455,783,962.00 B. LEE SB No. 3 CY 2020 : Personal Services P130,000.00 Total Local Economic Enterprise P130,000.00 Grand Total P455,913,962.00 SECTION 4. Separability Clause . If for any reason, any section or provision of this Appropriation Ordinance is declared invalid or unconstitutional , other sections or provisions hereof that are not affected thereby shall continue to be in full force and effect. SECTION 5. Effectivity . The provisions of this Appropriation Ordinanc e shall take effect upon its approval. RESOLVED FURTHER, to furnish copies of this Appropriation Ordinance, the Regional Director, Department of Budget and Manag ement, Region VI, Iloilo City, for review; the Honorable Governor Arthur R. Defensor, Jr.; the Honorable Vice Governor Christine “Tingting” S. Garin ; and the concerned offices of the Iloilo Provincial Government; all of the Province of Iloilo, for their in formation and reference. APPROVED. Appropriation Ordinance No. 2020 -04 Approving Supplemental Budget No. 0 4, CY 202 0 for the General Fund and Supplemental Budget No. 03, CY 2020 for LEE Page 3 of 3 -- I HEREBY CERTIFY to the correctness of the above -quoted Resolution. ATTY. RAUL S. TIOSAYCO, JR. Secretary to the Sanggunian CONCURRED BY: ATTESTED BY: RENEE L. VALENCIA CHRISTINE “Tingting” S. GARIN Acting Floor Leader Presiding Officer APPROVED: ARTHUR R. DEFENSO R, JR. Governor _______________ Date</t>
  </si>
  <si>
    <t>Provincial Ordinance No. 2020-248</t>
  </si>
  <si>
    <t>Resolution Embodying Provincial Ordinance No. 2020-248, An Ordinance Amending Section 3, Section 5(F), Section 6, Section 7(1), Section 7(2) And Section 7(4) Of Provincial Ordinance No. 2020-220, ‘An Ordinance Implementing Curfew Hours In The Entire Province Of Iloilo As A Measure To Address The Continuous Threat Of Transmission Of The Covid – 19’</t>
  </si>
  <si>
    <t>Page 1 of 4 REPUBLIC OF THE PHILIPPINES PROVINCE OF ILOILO ILOILO CITY SANGGUNIANG PANLALAWIGAN EXCERPTS FROM THE MINUTES OF THE 72nd REGULAR SESSION OF THE 13th SANGGUNIANG PANLALAWIGAN NG ILOILO HELD IN THE SESSION HALL OF THE NEW ILOILO PROVINCIAL CAPITOL, BO NIFACIO DRIVE, ILOILO CITY ON NOVEMBER 27, 2020. PRESENT: Hon. Christine “Tingting” S. Garin, Presiding Officer Hon. Renee L. Valencia, Acting Floor Leader Hon. Rolito C. Cajilig, Member Hon. June S. Mondejar, Member Hon. Matt P. Palabrica, Member Hon. Jason R. Gonzales, Member Hon. Rolando B. Distura, Member Hon. Domingo B. Oso, Jr., Member Hon. Carol -V S. Espinosa -Diaz, Member Hon. Nielito C. Tupas, Member Hon. Ramon G. Sullano, Member (President, PCL) Hon. Dorothy G. Paes, Member (Pres., Liga ng mga Brgy.) ON OFFICIAL BUSINESS: Hon. Marcelo Valentine S. Serag, Member ON LEAVE : Hon. Ma. Angelica Bianca B. Requinto, Member (President, PPSK) RESOLUTION NO. 2020 -801 RESOLUTION EMBODYING PROVINCIAL ORDINANCE NO. 20 20-248, AN ORDINANCE AMENDING SECTION 3, SECTION 5(f), SECTION 6, SECTION 7(1), SECTION 7(2) AND SECTION 7(4) OF PROVINCIAL ORDINANCE NO. 2020 -220, ‘AN ORDINANCE IMPLEMENTING CURFEW HOURS IN THE ENTIRE PR OVINCE OF ILOILO AS A MEASURE TO ADDRESS THE CONTINUOUS THREAT OF TRANSMISSION OF THE COVID – 19’ Authored and Sponsored by: Hon. June S. Mondejar WHEREAS, on March 12, 2020, the World Health Organization (WHO) declared COVID -19 a “Pandemic”; WHEREAS, on March 16, 2020, President Rodrigo R. Duterte issued Proclamation No. 929, entitled “Declaring a State of Calamity Throughout the Philippines Due to Corona Virus Disease 2019”; WHEREAS , the Sangguniang Panlalawigan enacted the “Curfew for COVID -19 Conta inment Ordinance for 2020” on March 19, 2020 which imposed curfew from 9:00 p.m. to 4:00 a.m. to limit the non -essential movement of the people in the entire Province of Iloilo as one of the measures to prevent the transmission of COVID -19 infection; WHER EAS, there is a need to strike a balance between the promotion of health by limiting the non -essential movement of the people and the promotion of economic activities which are both essential to the welfare and well -being of the people by aligning the curf ew hours to the needs of time; BE IT RESOLVED , as it is hereby Resolved, by the 13th Sangguniang Panlalawigan ng Iloilo to enact the following Provincial Ordinance : Resolution No. 2020 -801 Provincial Ordinance No. 2020 -248 An Ordinance Amending Section 3, Section 5(f), Section 6, Section 7(1), Section 7(2) and Section 7(4) of Provincial Ordinance No. 2020 -220, ‘An Ordinance Implementing Curfew Hours in the Entire Province of Iloilo as a Measure to Address the Continuous Threat of Tra nsmission of the COVID -19’ Page 2 of 4 PROVINCIAL ORDINANCE NO. 2020 -248 AN ORDINANCE AMENDING SECTION 3, SECTION 5(f), SECTI ON 6, SECTION 7(1), SECTION 7(2) AND SECTION 7(4) OF PROVINCIAL ORDINANCE NO. 2020 -220, “AN ORDINANCE IMPLEMENTING CURFEW HOURS IN THE ENTIRE PROVINCE OF ILOILO AS A MEASURE TO ADDRESS THE CONTINUOUS THREAT OF TRANSMISSION OF THE COVID – 19” SECTION 1. Purpose . This Ordinance aims to introduce amendatory provisions to Provincial Ordinance No. 2020 -220 to align the restriction of the movement of the people to the needs of time in order to help gradually revive the economic activities and to rationalize and supplement the process of implementation in order to enforce this Ordinance more effectively. SECTION 2. Amendatory Provisions. The following provisions of Provincial Ordinance No. 2020 -220 are hereby amended to be read, as follows: a. Section 3 is hereby amended to read, as follows: SECTION 3. Curfew . A curfew from 10:00 in the evening (10:00 PM) to 4:00 in the morning (4:00 AM) shall be imposed in the entire Province of Iloilo. b. Section 5 (f) is hereby amended to read, as follows: SECTION 5. Exceptions . – This Ordinance shall not apply to the following: xxx (f) Those employed in the private sector, reporting for work and coming home from their place of work, provided sufficient proof is presented that their work schedule necessitates that they travel later than 10:00 PM or earlier than 4:00 AM, as the case may be. c. Section 6 is hereby amended to read, as follows: SECTION 6. Implementation/Enforcement . This Ordinance shall be implemented, through the Local Chief Executives, by the Municipal/City Social Welfare and Development Officer, member/s of the Philippine National Police, Barangay Official/s or member/s of Barangay Tanod. d. Section 7 (1 ) is hereby amended to read, as follows: SECTION 7 . Guidelines in Apprehension. - Violators of this Ordinance shall be apprehended in accordance with the following guidelines: 1. (a). The apprehending officer, who is a Barangay Official or a member of Barangay Tanod, without necessary delay, accompany the violator of this Ordinance to the Barangay Hall for proper recording, issuance of Ordinance Violation Receipt (OVR), custody, if necessary. The said violator may be released provided within 3 days he shall pay the fine prescribed in Section 9 of this Ordinance, which at this instance shall be treated as administrati ve fine, based on the ordinance violation receipt issued by the punong barangay or his/her duly authorized barangay official. For purposes Resolution No. 2020 -801 Provincial Ordinance No. 2020 -248 An Ordinance Amending Section 3, Section 5(f), Section 6, Section 7(1), Section 7(2) and Section 7(4) of Provincial Ordinance No. 2020 -220, ‘An Ordinance Implementing Curfew Hours in the Entire Province of Iloilo as a Measure to Address the Continuous Threat of Tra nsmission of the COVID -19’ Page 3 of 4 of this provision, the Barangay Treasurer concerned is hereby authorized to receive such payment and issue the corres ponding official receipt. Twenty percent (20%) of the administrative fine shall be remitted to the Provincial Treasurer’s Office which shall accrue to the general fund of the Iloilo Provincial Government and the remaining eighty percent (80%) shall be reta ined and used by the barangay for the implementation of this ordinance. (b). The apprehending officer, who is a member of Philippine National Police (PNP), without necessary delay, accompany the violator of this Ordinance to the Police Station for proper recording, issuance of Ordinance Violation Receipt (OVR), custody or detention, if necessary. The said violator may be released provided within 3 days he shall pay the fine prescribed in Section 9 of this Ordinance, which at this instance shall be treated as administrative fine, to the City/Municipal Treasurer’s Office based on the ordinance violation receipt issued by the duly authorized PNP member. Fifteen percent (15%) of the administrative fine shall be remitted to the Provincial Treasurer’s Office whic h shall accrue to the general fund of the Iloilo Provincial Government, fifteen percent (15%) of the administrative fine shall be retained by the City/Municipal Treasurer’s Office which shall accrue to the general fund of the City/Municipal Government and the remaining seventy percent (70%) shall be remitted to and used by the City/Municipal Police Station for the implementation of this ordinance. 2. Section 7 (2) is hereby amended to read, as follows: 2. In case the violator refuses or fails to pay the p rescribed administrative fine within three (3) days after he/she received or refused to receive the Ordinance Violation Receipt (OVR), the apprehending officer shall file the appropriate case in court against the violator. 3. Section 7 (4) is hereby amende d to read, as follows: 4. (a). If the violator is a minor, he/she shall be brought by the apprehending officer, who is a barangay official or barangay tanod, to the barangay hall for proper recording, issuance of Ordinance Violation Receipt (OVR) and coun selling by the punong barangay, as chairperson of the Barangay Council for the Protection of Children and custody, if necessary, before the said minor violator is turned over or released to his parent/s or guardian/s. (b). If the offender is a minor, he /she shall be brought by the apprehending officer, who is a member of the PNP, to the police station for proper recording, issuance of Ordinance Violation Receipt (OVR) and counselling by the duly designated member of the PNP or by the City/Municipal Socia l Welfare and Development Officer, and custody, if necessary, before the said minor violator is turned over or released to his parent/s or guardian/s. (c). Prior to the release of the minor violator, his/her parent/s or guardian/s shall be informed of the consequences, in the event that the said minor violator is rearrested for the same violation, as provided in Section 9(b) of this Ordinance. Resolution No. 2020 -801 Provincial Ordinance No. 2020 -248 An Ordinance Amending Section 3, Section 5(f), Section 6, Section 7(1), Section 7(2) and Section 7(4) of Provincial Ordinance No. 2020 -220, ‘An Ordinance Implementing Curfew Hours in the Entire Province of Iloilo as a Measure to Address the Continuous Threat of Tra nsmission of the COVID -19’ Page 4 of 4 SECTION 3. Repealing Clause . Any ordinance, resolution, executive order or local laws inconsistent herewith s hall be deemed repealed, amended or modified accordingly. SECTION 4. Effectivity . This Ordinance shall take effect immediately and, including with Provincial Ordinance No. 2020 -220 shall remain in effect consistent with Proclamation No. 929, dated March 1 6, 2020, issued by President Rodrigo Duterte Declaring a State of Calamity Throughout the Philippines Due to Corona Virus Disease 2019. RESOLVED FURTHER , to furnish copies of this Ordinance, the Honorable Governor Arthur R. Defensor, Jr.; the Honorable V ice Governor Christine S. Garin; all Local Chief Executives of component Local Government Units (LGUs); all Punong Barangays through the Honorable Dorothy G. Paes, Liga ng mga Barangay Provincial Federation President; the Iloilo Police Provincial Office Di rector, and the Offices of the Provincial Legal Officer , the Provincial Treasurer, and the Provincial Social Welfare and Development Officer, all of the Province of Iloilo, for their information and reference. APPROVED.” --- I HEREBY CERTIFY to the correctness of the above -quoted Resolution. ATTY. RAUL S. TIOSAYCO, JR. Secretary to the Sanggunian CONCURRED BY: ATTESTED BY: RENEE L. VALENCIA CHRISTINE “Tingting” S. GARIN Acting Floor Leader Presiding Officer APPROVED: ARTHUR R. DEFENSOR, JR. Governor</t>
  </si>
  <si>
    <t>Provincial Ordinance No. 2020-247</t>
  </si>
  <si>
    <t>Resolution Embodying Provincial Ordinance No. 2020-247, An Ordinance Supplementing “Provincial Ordinance No. 2008-072 ‘Rabies Control Ordinance Of The Province Of Iloilo As Amended’</t>
  </si>
  <si>
    <t>Page 1 of 4 REPUBLIC OF THE PHILIPPINES PROVINCE OF ILOILO ILOILO CITY SANGGUNIANG PANLALAWIGAN EXCERPTS FROM THE MINUTES OF THE 7 2nd REGULAR SESSION OF THE 13th SANGGUNIANG PANLALAWIGAN NG ILOILO HELD IN THE SESSION HALL OF THE NEW ILOILO PROVINCIAL CAPITOL, BO NIFACIO D RIVE, ILOILO CITY ON NOVEMBER 27 , 2020. PRESENT: Hon. Christine “Tingting” S. Garin, Presiding Officer Hon. Renee L. Valencia, Acting Floor Leader Hon. Rolito C. Cajilig, Member Hon. June S. Mondejar, Member Hon. Matt P. Palabrica, Member Hon. Jason R. Gonzales, Member Hon. Rolando B. Distura, Member Hon. Domingo B. Oso, Jr., Member Hon. Carol -V S. Espinosa -Diaz, Member Hon. Nielito C. Tupas, Member Hon. Ramon G. Sullano, Member (President, PCL) Hon. Dorothy G. Paes, Member (Pres., Liga ng mga Brgy.) ON OFFICIAL BUSINESS: Hon. Marcelo Valentine S. Serag, Member ON LEAVE : Hon. Ma. Angelica Bianca B. Requinto, Member (President, PPSK) RESOLUTION NO. 2020 -800 RESOLUTION EMBODYING PROVINCIAL ORDINANCE NO. 20 20-247, AN ORDINANCE SUPPLEMENTING “PROVINCIAL ORDINANCE NO. 2008 -072 ‘RABIES CONTROL ORDINANCE OF THE PROVINCE OF ILOILO AS AMENDED’” Authored and Sponsored by: Hon. Nielito C. Tupas WHEREAS , the Offi ce of the Provincial Veterinarian is manned by five (5) technical plantilla positions (3 Veterinarians and 2 livestock inspectors); WHEREAS , rabies continues to be a significant cause of human deaths in the Province of Iloilo. There are four (4) recorded human rabies death from January -September 2020 with 26,590 animal bite cases; WHEREAS , dog vaccination coverage from 2018 to 2020 dropped drastically from 68.6% to 20.9% to eventually 10%; WHEREAS , in 2018, Iloilo Province ranked number 2 among the provi nces in the entire Philippines with the highest number of canine rabies positive cases (70 cases); WHEREAS , as of September 2020, out of 59 canine rabies positive, 92% (54 cases came from free roaming dogs) while only 8% (5 cases) were either leashed or c aged; WHEREAS , the successful elimination of human rabies in the municipalities requires high-level political will to implement policies and provide adequate resources for rabies elimination; Resolution No. 2020 -800 Provincial Ordinance No. 2020 -247 An Ordinance Supplementing “Provincial Ordinance No. 2 008-072, ‘Rabies Control Ordinance of the Province of Iloilo as Amended’” Page 2 of 4 WHEREAS , lack of education and awareness about rabies aff ects the health seeking behavior of Ilonggo’s once bitten by rabid animals, thus, massive health advocacy and promotion of “Responsible Pet Ownership” is necessary to better public consciousness; BE IT RESOLVED , as it is hereby Resolved, by the 13th Sangg uniang Panlalawigan ng Iloilo to enact the following Provincial Ordinance : PROVINCIAL ORDINANCE NO. 2020 -247 AN ORDINANCE SUPPLEMENTING “PROVINCIAL ORDINANCE NO. 2008 -072 ‘RABIES CONTROL ORDINANCE OF THE PROVINCE OF ILOILO AS AMENDED’” SECTION 1. Veteri narian/Vaccination Personnel(s); Duties and Functions . To effectively enforce Provincial Ordinance No. 2008 -072, Provincial Ordinance No. 2018 -177, Republic Act 9482 and all other appurtenant laws and regulations connected thereto, the Provincial Governmen t shall hire/designate and compensate Veterinarian and Vaccination Personnel(s). a. The personnel hired by virtue of this provision shall devote their time to the implementation of the above -mentioned ordinances, laws and regulations; b. They shall be respons ible for the Provincial Mobile Veterinary Clinic which shall be established in this Ordinance; c. They shall be authorized to catch and impound stray or unwanted dogs and/or animals as defined in Provincial Ordinance No. 2008 -072 and Provincial Ordinance No. 2018 -177; d. They shall be authorized to neuter (spay/castrate) dogs and/or pets as defined in Provincial Ordinance No. 2008 -072 and Provincial Ordinance No. 2018 -177; e. They shall assist, monitor and supervise the Municipal/City and/or Barangay Rabies Contr ol and Consultative Committees in the implementation of its functions as provided for by Provincial Ordinance 2008 -072; f. They shall report directly to the Provincial Veterinary Office; g. They shall submit a masterplan and quarterly accomplishment report; and, h. There shall be a grant of honorarium/allowance on vaccinators, as may be determined by Provincial Veterinarian Office. SECTION 2. Establishment of Dog Pound on Every Municipality/City . Pursuant to Section 9 of Provincial Ordinance No. 2008 -072, there shall be established a “Public Dog Pound”. The Province shall assist the MLGU/CLGU as to the maintenance and improvement in the establishment of dog pound. SECTION 3. Incentives for Local Government Units with an Outstanding and Functional Municipal/City/ Barangay Rabies Control and Consultative Committee (M/CRCCC / BRCCC). Upon the evaluation and recommendation of the Provincial Rabies Control and Consultative Committee (PRCCC), the Provincial Government shall annually recognize and award a sum of One Hund red Thousand Pesos to municipalities/city with an outstanding and functional M/CRCCCs. The Provincial Government shall also acknowledge and award a sum of Twenty Resolution No. 2020 -800 Provincial Ordinance No. 2020 -247 An Ordinance Supplementing “Provincial Ordinance No. 2 008-072, ‘Rabies Control Ordinance of the Province of Iloilo as Amended’” Page 3 of 4 Thousand Pesos for every outstanding and functional BRCCCs. Parameters for the evaluation of outstanding M/CRCCCs and BRCCCs shall be provided by the PRCCC. Criteria to be used in the granting of such shall include but is not limited to the following: establishment and maintenance of dog pounds and whether or not the city/municipality is classified as rabies free areas. SECTION 4. Provincial Veterinary Mobile Clinic . The Provincial Veterinary Office shall maintain a Mobile Clinic that could be used for mobile veterinary and vaccination services and for such other uses as the Office may deem proper . The mobile clinic shall be used by the PVO in implementing its program. SECTION 5. Dog Population Control and Responsible Pet Ownership . The Provincial Veterinarian Office is hereby empowered to issue regulatory measures to control dog population and to promote responsible pet ownership. SECTION 6. Appropriations . The provincial government shall set aside an initial budget of Four Million Pesos (P4,000,000.00) to be deducted from the Annual Appropriations of the Province of Iloilo, and every year there after, the Provincial Veterinary Office shall appropriate funds in its annual budget for the full implementation of this Ordinance. SECTION 7. Repealing Clause . All previous ordinances, rules and regulations inconsistent with this Ordinance shall be deeme d repealed or modified accordingly. SECTION 8. Separability Clause . If for any reasons any part or provisions of this Ordinance shall be held unconstitutional or invalid, other parts of provisions thereof which are not affected thereby shall continue to b e in full force and effect. SECTION 9. Effectivity . This Ordinance shall take effect fifteen (15) days after its compliance with the posting requirements as provided for by Article 59(c) of the Local Government Code. RESOLVED FURTHER , to furnish copies o f this Ordinance, the Honorable Governor Arthur R. Defensor, Jr.; the Honorable Vice Governor Christine S. Garin; all Local Chief Executives of component Local Government Units (LGUs); and the Offices of the Provincial Legal Officer , the Provincial Veterin ary Officer, the Provincial Treasurer, the Provincial Accountant, the Provincial Auditor, and the Provincial Budget Offi cer, all of the Province of Iloilo, for their information and reference. APPROVED.” Resolution No. 2020 -800 Provincial Ordinance No. 2020 -247 An Ordinance Supplementing “Provincial Ordinance No. 2 008-072, ‘Rabies Control Ordinance of the Province of Iloilo as Amended’” Page 4 of 4 --- I HEREBY CERTIFY to the correctness of the above -quoted Resolution. ATTY. RAUL S. TIOSAYCO, JR. Secretary to the Sanggunian CONCURRED BY: ATTESTED BY: RENEE L. VALENCIA CHRISTINE “Tingting” S. G ARIN Acting Floor Leader Presiding Officer APPROVED: ARTHUR R. DEFENSOR, JR. Governor</t>
  </si>
  <si>
    <t>Provincial Ordinance No. 2020-246</t>
  </si>
  <si>
    <t>Resolution Embodying Provincial Ordinance No. 2020-246,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Handling Of Meat And Meat Products, And Other Related Services And Activities And Providing Funds Thereof</t>
  </si>
  <si>
    <t>Page 1 of 6 REPUBLIC OF THE PHILIPPINES PROVINCE OF ILOILO ILOILO CITY SANGGUNIANG PANLALAWIGAN EXCERPTS FROM THE MINUTES OF THE 7 2nd REGULAR SESSION OF THE 13th SANGGUNIANG PANLALAWIGAN NG ILOILO HELD IN THE SESSION HALL OF THE NEW ILOILO PROVINCIAL CAPITOL, BO NIFACIO D RIVE, ILOILO CITY ON NOVEMBER 27 , 2020. PRESENT: Hon. Christine “Tingting” S. Garin, Presiding Officer Hon. Renee L. Valencia, Acting Floor Leader Hon. Rolito C. Cajilig, Member Hon. June S. Mondejar, Member Hon. Matt P. Palabrica, Member Hon. Jason R. Gonzales, Member Hon. Rolando B. Distura, Member Hon. Domingo B. Oso, Jr., Member Hon. Carol -V S. Espinosa -Diaz, Member Hon. Nielito C. Tupas, Member Hon. Ramon G. Sullano, Member (President, PCL) Hon. Dorothy G. Paes, Member (Pres., Liga ng mga Brgy.) ON OFFICIAL BUSINESS: Hon. Marcelo Valentine S. Serag, Member ON LEAVE : Hon. Ma. Angelica Bianca B. Requinto, Member (President, PPSK) RESOLUTION NO. 2020 -799 RESOLUTION EMBODYING PROVINCIAL ORDINANCE NO. 20 20-246,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HANDLING OF MEAT AND MEAT PRODUCTS, AND OTHER RELATED SERVICES AND ACTIVITIES AND PROVIDING FUNDS THEREOF Authored by: Hon. Matt P. Palabrica Sponsored by: Hon. Nielito C. Tupas Co-sponsored by: Hon. Rolando B. Distura WHEREAS , the Meat Inspection Code of the Philippines (R.A. No. 9296) requires the National Meat Inspection Service (NMIS) to provide regulations to ensure safety, quality and wholesomeness of meat and meat products; WHEREAS , there is a need to increase the awareness of meat traders, meat market owners/administrators, meat vendors and the consuming public on conditions for the safe handling of meat a nd the implementation of meat safety standards to avoid food -borne diseases; WHEREAS, there is a need to further regulate, monitor and standardize the proper hygienic requirements for the sale, distribution, transportation, and documentation of imported meat and meat food products, and facilities or implement the proper monitoring and inspection of the same to better improve the quality standard of meat trading; Resolution No. 2020 -799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 ing of Meat and Meat Products, and Other Related Services and Activities and Providing Funds Thereof Page 2 of 6 WHEREAS, Section 9.5 of Republic Act No. 9296 as amended by Section 3 of Republic Act No. 10536 provides that the Provincial Veterinarian shall head the Provincial Meat Inspection Service (PMIS) and shall exercise technical supervision over meat inspection personnel of component cities and municipalities within the province to ensure that they are within the scope of their prescribed powers and functions; WHEREAS , Article 5 in relation to Article 6 of the Republic Act No. 7394 , otherwise known as the Consumer Act of the Philippines, requires the Department of Agriculture to provide safety and quality standards for consumer products related to agriculture to assure the protection of the public against unreasonable risks of injury and hazards to health; WHEREAS, there is a need to enact an ordinance and appropriate funds for the general welfare of the province and its inhabitants pursuant to Section 16 of the Local Government Code and for the creation and im plementation of the Provincial M eat Inspection Service in compliance with the meat inspection safety laws; BE IT RESOLVED , as it is hereby Resolved, by the 13th Sangguniang Panlalawigan ng Iloilo to enact the following Provincial Ordinance :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HANDLING OF MEAT AND MEAT PRODUCTS, A ND OTHER RELATED SERVICES AND ACTIVITIES AND PROVIDING FUNDS THEREOF SECTION I. Title . This Ordinance shal l be known as: AN ORDINANCE ESTABLISHING THE PROVINCIAL MEAT INSPECTION SERVICE (PMIS), HEADED BY THE PROVINCIAL VETERINARIAN, AND TO STRICTLY IMPLE MENT THE REVISED IMPLEMENTING RULES AND REGULATIONS OF REPUBLIC ACT NO. 9296, “THE NATIONAL MEAT INSPECTION CODE OF THE PHILIPPINES”, AS AMENDED BY R.A. NO. 10536, SPECIFICALLY ON REGULATING THE HYGIENIC HANDLING OF MEAT AND MEAT PRODUCTS, AND OTHER RELATE D SERVICES AND ACTIVITIES AND PROVIDING FUNDS THEREOF . SECTION II. Rationale . This Ordinance covers the hygienic handling of meat and meat products for safe consumption there being no public health problems traceable to the product. SECTION III. Objecti ves. This Ordinance shall have the following objectives: 1. Ensure safety, quality and wholesomeness of meat and meat products. 2. Safeguard the health and well -being of the consumer s in their purchase and consumption of food animals that are slaughtered a nd dressed for human consumption. 3. Ensure that the establishments of slaughterhouses, meat shops and other outlets are in accordance with the policies, standards, and guidelines set by the national and provincial governments. Resolution No. 2020 -799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 ing of Meat and Meat Products, and Other Related Services and Activities and Providing Funds Thereof Page 3 of 6 4. Increase the awareness of meat traders, meat market owners/administrators, meat vendors and the consuming public on conditions for the safe handling of meat and the implementation of meat safety standards to avoid food -borne diseases. SECTION IV. Definition of Terms . As used in t his Ordinance, the following terms shall mean: a) “A”– food animals or meat products that are slaughtered, prepared, processed, handled, packed or stored within the city or municipality where the meat establishment is located. b) “AA intra” – intra-provincial/ city distribution of meat and meat products. c) Carcass – the body of any slaughtered animal after bleeding and dressing. d) Disease or Defect – a pathological change or abnormality. e) Fit for human consumption - meat that has passed and appropriately branded b y an inspector as safe and wholesome and in which no changes due to disease, decomposition or contamination have subsequently been found. f) Hot Meat – refers to the carcass or parts of the carcass of food animal which was slaughtered in an unregistered meat establishment and has not undergone the required registration. g) Locally Registered Meat Establishments (LRMEs) – slaughterhouses, meat processing plant, cold storage, warehouse and other meat outlets that are approved and registered by the NMIS/PMIS/MMIS. h) Meat – refers to the fresh, chilled or frozen, edible carcass including offal derived from food animals. i) Meat Hygiene – all conditions and measures including but not limited to good hygienic slaughtering practices or good manufacturing practices necessa ry to ensure the quality, safety and sustainability of meat at all stages of the food chain. j) Meat Inspection – the act by an official inspector to ensure compliance with rules and regulations but not limited to humane handling of slaughter animals, ante a nd post mortem inspection, good hygienic slaughtering practices or good manufacturing practices, slaughterhouse facilities, transport vehicles and post - meat establishment control. k) Meat Inspector – a professionally qualified and properly trained officer, d uly appointed by the NMIS or the local government unit for meat inspection and control of hygiene under the supervision of a veterinary inspector. l) Meat Market/Channel – premises where meat, meat products, and/or processed meat products are sold, catered, or served, in public or clandestinely, for human consumption. m) Meat Product – any product capable of use as human food which is made wholly or in part from any meat or other portion of the carcass of any food animal. Resolution No. 2020 -799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 ing of Meat and Meat Products, and Other Related Services and Activities and Providing Funds Thereof Page 4 of 6 n) Safe and Wholesome - meat and meat p roducts that has been passed as fit for human consumption using the criteria that it (a) will not cause food borne infection or intoxication when properly handled and prepared with respect to the intended use; (b) does not contain residue in excess of set limits; (c) is free of obvious contamination; (d) is free of defects that are generally recognized as objectionable to consumers; (e) has been produced under adequate hygiene control; and (f) has not been treated with illegal substances as specified in th is Act and in other related national legislation. SECTION V. Management . The Iloilo Provincial Government thru its Provincial Veterinarian as head of the Provincial Meat Inspection Service (PMIS) shall provide the services as mandated: A. Creation and Compo sition of Enforcement T eam An enforcement team which shall be known as the task force shall be created which shall define the role of all members of the task force. The members of the team shall be designated by the Provincial Governor through an executiv e order. B. The Enforcement Team/Task Force shall provide as follows: 1. Regulate the flow of meat and meat products within the provincial jurisdiction in accordance with national policies, guidelines and standards. 2. Certify the fitness for human consumption of meat and meat products. 3. Ensure that the establishment and operation of slaughterhouses of its municipalities and component city are in accordance with the policies, standards, and guidelines set by the national and provincial governments. 4. Regulate the preparation, transport, marketing, inspection and hygiene of meat and meat products in “AA intra”, “A” and LRMEs within the provincial territorial jurisdiction in accordance with the national policies. 5. Exercise direct supervision over meat inspection per sonnel of the province. 6. Provide technical supervision over meat inspection personnel of component city and municipalities within the territorial jurisdiction of the province to ensure that they act within the scope of their prescribed powers and functions . SECTION VI. Implementation . 1. Republic Act No . 9296, otherwise known as the “ Meat Inspection Code of the Philippines” was enacted to strengthen the meat inspection/control system in the country. 2. Republic Act No. 10536 amended certain provisions of Repu blic Act No. 9296 and provided penalties and sanctions to persons found to be in conflict with the law. 3. The Implementing Rule s and Regulations of Republic Act No. 9296 as amended by Republic Act No. 10536 are promulgated to prescribe the procedures and gu idelines for the implementation of Meat Inspection Code of the Philippines to facilitate compliance and achieve the objectives thereof. Resolution No. 2020 -799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 ing of Meat and Meat Products, and Other Related Services and Activities and Providing Funds Thereof Page 5 of 6 4. Department of Agriculture, Administrative Order No. 05, Series of 2012 dated January 12, 2012 clearly provides for th e Rules and Regulations on Hygienic Handling of Newly Slaughtered Meat in Meat Markets. 5. Section 10 of the above mentioned Administrative Order provides for a Penalty Provision which states : “All persons or corporations, found guilty of directly or indirec tly violating any provisions of this Order shall be subject to penalties and sanctions as prescribed in Republic Act No. 9296, otherwise known as the “Meat Inspection Code of the Philippines.” They may also be charged for violation of the Consumer Act of the Philippines and other related laws as appropriate.” 6. Section 56 of Republic Act No. 9296 as amended by Section 6 of Republic Act No. 10536 provides for specific fines and penalties. 7. Section 489 (a) (2) and (3) (i) and (iii) of Republic Act No. 7160 pr ovides that there shall be a local veterinarian in every province and city, and if a municipal government deems it necessary to appoint a municipal veterinarian, who shall advise the governor or the mayor, as the case may be, on all matters pertaining to the slaughter of animals and the regulation of slaughterhouses and other veterinary related services in the preparation and preservation of meat, milk and dairy products. SECTION VII. Funding. The Revised Implementing Rules and Regulations of Republic Act No. 9296, otherwise known as “The Meat Inspection Code of the Philippines” as amended by Republic Act No. 10536, provides for different programs, projects and activities for the proper implementation, which need to be financially funded. The Provincial Ve terinarian as head of the Provincial Meat Inspection Service (PMIS) will submit the Proposed and/or Approved Financial Plan for the implementation of the programs, projects and activities. An initial fund in the amount of P1,000,000.00 shall be appropriat ed to implement this Revised Rules and Regulations of Republic Act No. 9296 as amended by Republic Act No. 10536, specifically regulating the hygienic handling of meat and meat products, and other related services and activities. SECTION VIII. Separabili ty Clause. If any provision or section of this Ordinance is declared invalid or unconstitutional, other parts hereof not so declared as such shall remain valid and effective. SECTION IX . Repealing Clause . All ordinances, administrative orders, circulars , or parts thereof which are found to be inconsistent with the provisions of this Ordinance are hereby repealed. SECTION X. Effectivity. This Ordinance shall take effect immediately upon approval. RESOLVED FURTHER , to furnish copies of this Ordinance, th e Honorable Governor Arthur R. Defensor, Jr.; the Honorable Vice Governor Christine S. Garin; all Local Chief Executives of component Local Government Units (LGUs); and the Offices of the Provincial Legal Officer , the Provincial Veterinary Officer, the Pro vincial Treasurer, the Provincial Accountant, the Provincial Auditor, and the Provincial Budget Offi cer, all of the Province of Iloilo, for their information and reference. APPROVED.” Resolution No. 2020 -799 Provincial Ordinance No. 2020 -246 An Ordinance Establishing the Provincial Meat Inspection Service (PMIS), Headed by the Provincial Veterinarian, and to Strictly Implement the Revised Implementing Rules and Regulations of Republic Act No. 9296, “The National Meat Inspection Code of the Philippines”, as Amended by R.A. No. 10536, Specifically On Regulating the Hygienic Handl ing of Meat and Meat Products, and Other Related Services and Activities and Providing Funds Thereof Page 6 of 6 --- I HEREBY CERTIFY to the correctness of the above -quoted Resolution. ATTY. RAUL S. TIOSAYCO, JR. Secretary to the Sanggunian CONCURRED BY: ATTESTED BY: RENEE L. VALENCIA CHRISTINE “Tingting” S. GARIN Acting Floor Leader Presiding Officer APPROVED: ARTHUR R. DEFENSOR, JR. Governor</t>
  </si>
  <si>
    <t>Provincial Ordinance No. 2020-245</t>
  </si>
  <si>
    <t>Resolution Embodying Provincial Ordinance No. 2020-245, An Ordinance Providing Financial Assistance To Repatriated Overseas Filipino Workers And Providing Funds Thereof</t>
  </si>
  <si>
    <t>Page 1 of 4 REPUBLIC OF THE PHILIPPINES PROVINCE OF ILOILO ILOILO CITY SANGGUNIANG PANLALAWIGAN EXCERPTS FROM THE MINUTES OF THE 72nd REGULAR SESSION OF THE 13th SANGGUNIANG PANLALAWIGAN NG ILOILO HELD IN THE SESSION HALL OF THE NEW ILOILO PROVINCIAL CAPITOL, BO NIFACIO DRIVE, ILOILO CITY ON NOVEMBER 27, 2020. PRESENT: Hon. Christine “Tingting” S. Garin, Presiding Officer Hon. Renee L. Valencia, Acting Floor Leader Hon. Rolito C. Cajilig, Member Hon. June S. Mondejar, Member Hon. Matt P. Palabrica, Member Hon. Jason R. Gonzales, Member Hon. Rolando B. Distura, Member Hon. Domingo B. Oso, Jr., Member Hon. Carol -V S. Espinosa -Diaz, Member Hon. Nielito C. Tupas, Member Hon. Ramon G. Sullano, Member (President, PCL) Hon. Dorothy G. Paes, Member (Pres., Liga ng mga Brgy.) ON OFFICIAL BUSINESS: Hon. Marcelo Valentine S. Serag, Member ON LEAVE : Hon. Ma. Angelica Bianca B. Requinto, Member (President, PPSK) RESOLUTION NO. 2020 -798 RESOLUTION EMBODYING PROVINCIAL ORDINANCE NO. 20 20-245, AN ORDINANCE PROVIDING FINANCIAL ASSISTANCE TO REPATRIATED OVERSEAS FILIPINO WORKERS AND PROVIDING FUNDS THEREOF Authored by: Hon. Jason R. Gonzales Co-Authored by: Hon. Rolando B. Distura Sponsored by : All SP Members WHEREAS , Section 9, Article II of the 1987 Philippine Constitution provides that: “The State shall promote a just and dynamic social order that will ensure the pr osperity and independence of the nation and free the people from poverty through policies that provide adequate social services, promote full employment, a rising standard of living, and an improved quality of life for all”; WHEREAS, Section 18, Article I I of the 1987 Philippine Constitution recognizes labor as a primary social economic force. The State shall protect the rights of wo rkers and promote their welfare; WHEREAS, Section 3, Article XIII of the 1987 Philippine Constitution mandates: “The State shall afford full protection to labor, local and overseas, organized and unorganized, and promote full employment and equality of employme nt opportunities for all”; WHEREAS, Article 3 of Presidential Decree 442 provided a safeguard and guarantee to worke rs, to wit: “ The State shall afford protection to labor, promote full employment, ensure equal work opportunities regardless of sex, race or creed and regulate the relations between workers and employers. The State shall assure the rights of workers to sel f-organization, collective bargaining, security of tenure, and just and humane conditions of work”; Resolution No. 2020 -798 Provincial Ordin ance No. 2020 -245 An Ordinance Providing Financial Assistance to Repatriated Overseas Filipino Workers and Providing Funds Thereof Page 2 of 4 WHEREAS , the Local Government Units (LGUs) shall exercise the powers expressly granted, those necessarily implied therefrom, as well as the powers neces sary, appropriate, or incidental for its efficient and effective governance and those which are essential to the promotion of the general welfare, economic prosperity and social justice to promote full employment. The proceeds from the share of LGUs shall be appropriated by their respective Sanggunian to finance local development and livelihood projects; WHEREAS, there is a need to form a Technical Working Group (TWG) to effectively ensure the proper implementation of the program while monitoring the prog ress of the projects of the prospective beneficiaries; BE IT RESOLVED , as it is hereby Resolved, by the 13th Sangguniang Panlalawigan ng Iloilo to enact the following Provincial Ordinance : PROVINCIAL ORDINANCE NO. 2020 -245 AN ORDINANCE PROVIDING FINANC IAL ASSISTANCE TO REPATRIATED OVERSEAS FILIPINO WORKERS AND PROVIDING FUNDS THEREOF SECTION 1. Short Title . This Ordinance shall be known as the Financial Assistance to Overseas Filipino Workers . SECTION 2 . Definition of Terms. a. Active Overseas Fil ipino Workers – For purposes of this Ordinance – 1.) Filipino citizen employed in a foreign country, 2.) who is physically present in a foreign country as a consequence of his/her employment there at and his/her salaries/ wages must be paid by an employer abroad and not borne by any entity or person in the Philippines , 3.) He/she is an active member of Overseas Workers Welfare Administration. b. Crisis and Emergency – Refer to events which could not be foreseen or which though foreseen were inevitable. I t includes acts of God or natural occurrences such as floods, typhoons, storms, earthquakes or other catastrophic events. Further, crisis and emergency include National Emergency, including but not limited to national health emergency. c. Repatriation - Bring ing back of distressed Overseas Filipino Workers in the event of any political unrest, civil war, natural calamities, maltreatment by foreign employer or by reason of sickness and/or accident. d. Financial Assistance – For purposes of this Ordinance , refers to financial assistance extended by the Iloilo Provincial Government to Overseas Filipino Worker as further qualified by the provisions of this Ordinance . e. Beneficiaries – As used in the Ordinance , it refers to Ov erseas Filipino Workers who are: (1) bonafi de residents of Iloilo Province (2) who used to be physically present in a foreign country as a consequence of his/her employment (3) his/her previous salaries/wages were paid by a foreign employer and not by any juridical entity or person in the Philippi nes (4) who suffered substantial losses due to Crisis and/or Emergency and repatriated as defined under this Ordinance . Resolution No. 2020 -798 Provincial Ordin ance No. 2020 -245 An Ordinance Providing Financial Assistance to Repatriated Overseas Filipino Workers and Providing Funds Thereof Page 3 of 4 SECTION 3. Allocation. The total allocation for this program shall be Twenty -One Million Pesos (Php21,000,000.00) and every year ther eafter. The financial assistance shall be allocated to the five (5) districts at Four Million Two Hundred Thousand Pesos (Php 4,200,000.00) per district. SECTION 4 . Eligibility . To qualify as a beneficiary, the applicant must have: (a) been considered as Overseas Filipino Workers as defined in this Ordinance (b) bonafide residents of Iloilo Province (c) experienced job displacement due to the receiving country’s political unrest, civil war, natural calamities, maltreatment by foreign employer and/or by reason of sickness/ accident. SECTION 5 . Documentary Requirements . The applicant shall be required to submit the following: (a) duly accomplished application form; (b) Copy of flight ticket or boarding pass evidencing return to the Philippin es or passport with arrival stamp/sticker ; (c) Proof of overseas employment i.e. valid verified overseas employment, OEC, residence I.D.s, visa/re -entry visa, among others or permit t o stay in the receiving country; (d) Proof of loss of employment on a ccount of crises and emergency or health certificate if inf ected by a communicable disease; (e) sworn affidavit attesting that he/she was not able to receive any form of financial and/or credit assistance from his/her host country ; (f) proof of repatr iation document from OWWA; and, (g) barangay certificate to prove residency. SECTION 6 . Financial Assistance . Beneficiaries may each av ail of Ten Thousand Pesos (P10, 000.00) financial assistance subject to qualifications and submission of documentary requirements as defined under the Ordinance . SECTION 7. Creation and Composition of the Technical Working Group (TWG ). The body shall be created to formulate the Implementi ng Rules and Regulations (IRR). The body shall be composed of representatives from t he following offices: (i) Provincial Planning and Development Office (PPDO); (ii) Provincial Treasurer’s Office (PTO); (iii) Office of the Governor; (iv) Provincial Employment Service Office (PESO ); (v) Provincial Legal Office (PLO); and (vi) Chairperson -Committee on Labor and E mploy ment (Sangguniang Panlalawigan). The Provincial Em ployment Service Office (PESO) as Chairman - Secretariat shall implement the program in accordance with the Implementing Rules and Regulations (IRR). SECTION 8. Creation of Implementing Rules and Re gulations . The Technical Working Group ( TWG) shall release Implementing Rules and Regulations (IRR) thirty (30) calendar days upon approval of the subject Ordinance . SECTION 9. Separability Clause . If, for any reason or reasons , any part or provision of this Ordinance shall be held unconstitutional or invalid, other parts or provisions hereof not be affected thereby shall continue to be in full force and effect. SECTION 10. Repealing Clause. All previous ordinances inconsistent with this Ordinance shall b e deemed repealed or modified accordingly. Resolution No. 2020 -798 Provincial Ordin ance No. 2020 -245 An Ordinance Providing Financial Assistance to Repatriated Overseas Filipino Workers and Providing Funds Thereof Page 4 of 4 SECTION 1 1. Effectivity Clause . This Ordinance shall take effect immediately upon approval and compliance of posting and/or publication requirement(s) as required under the Local Government Code. RESOLVED FURTH ER, to furnish copies of this Ordinance, the Honorable Governor Arthur R. Defensor, Jr.; the Honorable Vice Governor Christine S. Garin; all Local Chief Executives of component Local Government Units (LGUs); the Overseas Filipino Workers Welfare Administra tion, Regional Welfare Office VI; and the Offices of the Provincial Legal Officer , the Provincial Planning and Development Officer, the Provincial Treasurer, the Provincial Budget Officer, the Provincial Accountant, the Provincial Auditor, the Provincial Employment Service Officer, the Honorable Dorothy G. Paes, Chairperson, Committee on Labor and Employment, the Honorable Domingo B. Oso, Jr. , the Honorable Rolando B. Distura, and the Honorable Jason R. Gonzales , all of the Province of Iloilo, for their inf ormation and reference. APPROVED.” --- I HEREBY CERTIFY to the correctness of the above -quoted Resolution. ATTY. RAUL S. TIOSAYCO, JR. Secretary to the Sanggunian CONCUR RED BY: ATTESTED BY: RENEE L. VALENCIA CHRISTINE “Tingting” S. GARIN Acting Floor Leader Presiding Officer APPROVED: ARTHUR R. DEFENSOR, JR. Governor</t>
  </si>
  <si>
    <t>Provincial Ordinance No. 2020-244</t>
  </si>
  <si>
    <t>An Ordinance Providing Protection Against Online Fraud, Online Scam And Providing Penalties Thereof</t>
  </si>
  <si>
    <t>Page 1 of 4 REPUBLIC OF THE PHILIPPINES PROVINCE OF ILOILO ILOILO CITY SANGGUNIANG PANLALAWIGAN EXC ERPTS FROM THE MINUTES OF THE 70th REGULAR SESSION OF THE 13th SANGGUNIANG PANLALAWIGAN NG ILOILO HELD IN THE SESSION HALL OF THE NEW ILOILO PROVINCIAL CAPITOL, BO NIFACIO DRIVE, ILOILO CITY ON NOVEMBER 20 , 2020. PRESENT: Hon. Christine “Tingting” S. Garin, Presiding Officer Hon. Renee L. Valencia, Acting Floor Leader Hon. Marcelo Valentine S. Serag, Member Hon. Rolito C. Cajilig, Member Hon. June S. Mondejar, Member Hon. Matt P. Palabrica, Member Hon. Jason R. Gonzales, Member Hon. Rolando B. Distura, Member Hon. Domingo B. Oso, Jr., Member Hon. Carol -V S. Espinosa -Diaz, Member Hon. Ramon G. Sullano , Member (President, PCL) Hon. Dorothy G. Paes, Member (Pres., Liga ng mga Brgy.) Hon. Ma. Angelica Bianca B. Requinto, Member (President, PPSK) ON LEAVE: Hon. Nielito C. Tupas, Member RESOLUTION NO. 2020 -776 RESOLUTION EMBODYING PROVINC IAL ORDINANCE NO. 20 20-244, AN ORDINANCE PROVIDING PROTECTION AGAINST ONLINE FRAUD, ONLINE SCAM AND PROVIDING PENAL TIES THEREOF Authored by: Hon. Jason R. Gonzales Sponsored by: Hon. Rolando B. Distura Co-Sponsored by: Hon. Jason R. Gon zales Hon. June S. Mondejar WHEREAS , the State recognizes the vital role of information and communications technology in nation -building; WHEREAS , Republic Act No. 7394, otherwise known as the Consumer Act of the Philippines, declares t hat it is the policy of the State to protect the interest of the consumer, promote his general welfare and to establish standards of conduct for business and industry to implement measures to achieve, among others, the protection against deceptive, unfair and unconscionable sales acts and practices; WHEREAS , Republic Act No. 8792, otherwise known as the Electronic Commerce Act, among others, recognizes the vital role of information and communications technology in nation - building aimed at facilitating dome stic and international dealings, transactions, arrangements, agreements, contracts and exchanges and storage of information through the utilization of electronic, optical and similar medium, mode, instrumentality and technology to recognize the authenticit y and reliability of electronic data messages or electronic documents related to such activities and to promote the universal use of electronic transactions in the government and by the general public; BE IT RESOLVED , as it is hereby Resolved, by the Sang guniang Panlalawigan ng Iloilo to enact the following Provincial Ordinance : Resolution No. 2020 -776 Provincial Ordinance No. 2020 -244 An Ordinance Providing Protection Against Online Fraud, Online Scam and Providing Penalties Thereof Page 2 of 4 PROVINCIAL ORDINANCE NO. 2020 -244 AN ORDINANCE PROVIDING PROTECTION AGAINST ONLINE FRAUD, ONLINE SCAM AND PROVIDING PENAL TIES THEREOF SECTION 1. Short Title . This Ordinance shall be known as the ONLINE TRADE PROTECTION. SECTION 2. Definition of Terms . a. Online Advertisement - Refers to any form of online mass medium subsequently applied, circulated or published using the internet as the basic platform with the intention of pro moting and selling a particular consumer item, product or goods. b. Consumer items, products or goods - Refers to units that are being sold which are primarily for personal and/or household purposes in exchange for some pecuniary or monetary value. For purpo ses of this Ordinance, consumer item, product or goods include items, p roduct and goods for reselling. c. Product Information - Refers to display of written, printed or graphic representation on any consumer item, product or goods for the objective of providi ng information as to the identity, components, attributes, ingredients and specifications and such other information as may be required by law. d. Online Fraud – Refers to the situations where seller(s), reseller(s) and/or courier(s) deliberately create fal se shipments to defraud buyers. e. Online Selling - Refers to Sale transactions, agreements or sales arrangement of items, product or goods to a person through utilization of electronic, optical and similar medium, instrumentality and/or technology. These it ems, products or goods are directly consumed by the end user for his/her personal and/or household use. f. Online Reselling – Refers to sales activities, understanding or sales arrangement of items, products or goods to a person and/or business entity throug h utilization of electronic, optical and similar medium, instrumentality and/or technology with the sole intention of selling them rather than consuming or using them for personal and/or household purpose. g. Online Transaction – Refers to online selling an d/or online reselling activities. h. Account - Refers to online account of the seller and/or reseller used to identify his or her business to the buyer and the general public. SECTION 3. Prohibited Acts . The following acts constitute prima facie proof of onl ine fraud: 3.1 Use of Fraudulent or misleading Account – seller’s shipping order is invalid or cannot be viewed or processed with the intention of misleading and deceiving the buyer/receiver and the general public; 3.2 Sending of empty parcels to buyer/r eceiver despite meeting of the minds to pursue the online transaction, agreement and/or arrangement; Resolution No. 2020 -776 Provincial Ordinance No. 2020 -244 An Ordinance Providing Protection Against Online Fraud, Online Scam and Providing Penalties Thereof Page 3 of 4 3.3 Sending of items, products or goods different from what has been advertised online or agreed upon by seller and buyer and inconsistent with the pr oduct information provided on the container, packaging, labels or product information as expressly provided by the seller at the beginning of the selling transaction; 3.4 Sending of items whose value, quantity, quality and/or other specifications are different from what have been advertised online or agreed upon by seller and buyer and/or inconsistent with the product information provided on the container, packaging or labels; and, 3.5 Sending of goods, supplements, and food products beyond their best -before- date/expiry date as indicated in the container, packaging or labels . For purposes of this Ordinance, receiver refers to appointed person of the buyer to receive the items/product/goods ordered, in his or her physical absence to receive the same. SECTION 4 . Obligation of the Third -Party -Service Courier . The Third -Party -Service courier is under obligation to open the parcel at the instant request of the buyer/receiver. Failure of the Third -Party -Service courier to comply the same shall be punishabl e under Section 5 of this Ordinance. SECTION 5. Penaltie s. Any such person (juridical or natural) who is found to have violated any of the prohibited acts as enumerated in Sections 3 and 4 of this Ordinance shall be punished by an imprisonment of one (1) year and a fine ranging from the amount of One Thousand Pesos (P1,000.00) to Five Thousand Pesos (P5,000.00) at the discretion of the c ourt of competent jurisdiction. For juridical persons, penalties shall be imposed to either of the following: 1.) busin ess- owner and/or co -owners, 2.) president, 3.) managing partner, or 4.) general manager. SECTION 6. Separability Clause . If for any reason or reasons any part or provision of this Ordinance shall be held unconstitutional or invalid, other parts or provisi ons hereof not be affected thereby shall continue to be in full force and effect. SECTION 7. Repealing Clause . All previous ordinances inconsistent with this Ordinance shall be deemed repealed or modified accordingly. SECTION 8. Effectivity . This Ordin ance shall take effect immediately upon approval and compliance of posting and/or publication requirement(s) as required under the Local Government Code. RESOLVED FURTHER , to furnish copies of this Resolution, the Honorabl e Governor Arthur R. Defensor, J r.; all City/Municipal Mayors of component Local Government Units (LGUs); Mr. Irwin Villanueva, Area Manager, and Mr. Jacques Oscar Coscolluela, Corporate Solutions Manager, both of LBC Express Inc. Western Visayas; Mr. Erwin Villanueva, Branch Manager, WWW Express Philippines; Ms. Shella Medecinio, JRS Express; the Chief of the Regional Anti -Cybercrime Unit, Region VI , Police Regional Office VI, Camp Delgado, Iloilo City; the Offices of the Provincial Legal Officer, the Provincial Treasurer, the Provincial Accountant, the Provincial Auditor, the Honorable June S. Mondejar, Chairperson, Committee on Ordinances, Legal Matters and Inter -Government Relations, the Honorable Rolando B. Distura, and the Honorable Jason R. Gonzales , Chairperson, Committee on Econom ic Affairs and Investment, all of the Province of Iloilo, for their information and reference. APPROVED.” --- Resolution No. 2020 -776 Provincial Ordinance No. 2020 -244 An Ordinance Providing Protection Against Online Fraud, Online Scam and Providing Penalties Thereof Page 4 of 4 I HEREBY CERTIFY to the correctness of the above -quoted Resolution. ATTY. RAUL S. TIOSAYCO, JR. Secretary to the Sanggunian CONCURRED BY: ATTESTED BY: RENEE L. VALENCIA CHRISTINE “Tingting” S. GARIN Acting Floor Leader Presiding Officer APPROV ED: ARTHUR R. DEFENSOR, JR. Governor</t>
  </si>
  <si>
    <t>Provincial Ordinance No. 2020-242</t>
  </si>
  <si>
    <t>Resolution Embodying Provincial Ordinance No. 2020-242, An Ordinance Repealing Provincial Ordinance No. 2019-198 (An Ordinance Granting Tax Relief To Delinquent Real Property Taxpayers Of The Province Of Iloilo With Respect To The Penalties And Interests Until December 31, 2019, Subject To Certain Conditions) And Granting Authority To The Provincial Treasurer Of The Iloilo Provincial Government Through The Governor To Enter Into A Compromise Agreement With Concerned Real Property Taxpayers</t>
  </si>
  <si>
    <t>Page 1 of 4 REPUBLIC OF THE PHILIPPINES PROVINCE OF ILOILO ILOILO CITY SANGGUNIANG PANLALAWIGAN EXCERPTS FROM THE MINUTES OF THE 6 8th REGULAR SESSION OF THE 13th SANGGUNIANG PANLALAWIGAN NG ILOILO HELD IN THE SESSION HALL OF THE NEW ILOILO PROVINCIAL CAPITOL, BO NIFACIO DRIVE, ILOILO CITY ON NOVEMBER 10 , 2020. PRESENT: Hon. Christine “Tingting” S. Garin, Presiding Officer Hon. Domingo B. Oso, Jr., Floor Leader Hon. Marcelo Valentine S. Serag, Member Hon. Renee L. Valencia, Mem ber Hon. Rolito C. Cajilig, Member Hon. June S. Mondejar, Member Hon. Matt P. Palabrica, Member Hon. Jason R. Gonzales, Member Hon. Rolando B. Distura, Member Hon. Carol -V S. Espinosa -Diaz, Member Hon. Nielito C. Tupas, Memb er Hon. Ramon G. Sullano Member (President, PCL) Hon. Dorothy G. Paes, Member (Pres., Liga ng mga Brgy.) Hon. Ma. Angelica Bianca B. Requinto, Member (President, PPSK) RESOLUTION NO. 2020 -736 RESOLUTION EMBODYING PROVINCIAL ORDINANCE NO. 2 020-243, AN ORDINANCE REPEALING PROVINCIAL ORDINANCE NO. 2019 -198 (AN ORDINANCE GRANTING TAX RELIEF TO DELINQUENT REAL PROPERTY TAXPAYERS OF THE PROVINCE OF ILOILO WITH RESPECT TO THE PENALTIES AND INTERESTS UNTIL DECEMBER 31, 2019, SUBJECT TO CERTAIN COND ITIONS ) AND GRANTING AUTHORITY TO THE PROVINCIAL TREASURER OF THE ILOILO PROVINCIAL GOVERNMENT THROUGH THE GOVERNOR TO ENTER INTO A COMPROMISE AGREEMENT WITH CONCERNED REAL PROPERTY TAXPAYERS Authored and Sponsored by: Hon. Renee L. Valencia Sponsored by: Hon. June S. Mondejar WHEREAS , on August 20, 2019, the 13th Sangguniang Panlalawigan passed Provincial Ordinance No. 2019 -198, An Ordinance Granting Tax Relief to Delinquent Real Property Taxpayers of the Province of Iloilo with Respect to the Penalties and Interests Until December 31, 2019, Subject to Certain Conditions ; WHEREAS, on September 4, 2019, the Commission on Audit (CoA), issued Decision No. 2019 -401 in the case of the Province of Palawan when it enacted Provincial Ordinance No. 1416 -2014, which clarified Section 276 of RA 7160 on Condonation or Reduction of Real Property Tax and Interests, as it applies to taxes and interests thereon for the succeeding year or years; WHEREAS , on October 22, 2019, Resolution No. 2019 -501 was passed by the 13th Sangguniang Panlalawigan ng Iloilo, requesting the Provincial Governor Arthur R. Defensor, Jr. to hold in abeyance the implementation of the Provincial Ordinance No. 2019 -198 in response to CoA Decision 2019 -401 noting that Provincial Ordinance No. 1416 -2014 of the Province of Palawan has similar provisions with Iloilo’s Provincial Ordinance No. 2019 -198; Resolution No. 2020 -736 Provincial Ordinance No. 2020 -242 An Ordinance Repealing Provincial Ordinance No. 2019 -198 (An Ordinance Granting Tax Relief to Delinquent Real Property Taxpayers of the Province of Iloilo With Respect to the Penalties and Interest s Until December 31, 2019, Subject to Certain Conditions) and Granting Authority to the Provincial Treasurer of the Iloilo Provincial Government Through the Governor to Enter Into a Compromise Agreement With C oncerned Real Property Taxpayers Page 2 of 4 WHEREAS , upon the request of the Provincial Treasurer of the Iloil o Provincial Government, the Bureau of Local Government Finance (BLGF) Regional Office No. VI in an Indorsement dated November 11, 2019, gave its opinion that “ the authority of the Local Sanggunian is subject to the limitation to condone real property tax and interest, wholly or partially, for the succeeding year or years in the city or municipality affected by the calamity only. However, authority to grant the same relief is vested with the President of the Philippines for any year in any province or city or a municipality within MMA, ” citing Article s 367 and 368 of the IRR of RA 7160 - corresponding to Section 276 and Section 277 of the republic act ; WHEREAS , on December 3, 2019, the 13th Sangguniang Panlalawigan ng Iloilo passed Resolution No. 2019 -592, Resolution Requesting from Congress of the Philippines the Journal of Deliberations on Section 276 of RA 7160 or the Local Government Code of 1991 on the Granting of Tax Relief to Delinquent Real Property Taxpayers , which electronic copy of the Journal was received on January 27, 2020 from the Legislative Records and Archives Service Senate through the Office of the Vice Governor Christine S. Garin; WHEREAS, also on December 3, 2019, Resolution No. 2019 -593, Resolution Requesting the Opinion of the Departm ent of Interior and Local Government (DILG) through the DILG -Iloilo Provincial Director with regard to Section 276 of Republic Act 7160 or the Local Government Code of 1991 ” relevant to Provincial Ordinance 2019 -198; WHEREAS , the 13th Sangguni ang Panlalaw igan ng Iloilo, on March 03, 2020, received a letter opinion from the DILG Regional Office 6 (Western Visayas) relative to Section 276 of RA 7160 which s tates that, the Department is of the considered view that tax condonation of a tax liability under Sect ion 276 of the LGC is equivalent to and is in the nature of a tax exemption as it covers future tax liability, as condonation is applicable to taxes and interest thereon, wholly and partially, only for succeeding years .; WHEREAS , the DILG in the same lett er dated March 03, 2020 concurs with the Commission on Audit Decision No. 2019 -401 in the case of the Province of Palawan which explained that the requirements set forth under Section 276 such as the recommendation of the Local Disaster Coordinating Counci l, existence of calamity in the area, and the condonation covers those interests and penalties of unpaid real property taxes of the succeeding years and not of previous years ; WHEREAS , Sec. 3 (a) of the Provincial Ordinance No. 2019 -198 of the Province of Iloilo provides , The tax amnesty would cover only the interests and penalties on tax delinquencies incurred in the current 2019 and previous years (2018 and earlie r); WHEREAS , the Committee on Ways and Means of the 13th Sangguniang Panlalawigan, gathered opinions of competent authorities, reviewed the transcript of discussion of the Congress of the Philippines relevant to Section 276 of RA 7160 and conducted Committee Meetings to study and review Provincial Ordinance No. 2019 -198 viz a viz CoA Decision No . 2019 -401, and arrived with the recommendation to repeal Provincial Ordinance No. 2019 -198; WHEREAS , the 13th Sangguniang Panlalawigan in its session dated March 10, 2020 approved the recommendation of the Committee on Ways and Means to pass an ordinance repealing Provincial Ordinance No. 2019 -198; BE IT RESOLVED , as it is hereby Resolved, by the Sangguniang Panlalawigan ng Iloilo to enact the following Provincial Ordinance : Resolution No. 2020 -736 Provincial Ordinance No. 2020 -242 An Ordinance Repealing Provincial Ordinance No. 2019 -198 (An Ordinance Granting Tax Relief to Delinquent Real Property Taxpayers of the Province of Iloilo With Respect to the Penalties and Interest s Until December 31, 2019, Subject to Certain Conditions) and Granting Authority to the Provincial Treasurer of the Iloilo Provincial Government Through the Governor to Enter Into a Compromise Agreement With C oncerned Real Property Taxpayers Page 3 of 4 PROVINCIAL ORDINANCE NO. 2020 -242 AN ORDINANCE REPEALING PROVINCIAL ORD INANCE NO. 2019 -198 ( AN ORDINANCE GRANTING TAX RELIEF TO DELINQUENT REAL PROPERTY TAXPAYERS OF THE PROVINCE OF ILOILO WITH RESPECT TO THE PENALTIES AND INTERESTS UNTIL DECEMBER 31, 2019, SUBJECT TO CERTAIN CONDITIONS ) AND GRANTING AUTHORITY TO THE PROVINCI AL TREASURER OF THE ILOILO PROVINCIAL GOVERNMENT THROUGH THE GOVERNOR TO ENTER INTO A COMPROMISE AGREEMENT WITH CONCERNED REAL PROPERTY TAXPAYERS SECTION 1. Name of the Ordinance . This Ordinance shall be known as an Ordinance Repealing the 2019 Tax Relief Ordinance of the Province of Iloilo. SECTION 2. Objective of the Ordinance . The objective of this Ordinance is to annul the grant of tax relief or the condonation of penalties and interests incurred by delinquent real property taxpayers for the year 201 9 and prior years as provided under Provincial Ordinance 2019 -198, to conform with the position of the Commission on Audit in the case of the Province of Palawan and its Decision No. 2019 -401 issued immediately after Provincial Ordinance No. 2019 -198 was p assed. SECTION 3 . Scope of the Ordinance . The Ordinance covers all real property taxpayers within the Province of Iloilo particularly those who have availed of the 2019 tax relief, and whose penalties and interests incurred in 2019 and previous years (20 18 and earlier) were condoned consequent to Provincial Ordinance No. 2019 -198. SECTION 4. Repeal of Provincial Ordinance No. 2019 -198. Provincial Ordinance No. 2019 -198 of the Province of Iloilo is hereby repealed and its provisions considered without fo rce and effect ab initio . SECTION 5. Authority of the Provincial Treasurer . By virtue of this Ordinance, the Provincial Treasurer of the Iloilo Provincial Government through the Governor is herewith granted the authority to negotiate and enter into compr omise agreement with real property taxpayers, and to collect from them penalties and interests waived consequent to Provincial Ordinance No. 2019 -198. Such authority of the Provincial Treasurer as well as the terms of the compromise agreement shall be su bject to the limitations and provisions of pertinent laws, rules, regulations as well as legal orders of competent authorities. SECTION 6. Implementing Rules and Regulations . Within 15 days from the effectivity of this Ordinance, the Offices of the Provin cial Treasurer, the Provincial Legal Office r and the Provincial Accountant shall have established the Implementing Rules and Regulations to effectively carry out the provisions thereof, and providing for the terms of the compromise agreement among others. SECTION 7. Repealing Clause . All Ordinances, Resolutions, Orders, Memoranda and Other Issuances inconsistent with this Ordinance are hereby altered, amended or repealed accordingly. SECTION 8. Separability Clause . In case any provision of this Ordinance shall be found to be invalid or unconstitutional, all other provisions not affected thereof shall remain in force and effect. Resolution No. 2020 -736 Provincial Ordinance No. 2020 -242 An Ordinance Repealing Provincial Ordinance No. 2019 -198 (An Ordinance Granting Tax Relief to Delinquent Real Property Taxpayers of the Province of Iloilo With Respect to the Penalties and Interest s Until December 31, 2019, Subject to Certain Conditions) and Granting Authority to the Provincial Treasurer of the Iloilo Provincial Government Through the Governor to Enter Into a Compromise Agreement With C oncerned Real Property Taxpayers Page 4 of 4 SECTION 9. Effectivity . This Ordinance shall take effect immediately. RESOLVED FURTHER , to furnish copies of this Resoluti on, the Honorabl e Governor Arthur R. Defensor, J r.; all City/Municipal Mayors of component Local Government Units (LGUs); and the Offices of the Provincial Legal Officer, the Provincial Treasurer, the Provincial Accountant, the Provincial Auditor, the Hono rable June S. Mondejar, Chairperson, Committee on Ordinances, Legal Matters and Inter -Government Relations, and the Honorable Renee L. Valencia, Chairperson, Committee on Ways and Means , all of the Province of Iloilo, for their information and reference. APPROVED.” --- I HEREBY CERTIFY to the correctness of the above -quoted Resolution. ATTY. RAUL S. TIOSAYCO, JR. Secretary to the Sanggunian CONCURRED BY: ATTESTE D BY: DOMINGO B. OSO, JR. CHRISTINE “Tingting” S. GARIN Floor Leader Presiding Officer APPROVED: ARTHUR R. DEFENSOR, JR. Governor</t>
  </si>
  <si>
    <t>Resolution Embodying Provincial Ordinance No. 2020-242, An Ordinance Implementing The Expanded Micro Business Recovery Assistance During Crisis And Emergency (Embrace) Program</t>
  </si>
  <si>
    <t>Page 1 of 6 REPUBLIC OF THE PHILIPPINES PROVINCE OF ILOILO ILOILO CITY SANGGUNIANG PANLALAWIGAN EXCERPTS FROM THE MINUTES OF THE 64th REGULAR SESSION OF THE 13th SANGGUNIANG PANLALAWIGAN NG ILOILO HELD IN THE SESSION HALL OF THE NEW ILOILO PROVINCIAL CAPITOL, B ONIFACIO DRIVE, ILOILO CITY ON OCTOBER 13, 2020. PRESENT: Hon. Christine “Tingting” S. Garin, Presiding Officer Hon. Domingo B. Oso, Jr., Floor Leader Hon. Renee L. Valencia, Member Hon. June S. Mondejar, Member Hon. Matt P. Palabrica, Member Hon. Jason R. Gonzales, Member Hon. Rolando B. Distura, Member Hon. Nielito C. Tupas, Member Hon. Dorothy G. Paes, Member (Pres., Liga ng mga Brgy.) ON OFFICIAL BUSINESS: Hon. Marcelo Valentine S. Serag, Member ON LEAVE: Hon. Rolito C. Cajilig, Member Hon. Carol -V S. Espinosa -Diaz, Member Hon. Ramon G. Sullano, (Special Leave) Member (President, PCL) Hon. Ma. Angelica Bianca B. Requinto, Member (President, PPSK) RESOLUTION NO. 2020 -669 RESOLUTION EMBODYING PROVINCIAL ORDINANCE NO. 2020 -242, AN ORDINANCE IMPLEMENTING THE EX PANDED MICRO BUSINESS RECOVERY ASSISTANCE DURING CRISIS AND EMERGENCY (EMBRACE) PROGRAM Authored by : Hon. Rolando B. Distura Sponsored by: Hon. Jason R. Gonzal es Hon. Domingo B. Oso, Jr. WHEREAS , Section 9, Article II of the 1987 Philippine Constitution provides that: “The State shall promote a just and dynamic social order that will ensure the prosperity and independence of the nat ion and free the people from poverty through policies that provide adequate social services, promote full employment, a rising standard of living, and an improved quality of life for all”; WHEREAS, there is an urgent need to undertake a program for recove ry and rehabilitation including social amelioration programs and provide safety nets to all affected sectors and promote and protect the collective interests of all Filipinos in these challenging times; WHEREAS , the Local Government Units (LGUs) shall exe rcise the powers expressly granted, those necessarily implied therefrom, as well as the powers necessary, appropriate, or incidental for its efficient and effective governance and those which are essential to the promotion of the general welfare, economic prosperity and social justice to promote full employment. The proceeds from the share of LGUs shall be appropriated by their respective Sanggunian to finance local development and livelihood projects; WHEREAS, the State recognizes the indispensable role of the private sector, encourages private enterprise, and provides incentives for needed investments ; Resolution No. 2020 -669 Provincial Ordinance No. 2020 -242 An Ordinance Implementing the Expanded Micro Business Recovery Assistance During Crisis and Emergency (EMBRACE) Program Page 2 of 6 WHEREAS, the losses incurred by the Province due to the pandemic has already been estimated to amount to more than TEN BILLION PESOS (Php10,000,000,00 0.00) Philippine Currency; majority of which is attributed to the disruption in the Demand and Supply Chain which has resulted to reduced income and loss of employment; WHEREAS , the introduction and enforcement of this business recovery plan would aid the poverty alleviation program of the Province while simultaneously encourage the continuity of the business lifeline and the creation of new market linkages among entrepreneurs and Overseas Filipino Workers (OFWs); WHEREAS, there is a need to form a Techn ical Working Group (TWG) to effectively ensure the proper implementation of the program while monitoring the progress of the projects of the prospective beneficiaries; NOW THEREFORE , be it Ordained by the 13th Sangguniang Panlalawigan of the Province of Iloilo in session assembled, that: PROVINCIAL ORDINANCE NO. 2020 -242 AN ORDINANCE IMPLEMENTING THE EX PANDED MICRO BUSINESS RECOVERY ASSISTANCE DURING CRISIS AND EMERGENCY (EMBRACE) PROGRAM SECTION 1. Short Title . This Ordinance shall be known as the Imp lementation of the Expanded Micro Business Recovery Assistance during Crisis and Emergency (EMBRACE) Program. SECTION 2. Definition of Terms. a. EMBRACE Program - a business recovery plan of the Iloilo Provincial Government (IPG) in the form of loan assistan ce, designed to mitigate the socio -economic impacts of the COVID -19 Pandemic which induced losses on business revenues and unempl oyment among local entrepreneurs and business support plan for Overseas Filipino Workers who experienced job displacement due t o the receiving country’s national crisis and emergency or having been infected by any communicable disease. b. Crisis and Emergency – refer to events which could not be foreseen or which though foreseen were inevitable. It includes acts of God or natural oc currences such as floods, typhoons, storms, earthquakes or other catastrophic events. Further, crisis and emergency include National Emergency, including but not limited to national health emergency. c. Financial Assistance – for purposes of this Ordinance, refers to financial and credit assistance extended by Iloilo Provincial Government to Micro Enterprise owners and to Overseas Filipino Workers as further qualified by the provisions of this Ordinance. d. Micro Enterprise –any business activity or enterprise engaged in industry, agri -business and/or services that has: (1) an asset size up to Three Million Pesos (P3,000,000); and (2) having one to nine (1 -9) employees. e. Overseas Filipino Workers – Filipino citizens employed in a foreign country, who are physica lly present in a foreign country as a consequence of their employment there at and their salaries/ wages must be paid by their employer abroad and not borne by any entity or person in the Philippines. Resolution No. 2020 -669 Provincial Ordinance No. 2020 -242 An Ordinance Implementing the Expanded Micro Business Recovery Assistance During Crisis and Emergency (EMBRACE) Program Page 3 of 6 f. Beneficiaries – as used in the Ordinance, it refers to Micro Enterprise owners and Overseas Filipino Workers: i. Micro enterprise owners are (1) bonafide residents of Iloilo Province; (2) whose businesses are located within the Province of Iloilo; and (3) who suffered substantial losses due to Crisis and Emergen cy as defined under this Ordinance. For purposes of this Ordinance, substantial losses may be qualified further as micro enterprise owners who suffered either: (1) temporary closure due to crisis and emergency; and/or (2) losses amounting to at least 20% of monthly revenues for two (2) months due to crisis and emergency. ii. Overseas Filipino Workers are (1) Filipino citizens employed in a foreign country, who are physically present in a foreign country as a consequence of their employment there at; (2 ) their salaries/ wages must be paid by their employer abroad and not borne by any entity or person in the Philippines; and (3) considered to be active members, that is, have been registered with Overseas Workers Welfare Administration at least two (2) years prio r to application of the instant credit facility. g. Revenues - are the gross proceeds a company receives when it sells its goods or services and is sometimes simply referred to as "sales” or income. h. Revenue Losses - losses which are realized by carrying on the normal business activities of a company. They occur as a result of sale of stock -in-trade or provision of services to customers at a price that is less than the cost . i. Fixed Asset - is a long -term tangible piece of property or equipment that a firm own s and uses in its operations to generate income. Fixed assets are not expected to be consumed or converted into cash within a year. Fixed assets most commonly appear on the balance sheet as property, plant, and equipment (PP&amp;E). j. Working Capital – that par t of finances of a business available for its operation; the amount of quick assets which exceed current liabilities. SECTION 3. Allocation . The total allocation for this program shall be Fifteen Million Pesos (Php 15,000,000.00) pro -rated and every year thereafter. The loan grant shall be allocated to the five (5) districts at Three Million Pesos (Php 3,000,000.00) per district. SECTION 4. Objectives . 4.a Micro Enterprise Owner to provide financial and credit assistance to Micro Enterprise owners: (1) who are bonafide residents of Iloilo Province; (2) whose businesses are located within the Province of Iloilo; and (3) who suffered substantial revenue losses due to Crisis and Emergency. The availed assistance shall be exclusively used for the following purposes: (a) working capital; and/or (b) acquisition of fixed assets and/or equipment to be used in business. 4.b Overseas Filipino Workers to provide financial and credit assistance to displaced Overseas Filipino Workers: (1) who are bonafide resident s of Iloilo Province; and (2) who are planning to start a new business to compensate the losses brought about by job displacement due to the receiving country’s national crisis and emergency or having been infected by any communicable disease. Resolution No. 2020 -669 Provincial Ordinance No. 2020 -242 An Ordinance Implementing the Expanded Micro Business Recovery Assistance During Crisis and Emergency (EMBRACE) Program Page 4 of 6 SECTIO N 5. Contract of Loan . The Provincial Legal Office shall draft a loan agreement between the Iloilo Provincial Government, as represented by the Honorable Governor Arthur R. Defensor, Jr., and the borrower, embodying the pertinent requirements as to 1.) eli gibility, 2.) documentary requirements, 3.) period of payment, and 4.) default in case of failure to pay as provided in this Ordinance. SECTION 6. Eligibility . To qualify as a Micro Enterprise owner -beneficiary, the applicant must have: (a) been register ed under the Mayor’s Office, DTI or SEC ; (b) his or her business operating within the Province of Iloilo for at least one (1) year prior to application and employing at least two (2) personnel other than the owner within the same period who are both resid ents of the Province; and (c) secured a Barangay Certificate as proof of the owner’s permanent residency and attestation that his or her business has been affected by the pandemic. In the same manner, in order to qualify as Overseas Filipino Workers -bene ficiaries, the applicant must be:(a) considered as Overseas Filipino Workers as defined in this Ordinance; (b) bonafide residents of Iloilo Province; (c) experienced job displacement due to the receiving country’s national crisis and emergency or having be en infected by any communicable disease; and (d) have not received any credit assistance from their host country. SECTION 7. Documentary Requirements . a) For Micro Enterprise Owner: The applicant shall be required to submit the following: (a) d uly accomplis hed application form and project proposal; (b) latest Annual Income Tax Return (ITR), if available, or if not available, in -house financial statement; (c) Mayor’s permit/DTI/SEC registration/ Barangay Business permit; (d) post-dated checks or presence of co-maker; and (e) sworn affidavit attesting that the applicant has not applied for any loan assistance from any government instrumentality, subdivision or agency . b) For Overseas Filipino Worker: The applicant shall be required to submit the following: (a) duly accomplished application form and project proposal; (b) copy of passport or travel document; (c) c opy of flight ticket or boarding pass evidencing return to the Philippines or arrival stamp/sticker attached in the passport; (d) proof of overseas emplo yment such as, but not limited to valid verified overseas employment, OEC, residence I.D.s, visa/re -entry visa, among others or permit to stay in the receiving country; ( e ) proof of loss of employment on account of crisis and emergency or health certific ate if infected by a communicable disease; (f) sworn affidavit attesting that he or she was not able to receive any form of credit assistance from his/her host country; (g) repatriation request from OWWA/ Certification from OWWA on reason for repatriation or Health Certificate from government physician if the applicant has been displaced by reason of health or disease, communicable in nature; and (h) post-dated checks or presence of co -maker . SECTION 8. Loanable Amount . Beneficiaries may each avail a minim um loan of Twenty Thousand Pesos (Php 20,000.00) up to a maximum of One Hundred Thousand Pesos (Php 100,000.00), free of interest and collateral. A service fee of 3% will be charged to processing of the said loan which will be immediately deductible to the principal. SECTION 9. Period of Payment . The whole loan amount shall be payable within the following periods: (a) Php 20,000 .00 to Php 50,000 .00- one (1) year ; and (b) Php 51,000 .00 to Php 100,000 .00- two (2) years . The b eneficiaries shall be issued with Amortization Schedules ; 9.1 Grace Period - First amortization payment shall be reckoned six (6) months after the first loan release and subsequent loan repayment. Resolution No. 2020 -669 Provincial Ordinance No. 2020 -242 An Ordinance Implementing the Expanded Micro Business Recovery Assistance During Crisis and Emergency (EMBRACE) Program Page 5 of 6 SECTION 10. Charges and Penalties . Delay in the payment of one (1) month amortization d ue shall result to the charging of penalty computed at 0.5% per month. For failure to comply and settle the financial obligations as defined under this Ordinance, he/she will be subjected to filing of proper civil, criminal and/or administrative cases. SECTION 11. Default with Acceleration Clause . Failure to pay three (3) months amortization schedule shall result to default and shall render the whole obligation due and demandable at once . SECTION 12. Creation and Composition of the Technical Working Grou p (TWG ). The body shall be created to: (1) formulate the Implementing Rules and Regulations (IRR); and (2) monitor and evaluate the progress of the project through on -site inspection which shall include, but not limited to, the examination or audit of book s, records and accounts of the beneficiaries. The body shall be composed of representatives from the following Iloilo Provincial Government offices: (i) Provincial Planning and Development Office (PPDO); (ii) Provincial Treasurer’s Office (PTO); (iii) Of fice of the Governor; (iv) Provincial Cooperative Development Office (PCDO) -Local Economic Development and Investment Promotion (LEDIP ) Cent er (as member and secretariat); (v) Public Em ployment Service Office (PESO); and (vi) Provincial Budget Office. The PCDO -LEDIP Center, as Chairperson -Secretariat, shall implement the program in accordance with the Implementing Rules and Regulations (IRR). SECTION 13. Formulation of Implementing Rules and Regulations . The Technical Working Group (TWG) shall release t he Implementing Rules and Regulations (IRR) thirty (30) calendar days after approval of the subject Ordinance. SECTION 14. Separability Clause . If for any reason or reasons any part or provision of this Ordinance shall be held unconstitutional or invalid, other parts or provisions hereof not be affected thereby shall continue to be in full force and effect. SECTION 15. Repealing Clause . All previous ordinances inconsistent with this Ordinance shall be deemed repealed or modified accordingly. SECTION 16. Effectivity Clause . This Ordinance shall take effect immediately upon approval and compliance of posting requirement as required by Section 59 (a) of the Local Government Code. RESOLVED FURTHER , to furnish copies of this Resolution, the Honorable Governo r Arthur R. Defensor, Jr.; the Honorable Vice Governor Christine S. Garin; all Mayors and the Sangguniang Bayan Secretaries of component local government units ; and the Offices the Provincial Legal Officer, the Provincial Planning and Development Office, the Provincial Treasurer, the Provincial Budget Office r, the Provincial Cooperative Development Office r, the Local Economic Development and Investment Promotion Center , the Public Employment Service Office r, the Provincial Accountant, the Provincial Auditor , the Honorable Rolando B. Distura, the Honorable Jason R. Gonzales, and the Honorable Domingo B. Oso, Jr. , all of the Province of Iloilo, for their information and reference. APPROVED.” --- Resolution No. 2020 -669 Provincial Ordinance No. 2020 -242 An Ordinance Implementing the Expanded Micro Business Recovery Assistance During Crisis and Emergency (EMBRACE) Program Page 6 of 6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</si>
  <si>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2020-241</t>
  </si>
  <si>
    <t>Resolution Embodying Provincial Ordinance No. 2020-241, An Ordinance Amending Section 2 (T) Of Provincial Ordinance No. 2020-231, ‘An Ordinance Amending Certain Provisions of Provincial Ordinance No. 2020-224 And Provincial Ordinance No. 2020-225’</t>
  </si>
  <si>
    <t>Page 1 of 3 REPUBLIC OF THE PHILIPPINES PROVINCE OF ILOILO ILOILO CITY SANGGUNIANG PANLALAWIGAN EXCERPTS FROM THE MINUTES OF THE 62nd REGULAR SESSION OF THE 13th SANGGUNIANG PANLALAWIGAN NG ILOILO HELD IN THE SESSION HALL OF THE NEW ILOILO PROVINCIAL CAPITOL, B ONIFACIO DRIVE, ILOILO CITY ON SEPTEMBER 29, 2020. PRESENT: Hon. Christine “Tingting” S. Garin, Presiding Officer Hon. Renee L. Valencia, Acting Floor Leader Hon. Marcelo Valentine S. Serag, Member Hon. Rolito C. Cajil ig, Member Hon. June S. Mondejar, Member Hon. Matt P. Palabrica, Member Hon. Jason R. Gonzales, Member Hon. Rolando B. Distura, Member Hon. Domingo B. Oso, Jr., Member Hon. Nielito C. Tupas, Member Hon. Ramon G. Sullano, Member (President, PCL) Hon. Dorothy G. Paes, Member (Pres., Liga ng mga Brgy.) Hon. Ma. Angelica Bianca B. Requinto, Member (President, PPSK) ON LEAVE: Hon. Carol -V S. Espinosa -Diaz, Member RESOLUTION NO. 2020 -628 RESOLUTION EMBODYING PROVINCIAL ORDINANCE NO. 2020 -241, AN ORDINANCE AMENDING SECTION 2 (t) OF PROVINCIAL ORDINANCE NO. 2020 -231, ‘AN ORDINANCE AMENDING CERTAIN PROVISIONS OF PROVINCIAL ORDINANCE NO. 2020 -224 AND PROVINCIAL ORDINANCE NO. 2020 -225’ Sponsored by: Hon. June S. Mo ndejar WHEREAS, on March 12, 2020, the World Health Organization (WHO) declared COVID -19 a “Pandemic”; WHEREAS, on March 16, 2020, President Rodrigo R. Duterte issued Proclamation No. 929, entitled “Declaring a State of Calamity Throughout the Philippine s due to Corona Virus Disease 2019”; WHEREAS, the Department of Health has elevated the outbreak as Code Red Sub -Level 2 due to the continued and accelerated spread of the COVID -19 as has been observed within the entire country; WHEREAS, the people are s trongly encouraged to use face mask, especially those who are considered at high risk; NOW THEREFORE , be it ordained by the 13th Sangguniang Panlalawigan of the Province of Iloilo in session assembled, that: Resolution No. 2020 -628 Provincial O rdinance No. 2020 -241 An Ordinance Amending Section 2 (t) of Provincial Ordinance No. 2020 -231, ‘An Ordinance Amending Certain Provisions of Provincial Ordinance No. 2020 -224 and Provincial Ordinance No. 2020 -225 Page 2 of 3 PROVINCIAL ORDINANCE NO. 2020 -241 AN O RDINANCE AMENDING SECTION 2 (t) OF PROVINCIAL ORDINANCE NO. 2020 -231, ‘AN ORDINANCE AMENDING CERTAIN PROVISIONS OF PROVINCIAL ORDINANCE NO. 2020 -224 AND PROVINCIAL ORDINANCE NO. 2020 -225’ SECTION 1. Purpose . This Ordinance aims to introduce amendatory pr ovision to Provincial Ordinance No. 2020 -231 to comply with the Memorandum issued by the Department of Interior and Local Government (DILG) dated July 23, 2020 entitled : “Enactment and/or Amendment of Existing Local Ordinances to Include Penal Provisions t o Strengthen Implementation of Quarantine and Health Safety Standard Protocols to Contain COVID 19. ” SECTION 2. Amendatory Provision . Section 2 (t) of Provincial Ordinance No. 2020 - 231 is hereby amended to read, as follows: SECTION 7. Penalties . Any pers on who violates this ordinance as provided in Section 5 hereof shall be subjected to the fines and/or penalties hereunder set forth: i. First Violation: Reprimand ii. Second Violation: A Fine of One Thousand Pesos (P1,000.00) or imprisonment for a period of th ree (3) days, or both at the discretion of the court. iii. Third and Succeeding Violations: A Fine of Two Thousand Five Hundred (P2,500.00) Pesos or imprisonment for a period of ten (10) days, or both at the discretion of the court. SECTION 3. Repealing Claus e. Any ordinance, resolution, executive order or local laws inconsistent herewith shall be deemed repealed, amended or modified accordingly. SECTION 4. Effectivity . This Ordinance shall take effect immediately and, including with Provincial Ordinance No s. 2020 -231, 2020 -224 and 2020 -225, shall remain in effect consistent with Proclamation No. 922, dated March 8, 2020, issued by President Rodrigo Duterte declaring a State of Public Health Emergency Throughout the Philippines due to COVID -19. RESOLVED FURT HER , to furnish copies of this Resolution, the Honorable Governor Arthur R. Defensor, Jr.; the Honorable Vice Governor Christine S. Garin; all the Mayors , the Sangguniang Bayan Secretaries, and the Liga ng mga Barangay Presidents of component LGUs; the Ilo ilo Police Provincial Office Director; and the Offices the Provincial Legal Officer, the Provincial Treasurer, and the Honorable June S. Mondejar, all of the Province of Iloilo, for their information and reference. APPROVED.” Resolution No. 2020 -628 Provincial O rdinance No. 2020 -241 An Ordinance Amending Section 2 (t) of Provincial Ordinance No. 2020 -231, ‘An Ordinance Amending Certain Provisions of Provincial Ordinance No. 2020 -224 and Provincial Ordinance No. 2020 -225 Page 3 of 3 --- I HEREBY CERTIFY to the correctness of the above -quoted Resolution. ATTY. RAUL S. TIOSAYCO, JR. Secretary to the Sanggunian CONCURRED BY: ATTESTED BY: RENEE L. VALENCIA CHRISTINE “Tingting” S. GARIN Acting Floor Leader Presiding Officer APPROVED: ARTHUR R. DEFENSOR, JR. Governor</t>
  </si>
  <si>
    <t>Approving Supplemental Annual Investment Program No. 7, Cy 2020</t>
  </si>
  <si>
    <t>In The Amount Of Ninety Two Million Four Hundred Ninety-Four Thousand Nine Hundred Eighteen Pesos And 51/100 (Php 92,494,918.51) As Contained In The Provincial Development Council Executive Committee Resolution No. 2020-34 Dated August 27, 2020, And Incorporating The Same In The Approved Annual Investment Program (AIP) CY 2020 Of The Province Of Iloilo</t>
  </si>
  <si>
    <t>Page 1 of 3 REPUBLIC OF THE PHILIPPINES PROVINCE OF ILOILO ILOILO CITY SANGGUNIANG PANLALAWIGAN EXCERPTS FROM THE MINUTES OF THE 60th REGULAR SESSION OF THE 13th SANGGUNIANG PANLALAWIGAN NG ILOILO HELD IN THE SESSION HALL OF THE NEW ILOILO PROVINCIAL CAPITOL, BO NIFACIO DRIVE, ILOILO CITY ON SEPTEMBER 15, 2020. PRESENT: Hon. Rolando B. Distura, Acting Presiding Officer Hon. Domingo B. Oso, Jr., Floor Leader Hon. Marcelo Valentine S. Serag, Member Hon. Renee L. Valencia, Member Hon. Rolito C. Cajilig, Member Hon. June S. Mondejar, Member Hon. Matt P. Palabrica, Member Hon. Jason R. Gonzales, Member Hon. Nielito C. Tupas, Member Hon. Ramon G. Sullano, Member (President, PCL) Hon. Dorothy G. Paes, Memb er (Pres., Liga ng mga Brgy.) Hon. Ma. Angelica Bianca B. Requinto, Member (President, PPSK) ON OFFICIAL BUSINESS: Hon. Christine “Tingting” S. Garin, Vice Governor ON LEAVE : Hon. Carol -V S. Espinosa -Diaz, Member RESOLUTION NO. 2020 -583 RESOLUTION APPROVING SUPPLEMENTAL ANNUAL INVESTMENT PROGRAM NO. 7, CY 2020 IN THE AMOUNT OF NINETY TWO MILLION FOUR HUNDRED NINETY FOUR THOUSAND NINE HUNDRED EIGHTEEN PESOS AND 51/100 (PHP92,494,918.51) AS CONTAINED IN THE PROVINCIAL DEVELOPMENT COUNCIL EXE CUTIVE COMMITTEE RESOLUTION NO. 2020 -34 DATED AUGUST 27, 2020 AND INCORPORATING THE SAME IN THE APPROVED ANNUAL INVESTMENT PROGRAM (AIP) CY 2020 OF THE PROVINCE OF ILOILO “Presented for consideration of the Body is Committee Report No. 66, Series of 20 20 of the Committee on Appropriations, chaired by the Honorable Domingo B. Oso, Jr. relative to the 1st Indorsement of the Honorable Governor Arthur R. Defensor, Jr. to the Sangguniang Panlalawigan Members dated August 28, 2020 of the Provincial Development Council Executive Committee (PDC -ExCom) Resolution No. 2020 -34, A Resolution Approving and Favorably Endorsing to the Honorable Members of the Sangguniang Panlalawigan, This Province and Requesting for the Approval and Inclusion of the Supplemental Annual Investment Program No. 7, CY 2020 to the Annual Investment Program (AIP) for CY 2020 ; WHEREAS , Supplemental Annual Investment Program No. 7 contains programs/projects as intervention for COVID -19 such as Maintenance and Other Operating Expenses (MOOE) but not limited to quarantine facilities, food and accommodation of the Locally Stranded Individuals (LSIs), creation, specimen collection booth, laboratory fees, and other COVID related expenses, and procurement of machinery and equipment. It also includes programs/projects such as corn terracing in upland corn areas, augmentation for the salaries and wages, incentives and benefits of the Provincial Health Office and other professional services and other general services of the Hospital Management Office (HMO ). The said programs/projects/activities will be funded from the savings from the Bayanihan Grant for Provinces, 20% Internal Revenue Allotment (IRA) Development Fund, Provincial Disaster Risk Reduction and Management Fund and General Fund, which is summar ized as follows: Resolution No. 2020 -583 Approving Committee Report No. 66, Series of 2020 of the Committee on Appropriations Page 2 of 3 SUMMARY OF SUPPLEMENTAL ANNUAL INVESTMENT PROGRAM NO. 7, CY 2020 PARTICULARS AMOUNT A. Executive Services P65,000,000.00 B. Agricultural Services P 5,000,000.00 C. Health Services P 6,047,918.51 D. Hospital Management and Technical Support Services P16,400,000.00 E. Medical -Dental Services P 47,000.00 TOTAL: P 92,494,918.51 WHEREAS, after careful perusal and thorough deliberation, the Committee deems it necessary to approve Supplemental Annual Investment Program (AIP) No. 7, CY 2020 in the amount of Ninety Two Million Four Hundred Ninety Four Thousand Nine Hundred Eighteen Pesos and 51/100 (Php92,494,918.51) and that the same be inc luded/incorporated to the Annual Investment Program (AIP) CY 2020 of the Province of Iloilo, and pursuant to Sections 106 (a) (Local Development Councils ), 109 ( Functions of Local Development Councils ) and Section 305 (i) ( Fundamental Principles ) of RA 71 60. The inclusion of Supplemental Annual Investment Program (AIP) No. 7, CY 2020 is necessary for the continuance of the projects/programs/activities of the province as interventions for COVID -19 and for the projects/programs/activities for corn terracing in upland corn areas and for the Provincial Health Office and Hospital Management Office; NOW, THEREFORE, on motion of the Honorable Domingo B. Oso, Jr. , Floor Lead er and Chairperson , Committee on Appropri ations, which was duly seconded; RESOLVED, as it is hereby Resolved, to adopt Committee Report No. 66, Series of 2020 of the Committee on Appropriations and to approve Supplemental Annual Investment Program No. 7, CY 2020 in the amount of Ninety Two Million Four Hundred Ninety Four Thousand Nine Hundred Eighteen Pesos and 51/100 ( Php92 ,494,918.51) as contained in the Provincial Development Council Executive Committee Resolution No. 2020 -34 dated August 27, 2020 and incorporating the same in the approved Annual Investment Program (AIP) CY 2020 of the Prov ince of Iloilo; RESOLVED FURTHER, to furnish copies of this Resolution, the Gove rnor, Hon. Author D. Defensor, J r., the Offices of the Provincial Development Council through the Provincial Planning and Development Office , the Provincial Budget Officer, th e Provincial Treasurer, the Provincial Accountant, the Provincial Auditor; and the Hon. Domingo B. Oso, Jr. , Chairperson, Committee on Appropriations; all of the Province of Iloilo, for their information and reference. APPROVED.” --- Resolution No. 2020 -583 Approving Committee Report No. 66, Series of 2020 of the Committee on Appropriations Page 3 of 3 I HE REBY CERTIFY to the correctness of the above -quoted Resolution. ATTY. RAUL S. TIOSAYCO, JR. Secretary to the Sanggunian CONCURRED BY: ATTESTED BY: DOMINGO B. OSO, JR. ROLANDO B. DISTURA Floor Leader Acting Presiding Officer</t>
  </si>
  <si>
    <t>Appropriation Ordinance No. 2020-03 Series Of 2020</t>
  </si>
  <si>
    <t>An Ordinance Authorizing Supplemental Budget No. 03, Cy 2020 For The General Fund In The Amount Of Fifty Nine Million Twenty Three Thousand Two Hundred Eighty Seven Pesos And 41/100 (P59,023,287.41), For The Bayanihan Grant For Provinces In The Amount Of Fourteen Million Eight Hundred Thousand Pesos Only (P14,800,000.00), And Supplemental Budget No. 02, Cy 2020 For The Local Economic Enterprise In The Amount Of Forty Seven Thousand One Hundred Fifty Five Pesos Only (P47,155.00) To Fund The Necessary Expenditures For The Efficient And Effective Delivery Of The Basic Services, Programs, Projects And Activities Especially To Mitigate The Effect Of Covid-19 Pandemic In The Province Of Iloilo</t>
  </si>
  <si>
    <t>Page 1 of 3 REPUBLIC OF THE PHILIPPINES PROVINCE OF ILOILO ILOILO CITY SANGGUNIANG PANLALAWIGAN EXCERPTS FROM THE MINUTES OF THE 60th REGULAR SESSION OF THE 13th SANGGUNIANG PANLALAWIGAN NG ILOILO HELD IN THE SESSION HALL OF THE NEW ILOILO PROVINCIAL CAPITOL, BO NIFACIO DRIVE, ILOILO CITY ON SEPTEMBER 15, 2020. PRESENT: Hon. Rolando B. Distura, Acting Presiding Officer Hon. Domingo B. Oso, Jr., Floor Leader Hon. Marcelo Valentine S. Serag, Member Hon. Renee L. Valencia, Member Hon. Rolito C. Cajilig, Member Hon. June S. Mondejar, Member Hon. Matt P. Palabrica, Member Hon. Jason R. Gonzales, Member Hon. Nielito C. Tupas, Member Hon. Ramon G. Sullano, Member (President, PCL) Hon. Dorothy G. Paes, Memb er (Pres., Liga ng mga Brgy.) Hon. Ma. Angelica Bianca B. Requinto, Member (President, PPSK) ON OFFICIAL BUSINESS: Hon. Christine “Tingting” S. Garin, Vice Governor ON LEAVE : Hon. Carol -V S. Espinosa -Diaz, Member APP ROPRIATION ORDINANCE NO. 2020 -03 SERIES OF 2020 AN ORDINANCE AUTHORIZING SUPPLEMENTAL BUDGET NO. 0 3, CY 2020 FOR THE GENERAL FUND IN THE AMOUNT OF FIFTY NINE MILLION TWENTY THREE THOUSAND TWO HUNDRED EIGHTY SEVEN PESOS AND 41/100 (P59,023,287.41 ), FOR THE BAYANIHAN GRANT FOR PR OVINCES IN THE AMOUNT OF FOURTEEN MILLION EIGHT HUNDRED THOUSAND PESOS ONLY (P14,800,000.00), AND SUPPLEMENTAL BUDGET NO. 02 , CY 2020 FOR THE LOCAL ECONOMIC ENTERPRISE IN THE AMOUNT OF FORTY SEVEN THOUSAND ONE HUNDRED FIFTY FIVE PESOS ONLY (P47,155.00 ) TO FUND THE NECESSARY EXPENDITURES FOR THE EFFICIENT AND EFFECTIVE DELIVERY OF THE BASIC SERVICES , PROGRAMS, PROJECTS AND ACTIVITIES ESPECIALLY TO MITIGATE THE EFFECT OF COVID -19 PANDEMIC IN THE PROVINCE OF ILOILO BE IT ENACTED, by the Sangguniang Panlalaw igan ng Iloilo, that: SECTION 1. The Supplemental Budget of the Iloilo Provincial Government for Fiscal Year 2020 in the total amount of Seventy Three Million Eight Hundred Seventy Thousand Four Hundred Forty Two Pesos and 41 /100 (P73,870,442.41 ) is hereb y approved. The b udget documents consisting of the following a re incorporated herein and made integral parts of this Ordinance: 1. Certification as to the availability of fund , Supplemental Budget No. 0 3, General Fund, FY 2020, Bayanihan Grant to Iloilo Pr ovince, and Supplemental Budget No. 02, Local Economic Enterprise, FY 2020, Province of Iloilo, certified under oath by the Provincial Treasurer and OIC Provincial Accountant and attested by the Governor ; Appropriation Ordinance No. 2020 -03 Approving Supplemental Budget No. 03, CY 2020 for the General Fund , Bayanihan Grants for Provinces, and Supplemental Budget No. 2 CY 2020 for the LEE Page 2 of 3 2. Statement of Supplemental Appropriation, Supplem ental Budget No. 3, General Fund, FY 2020, Province of Iloilo, duly signed by the Acting Provincial Government Department Head, Provincial Budget Office and the Governor; 3. Statement of Supplemental Appropriation, Supplemental Budget No. 3, General Fund, FY 2020, Bayanihan Grant to Provinces , Province of Iloilo, duly signed by the Acting Provincial Government Department Head, Provincial Budget Office and the Governor ; and, 4. Statement of Supplemental Appropriation, Supplemental Budget No. 2, Local Economic E nterprise, FY 2020, Province of Iloilo, duly signed by the Acting Provincial Government Department Head, Provincial Budget Office and the Governor. SECTION 3. Source/s of Funds. The sources of funds for the Supplemental Budget in the total amount of Seven ty Three Million Eight Hundred Seventy Thousand Four Hundred Forty Two Pesos and 41/100 (P73,870,442.41 ) shall be as follows: A. GENERAL FUND 1. Surplus - General Fund P 43,223,287.41 2. Re-appropriation previous years unspent 20% IRA Development Fund P 15,800,000.00 3. Savings from Bayanihan Grant to the Province of Iloilo P 14,800,000.00 Total General Fund P 73,823,287.41 B. LOCAL ECONOMIC ENTERPRISE 1. Savings from Ramon D. Duremd es District Hospital PS P 47,155.00 Total Local Economic Enterprise P 47,155.00 GRAND TOTAL P 73,870,442.41 SECTION 4. Use of Funds . The amount of Seventy Three Million Eight Hundred Seventy Thou sand Four Hundred Forty Two Pesos and 41/100 (P73,870,442.41 ) is hereby appropriated for the Supplemental Budget of the Iloilo Provincial Government, as follows: GENERAL FUND Personal Services 3,028,556.65 Maintenance &amp; Other Operating Expenses 31,202 ,730.76 Capital Outlay 8,992,000.00 20% IRA Development Fund - 2020 15,800,0 00.00 Total P59,023,287.41 BAYANIHA N GRANT FOR THE PROVINCE OF ILOILO Capital Outlay 14,800,000.00 Total P14,800,000.00 Appropriation Ordinance No. 2020 -03 Approving Supplemental Budget No. 03, CY 2020 for the General Fund , Bayanihan Grants for Provinces, and Supplemental Budget No. 2 CY 2020 for the LEE Page 3 of 3 LOCAL ECONOMIC ENTERPRISE Personal Service s 47,155.00 Total P47,155.00 GRAND TOTAL P73,870,442.41 SECTION 6. Separability Clause . If for any reason, any section or provision of this Appropriation Ordinance is declared invalid or unconstitutional , other sections or provisions hereof that are not affected thereby shall continue to be in full force and effect. SECTION 7. Effectivity . The provisions of this Appropriation Ordinanc e shall take effect upon its approval. BE ENACTED FURT HER, to furnish copies of this Appropriation Ordinance, the Regional Director, Department of Budget and Management, Region VI, Iloilo City, for review; the Honorable Governor Arthur R. Defensor, Jr.; the Honorable Vice Governor Christine “Tingting” S. Gari n; and the concerned offices of the Iloilo Provincial Government; all of the Province of Iloilo, for their information and reference. APPROVED. -- I HEREBY CERTIFY to the correctness of the above -quoted Resolution. ATTY. RAUL S. TIOSAY CO, JR. Secretary to the Sanggunian CONCURRED BY: ATTESTED BY: DOMINGO B. OSO, JR. ROLANDO B. DISTURA Floor Leader Acting Presiding Officer APPROVED: ARTHUR R. DEFENSO R, JR. Governor _______________ Date</t>
  </si>
  <si>
    <t>Provincial Ordinance No. 2020-240</t>
  </si>
  <si>
    <t>An Ordinance Granting Benefits And Incentives To The Members Of Barangay Tanod And Providing Funds Thereof, (Repealing For The Purpose Provincial Ordinance No. 2015-119, ‘An Ordinance Granting Benefits And Incentives To The Registered Members Of Barangay Tanod And For Other Purposes</t>
  </si>
  <si>
    <t>Page 1 of 5 REPUBLIC OF THE PHILIPPINES PROVINCE OF ILOILO ILOILO CITY SANGGUNIANG PANLALAWIGAN EXC ERPTS FROM THE MINUTES OF THE 59th REGULAR SESSION OF THE 13th SANGGUNIANG PANLALAWIGAN NG ILOILO HELD IN THE SESSION HALL OF THE NEW ILOILO PROVINCIAL CAPITOL, BO NIFAC IO DRIVE, ILOILO CITY ON SEPTEMBER 8 , 2020. PRESENT: Hon. Christine “Tingting” S. Garin, Presiding Officer Hon. Renee L. Valencia, Acting Floor Leader Hon. Rolito C. Cajilig, Member Hon. June S. Mondejar, Mem ber Hon. Matt P. Palabrica, Member Hon. Jason R. Gonzales, Member Hon. Rolando B. Distura, Member Hon. Domingo B. Oso, Jr., Member Hon. Nielito C. Tupas, Member Hon. Ramon G. Sullano, Member (President, PCL) Hon. Dorothy G. Paes , Member (Pres., Liga ng mga Brgy.) Hon. Ma. Angelica Bianca B. Requinto, Member (President, PPSK) ON OFFICIAL BUSINESS: Hon. Marcelo Valentine S. Serag, Member ON LEAVE: Hon. Carol -V S. Espinosa -Diaz, Member PROVINCIAL ORDINANCE NO. 2 020-240 AN ORDINANCE GRANTING BENEFITS AND INCENTIVES TO THE MEMBERS OF BARANGAY TANOD AND PROVIDING FUNDS THEREOF, (REPEALING FOR THE PURPOSE PROVINCIAL ORDINANCE NO. 2015 -119, ‘AN ORDINANCE GRANTING BENEFITS AND INCENTIVES TO THE REGISTERED MEMBERS OF BARANGAY TANOD AND FOR OTHER PURPOSES’) Authored by: Hon. June S. Mondejar Sponsored by: Hon. June S. Mondejar Hon. Domingo B. Oso, Jr. Hon. Dorothy G. Paes BE IT ENACTED, by the Sangguniang Panlalawigan ng Iloilo, that: SECTION 1. Short Title. This Ordinance shall be known as the “Barangay Tanods’ Benefits and Incentives Ordinance of the Province of Iloilo”. SECTION 2. Declaration of Policy . It is hereby the declared policy of the Iloilo Provincial Government to m aintain peace and order, promote public safety and adopt an integrated and comprehensive approach to peace and order and public safety programs which shall endeavor to make Iloilo a peaceful and safe Province. Henceforth, there is an indispensable need to promote and improve the social well -being and welfare of the Members of Barangay Tanod who are at the forefront of the said programs at the grassroots level. Towards this end, the Province shall adopt policies that will guarantee the enhanced quality of l ife of the Members of Barangay Tanod. SECTION 3. Purpose. This ordinance aims to grant benefits and incentives to the Members of Barangay Tanod in order to inspire and motivate them to sustain and improve further their worth -appreciating services. Provincial Ordinance No. 2020 -240 An Ordinance Granting Benefits and Incentives to the Member s of Barangay Tanod and Providing Funds Thereof, (Repealing for the Purpose Ordinance No. 2015 -119, ‘An Ordinance Granting Benefits and Incentives to the Registered Members of Barangay Tanod and for Other Purpose’) Page 2 of 5 SECTIO N 4. Definition of Terms . As used in this ordinance, the following phrases shall be construed, to wit: (a) Barangay Tanod – refers to a community brigade composed of civilian volunteers duly appointed by the Punong Barangay to assist the barangay officials in maintaining peace and order and in promoting public safety in the barangay, among others. (b) Members of Barangay Tanod –refer to the civilian volunteers duly appointed by the Punong Barangay, upon recommendation of the Barangay Peace and Order Council (BPOC ), and whose appointments are confirmed by the Sangguniang Barangay. SECTION 5. Coverage . This ordinance shall cover the Members of Barangay Tanod who are on active status and regularly performing their duties and functions in maintaining peace and order and in promoting public safety in the barangays of the component municipalities and city of the Province of Iloilo. SECTION 6 . Number of Members of Barangay Tanod . The number of the members of Barangay Tanod in every barangay for the purpose of this Ordin ance, shall be based on the DILG (Iloilo Provincial Office) Masterlist of the Members of Barangay Tanod as of July 30, 2020 and such number shall be the basis for the first and succeeding releases of the financial assistance and service loyalty incentive a s provided in Section 7 (c) and 7 (d), respectively hereof. Should the Barangay decide to increase the number of Members of Barangay Tanod in addition to the number in the aforementioned list of the Provincial DILG Office, it shall be responsible for the c orresponding financial assistance. SECTION 7. Financial Assistance and Other Benefits . In recognition of their services, Members of Barangay Tanod with valid I.D. Cards shall be entitled to the benefits and incentives, as follows: (a) Medical and Dental Bene fits –Members of Barangay Tanod shall be entitled to a fifty percent (50%) discount from all the charges in hospitals and medical facilities owned, operated and maintained by the Iloilo Provincial Government, without prejudice to the application of benefit s as provided in Provincial Ordinance No. 2012 -096, also known as the “Senior Citizen Ordinance of 2012”. (b) Free Legal Assistance – Free legal representation and consultation services shall likewise be available and/or provided to the Members of Barangay Ta nod by the Provincial Legal Office for any legal problems resulting from the performance of their duties and functions. (c) Financial Assistance –Every Member of Barangay Tanod shall receive financial assistance of not less than Php1,000.00 from Provincial Gov ernment during the first year of implementation of this ordinance. The Governor, at his discretion, may grant an increase to the financial assistance on the next or succeeding years of its implementation. This financial assistance shall be given to the mem bers of Barangay Tanod every December of every year by the Governor or his duly authorized representatives. (d) Service Loyalty Incentive – Members of Barangay Tanod who have rendered continuous service for the following number of years, as certified by the Punong Barangay and affirmed by the President of the Liga ng mga Barangays and City/Municipal Mayor, shall be entitled to a certificate of recognition and/or corresponding financial incentives, to wit: a. 10 years --------- Php 1 ,000.00 and Certificate of Rec ognition b. 20 years --------- Php 2,0 00.00 and Certificate of Recognition c. 30 years ---------- Php 3 ,000.00 and Certificate of Recognition d. 40 years ---------- Php 4,000.00 and Certificate of Recognition Provincial Ordinance No. 2020 -240 An Ordinance Granting Benefits and Incentives to the Member s of Barangay Tanod and Providing Funds Thereof, (Repealing for the Purpose Ordinance No. 2015 -119, ‘An Ordinance Granting Benefits and Incentives to the Registered Members of Barangay Tanod and for Other Purpose’) Page 3 of 5 The computation of the number of years of service shall b e from the day a Barangay Tanod commenced his voluntary service. (e) Aid to Individuals in Crisis Situation (AICS) – Members of Barangay Tanod, who have complied with the requirements of PSWDO shall, aside from those provided in Resolution embodying Provinc ial Ordinance No. 2017 -156, avail of any of the AICS, as follows: 1. Assistance of not less than Five Thousand Pesos (Php 5,000.00) for partially damaged house for victims of fire, typhoon, landslide and other calamities. 2. Assistance of not less than Ten Tho usand Pesos (Php 10,000.00) for totally damaged house for victims of fire, typhoon, landslide and other calamities. 3. Dog/cat bites assistance, laboratory assistance and Red Cross Blood Processing fee assistance, among others. Receipt of this aid may not b ar them to receive assistance from the Provincial Disaster Risk Reduction and Management Office (PDRRMO) and other government agencies. (f) PESO (Job Fair Program) – Recommendation by the Public Employment Service (PES) Officer that the sons or daughters of t he Members of Barangay Tanod shall be given preference among the qualified applicants for private employment. (g) Use of Government Facilities – The Association of Barangay Tanods shall be allowed to use free of charge, for official purposes, structures and o ther similar facilities owned, operated and maintained by the Iloilo Provincial Government. SECTION 8 . Availability of Financial Assistance and Other Benefits. Members of Barangay Tanod shall avail of financial assistance and other benefits as provided fo r in this ordinance by complying with the following requirements: a) Benefits as provided for in Section 7(a) and 7(b) can be availed by a member of Barangay Tanod by just presenting his/her valid I.D. Card to the head of office. b) Financial assistance provid ed for in Section 7 (c) can be availed by the members of Barangay Tanod by just presenting their valid I.D. Cards to the person duly assigned to release the amount, provided that their names are included in the Master List of Members of Barangay Tanod prov ided in Section 6 hereof, provided further that they have certification from their respective Punong Barangays certifying that they have planted and grown at least five (5) trees within a year prior to the release of this financial assistance. c) Benefit pro vided for in Section 7 (d) shall be released to a qualified member of Barangay Tanod upon presenting his/her valid ID and a certification that he/she has served a continuous number of years of service as member of Barangay Tanod, duly signed by his/her Pun ong Barangay, Liga ng mga Barangays President and City/Municipal Mayor, by whoever is assigned by the Governor to release such benefit. d) Benefit provided for in Section 7 (e) can be availed by a member of Barangay Tanod by presenting his/her valid ID to th e assigned personnel of the Provincial Social Welfare and Development Office and after complying with the requirements prescribed by the said office. Provincial Ordinance No. 2020 -240 An Ordinance Granting Benefits and Incentives to the Member s of Barangay Tanod and Providing Funds Thereof, (Repealing for the Purpose Ordinance No. 2015 -119, ‘An Ordinance Granting Benefits and Incentives to the Registered Members of Barangay Tanod and for Other Purpose’) Page 4 of 5 e) Recommendation as provided for in Section 7(f) can be availed by a member of Barangay Tanod by just prese nting his/her valid I.D. Card to the Public Employment Service (PES) Officer. f) Benefits provided for in Section 8 (g) can be availed by the Association of Barangay Tanods by just presenting the letter request to the Governor. Such request must be signed by the President of the Liga ng mga Barangays and Mayor of component city/municipality of this province. SECTION 9 . Office of the Governor . The Office of the Governor shall: (a) Determine the amount of the financial assistance as provided for in Section 7 (c) hereof based on the list of the DILG Iloilo Provincial Office as provided for in Section 6 hereof and submit the same to the Local Finance Committee for inclusion in the supplemental or annual budget. (b) Communicate with the Punong Barangays of the component municipalities and city the date, time and place where the financial assistance will be released and the required documents that should be brought by Members of Barangay Tanod to facilitate the claim of this financial assistance. SECTION 10 . Barangay Tan ods’ Congress . There shall be an annual conference of all Members of Barangay Tanods to be known as Barangay Tanods’ Congress to be conducted every September to coincide with the celebration of National Crime Prevention Month. This will serve as a forum wh ere success stories, best practices and worth -sharing innovations are imparted from the lectures and messages of the invited guests and lecturers. The provincial government shall provide the budget necessary for the realization of this annual conference . SECTION 11. Valid I.D. Card . Financial assistance and benefits as provided for hereof can be availed of by a member of the Barangay Tanod with a valid I.D. Card duly signed by the Punong Barangay, President of the Liga ng mga Barangay and City/Municipal Ma yor. These signatories certify that a Member of Barangay Tanod is on active status and regularly performing his/her duties and functions. SECTION 12 . Legal Action against Falsified Certificate . The Provincial Government, as the aggrieved party , shall file appropriate case against the Punong Barangay who deliberately or intentionally issued a false or misleading certification which caused the payment of financial assistance or the giving of benefits to unqualified individual/s and against the latter for hav ing received assistance/ benefit based on the falsified certification. SECTION 13. Budget . The amount necessary to carry out provisions of this Ordinance, following its enactment, shall be included in the ensuing Appropriation Ordinance embodying annual or supplemental budget and, every year thereafter, the same shall be included in the annual budget of the Provincial Peace and Order Council (PPOC). SECTION 14. Implementing Rules . The President of the Provincial Federation of Liga ng mga Barangays, the C hairman of the Committee on Public Order and Security, a representative of the Provincial Legal Office and a representative from the Office of the Governor shall formulate the rules and regulations necessary to implement this Ordinance within thirty (30) d ays from its approval. SECTION 15. Separability Clause . Should any provision of this Ordinance be declared invalid by the final judgment of a competent judicial authority, the other provisions hereof, not affected thereby, shall continue to be in full for ce and effect. Provincial Ordinance No. 2020 -240 An Ordinance Granting Benefits and Incentives to the Member s of Barangay Tanod and Providing Funds Thereof, (Repealing for the Purpose Ordinance No. 2015 -119, ‘An Ordinance Granting Benefits and Incentives to the Registered Members of Barangay Tanod and for Other Purpose’) Page 5 of 5 SECTION 16. Repealing Clause . All ordinances, executive orders, issuances , including rules and regulations , inconsistent with this Ordinance are hereby repealed and/or modified accordingly. SECTION 17. Effectivity . This Ordinance shall take effect immediately. RESOLVED FURTHER , to furnish copies of this Resolution, the Honorable Governor Arthur R. Defensor, Jr.; the Honorable Vice Governor Christine S. Garin; all Mayors and the Sangguniang Bayan Secretaries; the Liga ng mga Barangay Pr esidents of component LGUs; and the Offices the Provincial Legal Officer, the Hospital Management Officer, the Provincial Social Welfare and Development Officer, the Public Employment Service Officer, the Provincial Disaster Risk Reduction and Management O fficer, the Provincial Treasurer, the Provincial Budget Officer, the Provincial Accountant, the Provincial Auditor, the Honorable Domingo B. Oso, Jr., Chairperson, Committee on Appropriations, the Honorable Dorothy G. Paes, Chairperson, Committee on Barang ay Affairs; and the Honorable June S. Mondejar, Chairperson, Committee on Public Order and Security, all of the Province of Iloilo, for their information and reference. APPROVED.” --- I HEREBY CERTIFY to the co rrectness of the above -quoted Resolution. ATTY. RAUL S. TIOSAYCO, JR. Secretary to the Sanggunian CONCURRED BY: ATTESTED BY: RENEE L. VALENCIA CHRISTINE “Tingting” S. GARIN Acting Floor Leader Presiding Officer APPROVED: ARTHUR R. DEFENSOR, JR. Governor</t>
  </si>
  <si>
    <t>Provincial Ordinance No. 2020-239</t>
  </si>
  <si>
    <t>Resolution Embodying Provincial Ordinance No. 2020-239, An Ordinance Requiring The Use Of Face Shield In All Public Places, Private Establishments, Other Work Places And While Riding On Any Means Of Public TRANSPORTATION During The Duration Of Covid-19 Pandemic And For Other Purposes</t>
  </si>
  <si>
    <t>Page 1 of 5 REPUBLIC OF THE PHILIPPINES PROVINCE OF ILOILO ILOILO CITY SANGGUNIANG PANLALAWIGAN EXCERPTS FROM THE MINUTES OF THE 58th REGULAR SESSION OF THE 13th SANGGUNIANG PANLALAWIGAN NG ILOILO HELD IN THE SESSION HALL OF THE NEW ILOILO PROVINCIAL CAPITOL, BO NIFACIO DRIVE, ILOILO CITY ON SEPTEMBER 1 , 2020.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 r (President, PCL) Hon. Dorothy G. Paes, Member (Pres., Liga ng mga Brgy.) ON LEAVE : Hon. Carol -V S. Espinosa -Diaz, Member Hon. Ma. Angelica Bianca B. Requinto, Member (President, PPSK) RESOLUTION NO. 2020 -558 RESOLUTION EMBODYING PROVINC IAL ORDINANCE NO. 2020 -239, AN ORDINANCE REQUIRING THE USE OF FACE SHIELD IN ALL PUBLIC PLACES, PRIVATE ESTABLISHMENTS, OTHER WORK PLACES AND WHILE RIDING ON ANY MEANS OF PUBLIC TRANPORTATION DURING T HE DURATION OF COVID -19 PANDEMIC AND FOR OTHER PURPOSES Authored by: Hon. Christine “Tingting” S. Garin Sponsored by: Hon. June S. Mondejar WHEREAS, President Rodrigo R. Duterte issued Proclamation No. 929, “Declaring a State of Calamity t hroughout the Philippines Due to Corona Virus Disease 201 9 on March 16 , 2020 ”; WHEREAS, Gov. Arthur R. Defensor, Jr. issued Executive Order No. 028 -C, Series of 2020, entitled “An Order Strengthening the Imposition of Quarantine Procedure as a Disease Prevention and Control Measures to Protect the Province of Iloilo Against the Corona Virus Disease 2019 (COVID -19)” on March 15, 2020 and it was subsequently amended by several Executive Orders by the Governor; WHEREAS, the World Health Organization (WHO) also declared COVID -19 a “Pandemic” on March 20, 2020 ; WHEREAS, due to the fatal effect of Covid -19 to the community , people are strongly encouraged to practice socia l distancing and use face masks and face shields especially those who are considered at high risk or vulnerable to the disease; WHEREAS , Section 16 of the Loc al Government Code of 1991 provides that “Every local government unit shall exercise the powers expressly granted, those necessarily implied there 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 y”; Resolution No. 2020 -558 Provincial Ordinance No. 2020 -239 An Ordinance Requiring the use of Face Shield in all Public Places, Private Establishments, Other Work Places and While Riding on any Mean s of Public Transportation During the Duration of COVID -19 Pandemic and for Other P urposes Page 2 of 5 WHEREAS, Section 468 (a) 4 (v) of the Local Government Code of 1991 also empower s the Sangguniang Panlalawigan to approve measures and adopt quarantine regulations to prevent the introduction and spread of diseases within its territorial jurisdiction ; NOW, THEREFORE, be it enacted by the Sangguniang Panlalawigan of Iloilo, in session assembled that: PROVINCIAL ORDINANCE NO. 20 20-239 AN ORDINANCE REQUIRING THE USE OF FACE SHIELD IN ALL PUBLIC PLACES, PRIVATE ESTABLISHMENTS, OTHER WORK PLACES AND W HILE RIDING ON ANY MEANS OF PUBLIC TRANPORTATION DURING THE DURATION OF COVID -19 PANDEMIC AND FOR OTHER PURPOSES SECTION 1 . Title . This Ordinance shall be known as “The Face Shield Ordinance of the Province of Iloilo”. SECTION 2 . Coverage . This Ordinanc e covers the peo ple in all public places, private establishments, other work places and while riding on any means of public transportation within the territorial jurisdiction of the Province of Iloilo. SECTION 3 . Purpose . It is a de clared policy of the Pr ovince of Iloilo that the use of face shield is required in public places, private establishments, other work places and while riding on public transportation in order to further contain the spread of COVID -19 in the Province of Iloilo; SECTION 4 . Defin ition of Terms . As used in this Ordinance , the following terms shall be construed as follows: a. Face shield – refers to a face protection covering a person’s eyes, nose and mouth. b. Public Places - refer to public market s, supermarket s, department store s, public plaza s, church es, mall s, restaurant s, workplace s, street s, pharmacies, Schools , comfort rooms, hospitals, municipal/city halls, barangay halls, health and day care centers, senior citizen centers, gyms, basketball courts, transportation terminals, sla ughter houses, parking areas, evacuation centers, conference rooms and the like. c. Private Establishments – refer to pharmacies and drug stores, department stores, grocery stores, convenient stores, sari -sari stores, bakeshops, malls, hotels, restaurants, f ast food chains, pawnshops, money transfer establishments, construction material stores, auto supply stores, feedmills, agricultural supply stores, gasoline stations, liquefied petroleum gas outlets, lotto outlets, fishports, barber shops, beauty parlors, and other business establishments. d. Any means of Transportation - refer to public means of transportation, machine driven or not, for so long it can transport a person or a number of persons from one place to another. e. Repri mand - refers to the verbal admon ition issued by the apprehending officer to the violator. Resolution No. 2020 -558 Provincial Ordinance No. 2020 -239 An Ordinance Requiring the use of Face Shield in all Public Places, Private Establishments, Other Work Places and While Riding on any Mean s of Public Transportation During the Duration of COVID -19 Pandemic and for Other P urposes Page 3 of 5 f. Ordinance Violation Receipt (OVR) – refers to a piece of paper to be issued to the violator of this ordinance, written on it the date of violation, the time it was issued, the number and titl e of this ordinance, the brief description of violation or particular punishable act (s), the printed named and signature of the issuing member of the implementing unit, the name and signature of the violator of this ordinance, the amount of the administra tive fine , the phrase “refuse to receive “ if the violator refused to receive the OVR and other information necessary for the effective and efficient enforcement of this ordinance. SECTION 5. Punishable Act . It shall be unlawful for any person not to wear face shield in public places, private establishments, other work places or while riding on any means of private or public transportation. SECTION 6. Implementing Unit(s) . This Ordinance shall be implemented by the Barangay Officials and/or by the membe rs of the Philippine National Police (PNP). SECTION 7. Ordinance Violation Receipt (OVR). A member of the PNP or a Barangay Official implementing this Ordinance shall issue OVR to the violator as proof of the apprehension, another copy of the OVR shall be retained by the implementing agency and the third copy shall be transmitted by the implementing agency to the SP Secretariat for record purposes. If the violator refused to receive the OVR, his name shall be written by a member of the implementing agency on the OVR with a notation “refused to receive” on the space right beneath his name. A copy of this OVR shall be presented by the violator of this Ordinance to the treasurer of the concerned Local Government Unit during the payment of administrative fine. Within three (3) days upon the approval of this Ordinance , the Office of the Provincial Treasurer shall prepare the OVR in triplicate copy and transmit copies of the same to the Iloilo Provincial Police Office (IPPO) and to the Office of the Provincial F ederation ng Liga ng mga Barangays (OPFLB). Within three (3) days upon receipt, the IPPO shall, in turn, cause the transmittal of the copies of the OVR to the City and Municipal Police Offices. Similarly, within three (3) days upon receipt, the OPFLB shall cause the transmittal of the copies of the OVR to all the barangays in the Province of Iloilo through the offices of the City/Municipal Liga ng mga Barangays. SECTION 8 . Penalties - Any person who violates this Ordinance as provided for in Section 5 hereo f shall be subjected to the fines and/or penalties hereunder set forth: i. First Violation: Reprimand. ii. Second Violation: Fine of One Thousand Pesos ( P1,000.00) or imprisonment for a period of three (3) days, or both at the discretion of the court. iii. Third a nd Succeeding Violations: Fine of Two Thousand Five Hundred (P2,500.00) Pesos or imprisonment for a period of ten (10) days, or both at the discretion of the court. SECTION 9 . Offer to Compromise . Any violator of this Ordinance may offer to compromise by paying the administrative fine. An offer to compromise shall only be applied to the second violation. For this purpose, the fine prescribed for in Section 8 hereof for the second violation shall be treated as administrative fine. An offer to compromise sha ll no longer be allowed for third and succeeding violations. Resolution No. 2020 -558 Provincial Ordinance No. 2020 -239 An Ordinance Requiring the use of Face Shield in all Public Places, Private Establishments, Other Work Places and While Riding on any Mean s of Public Transportation During the Duration of COVID -19 Pandemic and for Other P urposes Page 4 of 5 SECTION 10 . Payment of Administrative Fine . Administrative fine shall be paid to the Office of the Treasurer of the City/Municipality or Barangay where the violation happened and a correspondin g official receipt shall thereafter be issued. The violator shall then present the official receipt to the concerned member of the implementing agency for appropriate action. SECTION 11 . Sharing of Administrative Fine . Administrative fine shall be shared as follows: a) If implemented motu propio by the Barangay Officials and the fine was paid to the Treasurer of the Barangay, eighty (80%) percent shall accrue as revenue and be retained by the Barangay and twenty (20%) percent shall accrue as revenue of the Province and be remitted to the Provincial Treasurer’s Office. b) If implemented motu propio by the members of the PNP and fine was paid at the City/Municipal Treasurer’s Office, ten (10%) percent shall accrue as revenue of the City/Municipality and be retai ned by the City/Municipal Treasurer’s Office, ten (10%) percent shall accrue as revenue of the Province and be remitted to the Provincial Treasurer’s Office and eighty (80%) percent shall be remitted to the City/ Municipal Police Office and be used for the fuel of PNP vehicles. c) If implemented by the Barangay Officials and members of the PNP and fine was paid at the City/Municipal Treasurer’s Office, ten (10%) percent shall accrue as revenue of the City/Municipality and be retained by the City/Municipal T reasurer’s Office, ten (10%) percent shall accrue as revenue of the Province and be remitted to the Provincial Treasurer’s Office, forty (40%) percent shall accrue as revenue and be remitted to the Barangay and forty (40%) percent shall be remitted to the City/ Municipal Police Office and be used for the fuel of PNP vehicles. d) If implemented by the Barangay Officials and members of the PNP and fine was paid to the Treasurer of the Barangay, fifty (50%) percent shall accrue as revenue and be retained by the Barangay, ten (10%) percent shall accrue as revenue of the Province and be remitted to the Provincial Treasurer’s Office and forty (40%) percent shall be remitted to the City/ Municipal Police Office and be used for the fuel of PNP vehicles. SECTION 12. Non-Payment of Administrative Fine . If the violator of this Ordinance fails or refuses to pay the administrative fine within three (3) days upon receipt or refusal to receive the OVR, appropriate case shall be filed in court against the said offender . SECTION 13. Separability Clause . Should any section or provision of this Ordinance be declared void and ineffective by final judgment of a competent judicial authority, the other articles or provision s hereof not affected thereby shall continue to be in ful l force and effect. SECTION 14. Repealing Clause . Any ordinance, resolution, executive order or local laws inconsistent herewith shall be deemed repealed, amended or modified accordingly. SECTION 1 5. Effectivity . This Ordinance shall take effect immedi ately. Resolution No. 2020 -558 Provincial Ordinance No. 2020 -239 An Ordinance Requiring the use of Face Shield in all Public Places, Private Establishments, Other Work Places and While Riding on any Mean s of Public Transportation During the Duration of COVID -19 Pandemic and for Other P urposes Page 5 of 5 RESOLVED FURTHER , to furnish copies of this Resolution, the Honorable Governor Arthur R. Defensor, Jr.; the Honorable Vice Governor Christine S. Garin; all Mayors and the Sangguniang Bayan Secretaries; the Liga ng mga Barangay Presidents of component LGUs; the Iloilo Police Provincial Office Director; and the Offices the Provincial Legal Officer, the Provincial Treasurer, and the Honorable June S. Mondejar, all of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</si>
  <si>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2020-238</t>
  </si>
  <si>
    <t>Resolution Embodying Provincial Ordinance No. 2020-238, An Ordinance Declaring The First Week Of September Of Ever Year As Philippine Councilors Week In The Province Of Iloilo And Providing Funds Thereof</t>
  </si>
  <si>
    <t>Page 1 of 3 REPUBLIC OF THE PHILIPPINES PROVINCE OF ILOILO ILOILO CITY SANGGUNIANG PANLALAWIGAN EXCERPTS FROM THE MINUTES OF THE 58th REGULAR SESSION OF THE 13th SANGGUNIANG PANLALAWIGAN NG ILOILO HELD IN THE SESSION HALL OF THE NEW ILOILO PROVINCIAL CAPITOL, BO NIFACIO DRIVE, ILOILO CITY ON SEPTEMBER 1 , 2020.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 r (President, PCL) Hon. Dorothy G. Paes, Member (Pres., Liga ng mga Brgy.) ON LEAVE : Hon. Carol -V S. Espinosa -Diaz, Member Hon. Ma. Angelica Bianca B. Requinto, Member (President, PPSK) RESOLUTION NO. 2020 -557 RESOLUTION EMBODYING PROVINCIA L ORDINANCE NO. 2020 -238, AN ORDINANCE DECLARING THE FIRST WEEK OF SEPTEMBER OF EVER YEAR AS PHILIPPINE COUNCILORS WEEK IN THE PROVINCE OF ILOILO AND PROVIDING FUNDS THEREOF Authored by: Hon. Ramon G. Sullano Sponsored by: Hon. June S. Mondejar WHEREAS , the Philippine Councilors League (PCL) is a local government association composed of policy -makers all over the country, recognized by the Department of Interior and Local Government (DILG) on September 3, 1990, and subsequently registered with the Securit ies and Exchange Commiss ion (SEC) on September 17, 1990; WHEREAS , RA 7160, otherwise known as the Local Government Code of 1991 , recognizes, among others, the existence of the Federation of elective officials such as t he Philippine Councilors League; WHE REAS , Article XV, Section 1 of the PCL Constitution and By -Laws states that there shall be a Provincial Federation in each province and a city chapter in each Independent Component City (ICC) and Section 8 states further that the Provincial Federation shal l coordinate programs, plans and activities of the Philippine Councilors League on the provincial level; WHEREAS , pursuant to Proclamation No. 212, s -1993, the first week of September of every year is declared as Philippine Councilors Week in celebration of its founding a nniversary on September 7, 1990; NOW THEREFORE , be it Ordained by the 13th Sangguniang Panlalawigan of the Iloilo in session assembled, that: Resolution No. 2020 -557 Provincial Ordinance No. 2020 -238 An Ordinance Declaring the First Week of Se ptember of Every Year as Philippine Councilors Week in the Province of Iloilo and Providing Funds Thereof Page 2 of 3 PROVINCIAL ORDINANCE NO. 2020 -238 AN ORDINANCE DECLARING THE FIRST WEEK OF SEPTEMBER OF EVER Y YEAR AS PHILIPPINE COUNCILORS WEEK IN THE PROVINCE OF ILOILO AND PROVIDING FUNDS THEREOF SECTION 1. Short Title . This Ordinance shall be known as "SEMANA SANG MGA KONSEHAL SANG ILOILO", a week -long celebration of Philippine Councilors League in the Prov ince of Iloilo on the first week of September of every year. SECTION 2. Objectives . The PCL -Iloilo Week celebration aims to: 1. Strengthen the rapport, camaraderie and brotherhood among local legislators from 42 municipalities and one component city of the Province of Iloilo; 2. Provide an avenue and platform for local legislators to discuss current issues and concerns through effective legislation ; 3. Formulate, implement and coordinate programs, projects and activities beneficial to the members of the League and/or th e general welfare of the people; and, 4. Undertake fund raising projects and activities to support PCL programs and objectives. SECTION 3. Programs and Activities . The Executive Officers and the Board of Directors of PCL -ILOILO, in coordination wi th the Municipal Board Designates, shall spearhead the planning and implementation of relevant programs and activities including, but not limited to the following: 1. Continuing Local Legislative Education Program (CLLEP) 2. Sports Olympics 3. Team Buil ding 4. Fellowship and Socials 5. Community Outreach Program The week -long activities shall be carried through the succeeding months leading to the Annual Year - End Assessment Program scheduled on the first week of December. SECTION 4. Source of Fund . To carry out the purposes of this Ordinance, the province through the Office of the Governor shall allocate funds of Five Hundred Thousand Pesos (Php500,000.00) to be included in the Annual Appropriations. SECTION 5. Separability Clause . If any provisio n(s) of this. Ordinance be declared to be invalid by competent authority, the remaining provisions hereof not affected thereby shall continue to be in full force and effect. SECTION 6. Repealing Clause . All ordinances or parts thereof, which are inconsist ent with this Ordinance are hereby repealed, amended or modified accordingly. SECTION 7. Effectivity Clause . This Ordinance shall take effect immediately. Resolution No. 2020 -557 Provincial Ordinance No. 2020 -238 An Ordinance Declaring the First Week of Se ptember of Every Year as Philippine Councilors Week in the Province of Iloilo and Providing Funds Thereof Page 3 of 3 RESOLVED FURTHER , to furnish copies of this Resolution, the Honorable Governor Arthur R. Defe nsor, Jr.; the Honorable Vice Governor Christine S. Garin; all Mayors and the Sangguniang Bayan Secretaries of component LGUs ; and the Offices the Provincial Legal Officer, the Provincial Treasurer, the Provincial Budget Officer, the Provincial Auditor, th e Provincial Accountant, the Honorable Ramon G. Sullano, and the Honorable June S. Mondejar, all of the Province of Iloilo, for their information and reference. APPROVED.” --- I HEREBY CERTIFY to the correctnes s of the above -quoted Resolution. ATTY. RAUL S. TIOSAYCO, JR. Secretary to the Sanggunian CONCURRED BY: ATTESTED BY: DOMINGO B. OSO, JR. CHRISTINE “Tingting” S. GARIN Floor Lea der Presiding Officer APPROVED: ARTHUR R. DEFENSOR, JR. Governor</t>
  </si>
  <si>
    <t>Provincial Ordinance No. 2020-218</t>
  </si>
  <si>
    <t>Resolution Embodying Provincial Ordinance No. 2020-218, An Ordinance Establishing Provincial Ecological And Economic Parks In The Province Of Iloilo And Appropriating Funds Therefor</t>
  </si>
  <si>
    <t>Page 1 of 9 REPUBLIC OF THE PHILIPPINES PROVINCE OF ILOILO ILOILO CITY SANGGUNIANG PANLALAWIGAN EXCERPTS FROM THE MINUTES OF THE 58th REGULAR SESSION OF THE 13th SANGGUNIANG PANLALAWIGAN NG ILOILO HELD IN THE SESSION HALL OF THE NEW ILOILO PROVINCIAL CAPITOL, BO NIFACIO DRIVE, ILOILO CITY ON SEPTEMBER 1 , 2020.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 r (President, PCL) Hon. Dorothy G. Paes, Member (Pres., Liga ng mga Brgy.) ON LEAVE : Hon. Carol -V S. Espinosa -Diaz, Member Hon. Ma. Angelica Bianca B. Requinto, Member (President, PPSK) RESOLUTION NO. 2020 -556 RESOLUTION EMBODYING PROVINC IAL ORDINANCE NO. 2020 -218, AN ORDINANCE ESTABLISHING PROVINCIAL ECOLOGICAL AND ECONOMIC PARKS IN THE PROVINCE OF ILOILO AND APPROPRIATING FUNDS THEREFOR Authored by: Hon. Nielito C. Tupas Sponsored by: Hon. Marcelo Vale ntine S. Serag WHEREAS , the rig ht of every person to a clean and wholesome environment is a fundamental right guaranteed in the 1987 Philippine Constitution as stated in Section 15, Article II; WHEREAS , it is the policy of the State under Section 16, Ar ticle II of the 1987 Philippine Constitution to afford full protection and advancement of the right of the people to a balanced and healthful ecology in accord with the rhythm and harmony of nature; WHEREAS , Section 14, Article XIV of the 1987 Philippine Constitution provides that the State shall foster the preservation, enrichment, and dynamic evolution of a Filipino national culture based on the principle of unity in diversity in a climate of free, artistic and intellectual expression; WHEREAS , internat ional conventions and treaties on climate change urge the participation of every individual in the fight against global warming and climate change; WHEREAS , Section 14 of RA 9729 or the Climate Change Act of 2009 mandates local governments, businesses, no n-government al organizations, local communities and the public to be in the frontline in the formulation of programs and projects consistent with the goal of preventing and reducing the adverse impacts of climate change; Resolution No. 2020 -556 Provincial Ordinance No. 2020 -218 An Ordinance Establishing Provincial Ecological and Economic Parks in the Province of Iloilo and Appropriating Funds Therefor Page 2 of 9 WHEREAS , Section 8 of RA 10176 or the Arbor Day Act requires all able -bodied citizens of the Philippines, who are at least twelve (12) years of age, to plant one (1) tree every year to combat the loss of our natural resources and rejuvenate our environment; WHEREAS , Section 3 of Presi dential Executive Order 26, series of 2011 urges the participation of the national government agencies, private sector and other stakeholders in the implementation of the National Greening Program; WHEREAS, Section 2 of RA 9593 or the Tourism Act declares tourism as an indispensable element of the national economy and an industry of national interest and importance, which must be harnessed as an engine of socioeconomic growth and cultural affirmation, thus the State shall seek to encourage private sector p articipation and agri -tourism for countryside development and preservation of rural life , and in furtherance thereof, then President Estrada issued Executive Order No. 111 creating the National Eco -Tourism Strategy for the entire Philippines; WHEREAS , Sec tion 16 of RA 7160 or the Local Government Code of 1991 accords every local government unit power and authority to promote the general welfare within its territorial jurisdiction, including the promotion of the health and safety of the people and upholding their right to a balanced ecology; WHEREAS , with the increasing growth and development of the business industry in the Province of Iloilo comes along the greater responsibility of the people to properly manage its natural resources and the environment; WHEREAS , an ecological and economic park will serve as a place of education , leisure and recreation where the citizens and tourists in the Province of Iloilo can immerse themselves into nature, appreciate its beauty and recognize its importance while healt h, economic, cultural, social and community cohesion in the Province is encouraged; WHEREAS, Iloilo Province as a MICE (meetings, incentives, conferences/conventions, exhibitions/events) destination has to provide for area/s and facility/ies that would ca ter to team - building activities among others and further improve its position as a premier tourist destination in the Region; NOW THEREFORE , be it RESOLVED as it is hereby RESOLVED by the Sangguniang Panlalawigan ng Iloilo to enact the following Ordinanc e: PROVINCIAL ORDINANCE NO. 2020 -218 AN ORDINANCE ESTABLISHING PROVINCIAL ECOLOGICAL AND ECONOMIC PARKS IN THE PROVINCE OF ILOILO AND APPROPRIATING FUNDS THEREFOR SECTION 1. Title . This Ordinance shall be known as the “Province of Iloilo Ecological and Economic Parks (PIE2) Ordinance”. SECTION 2. Policy . It shall be the policy of the Province to enhance the beauty and improve the ecosystem of our communities , to provide the populace with a healthy and wholesome environment and places for education, rest and recreation and an avenue to showcase responsible local economic enterprise, to make our people increasingly appreciate the need for preserving our environment and restoring at the earliest possible time our denuded areas while promoting economic growt h, for the benefit of its people both in the present and future generations , and to showcase and educate the value of ecosystem services of the various habitats found in the particular area. Resolution No. 2020 -556 Provincial Ordinance No. 2020 -218 An Ordinance Establishing Provincial Ecological and Economic Parks in the Province of Iloilo and Appropriating Funds Therefor Page 3 of 9 SECTION 3. Definition of terms . - As used in this Ordinance, the terms below shall have the meanings ascribed to them in this section: a. Applicant – refers to an entity or business, for profit or not, organized as a sole proprietorship, partnership or corporation under the law, operating within the territorial juris diction of the Province of Iloilo applying for the issuance or renewal of its business permit . b. Architectural and structural plan - graphic and technical representations of the site which, as a whole, provide an understanding of its various characteristics before, during and after construction and may include the details and general arrangement plan or layout necessary for the construction proper . c. Bike Trail - a path, track, lane, or marked route that is intended for people riding bicycles and for other spo rts activities . d. Botanical Garden - refers to a garden dedicated to the collection, cultivation, preservation and display of a wide range of plants for scientific and educational purposes; e. Business /Quarry permit – a document issued to any person who shall establish, operate or conduct any business, trade or activity within the territorial jurisdiction of the local government unit . f. Camping area - an outdoor area or ground with buildings, tents, or caravans where people may stay . g. Clearance - the document t o be issued by the implementing agency of this Ordinance which signifies the compliance of the applicant to the requirements of this Ordinance . h. Ecological Park - an indispensable component of the PIE2 park the main function of which is to educate the user s about local ecology or interdependence of living organism in an environment, the importance of ecological conservation, and to provide recreation for the public . i. Economic Park - a community of businesses located on the property in which businesses seek to achieve enhanced environmental, economic and social performance through collaboration in managing environmental and resource issues; the component of the PIE2 park targeted to improve local livelihood and enterprises while seeking to achieve environment al, economic and social sustainability through collaboration in managing environmental and resource issues . j. Economically important species - refer to species which has actual or potential value in trade or utilization for commercial purpose . k. Environmenta l plan - refers to the key document which sets out the detailed, targets, objectives and procedures that will be adopted in order to achieve the goals set out as an environmental policy . l. Fruit Plantation -an area dedicated to growing of fruit crops primar ily for use as human food . m. Hardwood Plantation - the forest stands established by planting and/or seeding in the process of afforestation or reforestation . Resolution No. 2020 -556 Provincial Ordinance No. 2020 -218 An Ordinance Establishing Provincial Ecological and Economic Parks in the Province of Iloilo and Appropriating Funds Therefor Page 4 of 9 n. Indigenous species – refer to species and communities that occur naturally not as accidental or de liberate into an area. As ascribed in this ordinance, it refers to trees, vegetation, foliage, flora, and fauna native and sustainable to the local ecosystem . o. ISF - means Integrated Social Forestry, a program of the DENR which was devolved to local govern ment units . p. Jogging Trail -a path, track, lane, or marked route that is intended for people jogging . q. Masterplan – a dynamic long -term planning document that provides a conceptual layout to guide the sustainable establishment, growth and development of the ecological and economic park . r. Natural Aquatic Resources - an area dedicated to be a habitat for fishes, aquatic flora and fauna and other living resources of the aquatic environment . s. NIPAS - means National In tegrated Protected Areas System, a progra m of the Department of Environment and Natural Resources, which is the classification and administration of all designated protected areas to maintain essential ecological processes and life support system, preserve genetic diversity, etc. t. Non-indigenous species – refer to species introduced outside their past or present range, which might survive and subsequently reproduce. As ascribed in this ordinance, it refers to other species of trees, vegetation, foliage, flora, and fauna introduce d through human in tervention found to be sustainable and economically thrives in the locality and fit to be introduced in the park . u. Nursery Garden - is a place where plants are propagated and grown to a desired age. v. PIE2 – refers to the Province of Iloilo Ecological and E conomic Park. w. Preliminary Assessment - refers to the actual site inspection in order to determine environmental sustainability of the preferred site and assess potential impacts. x. Priority land areas – lands of the public domain which belong or is under the control of the Provincial Government in its proprietary or governmental capacity, or the national government which are supervised and under the control of the Department of Environment and Natural Resources. It may include protected areas, forest lands, ancestral lands, denuded areas, areas under the greening plan of the LGUs and other suitable lands under the Provincial or National Government. y. Private Sector - the part of the national economy that is not under direct government control. z. Restoration Plan - a strategy for the reestablishment or upgrading of impaired ecological processes or functions as designed/identified in the PIE2; it is an area in the PIE2 found to be a good place for the habitat to grow and/or live and reproduce. aa.Soil Analysis - is a set of various chemical processes that determine the amount of available plant nutrients in the soil, but also the chemical, physical, and biological soil properties important for p lant nutrition, or “soil hea lth”. bb.Tree-tagging - refers to the identification and mapping of trees, trees to protect, treated trees, species and genus names, and memorial trees . Resolution No. 2020 -556 Provincial Ordinance No. 2020 -218 An Ordinance Establishing Provincial Ecological and Economic Parks in the Province of Iloilo and Appropriating Funds Therefor Page 5 of 9 cc.Topographic survey - a survey that gathers data about the elevation of points on a piece of land and presents them as contour lines on a plot, the purpose of which is to collect survey data about the natural and man -made features of the land, as well as its elevation . dd.Wildlife Conservation and Protection - is the preservation and sustainable utilization of wildlife, and/or maintenance, restoration and enhancement of their habitat . SECTION 4. Establishment of Provincial Ecological and Economic Parks . The Provincial Government deems it necessary to develop and establish ecological and economic parks in (1) Central Iloilo, (2) Northern Ilo ilo, and (3) Southern Iloilo which will contribute to the ecological and economic growth of the Province of Iloilo while conserving and protecting the environment. SECTION 5. Executive Committee . There shall be an Executive Committee composed of the foll owing: Chairperson: - Provincial Governor Co-Vice Chairper sons: - Chairperson of the SP Committee on Environment and Natural Resources - Provincial Government Environment Nat ural and Resources Officer Members: - Provincial Cooperative Development Officer - Provincial Culture, Arts, History and Tourism Officer - Provincial Engineering Officer - Provincial Agriculture Officer - Provincial Veterinary Officer - Provincial Healt h Officer - Provincial Assessor - Provincial Planning and Development Officer - A Re presentative of the Department of Environment and Natural Resources - A Representative from the Department of Agriculture - A Representative from the Department of Tourism Re gional Office 6 - A Representative from the Department of Agrarian Reform - A Representative from the LGU/s hosting the ecological and economic parks - Chairperson of the SP Committee on Health and Sanitation - Chair person of the SP Committee on Culture, Arts, History and Tourism - Chairperson of the SP Committee on Economic Affairs and Investment - A Representative from the Indigenous Peoples - A Representative from the Private Sector - A Representative from the Academe - A Representativ e of the Philippine Institute of Environmental Planners They shall convene within sixty (60) days from the effectivity of this Ordinance. They shall act upon the recommendations of the Technical Working Group for the effective implementation of this Ordinance. Resolution No. 2020 -556 Provincial Ordinance No. 2020 -218 An Ordinance Establishing Provincial Ecological and Economic Parks in the Province of Iloilo and Appropriating Funds Therefor Page 6 of 9 SECTION 6. Provincial Technical Working Group. A Provincial Technical Working Group is hereby created to be composed of the following: 1. Provincial Planning and Development Officer; 2. Provincial Assessor; 3. Provincial Culture, Arts, Histo ry and Tourism Office r; 4. Provincial Engineer; 5. Provincial Government Environment and Natural Resources Office r; 6. Provincial Cooperative Development Officer; 7. Provincial Agriculture Officer; 8. Provincial Veterinarian; 9. Representative of the Philippine Institut e of Environmental Planners; and , 10. Representative of the Department of Environment &amp; Natural Resources Office. SECTION 7. The PIE2 Masterplan . A masterplan to be approved by the Executive Committee shall be formulated by the Technical Working Group (TWG) for the establishment of the provincial ecological and economic park. The masterplan , as approved , shall be observed accordingly in the implementation of this Ordinance. The masterplan shall strictly include the integration of the physical and spatial ele ments which must at least contain a sustainable biodiversity, landscape, structural, open spaces, integrated water management and utilities and transport network plan. It shall have a provision, among others, for an area having abundance of our national tr ees, the Iloilo tree and other plants, grass, bike pathway, jogging lane, camping area, tourism promotional area, demonstration or model farm, zoo and various activity centers that will make it operationalize. The masterplan shall outline the site locati on and dimensions, topography, and existing uses. It should highlight the current zoning regulations and relevant/applicable planning policies, as well as any particularly important opportunities and constraints relevant to the site. The following activiti es, among others , shall be done upon the initiation of the Executive Committee in coordination with the different concerned agencies: preliminary assessment of the site, topographic surveys, soil analysis, tree -tagging, and the necessary environmental, arc hitectural and structural planning. SECTION 8. Location of the Provincial Ecological and Economic (Pie2) Parks . The parks shall be located in the Central Iloilo, Southern Iloilo, and Northern Iloilo, with a minimum area of one hundred (100) hectares, own ed by the Province of Iloilo or land of the public domain. The choices of possible sites include provincial managed lands (ISF), properties foreclosed by the Province of Iloilo, national (DENR) managed land (NIPAS), or other lands of the public domain. SECTION 9. The Provincial Ecological and Economic Parks as Priority Areas for Environmental Efforts . The PIE2 shall be a priority for the environmental efforts in the Province. It shall be a model among local government units in the Province and in the nati onal and international level, as the Executive Committee may deem proper or appropriate. SECTION 10. Role of the Private Sector . Any business /quarry permit applicant in the provincial level is hereby required to grow trees as a continuing requirement for the issuance and/or renewal of their respective business /quarry permits. The growing of trees should conform to as specified in the Masterplan. All applicants shall secure a clearance from the Provincial Government Environment and Natural Resources Office as a prerequisite for the issuance and/or renewal of the business /quarry permit. Each local government unit within the province is encouraged or may opt to adopt the same measure. Those companies using fossil fuel, and those which maybe required by the PGENRO, as their carbon credit, shall als o be required to plant trees (e. g. Bus and transport companies, coal fired or other power plant s, and other big business es which contribute to air pollution). Resolution No. 2020 -556 Provincial Ordinance No. 2020 -218 An Ordinance Establishing Provincial Ecological and Economic Parks in the Province of Iloilo and Appropriating Funds Therefor Page 7 of 9 Moreover, to maximize the participation of the private sector, or as part of their corporate social responsibility, the establishment and maintenance of the provincial ecological and economic park , or any portion thereof, may be open to public -private partnership upon consultation and approval of the Executive Committee. The Executive Committee shall however not entertain companies which promote products or services which tend to endanger the environment. SECTION 11. Monitoring and Reporting . To ensure the sustainability of the ecological and economic park, the Executive Committee shall direct the Technical Working Group, including the scout and forest ranger to monitor the project. Actual monitoring and reporting shall be done semi -annually for the ecological and economic aspect and annually for all other aspects . The Executive Committee shall approve the parameters and tool s to be used in monitoring and reporting . SECTION 12. Duties and Functions of the Provincial Technical Working Group . The Provincial Technical Working Group shall perform the following duties and functions: 1. In consultation and coordination with the concerned agencies (local or national) in the province, subject to the approval of the Executive Committee , shall create and promulgate the implementing rules and regulations necessary to imp lement this Ordinance within one hundred twenty (120) days after its app roval, which must include but not limited to the following: a. Identification of priority land areas to be established as provincial ecological and economic park; b. Preparation and imple mentation of the masterplan for the ecological and economic park; c. Preparation and implementation of the necessary environmental and structural plans; d. Initiation and completion of the necessary works and activities to be done for the establishment of the ecological and economic park; e. Determination of the indigenous and non -indigenous species of trees, vegetation, foliage, flora, and fauna that are viable for industry and commerce in the province; f. Identification of the indispensable and mandatory partic ipation and/or contribution of the private sector as well as the proper incentives in the establishment and maintenance of the ecological and economic park; g. Specification of the usage and the maintenance needed by the ec ological and economic park; and, h. Formulation and implementation of policies, programs and projects in connection with this Ordinance. 2. Serve as the overall head in monitoring compliance in the entire province; 3. Shall spearhead and strictly monitor the operation, management, maintenance an d development of the ecological and economic park as stated in the masterplan; Resolution No. 2020 -556 Provincial Ordinance No. 2020 -218 An Ordinance Establishing Provincial Ecological and Economic Parks in the Province of Iloilo and Appropriating Funds Therefor Page 8 of 9 4. Shall endeavor and encourage the compliance and participation of the private sector; 5. Shall issue certificates of compliance to applicants of business /quarry permits who have completed their mandatory participation; 6. Gather and maintain records of environmental data, activities, assets and compliment and evaluate the state of the enforcement and compliance of this Ordinance; and , 7. Such other functions as may be required by the E xecutive Committee or as the need arises. SECTION 13. Management of the Provincial Ecological and Economic Parks. The Provincial Ecological and Economic Parks established under this Ordinance shall be managed by the Province of Iloilo under a separate s ection in the Office of the Local Economic Development and Investment Promotion Center. When the PIE2 becomes feasible and sustainable, it may be converted into a Local Economic Enterprise of the Province of Iloilo. The Province may also enter into a Man agement Agreement with an appropriate entity upon the recommendation of the Executive Committee. SECTION 1 4. Prohibitions and Penalties . A. Punishable Acts. i. No person or entity may be exempted from the observance of requirements of clearance necessary fo r the issuance of the business /quarry permit as stated in this Ordinance. ii. No person shall deliberately, wil lfully and maliciously cause damage, destruction or harm to the PIE2 or to any property found therein. B. Penalties. i. Any person, natural or juridic al, found to be in violation of any of the provisions of this Ordinance shall be liable for a fine of not more tha n Five Thousand Pesos (₱ 5,000.00) and/or imprisonment and/or revocation or suspension of its business/quarry permit, upon conviction by final judgment, at the discretion of the court. ii. Any public officer or employee found to be in violation of any of the provisions of this Ordinance shall be liable for a fine of not more than Five Thousand Pesos (₱ 5,000.00) and/or dismissal or suspension from office, upon conviction by final judgment, at the discretion of the court. C. The sanctions herein are without prejudice to a separate administrative, civil or criminal actions that may be filed against the violator/s under the Local Government Code (RA 7160) , the Code of Conduct and Ethical Standards for Public Officials and Employees (RA 6713), the Anti -Graft and Corrupt Practices Act (RA 3019), the Revised Penal Code (Act 3815) and all other applicable laws. SECTION 1 5. Implementing Rules and Regulat ions. The Executive Committee shall cause the formulation of and approve the Implementing Rules and Regulations within 120 days from the approval of this Ordinance. SECTION 16. Budgetary Requirements . The provincial government shall set aside an initial b udget of Five Million Pesos (₱5,000,000.00 ) from the Annual Appropriations of the Province of Iloilo for the purpose of implementing this Ordinance. Resolution No. 2020 -556 Provincial Ordinance No. 2020 -218 An Ordinance Establishing Provincial Ecological and Economic Parks in the Province of Iloilo and Appropriating Funds Therefor Page 9 of 9 The provincial government shall also endeavor to include this program in the General Appropriations of the Department of Tourism , the Department of Environment and Natural Resources , and /or the Department of Agriculture. SECTION 1 7. Separability Clause . If any provision on this Ordinance is declared unconstitutional or invalid by a court of competent jurisdic tion, the remaining provisions not affected thereby shall continue to be in full force and effect. SECTION 1 8. Repealing Clause . All ordinances contrary to or inconsistent with this Ordinance are hereby repealed or modified accordingly. SECTION 1 9. Effectivity . This Ordinance shall take effect fifteen (15) days after the required publication and posting in accordance with Section 59(c) and Section 511 of the Local Government Code. BE IT RESOLVED FURTHER , to furnish copies of this Resolution, the Honor able Governor Arthur R. Defensor, Jr.; the Honorable Vice Governor Christine S. Garin; all Mayors and the Sangguniang Bayan Secretaries of component local government units ; the Regional Directors of the Department of Environment and Natural Resource VI, th e Department of Agriculture VI, the Department of Tourism VI, the Department of Agrarian Reform VI; the Philippine Institute of Environmental Planners; and the Offices of the Provincial Legal Officer, the Provincial Cooperative Development Officer, the Pro vincial Culture, History and Tourism Officer, the Provincial Engineer, the Provincial Agriculturist, the Provincial Veterinarian, the Provincial Health Officer, the Provincial Assessor, the Provincial Planning and Development Officer, the Provincial Govern ment Environment and Natural Resources Officer, the Provincial Budget Officer, the Provincial Treasurer, the Provincial Accountant, the Provincial Auditor ; the Honorable Nielito C. Tupas , Chairperson, Committee on Health and Sanitation and Committee on Cul ture, Arts, History and Tourism; the Honorable Jason R. Gonzales, Chairperson, Committee on Economic Affairs and Investment; and the Honorable Marcelo Valentine S. Serag , Chairperson, Committee on Environment and Natural Resources , all of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t>
  </si>
  <si>
    <t>Provincial Ordinance No. 2019-210</t>
  </si>
  <si>
    <t>Resolution Embodying Provincial Ordinance No. 2019-210, An Ordinance Amending Section 5, Article Ii (Definition Of Terms) And Section 9, Article Iv Of Provincial Ordinance No. 2017-152, Otherwise Known As The Traffic Code Of The Province Of Iloilo</t>
  </si>
  <si>
    <t>Page 1 of 4 REPUBLIC OF THE PHILIPPINES PROVINCE OF ILOILO ILOILO CITY SANGGUNIANG PANLALAWIGAN EXCERPTS FROM THE MINUTES OF THE 56th REGULAR SESSION OF THE 13th SANGGUNIANG PANLALAWIGAN NG ILOILO HELD IN THE SESSION HALL OF THE NEW ILOILO PROVINCIAL CAPITOL, BO NIFACIO DRIVE, ILOILO CITY ON AUGUST 18, 2020. PRESENT: Hon. Christine “Tingting” S. Garin, Presiding Officer Hon. Domingo B. Oso, Jr., Floor Leader Hon. Renee L. Valencia, Member Hon. Rolito C. Cajilig, Member Hon. June S. Mondejar, Member Hon. Matt P. Palabrica, Member Hon. Jason R. Gonzales, Member Hon. Rolando B. Distura, Member Hon. Ramon G. Sullano, Member (President, PCL) Hon. Dorothy G. Paes, Member (Pres., Liga ng mga Brgy.) Hon. Ma. Angelica Bianca B. Requinto, Member (President, PPSK) ON OFFICIAL BUSINESS: Hon. Marcelo Valentine S. Serag, Member ON LEAVE : Hon. Carol -V S. Espinosa -Diaz, Member Hon. Nielito C. Tupas, (Special Leave) Member RESOLUTION NO. 2020 -536 RESOLUTION EMBODYING PROVINCIAL ORDINANCE NO. 2019 -210, AN ORDINANCE AMENDING SECTION 5, ARTICLE II (DEFINITION OF TERMS) AND SECTION 9, ARTICLE IV OF PROVINCIAL ORDINANCE NO. 2017 -152, OTHERWISE KNOWN AS THE TRAFFIC CODE OF THE PROVINCE OF ILOILO Authored by: Hon. Renee L. Valencia Sponsored by: Hon. Ramon G. Sullano WHEREAS , the primary objective of the ordinance is to protect and promote the safety of the pedestrians, particularly the students within the school zones in the Pr ovince of Iloilo. This is in the light of common road accidents due to reckless swerving and overtaking of vehicles which resulted to death, physical injuries, trauma and damage to property; hence, the need to regulate, if not prohibit, swerving and overta king of vehicles in critical areas, especially in school zones, becomes primordial; WHEREAS , it may be recalled that the Sangguniang Panlalawigan of Iloilo passed Resolution No. 2017 -742 embodying Provincial Ordinance No. 2017 -152, An Ordinance Enacting t he Traffic Code of the Province of Iloilo Amending Provincial Ordinance No 2016 - 129, Subject to all Laws and Existing Legal Rules and Regulations ; WHEREAS , therefore, there is a need to amend the Provincial Traffic Code to include the following: (a) Artic le II-Definition of Terms to include 1. Swerving, 2. Reckless Swerving, 3. School, 4. School Zone, and 5. Actual Emergency; and, (b) measures on anti -swerving in Article IV Section 9 on General Driving Rules of the Provincial Traffic Code which provides fo r an enumeration of the restrictions on overtaking and passing; Resolution No. 2020 -536 Provincial Ordinance No. 2019 -210 An Ordinance Amending Provincial Ordinance No .2019 -210, An Ordinance Amending Section 5, Article II (Definition of Terms) and Section 9, Article IV of Provincial Ordinance No. 2017 -152, Otherwise known as the Traffic Code of the Province of Iloilo Page 2 of 4 NOW THEREFORE , be it ORDAINED as it is hereby ORDAINED by the 13th Sangguniang Panlalawigan of Iloilo in session assembled, that: PROVINCIAL ORDINANCE NO. 2019 -210 AN ORDINANCE AMENDI NG SECTION 5, ARTICLE II (DEFINITION OF TERMS) AND SECTION 9, ARTICLE IV OF PROVINCIAL ORDINANCE NO. 2017 -152, OTHERWISE KNOWN AS THE TRAFFIC CODE OF THE PROVINCE OF ILOILO SECTION 1 . That Section 5, Article II of Provincial Ordinance No. 2017 -152 is here by amended, by way of supplementation, to read as follows: ARTICLE II DEFINITIONS SECTION 5. Definition of Terms xxx 5.17. Swerving – a movement wherein motor vehicles shift from a lane to another or to turn aside from a direct course of action or move ment. 5.18. Reckless Swerving – swerving in an abrupt and careless manner, swerving without the use of signals, swerving across solid lines, something more than a mere negligence in the operation of a motor vehicle, and a wilful and wanton disregard of th e consequences is required. The act may become punishable when there is a sign indicating that swerving is prohibited or where swerving partakes the nature of reckless driving, a concept defined under RA 4136. 5.19. School - an institution for educating children. 5.20. School Zone - an area on a street near a school or near a crosswalk leading to a school that has a likely presence of younger pedestrians. School zones generally have a reduced speed limit during certain hours. 5.21. Actual Emergency – refers to a situation where overtaking or swerving is necessary to preserve life or property or in the discharge or performance of an official duty, such as a physician or his driver when the former responds to emergency calls, the driver of an ambulance on the way to and from the place of accident or other emergency, any driver bringing a wounded or sick person for emergency treatment to a hospital or clinic or any similar place, a driver of a vehicle when he or his passengers are in pursuit of criminal, a l aw-enforcement officer trying to overtake a violator, and other analogous situations. SECTION 2. That Section 9, Article IV of Provincial Ordinance No. 2017 -152 is hereby amended, by way of supplementation, to read as follows: Resolution No. 2020 -536 Provincial Ordinance No. 2019 -210 An Ordinance Amending Provincial Ordinance No .2019 -210, An Ordinance Amending Section 5, Article II (Definition of Terms) and Section 9, Article IV of Provincial Ordinance No. 2017 -152, Otherwise known as the Traffic Code of the Province of Iloilo Page 3 of 4 ARTICLE IV GENERAL DRIVING RULES xxx Section 9. Overtaking and Reckless Swerving xxx 9.8 The driver of a vehicle, while passing through any recognized school institution and/or school zone, shall not swerve or shift from one lane to another, unles s there be an actual emer gency as defined in this Ordinance. 9.9 The driver of a vehicle, while passing through any recognized school institution and/or school zone, shall not overtake or pass another vehicle proceeding in the same dire ction, unless there be an actual emergency a s defined in this Ordinance. 9.10 Where there is an actual emergency that requires the driver of a vehicle to swerve or shift from one lane to another or to overtake or pass another vehicle proceeding in the same direction, such must be performed with due diligence. The driver of a vehicle in an emergency shall not swerve and/or overtake at a school zone in an abrupt, careless or reckless manner nor without the use of proper signals. 9.11 The driver of a vehicle, while passing through any recognized sc hool institution and/or school zone, shall drive in a careful and prudent manner and shall not exceed the maximum speed allowed under Sec. 35 of R.A. 4136 (An Act to Compile the Laws Relative to Land Transportation and Traffic Rules, to Create a Land Trans portation Commission and for other Purposes), its succeeding amendments, issuances, and/or other applicable laws, rules and ordinances. SECTION 3. Repealing Clause . Any ordinance, resolution, executive order or local laws inconsistent herewith shall be de emed repealed, amended or modified accordingly. SECTION 4. Effectivity. This Ordinance shall take effect immediately. BE IT RESOLVED FURTHER , to furnish copies of this Resolution, the Honorable Governor Arthur R. Defensor, Jr.; the Honorable Vice Govern or Christine S. Garin; all Mayors and the Sangguniang Bayan Secretaries of component local government units ; Roel F. Bermejo, EdD., Schools Division Superintendent, Iloilo Schools Division Office, La Paz, Iloilo City ; the Regional Director, Department of P ublic Works and Highways, Region VI, Iloilo City; the Iloilo Police Provincial Office Director ; the Regional Director , Land Transportation Office; the Offices of the Provincial Legal Officer, the Honorable Renee L. Valencia and the Honorable Ramon G. Sulla no, Chairperson, Committee on Transportation, Communication and Public Utilities, all of the Province of Iloilo, for their information and reference. APPROVED.” Resolution No. 2020 -536 Provincial Ordinance No. 2019 -210 An Ordinance Amending Provincial Ordinance No .2019 -210, An Ordinance Amending Section 5, Article II (Definition of Terms) and Section 9, Article IV of Provincial Ordinance No. 2017 -152, Otherwise known as the Traffic Code of the Province of Iloilo Page 4 of 4 --- I HEREBY CERTIFY to the correctness o f the above -quoted Resolution. ATTY. RAUL S. TIOSAYCO, JR. Secretary to the Sanggunian CONCURRED BY: ATTESTED BY: DOMINGO B. OSO, JR. CHRISTINE “Tingting” S. GARIN Floor Leader Presiding Officer APPROVED: ARTHUR R. DEFENSOR, JR. Governor</t>
  </si>
  <si>
    <t>Provincial Ordinance No. 2020-237</t>
  </si>
  <si>
    <t>Resolution Embodying Provincial Ordinance No. 2020-237, An Ordinance Amending Provincial Ordinance No. 2007-068 ‘An Ordinance Protecting And Promoting Animal Welfare Pursuant To And In Line With The Provisions Of Republic Act 8485 Or The Animal Welfare Act Of 1998’ In The Province Of Iloilo</t>
  </si>
  <si>
    <t>Page 1 of 3 REPUBLIC OF THE PHILIPPINES PROVINCE OF ILOILO ILOILO CITY SANGGUNIANG PANLALAWIGAN EXCERPTS FROM THE MINUTES OF THE 54th REGULAR SESSION OF THE 13th SANGGUNIANG PANLALAWIGAN NG ILOILO HELD IN THE SESSION HALL OF THE NEW ILOILO PROVINCIAL CAPITOL, BO NIFACIO DRIVE, ILOILO CITY ON JULY 28, 2020. PRESENT: Hon. Rolando B. Distura , Acting Presiding Officer Hon. Christine “Tingting” S. Garin, Vice Governor Hon. Domingo B. Oso, Jr., Floor Leader Hon. Marcelo Valentin e S. Serag, Member Hon. Renee L. Valencia, Member Hon. Rolito C. Cajilig, Member Hon. June S. Mondejar, Member Hon. Matt P. Palabrica, Member Hon. Ramon G. Sullano, Member (President, PCL) Hon. Dorothy G. Paes, Member (Pres ., Liga ng mga Brgy.) Hon. Ma. Angelica Bianca B. Requinto, Member (President, PPSK) ON OFFICIAL BUSINESS : Hon. Nielito C. Tupas, Member ON LEAVE: Hon. Jason R. Gonzales, Member Hon. Carol -V S. Espinosa -Diaz, Member RESOLUTION NO. 2020-494 RESOLUTION EMBODYING PROVINCIAL ORDINANCE NO. 2020 -237, AN ORDINANCE AMENDING PROVINCIAL ORDINANCE NO. 2007 -068 ‘AN ORDINANCE PROTECTING AND PROMOTING ANIMAL WELFARE PURSUANT TO AND IN LINE WITH THE PROVISIONS OF REPUBLIC ACT 8485 OR THE ANIMAL WE LFARE ACT OF 1998’ IN THE PROVINCE OF ILOILO Authored by: Hon. Marcelo Valentine S. Serag Sponsored by: Hon. Nielito C. Tupas Hon. Domingo B. Oso, Jr. WHEREAS, Provincial Ordinance No. 2007 -068, An Ordinance Protect ing and Promoting Animal Welfare Pursuant to and in Line With the Provisions of Republic Act 8485 or the Animal Welfare Act of 199 8 was enacted last May 22, 2007 ; WHEREAS, Section 7 of Provincial Ordinance No. 2007 -068 included as unlawful for any person to subject “carabulls fight” , which term is a misnomer, since bullfight is not among the prohibitions included in RA 8485 or “The Animal Welfare Act of 1998”; NOW THEREFORE , be it ORDAINED as it is hereby ORDAINED by the 13th Sangguniang Panlalawigan of the Iloilo in session assembled, that: PROVINCIAL ORDINANCE NO. 2020 -237 AN ORDINANCE AMENDING PROVINCIAL ORDINANCE NO. 2007 -068 ‘AN ORDINANCE PROTECTING AND PROMOTING ANIMAL WELFARE PURSUANT TO AND IN LINE WITH THE PROVISIONS OF REPUBLIC ACT 8485 OR THE ANIMAL WELFARE ACT OF 1998’ IN THE PROVINCE OF ILOILO Resolution No. 2020 -494 Provincial Ordinance No. 2020 -237 An Ordinance Amending Provincial Ordinance No. 2007 -068 ‘An Ordinance Protecting and Promoting Animal Welfare Pursuant to and in Line With the Provisions of Republic Act 8485 or the Animal Welfare Act of 1998’ in the Province of Iloilo Page 2 of 3 SECTION 1. Title . This Ordinance shall be known as An Ordinance Amending Provincial Ordinance No. 2007 -068 ‘An Ordinance Protecting and Promoting Animal Welfare Pursuant to and in Line With the Pro visions of Republic Act 8485 or The Animal Welfare Act of 1998’ in the Province of Iloilo. SECTION 2. Section 7 of Provincial Ordinance No. 2007 -068 is hereby amended to read as follows: “Section 7. Promotion of Animal Welfare and Respect to the Rights of Animals. - It shall be unlawful for any person to torture any animal, to neglect to provide care, sustenance or shelter, or maltreat any animal or subject any dog fights, kill or cause or procure to be tortured, or deprived of adequate care, sustenance or shelter, or maltreat or use the same in research or experiments not expressly authorized by the Committee on Animal Welfare.” SECTION 3. A new Section shall be added to the Ordinance to be known as Section 7.1 to be read as follows: “Section 7.1. Regu lation of the Cultural Events, Involving Animals Whether It Involves Animal Pitting, Wrestling or Otherwise, such as but not limited to Pasungay, Carroza and the like. - The staging of events that may be of cultural value, may be allowed subject to the fol lowing regulations: a. That the concerned LGU shall secure a Certificate of Registration from the Bureau of Animal Industry (BAI) -Animal Welfare Division, Regional Office 6. b. That prior to the event the concerned LGU or organizers shall obtain a permit from the Bureau of Animal Industry (BAI) -Animal Welfare Division, Regional Office 6. c. That the animals participating in such event must be handled by persons who are licensed by and registered with the Bureau of Animal Industry as Licensed Handler. d. That duri ng the staging of such event, there must be two animal welfare accredited Veterinarian s who shall examine the condition of the participating animals. e. That the animals must be examined prior to and after the wrestling match by a licensed Veterinary. f. That first aid kit for human and animals must be available at all times during such events. g. That for certain animals with horns like carabaos participating in the wrestling match, its horns must be covered or padded as protected gear to avoid harm or injury to their opponents. h. That the stadium where the spectators stay during the event must be secured and safeguarded to avoid injury in case the animals cannot be easily dealt with. i. That each wrestling match between the animals shall be limited to ten minutes o nly. Resolution No. 2020 -494 Provincial Ordinance No. 2020 -237 An Ordinance Amending Provincial Ordinance No. 2007 -068 ‘An Ordinance Protecting and Promoting Animal Welfare Pursuant to and in Line With the Provisions of Republic Act 8485 or the Animal Welfare Act of 1998’ in the Province of Iloilo Page 3 of 3 SECTION 4. Separability Clause . The provisions of this Ordinance are separable, and in the event that any or more of such provisions are declared invalid, the validity of all other provisions shall not be affected thereby. SECTION 5 . Repealing Cla use. Any Ordinanc es, Executive Orders and Local Issuances or Rules and Regulations or parts thereof, inconsistent with this Ordinance are hereby repealed and altered accordingly. SECTION 6. Effectivity . This Ordinance shall take effect after its approva l and compliance with the statutory requirement on publication. BE IT RESOLVED FURTHER , to furnish copies of this Resolution, the Honorable Governor Arthur R. Defensor, Jr.; the Honorable Vice Governor Christine S. Garin; all Mayors and the Sangguniang Ba yan Secretaries of component local government units ; the Bureau of Animal Industry (BAI) - Animal Welfare Division, Regional Office 6, Iloilo City; and the Offices of the Provincial Legal Officer, the Provincial Health Officer, the Provincial Veterinary, the Honorable Domingo B. Oso, Jr., the Hon. Nielito C. Tupas , Chairperson, Committee Culture, Arts, History and Tourism and the Hon. Marcelo Valentine S. Serag , all of the Province of Iloilo, for their information and reference. APPROVED.” --- I HEREBY CERTIFY to the correctness of the above -quoted Resolution. ATTY. RAUL S. TIOSAYCO, JR. Secretary to the Sanggunian CONCURRED BY: ATTESTED BY: DOMINGO B. OSO , JR. ROLANDO B. DISTURA Floor Leader Acting Presiding Officer APPROVED: ARTHUR R. DEFENSOR, JR. Governor</t>
  </si>
  <si>
    <t>Provincial Ordinance No. 2020-235</t>
  </si>
  <si>
    <t>Resolution Embodying Provincial Ordinance No. 2020-235, An Ordinance Regulating The Selling, Furnishing, Offering, Buying, Dispensing, And Transporting Of Liquors, Coconut Wine And Other Nature Wine, And Alcoholic Beverages, Including The Serving And Drinking In Public Places, Within The Province Of Iloilo</t>
  </si>
  <si>
    <t>Page 1 of 4 REPUBLIC OF THE PHILIPPINES PROVINCE OF ILOILO ILOILO CITY SANGGUNIANG PANLALAWIGAN EXCERPTS FROM THE MINUTES OF THE 50th REGULAR SESSION OF THE 13th SANGGUNIANG PANLALAWIGAN NG ILOILO HELD IN THE SESSION HALL OF THE NEW ILOILO PROVINCIAL CAPITOL, BO NIFACIO DRIVE, ILOILO CITY ON JUNE 30, 2020. PRESENT: Hon. Christine “Tingting” S. Garin, Presiding Officer Hon. Domingo B. Oso, Jr., Floor Leader Hon. Renee L. Valencia, Member Hon. Rolito C. Cajilig, Member Hon. June S. Mondejar, Member Hon. Matt P. Palabrica, Member Hon. Rolando B. Distura, Member Hon. Carol -V S. Espinosa -Diaz, Member Hon. Nielito C. Tupas, Member Hon. Ramon G. Sullano, Member (President, PCL) Hon. Ma. Angelica Bianca B. Requinto, Member (President, PPSK) ON OFFICIAL BUSINESS: Hon. Marcelo Valentine S. Serag, Member ON LEAVE: Hon. Jason R. Gonzales, Member Hon. Dorothy G. Paes, Member (Pres., Liga ng mga Brgy.) RESOLUTION NO. 2020 -425 RESOLUTION EMBODYING PROVINCIAL ORDINANCE NO. 2020 -235, AN ORDINANCE REGULATING THE SELLING, FURNISHING, OFFERING, BUYING, DISPENSING, AND TRANSPORTING OF LIQUORS, COCONUT WINE AND OTHER NATURE WINE, AND ALCOHOLIC BEVERAGES, INCLUDING THE SERVING AND DRINKING IN PUBL IC PLACES, WITHIN THE PROVINCE OF ILOILO Sponsored by: Hon. Ramon G. Sullano Co-sponsored by: Hon. Domingo B. Oso, Jr. Hon. Carol -V S. Espinosa -Diaz WHEREAS , Artic le II, Section 15 of the 1987 Philippine Constitution provides that the state shall protect and promote the right to health of the people and shall instill health consciousness among them; WHEREAS , Section 16 of the Local Government Code of 1991 provides that every Local Government Unit shall exercise powers necessary to ensure and support, among others, the health and safety of its inhabitants; WHEREAS , based on crime statistics of the Philippine National Police, there was a great number of incidents tha t happened in the Province of Iloilo that is related to liquor intoxication; WHEREAS , the regulation of selling, serving and drinking of liquor will contribute greatly to stop the spread of the virus and to deter the o ccurrence of criminal incidents; NOW THEREFORE , be it Ordained by the 13th Sangguniang Panlalawigan of the Iloilo in session assembled, that: Resol ution No. 2020 -425 Provincial Ordinance No. 2020 -235 An Ordinance Regulating the Selling, Furnishing, Offering, Buying, Dispensing, and Transporting of Liquors, Coconut Wine and Other Nature Wine, and Alcoholic Beverages, Including the Serving and Drinking in Public Places, Within the Province of Iloilo Page 2 of 4 PROVINCIAL ORDINANCE NO. 2020 -235 AN ORDINANCE REGULATING THE SELLING, FURNISHING, OFFERING, BUYING, DISPENSING, AND TRANSPORTING OF LIQUORS, CO CONUT WINE AND OTHER NATURE WINE, AND ALCOHOLIC BEVERAGES, INCLUDING THE SERVING AND DRINKING IN PUBLIC PLACES, WITHIN THE PROVINCE OF ILOILO SECTION 1. Title . This Ordinance shall be known as the “LIQUOR REGULATION ORDINANCE ” of the Pr ovince of Iloilo. SECTION 2. Coverage . This Ordinance covers the people, public places and all business establish ments in the Province of Iloilo. SECTION 3. Definition of Terms as Used in This Ordinance: a. Wine - an alcoholic d rink made from plants or f ruits. b. Selling - as used in this ordinance, as the act of making something available whether in exchang e for a particular price or not. c. Transporting - to transfer, deliver or convey from one place to another . d. Buying - to acquire possession or ownership in exchange of something, in kind, or of money. e. Public Places - refer to public plazas, parks, roads, highways, streets, and alleys, government buildings and institutions, and private uninhabited place s. f. Person - refers to natural or juridical person. g. Minor - refers to person below 18 years of age. h. Business Establishment s - refer to markets, convenient or sari -sari stores, hotels, bars, restaurants, recreation or sports center s, or other similar establishments, including ambulant vendors. i. National Eme rgency - refers to the national declaration of the proper government authority due to public health, peace and order and public safety concern. j. Dispensing - to divide and share to others, or to prepare and distribute; k. Serving - helping or giving someone a food or drink. SECTION 4. Regulated Acts: A. No person or business establishment is allowed to sell, furnish, offer, buy, dispense, and serve any liquor or coconut wine and other nature wine, or any alcoholic beverages to any person from 9:00 o’clock in the evening to 4:00 o’clock in the morning; except on occasion as permitted by the city or municipal mayor . B. No person is allowed to drink liquor, coconut wine, other nature wine, or any alcoholic beverages in public places; except on occasion s as permitte d by the city or municipal m ayor, during religious m asses , and wedding ceremonies . Resol ution No. 2020 -425 Provincial Ordinance No. 2020 -235 An Ordinance Regulating the Selling, Furnishing, Offering, Buying, Dispensing, and Transporting of Liquors, Coconut Wine and Other Nature Wine, and Alcoholic Beverages, Including the Serving and Drinking in Public Places, Within the Province of Iloilo Page 3 of 4 C. No person or business establishment is allowed to sell , furnish, offer, buy, dispense and serve any liquor or coconut wine and other nature wine, or any alcoholic beverages to minors. SECTION 5. During the existence of national emergency , sell ing, furnish ing, offer ing, buying, dispensing , transport ing, and serving any liquor or coconut wine or other nature w ine, or any alcoholic beverages in any manner inconsistent with the Executive Order of the Governo r shall be prohibited . SECTION 6. Penalty Clause . Any person or business establishment violating any of the provision of Section 4 hereof shall be penalized by: A. First Violation : A Fine of One Thousand Pesos (Php1,000.00), or an imprisonment of One (1) day to Ten (10) days or both, at the discretion of the Court. If the offender is a corporation, partnership or other juridical entity, the president, manager , owner, supervisor, or person in -charge, a Fine of Two Thousand Five H undred Pesos (Php2,500.00), or an imprisonment of Five (5) days to Fifteen (15) days, or both at the discretion of the Court, shall be imposed. B. Second Violation : A Fine of Two Thousand Pesos (Php2,000.00), or an imprisonment of Five (5) days to Fifteen (1 5) days, or both at the discretion of the Court. If the offender is a corporation , partnership, or other juridical entity, the president, manager , owner, supervisor, or person in -charge, a Fine of Five Thousand Pesos (Php5,000.00), or an imprisonment of Te n (10) days to Twenty (20) days, or both at the discretion of the Court, shall be imposed. C. Third Violation : A Fine of Five Thousand Pesos (Php5,000.00), or an imprisonment of Ten (10) days to Twenty (20) days, or both at the discretion of the Court. If th e offender is a corporation , partnership , or other juridical entity, the president, manager, owner , supervisor, or person in -charge, a Fine of Five Thousand Pesos (Php5,000.00), or an imprisonment of Fifteen (15) days to Thirty (30) days, or both at the di scretion of the Court, and a ground for the cancellation of his business permit, shall be imposed. If the violator is a public official or employee, any violation of the provision s of this ordinance shall be a ground for administrative sanction against th e erring official. SECTION 7. Administrative Provision . A. The minor offender shall be proceeded in accordance with the Child and Youth Welfare Code of the Philippines. B. The violator may offer a compromise to the arresting officer or agency, upon proper blo tter or recording, by paying the administrative fine to the Treasurer of the Barangay, Municipality, City, or Province and be released from custody after showing the Official Receipt of the Fine. C. The Offer to Compromise is applicable only to the First and Second Violations . D. The Fines collected shall accrue to the trust fund of the LGU concerned and be used for its peace and order program. E. The liquor(s), wine(s), or alcoholic beverages recovered shall be confiscated in favor of the government and be dispo sed of or destroyed. Resol ution No. 2020 -425 Provincial Ordinance No. 2020 -235 An Ordinance Regulating the Selling, Furnishing, Offering, Buying, Dispensing, and Transporting of Liquors, Coconut Wine and Other Nature Wine, and Alcoholic Beverages, Including the Serving and Drinking in Public Places, Within the Province of Iloilo Page 4 of 4 SECTION 8. Separability Clause . If any provision(s) of this Ordinance be declared to be invalid by competent authority, the remaining provision s hereof not affected thereby shall continue to be in full force and effect. SECTION 9. Repealing Clause . All ordinances or parts thereof, which are inconsistent with this Ordinance are hereby repealed, amended or modified accordingly. SECTION. 10. Effectivity Clause . This Ordinance shall take effect immediately. RESOLVED FURTHER , to furni sh copies of this Resolution, the Honorable Governor Arthur R. Defensor, Jr.; the Honorable Vice Governor Christine S. Garin; all Mayors , Sangguniang Bayan Secretaries, and Liga ng mga Barangay Presidents of component LGUs; the Iloilo Police Provincial Off ice Director; and the Offices the Provincial Legal Officer, the Provincial Treasurer, and the Honorable Domingo B. Oso, Jr., the Honorable Carol -V S. Espinosa -Diaz and the Honorable Ramon G. Sullano , all of the Province of Iloilo, for their information and reference. APPROVED.” --- I HEREBY CERTIFY to the correctness of the above -quoted Resolution. ATTY. RAUL S. TIOSAYCO, JR. Secretary to the Sanggunian CONCURRED BY: ATTE STED BY: DOMINGO B. OSO, JR. CHRISTINE “Tingting” S. GARIN Floor Leader Presiding Officer APPROVED: ARTHUR R. DEFENSOR, JR. Governor</t>
  </si>
  <si>
    <t>Provincial Ordinance No. 2019-205</t>
  </si>
  <si>
    <t>Resolution Embodying Provincial Ordinance No. 2019-205, An Ordinance Declaring The Second Week Of The Month Of June Of Every Year To Be Known As "Iloilo Province LGBT (Lesbian, Gay, Bisexual And Transgender) Pride Week' And Appropriating Funds Thereof</t>
  </si>
  <si>
    <t>Page 1 of 5 REPUBLIC OF THE PHILIPPINES PROVINCE OF ILOILO ILOILO CITY SANGGUNIANG PANLALAWIGAN EXCERPTS FROM THE MINUTES OF THE 48th REGULAR SESSION OF THE 13th SANGGUNIANG PANLALAWIGAN NG ILOILO HELD IN THE SESSION HALL OF THE NEW ILOILO PROVINCIAL CAPITOL, BO NIFACIO DRIVE, ILOILO CITY ON JUNE 16, 2020. PRESENT: Hon. Christine “Tingting” S. Garin, Presiding Officer Hon. Domingo B. Oso, Jr., Floor Leader Hon. Marcelo Valentine S. Serag, Member Hon. Renee L. Valencia, Mem ber Hon. Rolito C. Cajilig, Member Hon. June S. Mondejar, Member Hon. Matt P. Palabrica, Member Hon. Rolando B. Distura, Member Hon. Carol -V S. Espinosa -Diaz, Member Hon. Nielito C. Tupas, Member Hon. Ramon G. Sullano, Membe r (President, PCL) Hon. Dorothy G. Paes, Member (Pres., Liga ng mga Brgy.) Hon. Ma. Angelica Bianca B. Requinto, Member (President, PPSK) ON LEAVE: Hon. Jason R. Gonzales, Member RESOLUTION NO. 2020 -396 RESOLUTION EMBODYING PROVINCIAL ORDINANCE NO. 2019 -205, AN ORDINANCE DECLARING THE SECOND WEEK OF THE MONTH OF JUNE OF EVERY YEAR TO BE KNOWN AS "ILOILO PROVINCE LGBT (LESBIAN, GAY, BISEXUAL AND TRANSGENDER) PRIDE WEEK'' AND APPROPRIATING FUNDS THEREOF Sponsored by: Hon. Carol -V S. Espi nosa -Diaz Co-sponsored by: Hon. Ma. Angelica Bianca B. Requinto WHEREAS, Section 1(a), Article XIII of the 1987 Constitution provides that the enactment of measures that protect and enhance the right of the people to human dignity, reduce social, economic and political inequalities and remove cultural inequities shall be given highest priority; WHEREAS, in the Province of Iloilo, the LGBT community and its members are considered active partners towards community development. The Province , likewise , embraced these people, recognizing them as a dynamic group of talented, creative and empowered citizens of this Province with equal human rights; WHEREAS, the Provincial Government of Iloilo through its Gender and Development (GAD) Office ensures that programs, projects and activities are being implemented, reaching out to the LGBT members of the community, and to guarantee that they are fully aware and knowledgeable about their human rights, health issues such as HIV/AIDS awareness, address their talen ts and skills being full to their potential; WHEREAS, LGBT PRIDE WEEK is the positive stance against discrimination and violence towards lesbian, gay, bisexual and transgender (LGBT) people to promote their self - affirmation , dignity and equal rights ; increase their visibility as a social group; build community; and celebrate sexual diversity and gender variance; Resolution No. 2020 -396 Provincial Ordinance No. 2019 -205 An Ord inance Declaring the Second Week of the Month of June of Every Year to be Known as “Iloilo Province LGBT (Lesbian, Gay, Bisexual and Transgender) Pride Week” and Appropriating Funds Thereof Page 2 of 5 WHEREAS, during the deliberation s on the subject Ordinance , the Honorable Matt P. Palabrica of the 3rd District manifested his objections to its approval ; NOW THEREFORE , be it ORDAINED as it is hereby ORDAINED by the 13th Sangguniang Panlalawigan of the Iloilo in session assembled, that: PROVINCIAL ORDINANCE NO. 2019 -205 AN ORDINANCE DECLARING THE SECOND WEEK OF THE MONTH OF JUNE OF EVERY YE AR TO BE KNOWN AS "ILOILO PROVINCE LGBT (LESBIAN, GAY, BISEXUAL AND TRANSGENDER) PRIDE WEEK'' AND APPROPRIATING FUNDS THEREOF SECTION 1 . This Ordinance shall be known as "An Ordinance Declaring the Second Week of June of Every Year to be Known as ‘Iloilo LGBT Pride Week' Celebration and Appropriating Funds Thereof”. SECTION 2 . Definition of Terms : 1) LGBT - lesbian, gay, bisexual and transgender. It refers to a diverse or a complex range of identities based on sexual orientation, gender identity and expression. The term "LGBT" refers to gender and sexuality, non - conforming persons, including but not limited to lesbian, gay, bisexual and transgender persons. 2) Lesbian - a woman whos e emotional, romantic and sexual energies are geared towards another w oman. 3) Gay - a person who is emotionally and/or physically attracted to members of the same sex ; although all -encompassing, this term refers mainly to men. Also refers to a man whose emotional, romantic and sexual energies are geared towards another m an. 4) Bisexual - a person who is emotionally and/or physically attracted to members of both the same and opposite sex. 5) Transgender - is the state of one's gender identity (self -identification as woman, man or neither) not matching one's "assigned se x" (identification by others as male or female based on physical/genetic sex). Transgender does not imply any specific form of sexual orientation; transgender people may identify as heterosexual, homosexual, bisexual, pansexual, polysexual or asexual. The precise definition for transgender remains in flux, but includes: -of relating to or designating a person whose identity does not conform ambiguously to conventional notions of male or female gender roles, but combines or moves between these. - people who were assigned a sex, usually at birth and based on their genitals, but feels that this is a false or incomplete description of themselves. – non-identification with or non - presentation as the sex (and assumed gender) one was assigned at birth. 6) Gender Expression - is how a person publicly presents one's gender. This can include behavior and outward appearance such as dress, hair, make -up, body language and voice. A person's chosen name and pronoun are also common ways of expressing gender. Resolution No. 2020 -396 Provincial Ordinance No. 2019 -205 An Ord inance Declaring the Second Week of the Month of June of Every Year to be Known as “Iloilo Province LGBT (Lesbian, Gay, Bisexual and Transgender) Pride Week” and Appropriating Funds Thereof Page 3 of 5 7) Pride - a feeling of deep pleasure or satisfaction derived from one's own achievements, the achievements of those with whom one is closely associated, or from qualities or possessions that are widely admired and being able to express oneself without being judge d. 8) Sex- is a biologically assigned reproductive organ at birth which distinguish between a male and a female. A female is a person who is born with reproductive organ that produces non -mobile ova (egg cells) and have a genetic determination of two X chromosomes (XX) while a male is a person who is born with reproductive organ which produces spermatozoa and has a genetic determination of X and Y chromosome (XY), which codes for the production of larger amounts of testosterone to develop male reproducti ve organs. 9) Gender - is a range of characteristics pertaining to, and differentiating between, masculinity and femininity. Depending on the context, these characteristics may include biological sex, sex -based social structures, or gender identity . SECTI ON 3. A Committee shall be formed comprising different multi -sectoral representative s which may create a technical working group for the planning and implementation of different activities in celebration of the Pride Week. The members of the Committee , in accordance with Section X. Anti -Discrimination Mediation and Conciliation Board of Provincial Ordinance No. 2016 -137, shall be composed of the following: 1. Governor or his/her duly authorized permanent representative; 2. Provincial Legal Officer or his/her d uly authorized permanent representative; 3. Chairperson of the Committee on Justice, Good Government and Human Rights of the Sangguniang Panlalawigan or his/her duly authorized permanent representative ; 4. Chairperson of the Committee on Labor and Employment o f the Sangguniang Panlalawigan or his/her duly authorized permanent representative; 5. Chairperson of the Committee on Education and Information of the Sangguniang Panlalawigan or his/her duly authorized permanent representative; 6. Division Superintendent of Provincial Schools of the Department of Education or his/ her duly authorized permanent representative; 7. Head of the Commission on Higher Education Region VI or his/ her duly authorized permanent representative; 8. Chairperson of the Committee on Cultural Co mmunities and Underprivileged of the Sangguniang Panlalawigan or his/ her duly authorized permanent representative; 9. Head of the National Commission on Indigenous People s of the Province of Iloilo or his/ her duly authorized permanent representative; 10. Persons with Disabilities Affairs Officer or his/ her duly authorized permanent representative; 11. Provincial Social Welfare and Development Officer or his/ her duly authorized permanent representative; 12. Provincial Director of Iloilo Provincial Police Office or his/ her duly authorized permanent representative; Resolution No. 2020 -396 Provincial Ordinance No. 2019 -205 An Ord inance Declaring the Second Week of the Month of June of Every Year to be Known as “Iloilo Province LGBT (Lesbian, Gay, Bisexual and Transgender) Pride Week” and Appropriating Funds Thereof Page 4 of 5 13. President of Provincial Senior Citizens Federation Association, Inc. or his/ her duly authorized permanent representative; 14. Head of the Department of Labor and Employment of the Province of Iloilo or his / her duly authorized permanent representative; 15. Chairperson of the Committee on Social Welfare, Housing, Senior Citizens and Persons with Disability or his/ her duly authorized permanent representative; and, 16. Representative of LGBT organizations . SECTION 3-A. The Committee shall formulate the Implementing Rules and Regulations (IRR) within thirty (30) days upon the effectivity of the Ordinance. SECTION 4. Funding . The activity shall be funded/appropriate d annually in the amount of Two Hundred Thousand P esos (P200,000.00) which shall be lodged in the annual budget of the Provincial Social Welfare and Development Office (PSWDO) . SECTION 5 . Separability Clause . lf any part or provision of this Ordinance is declared unconstitutional or invalid, other parts or provisions thereof which are not affected will remain valid and continue to remain in force and effect. SECTION 6. Repealing Clause . Any other ordinance s, resolutions or parts thereof in conflict or inconsistent with any of the provisions of this Ord inance are hereby amended or repealed accordingly. SECTION 7. Effectivity Clause . This Ordinance shall take effect immediately upon approval. BE IT RESOLVED FURTHER , to furnish copies of this Resolution, the Honorable Governor Arthur R. Defensor, Jr.; t he Honorable Vice Governor Christine S. Garin; all Mayors and the Sangguniang Bayan Secretaries of component local government units ; the Iloilo Police Provincial Office Director; the Schools Division Superintendent of the Department of Education , Division of Iloilo ; the Commission on Higher Education (CHED) VI; the National Commission on Indigenous People s Iloilo/Guimaras Community Service Center; the Persons With Disabilities Affairs Officer; the President of Provincial Senior Citizens Federation Associati on, I nc.; the Provincial Director of the Department of Labor and Employment; Ms. Marie Irish G. Inoceto , President, Iloilo Pride Team, MTC Branch 9, R.Q. Avanceña Drive , Iloilo City; Ms. Rhea Batapa, President, LGBTQ -Ajuy Chapter, Brgy. Poblacion, Ajuy; and the Offices of the Provincial Legal Officer, the Provincial Social Welfare and Development O fficer, the Provincial Budget Officer, the Provincial Treasurer, the Provincial Accountant, the Provincial Auditor, the Honorable Dorothy G. Paes, Chairperson, Co mmittee on Labor and Employment, the Honorable Ma. Angelica Bianca B. Requinto, Chairperson , Committee on Cultural Communities and Underprivileged, and the Honorable Carol -V S. Espinosa -Diaz, Chairperson , Committee on Justice, Good Government and Human Rig hts and Committee on Social Welfare, Housing, Senior Citizens and Persons With Disability , all of the Province of Iloilo, for their information and reference. APPROVED.” Resolution No. 2020 -396 Provincial Ordinance No. 2019 -205 An Ord inance Declaring the Second Week of the Month of June of Every Year to be Known as “Iloilo Province LGBT (Lesbian, Gay, Bisexual and Transgender) Pride Week” and Appropriating Funds Thereof Page 5 of 5 --- I HEREBY CERTIFY to the correctness of the above -quoted Resolution. ATTY. RAUL S. TIOSAYCO, JR. Secretary to the Sanggunian CONCURRED BY: ATTESTED BY: DOMINGO B. OSO, JR. CHRISTINE “Tingting” S. G ARIN Floor Leader Presiding Officer APPROVED: ARTHUR R. DEFENSOR, JR. Governor</t>
  </si>
  <si>
    <t>Provincial Ordinance No. 2020-236</t>
  </si>
  <si>
    <t>Resolution Embodying Provincial Ordinance No. 2020-236, An Ordinance Prescribing The Official Form Of An Ordinance Violation Receipt Of The Province Of Iloilo And Providing Funds Thereof</t>
  </si>
  <si>
    <t>Page 1 of 3 REPUBLIC OF THE PHILIPPINES PROVINCE OF ILOILO ILOILO CITY SANGGUNIANG PANLALAWIGAN EXCERPTS FROM THE MINUTES OF THE 47th REGULAR SESSION OF THE 13th SANGGUNIANG PANLALAWIGAN NG ILOILO HELD IN THE SESSION HALL OF THE NEW ILOILO PROVINCIAL CAPITOL, BO NIFACIO DRIVE, ILOILO CITY ON JUNE 9, 2020. PRESENT: Hon. Rolando B. Distura, Acting Presiding Officer Hon. Christine “Tingting” S. Garin, Vice Governor Hon. Renee L. Valencia, Acting Floor Leader Hon. Rolito C. Caj ilig, Member Hon. June S. Mondejar, Member Hon. Matt P. Palabrica, Member Hon. Domingo B. Oso, Jr., Member Hon. Carol -V S. Espinosa -Diaz, Member Hon. Nielito C. Tupas, Member Hon. Ramon G. Sullano , Member (President, PCL) Hon. Dorothy G. Paes, Member (Pres., Liga ng mga Brgy.) Hon. Ma. Angelica Bianca B. Requinto, Member (President, PPSK) ON OFFICIAL BUSINESS : Hon. Marcelo Valentine S. Serag, Member ON LEAVE : Hon. Jason R. Gonzales, Member RESOLUTION NO. 2020 -383 RESOLUTION EMBODYING PROVINCIAL ORDINANCE NO. 2020 -236, AN ORDINANCE PRESCRIBING THE OFFICIAL FORM OF AN ORDINANCE VIOLATION RECEIPT OF THE PROVINCE OF ILOILO AND PROVIDING FUNDS THEREOF Sponsored by: Hon. June S. Mondejar WHEREAS, Section 16 of Republic Act No. 7160 states: “Every local government unit shall exercise the powers expressly granted, those necessarily implied there from, as well as powers necessary, appropriate, or incidental for its efficient and effective governance ; WHEREAS , there is a need for the Provincial Government to adopt an official form of Ordinance Violation Receipt (OVR ) for the efficient and effective implementation or enforcement of penal ordinances which have a provision for a compromise settlement by paying the administrative fine; WHEREAS, OVR refers to a piece of paper to be issued by the Implementing Agency or Taskforce, as a proof of violation, to the violator of a provincial ordinance, written on it the date of violation, the time it was issu ed, the numbe r and title of the ordinance violated, the brief description of violation or particular punishable act(s), the printed name and signature of the issuing member of the implementing agency, the name and signature o f the violator , the amount of the administra tive fine, th e phrase “refused to receive” should the violator refused to receive the same a nd other information necessary for the effective and efficient enforcement of the ordinance. The violator , in turn, present the same to the Office of the Treasurer of the concerned Local Government Unit for reference during the payment of administrative fine. Copy of the said OVR shall be transmitted to the Provincial Treasurer’s Office for reference and record purposes. Hence, OVR facilitates a phase of implementati on of the ordinance especially after the apprehension of the violator; Resolution No. 2020 -383 Provincial Ordinance No. 2020 -236 An Ordinance Prescribing the Official Form of an Ordinance Violation Receipt of the Province of Iloilo and Providing Funds Thereof Page 2 of 3 NOW THEREFORE, be it Enacted by the Sangguniang Panlalawigan ng Iloilo, in session duly assembled that: PROVINCIAL ORDINANCE NO. 2020 -236 AN ORDINANCE PRESCRIBING THE OFFICIAL FORM O F AN ORDINANCE VIOLATION RECEIPT OF THE PROVINCE OF ILOILO AND PROVIDING FUNDS THEREOF SECTION 1. Short Title. This Ordinance shall be known as the “Ordinance Violation Receipt (OVR) of the Province of Iloilo” . SECTION 2. Declaration of Policy . It is her eby the declared policy of the Iloilo Provincial Government to effectively and efficiently implement the programs, projects, and activities for the delivery of basic services, among others, and enforce the policies for the bette rment of the Province of Ilo ilo. SECTION 3. Scope and Purpose. This ordinance aims to use a uniform and official Ordinance Violation Receipt (OVR) for the enforcement of the penal ordinances that require OVR for its effective implementation within the territorial jurisdiction of the Province of Iloilo; SECTION 4. Ordinance Violation Receipt (OVR). The Ordinance Violation Receipt shall have this official form: Resolution No. 2020 -383 Provincial Ordinance No. 2020 -236 An Ordinance Prescribing the Official Form of an Ordinance Violation Receipt of the Province of Iloilo and Providing Funds Thereof Page 3 of 3 SECTION 5. Printing and Custody of the (OVR). The OVR shall be printed in triplicate copy. The Provinc ial Treasurer’s Office shall be responsible for the printing, keeping and transmitting of the OVR to the implementing agencies. SECTION 6. Appropriation . The amount needed for the implementation of this Ordinance shall be included to the annual budget of the Provincial Treasurer’s Office. SECTION 7. Separability Clause . Should any provision of this Ordinance be declared invalid by the final judgment of a competent judicial authority, the other provisions hereof not affected thereby shall continue to be in full force and effect. SECTION 8. Repealing Clause . All ordinances, executive orders and other issuances inconsistent with this Ordinance are hereby repealed and/or modified accordingly. SECTION 9. Effectivity . This Ordinance shall take effect immed iately. BE IT RESOLVED FURTHER , to furnish copies of this Resolution, the Honorable Governor Arthur R. Defensor, Jr.; the Honorable Vice Governor Christine S. Garin; all Mayors and the Sangguniang Bayan Secretaries ; the Liga ng mga Barangay Presidents of component LGUs; the Iloilo Police Provincial Office Director; and the Offices the Provincial Legal Officer, the Provincial Treasurer, and the Honorable June S. Mondejar, all of the Province of Iloilo, for their information and reference. APPROVED.” --- I HEREBY CERTIFY to the correctness of the above -quoted Resolution. ATTY. RAUL S. TIOSAYCO, JR. Secretary to the Sanggunian CONCURRED BY: ATTESTED BY: RENEE L. VALENCIA ROLANDO B. DISTURA Acting Floor Leader Acting Presiding Officer APPROVED: ARTHUR R. DEFENSOR, JR. Governor</t>
  </si>
  <si>
    <t>Provincial Ordinance No. 2020-231</t>
  </si>
  <si>
    <t>Resolution Embodying Provincial Ordinance No. 2020-231, An Ordinance Amending Certain Provisions Of Provincial Ordinance No. 2020-224 And Provincial Ordinance No. 2020-225</t>
  </si>
  <si>
    <t>Page 1 of 10 REPUBLIC OF THE PHILIPPINES PROVINCE OF ILOILO ILOILO CITY SANGGUNIANG PANLALAWIGAN EXCERPTS FROM THE MINUTES OF THE 47th REGULAR SESSION OF THE 13th SANGGUNIANG PANLALAWIGAN NG ILOILO HELD IN THE SESSION HALL OF THE NEW ILOILO PROVINCIAL CAPITOL, BO NIFACIO DRIVE, ILOILO CITY ON JUNE 9, 2020. PRESENT: Hon. Rolando B. Distura, Acting Presiding Officer Hon. Christine “Tingting” S. Garin, Vice Governor Hon. Renee L. Valencia, Acting Floor Leader Hon. Rolito C. Caj ilig, Member Hon. June S. Mondejar, Member Hon. Matt P. Palabrica, Member Hon. Domingo B. Oso, Jr., Member Hon. Carol -V S. Espinosa -Diaz, Member Hon. Nielito C. Tupas, Member Hon. Ramon G. Sullano Member (President, PCL) Hon. Dorothy G. Paes, Member (Pres., Liga ng mga Brgy.) Hon. Ma. Angelica Bianca B. Requinto, Member (President, PPSK) ON OFFICIAL BUSINESS : Hon. Marcelo Valentine S. Serag, Member ON LEAVE : Hon. Jason R. Gonzales, Member RESOLUTION NO. 2020 -382 RESOLUTION EMBODYING PROVINCIAL ORDINANCE NO. 2020 -231, AN ORDINANCE AMENDING CERTAIN PROVISIONS OF PROVINCIAL ORDINANCE NO. 2020 -224 AND PROVINCIAL ORDINANCE NO. 2020 -225 Sponsored by: Hon. June S. Mondejar WHEREAS, in line with Executive O rder No. 080, Series of 2020, entitled “ An Order Enforcing an Enhanced Community Quarantine Over the Entire Province of Iloilo for Stronger Protection Against the Corona Virus Disease 2019 (COVID -19)” issued by the Governor on March 20, 2020, the 13th Sangguniang Panlalawigan enacted Provincial Ordinance No. 2020 -224 and Provincial Ordinance No. 2020 -225 on March 31, 2020 to help ensure compliance with the social distancing measures and the use of facemask to prevent the further spread of COVID -19; WHE REAS, on May 13, 2020, the Inter-Agency Task Force for the Management for Emerging Infectious Diseases (IATF) pursuant to Resolution No. 35, as amended by Resolution No. 35 -A, Series of 2020, placed the Province of Iloilo under General Community Quarantine (GCQ) effective May 16, 2020; WHEREAS, on May 15, 2020, Gov. Arthur R. Defensor, Jr. issued Executive Order No. 118, Series of 2020, entitled “An Order Enforcing General Community Quarantine Over the Entire Province of Iloilo to Sustain Quarantine Proce dures and Disease Prevention and Control Measures Against the Corona Virus Disease 2019 (COVID -19)”; WHEREAS, there is a need to amend certain provisions of Provincial Ordinance No. 2020 -224 and Provincial Ordinance No. 2020 -225 and align them with the la test Executive Order of the Governor to help ensure compliance with the required physical/social distancing measures and the use of facemask to effectively address the present state of threat of transmission of COVID -19; Resolution No. 2020 -382 Provincial Ordinance No. 2020 -231 An Ordinance Amending Certain Provisions of Provincial Ordinance No. 2020 -224 and Provincial Ordinance No. 2020 -225 Page 2 of 10 NOW THEREFORE, be it enacted by t he Sangguniang Panlalawigan ng Iloilo, in session duly assembled that: PROVINCIAL ORDINANCE NO. 2020 -231 AN ORDINANCE AMENDING CERTAIN PROVISIONS OF PROVINCIAL ORDINANCE NO. 2020 -224 AND PROVINCIAL ORDINANCE NO. 2020 -225 SECTION 1. Purpose . This Ordinan ce aims to introduce amendatory provisions to Provincial Ordinance No. 2020 -224 and Provincial Ordinance No. 2020 -225 for the purpose of updating these ordinances to effectively address the present and future status of threat of transmission of the COVID -19 and of eliminating any ambiguities therein. SECTION 2. Amendatory Provisions . The following provisions of Provincial Ordinance No. 2020 -224 and Provincial Ordinance No. 2020 -225 are hereby amended to read, as follows: a. Title of Provincial Ordinance No. 2020 -224 is hereby amended to read, as follows: AN ORDINANCE MANDATING THE PRIVATE ESTABLISHMENTS, OTHER WORK PLACES, PUBLIC AND PRIVATE TRANSPORTATIONS AND THE PEOPLE IN PUBLIC PLACES TO EFFECTIVELY IMPLEMENT PHYSICAL/SOCIAL DISTANCING AS A MEASURE TO PR EVENT THE TRANSMISSION OF COVID -19 b. Section 1 of Provincial Ordinance No. 2020 -224 is hereby amended to read, as follows: SECTION 1 . Short Title. This Ordinance shall be known as “Physical/Social Distancing Ordinance of the Province of Iloilo ”. c. Section 2 of Provincial Ordinance No. 2020 -224 is hereby amended to read, as follows: SECTION 2. Coverage. This Ordinance shall apply to all public places, public and private transportations, private establishments and other work places within the territorial juri sdiction of the Province of Iloilo. d. Section 4 of Provincial Ordinance No. 2020 -224 is hereby amended to read, as follows: SECTION 4. Definition of Terms . The following terms as used in this Ordinance, shall mean: a. Public Places – refer to public markets, livestock markets, food terminal markets, parks, plazas, schools, canteens, comfort rooms, hospitals, municipal/city halls, barangay halls, health and day care centers, senior citizen centers, streets, other roads, bridges, alleys, gyms, basketball courts , transportation terminals, slaughter houses, parking areas, evacuation centers, conference rooms, chapels, churches, and the like. b. Public and Private Transportations – refer to the buses, passenger jeeps, taxis, tricycles, pedicabs, motorcycles, private vehicles, trucks, delivery vans, bancas either motorized or not, pumpboats and other means of transportation. c. Private Establishments – refer to pharmacies and drug stores, department stores, grocery stores, convenient stores, sari -sari stores, bakeshops, malls, hotels, restaurants, fast food chains, pawnshops, money transfer establishments, banks, hospitals, medical/dental clinics, medical laboratories, Resolution No. 2020 -382 Provincial Ordinance No. 2020 -231 An Ordinance Amending Certain Provisions of Provincial Ordinance No. 2020 -224 and Provincial Ordinance No. 2020 -225 Page 3 of 10 construction materials stores, auto supply stores, feedmills , agricultural supply stores, gasoline stat ions, liquefied petroleum gas outlets, lotto outlets, fishports, barber shop s, beauty parlor s, and other business establishments. d. Other Work Places - refer to the private and government offices, private and government motorpools, factories, private and go vernment construction, repair and maintenance project sites, warehouses, vehicles repair shops and service centers, machine shops, poultries, piggeries, farms and other work places. e. Physical/Social Distancing in Public Places, Private Establishments and Other Work Places - refers to the required physical distance of at least one (1) meter radius between and among the people. f. Physical/Social Distancing inside the Private and Public Transportations – refers to the required physical/social distancing measur es as follows: 1. For pedicabs, one passenger only; 2. For jeepneys, one seat apart and there is a divider made of non - porous and transparent material between the driver and the passengers and between the passengers ; 3. For buses, one seat apart and there is a d ivider made of non -porous and transparent material between the driver and the passengers and between the passengers ; 4. For transport vans, one seat apart and there is a divider made of non-porous and transparent material between the driver and the passenger s and between the passengers ; 5. For motorized bangkas or pump boat used to ferry passengers, one seat apart ; 6. For taxis, one seat apart and there is a divider made of non -porous and transparent material between the driver and the passengers and between the passengers ; and, 7. For other private vehicles, one seat apart ; g. Reprimand - refers to the verbal admonition issued by the apprehending officer to the violator. h. Ordinance Violation Receipt (OVR) – refers to a piece of paper to be issued to the violator of th is ordinance, written on it the date of violation, the time it was issued, the number and title of this ordinance, the brief description of violation or particular punishable act(s), the printed name and signature of the issuing member of the implementing agency, the name and signature of the violator of this ordinance, the amount of the administrative fine, the phrase “refused to receive” if the violator refused to receive the OVR and other information necessary for the effective and efficient enforcement of this ordinance . e. Section 5 of Provincial Ordinance No. 2020 -224 is hereby deleted. f. Section 6 of Provincial Ordinance No. 2020 -224 is hereby amended to read, as follows: Resolution No. 2020 -382 Provincial Ordinance No. 2020 -231 An Ordinance Amending Certain Provisions of Provincial Ordinance No. 2020 -224 and Provincial Ordinance No. 2020 -225 Page 4 of 10 SECTION 6. Punishable Acts . This Ordinance shall penalize the following persons and their corresponding acts, to wit : a. Any person who fails to comply with the required physical/social distancing in public places . b. Any driver of the private or public transportation who fails to implement effectively the required physical/social distanc ing measures among his passengers. c. Any owner, manager, supervisor or any person in charge of the operations of the taxis, passenger jeeps and buses, pumpboats and other private vehicles, who fails to comply with the required physical/social distancing mea sures. d. Any passenger who fails to comply with the required physical/social distancing measures while riding on a public or private means of transportation. e. Any owner, manager, supervisor or any person directly in charge of the operations of the private e stablishment who fails to come up with strategies or mechanisms to effectively implement physical/social distancing among his/her workforce and among customers. f. Any customer of the private establishments who fails to comply with the required physical /soci al distancing. g. Any owner, manager, supervisor or any person directly in charge of the operations of the work place who fails to come up with strategies or mechanisms to effectively implement physical/social distancing among his/her employees or subordinat es as the case maybe. h. Any employee or worker of other work places who fails to comply with the required physical/social distancing. g. Section 7 of Provincial Ordinance No. 2020 -224 is hereby amended to read, as follows: SECTION 7. Implementing Agency . Thi s ordinance shall be implemented by the Provincial and Municipal Police Offices and/or the Barangay Officials. h. Section 7-A of Provincial Ordinance No. 2020 -224 is hereby inserted to read, as follows: SECTION 7 -A. Ordinance Violation Receipt (OVR). A memb er of the PNP or a Barangay Official implementing this Ordinance shall issue OVR to the violator as proof of the apprehension, another copy of the OVR shall be retained by the implementing agency and the third copy shall be transmitted by the implementing agency to the SP Secretariat for record purposes. If the violator refused to receive the OVR, his name shall be written by a member of the implementing agency on the OVR with a notation “refused to receive” on the space right beneath his name . Copy of thi s OVR shall be presented by the violator of this ordinance to the treasurer of the concerned Local Government Unit during the payment of administrative fine. Resolution No. 2020 -382 Provincial Ordinance No. 2020 -231 An Ordinance Amending Certain Provisions of Provincial Ordinance No. 2020 -224 and Provincial Ordinance No. 2020 -225 Page 5 of 10 Within three (3) days upon the approval of this ordinance , the Office of the Provincial Treas urer shall prepare the OVR in triplicate copy and transmit copies of the same to the Iloilo Provincial Police Office (IPPO) and to the Office of the Provincial Federation ng Liga ng mga Barangays (OPFLB). Within three (3) days upon receipt, the IPPO shall, in turn, cause the transmittal of the copies of the OVR to the City and Municipal Police Offices. Similarly, within three (3) days upon receipt, the OPFLB shall cause the transmittal of the copies of the OVR to all the barangays in the Province of Iloilo through the offices of the City/Municipal Liga ng mga Barangays. i. Section 8 of Provincial Ordinance No. 2020 -224 is hereby amended to read, as follows : SECTION 8. Penalty Clause. The following violators of this ordinance and their corresponding acts shal l be penalized, to wit: a) Any person who violated this ordinance as provided for in Section 6 (c), 6 (e) and 6 (g) hereof shall be subjected to the fines and/or penalties hereunder set forth: i) First Violation : A Fine of Three Thousand (P 3,000.00) Pesos or imprisonment for a period of five (5) days, or both at the discretion of the court. ii) Second Violation : A Fine of Four Thousand (P 4,000.00) Pesos or imprisonment for a period of ten (10) days, or both at the discretion of the court. iii) Third and Succeeding Vi olations : A Fine of Five Thousand (P 5,000.00) Pesos or imprisonment for a period of fifteen (15) days, or both at the discretion of the court. b) Any person who violates this ordinance as provided for in Section 6 (a) , 6 (b), 6(d), 6(f) and 6(h) hereof shall be subjected to the fines and/or penalties hereunder set forth: i. First Violation : Reprimand. ii. Second Violation : Fine in the amount of One Thousand Pesos ( P1,000.00) or imprisonment for a period of three (3) days, or both, at the discretion of the co urt; iii. Third and Succeeding Violations : Fine of Three Thousand Pesos (P3,000.00) or imprisonment for a period of ten (10) days, or both, at the discretion of the court; j. Section 9 of Provincial Ordinance No. 2020 -224 is hereby amended to read, as follows: SECTION 9. Offer to Compromise . Any violator of this ordinance may offer to compromise by paying the administrative fine. An offer to compromise shall only be applied to the first an d second violations, except for Section 8 (b) ( i). For this purpose, the f ines prescribed for in Section 8 hereof for the first and second violations shall be treated as administrative fines. An offer to compromise shall no longer be allowed for third and succeeding violations. Resolution No. 2020 -382 Provincial Ordinance No. 2020 -231 An Ordinance Amending Certain Provisions of Provincial Ordinance No. 2020 -224 and Provincial Ordinance No. 2020 -225 Page 6 of 10 k. Section 10 of Provincial Ordinance No. 2020 -224 is hereby amended to read, as follows: SECTION 10. Payment of Administrative Fine . Administrative Fine shall be paid to the Office of the Treasurer of the City/Municipality or Barangay where the violation happened and a corresponding official receipt shall thereafter be issued. The violator shall then present the official receipt to the concerned member of the implementing agency for appropriate action. l. Section 10 -A of Provincial Ordinance No. 2020 -224 is hereby inserted to read, as follows: SECTION 10 -A. Sharing of Administrative Fine . Administrative fine shall be shared as follows: a. If implemented motu propio by the Barangay Officials and the fine was paid to the Treasurer of the Barangay, eighty (80%) percent shall accrue as revenue and be retained by the Barangay and twenty (20%) percent shall accrue as revenue of the Province and be remitted to the Provincial Treasurer’s Office. b. If implemented motu propio by the members of the PNP and fine was paid at the City/Municipal Treasurer’s Office, ten (10%) percent shall accrue as revenue of the City/Municipality and be retained by the City/Municipal Treasurer’s Office, ten (10%) percent shall accrue as revenue of the Province and be remitted to the Provincial Treasurer’s Office and eighty (80%) percent shall be remitted to the City/ Municipal Police Office and be used for the fuel of PNP vehicles. c. If implemented by the Barangay Officials and members of the PNP and fine was paid at the City/Municipal Treasurer’s Office, ten (10%) percent shall accrue as re venue of the City/Municipality and be retained by the City/Municipal Treasurer’s Office, ten (10%) percent shall accrue as revenue of the Province and be remitted to the Provincial Treasurer’s Office, forty (40%) percent shall accrue as revenue and be remi tted to the Barangay and forty (40%) percent shall be remitted to the City/ Municipal Police Office and be used for the fuel of PNP vehicles. d. If implemented by the Barangay Officials and members of the PNP and fine was paid to the Treasurer of the Barang ay, fifty (50%) percent shall accrue as revenue and be retained by the Barangay, ten (10%) percent shall accrue as revenue of the Province and be remitted to the Provincial Treasurer’s Office and forty (40%) percent shall be remitted to the City/ Municipal Police Office and be used for the fuel of PNP vehicles . m. Section 11 of Provincial Ordinance No. 2020 -224 is hereby amended to read, as follows: SECTION 11. Non-Payment of Administrative Fine. If the violator of this Ordinance fails or refuses to pay the administrative fine within three (3) days upon receipt or refusal to receive the OVR, appropriate case shall be filed in court against the said violator . n. Title of Provincial Ordinance No. 2020 -225 is hereby amended to read, as follows: AN ORDINANCE REQUI RING THE USE OF FACEMASK IN ALL PUBLIC PLACES, PRIVATE ESTABLISHMENTS, OTHER WORK PLACES AND WHILE RIDING ON ANY MEANS OF TRANSPORTATION AS A MEASURE TO PREVENT THE TRANSMISSION OF COVID -19 Resolution No. 2020 -382 Provincial Ordinance No. 2020 -231 An Ordinance Amending Certain Provisions of Provincial Ordinance No. 2020 -224 and Provincial Ordinance No. 2020 -225 Page 7 of 10 o. Section 2 of Provincial Ordinance No. 2020 -225 is hereby amended to read, as follows: SECTION 2 . Coverage . This ordinance shall be applied in all public places, private establishments, other work places and while riding on any means of public or private transportation within the territorial jurisdiction of the Province of Iloilo. p. Section 3 of Provincial Ordinance No. 2020 -225 is hereby amended to read, as follows: SECTION 3 . Purpose . It is a declared purpose of this ordinance to prevent the transmission of COVID -19 by requiring the mandatory use of facemask in all public places, private establishments , other work places or while riding on any means of public or private transportation. q. Section 4 of Provincial Ordinance No. 2020 -225 is hereby amended to read, as follows: SECTION 4 . Definition of Terms . As used in this ordinance, the following terms shall be construed as follows: a. Any Means of Transportation – refer to public or private means of transportation, machine driven or not, for so long as it can transport a person or a number of persons from one place to anoth er. b. Facemask – a face protection covering a person’s nose and mouth. c. Other Work Places - refer to the private and government offices, private and government motorpools, factories, construction project sites, warehouses, vehicles repair shops and service centers, machine shops, poultries, piggeries, farms and other work places. d. Private Establishments – refer to pharmacies and drug stores, department stores, grocery stores, convenient stores, sari -sari stores, bakeshops, malls, hotels, restaurants, fast fo od chains, pawnshops, money transfer establishments, banks, hospitals, medical/dental clinics, medical laboratories, construction materials stores, auto supply stores, feedmills, agricultural supply stores, gasoline stations, liquefied petroleum gas outlet s, lotto outlets, fishports, barber shops, beauty parlor s, and other business establishments. e. Public Places – refer to public markets, livestock markets, food terminal markets, parks, plazas, schools, canteens, comfort rooms, hospitals, municipal/city hal ls, barangay halls, health and day care centers, senior citizen centers, streets, other roads, bridges, alleys, gyms, basketball courts, transportation terminals, slaughter houses, parking areas, evacuation centers, conference rooms, chapels, churches, and the like. f. Reprimand - refers to the verbal admonition issued by the apprehending officer to the violator. g. Ordinance Violation Receipt (OVR) – refers to a piece of paper to be issued to the violator of this ordinance, written on it the date of violation, the time it was issued, the number and title of this ordinance, the brief description of violation or particular punishable act(s), the printed name and signature of the issuing member of the implementing unit, the name and signature of the violator of thi s ordinance, the amount of the administrative fine, the phrase “refused to receive” if the violator refused to receive the OVR and other Resolution No. 2020 -382 Provincial Ordinance No. 2020 -231 An Ordinance Amending Certain Provisions of Provincial Ordinance No. 2020 -224 and Provincial Ordinance No. 2020 -225 Page 8 of 10 information necessary for the effective and efficient enforcement of this ordinance . r. Section 5 of Provincial Ordinance No. 2020 -225 is hereby amended to read, as follows: SECTION 5. Punishable Act. It shall be unlawful for any person not to wear facemask in public places, private establishments, other work places or while riding on any means of private or public transpor tation. s. Section 6 -A of Provincial Ordinance No. 2020 -225 is hereby inserted to read, as follows: SECTION 6 -A. Ordinance Violation Receipt (OVR). A member of the PNP or a Barangay Official implementing this Ordinance shall issue OVR to the violator as proof of the apprehension, another copy of the OVR shall be retained by the implementing agency and the third copy shall be transmitted by the implementing agency to the SP Secretariat for record purposes. If the violator refused to receive the OVR, his name shall be written by a member of the implementing agency on the OVR with a notation “refused to receive” on the space right beneath his name . Copy of this OVR shall be presented by the violator of this ordinance to the treasurer of the concerned Local Government Unit during the payment of administrative fine. Within three (3) days upon the approval of this ordinance , the Office of the Provincial Treasurer shall prepare the OVR in triplicate copy and transmit copies of the same to the Iloilo Provin cial Police Office (IPPO) and to the Office of the Provincial Federation ng Liga ng mga Barangays (OPFLB). Within three (3) days upon receipt, the IPPO shall, in turn, cause the transmittal of the copies of the OVR to the City and Municipal Police Offices. Similarly, within three (3) days upon receipt, the OPFLB shall cause the transmittal of the copies of the OVR to all the barangays in the Province of Iloilo through the offices of the City/Municipal Liga ng mga Barangays. t. Section 7 of Provincial Ordinanc e No. 2020 -225 is hereby amended to read, as follows: SECTION 7. Penalties . Any person who violates this ordinance as provided for in Section 5 hereof shall be subjected to the fines and/or penalties hereunder set forth: i. First Violation: Reprimand. ii. Second Violation: Fine of One Thousand Pesos ( P1,000.00) or imprisonment for a period of three (3) days, or both at the discretion of the court. iii. Third and Succeeding Violations: Fine of Two Thousand ( P2,000.00) Pesos or imprisonment for a period of ten (10) days, or both at the discretion of the court. u. Section 8 of Provincial Ordinance No. 2020 -225 is hereby amended to read, as follows: Resolution No. 2020 -382 Provincial Ordinance No. 2020 -231 An Ordinance Amending Certain Provisions of Provincial Ordinance No. 2020 -224 and Provincial Ordinance No. 2020 -225 Page 9 of 10 SECTION 8. Offer to Compromise . Any violator of this ordinance may offer to compromise by paying the administrative fi ne. An offer to compromise shall only be applied to the second violation . For this purpose, the fine prescribed for in Section 7 hereof for the second violation shall be treated as administrative fine. An offer to compromise shall no longer be allowed for third and succeeding violations. v. Section 9 of Provincial Ordinance No. 2020 -225 is hereby amended to read, as follows: SECTION 9. Payment of Administrative Fine. Administrative fine shall be paid to the Office of the Treasurer of the City/Municipality or Barangay where the violation happened and a corresponding official receipt shall thereafter be issued. The violator shall then present the official receipt to the concerned member of the implementing agency for appropriate action. w. Section 9 -A of Provinc ial Ordinance No. 2020 -225 is hereby inserted to read, as follows: SECTION 9 -A. Sharing of Administrative Fine . Administrative fine shall be shared as follows: a) If implemented motu propio by the Barangay Officials and the fine was paid to the Treasurer of the Barangay, eighty (80%) percent shall accrue as revenue and be retained by the Barangay and twenty (20%) percent shall accrue as revenue of the Province and be remitted to the Provincial Treasurer’s Office. b) If implemented motu propio by the members of the PNP and fine was paid at the City/Municipal Treasurer’s Office, ten (10%) percent shall accrue as revenue of the City/Municipality and be retained by the City/Municipal Treasurer’s Office, ten (10%) percent shall accrue as revenue of the Province and be remitted to the Provincial Treasurer’s Office and eighty (80%) percent shall be remitted to the City/ Municipal Police Office and be used for the fuel of PNP vehicles. c) If implemented by the Barangay Officials and members of the PNP and fine was paid at the City/Municipal Treasurer’s Office, ten (10%) percent shall accrue as revenue of the City/Municipality and be retained by the City/Municipal Treasurer’s Office, ten (10%) percent shall accrue as revenue of the Province and be remitted to the Provinci al Treasurer’s Office, forty (40%) percent shall accrue as revenue and be remitted to the Barangay and forty (40%) percent shall be remitted to the City/ Municipal Police Office and be used for the fuel of PNP vehicles. d) If implemented by the Barangay Off icials and members of the PNP and fine was paid to the Treasurer of the Barangay, fifty (50%) percent shall accrue as revenue and be retained by the Barangay, ten (10%) percent shall accrue as revenue of the Province and be remitted to the Provincial Treas urer’s Office and forty (40%) percent shall be remitted to the City/ Municipal Police Office and be used for the fuel of PNP vehicles. x. Section 10 of Provincial Ordinance No. 2020 -225 is hereby amended to read, as follows: Resolution No. 2020 -382 Provincial Ordinance No. 2020 -231 An Ordinance Amending Certain Provisions of Provincial Ordinance No. 2020 -224 and Provincial Ordinance No. 2020 -225 Page 10 of 10 SECTION 10. Non-Payment of A dministrative Fine . If the violator of this Ordinance fails or refuses to pay the administrative fine within three (3) days upon receipt or refusal to receive the OVR, appropriate case shall be filed in court against the said violator . SECTION 3. Repealin g Clause . Any ordinance, resolution, executive order or local laws inconsistent herewith shall be deemed repealed, amended or modified accordingly. SECTION 4. Effectivity . This Ordinance shall take effect immediately and, including with Provincial Ordinan ce No. 2020 -224 and 2020 -225, shall remain in effect consistent with Proclamation No. 922, dated March 8, 2020, issued by President Rodrigo Duterte declaring a State of Public Health Emergency Throughout the Philippines due to COVID -19. BE IT ORDAINED FUR THER , to furnish copies of this Resolution, the Honorable Governor Arthur R. Defensor, Jr.; the Honorable Vice Governor Christine S. Garin; all Mayors and the Sangguniang Bayan Secretaries ; the Liga ng mga Barangay Presidents of component LGUs; the Iloilo Police Provincial Office Director; and the Offices the Provincial Legal Officer, the Provincial Treasurer, and the Honorable June S. Mondejar, all of the Province of Iloilo, for their information and reference. APPROVED.” --- I HEREBY CERTIFY to the correctness of the above -quoted Resolution. ATTY. RAUL S. TIOSAYCO, JR. Secretary to the Sanggunian CONCURRED BY: ATTESTED BY: RENEE L. VALENCIA ROLANDO B. DISTURA Acting Floor Leader Acting Presiding Officer APPROVED: ARTHUR R. DEFENSOR, JR. Governor</t>
  </si>
  <si>
    <t>Provincial Ordinance No. 2020-227</t>
  </si>
  <si>
    <t>Resolution Embodying Provincial Ordinance No. 2020-227, An Ordinance Requiring The Establishment Of A Hand Hygiene Station (Wash Area Or A Disinfectant: Alcohol Rubbing Station) In Every Office, Establishment, And In Strategic Locations In Barangays And Sitios In The Province Of Iloilo, Providing Penalties For Violation Thereof</t>
  </si>
  <si>
    <t>Page 1 of 4 REPUBLIC OF THE PHILIPPINES PROVINCE OF ILOILO ILOILO CITY SANGGUNIANG PANLALAWIGAN EXCERPTS FROM THE MINUTES OF THE 45th REGULAR SESSION OF THE 13th SANGGUNIANG PANLALAWIGAN NG ILOILO HELD IN THE SESSION HALL OF THE NEW ILOILO PROVINCIAL CAPITOL, BO NIFACIO DRIVE, ILOILO CITY ON MAY 26, 2020. PRESENT: Hon. Christine “Tingting” S. Garin, Presiding Officer Hon. Domingo B. Oso, Jr., Floor Leader Hon. Marcelo Valentine S. Serag, Member Hon. Renee L. Valencia, Memb er Hon. Rolito C. Cajilig, Member Hon. June S. Mondejar, Member Hon. Matt P. Palabrica, Member Hon. Rolando B. Distura, Member Hon. Carol -V S. Espinosa -Diaz, Member Hon. Nielito C. Tupas, Member Hon. Ramon G. Sullano Member (President, PCL) Hon. Dorothy G. Paes, Member (Pres., Liga ng mga Brgy.) Hon. Ma. Angelica Bianca B. Requinto, Member (President, PPSK) ON LEAVE: Hon. Jason R. Gonzales, Member RESOLUTION NO. 2020 -340 RESOLUTION EMBODYING PROVINCIAL ORD INANCE NO. 2020 -227, AN ORDINANCE REQUIRING THE ESTABLISHMENT OF A HAND HYGIENE STATION (WASH AREA OR A DISINFECTANT: ALCOHOL RUBBING STATION) IN EVERY OFFICE, ESTABLISHMENT, AND IN STRATEGIC LOCATIONS IN BARANGAYS AND SITIOS IN THE PROVINCE OF ILOILO, PRO VIDING PENALTIES FOR VIOLATION THEREOF Sponsored by: Hon. Rolando B. Distura Hon. Jason R. Gonzales Hon. Renee Valencia WHEREAS , on March 12, 2020, the World Health Or ganization (WHO) declared COVID –19 a “Pandemic”; WHEREAS , on March 15, 2020, Gov. Arthur R. Defensor, Jr. issued Executive Order No. 028 – C, Series of 2020, entitled “An Order Strengthening the Imposition of Quarantine Procedure as a Disease Prevention and Control Measure to Protect the Province of Il oilo Against the Corona Virus Disease 2019 (COVID -19)”; WHEREAS, according to current evidence indicates that the COVID -19 virus is transmitted through respiratory droplets or contact. Contact transmission occurs when contaminated hands touch the mucosa o f the mouth, nose, or eyes; the virus can also be transferred from one surface to another by contaminated hands, which facilitates indirect contact transmission ; WHEREAS , hand hygiene is extremely important to prevent the spread of the COVID - 19 virus. I t also interrupts transmission of other viruses and bacteria causing common colds, flu and pneumonia, thus reducing the general burden of disease; Resolution No. 2020 -340 Provincial Ordinance No. 2020 -227 Hand Hygiene Station Ordinance of the Province of Iloilo Page 2 of 4 WHEREAS, Section 16 of Republic Act No. 7160 states: “Every local government unit shall exercise the pow ers expressly granted, those necessarily implied there 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NOW THEREFORE, be it ORDAINED, as it is hereby ORDAINED by the Sangguniang Panlalawigan in session duly assembled, that: PROVINCIAL ORDINANCE NO. 2020 -227 AN ORDINANCE REQUIRING THE ESTABLISHMENT OF A HAND HYGIENE STATION (WASH AREA OR A DISINFECTANT: ALCOHOL RUBBING STATION) IN EVERY OFFICE, ESTABLISHMENT, AND IN STRATEGIC LOCATIONS IN BAR ANGAYS AND SITIOS IN THE PROVINCE OF ILOILO, PROVIDING PENALTIES FOR VIOLATION THEREOF SECTION 1. Short Title . This Ordinance shall be known as the “ Hand Hygiene Station Ordinance of the Province of Iloilo ” SECTION 2. Coverage . This Ordinance shall apply to all government and private offices, establishments, Barangays and Sitios within the territorial jurisdiction of the Province of Iloilo. SECTION 3. Purpose . The purpose of this Ordinance is to establish hand hygiene stations in order to help prevent th e spread of COVID -19 and all other transmissible diseases. SECTION 4. Definition of Terms . For purposes of this Ordinance , the words and phrases contained herein shall be understood, as follows: a. COVID 19 – an infectious disease caused by severe acute res piratory syndrome (SARS) coronavirus 2 and has been recently declared by the World Health Organization (WHO) as a pandemic. b. Hand Hygiene - a way of cleaning one's hands that substantially reduces potential pathogens (harmful microorganisms) on the hands e ither through washing with soap and water or rubbing with an alcohol -based hand rub; c. Hand Hygiene Station - facility or a designated pl ace for performing hand hygiene. In the absence of a facility that can provide hand basin, hand hygiene station may refer to area wherein alcohol -based hand rubs are readily available for disinfection. d. Disinfectants - are antimicrobial agents designed to inactivate or destroy microorganisms on inert surfaces . e. Alcohol –based hand rubs - solutions contain ing varying amounts and types of alcohol, often between 60 percent and 95 percent and usually isopropyl alcoho l, ethanol (ethyl alcohol) or n -propanol. Resolution No. 2020 -340 Provincial Ordinance No. 2020 -227 Hand Hygiene Station Ordinance of the Province of Iloilo Page 3 of 4 SECTION 5. Creation of a Common Hand Hygiene Station . Every government and private office and establishment shall create a hand hygiene station: wash area or a disinfectant (alcohol rubbing station) in its ent rances for the use of the public. Furthermore, every Barangay and Sitio shall create common hygiene stations to be placed in strategic locations in their respective territories for common use. More specifically, the hand hygiene station shall be install ed in all major entrances of government and private offices, commercial establishments, facilities and/or buildings in barangays and sitios that generate heavy foot traffic or accessible to general public in regular or daily basis. SECTION 6. Punishable A ct. It shall be a violation of this Ordinance for any office or establishment not to have a hand hygiene station. SECTION 7. Penalties . a. Any private office, establishment or owner thereof found violating this Ordinance is required to pay the following: First Offense – Fine of Php 1,500.00 or imprisonment of not more than ten (10) days at the discretion of the court. Second Offense – Fine of Php 3,000.00 or imprisonment of not more than twenty (20) days at the discretion of the court. Third Offense – Fine of Php 5,000.00 or imprisonment of not more than thirty (30) days at the discretion of the court. If the violator is an establishment owned by a juridical person, the President or CEO or person charged with policy and g uideline -making and implementati on shall be liable for violating this Ordinance. b. Failure to create the required hygiene station as required in the second paragraph of Section 5 hereof without justifiable reason shall be a ground for the filing of the appropriate administrative case/sanc tion against the concerned barangay officials. SECTION 8. The Provincial Health Office shall promulgate such rules and regulations, with the approval of the Office of the Governor, as are necessary for the effective implementation of this Ordinance. SEC TION 9. Separability Clause . If for any reason or reasons, any part or provision of this Ordinance shall be held unconstitutional or invalid, other parts or provisions hereof, which are not affected thereby, shall continue to be in full force and effect. SECTION 10. Repealing Clause . All previous ordinances, resolutions, rules and regulations and other issuances or parts thereof which are inconsistent with this Ordinance are hereby revoked, amended or modified accordingly. SECTION 11. Effectivity . This Or dinance shall take effect immediately. Resolution No. 2020 -340 Provincial Ordinance No. 2020 -227 Hand Hygiene Station Ordinance of the Province of Iloilo Page 4 of 4 BE IT ORDAINED FURTHER , to furnish copies of this Resolution, the Honorable Governor Arthur R. Defensor, Jr.; the Honorable Vice Governor Christine S. Garin; all Mayors and Liga ng mga Barangay Presidents of co mponent LGUs; and the Offices the Provincial Legal Officer , the Provincial Health Officer, the Honorable Jason R. Gonzales, the Honorable Renee L. Valencia, and the Honorable Rolando B. Distura , all of the Province of Iloilo, for their information and refe rence. APPROVED.” --- I HEREBY CERTIFY to the correctness of the above -quoted Resolution. ATTY. RAUL S. TIOSAYCO, JR. Secretary to the S anggunian CONCURRED BY: ATTESTED BY: DOMINGO B. OSO, JR. CHRISTINE “Tingting” S. GARIN Floor Leader Presiding Officer APPROVED: ARTHUR R. DEFENSOR, JR. Governor</t>
  </si>
  <si>
    <t>Provincial Ordinance No. 2019-197</t>
  </si>
  <si>
    <t>Page 1 of 5 REPUBLIC OF THE PHILIPPINES PROVINCE OF ILOILO ILOILO CITY SANGGUNIANG PANLALAWIGAN EXCERPTS FROM THE MINUTES OF THE 45th REGULAR SESSION OF THE 13th SANGGUNIANG PANLALAWIGAN NG ILOILO HELD IN THE SESSION HALL OF THE NEW ILOILO PROVINCIAL CAPITOL, BO NIFACIO DRIVE, ILOILO CITY ON MAY 26, 2020. PRESENT: Hon. Christine “Tingting” S. Garin, Presiding Officer Hon. Domingo B. Oso, Jr., Floor Leader Hon. Marcelo Valentine S. Serag, Member Hon. Renee L. Valencia, Memb er Hon. Rolito C. Cajilig, Member Hon. June S. Mondejar, Member Hon. Matt P. Palabrica, Member Hon. Rolando B. Distura, Member Hon. Carol -V S. Espinosa -Diaz, Member Hon. Nielito C. Tupas, Member Hon. Ramon G. Sullano Member (President, PCL) Hon. Dorothy G. Paes, Member (Pres., Liga ng mga Brgy.) Hon. Ma. Angelica Bianca B. Requinto, Member (President, PPSK) ON LEAVE: Hon. Jason R. Gonzales, Member RESOLUTION NO. 2020 -339 RESOLUTION EMBODYING PROVINCIAL ORD INANCE N O. 2019 -197, AN ORDINANCE INSTITUTIONALIZING THE ANNUAL OBSERVANCE OF THE LINGGO NG KABATAAN IN THE PROVINCE OF ILOILO EVERY SECOND WEEK OF AUGUST AND PROVIDING FUNDS THEREOF Sponsored by: Hon. Ma. Angelica Bianca B. Requinto WHEREAS , Article II, Section 13 of the 1987 Philippine Constitution provides that the State recognizes the vital role of the youth in nation -building and shall promote and protect their physical, moral, spiritual, intellectual and social well -being. It shall inculcate in the youth patriotism and nationalism, and encourage their involvement in public and civic affairs; WHEREAS , Republic Act 10742, otherwise known as the Sangguniang Kabataan (SK) Reform Act of 2015 , provides that: (a) Every barangay, municipality, city and pr ovince shall conduct an annual activity to be known as the Linggo ng Kabataan on the week where the 12th of August falls to coincide with the International Youth Day. The Sangguniang Kabataan, in the case of barangay, and the respective LYDC in cooperation with the Pederasyon ng mga Sangguniang Kabataan, in the case of municipality, city and province shall take lead in the observance. (b) The observance of the Linggo ng Kabataan shall include the election of the counterparts of all local elective and appo intive officials, as well as the heads of the national offices or agencies stationed or assigned in the territorial jurisdiction of the local government unit, among in -school and community youth residing in the local government unit concerned from ages thi rteen (13) to seventeen (17). During the said week, they shall hold office as boy and girl officials and shall perform such duties and conduct such activities as may be provided in the ordinance enacted pursuant to this Chapter. Resolution No. 2020 -339 Provincial Ordinance No. 2 019-197 An Ordinance Institutionalizing the Annual Observance of the Linggo ng Kabataan in the Province of Iloilo Every Second Week o f August and Providing Funds Thereof Page 2 of 5 WHEREAS , the Panlalawiga ng Pederasyon ng mga Sangguniang Kabataan of Iloilo seeks for the full implementation and cooperation of all governmental agencies and sectors in institutionalizing the annual observance of the Linggo ng Kabataan in the Province of Iloilo every second week of August and providing funds thereof; WHEREAS , the week -long celebration aims to expose youths to the workings of various governmental agencies and community activities for them to be socially -aware and to encourage them to participate in governance, v olunteer works and finding solutions to societal issues; WHEREAS , the activity also aims to provide a venue for the youth to develop their leadership skills, patriotism and nationalism and to highlight their role in nation -building; WHEREAS , the Linggo ng Kabataan shall recognize and award the Most Outstanding Sangguniang Kabataan who have showed great excellence and initiatives in performing their functions and in implementing the nine (9) Centers of Participation; Health, Education, Economic Empowerme nt, Social Inclusion and Equity, Peace –building and Security, Governance, Active Citizenship, Environment, and Global Mobility; WHEREAS, the said program shall also honor youths who have championed in their programs, projects and advocacies involving the nine (9) Centers of Participation; WHEREAS , the source of funds to be used for the institutionalization and implementation of the said ordinance amounting to Php 500,000.00 shall be appropriated annually from the General Fund of the Province under the Loc al Youth Development Office (LYDO) subject to the usual accounting and auditing procedures in the disbursement of funds; NOW THEREFORE, be it ORDAINED, as it is hereby ORDAINED by the Sangguniang Panlalawigan in session duly assembled, that: PROVINCIAL ORDINANCE N O. 2019 -197 AN ORDINANCE INSTITUTIONALIZING THE ANNUAL OBSERVANCE OF THE LINGGO NG KABATAAN IN THE PROVINCE OF ILOILO EVERY SECOND WEEK OF AUGUST AND PROVIDING FUNDS THEREOF SECTION 1 : Title . This Ordinance shall be known as the Linggo ng Kab ataan Ordinance . SECTION 2 : Objectives . The Panlalawigang Pederasyon ng mga Sangguniang Kabataan of Iloilo seeks for the institutionalization and full implementation of the Ordinance with the cooperation of the Sangguniang Kabataan of each Municipality, g overnmental agencies concerned, and the community. The week -long celebration aims to expose youths to the workings of various governmental agencies and community activities for them to be socially - aware and to encourage them to participate in governance, v olunteer works and finding solutions to societal issues. The activity also aims to provide a venue for the youth to develop their leadership skills, patriotism and nationalism and to highlight their role in nation -building. SECTION 3 : Definition of Terms . As used in this Ordinance : A. Youth - shall refer to those ages ranging from fifteen (15) to thirty (30) years old as defined in Republic Act No. 8044. For the purpose of targeted programming for the youth, the age disaggregation shall be considered: Resolution No. 2020 -339 Provincial Ordinance No. 2 019-197 An Ordinance Institutionalizing the Annual Observance of the Linggo ng Kabataan in the Province of Iloilo Every Second Week o f August and Providing Funds Thereof Page 3 of 5 15 - 17 - child youth 18 - 24 - core youth 25 - 30 - adult youth B. Institutionalization - refers to the process of embedding some conception (belief, norm, social role, particular value, or mode of behavior) within an organization, social system or so ciety as a whole. The term may also be used in a political sense to apply to the creation or organization of governmental institutions or particular bodies responsible for seeing or implementing policy, for example in welfare or development. C. Community – a group of people living in the same place or having a particular characteristic in common. D. Implementing Rules and Regulations – refers to the IRR of the Republic Act 10742 , otherwise known as the Sangguniang Kabataan Reform Act. SECTION 4 : Lingg o ng Kabataan Activities . 4.1 – Linggo ng Kabataan Boy and Girl Officials 4.1.1 - The Panlalawigang Pederasyon ng mga Sangguniang Kabataan, with the cooperation of Pambayang Pederasyon ng mga Sangguniang Kabataan, Local Youth Development Council, Provinc ial Government, Local Government Units and Department of Education shall take the lead in this activity; 4.1.2 - In-school, community youth organizations and out -of-school youth representatives from ages fifteen (15) to twenty -one (21) upon the recommenda tion of the school heads/advisers and Barangay Chairpersons shall be the qualified individuals to participate in the Linggo ng Kabataan Boy and Girl Officials; 4.1.3 - The observance of the Linggo ng Kabataan shall include a selection of counterparts of a ll local elective (Governor, Vice Governor, Ten (10) Board Members and Three (3) Ex – Officio Members of the Sangguniang Panlalawigan of the Province of Iloilo but not limited hereto. They shall hold office as boy and girl official and shall perform such d uties and conduct activities for the week as determined by the Executive Committee; 4.1.4 – Qualifications and selections of the appointed and elected youth officials shall be determined by the Executive Committee subject to their own established set of criteria and guidelines; 4.1.5 – There shall be a creation of an Executive Committee for the said purpose, which shall be composed of the Panlalawigang Pederasyon ng mga Sangguniang Kabataan President and Local Youth Development Head as the Chairpersons, Panlalawigang Pederasyon ng mga Sangguniang Kabataan Vice President and a Local Youth Development Officer as Vice Chairpersons and the Panlalawigang Pederasyon ng mga Sangguniang Kabataan Officers as members of the Committee; 4.1.6 - There shall be progra m during the start of the Linggo ng Kabataan to introduce the said appointed and elected youth officials as well other activities as may be provided and a culminating activity to conclude the same; 4.1.7 – Nothing contained herein shall hinder the executi ve committee from coming up with other programs and activities it may deem suitable and effective for the implementation of the Linggo ng Kabataan Boy and Girl Officials. Resolution No. 2020 -339 Provincial Ordinance No. 2 019-197 An Ordinance Institutionalizing the Annual Observance of the Linggo ng Kabataan in the Province of Iloilo Every Second Week o f August and Providing Funds Thereof Page 4 of 5 4.2 – Linggo ng Kabataan Parangal (SK Category) 4.2.1 – There shall be a culminat ing day to award the Most Outstanding Sangguniang Kabataan (Barangay and Municipal Category) who have show n great excellence and initiatives in implementing and accomplishing projects and programs involving the 9 Centers of Participation; Health, Education , Economic Empowerment, Social Inclusion and Equity, Peace –building and Security, Governance, Active Citizenship, Environment, and Global Mobility; 4.2.2 – There shall be a panel of judges to determine the Most Outstanding Sangguniang Kabataan which shal l be composed of the Local Youth Development Officer and a representative from different sectors which focuses on any of the 9 Centers of Participation as members. The selection of the representative from the different sectors as panel judge shall be deter mined by the Panlalawigang Pederasyon ng mga Sangguniang Kabataan; 4.2.3 – The criteria and guidelines for determining the Most Outstanding Sangguniang Kabataan shall be promulgated by the Executive Committee. 4.3 – Bugal sang Pamatan – on sang Iloilo Awards (Youth Category) 4.3.1 – There shall be a recognition program to award and honor youths who have championed in their projects, programs and advocacies involving the 9 Centers of Participation; Health, Education, Economic Empowerment, Social Inclu sion and Equity, Peace –building and Security, Governance, Active Citizenship, Environment, and Global Mobility; 4.3.2 – There shall be a panel of judges to determine the Most Outstanding Youth which shall be composed of the Local Youth Development Office r and a representative from different sectors which focuses on any of the 9 Centers of Participation as members. The selection of the representative from the different sectors as panel judge shall be determined by the Panlalawigang Pederasyon ng mga Sanggu niang Kabataan; 4.3.3 – The criteria and guidelines for determining the Most Outstanding Youth shall be promulgated by the Executive Committee; 4.4. - The Panlalawigang Pederasyon ng mga Sangguniang Kabataan may also conduct activities other than th e abov e-stated provided that such activity should be awareness campaigns on environmental issues, sports festivals and competition, socio -cultural activities, art and skills exhibition, leadership seminars and trainings and volunteer works and such other y outh-oriented activities as may be deemed relevant to the celebration of the Linggo ng Kabataan; 4.5 – Students and teachers who will participate in the Linggo ng Kabataan activities may be excused from their classes provided that there is a proper coo rdination and approval of the Department of Education. SECTION 5 : Sources of Fund. The source of funds for the institutionalization and implementation of the program and activities related to the said ordinance amounting to Php 500,000.00 shall be determi ned by the Governor and Panlalawigang Pederasyon ng mga Sangguniang Kabataan subject to the usual accounting and auditing procedures in the disbursement of funds. Resolution No. 2020 -339 Provincial Ordinance No. 2 019-197 An Ordinance Institutionalizing the Annual Observance of the Linggo ng Kabataan in the Province of Iloilo Every Second Week o f August and Providing Funds Thereof Page 5 of 5 SECTION 6 : Applicability Clause . The provisions of existing ordinances dealing on the same s ubject matter which are not in conflict with, or contrary to the provisions of this Ordinance are hereby adopted and made integral part of the Ordinance. SECTION 7 : Separability Clause . If any provisions, part or portion of the Ordinance shall be held inv alid, the provisions, parts or portions of this Ordinance not otherwise affected thereby shall remain valid and effective. SECTION 8: Repealing Clause . All laws, executive issuances, orders and rules and regulations contrary or inconsistent with the prov isions of this Ordinance or any part thereof are hereby repealed, amended and/or modified accordingly. SECTION 9 : Effectivity Clause . This Ordinance shall take effect fifteen (15) days following its publication in the newspapers of general circulation i n the Province of Iloilo. BE IT ORDAINED FURTHER , to furnish copies of this Resolution, the Honorable Governor Arthur R. Defensor, Jr. ; the Honorable Mayors and the City/Municipal SK Federated President of the component local government units; the Provin cial Budget Officer, and the Honorable Ma. Angelica Bianca B. Requinto , Chairperson, Committee on Youth Affairs and Sports Development , all of the Province of Iloilo, for their information and reference. APPROVED.” --- I HEREBY CERTIFY to the correctness of the above -quoted Resolution. ATTY. RAUL S. TIOSAYCO, JR. Secretary to the Sanggunian CONCURRED BY: ATTESTED BY: DOMINGO B. OS O, JR. CHRISTINE “Tingting” S. GARIN Floor Leader Presiding Officer APPROVED: ARTHUR R. DEFENSOR, JR. Governor</t>
  </si>
  <si>
    <t>Provincial Ordinance No. 2020-233</t>
  </si>
  <si>
    <t>Resolution Embodying Provincial Ordinance No. 2020-233, An Ordinance Establishing The Iloilo Provincial Agri-Fishery Information System – Farmers And Fisherfolks’ Agri-Fishery Resource System (PAIS-FARMS), A Computer And Internet Tool To Help The Farmers, Fisherfolks And Agribusinessmen of The Province Of Iloilo And Providing Funds Thereof</t>
  </si>
  <si>
    <t>Page 1 of 5 REPUBLIC OF THE PHILIPPINES PROVINCE OF ILOILO ILOILO CITY SANGGUNIANG PANLALAWIGAN EXCERPTS FROM THE MINUTES OF THE 44th REGULAR SESSION OF THE 13th SANGGUNIANG PANLALAWIGAN NG ILOILO HELD IN THE SESSION HALL OF THE NEW ILOILO PROVINCIAL CAPITOL, BO NIFACIO DRIVE, ILOILO CITY ON MAY 1 9, 2020. PRESENT: Hon. Rolito C. Cajilig, Acting Presiding Officer Hon. Renee L. Valencia , Acting Floor Leader Hon. Marcelo Valentine S. Serag, Member Hon. June S. Mondejar, Member Hon. Matt P. Palabrica, Member Hon. Rolando B. Distura, Member Hon. Domingo B. Oso, Jr., Member Hon. Carol -V S. Espinosa -Diaz, Member Hon. Nielito C. Tupas, Member Hon. Ramon G. Sullano , Member (President, PCL) Hon. Dorothy G . Paes, Member (Pres., Liga ng mga Brgy.) Hon. Ma. Angelica Bianca B. Requinto, Member (President, PPSK) ON OFFICIAL BUSINESS: Hon. Christine “Tingting” S. Garin, Vice Governor ON LEAVE : Hon. Jason R. Gonzales, Member RESOLUTION NO. 2020 -306 RESOLUTION EMBODYING PROVINCIAL ORDINANCE NO. 2020 -233, AN ORDINANCE ESTABLISHING THE ILOILO PROVINCIAL AGRI -FISHERY INFORMATION SYSTEM – FARMERS AND FISHERFOLKS’ AGRI -FISHERY RESOURCE SYSTEM (PAIS -FARMS), A COMPUTER AND INTERNET TOOL TO HELP THE FARMERS, FISHERFOLKS AND AGRIBUSINESSMEN OF THE PROVINCE OF ILOILO AND PROVIDING FUNDS THEREOF Authored by: Hon. Matt P. Palabrica Sponsored by: Hon. Rolito C. Cajilig Co-sponsored by: Hon. Rolando B. Distura WHEREAS , the 12th Sangguniang Panlalaw igan ng Iloilo passed Resolution No. 2016 - 413, dated October 4, 2016, entitled: Resolution Adopting the Municipal Agriculture Information System (MAIS) Project of Mina, Iloilo as the Project of the Province of Iloilo and Authorizing the Replication of the Same in Other Municipalities in the Entire Province of Iloilo ; WHEREAS , the Municipality of Mina of the 3rd District of Iloilo had developed a computer database management program for agriculture known as the Municipal Agricultural Information System (MAI S); WHEREAS, this MAIS Program had expanded into MAIS -FARMS, or also known as the Municipal Agricultural Information System – Farmers’ Agricultural Resource Management System (MAIS -FARMS); WHEREAS , the Municipality had offered to the Provincial Governmen t its computer database management program that manages farm development and production for replication or institutionalization to the different Municipalities of the Province of Iloilo; Resolution No. 2020 -306 Provincial Ordinance No. 2020 -233 An Ordinance Establishing the Iloilo PAIS -FARMS, a Computer and Internet Tool to Help the Farmers, Fisherfolks and Agribusinessmen of the Province of Iloilo and Providing Funds Thereof Page 2 of 5 WHEREAS , the Provincial Government of Iloilo sees the relevance o f this computer software as it provides real time data on agri -aqua production and estimated time of harvest of crops, areas and volumes of production in the different Municipalities of the Province of Iloilo; WHEREAS , by adopting this computer database m anagement program, the Provincial Government can better manage agricultural development, production and marketing, giving to the farmers the best possible incomes through intelligent management of supply and demand of agricultural, agro -forest, aquatic and marine products; WHEREAS, this computer software is easily managed because it was conceptualized, designed, crafted and implemented by the Municipality of Mina, and, it being a nationally multi - awarded program for three years now; WHEREAS , this software is multi -platformed and easily available, using the internet through various devices like desktops, laptops and smart phones, thus, making this easily available to farmers and fisherfolks in the rural areas; WHEREAS, Iloilo Provincial Ordinance No. 2019 -202, entitled: An Ordinance for Institutionalization of the Climate Field School (CFS) in the Province of Iloilo as a Risk Reduction – Climate Informed Program for Resilient Agriculture and Fisheries Sector and Providing Funds Therefore , is related to thi s Ordinance which can provide climate information and/or weather reports and can be utilized as a response activity to be included in data information; NOW THEREFORE, be it ORDAINED, as it is hereby ORDAINED by the Sangguniang Panlalawigan in session duly assembled, that: PROVINCIAL ORDINANCE NO. 2020 -233 AN ORDINANCE ESTABLISHING THE ILOILO PROVINCIAL AGRI -FISHERY INFORMATION SYSTEM – FARMERS AND FISHERFOLKS’ AGRI -FISHERY RESOURCE SYSTEM (PAIS -FARMS), A COMPUTER AND INTERNET TOOL TO HELP THE FARMERS, FI SHERFOLKS AND AGRIBUSINESSMEN OF THE PROVINCE OF ILOILO AND PROVIDING FUNDS THEREOF SECTION I. Title. This Ordinance shall be known as: AN ORDINANCE ESTABLISHING THE ILOILO PROVINCIAL AGRI -FISHERY INFORMATION SYSTEM – FARMERS AND FISHERFOLKS’ AGRI -FISHERY RESOURCE SYSTEM (PAIS -FARMS), A COMPUTER AND INTERNET TOOL TO HELP THE FARMERS, FISHERFOLKS AND AGRIBUSINESSMEN OF THE PROVINCE OF ILOILO AND PROVIDING FUNDS THEREOF . SECTION II. Declaration of Policy. It is the policy of the Iloilo Provincial Governmen t to promote food security, alleviate poverty and secure farmers and fisherfolks’ empowermen t through various interventions. SECTION III. Objectives . This established PAIS -FARMS Ordinance shall have the following objectives: 1. Manage agricultural developme nt and production in the Province through a central computer system and through the internet where farmers, fisherfolks, field technicians, planners and local chief executives interact in providing real time data so that producers (farmers and fish erfolks) can supply the demands of buyers and consumers with the farmers benefiting most from the interaction; Resolution No. 2020 -306 Provincial Ordinance No. 2020 -233 An Ordinance Establishing the Iloilo PAIS -FARMS, a Computer and Internet Tool to Help the Farmers, Fisherfolks and Agribusinessmen of the Province of Iloilo and Providing Funds Thereof Page 3 of 5 2. Provide effective and efficient information exchange to ensure production and regulate product pricing based on local analysis and decision -maki ng and on market demand; 3. Ensure efficient production that will reduce wastage and oversupply while minimizing the need to import which basically benefits the farmers and fisherfolks of other countries and the traders involved; 4. Ensure sufficiency of su pply in the Province at all times, during calamity and disaster situations; 5. Strengthen the flow of information of agricultural and fishery products from the barangay to the provincial level, and vice versa; 6. Establish proper coordination among the Iloilo Provincial Government’s offices, such as the Local Economic Development and Investment Promotion (LEDIP) Center, Provincial Agriculture Office (PAO), and Information Communication Technology Management Office (ICTMO) and linkages with the Department of Agriculture (DA), National Food Authority (NFA), Local Government Units (LGUs), and other agencies, organizations and other stakeholders that may provide information on agri -aqua production; and , 7. Ensure the replication and institutionalization of PAIS -FARMS to all the Municipalities and City of the Province of Iloilo through the passage of this local Ordinance. SECTION IV. Definition of Terms . As used in this Ordinance, the following terms shall mean: 1. PAIS - refers to the Provincial Agri -Fishery Informatio n System. 2. FARMS - refers to Farmers and Fisherfolks’ Agri -Fishery Resource Management System, with PAIS, both are interlocking computer software, conceptualized, designed, written and implemented by the Municipality of Mina which manages in real time farm ers’ planning, production, marketing, monitoring , data gathering, inter - connection and intervention of farm products in the Province of Iloilo. SECTION V. Management. To ensure the success of this program, the following offices of the Iloilo Provincial Go vernment are directed to manage the PAIS -FARMS, to wit: 1. The Provincial Agriculture Office (PAO) shall require its municipal and city counterparts for field level activities such as data gathering, dissemination, monitoring, evaluation and other related ac tivities relative to agri -aqua production; 2. The Information Communication Technology Management Office (ICTMO) shall provide web hosting services and server management; 3. The Local Economic Development and Investment Promotion (LEDIP) Center shall analyze the data or information, undertake coordination with other agencies, LGUs and organizations in marketing, supply and other related activities relative to value chains in agriculture and agribusiness; and Resolution No. 2020 -306 Provincial Ordinance No. 2020 -233 An Ordinance Establishing the Iloilo PAIS -FARMS, a Computer and Internet Tool to Help the Farmers, Fisherfolks and Agribusinessmen of the Province of Iloilo and Providing Funds Thereof Page 4 of 5 4. All City/ Municipalities of the Province of Ilo ilo, through their respective Local Chief Executives , shall ensure the operationalization and sustainability of this PAIS -FARMS. The Municipal and City Agriculturists shall conduct field activities such as gathering of data, dissemination, monitoring, eval uation, marketing and value chains in agriculture and agribusiness and other related activities relative to agri-aqua production. SECTION VI. Operations Manual . The PAO, ICTMO and LEDIP and the Municipality of Mina shall convene and come up with an Operat ion’s Manual for the PAIS -FARMS for review and approval of the Sangguniang Panlalawigan. SECTION VII. Funding . The Iloilo Provincial Government shall allocate One Million Pesos (Php 1,000,000.00) as initial fund to operationalize the program and every Loc al Government Unit (LGU) shall provide fund for the operationalization and sustainability of the system. SECTION VIII. Penal Clause . To ensure the correctness and viability of the data, all information gathered shall be strictly validated by the Municipal /City Agriculturists, without prejudice to any administrative liability in case data are found to be erroneous. SECTION IX. Separability Clause . If any provision or section of this Ordinance is declared invalid or unconstitutional, other parts hereof not so declared as such shall remain valid and effective. SECTION X. Repealing Clause . All ordinances, administrative orders, circulars, or parts thereof which are found to be inconsistent with the provisions of this Ordinance are hereby repealed. SECTION XI . Effectivity . This Ordinance shall take effect immediately after publication . BE IT ORDAINED FURTHER , to furnish copies of this Resolution, the Honorable Governor Arthur R. Defensor, Jr., the Honorable Mayors and the City/Municipal Agriculturists of the component local government units ; the Department of Agriculture, Iloilo City; the National Food Authority, Quintin Salas, Jaro, Iloilo City; and the Offices of the Provincial Legal Officer, the Provincial Agriculture Officer; the Local Economic Development and Investment Promotion (LEDIP) Center Officer , the Information Communication Technology Management Officer (ICTMO), the Provincial Budget Officer, the Honorable Matt P. Palabrica, the Honorable Rolando B. Distura, and the Honorable Rolito C. Cajilig , Ch airperson, Committee on Agriculture , all of the Province of Iloilo, for their information and reference. APPROVED.” --- Resolution No. 2020 -306 Provincial Ordinance No. 2020 -233 An Ordinance Establishing the Iloilo PAIS -FARMS, a Computer and Internet Tool to Help the Farmers, Fisherfolks and Agribusinessmen of the Province of Iloilo and Providing Funds Thereof Page 5 of 5 I HEREBY CERTIFY to the correctness of the above -quoted Resolution. ATTY. RAUL S. TIOSAYCO, JR. Secretary to the Sanggunian CONCURRED BY: ATTESTED BY: RENEE L. VALENCIA ROLITO C. CAJILIG Acting Floor Leader Acting Presiding Officer APPROVED: ARTHUR R. DEFENSOR, JR. Governor</t>
  </si>
  <si>
    <t>Provincial Ordinance No. 2020-232</t>
  </si>
  <si>
    <t>Resolution Embodying Provincial Ordinance No. 2020-232, An Ordinance Institutionalizing The Moral Recovery Program (MRP) In The Province Of Iloilo</t>
  </si>
  <si>
    <t>Page 1 of 5 REPUBLIC OF THE PHILIPPINES PROVINCE OF ILOILO ILOILO CITY SANGGUNIANG PANLALAWIGAN EXCERPTS FROM THE MINUTES OF THE 44th REGULAR SESSION OF THE 13th SANGGUNIANG PANLALAWIGAN NG ILOILO HELD IN THE SESSION HALL OF THE NEW ILOILO PROVINCIAL CAPITOL, BO NIFACIO DRIVE, ILOILO CITY ON MAY 1 9, 2020. PRESENT: Hon. Rolito C. Cajilig, Acting Presiding Officer Hon. Renee L. Valencia , Acting Floor Leader Hon. Marcelo Valentine S. Serag, Member Hon. June S. Mondejar, Member Hon. Matt P. Palabrica, Member Hon. Rolando B. Distura, Member Hon. Domingo B. Oso, Jr., Member Hon. Carol -V S. Espinosa -Diaz, Member Hon. Nielito C. Tupas, Member Hon. Ramon G. Sullano , Member (President, PCL) Hon. Dorothy G . Paes, Member (Pres., Liga ng mga Brgy.) Hon. Ma. Angelica Bianca B. Requinto, Member (President, PPSK) ON OFFICIAL BUSINESS: Hon. Christine “Tingting” S. Garin, Vice Governor ON LEAVE : Hon. Jason R. Gonzales, Member RESOLUTION NO. 2020 -305 RESOLUTION EMBODYING PROVINCIAL ORDINANCE NO. 2020 -232, AN ORDINANCE INSTITUTIONALIZING THE MORAL RECOVERY PROGRAM (MRP) IN THE PROVINCE OF ILOILO Sponsored by: Hon. Matt P. Palabrica WHEREAS, the 1987 Constitution calls on the government to support efforts to strengthen the ethical and spiritual values and to develop the moral character of the Filipino people; WHEREAS, Proclamation No. 62, dated 30 September 1992, declared a Moral Recovery Program in response to the need to strengthen the moral resources of the Filipino people rooted in Filipino culture, values, and ideas that are pro GOD, pro people, pro country, and pro nature; WHEREAS, Executive Order No. 319 dated April 3, 1996, provides for the institutionalization of Moral Recovery Program in all government departments, offices, agencies and Government -Owned and Controlled Corporations through the establishment of Integrity Circle; WHEREAS, DILG Memorandum Circular No. 2011 -58, dated April 25, 2011, provides the significance of Mor al Recovery and Values Formation Movement and Program in provinces, cities, municipalities and barangays nationwide; WHEREAS, the Provincial Government of Iloilo is committed to provide excellent public service to its constituents by stirring a workforce that is guided by the seven (7) core values namely Commitment to Public Services, Courtesy, Dependability, Honesty, Integrity, Professionalism, and Teamwork; Resolution No. 2020 -305 Provincial Ordinance No. 2020 -232 An Ordinance Institutionalizing the Moral Recovery Program (MRP) in the Province of Iloilo Page 2 of 5 WHEREAS, in order to exemplify and strengthen the core values, the Provincial Government of Ilo ilo gives importance to the development of its employees in consonance with the official government’s policy on the Moral Recovery Program; NOW THEREFORE, be it ORDAINED, as it is hereby ORDAINED by the Sangguniang Panlalawigan in session duly assembled, that: PROVINCIAL ORDINANCE NO. 2020 -232 AN ORDINANCE INSTITUTIONALIZING THE MORAL RECOVERY PROGRAM (MRP) IN THE PROVINCE OF ILOILO SECTION I. Title . This ordinance shall be known as “AN ORDINANCE INSTITUTIONALIZING THE MORAL RECOVERY PROGRAM (MRP) IN T HE PROVINCE OF ILOILO ”. SECTION II. Objectives . This Ordinance has the following objectives: a. To uphold the seven (7) core values of the Provincial Government of Iloilo , namely: Commitment to Public Service, Courtesy, Dependability, Honesty, Integrity , Professionalism, and Teamwork in attaining and sustaining optimum performance, quality service and ultimate client satisfaction. b. To uphold the morality, integrity and honesty of every government official and employee. SECTION III. Definition of Terms . As used in this Ordinance, the following terms shall mean: a. Institutionalization - the formal/official recognition, acceptance and inclusion of the Moral Recovery Program’s vision, values, strategies and structures in the training/development programs and st ructures of the Iloilo Provincial Government and the formal allocation of adequate and regular budget for this purpose. b. Moral Recovery Program - refers to the national campaign for moral renewal which includes the objectives, strategies and cumulative experiences generated in the course of implementing Presidential Proclamation No. 62, dated 30 September 1992, which is being adopted by the Provincial Government of Iloilo. c. Integrity Circles - are the basic operating units of the MRP’s structure and prom otional mechanism whereby government and civil society organizations are able to actively express/create/promote/enhance/advance/realize their member’s own vision. As such, they constitute MRP’s basic operational structure to lay the necessary foundation o f the moral recovery crusade for the Filipino core values’ infusion into the organizational culture, system, and processes. d. Moral Recovery Officer (MRO) and/or Values Integration Officer (VIO) - refer s to a person appointed or designated by the Governor to initiate/convoke/inspire the formation of integrity circles or similar mechanisms, strategies, and activities that would evoke mass action addressed at affecting personal change and lead to appropriate systematic and structural change within the organiz ation. In the meantime that there is no separate MRO or VIO appointed , this shall refer to the HRMDO o r highest officer of the HRMO who shall serve as such without additional compensation. Resolution No. 2020 -305 Provincial Ordinance No. 2020 -232 An Ordinance Institutionalizing the Moral Recovery Program (MRP) in the Province of Iloilo Page 3 of 5 SECTION IV. Creation and Composition of the Moral Recovery Team . A Moral Recovery Team is hereby created to be composed of the following: Provincial Governor or Duly Authorized representative Moral Recovery Officer/Values Integrati on Officer Human Resource Management &amp; Development Officer Member Provincial Social Welfare &amp; Development Officer Member Provincial Director, Civil Service Commission Member Representative of the Association of Iloilo Provincial Member Government Employees (AIPGE) Representative of Iloilo Provincial Employees and Member Community Multi -Purpose Cooperative (IPECMPC) Representative of Inter -Faith Group s Member Representative of Non - Government al Organizations Member dealing with values formation/moral recovery programs (maximum of 2 duly accredited by the Sangguniang Panlal awigan NGOs) ng Iloilo SECTION V. Duties and Functions of the Moral Recovery Team. The Moral Recovery Team shall formulate plans and programs that will initiate the formation of Integrity Circles or any similar mechanism to lay the necessary foundation that would lead to appropriate, systematic, and structural change within the Iloilo Provincial Government. The programs established for the policy formation and implementation for plans and programs for direction an d supervision of day to day operations and for the implementation of the programs and projects of the Iloilo Provincial Government to its employees. They shall be guided by the following principles and practices: 1. The Moral Recovery Team shall determine the needs of provincial employees and its stakeholders which have an effect in their morale and level of spiritual and psychological fulfillment; 2. The Moral Recovery Team shall plan in writing programs, projects and activities which will encourage moral de velopment which shall be approved by the Governor for implementation; 3. The Human Resource Management &amp; Development Office (HRMDO), which is the arm of the Provincial Government in managing personnel services and employee development shall implement activit ies which will not discriminate the employees’ level of status, gender, age, race, capability, belief and cultural background and shall initiate the promotion of good moral level and employee satisfaction through its Equal Opportunity Principle which is im bedded in its various programs and services; Resolution No. 2020 -305 Provincial Ordinance No. 2020 -232 An Ordinance Institutionalizing the Moral Recovery Program (MRP) in the Province of Iloilo Page 4 of 5 4. The HRMDO shall continue to coordinate with the Civil Service Commission in establishing a high morale organization composed of performing and highly motivated employees; 5. The HRMDO shall continue to conduct learning activities which will focus on guiding the employees towards the fulfillment of the core values of the Provincial Government which are Commitment to Service, Courtesy, Dependability, Honesty, Integrity, Professionalism and Teamwork and improve th eir level of moral and work - life balance; 6. The HRMDO shall encourage team moral development through sustained organization -wide activities which promote harmonious working relationship among employees; 7. The HRMDO shall also consider programs that will enha nce employees’ physical and medical conditions which are vital in their work performance; 8. The HRMDO shall sustain the efforts of the Province in rewarding and giving additional benefits and incentives and recognizing civil servants and increase their level of moral e beneficial to their performance in accordance with the CSC Memorandum Circulars on PRAISE; 9. The Moral Recovery Team shall institute programs, projects and activities which are focused in developing the spiritual confidence and formation of empl oyees and its stakeholders; 10. The Moral Recovery Team shall improve employees’ sense of belongingness; 11. The Moral Recovery Team shall encourage public moral recovery; 12. The Provincial Social Welfare &amp; Development Office shall serve as the instrument in impr oving the communities’ level of moral and gender equality; 13. The Human Resource Management &amp; Development Office shall enrich the existing system of monitoring and evaluation of effectiveness of programs, projects and activities that aim to boost and improve the level of morale of the employees and the stakeholders of the Provincial Government of Iloilo such as the Employee Moral Survey and Client Satisfaction &amp; Feedback System. 14. The Moral Recovery Team shall represent the provincial employees and work with the CSC and other NGOs in the development of a high morale community in the Province of Iloilo. SECTION VI. Implementing Rules and Regulations . With the approval of the Sangguniang Panlalawigan, the Governor shall issue an Executive Order in implementing this Ordinance. In implementing the Moral Recovery Program of the Province, the Governor may consider the recommendations of the Moral Recovery Team. The Moral Recovery Officer, as head of the Moral Recovery Team, and the highest personnel of the Human R esource Management and Development Office (HRMDO) shall integrate in their office’s programs and cause various programs and activities pertaining to the Moral Recovery Program to be institutionalized in the system of the Provincial Government of Iloilo whi ch can be duplicated province -wide. Resolution No. 2020 -305 Provincial Ordinance No. 2020 -232 An Ordinance Institutionalizing the Moral Recovery Program (MRP) in the Province of Iloilo Page 5 of 5 SECTION VII. Funding. The Human Resource Management &amp; Development Office shall include in its annual or supplemental budget proposal the amount needed in implementing the programs, activities, and projects as laid down in the Moral Recovery Plan prepared by the Moral Recovery Team. As an initial fund, the Province of Iloilo will provide for P500,000.00 under the HRMDO. SECTION VIII. Separability Clause. If any provision or section of this Ordinance is declared invalid or unconstitutional, other parts thereof not so declared as such shall remain valid and effective. SECTION IX. Repealing Clause. Any local laws, ordinances, resolutions and issuances or part thereof inconsistent with the provisions of this Ordinance shall be deemed repealed or amended accordingly. SECTION X. Effectivity. This Ordinance shall take effect upon its approval. BE IT ORDAINED FURTHER , to furnish copies of this Resolution, the Honorable Governor Arthur R. Defensor, Jr.; the Honorable Vice Governor Christine S. Garin; the Offices of the Provincial Legal Officer, the Human Resource Management and Development Officer, and the Provincial Social Welfare and Development Officer; the Provincial Director of the Civil Service Commission, Iloilo City ; the President of the Association of the Iloilo Provincial Government Employees (AIPGE); the Chairman of the Iloilo Provincial Employees and Community Multi -Purpose Cooperative (IPECMPC); the Provincial Planning and Development Officer, the Local Finance Committee, and the Honorable Matt P. Palabrica, Chairperson, Committee on General Services and Human Resources, all of the Province of Iloilo, for their information and reference. APPROVED.” --- I HEREBY CERTIFY to the correctness of the above -quote d Resolution. ATTY. RAUL S. TIOSAYCO, JR. Secretary to the Sanggunian CONCURRED BY: ATTESTED BY: RENEE L. VALENCIA ROLITO C. CAJILIG Acting Floor Leader Acting Presiding Officer APPROVED: ARTHUR R. DEFENSOR, JR. Governor</t>
  </si>
  <si>
    <t>Provincial Ordinance No. 2020-234</t>
  </si>
  <si>
    <t>Resolution Embodying Provincial Ordinance No. 2020-234, The Provincial Quarantine Ordinance Of 2020</t>
  </si>
  <si>
    <t>Page 1 of 6 REPUBLIC OF THE PHILIPPINES PROVINCE OF ILOILO ILOILO CITY SANGGUNIANG PANLALAWIGAN EXCERPTS FROM THE MINUTES OF THE 43rd REGULAR SESSION OF THE 13th SANGGUNIANG PANLALAWIGAN NG ILOILO HELD IN THE SESSION HALL OF THE NEW ILOILO PROVINCIAL CAPITOL, BO NIFACIO DRIVE, ILOILO CITY ON MAY 12, 2020. PRESENT: Hon. Christine “Tingting” S. Garin, Presiding Officer Hon. Domingo B. Oso, Jr., Floor Leader Hon. Marcelo Valentine S. Serag, Member Hon. Renee L. Valencia Member Hon. Rolito C. Cajilig, Member Hon. June S. Mondejar, Member Hon. Matt P. Palabrica, Member Hon. Rolando B. Distura, Member Hon. Carol -V S. Espinosa -Diaz, Member Hon. Nielito C. Tupas, Member Hon. Ramon G. Sullano Member ( President, PCL) Hon. Dorothy G. Paes, Member (Pres., Liga ng mga Brgy.) ON LEAVE: Hon. Jason R. Gonzales, Member Hon. Ma. Angelica Bianca B. Requinto, Member (President, PPSK) RESOLUTION NO. 2020 -297 RESOLUTION EMBODYING PROVINCIAL ORDINAN CE NO. 2020 -234, THE PROVINCIAL QUARANTINE ORDINANCE OF 2020 Sponsored by: Hon. Marcelo Valentine S. Serag Hon. Matt P. Palabrica Co-Sponsored by: Hon. Jason R. Gonzales WHEREAS , President Rodrigo Dut erte signed Proclamation No. 922 on March 8, 2020 which declared a State of Public Health Emergency throughout the Philippines due to Covid – 19 and shall remain full force and effect until lifted or withdrawn by the President; WHEREAS , corollary thereto, DILG issued Memorandum Circular No. 2020 -064 entitled “Provincial/City/Municipal Special Care Facilities and Isolation Units Amid the COVID -19 Pandemic” which directs all local chief executives (LCEs) to identify government facilities that may be temporar ily converted into isolation and quarantine facilities, and to immediately identify, designate and establish their respective COVID -19 special care facilities; WHEREAS , the national government recognizes the lead role of local government units (LGUs) in t he prevention, mitigation, preparedness for, and containment of the Corona Virus Disease 2019 (COVID -19) outbreak at the local level; WHEREAS , pursuant to Section 6 (e) of Republic Act No. 11332 or the “Mandatory Reporting of Notifiable Diseases and Healt h Events of Public Health Concern Act”, and other applicable laws on quarantine and isolation, health personnel from the DOH and its counterparts in local government units are authorized to have statutory and regulatory authority to enforce rapid containme nt, quarantine, and isolation as part of COVID -19 prevention and control measures; Resolution No. 2020 -297 Provincial Ordinance No. 2020 -234 The Provincial Quarantine Ordinance of 2020 Page 2 of 6 WHEREAS, Community Quarantine is a strategy aimed at reducing community level transmission of COVID -19. It involves the timely identification of contact, suspect, and probable cases of COVID -19 to facilitate proper contact tracing, testing, quarantine of persons, and where needed, isolation of patients; WHEREAS, Republic Act No. 11469 or the “Bayanihan to Heal as One Act” provided for the establishment and operation of quarantine areas and facilities; WHEREAS , Section 4 (g) of Republic Act No. 11469 allows Local Government Units (LGUs) to continue exercising their autonomy in matters undefined by the National Government or are within the parameters it has set; and are fully cooperating towards a unified, cohesive and orderly implementation of the national policy to address COVID -19; NOW THEREFORE, be it ORDAINED , as it is hereby ORDAINED by the Sangguniang Panlalawigan in session duly assembled, that: PROVINCIAL ORDIN ANCE NO. 2020 -234 THE PROVINCIAL QUARANTINE ORDINANCE OF 2020 Article I. MANDATORY ESTABLISHMENT OF QUARANTINE FACILITIES IN COMPONENT LGU’s SECTION 1. Purpose . – In an effort to effectively address and manage the expected surge in the number of COV ID-19 affected patients all component Municipalities in the Province of Iloilo and the City of Passi are hereby required to establish special care facilities and isolation units or more popularly known as quarantine facilities, further requiring persons wi th contact, suspect, probable, and confirmed cases of COVID – 19 to be admitted in such quarantine facilities. SECTION 2. Objectives . – a. To guide LGUs in planning, establishing, and maintaining designated isolation or quarantine units in their localities for contacts, suspect, probable and confirmed cases of COVID -19 whose living conditions cannot support home quarantine; b. To guide LGUs, their instrumentalities and constituent households and individuals in the prevention of transmission and management of contacts, suspect, probable and confirmed cases of COVID -19 at the family and community level; c. To streamline identification, admission, management and referral protocols for contacts, suspect, probable and confirmed cases of COVID -19 with mild symptoms and who are not vulnerable persons, in households and communities; and, d. To guide health workers in assisting individual households on how to prevent transmission and manage suspect, probable and/or confirmed cases of COVID -19 and to deal with adverse outcom es of the disease. Resolution No. 2020 -297 Provincial Ordinance No. 2020 -234 The Provincial Quarantine Ordinance of 2020 Page 3 of 6 SECTION 3 . Definition of Terms . – As used in this Ordinance, the following terms shall mean: a. Community Isolation Unit (CIU) – a DOH certified publicly or privately -owned non-hospital facilities setup in coordination with or by th e national government or local government units to serve as quarantine facilities for COVID -19 cases, based on DOH guidelines. This includes LIGTAS COVID Centers. b. Isolation – the separation of ill or infected persons from others to prevent the spread of infection or contamination. c. Local Isolation and General Treatment Areas For Covid -19 Cases (Ligtas Covid) Center – a community -managed facility within a barangay, municipality, city or province, where contact, suspect, probable, and confirmed cases of COV ID-19 with mild symptoms, whose home environment cannot support physical distancing (e.g. crowded living conditions) can be temporarily housed for quarantine or isolation, which is linked to a health care institution (HCI) for referral purposes. A LIGTAS COVID Center is one type of Community Isolation Unit (CIU) d. Quarantine – the restriction of movement, or separation from the rest of the population, of healthy persons who may have been exposed to the virus, with the objective of monitoring their symptoms and ensuring early detection of case. SECTION 4. Management . – The Iloilo Provincial Government shall manage the establishment of all LIGTAS COVID Centers within its territorial jurisdiction, in coordination with the local governments of component city, municipalities. All LIGTAS COVID Centers shall provide the following services: 1. Provision of basic room and board; 2. Case management limited to symptomatic treatment; 3. Monitoring and prompt referral at the first sign of clinical deterioration; and, 4. Discharge instructions for continued home care and follow -up. SECTION 5. Funding . – The amount of One Million Pesos ( P1,000,000.00 ) shall be provided by the Iloilo Provincial Government to each component Local Government Unit. Article II. MANDATORY ESTABL ISHMENT OF QUARANTINE FACILITIES IN ALL BARANGAYS SECTION 6. Purpose . – This Article requires the mandatory isolation of all persons, whether permanent residents of, or migrating to, the Province of Iloilo who have sojourned outside of the Province and re turning home or entering therein. A person who has undergone quarantine before arrival in the Province is exempted herefrom. SECTION 7. Definition of Terms . – Under this Article, the terms herein stated are defined as follows: a. Mandatory Isolation – a per iod of fourteen (14) days from the time of arrival of the returning residents or migrants in a specific barangay within the Province of Iloilo. Resolution No. 2020 -297 Provincial Ordinance No. 2020 -234 The Provincial Quarantine Ordinance of 2020 Page 4 of 6 b. Designated Isolation Place/Facility – a building (e.g. Barangay Hall, Day Care Center, Chapel, evacuation ce nter), house, hut, or the like duly designated by appropriate government authority to accommodate the returning residents or migrants. c. Alternate Isolation Place/Facility – the uninhabited house of the returning residents which can be designated as the Iso lation Place of the returning resident if said house is uninhabited prior to his/their return and if there is no available designated quarantine place/facility in his Municipality. d. Municipal Quarantine Facility – a building or center identified by each mu nicipal and designated as quarantine facility; the facility referred to in Section 3 (a) hereof. SECTION 8. Role of the Barangay . – Each barangay through its Barangay Council shall identity a specific place, building or house for the accommodation of its returning residents or migrants during the mandatory Isolation period, which shall be known as the Designated Isolation Place/Facility. With the approval of the Punong Barangay, an uninhabited house of the returning residents can be used as Alternative Is olation Place/Facility during the Mandatory Isolation period. The Punong Barangay through the Barangay Health Emergency Response Team (BHERT) shall monitor the health condition of the returning residents or migrants during the Mandatory Isolation period. If there exists good reason to believe that the health of such person is not stable and needs further test, the concerned Punong Barangay shall seek the assistance of the Rural Health Unit for further investigation and appropriate action. The BHERT shall , after monitoring and investigation cause the transfer to the Municipal Quarantine Facility, the concerned person under isolation who manifest symptoms of COVID 19. The Punong Barangay shall maintain, or cause to be maintained, a logbook indicating the na mes, age, sex of returning residents/migrants, date of arrival, designated place of isolation, date of completion of isolation, health conditions, and other relevant information. SECTION 9. Role of the Component LGUs . – All Municipalities and the City of Passi shall identify and designate a Municipal Quarantine Facility that can accommodate persons who are required to undergo mandatory quarantine period who cannot be accommodated by their barangay due to lack of facility, or in excess of the capacity that can be catered by the barangay, and those that are referred by the barangays for manifesting symptoms of COVID 19. The Municipality through the Rural Health Unit (RHU) shall monitor the health status of all persons undergoing quarantine and shall provide the necessary assistance as the case maybe. SECTION 10. Prohibitions . – The returning residents or migrants undergoing isolation are prohibited from going out of the Designated Isolation Place, the Alternative Isolation Place, or the Municipal Quarantine Facility during the Mandatory Isolation or Quarantine Period. His/her family or relative may provide him/her food and other needs but shall strictly observe physical distancing and are not allowed to enter or stay in the premises. SECTION 11. Lifting of Mandatory Isolation Period . – The Mandatory Isolation imposed upon such returning resident or migrant shall be lifted only after his completion of the minimum period of fourteen (14) days and he is in stable condition. However, if the concerned person’s health is unstable, upon though observation and recommendation by the BHERT &amp; the period may be extended until he/she has been tested showing a negative result. Resolution No. 2020 -297 Provincial Ordinance No. 2020 -234 The Provincial Quarantine Ordinance of 2020 Page 5 of 6 The isolation period may also be lifted even prior to the fourteen (14) day period, afte r showing a negative result of testing undertaken upon his arrival in said barangay, at the expense of the concerned returning resident or migrant. Relative thereto, the concerned resident/s migrant/s may seek the assistance of the RHU for the taking of s wab or the like, and the processing of the test results at his/her expense. SECTION 12. Issuance of Quarantine Pass. – No quarantine pass shall be issued to a resident/migrant until he/she shall have complied with the Mandatory Isolation period. Article III. COMMON PROVISIONS SECTION 13. Administrative Sanctions . – Any Local Government official or employee tasked with the implementation of this Ordinance who fails to perform his duties without any lawful justification shall be held administratively liab le for such non -feasance. SECTION 14. Separability Clause . – If any provision of this Ordinance is declared invalid or unconstitutional, other parts hereof not so declared as such shall remain valid and effective. SECTION 15. Repealing Clause . – All ord inances, administrative orders, circulars, or parts thereof which are found to be inconsistent with the provisions of this Ordinance are hereby repealed or modified accordingly. SECTION 16. Effectivity . – This Ordinance shall take effect immediately upon approval and shall remain in force until Proclamation No. 922 on March 8, 2020 which declared a State of Public Health Emergency throughout the Philippines due to Covid – 19 is lifted or withdrawn by the President. BE IT ORDAINED FURTHER , to furnish copie s of this Resolution, the Honorable Governor Arthur R. Defensor, Jr.; the Honorable Vice Governor Christine S. Garin; all Mayors and Liga ng mga Barangay Presidents of component LGUs; and the Offices the Provincial Legal Officer , the Honorable Marcelo Vale ntine S. Serag, the Honorable Matt P. Palabrica, and the Honorable Jason R. Gonzales , all of the Province of Iloilo, for their information and reference. APPROVED.” --- Resolution No. 2020 -297 Provincial Ordinance No. 2020 -234 The Provincial Quarantine Ordinance of 2020 Page 6 of 6 I HEREBY CERTIFY to the correctness of the above -quoted Resoluti on. ATTY. RAUL S. TIOSAYCO, JR. Secretary to the Sanggunian CONCURRED BY: ATTESTED BY: DOMINGO B. OSO, JR. CHRISTINE “Tingting” S. GARIN Floor Leader Presidin g Officer APPROVED: ARTHUR R. DEFENSOR, JR. Governor</t>
  </si>
  <si>
    <t>Appropriation Ordinance No. 2020-02 Series Of 2020</t>
  </si>
  <si>
    <t>An Ordinance Authorizing Supplemental Budget No. 02, Cy 2020 For The General Fund In The Amount Of Two Hundred Eighty One Million One Hundred Four Thousand Nine Hundred Eighty One Pesos And 30/100 (P281,104,981.30) And Supplemental Budget No. 01, Cy 2020 For The Local Economic Enterprise In The Amount Of Sixty Five Million Three Hundred Eight Thousand Eight Hundred Fifty Three Pesos And 72/100 (P65,308,853.72) And Bayanihan Grant For Provinces In The Amount Of One Hundred Eighteen Million Eight Hundred Seven Thousand Two Hundred Eleven Pesos(P118,807,211.00)</t>
  </si>
  <si>
    <t>Page 1 of 4 REPUBLIC OF THE PHILIPPINES PROVINCE OF ILOILO ILOILO CITY SANGGUNIANG PANLALAWIGAN EXCERPTS FROM THE MINUTES OF THE 43rd REGULAR SESSION OF THE 13th SANGGUNIANG PANLALAWIGAN NG ILOILO, HELD IN THE SESSION HALL OF THE NEW ILOILO PROVINCIAL CAPITOL, B ONIFACIO DR IVE, ILOILO CITY ON MAY 12, 2020 . PRESENT: Hon. Christine “Tingting” S. Garin, Presiding Officer Hon. Domingo B. Oso, Jr., Floor Leader Hon. Marcelo Valentine S. Serag, Member Hon. Renee L. Valencia, Member Hon. Rolito C. Cajilig, Member Hon. June S. Mondejar, Member Hon. Matt P. Palabrica, Member Hon. Rolando B. Distura, Member Hon. Carol -V S. Espinosa -Diaz, Member Hon. Nielito C. Tupas, Member Hon. Ramon G. Sullano Member (P resident, PCL) Hon. Dorothy G. Paes, Member (Pres., Liga ng mga Brgy.) ON LEAVE: Hon. Jason R. Gonzales, Member Hon. Ma. Angelica Bianca B. Requinto, Member (President, PPSK) APPROPRIATION ORDINANCE NO. 2020 -02 SERIES OF 2020 AN ORDINA NCE AUTHOR IZING SUPPLEMENTAL BUDGET NO. 02 , CY 2020 FOR THE GENERAL FUND IN THE AMOUNT OF TWO HUNDRED EIGHTY ONE MIL LION ONE HUNDRED FOUR THOUSAND NINE HUNDRED EIGHTY ONE PESOS AND 30/100 (P281,104,981.3 0) AND SUPPLEMENTAL BUDGET NO. 01 , CY 202 0 FOR THE LOCAL ECONOMIC ENTERPRISE IN THE AMOUNT OF SIXTY FIVE MILLION THREE HUNDRED EIGHT THOUSAND EIGHT HUNDRED FIFTY THREE PESOS AND 72/100 (P65,308,853.72) AND BAYANIHAN GRANT FOR PROVINCES IN THE AMOUNT OF ONE HUNDRED EIGHTEEN MILLION EIGHT HUNDRED SEVEN THOUSAN D TWO HUNDRED ELEVEN PESOS (P118,807,211 .00) BE IT ENACTED, by the Sangguniang Panlalawigan ng Iloilo, that: SECTION 1. The Supplemental Budget of the Iloilo Provincial Government for Fiscal Year 2020 in the total amount of Four Hundred Sixty Five Milli on Two Hundred Twenty One Thousand Forty Six Pesos and 02/100 (Ᵽ465,221,046.02 ) is hereby approved. The b udget documents consisting of the following a re incorporated herein and made integral part of this Ordinance: 1. Certification as to the availability of fund , certified under oath by the Provincial Treasurer and OIC Provincial Accountant and duly attested by the Governor ; 2. Supplemental Annual Investment Plan No. 2 for CY 2020 ; 3. Statement of Supplemental Appropriation SB No. 2 for General Fund and SB No. 1 for Local Economic Enterprise; and Appropriation Ordinance No. 2020 -02 Approving Supplemental Budget No . 02, CY 2020 Page 2 of 4 4. PDC Executive Commi ttee Resolution No. 2020 -022, duly signed by the PDC Secret ary and the Governor as Chairperson of the Provincial Development Council Executive Committee ; SECTION 2. Source/s of Funds. A. General Fund That the amount of Two Hundred Eighty One Million One Hundred Four Thousand Nine Hundred Eighty One Pesos a nd 30/100 (P281 , 104,981.30 ) shall be taken from : 1. Surplus - General Fund P191,204,981.30 2. Re-appropriation of 20% IRA Development Fund; P 89,900,000.00 TOTAL P281 ,104,981.30 B. Local Economic Enterprise That the amount of Sixty Five Million Three Hundred Eight Thousand E ight Hundred Fifty Three Pesos a nd 72/100 (P65 , 308,853.72 ) shall be taken from : 1. General Fund - Subsidy to LEE P44,602,829.92 2. Local Economic Enterprise PS Savings from January to April 2020 P20,706,023.80 TOTAL P65,308,853.72 C. That the amount One Hundred Eighteen Million Eight Hundred Seven Thousand Two Hundred Eleven Pesos(P118,807,211 .00) is to be taken from bayanihan grant for provinces; 1. Maint enance &amp; Other Operating Expenses P20,607, 211.00 2. Capital Outlay P98,200,000.00 TOTAL P118,807,211 .00 GRAND TOTAL P465,221,046.02 SECTION 3. Use of Funds . The amount of Four Hundred Sixty Five Million Two Hundred Twenty One T housand Forty Six Pesos and 02/100 (P465,2 21,046.02 ) is hereby appropriated for the Supplemental Budget of the Iloilo Provincial Government, as follows: Program Appropriation and Obligation by Object : Object of Expenditures A. General Fund Personal Services Ᵽ 32,044,243.80 Maintanance and other Operating Expenses Ᵽ 89,992,907.58 Capital Outlay Ᵽ 24,565,000.00 20% IRA Development Fund CY 2020 Ᵽ 89,900,000.00 Advances to Local Economic Enterprise Ᵽ 44,602,829.92 TOTAL Ᵽ 281,1 04,981.30 B. Lo cal Economic Enterprise Personal Services Ᵽ 20,706,023.80 Maintenance and Other Operating Expenses Ᵽ 44,602,829.92 TOTAL Ᵽ 65,308,853.72 Appropriation Ordinance No. 2020 -02 Approving Supplemental Budget No . 02, CY 2020 Page 3 of 4 Object of Expenditures C. Bayanihan Grant for Provinces Maintenance &amp; Other Operating Expenses Ᵽ 20,607, 211.00 Capital Outlay Ᵽ 98,200,000.00 TOTAL Ᵽ 118,807,211.00 GRAND TOTAL Ᵽ 465,221,046.02 SECTION 4 . The Provision in the Bayanihan Grant for Provinces in the amount of One Hundred Eighteen Million Eight Hundred Seven Thousand Two Hundred Eleven Pesos (P118,807,211 .00) will be considered a Special Account in the Gene ral Fund (SAGF) for the Bayanihan Grant for Provinces (BGP) in the Supplemental Budget. The said account shall be for the purpose of easy monitoring/tracking of the uti lization of the allocation of the Province in connection with CoViD -19 pandemic pursuant to DBM Local Budget Circular No. 126 dated April 13, 2020, ” Guidelines on the Release and Utilization of the Bayanihan Grant to Provinces ”. SECTION 5. That the Implem entation of the first tranche of the Modified Salary Schedule for LGC personnel pursuant to Local Budget Circular No. 121 dated January 24, 2020 shall be effective January 1, 2020. SECTION 6. Separability Clause . If for any reason, any section or provis ion of this Appropriation Ordinance is declared invalid or unconstitutional , other sections or provisions hereof that are not affected thereby shall continue to be in full force and effect. SECTION 7. Effectivity . The provisions of this Appropriation Ordinanc e shall take effect upon its approval. RESOLVED FURTHER, to furnish copies of this Appropriation Ordinance, the Regional Director, Department of Budget and Management, Region VI, Iloilo City, for review; the Honorable Governor Arthur R. Defensor, Jr.; the Honorable Vice Governor Christine “Tingting” S. Garin ; and the concerned offices of the Iloilo Provincial Government; all of the Province of Iloilo, for their information and reference. APPROVED. Appropriation Ordinance No. 2020 -02 Approving Supplemental Budget No . 02, CY 2020 Page 4 of 4 -- I HEREBY CERTIFY to the correctness of the above -quoted Resolution. ATTY. RAUL S. TIOSAYCO, JR. Secretary to the Sanggunian CONCURRED BY: ATTESTED BY: DOMINGO B. OSO, JR. CHRISTINE “Tingting” S. GARIN Floor Leader Presiding Officer APPROVED: ARTHUR R. DEFENSO R, JR. Governor _______________ Date</t>
  </si>
  <si>
    <t>Appropriation Ordinance No. 2020-01, Series Of 2020</t>
  </si>
  <si>
    <t>An Ordinance Authorizing Supplemental Budget No. 01, Cy 2020 For The General Fund In The Amount Of Seventy Million Pesos (P70,000,000.00) And Reprogramming The Unspent Balances Of Pdrrmf – Trust Fund In The Amount Of Two Hundred Million One Hundred Eleven Thousand Four Hundred Fifty Eight Pesos And 78/100 (P200,111,458.78), To Fund The Covid - 19 Projects, Programs And Activities Such As But Not Limited To Augmentation For Cash Assistance, Food Supplies And Other Covid-19 Related Activities Of The Province Of Iloilo</t>
  </si>
  <si>
    <t>Page 1 of 3 REPUBLIC OF THE PHILIPPINES PROVINCE OF ILOILO ILOILO CITY SANGGUNIANG PANLALAWIGAN EXCERPTS FROM THE MINUTES OF THE 2nd SPECIAL SESSION OF THE 13th SANGGUNIANG PANLALAWIGAN NG ILOILO, HELD IN THE SESSION HALL OF THE NEW ILOILO PROVINCIAL CAPITOL, BONIFACIO DRIVE, ILOILO CITY ON APRIL 8, 2020. PRESENT: Hon. Christine “Tingting” S. Garin, Presiding Officer Hon. Renee L. Valencia, Acting Floor Leader Hon. Marcelo Valentine S. Serag, Member Hon. Rolito C. Cajilig, Member Hon. June S. Mondejar, Member Hon. Matt P. Palabrica, Member Hon. Rolando B. Distura, Member Hon. Nielito C. T upas, Member Hon. Ramon G. Sullano Member (President, PCL) ON LEAVE : Hon. Jason R. Gonzales, Member Hon. Domingo B. Oso, Jr., Member Hon. Carol -V S. Espinosa -Diaz, Member Hon. Dorothy G. Paes, Member (Pres., Liga ng mga Brgy.) Hon. Ma. Angelica Bianca B. Requinto, Member (President, PPSK) RESOLUTION NO. 2020 -235 RESOLUTION EMBODYING APPROPRIATION ORDINANCE NO. 2020 -01, SERIES OF 2020 , AN ORDINANCE AUTHORIZING SUPPLEMENTAL BUDGET NO. 01, CY 2020 FOR THE GENERAL FUND IN THE AMOUNT OF SEVENTY MIL LION PESOS (P70,000,000.00) AND REPROGRAMMING THE UNSPENT BALANCES OF PDRRMF – TRUST FUND IN THE AMOUNT OF TWO HUNDRED MILLION ONE HUNDRED ELEVEN THOUSAND FOUR HUNDRED FIFTY EIGHT PESOS AND 78/100 (P200,111,458.78), TO FUND THE COVID - 19 PROJECTS, PROGRAMS AND ACTIVITIES SUCH AS BUT NOT LIMITED TO A UGMENTATION FOR CASH ASSISTANCE, FOOD SUPPLIES AND OTHER COVID -19 RELATED ACTIVITIES OF THE PROVINCE OF ILOILO BE IT ENACTED, by the Sangguniang Panlalawigan ng Iloilo, that: SECTION 1. The Supplemental Budget of the Iloilo Provincial Government for Fiscal Year 2020 in the total amount of Two Hundred Seventy Million One Hundred Eleven Thousand Four Hundred Fifty Eight Pesos and 78/100 (P270,111,458.7 8) is hereby approved. The b udget doc uments consisting of the following a re incorporated herein and made integral part of this Ordinance: 1. Certification as to the availability of fund , duly signed by the Provincial Treasurer and OIC Provincial Accountant ; 2. Provincial Disaster Risk Reduction and Management Council (PDRRMC) COVID 19 Programs/Projects/Activities, duly signed by the Provincial Disaster Risk Reduction and Management Office (PDRRMO) Executive Officer and the Governor; and, Resolution No. 2020-235 Appropriation Ordinance No. 2020 -01 Approving Supplemental Budget No. 01, CY 2020 Page 2 of 3 3. PDRRMC Resolution No. 05, Series of 2020, duly signed by the Provincial Disaster Risk Reduction and Management Office (PDRRMO) Executive Officer and the Governor; SECTION 2. Source/s of Funds. A. That the amount of Two Hundred Million One Hundred Eleven Thousand Four Hundred Fifty Eight Pesos and 78/100 (P200,111,458.78) is to be taken from the Unspent Balance of PDRRMF – Trust Fund . B. That the amount of Seventy Million Pesos (P70,000,000.00) to be taken from GF Continuing Appropriation (Capital Ou tlay - PDRRMF) is hereby reverted to the Unap propriated Surplus, subject to re -appropriation. SECTION 3. Use of Funds . The amount of Two Hundred Seventy Million One Hundred Eleven Thousand Four Hundred Fifty Eight Pesos and 78/100 (P270,111,458.7 8) is hereby appropriated for the Supplemental Budget of the Iloilo Provincial Government, as follows: Program Appropriation and Obligation b y Object : Object of Expenditures MOOE Medicine, medical supplies P 55,611,458.78 Petroleum, oil &amp; lubricants 1,500,000.00 Food and other assistances 27,000,000.00 Financial assistance to the LGUs 186,000,000.00 Total New Appropriations P270,111,458.78 SECTION 4. Separability Clause . If for any reason, any section or provision of this Appropriation Ordinance is declared invalid or unconstitutional , other sections or provisions hereof that are not affected thereby shall continue to be in full force and effect. SECTION 5. Effectivity . The provisions of this Appropriation Ordinanc e shall take effect upon its approval. RESOLVED FURTHER, to furnish copies of this Appropriation Ordinance, the Regional Director, Department of Budget and Management, Region VI, Iloilo City, for review; the Honorable Governor Arthur R. Defensor, Jr.; the Honorable Vice Governor Christine “Ting ting” S. Garin ; and the concerned offices of the Iloilo Provincial Government; all of the Province of Iloilo, for their information and reference. APPROVED. -- Resolution No. 2020-235 Appropriation Ordinance No. 2020 -01 Approving Supplemental Budget No. 01, CY 2020 Page 3 of 3 I HEREBY CERTIFY to the correctness of the above -quoted Resolution. ATTY. RAUL S. TIOSAYCO, JR. Secretary to the Sanggunian CONCURRED BY: ATTESTED BY: RENEE L . VALENCIA CHRISTINE “Tingting” S. GARIN Acting Floor Leader Presiding Officer APPROVED: ARTHUR R. DEFENSO R, JR. Governor _______________ Date</t>
  </si>
  <si>
    <t>Provincial Ordinance No. 2020-226</t>
  </si>
  <si>
    <t>An Ordinance Prohibiting Any Act Of Discrimination, Harassment Or Shaming Against Persons Associated With Covid–19 And Other Health/Medical Conditions, Providing Penalties Thereof And For Other Purposes</t>
  </si>
  <si>
    <t>Page 1 of 5 REPUBLIC OF THE PHILIPPINES PROVINCE OF ILOILO ILOILO CITY SANGGUNIANG PANLALAWIGAN EXCERPTS FROM THE MINUTES OF THE 2nd SPECIAL SESSION OF THE 13th SANGGUNIANG PANLALAWIGAN NG ILOILO HELD IN THE SESSION HALL OF THE NEW ILOILO PROVINCIAL CAPITOL, BON IFACIO DRIVE, ILOILO CITY ON APRIL 8, 2020. PRESENT: Hon. Christine “Tingting” S. Garin, Presiding Officer Hon. Renee L. Valencia, Acting Floor Leader Hon. Marcelo Valentine S. Serag, Member Hon. Rolito C. Ca jilig, Member Hon. June S. Mondejar, Member Hon. Matt P. Palabrica, Member Hon. Rolando B. Distura, Member Hon. Nielito C. Tupas, Member Hon. Ramon G. Sullano Member (President, PCL) ON LEAVE : Hon. Jason R. Gonzales, Membe r Hon. Domingo B. Oso, Jr., Member Hon. Carol -V S. Espinosa -Diaz, Member Hon. Dorothy G. Paes, Member (Pres., Liga ng mga Brgy.) Hon. Ma. Angelica Bianca B. Requinto, Member (President, PPSK) RESOLUTION NO. 2020 -234 RESOLUTION EMBODYING PROVINCIAL ORDINANCE NO. 2020 -226, AN ORDINANCE PROHIBITING ANY ACT OF DISCRIMINATION, HARASSMENT OR SHAMING AGAINS T PERSONS ASSOCIATED WITH COVID –19 AND OTHER HEALTH/MEDICAL CONDITIONS, PROVIDING PENALTIES THEREOF AND FOR OTHER PURPOSES Sponsored by: Hon. Christine “Tingting” S. Garin Co-sponsored by: Hon. Rolando B. Distura Hon. Jason R. Gonzales WHEREAS, on March 12, 2020, the World Health Orga nization (WHO) declared COVID –19 a “Pandemic”; WHEREAS, on March 15, 2020, Governor Arthur R. Defensor, Jr. issued Executive Order No. 028 –C, Series of 2020, entitled: An Order Strengthening the Imposition of Quarantine Procedure as Disease Prevention and Control Measure to Protect the Province of Iloilo Against the Corona Virus Desease 2019 (COVID -19); WHEREAS , there have already been several reported incidents of discrimination in the Province of Iloilo against a COVID -19 patient , PUI o r PUM, frontline worker or his family ; WHEREAS , last March 29, 2020 in La mbunao, Iloilo, a clear act of discrimination was manifested when stones were hurled at the residence of a family inflicted with COVID -19; WHEREAS , the International Human Rights Law guarantee s everyone the right to the highest attainable standard of heal th and obligates government to take steps to prevent threats to public health; Resolution No. 20 20-234 Provincial Ordinance No. 2020 -226 An Ordinance Prohibiting Any A ct of Discrimination, Harassm ent or Shaming Against Persons Associated With COVID -19 and Other Health/Medical Conditons, Providing Penalty Thereof and for Other Purposes Page 2 of 5 WHEREAS , Section 16 of Republic Act No. 7160 states: Every local government unit shall exercise the powers expressly granted, those necessarily implied there from, as well as powers necessary, appropriate, or incidental for its efficient and effective governance, and those which are essential to the promotion of the general welfare. Within their respective territorial jurisdiction, local government units shall ensure and su pport, among other things, the preservation and enrichment of culture, promote health and safety ; WHEREAS , Section 1 of Article III of the 1987 Philippine Constitution provides that every person has the right to life, liberty, security of person and priv acy and the right to be free from discrimination; NOW THEREFORE , be it ordained by the Sangguniang Panlalawigan of the Province of Iloilo in session assembled, that: PRO VINCIAL ORDINANCE NO. 2020 -226 AN ORDINANCE PROHIBITING ANY ACT OF DISCRIMINATION, HARASSMENT OR SHAMING AGAINST PERSONS ASSOCIATED WITH COVID –19 AND OTHER HEALTH/MEDICAL CONDITIONS, PROVIDING PENALTIES THEREOF AND FOR OTHER PURPOSES SECTION 1 . Short Title . This Ordinance shall be known as the “ Anti-Covid 19 and Other Health/Medical C ondition s Discrim ination Ordinance of 2020”. SECTION 2. Declaration of Policy . It is a declared policy of the Province of Iloilo to promote the safety and welfare of every Ilonggo during the Covid 19 pandemic, as such the Provincial Government shall ende avour to work actively for the elimination of all forms of discrimination against health workers, frontliners, and person inflicted with the virus. SECTION 3. Definition of Terms . For purposes of this Ordinance the words and phrases contained herein shal l be understood, as follows: a. Covid 19 – An infectious disease caused by severe acute respiratory syndrome (SARS) coronavirus 2 and has been recently declared by the World Health Organization (WHO) as a pandemic. b. Stigma – A mark of shame or discredit, di sgrac e or infamy ; a stain or reproach on a person’s reputation; or the dynamic process of devaluation characterized by strong feeling of disapproval and mark of disgrace associated with health conditions and/or medical conditions of a person. c. Harassment – A socially or morally unreasonable behavior that demeans, humiliates or embarrasses a person. d. Discrimination – Any distinction, exclusion, restriction or preference or other differential treatment that is directly or indirectly based on health conditions and/or medical conditions which has the intention to harass, to introduce physical violence and malicious intent to cause damage to property. e. Covid Patient – A person clinically determined to be afflicted with Covid -19 regardless of whether such person be living or dead; or has fully recovered from the disease or not. Resolution No. 20 20-234 Provincial Ordinance No. 2020 -226 An Ordinance Prohibiting Any A ct of Discrimination, Harassm ent or Shaming Against Persons Associated With COVID -19 and Other Health/Medical Conditons, Providing Penalty Thereof and for Other Purposes Page 3 of 5 f. Person Under Investigation – Also known as PUI; is an individual who exhibits COVID -19 symptoms and who may have been exposed through close contact with a confirmed Covid patient. g. Perso n Under Monitoring – Also known as PUM; is an ind ividual who does not have COVID –19 symptoms but who may have been exposed through close contact with a confirmed Covid patient. h. Frontline Worker or Frontliner – Any person engaged in the treatment of Covid - 19 cases or in support thereof, or any health worker who delive rs care and services to the sick and ailing or performs work in support thereof. The term also refers to public officials and employees, regardless o f the status of appointment, engaged in th e governmen t’s effort to address the Covid –19 outbreak as well as those who are employed in banks, money transfer services, power, energy, telecommunication and other related facilities including service workers in food and medicine production. i. Residence – The city or municipality where a person is bodily present as an inhabitant. The term also includes the place of domicile where a person is bodily present and also an intention to make it his permanent home. j. Physical Violence - Refers to acts that includ e bodily or physically harm. k. Health Condition and/or Medical Condition - condition wherein the person is suffering from physiological infirmities that renders him to function well physically, mentally, socially and spiritually. This also refers to the pre sence of disease or illness as defined by experts in the field of medicine. l. Health Worker – Any person who deliver care and services to the sick and ailing, either directly or indirectly. Health worker include, among others, doctors, nurses, hospitals an d clinic aides and laboratory technicians. SECTION 4. Prohibited Acts . The following acts or ommissions are considered unlawful when committed without justifiable cause: a. It shall be unlawful for any person to commit any act , make utterances or inflict bodily or physical harm which may cause stigma, disgrace, shame, humiliation, harassment or otherwise discriminate against a COVID –19 patient, PUI or PUM, and those infli cted with other health/medical condition, health worker, frontline worker, or his fam ily, or any person acting on the latter’s behalf. b. It shall be unlawful for any person to commit any act or make utterances which may cause stigma, disgrace, shame, humiliation, harass ment or otherwise discriminate against a person on account of his resid ence where a Covid –19 case, and those infli cted with other health/medical condition has been confirmed therein. c. It shall be unlawful for any public official or emp loyee to refuse or fail to perform his duty to assist or reneder service to a confirmed Covi d–19 patient, PUI or PUM, and those infli cted with other health/medical condition, health worker, frontline worker, or his family , or his family, or any person acting on the latter’s behalf. Resolution No. 20 20-234 Provincial Ordinance No. 2020 -226 An Ordinance Prohibiting Any A ct of Discrimination, Harassm ent or Shaming Against Persons Associated With COVID -19 and Other Health/Medical Conditons, Providing Penalty Thereof and for Other Purposes Page 4 of 5 d. It shall be unlawful for any person to cause damage to prope rty as a form of discrimination against a COVID –19 patient, PUI or PUM, and those infli cted with other health/medical condition, health worker, frontline worker, or his family , or any person acting on the latter’s behalf. e. It shall be unlawful for any per son to threaten, intimidate, coerce and commit other forms of acts punishable under the Revised Penal Code as a form of discrimination against a COVID –19 patient, PUI or PUM, and those infli cted with other health/medical condition, health worker, frontline worker , or his family , or any person acting on the latter’s behalf. SECTION 5. Penalties . a. Any such peson who is found to have violated Section 4 hereof shall be punished by an imprisonment of one (1) year and a fine ranging from the amount of One Thousand Pesos (P1,000.00) to Five Thousand Pesos (P5,000.00) at the discretion of the court. b. In addition to the penalties provided in the next preceding paragraph, a government official or employee found violating Sectio n 4 hereof shall be proceeded agains t administratively. The imposition of the foregoing fines and penalties shall be without prejudice to any criminal and civil action s that may be instituted under existing laws, rules and regulations. SECTION 6. Separability Clause . If for any reason or reasons, any part or provision of this Ordinance shall be held unconstitional or invalid, other parts or provisions hereof, which are not affected thereby, shall continue to be in full force and effect. SECTION 7. Repealing Clause . All previous ordinan ces, resolutions, rules and regulations and other issuances or parts thereof which are inconsistent with this Ordinance are hereby revoked, amended or modified accordingly. SECTION 5. Effectivity . This Ordinance shall take effect immediately. RESOLVED FURTHER , to furnish copies of this Resolution, the Honorable Governor Arthur R. Defensor, Jr.; the Honorable Vice Governor Christine S. Garin; all Mayors of component LGUs ; the Iloilo Medical Society, La Paz, Iloilo City; the Regional Director of the Depar tment of Health -Center for Health Development Regional -Western Visayas , Q. Abeto Street, Manduriao, Iloilo City ; and the Offices of the Provincial Legal Officer, the Provincial Treasurer, the Provincial Health Officer, the Hospital Management Officer, and the Chiefs of Hospitals of one Provincial and 13 District Hospitals ; the Honorable Rolando B. Distur a and the Honorable Jason R. Gonzales, all of the Province of Iloilo, for their informa tion and reference. APPROVED.” --- Resolution No. 20 20-234 Provincial Ordinance No. 2020 -226 An Ordinance Prohibiting Any A ct of Discrimination, Harassm ent or Shaming Against Persons Associated With COVID -19 and Other Health/Medical Conditons, Providing Penalty Thereof and for Other Purposes Page 5 of 5 I HEREBY CERTIFY to the correctness of the above -quoted Resolution. ATTY. RAUL S. TIOSAYCO, JR. Secretary to the Sanggunian CONCURRED BY: ATTESTED BY: RENEE L . VALENCIA CHRISTINE “Tingting” S. GARIN Acting Floor Leader Presiding Officer APPROVED: ARTHUR R. DEFENSOR, J R. Governor</t>
  </si>
  <si>
    <t>Provincial Ordinance No. 2020-225</t>
  </si>
  <si>
    <t>An Ordinance Requiring The Use Of Facemask In All Public Places During The Enhanced Community Quarantine And For Other Purposes</t>
  </si>
  <si>
    <t>Page 1 of 4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2020 -227 RESOLUTION EMBODYING PROV INCIAL ORDINANCE NO. 2020 -225, AN ORDINANCE REQUIRING THE USE OF FACEMASK IN ALL PUBLIC PLACES DURING THE ENHANCED COMMUNITY QUARANTINE AND FOR OTHER PURPOSES Sponsored by: Hon. June S. Mondejar WHEREAS, on March 12, 2020 , the World Health Organization (WHO) declared COVID -19 a “Pandemic”; WHEREAS, the Department of Health has elevated the outbreak as Code Red Sub -Level 2 due to the continued and accelerated spread of the COVID -19 as has been observed within the National Capital Region (NCR) and the e ntire country; WHEREAS, on March 15, 2020, Gov. Arthur R. Defensor, Jr. issued Executive Order No. 028 -C, Series of 2020, entitled “An Order Strengthening the Imposition of Quarantine Procedure as a Disease Prevention and Control Measures to Protect the Province of Iloilo Against the Corona Virus Disease 2019 (COVID -19)”; WHEREAS, on March 16, 2020, President Rodrigo R. Duterte issued Proclamation No. 929, entitled “Declaring a State of Calamity Throughout the Philippines Due to Corona Virus Disease 201 9”; WHEREAS, on March 20, 2020, Gov. Arthur R. Defensor, Jr. issued Executive Order No. 080, Series of 2020, entitled “ An Order Enforcing an Enhanced Community Quarantine over the Entire Province of Iloilo for Stronger Protection Against the Corona Vi rus Disease 2019 (COVID -19)”; Resolution No. 20 20-227 Provincial Ordinance No. 2020 -225 An Ordinance Requiring the use of Facemask in all Public Places Du ring the Enhanced Community Quarantine and for Other Purposes Page 2 of 4 WHEREAS, people are strongly encouraged to practice social distancing and use face masks, especially those who are considered at high risk as one way of spreading COVID -19 is through sneezing, coughing and spitting; WHEREAS . Section 16 of Republic Act No. 7160 states: “Every local government unit shall exercise the powers expressly granted, those necessarily implied there from, as well as powers necessary, appropriate, or incidental for its efficient and effective governance , and those which are essential to the promotion of the general welfare. Within their respective territorial jurisdictions, local government units shall ensure and support, among other things, the preservation and enrichment of culture, promote health and safety”; NOW, THEREFORE, be it enacted by the Sangguniang Panlalawigan of Iloilo, in session assembled that: PROVINCIAL ORDINANCE NO. 2020 -225 AN ORDINANCE REQUIRING THE USE OF FACEMASK IN ALL PUBLIC PLACES DURING THE ENHANCED COMMUNITY QUARANTINE AND FOR OTHER PURPOSES SECTION 1 .Title . This ordinance shall be known as “The Facemask Ordinance of the Province of Iloilo”. SECTION 2 . Coverage . This ordinance covers the people in all public places within the territorial jurisdiction of the Province of I loilo. SECTION 3 . Purpose . It is a declared purpose of this ordinance to prevent the further spread of COVID19 by requiring the mandatory use of facemask in all public places such as public markets, supermarkets, department stores, public plazas, churche s, malls, restaurants, workplaces, s treets, pharmacies and the like. SECTION 4 . Definition of Terms . As used in this ordinance, the following terms shall be construed as follows: a. Facemask – a face protection covering a person’s nose and mouth. b. Public Places - refer to public market s, supermarket s, department store s, public plaza s, church es, mall s, restaurant s, workplace s, street s, pharmacies and the like. SECTION 5. Punishable Act . It shall be unlawful for any person not to wear facemask in public plac es. SECTION 6. Implementing Unit(s) . This Ordinance shall be implemented by the Barangay Officials and/or by the members of the Philippine National Police (PNP). SECTION 7 . Penalties . Any person who violates Section 5 of this Ordinance shall be subjecte d to: i) First Offense : Reprimand. ii) Second Offense : A Fine of One Thousand (P 1 ,000.00) Pesos or imprisonment for a period of three (3) days, or both at the discretion of the court . Resolution No. 20 20-227 Provincial Ordinance No. 2020 -225 An Ordinance Requiring the use of Facemask in all Public Places Du ring the Enhanced Community Quarantine and for Other Purposes Page 3 of 4 iii) Third and Succeeding Offenses : A Fine of Two Thousand (P 2,000.00) Pesos or imprisonment for a period of ten (10) days, or both at the discretion of the court. SECTION 8 . Offer to Compromise . Any violator of this ordinance may offer to compromise by paying the administrative fine. Offer to Compromise shall only be applied to the first and second offenses. For this purpose, the fines prescribed for in Section 12 for the first and second offenses shall be treated as administrative fines. Offer to Compromise shall no longer be allowed for third and succeeding offenses. SECTION 9 . Payment of Administrative Fine . Administrative Fine shall be paid to the Office of the Treasurer of the City/Municipality where the violation happened. Upon receipt of the payment, the Treasurer’s Office shall issue the corresponding official receipt. SECT ION 10. Non-Payment of Administrative Fine . If the violator of this ordinance fails or refuses to pay the administrative fine herein set forth, appropriate case shall be filed in court against the said violator. SECTION 11. Separability Clause . Should a ny section or provision of this Ordinance be declared void and ineffective by final judgment of a competent judicial authority, the other articles or provisions hereof, not affected thereby, shall continue to be in full force and effect. SECTION 12. Repe aling Clause . Any ordinance, resolution, executive order or local laws inconsistent herewith shall be deemed repealed, amended or modified accordingly. SECTION 1 3. Effectivity . This ordinance shall take effect immediately. RESOLVED FURTHER , to furnish copies of this Resolution, the Honorable Governor Arthur R. Defensor, Jr.; the Honorable Vice Governor Christine S. Garin; all Mayors, and Liga ng mga Barangay Presidents of component LGUs; the Iloilo Police Provincial Office Director; and the Offices the Provincial Legal Officer, the Provincial Treasurer, and the Honorable June S. Mondejar, al l of the Province of Iloilo, for their informa tion and reference. APPROVED.” --- Resolution No. 20 20-227 Provincial Ordinance No. 2020 -225 An Ordinance Requiring the use of Facemask in all Public Places Du ring the Enhanced Community Quarantine and for Other Purposes Page 4 of 4 I HEREBY CERTIFY to the correctness of the above -quoted Resolution. ATTY. RAUL S. TIOSAYCO, JR. Secretary to the Sanggunian CONCURRED BY: ATTESTED BY: RENEE L. VALENCIA CHRISTINE “Tingting” S. GARIN Acting Floor Lead er Presiding Officer APPROVED: ARTHUR R. DEFENSOR, JR. Governor</t>
  </si>
  <si>
    <t>Provincial Ordinance No. 2020-224</t>
  </si>
  <si>
    <t>An Ordinance Mandating The Private Establishments And Other Work Places To Effectively Implement Social Distancing During The Enhanced Community Quarantine Period In The Province Of Iloilo</t>
  </si>
  <si>
    <t>Page 1 of 5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2020 -226 RESOLUTION EMBODYING PRO VINCIAL ORDINANCE NO. 2020 -224, AN ORDINANCE MANDATING THE PRIVATE ESTABLISHMENTS AND OTHER WORK PLACES TO EFFECTIVELY IMPLEMENT SOCIAL DISTANCING DURING THE ENHANCED COMMUNITY QUARANTINE PERIOD IN THE PROVINCE OF ILOILO Sponsored by: Hon. June S. Mondej ar WHEREAS, on March 12, 2020 , the World Health Organization (WHO) declared COVID -19 a “Pandemic”; WHEREAS, the Department of Health has elevated the outbreak as Code Red Sub -Level 2 due to the continued and accelerated spread of the COVID -19 as h as been observed within th e National Capital Region (NCR) and the entire country; WHEREAS, on March 15, 2020, Gov. Arthur R. Defensor, Jr. issued Executive Order No. 028 -C, Series of 2020, entitled “An Order Strengthening the Imposition of Quarantine Procedure as a Disease Prevention and Control Measures to Protect the Province of Iloilo Against the Corona Virus Disease 2019 (COVID -19); WHEREAS, on March 16, 2020, President Rodrigo R. Duterte, issued Proclamation No. 929, entitled “Declaring a State of Calamity Throughout the Philippines Due to Corona Virus Disease 2019” ; WHEREAS, on March 20, 2020, Gov. Arthur R. Defensor, Jr. issued Executive Order No. 080, Series of 2020, entitled “ An Order Enforcing an Enhanced Community Quarantine over the Ent ire Province of Iloilo for Stronger Protection Against the Corona Virus Disease 2019 (COVID -19)”; Resolution No. 20 20-226 Provincial Ordinance No. 2020 -224 An Ordinance Mandating the Private Establishment and Other Work Places to Effectively Implement Social Distancing During the E nhanced Community Quarantine Period in the Province of Iloilo Page 2 of 5 WHEREAS, despite of the issuance of E.O. No. 080, there is a need to further raise the level of quarantine procedures and disease prevention and control measures, especially, to limit, if not stop, the transmission of COVID -19 thru social distancing in this province; NOW THEREFORE , be it ordained by the Sangguniang Panlalawigan of the Province of Iloilo in session assembled, that: PROVINCIAL ORDINANCE NO. 2020 -224 AN ORDINANCE MANDATING THE PRIVATE ESTABLISHMENTS AND OTHER WORK PLACES TO EFFECTIVELY IMPLEMENT SOCIAL DISTANCING DURING THE ENHANCED COMMUNITY QUARANTINE PERIOD IN THE PROVINCE OF ILOILO SECTION 1. Short Title . This Ordinance shall be known as “Social Distancing Ordinance of the Province of Iloilo”. SECTION 2. Coverage. This Ordinance shall apply to all the private establishments exempted from E.O. No. 080, Series of 2020 and other work places within the territorial jurisdiction of th e Province of Iloilo. SECTION 3. Purpose . The purpose of this ordinance is to effectively implement social distancing in order to help prevent the spread of COVID -19. SECTION 4. Definition of Terms . The following terms when used in this Ordinance shall mean: a. Private Establishments – refer to those private establishments exempted from E.O. No. 080, Series of 2020 of Governor Arthur Defensor Jr., to wit: 1) Establishments providing food/ water and other related necessities; (i) Municipal public markets; (ii) Super markets, sari-sari stores, grocery stores, convenient stores and bakeshops; (iii) Water -refilling stations. 2. Establishments providing for health services: (i) Hospitals; (ii) Medical clinics, medical facilities, diagnostic centers and laboratories; (iii) Dental clinics; and (iv) Pharmacies and drug stores. 3. Establishments/ factories/ plants engaged in the manufacturing/ processing/ storage of basic food products and health needs; 4. Establishments providing for financial services: (i) Banks; (ii) Pawnshops; (iii) Money transfer services; and (iv) Paym ent and remittance centers. Resolution No. 20 20-226 Provincial Ordinance No. 2020 -224 An Ordinance Mandating the Private Establishment and Other Work Places to Effectively Implement Social Distancing During the E nhanced Community Quarantine Period in the Province of Iloilo Page 3 of 5 5. Public utilities providing for transportation, power, energy , water, telecommunications and cargo handling services; 6. Establishments providing such other basic necessities and services: (i) Agricultural supply stores; (ii) Gasoline sta tions; (iii) Liquefied petroleum gas (LPG) stores/outlets; and (iv) Funeral and crematory services, Provided that, public viewing and wakes shall be prohibited. 7. Media establishments; and , 8. Business Process Outsourcing (BPO) and Knowledge Process Outsourcing (KPO) establishments. b. Other Work Places - refer to the offices, factories, shops and other places where people work wherein social distancing must be implemented in order to prevent the spread of COVID -19. c. Restaurant – a place where people pay to sit and eat m eals that are cooked and served in the premises; d. Social Distancing - is a public health safety measure to reduce the likelihood of transmitting COVID -19 by strictly maintaining a distance of at least one (1) meter radius between and among the people in pri vate establishments, workplaces and public places. SECTION 5. Restaurants, Fast Food Chains and Food Stalls . Restaurants, fast food chains and food stalls shall be allowed to operate, provided that, the sale of food shall only be on a “take out” basis an d “dine in” shall not be allowed. SECTION 6. Punishable Acts . This ordinance shall penalize the following persons and their corresponding acts : a) Any owner, manager, supervisor or any person who is directly in charge of the operations of the private estab lishments exempted from E.O. No. 080, Series of 2020 and fails to come up and implement strategies or mechanisms to effectively carry out social distancing among his/her workforce and among customers. b) Any customer who does not observe social distancing de spite of the instruction or notification from manager, supervisor, security guard or any employee of the private establishment. c) Any owner, manager, supervisor or any person who is directly in charge of the operations of the work place and fails to come up and implement strategies or mechanisms to effectively carry out social distancing among his/her employees. d) Any owner, manager, supervisor or any person who violates Section 5 hereof. SECTION 7. Implementing Agency . This ordinance shall be implemented or cause to be implemented by the Local Chief Executives of the component units of the Province of Iloilo. Resolution No. 20 20-226 Provincial Ordinance No. 2020 -224 An Ordinance Mandating the Private Establishment and Other Work Places to Effectively Implement Social Distancing During the E nhanced Community Quarantine Period in the Province of Iloilo Page 4 of 5 SECTION 8. Penalty Clause. The following offenders of this ordinance and their corresponding acts shall be penalized, to wit: a) Any person who violate d this ordinance as provided for in Section 6(a), 6(c) and 6(d) hereof shall be subjected to the fines and/or penalties hereunder set forth: i) First Offense : A Fine of Three Thousand (P 3,000.00) Pesos or imprisonment for a period of five (5) days, or both at the discretion of the court. ii) Second Offense : A Fine of Four Thousand (P 4,000.00) Pesos or imprisonment for a period of ten (10) days, or both at the discretion of the court. iii) Third and Succeeding Offenses : A Fine of Five Thousand (P 5,000.00) Pesos or imprisonment for a period of fifteen (15) days, or both at the discretion of the court. b) Any person who violated this ordinance as provided for in Section 6 (b) hereof shall be subjected to the fines and/or penalties hereunder set forth: i) First Offense . Reprimand ii) Second Offense : A Fine of One Thousand (P 1,000.00) Pesos. iii) Third and Succeeding Offenses . A Fine of Three Thousand (P 3,000.00) Pesos or imprisonment for a period of ten (10) days, or both at the discretion of the court; SECTION 9. Offer to Compro mise . Any violator of this ordinance may offer to compromise by paying the administrative fine. a.) Application of Offer to Compromise . Offer to Compromise shall only be applied to the first and second offenses. For this purpose, the fines prescribed for in S ection 12 hereof for the first and second offenses shall be treated as administrative fines. Offer to Compromise shall no longer be allowed for third and succeeding offenses. SECTION 10. Payment of Administrative Fine . Administrative Fine shall be paid to the Office of the Treasurer of the City/Municipality where the violation happened. Thereafter, it shall issue the corresponding official receipt. SECTION 11. Non-Payment of Administrative Fine . If the violator of this ordinance fails or refuses to pay th e administrative fine herein set forth, appropriate case shall be filed in court against the said violator. SECTION 12. Separability Clause . Should any section or provision of this Ordinance be declared void and ineffective by final judgment of a competen t judicial authority, the other articles or provisions hereof, not affected thereby, shall continue to be in full force and effect. SECTION 13. Repealing Clause . Any ordinance, resolution, executive order or local laws inconsistent herewith shall be deeme d repealed, amended or modified accordingly. SECTION 14. Effectivity . This ordinance shall take effect immediately. Resolution No. 20 20-226 Provincial Ordinance No. 2020 -224 An Ordinance Mandating the Private Establishment and Other Work Places to Effectively Implement Social Distancing During the E nhanced Community Quarantine Period in the Province of Iloilo Page 5 of 5 RESOLVED FURTHER , to furnish copies of this Resolution, the Honorable Governor Arthur R. Defensor, Jr.; the Honorable Vice Governor Ch ristine S. Garin; all Mayors of component LGUs ; and the Honorable June S. Mondejar, all of the Province of Iloilo, for their informa tion and reference. APPROVED.” --- I HEREBY CERTIFY to the correctness of the above -quoted Resolution. ATTY. RAUL S. TIOSAYCO, JR. Secretary to the Sanggunian CONCURRED BY: ATTESTED BY: RENEE L. VALENCIA CHRISTINE “Tingting” S. GARIN Acting Floor Leader Presiding Officer APPROVED: ARTHUR R. DEFENSOR, J R. Governor</t>
  </si>
  <si>
    <t>Provincial Ordinance No. 2020-223</t>
  </si>
  <si>
    <t>An Ordinance Penalizing The Dishonesty Or Untruthful Declaration Of Any Patient In Times Of Public Health Emergency Or Pandemic</t>
  </si>
  <si>
    <t>Page 1 of 3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2020 -225 RESOLUTION EMBODYING PROV INCIAL ORDINANCE NO. 2020 -223, AN ORDINANCE PENALIZING THE DISHONESTY OR UNTRUTHFUL DECLARATION OF ANY PATIENT IN TIMES OF PUBLIC HEALTH EMERGENCY OR PANDEMIC Sponsored by: Hon. Christine “Tingting” S. Garin WHEREAS, it is essential that, in times of public health emergency or pandemic, patients honestly and truthfully disclose vital information in order for health practitioners to come up with a more precise diagnosis or a more responsive medical intervention and to safeguard the health and securit y of everyone; WHEREAS, Section 16 of the Local Government Code of 1991 expressly states that, Every local government unit shall exercise the powers expressly granted, those necessarily implied therefrom, as well as powers necessary, appropriate, or inc idental for its efficient and effective governance, and those which are essential to the promotion of the general welfare; WHEREAS , further, Section 468 (a) (4) (v) of the same Code grants the Sangguniang Panlalawigan the power to approve ordinances which shall ensure the efficient and effective delivery of the basic services and facilities as well as approve measures and adopt quarantine regulations to prevent the introductio n and spread of diseases within its territiorial jurisdiction; NOW THEREFORE , be it ordained by the Sangguniang Panlalawigan of the Province of Iloilo in session assembled, that: PRO VINCIAL ORDINANCE NO. 2020 -223 AN ORDINANCE PENALIZING THE DISHONESTY OR UNTRUTHFUL DECLARATION OF ANY PATIENT IN TIMES OF PUBLIC HEALTH EMERGENCY OR P ANDEMIC Resolution No. 20 20-225 Provincial Ordinance No. 2020 -223 An Ordinance Penalizing the Dishonesty or Untruthful Declaration of any Patient in Times of Public Health Emergency or Pandemic Page 2 of 3 SECTION 1 . Short Title . This Ordinance shall be known as the “Patient’s Dishonesty Act of 2020”. SECTION 2. Definition of Terms . For purposes of this Ordinance the words and phrases contained herein shall be understood, as follows: a. Patient – Any person who seeks medical attention or advice from a medical professional, whether in confinement or out -patient. A person who is deemed a person under monitoring (PUM) as defined under the guidelines of Department of Health shall be considered a pat ient. b. Medical Professional – Any person engaged in providing medical care concerned with promoting, maintaining, or restoring health through the study, diagnosis, prognosis and treatment of disease, injury, and other physical and mental impairments. c. Relevant information – Any such information which is essential in the accurate diagnosis of the nature of the disease, injury, and other physical and me ntal impairments of the patient and can help solve the same or significantly contribute to a more precise d iagnosis or a more responsive medical intervention. d. Public health emergency – A disease which poses a risk to more than one country, is serious, unusual or unexpected and requires a coordinated international response. e. Pandemic – The worldwide spread of a new disease occurring over a wide geographic area and affecting an exceptionally high proportion of the population. f. Material Misrepresentation – The patient’s act of intentionally concealing, or fabricating of a material fact which, if known to the medic al practitioner, could have enabled the latter to formulate a more precise diagnosis or propose a more responsive medical intervention. For purposes of this Ordinance material misrepresentation may be committed verbally or in writing. SECTION 3. Duty of t he Patient . Any patient, or any person acting on his behalf, who shall be required by any medical clinic, hospital, health center or any health facility, whether public or private, to fill -up or accomplish an information sheet, data form, declaration or a ny similar document, or verbally disclose such relevant information, is hereby required to truthfully disclose all such relevant information as may be required in the said form or document or as may be inquired by a medical professional, such as but not li mited to, physician, nurse or their assistants. SECTION 4. Penalties . Any such patient , or any person acting on his behalf, who is found to have knowingly and deliberately made any material misrepresentation, committed dishonesty or withheld relevant inf ormation from a medical professional or his assistant during a state of public health emergency as declared by the National Government or a pandemic as declared by the World Health Organization shall be punished by an imprisonment of one (1) year and a fin e ranging from the amount of One Thousand Pesos (P1,000.00) to Five Thousand Pesos (P5,000.00) at the discretion of the court. SECTION 5. Effectivity . This Ordinance shall take effect immediately. Resolution No. 20 20-225 Provincial Ordinance No. 2020 -223 An Ordinance Penalizing the Dishonesty or Untruthful Declaration of any Patient in Times of Public Health Emergency or Pandemic Page 3 of 3 RESOLVED FURTHER , to furnish copies of this Resolu tion, the Honorable Governor Arthur R. Defensor, Jr.; the Honorable Vice Governor Christine S. Garin; all Mayors of component LGUs ; the Iloilo Medical Society, La Paz, Iloilo City; the Regional Director of the Department of Health -Center for Health Develop ment Regional -Western Visayas , Q. Abeto Street, Manduriao, Iloilo City ; and the Offices of the Provincial Legal Officer, the Provincial Treasurer, the Provincial Health Officer, the Hospital Management Officer, and the Chiefs of Hospitals of one Provincia l and 13 Dictrict Hospitals ; all of the Province of Iloilo, for their informa tion and reference. APPROVED.” --- I HEREBY CERTIFY to the correctness of the above -quoted Resolution. ATTY. RAUL S. TIOSAYCO, JR. Secre tary to the Sanggunian CONCURRED BY: ATTESTED BY: RENEE L. VALENCIA CHRISTINE “Tingting” S. GARIN Acting Floor Leader Presiding Officer APPROVED: ARTHUR R. DEFENSOR, J R. Governor</t>
  </si>
  <si>
    <t>Provincial Ordinance No. 2020-222</t>
  </si>
  <si>
    <t>An Ordinance Prohibiting Hoarding, Profiteering And Cartel Of Basic And Essential Commodities In Malls, Markets, Stores, In The Province Of Iloilo During The Existence Of National Or Local Crisis, Disaster, Public Health Emergencies Or State Of Calamity, Providing Penalties For Violation Thereof And For Other Purposes</t>
  </si>
  <si>
    <t>Page 1 of 6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2020 -224 RESOLUTION EMBODYING PROVINCIAL ORDINANCE NO. 2020 -222, AN ORDINANCE PROHIBITING HOARDING, PROFITEERING AND CARTEL OF BASIC AND ESSENTIAL COMMODITIES IN MALLS, MARKETS, STORE S, IN THE PROVINCE OF ILOILO DUR ING THE EXISTENCE OF NATIONAL OR LOCAL CRISIS, DISASTER, PUBLIC HEALTH E MERGENCIES OR STATE OF CALAMITY, PROVIDING PENALTIES FOR VIO LATION THEREOF AND FOR OTHER PURPOSES Sponsored by: Hon. Caro l-V S. Espinosa -Diaz WHEREAS, in light of the coronavirus NCOVID -19 disease which forced the national and local government to enforced community quarantines which has driven consumer behavior to panic buying, if allowed to continue, not only will cause more fear and prevent other consumers from purchasing what they need, but will also cause artificial shortage and cause prices to soar; WHEREAS, the State must ensure the availability of basic necessities and prime commodities at reasonable prices at all times without denying legitimate business a fair return on investment ; WHEREAS, the State must provide effective and sufficient protection to consumers against hoarding, profiteering and cartels with respect to the supply, distribution, marketing and pricing of said goods, especially during periods of calamity, emergency, widespread illegal price manipulation and other similar situations; WHEREAS, Section 5 of RA 7581 or the “Price Act” , as amended by RA 10623 states that hoarding, profiteering, and cartel shall be unlawful for any person habitually engaged in the producti on, manufacture, importation, storage, transport, distribution, sale or other methods of disposition of goods to engage in the following acts of price manipulation of the price of any basic necessity or prime commodity; Resolution No. 20 20-224 Provincial Ordinance No. 2020 -222 An Ordinance Prohibiting Hoarding, Profiteering and Cartel of Basic and Essential Commodities in Malls, Markets, Stores, in the Province of Iloilo During the Existense of National or Local Crisis, Disaster, Public Health Emergencies or State of Calamity, Providing Penalties for Violation Thereof and for Other Purposes Page 2 of 6 WHEREAS, Article 52 of RA 7394 or the “ Consumer Act of the Philippines ” states that an act or practice shall be deemed unfair or unconscionable whenever the producer, manufacturer, distributor, supplier or seller takes advantage of the consumer's current condition; WHEREAS, the Departmen t of Trade and Indu stry (DTI) issued Memorandum Circular No. 20 -07 which states “it has been observed that consumers have resorted to hoarding and panic buying, and that retailers have allowed the happening of the same in retail stores” and suggested list and maximum amount of commodities and basic goods for the public to buy; NOW THEREFORE , be it ordained by the Sangguniang Panlalawigan of the Province of Iloilo in session assembled, that: PRO VINCIAL ORDINANCE NO. 2020 -222 AN ORDINANCE PROHIBITING HOARD ING, PROFITEERING AND CARTEL OF BASIC AND ESSENTIAL COMMODITIES IN MALLS, MARKETS, STORES, IN THE PROVINCE OF ILOILO DURING THE EXISTENCE OF NATIONAL OR LOCAL CRISIS, DISASTER, PUBLIC HEALTH EMERGENCIES OR STATE OF CALAMITY, PROVIDING PENALTIES FOR VIOLATI ON THEREOF AND FOR OTHER PURPOSES SECTION 1. Title of the Ordinance. “An Ordinance Prohibiting Hoarding, Profiteering and Cartel of Basic and Essential Commodities in Malls, Markets, Stores, in the Province of Iloilo During the Existence of National or L ocal Crisis, Disaster, Public Health Emergency or State of Calamity, P roviding Penalties for Violation T hereof, and for Other P urposes ”. SECTION 2. Short Title . “The Anti -Hoarding, Cartel and Profiteering Ordinance of the Province of Iloilo “. Section 3. - Definition of T erms. - The following words are defined according to how they are used under this Ordinance: a. Hoarding - the practice of obtaining and holding of scarce resources, especially during calamities when supply is low, and in an amount or numbe r gravely in excess of that actually needed for subsistence . b. Profiteering - to make or seek to make an excessive or unfair profit by selling goods at a price higher than prescribed rate, especially illegally or in a black market . c. Cartel - an association of manufacturers or suppliers acting in conspiracy, with the purpose of maintaining prices at a high level, restricting competi tion, or dominating the market. d. Basic Commodity - goods essential to maintain a minimum acceptable standard of living. e. Market/s tores/malls/outlets - an area in which commercial dealings such as sale and/or trade is conducted Resolution No. 20 20-224 Provincial Ordinance No. 2020 -222 An Ordinance Prohibiting Hoarding, Profiteering and Cartel of Basic and Essential Commodities in Malls, Markets, Stores, in the Province of Iloilo During the Existense of National or Local Crisis, Disaster, Public Health Emergencies or State of Calamity, Providing Penalties for Violation Thereof and for Other Purposes Page 3 of 6 SECTION 4. Allowable Limit . In order to ensure that adequate supply of basic commodities shall be available to individuals and families, the following are the allowable limit of purchase in a day: Products/Goods Individual/Household Maximum Sari-SariStore/Restaurant/ Food Establishment/Hotels / Retailers Maximum Canned sardines/packed sardines sachet 12 cans 60 cans Other canned/sachet goods (me atloaf, corned beef, tuna, sausages, etc.) 3 cans of each kind 12 cans of each kind Instant Noodles 1 dozen 5 dozen Powdered milk (boxes and sachets) Not more than 2 kilograms (Cumulative) Not more than 8 kilograms (Cumulative) Infant formula 3 boxe s or cans 10 boxes or can Bread packs of 5s (pandesal, pan de leche, etc), and loaves of bread 3 packs/ loaves 3 packs of each kind 3 loaves of each kind Bread sold per piece 12 pieces 60 pieces Eggs 30 pieces 180 pieces Sugar 2 kilograms (Cumulati ve) 10 kilograms (Cumulative) Cooking oil 2 liters 12 liters Rice 50 kilograms (1 sack) 150 kilograms (3 sacks) Coffee 1 pack if more than 200 grams 4 packs if below 200 grams 12 sachets (3 in 1 and similar sachets) 6 pack s if more than 200 grams 12 packs if below 200 grams 60 sachets (3 in 1 and similar sachets) Bath soap 6 bars 24 bars Laundry soaps 6 bars 6 sachets for powde red laundry soap but should not be more than 500 grams (cumulative) 24 bars 24 sachets for pow dered laundry soap but sho uld not be more than 3 kilograms (cumulative) Liquid hand soap 2 bottles for 500ml and more 3 bottles for below 500 ml 6 bottles for 500ml and more 12 bottles for below 500 ml Disinfectant (e.g. zonrox=liquid, Clorox=liquid and powdered form, Lysol=ae rosol spray can) 1 gallon 2 aerosol spray cans 2 kilograms pow dered 3 gallons (cumulative) 6 spray cans 6 kilograms pow dered (cumulative) Resolution No. 20 20-224 Provincial Ordinance No. 2020 -222 An Ordinance Prohibiting Hoarding, Profiteering and Cartel of Basic and Essential Commodities in Malls, Markets, Stores, in the Province of Iloilo During the Existense of National or Local Crisis, Disaster, Public Health Emergencies or State of Calamity, Providing Penalties for Violation Thereof and for Other Purposes Page 4 of 6 Facemask 10 pieces 100 pieces Multivitamins/vitamin C 100 pieces/tablets 1000 pieces/tablets Paracetamol 100 pie ces/tablets 1000 pieces/tablets Rubbing alcohol and Hand sanitizer 1 bottle (over 500ml) 2 bottles (for 500ml) 3 bottles (below 500 ml) 5 bottles (over 500ml) 10 bottles (for 500ml) 15 bottles (below 500ml) Raw food/vegetables/agricultural products: Products Individual/Household Maximum Sari-Sari Store/Restaurant/ Food Establishment/Hotels /Retailers Maximum Fish 2 kilograms Cumulative 6 kilograms Cumulative Fish products/dried fish/preserved seafood (anchovies, dried shrimps, uga, ginamos, etc) 2 kilograms Cumulative 12 kilograms Chicken (live or raw meat) 2 kilograms or 1 whole chicken 6 kilograms or 6 whole chicken Beef 2 kilograms 6 kilograms Pork 2 kilograms 6 kilograms Preserved/frozen food (longanisa, hotdogs, tapa, chicken nuggets, etc.) 2 kilograms (Cumulative) 6 kilograms Vegetables 1 kilogram of each kind 2 kilograms of each kind Bananas 3 kilograms 10 kilograms SECTION 5. Prohibited Acts. The following acts are prohibited under this Ordinance: a. It shall be unlawful for any individual, retailer/wholesaler TO PURCHASE a number of goods or items in excess of the allowable limit/quantity as specified under Section 4 of this Ordinance; b. It shall be unlawful for the owner or manager of any business, mall, market, store, groce ry outlet or the like, TO SELL to any individual, goods or items in excess of the allowable number as specified in the immediately preceding section hereof; c. It shall be unlawful for any individual, owner or manager of any business to sell basic commoditi es/necessities for a price higher than the suggested retail or wholesale price by the Department of Trade and Industry or to engage in excessive profiteering; d. It shall be unlawful for retailers, wholesalers and other establishments, or for an association of manufacturers or suppliers to connive, collude or conspire with one another, for the purpose of controlling and maintaining prices at a higher level, or engage in whatever form of illegal cartel; Resolution No. 20 20-224 Provincial Ordinance No. 2020 -222 An Ordinance Prohibiting Hoarding, Profiteering and Cartel of Basic and Essential Commodities in Malls, Markets, Stores, in the Province of Iloilo During the Existense of National or Local Crisis, Disaster, Public Health Emergencies or State of Calamity, Providing Penalties for Violation Thereof and for Other Purposes Page 5 of 6 SECTION 6 . Penalties. The ac ts stated in Section 5 of this O rdinance are unlawful and shall be penalized as follows: A. Individuals 1st offense - A fine of One Thousand Pesos (Ph p 1,000.00) and/or an imprisonment of ten (10) days and confiscation of item/s in excess of the allowable limit as pr escrib ed under Section 4 hereof in favor of the frontliners of the LGUs concerned . 2nd offense – A fine of Two Thousand Pesos (Php 2,000.00) and/ or an imprisonment of twenty (20) days and confiscation of items in excess of the allowable limit as prescribed und er Section 4 hereof in favor of the frontliners of the LGUs concerned. 3rd offense – A fine of Three Thousand Pesos (Php 3,000.00) and/or an imprisonment of thirty (30) days and confiscation of items in excess of the allowable limit as prescribed under Se ction 4 hereof and, community service of eight (8) hours in favor of the frontliners of the LGUs concerned. B. Business establishments 1st offense – A fine of One Thousand Pesos (Php 1,000.00) and/or imprisonment of ten (10) days. 2nd offense – A fine of Three Thousand Pesos (Php 3,000.00) and/or imprisonment of twenty (20) days. 3rd and subsequent offenses - A fine of Five Thousand Pesos (Php 5,000.00) and/or imprisonment of thirty (days) and/or revocation of business or mayor’s permit, or closure, at the discretion of the court. SECTION 7. Information Campaign . Owners/managers of m arkets, stores, malls, outlets and similar e stablishments dealing with sale shall cause the posting of the allowable limit of items, goods or commodities under Section 4 of this Ordinance. It shall be posted in a conspicuous area within the establishment and in a font, size, figures and language easily readable, comprehensible and informative to all customers, vi sitors and the public. SECTION 8. Separability C lause . If an y portion or provision of this Ordinance is declared void or unconstitutional, the remaining portions thereof shall not be affected thereby and shall remain in full force and effect. SECTION 9. Repealing Clause . All laws, issuances, rules and regulations inconsistent with the provisions of this Ordinance are hereby repealed or amended accordingly. SECTION 10. Effectivity. This Ordinance shall be effective immediately after publication in a newspaper of general circulation and posting in two conspicuous pl aces in the Province of Iloilo. RESOLVED FURTHER , to furnish copies of this Resolution, the Honorable Governor Arthur R. Defensor, Jr.; the Honorable Vice Governor Christine S. Garin; all Mayors of component LGUs ; the Provincial Director, Department of Trade and Industry , Iloilo City ; and the Offices of the Provi ncial Legal Officer and the Honorable Carol -V S. Espinosa -Diaz ; all of the Province of Iloilo, for their informa tion and reference. APPROVED.” Resolution No. 20 20-224 Provincial Ordinance No. 2020 -222 An Ordinance Prohibiting Hoarding, Profiteering and Cartel of Basic and Essential Commodities in Malls, Markets, Stores, in the Province of Iloilo During the Existense of National or Local Crisis, Disaster, Public Health Emergencies or State of Calamity, Providing Penalties for Violation Thereof and for Other Purposes Page 6 of 6 --- I HEREBY CERTIFY to the cor rectness of the above -quoted Resolution. ATTY. RAUL S. TIOSAYCO, JR. Secretary to the Sanggunian CONCURRED BY: ATTESTED BY: RENEE L. VALENCIA CHRISTINE “Tingting” S. GARIN Acting Floor Leader Presid ing Officer APPROVED: ARTHUR R. DEFENSOR, J R. Governor</t>
  </si>
  <si>
    <t>Provincial Ordinance No. 2020-221</t>
  </si>
  <si>
    <t>Resolution Embodying Provincial Ordinance No. 2020-221, An Ordinance Prohibiting The Posting, Sharing, Airing, Publication And Dissemination Of Fake, False, Erroneous Or Unverified Information Of Covid-19 Contamination In The Province Of Iloilo 2020</t>
  </si>
  <si>
    <t>Page 1 of 5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2020 -223 RESOLUTION EMBODYING PROVINCIAL ORDINANCE NO. 2020 -221, AN ORDINANCE PROHIBITING THE POSTING, SHA RING, AIRING, PUBLICATION AND DISSE MINATION OF FAKE, FALSE, ERRONEOUS OR UNVERIFIED INFORMATION OF COVID -19 CONTAMINATION IN THE PROVINCE OF ILOILO 2020 Sponsored by: Hon. Rene e L. Valencia Co-sponsored by: Hon. Christine S. Garin WHEREAS, on March 11, 2020 , the World Health Organization (WHO) declared the COVID -19 a pandemic, “pointing to over 118,000 cases of Coronavirus illness in over 110 countries and territories around the world and sustained risk of further global spread” ; WHEREAS, as of March 23, 2020, the WHO reported that there are 294,110 confirmed cases, 12,944 confirmed deaths, 187 countries, areas or territories with cases of Corona Virus Disease or CoViD -19 with China and Italy having the hi ghest contamination and deaths; WHEREAS, both the National Government and Local Government Units have issued numerous executive orders and passed ordinances adopting measures such as curfew, quarantine and lockdowns and enhanced the same to mitigate the rapid spread of the virus in the entire country that has claimed lives of 19 individuals here in the Philippines as of March 21, 2020 ; WHEREAS, fear, anxiety and uncertainty among the populace heightened a nd continue to escalate not only because of the virus and its risk to lives, but also because of the possible shortages in food supply, medicines and other basic necessities resulting in panic buying and unnecessary hoarding of goods; WHEREAS, false, fake , erroneous and unverified information particuarly on CoVid -19 contamination greatly contributes to the people’s fear, anxiety, uncertainty and panic that require additional time, attention and resources of the government which could have been channelled t o more important and immediate concerns, and such could result to the failure of government in containing the disease and its impact on the general welfare of the peoples; Resolution No. 20 20-223 Provincial Ordinance No. 2020 -221 An Ordinance Prohibiting the Posting, Sha ring, Airing, Publication and Disse minati on of Fake, False, Erroneous, or Unverified Information on COVID -19 Contamination in the Province of Iloilo 2020 Page 2 of 5 WHEREAS, Section 16 of RA 7160 or th e Local Government Code of 1991 mandates all lo cal government units shall “exercise powers expressly granted , those necessarily implied therefrom, as well as powers necessary, appropriate or incidental for its efficient and effective governance, and those which are essential to the p romotion of the g eneral welfare ”; NOW THEREFORE , be it ordained by the Sangguniang Panlalawigan of the Province of Iloilo in session assembled, that: PRO VINCIAL ORDINANCE NO. 2020 -221 AN ORDINANCE PROHIBITING THE POSTING, SHA RING, AIRING, PUBLICATION AND DISSE MINATION O F FAKE, FALSE, ERRONEOUS OR UNVERIFIED INFORMATION ON COVID -19 CONTAMINATION IN THE PROVINCE OF ILOILO 2020 SECTION 1. Title . This O rdinance shall be known as the “2020 Anti Fake News Ordinance on CoVid -19 of the Province of Iloilo” . SECTION 2 . Declarati on of Policy . It is a declared policy of the Province of Iloilo to promote the safety and welfare of every Ilonggos from infection and disease brought about by the Corona Virus 2019 (CoViD -19), and as such shall endeavor to develop measures for the contain ment of the same including among its priority the dissemination of accurate and reliable information for the proper guidance of the populace and to minimize if not totally eradicate their misinformation, panic and anxiety. For this purpose, the government shall develop and implement necessary rules and regulations to control the spread of unverified facts, fake news, erroneous reports and unreliable information to the public. SECTION 3. Coverage of the Ordinance . This O rdinance shall cover all persons , natural or juridical, residing or sojourning in the Province of Iloilo, who shall cause to post, share, report, air, publish or disseminate facts and information regarding persons, incidents of contamination, confinement and similar circumstances in the Pro vince of Iloilo that are not supported by valid or official data or found fake, false or erroneous which tends to mislead, misinform or cause anxiety, fear and panic to other individuals or the public regarding CoViD - 19. SECTION 4 . Prohibited Acts . The f ollowing acts shall be proh ibited in relation to the disemination of information knowing the same to be unverified or outright false related to CoViD -19 incidents in the Province of Iloilo: 1. Posting or causing to p ost over social media (such as Facebook, T witter, I nstagram and the like) false, fake, erroneous or unverified information; 2. Sharing or causing to share posts over social media false, fake, erroneous or unverified information; 3. Issuing false, fake, erroneous or unverified information through comm ents made in social media accounts; 4. Spreading false, fake, erroneous or unverified information by word of mouth or through chat groups; Resolution No. 20 20-223 Provincial Ordinance No. 2020 -221 An Ordinance Prohibiting the Posting, Sha ring, Airing, Publication and Disse minati on of Fake, False, Erroneous, or Unverified Information on COVID -19 Contamination in the Province of Iloilo 2020 Page 3 of 5 5. Reporting or causing to report over the radio false, fake, erroneous or unverified information; 6. Airing or causing to air over the television false, fake, erroneous or unverified information; and, 7. Making jokes regarding CoViD -19 incidents or contamination in the Province of Iloilo . SECTION 5. Exemptions. The following are exempted from liability under this Ordinance: 1. Journalists or broadcasters in the discharge of their duty to inform or update the public regarding CoViD -19 in their radio or television programs, provided reports are delivered with caution, caveat or warning to the public that such report or information is tentative or subject to verification. 2. Resource persons or interviewees on CoViD -19 updates of radio or television programs, provided information are delivered with caution, caveat or warning to the public that such is tentative or subject to verificat ion. Making jokes or claiming that the information is tentative or subject to verification is not an excuse and co uld not exempt other persons not mentioned above. SECTION 6 . Rectification . Any person found to have committed any of the prohibited acts en umerated under Section 4 hereof shall be required to rectify the same by airing or posting his PUBLIC APOLOGY with explanation and the correct information via the media, where the false, fake, erroneous or unverified information was issued, with disclosure of his personal circumstances to include his name, age, civil status, place of residence, place of work among others. Such public apology shall be without prejudice to the filing of appropriate criminal, civil and administrative cases against the violato r if the same is warranted. SECTION 7 . Fines and Penalties . (a) Any person found to have committed any of the prohibited acts as enumerated in Section 4 hereof shall be subject to the following fines and penalties: First Offense: Fine of Php 1,500 or imprisonment of not more than ten (10) days at the discretion of the court Second Offense: Fine of Php 3,000 or imprisonment of not more than twenty (20) days at the discretion of the court Third and succeeding offenses: Fine of Php 5,000 AND imprisonm ent of not more than thirty (30) days at the discretion of the court (b) In case the offender refuses to comply with Section 6 on Rectification hereof, he shall be required to pay a fine of Php 5,000 or the court may award additional damages at his di scretion. Resolution No. 20 20-223 Provincial Ordinance No. 2020 -221 An Ordinance Prohibiting the Posting, Sha ring, Airing, Publication and Disse minati on of Fake, False, Erroneous, or Unverified Information on COVID -19 Contamination in the Province of Iloilo 2020 Page 4 of 5 (c) For the purpose of this Ordinance, the fines as stated above shall be paid to the Treasurer of the Barangay /Municipalities/City where the violator resides, who shall issue a corresponding Official Receipt. The Barangay /Municipalities/City shall consider the collected fines as Revenue, and will utilize them for programs or activities related to the promotion of health and safety of their people. (d) Violators of this Ordinance who ar e non -residents of the province shall pay the fine to the Treasurer of the Province, who shall issue a corresponding Official Receipt. The fines collected shall be considered as Revenue of the Province, and will be utilized for programs or activities related to the promotion of health and safety of the people. SECTION 8 . Procedure on Implementation . The following procedures shall be observed in the implementation of this Ordinance: 1. Any concerned citizen may report the for violation of this Ordinance in the office of the Punong Barangay or Local Chief Executive (LCE) of the Municip ality/City where the violator resides, together with proof or affidavit in support of the report or complaint. In case violation was committed by a non - resident of the province, the report or complaint may be filed at the office of the Governor or his representative ; 2. The violator shall be informed of such report and shall be required to immediately comply with Section 6 hereof on Rectification and pay the corresponding fine provided in this Ordinance; 3. In case the violator refuses to c omply with number 2 above, the Punong Barangay or the LCE shall record the report and appropriate case shall be filled in court against him; SECTION 9. Repealing Clause . All previous ordinances, r esolutions, rules and regulations and other issuances or pa rts thereof which are inconsistent with this Ordinance are hereby revoked, amended or modified accordingly. SECTION 10. Separability Clause . If any part or provision of this Ordinance is found to be contrary to the Consitution or national laws, all other parts which are not affected shall continue to be valid and effective. SECTION 1 1. Effectivity . This Ordinance shall take effect immediately. RESOLVED FURTHER , to furnish copies of this Resolution, the Honorable Governor Arthur R. Defensor, Jr.; the Hon orable Vice Governor Christine S. Garin; all Mayors , all Sanggunians through their Secretaries, and Liga ng mga Barangay Presidents of component LGUs ; and the Offices the Provincial Legal Officer, the Provinci al Treasurer, the Honorable June S. Mondejar, C hairperson, Committee on Public Order and Security , and the Honorable Renee L. Valencia, all of the Province of Iloilo, for their informa tion and reference. APPROVED.” --- Resolution No. 20 20-223 Provincial Ordinance No. 2020 -221 An Ordinance Prohibiting the Posting, Sha ring, Airing, Publication and Disse minati on of Fake, False, Erroneous, or Unverified Information on COVID -19 Contamination in the Province of Iloilo 2020 Page 5 of 5 I HEREBY CERTIFY to the correctness of the above -quoted Resolution. ATTY. RAUL S. TIOSAYCO, JR. Secretary to the Sanggunian CONCURRED BY: ATTESTED BY: RENEE L. VALENCIA CHRISTINE “Tingting” S. GARIN Acting Floor Leader Presiding Officer APPROVED: ARTHUR R. DEFENSOR, JR. Governor</t>
  </si>
  <si>
    <t>Provincial Ordinance No. 2020-216</t>
  </si>
  <si>
    <t>An Ordinance Amending Provincial Ordinance No. 2016-135 To Read As An Ordinance Establishing The Monetary Award And Recognition To Qualified Octogenarian, Nonagenarian And Centenarian In The Province Of Iloilo And Providing Funds Therefor</t>
  </si>
  <si>
    <t>Page 1 of 5 REPUBLIC OF THE PHILIPPINES PROVINCE OF ILOILO ILOILO CITY SANGGUNIANG PANLALAWIGAN EXCERPTS FROM THE MINUTES OF THE 8th REGULAR SESSION OF THE 14th SANGGUNIANG PANLALAWIGAN NG ILOILO HELD IN THE SESSION HALL OF THE NEW ILOILO PROVINCIAL CAPITOL, BON IFACIO DRIVE, ILOILO CITY ON AUGUST 23, 2022. PRESENT: Hon. Christine “Tingting” S. Garin, Presiding Officer Hon. Domingo B. Oso, Jr., Floor Leader Hon. Marcelo Valentine S. Serag, Member Hon. Carmelo N. Nochete, Member Hon. June S. Mondejar, Member Hon. Rolito C. Cajilig, Member Hon. Matt P. Palabrica, Member Hon. Jason R. Gonzales, Member Hon. Rolando B. Distura, Member Hon. Binky April M. Tupas, Member Hon. Carol -V S. Espinosa -Diaz, Member Hon. Ramon G. Sullano, Member (President, PCL) ON OFFICIAL BUSINESS: Hon. Dorothy G. Paes, Member (Pres., Liga ng mga Brgy.) ON LEAVE: Hon. Ma. Angelica Bianca B. Requinto -Espinosa, Member (President, PPSK) PROVINCIAL ORDINAN CE NO. 2020 -216 AN ORDINANCE AMENDING PROVINCIAL ORDINANCE NO. 2016 -135 TO READ AS AN ORDINANCE ESTABLISHING THE MONETARY AWARD AND RECOGNITION TO QUALIFIED OCTOGENARIAN, NONAGENARIAN AND CENTENARIAN IN THE PROVINCE OF ILOILO AND PROVIDING FUNDS THEREFO R Authored and sponsored by: Hon. Carol -V Espinosa -Diaz Co-Sponsored by: Hon. Christine “Tingting” S. Garin Hon. Jason R. Gonzales Hon. Matt P. Palabri ca Hon. Dorothy G. Paes Hon. Rolando B. Distura BE IT RESOLVED, as it is hereby Resolved, by the 14th Sangguniang Panlalawigan ng Iloilo to enact the following Provincial Ordinance : SECTION 1. Title o f the Ordinance. This Ordinance shall be known as the “Monetary Award and Recognition to Qualified Octogenarian, Nonagenarian and Centenarian in the Province of Iloil o and Providing Funds Therefor”. SECTION 2. Purposes . The purpose for which this Ordinan ce is being enacted are the following: a) To give full support and assistance to the well -being of the elderly and distinct recognition of the octogenarian, nonagenarian and centenarian; b) To encourage their families and the local government to set forth the valued Filipino tradition of caring for the centenarians; c) To pay tribute to elderly residents who have reached their 85th, 95th and 100th birthday; Provincial Ordinance No. 2020 -216 An Ordinance Amendi ng Provincial Ordinance No. 2016 -135, to Read as ‘An Ordinance Establishing the Monetary Award and Recognition to Qualified Octogenarian, Nonagenarian and Centenarian in the Province of Iloilo and Providing Funds Therefor’ Page 2 of 5 d) To introduce many innovative ways, programs and services to the elderly; and, e) To express gratitude and a ppreciation to the elderly residents for their exemplary. SECTION 3. Declaration of Policy . As provided in the 1987 Constitution of the Republic of the Philippines, it is the declared policy of the state to provide social justice in all phases of national development and the state shall adopt an integrated and comprehensive approach to health development which shall endeavour to make essential goods, health and other social services available to all the people at affordable cost. There shall be priority fo r the needs of underprivileged, sick, elderly and disabled persons. Article XV, Section 4 of the same Constitution further declares that it is the duty of the family to take care of its elderly member while the State may design progr ams of social security for them. SECTION 4. Definition of Terms. As used in this Ordinance, the following words and phrases shall mean as follows: a) Centenarian – refers to a resident of Iloilo who is one hundred (100) or more years old. b) Elderly – refers to aged, old, advanc ed in years and senior citizens. c) Octogenarian – refers to a resident of Iloilo who is eighty to eighty nin e (80 -89) years old. d) Nonagenarian – refers to a resident of Iloilo who is ninety t o ninety nine (90 -99) years old. e) Senior Citizen – refers to any Fili pino citizen who is a resident of the Philippines and who is sixty (60) years old or above. It may apply to senior citizens with “dual citizenship” status provided they prove their Filipino citizenship and have at least six (6) months residency in the Philippines . f) Identification of Document – refers to any document or proof of being a senior citizen or centenarian, which may be used for the availment of benefits and privileges under this Ordinance. SECTION 5. Benefits and Privileges. This Ordinance will grant the following benefits and privileges to all Filipino residents of the Province of Iloilo with the following qualifying ages: A. Octogenarian (85 years old) 1. Cash incentive of Five Thousand Pesos (P 5,000.00) from the Province of Iloilo; and, 2. Congratu latory letter and Certification from the Governor. B. Nonagenarian (95 years old) 1. Cash incentive of Five Thousand Pesos (P 5,000.00) from the Province of Iloilo; and, 2. Congratulatory letter and Certification from the Governor . Provincial Ordinance No. 2020 -216 An Ordinance Amendi ng Provincial Ordinance No. 2016 -135, to Read as ‘An Ordinance Establishing the Monetary Award and Recognition to Qualified Octogenarian, Nonagenarian and Centenarian in the Province of Iloilo and Providing Funds Therefor’ Page 3 of 5 C. Centenarian (100 years old or more) 1. Cash incentive of Twenty Thousand Pesos (P 20,000.00) from the Province of Iloilo; 2. Congratulatory letter and Certification from the Governor; 3. A plaque of Recognition as the “Centenarian Citizen Awardee”; and, 4. Sangguniang Panlalawigan Resolut ion recognizing the exemplary Centenarians. SECTION 6. Requirements. To avail the Benefits and Privileges provided in Section 5 of this Ordinance, the following requirements must be complied and submitted to Provincial Social Welfare and Development Office (PSWDO): a) The awardee should be a permanent resident of the Province and proof thereof shall be a certification from the Punong Barangay of the Barangay where the awardee resides. b) The awardee should be personally present to receive the award to be give n by the awarding committee in a fitting ceremony (except if bedridden due to illness or physical impossibility/immobility). In any of the cases mentioned above, the awarding committee will go to the residence or hospital where the awardee may be available to receive the award. c) Two (2) identification documents to prove the awardee’s age are needed, such as: 1. Senior Citizens’ Identification Card issued by the Office for Senior Citizen Affairs (OSCA) in the municipality or component city where the awardee resides; and , 2. The Philippine passport of the awardee concerned or other valid documents that establish the awardee is 85, 95 or 100 years of age which shall include but not to be limited to the following government -issued identification documents indicating the awardee’s birthdate or age: driver’s l icense, voter’s ID, SSS\GSIS ID, PRC card, Postal ID, Birth Certificate, Baptismal Certificate, Marriage Certificate, or any documents from the Office of the Civil Registry (Except if the awardee has no documents to submit to the selection/awarding committee, the affidavit of any two disinterested person will suffice). SECTION 7. Responsible Government Agencies. The following government agencies will be responsible for the evaluation process and shall likewise co mprise the awarding committee of the octogenarian, nonage narian and centenarian awardees: a) The PSWDO as the lead government agency b) The following as member - agencies: 1. Barangay LGU (Local Government Unit) – Barangay Officials headed by Punong Barangay wher e the awardee resides ; 2. Senior Citizen President where the awardee resides ; Provincial Ordinance No. 2020 -216 An Ordinance Amendi ng Provincial Ordinance No. 2016 -135, to Read as ‘An Ordinance Establishing the Monetary Award and Recognition to Qualified Octogenarian, Nonagenarian and Centenarian in the Province of Iloilo and Providing Funds Therefor’ Page 4 of 5 3. Senior Citizen Federation Association, Inc. ; 4. Office of the Senior Citizen Affairs (OSCA) ; 5. CSWDO/MSWDO or Focal Person for Senior Citizens ; 6. Sangguniang Panlalawigan Chairman of the Committee on Social Welfare, Housing, Senior Citizens and Persons with Disability ; and, 7. Sangguniang Bayan Chairman of the Committee on Senior Citizens . SECTION 8. Budgetary Allocation. The allocation of a regular or supplemental annual budget of Te n Million Pesos (P10,000,000.00) shall be appropriated. SECTION 9. Imple menting Rules and Regulations. Within thirty (30) days from the effectivity of this Ordinance, the Provincial Social Welfare and Development Office Head, representatives from the SCFA I and the Legal Office, and the Sangguniang Panlalawigan Chairman of the Committee on Social Welfare, Housing, Senior Citizens and Persons with Disability shall promulgate the necessary Implementing Rules and Regulations of this Ordinance. SECTION 10. Separability Clause. If for any reason/(s), any part or provision of this Ordinance shall be held to be unconstitutional or invalid, the parts or provisions hereof which are not affected thereby shall continue to be in full force and effect. SECTION 11. Repe aling Clause. This Ordinance shall amend the Provincial Ordinance No. 2016 -135, entitled: “An Ordinance Establishing the Centenarian Award to Qualified Citizens in the Province of Iloilo and Providing Funds Therefore”. All ordinances, resolutions and regul ations or part thereof which are inconsistent with this Ordinance are hereby repealed and/or modified. SECTION 12. Effectivity – This Ordinance shall take effect immediately. RESOLVED FURTHER, to furnish copies of this Resolution, the Honorable Governor Arthur R. Defensor, Jr., the Honorable Vice Governor Christine “Tingting” S. Garin, the Local Chief Executives of component local government units, the Offices of the Provincial Legal Officer, the Provincial Social Welfare and Development Officer, the Prov incial Treasurer, the Provincial Budget Officer, the Provincial Accountant, the Provincial Auditor, the Senior Citizen Federation Association, Inc., President, through the PSWDO, the Honorable Jason R. Gonzales, the Honorable Matt P. Palabrica, the Honorab le Dorothy G. Paes and the Honorable Carol -V S. Espinosa -Diaz, Chairperson, Committee on Social Welfare, Housing, Senior Citizens and Persons With Disability, all of the Province of Iloilo, for their information and reference . APPROVED. --- Provincial Ordinance No. 2020 -216 An Ordinance Amendi ng Provincial Ordinance No. 2016 -135, to Read as ‘An Ordinance Establishing the Monetary Award and Recognition to Qualified Octogenarian, Nonagenarian and Centenarian in the Province of Iloilo and Providing Funds Therefor’ Page 5 of 5 I HEREBY CERTIFY to the correctness of the above -quoted Provincial Ordinance. ATTY. RAUL S. TIOSAYCO, JR. Secretary to the Sanggunian CONCURRED BY: ATTESTED BY: DOMINGO B. OSO, JR. CHRISTINE “Tingting” S. GARIN Floor Leader Presiding Officer APPROVED: ARTHUR R. DEFENSOR, JR. Governor _________________________ Date</t>
  </si>
  <si>
    <t>Provincial Ordinance No. 2019-212</t>
  </si>
  <si>
    <t>An Ordinance Requiring All Contractors To Comply With Appropriate Safety Measures In The Implementation Of Road Or Bridge Infrastructure Projects And For Other Purposes</t>
  </si>
  <si>
    <t>Page 1 of 14 REPUBLIC OF THE PHILIPPINES PROVINCE OF ILOILO ILOILO CITY SANGGUNIANG PANLALAWIGAN EXCERPTS FROM THE MINUTES OF THE 39th REGULAR SESSION OF THE 13th SANGGUNIANG PANLALAWIGAN NG ILOILO HELD IN THE SESSION HALL OF THE NEW ILOILO PROVINCIAL CAPITOL, BO NIFACIO DRIVE, ILOILO CITY ON MARCH 31, 2020. PRESENT: Hon. Christine “Tingting” S. Garin, Presiding Officer Hon. Renee L. Valencia, Acting Floor Leader Hon. Marcelo Valentine S. Serag, Member Hon. Rolito C. Cajilig, Member Hon. June S. Mondejar, Member Hon. Matt P. Palabrica, Member Hon. Rolando B. Distura, Member Hon. Carol -V S. Espinosa -Diaz, Member Hon. Nielito C. Tupas, Member Hon. Ramon G. Sullano, Member (President, PCL) Hon. Do rothy G. Paes, Member (Pres., Liga ng mga Brgy.) ON LEAVE: Hon. Jason R. Gonzales, Member Hon. Domingo B. Oso, Jr., Member Hon. Ma. Angelica Bianca B. Requinto, Member (President, PPSK) RESOLUTION NO. 2020 -222 RESOLUTION EMBODYING PROVINCIAL ORDINANCE NO. 2019 -212, AN ORDINANCE REQUIRING ALL CONTRACTORS TO COMPLY WITH APPROPRIATE SAFETY MEASURES IN THE IMPLEMENTATION OF ROAD OR BRIDGE INFRASTRUCTURE PROJECTS AND FOR OTHER PURPOSES Sponsored by: Hon. June S. Mondejar Co-sponsor ed by : Hon. Jason R. Gonzales Hon. Christine S. Garin WHEREAS , DPWH Department Order No. 135 , Series of 2015 directs all DPWH Implementing Offices and contractors for “strict compliance t o the road works safety and traffic management and construction safety and health requirements during construction and maintenance of roads and bridges” as embodied in DPWH pertinent issuances; WHEREAS , DOLE Department Order No.13 , Series of 1998 prescrib es guidelines governing the occupational safety and health in the construction industry in line with Article 162 of P.D. 442 or the Labor Code of the Philippines, as amended; WHEREAS , the Vice Governor of the Province of Iloilo delivered a privilege speec h on November 19, 2019 “regarding the continuing negligent practice of contractors in putting up signages which are not in accordance with the standards set by the Traffic Management Lay -out of the Departme nt of Public Works and Highways ”; WHEREAS, Sectio n 16 (General Welfare ) of the Local Government Code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and within their respective territorial jurisdictions, local government units shall promote health and safety of their inhabitants; Resolution No. 20 20-222 Provincial Ordinance No. 2019 -212 An Ordinance Requiring all Contractor to Comply With Appropriate Safety Measures in the Implementation o f Road or Bridge Infrastructure Project and for Other Purposes Page 2 of 14 WHEREAS , the Sangguniang Panl alawigan, as the legislative body of the province, shall approve ordinances and pass resolutions necessary for an efficient and effective provincial government, and shall adopt measures to protect the inhabitants of the province from harmful effects of man -made or natural disasters or calamities; NOW THEREFORE , on motion of the Honorable Renee L. Valencia, Acting Floor Leader, and upon the sponsorship of the Honorable June S. Mondejar and co -sponsorship of the Honorable Jason R. Gonzales and Honorable Chr istine S. Garin , which was unanimously seconded, BE IT ORDAINED, as it hereby Ordained by the Sangguniang Panlalawigan of Iloilo, in a regular session assembled, that: PROVINCIAL ORDINANCE NO. 2019 -212 AN ORDINANCE REQUIRING ALL CONTRACTORS TO COMPLY WI TH APPROPRIATE SAFETY MEASURES IN THE IMPLEMENTATION OF ROAD OR BRIDGE INFRASTRUCTURE PROJECTS AND FOR OTHER PURPOSES SECTION 1 . Title . This ordinance shall be known as an “Ordinance for the Safe Implementation of Road and Bridge Infrastructure Projects ”. SECTION 2 . Scope . This ordinance shall cover the implementation of all road and bridge infrastructure projects within the territorial jurisdiction of the Province of Iloilo. SECTION 3. Purpose . It is a declared purpose of this ordinance to ensure the safety of the motorists and their passengers, the safety of the construction workers, the safety of the vehicles and construction equipment, and to protect the newly poured structures. SECTION 4 . Definition of Terms . As used in this ordinance, the follow ing terms shall be applied and construed as follows: (a) Blinker – refers to a light, which flashes on and off, attached on the road safety device to easily attract and direct the eyes of the motorists towards the message of the warning devices especially d uring night time. (b) Bollards – refer to the PVC Pipe, G.I. Pipe or bamboo pole with a height of approximately one (1) meter, painted with a traffic reflectorized paint and with reflectorized 2 -inch wide sticker encircled on the entire circumference at its upper and middle parts . (c) Caution Tape – refers to approximately 3” wide very thin colored rolled plastic sheet printed with the word “CAUTION”. (d) Construction Debris – refer to the broken concrete and asphalt pavements, broken reinforced concrete pip es, broken parts of reinforced concrete canal, broken concrete hollow blocks, broken structures of a building and others of the same nature. (e) Construction Workers – refer to the project manager, project engineer, material engineer, safety officer, fir st aider, surveyor, foreman, leadman, timekeeper, Resolution No. 20 20-222 Provincial Ordinance No. 2019 -212 An Ordinance Requiring all Contractor to Comply With Appropriate Safety Measures in the Implementation o f Road or Bridge Infrastructure Project and for Other Purposes Page 3 of 14 checker, warehouseman, carpenters, masons, steelmen, welders, equipment operators, drivers, spotters, electricians, plumbers, painters and laborers. (f) Grille – refers to a metal frame with square bars or round bars steel members, metal frame with steel matting or metal frame with cyclone wire. (g) Infrastructure Projects – refer to the government or privately funded construction, concreting, asphalting, repair or maintenance of road or bridge along the r oad within the Province of Iloilo. (h) Ordinance Violation Receipt (OVR) – refers to a piece of paper issued to the violator of this ordinance, written on it the date of violation, the time it was issued, the number and title of this ordinance, the brie f description of violation or particular punishable act(s), the printed name and signature of the issuing member of the implementing unit, the name and signature of the violator of this ordinance, the amount of the administrative fine, the phrase “refuse to receive” if the violator refused to receive, the contact numbers of the Provincial Task Force and if the violator is not around, the name and signature of the person who received the OVR on his/her behalf . (i) Operating Equipment Spotter – refers to a person, hired by the contractor, whose main task is to give signal to the operator of the construction equipment as to when to safely move his equipment or part of his equipment in order to avoid accident. (j) Personal Protective Equipment (PPE) – refer to the equipment that protect any parts of the body of construction workers, such as reflectorized vests, rubber boots, safety shoes, helmets, welding masks, goggles, gloves, among others. (k) Project First Aider – refers to the employee of the const ruction firm , preferably the foreman who has undergone construction first aider seminar and training conducted by the Philippine Red Cross or its duly accredited entity, permanently assigned in the project site, whose mandate includes, among others, to app ly first aid when the need arises . (l) Project Safety Officer – refers to the em ployee of the construction firm, preferably the foreman or the project engineer who has undergone safety and health seminar conducted by the Department of Labor and Employ ment (DOLE) or its duly accredited entity, permanently assigned in the project site, whose mandate includes, among others, to ensure safety and health during the entire duration of the project implementation,. (m) Reflectorized Safety Barriers – refer to re flectorized bollards connected by caution tapes,grille s or plastic barrier s. (n) Road – refers to national road, provincial road, municipal road, National Irrigation Administration (NIA) road or b arangay road, including its drainage canal if part of the scope of contract works, within the Province of Iloilo. (o) Traffic Aide – refers to the person, preferably a Barangay Tanod, who has the personality and knowledge to effectively perform the functions of a traffic aide, hired by the contractor, dressed with reflectorized vest, who is mainly tasked to mitigate the negative effect of project implementation on the free flow of vehicles. Resolution No. 20 20-222 Provincial Ordinance No. 2019 -212 An Ordinance Requiring all Contractor to Comply With Appropriate Safety Measures in the Implementation o f Road or Bridge Infrastructure Project and for Other Purposes Page 4 of 14 (p) Unnecessary Stockpile – refers to the stockpile of sand, gravel, “dakal -dakal”, among others, which is no longer ne cessary in the project implementation. (q) Warning Signs – refer to at least 0.60m x 1.20m by at least 1mm thick reflectorized G. I. Sheet fixed on angular steel frame with a total height of 1.30 – 1.50 meters. SECTION 5. Appropriate Safety Measures . Refer to the installation of reflectorized warning signs, the placement of reflectorized safety barriers, using of personal protective equipment (PPE), presence of traffic aide, presence of project safety officer, presence of project first aider, presence of operating equipment spotter, removal of needless construction equipment, removal of unnecessary stockpile of materials and removal of construction debris within the road-right -of-way. (a) Warning Signs at the Project Site . The contractor shall provide at l east two (2) warning signs, preferably with blinker, facing the approaching vehicles on one direction and at least two (2) warning signs facing the approaching vehicles on the opposite direction. One of these two (2) warning signs shall be placed at least two (2) meters away from the nearest location of hazard and the other one shall be placed at least five (5) meters away from the same to effectively avoid accident. These warning signs shall be printed with a reflectorized message of “ROAD REPAIR AHEAD”, “BRIDGE REPAIR AHEAD” or “DRAINAGE REPAIR AHEAD”. Beneath this phrase whichever is applicable, is the phrase “SLOW DOWN”, phrase “NO ENTRY” or word “DETOUR” with printed arrow pointing to the direction where the motorist should pass. These warning signs s hall be reflectorized in such a way that these can be easily seen at night time when hit by the head lights of the approaching vehicles. (b) Warning Signs at the Batching Site (Dry Mix). On the road right outside the batching site, where dump trucks, transi t mixers and other equipment frequently come in and come out, the contractor shall provide at least two (2) warning signs, preferably with blinker, facing the approaching vehicles in one direction and at least two (2) warning signs facing the approaching vehicles on the opposite direction. These warning signs shall be printed with a reflectorized message of “ WATCH OUT, MOVING EQUIPMENT”. These warning signs shall be reflectorized in such a way that these can be easily seen at night time when hit by the he ad lights of the approaching vehicles. (c) Placement of Reflectorized Safety Barriers. The contractor shall place barriers between the lane that is prepared for concrete pouring or asphalt laying, and the undisturbed lane where the vehicles are passing alon g, or at any strategic locations in the project site to prevent vehicular accident and protect the newly poured or being cured concrete structure or asphalt pavement. These shall be painted with reflectorized traffic paint in such a way that these can be e asily seen at night time when hit by the approaching vehicle’s head lights. If bollards are used as barriers, these shall be spaced not more than five (5) meters apart and be connected by caution tape. If grilles or plastic barriers are used, these shall b e spaced in such a distance that the vehicles cannot enter the working area or the area of pavement or concrete structure being subject to curing. (d) Personal Protective Equipment (PPE). The contractor shall provide every construction worker with PPE and e nsure that the latter use or wear the Resolution No. 20 20-222 Provincial Ordinance No. 2019 -212 An Ordinance Requiring all Contractor to Comply With Appropriate Safety Measures in the Implementation o f Road or Bridge Infrastructure Project and for Other Purposes Page 5 of 14 appropriate PPE while working or while within hazardous area of the project site. (e) Traffic Aide. The contractor shall assign at least one (1) traffic aide at the project site. The number of traffic aide shall be inc reased when the need arises and each of them shall be provided with handheld radio. If necessary, the traffic aide shall also be provided with reflectorized gloves and handheld “STOP AND GO” signage. This signage shall be reflectorized in such a way that t his can be easily seen at night time when hit by the head lights of the approaching vehicles. The traffic aide(s) shall perform his/their duties and functions not necessarily for 24 hours, but during the hours of every day when his/their services are neede d to mitigate the adverse effect of the project implementation on the flow of vehicles. (f) Project Safety Officer. The contractor shall provide at least one safety officer , preferably the foreman or the project engineer permanent ly assigned at the project site. When required by the implementing unit during the site inspection, the project safety officer shall present his/her designation or appointment letter duly signed by the contractor that he is the designated safety officer for that particular project. He shall also present the certification that he had undergone construction safety and health training as required by the DOLE. (g) Project First Aider .The contractor shall employ and permanently assign one (1) first aider at the project site. The firs t aider shall be equipped with first aid kit and shall keep the contact number of the driver of the nearest municipal ambulance and the contact number of the driver of the nearest hospital ambulance. When required by the implementing unit during the site i nspection, the project first aider shall present his/her designation or appointment letter duly signed by the contractor that he is the designated first aider for that particular project. He shall also present the certification that he had u ndergone constr uction first aid training conducted by Philippine National Red Cross. (h) Operating Equipment Spotter. The contractor shall provide a spotter, who shall constantly communicate with the equipment operator for the latter to safely operate the equipment, e specially back hoe or hydraulic excavator. (i) Parking of Construction Equipment. The contractor shall not park his/her equipment within the road right of way, except, if the equipment is on standby and about to be used for the project implementation, provi ded that it is covered by the appropriate safety measures and would not cause traffic problem. (j) Unnecessary Stockpile. The contractor shall ensure that the road right of way shall always be clear of unnecessary stockpile of materials to avoid acciden t and minimize the adverse effect of the project implementation to the flow of vehicles. If the stockpile of materials is necessary for the efficient project implementation, it shall be provided with appropriate warning signs. (k) Construction Debris. The contractor shall ensure that the road right of way shall always be cleared of construction debris which was produced incidental to his project implementation to prevent accident and avoid traffic problem. Resolution No. 20 20-222 Provincial Ordinance No. 2019 -212 An Ordinance Requiring all Contractor to Comply With Appropriate Safety Measures in the Implementation o f Road or Bridge Infrastructure Project and for Other Purposes Page 6 of 14 SECTION 6. Punishable Acts . The followi ng persons and their respective acts are considered unlawful and punishable by this ordinance. (a) Contractor of any road or bridge infrastructure project s implemented within the territorial jurisdiction of the Province of Iloilo , who fails to comply with a ny provision s of Section 5 of this ordinance shall be penalized in accordance with Section 12(a) hereof. The project safety officer shall be jointly liable with the contractor and shall be also penalized in accordance with Section 12(a) hereof. (b) Any pe rson who destroys, throws or transfers the warning sign or safety barrier to the location where this safety device is no longer effective to prevent accident shall also be liable for violating this provincial ordinance and shall be penalized in accordance with Section 12(b) hereof. (c) Any motorist who drives the vehicle that bumps or side swipes the warning sign or safety barrier shall likewise be liable for violating this provincial ordinance and shall also be penalized in accordance with Section 12(b) hereof. (d) Any construction worker who does not wear or use appropriate protective personal equipment while working or while within the hazardous area of the project site shall also be liable for violating this provincial ordinance and shall be penaliz ed in accordance with Section 12(c) hereof. SECTION 7. Implementing Units . This Ordinance shall be implemented by the Provincial Task Force for the Safe Implementation of Infrastructure Projects, herein after referred to as “Provincial Task Force”, by th e members of the Philippine National Police (PNP) or by the Barangay where the project is being implemented. This ordinance may also be implemented with the cooperation of the Barangay. (a) Scope of Implementation by the Provincial Task Force . The Provinc ial Task Force shall implement this ordinance in the following instances: (i) When conducting ocular inspection, the members of the Provincial Task Force have noticed that: (a) The contractor and the safety officer have violated this ordinance by not comply ing with any provision s of Section 5 in relation to Section 6(a) hereof; (b) The construction worker(s) have violated this ordinance by not complying with Section 5(d) in relation to Section 6(d) hereof; (ii) When any safety -conscious citizen or B arangay Official informed any member of the Provincial Task Force that: (a) The contractor and the safety officer have violated this ordinance by not complying with any provision s of Section 5 in relation to Section 6(a) hereof; Resolution No. 20 20-222 Provincial Ordinance No. 2019 -212 An Ordinance Requiring all Contractor to Comply With Appropriate Safety Measures in the Implementation o f Road or Bridge Infrastructure Project and for Other Purposes Page 7 of 14 (b) The construction workers have violated this ordinance by not complying with Section 5 (d) in relation to Section 6 (d) hereof; (iii) When the members of the Provincial Task Force caught in flagrante delicto the violator of this ordinance in relation to Section 6 (b) or Section 6 (c). (b) Scope of Implementation by the Members of PNP . The members of the PNP shall implement this ordinance in the following instances: (i) When a concerned citizen complains to any member of the PNP that: (a) The contractor and the safety officer have viol ated this ordinance by not complying with any provision s of Section 5 in relation to Section 6(a) hereof; (b) The construction worker(s) have violated this ordinance by not complying with Section 5 (d) in relation to Section 6 (d) hereof; (ii) When th e members of the PNP passed along or inspected the project site and found out that: (a) The contractor and the safety officer have violated this ordinance by not complying with any provision s of Section 5 in relation to Section 6 (a) hereof; (b) The constr uction worker(s) have violated this ordinance by not complying with Section 5 (d) in relation to Section 6 (d) hereof; (iii) When a motorist bumps or side swipes a warning sign or safety barrier in relation with Section 6 (b); (iv) When a warning sign or sa fety barrier is destroyed, thrown or transferred to a location where this safety device can no longer be effective to prevent vehicular accident (if directly brought up to the PNP Station by the complainant) in relation to Section 6 (c). (c) Scope of Implementation by the Barangay. The Barangay, through the Punong Barangay, shall implement SECTION 6(c) of this ordinance in the following instances: (i) When a warning sign or safety barrier is destroyed, thrown or transferred to a location where this safe ty device can no longer be effective to prevent vehicular accident (if directly brought up to the Barangay Hall by the complainant). (ii) When any of the B arangay Officials or any members of the Barangay Tanod caught the violator of this ordinance in fla grante delicto. Resolution No. 20 20-222 Provincial Ordinance No. 2019 -212 An Ordinance Requiring all Contractor to Comply With Appropriate Safety Measures in the Implementation o f Road or Bridge Infrastructure Project and for Other Purposes Page 8 of 14 (d) Implementation with Cooperation of the Barangay. Cooperation of the barangay, through any of the barangay officials, in the implementation of this ordinance shall not be limited to the following: (i) Inform and coordinate with th e Provincial Task Force if the Punong Barangay noticed that the contractor and safety officer fail to comply with any provision s of Section 5 hereof in the implementation of road or bridge infrastructure project within the territorial jurisdiction of the b arangay. (ii) Inform and coordinate with the Members of the PNP when a motorist bumps or side swipes a warning sign or safety barrier. (iii) Guide and assist the members of the Provincial Task Force or members of the PNP in the implementation of this ordinance within the territorial jurisdiction of the barangay. SECTION 8. Creation of Provincial Task Force. A Provincial Task Force shall be created to enforce, monitor and evaluate the implementation of this ordinance. (a) Composition : This task forc e shall be composed of the following: Chairman: Representative of the Provincial Engineer’s Office (to be designated by the Provincial Engineer) Member : Representative of the Sangguniang Panlalaw igan (to be designated by the Vice Governor) Member : Representative of the Provincial Capitol Press Corps (to be designated by its President) (b) Duties and Functions: The following are the duties and functions of the Provincial Task Force, to wit: (i) Secure the lists of the road and bridge infrastructure projects that are being implemented within the territorial jurisdi ction of the Province of Iloilo from the DPWH Regional Office, DPWH District Engineering Offices, component LGUs and other implementing offices. (ii) Conduct ocular inspection of the projects referred to in Section 8 (b) (i) of this Ordijnance especia lly the project of which the contractor and safety officer and/or construction worker violated this ordinance as reported by the barangay official. (iii) If during inspection, they have noticed that the contractor and the safety officer and/or contructio n workers have failed to comply with any provision s of Section 5 of this ordinance, they shall report this infraction to the nearest PNP station or Barangay Hall for record purposes. (iv) Accompanied by even a member of the PNP or even by a Barangay Official while at the project site, the members of the Provincial Task Force shall inform the contractor and the safety officer and/or Resolution No. 20 20-222 Provincial Ordinance No. 2019 -212 An Ordinance Requiring all Contractor to Comply With Appropriate Safety Measures in the Implementation o f Road or Bridge Infrastructure Project and for Other Purposes Page 9 of 14 contruction workers that they have violated this provincial ordinance and issue OVR to each of them. (v) Take pictures or secure any proof of the violative act s or circumstance s punishable under this ordinance. (vi) Prepare and send Ordinance Violation Receipts (OVR) to the other implementing units. SECTION 9. Issuance of Ordinance Violation Receipt (OVR). OVR shall be prepared by the Provincial Task Force in triplicate copy. One copy shall be issued to the violator of this ordinance, second copy shall be retained by the implementing unit and the third copy shall be given to the designated member of the Provincial Task Force. Copy of this OVR shall be presented by the violator of this ordinance to the treasurer of the concerned Local Government Unit during the payment of administrative fine. (a) Period to Pay the Administrative Fine . Within five (5) days upon receipt o f the OVR, the violator of this ordinance shall settle the administrative fine as provided for in Section 12 (a) in relation to Section 13 hereof. If the violator of this ordinance fails to pay the administrative fine within five (5) days upon receipt of t he OVR or upon refusal to receive the OVR, appropriate case shall be filed in court against the said violator. (b) Period to Comply with the Violated Provision(s). Three (3) days after the issuance of the OVR, the members of the task force accompanied by even a member of the PNP or a Barangay Official shall return to the project site and conduct inspection again. If the contractor and the safety officer still fail to comply with the violated provision(s) of this ordinance within 3 days upon receipt of the OVR, they shall be slapped again with another count of violation of this ordinance and be penalized accordingly for second offense as provided for in Section 12 (a) hereof. (c) Repetitive Failure to Comply With the Violated Provision(s). Failure of the contractor and the project safety officer again and again to comply with the violated provision(s) of this ordinance within three (3) days upon receipt of the OVR, the contractor and project safety officer shall be slapped again with another count of violation of this ordinance and be penalized accordingly for third and succeeding offenses as provided for in Section 12(a) hereof . Offer to compromise by payment of administrative fine as provided for in Section 13 hereof shall not be allowed for third an d succeeding offenses; hence, appropriate case shall be filed in court. SECTION 10. Refusal to Receive the OVR . If the contractor, safety officer or any violator of this ordinance refuses to receive the OVR, his name shall be written by a member of the implementing unit on the OVR with a notation “refuse to receive” on the space right beneath his name. Then, appropriate case shall be filed against the violator(s), if he fails to pay the administrative fine within 5 days after such refusal . SECTION 11. Coordination with the Implementing Agency. The Chairman of the Provincial Task Force shall communicate in writing every violation of this ordinance with the head of the Department of Public Works and Highways (DPWH) implementing office or other implementing agency for appropriate action. Hence, the latter shall transmit to the former , within five (5) days upon receipt of the communication , its action taken thereon . If the DPWH Resolution No. 20 20-222 Provincial Ordinance No. 2019 -212 An Ordinance Requiring all Contractor to Comply With Appropriate Safety Measures in the Implementation o f Road or Bridge Infrastructure Project and for Other Purposes Page 10 of 14 implementing office or other implementing agency fails to take proper action, appr opriate case may be filed in court against the concerned officials of the DPWH implementing office or other implementing agency. SECTION 12. Penalties . Any person, natural or juridical, violating this ordinance shall be penalized as follows: (a) Any contractor and safety officer who fail to comply with any provisions of Section 5 of this ordinance shall be individually subjected to the penalties and/or fines hereunder set forth. First Offense: A Fine of Five Thousand (P 5,000.00) Pesos or imprisonm ent for a period of ten (10) days, or both at the discretion of the court; Second Offense: 1) A Fine of Five Thousand (P 5,000.00) Pesos or imprisonment for a period of twenty (20) days, or both at the discretion of the court; 2) The contractor shall not be allowed to participate in the bidding of any provincial government projects for a period of two years; and , 3) SP resolution recommending to the concerned LGU, DPWH or any implementing agency to apply appropriate disciplinary action against th e contractor. Third and Succeeding Offenses: 1) A Fine of Five Thousand (P 5,000.00) Pesos or imprisonment for a period of thirty (30) days, or both at the discretion of the court. 2) The contractor shall not be allowed to participate in the bidding of any provincial government projects for a period of five (5) years; 3) SP Resolution recommending to the concerned LGU, DPWH or any implementing agency to apply appropriate disciplinary action against the contractor; and , 4) SP Resolution recommending to the Philippine Contractors Accreditation Board (PCAB) the suspension or revocation of the contractor’s PCAB license pursuant to Article 1, Section 5 of R.A. 4566 . The foregoing penalties shall be applied without prejudice to the filing of civil and/ or criminal action against the violator. (b) Any motorist or person who violates this ordinance in line with Section 6 (b) and 6 (c), respectively , shall be subjected to the penalties and/or fines hereunder set forth: Resolution No. 20 20-222 Provincial Ordinance No. 2019 -212 An Ordinance Requiring all Contractor to Comply With Appropriate Safety Measures in the Implementation o f Road or Bridge Infrastructure Project and for Other Purposes Page 11 of 14 First Offense: 1) A Fine of Three Thousand (P 3,000.00) Pesos or imprisonment for a period of ten (10) days, or both at the discretion of the court; 2) Payment of the estimated cost of repair of the damaged structures, equipment and safety devices. Second Offense: 1) A Fine o f Four Thousand (P 4,000.00) Pesos or imprisonment for a period of twenty (20) days, or both at the discretion of the court; 2) Payment of the estimated cost of repair of the damaged structures, equipment and safety devices. Third and Succeeding Offenses: 1) A Fine of Five Thousand (P 5,000.00) Pesos or imprisonment for a period of thirty (30) days, or both at the discretion of the court. 2) Payment of the estimated cost of repair of the damaged structures, equipment and safety devices. The foregoing p enalties shall be applied without prejudice to the filing of civil and/or criminal action against the violator. (c) Any construction worker who violates this Ordinance in line with Section 6 (d) shall be subjected to the penalties and/or fines hereund er set forth: First Offense: A Fine of One Thousand (P</t>
  </si>
  <si>
    <t>Provincial Ordinance No. 2020-220</t>
  </si>
  <si>
    <t>Resolution Embodying Provincial Ordinance No. 2020-220, An Ordinance Implementing Curfew Hours In The Entire Province Of Iloilo As A Measure To Address The Continuous Threat Of Transmission Of The Covid – 19</t>
  </si>
  <si>
    <t>Page 1 of 5 REPUBLIC OF THE PHILIPPINES PROVINCE OF ILOILO ILOILO CITY SANGGUNIANG PANLALAWIGAN EXC ERPTS FROM THE MINUTES OF THE 1st SPECIAL SESSION OF THE 13th SANGGUNIANG PANLALAWIGAN NG ILOILO HELD IN THE SESSION HALL OF THE NEW ILOILO PROVINCIAL CAPITOL, BON IFACIO DRIVE, ILOILO CITY ON MARCH 1 9, 2020. PRESENT: Hon. Rolando B. Distura Acting Presiding Officer Hon. Renee L. Valencia, Acting Floor Leader Hon. Marcelo Valentine S. Serag, Member Hon. Rolito C. Cajilig, Member Hon. June S. Mondejar, Member Hon. Matt P. Palabrica, Member Hon. Nielito C. Tupas, Member Hon. Ramon G. Sullano Member (President, PCL) ON LEAVE: Hon. Christine “Tingting” S. Garin, Vice Governor Hon. Jason R. Gonzales, Member Hon. Domingo B. Oso, Jr., Member Hon. Carol -V S. Espinosa -Diaz, Member Hon. Dorothy G. Paes, Member (Pres., Liga ng mga Brgy.) Hon. Ma. Angelica Bianca B. Requinto, Member (President, PPSK) RESOLUTION NO. 2020 -197 RESOLU TION EMBODYING PROV INCIAL ORDINANCE NO. 2020 -220, AN ORDINANCE IMPLE MENTING CURFEW HOURS IN THE ENTIRE PROVINCE OF ILOILO AS A MEASURE TO ADDRESS THE CONTINUOUS THREAT OF TRANSMISSION OF THE COVID – 19 WHEREAS, pursuant to Section 16 o r the General Welfa re Clause in relation to Section 467, both of the Local Government Code, The Sangguniang Panlalawigan may enact ordinances intended to prevent and suppress vagrancy, adopt quarantine regulations to prevent the introduction and spread of diseases, and to pr otect the inhabitants from the harmful effe cts of Covid -19 / 2019 nCov ARD; WHEREAS, on 07 March 2020 , the World Health Organization issued a statement reminding all countries that the spread of Coronavirus Disease 2019 (COVID -2019) can be significantly s lowed or even reversed through the implementation of robust containment and control activities; WHEREAS, on 10 March 2020, the World Health Organization (WHO) has considered and declared COVID -19 / 2019 nCOV ARD as a pandemic; WHEREAS, pursuant to Procl amation No. 522, local government units are enjoined to mobilize necessary resources to undertake critical, urgent and appropriate response and measures in a timely manner to curtail and eliminate the 2019 Coronavirus Acute Respiratory Disease (COVID -19/ 2019 nCOV ARD); WHEREAS, pursuant to Republic Act No. 11332, it is the policy of the State to protect and promote the right to health of the people and shall en deavour to protect the people f rom public health threats; and the State recognizes epidemics an d other health emergencies as threats to public health and national security which can undermine the social, economic, and political functions of the State; Resolution No. 20 20-197 Provincial Ordinance No. 2020 -220 An Ordinance Implementing Curfew Hours in the Entire P rovince of Iloilo as a Measure to Address the C ontinuous Threat of Transm ission of the COVID – 19 Page 2 of 5 WHEREAS, on March 16, 2020, President Rodrigo Roa Duterte declared as State of Calamity throughou t the Philippines due to Corona Virus 2019 by virtue of Proclamation No. 929; WHEREAS , as of March 17, 2020, 3 :00 PM, Iloilo Province has a total of two thousand (2000) Persons Under Moni toring (PUMs) and thirty five ( 35) Persons under Investigation (PUI s) based on the reports consolidated by the Provincial Health Office; WHEREAS , in order to protect and promote the right and health of the people, there is a need to enforce a curfew as procedure to limit the non -essential movement of people as a measur e to counter the local transmission of COVID -19 infection in the Province of Iloilo; NOW THEREFORE , be it ordained by the Sangguniang Panlalawigan of the Province of Iloilo, in session assembled, that: PROVINCIAL ORDINANCE NO. 2020 -220 AN ORDINANCE IMPL EMENTING CURFEW HOURS IN THE ENTIRE PROVINCE OF ILOILO AS A MEASURE TO ADDRESS THE CONTINUOUS THREAT OF TRANSMISSION OF THE COVID – 19 SECTION 1 . Title . This Ordinance shall be known as the "Curfew for COVID -19 Containment Ordinance of 2020 ". SECTION 2. Declaration of Policy . It is hereby declared that the policy of the Province of Iloilo is to promote and protect the health and welfare of its citizens, residents and inhabitants against the spread or local transmission of emerging infectious diseases suc h as the 2019 Novel Corona Vi rus Acute Respiratory Disease (COVID -19/ 2019 nCOV ARD) though the imposition of a curfew, to restrict the non -essential movement of the people within the Pr ovince of Iloilo. SECTION 3. Curfew . A curfew from 9 :00 in the eveni ng (9:00 PM) to 4 :00 in the morning ( 4:00 AM) shall be imposed in the entire Province of Iloilo commenci ng on 21 March 2020 at 12:01 AM. SECTION 4 . Coverage of the Curfew . Within such curfew hours no person shall be allowed in any public place such as, bu t not limited, to roads and streets, parks and plazas, commercial establishments or any building or structure catering to the general public. SECTION 5 . Exceptions . – This Ordinance shall not apply to the following: a. Government official and employees in t he performance of their official duties and functions and those returning home from such performance of duties and functions. b. Medical professionals , health care providers, and those providing medical support services , in the performance of their tasks re lated to their profession or responding to an emergency and those returning home from such performance of duties. c. Those in the legal profession and their paralegals travelling to render legal assistance to clients undergoing custodial investigations. d. Those under medical emergency when travelling to a hospital or a clinic for treatment and those responding to emergency calls . Resolution No. 20 20-197 Provincial Ordinance No. 2020 -220 An Ordinance Implementing Curfew Hours in the Entire P rovince of Iloilo as a Measure to Address the C ontinuous Threat of Transm ission of the COVID – 19 Page 3 of 5 e. Persons delivering food, medicine and drugs, essential basic necessities and prime commodities including raw materials necessary t o the production thereof, provided only the driver and not more than two (2) helpers are in the delivery vehicle. f. Those employed in the private sector, reporting for work and coming home from their place of work , provided sufficient proof is presented tha t their work schedule necessitates that they travel later than 9:00 PM or earlier than 4 :00 AM, as the case may be. g. Persons transiting for travel to the airport or seaport facilities . h. Persons providing basi c services and public utilities except public tr ansport . SECTION 6 . Implementation/Enforcement . This Ordinance shall be implemented by the Local Chief Executive s, Municipal /City Social Welfare and Development Office, members of the Philippine National Police and Barangay Officials with their Barangay T anod s. SECTION 7 . Guidelines in Apprehension . - Offenders of this Ordinance shall be apprehended in accordance with the following guidelines: 1. The apprehending official or officer shall, without necessary delay, accompany the offender, immediately be brou ght to the barangay where he resides and endorsed to the Punong Barangay or his authorized representatives for proper recording. The offender shall be released upon payment of the prescribed penalties and shall be a ccompanied to his residence. For purposes of this provisions the Barangay Treasurer concerned is hereby authorized to receive such payment and issue the corresponding official receipt. 2. In case the offender refuses or fails to pay the prescribed penalties and /or be accom panied to his residence, the apprehending official shall seek the assistance of the Philippine National Police (PNP) for proper arrest and detention pending inquest proceedings ; 3. For an offender who is homeless, abandoned, or neglected or have no known family member, the apprehe nding official or officer shall refer the offender to the custody of the Municipal /City Social Welfare and Developm ent Office within twelve (12) hours from apprehension. 4. If the offender is a minor, he shall be brought by the apprehending official or offic er to the barangay, which has jurisdiction over the minor's place of residence for proper recording and counselling by the Barangay Council for the Protection of Children ( BCPC) before the minor is tu rned over or released to his parents or guardian/s. Prio r to his release, the parent or guardian shall be informed of the consequences in the event that their minor is re -arrested for t he same offenses as provided in Section 9 (b) of this Ordinance. SECTION 8. Prevention of Abuse . In case of abuse of authorit y in the enforcement of this Ordinance , the persons referred to in Section 6 hereof shall be subject to disciplinary action under existing laws, rules and regulations. Resolution No. 20 20-197 Provincial Ordinance No. 2020 -220 An Ordinance Implementing Curfew Hours in the Entire P rovince of Iloilo as a Measure to Address the C ontinuous Threat of Transm ission of the COVID – 19 Page 4 of 5 SECTION 9 . Penalties . For violations of this Ordinance shall be punished as fo llows: a. For violation of this Ordinance , the following penalties shall be imposed: I. First Offens e: Fine of One Thousand Pesos ( Php 1, 000.00) or imprisonment of ten (10) days at the discretion of the Court . II. Second Offens e: Fine of Two Thousand Pesos (Php 2, 000.00) or imprisonment of twenty ( 20) days at the discretion of the Court . III. Third and Succeeding Offense s: Fine of Five Thousand Pesos (Php 5,000.00) and imprisonment of not more than one (1) month at the discretion of the Court. b. The parent/ s of minor offenders shall be imposed the following: I. First Offense: Warning II. Second Offense: Fine of One Thousand Pesos ( Php 1, 000.00) III. Third Offense: Fine of Two Thousand Pesos ( Php 2, 000.00) IV. Succeeding Offense s: Fine of Five Thousand Pesos ( Php 5,0 00) SECTION 1 0. Repealing Clause . All previous Ordinances, Resolutions, rules, regulations and other issuances or parts thereof which are inconsistent with this Ordinance are hereby revoked, amended, or modified accordingly. SECTION 11 . Effectivity Clause . This Ordinance shall take effect immediately after publication in a ne ws paper of general circulation. RESOLVED FURTHER , to furnish copies of this Ordinance, the Honorable Governor Arthur R. Defensor, Jr.; the Honorable Vice Governor Christine S. Garin; all Local Chief Executives of component Local Government Units (LGUs); all Punong Barangays through the Honorable Dorothy G. Paes, Liga ng mga Barangay Provincial Federation President; the Iloilo Police Provincial Office Director , and the Offices of the Provincial Legal Officer and the Provincial Social Welfare and Development Officer, all of the Province of Iloilo, for their information and reference. APPROVED.” --- Resolution No. 20 20-197 Provincial Ordinance No. 2020 -220 An Ordinance Implementing Curfew Hours in the Entire P rovince of Iloilo as a Measure to Address the C ontinuous Threat of Transm ission of the COVID – 19 Page 5 of 5 I HEREBY CERTIFY to the correctness of the above -quoted Resolution. ATTY. RAUL S. TIOSAYCO, JR. Secretary to the Sanggunian CONCURRED BY: ATTESTED BY: RENEE L. VALENCIA ROLANDO B. DISTURA Acting Floor Leader Acting Presid ing Officer APPROVED: ARTHUR R. DEFENSOR, J R. Governor</t>
  </si>
  <si>
    <t>Provincial Ordinance No. 2019-203</t>
  </si>
  <si>
    <t>An Ordinance Defining Gender-Based Sexual Harassment In Streets, Public Spaces, Online, Workplaces, And Educational Or Training Institutions, Providing Protective Measures, Prescribing Penalties And Appropriating Funds Therefore</t>
  </si>
  <si>
    <t>Page 1 of 13 REPUBLIC OF THE PHILIPPINES PROVINCE OF ILOILO ILOILO CITY SANGGUNIANG PANLALAWIGAN EXCERPTS FROM THE MINUTES OF THE 34th REGULAR SESSION OF THE 13th SANGGUNIANG PANLALAWIGAN NG ILOILO HELD IN THE SESSION HALL OF THE NEW ILOILO PROVINCIAL CAPITOL, BO NIFACIO DRIVE, ILOILO CITY ON FEBRUARY 24, 2020. PRESENT: Hon. Rolando B. Distura Acting Presiding Officer Hon. Renee L. Valencia, Acting Floor Leader Hon. Marcelo Valentine S. Serag, Member Hon. Rolito C. Cajilig, Member Hon. June S. Mondejar, Member Hon. Matt P. Palabrica, Member Hon. Jason R. Gonzales, Member Hon. Domingo B. Oso, Jr., Member Hon. Carol -V S. Espinosa -Diaz, Member Hon. Nielito C. Tupas, Member Hon. Ramon G. Sullano, Member (President, PCL) Hon. Dorothy G. Paes, Member (Pres., Liga ng mga Brgy.) ON OFFICIAL BUSINESS: Hon. Christine “Tingting” S. Garin, Vice Governor ON LEAVE: Hon. Ma. Angelica Bianca B. Requinto, Member (Pre sident, PPSK) RESOLUTION NO. 2020 -148 RESOLUTION EMBODYING PROVINCIAL ORDINANCE NO. 2019 -203, AN ORDINANCE DEFINING GENDER -BASED SEXUAL HARASSMENT IN STREETS, PUBLIC SPACES, ONLINE, WORKPLACES, AND EDUCATIONAL OR TRAINING INSTITUTIONS, PROVIDING PROTE CTIVE MEASURES, PRESCRIBING PENALTIES AND APPROPRIATING FUNDS THEREFORE Sponsored by: Hon. Carol -V S. Espinosa -Diaz Co-sponsor ed by : Hon. Jason R. Gonzales WHEREAS , Republic Act 11313, An Act De fining Gender Based Sexual Harassment in Streets, Public Spaces, Online, Workplaces and Educational Institutions, Providing Protective Measures and Prescribing Penalties Thereof gives the local government units (LGUs) the primary responsibility in enforcin g the provisions of this law; WHEREAS, the State intends to protect and respect human rights by preserving the value of every human person’s dignity; WHEREAS , the 1987 Philippine Constitution provides under Article II Section 11, The State values the di gnity of every human person and guarantees full respect for human rights. Furthermore, Article XIII Section 1 thereof mandates that highest priority must be given in enactment of measures that protect and enhance the right of all the people to human dignit y and reduce i nequalities for the common good; WHEREAS , the local government units are empowered to enact measures essential to the promotion of the general welfare. In line with the promotion of general welfare, this ordinance seeks to protect the dignit y of every human person regardless of gender, physical disability, age, economic status and educational status by keeping them safe and secure in streets, public places, online, workplac es and educational institutions;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2 of 13 NOW THEREFORE , on motion of the Hon orable Renee L. Valencia , Acting Floor Leader, and upon the sponsorship of the Honorable Carol -V S. Espinosa -Diaz and co - sponsorship of the Honorable Jason R. Gonzales, which was duly seconded, BE IT ORDAINED, as it hereby Ordained by the Sangguniang Panl alawigan of Iloilo, in a regular session assembled, that: PROVINCIAL ORDINANCE NO. 2019 -203 AN ORDINANCE DEFINING GENDER -BASED SEXUAL HARASSMENT IN STREETS, PUBLIC SPACES, ONLINE, WORKPLACES, AND EDUCATIONAL OR TRAINING INSTITUTIONS, PROVIDING PROTECTIVE MEASURES, PRESCRIBING PENALTIES AND APPROPRIATING FUNDS THEREFORE SECTION 1 . Short Title . The Ordinance shall be known as the “Safe Spaces Ordinance of the Province of Iloilo”. SECTION 2. Declaration of Policies. It is the policy of the State to valu e the dignity of every human person and guarantee full respect for human rights. It is likewise the policy of the State to recognize the role of women in nation -building and ensure the fundamental equality before the law of women and men. The State also re cognizes that both men and women must have equality, security and safety not only in private, but also on the streets, public spaces, online, workplaces and educational and training institutions. SECTION 3. Definition of Terms . As used in this Ordinance : a. Catcalling - refers to unwanted remarks directed towards a person, commonly done in the form of wolf -whistling and misogynistic, transphobi c, homophobic, and sexist slurs. b. Employee - refers to a person, who in exchange for remuneration, agrees to perfo rm specified services for another person, whether natural or juridical, and whether private or public, who exercises fundamental control over the work, regardless of the term or duration of agreement: Provided, that for the purposes of this law, a person who is detailed to an entity under a subcontracting or secondment agreement shall be considered an employee. c. Employer - refers to a person who exercises control over an employee; Provided, that for the purpose of this ordinance, the status or conditions o f the latter’s employment or engagement shall be disregarded. d. Gender - refers to a set of socially ascribed characteristics, norm, roles, attitudes, values and expectations identifying the social behavior of men and women and the relations between them. e. Gender -based online sexual harassment - refers to an online conduct targeted at a particular person that causes or likely to cause another mental, emotional or psychological distress, and fear of personal safety, sexual harassment acts including unwanted s exual remarks and comments, threats, uploading or sharing of one’s photos without consent, video and audio recordings, cyber sta lking and online identity theft.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3 of 13 f. Gender identity and/or expression - refer s to the personal sense of identity as consistently characterized, among others, by manner of clothing, inclinations, and behavior in relation to masculine or feminine conventions. A person may have a male or female identity with physiological characteristics of the opposite sex, in which case this p erson is considered transgender. g. Public spaces - refer to streets and alleys, public parks, schools, buildings, malls, bars, restaurants, transportation terminals, public markets, spaces used as evacuation centers, government offices, public utility vehicles as well as private vehicles covered by app -based transport network services and other recreational spaces such as, but not limited to, cine ma halls, theaters and spas. h. Stalking - refers to conduct directed at a person involving the repeated visual or physic al proximity, non -consensual communication, or a combination thereof that cause or will likely cause a person to fear for one’s own safety or the safety of others, or to suffer emotional distress . i. Misogynistic - refers to feeling, showing, or c haracterize d by hatred of women. j. Transphobic - refers to irrational fear of, aversion to, or discrimina tion against transgender people. k. Homophobic - refers to irrational fear of, aversion to, or discrimination again st homosexuality or homosexuals. l. Homosexuals - refers to relating to, or characterized by a tendency to direct sexual desire towards another of the same sex; involving sexual activity between persons of the same sex. m. Sexism - refers to prejudice or discrimination based on sex; behavior, conditions, or attitudes that foster stereotypes of social roles based on sex . n. Information and communication system - refers to a system for generating, sending, receiving, storing or otherwise processing electronic data messages or electronic documents and includes the computer system or other similar devices by or in which data are recorded or stored and any procedure related to the recording or storage of electronic data messages or electronic documents. o. Person with Authority – refers to a person who exercise s influe nce or moral ascendancy by virtue of a title or a position in a workplace, educational or training institution. This applies to, but not limited to an employer, manager, supervisor, agent of the employer, teacher, instructor, professor, coach, trainer, or any other person who, having authority, influence or moral ascendancy over another person in a work or training or education environment. ARTICLE I GENDER -BASED STREETS AND PUBLIC SPACES SEXUAL HARASSMENT SECTION 4. Gender -Based Streets and Public Spac es Sexual Harassment . – The crime of gender -based streets and public spaces sexual harassment are committed through any unwanted and uninvited sexual actions or remarks against any person regardless of the motive for committing such action or remarks.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4 of 13 Gender -based streets and public spaces sexual harassment includes catcalling, wolf - whistling, unwanted invitations, misogynistic, transphobic, homophobic and sexist slurs, persistent uninvited comments or gestures on a person’s appearance, relentless reques ts for personal details, statement of sexual comments and suggestions, public masturbation or flashing of private parts, groping, or any advances, whether verbal or physical, that is unwanted and has threatened one’s sense of personal space and physical sa fety, and committed in public spaces such as alleys, roads, sidewalks and parks. Acts constitutive of gender -based streets and public spaces sexual harassment are those performed in buildings, schools, churches, restaurants, malls, public washrooms, bars, internet shops, public markets, transportation terminals or public utility vehicles. SECTION 5. Gender -Based Sexual Harassment in Restaurants and Cafes, Bars and Clubs, Resorts and Water Parks , Hotels, Cinema s, Malls, Buildings and Other Privately - Owned Places Open to the Public . Restaurants, bars, cinemas, malls, buildings and other privately -owned places open to the public shall adopt a zero -tolerance policy against gender - based streets and public spaces sexual harassment. These establishments are obli ged to provide assistance to victims of gender -based sexual harassment by coordinating with local police authorities immediately after gender -based sexual harassment is reported, making CCTV footage available when ordered by the court, and providing a safe gender -sensitive environment to encourage victims to report gender -based sexual harassment at the first instance. All restaurants, bars, cinemas and other places of recreation shall install in their business/ establishments clearly -visible SIGNAGE stati ng “THIS ESTABLISHMENT IS FREE FROM GENDER BASED SEXUAL HARASSMENT” citing Ordinance No. 2019 -203, An Ordinance Defining Gender -Based Sexual Harassment in Streets, Public Spaces, Online, Workplaces, and Educational or Training Institutions, Providing Prote ctive Measures and Prescribing Penalties and Appropriating Funds Therefor with hotline number 0907 -863-9093 and shall designate at least one (1) anti -sexual harassment officer to receive gender -based sexual harassment complaints. Security guards in these p laces may be deputized to apprehend perpetrators caught in flagrante delicto and are required to immediately coordinate with local authorities. SECTION 6. Gender -Based Sexual Harassment in Public Utility Vehicles . In addition to the penalties in this Or dinance, the Land Transportation Office (LTO) may cancel the license of perpetrators found to have committed acts constituting sexual harassment in public utility vehicles, and the Land Transportation Franchising and Regulatory Board (LTFRB) may suspend or revoke the franchise of transportation operators who commit gender -based streets and public spaces sexual harassment acts. Gender -based sexual harassment in public utility vehicles (PUVs) where the perpetrator is the driver of the vehicle shall also const itute a breach of contract of carriage, for the purpose of creating a presumption of negligence on the part of the owner or operator of the vehicle in the selection and supervision of employees and rendering the owner or operator solidarily liable for the offenses of the employee. All public utility v ehicles (PUV s) plying provincial route must put a clear -visible SIGNAGE stating “THIS PUBLIC UTILITY VEHICLE IS FREE FROM GENDER BASED SEXUAL HARASSMENT” citing Ordinance No. 2019 -203, An Ordinance Defining Gender- Based Sexual Harassment i n Streets, Publ ic Spaces, Online, Workplaces, and Educational o r Training Institutions, Providing Protective Measures and Prescribing Penalties a nd Appropriating Funds Therefor and hotline number 0907 -863-9093 . SECTION 7. Gender -Based Sexual Harassment in Streets and Public Spaces Committed by Minors . In case the offense is committed by a minor, the Municipal Social Welfare and Development Officer (MSWDO) or the Provincial Social Welfare Development Office (PSWDO) shall take necessary disciplinary measures as provided for under Republic Act No. 9344, otherwise known as the Juvenile Justice and Welfare Act of 2006 .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5 of 13 SECTION 8. Specific Acts and Penalties for Gender -Based Sexual Harassment in Streets and Public Spaces. The foll owing acts are unlawful and shall be penalized as follows: (a) For acts such as cursing, wolf -whistling, catcalling, leering and intrusive gazing, taunting, cursing, unwanted invitations, misogynistic, transphobic, homophobic and sexist slurs, persistent unwa nted comments on one’s appearance, relentless requests for one’s personal details such as name, contact and social media details or destination, the use of words, gestures or actions that ridicule on the basis of sex, gender or sexual orientation, identity and/or expression including sexist, homophobic, and transphobic statements and slurs, the persistent telling of sexual jokes, use of sexual names, comments and demands, and any statement that has made an invasion on a person’s personal space or threatens the person’s sense of personal safety. 1.) The first offense shall be punished by a fine of One Thousand Pesos (P1,000.00) and community service of twelve (12) hours inclusive of attendance to a Gender Sensitivity Seminar to be conducted by the PNP in coordin ation with the local government unit and other relevant government agency; 2.) The second offense shall be punished by arresto menor (6 to 10 days) or a fine of Three Thousand Pesos (P3,000.00); 3.) The third offense shall be punished by arresto menor (11 to 30 days) or a fine of Four Thousand Pesos (P4,000.00). (b) For acts such as making offensive body gestures at someone, and exposing private parts for the sexual gratification of the perpetrator with the effect of demeaning, harassing, threatening or intimidatin g the offended party including flashing of private parts, public masturbation, groping and similar lewd sexual actions – 1.) The first offense shall be punished by a fine of Three Thousand Pesos (P3,000.00) and community service of twelve (12) hours inclusive of attendance to a Gender Sensitivity Seminar, to be conducted by the PNP in coordination with the local government unit and other relevant government agency; 2.) The second offense shall be punished by arresto menor (11 to 30 days) or a fine of Four Thousan d Pesos (P4,000.00); 3.) The third offense shall be punished by arresto mayor (1 month and 1 day to 6 months) and a fine of Five Thousand Pesos (P5,000.00). (c) For acts such as stalking, and any of the acts mentioned in Section 8 paragraph (a) and (b), when acc ompanied by touching, pinching or brushing against the body of the offended person; or any touching, pinching, or brushing against the genitalia, face, arms, anus, groin, breasts, inner thighs, face, buttocks or any part of the victim’s body even when not accompanied by acts mentioned in Section 8 paragraph (a) and (b) – 1.) The first offense shall be punished by arresto menor (11 to 30 days) or a fine of Three Thousand Pesos (P3,000.00), provided that it includes attendance in a Gender Sensitivity Seminar, to be conducted by the PNP in coordination with the local government unit;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6 of 13 2.) The second offense shall be punished by arresto mayor (1 month and 1 day to 6 months) or a fine of Four Thousand Pesos (P4,000.00); 3.) The third offense shall be punished by one (1) ye ar imprisonment or a fine of Five Thousand Pesos (P5,000.00). ARTICLE II GENDER -BASED ONLINE SEXUAL HARASSMENT SECTION 9 . Gender -Based Online Sexual Harassment . Gender -based online sexual harassment includes acts that use information and communication s technology in terrorizing and intimidating victims through physical, psychological, and emotional threats, unwanted sexual misogynistic, transphobic, homophobic and sexist remarks and comments online whether publicly or through direct and private message s, invasion of victim’s privacy through cyber stalking and incessant messaging, uploading and sharing without the consent of the victim, any form of media that contains photos, voice, or video with sexual content, any unauthorized recording and sharing of any of the victim’s photos, videos, or any information online. Impersonating identities of victims online or posting lies about victims to harm their reputation, or filing, false abuse reports to online platforms to silence victims. SECTION 10 . Penalties for Gender -Based Online Sexual Harassment . The pena lty of fine not exceeding Five Thousand P esos (P5,000.00) or imprisonment not exceeding one (1) year, or both in the discretion of the court, shall be imposed upon any person found guilty of any gender -based online sexual harassment. If the perpetrator is a juridical person, its license or franchise shall be deemed revoked, until liability is proven otherwise, and the persons liable shall be the officers thereof, including the editor reporter in the case of print media, and the station manager, editor and broadcaster in the case of broadcast media. An alien who commits gender -based online sexual harassment shall be subject to deportation proceedings after serving sentence and payment of fines. Exemptio n to acts constitutive and penalized as gender -based online sexual harassment are authorized written orders of the court for any peace officer to use online records or any copy thereof as evidence in any civil, criminal investigation or trial of the crime; Provided, that such written order shall only be issued or granted upon written application and the examination under oath or affirmation of the applicant and the witnesses may produce, and upon showing that there are reasonable grounds to believe that gen der-based online sexual harassment has been committed or is about to be committed, and that the evidence to be obtained is essential to the conviction of any person for or to the solution or prevention of such crime. Any record, photo or video, or copy t hereof of any person that is in violation of the preceding sections shall not be admissible in evidence in any judicial, quasi -judicial, legislative or administrative hearing or investigation. ARTICLE III GENDER -BASED SEXUAL HARASSMENT IN THE WORKPLACE SECTION 11 . Gender -Based Sexual Harassment in the Workplace . The crime of gender -based sexual harassment in the workplace includes the following: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7 of 13 (a) An act or series of acts involving any unwelcome sexual advances, requests or demand for sexual favors o r any act of sexual nature, whether done verbally, physically or through the use of technology such as text messaging or electronic mail or through any other forms of information and communication systems, that has or could have a detrimental effect on the conditions of an individual’s employment or education, job performance or opportunities; (b) A conduct of sexual nature and other conduct -based on sex affecting the dignity of a person, which is unwelcome, unreasonable and offensive to the recipient, whethe r done verbally, physically or through the use of technology such as text messaging or electronic mail or through any other forms of information and communication systems; and, (c) A conduct that is unwelcome and pervasive and creates an intimidating, hostile or humiliating environment for the recipient: Provided, that the crime of gender -based sexual harassment may also be committed between peers and those committed to a superior officer by a subordinate, or to a teacher by a student, o r to a trainer by a tra inee. SECTION 12 . Duties of Employers, or other Persons of Authority, Influence or Moral Ascendancy in a Workplace . Employers or other persons of authority, influence or moral ascendancy in a workplace shall have the duty to prevent, deter, or punish the performance of acts of gender -based sexual harassment in the workplace. Towards this end, the employer or person of authority, influence or moral ascendancy shall: a.) Disseminate or post in a conspicuous place a signage stating “THIS WORKPLACE IS FREE FROM G ENDER BASED SEXUAL HARASSMENT” citing Ordinance No. 2019 -203, An Ordinance Defining Gender -Based Sexual Harassment in Streets, Public Spaces, Online, Workplaces, and Educational or Training Institutions, Providing Protective Measures and Prescribing Penalt ies and Appropriating Funds Therefor and hotline number 0907 -863-9093 to all persons in the workplace; b.) Provide measures to prevent gender -based sexual harassment in the workplace, such as the conduct of anti -sexual harassment seminars; c.) Create an independ ent internal mechanism or a committee on decorum and investigation to investigate and address complaints of gender based sexual harassment which shall: 1.) Adequately represent the management, the employees from the supervisory rank, the rank -and-file employe es, and the union, if any; 2.) Designate a person with known probity and integrity as its head and half of the members shall be composed of women; in a predominantly male workplace, female employees must have proportionate representation in the membership. Ex ception is when the workplace is exclusively composed of all male employees, all male membership shall not be considered as a violation of this ordinance; 3.) Be composed of members who should be impartial and not connected or related to the alleged perpetrat or; 4.) Investigate and decide on the complaints within ten (10) days or less upon receipt thereof; 5.) Observe due process;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8 of 13 6.) Protect the complainant from retaliation; and , 7.) Guarantee confidentiality to the greatest extent possible: d. Provide and disseminate, in consultation with all persons in the workplace, a code of conduct or workplace policy which shall: 1.) Expressly reiterate the prohibition on gender -based sexual harassment; 2.) Describe the procedures of the internal mechanism or a committee on decorum and inv estigation to investigate and address complaints of gender based sexual harassment; 3.) Set administrative penalties. SECTION 13. Duties of Employees and Co -Workers . Employees and co -workers shall have the duty to: (a) Refrain from committing acts as gender -based sexual harassment; (b) Discourage the conduct of gender -based sexual harassment in the workplace; (c) Provide emotional or social support to fellow employees, co -workers, colleagues or peers who are victims of gender -based sexual harassment; and (d) Repor t acts of gender -based sexual harassment witnessed in the workplace. SECTION 14. Liability of Employers . In addition to liabilities for committing acts of gender -based sexual harassment, employers may also be held responsible for: (a) Non-implementation of their duties under Section 12 Article III of this Ordinance; (b) Not taking action on reported acts of gender -based sexual harassment committed in the workplace. SECTION 15. Penalties for Gender -Based Sexual Harassment in the Workplace . The acts enumerated under Section 14 Article III are unlawful and shall be penalized as follows: (1) The first offense shall be punished by a fine of One Thousand Pesos (P1,000.00) and community service of twelve (12) hours inclusive of attendance to a Gender Sensitivity Seminar to be conducted by the PNP in coordination with the local government unit and other relevant government agency; (2) The second offense shall be punished by arresto mayor (1 month and 1 day to 6 months) or a fine of Four Thousand Pesos (P4,000.00); (3) The third offense shall be punished by one (1) year imprisonment or a fine of Five Thousand Pesos (P5,000.00).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9 of 13 ARTICLE IV GENDER -BASED SEXUAL HARASSMENT IN EDUCATIONAL AND TRAINING INSTITUTIONS SECTION 16. Gender -Based Sexual Harassment in Educational and Tr aining Institutions. All schools, whether public or private, shall designate an officer -in-charge to receive complaints regarding violations of this Act, and shall ensure that the victims are provided with a gender -sensitive environment that is both respe ctful to the victims needs and conductive to truth -telling. Every school must adopt and publish grievance procedures to facilitate the filing of complaints by students and family members. Even if an individual does not want to file a complaint or does not request that the school take any action on behalf of a student or faculty member and school authorities have knowledge or reasonably know about a possible or impending act of gender -based sexual harassment or sexual violence, the school should promptly investigate to determine the veracity of such information or knowledge and the circumstances under which the act of gender based sexual harassment or sexual violence were committed, and take appropriate steps to resolve the situation. If a school knows or r easonably know about acts of gender -based sexual harassment or sexual violence being committed that creates a hostile environment, the school must take immediate action to eliminate the same acts, prevent their recurrence, and address their effects. Once a perpetrator is found guilty, the educational institution may reserve the right to strip the diploma from the perpetrator or issue an expulsion order. The Committee on Decorum and Investigation (CODI) of all educational institutions shall address gender -based sexual harassment and online sexual harassment in accordance with the rules and procedures contained in their CODI manual. SECTION 17. Duties of School Heads . School heads shall have the following duties: a.) Disseminate or post in a conspicuous place a signage stating “THIS ENVIRONMENT IS FREE FROM GENDER BASED SEXUAL HARASSMENT” citing Ordinance No. 2019 -203, An Ordinance Defining Gender -Based Sexual Harassment i n Streets, Public Spaces, Onlin e, Workplaces, and Educational o r Training Institutions, Providing Protective Measures and Prescribing Penalties a nd Appropriating Funds Therefore and hotline number 0907 -863-9093 in the educational institution; b.) Provide measures to prevent gender -based sexual harassment in educational institutions, like informat ion campaigns; c.) Create an independent internal mechanism or a CODI to investigate and address complaints of gender -based sexual harassment which shall: 1.) Adequately represent the school administration, the trainers, instructors, professors or coaches and st udents or trainees, students and parents, as the case may be; 2.) Designate a person of known probity and integrity as its Head and half of its members shall be women; In case that the educational institution is predominantly composed of male employees and st udents, female employees and students must have proportionate representation pursuant to social justice Resolution No. 20 20-148 Provincial Ordinance No. 2019 -203 An Ordinance Defining Gender -Based Sexual Harassment i n Streets, Publ ic Spaces, Online, Workplaces, and Educational o r Training Institutions, Providing Protective Measures, Presc ribing Penalties and Appropriating Funds Therefore Page 10 of 13 doctrine. Exception is applicable in case that the educational institution is exclusively composed of male employees and students, all male membership shall not be construed as a violation under this Ordinance. 3.) Ensure equal representation of persons of diverse sexual orientation, identity and/or expression, in the CODI as far as practicable; 4.) Be composed of members who should be impartial and not connect ed or related to the alleged perpetrator; 5.) Investigate and decide on complaints within fifteen (15) calendar days or less upon receipt thereof; 6.) Observe due process; 7.) Protect the complainant from retaliation; and 8.) Guarantee confidentiality to the greatest extent possible; d.) Provide and disseminate, in consultation with all persons in the educational institution, a code of conduct or school policy which shall: 1.) Expressly reiterate the prohibition on gender -based sexual harassment; 2.) Prescribe the procedures o f the internal mechanism created under this Act; and, 3.) Set administrative penalties. SECTION 18. Liability of School Heads, Principals, Teachers, Instructors, Professors, Coaches, Trainees, or other Persons of Authority, Influence or Moral Ascendancy . In addition to liability for committing acts of gender -based sexual harassment, principals, school heads, teachers, instructors, professors, coaches, trainers, or any other person who has authority, influence or moral ascendancy over another in an educational or training institution may also be held responsible for: (a) Non-implementation of their duties under Section 17 Article IV of this Ordinance. (b) Failure to act on reported acts of gender -based sexual harassment committed in the educational institution. SECT ION</t>
  </si>
  <si>
    <t>Provincial Ordinance No. 2019-204</t>
  </si>
  <si>
    <t>Resolution Embodying Provincial Ordinance No. 2019-204, An Ordinance Amending Provincial Ordinance No. 2012-097, Otherwise Known As The “Persons With Disability Ordinance Of 2012”, And For Other Purposes</t>
  </si>
  <si>
    <t>Page 1 of 6 REPUBLIC OF THE PHILIPPINES PROVINCE OF ILOILO ILOILO CITY SANGGUNIANG PANLALAWIGAN EXCERPTS FROM THE MINUTES OF THE 33rd REGULAR SESSION OF THE 13th SANGGUNIANG PANLALAWIGAN NG ILOILO HELD IN THE SESSION HALL OF THE NEW ILOILO PROVINCIAL CAPITOL, BO NIFACIO DRIVE, ILOILO CITY ON FEBRUARY 18, 2020. PRESENT: Hon. Matt P. Palabrica Acting Presiding Officer Hon. Christine “Tingting” S. Garin, Vice Governor Hon. Domingo B. Oso, Jr., Floor Leader Hon. Renee L. Valencia, Member Hon. Rolito C. Cajilig, Member Hon. June S. Mondejar, Member Hon. Jason R. Gonzales, Member Hon. Rolando B. Distura, Member Hon. Carol -V S. Espinosa -Diaz, Member Hon. Nielito C. Tupas, Member Hon. Ramon G. Su llano, Member (President, PCL) Hon. Dorothy G. Paes, Member (Pres., Liga ng mga Brgy.) ON OFFICIAL BUSINESS: Hon. Marcelo Valentine S. Serag, Member Hon. Ma. Angelica Bianca B. Requinto, Member (President, PPSK) RESOLUTION NO. 2020 -129 RESOLUTION EMBODYING PROVINCIAL ORDINANCE NO. 2019 -204, AN ORDINANCE AMENDING PROVINCIAL ORDINANCE NO. 2012 -097, OTHERWISE KNOWN AS THE “PERSONS WITH DISABILITY ORDINANCE OF 2012”, AND FOR OTHER PURPOSES Sponsored by: Hon. Caro l-V S. Espinosa -Diaz Co-sponsor ed by : Hon . June S. Mondejar Hon. Rolando B. Distura Hon. Jason R. Gonzales Hon. Dorothy G. Paes Hon. Ma. Angel ica Bianca B. Requinto WHEREAS, the gist of the subject Ordinance is to cover persons suffering from “disability due to chronic illness” to be issued with an identification card to avail the same rights and privileges as with Persons With Dis ability (PWD s). The classification of disability due to chronic illeness/impairment is to be determined by the implementing agencies; WHEREAS , further, the issuance of a certification and determining the disability of a person applying for a PWD ID is to be issued by a government physicia n or a “visiting consultant” - private pract ioners, medical practitioners who are specialists in their respe ctive fields who applied for accreditation to practice in the district and provincial hospitals; NOW THER EFORE , on motion of the Honorable Domingo B. Oso, Jr., Floor Leader, and upon the sponsorship of the Honorable Carol -V S. Espinosa -Diaz and co -sponsorship of the Honorable June S. Mond ejar, Honorable Rolando B. Dist ura, Honorable Jason R. Gonzales, Honorab le Dorothy G. Paes, and Honorable Ma. Angelica Bianca B. Requinto, which was unanimously seconded, Resolution No. 20 20-129 Provincial Ordinance No. 2019 -204 An Ordinance Amending Provincial Ordinance No. 2012 -097, Otherwise Known as the “Person s With Disability Ordinance of 2012”, and for Other Purposes Page 2 of 6 BE IT ORDAINED, as it hereby Ordained by the Sangguniang Panlalawigan of Iloilo, in a regular session assembled, that: PROVINCIAL ORDINANCE NO. 2019 -204 AN ORDINANCE AMENDING PROVINCIAL ORDINANCE NO. 2012 -097, OTHERWISE KNOWN AS THE “PERSONS WITH DISABILITY ORDINANCE OF 2012”, AND FOR OTHER PURPOSES SECTION 1. Short Title . - This Ordinance shall be known as “The Magna Carta for Persons With Disability of the Province of Iloilo”. SECTION 2. Section 3 of Provincial Ordinance No. 2012 -097 is hereby amended, to read as follows: “SECTION. 3. Persons with disability shall be entitled to the following: a. At least twenty percent (20%) discount from all establi shments relative to the utilization of all services in hotels and similar lodging establishments; restaurants and recreation centers for the exclusive use or enjoyment of persons with disability; b. A minimum of twenty percent (20%) discount on admission fee s charged by theaters, cinema houses, concert halls, circuses, carnivals and other similar places of culture, leisure and amusement for the exclusive use of enjoyment of persons with disability; c. At least twenty percent (20%) discount for the purchase of m edicines in all drugstores for the exclusive use or enjoyment of persons with disability; d. At least twenty percent (20%) discount on medical and dental services including diagnostic and laboratory fees such as, but not limited to, x -rays, computerized tomo graphy scans and blood tests, in all government facilities, subject to guidelines to be issued by the Department of Health (DOH), in coordination with the Philippine Health Insurance Corporation (PHILHEALTH); e. At least twenty percent (20%) discount on medi cal and dental services including diagnostic and laboratory fees, and professional fees of attending doctors in all private hospitals and medical facilities, in accordance with the rules and regulations to be issued by the DOH, in coordination with the PHILHEALTH; f. At least twenty percent (20%) discount on fare for domestic air and sea travel for the exclusive use or enjoyment of persons with disability; g. At least twenty percent (20%) discount in public railways, skyways and bus fare for the exclusive use a nd enjoyment of person with disability; Resolution No. 20 20-129 Provincial Ordinance No. 2019 -204 An Ordinance Amending Provincial Ordinance No. 2012 -097, Otherwise Known as the “Person s With Disability Ordinance of 2012”, and for Other Purposes Page 3 of 6 h. Educational assistance to persons with disability, for them to pursue primary, secondary, tertiary, post tertiary, as well as vocational or technical education, in both public and private schools, through the provis ion of scholarships, grants, financial aids, subsidies and other incentives to qualified persons with disability, including support for books, learning material, and uniform allowance to the extent feasible: Provided, That persons with disability shall mee t minimum admission requirements; i. To the extent practicable and feasible, the continuance of the same benefits and privileges given by the Government Service Insurance System (GSIS), Social Security System (SSS), and PAG -IBIG, as the case may be, as are enjoyed by those in actual service; j. To the extent possible, the government may grant special discounts in special programs for persons with disability on purchase of basic commodities, subject to guidelines to be issued for the purpose by the Department of Trade and Industry (DTI) and the Department of Agricultural (DA); k. Provision of express lanes for persons with disability in all commercial and government establishments; in the absence thereof, priority shall be given to them; l. All persons with disabili ty who are confined, availed service, such as but not limited to, laboratory, dental and diagnostic fees, check -up and all other medical services and use of facilities in all hospitals and medical facilities owned, operated and maintained by the Iloilo Pro vincial Government shall be free of charge; and m. In response to the passage of Republic Act 11228 or the “Universal Health Care for All Filipinos” which provides for the mandatory PhilHealth coverage for all Persons with Disabilities (PWDs), all PWDs card holders shall avail all benefits and privileges thereon in accordance with the implementing rules and regulations of PhilHealth. SECTION 3. The abovementioned privileges are available only to persons with disability who are Filipino citizens upon submissi on of any of the following as proof of his/her entitlement thereto: i. An identification card issued by the office of the municipal mayor through the Municipal Social Welfare and Development (MSWDO) of the place where the persons with disability resides; ii. The MSWDO shall have the obligation to facilitate the online registration of the PWDs and the printing of the purchase booklet for medicine and basic commodities pursuant to the existing rules and regulations of the Department of Trade and Industry (DTI). iii. The privileges may not be claimed if the persons with disability claims a higher discount as may be granted by the commercial establishment and/or under other existing laws or in combination with other discount program/s.The establishments may claim the discou nts granted in sub - sections (a), (b), (c), (f) and (g) as tax deductions based on the net cost of the goods sold or services rendered: Provided, further, That the total Resolution No. 20 20-129 Provincial Ordinance No. 2019 -204 An Ordinance Amending Provincial Ordinance No. 2012 -097, Otherwise Known as the “Person s With Disability Ordinance of 2012”, and for Other Purposes Page 4 of 6 amount of the claimed tax deduction net of value -added tax if applicable, shall be incl uded in their gross sales receipts for tax purposes and shall be subject to proper documentation and to the provisions of the National Internal Revenue Code (NIRC), as amended. iv. For the purposes of availing the rights, benefits and privileges in this Ordina nce, persons suffering from “Disability due to Chronic Illness” shall be covered and shall be issued with an identification card to avail the same rights and privileges for persons with disabilities (PWD). SECTION 4. Chronic Illness shall be defined as a g roup of health conditions that last a long time. It may slowly get worse over time or may become a permanent condition or it may lead to death. It may cause permanent change to the body and it will certainly affect person’s quality of life. For the purpo se of issuance of a PWD Identification Card, a government physician must issue a certification and determine the disability resulting from a chronic illness. In relation thereto, the government physician shall consider the following: a. It should be the dir ect result of chronic illness; b. It should be the disability that caused substantial limitation on the individual’s participation in the society; c. In case of more than one impairment, the disability should be the most identifiable and long term or combinati on thereof. SECTION 5. Classification of disability/impairment brought by chronic illness. The classification of the disability/impairment brought by the chronic illness for the purpose of issuing a PWD Identification Card shall be classified in accordan ce with the existing classification of the Department of Health (DOH) based on the professional opinion and expertise of the examining government physician. SECTION 6. Private physicians in government hospitals as visiting consultant. - In absence of any available public physician/specialist that can diagnose/examine certain disease/illness or rare diseases and there are private physicians in government hospitals as visiting consultant, they may be allowed to issue a certification and determine the disabil ity resulting from a chronic illness for the purpose of application for PWD ID card. SECTION 7. Cancer patients, persons living with cancer and cancer survivors, diabetes, persons living with HIV and HIV -AIDS, kidney and renal diseases, and rare diseases are considered as persons with disabilities (PWDs). Rare disease refers to disorders such as inherited metabolic disorders and other diseases with similar rare occurrence as recognized by the DOH upon recommendation of the NIH but excluding catastrophic (i .e., life threatening, seriously debilitating, or serious and chronic) forms of more frequently occurring diseases). SECTION 8. Section 7 of Provincial Ordinance No. 2012 -097 is hereby deleted and correspondingly amended by substitution, to read as follow s: a. Vilification. – For purposes of this Ordinance, vilification shall be defined as: i. The utterance of slanderous and abusive statements against a person with disability; and/or, Resolution No. 20 20-129 Provincial Ordinance No. 2019 -204 An Ordinance Amending Provincial Ordinance No. 2012 -097, Otherwise Known as the “Person s With Disability Ordinance of 2012”, and for Other Purposes Page 5 of 6 ii. An activity in public which incites hatred towards, serious contempt f or, or severe ridicule of persons with disability.” b. Any individual, group or community is hereby prohibited from vilifying any person with disability which could result into loss of self -esteem of the latter. c. Penal Clause. – Any person who violates Sect ions 2 and 4 of Provincial Ordinance No. 2012 -097 or any provision of this Ordinance shall suffer the following penalties: 1. For the first violation, a fine of not less than One Thousand Pesos (P1,000.00); 2. For any subsequent violation, a fine of not less th an Two Thousand Pesos (P2,000.00) but not exceeding Three Thousand Pesos (P3,000.00) or imprisonment for one (1) month, or both at the discretion of the court; 3. Any person who abuses the privileges granted herein shall be punished with fine of Four Thousand Pesos (P4,000.00) but not exceeding Five Thousand pesos (P5,000.00) or imprisonment of not less than six (6) months but not More than one (1) year, or both at the discretion of the court; 4. If the violator is a corporation, organization or any similar entit y, the officials thereof directly involved shall be liable therefore; and Upon filing of an appropriate complaint, and after due notice and hearing, the proper authorities may also cause the cancellation or revocation of the business permit, permit to ope rate, franchise and other similar privileges granted to any business entity that fails to abide by the provisions of this Ordinance. If the offender be a public official or employee the penalty provided herein shall be without prejudice to the offender’s administrative liability. Such administrative liability shall attach without regard as to whether the violation was committed in the performance of official functions or otherwise. If the offender is a corporation, partnership, organization or any similar entity, the officials thereof directly involved such as the president, general manager, managing partner, or such other officer charged with the management of the business affairs shall be liable therefor. Upon filing of an appropriate complaint, and af ter due notice and hearing, any permit, franchise and other similar privileges granted by the Iloilo Provincial Government to any person, establishment or business entity that fails to abide by the provisions of this Ordinance may be revoked or cancelled, either temporarily or permanently. SECTION 9. Separability Clause – Should any part or provision of this Ordinance be held to be unconstitutional or invalid, other provisions hereof which are not affected thereby shall continue to be in full force and eff ect. SECTION 10. Repealing Clause. – All ordinances, executive orders, issuances, including rules and regulations inconsistent herewith are hereby repealed and/or modified accordingly. Resolution No. 20 20-129 Provincial Ordinance No. 2019 -204 An Ordinance Amending Provincial Ordinance No. 2012 -097, Otherwise Known as the “Person s With Disability Ordinance of 2012”, and for Other Purposes Page 6 of 6 SECTION 11. This Ordinance shall take effect fifteen (15) days after its publication in any newspapers of general circulation in the Province of Iloilo. RESOLVED FURTHER, to furnish copies of this Resolution, the Honorable Governor Arthur R. Defensor, J r.; the Honorable Vice Governor Christine S. Garin; all Mayors of compo nent Local Government Units (LGUs); the Presi dent of the Persons With Disability (PWD) Federation; and the Offices of the Provincial Legal Officer, the Provincial Social Welfare and Development Officer, the Honorable June S. Mondejar, the Honorable Rolando B. Distura, the Honorable Jason R. Gonzales, the Honorable Dorothy G. Paes, the Honorable Ma. Angelic Bianca B. Requionto , and the Honorable Carol -V S. Espinosa -Diaz , Chairperson, Committee on Social Welfare, Housing, Senior Citizens and Persons With Disa blility ; all of the Province of Iloilo, for thei r information and reference. APPROVED.” --- I HEREBY CERTIFY to the correctness of the above -quoted Resolution. ATTY. RAUL S. TIOSAYCO, JR. Secretary to the Sanggunian CONCURRED BY: ATTESTED BY: DOMINGO B. OSO, JR. MATT P. PALABRICA Floor Leader Acting Presiding Officer APPROVED: ARTHUR R. DEFENSOR, J R. Governor</t>
  </si>
  <si>
    <t>Provincial Ordinance No. 2019-213</t>
  </si>
  <si>
    <t>An Ordinance Amending Provincial Ordinance No. 2011-086 (Provincial Dengue Prevention And Control Ordinance Of Iloilo), Otherwise Known As “The Provincial Dengue And Other Aedes-Borne Viral Diseases Control And Prevention Ordinance Of Iloilo 2019”</t>
  </si>
  <si>
    <t>Page 1 of 13 REPUBLIC OF THE PHILIPPINES PROVINCE OF ILOILO ILOILO CITY SANGGUNIANG PANLALAWIGAN EXC ERPTS FROM THE MINUTES OF THE 27th REGULAR SESSION OF THE 13th SANGGUNIANG PANLALAWIGAN NG ILOILO, HELD IN THE SESSION HALL OF THE NEW ILOILO PROVINCIAL CAPITOL, B ONIFACIO D RIVE, ILOILO CITY ON JANUARY 7, 2020 .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Member (President, PCL) Hon. Dorothy G. Paes, Member (Pres., Liga ng mga Brgy.) Hon. Ma. Angelica Bianca B. Requinto, Member (President, PPSK) ON LEAVE : Hon. Carol -V S. Espinosa -Diaz, (Sick Leave) Member RESOLUTION NO. 2020 -010 RESOLUTION EMBODYING PROVINCIAL ORDINANCE NO. 2019 -213, AN ORDINANCE AMENDING PROVINCIAL ORDINANCE NO. 2011 -086 (PROVINCIAL DENGUE PREVENTION AND CONTROL ORDINANCE OF I LOILO), OTHERWISE KNOWN AS “THE PROVINCIAL DENGUE AND OTHER AEDES -BORNE VIRAL DISEASES CONTROL AND PREV ENTIO N ORDINANCE OF ILOILO 2019 ” Sponsored by: Hon. Nielito C. Tupas Co-sponsor ed by : Hon . Dorothy G. Paes Hon. Carol -V S. Espinosa -Diaz Hon. Rolando B. Distura WHEREAS, Provincial Ordinance No. 2011 -086 or the Provincial Dengue Preven tion and Control Ordinance of Iloilo is just one of the measures executed by the Province of Iloilo to mitigate Dengue, an endemic problem. Since the enactment of the said ordinance last 2011, records from the Provincial Health Office has fluctuated but it can be noted that the cases , if not increasing , remains to be on a thousand level. Statistics show that from the total of 2,316 recorded Dengue cases for 2018, it has increased to a total of 6,8 06 cases just for July 13, 2019 or an increase of 194% from 2 018 to a little over half of 2019. The declaration of a State of Calamity due to Dengue Outbreak in the Province of Iloilo has led to questions as to the effectivity of the abovementioned Ordinance ; WHEREAS , the amendment of certain sections of Pro vincial Ordinance No. 2011 -086 is needed in order to address issues that would make it more effective and feasible in promoting health and safety of the people. The Local Government Code has expressly provided under Section 468 (a) (1) and (4) (v ) (Powers, Duties, Functions, and Compensation ) that a sangguniang panlalawigan may enact ordinances and measures to achieve this goal;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2 of 13 NOW THEREFORE , on motion of the Honorable Domingo B. Oso, Jr., Floor Leader, and upon the sponsorship of the Honorable Nielito C. Tupas and co -sponsorship of the Honorable Dorothy G. Paes, Honorable Carol -V. S. Espinosa -Diaz and Honorable Rolando B. Distura , which was unanimously seconded, BE IT ORDAINED, as it hereby Ordained by the Sangguniang Panlalawigan of Iloilo, in a r egular session assembled, that: PROVINCIAL ORDINANCE NO. 2019 -213 AN ORDINANCE AMENDING PROVINCIAL ORDINANCE NO. 2011 -086 (PROVINCIAL DENGUE PREVENTION AND CONTROL ORDINANCE OF ILOILO), OTHERWISE KNOWN AS THE PROVINCIAL DENGUE AND OTHER AEDES -BORNE VIRAL DISEASES CONTROL AND PREVENTION ORDINANCE OF ILOILO 2019 Section 1 . Title . This Ordinance shall be known as The Provincial Dengue and Other Aedes -Borne Viral Diseases Control and P revention Ordinance of Iloilo 2019. Section 2 . Rationale . One of the manda tes of the Provincial Government is to protect the health of its constituents, particularly, to promote the health and safety of the people of the Province by providing measures to prevent and control the spread of diseases particularly the Dengue, Chikung unya , and Zika Virus and providing assistance to those inflicted. To prevent the spread of Dengue, Chikungunya , and Zika , it is necessary to prevent the breeding places of its vector, the Aedes aegypti and Aedes albopictus mosquitoes, by frequently checkin g and eliminating stagnant water as well as the proper storage of water stocked for household consumption in the premises. Thus, guidelines and programs must be adopted to eliminate if not eradicate , the Dengue, Chikungunya , and Zika carrier. Section 3 . Definition of Terms . For the purpose of this Ordinance, the following terms used herein shall mean as follows: a. Adulticide – an insecticide used to kill adult insects. b. Aedes Aegypti – is a mosquito that can spread the Dengue fever, Chikungunya and Yellow fever viruses, and other diseases. The mosquito can be recognized by white markings on its legs and markings in the form of a lyre on the thorax. c. Aedes Albopictus – also known as the Asian Tiger mosquito, a specie s indigenous in the Asia Pacific Region, secondary vector and common in rural areas. d. Chikungunya – is spread to people by the bite of an infected Aedes species mosquito. The most common symptoms of infection are fever and joint pain. e. Complete Blood Count – is a blood test used to evacuate your overall health and detect a wide range of disorders, including anemia, infection , and leukemia. f. Dengue – a flu – like viral disease spread by the bite of the infected female mosquito. It is now classified as with or without warning signs and as severe dengue.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3 of 13 g. Dengue with Warning Signs – a previously well person with acute febrile illness of 1-7 days plus any of the following: abdominal pain or tenderness, persistent vomiting, clinical signs of fluid accumulation (ascites), mucosal bleeding, lethargy or re stlessness, liver enlargement, increase in haematocrit a nd/or decreasing platelet count. h. Dengue without Warning Signs - can be further classified according to signs and symptoms and laboratory tests as suspect dengue, probable dengue and confirmed dengue such as: 1. Suspect Dengue - a previously well individual with acute febrile illness of 1-7 days duration plus two of the following: headache, body malaise, retro -orbital pain, myalgia, arthralgia, anorexia, nausea, vomiting, diarrhea, flushed skin, rash (petechi al, Hermann’s sign) ; 2. Probable Dengue - a suspect dengue case plus laboratory test s: Dengue NS1 antigen test and at least CBC (leukopenia with or without thrombocytopenia) or deng ue IgM antibody test (optional); and, 3. Confirmed Dengue - a suspect or proba ble dengue case with positive result of viral culture and/or Polymerase Chain Reaction (PCR) and/or Nucleic Acid Amplification Test - Loop Mediated Amplification Assay (NAAT -LAMP) and/or Plaque Reduction Neutralization Test (PRNT) . i. Severe Dengue – a catego ry of Dengue which may be classified into: 1. severe plasma leakage leading to - shock (DSS) or fluid accumulation with respiratory distress ; 2. severe bleeding – as evaluated by clinician ; and, 3. severe organ impairment – may either show results of Liver: AST or ALT ≥ 1000 or CNS: e.g. seizures, impaired consciousness or Heart: and other organs (i.e. myocarditis, renal failure) . j. Dengue Fast Lanes – established system in prioritizing dengue patients in different health facilities by administering efficient and prompt case management during dengue season. k. Dengue Igg/Igm - are antibodies wherein if positively detected in an initial blood sample mean that it is likely that the person become s infected with the Dengue virus within recent weeks. l. Dengue Vector Survei llance – is the periodic and systematic process of collecting data about Aedes specie s mosquito vectors, which are subsequently analyzed and interpreted to come up with conclusions about its characteristics, that are useful for making evidence -based recomm endations. m. Endemic – is an outbreak of disease that is prevalent in a particular area, region or people.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4 of 13 n. Entomological Survey – directly study a sampling of mosquitoes in order to provide an understanding of any changes in the characteristics and beh avior of dengue vectors, especially in relation to the importance of different vector species in Dengue transmission, feeding habits and resistance to insecticides. o. Essential Containers – any water -holding container/area wherein it cannot be destroyed/ eliminated but may serve as Aedes breeding sites. p. Fogging – the method of creating chemical steam or mist to drive away mosquitoes. q. Four O’clock Habit – the act of regularly cleaning one’s yard/surroundings every Friday , 4:00 in the afternoon. r. Hematocrit – the ratio of the volume of red blood cells to the total volume of blood. s. Impending Outbreak – the number of cases in at least one week exceeds 2 standard deviations of the five -year weekly mean number of cases in a particular barangay. t. Indiscriminate Fogging – the use of fogging by someone not an exterminator. u. Integrate – to connect or combine two or more things in order to form a single unit or system. v. Kaya -Kulob – a system of turning over vessels or containers which contain stagnant water. w. Key Containers – the type of water -holding containers where most Aedes breeding sites produce high numbers of larvae and/or pupae even though they are uncommon. x. Larvicide – is an insecticide that specifically targets the larval life stage of an insect. y. Monitor – to regularly check something or watch someone in order to find out what is happening. z. Morbidity – relating to or caused by disease. aa. Mortality – the number of deaths within a particular area. ab. Non-Essential Con tainers – objects considered as trash/rubbish that could collect water and serve as Aedes breeding sites. ac. Platelet – a small colorless disk -shaped cell fragment . ad. Rapid Dengue Test – a collection of reagents and other materials for in -vitro diagno stics intended for the detection of either antigen or antibody from clinical samples, usually blood within a shorter period.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5 of 13 ae. Surveillance – close observation of the dengue situation in the province. af. Vaccination – is the administration of antigen ic material (a vaccine) to produce immunity to a disease. ag. Vector – an organism, such as mosquito, that carries disease -causing microorganisms from one host to another. ah. Targeted Residual Spraying – application of chemical insecticides on walls and other surfaces targeting Aedes mosquitoes resting sites inside the house (TIRS or Targeted Indoor Residual Spraying) and nearby outdoor area (TORS or Targeted Outdoor Residual Spraying). ai. Triage – the assignment of degrees of urgency to wounds or illn esses to decide the order of treatment of a large number of patients or casualties . aj. Zika – is spread mostly by the bite of an infected Aedes species mosquito (Ae. Aegypti and Ae. Alpobictus). These mosquitoes bite during the day and night. Zika can be passed from a pregnant woman to her fetus. Infection during pregnancy can cause certain birth defects. Section 4. Establishment of Anti -Dengue and Other Aedes -Borne Viral Diseases Control and Prevention Task Force . 4.1. A functional Anti -Dengue and Othe r Aedes -borne Viral Diseases Control and Prevention Task Force shall be organized and established. It shall possess authority to formulate policies, programs and guidelines for the prevention and control of Dengue hemorrhagic fever, Chikungunya, and Zika. Likewise, it shall be tasked to implement and enforce this Ordinance. The Provincial Task Force shall convene at least once a year, before rainy season, on any day of April or in relation to the climate and weather information provided by PAGASA thru the w eather stations in the Province of Iloilo. 4.2. Composition . The Anti -Dengue and Other Aedes -Borne Viral Diseases Control and Prevention Task Force shall be composed of the following members, who shall act in their ex -officio capacity, subject to addition al membership as may be proposed and approved, to wit : Chairman: Governor of the Province of Iloilo Vice-Chairman: Provincial Health Officer Members: Provincial Disaster Risk Reduction and Management Office r Chairman, SP Committee on Health and Sanitation Schools Division Superintendent of Iloilo Provincial Social Welfare and Development Officer Provincial Police Director , IPPO Department of Interi or and Local Government, Provincial Director Presi dent -Association of Municipal Health Officers of the Philippines (AMHOP) Iloilo Chapter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6 of 13 Department of Health, Western Visayas CHD, Region VI, Dengue Coordinator Hospital Management Office r, Province of Iloilo President, League of Municipaliti es of the Philippines, Iloilo Chapter President, Liga ng mga Barangay, Iloilo Chapter Representative , Provincial Government Environment and Natural Resources (PGENRO) Representative , Public Information and Community Affairs Office (PI CAO) Representative , Philippine Atmospheric, Geophysical and Astronomical Services Administration -Department of Science and Technology (PAGASA –DOST) 4.3. Functions – The function s of the Task Force shall be, but not limited to those enumerated hereunder: a.) Promulgate rules and regulations for the implementation of this Ordinance to be recommended by the Provincial Health Office (PHO) but subject to approval of the Task Force; b.) Create a Provincial Anti-Dengue and Other Aedes -Borne Viral Diseases Monitoring and Prevention Team that will monitor the implementation of this Ordinance. The composition of which and other guidelines to be determined by the Provincial Health Office (PHO); c.) Plan f or Prevention and Control and Outbreak Response and thereby recommend strategies based on monitoring progress; d.) Create an action plan specifying the role and responsibilities of every member of the task force; e.) Coordinate with other agencies as may be necess ary; f.) Receive a part of the permanent allocation item (which is part of the seventy percent 70% of the Risk Disaster Fund ); and, g.) Shall coordinate with the DOST -PAGASA for a climate -weather info, guidelines of which shall be specified by the PHO. 4.4. Provi ncial Anti -Dengue and Other Aedes -Borne Viral Diseases Monitoring and Prevention Team . The Provincial Anti-Dengue and Other Aedes -Borne Viral Diseases Monitoring and Prevention Team shall be established and shall have the following functions: a.) Conduct mass ive information drive; b.) Recommend to the Local Government Units to facilitate and organize year-round clean up drives in their respective municipalities and barangays every Friday, to be specified in the Implementing Rules and Regulations. A follow -up clean -up every Saturday shall be made for those not able to clean -up during Fridays; c.) Integrate Dengue Awareness and Prevention in provincial schools; d.) Formulate pre -emptive measures against Dengue during the summer; e.) Assist Dengue victims for referral and transpo rt to the hospital ; f.) Conduct field and vector surveillance and to isolate areas prone to Dengue or those with high mosquito population;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7 of 13 g.) Coordinate with private physicians/NGOs and other stakeholders; and , h.) Evaluate operations. Section 5. Establishment of City/Municipal Anti-Dengue and Other Aedes -Borne Viral Disease s Monitoring and Prevention Team . In line with the powers of the local government units to cooperate with each other in matters which would be beneficial to them and to aid the province in its bid to prevent and control Dengue and Other Aedes -Borne Viral Disease, a functional City/ Municipal Monitoring and Prevention Team shall be established. The said team shall convene at least once a year before the Provincial Task Force convenes, preferably any day of March. 5.1. Composition . The City/ Municipal Anti-Dengue and Other Aedes -Borne Viral Diseases Monitoring Team shall be composed of the following, who shall act in their ex -officio capacity, subject to additional membership as the need arises: Chairman: City/Municipal Mayor Vice-Chairman: City/Municipal Health Officer Members: Chairman, Committee on Health School Principals or Head Teachers City/ Municipal S ocial and Welfare Development Officer President, Federation of Parent -Teacher s Association s Rural Sanitary Inspector (RSI) City/ Municipal Local Governments Operations Officer City/ Municipal Disaster Risk R eduction and Management Officer President , Liga ng mga Barangay President, Barangay Health Workers (BHW) City/ Municipal Epidemiology and Surveillance Unit Coordinator Representative , Philippine National Police (PNP) 5.2. Functions . The functions of the City/ Municipal Anti-Dengue and Other Aedes -Borne Viral Diseases Monitoring and Prevention Team are enumerat ed hereunder but are not limited to the following: a.) Monitor the incidence of Dengue within their territorial jurisdiction and report the same to the Provincial Anti-Dengue and Other Aedes -Borne Viral Diseases Monitoring and Prevention Team . The same shall be done weekly during an outbreak, otherwise, it shall be done every quarter; b.) Coordinate with and aid the Provincial Anti-Dengue and Other Aedes Borne Viral Diseases Control and Prevention Task Force in the implementation of programs and projects; c.) Conduct massive information drive for the awareness of Dengue; and, d.) Facilitate and organize year-round clean up drives to be conducted every Friday at 4:00 in the afternoon, and every Saturday if there is an impending outbreak.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8 of 13 Section 6 . Establishment of the Barangay Anti-Dengue and Other Aedes -Borne Viral Diseases Monitoring and Prevention Team . 6.1. To effectively prevent and control the occurrence of Dengue and Chikungunya , and Zika at the grass root level, an organized and functional Barangay Anti-Dengu e and Other Aedes -Borne Viral Diseases Monitoring and Prevention Team shall be established. The said team shall convene at least once a year, preferably on any day of March, before the Provincial Task Force convenes on April. 6.2. Composition . The Baranga y Anti-Dengue and Other Aedes -Borne Viral Diseases Monitoring and Prevention Team shall be composed of the following, subject to additional members as the need arises: Chairman: Punong Barangay Vice-Chairman: Midwife Member: Chairman, Committe e on Health Chief Tanod Barangay Health Workers Parent Teachers Association (PTA) Officer Daycare Workers School Principals/Head Teacher Barangay Service Point Officer (BSPO) 6.3. Functions . It shall be the duty of the Barangay Anti-Dengue and Other Aedes -Borne Viral Diseases Monitoring and Prevention Team to: a.) Monitor the incidence of Dengue in their barangay and report the same to the Municipal Anti-Dengue and other Aedes -Borne Viral Diseases Monitoring and Prevention Team; b.) Implem ent the enhanced 4S Program of the Provincial Anti-Dengue and Other Aedes -Borne Viral Diseases Control and Prevention Task Force ; c.) Coordinate with their local government unit with respect to the information and awareness campaign against Dengue; d.) Implement 4 o’clock habit and Saturday clean up drives and as provided for in this Ordinance; and, e.) Submit a weekly summary of Dengue activities and evaluation report to the Task Force with cases of Dengue. Section 7. Dengue Prevention and Control Programs and Activi ties. To promote the general welfare and safety of the people of the Province of Iloilo, the following programs and Projects shall be mandated and implemented to achieve the purpose of preventing and controlling dengue, to wit: a.) The province shall implemen t the enhanced 4s Kontra Dengue, Chikungunya , and Zika, a program which pursue s strategies to prevent Dengue, Chikungunya , and Zika, to wit: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9 of 13 a.1) Seek and Destroy · Vector control measures shall be implemented through the coordinated and integrated effo rts of the local government units (LGU s) and other stakeholders. · LGUs and other stakeholders shall conduct massive campaign s to eliminate key containers and non -essential containers and to manage essential containers and all stagnant water. · The 4 o’clock habit shall be practiced daily at 4 o’clock in the afternoon. All communities shall search for all water -holding containers and other breeding sites of mosquitoes to be destroyed. In case of water -holding containers/areas including tree holes or plants th at cannot be destroyed/ eliminated (i.e. essential container), breeding of mosquito sites shall be prevented by putting cover/lid and/or backfilling or the application of biological/chemical larvicides. Members of the community both in the public and priva te sector shall conduct measures to prevent water stagnation at all times. · LGUs shall pass and implement appropriate legislations to institutionalize this “S” (search and destroy mosquito breeding sites) in the locality including the: a. Inter -sectoral appr oaches and community mobilization for a year -round source reduction b. Establishmen t of a public health workforce/ team for vector surveillance risk assessment and respons e. The public health workforce/ team shall draw data from vector surveillance to guide the selection of appropriate vector control interventions to be implemented in a particular barangay/municipality/city. c. Funding all activities under this “S” (search and destroy breeding site). a.2) Secure Self Protection . Securing self -protection from the b ite of mosquitoes shall be facilitated by: · Use of light -colored clothing and long -sleeves top, long pants and socks during daytime (in areas such as school, workplace, etc). · Application of insect repellent (with DEET also known as N, N -diethyl -3- methy lbenzamide as active ingredient) on uncovered skin. · Use of screen door and windows or insecticide -treated screens/ curtains for doors and windows (at least full WHO -PQT -certified and FDA -registered) as a physical barrier and chemical intervention.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10 of 13 · Use of spatial repellents which released vaporized chemical actives capable of affecting mosquito behavior at a distance. Most vapor chemical actives also knock down, kill or inhibit feeding of mosquitoes. a.3) Seek Early Consultation . Early clinical case de tection, diagnosis and management are key factors in reducing dengue morbidity and mortality and shall be facilitated by: · Encouraging early treatment -seeking behavior. · Reiteration of the AO No. 2016 -0043: Guidelines for the Nationwide Implementation of t he Dengue Rapid Diagnostic Test (RDT) for early detection of the disease. · Reiteration and Implementation of the AO No. 2012 -0006: Revised Dengue Clinical Case Management Guidelines 2011 and case referral. · Conduct systemic mortality review as needed. · Monitor changes in the distribution of Dengue cases geographically over time. · Making sure that dengue fast lanes are established in all hospitals and are functional. a.4) Support Fogging/ Spraying only in Hotspot Areas where increase in case is registered for two consecutive weeks to prevent an impending outbreak : Space spray, technically a fog (sometimes referred to as an aerosol) is applied mainly as thermal fog or cold fog. · The objective of space spraying is the massive, rapid destruction of adult vector population. Space spraying is recommended to prevent an impending outbreak. · Space spraying either thermal fogging or cold fogging (coupled with clean - up drive and ‘search and destroy’ of breeding sites of mosquitoes) should be conducted using the right insecticides (WHO -PQT -and FDA -approved and at least tested locally for biological efficacy within 5 years upon purchase), right dilution, right method of application, right timing, conducting it using right personal protective equipment (PPE), and pr oper community preparation. Fogging/Misting operations must be done 4 cycles and at lea st 7-days interval per cycle. Residual spraying is the application of long -acting chemical insecticides on targeted areas of all ho uses and domestic animal shelters in a given area in order to kill the adult vector mosquitoes that land and rest on their surfaces. It is a perifocal treatment that has both adulticiding and larviciding infestation.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11 of 13 · The objective of targeted residual spraying is the application of chemic al insecticides on walls and other surfaces targ eting Aedes mosquitoes resting sites inside enclosed spaces. (Targeted Indoor residual spraying or TIRS) and nearby outdoor areas (Targeted Outdoor Residual Spraying or TORS). * Targeted Indoor Residual Spra ying (TIRS) shall be conducted for at least 2 -3 times a year. * Targeted Outdoor Residual Spraying (TORS) shall be conducted as a supplemental control for adult mosquitoes may be done 2 -3 times in a year. b.) It is likewise the duty of every person to repor t to their barangay official incidence of dengue; and, c.) Conduct massive information and awareness drives, especially in schools and the barangay level, through community assemblies and the like; Section 8 . Intensified Surveillance System (Case and Vector Surveillance) . The rural health units and the district hospitals shall create a system of intensified surveillance and reporting of Dengue and other Aedes -Borne Viral Diseases cases in order to contain the spread of the disease and detect new cases. The RH U and District hospitals shall submit a weekly report of cases to the Provincial Dengue and Other Aedes -Borne Viral Diseases Monitoring and Prevention Team. In case the governor declares an outbreak as recommended by the Provincial Dengue and other Aedes -Borne Viral Diseases Monitoring and Prevention Team, there shall be free NS1 RDT &amp; Dengue Igg/Igm Duo Testing at an area designated by the aforementioned team, guidelines of which shall be specified by the PHO. Section 9 . Mandatory Appropriations . A budge t for the implementation of the programs and activities of this Ordinance shall be provided by the Provincial Government of Iloilo to be incorporated in the Provincial Health Office. An initial amount of P1 Million shall be allocated as budget for the fun ding and implementation of this ordinance. An annual specific budget shall be allocated thereon in the Annual Investments Program for every year thereafter. The same shall be increased every three years. Section 10. Penal Clause. The following shall be li able for violating this Ordinance: a.) Any person found to have materials/vessels within their control and possession which facilitate the breeding of mosquitoes and/or fails to observe the 4S Program; and, b.) Any person who shall fail to observe the 4:00 o’cl ock habit; Resolution No. 20 20-010 Provincial Ordinance No. 2019 -213 An Ordinance Amending Provincial Ordinance No. 2011 -086 (Provincial Dengue Prevention and Control Ordinance of Iloilo), Otherwise Known as the “Provincial Dengue and Other Aedes -Borne Viral Dis eases Control and Prevention Ordinance of Iloilo 2019 Page 12 of 13 Those found to have violated the above -mentioned acts shall be meted the following administrative penalty: First Offense : Two Hundred Fifty Pesos (P250.00) and/or Community Service Second Offense : Five Hundred Pe sos (P500.00) and/or Community Service Third and Subsequent Offenses : One Thousand Pesos (P1,000.00) and/or Community Service The proceeds of the fine or penalty imposed in this Ordinance should go to the respective barangays (as an incentive a nd motivation for them to enforce the Ordinance). If the offender be a public official or employee , the penalty provided herein shall be without prejudice to the offender’s administrative liability. Such administrative liability shall attach without rega rd as to whether the violation was committed in the performance of official functions or otherwise. If the offender is a corporation, partnership, organization or any similar entity, the officials thereof directly involved such as the president, general m anager, managing partner, or such other officer charged with the management of the business affairs shall be liable therefor. The Barangay Units of the different municipalities in the Iloilo Province shall be given the responsibility to make an ordinance and provide their own set of fines and penalties in accordance with the law.</t>
  </si>
  <si>
    <t>Appropriation Ordinance No. 2019-07, Series Of 2019</t>
  </si>
  <si>
    <t>An Ordinance Authorizing The Annual Budget Of The Iloilo Provincial Government For Fiscal Year 2020 For The General Fund In The Amount Of Three Billion Twenty-Nine Million Eight Hundred Seventy-Three Thousand Fifty-One Pesos (P3,029,873,051.00) And For The Local Economic Enterprise In The Amount Of One Billion Sixty Million Eight Hundred Forty-Five Thousand Three Hundred Seventy-Three Pesos (P1,060,845,373.00) Covering The Various Expenditures For The Operation Of The Iloilo Provincial Government For Fiscal Year 2020, And Appropriating The Necessary Funds For The Purpose</t>
  </si>
  <si>
    <t>Page 1 of 9 REPUBLIC OF THE PHILIPPINES PROVINCE OF ILOILO ILOILO CITY SANGGUNIANG PANLALAWIGAN EXCERPTS FROM THE MINUTES OF THE 26th REGULAR SESSION OF THE 13th SANGGUNIANG PANLALAWIGAN NG ILOILO HELD IN THE SESSION HALL OF THE NEW ILOILO PROVINCIAL CAPITOL, BO NIFACIO DRIVE, ILOILO CITY ON DECEMBER 10, 2019.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ON LEAVE: Hon. Ma. Angelica Bianca B. Requinto, Member (President, PPSK) RESOLUTION NO. 201 9-623 RESOLUTION EMBODYING APPROPRIA TION ORDINANCE NO. 2019 -07, SERIES OF 20 19, AN ORDINANCE AUTHORIZING THE ANNUAL BUDGET OF THE ILOILO PROVINCIAL GOVERNMENT FOR FISCAL YEAR 2020 FOR THE GENERAL FUND IN THE AMOUNT OF THREE BILLION TWENTY NINE MILLION EIGHT HUNDRED SEVENTY THREE THOUSAND FIF TY ONE PESOS (P3,029,873,051.00) AND FOR THE LOCAL ECONOMIC ENTERPRISE IN THE AMOUNT OF ONE BILLION SIXTY MILLION EIGHT HUNDRED FORTY FIVE THOUSAND THREE HUNDRED SEVENTY THREE PESOS (P1,060,845,37 3.00) COVERING THE VARIOUS EXPENDITURES FOR THE OPERATION O F THE ILOILO PROVINCIAL GOVERNMENT FOR FISCAL YEAR 2020, AND APPROPRIATING THE NECESSARY FUNDS FOR THE PURPOSE BE IT ENACTED, by the Sangguniang Panlalawigan ng Iloilo, that: SECTION 1. The Annual Budget of the Iloilo Provincial Government for Fiscal Year 2020, for the General Fund in the amount of Three Billion Twenty Nine Million Eight Hundred Seventy Three Thousand Fifty One Pesos (P3,029,873,051.00) and for the Local Economic Enterprise in the amount of One Billion Sixty Million Eight Hundred For ty Five Thousand Three Hundred Seventy Three Pesos (P1,060,845,37 3.00) covering the various expenditures for the operation of the Iloilo Provincial Government for the Year 2 020 is hereby approved. The b udget documents consisting of the following are inco rporated herein and made integral part of this Ordinance: 1. Budget Expenditures and Sources of Financing; 2. Annual Investment Program FY 20 20 (including 20% Development Fund); 3. Statement of Fund Operation; 4. Summary of Appropriations for FY 20 20; 5. Statement of De bt Service; 6. Statement of Statutory &amp; Contractual Obligations and Budgetary Requirements; 7. Programmed Appropriation and Obligation for Special Purpose Appropriations; Resolution No. 2019-623 Appropriation Ordinance No. 2019 -07 Approving Committee Report Nos. 21 and 22 , Series of 2019 of the Committee on Appropriations Page 2 of 9 8. Programmed Appropriation and Obligation Object of Expenditure and Personnel Schedule of al l department s/units of the Iloilo Provincial Government; 9. Appropriation being authorized by department/office/unit; by expense class and by object of expenditures; and, 10. Functional Statements, Objectives and Expected Results of all offices. SECTION 2 . RECEI PTS P ROGRAM A. GENERAL FUND I. Beginning Balance A. Retained Operating Surplus II. Receipts A. Local (Internal) Sources 1. Tax Revenue a. Real Property Tax ------------------------- ---- P 85,000,000.00 b. Other Local Tax 1. Professional Tax ----------------------------- P 1,000,000.00 2. Amusement Tax ----------------------------- P 1,000,000.00 3. Business Tax 4. Occupation Ta x 5. Franchise Tax ----------------------------- P 3,500,000.00 6. Property Transfer Tax ----------------------------- P 30,000,000.00 7. Tax on Delivery Trucks and Van s --------------- -- P 6,000,0 00.00 8. Tax on Sand, Gravel &amp; Other Quarry Products - P 5,000,000.00 9. Fines and Penalties – Local Taxes --------------- --- P 1,000,000.00 Total Tax Revenue P 132 ,500,000.00 2. Non-Tax Revenue a. Regulatory Fees 1. License Fees 1.1 Franchising and Licensing Fees 2. Permit Fees 3. Other Fees 3.1 Clearance/Certification Fees ------------------------ P4,000,000.00 3.2 Inspection Fees ----------------------------- - P2,000,000.00 3.3 Occupation Fees b. Business and Service Income 1. Medical, Dental &amp; Laboratory Fees (H) 2. Processing Fees 3. Other Services Income ----------------------------- P3,000,000.00 4. Hospital Fees (H) 5. Rent Income ----------------------------- P5,000,000.00 6. Sales Revenue ---------- ------------------- P8,000,000.00 c. Other Income/Receipts 1. Other Business Income 2. Interest Income -------------------- --------- P15,000,000.00 3. Miscellaneous Income ----------------------------- P 8,000,000.00 Total Non -Tax Revenue P 45,000,000.00 Resolution No. 2019-623 Appropriation Ordinance No. 2019 -07 Approving Committee Report Nos. 21 and 22 , Series of 2019 of the Committee on Appropriations Page 3 of 9 B. External S ources 1. Shares from National Internal Revenue Taxes (Internal Revenue Allotment -IRA) -Current P2,851,373,051.00 -Prior 2. Capital/Investment Receipts a. Gain on Sale of Assets ----------------------------- P 1,000,000.00 ______________ Total External Sources P2,852,373,051.00 C. Receipts from Loans and Borrowings 1. Borrowings Total Receipts P3,029,873,051.00 TOTAL AVAILA BLE RESOURCES FOR APPROPRIATION P 3, 029,873,051.00 B. LOCAL ECONOMIC ENTERPRISE I. Beginning Balance A. Retained Operating Surplus II. Receipts A. Local (Internal) Sources 1. Tax Revenue a. Real Property Tax b. Other Local Tax 1. Professional Tax 2. Amusement Tax 3. Business Tax 4. Occupation Tax 5. Franchise Tax 6. Property Transfer Tax 7. Tax on Delivery Trucks and Van s 8. Tax on Sand, Gravel &amp; Other Quarry Products 9. Fines and Penalties – Local Taxes Total Tax Revenue 2. Non-Tax Revenue a. Regulatory Fees 1. License Fees 1.1 Franchising and Licensing Fees 2. Permit Fees 3. Other Fees 3.1 Clearance/Certification F ees ------------------- P 2,980,783.00 3.2 Inspection Fees b. Business and Service Income 1. Medical, Dental &amp; Laboratory Fees (H) 2. Processing Fees 3. Other Services Income 4. Hospital Fees (H) ----------------- ------------ P479,805,334.00 5. Rent Income 6. Sales Revenue Resolution No. 2019-623 Appropriation Ordinance No. 2019 -07 Approving Committee Report Nos. 21 and 22 , Series of 2019 of the Committee on Appropriations Page 4 of 9 c. Other Income/Receipts 1. Other Business Income (H) ---------------------------- P155,824,716.00 2. Other Business Income (PHIC) -------- ---------------- 3. Interest Income ----------------------------- P 70,204.00 4. Miscellaneous Income ----------------------------- ______________ Total Non -Tax Revenue P 638,681,037.00 B. External Sources 1. Shares from National Internal Revenue Taxes (Internal Revenue Allotment -IRA) -Current -Prior 2. Capital/Investment Receipts a. Gain on Sale of Assets 3. Subsidy from General F und ----------------------------- P 422,164,336.00 Total External Sources P 422,164 ,336.00 C. Receipts from Loans and Borrowings 1. Borrowings Total Receipts P1,060,845 ,373.00 TOTAL AVAILA BLE RESOURCES FOR APPROPRIATION P1,060,845 ,373.00 SECTION 3 . EXPENDITURE PROGRAM . The aforementioned amount s shall be appropriated to the following expenditure s: A. GENERAL FUND : 2020 Summary of Appropriations General Fund Estimated Expenditures Particulars General Fund Personal Services P 876,773,012.00 Maintenance &amp; Other Operating Expenditures 966,663,903.00 Capital Outlay 23,707,000.00 Special Purpose Lump Sum Appropriations (SPLA) 1,162,729,136.00 20% IRA Development Fund 570,274,611.00 5% PDRRMF 151, 49 3, 653.00 Aid to Barangays @ P1,000.00 each 1,721,000.00 Loan Amortization Terminal Leave Benefits 17,075,536.00 Subsidy to LEE 422,164,336.00 Total SPLA 1,162,729,136.00 Summary Total P3, 029, 873, 051.00 B. LOCAL ECONOMIC ENTERPRISES: Province of Iloilo Executive Budget 2020 Summary of Appropriations (LEE) Hospital PS MOOE CO TOTAL Local Economic Enterprises Iloilo Provincial Hospital Dr. Alberto Cordero 61,297,201.00 83,414,930.00 P144,712,131.00 Aleosan District Hospital Dr. Paz Calopiz 45,226,084.00 64,944,976.00 110,171, 060.00 Resolution No. 2019-623 Appropriation Ordinance No. 2019 -07 Approving Committee Report Nos. 21 and 22 , Series of 2019 of the Committee on Appropriations Page 5 of 9 Jesus Colmenares District Hospital Dr. Eduardo Diaz 27,927,980.00 65,059,160.00 92,987,140.00 Ramon Tabiana Memorial Hospital Dr. Francisco Ronnel Quiñon 32,627,626.00 51,689,635.00 84,317,261.00 Ricardo S. Provido Memorial Hospital Dr. Ricardo Dumdom 29,549,890.00 65,136,348.00 94,686,238.00 Ramon D. Duremdes District Hospital Dr. Nanette Puig 31,747,155.00 44,776,108.00 76,523,263.00 Rep. Pedro Trono Memorial Hospital Dr. Lilyann Eslabra 35,832,190.00 67,163,083.00 102,995, 273.00 Dr. Ricardo Y Ladrido Memorial Hospital Dr. Alicia Cordero 31,954,462.00 42,297,558.00 74,252,020.00 Don Valerio Palmares District Hospital Dr. Gene Baltazar 19,018,920.00 42,694,916.00 61,713,836. 00 Sara District Hospital Dr. Rodoleo Dumayas 34,114, 698.00 58,821,094.00 92,935,792.00 Gov. Niel D. Tupas, Sr. District Hospital Dr. Genon Guiban 18,653,628.00 33,721,447.00 52,375,075.00 Federico Roman Tirador District Hospital Dr. Jeseryl S.Villa 27,226,670.00 45,949 ,614.00 73,176,284.00 Total LEE P395,176 ,504.00 P665,668,869.00 P1,060,845,373.00 SECTION 4 . The following positions are hereby created and the necessary amount s thereof are appropriated in the budget: a. General Fund: Office SG Amount Provincial Agriculture Office Admin. Officer I ( S upply Officer I) 10/1 P352,088.36 Admin. Officer I 10/1 352,088.36 Aquaculture Technologist 10/1 352,088.36 Admin. Asst. II 8/1 312,236.09 Engineering Asst. 8/1 312,236.09 Total P1,680,737.27 Provincial Population Office Supervising Admin. Office r 22/1 P1,093,204.36 Project Dev’t. Asst. 8/1 312,236.09 Total P1,405,440.44 Provincial Engineer’s Office Welder II 6/1 P281,465.31 Engineer II 16/1 583,167.12 Community Dev’t. Mgmt. Officer I 11/1 376,579.39 Engineer II 16/1 583,167.1 2 Total P1,924,378.94 Provincial Treasurer’s Office Resolution No. 2019-623 Appropriation Ordinance No. 2019 -07 Approving Committee Report Nos. 21 and 22 , Series of 2019 of the Committee on Appropriations Page 6 of 9 Financial Analyst 11/1 P376,579.39 Local Revenue Collection Officer I 11/1 376,579.39 Local Treasury Operations Officer I 11/1 376,579.39 Total P1,129,738.18 Provincial Health Office Nutritionist Dietician I 10/1 P352,088.36 Nutritionist Dietician I 10/1 352,088.36 Nutritionist Dietician I 10/1 352,088.36 Total P1,056,265.09 Hospital Management Office Dev’t. Mgmt. Officer III 18/1 P696,734.01 Accountant II 16/1 583,167. 12 Admin. Aide II 2/1 231,774.76 Admin. Aide II 2/1 231,774.76 Total P1,743,450.65 PESO Labor and Employment Officer I 11/1 P376,579.39 Sangguniang Panlalawigan Admin. Officer II (Information Officer I) 11/1 P376,579.39 Provincia l Accountant’s Office Admin. Aide VI (Accounting Clerk II) 6/1 P281,465.31 PSWDO Dev’t. Mgmt. Officer II (for PWD Office) 15/1 P534,007.93 Admin. Aide III (Driver I) 3/1 243,126.62 Total P777,134.56 Provincial Legal Office Attorney IV 23/1 P1,228,413.35 Attorney IV 23/1 1,228,413.35 Attorney IV 23/1 1,228,413.35 Attorney IV 23/1 1,228,413.35 Total P4,913.853.42 PPDO Admin. Aide IV (Driver II) 4/1 P255,170.86 PDRRMO Local Disaster Risk Reduction &amp; Mgmt. Officer I 11/1 P376,579.39 Local Disaster Risk Reduction &amp; Mgmt. Officer I 11/1 376,579.39 Total P753,158.79 Grand Total P16,573,752.28 b. Local Economic Enterprise Hospital SG Amount Fede rico Roman Tirador Sr. Mem. Dist. Hospital Medical Specialist II (Contractual) 23/1 P1,228,413.35 Sara District Hospital Medical Specialist II (Contractual) 23/1 1,228,413.35 Dr. Ricardo Y. Ladrido Memorial Hospital Medical Specialist II 23/1 1,228,413.3 5 Gov. Niel D. Tupas, Sr. District Hospital 11/1 376,579.39 Resolution No. 2019-623 Appropriation Ordinance No. 2019 -07 Approving Committee Report Nos. 21 and 22 , Series of 2019 of the Committee on Appropriations Page 7 of 9 SECTION 5 . That the following positions in the different department s in the Iloilo Provincial Government are hereby abolished, to wit : Office SG Amount Provincial Agriculture Artist Illustrator – Item #6 8/1 P312,236.09 Admin. Officer V -Item #3 18/1 696,734,01 Agricultural Center Chief II - Item #84 20/1 866,094.08 Total P1,875,06 4.18 Population Populations Program Officer – Item #60 18/1 P696,734. 01 Admin. Officer V -Item #3 18/1 696,734. 01 Total P1,393,468.01 Engineer’s Office Draftsman II -Item, #37 8/5 P322,122.68 Const. &amp; Maintenance Foreman –Item #70 8/5 322,122.68 Mason II - Item #89 5/7 278,534.76 Total P922,780.11 Treasurer’s Office Admin. Aide I – Item #18 1/3 P223,611.09 Admin. Officer III (Cashier II) –Item #39 14/2 494,848.05 Admin. Officer III (Cashier II) –Item #40 14/1 489,308.98 Total P1,207,768.12 Prov’l. Health Office Nutritionist Dietician II - Item #46 15/1 P534,007.93 Asst. Nutritionist Dietician II - Item #62 7/1 295,812.13 Total P829,820.06 Hospital Management Office Engineer III – Item #5 19/1 P771,318.13 Medic al Technologist II –Item #11 15/1 534,007.93 Pharmacist II - Item #13 15/1 534,007.93 Social Welfare Officer I – Item #20 11/1 376,579.39 Total P2,215,913.39 Peace &amp; Order – Safety &amp; Security Prison Guard II - Item #7 7/7 P309,754.40 Grand Total P8,754,570.27 SECTION 6 . That Four (4) Positions of Attorney III in the Provincial Legal Office shall be deemed abolished once vacated. Sanitation Inspector III Aleosan District Hospital Nurse III 17/1 637, 237.39 Grand Total P4, 699, 056.84 Resolution No. 2019-623 Appropriation Ordinance No. 2019 -07 Approving Committee Report Nos. 21 and 22 , Series of 2019 of the Committee on Appropriations Page 8 of 9 SECT ION 7 . GENERAL PROVISIONS . a.) The amount of Two Billi on Eight Hundred Fifty Two Million Three Hundred Seventy Thre e Thousand Fifty One Pesos (P2, 852,373,051.00) to be taken from External Sources -Other Income, Gain on Sale of Assets are projected as collectibles for the Budget Year 2020 and duly certified by the Members of the Local Finance Committee and considered as Estim ated Income and is appropriated to the General Fund. b.) The Sangguniang Panlalawigan hereby authorizes the Provincial Governor and Vice Governor to augment any item in the approved Annual Budg et for the Office of the Governor, Sangguniang Panlalawigan and all departments from savings in other items within the sum expense classes of their respective appropriations in order to speedily address and facilitate the efficient delivery of basic servic es in the different offices and departments in the Province of Iloilo in accordance with Section 336 of the Local Government Code of 1991, which states that ‘The Local Chief Executive or the Presiding Officer of the Sanggunian concerned may, by ordinance , be authorized to augment any item in the approved annual budget for their respective offices from savings in other items within the same expense of their respective appropriations”. c.) The Provincial Governor is hereby authorized to transfer funds, sign and enter into Memorandum of Agree ments, transfer without cost to National Government Agencies, Provincial, City, Municipal and Barangay Leagues for the implementation of infrastructure projects, subsidy to local government units and donations pursuant to Sec tion 381 of the Local Government Code of 1991. This is in compliance with the requirements of the Commission on Audit under COA Circular No. 212 -001 dated June 14, 2012, prescribing the Revised Guidelines and Documentary Requirements for Common Transaction s. d.) The Provincial Governor is hereby authorized to deduct from the appropriations for infrastructure projects, current and prior years continuing appropriations and fund transfers by other agencies in the amount of not more than 2% for projects costing more than P1 Million as part of the engineering and overhead expenses. The Engineering Administrative Overhead (EAO) shall be limited to hiring of job order or contract of services personnel; pre -construction activities; construction project management and contingencies in the p reconstruction activities. The EAO expenses shall be treated or booked up as capitalized expenditures and for part of the project cost. e.) The Provincial Governor is hereby authorized to allocate an amount for specific projects chargea ble against in lump -sum appropriations for Community Assistance Development Projects (CDAP) Donations, Other Subsidy as requested by other government agencies and further authorized to implement the said projects either by contract or administration and pr ocure the necessary material and labor in case of the latter. f.) The Provincial Disaster Risk Reduction and Management Fund with an appropriation in the amount of One Hundred Fifty One Million Four Hundred Ninety Three Thousand Six Hundred Fifty Three Pesos (P151,493, 653.00) shall be programmed and itemized into a plan prepared by the PDRRMO to be approved by the LCE and submitted to the Sangguniang Panlalawigan for approval . This appropriation is pursuant to Sec. 21 of RA No. 10121 which provides not less t han 5% of the estimated revenue from regular sources shall be set aside as the LDRRMF to support disaster risk management activities such as but not limited to, pre -disaster Resolution No. 2019-623 Appropriation Ordinance No. 2019 -07 Approving Committee Report Nos. 21 and 22 , Series of 2019 of the Committee on Appropriations Page 9 of 9 preparedness program including training, purchasing life -saving rescue equipment supplies and medicines, post disaster activities and payment of premium on calamity insurance. SECTION 8. PRIORITY IN THE USE OF PERSONAL SERVICES SAVINGS . Priority shall be given to the personnel benefits of local employees in the use of Personal Services savings. SECTION 9. SEPARABILITY CLAUSE . If for any reason, any section or provision of this appropriation ordinance is disallowed in budget review or declared invalid by proper authorities, other sections or provisions hereof that are not affected ther eby shall continue to be in full force and effect. SECTION 10. EFFECTIVITY . The provisions of this appropriation ordinanc e shal l take effect on January 1, 2020 . RESOLVED FURTHER, to furnish copies of this Appropriation Ordinance, the Regional Director, Department of Budget and Management, Region VI, Iloilo City, for review; the Honorable Governor Arthur R. Defensor, J r.; the Honorable Vice Governor Christine “Tingting” S. Garin ; the Honorable Domingo B. Oso, Jr. , Chairperson, Committee on Appropriations; all the Department Heads and Chiefs of Hospitals; and the Provincial Auditor; all of the Province of Iloilo, for their information and reference. APPROVED. -- I HEREBY CERTIFY to the correctness of the above -quoted Resolution. ATTY. R AUL S. TIOSAYCO, JR. Secretary to the Sanggunian CONCURRED BY: ATTESTED BY: DOMINGO B. OSO, JR. CHRISTINE “Tingting” S. GARIN Floor Leader Presiding Officer APPROVED: ART HUR R . DEFENSO R, JR. Governor _______________ Date</t>
  </si>
  <si>
    <t>Appropriation Ordinance No. 2019-08, Series Of 2019</t>
  </si>
  <si>
    <t>An Ordinance Authorizing Supplemental Budget No. 4, CY 2019 For The General Fund In The Amount Of Thirteen Million Nine Hundred Fifty Thousand Pesos (P13,950,000.00) And Supplemental Budget No. 3, CY 2019 For The Local Economic Enterprise In The Amount Of Eight Million Pesos (P8,000,000.00) To Fund The Necessary Expenditures For The Efficient And Effective Delivery Of The Basic Services In The Province Of Iloilo</t>
  </si>
  <si>
    <t>Page 1 of 3 REPUBLIC OF THE PHILIPPINES PROVINCE OF ILOILO ILOILO CITY SANGGUNIANG PANLALAWIGAN EXCERPTS FROM THE MINUTES OF THE 26th REGULAR SESSION OF THE 13th SANGGUNIANG PANLALAWIGAN NG ILOILO HELD IN THE SESSION HALL OF THE NEW ILOILO PROVINCIAL CAPITOL, BO NIFACIO DRIVE, ILOILO CITY ON DECEMBER 10, 2019.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ON LEAVE: Hon. Ma. Angelica Bianca B. Requinto, Member (President, PPSK) RESOLUTION NO. 201 9-622 RESOLUTION EMBODYING APPROPRIA TION ORDINANCE NO. 2019 -08, SERIES OF 2019 , AN ORDINANCE AUTHORIZING SUPPLEMENTAL BUDGET NO. 4, CY 2019 FOR THE GENERAL FUND IN THE AMOUNT OF THIRTEEN MILLION NINE HUNDRED FIFTY THOUSAND PESOS (P13,950,000.00) AND SUPPLEMENTAL BUDGET NO. 3, CY 2019 FOR THE LOCAL ECONOMIC ENTERPRISE IN THE AMOUNT OF EIGHT MILLION PESOS (P8,000,000.00) TO FUND THE NECESSARY EXPENDITURES FOR THE EFFICIENT AND EFFECTIVE DELIVERY OF THE BASIC SERVICES IN THE PROVINCE OF ILOILO BE IT ENACTED, by the Sangguniang Panlalawigan ng Iloilo, that: Section 1 . The Supplemental Budget of the Iloilo Provincial Government for Fiscal Year 2019 in the total amount Twenty One Million Nine Hundred Fifty Thousand Pesos (P21,950,000.00) is hereby approved. The b udget documents consisting of t he following a re incorporated herein and made integral part of this Ordinance: 1. Statement of Funding Sources, Supplemental Budget No. 4, FY 2019, General Fund, Province of Iloilo, duly signed by the Provincial Treasurer and the OIC Provincial Accountant ; 2. Statement of Funding Sources, Supplemental Budget No. 3, FY 2019, Local Economic Enterprise, Province of Iloilo, duly signed by the Provincial Treasurer and the OIC Provincial Accountant; 3. Statement of Supplemental A ppropriation, Supplemental Budg et No. 4, FY 2019, General Fund , Province of Iloilo , duly signed by the Acting Provincial Government Department Head, Provincial Budget Office and the Governor; and, Resolution No. 2019-622 Appropriation Ordinance No. 2019 -08 Approving Suppleme ntal Budget No. 4, CY 2019 for the General Fund and Supplemental Budget No. 3, CY 2019 for the LEE 4. Statement of Supplemental Appropriation, Supplemental Budget No. 3, FY 2019, Local Economic Ente rprise, Province of Iloilo, duly signed by the Acting Provincial Government Department Head, Provincial Budget Office and the Governor . Section 2. Source/s of Funds. The sources of funds for the Supplemental Budget in the total amount of Twenty One Millio n Nine Hundred Fifty Thousand Pesos (P21,950,000.00) shall be as follows: A. GENERAL FUND 1. Personal Services Savings P13,950,000.00 Available Resources for Appropriations (GF) P13,950,000.00 B. LOCAL ECONOMIC ENTERPRI SE 1. Personal Services Savings P 8,000,000.00 Available Resources for Appropriations (LEE) P 8,000,000.00 GRAND TOTAL P21,950,000.00 Section 3 . Use of Funds . The amount of Twenty One Millio n Nine Hundred Fifty Thousand Pesos (P21,950,000.00) is hereby appropriated for the Supplemental Budget of the Iloilo Provincial Government, as follows: A. GENERAL FUND : a. Personal Services P13,950,000.00 Total General Fund P13,950,000.00 B. LOCAL ECONOMIC ENTERPRISES: a. Personal Services P 8,000,000.00 Total L ocal Economic Enterprise P 8,000,000.00 TOTAL APPROPRIATIONS P21,950,000.00 Section 4. That the grant of t he Service Recognition Incentive (SRI) shall be in accordance with the Department of Budget and Management (DBM) guidelines and shall be released not earlier than December 20, 2019; Section 5. Separability Clause . If for any reason, any section or provis ion of this Appropriation Ordinance is declared invalid or unconstitutional, other sections or provisions hereof that are not affected thereby shall continue to be in full force and effect. Section 6. Effectivity . The provisions of this Appropriation Ordi nance shall take effect upon its approval. Resolution No. 2019-622 Appropriation Ordinance No. 2019 -08 Approving Suppleme ntal Budget No. 4, CY 2019 for the General Fund and Supplemental Budget No. 3, CY 2019 for the LEE RESOLVED FURTHER, to furnish copies of this Appropriation Ordinance, the Regional Director, Department of Budget and Management, Region VI, Iloilo City, for review; the Honorable Governor Arthur R. Defenso r, Jr.; the Honorable Vice Governor Christine “Tingting” S. Garin; the concerned offices of the Iloilo Provincial Government; and the Honorable Domingo B. Oso, Jr., Chairperson, Committee on Appropriations; all of the Province of Iloilo, for their informat ion and reference. APPROVED. -- I HEREBY CERTIFY to the correctness of the above -quoted Resolution. ATTY. RAUL S. TIOSAYCO, JR. Secretary to the Sanggunian CONCURRED BY: ATTESTED BY: DOMINGO B. OSO, JR. CHRISTINE “Tingting” S. GARIN Floor Leader Presiding Officer APPROVED: ARTHUR R. DEFENSOR, JR. Governor _______________ Date</t>
  </si>
  <si>
    <t>Appropriation Ordinance No. 2019-06, Series Of 2019</t>
  </si>
  <si>
    <t>An Ordinance Authorizing Supplemental Budget No. 3, CY 2019 For The General Fund In The Amount Of Sixty Four Million Two Hundred Forty-Six Thousand Nine Hundred Fifty-Six Pesos And 32/100 (P64,246,956.32) And Supplemental Budget No. 2, CY 2019 For The Local Economic Enterprise In The Amount Of Seven Million Nine Hundred Fifty-Nine Thousand Six Hundred Two Pesos (P7,959,602.00) To Fund The Necessary Expenditures For The Efficient And Effective Delivery Of The Basic Services In The Province Of Iloilo</t>
  </si>
  <si>
    <t>Page 1 of 3 REPUBLIC OF THE PHILIPPINES PROVINCE OF ILOILO ILOILO CITY SANGGUNIANG PANLALAWIGAN EXCERPTS FROM THE MINUTES OF THE 26th REGULAR SESSION OF THE 13th SANGGUNIANG PANLALAWIGAN NG ILOILO HELD IN THE SESSION HALL OF THE NEW ILOILO PROVINCIAL CAPITOL, BO NIFACIO DRIVE, ILOILO CITY ON DECEMBER 10, 2019.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ON LEAVE: Hon. Ma. Angelica Bianca B. Requinto, Member (President, PPSK) RESOLUTION NO. 201 9-621 RESOLUTION EMBODYING APPROPRIA TION ORDINANCE NO. 2019 -06, SERIES OF 2019 , AN ORDINANCE AUTHORIZING SUPPLEMENTAL BUDGET NO. 3, CY 2019 FOR THE GENERAL FUND IN THE AMOUNT OF SIXTY FOUR MILLION TWO HUNDRED FORTY SIX THOUSAND NINE HUNDRED FIFTY SIX PESOS AND 32/100 (P64,246,956.32) AND SUP PLEMENTAL BUDGET NO. 2, CY 2019 FOR THE LOCAL ECONOMIC ENTERPRISE IN THE AMOUNT OF SEVEN MILLION NINE HUNDRED FIFTY NINE THOUSAND SIX HUNDRED TWO PESOS(P7,959,602.00 ) TO FUND THE NECESSARY EXPENDITURES FOR THE EFFICIENT AND EFFECTIVE DELIVERY OF THE BASIC SERVICES IN THE PROVINCE OF ILOILO BE IT ENACTED, by the Sangguniang Panlalawigan ng Iloilo, that: Section 1 . The Supplemental Budget of the Iloilo Provincial Government for Fiscal Year 2019 in the total amount Seventy Two Million Two Hundred Six Thous and Five Hundred Fifty Eight Pesos and 32/ 100 (P72,206,558.32 ) is hereby approved. The b udget documents consisting of the following a re incorporated herein and made integral part of this Ordinance: 1. Statement of Funding Sources, Supplemental Budget No. 3 FY 2019, General Fund, Province of Iloilo, duly signed by the Provincial Treasurer and OIC Provincial Accountant ; 2. Statement of Funding Sources, Supplemental Budget No. 2 , FY 2019, Local Economic Enterprise, Province of Iloilo, duly signed by the Provin cial Treasurer and OIC Provincial Accountant; 3. Statement of Supplemental A ppropriation, Supplemental Budg et No. 3 , FY 2019, General Fund , Province of Iloilo , duly signed by the Acting Provincial Government Department Head, Provincial Budget Office and the Governor; and, Resolution No. 2019-621 Appropriation Ordinance No. 2019 -06 Approving Supplemental Budget No. 3, CY 2019 for the General Fund and Supplemental Budget No. 2, CY 2019 for the LEE Page 2 of 3 4. Statement of Supplemental Appropriation, Supplemental Budget No. 2 , FY 2019, Local Economic Enterprise, Province of I loilo, duly signed by the Acting Provincial Government Department Head, Provincial Budget Office and the Governor . Sectio n 2. Source/s of Funds. The sources of funds for the Supplemental Budget in the total amount of Seventy Two Million Two Hundred Six Thousand Five Hundred Fifty Eight Pesos and 32/100 (P72,206,558.32 ) shall be as follows: A. GENERAL FUND 1. Personal Services – Savings P26,321,031.00 2. Unappropriated Surplus CY 2018 37,925,925.32 Available Resources for Appropriations (GF) P 64,246,956.32 B. LOCAL ECONOMIC ENTERPRISE 1. Personal Services – Savings P 7,959,602.00 Total Available Resources for Appropriations (LEE) P 7,959,602.00 GRAND TOTAL P72,206,558.32 Section 3 . Use of Funds . The amount of Seventy Two Million Two Hundred Six Thousand Five Hundred Fifty Eight Pesos and 32/100 (P72,206,558.32 ) is hereby appropriated for the Supplemental Budget of the Iloilo Provincial Government, as follows: A. GENERAL FUND : a. Personal Services P 26,321,031.00 b. Maintenance and Other Operating Expenses 10,925 .32 c. Capital Outlay 37,915,000.00 Total General Fund P64,246,956.32 B. LOCAL ECONOMIC ENTERPRISES: a. Personal Services P 7,959,602.00 Total LEE P 7,959,602.00 TOTAL APPROPRIATIONS P72,206,558.32 Section 4 . Separability Clause . If for any reason, any section or provision of this Appropriation Ordinance is declared invalid or unconstitutional , other sections or provisions hereof that are not affected thereby sh all continue to be in full force and effect. Section 5. Effectivity . The provisions of this Appropriation Ordinanc e shall take effect upon its approval. Resolution No. 2019-621 Appropriation Ordinance No. 2019 -06 Approving Supplemental Budget No. 3, CY 2019 for the General Fund and Supplemental Budget No. 2, CY 2019 for the LEE Page 3 of 3 RESOLVED FURTHER, to furnish copies of this Appropriation Ordinance, the Regional Director, Dep artment of Budget and Management, Region VI, Iloilo City, for review; the Honorable Governor Arthur R. Defensor, Jr.; the Honorable Vice Governor Christine “Tingting” S. Garin ; the concerned offices of the Iloilo Provincial Government; and the Honorable Domingo B. Oso, Jr. , Chairpers on, Committee on Appropriations ; all of the Province of Iloilo, for their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 R, JR. Governor _______ ________ Date</t>
  </si>
  <si>
    <t>Provincial Ordinance No. 2019-199</t>
  </si>
  <si>
    <t>An Ordinance Granting Educational And/Or Financial Assistance To Iloilo Provincial Elementary And Secondary Athletes And Appropriating Funds Thereof</t>
  </si>
  <si>
    <t>Page 1 of 5 REPUBLIC OF THE PHILIPPINES PROVINCE OF ILOILO ILOILO CITY SANGGUNIANG PANLALAWIGAN EXCERPTS FROM THE MINUTES OF THE 24th REGULAR SESSION OF THE 13th SANGGUNIANG PANLALAWIGAN NG ILOILO, HELD IN THE SESSION HALL OF THE NEW ILOILO PROVINCIAL CAPITOL, B ONIFACIO DRIVE, ILOILO CITY ON NOVEMBER 26, 2019. PRESENT: Hon. Christine “Tingting” S. Garin, Presiding Officer Hon. Domingo B. Oso, Jr., Floor Leader Hon. Marcelo Valentine S. Serag, Member Hon. Rolito C. Cajilig, Member Hon. June S. Mondejar, Member Hon. Matt P. Palabrica, Member Hon. Jason R. Gonzales, Member Hon. Rolando B. Distura, Member Hon. Carol -V S. Espinosa -Diaz, Member Hon. Nielito C. Tupas, Member Hon. Ramon G. Sullano Member (President, PCL) Hon. Dorothy G. Paes, Member (Pres., Liga ng mga Brgy.) ON OFFICIAL BUSINESS: Hon. Renee L. Valencia, Member Hon. Ma. Angelica Bianca B. Requinto, Member (President, PPSK) RESOLUTION NO. 2019 -574 RESOLUTION EMBOD YING PROVINCIAL ORDINANCE NO. 2019 -199, AN ORDINANCE GRANTING EDUCATIONAL AND/OR FINANCIAL ASSISTANCE TO ILOILO PROVINCIAL ELEMENTARY AND SECONDARY ATHLETES AND APPROPRIATING FUNDS THEREOF Sponsored by: Hon. Matt P. Palabrica Co-sponsor ed by : Hon . Christine “Tingting” S. Garin WHEREAS, the 1987 Philippine Constitution specifically Article XIV, Section 19, paragraph 1 hereof provides that “The State shall promote physical education and encourage sports programs, league competitions, and ama teur sports, including training for international competitions, to foster self -discipline, teamwork and excellence for the development of a healthy and alert citizenry ”; WHEREAS , Paragraph 2 of the above -quoted Constitutional provision further s tates that “All educational institutions shall undertake regular sports activities throughout the country in cooperation with athletic clubs and other sector s”; WHEREAS , Republic Act No. 6847 created the Philippine Sports Commission (PSC) under the Office of the President to carry out this constitutional mandate in coordination with the various government departments and private entities; WHEREAS , Section 7, paragraph (m) of R.A. No. 6847 provides that, “The PSC shall encourage, promot e, and sustain the creation and establishment of regional, provincial, municipal, and barangay or school district sports promotion and development councils composed of officials from the Department of Education, local government officials and representativ es of the private sector that shall initiate, conduct and coordinate sports activities in their respective jurisdiction in order to ensure the implementation of the national policy and program of “SPORTS FOR ALL ”; Resolution No. 20 19-574 Provincial Ordinance No. 201 9-199 An Ordinance Granting Educational and/or Financial Assistance to Iloilo Provincial Elementary and Secondary Athletes and Appropriating Funds Thereof Page 2 of 5 WHEREAS , the Philippine Constitution provides the establishment and maintaining system of scholarship grants, student loan programs, subsidies, and other incentives which shall be available to deserving students in both public and private schools, especially to the underprivileged; WHEREAS , the Philippine Government has adopted a policy of giving incentives to athletes who are winners or medalist s in legitimate international or local sports competition s pursuant to R.A. 9064 or the National Athletes, Coaches and Trainers Bene fits and Incentives Act of 2001; WHEREAS , the Province of Iloilo with the Sangguniang Panlalawigan deems it essential to enact a policy in consonance with the national government’s policy of giving financial assistance to athletes excelling in sports especially those who bro ught hon or and prestige to the province; WHEREAS, giving scholarship to excelling athletes will come a long way to their life in particular and establishing an excellent Iloilo sports program in general. Their achievement is the achievement of Iloilo spor ts; WHEREAS , in gratitude and recognition to the pride and hono r these athletes have brought to our province and to give merit and appreciation to their achievements, the Provincial Government of Iloilo would like to acknowledge them through appropriate e ducational and/or financial assistance, thus, the very purpose of this ordinance; NOW THEREFORE , on motion of the Honorable Domingo B. Oso, Jr., Floor Leader, and upon the sponsorship of the Honorable Matt P. Palabric a and co -sponsorship of the Honorable Christine “Tingting S. Garin , which was unanimously seconded, BE IT ORDAINED, as it hereby Ordained by the Sangguniang Panlalawigan of Iloilo, in a regular session assembled, that: PROVINCIAL ORDINANCE NO. 2019 -199 AN ORDINANCE GRANTING EDUCATIONAL AND /OR FINANCIAL ASSISTANCE TO ILOILO PROVINCIAL ELEMENTARY AND SECONDARY ATHLETES AND APPROPRIATING FUNDS THEREOF Section 1. Title. This Ordinance shall be known as An Ordinance Granting Educational and/or Financial Assistance to Iloilo Provincial Elementar y and Secondary Athletes and Appropriating Funds Thereof ; Section 2. Declaration of Policy . It is h ereby declared a policy of the P rovince of Iloilo to extend educational and/or financial assistance to deserving elementary and secondary student athlete s for their total development and for giving honor to the Province of Iloilo in various legitimate sports competitions being sanctioned by the Department of Education, Philippine Sports Commission, and the Philippine Olympic Committee. Resolution No. 20 19-574 Provincial Ordinance No. 201 9-199 An Ordinance Granting Educational and/or Financial Assistance to Iloilo Provincial Elementary and Secondary Athletes and Appropriating Funds Thereof Page 3 of 5 Section 3. Definition of Terms . As used in this Ordinance , the following terms or phrases shall be construed to mean: a. Iloilo Provincial Athlete – refers to a Filipino citizen and a bona fide resident of the Province of Iloilo and is officially enrolled in pu blic or pr ivate schools in the Province of Iloilo. b. Sports Competitions – refer to various sports competitions that are accredited or sanctioned by the following government agencies: · Department of Education · Philippine Sports Commission · Philippine Olympic Committee Sports Competitions may be categorized as: 1) Regional Sports competitions include, but not limited to the following: · Western Visayas Regional Athletic Association (WVRAA) Meet · Batang Pinoy Regional Qualifying Leg 2) National Sports competitions i nclude, but not limited to the following: · Palarong Pambansa · Batang Pinoy National Championships For international and worldwide levels , sports competitions include regular sports competition sanctioned by the International Olympic Committee such as: · South east Asian Games · Asian Games · ASEAN School championships of respective sports · World championships of respective sports Section 4. Number of Grantees . The number of grantees under this program shall be decided by the Provincial Athlete Assessment Committe e. Section 5. Qualification of Grantees . a. Educational Assistance of Grantees . They must pass the following requirements: · He/she must be a Filipino citizen; · He/she must be a bonafide resident of the Province of Iloilo and must have duly represented the Province of Iloilo in the competitions he/she had participated; · He/she must have an academic general average of the current school year of not less than eighty percent ( 80%) or its equivalent ; · A gold medal ist in the WVRAA or comp eted in any sports competit ion sanctioned by International Olympic Committee in the previous school year prior to the en rollment of the next school year; · He/she must have officially enrolled in any public or private elementary and secondary schools in the Province of Iloilo; · He/she must be in the individual, dual or group event; and, · He/she must not be a recipient of any similar grants by the Province of Iloilo; Resolution No. 20 19-574 Provincial Ordinance No. 201 9-199 An Ordinance Granting Educational and/or Financial Assistance to Iloilo Provincial Elementary and Secondary Athletes and Appropriating Funds Thereof Page 4 of 5 Section 6. The Provincial Athlete Assessment Committee. A P rovincial Athlete Assessment Committee (PAAC) is hereby creat ed, which is primarily task ed to judiciously screen applicants based on qu alifications set forth in this O rdinance and its implementing rules and regulations. The Provincial Athlete Assessment Committee (PAAC) is composed of the following: Chairperson: Provincial Governor Vice Chairperson: Provincial Vice Governor Members: Chairperson of the SP Committee on Youth Affairs and Sports Development Chairperson of the SP Committee on Educati on and Information Chairperson of the SP C ommittee on Appropriation s Provincial Budget Officer Provincial Accountant School Division Superintendent, Department of Education (Division of Iloilo) The Iloilo Sports Development and Management Office (ISDMO) personnel shall serve as the Secretariat of the PAAC. Section 7. Amount of Educational and/or Financial Assistance . A Provincial Athlete is entitled to the following: a. Stipend Allowance of Two Thousand Pesos (P hp 2, 000.00) every month for ten (10) months; b. Book Allowance of Two Thousand Pesos (Php 2,000.00) for one year; and, c. Uniform Allowance of Two Thousand Pesos (Php 2,000.00) for one year. Section 8. Funding . To carry out the provision s of this Ordinance, the amount of Four Million P esos (Php 4,000,000.00) shall be appropriated annually from the General Fund of the Province subject to replenishment. Section 9. Issuance of Rules and Regulations . The P rovincial Athlete Assessment Committee shall formulate and issue Implementing Rules and Regulations as may be necessary to carry out the provision s of this O rdinance. Section 1 0. Separability Clause . The provisions of this O rdinance are hereby declared separable and , if one or more provisions are held invalid or unconstitutional, the re mainder or any provision hereof not affected shall remain valid and effective. Section 11. Repealing Clause . All ordinances, resolutions, rules and regulations inconsistent with or contrary to the provisions of this O rdinance are hereby repealed, amended or modified accordingly. Section 1 2. Effectivity . This Ordinance shall take effect after posting in at least three (3) conspicuous places in the Province of Iloilo. Resolution No. 20 19-574 Provincial Ordinance No. 201 9-199 An Ordinance Granting Educational and/or Financial Assistance to Iloilo Provincial Elementary and Secondary Athletes and Appropriating Funds Thereof Page 5 of 5 RESOLVED FURTHER, to furnish copies of this Resolution, the Honorable Governor Arthur R. Defensor, J r.; the School Division Superintendent, Department of Education -Division of Iloilo, Lapaz, Iloilo City; Dr. Jerry Bionat, Provincial School Board; the Offices of the Provincial Budget Officer, the Provincial Treasurer, the Provincial Accounta nt, the Iloilo Sports Development and Management Officer, the Provincial Auditor, and the Provincial Legal Officer, the Honorable Matt P. Palabrica, and the Honorable Christine “Tingting” S. Garin, Chairperson, Committee on Education and Information ; Honor able Ma. Angelica Bianca B. Requinto, Chairperson, Committee on Youth Affairs and Sports Development; Honorable Domingo B. Oso, Jr. Chairperson, Committee on Appropriations ; all of the Province of Iloilo, for thei r information and reference. APPROVED.” --- I HEREBY CERTIFY to the correctness of the above -quoted Resolution. ATTY. RAUL S. TIOSAYCO, JR. Secretary to the Sanggunian CONCURRED BY: ATTESTED BY: DOMINGO B. OSO, JR. CHRISTINE “Tingting” S. GARIN Floor Leader Presiding Officer APPROVED: ARTHUR R. DEFENSOR, J R. Governor</t>
  </si>
  <si>
    <t>Appropriation Ordinance No. 2019-05, Series Of 2019</t>
  </si>
  <si>
    <t>An Ordinance Authorizing The Supplemental Budget No. 2, Cy 2019 For The General Fund In The Amount Of Five Hundred Sixteen Million Two Hundred Fourteen Thousand Four Hundred Thirty Pesos And 01/100 (P516,214,430.01) And Supplemental Budget No. 1, Cy 2019 For The Local Economic Enterprise In The Amount Of Seventy Six Million One Hundred Eighty Six Thousand One Hundred Fifty Pesos And 59/100 (P76,186,150.59) To Fund The Necessary Expenditures For The Efficient And Effective Delivery Of The Basic Services In The Province Of Iloilo</t>
  </si>
  <si>
    <t>Page 1 of 3 REPUBLIC OF THE PHILIPPINES PROVINCE OF ILOILO ILOILO CITY SANGGUNIANG PANLALAWIGAN EXCERPTS FROM THE MINUTES OF THE 21st REGULAR SESSION OF THE 13th SANGGUNIANG PANLALAWIGAN NG ILOILO, HELD IN THE SESSION HALL OF THE NEW ILOILO PROVINCIAL CAPITOL, B ONIFACIO DRIVE, ILOILO CITY ON NOVEMBER 12, 2019. PRESENT: Hon. Christine “Tingting” S. Garin, Presiding Officer Hon. Renee L. Valencia, Acting Floor Leader Hon. Marcelo Valentine S. Serag, Member Hon. Rolito C. Caji lig, Member Hon. June S. Mondejar, Member Hon. Matt P. Palabrica, Member Hon. Jason R. Gonzales, Member Hon. Rolando B. Distura, Member Hon. Domingo B. Oso, Jr., Member Hon. Carol -V S. Espinosa -Diaz, Member Hon. Nielito C. T upas, Member Hon. Ramon G. Sullano Member (President, PCL) Hon. Dorothy G. Paes, Member (Pres., Liga ng mga Brgy.) Hon. Ma. Angelica Bianca B. Requinto, Member (President, PPSK) RESOLUTION NO. 201 9-540 RESOLUTION EMBODYING APPROPRIATION O RDINANCE NO. 2019 -05, SERIES OF 2019 , AN ORDINANCE AUTHORIZING THE SUPPLEMENTAL BUDGET NO. 2, CY 2019 FOR THE GENERAL FUND IN THE AMOUNT OF FIVE HUNDRED SIXTEEN MILLION TWO HUNDRED FOURTEEN THOUSAND FOUR HUNDRED THIRTY PESOS AND 01 /100 (P516,214,430.01 ) AN D SUPPLEMENTAL BUDGET NO. 1, CY 2019 FOR THE LOCAL ECONOMIC ENTERPRISE IN THE AMOUNT OF SEVENTY SIX MILLION ONE HUNDRED EIGHTY SIX THOUSAND ONE HUNDRED FIFTY PESOS AND 59/100 (P76,186,150.59) TO FUND THE NECESSARY EXPENDITURES FOR THE EFFICIENT AND EFFECTI VE DELIVERY OF THE BASIC SERVICES IN THE PROVINCE OF ILOILO BE IT ENACTED, by the Sangguniang Panlalawigan ng Iloilo, that: Section 1 . The Supplemental Budget of the Iloilo Provincial Government for Calendar Year 2019 in the amount Five Hundred Sixteen Million Three Hundred Thousand Five Hundred Eighty Pesos and 60/100 (P516, 300,580.60 ) is hereby approved. The b udget documents consisting of the following a re incorporated herein and made integral part of this Ordinance: 1. Certification from the Provinci al Treasurer as to the availability of funds for expenditures under SB No. 2, CY 2019 for the General Fund and SB No. 1, CY 2019 for the Local Economic Enterprise in the total amount of P516,300,580.60; 2. Statement of Supplemental A ppropriation, Province of Iloilo, Supplemental Budg et No. 2, FY 2019, General Fund, duly signed by the Acting Provincial Government Department Head, Provincial Budget Office and the Governor; and, 3. Statement of Supplemental Appropriation, Province of Iloilo, Supplemental Budget No. 1, FY 2019, Local Economic Enterprise, duly signed by the Acting Provincial Government Department Head, Provincial Budget Office and the Governor . Resolution No. 2019-540 Appropriation Ordinance No. 2019 -05 Approving Committee Report No. 13, Series of 2019 of the Committee on Appropriations Page 2 of 3 Section 2. Source/s of Funds. A. GENERAL FUND Unappropriated Surplus CY 2018 P 516,214,430. 01 Available Resources for Appropriations (GF) P 516,214 ,430.01 B. LOCAL ECONOMIC ENTERPRISE 1. Unappropriated Surplus CY 2018 P 86,150 .59 2. Advances from General Fund 76,100,000.00 Total Availabl e Resources for Appropriations (LEE) P 76,186,150.59 GRAND TOTAL P516,300,580.60 Section 3 . Use of Funds . The aforementioned amount shall be appropriated to the following expenditures: A. GENERAL FUND : a. Personal Services P 4,912,1 12.45 b. Maintenance and Other Operating Expenses 43,126,012.15 c. Capital Outlay 154,301,400.00 d. Advances to LEE 76,100,000.00 e. Standby Fund for Cash Deficiency 237,655,674.43 f. Special Purpo se Appropriation 119,230.98 Total General Fund P516,214,430.01 B. LOCAL ECONOMIC ENTERPRISES: a. Personal Services P 86,150.59 b. Maintenance and Other Operating Expenses 76,100,000 .00 Total LEE P 76,186,150.59 GRAND TOTAL P516,300,580.60 Section 4 . Separability Clause . If for any reason, any section or provision of this Appropriation Ordinance is disallowed in budget review or declared invalid by proper authorities, other sections or provisions hereof that are not affected thereby shall continue to be in full force and effect. Section 5. Effectivity . The provisions of this Appropriation Ordinanc e shall take effect upon its approval. RESOLVED FURTHER, to furnish copies of this Appropriation Ordinance, the Regional Director, Department of Budget and Management, Region VI, Iloilo City, for review; the Honorable Governor Arthur R. Defensor, Jr.; the Honorable Vice Governor Christine “Tingting” S. Garin ; the concerned offices of the Iloilo Provincial Government; and the Honorable Domingo B. Oso, Jr. , Chairpers on, Committee on Appropriations ; all of the Province of Iloilo, for their information and reference. Resolution No. 2019-540 Appropriation Ordinance No. 2019 -05 Approving Committee Report No. 13, Series of 2019 of the Committee on Appropriations Page 3 of 3 APPROVED. -- I HEREBY CERTIFY to the co rrectness of the above -quoted Resolution. ATTY. RAUL S. TIOSAYCO, JR. Secretary to the Sanggunian CONCURRED BY: ATTESTED BY: RENEE L. VALENCIA CHRISTINE “Tingting” S. GARIN Acting Floor Leader Presidi ng Officer APPROVED: ARTHUR R. DEFENSO R, JR. Governor _______________ Date</t>
  </si>
  <si>
    <t>Provincial Ordinance No. 2019-193</t>
  </si>
  <si>
    <t>An Ordinance Regulating The Use Of Single-Use Plastics And Styrofoam For Goods And Commodities And Promoting The Use Of Native Baskets, Eco-Bags And Other Biodegradable And Recyclable Materials In The Province Of Iloilo</t>
  </si>
  <si>
    <t>Page 1 of 8 REPUBLIC OF THE PHILIPPINES PROVINCE OF ILOILO ILOILO CITY SANGGUNIANG PANLALAWIGAN EXCERPTS FROM THE MINUTES OF THE 20th REGULAR SESSION OF THE 13th SANGGUNIANG PANLALAWIGAN NG ILOILO, HELD IN THE SESSION HALL OF THE NEW ILOILO PROVINCIAL CAPITOL, B ONIFACIO DRIVE, ILOILO CITY ON NOVEMBER 5, 2019.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Ramon G. Sullano Member (President, PCL) ON OFFICIAL BUSINESS: Hon. Dorothy G. Paes, Member (Pres., Liga ng mga Brgy.) ON LEAVE: Hon. Carol -V S. Espinosa -Diaz, Member Hon. Ma. Angelica Bianca B. Requinto, (Vacation Leave) Member (President, PPSK) RESOLUTION NO. 20 19-525 RESOLUTION EMBODYING PROVINCIAL ORDINANCE NO. 2019 -193, AN ORDINANCE REGULATING THE USE OF SINGLE -USE PLASTICS AND STYROFOAM FOR GOODS AND COMMODITIES AND PROMOTING THE USE OF NATIVE BASKETS, ECO -BAGS AND OTHER BIODEGRADABLE AND RECYCLABLE MATERIA LS IN THE PROVINCE OF ILOILO Sponsored by: Hon. Marcelo Valentine S. Serag Co-sponsor ed by : Hon. Ma. Angelica Bianca B. Requinto WHEREAS, Article II, Section 16 of the Philippine Constitution provides that the state shall protect and advance the rig ht of the people to a balance d and healthful ecology in accord with the rhythm and harmony of nature; WHEREAS, Section 3 (i) of RA 7160 provides that the Local Government Units shall share with the National Government the responsibility in the management and maintenance of ecological balance within their territorial jurisdiction; WHEREAS , Sec tion 468 (a) (1) (vi) of RA 7160 also empowers the Sangguniang Panlalawigan to approve ordinances and pass resolutions to protect the environment and impose appropria te penalties for acts which endanger the environment such as activities which result in pollution, acceleration of eutrophication of rivers and lakes, or of ecological imbalance; WHEREAS , plastic bags and styrofoam, being non -biodegradable materials, are rampantly used as packaging materials in the Province of Iloilo;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2 of 8 WHEREAS, plastic bags and styrofoam clog the canals, creeks, rivers, and other waterways , causing flood during the rainy season, damaging these waterways and the surrounding communities, while their burning results to the greenhouse effects and cause land, air, and water pollution ; WHEREAS , the Sangguniang Panlalawigan , in its desire to reduce and eventually eliminate the use of plastic bags and styrofoam as packaging materials , encourag es those in the Province of Iloilo to use items such as reusable or refillable dispensers, metal utensils, paper bags, eco -bags, and other similar materials that would lessen plastic pollution; WHEREAS , the single -use plastic regulation is a major boost t o the Provincial Government’s effort to lessen or eradicate plastic pollution and its toxic impact on humans, wildlife, waterways and ocean, and the environment; WHEREAS , the subject Ordinance was originally introduced by Honorable Lorenz R. Defensor, Me mber of the 12th Sangguniang Panlalawigan ng Iloilo, wherein the Privilege Speech of Honorable Ma. Angelica Bianca B. Requinto entitled: What’s S.U.P… calling for the regulation of Single -Use Plastic was also incorporated; NOW THEREFORE , on motion of the Honorable Domingo B. Oso, Jr., Floor Leader, and upon the sponsorship of the Honorable Marcelo Valentine S. Serag and co -sponsorship of the Honorable Ma. Angelica Bianca B. Requinto , which was unanimously seconded, BE IT ORDAINED, as it hereby Ordained b y the Sangguniang Panlalawigan of Iloilo, in a regular session assembled, that: PROVINCIAL ORDINANCE NO. 2019 -193 AN ORDINANCE REGULATING THE USE OF SINGLE -USE PLASTICS AND STYROFOAM FOR GOODS AND COMMODITIES AND PROMOTING THE USE OF NATIVE BASKETS, ECO -BAGS AND OTHER BIODEGRADABLE AND RECYCLABLE MATERIALS IN THE PROVINCE OF ILOILO Section 1. Title. This Ordinance shall be known as An Ordinance Regulating the Use of Single -Use Plastics and Styrofoam for Goods and Commodities and Promoting the use of Nat ive Baskets, Eco -Bags, and Other Biodegradable and Recyclable Materials in the Iloilo Province or Plastic Regulation Ordinance . Section 2. Scope and Coverage . This Ordinance shall cover all types of plastics that end up as residual waste and encourage s everyone t o use eco-bags and other biodegradable and recyclable materials. Styrofoam containers for food and food products are also included in this Ordinance. Other types of plastics that form part of the residual waste but not explicitly prohibited, reg ulated or otherwise mentioned in this O rdinance are considered not covered. This Ordinance shall be applicable to and observed in the Province of Iloilo. Section 3. Definition of Terms . For purposes of this Ordinance, the terms enumerated in this Secti on shall be construed or interpreted to mean or refer to, as follows: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3 of 8 a. Alternative packaging materials - refer to recyclable, reusable and/or biodegradable packaging materials that are used in containing, carrying, holding, and/or transporting goods or pro ducts, as an alternative to plastic bags. These include cloth bags, woven bags, eco -bags, “sako” bags, and the like. b. Biodegradable Plastic Bag - refers to a plastic bag that degrades into fine fragments through oxidation processes and thereafter attains m olecular structure suited for biodegradation that results from the action of naturally occurring microorganisms such as bacteria, fungi , and algae. Such plastic bags shall , within twenty four (24) months after its use, have a sixty percent (60%) biodegrad ation where organic carbon is converted to carbon dioxide without leaving significant harmful residues. c. Bring Your Own Bag (BYOB) Program - refers to the program adopted by supermarkets, convenient stores, department stores and other business establishmen ts, whereby customers are enjoined to bring a reusable bag, paper bag, cloth bag or any other alternative packaging materials for purposes of containing, carrying, holding, and transporting goods or product s bought. d. Cloth bag - refers to reusable packagin g materials made of cloth used in the packaging of flour, wheat, and other similar goods (a.k.a. “Katsa ”). e. Eco-bags - refer to recyclable bags that can be reused many times . f. High -Density Plastic - refers to th at plastic with high density or high impact that can be reused many times. g. Low -Density Plastic - refers to that plastic with low density or low impact that can not be reused. h. Paper box - refers to biodegradable food packaging material made of paper. i. Plastic bags - a type of container made of thin, flexible plastic fil m, nonwoven fabric, or plastic textile, that is designed to be provided or utilized at the point of sale for containing, carrying, holding, and transporting goods. j. Plastic wastes - refers to any plastic packaging material thrown as wa stes. k. Primary packaging materials - refer to those types of packaging for wet produce, snack foods, fine produce, and the like, which are in direct contact with the product itself and are sometimes referred to as consumer or retail packaging, the primary or main purpose of which is to protect and/or preserve, contain and inform the consumer. l. Recyclable materials - any waste material retrieved from the waste stream and free from contamination that can still be converted into suitable beneficial use or for other purposes, including, but not limited to, newspaper, ferrous scrap metal, non-ferrous scrap metal, used oil plastic bottle , corrugated cardboard , aluminum, g lass, office paper, tin cans, plas tics, and other materials.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4 of 8 m. Recycled materials - refer to po st-consumer material s that have been recycled for the same or other usage s. n. Reusable bag - refers to a washable canvas bag, native bag , “bayong” or any shopping bag used for carrying and transporting goods, that can be used for several times. o. Sando bag - refers to a type of plastic packaging with handles for the purpose of carrying, holding and/or transporting goods and other products. This term shall likewise be defined as one and the same with the term “plastic bags ”. p. Secondary Packaging materials - refer to those types of packaging materials for goods or commodities or provide suppo rt to any primary packaging, intended for the conv enience of the handler. q. Single -use - means disposable or used for only one time. r. Styrofoam - is a trademark of a product made up of light resilient foam of polystyrene. For purposes of this Ordinance , the term “styrofoam” shall refer to the Expanded Polystyrene (EPS) Foam used as containers for food and beverages. s. Woven bag - refers to biodegradable packaging material mad e of woven native materials e.g. pandan or buri leaves, rattan or bamboo strips, and other similar materials (a.k.a. “bayong ”). Section 4. Prohibited Uses of Plastic/Styrofoam for Goods and Commodities . Listed below are the prohibited uses of plastic bag s: a. To utilize as secondary packaging material as container for goods and wet goods; and, b. To use as non -reusable plastic wares for food as containers and packaging materials such as a Styrofoam for food and drinks including plastic utensils such as spoon, fork and knife for dine -in and especially for take-out customers ; use of plastic pouch (commonly used for ice -making) and drinking straw for beverages such as soft drinks, juices and other cold drinks like “palamig” and “gulaman ”. Section 5. Regulated Us es of Plastic for Goods and Commodities . a. Plastic products for as long as they will end up recyclable waste may be allowed such as plastic cups (commonly regarded as High Impact (HI) or High -Density Plastic), ice cream cups, egg trays, spoon , and fork. b. Oil plastic bottles shall be reused since they do not usually end up as recyclable waste. c. Sacks and other similar bags shall be re -used, e.g. as garbage bags; garbage collectors shall return the sacks for further reuse as garbage bags.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5 of 8 d. Recyclable plastic b ags can be reused as secondary packaging materials or as garbage bag s. Section 6. Regulation on the Use or Provision of Plastic Bags . The following regulations shall be imposed on the use of plastic bags: a) No business establishments, fast food outlets, market vendors, food kiosks, sari - sari stores, ambulant vendors, and the like shall utilize or provide plastic bags and/or sando bags as secondary packaging material to customers. b) Restaurants serving food shall not use plastic containers, drinking straw, and the like, but shall provide proper utensils (e.g. stainless or metal) and drinking glass to its dining in customers. c) In lieu of single -use plastic sando bags, stores and other retail establishments shall make availab le any alternative legally -complia nt packaging material to customers, such as but not limited to, native woven bags or basket made of “buri” or “pandan ”, bamboo strips or rattan (bayong), paper box, cloth bag (katsa), eco -bags, and the like. d) Plastic bags commonly used as primary packaging for wrapping unpacked fresh foods at supermarkets, wet markets, restaurants, canteen and the like, for as long as they will end up recyclable may be allowed, as the usage of such plastic bag is justified on the grounds of public hygiene. e) Selling of non -biodegradable plastic for secondary packaging is prohibited. Section 7. Use of Eco -Bags and Other Environment -Friendly Practice as an Alternative . All sectors or offices are strictly enjoined to use eco -bags and observe the following environment -friendly process: a. All sectors are enjoined to use eco -bags in all aspects of its business tr ansactions whenever applicable and the general public are encouraged to bring appropriate containers and/or support the Brin g Your Own Bag (BYOB) program whenever they are going to the market; b. Tarpaulins and streamers shall be reco vered after the intended use. T he Provincial and Municipal/City Engineering Office/General Services Office shall recover tarpaulins and streamers posted within the Provin cial Government and Munic ipalities /Component City after the expiration of their permits; c. Recycled and recyclable bags and eco bags ar e highly recommended to be used; and, d. Consumers may provide themselves with the reusable, biodegradable or non - biodegradable plastic bags, boxes /crates or containers in making a transaction or participate in the BYOB program.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6 of 8 Section 8. Enforcement. The Governor , through the Provincial Government Environment and Na tural Resources Office (PGENRO) and the General Servic es Office (GSO), and the Municipal/City Mayor , through the Municipal/City Environment and Natural Resources Office (MENRO/CENRO), shall enforce this Ordinance. The Local Chief Executive (LCE) may create a Task Force and/or deputize other personnel for its implementation/execution . They shall issue citation tickets to those found violating this Ordinance. Section 9 . Penalties . Ambulant vendors, market vendors, owners of establishments or sari-sari stores, food kiosks, and the like, whether single proprietorship, partnership, coopera tive, workers association, corporation, or similar entities, found violating any of the provisions of this Ordinance or cause the same to be done, shall be meted the following penalties: 1st Offense: Fine of P 1,000.00 and confiscation of plastic bags; 2nd Offense: Fine of P 3,000.00 and confiscation of plastic bags; 3rd and subsequent offense: Fine of P 5,000.00, confiscation of the plastic bags and/or 6 months imprisonment at the discretion of the court, and the revocation of the business permit or l icense. If the violator is an establishment owned by a juridical person, the President or CEO of said juridical entity shall be liable for violating this Ordinance. The GSO in coordination with PGENRO and the Task Force or deputized enforcers in the case of the Provincial Government, and the MENRO/CENRO and the Task Force or deputized enforcers of other LGUs shall record all the offenses and penalties of this Ordinance. Section 10. Collectio n of Fines and Use of Proceeds . The Provincial Treasurer , in the case of the Province , and the Municipal/City Treasurer , in the case of other LGUs , shall collect the corresponding fine and place in a trust fund which will be used by the Province or other LGU s, as the case may be, for programs and projects for environ mental adv ocacies and protection, as well as incentives to the enforcers , with the following sharing: 30% - enforcers 50% - other LGUs (city or municipality) 20% - province Section 11. Moratorium and Implementation . All business establishments, sari-sari stores, ambulant vendors, market vendors, food kiosks and the like engaged in the use and/or selling of plastic bags and styrofoam as packaging materials shall be given one (1) year from the date of the effectivity of this Ordinance to dispose of their remaining stock. Section 12. Technical Working Group (TWG ). For the purpose of this Ordinance , a Technical Working Group is hereby established, to be composed of the following: Chairman - Provincial Government Environment &amp; Natural Resources Office (PGENRO) Members - Head/Representative, General Services Office - President, Federation of Liga ng mga Barangay - SP Chairman, Committee on Environment and Natural Resources - Head/Representative from the Public Informatio n and Community Affairs Office - SK Federation President.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7 of 8 Section 13. Functions of the TWG . The TWG shall have the following functions : a) Formulate the Implementing Rules and Regulations within 60 days from the approval of this Ordinance; b) Identify the activities and programs to be conducted during the moratorium period; c) Identify environmental advocacies, programs , and projects to be funded from the proceeds of the fines collected; and , d) Recommend measures for the proper implementation of thi s Ordinance. Section 14. Information Campaign . The Public Information and Community Affairs Office (PICAO) together with the PGENRO and GSO shall be responsible in the massive information dissemination of this Ordinance. Section 15. Monitoring and Evalu ation . The PGENRO shall monitor the effective implementation of this Ordinance. In coordination with the GSO, it shall prepare a semi -annual report on the progress of the implementation of this Ordinance and shall furnish the Sangguniang Panlalawigan a co py of the same. Section 16. Budget. An initial budget of Five Hundred Thousand Pesos (P 500,000.00) is hereby appropriated for the implementation of this O rdinance. For subsequent years, the annual budget shall be included by the PGENRO in its budget pro posal. Section 17. Separability Clause . The provisions of this Ordinance are separable, and in the event that any or more of such provisions are declared invalid, the validity of all other provisions shall not be affected thereby. Section 18. Repealing Clause . Any Ordinance, Executive Orders and Local Issuances or Rules and Regulations or parts thereof, inconsistent with this Ordinance are hereby repealed and altered accordingly. Section 19. Effectivity . This Ordinance shall take effect on the day fol lowing its publication, or at the end of the period of posting, whichever occurs later. RESOLVED FURTHER , to furnish copies of this Resolution, the Honorable Governor Arthur R. Defe nsor, Jr.; the Honorable Mayors and the Secret aries to the Sanggunian of component local government units ; the Office s of the Provincial Legal Officer, the Prov incial Government Environment and Natural Resources Officer, the Public Informatio n and Community Affairs Officer, the General Services Office r, the Provincial Budget Of ficer, the Provincial Treasurer, the Provincial Accountant, and the Provincial Auditor; the Honorable Dorothy G. Paes, the Honorable Ma. Angelica Bianca B. Requinto, and the Honorable Marcelo Valentine S. Serag, Chairperson, Committee on Environment and Na tural Resources , all of the Province of Iloilo, for their information and reference. APPROVED.” --- Resolution No. 20 19-525 Provincial Ordinance No. 201 9-193 An Ordinance Regulating the Use of Single -Use Plastics and Styrofoam for Goods and Commodities and Promoting the Use of Native Baskets, Eco Bags and O ther Biodegradable and Recyclable Materials in the Province of Iloilo Page 8 of 8 I HEREBY CERTIFY to the correctness of the above -quoted Resolution. ATTY. RAUL S. TIOSAYCO, JR. Secretary to the Sanggunian CONCURRED BY: ATTESTED BY: DOMINGO B. OSO, JR. CHRISTINE “Tingting” S. GARIN Floor Leader Presiding Officer APPROVED: ARTHUR R. DEFENSOR, J R. Governor</t>
  </si>
  <si>
    <t>Appropriation Ordinance No. 2019-04, Series Of 2019</t>
  </si>
  <si>
    <t>An Ordinance Authorizing Supplemental Budget No. 01, Cy 2019 Of The Province Of Iloilo For The General Fund In The Amount Of One Hundred Million Pesos (P100,000,000.00) To Fund The Working Capital In The Implementation Of Mangunguma Sapnayon: Palay Price Support Program For The Efficient And Effective Delivery Of Financial Support Services To The Struggling Resource Poor Farmers In The Province Of Iloilo</t>
  </si>
  <si>
    <t>Page 1 of 2 REPUBLIC OF THE PHILIPPINES PROVINCE OF ILOILO ILOILO CITY SANGGUNIANG PANLALAWIGAN EXCERPTS FROM THE MINUTES OF THE 15th REGULAR SESSION OF THE 13th SANGGUNIANG PANLALAWIGAN NG ILOILO, HELD IN THE SESSION HALL OF THE NEW ILOILO PROVINCIAL CAPITOL, B ONIFACIO DRIVE, ILOILO CITY ON OCTOBER 3, 2019. PRE SE NT: Hon. Christine “Tingting” S. Garin, Presiding Officer Hon. Renee L. Valencia, Acting Floor Leader Hon. Marcelo Valentine S. Serag, Member Hon. Rolito C. Cajili g, Member Hon. June S. Mondejar, Member Hon. Matt P. Palabrica, Member Hon. Nielito C. Tupas, Member Hon. Ramon G. Sullano, Member (President, PCL) Hon. Dorothy G. Paes, Member (Pres., Liga ng mga Brgy.) Hon. Ma. Angelica Bianca B. Requinto, Member (President, PPSK) ON OFFICIAL BUSINE SS: Hon. Jason R. Gonzales, Member Hon. Rolando B. Distura, Member Hon. Carol -V S. Espinosa -Diaz, Member ON LE AVE: Hon. Domingo B. Oso, Jr., (Sick Leave) Member RESOLUTION NO. 2 019-443 RESOLUTION EMBODYING APPROPRIATION ORDINANCE NO. 201 9-04, SERIES OF 201 9, AN ORDINANCE AUTHORIZING SUPPLEMENTAL BUDGET NO. 01, CY 2019 OF THE PROVINCE OF ILOILO FOR THE GENERAL FUND IN THE AMOUNT OF ONE HUNDRED MILLION PESOS (P100,000,000.00) TO FUND THE WORKING CAPITAL IN THE IMPLEMENTATION OF MANGUNGUMA SAPNAYON: PALAY PRICE SUPPORT PROGRAM FOR THE EFFICIENT AND EFFECTIVE DELIVERY OF FINANCIAL SUPPORT SERVICES TO THE STRUGGLING RESOURCE POOR FARMERS IN THE PROVINCE OF ILOILO BE IT ENACTED, by the Sangguniang Panlalawigan ng Iloilo, that: Section 1. The Supplemental Budget No. 01 of the Iloilo Provincial Government for Fiscal Year 2019 in the amount of One Hundred Million Pesos (P100,000,000.00 ) to fund the working capital in the implementati on of Mangunguma Sapnayon: Palay Price Support Program for the efficient and effective delivery of financial support services to the struggling resource poor farmers in the Province of Iloilo is hereby approved. The budget documents consisting of the f ollowing are incorporated herein and made integral part of this Ordinance: 1. Certification from the In -Charge of the Office, Office of th e Provincial Treasurer as to availability of fund for Supplemental Budget No. 0 1, CY 2019 and as to the Funding Source -Unappropriated Surplus CY 2018 ; and, 2. Statement of Supplemental Appropriation, Province of Iloilo, Supplemental Budget No. 0 1, CY 2019, General Fund; duly signed by the Acting Provincial Government Department Head, Provincial Budget Office and the Governo r. Resolution No. 2019-443 Appropriation O rdinance No. 201 9-04, Supplemental Budget No. 01 Approving Committee Repo rt No. 008, Series of 2 019 of the Committee on Appropriations Page 2 of 2 Section 2 . Source of Funds. The source of fund for the Supplemental Budget in the total amount of One Hundred Million Pesos (P100,000,000.00 ) shall be taken from Unappropriated Surplus C Y 2018 duly certified by the In-Charge of the Office, Office of th e Provincial Treasurer as available for appropriation. Section 3 . Use of Funds . The amount of One Hundred Million Pesos (P100,000,000.00) is hereby appropriated for the Supplemental Budget No. 01, General Fund CY 2019 of the Province of Iloilo, as follow s: General Fund : Provincial Cooperative Development Office Maintenance and Other Operating Expenses P100,000,000.00 Total General Fund: P100,000,000.00 Section 4. Separability Clause . If, for an y reason, any section or provision of this Appropriation Ordinance is declared invalid or unconstitutional, other sections or provisions thereof which are not affected thereby shall continue to be in full force and effect. Section 5. Effectivity . The prov isions of this Appropriation Ordinance shall take effect upon its approval . RESOLVED FURTHER, to furnish copies of this Appropriation Ordinance, the Regional Director, Department of Budget and Management, Region VI, Iloilo City, for rev iew; the Governor , Hon. Arthur R. Defensor, J r.; the Vice Governor, Hon. Christine “Tingting” S. Garin ; the Hon. Domingo B. Oso, Jr. , Chairperson, Committee on Appropriations; and the Offices of the Provincial Treasure r, the Provincial Accountant, the Provincial Budget Officer, the Provincial Cooperative Development Officer, the Provincial Agriculture O ffice, the Local Finance Committee , and the Provincial Auditor, all of the Province of Iloilo, for their information and reference. APPROVED. -- I HEREBY CERTIFY to the correctness of the above -quoted Resolution. ATTY. RAUL S. TIOSAYCO, JR. Secretary to the Sanggunian CONCURRED BY: ATTESTED BY: RENEE L. VALENCIA CHRISTINE “Tingting” S. GARIN Acting Floor Leader Presiding Officer APPROVED: ARTHUR R . DEFENSO R, JR. Governor ______________ Date</t>
  </si>
  <si>
    <t>Provincial Ordinance No. 2019-201</t>
  </si>
  <si>
    <t>An Ordinance Creating The Provincial Infrastructure And Development Board, Defining Its Powers And Functions, And For Other Purposes</t>
  </si>
  <si>
    <t>Page 1 of 5 REPUBLIC OF THE PHILIPPINES PROVINCE OF ILOILO ILOILO CITY SANGGUNIANG PANLALAWIGAN EXCERPTS FROM THE MINUTES OF THE 15th REGULAR SESSION OF THE 13th SANGGUNIANG PANLALAWIGAN NG ILOILO, HELD IN THE SESSION HALL OF THE NEW ILOILO PROVINCIAL CAPITOL, BONIFACIO DRIVE, ILOILO CITY ON OCTOBER 3, 2019. PRE SE NT: Hon. Christine “Tingting” S. Garin, Presiding Officer Hon. Renee L. Valencia, Acting Floor Leader Hon. Marcelo Valentine S. Serag, Member Hon. Rolito C. Cajil ig, Member Hon. June S. Mondejar, Member Hon. Matt P. Palabrica, Member Hon. Nielito C. Tupas, Member Hon. Ramon G. Sullano, Member (President, PCL) Hon. Dorothy G. Paes, Member (Pres., Liga ng mga Brgy.) Hon. Ma. Angelica Bianc a B. Requinto, Member (President, PPSK) ON OFFICIAL BUSINE SS: Hon. Jason R. Gonzales, Member Hon. Rolando B. Distura, Member Hon. Carol -V S. Espinosa -Diaz, Member ON LE AVE: Hon. Domingo B. Oso, Jr., (Sick Leave) Member RESOLUTION NO. 2 019-442 RESOLUTION EMBODYING PROVINCIAL ORDINANCE NO. 2019 -201, AN ORDINANCE CREATING THE PROVINCIAL INFRASTUCTURE AND DEVELOPMENT BOARD, DEFINING ITS POWERS AND FUNCTIONS, AND FOR OTHER PURPOSES Sponsored by: Honorable June S. Mondejar WHE REAS, Sec. 3 (1) of R.A. 7160 provides that the participation of the private sector in local governance, particularly in the delivery of basic services, shall be encouraged to ensure the viability of local autonomy as an alternative strategy for sustainabl e development; WHEREAS, Sec. 25 (b) of R.A. 7160 provides that National agencies and offices with project implementation functions shall coordinate with one another and with the local government units concerned in the discharge of these functions. They sh all ensure the participation of local government units both in the planning and implementation of said national projects; WHEREAS, it is an implied power of the Local Government Unit in its proper exercise of local autonomy of promoting the general welfar e by creating an entity that oversees and monitors the infrastructure investments of the Iloilo Province under Sec. 16 of RA 7160; WHEREAS, there is a need to create a special body for infrastructure concerns as health board was created for health concern s, as school board was created for educational concerns, as peace and order council was created for peace and order concerns and as development council was created for other development concerns, among others; Resolution No. 20 19-442 Provincial Ordinance No. 201 9-201 An Ordinance Creating the Provincial Infrastructure and Development Board, Defining its Powers and Functions, and for Other Purposes Page 2 of 5 WHEREAS, provincial infrastructure and dev elopment board was conceptualized to function as local special body tasked to promote participatory governance in the planning, implementation, repair and maintenance of the infrastructure projects of the Province of Iloilo; WHEREAS, there is a need to cr eate a coordinating body involving the provincial government, national government offices which have a mandate to implement infrastructure projects within the territorial jurisdiction of the Province of Iloilo and NGOs whose works are somewhat related to t he infrastructure projects, so that, the provincial government, inter alia, would be able to know the infrastructure projects that are being implemented and proposed to be implemented within the territorial jurisdi ction of the Province of Iloilo; NOW THE REFORE , on motion of the Honorable Renee L. Valencia, Acting Floor Leader, and upon the sponsorship of the Honorable June S. Mondejar , which was unanimously seconded, BE IT ORDAINED, as it hereby Ordained by the Sangguniang Panlalawigan of Iloilo, in a re gular session assembled, that: PROVINCIAL ORDINANCE NO. 2019 - 201 AN ORDINANCE CREATING THE PROVINCIAL INFRASTUCTURE AND DEVELOPMENT BOARD, DEFINING ITS POWERS AND FUNCTIONS, AND FOR OTHER PURPOSES Section 1. Creation . There is hereby created a Provinc ial Infrastructure and Development Board. Section 2. Composition . The composition of Provincial Infrastructure and Development Board, hereinafter referred to as Board, shall be as follows: Chairman : Governor Vice-Chairman : The Chairman of the Committ ee on Infrastructure of the Sangguniang Panlalawigan Vice-Chairman : Provincial Engineer Secretariat : To be designated by the Provincial Engineer from the Provincial Engineer’s Office Members: · Representatives from the offices of the House o f Representatives of the Five (5) Congressional Districts of the Province of Iloilo and the Iloilo - based elected Party List Member /s of Congress · Two Representatives from Non -Government Organizations (NGOs) from the Philippine Institute of Civil Engineers (PICE) and from United Architects of the Philippines (UAP) · Chief of the Planning Division of the Department of Public Works and Highways (DPWH) Regional Office VI · Chief of the Planning Division in all Engineering Districts of DPWH Resolution No. 20 19-442 Provincial Ordinance No. 201 9-201 An Ordinance Creating the Provincial Infrastructure and Development Board, Defining its Powers and Functions, and for Other Purposes Page 3 of 5 · A representative from the Planning and Implementation Division of the National Irrigation Administ ration (NIA) Regional Office VI · A representative from Department of Agriculture (DA) Regional Office VI and attached Bureaus like National Meat Inspection Service (NMIS), Bureau o f Soil and Water Management (BSWM), Bureau of Fisheries and Aquatic Resources (BFAR) · A representative from Department of Agrarian Reform VI (DAR VI) - (Farm to market roads) · A representative from the AFP – Philippine Army Engineering Brigade/ unit ass igned in the Province of Iloilo · A representative from the Department of Transportation and attached agencies stationed in the Province of Iloilo that undertake Infrastructure Program – Preferably the Regional Director of LTO, LTFRB, PCG, CAAP, PPA, etc., · A representative from the Department of Trade and Industry (DTI) – (Farm to Trading Center Road Program) · A representative from the Department of Tourism (DOT) - (roads leading to airports, seaports, tourism and historical landmarks ) · A representative fr om the Department of Budget and Management (DBM) · A representative from the Sugar Regulatory Agency VI (SRA) (Sugar Farm to Sugar Mill Road) · A representative from the National Economic and Development Authority (NEDA) Section 3. Powers and Functions : 1. To promote participatory governance in planning, construction, repair and maintenance of infrastructure projects; 2. To serve as an advisory and coordinating committee to the Sangguniang Panlalawigan on matters of planning, construction, repair and maintenance of infrastructure projects; 3. To serve as coordinating committee among the government infrastructure projects implementing offices for the implementation of infrastructure projects, either funded by provincial government, national government, Official Develo pment Assistance (ODA) or other funding agencies; 4. To recommend high -impact infrastructure projects to be implemented within the jurisdiction of the province of Iloilo for approval of the governor and the Sangguniang Panlalawigan; and , 5. To serve as an adviso ry committee, if necessary, to the Provincial Engineer ’s Office on matters of planning, design, construction, repair and maintenance of infrastructure projects. Resolution No. 20 19-442 Provincial Ordinance No. 201 9-201 An Ordinance Creating the Provincial Infrastructure and Development Board, Defining its Powers and Functions, and for Other Purposes Page 4 of 5 Section 4. Meeting and Quorum . The board shall meet once every two months or as often as may b e deemed necessary. The presence of the Chairman or even one of the Vice - Chairmen and the majority of the members of the Board shall constitute a quorum to transact official business. Section 5. Allowances . Members of the Board who are not government offi cials or employees shall be entitled to the necessary travelling expenses and allowances chargeable against the funds of the Board, subject to existing accounting and auditing rules and regulations. Section 6. Budgetary Requirement . The amount necessary t o carry out the provisions of this Ordinance shall be included in the annual or supplemental budget of the Provincial Engineer’s Office. Section 7. Repealing Clause . All ordinances or other provincial government issuances, or part or parts thereof, which are inconsistent with the provisions of this Ordinance are hereby repealed or modified accordingly. Section 8. Separability Clause . If any provision of this Ordinance is found to be illegal or invalid, the same shall not affect the validity and effectiv ity of the other provisions hereof. Section 9. Effectivity Clause . This Ordinance shall take effect upon approval and posting thereof in the bulletin board at the entrance and two other conspicuous places of the Iloilo Provincial Capi tol. RESOLVED FURTHE R, to furnish copies of this Resolution, the Honorable Governor Arthur R. Defensor, Jr. ; the Offices of the H ouse of Representatives of the f ive (5) Congressional Districts of Iloilo and the Iloilo -based elected Party List Member /s of Congress ; the Philipp ine Institute of Civil Engineers (PICE) , Iloilo City; the United Architects of the Philippines (UAP), Iloilo City; Chief of the Planning Division of the Department of Public Works and Highways (DPWH) Regional Office VI; the Chiefs of the Planning Division of all Engineering Districts of DPWH in the Province of Iloilo; the Planning and Implementation Division of the National Irrigation Administration Regional Office VI; the Department of Agriculture Regional Office VI; the National Meat Inspection Service; t he Bureau of Soil and Water Management; the Bureau of Fisheries and Aquatic Resources; the Department of Agrarian Reform Regional Office VI; the Armed Forces of the Philippines -Philippine Army Engineering Brigade/Unit assigned in the Province of Iloilo; th e Department of Transportation; the Land Transportation Office, the Land Transportation Franchising and Regulatory Board, the Philippine Coast Guard, the Civil Aviation Authority of the Philippines, the Philippine Ports Authority; the Department of Trade and Industry Regional Office VI; the Department of Tourism Regional Office VI; the Department of Budget and Management Regional Office VI; the Sugar Regulatory Agency VI; the National Economic and Development Authority VI; the Office s of the Provincial Engi neer, the Provincial Budget Officer, the Provincial Treasurer, the Provincial Accountant, and the Provincial Auditor; and the Honorable June S. Mondejar and the Honorable Rolando B. Distura , Chairperson, Committee on Infrastructure , all of the Province of Iloilo, for their information and reference. APPROVED.” --- Resolution No. 20 19-442 Provincial Ordinance No. 201 9-201 An Ordinance Creating the Provincial Infrastructure and Development Board, Defining its Powers and Functions, and for Other Purposes Page 5 of 5 I HEREBY CERTIFY to the correctness of the above -quoted Resolution. ATTY. RAUL S. TIOSAYCO, JR. Secretary to the Sanggunian CONCURRED BY: ATTESTED BY: RENEE L. VALENCIA CHRISTINE “Tingting” S. GARIN Acting Floor Leader Presiding Officer APPROVED: ARTHUR R. DEFEN SOR, J R. Governor</t>
  </si>
  <si>
    <t>Appropriation Ordinance No. 2019-03, Series Of 2019</t>
  </si>
  <si>
    <t>An Ordinance Amending Appropriation Ordinance No. 2019-02, Series Of 2019 By Reclassifying The Budget In The Amount Of Six Million Pesos (P6,000,000.00) For Loans Receivables-Others Under The Provincial Livelihood Project Fund (PLPF) Program In The Cy 2019 Budget Of The Provincial Cooperative Development Office (PCDO) From Capital Outlay To Maintenance And Other Operating Expenses (MOOE)</t>
  </si>
  <si>
    <t>Page 1 of 3 REPUBLIC OF THE PHILIPPINES PROVINCE OF ILOILO ILOILO CITY SANGGUNIANG PANLALAWIGAN EXCERPTS FROM THE MINUTES OF THE 1 5th REGULAR SESSION OF THE 13th SANGGUNIANG PANLALAWIGAN NG ILOILO, HELD IN THE SESSION HALL OF THE NEW ILOILO PROVINCIAL CAPITOL, BONIFACIO DRIVE, ILOILO CITY ON OCTOBER 3, 2019. PRE SE NT: Hon. Christine “Tingting” S. Garin, Presiding Officer Hon. Renee L. Valencia, Acting Floor Leader Hon. Marcelo Valentine S. Serag, Member Hon. Rolito C. Cajil ig, Member Hon. June S. Mondejar, Member Hon. Matt P. Palabrica, Member Hon. Nielito C. Tupas, Member Hon. Ramon G. Sullano, Member (President, PCL) Hon. Dorothy G. Paes, Member (Pres., Liga ng mga Brgy.) Hon. Ma. Angelica Bianc a B. Requinto, Member (President, PPSK) ON OFFICIAL BUSINE SS: Hon. Jason R. Gonzales, Member Hon. Rolando B. Distura, Member Hon. Carol -V S. Espinosa -Diaz, Member ON LE AVE: Hon. Domingo B. Oso, Jr., (Sick Leave) Member RESOLUTION NO. 2 019-441 RESOLUTION EMBODYING APPROPRIATION ORDINANCE NO. 2019 -03, SERIES OF 2019 , AN ORDINANCE AMENDING APPROPRIATION ORDINANCE NO. 2019 -02, SERIES OF 2019 BY RECLASSIFYING THE BUDGET IN THE AMOUNT OF SIX MILLION PESOS (P6,000,000.00) FOR LOANS RECEIVABLE S-OTHERS UNDER THE PROVINCIAL LIVELIHOOD PROJECT FUND (PLPF) PROGRAM IN THE CY 2019 BUDGET OF THE PROVINCIAL COOPERATIVE DEVELOPMENT OFFICE (PCDO) FROM CAPITAL OUTLAY TO MAINTENANCE AND OTHER OPERATING EXPENSES (MOOE) “Presented for consideratio n of the Body is Committee Report No. 006 , Series of 2019 of the Committee on Appropriations , chaired by the Honorable Domingo B. Oso, Jr. , relative to the letter of the Honorable G overnor Arthur R. Defensor, Jr. to the Honorable Members of the Sangguniang Panlalawigan dated August 6 , 2019 , requesting for the reclassification of the budget for the Provincial Livelihood Project Fund (PLPF) already allotted in Appropriation Ordinance No. 2019 -02, Series of 2019 per SP Resolution No. 2019 -112, from Capital Out lay to Maintenance and Other Operating Expenses (MOOE); WHEREAS, the PLPF which was implemented by the Provincial Cooperative Development Office (PCDO) as soft loans to the accredited cooperative and non -government organizations was classified by the Iloilo Provincial Government (IPG) under the Capital Outlay class of expenditures considering that the fund returns to the provincial coffer plus interest; WHEREAS , the Commission on Audit (COA) in its Audit Observation Memorandum dated February 26, 2019 pointed out that such practice is erroneous, hence the recommendation to reclassify it under the MOOE; WHEREAS , the request to reclassify the PLPF from Capital Outlay to MOOE is only to harmonize the IPG’s accounting system with that of the COA; Resolution No. 2019-441 Appropriation Ordinance No. 2019 -03 Approving Committee Report No. 0 06, Series of 2019 of the Committee on Appropriations Page 2 of 3 WHEREAS , the Committee adopted the opinion of the Provincial Legal Office to yield to COA’s suggestion contained in the AOM in d eference to the maxim in administrative law that its official acts done in the exercise of its expertise enjoy the presumption of regularity; NOW THEREFORE , on motion of the Honorable Renee L. Valencia, Acting Floor Leader, which was unanimously seconded, BE IT ORDAINED, as it hereby Ordained by the Sangguniang Panlala wigan of Iloilo, in a regular session assembled, that: APPROPRIATION ORDINANCE NO. 2019 -03 SERIES OF 2019 AN ORDINANCE AMENDING APPROPRIATION ORDINANCE NO. 2019 -02, SERIES OF 2019 BY RECLASSIFYING THE BUDGET IN THE AMOUNT OF SIX MILLION PESOS (P6,000,000 .00) FOR LOANS RECEIVABLES -OTHERS UNDER THE PROVINCIAL LIVELIHOOD PROJECT FUND (PLPF) PROGRAM IN THE CY 2019 BUDGET OF THE PROVINCIAL COOPERATIVE DEVELOPMENT OFFICE (PCDO) FROM CAPITAL OUTLAY TO MAINTENANCE AND OTHER OPERATING EXPENSES (MOOE) Section 1 . Appropriation Ordinance No. 02, Series of 2019 is hereby amended to reclassify the budget in the amount of Six Million Pesos (P6,000,000.00) for Loans Receivable s- Others under the Provincial Livelihood Project Fund (PLPF) program of the Provincial Coopera tive Development Office (PCDO) from Capital Outlay to Maintenance and Other Operating Expenses, to wit: Programmed Appropriation and Obligation by Object of Expenditure FROM: Office: Provincial Cooperative and Development Office (PCDO) Object of Expend itures Account Code Budget Year 2019 Current Operating Expenditures: Capital Outlay Loan Receivables -Others 1-03-01-990 6,000,000.00 TO: Office: Provincial Cooperative and Development Office (PCDO) Object of Expenditures Account Code Budget Year 2019 Current Operating Expenditures: Maintenance and Other Operating Expenses Loan Receivables -Others 1-03-01-990 6,000,000.00 Section 2 . Separability Clause . If for any reason, any section or provision of this appropriation ordinance is disallowed in the budget review or declared invalid by proper authorities, other sections or provisions hereof that are not affected thereby shall continue to be in full force and effect. Resolution No. 2019-441 Appropriation Ordinance No. 2019 -03 Approving Committee Report No. 0 06, Series of 2019 of the Committee on Appropriations Page 3 of 3 Section 3. Effectivity . That this Appropriation Ordinance shall ta ke effect immediately upon its approval. RESOLVED FURTHER, to furnish copies of this Appropriation Ordinance, the Honorable Governor Arthur R. Defensor, J r.; the Honorable Vice Governor Christine “Tingting” S. Garin ; the Offices of the Provincial Legal O ffice, the Provincial Budget Officer, the Provincial Accountant, the Provincial Treasurer, the Provincial Cooperative Development Office, and the Provincial Auditor; the Regional Director, Department of Budget and Management, Re gion VI, Iloilo City ; and the Honorable Domingo B. Oso, Jr. , Chairperson, Committee on Appropriations; all of the Province of Iloilo, for their information and reference. APPROVED. -- I HEREBY CERTIFY to the correctness of the above -quoted Resolution. ATTY. RAUL S. TIOSAYCO, JR. Secretary to the Sanggunian CONCURRED BY: ATTESTED BY: RENEE L. VALENCIA CHRISTINE “Tingting” S. GARIN Acting Floor Leader Presiding Officer APPROVED: ARTHUR R . DEFE NSO R, JR. Governor _______________ Date</t>
  </si>
  <si>
    <t>Provincial Ordinance No. 2019-202</t>
  </si>
  <si>
    <t>An Ordinance For The Institutionalization Of The Climate Field School (Cfs) In The Province Of Iloilo As A Risk Reduction – Climate Informed Program For Resilient Agriculture And Fisheries Sectors And Providing Funds Therefore</t>
  </si>
  <si>
    <t>Page 1 of 5 REPUBLIC OF THE PHILIPPINES PROVINCE OF ILOILO ILOILO CITY SANGGUNIANG PANLALAWIGAN EXC ERPTS FROM THE MINUTES OF THE 13th REGULAR SESSION OF THE 13th SANGGUNIANG PANLALAWIGAN NG ILOILO, HELD IN THE SESSION HALL OF THE NEW ILOILO PROVINCIAL CAPITOL, B ONIFACIO DR IVE, ILOILO CITY ON SEPTEMBER 24 , 2019. PRE SE NT: Hon. June S. Mondejar, Acting Presiding Officer Hon. Domingo B. Oso, Jr., Floor Leader Hon. Marcelo Valentine S. Serag, Member Hon. Renee L. Valencia, Member Hon. Matt P. Palabrica, Member Hon. Jason R. Gonzales, Member Hon. Rolando B. Distura, Member Hon. Carol -V S. Espinosa -Diaz, Member Hon. Nielito C. Tupas, Member Hon. Ramon G. Sullano, Member (President, PCL) Hon. Dorothy G. P aes, Member (Pres., Liga ng mga Brgy.) Hon. Ma. Angelica Bianca B. Requinto, Member (President, PPSK) ON OFFICIAL BUSINE SS: Hon. Christine “Tingting” S. Garin, Vice Governor ON LE AVE: Hon. Rolito C. Cajilig, (Sick Leave) Member RESOLUTION NO . 2019 -419 RESOLUTION EMBODYING PROVINCIAL ORDINANCE NO. 2019 -202, AN ORDINANCE FOR THE IN STITUTIONALIZATION O F THE CLIMATE FIELD SCHOOL (CFS) IN THE PROVINC E OF ILOILO AS A RIS K REDUCTION – CLIMATE INFORMED PROGRAM FOR RESILIENT AGRICULTUR E AND FISHERIE S SECTORS AND PROVIDING FUNDS THEREFORE Sponsored by: Honorable Rolando B. Distura WHEREAS , agriculture plays a significant role in the Philippine economy. Involving about 40 percent of Filipino workers, it contributes an average of 20 percen t to the Gross Domestic Product. This output comes mainly from agribusiness, which in turn accounts for about 70 percent o f the total agricultural output (CIDA -LGSP, 2003); WHEREAS , agricultural production remains dependent on weather and climate despite introduction of modern technology. Evidently, weather is one of the major factors that control grow th and development of crops. It is therefore imperative that farmers be given information on climate and weather conditions prevailing in the area. They must be aware of the role played by the weather elements such as rainfall, temperature, and others on farm production; WHEREAS , the Climate Field School is a program aimed at reducing disaster risk through climate change adaptation. The climate field school is an innovative way of addressing the problems on climate extremes through capac ity building of farmers. A well -informed farmer or fisherfolk is most likely bound to be successful in his endeavor. Thus, enhancing productivity and reducing or lessening cro pping failure; Resolution No. 20 19-419 Provincial Ordinance No. 201 9-202 An Ordinance for the Institutionalization of the Climate Field School (CFS) in the Province of Iloilo as a Risk Reduction -Climate Informed Program for Resilient Agriculture and Fisheries Sectors and Providing Funds Therefore Page 2 of 5 WHEREAS , the Climate Field School aims to enhance the capacity of extension workers, farmers/fisher folks and rural women to understand and apply climate information in order to reduce disaster risk and be able to adapt to climate change towards agricultural productivity; WHEREAS , the end p roduct of CFS is a decision -making tool for farmers and fisherfolks and to mitigate disaster into a favorable opportunity ; WHEREAS , in recognition of the plight of the agricultural and fisheries sector s, the Provincial Government of Iloilo would like to put primacy for the establishment of the Provincial Agromet and Weather Station and prioritize farmer’s education and training to ensure that they maximize the resources available to them, thus this Ordinance ; NOW THEREFORE , on motion of the Honorable Domingo B. Oso, Jr., Floor Leader, and upon the sponsorship of the Honorable Rolando B. Distura , Chairperson, Committee on Disaster Risk Reduction and Management, and Honorable Rolito C. Cajilig, Chairpers on Committee on Agriculture , which was unanimously seconded, BE IT ORDAINED, as it hereby Ordained by the Sangguniang Panlalawigan of Iloilo, in a regular session assembled, that: PROVINCIAL ORDINANCE NO. 2019 - 202 AN ORDINANCE FOR THE INSTITUTIONALIZAT ION OF THE CLIMATE F IELD SCHOOL (CFS) IN THE PROVINCE OF ILOILO A S A RISK REDUCTION – CLIMATE INFORMED PRO GRAM FOR RESILIENT A GRICULTURE AND FISHERIES SECTORS AN D PROVIDING FUNDS TH EREFORE Section 1. Short Title . This Ordinance shal l be known as and cited as the Climate Field School (CFS) Iloilo for brevity. Section 2. Authority and Basic Principle. Article XIII, Section 5 of the 1987 Constitution provides that, “the State shall recognize the right of farmers, farmworkers, and landowners, as well as coope ratives, and other independent farmers’ organizations to participate in the planning, organization, and management of the program and shall provide support to agriculture through appropriate technology and research, and adequate financial, production marke ting and other support services. Article XIV, Section 2, provides: that “The State shall (1) Establish, maintain and support a complete adequate and integrated system of education relevant to the needs of the people and society “xxx (4) Encourage non fo rmal, informal and indigenous learning system as well as self learning, independent, and out of school study program particularly those that respond to the community needs. Also, as provided in Section 17 of RA 7160 or the Local Government Code, Basic Services and Facilities. - “xxx. Local government units shall likewise exercise such other powers and discharge such other functions and responsibilities as are necessary, appropriate, or incidental to efficient and effective provisions of the basic services and facilities enumerated herein. xxx Resolution No. 20 19-419 Provincial Ordinance No. 201 9-202 An Ordinance for the Institutionalization of the Climate Field School (CFS) in the Province of Iloilo as a Risk Reduction -Climate Informed Program for Resilient Agriculture and Fisheries Sectors and Providing Funds Therefore Page 3 of 5 (3) For a Province: (i) Agricultural extension and on -site research services and facilities which include the prevention and control of plant and animal pests and diseases; dairy farms, livestock markets, animal bree ding stations, and artificial insemination centers; and assistance in the organization of farmers and fishermen's cooperatives, and other collective organizations, as well as the transfer of appropriate technology; Section 3. Definition of Terms. Agromet Station – this station gathers and provides on routine basis simultaneous meteorological and biological information. It is also responsible for the dissemination of agricultural meteorological advice, warning, forecast, bulletin and other important inform ation needed by farmers. Agriculture – the science, art, or practice of cultivating the soil, producing crops, and raising livestock and poultry, and in varying degrees the preparation and marketing of the resulting products. Aquaculture - is the farmin g of fish, crustaceans, mollusks, aquatic plants, algae, and other organisms. Climate Field School -program aimed at reducing disaster risk through climate change adaptation. It is an innovative way of addressing the problems on climate extremes through c apacity building of farmers by equipping them with scientific knowledge on weather and climate changes. Synoptic Station - a station where observation of almost all meteorological elements are made at fixed observation times and are transmitted to the Central Office. These stations are maintained and operated by PAGASA. It is responsible for the dissemination of public weather forecasts, tropical cyclone bulletins, warnings and advisories and other related information to protect the lives and property of t he general populace. Weather Station - is a facility with instruments and equipment for measuring atmospheric conditions to provide information for weather forecasts and to study the weather and climate . Section 4. Objectives . The Climate Field Sch ool (CFS) Iloilo aims to: 1. Enable the participants to understand different climate – related risks in agriculture (including livestock and poultry) and aquaculture system in the Province of Iloilo; 2. To familiarize the participants on forecast interpretation weather parameters and instruments and their functions at the agromet station that influence plant, livestock, poultry growth and aquaculture development, namely temperature, air humidity, soil water content, turbidity etc.; 3. Create awareness of participan ts on disaster risks reduction and climate change adaptation; and, Resolution No. 20 19-419 Provincial Ordinance No. 201 9-202 An Ordinance for the Institutionalization of the Climate Field School (CFS) in the Province of Iloilo as a Risk Reduction -Climate Informed Program for Resilient Agriculture and Fisheries Sectors and Providing Funds Therefore Page 4 of 5 4. Enhance efforts of local and national government agencies to collaborate, assist and provide support to farmers and fisherfolks. Section 5. Functions . 1. Integrating weather and climate in formation on disaster management, agricultural and aquaculture planning to help the farmers and fisherfolks in their decision - making; 2. Increase production yield in agriculture, livestock, poultry and fisheries and in turn address the Food Security Program o f the Provincial Government . 3. Act as a coordinating office for weather and climate information under the Provincial Disaster Risk Reduction and Management Office (PDRRMO) / Provincial Agriculture Office and will house the various important and relevant climate and weather forecast equipment; 4. Act as center for training, dia logue, research and development related to climate and weather information for agriculture and fisheries; and, 5. Act as a center for collection, collation and recording of all necessary and related information (Data Bank) of climate, weather and its parameters. Section 6. Implementing and Collaborating Agencies. a. Iloilo Provincial Agriculture Office b. Iloilo Provincial Disaster Risk Reduction and Management Office c. Department of Science and Tec hnology – Philippine Atmospheric Geographical and Astronomical Services Administration (DOST – PAGASA) d. Municipal / City Agriculture Office e. Municipal / City Disaster Risk Reduction and Management Office f. National Irrigation Authority VI g. Other Local Governmen t Units (LGUs) h. Other local, national, international governmental organization s, NGOs and institutions Section 7. Annual Appropriation. The Provincial Agriculture Office and the Provincial Disaster Risk Reduction and Management Office will allocate a regul ar annual appropriation (automatic annual appropriation) in the amount of One Million Pesos (Php 1,000,000.00) from their respective offices to be included in their Annual Investment Plan, totaling to Two Million Pesos (Php 2,000,000.00) for the maintenanc e and other incidental expenses related to the operations of the Agromet and Weather Station and the expansion of the Climate Field School. Section 8. Source of Fund . The fund for the purpose provided in Section 5 of this Ordinance shall be incorporated i n the annual budget of the Provincial Agriculture Office and the Provincial Disaster Risk Reduction and Management Office. Section 9. Implementing Rules and Regulations . The Iloilo Provincial Agriculture Office in coordination with the Iloilo Provincial Disaster Risk Reduction and Management Office shall formulate within sixty (60) days from its effectivity, the implementing rules and regulations necessary to implement this Ordinance . Section 10. Repealing Clause . Any ordinance or parts of an ordinance inconsistent or in conflict herewith is deemed accordingly modified and/or repealed. Resolution No. 20 19-419 Provincial Ordinance No. 201 9-202 An Ordinance for the Institutionalization of the Climate Field School (CFS) in the Province of Iloilo as a Risk Reduction -Climate Informed Program for Resilient Agriculture and Fisheries Sectors and Providing Funds Therefore Page 5 of 5 Section 11. Effectivity . This Ordinance shall take effect upon its approval . RESOLVED FURTHER , to furnish copies of this Resolution, the Honorable Governor Arthur R. De fensor, Jr., Vicente B. Malano, Ph.D. , Administrator, Philippine Atmospheric Geophysical and Ast ronomical Services Administration (PAGASA ) PAGASA, Science Garden Complex, BIR Road, Brgy. Central, Quezon City, Metro Manila 1100; the Regional Director, Department of Science and Technology – Region VI , Magsaysay Village, La Paz, Iloilo City; the Regional Director, Department of Agriculture –Regional Office 6, Parola Wharf, Iloilo City Proper, Iloilo City; the Office s of the Provincial Legal Officer, the Prov incial Agriculturist, the Provincial Disaster Risk Reduction and Management Officer , the Provincial Budget Officer, the Provincial Treasurer, the Provincial Accountant, and the Provincial Auditor; and the Honorable Rolito C. Cajilig, Chairperson, Committee o n Agriculture, and the Honorable Rolando B. Distura, Chairperson, Committee on Disaster Risk Reduction and Management , all of the Province of Iloilo, for their information and reference. APPROVED.” --- I HEREBY CERTIFY to the correctness of the above -quoted Resolution. ATTY. RAUL S. TIOSAYCO, JR. Secretary to the Sanggunian CONCURRED BY: ATTESTED BY: DOMINGO B. OSO, JR. JUNE S. MONDEJ AR Floor Leader Acting Presiding Officer APPROVED: ARTHUR R. DEFENSOR, J R. Governor</t>
  </si>
  <si>
    <t>Provincial Ordinance No. 2018-184</t>
  </si>
  <si>
    <t>An Ordinance Requiring All Local Government Units In Coastal Areas Of The Province Of Iloilo To Conduct A Community-Based Coastal Clean-Up Activity Once A Month</t>
  </si>
  <si>
    <t>Page 1 of 6 REPUBLIC OF THE PHILIPPINES PROVINCE OF ILOILO ILOILO CITY SANGGUNIANG PANLALAWIGAN EXC ERPTS FROM THE MINUTES OF THE 13th REGULAR SESSION OF THE 13th SANGGUNIANG PANLALAWIGAN NG ILOILO, HELD IN THE SESSION HALL OF THE NEW ILOILO PROVINCIAL CAPITOL, B ONIFACIO DRIVE, ILOILO CITY ON SEPTEMBER 24, 2019. PRE SE NT: Hon. June S. Mondejar, Acting Presiding Officer Hon. Domingo B. Oso, Jr., Floor Leader Hon. Marcelo Valentine S. Serag, Member Hon. Renee L. Valencia, Member Hon. Matt P. Palabrica, Member Hon. Jason R. Gonzales, Member Hon. Rolando B. Distura, Member Hon. Carol -V S. Espinosa -Diaz, Member Hon. Nielito C. Tupas, Member Hon. Ramon G. Sullano, Member (President, PCL) Hon. Dorothy G. P aes, Member (Pres., Liga ng mga Brgy.) Hon. Ma. Angelica Bianca B. Requinto, Member (President, PPSK) ON OFFICIAL BUSINE SS: Hon. Christine “Tingting” S. Garin, Vice Governor ON LE AVE: Hon. Rolito C. Cajilig, (Sick Leave) Member RESOLUTION NO. 2019 -418 RESOLUTION EMBODYING PROVINCIAL ORDINANCE NO. 2018 -184, AN ORDINANCE REQUIRING ALL LOCAL GOVERNMENT UNITS IN COASTAL AREAS OF THE PROVINCE OF ILOILO TO CONDUCT A COMMUNITY -BASED COASTAL CLEAN -UP ACTIVITY ONCE A MONTH Sponsored by: Honorable Marcelo Valentine S. Serag WHEREAS , Section 16 of Article II of 1987 Philippine Constitution states that the state shall protect and advance the right of the people to a balanced and healthful ecology in accord with the rhythm and harmony of nature; WHE REAS , Local Government Units (LGUs), through the Environment and Natural Resources Office , have the power and function to take active participation in all efforts concerning water quality protection and rehabilitation; WHEREAS , coastal environments are pa rt of healthy and functioning ecosystem s of the Province of Iloilo; WHEREAS , excessive garbage has polluted our seas like resulting in contamination and water pollution; WHEREAS , there are many establishments operating in and families who are living along the coastal areas of the Province of Iloilo; WHEREAS , there is a need to save the bodies of water as well as coastal areas in the Province of Iloilo by conducting a monthly clean -up activity and capacity building workshops for the establishments operati ng and residents living along the coastal areas; Resolution No. 20 19-418 Provincial Ordinance No. 201 8-184 An Ordinance Requiring all Local Government Units in Coastal Areas of the Province of Iloilo to Conduct a Community -Based Coastal Clean - Up Activity Once a Month Page 2 of 6 WHEREAS , Presidential Proclamation No. 470 , Series of 2003 was issued by former President Gloria Macapagal Arroyo d eclaring the Third Saturday of September of each year as the International Coastal Clean -up (ICC) Day in o bservance of the Globa l Coastal Clean -up Celebrations; WHEREAS , Section 468 (a) (1) (vi) of Republic Act No. 7160 , otherwise known as the Local Government Code of 1991 , grants the Sangguniang Panlalawigan the power to approve ordinances whi ch shall protect the environment and impose appropriate penalties for acts which endanger the environment, such as dynamite fishing and other forms of destructive fishing, illegal logging and smuggling of logs, smuggling of natural resources products and o f endangered species of flora and fauna, slash and burn farming, and such other activities which result in pollution, acceleration of eutrophication of rivers and lakes or of ecological imbalance ; WHEREAS , Section 468 (a) (5) of Republic Act No. 7160 , otherwise known as the Local Government Code of 1991 , grants the Sangguniang Panlalawigan the power to exercise such other powers and perform such other duties and functions as may be prescribed by law or ordinance; WHEREAS , requiring all LGU s in coastal ar eas in the Province of Iloilo to conduct a community -based coastal clean -up activity once a month shall be an instrument in promoting the significance of attaining ecological balance for a healthy environment ; NOW THEREFORE , on motion of the Honorable Do mingo B. Oso, Jr., Floor Leader, and upon the sponsorship of the Honorable Marcelo Valentine S. Serag, Chairperson, Committee on Environment and Natural Resources, which was unanimously seconded, BE IT ORDAINED, as it hereby Ordained by the Sangguniang Pa nlalawigan of Iloilo, in a regular session assembled, that: PROVINCIAL ORDINANCE NO. 2018 -184 AN ORDINANCE REQUIRING ALL LOCAL GOVERNMENT UNITS IN COASTAL AREAS OF THE PROVINCE OF ILOILO TO CONDUCT A COMMUNITY -BASED COASTAL CLEAN -UP ACTIVITY ONCE A MONTH Section 1. Title . This Ordinance shall be known as An Ordinance Requiring all Local Government Units in Coastal Areas of the Province of Iloilo to Conduct a Community -Based Coastal Clean -up Activity Every Month . Section 2. Declaration of Policy . The Pro vince of Iloilo adheres to the principles that Local Government Units share with the National Government the responsibility in the management and maintenance of ecological balance within their territorial jurisdiction. It also adheres on the sustainable de velopment and environmental responsibility and recognizes the right of the people to a balanced and healthful ecology. Section 3. Definition of Terms . As used in this Ordinance, the following terms shall mean as follows: 1) Coastal Area – an area of land t hat is affected in various ways by its closeness to the sea together with the area of sea that is affected by being close to human activities on and from the land. Resolution No. 20 19-418 Provincial Ordinance No. 201 8-184 An Ordinance Requiring all Local Government Units in Coastal Areas of the Province of Iloilo to Conduct a Community -Based Coastal Clean - Up Activity Once a Month Page 3 of 6 2) Coastal Water - includes the area from a line approximating the mean high water along the m ainland or island as far out as twelve (12) nautical miles including the bays, harbors, and sounds. 3) Barangay Ecological Precinct - a group that shall convene and uphold the given functions under Section 6 of this ordinance. Section 4. Synchronized Coasta l Clean -up. A synchronized Coastal Clean -up shall be done by all the Coastal Barangays in the Province of Iloilo every third (3rd) Saturday of the month. Section 5. Creation of Barangay Ecological Precinct . The Barangay Ecological Precinct is hereby creat ed which is composed of, but not limited to, the following: Chairman: Punong Barangay Vice - Chairman: Barangay Kagawad, Committee on Environmental Protection Members Representative from the Sangguniang Kabataan Representati ve from the Out of School Y outh Representative from the Non -working Housewives Representative fr om the Academe/Education Sector Representative from the Private Sector Representative from the PNP from its respective Police Station Representative from Bara ngay Disaster Risk Reduction and Management Committee (BDRRMC) Representative from the Fisherfolks Representative from the Barangay Tanod Representative from the 4Ps Beneficiaries Section 6. Functions of the Barangay Ecological Precincts . a) Oversee the cleanliness of the coastal ar eas within their respective jurisdiction; b) Organize, train, and deputize "Ecological Warriors" or "Bantay Palibot" in coordination with the Bantay Dagat Task Force, Municipal Environment and Natural Resources Office (MENRO), and the Department of Enviro nment and Natural Resources (DENR); c) Spearhead in the conduct of community -based coastal clean -up activities; and d) Coordinate with the Municipal/Provincial Environment and Natural Resources Office, General Services Office of concerned LGUs, other gov ernment organizations, and private organizations (POs) or Non -Government Organizations (NGOs) with regards to their activity in cleaning the coastal areas, collection, and inventory of wastes taken from the coastal areas and the delivery to sanitary landfi ll. Resolution No. 20 19-418 Provincial Ordinance No. 201 8-184 An Ordinance Requiring all Local Government Units in Coastal Areas of the Province of Iloilo to Conduct a Community -Based Coastal Clean - Up Activity Once a Month Page 4 of 6 Section 7. Adopt a Coastal Area . Any establishment, school or barangay along a coastal area must be responsible for its solid waste disposal and management. The Barangay Ecological Precinct shall initiate a community -based coastal clean -up ac tivity which will be undertaken every Third Saturday of the month, which will be participated by: a) All commercial and industrial establishments located in the immediate coastal area; b) All schools located in the immediate coastal area; c) All barangays locate d in immediate co astal area in all coastal municipalities in the Province of Iloilo; d) Other volunteer POs, NGOs and government agencies present in the area; and , e) 4Ps Beneficiaries. Section 8. Prohibitions . It shall be unlawful for any person or establis hment to discharge or cause the disposal of any untreated wastewater, sludge, oil, grease, chemical, human or animal waste, plastic s and containers or other waste to any part of the Province that will endanger the environmental condition of its coastal are as. Section 9. Penalties . Any individual or establishment who violates Section 8 of this Ordinance shall be liable for the following administrative fines and penalties : First Offense - P 500.00 and reprimand/warning Second Offense - P1,000.0 0 plu s coastal clean -up service Subsequent Offenses - P 3,000.00 plus coastal clean -up service If the violator is a minor, the corresponding fine shall be paid by his/her parent or guardian. If the violator is a juridical person, the President or CEO shall be liable to pay the corresponding penalty and/or cause the rendition of coastal clean -up activity. If the violator failed to pay the administrative fine and/or render the required coastal clean -up service within seven days from receipt of citation ticke t, the person author ized to implement/enforce this O rdinance shall refer the matter to the appropriate PNP and /or prosecutor’s office for filing of appropriate charges against the violator. Section 10 . Compliance with the Coastal Clean -Up Activity . Every coastal barangay shall ensure compliance with community -based coastal clean -up activity every Third Saturday of the Month. Failure to do so without justifiable reason shall be a reasonable ground for the filing of appropriate administrative case against co ncerned barangay officials. Section 1 1. Collection of Fines . The Municipal Tre asurer or Barangay Treasurer is hereby deputized to collect and issue Official Receipt for the corresponding fines that maybe paid by the violator. The amount collec ted in the enforcement of this O rdinance shall be shared by the following: Resolution No. 20 19-418 Provincial Ordinance No. 201 8-184 An Ordinance Requiring all Local Government Units in Coastal Areas of the Province of Iloilo to Conduct a Community -Based Coastal Clean - Up Activity Once a Month Page 5 of 6 Enforcer/s - 40% Barangay - 20% Municipality - 20% Province - 20% Section 1 2. Persons Authorized to Implement/Enforce the Ordinance . The Philippine National Police, other Law Enforceme nt Agencies, Barangay Captains and Barangay Kagawad in charge of the Committee on Environment, Municipal Environment and Natural Resources Officer (MENRO) and his authorized representatives are deputized enforcers and are authorized to implement and enforc e this Ordinance. They shall issue citation ticket to person/s violating this Ordinance in coordination with the Barangay Secretary who shall maintain a logbook showing the person/s who violated this Ordinance and the number of times the offense is committ ed and the date the coastal clean -up service was rendered. The Barangay Secretary shall submit a Monthly Report to the MENRO in the violation of this Ordinance and the data on the Coastal Clean Up Activities. Section 1 3. Funding . The Iloilo Provincial Government shall allocate an initial fund of PhP 1.0 Million for the smooth implementation of this O rdinance. F or succeeding years, the Provincial Government Environment and Natural Resources Office (PGENRO) shall incorporate in its annual budget the fund s equivalent to ten percent (10%) of the income collected from quarry and illegal fishing in the preceding year, but not less than One Million Pesos (PhP 1.0 Million) , for the continuous implementation of this Ordinance. Section 1 4. Information -Education Campaign . The Public Information and Community Affairs Office (PICAO) will spearhead the information -education campaign in coordination with the Provincial Government Environment and Natural Resources Office (PGENRO) and all coastal municipalities in the Province of Iloilo. Section 1 5. Incentives . The Province will give incentives/awards to the Barangay and /or municipalities with the cleanest coastal area, and to the Best MENRO. In this respect a search for the cleanest coastal barangay and municipality, and Best MENRO shall be done every year, which will be awarded during the celebration of Environment Month. Section 1 6. Implementing Rules . The Provincial Government Environment and Natural Resources Office ( PGENRO), in coordination with the Chairman of the Committee on Environment and Natural Resources of the Sangguniang Panlalawigan ng Iloilo, and representatives from the Regional and Provincial Offices of the Department of Environment and Natural Resources, shall formulate within sixty (60) days from i ts effectivity, the rul es necessary to implement this O rdinance. Section 1 7. Oversight Committee . The Provincial Government Environment and Natural Resources Office (PGENRO) shall spearhead the implementation of this O rdinance. It shall submit a semestral report to the Chairman, Committee on Environment and Natural Resources of the Sangguniang Panlalawigan as to the status of implementation of this Ordinance for its oversight function. Section 1 8. Separability Clause . If any provision of this Ordinance i s declared invalid, the remainder or any other provisions not affected thereby shall remain in full force and effect. Resolution No. 20 19-418 Provincial Ordinance No. 201 8-184 An Ordinance Requiring all Local Government Units in Coastal Areas of the Province of Iloilo to Conduct a Community -Based Coastal Clean - Up Activity Once a Month Page 6 of 6 Section 1 9. Repealing Clause . Any existing ordinance, executive orders, and issuances including rules and regulations inconsistent wit h this Ordinance are hereby repealed, amended or modified accordingly. Section 20. Effectivity . This Or dinance shall take effect after 30 days following its complete publication in the newspaper of general circulation in the Province of Iloilo, and posting in conspicuous places in the Provincial Capitol and all coastal Municipalities of the Province of Iloilo. RESOLVED FURTHER , to furnish copies of this Resolution, the Honorable Governor Arthur R. Defensor, Jr., the Honorable Mayors, the Secretaries to t he Sangguniang Bayan, and the concerned bar angays through the Liga ng mga Barangay Presidents of component coastal LGUs ; the Office s of the Provincial Legal Officer, the Prov incial Environment and Natural Resources Officer, the Public Informatio n and Commu nity Affairs Officer, the Provincial Budget Officer, the Provincial Treasurer, the Provincial Accountant, and the Provincial Auditor; and the Honorable Marcelo Valentine S. Serag, Chairperson, Committee on Environment and Natural Resources, all of the Prov ince of Iloilo, for their information and reference. APPROVED.” --- I HEREBY CERTIFY to the correctness of the above -quoted Resolution. ATTY. RAUL S. TIOSAYCO, JR . Secretary to the Sanggunian CONCURRED BY: ATTESTED BY: DOMINGO B. OSO, JR. JUNE S. MONDEJAR Floor Leader Acting Presiding Officer APPROVED: ARTHUR R. DEFENSOR, J R. Governor</t>
  </si>
  <si>
    <t>Provincial Ordinance No. 2019-198</t>
  </si>
  <si>
    <t>An Ordinance Granting Tax Relief To Delinquent Real Property Taxpayers Of The Province Of Iloilo With Respect To The Penalties And Interests Until December 31, 2019, Subject To Certain Conditions</t>
  </si>
  <si>
    <t>Page 1 of 4 REPUBLIC OF THE PHILIPPINES PROVINCE OF ILOILO ILOILO CITY SANGGUNIANG PANLALAWIGAN EXCERPTS FROM THE MINUTES OF THE 8th REGULAR SESSION OF THE 13th SANGGUNIANG PANLALAWIGAN NG ILOILO, HELD IN THE SESSION HALL OF THE NEW ILOILO PROVINCIAL CAPITOL, BO NIFACIO DRIVE, ILOILO CITY ON AUGUST 20, 2019. PRESENT: Hon. Christine “Tingting” S. Garin, Presiding Officer Hon. Domingo B. Oso, Jr., Floor Leader Hon. Marcelo Valentine S. Serag, Member Hon. Renee L. Valencia, Member Hon. Rolito C. Cajilig, Member Hon. June S. Mondejar, Member Hon. Matt P. Palabrica, Member Hon. Jason R. Gonzales, Member Hon. Rolando B. Distura, Member Hon. Nielito C. Tupas, Member Hon. Licur go P. Tirador, Member (President, PCL) Hon. Dorothy G. Paes, Member (Pres., Liga ng mga Brgy.) Hon. Ma. Angelica Bianca B. Requinto, Member (President, PPSK) ON LEAVE: Hon. Carol -V S. Espinosa -Diaz, (Special Leave) Member RESOLUT ION NO. 2019-308 RESOLUTION EMBODYING PROVINCIAL ORDINANCE NO. 201 9-198, AN ORDINANCE GRANTING TAX RELIEF TO DELI NQUENT REAL PROPERTY TAXPAYERS OF THE PROVINCE OF ILOILO WITH RESPECT TO THE PENALTIES AND INTERESTS UNTIL DECEMBER 31, 2019 , SUBJECT TO CERTAIN CONDITI ONS Sponsored by: Honorable Domingo B. Oso, Jr. Co-sponsored by: Honorable Renee L. Valencia WHEREAS , during the past months , Province of Iloilo experienced a dry spell caused by the El Niño phenomenon resulting in great damages and failure of agricultural crops in the various municipalities of the province; WHEREAS , due to adverse effect of the drought, the Iloilo Provincial Disaster Risk Reduction and Management Council (PDRRMC), through the Governor of the Province of Iloilo , recommend s to the Sangguniang Panlalawigan on May 07, 2019 the passing of a Resolution d eclaring the Province of Iloilo under a state of calamity to adopt mitigating measures to minimize the adverse effect of the drought; WHEREAS , on May 31, 2019 , the S angguniang Pan lalawigan passed Resolution No. 2019 -101, declaring the Province of Il oilo under a state of calamity; WHEREAS , the current Philippine economy showed a recurrent increase in oil prices, and the increase in the prices of farm chemicals, fertilizers and other agricultural inputs making it difficult for the ordin ary farmer/landowner to cope with the crisis; WHEREAS , these economic conditions prevented real property owners from paying their taxes in time; Resolution No. 20 19-308 Provincial Ordinance No. 201 9-198 An Ordinance Granting Tax Relief to Delinquent Real P roperty Taxpayers of the Province of Iloilo With Respect to the Penalties and Interest Until December 31, 2019, Subject to Certain Conditions Page 2 of 4 WHEREAS , Section 192 of Republic Act No. 7160, otherwi se known as th e Local Government Code of 1991, provid es that Local Government Units may, through a duly approved ordinance , grant tax exemptions, incentives or reliefs under such terms and conditions as they may deem necessary ; WHEREAS, from previous exper iences , the Province of Iloilo passed Ordinance Nos. 98-24 and 2004 -51, granting relief to delinquent real property taxpayers in the Province of Iloilo which resulted in an increase in the collection of real property taxes; WHEREAS , in order to ease the pr esent economic plight of the Ilonggos, the grant of tax amnesty is of paramount importance; NOW THEREFORE , on motion and upon sponsorship of the Hon. Domingo B. Oso, Jr., Floor Leader, and upon the co -sponsorship of the Honorable Renee L. Valencia, which w as duly seconded; BE IT ORDAINED , as it is hereby ordained by the Sangguniang Panlalawigan ng Iloilo in a regular session assembled, that: PROVINCIAL ORDINANCE NO. 2019 -198 AN ORDINANCE GRANTING TAX RELIEF TO DELI NQUENT REAL PROPERTY TAXPAYERS OF THE P ROVINCE OF ILOILO WITH RESPECT TO THE PENALTIES AND INTERESTS UNTIL DECEMBER 31, 2019 , SUBJECT TO CERTAIN CONDITIONS Section 1 . The Province of Iloilo does hereby grants a one hundred per centum (100%) relief on interests and penalties for delinque nt real property taxes until December 31 , 2019 , applicable exclusively to the following: a.) Real p roperties which are undeclared and subject to the taxes; b.) Real properties which are declared and the real property tax has not been paid; and, c.) Delinquent properties aucti oned by the Province and for lack of bidders, were subsequently bought by the Province of Iloilo, the tax declarations of which had not yet been transferred to the Province of Iloilo. Section 2 . The tax relief provided for in the preceding section shall no t apply to the following: a.) Real p roperties subject of pending cases in court for real property tax delinquencies; and, b.) Real p roperties with tax delinquencies which are being pa id under a compromise agreement; Section 3. The following are the limitations on the grant of tax relief: a.) The tax amnesty would cover only the interests and penalties on tax delinquencies incurred in the current 2019 and previous years (2018 and earlier); b.) The d uration of t he tax amnesty shall be for a limited period to start upon the effectivity of this ordinance until December 31, 2019 ; and, Resolution No. 20 19-308 Provincial Ordinance No. 201 9-198 An Ordinance Granting Tax Relief to Delinquent Real P roperty Taxpayers of the Province of Iloilo With Respect to the Penalties and Interest Until December 31, 2019, Subject to Certain Conditions Page 3 of 4 c.) Only taxpayers who pay their real property taxes in full and up to December 2019 could avail of the tax amnesty. Staggered payments may be accepted through compromise agreement with the Provinc ial T reasure r provided the same should be fully paid until December 2019. Section 4. Subject to such rules and regulations as maybe prescribed by the Provincial Treasurer and Provincial Assessor, the amount of real property taxes due under this amnesty may be paid immediately upon approval of this Ordinance. The unpaid amount of the delinquent real property tax and the entire amount of the interests and penalties shall become automatically due and demandable and shall be enforced in accordance with law upon failure to pay the amount due under this Ordinance during the period provided for therein. Section 5. All ordinances, resolutions, executive orders and the like or any part or parts thereof which are inconsiste nt with any provisions of this O rdinance are hereby repealed or modified accordingly. Section 6. If, for any reason or reasons, any part or provisions of this Ordinance shall be held to be invalid, other parts or provisions of thereof which are not affected hereby shall continue to be in full force a nd effect. Section 7. This Ordinance shall take effect after ten (10) day s from the date a copy hereof is posted at the entrance of the Provincial Capitol and in at least two (2) other conspicuous places in the Province of Iloilo. This Ordinance shall als o be published in full for three (3) consecutive days in a newspaper of local circulation in the Province of Iloilo. RESOLVED FURTHER , to furnish copies of this Resolution, the Honorabl e Governor Arthur R . Defensor, J r.; all City/Municipal Mayors of compon ent Local Government Units (LGUs) ; the Offices of the Provincial Legal Officer, the Provincial Treasurer, the Provincial Accountant, the Provincial Auditor, and the Honorable Domingo B. Oso, Jr., Honorable Renee L. Valencia, Chairpers on, Committee on Ways and Means; Honorable Rolito C. Cajilig, Chairperson, Committee on A griculture; Honorable Marcelo Valentine S. Serag, Chairperson, Committee on En vironment and Natural Resources; and Honorable Rolando B. Distura , Chairperson, Committee on Disaster Risk Redu ction and Management , all of the Province of Iloilo, for their information and reference. APPROVED.” --- Resolution No. 20 19-308 Provincial Ordinance No. 201 9-198 An Ordinance Granting Tax Relief to Delinquent Real P roperty Taxpayers of the Province of Iloilo With Respect to the Penalties and Interest Until December 31, 2019, Subject to Certain Conditions Page 4 of 4 I HEREBY CERTIFY to the correctness of the above -quoted Res olution. ATTY. RAUL S. TIOSAYCO, JR. Secretary to the Sanggunian CONCURRED BY: ATTESTED BY: DOMINGO B. OSO, JR. CHRISTINE “Tingting” S. GARIN Floor Leader Presiding O fficer APPROVED: ARTHUR R. DEFENSOR, J R. Governor</t>
  </si>
  <si>
    <t>Provincial Ordinance No. 2019-196</t>
  </si>
  <si>
    <t>An Ordinance Institutionalizing The Mother To Mother Support Group (Barangay F1KD) And Nutrition Specific Intervention For Pregnant Women, Lactating Mothers And Children 0-23 Months During The First 1,000 Days (F1KD)</t>
  </si>
  <si>
    <t>Page 1 of 8 REPUBLIC OF THE PHILIPPINES PROVINCE OF ILOILO ILOILO CITY SANGGUNIANG PANLALAWIGAN EXCERPTS FROM THE MINUTES OF THE 155th REGULAR SESSION OF THE 12th SANGGUNIANG PANLALAWIGAN NG ILOILO, HELD IN THE SESSION HALL OF THE NEW ILOILO PROVINCIAL CAPITOL, BONIFACIO DRIVE, ILOILO CITY ON JUNE 18, 2019. PRESENT: Hon. Christine “Tingting” S. Garin, Presiding Officer Hon. Domingo B. Oso, Jr., Floor Leader Hon. Renee L. Valencia, Member Hon. Marcelo Valentine S. Serag, Member Hon. Demetrio P. Sonza, Member Hon. Liecel Mondejar -Seville, Member Hon. Emmanuel R. Gallar, Member Hon. Bryant Paul Q. Biron, Member Hon. Nielo C. Tupas, Member Hon. Jeneda Salcedo -Orendain, Member Hon. Licurgo P. Tirador, Member (President, PCL) Hon. Dorothy G. Paes, Member (Pres., Liga ng mga Brgy.) Hon. Ma. Angelica Bianca B. Requinto, Member (President, PPSK) ON LEAVE: Hon. Lorenz R. Defensor, (Vacation Leave) Member RESOLUT ION NO. 2019 -188 RESOLUTION EMBO DYING PROVINCIAL ORDINANCE NO. 2019 -196, AN ORDINANCE INSTITUTIONALIZING THE MOTHER TO MOTHER SUPPORT GROUP (BARANGAY F1KD) AND NUTRITION SPECIFIC INTERVENTION FOR PREGNANT WOMEN, LACTATING MOTHERS AND CHILDREN 0 -23 MONTHS DURING THE FIRST 1,000 DAYS (F1KD ) Sponsored by: Honorable Liecel Mondejar -Seville WHEREAS, in the Philippines, one in four pregnant women are nutritionally at risk and the same proportion is also anaemic which not only affects the growth of fetus inside the womb but also puts the m at risk of deadly complications during childbirth; WHEREAS, over 20 per cent of babies had low weights at birth and could continue to become underweight and stunted in early childhood. Only one in four infants is exclusively breastfed which deprives the m of the essential nutrition needed to support optimal growth until five (5) months of age; WHEREAS, over eighty per cent (80%) of babies 6 -23 months are not fed the minimum acceptable diet needed to further support growth. About forty per cent (40%) of i nfants 6 -11 months are anaemic and close to this proportion are already stunted by the time they reach two years of age; WHEREAS, stunting affects brain development and is already irreversible beyond this age. The devastating effects on physical and menta l development of both stunting and iron deficiency anaemia prevents individuals from reaching their full potential and leads to lower productivity as adults; Resolution No. 20 19-188 Provincial Ordinance No. 2019-196 An Ordinance Institutionalizing the Mother to Mother Support Group (Barangay FIKD) and Nutrition Specific Intervention for Pregnant Women, Lactating Mothers and Children 0 -23 Months During the First 1,000 Days (FIKD) Page 2 of 8 NOW THEREFOR E, on motion of the Honorable Domingo B. Oso, Jr. , Floor Leader, and upon the spons orship of the Honorable Liecel Mondejar, Seville, Chairperson, Committee on Health and Sanitation, which was unanimously seconded, BE IT ORDAINED , as it is hereby ordained by the Sanggunian g Panlalawigan ng Iloilo in a regular session assembled , that : PROVINCIAL ORDINANCE NO. 2019 -196 AN ORDINANCE INSTITUTIONALIZING THE MOTHER TO MOTHER SUPPORT GROUP (BARANGAY F1KD) AND NUTRITION SPECIFIC INTERVENTION FOR PREGNANT WOMEN, LACTATING MOTHERS AND CHILDREN 0 -23 MONTHS DURING THE FIRST 1,000 DAYS (F1KD) Section I. Title . This Ordinance shall be known as “The First 1,000 Days Ordinanc e of the Province of Iloilo 2019 ”. Section II. Declaration of Policy . It is hereby declared the policy of the Province of Iloilo: (a) To equally protect the life of the mother an d the life of the unborn from conception; (b) To recognize the right of the child to the enjoyment of the highest attainable standard of health care services, and the duty of the State that no child is deprived of his or her right of access to such health services. Section III. Definition of Terms . For purposes of this Ordinance, the following terms shall mean: 1. Nutritionally -at-risk – refers to pregnant women, including teenage mothers, with a low pre -pregnancy weight or Mid Upper Arm Circumference ( MUAC ) or those who do not gain sufficient weight during pregnancy. 2. Minimum Acceptable Diet (MAD) – the minimum feeding frequency and minimum dietary diversity, as appropriate for various age groups. 3. Stunted – refers to a condition characterized by a height -for-age index which is less than negative 2 Standard Deviation of the World Health Organization Child Growth Standard Median and which is considered an indicator of long -standing or chronic malnutrition. 4. Wasted or thinness – refers to a physical condition characterized by a low weight - for-length/height index which is less than negative 2 Standard Deviation of the World Health Organization Child Growth Standard Median, indicating in most cases a recent and severe process of weight loss often associated with acute starvation or severe disease, which in some cases may also be the result of a chronic unfavourable condition. 5. Iron Deficiency Anaemia - is a common type of anaemia, a condition which blood lacks adequate healthy red blood cells. Without enough iron, the body cannot produce enough of a substance in red blood cells that enables them to carry oxygen (haemoglobin). Resolution No. 20 19-188 Provincial Ordinance No. 2019-196 An Ordinance Institutionalizing the Mother to Mother Support Group (Barangay FIKD) and Nutrition Specific Intervention for Pregnant Women, Lactating Mothers and Children 0 -23 Months During the First 1,000 Days (FIKD) Page 3 of 8 6. Anaemia – refers to a condition in which the number of red blood cells or their oxygen carrying capacity is insufficient to meet physiologic needs, which vary according to age, sex, altitude, smoking and pregnancy status. 7. First 1,000 Days (F1KD) – from conception to delivery (270 days) plus 0 -5 months (180 days) plus 6 -23 months (550 days), a window of opportunity to intervene. 8. Low Birth Wei ght - refers to weight at birth of an infant, whether born full term or pattern, of less than 2,500 grams or 5.5 pounds; or 5 pounds and 8 ounces. 9. Nutrition -Specific Interventions and Programs – refer to interventions or programs that address the immediat e determinants of maternal, fetal, infant and child nutrition and development, adequate food and nutrition intake, feeding, caregiving practices, and low burden of infectious diseases. 10. Case Management – refers to the identification of clients needing coun selling or referral, i.e. if pregnant women did not comply to iron folic acid consumption, mothers with 0 -5 months old child did not exclusively breastfed her child, mothers who did not provide the micronutrient powders to her 6 -23 months old child, and other clients needing referral. 11. Micronutrient Powders (MNP) – are single -dose pockets of vitamins and minerals in powder form that can be sprinkled onto any ready to eat semi -solid food consumed at home or any other point of use. 12. Iron Folic Acid (IFA) – prevents material anaemia, puerperal sepsis, low birth weight, neural tube defects, and pre -term birth. 13. Complementary Feeding – defined as the process starting when breast milk alone is no longer sufficient to meet the nutritional requirements of infants, and therefore other foods liquids are needed, along with breast milk. 14. Supplementary Feeding – provided to nutritionally -at-risk pregnant women. 15. Exclusive Breastfeeding – means no other food (including water) other than breast milk. Drops of prescribed v itamins and medications with indication given breast feeding is still “exclusively breastfeed” during sickness, low birth weight or anaemia. 16. BHW and BNS for F1KD – are trained BHW/BNS specifically for the implementation of BFIKD. 17. Philippine Plan of Actio n for Nutrition (PPAN) 2017 -2022 – provides the framework for effective country actions at national and local levels to deliver targeted nutritional outcomes on reduced wasting and stunting among children under five years of age and reduced micronutrients deficiencies, particularly anaemia. 18. Behaviour Change Intervention – activity that will elicit improvement/change in the nutritional practice and knowledge of a mother. Resolution No. 20 19-188 Provincial Ordinance No. 2019-196 An Ordinance Institutionalizing the Mother to Mother Support Group (Barangay FIKD) and Nutrition Specific Intervention for Pregnant Women, Lactating Mothers and Children 0 -23 Months During the First 1,000 Days (FIKD) Page 4 of 8 Section IV. Nutrition Specific Interventions in the First 1,000 Days . In consonance with RA 11148 and the DILG Memorandum Circular 2018 -42 and DBM Local Budget Memorandum No. 77, this Provincial Ordinance shall aim to support the Philippine Plan of Action for Nutrition (PPAN) 2017 -2022 with the implementation of the following critical nutrition specific interventions in the First 1,000 Days targeting pregnant women, lactating mothers and children aged 0 -23 months. A. Establishment and Operationalization of the Barangay F1KD The Barangay F1KD , a mother -to-mother nutrition and breastfeeding s upport group, composed of all pregnant women and mothers/caregivers of children 0 -23 months shall be established in the barangay. The BF1KD shall serve as the platform for the delivery of enhanced nutrition interventions at the barangay to include: a) Nutrit ion education and skills building for behaviour change; b) Tracking of clients for case management; and , c) Distribution/resupply of nutrition commodities to include Iron Folic Acid ( IFA) and Micronutrient Program ( MNP ) supplements . The BF1KD shall complimen t services delivered in fixed health facilities to help expand and accelerate nutrition actions at the barangay level. BF1KD operations shall follow guidance described in the BF1KD Operational Guide. To establish and operationalize the BF1KD, the followin g actions shall be undertaken: 1. The MHO or MNAO or MNPC will conduct briefing to Punong Barangays on the establishment of the BF1KD. 2. Barangays to officially create the B F1KD through the issuance of a B arangay Resolution adopting the Municipal Ordinance on BF1KD and mandating/requiring counterpart funding for recurrent cost for: a). the conduct of the twice a month meetings b). Travelling expenses of BHW and BNS to participate in the mo nthly Nutrition Review Meetings at the municipal level. 3. Punong Barangays to designate dedicated and trained BHW for nutrition to serve, together with the Barangay Nutrition Scholars, as co -facilitators of the BF1KD. 4. BHW and BNS to regularly update monthly the barangay master list of pregnant women , lactating mothers and other mothers with children aged 0 -23 months. 5. Punong Barangay, together with the midwife, to initially convene a barangay or purok or mother’s meeting to inform/orient the community on the BF1KD. Alternative venues to inform targeted clients of BF1KD may be exp lored . B. Conduct of Behaviour Change Intervention (BCI) Activities Pregnant women and mothers with children aged 0 -23 months are at the center of nutrition actions at the community level. The success of nutrition interventions in the F1KD will largely depend on their adoption of and/or maintenance of desired nutrition behaviours. Behaviour change intervention activities shall be carried out as part of the BF1KD meetings. The support group shall meet twice a month, co -facilitated by the designated B HW and BNS, and supervised by the midwife. Mothers will be encouraged to discuss nutrition related challenges, share information/knowledge, and experiences and insights on how to solve common nutrition related problems. Resolution No. 20 19-188 Provincial Ordinance No. 2019-196 An Ordinance Institutionalizing the Mother to Mother Support Group (Barangay FIKD) and Nutrition Specific Intervention for Pregnant Women, Lactating Mothers and Children 0 -23 Months During the First 1,000 Days (FIKD) Page 5 of 8 The following actions shall be und ertaken to implement BCI activities: 1. A pool of trainers on BF1KD (from selected provincial and municipal staff) shall be developed to support capacity building activities. 2. Designated co -facilitators of the BF1KD in the barangay (BHWs and BNS) together with their supervising midwife shall undergo the BF1KD training. 3. Municipal trainers composed of MHO, Midwife, and MNAO/MNCP shall conduct post-training mentoring and coaching activities at the barangay level to further support capacity building of trained hea lth workers. 4. The Facilitators Guide (annexed to the BF1KD Operational Guide) shall be made available to all BF1KD co -facilitators. 5. The MHO, MNAO, MNPC, Nurse or Midwife shall be invited to serve as resource person to selected nutrition topics to be discus sed in the BF1KD meetings. 6. The Municipal Health Office shall make available BCI materials (e.g. complementary f eeding brochure, IYCF counseling Cards) needed in the conduct of the BF1KD nutrition, education and skills building sessions. The MHO may request additional support printing/reproduction of BCI materials from the Provincial Health Office. C. Conduct of Tracking Activities to Support Case Management Clients enrolled in the BF1KD starting with pregnant women, shall be followed to children and until th eir child reaches 23 months old to help ensure the delivery of the continuum of services in the F1KD. Pregnant women shall be tracked to compliance to scheduled pre -natal check -ups, exclusive breast feeding among lactating mothers, IYCF practices including consumption of nutrition commodities. Tracking information shall be used to support case management, identifying and addressing problems or difficulties encountered by defaulting clients. Conduct of tracking activities shall follow procedures contained in the User’s Guide for the Tracking System (annexed to the BF1KD Operational Guide). The following actions shall be undertaken to implement tracking activities: 1. The Municipal Health Office shall ensure that tracking forms shall be made available to the BF1KD Co -facilitators and midwife. Recurrent costs for these forms shall be budgeted by the Municipal Health Office. 2. The Municipal Health Office shall ensure that job aids (IFA and MNP compliance calendars) shall be available for distribution to and use of pregnant women and mothers with children 0 -23 month s, respectively. Recurrent costs for these job aids shall be budgeted by the Municipal Health Office. 3. When needed, the BHW and BNS shall conduct home visits to follow -up on mothers defaulting to attend th e BF1KD sessions. 4. The Barangay Health Station/Midwife and co -facilitators shall conduct monthly data validation to harmonize the BF1Kd tracking with existing Target Client List (TCL) and Field Health Service Information System (FHSI) data already collected in the barangay. Resolution No. 20 19-188 Provincial Ordinance No. 2019-196 An Ordinance Institutionalizing the Mother to Mother Support Group (Barangay FIKD) and Nutrition Specific Intervention for Pregnant Women, Lactating Mothers and Children 0 -23 Months During the First 1,000 Days (FIKD) Page 6 of 8 D. Conduct of Monthly Nutrition Review Meetings The Nutrition Review Meeting shall be jointly convened monthly by the Municipal Health Officer (MHO) and the Municipal Nutrition Action Officer (MNAO) with BF1KD Co - facilitators, M NPC and other RHU Staff (PHN and Midwife) as participants. Conduct of the monthly meeting shall follow suggested guidance from the Terms of Reference (TOR) of the Nutrition Review Meeting (annexed to the BF1KD Operation Guide). The meeting shall serve as the venue to: · Review and analyze data submitted by midwives and consolidated by FHSIS coordinator. · Promote accountability of barangays for nutrition targets/deliverables. · Identify challenges/constraints and recommend course of action. · Promote sharing of po sitive experiences and insights from barangays. · Prepare update presentation to the Municipal Nutrition Committee Meeting. The following actions shall be undertaken to conduct the Monthly Nutrition Meetings: 1. Participation of BF1KD Co -facilitators (transpor tation expenses) shall be supported by the Barangays. 2. Recurrent costs for the conduct of the meetings shall be budgeted by the municipality. 3. The FHSIS nurse and midwife shall be trained on the BF1KD Tracking System. 4. The BF1KD Tracking summary reports submi tted by midwives shall be consolidated/encoded by the FHSIS Coordinator (Nurse) and the dashboard prepared and presented during the meeting. 5. Analysis of BF1KD Dashboard shall be done and the quarterly summary report shall be prepared by the MHO/MNAO for pr esentation to the Municipal Nutrition Committee Meeting. E. The Provincial Government will pilot one municipality in every district for the implementation of supplemental feeding for nutritionally at risk pregnant and lactating mothers. Section V. Partne rs/Stakeholders Roles and Responsibilities . To ensure the successful implementation of this Ordinance, the following identified partners and/or stakeholders shall discharge the corresponding roles and responsibilities: Barangay Nutrition Committee (BNC). The BNC shall: 1. Convene Barangay meetings for the initial organization of the Barangay F1KD. 2. Ensure that trained BNS and BHWs are permanently assigned as Co -facilitators of the Barangay F1KD. 3. Ensure Barangay F1KD activities are integrated in the Barangay W ork and Financial Plan to be submitted to the Barangay Council to include provision of the meeting venue, transport of participants from distant locations (if needed), and snack during the BF1KD meetings subject to the availability of funds. 4. Conduct monthl y meeting to monitor the implementation of Barangay F1KD activities. Resolution No. 20 19-188 Provincial Ordinance No. 2019-196 An Ordinance Institutionalizing the Mother to Mother Support Group (Barangay FIKD) and Nutrition Specific Intervention for Pregnant Women, Lactating Mothers and Children 0 -23 Months During the First 1,000 Days (FIKD) Page 7 of 8 5. Ensure that the Barangay F1KD activities are integrated in the annual BNAPs and with corresponding budgetary allocation included in the Annual Investment Plan (AIP). 6. Make recommendati on to Barangay Council: Municipal Health Office (MHO). The MHO, in collaboration with the MNAO , shall: 1. Support capacity building activities on BF1KD for nurses, midwives, BHWs and BNS. 2. Coordinate with the Provincial Health Office for the timely delivery of needed IFA and MNP supplements and immediate distribution of these commodities to respective barangays. 3. Propose a budget for supplementary feeding for nutritionally at risk pregnant women and complementary feeding for children 6 -23 months. 4. Provide regul ar feedback to the MNC meeting on a quarterly basis. Section VI. Budget . The Provincial Government shall allocate funds in the amount of Two Million Pesos (P2,000,000.00) for supplemental feeding of nutritionally at risk pregnant and lactating mothers for the implementation of this Ordinance under the Provincial Health Office allocation. Section VII. Separability Clause . If any portion or provision of this Ordinance is declared void or unconstitutional, the remaining portion thereof shall not be affected thereby and shall remain in full force and effect. Section VIII. Repealing Clause . All ordinances, resolutions and regulations or parts thereof which are inconsistent with this Ordinance are hereby repealed or modified. Section IX. Effectivity Clause . After it is enacted by the Sangguniang Panlalawigan and approval of the Governor, this O rdinance shall take effect after its posting in three (3) conspicuous places in the province of Iloilo . RESOLVED FURTHER , to furnish copies of this Resolution, the Honorable Governor Arthur D. Defensor, Sr.; all City/Municipal Mayors ; the Offices of the Provincial Legal Officer, the Provincial Health Office r, the Provincial Social Welfare and Development Officer, the Provincial Budget Officer, the Provincial Treasurer, the Provincial Acc ountant, the Provincial Auditor, and the Honorable Liecel Mondejar -Seville , Chairperson, Committee on Health and Sanitation , all of the Province of Iloilo, for their information and reference. APPROVED.” --- Resolution No. 20 19-188 Provincial Ordinance No. 2019-196 An Ordinance Institutionalizing the Mother to Mother Support Group (Barangay FIKD) and Nutrition Specific Intervention for Pregnant Women, Lactating Mothers and Children 0 -23 Months During the First 1,000 Days (FIKD) Page 8 of 8 I HEREBY CERTIFY to the correctness of the above -quoted Resolution. ATTY. RAUL S. TIOSAYCO, JR. Secretary to the Sanggunian CONCURRED BY: ATTESTED BY: DOMINGO B. OSO, JR. CHRISTINE “Tingting” S. GARIN Floor Leader Presiding Officer APPROVED: ARTHUR D. DEFENSOR, SR. Governor</t>
  </si>
  <si>
    <t>Appropriation Ordinance No. 2019-02, Series Of 2019</t>
  </si>
  <si>
    <t>An Ordinance Authorizing The Annual Budget Of The Iloilo Provincial Government For Fiscal Year 2019 For The General Fund In The Amount Of Two Billion Six Hundred Eighty Million Six Hundred Fifteen Thousand Seven Hundred Thirty Three Pesos (P2,680,615,733.00) And For The Local Economic Enterprise In The Amount Of Nine Hundred Sixty Four Million Seven Hundred Ninety Seven Thousand Pesos (P964,797,000.00) Covering The Various Expenditures For The Operation Of The Iloilo Provincial Government For Fiscal Year 2019, And Appropriating The Necessary Funds For The Purpose</t>
  </si>
  <si>
    <t>Page 1 of 10 REPUBLIC OF THE PHILIPPINES PROVINCE OF ILOILO ILOILO CITY SANGGUNIANG PANLALAWIGAN EXCERPTS FROM THE MINUTES OF THE 151st REGULAR SESSION OF THE 12th SANGGUNIANG PANLALAWIGAN NG ILOILO, HELD IN THE SESSION HALL OF THE NEW ILOILO PROVINCIAL CAPITOL, BONIFACIO DRIVE, ILOILO CITY ON JUNE 4, 2019. PRESENT: Hon. Christine “Tingting” S. Garin, Presiding Officer Hon. Renee L. Valencia, Acting Floor Leader Hon. Marcelo Valentine S. Serag, Member Hon. Demetrio P. Sonza, Member Hon. L iecel Mondejar -Seville, Member Hon. Lorenz R. Defensor, Member Hon. Emmanuel R. Gallar, Member Hon. Bryant Paul Q. Biron, Member Hon. Domingo B. Oso, Jr., Member Hon. Jeneda Salcedo -Orendain, Member Hon. Licurgo P. Tirador, Member (President, PCL) Hon. Dorothy G. Paes, Member (Pres., Liga ng mga Brgy.) Hon. Ma. Angelica Bianca B. Requinto, Member (President, PPSK) ON LEAVE: Hon. Nielo C. Tupas, (Vacation Leave) Member RESOLUTION NO. 201 9-112 RESOLUTION EMBODYI NG APPROPRIATION ORDINANCE NO. 2019 -02, SERIES OF 2019 , AN ORDINANCE AUTHORIZING THE ANNUAL BUDGET OF THE ILOILO PROVINCIAL GOVERNMENT FOR FISCAL YEAR 2019 FOR THE GENERAL FUND IN THE AMOUNT OF TWO BILLION SIX HUNDRED EIGHTY MILLION SIX HUNDRED FIFTEEN THO USAND SEVEN HUNDRED THIRTY THREE PESOS (P2,680,615,733.00) AND FOR THE LOCAL ECONOMIC ENTERPRISE IN THE AMOUNT OF NINE HUNDRED SIXTY FOUR MILLION SEVEN HUNDRED NINETY SEVEN THOUSAND PESOS (P964,797,000.00) COVERING THE VARIOUS EXPENDITURES FOR THE OPERAT ION OF THE ILOILO PROVINCIAL GOVERNMENT FOR FISCAL YEAR 2019 , AND APPROPRIATING THE NECESSARY FUNDS FOR THE PURPOSE BE IT ENACTED, by the Sangguniang Panlalawigan ng Iloilo, that: SECTION 1. The Annual Budget of the Iloilo Provincial Government for F iscal Year 2019, for the General Fund in the amount of Two Billion Six Hundred Eighty Million Six Hundred Fifteen Thousand Seven Hundred Thirty Three Pesos (P2,680,615,733.00) and for the Local Economic Enterprise in the amount of Nine Hundred Sixty Four M illion Seven Hundred Ninety Seven Thousand Pesos (P964,797,000.00) covering the various expenditures for the operation of the Iloilo Provincial Government for Fiscal Year 2019 is hereby approved. The b udget documents consisting of the following are incor porated herein and made integral part of this Ordinance: 1. Budget Expenditures and Sources of Financing; 2. Annual Investment Program FY 2019 (including 20% Development Fund); 3. Statement of Fund Operation; 4. Summary of Appropriations for FY 2019; 5. Statement of Deb t Service; 6. Statement of Statutory &amp; Contractual Obligations and Budgetary Requirements; 7. Programmed Appropriation and Obligation for Special Purpose Appropriations; Resolution No. 2019-112 Appropriation Ordinance No. 2019 -02 Approving Committee Report No. 02, Series of 2019 of the Committee on A ppropriations Page 2 of 10 8. Program Appropriation and Obligation Object of Expenditure and Personnel Schedule of all de partment/unit of the Iloilo Provincial Government; 9. Appropriation being authorized by department/office/unit; by expense class and by object of expenditures; and, 10. Functional Statements, Objectives and Expected Results of all offices. SECTION 2 . RECEIPTS P ROGRAM A. GENERAL FUND I. Beginning Balance A. Retained Operating Surplus II. Receipts A. Local (Internal) Sources 1. Tax Revenue a. Real Property Tax ----------------------------- P 80,000,000.00 b. Other Local Taxes 1. Professional Tax ----------------------------- P 1,000,000.00 2. Amusement Tax ----------------------------- P 500,000.00 3. Business Tax 4. Occupation Tax 5. Franchise Tax ----------------------------- P 3,000,000.00 6. Property Transfer Tax ----------------------------- P 25,000,000.00 7. Tax on Delivery Trucks and Van s --------------- -- P 6,000,000. 00 8. Tax on Sand, Gravel &amp; Other Quarry Products - P 5,000,000.00 9. Fines and Penalties – Local Taxes --------------- --- P 1,000,000.00 Total Tax Revenue P 121,500,000.00 2. Non-Tax Revenue a. Regulatory Fees 1. License Fees 1.1 Franchising and Licensing Fees 2. Permit Fees 3. Other Fees 3.1 Clearance/Certification Fees ------------------------ P4,000,000.00 3.2 Inspection Fees ----------------------------- - P2,000,000.00 3.3 Oc cupation Fees b. Business and Service Income 1. Medical, Dental &amp; Laboratory Fees (H) 2. Processing Fees 3. Other Services Income ----------------------------- P3,000,000.00 4. Hospital Fees (H) 5. Rent Income ------------ ----------------- P5,000,000.00 6. Sales Revenue ---------- ------------------- P7,000,000.00 c. Other Income/Receipts 1. Other Business Income 2. Interest Income ----------------------------- P14,000,000.00 3. Miscellaneous Income ----------------------------- P 8,000,000.00 Total Non -Tax Revenue P 43,000,000.00 Resolution No. 2019-112 Appropriation Ordinance No. 2019 -02 Approving Committee Report No. 02, Series of 2019 of the Committee on A ppropriations Page 3 of 10 B. External Sources 1. Shares from National Internal Revenue Taxes (Internal Revenue Allotment -IRA) -Current P2,581,955,733.00 -Prior 2. Capital/Investment Receipts a. Gain on Sale of Assets ----------------------------- P 1,000,000.00 Total External Sources P2,582,955,733.00 C. Receipts from Loans and Borrowings 1. Borrowings Total Receipts P2,747,455,733.00 TOTAL AVAILABLE RESOURCES FOR APPROPRIATIONS P 2, 747,455,733.00 B. LOCAL ECONOMIC ENTERPRISE I. Beginning Balance A. Retained Operating Surplus II. Receipts A. Local (Internal) Sources 1. Tax Revenue a. Real Property Tax b. Other Local Taxes 1. Professional Tax 2. Amusement Tax 3. Business Tax 4. Occupation Tax 5. Franchise Tax 6. Property Transfer Tax 7. Tax on Delivery Trucks and Van s 8. Tax on Sand, Gravel &amp; Other Quarry Products 9. Fines and Penalties – Local Taxes Total Tax Revenue 2. Non-Tax Revenue a. Regulatory Fees 1. License Fees 1.1 Franchising and Licensing Fees 2. Permit Fees 3. Other Fees 3.1 Clearance/Certification Fees ------------------- P 2,335,815.00 3.2 Inspection Fees b. Business and Service Income 1. Medical, Dental &amp; Laboratory Fees (H) ------------ P35,862,312.00 2. Processing Fees 3. Other Services Income 4. Hospital Fees (H) ------- ---------------------- P550,105,254.00 5. Rent Income 6. Sales Revenue c. Other Income/Receipts 1. Other Business Income (H) Resolution No. 2019-112 Appropriation Ordinance No. 2019 -02 Approving Committee Report No. 02, Series of 2019 of the Committee on A ppropriations Page 4 of 10 2. Other Business Income (PHIC) ------------------------ P227,361,345.00 3. Interest Income ----------------------------- P23,000.00 4. Miscellaneous Income ----------------------------- P 2,967,467.00 Total Non -Tax Revenue P 818,655,193.00 B. External Sources 1. Shares from National Internal Revenue Taxes (Internal Revenue Allotment -IRA) -Current -Prior 2. Capital/Investment Receipts a. Gain on Sale of Assets 3. Subsidy from Genera l Fund ----------------------------- P 146,141,807.00 Total External Sources P 146,141,807.00 2. Receipts from Loans and Borrowings 1. Borrowings Total Receipts P 964,797,000.00 TOTAL AVAILABLE RESOURCES FOR APPROPRIATIONS P 964,797,000.00 SECTION 3 . EXPENDITURE PROGRAM . The aforementioned amount shall be appropriated to the following expenditures: A. GENERAL FUND : Province of Iloilo Execu tive Budget 2019 Summary of Appropriations (General Fund) Personal Services 898,367,155.00 Maintenance and Other Operating Expenses 899,029,954.00 Capital Outlay 10,670,000.00 Special Purpose Appropriations Statutory Obligations 20% Development Projects 516,391,147.00 PDRRMF 137,372,787.00 Aid to Barangays 1,721,000.00 Loan Amortization - Aid to COMELEC 2,000,000.00 Terminal Leave Benefits 68,921,883.00 Subsidy to LEE 146,141,807.00 Total Non -Office P 872,548,624.00 TOTAL P2,680,615,733.00 Unappropriated Balance P 66,840,000.00 Resolution No. 2019-112 Appropriation Ordinance No. 2019 -02 Approving Committee Report No. 02, Series of 2019 of the Committee on A ppropriations Page 5 of 10 B. LOCAL ECONOMIC ENTERPRISES: Province Of Iloilo Executive Budget 2019 Summary of Appropriations (LEE) Hospital PS MOOE CO TOTAL Local Economic Enterprise Iloilo Provincial Hospital 54,968,019.00 63,690,234.00 118,658,253.00 Aleosan District Hospital 42,996,914.00 55,052,736.00 98,049,650.00 Jesus Colmenares Me m. Hospital 28,103,491.00 55,953,044.00 84,056,535.0 0 Ramon Tabiana Mem. Hospital 34,680,813.00 45,373,799.00 80,054,612.00 Ricardo S. Provido Mem. Hospital 29,558,972.00 58,686,569.00 88,245,541.00 Ramon D. Duremdes District Hospital 30,493,954.00 41,040,012.00 71,533,966.00 Rep. Pedro Trono Mem. Hospital 39,548,708.00 55,854,295.00 95,403,003.00 Dr. Ricardo Y. Ladrido Mem. Hospital 33,329,822.00 37,904,906.00 71,234,728.00 Don Valerio Palmares District Hospital 20,589,817.00 38,837,924.00 59,427,741.00 Sara District Hospital 32,881,462.00 48,523,590.00 81,405,052.00 Btac. Viejo District Hospital 19,269,950.00 29,721,447.00 48,991,397.00 Federico Roman Titador District Hospital 25,715,896.00 42,020,626.00 67,736,522.00 Total LEE P392,137,818.00 P572,659,182.00 P964,797,000.00 SECTIO N 4. The following positions are created and necessary amount thereof is appropriated in the budget: No. Position Title Budget Year Proposed Rate/Annum SG/ Step Amount (1) (3) (7) (8) Provincial Engineer's Office 1 Administrative Officer I (Records Officer I) * 10/1 230,796.00 2 Administrative Assistant III (Computer Operator II) * 9/1 215,700.00 3 Administrative Aide VI (Clerk III) * 6/1 178,164.00 4 Engineer I* 12/1 275,256.00 5 Engineer I* 12/1 275,256.00 6 Administrative Aide VI (Cl erk III) * 6/1 178,164.00 7 Administrative Aide VI (Clerk III) * 6/1 178,164.00 Provincial Assessor 1 Administrative Aide III (Driver I) * 3/1 149,592.00 Resolution No. 2019-112 Appropriation Ordinance No. 2019 -02 Approving Committee Report No. 02, Series of 2019 of the Committee on A ppropriations Page 6 of 10 Provincial Population 1 Population P rogram Officer III* 18/1 487,644.00 Public Employment Service Office 1 Administrative Aide III (Driver I) * 3/1 149,592.00 Provincial Treasurer 1 Administrative Aide III (Driver I)* 3/1 149,59 2.00 Provincial Social Welfare &amp; Development 1 Administrative Officer V * 18/1 487,644.00 Provincial Legal 1 Administrative Aide VI (Clerk III)* 6/1 178,164.00 2 Administrative Aide VI (Clerk III)* 6/1 178,164.00 3 Administrative Aide VI (Cl erk III)* 6/1 178,164.00 Provincial Environment &amp; Natural Resources 1 Environment Management Specialist II * 15/1 366,372.00 2 Licensing Officer II * 15/1 366,372.00 General Services Office 1 Administrative Assistant III (Storekeeper III) * 9/1 215,700.00 2 Administrative Aide VI (Storekeeper II) * 6/1 178,164.00 3 Administrative Aide VI (Electrician II) * 6/1 178,164.00 4 Administrative Aide VI (Clerk III) * 6/1 178,164.00 5 Administrative Aide VI (Clerk III) * 6/1 178,164.00 San Joaqui n Mother &amp; Child Hospital 1 Chief of Hospital * 24/1 1,000,872.00 2 Medical Officer III* 21/1 693,660.00 3 Medical Officer III* 21/1 693,660.00 4 Medical Officer III* 21/1 693,660.00 5 Nurse IV* 19/1 543,228.00 6 Nurse II* 15/1 366,372.00 7 Nurse I* 11/1 249,048.00 8 Nurse I* 11/1 249,048.00 9 Nurse I* 11/1 249,048.00 10 Nurse I* 11/1 249,048.00 11 Nurse I* 11/1 249,048.00 12 Nurse I* 11/1 249,048.00 13 Nursing Attendant * 4/1 158,568.00 14 Nursing Attendant * 4/1 158,568.00 15 Nursing Atten dant* 4/1 158,568.00 16 Nursing Attendant * 4/1 158,568.00 17 Nursing Attendant * 4/1 158,568.00 18 Medical Technologist II* 15/1 366,372.00 19 Pharmacist II* 15/1 366,372.00 20 Radiologic Technologist II* 15/1 366,372.00 21 Nutritionist Dietitian I* 11/1 249,048.00 22 Cook * 3/1 149,592.00 23 Administrative Officer IV* 15/1 366,372.00 24 Accountant I* 12/1 275,256.00 25 Administrative Officer I* (Records Officer I) 10/1 230,796.00 26 Administrative Officer I* (Cashier I) 10/1 230,796.00 27 Adminis trative Assistant III* ( Storekeeper III) 9/1 215,700.00 28 Administrative Aide III* ( Clerk ) 3/1 149,592.00 29 Administrative Aide III* ( Clerk ) 3/1 149,592.00 Resolution No. 2019-112 Appropriation Ordinance No. 2019 -02 Approving Committee Report No. 02, Series of 2019 of the Committee on A ppropriations Page 7 of 10 30 Administrative Aide III* ( Driver I) 3/1 149,592.00 31 Social Welfare Officer I* 11/1 249,04 8.00 32 Sanitation Inspector II* 8/1 201,096.00 Hospital Management 1 Administrative Aide II (Rep. Machine Operator I ) * 2/1 141,132.00 2 Administrative Aide II (Messenger) * 2/1 141,132.00 3 Administrative Aide II (Bookbinder) * 2/1 141,132.0 0 4 Medical Specialist III * 24/1 1,000,872.00 5 Administrative Aide VI (Clerk III) * 6/1 178,164.00 6 Administrative Aide VI (Clerk III) * 6/1 178,164.00 Don Valerio Palmares Sr. Memorial District Hospital 1 Administrative Aide II (Messenger) * 2/1 141,132.00 2 Administrative Aide I (Utility Worker I) * 1/1 132,816.00 Federico Roman Tirador Sr. Memorial District Hospital 1 Medical Specialist I* 22/1 783,828.00 Contractual 2 Nurse II * 15/1 366,372.00 3 Acupressure Technician * 6/1 178,164.00 Sara District Hospital 1 Nurse I * 11/1 249,048.00 Jesus M. Colmenares District Hospital 1 Nurse III * 16/1 403,008.00 Dr. Ricardo S. Provido Sr. Memorial District Hospital 1 Nurse III * 17/1 443,304.00 2 Medical Speciali st II * 23/1 885,732.00 Contractual 3 Medical Officer III * 21/1 693,660.00 4 Medical Officer III * 21/1 693,660.00 Barotac Viejo District Hospital 1 Administrative Aide III (Driver) * 3/1 149,592.00 Aleosan District Hospital 1 Medic al Officer III * 21/1 693,660.00 2 Administrative Aide III (Driver I) * 3/1 149,592.00 SECTION 5 . That the following positions in the different department s in the Iloilo Provincial Government are hereby abolished, to wit : Positions SG Office 1. Prison Guard II - Item # 39 7/8 Office of the Governor - Safety &amp; Security Services 2. Prison Guard II - Item # 50 7/8 Office of the Governor - Safety &amp; Security Services 3. Prison Guard II - Item # 61 7/7 Office of the Governor - Safety &amp; Secu rity Services 4. Administrative Aide IV (Clerk II) – Item # 36 4/1 Provincial Treasurer’s Office Resolution No. 2019-112 Appropriation Ordinance No. 2019 -02 Approving Committee Report No. 02, Series of 2019 of the Committee on A ppropriations Page 8 of 10 5. Administrative Aide II (Bookbinder I) – Item # 22 2/8 Provincial Assessor’s Office 6. Carpenter II – Item # 86 5/1 General Services Office 7. Agricultural Technologist – Item # 27 10/2 Provincial Agriculture’s Office 8. Agricultural Technologist – Item # 30 10/3 Provincial Agriculture’s Office 9. Agricultural Technologist – Item # 31 10/3 Provincial Agriculture’s Office 10. Agricultural Technologist – Item # 32 10/2 Provincial Agriculture’s Office 11. Administrative Aide IV (Accounting Clerk II) – Item # 44 4/1 Provincial Agriculture’s Office 12. Construction &amp; Maintenance Gene ral Foreman – Item # 66 11/1 Provincial Engineer’s Office 13. Construction &amp; Maintenance General Foreman – Item # 69 11/1 Provincial Engineer’s Office 14. Carpenter I – Item # 78 3/7 Provincial Engineer’s Office 15. Mason I I – Item # 93 5/7 Provincial Engineer’s Office 16. Mechanic I – Item # 114 4/6 Provincial Engineer’s Office 17. Mechanic I – Item # 224 4/4 Provincial Engineer’s Office 18. Community Development Assistant I – Item # 3 7/1 PENRO 19. Comm unity Development Assistant I – Item # 7 7/1 PENRO 20. Economic Researcher – Item # 10 9/1 PENRO 21. Population Program Officer I – Item # 23 11/2 Provincial Population Office 22. Administrative Aide IV (Clerk II) – Item # 57 4/3 Provincial Population Office 23. Administrative Aide IV (Clerk II) – Item # 7 4/1 Library and Archives Office 24. Medical Officer III – Item # 65 21/7 Hospital Management Office SECT ION 6 . GENERAL PROVISIONS . a. The S angguniang Panlalawigan hereby authorizes the Provincial Governor and Vice Governor to augment any item in the approved Annual Budget for the Offices of the Governor, Sangguniang Panlalawigan and all departments from savings in other items within the same expense class of their respective appropriations in order to speedily address and facilitate the efficient delivery of basic services in the different offices and departments in the Province of Iloilo in accordance with Section 336 of the Local Government Code of 1991, which states that “The Local Chief Executive or the Presiding Officer of the Sanggunian concerned may, by ordinance be authorized to augment any item in the approved annual budget for their respective offices from savings in other items withi n the same expense of their respective appropriations”. b. The Provincial Governor is hereby authorized to transfer funds, sign and enter into Memorandum of Agreements, transfer without cost to National Government Agencies, Provincial, City, Municipal and B arangay Leagues for the implementation of infrastructure projects, subsidy to local government units and donations pursuant to Section 381 of the Local Government Code of 1991. This is in compliance with the requirements of the Commission on Audit under CO A Circular No. 2012 -001 dated June 14, 2012, prescribing the Revised Guidelines and Documentary Requirements for Common Transactions. Resolution No. 2019-112 Appropriation Ordinance No. 2019 -02 Approving Committee Report No. 02, Series of 2019 of the Committee on A ppropriations Page 9 of 10 c. The Provincial Governor is hereby authorized to allocate an amount for specific projects chargeable against the lump -sum appropriations for Community Assistance Development Projects (CDAP), Donations, Other Subsidy as requested by other government agencies and further authorized to implement the said projects either by contract or administration and procure the necessary materials and labor in case of the latter. SECTION 7. SPECIAL PROVISIONS . a. Pursuant to the written opinion dated December 17, 2018 by the Department of Budget and Management (DBM) and the Executive Order 201, salary differentials and other personal servic es benefits should be given to employees entitled thereto from the time the budget is approved since there is a retroactive application of the fourth tranche salary adjustment not earlier than January 1, 2019. b. The appropriation in the MOOE in the amount of P953,869,954.00 wil l be reduced to P899,029,954.00. c. The appropriation in the Capital Outlay in the amount of 22,670,000.00 wi ll be reduced to P10,670,000.00. d. The appropriation in the General Fund in the amount of 2,747,455,733.00 will be reduced to P2 ,680,615,733.00. e. The appropriation for Local Economic Enterprise is P964,797,000.00. f. Other items in the budget which are not revised in the fi ndings will remain the same. SECTION 8. PRIORITY IN THE USE OF PERSONAL SERVICES SAVINGS . Priority shall be g iven to the personnel benefits of local employees in the use of Personal Services savings. SECTION 9. SEPARABILITY CLAUSE . If for any reason, any section or provision of this appropriation ordinance is disallowed in budget review or declared invalid by p roper authorities, other sections or provisions hereof that are not affected thereby shall continue to be in full force and effect. SECTION 10. EFFECTIVITY . The provisions of this appropriation ordinanc e shall take effect on January 1, 2019 . RESOLVED FU RTHER, to furnish copies of this Appropriation Ordinance, the Regional Director, Department of Budget and Management, Region VI, Iloilo City, for review; the Honorable Governor Arthur D. Defensor, Sr.; the Honorable Vice Governor Christine “Tingting” S. Ga rin; the Honorable Dorothy G. Paes , Chairperson, Committee on Appropriations; all the Department Heads and Chiefs of Hospitals; and the Provincial Auditor; all of the Province of Iloilo, for their information and reference. APPROVED. Resolution No. 2019-112 Appropriation Ordinance No. 2019 -02 Approving Committee Report No. 02, Series of 2019 of the Committee on A ppropriations Page 10 of 10 -- I HEREBY CERTIFY to the correctness of the above -quoted Resolution. ATTY. RAUL S. TIOSAYCO, JR. Secretary to the Sanggunian CONCURRED BY: ATTESTED BY: RENEE L. VALENCIA CHRISTINE “Tingting” S. GARIN Acting Floor Leader Presiding Officer APPROVED: ARTHUR D. DEFENSO R, SR. Governor _______________ Date</t>
  </si>
  <si>
    <t>Appropriation Ordinance No. 2019-01, Series Of 2019</t>
  </si>
  <si>
    <t>Amending Section 2 Of Sp Resolution No. 2018-443, Embodying Appropriation Ordinance No. 2018-03, Series Of 2018, By Incorporating And Making An Integral Part Of The Said Appropriation Ordinance The Summary Of Created Positions To Be Funded Thereon</t>
  </si>
  <si>
    <t>Page 1 of 3 REPUBLIC OF THE PHILIPPINES PROVINCE OF ILOILO ILOILO CITY SANGGUNIANG PANLALAWIGAN EXCERPTS FROM THE MINUTES OF THE 149th REGULAR SESSION OF THE 12th SANGGUNIANG PANLALAWIGAN NG ILOILO, HELD IN THE SESSION HALL OF THE NEW ILOILO PROVINCIAL CAPITOL, BONIFACIO DRIVE, ILOILO CITY ON MAY 28, 2019. PRESENT: Hon. Demetrio P. Sonza, Acting Presiding Officer Hon. Domingo B. Oso, Jr., Floor Leader Hon. Renee L. Valencia, Member Hon. Marcelo Valentine S. Serag, Member Hon. Liecel Mondejar -Seville, Member Hon. Lorenz R. Defensor, Member Hon. Emmanuel R. Gallar, Member Hon. Nielo C. Tupas, Member Hon. Jeneda Salcedo -Orendain, Member Hon. Dorothy G. Paes, Member (Pres., Liga ng mga Brgy.) Hon. Ma. Angelica Bianca B. Requinto, Member (President, PPSK) ON OFFICIAL BUSINESS: Hon. Christine “Tingting” S. Garin, Vice Governor ON LEAVE: Hon. Bryant Paul Q. Biron, (Special Leave) Member Hon. Licurgo P. Tirador, (Vacation Leave) Member (President, PCL) RESOLUTION NO. 2019 -091 RESOLUTION EMBODYING APPROPRIATION ORDINANCE NO. 2019 -01, SERIES OF 2019 , AMENDING SECTION 2 OF SP RESOLUTION NO. 2018 -443, EMBODYING APPROPRIATION ORDINANCE NO. 2018 -03, SERIES OF 2018, BY INCORPORATING AND MAKING AN INTEGRAL PART OF THE SAID APPROPRIATION ORDINANCE THE SUMMARY OF CREATED POSITIONS TO BE FUNDED THEREON WHEREAS , the August Body approved SP Resolution No. 2018 -443, entitled: Resolution Embodying Appropriation Ordinance No. 2018 -03, Series of 2018 , Authorizing Supp lemental Budget No. 2, Local Economic Enterprise, CY 2018 in the Amount of Twenty -One Million Twenty -Six Thousand Fifty -Eight Pesos (P21,026,058.00) to Fund the Expenditures Necessary for the Efficient Delivery of Basic Se rvices in the Province of Iloilo, on June 26, 2018 and appropriating an amount of Twenty -One Million Twenty -Six Thousand Fifty -Eight Pesos (P21,026,058.00) taken from the Advances from General Fund and Salary Savings (Different Hospitals January -May, 2018) , duly certified by the Acting Pro vincial Treasurer as available for appropriation, and duly approved by the August Body to fund the expenditures under Supplemental Budget No. 2 , Local Economic Enterprise, CY 2018 in the said amount , to wit: Local Economic Enterprise Personal Services P 11,330,910.00 Maintenance and Other Operating Expenses 9,695,148.00 Total P 21,026,058.00 WHEREAS , in a letter to the Honorable Members of the Sangguniang Panlalawigan dated May 7, 2019, the Honorable Governor Arthur D. Defensor, Sr. req uested for a Resolution amending the abovementioned SP Resolution as Section 2 of the embodied Appropriation Ordinance failed to include/incorporate and made an integral part of the said Ordinance the Summary of Created Positions to be funded; Resolution 2019 -091 Appr opriation Ordinance No. 2019 -01, Series of 2019 Resolution Embodying Appropriation Ordinance No. 2019 -01, Series of 2019 , Am ending Section 2 of SP Resolution No. 2018 -443, Embodying Appropriation Or dinance No. 2018 -03, Series of 2018, by Incorporating and Making an Integral Part of the Said Appropriation Ordinance the Summary of Created Positions to b e Funded Thereon Page 2 of 3 WHEREAS , there is a need to enumerate the positions as integral part of Appropriation Ordinance No. 2018 -03, Series of 2018 as it is necessary for Civil Service Commission (CSC) validation as a requirement for appointment; NOW THEREFORE , on motion of the Honorable Domingo B. Oso, Jr. , Floor Leader, which was duly seconded, RESOLVED , to Enact, as it is hereby Enacted, the fo llowing Appropriation Ordinance , to wit: Appropriation Ordinance No. 2019 -01 Series of 2019 BE IT ENACTED by the Sangguniang Panlalawigan ng I loilo, that: Section 1. That Section 2 of Appropriation Ordinance No. 2018 -03 be amended to read as follows: Section 2. The budget documents consisting of the following are incorporated herein and made an integral part of this Ordinance, to wit: 1. Certifi cation from the Acting Provincial Treasurer as to the availability of funds for expenditures under SB No. 2, CY 2018 and as to the funding sources; 2. Statement of Supplemental Appropriation, Province of Iloilo, Supplemental Budget No. 2, CY 2018, Local Econ omic Enterprise; and , 3. Summary of Created Positions. Section 2. Effectivity . That this Appropriation Ordinanc e shall take effect immediately upon approval. RESOLVED FURTHER , to furnish copies of this Appropriation Ordinance , the Honorable Governor Arthur D. Defensor, Sr.; the Honorable Vice Governor Christine “Tingting” S. Garin ; and the Offices of the Human Resource Management and Development Officer, the Provincial Treasurer, the Provincial Budget Officer, the Provincial Accountant, the Provincial Audit or, the Health Management Officer, and the concerned Chiefs of Hospital, all of the Province of Iloilo, for their information and reference. APPROVED.” --- Resolution 2019 -091 Appr opriation Ordinance No. 2019 -01, Series of 2019 Resolution Embodying Appropriation Ordinance No. 2019 -01, Series of 2019 , Am ending Section 2 of SP Resolution No. 2018 -443, Embodying Appropriation Or dinance No. 2018 -03, Series of 2018, by Incorporating and Making an Integral Part of the Said Appropriation Ordinance the Summary of Created Positions to b e Funded Thereon Page 3 of 3 I HEREBY CERTI FY to the correctness of the above -quoted Resolution. ATTY. RAUL S. TIOSAYCO, JR. Secretary to the Sanggunian CONCURRED BY: ATTESTED BY: DOMINGO B. OSO, JR. DEMETRIO P. SONZA Floor Leader Acting Presiding Officer APPROVED: ARTHUR D. DEFENSOR, SR. Governor</t>
  </si>
  <si>
    <t>Provincial Ordinance No. 2019-194</t>
  </si>
  <si>
    <t>An Ordinance Institutionalizing The Observance Of The Real Property Tax Consciousness Month In The Province Of Iloilo</t>
  </si>
  <si>
    <t>Page 1 of 4 REPUBLIC OF THE PHILIPPINES PROVINCE OF ILOILO ILOILO CITY SANGGUNIANG PANLALAWIGAN EXCERPTS FROM THE MINUTES OF THE 149th REGULAR SESSION OF THE 12th SANGGUNIANG PANLALAWIGAN NG ILOILO, HELD IN THE SESSION HALL OF THE NEW ILOILO PROVINCIAL CAPITOL, BONIFACIO DRIVE, ILOILO CITY ON MAY 28, 2019. PRESENT: Hon. Demetrio P. Sonza, Acting Presiding Officer Hon. Domingo B. Oso, Jr., Floor Leader Hon. Renee L. Valencia, Member Hon. Marcelo Valentine S. Serag, Member Hon. Liecel Mondejar -Seville, Member Hon. Lorenz R. Defensor, Member Hon. Emmanuel R. Gallar, Member Hon. Nielo C. Tupas, Member Hon. Jeneda Salcedo -Orendain, Member Hon. Dorothy G. Paes, Member (Pres., Liga ng mga Brgy.) Hon. Ma. Angelica Bianca B. Requinto, Member (President, PPSK) ON OFFICIAL BUSINESS: Hon. Christine “Tingting” S. Garin, Vice Governor ON LEAVE: Hon. Bryant Paul Q. Biron, (Special Leave) Member Hon. Licurgo P. Tirador, (Vacation Leave) Member (President, PCL) RESOLUT ION NO. 2019 -090 RESOLUTION EMBODYING PROVINCIAL ORDINANCE NO. 2019 -194, AN ORDINANCE INSTITUTIONALIZING THE OBSERVANCE OF THE REAL PROPERTY TAX CONSCIOUSNESS MONTH IN THE PROVINCE OF ILOILO Sponsored by: Hon. Renee L. Valencia WHEREAS , Sect ion 129, Book II of Republic Act 7160 also known as the Local Government Code of 1991 states that each local government unit shall exercise its power to create its own sources of revenue and to levy taxes, fees and ch arges subject to the provisions , consis tent with the basic policy of local autonomy. Such taxes, fees and charges shall accrue exclusively to the local government units; WHEREAS , real property tax is one of the locally sourced revenues of LGUs where proceeds of collection thereof is being dis tributed, in case of provinces, to the Province (35%), Municipality (40%) and Barangay (25%) as stipulated in Section 271 of R.A. 7160 or the Local Government Code of 1991; WHEREAS , Section 272 of the same Code also states that the proceeds from the additional one percent (1%) tax on real property accruing to the Special Education Fund (SEF) shall be automatically released to the local school boards: Provided, however, that the proceeds shall be allocated for the operation and maintenance of public school s, construction and repair of school buildings, facilities and equipment, educational research, purchase of books and periodicals and sports development as determined and approved by the local school board; Resolution No. 20 19-090 Provincial Ordinance No. 201 9-194 An Ordinance Institutionalizin g the Observance of the Real Property Tax Consciousness Month in the Province of Iloilo Page 2 of 4 WHEREAS , being one of the biggest sources o f local revenues, effective real property tax collection operation will not only benefit the loc al economic development of the Pr ovince of Iloilo but will also redound to more revenues for municipalities and barangays as well as additional funds to support programs and projects of public schools; NOW THEREFORE , on motion of the Honorable Domingo B. Oso, Jr. , and upon the sponsorship of the Honorable Renee L. Valencia, which was unanimously seconded, BE IT RESOLVED , as it is hereby Resolved, by the Sanggu niang Panlalawigan of Iloilo to enact the following provincial ordinance: PROVI NCIAL ORDINANCE NO. 2019 -194 AN ORDINANCE INSTITUTIONALIZING THE OBSERVANCE OF THE REAL PROPERTY TAX CONSCIOUSNESS MONTH IN THE PROVINCE OF ILOILO Section I. Title . This Or dinance shall be known as “An Ordinance Institutionalizing the Observance of the Real Property Tax Consciousness Month in the Province of Iloilo.” Section II. Declaration of Policy . It is hereby declared the policy of the Province of Iloilo to promote ac tive participation among real property taxpayers, government and non - government organizations in the campaign for effective and efficient real property tax collection operations to support the economic development of local government units thru higher loca l revenue collections. Section III. Definition of Terms . For purposes of this ordinance, the following terms shall mean: 1) Actual use - refers to the principal purpose for which the property is principally or predominantly utilized by the person in posses sion thereof. (Sec. 199 (b), LGC) 2) Assessment - is the act or process of determining the value of a property, or proportion thereof subject to tax, including the discovery, listing, classification, and appraisal of properties. (Sec.199 (f), LGC) 3) Consci ousness - knowledge or awareness of something specified . 4) Levy - an amount of money, such as tax that one has to pay to a government or organization . 5) Real Property - includes all the rights, interests, and benefits related to the ownership of real estate. Owner ship of real estate is evidenced by a Certificate of Title, Free Patent or Tax Declaration in the absence of Certificate of Title. (MRPAAO) 6) Real Property Tax Collection Operations – involves collection of all real property taxes and penalties due an d payable to the local government unit (LGU) through the positive and total enforcement of tax laws and their penal provisions. (MRPAAO) 7) Tax Campaign – a series of actions or events to achieve a particular goal of promoting awareness on payments of taxes . Resolution No. 20 19-090 Provincial Ordinance No. 201 9-194 An Ordinance Institutionalizin g the Observance of the Real Property Tax Consciousness Month in the Province of Iloilo Page 3 of 4 Section IV. Establishment of Real Property Tax Consciousness Month . There shall be a Real Property Tax Consciousness Month to be held every month of November of each year. Section V. Objective . The Real Property Tax Consciousness Month has the follow ing objectives: a. Spread amo ng real property owners of the P rovince of Iloilo awareness on real property taxation to increase real property tax collection and lessen RPT delinquencies; b. Inform real property owners of the assessment aspect of real property t axation and involve them and barangay officials in the discovery/reporting of new real properties and their actual use; c. Engage the elementary and secondary schools officials, teachers, parents and students in the promotion of real property taxation to in crease the RPT share of the Special Education Fund (SEF) thru conferences, tax campaigns, school -based competitions and other similar activities; d. Empower the youth sector as the new breed of taxpayers and effective influencers in the promotion of governme nt programs for the development of their respective communities; and , e. Conduct series of dialogues/conferences/seminars and other related activities with other sectors such as the Department of Agrarian Reform, DepEd, barangay officials and other NGOs to s olicit coordination, participation and support for the real property tax co llection operations of the Pr ovince of Iloilo; Section VI . Duties and Functions of the Provincial Treasurer’s Office . – The implementation of this Ordinance shall be the responsibi lity of the Provincial Treasurer’s Office. For the successful observance of Real Property Tax Consciousness Month in November of every year, the Provincial Treasurer’s Office shall have the following duties and functions: 1. Create, design and identify v arious activities to achieve objectives; 2. Coordinate with various LGUs, organizations, agencies and stakeholders for maximum participation and realization of objectives; 3. Facilitate proper utilization of funds needed for various activities; and , 4. Perform such other duties essential to the successful observance of the Real Property Tax Consciousness Month every year. Section V II. Budget . The Provincial Government shall allocate funds of Three Hundred Thousand Pesos (P300,000.00) in the first year of implementation with a provision for increase in the succeeding years subject to approved budget, accounting and auditing rules and regulations. Section VII I. Separability Clause . If any portion of this Ordinance is declared void or unconstitutional, t he remaining portion thereof shall not be affected thereby and shall remain in full force and effect. Resolution No. 20 19-090 Provincial Ordinance No. 201 9-194 An Ordinance Institutionalizin g the Observance of the Real Property Tax Consciousness Month in the Province of Iloilo Page 4 of 4 Section IX . Repealing Clause . All ordinances, resolutions and regulations or parts thereof which are inconsistent with this Ordinance are hereby repeale d or modified. Section X. Effectivity Clause . After it is enacted by the Sanggunian Panlalawigan and approved by the Governor, this O rdinance shall take effect after its posting in the conspicuous place s in every municipality in the P rovince of Iloilo. RESOLVED FURTHER , to furnish copies of this Resolution, the Honorable Governor Arthur D. Defensor, Sr.; all the Municipal M ayors , Treasurers and Assessors ; the O ffices of the Provincial Budget Officer, the Provincial Treasurer, the Provincial Accountant, t he Provincial Assessor, and the Provincial Auditor ; the Superintendent, Schools Division of Iloilo, Department of Education, Iloilo ; and the Honorable Renee L. Valencia, Chairman, Committee on Ways and Means, all of the Province of Iloilo, for their inform ation and reference. APPROVED. --- I HEREBY CERTIFY to the correctness of the above -quoted Resolution. ATTY. RAUL S. TIOSAYCO, JR. Secretary to the Sanggunian CONCURRED BY: ATTESTED BY: DOMINGO B. OSO, JR . DEMETRIO P. SONZA Floor Leader Acting Presiding Officer APPROVED: ARTHUR D . DEFENSOR, SR. Governor</t>
  </si>
  <si>
    <t>Provincial Ordinance No. 2018-191</t>
  </si>
  <si>
    <t>An Ordinance Annexing The San Joaquin Mother And Child Hospital (SJMCH) And Incorporating Its Operation Under The Hospital Management Office Of The Iloilo Provincial Government, Creating The Required Plantilla Of Personnel And Providing Funds Thereof</t>
  </si>
  <si>
    <t>Page 1 of 5 REPUBLIC OF THE PHILIPPINES PROVINCE OF ILOILO ILOILO CITY SANGGUNIANG PANLALAWIGAN EXCERPTS FROM THE MINUTES OF THE 147th REGULAR SESSION OF THE 12th SANGGUNIANG PANLALAWIGAN NG ILOILO, HELD IN THE SESSION HALL OF THE NEW ILOILO PROVINCIAL CAPITOL, BONIFACIO DRIVE, ILOILO CITY ON MAY 21, 2019. PRESENT: Hon. Christine “Tingting” S. Garin, Presiding Officer Hon. Renee L. Valencia, Acting Floor Leader Hon. Marcelo Valentine S. Serag, Member Hon. Demetrio P. Sonza, Member Hon. Liecel Mondejar -Seville, Member Hon. Lorenz R. Defensor, Member Hon. Emmanuel R. Gallar, Member Hon. Bryant Paul Q. Biron, Member Hon. Nielo C. Tupas, Member Hon. Jeneda Salcedo -Orendain, Member Hon. Dorothy G. Paes, Membe r (Pres., Liga ng mga Brgy.) Hon. Ma. Angelica Bianca B. Requinto, Member (President, PPSK) ON LEAVE: Hon. Domingo B. Oso, Jr., (Special Leave) Member Hon. Licurgo P. Tirador, Member (President, PCL) RESOLUT ION NO. 2019 -054 RESOLUTION EMBODY ING PROVINCIAL ORDINANCE NO. 2018 -191, AN ORDINANCE ANNEXING THE SAN JOAQUIN MOTHER AND CHILD HOSPITAL (SJMCH) AND INCORPORATING ITS OPERATION UNDER THE HOSPITAL MANAGEMENT OFFICE OF THE ILOILO PROVINCIAL GOVERNMENT, CREATING THE REQUIRED PLANTILLA OF PERS ONNEL AND PROVIDING FUNDS THEREOF Sponsored by: Honorable Marcelo Valentine S. Serag Co-sponsor ed by : Honorable Renee L. Valencia Honorable Liecel Mondejar -Seville Honorable Domingo B. Oso, Jr. Honorable Christine S. Garin WHEREAS , the First District of Iloilo, comprising of seven municipalities, has a total population of three hundred eighty one thousand one hundred one (381,101), with only one district hospital to serve the health needs of the populace , the Rep. Pedro G. Trono Memorial Hospital in Guimbal, Iloilo, which has an occupancy rate of 230 -280% base d on 75 -bed capacity; WHEREAS , the San Joaquin Mother and Chil d Hospital wa s inaugurated on April 13, 2010 with Director Ariel Valencia of DOH Region VI and Dr. Jose Mari Fermin of the Western Visayas Medical Center Chief as guests , and the hospital focused on mother and child hospital care and services with faciliti es for delivery room, X-ray Room, and laboratory room; WHEREAS , during its initial operations, the hospital was placed under the supervision of the Western Visayas Medical Center, a government hospital supervised by the Department of Health, with the sup port of the Municipality of San Joaquin , and is licensed to operate an infirmary hospital with ten -bed capacity; Resolution No. 20 19-054 Provincial Ordinance No. 201 8-191 An Ordinance Annexing the San Joaquin Mother and Child Hospital (SJMCH) and Incorporating its Operation Under the Hospital Ma nagement Office of the Iloilo Provincial Government, Creating the Required Plantilla of Personnel and Providing Funds Thereof Page 2 of 5 WHEREAS, due to the limited resources of the Municipality of San Joaquin, the San Joaquin Mother and Child Hospital r emains as an infirmar y hospital with limited laboratory examination based on DOH licensing; WHEREAS , a new hospital building has been built in the new site which can accommodate a 50 Bed -Capacity hospital ready for operations; WHEREAS , the Municipality of San Joaquin is lob bying that the San Joaquin Mother and Child Hospital be converted into a District Hospital under the supervision of the Iloilo Provincial Government ; WHEREAS , Hon. Arthur D. Defensor, Sr. has included in the 2019 Annual Budget proposal submitted to the 12th Sangguniang Panlalawigan, the Annual Budget of the San Joaquin Mother and Child Hospital; WHEREAS , Section 16 of RA 7160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 local government units shall ensure and su pport, among other things, the preservation and enrichment of culture, promote health and safety, enhance the right of the people to a balanced ecology, encourage and support the development of appropriate and self - reliant scientific and technological capa bilities, improve public morals, enhance economic prosperity and social justice, promote full employment among their residents, maintain peace and order, and preserve the comfort and conven ience of their inhabitants; WHEREAS , Section 17 of RA 7160 provid es that local government units shall endeavor to be self -reliant and shall continue exercising the powers and discharging the duties and functions currently vested upon them. They shall also discharge the functions and responsibilities of national agencies and offices devolve d to them pursuant to this Code. Local government units shall likewise exercise such other powers and discharge such other functions and responsibilities as are necessary, appropriate, or incidental to efficient and effective provisions of basic services and facilities; WHEREAS , Section 76 of RA 7160 provides that every local government unit shall design and implement its own organizational structure and staffing pattern taking into consideration its service requirement and financial ca pability, subject to the minimum standard and guidelines prescribed by the Civil S ervice Commission; WHEREAS , Section 468 (a) (1) (vii) and (viii) and (4) of RA 7160 grants the Sangguniang Panlalawigan the power to approve ordinances and pass resolution s necessary for an efficient and ef fective provincial government, among others, and subject to the provisions of the local government code and pertinent laws, determine the powers and duties of officials and employees of the province; and the power to determ ine the positions and salaries, wages, allowances and other emoluments and benefits of offi cials and employees paid wholly or mainly from provincial fund s and provide for expenditures necessary for the proper conduct of programs, projects, services and act ivities of the provincial government, approve ordinances which shall ensure the efficient and effective delivery of basic services and facilities as provide d under Section 17 of this Code; Resolution No. 20 19-054 Provincial Ordinance No. 201 8-191 An Ordinance Annexing the San Joaquin Mother and Child Hospital (SJMCH) and Incorporating its Operation Under the Hospital Ma nagement Office of the Iloilo Provincial Government, Creating the Required Plantilla of Personnel and Providing Funds Thereof Page 3 of 5 NOW THEREFOR E, on motion of the Honorable Renee L. Valencia, Ac ting Floor Leader, and upon the sponsorship of the Honorable Marcelo Valentine S. Serag and co - sponsorship of the Honorable Renee L. Valencia , the Honorable Liecel Mondejar -Seville, the Honorable Domingo B. Oso, Jr., and the Honorable Christine S. Garin, which was unanimously seconded, BE IT ORDAINED , as it is hereby ordained by the Sanggunian g Panlalawigan ng Iloilo in a regular session assembled , that : PROVINCIAL ORDINANCE NO. 2018 -191 AN ORDINANCE ANNEXING THE SAN JOAQUIN MOTHER AND CHILD HOSPITAL (S JMCH) AND INCORPORATING ITS OPERATION UNDER THE HOSPITAL MANAGEMENT OFFICE OF THE ILOILO PROVINCIAL GOVERNMENT, CREATING THE REQUIRED PLANTILLA OF PERSONNEL AND PROVIDING FUNDS THEREOF Section 1. Title . This Ordinance shall be known as, An Ordinance Annex ing the San Joaquin Mother and Child Hospital (SJMCH) and In corporating its Operation Under the Hospital Management Office of the Iloilo Provincial Government, Creating the Required Plantilla of Personnel and Providing Funds Thereof . Section 2 . Organizati onal Structure . The San Joaquin Mother and Child Hospital shall be considered as one of the District Hospitals and placed under the supervision of the Hospital Management Office (HMO) of the Iloilo Provincial Government . Section 3. Creation of Positions . The following positions are hereby created with the following Salary Grade, to be filled up not later than two months after the approval of this ordinance: Item No. Position Title No. of Plantilla Item Salary Grade/Step Annual Salary (PhP)(4th tranche SSL) 1 Chief of Hospital 1 1 24/1 1,000,872.00 2-4 Medical Officer III 3 21/1 693,660.00 5 Nurse IV 1 19/1 543,228.00 6 Nurse II 1 15/1 336,372.00 7-12 Nurse I 6 11/1 249,048.00 13-17 Nursing Attendant 5 4/1 158,568.00 18 Medical Techn ologist II 1 15/1 366,372.00 19 Pharmacist II 1 15/1 366,372.00 20 Radiologic Technologist II 1 15/1 366,372.00 21 Nutritionist Dietitian I 1 11/1 249,04 8.00 22 Cook 1 3/1 149,592.00 23 Administrative Officer IV 1 15/1 366,372.00 24 Accountant I 1 12/1 275,256.00 25 Administrative Officer I (Records Officer I) 1 10/1 230,796.00 26 Administrative Officer 1 1 10/1 230,796.00 Resolution No. 20 19-054 Provincial Ordinance No. 201 8-191 An Ordinance Annexing the San Joaquin Mother and Child Hospital (SJMCH) and Incorporating its Operation Under the Hospital Ma nagement Office of the Iloilo Provincial Government, Creating the Required Plantilla of Personnel and Providing Funds Thereof Page 4 of 5 (Cashier I) 27 Administrative Assistant III (Storekeeper III) 1 9/1 215,700.00 28-29 Administra tive Aide III (Clerk I) 2 3/1 149,592.00 30 Administrative Aide III (Driver 1) 1 3/1 149,592.00 31 Social Welfare Officer I 1 11/1 249,048.00 32 Sanitation Inspector II 1 8/1 201,096.00 Additional Plantilla Positions maybe created based on the future needs of the hospital. Personnel complement of the hospital for DOH licensing shall be complied by hiring contractual employees. Section 4. Qualification Standards of the Plantilla Positions of Personnel of the San Joaquin Mother and Child Ho spital. The qualification standards of the above -mentioned plantilla positions of personnel shall be that prescribed by the Civil Service Commission and the licensing requirements of the Department of Health. Section 5. Functions and Responsibilities . The functions and responsibilities attached to each position shall be that appurtenant to each position. Section 6. Funding Requirement . For 2019 , the following budget shall be included in the annual appropriations of the Province of Iloilo for the San Joa quin Mother and Child Hospital: Personnel Services, including salaries and benefits – P 17,373,696.00 Maintenance and Other Operating Expenses - 26,056,452.00 Total Annual Budget for 2019 --------------------------- P 43,430,148.00 Thereafter, the budgetary requirements based on the needs of the hospital shall be included in the succeeding annual or supplemental budgets of the Province of Iloilo. Section 7. Hospital Fees and Charges . The hospital shall charge and col lect fees and other charges based on Sangguniang Panlal awigan Resolution No. 2017 -300 embodying Provincial Ordinance No. 2017 -145, 2017 “Revised Revenue Code of Iloilo”, which was approved on May 16, 2017, or any amendment thereafter, and such other pertin ent laws, ordin ances, rules and regulations. The amount collected shall form part of the income of the Province of Iloilo, and a separate account shall be maintained/kept for monitoring purposes. Section 8 . Authority to Open Separate Bank Account . The Sa n Joaquin Mother and Child Hospital shall be authorized to open a separate account in the nearest government bank as depositary bank of the income collected and for the payment of sala ries and wages of the employees and other expenses of the hospital. Section 9. Authority of the Local Chief Executive to Enter Into Memoranda of Agreement or Deeds . The Governor, as representative of the Province of Iloilo, is hereby authorized to enter into a Memorandum of Agreement and/or Deed of Donation with the Municipa lity of San Joaquin or other stakeholders for the transfer of ownership, operations, and/or supervision of the San Joaquin Mother and Child Hospital and all its facilities, properties, and equipment to the Province of Iloi lo under reasonable terms and cond itions. Resolution No. 20 19-054 Provincial Ordinance No. 201 8-191 An Ordinance Annexing the San Joaquin Mother and Child Hospital (SJMCH) and Incorporating its Operation Under the Hospital Ma nagement Office of the Iloilo Provincial Government, Creating the Required Plantilla of Personnel and Providing Funds Thereof Page 5 of 5 Section 10. Separability Clause . If any provision of this Ordinance or any part hereof be declared invalid or unconstitutional, the remaining provisions not affected thereby shall continue to be in full force and effect. Section 11. Repealing Clause . Any existing ordinance s or any of their provision/s which are inconsistent with this ordinance shall be deemed repealed, amended or modified accordingly. Section 12. Effectivity. This ordinance shall take effect immediately upon its approval. RESOLVED FURTHER , to furnish copies of this Resolution, the Honorable Governor Arthur D. Defensor, Sr.; the Honorable Ninfa S. Garin, Mayor of San Joaquin; the Offices of the Provincial Legal Officer, the Health Management Office r, the Prov incial Legal Officer, the Provincial Budget Officer; the Provincial Treasu rer, the Provincial Accountant, the Provincial Auditor, the Honorable Marcelo Valentine S. Serag, Chairperson, Committee on Gener al Services and Human Resources; the Honorable Liecel Mondejar -Seville, Chairperson, Com mittee on Health and Sanitation; the Honorable Dorothy G. Paes, C hairperson, Committee on Appropriations ; and the Honorable Renee L. Valencia, all of the Province of Iloilo, for their information and reference. APPROVED.” --- I HEREBY CERTIFY to the correctness of the above -quoted Resolution. ATTY. RAUL S. TIOSAYCO, JR. Secretary to the Sanggunian CONCURRED BY: ATTESTE D BY: RENEE L. VALENCIA CHRISTINE “Tingting” S. GARIN Acting Floor Leader Presiding Officer APPROVED: ARTHUR D. DEFENSOR, SR. Governor</t>
  </si>
  <si>
    <t>Provincial Ordinance No. 2018-190</t>
  </si>
  <si>
    <t>An Ordinance Declaring The First Week Of October Of Every Year As Farmers’ Week In The Province Of Iloilo And Providing Funds Thereof</t>
  </si>
  <si>
    <t>Page 1 of 3 REPUBLIC OF THE PHILIPPINES PROVINCE OF ILOILO ILOILO CITY SANGGUNIANG PANLALAWIGAN EXCERPTS FROM THE MINUTES OF THE 144th REGULAR SESSION OF THE 12th SANGGUNIANG PANLALAWIGAN NG ILOILO, HELD IN THE SESSION HALL OF THE NEW ILOILO PROVINCIAL CAPITOL, BONIFACIO DRIVE, ILOILO CITY ON APRIL 10, 2019. PRESENT: Hon. Domingo B. Oso, Jr., Acting Presiding Officer Hon. Marcelo Valentine S. Serag, Acting Floor Leader Hon. Renee L. Valencia, Member Hon. Demetrio P. Sonza, Member Hon. Liece l Mondejar -Seville, Member Hon. Lorenz R. Defensor, Member Hon. Emmanuel R. Gallar, Member Hon. Bryant Paul Q. Biron, Member Hon. Nielo C. Tupas, Member Hon. Jeneda Salcedo -Orendain, Member Hon. Dorothy G. Paes, Member (Pres ., Liga ng mga Brgy.) Hon. Ma. Angelica Bianca B. Requinto, Member (President, PPSK) ON OFFICIAL BUSINESS: Hon. Christine “Tingting” S. Garin, Vice Governor ON LEAVE: Hon. Licurgo P. Tirador, Member (President, PCL) RESOLUT ION NO. 2019 -020 RESOLUTION EMBODYING PROVINCIAL ORDINANCE NO. 2018 -190, AN ORDINANCE DECLARING THE FIRST WEEK OF OCTOBER OF EVERY YEAR AS FARMERS’ WEEK IN THE PROVINCE OF ILOILO AND PROVIDING FUNDS THEREOF Sponsored by: Honorable Marcelo Valentine S. Serag WHEREA S, the Province of Iloilo is an agricultural provinc e devoted mainly to palay, corn, and other crop production, livestock and poultry raising, fresh water fish and vegetable production, making farming as the leading occupation of the Ilonggos, who provide food to the table of the populace; WHEREAS , it is fitting that a week be set aside each year for the purpose of focusing the attention of the Ilonggos to the essential role the farmers play in the economic welfare of the country, and to afford occasion of thanksgiving for the bountiful harvest, and if properly observed, will serve to arouse popular farm consciousness, stimulate interest in agricultural pursuits, and accelerate the food production campaign, and an opportunity for the Province to properly ap preciate its gratitude for the service s of the farmers and the blessings of the Divine Providence; WHEREAS, majority of the farmers harvest their first crops starting the last week of August to the month of October of each year; WHEREAS , Section 468 (a ) of Republic Act No. 7160 , otherwise known as the Local Government Code of 1991 , grants the Sangguniang Panlalawigan the power to enact ordinances, approve resolutions and appropriate funds for the general welfare of the province and its Resolution No. 20 19-020 Provincial Ordinance No. 201 8-190 An Ordinance Declaring the First Week of October of Every Year as Farmers’ Week in the Province of Ilo ilo and Providing Funds Thereof. Page 2 of 3 inhabitants pursu ant to Section 16 of the said code and in the proper exercise of the corporate powers of the province as provided for under Section 22 of the Local Government Code; NOW THEREFOR E, on motion and upon the sponsorship of the Honorable Marcelo Valentine S. Se rag, Acting Floor Leader, which was unanimously seconded, BE IT ORDAINED , as it is hereby ordained by the Sanggunian g Panlalawigan ng Iloilo in a regular session assembled , that : PROVINCIAL ORDINANCE NO. 2018 -190 AN ORDINANCE DECLARING THE FIRST WEEK O F OCTOBER OF EVERY YEAR AS FARMERS’ WEEK IN THE PROVINCE OF ILOILO AND PROVIDING FUNDS THEREOF Section 1. Title . This Ordinance shall be known as An Ordinance Declaring the First Week of October of Every Year as Farmers’ Week in the Province of Iloilo an d Providing Funds Thereof. Section 2. Declaration of Policy . The Province of Iloilo adheres to the principles of sustainable development and promote s self-sufficiency in crops and prime commodities. Section 3. Scope. This Ordinance shall involve all muni cipalities/city within the territorial jurisdiction of the Province of Iloilo. Section 4 . Event Component . The farmers’ week shall have several equally important component events, programs, and activities spread throughout the week to complete the celebra tion, which include, but not limited to the following: a. Agri –business fair; b. Farmer -LGU dialogue; c. Investment forum; d. Technology lectures and demonstration; e. Farm women and youth gathering; f. Farmers family games and picnic; g. Recognition and awards (eg. Most outstanding farmer or farmer associat ion, biggest root/fruit, most palatable exotic preparation of root crops, etc); and , h. Farmers Congress. Section 5. Schedule. The farmers’ week shall be celebrated on the first week of October of ev ery year. Section 6. Administrative Obligations . The Provincial Agriculture Office , in coordination with the Municipal/City Agriculture Offices in the municipalities /component city of Iloilo , shall spearhead in the conduct of events, programs, and activit ies during the farmers’ week celebration. Section 7. Funding . The Iloilo Provincial Government shall allocate funds from the annual budget and other resources that might be tapped or might be available for the smooth implementation of this ordinance. An i nitial funding of One Million Pesos (PhP 1,000,000.00) is hereby appropriated for this purpose. Resolution No. 20 19-020 Provincial Ordinance No. 201 8-190 An Ordinance Declaring the First Week of October of Every Year as Farmers’ Week in the Province of Ilo ilo and Providing Funds Thereof. Page 3 of 3 For succeeding years, the Iloilo Provincial Agriculture Office shall incorporate in its annual budget the funds needed in implementing this ordinance. Sectio n 8. Implementing Rules and Regulations . The Provincial Agriculture Office shall, within sixty (60) days from the approval of this ordinance, prepare its implementing rules and regulations. Section 9. Separability Clause . If any provision of this Ordinan ce is declared invalid, the remainder or any other provisions not affected thereby shall remain in full force and effect. Section 10. Repealing Cla use. Any existing ordinance s, executive orders, and issuances including rules and regulations inconsistent with this Ordinance are hereby repealed , amended or modified accordingly. Section 11. Effectivity . This ordinance shall take effect immediately upon its approval. RESOLVED FURTHER , to furnish copies of this Resolution, the Honorable Governor Arthur D. Defensor, Sr.; all City/Municipal Mayors ; the Offices of the Provincial Legal Officer, the Provincial Agriculturist, the Provincial Budget Officer, the Provincial Treasurer, the Provincial Acc ountant, the Provincial Auditor, and the Honorable Marcelo V alentine S. Serag, Chairperson, Committee on Agriculture , all of the Province of Iloilo, for their information and reference. APPROVED.” --- I HEREBY CERTIFY to the correctness of the above -quoted Resolution. ATTY. RAUL S. TIOSAYCO, JR. Secretary to the Sanggunian CONCURRED BY: ATTESTED BY: MARCELO VALENTINE S. SERAG DOMINGO B. OSO, JR. Acting Floor Leader Acting Presiding Officer APPROVED: ARTHUR D. DEFENSOR, SR. Governor</t>
  </si>
  <si>
    <t>Provincial Ordinance No. 2018-188</t>
  </si>
  <si>
    <t>An Ordinance Declaring April 22 Of Every Year As The Rural Improvement Club (Ric) Green Day In The Province Of Iloilo And Providing Funds Thereof</t>
  </si>
  <si>
    <t>Page 1 of 3 REPUBLIC OF THE PHILIPPINES PROVINCE OF ILOILO ILOILO CITY SANGGUNIANG PANLALAWIGAN EXCE RPTS FROM THE MINUTES OF THE 14 4th REGULAR SESSION OF THE 12th SANGGUNIANG PANLALAWIGAN NG ILOILO, HELD IN THE SESSION HALL OF THE NEW ILOILO PROVINCIAL CAPITOL, BONIFACIO DRIVE, ILOILO CITY ON APRIL 10, 2019. PRESENT: Hon. Domingo B. Oso, Jr., Acting Presiding Officer Hon. Marcelo Valentine S. Serag, Acting Floor Leader Hon. Renee L. Valencia, Member Hon. Demetrio P. Sonza, Member Hon. Liece l Mondejar -Seville, Member Hon. Lorenz R. Defensor, Member Hon. Emmanuel R. Gallar, Member Hon. Bryant Paul Q. Biron, Member Hon. Nielo C. Tupas, Member Hon. Jeneda Salcedo -Orendain, Member Hon. Dorothy G. Paes, Member (Pres ., Liga ng mga Brgy.) Hon. Ma. Angelica Bianca B. Requinto, Member (President, PPSK) ON OFFICIAL BUSINESS: Hon. Christine “Tingting” S. Garin, Vice Governor ON LEAVE: Hon. Licurgo P. Tirador, Member (President, PCL) RESOLUT ION NO. 2019 -019 RESOLUTION EMBODYING PROVINCIAL ORDINANCE NO. 2018 -188, AN ORDINANCE DECLARING APRIL 22 OF EVERY YEAR AS THE RURAL IMPROVEMENT CLUB (RIC) GREEN DAY IN THE PROVINCE OF ILOILO AND PROVIDING FUNDS THEREOF Sponsored by: Honorable Marcelo Valentine S. Se rag WHEREAS , the Sixteenth Congress, House of Representatives of the Philippines has approved House Resolution No. 1641, series of 2014, which is a Resolution Declaring April 22 of Every Year as the National Rural Improvement Club Green Day Enjoining the Participation of the Departments of Agriculture , Environment and Natural Resources and Local Government Units (LGUs) Nationwide; WHEREAS , the Rural Improvement Clubs (RICs) have also been organized in all municipalities/component city and federated in the Province of Iloilo and are now active allies in carrying out programs and services of the Provincial and Municipal/City Agriculture Offices; WHEREAS , by virtue of House Resolution No. 1641, which declared April 22 every year as National RIC Green Da y, all members of the RIC are required to plant Malunggay or Papaya on such day, to coincide with the worldwide celebration of the Earth Day; WHEREAS , the planting of Malunggay or Papaya will benefit the Ilonggo population; Resolution No. 20 19-019 Provincial Ordinance No. 201 8-188 An Ordinance D eclaring April 22 of Every Year as the Rural Improvement Club (RIC) Green Day in the Province of Iloilo and Providing Funds Thereof Page 2 of 3 WHEREAS , Section 468 ( a) (1) of RA 7160 or the Local Government Code of 1991 grants the Sang guniang Panlalawigan the power to approve ordinances and pass resolutions necessary for an efficient and effective provincial government; NOW THEREFOR E, on motion and upon the sponsors hip of the Honorable Marcelo Valentine S. Serag, Acting Floor Leader, which was unanimously seconded, BE IT ORDAINED , as it is hereby ordained by the Sanggunian g Panlalawigan ng Iloilo in a regular session assembled , that : PROVINCIAL ORDINANCE NO. 2018 -188 AN ORDINAN CE DECLARING APRIL 22 OF EVERY YEAR AS THE RURAL IMPROVEMENT CLUB (RIC) GREEN DAY IN THE PROVINCE OF ILOILO AND PROVIDING FUNDS THEREOF Section 1. April 22 of every year is hereby declared as the Rural Improvement Club (RIC) Green Day in t he Province of Iloilo. Section 2 . The Provincial Government of Iloilo through the Provincial Agriculture Office (PAO) shall properly disseminate information on the declaration of April 22 as the Rural Improvement Club ( RIC) Green Day and shall spearhead i n the planting of Malunggay or Papaya, with RIC members. Section 3. Funding . The amount of Two Hundred Thousand Pesos (PhP 200,000.00) is hereby appropriated for the initial funding for the RIC Green Day. Thereafter, the amount needed for this activity s hall be included in the annual budget of the province. Section 4. Separability Clause . If any provision of this Ordinance or any part hereof be declared invalid or unconstitutional, the remaining provisions not affected thereby shall continue to be in f ull force and effect. Section 5. Repealing Clause . Any existing ordinance s, executive orders, and issuances including rules and regulations inconsistent with this Ordinance are hereby repealed , amended or modified accordingly . Section 6. Effectivity . This ordinance shall take effect immediately upon its approval. RESOLVED FURTHER , to furnish copies of this Resolution, the Honorable Governor Arthur D. Defensor, Sr.; all City/Municipal Mayors ; the Offices of the Provincial Legal Officer, the Provinc ial Agriculturist, the Provincial Budget Officer, the Provincial Treasurer, the Provincial Acc ountant, the Provincial Auditor, and the Honorable Marcelo Valentine S. Serag, Chairperson, Committee on Agriculture , all of the Province of Iloilo, for their inf ormation and reference. APPROVED.” --- Resolution No. 20 19-019 Provincial Ordinance No. 201 8-188 An Ordinance D eclaring April 22 of Every Year as the Rural Improvement Club (RIC) Green Day in the Province of Iloilo and Providing Funds Thereof Page 3 of 3 I HEREBY CERTIFY to the correctness of the above -quoted Resolution. ATTY. RAUL S. TIOSAYCO, JR. Secretary to the Sanggunian CONCURRED BY: ATTESTED BY: MARCELO VALENTINE S. SERAG DOMINGO B. OSO, JR. Acting Floor Leader Acting Presiding Officer APPROVED: ARTHUR D . DEFENSOR, SR. Governor</t>
  </si>
  <si>
    <t>Provincial Ordinance No. 2018-181</t>
  </si>
  <si>
    <t>Iloilo Province Responsible Parenthood And Reproductive Health (RPRH) Code</t>
  </si>
  <si>
    <t>Page 1 of 18 REPUBLIC OF THE PHILIPPINES PROVINCE OF ILOILO ILOILO CITY SANGGUNIANG PANLALAWIGAN EXCERPTS FROM THE MINUTES OF THE 129th REGULAR SESSION OF THE 12th SANGGUNIANG PANLALAWIGAN NG ILOILO, HELD IN THE SESSION HALL OF THE NEW ILOILO PROVINCIAL CAPITOL, BONIFACIO DRIVE, ILOILO CITY ON DECEMBER 4, 2018. PRESENT: Hon. Christine “Tingting” S. Garin, Presiding Officer Hon. Domingo B. Oso, Jr., Floor Leader Hon. Renee L. Valencia, Member Hon. Marcelo Valentine S. Serag, Member Hon. Demetrio P . Sonza, Member Hon. Liecel Mondejar -Seville, Member Hon. Lorenz R. Defensor, Member Hon. Emmanuel R. Gallar, Member Hon. Bryant Paul Q. Biron, Member Hon. Nielo C. Tupas, Member Hon. Ma. Angelica Bianca B. Requinto, Member (Pr esident, PPSK) ON LEAVE: Hon. Jeneda Salcedo -Orendain, Member Hon. Licurgo P. Tirador, Member (President, PCL) Hon. Dorothy G. Paes, Member (Pres., Liga ng mga Brgy.) RESOLUT ION NO. 201 8-767 RESOLUTION EMBODYING PROVINCIAL ORDINANCE NO. 2018 -181, ILOILO PROVINCE RESPONSIBLE PARENTHOOD AND REPRODUCTIVE HEALTH (RPRH) CODE Sponsored by: Hon. Bryant Paul Q. Biron Hon. Liecel Mondejar -Seville WHEREAS, Article II, S ection 12 of the 1987 Philippine Constitution provides that The State recognizes the sanctity of family life and shall protect and strengthen the family as a basic autonomous social institution. It shall equally protect the life of the mother and the life of the unborn from conception. The natural and primary right and duty of parents in the rearing of the youth for civic efficiency and the development of moral character shall receive the support of the Government ; WHEREAS, it is declared policy under Repu blic Act No. 10354, otherwise known as the Responsible Parenthood and Reproductive Health Act of 2012 , that , The State recognizes and guarantees the human rights of all persons including their right to equality and nondiscrimination of these rights, the ri ght to sustainable human development, the right to health which includes reproductive health, the right to education and information, and the right to choose and make decisions for themselves in accordance with their religious convictions, ethics, cultural beliefs, and the demands of responsible parenthood ; WHEREAS, the Local Government Code of the Philippines has devolved the function of delivering basic health care and social welfare services to the Local Government Units; WHEREAS, there is a need to br idge the gaps that prevent the full implementation of the Responsible Parenthood and Reproductive Health Law from fully taking off at the Local Government level; Resolutio n No. 201 8-767 Provincial Ordinance No. 2018 -181 Iloilo Province Responsible Pare nthood and Reproductive Health (RPRH) Code Page 2 of 18 WHEREAS, this Sanggunian has substantially complied with the mandatory requirements of notice and public hearing provided under Republic Act No. 7160 ; NOW THEREFOR E, on motion of the Honorable Domingo B. Oso, Jr. , Floor Leader, and upon the sponsorship of the Honorable Bryant Paul Q. Biron and Honorable Liecel Mondejar -Seville , which was unanimous ly seconded, BE IT ORDAINED , as it is hereby ordained by the Sanggunian g Panlalawigan ng Iloilo in a regular session assembled , that : PROVINCIAL ORDINANCE NO. 2018 -181 ILOILO PROVINCE RESPONSIBLE PARENTHOOD AND REPRODUCTIVE HEALTH (RPRH) CODE CHAPTER I GENERAL PROVISIONS Section 1 . Title . This Ordinance shall be known as The Iloilo Province Responsible Parenthoo d and Reproductive Health Code. Section 2 . Coverage . This Ordinance or herein referred to as “Code” shall cover the integrated and comprehensi ve Responsible Parenthood and Reproductive Health policies and programs of the Province of Iloilo. Section 3 . Objective . This Code specifically aims to provide the people of Iloilo province with opportune, comprehensive and efficient information, education , services and policies on responsible parenthood and reproductive health that is gender sensitive, supportive of the policies on the sanctity and autonomy of family as a social institution, concerns on human rights, social responsibility and respect for r eligious convictions and culture. Section 4. Definition of Terms . For purposes of this Ordinance, the following terms shall mean: a. Adolescent - refers to young people between the ages ten (10) to nineteen (19) years who are in transiti on from childhood to a dulthood. b. Adolescent, Youth and Young People’s Sexuality - refers to the reproductive network, gender identity, values or beliefs, emotions, relationships, and sexual behavior of adolescent and youth. c. Annual Unified Work and Financial Plan - refers to a set of Reproductive Health priority programs, projects, and activities complete with a detailed intended outcome and the corresponding budget proposal. d. Annual Reproductive Health Accomplishment Report – refers to a written summary of accomplishments of Re sponsible Parenthood and Reproductive Health programs and projects to serve as a self -assessment tool for the provincial government agency concerned in determining the level of implementation of these programs and projects and formulate measures towards pr ogram effic iency, effectiveness and impact. Resolutio n No. 201 8-767 Provincial Ordinance No. 2018 -181 Iloilo Province Responsible Pare nthood and Reproductive Health (RPRH) Code Page 3 of 18 e. Basic Emergency Obstetric and Newborn Care (BEMONC ) – refers to lifesaving services for emergency maternal and newborn conditions/complications being provided by a health facility or professional to include the following services: administration of parenteral anticonvulsants, administration of parenteral antibiotics, administration of maternal steroids for preterm labor, performance of assisted vaginal deliveries, removal of retained placental products, and manu al removal of retained placenta. It also includes neonatal interventions which include at the minimum: newborn resuscitation, provision of warmth, and referral, blood transfusion where possible. f. Child – refers to a person below 18 years of age or those ov er but are unable to fully take care of themselves from abuse, neglect, cruelty, exploitation or discrimination because of a physical or mental disability or condition. g. Comprehensive Emergency Obstetric and Newborn Care (CEMONC) – refers to lifesaving ser vices for emergency maternal and newborn conditions/complications as in Basic Emergency Obstetric and Newborn Care plus the provision of surgical delivery (caesarean section) and blood bank services, and other highly specialized obstetric interventions. It also includes emergency neonatal care which includes at the minimum: newborn resuscitation, treatment of neonatal sepsis infection, oxygen support, and antenatal administration of (maternal) steroids for threatened premature delive ry. h. Family Planning – refers to a program which enables couples and individuals to decide freely and responsibly the number and spacing of their children and to have access to full range of safe, affordable, effective, non -abortifacient modern natural and artificial metho ds of f amily planning pregnancy. i. GIDA – Geographically Isolated and Disadvantaged Areas ; refers to communities with marginalized population physically and socio -economically separa ted from the mainstream society. j. Infertility – inability of th e couple to reprodu ce offspring. k. Life Cycle Approach –refers to age appropriate reproductive health care service delivery from “womb to tomb”. This includes services for the pregnant mother, infants, children, adolescents, reproductive age, and the e lderly. l. Male Responsibi lity – refers to the involvement, commitment, accountability and responsibility of males in all areas of sexual health and reproducti ve health concerns specific to men. m. Maternal and Neonatal Death Review – refers to a qualitative and in depth study of the causes of maternal and neonatal deaths with the primary purpose of preventing future deaths through changes or additions to programs, plans and policies. It enables the identification of major contributing categories, facility analysis, and allows conside ration of possible interventions and strategie s for prevention of such deaths. n. Maternal Death – the death of a woman while pregnant or within forty two (42) days of termination of the pregnancy, irrespective of the duration and the site of the pregnancy, from any cause related to or aggravated by the pregnancy or its management, but not from accidental or incidental causes. Resolutio n No. 201 8-767 Provincial Ordinance No. 2018 -181 Iloilo Province Responsible Pare nthood and Reproductive Health (RPRH) Code Page 4 of 18 o. Municipal Implementation Team (MIT) and Barangay Implementation Team (BIT) – refers to the Municipal and Barangay Implementation team s, respectively, which shall oversee the overall implementation of the RPRH Code within the municipali ties and barangays respectively. p. Neonatal Death – deaths during the first twenty eight (28) completed d ays of life. Neonatal deaths is subdivide d into ea rly neonatal deaths, occurring during the first seven days of life, and late neonatal deaths, occurring after the seventh day but before the twenty ei ght (28) completed days of life. q. No Scalpel Vasectomy – (also called keyhole vasectomy or NSV) is a vasec tomy procedure variant in which sharp hemostat is used to puncture the scrotum to access the vas deferens instead of giving an incisi on as in conventional vasectomy. r. Pre-Marriage Counseling (PMOC) Program – is a flagship endeavor of the government designe d to help engaged couples understand their roles, rights, and obligations as married partners and would be parents. This was first mandated in the Presidential Decree 965 of 1976 and enhanced in the Joint Memorandum Circular No. 1, Series of 2010 that coup les should receive instructions on responsible parenthood and family planning. s. Provincial Implementation Team (PIT ) – refers to the Iloilo Provincial Implementation Team which shall oversee the overall implementation of the RPRH Code in the whole province . t. Reproductive Health (RH) – the state of complete physical, mental and social well - being, and not merely the absence of disease or infirmity in all matters relating to the reproductive network and to its functions and processes. This implies that people are being able to have a responsible, safe, consensual and satisfying sex life, that they have the capability to reproduce and the freedom to decide if, when, and how often to do so. This further implies that women and men attain equal relationships in mat ters related to se xual relations and reproduction. u. Reproductive Health and Sexuality Education – the process of acquiring complete, accurate and relevant information in all matters relating to the reproductive network, its functions and processes and huma n sexuality, and forming attitudes and beliefs about sex, sexual identity, interpersonal relationships, affection, intimacy and gender roles. It also includes developing the necessary skills to be able to distinguish between facts and myths on sex and sexu ality, and critically evaluate and discuss the moral, religious, social and cultural dimensi ons of related sensitive issues. v. Reproductive Health Care – the access to a full range of methods, facilities, services and supplies that contribute to reproductiv e health and well -being by preventing and solving reproductive health -related problems. It also includes sexual health, the purpose of which is the enhancement of life and personal relations. Using the Life -Cycle Approach as a frame work, the elements of r eproductive health care includes, but not limited to: i. Family Planning Information and Services; ii. Maternal, Neonatal, Child Health and Nutrition including Breast - feeding; Resolutio n No. 201 8-767 Provincial Ordinance No. 2018 -181 Iloilo Province Responsible Pare nthood and Reproductive Health (RPRH) Code Page 5 of 18 iii. Prevention, treatment and management of Reproductive Tract Infections (RTIs), Human Immunodeficiency Virus and Acquired Immune Deficiency Syndrome (HIV and AIDS), and other Sexually Transmitted Infections (STIs); iv. Adolescent and Youth Reproductive Health Guidance and Counseling; v. Elimination of Violence Against Women and Children and other forms of sexual and gender -based violence; vi. Education and Counseling on Sexuality and Reproductive Health; vii. Proscription of Abortion and Management of abortion and its complications; viii. Treatment of breast and reproductive tract cancers and other gynecological conditions and disorders; ix. Male responsibility and involvement and men’s reproductive health; x. Prevention, treatment and management of infertility and sexual dysfunction; xi. Mental Health aspect of reproductive health care; and , xii. Age and development appropriate RH education for adolescents in formal and non-formal educational settings. w. Reproductive Health Rights – the recognition of the basic right of all couples and individuals to decide freely and responsibly whether or not to have children; the number, spaci ng and timing of their children; to have the information and means to do so, and the right to attain the highest standard of sexual and reproductive health. They also include the right of all to make decisions concerning reproduction free of discrimination , coercion and violence. Provided, however, that reproductive health rights do not include abortio n, and access to abortifacients. x. Responsible Parenthood – refers to the will and the ability of a parent to respond to the needs and aspirations of the famil y and children. It is likewise a shared responsibility between parents to determine and achieve the desired number of children, spacing and timing of their children according to their own family life aspirations, taking into account psychological preparedn ess, health status, socio - cultural and economic concerns consistent w ith their religious convictions. y. Reproductive Tract Infections (RTIs ) – include Sexually Transmitted Infections (STIs), Sexually Transmitted Diseases (STDs) and other types of infections and diseases aff ecting the reproductive network. z. Safe Motherhood –refers to a program that focuses on making pregnancy and childbirth safer and sought to change fundamental societal dynamics that influence decision making on matters related to pregnancy and childbirth while it tries to bring quality emergency obstetrics and newborn care facilities nearest to homes. This move ensures that those most in need of quality health care by competent doctors, nurses, and midwives have easy access t o such care. aa. Service Delivery Network (SDN) – refers to the network of health facilities and providers within the province or city -wide health network, offering core packages of health care services in an in tegrated and coordinated manner. Resolutio n No. 201 8-767 Provincial Ordinance No. 2018 -181 Iloilo Province Responsible Pare nthood and Reproductive Health (RPRH) Code Page 6 of 18 bb. Sexual Dysfunction – also referred to as sexual problems or sexual malfunction, is defined as difficulty during any stage of the sexual act (which includes desire, arousal, orgasm, and resolution) that prevents the individual or coupl e from enjoying sexual activity. cc. Skilled Birth Attendance – refers to childbirth managed by a skilled health professional including the enabling conditions of necessary equipment and support of a functioning health network, including transport and referral faculties for emergency obstetric care. dd. Skill ed Health Professional – refers to a midwife, doctor, or nurse, who has been educated and trained in the skills needed to manage normal and complicated pregnancies, childbirth and the immediate postnatal period, and in the identification, management and re ferral of comp lications in women and newborns. ee. Violence Against Women and Children – refers to any act of gender -based violence that results in or is likely to result in physical, sexual or psychological harm or suffering to women and children, including threats of such acts, coercion, or arbitrary deprivations of liberty, whether occurring in public or private life and violence against children includes the commission of all forms of abuse, neglect, cruelty, exploitation, violence, and discrimination and all other conditions prejudicial to their development. ff. Women of Reproductive Age – refers to all women aged fifteen to forty nine (15-49) years old. gg. Young People – are adolescents and youth aged ten (10) to twenty four (24) years old. hh. Youth – refers to persons aged between fifteen (15) to twenty four (24) years old. CHAPTER II RESPONSIBLE PARENTHOOD PROGRAMS Section 5. Programs . The Responsible Parenthood Program pursuant to the Philippine Population Management Program (PPMP) herein provided in this Cha pter define and govern the implementation of Responsible Parenthood in the Province of Iloilo. No Responsible Parenthood policies and/or programs inconsistent or not complimentary with the foregoing shall be implemented in the Province. Section 6. Advocaci es on Responsible Parenthood Program shall include lectures for parents on responsible parenting and family development sessions. Article I PRE -MARRIAGE ORIENTATION AND COUNSELING (PMOC) PROGRAM Section 7. The Province of Iloilo through an Executive Order shall be issued by the Governor to direct the city/municipal mayors to implement an effective and efficient PMOC Program in their respective localities. Resolutio n No. 201 8-767 Provincial Ordinance No. 2018 -181 Iloilo Province Responsible Pare nthood and Reproductive Health (RPRH) Code Page 7 of 18 All city/municipalities are enjoined to organize Pre -Marriage Orientation and Counsel ing Team and im plement the PMOC program. The PMOC team members will be composed of the following: City/Municipal Population Office; Health and Nutrition Office; Social Welfare Development Office; Agriculture Office and Department of Education. Mandatory members are from the Population, Health and Social Welfare Offices. Section 8 . Training. The Province through the Population Office shall lead the training of trainers for the PMOC team using the 2009 PMOC Manual Content and Process Guide. One of the PMOC team is an accr edited marriage counselor for engaged couple applicants below 25 years old. Section 9 . Duties and Functions . The PMOC Team is expected to discharge the following: 1. Develop and maintain a responsive mechanism to effectively implement the PMOC program. 2. Advoc ate for the effective implementation of the PMOC program to ensure continued awareness and support for the program. 3. Undertake preparatory activities for the PMOC sessions by : a. Disseminating information about the PMOC program ; b. Posting schedules of PMOC sessi ons in the office of the Local Civil Registrar and other noticeable pl aces in the city/municipal hall; c. Ensuring appropriateness, readiness and availability of a venue for PMOC sessions ; d. Preparing schedules of PMOC sessions for mandatory team members to ena ble them to plan these activities; e. Ensuring the availability of PMOC supplies and materials ; 4. Conduct a PMOC session to not more than 15 couples at a time. 5. Issue PMOC certificates which are signed by accredited mandatory PMOC team members to engaged couple s who have completed the PMOC session. Section 10 . Certificate of Training . A certificate of training shall be issued by the POPCOM to the PMOC counselors. Being certified by POPCOM as a PMOC counselor is a first step for PMOC Team member who wish to be a ccredited as marriage counselor by the DSWD. CHAPTER III REPRODUCTIVE HEALTH PROGRAMS The Reproductive Health Programs herein provided in this Chapter define and govern the implementation of Reproductive Health in the Province of Iloilo. No Reproductive H ealth Policies and/or programs inconsistent or not complementary with the foregoing shall be implemented in the Province. Resolutio n No. 201 8-767 Provincial Ordinance No. 2018 -181 Iloilo Province Responsible Pare nthood and Reproductive Health (RPRH) Code Page 8 of 18 Article I MATERNAL, NEONATAL, CHILD HEALTH AND NUTRITION As part of the RPRH implementation, the Province shall encourage all munici palities to implement strategies in order to reduce maternal mortality ratio and neonatal mortality rate. Section 11 . Safe Motherhood . The Provincial Government in close coordination and collaboration with municipalities shall ensure the availability and accessibility of medical and psychological basic needs to pregnant women regardless of age, economic and civil status, culture and ethnicity, namely: a. Prenatal Care Services – shall consist of the following within the entire pregnancy but not limited to: i. At least four (4) pre -natal check -ups with a Skilled Health Professional; ii. Given a full course of tetanus toxoid immunization and micronutrient supplementation; iii. Laboratory tests, (CBC with blood typing, urinalysis, Rapid Plasma Reagent (RPR) , HBsAg, FBS) ; iv. Ultrasound, if necessary; v. Information, Education and Counseling on safe motherhood, nutrition and child care; vi. Basic Oral Health Care; and , vii. Provision of other services including Family Planning counseling; treatment of diseases as indicated and referral to oth er facilities . b. Clean and Safe Delivery . Provision of Phil Health accredited facilities and services that can ensure the safety of the mother and child. The delivery, including care for obstetric complications and emergencies, shall be attended by a skilled health professional. Transport services shall prioritize women with birth complications. Municipalities shall be encouraged to establish halfway homes/facilities for expectant mothers especially those coming from GIDA that could temporarily accommodate them and their family while waiting for their due date of delivery within or near the birthing facility. c. Post-Partum Care . Provision of post -delivery follow -up services up to the 6th week to monitor the initiation of breastfeeding and progress of the involu tion period. It shall consist of the following but not limited to: i. Identification of early signs and symptoms of postpartum complications; ii. Micronutrient supplementation; iii. Family planning; iv. IEC or counseling on: a) Healthy lifestyle; b) Maternal nutrition; c) Responsi ble parenting; and d) Exclusive Breastfeeding v. Prevention and management of other diseases as indicated; vi. Prevention and management of abortion complications; vii. Diagnostic test (e.g. cervical cancer screening -acetic acid wash); and , viii. Follow -up visit and care . Resolutio n No. 201 8-767 Provincial Ordinance No. 2018 -181 Iloilo Province Responsible Pare nthood and Reproductive Health (RPRH) Code Page 9 of 18 d. Post-Natal Care . Provision of after birth follow -up services to monitor the condition of the child until the 6th week for Normal deliveries and longer depending on the newborn screening and assessment. It shall consist of the following but not limited to: i. Identification of early signs and symptoms of newborn problems; ii. Immediate newborn care; iii. Emergency newborn care; iv. Intensive newborn care for low birth weight, preterm, intrauterine growth, babies with congenital anomalies, and sick newborn; v. Newborn screening ; vi. Newborn hearing screening; vii. Rooming -in or bedding -in; viii. Exclusive breastfeeding up to 6 months; ix. BCG and Hepatitis B immunization; x. Birth registration; and xi. Home visit and follow -up Section 12. Child Health and Nutrition . The Provincial G overnment shall ensure the availability and accessibility of the following basic child health services but not limited to: 1. Counseling on continuation of Breastfeeding up to 2 years old and beyond; 2. Proper introduction of complementary feeding at 6 months; 3. Full Immunization; 4. Dewo rming; 5. Weight, height, and length monitoring; 6. Micronutrient supplementation; 7. Basic Oral Health Care; 8. Management of childhood illness; and , 9. Implementation of the first one thousand (1,000) days program Section 13. Maternal and Neonatal Death Review . The Provincial Government shall strengthen its Provincial Maternal and Neonatal Death Review Team and facilitate the organization of such team in all municipalities and District hospitals which shall conduct maternal and neonatal death reviews. Identified int erventions and actions to be taken shall properly be disseminated to concerned stakeholders for their appropriate actions and considerations to reduce preventable causes of maternal and neonatal deaths. Section 14. Basic Emergency Obstetric and Newborn Car e (BEMONC ); Comprehensive Emergency Obstetric and Newborn Care (CEMONC) . The Provincial Govern ment shall ensure the availability and accessibility to BEMONC and CEMONC capable facilities especially in geographically isolated or highly populated and depress ed area. Further, it shall ensure the continuous provision of quality services in all BEMONC and CEMONC capable facilities by conducting regular monitoring and supportive supervision. Article II FAMILY PLANNING PROGRAM AND SERVICES Section 15. Family Plan ning Program and Services . Family Planning program and services shall be adopted in order to reduce unmet needs for modern family planning and increase contraceptive prevalence rate to eventually close the gap between wanted fertility rates. It shall incl ude as a first priority making women of reproductive age fully aware of their respective cycles to make them aware of when fertilization is highly probable, as well as highly Resolutio n No. 201 8-767 Provincial Ordinance No. 2018 -181 Iloilo Province Responsible Pare nthood and Reproductive Health (RPRH) Code Page 10 of 18 improbable. Family planning program and services shall be accessible, affordable and available to all regardless of sex, status, religious convictions, culture, or ethnicity based on the following principles : 1. Respect for Life. The conduct of programs and services that shall emphasize the promotion and protection of the life of the moth er and her child; 2. Responsible Parenthood . Program and services to be conducted that shall encourage and facilitate the recognition by the couple of their right and duty to determine the desired number of children they might have and when they might have th ese children; 3. Birth Spacing . Information, education and medical and psychological services shall guide couples to decide to have children when they are both physically and emotionally ready to raise and rear them; and 4. Informed Choice . The conduct of progr ams shall provide accurate information that facilitates decision making of the couple and individual on family planning based on freedom of choice and voluntary decision respecting their moral, cultural and spiritual beliefs. Family planning services shall be provided to minors, minor parents or minors who have suffered a miscarriage only upon consent from parents or guardian. Section 16. Program for Young Parents . Program for young parents in selected hospitals with high volume deliveries shall be sustain ed to all province -owned hospitals to ensure available post -partum family planning services among mothers to prevent subsequent pregnancies. Section 17. Gender Friendly Facilities for Male Involvements . There shall be gender friendly facilities for male in volvement for family planning in selected municipality where there is a competent no scalpel vasectomy health provider. Section 18 . Family Planning Services in Hospitals . Family planning services in hospitals shall be strengthened with hospital policy supp orting RPRH Code implementation and unmet need reduction by making available post -partum family planning services among those who delivered and routine family planning services for women and men both in the out/in patient department. Section 19 . Family Pl anning Related Activities . There shall be at least a monthly family planning related activities that shall be conducted in every municipality in all of their barangays to ensure improved access and reach for family planning services for those women of reproductive age with unmet needs. These events shall be spearheaded by the Municipal Health Officer. Article III ADOLESCENT HEALTH AND DEVELOPMENT PROGRAM Section 20. Addressing and Providing Adolescent and Youth Needs . The Provincial Government shall address the health needs of young people regardless of sex, gender, status, religious convictions, culture, or ethnicity in order to reduce adolescent birth rate and shall provide the following but not limited to: a. Services for pregnant young women shall be made available in adolescent friendly facilities to meet young women’s needs, enhance their health, and improve birth outcomes. Furthermore, health service providers shall treat the pregnant adolescent with dignity, confidentiality and non -judgmental attitude. Resolutio n No. 201 8-767 Provincial Ordinance No. 2018 -181 Iloilo Province Responsible Pare nthood and Reproductive Health (RPRH) Code Page 11 of 18 Young women are encouraged to obtain adequate prenatal and post natal care, with emphasis on self -care, breastfeeding , infant care and child spacing; b. Reproductive Health Services for Young People. Emphasizing prevention of early pregnancy and STI, HIV and AIDS, counseling and treatment of other reproductive health concerns shall be provided. Program may include flexible service hours, outreach activities, access to accurate information and education through the conduct of trainings, seminars, workshops, fora, sympo sia and focus group discussions; c. Capability Building to Young People. To promote awareness, knowledge, skills and healthy sexual practices through the conduct of trainings and workshops on peer counseling and education and communication such as for symposia, focus group discussions on responsible sexuality, understanding adolescent and young people, prevention of teenage pregnancy, and repeat pregnancy, sexually transmitted infections and drug abuse shall be provid ed; d. Selection, Training a nd Development of Volunteer Health Workers and other volunteers shall be enhanced to promote health seek ing behavior among young people; e. Existing Protocols, Guidelines and Standards on Responsible Parenthood Reproductive Health Services for Young People shall be adapted to govern service providers to avoid subjective and judgmental approach. The Provincial Health Office, Provincial Population Office, and Provincial Social Welfare and Development Office shall oversee that these protocols, guidelines, stan dards on responsible parenthood and reproducti ve health services are followed; f. Curriculum Reforms shall be the integration of reproductive health elements in the related subject areas. For effective implementation, the teachers and guidance counselors s hall be given enhancement training and continuous education on the comprehensive sexuality education by the Department of Education; g. An inter -agency approach to address the health needs and concerns of young people shall be adopted province -wide through Information Service Delivery Network. Partnership shall be strengthened among adolescent groups, government agencies, civil society, the private sector, families and communities to make them accountable for the achievement of Sustainable D evelopment Goals ; Article IV PREVENTION, TREATMENT AND MANAGEMENT OF REP RODUCTIVE TRACT INFECTIONS (RTI s), HIV AND AIDS AND OTHER SE</t>
  </si>
  <si>
    <t>Provincial Ordinance No. 2018-177</t>
  </si>
  <si>
    <t>Responsible Pet Ownership Ordinance Of The Province Of Iloilo 2018</t>
  </si>
  <si>
    <t>Page 1 of 6 REPUBLIC OF THE PHILIPPINES PROVINCE OF ILOILO ILOILO CITY SANGGUNIANG PANLALAWIGAN EXCERPTS FROM THE MINUTES OF THE 124th REGULAR SESSION OF THE 12th SANGGUNIANG PANLALAWIGAN NG ILOILO, HELD IN THE SESSION HALL OF THE NEW ILOILO PROVINCIAL CAPITOL, BONIFACIO DRIVE, ILOILO CITY ON NOVEMBER 6, 2018. PRESENT: Hon. Lorenz R. Defensor, Acting Presiding Officer Hon. Renee L. Valencia, Acting Floor Leader Hon. Marcelo Valentine S. Serag, Member Hon. Demetrio P. Sonza, Member Hon. Liecel Mondejar -Seville, Member Hon. Emmanuel R. Gallar, Member Hon. Bryant Paul Q. Biron, Member Hon. Domingo B. Oso, Jr., Member Hon. Nielo C. Tupas, Member Hon. Jeneda Salcedo -Orendain, Member Hon. Licurgo P. Tirador, Member (President, PCL) Hon. Ma. Angelica Bianca B. Requinto, Member (President, PPSK) ON OFFICIAL BUSINESS: Hon. Christine “Tingting” S. Garin, Vice Governor Hon. Dorothy G. Paes, Member (Pres., Liga ng mg a Brgy.) RESOLUT ION NO. 2018 -697 RESOLUTION EMBODYING PROVINCIAL ORDINANCE NO. 2018 -177, RESPONSIBLE PET OWNERSHIP ORDINANCE OF THE PROVINCE OF ILOILO 2018 Sponsored by: Honorable Liecel Mondejar -Seville WHEREAS, Rabies is a highly fatal disease cause d by a lyssa virus, transmitted mainly through the bite of an infected animal and is characterized by muscle paralysis, hydrophobia and aerophobia, and other neurological infections. The disease can be prevented through mass immunization of pet dogs and ca ts, and the practice of responsible pet ownership; WHEREAS, Provincial Ordinance No. 2008 -072 also known as Rabies Control Ordinance of the Province of Iloilo mandates the Local Government Units to prohibit stray, unwanted and unvaccinated dogs and cats f rom roaming around public places to protect the inhabitants from danger of rabies; WHEREAS, Section 2 of Republic Act 9482 otherwise known as Anti Rabies Act of 2007 states: – It is the declared policy of the State to protect and promote the right to heal th of the people. Towards this end, a system for the control, prevention of the spread, and eventual eradication of human and animal rabies shall be provided and the need for responsible pet ownership established;” WHEREAS, Section 1 of Republic Act 8485 otherwise known as the “Animal Welfare Act of 1998” provides – It is the purpose of this Act to protect and promote the welfare of all animals in the Philippines by supervising and regulating the establishment and operations of all facilities utilized for breeding, maintaining, keeping, treating or training of all animals either as object of trade or as household pets.” Resolution No. 201 8-697 Provincial Ordinance No. 2018 -177 Responsible Pet Ownership Ordinance of the Province of Iloilo 2018 Page 2 of 6 NOW THEREFOR E, on motion of the Honorable Renee L. Valencia , Acting Floor Leader, and upon the sponsorship of the Honorable Liecel Mon dejar -Seville , under suspended rules, which was unanimously seconded, BE IT ORDAINED , as it is hereby ordained by the Sanggunian g Panlalawigan ng Iloilo in a regular session assembled , that : PROVINCIAL ORDINANCE NO. 2018 -177 RESPONSIBLE PET OWNERSHIP O RDINANCE OF THE PROVINCE OF ILOILO 2018 Section I. Title . This Ordinance shall be known as “The Responsible Pet Ownership Ordinance of the Province of Iloilo 2018”. Section II. Declaration of Policy . It is hereby declared the policy of the Province of Iloilo to protect and promote the right to health of the people. Towards this end, a system for the control, prevention of the spread, and eventual eradication of human and animal rabies shall be provided and the need for responsible pet ownership establishe d. Section III. Definition of Terms . For purposes of this Ordinance, the following terms shall mean: a. Dog – refers to a common quadruped domestic animal belonging to the order carnivora (male or female), scientifically known as Canis familiaris. b. Cat – refers to a small domesticated carnivorous mammal (Felis catus), with soft fur, a short snout, and retractile claws. c. Pet – refers to a tamed dog or cat kept as a companion or for fun, and affectionately cared for by the owner. d. Rabies – shall pertain to the fa tal viral disease of the nervous system of warm blooded animals caused by rhabdovirus (genus Lyssavirus) usually transmitted through the bite of an infected animal and is characterized typically by increased salivation, abnormal behaviour, and eventual par alysis and death. e. Rabies -susceptible Pet Animals – shall refer to all warm -blooded animals such as but not limited to carnivorous species ( dogs and cats ) and other mammals such as but not limited to bats, rodents, carabaos, cattles , goats, sheep, primates , etc. that is not immune from rabies and kept commonly as pets. f. Registration Fee – refers to a payment made by the dog or cat owner in the minimum amount of Fifty Pesos (P50.00) per dog or cat, shall cover the cost of the anti -rabies vaccine and pound f or the dog or cat. The registration issued shall be valid for one year from the last day of the month of issuance. A renewal vaccination shall validate the registration one year from the previous date of registration. g. Registered Pet – refers to a dog or ca t that has been reported by the owner to proper authorities for recording and has conformed to requirements such as vaccination and payment of fees by the owner. Resolution No. 201 8-697 Provincial Ordinance No. 2018 -177 Responsible Pet Ownership Ordinance of the Province of Iloilo 2018 Page 3 of 6 h. Stray Animals – vaccinated or unvaccinated animals which are loose, unrestrained, unconfined o r not under complete control of its owner or the one in possession thereof and are found in streets, plazas, markets or any other places open to the public. i. Unvaccinated Pet – shall mean a dog or a cat that is three months old or older that has never been vaccinated against rabies and to include those dogs and cats with expired vaccination. j. Vaccination Against Rabies – the inoculation of dogs and cats with rabies vaccines licensed for the specie by the Bureau of Animal Industry, Department of Agriculture. S uch Vaccination must be performed by a licensed veterinarian or a trained vaccinator from the Provincial Veterinary Office, Municipal Agriculture Office, Municipal Health Office and the Municipal/Barangay Rabies Control Committee. Section IV. Compulsory Va ccination of all Rabies -Susceptible Pet: a) No person shall keep as pet any dog or cat which is unvaccinated with anti -rabies vaccines. b) City/Municipal Veterinary Office/Municipal Agriculture Office concerned shall see to it that all registered dogs and cats are re -vaccinated with anti -rabies vaccines every after one (1) year beginning from the time of first vaccination or in accordance with the labels of the Bureau of Food and Drugs (BFAD) licensed rabies vaccines. c) Refusal by any pet owner to have their dogs and cats vaccinated in accordance with the above -prescribed period shall be punishable with the penalty provided for under this Ordinance. Section V . Compulsory Registration of Domesticated Pets. a. It shall be unlawful for any pet owner to own, keep or have control of any dog or cat without first submitting such pets to the Office of Punong Barangay in every village of the Province of Iloilo for compulsory registration. Within reasonable time but not to exceed six (6) months after this Ordinance sh all have taken effect, the Office of the Punong Barangay shall cause the notification of all concerned residents of this provision. b. After compliance of the requirements, the Office of the Punong Barangay, within fifteen (15) days upon registration, shall cause the issuance of Certificate of Registration of such dog or cat to the pet owner concerned, specifically stating thereon the following: 1. Name, address, contact number and other vital information pertaining to the registrant pet owner; and, 2. Name, breed, sex, color and other vital information pertaining to the registered dog or cat. Resolution No. 201 8-697 Provincial Ordinance No. 2018 -177 Responsible Pet Ownership Ordinance of the Province of Iloilo 2018 Page 4 of 6 Section VI. Responsible Pet Owner – one who takes possession only of the number of dogs and cats he/she could afford to feed and gives proper care by giving clean, nutri tious and sufficient food and water, bathing of dog and cleaning its sleeping area, leashing or putting the dog in a cage and not allowing it to stray, and having it vaccinated against rabies when the dog reaches three months old and as scheduled. Section VII. Accountability of Pet Owners . a) Every pet owner in the Prov ince of Iloilo shall be responsible to look after his/her pet including the potential risks that such pet may pose against any person. It shall be the obligation of every pet owner to submit al l pets u nder his/her charge to a veterinarian for periodic vaccination to prevent these animals from contacting rabies and other communicable diseases; b) It shall be the obligation of every pet owner to equally provide their pet with adequate health care inc luding access to proper medical care. No such pet owner shall abandon or leave unattended any sick, physically disabled, or dying pet without proper veterinary tre atment; c) It shall also be the obligation of every pet owner to indemnify other persons and properties from any harm, injury or damage that his/her pet may have caused; d) There shall be no stray dogs in all tourist destinations in the Province of Iloilo. The Local Government Units shall be responsible for the impounding of all stray dogs consistent w ith the provisions of Section 9 of Provincial Ordinance No. 2008 -072 otherwise known as “Rabies Control Ordinance of the Province of Iloilo.” ; e) No such pet owner shall let loose any pet to wander without leash outside his/her domicile and without the compan y of a responsible pers on; and, f) Pet owners shall bring implements while walking their pets in public for sanitary removal of their excreta in the event they will defecate. Section VIII. Provincial Advocacy, Education, Information Campaign Team Chairman – Provincial Veterinarian Members : Provincial Health Officer Provincial Agriculture Officer Provincial Information and Community Affairs Office Representative of the Philippine Dog Welfare Association Incorporated Municipal Level Members : Municipal Veterinarian/Municipal Agriculture Officer Municipal Health Officer Representative from Pet Owners’ Association Municipal Information Officer Municipal Police Station Resolution No. 201 8-697 Provincial Ordinance No. 2018 -177 Responsible Pet Ownership Ordinance of the Province of Iloilo 2018 Page 5 of 6 Section IX. Liability of Pet Owners for Pets Ca using Injury or Damage to Persons or Properties: 1. In the case of pets causing damage to property, the registered pet owner thereof shall indemnify the total cost of damage to property. However, if at the time such damage the pet is under the possession of a person other than its owner, then the actual custodian or possessor thereof shall bear the total cost of the damage. 2. In the case of a pet causing injury to other persons, the injured victim shall be entitled to receive from the registered pet owner there of such compensation to include the total costs of medical treatment and/or hospitalization as the case maybe, including the costs of specimen examinations whether such pet is suspected of being rabid. At the time of hospitalization, such victim shall also receive from the registered pet owner such other compensation relative to income loss. However, if at the time of such injury the pet is under the possession of a person other than its owner, then the actual custodian or possessor thereof shall bear the c osts of indemnity the victim is entitled to be receiving as a result. Section X. Penalties . The following penalties for violation of any provisions of this ordinance are hereby imposed as follows: 1. Any person, business establishment, groups or organizati ons liable under this Ordinance shall be punished by admonition and a fine of One Thousand Pesos (P1,000.00) or imprisonment of not more than three (3) days at the discretion of the court; 2. A second conviction, for any acts punishable under this Ordinance shall be penalized by a fine of Two Thousand Pesos (P2,000.00) or imprisonment for a period of not more than five (5) days at the discretion of the court; and, 3. A third conviction or any conviction after two (2) previous convictions, shall be penalized by a fine of Three Thousand Pesos (P3,000.00) or imprisonment of ten (10) days at the discretion of the court. The funds accrued from the penalties thereof shall be shared by the following: (a) forty percent (40%) for the Barangay; (b) forty percent (40%) fo r the Municipal Government; and (c) twenty percent (20%) for the Provincial Government. Section XI. Budget . The Provincial Government shall allocate funds of Two Hundred Thousand Pesos (P200,000.00) for the first year of implementation under the Provincial Veterinary Office distributed as follows: (a) One Hundred Thousand Pesos ( P100,000.00) for advocacy; and (b) One Hundred Thousand Pesos (P100,000.00) for the printing of citation tickets and other expenses. Section XII. Separability Clause . If any porti on or provision of this Ordinance is declared void or unconstitutional, the remaining portion thereof shall not be affected thereby and shall remain in full force and effect. Section XIII. Repealing Clause . All ordinances, resolutions and regulations or parts thereof which are inconsistent with this Ordinance are hereby repealed or modified. Resolution No. 201 8-697 Provincial Ordinance No. 2018 -177 Responsible Pet Ownership Ordinance of the Province of Iloilo 2018 Page 6 of 6 Section XIV. Effectivity Clause . After it is enacted by the Sangg uniang Panlalawigan and approved by the Governor, this ordinance shall take effect after its public ation in a newspaper of general circulation in the province of Iloilo. RESOLVED FURTHER , to furnish copies of this Resolution, the Honorable Governor Arthur D. Defensor, Sr.; all City/Municipal Mayors and all Barangays through their respective Liga ng mg a Barangay Presidents; the Philippine Dog Welfare Association, Inc. Iloilo City ; and the Offices of the Provincial Legal Officer, the Provincial Veterinary Office r, the Provincial Agriculturist, Provincial Health Office r, Provincial Information and Communi ty Affairs Office r, the Provincial Treasurer, the Provincial Budget Officer, the Provincial Accountant, the Provincial Auditor , and the Honorable Liecel Mondejar -Seville , all of the Province of Iloilo, for their informa tion and reference. APPROVED.” --- I HEREBY CERTIFY to the correctness of the above -quoted Resolution. ATTY. RAUL S. TIOSAYCO, JR. Secretary to the Sanggunian CONCURRED BY: ATTESTED BY: RENEE L. VALENCIA LORENZ R. DEFENSOR Acting Floor Leader Acting Presiding Officer APPROVED: ARTHUR D. DEFENSOR, SR. Governor</t>
  </si>
  <si>
    <t>Provincial Ordinance No. 2018-189</t>
  </si>
  <si>
    <t>An Ordinance Changing The Position Title Of Two (2) Positions In The Plantilla Of Personnel In The Office Of The Provincial Assessor And The Rep. Pedro G. Trono Memorial Hospital In The Province Of Iloilo</t>
  </si>
  <si>
    <t>Page 1 of 5 REPUBLIC OF THE PHILIPPINES PROVINCE OF ILOILO ILOILO CITY SANGGUNIANG PANLALAWIGAN EXCERPTS FROM THE MINUTES OF THE 120th REGULAR SESSION OF THE 12th SANGGUNIANG PANLALAWIGAN NG ILOILO, HELD IN THE SESSION HALL OF THE NEW ILOILO PROVINCIAL CAPITOL, BONIFACIO DRIVE, ILOILO CITY ON OCTOBER 9, 2018. PRESENT: Hon. Christine “Tingting” S. Garin, Presiding Officer Hon. Renee L. Valencia, Acting Floor Leader Hon. Marcelo Valentine S. Serag, Member Hon. Demetrio P. Sonza, Member Hon. Liecel M ondejar -Seville, Member Hon. Emmanuel R. Gallar, Member Hon. Bryant Paul Q. Biron, Member Hon. Domingo B. Oso, Jr., Member Hon. Licurgo P. Tirador, Member (President, PCL) Hon. Dorothy G. Paes, Member (Pres., Liga ng mga Brgy.) Hon. Ma. Angelica Bianca B. Requinto, Member (President, PPSK) ON OFFICIAL BUSINESS: Hon. Jeneda Salcedo -Orendain, Member ON LEAVE: Hon. Lorenz R. Defensor, (Sick Leave) Member Hon. Nielo C. Tupas, Member RESOLUT ION NO. 2018 -655 RESOLUTION EMBODYING PROVINCIAL ORDINANCE NO. 2018 -186, AN ORDINANCE AUTHORIZING THE SALE AT PUBLIC AUCTION OF SEVENTEEN (17) ACQUIRED REAL PROPERTIES OF THE PROVINCE OF ILOILO Sponsored by: Hon. Marcelo Valentine S. Serag WHEREAS , the Province of Iloilo has previou sly acquired seventeen (17) real properties of delinquent taxpayers, located in Brgys. Manganese and San Juan Crisostomo, both of Anilao; Brgy. Balabag, Cabatuan; Brgys. Badlan Pequeño , Maspasan, and Ulayan, all of Calinog ; Brgy. Sawe, Dueñas; Brgy. Dumile s, Catan -agan, and Braulan, all of San Enrique; Brgy. Lapayon, Leganes ; Brgys. San Francisco and Nueva Invencion, both of Barotac Viejo, all of the Province of Iloilo , which are now declared in the name of the Province of Iloilo; WHEREAS , there is a need to dispose of the said properties as the Province of Iloilo does not derive any income from said properties; WHEREAS , Section 264 of Republic Act 7160, otherwise known as the Local Government Code of 1991, provides that the Sanggunian concerned may, by o rdinance duly approved and upon notice of not less than twenty (20) days, sell and dispose of the real property acquired or taken for taxes , fees and charges at public auction; WHEREAS , the Acting Provincial Treasurer through the Honorable Governor, Arthu r D. Defensor, Sr. requested from the Sangguniang Panlalawigan an authority to sell at public auction seventeen (17 ) acq uired real properties scheduled on October 31 , 2018; Resolution No. 201 8-655 Provincial Ordinance No. 2018 -186 An Ordinance Authorizing the Sale at Public Auction Seventeen (17) Acquired Real Propertie s of the Province of Iloilo Page 2 of 5 WHEREAS , the sale of seventeen (17 ) acquired real properties at public auction is valid pursuant to Section 16 ( General Welfare ), Section 465 (a) and (b) (1) (vi) ( The Chief Executive: Powers, Duties, Functions and Compensation ), and Section 264 ( Resale of Real Estate Taken for Taxes , Fees, or Charges ) of RA 7160, otherwise known as the Local Government Code of 1991, and Provincial Ordinance No. 93 -01 as contained in SP Resolution No. 93 -018; NOW THEREFOR E, on motion of the Honorable Renee L. Valencia , Acting Floor Leader, and upon the sponsorship of the Honorable Marcelo Valentine S. Serag , Chairperson, Committee on General Services and Human Resources , which was unanimously seconded, BE IT ORDAINED , as it is hereby ordained by the Sanggunian g Panlalawigan ng Iloilo in a regular session assembled , that : PROVINCIAL ORDINANCE NO. 2018 -186 AN ORDINANCE AUTHORIZING THE SALE AT PUBLIC AUCTION OF SEVENTEEN (17) ACQUIRED REAL PROPERTIES OF THE PROVINCE OF ILOILO Section 1 . Title . - This Ordinance shall be known as An Ordinance Authorizing the Sale at Public Auction of Seventeen (17) Acquired Real Propert ies of the Province of Iloilo . Section 2. Authority to Sell . - The Governor or his authorized representative is hereby authorized to sell the following properties at public auction: 1. Lot No. 17 owned by the Province of Iloilo (Previo us Owner: Garganera, Cezar), covered by Tax Declaration No. 03 -0010 -00177, with PIN No. 041 -03-0010 -010-01, located in Manganese, Anilao, Iloilo, with an area of 8.5663 - Agricultural and 100.00 sq. m. - Residential, at a minimum bid price of P316,926.62 ; 2. Lot No. 28 owned by the Province of Iloilo (Previous Owner: Gonzales , Cezar), covered by Tax Declaration No. 03 -0010 -00081, with PIN No. 041 -03-0010 -004-06, located in Manganese, Anilao, Iloilo, with an area of 14.4151 – Agricultural, at a minimum bid p rice of P583,290.07; 3. Lot No. 46 owned by the Province of Iloilo (Previous Owner: Pomado, Igmedio), covered by Tax Declaration No. 03 -0010 -00060, with PIN No. 041 -03-0010 -003-07, located in Manganese, Anilao, Iloilo, with an area of 5.0586 – Agricultural, at a minimum bid price of P258,160.22; 4. Lot No. 527 owned by the Province of Iloilo (Previous Owner: Salveron, Custodio), covered by Tax Declaration No. 03 -0017-00015, with PIN No. 041 -03-0017 -001-08, located in San Juan Crisostomo, Anilao, Iloilo, with an area of 0.6247 – Agricultural and 100.00 sq. m. – Residential, at a minimum bid price of P80,528.78; 5. Lot No. 5100 owned by the Province of Iloilo (Previous Owner: Caspe, Eduardo), covered by Tax Declaration No. 11 -0009 -00059, with PIN No. 041 -11-0009 -002-05, located in Balabag, Cabatuan, Iloilo, with an area of 12.7457 – Agricultural, at a minimum bid price of P1,232,080.60; Resolution No. 201 8-655 Provincial Ordinance No. 2018 -186 An Ordinance Authorizing the Sale at Public Auction Seventeen (17) Acquired Real Propertie s of the Province of Iloilo Page 3 of 5 6. Lot No. 5786 owned by the Province of Iloilo (Previous Owner: Maconocido, Florencio), covered by Tax Declaration No. 12 -0009 -00018, with PIN No. 041 -12- 0009 -001-11, located in Badlan Pequeño, Calinog, Iloilo, with an area of 4.5802 – Agricultural and 200.00 sq. m. - Residential, at a minimum bid price of P589,548.84; 7. Lot No. 8059 -B owned by the Province of Iloilo (Previous Owne r: Carado, Magdalena), covered by Tax Declaration No. 12 -0044 -00110, with PIN No. 041 -12- 0044 -004-24, located in Maspasan, Calinog, Iloilo, with an area of 6.6017 – Agricultural, at a minimum bid price of P1,050,839.68; 8. Lot No. 8059 -A owned by the Provinc e of Iloilo (Previous Owner: Carado, Magdalena), covered by Tax Declaration No. 12 -0044 -00092, with PIN No. 041 -12- 0044 -004-11, located in Maspasan, Calinog, Iloilo, with an area of 3.3006 – Agricultural, at a minimum bid price of P508,532.02; 9. Lot No. 565 4-B owned by the Province of Iloilo (Previous Owner: Carbon, Alberto), covered by Tax Declaration No. 12 -0054 -00019, with PIN No. 041 -12-0054 -001-09, located in Ulayan, Calinog, Iloilo, with an area of 14.0278 – Agricultural and 180.00 sq. m. – Residentia l, at a minimum bid price of P909,312.70; 10. Lot No. 1014 owned by the Province of Iloilo (Previous Owner: Miller, Mary Lou), covered by Tax Declaration No. 16 -0043 -00130, with PIN No. 041 -16-0043 -003-37, located in Sawe, Dueñas, Iloilo, with an area of 0.884 9 - Provincial Government (Agricultural) , at a minimum bid price of P103,229.40; 11. Lot No. 1534 owned by the Province of Iloilo (Previous Owner: Fernandez, Pedro), covered by Tax Declaration No. 34 -0014 -00001, with PIN No. 041 -34-0014 -001-01, located in Dumi les, San Enrique, Iloilo, with an area of 67.7617 – Agricultural and 1,500.00 sq. m. – Residential, at a minimum bid price of P12,927,484.05; 12. Lot No. 7946 PT. owned by the Province of Iloilo (Previous Owner: Entoy, Felipe), covered by Tax Declaration No. 34-0010 -00086 with PIN No. 041 -34-0010 -004-07, located in Catan -agan, San Enrique, Iloilo, with an area of 13.9400 - Agricultural and 600.00 sq. m. - Residential, at a minimum bid price of P909,236.42; 13. Lot No. 7930 PT. owned by the Province of Iloilo (Pre vious Owner: Palmares, Segundo &amp; E .), covered by Tax Declaration No. 34 -0006 -00038, with PIN No. 041 - 34-0006 -002-27, located in Braulan, San Enrique, Iloilo, with an area of 17.1400 – Agricultural and 3,600.00 sq. m. Residential, at a minimum bid price of P803,135.85; 14. Lot No. 3350 PT. owned by the Province of Iloilo (Previous Owner: Subong, Leopoldo), covered by Tax Declaration No. 23 -0015 -00668, with PIN No. 041 -23- 0015 -020-12, located in Lapayon, Leganes, Iloilo, with an area of 0.5500 – Agricultural, a t a minimum bid price of P103,623.63; Resolution No. 201 8-655 Provincial Ordinance No. 2018 -186 An Ordinance Authorizing the Sale at Public Auction Seventeen (17) Acquired Real Propertie s of the Province of Iloilo Page 4 of 5 15. Lot No. 5136 owned by the Province of Iloilo (Previous Owner: Bachoco, Honorio), covered by Tax Declaration No. 08 -0016 -00086, with PIN No. 041 -08-0016 -005-05, located in San Francisco, Barotac Viejo, Iloilo, wi th an area of 16.1492 Agricultural, at a minimum bid price of P433,202.92; 16. Lot No. 2863 PT. owned by the Province of Iloilo (Previous Owner: Bañes, Hermenegildo ), covered by Tax Declaration No. 08 -0010 -00320, with PIN No. 041 - 08-0010 -015-07, located in Nue va Invencion, Barotac Viejo, Iloilo, with an area of 6.4528 – Agricultural and 200.00 sq. m. - Residential, at a minimum bid price of P295,910.05; and; 17. Lot No. 2864 owned by the Province of Iloilo (Previous Owner: Bañes, Hermenegildo), covered by Tax Dec laration No. 08 -0010 -00319, with PIN No. 041 - 08-0010 -015-06, located in Nueva Invencion, Barotac Viejo, Iloilo, with an area of 17.2653 – Agricultural, at a minimum price of P441,368.98. Section 3 . Adjustment of Minimum Bid Price . - The minimum bid price s hall be adjusted to include the interests and penalties up to the date of the actual sale of the subject properties. Section 4 . The concerned offices of the Iloilo Provincial Government shall observe and comply with the guidelines and procedures stipulat ed in Provincial Ordinance No. 93 -01, An Ordinance Fixing the Consideration for the Resale of Acquired Real Properties of the Province, Providing for Mechanics and Guidelines and Penalties for its Violation and for Other Purposes. Section 5. Authority to Sign the Deed and Other Documents . – The Governor , or his authorized representative , is hereby authorized to sign the Deed of Sale and other related documents necessary to carry out and facilitate the transfer of title to the buyer. Section 6. Effectivit y. - This Ordinance shall take effect upon its approval. RESOLVED FURTHER , to furnish copies of this Resolution, the Honorable Governor Arthur D. Defensor, Sr.; the Offices of the Provincial Legal Officer, the Provincial Treasurer, the Provincial Budget O fficer, the Provincial Treasurer, the Provincial Accountant, the Provincial Auditor , the Appraisal Committee and Committee on Award through the Provincial Treasurer , and the Honorable Marcelo Valentine S. Serag, Chairperson, Committee on General Services and Human Resources, al l of the Province of Iloilo, for their informa tion and reference. APPROVED.” --- Resolution No. 201 8-655 Provincial Ordinance No. 2018 -186 An Ordinance Authorizing the Sale at Public Auction Seventeen (17) Acquired Real Propertie s of the Province of Iloilo Page 5 of 5 I HEREBY CERTIFY to the correctness of the above -quoted Resolution . ALAN G. VILLANUEVA Board Secretary V CONCURRED BY: ATTESTED BY: RENEE L. VALENCIA CHRISTINE “Tingting” S. GARIN Acting Floor Leader Presiding Officer APPROVED: ARTHUR D. DEFENSOR, SR. Governor</t>
  </si>
  <si>
    <t>Provincial Ordinance No. 2018-186</t>
  </si>
  <si>
    <t>An Ordinance authorizing the Sale at Public Auction of Seventeen (17) Acquired Real Properties of the Province of Iloilo</t>
  </si>
  <si>
    <t>Provincial Ordinance No. 2018-185</t>
  </si>
  <si>
    <t>An ordinance declaring the Last Monday of October of Every Year as Ilonggo Heroes Day of the Province of Iloilo and Ordaining its Appropriate and Proper Observance</t>
  </si>
  <si>
    <t>Page 1 of 3 REPUBLIC OF THE PHILIPPINES PROVINCE OF ILOILO ILOILO CITY SANGGUNIANG PANLALAWIGAN EXCERPTS FROM THE MINUTES OF THE 119TH REGULAR SESSION OF THE 12TH SANGGUNIANG PANLALAWIGAN NG ILOILO, HELD IN THE FUNCTION HALL OF ILOILO STATE COLLEGE OF FISHERIES , DUMANGAS, ILOILO ON OCTOBER 5, 2018. PRESENT: Hon. Christine “Tingting” S. Garin, Presiding Officer Hon. Domingo B. Oso, Jr., Acting Floor Leader Hon. Marcelo Valentine S. Serag, Member Hon. Renee L. Valencia, Member Hon. Demetrio P. Son za, Member Hon. Nielo C. Tupas, Member Hon. Licurgo P. Tirador, Member (President, PCL) Hon. Dorothy G. Paes, Member (Pres., Liga ng mga Brgy.) Hon. Ma. Angelica Bianca B. Requinto, Member (President, PPSK) ON OFFICIAL BUSINESS : Hon. Liecel Mondejar -Seville, Member ON LEAVE: Hon. Lorenz R. Defensor, (Sick Leave) Member Hon. Emmanuel R. Gallar, (Special Leave) Member Hon. Bryant Paul Q. Biron, Member Hon. Jeneda Salcedo -Orendain, (Sick Leave) Member RESOLUTION N O. 201 8-640 RESOLUTION EMBODYING PROVINCIAL ORDINANCE NO. 2018 -185, AN ORDINANCE DECLARING THE LAST MONDAY OF OCTOBER OF EVERY YEAR AS “ILONGGO HEROES’ DAY” IN THE PROVINCE OF ILOILO AND ORDAINING ITS APPROPRIATE AND PROPER OBSERVANCE Sponsored by: Hon. Demetrio P. Sonza WHEREAS , the Filipino people started the observance of National Heroes’ Day on the last Sunday of August by virtue of Act No. 3827 of the Philippine Legislature approved on October 28, 1931. The date was chosen because it was on October 30, 1896 when the first battle of the Revolution against Spain was fought; WHEREAS , R.A. No. 9492, approved on July 20, 2007, reset the celebration of National Heroes’ Day on the first Monday of August every year; WHEREA S, the celebration of National Heroes’ Day in the past years was focused mainly on the more prominent Filipino heroes like Jose Rizal, Andres Bonifacio, and a few others, although there are already national public holidays for Rizal (December 30), and Boni facio (November 30). This being so , the celebration of National Heroes’ Day on the last Monday of August has been lackluster and not so meaningful; WHEREAS , the Province of Iloilo has produced many men and women who , by their remarkable courage both in wa r and in peace , their great achievements, and their noble qualities , deserve to be honored as heroes; WHEREAS , the Revolution against Spain started in Iloilo on October 28, 1896 with simultaneous uprisings in several towns of the Province; Resolution No. 201 8-640 Provincial O rdinance No. 2018 -185 An Ordinance Declaring the Last Monday of October of Every Year as “Ilonggo Her oes’ Day” in the Province of Iloilo and Ordaining its Appropriate and Proper Observance Page 2 of 3 WHEREAS , the lives and deeds of heroes and heroines are worthy of emulation and are sources of inspiration for the present and future generations; NOW THEREFORE, on motion of the Honorable Domingo B. Oso, Jr. , Acting Floor Leader, and upon the sponsor ship of the Honorable Demetrio P. Sonza , which was duly seconded, BE IT RESOLVED, as it is hereby Resolved, by the Sangguniang Panlalawigan ng Iloilo to enact the following Provincial Ordinance: PROVINCIAL ORDINANCE NO. 2018 -185 AN ORDINANCE DECLARING THE LAST MONDAY OF OCTOBER OF EVERY YEAR AS “ILONGGO HEROES’ DAY” IN THE PROVINCE OF ILOILO AND ORDAINING ITS APPROPRIATE AND PROPER OBSERVANCE Section 1. The last Monday of October every year is declared as “Ilonggo Heroes’ Day” in the Province of Iloilo; Section 2. The Provincial Government and the Local Government Units (LGUs) of Passi City and the municipalities in Iloilo Province shall hold or conduct programs and activities that will popularize and perpetuate the memories of Ilonggo heroes as well as thei r worthy deeds and achievements. The various LGUs are enjoined to give greater emphasis to the heroes from their respective city or municipality; Section 3. Educational institutions, both public and private, within the Province of Iloilo are enjoined to p articipate appropriately and meaningfully in the celebration; Section 4. Should any part of this Ordinance be declared illegal or unconstitutional, the remaining part shall remain in force and effect; Section 5. This Ordinance shall take effect upon its approval. RESOLVED FURTHER, to furnish copies of this Resolution, the Honorable Governor Arthur D. Defensor, Sr.; the City/Municipal Mayors in the Province of Iloilo; Department of Education (Division of Iloilo), Iloilo City; and the Office of the Provinc ial Culture, Arts, History and Tourism Officer , and the Honorable Demetrio P. Sonza, Chairperson, Committee on Culture, Arts, History and Tourism , all of the Province of Iloilo, for their information and referenc e. APPROVED.” ----- Resolution No. 201 8-640 Provincial O rdinance No. 2018 -185 An Ordinance Declaring the Last Monday of October of Every Year as “Ilonggo Her oes’ Day” in the Province of Iloilo and Ordaining its Appropriate and Proper Observance Page 3 of 3 I HEREBY CERTIFY to the correctness of the above -quoted Resolution. ATTY. RAUL S. TIOSAYCO, JR. Secretary to the Sanggunian CONCURRED BY: ATTESTED BY: DOMINGO B. OSO, JR. CHRISTINE “Tingting” S. GARIN Acting Floor Leader Presiding Officer APPROVED: ARTHUR D. DEFENSOR, SR. Governor</t>
  </si>
  <si>
    <t>Provincial Ordinance No. 2018-183</t>
  </si>
  <si>
    <t>An ordinance declaring the month of July as “Disaster Resilience Month in the Province of Iloilo</t>
  </si>
  <si>
    <t>Page 1 of 3 REPUBLIC OF THE PHILIPPINES PROVINCE OF ILOILO ILOILO CITY SANGGUNIANG PANLALAWIGAN EXCERPTS FROM THE MINUTES OF THE 119TH REGULAR SESSION OF THE 12TH SANGGUNIANG PANLALAWIGAN NG ILOILO, HELD IN THE FUNCTION HALL OF ILOILO STATE COLLEGE OF FISHERIES -DUMANGAS CAMPUS, DUMANGAS, ILOILO ON OCTOBER 5, 2018. PRESENT: Hon. Christine “Tingting” S. Garin, Presiding Officer Hon. Domingo B. Oso, Jr., Acting Floor Leader Hon. Marcelo Valentine S. Serag, Member Hon. Renee L. Valencia, Member Hon. Demetrio P. Sonza, Member Hon. Nielo C. Tupas, Member Hon. Licurgo P. Tirador, Member (President, PCL) Hon. Dorothy G. Paes, Member (Pres., Liga ng mga Brgy.) Hon. Ma. Angelica Bianca B. Requinto, Member (President, PPSK) ON O FFICIAL BUSINESS: Hon. Liecel Mondejar -Seville, Member ON LEAVE: Hon. Lorenz R. Defensor, (Sick Leave) Member Hon. Emmanuel R. Gallar, (Special Leave) Member Hon. Bryant Paul Q. Biron, Member Hon. Jeneda Salcedo -Orendain, (Sick Leave) Memb er RESOLUTION NO. 201 8-639 RESOLUTION EMBODYING PROVINCIAL ORDINANCE NO. 2018 -183, AN ORDINANCE DECLARING THE MONTH OF JULY AS DISASTER RESILIENCE MONTH IN THE PROVINCE OF ILOILO Sponsored by: Hon. Marcelo Valentine S. Serag WHEREAS , the Province of Iloilo had been hit by Typhoon Frank on June 21, 2008, and Super Typhoon Yolanda on November 8, 2013, which caused damages and loss of lives of many Ilonggos; WHEREAS , the Province of Iloilo has enacted Provincial Ordinance No. 2009 -083, otherwise known as “An Ordinance Declaring the Month of June of Every Year as Disaster Preparedness Month in the Province of Iloilo”; WHEREAS , Executive Order No. 137 (s. 1999) mandates the observance of National Disaster Consciousness Mont h during the month of July of every year and the implementation of a Civil Defense Deputization Program at the local government level, which was renamed under Executive Order No. 29 (s. 2018) into National Disaster Resilience Month and shifted the focus from Disaster Awareness Building to Disaster Resilience; WHEREAS , there is a need to promote the significance of disaster resilience in the Province of Iloilo; WHEREAS , Section 468 (a) (1) (iv) of RA 7160 or the Local Government Code of 1991 grants the S angguniang Panlalawigan the power to approve ordinances and pass resolutions necessary for an efficient and effective provincial government, such as to a dopt measures to protect the inhabitants of the province from the harmful effects of man-made or natural disasters and calamities, and to provide relief services and assistance for victims during and in the aftermath of said disasters and calamities and in their return to productive livelihood following said events ; Resolution No. 201 8-639 Provincial O rdinance No. 2018 -183 An Ordinance Declaring the Month of July as Disaster Resilience Month in the Province of Iloilo Page 2 of 3 NOW THEREFORE, on motion of the Honora ble Domingo B. Oso, Jr. , Acting Floor Leader, and upon the sponsor ship of the Honorable Marcelo Valentine S. Serag , which was duly seconded, BE IT RESOLVED, as it is hereby Resolved, by the Sangguniang Panlalawigan ng Iloilo to enact the following Provin cial Ordinance: PROVINCIAL ORDINANCE NO. 2018 -183 AN ORDINANCE DECLARING THE MONTH OF JULY AS DISASTER RESILIENCE MONTH IN THE PROVINCE OF ILOILO Section 1. The month of July of every year is hereby declared as the Disaster Resilience Month in the Prov ince of Iloilo, which aims to increase the ability of individuals, communities, organizations, and local government units to adapt to and recover from the effects of hazards and disasters through effective risk management. . Section 2 . The Provincial Gover nment of Iloilo through the Provincial Disaster Risk Reduction and Management Office (PDRRMO) shall properly disseminate information on the declaration of the Month of July as Disaster Resilience Month and organize activities to increase public awareness a nd resiliency of all stakeholders in all cases of emergencies, hazards, and disaster. Section 3. The PDRRMO shall include in the annual investment plan activities to be conducted in observance of the Disaster Resilience Month, and in its annual budget the corresponding budget of such activities, chargeable against the Provincial Disaster Risk Reduction and Management Fund. Section 4 . Separability Clause. If any provision of this Ordinance or any part hereof be declared invalid or unconstitutional, th e remaining provisions not affected thereby shall continue to be in full force and effect. Section 5. Repealing Clause . Provincial Ordinance No. 2009 -083 or any other existing ordinance or any of its provision/s which are inconsistent with this ordinance shall be deemed repealed, amended or modified accordingly. Section 6. Effectivity. This ordinance shall take effect immediately upon its approval. RESOLVED FURTHER, to furnish copies of this Resolution, the Honorable Governor Arthur D. Defensor, Sr. ; the City/Municipal Mayors in the Province of Iloilo; and the Office of the Provincial Disaster Risk Reduction and Management Officer , and the Honorable Marcelo Valentine S. Serag , Chairperson, Committee on Disaster Risk Reduction and Management , all of the Province of Iloilo, for their information and referenc e. APPROVED.” ----- Resolution No. 201 8-639 Provincial O rdinance No. 2018 -183 An Ordinance Declaring the Month of July as Disaster Resilience Month in the Province of Iloilo Page 3 of 3 I HEREBY CERTIFY to the correctness of the above -quoted Resolution. ATTY. RAUL S. TIOSAYCO, JR. Secretary to the Sanggu nian CONCURRED BY: ATTESTED BY: DOMINGO B. OSO, JR. CHRISTINE “Tingting” S. GARIN Acting Floor Leader Presiding Officer APPROVED: ARTHUR D. DEFENSOR, SR. Governor</t>
  </si>
  <si>
    <t>Provincial Ordinance No. 2018-182</t>
  </si>
  <si>
    <t>An ordinance Reorganizing and Strengthening the Provincial Disaster Risk Reduction and Management Office (PDRRMO) of the Province of Iloilo</t>
  </si>
  <si>
    <t>Page 1 of 6 REPUBLIC OF THE PHILIPPINES PROVINCE OF ILOILO ILOILO CITY SANGGUNIANG PANLALAWIGAN EXCERPTS FROM THE MINUTES OF THE 119TH REGULAR SESSION OF THE 12TH SANGGUNIANG PANLALAWIGAN NG ILOILO, HELD IN THE FUNCTION HALL OF ILOILO STATE COLLEGE OF FISHERIES -DUMANGAS CAMPUS, DUMANGAS, ILOILO ON OCTOBER 5, 2018. PRESENT: Hon. Christine “Tingting” S. Garin, Presiding Officer Hon. Domingo B. Oso, Jr., Acting Floor Leader Hon. Marcelo Valentine S. Serag, Member Hon. Renee L. Valencia, Member Hon. Demetrio P. Sonza, Member Hon. Nielo C. Tupas, Member Hon. Licurgo P. Tirador, Member (President, PCL) Hon. Dorothy G. Paes, Member (Pres., Liga ng mga Brgy.) Hon. Ma. Angelica Bianca B. Requinto, Member (President, PPSK) ON O FFICIAL BUSINESS: Hon. Liecel Mondejar -Seville, Member ON LEAVE: Hon. Lorenz R. Defensor, (Sick Leave) Member Hon. Emmanuel R. Gallar, (Special Leave) Member Hon. Bryant Paul Q. Biron, Member Hon. Jeneda Salcedo -Orendain, (Sick Leave) Memb er RESOLUTION NO. 201 8-638 RESOLUTION EMBODYING PROVINCIAL ORDINANCE NO. 2018 -182, AN ORDINANCE REORGANIZING AND STRENGTHENING THE PROVINCIAL DISASTER RISK REDUCTION AND MANAGEMENT OFFICE (PDRRMO) OF THE PROVINCE OF ILOILO Sponsored by: Hon. Marcelo Valentine S. Serag Co-sponsored by: Hon. Christine “ Tingting” S. Garin WHEREAS, Section 12 (a) of Republic Act No. 10121, otherwise known as the Philippine Disaster Risk Reduction and Management Act of 2010, provides for the establishment of Local Disaster Risk Reduction Management Offices and Barangay DRRM Committees which shall be responsible for setting the direction, development, implementation and coordination of disaster risk management programs within their territorial jurisdiction; WHEREAS , Section 468 (a) (1) (iv) of RA 7160 or the Local Government Code of 1991 grants the Sangguniang Panlalawigan the power to approve ordinances and pass resolutions necessary for an efficient and effective provincial government , such as to a dopt measures to protect the inhabitants of the municipality from the harmful effects of man-made or natural disasters and calamities and to provide relief services and assistance for victims during and in the aftermath of said disasters or calamiti es and their return to productive livelihood following said events; WHEREAS , Section 76 of RA 7160 provides that e very local government unit shall design and implement its own organizational structure and staffing pattern taking into consideration its ser vice requirement and financial capability, subject to the minimum standard and guidelines prescribed by the Civil Service Commission; Resolution No. 201 8-638 Provincial O rdinance No. 2018 -182 An Ordinance Reorganizing and Strengthening the Provincial Risk Reduction and Management Office (PDRRMO) of the Province of I loilo Page 2 of 6 WHEREAS, Section 468 (a) (1) (vii) and (viii) of RA 7160 grants the Sangguniang Panlalawigan the power to approve ordina nces and pass resolution necessary for an efficient and effec tive provincial government, among others, and subject to the provisions of the local government code and pertinent laws, determine the powers and duties of officials and employees of the province ; and the power to determine the positions and salaries, wages, allowances and other emoluments and benefits of officials and employees paid wholly or mainly from provincial funds and provide for expenditures necessary for the proper conduct of programs, projects, services and activiti es of the provincial government; WHEREAS, Section 12 (b) of RA 10121 provides that t he Local Disaster Risk Reduction Management Office shall be under the office of the governor, city or municipal mayor, and the punong barangay in case of the BDRRMC. The LDRRMOs shall be initially organized and composed of a LDRRMO to be assisted by three (3) staff responsible for: (1) administration and training; (2) research and planning; and (3) operations and warning. The LDRRMOs and the BDRRMCs shall organize, train, and directly supervise the local emergency response teams and the accredited communi ty disaster volunteers (ACDVs); WHEREAS , on February 22, 2012, the Sangguniang Panlalawigan ng Iloilo has passed Resolution No. 2012 -047 “Resolution Concurring and Confirming the Appointment of Mr. Jerry V. Bionat as Provincial Government Department Head (PGDH), Provincial Disaster Risk Reduction and Management Office, Province of Iloilo.” The said position with SG 26 is consiste nt with Item 5.6 of Joint Memorandum Circular No. 2014 -1 dated April 4, 2014 which refers to Implementing Guidelines for the Establishment of Local DRRM Offices (LDRRMOs) or Barangay DRRM Committees (BDRRMCs) in Lo cal Government Units (LGUs). Subsequent to the appointment of Mr. Jerry Bionat, one (1) Local Disaster Risk Reduction Management Officer I (SG 11/1) and one (1) Local Disaster Risk Reduction Management Assistant I (SG 8/1) positions were created under Appropriation Ordinance No. 2015 -05, but said positions remain unfilled up to this date; while other personnel were reassigned at the PDRRMO, and two personnel with SG 22 posi tions were renamed as LDRRMO IV; WHEREAS , there is a need to strengthen the PDRRMO to be aligned with the distinctive function s of staff responsible for: (1) administration and training; (2) research and planning; and (3) operations and warning as required under said NDRRMC, DILG, CSC and DBM JMC 2014 -1, dated April 4, 2014; NOW THEREFORE, on motion of the Honorable Domi ngo B. Oso, Jr. , Acting Floor Leader, and upon the sponsor ship of the Honorable Marcelo Valentine S. Serag and co - sponsorship of the Honorable Christine “Tingting” S. Garin , which was duly seconded, BE IT RESOLVED, as it is hereby Resolved, by the Sanggu niang Panlalawigan ng Iloilo to enact the following Provincial Ordinance: PROVINCIAL ORDINANCE NO. 2018 -182 AN ORDINANCE REORGANIZING AND STRENGTHENING THE PROVINCIAL DISASTER RISK REDUCTION AND MANAGEMENT OFFICE (PDRRMO) OF THE PROVINCE OF ILOILO Section 1. Title . This ordinance shall be known as, An Ordinance Reorganizing and Strengthening the Provincial Disaster Risk Reduction and Management Office (PDRRMO) of the Province of Iloilo . Section 2 . Organizational Structure . The PDRRMO of the Province of Iloilo shall be under the Office of the Governor, to be headed by the Provincial Go vernment Department Head (PGDH) –PDRRMO (SG 26), who will be assisted by the following three (3) staff, and be mainly responsible for: Resolution No. 201 8-638 Provincial O rdinance No. 2018 -182 An Ordinance Reorganizing and Strengthening the Provincial Risk Reduction and Management Office (PDRRMO) of the Province of I loilo Page 3 of 6 One (1) Local DRRM Officer IV (SG 2 2) - administration and training; One (1) Local DRRM Officer IV (SG 22) - research and planning; and One (1) Local DRRM Officer IV (SG 22) - operations and warning. The Local DRRM Officer IV will be assisted by three (3) Local DRRM Officer I (SG 11), who will be distributed one under each LDRRM Officer IV. Other existing personnel like Administrative Assistant III (Computer Operator II) (SG 9/2) and Administrati ve Aide IV (Driver II) (SG 4/2) shall also be part of the structure of the PDRRMO, inclu ding the position of Local Disaster Risk Reduction and Management Assistant (SG 8/1), when filled, who shall be under the supervision of the PGDH -PDRRMO. If the Province is financially capable, and there is a need to augment the personnel of the PDRRMO, a dditional positions maybe created subject to the approval of the Sangguniang Panlalawigan. The personnel of the PDRRMO may also be augmented by the designation or assignment of other personnel to the PDRRMO in concurrent capacities with their existing positions, or reassignment of existing personnel of the Province to the PDRRMO, or detail of existing personnel to the PDRRMO. Section 3. Position Titles, Qualification Standards, and Salary Grades of the Personnel of the PDRRMO . The following are the positi on title, salary grade and qualification standards of personnel of the PDRRMO: Position Title /Salary Grade Qualification Standard Education Experience Training Eligibility Prov. Gov’t. Dept. Head (Prov’l Disaster Risk Reduction and Mgt. Officer) – (SG 26) - Bachelor’s Degree 5 years in position involving management and supervision, 1 year of which is relevant to DRRM 32 hours of training in management and supervision on DRRM Career Service Professional/ 2nd Level Eligibility Local DRRM Officer IV (SG 22) Bachelor’s Degree 3 years of relevant experience on DRRM 16 hours of relevant training on DRRM Career Service Professional/ 2nd Level Eligibility Local DRRM Officer I (SG 11) Bachelor’s Degree None required None required Career Service Professional / 2nd Level Eligibility Local DRRM Assistant (SG 8) Completion of 2 years in College 1 year of relevant experience on DRRM 4 hours of relevant training Career Service Sub- Professional/1st Level Eligibility Section 4. Creation of Positions . To complete the staffing requirement of the PDRRMO, the following positions are hereby created whose Qualification shall be in accordance with Section 3 of this ordinance: One (1) Local Disaster Risk Reduction Management Officer IV (SG 22/1) Two (2) Local Disaster R isk Reduction Management Officer I (SG 11/1) Section 5. Functions and Responsibilities of the PDRRMO . The PDRRMO shall be responsible for setting the direction, development, implementation, and coordination of disaster risk reduction and management progr ams, and shall perform the following functions and those that may be authorized by the Provincial Disaster Risk Reduction and Management Council (PDRRMC): Resolution No. 201 8-638 Provincial O rdinance No. 2018 -182 An Ordinance Reorganizing and Strengthening the Provincial Risk Reduction and Management Office (PDRRMO) of the Province of I loilo Page 4 of 6 Disaster Risk Reduction Management - Research and Planning 1. Design, program, and coordinate DRRM activities, consistent with the NDRRMC’s standards and guidelines; 2. Facilitate and support risk assessments and contingency planning activities at the local level; 3. Consolidate local disaster risk information which includes natural hazards, vulnerab ilities, and climate change risks, and maintain a local risk map; 4. Conduct research and development initiatives on DRRM; 5. Formulate and implement a comprehensive and integrated Provincial DRRM Plan (PDRRMP) in accordance with the national, regional, and provincial framework, and policies on DRR in close coordination with the Provincial Development Council (PDC); 6. Prepare and submit to the Local Sangguniang through the Provincial DRRM Council and the PDC the annual PDRRMO Plan and budget, the propos ed programming of the PDRRMF, other dedicated DRRM resources, and other regular funding source/s and budgetary support of the PDRRMO; 7. Maintain a database of human resource and their capacities, equipment , directories , and location of critical infrastru ctures such as hospitals and evacuation centers; 8. Serve as the Secretariat and executive arm of the PDRRMC; 9. Recommend through the PDRRMC the enactment of local ordinances consistent with RA 10121; 10. Prepare and submit, through the PDRRMC and the PDC, the report on the utilization of the PDRRMF and other dedicated DRRM resources to the local COA, copy furnished the Regional Office of Civil Defense (OCD) and local government operations officer of the DILG; and , 11. Involve the most vulner able sectors {women, children, senior citizens, and Differently -Abled Persons ( DAPs)} in risk assessment and planning. Disaster Risk Reduction Management – Administration and Training 1. Organize and conduct training, orientation, and knowledge managemen t activities on DRRM at the provincial level; 2. Identify, assess and manage the hazards, vulnerabilities and risks that may occur in the locality; 3. Identify and implement cost -effective risk reduction measures and strategies; 4. Disseminate informati on and raise public awareness about those hazards, vulnerabilities, and risks; 5. Take all necessary steps on a continuing basis to maintain, provide, or arrange the provision of, or to otherwise make available, suitably -trained and competent personnel fo r effective civil defense and DRRM in the Province ; Resolution No. 201 8-638 Provincial O rdinance No. 2018 -182 An Ordinance Reorganizing and Strengthening the Provincial Risk Reduction and Management Office (PDRRMO) of the Province of I loilo Page 5 of 6 6. Organize, train, equip and supervise the local emergency response teams and the accredited community disaster volunteers, ensuring that humanitarian aid workers are equipped with basic skills to assis t mothers to breastfeed; 7. Within the Province, promote and raise public awareness of, and compliance with RA 10121 and legislative provisions relevant to the purpose of the latter; 8. Implement policies, approve plans and programs of the PDRRMC consis tent with the policies and guidelines laid down in RA 10121; and , 9. Train the most vulnerable sectors ( women, children, senior citizens, and DAPs ) in DRRM, especially in disaster preparedness. Disaster Risk Reduction Management - Operations and Warning 1. Operate a multi -hazard early warning system, linked to DRR to provide accurate and timely advice to national or local emergency response organizations and to the general public, through diverse mass media, particularly radio, landline communications, a nd technologies for communication within rural communities; 2. Conduct continuous disaster monitoring and mobilize instrumentalities and entities of the LGUs, CSOs, private groups and organized volunteers, to utilize their facilities and resources for the protection and preservation of life and properties during emergencies in accordance with existing policies and procedures; 3. Develop, strengthen, and operationalize mechanism for partnership or networking with the private sector, CSOs, and volunteer gro ups; 4. Respond to and manage the adverse effects of emergencies and carry out recovery activities in the affected area, ensuring that there is an efficient mechanism for immediate delivery of food, shelter and medical supplies for women and children, end eavor to create a special place where internally -displaced mothers can find help with breastfeeding, feed and care for their babies and give support to each other; 5. Coordinate other DRRM activities; 6. Establish linkage and/or network with other LGUs f or DRR and emergency response purposes; 7. Establish a Provincial Operations Center; 8. Give early warning to the most vulnerable sectors (women, children, senior citizens, and Differently -Abled Persons) to respond to their needs; and , 9. Respond to and manage the adverse effects of emergency and carry out recovery activities to the most vulnerable areas especially to the vulnerable sectors (women, children, senior citizens, and DAPs). Section 6. Funding Requirement . The budget for personal services ( PS) of the personnel of the PDRRMO shall be included in the annual budget or supplemental budget if appropriate, of the province , while the budget for the implementation of programs and activities in the areas of research and planning, administration and tra ining, and operations and warning shall be taken from the 5% allocation for disaster risk reduction management. Resolution No. 201 8-638 Provincial O rdinance No. 2018 -182 An Ordinance Reorganizing and Strengthening the Provincial Risk Reduction and Management Office (PDRRMO) of the Province of I loilo Page 6 of 6 Section 7. Separability Clause . If any provision of this Ordinance or any part hereof be declared invalid or unconstitutional, the remaining p rovisions not affected thereby shall continue to be in full force and effect. Section 8. Repealing Clause . Any existing ordinance or any of its provision/s which are inconsistent with this ordinance shall be deemed repealed, amended or modified according ly. Section 9. Effectivity . This ordinance shall take effect immediately upon its approval. RESOLVED FURTHER, to furnish copies of this Resolution, the Honorable Governor Arthur D. Defensor, Sr.; and the Offices of the Provincial Legal Officer, the P rovincial Treasurer, the Provincial Budget Officer, the Provincial Accountant, the Provincial Auditor, the Provincial Human Resource Management and Development Officer, the Provincial Disaster Risk Reduction and Management Officer, and the Honorable Marcel o Valentine S. Serag , Chairperson, Committee on Disaster Risk Reduction and Management , all of the Province of Iloilo, for their information and referenc e. APPROVED.” ----- I HEREBY CERTIFY to the correctness of the above -quoted Resolut ion. ATTY. RAUL S. TIOSAYCO, JR. Secretary to the Sanggunian CONCURRED BY: ATTESTED BY: DOMINGO B. OSO, JR. CHRISTINE “Tingting” S. GARIN Acting Floor Leader Presiding Officer APPROVED: ARTHUR D. DEFENSOR, SR. Governor</t>
  </si>
  <si>
    <t>Provincial Ordinance No. 2018-179</t>
  </si>
  <si>
    <t>Zero Open Defecation (ZOD) Ordinance Of The Province Of Iloilo 2018</t>
  </si>
  <si>
    <t>Page 1 of 6 REPUBLIC OF THE PHILIPPINES PROVINCE OF ILOILO ILOILO CITY SANGGUNIANG PANLALAWIGAN EXCERPTS FROM THE MINUTES OF THE 118th REGULAR SESSION OF THE 12th SANGGUNIANG PANLALAWIGAN NG ILOILO, HELD IN THE SESSION HALL OF THE NEW ILOILO PROVINCIAL CAPITOL, BONIFACIO DRIVE, ILOILO CITY ON OCTOBER 2, 2018. PRESENT: Hon. Christine “Tingting” S. Garin, Presiding Officer Hon. Lorenz R. Defensor, Floor Leader Hon. Marcelo Valentine S. Serag, Member Hon. Renee L. Valencia, Member Hon. Demetrio P. S onza, Member Hon. Emmanuel R. Gallar, Member Hon. Bryant Paul Q. Biron, Member Hon. Domingo B. Oso, Jr., Member Hon. Nielo C. Tupas, Member Hon. Jeneda Salcedo -Orendain, Member Hon. Licurgo P. Tirador, Member (President, P CL) Hon. Dorothy G. Paes, Member (Pres., Liga ng mga Brgy.) Hon. Ma. Angelica Bianca B. Requinto, Member (President, PPSK) ON OFFICIAL BUSINESS: Hon. Liecel Mondejar -Seville, Member RESOLUTION NO. 201 8-624 RESOLUTION EMBODYING PROVINCIAL OR DINANCE NO. 2018 -179, ZERO OPEN DEFECATION (ZOD) ORDINANCE OF THE PROVINCE OF ILOILO 2018 Sponsored by: Hon. Liecel Mondejar -Seville WHEREAS, the 1987 Constitution of the Republic of the Philippines declares that the State shall protect and promote the right to health of the people and instill health consciousness among them; WHEREAS, Republic Act No. 7160 , otherwise known as the Local Government Code of 1991 , accords every local government unit power and authority to promo te the general welfare within its jurisdiction, including the promotion of health and safety of its constituents; WHEREAS, improper excreta disposal is the principal factor in the transmission of gastrointestinal infections including intestinal parasitism . It has been responsible for contamination of water supply sources which resulted to outbreaks of diseases such as cholera and gastroenteritis. Aside from infections, improper and unsanitary excreta disposal brings about unsightly conditions and foul odor s which are definite nuisance s to any community; WHEREAS, the Zero Open Defecation Program (ZODP) is presently being promoted by the Department of Health and other partner agencies in the country such as United Nations Children’s Fund (UNICEF), World Bank -Water and Sanitation Program (WB -WSP), Plan International, etc. as one of the major strategies for scaling -up rural sanitation development; WHEREAS, by year 2016, as set in the Department of Health National Sustainable Sanitation Plan (NSSP), at least 60 % of all barangays have declared Zero Open Defecation (ZOD) status and all bar angays nationwide by year 2022; Resolution No. 201 8-624 Provincial O rdinance No. 2018 -179 Zero Open Defecation (ZOD) Ordinance of the Province of Iloilo 2018 Page 2 of 6 NOW THEREFORE, on motion of the Honorable L orenz R. Defensor, Floor Leader, and upon the sponsor ship of the Honorable Liecel Mondejar -Seville, Chairperson, Committee on Health and Sanitation, which was duly seconded, BE IT RESOLVED, as it is hereby Resolved, by the Sangguniang Panlalawigan ng Iloilo to enact the following Provincial Ordinance: PROVINCIAL ORDINANCE NO. 2018 -179 ZERO OPEN DEFECATION (ZOD) ORDINANCE OF THE PROVINCE OF ILOILO 2018 Section I. Title . This Ordinance shall be known as “Zero Open Defecation (ZOD) Ordinance of the Province of Iloilo 2018”. Section II. Declaration of Policy . Sustainable sanitation thru Zero Open Defecation is hereby declared the policy of the Province of Iloilo. This policy is anchored on the principle that sustainable sanitation is a public good and like health is a fundamental human right, in addition to being an essential component of tota l human development. In line with promoting greater social equity, the focus of sustainable sanitation is on the poorest population groups and the poorest barangays, with sensitivity to gender and cultural norms. Section III. Definition of Terms . For pu rposes of this Ordinance, the following terms shall mean: a) Zero Open Defecation – this refers to when no feces are openly visible or exposed to the environment. Achieving ZOD might involve the use of any form of toilets that prevent exposure of feces to the environment with provision for moving up the sanitation ladder. b) Verification of the ZOD status of the barangay/s entails spot check in selected households and in the community to assess whether they have truly achieved ZOD. c) Certification is the official c onfirmation and recognition of Zero Open Defecation status. d) Sanitation refers to the hygienic and proper management, collection, disposal of human excreta (feces and urine) and domestic wastewater to safeguard the health of individuals and communities. Thi s is usually concerned with preventing diseases by hindering pathogens or disease -causing organisms found in excreta and wastewater from entering the environment and coming into contact with people and communities. e) Sustainable Sanitation is the process of empowering families and communities to partner with local governments and other stakeholders to address sanitation issues and problems using affordable, appropriate and dynamic sanitation technologies and supported by enabling legal/regulatory framework, m anagement systems, technical assistance from various sources and access to financing mechanisms with a system of rewards and incentives for the protection of the environment and people’s health. Resolution No. 201 8-624 Provincial O rdinance No. 2018 -179 Zero Open Defecation (ZOD) Ordinance of the Province of Iloilo 2018 Page 3 of 6 Section IV. Objectives . It is the objective of this ordi nance to promote sustainable sanitation thru Zero Open Defecation for all residents of the Province of Iloilo. By 2022, the following have been achieved: (a) All LGUs having their own local sustainable sanitation plans and budgets in place under the Province -wide Investment Plan for Health (PIPH), Municipal -wide Investment Plan for Health (MIPH) or City -wide Investment Plan for Health (CIPH) ; (b) All barangays declared Zero Open Defecation Free ; (c) All river system s province -wide designated as Water Quality Manageme nt Areas; and, (d) Achieving 100% of the population in all municipalities/city with sanitary toilets. By 2028, the following have been achieved: (a) Universal access to safe and adequate sanitary fac ilities will have been achieved; (b) Proper hygiene practices are ac cepted norms within families and communities ; and, (c) Sustainable sanitation are institutionalized . Section V. Organizing the Verification and Certification Team : 1) To conduct ZOD verification, verification team needs to be established at the city/municipal lev el. Every member of the team shall carry a good reputation that they shall remain unbiased. 2) The City/Municipal Verification Team shall be composed of the following but not limited to: (a). City /Municipal Health Officer ; (b). Sanitation Inspector ; (c). De partment of Health representative ; (d). Provincial Health Office representative ; (e). Civil Society representative ; and, (f). Non -Government Organization representative . Section VI. Steps on the Verification and Certification of Barangay ZOD Status . The v erification and certification shall involve the following activities: 1. Barangay Officials shall submit letter -request with the ZOD Report to the city/municipal Verification Team when ZOD status has been achieved by the barangay. At this stage, every single household should have been checked by local leaders and/or the Barangay Sanitation Inspector and Barangay Sanitation Volunteer to ensure that they are ZOD and this information should be described in the ZOD report . 2. City/ Municipal Verification Team shall v isit the barangay to verify the claim using the ZOD Verification Form. The Team could do sampling at least 10% of the households in the barangay. Resolution No. 201 8-624 Provincial O rdinance No. 2018 -179 Zero Open Defecation (ZOD) Ordinance of the Province of Iloilo 2018 Page 4 of 6 3. If the barangay has confirmed to have attained ZOD status based on the information gathered, the City/Municipa l Verification team shall declare the barangay ZOD status and provide certification with reward s uch as cash award if available. 4. The Certified ZOD Barangay/s and the number of barangays that declared ZOD should be reported by the City/Municipal Verificatio n Team to Provincial level, then Provincial to Regional level for recording and monitoring purposes, program planning and for possible giving of citation and rewards. 5. ZOD status and its improvement shall be monitored every six (6) months by the Sanitary In spectors and the data reported to the City/Municipal Health Office. The ZOD status can be revoked if the barangay does not sustain its status according to the criteria set. 6. The City/Municipal Health Office shall provide the barangays with the sample/templa te of the following: (a) Barangay letter -request for verification and certification of Zero Open Defecation (ZOD) status ; (b) ZOD Report template ; and, (c) ZOD Verification form . Section VII. Sustainability . For the program to be sustainable, the following shall be observed: a. Each municipality shall have their annual Operation Health Plan which includes the purchase of toilet bowls and other materials. b. No proposed budget of the municipality shall be approved by the Sangguniang Panlalawigan without provisions allocating certain budget for the purchase of toilet bowls and other materials. c. Advocacy thru information and education campaign. d. Pre-marriage Counseling – During the pre -marriage counseling, the construction of sanitary toilet shall be encouraged. e. There should b e a Barangay Task Force created that will monitor households that have no sanitary toilet s. Section VIII. Budget . The Provincial Government shall allocate funds of Five Million Pesos (P5,000,000.00) for the purchase of toilet bowls and other materials, in centives and Zero Open Defecation program under the Provincial Health Office allocation. Section IX. Monitoring and Evaluation . There should be a Barangay Task Force created that will monitor households that have no sanitary toilet s. Barangay officials th ru the Barangay Health Board will submit report to the Municipal Health Board as to the accomplishment of sanitary toilet in every household and the same shall be submitted to the Provincial Health Board. The Provincial Health Office will submit a report t o the Sangguniang Panlalawigan addressed to the Committee on Health and Sanitation as to the functionality of the Local Health Board and the Zero Open Defecation Program of every municipality. The Provincial Team will monitor the sustainability of the ZOD program. Resolution No. 201 8-624 Provincial O rdinance No. 2018 -179 Zero Open Defecation (ZOD) Ordinance of the Province of Iloilo 2018 Page 5 of 6 Section X. Distribution Scheme a). Target Beneficiaries: 1. 1st Priority – Households without toilet s 2. 2nd Priority – Households sharing toilets 3. 3rd Priority – Households with unsanitary toilets b). Identification of Recipients/Benefici aries 1. The Barangay s, through their respective Punong Barangay s, shall submit Barangay Council resolutions with target beneficiaries to the Rural Health Officer. 2. Beneficiaries identified by the Punong Barangays shall be validated by the Municipal/City Rur al Sanitation Inspectors. Once qualified, it shall be endorsed by th e Municipal/City Health Officer and approved by the Local Chief Officer to the Project Management Committee. 3. The Project Management Committee , upon receipt of the resolution , shall valid ate if the list of benef iciaries have met the criteria. The committee shall make a recommendation to the Governor for approval. 4. An orientation on Zero Open Defecation Movement shall be conducted by the Provincial Health Office together with the Project Ma nagement Committee among the Local Chief Executives, Municipal Health Officers, Midwives, Rural Sanitary Inspectors and Punong Barangays prior to actual implementation. Section XI. Incentives . Barangays that have reach 100% ZOD status will receive Five Thousand Pesos (P5,000.00) as incentive. City/Municipalities that perform well in the implementation of ZOD program shall receive the amount of Twenty Thousand Pesos (P20,000.00) as incentive . Section XII. Penalty Clause . Penalties for households that hav e no sanitary toilets are hereby imposed as follows: 1. First Offense – Admonition ; 2. Second Offense – Counselling ; and, 3. Third Offense - Community Service Section XIII. Separability Clause . If any portion or provision of this Ordinance is declared void or unc onstitutional, the remaining portion thereof shall not be affected thereby and shall remain in full force and effect. Section XIV. Repealing Clause . All ordinances, resolutions and regulations or parts thereof which are inconsistent with this Ordinance are hereby repealed or modified. Section XV. Effectivity Clause . This Ordinance shall take effect at the end of its posting for a minimum period of three (3) consecutive weeks or on the day following its publication in an newspaper of general circulation within the territorial jurisdiction of the Province of Iloilo, whichever occurs later. Resolution No. 201 8-624 Provincial O rdinance No. 2018 -179 Zero Open Defecation (ZOD) Ordinance of the Province of Iloilo 2018 Page 6 of 6 RESOLVED FURTHER, to furnish copies of this Resolution, the Honorable Governor Arthur D. Defensor, Sr.; the City/Municipal Mayors in the Province of Iloilo; and the Offices of the Provincial Legal Officer, the Provincial Treasurer, the Provincial Budget Officer, the Provincial Accountant, the Provincial Auditor, the Provincial Health Officer, and the Honorable Liecel Mondejar -Seville, Chairperson, Committee on Healt h and Sanitation , all of the Province of Iloilo, for their information and referenc e. APPROVED.” ----- I HEREBY CERTIFY to the correctness of the above -quoted Resolution. ATTY. RAUL S. TIOSAYCO, JR. Secretary to the Sanggunian CONCURRED BY: ATTESTED BY: LORENZ R. DEFENSOR CHRISTINE “Tingting” S. GARIN Floor Leader Presiding Officer APPROVED: ARTHUR D. DEFENSOR, SR. Governor</t>
  </si>
  <si>
    <t>Provincial Ordinance No. 2018-178</t>
  </si>
  <si>
    <t>An ordinance establishing the Provincial Search for the Most Child Friendly Municipality/City and prescribing guidelines thereof</t>
  </si>
  <si>
    <t>Page 1 of 6 REPUBLIC OF THE PHILIPPINES PROVINCE OF ILOILO ILOILO CITY SANGGUNIANG PANLALAWIGAN EXCERPTS FROM THE MINUTES OF THE 117th REGULAR SESSION OF THE 12th SANGGUNIANG PANLALAWIGAN NG ILOILO, HELD IN THE SESSION HALL OF THE NEW ILOILO PROVINCIAL CAPITOL, BONIFACIO DRIVE, ILOILO CITY ON SEPTEMBER 25, 2018. PRESENT: Hon. Christine “Tingting” S. Garin, Presiding Officer Hon. Renee L. Valencia, Acting Floor Leader Hon. Marcelo Valentine S. Serag, Member Hon. Demetrio P. Sonza, Member Hon. Liecel Mondejar -Seville, Member Hon. Lorenz R. Defensor, Member Hon. Emmanuel R. Gallar, Member Hon. Bryant Paul Q. Biron, Member Hon. Domingo B. Oso, Jr., Member Hon. Jeneda Salcedo -Orendain, Member Hon. Dorothy G. Paes, Mem ber (Pres., Liga ng mga Brgy.) ON LEAVE: Hon. Nielo C. Tupas, Member Hon. Licurgo P. Tirador, (Sick Leave) Member (President, PCL) Hon. Ma. Angelica Bianca B. Requinto, Member (President, PPSK) RESOLUTION NO. 201 8-620 RESOLUTION EMBODYING PROVINCIAL ORDINANCE NO. 2018 -178, AN ORDINANCE ESTABLISHING THE PROVINCIAL SEARCH FOR THE MOST CHILD FRIENDLY MUNICIPALITY/CITY AND PRESCRIBING GUIDELINES THEREOF Sponsored by: Hon. Liecel Mondejar -Seville Co-sponsored by: Ho n. Christine “Tingting” S. Garin WHEREAS, the United Nations Convention on the Rights of the Child is a human rights treaty which sets out the civil, political, economic, social, health and cultural rights of children. The Convention defines a child as any human being under the age of eighteen, unless the age of majority is attained earlier under national legislation; WHEREAS, the United Nations Declaration of the Rights of the Child has adopted two optional protocols. The First Optional Protocol res tricts the involvement of children in military conflicts, and the Second Optional Protocol prohibits the sale of children, child prostitution and child pornography; WHEREAS, R.A. 7610 , otherwise known as “Special Protection of Children Against Abuse, Explo itation and Discrimination Act” , hereby declared: It is the policy of the State to provide special protection to children from all forms of abuse, neglect, cruelty, exploitation and discrimination and other conditions, prejudicial their development, provid e sanctions for their commission and carry out a program for prevention and deterrence of and crisis intervention in situations of child abuse, exploitation and discrimination. It shall be the policy of the State to protect and rehabilitate children grave ly threatened or endangered by circumstances which affect their survival and normal development and over which they have no control; WHEREAS, R.A. 8980 , otherwise known as the “Early Childhood Care and Development Act” , mandates – It is hereby declared the policy of the State to promote the rights of children to survival, development and special protection with full recognition of the nature of childhood and its special needs, and to support parents in their role as primary caregivers and as their children’ s first teachers. The State shall institutionalize a National System for Early Childhood Care and Development (ECCD) that is comprehensive, integrative and sustainable, that involves multi -sectoral and inter -agency collaboration at the national and local l evels among Resolut ion No. 201 8-620 Provincial O rdinance No. 2018 -178 Provincial Search for the Most Child Friendly Municipality/City Ordinance of 2018 Page 2 of 6 government, among service providers, families and communities, and among the public and private sectors, non -governmental organizations, professional associations, and academic institutions. This System shall promote the inclusion of children w ith special needs and advocate respect for cultural diversity. WHEREAS, the Convention of the Rights of the Child (CRC) was adopted by the United Nation s General Assembly on November 20, 1989 highlighting the rights of children on survival, development, p rotection and participation in governance. As a signatory to the CRC, the Philippines is obliged to implement its principles and provisions as CRC forms part of the law of the land. NOW THEREFORE, on motion of the Honorable Renee L. Valencia , Acting Floor Leader, and upon the sponsor ship of the Honorable Liecel Mondejar -Seville and co -sponsorship of the Honorable Christine “Tingting” S. Garin, which was duly seconded; BE IT RESOLVED, as it is hereby Resolved, by the Sangguniang Panlalawigan ng Iloilo to en act the following Provincial Ordinance: PROVINCIAL ORDINANCE NO. 2018 -178 AN ORDINANCE ESTABLISHING THE PROVINCIAL SEARCH FOR THE MOST CHILD FRIENDLY MUNICIPALITY/CITY AND PRESCRIBING GUIDELINES THEREOF Section I. Short Title - This ordinance shall be kn own as the Provincial Search for the Most Child Friendly Municipality/City Ordinance of 2018. Section II. Coverage - This ordinance shall cover all municipalities and one component city in the Province of Iloilo. Section III. Objective . – This ordinance aims to: 1. Motivate the various municipalities/city of the Province of Iloilo to adopt measures that will protect children’s rights; 2. Encourage the Local Government Units of the Province of Iloilo to enact ordinances, resolutions and Executive Orders for t he welfare of children; 3. Achieve improved infant survival rates by ensuring that adequate health and nutrition programs are accessible to young children from the pre -natal period throughout the early childhood years; 4. Ensure children’s rights to survival, development, protection and participation; 5. Eliminate all psychological and physical abuse, neglect, cruelty and emotional maltreatment; and , 6. Eliminate all forms of child trafficking, child prostitution and other sexual abuse, and forced labor among othe rs. Section IV. Definition of Terms . – As used in this Ordinance: (a). Child - refers to a person below eighteen (18) years of age or one who is over eighteen (18) but is unable to fully take care of or protect himself/herself from abuse, neglect, cruelt y, exploitation or discrimination because of a physical or mental disability or condition. Resolut ion No. 201 8-620 Provincial O rdinance No. 2018 -178 Provincial Search for the Most Child Friendly Municipality/City Ordinance of 2018 Page 3 of 6 (b). Child abuse - refers to the maltreatment, whether habitual or not, of the child which includes any of the following: 1. Psychological and physical abuse, cruelty, sexual abuse and emotional maltreatment; 2. Any act by deeds or words which debases, degrades or demeans the intrinsic worth and dignity of a child as human being; 3. Unreasonable deprivation of his basic needs for survival, such as food and shelter; or 4. Failure to immediately give medical treatment to an injured child resulting in serious impairment of his growth and development or in his permanent incapacity or death. (c). Child Labor – refers to any work or economic activity performed by a child that subjects him/her to any form of exploitation or is harmful to his/her health and safety or physical, mental or psychological development. (DOLE) (d). Best Interest of the Child - Circumstances which gravely threaten or endanger the survival and normal development of children include but are not limited to the following: (1.) Being in a community where there is armed conflict or being affected by armed conflict -related activities; (2.) Working under condition which is hazardous to life, safety and which unduly interfere with their normal development; (3.) Living or fending for themselves in the streets of urban or rural areas without the care of parents or a guardian or basic services needed for a good quality of life; (4.) Being a member of an indigenous cultural community and/or livi ng under conditions of extreme poverty or in an area which is underdeveloped and/or lacks or has inadequate access to basic services needed for a good quality of life; (5.) Being a victim of a man -made or natural disaster or calamity; or (6.) Circumstances analogous to those above stated which endanger the life, safety or normal development of children. (e). Comprehensive program against child abuse, exploitation and discrimination - refers to the coordinated program of services and facilities to protect children agai nst: 1) Child Prostitution and other sexual abuse; 2) Child trafficking; 3) Obscene publication and indecent shows; 4) Other acts of abuses; and 5) Circumstances which threaten or endanger the survival and normal development of children. Resolut ion No. 201 8-620 Provincial O rdinance No. 2018 -178 Provincial Search for the Most Child Friendly Municipality/City Ordinance of 2018 Page 4 of 6 Section V. Evaluation . 1. Evaluation Team shall be composed of: a. Sangguniang Panlalawigan Chairman , Committee on Social Welfare, Housing, Senior Citizen and Persons with Disability or duly authorized representative; b. Sangguniang Panlalawigan Chairman , Committee on Health and Sanitatio n or duly authorized representative; c. Sangguniang Panlalawigan Chairman , Committee on Women and Family Affairs ; d. Sangguniang Kabata an Federation President or duly authorized representative e. Provincial Social Welfare and Development Office Focal Person for Children ; f. Duly authorized representative of Provincial Legal Office; g. Duly authorized representative of Iloilo Provincial Police Office; h. Duly authorized representative of Provincial Prosecutor’s Office; i. Duly authorized representative of the Department of Educa tion; j. Duly authorized representative of the Department of Labor and Employment ; k. Duly authorized representative of ATIPAN, CAMELEON and Bantay Bata (NGOs); l. Duly authorized representative of Iloilo Provincial Population Office m. Duly authorized representative of Iloilo Provincial Planning and Development Office ; n. Duly authorized representative of the Department of the Interior and Local Government ; o. Duly authorized representative of Department of Social Welfare and Development Office Region 6 ; p. Duly authorized rep resentative of Provincial Health Office ; q. Duly authorized representative of Provincial Budget Office ; and, r. Duly authorized representative of Provincial Disaster Risk Reduction and Management Office 2. Functions of Evaluating Team: a). Review the tools for the Search of the Most Child Friendly Municipality which was formulated by the Provincial Council for the Protection of Children and Provincial Council on Anti -Trafficking and for the adoption of the evaluating team; b). Finalize the criteria by specifyi ng the items recommended under Section V(3) and by approving the corresponding weighted percentage; c). schedule the period of evaluation; d). Short listing of qualified LGUs based on DILG’s functionality audit; e). Table review on the submitted documentation of eligible LGUs; f). undertake site visits and deliberation; d). conduct the evaluation based on the finalized criteria; and , e). tabulate the result to determine the winner, among others. 3. Evaluation should be based but not limi ted on the following criteria: a). Addressing the four categories of the child’s right to survival, development, protection and participation; b). Issuances (Ordinances, resolutions on protection of children); Resolut ion No. 201 8-620 Provincial O rdinance No. 2018 -178 Provincial Search for the Most Child Friendly Municipality/City Ordinance of 2018 Page 5 of 6 c). Task Force or Working Group for th e Protection of Children (enforcers); d). Implementation/enforcement of Ordinances e). Organizations (NGOs) working with LGU; f). Initiatives, Innovations and Best Practices that promote the Four Rights of the Child; g). Inclusion of budget fo r children’s programs and projects in the Annual Investment Plan; h). Budget utilization based on Programs for Children; i). Activities in the observance of Children’s Month; j). State of the Children’s Report to be delivered by the Local Chief Executi ve; k). Local Code for Children; l). Functionality of Barangay Council for the Protection of Children (BCPC) and Municipal Council for the Protection of Children (MCPC); m). Functionality of Child Protection Committee in Schools; n). Functionality of V AW Desk; o). Functionality of Diversion Committee; p). Functionality of LACT -VAWC; q). Local Development Plan for Children (LDPC); r). Budget utilization based on Programs for Children; and s). Data Base of Children. 4. Provincial Search for the Most Chi ld Friendly Municipality/City shall be conducted every year and the schedule of evaluation shall be set by the evaluating team within a strategic period prior to the date of awarding and recognition during the Children’s Month Celebration held on the mont h of November of every year. Section VI. Implementing Rules and Regulations . The Evaluation Team shall promulgate the necessary Implementing Rules and Regulation of this Ordinance. Section VII. Recognition and Award . The municipality/city with the highe st evaluated score shall be declared as “The Most Child Friendly Municipality/City” and be awarded with the amount of Fifty Thousand Pesos (P50,000.00) and a Certificate of Recognition, the 1st runner -up shall be awarded with the amount of Thirty Thousand Pesos (P30,000.00) and a Certificate of Recognition , and the 2nd runner -up shall be awarded with the amount of Twenty Thousand Pesos (P20,000.00) and a Certificate of Recognition. These awards shall be exclusively used for the programs, projects or activit ies beneficial to the children of the winning municipalities or city. The recognition and awarding shall be scheduled within a strategic period determined by the evaluation team. Winner of the Provincial Search for Most Child Friendly/City shall receive an additional Five Hundred Thousand Pesos (P500,000.00) from the 20% Development Fund of the Governor to be used solely for the construction/improvement of child friendly facilities. Winner for three consecutive years shall be declared Hall of Famer. On th e fourth year, a Hall of Famer shall be assessed and evaluated for sustainability and will be given a Plaque of Sustainability. After five years, the Hall of Famer can again join the search. Section VI. Appropriation . The amount necessary to carry out the provisions of this ordinance shall be charged out of the Provincial Social Welfare and Development Office (PSWDO) included in the subsequent Appropriation Ordinance embodying annual budget or supplemental budget following its enactment and every year ther eafter, the same shall be included in the PSWDO budget. Resolut ion No. 201 8-620 Provincial O rdinance No. 2018 -178 Provincial Search for the Most Child Friendly Municipality/City Ordinance of 2018 Page 6 of 6 Section VII. Repealing Clause . All ordinances, resolutions and other issuances or parts thereof, inconsistent or in conflict with the provisions of this Ordinance are hereby repealed or modified acco rdingly. Section VIII. Separability Clause – If any provision of this Act is found to be unconstitutional, the same shall not affect the validity and effectivity of the other provisions hereof. Section IX. Effectivity - After it is enacted by the Sangguni ang Panlalawigan and approval of the Governor, this ordinance shall take effect after its posting in three conspicuous places in the province of Iloilo. RESOLVED FURTHER, to furnish copies of this Resolution, the Honorable Governor Arthur D. Defensor, Sr .; the City/Municipal Mayors in the Province of Iloilo; CAMELEON; ATIPAN; Bantay Bata; the Department of Social Welfare and Development VI, the Department of Interior and Local Government VI; the Department of Labor and Employment VI; the Department of Edu cation -Division of Iloilo; the Iloilo Provincial Police Office; the Iloilo Provincial Prosecutor 's Office; and the Offices of the Provincial Legal Officer, the Provincial Treasurer, the Provincial Budget Officer, the Provincial Accountant, the Provincial P lanning and Development Officer, the Provincial Health Officer, the Provincial Disaster Risk Reduction and Management Officer, the Provincial Social Welfare and Development Officer, the Provincial Population Officer, the Honorable Ma. Angelica Bianca B. R equinto, PPSK President ; the Honorable Liecel Mondejar -Seville, Chairperson, Committee on Social Welfare, Housing, Senior Citizens and Persons with Disability and Committee on Health and Sanitation ; and the Honorable Christine S. Garin, Chairperson, Commit tee on Women and Family Affairs , all of the Province of Iloilo, for their information and referenc e. APPROVED.” ----- I HEREBY CERTIFY to the correctness of the above -quoted Resolution. ATTY. RAUL S. TIOSAYCO, JR. Secretary to the Sanggunian CONCURRED BY: ATTESTED BY: RENEE L. VALENCIA CHRISTINE “Tingting” S. GARIN Acting Floor Leader Presiding Officer APPROVED: ARTHUR D. DEFENSOR, SR. Governor</t>
  </si>
  <si>
    <t>Provincial Ordinance No. 2018-170</t>
  </si>
  <si>
    <t>An Ordinance enacting the 2018 Public-Private Partnership (PPP) Code of the Province of Iloilo</t>
  </si>
  <si>
    <t>Page 1 of 26 REPUBLIC OF THE PHILIPPINES PROVINCE OF ILOILO ILOILO CITY SANGGUNIANG PANLALAWIGAN EXCERPTS FROM THE MINUTES OF THE 117th REGULAR SESSION OF THE 12th SANGGUNIANG PANLALAWIGAN NG ILOILO, HELD IN THE SESSION HALL OF THE NEW ILOILO PROVINCIAL CAPITOL, BONIFACIO DRIVE, ILOILO CITY ON SEPTEMBER 25, 2018. PRESENT: Hon. Christine “Tingting” S. Garin, Presiding Officer Hon. Renee L. Valencia, Acting Floor Leader Hon. Marcelo Valentine S. Serag, Member Hon. Demetrio P. Sonza, Member Hon. Liecel Mondejar -Seville, Member Hon. Lorenz R. Defensor, Member Hon. Emmanuel R. Gallar, Member Hon. Bryant Paul Q. Biron, Member Hon. Domingo B. Oso, Jr., Member Hon. Jeneda Salcedo -Orendain, Member Hon. Dorothy G. Paes, Mem ber (Pres., Liga ng mga Brgy.) ON LEAVE: Hon. Nielo C. Tupas, Member Hon. Licurgo P. Tirador, (Sick Leave) Member (President, PCL) Hon. Ma. Angelica Bianca B. Requinto, Member (President, PPSK) RESOLUTION NO. 201 8-619 RESOLUTION EMBODYING PRO VINCIAL ORDINANCE NO. 2018 -170, AN ORDINANCE ENACTING THE 2018 PUBLIC -PRIVATE PARTNERSHIP (PPP) CODE OF THE PROVINCE OF ILOILO Sponsored by: Hon. Lorenz R. Defensor WHEREAS , under Section 20, Article II of the 1987 Co nstitution, the “State recognizes the indispensable role of the private sector, encourages private enterprise, and provides incentives to needed investments”; WHEREAS , the private sector participates in infrastructure, development and social service -related projects of the State and local government units (LGUs) through what is popularly known as Public -Private Partnerships (PPPs) ; WHEREAS , the Department of Interior and Local Government (DILG) Legal Opinion No. 8, S. 2014 declared that “there is no spec ific statute on PPP or guidelines on joint ventures for local governments” and that a “duly enacted local legislation (PPP Code) must be complied with in undertaking its PPP projects”; WHEREAS , according to the Department of Justice (DOJ) Opinion No. 18, S. 2012 , “xxx local governments may enact their own Public -Private Partnership (PPP) Code or omnibus ordinance outlining, among others, all applicable modalities. xxx A local government, through an enabling ordinance, is free to act to address local concer ns, even without an enabling ordinance, provided no statute will be infringed”; WHEREAS , in Legal Opinion No. 10, S. 2014, the DILG affirmed the above -quoted DOJ Opinion and further said that, “the LGUs’ discretion xxx is consistent with the state policy of local autonomy and is in line with the operative principle of decentralization and the national goal of propelling social and economic growth and development through the active participation of the private sector”; Resolution No. 201 8-619 Provincial O rdinance No. 2018 -170 The 2018 Public -Private Partnership (PPP) Code of the Province of Iloilo Page 2 of 26 WHEREAS , in furtherance of and cons istent with local autonomy, fiscal autonomy, the principle of subsidiary, public good and welfare, general welfare, and full autonomy over proprietary powers, the Province of Iloilo is free, provided no statute is violated, to adopt its definition of a PPP undertaking and prescribe the requirements, procedures and conditions for Provincial PPPs, and incorporate these in an operative framework; and WHEREAS , having a framework in ordinance form will ensure and facilitate consistency, integrity, reliability, sustainability, accountability and transparency, and enforceability; NOW THEREFORE, on motion of the Honorable Renee L. Valencia , Acting Floor Leader, and upon the sponsor ship of the Honorable Lorenz R. Defensor , which was duly seconded; BE IT RESOLVED, as it is hereby Resolved, by the Sangguniang Panlalawigan ng Iloilo to enact the following Provincial Ordinance: PROVINCIAL ORDINANCE NO. 2018 -170 AN ORDINANCE ENACTING THE 2018 PUBLIC -PRIVATE PARTNERSHIP (PPP) CODE OF THE PROVINCE OF ILOILO CHAPTER I SHORT TITLE, POLICY, PRINCIPLES, PURPOSE, APPLICATION AND INTERPRETATION Section 1. S hort Title . This Ordinance shall be known as the “The 2018 Public -Private Partnership Code of the Province of Iloilo”. Section 2. Declaration of Policy . (a) It is he reby declared as a policy that the Province of Iloilo shall advance the public good and general welfare, and promote the interest of the community and the Province within the framework of sustainable and integrated development, and effective constructive e ngagement and meaningful people’s participation in local governance. (b) PPPs shall be pursued by the Province of Iloilo consistent with and in furtherance of its vision and mission which state that: VISION : “A progressive, peaceful, ecologically – balanced and vibrant Iloilo with sustainable agri –aqua, forest –based and tourism enterprises having adequate access to information, education, technology and other entrepreneurial opportunities, where men and women equitably share the benefits of development.” MISSION: “ Create an environment conducive to the transformation of the Province of Iloilo into a socially, economically and spiritually vibrant community with a body politic that is strong and unassailable.” Resolution No. 201 8-619 Provincial O rdinance No. 2018 -170 The 2018 Public -Private Partnership (PPP) Code of the Province of Iloilo Page 3 of 26 Section 3. Principles . The Iloilo Provi ncial Government (IPG) in its implementation of PPP projects shall be guided by the following principles: (a) The general welfare and the public good shall always be promoted and that transparency, public accountability and social accountability mechanisms an d approaches shall be integrated in PPP projects from inception to implementation; (b) The implementation of PPP projects must comply with existing laws, rules and regulations of the national and local governments; (c) PPP Projects must be procured through an op en, transparent, and competitive process; (d) PPP Projects must encourage the entry of private capital and managerial expertise for the effective and efficient delivery of infrastructure and services to the public; (e) Public interest, which includes the provisi on of employment opportunities and revenues to the people of the Province of Iloilo, shall be the overriding factor in considering all PPP projects; (f) In implementing PPP projects, adequate safeguards to protect the environment and ensure the participation of and benefit to the disadvantaged sectors of the community should be in place; (g) PPP projects must have strategic objectives that are in line with national and local development goals of alleviating poverty and improving competitiveness; (h) PPP Projects mus t be pursued consistent with the concept of risk -sharing between the Local Government and the Private Sector Proponent (PSP); (i) PPP projects must be economically viable and ensure the best value for money for the government and commercially viable to the pr ivate sector; and, (j) PPP Projects may be supported by appropriate incentives to help establish an enabling environment for private sector investments. Section 4. Purpose . This Code is enacted to prescribe guidelines and procedures for the implementation of the public -private partnership the following purpose: a. To provide rules and guidelines for entering into PPP Contractual Arrangements between IPG and private sector entities; b. To ensure that Contractual Arrangements reflect appropriate sharing of risks between the IPG and the PSP; c. To ensure close coordination between the national government and IPG; d. To ensure strict compliance by IPG and the PSP of their respective obligations and undertakings under the PPP Contract and the monitoring thereof; e. To ens ure that all PPP Contracts are awarded through an open, transparent, and competitive process; and, f. To encourage the pooling of resources and expertise between government and private sector entities through PPP as a viable, efficient, and practical alterna tive in pursuing the development goals of IPG; Resolution No. 201 8-619 Provincial O rdinance No. 2018 -170 The 2018 Public -Private Partnership (PPP) Code of the Province of Iloilo Page 4 of 26 Section 5. Scope of Application . This Code shall apply to all contracts for the financing, construction, operation, or maintenance of infrastructure and development projects undertaken by the IPG with privat e sector as herein provided. Section 6. Interpretation . This Code and the provisions hereof shall be liberally interpreted to accomplish the policy, objectives and principles herein set forth by the Code. Any doubt or controversy arising from the interpre tation of this Code shall be resolved in favor of the interest of the IPG subject to the existing laws and jurisprudence. CHAPTER II DEFINITION OF TERMS Section 7. Definition of Terms . As used in this Code, the following terms shall mean: (a) Build -Opera te-Transfer Law Scheme . Under Republic Act No. 6957 has amended by RA No. 7718 (BOT Law), the following are the BOT Law variants: (i) Build -and-Transfer (BT) - A contractual arrangement whereby the (PSP) undertakes the financing and construction of a given in frastructure or development facility, and after its completion, turns it over to the Province of Iloilo , which shall pay the PSP, on an agreed schedule, its total investment expended on the project, plus a Reasonable Rate of Return thereon. (ii) Build -Lease -and-Transfer (BLT) - A contractual arrangement whereby a PSP is authorized to finance and construct an infrastructure or development facility and upon its completion, turns it over to the Province of Iloilo on a lease arrangement for a fixed period, after w hich ownership of the facility is automatically transferred to the Province of Iloilo. (iii) Build -Operate -and-Transfer (BOT) - A contractual arrangement whereby the PSP undertakes the construction, including financing, of a given infrastructure facility, and the operation and maintenance thereof. The PSP operates the facility over a fixed term, during which it is allowed to charge facility users appropriate tolls, fees, rentals, and charges not exceeding those proposed in its bid, or as negotiated and incorpor ated in the contract, to enable the PSP to recover its investment, and its operating and maintenance expenses in the project. The PSP transfers the facility to the Province of Iloilo at the end of the fixed term which shall not exceed fifty (50) years. Thi s build, operate and transfer contractual arrangement shall include a supply -and-operate scheme, which is a contractual arrangement whereby the supplier of equipment and machinery for a given infrastructure facility, if the interest of the Province of Iloi lo so requires, operates the facility, providing, in the process, technology transfer and training to Filipino nationals. (iv) Build -Own -and-Operate (BOO) - A contractual arrangement whereby a PSP is authorized to finance, construct, own, operate and maintain an infrastructure or development facility from which the PSP is allowed to recover its total investment, operating and maintenance costs plus a reasonable return thereon by collecting tolls, fees, rentals or other charges from facility users. Under this pr oject, the proponent who owns the assets of the facility may assign its operation and maintenance to a facility operator. The divestiture or disposition of the asset or facility shall be subject to relevant rules of the Commission on Audit (COA). Resolution No. 201 8-619 Provincial O rdinance No. 2018 -170 The 2018 Public -Private Partnership (PPP) Code of the Province of Iloilo Page 5 of 26 (v) Build -Transfer -and-Operate (BTO) - A contractual arrangement whereby the IPG contracts out the construction of an infrastructure facility to a PSP such that the contractor builds the facility on a turnkey basis, assuming cost overruns, delays, and specified perf ormance risks. Once the facility is commissioned satisfactorily, title is transferred to the IPG. The PSP, however, operates the facility on behalf of the Province under an agreement. (vi) Contract -Add-and-Operate (CAO) - A contractual arrangement whereby the PSP adds to an existing infrastructure facility which it is renting from the IPG and operates the expanded project over an agreed franchise period. There may or may not be a transfer arrangement with regard to the added facility provided by the PSP. (vii) Develop -Operate -and-Transfer (DOT) - A contractual arrangement whereby favorable conditions external to a new infrastructure project to be built by a PSP are integrated into the arrangement by giving that entity the right to develop adjoining property, and t hus, enjoy some of the benefits the investment creates, such as higher property or rent values. (viii) Rehabilitate -Operate -and-Transfer (ROT) - A contractual arrangement whereby an existing facility is turned over to the PSP to refurbish, operate and maintain f or a franchise period, at the expiry of which the legal title to the facility is turned over to the Province . (ix) Rehabilitate -Own -and-Operate (ROO) - A contractual arrangement whereby an existing facility is turned over to the PSP to refurbish and operate, with no time limitation imposed on ownership. As long as the operator is not in violation of its franchise, it can continue to operate the facility in perpetuity. (b) Competitive Challenge or Swiss Challenge - An alternative selection process wherein third pa rties or challengers shall be invited to submit comparative proposals to an unsolicited proposal. Accordingly, the PSP who submitted the unsolicited proposal, or the original proponent, is accorded the right to match any superior offers given by a comparat ive PSP. (c) Competitive Negotiations - Refers to a process where the IPG negotiates with eligible and qualified PSPs and awards the project to that PSP which offers the best combination of quality and price. (d) Competitive Selection or Bidding or Open Competi tion - Refers to a method of selection or procurement initiated and solicited by the IPG, based on transparent criteria, which is open to participation by any interested party. (e) Concession - A contractual arrangement whereby the financing and construction of a new facility and/ or rehabilitation of an existing facility is undertaken by the PSP after turnover thereof to it, and includes the operation, maintenance, management and improvement, if any, of the facility for a fixed term during which the PSP gener ally provides service directly to facility users and is allowed to charge and collect the approved tolls, fees, tariffs, rentals or charges from them. The IPG may receive a concession or franchise fee during the term of the contract and/or other considera tion for the transfer, operation or use of any facility. There may be a transfer of ownership of the asset or facility after the concession period has ended subject to rules of the COA. Resolution No. 201 8-619 Provincial O rdinance No. 2018 -170 The 2018 Public -Private Partnership (PPP) Code of the Province of Iloilo Page 6 of 26 (f) Corporatization - Refers to transformation of a wholly - or majorit y-owned subsidiary of or quasi -municipal corporation established by the IPG into one that has the structure and attributes of a private corporation, such as a board of directors, officers, and shareholders, and having it registered with the Securities and Exchange Commission as a stock corporation. The process involves the establishment of a distinct legal identity for the company under which the IPG role is clearly identified as owner; segregation of the company’s assets, finances, and operations from othe r IPG operations; and development of a commercial orientation and managerial independence while remaining accountable to the government or electorate. (g) Cost Sharing – This shall refer to the IPG portion of capital expenses associated with the establishment of an infrastructure development facility such as the provision of access infrastructure, right -of-way, and any partial financing of the project. (h) Credit Enhancement - This shall refer to direct and indirect support to a development facility by the PSP an d/or the IPG, the provision of which is contingent upon the occurrence of certain events and/or risks, as stipulated in the PPP contract. Credit enhancements are allocated to the party that is best able to manage and assume the consequences of the risk inv olved. Credit enhancements may include but are not limited to government guarantees on the performance or the obligation of the IPG under its contract with the PSP, subject to existing laws on indirect guarantees. Indirect Guarantees shall refer to an agre ement whereby the IPG assumes full or partial responsibility for or assists in maintaining the financial standing of the PSP or project company in order that the PSP/ project company avoids defaulting on the project loans, subject to fulfillment of the PSP / project company of its undertakings and obligations under the PPP contract. (i) Developmental Projects – Provincial Projects normally financed and operated by the IPG, but which will now be wholly or partly financed, constructed and/or operated by the PSP; projects that will advance and promote the general welfare and public good; projects and activities that will be responsive to the needs of the communities; projects that will raise revenues for the IPG; projects in furtherance of devolution and deconcent ration and decentralization; and other infrastructure, social -related and developmental projects as may be authorized by the IPG. (j) Direct Province Equity - Refers to the subscription by the IPG of shares of stock or other securities convertible to shares o f stock of the special purpose vehicle or single -purpose project company, whether such subscription will be paid by money or assets. (k) Direct Province Guarantee - Refers to an agreement whereby the IPG guarantees to assume responsibility for the repayment o f debt directly incurred by the PSP in implementing the project in case of a loan default. (l) Direct Province Subsidy - Refers to an agreement whereby the IPG shall: (a) defray, pay or shoulder a portion of the PPP project cost or the expenses and costs in operating and maintaining the project; (b) condone or postpone any payments due from the PSP; (c) contribute any property or assets to the project; (d) waive or grant special rates on real property taxes on the project during the term of the contractual arr angement; and/ or (e) waive charges or fees relative to the business permits or licenses that are to be obtained for the construction of the project, all without receiving payment or value from the PSP or operator for such payment, contribution or support. Resolution No. 201 8-619 Provincial O rdinance No. 2018 -170 The 2018 Public -Private Partnership (PPP) Code of the Province of Iloilo Page 7 of 26 (m) Divestment or Disposition - Refers to the manner or scheme of taking away, depriving, withdrawing of title to a property owned by the IPG and vesting ownership thereof to a PSP. (n) Feasibility or Project Study (FS) - A study, full or pre -feasibility stud y or business case prepared by the IPG in a competitive selection or a PSP when submitting an unsolicited proposal, containing or indicating a needs analysis, affordability assessment, value for money assessment, preliminary risk assessment, stakeholder as sessment, human resource assessment, bankability assessment, legal viability assessment, PPP mode selection, market testing if relevant, indicative transaction implementation plan, and draft PPP contract. The study may be supported by the results of the ap propriate “willingness -and-ability - to-pay” survey. The Project Study can be a feasibility study, pre -feasibility study or business case. (o) Franchise - Refers to the right or privilege affected with public interest which is conferred upon a PSP, under such t erms and conditions as the IPG may impose, in the interest of public welfare, security and safety. (p) Gratuitous Donation - A donation made by a PSP to a IPG whose cause is pure liberality on the part of the former and does not require from the latter any additional action other than utilizing the thing donated for the purpose agreed upon, or impose any obligation, burden, charge or future services, benefits, or concessions, or other form of grant, in order to be valid. (q) Joint Venture (JV) - A contractual arr angement whereby a PSP or a group of PSPs on one hand, and the IPG on the other hand, contribute money/ capital, services, assets (including equipment, land, intellectual property or anything of value), or a combination of any or all of the foregoing. The IPG shall be a minority equity or shareholder while the PSP shall be majority equity or shareholder. Each party shall be entitled to dividends, income and revenues and will bear the corresponding losses and obligations in proportion to its share. Parties t o a JV share risks to jointly undertake an investment activity in order to accomplish a specific, limited or special goal or purpose with the end view of facilitating private sector initiative in a particular industry or sector, and eventually transferring ownership of the investment activity to the PSP under competitive market conditions . It involves a community or pooling of interests in the performance of the service, function, business or activity, with each party having a right to direct and govern the policy in connection therewith, and with a view of sharing both profits and losses, subject to agreement by the parties. (r) Lease or Affermage - A contractual arrangement providing for operation, maintenance, and management services by the PSP, including w orking capital and/or improvements to an existing infrastructure or development facility leased by the PSP from the IPG for a fixed term. Under a lease, the PSP retains revenue collected from customers and makes a specified lease payment to the IPG. Under an affermage, the parties share revenue from customers wherein the PSP pays the contracting authority an affermage fee, which varies according to demand and customer tariffs, and retains the remaining revenue. The IPG may provide a purchase option at the e nd of the lease period subject to rules of the COA. (s) Limited Negotiations - Refers to a process whereby the IPG negotiates with the PSP in instances when there is only one eligible and qualified PSP in a competitive selection process, under Stage 2 of the competitive challenge process, or when there is a prior completed competitive process. Resolution No. 201 8-619 Provincial O rdinance No. 2018 -170 The 2018 Public -Private Partnership (PPP) Code of the Province of Iloilo Page 8 of 26 (t) Management Contract - A contractual arrangement involving the management or provision by the PSP of operation and maintenance or related services to an existing infra structure or development facility owned or operated by the IPG. The PSP may be compensated by the Province using the funds of the latter; or the PSP may collect tolls/ fees/ rentals and charges which shall be turned over to the Province and shall be compen sated in the form of a fixed fee, a share in the revenues and/ or performance­based management or service fee during the contract term. (u) Negotiated Projects - Refer to instances where the desired project is the result of an unsolicited proposal from a PSP or, where the IPG has failed to identify an eligible PSP for a desired PPP activity when there is only one qualified bidder after subjecting the same to a competitive selection or bidding. (v) New Technology - Refers to having at least one of the following a ttributes: (i) A recognized process, design, methodology or engineering concept which has demonstrated its ability to significantly reduce implementation of construction costs, accelerate project execution, improve safety, enhance project performance, extend economic life, reduce costs of facility maintenance and operations, or reduce negative environmental impact or social/ economic disturbances or disruptions during either the project implementation/ construction phase or the operation phase; or (ii) A process for which the project proponent or any member of the proponent joint venture/ consortium possesses exclusive rights, either world -wide or regionally; or (iii)A design, methodology or engineering concept for which the proponent or a member of the proponent con sortium or association possesses intellectual property rights. (w) Onerous Donation – A donation made by a PSP to the Province of Iloilo which subjects the latter to obligations, burdens, charges or future services, benefits, or concessions, or other form of grant, equal or greater in value than that of the thing donated by the donor -PSP. (x) Private Sector Proponent (PSP) – Refers to the private sector entity which shall have contractual responsibility for the project and which shall have an adequate track recor d in the concerned industry, as well as technical capability and financial base consisting of equity and firm commitments from reputable financial institutions, to provide, upon award, sufficient credit lines to cover the total estimated cost of the projec t to implement the said project. (y) Public -Private Partnership (PPP) – At the policy level, a PPP is a developmental, innovative, change and partnership strategy aimed at promoting the general welfare, inclusive growth and better quality of life of Filipinos . At a project level, a PPP is a legally enforceable contract where each party assumes specified functions, bears certain risks, provides contribution or renders some obligation, and earns benefits and revenues from the PPP arrangement. Specifically, it is a form of legally enforceable contract between the IPG and a PSP, and in certain cases, with the requiring new investments from the PSP and transferring key risks to the PSP in which payments are made in exchange for performance, for the purpose of del ivering a service provided or intended to be Resolution No. 201 8-619 Provincial O rdinance No. 2018 -170 The 2018 Public -Private Partnership (PPP) Code of the Province of Iloilo Page 9 of 26 provided by the IPG. PPP shall also include dispositions of an asset, facility, project owned, or entity created by the IPG to a PSP; procurement of a service; donations to the Province of Iloilo; incorporation of a subsidiary with PSP equity; assumption by a PSP of a proprietary function of the IPG; grant of a concession or franchise to a PSP by the IPG; or usage by the PSP of public property owned or possessed by the Province of Iloilo. (z) PPP Contract - Refers t o the agreement between the IPG and a PSP that govern a PPP project. (aa) Reasonable Rate of Return (RROR) - Refers to the rate of return that a PSP shall be entitled to, as determined by the PPP Board taking into account, among others, the prevailing cost of capital (equity and borrowings) in the domestic and international markets, risks being assumed by the PSP and the level of Provincial undertakings and contributions extended for the project. (bb) Rehabilitate -Lease -and-Transfer (RLT) - A contractual arrangeme nt whereby an existing facility is turned over to the PSP to refurbish and operate, and upon its completion, turns it over to the IPG on a lease arrangement for a fixed period, after which ownership of the facility is automatically transferred to the IPG. (cc) Rehabilitate -and-Transfer (RT) - A contractual arrangement whereby an existing facility is turned over to the PSP to refurbish and operate, and after its completion, turns it over to the IPG, which shall pay the PSP, on an agreed schedule, its total inves tment expended on the project, plus a reasonable rate of return thereon. (dd) Rehabilitate -Transfer -and-Operate (RTO) - A contractual arrangement whereby an existing facility is turned over to the PSP to refurbish and operate. Once the facility is commissione d satisfactorily, title is transferred to the IPG. The PSP, however, operates the facility on behalf of the Province under an agreement. (ee) Service Contract - A contractual arrangement whereby the PSP shall provide a particular service to the Province invol ving the IPGs’ proprietary authority or to entities or corporation created by the IPG. The PSP shall be entitled to be paid a fee per unit of work done during the term of the contract; or compensated by the IPG using the funds of the latter; or the PSP may collect tolls/fees/rentals and charges which shall be turned over to the IPG and shall be compensated in the form of a share in the revenues. (ff) Subsidiary with PSP Equity -A corporation or quasi -municipal corporation incorporated by a Province and registe red as a stock corporation under the Corporation Code where majority of the shares are held by a IPG and where a PSP is a or PSPs are minority shareholder(s) which acquire their shares through an initial public offering or other competitive means. (gg) Unsolic ited Proposal - Refers to project proposals submitted by a PSP to the IPG to undertake Developmental Projects without a formal solicitation issued by the IPG whereby the negotiated terms shall be subjected to comparative proposals. Resolution No. 201 8-619 Provincial O rdinance No. 2018 -170 The 2018 Public -Private Partnership (PPP) Code of the Province of Iloilo Page 10 of 26 (hh) Value for Money (VfM ) - Refers to the concept that over the whole -life of a project finance -PPP project, government’s total expenditures (i.e., its payments to the PSP), adjusted for the risks that have been transferred to the PSP, will be less, on a Net Present Value (NPV) b asis, than if the government will perform the services itself. VfM considers monetary and non-monetary factors such as: (i) risk transfer; (ii) reduced whole life costs; iii) speed of implementation; and (iv) quality and reliability of service. (ii) Viability Gap Funding (VGF) - Refers to an explicit subsidy that is performance -driven (i.e., based on private party achieving measurable outputs) and targeted to socio -economically disadvantaged users or groups of users; or any financial support in the form of gran ts or assistance, one time or deferred, to infrastructure projects undertaken through PPP with a view to make them commercially viable . CHAPTER III PUBLIC PRIVATE PARTNERSHIPS ARRANGEMENTS &amp; MODALITIES Section 8. Authority to Undertake Private -Public P artnership Contractual Agreements . The IPG is authorized to undertake contractual arrangements for PPPs through appropriate and viable modalities and other arrangements in accordance with this Code in the financing, construction, development, maintenance a nd operation of infrastructure facilities, natural resource and other development projects. Section 9 . Modalities and Other Contractual Arrangements of PPP Projects. In undertaking the PPP, the following contractual arrangements, modalities and other vari ations as provided by this Code may be adopted: 1. Build -and-Transfer (BT); 2. Build -Lease -and-Transfer (BLT); 3. Build -Operate -and-Transfer (BOT); 4. Build -Own -and-Operate (BOO); 5. Build -Transfer -and-Operate (BTO); 6. Contract -Add-and-Operate (CAO ); 7. Develop -Operate -and-Transfer (DOT); 8. Rehabilitate -Operate -and-Transfer (ROT); 9. Rehabilitate -Own -and-Operate (ROO); 10. Rehabilitate -Lease -and-Transfer (RLT); 11. Rehabilitate -and-Transfer (RT); 12. Rehabilitate -Transfer -and-Operate (RTO); 13. Concession Arrangement; 14. Joint Venture (JV); 15. Lease or Affermage; 16. Management Contract using Provincial Funds; 17. Management Contract without using Provincial Funds; 18. Service Contract</t>
  </si>
  <si>
    <t>Provincial Ordinance No. 2017-147</t>
  </si>
  <si>
    <t>An Ordinance Regulating The Use Of Sound System Or Other Amplified Audio Devices, Videokes/Karaoke Systems In The Province Of Iloilo That Cause Unnecessary Disturbance And Hearing Impairment To The Public And Providing Penalties Therefore</t>
  </si>
  <si>
    <t>Page 1 of 5 REPUBLIC OF THE PHILIPPINES PROVINCE OF ILOILO ILOILO CITY SANGGUNIANG PANLALAWIGAN EXCERPTS FROM THE MINUTES OF THE 11 2th REGULAR SESSION OF THE 12th SANGGUNIANG PANLALAWIGAN NG ILOILO, HELD IN THE SESSION HALL OF THE NEW ILOILO PROVINCIAL CAPITOL, BONIFACIO DRIVE, ILOILO CITY ON AUGUST 23, 2018. PRESENT: Hon. Christine “Tingting” S. Garin, Presiding Officer Hon. Lorenz R. Defensor, Floor Leader Hon. Marcelo Valentine S. Serag, Member Hon. Renee L. Valencia, Member Hon. Demetrio P. S onza, Member Hon. Emmanuel R. Gallar, Member Hon. Bryant Paul Q. Biron, Member Hon. Domingo B. Oso, Jr., Member Hon. Nielo C. Tupas, Member Hon. Licurgo P. Tirador, Member (President, PCL) Hon. Dorothy G. Paes, Member ( Pres., Liga ng mga Brgy.) Hon. Ma. Angelica Bianca B. Requinto, Member (President, PPSK) ON OFFICIAL BUSINESS: Hon. Liecel Mondejar -Seville, Member ON LEAVE: Hon. Jeneda Salcedo -Orendain, Member RESOLUTION NO. 201 8-536 RESOLUTION EMBODYING PROVINCIAL ORDINANCE NO. 201 7-147, AN ORDINANCE REGULATING THE USE OF SOUND SYSTEM OR OTHER AMPLIFIED AUDIO DEVICES, VIDEOKES/KARAOKE SYSTEMS IN THE PROVINCE OF ILOILO THAT CAUSE UNNECESSARY DISTURBANCE AND HEARING IMPAIRMENT TO THE PUBLIC A ND PROVIDING PE NALTIES THEREFORE Sponsored by: Hon. Liecel Mondejar -Seville Co-sponsored by: Hon. Renee L. Valencia WHEREAS , Section 16 of the Local Govern ment Code of 1991 states that , Every local government unit sha ll exercise the powers expressly granted, those necessarily implied therefrom, as well as powers necessary, appropriate, or incidental for its efficient and effective governance, and those which are essential to the promotion of the general welfare ; WHERE AS, Article 2, Section 15 of t he Constitution provides that, The State shall protect and promote the right to health of the people and instil l health consciousness among them ; WHEREAS, the making of excessive, unnecessary or unusually loud sounds from amplified audio devices beyond limits and at unacceptable levels during unholy hours causes serious discomfort and has created numerous complaints and public condemnation as it is detrimental to public health, comfort, convenience, safety, welfare and prospe rity of the general public; WHEREAS, it is the policy of the Province of Iloilo to protect the welfare of its citizens from the excessive sound and vibration and inadequately controlled noise which are serious hazards to the public health and safe ty and are sources of annoyance to the local populace ; Resolution No. 201 8-536 Provincial O rdinance No. 2017 -147 Noise Control Ordinance of Iloilo Province 2017 Page 2 of 5 NOW THEREFORE, on motion of the Honorable Lorenz R. Defensor, Floor Leader, and upon the sponsorship of the Honorable Liecel Mondejar -Seville and co -sponsorship of the Honorable Renee L. Valencia , under susp ended rules, which was unanimously seconded ; BE IT RESOLVED, as it is hereby Resolved, by the Sangguniang Panlalawigan ng Iloilo to enact the following Provincial Ordinance : PROVINCIAL ORDINANCE NO. 2017 -147 AN ORDINANCE REGULATING THE USE OF SOUND SYST EM OR OTHER AMPLIFIED AUDIO DEVICES, VIDEOKES/KARAOKE SYSTEMS IN THE PROVINCE OF ILOILO THAT CAUSE UNNECESSARY DISTURBANCE AND HEARING IMPAIRMENT TO THE PUBLIC A ND PROVIDING PENALTIES THEREFORE ARTICLE I GENERAL PROVISIONS Section I. Title . This Ordin ance shall be known as “Noise Control Ordinance of Iloilo Province 2017 .” Section II. Declaration of Policies a) It is the declared policy of the State to protect and advance the right of the people to a balanced and healthful ecology in accord with the rhyth m and harmony of nature. b) The State shall promote an environment for all Filipinos free from unnecessary, excessive and annoying noises that jeopardize their health and welfare. Section III. Declaration of Purpose and Intent . The Iloilo Provincial Governme nt enact s the Ordinance to protect, preserve, and promote the health, safety, welfare and peace of the populace through the reduction, control and prevention of unnecessary noise from sound system and other amplified audio devices which unreasonably distur bs, injures, or endangers the health, peace, comfort, or safety of reasonable persons of ordinary sensitivity. The purpose of this Ordinance is to regulate noise from sound system and other amplified audio devices, videokes/karaoke system and provide app ropriate penalties to make the people realize that their right for entertainment has a corresponding responsibility when the same deleteriously affect the health and welfare of others. Section IV. Negative Effects of Unnecessary Noise From Sound System or Other Amplified Audio Devices . The following are the effects of loud and rowdy noise from sound system and other amplified audio devices: 1. It may be harmful to the health, welfare and safety of its inhabitants and visitors; 2. It may cause permanent hearing da mage ; 3. It may produce high blood pressure, faster heart rates, and increased adrenaline that may contribute to heart and circulatory disease ; 4. It may cause regular and predictable stress in the human body that may aggravate existing disease ; 5. It may threaten fetal development ; 6. It may hinder the development of language skills in children and disrupts the educational process ; 7. It interferes with conversation and social interaction and hampers work efficiency ; Resolution No. 201 8-536 Provincial O rdinance No. 2017 -147 Noise Control Ordinance of Iloilo Province 2017 Page 3 of 5 8. It affects the quantity and quality of sleep , especial ly of the elderly and sick who are more sensitive to disruptive noise ; 9. It may cause extreme emotions and can lead to anti -social behavior; and, 10. It may obscure warning signals, causing accidents to occur and interfere with shouts for help, preventing rescu e attempts. Section V. Scope . This Ordinance applies to the control of sound system and other amplified audio devices originating within the jurisdiction limit of the province. Section VI. Definition of Terms . 1. Sound Amplifying Equipment - any machine or device that is used for the amplification of the human voice, music or any other sound. 2. Reasonable Person - an objective standard against which any individual’s conduct can be measured. A reasonable person holds that each person owes a duty to behave as a reasonable person would under the same or similar circumstances. 3. Health - means an optimal state of physical, mental and emotional well -being and not merely the absence of disease. 4. Noise - means “unwanted sound”, and an audible acoustic energy that adve rsely affects the physiological and/ or psychological well -being of people, or which disturbs or impairs the convenience or peace of any person. 5. Noise Disturbance - any sound that (a) endangers or injures the safety or health of humans or (b) annoys or dis turbs. 6. Sound Intensity - is defined as the power carried by sound waves per unit area in a direction perpendicular to that area. 7. Sound Volume - is the perception of loudness from the intensity of a sound wave. 8. Decibel Meter - is a measuring instrument u sed to assess noise or sound levels by measuring sound pressure. 9. Fiesta – is a religious, cultural and historical festival, specifically a saint’s day, celebrated in Spain, Latin America and the Philippines with procession s and dances. ARTICLE II REGULA TION OF NOISE Section I. Loud and Unnecessary Noise From Sound System and Other Amplified Audio Devices . It shall be unlawful for any person to wilfully make or continue, or cause to be made or continued, any loud and unnecessary noise from sound system and other amplified audio devices which endangers the health and disturbs the peace of any reasonable person of normal sensitivities residing in the area. This standard that may be considered in determining whether a violation exists under the provisions o f this Section may include, but may not be limited to , the intensity and volume of the noise that shall not exceed to 90 decibel s. Resolution No. 201 8-536 Provincial O rdinance No. 2017 -147 Noise Control Ordinance of Iloilo Province 2017 Page 4 of 5 Section II. Prohibited Acts .- It shall be unlawful for any person , business establishment, groups or organizations to make , continue or cause to be made or continued any excessive, unnecessary or unusually loud sound generated from sound system and other amplified audio devices which either annoys, disturbs, injures or endangers the health, comfort, peace, or safety of other s within the province. The playing or operating or permitting the playing of amplified musical instrument, drums, loudspeaker or other sound amplifying equipment shall only be allowed provided that it will not exceed to 90 decibels . By 10:00 P.M. the vo lume shall be lowered down to 85 decibels, and by 12:00 Midnight it shall be turned off, but during the day of fiesta, it can be extended until 2:00 A.M. of the following day. The Diana (Pamukaw) is allowed in order not to deviate from culture. Section III. Enforcement and Abatement . It is the duty of the law enforcers and the Municipal Police Office to enforce the provision of this Ordinance. Any person/s who violate the provision of this Ordinance shall receive a verbal order to cease or abate the loud s ounds generated from sound system and other amplified audio devices immediately or within a reasonable time period, provided however that, if the violation is deemed to be excessive, the authorities should not need to issue a verbal reprimand to cease or abate the loud sound, but may in lieu thereof charge the offending person/s with violation of this Ordinance. ARTICLE III PENALTIES Pursuant to Article II, Section III of this Ordinance, the following penalties for violation of any provisions are hereby i mposed as follows: 1. Any person, business establishment, groups or organizations liable under this Ordinance shall be punished by admonition and a fine of Three Thousand Pesos (P3,000.00) and/or imprisonment for a period of not more than five (5) days at the discretion of the court; 2. A second conviction for any acts punishable under this Ordinance shall be penalized by a fine of Four Thousand Pesos (P4,000.00) and/or imprisonment for a period of not more than 10 days at the discretion of the court; 3. A thir d conviction or any conviction after two (2) previous convictions, shall be penalized by a fine of Five Thousand Pesos (P5,000.00) and/or imprisonment of fifteen (15) days at the discretion of the court. ARTICLE IV APPROPRIATION The Provincial Government and the Municipalities shall allocate funds for the purchase of the decibel meter which will be used to measure noise or sound levels. For the advocacy/campaign on the negative effects of noise from sound system and other amplified audio devices, fund all ocation will come from the Provincial Health Office. Every Barangay should include in its Annual Investment Plan the purchase of a decibel meter. ARTICLE V FINAL PROVISIONS Section I. Separability Clause . If any portion or provision of this Ordinance is declared void or unconstitutional, the remaining portion thereof shall not be affected thereby and shall remain in full force and effect. Resolution No. 201 8-536 Provincial O rdinance No. 2017 -147 Noise Control Ordinance of Iloilo Province 2017 Page 5 of 5 Section II. Repealing Clause . Notwithstanding the provisions of this Ordinance, acts which are prohibited herein ma y be allowed by municipalities and component city through an existing ordinance or those which may be hereinafter promulgated . Section III. Effectivity Clause . After it is enacted by the Sangg uniang Panlalawigan and approved by the Governor, this Ordin ance shall take effect after its publication in a newspaper of general circulation in the Province of Iloilo for 3 consecutive weeks. RESOLVED FURTHER, to furnish copies of this Resolution, the Honorable Governor Arthur D. Defensor, Sr.; the City/Municipal Mayors in the Province of Iloilo; the Offices of the Provincial Prosecutor, the Provincial Legal Officer, the Provincial Health Officer, the Provincial Treasurer, the Provincial Budget Officer, the Provincial Accountant, and the Provincial Social Welfare an d Development Officer, all of the Province of Iloilo, for their information and referenc e. APPROVED.” ----- I HEREBY CERTIFY to the correctness of the above -quoted Resolution. ALAN G. VILLANUEVA Board Secretary V CONCURRED BY: ATTESTED BY: LORENZ R. DEFENSOR CHRISTINE “Tingting” S. GARIN Floor Leader Presiding Officer APPROVED: ARTHUR D. DEFENSOR, SR. Governor</t>
  </si>
  <si>
    <t>Provincial Ordinance No. 2018-180</t>
  </si>
  <si>
    <t>An Ordinance Amending Provincial Ordinance No. 2017-139 Otherwise Known As “an Ordinance Creating The Iloilo Province Multisectoral STI, HIV And AIDS Prevention And Control Council And Its Technical Working Group (TWG); For The Prevention And Control Of Sexually Transmitted Infection (STI), Human Immunodeficiency Virus (HIV), Acquired Immune Deficiency Syndrome (AIDS); Defining Its Functions, Providing Response, Appropriating Funds, Imposing Penalties For Violations Thereof And Other Related Purposes</t>
  </si>
  <si>
    <t>Page 1 of 3 REPUBLIC OF THE PHILIPPINES PROVINCE OF ILOILO ILOILO CITY SANGGUNIANG PANLALAWIGAN EXCERPTS FROM THE MINUTES OF THE 111th REGULAR SESSION OF THE 12th SANGGUNIANG PANLALAWIGAN NG ILOILO, HELD IN THE SESSION HALL OF THE NEW ILOILO PROVINCIAL CAPITOL, BONIFACIO DRIVE, ILOILO CITY ON AUGUST 14, 2018. PRESENT: Hon. Christine “Tingting” S. Garin, Presiding Officer Hon. Lorenz R. Defensor, Floor Leader Hon. Marcelo Valentine S. Serag, Member Hon. Renee L. Valencia, Member Hon. Demetrio P. S onza, Member Hon. Liecel Mondejar -Seville, Member Hon. Emmanuel R. Gallar, Member Hon. Bryant Paul Q. Biron, Member Hon. Domingo B. Oso, Jr., Member Hon. Nielo C. Tupas, Member Hon. Licurgo P. Tirador, Member (President, P CL) Hon. Dorothy G. Paes, Member (Pres., Liga ng mga Brgy.) Hon. Ma. Angelica Bianca B. Requinto, Member (President, PPSK) ON OFFICIAL BUSINESS : Hon. Jeneda Salcedo -Orendain, Member RESOLUTION NO. 201 8-532 RESOLUTION EMBODYING PROVINCIAL O RDINANCE NO. 201 8-180, AN ORDINANCE AMENDING PROVINCIAL ORDINANCE NO. 2017 -139 OTHERWISE KNOWN AS “AN ORDINANCE CREATING THE ILOILO PROVINCE MULTI - SECTORAL STI, HIV AND AIDS PREVENTION AND CONTROL COUNCIL AND ITS TECHNICAL WORKING GROUP (TWG) ; FOR THE PREV ENTION AND CONTROL OF SEXUALLY TRANSMITTED INFECTION (STI), HUMAN IMMUNODEFICIENCY VIRUS (HIV), ACQUIRED IMMUNE DEFICIENCY SYNDROME (AIDS); DEFINING ITS FUNCTIONS, PROVIDING RESPONSE, APPROPRIATING FUNDS, IMPOSING PENALTIES FOR VIOLATIONS THEREOF AND OTHER RELATED PURPOSES Sponsored by: Hon. Liecel Mondejar -Seville WHEREAS , as Provincial Ordinance No. 2017 -139 aims to enhance the formulation of policies and strategies, improve management and care of people living with HIV and coordinate activities for the prevention and control of STI, HIV and AIDS in the Province of Iloilo, there is a need to amend it by including the HIV/AIDS Core Team Chair of Western Visayas Medical Center and a representative of the Ch ief of Hospitals in the Province of Iloilo as members of the Iloilo Province Multi -Sectoral STI, HIV and AIDS Prevention and Control Council; WHEREAS , Article III, Section 5 of the said Ordinance provides that the membership may be increased by the Sangg uniang Panlalawigan upon the recommendation of the abovementioned Council; NOW THEREFORE, on motion of the Honorable Lorenz R. Defensor, Floor Leader, and upon the sponsorship of the Liecel Mondejar -Seville , which was unanimously seconded , BE IT RESOLVED , as it is hereby Resolved, by the Sangguniang Panlalawigan ng Iloilo to enact the following Provincial Ordinance: Resolution No. 2018 -532 Provincial Ordinance No. 2018 -180 An Ordinance Amending Provincial Ordinance No. 2017 -139 An Ordinance Creating the Iloilo Province Mu lti-Sectoral STI, HIV and AIDS Prevention and Control Council and its Technical Working Group (TWG ) Page 2 of 3 PROVINCIAL ORDINANCE NO. 2018 -180 AN ORDINANCE AMENDING PROVINCIAL ORDINANCE NO. 2017 -139 OTHERWISE KNOWN AS “AN ORDINANCE CREATING THE ILOILO PROVINCE MULTI - SECTORAL STI, HIV AND AIDS PREVENTION AND CONTROL COUNCIL AND ITS TECHNICAL WORKING GROUP (TWG) ; FOR THE PREVENTION AND CONTROL OF SEXUALLY TRANSMITTED INFECTION (STI), HUMAN IMMUNODEFICIENCY VIRUS (HIV), ACQUIRED IMMUNE DEFICIENCY SYNDROME (AIDS); DEFINING ITS FUNCTIONS, PROVIDING RESPONSE, APPROPRIATING FUNDS, IMPOSING PENALTIES FOR VIOLATIONS THEREOF AND OTHER RELATED PURPOSES Section 1. Section 5 of Provincial Ordinance No. 2017 -139 is hereby amended by adding the members of the Council, now to be read as follows: Section 5 .Composition - The Council shall be composed of the following: A. Provincial Governor Chairperson B. Sangguniang Panlalawigan Vice-Chairperson Committee Chairperson on Health and Sanitation C. Provi ncial Health Officer Member D. Provincial Social Welfare and Development Officer Member E. Provincial DILG Officer Member F. DOH Representative Member G. DepEd Representative Member H. CHED Representative Member I. PNP Representative Member J. Represent ative from Faith -based Organization Member K. Representative from NGOs/POs working Member with groups vulnerable or most at risk for HIV L. Representative from Agency of Institution as Member identified by the concerned LGU (business sector/academe) M. Represe ntative from LGBT Community Member N. Representative from an Organization of PLHIV Member O. Sangguniang Panlalawigan Member Committee on Social Welfare, Housing, Senior Citizens and Person with Disability P. Sangguniang Panlalawigan Committee Chairperson o n Education and Information Member Q. Representative from the Iloilo Association of Member Municipal Health Officers R. Representative from Youth Organizations in the Member Province of Iloilo S. Representative from Women’s Organizations in the Member Province of Iloilo T. STI, HIV and AIDS Focal Person Member U. HIV/ AIDS Core Team Chair of Western Visayas Member Medical Center V. Representative from the Chiefs of Hospitals Member Province of Iloilo Resolution No. 2018 -532 Provincial Ordinance No. 2018 -180 An Ordinance Amending Provincial Ordinance No. 2017 -139 An Ordinance Creating the Iloilo Province Mu lti-Sectoral STI, HIV and AIDS Prevention and Control Council and its Technical Working Group (TWG ) Page 3 of 3 Section 2. All ordinances, rules or regulations, or part th ereof found to be inconsistent with this Ordinance shall be deemed repealed or modified accordingly. Section 3. This Ordinance shall take effect upon its approval and posting in at least two (2) conspicuous places in the Province of Iloilo. RESOLVED FURTH ER, to furnish copies of this Resolution, the Hon orable Governor Arthur D. Defensor, Sr.; the Honorable Vice Governor Christine S. Garin; the Honorable Liecel Mondejar -Seville, Chairperson, Committee on Social Welfare, Housing, Senior Citizens and Persons with Disability and the Committee on Health and Sanitation; the Offices of the Provincial Legal Officer, the Provincial Health Officer, the Health Management Officer , the Provincial Social Welfare and Development Officer, the Provincial Public Information and Community Affairs Officer, the Provincial Treasurer, the Provincial Budget O fficer, the Provincial Auditor, and the Provincial Accountan t; the Iloilo Police Provincial Office Director ; and the Iloilo Association of Municipal Health Officers , all of the Province of Iloilo; the Department of Interior and Local Government Provincial Director; the Department of Health VI Regional Director; the HIV/AIDS Core Team Chair of Western Visayas Medical Center; the School s Division Superintendent of the Division of Iloilo, Department of Education VI; the Commission on Higher Education VI Regional Director; and the Family Planning Organization of the Philippines, all of the City of Iloilo, for their information and reference. APPROVED.” ----- I HE REBY CERTIFY to the correctness of the above -quoted Resolution. ATTY. RAUL S. TIOSAYCO, JR. Secretary to the Sanggunian CONCURRED BY: ATTESTED BY: LORENZ R. DEFENSOR CHRISTINE “Tingting” S. GARIN Floor Le ader Presiding Officer APPROVED: ARTHUR D. DEFENSOR, SR. Governor</t>
  </si>
  <si>
    <t>Appropriation Ordinance No. 2018-03, Series Of 2018</t>
  </si>
  <si>
    <t>Authorizing Supplemental Budget No. 2, Local Economic Enterprise, Cy 2018 In The Amount Of Twenty-One Million Twenty-Six Thousand Fifty-Eight Pesos (P21,026,058.00) To Fund The Expenditures Necessary For The Efficient Delivery Of Basic Services In The Province Of IloiloAuthorizing Supplemental Budget No. 2, Local Economic Enterprise, Cy 2018 In The Amount Of Twenty-One Million Twenty-Six Thousand Fifty-Eight Pesos (P 21,026,058.00) To Fund The Expenditures Necessary For The Efficient Delivery Of Basic Services In The Province Of Iloilo</t>
  </si>
  <si>
    <t>Page 1 of 3 REPUBLIC OF THE PHILIPPINES PROVINCE OF ILOILO ILOILO CITY SANGGUNIANG PANLALAWIGAN EXCERPTS FROM THE MINUTES OF THE 104th REGULAR SESSION OF THE 12th SANGGUNIANG PANLALAWIGAN NG ILOILO, HELD IN THE SESSION HALL OF THE NEW ILOILO PROVINCIAL CAPITOL, BONIFACIO DRIVE, ILOILO CITY ON JUNE 26, 2017. PRESENT: Hon. Christine “Tingting” S. Garin, Presiding Officer Hon. Lorenz R. Defensor, Floor Leader Hon. Renee L. Valencia, Member Hon. Marcelo Valentine S. Serag, Member Hon. Demetrio P. Sonz 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 8-443 RESOLUTION EMBODYING APPROPRIATION ORDINANCE NO. 201 8-03, SERIES OF 201 8, AUTHORIZING SUPPLEMENTAL BUDGET NO. 2, LOCAL ECON OMIC ENTERPRISE, CY 201 8 IN THE AMOUNT OF TWENTY -ONE MILLION TWENTY -SIX THOUSAND FIFTY -EIGHT PESOS (P21,026,058.00 ) TO FUND THE EXPENDITURES NECESSARY FOR THE EFFICIENT DELIVERY OF BASIC SERVICES IN THE PROVINCE OF ILOILO “Presented for consideration of the August Body is Committee Report No. 30 , Series of 2018 of the Committee on Appropriations, chaired by the Honorable Nielo relative to the letter dated May 31, 201 8 of Governor Arthur D. Defensor, Sr., requesting for the approval of Supplemental Budget No. 2, CY 201 8 of the Province of Iloilo for the General Fund in the amount of 538,767,867.62 and the Local Economic Enterprise in the amount of P21,026,058.00, to wit: SOURCES OF FUND : Local Economic Enterprise : Advances from General Fund P 9,695,148.00 Salary Savings (Different Hospital s January -May, 2018) 11,330,910.00 Total P21,026,058.00 WHEREAS, as per certification of the Acting Provincial Treasurer, the total amount of Twenty -One Million Twenty -Six Thousand Fifty -Eight Pesos (P21,026,058.00) is available for appropriation to fund the expenditures under Supplemental Budget No. 2, CY 201 8, as required by Article 417 of the IRR and amended by A.O. No. 47, implementing Section 321 of R.A. No. 7160, fun ds actually available as certified by the local treasurer; WHEREAS, this August Body approved on May 15, 2018 SP Resolution No. 201 8-358, entitled: Resolution Approving the Programs, Projects and Activities as Contained in CY 2018 Supplemental Annual Inve stment Program No. 2 as Embodied in Provincial Development Council (PDC) Resolution No. 2018 -009, entitled: ‘A Resolution Favorably Requesting the Sangguniang Panlalawigan for the Approval and Incorporation of CY 2018 Supplemental Resolution No. 2018 -443 Appr opriation Ordinance No. 2018 -03 Approving Committee Report No. 30, Series of 201 8 of the Committee on Appropriations Page 2 of 3 Annual Investment Program No. 2 to the Annual Investment Program (AIP) CY 2018 of the Province of Iloilo ’; WHEREAS, this August Body, after thorough deliberation, found necessary the foregoing expenditures for the efficient delivery of basic services in the different Provincial a nd District Hospitals of the Province of Iloilo; WHEREAS, it is hereby recommended that the Sangguniang Panlalawigan of Iloilo to approve Supplemental Budget No. 2, Local Economic Enterprise, CY 2018, in the total amount of Twenty -One Million Twenty -Six T housand Fifty -Eight Pesos (P21,026,058.00) ; NOW THEREFORE, on motion of the Hon orable Lorenz R. Defensor, Floor Leader, together with the Honorable Nielo C. Tupas, Chairperson, Committee on Appropriations , which was duly seconded, RESOLVED, to Enact, a s it is hereby Enacted, the following Appropriation Ordinance, to wit: Appropriation Ordinance No. 201 8-03 Series of 201 8 BE IT ENACTED by the Sangguniang Panlalawigan ng Iloilo, that: Section 1. That the amount of Twenty -One Million Twenty -Six Thousand Fifty -Eight Pesos (P21,026,058.00) to be taken from the Advances from General Fund and Salary Savings (Different Hospitals January -May, 2018) , duly certified by the ICO-Provincial Treasurer as available for appropriation, and duly approved by the August B ody, is hereby appropriated to fund the hereinunder expenditures under Supplemental Budget No. 2, Local Economic Enterprise, CY 201 8, in the amount of Twenty -One Million Twenty -Six Thousand Fifty -Eight Pesos (P21,026,058.00) , to wit: Local Economic Enterp rise: Personal Services 11,330 ,910.00 Maintenance and Other Operating Expenses 9,695,148.00 Grand Total P21,026,058.00 Section 2. The budget documents consisting of the following are incorporated herein and made an integral part of this Ordinance, to wit: 1. Certification from the ICO -Provincial Treasurer as to funding sources and the availabil ity of funds to fund the expenditures under SB No. 2, CY 2018; 2. CY 2018 Supplemental Annual Investment Program No. 2 (By Program/Project/Activity and by Sector); and, 3. Statement of Supplemental Appropriation , Fiscal Year 2018, Province of Iloilo, Supplemen tal Budget No. 2 - General Fund signed by the Acting -Provincial Budget Officer and the Governor. Section 3. Separability Clause. If, for any reason, any section or provision of this Ordinance is declared invalid or unconstitutional, other sections or pro visions thereof which are not affected thereby shall continue to be in full force and effect. Section 4. Effectivity . That this Appropriation Ordinance shall take effect immediately. Resolution No. 2018 -443 Appr opriation Ordinance No. 2018 -03 Approving Committee Report No. 30, Series of 201 8 of the Committee on Appropriations Page 3 of 3 RESOLVED FURTHER, to furnish copies of this Appropriation Ordin ance, the Regional Director, Department of Budget and Management, Region VI, Iloilo City, for review; the Governor, Hon. Arthur D. Defensor, Sr.; the Vice Governor, Hon. Christine “Tingting” S. Garin ; the Hon. Nielo C. Tupas, Chairperson, Committee on Appr opriations; the Offices of the Provincial Treasurer, the Provincial Budget Officer, the Provincial Planning and Development Officer , the Provincial Accountant, the Provincial Auditor, the Health Management Officer, and all concerned Chief s of Hospitals, al l of the Province of Iloilo, for their information and reference; APPROVED. -- I HEREBY CERTIFY to the correctness of the above -quoted Resolution. ATTY. RAUL S. TIOSAYCO, JR. Secretary to the Sanggunian CONCURR ED BY: ATTESTED BY: LORENZ R. DEFENSOR CHRISTINE “Tingting” S. GARIN Floor Leader Presiding Officer APPROVED: ARTHUR D. DEFENSOR, SR. Governor ______________ Date</t>
  </si>
  <si>
    <t>Appropriation Ordinance No. 2018-02, Series Of 2018</t>
  </si>
  <si>
    <t>Authorizing Supplemental Budget No. 2, Cy 2018 Of The Province Of Iloilo For The General Fund In The Amount Of Five Hundred Thirty Eight Million Seven Hundred Sixty-Seven Thousand Eight Hundred Sixty-Seven Pesos And 62/100 (P 538,767,867.62) And For The Local Economic Enterprise In The Amount Of Twenty-One Million Twenty-Six Thousand Fifty-Eight Pesos (P 21,026,058.00) To Fund The Expenditures Necessary For The Efficient Delivery Of Basic Services In The Province Of Iloilo</t>
  </si>
  <si>
    <t>Page 1 of 4 REPUBLIC OF THE PHILIPPINES PROVINCE OF ILOILO ILOILO CITY SANGGUNIANG PANLALAWIGAN EXC ERPTS FROM THE MINUTES OF THE 104th REGULAR SESSION OF THE 12th SANGGUNIANG PANLALAWIGAN NG ILOILO, HELD IN THE SESSION HALL OF THE NEW ILOILO PROVINCIAL CAPITOL, BONIFAC IO DRIVE, ILOILO CITY ON JUNE 26 , 2017. PRESENT: Hon. Christine “Tingting” S. Garin, Presiding Officer Hon. Lorenz R. Defensor, Floor Leader Hon. Renee L. Valencia, Member Hon. Marcelo Valentine S. Serag, Member Hon. Demetrio P. Sonz 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 8-442 RESOLUTION EMBODYING APPROPRIATION ORDINANCE NO. 201 8-02, SERIES OF 201 8, AUTHORIZING SUPPLEMENTAL BUDGET NO. 2, CY 201 8 OF THE PROVINCE OF ILOILO FOR THE GENERAL FUND IN THE AMOUNT OF FIVE HUNDRED THIRTY EIGHT MILLION SEVEN HUNDRED SIXTY -SEVEN THOUSAND EIGHT HUNDRED SIXTY -SEVEN PESOS AND 62/100 (P538,767,867.62) AND FOR THE LOCAL ECONOMIC ENTERPRISE IN THE AMOUNT OF TWENTY -ONE MILLION TWENTY -SIX THOUSAND FIFTY -EIGHT PESOS (P21,026,05 8.00) TO FUND THE EXPENDITURES NECESSARY FOR THE EFFICIENT DELIVERY OF BASIC SERVICES IN THE PROVINCE OF ILOILO “Presented for consideration of the August Body is Committee Report No. 30 , Seri es of 2018 of the Committee on Appropriations, chaired by the Honorable Nielo relative to the letter dated May 31, 201 8 of Governor Arthur D. Defensor, Sr. requesting for the approval of Supplemental Budget No. 2, CY 201 8 of the Province of Iloilo for the General Fund in the amount of 538,767,867.62 and the Local Economic Enterprise in the amount of P21,026,058.00 , to wit: SOURCES OF FUND : General Fund and 20% IRA Development Fund: 1. Reversion of Capital Outlay - General Fund P37,425 ,744.92 2. Reversion of Capital Outlay -20% IRA Development Fund 54,727,233.44 3. Payments of Local Economic Enterprises Advances 170,450,322.21 4. Surplus P276,164,567.05 20% IRA Dev’t Fund P 82,792,766.56 General Fund P193,371,800.49 Total P276,164,567.05 TOTAL P538,767,867.62 All were issued Certification s of the ICO -Provincial Treasurer as to the availability o f funds; Resolution No. 2018-442 Appropriation Ordinance No. 2018 -02 Approving Committee Repo rt No. 30, Series of 201 8 of the Committee on Appropriations Page 2 of 4 WHEREAS, per certification of the Acting Provincial Treasurer, the total amount of Five Hundred Thirty Eight Million Seven Hundred Sixty -Seven Thousand Eight Hundred Sixty - Seven Pesos and 62/100 (P538,767,867.62) is available for appropriation to fund the expenditures under Supplemental Budget No. 2, CY 201 8, as required by Article 417 of the IRR and amended by A.O. No. 47, implementing Section 321 of R.A. No. 7160, funds actually available as certified by the local treasurer; WHEREAS, the Pers onal Services (PS) component of this proposed supplemental budget has complied with the limitation of the personal services as provided in Section 325 of RA 7160; WHEREAS, this August Body approved on May 15, 2018 SP Resolution No. 2018 -358, entitled: Resolution Approving the Programs, Projects and Activities as Contained in CY 2018 Supplemental Annual Investment Program No. 2 as Embodied in Provincial Development Council (PDC) Resolution No. 2018 -009, entitled: ‘A Resolution Favorably Requesting the Sang guniang Panlalawigan for the Approval and Incorporation of CY 2018 Supplemental Annual Investment Program No. 2 to the Annual Investment Program (AIP) CY 2018 of the Province of Iloilo ’; WHEREAS , further, the Honorable Body approved on June 26, 2018 SP R esolution No. 2018 -439 entitled : Resolution Adopting Committee Report No. 29, Series of 2018 of the Committee on Appropriations and Approving the Project “Completion of Provincial Barracks at Camp Sumagaysay, Sta. Barbara, Iloilo” and Incorporating the Sa me in the Approved Annual Investment Program (AIP) CY 2018 of the Province of Iloilo as Embodied in the Provincial Development Council Executive Committee (PDC ExCom) Resolution No. 2018 -014 Dated May 28, 2018 ; WHEREAS, this August Body , after thorough de liberation , found necessary the foregoing expenditures for the efficient delivery of basic services in the different offices of the Province of Iloilo; WHEREAS, it is hereby recommended that the Sangguniang Panlalawigan of Iloilo shall approve Supplement al Budget No. 2, General Fun d in the amount of Five Hundred Thirty Eight Million Seven Hundred Sixty -Seven Thousand Eight Hundred Sixty -Seven Pesos and 62/100 (P538,767,867.62) ; NOW THEREFORE, on motion of the Hon orable Lorenz R. Defensor , Floor Leader , together with the Honorable Nielo C. Tupas, Chairperson, Committee on Appropriations , which was duly seconded, RESOLVED, to Enact, as it is hereby Enacted, the following Appropriation Ordinance, to wit: Appropriation Ordinance No. 201 8-02 Series of 201 8 BE IT ENACTED by the Sangguniang Panlalawigan ng Iloilo, that: Section 1. That the amount s of Thirty Seven Million Four Hundred Twenty -Five Thousand Seven Hundred Forty -Four Pesos &amp; 92/100 (P37,425,744.92) to be taken from Reversion of Capital Outlay -Gene ral Fund and Fifty Four Million Seven Hundred Twenty -Seven Thousand Two Hundred Thirty -Three Pesos &amp; 44/100 (P54,727,233.44) to be taken from Reversion of Capital Outlay - 20% IRA Development Fund are hereby reverted to the Retained Operating Surplus and th e same amounts are hereby reappropriated together with the amounts of One Hundred Seventy Million Four Hundred Fifty Thousand Thr ee Hundred Twenty Two Pesos &amp; 21 /100 (P170,450,322.21) (Payments of Local Economic Enterprises Advances) and Two Resolution No. 2018-442 Appropriation Ordinance No. 2018 -02 Approving Committee Repo rt No. 30, Series of 201 8 of the Committee on Appropriations Page 3 of 4 Hundred Sevent y-Six Million One Hundred Sixty -Four Thousand Five Hundred Sixty - Seven Pesos &amp; 05/100 (276,164,567.05) (Surplus) , all duly certified by the ICO -Provincial Treasurer as available for appropriation, and duly approved by this August Body , thereby making a to tal of Five Hundred Thirty Eight Million Seven Hundred Sixty -Seven Thousand Eight Hundred Sixty - Seven Pesos and 62/100 (P538,767,867.62) is hereby appropriated to fund the hereinunder expenditures under Supplemental Budget No. 2, General Fund and 20% IRA, CY 2018 , to wit: General Fund: Special Purpose Appropriations P2,103,641.00 (Terminal Leave Benefits) Personal Services 4,665,481.00 Maintenance and Other Operating Expenses 87,088,054.90 Capital Outlay 295,244,941.00 20% IRA Development Fund – 2018 137,520,000.00 Prior Year’s Accounts Payable 2,450,601.72 (Terminal Leave Benefits) Advances to Local Economic Enterprises 9,695,148.00 TOTAL GENERAL FUND &amp; 20% IRA Development Fund P538,767,867.62 Section 2. That the amount of Nine Million Six Hundred Ninety Five Thousand One Hundred Forty Eight Pesos (P9,695,148.00 ), duly certified by the ICO -Provincial Treasurer as availa ble for appropriation, is hereby appropriated as Advance s from the General Fund for the Local Economic Enterprise. Section 3. The budget documents consisting of the following are incorporated herein and made an integral part of this Ordinance, to wit: 1. Certification from the ICO -Provincial Treasurer as to funding sources and the availability of funds to fund the expenditures under SB No. 2, CY 201 8; 2. CY 2018 Supplementa l Ann ual Investment Program No. 2 (By Program/Project/Activity and by Sector); and, 3. Statement of Supplemental Appropriation , Fiscal Year 2018, Province of Iloilo, Supplemental Budget No. 2 - General Fund signed by the Acting -Provincial Budget Officer and the Governor. Section 4. Separability Clause. If, for any reason, any section or provis ion of this Ordinance is declared invalid or unconstitutional, other sections or provisions thereof which are not affected thereby shall continue to be in full force and effect. Section 5. Effectivity . That this Appropriation Ordinance shall take effect i mmediately. RESOLVED FURTHER, to furnish copies of this Appropriation Ordinance, the Regional Director, Department of Budget and Management, Region VI, Iloilo City, for review; the Governor, Hon. Arthur D. Defensor, Sr.; the Vice Governor, Hon. Christin e “Tingting” S. Garin ; the Hon. Nielo C. Tupas, Chairperson, Committee on Appropriations; all Department Heads and Chiefs of Hospitals; and the Provincial Auditor; all of the Province of Iloilo, for their information and reference; APPROVED. -- Resolution No. 2018-442 Appropriation Ordinance No. 2018 -02 Approving Committee Repo rt No. 30, Series of 201 8 of the Committee on Appropriations Page 4 of 4 I HEREBY CERTIFY to the correctness of the above -quoted Resolution. ATTY. RAUL S. TIOSAYCO, JR. Secretary to the Sanggunian CONCURRED BY: ATTESTED BY: LORENZ R. DEFENSOR CHRISTINE “Tingting” S. GARIN Floor Leader Presiding Officer APPROVED: ARTHUR D. DEFENSO R, SR. Governor _______________ Date</t>
  </si>
  <si>
    <t>Provincial Ordinance No. 2018-175</t>
  </si>
  <si>
    <t>An Ordinance declaring November 11-17 of every year as the “General Martin T. Delgado Week” in the Province of Iloilo to be celebrated with appropriate activities in memory of the Greatest Ilonggo Revolutionary General and the First Provincial Governor of Iloilo</t>
  </si>
  <si>
    <t>Page 1 of 2 REPUBLIC OF THE PHILIPPINES PROVINCE OF ILOILO ILOILO CITY SANGGUNIANG PANLALAWIGAN EXCERPTS FROM THE MINUTES OF THE 103rd REGULAR SESSION OF THE 12th SANGGUNIANG PANLALAWIGAN NG ILOILO, HELD IN THE SESSION HALL OF THE NEW ILOILO PROVINCIAL CAPITOL, BONIFACIO DRIVE, ILOILO CITY ON JUNE 19, 2018. PRESENT: Hon. Christine “Tingting” S. Garin, Presiding Officer Hon. Lorenz R. Defensor, Floor Leader Hon. Renee L. Valencia, Member Hon. Marcelo Valentine S. Serag, Member Hon. Demetrio P. Sonz a, Member Hon. Liecel Mondejar -Seville, Member Hon. Emmanuel R. Gallar, Member Hon. Bryant Paul Q. Biron, Member Hon. Domingo B. Oso, Jr., Member Hon. Nielo C. Tupas, Member ON OFFICIAL BUSINESS: Hon. Jeneda Salcedo -Orendain, Member Hon. Licurgo P. Tirador, Member (President, PCL) ON LEAVE: Hon. Pablito G. Gemarino, (Sick Leave) Member (Pres., Liga ng mga Brgy.) RESOLUTION NO. 201 8-433 RESOLUTION EMBODYING PROVINCIAL ORDINANCE NO. 2018 -175, AN ORDINANCE DECLARI NG NOVEMBER 11 -17 OF EVERY YEAR AS THE ‘GENERAL MARTIN T. DELGADO WEEK’ IN THE PROVINCE OF ILOILO TO BE CELEBRATED WITH APPROPRIATE ACTIVITIES IN MEMORY OF THE GREATEST ILONGGO REVOLUTIONARY GENERAL AND THE FIRST PROVINCIAL GOVERNOR OF ILOILO Sponsored by : Hon. Demetrio P. Sonza Co-sponsored by: Hon. Liecel Mondejar -Seville WHEREAS , it is the policy of the State to remember and honor the great leaders and the heroes and heroines of the Nation ; WHEREAS , it is common practice to commemorate important mil estones, like the birth and death of a great leader, hero or heroine ; WHEREAS , Martin T. Delgado was the General -in-Chief of the Revolutionary Army in Iloilo during the Philippine Revolution and the Philippine -American War, and served as the first Provinci al Governor of Iloilo from 1901 to 1904 ; WHEREAS , General Martin T. Delgado was born on November 11, 1858 and died on November 12, 1918 ; furthermore, it was on November 17, 1898 when he led the “Cry of Sta. Barbara” and raised the Philippine flag during th e inauguration of the Revolutionary Government of the Visayas on that same day ; WHEREAS, the period from November 11 to 17 marks three important milestones in the life of General Martin T. Delgado, thereby making it fitting and proper for the commemoration of his heroism and distinguished service to his country and people ; Resolution No. 201 8-433 Provincial Ordinance No. 2018 -175, An Ordinance Declaring November 11 -17 of Every Year as the ‘Gen eral Martin T. Delgado Week’ in the Province of Iloilo Page 2 of 2 NOW THEREFORE , on motion of Honorable Lorenz R. Defensor, Floor Leader, upon the sponsorship of Honorable Demetrio P. Sonza and co -sponsorship of Honorable Liecel Mondejar -Seville , whi ch was unanimously seconded, BE IT RESOLVED, as it is hereby Resolved, by the Sangguniang Panlalawigan ng Iloilo to enact the following Provincial Ordinance: PROVINCIAL ORDINANCE NO. 2018 -175 AN ORDINANCE DECLARING NOVEMBER 11 -17 OF EVERY YEAR AS THE ‘GENERAL MARTIN T. DELGADO WEEK’ IN THE PROVINCE OF ILOILO TO BE CELEBRATED WITH APPROPRIATE ACTIVITIES IN MEMORY OF THE GREATEST ILONGGO REVOLUTIONARY GENERAL AND THE FIRST PROVINCIAL GOVERNOR OF ILOILO Section 1. The Province of Iloilo hereby declares Nov ember 11 -17 of every year as the General Martin T. Delgado Week to be commemorated in honor of the greatest Ilonggo Revolutionary General and the first Governor of Iloilo. Section 2. The Provincial Governor shall create committees, issues circulars or ord ers, and take other necessary actions for the appropriate and fitting celebration of the General Martin T. Delgado Week. Section 3. This ordinance shall take effect immediately upon its approval . RESOLVED FURTHER, to furnish copies of this Resolution, th e Honorable Governor Arthur D. Defensor, Sr.; the heads of the different Provincial Offices; the Municipal Mayors of Iloilo; the National Historical Commission of the Philippines; the Regional Museum; the Regional Offices of the Department of Tourism, the Department of Education, the Commission on Higher Education, the Department of Interior and Local Government, and the Philippine National Police; and Honorable Demetrio P. Sonza and Honorable Liecel Mondejar -Seville, Province of Iloilo, for their informati on and reference. APPROVED. ” --- I HEREBY CERTIFY to the correctness of the above -quoted Resolution. ALAN G. VILLANUEVA Board Secretary V CONCURRED BY: ATTESTED BY: LORENZ R. DEFENSOR CHRISTINE “Tingting” S. GA RIN Floor Leader Presiding Officer APPROVED: ARTHUR D. DEFENSOR, SR. Governor</t>
  </si>
  <si>
    <t>Provincial Ordinance No. 2018-172</t>
  </si>
  <si>
    <t>An Ordinance Amending Provincial Ordinance No. 2016-128 Otherwise Known As ‘An Ordinance Establishing Educational Assistance For The Marginalized And Deserving Indigenous People, Members Of Indigenous Cultural Communities In The Province Of Iloilo And Appropriating Funds Thereof</t>
  </si>
  <si>
    <t>Page 1 of 7 REPUBLIC OF THE PHILIPPINES PROVINCE OF ILOILO ILOILO CITY SANGGUNIANG PANLALAWIGAN EXCERPTS FROM THE MINUTES OF THE 101st REGULAR SESSION OF THE 12th SAN GGUNIANG PANLALAWIGAN NG ILOILO HELD IN THE MUNICIPAL GYMNASIUM, CONCEPCION, ILOILO ON JUNE 8, 2018. PRESENT: Hon. Christine “Tingting” S. Garin, Presiding Officer Hon. Lorenz R. Defensor, Floor Leader Hon. Renee L. Valencia, Member Hon. Marcelo Valentine S. Serag, Member Hon. Demetrio P. Sonza, Member Hon. Liecel Mondejar -Seville, Member Hon. Emmanuel R. Gallar, Member Hon. Domingo B. Oso, Jr., Member Hon. Nielo C. Tupas, Member Hon. Jeneda Salcedo -Orendain, Member Hon. Licurgo P. Tira dor, Member (President, PCL) ON LEAVE: Hon. Bryant Paul Q. Biron, Member Hon. Pablito G. Gemarino, (Sick Leave) Member (Pres., Liga ng mga Brgy.) RESOLUTION NO. 2018 -414 RESOLUTION EMBODYING PROVINCIAL ORDINANCE NO. 2018 -172, AN ORDINANCE AMENDING PROVINCIAL ORDINANCE NO. 2016 -128 OTHERWISE KNOWN AS ‘AN ORDINANCE ESTABLISHING EDUCATIONAL ASSISTANCE FOR THE MARGINALIZED AND DESERVING INDIGENOUS PEOPLE, MEMBERS OF INDIGENOUS CULTURAL COMMUNITIES IN THE PROVINCE OF ILOILO AND APPROPRIATING FUN DS THEREOF’ Sponsored by: Hon. L iecel Mondejar -Seville WHEREAS , the Provincial Educational Assistance Program for Indigenous People encourage s beneficiaries to enroll in courses that will contribute to the enhancement of their community. Choice of courses will be in consultation with the Board that will assess objectively. The said courses can be pursued in any government recognized and accredited educational institution; WHEREAS , those who can avail themselves of the said educational assistance program should be duly registered or recognized by the National Commission on Indigenous People (NCIP) to be recognized as a bonafide member of the indigenous people, evidenced by a Certificate of Confirmation (CoC) and he/she desires to pursue his/her educa tion in tertiary level or technical education. These are the criteria for the availment of the privileges under the Provincial Educational Assistance Program ; WHEREAS , due to financial constraints from a livelihood that has limited income, high school stu dents of Indigenous Communities cannot pursue college degrees. The distance of the schools from the IP community entails students to rent boarding houses which adds up to the cost of tuition and allowance; Resolution No. 2018 -414 Provincial Ordinance No. 2018 -172, An Ordinance Establishing the Provincial Educational Assistance Program for ICC/IPs in the Province of Iloilo, as Amended Page 7 of 7 WHEREAS , to ensure that the graduates of this program will acquire sustainable lives and be able to contribute to the development of their tribal communities and in the Province of Iloilo, the members of the Management Board will innovate strategies to prioritize their employment in their chosen fiel d in coordination with Department of Labor and Employment and other concerned agencies; WHEREAS, the Provincial Legal Office opined that the measure is valid on top of its being laudable. RA 7160, specifically Section 468 (a) (4) (iv) ( Powers, Duties, Fu nctions and Compensation ) thereof, mandates that provincial governments through their Sangguniang Panlalawigan establish assistance for the poor and marginalized people; NOW THEREFORE , on motion of Honorable Lorenz R. Defensor, Floor Leader, together with Honorable Christine S. Garin, Chairperson, Committee on Education and Information , and upon the sponsorship of Honorable Liecel Mondejar -Seville , which was unanimously seconded, BE IT RESOLVED, as it is hereby Resolved, by the Sangguniang Panlalawigan ng Iloilo to enact the following provincial ordinance: PROVINCIAL ORDINANCE NO. 2018 -172 AN ORDINANCE AMENDING PROVINCIAL ORDINANCE NO. 2016 -128 OTHERWISE KNOWN AS ‘AN ORDINANCE ESTABLISHING EDUCATIONAL ASSISTANCE FOR THE MARGINALIZED AND DESERVING INDIGEN OUS PEOPLE, MEMBERS OF INDIGENOUS CULTURAL COMMUNITIES IN THE PROVINCE OF ILOILO AND APPROPRIATING FUNDS THEREOF’ SECTION 1. SHORT TITLE This Ordinance shall be known as An Ordinance Establishing the Provincial Educational Assistance Program for IC C/IPs in the Province of Iloilo, as Amended. TITLE I DECLARATION OF POLICY AND DEFINITION OF TERMS SECTION 2. EDUCATIONAL POLICIES OF THE PROVINCE Article XIV Section 2(3) of the Philippine Constitution mandates that the State shall establish and maintain a system of scholarship grants, student loan programs, subsidies and other incentives which shall be available to deserving students in both high school and private schools, especially to the underprivileged. Section 30 of R.A. 8371 otherwise known as The I ndigenous Peoples’ Rights Act of 1997 provides that the State shall provide equal access to various cultural opportunities to the ICCs/IPs through the educational system, public or private cultural entities, scholarships, grants and other incentives withou t prejudice to their right to establish and control their educational systems and institutions by providing education in their own language, in a manner appropriate to their cultural methods of teaching and learning. Indigenous children/youth shall have th e right to all levels and forms of education of the State. Section 21 of the same law further provides that the State shall, with due recognition of their distinct characteristics and identity, accord to the members of the ICCs/IPs the rights, protections and privileges enjoyed by the rest of the citizenry. It shall extend to them the same employment rights, opportunities, basic services, educational and other rights and privileges available to every member of the society. Resolution No. 2018 -414 Provincial Ordinance No. 2018 -172, An Ordinance Establishing the Provincial Educational Assistance Program for ICC/IPs in the Province of Iloilo, as Amended Page 7 of 7 Accordingly, in Section 28, it is mandated that the State shall, through the NCIP, provide a complete, adequate and integrated system of education, relevant to the needs of the children and young people of ICCs/IPs. The Iloilo Provincial Government recognizes indigenous peoples’ righ ts and the fact that indigenous people are a part of Philippine society who should be given full support for the improvement of their total well -being and their integration into the mainstream of society by equal access to free and accessible education in order for them to compete favorably for available opportunities in the future. SECTION 3. OBJECTIVE This ordinance aims to provide educational assistance to members of Indigenous Cultural Communities/Indigenous People in the Province of Iloilo in pursu ing tertiary or technical education. SECTION 4. DEFINITION OF TERMS For purposes of this Ordinance, the following terms are defined: Indigenous Cultural Communities/Indigenous Peoples — refers to a group of people or homogenous societies identified by self -ascription and ascription by others, who have continuously lived as organized community on communally bounded and defined territory, and who have, under claims of ownership since tim e immemorial, occupied, possessed and utilized such territories, sharing common bonds of language, customs, traditions and other distinctive cultural traits, or who have, through resistance to political, social and cultural inroads of colonization, non -indigenous religions and cultures, became historically differentiated from the majority of Filipinos. ICCs/IPs shall likewise include peoples who are regarded as indigenous on account of their descent from the populations which inhabited the country, at the t ime of conquest or colonization, or at the time of inroads of non -indigenous religions and cultures, or the establishment of present state boundaries, who retain some or all of their own social, economic, cultural and political institutions, but who may ha ve been displaced from their traditional domains or who may have resettled outside their ancestral domains; Certificate of Confirmation (CoC) — a written Certification issued by the National Commission on Indigenous Peoples (NCIP) to bona fide indigenous people confirming his authenticity and ethnicity as an IP as defined/prescribed in Republic Act 8371 and its Implementing Rules and Regulations which entitles IPs to enjoy all the rights, benefits and privileges guaranteed under R. A. 8371 and all other la ws, decrees, Executive Orders and legal issuance promulgated for the Indigenous Peoples; Technical Education — vocational education designed to help out-of-school youth (OSY) and adults (OSA) who are unable to attend tertiary education due to economic, social and geographical limitations in developing literacy, employability and productive skills where courses usually last for one (1) year and are mainly skills oriented; Tertiary Education — tertiary education which provide courses of studies geared towards degrees in academic disciplines and professions with a wide scope of curriculum for professional degree programs. Resolution No. 2018 -414 Provincial Ordinance No. 2018 -172, An Ordinance Establishing the Provincial Educational Assistance Program for ICC/IPs in the Province of Iloilo, as Amended Page 7 of 7 TITLE II THE PROVINCIAL EDUCATIONAL ASSISTANCE PROGRAM FOR ICCs/I Ps SECTION 5. ESTABLISHMENT The Province of Iloilo shall establish a Provincial Educational Assistance Program for deserving members of Indigenous Cultural Communities/Indigenous People, preferably those who are marginalized and duly registered or recog nized by the National Commission on Indigenous Peoples (NCIP) to be a bona fide indigenous people, evidenced by his Certificate of Confirmation (CoC) and desires to pursue his/her education in the tertiary level. SECTION 6. AVAILMENT The criteria for the availment of the privileges under the Provincial Educational Assistance Program for ICCs/IPs shall be determined by the Provincial Educational Assistance Program for ICC/IPs Management Board created hereunder. SECTION 7. PROGRAM PREFERENCE The Provincial Educational Assistance Program for ICCs/IPs shall give preference to academic courses compatible with and supportive of the developmental thrusts and strategies of the Province. Accordingly, educational assistance shall be granted to qualifi ed applicants wishing to pursue courses that will contribute to the enhancement of their communities. SECTION 8. CONTINUITY Once admitted to the program, the beneficiary shall continue to avail himself/herself of the benefits there under until he shall have completed his approved course for as long as he meets the minimum requirements set by the Provincial Educational Assistance Program for ICC/IPs Management Board or unless sooner expelled from the program for disciplinary reasons. SECTION 9. CHOICE OF SCHOOLS The beneficiary shall pursue his approved course in any state college or university chosen with the following considerations: a. Convenience to the student; b. Quality of training and education; c. Quality of facilities, and d. Economy. SECTION 10. NON -TRA NSFERABILITY OF EDUCATIONAL ASSISTANCE The Educational Assistance under this ordinance is non -transferable. TITLE III PROVINCIAL EDUCATIONAL ASSISTANCE PROGRAM FOR ICC/IPS MANAGEMENT BOARD SECTION 11. CREATION A Provincial Educational Assistance Program for ICC/IPs Management Board is hereby created to formulate and continuously review policies and guidelines. The Provincial Social Welfare and Development Office (PSDWO) shall be the implementing arm of the provi ncial government and will be primarily responsible for the whole operations and implementation of the said program. Resolution No. 2018 -414 Provincial Ordinance No. 2018 -172, An Ordinance Establishing the Provincial Educational Assistance Program for ICC/IPs in the Province of Iloilo, as Amended Page 7 of 7 SECTION 12. COMPOSITION The Board shall be headed by the Governor as Chairman. The members of the board shall be determined/identified by the Chairman, as deemed necessary. SECTION 13. DUTIES OF THE BOARD It shall be the prime duty of the Provincial Educational Assistance Program for ICC/IPs Management Board ( PEAPIMB ) to: a. Formulate guidelines/policies in the management of the project, in effect: -review/improve the recommended criteria -formulate guidelines on the responsibility of the student/beneficiary -formulate guidelines on disciplinary action to be imposed to erring student/beneficiary; b. Select and recommend deserving applicants f or approval by the governor; c. Formulate related policies and guidelines to improve program/project implementation; and d. May recommend innovations to further improve the program. SECTION 14. THE TECHNICAL WORKING GROUP A Technical Working Group is hereby created for three (3) members to back up the Provincial Educational Assistance Program for ICC/IPs Management Board in its tasks, the details of which shall be defined by the same (PEAPIMB). TITLE IV BUDGETARY REQUIREMENTS SECTION 15. INITIAL FUNDING An amount for this Educational Assistance Program shall be chargeable to the General Fund of the Province. SECTION 16. BENEFITS An amount shall be allocated to each beneficiary for one (1) year of schooling as determined by the Provincial Educational Assi stance Program for ICC/IPs Management Board for the following benefits : a. Monthly Stipend for housing, food &amp; fare expenses ; b. Book allowance every semester ; c. Uniform allowance every semester ; d. And other forms of assistance for graduating students like research expenses and incentives for graduates and those with honorable distinctions . TITLE V FUND MANAGEMENT SECTION 17. Subject to the availability of funds from the Provincial Treasury , the Board shall provide its own internal rules to secure the proper release of aforesaid funds. SECTION 18. The Board shall release the benefits/allowances personally to the beneficiaries every month. Resolution No. 2018 -414 Provincial Ordinance No. 2018 -172, An Ordinance Establishing the Provincial Educational Assistance Program for ICC/IPs in the Province of Iloilo, as Amended Page 7 of 7 TITLE VI SELECTION SECTION 19. MANNER OF SELECTION Members of ICC/IPs, preferably those who are marginalized and duly registered or recognized by the National Commission on Indigenous Peoples (NCIP) to be bona fide indigenous peoples and who desires to pursue formal or non -formal education in any college o r university in the Province of Iloilo, are eligible for admission to the program, provided, the applicant must be: i. A resident of the Province of Iloilo; ii. A member of an indigenous family either belonging to Panay Bukidnon or Ati recognized by the National Commission on Indigenous People (NCIP) through a Certificate of Confirmation (CoC); iii. With good moral character and without any derogatory record as certified by their Punong Barangay ; iv. Has passed the screening process of the Provincial Educational Assistanc e Program as determined by the Provincial Educational Assistance Program Management Board (PEAIMB) ; v. Has passed the entrance examination, if required, of the school and of the course where he or she intends to enrol l on; vi. Must enrol l in any State College or University in the Province of Iloilo; vii. With an annual gross family income of not more than P150,000.00; and viii. Not presently enjoying any scholarship or study grant; The Classification and Ranking Method is hereby adopted. This process classifies the applicants according to the districts where they belong with the belief that they have their own way of ranking themselves. The Board shall determine the number of beneficiaries depending on the availability of local funds. Provided that the first 10 qualified beneficiaries shall be taken from each congressional district. The other beneficiaries shall be taken based on the percentage of IP Population of each congressional district to the total IP Population of the Province . TITLE VII FINAL PROVISIONS SECTION 20. LONGEVITY OF THE PROJECT This Educational Assistance Program shall start upon approval of the ordinance and shall be a continuing program of the province. To this effect, appropriate budgetary alloc ations shall be included in the Annual Appropriation Ordinance of the Province. SECTION 21. SEPARABILITY CLAUSE Should any portion or provision of this ordinance be declared unconstitutional, the other parts or provisions thereof which are not affected thereby shall continue to be in full force and effect. SECTION 22. EFFECTIVITY CLAUSE This ordinance shall take effect immediately upon approval and posting in three (3) conspicuous places at the Iloilo Provincial Capitol. Resolution No. 2018 -414 Provincial Ordinance No. 2018 -172, An Ordinance Establishing the Provincial Educational Assistance Program for ICC/IPs in the Province of Iloilo, as Amended Page 7 of 7 RESOLVED FURTHER, to furnish copies of this Resolution, the Honorable Governor Arthur D. Defensor, Sr.; all the City/Municipal Mayors in the Province of Iloilo; the National Commission on Indigenous People (NCIP), Iloilo City; the Regional Director, Department of Education (DepEd) VI, Iloilo City; the Regional Director, Commission on Higher Education (CHED) VI, Iloilo City; Technical Education and Skills Development Authority, Iloilo City; and the Offices of the Provincial Legal Officer, the Provincial Treasurer, the Provinc ial Budget Officer, the Provincial Accountant, the Provincial Social Welfare and Development Officer, the Provincial Human Resource Management and Development Officer, the Provincial Auditor, the Honorable Vice Governor Christine “Tingting” S. Garin, Chair person, Committee on Education and Information, and the Honorable Liecel Mondejar -Seville, all of the Province of Iloilo, for their information and reference. APPROVED.” I HEREBY CERTIFY to the correctness of the above -quoted Resolution. ATTY. RAUL S. TIOSAYCO, JR. Secretary to the Sanggunian CONCURRED BY: ATTESTED BY: LORENZ R. DEFENSOR CHRISTINE “Tingting” S. GARIN Floor Leader Presiding Officer APPROVED: ARTHUR D. DEFENSOR, SR. Governor</t>
  </si>
  <si>
    <t>Provincial Ordinance No. 2018-176</t>
  </si>
  <si>
    <t>An Ordinance authorizing the Sale at Public Auction of five (5) Acquired Real Properties of the Province of Iloilo</t>
  </si>
  <si>
    <t>Page 1 of 3 REPUBLIC OF THE PHILIPPINES PROVINCE OF ILOILO ILOILO CITY SANGGUNIANG PANLALAWIGAN EXCERPTS FROM THE MINUTES OF THE 99th REGULAR SESSION OF THE 12th SANGGUNIANG PANLALAWIGAN NG ILOILO, HELD IN THE SESSION HALL OF THE NEW ILOILO PROVINCIAL CAPITOL, B ONIFACIO DRIVE, ILOILO CITY ON MAY 29, 2018. PRESENT: Hon. Christine “Tingting” S. Garin, Presiding Officer Hon. Renee L. Valencia, Acting Floor Leader Hon. Marcelo Valentine S. Serag, Member Hon. Demetrio P. Sonza, Member Hon. Liecel Monde jar-Seville, Member Hon. Lorenz R. Defensor, Member Hon. Emmanuel R. Gallar, Member Hon. Bryant Paul Q. Biron, Member Hon. Domingo B. Oso, Jr., Member Hon. Nielo C. Tupas, Member Hon. Jeneda Salcedo -Orendain, Member Hon. Pab lito G. Gemarino, Member (Pres., Liga ng mga Brgy.) ON LEAVE: Hon. Licurgo P. Tirador, (Vacation Leave) Member (President, PCL) RESOLUTION NO. 2018 -396 RESOLUTION EMBODYING PROVINCIAL ORDINANCE NO. 2018 -176, AN ORDINANCE AUTHORIZING THE SALE AT PUBLIC AUCTION FIVE (5) ACQUIRED REAL PROPERTIES OF THE PROVINCE OF ILOILO Sponsored by: Hon. Marcelo Valentine S. Serag WHEREAS , the Province of Iloilo has previously acquired five (5) real properties of delinquent taxpayers, located in Brgy. San Juan Crisostomo, Anilao ; Barangay Merced, Banate ; and Brgy. Fundacion, Dueñas, all of the Province of Iloilo, which are now declared in the name of the Province of Iloilo; WHEREAS , there is a need to dispose of the said properties as the Province of Iloilo does not derive any income from said properties; WHEREAS , Section 264 (Resale of Real Estate Taken for Taxes, Fees, or Charges ) of Republic Act 7160, otherwise known as the Local Government Code of 1991, provides that the Sanggunian concerned may, by ordina nce duly approved and upon notice of not less than twenty (20) days, sell and dispose of the real property acquired or taken for taxes fees and charges at public auction ; WHEREAS , the Acting Provincial Treasurer through the Honorable Governor, Arthur D. Defensor, Sr. requested from the Sangguniang Panlalawigan an authority to sell at public auction five (5) acquired real properties on June 29, 2018; Resolution No. 201 8-396 Provincial Ordinance No. 2018 -176 An Ordinance Authorizing the Sale at Public Auction Five (5) Acquired Real Propertie s of the Province of Iloilo Page 2 of 3 WHEREAS , the sale of five (5) acquired real properties at public auction is valid pursuant to Section 16 (General Welfare ), and Section 465 (a) and (b) (1) (vi) ( The Chief Executive: Powers, Duties, Functions and Compensation ), Section 264 ( Resale of Real Estate Taken for Taxes, Fees, or Charges ) of RA 7160, otherwise known as the Local Government Code of 1991, and Provincial Ordinance No. 93 -01 as contained in SP Resolution No. 93 -018; NOW THEREFOR E, on motion of the Honorable Renee L. Valencia , Acting Floor Leader, and upon the sponsorship of the Honorable Marcelo Valentine S, Serag, Chairperson, Comm ittee on General Services and Human Resources, which was unanimously seconded, BE IT ORDAINED , as it is hereby Ordained by the Sanggunian g Panlalawigan ng Iloilo in a regular session assembled , that : PROVINCIAL ORDINANCE NO. 2018 -176 AN ORDINANCE AUTHO RIZING THE SALE AT PUBLIC AUCTION OF F IVE (5 ) ACQUIRED REAL PROPERTIES OF THE PROVINCE OF ILOILO Section 1. Title . - This Ordinance shall be known as An Ordinance Authorizing the Sale at Public Auction of Five (5) Acquired Real Propert ies of the Provinc e of Iloilo . Section 2. Authority to Sell . - The Governor or his authorized representative is hereby authorized to sell the following properties at public auction: A. Lot No. 524 covered by Tax Dec. No. 03 -0017 -00013, located in Brgy. San Juan Crisostomo , Anilao, Iloilo , with an area of 1.1334 – Agricultural and 200.00 sq.m. – Residential, at a minimum bid price of P127,301.35 ; B. Lot No. 527 covered by Tax Dec. No. 03-0017 -00015 , located in Brgy. San Juan Crisostomo, Anilao, Iloilo, with an area of 0.62 47 - Agricultural and 100.00 sq.m. – Residential, at a minimum bid price of P80,1 96.02; C. Lot No. 486 covered by Tax Dec. No.03 -0017 -00103, located in Brgy. San Juan Crisostomo, Anilao, Iloilo , with an area of 1. 5894 - Agricultural and 100.00 sq.m. – Residential, at a minimum bid price of P154,347.74 ; D. Lot No.766 PT . covered by Tax Dec. No. 06-0014 -00048, located in Brgy. Merced, Banate, Iloilo, with an area of 5.9315 - Agricultural and 400.00 sq.m. – Residential, at a minimum bid price of P778,968.82 ; and E. Lot No. 2186 -A covered by Tax Dec. No.16 -0025 -00045, located in Brgy. Fundacion, Dueñas, Iloilo, with an area of 1.3061 - Agricultural , at a minimum bid price of P74,340.09 . Section 3. Adjustment of Minimum Bid Price . - The minimum bid price sha ll be adjusted to include the interests and penalties up to the date of the actual sale of the subject properties. Section 4. The concerned offices of the Iloilo Provincial Government shall observe and comply with the guidelines and procedures stipulated in Provincial Ordinance No. 93 -01, An Ordinance Fixing the Consideration for the Resale of Acquired Real Properties of the Province, Providing for Mechanics and Guidelines and Penalties for its Violation and for Other Purposes. Resolution No. 201 8-396 Provincial Ordinance No. 2018 -176 An Ordinance Authorizing the Sale at Public Auction Five (5) Acquired Real Propertie s of the Province of Iloilo Page 3 of 3 Section 5. Authority to Si gn the Deed and Other Documents . – The Governor , or his authorized representative , is hereby authorized to sign the Deed of Sale and other related documents necessary to carry out and facilitate the transfer of title to the buyer. Section 6. Effectivity . - This Ordinance shall take effect upon its approval. RESOLVED FURTHER , to furnish copies of this Resolution, the Honorable Governor Arthur D. Defensor, Sr.; the Offices of the Provincial Legal Officer, the Provincial Treasurer, the Provincial Budget Off icer, the Provincial Treasurer, the Provincial Accountant, the Provincial Auditor , and the Appraisal Committee and Committee on Award through the Provincial Treasurer ; and the Honorable Marcelo Valentine S. Serag, Cha irperson, Committee on General Services and Human Resources, all of the Province of Iloilo, for their informa tion and reference. APPROVED.” --- I HEREBY CERTIFY to the correctness of the above -quoted Resolution. ATTY. RAUL S. TIOSAYCO, JR. Secretary to the Sanggunian CONCURRED BY: ATTESTED BY: RENEE L. VALENCIA CHRISTINE “Tingting” S. GARIN Acting Floor Leader Presiding Officer APPROVED: ARTHUR D. DEFENSO R, SR. Governor</t>
  </si>
  <si>
    <t>Provincial Ordinance No. 2018-169</t>
  </si>
  <si>
    <t>An Ordinance institutionalizing the creation of Non-Handicapping Environment (NHE) for Persons with Disability in the Province of Iloilo 2018</t>
  </si>
  <si>
    <t>Page 1 of 7 REPUBLIC OF THE PHILIPPINES PROVINCE OF ILOILO ILOILO CITY SANGGUNIANG PANLALAWIGAN EXCERPTS FROM THE MINUTES OF THE 99th REGULAR SESSION OF THE 12th SANGGUNIANG PANLALAWIGAN NG ILOILO, HELD IN THE SESSION HALL OF THE NEW ILOILO PROVINCIAL CAPITOL, B ONIFACIO DRIVE, ILOILO CITY ON MAY 29, 2018. PRESENT: Hon. Christine “Tingting” S. Garin, Presiding Officer Hon. Renee L. Valencia, Acting Floor Leader Hon. Marcelo Valentine S. Serag, Member Hon. Demetrio P. Sonza, Member Hon. Liecel Monde jar-Seville, Member Hon. Lorenz R. Defensor, Member Hon. Emmanuel R. Gallar, Member Hon. Bryant Paul Q. Biron, Member Hon. Domingo B. Oso, Jr., Member Hon. Nielo C. Tupas, Member Hon. Jeneda Salcedo -Orendain, Member Hon. Pab lito G. Gemarino, Member (Pres., Liga ng mga Brgy.) ON LEAVE: Hon. Licurgo P. Tirador, (Vacation Leave) Member (President, PCL) RESOLUTION NO. 2018 -395 RESOLUTION EMBODYING PROVINCIAL ORDINANCE NO. 2018 -169, AN ORDINANCE INSTITUTIONALIZING THE CREATION OF NON -HANDICAPPING ENVIRONMENT (NHE) FOR PERSONS WITH DISABILITY (PWD) IN THE PROVINCE OF ILOILO 2018 Sponsored by : Hon. Liecel Mondejar -Seville Co-Sponsored by : Hon. Vice Governor Christine S. G arin Hon. Renee L. Valencia WHEREAS , Section 2(a) of R.A. 7277 otherwise known as the Magna Carta for Disabled Persons provides “Disabled persons are part of Philippine society, thus the State shall give full support to the improvement of the total well -being of disabled persons and their integration into the mainstream of society. Toward this end, the State shall adopt policies ensuring the rehabilitation, self -development and self -reliance of disabled persons. It shall develop their skill s and potentials to enable them to compete favorably for available opportunities;” WHEREAS, Section 2(d) of the same Act provides “The State also recognizes the role of the private sector in promoting the welfare of disabled persons and shall encourage partnership in programs that address their needs and concerns;” WHEREAS, Section 1 of Batas Pambansa 344 or the Accessibility Law provides “In order to promote the realization of the rights of disabled persons to participate fully in the social life and t he development of the societies in which they live and the enjoyment of the opportunities available to other citizens, no license or permit for the construction, repair or renovation of public and private buildings for public use, educational institutions, airports, sports and recreation centers and complexes, shopping centers or establishments, public parking spaces, workplaces, public utilities, shall be granted or issued unless the owner or operator thereof shall install and incorporate in such building, establishment, institution or public utility, such architectural facilities or structural features as shall reasonably enhance the mobility of disabled persons such as sidewalks, ramps, railings and the like. If feasible, all such existing buildings, Resolut ion 2018 -395 Provincial Ordinance No. 2018 -169 An Ordinance Institutionalizing the Creatio n of Non -Handicapping Environment (NHE) for Persons With Disability (PWD) in the Province of Iloilo 2018 Page 2 of 7 institutions, establishments, or public utilities may be renovated or altered to enable the disabled persons to have access to;” WHEREAS, awareness of the substance and provisions of the Accessibility Law and the Magna Carta for Persons with Disability is lo w and compliance is hardly felt or seen; WHEREAS , in institutionalizing the Non -Handicapping Environment for Persons with Disability, the main implementer is the Local Government Unit headed by the Local Chief Executive and local officials as well as the National Government Agencies whose function impact the life and activities of Persons with Disability, in partnership with the Non -Government Organizations and the private sector; WHEREAS, the project was initially launched in two pioneering municipalitie s in the Philippines – New Lucena in the Province of Iloilo, Region VI and Opol in the Province of Misamis Oriental, Region X; WHEREAS, the project particularly highlighted the promotion of physical accessibility in the built -environment and social access ibility through the transformation of regulations, system, and people’s attitude in the community; WHEREAS, the project will not only benefit the Persons with Disability but it will also give convenience to senior citizens and pregnant women; NOW THEREF ORE , on motion of Hon orable Renee L. Valencia , Acting Floor Leader and co -sponsor , and upon the sponsorship of Hon orable Liecel Mondejar Seville together with the Honorable Vice Governor Christine “Tingting” S. Garin , which was unanimously seconded, BE IT ORDAINED , as it is hereby Ordained by the Sangguniang Panlalawigan of Iloilo, in a regular session assembled, that: PROVINCIAL ORDINANCE NO. 2018 -169 AN ORDINANCE INSTITUTIONALIZING THE CREATION OF NON - HANDICAPPING ENVIRONMENT (NHE) FOR PERSONS WITH DIS ABILITY (PWD) IN THE PROVINCE OF ILOILO 2018 Section I. Title . An Ordinance Institutionalizing the Non -Handicapping Environment for Persons with Disability in the Province of Iloilo 2018. Section II. Declaration of Policies – It is hereby declared the p olicy of the Province of Iloilo to promote the Non -Handicapping Environment for Persons with Disability through activities and processes that would overcome and ultimately eradicate all social, cultural, economic, environmental and attitudinal barriers tha t obstruct or hinder and prejudicial to the development of the full potential of persons with disability. Section III. Definition of Terms . For purposes of this ordinance, the following terms shall be defined as follows: (a) Persons with Disability - are tho se suffering from restriction or different abilities, as a result of a mental, physical or sensory impairment, to perform an activity in the manner or within the range cons idered normal for a human being. (b) Impairment - is any loss, diminution or aberration of psychological, physiological, or a natomical structure or function. Resolut ion 2018 -395 Provincial Ordinance No. 2018 -169 An Ordinance Institutionalizing the Creatio n of Non -Handicapping Environment (NHE) for Persons With Disability (PWD) in the Province of Iloilo 2018 Page 3 of 7 (c) Disability - shall mean 1) a physical or mental impairment that substantially limits one or more psychological or anatomical function of an individual or activities of such individual; 2) a record of such impairment; or 3) being regard ed as having such an impairment. (d) Social Barriers - refer to the characteristics of institutions, whether legal, economic, cultural, recreational or other, any human group, community, or society which limi t the fullest possible participation of persons with disability in the life of the group. Social barriers include negative attitudes which tend to single out and exclude persons with disability and which distort roles and inter - personal relationships (e) Hand icap - refers to a disadvantage for a given individual, resulting from an impairment or a disability, that limits or prevents the function or activity, that is considered normal given the age and sex of the individual. (f) Non-Handicapping Environment – is one that promotes, ensures and guarantees the inclusion and participation of every individual with disability in the life and activity of his community or society. Such an environment is not merely inclusive but in fact encouraging and welcoming of everyone whose interaction with the rest impacts positively on his person and his community . (g) Enablement - refers to the provision of opportunities and means, and if needed, changes to the surroundings or environments for Persons with Disability for access to real ize their rights and participation. (h) Inclusive Environment - refers to the environment wherein people of all cultural orientation can freely express who they are, their own opinion and point of view, fully participate in teaching, learning, social and work activities, and feel safe from abuse, harassment or unfair criticism. (i) Empowerment - is used in the context of Persons with Disabilities’ attainment of self-esteem, self -confidence and self -reliance through the process of acceptance of self impairments an d the process of critical consciousness of social barriers. (j) Transport Terminal Facilities – facilities in land, air and sea terminals where passengers transfer between ground transportation and the facilities that allow them to board and disembark from ai rcraft, sea craft and buses or any public utility vehicles. (k) Persons with Disability Affairs Office (PDAO) – is an institutional mechanism to ensure the implementation of programs and services for persons with disabilities in every city, province and munic ipality. Section 5 of the IRR of R.A. No. 10070 provides: The Persons with Disability Affairs Office (PDAO) shall be established in all provinces, cities and first (1st), second (2nd) and third (3rd) class municipalities under the office of the governor, c ity or municipal mayor, respectively. The PDAO may be a department, division or section. In the 4th, 5th and 6th class municipalities, the municipal mayor shall designate or appoint a Focal Person to perform the function of PDAO. Resolut ion 2018 -395 Provincial Ordinance No. 2018 -169 An Ordinance Institutionalizing the Creatio n of Non -Handicapping Environment (NHE) for Persons With Disability (PWD) in the Province of Iloilo 2018 Page 4 of 7 Section IV. Purpose of This Ordinance . Non-Handicapping Environment for Persons with Disability is an approach that addresses the issue of disability based on the social model of disability that seeks to: 1. Empower people living with disabilities and remove barriers that prevent them from participating in their communities, getting a quality education, finding decent work , and having their voices heard; 2. Enable the Persons with Disability to equal opportunity and utilizing the various systems and structures in the society and envi ronment in all spheres; 3. Ensure the inclusion and participation of Persons with Disability in various activities in the society that would bring positive impact to t hem as members of the community; 4. Ensure community participation, awareness and their invol vement on how to handle persons with disabilities; 5. Help pregnant women and senior citizens with their mob ilization for their convenience; 6. Ensure that government agencies or government regulatory bodies will strictly implement the provisions of Accessibil ity Law and other laws affect ing the persons with disability; and 7. Establish accurate profiling of persons with disability. Section V. Project Components in the Implementation of Non -Handicapping Environment . 1. Development of Implementing Mechanism . Crafti ng a clearly -defined implementing and monitoring structure and mechanism with the active participation of persons with disability to ensure the progress of project activities and long term sustainability. 2. Profiling . Generate an accurate profile of persons with disability specifically statistics and demographics on persons with disabilities and a baseline situationer on physical accessibility in the community concerned based on current and reliable data. 3. Advocacy . Conduct activities intended to raise aware ness of the rights of PWDs, the social perspective of disability and the positive impacts of the creation of NHE. It can be achieved through various types of activities – from the simple but creative to the highly technical depending on the problem to be a ddressed or reach. 4. Networking . Sharing experiences, accomplishments, lessons learned and best practices on NHE and for maximizing available resources and manpower. Strengthen linkages with agencies such as the Department of Public Works and Highways, the Department of Social Welfare and Development, the Department of the Interior and Local Government, the Department of Health, the Department of Education, Non -government Organizations and PWDs organizations. Resolut ion 2018 -395 Provincial Ordinance No. 2018 -169 An Ordinance Institutionalizing the Creatio n of Non -Handicapping Environment (NHE) for Persons With Disability (PWD) in the Province of Iloilo 2018 Page 5 of 7 5. Capacity Development . Enhancing the capacity of stakeholders and partners and empowering persons with disabilities and PWDs organizations to advance their interests and encourage their inclusion and participation. The approach should be innovative and creative yet flexible enough to respond to updat ing and change. 6. Accessibility . Infrastructure is a visible indication not only of compliance with the law but of advocacy for the inclusion of persons with disabilities. Provisions in the Accessibility Law shall be enforced in building construction and ot her infrastructure. 7. Resource Mobilization . Find steps to mobilize, save, and allocate resources to create Non -Handicapping Environment. Section VI. Coverage . This Ordinance shall cover all persons with disability and, to the extent herein provided, Loca l Government Units, National Government Agencies, Non - Government Organizations and other stakeho lders in the Province of Iloilo involved in the attainment of the objective of this Ordinance. Section VII. Creation of NHE Project Management Team . The team shall be composed of the following but not limited to: Chairperson - Local Chief Executive Vice Chairperson - Provincial/Municipal/City Socia l Welfare Development Officer Members: · Sang guniang Panlalawigan/Panlungsod /Bayan Chairperson – Committ ee on Social Services · Liga President · Provincial/Municipal/City Engineers and Office of Building Official (OBO) · Persons with Disability Affairs Officer (PDAO)/Focal Person · Provincial/Municipal/City PWD Federation President · President of accredited local bus iness organization · President of accredited NGO and PO · Volunteer of JICA, KOICA and other International Cooperation Agencies · Persons with Disability support group · Transport sector (Land Transportation Office, Civil Aviation Authority, MARINA) and transport association (including drivers and dispatchers) · Representative from the academe Section VIII. Powers and Functions of the NHE Management Team . 1. Monitor the implementation of the provisions of Accessibility Law (Batas Pambansa 344) in the construction of new buildings and infrastructures whose structural features shall enhance the mobility of PWDs and renovate or alter the existing ones; 2. Monitor the implementation of the provisions of R.A. 7277 -The Magna Carta for Disabled Persons covering the rights and privileges of PWDs with regard to employment, health, education, auxiliary social services, accessibility, telecommunications, and political and civil rights; 3. Pass ordinances and resolutions that will directly benefit persons with disability; Resolut ion 2018 -395 Provincial Ordinance No. 2018 -169 An Ordinance Institutionalizing the Creatio n of Non -Handicapping Environment (NHE) for Persons With Disability (PWD) in the Province of Iloilo 2018 Page 6 of 7 4. Generate a n accurate profile of PWDs from the Barangay level by involving the Barangay officials and volunteers and create a comprehensive/updated situational analysis on PWDs; 5. Create a solid framework upon which to build a rational and sustainable program that wou ld guarantee full access and inclusion of members of PWDs; 6. Create position of PDAO/Focal person with budget and monitor its functionality and service to an individual PWD; 7. Encourage the private sector in promoting the welfare of PWDs by supporting their programs, projects and activities; and 8. Organization of Persons with Disability Support Group among others. Section IX. Monitoring and Evaluation . The team shall be composed of the following but not limited to: Chairman - Department of the Interi or and Local Government Unit Members: Provincial/Municipal/City Social Welfare Development Officer Provincial/Municipal/City Engineers Provincial/Municipal/City Health Officer Department of Public Works and Highways District Offices Persons with Disability Affairs Officer (PDAO)/Focal Person President of accredited local business organization President of accredited NGO and PO United Architects of the Philippines Iloilo Chapter Section X. Advocacy Campaign . The Local Chief Executive, Provincial/Municipal/City Social Welfare Development Officer, Persons with Disability Affairs Officer/Focal Person and Provincial/Municipal/City PWD Federation President will spearhead the advocacy campaign for the institutionalization of the N on-Handicapping Environment for Persons with Disability in the Province of Iloilo. Section XI. Funding . An initial amount of One Hundred Thousand Pesos (P100,000.00) to defray the expenses necessary for or incidental to the implementation of this Ordinanc e shall be sourced from the fund of the Province of Iloilo, is hereby allocated and every year thereafter, the same shall be included in the Provincial Social Welfare and Development Office budget. Section XII. Repealing Clause . All ordinances, resoluti ons and other issuances or parts thereof inconsistent or in conflict with the provisions of this Ordinance are hereby repealed or modified accordingly. Section XIII. Separability Clause . If for any reason or reasons, any part or provision of this Ordinanc e is declared unconstitutional or invalid, other parts thereof which are not affected thereby shall continue to be in full force and effect. Section XIV. Effectivity Clause . This Ordinance shall take effect after it is enacted by the Sangguniang Panlalawi gan and approved by the Governor. Resolut ion 2018 -395 Provincial Ordinance No. 2018 -169 An Ordinance Institutionalizing the Creatio n of Non -Handicapping Environment (NHE) for Persons With Disability (PWD) in the Province of Iloilo 2018 Page 7 of 7 RESOLVED FURTHER, to furnish copies of this Resolution, the Honorable Governor Arthur D. Defensor, Sr.; the City/ Municipal Mayors; the Sangguniang Panlungsod/Bayan Chairperson of the Committee on Social Services; the City/Municipal Liga ng mg a Barangay Presidents ; the Cit y/Municipal Engineers/Building Officials; the City/Municipal Social Welfare and Development Officers; the City/Municipal Health Officer; the City/Municipal PWD Federa tion Presidents; the Provincial /City/Municipal Persons with Disability Affairs Officers/Focal Persons; the United Architects of the Philippines Marikudo (Iloilo Chapter); the Provincial Director of the Department of Interior and Local Government; the Iloilo District Engineers of the Departm ent of Public Works and Highways VI; the Regional Director of the Land Transportation Office VI; the Civil Aviation Authority; the Maritime Industry Authority; the Offices of the Provincial Legal Officer, the Provincial Budget Officer, the Provincial Treas urer, the Provincial Accountant, the Provincial Social Welfare and Development Officer, the Provincial Engineer, the Provincial Health Officer, the Provincial Auditor, the Honorable Pablito G. Gemarino, the Honorable Renee L. Valencia, the Honorable Chris tine S. Garin, and the Honorable Liecel Mondejar -Seville, Chairperson, Committee on Social Welfare, Housing, Senior Citizens and Persons with Disability , all of the Province of Iloilo, for their information and reference; APPROVED.” --- I HEREBY CERTIFY to the correctness of the above -quoted Resolution. ATTY. RAUL S. TIOSAYCO, JR. Secretary to the Sanggunian CONCURRED BY: ATTESTED BY: RENEE L. VALENCIA CHRISTINE “Tingting” S. GARIN Acting Floor Leader Presiding Officer APPROVED: ARTHUR D. DEFENSOR, SR. Governor</t>
  </si>
  <si>
    <t>Provincial Ordinance No. 2018-174</t>
  </si>
  <si>
    <t>An Ordinance authorizing the Sale at Public Auction of four (4) Acquired Real Properties of the Province of Iloilo</t>
  </si>
  <si>
    <t>REPUBLIC OF THE PHILIPPINES PROVINCE OF ILOILO ILOILO CITY SANGGUNIANG PANLALAWIGAN EXCERPTS FROM THE MINUTES OF THE 97th REGULAR SESSION OF THE 12th SANGGUNIANG PANLALAWIGAN NG ILOILO, HELD IN THE SESSION HALL OF THE NEW ILOILO PROVINCIAL CAPITOL, BONIFACIO DRIVE, ILOILO CITY ON MAY 15, 2018. PRESENT: Hon. Christine “Tingting” S. Garin, Presiding Officer Hon. Renee L. Valencia, Acting Floor Lea der Hon. Marcelo Valentine S. Serag, Member Hon. Demetrio P. Sonza, Member Hon. Liecel Mondejar -Seville, Member Hon. Lorenz R. Defensor, Member Hon. Emmanuel R. Gallar, Member Hon. Bryant Paul Q. Biron, Member Hon. Domingo B. Oso, Jr., Member Hon. Nielo C. Tupas, Member Hon. Jeneda Salcedo -Orendain, Member ON LEAVE: Hon. Licurgo P. Tirador, (Special Leave) Member (President, PCL) Hon. Pablito G. Gemarino, (Sick Leave) Member (Pres., Liga ng mga Brgy.) RESO LUTION NO. 2018 -364 RESOLUTION EMBODYING PROVINCIAL ORDINANCE NO. 2018 -174, AN ORDINANCE AUTHORIZING THE SALE AT PUBLIC AUCTION OF FOUR (4) ACQUIRED REAL PROPERTIES OF THE PROVINCE OF ILOILO Sponsored by: Hon. Marcelo Valentine S. Serag Hon. Lorenz R. Defensor WHEREAS , the Province of Iloilo has previously acquired four (4) real properties of delinquent taxpayers, located in Barangay Carvasana, Calinog; Barangays Ayuyan and Nueva Union, Passi City; and Barangay Dumil es, San Enrique, all of the Province of Iloilo, which are now declared in the name of the Province of Iloilo; WHEREAS , there is a need to dispose of the said properties, as the Province of Iloilo does not derive any income from the said properties; WHERE AS, Section 264 of Republic Act 7160, otherwise known as the Local Government Code of 1991, provides that the Sanggunian concerned may, by ordinance duly approved and upon notice of not less than twenty (20) days, sell and dispose of the real property acquired or taken for taxes, fees and charges at public auction; WHEREAS , the Acting Provincial Treasurer through the Honorable Governor, Arthur D. Defensor, Sr., requested from the Sangguniang Panlalawigan an authority to sell at public auction four (4) acq uired real properties on May 25, 2018; WHEREAS , the Provincial Legal Office has rendered an opinion that the sale of four (4) acquired real properties at public auction is valid pursuant to Section 16 ( General Welfare ), Section 465 (a) and (b) (1) (vi) ( The Chief Executive: Powers, Duties, Functions and Compensation ), Section 264 (Resale of Real Estate Taken for Taxes, Fees, or Charges ) of RA 7160, otherwise known as the Local Government Code of 1991, and Provincial Ordinance No. 93-01 as contained in SP R esolution No. 93 -018; Resolut ion 2018 -364 Provincial Ordinance No. 2018 -174 An Ordinance Authorizing the Sale at Public Auction of Four (4) Acquired Real Properties of the Province of Iloilo Page 2 of 3 NOW THEREFORE, on motion of the Honorable Renee L. Valencia, Acting Floor Leader, and upon the sponsorship of the Honorable Marcelo Valentine S. Serag, Chairperson, Committee on General Services and Human Resources and the Honorable Lorenz R. Defensor, Chairperson , Committee on Ways and Means, which was unanimously seconded, BE IT ORDAINED , as it is hereby Ordained by the Sangguniang Panlalawigan of Iloilo, in a regular session assembled, that: PROVINCIAL ORDINANCE NO. 2018 -174 AN ORDINANCE AUTHORIZING THE SALE AT PUBLIC AUCTION OF FOUR (4) ACQUIRED REAL PROPERTIES OF THE PROVINCE OF ILOILO Section 1. Title. This Ordinance shall be known as An Ordinance Authorizing the Sale at Public Auction of Four (4) Acquired Real Properties of the Province of Iloilo . Section 2 . Authority to Sell . The Governor or his authorized representative is hereby authorized to sell the following properties by public auction: A. Lot No. 6180 -A-PT covered by Tax Declaration No. 12 -0023 -00001 with an area of 20.1642 has. (agricultural) and 200.00 sq.m. (residential), located in Barangay Carvasana, Calinog, Iloilo, with a minimum bid price of P4,784,529.96; B. Lot No. 7893 -D covered by Tax Declaration No. 2015 -0010 -00041 -0 with an area of 2.6192 has. (agricu ltural) and 900.00 sq.m. (residential), located in Barangay Ayuyan, Passi City, Iloilo with a minimum bid price of P231,208.77; C. Lot No. 7527 covered by Tax Declaration No. 2015 -0038 -01438 with an area of 21.5533 has. (agricultural) and 200.00 sq.m. (resi dential) located in Barangay Nueva Union, Passi City, Iloilo with a minimum bid price of P781,132.72; and, D. Lot No. 1534 covered by Tax Declaration No. 34 -0014 -00001 with an area of 67.7617 has. (agricultural) and 1,500.00 sq.m. (residential), located in Barangay Dumiles, San Enrique, Iloilo, with a minimum bid price of P12,772,992.68. Section 3 . Adjustment of the Minimum Bid Price. The Minimum Bid Price shall be adjusted to include the interests and penalties up to the date of the actual sale of the subject properties. Section 4 . The concerned offices of the Iloilo Provincial Government shall observe and comply with the guidelines and procedures stipulated in Provincial Ordinance No. 93 -01, An Ordinance Fixing the Consideration for the Resale of Acquired Real Properties of the Province, Providing for Mechanics and Guidelines and Penalties for its Violation and for Other Purposes. Section 5. Authority to Sign the Deed and Other Documents. The Governor, or his authorized representative, is hereby authorized to sign the Deed of Sale and other related documents necessary to carry out and facilitate the transfer of title to the buyer. Section 6 . Effectivity. This Ordinance shall take effect upon its approval. Resolut ion 2018 -364 Provincial Ordinance No. 2018 -174 An Ordinance Authorizing the Sale at Public Auction of Four (4) Acquired Real Properties of the Province of Iloilo Page 3 of 3 RESOLVED FURTHER , to furnish copies of this Resolution, the Honorable Governor Arthur D. Defensor, Sr.; the Offices of the Provincial Legal Officer, the Provincial Treasurer, the Provincial Budget Officer, the Provincial Accountant, the Provincial Auditor; and the Appraisa l Committee and Committee on Award through the Provincial Treasurer, and the Honorable Marcelo Valentine S. Serag, Chairperson, Committee on General Services and Human Resources and the Honorable Lorenz R. Defensor, Committee on Ways and Means, all of the Province of Iloilo, for their information and reference. APPROVED.” --- I HEREBY CERTIFY to the correctness of the above -quoted Resolution. ATTY. RAUL S. TIOSAYCO, JR. Secretary to the Sanggunian CONCURRED BY: ATTESTED BY: RENEE L. VALENCIA CHRISTINE “Tingting” S. GARIN Acting Floor Leader Presiding Officer APPROVED: ARTHUR D. DEFENSOR, SR. Governor</t>
  </si>
  <si>
    <t>Provincial Ordinance No. 2018-171</t>
  </si>
  <si>
    <t>An Ordinance amending Provincial Ordinance No. 2017-161, otherwise known as ‘An ordinance institutionalizing Electronic Manpower Skills Registry for PWDs, IPs and Solo Parents</t>
  </si>
  <si>
    <t>Page 1 of 3 REPUBLIC OF THE PHILIPPINES PROVINCE OF ILOILO ILOILO CITY SANGGUNIANG PANLALAWIGAN EXCERPTS FROM THE MINUTES OF THE 9 7th REGULAR SESSION OF THE 12th SANGGUNIANG PANLALAWIGAN NG ILOILO, HELD IN THE SESSION HALL OF THE NEW ILOILO PROVINCIAL CAPITOL, B ONIFACIO DRIVE, ILOILO CITY ON MAY 15, 2018. PRESENT: Hon. Christine “Tingting” S. Garin, Presiding Officer Hon. Renee L. Valencia, Acting Floor Leader Hon. Marcelo Valentine S. Serag, Member Hon. Demetrio P. Sonza, Member Hon. Liecel Mondej ar-Seville, Member Hon. Lorenz R. Defensor, Member Hon. Emmanuel R. Gallar, Member Hon. Bryant Paul Q. Biron, Member Hon. Domingo B. Oso, Jr., Member Hon. Nielo C. Tupas, Member Hon. Jeneda Salcedo -Orendain, Member ON LEAV E: Hon. Licurgo P. Tirador, (Special Leave) Member (President, PCL) Hon. Pablito G. Gemarino, (Sick Leave) Member (Pres., Liga ng mga Brgy.) RESOLUTION NO. 2018 -363 RESOLUTION EMBODYING PROVINCIAL ORDINANCE NO. 2018 -171, AN ORDINANCE AMENDING PR OVINCIAL ORDINANCE NO. 2017 -161 OTHERWISE KNOWN AS ‘AN ORDINANCE INSTITUTIONALIZING ELECTRONIC MANPOWER SKILLS REGISTRY FOR PWDs, IPs AND SOLO PARENTS’ Sponsored by: Hon. Liecel Mondejar -Seville WHEREAS , there is a need to amend Provincial Ordinance No. 2017 -161 in order to allocate necessary budget for its effective implementation ; NOW THEREFORE, on motion of the Honorable Renee L. Valencia , Acting Floor Leader, and upon the sponsorship of the Honorable Liecel Mondejar -Seville, Chairperson, Committee on Social Welfare, Housing, Senior Citizens and Persons with Disability , which was unanimously seconded, BE IT ORDAINED , as it is hereby Ordained by the Sangguniang Panlalawigan of Iloilo, in a regular session assembled, that: PROVINCIAL ORDINANCE NO. 201 8-171 AN ORDINANCE AMENDING PROVINCIAL ORDINANCE NO. 2017 -161 OTHERWISE KNOWN AS ‘AN ORDINANCE INSTITUTIONALIZING ELECTRONIC MANPOWER SKILLS REGISTRY FOR PWDs, IPs AND SOLO PARENTS’ Section 1. Section IV of Ordinance No. 2017 -161 is hereby amended by ad ding “ in collaboration with the Population Office” and “made”, now to be read as follows: Section IV . Implementing Office – The Public Employment Service Office (PESO) of Iloilo Province in collaboration with the Population Office is hereby mandated to enf orce this Ordinance. The PESO shall collect data which includes educational background, skills, work Resolut ion 2018 -363 Provincial Ordinance No. 2018 -171 An Ordinance Amending Provincial Ordinance No. 2017 -161 Page 2 of 3 experiences, and contact details among others of PWDs, IPs and Solo Parents from their respective registered organizations for possible job matching. The Local Government Unit thru the Municipal Social Welfare Office shall prepare electronic data of PWDs, IPs and Solo Parents in their respective municipalities and submit the same to the PESO. The data shall be made available to the concerned stakeholders by the Public Employment Service Office. Section 2 . Section V is hereby amended by changing “Repealing Clause” into “Budget”, now to be read as follows: Section V. Budget . – For the effective implementation of this Ordinance, the Provincial Government shal l allocate the amount of P300,000.00 under the Public Employment Service Office. Section 3 . Section VI is hereby amended by changing “Separability Clause” into “Repealing Clause”, now to be read as follows: Section VI. Repealing Clause . All ordinances, r esolutions and other issuances or parts thereof, inconsistent or in conflict with the provisions of this Ordinance are hereby repealed or modified accordingly. Section 4 . Section VII is hereby amended by changing “Effectivity Clause” into “Separability Clause”, now to be read as follows: Section VII. Separability Clause . – If for any reason or reasons, any part or provision of this ordinance is declared unconstitutional or invalid, other parts thereof which are not affected thereby shall continue to be i n full force and effect. Section 5. Section VIII is added as Effectivity Clause, now to be read as follows: Section VIII. Effectivity Clause . – After it is enacted by the Sangguniang Panlalawigan and approval of the Governor, this ordinance shall take e ffect immediately. Section 6. All ordinances, rules and regulations, or part thereof found to be inconsistent with this ordinance shall be deemed repealed or modified accordingly . Section 7 . After it is enacted by the Sangguniang Panlalawi gan and approval of the Governor, this ordinance shall take effect after its posting in the conspicuous places in every municipality in the Province of Iloilo. RESOLVED FURTHER, to furnish copies of this Resolution, the Governor, Hon. Arthur D. Defensor, Sr.; all City/Municipal Mayors; and the Office s of the Provincial Legal Officer, the Provincial Treasurer, the Provincial Budget Officer, the Provincial Account ant, the Provincial Auditor, the Provincial Population Officer, and the Provincial Public Empl oyment Service Office r (PESO), and the Honorable Liecel Mondejar -Seville , all of the Province of Iloilo , for their information and reference. APPROVED.” Resolut ion 2018 -363 Provincial Ordinance No. 2018 -171 An Ordinance Amending Provincial Ordinance No. 2017 -161 Page 3 of 3 --- I HEREBY CERTIFY to the correctness of the above -quoted Resolution. ATTY. RAUL S. TIOSAYCO, JR. Secretary to the Sanggunian CONCURRED BY: ATTESTED BY: RENEE L. VALENCIA CHRISTINE “Tingting” S. GARIN Acting Floor Leader Presiding Officer APPROVED: ARTHUR D. DEFENSOR, SR. Governor</t>
  </si>
  <si>
    <t>Provincial Ordinance No. 2018-173</t>
  </si>
  <si>
    <t>An Ordinance Renaming the Barotac Viejo District Hospital in the Municipality of Barotac Viejo, Province of Iloilo, to Governor Niel D. Tupas, Sr. District Hospital</t>
  </si>
  <si>
    <t>Page 1 of 3 REPUBLIC OF THE PHILIPPINES PROVINCE OF ILOILO ILOILO CITY SANGGUNIANG PANLALAWIGAN EXCERPTS FROM THE MINUTES OF THE 9 6th REGULAR SESSION OF THE 12th SANGGUNIANG PANLALAWIGAN NG ILOILO, HELD IN THE SESSION HALL OF THE NEW ILOILO PROVINCIAL CAPITOL, B ONIFACIO DRIVE, ILOILO CITY ON MAY 8, 2018. PRESENT: Hon. Christine “Tingting” S. Garin, Presiding Officer Hon. Renee L. Valencia, Acting Floor Leader Hon. Marcelo Valentine S. Serag, Member Hon. Demetrio P. Sonza, Member Hon. Liecel Mondejar -Seville, Member Hon. Lorenz R. Defensor, Member Hon. Emmanuel R. Gallar, Member Hon. Bryant Paul Q. Biron, Member Hon. Domingo B. Oso, Jr., Member Hon. Nielo C. Tupas, Member ON LEAVE: Hon. Jeneda Salcedo -Orendain, Member Hon. Licurgo P. Tirador, (Special Leave) Member (President, PCL) Hon. Pablito G. Gemarino, Member (Pres., Liga ng mga Brgy.) RESOLUTION NO. 2018 -347 RESOLUTION EMBODYING PROVINCIAL ORDINANCE NO. 2018 -173, AN ORDINANCE RENAMING THE BAROTAC VIEJO DISTRICT HOSPITAL IN THE MUNICIPALITY OF BAROTAC VIEJO, PROVINCE OF ILOILO, TO GOVERNOR NIEL D. TUPAS, SR. DISTRICT HOSPITAL Sponsored by : Hon. Licurgo P. Tirador Co-Sponsored by : Hon. Demetrio P. Sonza Hon. Domingo B. Oso, Jr. WHEREAS , the Local Government Code (R.A. 7160) devolved health services from the National Government to Local Government Units , and in Iloilo the supe rvision and control of district hospitals were transferred from the Department of Health to the Provincial Government of Iloilo; WHEREAS , the Liga ng mga Barangay and the Sangguniang Bayan of the Municipality of Barotac Viejo have passed Resolutions reque sting the renaming of the Barotac Viejo District Hospital to Governor Niel D. Tupas, Sr. District Hospital; WHEREAS , the aforementioned reques t was reiterated in a letter by Dr. Armando S. Dumdum, Chief of Hospital I , of the Barotac Viejo District Hospita l and by Hon orable Licurgo P. Tirador, President of the Philippine Councilors League, Iloilo Chapter, in a Privilege Speech before this August Body; WHEREAS , the late Niel D. Tupas, Sr. founded the Barotac Viejo District Hospital in 1976 while he was Muni cipal Mayor of Barotac Viejo because of his deep concern for the health of his constituents, since the nearest hospitals, the Jose Sustiguer Monfort District Hospital in Barotac Nuevo and the Sara District Hospital are more than thirty kilometers from Ba rotac Viejo; Resolut ion 2018 -347 Provincial Ordinance No. 2018 -173 An Ordinance Renaming the Barotac Viejo Di strict Hospital in the Municipality of Barotac Viejo, Province of Iloilo, to Governor Niel D. Tupas, Sr. District Hospital Page 2 of 3 WHEREAS , the catchment or service area of the Barotac Viejo District Hospital covers the Municipalities of Barotac Viejo, Anilao, Banate, Ajuy, San Rafael and part of Dumarao, Capiz; WHEREAS , Niel D. Tupas had left a legacy of exemplary public service, serving as Municipal Mayor of Barotac Viejo from 1979 -1998 and became the first president of the Municipal Mayors’ League of the Philippines in 1977. He was a member of the Batasang Pambansa and then of Congress for a total of nineteen (19) years . As a legislator, he authored several laws of National I mport, such as Republic Act 0772 creating the Commission on Higher Education (CHED) and Republic Act 0779 creating the Technical Education and Skills Development Authority (TESDA); WHEREAS , as Gover nor of Iloilo for nine years, Honorable Tupas established the Northern Iloilo Polytechnic College and was Chairman of the Visayan Sea Task Force that created a huge impact on the preservation of the marine resources in the “Alaska of the Philippines.” He a lso served as Vice President of the Governors’ League of the Philippines; WHEREAS , when he was Congressman of the 5th Congressional District and later Governor of Iloilo, the late Niel D. Tupas, Sr. worked for the improvement of the Barotac Viejo District Hospital that he founded; WHEREAS , eight district hospitals in Iloilo Province have already been renamed after outstanding personages, namely, Rep. Pedro G. Trono Memorial District Hospital in Guimbal; Ramon C. Tabiana Memorial District Hospital in Cabat uan; Federico Roman Tirador, Sr. Memorial District Hospital in Janiuay; Dr. Ricardo Y. Ladrido Memorial District Hospital in Lambunao; Dr. Ricardo S. Provido Memorial District Hospital in Calinog; Don Valerio Palmares Memorial District Hospital in Passi City; Ramon D. Duremdes District Hospital in Dumangas ; and Jesus M. Colmenares Memorial Hospital in Balasan; WHEREAS , Republic Act 7160 grants to the Sangguniang Panlalawigan the authority to change the names of provincial hospitals, health centers, and ot her health facilities within the province in consultation with the National Historical Commission of the Philippines, and upon the recommendation of the Local Health Board ; WHEREAS , the Provincial Health Board of Iloilo has passed Resolution No. 2017 -03 dated October 26, 2017, favo rably recommending the renaming of the Barotac Viejo District Hospital to Governor Niel D. Tupas, Sr. District Hospital; WHEREAS, in compliance with Section 13 (a) (4) of R.A. 7160, due consultation was made with the National Historical Commission of the Philippines by correspondence through its chairman, Dr. Rene R. Escalante, and his response dated August 25, 2017 has been duly considered; WHEREAS, the Revised Guidelines on the Naming and Renaming of Streets, Public Schools , Buildings, and Other Public Structures issued by the National Historical Commission of the Philippines, particularly, Guideline IV, No. 8, which provides that the word “memorial” should not be used as it is already understood that the person being honore d is already deceased; NOW THEREFORE , on motion of Hon orable Renee L. Valencia , Acting Floor Leader, and upon the sponsorship of Hon orable Licurgo P. Tirador and co -sponsorship of Honorable Demetrio P. Sonza and Hon orable Domingo B. Oso, Jr., which was un animously seconded, BE IT ORDAINED , as it is hereby Ordained by the Sangguniang Panlalawigan of Iloilo, in a regular session assembled, that: Resolut ion 2018 -347 Provincial Ordinance No. 2018 -173 An Ordinance Renaming the Barotac Viejo Di strict Hospital in the Municipality of Barotac Viejo, Province of Iloilo, to Governor Niel D. Tupas, Sr. District Hospital Page 3 of 3 PROVINCIAL ORDINANCE NO. 2018 -173 AN ORDINANCE RENAMING THE BAROTAC VIEJO DISTRICT HOSPITAL IN THE MUNICIPALIT Y OF BAROTAC VIEJO, PROVINCE OF ILOILO, TO GOVERNOR NIEL D. TUPAS, SR. DISTRICT HOSPITAL Section 1. The Province of Iloilo hereby renames the Barotac Viejo District Hospital in the Municipality of Barotac Viejo, Province of Iloilo, to GOVERNOR NIEL D. TUP AS, SR. DISTRICT HOSPITAL . Section 2. This Ordinance shall take effect immediately upon its approval. RESOLVED FURTHER, to furnish copies of this Resolution, the Honorable Governor Arthur D. Defensor, Sr.; the Municipal Mayor and Vice Mayor through the S ecretary to the Sangguniang Bayan of Barotac Viejo ; the Liga ng mga Barangay of Barotac Viejo through its President; the family of the late Governor Niel D. Tupas, Sr.; the Secretary, Department of Health, Manila; the Regional Director of the Department of Health Region VI; the Offices of the Provincial Legal Officer, the Hospital Management Office r, the Chief of Hospital of the Barotac Viejo District Hospital , the Honorable Licurgo P. Tirador, the Honorable Domingo B. Oso, Jr., and the Honorable Demetrio P . Sonza, Chair person, Committee on Culture, Arts, History and Tourism and Committee on Ordinances, Legal Matters, and Inter -Government Relations; all of the Province of Iloilo, for their information an d reference. APPROVED.” --- I HEREBY CERTIFY to the correctness of the above -quoted Resolution. ATTY. RAUL S. TIOSAYCO, JR. Secretary to the Sanggunian CONCURRED BY: ATTESTED BY: RENEE L. VALENCIA CHRISTINE “Tingting” S. GARIN Acting Floor Leader Presiding Officer APPROVED: ARTHUR D. DEFENSOR, SR. Governor</t>
  </si>
  <si>
    <t>Provincial Ordinance No. 2017-165</t>
  </si>
  <si>
    <t>An Ordinance Enacting The Iloilo Provincial Tourism Code Of 2017, Reorganizing The Iloilo Provincial Tourism Council And Defining The Duties And Functions Of The Provincial Culture, Arts, History And Tourism Office And For Other Purposes</t>
  </si>
  <si>
    <t>Page 1 of 16 REPUBLIC OF THE PHILIPPINES PROVINCE OF ILOILO ILOILO CITY SANGGUNIANG PANLALAWIGAN EXCERPTS FROM THE MINUTES OF THE 94th REGULAR SESSION OF THE 12th SANGGUNIANG PANLALAWIGAN NG ILOILO, HELD IN THE SESSION HALL OF THE NEW ILOILO PROVINCIAL CAPITOL, B ONIFACIO DRIVE, ILOILO CITY ON APRIL 24, 2018. PRESENT: Hon. Demetrio P. Sonza, Acting Presiding Officer Hon. Christine “Tingting” S. Garin, Vice Governor Hon. Domingo B. Oso, Jr., Acting Floor Leader Hon. Liecel Mondejar -Seville, Member Hon. Lorenz R. Defensor, Member Hon. Emmanuel R. Gallar, Member Hon. Bryant Paul Q. Biron, Member Hon. Nielo C. Tupas, Member Hon. Jeneda Salcedo -Orendain, Member Hon. Licurgo P. Tirador, Member (President, PCL) Hon. Pablito G. Gemarino, Member (Pres., Liga ng mga Brgy.) ON OFFICIAL BUSINESS: Hon. Renee L. Valencia, Member Hon. Marcelo Valentine S. Serag, Member RESOLUTION NO. 201 8-303 RESOLUTION EMBODYING PROVINCIAL ORDINANCE NO. 2017 -165, AN ORDINANCE ENAC TING THE ILOILO PROVINCIAL TOURISM CODE OF 2017, REORGANIZING THE ILOILO PROVINCIAL TOURISM COUNCIL AND DEFINING THE DUTIES AND FUNCTIONS OF THE PROVINCIAL CULTURE , ARTS, HISTORY AND TOURISM OFFICE AND FOR OTHER PURPOSES Sponsored by: Hon. Christine “Tin gting” S. Garin Co-sponsored by: Hon. Demetrio P. Sonza WHEREAS, the Province of Iloilo, with its natural attractions, historical treasures, culture and tradition, holds great potentials as a tourism destination for both local and foreig n tourists; WHEREAS , the tourism industry in Iloilo Province, once fully harnessed and developed, can greatly enhance the economic activity of the Province, provide more jobs for the populace and increase the financial resources of the Provincial Governme nt of Iloilo ; WHEREAS , the minimal progress in the tourism industry of the Province of Iloilo and the inability to fully maximize the use of its tourism resources are due to the absence of an organic law that could provide the necessary thrust and directi on to any proposed tourism program ; WHEREAS , the present local government administration, having seen the great tourism potentials of Iloilo Province and having realized the occurring economic and social benefits of a functioning and developing tourism in dustry to the Province, has adopted a tourism program aimed at developing the tourism potentials and resources of Iloilo Province, ensuring the security, enjoyment and well -being of tourists, and enhancing the quality of services offered by all tourism -oriented or tourism related business establishments in the Province without compromising the integrity, morality, and the general well -being of Ilonggos; Resolution No. 201 8-303 Provincial Ordinance No. 20 17-165 An Ordinance Enacting the Iloilo Provincial Tourism Code of 2017 Page 2 of 16 NOW THEREFORE, on motion of the Honorable Domingo B. Oso, Jr. , Acting Floor Leader , and upon the sponso rship of the Honorable Christine “Tingting” S. Garin and co - sponsorship of Honorable Demetrio P. Sonza , which was unanimously seconded , BE IT RESOLVED, as it is hereby Resolved, by the Sangguniang Panlalawigan ng Iloilo to enact the following provincial o rdinance: PROVINCIAL ORDINANCE NO. 2017 -165 AN ORDINANCE ENACTING THE ILOILO PROVINCIAL TOURISM CODE OF 2017, REORGANIZING THE ILOILO PROVINCIAL TOURISM COUNCIL AND DEFINING THE DUTIES AND FUNCTIONS OF THE PROVINCIAL CULTURE , ARTS, HISTORY AND TOURISM OF FICE AND FOR OTHER PURPOSES Section 1 . Title . This Ordinance shall be known as the “Iloilo Provincial Tourism Code of 2017 ”. Section 2. Declaration of Policy . It is hereby declared the policy of the Province of Iloilo to pursue sustainable development as a primary goal towards globalization of all tourist destinations in its territorial jurisdiction. For this purpose, the Provincial Government shall: a. Conserve, restore, and preserve the natural environment, including its biodiversity, cultural heritage, h istorical sites and natural endowments of the Province of Iloilo; b. Respect the cultural sensibilities and rights of host communities; c. Educate stakeholders, communities, travellers and tourists on the principles of responsible and sustainable tourism; d. Reduce poverty, sustain, and improve the economy and the standard of living of all Ilonggos through the benefits and effects of tourism; e. Encourage active participation of all Local Government Units, private individuals, stakeholders, concerned agencies, and non-governmental organizations in the development and the implementation of sustainable tourism plans; f. Ensure that all tourism programs, projects and activities shall reflect positive values to the entire community of the Province; g. Identify, develop and promote potential and existing tourism areas and enterprise zones; h. Institutionalize and advocate a culture of responsible and sustainable tourism; i. Promote and develop cooperation among stakeholders in the attainment of tourism goals and objectives for the common good of the entire population; j. Encourage, promote and link community -based tourism support systems and industries to the tourism mainstream; k. Strengthen and support the capability of local government units in mandated tourism functions; Resolution No. 201 8-303 Provincial Ordinance No. 20 17-165 An Ordinance Enacting the Iloilo Provincial Tourism Code of 2017 Page 3 of 16 l. Provid e incentives and recognition to private initiatives and enterprises in the establishment and development of tourism -related programs, projects, activities, events, and investments; and, m. Develop the tourism industry into highly professionalized and trained human resources components through the concerted efforts and cooperation of both public and private sectors. Section 3. Operating Principles . The formulation and implementation of policies, rules, regulations, instructions, and directives on tourism shal l be guided and circumscribed by the Vision and Mission of the province of Iloilo, which reads: Vision A progressive, peaceful, ecologically -balanced and vibrant Iloilo with sustainable agri -aqua, forest -based and tourism enterprises having adequate access to information, education, technology and other entrepreneurial opportunities, where men and women equitably share the benefits of development. Mission Create an environment conducive to the transformation of the province of Iloilo into a socially, ec onomically and spiritually vibrant community with a body politic that is strong and unassailable. Section 4. Official Tagline . The official tagline of Iloilo Province shall be “ It has to be Iloilo ,” as embodied in Provincial Ordinance No. 2017 -148. ARTI CLE II COVERAGE, SCOPE AND DEFINITION OF TERMS Section 5. Coverage . This Code shall govern all tourism -related matters within the territorial jurisdiction of Iloilo Province, its local units and political subdivisions. Section 6. Scope . The provisions o f this Code shall apply to all local government units, agencies and instrumentalities, non -government organizations, businesses and establishments for tourism and persons, whether natural or juridical, directly or indirectly involved in the tourism industr y. Republic Act No. 9593 or the Philippine Tourism Act of 2009, Republic Act No. 7160 or the Local Government Code of 1991, as well as such other relevant and applicable laws, rules and regulations issued by the national government and the Department of To urism (DOT) shall guide this Code. Section 7. Definition of Terms . In addition to the terms and phrases duly defined in RA 9593, its Implementing Rules and Regulations (IRR), and by the DOT in its issuances of rules and regulations governing the accredita tion of specific tourism establishments and facilities of which definitions are hereby adopted, the following are given their meaning in this Ordinance: a. Accreditation – a certification issued by the appropriate government agency that the holder is recogni zed as having complied with the minimum standards required by the Iloilo Provincial Tourism Council and the DOT in the operation of establishments, service providers and facilities concerned . b. Human Resources – these include hospitality skills, management skills, seasonal labor force, performing artists (music, drama, art, and the like), storytellers, Resolution No. 201 8-303 Provincial Ordinance No. 20 17-165 An Ordinance Enacting the Iloilo Provincial Tourism Code of 2017 Page 4 of 16 craftsmen and artisans, other labor skills from chefs to lawyers to researchers, and local population . c. Human Resource Infrastructures – these include the war m bodies in the tourism industry —the people operating the various establishments and facilities, the local population whose lives are intertwined with the development of tourism sites, and the tourists whose quality of lives are enriched and enhanced by th e beauty, history and culture of their destinations . d. Physical Infrastructures – shall include, but not limited to, roads, bridges, airports and seaports, administrative buildings, toilet and comfort room facilities, parking areas, rest areas, forest track s, walkways, viewing platforms, cottages, wharves, boat landing facilities, solid and liquid waste facilities, security and service facilities, and communication centers . e. Positive Values –the conviction or beliefs, which are considered contributory to the welfare of the people . f. Responsible Culture of Tourism – a character, concept or activity that creates better places for people to live in and better places to visit . g. Sustainable Development – a mode of human development in which resources used aim to mee t human needs while ensuring the sustainability of natural system and the environment, so that these needs can be met not only in the present, but also in the future . h. Tourism – comprises the activities of persons traveling to and staying in places outside their usual environment for not more than one consecutive year for leisure, business and other purposes (The World Tourism Organization - UNWTO) . i. Tourism Industry – the different industries or business enterprises providing goods and services to tourists and all types of travellers while they stay, travel, visit and enjoy the facilities and destinations of a certain place . j. Tourism Infrastructure – has three major components, namely, physical, human resource and regulatory . k. Tourism Resources – these incl ude natural, cultural, human, or capital resources, used or can be utilized to attract or serve tourist s. ARTICLE III TOURISM INFRASTRUCTURES Section 8. Physical Infrastructures . Local governments and private stakeholders shall promote and encourage th e construction, rehabilitation and restoration of tourism -related establishments and facilities either through public or private funding, or both, in their areas of jurisdiction. Towards this end, local governments shall: a. Enhance land, air and sea travel to tourist destinations through construction, expansion and rehabilitation of adequate road networks and terminals, international and domestic airports, as well as seaports, for passengers and cargo in accordance with Batas Pambansa Bilang 344 or the Acces sibility Law; Resolution No. 201 8-303 Provincial Ordinance No. 20 17-165 An Ordinance Enacting the Iloilo Provincial Tourism Code of 2017 Page 5 of 16 b. Enhance the provision of basic utilities such as water, energy, power and communication facilities through expansion or upgrading based on long - term studies and carrying capacity of a tourist destination; c. Implement an integrated solid wast e and sewage management systems in tourist destination and tourism investment zones that are adequate functioning and in compliance with existing laws and ordinance on environment; d. Sustain the implementation and enhancement of tourism -related infrastruct ures such as accommodation facilities, including shopping centers, health care centers, and emergency and safety facilities; e. Improve transport facilities through strict implementation and monitoring of environmental and accessibility laws, rules and regu lations; f. Sustain the potable water sources and systems in protection, rehabilitation and management of watershed areas Province wide; g. Engage in the development of watersheds and other potential alternative resources for power and water generation; h. Crea te a web portal for the Province linking all the municipalities; i. Identify and facilitate assessment of potential tourist sites and investment zones; j. Encourage active community -based tourism endeavours or undertakings; k. Ensure compliance to the prescribed and appropriate standard guidelines for existing and new tourism -related establishments; l. Encourage the establishment of one -stop-shops in all municipalities, showcasing their best products; m. Diversify wholesome recreational and entertainment activitie s; n. Promote the use of thematic designs and signages that shall reflect Iloilo’s cultural heritage; and, o. Implement guidelines, rules, regulations through appropriate local government agencies in accordance with the Department of Tourism standards and the Accessibility Law for the construction of appropriate and adequate accommodation facilities, shopping and health care centers, emergency and safety facilities, comfort rooms, recreation and entertainment, and restaurants conforming to the Building Code of the Philippines. Section 9. Human Resources Infrastructures . Acknowledging tourism as a major factor in income and employment generation of the Province of Iloilo, every municipal government unit is therefore strongly encouraged to create a municipal tour ism office with qualified manpower component and sufficient budgetary allocation for its operations. Tourism programs shall be geared towards the fulfilment of the needs of the key players and stakeholders of the tourism industry. Towards this end, both lo cal government and private investors in tourism shall join hands to: Resolution No. 201 8-303 Provincial Ordinance No. 20 17-165 An Ordinance Enacting the Iloilo Provincial Tourism Code of 2017 Page 6 of 16 a. Provide financial and technical support for the education and professionalization of services and skills of tourism industry workers; b. Organize and train a team of provincial and local t rainers to capacitate and improve delivery of services of tourism officers, transport operators, tour guides, drivers, boatmen, porters, and the like; c. Implement a certification and accreditation system to regulate the quality of services and skills provi ded by front liners and other tourism industry workers through the Provincial Culture, Arts, History and Tourism Office, in coordination with the Iloilo Provincial Tourism Council and the Department of Tourism; d. Coordinate with concerned government agencie s in monitoring and evaluating certified and accredited tourism industry workers annually, which will be the basis for renewal or revocation of certification and accreditation; e. Take steps to incorporate the culture or tourism in all levels of education not limited to demography, geography, and history of Iloilo; f. Ensure that tourism front liners are well -trained and qualified, provided with incentives and rewards, organized and federated, based on their work affiliations; and, g. Implement guidelines, rules and regulations through appropriate local government agencies in accordance with the DOT standards for the construction of appropriate and adequate accommodation facilities including shopping centers, health care centers, emergency and safety facilities, r ecreation and entertainment, and comfort rooms and restaurants conforming to a unified design. Section 10. Legal and Regulatory Infrastructure . a. The tourism industry is governed by national and local laws as well as rules and regulations issued by the ad ministrative bodies pursuant to Republic Act 9593 or the Philippine Tourism Act of 2009, and Republic Act No. 7160 or the Local Government Code of 1991. b. No foreign tour guides/escorts shall be allowed under this Code except when there are no available loc al tour guides/escorts speaking the language of a particular foreign tourist market, in which case, the travel/tour organizers shall be required to hire accredited local tour guides as understudy; however, two years after the effectivity of this Code, all tour guides /escorts shall be from Iloilo. ARTICLE IV THE ILOILO PROVINCIAL TOURISM COUNCIL Section 11. The Iloilo Provincial Tourism Council . The Iloilo Provincial Tourism Council is hereby created. It shall be the highest coordinating office and polic y formulating body on tourism in the Province of Iloilo. Resolution No. 201 8-303 Provincial Ordinance No. 20 17-165 An Ordinance Enacting the Iloilo Provincial Tourism Code of 2017 Page 7 of 16 Section 12. Composition . The Iloilo Tourism Council shall be composed of the following: a. Honorary Chairperson – the Governor ; b. Honorary Vice Chairperson – the Vice Governor ; c. Chairperson – to be elected from the Board of Directors but must come from the private sector ; d. Vice Chairperson – to be elected from among the members of the Council ; e. Secretary – to be elected from among the members of the Council ; f. Treasurer – to be elected from among the members of the Council ; g. Information Officer – representative from the Provincial Public Information and Communication Office ; h. Members: - Chairperson, Sangguniang Panlalawigan, Committee on Culture, Arts, History and Tourism ; - President, Mayors’ Leagu e, Iloilo Province ; - President, Philippine Councilors’ League (PCL), Iloilo Province ; - President, Association of Barangay Captains (ABC), Iloilo Province ; - Representative, Iloi lo Resorts Owners’ Association; - President, Chamber of Commerce and Industry of Iloilo, Inc. ; - Representative, Airline Companies ; - Representative, Land Transportation Companies ; - Representative, Sea Transportation Companies ; - President, Tourism Officers’ Association ; - President, Tour Guides’ Association ; - President, Travel Agencies’ Association ; - President, Tour Operators’ Association ; - President, Iloilo Capitol Press Corps ; - President, Convention/Event Organizers’ Association ; - District Representatives, Local Municipal Tourism Councils ; - Repr esentatives, Civil Society Organizations (CSO) and Non -Governmental Organizations (NGO); Resolution No. 201 8-303 Provincial Ordinance No. 20 17-165 An Ordinance Enacting the Iloilo Provincial Tourism Code of 2017 Page 8 of 16 - Representative, Department of Trade and Industry (DTI) Region VI ; - Representative, Department of Science and Technology (DOST) Region VI ; - Representative, Department of Agriculture (DA) Region VI ; - Representative, Archdiocese of Jaro ; - Representative, Department of Interior and Local Government (DILG) Region VI; - Representative, Department of Environment and Natural Resources (DENR) Region VI ; - Representative, Department of Education (DepEd) Region VI ; - Representative, Western Visayas Association of Museu ms; - Representative, Western Visayas Region Librarians Council (WVRLC) ; - Representative, Depart ment of Tourism (DOT) Region VI; - Representative, Prov incial Agriculture Office (PAO); - Representative, Philippine National Police Western Visayas (PNP) ; and, - Representative, Iloilo Economic Development Foundation, Inc. (ILED) ; Section 13. Board of Directors . The Board of Directors shall be composed of fifteen (15) members elected from the general membership of the Council. The composition shall include ten (10) members from the private sector and five (5) members from the government sector. Section 14. Process of Selection . The pro cess of selection for representatives of various sectors to the Iloilo Provincial Tourism Council shall be initiated by the Provincial Culture, Arts, History and Tourism Office. Representatives shall be selected by and from among the members of the sector concerned. Only regular members can vote and can be voted as officers of the Council. Section 15. Term of Office . Officers of the Council shall serve for three (3) years. Only the incumbent chairman cannot be re -elected. The election of Officers shall be held every three (3) years on the first week of the month of June. The term of office of the elected officers shall commence on July 1 of the same calendar year. Section 16. Membership . The Council shall be composed of sixty percent (60%) from the privat e sector and forty percent (40%) from the government sector. Private sector participation must be drawn mainly from the business sector and must comprise sixty percent (60%) of the membership. All associations/entities, which directly represent various sectors/elements of the Tourism Industry in the Province, shall be encouraged to become members of the Council. Section 17. Types of Membership . The Council shall have the following types of membership: a. Honorary Members – those who are invited to join the Council because of their contribution to the advancement of the tourism industry ; Resolution No. 201 8-303 Provincial Ordinance No. 20 17-165 An Ordinance Enacting the Iloilo Provincial Tourism Code of 2017 Page 9 of 16 b. Regular Members – all associations/entities that directly represent any of the tourism industry ; and , c. Allied Members – all associations/entities, which do not d irectly represent any of the sector/elements of the Provincial tourism industry, but nevertheless, are interested in the promotion/development of tourism in general; those which have tourism functions/ interests, but are not wholly private in structure or character; or, those which are tourism -related by virtue of discipline or business, or otherwise . Section 18. Sources of Funds . The funds of the Council shall come from: a. Proceeds from activities undertaken by the Council; b. Grants and donations; and, c. Financial assistance thru local legislation, as well as any other income that may be legally earned, or through financial assistance requested by the Council from the local government. Section 19. Meetings and Quorum . The Board of Director (BOD) and Executiv e Officers of the Iloilo Provincial Tourism Council shall meet quarterly (once every three months). A simple majority (more than 50%) of the officers present in any meeting called upon by the BOD with prior written notice shall constitute a quorum. A gener al membership meeting shall be held at least once a year. Special meetings can be called by the Chairperson of the BOD as the need arises. Section 20. Duties and Functions of the Council . The Prov ince of Iloilo Tourism Council shall: a. Help identify, devel op and promote potential tourism attractions within the territorial jurisdiction of the Province of Iloilo; b. Extend technical assistance to all tourism -oriented and related establishments; c. Advocate for a responsible culture of tourism among stakeholders a nd tourists alike; d. Create sustainable tourism programs and projects for the community; e. Create and promote awareness on the benefits of tourism through different media; f. Help in monitoring compliance of the requirements, standards, rules and regulations set by the DOT, LGUs, and other government agencies for the general welfare of tourists, visitors and community; g. Coordinate with the LGUs in the implementation of the Iloilo Provincial Tourism Code; h. Formulate and recommend plans and policies on tourism development for both government and private sectors; i. Initiate and recommend the implementation of programs and activities on tourism in coordination with the DOT, LGUs, private sectors and other entities; Resolution No. 201 8-303 Provincial Ordinance No. 20 17-165 An Ordinance Enacting the Iloilo Provincial Tourism Code of 2017 Page 10 of 16 j. Initiate private and public partnerships in impl ementing tourism development plans, programs and activities; k. Establish close coordination with local government tourism councils to ensure responsible tourism through the proper implementation of the Iloilo Provincial Tourism Code; l. Encourage the developm ent of the municipal tourism councils in accordance with the Iloilo Provincial Tourism Code; m. Promote and support sustainable tourism by facilitating community -based tourism activities; n. Facilitate resource generation for tourism activities; and, o. Other r elated functions or activities as may be approved by the Board of Directors. ARTICLE V THE PROVINCIAL CULTURE , ARTS, HISTORY AND TOURISM OFFICE Section 21. The Provincial Culture, Arts, History and Tourism Office . The Provincial Culture , Arts, History a nd Tourism Office will primarily be the implementing arm for the programs, policies and projects relating to the marketing and promotion of tourism, culture, arts and history in the Province of Iloilo. Section 22. Professional Staff . The Provincial Cultur e, Arts, History and Tourism Office shall serve as the Secretariat of the Iloilo Provincial Tourism Council and shall be composed of the professional staff headed by the Provincial Culture, Arts, History and Tourism Officer and such other personnel plantil la positions. Section 23. Powers, Duties and Functions . The Provincial Culture, Arts, History and Tourism Office, as the primary operating agency for tourism of the Provincial Government, shall be responsible for the efficient and effective implementation of the policies, plans, and programs as recommended by the Iloilo Provincial Tourism Council. Towards this end, the Provincial Culture, Arts, History and Tourism Office shall: a. Initiate and organize tourism and cultural activities; b. Formulate, coordinate, implement and monitor integrated plans for tourism, culture, arts and history; c. Assist in the monitoring and conduct of accreditation of tourism -oriented and related facilities and service providers; d. Conduct capacity building for tourism front liners; e. Conduct research, establish and maintain tourism information management system; f. Establish linkages and networking with national and international government agencies, Non -Government Organizations (NGOs) and People’s Organizations (POs) in planning and imp lementing tourism activities; Resolution No. 201 8-303 Provincial Ordinance No. 20 17-165 An Ordinance Enacting the Iloilo Provincial Tourism Code of 2017 Page 11 of 16 g. Conduct inventory of existing, emerging and potential tourism attractions; h. Promote and market Iloilo Province as a premier tourist destination regionally and globally, through exhibits, trade missions, production of collater al materials and the like; i. Operate and maintain provincial government -owned tourism facilities; j. Advocate the responsible culture of tourism; k. Categorize tourist spots in the Province of Iloilo set by the Department of Tourism; l. Create and provide tour pa ckages for the convenience of travellers or tourists; m. Assist travellers/tourists in their itinerary and recommend accommodation when necessary; n. Keep an updated record of all cultural and historical properties, declared and presumed, in the province; o. Promote, preserve and propagate Ilonggo culture and arts; and, p. Perform other functions related to culture, arts, history and tourism development. ARTICLE VI INTER -GOVERNMENT RELATIONSHIP Section 24. The Iloilo Provincial Tourism Council . The Iloilo Provi ncial Tourism Council will be an instrument for inter -government coordination, communication and cooperation on tourism -related issues. It shall promote harmonious relationship between LGUs, National Government instrumentalities and private sectors. Secti on 25. Interpretation . In case of tourism -related conflicts among local government instrumentalities, the purpose, objectives, and intent of the Iloilo Provincial Tourism Code of 2017 shall prevail. Section 26. Funding Support from Local Government Units . The Local Government Units shall regularly appropriate funds for programs and projects of the Local Tourism Councils subject to the availability of funds. Section 27. Coordination with the Philippine National Police and Other Law Enforcers. The Local Gov ernment Units shall closely coordinate with the Philippine National Police and other law enforcement organizations for the special training on security and safety of personnel assigned to tourism destinations and zones. Section 28. Coordination with Other Agencies . The Iloilo Provincial Tourism Council shall seek the assistance of appropriate government agencies in the implementation of its policies, projects and activities to attain its objectives. Resolution No. 201 8-303 Provincial Ordinance No. 20 17-165 An Ordinance Enacting the Iloilo Provincial Tourism Code of 2017 Page 12 of 16 ARTICLE VII TOURISM RESOURCES Section 29. Invento ry and Classification of Resources . The Provincial Culture, Arts, History and Tourism Office, in coordination with the Iloilo Provincial Tourism Council, shall periodically make an inventory to identify and classify the resources available that provide opportunities for tourism development. Section 30. Assessment of Resources . The Provincial Culture, Arts, History and Tourism Office shall periodically conduct an objective and realistic assessment of the quality and quantity of resources that can be used fo r tourism purposes. Section 31. Classification of Tourism Destination . The Tourism Council shall, on an annual basis, classify tourism sites as destinations in accordance with DOT standards as existing, emerging and potential destinations. Section 32. Prioritized Tourism Destination . Tourism destinations that are given higher classification category shall be included among the priority for promotion and marketing. The classification will guide tour operators and tourist s where to go and what to do. Secti on 33. Investment and Development . The Provincial Culture, Arts, History and Tourism Office, in coordination with the Iloilo Provincial Tourism Council, shall encourage the LGUs to develop their respective tourist s destinations. Section 34. Protection and Preservation . The Provincial Culture, Arts, History and Tourism Office and the Iloilo Provincial Tourism Council, in coordination with the LGUs, shall ensure the integrity of all tourism resources for their protection and preservation. ARTICLE VIII ACC REDITATION Section 35. Accreditation of All Business Establishments, Resorts, Hotels, Cottages and Transport Vehicles . The Provincial Culture, Arts, History and Tourism Office, in coordination with the Iloilo Provincial Tourism Council and Department of T ourism, shall ensure that business establishments and transport services located in the tourist spots of Iloilo Province have been accredited and have passed the prescribed guidelines and standard set by the Department of Tourism. Non-compliance of the re quirements prescribed shall be the ground of the Council to recommend to the concerned LGU for appropriate action. ARTICLE IX PROHIBITED ACTS Section 36. Prohibited Acts . The following shall be prohibited acts in all tourist destinations within the terr itorial jurisdiction of the Province of Iloilo: a. Littering, throwing, dumping of waste matters in public places, such as roads, sidewalks, drainage/canals, rivers, seas, esteros , parks, and establishments, or causing or permitting the same; b. Burning of sol id</t>
  </si>
  <si>
    <t>Provincial Ordinance No. 2017-164</t>
  </si>
  <si>
    <t>An Ordinance Establishing The Search For The Most Smoke-Free/Tobacco-Free Municipality/City And Prescribing Guidelines Thereof</t>
  </si>
  <si>
    <t>Page 1 of 5 REPUBLIC OF THE PHILIPPINES PROVINCE OF ILOILO ILOILO CITY SANGGUNIANG PANLALAWIGAN EXCERPTS FROM THE MINUTES OF THE 88th REGULAR SESSION OF THE 12th SANGGUNIANG PANLALAWIGAN NG ILOILO, HELD IN THE SESSION HALL OF THE NEW ILOILO PROVINCIAL CAPITOL, B ONIFACIO DRIVE, ILOILO CITY ON MARCH 13, 2018. PRESENT: Hon. Lorenz R. Defensor, Acting Presiding Officer Hon. Renee L. Valencia, Acting Floor Leader Hon. Demetrio P. Sonza, Member Hon. Liecel Mondejar -Seville, Member Hon. Emmanuel R. Gall ar, Member Hon. Bryant Paul Q. Biron, Member Hon. Domingo B. Oso, Jr., Member Hon. Nielo C. Tupas, Member Hon. Jeneda Salcedo -Orendain, Member Hon. Pablito G. Gemarino, Member (Pres., Liga ng mga Brgy.) ON OFFICIAL BUSINESS: Hon. Marcelo Valentine S. Serag, Member Hon. Licurgo P. Tirador, Member (President, PCL) ON LEAVE: Hon. Christine “Tingting” S. Garin, Vice Governor RESOLUTION NO. 201 8-159 RESOLUTION EMBODYING PROVINCIAL ORDINANCE NO. 2017 -164, AN ORDINAN CE ESTABLISHING THE SEARCH FOR THE MOST SMOKE - FREE/TOBACCO -FREE MUNICIPALITY/CITY AND PRESCRIBING GUIDELINES THEREOF Sponsored by: Hon. Liecel Mondejar -Seville WHEREAS, the 1987 Constitution of the Republic of the Philippines declares that t he state shall protect and promote the right to health of the people and instil l health consciousness among them; WHEREAS, Republic Act No. 7160 otherwise known as the Local Government Code of 1991 accords every local government unit power and authority t o promote the general welfare within its jurisdiction, including the promotion of health and safety of its constituents; WHEREAS, the Philippine Clean Air Act of 1991(R.A. 8749) declares the right of every citizen to breath e clean air, prohibits smoking in side enclosed public places including public vehicles and other means of transport, and directs local government units to implement this provision; WHEREAS, Provincial Ordinance 2016 -127 also known as the Comprehensive Smoke - Free Ordinance of the Province of Iloilo prohibits the use, sale, distribution and advertisement of cigarettes and other tobacco products in certain places and imposing penalties for violation thereof; WHEREAS, Provincial Ordinance 2016 -138 also known as Iloilo Province Smoke -Free Gene ration M10 Ordinance of 2017 aims to regulate the sale of tobacco to any citizen born on or after 01 January 2010, thus pr omoting and fostering new smoke -free generation; NOW THEREFORE, on motion of the Honorable Renee L. Valencia , Acting Floor Leader and upon the sponsor ship of the Honorable Liecel Mondejar -Seville , which was unanimously seconded , Resolution No. 201 8-159 Provincial Ordinance No. 2017 -164 Ordina nce Establishing the Search for the Most Smoke -Free/Tobacco -Free Municipality/City Ordinance of 2017 Page 2 of 5 BE IT RESOLVED, as it is hereby Resolved, by the Sangguniang Panlalawigan ng Iloilo to enact the following provincial ordinance: PROVINCIAL ORDINANCE NO. 2017 -164 AN ORDINANCE ESTABLISHING THE SEARCH FOR THE MOST SMOKE - FREE/TOBACCO -FREE MUNICIPALITY/CITY AND PRESCRIBING GUIDELINES THEREOF Section I. Short Title . This ordinance shall be known as the Search for the Most Smoke - Free/Tobacco -Free Municipality/ City Ordinance of 2017. Section II. Coverage . This ordinance shall cover all municipalities and one component city in the Province of Iloilo. Section III. Purpose. This ordinance aims to: 1. Motivate the various municipalities/city of the Province of Iloilo t o adopt measures that will protect its constituents from hazards of tobacco smoke and exposure to second hand smoke, third hand smoke and vaping. 2. Encourage the Local Government Units of the Province of Iloilo to enact a Municipal Comprehensive Smoke -Free Ordinance and discourage tobacco industry interference. 3. Regulate the sale of tobacco to any citizen born on or after January 1, 2010, thus promoting and fostering new smoke -free generation. 4. Minimize the number of Filipinos getting sick each year of toba cco-related diseases such as stroke, heart disease and various cancers among others. 5. Restrict access of tobacco products and Electronic Nicotine Delivery Systems, particularly to minors and in order to provide a more supportive environment for those who are attempting to quit tobacco use. 6. Be receptive and dynamic with the preventive measure and programs against tobacco abuse and tobacco’s injurious and harmful effects to the constituents of the Province of Iloilo. Section IV. Definition of Terms . a. Electronic Nicotine Delivery Systems or ENDS means any device such a s electronic cigarettes (e -cigarettes), Electronic shisha (e -shisha), and other similar devices, whether or not it is used to deliver nicotine to the user through the act of vaping, that resem ble the outward appearance of real smoking products. b. Second - hand smoke means the smoke emitted from the burning end of a cigarette or from other smoke products usually in combination with the smoke exhaled by the smoker. c. Smoking means being in possession or control of a lit smoke product regardless of whether the smoke is being actively inhaled or exhaled. Resolution No. 201 8-159 Provincial Ordinance No. 2017 -164 Ordina nce Establishing the Search for the Most Smoke -Free/Tobacco -Free Municipality/City Ordinance of 2017 Page 3 of 5 d. Tobacco products mean products entirely or partly made of the leaf of tobacco as a raw material which are manufactured to be used for smoking, sucking, chewing or snuffing, such as but not limited to cigarette, cigar, pipe, shisha/hookah and chew tobacco. e. Tobacco Industry refers to organizations, entities, association s, and individuals that work for and in behalf of the tobacco industry, such as, but not limited to, tobacco manufacture rs, wholesale distributors, importers of tobacco products, tobacco retailers, front groups and any other individuals or organization s, including, but not limited to lawyers, scientists and lobbyists that work to further the i nterests of the tobacco industry that compete with those of tobacco control. f. Tobacco Industry Interference refers to a broad array of tactics and strategies used by the tobacco industry to interfere with the setting and implementation of tobacco control me asures. g. Vaping refers to the act of inhaling and exhaling vapour produced by any Electronic Nicotine Delivery System (ENDS) or other electronic device whether or not it is used to deliver nicotine to the other user, and mimics the act of smoking. h. Third hand smoke is residual nicotine and other chemicals left on indoor surfaces by tobacco smoke. People are exposed to these chemicals by touching contaminated surfaces or breathing in the off -gassing from these surfaces. Section V. Evaluation . 1. Evaluation T eam shall be composed of: a. SP Chairman of the Committee on Health or his/her duly authorized representative; b. Provincial Health Office (PHO) Non -communicable Cluster; c. Duly authorized representative of Provincial Legal Office; d. Duly authorized representative of Iloilo Provincial Police Office; e. Duly authorized representative of DILG Provincial Office; f. Duly authorized representative of the Department of Health, Regional Office 6; g. NGO that promote s Anti-smoking as its advocacy; and h. Provincial Information and Community Affairs Office. 2. Functions of Evaluating Team: a. Finalize the criteria by specifying the items recommended under Section IV(3) as deemed necessary and by approving the corresponding weighted percentage; b. Schedule t he period of evaluation; c. Conduct the evaluation based on the finalized criteria; and d. Tabulate the result to determine the winner, among others. 3. Evaluation should be based but not limited on the following criteria: a. Issuances (Ordinances and Reso lutions on Anti -smoking); b. Ordinance/Policy on Smoke -Free enclosed places and public places; c. Task Force or Working Group (enforcers); d. Implementation/enforcement; Resolution No. 201 8-159 Provincial Ordinance No. 2017 -164 Ordina nce Establishing the Search for the Most Smoke -Free/Tobacco -Free Municipality/City Ordinance of 2017 Page 4 of 5 e. Organizations (NGOs) working with LGU; f. Strategies (initiatives and activities) ; g. Mass medi a (television, radio, newspaper and newsletter) ; h. Outdoor advertisements (graphic health w arning posters) ; i. Never negotiat e with tobacco industry policy; j. Smoking cessation clinic (offer s help to smokers who want to quit smoking); k. IEC materials (warning) ; and l. Activities in the observance of WHO’s World No Tobacco Day every May 31 of the year . 4. Search for the Most Smoke -Free and Tobacco -Free Municipality/ City shall be conducted every year and the schedule of evaluation shall be set by the evaluating team within a strategic period prior to the date of awarding or recognition. Section VI. Recognition and Award . The municipality/city with the highest evaluated score shall be declared as “The Most Smoke -Free/Tobacco -Free Municipality/Ci ty” and be awarded with the amount of One Hundred Thousand Pesos (P100,000.00) and a Plaque of Recognition, the 1st runner -up shall be awarded with the amount of Seventy Thousand Pesos (P70,000.00) and a Plaque of Recognition and the 2nd runner -up shall be awarded with the amount of Forty Thousand Pesos (P40,000.00) and a Plaque of Recognition. After three (3) consecutive years of winning as the Most Smoke -Free/Tobacco -Free Municipality/City, the said Local Government Unit will be awarded with Seal of the M ost Smoke -Free/Tobacco -Free Municipality/City with a cash amount of Two Hundred Thousand Pesos (P200,000.00). These awards shall be exclusively used for the programs, projects or activities beneficial to the residents of the winning municipalities or city. The recognition and awarding shall be scheduled within a strategic period determined by the evaluation team. Section VII. Appropriation . The amount necessary to carry out the provisions of this ordinance shall be charged out of the Anti -Smoking Program of the Provincial Health Office (PHO) included in the subsequent Appropriation Ordinance embodying annual budget or supplemental budget following its enactment and every year thereafter, the same shall be included in the PHO budget. Section VIII. Repeali ng Clause . All ordinances, resolutions and other issuances or parts thereof, inconsistent or in conflict with the provisions of this Ordinance are hereby repealed or modified accordingly. Section IX. Separability Clause . If any provision of this Act is fou nd to be unconstitutional, the same shall not affect the validity and effectivity of the other provisions hereof. Section X. Effectivity . After it is enacted by the Sangguniang Panlalawigan and approval of the Governor, this ordinance shall take effect af ter its posting in the conspicuous places in every municipality in the Province of Iloilo. Resolution No. 201 8-159 Provincial Ordinance No. 2017 -164 Ordina nce Establishing the Search for the Most Smoke -Free/Tobacco -Free Municipality/City Ordinance of 2017 Page 5 of 5 RESOLVED FURTHER, to furnish copies of this Resolution, the Governor, Hon. Arthur D. Defensor, Sr. ; all the Municipal/City Mayors ; the Provincial Director of the Department of Interior and Local Government, Iloilo City; the Regional Director of the Department o f Health Region VI, Iloilo City; the Provincial Director of the Iloilo Provincial Police Office, Santa Barbara, Iloilo; the Offices of the Provincial Le gal Officer, the Provincial Treasurer, the Provincial Budget Officer, the Provincial Accountant, the Provincial Auditor, the Provincial Information and Community Affairs Officer, and the Honorable Liecel Mondejar - Seville , Chairperson, Committee on Health and Sanitation , all of the Province of Iloilo, for their information and reference. APPROVED.” ----- I HEREBY CERTIFY to the correctness of the above -quoted Resolution. ALAN G. VILLANUEVA Board Secretary V CONCURRED BY: ATTESTED BY: RENEE L. VALENCIA LORENZ R. DEFENSOR Acting Floor Leader Acting Presiding Officer APPROVED: ARTHUR D. DEFENSOR, SR. Governor</t>
  </si>
  <si>
    <t>Provincial Ordinance No. 2018-166</t>
  </si>
  <si>
    <t>An Ordinance Institutionalizing A Solo Parents’ Day In The Province Of Iloilo</t>
  </si>
  <si>
    <t>Page 1 of 4 REPUBLIC OF THE PHILIPPINES PROVINCE OF ILOILO ILOILO CITY SANGGUNIANG PANLALAWIGAN EXC ERPTS FROM THE MINUTES OF THE 93rd REGULAR SESSION OF THE 12th SANGGUNIANG PANLALAWIGAN NG ILOILO, HELD IN THE SESSION HALL OF THE NEW ILOILO PROVINCIAL CAPITOL, B ONIFACIO DRIVE, ILOILO CITY ON APRIL 17 , 2018. PRESENT: Hon. Christine “Tingting” S. Garin, Presiding Officer Hon. Renee L. Valencia, Acting Floor Leader Hon. Marcelo Valentine S. Serag, Member Hon. Demetrio P. Sonza, Member Hon. Liecel Mon dejar -Seville, Member Hon. Lorenz R. Defensor, Member Hon. Emmanuel R. Gallar, Member Hon. Bryant Paul Q. Biron, Member Hon. Domingo B. Oso, Jr., Member Hon. Nielo C. Tupas, Member Hon. Jeneda Salcedo -Orendain, Member Hon. Lic urgo P. Tirador, Member (President, PCL) Hon. Pablito G. Gemarino, Member (Pres., Liga ng mga Brgy.) RESOLUTION NO. 201 8-283 RESOLUTION EMBODYING PROVINCIAL ORDINANCE NO. 2018 -166, AN ORDINANCE INSTITUTIONALIZING A SOLO PARENTS ’ DAY IN THE P ROVINCE OF ILOILO Sponsored by: Hon. Liecel Mondejar -Seville WHEREAS, Section 2 of Republic Act 8972 other wise known as the “Solo Parents’ Act of 2000” hereby declare s: It is the policy of the State to promote the family as the foundation of the nation, strengthen its solidarity and ensure its total development. Towards this end, it shall develop a comprehensive program of services for solo parents and their children to be carried out by the Department of Social Welfare and Development (DSW D), the Department of Health (DOH), the Department of Education (DepED) , the Department of the Interior and Local Government (DILG), the Commission on Higher Education (CHED), the Technical Education and Skills Development Authority (TESDA), the National H ousing Authority (NHA), the Department of Labor and Employment (DOLE) an d other related government and non - government agencies ; WHEREAS , Section 2 of Republic Act 9710 – Magna Carta of Women states: Recognizing that the economic, political and soc iocultur al realities affect women’s current condition, the State affirms the role of women in nation building and ensures the substantive equality of women and men. To realize this the State shall endeavor to develop plans, policies, programs, measures and mechani sms to address discrimination and inequality in the economic, political, social and cultural life of women and men ; WHEREAS , Article XIII, Section 3 of the Philippine Constitution, which in part reads: “The State shall afford full protection to labor, loc al and overseas, organized and unorganized, and promote full employment and equality of employment opportunities to all ; NOW THEREFORE, on motion of the Honorable Renee L. Valencia, Acting Floor Leader , and upon the sponsor ship of the Honorable Liecel Mo ndejar -Seville , which was unanimously seconded , BE IT RESOLVED, as it is hereby Resolved, by the Sangguniang Panlalawigan ng Iloilo to enact the following provincial ordinance: Resolution No. 201 8-283 Provincial Ordinance No. 2018 -166 An Ordinance Institutionalizing a Solo Parents Da y in the Province of Iloilo Page 2 of 4 PROVINCIAL ORDINANCE NO. 2018 -166 AN ORDINANCE INSTITUTIONALIZING A SOLO PAR ENTS ’ DAY IN THE PROVINCE OF ILOILO Section I . Title . This Ordinance shall be known as “An Ordinance Institutionalizing a Solo Parents ’ Day in the Province of Iloilo” . Section II. Declaration of Policy . It is hereby declared the policy of the Province o f Iloilo to provide Solo Parents the opportunity to participate fully in the mainstream of society, giving them full support for the improvement of their total wellbeing and value their dignity . Section III . Definition of T erms. For purposes of this ordi nance, the following term s shall mean . (a). “ Solo Parent ” – any individual who falls under any of the following categories: 1. A woman who gives birth as a result of rape and other crimes against chastity even without a final convict ion of the offender: Prov ided, t hat the mother keeps and raises the child; 2. Parent left solo or alone with responsibility of parenthood due to death of spouse; 3. Parent left solo or alone with the responsibility of parenthood while the spouse is detained or is serving sentence for a criminal conviction for at least one (1) year; 4. Parent left solo or alone with the responsibility of parenthood due to physical and/or mental incapacity of spouse as certified by a public medical practitioner; 5. Parent left solo or alone with the responsibili ty of parenthood due to legal separation or de facto separation from spouse for at least one (1) year, as long as he/she is entrusted with the custody of the children; 6. Parent left solo or alone with the responsibility of parenthood due to declaration of nu llity or annulment of marriage as decreed by a court or by a church as long as he/she is entrusted with the custody of children; 7. Parent left solo or alone with responsibility of parenthood due to abandonment of spouse for at least one (1) year; 8. Unmarried m other/father who has preferred to keep and rear her/his child/children instead of having others care for them or give them up to a welfare institution; 9. Any other person who solely provides parental care and support to a child or children; and , 10. Any family m ember who assumes the responsibility of head of family as a result of the death, abandonment, disappearance or prolonged absence of the parents or solo parent. Resolution No. 201 8-283 Provincial Ordinance No. 2018 -166 An Ordinance Institutionalizing a Solo Parents Da y in the Province of Iloilo Page 3 of 4 (b). “ Children ” – refer to those living with and dependent upon the solo parent for support wh o are unmarried, unemployed and not more than eighteen (18) years of age, or those over eighteen (18) years but are incapable of self -support because of mental and/or physical defect/disability. (c). “ Parental responsibility ” – with respect to their minor children shall refer to the rights and duties of the parents as defined in Article 220 of Executive Order No. 209, as amended, otherwise known as the “Family Code of the Philippines.” (d). “ Parental Leave ” – shall mean leave benefits granted to a solo pare nt to enable him/her to perform parental duties and responsibilities where physical presence is required. (e). “Flexible work sche dule” – is the right granted to a solo parent employee to vary his/her arrival and departure time without affecting the core w ork hours as defined by the employer. Section IV. Establishment of Solo Parents ’ Day. There shall be a Solo Parents ’ Day Celebration to be held every last Thursday of April of every year. Section V . Objective . The Solo Parents ’ day Celebration has the fo llowing objectives : 1. To bring together members of the solo parents from all municipalities in the Province of Iloilo ; 2. To discuss issues affecting solo parents and their children in their daily struggles and look for possible interventions and/or solution s, and to know their benefits provided under R.A. 8972; 3. To recognize their value and importance as integral part of the society; 4. To discuss and develop plans, programs and activities for effective parental responsibilities and address discrimination ; 5. To invite speakers who themselves are successful solo parents to share their stories and struggle s which will provide inspirations; 6. To educate them on their rights as provided under the labor laws of the Philippines such as “parental leave” and “flex ible work schedule” and other updates on labor laws; and , 7. To update existing records of solo parents, among others. Section VI . Budget . The Provincial Government shall allocate funds of One Hundred Thousand Pesos (P100,000.00) in the first year of imple mentation. Section VII . Separability Clause . If any portion of this Ordin ance is declared void or unconstitutional, the remaining portion thereof shall not be affected thereby and shall remain in full force and effect . Section VIII . Repealing Clause . All ordinances, resolutions and regulations or parts thereof which are inconsistent with this Ordinance are hereby repealed or modified. Section IX . Effectivity Clause . After it is enacted by the Sangguniang Panlalawigan and approval of the Governor, this or dinance shall take effect after its posting in the conspicuous places in every municipality in the Province of Iloilo . Resolution No. 201 8-283 Provincial Ordinance No. 2018 -166 An Ordinance Institutionalizing a Solo Parents Da y in the Province of Iloilo Page 4 of 4 RESOLVED FURTHER, to furnish copies of this Resolution, the Governor, Hon. Arthur D. Defensor, Sr. ; all the Municipal/City Mayors; the Offices of the Provincial Legal Officer, the Provincial Treasurer, the Provincial Budget Officer, the Provincial Accountant, the Provincial Auditor, the Provincial Social Welfare Development Officer, the Honorable Liecel Mondejar -Seville, and the Honorabl e Christine “Tingting” S. Garin , Chairperson, Committee on Women and Family Affairs, all of the Province of Iloilo, for their information and reference. APPROVED.” ----- I HEREBY CERTIFY to the correctness of the above -quoted Resolution . ATTY. RAUL S. TIOSAYCO, JR. Secretary to the Sanggunian CONCURRED BY: ATTESTED BY: RENEE L. VALENCIA CHRISTINE “Tingting” S. GARIN Acting Floor Leader Presiding Officer APPROVED: ARTHUR D. DEFENSOR, SR. Governor</t>
  </si>
  <si>
    <t>Provincial Ordinance No. 2017-156</t>
  </si>
  <si>
    <t>An Ordinance Providing Financial Assistance To Barangay Tanods And/Or Their Beneficiaries In Case Of Hospitalization For Injuries Sustained, Or Death While In Line Of Duty And Establishing A Trust Fund For The Purpose, In The Province Of Iloilo</t>
  </si>
  <si>
    <t>Page 1 of 5 REPUBLIC OF THE PHILIPPINES PROVINCE OF ILOILO ILOILO CITY SANGGUNIANG PANLALAWIGAN EXCERPTS FROM THE MINUTES OF THE 88th REGULAR SESSION OF THE 12th SANGGUNIANG PANLALAWIGAN NG ILOILO, HELD IN THE SESSION HALL OF THE NEW ILOILO PROVINCIAL CAPITOL, B ONIFACIO DRIVE, ILOILO CITY ON MARCH 13, 2018. PRESENT: Hon. Lorenz R. Defensor, Acting Presiding Officer Hon. Renee L. Valencia, Acting Floor Leader Hon. Demetrio P. Sonza, Member Hon. Liecel Mondejar -Seville, Member Hon. Emmanuel R. Gall ar, Member Hon. Bryant Paul Q. Biron, Member Hon. Domingo B. Oso, Jr., Member Hon. Nielo C. Tupas, Member Hon. Jeneda Salcedo -Orendain, Member Hon. Pablito G. Gemarino, Member (Pres., Liga ng mga Brgy.) ON OFFICIAL BUSINESS: Hon. Marcelo Valentine S. Serag, Member Hon. Licurgo P. Tirador, Member (President, PCL) ON LEAVE: Hon. Christine “Tingting” S. Garin, Vice Governor RESOLUTION NO. 201 8-158 RESOLUTION EMBODYING PROVINCIAL ORDINANCE NO. 2017 -156, AN ORDINANC E PROVIDING FINANCIAL ASSISTANCE TO BARANGAY TANODS AND/OR THEIR BENEFICIARIES IN CASE OF HOSPITALIZATION FOR INJURIES SUSTAINED, OR DEATH WHILE IN LINE OF DUTY AND ESTABLISHING A TRUST FUND FOR THE PURPOSE, IN THE PROVINCE OF ILOILO Sponsored by: Hon. Renee L. Valencia Co- Sponsored by: Hon. Pablito G. Gemarino WHEREAS , Section 16 of the Local Government Code of 1991 or the General Welfare clause mandates that every local government shall exercise powers essential to the promotion of the ge neral welfare which shall include the maintenance of peace and order and the preservation of the comfort and convenience of their inhabitants; WHEREAS , Section 387 (b) of Republic Act 7160 otherwise known as the Local Government Code of 1991 provides tha t the Sangguniang Barangay may form community brigades, such as Barangay Tanods, and create such other positions or offices as may be necessary to carry out the purpose of barangay government in accordance with the needs of public service subject to budget ary limitations on personal services prescribed therein; WHEREAS , the Department of Interior and Local Government (DILG) under Memorandum Circular No. 2003 -042 o r the Guidelines on Professionalizing the Barangay Tanod acknowledged the need to strengthen t he capability of Barangay Tanods as frontliners in addressing the peace and order concerns in the locality; tanods serve as frontliners in the fight against l awlessness, crime and terrorism; WHEREAS , in the discharge of their duties and responsibilities, barangay tanods are exposed to the risks and hazards not only from lawless elements, criminals and terrorists but also from other work related injuries caused by road accidents, natural disasters and other calamities; Resolution No. 201 8-158 Provincial Ordinance No. 2017 -156 2017Hospitalization and Death Assistance to Barangay Tanods Ordinance of the Province of Iloilo Page 2 of 5 WHEREAS , most members of the barang ay tanod brigades belong to low income families who accepted the appointment despite the hazardous nature of the job because the meager allowance could help alleviate their poor financial conditions; WHEREAS , Section 39 3 (d) of Republic Act 7160 otherwise known as the Local Government Code of 1991 likewise provides that all duly appointed members of the barangay tanod brigades or their equivalent, which shall number not more than 20 in each barangay, shall be granted insurance or other benefits during thei r incumbency, chargeable to the barangay or the city or municipal government to which the barangay belongs; WHEREAS , not all barangays could afford insurance benefits to members of the barangay tanod brigades because of financial and budgetary limitation s; while insurance coverage provided by their city or municipal governments, if there be any, are still not sufficient for their hospitalization or burial expenses; WHEREAS , the provincial government and the barangays within its jurisdiction share the sam e mission of maintaining public order and safety and the same vision of placing Iloilo Province at the hallmark of progress and development; NOW THEREFORE, on motion of the Honorable Renee L. Valencia , Acting Floor Leader , which was unanimously seconded , BE IT RESOLVED, as it is hereby Resolved, by the Sangguniang Panlalawigan ng Iloilo to enact the following provincial ordinance: PROVINCIAL ORDINANCE NO. 2017 -156 AN ORDINANCE PROVIDING FINANCIAL ASSISTANCE TO BARANGAY TANODS AND/OR THEIR BENEFICIARIES IN CASE OF HOSPITALIZATION FOR INJURIES SUSTAINED, OR DEATH WHILE IN LINE OF DUTY AND ESTABLISHING A TRUST FUND FOR THE PURPOSE, IN THE PROVINCE OF ILOILO Section 1 . Short Title . This ordinance shall be known as the 2017 Hospitalization and Death Assista nce to Barangay Tanods Ordinance of the Province of Iloilo . Section 2. Definition of Terms . As used in this Ordinance, the following words or phrases are defined as follows: A. Assistance – the amount or cash granted to a barangay tanod or his beneficiary/c laimant in case of hospitalization for injury sustained or his death while in line of duty . B. Barangay Tanod - the registered member of the barangay tanod brigade, and certified as such by the Punong Barangay. C. Beneficiary/claimant - the concerned barangay tanod or the immediate member of his family in the following order: a. spouse b. child c. parent d. sibling, as certified by the Punong Barangay e. any relative within the 4th civil degree, as certified by the Punong Barangay D. Death - refers to the death of a barangay tanod incident to the discharge of his duties or while in line of service, supported by a Death Certificate from the Local Civil Registrar. Resolution No. 201 8-158 Provincial Ordinance No. 2017 -156 2017Hospitalization and Death Assistance to Barangay Tanods Ordinance of the Province of Iloilo Page 3 of 5 E. Hospitalization - confinement in a hospital, whether public or private, due to injuries sustained by the barangay tanod while in line of duty . F. Trust Fund - an account specially established where funds are maintained or accumulated and shall be utilized exclusively for the financial assistance to members of the barangay tanod brigades in case of hospitali zation for injuries sustained or death while in line of duty. Section 3. Coverage. All duly registered members of the barangay tanod brigade or all Barangay Tanods shall be entitled to financial assistance in case he or she is hospitalized for injuries sustained or dies while in the discharge of his duties or in line of service. A certificate shall be issued by the Punong Barangay stating the following: 1. That the injured or deceased is a duly registered member of the barangay tanod brigade; 2. The number of officially registered barangay tanods in the barangay; and 3. Particular facts surrounding the injury or death suffered by the barangay tanod while in the discharge of his duties or while in line of service. Section 4. Assistance . Upon submissi on of the required documents as prescribed under Section 5 hereof the beneficiary/claimant shall be entitled to the following: A. Hospitalization Assistance of P 500.00 per day for hospitalization of more than 3 days, but not to exceed P10,000 in all; B. Death or Burial Assistance of P 10,000.00; C. In case of hospitalization and eventual death, the barangay tanod and/or his beneficiary shall be entitled to both items A and B above. Except when expressly prohibited by law or ordinance, the benefits g ranted by this Ordinance shall be without prejudice to other benefits previously granted by the Iloilo Provincial Government or by any other government agency or local government unit. Section 5. Required Documents . In order to avail of the Assistance un der Section 4 hereof, the beneficiary/claimant shall present the following documents to concerned office/s of the Iloilo Provincial Government: 1. Certification from the Punong Barangay, in accordance with Section 3 above; 2. Barangay Tanod Identification Card ; 3. Police blotter report ; 4. Medical Certificate from the hospital stating the days of confinement and that the cause of hospitalization is work related ; 5. Death certificate, if applicable ; and 6. Others as may be required by concerned offices of t he IPG . Section 6. Penalties . Resolution No. 201 8-158 Provincial Ordinance No. 2017 -156 2017Hospitalization and Death Assistance to Barangay Tanods Ordinance of the Province of Iloilo Page 4 of 5 A. Any statement or certification issued by a Punong Barangay which is found to be deliberately or intentionally false or misleading and which caused the payment of Assistance to an unqualified individual under this Ordinan ce shall: 1. Automatically disqualify his Barangay from availing the benefits hereof; and 2. Cause the filing of appropriate administrative, civil and/or criminal charges under any laws of the Republic of the Philippines, with the Iloilo Provincial Government as the aggrieved party. B. Any person, agency or institution who shall issue a statement, certification or report which is found to be deliberately or intentionally false or misleading and which caused the payment of Assistance to an unqualified individua l under this Ordinance shall be filed with appropriate administrative, civil and/or criminal charges under the laws of the Republic of the Philippines with the Iloilo Provincial Government as the aggrieved party. Section 7. Funding . A. A Trust Fund shall b e established and maintained in the books for the purpose of this Ordinance. B. Upon approval of this ordinance, the amount of One Million Five Hundred Thousand Pesos (P1,500,000.00) shall be appropriated and shall be utilized exclusively for the payment of Assistance to barangay tanods, in accordance with the provisions of hereof. C. The same amount shall be appropriated in the annual budget of succeeding years and taken up in the said Trust Fund within January of each year. D. Funding shall be taken from the pu blic safety and order program of the Provincial Government. Section 8. Implementing Rules . Within 30 days from approval of this Ordinance, the Sangguniang Panlalawigan Committee on Barangay Affairs, in coordination with the Committee on Public Order and Security and the Provincial Social Welfare and Development Office, shall draft the Implementing Rules and Regulations for the effective and efficient implementation of the Ordinance. Section 9. Role of the Sangguniang Panlalawigan Committees . In addition to the provisions of Section 8 above, the Sangguniang Panlalawigan Committee on Barangay Affairs shall be primarily responsible in monitoring the implementation of this Ordinance. When circumstances warrant, it shall recommend appropriate amendment theret o in coordination with the Committee on Public Order and Security , and the Committee on Appropriations. Section 10. Repealing Clause . All Ordinances, Resolutions, Orders, Memoranda and Other Issuances inconsistent with this Ordinance are hereby altered, amended or repealed accordingly. Section 11. Separability Clause . Resolution No. 201 8-158 Provincial Ordinance No. 2017 -156 2017Hospitalization and Death Assistance to Barangay Tanods Ordinance of the Province of Iloilo Page 5 of 5 In case any provision of this Ordinance shall be found to be invalid or unconstitutional, all other provisions not affected thereof shall remain in force and effect. Section 12. Effecti vity Clause . This Ordinance shall take effect after fifteen (15) days following the completion of its full publication in any newspaper of general circulation. RESOLVED FURTHER, to furnish copies of this Resolution, the Governor, Hon. Arthur D. Defensor , Sr.; all the Municipal/City Mayors; all Punong Barangay through Hon. Pablito G. Gemarino, President, Liga ng mga Barangay; the Offices of the Provincial Legal Officer, the Social Welfare Development Office, the Provincial Treasurer, the Provincial Budget Officer, the Provincial Accountant, and the Honorable Renee L. Valencia , the Chairpersons of the Committees on Appropriations; Public Order and Security, and Barangay Affairs, all of the Province of Iloilo, for their information and reference. APPROVED .” ----- I HEREBY CERTIFY to the correctness of the above -quoted Resolution. ALAN G. VILLANUEVA Board Secretary V CONCURRED BY: ATTESTED BY: RENEE L. VALENCIA LORENZ R. DEFENSOR Acting Floor Lea der Acting Presiding Officer APPROVED: ARTHUR D. DEFENSOR, SR. Governor</t>
  </si>
  <si>
    <t>Provincial Ordinance No. 2018-167</t>
  </si>
  <si>
    <t>An Ordinance Establishing The Search For “Huwarang Ilonggo Sang Probinsya” And Prescribing Guidelines Thereof</t>
  </si>
  <si>
    <t>Page 1 of 7 REPUBLIC OF THE PHILIPPINES PROVINCE OF ILOILO ILOILO CITY SANGGUNIANG PANLALAWIGAN EXCERPTS FROM THE MINUTES OF THE 88th REGULAR SESSION OF THE 12th SANGGUNIANG PANLALAWIGAN NG ILOILO, HELD IN THE SESSION HALL OF THE NEW ILOILO PROVINCIAL CAPITOL, B ONIFACIO DRIVE, ILOILO CITY ON MARCH 13, 2018. PRESENT: Hon. Lorenz R. Defensor, Acting Presiding Officer Hon. Renee L. Valencia, Acting Floor Leader Hon. Demetrio P. Sonza, Member Hon. Liecel Mondejar -Seville, Member Hon. Emmanuel R. Gall ar, Member Hon. Bryant Paul Q. Biron, Member Hon. Domingo B. Oso, Jr., Member Hon. Nielo C. Tupas, Member Hon. Jeneda Salcedo -Orendain, Member Hon. Pablito G. Gemarino, Member (Pres., Liga ng mga Brgy.) ON OFFICIAL BUSINESS: Hon. Marcelo Valentine S. Serag, Member Hon. Licurgo P. Tirador, Member (President, PCL) ON LEAVE: Hon. Christine “Tingting” S. Garin, Vice Governor RESOLUTION NO. 201 8-160 RESOLUTION EMBODYING PROVINCIAL ORDINANCE NO. 2018 -167, AN ORDINANC E ESTABLISHING THE SEARCH FOR “HUWARANG ILONGGA SANG PROBINSYA ” AND PRESCRIBING GUIDELINES THEREOF Sponsored by: Hon. Christine “Tingting” S. Garin WHEREAS, Article II, Section 14 of the 1987 Constitution of the Philippines provides that th e state recognizes the role of women in nation -building, and shall ensure the fundamental equality before the law of women and men; WHEREAS , Republic Act No. 7192 otherwise known as “Women in Development and Nation Building Act” promotes the integration o f women as full and equal partners of men in development and nation building and for other purpose s. Through this law the State recognizes the role of women in nation building and shall ensure the fundamental equality before the law of women and men. The S tate shall provide women rights and opp ortunities equal to that of men; WHEREAS , Republic Act No. 9710 “ An Act providing for the Magna Carta of Women” recognizes the economic, political, and sociocultural realities affecting women's current condition. The State affirms the role of women in nation building and ensures the substantive equality of women and men. It shall promote empowerment of women and pursue equal opportunities for women and men and ensure equal access to resources and involvement of women in the process . Further, the State realizes that equality of men and women entails the abolition of the unequal structures and practices that perpetuate discrimination and inequality. To realize this, the State shall endeavour to develop plans, policies, p rograms, measures, and mechanisms to address discrimination and inequality in the economic, political, social, and cultural life of women and men ; Resolution No. 201 8-160 Provincial Ordinance No. 2018 -167 An Ordinance Establishing the “Search for “Huwarang Ilongga “ Page 2 of 7 WHEREAS , The State condemns discrimination against women in all its forms and pursues by all appropriat e means and without delay the policy of eliminating discrimination against women in keeping with the Convention on the Elimination of all forms of Discrimination Against Women (CEDAW) and other international instruments consistent with Philippine law. The State shall accord women the rights, protection, and opportunities avail able to every member of society; WHEREAS , The State affirms women's rights as human rights and shall intensify its efforts to fulfill its duties under international and domestic law t o recognize, respect, protect, fulfill, and promote all human rights and fundamental freedoms of women, especially marginalized women, in the economic, social, political, cultural, and other fields without distinction or discrimination on account of class, age, sex, gender, language, ethnicity, religion, ideology, disability, education, and status. The State shall provide the necessary mechanisms to enforce women's rights and adopt and undertake all legal measures necessary to foster and promote the equal o pportunity for women to participate in and contribute to the development of the political, econom ic, social, and cultural realms; WHEREAS, The State, in ensuring the full integration of women's concerns in the mainstream of development, shall provide ampl e opportunities to enhance and develop their skills, acquire productive employment and contribute to their families and communities to th e fullest of their capabilities; WHEREAS, The State reaffirms the right of women in all sectors to participate in poli cy formulation , planning, organization, implementation, management, monitoring, and evaluation of all programs, projects, and services. It shall support policies, researches, technology, and training programs and other support services ; WHEREAS, Section 4 68 (a)(4)(vi) of Republic Act No. 7160 otherwise known as the Local Government Code of 1991 authorizes the Sangguniang Panlalawigan to enact legislation to provide for the case of, inter alia, needy and disadvantaged persons; WHEREAS , the Province of Iloi lo would like to give recognition to the meritorious and other extra ordinary deeds of women that contributed to the provincial development; NOW THEREFORE, on motion of the Honorable Renee L. Valencia , Acting Floor Leader and upon the sponsor ship of the Honorable Christine “Tingting” S. Garin , which was unanimously seconded , BE IT RESOLVED, as it is hereby Resolved, by the Sangguniang Panlalawigan ng Iloilo to enact the following provincial ordinance: PROVINCIAL ORDINANCE NO. 2018 -167 AN ORDINANCE ESTA BLISHING THE SEARCH FOR “HUWARANG ILONGGA SANG PROBINSYA” AND PRESCRIBING GUIDELINES THEREOF Section 1. Declaration of Policy . It is the Policy of the Province of Iloilo to recognize the role of women in nation -building, and shall ensure the fundamental e quality before the law of women and men. Section 2. Short Title . This Ordinance shall also be known as “Search for Huwarang Ilongga”. Section 3. Coverage . This Ordinance shall cover all living, eligible and qualified adult women in Iloilo Province. Section 4. Purpose . This Ordinance aims to: Resolution No. 201 8-160 Provincial Ordinance No. 2018 -167 An Ordinance Establishing the “Search for “Huwarang Ilongga “ Page 3 of 7 1. Advocate among women their rights, value, and importance in women empowerment and development; 2. Encourage women to maximize their potentials and contribute to the development of families, communities and the entire nation; 3. Motivate women to influence fellow women and other sector s and gender group s to end Violence Against Women (VAW); and 4. Recognize the contribution s, innovations, and involvement of women in the development of the Iloilo Province in various fields. Section 5. Definition of Terms . For the purpose of this ordinance the following words shall mean as follows: 1. Ilongga - shall refer to a natural born female and has any of the following characteristic s: a. Born in the Province of Iloilo ; b. Has a parent who is born in the Province of Iloilo; and c. Has a spouse who is born in the Province o f Iloilo. 2. Huwarang Ilongga - shall refer to an Ilongga who is 18 to 59 years of age with meritorious distinction as recommended by the evaluation committee and approved by the G overnor . 3. Natural born Female - a person whose sex is a female . 4. Meritorious Distinction - refers to praiseworthy, commendable, admirable and laudable deeds of a person. 5. Recognition and award - refers to the cash award and plaq ue of recognition provide d by the Provincial Government. 6. Evaluation - the act or result of evaluating a situation that requires careful evaluation: determination of the value, nature, character, or quality of something or someone. Section 6. Search and Evaluation Committee . The Provincial Governor through an Executive Order , shall create an Evaluation Committee to conduct the Evaluation and Assessment of nominated candidates for the Search for Huwarang Ilongga and shall be compose d of the following: Chairperson …….. ………… …Provi ncial Government Department Head of the Provincial Social Welfare and D evelopment Office . Vice Chairperson ..………….. Chairperson of the Committee on Women and Family Affairs of the Sangguniang Panlalawigan or his/her duly Authorize d Representative. Members ……………………. ..1. PSWDO Focal Person for Program for welfare and d evelopment of women. Resolution No. 201 8-160 Provincial Ordinance No. 2018 -167 An Ordinance Establishing the “Search for “Huwarang Ilongga “ Page 4 of 7 2. Committee Chairperson of the Sangguniang Panlalawigan to the Committee on Social Welfare, Housing, Senior Citizen s, and Persons with Disability or his/her du ly authorize d representative. 3. Representative from Non -Governmental Organization related to the welfare and development of women duly recognized by the Iloilo Provincial Government. 4. President or the duly authorized representative of the Association of Local Social Welfare and Development Officer s in the Philippines Inc. (ALSWDOPI) in the Province of Iloilo. 5. Representative from the Provincial Legal Office of the Province of Iloilo. 6. Representative from Iloilo Provincial Police Office Women’s desk. 7. Representative from the Provincial Gender and Development Council (PGADC) . 8. Chairperson or the duly authorized representative of the Committee on Women and Family Affairs of the League of Sangguniang Bayan . 9. Other representativ es who are identified by the Governor . Section 7. Duties and Functions of Search and Evaluation Committee . The Evaluation Committee shall perform the following duties and functions: (a) The Committee shall disseminate the information about the Search for Huwarang Ilongga sang Probi nsya; (b) Formulate criteria for the selection and develop tools for evaluation ; (c) Evaluate the eligibility and qualification of candidates for the Search for Huwarang Ilongga based on the set criteria and provide corresponding weighed percentage and schedule of validation; (d) Tabulate the result of evaluation and determine the awardees for every category; and (e) Endorse the list of awardees to the Governor. Section 8. The Secretariat . The Secretariat of the Committee shall perform the following duties and funct ions: a. Receive the nomination of candidates for the Search for Huwarang Ilongga Sang Probinsya ; Resolution No. 201 8-160 Provincial Ordinance No. 2018 -167 An Ordinance Establishing the “Search for “Huwarang Ilongga “ Page 5 of 7 b. Coordinate wi th the meeting of the committee; and c. Provide support to the committee in the p rocess of assessment. Section 9 . Nomination of Candidates . The can didates for the Search of Huwarang Ilongga shall be nominated by a private individual, organization or groups with credibility and shall completely fill -up and submit the prescribed nomination form including all documents necessary for assessment and evalu ation to the Secretariat of the Committee on or before the deadline as determined by the Committee . Section 10 . Forms for Nomination . The forms for nomination shall be prepared and designed by the Evaluation Committee of the Province of Iloilo and made a vailable at the Municipality/City in the Province of Iloilo through their respective Local Social Welfare and Development Officer. Section 1 1. Categories for the Search . The Search for the Huwarang Ilongga sang Probinsya shall be composed of the followin g categories: 1. Huwarang Nanay (4Ps) ; 2. Huwarang Ilongga sa Kabuhayan ; 3. Huwarang Ilongga sa Sining at Kultura ; 4. Huwarang Ilongga in Public Service ; 5. Huwarang Ilongga sa Lokal na Pamahalaan (Barangay Level) ; 6. Huwarang Ilongga sa Medisina at Kalusugan ; 7. Huwar ang Ilongga sa Agrikultura; 8. Huwarang Ilongga sa Agham at Teknolohiya at Pangkapaligiran; 9. Huwarang Ilongga sa Edukasyon ; and 10. And such other categories as may be determined by the Committee. Section 1 2. General Qualification for Nomination . The followi ng shall be the Criteria for nomination: (a) Must be a Filipino citizen, specifically an Ilongga, and a resident of any of the Municipality/City in the Province of Iloilo for at least three (3) years ; (b) Has a good moral character; (c) Has a meritorious distincti on which needs to be recognized; and (d) Has initiated programs, projects, or services that promote development in her respective community o r beyond. Section 1 3. Deadline of Submission of Nomination . The deadline of submission of nomination for the first ye ar of implementation shall be determined by the PSWDO and shall be thirty (30) days prior to the recognition and awarding ceremony during the succeeding years. Resolution No. 201 8-160 Provincial Ordinance No. 2018 -167 An Ordinance Establishing the “Search for “Huwarang Ilongga “ Page 6 of 7 Section 1 4. General Criteria for Search and Evaluation Process . The evaluation process con siders the personal, career, and other relevant measures of accomplishments, foremost of which are: (a) Achievement. An evaluation of the nominee’s exceptional accomplishments in her line of specialization or advocacy. It must be proven that she is distinguis hed in her particular field or advocacy, the distinction backed up by solid achievements, not mere reliance on her public image. She must have done outstanding work even in a small scale as long as it has contributed to the field of knowledge, national wel l-being, and upliftment of the Filipino people. (b) Social Impact . An evaluation of a well -balanced personality as evidenced by certain manifestations which would make the nominee worthy of emulation. She must be vibrant and articulate, poised and self -confid ent, dignified and respectable, and intellectually honest. (c) Leadership. An evaluation of dedication and complete involvement in projects of great significance. She must have shown a totally committed pursuit of a well -defined objective leading to the infus ion of knowledge, promotion of well -being and/or upliftment of the Province of Iloilo. Section 15. Determination of Awardees . Only those nominees in every category whose weighted average has reached at least 75% after the evaluation shall be eligible and qualified as potential awardees for the Search for Huwarang Ilongga. Section 1 6. Schedule of Recognition and Award . The Provincial Social Welfare and Development Office shall give the Award of Huwarang Ilongga sang Probinsya Award every March of each year in line with the Women’s Month Celebration or may be determined by the Committee. Section 1 7. Recognition and Award . The awardees for each category of the Search for Huwarang Ilongga sang Probinsya shall receive a Plaque of Recognition and cash award in the amount of Twenty Thousand Pesos (P20,000.00) . Section 18. Information Dissemination . The Secretariat of the Committee shall disseminate information to the women community in their respective Municipality/City in the Province of Iloilo. Section 1 9. Appropriation . The amount necessary to carry out the provision of this ordinance shall be charged to the Budget of the Provincial Social Welfare and Development Office (PSWDO) and included in the subsequent Annual Appropriation Ordinance or supplemental budget of the Province of Iloilo. Section 20 . Separability Clause . If, for any reason or reasons, any part or provision of this ordinance shall be held to be unconstitutional or invalid, other parts or provisions hereof which are not affected thereby sha ll continue to be in full force and effect. Section 2 1. Repealing Clause . All ordinances, resolutions , executive orders and other issuances which are inconsistent with any of the provisions of this ordinance are hereby repealed or modified accordingly. Section 2 2. Effectivity Clause . This ordinance shall take effect immediately upon approval and posting in at least three (3) conspicuous places in the Province of Iloilo. Resolution No. 201 8-160 Provincial Ordinance No. 2018 -167 An Ordinance Establishing the “Search for “Huwarang Ilongga “ Page 7 of 7 RESOLVED FURTHER, to furnish copies of this Resolution, the Governor, Hon. Arthur D . Defensor, Sr. ; all the Municipal/City Mayors; the President of ALSWDOPI; the Regional Director of the Iloilo Provincial Police Office, Santa Barbara; the Offices of the Provincial Legal Officer, the Provincial Treasurer, the Provincial Budget Officer, the Provincial Accountant, the Provincial Auditor, the Provincial Social Welfare and Development Officer, and the Honorable Christine “Tingting” S. Garin , Chairperson, Committee on Women and Family Affairs, and the Chairperson of the Committee on Social Welf are, Housing, Senior Citizens and Persons with Disability, all of the Province of Iloilo, for their information and reference. APPROVED.” ----- I HEREBY CERTIFY to the correctness of the above -quoted Resolution. ALAN G. VIL LANUEVA Board Secretary V CONCURRED BY: ATTESTED BY: RENEE L. VALENCIA LORENZ R. DEFENSOR Acting Floor Leader Acting Presiding Officer APPROVED: ARTHUR D. DEFENSOR, SR. Governor</t>
  </si>
  <si>
    <t>Provincial Ordinance No. 2018-168</t>
  </si>
  <si>
    <t>An Ordinance Amending Section 2A.05, Article A (Real Property Tax), Chapter II (Provincial Taxes) Of Provincial Ordinance No. 2017-160, Otherwise Known As The 2017 Revised Revenue Code of Iloilo, By Further Extending The Deadline For Payment Of The Balance For Real Property Tax And The Additional SEF Tax To April 30, 2018 For Purposes Of Availing The 20% Discount In the Total Tax Due for Calendar Year 2018 Only</t>
  </si>
  <si>
    <t>Page 1 of 3 REPUBLIC OF THE PHILIPPINES PROVINCE OF ILOILO ILOILO CITY SANGGUNIANG PANLALAWIGAN EXC ERPTS FROM THE MINUTES OF THE 85th REGULAR SESSION OF THE 12th SANGGUNIANG PANLALAWIGAN NG ILOILO, HELD IN THE SESSION HALL OF THE NEW ILOILO PROVINCIAL CAPITOL, B ONIFACIO D RIVE, ILOILO CITY ON FEBRUARY 20 , 2018. PRESENT: Hon. Christine “Tingting” S. Garin, Presiding Officer Hon. Lorenz R. Defensor, Floor Leader Hon. Renee L. Valencia, Member Hon. Demetrio P. Sonza, Member Hon. Liecel Mondejar -Seville, Member Hon. Emmanuel R. Gallar, Member Hon. Bryant Paul Q. Biron, Member Hon. Domingo B. Oso, Jr., Member Hon. Nielo C. Tupas, Member Hon. Jeneda Salcedo -Orendain, Member Hon. Pablito G. Gemarino, Member (Pres., Liga n g mga Brgy.) ON OFFICIAL BUSINESS: Hon. Marcelo Valentine S. Serag, Member ON LEAVE: Hon. Licurgo P. Tirador, Member (President, PCL) RESOLUTION NO. 201 8-111 RESOLUTION EMBODYING PROVINCIAL ORDINANCE NO. 2018 -168, AN ORDINANCE AMENDING SECTIO N 2A.05, ARTICLE A (REAL PROPERTY TAX), CHAPTER II (PROVINCIAL TAXES) OF PROVINCIAL ORDINANCE NO. 2017 -160, OTHERWISE KNOWN AS THE 2017 REVISED REVENUE CODE OF ILOILO, BY FURTHER EXTENDING THE DEADLINE FOR PAYMENT OF THE BALANCE FOR REAL PROPERTY TAX AND THE ADDITIONAL SEF TAX TO APRIL 30, 2018 FOR PURPOSES OF AVAILING THE 20% DISCOUNT IN THE TOTAL TAX DUE FOR CALENDAR YEAR 2018 ONLY Sponsored by: Hon. Lorenz R. Defensor WHEREAS , for reasons beyond the control of the Provincial Governme nt including the number of real property units involved in the General Revision of Real Property Assessments effective CY 2018, the encoding of the new assessment data, issuance of the new Tax Declarations and Notices of Assessments based on the new Schedu le of Market Values in certain municipalities have not yet been completed; WHEREAS , pending the completion of the said encoding and issuance of the new Tax Declarations and Notices of Assessments, a lot of taxpayers availed of the 20% discount by paying their real property taxes and SEF Tax in advance on or before December 31, 2017 under Section 2A.05 of Provincial Ordinance No. 2017 -160; WHEREAS, the computation of the basic realty taxes and SEF Taxes for the availment of the 20% discount was based on the previous Schedule of Market Values per Provincial Ordinance No. 2002 -045; WHEREAS, taxpayers who were able to pay in advance and availed the 20% discount still have a balance of tax to be paid once they receive their new Tax Declarations and Notices o f Assessments; Resolution No . 201 8-111 Provincial Ordinance No. 2018 -168 Ordinance Amending Section 2A.05, Article A, Chapter II of Provincial Ordinance No. 2017 -160, Otherwise Known as the Revised Revenue Code of the Iloilo Page 2 of 3 WHEREAS , the purpose of this ordinance is to extend the deadline of payment of the balance of the Real Property Tax based on the new assessed values for those taxpayers who have paid on or before December 31, 2017 to avail of the 20% disco unt; NOW THEREFORE, on motion of the Honorable Lorenz R. Defensor , Floor Leader and Chairperson, Committee on Ways and Means , which was unanimously seconded , BE IT RESOLVED, as it is hereby Resolved, by the Sangguniang Panlalawigan ng Iloilo to enact the following provincial ordinance: PROVINCIAL ORDINANCE NO. 2018 -168 AN ORDINANCE AMENDING SECTION 2A.05, ARTICLE A (REAL PROPERTY TAX), CHAPTER II (PROVINCIAL TAXES) OF PROVINCIAL ORDINANCE NO. 2017 -160, OTHERWISE KNOWN AS THE 2017 REVISED REVENUE CODE OF ILOILO, BY FURTHER EXTENDING THE DEADLINE FOR PAYMENT OF THE BALANCE FOR REAL PROPERTY TAX AND THE ADDITIONAL SEF TAX TO APRIL 30, 2018 FOR PURPOSES OF AVAILING THE 20% DISCOUNT IN THE TOTAL TAX DUE FOR CALENDAR YEAR 2018 ONLY Section 1. – That the dead line for the payment of the balance for the Basic Real Property Tax and the SEF Tax due, if any, based on the new Tax Declarations and New Notice of Assessment shall be on April 30, 2018 for taxpayers who have paid in advance on or before December 31, 2017 . This is for the purpose of availing the 20% discount in the total tax due for Calendar Year 2018. Section 2. – That taxpayers who paid their real property tax in advance in order to avail of the 20% but fail to pay on or before April 30, 2018 of the ba lance of their tax due, if any, based on their new Tax Declarations and New Notice of Assessment, will only be granted a 10% discount for their 2018 Real Property Tax. Section 3. – That all ordinances, rules or regulations, or part thereof found to be inconsistent with this ordinance shall be deemed repealed or modified accordingly. Section 4. – That this ordinance shall take effect upon its approval and posting in at least two (2) conspicuous places in the Province of Iloilo. RESOLVED FURTHER, to furnish copies of this Resolution, the Governor, Hon. Arthur D. Defensor, Sr.; all City/Municipal Mayors; the Offices of the Provincial Legal Officer, the Provincial Assessor, and the Provincial Treasurer, and the Honorable Lorenz R. Defensor , Chairperson, Commit tee on Ways and Means , all of the Province of Iloilo , for their information and reference. APPROVED.” ----- Resolution No . 201 8-111 Provincial Ordinance No. 2018 -168 Ordinance Amending Section 2A.05, Article A, Chapter II of Provincial Ordinance No. 2017 -160, Otherwise Known as the Revised Revenue Code of the Iloilo Page 3 of 3 I HEREBY CERTIFY to the correctness of the above -quoted Resolution. ATTY. RAUL S. TIOSAYCO, JR. Secretary to the Sanggunian CONCURRED BY: ATTESTED BY: LORENZ R. DEFENSOR CHRISTINE “Tingting” S. GARIN Floor Leader Presiding Officer APPROVED: ARTHUR D. DEFENSOR, SR. Governor</t>
  </si>
  <si>
    <t>Provincial Ordinance No. 2017-163</t>
  </si>
  <si>
    <t>An Ordinance Promoting Organic Vegetable Gardening ‘Laswa Sa Lamesa’ On Every Household In The Province Of Iloilo And Providing Funds Thereof</t>
  </si>
  <si>
    <t>Page 1 of 5 REPUBLIC OF THE PHILIPPINES PROVINCE OF ILOILO ILOILO CITY SANGGUNIANG PANLALAWIGAN EXCERPTS FROM THE MINUTES OF THE 80th REGULAR SESSION OF THE 12th SANGGUNIANG PANLALAWIGAN NG ILOILO, HELD IN THE SESSION HALL OF THE NEW ILOILO PROVINCIAL CAPITOL, B ONIFACIO DRIVE, ILOILO CITY ON JANUARY 16, 2018. PRESENT: Hon. Christine “Tingting” S. Garin, Presiding Officer Hon. Lorenz R. Defensor, Floor Leader Hon. Renee L. Valencia, Member Hon. Marcelo Valentine S. Serag, Member Hon. Demetrio P. So nza, Member Hon. Liecel Mondejar -Seville, Member Hon. Emmanuel R. Gallar, Member Hon. Bryant Paul Q. Biron, Member Hon. Domingo B. Oso, Jr., Member Hon. Nielo C. Tupas, Member Hon. Jeneda Salcedo -Orendain, Member Hon. Licurg o P. Tirador, Member (President, PCL) ON LEAVE : Hon. Pablito G. Gemarino, (Sick Leave) Member (Pres., Liga ng mga Brgy.) RESOLUTION NO. 201 8-032 RESOLUTION EMBODYING PROVINCIAL ORDINANCE NO. 2017 -163, AN ORDINANCE PROMOTING ORGANIC VEGETABLE GARDENING ‘LASWA SA LAMESA’ ON EVERY HOUSEHOLD IN THE PROVINCE OF ILOILO AND PROVIDING FUNDS THEREFOR Sponsored by: Hon. Marcelo Valentine S. Serag WHEREAS, Section 16 of Article II of the 1987 Philippine Constitution states that “the state shall protect and advance the right of the people to a balanced and healthful ecology in accord with the rhythm and harmony of nature”; WHEREAS, Republic Act 10068, otherwise known as the Organic Agriculture Act of 2010 provides for the development and promotion of organic agriculture in the Philippines; WHEREAS, Rule 14.4 of the RA 10068 Implementing Rules and Regulations states that the Local Government Units as the front liners in the implementation of the program shall pass appropriate ordinance s and/or resolutions, thereby specifying the participatory and bottom -up approach to grass root organic agriculture programs and projects; WHEREAS, “Laswa sa Lamesa” is a family approach organic vegetable home gardening program on every household in the pro vince where all family members contribute in propagating and maintaining the same, thus, promoting harmony, good health benefits and additional income; WHEREAS, the Provincial Government has conducted container gardening in three Island Barangays of Conce pcion, which has become a good practice. However, the Sanggunian wanted to expand such program in the entire province especially to areas with high incidence of malnutrition; WHEREAS , based on the data of the Provincial Health Office for Operation Timban g of Children 0 -71 months old, the prevalence rate of under nutrition for 2016 of the Province of Iloilo, average 4.7%, and has recorded 9,889 underweight children and 2,145 severe underweight children or a total of 12,034 undernourished children; Resolution No. 201 8-032 Provincial Ordinance No. 2017 -163 Ordinance Promoting Organic Vegetable Gardening “Laswa sa Lamesa” Page 2 of 5 WHEREA S, Section 468 (a) of Republic Act No. 7160 otherwise known as the Local Government Code of 1991 grants the Sangguniang Panlalawigan the power to enact ordinances, approve resolutions and appropriate funds for the general welfare of the province and its inhabitants pursuant to Section 16 of the said code and in the proper exercise of the corporate powers of the province as pr ovided for under S ection 22 of the Local Government Code; NOW THEREFORE, on motion of the Honorable Lorenz R. Defensor , Floor Leader , and upon the sponsorship of the Honorable Marcelo Valentine S. Serag , which was unanimously seconded , BE IT RESOLVED, as it is hereby Resolved, by the Sangguniang Panlalawigan ng Iloilo to enact the following provincial ordinance: PROVINCIAL ORDINANCE NO. 2017 -163 AN ORDINANCE PROMOTING ORGANIC VEGETABLE GARDENING ‘LASWA SA LAMESA’ ON EVERY HOUSEHOLD IN THE PROVINCE OF ILOILO AND PROVIDING FUNDS THEREFOR Section 1. Title .— This Ordinance shall be known as the “ ORGANIC VEGETABLE GARDENING “LASWA SA LAM ESA” ON EVERY HOUSEHOLD IN THE PROVINCE OF ILOILO AND PROVIDING FUNDS THEREFOR Section 2. Declaration of Policy . The Province of Iloilo adheres to the principles of sustainable development and envir onment responsibility, recognizes the right of the people to a balanced and healthful ecology, promote a clean air and healthy environment for the habitat, the recycling of farm and household wastes, and organic agriculture. Section 3. Purpose . To promote the importance of good health to every Ilonggo family by propagating and preserving organic home gardening program targeting malnourished individual, specifically children in the community; and to provide alternative land -based livelihood program for farmers and fisher folks in order to reduce their dependence on traditional farming and fishing; and reduce wastes with the use of recyclable materials for gardening . Section 4. Scope . This Ordinance shall apply to all households residing within the territorial jurisdiction of the Province of Iloilo. Section 5. Definition of Terms . As used in this Ordinance, the following terms shall mean as follows: a. Biodegradable wastes - refer to organic matter for compost/organic fertilizer for use in the or ganic cultivation, farming of food crops which include discards segregat ed from non -biodegradable wastes coming from the kitchen/household leftovers (vegetables and fruit peelings and trims, fish/fowl cleanings, seeds, bones, soft paper used as food wrap and the like), yard of garden (leaves, grasses, weeds and twigs), market wastes (wilted, decayed or rotten vegetables and fruits, fish/fowl cleanings, bones) and farm wastes (grass clippings, dead or decayed plants, leaves, fruits, vegetables, branches, twigs and the like). . b. Bio-organic Concoctions – refer to natural farm inpu ts that are used as fertilizer and pesticides in organic vegetable production such as Indigenous Microorganism, Fermented Plant Juice, Fermented Fruit Juice, Fish Amino Acid, Oriental Herbal Nutrients, among others . c. Container Gardening - a kind of vegetabl e gardening using pots, recycled materials and indigenous materials. Resolution No. 201 8-032 Provincial Ordinance No. 2017 -163 Ordinance Promoting Organic Vegetable Gardening “Laswa sa Lamesa” Page 3 of 5 d. Laswa – a local term that refers to a dish composed of several kinds of vegetables such as but not limited to balunggay, tagabang okra, talong, latoy, amargoso, patola, kalabasa, ect. e. Laswa sa Lamesa – a program to promote organic vegetable gardening to every household in the Province of Iloilo. f. Organic – refers to a particular farming and processing system, described as chemical free farming. The term “organic” is synonymous in other languages to “biological” or “ecological”. Section 6. Administrative Obligations . A.) The Provincial Agriculture Office together with the Municipal Agriculture Offices shall be in charge in the implementation of this ordinance and shall provide all househ olds with the following: 1. Technical assistance – organic vegetable gardening seminars/trainings; 2. Sourcing of vegetable seeds from local Municipal Agriculture Office, the Provincial Agriculture Office, and the Dept. of Agriculture Region VI; 3. Organic fertili zer, compost, and bio -organic concoctions; 4. Initial propagation of seedlings and other technical assistance needed for the actual planting and monitoring; 5. Technology in using kitchen waste as organic fertilizer; and 6. The Municipal Agriculture Office shall be responsible for the consolidation of the report of the Barangays and submit the same to the Provincial Agriculture Office. B.) The Barangay Councils of every barangays shall provide the following: 1. Simple nursery for growing of vegetable seedlings; 2. Verm iculture and bio -organic concoction projects for production of vermicast and pesticides; 3. Monitoring team composed of Punong barangay as chairman, Kagawad -in-charge of agriculture as vice chairman, the Barangay Volunteers (Barangay Nutrition Council/Baranga y Nutrition Scholar, Barangay Health Workers, Barangay Service Point Officer, or Barangay Agriculture Workers), other barangay officials and purok leaders as members; and 4. It shall strictly implement and monitor that all household shall have a vegetable garden; and which shall be a pre -requisite in the issuance of a Barangay Clearance. C.) The Provincial Health Office together with the Municipal Nutrition Council/Municipal Nutrition Committee/Municipal Health Office 1. Integrates this Ordinance in the annual celebration of Nutrition Month Celebration; 2. Recommends any amendments or revisions to this ordinance; 3. Advocate s the importance of home gardening program; and 4. Tasks the Barangay Nutrition Scholar/Health Workers of every barangays to support the implementati on to this ordinance in their respective barangay. D.) The Household beneficiaries of every Barangays in the Province of Iloilo 1. Shall prepare garden plots, empty containers, sacks in their vicinity to be ready for planting of vegetable seedlings; 2. Shall adopt organic farming practices in the propagation of seedlings from land preparation to harvesting; 3. Shall utilize biodegradable wastes such as decomposed kitchen and garden wastes as fertilizer inputs; 4. Shall contribute some of their produce to be used for Nutrition programs such as feeding program for children; Resolution No. 201 8-032 Provincial Ordinance No. 2017 -163 Ordinance Promoting Organic Vegetable Gardening “Laswa sa Lamesa” Page 4 of 5 5. Shall set aside some vegetable fruit from their produce for seed purposes to sustain future seed requirements; 6. Shall attend trainings/seminars on organic vegetable gardening program, compost making, and concoction making; and 7. Shall prepare vegetable for foods ( Laswa) for the family. Section 7. Penalty 1. No barangay clearance/certification shall be issued by the concerned Punong Barangay to any member of the family who has no organic vegetable garden. Section 8. Incentives . a. Each Barangay will give priority to complaint household with malnourished children in the a vailment of benefits/assistance. b. The Municipal Agriculture Office of each municipality shall provide incentives in the form of award and/o r cash for the best practicing household or farmers/fisher fol k during the celebration of the Nutrition Month or Farmer’ s Day or other similar occasion. c. The Municipal Health Office/Municipal Nutrition Council/Committee shall choose and award the best prac ticing barangay and the Barangay Nutrition Scholar -in-charge of the barangay in terms of reducing malnutrition incidence among children. d. The Provincial Agriculture Office shall give incentives in the form of awards and/or cash for the best practicing house hold in the provincial category, from all municipal winners, which will be given every year; while the Provincial Health Office/Provincial Nutrition Council shall choose and award the best practicing barangay and Barangay Nutrition Scholar in charge of the barangay in terms of reducing malnutrition incidence among children, besting from all municipal winners for the provincial category. e. The Iloilo Provincial Government shall provide awards and/or cash incentives for the best municipality which implements th is program in their respective municipality. Section 9. Funding . The Iloilo Provincial Government shall allocate funds from the annual budget and other resources that might be tapped or might be available for the smooth implementation of this ordinance. A n initial funding of Five Hundred Thousand Pesos (P500,000.00) is hereby appropriated for this purpose. For succeeding years, the Iloilo Provincial Agriculture Office and the Provincial Health Office shall incorporate in their annual budget the funds need ed in implementing this ordinance . The respective Municipal Agriculture Office and the Municipal Health Office and every barangay shall allocate funds in their respective annual budget all expenditures that might be incurred in the implementation of this ordinance. Section 10. Separability Clause . If any provision of this Ordinance is declared invalid, the remainder or any other provisions not affected thereby shall remain in full force and effect. Section 11. Repealing Clause. Any existing ordinance, ex ecutive orders, and issuances including rules and regulations inconsistent with this Ordinance are hereby repealed, amended or modified accordingly . Section 12. Effectivity . This ordinance shall take effect after 30 days following its complete publication in the newspaper of general circulation in the Province of Iloilo . Resolution No. 201 8-032 Provincial Ordinance No. 2017 -163 Ordinance Promoting Organic Vegetable Gardening “Laswa sa Lamesa” Page 5 of 5 RESOLVED FURTHER, to furnish copies of this Resolution, the Governor, Hon. Arthur D. Defensor, Sr.; the Municipal/City Mayors in the Province of Iloilo; the Offices of the Provinc ial Legal Officer, the Provincial Treasurer, the Provincial Budget Officer, the Provincial Accountant, the Provincial Agriculturist , and the Honorable Marcelo Valentine S. Serag, Chairperson, Committee on Agriculture, all of the Province of Iloilo, for their information and reference. APPROVED.” ----- I HEREBY CERTIFY to the correctness of the above -quoted Resolution. ATTY. RAUL S. TIOSAYCO, JR. Secretary to the Sanggunian CONCURRED BY: ATTESTED BY: LORENZ R. DEFENSOR CHRISTINE “Tingting” S. GARIN Floor Leader Presiding Officer APPROVED: ARTHUR D. DEFENSOR, SR. Governor</t>
  </si>
  <si>
    <t>Provincial Ordinance No. 2017-161</t>
  </si>
  <si>
    <t>An Ordinance Institutionalizing Electronic Manpower Skills Registry System For PWDs, IPs And Solo Parents</t>
  </si>
  <si>
    <t>Page 1 of 4 REPUBLIC OF THE PHILIPPINES PROVINCE OF ILOILO ILOILO CITY SANGGUNIANG PANLALAWIGAN EXCERPTS FROM THE MINUTES OF THE 77th REGULAR SESSION OF THE 12th SANGGUNIANG PANLALAWIGAN NG ILOILO, HELD IN THE SESSION HALL OF THE NEW ILOILO PROVINCIAL CAPITOL, B ONIFACIO DRIVE, ILOILO CITY ON DECEMBER 8, 2017. PRESENT: Hon. Demetrio P. Sonza, Acting Presiding Officer Hon. Christine “Tingting” S. Garin, Vice Governor Hon. Renee L. Valencia, Acting Floor Leader Hon. Marcelo Valentine S. Serag, Member Hon. Liecel Mondejar -Seville, Member Hon. Emmanuel R. Gallar, Member Hon. Domingo B. Oso, Jr., Member Hon. Licurgo P. Tirador, Member (President, PCL) Hon. Pablito G. Gemarino, Member (Pres., Liga ng mga Brgy.) ON LEA VE: Hon. Lorenz R. Defensor, (Sick Leave) Member Hon. Bryant Paul Q. Biron, (Vacation Leave) Member Hon. Nielo C. Tupas, Member Hon. Jeneda Salcedo -Orendain, Member RESOLUTION NO. 201 7-839 RESOLUTION EMBODYING PROVINCIAL ORDINANCE NO. 201 7-161, AN ORDINANCE INSTITUTIONALIZING ELECTRONIC MANPOWER SKILLS REGISTRY SYSTEM FOR PWDs, IPs AND SOLO PARENTS Sponsored by: Hon. Liecel Mondejar -Seville WHEREAS , R.A. 10524 otherwise known as An Act Expanding the Positions Reserved for Persons with Dis ability mandates reserving a minimum of one percent (1%) of personnel required to be hired in government offices for PWDs, and encouraging the same for private sector companies with more than a hundred employees ; WHEREAS , Section 23, of R.A. 8371 otherwise known as the Indigenous Peoples’ Rights Act of 1997 states “ It shall be the rights of the Indigenous Peoples to be free from any form of discrimination, with respect to recruitment and conditions of employment, such that they enjoy equal opportunities fo r admission to employment, medical and social rights under existing labor legislation and of means available to them for redness, not debt servitude, and equal treatment in employment for men and women, including the protection from sexual harassment ; WHEREAS, Section 7 of R.A. 8972, the Solo Parent Welfare Act of 2000 mandates “No employer shall discriminate against any solo parent employee with respect to terms and conditions of employment on account of his/her status ; WHEREAS , Implementing Rules and Re gulations of R.A. 10524 states that effects shall be exerted to provide qualified PWDs equal opportunity in the selection process based on qualification standards prescribed for an appointment to a position in government and requirements set by employers i n private corporations where that at least 1% for all government agencies and companies with more than 100 employees shall be reserved for PWDs ; WHEREAS, compliance for the implementation and adherence of the aforementioned laws remains low, thus the need to reiterate and highlight the inclusive and equal employment opportunities for those marginalized sectors ; Resolution No. 201 7-839 Provincial Ordinance No, 2017-161 Page 2 of 4 WHEREAS, currently there is no repository of skills profiles of IPs, Solo Parents, and PWDs in the Province of Iloilo and the existing electr onic-Manpower and Skills Registry System (e-MSRS) of the Provincial Public Employment Service Office (PESO) does not include a formal databank for the marginalized sectors; WHEREAS , PESO’s e -MSRS profiles basic personal information, educational attainment , skills and work experience will serve as an effective employment tool for marginalized sectors to promote their skills to employers for increased employment opportunities and better PESO job -matching system; NOW THEREFORE, on motion of Hon. Renee L. Val encia , Acting Floor Leader , and upon the sponsorship of the Honorable Liecel Mondejar -Seville, which was duly seconded, BE IT RESOLVED, as it is hereby Resolved, by the Sangguniang Panlalawigan ng Iloilo to enact the following provincial ordinance: PROV INCIAL ORDINANCE NO. 201 7 –161 AN ORDINANCE INSTITUTIONALIZING ELECTRONIC MANPOWER SKILLS REGISTRY SYSTEM FOR PWDs, IPs AND SOLO PARENTS Section I. Title . An Ordinance Institutionalizing Electronic Manpower Skills Registry System for Persons with disabili ties, Indigenous Peoples and Solo Parents. Section II. Declaration of Policies – It is hereby declared a policy of the Province of Iloilo to provide employment opportunities to Persons with Disabilities, Indigenous People and Solo Parents, giving them the opportunity to participate fully in the mainstream of society, giving them full support for the improvement of their total well being and value their dignity. Section III. Definition of Terms : 1. Persons with Disabilities – include those who have long -term physical, mental, intellectual or sensory impairment which in interaction with various barriers may hinder their full and effective participation in society in equal basis with others . 2. Indigenous Peoples – refer to a group of people identified by sel f-ascription and ascription by others, who have continuously lived as organized community on communally bounded and defined territory, and who have, under claims of ownership since time immemorial, occupied, possessed and utilized such territories, sharing common bonds of language, customs, traditions and other distinctive cultural traits, or who have, through resistance to political, social and cultural inroads of colonization, non -indigenous religions and cu ltures, or the establishment of present boundari es, who retain some or all of their own social, economic, cultural and political institutions, but who may have been displaced from their traditional domains or who may have resettled outside their ancestral domains . 3. Solo Parent – any individual who fa lls under any of the following categories: a) A woman who gives birth as a result of rape or crimes against chastity, even without final conviction of the offender: Provided that the mother keeps and raises the child; b) Parent left solo or alone with the respon sibility of parenthood due to death of spouse; Resolution No. 201 7-839 Provincial Ordinance No, 2017-161 Page 3 of 4 c) Parent left solo or alone with the responsibility of parenthood while the spouse is detained, or is serving sentence for a criminal conviction for at least one (1) year. The law applies to the spouses of priso ners, whether or not a final judgment has been rendered, provided they are in detention for a minimum period of one (1) year; d) Parent left solo or alone with the responsibility of parenthood due to physical and/or mental incapacity of spouse as certified by a public medical practitioner; e) Parent left solo or alone with the responsibility of parenthood due to legal separation or de facto separation from spouse for at least one (1) year: Provided that he or she is entrusted with the custody of the children; f) Parent left solo or alone with the responsibility of parenthood due to nullity or annulment of marriage as decreed by a court or by a church: Provided, that he/she is entrust ed with the custody of children; g) Parent left solo or alone with the responsibility of parenthood due to abandonment of spouse for at least one (1) year; h) Unmarried mother/father who has preferred to keep and rear his/her child/children instead of having others care for them or give them up to a welfare institution; i) Any person who solely pro vides parental care and support to a child or children provided he/she is duly licensed as a foster parent by the DSWD or duly appointed legal guardian by the court; j) Any family member who assumes the responsibility of head of family as a result of the deat h, abandonment, disappearance or prolonged absence of the parents or solo parent: Provided, that such abandonment, disappearance, or absence lasts for at least one (1) year; 4. Electronic Manpower Registration System – is a data base system which can register personal data, educational background, skills and job experiences, among others . Section IV. Implementing Office – the Public Employment Service Office of Iloilo Province is hereby mandated to enforce this Ordinance. The PESO shall collect data which includes educational background, skills, work experiences, and contact details among others of PWDs, IPs and Solo Parents from their respective registered organizations for possible job matching. The Local Government Unit thru the Municipal Social Welfare Office shall prepare electronic data of PWDs, IPs and Solo Parents in their respective municipalities and submit the same to the PESO. The data shall be available to the concerned stakeholders by the Public Employment Service Office. Section V. Repealing C lause . All ordinances, resolutions and other issuances or parts thereof, inconsistent or in conflict with the provisions of this Ordinance are hereby repealed or modified accordingly. Section VI. Separability Clause . If for any reason or reasons, any part or provision of this ordinance is declared unconstitutional or invalid, other parts thereof which are not affected thereby shall continue to be in full force and effect. Section VII. Effectivity Clause – After it is enacted by the Sangguniang Panlalawigan and approval of the Governor, this ordinance shall take effect immediately . Resolution No. 201 7-839 Provincial Ordinance No, 2017-161 Page 4 of 4 RESOLVED FURTHER, to furnish copies of this Resolution, the Governor, Hon. Arthur D. Defensor, Sr.; all City/Municipal Mayors; and the Office s of the Provincial Legal Officer, the Provincial Public Employment Service Office (PESO), and the Honorable Liecel Mondejar -Seville , all of the Province of Iloilo , for their information and reference. APPROVED.” ----- I HEREBY CERTIFY to the correctness of the above -quoted Resolution. ATTY. RAUL S. TIOSAYCO, JR. Secretary to the Sanggunian CONCURRED BY: ATTESTED BY: RENEE L. VALENCIA DEMETRIO P. SONZA Acting Floor Leader Acting Presiding Officer APPROVED: ART HUR D. DEFENSOR, SR. Governor</t>
  </si>
  <si>
    <t>Provincial Ordinance No. 2017-158</t>
  </si>
  <si>
    <t>An Ordinance Regulating The Planting Of High Growing Species Of Plants And Prohibiting The Construction Of Any Structure Below Or Within The Right Of Way Limit Of All Power Transmission And Distribution Lines</t>
  </si>
  <si>
    <t>Page 1 of 4 REPUBLIC OF THE PHILIPPINES PROVINCE OF ILOILO ILOILO CITY SANGGUNIANG PANLALAWIGAN EXCERPTS FROM THE MINUTES OF THE 73rd REGULAR SESSION OF THE 12th SANGGUNIANG PANLALAWIGAN NG ILOILO, HELD IN THE SESSION HALL OF THE NEW ILOILO PROVINCIAL CAPITOL, B ONIFACIO DRIVE, ILOILO CITY ON NOVEMBER 21, 2017. PRESENT: Hon. Demetrio P. Sonza Acting Presiding Officer Hon. Renee L. Valencia, Acting Floor Leader Hon. Marcelo Valentine S. Serag, Member Hon. Liecel Mondejar -Seville, Member Hon. Emmanu el R. Gallar, Member Hon. Bryant Paul Q. Biron, Member Hon. Domingo B. Oso, Jr., Member Hon. Nielo C. Tupas, Member Hon. Pablito G. Gemarino, Member (Pres., Liga ng mga Brgy.) ON OFFICIAL BUSINESS: Hon. Christine “Tingting” S. Gari n, Vice Governor ON LEAVE: Hon. Lorenz R. Defensor, (Sick Leave) Member Hon. Jeneda Salcedo -Orendain, Member Hon. Licurgo P. Tirador, Member (President, PCL) RESOLUTION NO. 201 7-780 RESOLUTION EMBODYING PROVINCIAL ORDINANCE NO. 201 7-158, AN ORDINANCE REGULATING THE PLANTING OF HIGH GROWING SPECIES OF PLANTS AND PROHIBITING THE CONSTRUCTION OF ANY STRUCTURE BELOW OR WITHIN THE RIGHT OF WAY LIMIT OF ALL POWER TRAN SMISSION AND DISTRIBUTION LINES Sponsored by: Hon. Liecel Mondejar -Seville Co-sponsored by: Hon. Domingo B. Oso, Jr. WHEREAS , electricity is the lifeblood of every nation’s economy and any disruption thereof would cause tremendous loss of revenue and render adverse effects to the nation’s economy; WHEREAS , the incidents of power outages are mostly due to obstruction of power lines consisting of high growing species of plants and other hazardous structures or improvements constructed below or near the power transmission and distribution lines which, not only hamper the smooth deliv ery of power, but are likely to endanger the lives of people in the community particularly during bad weather; WHEREAS, the recurrence of obstructions yearly along power transmission lines is exacting tremendous amount on the electric cooperative’s coffe rs in term of payments of damages caused on improvements during clearing operations along power transmission lines; WHEREAS , a successful and efficient power delivery program could be readily achieved through clean and safe power lines free from any obstru ctions of whatever kind; WHEREAS, the Iloilo Provincial Government , in the exercise of its police power and the need to rationalize and harmonize economic development with the environment, find s compelling reasons to prohibit the planting of trees and the introduction of hazardous structures within the right of way limit of power transmission lines to ensure the smooth and efficient delivery of power; Resolution No. 201 7-780 Provincial Ordi nance No, 2017-158 Page 2 of 4 NOW THEREFORE, on motion of Hon. Renee L. Valencia , Acting Floor Leader , and upon the sponsorship of t he Honorable Liecel Mondejar -Seville and co -sponsorship of the Honorable Domingo B. Oso, Jr. , which was duly seconded, BE IT RESOLVED, as it is hereby Resolved, by the Sangguniang Panlalawigan ng Iloilo to enact the following provincial ordinance: PROVI NCIAL ORDINANCE NO. 201 7 –158 AN ORDINANCE REGULATING THE PLANTING OF HIGH -GROWING SPECIES OF PLANTS AND PROHIBITING THE CONSTRUCTION OF ANY STRUCTURE BELOW OR WITHIN THE RIGHT OF WAY LIMIT OF ALL POWER TRANSMISSION AND DISTRIBUTION LINES Section I. Title . AN ORDINANCE REGULATING THE PLANTING OF HIGH - GROWING SPECIES OF PLANTS AND PROHIBITING THE CONSTRUCTION OF ANY STRUCTURE BELOW OR WITHIN THE RIGHT OF WAY LIMIT OF ALL POWER TRANSMISSION AND DISTRIBUTION LINES. Section II. Declaration of Policies – It is hereby declared a policy of the Province to foster and ensure not only obedience to its authority, but also to adopt such measures as would effectively promote the general welfare which are essential for the enjoyment by all people of the blessings of demo cracy in a just and humane society; to free the power lines of any obstructions of whatever kind, to ensure the efficient supply of electricity and to prevent the occurrence of unnecessary power outages at all times. Section III. Definition of Terms : 1. High-growing plants – refer to trees, high breed bananas, palms, vines, herbs, bushes and other plant species whose height goes above three (3) meters from the grounds so that their branches and leaves at their maturity tend to touch the conductor wires of power lines at all times. 2. Hazardous Improvements – refer to high -growing plants such as bamboo planted outside right of way limit, constructions of whatever kind, buildings whether temporary or permanent in character which may cause power interruption and electrocution. 3. Power Transmission Lines – refer to 69, 115, 138, 230 and 500 KV lines. 4. Distribution Lines – refer to the 7.62 KV lines and 13.2 KV lines, and 230 volts . Section IV. This Ordinance shall cover all power transmission lines and di stribution lines of the National Transmission Corporation (TransCo), National Grid Corporation of the Philippines (NGCP) , Distribution Utilities and Electric Cooperatives. Section V. Right of Way Clearance of Transmission Lines : a. 7.62 KV Lines – 3 meters o n both sides horizontal and 3 meters vertical from the last conductor; b. 13.2 KV Lines - 3 meters on both sides horizontal and 3 meters vertical from the last conductor; c. 230 volts - 3 meters on both sides horizontal and 3 meters vertical from the last conduc tor; d. For 69 KV Lines, Single Structure Pole – 15 meters or 7.5 meters measured from the center of the line to both sides; Resolution No. 201 7-780 Provincial Ordi nance No, 2017-158 Page 3 of 4 e. For 69 KV Lines, Double Structure Pole – measured at 7.5 meters from the outer pole; f. For 115 KV Lines, Single and Double Circuit Stee l Tower – 30 meters measured at 15 meters from the center of the line to both sides; g. For 138 KV Lines, Single Circuit Wood Pole – 30 meters measured at 15 meters from the center of the line to both sides; h. For 138 KV Lines, Single Circuit Steel Tower – 35 m eters measured at 17.5 meters from the center of the line to both sides; i. For 138 KV Lines, Double Circuit Steel Tower – 40 meters measured at 20 meters from the center of the line to both sides; j. For 239 KV Lines, Single Circuit Steel Pole – 35 meters measu red at 17.5 meters from the center of the line to both sides; k. For 230 KV Lines, Double Circuit Steel Tower – 40 meters measured at 20 meters from the center of the line to both sides; l. For 350 Bipolar – 50 meters measured at 25 meters from the center of the line to both sides; m. For 500 KV Lines, Single Circuit Steel Tower – 60 meters measured at 30 meters from the center of the line to both sides; n. For 500 KV Lines, Double Circuit Steel Tower – 65 meters measured at 32.5 meters from the center of the line to b oth sides. Section VI. Illegal Improvements - It is hereby declared unlawful for any person, whether natural or juridical, public or private, to: a. Plant or caused to be plante d high growing plants that grow above three (3) meters height from the surface of the ground within the Right of Way limit of power transmission lines of the National Transmission Corporation (TransCo), National Grid Corporation of the Philippines (NGCP), Private Electric Utilities or Rural Electric Cooperatives. b. Construct building, structure of whatever kind whether it be of permanent or temporary in character under or within the Right of Way clearance of power transmission lines and distribution lines of the National Transmission Corporation (TransCo), National Grid Corporation of t he Philippines (NGCP ) and Distribution Utilities or Rural Electric Cooperatives. Section VII. Penalties – The following penalties for violation of any provisions of this ordinance are hereby imposed as follows: 1. Any person, groups or organizations liab le under this Ordinance shall be punished by admonition and a fine of One Thousand Pesos (P1,000.00); 2. A second conviction, for any acts punishable under this Ordinance shall be penalized by a fine of Two Thousand Pesos (P2,000.00) and imprisonment for a period of not more than 10 days at the discretion of the court; and 3. A third conviction or any conviction after two (2) previous convictions, shall be penalized by a fine of Five Thousand Pesos (P5,000.00) and imprisonment of fifteen (15) days. Section VIII. Advocacy Campaign / Educational Campaign . The Provincial Environment and Natural Resources Office (PENRO), the Provincial Agriculture Office (PAO) and Electric Cooperatives will spearhead the Advocacy Campaign as to the regulation of planting of high gr owing plants along the right of way limit of all power transmission and distribution lines. Resolution No. 201 7-780 Provincial Ordi nance No, 2017-158 Page 4 of 4 Section IX. Implementing Rules and Regulations . The Provincial Legal Office shall promulgate the necessary implementing rules and regulations of this ordinance. Section X. Repealing Clause . All ordinances, resolutions and other issuances or parts thereof, inconsistent or in conflict with the provisions of this Ordinance are hereby repealed or modified accordingly. Section XI. Separability Clause . If for any reaso n or reasons, any part or provision of this ordinance is declared unconstitutional or invalid, other parts thereof which are not affected thereby shall continue to be in full force and effect. Section IX. Effectivity Clause – After it is enacted by the Sangguniang Panlalawigan and approval of the Governor, this ordinance shall take effect after its posting at prominent places within the Provincial Capitol for a minimum period of three (3) consecutive weeks and publication in a newspaper of general circulati on in the Province of Iloilo. RESOLVED FURTHER, to furnish copies of this Resolution, the Governor, Hon. Arthur D. Defensor, Sr.; all City/Municipal Mayors; all City/Municipal Chief s of Police; the National Transmission Corporation (TransCo), Regional Offi ce VI, Dahlia, Lapuz, Iloilo City; the National Grid Corporation of the Philippines (NGCP) , 4 Lapuz St., La Paz, Iloilo City; the Iloilo Electric Cooperatives (ILECO) I, II, and III; the Provincial Prosecutor’s Office , Iloilo City ; the Iloilo Provincial Po lice Office (IPPO) , Santa Barbara ; and the Office s of the Provincial Legal Officer, the Provincial Environment and Natural Resources Officer, the Provincial Agriculturist, the Provincial Treasure r, the Honorable Liecel Mondejar -Seville , and the Honorable D omingo B. Oso, Jr., all of the Province of Iloilo , for their information and reference. APPROVED.” ----- I HEREBY CERTIFY to the correctness of the above -quoted Resolution. ATTY. RAUL S. TIOSAYCO, JR. Secretary to the Sanggunian CONCURRED BY: ATTESTED BY: RENEE L. VALENCIA DEMETRIO P. SONZA Acting Floor Leader Acting Presiding Officer APPROVED: ARTHUR D. DEFENSOR, SR. Governor</t>
  </si>
  <si>
    <t>Provincial Ordinance No. 2017-160</t>
  </si>
  <si>
    <t>An Ordinance Amending Section 2A.05, Article A (Real Property Tax), Chapter 11 (Provincial Taxes) Of Provincial Ordinance No. 2017-145, Otherwise Known As The 2017 Revised Revenue Code Of Iloilo</t>
  </si>
  <si>
    <t>Page 1 of 2 REPUBLIC OF THE PHILIPPINES PROVINCE OF ILOILO ILOILO CITY SANGGUNIANG PANLALAWIGAN EXCERPTS FROM THE MINUTES OF THE 71st REGULAR SESSION OF THE 12th SANGGUNIANG PANLALAWIGAN NG ILOILO, HELD IN THE SESSION HALL OF THE NEW ILOILO PROVINCIAL CAPITOL, B ONIFACIO DRIVE, ILOILO CITY ON NOVEMBER 8, 2017. PRESENT: Hon. Christine “Tingting” S. Garin, Presiding Officer Hon. Lorenz R. Defensor, Floor Leader Hon. Renee L. Valencia, Member Hon. Marcelo Valentine S. Serag, Member Hon. Demetrio P. Sonza,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 7-745 RESOLUTION EMBODYING PROVINCIAL ORDINANCE NO. 201 7-160, AN ORDINANCE AMENDING SECTION 2A.05, ARTICLE A (REAL PROPERTY TAX), CHAPTER 11 (PROVINCIAL TAXES) OF PROVINCIAL ORDINANCE NO. 2017 -145, OTHERWISE KNOWN AS THE 2017 REVISED REVENUE CODE OF ILOILO Sponsored by: Hon. Lorenz R. Defensor WHEREAS , the purpose of the amendment to the ordinanc e is to change the date of the deadline of payment for the Revenue Tax from October 31 to December 31, which is much more favourable to the taxpayers so they can avail the 10% discount if paid on or before the deadline and a 20% discount of the annual tax due if paid in full for the forthcoming years ; WHEREAS , the Committee on Ways and Means considered that the Ordinance is valid pursuant to Section 232 (Power to Levy Real Property Tax ) of RA 7160 or the Local Government Code of 1991; NOW THEREFORE, on mo tion of Hon. Lorenz R. Defensor , Floor Leader and Chairperson, Committee on Ways and Means , which was unanimously seconded ; BE IT RESOLVED, as it is hereby Resolved, by the Sangguniang Panlalawigan ng Iloilo to enact the following provincial ordinance: PROVINCIAL ORDINANCE NO. 201 7 –160 AN ORDINANCE AMENDING SECTION 2A.05, ARTICLE A (REAL PROPERTY TAX), CHAPTER 11 (PROVINCIAL TAXES) OF PROVINCIAL ORDINANCE NO. 2017 -145, OTHERWISE KNOWN AS THE 2017 REVISED REVENUE CODE OF ILOILO Resolution No. 201 7-745 Provincial Ordinance No, 2017-160 Ordinance Amending P rovincial Ordinance No. 2017 -145 Page 2 of 2 SECTION 1. Section 2A.05 of Ordinance No. 2017 -145 is hereby amended by changing the date of the deadline from October 31 to December 31 , to be read as follows : Section 2A.05 . Tax Discount for Advanced and Prompt Payment . – If the basic real property tax and the additional SEF tax are paid on or before the deadlines as provided for in Section 2A.04 of this Code, the taxpayer shall be entitled to a discount of ten percent (10 %). If payment is made in full for the forthcoming years, the taxpayer should be granted a discount n ot exceeding twenty percent (20%) of the annual tax due, provided payment should be made on or before December 31 of the current year. SECTION 2. – All ordinances, rules or regulations, or part thereof found to be inconsistent with this ordinance shall be deemed repealed or modified accordingly. SECTION 3. This ordinance shall take effect upon its approval and posting in at least two (2) conspicuous places in the Province of Iloilo. RESOLVED FURTHER, to furnish copies of this Resolution, the Governor, Ho n. Arthur D. Defensor, Sr.; all City/Municipal Mayors; the Office s of the Provincial Legal Officer, the Provincial Assessor , and the Provincial Treasure r, and the Honorable Lorenz R. Defensor , Chairperson, Committee on Ways and Means , all of the Province o f Iloilo , for their information and reference. APPROVED.” ----- I HEREBY CERTIFY to the correctness of the above -quoted Resolution. ATTY. RAUL S. TIOSAYCO, JR. Secretary to the Sanggunian CONCURRED BY: ATTESTED BY: LORENZ R. DEFENSOR CHRISTINE “Tingting” S. GARIN Floor Leader Presiding Officer APPROVED: ARTHUR D. DEFENSOR, SR. Governor</t>
  </si>
  <si>
    <t>Provincial Ordinance No. 2017-154</t>
  </si>
  <si>
    <t>An Ordinance Enjoining All Municipalities And One (1) Component City In The Province Of Iloilo Including All Educational Institutions, Business Enterprises, Industrial Establishments, Tourist Destinations, Public Markets, And Local And National Government Offices To Adopt “Trash In A Bottle: An Alternative Recycling Technology On Plastics (Art On Plastics)” As A Source Reduction Measure</t>
  </si>
  <si>
    <t>Page 1 of 3 REPUBLIC OF THE PHILIPPINES PROVINCE OF ILOILO ILOILO CITY SANGGUNIANG PANLALAWIGAN EXCERPTS FROM THE MINUTES OF THE 6 8th REGULAR SESSION OF THE 12th SANGGUNIANG PANLALAWIGAN NG ILOILO, HELD IN THE SESSION HALL OF THE NEW ILOILO PROVINCIAL CAPITOL, B ONIFACIO DRIVE, ILOILO CITY ON OCTOBER 24, 201 7. PRESENT: Hon. Christine “Tingting” S. Garin, Presiding Officer Hon. Lorenz R. Defensor, Floor Leader Hon. Renee L. Valencia, Member Hon. Marcelo Valentine S. Serag, Member Hon. Demetrio P. Son za, Member Hon. Liecel Mondejar -Seville, Member Hon. Emmanuel R. Gallar, Member Hon. Domingo B. Oso, Jr., Member Hon. Nielo C. Tupas, Member Hon. Licurgo P. Tirador, Member (President, PCL) Hon. Pablito G. Gemarino, Member (Pres., Liga ng mga Brgy.) ON OFFICIAL BUSINESS: Hon. Jeneda Salcedo -Orendain , Member ON LEAVE: Hon. Bryant Paul Q. Biron, (Vacation Leave) Member RESOLUTION NO. 201 7-708 RESOLUTION EMBODYING PROVINCIAL ORDINANCE NO. 201 7-154, AN ORDINANCE ENJOINING ALL MUNICIPALITIES AND ONE ( 1) COMPONENT CITY IN THE PROVINCE OF ILOILO INCLUDING ALL EDUCATIONAL INSTITUTIONS, BUSINESS ENTERPRISES, INDUSTRIAL ESTABLISHMENTS, TOURIST DESTINATIONS, PUBLIC MARKETS, AND LOCAL AND NATIONAL GOVERNMENT OFFICES TO AD OPT “TRASH IN A BOTTLE: AN ALTERNATIVE RECYCLING TECHNOLOGY ON PLASTIC S (ART ON PLASTICS )” AS A SOURCE REDUCTION MEASURE Sponsored by: Hon. Jeneda Salcedo -Orendain WHEREA S, for almost 17 years since the passage of Republic Act 9003 otherwise known as the Ecological Solid Waste Management Act of 2000, still the garbage problem is prevalent ; WHEREAS , Local Governments Units (LGUs) are the main actors in addressing such garbage problem but cannot sustain the effectiveness and efficiency of the program implementation due to lack of manpower, no permanent person to handle such program, and financial constraints, among other reasons ; WHEREAS , based on the result of the Waste A nalysis and Characterization Study (WACS), one half (1/2) kilo of wastes per day is generated by every person. The Province of Iloilo with a total of 1.9 M population based on the 2015 Demographic Report can accumulate 900 thousand kilos or 900 tons of was tes per day ; WHEREAS , imagine the bulk of wastes generated per day and where it ends up , especially the low density plastics (supermarket bags, thin plastic s, food and candy wrappers, rice sacks, straws, and sachets, among others); Resolution No. 201 7-708 Provincial Ordinance No, 2017-154, An Ordinance Enjoining all Municipalities and 1 Component City to Adopt “Trash in a Bottle: An Alternative Recycling Technology on Plastics (Art on Plastics )” as a Source Reduction Measure Page 2 of 3 WHEREAS, with low density characteristics , it can be easily blown and be carried by rainwater and ended up scattered and piled along roads, plazas and parks . This results to the clogging of canals and other waterways that are breeding grounds of pests and rodents as disease vectors if not properly collected and directly dumped to the disposal facility ; WHEREAS , the Province of Iloilo thru the Provincial Government Environment and Natural Resources Office (PGENRO) promotes a simple, doable and low -cost alternative solution which is the “Trash in a Bottle: An Alternative Recycling Technology on Plastics (ART on Plastics) ” a way of depositing all low density plastic trash in an ecological consciousness way and one way of properly segregating wastes at different sources (househ olds, schools, offices, and establishments, among others) ; NOW THEREFORE , on motion of the Honorable Lorenz R. Defensor , Floor Leader , and upon the sponsorship of the Honorable Jeneda Salcedo -Orendain , which was duly seconded, BE IT RESOLVED, as it is h ereby Resolved, by the Sangguniang Panlalawigan ng Iloilo to enact the following provincial ordinance: PROVINCIA L ORDINANCE NO. 2017 -154 AN ORDINANCE ENJOINING ALL MUNICIPALITIES AND ONE ( 1) COMPONENT CITY IN THE PROVINCE OF ILOILO INCLUDING ALL EDUCATI ONAL INSTITUTIONS, BUSINESS ENTERPRISES, INDUSTRIAL ESTABLISHMENTS, TOURIST DESTINATIONS, PUBLIC MARKETS, AND LOCAL AND NATIONAL GOVERNMENT OFFICES TO ADOPT “TRASH IN A BOTTLE: AN ALTERNATIVE RECYCLING TECHNOLOGY ON PLASTIC S (ART ON PLASTICS) ” AS A SOURCE REDUCTION MEASURE SECTION 1. Coverage . - The entire Province of Iloilo covering all Municipalities and one ( 1) Component City including all educational institutions, business enterprises, industrial establishment s, tourist destinations, public markets, local and national government offices shall adopt Trash In A Bottle: An Alternative Recycling Technology On Plastic (Art On Plastics) as a source reduction measure . SECTION 2 . Policy . – All municipalities and component city in the Province of Iloilo, including all Educational Institutions, are urged to enact similar ordinances to effectively and efficiently implement Solid Waste Management , specifically one of the mandatory requirement s of Republic Act 9003 , which is the segregation at source and the said Alternative Recycling Technology that will help the Province of Iloilo in the reduction of wastes at source, minimize scattering of wastes and leachate generation in the di sposal facility or dumping site. SECTION 3 . Definition of Terms . – As used in th is ordinance, the following terms are hereby defined as follows: a. Educational Institution – refers to any public or private pre -school, elementary, or secondary school, or any institution of vocational, professional, or higher education. b. Business Enterpris e – is any type of operation that is involved in providing goods or services by a company or firm that is geared toward generating revenue by selling products of any type. c. Industrial Establishment s – include office building s, factory , mill, worksite and wo rkshops of all kinds, together with the dependencies of each of such establishments. d. Tourist Destinations – are sites of greater historic, cultural or economic significance worth to be visited by tourists and guest s. e. Public Markets – are made up of small i ndependent business es, and each shop or stall is owner -operated . Resolution No. 201 7-708 Provincial Ordinance No, 2017-154, An Ordinance Enjoining all Municipalities and 1 Component City to Adopt “Trash in a Bottle: An Alternative Recycling Technology on Plastics (Art on Plastics )” as a Source Reduction Measure Page 3 of 3 SECTION 4. Incentives . – The Local Government Units (LGUs) , including all Educational Institutions in the Province of Iloilo , will be provided with incentives (Cash Award and supported with Project Component) as to the most sustained adopters of the technology and will be incorporated as one of the criteria to the Search for Outstanding LGUs on Ecological and Sustainable Solid Waste Management System . SECTION 5. Funding . – The Iloilo Provin cial Government shall appropriate funds under the annual or supplemental budgets through the Provincial Government Environment and Natural Resources Office (PGENRO) as Program I n-Charge for the allocation of C ash Award as incentives. SECTION 6 . Repealing Clause . All ordinances, orders, rules and regulations, or part thereof, which are inconsistent with any of the provisions of this Ordinance are hereby repealed or modified accordingly. SECTION 7 . Separability Clause. If, for any reason or reasons, any par t or provision of this Ordinance shall be held to be unconstitutional or invalid, other parts or provisions hereof which are not affected thereby shall continue to be in full force and effect. SECTION 8. Effectivity Clause . – This Ordinance shall take eff ect immediately. RESOLVED FURTHER, to furnish copies of this Resolution, the Governor, Hon. Arthur D. Defensor, Sr.; all Municipalities and one Component City in the Province of Iloilo ; the Offices of the Provincial Environment and Natural Resources Offi cer, the Provincial Legal Officer , the Provincial Budget Officer, the Provincial Accountant, the Provincial Treasurer, and the Provincial Auditor; and the Honorable Jeneda Salcedo -Orendain , all of the Province of Iloilo , for their information and reference . APPROVED.” ----- I HEREBY CERTIFY to the correctness of the above -quoted Resolution. ALAN G. VILLANUEVA Board Secretary V CONCURRED BY: ATTESTED BY: LORENZ R. DEFENSOR CHRISTINE “Tingting” S. GAR IN Floor Leader Presiding Officer APPROVED: ARTHUR D . DEFENSOR, SR. Governor</t>
  </si>
  <si>
    <t>Provincial Ordinance No. 2017-148</t>
  </si>
  <si>
    <t>An Ordinance Adopting “It Has To Be Iloilo” As The Official Tagline Of The Province Of Iloilo</t>
  </si>
  <si>
    <t>Page 1 of 2 REPUBLIC OF THE PHILIPPINES PROVINCE OF ILOILO ILOILO CITY SANGGUNIANG PANLALAWIGAN EXCERPTS FROM THE MINUTES OF THE 64th REGULAR SESSION OF THE 12th SANGGUNIANG PANLALAWIGAN NG ILOILO, HELD IN THE SESSION HALL OF THE NEW ILOILO PROVINCIAL CAPITOL, B ONIFACIO DRIVE, ILOILO CITY ON SEPTEMBER 26 , 201 7. PRESENT: Hon. Christine “Tingting” S. Garin, Presiding Officer Hon. Renee L. Valencia, Acting Floor Leader Hon. Marcelo Valentine S. Serag, Member Hon. Demetrio P. Sonza, Member Hon. Lie cel Mondejar -Seville, Member Hon. Lorenz R. Defensor, Member Hon. Emmanuel R. Gallar, Member Hon. Bryant Paul Q. Biron, Member Hon. Domingo B. Oso, Jr., Member Hon. Nielo C. Tupas, Member Hon. Licurgo P. Tirador, Member (P resident, PCL) Hon. Pablito G. Gemarino, Member (Pres., Liga ng mga Brgy.) ON LEAVE: Hon. Jeneda Salcedo -Orendain, Member RESOLUTION NO. 201 7-644 RESOLUTION EMBODYING PROVINCIAL ORDINANCE NO. 2017 -148, AN ORDINANCE ADOPTING “IT HAS TO B E ILOILO” AS THE OFFICIAL TAGLINE OF THE PROVINCE OF ILOILO Sponsored by: Hon. Marcelo Valentine S. Serag Hon. Demetrio P. Sonza WHEREAS , Section 10 of Article XVI of the 1987 Philippine Co nstitution states that “the state shall provide the policy environment for the full development of Filipino Capability and the emergence of communication structures suitable to the needs and aspirations of the nation and the balances flow of information in to, out of, and across the country, in accordance with a policy that respects the freedom of speech and of the press .”; WHEREAS , it is a practice to use taglines as tools in the promotion or marketing to spur investments and attract local and internationa l tourists to a destination, printed in investment flyers and other materials as guide to tourists and investors ; WHEREAS , the Department of Tourism has adopted several taglines, like “It’s More Fun in the Philippines” and “Western Visayas First.” The Loc al Government Unit of Iloilo City has also adopted the taglines “The Next Big Thing” and “I am Iloilo, Proud to be Filipino” ; WHEREAS, the Province of Iloilo has been using various taglines and the most recent of which are “ITS GOT TO BE ILOILO” and “IT’ S GOT TO BE ILOILO” and the same printed and adopted by the Municipal Tourism Offices in the Province of Iloilo; WHEREAS, there is a need to correct and adopt only one tagline as there is a confusion whether the phrase should be started by “ITS” or “IT’S” ; NOW THEREFORE, on motion of the Honorable Renee L. Valencia , Acting Floor Leader , and upon the sponsorship of the Honorable Marcelo Valentine S. Serag and of the Honorable Demetrio P. Sonza , which was unanimously seconded ; Resolution No. 201 7-644 Provincial Ordinance No, 2017 -148, An Ordinance Adopting “IT HAS TO BE ILOILO” as the Official Tagline of the Province of Iloilo Page 2 of 2 BE IT RESOLVED, as it is here by Resolved, by the Sangguniang Panlalawigan ng Iloilo to enact the following provincial ordinance: PROVINCIAL ORDINANCE NO. 2017 -148 AN ORDINANCE ADOPTING “IT HAS TO BE ILOILO” AS THE OFFICIAL TAGLINE OF THE PROVINCE OF ILOILO SECTION 1. Title . This O rdinance shall be known as “An Ordinance Adopting ‘IT HAS TO BE ILOILO ’ as the official tagline of the Province of Iloilo. ” SECTION 2. Information and Implementation . Once this Ordinance is approved, the Province of Iloilo shall use “IT HAS TO BE ILOILO” as the official tagline in all its flyers and promotional materials. The municipalities and component City of Passi may adopt the same tagline . SECTION 3. Separability Clause . If any provision of this Ordinance or any part thereof be declared invalid or u nconstitutional, the remaining provisions not affected thereby shall continue to be in full force and effect . SECTION 4. Repealing Clause . Any existing ordinance or any of its provision/s which are inconsistent with this ordinance shall be deemed repealed , amended or modified accordingly. SECTION 5. Effectivity. This Ordinance shall take effect immediately upon its approval. RESOLVED FURTHER, to furnish copies of this Resolution, the Governor, Hon . Arthur D. Defensor, Sr.; all City/Municipal Mayors ; the Office s of Cul ture, Arts, History and Tourism and the Provincial Legal Office r; and the Honorable Marcelo Valentine S. Serag and Honorable Demetrio P. Sonza , all of the Province of Iloilo , for their information and reference. APPROVED.” ----- I HEREBY CERTIFY to the correctness of the above -quoted Resolution. ATTY. RAUL S. TIOSAYCO, JR. Secretary to the Sanggunian CONCURRED BY: ATTESTED BY: RENEE L.VALENCIA CHRISTINE “Tingting” S. GARIN Acting Floor Leader Presiding Officer APPROVED: ARTHUR D . DEFENSOR, SR. Governor</t>
  </si>
  <si>
    <t>Provincial Ordinance No. 2017-159</t>
  </si>
  <si>
    <t>An Ordinance Declaring The Municipality Of Leon As The Summer Capital Of Iloilo Province</t>
  </si>
  <si>
    <t>Page 1 of 3 REPUBLIC OF THE PHILIPPINES PROVINCE OF ILOILO ILOILO CITY SANGGUNIANG PANLALAWIGAN EXCERPTS FROM THE MINUTES OF THE 61st REGULAR SESSION OF THE 12th SANGGUNIANG PANLALAWIGAN NG ILOILO, HELD IN THE SESSION HALL OF THE NEW ILOILO PROVINCIAL CAPITOL, B ONIFACIO DRIVE, ILOILO CITY ON SEPTEMBER 5, 2017. PRESENT: Hon. Christine “Tingting” S. Garin, Presiding Officer Hon. Marcelo Valentine S. Serag, Acting Floor Leader Hon. Demetrio P. Sonza, Member Hon. Lorenz R. Defensor, Member Hon. Emmanuel R. Gallar, Member Hon. Bryant Paul Q. Biron, Member Hon. Domingo B. Oso, Jr., Member Hon. Pablito G. Gemarino, Member (Pres., Liga ng mga Brgy.) ON OFFICIAL BUSINESS: Hon. Renee L. Valencia, Member Hon. Liecel Mondejar -Seville, Member ON LEAVE: Hon. Nielo C. Tupas, (Vacation Leave) Member Hon. Licurgo P. Tirador, (Sick Leave) Member (President, PCL) Hon. Jeneda Salcedo -Orendain, Member RESOLUTION NO. 201 7-598 RESOLUTION EMBODYING PROVINCIAL ORDINANCE NO. 2017-159, AN ORDINANCE DECLARING THE MUNICIPALITY OF LEON AS THE SUMMER CAPITAL OF ILOILO PROVINCE Sponsored by: Hon. Demetrio P. Sonza Co-sponsored by: Hon. Christine “Tingting” S. Garin Hon. Domi ngo B. Oso, Jr. Hon. Pablito G. Gemarino Hon. Renee L. Valencia WHEREAS , Sec. 16 ( General Welfare ) of R.A 7160 or the Local Government Code of 1991 grants to local government units powers to promote the general welfare; and within their respective jurisdictions they shall, among other things, ensure and support the preservation and enrichment of culture, promote health and safety, and enhance the right of the people to a balanced ecology ; WHEREAS , Sec. 17 (3) ( xii) ( Basic Services and Facilities ) of the same code likewise mandates local government units, specifically the provinces, to promote and support tourism development and promotion programs ; WHEREAS ; on June 1, 1903, the Philippine Commission, which was th en the national legislative body, declared Baguio City as the Summer Capital of the Philippines because of its wholesome climate, and such declaration led to the development of tourism and other socio - economic activities and facilities in the city; WHERE AS, a number of provinces have identified and declared municipalities within their jurisdictions as their summer capitals. For example, Cebu declared the hilly and scenic town of Dalaguete as its summer capital by virtue of PB Ordinance No. 216 -2006 enacte d by the Cebu Provincial Board on January 23, 2006. Likewise, a few other towns that are known for their cool climate have become provinc ial summer capitals, such as May antoc in Tarlac, Anda in Bohol, Don Salvador Benedicto in Negros Occidental, and Lake S ebu in South Cotabato ; Resolution No. 201 7-598 Provincial Ordinance No, 2017-159, An Ordinance Declaring the Municipality of Leon as the Summer Capital of Iloilo Province Page 2 of 3 WHEREAS, the town of Leon, Iloilo Province, has a wide upland area with elevation of about 1,000 meters above sea level and enjoys a mild climate throughout the year. In fact, Barangay Bucari, the center of this area, has referred t o by people as “Little Baguio” and the “Summer Capital of Iloilo” for many years ; WHEREAS , the densely forested Mt. Tiguran between Leon and San Remigio, Antique serves as the headwaters of the Aganan River and the Sibalom River, both of which have ma ny tributary creeks and brooks where there are several waterfalls ; WHEREAS , on the slopes of Mt. Mansiga there thrive old Benguet pine trees and where the Tabionan Pine Forest Park, the only one of its kind in Iloilo, is found. The peak of Mt. Mansiga offer s a panoramic view of emerald mountains, century -old rice terraces on the hillside, fertile valleys, verdant plains, and the distant city of Iloilo, and the blue sea; WHEREAS , Leon produces plenty of vegetables and fruits that are mostly grown in places with temperate climate like the La Trinidad Valley in Benguet. The town harvests thousands of kaings (large bamboo baskets ) of these fruits and vegetables so muc h so that Leon is known as the Fruit and Vegetable Center of Iloilo , and it celebrates its well -known Kaing Festival in the last week of November every year; WHEREAS , Leon is the first and so far the only town in Western Visayas to be designated by the Department of Tourism as “Market Tourism” destination because the public market of Leon sells mo re than 99% of agricultural products raised in town itself; WHEREAS , at the outbreak of World War II, Governor Tomas Confessor transferred the capital of Iloilo to Bucari, Leon, and it was there that the Civil Resistance Government of Iloilo was organize d, which later became famous as the Civil Resistance Government of Panay and Romblon; WHEREAS , many years ago, the Local Government Unit of Leon put up a large, prominent signage on the façade of the Leon Public Market which reads, “ WELCOME TO LEON, THE SUMMER CAPITAL OF ILOILO ”. So far, no adverse remark or compliment has been heard about the signage; in fact, many people seemed to like it, thus, the appellation of Leon as the Summer Capital of Iloilo has gained some degree of popular acceptance; WHERE AS, in all provinces that have summer capitals these capitals are always municipalities and not just barangays; NOW THEREFORE , on motion of the Honorable Marcelo Valentine S. Serag , Acting Floor Leader , and upon the sponsorship of the Honorable Demetrio P. Sonza and co -sponsorship of Hon . Christine S. Garin, Hon. Domingo B. Oso, Jr. , Hon. Pablito G. Gemarino and Hon. Renee L. Valencia , which was duly seconded, BE IT RESOLVED, as it is hereby Resolved, by the Sangguniang Panlalawigan ng Iloilo to enact th e following provincial ordinance: PROVINCIA L ORDINANCE NO. 2017 -159 AN ORDINANCE DECLARING THE MUNICIPALITY OF LEON AS THE SUMMER CAPITAL OF ILOILO PROVINCE SECTION 1. The Municipality of Leon is declared as the Summer Capital of the Province of Iloil o; SECTION 2. The Local Government Unit of Leon may now use the tagline “Summer Capital of Iloilo” on its letterhead, stationary and other official papers or publications where the tagline may be appropriate; Resolution No. 201 7-598 Provincial Ordinance No, 2017-159, An Ordinance Declaring the Municipality of Leon as the Summer Capital of Iloilo Province Page 3 of 3 SECTION 3 . Appropriate arches stating “Welco me to Leon the Summer Capital of Iloilo ” be put up on the highways at the town’s boundaries with Alimodian, Tigbauan, and Tubungan; RESOLVED FURTHER, to furnish copies of this Resolution, the Governor, Hon. Arthur D. Defensor, Sr.; the Municipality of Leo n; the Provincial Council for Culture, Arts, and Tourism ; the Department of Tourism VI; the Honorable Christine S. Garin, the Honorable Domingo B. Oso, Jr. , the Honorable Pablito G. Gemarino, the Honorable Renee L. Valencia and Honorable Demetrio P. Sonza , all of the Province of Iloilo , for their information and reference. APPROVED.” ----- I HEREBY CERTIFY to the correctness of the above -quoted Resolution. ALAN G. VILLANUEVA Board Secretary V CONCURRED BY: ATTESTED BY: MARCELO VALENTINE S. SERAG CHRISTINE “Tingting” S. GARIN Acting Floor Leader Presiding Officer APPROVED: ARTHUR D. DEFENSOR, SR. Governor</t>
  </si>
  <si>
    <t>Provincial Ordinance No. 2017-144</t>
  </si>
  <si>
    <t>Iloilo Province Code Of Parental Responsibility 2017</t>
  </si>
  <si>
    <t>Page 1 of 10 REPUBLIC OF THE PHILIPPINES PROVINCE OF ILOILO ILOILO CITY SANGGUNIANG PANLALAWIGAN EXCERPTS FROM THE MINUTES OF THE 56th REGULAR SESSION OF THE 12th SANGGUNIANG PANLALAWIGAN NG ILOILO, HELD IN THE SESSION HALL OF THE NEW ILOILO PROVINCIAL CAPITOL, B ONIFACIO DRIVE, ILOILO CITY ON AUGUST 1 , 2017. PRESENT: Hon. Christine “Tingting” S. Garin, Presiding Officer Hon. Lorenz R. Defensor, Floor Leader Hon. Renee L. Valencia, Member Hon. Marcelo Valentine S. Serag, Member Hon. Demetrio P. Son za,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 7-522 RESOLUTION EMBODYING PROVINCIAL ORDINANCE NO. 2017 -144, ILOILO PROVINCE CODE OF PARENTAL RESPONSIBILITY 2017 Sponsored by: Hon. Liecel Mondejar -Seville WHEREAS , the S tate recognizes the family as the basic and autonomous unit of the society responsible for the proper caring and rearing of children, and it has the primary responsibility of nurturing and protecting children to become mature and responsible individuals; WHEREAS , Article XV , Section 1 of the Philippine Constitution provides that, “The state recognizes the Filipino Family as the foundation of the nation. Accordingly, it shall strengthen its solidarity and acti vely promote its total development”; WHEREAS , Article 1 of P.D 603 states that, “The natural and primary right and duty of parents in the rearing of the youth for civic efficiency and the development of moral character shall receive the support of the Gove rnment”; WHEREAS , the Iloilo Provincial Government has on -going efforts to ensure that parental authority is properly practiced for the protection of children’s rights; WHEREAS , it is the policy of the Iloilo Provincial Government to protect the interest o f child ren from reckless, careless and neglig ent parents and to shield them from dangerous or predatory situations arising from such irresponsibility; WHEREAS , the Sangguniang Panlalawigan of the Province of Iloilo has the power to enact laws governing pa rental responsibility for the protection of children ; NOW THEREFORE, on motion of the Honorable Lorenz R. Defensor, Floor Leader, and upon the sponsorship of th e Honorable Liecel Mondejar -Seville , which was unanimously seconded, BE IT ORDAINED , as it is hereby O rdained by the Sangguniang Panlalawigan of Iloilo, in a regular session assembled, that: Resolution No. 201 7-000 Provinc ial Ordinance No. 2017 -144, Iloilo Province Code of Pare ntal Responsibility 2017 _____________________________________________________________________________________________________________________ Page 2 of 10 PROVINCIAL ORDINANCE NO. 2017 –144 ILOILO PROVINCE CODE OF PARENTAL RESPONSIBILITY 2017 ARTICLE I TITLE, POLICY, COVERAGE &amp; DEFINITION OF TERMS SECTION 1. Title - This Ordinance shall be known as Iloilo Province “Code of Parental Responsibility (CPR)” 2017. SECTION 2 . Declaration o f Policy - The grant of the rights and privileges for parents and for the protection of their children shall be guided by the fo llowing principles: 1. The parents shall have the primary right and obligation to provide for their children’s upbringing. 2. The parents have the right to properly discipline the child as may be necessary for the formation of his good character and may require from him obedience to just and reasonable rules, suggestions and admonitions. 3. In all questions regarding the care, custody, education and property of the child, his welfare shall be the paramount consideration. 4. The child’s individual traits and aptitud es should be cultivated to the utmost. 5. The formation of the child’s character begins at home. Consequently, every member of the family must make the home a place that will positively influence the child’s development. 6. Other institutions, like the school, the church, the guild, and the community in general, should assist the home and the State in preparing the child for the responsibilities of adulthood. SECTION 3 . Coverage - This Ordinance shall cover all persons exercising parental authority and responsi bility over their children in the Province of Iloilo, the municipalities, barangays and, to the extent herein provided, communities, institutions, departments, offices and agencies under the supervision and jurisdiction of the Iloilo Provincial Government. SECTION 4. Definition o f Terms - For purposes of this code, these terms are defined as follows: (a) Child - refers to a person below 18 years of age or those over but are unable to fully take care or protect themselves from all forms of abuse, neglect, cruel ty, exploitation or discrimination because of a physical or mental disability or condition, and legal unemancipated child of any age including minor children. (b) Emancipation - takes place by the age of 25 years old or upon marriage. (c) Parents - shall include the mother, father, guardian and those exercising substitute parental authority over the child, as defined under Article 216 and Article 217 of the Family Code of the Philippines. (d) Parental Authority and Responsibility - means all the duties, powers, responsibilities and authority which by law, parents have over their children, and shall Resolution No. 201 7-000 Provinc ial Ordinance No. 2017 -144, Iloilo Province Code of Pare ntal Responsibility 2017 _____________________________________________________________________________________________________________________ Page 3 of 10 include the caring for and rearing of their children for civic consciousness and efficiency and the development of their moral, mental and physical character and well-being. (e) Special parenta l authority and responsibility - shall be exercised by the school, its administrators and teachers, or the individual, entity or institution engaged in child care while the child is under their supervision, instruction or custody. Authority and responsibility shall apply to all authorized activities whether inside or outside the premises of the school, entity or institution. (f) Neglect - is a failure by the parents to adequately provide basic needs and perform parental duties and respons ibilities. (g) Motorcycle - shall mean motorcycles or scooters of two or three wheels and bicycles with motor attachment. (h) Hazing - is an initiation rite or practice as a prerequisite for admission into membership in a frat ernity, sorority or orga nizatio n by placing the recruit , neophyte or applicant in some embarrassing or humiliating situations such as forcing him to do menial, silly, foolish and other similar tasks or activities or otherwise subjecting him to physical or psychological suffering or i njury . (i) Truancy - means absence without cause for more than twenty (20) school days, not necessarily consecutive . It shall be the duty of the teacher in charge to report to the parents the absences of the child the moment these exceed five (5) school days . (j) Parent Effectiveness Service - is the provision and expansion of knowledge and skills of parents and others involved in child caring on early childhood development, health care, behavior management, husband -wife relationships, and parenting rights and duties. It assists parents and parent substitutes to develop and strengthen their knowledge and skills so they can assume the major educational role in their child’s development. ARTICLE II PARENTAL AUTHORITY AND RESPONSIBILITY SECTION 5 . Exercise of Par ental Authority and Responsibility o f Their Minor Children – The father and the mother shall jointly exercise parental authority and responsibility over the persons of their unemancipated children. In case of absence or death of either parent, the parent p resent shall continue exercising parental authority and responsibility. The remarriage of the surviving parent shall not affect the parental authority and responsibility over the minor children, unless the court appoints another person to be the guardian o f the person or property of the children. In case of separation of the parents, parental authority and responsibility shall be exercise by the parent designated by the Court. Resolution No. 201 7-000 Provinc ial Ordinance No. 2017 -144, Iloilo Province Code of Pare ntal Responsibility 2017 _____________________________________________________________________________________________________________________ Page 4 of 10 In case of the death, absence or unsuitability of the parents, substitute par ental authority and responsibility shall be exercised by the surviving grandparent. In case several survive, the one designated by the court, taking into account the same consideration mentioned in the preceding article, shall exercise the authority (Art. 214, F amily Code). In default of parents or a judicially appointed guardian, the following person shall exercise substitute parental authority over the child in the order indicated: (1) The surviving grandparent ; (2) The oldest brother or sister, over twenty on e years of age, unless unfit or disqualified ; and (3) The child’s actual custodian, over twenty one years of age, unless unfit or disqualified (Art. 216, F amily Code). In case of foundlings, abandoned neglected or abuse children and other children similarly situated, parental authority shall be entrusted in summary judicial proceedings to heads of children’s homes, orphanages and similar institutions duly accredited by the proper government agency (Art. 217, Family Code). SECTION 6. Special Parental A uthority – The school, its administrators and teachers, or the individual, entity or institution engaged in child care shall have special parental authority and responsibility over the minor child while under their supervision, instruction or custody. Auth ority and responsibility shall apply to all authorized activities whether inside o r outside the premises of the school, entity or institution ( Article 218, F amily Code). SECTION 7 . Non-Renunciation /Transfer of Parental Authority a nd Responsibility – Parental authority and responsibility may not be renounced or transferred except in the cases authorized by law ( Article 210, F amily Code). SECTION 8. Suspension or Termination of Parental Authority a nd Responsibility – Parental authority and responsibility terminates permanently: (1) Upon the death of the parents ; (2) Upon the death of the child; or (3) Upon emancipation of the child as provided under existing laws. Unless subsequently revived by a final judgment, pare ntal authority also terminates: (1) Upon adoption of the child; (2) Upon appointment of a general guardian; (3) Upon judic ial declaration of abandonment of the child in a case filed for the purpose; (4) Upon final judgment of a competent court divesting the party concerned of parental authority; or (5) Upon judicial d eclaration of absence or incapacity of the person exercising parental authority ( Article 229, F amily Code). ARTICLE III THE DUTIES AND RESPONSIBILITIES OF THE PARENTS SECTION 9. Duties and Responsibilitie s of Parent/ s - The parents shall endeavor to transform the home into the child’s or children’s haven and shall perform the following: 1. To give them love, affection, guidance, companionship and understanding; Resolution No. 201 7-000 Provinc ial Ordinance No. 2017 -144, Iloilo Province Code of Pare ntal Responsibility 2017 _____________________________________________________________________________________________________________________ Page 5 of 10 2. To extend to them the benefits of moral guidanc e including social relationship , self -discipline and religious and spiritual guidance; 3. To provide them with proper education and educational materials in accordance with the means of the family, even when the child ha s reached the age of majority, includ ing monitoring their attendance and performance in school, and attending parent -teacher conferences when required; 4. To judiciously supervise, in and outside of the home, including the use of gadgets and other electronic devices; 5. To provide them with prop er medical attention and health services; 6. To prevent them from becoming addicted to intoxicating drinks, narcotic drugs, smoking, gambling, and other vices or harmful practices; 7. To avoid situations which endanger their physical safety, expose them to harm and threaten their normal development; 8. To stimulate their interest in civic affairs, teach them the duties of citizenship, and develop their commitment to their community, which shall include giving them every opportunity to form or join social, cul tural, educational, recreational, civic or religious organi zations or movements and other useful community activities; 9. To provide them with their basic needs for survival, such as food, shelter and clothing, including adequate support, as defined under th e Family Code; 10. To encourage breastfeeding for newborn until two years of age; 11. To support, educate, and instruct them by right precept and good example; 12. To inculcate in them honesty, integrity, self -discipline, self -reliance, industry, and thrift; 13. To enhance, protect, preserve, maintain their physical and mental health at all times; 14. To represent them in all matters affecting their interests; 15. To demand from them respect and obedience; 16. To impose proper discipline on them as may be required under the circumstances; 17. To be civilly liable for the injuries and damages caused by the acts and omissions of their uneman cipated children living within their company and under their parental authority subject to the appropriate defenses provided by law; 18. To jointly exercise legal guardianship over the property of their unemancipated common children without the necessity of a court appointment; and Resolution No. 201 7-000 Provinc ial Ordinance No. 2017 -144, Iloilo Province Code of Pare ntal Responsibility 2017 _____________________________________________________________________________________________________________________ Page 6 of 10 19. To perform such other duties as are imposed by law upon parents. ARTICLE IV PUNISHABLE ACTS SECTION 10 . Punishable Ac ts - Failure on the part of the parents to perform the acts provided for in Section 9 shall be considered as a punishable act or omission. 1. Abandons the child under such circumstances as to deprive him/her of the love, care and protection they need. 2. Negle cts the child by not giving him/her the education which the family’s station in life and financial conditions permit. 3. Fails or refuses, without justifiable grounds, to enrol the child in school. 4. Causes, abates, or permits the truancy of the child from the school where he/she is enrolled. 5. Fails to monitor the child’s attendance and performance in school, and to attend, without justifiable grounds, parent -teacher conferences when required by the school. 6. Improperly exploits the child by using him/her, directly or indirectly, such as for begging and other acts which are inimical to his/her interest and welfare. 7. Causes or encourages the child to lead an immoral or dissolute life. 8. Allows the child to ride on a motorcycle without the standard protective motorcycle helmet/ protective devices. 9. Fails to present the child at health cent ers for free pre -natal and post -natal care and basic Immunization Services, which includes (a) BCG Vaccination against tuberculosis; (b) Inoculation against diphtheria, tetanu s, and pertussis; (c) Oral poliomyelitis immunization; (d) Protection against measles; (e) Immunization against rubella; and (f) such other basic immunization services that the Department of Health (DOH) prescribed under PD 996 and other subsequent laws. 10. Knowingly allows the minor child to join gangs, fraternities or sororities not duly recognized by school a uthorities and allows to head, join or, in any other manner, participate in hazing and other forms of initiation; 11. Knowingly allows the child to pa rticipate in any illegal activities; 12. Neglect s to support, educate, and instruct them by right precept and good example; 13. Disregard s to protect, preserve, and maintain the child’s physical and mental health at all times; 14. Inflicting unreasonable physical , mental, emotional and psychological injury to a child. Resolution No. 201 7-000 Provinc ial Ordinance No. 2017 -144, Iloilo Province Code of Pare ntal Responsibility 2017 _____________________________________________________________________________________________________________________ Page 7 of 10 15. Knowingly allows a child to drive a motorcycle without a license. 16. Fails to perform such other duties as are imposed by law upon parents. ARTICLE V TORTS AND PENALTIES SECTION 11 . Torts - Parents shall be civilly liable for the injuries and damage caused by the acts or omissions of their minor children and unemancipated children with special needs living in their company and under their parental authority and responsibility subject to the appropri ate defences provided by law. SECTION 12. Penalties – The acts mentioned in Section 10 hereof shall be punishable as follows: a) First Offense – a fine of not more than P1, 000.00 or three (3) months imprisonment, or both, at the discretion of the court. b) Second Offense - a fine of P1,000.00 -P3,000.00 or six (6) months imprisonment or both, at the discretion of the court; c) Third Offense – maximum penalty of a fine of P5,000.00 or one (1) year imprisonment, or both, at the discretion of the court; SECTION 13 . Mandatory Attendance i n Parent Effectiveness Service Sessions – In all cases of violations under this Ordinance, the parents concerned shall undergo Parent Effectiveness Service Sessions, to be conducted in their respective barangays, in addition to the penalty imposed. SECTION 1 4. Organization of t he Barangay Parent Effectiveness Services (PES) Team - a. By Executive Order, the Punong Barangay shall create and identify the members of PES Team in his/ her respective barangay, to include the following: Chairp erson: Barangay Kagawad Chairman on the Committee on Women and Family Affairs Members: 1. Barangay Service Point Officers (BSPO s); 2. Day Care Workers ; 3. KALIPI Members ; 4. PES Volunteers ; 5. DepEd Representative ; 6. Solo Parent Representative ; 7. Civil Service Organizati ons (CSOs) ; 8. Non-Government Organizations (NGOs) . In the absence of any qualified members, the chairperson has a power to designate group who have relevant trainings and skills. Resolution No. 201 7-000 Provinc ial Ordinance No. 2017 -144, Iloilo Province Code of Pare ntal Responsibility 2017 _____________________________________________________________________________________________________________________ Page 8 of 10 The well -trained Social Worker Focal Person on PES designated by the LGU s hall teach, train and develop the Barangay PES Team in the conduct of such activities. The Barangay PES Team functionality will be monitored by the BCPC and MCPC. b. Functions: 1. To assist parents/ guardians in personal assessment in terms of their parenting k nowledge and skills and bring to their awareness the impact of these to their children . 2. To promote self -development to parents/ guardians in the areas of parenting in order to guide their children well . 3. To encourage parents/ guardians to create a way to renew their commitments as parent through integrating gained knowledge and skills in continuous performance of their role as parent and enhanced their capacities as parents/guardians on parenting ensuring children of the new generation to be more equipped to face challenges . 4. To issue certificate of attendance in PES Sessions . 5. To conduct Parent Effectiveness Services Sessions . ARTICLE VI BUDGETARY REQUIREMENTS AND UTILIZATION OF FINES SECTION 15 . Budgetary Requirement - The Provincial Government shall allocate an initial funding of Php 300,000.00 for the implementation of this Code. SECTION 16. Utilization o f Fines - The fines collected shall be deposited to the Trust Fund to be utilized for the Advocacy and Information Education Campaign, capacity build ing, monitoring and evaluation, etc. ARTICLE VII CREATION OF TECHNICAL WORKING GROUP SECTION 17 . Creation of Technical Working Group - The Technical Working Group shall be composed of the following: Chairman: Provincial Social Welfare Officer or his/ h er authorized representative Co- Chair: Provincial Population Officer or his/ her authorized representative Members: a) Provincial Legal Officer or his/her authorized representative ; b) Provincial Health Officer or his/her authorized representative ; c) Provincial Treasurer Officer or his/her authorized representative ; d) Provincial Budget Officer or his/her authorized representative ; e) Provincial Planning and Development Officer or his/her authorized representative ; Resolution No. 201 7-000 Provinc ial Ordinance No. 2017 -144, Iloilo Province Code of Pare ntal Responsibility 2017 _____________________________________________________________________________________________________________________ Page 9 of 10 f) DepEd - Division of Iloilo, Schools Division Superinten dent or his/her authorized representative ; g) Iloilo Provincial Police Officer or his/her authorized representative ; h) KALIPI Federation President, Province of Iloilo or her authorized representative ; i) Representative from Civil Service Organizations (CSO) ; j) Assoc iation of Local Social Welfare President or his/ her authorized representative ; k) Provincial BSPO President or his/ her authorized representative . ARTICLE VIII FINAL PROVISIONS SECTION 18 . Rules a nd Regulations – Unless otherwise provided in this Ordinanc e, the Provincial Legal Office , in coordination with the Provincial Council for the Protection of Children, shall promulgate rules and regulations for the effective implementation of this Ordinance. Such implementing rules and regulations shall take effect upon its publication in two (2) local newspapers of general circulation. SECTION 1 9. Separability Clause – If, for any reasons, any part or provision of this Ordinance shall be held to be unconstitutional or invalid, other parts or provisions hereof whic h are not affected thereby shall continue to be in full force and effect. SECTION 20. Suppletory Clause – The provisions of the Family Code of the Philippines shall have suppletory applications to this ordinance. SECTION 2 1. Effectivity – This Ordinanc e shall take effect fifteen (15) days after its approval and publication at least once in a newspaper of general circulation in the Province of Iloilo. RESOLVED FURTHER, to furnish copies of this Resolution, the Governor, Hon. Arthur D. Defensor, Sr.; the Vice Governor ; the Offices of the Provincial Legal Officer , the Provincial Health Officer, Provincial Treasurer, the Provincial Budget Officer, the Provincial Auditor, the Provincial Accountan t; the Provincial Planning and Development Officer; the School Division Superintendent of the Division of Iloilo, Department of E ducation; the KALIPI Federation President; the Iloilo Provincial Police Office Provincial Director; the Provincial Barangay Service Point Officers President; the Barangay Health Workers Fede ration President ; the Association of Local Social Development Workers President, the Executive Director of ATIPAN, Inc.; Hon. Christine S. Garin , Chairperson, Committee on Women and Family Affairs, all of the Province of Iloilo, for their infor mation and r eference. APPROVED.” Resolution No. 201 7-000 Provinc ial Ordinance No. 2017 -144, Iloilo Province Code of Pare ntal Responsibility 2017 _____________________________________________________________________________________________________________________ Page 10 of 10 ----- I HEREBY CERTIFY to the correctness of the above -quoted Resolution. ATTY. RAUL S. TIOSAYCO, JR. Secretary to the Sanggunian CONCURRED BY: ATTESTED BY: LORENZ R. DEFENS OR CHRISTINE “Tingting” S. GARIN Floor Leader Presiding Officer APPROVED: ARTHUR D. DEFENSOR, SR. Governor</t>
  </si>
  <si>
    <t>Provincial Ordinance No. 2017-150</t>
  </si>
  <si>
    <t>An Ordinance Updating The Schedule Of Market Values Of Real Properties And Other Improvements Relative To The General Revision Of Real Property Assessments Of The Province Of Iloilo</t>
  </si>
  <si>
    <t>REPUBLIC OF THE PHILIPPINES PROVINCE OF ILOILO ILOILO CITY SANGGUNIANG PANLALAWIGAN EXC ERPTS FROM THE MINUTES OF THE 55th REGULAR SESSION OF THE 12th SANGGUNIANG PANLALAWIGAN NG ILOILO, HELD IN THE SESSION HALL OF THE NEW ILOILO PROVINCIAL CAPITOL, B ONIFAC IO DRIVE, ILOILO CITY ON JULY 25 , 2017. PRESENT: Hon. Domingo B. Oso, Jr., Acting Presiding Officer Hon. Christine “Tingting” S. Garin, Vice-Governor Hon. Lorenz R. Defensor, Floor Leader Hon. Renee L. Valencia, Member Hon. Marc elo Valentine S. Serag, Member Hon. Liecel Mondejar -Seville, Member Hon. Emmanuel R. Gallar, Member Hon. Bryant Paul Q. Biron, Member Hon. Licurgo P. Tirador, Member (President, PCL) Hon. Pablito G. Gemarino, Member(Pres. Liga ng m ga Brgy.) ON OFFICIAL BUSINESS: Hon. Nielo C. Tupas, Member ON LEAVE: Hon. Demetrio P. Sonza, (Sick Leave) Member Hon. Jeneda Salcedo -Orendain, Member RESOLUTION NO. 2017 -509 RESOLUTION EMBODYING PROVINCIAL ORDINANCE NO. 2017 -150, AN ORD INANCE UPDATING THE SCHEDULE OF MARKET VALUES OF REAL PROPERT IES AND OTHER IMPROVEMENT S RELATIVE TO THE GENERAL REVISION OF REAL PROPERTY ASSESSMENT S OF THE PROVINCE OF ILOILO Sponsored by: Honorable Lorenz R. Defensor “Presented for consideration of th e Body is Committee R eport No. 19, Series of 2017 of the Committee on Ways and Means, in relation to the 2017 Proposed Schedule of Market Values of Real Property Assessment relative to the General Revision of Real Property Assessments of the Province of Il oilo thereby increasing their valuation and assessment to conform to the provisions of the Local Government Code of 1991 and its implementing rules and regulations as submitted by the Office of the Provincial Assessor; WHEREAS, the last Schedule of Market Values (SMV) for land, buildings and other structures, and machineries for purposes of General Revision of Real Property Assessments was approved by the Sangguniang Panlalawigan on 27 August 2002, now rendering the values therein outdated and no longer ref lective of the prevailing market price in the province’s jurisdiction. Consequently, it deprived the Provincial Government the much needed increase in revenue collection that can finance the province’s various programs and projects geared towards the bette rment of the province and the constituents; WHEREAS, the Sangguniang Panlalawigan ng Iloilo together with the Provincial Assessor and Staff conducted several continuous Public Hearings on the subject matter and after eleven (11) public hearings conducted in different Municipalities through out the Provi nce. The Sangguniang Panlalawigan which considered the comments and suggestions of the taxpayers, the Municipal and Barangay Officials, referred the same to the Committee on Ways and Means. The Committee has come out with the recommendation to update the valuation of real Resolution No. 2017 -509 Provincial Ordinance No. 2017 -150 An Ordinance Updating the Schedule of Market Values of Real Property and Other Improvement s Relative to the General Revision of Real Property Assessment of the Province of Iloilo Page 2 of 56 properties and fix the assessment levels of real properties as recommended by the Provincial Assessor; WHEREAS, after proper and thorough deliberations of the subject matter, it was the conse nsus of the members to adopt the Schedule of Market Values for the different kinds and classes of real properties and fixing the assessment levels of real property, specifically Section s 1 to 7 hereof, as favorably recommended by the Committee on Ways and Means; NOW, THEREFORE, on motion and upon the sponsorship of the Hon. Lorenz R. Defensor , Floor Leader, which was duly seconded, BE IT ENACTED, as it is hereby enacted by the Sangguniang Panlalawigan in session assembled to enact the following Provincial Ordinance No. 2017 - 150 thereby amending Provincial Tax Ordinance No. 2002 -045, series of 2002, Updating the Schedule of Market Values for the Different Kinds and Classes of Real Properties and Other Improvements and Fixing the Assessment Levels of Real P roperty in the Province of Iloilo from Section s 1 to 7 hereof pursuant to the provisions of Republic Act No. 7160 and its implementing rules and regulations thereby amending Provincial Tax Ordinance No. 96 -003, series of 2002, with the following sections, to wit, that: SECTION 1. Definition of Terms For purposes of Real Property Taxation, the following definitions shall be used: 1.1 Abstraction Method - also known as extraction method, which provides a value estimate of improvements by applying a cost less depreciation analysis and extracting the result from the total price of otherwise comparable properties. 1.2 Acquisition cost – for newly acquired machinery not yet depreciated and appraised within the year of its purchase refers to the actual cost of the machinery to the present owner , plus the cost of transportation, handling and installation at the present site. 1.3 Actuall y, Directly and Exclusively Used – 1.3.1 Actually used is defined as an act or fact in reality ; Actual is something real or actually existing as opposed to something merely possible, or to something which is presumptive or constructive. 1.3.2 Directly used is defined as that use without anything intervening proximately or without an intervening agency or person. 1.3.3 Exclusively used means the primary or inherent use and does not preclude such incidental uses as are directly connected with, essential to, and in furtherance of the primary use. To illustrate, the primary use of a building may be for charitable or relig ious or educational purpose. The exemption is not wholly or partly lost because on occasion, the building or part of it is used for social purposes or let out to others for entertainment. 1.4 Actual use – refers to the purpose for which the property is pr incipally or predominantly utilized by the person in possession thereof. For RPT purposes, actual use should not be construed as a limiting factor as the basis for classifying and valuating the property, but as a determining factor in establishing the asse ssment level in order to set the taxable value. Resolution No. 2017 -509 Provincial Ordinance No. 2017 -150 An Ordinance Updating the Schedule of Market Values of Real Property and Other Improvement s Relative to the General Revision of Real Property Assessment of the Province of Iloilo Page 3 of 56 1.5 Ad Valorem tax – is a levy on real property determined on the basis of a fixed proportion of the value of the property. 1.6 Agricultural Land – is land devoted principally to the planting of trees, raising of crops, livestock and poultry, dairying , salt making, inland fishing and similar aquaculture activities, and other agricultural activities, and is not classified as mineral, timber, residential, commercial or industrial land. 1.7 Appraisal – is the act or process of determining the value of property as of a specific date for a specific purpose. 1.8 Appraiser – a person who possesses the necessary qualifications, ability, and experience to estimate property value for a diversity of purposes incl uding transactions involving transfers of property ownership, property considered as collateral to secure loans and mortgages, property subject to litigation or pending settlement on taxes, and property treated as fixed assets in financial reporting. He or she may also possess the specific expertise to perform valuations of other categories of property, i.e., personal property, businesses, and financial interests. 1.9 Arm’s -Length Transaction – a transaction between parties who do not have a particular or special relationship (for example, parent and subsidiary companies or landlord and tenant} that may make the price level uncharacteristic of the market or inflated because of an element of a special value. The market value transaction is presumed to be be tween unrelated parties, each acting independently. 1.10 Assessed Value – is the fair market value of the real property multiplied by the assessment level. It is synonymous to taxable value. 1.11 Assessment – is the act or process of determining the value of a property or proportion thereof subject to tax including the discovery, listing, classification and appraisal of properties. 1.12 Assessment Level – is the percentage applied to the fair market value to determine the taxable assessed value of th e property. 1.13 Assessor – refers to an official in the local government unit, who performs appraisal and assessment of real properties, including plant, equipment and machineries, essentially for taxation purposes. The definition also includes Assistant Assessor. 1.14 Bank – is a financial institution licensed to receive deposits and make loans. It may also provide financial services, such as wealth management, currency exchange and safe deposit boxes. 1.15 Blighted area – refers to an urban land or a p ortion of it affected by something which spoils the state of the land and cause unfavorable condition of the land. 1.16 Buildings – are permanent structures adhered to the land usually used for habitation, commercial and industrial purposes and for other v arious uses and not mere superimpositions on the land like a “barong -barong” or Quonset fixtures. Resolution No. 2017 -509 Provincial Ordinance No. 2017 -150 An Ordinance Updating the Schedule of Market Values of Real Property and Other Improvement s Relative to the General Revision of Real Property Assessment of the Province of Iloilo Page 4 of 56 1.17 Capitalization – is the process of converting into present value (or obtaining the present worth of) a series of anticipated future periodic instal lment of net income (Local Government Code); the conversion into the equivalent capital value of net income or series of net receipts, actual or estimated, over a period ( Philippine Valuation Standard ). 1.18 Capitalization Rate – Any divisor (usually expr essed as a percentage) that is used to convert income into capital value. The interest rate or yield at which the annual net income from an investment is capitalized to ascertain its capital value at a given date. 1.19 Carport - an open -sided roofed automo bile shelter that is usually formed by an extension of the roof from the side of a building. 1.20 Cathedral – a church that contains the official throne of the bishop and that is the principal church of the diocese. 1.21 Cemetery – an area or place where the dead are buried, a place of burial set apart either by municipal authority or private enterprise for the internment of the dead, etc. This includes whatever property is necessary for use of the cemetery such as paths, ornamentation and the land within the cemetery limits acquired for but not yet actually used for the burial of the dead. 1.22 Charitable Institutions – refer to anybody of persons or trust established for charitable purposes such as (1) relief of property; (2) advancement of education; (3) advancement of religion; and (4) other purposes of a charitable nature beneficial to the community. The word charitable in a legal sense includes every gift for a general public use, to be applied consistent with existing laws, for benefit of an indefin ite number of persons, and designed to benefit them from an educational, religious, moral, physical or social standpoint. 1.23 Classification – refers to the kind of real properties such as Residential, Commercial, Industrial, Mineral, Timberland and Spec ial Classes (RACIMTS). 1.24 Cockpit – a place for cockfighting. 1.25 Coliseum – is an amphitheatre, stadium, large theater , or special building for public meeting, sports events, exhibitions, etc. 1.26 Commercial Property – is property devoted principall y for the object of profit and is not classified as agricultural, industrial, mineral, timber or residential. 1.27 Comparable Data – Data generally used in a valuation analysis to develop a value estimates; comparable data relate to properties with charac teristics similar to those of the property being valued (the subject property). Such data include sales prices, rents, income and expenses, and market derived capitalization and yield/discount rates. 1.28 Corner Influence – The value effect of location at or in proximity to the intersection of two streets. The increment of value resulting from such location or proximity. Resolution No. 2017 -509 Provincial Ordinance No. 2017 -150 An Ordinance Updating the Schedule of Market Values of Real Property and Other Improvement s Relative to the General Revision of Real Property Assessment of the Province of Iloilo Page 5 of 56 1.29 Corner Lot – a lot abutting upon two intersecting streets. 1.30 Cost – is the amount of money necessary to produce, create or manufacture an item of property. 1.31 Cost Approach – One of the approaches to value commonly applied in market value estimates and many other valuation situations. Cost Approach is also known as “Replacement Cost” or “Reproduction Cost” less depreciatio n and sometimes the “Contractors Method”. Under this approach to value, the land is then added to the depreciated cost of the improvement to arrive at an indication of value. It is based on the “Theory of Substitution”. 1.32 Crop (ping) Farms – Agricultur al properties used for growing commodities that are typically planted and harvested within a twelve -month cycle. Properties used for annual crop production may grow more than one type of annual crop over the same period and may not make use of irrigation t o produce the crops. Some commodities are annual crops that may be left in the ground beyond a twelve - month cycle, per contract provisions or in circumstances where market conditions are unfavorable. These crops will last for more than one year after harve st but are considered less than permanent. 1.33 Dairy Farms – agricultural properties used for the production of milk from cows or for other dairy products. These properties usually have extensive structural improvements (barns, milking parlors, silos ) and equipment (feed bins, milking machines). Feed may be produced on the property, imported, or supplied by both sources. 1.34 Department Store – is a retail establishment offering a wide range of consumer goods in different product categories known as “dep artments”. 1.35 Depreciation – the systematic allocation of the depreciable amount of an asset over its useful life. 1.36 Depreciated Value – is the value remaining after deducting depreciation from the acquisition cost. 1.37 Easement – a non -possessing interest held by one person in land of another person whereby the first person is accorded partial use of such land for a specific purpose. An easement restricts but does not abridge the rights of the fee owner to the use and enjoyment of the easement hol der’s rights. Easement fall into three broad classifications : surface easements, subsurface easements and overhead easements. 1.38 Economic Life – is the estimated period over which it is anticipated that a machinery or equipment may be profitably utilize d. 1.39 Equipment and Material Storage – is a space devoted to storage of machines, tools, and similar equipment when not in use. This usage can apply either to overflow storage for equipment that is rarely used, or to spaces where equipment is kept ready for use. 1.40 External Obsolescence – A loss in value due to factors outside the subject asset. It is also called economic, environmental or locational obsolescence. Resolution No. 2017 -509 Provincial Ordinance No. 2017 -150 An Ordinance Updating the Schedule of Market Values of Real Property and Other Improvement s Relative to the General Revision of Real Property Assessment of the Province of Iloilo Page 6 of 56 1.41 Fair Value – The amount for which an asset could be exchanged between knowledgea ble, willing parties in an arm’s -length transaction. 1.42 Foreshore Land – a strip of land along the seashore, the use of which may or may not be granted by the government to private persons or corporations. The part of the shore which is alternately cove red and uncovered by the ebb and flow of the tide. 1.43 Heavy Equipment Manufacturing – process or make (a product) from a raw material, especially as a large -scale operation using machinery (heavy equipment). 1.44 Highest and Best Use – the most probabl e use of a property which is physically possible, appropriately justified, legally permissible, financially feasible and which results in the highest value of the property being valued. 1.45 Historic properties – are assets that embody a cultural, histori c, and/ or architectural heritage. These are real properties that are publicly recognized or officially designated by a government -chartered body as having cultural or historic importance because of its association with a historic even t or period, with an architectural style, or with the nation’s heritage. 1.46 Hog Houses – a building in which hogs are housed; a building with facilities for housing a number of hogs under one roof. 1.47 Horticultural Land – is land devoted to or cultivated for planting of vegetables, flowers and other ornamental plants. 1.48 Improvement – is a valuable addition made to a property or an amelioration in its condition, amounting to more than a mere repair or replacement of parts involving capital expenditures and labor, which is intended to enhance its value, beauty or utility or to adopt it for new further purposes. 1.49 Industrial Land – is land devoted principally to industrial activity as capital investment and is not classified as agricultural, commercial, timber, minera l or residential land. 1.50 Irrigated Riceland – is land devoted principally to the planting of palay and served/provided irrigation by government entities. 1.51 Land Use – refers to the manner of utilization of land, including its allocation, developmen t and management. 1.52 Land Use Conversion – refers to the act or process of changing the current use of a piece of agricultural land into some other uses as approved by the Department of Agrarian Reform (DAR). 1.53 Machinery – embraces machines, equipme nt, mechanical contrivances, instruments, appliances or apparatus which may not be attached, permanently or temporarily to the real property. It includes the physical facilities for production, the installations and appurtenant service facilities, those wh ich are mobile, self propelled, and those not permanently attached to the real property which are actually, directly and exclusively used to meet the needs of the particular industry, business or activity and which by their very nature and purpose are designed for, or necessary to its manufacturing, mining, logging, commercial, industrial or agricultural purposes. Resolution No. 2017 -509 Provincial Ordinance No. 2017 -150 An Ordinance Updating the Schedule of Market Values of Real Property and Other Improvement s Relative to the General Revision of Real Property Assessment of the Province of Iloilo Page 7 of 56 1.54 Mangrove Land – is a term applied to the type of forest occurring on tidal flat along the seacoast, extending along stream where the water is brackish. 1.55 Market Data Approach – is also known as the Comparative Approach. Traditionally, an appraisal procedure in which the market value estimate is predicated upon prices paid in actual market transactions and current listings. It is a Process of analyzing sales of similar recent sold properties in order to derive an indication of the most probable sale prices of the property being appraised. The reliability of this technique is dependent upon: a) the availability of comparable sales data; b) t he verification of the sales data; c) the degree of comparability or extent of adjustment necessary for time differences; and d) the absence of non - typical conditions affecting the sales price. 1.56 Market Value – is the estimated amount for which a prope rty should exchange on the date of valuation between a willing buyer and a willing seller in an arm’s - length transaction after proper marketing wherein the parties had each acted knowledgeably, prudently, and without compulsion. 1.57 Mass Appraisal – is the process of valuing multiple properties as of a given date using systematic and uniform application of appraisal method and techniques that allow for statistical review and analysis of results and allowing for statistical testing. 1.58 Memorial Parks – are lands exclusively used as burial ground and developed for profit. 1.59 Metallic deposits – are those which contain any of the metallic elements or minerals, or their combination, such as gold, silver, platinum, tin, chromium, iron, manganese, copper, nickel, zinc, cinnabar, tungsten, and the like. 1.60 Mineral – refers to all naturally occurring inorganic substance in solid, gas, liquid, or any intermediate state excluding energy materials such as coal, petroleum, natural gas, radioactive materials, a nd geothermal energy. 1.61 Mosque – is an Islamic place of public religious worship. 1.62 Mortuar y – is a room or area, often in a hospital, where dead bodies are kept. 1.63 Non-metallic deposits – are all other deposits not covered by the above “metall ic deposits”. 1.64 Non-Profit Cemetery – is a cemetery owned and operated by the government by religious corporations, by associations and societies exclusively for its members and not for profit. 1.65 Orchard – is land specifically devoted to various fr uit trees and plants. 1.66 Orphanage – is a residential institution devoted to the care of orphans – children whose biological parents are deceased or otherwise unable or unwilling to care for them. 1.67 Parsonage – is ministerial residence used in conne ction with any place of worship of any denomination. It shall include the house appurtenant to a cathedral, to a synagogue, or to a country -meeting house. Resolution No. 2017 -509 Provincial Ordinance No. 2017 -150 An Ordinance Updating the Schedule of Market Values of Real Property and Other Improvement s Relative to the General Revision of Real Property Assessment of the Province of Iloilo Page 8 of 56 1.68 Planing Mills – is a facility that takes cut and seasoned boards from a sawmill and turns the m into finished dimensional lumber. Machines used in the mill include the planer and matcher, the moulding machines, an d varieties of saws. In the pla ning mill planer operators use machines that smooth and cut the wood for many different uses. 1.69 Poultr y Farm– a place where domesticated birds are raised. Poultry includes chicken, turkeys, ducks, and geese. These animals are raised for their meat and eggs. 1.70 Property, Plant, Machinery and Equipment (PPM&amp;E ) – are tangible or physical assets intended fo r use on a continuing basis in the activities of an entity including land and buildings, plant, machinery and equipment; and other categories of assets, suitably identified; less accumulated depreciation. These are held for use in the production or supply of goods or services, for rental to others, or for administrative purposes and are expected to be used during more than one period. 1.71 Public Use – means public usefulness, utility, or advantage, or what is productive of general benefit, so that any app ropriating of private property by the State under its right of eminent domain, for purposes of great advantage to the community, is a taking for public use. 1.72 Rawland – undeveloped and underdeveloped area which has potential for development into reside ntial, commercial, industrial, institutional, etc. 1.73 Real Estate – the physical land and all those items, which are attached to the land. It is the physical, tangible entity which can be seen and touched, together with all the additions on, above, or b elow the ground. 1.74 Real Property – includes all the rights, interests, and benefits related to the ownership of real estate. Ownership of real estate is evidenced by a Certificate of Title, Free Patent or Tax Declaration in the absence of Certificate o f Title. 1.75 Reassessment – is the assigning of new assessed values to property, particularly real estate, as the result of a general, partial or individual reappraisal of the property. 1.76 Reclaimed Land – is a land which forms part of an existing bod y of water and reclaimed by filling up with soil, boulders and other materials that will create a new parcel of land attached to the existing property owned by the private individual, company or of the Republic of the Philippines. 1.77 Reclassification o f Agricultural Lands – refers to the act of specifying how agricultural lands shall be utilized for non -agricultural uses such as residential, commercial, and industrial, as embodied in the land use plan, subject to the requirements and procedure for land use conversion. It also includes the reversion of non -agricultural uses to agricultural use. 1.78 Records Conversion and Management - is the establishment and maintenance of permanent official records and files in the office of the Provincial, or Municipa l Assessor so that an updated and regular listing of all properties is readily available. It also serves as a basis for a more accurate collection of real property tax and establishes the important link between assessment and tax collection operations. Resolution No. 2017 -509 Provincial Ordinance No. 2017 -150 An Ordinance Updating the Schedule of Market Values of Real Property and Other Improvement s Relative to the General Revision of Real Property Assessment of the Province of Iloilo Page 9 of 56 1.79 Refineries – an industrial installation where a substance is refined. 1.80 Remaining Economic Life – is the period of time expressed in years from date of appraisal to the date when the machinery becomes valueless. 1.81 Remaining Value – is the valu e corresponding to the remaining useful life of the machinery. 1.82 Replacement Cost – the cost of replacing an asset with an equally satisfactory substitute asset; normally derived from the current acquisition cost of a similar asset, new or used, or of an equivalent productiv e capacity or service potential. Replacement cost assumes the use of modern materials, techniques and designs. 1.83 Reproduction Cost – the cost to create a virtual replica of the existing structure, employing the same design and si milar building materials. 1.84 Residential land – is land principally devoted to habitation. 1.85 Residential Machinery – are those machines, equipment, appliances or apparatus permanently attached to residential land and/or buildings. 1.86 Residual Val ue – the estimated amount that an entity would currently obtain from disposal of an asset, after deducting the estimated costs of disposal, if the asset were already of the age and in the condition expected at the end of its useful life; the net amount wh ich the entity expects to obtain for an asset at the end of its useful life after deducting the expected costs of disposal. In very general use, it can refer to the value of a component of a property after the value of all other components making up the wh ole, are removed. 1.87 Religious Purpose – a use of such property by a religious society or body of persons as a stated place for public worship, Sunday schools and religious instructions. 1.88 Resorts – are categorized as beach resort (located along the seashore), inland resort (located within the city proper), lakeside or riverside resort (located along or near the bank of a lake or river), and mountain resort (located at or near a mountain or hill). For purposes of real property taxation, resorts shall be classified in accordance with the criteria set by the Department of Tourism and valued in accordance with the herein schedule. 1.89 Service Shops – means premises used to provide personal grooming/repair services or for the cleaning or care of apparel . 1.90 Service Station – also called gas station. A place equipped for servicing automobiles, as by selling gasoline and oil, making repairs, etc.; a place that provides some services, as the repair of equipment, or where parts and supplies are sold, prov ided, dispensed, etc. 1.91 Shopping Centers – is a group of retail and other commercial establishments that is planned, developed, owned and managed as a single property, typically with on-site parking provided. The center’s size and orientation are gener ally determined by the market characteristics of the trade area served by the center. Resolution No. 2017 -509 Provincial Ordinance No. 2017 -150 An Ordinance Updating the Schedule of Market Values of Real Property and Other Improvement s Relative to the General Revision of Real Property Assessment of the Province of Iloilo Page 10 of 56 1.92 Silos and Depots – a place for the storage of large quantities of equipment, food or some other commodity. 1.93 Socialized Housing – refers to housing programs and projects covering houses and lots or home lots only undertaken by the government or the private sector for the underprivileged and homeless citizens which shall include sites and service developments, long -term financing, liberalized terms on interes t payments, and such other benefits in accordance with R.A. 7279. 1.94 Special Classes of Real Property – all lands, buildings, and other improvements thereon actually, directly and exclusively used for hospitals, cultural, or scientific purposes, and tho se owned and used by local water districts, and government owned or controlled corporations rendering essential public service in the supply and distribution of water and/or generation and transmission of electric power. 1.95 Special Economic Zones – refers to selected areas which have the potential to be developed into agro -industrial, industrial, tourist/recreational, commercial, banking, investment and financial centers. An Eco zone may contain any or all of the following: industrial estates, export pro cessing zones, free trade zones, and tourist recreational centers. 1.96 Steel Fabricating Plants – a factory where steel is made; Fabrication is an industrial term that refers to the manipulation of raw materials (such as steel) for the making of machines and structures. Steel and other metals are cut and shaped during the fabrication process. 1.97 Store – a retail establishment selling items to the public. 1.98 Supermarket – is a self -service shop offering a wide variety of food and household products, organized into aisles. It is larger and has a wider selection than a traditional grocery store, but is smaller and more limited in the range of merchandise than a hypermarket or big -box market. 1.99 Swimming Pool – an artificially created pool or tank eit her indoors or outdoors, designed for swimming. 1.100 Sauna Bath – Finnish type bath in steam. 1.101 Sawmill – a factory in which logs are sawed into lumber by machine. 1.102 Spa – a bath in which the bather is exposed to very hot, dry air. 1.103 Specialized Property or Special Purpose Property – is a propert y rarely if ever sold in the market, except by way of sale of the business or entity of which it is part, due to uniqueness arising from its specialized nature and design, its configuration, siz e, location, or otherwise. This includes golf course s, memorial parks and cemeteries, hospitals, schools, gas stations, shopping malls and centers, condominiums, quarries, properties in the extractive industry, convention centers and cinemas. 1.104 Tax Ma p – is a graphic representation of a portion of the earth’s surface drawn to scale on standard size drawing material, having property lines and jurisdictional boundaries delineated showing all parcels of real property and identifying each separate real pro perty ownership by a unique num</t>
  </si>
  <si>
    <t>Provincial Ordinance No. 2017-149</t>
  </si>
  <si>
    <t>An Ordinance Enacting The Code Of General Ordinances Of The Province Of Iloilo</t>
  </si>
  <si>
    <t>Page 1 of 223 REPUBLIC OF THE PHILIPPINES PROVINCE OF ILOILO ILOILO CITY SANGGUNIANG PANLALAWIGAN EXCERPTS FROM THE MINUTES OF THE 55th REGULAR SESSION OF THE 12th SANGGUNIANG PANLALAWIGAN NG ILOILO, HELD IN THE SESSION HALL OF THE NEW ILOILO PROVINCIAL CAPITOL, BONIFACIO DRIVE, ILOILO CITY ON JULY 25, 2017. PRESENT: Hon. Domingo B. Oso, Jr., Acting Presiding Officer Hon. Christine “Tingting” S. Garin, Vice-Governor Hon. Lorenz R. Defensor, Floor Leader Hon. Renee L. Valencia, Member Hon. Marcelo Valentine S. Serag, Member Hon. Liecel Mondejar -Seville, Member Hon. Emmanuel R. Gallar, Member Hon. Bryant Paul Q. Biron, Member Hon. Licurgo P. Tirador, Member (President, PCL) Hon. Pablito G. Gemarino, Member (Pres., Liga ng mga Brgy.) ON OFFICIAL BUSINESS: Hon. Nielo C. Tupas, Member ON LEAVE: Hon. Demetrio P. Sonza, (Sick Leave) Member Hon. Jeneda Salcedo -Orendain, Member RESOLUTION NO. 2017 -508 RESOLUTION EMBODYING PROVINCIAL ORDINANCE NO. 201 7-149, AN ORDINANCE ENACTING THE CODE OF GENERAL ORDINANCES OF THE PROVINCE OF ILOILO Sponsored by: Hon. Demetrio P. Sonza Co-Sponsored by: Hon. Licurgo P. Tirador Hon. Nielo C. Tupas Hon. Renee L. Valencia Hon. Marcelo Valentine S. Serag “Presented for consideration of the Body is Committee Report No. 2017 -11 of the Committee on Ordinances, Legal Matters and Inter -Government Relations, Chaired by the Honorable Demetrio P. Sonza, relative to Provincial Ordinance No. 2017 -149 , Code of Gener al Ordinances of the Province of Iloilo; WHEREAS , this Code is a compilation of the general ordinances enacted by the Sangguniang Panlalawigan ng Iloilo over the years; NOW THEREFORE, on motion of the Hon. Lorenz R. Defensor , Floor Leader, and upon the sponsorship of the Hon . Demetrio P. Sonza, and co -sponsorship of Hon . Licurgo P. Tirador, Hon. Nielo C. Tupas, Hon. Renee L. Valencia and Hon. Marcelo Valentine S. Serag, which was duly seconded, RESOLVED, as it is hereby Resolve d, by the Sangguniang Panlalawigan ng Iloilo to enact the following provincial ordinance: Resolution No. 2017 -508 Provincial Ordinance No. 2017 -149, Code of General Ordinances of the Province of Iloilo _____________________________________________________________________________________________________________________ Page 2 of 223 CHAPTER I INTRODUCTORY PROVISIONS SECTION 1. Short Title . This Ordinance shall be known and referred to as the Code of General Ordinances (CGO) of the Province of Iloilo. SECTION 2. Relation to Prior Ordinances . The provisions of this Code, which are substantially the same as existing ordinances relating to the same subject matter, shall be construed as restateme nts and not as new enactments, unless otherwise explicitly modified therein. SECTION 3. Relation to National Laws, Executive Issuances and Orders . Existing laws, executive issuances and orders, which affect the Province of Iloilo, are hereby adopted as integral part of this Code insofar as they are applicable. SECTION 4. Existing Rights . Vested rights existing on the date of the effectivity of this Code arising out of contracts or any other source of obligation, shall be governed by original terms and p rovisions of said contracts or the law or ordinance in force at the time such rights became vested and in no case shall this Code infringe them. SECTION 5. New Provisions . This Code provides for new provisions that are responsive to the needs of the pres ent times covering subjects not previously covered by prior provincial ordinances. These provisions shall be accordingly marked as (n) for easy identification and reference. SECTION 6 . Reference to Code . Whenever reference is made to any provision of this Code, the reference applies to all amendments and additions now or hereinafter made. SECTION 7. Construction and Interpretation . Unless the provision or the context otherwise requires, these introductory provisions, as well as the rules of construction and the definitions contained in this Code, shall govern the construction and interpretation of this Code. CHAPTER II DEFINITION OF TERMS ARTICLE A DEFINITION AS USED IS CONTROLLING With or without regard to dictionary definitions, the words or terms defined for the purpose of this Code shall be controlling. The definition of terms and phrases shall govern the interpretation and meaning of these terms as found in specific sections and chapters hereof. 10 tons – equivalent to 10,000 kilos (1 ton=1,000 kilos) 13 tons – equivalent to 13,000 kilos. (1 ton = 1,000 kilos) 20 tons – equivalent to 20,000 kilos Academe – colleges and universities situated within the Province of Iloilo Resolution No. 2017 -508 Provincial Ordinance No. 2017 -149, Code of General Ordinances of the Province of Iloilo _____________________________________________________________________________________________________________________ Page 3 of 223 Accreditation – the procedure by which a government agency having jurisdiction formally recognizes the competence of an inspection and/or certification body to provide inspection and certification services Administrative Fine – a financial penalty impos ed on individuals who violated this ordinance without need of litigation Advertising and Promotion – any form of commercial communication, recommendation or action with the aim, effect or likely effect of promoting a tobacco product or tobacco use either directly or indirectly Aedes Aegypti – a mosquito that can spread the dengue fever, Chikungunya an d yellow fever viruses, and other diseases; can be recognized by white markings on its legs and markings in the form of a lyre on the thorax Aedes Albopictus – also known as the Asian Tiger Mosquito; a specie indigenous in the Asia Pacific Region, second ary vector, and common in rural areas Affiliating Hospital – the other additional hospital that gives additional training or specialized services to enhance the skills of the students; it could be a secondary or primary hospital (District Hospital) that is privately owned or owned by the government Affiliation Fee – a standard rate of fees to be collected by the Iloilo Provincial Government through the District/Provincial Hospital for Student Affiliates Agri-business – a business that earns most or all of its revenues from agriculture devoted to the production, processing, and distribution of food and by -products Alcohol – alcohol beverages classified into beer, wine and distilled spirits, the consumption of which produces intoxication Animal Welfare – the avoidance of expl oitation of animals by man, by maintaining appropriate standards of accommodation, feeding and general care, prevention and treatment of disease, and the assurance of freedom from unnecessary discomfort and pain Any Person – the driver of any private or government owned cargo truck Apartment – a house or building containing a number of separate residential suites Appropriate Fund – the fifty percent (50%) of the one percent (1%) of the total budget specifically allocated in the twenty percent (20%) Development Fund, Capital Outlay, MOOE and/or Personal Services Association of Persons with Disabilities – a group of persons with disabilities that basically promotes their welfare and help contribute for the development of their municipality or city Axle Load – the axle load of loaded truck to be determined by a weigh bridge or a portable weighing scale Barangay Day Care Worker (BDCW ) – a barangay -based worker appointed by the Punong Barangay and registered by the Provin cial Social Welfare and Development Office through the Municipal Social Welfare Development Office; has undergone the required training, in accordance with law and regulations, and responsible for the conduct of Day Care Sessions and implementation of the other Day Care Service Programs Resolution No. 2017 -508 Provincial Ordinance No. 2017 -149, Code of General Ordinances of the Province of Iloilo _____________________________________________________________________________________________________________________ Page 4 of 223 BDCWs’ Registry/Masterlist – the list of all registered BDCWs to be maintained and regularly updated by the Provincial Social Welfare Development Office through the Municipal Social Welfare and Development Offices Barang ay Nutrition Scholar (BNS) – a barangay -based worker appointed by the Punong Barangay and registered by the Provincial Health Office through the Municipal Health Office; has undergone the required training, in accordance with law and regulations, and is re sponsible for the delivery of nutrition and related services particularly to target beneficiaries BNSs’ Registry/Masterlist – the list of all registered BNSs to be maintained and regularly updated by Provincial Health Office through the Municipal/City He alth Offices Barangay Roads – all other roads with a right of way of not less than ten (10) meters and are not classified as National, Provincial/Municipal or Irrigation roads Barangay Service Point Officer (BSPO) – a barangay -based worker appointed and registered by the Provincial Population Office; has undergone the required training, in accordance with law and regulations, and is responsible for the implementation of the reproductive health care and population ma nagement programs, including the gathering of data in the barangay BSPOs’ Registry/Masterlist – the list of all registered BSPOs to be maintained and regularly updated by the Provincial Population Officer 1 through the Population Officer assigned in the municipality/city Barangay Tanod – a brigade or body composed of civilian volunteers, duly created at the barangay level, to assist the barangay officials in the effective exercise of law enforcement for the maintenance of peace and order and the promoti on of public safety in the barangay Base Hospital – a health facility being utilized by a higher education institution with nursing program offering as a source of basic or primary related learning experiences. The hospital may be independent or owned or operated by the institution or utilized by the inst itution in accordance with an effective and duly notarized Memorandum of Agreement between the institution and the base hospital which clearly specifies responsibilities of each party (CHED definition) Biodegradable Wastes – the organic matter for compos t/ organic fertilizer for the organic cultivation, farming of food crops and includes discards segregated farm nonbiodegradable wastes coming from the kitchen/household (leftovers, vegetables and fruit peelings and trims, fish/fowl cleanings, seeds, bones, soft paper used as food wrap and the like), yard or garden (leaves, grasses, weeds and twigs), market wastes (wilted, decayed or rotten vegetables and fruits, fish/fowl cleanings, bones) and farm wastes (grass clippings, dead or decayed plants, leaves, fr uits, vegetables, branches, twigs and the like) Board – the Iloilo Provincial Investment Promotion Board (IPIPB) Boarding House – a house or building where selected persons reside for a fixed period of time Breath Analyzer – the equipment that can de termine the blood alcohol concentration level of a person through testing of his breath Business Establishment – any business or commercial concern, operating within the Province and is required to secure a business permit, a license to operate, a sanita ry permit and other permits or clearances from any agency of the Province of Iloilo Resolution No. 2017 -508 Provincial Ordinance No. 2017 -149, Code of General Ordinances of the Province of Iloilo _____________________________________________________________________________________________________________________ Page 5 of 223 Bus Terminal or Bus Station – a passenger station and a place for the final stopover or a permanent station, office and yard of buses, which may also serve as loading and unloading area for passengers Capitalization – the paid -up capitalization of a corporation, cooperative, or association or such amount invested in a single proprietorship or partnership, which may be in cash or in property as allowed by law Castration – the removal of the testicles of a male dog depriving it of the power of vigor and masculinity and the power of generation Certificate of Confirmation (CoC) – a written Certification issued by the National Commission on Indigenous Peoples (NCIP) to bon a fide indigenous people confirming their authenticity and ethnicity as an IP as defined/prescribed in Republic Act 3871 and its Implementing Rules and Regulations, which entitles IPs to enjoy all the rights, benefits and privileges guaranteed under R.A. 8 371 and all other laws, decrees, Executive Orders and legal issuances promulgated for the Indigenous Peoples Certification – the procedure by which official certification bodies or officially recognized certification bodies provide written or equivalent assurance that foods or food control systems conform to requirements Certified Organic Production (COP) System – a crop or livestock production as certified by the Provincial Agriculture Office (PAO) utilizing a system of organic production Chemoprophy laxis – a chemical agent to prevent the development of a disease Chemical Tests – breath, saliva, urine or blood tests to determine the blood alcohol concentration level and/or positive indication of dangerous drugs and similar substances in a person’s b ody Children – those living with and dependent upon the solo parent for support and not more than eighteen (18) years of age, or over eighteen (18) years, but are incapable of self -support because of mental and/or physical defect/disability Citation Ti cket – a summon issued by the smoke -free taskforce or its agents to a person violating the smoke -free ordinance; a piece of paper that describes one or more violations that the person may have committed Civil Society – a non -government and non -profit ind ividuals, groups, institutions and/or movements that mostly do their work in the cultural sphere of society including academic institutions, church groups, marginalized farmers organizations, NGOs, professional groups, foundations, youth, women and others. In addition, they have to have necessary experience and expertise in the value chain of organic agriculture systems. Civil Society Organization (CSO ) – a legally constituted voluntary civic and social organization or institution created with no participation of the government, including, but not limited to, charities, development non -governmental organizations (NGOs), community groups, women's organizat ions, faith -based organizations, professional associations, coalitions and advocacy groups duly recognized by the Office of the Governor/Mayor (As used in this Ordinance, CSO does not include organizations or associations related to or connected with the t obacco industry in any way.) Clients – jobseekers, employers, researchers, planners, policy makers, and other persons who seek the services of the PESO Resolution No. 2017 -508 Provincial Ordinance No. 2017 -149, Code of General Ordinances of the Province of Iloilo _____________________________________________________________________________________________________________________ Page 6 of 223 Commercialization – the process of including a new agricultural and fishery technology either as product, process, or service that has undergone the intensive innovative activities of assessment, promotion and transfer for economic benefit Conventional Agriculture – a far ming system dependent upon the input of artificial fertilizers and/or pesticides Conversion Period – the time between the start of the organic management and the certification of crops, animal husbandry or aquaculture products as organic Creation of Li nkages or Inclusion of Corporate Social Responsibility – investments that consider contribution of the enterprise to the economic and social well -being of the local community Dangerous Drugs and Other Similar Substances – drugs listed in the schedules an nexed to the 1961 Single Convention on Narcotics Drugs, as amended by the 1972 Protocol, and in the schedules annexed to the 1971 Single Convention of Psychotropic Substances as enumerated in its attachment, which is an integral part of Republic Act No. 91 65, otherwise known as the “Comprehensive Dangerous Drugs Act of 2002” and those that the Board may reclassify, add to or remove from the list of dangerous drugs Dengue – a flu-like viral disease spread by the bite of infected female mosquitoes Dengue Hemorrhagic Fever – a severe, often fatal complication of dengue Designated Smoking Area – an outdoor space, duly approved by the Provincial Governor or his duly designated representative, where smoking and/or vaping may be allowed without violating this ordinance that meets the following requirements: 1. It shall be located in an open -space with no permanent or temporary roof or walls in an outdoor area. 2. It is not located in or within ten (10) meters from entrances, exits, or any place where people pass or congregate. 3. It shall not have an area larger than ten (10) square meters. 4. Food or drinks are not served in the designated smoking area. 5. No building shall have more than one designated smoking area. 6. Minors, or persons below the age of eighteen (18), shall not be allowed within the designated area. 7. The designated smoking area has the following signages highly visible and prominently displayed: a. “Smoking Area” signage with message showing “Minors not allowed within these premises” b. Graphic health warnings on the effects of tobacco use It shall not be located in places where absolute smoking bans are in effect, such as, but not limited to: centers of youth activity such as playschools, preparatory schools, elementary schools, high schools, colleges and universities, youth hostels and rec reational facilities for persons under eighteen (18) years old; elevators and stairwells; locations in which fire hazards Resolution No. 2017 -508 Provincial Ordinance No. 2017 -149, Code of General Ordinances of the Province of Iloilo _____________________________________________________________________________________________________________________ Page 7 of 223 are present, including gas stations and storage areas for flammable liquids, gas, explosives or combustible materials; within the buil dings and premises of public and private hospitals, medical, dental, and optical clinics, health centers, nursing homes, dispensaries and laboratories; public conveyances; food preparation areas; premises of all government offices and other facilities with in the jurisdiction of the Province of Iloilo where absolute smoking ban is imposed under special laws, administrative and executive orders, memorandum circulars and related policies. Dog – a specific domestic animal (Canis Familiaris), male or female DOLE – Department of Labor and Employment Double Parking – two vehicles parking parallel on the same side or either side of the road Driving Unde r the Influence of Alcohol – the act of operating a motorcycle/motor vehicle while the driver’s blood alcohol concentration level has, after being subjected to a breath analyzer test, reached the level of intoxication, as established jointly by the Department of Health (DOH), the National Police Commission (NAPOLCOM) and the Department of Transportation and Communications (DOTC) Driving Under the Influence of Dangerous Drugs and Other Similar Substances – the act of operating a motor vehicle while the driver, after being subjected to a confirmatory test as mandated under Republic Act No. 9165, is found to be positive for use of any dangerous drug Dry Seals – seals bearing the corporate seal of the Province of Iloilo and the name of the local office, issued to local offices, which use dry seal in authenticating public documents and administrative issuances Drying of Palay or Other Agricultural Products in the Provincial/National Ro ad – the act of making the provincial/national road as place/area for drying palay or other agricultural products Ecologically -sound – a state, quality or condition of a product, practice, system, development mode, culture, environment and the like, in accord with the 1987 Philippine Constitution, and as expounded in the above definition of organic agriculture Economic Enterprises (EE ) – income -generating establishments created for the purpose of improving production and delivery of basic goods or services for a specific market or clientele group Electronic Nicotine Delivery Systems – any device such as electronic cigarettes (e -cigare ttes), electronic shisha (e -shisha), and other similar devices, whether or not it is used to deliver nicotine to the user through the act of vaping , that resemble the outward appearance of real smoking products Enclosed Premises – the owner’s house or fe nced yard, where other people have no reason to enter except to conduct business or visit with the members of the household Enclosed or Partially Enclosed – being covered by a roof, or enclosed by one or more walls or sides, regardless of the type of material used for the roof, wall or sides, and regardless of whether the structure is permanent or temporary Endemic – an outbreak of disease that is prevalen t in a particular area, region or people Environmental Management Plan – a site -specific plan developed to ensure that all necessary measures are identified and implemented in order to protect the environment and comply with environmental legislation Resolution No. 2017 -508 Provincial Ordinance No. 2017 -149, Code of General Ordinances of the Province of Iloilo _____________________________________________________________________________________________________________________ Page 8 of 223 Evaluated Score – the final score after consolidation and summation of the results of evaluation submitted by the official evaluators Existing Enterprises – establishments or enterprises whose present place of operation or production is physically located within the territorial jurisdiction of the province Expansion Projects – include modernization and rehabilitation, and shall mean an increase of existing volume or value of production, or upgrading the quality of registered product or to increase effici ency and productivity within the territorial jurisdiction of the Province of Iloilo, under such guidelines as the Board may adopt Family – the solo parent and his/her biological or adopted child/children and shall include any relative by consanguinity up to the fourth civil degree; these persons shall include, but are not limited to, any uncle, aunt, grandfather, grandmother, niece, nephew, or cousin Farm Unit – an agricultural area or production managed organically, which a farmer or group owns or in any other way responsible for it Federation of Associations of Persons with Disabilities – a number of associations of persons with disabilities grouped together to basically promote their welfare and help contribute to the development of their municipality or city Field Sobriety Test – a standardized test to initially assess and determine i ntoxication, such as the horizontal gaze nystagmus, the walk -and-turn, the one -leg stand, and other similar tests as determined jointly by DOH, the NAPOLCOM and the DOTC Flexible Work Schedule – the right granted to a solo parent employee to vary his/her arrival and departure time without affecting the core work hours as defined by the employer Fogging – the method of creating chemical steam or mist to drive away mosquitoes Food Animal – all domestic animals slaughtered for human consumption such as, but not limited to, cattle, carabao, buffaloes, horses, sheep, goats, hogs, deer, rabbits, ostrich and poultry Food Establishment – a business that caters, serves, or sells food to the public, like restaurants, food stalls, cafes, including those that ar e located in vessels Four O’clock Habit – the act of regularly cleaning one’s yard/surroundings at 4:00 o’clock in the afternoon Gambling Activity – any gambling activity, game or scheme the result of which, wholly or chiefly, depends upon chance or hazard, which may include, but not limited to, any game of jueteng, masio, lottery, banking, animal races, illegal numbers games, cockfighting, or where wagers consisting of money, articles of value or representative of value are made, or in the exploitation or use of any other mechanical invention or contrivance to determine by chance the loser or winner of money or any object or representative of value Gender Equality – a social order in which women and men share the same opportunities and the same constraints on full participation in both economic and domestic realm Generation of High Levels of Employment – investments that are able to generate jobs for the local economy preferably but not limited to utilizing available local manpower and resources Gross Vehicle Weight – the weight of the truck plus the weight of its load Resolution No. 2017 -508 Provincial Ordinance No. 2017 -149, Code of General Ordinances of the Province of Iloilo _____________________________________________________________________________________________________________________ Page 9 of 223 Gross Weight – the weight of the truck plus the weight of cargo loaded by the truck Health Certificate – a certification, in the form of an identification card, issued by MHO/CHO to a person who shall have passed the required physical and medical examinations and immunization, seminars, including chest x -ray High Degree of Value Added Features – investments that shall transform raw inputs into processed outputs of higher market value Hospital Economic Enterprise – an entity of converted provincial and district hos pitals that operate in accordance with the nature of an economic enterprise Hospital Management Office (HMO) – the Office responsible for the management of the Hospital System as Economic Enterprise Hospital Operations Division – a division of Hospital Management Office that provides for the diagnosis, treatment and care of individuals suffering from deformity, disease, illness or injury, or in need of surgical, obstetrical, medical or nursing care Hotel – a building where transient guests are receive d and are supplied with and charged for meals, lodging and other service provided board and lodging for a fee Household Establishment – domestic homes or abodes within Iloilo Province, occupied primarily for residential purposes Impairment – any loss, diminution or aberration of psychological, physiological, or anatomical structure of function Incentives – refer to fiscal and non -fiscal incentives as provided for in this Code. Impervious Materials – hardware materials that are impenetrab le by solids, liquid or gas, nor capable of being tarnished by harsh elements of nature, flame or ordinary friction, and with smooth surfaces that are durable and resistant to wear, tear, water and corrosion; samples of impervious materials are stainless s teel plates, ceramic tiles, formica sheets, porcelain plates, marble slabs and the like smooth non -porous materials Indigenous Cultural Communities (ICCs)/Indigenous Peoples (IPs) – a group of people or homogenous societies identified by self -ascription and ascription by others, who have continuously lived as organized community on communally bounded and defined territory, and who have, under claims of ownership since time immemorial, occupied, possessed and utilized such territories, sharing common bonds of language, customs, traditions and other distinctive cultural traits, or who have, through resistance to political, social and cultural inroads of colonization, non -indigenous religions and cultures, become historically differentiated from the majority of Filipinos. ICCs/IPs shall likewise include peoples who are regarded as indigenous on account of their descent from the populations which inhabited the country, at the time of conquest or colonization, or at the time of inroads of non -indigenous religion s and cultures, or the establishment of present state boundaries, who retain some or all of their own social, economic, cultural and political institutions, but who may have been displaced from their traditional domains or who may have resettled outside th eir ancestral domains. Indiscriminate Fogging – the use of fogging by someone not an exterminator Institutional Fee – a charge imposed for the use of the facilities and premises of a certain provincial/district hospital managed by the Provincial Government as a base hospital of a school or educational institution offering various health related disciplines Resolution No. 2017 -508 Provincial Ordinance No. 2017 -149, Code of General Ordinances of the Province of Iloilo _____________________________________________________________________________________________________________________ Page 10 of 223 Integrate – to connect or combine two or more things in order to form a single unit or system Information Technology (IT) /Business Process Outsourcing (BPO) – the contracting of the operations and responsibilities of specific business functions or processes to a t hird-party service provider Investment – monetary value of intangible assets e.g. patents, software, and tangible assets e.g. real properties, buildings, factories, equipment, machinery purchased Investment Priorities Plan – the overall plan formulated by the Board and adopted by the Sangguniang Panlalawigan of the Province of Iloilo Kaya -Kulob – a system of turning over vessels or containers which contain stagnant water Key cities – all cities, which are industrialized, centers of trade, commerce, and economic activities, and where employment opportunities exist or are accessible Kg. – refers to kilograms or 0.001 metric ton Labeling – any written, printed, or graphic presentation that is affixed to a product Labor Market Information (LMI) – any information concerning the size, composition, functions, problems, or opportunities of the labor market or any part thereof, including, but not limited to, employment -related intentions or aspirations of labor market clients Large Scale Enterprise – an enterprise with a capitalization of more than One Hundred Million Pesos (PhP100,000,000.00) Leashing – controlling a dog by owner/handler by means of a chain, strap or rope LEDIP Center – the Local Economic Development &amp; Investment Promotion Cente r created under this Code that serves as the Secretariat and implementing arm of the Board LGU – the Local Government Unit of Iloilo Province, subsequent to the component city, municipalities and barangays under its jurisdiction Loaded Cargo Trucks – motor vehicles with gross weighted capacity of more than 13 tons loaded with cargoes of any kind Local Offices – all local offices of the Local Government Unit of the Province of Iloilo functioning in both governmental and corporate powers Local Personnel or Workers – men and women workers who are bona fide residents of the province employed in an enterprise registered under this Code MAO – Municipal Agriculture Office Massage – a method involving the rubbing, stroking or kneading of the super ficial soft parts of the body for remedial, or aesthetic</t>
  </si>
  <si>
    <t>Provincial Ordinance No. 2017-142</t>
  </si>
  <si>
    <t>An Ordinance Regulating The Use Of Backhoe In The Extraction Of River Materials Within The Province Of Iloilo And Providing Penalties For Violation Thereof</t>
  </si>
  <si>
    <t>Page 1 of 5 REPUBLIC OF THE PHILIPPINES PROVINCE OF ILOILO ILOILO CITY SANGGUNIANG PANLALAWIGAN EXCERPTS FROM THE MINUTES OF THE 52nd REGULAR SESSION OF THE 12th SANGGUNIANG PANLALAWIGAN NG ILOILO, HELD IN THE SANGGUNIANG BAYAN SESSION HALL OF AJUY, ILOILO ON JULY 7 , 2017. PRESENT: Hon. Christine “Tingting” S. Garin, Presiding Officer Hon. Domingo B. Oso, Jr., Acting Floor Leader Hon. Demetrio P. Sonza, Member Hon. Liecel Mondejar -Seville, Member Hon. Emmanuel R. Gallar, Member Hon. Nielo C. Tupas, Member Hon. Jeneda Salcedo -Orendain, Member Hon. Licurgo P. Tirador, Member (President, PCL) Hon. Pablito G. Gemarino, Member (Pres. , Liga ng mga Brgy.) ON OFFFICIAL BUSINESS: Hon. Renee L. Valencia, Member ON LEAVE: Hon. Lorenz R. Defensor, (Vacation Leave) Member Hon. Marcelo Valentine S. Serag, (Special leave) Member Hon. Bryant Paul Q. Biron, Member RESOLUTION NO. 2017 -433 RESOLUTION EMBODYING PROVINCIAL ORDINANCE NO. 201 7-142, AN ORDINANCE REGULATING THE USE OF BACKHOE IN THE EXTRACTION OF RIVER MATERIALS WITHIN THE PROVINCE OF ILOILO AND PROVIDING PENALTIES FOR VIOLATION THEREOF Sponsored by: Hon. Lorenz R. Defensor Co- Sponsored by: Hon. Jeneda Salcedo -Orendain WHEREAS , Section 468, paragraph (a) (vi) of the Local Government Code provides that the Sangguniang Panlalawigan has the duty to enact ordinances, approve resolutions and appropriate funds to protect the environment and impose appropriate penalties for acts which endanger the environment; WHEREAS , Republic Act No. 7942 or the Philippine Mining Act of 1995 provides that it shall be the responsibility of the State to promote their rational exploration, development, utilization and conservation through the combined efforts of government and the private sector in order to enhance national growth in a way that effectively safeguards the environment and protect the rights of affected communities; WHEREAS , in order to extract aggregates within the river beds that is primarily used by the construction industry in road and building construction, Industrial Sand and Gravel (ISAG), Commercial Sand and Gravel (CSAG) and Gratuitous Sand and Gravel (GSAG) Permits are being issued by the Province of Iloilo to qualified applic ants; WHEREAS, the heavy equipment prevalently used in the mechanical extraction and excavation of river bed materials through pit digging is the backhoe; WHEREAS, the unregulated use of a backhoe results to uneven extractions of river bed materials result ing in creation of deep holes and pools that posed danger to people and animals living near or passing through the active permit areas; Resolution No. 2017 -433 Provincial Ordinance No. 2017 -142, An Ordinance Regulating the use of Backhoe in the Extraction of River Materials within the Province of Iloilo and Providing Penalties for Violation Thereof __________________________________________________________________________________________________ ___________________ Page 2 of 5 WHEREAS , human and animal deaths have been reported due to accidents by drowning in deep pools and holes excavated by ba ckhoes that were left unattended and unsecured; WHEREAS, the indiscriminate use of backhoe created deep excavations on river bed leading to degradation of rivers and accelerated bank erosion resulting to loss of streamside land and real estate; WHEREAS, with the impending threats that the damaged river beds may cause to the constituents of the Province, it is but crucial that the use of backhoe equipment in the extract river materials be regulated; NOW THEREFORE, on the motion of Honorable Domingo B. Oso, Jr., Acting Floor Leader, upon the sponsorship of Honorable Lorenz R. Defensor, and co -sponsorship of Honorable Jeneda Salcedo -Orendain, which was duly seconded, RESOLVED, as it is hereby Resolved, by the Sangguniang Panlalawi gan ng Iloilo to enact the following provincial ordinance: PROVINCIAL ORDINANCE NO. 2017 -142 AN ORDINANCE REGULATING THE USE OF BACKHOE IN THE EXTRACTION OF RIVER MATERIALS WITHIN THE PROVINCE OF ILOILO AND PROVIDING PENALTIES FOR VIOLATION THEREOF SECTION 1. Title of the Ordinance . This Ordinance shall be known as “An Ordinance Regulating the Use of Backhoe in the Extraction of River Materials within the Province and Providing Penalt ies for Violating Thereof.” SECTION 2 . Declaration of Policy . It is the declared policy of the Provincial Government to protect its people from danger and the environment from degradation and to impose appropriate penalties for acts which endanger the lives of its people and the environment. SECTION 3 . Purposes . The purposes for which this Ordinance is being enacted are the following: a) To prevent further loss of lives and protect property from damage; b) To promote systematic extraction of river bed materials to prevent excessive deepening and the degradation of the river system; and c) To mitigate the impact of the sand and gravel extraction and avoid substantial damage and significant negative environmental impacts on river ecosystems. SECTION 4 . Regulated/Prohibited Acts. A. Any person, natural or juridical, is strictly prohibited to use backhoes in the extraction, excavation, digging or quarrying operation in the rivers within the Province of Iloilo without the proper clearance and authority issued by the Provincial Mining and Regulatory Board (PMRB) through its secretar iat, the Provincial Environment and Natural Resources Office (PENRO) of the Iloilo Provincial Government. The authority to allow the use of backhoe shall only be issued after evaluation and upon determination that the same is absolutely necessary and requi red under the proposed Work Plan and Program (WPP) submitted upon the filling of application for the issuance of a sand and gravel (SAG) extraction permit. The use of a backhoe in the operation shall only be allowed when the material deposit in the area contains at least 60% gravel to boulder size materials. Resolution No. 2017 -433 Provincial Ordinance No. 2017 -142, An Ordinance Regulating the use of Backhoe in the Extraction of River Materials within the Province of Iloilo and Providing Penalties for Violation Thereof __________________________________________________________________________________________________ ___________________ Page 3 of 5 The application to use a backhoe and its ideal load capacity in the sand and gravel operation shall be submitted to the Environmental Management Bureau (EMB) of the Department of Environment and Natur al Resources (DENR) office for consideration and inclusion as one of the term s and condition s in the issuance of the required Environmental Compliance Certificate (ECC). The ISAG, CSAG and GSAG Permit to be issued to qualified applicants/proponents shall specifically and clearly state the authority and the conditions on which the use of a backhoe is permitted. B. Only qualified, competent and trained heavy equipment operators shall be allowed to operate a backhoe in the extraction and excavation of aggregat es in the rivers within the Province of Iloilo. The PENRO of the Iloilo Provincial Government, in coordination with other concern government regulatory agencies, shall regularly conduct training for backhoe operators that shall include topics on mining laws and regulations with emphasis on the provision s of the permit issued, safety standards and hazard prevention, and skills development, among others. A Certificate of Training valid for three (3) years shall be issued to participants upon full attendance and completion of the training. C. No hole, pool or pond formed by a backhoe within the river system shall be left unfilled, unsecured and unattended after every operation. D. The Permit Holder and/or the Operator shall put up a warning sign in quarried areas with steep or uneven excavations or trenches t hat may pose danger to lives. The warning sign shall be displayed prominently as close to the area as possible. SECTION 5 . Administrative Fine . – In case of violation of the provisions of Section 4 of this Ordinance, without the necessity of, or prejudic e to, the filing of a proper case in court, the Provincial Governor may impose an administrative fine, on the basis of the following: a) First Offense ------- P 1,000.00 b) Second Offense ---P 3,000.00 c) Third Offense and each subsequent violation ---P 5,000.00 and revocation or non -renewal of quarry permit In case of any violation of this section, the proceeds of the fine collected shall be allocated in the following manner: 1. Thirty percent (30%) To the PNP station or apprehending unit that made the apprehension of the offender 2. Thirty percent (30%) To the Province 3. Twenty percent (20%) To the Municipality 4. Twenty percent (20%) To the Barangay SECTION 6 . Criminal Liability . Failure to pay the fine within seven (7) days from receipt of the Notice of Viol ation or Notice of Adverse Findings, the Provincial Legal Office shall cause the filing and prosecution of the appropriate action in court. A person found guilty of this Ordinance shall be punished as follows: Heavy Equipment Operator: a) First Offense ------- P 2,000.00 and 10 days imprisonment Resolution No. 2017 -433 Provincial Ordinance No. 2017 -142, An Ordinance Regulating the use of Backhoe in the Extraction of River Materials within the Province of Iloilo and Providing Penalties for Violation Thereof __________________________________________________________________________________________________ ___________________ Page 4 of 5 b) Second Offense ---P 3,500.00 and 20 days imprisonment c) Third Offense and subsequent violations ---P 5,000.00 and 30 days imprisonment SAG Permit Holder/Operator: a) First Offense ------- P 3,000.00 and 20 days impr isonment b) Second Offense ---P 4,000.00 and 30 days imprisonment c) Third Offense and subsequent violations ---P 5,000.00 and 2 months imprisonment SECTION 7 . Enforcement. Deputies of the Provincial Governor - The PENRO, Provincial Legal Officer, Municipal Mayors , elements of the Philippine National Police and respective Punong Barangays shall be the deputies of the Provincial Governor in the implementation of and enforcement of this ordinance. The Provincial Environment and Natural Resources Department head or hi s/her duly authorized representative is hereby instructed to monitor the violation of this Ordinance and issue Notice of Violation or Adverse Findings to the violators. The Provincial Treasurer or his/her duly authorized representative shall collect the administrative fines and shall issue official receipt thereof. If the offense is committed while in the presence of the Provincial Environment and Natural Resource Officer (PENRO) or his or her duly authorized representative/s, or of any official or officer tasked to implement and enforce this ordinance, he or she may cause the impoundment of the backhoe being illegally used in sand and gravel operations to the nearest police station or barangay unit. A Notice of Violations shall be issued by the PENRO addres sed against the permit holder, operator and/or driver and ordering the payment of administrative fine and stating the penal sanctions that maybe imposed. In case of a complaint or report of a violation of this Ordinance, the PENRO, or his or her duly aut horized representative/s, shall conduct an inspection and investigation of the alleged violation, and after finding that reasonable grounds exists that violations of this ordinance have been committed, shall issue a Notice of Adverse Finding s addressed aga inst the permit holder/operator and ordering the payment of fine and stating the penal sanctions that maybe imposed. The PENRO may, or upon request of the respondent permit holder/operator and/or driver, call for a technical conference to determine liabili ty of parties and to discuss relevant and related issues and concern s regarding the mining operation. The payment of fines for the violation of this Ordinance shall be at the Office of the Provincial Treasurer of his/her duly authorized agents. Upon payment of the proper fine, the backhoe unit may be released only under written Order of Release signed by t he Governor of the Province of Iloilo. SECTION 8 . Transitory Clause . Within ninety (90) days after this ordinance takes effect, all existing ISAG, CSAG, GSAG permits shall be evaluated and assessed by the PENRO with the technical assistance from the M GB and EMB to determine the necessity of using backhoe in their operation. The initial training for drivers/operators shall be conducted within the same period. SECTION 9 . Separability Clause . If for any reason or reasons, any part or provisions of this Ordinance shall be held to be unconstitutional or invalid, the parts or provisions hereof which are not affected thereby shall continue to be in full force and effect. SECTION 1 0. Repealing Clause . All ordinances, resolutions and regulations or part or parts thereof which are inconsistent with this Ordinance are hereby repeated and/or modified. Resolution No. 2017 -433 Provincial Ordinance No. 2017 -142, An Ordinance Regulating the use of Backhoe in the Extraction of River Materials within the Province of Iloilo and Providing Penalties for Violation Thereof __________________________________________________________________________________________________ ___________________ Page 5 of 5 SECTION 11 . Effectivity. After its enactment by the Sangguniang Panlalawigan and approval of the Governor, this Ordinance shall take effect after Three (3) weeks from its publication in a newspaper of general circulation in the Province of Iloilo. RESOLVED FURTHER, to furnish copies of this Ordina nce to the Honorable Governor Arthur D. Defensor, Sr., the Environment Management Bureau (EMB) of the Department of Environment and Natural Resources (DENR), Iloilo City, the Provincial M ining and Regulatory Board of the Provincial Environment and Natural Resources (PENRO) , the Iloilo Provincial Police Office (IPPO ), Camp Sumagaysay, Santa Barbara ; the Offices of the Provincial Treasurer, the Provincial Legal Officer, the Provincial Environment and Natural Resources Officer , all concerned City/ Municipal May ors, and all Punong Barangays; the Honorable Pablito G. Gemarino , President, Liga ng mga Barangay s, the Hon. Lorenz R. Defensor, and the Honorable Jeneda Salcedo -Orendain , Chairperson , Committee on Environment and Natural Resources, all of the Province of Iloilo, for their information and reference . APPROVED.” ----- I HEREBY CERTIFY to the correctness of the above -quoted Resolution. ATTY. RAUL S. TIOSAYCO, JR. Secretary to the Sanggunian CONCURRED BY: ATTESTED BY: DOMINGO B. OSO, JR. CHRISTINE “Tingting” S. GARIN Acting Floor Leader Presiding Officer APPROVED: ARTHUR D. DEFENSOR, SR. Governor</t>
  </si>
  <si>
    <t>Provincial Ordinance No. 2016-138</t>
  </si>
  <si>
    <t>Iloilo Province Smoke-Free Generation M10 Ordinance Of 2017</t>
  </si>
  <si>
    <t>REPUBLIC OF THE PHILIPPINES PROVINCE OF ILOILO ILOILO CITY SANGGUNIANG PANLALAWIGAN EXCERPTS FROM THE MINUTES OF THE 48th REGULAR SESSION OF THE 12th SANGGUNIANG PANLALAWIGAN NG ILOILO, HELD IN THE SESSION HALL OF THE NEW ILOILO PROVINCIAL CAPITOL, B ONIFACIO DRIVE, ILOILO CITY ON JUNE 13, 2017. PRESENT: Hon. Christine “Tingting” S. Garin, Presiding Officer Hon. Lorenz R. Defensor, Floor Leader Hon. Renee L. Valencia, Member Hon. Marcelo Valentine S. Serag, Member Hon. Demetrio P. Sonz a, Member Hon. Emmanuel R. Gallar, Member Hon. Bryant Paul Q. Biron, Member Hon. Domingo B. Oso, Jr., Member Hon. Nielo C. Tupas, Member Hon. Jeneda Salcedo -Orendain, Member Hon. Licurgo P. Tirador, Member (President, PCL) Hon. Pablito G. Gemarino, Member (Pres., Liga ng mga Brgy.) ON LEAVE: Hon. Liecel Mondejar -Seville, (Special Leave) Member RESOLUTION NO. 2017 -371 RESOLUTION EMBODYING PROVINCIAL ORDINANCE NO. 2016 -138, ILOILO PROVINCE SMOKE -FREE GENERATI ON M10 ORDINANCE OF 2017 Sponsored by: Hon. Liecel Mondejar -Seville WHEREAS , Section 2 of Rep ublic Act No. 7160, otherwise known as the Local Government Code of 1991 , states, “It is hereby declared the policy of the State that its territ orial and political subdivisions shall enjoy genuine and meaningful local autonomy to enable them to attain their fullest development self -reliant communities and make them more effective partners in the attainment of national goals ”; WHEREAS , Section 16 of the above -mentioned code, states, “Every local government unit shall exercise the powers expressly granted, those necessarily implied therefrom, as well as powers necessary, appropriate, or incidental for its efficient and effective governance, and thos e which are essential to the promotion of general welfare. Within their respective territorial jurisdiction, local government units shall ensure and support, among other things, the preservation and enrichment of culture, promote health and safety, enhance the right of the people to a balanced ecology, encourage and support the development of appropriate and self - reliant scientific and technological capabilities, improve public morals, enhance economic prosperity and social justice, promote full employment among their residents, maintain peace and order, and preserve the comfort and convenience of their inhabitants; WHEREAS , in keeping up with this, the Provincial Local Government took the unflinching action and responded to this without delay by initiating pro-active programs and undertaking reforms that wil l promote the health and safety and the general welfare of Iloilo Province residents, thus the enactment of Provincial Ordinance No. 2016 -127, otherwise k nown as “An Ordinance Prohibiting the Use , Sale, Distribution and Advertising of Cigar ettes and Other Tobacco Products in Certain Places , Imposing Penalties for Violations Thereof and Providing Funds Therefor , and for Other Purposes ”; WHEREAS , the Provincial Local Government of Iloilo is aware of the n eed for local governments to act with dispatch and resolution to slowly undo and work against the embraced Resolution No. 201 7-371 Provincial Ordinance No. 2016 -138, Iloilo Province Smoke -Free Generation M10 Ordinance of 2017 ________________________________________________________________________________________________ _____________________ Page 2 of 6 culture of smoking and tobacco consumption, within the Province of Iloilo, through an all - inclusive and comprehensive, and effective tobacco control measures and program as the alarming increase in number of Filipinos dying each year of tobacco -related diseases such as stroke, heart diseases, and various cancer among others; and the early age by which consumption is being undertaken; WHEREAS , in order to be receptive and dynamic with the preventive measure and programs against tobacco abuse and tobacco’s consequential deleterious, injurious and harmful effects to the constituencies of the Province of Ilo ilo, it would be for the greater protection of th e consti tuencies of the Iloilo Province to regulate the sale of tobacco to all citizens (Ilonggos) born on or after 01 January 2010 within the territorial jurisdiction of the Province, strongly encouraging, promoting and fostering a generation , to be known as the “ Smoke Free Generation (SFG) ”; NOW, THEREFORE, on motion of the Honorable Lorenz R. Defensor, Floor Leader, and upon the sponsor ship of the Honorable Liecel Mondejar -Seville , which was unanimously seconded, BE IT RESOLVED, as it is hereby Resolve d, by the Sangguniang Panlalawigan ng Iloilo to enact the following provincial ordinance: PROVINCIAL ORDINANCE NO. 201 6 –138 ILOILO PROVINCE SMOKE -FREE GENERATION M10 ORDINANCE OF 2017 Section I. Title . This Ordinance shall be known as the “I loilo Province Smoke -Free Generation M10 Ordinance of 2017”. Section II. Rationale . This ordinance is a novel preventive measure against tobacco abuse and tobacco’s harmful effects in the Philippines. It aims to regulate the sale of tobacco to any citizen born on or after 01 January 2010, thus promoting and fostering new smoke -free generation. Although the ordinance will not directly affect current smokers, this le gislation is intended to regulate potential future generations of smokers. Section III. Definition of Terms. a. Electronic Nicotine Delivery Systems or ENDS means any device such a s electronic cigarettes (e -cigarettes), Electronic shisha (e -shisha), and other similar devices, whether or not it is used to deliver nicotine to the user through the a ct of vaping, that resemble the outward appearance of real smoking products. b. Second -hand smoke means the smoke emitted from the burning end of a cigarette or from other smoke products usually in combination with the smoke exhaled by the smoker. c. Smoking means being in possession or control of a lit smoke product regardless of whether the smoke is being actively inhaled or exhaled. d. Tobacco products mean products entirely or partly made of the leaf of tobacco as a raw material which are manufactured to be u sed for smoking, sucking, chewing or snuffing, such as but not limited to cigarette, cigar, pipe, shisha/hookah and chew tobacco. e. Tobacco Industry refers to organizations, entities, association s, and individuals who work for and in behalf of the tobacco i ndustry, such as, but not limited to, tobacco Resolution No. 201 7-371 Provincial Ordinance No. 2016 -138, Iloilo Province Smoke -Free Generation M10 Ordinance of 2017 ________________________________________________________________________________________________ _____________________ Page 3 of 6 manufactures, wholesale distributors, importers of tobacco products, tobacco retailers, front groups and any individual or organization, including, but not limited to lawyers, scientists and lobbyists who work to further the interests of the tobacco industry that compete with those of tobacco control. f. Tobacco Industry Interference refers to a broad array of tactics and strategies used by the tobacco industry to interfere with the setting and implementation of tobacco control measures. g. Vaping refers to the act of inhaling and exhaling vapour produced by any Electronic Nicotine Delivery System (ENDS) or other electronic device whether or not it is used to deliver nicotine to the other user, and mimics the act of smoking. Section IV. Regulated Acts. a) Any person shall not sell any tobacco product, Electronic Nicotine Delivery System (ENDS) and other similar products to a member of the Smoke -Free Generation M10. b) A person who is in charge of any premises from which tobacco products are sold shall provide his/her employees at the premises, information about the regulation on sale and supply of tobacco products, ENDS and other similar products to members of the Smoke -Free Generation M10. c) Members of the Smoke -Free Gener ation M10 shall not provide false proof of age to tobacco sellers. d) Any member of the Smoke -Free Generation M10 shall not buy or use any tobacco products, Electronic Nicotine Delivery System (ENDS) and other similar products. Section V. Interpretation. In this Ordinance, member of the SFG means a person born on or after 01 January 2010 in the Province of Iloilo. For purpose of this Ordinance, a person born outside the Province of Iloilo on or after 01 January 2010 is also included in the SFG M10 provide d he/she is within the territorial jurisdiction of the Province of Iloilo prior to the commission of violations stated in Section III of this Ordinance. Section V I. Penalty Clause . The following penalties shall be imposed on violators of this Ordinance : i. First Offense: P1,500.00 ii. Second Offense: P3,000.00 iii. Third and Subsequent Offenses: P5,000.00 Or imprisonment for a period not exceeding six (6) months, or both, at the discretion of the court and cancellation or revocation of business license o r permit, if applicable. In all cases of failure to pay the fine, the offender shall be given at least three (3) days’ notice to comply with the penalty; otherwise, imprisonmen t for a period not exceeding six (6) months shall be meted against the violator . In all case s, a minor violating this ordinance is exempted from liability; in lieu thereof, the parents or those persons exercising parental authority over the minor who has violated any provision of this Ordinance shall be held liable. The minor, in lieu of penalty , shall be required to undergo counseling at the Municipal Social Welfare and Development Office (MSWDO) and Municipal Health Office (MHO) or Smoking Cessation Coordinator (SCC) accompanied by Resolution No. 201 7-371 Provincial Ordinance No. 2016 -138, Iloilo Province Smoke -Free Generation M10 Ordinance of 2017 ________________________________________________________________________________________________ _____________________ Page 4 of 6 his/her parents or guardian. Counselling shall foc us on topics involving the effects of smoking and second hand smoke, and relevant national and local laws in smoking. All fines collected shall be used to finance anti -smoking programs and campaign of the Province. A portion of the penalties collected sha ll be used for Advocacy Activities of the Smoke Free Generation M10. Section VII. Appropriation. For the effective implementation of this Ordinance , the Provincial Government shall allocate the amount of P500,000.00 under the Provincial Health Office for the conduct of educational awareness campaigns, information dissemination programs, and capacity building programs that will inform the constituents and train enforcement officers. Section VIII. SFG M10 Task Force . The Task Force shall be created to aid i n the implementation, enforcement and monitoring of this Ordinance, and to protect the same from tobacco industry interference at all times, as well as to conduct educational awareness campaigns, information dissemination programs, and capacity building pr ograms, that will inform the constituents and train enforcement officers, and shall be known as the SFG M10 Task Force. The Task Force chaired by the Governor or his authorized r epresentatives shall have the following as members: a. Provincial Health Office ; b. Provincial Health Education and Promotion Officer/ or equivalent designate; c. Provincial Building/ Engineering Officer; d. Provincial Legal Officer; e. Provincial Information Officer; f. Representative/s of one or more Civic Society Organization (CS O) designated by the Health Officer under Section 16 hereof; g. Provincial Director of the Philippine National Police (PNP); h. Provincial Treasurer ; i. Provincial Environment and Natural Resources (PENRO); j. Representative/s from DepE d, CHED and/or academic institution; k. Provincial President of the Liga ng mga Barangay ng Pilipinas; l. Provincial Social Welfare and Development Officer; m. Civil Service Commission officials/ or equivalent Human Resources Officer; n. Provincial Administrator; and o. Other member/s identify by the Health Officer ( whose specific function in the Province and role may be relevant in the effective implementation of this Ordinance ). In addition to its current membership, the following shall be added as member of the said task force ; a. Sangguniang Panlalawigan Chairman of the Committee on Health and Sanitation and its Members; b. Guidance Counsellor of each school in the Province of Iloilo; c. Youth Organizations ; d. Volunteer Organizations; e. Municipal Health Officers (MHOs) ; and f. Supreme Student Government and Pupil Gov ernment Of ficers of all schools. The SFG M10 Task Force shall not include as its member any person or entity upholding or accommodating tobacco industry interests or is connected in any way to the tobacco industry in order to protect the primary health objectives o f this Ordinance from any and all interests prejudicial to tobacco control policies and to preserve its integrity. No member of the Task Force Resolution No. 201 7-371 Provincial Ordinance No. 2016 -138, Iloilo Province Smoke -Free Generation M10 Ordinance of 2017 ________________________________________________________________________________________________ _____________________ Page 5 of 6 shall also receive for himself or for other individuals, beneficiaries or groups, any contribution or compensatio n, directly or indirectly, whether financial or other wise, from the tobacco industry. Non-compliance of this provision governing the SFG M10 Task Force by the public officia ls and government personnel shall be subject to sanctions prescribed under CSC -DOH Joint Memorandum Circular 2010 -001. Section IX. Implementing Rules and Regulations . Within sixty (60) days from the approval of this Ordinance, the Provincial Legal Office (PLO), this Province, in coordination with various sectoral organizations which t he PLO may deemed necessary, shall promulgate the Implementing Rules and Regulations which shall govern the SFG Task Force from processing reports and complaints regarding this Ordinance, which Implementing Rules and Regulations shall be submitted to the S angguniang Panlalawigan for approval. Section X. Separability Clause . If any portion or provision of this Ordinance is declared void or unconstitutional, the remaining portion thereof shall not be affected thereby and shall remain in full force and effect . Section XI. Submission of Reports . For purposes of consolidated report, record and update to be presented to the Governor, it is hereby mandated for the implementing department to submit quarterly reports related to the implementation of this Ordinance to the Sangguniang Panlalawigan of the Province of Iloilo (SP). The SP, in its oversight function, may require the conduct of review and submission of report by any provincial department about the status of the implementation of this Ordinance. Section XII. Repealing Clause . All ordinances, resolutions and regulating or parts thereof which are inconsistent with this Ordinance are hereby repealed of modified . Section XIII. Effectivity . After it is enacted by the Sangguniang Panlalawigan and approval of the Governor, this Ordinance shall take effect after its publication in a n ewspaper of general circulation in the Province of Iloilo. Howeve r, a period of three (3) months from date of effectivity is given before the full implementation of this Ordinance. Du ring the three -month period, no enforcement shall be implemented; however, violators shall be given a stern warning that any violation in the future shall be dealt with und er this Ordinance. In addition during this period, a massive campaign to re-inform t he public about this Ordinance shall be carried out in the whole province. RESOLVED FURTHER, to furnish copies of this Resolution, the Governor, Hon. Arthur D. Defensor, Sr.; all municipalities and component city ; the Offices of the Provincial Health Offi cer, the Provincial Legal Officer, the Provincial Information and Community Affairs Office, the Provincial Social Welfare and Development Office, the Provincial Environment and Natural Resources Officer, the Provincial Administrator, the Provincial Budget Officer, the Provincial Treasurer, the Provincial Engineer, the Provincial Accountant, and the Provincial Auditor, the Provincial Director of the Iloilo Provincial Police Office, Santa Barbara; the Provincial Director of the Civil Service Commission, Iloil o City; the Department of Education (DepEd) – Division of Iloilo and the Commission on Higher Education VI, of Iloilo City; the Honorable Pablito G. Gemarino, Liga ng mg a Barangay Federation President; the Honorable Liecel Mondejar -Seville ; and the Honorab le Bryant Paul Q. Biron, Chairperson, Committee on Health and Sanitation , all of the Province of Iloilo , for their infor mation and reference. APPROVED.” Resolution No. 201 7-371 Provincial Ordinance No. 2016 -138, Iloilo Province Smoke -Free Generation M10 Ordinance of 2017 ________________________________________________________________________________________________ _____________________ Page 6 of 6 ----- I HEREBY CERTIFY to the correctness of the above -quoted Resolution. ATTY. RAUL S. TIOSAYCO, JR. Secretary to the Sanggunian CONCURRED BY: ATTESTED BY: LORENZ R. DEFENSOR CHRISTINE “Tingting” S. GARIN Floor Leader Presiding Officer APPROVED: ARTHUR D . DEFENSOR, SR. Governor</t>
  </si>
  <si>
    <t>Provincial Ordinance No. 2017-145</t>
  </si>
  <si>
    <t>2017 Revised Revenue Code Of Iloilo</t>
  </si>
  <si>
    <t>Page 1 of 107 REPUBLIC OF THE PHILIPPINES PROVINCE OF ILOILO ILOILO CITY SANGGUNIANG PANLALAWIGAN EXCERPTS FROM THE MINUTES OF THE 43rd REGULAR SESSION OF THE 12th SANGGUNIANG PANLALAWIGAN NG ILOILO, HELD IN THE SESSION HALL OF THE NEW ILOILO PROVINCIAL CAPITOL, BONIFACIO DRIVE, ILOILO CITY ON MAY 16, 2017. PRESENT: Hon. Christine “Tingting” S. Garin, Presiding Officer Hon. Lorenz R. Defensor, Floor Leader Hon. Renee L. Valencia, Member Hon. Marcelo Valentine S. Serag, Member Hon. Demetrio P. Sonza,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2017 -300 RESOLUTION EMBODYING PROVINCIAL ORDINANCE NO. 201 7-145, 2017 REVISED REVENUE CODE OF ILOILO Sponsored by: Hon. Lorenz R. Defensor CHAPTER I. – GENERAL PROVISIONS ARTICLE A TITLE, AUTHORITY AND SCOPE Section 1A.01. Title . – This ordinance shall be known as the “2017 Revised Revenue Code of Iloilo”. Section 1A.02 . Authority . –This ordinance is enacted pursuant to the pertinent provisions of RA 7160, and its IRR. Section 1A.03 . Scope and Application . – This Code shall govern the levy, assessment, and collection of taxes, fees, charges, and other impositions within the territorial jurisdiction of the Province. ARTICLE B CONSTRUCTION OF PROVISIONS Section 1B.01 .Words and Phrases Not Herein Expressly D efined . - Words and phrases used in this Code, not herein specifically defined, shall have the same definitions as found in RA 7160, otherwise known as the Local Government Code of 1991 and other governing laws. Section 1B.02 . Rules of Construction . – In construing the provisions of this Code, the following rules of construction shall be observed, unless inconsistent with the manifest intent of the provisions: (a) General Rules. – All words and phrases, except those expressly defined in this Code, shall be c onstrued and understood according to the common approved usage of the language, but the technical words and phrases and such other words in this Code, Resolution No. 2017 -300 Provincial Ordinance No. 2017 -145, 2017 Revised Revenue Code of Iloilo _____________________________________________________________________________________________________________________ Page 2 of 107 which may have acquired a peculiar or appropriate meaning, shall be construed and understood according to such technical, peculiar or appropriate meaning. (b) Gender and Number. – Every word in this Code importing the masculine gender shall extend to both male and female. Every word importing the singular number shall apply to several persons or things as well, and every word importing the plural number shall extend, and be applied to one person or thing as well. (c) Reasonable Time . – In all cases where any act is required to be done within a reasonable time, the same shall be deemed to mean such time as may be necessary for the prompt performance of the act. (d) Computation of Time . – The time within which an act is to be done as provided in this Code, or in any rule or regulation issued pursuant to the provisions hereof, when expressed in days, shall be computed b y excluding the first day and including the last day, except if the last day falls on a Sunday or holiday, in which case the same shall be excluded in the computation, and the business day following, shall be considered the last day. (e) References . – All ref erences to chapters, articles or sections are to the Chapters, Articles or Sections in this Code, unless otherwise specified. (f) Conflicting Provisions of Chapters. –If the provisions of different chapters or articles conflict with or contravene each other, the provisions of each book chapter, article shall prevail as to all specific matters and questions involved therein. (g) Conflicting Provisions of Sections. – If the provisions of the different sections in the same chapter or article conflict with each other, the provisions of the section which is the last in point of sequence shall prevail. ARTICLE C DEFINITION OF TERMS AND ACRONYMS Section 1C.01. Definitions – When used in this Code: (a) “Ad Valorem Tax” – is a levy on real property determined on the basis of proportion of the value of the property; (b) “Amusement” – is a pleasurable diversion and entertainment; it is synonymous to recreation, relaxation or fun; (c) “Appraisal” – is the act or process of determining the value of property as of a specific date for a specific purpose; (d) “Assessment” – is the act or process of determining the value of a property, or proportion thereof subject to tax, including the disco very, listing, classification, and appraisal of properties; (e) “Business” - means trade or commercial activity regularly engaged in as means of livelihood or with a view to profit ; (f) “Calling” – means one’s regular business, trade, profession, vocation or emplo yment, which does not require the passing of an appropriate government board or bar examination, such as professional actors, and actresses, hostesses, masseurs, commercial stewards, stewardesses, and the like; Resolution No. 2017 -300 Provincial Ordinance No. 2017 -145, 2017 Revised Revenue Code of Iloilo _____________________________________________________________________________________________________________________ Page 3 of 107 (g) “Capital” – signifies the actual estate, whether in money or property owned by a person or entity, it is a fund with which it transacts its business, which would be liable to its creditor, and which in case of insolvency passes to a receiver; (h) “Capital Investment” – is the capital which the perso n puts in any undertaking, or which he contributes to the common stock of a partnership, corporation or any other juridical entity in a particular taxing jurisdiction ; (i) “Charges” – refer to pecuniary liability, as rents or fees against persons or property; (j) “Code” – means this ordinance , the 201 7 Provincial Revenue Code of Iloilo; (k) “Contractor ”– includes person, natural or juridical, not subject to professional tax under this Code, whose activity consists, essentially of the sale of all kinds of servic es for a fee, regardless of whether or not the performance of the service calls for the exercise or use of the physical or mental faculties of such contractor or his employees; (l) “Corporation ” – includes joint -stock company, partnership, association, insurance company, or any juridical entity no matter how created; it includes partnerships, no matter how created or organized, joint -stock companies, joint accounts ( cuentas en participacion ), but does not include general professional partnerships and a j oint venture or consortium, formed for the purpose of undertaking construction projects or engaging in petroleum, coal, geothermal, and other energy operations or consortium agreement, under a service contract with the government; General profession al partnerships are partnerships formed by persons for the sole purpose of exercising their common profession, no part of the income of which is derived from engaging in any trade or business. The term ‘resident foreign’ when applied to a corporation means a foreign corporation not otherwise organized under the laws of the Philippines but engaged in trade or business within the Philippines . (m) “Cooperative” – is a duly registered association of persons, with a common bond of interest, who have voluntarily joined together to achieve a lawful, common, social, or economic end, making equitable contributions to the capital required, and accepting a fair share of the risks and benefits of the undertaking in accordance with universally accepted cooperative princi ples; (n) “Dealer” – means one whose business is to bu y and sell merchandise, goods and chattels as a merchant; he stands immediately between the producer or manufacturer and the consumer, and depends for his profit not upon the labor he bestows upon commodit ies, but upon the skills and foresight with which he watches the market; (o) “Depreciated Value ” – is the value remaining after deducting depreciation from the acquisition cost; (p) “Economic Life ”– is the estimated period over which it is anticipated that a machinery or equipment may be profitably utilized; (q) “Extraction ” – refers to an act or process of taking, excavating and removing; (r) “Fair Market Value ” – means the price at which a property may be sold by a seller who is not compelled to sell, and bought b y a buyer who is not compelled to buy; Resolution No. 2017 -300 Provincial Ordinance No. 2017 -145, 2017 Revised Revenue Code of Iloilo _____________________________________________________________________________________________________________________ Page 4 of 107 (s) “Fee” – means a charge fixed by law or ordinance for the regulation or inspection of a business or activity; it shall also include charges fixed by law or ordinance for the service of a public officer in the discharge of his official duties; (t) “Franchise ” – is a right or privilege, affected with public interest, which is conferred upon private persons or corporations, under such terms and conditions as the government and its political subdivisions may impose in the interest of public welfare, security and safety; (u) “Gross Sales or Receipts ” – include the total amount of money or its equivalent representing the contract price, compensation or service fee, including the amount charged or materials supplied with the services and deposits or advance payments actually r eceived during the taxable quarter for the services performed or to be performed for another person excluding discounts if determinable at the time of sales, sales return, excise tax, and Value Added Tax (VAT) ; (v) “Independent Certified Public Accountant ” – means an accountant who possesses the independence, as defined in the rules and regulations of the Board of Accountancy; (w) “Improvement” – is a valuable addition made to a property or an amelioration in its condition, amounting to more than a mere repair or replacement of parts, involving capital expenditures and labor, which is intended to enhance its value, beauty or utility, or to adapt it for a new or further purpose; (x) “Levy” – means an imposition or collection of an assessment, tax, fee, charge or fine; (y) “Machinery” – Embraces machines, equipment, mechanical contrivances, instruments, appliances or apparatus, which may or may not be attached, permanently or temporarily to the real property. It includes the physical facilities for production, the installations and appurtenant services, facilities, those which are mobile, self –powered or self -propelled, and those not permanently attached to the real property which are actually, directly, and exclusively used to meet the needs of the particular indus try, business or activity, and which by their very nature and purpose are designed for, or necessary to its manufacturing, mining, logging, commercial, industrial or agricultural purposes; (z) “Manufacturer” – includes every person who, for the purpose of sal e or distribution to others, and not for his own use or consumption, by physical or chemical process; (1) alters the exterior texture or form, or inner substance of any raw material , or manufactured or partially manufactured product, in suc h manner as to prepare it for a special use or uses to which it could not have been put in its original condition; (2) alters the quality of any such raw material, or manufactured or partially manufactured product, so as to reduce it to marketable shape, o r prepare it for any use of industry; or (3) combines any raw material or manufactured or partially manufactured product with other materials, or products of such processes or manufacture, and can be put to a special use or uses to which such materials, o r manufactured or partially manufactured product in its original condition could not have been put; (aa) “Minerals ” – refers to all naturally occurring inorganic substance in solid, gas, liquid, or any intermediate state, not otherwise falling under the definition of quarry resources under this Code; Resolution No. 2017 -300 Provincial Ordinance No. 2017 -145, 2017 Revised Revenue Code of Iloilo _____________________________________________________________________________________________________________________ Page 5 of 107 (bb) “Operator ” – includes the owner, manager, administrator, or of any other person who operates or is responsible for the operation of a business establishment or undertaking ; (cc) “Ore” – means naturally occurring substance or material, or an element that can be mined and/or processed for profit; (dd) “Ore Transport Permit ” – refers to the permit that may be granted to a contractor, accredited dealer, retailer, processor and other permit holders to transport ore/mineral/mineral products; (ee) “Ordinary Earth ” – means ordinary soil; (ff) “Permit or License” – is a right or permission granted in accordance with law by a competent authority, to engage in some business or occupation, or to engage in some transaction; (gg) “Permit Area ” – refers to area subject of quarry or small -scale mining permit; (hh) “Per mit Holder ” – means a holder of any quarry or small -scale mining permit issued under this Code ; (ii) “Person ” – means natural or juridical being, susceptible of rights and obligations, or of being the subject of legal relations ; (jj) “Privilege ” - means a right or immunity granted as a peculiar benefit, advantage or favor ; (kk) “Province ” – means the Province of Iloilo and/or the provincial government thereof ; (ll) “Qualified Person” – means any citizen of the Republic of the Philippines having capacity to enter into contracts, or a corporation, partnership, association, cooperative or firm duly organized and existing under the laws of the Republic of the Philippines, authorized to do or engage in quarrying and/or small -scale mining, or engaged in the business that require the requisition, use or application of quarry resources; means any citizen of the Republic of the Philippines with capacity to contract, or a corporation, a partners hip, association, or cooperative organized or authorized for the purpose of engaging in quarrying or small -scale mining, with technical and financial capability to undertake mineral resources development, duly registered in accordance with law, and at leas t sixty percent (60%) of the capital of which is owned by citizens of the Republic of the Philippines; (mm) “Quarrying ” – means the process of extracting, removing and disposing quarry resources; (nn) “Quarry Permit” – means a document granted to a qualified person for the extraction and utilization of quarry resources; (oo) “Quarry Resources ” – shall mean any common stone or other common mineral substances as the MGB Director may declare to be quarry resources such as, but not restricted to, marl, marble, granite, volcanic cinders, basalt, tuff and rock phosphate. Provided, that they contain no metal or met als or other valuable minerals in economically workable quantities; Resolution No. 2017 -300 Provincial Ordinance No. 2017 -145, 2017 Revised Revenue Code of Iloilo _____________________________________________________________________________________________________________________ Page 6 of 107 (pp) “Rental ” – mean s the value of the consideration, whether in money, or otherwise, given for the enjoyment or use of a thing ; (qq) “Residents ” – refer to natural persons who have their habitual residence in the province, city or municipality where they exercise their civil rights and fulfill their civil obligations, and to juridical persons for which the law or any other provision creating or recog nizing them fixes their residence in a particular province, city or municipality. In the absence of such laws, juridical persons are residents of the province, city or municipality where they have their legal residence or principal place of business or wh ere they conduct their principal business or occupation ; (rr) “Retail” – means a sale where the purchaser buys the commodity for his own consumption, irrespective of the quantity of the commodity sold ; (ss) “Revenue ”– includes taxes, fees or charges that a state or political subdivision collects and receives into the treasury for public purposes ; (tt) “Small -scale Mining ” – refers to mining activities which rely heavily on manual labor, using simple implements and methods, and do not use explosive or heavy mining equipment ; (uu) “Tax” – means an enforced contribution, usually monetary in form, levied by the law-making body on persons and property, subject to its jurisdiction for the precise purpose of supporting governmental needs . Section 1C.02. Acronym . – When used in this Code: (a) ACEL – Association of Carriers and Equipment Lessors, Inc. (b) AO – Administrative Order (c) BAC – Bids and Awards Committee (d) BIR – Bureau of Internal Revenue (e) BOI – Board of Investments (f) DAO – Department Administrative Order (g) DENR – Department of Environment and Natural Resources (h) DepEd – Department of Education (i) DOF – Department of Finance (j) DOH – Department of Health (k) DPWH – Department of Public Works and Highways (l) ECC – Environmental Compli ance Certificate (m) EIA – Environmental Impact Assessment (n) EIS – Environmental Impact System (o) EMB – Environmental Management Bureau (p) EPZA – Export Processing Zone Authority (q) ERRO – Equipment Rental Request/Order (r) FTAA – Financial or Technical Assistance Agreement (s) HOMS – Hospital Operations and Management Service (t) ICPA – Independent Certified Public Accountant (u) IRR – Implementing Rules and Regulations (v) ISC – Iloilo Sports Complex (w) LDC – Local Development Council (x) LGU – Local Government Unit (y) MAO – Mines Administrative Order (z) MC – Memorandum Circular (aa) MGB – Mines and Geosciences Bureau (bb) NGO – Non-Government Organization (cc) MPSA – Minera l Production Sharing Agreement Resolution No. 2017 -300 Provincial Ordinance No. 2017 -145, 2017 Revised Revenue Code of Iloilo _____________________________________________________________________________________________________________________ Page 7 of 107 (dd) NIRC – National Internal Revenue Code (ee) OIC – Officer in Charge (ff) PCPT – Per Capita Poverty Threshold (gg) PD – Presidential Decree (hh) PECO – Panay Electric Company (ii) PEO – Provincial Engineer’s Office (jj) PENRO – Provincial Environment and Natural Resources Office (kk) PHIC – Philippine Health Insurance Corporation (ll) Php – Philippine Peso (mm) PMRB – Provincial Mining Regulatory Board (nn) PNP – Philippine National Police (oo) PO – Provincial Ordinance (pp) PRC – Professional Regulation Commission (qq) RA – Republic Act (rr) RPC – Revised Penal Code (ss) RPT – Real Property Tax (tt) RVQO – Regional Veterinary Quarantine Office (uu) SEC – Securities and Exchange Commission (vv) SEF – Special Education Fund CHAPTER II. - PROVINCIAL TAXES ARTICLE A REAL PROPERTY TAX Section 2A.01. Imposition of the Basic Real Property Tax . – There is hereby levied an annual ad valorem tax of one percent (1%) on the assessed value of all real property, including but not limited to land, buildings, machinery and other improvements affixed or attached to the real property located in the Province. Section 2A.02. Additi onal Levy on Real Property for the Special Education Fund (SEF). - There is hereby levied a one percent (1%) tax on the assessed value of real property which shall be in addition to the basic real property tax. The proceeds thereof shall accrue exclusivel y to the Special Education Fund (SEF) . Section 2A.03. Exemptions . - The following are exempted from payment of the basic real property tax and the SEF tax; (a) All real property owned by the Republic of the Philippines or any of its political subdivisions except when the beneficial use thereof has been granted, for consideration or otherwise, to a taxable person; (b) All charitable institutions, churches, and parsonage or convents appurtenants thereto, including mosques, non -profit or religious cemeteries and all lands, buildings and improvements which are actually, directly, and exclusively used for religious, charitable and educational purposes; (c) All machinerie s and equipment that are actually, directly and exclusively used by local water districts and government -owned or controlled corporations engaged in the supply and distribution of water and/or generation and transmission of electric power; (d) All real proper ty owned by duly registered cooperatives as provided for under RA 9520; and Resolution No. 2017 -300 Provincial Ordinance No. 2017 -145, 2017 Revised Revenue Code of Iloilo _____________________________________________________________________________________________________________________ Page 8 of 107 (e) Machinery and equipment used for pollution control and environmental protection. Except as provided herein and pursuant to Section 234 of the LGC , any exemption from payment of real property tax previously granted to, or presently enjoyed by, all persons, whether natural or juridical, including all government -owned or controlled corporations are hereby withdrawn effective January, 1992 . Section 2A.0 4. Time of Payment . - The real property tax herein levied together with the additional levy on real property for the Special Education Fund (SEF) shall be due and payable on the first day of January, and from that date it shall constitute a lien on the property, which shall be superior to any other lien, mortgage, or encumbrance of any kind whatsoever, and shall be extinguished only upon the payment of the delinquent tax . The same may, however, at the discretion of the taxpayer be paid without interest/ penalty in four (4) equal installments: the first installment on or before March 31; the second installment, on or before June 30; the third installment, on or before Septe mber 30; and the last installment, on or before December 31, except the special levy, the payment of which shall be governed by ordinance of the Sangguniang Panlalawigan. Both the basic and the additional SEF tax must be collected simultaneously. Payments of real property tax shall first be applied to prior year delinquencies, interests and penalties, if any, and only after said delinquencies are settled may tax payments be credited for the current period. The date for the payment of any other tax imposed under this chapter, such as the tax on idle lands, without interest shall be the same as that of the basic tax. Section 2A.05. Tax Discount for Advanced and Prompt Payment . - If the basic real property tax and the additional SEF tax are paid on or before the deadlines as provided for in Secti on 2A.04 of this Code, the taxpayer shall be entitled to a discount of ten percent (10%). If payment is made in full for the forthcoming years, the taxpayer should be granted a discount not exceeding twenty (20%) of the annual tax due, provided payment should be made on or before October 31 of the current year . Section 2A. 06. Collection and Distribution of Proceeds . - The collection of the real property tax with interest thereon and related expenses, and the enforcement of the remedies provided for by RA 7160, or any applicable laws, shall be the responsibility of the Provi ncial Treasurer, Municipal Treasurer and the Barangay Treasurer. The latter to be deputized in a corresponding Sangguniang Panlalawigan resolution on a case to case basis. The Provincial Treasurer may deputize the Barangay Treasurer to collect all taxes on real property located in the Barangay. Provided , that the Barangay Treasurer is properly bonded for the purpose. Provided , further, that the premium on the bond shall be paid by the Province. Provided , finally, that the said Barangay Treasurer shall have undergone the necessary training under the auspices of the Provincial Treasurer, in the computation of the tax, the use of accountable forms, and the liquidation and remi ttance of collections. The proceeds of the basic real property tax, including interest thereon, and proceeds from the use, lease or disposition, sale or redemption of property acquired at a public auction, and fifty percent (50%) of the tax paid under pro test, in accordance with the provisions of this article, shall be distributed as follows: 1. Province – Thirty -five percent (35%) shall accrue to the General Fund; 2. Municipality – Forty percent (40%) to the general fund of the municipality where the property is located; 3. Barangay – Twenty -five percent (25%) shall accrue to the barangay where the property is located. Resolution No. 2017 -300 Provincial Ordinance No. 2017 -145, 2017 Revised Revenue Code of Iloilo _____________________________________________________________________________________________________________________ Page 9 of 107 The share of the barangay shall be released directly to the barangay treasurer on a quarterly basis within five (5) days after the end of each quarter, without need of any further action, and shall not be subject to any lien or holdback for whatever purpos e subject to such rules as may be prescribed by the Com mission on Audit for this purpose. The proceeds of the additional one percent (1%) SEF tax shall be automatically released and shall be divided equally between the Provincial and Municipal School Boa rds for the operation and maintenance of public schools, construction and repair of school buildings, facilities and equipment, educational research, purchase of books and periodicals, and sports development as determined and approved by the Local School B oard. The proceeds of the real property tax due prior to the effectivity of the Local Government Code (RA 7160) shall be distributed in accordance with the scheme prevailing at the time the said taxes were due and payable. Section 2A.07. Administrative Provisions (a) On the Colle ction of the Real Property Tax 1. Assessor to Furnish Treasurer with Assessment Roll . – The Provincial Assessor shall prepare and submit to the Provincial Treasurer on or before the thirty - first (31st) day of December each year, an assessment roll containing a list of all persons whose real properties have been newly assessed or reassessed and the values of such properties. 2. Notice of Time for Collection of Tax . – The Provincial Treasurer shall, on or before the thirty -first (31st) day of January each year, in the case of basic real property tax and the additional tax for the SEF or on any other date to be prescribed by the Sangguniang Panlalawigan in the case of any other tax levied under this Article, post the notice of the dates when the tax may be paid without interest at a conspicuous and publicly accessible place at the Iloilo Provincial Capitol. Said notice shall likewise be published by the Provincial/City Treasurer in a newspaper of general circulation in the locality, once a week for two (2) consecutive weeks. 3. Payment under Protest . - a. No protest shall be entertained unless the taxpayers first pay the tax and other fees appurtenant thereto; there shall be annotated on the tax receipts the words "paid under protest." The protest in writing must be filed within thirty (30) days from payment of the tax to th e Provincial Treasurer who shall decide the protest within sixty (60) days from receipt. A protest fee of one percent (1%) of the total realty tax due computed at the time of payment and held in trust by the Provincial/Municipal Tr easurer shall be charged against the taxpayer. Fifty percent (50%) of the tax paid under protest shall be held in trus t by the Provincial Treasurer . The other fifty percent (50%) shall form part of the proceeds to be distributed in accordance with Sec. 2 A.06 of this Code . b. In the event that the protest is finally decided in favor of the taxpayer, the amount or portion of the tax protested shall be refunded to the protestant, or applied as tax credit against his existing or future tax liability. c. In the event that the protest is denied or upon lapse of the sixty (60) day period prescribed in subparagraph a., the taxpayer may, within sixty (60) days from Resolution No. 2017 -300 Provincial Ordinance No. 2017 -145, 2017 Revised Revenue Code of Iloilo _____________________________________________________________________________________________________________________ Page 10 of 107 receipt of the written notice of assessment, appeal to the Provincial Board of Assessment Appeals by filing a petition under oath in the standard form prescribed therefore, together with copies of the tax declaration and such affidavits or documents in support of the appeal. 4. Repayment of Excessive Collections . - When an assessment of basic real property tax, or an y tax levied under this chapter is found to be illegal or erroneous, and the tax is accordingly reduced or adjusted, the taxpayer may file a written claim for refund or credit for taxes and interest with the Provincial Treasurer, within two (2) years from the da te the taxpayer is entitled to such reduction or adjustment. The Provincial Treasurer shall decide the claim for tax refund or credit within sixty (60) days from receipt thereof. In case the claim for tax refund or credit is denied, the taxpayer may, within sixty (60) days from the date of receipt of the written notice of assessment, appeal to the Provincial Board of Assessment Appeals by filing a petition under oath in the standard form prescribed therefore, together with copies of the tax decla ration and such affidavits or documents in support of the appeal. 5. Notice of Delinquency in the Payment of the Real Property Tax. – (a) When the real property tax or any other tax imposed under this article become delinquent, the Provincial Treasurer shall immediately cause a notice of the delinquency to be posted at the main entrance of the Iloilo Provincial Capitol and in a publicly accessible and conspicuous place in each barangay of the province. The no tice of delinquency shall also be published once a week for two (2) consecutive weeks, in a newspaper of general circulation in the Province. (b) Such notice shall specify the date upon which the tax becomes delinquent, and shall state that personal property may be distrained to effect payment. It shall likewise state that at any time before the distraint of personal property, payment of the tax including surcharges, interest and penalties may be made in accordance with this Code, and unless the tax, surcharge and penalty are paid before the expiration of the year for which the tax is due, except when the notice of assessment or special levy is contested administratively or judicially pursuant to the Chapter 3, Book II of RA 7160, the delinquent real property w ill be sold at public auction, and the title to the property will be vested in the purchaser, subject, however, to the right of the delinquent owner of the property or any person having legal interest</t>
  </si>
  <si>
    <t>Provincial Ordinance No. 2016-134</t>
  </si>
  <si>
    <t>An Ordinance Prohibiting The Catching, Collecting, Trading, And Destroying Spiders And Engaging In Spider Fighting And Betting In The Province Of Iloilo, Providing Penalties For Violations Thereof</t>
  </si>
  <si>
    <t>REPUBLIC OF THE PHILIPPINES PROVINCE OF ILOILO ILOILO CITY SANGGUNIANG PANLALAWIGAN EXCERPTS FROM THE MINUTES OF THE 3 8th REGULAR SESSION OF THE 12th SANGGUNIANG PANLALAWIGAN NG ILOILO, HELD IN THE SESSION HALL OF THE NEW ILOILO PROVINCIAL CAPITOL, B ONIFACIO DRIVE, ILOILO CITY ON APRIL 4 , 2017. PRESENT: Hon. Christine “Tingting” S. Garin, Presiding Officer Hon. Lorenz R. Defensor, Floor Leader Hon. Renee L. Valencia, Member Hon. Marcelo Valentine S. Serag, Member Hon. Demetrio P. So nza, Member Hon. Liecel Mondejar -Seville, Member Hon. Emmanuel R. Gallar, Member Hon. Domingo B. Oso, Jr., Member Hon. Nielo C. Tupas, Member Hon. Licurgo P. Tirador, Member (President, PCL) ON OFFICIAL BUSINESS: Hon. Bryant Pa ul Q. Biron, Member Hon. Jeneda Salcedo -Orendain, Member Hon. Pablito G. Gemarino, Member (Pres., Liga ng mga Brgy.) RESOLUTION NO. 201 7-196 RESOLUTION EMBODYING PROVINCIAL ORDINANCE NO. 201 6-134, AN ORDINANCE PROHIBITING THE CATCHING, COLLECTING, TRADING, AND DESTROYING SPIDERS AND ENGAGING IN SPIDER FIGHTING AND BETTING IN THE PROVINCE OF ILOILO , PROVIDING PENALTIES FOR VIOLATIONS THEREOF Sponsored by: Hon. Marcelo Valentine S. Serag Co-Sponsored by: Hon. Jeneda Salcedo -Orendain Hon. Bryant Paul Q. Biron Hon. Emmanuel R. Gallar WHEREAS , the increase number of reported dengue cases in the Province of Iloilo has reached 9,370 from January 1 – December 24, 2016 or 327% compared to 2,193 cases in the year 2015 , with a reported death of 22 persons ; WHEREAS , there is also a reported zika virus which infected 13 residents in Iloilo City and 1 in the Municipality of Oton, Province of Iloilo as of January 5, 2017, which if not prevented will affect the residents of the Province of Iloilo ; WHEREAS , according to the Department of Agriculture, one spider can eat twenty -five (25) mosquitoes and/or planthoppers (“waya -waya”) a day; and spiders are considered as friendly organisms and their presence can help eliminate mo squitoes which are carriers of viruses such as dengue, malaria, chikungunya, and zika ; WHEREAS , aside from their unique feature as catchers of mosquitoes which are harmful to human beings, spiders also catch other insects and pests which harm the crops an d other plants of farmers. They are also proven effective predators of mosquitoes and other diseases vector organism and can exert considerable top down control making them excellent biological vector management c andidates ; WHEREAS , the presence of spider s can help and protect the environment in climate change mitigation ; Resolution No. 2017 -196 Provincial Ordinance No. 2016 -134, Prohibiting the Catching, Collecting, Trading, and Destroying Spiders _________________________________________________________________________________________________ ____________________ WHEREAS , there is a need to preserve the spiders to maximize the benefits of their presence in our environment; WHEREAS , Section 27 of RA No. 9147, otherwise known as the Wildlife Ac t of 2001, provides that it shall be unlawful for any person to wilfully and knowing ly exploit wildlife resources and their habitats, or undertake any of the acts stated therein; WHEREAS , Section 468(a) (Powers, Duties, Functions and Compensation ) of RA No. 7160 , otherwise known as the Local Government Code of 1991, grants the Sangguniang Panlalawigan the power to enact ordinances, approve resolutions and appropriate funds for the general welfare of the province and its inhabitants pursuant to Section 16 (General Welfare ) of the said Code and in the proper exercise of the corporate powers of the Province as provided under Section 22 still of the same Code; WHEREAS , Section 468(a) (1) (iii) ( Powers, Duties, Functions and Compensation ) of RA No. 7160 grant s the Sangguniang Panlalawigan the power to approve ordinances imposing a fine not exceeding Five Thousand Pesos (P5,000.00) or imprisonment not exceeding one (1) year, or both in the discretion of the court, for the violation of a provincial ordinance; WHEREAS , there is an urgent need to enact legislation to preserve spiders to protect the people from the harmful effects of mosquitoes and to prevent the spread of dengue, zika and other virus which are easily transmitted through mosquito bites and to hel p control harmful insects that infest the crops of the farmers. Also, the passage of the Ordinance could increase the population of the spiders, as well as, help s control and prevent exposure of children in gambling; NOW, THEREFORE, on motion of the Hono rable Lorenz R. Defensor, Floor Leader, and upon the sponsor ship of the Honorable Marcelo Valentine S. Serag , and co-sponsor ship of by the Honorable Jeneda Salcedo -Orendain, Honorable Bryant Paul Q. Biron, and Honorable Emmanuel R. Gallar , which was unanim ously seconded; BE IT RESOLVED, as it is hereby Resolved, by the Sangguniang Panlalawigan ng Iloilo to enact the following Provincial Ordinance : PROVINCIAL ORDINANCE NO. 2016 –134 AN ORDINANCE PROHIBITING THE CATCHING, COLLECTING, TRADING, AND DEST ROYING SPIDERS AND ENGAGING IN SPIDER FIGHTING AND BETTING IN THE PROVINCE OF ILOILO, PROVIDING PENALTIES FOR VIOLATIONS THEREOF Section 1. Title . This Ordinance shall be known as An Ordinance Prohibiting The Catching, Collecting, Trading, and Destroying Spiders and Engaging in Spider Fighting and Betting in the Province of Iloilo , Providing Penalties for Violations Thereof . Section 2. Declaration of Polic y. It is the declared policy of the Province of Iloilo to ensure the health and safety of its inhabit ants, ensure food security and preservation of a balanced ecology . Section 3. Definition of Terms. As provided in this Ordinance, the following terms are defined to mean as follows: a. Betting – engaging in spider fighting and placing bet for a return of a gain or benefit in case the spider of choice wins the fight b. Buying – includes offering money in exchange for spider/s c. Catching – includes capturing, trapping and netting of spiders d. Collecting – gathering and storing two or more spiders in a container Resolution No. 2017 -196 Provincial Ordinance No. 2016 -134, Prohibiting the Catching, Collecting, Trading, and Destroying Spiders _________________________________________________________________________________________________ ____________________ e. Destroying – any form of destruction f. Organisms – a form of life composed of mutually interdependent parts that maintain various vital processes g. Selling – includes exchanging or offering or exposing for sale h. Spider fighting – refers to the game by playing two s piders of relatively the same size at the opposite ends of the stick. The spider which falls of f the stick, or trapped by the web or eaten by another losses the match. i. Spider – is a small creature that has eight legs and usually creates or spins sticky threads of silk into webs for catching prey and insects for food. Section 4. Prohibition, Fines and Penalties. It shall be unlawful for any person to catch, collect, sell, buy spiders regardless of size, destroy, and bet, wager, and engage in spider fighting . Violation of this Ordinance shall subject the offender to a fine which shall be paid within 7 days from receipt of citation ticket as follows: A. Catching, Collecting, or Destroying Spiders: First Offense – P100.00/spider Second Offense – P200.00/sp ider Third/Subsequent Offense – P300.00/spider B. Selling or Buying Spiders First Offense – P200.00/spider Second Offense – P300.00/spider Third/Subsequent Offense – P400.00/spider C. Engaging in Spider Fighting/Betting First Offense – P300.00/spider Second Offense – P400.00/spider Third/Subsequent Offense – P500.00/spider Mere possession of spider is construed that the possessor thereof is the one who catches or collects it, unless there is a proof that he/she bought it from another, in that cas e both of them shall be liable as buyer and seller. In cases where the violator is of minor age, he/she shall be reprimanded and the spider/s shall be confiscated and his/her parent or guardian shall be informed of such violation and warned. In case he/s he continues to violate, the parent or guardian concerned shall be liable to pay the prescribed fin e for the second offense. The minor who continuously violate this Ordinance shall be required to undergo counseling by the concerned personnel of the Provinc ial Social Welfare and Development Office ( PSWDO ) and/or Municipal Social Welfare and Development Office ( MSWDO ). In case of failure to pay the fines, the violator shall be required to render community service at the Barangay concerned for the period of thirty (30) hours. All confiscated spiders shall be remitted by the person authorized to enforce this Ordinance to the Provincial Ag riculture Office (PAO), Municipal Agriculture Office (MAO), or Barangay Officials, who shall return the spiders to their u sual habitat immediately or within 48 hours. Resolution No. 2017 -196 Provincial Ordinance No. 2016 -134, Prohibiting the Catching, Collecting, Trading, and Destroying Spiders _________________________________________________________________________________________________ ____________________ Section 5. Exception . Any person who will be collectin g spiders for educational, research, scientific, or experiment purposes, shall submit a written application for exemption to the local chief executive o f the province or the municipality/city stating therein his purpose, reasons and justification. The local chief executive of the LGU concerned, upon the recommendation of the PAO/MAO, shall act on the application within fifteen (15) days from receipt, and the approval or disapproval of the local chief executive shall b e communicated to the applicant in writing . Failure on the part of the local chief executive to act on the application within the prescribed period, the application for exemption is deemed app roved. Section 6. Person Authorized to Implement/Enforce the Ordinance . The Philippine National Police, other Law Enforcement Agencies and Barangay Officials including the Barangay Tanods are authorized to implement and enforce this Ordinance. They shall issue citation ticket to persons violating this Ordinance. In case the violator is caught inside the school campus, the school head shall be responsible to reprimand the student or pupil and call the attention of the parent/guardian and in case the studen t/pupil continues to violate this Ordinance, the school head concerned shall bring the matter to the concerned barangay official/s for proper disposition of the case. Section 7. Information and Education Campaign . All public/private schools in the Provinc e of Iloilo shall endeavor to improve the awareness of the students and implementation of education/information campaign on the ecological significance and benefits of spiders in the environment. Section 8. Collection of Fines . All Barangay Treasurers/Mun icipal Treasurers in the Province of Iloilo are hereby designated as collecting agents of the Province, of fines for those who violated this Ordinance; and every 1st week of the following month shall remit to the municipal or provincial treasurer their sha re in the monthly collection according to the sharing as follows: Barangay - 40% Municipal - 30% Province - 30% In case the Municipal Treasurer collects the administrative fine from a person who violated this Ordinance and who is not a resident of the said municipality, 70% of the fine shall be for the municipality. The fine collected shall be used by the concerned LGUs for the information dissemination and promotion of the benefits of this Ordinance. Section 9. Implementing Rules and Regulations. The PAO shall prepare the Implementing Rules and Regulations (IRR) of this Ordinance, within three (3) months from approval thereof, and submit the same to the Sangguniang Panlalawigan for adoption and approval. The creation of the Task Force to implement this Ordinance and the formulation of the citation ticket shall be include d in the IRR. Section 10. Funding . To implement this Ordinance, an initial amount of Two Hundred Thousand Pesos (P200,000.00) is hereby appropriated. For subsequent years, the fund ing needed to implement this Ordinance shall be included by the PAO in its budget proposal . Section 11. Separability Clause . If any provision of this Ordinance or any part thereof be declared invalid or unconstitutional, the remaining provisions not affec ted thereby shall continue to be in full force and effect . Resolution No. 2017 -196 Provincial Ordinance No. 2016 -134, Prohibiting the Catching, Collecting, Trading, and Destroying Spiders _________________________________________________________________________________________________ ____________________ Section 12. Repealing Clause . Ordinance s, resolutions, executive orders, and issuances including rules and regulations inconsistent herewith are hereby repealed, amended or modified accordingly. Section 13. Effectivity . This Ordinance shall take effect 30 days after its complete publication in a newspaper of general circulation or posting of copies of the same in conspicuous places in the Province of Iloilo. RESOLVED FURTHER, to furnish copies of this Resolution, the Governor, Hon. Arthur D. Defensor, Sr.; the Provincial Director , IPPO ; the Offices of the Provincial Treasurer, the Provincial Budget Officer, the Provincial Auditor, the Provincial Agriculturist , the Provincial Social W elfare and Dev elopment Officer; all the municipalities and the component city; all schools through the Department of Education -Division of Iloilo , DepEd Regional Office VI and the Commission on Higher Education ; the Honorable Marcelo Valentine S. Serag; the Honorable Jeneda Salcedo -Orendain; the Honorable Bryant Paul Q. Biron; and the Honorable Emmanuel R. Gallar; all of the Province of Iloilo, for their infor mation and reference. APPROVED.” ----- I HEREBY CERTIFY to the correctness of the above -quoted Resolution. ALAN G. VILLANUEVA Board Secretary V CONCURRED BY: ATTESTED BY: LORENZ R. DEFENSOR CHRISTINE “Tingting” S. GARIN Floor Leader Presiding Officer APPROVED: ARTHUR D. DEFENSOR, SR. Governor</t>
  </si>
  <si>
    <t>Provincial Ordinance No. 2017-139</t>
  </si>
  <si>
    <t>The 2017 Iloilo Province Multi-Sectoral (STI) (HIV) And (AIDS) Prevention And Control Council And Its Technical Working Group (TWG)</t>
  </si>
  <si>
    <t>Page 1 of 13 REPUBLIC OF THE PHILIPPINES PROVINCE OF ILOILO ILOILO CITY SANGGUNIANG PANLALAWIGAN EXCERPTS FROM THE MINUTES OF THE 56th REGULAR SESSION OF THE 12th SANGGUNIANG PANLALAWIGAN NG ILOILO, HELD IN THE SESSION HALL OF THE NEW ILOILO PROVINCIAL CAPITOL, B ONIFACIO DRIVE, ILOILO CITY ON AUGUST 1 , 2017. PRESENT: Hon. Christine “Tingting” S. Garin, Presiding Officer Hon. Lorenz R. Defensor, Floor Leader Hon. Renee L. Valencia, Member Hon. Marcelo Valentine S. Serag, Member Hon. Demetrio P. Son za, Member Hon. Liecel Mondejar -Seville, Member Hon. Emmanuel R. Gallar, Member Hon. Bryant Paul Q. Biron, Member Hon. Domingo B. Oso, Jr., Member Hon. Nielo C. Tupas, Member Hon. Jeneda Salcedo -Orendain, Member Hon. Licurgo P. Tirador, Member (President, PCL) Hon. Pablito G. Gemarino, Member (Pres., Liga ng mga Brgy.) RESOLUTION NO. 201 7-139 RESOLUTION EMBODYING PROVINCIAL ORDINANCE NO. 201 7-139, THE 2017 ILOILO PROVINCE MULTI -SECTORAL (STI) (HIV) AND (AIDS ) PREVENTION AND CONTROL COUNCIL AND ITS TECHNICAL WORKING GROUP (TWG) Sponsored by: Hon. Hon. Bryant Paul Q. Biron WHEREAS , Article II, Section 15 of the 1987 Philippine Constitution provides that the State shall promote the right to health of the peopl e and instill health consciousness among them; WHEREAS , pursuant to Republic Act No. 8504, otherwise known as the Philippine AIDS Prevention and Control Act of 1998 , the DILG Memorandum Circular No . 99-233 dated December 9, 1999 on HIV and AIDS Education in Communities and Related Concerns, and DILG Memorandum Circular No. 2013 -29 on Strengt hening Local Responses Towards M ore Effective and Sustained Responses to HIV and AIDS, there is a need to establish a prevention and control program for STI, HIV and A IDS in the Province of Iloilo; WHEREAS , compared to other provinces and highly -urbanized c ities i n Region VI, there were 313 HIV -positive cases reported to the HIV &amp; AIDS Registry of the Philippines from January 1984 to February 2017 for the Province of Iloilo, which is second highest to Iloilo City with 439 cases; WHEREAS , as of February 2017, every 15 hours, a person is diagnosed with HIV in Region VI; WHEREAS , to better grasp and deal with the situation locally, there is a need to create the counc il which shall formulate and supervise an integrated prevention and control program in the Province, and allocate more resources for such; NOW THEREFORE, on motion of the Honorable Lorenz R. Defensor, Floor Leader, and upon the sponsorship of the Honorab le Bryant Paul Q. Biron, which was unanimously seconded,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2 of 13 BE IT ORDAINED , as it is hereby O rdained by the Sangguniang Panlalawigan of Iloilo, in a regular session assembled, that: PROVINCIAL ORDINANCE NO. 2017 –139 AN ORDINANCE CREATING THE ILOILO PROV INCE MULTI -SECTORAL STI, HIV AND AIDS PREVENTION AND CONTROL COUNCIL AND ITS TECHNICAL WORKING GROUP (TWG) ; FOR THE PREVENTION AND CONTROL OF SEXUALLY TRANSMITTED INFECTION (STI), HUMAN IMMUNODEFI CIENCY VIRUS (HIV), ACQUIRED IMMUNE DEFICIENCY SYNDROME (AID S); DEFINING ITS FUNCTIONS, PROVIDING RESPONSE, APPROPRIATING FUNDS, IMPOSING PENALTIES FOR VIOLATIONS THEREOF AND OTHER RELATED PURPOSES ARTICLE I TITLE AND PURPOSE Section 1. Short Title - This ordinance shall be known as the “The 2017 Iloilo Provinc e Multi - Sectoral STI, HIV and AIDS Prevention and Control Council and its Technical Working Group” Section 2. Purpose - The Council is created to be the central advisory, planning and policy - making body for: a. The prevention and control of Sexually Transm itted Infection (STI), Human Immunodeficiency Virus (HIV) and Acquired Immune Deficiency Syndrome (AIDS); b. Defining the functions of the Council and its Technical Working Group; c. Providing response through programmes, projects and other related initiatives and purposes; d. Providing technical assistance to the respective LGUs or Local AIDS Council of the different municipalities and component city in the Province of Iloilo; and, e. Ensuring the creation of Local AIDS Council in all municipalities and component ci ty in the Province of Iloilo. ARTICLE II DEFINITION OF TERMS Section 3. Definition of Terms - As used in this Ordinance, the following terms are defined as follows: a. Anal Sex - a form of sexual intercourse, in which the anus performs the sexual function of the vagina; b. Acquired Immune Deficiency Syndrome (AIDS) – a condition characterized by a combination of signs and symptoms, caused by HIV contracted from another person which attacks and weakens the body’s immune system, making the afflicted individual su sceptible to other life threatening infections; c. Compulsory HIV Testing - refers to HIV testing imposed upon a person attended or characterized by lack of consent, use of physical force, intimidation or any form of compulsion;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3 of 13 d. Contact Tracing - refers to t he method of finding and counselling the sexual partner (s) of a person who has been diagnosed of as having sexually transmitted infection; e. Entertainer - a person who is employed in the entertainment establishment and renders establishment service to cust omers. Entertainers include GROs, dancers, masseurs, cocktail waiters and waitresses and other similar occupation; f. Entertainment Establishments - refer to business establishments which include but are not limited to the following: bars, night clubs, disco houses, beer houses, cocktail lounges, massage clinics, karaoke bars/ sing along pub houses, hotels, motels, lodging houses, saunas, and other similar establishments wherein the services of hired entertainers are employed and patrons are entertained and th us, secured a permit to operate within the municipality; g. HIV Transmission – refers to the transfer of HIV from one infected person to an uninfected individual, most commonly through sexual intercourse, blood transfusion, sharing of intravenous needles and during pregnancy; h. Human Immunodeficiency Virus (HIV) - refers to the virus which causes AIDS; i. Informed Consent - refers to the voluntary agreement of a person to undergo or be subjected to a procedure based on full information, whether such permission i s written, and/or conveyed verbally; j. Key Population - include the following: 1. Males having Sex with other Males (MSM) - refers to all men who engage in sexual and/or romantic relations with other men; 2. Transgender having Sex with other Males (TSM) - refer s to people who have a gender identity or gender expression that differs from their assigned sex at birth and who engage in sexual and/or romantic relations with men; 3. Transactional Sex Workers (TSW) - is defined as persons who in exchange of money, favors, or gifts engage in sexual and/or romantic relations; 4. Injecting Drug Users - refers to per sons who undergo the method of illicit drug use. The drugs are injected directly into the body — into a vein, into a muscle, or under the skin — with a needle and syringe. Blood -borne viruses, including HIV and hepatitis, can be transmitted via shared needle s or other drug injection equipment; 5. Young Key Population - includes children (below 18 years old) and adolescents (18 -24 years old);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4 of 13 6. Overseas Filipino Workers (OFWs) or Migrant Workers - refers to persons who are to be engaged, are engaged, or have been engaged in a remunerated activity in a state of which they are citizens or on board a vessel navigating the foreign seas other than a government ship used for military or non - commercial purposes, or on an installation located offshore or on high seas. “Per sons to be engaged in a remunerated activity” refers to applicant workers who have been promised or assumed employment overseas. k. Medical Confidentiality - refers to the relationship of trust and confidence created or existing between a patient or a person with HIV and his attending physician, consulting medical specialist, nurse, medical technologist and all other health workers or personnel involved in any counseling, testing or professional care of the former; it also applies to any person who, in any of ficial capacity, has acquired or may have acquired such confidential information; l. Peer Educators (PE) – are volunteers from the community who have knowledge, skills and dedication to educate others about STI, HIV and AIDS and safer sex practices; m. Person Living with HIV (PLHIV) – refers to person with HIV infection; n. Ports of Entry/Exit - is a place where people or goods may lawfully enter or exit the province; o. Post-Test Counselling – refers to the process of providing risk - reduction information and emoti onal support to a person who submitted to HIV testing at the time that the test result is released; p. Pre-Test Counselling – refers to the process of providing an individual information on the biomedical aspects of HIV/AIDS and emotional support to any psyc hological implications of undergoing HIV testing and the test result itself before he/she is subjected to the test; q. Prophylactic - shall mean any of the agent or device used to prevent the transmission of a disease (e.g condom); r. Sexually Transmitted In fections (STIs) – are diseases acquired from sexual contact, such as but not limited to gonorrhea, syphilis, trichomoniasis, chlamydia, genital herpes, genital warts, hepatitis B, bacterial vaginosis, scabies, pubic lice, HIV and AIDS; s. Vaginal Sex - sexua l intercourse in which the penis is inserted in the vagina; t. Voluntary HIV Testing – refers to HIV testing done on an individual who, after having undergone pre -test counselling, willingly submits himself/herself to such test.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5 of 13 ARTICLE III STI, HIV AND AI DS COUNCIL Section 4. The Council - There shall be a creation of “2017 Iloilo Province Multi -Sectoral STI, HIV and AIDS Prevention and Control Council and its Technical Working Group” for the purpose of overseeing the implementation of this Ordinance . Section 5. Composition - the Council shall be composed of the following: a. Provincial Governor Chairperson b. Sangguniang Panlalawigan Vice -Chairperson Committee Chairperson on Health and Sanitation c. Provincial Health Officer Member d. Provincial Social Welfare and Development Officer Member e. Provincial DILG Officer Member f. DOH Representative Member g. DepEd Representative Member h. CHED Representative Member i. PNP Representative Member j. Representative from Faith -based Organization Member k. Representative from NGOs/ POs working Member with groups vulnerable or most at risk for HIV l. Representative from agency or institution Member as identified by the concerned LGU (business sector/academe) m. Representative from LGBT Community Member n. Representative from an Organization of PLHIV Member o. Sangguniang Panlalawigan Member Committe e Chairperson on Social Welfare, Housing,Senior Citizens and Persons with Disability p. Sangguniang Panlalawigan Member Commi ttee Chairperson on Education and Information q. Representative from the Iloilo Association of Member Municipal Health Officers r. Representative from Youth Organizations Member in the Province of Iloilo s. Representative from Women’s Organizations Member in the Province of Iloilo t. STI, HIV and AIDS Focal Person Secretariat Membership may be increased by the Sangguniang Panlalawigan upon the recommendation of the Council. Section 6. Powers and Functions - The Iloilo Province Multi -Sectora l STI, HIV and AIDS Prevention and Control Council shall have the following powers and functions: a. Formulate policies and strategies consistent with Republic Act 8504 for the prevention and control of STI, HIV and AIDS in the Province of Iloilo;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6 of 13 b. Coordina te activities, mobilize measures, and strengthen working relationship among government and non -government agencies and other stakeholders involved in the campaign against STI, HIV, and AIDS; c. Promote information, education, and communication campaign on S TI, HIV, and AIDS prevention and control and ensure that such efforts reach and benefit the key population; d. Develop an annual STI, HIV, and AIDS prevention plan with corresponding budget; e. Identify and prepare remedies to problems in program implementatio n, program coordination, gaps in policy guidelines and enhance local multisectoral response to STI, HIV, and AIDS concerns; f. Monitor and enhance the implementation of Republic Act 8504 and serve as oversight committee to review this Ordinance; g. Initiate ski lls development and capability building, advocacy programs and develop strategies to benefit the key population; h. Recommend to the Sangguniang Panlalawigan enactment of laws and ordinances that shall assist in the control and prevention of STI, HIV, and AIDS; i. Assist in sourcing funds, request for funding and recommend allocation of resources to ensure availability of medication, medical services and treatment facilities as provided under Section 30 hereof; j. Perform all other tasks and functions related to the overall objective of prevention and control of STI, HIV and AIDS in the Province of Iloilo; and k. Create the Technical Working Group, identify the composition thereof and define its powers and functions . Section 7. Meeting - The Council shall meet a t least once every quarter or as often as may be necessary by serving the notice to all members at least five working days before the meeting. Section 8. Quorum - The presence of at least half of the number of council members plus one (1) shall constitut e a quorum for purposes of doing business. Section 9. Secretariat of the Council - The Secretariat of the Council shall perform the following duties and functions: a. P repare the agenda of the meetings of the Council and record the minutes of the same; b. S hall keep all the records of the Council;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7 of 13 c. C ollate reports from member agencies of the Council; d. S ubmit to the Chairman and copy furnish to the Vice -Chairman of the Council an Annual Accomplishment Report of the Council; and e. S end communication letters relati ve to the schedule of meetings of the Council . ARTICLE IV EDUCATION AND INFORMATION Section 10. Nature and Scope – STI, HIV and AIDS education and information shall consist of knowledge, skills and attitude competencies targeted for the following groups: a) Students and teachers in the primary, secondary, tertiary and vocational schools; b) Health workers and their clients in the government and private sector; c) Operators and/or managers of entertainment establishments and entertainers; d) Employers and employees i n the government and private offices; e) Tourists and transients; f) Communities; g) Key Population; and h) Other population groups with relatively higher risk of acquiring or transmitting STI, HIV and AIDS . Section 11. Training of Peer Educators – All persons who wi ll conduct an education information activity on STI, HIV and AIDS shall be required to undergo seminar or training accredited by the DOH. The DOH shall certify the competency of persons or organization conducting STI, HIV and AIDS education with concurrenc e of the council. Section 12. Education in Schools and Communities – The Council shall encourage DepE d to integrate in subjects taught in public and private schools at elementary, secondary, and tertiary levels, STI, HIV and AIDS education specifically on the causes, modes of transmission and ways of preventing STI, HIV and AIDS. It shall also be integrated into the non -formal education program and in the indigenous learning systems. Family Development Sessions conducted in the communities shall also inclu de topics such as STI, HIV and AIDS. Section 13. Education in Entertainment Establishments - Operators and/or managers and entertainers of entertainment establishments, and transactional sex workers shall attend seminars of STI, HIV and AIDS prevention a nd control conducted by the Municipal Health Office or operators and/or managers shall develop, implement, and evaluate a workplace STI, HIV and AIDS education and information program for all the entertainers and transactional sex workers. Section 14. Education in Other Workplaces – In compliance with Department Order No. 102 - 10, Series of 2010 of the Department of Labor and Employment (DOLE) and Announcement No. 21 S eries of 2010 of the Commission of Civil Service, STI, HIV and AIDS education shall be integrated in the orientation, training, continuing education and other human resource development programs of employees and employers in the government and private offices. Employers shall develop, implement and evaluate a workplace STI, HIV and AIDS educati on and information program for all their workers.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8 of 13 Section 15. Education in the Communities – Local government units through their health, social welfare and population offices shall undertake an STI, HIV and AIDS education and information programs in thei r communities in coordination with non -government organizations and civil society groups. Section 16. Information for Tourists and Transients – Informational materials for STI, HIV and AIDS shall be adequately provided at all ports of entry or exit. Section 17. Information Dissemination as Health Service – STI, HIV and AIDS education shall form part of the services of health workers in both the government and private sectors. The information dissemination on STI, HIV and AIDS shall be discussions on HIV -related ethical issues such as confidentiality, informed consent and the duty to provide treatment. Section 18. Mass Media – The Council shall conduct information dissemination through the mass media, in partnership with the Public Information and Communit y Affairs Office and the media organizations and establishments in the province. ARTICLE V OTHER PROVISIONS APPLICABLE TO ENTERTAINMENT ESTABLISHMENTS Section 19. Promotion of Prophylactics and Information Materials for Prevention - To prevent STI and H IV infection, all entertainment establishments are required to make available and accessible prophylactics (e.g. condoms) and information materials on STI, HIV, and AIDS prevention and control within their establishments and to provide guidance on correct and consistent use of the same. They shall place posters containing such information within their premises particularly in comfort rooms and dressing rooms. Section 20. Compilation of Roster of Entertaine rs/ Employees in Entertainment Establishments - The Municipal Health Office of respective Local Government Units shall maintain a roster of entertainers/employees indicating their age and place of employment. In relation thereto, all operators and/or managers of entertainment establishments shall submit t o their respective Municipal Health Office a monthly updated list (or any time a new employee is hired) of their employees. ARTICLE VI REGULAR MEDICAL EXAMINATION Section 21. Regular STI Screening for Entertainers, Transactional Sex Workers and Others with Similar O ccupations - All entertainers, transactional sex workers and others with similar occupations shall be encouraged to undergo voluntary medical checkup (gram staining) once a month at the Social Hygiene Clinic in their respective Municipal Health Office and secure a health certificate as requirement for work. ARTICLE VII DECLARATION OF AIDS AWARENESS MONTH Section 22. Declaration of AIDS Awareness Month - The month of December, being the World AIDS Prevention M onth, is hereby declared as AIDS A wareness M onth in the Province of Iloilo. The Council shall spearhead the advocacy programs during the said month and ensure that appropriate funds for these events shall be appropriated, allocated or sourced out.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9 of 13 ARTICLE VIII SOCIAL HYGIENE CLINIC Section 23. Purpose – A Social Hygiene Clinic in every Municipal Health Office is encouraged by the council to be established. This shall be in the frontline of STI, HIV and AIDS prevention and control. It shall be strengthen by the Provincial Government th rough the provision of adequate technical and logistical support, facilities and funding. ARTICLE IX SAFE PRACTICES AND PROCEDURES Section 24. Precautions Against HIV Transmission – The principles and guidelines to protect any person from HIV transmissio n and precautionary measures on the donation of blood, tissue or organ; during surgical, dental, embalming, tattooing or similar procedures; and on the handling and disposition of cadavers, body fluids or wastes of persons known or believed to be HIV-posit ive, as mandated in Article I of Republic Act 8504 shall be strictly observed. ARTICLE X TESTING, SCREENING AND COUNSELLING Section 25. Voluntary HIV Testing – No compulsory HIV t esting shall be allowed. However, voluntary testing for individuals with hi gh risk for contracting HIV shall be encouraged. Section 26. Prohibitions on Compulsory HIV Testing – Compulsory HIV testing as a precondition to employment, admission to educational institutions, the exercise of freedom of abode, entry or continued stay in the country, or the right to travel, the provision of medical service or any other kind of service, or the continued enjoyment of said undertakings shall be deemed unlawful. Section 27. Exceptions – Conditions for voluntary HIV testing and exceptions t o compulsory HIV testing, as provided in Article III of Republic Act No. 8504, shall be strictly observed. Section 28. Anonymous HIV Testing – The Social Hygiene Clinics and HIV testing centers shall guarantee anonymity and medical confidentiality in the conduct of the HIV test. The use of an assumed name or code name instead of the real name, and written informed consent using said assumed or code name is allowed. Section 29. Pre-test and Post -test Counseling – The HIV testing center shall be required to provide free pre -test and post - test counseling for persons who avail of their HIV testing services. ARTICLE XI HEALTH AND SUPPORT SERVICES Section 30. Access to Services - Persons with STI, HIV, and AIDS shall have access to basic health and support se rvices through the community and hospital -based programs without prejudice to optimum medical care which may be provided by special AIDS wards and hospitals.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10 of 13 Section 31. Ethics of Care - Health workers providing health services, examinations and education to clients shall adhere to the basic principles of ethics of care. They shall also be sensitive to gender and sexual orientation in their treatment of patients, informing them of their rights, including the right to file charges for abuse committed agains t them. Section 32. Livelihood Programs and Trainings - DOLE and TESDA are encouraged to conduct livelihood, skills enhancement and cooperative programs and it shall be made available to all persons with HIV/AIDS. Section 33 . Control of Sexually Transmitt ed Infections - The Council shall pursue the prevention and control of STIs to help contain the spread of HIV Infection. ARTICLE XII MONITORING Section 34 . Monitoring and Reporting – The Council in coordination with the Department of Health, shall develo p a comprehensive STI, HIV and AIDS monitoring program and reporting procedures on the prevalence of such disease in the Province. Section 35. Documentation – STI, HIV and AIDS contact tracing activities shall be initiated by the Department of Health in c oordination with the Council. All other related activities shall be monitored and reported by the Council. Any information gathered shall remain confidential and shall not be used in any way to become the basis or qualification for employment, school admis sion, freedom of abode or travel. ARTICLE XIII CONFIDENTIALITY Section 36. Handling of Medical Information – Any person in custody of medical record or test results shall strictly observe confidentiality in handling of all medical information, particular ly the identity and status of persons with HIV. Exceptions to the mandate of confidentiality and to the regulations on the release of HIV/AIDS test results shall strictly adhere to the provisions of Article VI of Republic Act No. 8504. Section 37. Disclos ure to Spouse or Sexual Partner – Any person with HIV is obliged to disclose his/her status and health condition to his/her spouse or sexual partner at the earliest opportune time. ARTICLE XIV DISCRIMINATION AGAINST A PERSON WITH HIV/AIDS Section 38. Discriminatory Acts and Policies – The following are considered discriminatory against a person on the basis of actual, perceived or suspected HIV/AIDS status and are considered unlawful: a) Denial of hiring, promotion, assignment or benefits from employment; an d termination of work; b) Refusal of admission, participation in school activities, benefits and services to a student; segregation or expulsion; c) Abridgment of freedom of abode, lodging and travel, quarantine, isolation, or refusal of lawful entry into the Pr ovince; d) Disqualification from an election or appointive office; e) Exclusion from credit and insurance services including health, accident and life insurance;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11 of 13 f) Refusal of health care services or be charged with a higher fee; and g) Denial of decent burial servic es. ARTICLE XV PENAL PROVISIONS Section 39. Education in Entertainment Establishments (Sec.13), Promotion of Prophylactics and Information Materials for Prevention (Sec. 19) , Violation of Prohibition on Compulsory HIV Testing (Sec. 26), Ethics of C are (Sec. 31) and Handling of Medical Information (Sec. 36). Section 40. Any Discriminatory act or policy against a person on the basis of actual, perceived or suspected HIV/AIDS status as cited in Article XIV. Section 41. Penalties – A. Any person, o r groups of persons or establishment found guilty of committing any of the punishable acts enumerated in Article XV shall be meted with the following penalties: a) On the first offense, a fine of Two Thousand Pesos (P 2,000.00) and/or an imprisonment of one (1) month, at the discretion of the court; b) On the second offense, a fine of Three Thousand Pesos (P 3,000.00) and/or an imprisonment not exceeding three (3) months, at the discretion of the court; c) On the third offense, a fine of Five Thousand Pesos (P 5,00 0.00) imprisonment of six (6) months, and/ or suspension or revocation of business permit and license to operate, at the discretion of the court. B. For a group of persons or establishment, the penalties shall be imposed on the president or manager in cas e of a company, corporation or association; the owner, proprietor or operator in case of a single proprietorship; or the administrator in case of government property, office or building. All fines collected shall be used to finance STI, HIV and AIDS progra ms, projects and campaign of the Province. ARTICLE XVI FUNDING Section 42. Budgetary Requirement – Funds necessary for the operation of the Council and implementation of this Ordinance shall be Php 500,000.00 initially charged against the appropriations o f the Provincial Health Office under the Annual Executive Budget. Thereafter, such sums as may be necessary for the continued implementation of this Ordinance shall be appropriated accordingly under the Annual Executive Budget. All municipalities shall als o appropriate their own funds for their respective local AIDS council. ARTICLE XVII FINAL PROVISIONS Section 43. Implementing Agencies – All agencies and offices of the government and private sectors shall implement this Ordinance in coordination with t he Council. Section 44. Implementing Rules and Regulations – The Council shall, in consultation with the concerned offices, departments, associations, public agencies, and private organizations and non - Resolution No. 201 7-000 Provincial Ordinance No. 2017 -139, 2017 Iloilo Province Multi -Sectora l STI,HIV and AIDS Prevention and Control Council and its Technical Working Group _____________________________________________________________________________________________________________________ Page 12 of 13 government organizations, formulate the implementing rules and regulations within sixty (60) days from the effectivity of this Ordinance. Section 45. Separability Clause – If for any reason, any section of this Ordinance shall be held unconstitutional or invalid, other sections which are not affected thereb y shall continue to be in full force or in effect. Section 46. Repealing Clause – All ordinance</t>
  </si>
  <si>
    <t>Republic of the Philippines
 CITY OF PARANAQUE
 Office of the City Mayor
 EXECUTIVE ORDER NO, 2020-032
 Series of 2020
 AN ORDER EXTENDING THE PERIOD OF SUSPENSION OF ALL
 LICENSES/PERMITS TO SELL AND/OR TO SERVE LIQUOR AND OTHER
 INTOXICATING AND ALCOHOLIC BEVERAGES IN LIGHT OF THE EXTENSION
 OF THE ENHANCED COMMUNITY QUARANTINE IN METRO MANILA.
 WHEREAS, sale of liquor by business establishments in the City of Paranaque is
 a privilege granted under Paranaque City Ordinance No, 09-12 or An Ordinance Levying
 a Liquor License on Businesses that Manufacture, Distribute, Sell, and Serve Aleoholic
 Drinks Within the City of Paranaque, and prescribing the rates thereof;
 WHEREAS, the office of the City Mayor is authorized, under the said city
 ordinance to suspend a liquor license and any special permit with just cause while giving
 the Business Permits and Licensing Office (BPLO) the authority to recommend such
 suspension;
 WHEREAS, Executive Order No, 2020-24, Series of 2020 or AN ORDER
 SUSPENDING ALL LICENSES/PERMITS TO SELL AND/OR TO SERVE LIQUOR
 AND OTHER INTOXICATING AND ALCOHOLIC BEVERAGES AMID THE IMPOSED
 ENHANCED COMMUNITY QUARANTINE BROUGHT ABOUT BY THE
 CONTAGION OF COVID-19 was signed on 21 March 2020 in light Presidential
 Proclamation No. 929 declaring a State of Calamity throughout the Philippines due to
 Corona Virus Disease 2019 (COVID-19);
 WHEREAS, upon recommendation of the Inter-Agency Task Force on Emerging
 and Infectious Disease, the Enhanced Community Quarantine (ECQ) in Metro Manila
 was extended until 15 May 2020;
 WHEREAS, in view thereot, there is a need to extend the period of suspension of
 Permit to Sell and Service Liquor to coincide with the period of Enhanced Community
 Quarantine in the City of Paranaque as a measure of implementing STRINGENT SOCIAL
 DISTANCING to deter the spread of COVID-19 contagion.
 NOW THEREFORE, |, EDWIN L. OLIVAREZ, City Mayor, by virtue of the powers
 vested to me by law, do hereby order;
 SECTION 1, Suspension of Permit to Sell and Serve Liquor. - That all liquor
 permits allowing, business establishments to sell and/or serve liquor, and other
 intoxicating and aleoholic beverages in the City of Paranaque shall remain SUSPENDED,
  SECTION 2. Duration of Suspension, - That the suspension shall remain in effect
 until 15 May 2020 unless the Enhanced Community Quarantine is earlier lifted or revoked
 or otherwise further extended, And in case the ECQ is further extended, the suspension
 of permit to sell and serve liquor as herein ordered shall remain in effect until the
 expiration of such extension and thenceforth,
 SECTION 3. Covered establishments - All establishments including but not
 limited to convenience stores, sari stores, restaurants, groceries, and supermarkets and
 all other establishments issued with liquor permits.
 SECTION 4. Extent of suspension - Only permits for selling/retailing and
 serving liquor, and other intoxicating and alcoholic drinks are suspended by virtue of
 this Order,
 SECTION 5. Regulation and Inspection, - The BPLO, Barangays, and the PNP
 are tasked to enforce this Order.
 SECTION 6. Sanctions. - Any and all penalties and sanctions under City
 Ordinance No, 0402 and City Ordinance No, 19-29 as amended shall be imposed on all
 who are found violating this Order.
 SECTION 7, This Order shall take effect immediately,
 Done this 23 day of April 2020 at Parafaque City.
 Mayor</t>
  </si>
  <si>
    <t>Paranaque</t>
  </si>
  <si>
    <t>~ s ‘
 UBLIC OF THE PHILIPPINES \
 GGUNIANG PANLUNGSOD
 ; cRETARY City of Paranaque
 ur Cee gE i
 | rive Council
 1Nedavo esOLUTIONNO. 2020-043 \
 4. Wer ay seri 20 Hany
 peal series of 2020 (274)
 PROPONENT: SANGGUNIANG PANLUNGSOD
 \ RESOLUTION AUTHORIZING THE HONORABLE CITY MAYOR EDWIN L. ~
 OTIVAREZ TO ENTER INTO AND SIGN FOR AND ON BEHALF OF THE CITY
 GOVERNMENT OF PARANAQUE THE SERVICE AGREEMENT WITH
 AIRFREIGHT 2100. INC. RELATIVE TO THE DE
 THOUSAND PIECES SOCIAL AME
 SENIOR CITIZENS OF THE
 LIVERY OF THE FIFTY SEVEN
 LIORATION CHECKS INTENDED FOR THE
 CITY OF PARANAQUE
 WHEREAS, in a letter dated April 20, 2020 the Honorable Mayor Edwin L. Olivarez
 sent a letter with urgency requesting for the passage of a resolution authorizing him to sign for
 and on behalf the City Government of Paranaque the Service Agreement Airfreight 2100, inc.
 relative to the delivery of fifty seven thousand (57,000) pieces of social amelioration checks for
 the senior citizens of the City of Paranaque;
 WHEREAS. it is more convenient and faster to have a reliable and experienced freight ~
 or courier service provider to deliver the checks for the senior citi
 zens of the city, than to have
 the same distributed by other forwarders and even employees of the city government. Thus, there
 is a need to authorize the Honorable City Mayor Edwin L. Olivare
 Z to enter into and sign for and
 on behalf of the City Government of Parafiaque the Service Agreement with Airfreight 2100,
 Inc.,
 WHEREAS, under Section 455 (b) (1) ( vi) of the Local Government Code and Section 6
 (b) (1) (ff) of the Charter of the City of Parafiaque, the City Mayor, in the exercise of his general
 supervision and control over all programs, projects, and activities of the city government, shall:
 ee the city in all its business transactions and sign in its behalf all bonds, contracts.,
 ?
 and objgations, and such other documents upon the authority of the sangguniang panlungsod or
 eas“e to law or ordinance”.
 ra
 - NOW. THEREFORE:
 BE IT RESOLVED, AS IT IS HEREBY RESOLVED, by the Sanggu lang
 Panlungsod in session assembled that this A RESOLUTION ae THE
 HONORABLE CITY MAYOR EDWIN L. OLIVAREZ TO ENTER INTO AND ‘SIGN FOR
 AND ON BEHALF OF THE CITY GOVERNMENT OF PARANAQUE TH&amp; SERVICE
 AGREEMENT WITH AIRFREIGHT 2100. INC. RELATIVE TO THE DELIVE ; THE
 FIFTY SEVEN THOUSAND PIECES SOCIAL AMELIORATION CHECKS I OENDED
 FOR THE SENIOR CITIZENS OF THE CITY OF PARANAQUE, BE APPROVE A$ IT
 HEREBY APPROVED. y
 RESOLVED FURTHER, this resolution shall take effect immediately. aa
 /
 Done this _2®t® day of APF42 2090 at the City of Parafaque.
  2020-083
 soiution No. series of 2020
 octet ADTHORE ZING THE NONORABLE CITY MAYOR EDWIN L. OLIVAREZ TO ENTER INTO AND SIGN FOR
 Ke N BER ALY OF cue cr TY GOVERNMENT OF PARANAOUE THE SERVICE AGREEMENT WITH AIRFREIGHT 210
 NC. RELATIVE TO THE DELIVERY OF THE FIFTY SEVEN THOUSAND PIECES SOCIAL AMELIORATION CHECK-
 CERTIFIED, TRUE AND CORRECT:
 JOSE ENRICC OLEZ
 City Vice Mayo siding Ofticer-
 APPROVED BY:
 EDWIN L. OLIVAREZ
 City Mayor
 A.
 cil
 City Coun
 MERLIE S. ANTIPUESTO
 City Councilor
 Letibes vhs
 City Counqilor
 a eke
 oe
 ABLO C. GABRIEL, JR.
 ALLEN FORD L. T:
 City Councilor ¢
 REGINA/P/ YLLANA
 City Councilor
 JOSE MARIA
 City Councilor
 . YLLANA
 VANROLF L. QUIZON
 . DIOKNO
 City Councilor a
  " 2020-083
 &amp;esolution No series of 2020
 \ RESOLUTION AUTHORIZING T
 AND ON BEHALF OF THE SITY GC
 INC. RELATIV}5TO CHADELIVER
 INTENDED FOQLHTIE SENIOR CITIZ
 ILE FIFTY SEVEN THOUSAND PIECES SOCIAL AMELIORATION CHECKS
 S OF THE CITY OF PARANAQUE
 CHRISTPHEI GUILAR
 Liga President</t>
  </si>
  <si>
    <t>\UBLIC OF THE PHILIPPINES
 GGUNIANG PANLUNGSOD
 CITY OF PARANAQUE SS
 ol a “4
 O CL Creaes
 rEsoLutionNo, 20 20-08
 SERIES OF 2020 (| 4.4
 PROPONENT: SANGGUNIANG PANLUNGSSS
 \
 A RESOLUTION ACCEPTING THE UNSOLICITED PROPOSAL OF PREMIER 101
 | HEALTHCARE MANAGEMENT, INC. FOR OSPITAL NG PARANAQUE 1 AND 2
 | MULTISPECIALTY HEALTH CARE AND WELLNESS CENTER PROJECT,
 THEREBY ACCORDING ITS ORIGINAL PROPONENT STATUS
 WHEREAS, the Premier 101 Healthcare Management Inc. submitted an unsolicited
 proposal to the City Government of Parafiaque through the Public-Private Partnership Screening
 Committee (PPP-SC;}.
 WHEREAS, the Premier 101 Healthcare Management Inc. through its unsolicited
 proposal intended the design, construction, development and operation of Ospital ng Parafiaque 1
 and 2 Multi-specialty Healthcare and Wellness Center Project;
 WHEREAS, the facilities shall include a Hemodialysis Center, People’s Pharmacy and
 Medical laboratory and Diagnostic Centers,
 WHEREAS. under the PPP-SC Code of the City of Parafiaque, the power to review and
 approve unsolicited proposals under the Public-Private Partnership Program is vested in the
 Sangguniang Panlungsod; te \
 \ \
 WHEREAS, there is a need for the approval by the Sangguniang Panlungsod of the &gt;
 unsolicited proposal in order for the Premier 101 Healthcare Management Inc. acquire its
 original proponent status,
 WHEREAS, the approval of the unsolicited proposed joint venture would benefit the
 city and its constituents as it would improve in general the delivery of basic health services.
 —
 NOW THEREFORE:
 BE IT RESOLVED, AS IT IS HEREBY RESOLVED, by the Sangguniang
 Panlungsod in its regular session duly assembled that this RESOLUTION ACCEPTING THE
 C UNSOLICITED PROPOSAL OF PREMIER 101 HEALTHCARE MANAGEMENT. INC. FOR
 SPITAL NG PARANAQUE 1 AND 2 MULTISPECIALTY HEALTH CARE AND
 ELI NESS CENTER PROJECT THEREBY ACCORDING ITS ORIGINAL PROPONENT
 STATUS, BE APPROVED, AS IT IS HEREBY APPROVED.
 $C-and to the Premier 101 Healthcare Management Inc.
 Done this 20th dayof April 2020 at the Cit
 CERTIFIED UR .
 oa \
 JOSE E?
 j City Vice
 Sb
 KID
  iX
 ‘AJTION NO.
 AMIER 101 HEALTHCARE M
 081
 SER OF 2020 - A RESOLUTION ACCEPTING THE UNSOLICITED PROPOSAL OF
 GEMENT. INC. FOR OSPITAL NG PARANAQUE 1 AND 2 MULTISPECIAL7 -
 “AL TH CARE AND WELLNESSCENTER PROJECT THEREBY ACCORDING ITS ORIGINAL PROPONENT STATUS
 APPROVED BY:
 EDWIN L. OLIVAREZ
 City Mayor
 SPONSORED BY:
 City Councilpr
 DIOKNO
 City/Councilor
 7
 ar
 /
 PA va C. GABRIEL. JR.
 City Councilor
 VANDGLF L. QUIZON
 City Councilor
 ALLEN FORD &amp;Z. TAN
 City Councilor
 . MLLAFUERTE
 City Councilor
 JOSE MARIA G. YLLANA
 City Councilor
 f
 REGINA P. YLLANA
 City Copncilor
 }
 MERLIE S./ANTIPUESTO
 City Councilor
 Aue BENZON
 ity Councilor
 { Nit . DE ASIS
 City Councilor
 GIOVANNI E. ESPLANA
 City Couhcfitr |
 VINCENT KENNETH M. FAVIS
 | Hy
 City Council
 JACQUELINE BUSTAMANTE-MEN
 City Councilor
 F A
 Kk ERIKO M. SOTTO
 ty Councilor
 Ch
 CHRISTOPHER AGUILAR
 Liga President
  , 20209 F681 ee
 ork YN NO. 4 SER IF 2020 - A RESOLUTION ACCEPTING THE UNSOLICITED PROPOSAL QE
 _MIER 101 HEALTHCARE MA iEMENT, INC. FOR OSPITAL NG PARANAQUE | AND 2 MULTISPECIAL™
 AFAL TH CARE ANIY) ELINESS TER PROJECT THEREBY ACCORDING ITS ORIGINAL PROPONENT STA hy
 \\
 \
 | \
 BN
 _———</t>
  </si>
  <si>
    <t>LIC OF THE PHILIPPINES
 GGUNIANG PANLUNGSOD
 City of Parafiaque
 8" Council
 1
 SOLUTION NO. 2020-0 8 2 \
 eries or 2020 (213)
 PROPONENT: SANGGUNIANG PANLUNGSOD |
 Z TO SIGN THE LABORATORY TESTING AGREEMENT FOR AND ON
 BEHALF OF THE CITY GOVERNMENT OF PARANAQUE AND THE PHILIPPINE
 RED CROSS
 WHEREAS, in a letter dated April 20, 2020 the Honorable Mayor Edwin L. Olivarez
 Sent a letter with urgency requesting for the passage of a resolution authorizing him to sign the
 Laboratory Testing Agreement for and on behalf of the City Government of Parafiaque and the
 Philippine Red Cross (PRC);
 WHEREAS, the Philippine Red Cross is nationally and internationally recognized and
 approved to conduct Covid-19 testing and after due consideration of its medical and technical
 capability, the City Mayor deemed it urgent to tap the services of the PRC to strengthen and *
 boost the Covid-19 response of the City Governm
 » and activities of the city government, shall:
 esem the city in all its business transactions and sign in its behalf all bonds, contracts,
 piigations, and such other documents upon the authority of the Sangguniang panlungsod or
 3 NOW. THEREFORE:
 BE IT RESOLVED, AS IT IS HEREBY RESOLVED, by the San
 Panlungsod in session assembled that this RESOLUTION AUTHORIZING THE HONORABLE
 CITY MAYOR EDWIN I. OLIVAREZ
 rere
 S
 ~
 ~
 5 °
 8
 9
 a
 &amp;
 §
 &amp;
 AGREEMENT FOR AND ON BEHALF OF THE CITY GOVERNMEN PARANAQUE
 AND THE PHILIPPINE RED CROSS, BE APPROVED AS IT HEREBY OVED.
 RESOLVED FURTHER, this resolution shall take effect immediately.
 Done this 20th day of APF41 2020 at the City of Parahaaue
  20
 Xesolution No.
 ‘A RESOLUTION AW
 TESTING AGREEME
 CROSS
 20-082
 __ serigs of 2020
 IZING THE HONORABLE CITY MAYOR EDWIN L. OLIVAREZ TO SIGN THE LABORATORY
 OR AND ON BEHALF OF TILE CITY GOVERNMENT OF PARANAQUE AND TITE PHILIPPINE RED
 APPROVED E
 EDWIN L. O1
 City Mayor
 City mar
 ACQUEL E pete for nals ZA JOSE MARI . YLLANA
 City Councilor
 oe Coyncilor
 City Council
 VINCENT KE
 ncilor
 Liga President
 nN TH M. FAVIS
 AVAREZ
 sONSORED BY: ~
 i,
 JOSE ENRICO. T. GOLEZ
 City Councilor
 MERLIE » hs
 City Council
 ble bode le ASIS
 City Council
 PABLO C. GABRIEL. JR.
 Cit
 a
 ALLEN FORD L. TAN
 City Councilor /
 eee
 “th L. QUIZON
 City Coyncilor
 sUILAR</t>
  </si>
  <si>
    <t>\
 (POBLIC OF THE PHILIPPINES
 NGGUNIANG PANLUNGSOD S&amp;
 City of Paranaque SS
 hoe :
 ®' Council
 RESOLUTIONNO, £9 2 0-084 i
 Series of 2020
 (275)
 PROPONENT: SANGGUNIANG PANLUNGSOD
 i
 Pa
 A RESOLUTION AUTHORIZING THE MONORABLE CITY MAYOR EDWIN L.
 OLIVAREZ 'VO SIGN THE LABORA'PORY TESTING AGREEMENT BETWEEN THE
 CY
 GOVERNMENT OF PARANAQUE AND THE PHIDLIPPINE HEALTH
 INSURANCE CORPORATION
 With REAS, on March 8, 2020, President Rodrigo Roa Duterte issued Proclamation No.
 922 , declaring a State of Public Health Emergency in the country to address the COVID-19
 pandenuc,
 2020 trom the Honorable City Mayor Edwin L, Olivarez requesting for the passage of resolution
 authorizing him to sign the Laboratory Testing Agreement between the City Government of
 Parahaque and Philippine Health Insurance Corporation,
 WHEREAS, the Sangguniang Panlungsod received a Letter of Urgency dated April ISS.
 WHEREAS, the Philippine Health Insurance Corporation (Philhealth), through
 Philhealth Resolution No. 2516 s. 2020, committed to cover the medical expenses for testing of
 SARS-COV-2 and pursuant to this has published Philhealth Circular 010, s. 202Q which
 oviNes for benefit packages to cover the testing, costs; .
 S
 ——AWITEREAS, under Section 455 (b) (1) (vi) of the Local Government Code and Section 6
 WPT) of the Charter of the City of Paranaque, the City Mayor, in the exercise of his general ——__&gt;
 supervision and control over all programs , projects and activities of the city government, shall:
 vrepresent the city in all its business transactions and sign in its behalf all bonds, contracts and
 obliyations and such other documents upon authority of the Sangguniang Panlungsod or pursuant
 to law and ordinance",
 WHEREAS, it was decmed urgent to approve this agreement
 capability of the city to conduct rapid mass testing, of its constituents.
 as this will enhance the \
 NOW, THEREFORE;
 BE IT RESOLVED, AS ir IS) WEREBY RESOLVED, — by the’
 SangguniangPanlungsod in its regular session duly assembled that this RESOLUTION ae
 AUTHORIZING THE HONORABLE CITY MAYOR EDWIN L. OLIVAREZ TO SIGN THE
 LABORATORY TESTING AGREEMENT BETWEEN THE CIVY GOVERNMENT OF
 PARANAQUE AND THE PHILIPPINE) HEALTH INSURANCE CORPORA’ ON, BE
 APPROVED AS FE IS HEREBY APPROVED,
 7 io . “Ae /L }
 Done this Ord _ day of _ april , 2020 at
 of Paranaque.
  Page 2 1020-086
 ution No. A RESOLUTION AU
 OLIVAREZ TO SIGN THE LABORATORY TEST
 PARANAQUE AND THE PHILIPPINE HE,
 Resolution No.
 APPROVED BY:
 EDWIN L. OLIVAREZ
 HNORIZING THE HONORABLE CITY MAYOR EDWIN L
 G AGREEMENT BETWEEN THE CITY GOVERNMENT OF
 st WANSURANCE CORPORATIO!}
 CERTIFIED TRUE AND CORRECT:
 JOSE ENR
 kK. GOLEZ
 Ci
 ayor
 City Mayor
 SPONSORED BY:
 v/
 DWIN R. BENZON REGIWA P. YLLANA \
 ity Councilor City Councilor ei
 |
 \ DANIEL ERIG M. BAES MERLIE SJANTIPUESTO
 City Counci
 AGSER/T-
 ELEAZER M. DIOKNO
 City Councilor
 PABLO C. GABRIEL, JR.
 City Cauncilor
 City Councilor
 City Councilor
 MARITESS B. DE ASIS
 City Councilor
 vx
  Page 3 2020-0
 Resolution No.
 eA LISS
 )
 A 4
 A {¢sLuTION AUTHORIZING THE HONORABLE CITY MAYOR EDWIN L
 —_OLIVAREZ TO SIGN THE LABOR
 PA
 &lt;a
 ALLEN FORD L. TAN
 City Counertor
 — —
 JOAN A. VIL
 City Councilo
 AKFUERTE
 JOSE MARIA G. YLLANA
 City Councilor
 ASSENT
 CHRISTOPHER V. AGUILAR
 Liga President
 YRY TESTING AGREEMENT BETWEEN THE CITY GOVERNMENT OF
 1 i ei BUSTAMANTE-MENDOZA
 “ity Councilor
 -—
 Acari NTOS
 yor
 City Coun
 Vv
 City Councilor
 O M. SOTTO
 ABSENT
 HANNAH M. FLORENCONDIA
 SK Federation President
 RATES) A. VERAYO
 CityC ouncil pootetary
 op
 ee</t>
  </si>
  <si>
    <t>UBLIC OF THE PHITLIPPINES
 \GGUNIANG PANLUNGSOD
 CITY OF PARANAQUE S
 8"" Council
 RESOLUTION not 920 -053 C
 SERIES OF 2020 (200) -
 INTRODUCED BY: VICE MAYOR JOSE ENRICO T. GOLEZ
 PROPONENT: COUN. MARVIN A. SANTOS
 COUN. EDWIN R. BENZON
 COUN. VIKTOR ERIKO M. SOTTO
 COUN. JOSE MARIA G. YLLANA
 COUN. DANIEL ERIC M. BAES
 COUN. ALLEN FORD L. TAN
 COUN. JOAN A. VILLAFUERTE
 COUN. REGINA P. YLLANA
 LIGA PRES. CHRISTOPHER V. AGUILAR
 COUN. MERLIE S. ANTIPUESTO
 COUN. MARITESS B. DE ASIS
 COUN. JACQUELINE BUSTAMANTE-MENDOZA
 COUN. VINCENT KENNETH M. FAVIS
 COUN. PABLO C. GABRIEL, JR.
 COUN. VANDOLE L. QUIZON
 SK FED. PRES. HANNAH M. FLORENCONDIA
 A RESOLVLFION GRANTING TAX RELIEF TO LOCAL BUSINESS TAXPAYERS BY
 WAY OF EXTENDING THE DEADEINE OF PAYMENT OF BUSINESS TAXES FOR
 THE SECOND QUARTER OF TAXABLE YEAR 2020 FROM APRIL 20, 2020 TO JULY
 20, 2020 WITHOUT ADDITIONAL PENALTIES AND SURCHARGES
 WHEREAS, Section 167 of Republic Act 7160 otherwise known as the 1991 Loc
 Government Code provides that all local taxes, fees and charges shall be paid within the fir
 twenty (20) days of January of each subsequent quarter as the case may be. The Sanggunian
 Panlungsod concerned may, for as justifiable reason or cause, extend the time for payment o
 -h taxes, fees and charges without surcharges or penalties, but only for a period not exceeding
 5) months;
 Red (Sub-level 2) the alert status due to rise ot stant transmission of Corona
 (COVID-19);
 / WHEREAS, President Rodrigo Roa Duterte issued Presidential Prodlamatiory No. 922
 declaring a State of Calamity throughout the Philippines due to Corona Ws Dis¢ase 2019
 (COVID-19);
 | WHEREAS, an Enhanced Community Quarantine throughout Luzon we sequently
 imposed effective March 17, 2020 until April 12, 2020, unless earlier lifted or extended;
 WHEREAS, pursuant to the provisions of Luzon-wide Enhanced Community
 Quarantine, the land, air and sea travels were restricted, all mass transports were suspended,
 malls and all non-essential business establishments were closed and alternative work
 fh AL pp»
  vara 20204059
 RESOLUTIONNO. SERTEX OF 2020-A RESOLUTION GRANTING TAX REETEF TO LOCAL BUSINESS
 TAXPAYERS BY WAY OF EX’ ING THE DEADLINE OF PAYMENT OF BUSINESS TAXES FOR THE SECOND
 QUARTER OF TAXABLE YEAR 2020 FROM APRIL 20, 2020 TO JULY 20, 2020 WITHOUT ADDITIONAL PENALTIES
 AND SURCHARGES
 . arrangements were implemented in both the public and private sectors in compliance with the
 social distancing directive;
 WHEREAS, on March 15, 2020 the San
 gguniang Panlungsod likewise passed a cna
 resolution ordering the temporary closure of non-essential business establishments and regulation
 of operations of certain business establishments to deter the spread of contagion of COVID-19;
 WHEREAS, many businesses and communities are being heavily affected by the
 challenging economic conditions created by the outbreak of COVID-19;
 WHEREAS, the City Government of Paranaque is committed to work shoulder-to-
 shoulder with local residents and businesses to ease the pressure and support them through this
 ditticult period;
 WHEREAS, in view of the adverse financial impact of COVID-19 pandemic to
 businesses and communities, the City Government of Paranaque deems it necessary to ease the
 burden of taxpayers by extending the deadline of payment of business taxes for the second
 quarter of taxable ye
 ar 2020 so as to help them surmount the challenging economic conditions
 brought about by the outbreak of COVID-19;
 WHEREAS, the passage of this resolution is vital in the promotion of the general
 welfare of the people of Parafiaque as exemplified in the General Welfare Clause under Section
 16 of the Local Government Code of 1991, to wit: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f
 encourage and support the development of appropriate and self-reliant scientific and
 technological capabilities, improve public morals, enhance economic prospenty and social
 \ justice, promote full employment among their residents, maintain peace and order, and preserve
 the comfort venience of their inhabitants.
 NOW, THEREFORE:
 BE IT RESOLVED, AS IT IS HEREBY RESOI
 sVED, by the Sangguniang
 Panlungsod in its regular session duly assembled that thisRESOLUTION GRANTING TAX
 RELIEF TO LOCAL BUSINESS TAXPAYERS BY WAY OF EXTENDING THE DEADLINE
 F PAYMENT OF BUSINESS TAXES FOR THE
 4
 j » 2020 WITHOUT ADDITIONAL
 LTIES AND SURCHARGES, BE APPROVED, AS IT IS HEREBY APPROVED.
 RESOLVED FINALLY, that this resolution shall take effectNdmediatély upon its
 Done this 20" day of March, 2020 at the City of Parafiaque.
 Sf
 a gn &amp;.
  20204059
 PAGE 12
 ; ELIEF TO LOCAL BUSINESS
 &gt; NTING TAX RELIEF 10 LOCAL BUSI
 :SOLUTIONNO UES OF 2020-A RESOLUTION GRA Se ee FOR THE SECOND
 TAXPAYERS BY. WAY OF EXTENDING THE DEADLINE OF PAYMENT OF BUSINESS TA
 TIONAL PENALTIES
 QUARTER OF TAXABLE YEAR 2020 FROM APRIL 20, 2020 TO JULY 20, 2020 WITHOUT ADDI
 AND SURCHARGES
 of
 WHEREAS, on March 15, 2020 the Sangguniang Panlungsod likewise passed a Gb
 resolution ordering the temporary closure of non-essential business establishments and regulation
 of operations of certain business establishments to deter the spread of contagion of COVID-19:;
 arrangements were implemented in both the public and private sectors in compliance with the
 social distancing directive;
 WHEREAS, many businesses and com:
 munities are being heavily affected by the
 challenging economic conditions created by the o
 utbreak of COVID-19;
 WHEREAS, the City Government of Paranaque is committed to work shoulder-to-
 shoulder with local residents and busin
 esses to ease the pressure and support them through this
 ditficult period:
 WHEREAS, in view of the adverse financial impact of COVID-19 pandemic to
 v businesses and communities
 burden of
 quarter of taxable year 2020 so as to
 help them surmount the challenging economic conditions
 brought about by the outbreak of COVID-19;
 WHEREAS, the passage of this resolution is vital in the promotion of the general
 welfare of the people of Parafiaque as exemplified in the General Welfare Clause under Section
 16 of the Local Government Code of 1991, to wit: Every local government unit shall exercise the
 powers expressly granted, those necessarily implied therefrom, as well as powers necessary,
 appropniate, or incidental for its efficient an
 d effective governance, and those which are essential
 to the promotion of the general welfare. Within their respective territorial jurisdictions, local
 | government units shall ensure and su
 Pport, among other things, the preservation and enrichment
 of culture, promote health and safet , enhance the right of the people to a balanced ecology,
 \~— &gt; encourage and support the development of appropriate and_ self-reliant Scientific and
 technological capabilities, improve public morals, enhance economic
 Justice, promote £
 S, Maintain peace and order, and preserve
 d convenience of their inhabitants.
 prosperity and social
 employment among their resident
 the comt
 NOW, THEREFORE:
 » 2020 WITHOUT ADDITIONAL
 APPROVED, AS IT IS HEREBY APPROVED.
 RESOLVED FINALLY, that this resolution shall take effect\i
 approval.
 mmedjately upon its
 Done this 20" day of March, 2020 at the City of Parafaque. =
 ge, tr
  vvorp 2020-059
 RESOLUTIONNO. SERIES OF 2020-A RESOLUTION GRANTING TAX RELIEF TO LOCAL BUSINESS
 LAXPAYERS BY WAY OF EXTENDING THE DEADLINE OF PAYMENT OF BUSINESS TAXES FOR THE SECOND
 QUARTER OF TAXABLE YEAR 2020 FROM APRIL 20, 2020 TO JULY 20, 2020 WITHOUT ADDITIONAL PENALTIES
 AND SURCHARGES
 CERTIFIED/ATRUE AND CORRECT:
 JOSE ENRIC GOLEZ
 City Vice
 APHFROVEDI BY:
 EDWIN L. OLIVAREZ
 City Mayor
 INTRODUCED BY:
 JOSE ENRICO T. GOLEZ
 City Vice Mayor
 SPONSORED BY:
 MERLIE S. TIPUESTO
 City Councilo
 DANIEL ERIC
 City Council
 ity Councilor
 /\
 PABLO C. GABRIEL, JR. ARITESS B. DE ASIS
 City Councilor City Conacifor
 VANDOLF L. QUIZON
 cilor
 ALLEN FORD
 City Councilor
 \ ow
 VA. VIZLAFUERTE
 JACQUELINE BUSTAMANTE-MEN
 City Councilor
 OZA
 City Counc;
 we
 JOSE MARIA\|G. YLLANA
 City Councilor
 CHRISTOPHE GUILAR
 Liga President
  cere 2020-059
 \
 RESOLUTIONNO. ee sui Oy 2020-A RESOLUTION GRANTING TAX RELIEF TO LOCAL BUSINESS
 TAXPAYERS BY WAY OF EXTENDING THE DEADLINE OF PAYMENT OF BUSINESS TAXES FOR THE SECOND
 QUARTER OF TAXABLE YEAR 2020 FROM APRIL 20, 2020 TO JULY 20, 2020 WITHOUT ADDITIONAL PENALTIES
 AND SURCHARGES
 ATTESTED BY:
 Wd
 uncil Secr;
 CONCURRED BY:
 ELEAZER M. DIOKNO GIOVANNI E. ESPLANA
 City Councilor
 City Councilor</t>
  </si>
  <si>
    <t>UBLIC OF THE PHIILIPPINES
 \GGUNIANG PANLUNGSOD
 CITY OF PARANAQUE
 8" Council
 RESOLUTION no, 2 920 “OR
 SERIES OF 2020 (97)
 fo PROPONENT: SANGGUNIANG PANLUNGSOD
 A RESOLUTION SUPPLEMENTING THE INTERNAL RULES OF PROCEDURES OF
 HK 8!" SANGGUNIANG PANLUNGSOD OF THE CIFY OF PARANAQUE
 WHEREAS, on 11 March 2020, the World Health Organization has declared that the
 corona virus disease (COVID-19) as a pandemic due to the rapid increase of cases of infection
 throughout the entire world;
 WHEREAS, this infectious disease has affected a large number of the population and as
 such the government implemented measures to control it which include restrictions on the
 movement of the population;
 WHEREAS, the Sangguniang Panlungsod has to conduct sessions in time of
 emergencies in order to enact necessary measures at such period;
 WHEREAS, due to advancement in technology, persons have been conducting meetings,
 conference though the use of certain applications and programs;
 cr \ WHEREAS, it has been deemed reasonable to add certain provisions to the Internal CQ
 | Rules of Procedures to allow virtual sessions in times of disasters, pandemic, contingencies and \S
 other emergencies. E %
 NOW, THEREFORE:
 BE IT RESOLVED, AS IT IS HEREBY RESOLVED, by the Sangguniang
 unlungsod in its special session duly assembled that this RESOLUTION SUPPLEMENTING
 E INTERNAL RULES OF PROCEDURES OF THE 8™! SANGGUNIANG PANLUNGSOD
 )F THE CITY OF PARANAQUE, BE APPROVED, AS IT IS HEREBY APPROVED.
 RESOLVED FURTHER, that a new provision is herein added to the abovementioned &gt;‘
 Internal Rules of Procedures, to wit;
 oa.
 Section 203. In times of disasters, pandemic, contivgencies and other emergencies, the
 Sanggunian may conduct virtual session provided that majérity of all members are on-line. \
 RESOLVED FINALLY, that the sections are gdjusted accordingly. \
 Done this 24" day of March, 2020 at th\C \ty/of Paranaque.
 CERTIFIED TRUE AND CORRECT:
 )
 od
 Xu \
 JOSE EN GOLEZ
 “PO City We
 OS
  RESOLUTIONNO. SERIES OF 2020- A RESOLUTION SUPPLEMENTING THE INTERNAL RULES OF
 PROCEDURES OF THE 8™ SANGGUNIANG PANLUNGSOD OF THE CITY OF PARANAQUE
 APPROVED BY:
 EDWIN L. OLIVAREZ
 City Mayor
 SPONSORED BY: a
 Bod}
 (iw NR ye NZON
 bits Councilo
 DANIELE ab Mw.
 City Council
 ELEAzER M. DIOKNO
 City C Quadilor
 MERLIE S. ANTIPUESTO
 City Councilg
 /\ | A
 “PABLO C. GABRIEL, JR. MARITESS f dill, ASIS
 City Councilor
 City Councilor
 ASSEND
 GIOV NNI E. ESPLANA
 City C ilor
 ALLEN FORD L. TAN VINCEN NNETH M. FAVIS
 City Councilor City Councilor
 ty Council Secretary</t>
  </si>
  <si>
    <t>PUBLIC OF THE PHILIPPINES
 SANGGUNIANG PANLUNGSOD
 FICE OF. THE SECRETARY City of Parafiaque
 ANG 8" Council
 G800
 TAUE COPY SS
 ERAYO ORDINANCENO, 20 20- Rd
 ARY Series of 2020
 (76)
 Pd PROPONENT: SANGGUNIANG PANLUNGSOD
 SF? v
 oe AN ORDINANCE PRESCRIBING STRICT HOME QUARANTINE GUIDELINES IN
 THE IMPLEMENTATION OF THE ENHANCED COMMUNITY QUARANTINE IN
 THE CITY OF PARANAQUE DUE TO THE COVID-19 PANDEMIC, PROVIDING
 PENALTIES FOR VIOLATIONS THEREOF.
 WHEREAS, the World Health Organization declared the Coronavirus Disease 2019
 (COVID-19) as a pandemic due to the rapid increase of cases of infection throughout the entire
 world:
 WHEREAS, on March 9, 2020, the President Rodrigo Duterte signed Proclamation No.
 922 declaring a State of Public Health Emergency throughout the Philippines and the Code Alert
 System for COVID-19 was raised to Code Red Sublevel Two (2) in accordance with the
 recommendation of the Department of Health and the Inter-Agency Task Force for
 Management of emerging Infectious Diseases;
 e
 WHEREAS, on March 16, 2020, the President signed Proclamation No. 929 declaring a
 State of Calamity throughout the Philippines due to COVID-19 and imposed an Enhanced
 Community Quarantine throughout Luzon; N
 WHEREAS, in view of the continuing rise of confirmed cases of COVID-19, the serious
 es to the health, safety, security, and lives of our countrymen, the long-term adverse effect on
 Abs eans of livelihood, and the severe disruption of economic activities, a State of National
 Se was declared over the entire country under Section 2 of Republic Act No. 11469;
 a
 a WHEREAS, on 24 March 2020, the Sanggunian
 23, Series of 2020, prescribing strict home quarantine g
 "enhanced community quarantine in the City of Paran
 Circular 2020-062 and in relation to Ordinance No. 2020-03, or An Ordinance Imposing Curfew
 During Times of National or Local Public Order and Satety or Health Emergencies
 \
 \ . eu”, . ereby
 Ny Amending for its Purpose Ordinance No. 99-12, and Prescribing guidelines/ for its
 ( implementation therefor amid the crisis brought about by c
 \
 8 Panlungsod adopted Resolution No.
 uidelines in the implementation of the
 aque pursuant to DILG Memorandum
 ontagion of COVID-19;
 WHEREAS, to further highlight the importance of home quarantine duri
 the Sangguniang Panlungsod deems it necessary to enact this Ordinance {
 consutuents of the City of Parafiaque and all individuals within its terri
 \ the harmful effects of infectious/communicable diseases
 fo
 \
 \\ NOW, THEREFORE;
 BE IT ORDAINED BY THE CITY COUNCIL OF CITY OF
 AQUE
 REGULAR SESSION ASSEMBLED: QUE IN
 a
 EO
 SECTION 1. TITLE. - This Ordinance shall be known and cited as the “Guidelines ;
 the Implementation of Strict Home Quarantine of the City of Paranaque”. in
 Fie PS REA
 E
  ee KDINANCE PRESCRIBING STRICT HOME QUARANTINE G
 PLEMENTATION OF TX
 THA COVID-19 PANDEMIC, PROVIDING
 a
 i a)
 ao
 4
 &gt;
 ane
 —&gt;
 [OX }
 G
 ULDELINES IN
 “NHANCED COMMUNITY QUARANTINE IN THE CITY OF PARANAQUE
 |
 \
 -
 ze
 SECTION 2. GUIDELINES IN THE IMPLEME
 QUARANTINE. — The following guidelines in the impleme
 strictly observed:
 1,
 10.
 . All HQP may be used only within the territorial
 . The Home Quarantine Pass may entitle the hol
 PENALTIES FOR VIOLATIONS THEREOF.
 he
 NTATION OF STRICT HOME
 ntation of home quarantine shall be
 —_—
 Only one Home Quarantine Pass (HQP) shall be given per house or unit and
 no person aside from this listed in the exemption provided by the Inter-
 Agency Task Force on Emerging Infectious Diseases shall be allowed to leave
 the premises of their home without a Home Quarantine Pass. All those not
 issued a Home Quarantine Pass must stay inside their homes at all times.
 a
 The Home Quarantine Pass shall be issued to a person not less than eighteen
 (18) years of age and his designated alternate, chosen by his/her family to do
 herein below errands for them provided that only one of them shall use it at
 any given time.
 - The holder and the designated alternate shall also present a valid identification
 card to prove that he is the person to whom said HQP was issued.
 Senior citizens and persons with disabilities (PWDs) who are not capable of
 attending to their needs shall assign their passes to their authorized
 representatives.
 &lt;Za
 In case the HQP holder shall become incapacitated, the barangay upon
 verification shall issue a new one to a qualified substitute and the old HQP
 revoked.
 g
 jurisdiction of the City of
 Paranaque and according to the guidelines set forth for the acquisition of food
 medicines and other essential commodities.
 ry
 der thereof to leave the
 M. following herein stated
 daily essentials.
 premises of their home from 5:00 A.M. to 8:00 P.
 schedule, only to purchase food, medicine or other
 In all the afore-stated instances, the rules of STRINGENT SOCIAL
 DISTANCING
 3 SHALL BE STRICTLY OBSERVED at all times.
 Those who will violate the above prohibitions shall be ORDERED to A
 their respective homes by the Barangay Tanod and/or the Ph
 ilippine N
 Police which shall serve as a STERN warning. In {he\event that ;
 should disregard or disobey a lawful order of the B:
 Police, they shall be apprehended and placed in the\h
 barangay until such time they comply with the order to ret
 ional
 The Home Quarantine Pass shall be distributed by the rdspe
 and authorized homeowners/neighborhood association in th¢ ;
 who was not issued any Home Quarantine Pass may reqtes
 respective barangay. Non-issuance of HQP by the homeownegé/neighborhood
 association due to non-payment of outstanding dues is prohibited.
 Establishments providing basic services, including utility
 allowed to open not earlier than 6:00 A.M. not later than
 FO sg
  2
 NANCE, PRESCRIBING STRICT HOME QUARANTINE GUIDELINES IN Ss
 Page 3 2020-0
 Ordinance No.
 THE IMPLEM NTATION OF THE
 DUE Tp’ COVID-19 PANDEMIC, |
 VANCED COMMUNITY QUARANTINE IN THE CITY OF PARANAQUE
 ROVIDING PENALTIES FOR VIOLATIONS THEREOF.
 a. These establishments, however, may extend not later than 8:00 P.M.
 only for the purpose of accepting delivery cargo of goods and supplies
 to replenish their stocks.
 11. Supermarkets, grocery, convenience stores, and drug stores shall be
 daily from 6:00 A.M. to 7:00 P.M., while sari-sari stores shall open daily
 ( limited period of 6:00 A.M. until 10:00 A.M. only; and public or p
 markets shall open daily from 6:00 A.M. until 3:00 P.M. only. However,
 | } Bulungan Seafood Market shall be allowed to operate from 11:00 P.M. to 8:
 | AM. of the following day for {ish trading (delivery, buying and selling), and
 from 1:00 P.M. to 3:00 P.M. for shellfish trading (delivery, buying and
 | selling).
 12. Restaurants and eateries shall be allowed to operate not earlier than 6:00 A.M.
 and not later than 7:00 P.M. but only for take-out, pick-up and delivery of
 their food preparations ~
 SCHEDULE OF BUSINESS OPERATIONS
 Establishments providing basic
 services including utility companies
 Supermarkets, Grocery, Convenience
 stores, Drug Stores
 Restaurants and Eateries (take-out,
 pick-up or delivery)
 Sari-sari stores
 Public/Private Markets
 Bulungan Seafood Market)
 Bulungan Seafood Market (Fis
 trading)
 Bulungan Seafood Market (Shellfish
 trading)
 6:00 A.M. to 7:00 P.M.
 6:00 A.M. to 7:00 P.M.
 6:00 A.M. to 7:00 P.M.
 6:00 A.M. to 10:00 A.M.
 6:00 A.M. to 3:00 P.M.
 (except
 11:00 P.M. to 8:00 A.M. of the
 following day
 1:00 P.M. to 3:00 P.M.
 be allowed to sell and/or serve liquor or any other
 ’ 13. No establishment shall
 beverages for the duration of these directives.
 N alcoholic or intoxicating
 ns in charge of security of the Barangay any of its
 premises (volunteers, guards, tanods) are hereby ENJOINED to prevent any
 person without a Home Quarantine Pass or those not exempted by the [ATF
 from entering/exiling the respective premises.
 x SECTION 3. PENALTIES — Without prejudice to other penalties that may be
 \ imposed under applicable laws, rules, and regulations, any person who shall violate any.o
 14. All enforcers and perso
 the provisions of this Ordinance shall be penalized with the following:
 a) FIRST OFFENSE: Fine of One Thousand Pesos (P1,000.00) or six (9f hours
 detention;
 \" b) SECOND OFFENSE: _ Fine of Three Thousand Pesos (P2,0 ne (9)
 Ke hours detention
 ‘hk FP io
  at 2020-013
 Ordinance No.
 ______ - AN ORDINANCE PRESCRIBING STRICT HOME QUARANTINE GUIDELINES IN
 THE IMPLEMENTATION ¢
 DUET: YF THE ENHANCED COMMUNITY QUARANTINE IN THE CITY OF PARANAQUE Ww
 en: THE COVID-19 PANDEMIC, PROV IDING PENALTIES FOR VIOLATIONS THEREOF.
 Za c) THIRD AND SUCEEDING OFFENSES: Fine of Three Thousand Pesos or
 twelve (12) hours detention
 ay
 SECTION 5. PUBLICATION, POSTING, AND INFORMATION
 DISSEMINATION — Considering the unavailability of newspapers of ee
 circulation, publication of this Ordinance shall be made through the official webst#eOf
 the C ity of Paranaque. Copies of this Ordinance shall likewise be posted at prorkinent
 | enti the City Hall and all Barangay Halls and through other social media platfo
 ~— 4 available.
 —_
 The Public Information Office and the Barangays shall disseminate information
 on this Ordinance to the public immediately upon effectivity thereof.
 SECTION 6. SEPARABILITY CLAUSE -— If any provision or part of this
 Ordinance is declared invalid, other provisions or parts not affected thereby shall remain
 in full force and effect.
 SECTION 7. REPEALING CLAUSE -— All ordinances, circulars, memoranda,
 orders and any issuances inconsistent with this Ordinance are hereby deemed modified,
 repealed and or revoked accordingly.
 SECTION 8. EFFECTIVITY — This Ordinance shall take effect immediately
 \ and shall be valid during the Enhanced Community Quarantine period unless sooner
 modified or withdrawn.
 Done this 20th dayof _— April , 2020 at the City of Parafiaque.
 CERTIFIED TRUE AND CORRECT: QV
 &amp; APPROVED BY:
 EDWIN L. OLIVAREZ
 City Mayor
 SPONSORED BY:
 ( DWIN R. BENZON of r YLLANA
 ak City Councilor City Councilor \
 &gt; f &gt; / | | _ \
 A}
 C
  Page 4 2020-0
 Ordinance No.
 IN THE IMPLEMENTATION QF
 aa
 - ANIORNINANCE PRESCRIBING STRICT HOME QUARANTINE GUIDELINES
 1E ENHANCED COMMUNITY QUARANTINE IN THE CITY OF
 PANDEMIC, PROVIDING PENALTIES FOR VIOLATIONS THEREOF.
 PARANAQVAK DYE ( THE COV
 4
 M. BAES
 ouncilor
 City F
 so
 PABLO C. GABRIEL, JR.
 City Councilor
 c
 VANDOLF L. QUIZON
 City Councilor
 \F
 CQUELINE BUSTAMANTE-MENDOMA
 City Councilor |
 VA. VALLAFUERTE
 City Councilor
 JOSE MARIA G. YLLANA
 City Councilor
 CHRISTOPHE
 Liga President
 MERLIE S. ANTIPUESTO
 City Councilor
 al tl
 City Council
 . ESPLANA
 NNETH M. FAVIS
 ALLEN FORD L. TAN
 City Councilor
 SANTOS
 City Councilor</t>
  </si>
  <si>
    <t>BLIC OF THE PHILIPPINES IS
 GGUNIANG PANLUNGSOD RX
 City of Parafaque :
 8" Council
 RESOLUTION NO 20 20-0 9 6 \ wl
 Series of 2020 Qa) =
 INTRODUCED BY: VICE-MAYOR JOSE ENRICO T. GOLEZ
 PROPONENT: COUN. MARVIN A. SANTOS
 COUN. MERLIE S. ANTIPUESTO
 COUN. DANIEL ERIC M. BAES
 N. EDWIN R. BENZON
 N. JACQUELINE BUSTAMANTE-MENDOZA at
 COUN. MARITESS B. DE ASIS
 N. GIOVANNI E. ESPLANA
 N. VINCENT KENNETH M. FAVIS
 COUN. PABLO C. GABRIEL, JR.
 COUN. VANDOLE L. QUIZON
 COUN. VIKTOR ERIKO M. SOTTO
 COUN. ALLEN FORD L. TAN
 COUN. JOAN A. VILLAFUERTE
 COUN. JOSE MARIA G. YLLANA
 COUN. REGINA P.YLLANA -
 LIGA PRES. CHRISTOPHER V. AGUILAR
 SK PRES HANNAH M. FLORENCONDIA
 A RESOLUTION AUTHORIZING TH
 E PARANAQUE TRAFFIC ADJUDICATION
 BOARD (PTAB) TO TEMPORARILY SUSPEN
 D HEARING AND DECIDING CASES
 INVOLVING VIOLATION OF ALL TRAFFIC RULES AND REGULATIONS AS A
 NECESSARY PRECAUTIONARY AND PREVENTIVE MEASURE AGAINST THE
 SPREA “COVID-19
 ing olving violation of traftic rules
 and regulations as a precautionary and preventive measure against the spread of Covid-19:
 WHEREAS, the City Mayor Honorable Edwin L. Olivarez in his Public Memorandum
 eee 7000-02 directed the suspension of the hearin
 4
 "E
 oO
 and deciding of cases of the PTAB in order
 jaa the spread of Covid-19;
 ; WHEREAS, taking into consideration the request of the City
 Order of the City Mayor vis-a-vis the threat and potential Spreading of
 the life, safety and health of our officials and employees composing
 Panlungsod is in conformity with the request and thus signifies i
 temporary suspension of operations of the Board.
 Legal Officer and the
 Covid-19 and to ensure
 the PTAB, the Sangpuniang
 ts intention to appfove
  TO
 2020-056
 , Resolution No. ___ series of 2020
 A RESOLUTION AUTHORIZING THE PARANAQUE TRAFFIC ADJUDICATION BOARD (PTAB) TO TEMPORARILY
 NECESSARY PRECAUTIONARY AND PREVENTAVE MEAST RE AGAINST THE SPREAD OF COVID-19
 NOW, THEREFORE:
 BE IT RESOLVED, AS ITT IS HEREBY RESOLVED, by the Sangguniang
 Panlungsod in session assembled that this RESOLUTION AUTHORIZING THE
 PARANAQUE TRAFFIC ADJUDICATION BOARD (PTAB) TO) TEMPORARILY
 SUSPEND HEARING AND DECIDING CASES INVOLVING VIOLATION OF ALL
 TRAFFIC RULES AND REGULATIONS AS A NECESSARY PRECAUTIONARY AND
 PREVENTIVE MEASURE AGAINST THE SPREAD OF COVID-19, BE APPROVED AS
 IY HEREBY APPROVED.
 RESOLVED FURTHER, this resolution shall take effect immediately.
 Done this 16th day of March 2020 at the City of Parafaque.
 PAROVED BY: ‘
 EDWIN L. OLIVARES
 City Mayor
 INTRODY
 S
 LEZ
 SPONSORED BY:
 /
 MERLIE 8S, ANTIPUESTO
 City Councilor
 . BAES powin . BENZON
 “ity Councilor
 Varian di by
 A. VILLAFUERTE
 MARITESS B. DE ASIS
 City Councilor City Councilor
 MARVY§N A,
 City Coun
 City Courei
 « ae
 SUSPEND HEARING AND DECIDING CASES INVOLVING VIOLATION OF ALL TRAFFIC RULES AND REGULATIONS AS A
 Wotan
  SOLUTION Al N BOARD (PTAB) TO TES RUD
 A RESOLUTION AUTHORI HE PARANAQUE TRAFFIC ADJUDICATIO
 SUSPEN NG CASES INVOLVING VIOLATION OF ALL TRAFFIC RULES AND REGULATIONS AS A
 GIOVANN
 City Coupe
 . ESPLANA
 PABLO C. GABRIEL, JR. ee
 REGI a YLLANA
 Cc 7 Councilor “4
 ALI whe BU STAMANTE-ME
 é ~ C out
 }
 NE! A. CHRISTOPHE GUILAR
 Ci ity C coneilg Liga President
 CONCURRED BY:
 (Sick Leave)
 ELEAZER M. DIOKNO
 City Councilor</t>
  </si>
  <si>
    <t>RUBLIC OF THE PHILIPPINES
 ‘ GGUNIANG PANLUNGSOD
 City of Paranaque
 8" Council
 RESOLUTION NO, 2 020 “064 ‘
 \ Series of 2020 (24&gt;
 INTRODUCED BY: VICE MAYOR JOSE ENRICO T. GOLEZ
 N
 PROPONENTS: COUN. VIKTOR ERIKO M. SOTTO
 COUN. VINCENT KENNETH M. FAVIS
 COUN. JOAN A. VILLAFUERTE
 COUN
 On
 KETARY
 - VANDOLF L. QUIZON
 COUN. DANIEL ERIC M. BAES
 COUN. EDWIN R. BENZON
 COUN. MARVIN A. SANTOS
 COUN. MARITESS B. DE ASIS
 COUN. PABLO C. GABRIEL, JR.
 COUN. REGINA P. YLLANA .
 COUN. ALLEN FORD L. TAN
 COUN. JACQUELYN BUSTAMANTE-MENDOZA
 COUN. JOSE MARIA G. YLLANA
 COUN. MERLIE S. ANTIPUESTO
 LIGA PRESIDENT CHRISTOPHER V. AGUILAR
 SK PRESIDENT HANNAH M. FLORENCONDIA
 A RESOLUTION STRONGLY URGING ALL HOTELS, INNS, MOTELS AND
 SIMILAR ESTABLISHMENTS WITHIN THE TERRITORIAL JURISDICTION OF
 THE CITY OF PARANAQUE TO HOUSE AND ACCOMMODATE HEALTH
 FRONTLINERS SERVING THE CITY WHO ARE RESIDING
 IN OTHER Y
 LOCALITIES WHILE THE CITY IS UNDER THE STATE OF CALAMITY AND
 STATE OF PUBLIC HEALTH EMERGENCY AMID THE COVID-19 AND THE
 IMPOSITION OF THE ENHANCED COMMUNITY QUARANTINE
 WHEREAS, our country is now facing a pandemic which resulted to the imposition of
 ; enhanced community quarantine in the entire Luzon island, restriction of private activities and
 businesses and suspension of mass public transportation. However, our health trongliners in
 pubns and private hospitals continue to report to work to ensure that the medical znd health
 cerns of our tellowmen are properly addressed;
 WHEREAS, we are all aware that the very nature and purpose of
 ‘ommunity Quarantine (ECQ) is for the people to stay at home, restrict travel and limit the
 number of people at public places to help prevent contagion and spread of the eadly Covid-19.
 Thus, mass public transportation was suspended by the DOTr;
 WHEREAS, in order to help alleviate the burden of our health frontlifers of travelling to
 + and from the City of Parafiaque, it will be convenient if they will be oused/and accommodated
 e Enhanced
 within the city and nearby their respective hospitals or health facttticy. T
 Panlungsod is strongly urging hotels, inss, motels and similar estab}
 Paranaque to provide
 during and un¥) thi
 commodation and temporary housing needs
 ur health frontliners
 tate of Calamity and Public Health Emergency hi
 sed or lifted.
 NOW, THEREFORE:
  NN
 INTRODUCED BY:
 \
 JOSE ENRICO T. GOLEZ
 City Vice-Mayor
 mer 2920-063
 Resolution No. series of 2020
 A RESOLUTION STRONGLY URGING ALL HOTELS, INNS, MOTELS AND SIMILAR Pail LLL aL
 TERRITORIAL JURISDICTION OF THE CITY OF PARANAQUE TO HOUSE AND ACCOMMODATE HEALTH FRONT LIN ER:
 SERVING THE CIFY WHO ARE RESIDING IN OTHER LOCALITIES WHILE THE CITY IS UNDER THE STATE OF
 CALAMILY AND STATE OF PUBLIC HEALTH EMERGENCY AMID THE COVID-19 AND THE IMPOSITION OF THE
 ENHANCED COMMUNELY QUARANTINE
 BE IP RESOLVED, AS IT IS HEREBY RESOLVED, by the Sangguniang Panlungsod in SX
 session assembled that this RESOLUTION STRONGLY URGING ALL HOTELS, INNS,
 MOTELS AND — SIMILAR ESTABLISHMENTS WITHIN THE TERRITORIAL
 JURISDICTION OF THE CITY OF PARANAQUE TO HOUSE AND ACCOMMODATE
 HEALTH FRONTLINERS SERVING THE CITY WHO ARE RESIDING IN OTHER
 LOCALITIES WHILE THE CIVTY IS UNDER THE STATE OF CALAMITY AND STATE OF
 PUBLIC HEALTH EMERGENCY AMID THE COVID-19 AND THE IMPOSITION OF THE
 ENHANCED COMMUNITY QUARANTINE, BE APPROVED, AS_ IT HEREBY
 Z..
 Done this 20th day of Marck 2020 at the City of Parafiaque.
 APPROVED iv ‘
 EDWIN L. OLIVAREZ
 City Mayor
 SPONSORED BY:
 VINCENT KAWNNETH M. FAVIS
 LDWIN R. BENZON
 ‘ity Councilor
 MARVIN A./SANTOS
 City Councilér
  omy C020-06 3
 A
 Resolution No. ____ series of 2020
 A
 A RESOLUTION STRONGLY URGING ALL HOTELS, INNS,
 \LS AND SIMILAR ESTABLISHMENTS WITHIN THE
 TERRITORIAL JURISDICTION OF THE CITY OF PARANAQUE T
 SERVING
 JUSE AND ACCOMMODATE HEALTH FRONTLINERS
 THE CITY WHO ARE RESIDING IN OTHER LOCALITIES WHILE THE CITY IS UNDER THE STATE
 CALAMITY AND STATE OF PU B HE
 ye
 ALTH EMERGENCY AMID THE COVID-19 AND THE IMPOSITION OK TjIt
 ENILANC ED ¢ “OMMU NUTTY © IMCANTINE
 flog B. DE ASIS i PABLO C. GABRIE L, JR.
 City Coupejlor
 City Councilor
 J
 Hf a
 REGINA PL YLLANA ALLEN en L. TAN
 City neilor L City Councilor
 JACQUELIN
 City Cound
 E BUSTAMANTE-MEND EX JOSE MARIA\G.
 City Council
 MERLIE S. TIPUESTO DANIEL ERIC
 City aie
 : |. BAES
 City Counc
 6 Pied GUILAR NAN A ‘CO!
 Liga President .
 CONCURRED By:
 GIOVANNI E. ESPLANA ELEAZER M. DIOKNO
 City Councilor City Councilor</t>
  </si>
  <si>
    <t>epublic of the Philippines
 *&gt;GUNIANG PANGLUNGSOD
 City of Parahaque
 8" Council
 2020-041
 RESOLUTION NO.
 SERIES OF 2020 (a) 52)
 PROPONENT: LIGA PRESIDENT CHRISTOPHER V. AGUILAR
 SSS
 A RESOLUTION ORDERING THE TEMPORARY CLOSURE OF NON-
 ESSENTIAL — BUSINESS ESTABLISHMENTS WHERE PEOPLE MAY
 CONGREGATE AND SOCIALIZE AND PRESCRIBING THE GUIDELINES FOR
 THE OPERATION OF CERTAIN BUSINESS ESTABLISHMENTS TO DETER
 THE SPREAD OF CONTAGION OF COVID-19 IN SUPPORT OF THE
 MEMORANDUM ISSUED BY PRESIDENT RODRIGO ROA DUTERTE ON
 STRINGENT = SOCIAL DISTANCING MEASURES — AND FURTHER
 GUIDELINES CRAFTED BY THE INTER-AGENCY TASK FORCE ON
 Zw INFECTIOUS DISEASES.
 i
 |
 WHEREAS, the World Health Organization has declared that the coronavirus
 | disease (COVID-19) outbreak is now a pandemic;
 . WHEREAS, the Office of the President issued a Memorandum on STRINGENT
 SOCIAL DISTANCING MEASURES and further guidelines crafted by the Inter-Agency
 Task Force on Emerging Infectious Disease (IATF) for the management of the COVID-19
 Situation in the country;
 WHEREAS, in order to achieve the measures on STRINGENT SOCIAL
 x DISTANCING, there is a need for the temporary closure of non-essential business
 Ch establishments where people may congregate and socialize;
 WHEREAS, there is also a need to prescribe the guidelines for the Operation of
 certain business establishments to deter the spread the contagion of COVID-19.
 WHEREAS, under Section 458 of the Local Government Code of 1991, the
 Sangguniang Panlungsod, as the legislative body of the city, has the power, duty, and
 function to enact ordinances, approve resolutions and appropriate funds for the general
 lfare of the city and its inhabitants pursuant to the General Welfare Clause of the Local
 Government Code.
 CO WHEREAS, the General Welfare Clause under Section 16 of the Local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Government Code of 1991 is defined as: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oths
 C
 WHEREAS, the City of Paranaque through its appropriate offices has the power to
 order and effect the closure of business establishments jn accordance with pertinent
 ordinances, laws, rules and regulations;
 a") =
 \
 N
 \
  e
 :
 “a
 (_L
 Page 2.Reso No. series of 2020, A RESOLUTION ORDERING THE TEMPORARY CLOSURE OF NON-
 ESSENTIAL RUAINESS ESTABLISHMENTS WHERE PEOPLE MAY CONGREGATE AND SOCIALIZE AND PRESCRIBING
 THE GUIDELINES FOR THE OPERATION OF CERTAIN BUSINESS ESTABLISHMENTS TO DETER THE SPREAD OF
 CONTAGION OF COVID-19 IN SUPPORT OF THE MEMORANDUM ISSUED BY PRESIDENT RODRIGO ROA DUTERTE ON
 STRINGENT SOCIAL DISTANCING MEASURES AND FURTHER GUIDELINES CRAFTED BY THE INTER-AGENCY TASK
 YORCE ON EMERGING INFECTIOUS DISEASES.
 WHEREAS, the Revised Revenue Code of the City of Paranaque noe
 sanctions such as, but not limited to: revocation of Mayor’s Permit, closure of business ‘
 establishments, administrative fines and sanctions, as well as penal sanctions on business
 establishments who do not conform with safety and health regulations as may. be
 prescribed by the City and for other violations of the 2019 Revised Revenue Code of the
 City of Paranaque;
 WHEREAS, the temporary closure of non-essential business establishments and
 the regulation of the operations of certain business establishments are indispensable for the,
 eftective implementation of STRINGENT SOCIAL DISTANCING and other measures to’ X
 EE “the spread of contagion of COVID-19. 2
 &gt;
 NOW THEREFORE:
 BE IT RESOLVE D, AS IT IS HEREBY RESOL VED, by the City Councilin
 regular session assembled that this
 TEMPORARY CLOSURE OF NON
 . -ESSENTIAL BUSINESS ESTABL ISHMENTS \_|
 we RE PEOPLE MAY CONGREGATE AND SOCIALIZE AND PRESCRIBING
 ESPAMI TSI FOR THE OPERATION OF CERTAIN BUSINESS
 “NTS TO DETER THE SPREAD OF CONTAGION O Vv
 IN SUPPORT OF THE MEMORA * RODIEG
 “RESOLUTION ORDERING THE
 NDUM ISSUED BY PRESIDENT RODRIGO
 ROA DUTERTE ON STRINGENT SOCIAL DISTANCING MEASURES AND
 URTHER GUIDELINES CRAFTED BY THE INTER-AGENCY TASK FORCE
 N a INFECTIOUS DISEASES” BE HEREBY APPROVED AND
 D.
 RESOLVED, that the instant resolution shall be governed by the following
 DEFINITION OF TERMS: ~
 7
 Essential Business Establishments — Those business establishments engaged in
 the provision of basic necessities and prime commodities and essential services
 Basic Necessities - includes: rice; corn; bread; fresh, dried and canned fish and
 other marine products, fresh pork, beef and poultry meal; fresh eggs; fresh and
 processed milk; fresh vegetables; root crops; coffee; Sugar; cooking oil; salt;
 laundry soap; detergents; firewood; charcoal; candles: and drugs classified as
 essential by the Department of Health; potable water in bottles and containers, fresh
 fruits, locally manufactured instant noodles, household liquetied petroleum gas and
 kerosene;
 Prime Commodities - includes; flour; dried processed and canned pork; beef and
 poultry meat; dairy products not falling under basic necessities; onions; garlic?
 vinegar; palis; soy sauce; toilet soap; fertilizer; pesticides; herbicides; poultgc
 veterinary products for poultry, swine and cattle; paper; school supplies; nip’
 shingles; sawali; cement; clinker; GI sheets; hollow blocks; plywood; plyboard;
 construction nails; batteries; electrical supplies; light bulbs; steel wire; and all drugs
 not classified as essential drugs by the Department of Health; livestock and fishery
 feeds;
 Essential Services — includes: banks, pharmacy, groceries, hardware, diagnostic
 centers, clinics, hotel services, gas/petroleum stations, utility services and other
 similar establishments necessary to mai standard of living;
 3
 a
  : » Series of 2020, A RESOLUTION ORDERING THE TEMPORAR
 SINESS ESTABLISHMENTS WHE
 VWWE GUIDETINES FOR THE OPERATION OF
 ‘NTS TO DETER THE SPREAD OF
 CONTAGION OF COVID-19 IN SUPPORT OF THE MEMORANDUM ISSUED BY PRESIDENT RODRIGO ROA DUTERTE ON
 STRINGENT SOCIAL DISTANCING MEASURES AND FURTHER GUIDELINES CRAFTED BY THE INTER-AGENCY TASK
 FORCE ON EMERGING INFECTIOUS DISEASES.
 CLOSURE OF NON-
 RE PEOPLE MAY CONGREGATE AND SOCIALIZE AND PRESCRIBING
 CERTAIN BUSINESS ESTABLISHME
 Non-Essential Business Establishments —
 of “Essential Business Lstablishme
 Those not falling under the definition
 but are not limited to: bars, ktv
 nts” which notwithstanding shall also include
 s, disco clubs,
 casinos, Philippine offshore gaming
 operators, theatres, cinemas, concert grounds,
 events places, e-games, malls except
 establishments thereat offering essential services, lotto and other betting stations,
 internet cates/computer shops, retailers of non-basic/essential commodities,
 providers of non-essential Services, cosmetics salon and aesthetic centers, parlors,
 barber shops, parks — and recreation facilities;
 sports/recreation/fitness
 establishments and arenas including but not limited to:
 arenas, fitness centers,
 sports arenas, cock
 Spa, Massage and wellness centers, and other similar
 establishments: \
 Stand-alone Business Establishment — ‘Those establishments not located within a
 mall, residential or commercial building and is characterized by being located and
 Operated in its own Structure.
 SS
 XS
 _ coset EYED further, that the City of Paranaque shall order the temporary closure
 resclttion. sheen tn of non-essential business establishments as detined in this Ss
 “a ore ial StS people may congregate and socialize, and other business establishments | S
 n Social distancing cannot be implemented to deter the contagion of COVID-19; ps
 ent RESOLVED furthermore, that food establishment businesses such as restaurant,
 ast ood, carinderia, ry, and other similar establishments engaged in the provision of
 food Products whether stand-alone or tound inside a mall, residential or commercial
 building shall be allowed to Operate only on a take-out/pick-up/delivery basis and ar
 encouraged to take their Customers’ orders through means other than walk-in. Said
 ber of their walk in ¢
 be allowed to pick up or order fi
 ' for take-out. No such establishment shall be allowed to
 accommodate customers on a dine-in basis, except for resta
 &gt; urants catering to guests in the
 course of the operation of their hotel Service. The said food establishments shall at all times \
 observe STRINGENT SOCIAL DISTANCING. Coffee shops, milk tea shops, ice cream
 arlors and the like and other business establishments where social distancing cannot be
 implemented whether stand-alone
 or found inside a mall, residential or commercial
 ulding shall be prohibited from op
 C &gt; RESOLVED furthermore that the
 erating during the effectivity of this resolution.
 City shall seek assistance of the Philippine\
 National Police together with the BPLO t
 ~ Resolution in relation to pertinent ordinance
 © monitor and enforce the provisions of this
 Ss, laws, rules and regulations.
 RESOLVED furthermore that Business establishments found non-compliant with
 the provisions of this Resolution shall be subject to administrative and penal sanctions As
 prescribed by the 2019 Revised Revenue Cod
 e of the City of Paranaque and other pertinen|
 ordinances, laws, rules and regulations.
 eate
 er
 4
 RESOLVED furthermore, that a copy of this Resolution shall be furnishe
 Office of the City Mayor, the Business Permits and Licensing Office, the Cit
 Office, and the Philippine National Police;
 RESOLVED finally, that this resolution shall take effect immediately upon its
 approval and shall remain in effect until April 14, 2020 or unless earlier repealed, revoked,
 or upon cessation of the State of Emergency as may be declared by the duly constituted
 authorities.
 Done this 15tla day of March 2020 at the City of Parafiaque. S
  2020-011
 ' Page 4.Resolution No. . series of 2020, A RESOLUTION ORDERING THE TEMPORARY peta oF ree
 ESSENTIAL BUSINESS ESTABLISHMPNTS WHERE PEOPLE MAY CONGREGATE AND SOCIALIZE ANI RESCRIBING
 THE GUIDELINES FOR THE OPERATION OF CERTAIN BUSINESS ESTABLISHMENTS TO DETER THE be
 CONTAGION OF COVID-19 IN SUPPORT OF THE MEMORANDUM ISSUED BY PRESIDENT RODRIGO ROA DUTERTE ON
 STRINGENT SOCIAL DISLASICING MEASURES AND FURTHER GUIDELINES CRAFTED BY THE INTER-AGENCY TASK
 FORCE ON EMERGINGARFLCTIOUS DISEASI Ss
 CERTIFIED TRUE AND CORRECT:
 City Vice] Mak
 EDWIN L. OLIVAREZ
 City Mayor
 SPONSORED BY:
 ;
 CHRISTOPHER GUILAR
 Liga ng mga Barangdy President
 “ ATTESTEDAY:
 (— CONCURRED BY: (
 DANIEL ERIC M/BAES MERLIE S. ANTIPUESTO
 City Councilgr
 City Councilor
 X
 “(DWIN ‘ BENZON
 “ity Councilor
 PABLO C. GABRIEL, JR. MARITESS
 City Councilor City Councilor
 ELEAZAR M. DIOKNO
 City Councilor
 . DE ASIS
 VANDOLF L. QUIZON
 City Councilor
 ALLEN FORD L. TAN
 City Councilor
  THO
 | 2020-011
 Paes lution No, , series of 2020,
 ESSEN
 THE Gt
 CONTAGION OF COVID-
 STRINGENT SOCIAL D
 ™~
 /
 JOAN A.V sAFUERTE
 City Councilor
 JOSE MARIA G YLLANA
 City Councilor
 INA P. YLLANA
 Cify/Céuncilor
 A
 A RESOLUTION ORDERING THE TEMPORARY CLOSURE OF NON-
 BUSINESS ESTABLISHMENTS WHERE PEOPLE MAY CONG
 INES FOR THE OPLRATION OF
 19 IN SUPPORT OF THE
 ISTANCING MEASL
 FORCE ON EMERGING INFECTIOUS DISt
 REGATE AND SOCIALIZE AND PRESCRIBING
 CERTAIN BUSINESS ESTABLISHMENTS TO DETER THE SPREAD OF
 MEMORANDUM ISSUED BY PRESIDENT RODRIGO ROA DUTERTE ON
 JRES AND FURTHER GUIDELINES CRAFTED BY THE INTER-AGENCY T.
 “LINE BUSTAMANTE-MEND
 City Councilor
 AS
 Oo M. SOTTO
 City Councilor
 MARVIN A. SANTOS
 City Councilor
 =</t>
  </si>
  <si>
    <t>REPUBLIC OF THE PHIILIPPINES
 SANGGUNIANG PANLUNGSOD
 CITY OF PARANAQUE
 8" Council
 INTRODUCED BY: VICE MAYOR JOSE ENRICO T. GOLEZ
 PROPONENTS: COUN. MARVIN A. SANTOS
 COUN. EDWIN R. BENZON
 COUN. VIKTOR ERIKO M. SOTTO
 COUN. JOSE MARIA G. YLLANA
 COUN. DANIEL ERIC M. BAES
 wh
 RESOLUTION NO. 2 0 2 0 - 0 9 8 t * S
 SERIES OF 2020 (266
 COUN. MERLIE S. ANTIPUESTO i 4.
 COUN. MARITESS B. DE ASIS .
 COUN. JACQUELINE BUSTAMANTE-MENDOZA
 COUN. VINCENT KENNETH M. FAVIS
 COUN. PABLO C. GABRIEL, JR.
 COUN. VANDOLE L. QUIZON
 COUN. ALLEN FORD L. TAN
 COUN. JOAN A. VILLAFUERTE
 COUN. REGINA P. YLLANA
 LIGA PRES. CHRISTOPHER V. AGUILAR
 SK FED. PRES. HANNAH M. FLORENCONDIA
 A RESOLUTION GRANTING TAX RELIEF TO REAL PROPERTY TAXPAYERS BY
 WAY OF EXTENDING THE DEADLINE OFAVAILMENT OF TAX AMNESTY FROM
 MARCH 31, 2020 TO JUNE 30, 2020 WITHOUT ADDITIONAL PENALTIES AND
 SURCHARGES
 WHEREAS, the Sangguniang Panlungsod of Parafiaque enacted City Ordinance No. 19-
 32 grantingFinancial Relief or Tax Amnesty to Owners of Real Properties from Payment of
 Surcharges and Penalties for a limited period in the City of Parafaque;
 WHEREAS, in accordance with City Ordinance 19-32, said tax amnesty can be availed
 until March 31, 2020;
 WHEREAS, on March 15, 2020, Metro Manila was placed under community quarantine
 aftex the Inter-Agency Task Force on Emerging Infectious Diseases raised to the highest code
 (Sub-level 2) the alert status due to rise of community transmission of Corona, Virus
 ID-19);
 imposed effective March 17, 2020 until April 12, 2020, unless earlier lifted or extended;
 WHEREAS, pursuant to the provisions of Luzon-wide Enhanced C
 Quarantine, the land, air and sea travels were restricted, all mass transports w&amp;re s spended,
 malls and all non-essential business establishments were closed and&gt;altemative work
 arrangements were implemented in both the public and private sectors in cohgp\iankq with the
 social distancing directive;
 WHEREAS, in view of the adverse financial impact of COVID-19
 businesses and communities,Ahe City Government of Paranaque deems it necessary
 burden of taxpayers b énding the availment period of the tax amnesty so as to help
 foal Lo OY
 WHEREAS, an Enhanced Community Quarantine throughout Luzon was subsgquently aq
  Tp
 \
 WAY OF EXTENDING THE DEADLINE OFAVAILMENT OF TAX AMNESTY FROM MARCH 31, 2020 TO JUNE 30, 2020
 WETNOUT ADDITIONAL PENALTIES AND SURCHARGES
 Them surmount the challenging economic conditions brought about by the outbreak of COVID-
 19;
 7020-058 RA
 RESOLUTION NO.___ SERIES OF 2020 - A RESOLUTION GRANTING TAX RELIEF TO REAL PROPERTY TAXPAYERS BY SS
 &lt;&lt;
 WHERKEAS, the passage of this resolution is vital in the promotion of the general
 welfare of the people of Parafiaque as exemplified in the General Welfare Clause under Section
 16 of the Local Government Code of 1991, to wit: Every local government unit shall exercise the
 powers expressly granted, those necessarily implied there from, as well as powers necessary,
 appropriate, or incidental for its efficient and effective governance, and those which are essential
 to the promotion of the general welfare. Within their respective territorial jurisdictions, local °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NOW, THEREFORE:
 BE IT RESOLVED, AS IT IS HEREBY RESOLVED, by the Sangguniang
 aylungsod in its regular session duly assembled that this RESOLUTION GRANTING TAX
 RELIEF TO REAL PROPERTY TAXPAYERS BY WAY OF EXTENDING THE DEADLINE
 OF AVAILMENT OF TAX AMNESTY FROM MARCH 31, 2020 TO JUNE 30, 2020
 ( WIDHOUT ADDITIONAL PENALTIES AND SURCHARGES, BE APPROVED, AS IT IS
 HEREBY APPROVED.
 RESOLVED FURTHER, that a copy of this resolution be furnished the Business
 Permits and Licensing Office, the City Treasurer’s Office and the City Assessor’s Office;
 RESOLVED FINALLY, that this resolution shall take effect immediately upon its
 approval. SA.
 Done 28" day of March, 2020 at the City of Parafiaque.
 \
 APPROVED B i
 EDWIN L. OLIVAREZ
 City Mayor
 \
 INTRODUCED BY:
 JOSE ENRICO T. GOLEZ
 City Vice Mayor Ae
  4
 — 1020-05
 RESOLUTION NO. SERU
 WAY OF EXTENDING THE
 8
 YN 2020 - A RESOLUTION GRANTING TAX RELIEF TO REAL PROPERTY TAXPAYERS BY
 ANE OFAVAILMENT OF TAX AMNESTY FROM MARCH 31, 2020 TO JUNE 30, 2020
 AND SURCHARGES
 City C
 "e m
 Z.1
 2 BLO C. GABRIEL, JR.
 City C our q or
 ALLEN FORD
 City Councilor
 J A. VI
 City Councilor
 City Councilor
 ELEAZER M. DIOKNO
 City Councilor
 AFUERTE
 paren
 SPONSORED BY:
 pr
 MERLIE § TIPUESTO
 “-DWINR. BENZON
 City Councilor
 hh
 B. DE ASIS
 ylor
 MARITES:
 City Co
 REG
 - YLLANA
 City
 cildr
 VINCEN4A KENNETH M. FAVIS
 City Counc WU Lit Lunt
 Aso INE BUSTAMANTE-MENDO/VA
 City Counc}
 ERAYO
 y
 Vincil § ecrefi
 CONCURRED BY:
 GIOVANNI E. ESPLANA
 City Councilor</t>
  </si>
  <si>
    <t>REPUBLIC OF THE PHILIPPINES
 SANGGUNIANG PANLUNGSOD
 City of Parafiaque
 8" COUNCIL
 2020-
 09
 ORDINANCE NO.
 Series of 2020 a
 (5%)
 INTRODUCED BY: VICE MAYOR JOSE ENRICO T. GOLEZ
 COUN. PABLO C. GABRIEL, JR.
 S
 f PROPONENTS: COUN. JOSE MARIA G. YLLANA
 COUN. VIKTOR ERIKO M. SOTTO
 COUN. MARVIN A. SANTOS
 COUN. GIOVANNI E. ESPLANA
 FICE
 COUN. MERLIE S. ANTIPUESTO
 COUN. DANIEL ERIC M. BAES
 COUN. MARITESS B. DE ASIS
 COUN. VINCENT KENNETH M. FAVIS
 COUN. JACQUELINE BUSTAMANTE-MENDOZA
 COUN. JOAN A. VILLAFUERTE
 COUN. ALLEN FORD L. TAN
 COUN. REGINA P. YLLANA
 LIGA PRES. CHRISTOPHER V. AGUILAR
 SK PRES. HANNAH M. FLORENCONDIA
 J AN JINANCE PENALIZING PROFITEERING DURING TIMES OF CALAMITIES,
 DISASTER, NATIONAL OR LOCAL EMERGENCIES AND PRESCRIBING
 PENALTIES FOR VIOLATION THEREOF
 WHEREAS, few days ago a national calamity occurred and affected the City of Parariaque
 when the Taal Volcano spewed ash and in the verge of eruption. As a result thereof, ash fall
 happened and posed danger to the health of the people;
 WHEREAS, Because of the calamity which brought massive covering of ash in the city a call to
 ‘tizens to use surgical masks was made by the Department of Health. Following such
 Jory panic buying transpired and several claims and posts in the social media showed that in
 the City of Parafiaque, some individuals and businesses took to their advantage the situation and
 increased the price of surgical masks;
 WHEREAS, the Price Act (Republic Act No. 7581) prohibits illegal price manipulation and
 other acts during times of calamities, disaster, national or local emergencies, etc. and imposes
 “penalties for commission of prohibited acts thereof. In order to fully and effectively implement
 the Price Act by designating and strengthening the Consumer Welfare Office, the City Price
 Control Council, and impose penalties among natural and juridical persons who violate the law,
 there is a need to enact an ordinance which shall authorize and empower the City of Paranaque to
 run after unscrupulous individuals and businesses;
 NOW THEREFORE:
 BE IT ENACTED AS IT IS HEREBY ENACTED by the Sanggunian Panlungsod in
 session assembled:
 THO
  Ord 02 08
 s
 AN ORDINANCE PENALIZING PROFITEERING DURING TIMES OF CALAMITIES, DISASTER, NATIONAL OR LOCAL
 EMERGENCIES AND PRESCRIBING PENALTIES FOR VIOLATION THEREOF
 SECTION 1. This ordinance shall be known as the Parafiaque Anti-Price Manipulation
 Ordinance of 2020.
 SECTION 2. Declaration of Policy — It is hereby declared as a policy by the City of
 Parafiaque to protect the citizens and consumers against profiteering by natural and juridical
 persons during times of calamities, disaster, national or local emergencies. Z
 SECTION 3. Definition of terms —
 1. Price Act — shall refer to Republic Act No. 7581;
 2. Megal Price Manipulation — shall refer and consist of:
 umulation by a person or combination of
 persons of any basic commodity beyond his or their normal inventory levels or
 the unreasonable limitation or refusal to dispose of, sell or distribute the stocks of
 any basic necessity of prime commodity to the general public or the unjustified
 taking out of any basic necessity or prime commodity from the channels of
 reproduction, trade, commerce and industry. There shall be prima facie evidence
 of hoarding when a person has stocks of any basic necessity or prime commodity
 fifty percent (50%) higher than his usual inventory and unreasonably limits,
 refuses or fails to sell the same to the general public at the time of discovery of
 the excess. The determination of a person’s usual inventory shall be reckoned
 om the third month immediately preceding before the discovery of the stocks in
 e the person has been engaged in the business for at least three (3) months;
 vise, it shall be reckoned from the time he started his business;
 rofiteering, which is the sale or offering for sale of any basic necessity or
 prime commodity at a price grossly in excess of its true worth. There shall be
 ~ prima facie evidence of profiteering whenever a basic necessity or prime
 commodity being sold: (a) has no price tag; (b) is misrepresented as to its weight
 or measurement; (c) is adulterated or diluted; or (d) whenever a person raises the
 price of any basic necessity or prime commodity he sells or offers for sale to the
 general public by more than ten percent (10%) of its price in the immediately
 preceding month: Provided, That, in the case of agricultural crops, fresh fish,
 (a) Hoarding, which is the undue acc
 fresh marine products, and other seasonal products covered by this Act and as
 determined by the implementing agency, the prima facie provisions shall not
 apply;-and
 €) Cartel, which is any combination of or agreement between two (2) or more
 persons engaged in the production, manufacture, processing, storage, supply,
 distribution, marketing, sale or disposition of any basic necessity or prime
 commodity designed to artificially and unreasonably increase or manipulate its
 price. There shall be prima facie evidence of engaging in a cartel whenever two
 (2) or more persons or business enterprises competing for the same market and
 dealing in the same basic necessity or prime commodity, perform uniform or
 complementary acts among themselves which tend to bring about artificial and
 unreasonable increase in the price of any basic necessity or prime commodity or
 when they simultaneously and unreasonably increase prices on their competing
 products thereby lessening competition among themselves.
 3. Basic necessities - shall refer and include: rice; corn; bread; fresh,
 fish and other marine products, fresh pork, beef and poultry meal;
 and processed milk; fresh vegetables; root crops; coffee; sugary
 laundry soap; detergents; firewood; charcoal; candles; and
 essential by the Department of Health;
 ayet OY
  EMERGENCIES AND PRESCRIBING PENALTIES FOR VIOLATION THEREOF
 4. Panic-buying — shall refer to the abnormal phenomenon where consumers buy basic
 necessities and prime commodities grossly in excess of their normal requirement
 resulting in undue shortages of such goods to the prejudice of less privileged
 consumers; s
 5. Prevailing price — shall refer to the average price at which any basic necessity has
 been sold in a given time within a month from the occurrence of any of the-conditions
 enumerated under Section 6 of this Act;
 6. Price ceiling — shall refer to the maximum price at which any basic necessity or
 prime commodity may be sold to the general public; and
 7. Prime commodities — shall refer and include fresh fruits; flour; dried processed and
 canned pork; beef and poultry meat, dairy products not falling under basic necessities,
 noodles; onions; garlic; vinegar; patis; soy sauce, toilet soap; fertilizer, pesticides;
 herbicides; poultry; swine and cattle feeds; veterinary products for poultry, swine and
 cattle; paper; school supplies; nipa shingles; sawali; cement; clinker; GI sheets;
 hollow blocks: plywood; plyboard; construction nails; batteries; electrical supplies;
 necessities or goods based on the prevailing prices.
 light bulbs; steel wire; and all drugs not classified as essential drugs by the
 Department of Health; XY
 ( 8. Automatic Price Control — shall refer to the automatic freezing of the prices of
 9. (Person — shall refer to natural or juridical persons. Juridical Persons may either be
 rporations, partnerships or single proprietorship.
 SECTION 4. Prohibited Acts — it shall be declared unlawful for any person, whether
 natural or juridical, to engage into Illegal Price Manipulation and selling of goods beyond the
 f{ calamities, disaster, local or national emergencies as
 imum price ceiling during times o
 déeslared by the Sangguniang Panlunsgod, the City Disaster Risk Reduction and Management
 uncil, the National Disaster Risk Reduction and Management Council and/or the President of
 epublic of the Philippines.
 SECTION 5. Penalties — violation of this ordinance shall be penalized by:
 ~ a) Imprisonment of not less than six (6) months and one (1) day to one (1) year and fine
 through the Price Action Officer, shall recommend to the City Legal Office the filing of
 in the amount of five (5) thousand pesos (P5,000.00);
 b) Administrative penalty of cancellation of business permit, barangay business
 clearance and black-list from engaging into business in the City of Paranaque/
 In case of violation by natural and juridical persons, the Consumer Welfate Office,
 appropriate charges for violation of this ordinance, without prejudice to hectio 6 hereof.
 =
 In case of violation by juridical persons, without prejudice to the crimiy
 instituted, the Business Permits and Licensing Office (BPLO) shall procyed with the
 cancellation of business permit and imposition of black-list from engaging ito business
 of the corporate officers or owners of the juridical person. Upon canc lation of the
 business permit, the Chief of the BPLO shall furnish the Barangay unit concerned, where
 dy BR OH
 ction to be
  2020-08
 \ Ordinance No, sene 020
 ‘AN ORDINANCE PENALIZING PROFITEERING DURING
 EMERGENCIES AND PRESCRIBING PENALTIES FOR VIOI
 TIMES OF CALAMITIES, DISASTER, NATIONAL OR LOCAL
 ATION THEREOF
 the business 1s situated, of the such action for the barangay’s canceation of barangay ~~
 business clearance. ( N
 SECTION 6. Institution of Actions — Complaints for violation of this ordinance may be
 filed at either: Se
 1) Punong Barangay of the barangay concerned where the business is situated; (2) the
 Consumer Welfare Office; and (3) Business Permits and Licensing Office for
 administrative nature of violation; or
 2) Directly at the Parafiaque City Police Station or any of its police precincts in case of
 violations caught in flagrante delicto or when the offense has just been committed, or
 - at the Office of the City Prosecutor of Parafiaque for purely criminal nature of
 violation:
 In case where no criminal action is instituted by any aggrieved person ohn he
 Consumer Welfare Office, such violation shall be referred to the City Legal Office for
 appropriate filing of criminal complaint before the Office of the City Prosecutor.
 SECTION 7. Inter-agency coordination — To effectively implement the Price Act and
 this ordinance, the Local Price Coordinating Council shall coordinate with the Consumer
 elfare Office, the Business Permits and Licensing Office (BPLO), Liga ng mga Barangay. the
 City Legal Office, the Parafiaque City Police Station (PNP-PS3), and concerned national
 agencies. Qn
 During times of calamities, disaster, or emergencies, either national or local, the
 declaration of the City Disaster Risk Reduction and Management Council shall be sufficient to
 implement utomatic price control, without prejudice to subsequent declaration or lifting by
 the S iang Panlungsod.
 ha
 SECTION 8. Designation of Price Monitoring Officer — the City Mayor shall
 designate at least one (1) but not more than three (3) Price Action Officer chosen among the
 eer/permanent employees or officials of the City Government of Parafiaque. He or she shall
 ort and hold office at the discretion of the City Mayor. Such designation shall commence and
 &lt;caseX upon the discretion of the local chief executive.
 The Price Monitoring Officer shall be responsible for the monitoring of prices before and \
 during times of calamities, disaster, national or local emergencies. He or she shall be duty-bound
 io institute complaint/s against erring persons upon his or her discovery of such violation in
 accordance with Section 6 hereof.
 The Price Monitoring Officer shall submit his or her bi-monthly monitoring report 6 we
 activities to the Consumer Welfare Office and the Local Price Coordinating Council/ copy
 furnished the Sangguniang Panlungsod. The necessary expenses for the effective ao of
 designated duties by the Monitoring Officer shall be obtained from the funds of the Offi¢e of the
 City Mayor.
 SECTION 9. This ordinance shall be suppletory to Republic Act No. {7581 and
 Memorandum Order No. 60 of the NDRRMC. In the interpretation of this ordinance, the
 provisions hereof shall be interpreted in favor of the consumers and against Person} as heret
 defined in this ordinance.
 SECTION 10. The Business Permits and Licensing Office, with the assistance of the
 Parafiaque PNP and barangay concerned, may cause summary closure of business of juridical
 persons caught in flagrante delicto violating this ordinance, without dice tig the \nstitution of
 criminal and or administrative actions.
 \
  » Ordinance nod 0 Qed Boh 8 |
 AN ORDINANCE PENALIZING PROFITEERING DURING TI
 INALIZING [ERING ) MES OF CALAMITTES, DISASTER, NATIONAL OR ‘AL
 EMERGENCIES AND PRESCRIBING PENALTIES FOR VIOLATION THEREOF “™ omnes
 f
 SECTION 11. The institution of case for violation of this ordinance shall be without
 prejudice to the institution of another for violation of Republic Act No. 7581 and the conviction
 or acquittal in one shall not affect the other.
 SECTION 12. If any provision of this ordinance shall have been declared invalid or
 unconstitutional, the other remaining parts hereof shall remain in force and effect.
 SECTION 13. All ordinances, rules and regulations which are inconsistent hereof are
 hereby repealed, amended or modified accordingly.
 | SECTION 14. This ordinance shall take effect immediately upon its approval.
 Enacted this 12t® of March 2020.4 City of Parafiaque.
 CERTIFIED
 PRROVED|[AY:
 EDWIN L. OLIVARE
 City Mayor
 INTRODUCED BY:
 SPONSORED BY:
 GIOVANNI E. ESPLANA
 City Coun*MHor
 3LO C. GABRIEL
  2020-08
 ~ Ordinance No. ____ series of 2020
 "AN ORDINANCE PENAI uXeftrorrsc puRTye fv
 EMERGEN
 CTES AND PRESCRIBING PENALTIES FOR(1 OLATON Ee MITIES, DISASTER, NAL OR LOCAL
 We (bbe
 MARITESS B. A hs ASIS
 lu
 | YLLANA ALLEN FOR
 235 “ City Councilor
 ii CQUEJANE BUSTAMANTE-MEND)ZA JOSE MARI
 City Councilor
 .-
 CHRISTOPHER/V.|AGUILAR
 Liga President
 ——
 G. YLLANA t
 Xx
 Q
 MERLIE S
 City Councildr
 NTIPUESTO
 lal
 Council peal
 CONCURRED BY:
 XQ
 k leave (sick leave) :
 eDWon i BENZON ELEAZER M. DIOKNO
 City Councilor —
 City Councilor
 (absent)
 VANDOLEF L. QUIZON
 City Councilor</t>
  </si>
  <si>
    <t>PUBLIC OF THE PHILIPPINES
 ANGGUNIANG PANLUNGSOD
 NS
 City of Paranaque SQ
 ‘ 8"" Council
 orpinance No. 2020-0 14
 Series of 2020
 (7D
 ————
 PROPONENT: SANGGUNIANG PANLUNGSOD
 we
 “AN ORDINANCE IMPOSING A PRICE CAP OR PRICE FREEZE ON
 FUNERAL SERVICES AND OTHER COVERED ESTABLISHMENTS IN THE
 CITY OF PARANAQUE DURING THE EXISTENCE OF THE STATE OF
 PUBLIC HEALTH EMERGENCY OR SIMILAR DECLARATIONS,
 PROVIDING PENALTIES FOR VIOLATIONS THEREOF
 WHEREAS, on 17 March 2020, President Rodrigo Roa Duterte issued
 ‘ Presidential Proclamation No. 922 declaring a State Public Health Emergency throughout
 the entire Philippines due to Corona Virus Disease 2019 (COVID-19);
 WHEREAS, on 24 March 2020 the Congress enacted Republic Act No. 11469 \,
 otherwise known as the Bayanihan to Heal As One Act and under Section 6 (c) thereof NI s
 declared as a prohibited the act of engaging in profiteering and manipulation of prices
 affecting the supply, distribution and movement of food, clothing, medicines and other
 essential services;
 WHEREAS, on 25 March 2020, the Inter-Agency Task Force for the
 Management of Emerging Infectious Disease (IATF) issued Resolution No. 15, Series of
 2020 on the Management of the Coronavirus Disease 2019 (COVID-19) Situation where
 under Section E thereof provides that the local government units may release issuances or
 ordinances to put a price cap or impose a price freeze on funeral services located within
 their jurisdiction;
 WHEREAS, the Funeral Parlors, Crematorium Centers, and other establishments
 which are in the business of handling, embalming, preparing, disinfecting, cremating, and
 r disposition of human remains are considered as essential services in this time of
 calgmi
 WHEREAS, on 6 April 2020 the Local Chief Executive, Hon. Edwin L. Opwarez
 issued Executive Order No. 2020-029 imposing a price cap and price freeze op tuneral
 services and other covered establishments;
 WHEREAS, the Sangguniang Panlungsod of Paraaqye Cry wishes to
 supplement the executive order by adding a penal provision\\ icter measures
 regarding the price freeze and price cap on the fees imposed by eral services and
 other covered establishments;
 NOW, THEREFORE;
 c IT ENACTED AS IT IS HEREBY ENACTED, by _ the
 S
 SengyonianPantongzod of the City of Parafi in a fession 5 El - ‘
  et
 Page? 2020-1
 Ordinance No. “4 YXDINANCE IMPOSING A PRICE CAP OR PRICE FREEZE ON
 FUNERAL SERVICES AND OTNYR COVERED ESTABLISHMENTS IN THE CITY OF PARANAQUE
 DURING THE EXISTENCE OF THE STATE OF PUBLIC HEALTH EMERGENCY OR SIMILAR
 Section 1. Title. This Ordinance shall be known as the “Imposing a Price Cap
 or Price Freeze on Funeral Services and other Covered Establishments in the City Of
 Paranaque During the Existence of the State of Public Health Emergency or Similar
 Declarations, Providing Penalties for Violations Thereof”. v
 Coverage — Funeral Parlors, Crematorium Centers, and other
 establishments which are in the business of handling, embalming, preparing, disinfecting,
 cremating, and other disposition of human remains are hereby ordered to comply with
 this Ordinance.
 Section 2.
 Section 3. Price Freeze and Price Cap - All covered establishments shall
 maintain the prices for their services and are prohibited to substantially increase their
 prices for their services during this state of calamity. In determining whether or not the
 increase is substantial, the average cost of the services within three (3) months
 immediately preceding the declaration of the state of calamity shall be considered. A
 difference of 10% from the computed average shall be considered as a substantial
 increase.
 ection 4, Penalties. Covered establishments who unjustly refuse to comply with \\
 *$ ordinance shall, in addition to the administrative penalties, be penalized with: \
 A
 a) First Offense: Fine of Five thousand Pesos (Php 5,000.00)
 b) Second Offense: Six (6) suspension
 c) Third Offense: Closure
 Section 5. Inspection Team. In accordance with the Executive Order No. 2020-
 029, The Oftice of the Business Permits and Licening Office (BPLO) in coordination
 with the Management of the Dead and Missing (MDM) Cluster are hereby tasked to
 ensure that all covered establishments are compliant with this ordinance and is hereby
 authorized to institute the proper proceedings to those who are found violating this
 ordinance.
 Section 9. Publication, Posting, and Information dissemination.
 Considering the unavailability of newspapers of general circulation, publication of this
 Ordinance shall be made through the official website of the City of Paranaque. Copies of
 this Ordinance shall likewise be posted at prominent places in the City Hall and all
 Barangay Halls and through other social media platforms available. The Public
 Information Office and the Barangays shall disseminate information on the requifements
 of this Ordinance to the public immediately upon effectivity thereof.
 Section 7.Separability Clause.If any provision or part of thi
 deslared invalid, other provisions or parts not affected thereby shall remai
 d effect.
 dinance is
 full force
 Ca, Section 8.Repealing Clause. All ordinances, circulars, memoranda, sgders and
 —..
 any issuances inconsistent with this ordinance are hereby deemed modified, repealed and
 or revoked accordingly.
 is Ordigance shall take y : |
 \
 Section 9. Effectivity.
 8
  Ordinance No. ee
 FUNERAL SERVICES AND
 DURING THE EXISTENCE OF THE STA
 CLWECLARATIONS, PROVIDING
 - AN ORDINANCE IMPOSING A PRICE CAP OR PRICE FREEZE ON
 OTHER COVER
 PENALT IES FOR VIOLATIONS THEREOF,
  aieadiadd
 ED ESTABLISHMENTS IN THE CITY OF PARANAQUE
 TE OF PUBLIC HEALTH EMERGENCY OR SIMILAR
 —
 Done this _ eeoth dayof April , 2020 at the City of Parafiaque. \
 CERTIFIED TRUE AND CORRECT:
 JOSE ENRI ,OLEZ
 Cily yor
 Nn
 \ APPROVED By:
 LY
 EDWIN L. OLIVAREZ
 City Mayor
 \ | SPONSORED BY:
 \
 IN BENZON REG - YLLANA
 ilor City cilor
 City Councilor
 PABLO C. GABRIEL, JR.
 City Councilor
 vad F L. QUIZON
 City Couhcilor
 “iS
 PRO
 ii
 /
 dL
 j
 MEnLins/antiuesto
 City Councilor
 ead
 ARIT SS - DE ASIS
 City Counti
  Page 4 2020-04 a
 Ordinance No. - AN ORDINANCE IMPOSING A PRICE CAP OR PRICE FREEZE ON
 WUNERAL SERVICES AND OTHER GOYERED ESTABLISHMENTS IN THE CITY OF PARANAQUE N
 TRING THE EXISTENCE OF THE STATE OF PUBLIC HEALTH EMERGENCY OR SIMILAR
 Co, PROVIDING PE NALTIES FOR VIOLATIONS THEREOF,
 ACQL So LINE BUSTAMANTE-ME / ALLEN FORD L. TAN
 City Co ncilor
 JOAMA, VILLAFUERTE
 City Councilor
 &gt;
 JOSE MARIA YLLANA Vv
 City Councilor
 Coun 24s AG re
 Liga President
 ERJKO M. SOTTO
 City Councilor
 HANNAH M. FIN\ORENCONDIA
 SK Federation President</t>
  </si>
  <si>
    <t>PUBLIC OF THE PHILIPPINES
 GGUNIANG PANLUNGSOD
 City of Paranaque
 8" Council
 RESOLUTIONNO, 2020-062
 Series of 2020 (2u4y)
 INTRODUCED BY: VICE MAYOR JOSE ENRICO T. GOLEZ
 N
 PROPONENTS: COUN. VIKTOR ERIKO M. SOTTO
 COUN. VINCENT KENNETH M. FAVIS
 COUN. JOAN A. VILLAFUERTE
 COUN. VANDOLF L. QUIZON
 COUN. DANIEL ERIC M. BAES
 COUN. EDWIN R. BENZON
 SECRETARY COUN. MARVIN A. SANTOS x
 oN ANG COUN. MARITESS B. DE ASIS
 t COUN.
 CEFICE OF
 1 UE COPY PABLO C. GABRIEL, JR.
 KU Mi COUN. REGINA P. YLLANA .
 eo hag COUN. ALLEN FORD L. TAN
 COUN. JACQUELYN BUSTAMANTE-MENDOZA
 COUN. JOSE MARIA G. YLLANA
 COUN. MERLIE S. ANTIPUESTO
 LIGA PRESIDENT CHRISTOPHER V. AGUILAR
 SK PRESIDENT HANNAH M. FLORENCONDIA
 A RESO 1ON STRONGLY URGING ALL BUSINESS PROCESS OUTSOURCING
 NATURE AND RELATED COMPANIES WITHIN THE TERRITORIAL
 JURISDICTION OF THE CITY OF PARANAQUE TO CONSIDER LENIENCY IN THE
 REPORTING OF WORK OF ITS EMPLOYEES WHILE THE CITY IS UNDER THE
 STATE OF CALAMITY AND STATE OF PUBLIC HEALTH EMERGENCY AMID
 THE COVID-19 AND THE IMPOSITION OF THE ENHANCED COMMUNITY
 QUARANTINE
 WHEREAS, our country is now facing a pandemic which resulted to the impositipn of
 snhanced community quarantine in the entire Luzon island, restriction of private activitifs and
 ial businesses, manufacturing and business process outsourcing (BPO) companies are
 allowed to operate and have their workforce report to work;
 the fact that BPO employees are susceptible and might contract this deadly COWd\19.\Thus, in
 recognition to the right of the employees to refuse unsafe work as provided under Kectipn 6 of
 Republic Act No. 11058, where an employee may refuse to report for work when there is an
 imminent danger existing to the workplace that may result in illness, death or injuxy, the
 Sanggnuiang Panlungsod is strongly urging all BPO natured and related companies to consider
 leniency in requiring their workforce to report to work while the C ity of Parafiaque is under the
 State of Calamity and State of Public Health Emergency brought about by Covid-19.
  POLO
 ver ~=2 090-082
 Resolution No.
 A RESOLUTION STRON ’ URGING ALL BUSINESS PROCESS OUTSOURCING NATURE AND RELATED COMPANI
 WITHIN THE TERRITORIAL JURISDICTION OF THE CTY OF PARANAQUE TO oe TATE OF
 REPORTING OF WORK OF ITS EMPLOYEES WHILE THE CITY IS UNDER THE STATE OF CALA! TY 4 SO eamine
 PUSLIC HEALTH EMERGENCY AMID THE COVID-19 AND THE IMPOSIIION OF THE ENHANCED MMU?
 ARAN TINE
 S77 NOW, THEREFORE:
 Zz
 BE TY RESOLVED, AS TT IS HEREBY RESOLVED, by the Sangguniang Panlungsod in
 session assembled that this RESOLUTION STRONGLY URGING ALL BUSINESS PROCE SS ,
 OUTSOURCING NATURE AND RELATED COMP ANIES WITHIN THE TERRITORIAL
 JURISDICTION OF THE CIVY OF PARANAQUE TO CONSIDER LENIENCY IN THE
 REPORTING OF WORK OF TVS EMPLOYEES WHIT. E THE CLFY IS UNDER THE STATE
 Ol CALAMIVY AND STATE OF PUBLIC HEALTH EMERGENCY AMID THE COVID-19
 AND THE
 IMPOSITION OF THE ENHANCED COMMUNITY QUARANTINE, BE
 APPROVED, AS IT HEREBY APPROVED.
 Done this 20th day of Mare® 2()20 at the C ity of Parafaque.
 CERTIFIE RUE/AND CORRECT:
 JOSE EN
 City Vice-Mayor a
 EZ
 iding Officer
 APPROVEDIBY:
 yx
 EDWIN L. OLIVAREZ QV
 City Mayor .
 INTRODUCED BY:
 JOSE ENRICO T. GOLEZ
 City Vice-Mayor
 SPONSORED BY:
 my |
 M. SOTTO .
 VINCENT RENNETH M. FAVIS
 ce inci
 City Obuncilor
 wie VIYLAFUERTE VA ‘F L. QUIZON
 City Councilor
 . City
 bape, a
 City Councilor
 City Cougeilor
 Wolf bi vg
 MARITESS/B. DE ASIS
 € VEG LO C. GABRIEL, JR. Y
 City Councilor City Councilor
  mes 2020-062
 Resolution No. series of 2020
 A RESOLUTION STRONGLY URGING AL
 REPORTING OF WORK OF ITS EM
 PUBLIC HEALTH EMERGENCY
 QUARANTINE
 SS
 WITHIN THE TERRITORIAL JURISDICTIO'
 P} YLLANA
 City Cobhcilor
 J leo
 City Counettor
 /
 MERLIE S&gt;ANTIPUESTO
 City Councilor
 CHRISTOP
 ¥ AGUILAR
 Liga President
 GIOVANNI E. ESPLANA
 City Councilor
 “LINE BUSTAMANTE-MENDOz/
 ALLEN BORD L. TAN
 City Councilor
 HANN , ENCONDIA
 SK President
 CONCURRED BY:
 ELEAZER M. DIOKNO
 City Councilor
 SS PROCESS OUTSOURCING NATURE AND RELATED COMPANIES
 THE CITY OF PARANAQUE TO CONSIDER LENIENCY IN THE
 S WHILE THE CITY IS UNDER THE STATE OF CALAMITY AND STATE OF
 IDTHE COVID-19 AND THE IMPOSITION OF THE ENHANCED COMMUNITY</t>
  </si>
  <si>
    <t>RUBLIC OF THE PHITLIPPINES
 *&gt;GUNIANG PANLUNGSOD
 TTY OF PARANAQUE
 3'" Council
 ile
 RESOLUTION NO. 2 0 2:0 - 0
 SERIES OF 2020 (26g)
 INTRODUCED BY: VICE MAYOR JOSE ENRICO T. GOLEZ
 PROPONENT: SANGGUNAING PANLUNGSOD
 A RESOLUTION PRESCRIBING STRICT HOME QUARANTINE GUIDELINES IN
 THE IMPLEMENTATION OF THE ENHANCED COMMUNITY QUARANTINE IN
 — EHE CIPY OF PARANAQUE PURSUANT TO DILG MEMORANDUM CIRCULAR
 2020-002 AND IN RELATION TO ORDINANCE NO. 2020-03 OR AN ORDINANCE
 IMPOSING CURFEW DURING TIMES OF NATIONAL OR LOCAL PUBLIC ORDER
 AND SAFETY OR HEALTH EMERGENCIES THERE BY AMENDING FOR ITS
 \ PURPOSE ORDINANCE NO. 99-12 AND PRESCRIBING GUIDELINES FOR ITS
 _ IMPLEMENTATION THEREFOR AMID THE CRISIS BROUGHT ABOUT BY / 1
 S
 nt
 Fed
 (\ CONTAGION OF COviD-19
 [
 WHEREAS, on 11 March 2020, the World Health Organization has declared that the
 corona virus disease (COVID-19) as a pandemic due to the rapid increase of cases of infection
 \ ‘| throughout the entire world;
 WHEREAS, on 15 March 2020, through Sangguniang Panlungsod Resolution No. 2020-
 012, the City of Paranaque was declared in a state of calamity amid the threats and fatal ettects
 of COVID-19;
 WHEREAS, on 15 March 2020, Ordinance No. 2020-03 OR AN ORDINANCE
 IMPOSING CURFEW DURING TIMES OF NATIONAL OR LOCAL PUBLIC ORDER AND
 SAFETY OR HEALTH EMERGENCIES THEREBY AMENDING FOR ITS PURPOSE
 ORDINANCE NO. 99-12 AND PRESCRIBING GUIDELINES FOR ITS IMPLEMENTATION
 THEREFOR was approved and made effective; /
 WHEREAS, on 16 March 2020, President Rodrigo Roa Duterte issued Presidential |
 Proclamation No. 929 declaring a State of Calamity throughout the Philippines due to Corona
 Virus Disease 2019 (COVID-19).
 WHEREAS, in light thereof, an Enhanced Community Quarantine throughout Luzdn
 was imposed effective 00:00 (12 am) of March 17, 2020 until 00:00 (12 am) of April 13, 2024,
 unless earlier lifted or extended as circumstances may warrant;
 a WILEREAS, the DILG issued an advisory dated 20 March 2020 relayin'
 enforcement of the Enhanced Community Quarantine in Luzon and the placement of
 country under a State of Calamity;
 WHEREAS, the DILG subsequently issued Memorandum Circular No. 2020-062 dated ae
 21 March 2020 providing for suppletory LGU guidelines on the Implementation of Enhanced
 Community Quarantine in Luzon, and State of Public Health Emergency in other Parts of the
 Country due to the Covid-19 threat;
 JB
 Tx
  .
 iv
 GUIDELINES
 PARANAQUE
 a
 ~~
 2020-023
 ___ SERIES OF 2020- A RESOLUTION PRESCRIBING STRICT HOME QUARANTINE
 THE IMPLEMENTATION OF THE ENHANCED COMMUNITY QUARANTINE IN THE CITY OF
 RSUANT TO DILG MEMORANDUM CIRCULAR 2020-062 AND IN RELATION TO ORDINANCE
 NO. 2020-03 OR AN ORDINANCE, IMPOSING CURFEW DURING IIMES OF NATIONAL OR LOCAL PUBLIC ORDER
 AND SAPETY OR HEALTH EMERGENCIES THERE BY AMENDING FOR ITS PURPOSE ORDINANCE NO. 99-12
 AND PRESCRIBING GUIDELINES FOR TES IMPLEMENTATION THEREFOR AMID THE CRISIS BROUGHT ABOUT
 BY CONTAGION OF COVID-19
 AGE
 WHEREAS, under the said Memorandum Circular
 » LGUs are directed to- implement
 suwiet home quarantine in
 all households within their jurisdiction wherein movement shall be
 regulaicd through the issuance of gate passes which
 Shall be limited to accessing basic
 Heeessiiles, and provision tor food and essential health services;
 WHEREAS, because of the extreme urgency and volatility of the crisis, there is a need
 to adopt the said measure to deter the spread of COVID-19 contagion;
 ; SS
 WHEREAS, the General Welfare Clause under Section 16 of the Local Government aS
 Code of 199] 1S ~
 ON
 defined as: Every local government unit shall exercise the powers expressly
 granted, those necessarily implied there from, as well as powers necessary, appropriate, or
 mt and effective governance, and those which are essential to the
 promouon of the general welfare. Wit
 hin their respective territorial jurisdictions, local
 government units shall ensure and Support, among other things, the preservation and enrichment
 of culture, promote health and safety, enhance the right of the people to a balanced ecology,
 development of appropriate and_ self-reliant Scientitic and
 » Improve public morals, enhance economic prosperity and social
 Jusuce, promote full employment among their residents, maintain peace and order, and preserve
 the comfort and convenience of their inhabitants.
 incidental tor its etficie
 NOW, THEREFORE:
 BE IT RESOLVED, AS IT IS HEREBY RESOLVED, by the Sangguniang
 Panlungsod in its special session duly assembled that this RESOLUTION PRESCRIBING
 STRICT HOME QUARANTINE GUIDELINES IN THE IMPLEMENTATION OF THE
 ENHANCED COMMUNITY QUARANTINE IN THE CIYY OF PARANAQUE PURSUANT
 1O DILG MEMORANDUM CIRCULAR 2020-062 AND IN RELATION TO ORDINANCE
 NO. 2020-03 OR AN ORDINANCE IMPOSING CURFEW DURING TIMES OF NATIONAL
 OR LOCAL PUBLIC ORDER AND SAFETY OR HEALTH EMERGENCIES THEREBY
 AMENDING FOR ITS) PURPOSE ORDINANCE NO. 99-12, AND PRESCRIBING
 GUIDELINES FOR ITS IMPLEMENTATION THERE
 APVYROVED.
 FOR AMID THE CRISIS BROUGHT
 enue BY CONTAGION OF COVID-19, BE APPROVED, AS YY IS HEREBY
 cS RESOLVED FURT
 Te
 HER, that the following guidelines shall be followed:
 GUIDELINES IN THE IMPLEMENTATION
 OF STRICT HOME QUARANTINE
 1. Only one Home Quarantine Pass (HQP) shall be given per house or unit and no person
 aside from those listed in the exemption provided by the Inter-Agency Task Force or
 Emerging Infectious Diseases, shall be allowed to leave the premises of thax home
 without a Home Quarantine Pass. All those not issued a Home Quarantine Pass muststay
 inside their homes at all times.
 2.
 The Home Quarantine Pass shall be issued to a person not less than eighteen (18) years of
 age and his designated alternate, chosen by his/her family to do herein below errands f
 them provided that only one of them shall use it at any given time;
  PN GL \3
 KESOLUEK
 2020-023
 ) SERIES OF 2020. A&gt; RESOLUTION PRESCRIBING STRICT TOME QUARANTINE a
 GUIDULANES 4 IMPLEMENTATION OF THE ENHANCED COMMUNITY QUARANTINE IN THE CITY Or
 PARANAQUE | IANY TO DILG MEMORANDUM CIRCUI AR 2020-062 AND IN RELATION TO ORDINANCE
 NO. 2020-03 OR ? KDINANCE IMPOSING CURFEW DURING TIMES OF NATIONAL OR LOCAL PUBLIC ORDER
 AND SALE LY OR HEALTH EMERGE NCIES THERE BY AMENDING FOR TVS PURPOSE ORDINANCE NO. 99-12
 AND PRESCRIBING GUIDELINES POR TIS IMPLEMENTATION THEREFOR AMID Hk CRISIS BROUGHT ABOUT
 BY CONTAGION OF COVID-19
 “~
 &gt;
 3. ‘Vhe said holder and the designated alternate shall also present a valid identification card
 to prove that he is the person to whom said HOP was issued:
 4. Senior Citizens and person with disabilities (P?'WDs) who are not capable of attending to
 their needs shall assign their passes to their authorized representatives;
 5. In case the HQP holders become INcapacitated, the barangay upon verification shall issue
 “Hew one to a qualified substitute and the old HQP revoked;
 6. All HQP may be used only within the territorial Jurisdiction of the City of Paranaque and
 according to the guidelines set forth for the acquisition of food, medicines, and other
 essential commodities:
 7. ‘he Home Quarantine Pass may entitle the holder thereof to leave the premises of their
 home from 5:00 AM to 8:00 PM followin
 g herein stated schedule, only to purchase food,
 medicine or other daily essentials;
 In all of the afore-stated instances, the rules of STRINGENT SOCIAL DISTANCING
 ‘ SHALL BE STRICTLY OBSERVED at all times;
 8. Vhose who will violate the above prohibitions shall be
 ORDERED to return to their
 respective homes by the
 Barangay Tanod and/or the Philippine National Police which
 shall serve as a STERN warning. In the event that a person should disregard or disobey a
 lawtul order of the Barangay Tanod or the Police, they shall be apprehended and placed
 in the holding area in the barangay until such time they comply with the order to return
 home;
 9. The Home Quarantine Pass shall be distributed by the respective barangays and
 authorized homeowners/neighborhood association in the area. Any person who was not
 issued any Home Quarantine Pass may request for it at their respective barangay. Non-
 issuance of HQP by the homcowners/neighborhood association due to non-payment of
 outstanding dues is herein prohibited.
 10. Establishments providing, basic services, including utility companies shall be allowed to
 open not earlier than 6:00 AM and not later than 7:00 PM;
 a. ‘These establishments however may extend not later than 8:00 PM only fo
 purpose of accepting delivery cargo of goods and supplies to replenish the}
 stocks.
 11. Supermarkets, grocery, convenience stores, and drug stores shall be open daily from 6:00
 AM to 7:00 PM, while Sari-sari stores shall open daily for a limited period of 6:00 AM
 ntil 10:00 AM only; and public or private markets shall open daily and 6:00 AM unti
 ° 3:00 PM only;
 ete
  p
 2020-023 pee
 PAGE |4
 RESOLUTI
 GUIDELINES £ IMPLEMENTATION OF THE ENHANCED COMMUNITY QUARANTINE IN THE CITY OF
 PARANAQUE I UANT TO DILG MEMORANDUM CIRCULAR 2020-062 AND IN RELATION TO ORDINANCE
 NO. 2020-03 OR AN ORDINANCE IMPOSING CURFEW DURING TIMES OF NATIONAL OR LOCAL PUBLIC ORDER
 AND SAFETY OR HEALTH EMERGENCIES THERE BY AMENDING FOR ITS PURPOSE ORDINANCE NO. 99-12
 AND PRESCRIBING GUIDELINES FOR ITS IMPLEMENTATION THEREFOR AMID THE CRISIS BROUGHT ABOUT
 BY CONTAGION OF COVID-19
 12. Restaurants and eateries shall be allowed to operate not earlier than 6:00 AM and not
 later than 7:00 PM_ but only for take-out, pick-up and delivery of their food preparations;
 SCHEDULE OF BUSINESS OPERATIONS
 6:00 AM to 7:00 PM. -| Establishments — ~ providing basic
 services including utility companies
 6:00AM 07:00PM ———_| Supermarkets, Grocery, Convenience |
 stores, Drug Stores
 6:00 AM to 7:00 PM | Restaurants and Eateries (take-out,
 pick-up or delivery only)
 6:00 AM to 10:00 AM Sari-sari stores
 6:00 AM to 3:00 PM | Public/Private Markets
 —
 (op)
 . No establishment shall be allowed to sell and/or serve liquor or any other alcoholic or
 intoxicating beverages for the duration of these directives;
 14. All entorcers and persons in charge of security of the Barangay and any of its premises
 (volunteers, guards, tanods) are hereby ENJOINED to prevent any person without a
 Home Quarantine Pass or those not exempted by the LATF from entering/exiting the
 respective premises at all times;
 15. Violation of herein provisions shall warrant the imposition of criminal and administrative
 sanctions as may be found in pertinent laws, ordinances, rules and regulations;
 16. The guidelines and directives herein set forth shall be STRICTLY enforced and
 implemented by the Barangay in coordination with the City Government of Paranaque
 and the Philippine National Police effective 23 March 2020 until 14 April 2020 pursuant
 to the imposed ENHANCED COMMUNITY QUARANTINE.
 KESOLVED FURTHERMORE, that a copy of this resolution be furnished the Punong
 Barangays of all sixteen (16) Barangays of the the City of Parafiaque;
 RESOLVED FURTHERMORE, that the Barangays and the PNP are tasked to 6
 the provisions of this resolution;
 RESOLVED FURTHERMORE, that any resolution or other measure inconsistent wi
 this resolution and the guidelines herein set forth is hereby repealed or modified accordingly, as
 cS € Bay bs ppplicable;
 SERIES OF 2020- A RESOLUTION PRESCRIBING STRICT HOME QUARANTINE
 r!
 \
 men
 XS
 &gt; amsonven FINALLY, that this resolution shall take effect immediately upon 1
 approval.
 Done this 24" day of March, 2020 at the City of Paranaque. eo
 a &amp;
  RESOLUTIONNO. SERIES OF 2020- A RESOLUTION PRESCRIBING STRICT HOME QUARANTINE
 GUIDELINES IN THE IMPLEMENTATION OF THE ENHANCED COMMUNITY QUARANTINE IN THE CITY OF
 PARANAQUE PURSUANT TO DILG MEMORANDUM CIRCULAR 2020-062 AND IN RELATION TO ORDINANCE
 NO. 2020-03 OR AN ORDINANCE IMPOSING CURFEW DURING TIMES OF NATIONAL OR LOCAL PUBLIC ORDER
 AND SAFETY OR HEALTH EMERGENCIES THERE BY AMENDING FOR ITS PURPOSE ORDINANCE NO. 99-12
 AND PRESCRIBING GUIDELINES FOR ITS IMPLEMENTATION THEREFOR AMID THE CRISIS BROUGHT ABOUT
 BY CONTAGION OF COVID-19
 CERTIFIED T
 ? AND CORRECT:
 ,OLEZ
 APYROVED RY:
 EDWIN L. OLIVAREZ
 City Mayor
 INTRODUCED BY:
 JOSE ENRICO T. GOLEZ
 City Vice Mayor
 _—
 tharw
 fOKvEN R. BENZON
 “ity Councilor
 VIKTOR ERIKO M. SOTTO
 City Councilor
 GIOVANNI E. ESPLANA
 City Counc)
 DANIEL HRIC
 City Councilor
 Y)
 at ae
 TAKITESSB. DE ASIS
 City Councilor
 SPONSORED BY:
 JACQUELINE BUSTAMANTE-MENDOZA
 City Councilor
 CHRISTOPHER ce
 Liga President
 ABLO C. GABRIEL, JR.
 City Councilor
 JOSE MARIA G. YLLANA
 City Councilor
 REGINA
 LLANA
 City Countio
 ELEAZER M. DIOKNO
 or ‘ouncilor
 AN A. VALLAFUERTE
 City Councilor
 \ Yr’
 \
 VANDOLE L. QUIZON
 Cry (ontilor
 MERLIE S. SIPUESTO
 City Councilor
  -
 ce = 2020
 *RESOLUTIONNO. SER
 GUIDELINES IN THE IMPLEME,
 23
 F 2020- A RESOLUTION PRESCRIBING STRICT HOME QUARANTINE
 (ON OF THE ENHANCED COMMUNITY QUARANTINE IN THE CITY OF
 PARANAQUE PURSUANT TO Dil EMORANDUM CIRCULAR 2020-062 AND IN RELATION TO ORDINANCE
 NO. 2020-03 OR AN ORDINANCE I SING CURFEW DURING TIMES OF NATIONAL OR LOCAL PUBLIC ORDER
 AND SAPETY OR HEALTIL EMERGENCIES THERE BY AMENDING FOR ITS PURPOSE ORDINANCE NO. 99-12
 AND PRESCRIBING GUIDELINES FOR ITS IMPLEMENTATION THEREFOR AMID THE CRISIS BROUGHT ABOUT
 BY CONTAGION OF COVLD-19
 ALLEN FORDKX. TAN VINCEN ZNNETH M. FAVIS
 City Councilor City Co cNOr
 MARVIN A. SANTOS HANNAH M. FLORENCONDIA
 City Councilor SK Federation President
 City q
 ouncil Setre¢taty</t>
  </si>
  <si>
    <t>PUBLIC OF THE PHILIPPINES
 SANGGUNIANG PANLUNGSOD ~—
 CITY OF PARANAQUE
 8" Council
 resoLution No, 2 9 20 - 06 ~ Ch
 SERIES OF 2020 (21a)
 INTRODUCED BY: VICE MAYOR JOSE ENRICO T. GOLEZ
 “PROPONENTS: COUN. MARVIN A. SANTOS
 COUN. EDWIN R. BENZON
 COUN. VIKTOR ERIKO M. SOTTO
 COUN. JOSE MARIA G. YLLANA
 COUN. DANIEL ERIC M. BAES
 COUN. MERLIE S. ANTIPUESTO
 COUN. MARITESS B. DE ASIS
 COUN. JACQUELINE BUSTAMANTE-MENDOZA
 COUN. VINCENT KENNETH M. FAVIS
 COUN. PABLO C. GABRIEL, JR.
 ) COUN. VANDOLF L. QUIZON 5
 COUN. ALLEN FORD L. TAN ;
 COUN. JOAN A. VILLAFUERTE
 COUN. REGINA P. YLLANA
 éN LIGA PRES. CHRISTOPHER V. AGULLAR
 SK FED. PRES. HANNAH M. FLORENCONDIA
 “SOLUTION GRANTING RELIEF TO TAXPAYERS DURING THE ENHANCED
 COMMUNITY QUARANTINE PERIOD BY EXTENDING THE PAYMENT OF
 TRANSFER TAX, CONTRACTOR’S TAX AND MISCELLANEOUS FEES AND
 CHARGES UNTIL APRIL 30, 2020 WITHOUT ADDITIONAL PENALTIES AND
 SURCHARGES
 WHEREAS, Section 167 of Republic Act 7160 otherwise known as the 1991 Local
 Government Code provides that all local taxes, fees and charges shall be paid within the first
 (\Xwenty (20) days of January of each subsequent quarter as the case may be. The Sangguniang
 nlungsod concerned may, for as justifiable reason or cause, extend the time for payment of
 sudh taxes, fees and charges without surcharges or penalties, but only tor a period not exceeding
 1x6) months;
 WHEREAS, on March 15, 2020, Metro Manila was placed under community quarantine
 e Inter-Agency Task Force on Emerging Intectious Diseases raised to the highest /code
 (Sub-level 2) the alert status due to rise of community transmission of Corona
 , (COVID-19);
 WHEREAS, the World Health Organization has declared that the coronavirus
 (COVID-19) outbreak as pandemic or a “Public Health Emergency of International
 WHEREAS, President Rodrigo Roa Duterte issued Presidential Proclamati
 declaring a State of Calamity throughout the Philippines due to Corona Virus Discas
 (COVID-19);
 WHEREAS, an Enhanced Community Quarantine throughout Luzon was subsequently~
 imposed effective March 17, 2020 until April 12, 2020, unless earlier lifted or extended;
 WHEREAS, pursuant to the provisions of Luzon-wide Enhanced Community
 Quarantine, the land, air ny ol were restricted, all mass transports were suspended, .
  +
 l
 v
 og 20 had 60 (\
 RESOLUTIONNO. SMES OF 2020-A RESOLUTION GRANTING RELIEF TO TAXPAYERS DURING THE
 ENHANCED COMMUNITY QUARANTINE PERIOD BY EXTENDING THE PAYMENT OF TRANSFER TAX,
 CONTRACTOR’S TAX AND MISCELLANEOUS FEES AND CHARGES UNTIL APRIL 30, 2020 WITHOU
 ADDITIONAL PENALTIES AND SURCHARGES oS
 malls and all non-essential business establishments were closed and alternative work
 arrangements were implemented in both the public and private sectors in compliance with the
 social distancing directive;
 WHEREAS, on March 15, 2020 the Sangguniang Panlungsod likewise passed a wh
 resolution ordenng the temporary closure of non-essential business establishments and regulation
 of operations of certain business establishments to deter the spread of contagion of COVID-19;
 WHEREAS, many businesses and communities are being heavily affected by the
 challenging economic conditions created by the outbreak of COVID-1 9;
 WHEREAS, the City Government of Paranaque is committed to work shoulder-to-
 shoulder with local residents and businesses to ease the pressure and support them through this
 difficult period;
 WHEREAS, in view of the adverse financial impact of COVID-19 pandemic to
 businesses and communities, the City Government of Paranaque deems it necessary to ease the
 burden of taxpayers during the period of enhanced community quarantine by extending the
 ayment of transfer tax, contractor’s tax and miscellaneous fees and charges so as to help the ~
 CK surmount the challenging economic conditions brought about by the outbreak of COVID-19; Oo
 WHEREAS, the passage of this resolution is vital in the promotion of the general welfare of the
 people of Parafiaque as exemplified in the General Welfare Clause under Section 16 of the Local
 Government Code of 1991, to wit: Every local government unit shall exercise the powers
 expressly granted, those necessarily implied theretrom,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
 encourage and support the development of appropriate and self-reliant scientific and
 echnological capabilities, improve public morals, enhance economic prosperity and social
 jusyce, promote full employment among their residents, maintain peace and order, and preserve
 -omfort and cafienénce of their inhabitants.
 NOW, THEREFORE:
 ‘i BE IT RESOLVED, AS IT IS HEREBY RESOLVED, by the Sangguniang
 Panlungsod in its regular session duly assembled that thisRESOLUTION GRANTING RELIEF
 TO TAXPAYERS DURING THE ENHANCED COMMUNITY QUARANTINE PERI BY ‘
 EXTENDING THE PAYMENT OF TRANSFER TAX, CONTRACTOR’S TAX AND
 MISCELLANEOUS FEES AND CHARGES UNTIL APRIL 30, 2020 WYTHOUT
 ADDITIONAL PENALTIES AND SURCHARGES, BE APPROVED, AS IT IS HEREBY
 APPROVED.
 RESOLVED FURTHER, that the term Miscellaneous Fees and Chargss\shall include I
 Health Certificates and Building Permit Fees;
 RESOLVED FURTHERMORE, that the fees for the issuance of Death Céxtjticate and
 Birth Certificate shall be waived, thus free of charge, until April 15, 2020.
 RESOLVED FINALLY, that this resolution shall take effect immediately upon its
 approval.
 Done this 20" day of March, 2020 at the City of Parafiaque. “A
 ace Hb we a
  4 1020-060
 RESOLUTIONNO. SERIES OF 2020-A RESOLUTION GRANTING RELIEF TO TeMGEANERS DURING E =
 ENHANCED COMMUNITY QUARANTINE PERIOD BY EXTENDING THE PAYMENT “aA oe aman
 CONTRACTOR’S TAX AND MISCELLANEOUS FEES AND CHARGES UNTIL APRIL 30,
 ADDITIONAL PENALTIES AND SURCHARGES
 CERTIFIED (RYE AND CORRECT:
 \
 JOSE EN
 City Vi
 ILEZ
 APPROVEDIRY:
 EDWIN L. OLIVAREZ
 City Mayor
 INTRODU
 SPONSORED BY:
 MERLIE $. ANTIPUESTO
 EBWIN R BENZON
 City Counci ity Councilor
 4
 AY
 PABLO C. GABRIEL, JR. RITES B. DE ASIS
 City Copncilor City Copayilor
 VAN (. QUIZON REGIJNA/P. YLL
 City Cpuncilor
 ALLEN FORD L. YAN VINCENT KEN
 H M. FAVIS
 City Counciler
 C)ty Councilor
 N A. VILLAFUERTE
 City Councilor C
 JOSE MARIA (%. YLLANA
 City Councilor
 CQUELINE BUSTAMANTE-MENDOZA
 O M. SOTTO
 CHRISTOPHER V/AGUILAR
 Liga President
  as Rati ik \4
 ELEAZER M. DIOKNO
 City Councilor
 THO
 020-A RESOLUTION GRANTING
 PERIOD BY EXTENDING
 NEOUS FEES AND CHARGES UNTIL APRIL 30, 2020 WITHOUT
 Cale |
 RELIEF TO TAXPAYERS DURING THE
 THE PAYMENT OF TRANSFER TAX,
 CONCURRED BY:
 GIOVANNI E. ESPLANA
 City Councilor
 tae
 So
 ‘
 ’</t>
  </si>
  <si>
    <t>REPUBLIC OF THE PHIILIPPINES
 SANGGUNIANG PANLUNGSOD
 CITY OF PARANAQUE
 g" Council
 RESOLUTION NO._2 52
 SERIES OF 2020
 INTRODUCED BY: VICE MAYOR JOSE ENRICO T. GOLEZ
 PROPONENTS: COUN. MARVIN A. SANTOS
 COUN. EDWIN R. BENZON
 COUN. VIKTOR ERIKO M. SOTTO
 COUN. JOSE MARIA G. YLLANA
 COUN. DANIEL ERIC M. BAES
 COUN. MERLIE S. ANTIPUESTO
 COUN. MARITESS B. DE ASIS
 COUN. JACQUELINE BUSTAMANTE-MENDOZA
 COUN. VINCENT KENNETH M. FAVIS
 COUN. PABLO C. GABRIEL, JR.
 COUN. VANDOLF L. QUIZON
 N.
 N.
 COUN. ALLEN FORD L. TAN
 COUN. JOAN A. VILLAFUERTE
 COUN. REGINA P. YLLANA
 LIGA PRES. CHRISTOPHER V. AGUILAR
 SK FED. PRES. HANNAH M. FLORENCONDIA
 A RESOLUTION GRANTING TAX RELIEF TO REAL PROPERTY TAXPAYERS BY
 WAY OF EXTENDING THE DEADLINE OF PAYMENT OF REAL PROPERTY
 TAXES FOR THE FIRST QUARTER OF FISCAL YEAR 2020 FROM MARCH 31, 2020
 TO JUNE 30, 2020 WITHOUT ADDITIONAL PENALTIES AND SURCHARGES
 WHEREAS, Section 167 of Republic Act 7160 otherwise known as the 1991 Local
 Government Code provides that all local taxes, fees and charges shall be paid within the first
 twenty (20) days of January of each subsequent quarter as the case may be. The Sangguniang
 Panlungsod concerned may, for as justifiable reason or Cause, extend the time for payment of
 such taxes, fees and charges without surcharges or penalties, but only for a period not exceeding
 six (6) months;
 WHEREAS, on March 15, 2020, Metro Manila was placed under community quarantine
 afier the Inter-Agency Task Force on Emerging Infectious Diseases raised to the highest code
 Red (Sub-level 2) the alert status due to rise of community transmission of Corona Virus
 (COVID-19);
 WHEREAS, the World Health Organization has declared that the coronavirus disease
 (COVID-19) outbreak as pandemic or a “Public Health Emergency of International Concern”;
 WHEREAS, President Rodrigo Roa Duterte issued Presidential Proclamation No. 922
 declaring a State of Calamity throughout the Philippines due to Corona Virus Disease 2019
 (COVID-19);
 WHEREAS, an Enhanced Community Quarantine throughout Luzon was subsequently
 imposed effective March 17, 2020 until April 12, 2020, unless earlier lifted or extended;
 WHEREAS, pursuant to the provisions of Luzon-wide Enhanced Community
 Quarantine, the land, air and sea travels were restricted, all mass transports were suspended,
 malls and all non-essential business establishments were closed and alternative work
  : -LIEF TO REAL PROPERTY
 RESOLUTION NO SERIES OF 2020-A RESOLUTION GRANTING TAX RELIEF T
 RESOLUTIO? . is
 PENALTIES AND SURCHARGES
 IV in compliance with the
 arrangements were implemented in both the public and private sectors 1n comp
 social distancing directive,
 WHEREAS, on March 15, 2020. the Sangguniang Panlungsod likewise passed
 resolution ordering the temporary closure of non-essential business establishments am bi a
 of operations of certain business establishments to deter the spread of contagion of -19;
 WHEREAS, many businesses and communities are being heavily affected by the
 challenging economic conditions created by the outbreak of COVID-19;
 WHEREAS, the City Government of Paranaque is committed to work shoulder-to-
 shoulder with local residents and businesses to ease the pressure and support them through this
 difficult period;
 WHEREAS, in view of the adverse financial impact of COVID-19 pandemic to
 businesses and communities, the City Government of Paranaque deems it necessary to ease the
 burden of taxpayers by extending the deadline of payment of real property taxes for the first
 quarter of fiscal year 2020 so as to help them surmount the challenging economic conditions
 brought about by the outbreak of COVID-19;
 WHEREAS, the passage of this resolution is vital in the promotion of the general
 Welfare of the people of Parafiaque as exemplified in the General Welfare Clause under Section
 16 of the Local Government Code of 1991, to wit: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NOW, THEREFORE:
 BE IT RESOLVED, AS IT IS HEREBY RESOLVED, by the Sangguniang Panlungsod
 in its regular session duly assembled that thisRESOLUTION GRANTING TAX RELIEF TO
 REAL PROPERTY TAXPAYERS BY WAY OF EXTENDING THE DEADLINE OF
 PAYMENT OF REAL PROPERTY TAXES FOR THE FIRST QUARTER OF FISCAL YEAR
 2020 FROM MARCH 31, 2020 TO JUNE 30, 2020 WITHOUT ADDITIONAL PENALTIES
 AND SURCHARGES, BE APPROVED, AS IT IS HEREBY APPROVED.
 RESOLVED FURTHER, that a copy of this resolution be furnished the Business
 Permits and Licensing Office, the City Treasurer’s Office and the City Assessor’s Office;
 RESOLVED FINALLY, that this resolution shall take effect immediately upon its
 approval.
 Done this 20" day of March, 2020 at the City of Parafaque.</t>
  </si>
  <si>
    <t>LIC OF THE PHILIPPINES
 . Ss ;UNIANG PANLUNGSOD
 ITY OF PARANAQUE =
 8" Council
 rEsoLUTION No. 2 9 20-0 6 4 , &gt;,
 ) SERIES OF 2020” Gp 75 \
 INTRODUCED BY: VICE MAYOR JOSE ENRICO T. GOLEZ
 PROPONENTS: COUN. MARVIN A. SANTOS
 COUN. VIKTOR ERIKO M. SOTTO
 COUN. EDWIN R. BENZON
 COUN. JOSE MARIA G. YLLANA
 COUN. DANIEL ERIC M. BAES
 COUN. MERLIE S. ANTIPUESTO
 COUN. MARITESS B. DE ASIS
 COUN. JACQUELINE BUSTAMANTE-MENDOZA
 COUN. VINCENT KENNETH M. FAVIS
 COUN. PABLO C. GABRIEL, JR.
 COUN. VANDOLF L. QUIZON
 COUN. ALLEN FORD L. TAN
 COUN. JOAN A. VILLAFUERTE
 COUN. REGINA P. YLLANA
 fo LIGA PRES. CHRISTOPHER V. AGUILAR
 SK FED. PRES. HANNAH M. FLORENCONDIA
 Vv
 A ESOLUTION APPEALING TO ALL LESSORS OF COMMERCIAL
 ESTABLISHMENTS IN THE CITY OF PARANAQUE WHICH WERE CLOSED IN
 LIGHT OF THE IMPOSED ENHANCED COMMUNITY QUARANTINE AMID THE
 CRISIS BROUGHT ABOUT BY CONTAGION OF COVID-19 TO GRANT RELIEF IN
 \ FAV OF TENANT-ESTABLISHMENTS ANENT THEIR RENTAL PAYMENT a
 WHEREAS, the World Health Organization has declared that the coronavirus disease /\.
 (COVID-19) outbreak is now a pandemic;
 WHEREAS, President Rodrigo Roa Duterte issued Presidential Proclamation No. 929
 declaring a State of Calamity throughout the Philippines due to Corona Virus Disease 2019
 (COVID-19);
 WHEREAS, in light of the said proclamation, an Enhanced Community Quarantine
 throughout Luzon was imposed effective 16 March 2020 until 12 April 2020, unlgss earlier litted
 orextended;
 WHEREAS, pursuant to the Enhanced Community Quarantine, fertain business
 ents were closed to prevent the spread of the COVID-19 contagion as one of the
 urés of STRINGENT SOCIAL DISTANCING;
 WHEREAS, the closure of the subject business establishments will undouktedly result to
 serious business losses during the period within which the said establishtignt\ remain un-
 operational;
 WHEREAS, since the closure and cessation of operations of the sai business
 establishments were due to fortuitous event/force majeure, and therefore not due to the fault of
 the closed business establishments, the City through the Sangguniang Panlungsod pleads to the
 lessors of the closed establishments to consider granting reliefs in favor of their tpnant-
 a their rental payment and obligations; / CH
  - oy 62020-0654
 VGH 2
 RESOLUTIONNO. SERIES OF 2020-A RESOLUTION APPEALING TO ALL LESSORS OF COMMERCIAL
 ESTABLISHMENTS IN THE CITY OF PARANAQUE WHICH WERE CLOSED IN LIGHT OF THE IMPOSED N
 ENHANCED COMMUNITY QUARANTINE AMID THE CRISIS BROUGHT ABOUT BY CONTAGION OF COVID-19 TO
 GRANT RELIEF IN FAVOR OF TENANT-ESTABLISHMENTS ANENT THEIR RENTAL PAYMENT SS
 WHEREAS, the said reliefs may be in the form of waiver of rental fees covering the
 period of closure, moratorium on payment of rental fees, moratorium on eviction in case of
 failure to pay rental fees, the provision of a grace period to pay back the rent, and waiver of
 interests or penalties in the event of late payment of rentals; a),
 Se WHEREAS, the passage of this resolution is vital in the promotion of the general welfare of the
 IN people ot Paranaque as exemplified in the General Welfare Clause under Section 16 of the Local
 | Government Code of 1991, to wit: Every local government unit shall exercise the powers
 expressly granted, those necessarily implicd therefrom, as well as powers necessary, appropriate,
 or incidental for its efficient and effective governance, and those which are essential to the
 pymotion of the general welfare. Within their respective territorial Jurisdictions, local
 \ Government units shall ensure and support, among other things, the preservation and enrichment
 - €, promote health and safety, enhance the right of the people to a balanced ecology,
 courage and support the development of appropriate and self-reliant scientific and
 technological capabilities, improve public morals, enhance economic prosperity and social
 Justice, promote full employment among their residents, maintain peace and order, and preserve
 the comtort and convenience of their inhabitants.
 NOW, THEREFORE:
 BE IT RESOLVED, AS IT IS HEREBY RESOLVED, by the Sangguniang @2\
 Panlungsod in its regular session duly assembled that thisRESOLUTION APPEALING TO ALL 5
 LESSORS OF COMMERCIAL ESTABLISHMENTS IN THE CITY OF PARANAQUE
 WHICH WERE CLOSED IN LIGHT OF THE IMPOSED ENHANCED COMMUNITY
 QUARANTINE AMID THE CRISIS BROUGHT ABOUT BY CONTAGION OF COVID-19
 TO GRANT RELIEF IN FAVOR OF TENANT-ESTABLISHMENTS ANENT THEIR
 RENTAL PAYMENT, BE APPROVED, AS IT IS HEREBY APPROVED.
 RESOLVED further, that a copy of this resolution be furnished the Business Permits and
 Licensing Office.
 Who twat, that this resolution shall take effect immediately upon its approval.
 One this 20" day of March, 2020 at the City of Parafiaque.
 CERTIFIED ABUE AND CORRECT:
 JOSE ENRIC
 City Vi
 ee
 PROVED iN \
 EDWIN L. OLIVAREZ
 City Mayor
  4
 RESOLUTIONNO. 2§ DF 2020-A RESOLUTION APPEALING TO ALL LESSORS OF ee eo
 ESTABLISHMENTS IN THEAGSTf NQF PARANAQUE WHICH WERE CLOSED IN LIGHT OF : oat TO
 ENHANCED COMMUNITY QUARA NE AMID THE CRISIS BROUGHT ABOUT BY CONTAGION OF C
 GRANT RELIEF IN FAVOR OF TE -ESTABLISHMENTS ANENT THEIR RENTAL PAYMENT
 SPONSORED BY:
 ) ERIKQ M. SOTTO
 Cit Councilor
 DANIEL ERIC(M. BAES
 EDWIN RL BENZON
 City Counce
 jty Councilor
 ; ui. be bed
 PA PAA EL, JR. ‘ Leg DE ASIS
 City \
 ilor
 ALLEN FORD L. TAN
 City Councilor
 A. VILAAAFUERTE
 City Councilor
 : y
 JOSE MARIA\G. YLLANA MERLIE S’ANTIPUESTO
 way: City Councilor
 CHRISTOPHER GUILAR
 Liga President S
 CQUELINE BUSTAMANTE-MENIIOZA
 City Councilo
 \CONDIA
 “RATS. VERAYO
 city Council \S¢cretary
 CONCURRED BY:
 ABSENT
 ELEAZER M. DIOKNO
 GIOVANNI E. ESRLANA
 City Councilor
 City Councilor</t>
  </si>
  <si>
    <t>ORDINANCE NO.
 Series of 202(
 (ni&gt; :
 VICE MAYOR JOSE ENRICO T. GOLEZ
 INTRODUCED BY
 PROPONENT : COUN. VIKTOR ERIKO M. SOTTO
 CO-PROPONENTS: COUN. MARVIN A. SANTOS
 COUN. PABLO C., GABRIEL, JR.
 COUN. VANDOLF L. QUIZON
 COUN. GIOVANNI E. ESPLANA
 COUN. MERLIE S. ANTIPUESTO
 COUN. MARITESS B. DE ASIS
 COUN. DANIEL ERIC M. BAES
 COUN. EDWIN R. BENZON ~
 COUN. JACQUELINE BUSTAMANTE-MENDOZA
 COUN. VINCENT KENNETH M. FAVIS
 COUN. ALLEN FORD L. TAN
 COUN. JOAN A, VILLAFUERTE
 COUN. JOSE MARIA G. YLLANA
 COUN. REGINA P. YLLANA i
 LIGA PRES. CHRISTOPHER VY. AGUILAR
 SK PRES. HANNAH M. FLORENCONDIA
 RDINANCE PENALIZING THE DISHONESTY OR UNTRUTHFUL
 DECLARATION OF ANY PATIENT IN TIMES OF PUBLIC HEALTH EMERGENCY
 « OR PANDEMIC
 WHEREAS, under Section 16 of the Local Government Code states that “Every local
 Ce rrment unit shall exercise the powers expressly granted, those necessarily: implied
 seeeform, as well as powers necessary, appropriate or incidental for its efficient and effective
 etuance, and those which are essential to the promotion of the general welfares. us ‘
 Se ae. WHEREAS, last March 8, 2020, Preside go R. Duterte declared the State of
 ‘udhic Health Emergency in the entire coun
 ie H try through Presidential Decralation No. 922 dua
 the Pandemic Status of Covid-19 throughout the globe: aigsee
 3
 WHEREAS, the Secretary of the Dep: s
 aie 4S : -epartment of Health 2
 Ssion of the disease in the country; Sontiemed the Leeal
 (3) confirmed cases of Covid-19 in the territorial Jurisdiction
  2 ee ae}
 hance No. ____= AN ORDINANCE PENALIZING ‘THE:
 PATIENT IN TIMES OF PUBLIC HEALTH FMERGENCY On p
 BE IT ORDAINED, AS IT IS HEREBY ORDAINED, by the Sangguni
 Panlungsod in a session assembled that:
 Section 1. This Ordinance shall be known as the “Patient’s Dishonesty Act”.
 Section 2. Any person who shall be required by any medical clinic. hospital, health \&amp;,
 center or any health facility, whether public or private, to fill-up or accomplish information ’
 sheet, data form, declaration or any similar document, shall be expected to state the truth
 disclose all relevant information as may be required in the said form or document or as may be
 | asked by the health personnel such as but not limited to nurse, physician or their assistants.
 Section 3. Any such patient who is found to have knowingly and deliberately lie,
 committed dishonesty and/or withheld relevant information during a state of public health
 emergency as declared by the National Government or a pandemic as declared by the World
 Health Organization shall be punishable under the provision of perjury and or other appropriate
 offense.
 Section 4. If for any reason, a part of this Ordinance is declared illegal or invalid, other
 parts or provisions hereof which are not affected thereby shall remain valid and in full force and
 By effect.
 €
 ection 5. All previous Ordinance and rules/regulations which are inconsistent with: the
 isions of this Ordinance are hereby deemed, modified or repealed accordingly. \
 &lt; Section 6. This Ordinance shall take effect immediately upon its approval.
 = { ae nines i : i 2
 Enacted thJs 1@~ day of March, 2020 at the City of Parafiaque.
 CERTIFIED TREY AND CORRECT:
 We
 VOL. GOLEZ
 i
 JOSE EN
 City
 APPROVED BY:
 EDWIN L. OLIVAR
 City Mayor</t>
  </si>
  <si>
    <t>COUN, VIKTOR ERIKO M. SOTTO
 COUN. DANIEL ERIC M. BAES
 COUN. EDWIN R. BENZON
 COUN. MARVIN A. SANTOS
 COUN. MARITESS B. DE ASIS
 COUN. PABLO C. GABRIEL, JR.
 COUN, REGINA P. YLLANA
 COUN. ALLEN FORD L. TAN
 COUN. JACQUELYN BUSTAMANTE-MENDOZA
 COUN. JOSE MARIA G. YLLANA
 COUN. MERLIE S. ANTIPUESTO
 LIGA PRESIDENT CHRISTOPHER V. AGUILAR
 SK PRESIDENT HANNAH M. FLORENCONDIA
 os
 AN OBIINANCE PRESCRIBING THE QUARANTINE REGULATION OF THE CITY
 OF PARANAQUE TO PREVENT THE INTRODUCTION AND SPREAD OF DISEASES
 AND ADOPTING THE NATIONAL POLICY ON QUARANTINE PROTOCOL AND
 FOR ITS PURPOSE IN PART THE PERTINENT PROVISIONS OF REPUBLIC ACT
 NO. 11466 OTHERWISE KNOWN AS THE MANDATORY REPORTING OF
 NOTIFIABLE DISEASES AND EVENTS OF PUBLIC HEALTH CONCERN ACT
 WHEREAS, the present extraordinary situation the country is experiencing, or such
 similar situations in the future, requires extraordinary and immediate measures from the national
 and local governments in order to prevent, avert, contain or control the spread of diseases and
 viruses;
 WHEREAS, Section 8 (5) (I) of Republic Act No. 8507 or the Charter Af the City of
 afique, in relation to Section 458 (5) (xii) of the Local Government Code empowers the
 iang Panlungsod to approve measures and adopt quarantine regulatiog{s
 on and spread of diseases. Further, Republic Act No. 11466 provides
 ing of notifiable diseases as well as authorize the Department of Hea
 counterparts to enforce a rapid containment, quarantine, isolation, disease pyevention
 ; measure and response activities for events of public health concerns, among others;
 nie WHEREAS, in pursuance to the authority vested by lay to the SdAngeuniang Panh
 "it hereby adopts a measure adopting a quarantine regulations Ye
 - and its component barangays during events of public health boyec
 disease has been reported to be present in the city or in its adjacent
  Councilor
 dn ( dhe
 RITESS B. DE ASIS
 MERLIE S. ANTIPUESTO
 City Councild
 CHRISTOPHE GUILAR
 Liga President
 ABSENT
 GIOVANNI E. ESPLANA
 City Councilor
 wer
 CONCURRED BY:
 \\.)
 : v RIKO.M. SOTTO
 n
 |
 City Councilpr
 a
 “pBLO C. GABRIEL, JR.
 City Councilor
 \
 ALLEN FORD J¢ TAN
 City Councilo
 DANIEL ERIC Ni/ BAES
 City Counclr
 HANNAH M. FLORENCONDIA
 SK President \
  BE IT ORDAINED a
 Panlungsod inoce AINED, AS IT 18 HEREBY ORDAINED, by the Sasguin
 Section 1. This ordinance
 : shall be known the “THE QUARANTID
 REGULATION ORDINANCE OF THE CITY OF PARANAQUE?. ee
 Section 2. It is hereb ; i ee :
 y declared as a policy of the City of Parafiaque to promote and
 eae — health and safety of its constituents, thus, through the adoption of a regulation which
 a : in detail the means, manner and method an event of public health concern shall be
 ponded or attended by the city government and its counterpart from the national government.
 Section 3. Upon the declaration of an event of public health concern or when a notifiable
 ase has been confirmed to be present in the City of Parafiaque, to its adjacent cities or nearb
 Aties, the City Health Office, in partnership with its Department of Health counterpart,
 ne National Police and the component barangays of the city, shall immediately proc
 1.) Enforce and perform rapid containment, quarantine and isolation, disease prevention
 and control measures, and product recall;
 2.) Set-up quarantine areas in all major entry and exit points in the City of Parafiaque and
 tive health and medical procedure, which \
 then and there to perform necessary preven
 shall include but not limited to, disinfection, sanitization, misting and such other
 similar procedures internationally and locally observed:
 3.) Activate the City Disaster Risk Reduction and Management Council for purposes of
 assessing the situation and recommending to the Sangguniang Panlungsod the
 declaration of a State of Calamity or Emergency; and
 s of the City of Parafiaque of such presence of disease or
 virus and direct him or her to activate the Barangay Peacekeeping Action Team to
 provide manpower support to the health workers or emergency responders of the city
 government in quarantine areas or during area monitoring and surveillance.
 4.) Notify the Punong Barangay
 : ‘ction 4. ENFORCEMENT OF QUARANTINE MEASURES — during quarantine,
 rsons shall be given:
 1.) Humane quarantine procedure;
 2.) Appropriate quarantine, health and medical attention;
 3.) Information on the necessity of undergoing quarantine and the effect/s pf a testing
 result to him/her and or his/her animal;
 nature of his/her medical condition and thd necessity of
 medical facility for proper attention, wheneve applicable;
 4,) Information as to the
 transferring him/her in a
  8.) Such other measures as the City Health Officer may be deemed necessary taking it to
 consideration the intent of the ordinance and R.A. No. 11332.
 ____ Section 5. REFUSAL AND RESISTANCE TO UNDERGO QUARANTINE ~—
 Deliberate refusal to submit oneself for quarantine during times of declared state of calamity al A
 faith emergency may result to arrest and the filing of appropriate criminal action for the\.
 fission of the crime of Disobedience to Persons in Authority or Assault, under the Revi
 =, whichever is applicable.
 ' ection 6. EXEMPTIONS — The following are exempted from the quarantine!
 procedure:
 1.) Person/s who had already been quarantined by the authorized personnel of the City
 Health Office or by the Department of Health;
 2
 2.) Person/s who had been quarantined in adjacent cities. localities or nearby provinces; se
 3.) Person/s who had been medically cleared or discharged by public or private hospitals,
 recognized by the City Health Office:
 4.) Such other exemption/s as may be deemed necessary by the City Health Officer
 whenever necessity requires.
 tion 7. The following provisions of Republic Act No. 11332 and the rules
 ting the same, if any, are hereby adopted as integral part of this ordinance insofar as it
 istent to the former, to wit:
 1) Section 2 — Declaration of Policy:
 2) Section 3 — Definition of Terms;
 3) Section 4— Objectives;
 4) Section 6 insofar as paragraph a, b, d and e (1-5) are concerned;
 5) Section 7 — Declaration of Epidemic and or Public Health Emerg
 (paragraph. 2):
 6) Section 8 - Establishment of Epidemiology and Surveillance Units;
 7) Section 9 ~ Prohibited Acts; and |
 8) Section 10 ~ Penalties, excluding its penal provisions;
 4
 ie, oes
  Section 8. Di ee seca iin
 shall declare a 6 aes of an event of public health concern — the City Health Officer
 Upon declaration, he/ he th emergency in the City of Parafiaque whenever the need shall arise.
 Reduction and M: she shall inform the City Mayor, as the Chairman of the City Disaster Risk
 anagement Council, and the Sangguniang Panlungsod of such declaration.
 public pa = Authority to Order the closure of establishments — whenever an event of
 of the Departm ncetn has been declared and the City Health Officer, upon the recommendation
 ies cubic ¢ ent of Health, the City Mayor may order the closure of all establishments where
 ae ongregate, socialize or meet and such closure is premised on the intent to prevent the
 disinf g. contagion, aggravation of diseases, and to conduct thorough and intensive
 ection, sanitization and other control measures of establishments.
 In ordering the closure of businesses, the City Mayor shall take into consideration th Yu
 rapid risk assessment, the notifiable disease, economic effect and the declaration &lt;&lt;
 recommendation by concerned national government agencies.
 The closure of establishments, however, shall exclude supermarkets, markets, food
 estab hments and pharmacies where essential or perishable goods are offered for sale to the
 1c.
 Section 10. All ordinances and issuances which are inconsistent hereof are hereby
 repealed. ¢
 Section 11. Should any provision of this ordinance, including the adopted provisions of
 R.A, No. 11332, be declared unconstitutional or otherwise inconsistent with law, the other /
 /
 /
 remaining parts hereof shall remain in force and effect.
 Section 12. This ordinance shall take effect immediately following its approval.
 ENACTED this _ 2 0 day of _ MAR 3020 at the City of Parafiaque. |
 CERTIFIED TRYE)AN CORRECT:
 JOSE EN
 City Vice
 EDWIN L. OLIVAREZ
 City Mayor</t>
  </si>
  <si>
    <t>Series of 2020
 PROPONENT: SANGGUNIANG PANLUNGSOD
 a
 ORDINANCE PRESCRIBING STRICT PHYSICAL DISTANCING AND
 MANDATORY WEARING OF FACE MASK AND OTHER SIMILAR PROTECTIVE
 EQUIPMENT IN PUBLIC PLACES DURING THE EXISTENCE OF THE STATE OF
 PUBLIC HEALTH EMERGENCY OR SIMILAR DECLARATIONS, PROVIDING
 PENALTIES FOR VIOLATIONS THEREOF
 WHEREAS, Article II, Section 15 of the 1987 Philippine Constitution provides that the
 State shall protect and promote the right to health of the people and instill health consciousness
 among them;
 WHEREAS. Article IV, Section 8 of Republic Act No. 8507 otherwise known as the — x
 i “Charter of the City of Parafiaque”, in relation to Article III, Section 458 of Republic Act No.\ S\
 7160, otherwise known as the “Local Government Code of 1991”, empowers the a
 Panlungsod to approve ordinances and pass resolutions necessary for an efficient and effective
 city government, adopt measures to protect the inhabitants of the City from the harmful effects of
 man-made or natural disasters and calamities, and to provide relief services and assistance for
 victims during and in the aftermath of said disasters or calamities and in their return to
 productive livelihood following said events, and approve measures and adopt quarantine
 regulations to prevent the introduction and spread of diseases;
 such declaration, His Excellency Rodrigo Roa Duterte
 WHEREAS, in connection with
 laring a State of Public Health Emergency
 =4d Proclamation No. 922. Series of 2020, dec
 out the Philippines, in view of the COVID-19 public health situation, putting the entire
 on an Enhanced Community Quarantine, and enjoining all Government Agencies and
 eer coat Government Units (LGUs) to render full assistance and cooperation and mobilize’ the
 3 critical, urgent, and appropriate response and measures in a
 Tecessary resources to undertake
 z y manner to curtail and eliminate the COVID-19 threat”;
 WHEREAS, considering that the present and extraordinary public heal
 * situation the country is experiencing needed an immediate response fro
 the Sangguniang Panlungsod on 15 March 2020, passed Resolution No 2
 2020, declaring a State of Calamity in the City of Parataque amid the three
 COVID-19;
 WHEREAS, the Department of Interior and Local Government (DI
 afore-said Presidential Proclamation, also issued an advisory dated 20 March
 strict enforcement of the Enhanced Community ine in Luzon and the placeme
 entire country under a State of Calamity;
  Page 2 "
 ome. gt Ce 8
 even e THE STATE OF PUBLIC HEALTH
 THES FOR VIOLATIONS THEREOF.
 21 int oa oe DILG subsequently issued Memorandum Circular No. 2020-062 dated Ee = *
 enghehentarion aa for suppletory Guidelines for Local Government Unit (LGU) on the
 Sistérsency in of the Enhanced Community Quarantine in Luzon and State of Public Health
 y in other parts of the country due to the COVID-19 threat and directing LGUs te »
 ( pl nent strict home quarantine in all houscholds within their respective territorial j
 — movement shall be regulated through the issuance of gate passes which shall be #mited
 a, accessing basic necessities and provision for food and essential health services;
 WHEREAS, pursuant to such directive by the DILG, the Sangguniang Panlungsod
 enacted Resolution No. 23, Series of 2020, providing for guidelines im the implementation of
 strict home quarantine;
 ; WHEREAS. to properly implement Sangguniang Panlungsod Resolution No. 23, Series
 of 2020, the City Government, on 25 March 2020, issued Guidelines in the Implementation of
 the Enhanced Community Quarantine to provide uniform rules and regulations throughout the
 City of Parafiaque for which the cooperation and active participation of the private sector is
 indispensable;
 WHEREAS, during the implementation of the strict home quarantine, a rise in local
 transmission of the virus is still observed necessitating provision of additional guidelines thereto,
 hence, on 05 April 2020, Executive Order No. 2020-028, Series of 2020, was issued providing ._ }
 for additional guidelines in the implementation of Sangguniang Panlungsod Resolution No. y&lt; a
 Series of 2020”, ordering mandatory wearing of face mask in public places and strict physical a} \
 distancing of at least one (1) meter from other persons during the Enhanced Community
 \ Quarantine or while the threat of COVID-19 continues, among others;
 WHEREAS, to further highlight the importance of public health and safety and to totally
 ail transmission of the COVID-19 virus, the Sangguniang Panlungsod deems it necessary to
 his Ordinance for the protection of the constituents of the City of Paraiaque and all
 within its territorial jurisdiction against the harmful effects of
 NOW, THEREFORE:
 BE IT ENACTED AS IT IS HEREBY ENACTED, by the SangguniangPanlungsod of
 the City of Parafiaque in a session duly assembled that:
 This Ordinance shall be known as the “Ordinance Prescribing
 SECTION 1. TITLE — ane
 datory Wearing of Face Mask and Other Similar Protective
 Strict Physical Distancing and Man
 Equipment in Public Places during the Existence of the State of Public Health Emergency or,
 Similar Declarations, Providing Penalties for Violations Thereof”.
 SECTION 2. COVERAGE ~ All persons within the territorial jurisdiction of the Cit
 of Paraiaque are covered by this Ordinance.
 SECTION 3. MANDATORY WEARING OF FACE MASK
 required to wear face mask when going out in public places. Wearing
 shield is highly encouraged. |
  Fok fiupanes wFitis ont iy
 nose Pt gs a of this ordinance, a face mask refers to a protective mask used to cover the :
 Health (DOH) yg gles — = proper use as recommended by the Department of
 2 ‘ 4 Mes cal masks ical A _
 ordinarily sold in commercial markets. masks, N95 masks) or reusable face = eh
 eloth ig &amp; shortage in the supply of the afore-mentioned DOH-recommended masks, any
 rane can cover the nose, mouth, and chin, such as but not limited to, earloop masks, /
 igenous, reusable or do-it-yourself masks, face shield, handkerchiefs or such protective
 equipment that can effectively lessen the transmission of COVID-19, shall be considered as an
 equivalent thereof.
 Sa
 : SECTION 4. STRICT PHYSICAL DISTANCING — All persons are mandated to
 eaeivne Sect physical distancing of at least one (1) meter from other persons during the
 Enhanced Community Quarantine or while the threat of COVID-19 continues.
 SECTION 5. DISTRIBUTION OF FACE MASKS ~ Subject to their availability, the
 City of Paratiaque shall distribute face masks to residents through the assistance of the Barangays
 and other City Offices. The Barangay Officials shall ensure that each family shall have reusable.
 face masks or disposable face masks to wear each time an authorized member of the family Sh
 possessing a quarantine pass shall step outside of his residence to perform essential activities or *
 when going to work at exempted establishments.
 SECTION 6. COMPLIANCE IN PRIVATE COMMERCIAL
 LISHMENTS -— To effectively promote and encourage compliance to this Order, all
 commercial establishments operating in the C ity of Parahaque shall:
 a a. Display visibly at or near the entrance of the establishment a full copy of this Order;
 an equivalent
 ’ b. Strictly prohibit entry of any person who is not wearing a face mask or
 \ thereof in the establishment.
 SECTION 7. PENALTIES — Without prejudice to other penalties that may be imposed
 under applicable laws, rules, and regulations, any person who shall violate any of the provisions
 of this Ordinance shall be penalized with the following:
 \ a) FIRST OFFENSE : Fine of One Thousand Pesos (P1,000.00) or six (6) hOurs
 detention;
 Fine of Three Thousand Pesos (P2,000.00) or pine (9)
 b) SECOND OFFENSE:
 hours detention
 c) THIRD AND SUCEEDING OFFENSES: Fine of Three
 SECTION 8. BUDGETING — The City Government of Parariaq
 necessary funds to implement this Ordinance from its annual budget.
 AS ah ye
  Pe am
 ae
 . DE ASIS
 PABLO C. GABRIEL, JR. GIOVANMI E. ESPLANA
 City Councilor City Cougti
 VANDOLF L. QUIZON VINCE | NNETH M. FAVIS
 fond CINE penne cr © ZA
 ALLEN FORD FE. TAN
 City Councilor
 City Councilor
  __ SECTION 9. PUBLICATION, — POSTING, ‘Ds INFO
 neti MINATION — Considering the unavailability of newspapers of general ¢
 Publication of this Ordinance shall be made through the official website of the City of Par
 oe of this Ordinance shall likewise be posted at prominent places in the City Ha
 arangay Halls and through other social media platforms available.
 __ The Public Information Office and the Barangays shall disseminate information on the
 requirements of this Ordinance to the public immediately upon effectivity thereof.
 SECTION 10, SEPARABILITY CLAUSE ~ If any provision or part of this Ordinance
 is ue invalid, other provisions or parts not affected thereby shall remain in full force and
 effect.
 SECTION 11. REPEALING CLAUSE — All ordinances, circulars, memoranda, orders
 and any issuances inconsistent with this Ordinance are hereby deemed modified, repealed and or
 revoked accordingly.
 SECTION 12. EFFECTIVITY — This Ordinance shall take effect immediately after
 ion in the official website of the City of Paranaque.
 Done this ae day of APR _, 2020 at the City of Parafiaque.
 CERTIFIED TRUE AND CORRECT:
 APPROVED BY:
 EDWIN L. OLIVAREZ
 City Mayor
 SPONSORED BY:</t>
  </si>
  <si>
    <t>REI SPYBLIC OF THE PHILIPPINES
 SANGGUNIANG PANLUNGSOD
 City of Parafiaque
 8" Council
 orDINANCENO, 2920-012
 Series of 2020
 (75&gt;
 SANGGUNIANG PANLUNGSOD
 PROPONENT:
 AN ORDINANCE PROHIBITING ANY FORM OF DISCRIMINATION AGAINST
 MEDICAL AND NON-MEDICAL FRONTLINERS AND PERSONS CLASSIFIED AS
 SUSPECT, PROBABLE OR CONFIRMED CASE DUE TO THE COVID-19
 SITUATION, PROVIDING PENALTIES FOR VIOLATIONS THEREOF
 WHEREAS, Article II, Section 11 of the 1987 Constitution provides that the “State
 values the dignity of every human person and guarantees full respect for human rights”:
 WHEREAS, Article IV, Section 8 of Republic Act No. 8507 otherwise known as the
 “Charter of the City of Paraiiaque”, in relation to Article Ill, Section 458 of Republic Act No.
 7160, otherwise known as the “Local Government Code of 1991”, empowers the Sangguniang
 Panlungsod to approve ordinances and pass resolutions necessary for an efficient and effective
 city government, adopt measures to protect the inhabitants of the City from the harmful effects of
 man-made or natural disasters and calamities, and to provide relief services and assistance for
 victims during and in the aftermath of said disasters or calamities and in their return to
 productive livelihood following said events, and approve measures and adopt quarantine — a
 regulations to prevent the introduction and spread of diseases; Sta
 WHEREAS, in connection with such declaration, His Excellency Rodrigo Roa Duterte
 i 22. Series of 2020, declaring a State of Public Health Emergency
 Sut the Philippines, in view of the COVID-19 public health situation, putting the entire
 a a = Enhanced Community Quarantine, and enjoining all Government Agencies and
 Z istance and cooperation and mobilize the
 &gt; Government Units (LGUs) to render full ass
 {— resources to undertake critical, urgent, and appropriate response and measures ina
 timely manner to curtail and eliminate the COVID-19 threat”,
 WHEREAS, in the midst of the recent public health crisis brought about by the threat of
 COVID-19, instances of discrimination were reported targeting persons who have contracted the
 disease, including Persons Under Investigation (PUI) and Persons Under Monitoring (PUM), and
 who are in the frontlines in the fight against the spread of the COVID-
 “frontliners” or the people : 5
 19 virus, including health professionals and other medical staff personnel, as well as non-medical
 frontliners like law enforcement officers and government officials, and. even employees of
 establishments providing basic services in this health crisis;
 WHEREAS, the Inter-Agency Task Force for the Management
 Diseases (IATF-EID) urged local government units to pass a measure
  Page 2 =
 MEDICAL AND NON-MEDICAL FRONT! \D PERSO ee
 1BEOF D CASE DUE TO THE COVID-19 SITUATION. PROVIDING
 prohibiting ina on 3 April 2020, the City Mayor issued Executive Order No. 2020-027
 seceded y form. of discrimination against medical and non-medical frontliners and” persons
 er monitoring or investigation due to the COVID-19 situation;
 Piers ene REAS, to further highlight the importance of protecting the dignity of every person
 g this crisis, the Sangguniang Panlungsod deems it necessary to enact this Ordinance for the
 protection of the constituents of the City of Paraiiaque and all individuals within its territorial
 Jurisdiction against the harmful effects of infectious/communicable diseases
 NOW, THEREFORE;
 BE IT ENACTED AS IT IS HEREBY ENACTED, by the SangguniangPanlungsod of
 the City of Parafiaque in a session duly assembled that:
 SECTION 1. TITLE. - This Order shall be known and cited as “Anti-COVID-19
 ‘mination Ordinance of the City of Paranaque”.
 oo SECTION
 1. Frontliners — refer to medical
 private or public sector, who are on the fr
 services in the face COVID-19 pandemic, such as:
 oe
 \ “S
 Private and government doctors, nurses and other medical personnel S
 ®
 and health volunteers;
 2. DEFINITION OF TERMS. As used in this ordinance:
 and non-medical personnel, whether from the
 ontlines in provision of essential
 .
 b. Hospital workers, administrative staff, janitors and security personnel;
 c. National and local government officials and employees in the exercise
 of frontline functions:
 - d. Members of the Philippine National Police (PNP), Armed Forces 0
 the Philippines and other law enforcementpersonnel;
 Emergency responders like members of the Philippine Red Cross,
 Bureau of Fire Protection, Disaster risk Reduction Management
 Office, and Barangay Health Emergency Response Team,
 providing needed servi
 Employees and perso el of establishm
 medical supplies and those
 like funeral parlors ufacturers
  3. Discriminati ¥
 i. tion — refers to any act or action committed to: ast prejudice, \ SR
 , unequal treatment, exclusion, restriction, humiliation and vilification. - ~~
 —— seal suspected or with probable or confirmed case of COV 1D-19,
 ein ntliner by reason of his or her work during the COVID-19 situa jon
 1 has an effect or purpose of impairing or nullifying the enjoyment or
 exercise of their human rights and fundamental freedoms. ,
 SE "
 natural Be Se a UNLAWFUL ACTS, — It shall be unlawful for any perso m, whether
 sesh juri ical, to commit any of the following acts against a person suspected or with
 e or confirmed case of COVID-19, or frontliner:
 1. Deny access to public programs and services otherwise available to the public:
 2. Refuse admission or expel from public markets, supermarkets, groceries,
 bakeshops and convenience stores by reason of his/her work as a frontliner,
 _ Refuse entry or eject from usual accommodation in any lodging house,
 apartment, motel, hotel, inn, dormitory and any other places of dwelling being
 rented out or offered to the public or for a fee or give inferior accommodation
 or services by reason of his/her being a person suspected or with probable or
 confirmed case of COVID-19, or work as frontliner;
 . Deny access oF admission to medical and other health services, health
 insurance, or give inferior accommodation oF services by reason of his/her
 being a person suspected or with probable or confirmed case of COVID-19,0r =
 work as a frontliner; ‘=
 _ Deny access to and/or use of private and public establishment , facilities,
 utilities, transportation services that are open to the general public by reason
 of his/her work as a frontliner;
 _ Utter or post online slanderous OF abusive statements which incites
 discrimination against a person suspected or with probable or confirmed case
 of COVID-19, oF frontliner; subject said person to any harassment or at
 threat of physical. mental and verbal violence, intimidation oF other
 threatening disruptive behavior;
 _ Any other act of discrimination which demeans, impairs, mars, reduces oF
 nullifies the enjoyment or exercise of a person suspected or with probable or
 confirmed case of COVID-19, or frontliner’s human and legal rights;
  roe SUCEEDING OFFENSES —
 2 .00) and/or imprisonment of six (6)
 pecekai ta 5. PUBLICATION, POSTING, AND INFORMA
 poblicnton of td oa Considering the unavailability of newspapers of general circulatior
 Copies of thi Bes : dinance shall be made through the official website of the City of Paranaque.
 Sacco s Ordinance shall likewise be posted at prominent places in the City Hall and all
 gay Halls and through other social media platforms available.
 Ga The Public Information Office and the Barangays shall disseminate information on this
 rdinance to the public immediately upon effectivity thereof.
 SECTION 6. SEPARABILITY CLAUSE ~ If any provision or part of this Ordinance is
 eens invalid, other provisions or parts not affected thereby shall remain in full force and
 effect.
 SECTION 7. REPEALING CLAUSE — All ordinances, circulars, memoranda, orders
 ny issuances inconsistent with this Ordinance are hereby deemed modified, repealed and or
 voked accordingly.
 SECTION 8. EFFECTIVITY — This Ordinance shall take effect immediately.
 APR
 Done this nee depot 2 es 2020 at the City of Parafiaque-
 2 AND CORRECT:
 APPROVED BY:
 EDWIN L. OLIVAREZ
 City Mayor
 SPONSORED BY:
  City Councilor
 ie DE oh, he
 City Council
 City Councilor
 |
 PABLO C. GABRIEL, JR. GIOV , E. ESPLANA
 City Cougcilor ae
 /
 &lt;\ (; : di / se a ke
 JACQUELINE ANE EEE! ALLEN FORD L-TAN
 City Councilor City Councilor
 JOSE MARIA G. YLLANA
 City Councilor</t>
  </si>
  <si>
    <t>(Perunc OF THE PHILIPPINES
 ANGGUNIANG PANLUNGSOD
 City of Paranaque
 st Council
 ORDINANCE NO, 2020-03 -
 Series of 2020 &lt;
 a ~ INTRODUCED BY: VICE MAYOR JOSE ENRICO T. GOLEZ
 PROPONENTS: COUN. VIKTOR ERIKO M. SOTTO
 COUN. MERLIE S. ANTIPUESTO
 COUN. DANIEL ERIC M. BAES
 COUN. EDWIN R. BENZON \
 COUN. JACQUELINE BUSTAMANTE-MENDOZA
 COUN. MARITESS B. DE ASIS
 COUN. GIOVANNI E. ESPLANA
 . : COUN. VINCENT KENNETH M. FAVIS
 COUN. PABLO C. GABRIEL, JR.
 COUN. VANDOLF L. QUIZON
 COUN. MARVIN A. SANTOS
 COUN. ALLEN FORD L. TAN
 COUN. JOAN A. VILLAFUERTE ;
 COUN. JOSE MARIA G. YLLANA
 COUN. REGINA P. YLLANA
 LIGA PRES. CHRISTOPHER V. AGUILAR
 SK PRES HANNAH M. FLORENCONDIA \
 Yi
 AN ORDINANCE IMPOSING CURFEW DURING TIMES OF NATIONAL OR LOCAL
 PUBLIC ORDER AND SAFETY OR HEALTH EMERGENCIES THEREBY
 AMENDING FOR ITS PURPOSE ORDINANCE NO. 99-12 AND PRESCRIBING
 sUIDELINES FOR ITS IMPLEMENTATION THEREFOR
 WHEREAS, the President of the Republic of the Philippines has placed the country
 state of Public Health Emergency through Proclamation No. 922. Consequently, the Lnter
 gency Task Force on Emerging Intectious Diseases raised the Alert level code of Covid-19 of
 (tee country from Level 1 to Code Red Sub-level 2; SA
 - WHEREAS, the IATFEID recommended the imposition of a community quarantine
 measure in the National Capital Region and the observance of measures to Stop and contain the
 (\ spread of the infectious and communicable virus, including the steps to be undertaken by the
 —A| national and local government units;
 }
 |
 }
 Vv
 c
 WHEREAS, the Metropolitan Manila Development Authority, thru the Metro Manila
 ~~ \ Council, in a meeting held on march 14, 2020 and composed by Mayors of the National Capital
 ~~ Region, approved a Resolution titled URGING ALL LOCAL LEGISLATIVE COUNCILS OF
 ye
 THE NATIONAL CAPITAL REGION TO ISSUE AN ORDINANCE DECLARING A
 CITY/MUNICIPALITY-WIDE CURFEW IN THEIR LOCALITIES DUE TO THE NOVEL
 CORONA VIRUS (COVID-19). Said resolution is intended to urge local legislative bodies to —
 approve ordinances pertaining to curfew in order to comply with the strict measures o social,
 distancing and community quarantine as provided by the [ATFEID Resolution;
  Ordinance No,
 AN ORDINANCE IMPOS
 HEALTH EMERGENCIES
 GUIDELINES FOR ITs IMF
 ‘URFEW DURING ;
 EREBY AMENDING MES OF NATIONAL OR LOCAL PUBLIC ORDER AND SAFETY OR
 MENTATION THEREFOR ITS PURPOSE ORDINANCE NO. 99-12 AND PRESCRIBING
 challene’e ¢ city ZOVernment to cope with urgent, extraordinary and
 Bon ging times, which not only our city but the entire country is experiencing caused by
 ovid-19. The amendment to the present curfew ordinance shall provide for the measures
 defining the persons who are subject to curfew, and when and where the city may prohibit
 nngeeSsary human activities during times of national and local health or public order and safety
 er
 emergencies.
 NOW, THEREFORE:
 BE IT ORDAINED, AS IT IS HEREBY ORDAINED, by the Sangguniang
 Panlungsod in session assembled that:
 Section 1. Section 1 of Ordinance No. 99-12 is hereby amended to further read as
 follows:
 ~
 “Section 1. COVERAGE -— curfew is being imposed on or for \
 every person, not engaged into legitimate official private or public
 business, between 8 pm to 5 am of the following day during State of
 Calamities or Emergencies, as declared by national or local authorities,
 brought by public order and safety or health concerns affecting the
 ‘ country, region or the city, and within that period of time are prohibited to
 congregate, loiter, wander, travel or be in the Streets, plazas, roads and
 such other similar public places areas, including uninhabited places
 within the territorial jurisdiction of the City of Paranaque.
 However, during normal times or at times where no public
 declaration of calamity or emergency is in effect within the city, curfew for
 minors, aged below eighteen (18) years old, between 10 pm to 4am of the
 following day, and are prohibited to congregate, loiter, wander or be in
 the streets, plazas, roads and such other similar public places areas,
 including uninhabited places within the territorial jurisdiction of the City
 of Paranaque
 nN Section 2. Section 2 of Ordinance No. 99-12 is hereby amended to further read as
 follows:
 a
 “Section 2. EXEMPTIONS — The following are exempted from
 the curfew provided Section 1 hereof, namely:
 1.) Those who are engaged in legitimate official private activity, which
 shall be limited to medical or hospital related endeavors, filing of -
 complaint or report at the barangay or police authorities, purchase of
 food or perishable goods and such other basic necessities from stores
 or groceries, business, occupation, livelihood or labor;
 2.) Those who are gainfully employed in industries which require the
 rendering of work under shifting hours, such as night shift or
 graveyard shift supported by company ID card with Certificate of
 Employment stating shifting hours;
 3.) Those who are engaged in legitimate official public duties; |
 4.) Students who came from their schools an e on their way to thein -
 respective residences,
 | eo |
 ry
  |
 20 g
 Ordinance No, |
 Y- 03 .
 serie¥o "
 CURE . 7
 URFEW DURING TIMES OF NATIONAL OR LOCAL PUBLIC ORDER AND SAFETY OR
 TES THEREBY AMENDING F¢ ‘CEN , We é
 a decile &gt; FOR ITS PURPOSE ! “E NO. 99- “SCRIBIN
 TS IMPLEMENTATION THEREFOR ITS PURPOSE ORDINANCE ! 12 AND PRESCRIBING
 AN ORDINANCE IMPOSI
 HEALTH AREMERGEN
 GUIDELINES F
 5.) Minors who are accompanied by their parents or guardians on their
 way home on situations mentioned in Section 1 par. 2 of this
 ordinance; a.
 6.) Those who came from travel, local or international and are on their
 way to their respective residences; and
 7.) Those who are engaged in the profession of their religious or sectoral S
 practices, masses, prayer meetings and the likes. /
 It shall be understood that in all situations as herein above-
 provided, proper identification cards, duly issued by the government or
 the school, whichever is applicable, shall be required to be presented.
 Section 3. Section 4 of Ordinance No. 99-12 is hereby amended to further read as
 follows:
 v
 “SECTION 4. ENFORCEMENT ~— The imposition of curfew,
 during State of Calamities or Emergencies, or during normal city
 condition shall be enforced by the City Curfew Task Force, Punong
 Barangay and or his/her duly authorized tanod and executive officers,
 including the Sangguniang Barangay Members, SK Chairperson and SK
 - Members who are on official duty and exercising his/her duty as peace
 officers in the maintenance of public order and safety, members of the
 Paranaque City Police Station (PS3-SPD), the District, Regional and
 National elements of the Philippine National Police. In enforcing this
 ordinance the person/s subject to curfew shall be prevented from
 travelling, wandering, loitering or congregating, or from continuing such
 activity if the said person/s had been caught in flagrante delicto, in public
 De places and directed to return to their respective residences, dwelling or
 \ usual place of resting.
 \, The public officer enforcing this ordinance shall observe the
 \ following procedures:
 1.) Present his/her official identification card, introduce his/her
 name, position or designation, unit or office where he or she is
 connected with;
 2.) Explain the nature and the mandate of the ordinance, state the
 nature of prevention or prohibition from travelling, wandering,
 loitering or congregating in public places as a precautionary
 measure in view of a State of Calamity or Emergency, and a
 measure to promote and protect the life, health and safety of
 every person;
 3.) Allow the subject person/s to explain or air his/her response on
 the reason of his/her/their activity or business during the
 curfew period;
 4.) The public officer shall examine whether or not the explanation /
 of the subject person/s is reasonable or falls within the
 8 exemptions as stated in S&amp;ction 2 hereof;
 ry
  » Ordinance No,
 AN ORDINA
 1090-03
 , IMPO IRIN
 HEALTH Et Guncibs heen pea TIMES OF NATIONAL OR LOCAL PUBLIC ORDER AND SAFETY OR
 * RE DING FOR TTS PURPOSE ORDINANCE NO. 99-12 AND PRESCRIBING
 GUIDELINES F
 ITS IMPLEMENTATION THEREFOR
 5.) In case of deliberate or willful refusal to comply with the
 lawful order of the public officer/s, upon the reiteration of the
 public officer enforcing the curfew following his/her
 examination that the subject person/s does not fall under the
 exemptions specified in this ordinance, the refusing person/s
 shall be arrested and charged accordingly for the commission
 of the crime of Disobedience to Persons in Authority as defined
 and treated under Article 151 of the Revised Penal Code. This
 is without prejudice to the filing of such other applicable
 crime/s under the Revised Penal Code in case such refusal or
 failure to comply with the lawful order in enforcing this
 ordinance shall result to‘@ssault upon person or his agents. In
 arresting the subject person/s the public officer/s making the
 arrest shall state the nature of the crime committed and ,
 apprised of his Constitutional right to remain silent and right
 to counsel.”
 By virtue of this provision, a CITY CURFEW TASK FORCE is
 hereby created which shall be the primary implementing agency of this
 _, ordinance and shall be composed of the following:
 a. City Mayor as Task Force Head;
 b. City Administrator as member; QQ
 c. Chief of Police, Parafiaque City Police Station as member; ‘
 d. Punong Barangays of the component barangays of the city as members;
 and
 e. City Councilor, Chairman of the Committee on Public Order and Safety
 as member.
 \
 Nothing herein shall deprive the City Mayor and the Punong
 Barangays of their statutory mandate to enforce all laws and ordinances
 iw within their respective territorial jurisdictions but to be interpreted as to
 instill coordination among law enforcers and efficiency in the
 implementation of the ordinance.
 Section 4. Nothing in this ordinance shall be construed or interpreted to deprive any
 person of his right to liberty, travel and abode but rather to be interpreted as to instill and
 promote public health and safety, and protect the life among all equals during times of
 extraordinary situation, calamities and emergencies as publicly issued or declared by the duly
 constituted national or local authorities.
 It shall also be interpreted that this ordinance promotes and protects the safety, welfare
 and life of the youth against potential evils of the society, community and crime.
 Section 5. Section 5 of Ordinance No. 99-12 is hereby amended to further read as
 follows:
 “Section 5. DISSEMINATION — the approved copies of this
 ordinance shall be posted in the bulletin board at the entrance of the City
 Hall Main Building, bulletin board of the Sangguniang Panlungsod,
 bulletin boards of the component bayangays of the City of Paranaque, i
  2029-03
 » Ordinance No. series of 2020
 1 IDER 1 7 - /
 ‘ ON eo IMPOSING CURE EW DURING TIMES OF NATIONAL OR LOCAL PUBLIC ORDER AND SAFETY Off
 y, EMERGENC LES THEREBY AMENDING FOR ITS PURPOSE ORDINANCE NO. 99-12 AND PRESCRIBI'
 MES FOR ITS IMPLEMENTATION THEREFOR
 all police precincts/detachments/sub-precincts, and the Headquarters of
 the Paranaque City Police Station.”
 Section 6. Sections 3 and 6 of Ordinance No. 99-12 are hereby suspended ntBK,
 / prejudice in compliance with Republic Act No. 9344.
 Section 7. The amended and updated copy of this approved ordinance shall be printed and
 appended hereto as Appendix “A” and shall be furnished to all Punong Barangays, the Chief of Police of
 the Parafiaque Police Station, the District Director of the Southern Police District, and the Regional
 Director of the National Capital Region Police Office.
 Section 8. The curfew imposed under Section 1 par. 1 following the declaration or
 issuance of a State of Calamity or Emergency by the national or local authority shall be ipso
 facto suspended upon the withdrawal or public declaration by the City Mayor or by th
 Sangguniang Panlungsod that such calamity or emergency shall have ceased.
 Section 9. Ordinance No. 99-12 is hereby amended insofar as the title shall be read, as
 follows:
 “4N ORDINANCE IMPOSING CURFEW WI THIN THE
 TERRITORIAL JURISDICTION OF PARANAQUE AND
 : PRESRCRIBING THE GUIDELINES FOR ITS ENFORCEMENT
 AND FOR OTHER PURPOSES”
 Section 10. Section 7 of Ordinance No. 99-12 is hereby amended to further read as
 foliows:
 “REPEALING AND SEPARABILITY CLAUSE — All ordinances
 and issuances which are inconsistent hereto are hereby repealed. Should
 any provision of this ordinance be declared unconstitutional or
 inconsistent with law, the other remaining part/s hereof shall rema
 in valid
 and in force and effect.”
 Section 11. This ordinance shall take effect immediately following its approval.
 ENACTED this 15t2 day of Mar ch 2020 at the City of Parafiaque.
 \ =RTIFIG ¥ AND CORRECT:
 ’
 &lt;Q T. GOLEZ
 i i ayor
 ROVED {\ .
 EDWIN L. OLIVAREZ
 City Mayor
  ™ unk y a
 )
 » Ordinance No,
 AN ORDINANCE IMP
 HEALTH EMERGENCI
 Gl
 =| CURFEW DURING
 win TIMES OF
 ; “SAHEREBY AMENDIN NATIONAL OR LOCAL PUBLIC ORDER AND SAFETY OR
 i} °C LD We (ND NG ° os ,
 IDELINES FOR ITS IMPLEMENTATION THE ae ITS PURPOSE ORDINANCE
 NO. 99-12 AND PRESCRIBING
 SPONSORED BY:
 MERLIE S. ANTIPUESTO
 City Councilor
 x
 “DWIN R. BENZON
 City Counc
 City Councilor
 JOAN A. VILLAFU
 TE
 City Councilor
 MARITESS B. DE ASIS
 City Councilor
 GIOVANNI EJ ESPLANA
 ABLO C. GABRIEL, JR.
 City Gauncilor
 City Councilor
 ALLEN FO
 City Councilor
 - YLLANA
 culor
 : &lt;
 CQUELINE BUSTAMANTE-MENDOZA = JOSE
 ARJA G. YLLANA
 City Councilor
 City Couneildr
 VIKTOR ERIKO M. SQ¥FTO
 City Councilor
 VINCENT KENNETH M. FAVIS
 CHRISTOPHE GUILAR
 City Councilor
 Liga President
 HANNAH M. FLORENCONDIA
 SK President
 CONCURRED BY:
 (Sick Leave)
 ELEAZER M. DIOKNO
 jty Councilor
 -
 ATT
  epublic of the Philippines
 GUNIANG PANLUNGSOD
 City of Paranaque
 8" Council
 SA
 ORDINANCE NO. 99-12, as amended by
 N ORDINANCE IMPOSING CURFEW WITHIN THE TERRITORIAL
 : ISDICTION OF PARANAQUE AND PRESRCRIBING THE GUIDELINES FOR
 S ENFORCEMENT AND FOR OTHER PURPOSES
 \
 ORDINANCE NO, 20- __, series of 2020 .
 AS 2020-03
 Section 1. COVERAGE - curfew is being imposed on or for every person, not engaged
 into legitimate official private or public business, between 8 pm to 5 am of the following day
 during State of Calamities or Emergencies, as declared by national or local authorities, brought
 by public order and safety or health concerns affecting the country, region or the city, and within
 that period of time are prohibited to congregate, loiter, wander, travel or be in the streets, plazas,
 roads and such other similar public places areas, including uninhabited places within the
 territorial jurisdiction of the City of Parafiaque.
 However, during normal times or at times where no public declaration of calamity or
 emergency is in effect within the city, curfew for minors, aged below eighteen (18) years oldy
 between 10 pm to 4am of the following day, and are prohibited to congregate, loiter, wander or
 be in the streets, plazas, roads and such other similar public places areas, including uninhabited
 \ places within the territorial jurisdiction of the City of Parafiaque.
 Section 2. EXEMPTIONS — The following are exempted from the curfew provided
 see 1 hereof, namely:
 1.) Those who are engaged in legitimate official private activity, which shall be limited to
 medical or hospital related endeavors, filing of complaint or report at the barangay or
 police authorities, purchase of food or perishable goods and such other basic necessities
 from stores or groceries, business, occupation, livelihood or labor;
 2.) Those who are gainfully employed in industries which require the rendering of work
 under shifting hours, such as night shift or graveyard shift supported by company 1D card
 with Certificate of Employment stating shifting hours;
 a
 3.) Those who are engaged in legitimate official public duties;
 4.) Students who came from their schools and are on their way to their respective residences,
 5.) Minors who are accompanied by their parents or guardians on their way home on
 situations mentioned in Section 1 par. 2 of this ordinance;
 6.) Those who came from travel, local or international and are on their way to their
 respective residences; and
 7.) Those who are engaged in the profession of their religious or sectoral practices, masses,
 \ {2 prayer meetings and the likes.
 It shall be understood that in all situations as herein above-provided, proper identification
 cards, duly issued by the government or the school, whichever is applicable, shall be required to
 be presented.
 ~
 41
 “as
  a
 —
 \
 ay
 aw 4.) The public officer shall examine whether or not the explanation of the subject person/s is
 0/20-0 3°
 Section 3. Xx x.
 SECTION 4. ENF ‘EME The ; ae :
 or Emergencies, edt ENT ~ The imposition of curfew, during State of Calamities
 Kime, Pumnong Bate ns hoy Y condition shall be enforced by the City Curfew Task
 ‘caddie the Ganon gay or his/her duly authorized agents, tanod and executive ofiicers,
 ail i e angguniang Barangay Members, SK Chairperson and SK Members who are on
 oO 4 uty an exercising his/her duty as peace officers in the maintenance of public order and
 safety, members of the Paranaque City Police Station (PS3-SPD), the District, Regional and
 National elements of the Philippine National Police. In enforcing this ordinance the person/s
 Subject to curfew shall be prevented from travelling, wandering, loitering or congregating, or
 from continuing Such activity if the said person/s had been caught in flagrante delicto, in publie
 places and directed to return to their respective residences, dwelling or usual place of resting.
 The public officer enforcing this ordinance shall observe the following procedures:
 1.) Present his/her official identification card, introduce his/her name, position or
 designation, unit or office where he or she is connected with;
 2.) Explain the nature and the mandate of the ordinance, state the nature of prevention or
 prohibition trom travelling, wandering, loitering or congregating in public places as a
 precautionary measure in view of a State of Calamity or Emergency, and a measure to
 promote and protect the life, health and safety of every person;
 3.) Allow the subject person/s to explain or air his/her response on the reason of his/her/their
 activity or business during the curfew period;
 reasonable or falls within the exemptions as stated in Section 2 hereof;
 In case of deliberate or willful refusal to comply with the lawful order of the public
 officer/s, upon the reiteration of the public officer enforcing the curfew following his/her
 examination that the subject person/s does not fall under the exemptions specified in this
 ordinance, the refusing person/s shall be arrested and charged accordingly for the
 commission of the crime of Disobedience to Persons in Authority as defined and treated
 under Article 151 of the Revised Penal Code. This is without prejudice to the filing of
 such other applicable crime/s under the Revised Penal Code in case such refusal or failure
 to comply with the lawful order in enforcing this ordinance shall result to assault upon
 person or his agents. In arresting the subject person/s the public officer/s making the
 arrest shall state the nature of the crime committed and apprised of his Constitutional
 right to remain silent and right to counsel.”
 By virtue of this provision, a CITY CURFEW TASK FORCE is hereby created which
 sit be the primary implementing agency of this ordinance and shall be composed of the
 fol
 owing:
 a. City Mayor as Task Force Head
 b. City Administrator as member;
 c. Chief of Police, Parafiaque City Police Station as member;
 \
 ; fl
 VA
 d. Punong Barangays of the component barangays of the city as members; and |
 e. City Councilor, Chairman of the Committee on Public Order and Safety as member; eS
 J
 Sh
  P
 4 \w’
 2070-03: :
 Nothing hexein)shall] deprive the Cj
 mandate to enforce all laws and ordinance
 be interpreted as to instill coordinati
 implementation of the ordinance.
 ty Mayor and the Punong Barangays of their statutory
 S Within their respective territorial junsdictions but to
 ©n among law enforcers and efficiency in the
 Section 5. DISSEMINATION ~— the approved copies of this ordinance shall be posted in
 the bulletin board at the entrance of the City Hall Main Building, bulletin board of the
 Sangguniang Panlungsod, bulletin boards of the component barangays of the City of Paranaque,
 in all police precincts/detachments/sub-precincts, and the Headquarters of the Paranaque City
 Police Station.
 Section 6. x x x.
 Section 7. REPEALING AND SEPARABILITY CLAUSE — All ordinances and
 issuances which are inconsistent hereto are hereby repealed. Should any provision of this
 ordinance be declared unconstitutional or inconsistent with law, the other remaining part/s hereof
 shall remain valid and in force and effect.
 approval.
 ORDINANCE NO. 99-12 was approved on September 14, 1999.
 ORDINANCE NO. 20-___ was approved on March 15, 2020.
 Sn
 Section 8. EFFECTIVITY - This Ordinance shall take effect immediately upon its / :
 SKA
 Ni
 \
 s
 &amp;</t>
  </si>
  <si>
    <t>Republic of the Philippines
 CITY OF PARANAQUE
 Office of the Mayor
 PUBLIC MEMORANDUM NO. 2020-002
 Upon the recommendation of the Metro Manila Council in its meeting held on March 14,
 2020, and pursuant to Ordinance Nos. 2020-03 and 2020-04 and Resolution Nos. 2020-011
 and 2020-012, the City of Parafiaque will be adopting the following guidelines as a
 necessary and safety precaution against the spread of Covid-19, to wit:
 1. A State of Calamity is hereby declared in the City of Parafiaque pursuant to
 Resolution No. 2020-012.
 2. Pursuant to Resolution No. 2020-011, non-essential business establishments are
 hereby ordered to temporarily CLOSE / CEASE OPERATIONS effective immediately
 until April 14, 2020 unless earlier repealed, revoked or upon cessation of the State of
 Emergency as may be declared by the duly constituted authorities. For this purpose,
 non-essential business establishments are those NOT engaged in the provision of
 basic necessities and prime commodities and essential services such as bars, KTVs,
 disco clubs, casinos, Philippine Offshore Gaming Operations, theatres, cinemas,
 concert grounds, events places, e-games, malls except establishments thereat
 offering essential services, lotto and other betting stations, intemet cafes/computer
 shops, retailers of non-basic/essential commodities, providers of non-essential
 services, cosmetic salon and aesthetic centers, parlors, barber shops, parks and
 recreation facilities, sports/recreation/fitness establishments and arenas including
 but not limited to sports arenas, cockpit arenas, fitness centers, spa, massage and
 wellness centers and other similar establishments.
 Food establishment businesses such as restaurant, fast food, carinderia, eatery and
 other similar establishments engaged in the provision of food products shall be
 allowed to operate only on a take-out/pick-up/delivery basis. Said food
 establishments shall at all times observe STRINGENT SOCIAL DISTANCING.
 Coffee shops, milk tea shops, ice cream parlors and the like and other
 establishments where social distancing cannot be implemented shall be prohibited
 from operating.
 Business establishments found non-compliant shall be subject to administrative and
 penal sanctions under the 2019 Revised Revenue Code of the City of Parafiaque.
  3. A curfew is hereby imposed on every person not engaged in legitimate official
 private or public business between 8 PM to 5 AM of the following day effective
 immediately until the cessation of the State of Public Health Emergency as may be
 declared by the duly constituted authorities. Within that period, all persons are
 prohibited to congregate, loiter, wander, travel or be in the streets, plazas, roads and
 such other similar public places, including uninhabited places within the territorial
 jurisdiction of the City of Parafiaque.
 However, the following shall be exempted from the curfew:
 a. Those who are engaged in the legitimate official private activity, which shall be
 limited to medical or hospital related endeavors, filing of complaint or report at
 the barangay or police authorities, purchase of food or perishable goods and
 such other basic necessities from stores or groceries, business, occupation,
 livelihood or labor;
 b. Those who are gainfully employed in industries which require the rendering of
 work under shifting hours, such as night shift or graveyard shift supported by
 company ID card with Certificate of Employment stating shifting hours;
 c. Those who are engaged in legitimate official duties;
 d. Students who came from their schools and are on their way to their respective
 residences;
 €. Minors who are accompanied by their parents or guardians on their way home on
 Situations provided in paragraph a:
 f. Those who came from travel, local or international, and are on their way to their
 respective residences; and
 g. Those who are engaged in the profession of their religious or sectoral practices,
 masses, prayer meetings and the like.
 Proper identification cards duly issued by the government or school shall be required
 to be presented.
 4. All private and public schools, Government hall and private offices, commercial
 establishments in the City of Parafiaque shall immediately install hand soaps and
 hand sanitizers in all entrance and exit doors and restrooms.
 5. Operations of the Parafiaque Traffic Adjudication Board shall be temporaniy
 Suspended effective immediately until April 14, 2020 unless earlier repealed,
 revoked or upon cessation of the State of Emergency as may be declared by the
 duly constituted authorities.
 For information, guidance and strict compliance.
 EDWIN L. OLIVARE
 City Mayor</t>
  </si>
  <si>
    <t>YPUBLIC OF THE PHILIPPINES
 ANGGUNIANG PANLUNGSOD
 City of Parafiaque
 8" Council
 RESOLUTIONNO, 2020-01
 Series of 2020
 INTRODUCED BY: VICE MAYOR JOSE ENRICO T. GOLEZ
 PROPONENTS: COUN. VIKTOR ERIKO M. SOTTO
 COUN. MERLIE S. ANTIPUESTO
 : COUN. DANIEL ERIC M. BAES
 \ COUN. EDWIN R. BENZON
 COUN. JACQUELINE BUSTAMANTE-MENDOZA
 COUN. MARITESS B. DE ASIS
 COUN. GIOVANNI E. ESPLANA
 COUN. VINCENT KENNETH M. FAVIS
 COUN. PABLO C. GABRIEL, JR.
 COUN. VANDOLF L. QUIZON
 N
 N
 COUN. REGINA P. YLLANA
 LIGA PRES. CHRISTOPHER V. AGUILAR
 SK PRES HANNAH M. FLORENCONDIA
 . MARVIN A. SANTOS
 , INN COUN. ALLEN FORD L. TAN
 COUN. JOAN A. VILLAFUERTE
 hy COUN. JOSE MARIA G. YLLANA
 *~ RESOLUTION DECLARING A STATE OF CALAMITY IN THE CITY OF
 A RANAQUE AMID THE THREATS AND FATAL EFFECTS OF COVID-19
 CS WHEREAS, the President of the Republic of the Philippines, His Excellency Rodrigo
 oa Duterte, has declared a State of Public Health Emergency through Proclamation No. 922,
 , and was furthered by a national live address where the President delivered the contents of the
 Resolution by the Inter-Agency Task Force on Emerging Infectious Diseases which intend to
 prevent, minimize the effects and contain Covid-19 in the country;
 WHEREAS, The city council arrived in this decision after tho
 &lt;— consideration of the effects of Covid-19 vis-a-vis the measures the government can employ to
 — minimize, contain or control the spreading or aggravation of the effects and virus;
 rough discussion,
 WHEREAS, under Republic Act No. 10121, a local government unit is empowered to
 declare a State of Calamity within its territorial jurisdiction upon the recommendation of its local
 disaster risk reduction and management council (LDRRMC) based on the results of the damage
 assessment and
 needs analysis, for purposes of implementing the remedial measures as provided \
 for by Section 17 of the same Act. Moreover, such declaration shall also allow the city to utilize
 iis quick response fund in accordance with Section 21 thereof; :
 WHEREAS, the present and extraordinary public health and emergency situation our
 country 1S experiencing needs immediate response from the ci
 recognizes the issuance of a State of Calamity by the local sangg
 response to disaster or calamity preparedness is employed by the local
 F Sangguniang Panlungsod, one and in unison with the national gove
 ty government and the law
 unians to ensure/that prompt
 vernmeyts. Thus, the
 t her¢gby declares a
 State of Calamity amid the threats and potential fatal effects of Covid-19\
 gio x
 \
 v
  ver 2020-012
 Resolution No. series of 2020
 A RESOLUTION DE
 “LARING A STATE OF CALA
 MITY IN THE CITY OF PARANAQUE AMID THE THREATS AND FATAL
 NOW, THEREFORE: Ss
 BE IT RESOLVED AS IT IS HEREBY RESOLVED, by the Sangguniang
 Panlungsod in session assembled that this RESOLUTION DECLARING A STATE OF
 CALAMITY IN THE CITY OF PARANAQUE AMID THE THREATS AND FATAL
 EFFECTS OF COVID-19, BE APPROVED AS IT IS HEREBY APPROVED.
 RESOLVED FURTHER, that the city government is hereby authorized to utilize eh
 &gt; tat ™~S
 available appropriations under the Quick Response Fund and such other funds appropriated for
 disaster response and preparedness measures;
 RESOLVED FINALLY, that this resolution shall take effect immediately following its
 approval without prejudice to a separate declaration by the duly constituted authorities.
 =A
 Done this 15t&amp; day of _ March 2020 at the City of Parafiaque.
 CERTIFIFD YRUE AND CORRECT:
 ny
 JOSE ENRIC
 City Vice Nfayo
 LEZ fo \
 iding Officer f \
 APPROVED
 = EDWIN L. OLIVAREZ
 City Mayor
 SPONSORED BY:
 MERLIE S/ANTIPUESTO
 City Councilor
 iN
 EDWIN R. BENZON
 ‘ity Councilor
 Ui ft dnb DE as.
 City Counsiten —
 ~
 ABLO C. GABRIEL, JR.
 City Councilor 7
 Lo \
  Page 3
 Resolution No,
 A RESOLUTION DECLAR
 EEEECTS OF COVID-19
 REGI
 City @
 JA CQUELINE BUSTAMANTE-MEN IOZA
 City Councyor ,
 | | |
 VINCENT aXwere M. FAVIS
 City Coune}lor
 HANNAH M. FLORENCONDIA
 SK President
 ct Ne
 TATE OF CALA
 MITY ~
 VIN THE CITy OF PARANAQUE AMID THE THREATS AND FATAL
 ye G.
 ALLEN FORD L-TAN
 City Councilor
 — | A,
 JOSE MARIA GQ YLLANA
 City Cpuncilor
 . QUIZON
 ye
 CHRISTOPHE GUILAR
 Liga President
 ce
 CONCURRED BY:
 (Sick Leave)
 a ELEAZER M. DIOKNO
 City Councilor
 Hx
 x Council</t>
  </si>
  <si>
    <t>epublic of the Philippines
 City of Paranaque
 vy 8" Council
 - RESOLUTION NO.
 SERIES OF 2020 ec
 PROPONENY: LIGA PRESIDENT CHRISTOPT
 A RESOLUTION ORDERING THE TEMPORARY
 ESSENTIAL BUSINESS ESTABLISHMENTS WH
 = IEMERGING INFECTLOUS DISEASES.
 WHEREAS, the World Health Organization has dec
 disease (COV1D-19) outbreak is now a pandemic;
 4 \ ‘establishments where people may congregate and socialize;
 |
 ‘Sangguniang Panlungsod, as the legislative body of the city,
 ‘Government Code.
 territorial jurisdictions, local government units shall ensure
 ew
 ‘their inhabitants.
 WILEREAS, the City of Paranaque through its appropri
 order and effect the closure of business establishments |
 ordinances, laws, rules and regulations;
 at
 }GUNIANG PANGLUNGSOD
 2020-0
 hi —
 ot ho
 {ER V. AGUILAR
 CLOSURE OF NON-
 ERE = PKOPLE MAY
 CONGREGATE AND SOCIALIZE AND PRESCRIBING THE GUIDELINES FOR
 THE OPERATION OF CERTAIN BUSINESS ESTABLISHMENTS TO DETER
 THE SPREAD OF CONTAGION OF COVID-19 IN SUPPORT OF THE
 MEMORANDUM ISSUED BY PRESIDENT RODRIGO ROA DUTERTE ON—
 STRINGENT SOCIAL DISTANCING MEASURES AND — FURTHER
 GUIDELINES CRAFTED BY THE INTER-AGENCY TASK FORCE ON
 lared that the coronavirus
 WHEREAS, the Office of the President issued a Memorandum on STRINGENT
 SOCIAL DISTANCING MEASURES and further guidelines crafted by the Inter-Agency
 ‘Task Force on Emerging Intectious Disease (LATF) for the management of the COVID-19
 / isituation in the country;
 NN
 } Sv WHEREAS, in order to achieve the measures on STRINGENT SOCIAL
 WHEREAS, there is also a need to prescribe the guidelines for the operation of
 ‘certain business establishments to deter the spread the contagion of COVID-19.
 WHEREAS, under Section 458 of the Local Government Code of 1991, the
 v
 aN
 N DISTANCING, there is a need for the temporary closure of non-essential business
 has the power, duty, and SW
 function to enact ordinances, approve resolutions and appropriate funds for the general
 A of the city and its inhabitants pursuant to the General Welfare Clause of the Local
 &gt; WHEREAS, the General Welfare Clause under Section 16 of the Local
 Government Code of 1991 is defined as: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and support, among other
 things, the preservation and enrichment of culture, promote health and safety, enhance the
 right of the people to a balanced ecology, encourage and support the development of
 lappropriate and self-reliant scientific and technological capabilities, improve public
 morals, enhance economic prosperity and social justice, promote full employment among
 their residents, maintain peace and order, and preserve the comfort and convenience of
 ate offices has the power to
 accordance with pertinent
 Jb
 X
 ——o!
 —x
 —_—
 —=
  Cl
 . Page 2.Resoh No. __ series of 2020, A RESOLUTION ORDERING THE TEMPORARY CLOSURE OF NON-
 ’ ESSENTIAL \UBINESS ESTABLISHMENTS WHERE PEOPLE MAY CONGREGATE AND SOCIALIZE AND PRESCRIBING
 THE GUIDELINES FOR THE OPERATION OF CERTAIN BUSINESS ESTABLISHMENTS TO DETER THE SPREAD OF
 CONTAGION OF COVID-19 IN SUPPORT OF THE MEMORANDUM ISSUED BY PRESIDENT RODRIGO ROA DUTERTE ON
 STRINGENT SOCIAL DISTANCING MEASURES AND FURTHER GUIDELINES CRAFTED BY THE INTER-AGENCY TASK
 FORCE ON EMERGING INFECTIOUS DISEASES.
 WHEREAS, the Revised Revenue Code of the City of Paranaque pee
 sanctions such as, but not limited to: revocation of Mayor’s Permit, closure of business
 establishments, administrative fines and sanctions, as well as penal sanctions on business
 establishments who do not conform with safety and health regulations as may. be
 prescribed by the City and for other violations of the 2019 Revised Revenue Code of the
 City of Paranaque;
 L~
 WHEREAS, the temporary closure of non-essential business establishments and
 the regulation of the operations of certain business establishments are indispensable for the, sr
 a effective implementation of STRINGENT SOCIAL DISTANCING and other measures to
 Ne deter the spread of contagion of COVID-19.
 /
 NOW THEREFORE: a
 BE IY RESOLVED, AS IT IS HEREBY RESOLVED, by the City Council ia
 regular session assembled that this “RESOLUTION ORDERING THE
 TEMPORARY CLOSURE OF NON-ESSENTIAL BUSINESS ESTABLISHMENTS
 WHERE PEOPLE MAY CONGREGATE AND SOCIALIZE AND PRESCRIBING
 THE GUIDELINES FOR THE OPERATION OF CERTAIN BUSINESS
 ESTABLISHMENTS TO DETER THE SPREAD OF CONTAGION OF COVID-19
 IN SUPPORT OF THE MEMORANDUM ISSUED BY PRESIDENT RODRIGO
 ROA DUTERTE ON STRINGENT SOCIAL DISTANCING MEASURES AND
 C, &gt;XURTHER GUIDELINES CRAFTED BY THE INTER-AGENCY TASK FORCE
 C Na EMERGING INFECTLOUS DISEASES” BE HEREBY APPROVED AND
 ae LED.
 Cc &gt; RESOLVED, that the instant resolution shall be governed by the following
 DEFINITION OF TERMS:
 Essential Business Establishments — Those business establishments engaged in’
 the provision of basic necessities and prime commodities and essential services;
 Basie Necessities - includes: rice; com; bread; fresh, dried and canned fish and
 other marine products, fresh pork, beef and poultry meal; fresh eggs; fresh and
 processed milk; fresh vegetables; root crops; coffee; sugar; cooking oul; salt;
 laundry soap; detergents; firewood; charcoal; candles; and drugs classified as
 essential by the Department of Health; potable water in bottles and containers, fresh
 fruits, locally manufactured instant noodles, household liquetied petroleum gas and
 kerosene;
 [~ ¢eP
 Prime Commodities - includes; flour; dried processed and canned pork; beef and
 poultry meat; dairy products not falling under basic necessities; onions; garlic;
 vinegar; patis; soy sauce; toilet soap; fertilizer; pesticides; herbicides; poultry;
 veterinary products for poultry, swine and cattle; paper; school supplies; nipa
 shingles; sawali; cement; clinker; GI sheets; hollow blocks; plywood; plyboard;
 construction nails; batteries; electrical supplies; light bulbs; steel wire; and all drugs
 not classified as essential drugs by the Department of Health; livestock and fishery
 feeds;
 QD
 Essential Services — includes: banks, pharmacy, groceries, hardware, diagnostic
 centers, clinics, hotel services, gas/petroleum stations, utility services and other
 similar establishments necessary to mainjat inl standard of living;
  1020-011
 Ld, Page 4.esolution No. series of 2020,
 A RESOLUTION ORDERING THE TEMPORARY CLOSURE OF NON-
 She oun BUSINESS ESTABLISHMENTS WHERE PEOPLE MAY CONGREGATE AND SOCIALIZE AND PKI:SCRIBING
 WE GUIDELINES FOR THE OPERATION OF CERTAIN BUSINESS ESTABLISHMENTS TO DETER THE SPREAD OF
 , re OF COVID-19 IN SUPPORT OF THE MEMORANDUM ISSUED BY PRESIDENT RODRIGO ROA DUTERTE ON
 STRINGENT SOCIAL DISTANCING MEASURES AND FURTHSR GUIDELINES CRAFTED BY THE INTER-AGENCY TASK
 FORCE ON EMERGING INFECTIOUS DISEASES.
 LOVED BY:
 APP
 EDWIN L. OLIVAREZ
 City Mayor
 SPONSORED BY:
 Ook
 CHRISTOPHER
 | Liga ng mga Barang
 AGUILAR
 President
 ATTESTEDBY:
 ASCTY-SO ETH a
 ity*Qouncil
 DANLEL £RLC
 City Counciler
 ELEAZAR M. DIOKNO
 City Councilor
 PABLO C. GABRIEL, JR.
 City Councilor
 VANDOLF L. QUIZON
 City Councilor
 ALLEN FORD L. TAN
 City Councilor
 eed
 ) eravo
 CERTIFIED TRUE AND CORRECT:
 JOSE E
 City Vice{ Mayor
 NGOLEZ
 CONCURRED BY:
 MERLIE S.A
 City Councilor
 \
 WIN RK. BENZON
 4. .
 ity Councilor
 Ca
 MARITESS by.
 City Councilor
 TIPUESTO
 /.ch he
 E ASIS
 GIOVANNIJE. ESPLANA
 City CoundNor
 VINCENT KENNETH M. FAVIS
 City Councilor
 }
 4
 We</t>
  </si>
  <si>
    <t>“ue ESN
 (Le
 \\
 \!
 e
 3
 REPUBLIC OF THE PHILIPPS S
 CITY OF PARANAQUE
 METRO MANILA
 OFFICE OF THE CITY COUNCIL
 ORDINANCE NO. 04-08 (9)
 Series of 2004
 PROPONENT : COUN. GUSTAVO S. TAMBUNTING -
 CO-PROPONENTS: COUN. CARLITO D, ANTIPUESTO
 COUN. JOSE ENRICO T. GOLEZ
 COUN. RICARDO L. BAES, JR.
 COUN. NORBERTO A. BONSOL
 COUN. EDWARD R. CO
 COUN. JAIME N. DELOS SANTOS
 AN ORDINANCE CODIFYING THE TAX ORDINANCES, REGULATORY
 FEES AND USER CHARGES IN THE CITY OF PARANAQUE.
 WHEREAS, the revenue imposition of the City of Paranaque is found in
 numerous ordinances adopted by the Sangguniang Panglunsod on different occasions;
 WHEREAS, the rate of tax imposed on business amusement tax, tax on delivery
 vans, tax on printing and publication through several ordinances has not been increased
 and was inten: in this ordinance as part of the codification process;
 WHEREAS, the imposition on business permits, regulatory fees, and user
 charges relied on the obsolete metro manila commission ordinance and was necessarily
 updated to harmonize with the cost of inspection, cost of the services and cd
 materials and equipment used; the indicators in the imposition of fees and chargesi- .
 WHEREAS, through the process of codification, the tax payer of Paranaque will
 now be provided with a single source of references that will properly inform of what the
 rate of tax imposed on their business or property as well as the regulatory fees and user
 charges that is due to the city government of Paranaque;
 WHEREAS, the city government of Paranaque through this codifiedsn
 impositions will be provided with a dynamic revenue base able to provide ee
 service to the people and the community known as Paranaque will require.
  Page No. 2
 Ordinance No. 0¢-e#7 - AN ORDINANCE CODIFYING THE TAX ORDINANCES,
 REGULATORY FEES AND USER CHARGES IN THE CITY OF PARANAQUE.
 S NOW THEREFORE:
 BE IT ORDAINED, AS IT IS HEREBY ORDAINED by the Sangguniang
 Panglunsod of Paranaque, in Session assembled that:
 SECTION 1. This ordinance shall be known as the Revenue Code of the City of
 Paranaque.
 SECTION 2. All taxes, fees and charges imposed under this ordinance are
 hereby ratified and approved accordingly.
 SECTION 3 This ordinance shall take effect after the required publication and
 posting has been complied with.
 SECTION 4. Repealing Clause — All ordinances, tax measures or resolutions
 inconsistent with the provisions of the Revenue Code of the City of Paranaque are
 hereby deemed repealed, amended or modified accordingly. “*
 ENACTED this 22™ day of December, 2004 at Paranaque City, Metropolitan
 Manila.
 City LTO. aNTiPLESTOS i
 “i JOSE we T.G
 City Counctlor City Co fcilor
  Page No. 3
 Ordinance No. a¢-0@? - AN ORDINANCE CODIFYING THE TAX ORDINANCES,
 REGULATORY FEES AND USER CHARGES IN THE CITY OF PARANAQUE.
 Y O A. BONSOL ‘
 City Councilor City Councilor
 bots BY:
 GIOVANNI E. ESPLANA
 City Councilor
 Xr. UA PABLO M./GABRIEL
 City;Counci City Councilor
 JOAN V. LLAFUER DENSING
 City Councilor
 wl
 “A
 CO TA S. BUSTAMANTE FLORANTE C. ROMEY, JR.
 City Councilor _ City Councilor
 CLE M. ADVINCULA JOHN PAOLO MARQUEZ
 Liga President SK President
 ity Coun. Secretary
 APPROVED BY:
 FLORENCIO M. ABE, JR.
 — City Mayor
  CITY REVENUE CODE
 Republic of the Philippines
 City of Paraniaque
 City Ordinance No, OFY-a@
 REVENUE CODE OF THE CITY OF PARANAQUE
 Be it ordained by the Sangguniang Panlungsod of the City of Parariaque, that
 CHAPTER 1, GENERAL PROVISIONS
 Article A. Short Title and Scope
 Section 14.01. Short Title. This ordinance snall be known as the Revenue Codle of the City of Parafiaque.
 Section 1A.02. Scope and Application. This Code shall govern the levy, assessment, and collection of faxes. fees.
 charges and other impositions within the territorial jurisdiction of this City.
 Article B. Construction of Provisions
 Section 1B.01. Words and Phrases Not Herein Expressly Defined. Worcs and Phrases embodied in this Code not herein
 specifically defined shall have the same definitions as found in RA 7160, otherwise known as the Local Government Cade of
 1991.
 Section 1B.02. Rules of Construction. In construing the provisions of this Code. the following rules of construction shail be
 observed unless inconsistent with the manifest intent of the provisions;
 (a). General Rules. All words and phrases shall’be construed and understood according to the common and approved
 usage of the language: but the technical words and phrases and such other words in this Code which may have acquired a
 peculiar or appropriate meaning shall be construed and understood according to such technical, peculiar or appropriate
 meaning.
 (b) Gender and Number Every word in the Code importing the masculine gender shall extend to both male and
 female. Every word importing the singular number shall apply to several persons or things as well: and every word importing
 the plural number shall extend and be applied to one person or thing as well.
 (c) Reasonable Time. In all cases where any act is required to be done within the reasonable time, the same
 shall be deemed to mean such time as may be necessary for the prompt performance of the act.
 (dl) Computation of Time. The time which an act is to be done as provided in this Code, or in any rule regulation
 issued pursuant to the provisions thereof, when expressed in clays, shall be computed by excluding the first day and inclucling
 the last day, except if the last day falls on a Sunday or holiday. in which case the same shall be excluded in the computation
 and the business day following shall be considered the last day.
 (8) References. All references to chapters, articles or sections are to the Chapters, Article or Sections in this Code
 unless otherwise specified,
 (f) Conflicting Provisions of Chapters. If the provisions of different chapters conflict with or contravene each other, the
 provisions of each chapter shall prevail as to all specific matters and questions involved therein.
  (g) Conflicting Provisions of Sections. \f the provisions of the different sections in the same article conflict with each
 other, the provisions of the Section which is the last in point of sequence shall prevail.
 Article C. Definition of Terms
 Section 1C.01. Definitions - When used in this Code:
 (al Business means trade or commercial activity regularly engaged in as a means of livelihood or with a view to profit:
 th) Charges refer to pecuniary liability, as rents or fees against persons or property:
 () Cooperative is a duly registered association of persons, with a common bond of interest. who have voluntarily joined
 together to achieve a lawful. common, social, or economic end, making equitable contributions to the capital required and
 accepting a fair share of the risks and benefits of the undertaking in accordance with universally accepted cooperative
 principles.
 (eli Corporations includes a partnerships, no matter how created or organized. joint-stock companies, joint accounts
 (cuentas en participation), associations or insurance companies but does not include general professional partnerships and a
 joint venture or consortium formed for the purpose of undertaking construction projects or engaging in petroleum. coal.
 geothermal, and other energy operations or consortium agreement under a service contract with the government. General
 professional partnerships are partnerships formed by persons for the sole purpose of exercising their common profession. no
 part of the income of which is derived from engaging in any trade or business;
 The term “resident foreign” when applied to a corporation means a foreign corporation not otherwise organized under the laws
 of the Philippines but engaged in trade or business within the Philippines.
 (ey Barangay Micro Business Enterprise herein after refereed as to BMBE. refers to any business entity or enterprises
 engaged in the production, processing or manufacturing of products or commodities, including agro-processing, trading and
 services. whose total assets including those arising from loans but exclusive of the lands on which the particular business
 entity's office land equipment are situated, shall not be more than Three Million Pesos (P3,000,000.00).
 TL Fee means a charge fixed by law or ordinance for the regulation or inspection of a business or activity. It shall also
 include charges fixed by law or agency for the services of a public officer in the discharge of his official duties:
 (zi Franchise is a right of privilege, affected with public interest that is conferred upon private persons or corporations.
 under such terms and conditions as the government and its political subdivisions may impose in the interest of public. welfare.
 security and safety: =
 (hh) Gross Sales or Receipts include the total amount of money or its equivalent representing the contract price,
 compensation or service fee. including the amount charge or materials supplied with the services and cleposits or advance
 payment actually received during the taxable quarter for the services performed or to be performed for the another person
 excluding discounts if determinable at the times of sales, sales return, excise tax, and value added tax (VAT);
 (i Levy means an imposition or collection of an assessment, fax, fee, charge. or fine.
 it License or Pennit is a right or permission granted in accordance with law or by a competent authority to engage in
 some btsiness or occupation or to engage in some transactions.
 to
  (ki Municipal Waters include not only streams. lakes and tidal waters within the city, not being the subject of private
 ownership and not comprised within the national parks, public forest, timber lands, forest reserves, or fishery reserves but also
 marine waters included between two lines drawn perpendicularly to the general coastline from points where boundary lines of
 the city touch the sea at low tide and a third line parallel with the general coastline and fifteen (15) kilometers from it. Where
 two (2) municipalities are so situated on the opposite shores that there is less than fifteen (15) kilometers of marine waters
 between them, the third line shall be equally distant from opposite shores of the respective municipalities:
 (i Operator includes the owner, manager, administrator, or any other person who operates or is responsible for the
 operation of a business establishment or undertaking,
 cm) Privilege means a right or immunity granted as a peculiar benefit. advantage or favor.
 (ni Persons mean every natural or juridical being, suscéptible of rights and obligations or of being the subject of legal
 relations:
 (a) Rental means the value of the consideration, whether in money, or otherwise, given for the enjoyment or use of a
 thing.
 (pi Residents refer to natural persons who have their habitual residence in the province. city. or municipality where they
 exercise their civil rights and fulfill civil obligations, and to juridical persons for which the law or any other provision creating or
 recognizing them fixes their residence in a particular province, city or municipality. In the absence of such laws. juridical
 persons are residents or the province, city or municipality where they have their legal residence or principal place of business
 or where they conduct their principal business or occupation:
 (gi Revenue includes taxes, fees and charges that a state or its political subdivision collects and receives into the
 treasury or public purposes.
 ad Services mean the duties, work or functions performed or discharged by a government officer, or by a private person
 contracted by the government, as the case may be.
 (st Tax means an enforced contribution, usually monetary in form, levied by the law making body on persons and
 property subject to its jurisdiction for the precise purpose of supporting governmental needs.
 (u) Vessels include every type of boat. craft or other artificial contrivance, capable of being used, as a means of
 transportation on water.
 tod
  CHAPTER 2: CITY TAXES
 Article A. Real Property
 (Taken from Ordinance No. 129 series of 1992)
 Section 2A.01. Imposition of the Basic Real Property Tax. There is hereby levied an annual ad valorem tax at the rate of
 Residential one percent (1%), Commercial two percent (2%), Industrial two percent (2%), Agricultural one percent (1%) and
 Special one and one half percent (112%) of the assessed value of real property, such as lands, buildings, machinery and other
 - improvements affixed or attached to real property located in this city.
 Section 2A.02. Additional Levy on Real Property for the Special Education Fund (SEF). There is hereby levied a one
 percent (1%) tax on the assessed value or real property which shall be in addition to the basic real property. The proceeds
 thereof shall accrue exclusively to the Special Education Fund (SEF).
 Section 2A.03, Exemptions. The following are exempted from payment of the basic property tax and SEF tax:
 (a) Real property owned by the Republic of the Philippines or any its political subdivisions except when the beneficial
 use thereof has been granted, for consideration or otherwise. to a taxable person;
 (b) Charitable institutions, churches, and parsonage or convents appurtenant thereto, mosques, nonprofit or religious
 cemeteries and all lands, buildings and improvements actually, directly, and exclusively used for religious, charitable
 or educational purposes:
 (c) All machineries and equipment that are equally, directly and exclusively used by local water districts and
 government-owned or controlled corporations engaged in the supply and distribution of water and/or generation and
 transmission of electric power;
 (d) All real property owned by duly registered cooperatives as provided for under RA 6938; and
 (e) Machinery and equipment used for pollution control and environmental protection. Except as provided herein and
 pursuant to Section 234 of the LGC, any exemption from payment of real property tax previously granted to, or
 presently enjoyed by. all persons, whether natural or juridical, including all government-owned or controlled
 corporations are hereby withdrawn effective January 1, 1992.
 Section 24.04. Time of Payment. The real property tax herein levied together with the additional levy on real property for
 the special Education Fund (SEF) shall be due and payable on the first day of January. The same may, however. at the
 discretion of the taxpayer, be paid without interest/penalty in four (4) equal installments: the first installment on or before
 March 31; the second installment, on or before June 30; the third installment, on or before September 30, and the last
 installment, on or before December 31.
 Both the basic tax and the additional SEF tax must be collected simultaneously. Payments of real property tax shall first be
 applied to prior years delinquencies, interests and penalties, if any, and only after said delinquencies are settled may tax
 payment be credited for the current period.
  Section 2A.05. Tax Discount for Advance and Prompt Payment. (Taken from Ordinance No. 02-17)
 The above mentioned discount shall only be granted to properties without any delinquency.
 a) Advance Payment refers to full payment in advance of the real property tax equivalent to at least one (1) year before
 the taxable year. An advance payment discount of twenty percent (20%) of the tax due shall be granted to taxpayers
 who will pay the real property tax in full for the next taxable year if such payment is made at any time during the
 period December 1 to 15 of the current year. If the advance payment is made for the full one year real property tax is
 made on December 16 to 31 of the current year, the tax payer shall be entitled to a sixteen percent (16%) discount
 on the value of the real property tax.
 b) Prompt Payment refers to payment of the real property tax equivalent to at least are (1) whole quarter made on or
 before the first twenty (20) calendar days of any taxable quarter of the current year. Any taxpayer who shall pay the
 real property tax due for the quarterly at any time during the first the first twenty calendar days of each quarter shall
 be entitled to a discount of ten percent (10%) of the value of the quarterly tax due.
 Section 2A.06. Collection and Distribution of Proceeds. The collection of the real property tax with interest thereon and
 related expenses, and the enforcement of the remedies provided for in this Article or any applicable laws, shall be the
 responsibility of the City Treasurer. The City Treasurer may deputize the Barangay Treasurer to collect all taxes on real
 property located in the barangay: Provided that the Barangay Treasurer is properly bonded for the purpose: Provided.
 further, that the premium on the bond shall be paid by the City Government.
 The proceeds of the basic real property tax, including interest thereon, and proceeds from the use, lease or
 disposition, sale or redemption or property acquired at a public auction, and fifty percent (50%) of the tax paid under protest, in
 accordance with the provisions of this Article, shall be distributed as follows:
 1. Seventy percent (70%) shall accrue to the General Fund of the City;
 2. Thirty percent (30%) shall distributed among the ccenponent barangays of the city where the property is
 located in the following manner:
 a. Fifty percent (50%) shall accrue to the barangay where the property is located.
 b. Fifty percent (50%) shall accrue equally to all component barangays of this city.
 The share of the barangay shall be released directly to the Barangay Treasurer on a quarterly basis within ten (10)
 after the end of each quarter, without need of any further action, and shall not be subject to any lien or holdback for whatever
 purpose subject to such rules as may be prescribed by the Commission on Audit for this purpose.
 The proceeds of the additional one percent (1%) SEF tax shall be automatically released to the city school board for
 the operation and maintenance of public schools, construction and repair of school building, facilities and equipment.
 educational research, purchase of books and periodicals, and sports development as determined and approved by the city
 school board.
 ‘aA
  Section 2A.07. Administrative Provisions.
 (a)
 On the Collection of the Real Property Tax
 1. Assessor to Fumish Treasurer with Assessment Roll. The City Assessor shall prepare and submit to the
 City Treasurer on or before the thirty-first (31*') day of December each year. an assessment roll containing a list of all
 persons whose real properties have been newly assessed or reassessed and the values of such properties.
 2. Notice of Time for Collection of Tax. The City Treasurer shall, on or before the thirty-first (31°) day of
 January each year, in the case of basic real property tax and the additional tax for the SEF or on any other date to be
 prescribed by the Sangguniang Panlungsod in the case of any other tax levied under this Article, post the notice of
 the dates when the tax may be paid without interest at a conspicuous and publicity accessible place at the city hall.
 Said notice shall likewise be published in newspaper of general circulation in the —. once a week for two (2)
 consecutive weeks.
 3. Payment Under Protest.
 a. No protest shall be entertained unless the taxpayer first pays the tax. There shall be annotated on
 the tax receipts the words “paid under protest.” The protest in writing must be filed within thirty (30) days
 from payment of the tax the City Treasurer who shall decide the protest within six y (60) days from receipt.
 b. Fifty percent (50%) of the tax paid under protest shall be held in trust by the City Treasurer. The
 other fifty percent (50%) shall form part of the proceeds to be distributed in accordance with Sec. 24.07 if
 this code.
 C, In the event that the protest is finally decided in favor of the taxpayers, the amount or portion of the
 tax protested shall be refunded to the protester. or applied as tax credit against his existing or future tax
 liability.
 d. In the event that the protest is denied or upon lapse of the sixty (60) day period prescribed in
 subparagraph a., the taxpayers may, within sixty (60) days from receipt of the written notice of assessment.
 appeal to the City Board of Assessment Appeals by filing a petition under oath in the standard form
 prescribed therefore, together with copies of the tax declaration and such affidavits or documents in support
 of the appeal.
 4. Repayment of Excessive Collection. When as assessment of basic real property tax, or any tax levied
 under this Article, is found to be illegal or erroneous and tax is accordingly reduced or adjusted, the taxpayer may file
 a written claim for refund or credit for taxes and interests with the City Treasurer within two (2) years from the date
 the taxpayer is entitled to such reduction or adjustment.
 The City Treasurer shall decide the claim for tax refund or credit within sixty (60) days from receipt thereof. In case
 the claim for tax refund or credit is denied, the taxpayer. may within sixty (60) days from the date of receipt of the written
 _ Notice of assessment, appeal to the City Board of Assessment Appeals by filing a petition under oath in the standard form
 prescribed therefore. together with copies of the tax declaration and such affidavits or documents in support of the appeal
 18)
  S Notice of Delinquency in the Payment of the Real Property Tax.
 a. When the real property tax or any other tax imposed under this Article becomes delinquent, the
 City Treasurer shall immediately cause a notice of the delinquency to be posted at the main entrance of the
 hall and in a publicity accessible and conspicuous place in each barangay. The notice of delinquency shall
 also be published once a week for two (2) consecutive weeks, in a newspaper of general circulation in the
 city.
 b, Such notice shall specify the date upon which the tax became delinquent and shall state that
 personal property may be distrained to effect payment. It shall likewise state that any time before the
 distraint of personal property, payment of tax with surcharges. interests, and penalties may be made in
 accordance with Sec. 2A.09 of this Code, and unless the tax, surcharges and penalties are paid before the
 expiration of the year for which the fax is due, except when the notice of assessment or special levy is
 contested administratively or judicially, the delinquent real property will be sold at public auction, and the title
 to the property will be vested in the purchaser, subject, however, to the right of the delinquent owner of the
 property or any person having legal interest therein to redeem the property within one (1) year from the date
 of sale.
 6. Remedies for the collection of Real Property Tax. For the collection of the basic real property tax and any
 other levied under this Article, the city may avail of the remedies by Administrative action through levy on real
 property and sale of real property by public auction or by judicial action.
 7. City Government's Lien. The basic real property tax and any other tax levied under this Article constitutes
 alien on the property subject to tax, superior to all lien, charges or encumbrances in favor of any person, irrespective
 of the owner or possessor thereof, enforceable by administrative or judicial action, and may only be extinguished
 upon payment of the tax and related interests and related interests and expenses.
 8. Levy on Real Property. After the expiration of the time required to pay the basic real property tax or any
 other tax levied under this Article.'real property subject to such tax may be levied upon through issuance of a warrant
 on or before, or simultaneously with the institution of the civil action for the collection of the delinquent tax. The City
 Treasurer when issuing a warrant of levy shall prepare a duly authenticated certificate showing the name of the
 delinquent owner of the property or person having legal interest therein, the description of the property. the amount of
 tax due and the interest thereon. The warrant shall operate with the force if a legal execution throughout the city.
 The warrant shall be mailed to or served upon the delinquent owner of the real property of person having legal
 interest therein, or in case he is out of the country or cannot be located to the administrator or occupant of the
 property. At the same time, written notice of the levy with the attached warrant shall be mailed to or served upon the
 City Assessor and Registry of Deeds of the city, who shall annotate the levy on the tax declaration and certificate of
 title of the property respectively.
 The levying officer shall submit a report on the levy to the Sangguniang -Panlungsod within ten (10) days after receipt
 of the warrant by the owner of the property or person having legal interest therein. )
 9, Penalty for Failure to Issue and Execute Warrant. Without prejudice to criminal prosecution under the
 Revised Penal Code and other applicable laws, the City Treasurer or his deputy who fails to issue or execute the
 warrant of levy within three (3) years from the time the tax becomes delinquent or within thirty (30) days from the date
 of issuance thereof. or who is found guilty of abusing the exercise thereof in an administrative or judicial proceeding
 shall be dismissed from the service.
  10. Advertisement and Sale. Within thirty (30) days after the service of the warrant of levy, the City Treasurer
 shall proceed to publicity advertise for sale or auction the property or a usable portion thereof as may be necessary
 to satisfy the tax delinquency and expenses of sale. The advertisement shall be affected by posting a notice at the
 main entrance of the city hall, and in a publicly accessible and conspicuous place in the barangay where the property
 is located, and by publication once a week for two (2) consecutive weeks in a newspaper of general circulation in the
 city. The advertisement shall specify the amount of the delinquent tax, the interest due thereon and expenses of
 sale, the date and place of sale, the name of the owner of the real property or person having legal interest therein.
 and a description of the property to be sold. At any time before the date fixed for the sale, the owner of the real
 property or person having legal interest therein may stay the proceedings by paying the delinquent tax, the interest
 due thereon and the expenses of sale. The sales shall be held either at the main entrance of the cit hall, or on the
 property to be sold, or at any other place as specified in the notice of sale.
 Within thirty (30) days after the sale, the City Treasurer or his deputy shall make a report of the sale to the
 Sangguniang Panlungsod and which shall form part of his records. The City Treasurer shall likewise prepare and deliver to
 the purchaser a certificate of sale which shall contain the name f the purchaser, a description of the property sold, the amount
 of the delinquent tax, the interest due thereon. the expenses of sale and a brief description of the proceedings. Provided.
 however. that proceeds of the sales in excess of the delinquent tax, the interest due thereon, and the expenses of sale shall
 be reemitted to the owner of the real property or person having legal interest therein.
 The City Treasurer may advance an amount sufficient to defray the cost of collection through the remedies provided
 for in this Article, including the expenses of advertisement and sale.
 11 Redemption of Property Sold. Within one (1) year from date of sale, the owner of the delinquent real
 property or person having legal interest therein. or his representative shall have the right to redeem the property upon
 payment to the City Treasurer of the amount of the delinquent tax. including the interest due thereon, and the
 expenses of sale from the date of delinquency to the date of sale, plus interest of two percent (2%) per month on the
 purchase price from the date of redemption. Such payment shall invalidate the certificate of sale issued to the
 purchaser and the owner of the delinquent real property or person having legal interest therein shall be entitle to a
 certificate of redemption which shall be issued by the City Treasurer or his deputy:
 From the date of sale until the expiration of the period of redemption, the delinquent real property shall remain in
 possession of the owner or person having legal interest therein who shall be entitled to the income and other fruits thereof.
 The City Treasurer or his deputy, upon receipt from the purchaser of the certificate of sale, shall forthwith return to
 the latter the entire amount paid by him plus interest of two percent (2%) per month. Thereafter, the property shall be free
 from lien of such delinquent tax, interest due thereon and expenses of sale.
 12. Final Deed to Purchaser. \n case the owner or person having legal interest therein fails to redeem the
 delinquent property as provided herein, the City Treasurer shall execute a deed conveying to the purchase said
 property, free from lie of the delinquent tax, interest due thereon and expenses of sale. The deed shall briefly state
 the proceedings upon which the validity of the sale rests.
 13. Purchase of Property by the City Govemment for Want of Bidder. In case there is no bidder for the real
 property advertised for sale as provided herein, or if the highest bid is for an amount insufficient to pay the real
 property tax and the related interest and cost of sale, the City Treasurer conducting the sale shall purchase the
 property in behalf of the City Government to satisfy the claim and within two (2) days thereafter shall make a report of
 the proceedings which shall be reflected upon the records of his office. It shall be the duty of Register of Deeds upon
 the records of his office of any such declaration of forfeiture to transfer the title of the forfeited property to the city
 without the necessity of an order from a competent court.
  Within one (1) year from the date of such forfeiture, the owner of the delinquent real properly or person having legal
 interest therein, or his representative, shall have the right to redeem the property upon payment to the City Treasurer the full
 amount of the real property tax and the related interest, and the costs of sale. If the property is not redeemed as provided
 herein, the ownership thereof shall be fully vested to the city.
 14. Resale of Real Estate Taken for Taxes. Fees or Charges. The Sangguniang Panlungsod may. through a
 separate ordinance and upon notice of not less than twenty (20) days, sell and dispose of the real property acquired!
 under the preceding subsection at Public auction. The proceeds of the sale shall accrue to the General Fund of the
 City.
 15. Further Distraint or Levy. Levy may be repeated if necessary until the full amount due, including all
 expenses, is collected. .
 16. Collection of Real Property Tax Through the Courts. The City Government may enforce the collection of the
 basic real property tax or any tax levied under this article by civil action in any court or competent jurisdiction The
 following civil action shall be field by the City Treasurer within the period prescribed in subsection © 21 of Sec. 2A 08.
 a. The City Treasurer shall fumish the City Legal Office a certified statement of delinquency who.
 within thirty (30) days after receipt, shall file the civil action in the name of the city, the proper court of
 competent jurisdiction. The jurisdiction of the court is determined by the amount sough to be recovered
 exclusive of interests and costs. Thus, where the delinquent tax due does not exceed Three Hundred
 Thousand Pesos (P300,000.00) the competent court is the City Trial Court and where the amount is in
 excess of Three Hundred Thousand Pesos (P300.000.00), the proper court is the Regional Trial Court,
 b. Where cognizable in an inferior court, the action must be filed in the city where the delinquent
 property is located. Where the Regional Trial Court has jurisdiction, the plaintiff LGU shall file the complaint
 in the city where the property is situated.
 c In both cases, that is, where the claim is either cognizable by an inferior court or by the Regional
 Trail Court, the City Treasurer shall furnish the City Legal Officer the exact address of the defendant where
 he may be served with summons.
 17. Action Assailing Validity of Tax Sale, No court shall entertain action assailing the validity of any sale at
 public auction of real property or rights therein under this Article until the taxpayer shall have deposited with the court -
 the amount for the real property was sold, together with interest of two percent (2%) per month from the date of sale
 to the time of the institution of the action. The amo</t>
  </si>
  <si>
    <t>a
 e
 :
 wel
 REPUBIEKC OF THE PHILIPPINES
 SANGGUNIANG PANLUNGSOD
 OF PARANAQUE,
 7" Council =
 ORDINANCENO. 7 - 08
 Series of 2016
 ($3 )
 PROPONENT: COUN.VINCENT KENNETH M. FAVIS
 CO- PROPONENTS: COUN. EDWIN R. BENZON
 COUN. MERLIE S. ANTIPUESTO
 COUN. RICARDO L. BAES, JR.
 COUN. JOAN A. VILLAFUERTE Sr
 COUN. MARITESS B. DE ASIS
 COUN. BRILLANTE V. INCIONG
 COUN. JACQUELINE BUSTAMANTE-MENDOZA
 COUN. JOSE MARIA G. YLLANA
 COUN. ROSELLE NAVA-TAN
 COUN. VICTOR ERIKO M.SOTTO
 COUN. PABLO C. GABRIEL
 COUN. JOHN RYAN G. YLLANA
 LIGA PRES. CHRISTOPHER V. AGUILAR
 AN ORDINANCE ESTABLISHING THE PARANAQUE CITY INVESTMENT AND
 INCENTIVES CODE, CREATING THE PARANAQUE CITY ECONOMIC
 DEVELOPMENT AND INVESTMENT BOARD AND FOR OTHER PURPOSES
 WHEREAS, the Local Government Code of the Philippines empowers the local
 government units to grant tax exemptions, incentives or reliefs to encourage investment for
 economic growth and progress;
 WHEREAS, there is a need to grant investment incentives to qualified enterprises in the
 City of Parafiaque to improve and develop the City’s investment climate and attract both foreign
 and local investors in business and industry:
 WHEREAS, the City of Parafiaque is one of the fast-rising business district in the
 Southern part of Metro Manila;
 WHEREAS, the City of Parafiaque is blessed with natural resources, excellent
 manpower services that caters good opportunities for both local and foreign investors;
 WHEREAS, the strategic location of the City of Parafiaque being highly urbanized city
 in Metro Manila is ideal and suitable for investment and development;
 WHEREAS, the City of Parafiaque recognizes the strategic importance and
 collaboration with the private sector in the pursuit of its goals, and recognizes that this
 partnership can best be cultivated by creating conditions conducive to the growth and
 competitiveness of this sector;
 WHEREAS, one of the thrusts of the local government units is to pursue economic
 growth as an effective solution to alleviate property.
 \
 NOW, THEREFORE:
 BE IT ORDAINED, AS IT IS HEREBY ORDAINED by the Sangguni
 in a session assembled that:
 J
  Page 2 1 1 ~ 0 8
 Ordinance No. _ Series of 2016 - AN ORDINANCE E
 DEVELOPMENT INVESTMENT AND INCENTIVE CQf
 sJING THE CITY OF PARANAQUE ECONOMIC
 CHAPTER I
 PRELIMINARY PROVISIONS
 Section 1. Title -— This ordinance shall be known as “AN ORDINANCE
 ESTABLISHING THE PARANAQUE CITY INVESTMENT AND INCENTIVE CODE,
 CREATING THE PARANAQUE CITY ECONOMIC DEVELOPMENT AND
 INVESTMENT BOARD AND FOR OTHER PURPOSES”
 Section 2. Legal Basis — The following are the legal basis of the establishment of the
 City of Parafiaque Economic Development Investment and Incentive Code to wit:
 a. Paragraph 2 of article 10 of the 1987 Philippine Constitution states that, “ The
 territorial and political subdivision shall enjoy local autonomy”.
 b. Section 109, Paragraph 4, Title VI, Book I of Republic Act 7160 otherwise known as
 the 1991 Local Government Code provides, “ The City Development Council shall
 exercise functions to formulate local investment incentives to promote the inflow and
 direction of private investment capital”.
 c. Section 192, Chapter 5, Book II of Republic Act 7160 otherwise known as the 1991
 Local Government Code provides, “ Local Government units may through ordinances
 duly approved, grant tax exemptions, incentives or reliefs under such terms and
 conditions as they may deem necessary”.
 CHAPTER II
 DECLARATION OF POLICY
 Section 1. Declaration of Policy — It is the policy of the City Government of Parafiaque
 to:
 a. Encourage the participation, expansion, modernization and ingress of various medium and
 large enterprises, business or entities which are commercial or industrial in nature as well as
 those service oriented entities through the grant of appropriate and applicable incenti
 packages;
 b. Create a business friendly oriented environment that grants both fiscal and non- fiscal
 incentives to qualified entities;
 c. Allow foreign or local investments and developments that aims for sustainable social and
 economic development for the City of Parafiaque:
 d. Support the private sectors through the initiation of the following methodologies of socio-
 economic participation but not limited to Public-Private Partnership Program, Corporate
 Social Responsibility Projects, Socio-Economic Enterprises, Cooperativism and Small and
 Medium Scale Enterprises;
 e. Enhance the achievement of the City’s socio-economic development goals as stated in its
 Comprehensive Development Plan, Comprehensive Land Use Plan, Local Zoning Ordinance,
 Tourism Development Plan, Local Public — Private Partnership Ordinance and other similar
 development planning documents of the City of Parafiaque.
 cy
 CHAPTER III
 SCOPE, NATURE AND PURPOSES
 The City of Parafiaque Economic Development Investment and Incentive Code (CPEDIIC) shall
 be applicable to all investments made in the City of Parafaque that pertains to domestic and foreign and
 local investments and all other direct investments therein.
 The City of Parafiaque Economic Development Investment and Incentive Code shall be
 subject to the standards, rules and regulations set forth by the Philippine Omnibus Investment Code as
 well as the existing rules and regulations promulgated by the Department of Trade and Industry (DTI),
 Department of Tourism (DOT), must conform with the Foreign Investment Act, Retail Trade Liberazation
 Act, Republic Act 6977 as amended by Republic Act 8289 and further amended by Republic 501
 otherwise known as the Magna Carta for Micro, Small and Medium Enterprises, Republ ct 7916
 otherwise known as the Special Economic Zone Act, Republic Act 9553 otherwise known as the\Tadrikm
 Act of 2009 and other similar and related laws.
 fabteracacsie yD
  » Page 3 17-08
 Ordinance No. _ Series of 2016 - ANORDINANCE ENACTING THE
 DEVELOPMENT INVESTMENT AND INCENTIVE CODE
 OF PARANAQUE ECON
 Provided that this Code shall advance the policy and imple ing guidelines for the
 programming and prioritization of the City of Parafiaque development programs and projects as
 reflected in its Comprehensive Development Plan, Comprehensive Land Use Plan, Local Zoning
 Ordinance, Tourism Development Plan, Local Public-Private Partnership Ordinance and it must
 harmonize with the mandates of national development policies, plans and programs such as the
 Public-Private Program (PPP), the National Investments Incentive Code, The Medium Term
 Philippines Development Plan and the Philippines Development Plan and the Philippine
 Economic Zone Authority (PEZA).
 Specifically, the City of Parafiaque Economic Development Investment and Incentive
 Code aims the following: SS
 a. Provide the guidelines and procedures for the availment of the local incentives;
 b. To harmonize the national and local investment policies;
 c. To define and promote the Investment Priority Areas (IPAs) of the City of Parafiaque
 through the granting of local incentives consistent with the National Investment
 Priorities (IPP) and the City of Parafiaque Comprehensive Development Plan,
 Comprehensive Land Use Plan, Local Zoning Ordinance, Tourism Development Plan
 and the Local Public —Private Partnership Ordinance;
 d. To establish Investment Promotion Centers that will implement then investment
 promotion or diversification;
 e. To attract investors that will catalyze and accelerate economic activity, generate and
 promote local employment as well as income opportunities for the city;
 f. To unfold the Development of Medium and Small Scale Enterprises, utilize the local
 resources and develop markets for local local products as well as ignite the ingenuity
 of the entrepreneurs and other stake holders on : Biodiversity-Friendly Businesses”;
 g. To revive and accelerate the growth of local industries within the City of Parafiaque:
 h. To disperse and direct industry and commercial activities in less developed areas;
 i. To encouraged and broaden concept of Public-Private Partnership in Socio, bio-
 environmental friendly and climate-resilient local development.
 CHAPTER IV
 DEFINITION OF TERMS
 For purposes of this ordinance, the following terms shall be defined as follows:
 ane
 a. PC-EDIB — refers to the Parafiaque City Economic Development Investment Board:
 b. Foreign Investment — shall mean equity investment made by a non-Philippine
 national in the form of exchange and or assets actually transferred to the Philippines
 and duly registered with the Bangko Sentral ng Pilipinas which shall assess and
 appraise the value of such assets other than foreign exchange:
 c. Expansion — shall include modernization and rehabilitation or increase in the existing ~
 volume or value of production or the upgrading of the quality of the registered
 product or the utilization of inefficient or idle equipment under such guidelines. as
 the PC-EDIB may adopt:
 . Diversification — shall refer to venturing out to another field of business by
 existing industry;
 Biodiversity Friendly Business — those business or industries that are environment
 friendly that are directly or indirectly aimed to protect the natural resources of the
 city;
 Foreign Loans — shall refer any credit facility of financial assistance other thay equity
 investments denominated and payable in foreign currency or where|the\credftor has
 the option to demand payment in foreign exchange and registered with the Bangko
 Sentral ng Pilipinas and the Board of Investments;
  b
 macs 17-08
 Ordinance No.
 DEVELOPME
 g.
 h.
 Series of 2016 — Be YINANCE ENACTING THE CITY OF PARANAQUE ECONOMIC
 NT INVESTMENT A CENTIVE CODE
 PPP — shall refer to the Public — Private Partnership Program:
 BOI — shall refer to Bureau of Investments under the Omnibus Investment Code;
 Net — Value Added — refers to the value of the final product/services less the value of
 inputs. The project’s net value added should be at least 25% except for projects
 dependent on imported raw materials/supplies;
 New Project — refers to a project / activity listed in the IPAs that has not started
 commercial operation undertaken by a newly organized enterprise or an existing
 enterprise that shall engage in an entirely distinct and different activity from its
 existing business operations or the same activity provided it shall established a new
 facility in an area not contiguous to the premises of its existing project and with new
 investments;
 k. Philippine National — shall mean a citizen of the Philippines or a domestic partnership
 or association wholly owned by citizens of the Philippines or a corporation organized
 under the laws of the Philippines of which at least sixty percent (60%) of the capital
 stock outstanding and entitled to vote is owned and held by citizens of the
 Philippines;
 Code- it shall refer to the Parafiaque City Economic Development Investment and
 Incentive Code.
 CHAPTER V
 PARANAQUE ECONOMIC DEVELOPMENT
 AND INVESTMENT BOARD
 The Parafiaque City Economic Development and Investment Board as created under
 Ordinance
 15-07 referred to as the PC-EDIB, and All officers, members and technical working
 Group thereof shall receive per diem for every meeting actually attended subject to existing
 budgeting,
 allowances.
 Sec
 Local Economic Investment Promotions Office, headed by the Investment Promotions head to
 accounting and auditing laws, rules and regulations on compensation, honoraria and
 CHAPTER VI
 LOCAL ECONOMIC INVESTMENT
 PROMOTION OFFICE
 tion 1. Local Economic Investment Promotions Office (LEIPO) — There shall be a
 appointed by the City Mayor as Chairperson of the PC-EDIB. The LEIPO Head shall report
 directly to
 the PC-EDIB. The LEIPO shall have Operations, Promotions and Marketing, and
 Support Services Staff manned by the number of personnel necessary to fulfill its mandate,
 provided that the compensation of such personnel are within the capacity of the Office's
 allocated b
 EDIB.
 udget: provided further, that any increase in personnel shall be approved by the PC-
 The LEIPO shall be the implementing arm of the City of Parafiaque Economic~
 Development Incentives Code. It shall also function as the Technical Secretariat of the PC-
 EDIB. Likewise, it shall coordinate the drafting of the City of Parafiaque Investment Priorities
 Plan, whic
 embodied
 development plans and policies outlined by the various national government agenci
 O sha
 Sec
 who may be the Local Economic and Investment Promotion Officer in accordance with DILG
 h shall be based primarily on the development agenda set forth by the Gj
 in its various policy documents, also taking into consideration the
 Il ensure compliance with IPP, and monitor and evaluate its effectiveness.
 tion 2. Working Force of the LEIPO — The PC-EDIB appoints the head of the LEIP
 Memorandum Circular (MC) 2010-113 on the designation of Local Economic and stments
 Promotion
 staff of the
 Officers (LEIPOs/Investments Promotion Officer (IPO/PPDO). All othér rs or
 LEIPO shall be subject to the appointment of the PC-EDIB in accordahce\with DILG
 Rules and Regulations and or applicable civil service laws as the case maybe.
 |
 U
 a
  Page 5 17-08
 Ordinance No. __ Series of 2016-—A NANCE ENACTING THE CITY OF PARANAQUE ECONOMIC
 DEVELOPMENT INVESTMENT AN INTIVE CODE
 Section 3. Qualifications of the LEIPO Head — The Head of LEIP@ shall have the rank of
 City Government Department Head II ( Salary Grade 26). The LEIPO Head shall have the
 following qualification;
 a. Filipino citizen, a bona fide resident of the City of Parafiaque and of good moral
 character; Sx
 b. A holder of a college degree, preferably in Marketing/ Management and Law;
 c. A Professional Civil Service Eligible or its equivalent and
 d. At least ten (10) year professional experience at the managerial level in the field of
 Economics, Finance or Marketing/Management or Law.
 Section 4. Functions, Duties and Responsibilities — The LEIPO shall have the
 corresponding functions, duties and responsibilities, to wit:
 A. Operations
 1. Formulate annual and medium-term plans for Medium and large Enterprises
 (MLE) development.
 2. Prepare investment opportunity profiles, including but not limited to industry
 profiles, projects profiles and viability/ feasibility studies;
 3. Identify support investment activities, such as but not limited to trade
 agreements with other LGUs for sourcing of a raw materials; cooperation
 agreements with other government entities to facilitate investor transactions;
 and Public-Private Partnership (PPP) arrangements:
 4. Monitor the performance investments;
 5. Coordinate and monitor policies, program and activities relative to MLEs of
 all national and local government agencies;
 6. Continuously review the local investment climate and incentives program in
 order to recommend improvements;
 7. Provide advisory and other support services to new investors to facilitate their
 investment;
 8. Provide advisory and other support services to established investors Saad
 promote investment retention and/or investment expansion;
 9. Prepare presentations and materials for PC-EDIB when meeting MLEs; .
 10. Advised qualified investors on the preparation of their application for
 incentive packages.
 Le
 B. Promotions and Marketing
 Tee
 1. Promote and Market City of Parafiaque as an attractive investment/busin
 destination;
 ~/ 2. Identify key investment opportunities from among those provided by the
 operations unit to be highlighted in promotions and marketing efforts;
 3. Disseminate information about such to potential investors through trade
 mission, trade fairs and exhibits for a seminars, briefing/orientation, etc;
 4. Prepare investment promotion materials (I.e. presentation of industry and
 ~ project profiles; competitive analyses vis a vis other LGUs; competitive
 advantages of Parafiaque City, other general business information:
 5. Develop and implement retention/expansion strategies for existing invest
 C. Support Services
 1. Provide facilities services to investors, which shall include assistance in the
 following requirements:
 a. Registration requirements of the Securities and Exchange
 Commission (SEC), Department of Trade andYndustry (DTI)
 or Cooperative Development Authority (CDA he case
 maybe;
 BNL) b. Obtaining of Barangay Clearance/ Certificati
  Ordinance No. _ Series of 2016 K4SLQRDINANCE ENACTING THE CITY OF PARANAQUE ECONOMIC
 DEVELOPMENT INVESTMENT AND \NCENTIVE CODE
 Ny,
 Securing of Locational Clearances
 Securing of Fire Safety Inspection Certificate (FSIC);
 Processing of Mayor’s Permit;
 Application for Certificate of Registration (COR) and TIN at Sam
 The Bureau of Internal Revenue (BIR): .
 Registration with the Social Security System (SSS);
 Registration with the Philippine Health Insurance Corporation
 (PhilHealth);
 i. Applications for the conduct of Department of Labor and
 Employment (DOLE) approved time and motion studies; and
 j. Applications for Environmental Clearance Certificates (ECC)
 from DENR
 mean
 =o
 Establish and maintain a database of investment opportunities and investors;
 Operate an on-line information assistance desk;
 Recommend and/or implement improvements in system and processes
 towards simplification or improved productivity;
 5. Coordinate access to skilled, City based manpower resources.
 Section 5. Reportorial Duties of LEIPO — The LEIPO shall prepare yearly reports on
 the status of MLEs in the City, including but not limited to:
 List of existing MLEs before the grant of incentives packages provided hereunder:
 List of MLEs that have applied for incentives packages;
 RYN
 a. List of MLEs invited by the PC-EDIB and/or LEIPO to invest in the City of
 Parafiaque and the total number that have made investment in the City as
 consequence of the invitation;
 b. List of MLEs that have ceased operations, including the reason/s for closure:
 c. Analysis of the increase or decreased of investment in the City vis-a-vis the
 business climate;
 d. Performance evaluation of the qualified MLEs; and
 e. Recommend strategies to further increase investments of MLEs or prevent
 ‘
 decrease thereof:
 The term “List” in this section shall contain the name of the company or corporation with
 information as to whether it is a principal or franchise, the amount of capitalization, the nature of |.V—
 investment, its investment strategies, and other information necessary to assist the CP-EDIB in
 carrying out its mandate.
 INVESTMENT PRIORITIES PLAN (IPP)
 *\ ARTICLE I
 GUIDING PRINCIPLES
 Section 1. Guiding Principles — The PC-EDIB shall be guided by the following
 considerations before any incentives package provided herein is granted:
 CHAPTER VII &lt;7...
 J ECONOMIC DEVELOPMENT AND INVESTMENT PLAN (EDIP) AND
 Net Value-Added and Multiplier Effect — The incentives package given to qualified enterp
 must be commensurate to the benefits received by the City as shown by its economic activity a
 interrelationships generated and stimulated by the investment.
 a. Measured Capacity — The enterprise contributes to the estimated volume of
 productivity or fills a gap in the spectrum of services that the termines to be
 desirable in each preferred area of investment listed in the Heokomig Development
 Investment Plan.
  4
 NN
 13
 PX,
 q
 ¢
 t
 Page 7
 Ordinance No. _ Series of 201%
 DEVELOPMENT INVESTMEN
 17-08
 ANAQUE ECONOMIC
 -{ANNORDINANCE ENACTING THE CITY OF PAB
 INCENTIVE CODE
 b. Equal Playing Field — In principle, the #C-EDIB shall maintain an equal playing
 field in granting incentives to all qualified investors. However, additional incentives
 for enterprises that generate significant levels of employment for residents of the City
 of Parafiaque, maintain the same and make significant investments in growth areas
 provided under the City of Parafiaque Comprehensive Land Use Plan (CLUP) or in
 distressed or blighted areas shall not be construed as treating comparable investors
 unequally.
 ARTICLE Il
 ECONOMIC DEVELOPMENT AND INVESTMENT PLAN (EDIP)
 Section 1. Economic Development and Investment Plan (EDIP). The Local Economic
 Investment Promotions Office (LEIPO), after consultation with the private sector, the national
 government through the appropriate offices, such as but not limited to the National Economic
 and Development Authority, the Department of Trade and Industry ( and the affiliate Board of
 Investments), and the Department of the Interior and Local Government (DILG), shall submit to
 the PC-EDIB an economic Development and Investment Plan (EDIP), which shall delineate the
 economic directions and investment priorities of the City.
 The EDIP shall provide for the Role of the City Government as discussed in chapter VII
 of this code, in relation to the needs and concerns of the qualified pioneer MLEs, in order to
 achieve mutually beneficial arrangements between both parties in consonance with the objectives
 provided herein.
 Upon evaluation and approve of the Economic Development Investment Plan by the PC-
 EDIB, the same shall be forwarded by the Board to the City of Parafiaque Council for
 onfirmation through a Resolution.
 The EDIP shall be in effect for three (3) years, unless otherwise amended or revised
 earlier by the PC-EDIB by a three-fourths (3/4) vote all its members in a meeting duly called for
 the purpose. Any amendment or revision of the EDIP shall made only after a comprehensi
 review in terms of current investment trends, both local and international
 ARTICLE Ill
 INVESTMENT PRIORITIES PLAN (IPP)
 Section 1. Formulation of the IPP — The LEIPO shall annually formulate an Investment
 Priorities Plan (IPP) that will reflect the relative importance of investments within the guidelines
 of the Economic Development and Investment Plan and City of Parafiaque’s Annual Investment
 Plan.
 Section 2. Contents of the IPP — The IPP shall contain the following:
 List of preferred and or mandatory activities in the identified preferred areas of
 investment listed in the Economic Development Investment Plan;
 . Guidelines for the approval of applications of the MLEs in preferred and or mandatory
 activities:
 Extent of entitlement to incentives of qualified pioneer or non-pioneer MLEs engaged in
 the preferred and or mandatory activities in the preferred areas of investment.
 Section 3. Adoption and Review of the IPP — The IPP shall be subject to the appro
 of the CP-EDIB through a majority vote in a meeting duly called for that pu
 The IPP shall in effect for one (1) year, u ot ise amended or revi
 EDIB, through a majority vote, in a meeting diy calldd for that purpose.
 aN
 ve / \
 \
 -
 a
  Page 8 17-08.
 Ordinance No. __ Series of 2016—A
 DEVELOPMENT INVESTMENT AN
 INVESTMENTS PRIORITY AREAS (IPAs)
 Section 1. Determining Investment Priority Areas (IPAs) t
 The City of Parafiaque through the IPC shall formulate its IPAs consistent with the IPP,
 the CDP, CLUP, Zoning Regulations, Tourism Development Plans and other criteria that
 will ensure sustainable and equitable economic and social development. The City
 Government of Parafiaque is not precluded from including in the IPAs other activities
 that suit their needs as long as it is within the meets and bounds of laws, rules and
 regulations and or ordinances.
 The following maybe considered in determining the IPAs of the City of Parafiaque:
 1. Specific Industry / Sector
 2. The potential of such areas of investment for creating productive employment
 considering the necessity for the dispersal of industries in less developed areas on a
 planned and balanced basis to the extent that it is economically feasible and
 practicable;
 3. The availability of local / indigenous raw materials and manpower needed for the said
 project;
 4. The City Government of Parafiaque may include in its IPAs green projects that
 promote environmental consciousness;
 ' |
 b.
 5. Agriculture and Eco — tourism is one of the top list of priorities for development
 which are considered as bio-diversity friendly business such s in green economy; .
 6. The green economy describes the recent business trend toward the production of
 = environment friendly goods and services that are more sustainable in the long term
 and can thus moderate climate change and biodiversity loss;
 7. The criteria for identifying and specifying Biodiversity- friendly business for
 sustainable development are ecology, economy and equity.
 €;
 v,
 A periodic review of the IPAs should be undertaken. The following factors maybe_( 4
 considered for the amendments of the IPAs.
 For the purpose of inclusion of additional areas in the list of IPAs the following factors
 maybe also considered.
 Number of local residences to be employed by the enterprises;
 »
 |
 V
 High degree of value added feature:
 Creation of linkages with local industries such as joint ventures with local investors: ay
 Projects of historical or cultural value in accordance with the program for historical or
 cultural revival of the city;
 ee pee
 For purposes of exclusion from the current list of IPAs the following may be considered:
 1. Sufficient investment in the area has been attained:
 2. Continued extension of incentives is no longer to the interest and benefit of the city:
 3. The investment area or activity cannot attract investors within a reasonable ti
 cost may result in unfavourable business climate;
 4. Lack of progress in the implementation of an environmental management plan.
 e and
 CHAPTER VIII
 ROLE OF THE CITY GOVERNMENT OF PARANAQUE
 Section 1. T ity\Government of Parafiaque is committed to enhance its business
 climate by way of the folléwng support programs among others:
 sp
  17-08
 Page 9
 Ordinance No. _ Series of 2016 — A’ NANCE ENACTING THE CITY OF PARANAQUE ECONOMIC
 DEVELOPMENT INVESTMENT AN :
 a. Adequate Infrastructure and Ease of Access — the ity Government shall enact
 policies and program that will facilitate access to investment site, whether by way of
 road and sidewalk infrastructure or by way of traffic and transportation policies and
 programs.
 b. Development of Information and Communications Technology Infrastructure — Ck
 The City Government shall promote investments in ICT infrastructure and facilities.
 It shall also maximize the use of E-Governance system and mechanisms for
 promoting and facilitating interaction access to information and ease of private
 enterprise local government transactions in the City with both local and international
 public.
 c. Public-Private Partnership Program — this code recognizes the PPP as a potentially
 significant investment strategy for the City. The City may by itself or in cooperation
 with the National Government provide incentives to private sector proponents of PPP
 projects. Further, the City may explore other forms of PPP in such a way that
 qualified NLSEs may be given access to and allow investment in government owned
 properties by means of joint venture agreements for the establishment of factories and
 manufacturing industries in preferred area of investment to be determined in the
 Economic Development Investment Plan. To achieve this end, idle and forfeited lands
 new business registration and renewals and express lanes for the issuance of
 construction permits, provisions of series that can act speedily on request for redress,
 provision of hotlines to address immediate concerns of NSLEs and other measures to
 qualified manpower sources, such as colleges, universities and training centers as
 well as to the manpower recruitment and other services of the City Government
 Public Employment Services Office (PESO) and the Parafiaque City College (PCC).
 of the City may be made available for investments. Finally, private properties
 available for investments may also be acquired and made available for public
 consumption only upon payment of just compensation.
 ' d. Ease of Doing Business — It is the duty of the City Government to promote an
 environment conducive to the entry and growth of enterprises in the city by way of
 fully effect the thrust of creating a Business-Friendly City.
 To this effect, the CP-EDIB through the PESO and PCC shall establish systems t
 BRE
 clarity and transparency in tax assessment procedures, provision of express lane in
 e. Links to Human Resources Needs — The City Government shall provide links to
 assist and endorse qualified employees from among the bonafide residents of the City
 of Parafiaque for employment to qualified NLSEs.
 f. Urban Renewal — It is the duty of the City Government to ensure a clean , green and
 pleasant environment to enhance livability. To this end, it is the City’s policy to
 redevelop blighted areas in cooperation with private capital and assist informal
 settlers with their shelter needs through a sustainable socialized housing program.
 g. Safety and Security — Taking into consideration the peculiar security needs global
 enterprise that undertake their operations during irregular work hours, it is the duty of
 the City Government to work more closely with the Philippine National Police to
 strengthen security and safety officers and staff as a force multiplier.
 h. Industrial and labor Relations — The City Government should create ways to
 promote industrial peace and mutual growth and benefit among the qualified NSLEs&gt;
 They should encourage and support all forms of employee participation in production.
 The rights of the employees to participate in policy or decision making on matters
 affecting their rights, duties, benefits or welfare shall be also recognized.
 i. Economic Support and Security - The City may find means to lessen
 inputs including power and other utilities to attract more and quality investmen
 PC-EDIB may be empowered to negotiate and enter into contracts with all uti
 providers to such effect. Creative alternatives to reduce costs of inputs and utilitie
 must also be facilitated.
 CHAPTER IX
 PROVISIONS ON REGISTRATION
 Section 1. PreQualkification Requirements - for purpose of application for registration
 and availment of incentivés\under the Parafiaque City Economic Development and Investment
 Code the following qualfficatjons must be complied with:
  Page 10 17-08
 _ Ordinance No. __ Series of 2016 — jt DINANCE ENACTING THE CITY OF PARANAQUBSECONOMIC
 DEVELOPMENT INVESTMENT A CENTIVE CODE
 a. The enterprise must have complied with all the dated requirements under the
 existing laws, rules and regulations for doing business in the Philippines:
 b. The activity engaged in mist be listed in the IPA’s of the City Government of
 Parafiaque; Sk
 c. The place of operation or production be located within the territorial jurisdiction of
 the City of Parafiaque;
 d. Specified percentage of its workplace must be bona fide residents of the City of
 “&lt; Parafiaque giving equal opportunities for men, women, poor, indigenous and persons
 with disability;
 e. Project must have safeguards against pollution or resource use if necessary.
 Section 2. Documentary Requirements — the following documentary requirements must
 be complied:
 a. Single Proprietorship
 Copy of Business Registration issued by the Department of Trade and Industry;
 Copy of audited financial statements if existing
 Copy of completed application form for registration under the City of Parafiaque
 Economic Development and Investment Code;
 Such other documents that maybe required by the City Government to be submitted.
 &gt;
 Partnership / Corporation
 Copy of the articles of Partnership or Incorporation;
 Certified True Copy of Certificate of Registration issued by the SEC;
 Resolution of the applicant’s Board of Directors in case of a corporation authorizing
 the filing of application; )
 Copy of audited financial statements if existing;
 Certificate or Certificate of Non-Compliance if applicable;
 Copy of completed application form for registration under the City of Parafiaque
 Economic Development and Investment Code;
 7. Such other documents that maybe required by the City Government to be submitted.
 WN oe
 ee
 For Bureau of Investments Registered Enterprises
 Certified True Copy of the BOI Certificate of Registration;
 . Copy of the documents submitted to BOI pertaining to their registration.
 No
 Section 3. Registration Procedures — the following procedure must be followed and
 , observed:
 a. Filing of Application — all applications shall be filed with the LEIPO of the City of
 Paranaque.
 NNN b. Check Listing / Assessment of Documents — Client presents documents for check zi
 listing on its completeness and consistency of information.
 c. Date of Official Acceptance — Only complete application shall be officially accepted
 and registered in the Registration Book. Date stamped on the application shall be
 considered as the date of official acceptance of the application.
 d. Notice of filing of application shall suffice publication requirement.
 e. Order of payment shall be issued for complete application.
 f. Evaluation / Approval of Application — Once an application is officially</t>
  </si>
  <si>
    <t>REPUBLIC OF THE PHILIPPINES
 SANGGUNIANG PANLUNGSOD
 CITY OF PARANAQUE
 ORDINANCE NO. Ag ~Q9
 Series of 2009
 SPONSORED BY: COUN. GIOVANNI E. ESPLANA
 COUN, JOSE ENRICO T, GOLEZ
 COUN. CARLITO D. ANTIPUESTO
 COUN. ERIC L, OLIVAREZ
 COUN. CONCHITA S. BUSTAMANTE
 COUN. FLORANTE C. ROMEY, JR.
 COUN. FLORENCIA N,. AMURAO
 COUN. NORBERTO A. BONSOL
 COUN. RUFINO M. ALLANIGUE
 COUN. VALMAR C. SOTTO
 COUN. RAQUEL C. GABRIEL
 COUN. JOAN V. DENSING
 COUN. JAIME N. DELOS SANTOS
 COUN. JASON P. WEBB
 SK PRES. MARINELLE P. FORMENTERA
 QRDINANCE AMENDING ORDINANCE NO. 04-22(68)
 PARANAQUE. -
 WHEREAS, when the different Revenue Ordinances of the City of Parafiaque was ~_s
 codified, the rate of taxes imposed in business therein was not increased;
 ‘. 7h
 WHEREAS, at the time of its codification, business that are of recent innovations were
 not included in the definitions and which needs to be included so that the
 appropriate rate of tax may be applied; f
 WHEREAS, there is likewise a need to amend Business Permit Fees fo include new JAN
 types of business and activities; / K
 WHEREFORE, BE IT ORDAINED as it is hereby ordained by the Sangguniang Panlungsod jof 2s 1)
 Parafiaque, in session assembled that::
 Q
 io
 . g SECTION 1 7
 S
 \ SHORT TITLES
 This Ordinance shall be known and cited as “An Ordinance Amending the Parafiaque Revenue
 Code”.
 \
 SECTION 2
 , SCOPE ss: ss
 The amendments introduced herein shall form part of the City of Parafiaque Revenue Code. &gt;
 SECTION 3
 AMENDMENT BY ADDITION
 Section 2H.01 part (I) is hereby amended to include call centers and pundess Process
 Outsourcing as amended, said section shall now read as follows: \ \ Q)
 Zo “As used in this Article the term “contractor” shall include general engineering, gageral es \
 ) building and specially contractors as defined under applicable laws, fulling, demolition, =
 and salvage work contractors; proprietors or operators of mine drilling apparatus’ ‘
 proprietors or operators of dockyards; persons engaged in the installation of water system ~s,
 and a gas or electric light, heat, or establishments; proprietors or operaiors or
 establishments for repairing. Repainting, upholstering washing or greasing of venicles,
 o_o
 “re ARTICLEH. Graduated Tax on Business. \ a
  §9-03
 / ORDINANCE AMENDING ORDINANCE NO. 04-22(68) SERIES OF 2008 OTHERWISE KNOWN AS THE REVENUE
 DDE OF PARANAQUE.
 RIK IIR EE IA IAAI IITA A AR IIR IATA III II AIR I OA IIIT IRI SAI I IIS ITT IN IASI III III IIA III AIO STIS ONIN ISIS OTITIS SSIS IAI IG
 heavy equipment, vulcanizing, recapping and battery charging; proprietors or operators of
 =~ furniture shops and establishments for planning or surfacing and re-cutting of lumber and
 \ sawmills under contract of saw or cut logs belonging to others; a proprietors or operators
 of dry-cleaning or dyeing establishments, steam laundries, and using washing machines;
 proprietors or owners of shops for the repair of any kind of mechanical and electrical
 devices; instruments, apparatus, or furniture and shoe repairing by machine or any
 mechanical and electrical devices; proprietors or operator of establishments or lots for
 parking purposes; proprietors or operators of tailor shops, dress shops, milliners and
 hatters, beauty parlors, barbershops, massage clinic, sauna, Turkish and Swedish baths
 slenderizing and body-building saloon and similar establishment; photographic studigs;
 funeral parlor; proprietors or operators of hotels, motels, and lodging hoses; proprietors\or
 operators of arrester and stevedoring, warehousing, or forwarding establishments, mast
 plumber, smiths and house or sign painters, printers, bookbinders, lithograpners,
 publishers except those engaged in the publication or printing of any newspapers, —
 magazine, review or bulletin which appears at regular intervals with fixed prices for
 subscription and sale and which is not devoted principally to the publication of
 advertisements; business agents, private detectives or watchman agencies; commercial
 and immigration brokers; cinematographic film, owners, lessors and distributors, call
 centers, and business process outsourcing (bpo).
 SECTION 4
 AMENDMENT BY ADDITION
 N Section 2H.02 Imposition of Tax is hereby amended by the addition of sub paragraph (j) Tax on
 é Information Technology and Enterprises in the Tourism Ecozone registered with the
 f Philippine Economic Zone Authority (PEZA)
 W j.01 Definition of terms. Information Technology or “IT” is collective term for the
 3 various technologies involved in processing and transmitting information which
 Qa. include computing, multimedia, telecommunications, micro-electronics, and their
 ys dependencies while enterprise refers to locator of PAGCOR in the proclaimed
 Ecozone of PEZA.
 y j.02 Administrative Provision. All IT Registered Enterprise including those a e
 designated Ecozone in the Special Investment District within the City! | af
 Parafiaque is enjoying tax incentives granted by the Philippine Ecoriomic
 . Authority (PEZA) shall be subject to pay Mayor's Permit and other city regu :
 \ measures. | ae
 j.03 Imposition of Tax. All PEZA Registered Enterprises shall pay the tax-at the
 &lt; of two per cent (2%) based on gross income earned. 1 S
 \
 The PEZA IT and Tourism Enterprises shall furnish the folk ar fina ial
 documents:
 ee 2. Quarterly Income Tax Returm showing its gross income eared on snk,
 period and the amount representing the two per cent (2%) share of City of ’
 Pa Parafiaque.
 1. Certification from PEZA that the enterprise is a bonafide ea» P AN
 Enterprise. SQ
 AN
  :
 SECTION 5 : |
 FURTHER AMENDMENTS TO ARTICLE H ~
 Q9-03
 : - ORDINANCE AMENDING ORDINANCE NO. 04-22(68) SERIES OF 2008 OTHERWISE KNOWN AS TH REVENUE
 ODE QF PARANAQUE.
 REKEREERER
 j.04 Time and Manner of Payment. PEZA Registered Enterprises shall pay
 quarterly tax on the two per cent share of City of Parafiaque within forty
 five (45) days after the close of each of the first three (3) quarters and a
 final adjustment income tax return covering the entire taxable year, not
 later than the fifteenth (15%) day of the fourth month, following the close of
 the taxable year, whether calendar or a fiscal year accounting period.
 Further amendments to Article H. The following sections shall be in addition to Aricie H.
 Section 2H.06 Surcharge for Late Payment. Failure to pay the tax herein set forth snall
 subject to a surcharge of twenty five percent (25%) of the original amount of the
 tax due. Such surcharges to be paid at the same time in the same manner as the
 tax due.
 Section 2H.07 Interest on Unpaid Tax. In addition to the surcharges imposed herein, there shall
 be an imposed interest of two percent (2%) per month of the unpaid taxes fees or
 charges including surcharges, until such amount is fully paid.
 Section 2H.08 Penalty. Any violation of the provisions of this article shall be penalized with a fine
 of Five Thousand Pesos for each violation. Failure to pay the fines herein shall
 result in the prosecution of the violators before the city courts and punished with a
 fine of Five Thousand Pesos and/or imprisonment of not less than one (“) month
 not more than six (6) months at the discretion of the Court.
 SECTION 6
 CHAPTER III
 Permit and Regulatory Fees is amended to include as follows:
 Business that use Electronic Communications or Require Sanctions by PAGCOR.
 NH.
 Enterprise Sanctioned by PAGCOR to
 operate on-line gaming, interned games of
 chance using electronic machines or
 apparatus that accept currency in order to
 play
 Php 10,090.00. TN
 plus additional Php 500.00 per electronic ¥
 machines or apparatus
 2. Lotto and Off-Track Betting Stations Php 2,000.00
 3. Gaming Parlors Licensed by PAGCOR Php 40,000.00
 Php 10,000.Cu
 5. Other special events such as but not
 limited to poker tournaments where
 participants are required to pay an
 entrance fee and which are sanctioned by
 PAGCOR for a speci i 7
 A. Not more than seven (7) days, Php 5,000.00
 B. more than seven (7) days but not | | Php 10,000.00
 \
 \
 ¥
 NN
 eee
  Jj ORDINANCE AMENDING ORDINANCE NO. 04-22(68) SERIES OF 2008 OTHERWISE KNOWN AS THE REVENUE
 ODEAF PARANAQUE.
 eaRK HERE HERRERA RIAA EERE EERE EIER IRIE IER ERR IIIA IAI AIA IIR IA AKI AIA AIRE IIIA IE II AIR EEE IRI KIA A IV RIA OITA II ASAI A IITA,
 (&gt; Php 15,000.60
 Php 40,000.00
 more_than fourteen
 C. More than fourteen days
 6. PAGCOR Sanctioned Poker Parlor
 SECTION 7
 CHAPTER II] ARTICLE | SECTION L PERMIT .
 Fees for excavation
 Section 3L. 01 imposition of Fee.
 The following fees on every person who shall make or cause to be made by any excavation on
 public or private sheets within this is hereby revised to read as follows.
 Article L. Permit Fee for Excavation al
 Section 3L.01. Imposition of Fee. There shall be imposed the following fees on every person who shall
 make or cause to be made any excavation on public or private streets within this city.
 1. Processing Fee
 a) For water house connections = - P 390.00
 b) For all other excavations - 650.00
 2. Excavation Permit Fee
 2.1 Underground Utility Lines
 a) Fora maximum width of trench of 0.50 m.
 a.1) First 50 linear meter length of
 Excavation and below —- 650.00
 a.2) Over 50 linear meter width
 of trench - 20.00/1.m.
 &gt; b) Excess over 0.50 meter width of
 Trench - 20.00/sq.m.
 2.2 For foundations of structures —- 26.00/sq.m.
 2.3 For road concreting/blocking and
 Asphalt pavement - 6.5/sq.m.
 2.4 For installation of wooden/concrete
 utility poles - 130.00/pole
 The restoration deposit shall be based on the following schedule:
 3. Restoration Deposit
 a. Concrete Pavement Per square meter
 or fraction thereof
 a.1) 9" thickness - P 1235.00
 )
 F
 a.2) 8° thickness ; 1122.00 }
 a.3) 7: thickness : 1019.00 po
  Nf fe ees
 Q9-03 ©
 —
 ORDINANCE AMENDING ORDINANCE NO, 04-22(58) SERIES OF 2008 OTHERWISE KNOWN AS THE REVENUE
 CODE OF PARANAQUE.
 5
 bad FTIR IIR TITRA IR IAT IN IRI TITIAN AIA ITS ITT IA IAI TOIT IATA IIIA IIA IAAI III IASI ITOH IIIT IAAI III ARIA I ISIS IOS IAS OAR LEIA IIIA I
 a4) G* thickness
 a.5) 4" thickness
 Concrete Sidewalk
 Macadam Pavement
 b) Asphalt Pavement
 b.1) 2° thickness
 c) Curb and Gutter
 4. Mainienance Deposit
 a. Concrete Pavement
 a.1) 9" thickness
 a.2) 3” thickness
 a.3) 7” thickness
 a.4) 6” thickness
 a.5) 4" thickness
 b. Asphalt
 c. Macadam
 d. Curb and Gutter
 Per square meter
 or fraction thereof
 4
 925.00
 764.00
 764,00
 520.00
 676.00
 520.00
 309.00
 280.00
 294.00
 231.00
 191.00
 169.00
 65.00
 130.00
 Section 3L.02. Time and Manner of Payment. The fees imposed herein shall be paid ta the City
 Treasurer by every person who shall make any excavation or cause any excavation to be sis sa upon
 application for Mayor's Permit, but in all cases, prior to the excavation.
 Treasurer at the same time the permit is paid. The cash deposit shall be forfeited in favor of the Ci
 A
 A cash deposit in an amount equal to Five Thousand Pesos (P5,000.00) shall be deposited with the i ¥
 Goverriment in case the restoration to its original form of the street excavated is not made within thirty (30
 days after the purpose of the excavation is accomplished.
 Section 3L.03. Administrative Provisions.
 (a) No person shall undertake or cause to undertake any digging or excavation, of
 of the streets of the City of Parafiaque unless a permit shall have been first secured fro
 City Mayor specifying the duration of the excavation.
 (b) The City Engineer/City Building Official shall supervise the digging and ex avatiahs ant
 determine the necessary width of the streets to be dug or excavated. Said official shail likewise iniorm, the
 City Treasurer of any delay in the completion of the excavation work for purposes of ae
 additional fee,
 L
 (c) In order to protect the public from any danger, appropriate signs must be placed in the area vere
 work is being done.
 (d) The excavator or its contractor shall restore back the streets/roads to its original form which mist’ a
 be in concrete or of the same thickness and quality. Otherwise, the City Engineering Office shai. * the\
 deposit to make the said restoration.
 CHAPTER IV ARTICLE B SECTION 48.01
 SECTION 8
 Civil Registry Fees is hereby amended to read as follows:
 oe
 / \
 ~
 \y
  CATS vit Foca. te Ce
 a.
 Q9-03
 ORDINANCE AMENDING ORDINANCE NO. 04-22(68) SERIES OF 2008 OTHERWISE KNOWN AS THE REVENUE
 CODE/OF PARANAQUE.
 6
 REREREEREEREREEIREER ER RERERERREEERERRERE ee
 &lt;XEER AKEREE
 MARRIAGE FEES
 Section 48.01 Imposition of fees. The following fees shall be collected for the services
 rendered by the Civil Registrar of Parafiaque.
 Filing Fee for Application of Marriage License Php 100.00 \ |
 | 1
 60.00 |
 t
 |
 For registration of the following: &gt;
 Certificate of Live Birth i e
 Certificate of Marriage Php. 100.00 SJ
 i
 ‘fi :
 Certificate of Death
 Certificate of Foundling
 Adoption/Rescission of Adoption 800.00
 ao
 300.00
 0 | Processing Fee P.D. 9255
 certificate of marriage, certificate of Death
 Emancipation of Minor
 ~
 5) 2 [sfel=/~lojolalin|
 Court decision impugning, denying, revoking recognition
 Php 7,00
 /
 4
 1,900\00
 00 |
 Naturalization/Cancellation of Naturalization Certificate \000200
 Aliases renner,
 Court Order for Correction of Entries/ Change of FirstName | \\ 500.00 8
 Other Legal Instruments i
 Other Court decrees | / 308,00 |
 For issuance of Certified True Copies of existing Civil Registry Redétds ys :
 \
 | 1 | Certified Copies of Civil Registry Documents | \_ Php 70,00.
 (45000 |
 Court Orders, Legal Instruments &amp; Petitions (R.A. 9048) r ;
 per page
 And other Registered / Supporting Documents (per
 page
 Other Fees and Charges
 Application for Marriage License Forms (per set
 Civil Registry Forms- Birth, marriage, Death, Fetal Death
 |
 /
 J
 \
 &amp; Founding Certificate (per set
 Certified Transcriptions
  ORDINANCE AMENDING ORDINANCE NO. 04-22(68) SERIES OF 2008 OTHERWISE KNOWN AS THE REVENUE
 Di OF PARANAQUE.
 Late Registration Fee for Certificate of Live Birth, 10
 ears old and above
 Late Registration Fee for Marriage &amp; Death Certificates
 Issuance of Civil Registry Document in Security Paper
 CAP urT ern le
 | Annual rental fees for public cemetery lot or grave (7 yrs.
 Old and above)
 Interment
 Section 4B.02 Exemptions. The above shall not be collected in the following cases:
 a. Issuance of certified copies of documents for official use at the
 request of a competent court or other government agency.
 \
 b. Issuance of birth certificates of children reaching school age when
 such certificates are required for admission to the primary graces | a
 public school.
 SN
 c. Burial permit of a pauper, per recommendation of the City Mayor. NL
 Section 4B.03 Time of Payment. The fees shall be paid to the City Treasurer before the yy
 hof
 registration of a document or issuance of the license or cerfified copy
 local registry or document. ms
 Section 4b.04 Administrative Provision. A marriage license shall not be issuec unless |
 a certification is issued by the family Planning Coordinating Counci! that
 the applicants have undergone lectures on family planning. \
 Y
 SECTION 9 WN
 AMENDMENTS TO CHAPTER V: CITY CHARGES | WS
 |
 Chapter V is amended by introducing Article H after the last Article G therein:
 Article H. Environmental Protection Management Charges.
 NY ye eer
  09-03
 ORDINANCE AMENDING ORDINANCE NO. 04-22(68) SERIES OF 2008 OTHERWISE KNOWN AS THE REVENUE
 A\
 Saas 7
 ODE QF PARANAQUE.
 RRR EER ERRR REM EEERE REESE ESR FIERA RE REE IER IIA ER IR BEER ERR IAI ERER IRE REE RSI IIA AEA IA SII IAI IIIA IA III IA IIIA EIR
 Section 5H.01 There is hereby imposed an Environmental Protection
 Management Charges on the Following:
 Residential Structures on a lot or improvements with an
 area of less than 100 sq. meters
 a Residential structures on a lot or improvements with an
 c
 1
 area of more than 100 sq. meters but not more than 200
 sq. meters
 Residential structures on a lot or improvements with an
 area of more than 200 square meters but not more than
 499 square meters
 Residential structures on a lot or improvements with an
 area of 500 meters or more
 Section 5H.02 Time and Manner of Payment. The Environmental Protection ae
 Management Charges shall be due and payable on the firs: cay of
 January of each year. The same way however be pa.c. at the
 discretion of the Tax Payer, without penalty/interest in four (4)
 equal installments; the first installment on or before March 3’, the
 second installment on or before June 30, the third installment on
 or before September 30, and the last installment on or before
 December 31. The City Treasurer will collect these charges
 together with the payment of Real Property Tax.
 2 ee
 SECTION 10
 Article E. City Hospital Services Fees
 Fees at the Florencio V. Bernabe Sr. Memorial Hospital. The revised schedule of Fees is heréby * |
 imposed for services and facilities rendered at the Florencio V. Bernabe Sr. Memorial Hospi'a! \ :
 * Clinical Laboratories Fees: Amount
 : CBC w/ Platelet
 lie CBC 160.00
 Platelet 140.00 4,
 Bleeding time 80.00 Ww
 Clotting time 80.00 \
 Blood typing (ABO, RH) 70.00
 Crossmatching 150.00
 HGB/HCT 130.00
 ‘ ESR 70.00
 Urinalysis 80.00
 Pregnancy Test 150.00
 FBS/RBS/HGT 150.00
 Cholesterol 170.00
 BUN 150.00
 NN Creatinine 170.00
 Uric Acid 170.00
 Triglycerides 190.00 ;
  — —
 ‘ORDINANCE AMENDING ORDINANCE NO. 04-22(68) SERIES OF 2008 OTHERWISE KNOWN AS THE REVENUE
 DE/OF PARANAQUE.
 RAKE RE EERE NK ERE RRR EIR IRIE IIR EE RERIEARIRIII AIR IIR IER ARR IAA IIS ARIA IR ERE IRIE AIA IRAE IRE ARERR ERI IAEA IEEE.
 HDL/SGPT 250.00
 SGOT/SGPT 170.00
 CTBT 160.00
 HBSAG 120.00
 Sodium 150.00
 Potassium 150.00
 Calcium 90.00 J
 Alkaline phosphatase 170.00
 Chloride 150.00 )
 RADIOLOGY
 Chest PA 270.00
 4) Lordotic View or Spot firm 230.00
 Chest APL- below 1 y/c 245.00
 ; Chest APL- pedia 300.00
 Thoracic Cage 350.00
 \d Zygomatic Bone 300.00
 Coccyx AP 350.00
 3 Plain Abdomen AP 270.00
 = Pelvic AP 270.00
 J Hip joint AP 325.00
 APICO 230.00
 Paranasal Sinuses 300.00
 Shoulder 230.00
 Forearm APL 250.00
 Elbow APL 230.00
 Hand AP/O 230.00
 Knee Joint AP/L 250.00
 Femur AP/L 270.00
 Leg AP/L 270.00
 Ankle Joint Ap/ L 220.00
 Foot AP/O 250.00
 Lumbo Sacral AP/L 350.00
 KUB — Plain 260.00
 Thoraco Lumbar AP/L 350.00
 ™ Lateral Decubitus Chest 270.00
 Temporo Mandible Joint - TMJ 340.00
 Cervical Spine AP &amp; Lateral 300.00
 Wrist Joint 220.00
 KUB | VP 600.00
 Esophagram 300.00
 . Pelvimetry AP/L 350.00
 Barium Swallow 400.00
 &lt;&lt; Barium Enema 650.00
 Upper Gl Series 600.00
 Oral Chole 420.00
 Chole GI series 600.00
 T-TUBE Cholangiography 500.00
 ee Babygram 350.00
 ECG 350.00
 oe /).
  Ld
 : ORDINANCE AMENDING ORDINANCE NO. 04-22(68) SERIES OF 2008 OTHERWISE KNOWN AS THE REVENUE
 CODE @F PARANAQUE.
 10
 MAMMOGRAPHY 1,800.00
 ULTRASOUND:
 Pelvic 300.00
 TransV 300.00
 Breast 300.00
 Thyroid 300.00
 Liver &amp; Gall bladder — Hepato bill 300.00
 Bio Physical Scoring (BPS) 300 .00
 Prostate 300.00
 Cranial 300.00
 \) Pancreas 300.00
 r Kidneys-renal 300.00
 KUB 300.00.
 j Upper Abdomen 300.00
 ie Lower Abdomen 300.00
 3 Abdominal 300.00
 2
 DENTAL CHARGES:
 Ny Prophylaxis 170.00
 Filling 130.00
 Extraction 130.00
 CHARGES AT OUTPATIENT SECTION: Amount
 Registration 30.00
 Lost Card 50.00
 Reconstructed Birth Certificate 50.00
 Clinical Abstract 50.00
 Photocopy of Documents 2.00/ Page
 Supplies for Paps smear 50.00
 Internal Exam/ Rectal Exam 15.00
 Suturing Fee 130.00
 Removal of stitches or dressing 30.00
 Casting Fee/ Removal of Cast 200.00
 Insertion/ removal of Foley catherization 160.00
 Supplies for Proctoscopy exam 80.00
 \ ROOM &amp; BOARD:
 Service Ward 200.00
 Private Ward 300.00
 Semi-private-non-aircon 300.00
 Semi-private-aircon 450.00
 Private Room 750.00
 PHIC Ward 300.00
 OTHER FEES ©
 = Nursery Fee 180.00 hy
 : Ortho pack 1,050.00 \
 Lumbar top Set-Adult 170.00 \ \ )
 Lumbar top Set-Pedia 190.00
 Thoracentesis set 220.00 \ }
 Anesthesia Set-Spinal 150.00 a
 Anesthesia Set-GA 300.00 “|
  CA Brey Com. Co
 a,
 °
 * ORDINANCE AMENDING ORDINANCE NO. 04-22(68) SERIES OF 2008 OTHERWISE KNOWN AS THE REVENUE
 ODE OF PARANAQUE.
 1
 Delivery Room Fee 260.00
 Skin prep-Major OR 100.00
 Umbilical Catherization 560.00
 Major OR fee 560.00
 Thoracostomy Set 1,000.00
 IV insertion 10.00
 NGT insertion 150.00
 Incubator (per day) 130.00
 Intensive Care Unit (per day) 520.00
 Ventilator 390.00
 Cardiac Monitor 75,00
 Pulse Oximeter 80.00
 Defilibilator 75.00
 ECG 170.00
 Conduction Fee (ambulance) _ within Metro Manila 800.00
 Additional P50.00 for every kilometer outside MM
 Private Patient for Elective surgery (Deposit)
 With PHIC 3,000.00
 Without PHIC 5,000.00
 Section 5E.02 Time and Manner of Payment — The fees herein prescribed shail be paid
 upon application or after the extension of service. Except in case of elective surgery of private
 patient who shall be requested to make a deposit as above set forth, no deposit shall be required i in f= fh
 emergency cases requiring immediate attention. VA
 Section 5E.03 EXEMPTIONS -— Residents who are certified as indigent by the desit na a /i
 City Official, Shall , upon approval of the City Mayor, be exempted from the payment of ee fe) —_—
 fees in this schedule. An indigent is one where combined family income does n ceec \F Fy
 Thousand (P 50,000.00) per year, or in the poverty line index established by NEDA. whi Aaver is
 higher. AS
 Section 5E.04 Creation of SPECIAL ACCOUNT - there is hereby
 and shall be utilized only for the purchases of medicine, medical supplies, payment of utiliti ities,
 diesel and gasoline expenditures of ambulances and vehicles of the Hospital, Honoraci of\.
 Doctors and Nurses called upon to render services on part or full time basis as consult “ts is =
 residents, training expenditures of the Hospital Staff and other specialized hospital equ.p
 required of a tertiary level hospital, in accordance with the existing Commission on Audi:
 rules and regulations. Any savings during the fiscal year after deducting these cd: ‘coy
 expenditures, shall form part of the general fund of the City.
 SECTION 11 aS
 SEPARABILITY CLAUSE .
 If for any reason, any section or provisions of this Amendatory Ordinance shall be held to
 be unconstitutional or invalid by competent authority, such judgment or action shall not affect or
 impair the other sections or provisions thereof.
  Yy- Ud
 ___ ORDINANCE AMENDING ORDINANCE NO. 04-22(68) SERIES OF 2008 OTHERWISE KNOWN AS THE REVENUE
 CODE OF PARANAQUE.
 PAGE 012
 EEK EEEEEEEEEEEREREERERRE
 EKREERERE:
 EEEEEEREE EK EEREREE
 SECTION 12
 EFFECTIVITY
 This Ordinance shall take effect after publication in a newspaper of general circu!atiun in
 the City of Parafiaque.
 Done this_ 7th day of _May , 2009 at Paranaque City.
 SERTIFIED BY:
 SPONSORED BY:
 City Councilor ¢
 FLORENCIA N. AMURAO
 RTE-DENSING
 City Councilor
 f
 ERIC L. OLIVAREZ RUFINO M. ALLANIGUE
 City Councilor City Coungilor
 ical “tcc an
 SK President
  9-03 ~ ;
 ‘ ORDINANCE AMENDING ORDINANCE NO. 04-22(68) SERIES OF 2008 OTHERWISE KNOWN AS THE REVENUE
 ODE OF PARANAQUE.
 CONCURRED BY:
 fener) Sick Leave
 WIN R. BENZON VENESA L. SALIC
 City Councilor City Councilor
 Official Business
 TEODORO C. VIRATA, JR.
 Liga President
 APPROVED BY:
 ,
 FLORENCIO M. BE E, JR.
 City Mayor
 JN / F ence</t>
  </si>
  <si>
    <t>ce
 REPUBLIC OF THE PHILIPPINES
 SANGGUNIANG PANLUNGSOD
 CITY OF PARANAQUE
 ORDINANCE NO. 1.4 - 0 3
 Series of 2014 ( 2 a)
 LE A
 fg NSLS SRR a A
 Neca, eet AE
 PROPONENT : COUNCILOR JASON P. WEBB
 CO-PROPONENTS : COUNCILOR BRILLANTE V. INCIONG
 COUNCILOR RUFINO M. ALLANIGUE
 COUNCILOR FLORENCIA N. AMURAO
 COUNCILOR MERLIE S. ANTIPUESTO
 COUNCILOR RICARDO L. BAES, JR.
 COUNCILOR MARITTESS B. DE ASTS
 COUNCILOR GIOVANNI E. ESPLANA
 COUNCILOR VINCENT KENNETH M. FAVIS
 ABC PRESIDENT JEREMY S. MARQUEZ
 COUNCILOR JACQUELINE BUSTAMANTE-MENDO aA
 COUNCILOR VIKTOR ERIKO M. SOTTO
 COUNCILOR ROSELLE P. NAVA-TAN
 COUNCILOR RAQUEL GABRIEL-VELASCO
 COUNCILOR JOAN D. VILLAFUERTE
 COUNCILOR JOHN RYAN G. YLLANA
 ES OR
 i
 AN ORDINANCE MANDATING THE INSTALLATION OF CLOSED cir¢
 SION (CCTV) CAMERAS IN BUSINESS ESTABLISHMENTS AND PR
 NS OPERATING WITHIN THE CITY OF PARANAQUE
 PROVID PENALTIES FOR VIOLATION THEREOF AND FOR O BER
 — ¢ amat ean
 WHEREAS, Section 16 of the General Welfare Clause of Republic Act No.
 otherwise known as the Local Government Code of 1991, provides in part that, “everyh ocal
 government unit shall exercise powers necessary for its efficient and effective governan :
 a and
 those which are essentials to the promotion of general welfare”:
 WHEREAS, Section 458 (1) (ii) of the same Code, provides that, “the Sanggunian As
 legislative body x x x x has the power to enact ordinances x x X x, maintain peace and org
 s lawless, disorder, riot, violence, rebellion, or s@gjition
 AS | LT TTS
 enacting measure to prevent and suppres
 and impose penalties for the violation of said ordinance”,
 WHEREAS, the Department of Interior and Local Government (DILG) had iss
 Memorandum Circular No. 012-38-dated 22 February 2012 urging the local government
 make use of closed circuit television technology to further community peace and public safe;
 or Superintendent Ariel L. Andrade, Cief off
 Honorable Mayor Edwin Olivarez dat§d 20
 lishments with no Closed §
 WHEREAS, it was reported by Police Seni
 Police of the Paranaque PNP through his letter to
 September 2013 that criminal incidents usually occurred in estab
 Television (CCTV) cameras,
 NOs
 -
  =
 SAS b) Banks and other financia
 - J 2)
 4 |
 Page 2 of 9 Ordinance No. entitled “AN ORDINANCE MANDATING TWE INSTALLATION OF CLOSED CUR
 TELEVISION (CCTV) CAMERAS IN BUSINESS ESTABLISHMENTS AND PRIVATE SUBDIVISIONS OPERATING i
 CITY OF PARANAQUE AND PROVIDING FOR PENALTIES FOR VIOLATION THEREOF AND FOR OTHER PURPOSES”
 WHEREAS, the presence of Closed Circuit Television (CCTV) cameras will se
 deterrence to the commission of crimes and provide assistance to jaw enforcerg 1
 identification, apprehension and prosecution of crime suspects;
 |
 WHEREAS, there is strong support from the general public as they recog) ZA
 usefulness Of Closed Circuit Television (CCTV) cameras in increasing the safety
 community.
 ened
 NOW, THEREFORE:
 ae 10
 BE IT ORDAINED AS IT IS HEREBY ORDAINED, by the Sangguniang Panlungs
 session assembled that: | |
 his Ordinance shall be known as “An Ordinance Mandating the I staal
 (CCTV) Cameras in Business Establishments and) P.
 e City of Paranaque and Providing Penalties for Vio
 Section 1. TITLE - T
 of Closed Circuit Television
 Subdivisions Operating Within th
 Thereof and for Other Purposes’.
 Section 2. DECLARATION OF POLICY - It is the policy of the City of Paranaque to:
 a) To promote peace, order and security within the territorial bounds of this Cityf)
 b) To ensure the safety, health and well-being of its constituents at all times, ipsi
 out of their own dwelling;
 c) To provide fast and reliable police assistance to anyone needing such help att
 d) To make use of modern technology in providing basic peace and ord¢
 constituents,
 e) To enhance the capability of local authorities in curtailing, if not totally efadid
 crimes against lives and properties in the City
 Section 3. DEFINITION OF TERMS - For the purpose of this Ordinance, the fo
 are hereby defined as follows:
 regularly engaged in as a| mi
 to profit (Section 131 (d) Local Taxation and Fiscal \
 a) Business — means trade or commercial activity
 livelihood or with a view
 Local Government Code of 1991),
 1 institutions — include non-bank financial inte
 d investment companies, pawnshops, money shopsj jin
 jending investors, finance an
 rities and foreign exchange, as de
 anies, stock brokers and dealers in secu
 comp
 ~
  we Cities, Local Government Code of 1991) ;
 Se aS .
 S)
 CB
 Page
 TELEVISION (CCTY) CAMBRAS IN BUSINESS ESTABLISHMENTS AND PRIVATE SUBDIVISIONS OPERATING
 CITy
 \
 \
 3 of 9 Ordinance No. ' entitled “AN ORDINANCE MANDATING TIE INSTALLATION OF CLOSED CIRCUI
 HIN T
 D PROVIDING FOR PENALTIES FOR VIOLATION THEREOF AND FOR OTHER PURPOSES”
 c) Fast Food Center — any place where food and refreshments and / or drinks 2
 usually on the counter upon payment: |
 d) Supermarket / Grocery store — a large store that sells a variety of food and jousehol4
 i
 items to customers; !
 e) Shopping Center / Mall — Business establishment which may include broceried
 appliances, refrigerated or non-perishable goods, amusement activities, movi¢ houses
 fitness centers, clothing apparel, home furnishing, etc., housed in one building or severa
 buildings.
 f) Gasoline Service / Filling Station — Any area of land, including structures thereon, that ig
 used or designed to be used for the supply of gasoline or oil or other fuel for th
 propulsion of motor vehicles and which may include facilities used or designed to be usef
 for polishing, greasing, w washing, spraying, dry cleaning or other cleaning or |servicing
 such motor vehicles;
 g) Bar — any establishment whose primary activity is the sale of alcoholic beverages on th
 premises. Bar includes tavern, night club, private club, and similar facilities serving
 Lt
 +
 |
 alcoholic liquor;
 =|
 |
 applicable laws (Section 131 (e) Local Taxation and Fiscal Matters, Local Goyernmei | |
 4
 i
 )
 ;
 |
 vy
 I
 |
 NO
 OF PARANAQUE /
 Code of 1991);
 served |
 h) Car Dealership — is a business that sells new or used cars at retail level bj ged on
 contract with an automaker or its sales subsidiary;
 i) School — refers to secondary schools, colleges and universities with 1, 00d ‘or mo
 student population;
 j) | Private Subdivisions — primarily for residential purposes,
 k) Closed Circuit Television (CCTV) - is the use of video cameras to transmit a gignal toj4
 specific place on a limited set of monitors,
 1) Internet Protocol Camera — is a type of digital video camera commonly employed
 surveillance;
 m) Business Permit and Licensing Office (BPLO) — is the implementing arm ofithe Offi é
 of the Mayor in terms of issuance, suspension or revocation of licenses ayd pe
 i
 ot ordinance. (Section 455 (3) (iv) Officials and Offices Comp zon to A i)
 |
 i
 »
 pursuant to law
 A Ni
  Poge 4 of 9 d batianel wi. entitled “AN ORDINANCE MANDATING THE INSTALLATION OF CLOSED cig
 TELEVISION (CCTV) CAMERAS IN BUSINESS ESTABLISHMENTS AND PRIVATE SUBDIVISIONS OPERATING WITH
 CITY OF PARANAQUE AND PROVIDING FOR PENALTIES FOR VIOLATION THEREOF AND FOR OTHER PURPOSES” f
 n) Electronic Data Processing (EDP) Office — is an office under the City Governme
 Paranaque that is tasked to provide technical assistance in connection with Inform
 and Communication Technology policies, procurement, etc.
 Section 4 COVERAGE - The installation of Closed Circuit Television (CCTV) carer 1
 business establishments and private subdivisions operating within the territorial jurisdiction
 City is her equired as condition precedent in registration and the renewal thereof.
 Ordinance sha ver the following establishments, to wit:
 a) Banks;
 b) Shopping Malls and their tenants with doors;
 c) Gasoline Refilling / Service Stations;
 d) Supermarkets;
 e) Money Changers,
 f) 24-hour Convenience Stores,
 g) Schools including Colleges and Universities;
 h) Fast food / Quick Service Restaurants;
 i) Car dealership;
 j) Pawnshops,
 k) Money Courier and Money Wire Transfer;
 1) Games and Amusement Center duly accredited by PAGCOR;
 m) Bars;
 n) Health Clubs, Spa and Massage Parlors;
 0) Hotels and alike;
 p) Other establishments which operate, transact and / or deal with any of the follo
 whichever will apply: (i) Business Establishments that handle monetary transactions
 regular course of business, amounting to the exchange of goods and / or services for
 average amount of more than Fifty Thousand Pesos (PHP 50,000.00); and (ii) Bugg
 establishments that transact an average daily basis with more than Two Hundred (00)
 j ng,
 clients;
 q) Private subdivisions — entrance and exit gates of residential subdivisions.
 Section 5. MINIMUM STANDARD SPECIFICATIONS - Closed Circuit Television (C@TV)
 cameras shall at least capable of delineating the activity and physical features of individualg and
 areas within the premises, on of during playback and able to record such image or vidq@p on
 digital, optical or magnetic media.
 For this purpose, Closed Circuit Television (CCTV) cameras shall meet the follqgvi
 minimum standard specifications:
 a) One (1) dedicated channel per camera in operation,
 b) Minimum of 640x480 pixel resolution recording level;
 NS c) Minimum recording with Fifteen frames ne (15 fps) for best resolution,
 Nagh
  1 Aaianth eo entitled “AN ORDINANCE MANDATING THE INSTALLATION OF CLOSED CiR CUIT
 MERAS IN BUSINESS ESTABLISHMENTS AND PRIVATE SUBDIVISIONS OPERATING WITH) THE
 D PROVIDING FOR PENALTIES FOR VIOLATION THEREOF AND FOR OTHER PURPOSES)
 Page 5 of 9
 TELEVISION (CCTY) CA
 CITY OF PARANAQUE AN
 d) Sufficient data storage of camera recordings for one (1) month data storage. This} must
 be accessible directly without the neéd for restoration or back-up process,
 e) Time-stamping feature,
 f) With retrieval and viewing functions while in operation;
 g) Independent uninterruptible power supply (UPS) system; and
 h) Data or captured images / footage can be stored on digital, optical or magnetic
 evidentiary purposes.
 Section 6. GUIDELINES FOR THE INSTALLATION, OPERATION |
 MAINTENANCE OF CLOSED CIRCUIT TELEVISION (CCTV) CAME
 BUSINESS ‘STABLISUMENTS AND PRIVATE SUBDIVISIONS - The followi
 n, operation and maintenance of Closed Circuit
 the installatio
 usiness establishments and private subdivisions:
 n of cameras for business establishments should be strategically inst
 q
 a) Installatio
 om natural human intervention;
 maximize full coverage and possibly free fr
 b) Closed Circuit Television (CCTV) cameras shall be maintained and installed jnsjde and
 outside the premises where people normally transact,
 c) For establishments mentioned under Section 4 (p), an additional one (1) fix
 hier’s area of operation with the; fo
 camera shall be dedicated to the cas
 specifications:
 Infrared Night Vision capability with a minimum distance of ten (10
 i Approximate horizontal angle view of 47 to 57 degrees,
 iii, Focal length of 2.8mm to 4.0mm or Y% CDD chip;
 Iv. Minimum of 640x480 pixels with fifteen (15) frames per seco
 resolution.
 in services which requires privacy installatigns shall b
 d) For other establishments engaged
 areas such as hallways / stairways,
 limited to the public access and common
 reception areas, waiting lounges, and pools and the like;
 i
 fined under Section 4 (q), the installation, opgrafion, ar |
 e) For private subdivisions as de
 placed at the entra a and e%
 maintenance of closed circuit television cameras shall be
 gates of residential subdivisions.
 ACCESS TO RECORDINGS - The owner/s of the establishment as
 bdivisions shall keep, maintain and
 rs of private su
 least one (1) year from the date of its recording.
 developers and/or operato
 recording for a period of at
 pun
 \
 “Sex eal Section 7
 \ &gt;
  _sticker on business plates to those establishments and private subdivisions that have co plied
 Taboc, £2 |
 Page 6 of 9 rdinance No. ‘4 entitled “AN ORDINANCE MAND ATING THE INSTALLATION OF CLOSED CIR yIT
 TELEVISION (ccr V) CAMERAS IN BUSINESS ESTABLISHMENTS AND PRIVATE SUBDIVISIONS OPERATING WITHI HE
 CITY OF PARANAQUE AND PROVIDING FOR PENALTIES FOR VIOLATION JHEREOF AND £OR OTHER PURPOSES”
 In the event of the commission of the crime, or the operator, employee or owner o ben
 establishment has the reason to believe that a crime has committed and has been recorded by he iF
 surveillance camera, the operator/s, employee/s, or owner/s of the establishment pall
 immediately get in touch with Paranaque PNP, National Bureau of Investigation (NBI) orfany
 Law Enforcement Agencies, as the case may be, and shall provide immediate access tad the i
 pertinent recordings.
 Similarly, the recorded video footage or images may be used at any time subje@ to
 written order or the compulsory process of any court or legislative or investigative body JWith
 competent jurisdiction.
 me
 Section 8. PROHIBITION - The viewing, of recorded or captured video footage or images gral!
 be made with due respect for the privacy of the individuals. It shall be unlawful or prohibit@d to
 use oa any saved or archived video recording and unauthorized disclosure off the
 ‘dentifitatiomof any person seen on video other than complainant/s or victim/s or their relatives,
 if the victims i9 dead, without an order from a court of competent jurisdiction.
 Section 9, ENFORCEMENT - The Business Permit and Licensing Office (BPLO) shall bg the
 lead implementing agency. The PNP-Paranaque shall be authorized to conduct inspectia of
 business establishments and private subdivisions together with the Electronic Data Proceg§ing
 (EDP) for technical assistance to ensure compliance with Section No.5 and Section No. 6 offthis
 Ordinance.
 Business establishments and private subdivisions shall be required to subngt a
 certification that they have duly installed CCTVs that are compliant with Section 5 of this
 Ordinance. Moreover, another certification coming from their CCTV providers that they pave
 duly installed the required CCTV cameras on said establishments.
 With this, the Business Permit and Licensing Office (BPLO) shall issue a validgting
 with this Ordinance.
 Section 10. BIFANNUAL INSPECTIONS - The PNP-Paranaque through its City Police Diggctor
 or his authorized designee together with the Electronic Data Processing (EDP) for teck ical
 assistance shall conduct bi-annual inspections of business establishments and private subdivgfions
 at reasonable date and time to determine if the CCTV installed in the areas conforms wif® the
 Ordinance.
 Such inspection report shall be submitted to the Business Permit and Licensing @ffice
 (BPLO) for information, guidance and appropriate action.
 Section 11 EXEMPTION - Business establishments and private subdivisions operati and
 maintaining, existing and compliant Closed Circuit Television (CCTV) systems shall be efje
 from the coverage of this Ordinance. \ \ _
 . : dé
  X
 The Chief of BPLO shall have the authority to issue Certificate of Compliance fo
 business permit upon the recommendation of the technical team from the EDP, for the grant o
 a 9
 Page 7 of 9 diatance . s entitled “AN ORDINANCE MANDATING THE INSTALLATION OF CLOSED CIRCUI
 TELEVISION (CCTV) CAMERAS IN BUSINESS ESTABLISHMENTS AND PRIVATE SUBDIVISIONS OPERATING WITHIN TH
 CITY OF PARANAQUE AND PROVIDING FOR PENALTIES FOR VIOLATION THEREOF AND FOR OTHER PURPO SES”
 exemption under this Ordinance.
 The team shall submit their findings and recommendations to the Chief of the BPLO fo
 consideration and dispositive action. The same Certification shall be required to al
 4) establishments applying for Business Permits.
 Section 12. RERIOD OF COMPLIANCE - All business establishments and develop ars and/o
 operators of Priydte subdivisions are hereby given a period of one (1) year to comply| after the
 publication Ordinance in a local newspaper or general circulation.
 Section 13. PENALTY CLAUSE - Business establishments and/or private subdivisions whic]
 violate or fail to comply with the provision of this Ordinance shall be subject to the following
 penalties:
 a) Ist Offense - Warning with condition that the establishment shall install the closeg
 circuit television cameras or video surveillance systems within fifteen (15) days;
 b) 2nd Offense - Fine of Three Thousand Pesos (PHP 3,000.00) with conditiom that the
 establishment shall install the closed circuit television cameras or video surveillanct
 ff systems within fifteen (1 5) days:
 c) 3rd Offense - Fine of Five Thousand Pesos (PHP 5,000.00) with conditiog that the
 establishment shall install the closed circuit television cameras OF video sufveillanc
 systems within fifteen (1 5) days;
 d) 4th Offense - Revocation of business permit.
 Ineffective CCTVs which fail to produce any significant or desired effect upon Inspectio
 as embodied in Section No. 5 and No. 6 of this Ordinance shall be subject to corresponding
 penalties as follows: |
 a) Ist Offense - written warning with condition that CCTVs shall conform) with tq
 specifications within a period of five (5) days;
 - Fine of One Thousand Pesos (PHP 1,000.00) with condition that CCT
 b) 2nd Offense
 eriod of ten (10) days;
 shal) conform with the specifications within a p
 ousand Pesos (PHP 3,000.00) with condition that CCTY
 c) 3rd Offense - Fine of Three Th
 ions within a period of fifteen ( 15) days,
 QW shall conform with the specificat
 d) 4th Offense - Revocation of business '
 lemented by the Business Permit and Licensing Office (BPLO)
 permit as per recommendation from the
 Team to be imp
  :
 }
 |
 4-Q4 iZ
 Page 8 of 9 Ordinance No. entitled “AN AIRDINANCE MANDATING THE INSTALLATION OF CLOSED CINQUIT
 TELEVISION (CCTV) CAMERAS IN BUSINESS E STABLISHMENTS AND PRIVATE SUBDIVISIONS OPERATING WITH ere
 CITY OF PARANAQUE AND PROVIDING F
 NALTIL£S FOR VIOLATION THEREOF AND FOR OTHER PURPOSES”
 Sa
 Section 14. SEPARABILITY CLAUSE - If for any reason, a part or provisions offfhis
 Ordinance shall be held invalid or be declared unconstitutional, other portions hereof whicHfare
 not affected shall continue to be full force and effect.
 A) Section 15. REPEALING CLAUSE - All Ordinances, rules and regulations that are inconsij
 with the provisions of this Ordinance are hereby modified and repealed accordingly.
 ent
 Section 16. EFFECTIVITY - This Ordinance shall take effect fifieen (15) days following} its
 publication in a local newspaper or general circulation.
 ENACTED this 6th day of February 2014 at the City of Paranaque.
 CERTIFIED TRUE AND CORRECT:
 oe aa SANDIL
 Council Secretary
 SPONSORED BY:
 fi .
 JASON P. WEBB
 City Councilor
 CO-PROPONENTS:
 BRILLANTE V. INCIONG RUFINO M. ALLANIGUE
 City Councilor City Coung¢ilor |
 fear
 1A N. AMURAO MERLIE S. ANTIPUESTO
 City Councilor
 p Mp &amp; bo
 RICARDO IL. BAES, IR. MARITESS DE ASIS
 City Chun Dr City Councilor
 Tt,
  Page 9 of 9 tordinghed No. &lt; entitled “AN ORDINANCE MANDATING THE INSTALLATION OF CLOSED CiR€1 i
 TELEVISION (LUTV) CAMERAS IN BUSINESS ESTABLISHMENTS AND PRIVATE SUBDIVISIONS OPERATING WITHIN
 CITY OF PARANAQUE AND PROVIDING FOR PENALTIES FOR VIOLATION THEREOF AND FOR OTHER PUR POSES” F |
 \ a
 \ } yf
 GIOVANNY EOESPLANA VINCENT “TH M. FAVIS
 City Gaundite City Councilor |
 —_ &lt;i : f cl
 ee ate: Se ~ 4 ee y
 JEREMY S. MARQUEZ JACQUELINE BUSTAMANTE-MEND )
 ABC President City Councilor \
 Vv ERIKO M. SOTTO ROSELLE P. NAVA-TAN
 City f City Councilor
 a , i
 RAQUEL GABRIEL-VELASCO JOAN D. VILLAFUERTE
 Pity Councilor City Councilor
 PS }
 JOHN RYAN (G. YLLANA |
 City Councilor |
 CONCURRED BY:
 (official leave)
 ALMA MORENO-LACSAMANA
 City Councilor
 X
 ATTESTEDIBY:
 { |}
 JOSE ENRICO’T. GOLHZ
 City }Vice-May
 A ea
 EDWIN L. OLIV ARE: Z,
 City Mayor</t>
  </si>
  <si>
    <t>Republic of the Philippines CITY OF CAGAYAN DE ORO OFFICE OF THE CITY COUNCIL (08822) 724854; (088) 857 -4029; 857 -4035; 857 -2258 ORDINANCE NO. 10425 -2006 AN ORDINANCE PRESCRIBING THE REVISED SCHEDULE OF FAIR MARKET VALUES OF REAL PROPERTY IN CAGAYAN DE ORO CITY TO TAKE EFFECT ON JANUARY 1, 2008, AND FOR OTHER PURPOSES Whereas , Section 219 of RA 7160, otherwise known as the Local Government Code of 1991, provides that provincial, City or Municipal Assessors shall undertake a revision of real property assessment within two (2) years after the effectivity of the Local Government Code and every three (3) years thereafter; Whereas , the City Government undertook its last general revision of Real Properties effective CY 1997, or more than nine (9) years ago; Whereas , this Body conducted a public hearing on the herein revised schedule of fair market values and considered and noted the varied positions raised by the different sectors that participated therein; Now , therefore : BE IT ORDAINED by the City Council (Sangguniang Panlungsod) of the City of Cagayan de Oro in session assembled that: TITLE I TITLE OF THE ORDINANCE CHAPTER 1 SECTION 1. TITLE. – This Ordinance shall be known and cited as the Revised Schedule of Fair Market Values of Real Property in Cagayan de Oro City of 2008. TITLE II REVISED SCHEDULE OF FAIR MARKET VALUE FOR LANDS CHAPTER 2 SECTION 2. RATES .- The following schedule of market values per square meter of lands are hereby prescribed as the basis for the classification, appraisal and assessment of real properties located in the City of Cagayan de Oro, to wit: LOCATION 2008 SCHEDULE POBLACION Barangay 01 Lots along J. Gaerlan St. P 4,660.00 Lots along San Agustin St. 1,820.00 Lots along Fernandez St. 1,820.00 Lots along Rizal St. 2,630.00 Lots along Tiano Bros. St. 2,630.00 Lots along A. Velez St. 4,660.00 Lots along Pabayo St. 4,660.00 Barangay 02 Lots along Gaerlan St. 4,660.00 Lots along Hayes St. 4,660.00 Republic of the Philippines CITY OF CAGAYAN DE ORO OFFICE OF THE CITY COUNCIL (08822) 724854; (088) 857 -4029; 857 -4035; 857 -2258 PAGE 2 OF 68, ORDINANCE NO. 10425 -2006, Lots along Capistrano St. 15,300.00 Lots along Rizal St. 7,020.00 Lots along Tiano St. 9,000.00 Lots along Velez St. 9,000.00 Lots along Paba yo St. 4,660.00 Barangay 03 Lots along T. Neri St. 15,300.00 Lots along R. N. Abejuela St. 15,300.00 Lots along T. Chaves St. 9,000.00 Lots along Hayes St. 4,660.00 Lots along Fernandez St. 1,820.00 Lots along Gaerlan St. 4,660.00 Lots along Pa bayo Street: a.) From Fernandez to Hayes St. 4,660.00 b.) From Hayes to T. Neri St. 13,500.00 c.) From Chaves to Neri St. 13,500.00 Lots along Corrales Street: a.) From Fernandez to Hayes St. 4,660.00 b.) From Hayes to T. Neri St. 13,500.00 Pob lacion Barangay 04 Lots along Arch. J. Hayes St. 9,000.00 Lots along Capistrano St. 12,600.00 Lots along Rizal St. 7,020.00 Lots along T. Bros. St. 9,000.00 Lot s along A. Velez St. 13,500.00 Lots along Pabayo St. 13,500.00 Lots along T. Chavez S t. 9,000.00 Barangay 05 Lots along Tirso Neri St. 15,300.00 Lots along R. N. Abejuela St. 15,300.00 Lots along Toribio Chaves St. 9,000.00 Lots along Capistrano St. 15,300.00 Lots along Rizal St. 15,300.00 Lots along Tiano Bros. St. 15,300.00 Lots along Pabayo St. 13,500.00 Lots along A. Velez St. 15,300.00 Barangay 06 Lots along T. Neri St. 15,300.00 Lots along R. N. Abejuela St. 15,300.00 Lots along T. Chavez St. 7,020.00 Lots along Arch. J. Hayes St. 4,660.00 Lots along N. Capistra no St. 15,300.00 Lots along Burgos St. 4,660.00 Republic of the Philippines CITY OF CAGAYAN DE ORO OFFICE OF THE CITY COUNCIL (08822) 724854; (088) 857 -4029; 857 -4035; 857 -2258 PAGE 3 OF 68, ORDINANCE NO. 10425 -2006, Barangay 07 Lots along C. Pacana St. 2,630.00 Lots along J. R. Borja St. 4,660.00 Lots along Gomez St. 5,680.00 Lots along Cruz Taal St. 6,280.00 Lots along Capistrano St. 15,300.00 Lots along T. Neri St. 15,300.00 Lots along Burgos St.: a.) From T. Neri to Cruz Taal St. 4,660.00 b.) From Cruz Taal to Pacana St. 2,630.00 Barangay 08 All lots along Velez St. 15,300.00 All lots along J. R. Borja St. 16,200.00 All lots along Gomez St. 13,500.00 All lots along Cruz Taal St. 14,400.00 All lots along T. Neri St. 15,300.00 All lots along Capistrano St. 15,300.00 All lots along Rizal St. a.) From T. Neri to Gomez St. 15,300.00 b.) From Gomez to J. R. Borja St. 6,480.00 All lots along T. Bros. St. 15,300.00 Barangay 09 Lots along J. R. Borja St. 16,200.00 Lots along Gomez St. 13,500.00 Lots along Cruz Taal St. 14,400.00 Lots along T. Neri St. 15,300.00 Lots along A. Velez St. 15,300.00 Lots along Pabayo St. 13,500.00 Lots along Corrales St. 13,500.00 Barangay 10 Lots along Mabini St. 1,820.00 Lots along Yacapin St. 2,630.00 Lots along C. Pacana St. 2,630.00 Lots along N. Capistrano 15,300.00 Lots along Burgos St. 2,630.00 Barangay 11 Lots along Mabini St. 4,660. 00 Lots along Yacapin St. 12,600.00 Lots along C. Pacana St. 13,500.00 Lots along J.R. Borja St. 16,200.00 Lots along N. Capistrano St. 15,300.00 Lots along Rizal St. from J.R. Borja to Yacapin St. 6,480.00 Lots along T. Brothers St.: a.) From Borj a to Yacapin St. 12,600.00 b.) From Yacapin St. to Mabini St. 7,020.00 Republic of the Philippines CITY OF CAGAYAN DE ORO OFFICE OF THE CITY COUNCIL (08822) 724854; (088) 857 -4029; 857 -4035; 857 -2258 PAGE 4 OF 68, ORDINANCE NO. 10425 -2006, Lots along A. Velez St. 15,300.00 Barangay 12 Lots along Yacapin St. 12,600.00 Lots along C. Pacana St. 13,500.00 Lots along J.R. Borja St. 16,200.00 Lots along A. Velez St. 15,300.00 Lots along Pabayo St. 13,500.00 Lots along Corrales St. 13,500.00 Barangay 13 Lots along Kalambaguhan St. 1,820.00 Lots along Montalban St. 1,820.00 Lots along Mabini St. 1,820.00 Lots along Burgos St. 1,820.00 Lots along Capistrano S t. 15,300.00 Barangay 14 Lots along Makahambus St. 4,660.00 Lots along Kalambaguhan St. 4,660.00 Lots along Montalban St. 4,660.00 Lots along Mabini St. 4,660.00 Lots along Capistrano St. a) From Mabini to Kalambaguhan St. 15,300.00 b) From K alambagohan St. to Makahambus St. 6,480.00 Lots along Tiano Brothers St. a) From Mabini St. to Montalban St. 5,680.00 b) From Montalban St. to Macahambus St. 4,660.00 Lots along A. Velez St. 15,300.00 Barangay 15 Lots along del Pilar St. 1,820.00 Lots along Makahambus St. 1,820.00 Lots along Kalambaguhan St. 1,820.00 Lots along Burgos St. 1,820.00 Lots along Capistrano St. 6,480.00 Barangay 16 Lots along del Pilar St. 4,660.00 Lots along Uldarico Akut 4,660.00 Lots along Makahambus St. 4,660.00 Lots along Capistrano St. 6,480.00 Lots along T. Brothers St. 4,660.00 Lots along A. Velez St. 15,300.00 Barangay 17 Lots along F. Abellanosa St. 2,830.00 Lots along del Pilar St. 1,820.00 Republic of the Philippines CITY OF CAGAYAN DE ORO OFFICE OF THE CITY COUNCIL (08822) 724854; (088) 857 -4029; 857 -4035; 857 -2258 PAGE 5 OF 68, ORDINANCE NO. 10425 -2006, Lots along Burgos St. 1,660.00 Lots along Magsaysay St. 1,820.00 Barangay 18 Lots along F. Abellanosa St. 2,830.00 Lots along del Pilar St. 1,820.00 Lots along Magsaysay St. 1,820.00 Lots along Capistrano St. 4,660.00 Barangay 19 Lots along E. Echem St. 4,660.00 Lots along Antonio Luna St. 4,660.00 Lots along del Pilar St. 4,660.00 Lots along Tiano Brothers St. 4,660.00 Lots along A. Velez St. 15,300.00 Lots along Capistrano St. 4,660.00 Barangay 20 Lots along F. Abellanosa St. 6,280.00 Lots along Nacalaban St. 4,660.00 Lots along Capistrano St. 4,660.00 Lots along T. Brothers St. 4,660.00 Lots along A. Velez St. 15,300.00 Lots along E. Echem St. 4,660.00 Barangay 21 Lots along Gaabucayan St. 5,680.00 Lots along J. Pacana St. 5,680.00 Lots along Corrales 5,040 .00 Barangay 22 Lots along Gaabucayan St. 5,680.00 Lots along Corrales St. 5,040.00 Lots along Osmeña Extn. 5,040.00 Barangay 23 Lots along Julio Pacana St. 5,680.00 Lots along Corrales St. 5,040.00 Barangay 24 Lots along Recto Avenue 15,300.00 Lots along Corrales St. 5,680.00 Lots along Sergio Osmeña St. 15,300.00 Lot along Capt. V. Roa St. 5,680.00 Lots along Floirendo St. 5,040.00 Barangay 25 Lots along Julio Pacana St. 5,680.00 Lots along F. Abellanosa St. 6,280.00 Republic of the Philippines CITY OF CAGAYAN DE ORO OFFICE OF THE CITY COUNCIL (08822) 724854; (088) 857 -4029; 857 -4035; 857 -2258 PAGE 6 OF 68, ORDINANCE NO. 10425 -2006, Lots along Recto Avenue 15,300.00 Lots along Corrales St. 5,680.00 Barangay 26 Lots along Corrales Avenue 5,680.00 Lots along Recto -Avenue 15,300.00 Lots along Osmeña St. 15,300.00 Barangay 27 Lots along Recto Avenue 15,300.00 Lots along A. Vele z St. 15,300.00 Lots along Antonio Luna St. a) From Velez St. to Corrales St. 5,040.00 b) From Corrales St. to Vicente Roa St. 5,040.00 Lots along Jose Rivera St. 4,660.00 Lots along Corrales Avenue 5,680.00 Lots along V. Roa St. 5,680.00 Barang ay 28 Lots along Ramon Chavez St. 6,480.00 Lots along Osmeña St. 15,300.00 Lots along Roa Extension 5,680.00 Lots along A. Luna St. 5,040.00 Barangay 29 Lots along Yacapin St. 12,600.00 Lots along A. Velez St. 15,300.00 Lots along Corrales St. 13,500.00 Lots along Domingo Velez 4,660.00 Lots along R. Chavez St. 6,480.00 Lots along Ramonal St. 4,660.00 Lots along Aguinaldo St. 4,660.00 Barangay 30 Lots along Corrales Avenue 13,500.00 Lots along R. Chavez St. 6,480.00 Lots along V. Ro a St. 5,680.00 Lots along J. Rivera St. 4,660.00 Lots along Ebarle St. 4,660.00 Lots along Aguinaldo St. 4,660.00 Barangay 31 Lots along Osmeña St. 15,300.00 Lots within LIMKETKAI Development Corp. 11,700.00 Lots along Sto. Niño Road 4,620.00 Lots along Pres. Roxas St. 4,620.00 Lots along Pres. Quirino St. 4,620.00 Barangay 32 Republic of the Philippines CITY OF CAGAYAN DE ORO OFFICE OF THE CITY COUNCIL (08822) 724854; (088) 857 -4029; 857 -4035; 857 -2258 PAGE 7 OF 68, ORDINANCE NO. 10425 -2006, Lots along Corrales Avenue 13,500.00 Lots along J.R. Borja St. 16,200.00 Lots along Yacapin St. 1.) From Corrales to Cad. Lot 436 13,500.00 2.) From Cad. Lot 436 to Daumar St. 16,200.00 Lots along Aguinaldo St. 1.) From Borja to Yacapin 16,200.00 2.) From Yacapin to Chaves 4,660.00 Lots along V. Roa 11,700.00 Lots along J. Ramonal 4,660.00 Lots along R. Chavez 6,480.00 Lots along Doña Nieves 4,660.00 Lots along S. Daumar 16,200.00 Barangay 33 Lots along J.R. Borja St. 16,200.00 Lots along R. Chaves St. 6,480.00 Lots along J. Ramonal St. 14,400.00 Lots along Yacapin St. 16,200.00 Lots along Sotero Daumar a) From J.R. Borja to Yacapin 16,200.00 b) From Yacapin to R. Chaves 16,200.00 Lots along V. Roa 16,200.00 Lots along S. Osmeña St. 16,200.00 Lots along Guillermo Extn. 16,200.00 Barangay 34 Lots along LKKS Drive 14,400.00 Lots along Yacapin (St.) Extn. 14,400.00 Lots alon g Pres. Osmeña St. 16,200.00 Lots along Pres. Roxas St. 6,480.00 Lots along Pres. Quirino St. 6,480.00 Lots along J.R. Borja St. a) From Osmeña to Quirino St. 6,480.00 b) From Pres. Quirino St. to Pres. Garcia St. 6,480.00 Barangay 35 All lots alo ng Pres. Quirino 6,480.00 All lots along Pres. Garcia 6,480.00 All lots along Yacapin Extension 6,480.00 All lots along LIMKETKAI Drive 10,800.00 All lots along LIMKETKAI Road 11,700.00 All lots along unnamed road /Sto. Niño Road 4,620.00 Lots along J.R. Borja Extn. 6,480.00 Barangay 36 Lots along Yacapin St. 6,480.00 Lots along Arch. J. Hayes Street 6,480.00 All lots along Pres. Garcia St. 6,480.00 Republic of the Philippines CITY OF CAGAYAN DE ORO OFFICE OF THE CITY COUNCIL (08822) 724854; (088) 857 -4029; 857 -4035; 857 -2258 PAGE 8 OF 68, ORDINANCE NO. 10425 -2006, All lots along J. R. Borja Extension 6,480.00 Barangay 37 Lots along J. R. Borja St. a) From S. Osmeña to Pres. Roxas St. 16,200.00 b) From Pres. Roxas to Pres. Garcia St. 6,480.00 Lots along Arch. J. Hayes St.: a) From Osmeña to Quirino 11,700.00 b) From Quirino to Garcia 6,480.00 Lots along Pres. Roxas St. 6,480.00 Lots along Pre s. Quirino St. 6,480.00 Lots along Pres. Garcia St. 6,480.00 Lots along Osmeña St. 16,200.00 Barangay 38 Lots along J. R. Borja St. 16,200.00 Lots along Arch. J. Hayes St. 11,700.00 Lots along Daumar St. 12,600.00 Lots along Capt. Vicente Roa St . 16,200.00 Lots along Lt. Guillermo St. 16,200.00 Lots along Pres. Osmeña St. 16,200.00 Barangay 39 Lots along J.R. Borja St. 16,200.00 Lots along Arch. J. Hayes 11,700.00 Lots along Mortola St. 11,700.00 Lots along Sotero Daumar 12,600.00 Barangay 40 Lots along J. R. Borja St. 16,200.00 Lots along Aguinaldo St. 6,480.00 Lots along Arch. J. Hayes Street 4,660.00 Lots along Fernandez St. 1,820.00 Lots along Corrales a) from Fernandez to Hayes St. 4,660.00 b) from Hayes to Borja St. 13,500.00 Lots along Mortola St. 11,700.00 Barangay No. 41 - Bugo Section 01 Lots along National Highway 1,520.00 Lots within Reyes Village Subd. 780.00 All other lots 430.00 Section 02 Lots along National Highway 1,520.00 Lots within Gre ymar Subd. 780.00 Lots within Reyes Village Subd. 780.00 All other lots 430.00 Republic of the Philippines CITY OF CAGAYAN DE ORO OFFICE OF THE CITY COUNCIL (08822) 724854; (088) 857 -4029; 857 -4035; 857 -2258 PAGE 9 OF 68, ORDINANCE NO. 10425 -2006, Section 03 Lots within Reyes Village Subd. 780.00 Lots within Villa Trinitas 620.00 All other lots 430.00 Section 04 &amp; 5 Lots along road to Alae 280.00 All othe r lots residential 130.00 All other lots agricultural Refer to schedule of Market Value on Agricultural Lands Section 06,07 &amp; 08 Lots within Villa Trinitas 620.00 All other lots residential 130.00 All other lots agricultural Refer to schedule of M arket Value on Agricultural Lands Section 09 All other lots agricultural Refer to schedule of Market Value on Agricultural Lands Section 10 Lots at Del Monte Complex : 1,520.00 Lots along National Highway 1,520.00 Lots after 20% depth from Na tional Highway 1,130.00 Barangay - Puerto - 42 Section 01 Lots around Puerto Market 2,590.00 Lots along National Highway 1,520.00 All others - Residential 780.00 All others - Agricultural Please refer to market value on Agricultural Lands Section 02 Lots along National Highway 1,520.00 All others Residential 780.00 Section 03 Lots along road to Bukidnon 130.00 All others - Agricultural Refer to market value on Agricultural Land Section - 04, 05,06 07 &amp; 08 Lots along road to Bukidnon 360.00 All others - Residential 130.00 Section 09 Republic of the Philippines CITY OF CAGAYAN DE ORO OFFICE OF THE CITY COUNCIL (08822) 724854; (088) 857 -4029; 857 -4035; 857 -2258 PAGE 10 OF 68, ORDINANCE NO. 10425 -2006, Lots within Puerto Heights Village 1,500.00 Barangay - Agusan - 43 Section 01 Lots along National Highway 1,520.00 All other streets 780.00 Section 02 Lots along National Hi ghway 1,520.00 All others Residential 780.00 Section 03 Lots along National Highway 1,520.00 All others Residential 780.00 Section - 04 Lots along National Highway 1,520.00 All others Residential 780.00 Section 05, 06 &amp; 07 Lots along B rgy. Road 130.00 All other Agri. Lots Refer to schedule of market value on agricultural land Barangay - Balubal - 44 Section 01 All lots along main Brgy. Road 130.00 All other Agricultural lots Refer to schedule of market value on Agricultural La nds Section 02 All lots along main Brgy. Road 130.00 All other streets 130.00 All other residential 130.00 All other Agricultural lots Refer to shcedule of market value on Agricultural Lands Section 03, 04 &amp; 05 All other Residential 130.00 All other Agricultural lots Refer to shcedule of market value on Agricultural Lands Barangay - Tablon - 45 Section 01 Lots along Super Highway 1,520.00 Lots within Comm'l/Industrial Area 1,150.00 Lots within Villa Verde Subd. 780.00 All other Residential 780.00 Republic of the Philippines CITY OF CAGAYAN DE ORO OFFICE OF THE CITY COUNCIL (08822) 724854; (088) 857 -4029; 857 -4035; 857 -2258 PAGE 11 OF 68, ORDINANCE NO. 10425 -2006, Section 2 Lots Along Linangohan &amp; all other res. 130.00 CAD Lot Nos. 19038, 19047, - 19048 and 19049 430.00 Section 03 Lots along Super Highway 1,520.00 Lots within Comm'l / Industrial Area 1,150.00 All other Residential 780.00 All other Agricultural Refer to schedule of market value for Agricultural Lands Section 04 Lots along Super Highway 1,520.00 Lots within Comm'l / Industrial Area 1,150.00 All other Residential 780.00 All other Agricultural Refer to schedule of market value for Agricultural Lands Section 05 Lots along Super Highway 1,520.00 All other Residential 780.00 Agricultural Lots Refer to schedule of market value for Agricultural Lands Section 06 Lots along Super Highway 1,520.00 Lots wi thin Comm'l / Industrial area 1,150.00 All other Residential 780.00 All other Agricultural Refer to schedule of market value for Agricultural Lands Section 07 All lots with PHASCO Village - and Villa Marias Subd. 780.00 All other Residential 430.00 All other Agricultural Refer to schedule of market value for Agricultural Lands Barangay - Tablon - 45 Section 08, 09 &amp; 10 All other Residential 430.00 All other Agricultural Refer to schedule of market value for Agricultural Lands Secti on 11 lots within Comm'l / Industrial area 1,150.00 All other Residential 430.00 All other Agricultural Refer to schedule of market value for Agricultural Lands Republic of the Philippines CITY OF CAGAYAN DE ORO OFFICE OF THE CITY COUNCIL (08822) 724854; (088) 857 -4029; 857 -4035; 857 -2258 PAGE 12 OF 68, ORDINANCE NO. 10425 -2006, Barangay - F.S. Catanico - 46 Section 01 &amp; 02 Lots along Main Brgy. Road 130.00 All other Res. Lot 130.00 All other Agr'l Lots Refer to schedule of market value on Agricultural Lands Section 03 &amp; 04 All other Res. Lots 130.00 All other Agr'l Lots Refer to schedule of market value on Agricultural Lands Barangay - Cugman - 47 Section 01 &amp; 02 Lots along Nat'l. Highway 1,520.00 All other Residential 780.00 Section 03 Lots along Nat'l. Highway 1,520.00 Lots within AJ Land Vill. Subd. 1,500.00 Lots along Brgy. Road to Malasag 650.00 All other Residential 430.00 Section 04 Lots along Nat'l. Highway 1,520.00 Lots along old Nat'l. Road 1,200.00 All other Residential 430.00 Section 05 Lots along Nat'l Highway 1,520.00 Lots within Comm'l / Industrial area 1,150.00 All other Residential 430.00 Section 06 Lots along Brgy. Road to Malasag 650.00 Lots within Alwana Village Subd. 1,500.00 all other Residential 130.00 all other Agricultural Refer to Schedule of Market Value for Agricultural Lands Section 07 All other Residential 130.00 All ot her Agricultural Refer to Schedule of Market Value for Agricultural Lands Section 08 Lots within Alwana Townhouse 1,500.00 Lots within Palm Spring Subdivision 780.00 Republic of the Philippines CITY OF CAGAYAN DE ORO OFFICE OF THE CITY COUNCIL (08822) 724854; (088) 857 -4029; 857 -4035; 857 -2258 PAGE 13 OF 68, ORDINANCE NO. 10425 -2006, All other Residential 130.00 All other Agricultural Refer to Schedule of Market Value for Agricultural Lands Section 09 All othe Residential 130.00 All other Agricultural Refer to Schedule of Market Value for Agricultural Lands Section 10 Lots within Villa Flora Subd. 780.00 Barangay 48 - Gusa Section 01 Lots alon g Superhighway 3,850.00 Lots within Sta. Cecilia Village 1,750.00 All others - Residential 940.00 Lots along J.R. Borja Extension 1,750.00 Section 02 Lots along Superhighway 3,850.00 Lots along Old Road 1,610.00 Lots within Capistrano Complex 1,750.00 Section 03 Lots along Superhighway 3,850.00 Lots along Old Road 1,610.00 Lots along Brgy. Road 1,130.00 Lots within Villa Ernesto Phase II 1,750.00 All others - Residential 940.00 Section 04 &amp; 05 Lots along Superhighway 3,850.00 Lots within Villa Ernesto Subd. 1,750.00 All others – Residential 740.00 Section 06 Lots along J.R. Borja Extension 1,750.00 Lot along Barangay Road 940.00 All others -Residential 740.00 Section 07 Lots within Capistrano Complex 1,750.00 Lots within Sta. Cecilia Village 1,750.00 Lots along J.R. Borja Extension 1,750.00 Republic of the Philippines CITY OF CAGAYAN DE ORO OFFICE OF THE CITY COUNCIL (08822) 724854; (088) 857 -4029; 857 -4035; 857 -2258 PAGE 14 OF 68, ORDINANCE NO. 10425 -2006, Section 08 All others - Residential 360.00 All others - Agricultural Refer to Schedule of Market Value on Agricultural Land Section 9 Lots along the r oad 780.00 All others - residential 360.00 All others - Agricultural Refer to Schedule of Market Value on Agricultural Lands Section 10 Lots along the road 130.00 All others - Agricultural Refer to Schedule of Market Value on Agricultural Lands Section 11 Lots along Superhighway 3,850.00 Lots going to &amp; within East bound terminal 2,000.00 All others - residential 940.00 Lots along J.R. Borja Extension 1,750.00 Section 12 All lots within Carretas Property 360.00 All others - agricul tural Refer to Schedule of Market Value on Agricultural Lands Section 13 Lots within Mega Heights Subd. 780.00 Section 14 &amp; 15 All lots - Residential 360.00 Barangay 49 - Indahag Section - 01 Lots within Melecia Homes I 780.00 Lots alo ng South Diversion Road 1,020.00 All others Residential 360.00 All others - Agricultural ` Refer to Schedule of Market Value on Agricultural Land Section 02 Lots within Arroville Subd. &amp; Melecia Homes II 780.00 Lots along South Diversion Ro ad 1,020.00 Lots along Mandumol -Indahag Road 380.00 All others -Residential 360.00 All others - Agricultural Refer to Schedule of Market Value on Agricultural Land Republic of the Philippines CITY OF CAGAYAN DE ORO OFFICE OF THE CITY COUNCIL (08822) 724854; (088) 857 -4029; 857 -4035; 857 -2258 PAGE 15 OF 68, ORDINANCE NO. 10425 -2006, Section 03 Lots within Convention Center 360.00 All other - Residential 130.00 All Lots along Mandumol -Indahag Road 380.00 All other - Agricultural Refer to Schedule of Market Value on Agricultural Land Section 04 &amp; 05 Lots along Camaman -an-Indahag Road 380.00 Lots along Gusa - Indahag Road 360.00 All others Residentia l 360.00 All others - Agricultural Refer to Schedule of Market Value on Agricultural Land Section 06 Lots along Mandumol -Indahag Road &amp; Camaman -an -Indahag Road 380.00 All others -residential 360.00 All others - Agricultural Refer to Sch edule of Market Value on Agricultural Land Section 07 All other - Agricultural Refer to Schedule of Market Value on Agricultural Land All other -residential 130.00 Barangay 50 - Macasandig Section 01 All others - Residential 430.00 All other s - Agricultural Refer to Schedule of Market Value for Agricultural Land Section 02 All others - Residential 430.00 Lots along Tomas Saco St. 1,600.00 Lots along 14th &amp; 15th Sts. 1,600.00 Lots along 10th, 11th, 12th, Sampaguita, C. Chaves, Fern hill 1,600.00 Jupiter &amp; Apollo St. 1,600.00 Lots along Subd. -Brgy.Road 620.00 Section 03 Lots within 12th, 13th, 14th, 1,600.00 21st &amp; 26th Sts. Section 04 Lots within -2933 620.00 Republic of the Philippines CITY OF CAGAYAN DE ORO OFFICE OF THE CITY COUNCIL (08822) 724854; (088) 857 -4029; 857 -4035; 857 -2258 PAGE 16 OF 68, ORDINANCE NO. 10425 -2006, All others - Residential 430.00 All others - Agricultural Refer to Schedule of Market Value for Agricultural Land Section 05 Lot along Tomas -Saco St. 1,600.00 Lot along the road going to Taguanao 620.00 Lots along Tibasak Road 620.00 All others - Residential 430.00 All others - Agricultural Refer to Schedule of Market Value for Agricultural Land Section 06 Lots along Tambo Road 620.00 All others - Residential 430.00 All others -Agricultural Refer to Schedule of Market Value for Agricultural Land Section 07 Lots along Tambo Road 620.00 Lots within Royal Palm Subd. 1,500.00 Lots within Sunshine Village 780.00 Lots within Villa Linda 780.00 All others - Residential 430.00 All others - Agricultural Refer to Schedule of Market Value for Agricultural Land Section 08 Lots within S t. Ignatius Subd. 780.00 Lots along the Road 620.00 Lots along Tierra de Oro 780.00 All others Residential 430.00 All othes - Agricultural Refer to Schedule of Market Value for Agricultural Land Section 09 All others - Residential 430.00 All others - Agricultural Refer to Schedule of Market Value for Agricultural Land Section 10 &amp; 11 Lots along Lawndale/Taguanao road 620.00 Lots within Aluba Subd. 780.00 All others - Residential 430.00 Section 12, 13 &amp; 14 Lots within Buena Oro Subd., 620.00 All others - Residential 430.00 All others - Agricultural Refer to Schedule of Market Value for Agricultural Land Section 15 &amp; 16 Republic of the Philippines CITY OF CAGAYAN DE ORO OFFICE OF THE CITY COUNCIL (08822) 724854; (088) 857 -4029; 857 -4035; 857 -2258 PAGE 17 OF 68, ORDINANCE NO. 10425 -2006, Lots within Wood Land Heights &amp; all other Subds. 780.00 All others - Residential 430.00 Lots along Lawndale/Taguanao ro ad 620.00 All others - Agricultural Refer to Schedule of Market Value for Agricultural Land Barangay 51 - Nazareth Section 01 Lots along Tomas Saco St. 1,600.00 All other Residential Lot 1,600.00 All other Agricultural Refer to Schedule of Marke t Value for Agricultural Lands Section 02 Lots along Dolores St. 1,600.00 Lots along 1st,2nd,3rd,4th,5th, 6th &amp; 7th St. 1,400.00 Lots along 17th &amp; 18th St. 1,400.00 Lots along 8th St. (from 22nd to James Hayes St.) 3,650.00 Lots along 22nd &amp; James H ayes St. 3,650.00 Lots along James Hayes St. 6,480.00 Lots along Tomas Saco St. 1,600.00 Section 03 Lots along Tomas Saco St. 1,600.00 Lots along 8th, 9th, 10th, 11th, 12th, &amp; Lots within Nazareth 1,400.00 Section 04 Lots along 21st, 20th, 12th , &amp; 29th 1,400.00 All other Residential Lots 430.00 All other Agricultural Refer to Schedule of Market Value for Agricultural Lands Section 05 Lots along 8,9,11,12,21st,31st St. 1,400.00 All other Residential Lot 1,400.00 Section 06 Lots al ong J. Hayes St. 11,700.00 Lots along 8th -22nd St. to J. Hayes St. 3,650.00 Lots along 8th St., from22nd to 12th Sts. 1,400.00 Brangay 52 - Camaman -an Section 01 Lots along Barangay Road 1,020.00 Lots along road from Hayes to J.R. Borja Ext./ Ma cajalar 1,020.00 Lots along J.R. Borja Extension 1,750.00 All others - Residential 840.00 Section 2 Lots along Hayes Extn. fronting Maria Reyna Hospital 4,060.00 Lots within Adela Subdivision 1,020.00 Republic of the Philippines CITY OF CAGAYAN DE ORO OFFICE OF THE CITY COUNCIL (08822) 724854; (088) 857 -4029; 857 -4035; 857 -2258 PAGE 18 OF 68, ORDINANCE NO. 10425 -2006, Lots within Pinikitan 1,020.00 All other - Residential 940.00 Section 3 Lots along Barangay Road 940.00 All others - Residential 740.00 All others -Agricultural Refer to Schedule of Market Values for Agricultural Lands Section 4 Lots along Barangay Road 1,020.00 All lots - Residential 740.00 Section 5 Lots along Barangay Road 1,020.00 All Lots – Residential 740.00 Section 6 Lots within Carmen Ferrer/Ayisa Subd. 780.00 Lots within Rose Wood Subdivision 780.00 All others – Agricultural Refer to Schedule of Market Value f or Agricultural Lands All others -Residential 430.00 Section 7 Lots within Carmen Ferrer / Ayisa Subdivision 780.00 All other - Residential 430.00 All others - Agricultural Refer to Schedule of Market Value for Agricultural Lands Section 8 Lots a long Cemetery Road 940.00 All others - Residential 430.00 All others - Agricultural Refer to Schedule of Market Value for Agricultural Lands Section 9 All others - Residential 430.00 All others - Agricultural Refer to Schedule of Market Value for Agricultural Lands Section 10,11 &amp; 12 All others - Residential 430.00 All others - Agricultural Refer to Schedule of Market Value for Agricultural Lands Lapasan - 53 Section 01 Along Agora Market Road 5,680.00 Along the Road to PPA 5,680.00 Republic of the Philippines CITY OF CAGAYAN DE ORO OFFICE OF THE CITY COUNCIL (08822) 724854; (088) 857 -4029; 857 -4035; 857 -2258 PAGE 19 OF 68, ORDINANCE NO. 10425 -2006, Lots around Agora Market 5,680.00 All others – Residential 1,180.00 Section 02 NHA Subdivision 1,180.00 All others – Residential 1,180.00 Along Road to PPA up to Gaabucayan Extn. 9,900.00 Cor. Gaabucayan Extn. To PPA 5,680.00 Section 03 Along Superhighway 11,700.00 Along Road to Agora 9,900.00 Lot around Agora Market 5,680.00 All others - Residential 1,180.00 Section 04 &amp; 05 Along Superhighway 11,700.00 Mauricio Baconga St. 1,180.00 All others - Residential 1,180.00 Section 06 Along Superhighway 11,700.00 Along Barangay Road 1,180.00 All others - Residential 580.00 Section 07 Ramon Dacucao Subd. 1,180.00 All others - Residential 740.00 Section 08 Along Superhighway 11,700.00 Lot along Macajalar Road to J.R. Borja Extn. 1,180.00 All others - Residential 1,180.00 Road going to Alagar 1,180.00 Section 09 Along Superhighway 11,700.00 LKKS &amp; Sons Complex 10,800.00 Lots along Macajalar Road 1,180.00 All others - Residential 1,180.00 Section 10 All others - Agricultural Refer to Schedule of Market Values for Agricultural Land All others - Residential 740.00 Lots within LKKS Subd. 1,750.00 Republic of the Philippines CITY OF CAGAYAN DE ORO OFFICE OF THE CITY COUNCIL (08822) 724854; (088) 857 -4029; 857 -4035; 857 -2258 PAGE 20 OF 68, ORDINANCE NO. 10425 -2006, Section 11 Lot along J.R. Borja Extn. 1,180.00 All others - Residential 740.00 Section 12 Lots along J.R. Borja Extension 1,180.00 Lots within Cronin Subd. &amp; all other 740.00 All others - Agricultural Refer to Schedule of Market Value for Agricultural Section 13 Along J.R. Borja Extension 1,180.00 All others - Residential 740.00 All other - Agricultural Refer to Schedule of Market Value for Agricultural Section 14 All others - Residential 580.00 All other - Agricultural Refer to Schedule of Market Value for Agricultural Barangay 54 - Consolacion Section 01 Lots along Abel lanosa St. 3,650.00 Lots along Burgos St. 1,520.00 Lots along M. Vega St. 1,520.00</t>
  </si>
  <si>
    <t>Cagayan de Oro</t>
  </si>
  <si>
    <t>Republic of the Philippines
 CITY OF CAGAYAN DE ORO
 OFFICE OF THE CITY COUNCIL
 (088)857-4029- 857-4035; 857-2258; 857-4037
 BE IT ORDAINED by the City Council (Sangguniang Panlungsod) of the City of Cagayan de Oro in session
 Whereas, the Local Government Code authorizes Local Government Units to enact Zoning Ordinances
 subject to and in accordance with existing laws;
 QW areas, the local governments are mandated to mainstream disaster risk reduction and climate change
 adaptation in development processes such as policy formulation, socio-economic development planning,
 budgeting and governance, Particularly in the areas of environment, agriculture, water, energy, health,
 education, Poverty reduction, land use and urban planning, and public infrastructure and housing;
 Whereas, this Integrated Zoning Ordinance is one such regulatory measure which is an important tool for
 the implementation of the approved Comprehensive Land Use Plan;
 Nav Cheréfare, the City Council (Sangguniang Panlungsod) of the City of Cagayan de Oro in a session
 assembled hereby adopts the following Integrated Zoning Ordinance.
 ARTICLE I
 TITLE OF THE ORDINANCE
 SECTION 1. Title of the Ordinance
 This ordinance Shall be known as the Integrated Zoning Ordinance of the City of Cagayan de NA
 Oro and shall be referred to as the Ordinance or IZO.
 ARTICLE II
 AUTHORITY AND PURPOSE
 SECTION 2. Authority
 This Ordinance js enacted pursuant to the Provisions of the Local Government Code of 199],
 R.A. 7160 Section 458 3.2 (7-9) dated 10 October 1991, “Authorizing the City, through the Sangguniang
 Panlungsod, to adopt a Zoning Ordinance subject to the provisions of existing laws” and in accordance with
 related laws such as but not limited to Commonwealth Act 141, RA 8850 Fisheries Code, PD 705 Forestry Code,
 PD 1067 Water Code, PD 1096 National Building Code, Executive Order No. 72, RA 9729 Climate Change Act
 SECTION 3.
 This ordinance is enacted for the following purposes:
 1. Guide, control and regulate future growth and development of Cagayan de Oro City in
 accordance with its Comprehensive Land Use Plan.
 2. Protect the character and Stability of residential, commercial, industrial, institutional,
 forestry, agricultural, Open space and other functional areas within the locality and
 Promote the orderly and beneficial development of the same.
 3. Promote and Protect the health, safety, peace and comfort, convenience and general welfare
 of the inhabitants in the locality.
 4. Ensure the Protection and sustainability of the environment taking into consideration
  F THE CITy COUNCIL
 (088)857-4029. 857-4035; 857-2258; 857-4032
 PAGE 2 OF 45, ¢ IRDINANCE No. 13032-2016,
 Principles of biodiversity, and Preservation of historical and cultural heritage in all
 development Processes,
 5. Achieve the City-Wide Planning Objectives Which are hereby defined in Annex A
 SECTION 4. eral Zoning Pring;
 Comprehensive Land Use Plan as per Sangguniang Panlungsod Resolution No. 11914 - 2015 dated 26 January
 2015, as follows:
 l. The Ordinance reflects the City’s vision to be “A City Managed through good governance, empowering
 its citizenry to thrive in a highly competitive economy and a Sustainable environment nurturing its
 diversity and multi-cultura] heritage towards a resilient, Progressive, and inclusive future. ”
 4. The Ordinance has been designed to encourage the evolution of high-quality developments rather than
 regulating against the worst type of Projects;
 5. The Ordinance has been Crafted in a manner that js fully responsive to the ever-changing conditions
 that the City continually face;
 ARTICLE I]
 DEFINITION OF TERMS
 ARTICLE Iv
 ZONE CLASSIFICATION S
 To effectively &lt;arry out the provisions of this Ordinance, the City is hereby divided into the
 following zones Or districts as Shown in the Official Zoning Maps.
 © Base Zones
 © Sub-Zones
 © Overlay Zones
  ee
 ( 088)857-4029. 857-4035: 857-2258: 857-4032
 PAGE 3.0} 45, ORDINANG No 13032-2016,
 SECTION 6. Base Zones
 The following are designated as Base Zones:
 l. Low Density Residentia] Zone (R]1)
 2. Medium Residential Zone (R2)
 3. High Density Residentia] Zone (R3)
 4. Socialized Housing Zone (SHZ)
 5. Rural Settlements Zone (RSZ)
 6. Low Density Commercial Zone (C-])
 7. Medium Density Commercial Zone (C-2)
 8. High Density Commercial Zone (C-3)
 9. Light Industrial Zone (I-1)
 10. Medium Industria] Zone (I-2)
 Il. General Institutional Zone (GIZ)
 12. Special Institutional Zone (SIZ)
 13. Parks and other Recreation Zone (PRZ)
 14. Agricultura] Zone (AGZ)
 15. Agro-Industria] Zone (AIZ)
 16. Forest Zone (FZ)
 17. Water Zone
 SECTION 7. Overlay Zones
 In addition to the identified zones within the City, Overlay zones shal] be designated to Protec
 the health and safety of residents by Preventing the creation or establishment of incompatible land use. The
 following are designated as Overlay Zones:
 Flood Overlay zone Ng
 A.
 B. Landslide Overlay zone
 C. Historica] or heritage Overlay zone
 D. Protection and conservation Overlay zone fat!
 E. No build zone =
 SECTION 8. Zoning Maps
 It is hereby adopted as an integral part of this Ordinance, the official zoning Maps for urban
 areas and for the whole City (general), Wherein the designation, location and boundaries of the base zones, sub-
 zones and Overlay zones herein established are shown and indicated and are hereby indicated in Annex C. Such
 official zoning maps are Signed by the City Mayor, the Vice Mayor as Presiding Officer of the Sangguniang
 Panlungsod and duly authenticated by the HLURB.
 SECTION 9, Zone Boundaries
 The location and boundaries of the above Mentioned various Zones into which the city has been
 divided are hereby identified and specified on the Official Zoning Map.
 SECTION 10. interpretation of Zone Boundary \
 In the interpretation of the boundaries for any of the zones indicated on the Official Zoning
 Maps, the following rule shal] apply:
 1. Where zone boundaries are $0 indicated that they 4PProximately follow the
 center of streets or highways, the street or highway’s right-of-way lines shall be
 ©onstrued to be the boundaries.
  Pa
 Where zone bound
 the center lines
 boundaries Shall be
 there from as indic
 Where the bounda
 Shall be deemed to
 Where
 boundary line Shall be
 the community unless
 Shorelines
 Change in
 Shorelines.
 Structure falls.
 be the average lot de
 where, however, an
 Portion has an are
 lot. if the remaini
 more of the total are
 which shal] become
 districts, as the case
 In case of any
 boundary lines,
 restrictive zone.
 such
 Where there jis any ec
 due to consolidation,
 circumstances, such p
 restrictive zone.
 The textual descri
 official zoning map
 ptio
 hi
 SECTION 11. General Provision
 Zone regulations refer to Use,
 described below:
 Republic of the P
 CITY OF CAGAYAN
 OFFICE OF THE
 (088)857-4029- 857-403
 aries are so indicated th
 Or right-of-way lines
 construed as bein
 ated
 dimension shal] be determi
 ry of zone follows
 be the railroad rig
 the boundary of zone follow
 Shall be construed
 the Shorelines,
 Where zone boundary is indicated
 Pth of the lor
 y lot has a depth greater th
 a less than fifty percent (S0%
 Ng portion has an area equiv
 a of the lot then the average
 a lot divided and cover
 may be.
 remaining doubt as to
 hange of parcel Shape or missin
 hilippines
 DE ORO
 CITY COUNCIL
 5; 857-2258; 857-4032
 follow the lot
 Pproximately paralle! to
 t highways, such zone
 8 parallel thereto and at such a distance
 in the zoning map. if no distance js given, such
 ned by the use of the scale shown in said zoning map.
 Of streets o
 approximately railr
 ht-of-way,.
 oad line, such boundary
 S 4 stream, lake or other bodies of water, said
 deemed to be at the limit of the Political jurisdiction of
 Otherw
 the lot shall be construed to be
 lot is located. in Case the lot is
 the zone where the Principal
 Said depth shall be ee of
 thin each Particular city block.
 an said average, the remaining
 ) of the total area of the entire
 alent to fifty percent (50%) or
 lot depth shal] apply to the lot
 ed by two or more different zoning
 one-lot-deep,
 S involved wi
 the location of any property along zone
 Property shall be considered as falling within the less
 8 Parcel on the zoning map
 N, missing data and other
 as falling within the less
 error in technical descriptio
 roperty shall be considered
 n of the zone boundaries shal] Prevail over that of the
 ARTICLE v
 ZONE REGULATIONS
 Density and Bulk and Building/ Structure Design Regulations as
  nee ey ns enc eere eS
 ae eee — et
 Republic of the Philippines
 CITY OF CAGAYAN DE ORO
 R p OFFICE OF THE CITY COUNCIL
 a t.. (088)857-4029; 357-4035. 857-2258; 857-4032
 Masia marco
 PAGE 5 OF 45, ORDINANCE No. 13032-2016,
 Allowable Uses
 The uses enumerated in the succeeding sections are neither exhaustive nor all-inclusive. The City Zoning Board
 of Appeals (CZBA) shall, subject to the requirements of this Article, allow other uses not enumerated hereunder
 Provided that they are compatible with the uses expressly allowed.
 Allowance of further uses shal] be based on the intrinsic qualities of the land and the socio-economic and
 ecological/biophysical potential of the locality with due regard to the Maintenance of the essential qualities of the
 Specific uses/activities for lesser density within a Particular zone ( R-1) may be allowed within the zone of higher
 density (R-2, R-3) but not vice versa, nor in another zone and its subdivisions (e.g. GC, Cl, C2), except for uses
 expressly allowed in said zones, such that the cumulative effect of zoning shall be intra-zonal and not inter-zonal.
 Each zone lists land uses that are, may, and are not considered appropriate, i.e. lists of Permitted, special permit
 and prohibited uses, as follows:
 Allowable Uses, i.e. will be
 approved with or without
 conditions
 Uses that may Or may not
 receive approval or require
 Special Permit approval
 Prohibited Uses, i.e. will
 not be approved and
 cannot be appealed
 List of the uses that are
 considered to be
 inappropriate in the zone.
 Everything else not listed as
 ‘allowable’ or ‘prohibited’,
 List of the uses that are
 considered to be appropriate in
 the zone.
 therefore not going to encourage economic activity, or a reasonable Standard of development.
 SECTION 12. Regulations in Base Zones
 Section 12.1. Regu ations i
 Prohibited Uses,
 i.e. will not be
 approved and
 cannot be appealed
 Uses that may or may not receive approval or require
 Special Permit approval
 approved with or without
 conditions
 faaiiential 1 (R-1) * Industry
 Single-detached
 dwelling units
 * everything else not listed as ‘allowable’ or
 ‘prohibited’ that is compatible with residential
 uses, and that do not create noise, or other
 pollution, or major traffic congestion.
 ¢ Agro-industry
 * Semi-detached family
 dwelling units, e.g,
 duplex
 ° PD 9$7 Subdivisions
 ¢ Commercial
 larger than 20
 Square meters
 in floor area
 * commercial larger than 10 square meters in
 floor area but less than 20 square meters
 * home Occupation for the Practice of one’s
 profession such as offices of Physicians,
 The aim of the Ordinance is to give certainty to developers. Too much flexibility creates uncertainty and is 5
 a
  Republic of the Philippines
 CITY OF CAGAYAN DE ORO
 OFFICE OF THE CITY COUNCIL
 i ‘ (088)857-4029; 857-4035; 857-2258, 857-4037 QOPINAS:
 PAGE 6 OF $5, ORDINANCE No. 13032-2016,
 uses incidental to any
 of the principal uses
 Provided that such
 accessory uses shall not
 include any activity
 conducted for monetary
 gain or commercia]
 Purposes such as:
 surgeons, —_ dentists, architects, engineers,
 lawyers, and other professionals or for engaging
 home business such as dressmaking, tailoring,
 baking, running a sari-sari store and the like,
 provided that:
 fe)
 the number of persons engaged in such
 business/industry Shall not exceed five (5),
 inclusive of owner;
 Servants quarters Oo there shall be no Change in the outside
 Private garage appearance of the building premises;
 Oo that in no case shall more than 20% of the
 building be used for Said home occupation;
 Guardhouse
 Laundries
 o 8° oO: @G b
 © no home occupation Shall be conducted in
 any customary accessory uses cited above;
 Non-commercial]
 garages
 © no traffic shall be generated by such home
 Occupation in greater volume than would
 normally be expected in a residential
 neighborhood and any need for parking
 generated by the conduct of such home
 occupation shall be met off the street and in a
 place other than the required front yard 3; and
 © Houses for pets such
 as dogs, birds, rabbits
 and the like of not
 more than 4.00 sq. m,
 in floor area
 © Pump houses
 © Generator houses
 * recreational facilities
 for the exclusive use of
 the members of the
 family residing within
 the premises, such as:
 © no equipment or process shall be used in such
 home occupation which creates noise,
 vibration, glare, fumes, odors and electrical
 interference detectable to the normal senses Y
 and visual or audible interference in any radio
 or television receiver or causes fluctuations in
 line voltage off the premises.
 ¢ home industry classified as cottage industry,
 provided that: (4
 © such home industry shall not occupy more than
 thirty percent (30%) of the floor area of the
 dwelling unit. there shal] be no change or
 alteration in the outside appearance of the
 dwelling unit and shal] not be a hazard or
 nuisance;
 * swimming pool
 e tennis courts
 * — basketball courts
 ¢ religious use
 * multi-purpose/
 barangay hall
 pre-school
 sports club
 © it shall be classified as non-pollutive/ non-
 hazardous as Provided in this Integrated ZOQ;
 Plant nursery
 © allotted capitalization Shall not exceed the
 Capitalization as set by the DTI; and
 © such shall consider the provisions pertaining to
 customary accessory uses, traffic and
 equipment/ process under home occupation of
 this section.
 ¢ clinic, nursing and convalescing home, health
 center |
 ° Elementary school
 * High school
 Residential 2 (R-2)
 * All allowable uses in C-] e Industry
 © Funeral homes
 ¢ All uses allowed in
 R-1 Zone
  Republic of the Philippines
 CITY OF CAGAYAN DE ORO
 OFFICE OF THE CITY COUNCIL
 (088)857-4029. 857-4035; 857-2258; 857-4032
 PAGE 7 OF 45, ORDINANCE No. 13032-2016,
 Townhouses
 ¢ Apartments
 * Boarding houses
 ¢ Dormitories
 ¢ Museums and
 libraries
 ¢ Elementary Schoo!
 High School
 Residential 3 (R-3)
 All uses allowed in
 R-1 and R-2 Zones
 ¢ Residential
 condominium
 * Pension house
 * Hotel apartments or
 apartels
 ° Hotels
 * High school and
 vocational schools
 * Parking buildings
 (aboveground/
 underground)
 All allowable uses in C-2
 ¢ Funeral homes
 Section 12.2. ions in Sociali in
 A SHZ shall be used Principally for socialized housing/dwelling Purposes for the underprivileged and
 in RA 7279, Allowable uses:
 homeless as defined
 ¢ All uses allowed according to the provisions of BP 220.
 Section 12,3. ions i e Z
 A RSZ shall be used Principally for existing built-up areas in rural barangays, Allowable uses within this
 zone are the following:
 * Barangay facilities Such as:
 O Barangay hall
 O Health center
 O School
 O Day care center
 QO Food terminals
 ° Residentia] buildings
 * All allowable uses in Agricultura] Zone
 Section 12.4. Regulations in C-1 Zone
 Referred to as the Neighborhood Center, a C-1 Zone Shall be Principally for trade,
 services and business aCtivities at a neighborhood scale. Enumerated below are the allowable
 and prohibited uses:
 Y
 C4
 Y
  Republic of the Philippines
 CITY OF CAGAYAN DE ORO
 OFFICE OF THE CITY COUNCIL
 (088)857-4029. 857-4035; 857-2258; 857-4032
 PAGE 8 OF 45, ORDINANCE No. 13032-2016,
 ry * .
 . , =
 oS} SMSUIAUONS In C- £00
 Se
 Column 2 Column 3
 Allowable Uses, i.e.
 will be approved with or without
 conditions
 Uses that May or
 may mot receive
 approval or require
 Special Permit
 Prohibited Uses,
 i.e. will not be
 approved and
 cannot be appealed
 °* General retail] stores and shops like:
 O Department stores
 * Everything else
 not listed as
 ‘allowable’ or
 Prohibited’,
 * Medium and
 Heavy
 industry
 O Bookstore and office supply shops
 O Art supplies and novelties
 O
 Home appliance stores
 * Agro-
 Industry
 Photo shops * Motel/Inn
 Flower shops
 ¢ Funeral Homes
 Pet shops and aquarium stores
 Jewelry Shops
 @)
 0
 O Curio or antique shops
 O
 0
 d market and Shops like:
 ° Foo
 Bakery and bakeshops
 0
 O Liquor and wine Stores
 O Groceries
 0
 Supermarkets
 /)
 Ch
 O Convenience stores
 ¢ Showroom/ display store
 * Personal service Shops like:
 O Beauty parlor
 Barber shop
 Spa
 Wellness center
 SCO Oo
 Sauna bath and Massage clinic
 0 Dressmaking and tailoring Shop
 * Recreational] center/ establishments like
 O Playcourt e.g. Tennis court, bowling
 lane, billiard hall
 O Swimming pool
 O Gymnasium
 Other sports and recreational] establishments
 ° Parks, Playgrounds, pocket parks, Parkways,
 Promenades and Playlots
 * Restaurants, Canteens, eateries, delicatessen
 Shops, confectionery Shops and automats/
 fastfoods
  PAGE
 9 OF 45, ORDINANCE Nx )». 13032-2016.
 Laundries and laundroma
 Republic of the Philippines
 CITY OF CAGAYAN DE ORO
 OFFICE OF THE CI
 (088)857-4029; 857-4035; 85
 [S
 Short term special education like:
 O Dancing schools
 O Schools for self-defense
 O Driving schoo!
 O Speech clinics
 Vocational/ technical schoo]
 Commercial] housing like:
 Hote]
 Apartment
 Apartel
 Dormitory
 Pension house
 0
 0
 O
 O Boarding house
 0
 0
 O Club house
 Financia] institutions/ services like:
 O Banks/ Stand-alone automated teller
 machines
 Insurance
 Foreign exchange
 Oo Oo oO
 Money lending
 O Pawnshops
 Courier services
 Embassy/ consulates
 Museums and libraries
 Medical, dental, optical a
 Security agency
 Janitorial services
 Travel agencies
 Photo and Portrait studio
 Stands
 Retail drugstores
 Commercial] job printing
 Typing and Photo engravj
 nd similar Clinics
 S, shoeshine/ repair
 Ng services
 Repair of optical instrument and equipment
 and cameras
 Repair of clocks and watc
 hes
 Manufacture of insignia, badges and similar
 emblems except metal
 Plant nurseries
 Scientific, cultural and academic centers and
 research facilities except
 Chemical and biological w
 Stores for construction sy
 nuclear, radioactive,
 arfare facilities
 Plies and building
 TY COUNCIL
 7-2258; 857-4032
  Republic of the Philippines
 CITY OF CAGAYAN DE ORO
 OFFICE OF THE CITY COUNCIL
 (088)857-4029; 857-4035; 857-2258; 857-4032
 PAGE 100} 45, ORDINANCE No 13032-2016.
 Materials such as electrical and electronics,
 Plumbing supplies, ceramic, clay cement and
 Similar products except CHBs, gravel and Sand
 and other concrete Products
 °* Transportation terminal/ garage
 ¢ Garage for jeepneys and taxis Not greater than
 six [6] units in number
 ¢ Garage for bus and trucks not greater than
 three [3] units in number
 ° Parking buildings (aboveground/ underground)
 ¢ All uses allowed in R-] and R-2 Zones
 * Customary accessory uses incidenta] to any of
 the above uses such as;
 O Staff houses/ quarters
 O Building garage
 O Storerooms and warehouses but Only as
 be necessary for the efficient conduct
 of the business
 O Pump houses
 Generator houses
 Section 12.5. Regulations In C-2 Zone
 A C-2 zone shall be for quasi-trade, business activities and service industries performing
 complimentary/supplementary functions to Principally commercial C-3 zone for the CBD and
 District Center Zone. Within the C-2 zone the following uses are allowed and prohibited:
 Allowable Uses, i.e. will be approved with or | Uses that may or may not
 without conditions receive approval or require
 Special P
 Prohibited Uses, i.e.
 ill not be approved
 and cannot be appealed
 ° All uses allowed in c-] zone * Medium and
 Heavy
 industry
 ° Everything else not
 listed as ‘allowable’
 or ‘prohibited’.
 ¢ Wholesale and retail stores
 ¢ Wet and dry markets
 ° Factory for Other
 bakery products not
 elsewhere Classified
 (n.e.c.)
 ¢ Agro-
 industry
 * Shopping centers, malls and
 supermarkets
 * Warehouse/ Storage facility
 ° Restaurants, drinking and dining
 establishments
 * Dance halls and ballrooms
 Gasoline filling and
 Service stations
 * Amusement halls and parlors
 * Billiard halls, pool rooms and
 bowling alleys
 Golf clubhouses
 Funeral! homes
 C
 ee 4
  Republic of the Philippines
 CITY OF CAGAYAN DE ORO
 OFFICE OF THE CITy COUNCIL
 (088)857-4029- 857-4035; 857-2258; 857-4032
 Cocktail lounge, disco, dance hall,
 KTV/ music bar
 Physical fitness gyms/ centers
 Gymnasia, Pelota courts and Sports
 complex
 Lotto terminals, off-fronton, on-line
 bingo outlets and off-track betting
 Stations
 Bars, cocktails, sing-along lounges,
 bistros, pubs, beer gardens
 Massage and sauna Parlors
 Employment/ recruitment agencies,
 news syndicate services and office
 equipment and repair shops and
 other offices
 Watch sales and services, locksmith
 and other related services
 Other stores and Shops for
 conducting retai] business and local
 shopping establishments
 Computer stores and video shops,
 including repair
 Internet café and cyber stations
 Repair shops like:
 O House appliances
 O Motor vehicles and accessory
 O Home furnishing
 Radio, television and other electrica]
 appliance repair shops
 Furniture, repair and upholstering
 job
 Garment manufacturing with no
 more than twenty [20] machines
 Battery shops and repair shops
 Motorcycles/ bicycles repair shops
 Transportation terminals/ garage
 With repair
 Parking lots, garage facilities
 Commercial] Parking lots and garages
 Commercial garage and parking
 buildings, display for cars, tractors,
 etc.
 Car barns for jeepneys and taxis not
 more than six [6] units
 Auto repair, tire, vulcanizing shops
 and carwash with minimum 100
 sq.m. Service area
  CITY OF CA
 (088)857-4029,; 957
 Vehicle emission testing center
 * Motorpool
 °¢ Hauling services and garage
 terminals for trucks, tow trucks and
 buses not exceeding three [3] units
 ¢ Auto sales and rentals, automotive
 handicraft, accessory and spare parts
 Shops, marine Craft, aircraft and
 Sales yards
 * Printing and Publishing plants and
 offices
 ¢ Engraving, Photo developing and
 Printing shops
 * Glassware and metalware stores,
 household equipment and appliance
 shops
 * Machinery display shop/ center
 * Hardware
 ¢ Gravel and sand
 ¢ Paint stores Without bulk handling
 * Gardens and landscaping supply/
 contractors
 * Manufacture of Signs and advertising
 displays (except printed)
 * Photographer and Painter studios,
 tailoring and haberdashery shops
 * Manufacture of insignia, badges and
 similar emblems except meta]
 ¢ Signboard and streamer painting and
 Silk screening
 ° Printing/ typesetting, copiers and
 duplicating services
 ¢ Photo Supply and developing
 * Chicharon factory
 * Lechon stores
 ¢ Biscuit factory - Manufacture of
 biscuits, Cookies, crackers and other
 Similar dried bakery products
 * Doughnut and hopia factory
 °¢ Bakeries, Pastry and bake Shops
 ¢ Shops for repacking of food Products
 €.g. Fruits, Vegetables, sugar and
 other related Products
 * Manufacture of ice, ice blocks,
 Cubes, tubes, crush except dry ice
 * Telephone and telegraph exchanges
 Republic of the Philippines
 GAYAN DE ORO
 OFFICE OF THE CITY COUNCIL
 -4035; 857-2258: 857-4032
  Republic of the Philippines
 CITY OF CAGAYAN DE ORO
 OFFICE OF THE CITy COUNCIL
 (088)857-4029; 857-4035; 857-2258. 857-4032
 PAGE 13 OF 45, ORDINANCE No, 13032-2016,
 Police and fire Stations
 ¢ Radio and television Station
 ° All uses allowed in R-] and R-2
 zones
 Section 12.6. Regulations in C-3 zone
 Referred to as the Central Business District (CBD), a C-3 zone shall be Principally for trade,
 services and business activities that are regional in scope and where market activities generate traffic
 and require utilities and services that extend beyond local boundaries. Enumerated below are the
 allowable and prohibited uses:
 Allowable Uses, i.e. wil] be approved with or Uses that may or may not | Prohibited Uses, i.e. wil]
 without conditions receive approval or require | not be approved and
 Special Permit approval cannot be appealed
 * All uses allowed in C-] and C-2
 Zones
 * Medium and
 Heavy industry
 ° Everything else
 not listed as
 ‘allowable’ or
 e De artment stores, shoppin gs
 P ae ‘prohibited’,
 malls/ centers, commercial and
 Sports complexes/ areas
 « Agro-industry
 Funeral homes
 ¢ Commercial condominiums
 ¢ Residential condominium
 Museums and libraries
 Section 12.7. Regulations in Light Industrial Zone (1-1)
 An I-1 Zone shal] be for non-pollutive/ non-hazardous manufacturing/processing
 establishments, compatible with adjoining residential areas. Enumerated below are the allowable and
 prohibited uses:
 Prohibited Uses, i.e. wil]
 not be approved and
 cannot be appealed
 receive approval or require
 Special Permit approval
 ¢ Drying fish ° Everything else « List ‘of — we
 * Biscuit factory - manufacture of ‘all — aie vin that are
 biscuits, cookies, crackers and ls wes C Or considered to
 other similar dried bakery Prohibited’. be
 Products Inappropriate
 in the zone,
 * Doughnut and hopia factory
 * Manufacture of macaroni, * Non-Pollutive
  Spaghetti, vermicelli and other
 noodles
 Uther bakery products not
 elsewhere classified (.@.¢.)
 Life belrs factory
 Manufacture of luggage, handbags,
 Wallets and small leather goods
 Manufacture of miscellaneous
 Products of leather and leather
 substitute and n.e.c,
 Manufacture of shoes except
 rubber, plastic and wood
 Manufacture of Slipper and sandal
 except rubber and plastic
 Manufacture of footwear parts
 except rubber and plastic
 Printing, publishing and allied
 industries and those n.é.c.
 Manufacture or assembly of
 Typewriters, cash registers,
 weighing, duplicating and
 accounting machines
 Manufacture or assembly of
 electronic data processing
 machinery and accessories
 Renovation and repair of office
 machinery
 Manufacture or assembly of
 miscellaneous office machines
 Manufacture of rowboats, bancas
 and sailboats
 Manufacture of animal-drawn
 vehicles
 Manufacture of children vehicles
 and baby carrjages
 Manufacture of laboratory aud
 SCIEMLITIC Instruments, barometers,
 chemical balance, ete.
 Manufacture of measuring and
 controlling equipment, Plumb bob,
 rain gauge, taxi meter,
 thermometer, etc.
 Manufacture or assembly of
 Surgical, medical, dental
 equipment and medical furniture
 Ice plants and cold storage
 buildings
 Quick freezing and cold packaging
 for fish and other seafoods
 eee ETE ;
 Republic of the Philippines
 CITY OF CAGAYAN DE ORO
 OFFICE OF THE CITY COUNCIL
 (088)857-4029; 857-4035; 857-2258: 857-4032
 but hazardous
 industries.
  Republic of the Philippines
 CITY OF CAGAYAN DE ORO
 (088)857-4029- 857-4035; 857-2258; 857-4032
 Quick freezing and cold packaging
 for fruits and vegetables
 Popcorn/ rice factory
 Manufacture of medical/ surgical
 supplies, adhesive tapes, antiseptic
 dressing, Sanitary napkins,
 surgical gauge, etc.
 Manufacture of Orthopedic and
 Prosthetic appliances (abdomina]
 supporter, ankle Supports, arch
 Support, artificial limb, kneecap
 supporters, etc.)
 Manufacture of photographic
 equipment and accessories
 Manufacture or assembly of optical
 instruments
 Manufacture of eyeglasses and
 spectacles
 Manufacture of optical lenses
 Manufacture of watches and clocks
 Manufacture of Pianos
 Manufacture of String instruments
 Manufacture of wind and
 Percussion instruments
 Manufacture or assembly of
 electronic organs
 Manufacture of sporting gloves
 and mitts
 Manufacture of sporting balls (not
 of rubber or Plastic)
 Manufacture of gym and
 playground equipment
 Manufacture of sporting tables
 (billiards, Pingpong, pool)
 Manufacture of other Sporting and
 athletic goods N.E.C.
 Manufacture of toys and dolls
 except rubber and mold plastic
 Manufacture of Pens, pencils and
 other office and artist materials
 Manufacture of umbrella and canes
 Manufacture of buttons except
 Plastic
 Manufacture of brooms, brushes
 and fans
 Manufacture of needles, pens,
 fasteners and zippers
 OFFICE OF THE CITY COUNCIL
  Republic of the Philippines
 CITY OF CAGAYAN DE ORO
 OFFICE OF THE CITY COUNCIL
 (088)857-4029. 857-4035; 857-2258; 857-4032
 PAGE 16 0F 45, ORDINANCE Nv ), 13032-2016,
 Manufacture of insignia, badges
 and similar emblems (except
 metal)
 * Manufacture of Signs and
 advertising displays (except
 printed)
 ¢ Small-scale manufacturing of ice
 cream
 Dairies and creameries
 PILIPINDS
 =
 An I-2 zone shall be for non-pollutive/ hazardous industries and Pollutive/ non-hazardous
 industries manufacturing and processing establishments. Enumerated below are the allowable and prohibited
 uses:
 &gt; Neg AG ale th ir 4 edi 40 indus Tis
 Column 2 Column 3
 Allowable Uses, i.e. wil] be approved with or without | Uses that may or may
 conditions not receive approval or
 require Special Permit
 approval
 Prohibited Uses, i.e.
 will not be approved
 and cannot be
 appealed
 Non-Pollutive/ Hazardous Industries
 ¢ Manufacture of heating, cooking and lighting
 Everything else
 equipment except electrical
 not listed as
 ‘allowable’ or
 ‘prohibited’,
 Pollutive/hazardous
 industries
 ¢ Sheet metal works generally manual
 operation
 ¢ Manufacture of other fabricated metal
 products except machinery and equipment
 N.E.C.
 ¢ Manufacture or assembly of agricultural
 machinery and equipment
 ¢ Native plow and harrow factory
 ° Repair of agricultural machinery
 ¢ Manufacture or assembly of service industry
 machines
 ¢ Manufacture or assembly of sewing machines
 ¢ Manufacture of house furnishing
 ¢ Textile bag factories
 * Canvass bags and other Canvass products
 factory
 ¢ Manufacture of miscellaneous textile goods,
 embroideries and weaving apparel
 * Manufacture of fiber batting, padding and
 upholstery filling except coir
  Pollutive/ Non -Hazardous Industries
 Republic of the Philippines
 CITY OF CAGAYAN DE ORO
 OFFICE OF THE CITY COUNCIL
 (088)857-4029- 857-4035; 857-2258; 857-4032
 Men’s and boys’ garment factory
 Women’s and girls’ and ladies’ garments
 factory
 Manufacture of hats, gloves, handkerchief,
 neckwear and related clothing accessories
 Manufacture of raincoats and waterproof
 outer garments except jackets
 Manufacture of miscellaneous Wearing
 apparel except footwear
 Sawali, nipa and split cane factory
 Manufacture of bamboo, rattan and other
 cane baskets and wares
 Manufacture of miscellaneous wood products
 Manufacture of miscellaneous furniture and
 fixture except primarily of metals
 Manufacture of Paper stationery, envelopes
 and related articles
 Repackaging of industrial products e.g.
 Paints, varnishes and other related products
 Manufacturing and canning of ham, bacon
 and native Sausage
 Poultry Processing and canning
 Large-scale manufacturing of ice cream
 Cr
 Ice plants and cold storage
 Corn mill/ rice mil]
 Chocolate and cocoa factory
 Candy factory
 Chewing gum factory
 Peanuts and other nuts factory
 Other chocolate and confectionery products
 Manufacturing of flavoring extracts
 Manufacture of food products (vinegar, SOY
 sauce)
 Manufacture of fish meal
 Manufacture of medicinal and pharmaceutical
 preparations
 Manufacture of Stationery, art goods, cut
 stone and marble products
 Manufacture of abrasive products
 Manufacture of miscellaneous non-metallic
 mineral products N.E.C.
 Manufacture of cy tlery, except table flatware
 Manufacture of hand tools
  Republic of the Philippines
 CITY OF CAGAYAN DE ORO
 OFFICE OF THE CITY COUNCIL
 (088)857-4029; 857-4035; 857-2258; 857-4032
 Manufacture of general hardware
 ¢ Manufacture of miscellaneous cu tlery hand
 tools and general hardware N.E.C.
 ¢ Manufacture of household metal furniture
 ¢ Manufacture of office, store and restaurant
 metal furniture
 ¢ Manufacture of metal blinds, screens and
 shades
 ¢ Manufacture of miscellaneous furniture and
 fixture primarily of metal N.E.C.
 ¢ Manufacture of fabricated Structural iron and
 steel
 ¢ Manufacture of architectural and ornamental
 metal works
 ¢ Manufacture of boilers, tanks and other
 structural sheet metal works
 °¢ Manufacture of other structural products
 N.e€.c,
 ¢ Manufacture of metal cans, boxes and
 containers
 ¢ Manufacture of stamped coated and engraved
 metal products
 ¢ Manufacture of fabricated wire and cable
 products
 ¢ Manufacture of heating, cooking and lighting
 equipment except electrical
 ¢ Sheet metal works generally manual
 operation
 * Manufacture of other fabricated meta]
 products except machinery and equipment
 n.€.C.
 Section 12.9. ions in ral Institutio IZ
 In GIZ, the following uses shall be allowed and prohibited:
 Prohibited Uses, i.e.
 will not be approved
 and cannot be appealed
 receive approval or require
 Special Permit approval
 Government or Civic centers to
 house national, regional or local
 offices in the area
 ¢ Medium
 industry (1-2)
 ° Everything else
 not listed as
 ‘allowable’ or
 ‘prohibited’.
 Police and fire Stations
 Other types of government
  Republic of the Philippines
 CITY OF CAGAYAN DE ORO
 OFFICE OF THE CITY COUNCIL
 (088)857-4029; 857-4035; 857-2258:</t>
  </si>
  <si>
    <t>cqgeyon var chon
 »,9@ T°... OFFICE OF THE CITY COUNCIL
 (088) 857-2258; 857-4029; 857-4032; 857-4035
 www.cdeo-sanggunian.online
 ORDINANCE NO. 14184-202!
 AN ORDINANCE CREATING THE CITY MANAGEMENT INFORMATION SYSTEMS AND
 INNOVATION DEPARTMENT (CMISID), PROVIDING FOR [iS FUNCTIONS AND
 ORGANIZATIONAL STRUCTURE, AND FOR OTHER PURPOSES
 OWNareas, RA 8792, otherwise known as the Electronic Commerce Act of 2000, mandates
 that all departments, bureaus, offices and agencies of the government, as weli as all government-
 owned and controlled corporations, to:
 a) accept the creation, filing or retention of such documents in the form of electronic data
 messages or electronic documents; |
 b) issue permits, licenses, or approval in the form of electronic data messages or electronic
 documents; .
 c) require and/or accept payments, and issue receiots acknowledging such payments,
 through systems using electronic data messages or electronic documents; or
 d) transact the government business and/or perform governmental functions using electronic
 data messages or electronic documents, (...);
 OWreas, RA 10844 (Department of Information and Communications Technology Act of 2015) in
 recognizing the vital role of information and communication technology in the nation building also
 applies to the enhancement of the local government's key public services by bringing services—
 such as education, public health and safety, revenue generation, and socio-civic purposes—closer
 to public benefit through online applications, digitized transactions, etc., for an efficient,
 responsive, ethical, accountable and transparent government service;
 OM ereas, the said law likewise recognizes the need to promote and assist the development
 of local ICT content, applications and services which may include support for ICT-based start-up
 enterprises through strategic partnerships; To promote digital literacy, ICT expertise, and
 knowledge-building among citizens to enable them to participate and compete in an evolving ICT
 age; To empower, through the use of ICT, the disadvantaged segments of the population, including
 the elderly, persons with disabilities and indigenous and minority groups;
 OPMereas Republic Act No. 11293, otherwise known as the “Philippine Innovation Act” (the
 “Act”), was enacted on 17 Apri! 2019 in order to foster innovation in the country as a vital
 component of national development and sustainable economic growth;
 OP hereas the said Act provides that the State shall promote a culture of strategic planning
 and innovation resulting in a more inclusive, competitive and results-oriented development
 framework, and ensure that knowledge is created, acquired, disseminated, and used more
 effectively by individuals, enterprises, organizations, and communities to promote sustainable
 economic and social development;
 OPNereas, moreover, it provides that investments in education, science, technology and
 innovation shall be guided by a strategic direction towards strengthening the country’s knowledge-
 based economic development that benefits all. Innovation starts with a robust pool of skilled,
 talented and creative people. Educational institutions, private organizations, businesses,
 government agencies and local government units (LGUs) are key drivers of programs that stimulate
 innovation literacy and skills development for the Filipino workforce and entrepreneurs, including
 women and the youth;
 OMereas Seciion 16 of the Local Government Code of 1991, provides that “every local
 government unit shall exercise the powers expressly granted, those necessarily implied therefrom,
 as weil as well as powers necessary, appropriate, or incidental for its efficient and effective
 governance, and those which are essential to the promotion of the general welfare”;
  CITY OF CAGAYAN DE ORO
 oan eane OFFICE OF THE CITY COUNCIL
 (088) 857-2258; 857-4029; 857-4032; 857-4035
 www. cdeo-sanggunian.online
 cage an Republic of the Philippines
 e. To
 PAGE 2 OF 8 OF ORDINANCE NO. 14184-2021
 OP Mereas, there is a need to organize a Research and Innovation Board of Cagayan de Oro
 to help address the present concerns of the city;
 BE IT ORDAINED by the 19"" City Council (Sangguniang Panlungsod) of Cagayan de Oro in
 session duly assembled that:
 SECTION 1. Title — This Ordinance shall be known and cited as the City Management
 Information Systems and Innovation Department (CMISID) Ordinance of 2021.
 SECTION 2. Creation - The City Management Information Systems and Innovation
 Department (CMISID) is hereby created as separate and distinct department of the City
 Government of Cagayan de Oro.
 For this purpose, the City Management Information System Office under the Office of the
 Chief Executive is hereby consequently abolished with all its resources to be turned over and all
 its powers, functions and existing personnel absorbed by the CMISID.
 SECTION 3. Functions. —The CMISID shall have the following major duties and functions:
 A. Policy and Planning
 a) Formulate, recommend, and implement policies, plans, programs, initiatives, and
 guidelines that will promote the development and use of ICT and GIS in effective and
 efficient delivery of public service
 i. Provide innovative solutions for the betterment of public services
 ii. | Enhance the access to and delivery of the city government services to bring
 about efficient, responsive, ethical, accountable and transparent local
 government services
 iii. | Conduct data analysis on the available data and produce effective diagrams
 of the data as needed to produce innovative solutions
 iv. Evaluate and provide recommendations on ICT and GIS matters;
 v. Provide ICT-GIS services to all departments of the City Government;
 vi. | Submit reports on ICT-GIS matters to the City Mayor when needed.
 b) Provide an integrated framework in order to optimize government ICT resources and
 networks for the identification and prioritization of systems and applications.
 B. Improved Public Access
 a) Prescribe rules and regulations for the establishment, operation, and maintenance of
 ICT infrastructures in the city government and its unserved and underserved areas.
 b) Establish a free internet service that can be accessed in government offices and public
 areas using the most cost-effective telecommunications technology, through
 partnership with private service providers as may be necessary
 C. Resource-Sharing and Capacity Building
 a) Harmonize and coordinate all ICT plans and initiatives to ensure knowledge,
 information and resource-sharing, database-building, and networking linkages among
 various departments and offices
 i. Install, manage and maintain the Network Backbone of the City Government
 that provides interconnectivity between departments
  “decro. _ CITY OF CAGAYAN DE ORO
 .,Ge~'O OFFICE OF THE CITY COUNCIL
 ‘
 Republic of the Philippines
 (088) 857-2258; 857-4029; 857-4032; 857-4035
 www. cdeo-sanggunian.online
 PAGE 3 OF 8 OF ORDINANCE NO, 14184-2021
 b)
 Ensure the development and protection of integrated government ICT infrastructures
 and designs, taking into consideration the inventory of existing manpower, plans,
 programs, software, hardware, and installed systems
 i. Integrate and harmonize application systems and information to streamline
 the services of the City Government to its stakeholders;
 ii. | Develop web-based application systems to make the services of the City
 Government available to its stakeholders anytime and anywhere;
 iii. | Develop and maintain application systems that automates the oneration and
 services of every department in the City Government;
 iv. Develop and maintain the official website of the City of Cagayan de Oro;
 Assist and provide technical expertise to departments and offices in the development
 of guidelines in the enforcement and administration of laws, standards, rules, and
 regulations governing ICT
 Prescribe the personnel qualifications and other qualification standards essential to
 the effective development and operation of ICT infrastructures and systems in the city
 government
 Develop programs that would enhance the career advancement opportunities of ICT
 workers in the city government
 Assist in the dissemination of vital information essential to priority programs, projects,
 and activities of the city through the use of ICT
 D. Stakeholder Protection and Research and Development
 a)
 b)
 Ensure and protect the rights and welfare of stakeholders and users to privacy, security
 and confidentiality in matters relating to ICT
 i. Safeguard privacy digitized data and information collected from the
 application systems
 Promote strategic partnerships and alliances to support the promotion of
 development opportunities in the city through innovative ICT-GIS mechanism
 i. Provide reliable data and information for research and innovations related to
 ICT Solutions wherever possible
 ii. | Conduct data analysis on the available data and produce effective diagrams
 of the data as needed to produce innovative solutions
 E. Research and Innovation:
 a)
 b)
 Lead the City Government's drive to promote research and innovation by encouraging
 new initiatives in knowledge creation in science and technology and to catalyze new
 areas of long-term economic growth and advantage.
 Adhere to and advance the role of LGU in embarking study on development programs
 and policies geared towards creating an ecosystem of government and civil society
 organizations utilizing the community-of-the-whole approach to address the concerns
 and issues in the barangays and city government departments and offices.
 Create innovative proposals in collaboration with partner non-government
 organization, National Government Agencies (NGAs), academe, people's organization,
 and other public and private entities concerned with reduction, conversion, safe and
 profitable utilization of solid and liquid wastes and the promotion of air and water
 quality;
  cagayan Republic of the Philippines
 ., 9&amp;9. OFFICE OF THE CITY COUNCIL
 CITY OF CAGAYAN DE ORO
 (088) 857-2258; 857-4029; 857-4032; 857-4035
 www. cdeo-sanggunian.online
 PAGE 4 OF 8 OF ORDINANCE NO. 14184-2021
 a)
 b)
 Cc)
 d)
 Promote environmental protection and conservation throughout the jurisdiction of
 Cagayan de Oro City and its future metropolitan areas of expansion with the use of
 available knowledge and technologies which create sustainable economic growth and
 development.
 SECTION 4. Organizational Structure — The CMISID shall have the following
 Organizational Setup and corresponding functions:
 City Government Department Head II (SG 26)
 .
 l.
 Vi.
 Vii.
 Conduct consultations, workshops, meetings and other activities with users to analyze
 and define ICT and GIS user requirements for new application systems and/or
 improvements to existing application systems;
 Manages ICT and GIS Projects — initiation, planning/budgeting, implementation,
 monitoring and evaluation, closure, including the development of ICT and GIS
 applications through development and support phases;
 Responsible for the planning of the Team's activities and monitoring its overall
 progress, resolving issues and initiating corrective action as appropriate;
 Prepare and submit Progress Reports, Financial Reports, and other similar reports;
 Manage the maintenance of all computing infrastructure;
 Setup, manage, and administer the development and testing databases for
 Applications Developers;
 Act as resource person in the conduct of Training in new systems/software developed;
 City Government Assistant Department Head II (SG 24)
 V.
 Vi.
 Manage third party contributions to the Team projects as appropriate; Manage both
 the dependencies and the interfaces between projects;
 Responsible for the overall quality assurance and integrity of the Team projects.
 Responsible for the planning of the Team's activities and monitoring its overall
 progress, resolving issues and initiating corrective action as appropriate;
 Overall Manager/Administrator of ICT and GIS application systems implemented,
 ensuring 24/7 systems operation, appropriate user access privileges are implemented,
 ensuring a disaster recovery plan is in effect — systems and data are backed up
 regularly and can be restored within acceptable standards;
 Act as resource person in the conduct of Training in new systems/software developed;
 Assist the Department Head;
 SOFTWARE DEVELOPMENT AND DATABASE MANAGEMENT DIVISION
 Conduct consultations, workshops, meetings and other activities with users to analyze
 and define ICT and GIS user requirements for new application systems and/or
 improvements to existing application systems;
 Develop Requirement Specifications of new ICT and GIS Application Systems and/or
 improvement of existing one, including processing requirements, database
 requirements, requirements for integration into existing systems, requirements for
 transition from legacy systems to new systems, functional decompositions, business
 process reengineering, Data Migration Requirements, etc.;
 Develop Design Specifications for ICT and GIS Applications, including standard
 specifications for common software components and modules that are used in the
 development of ICT and GIS application systems as well as update them regularly
  caga an Republic of the Philippines
 ., GTO. OFFICE OF THE CITY COUNCIL
 CITY OF CAGAYAN DE ORO
 (088) 857-2258; 857-4029; 857-4032; 857-4035
 www.cdeo-sanggunian.online
 PAGE 5 OF 8 OF ORDINANCE NO. 14184-2021
 d)
 e)
 vi.
 based on international and local best practices as well as the team’s experience in the
 implementation of ICT and GIS programs and projects;
 Produce Technical and User Documentation of ICT and GIS Application Systems;
 Conduct trainings in matters of Information and Communication Technology;
 Setup, manage, and administer the development and testing databases for
 Applications Developers;
 SYSTEM ADMINISTRATION AND HARDWARE MAINTENANCE DIVISION
 Vi.
 Vil.
 Manage the maintenance of all computing infrastructure;
 Install, operate and maintain network services, routers, concentrators, hubs, switches,
 modems and other network devices following technical plans;
 Respond to user questions and explain the operation of network applications and
 equipment;
 Install and configure local area data communications networks which may carry data,
 voice and video communications following organization standards;
 Resolve network communications problems to ensure user's access to resources on
 the computer network;
 Install or repair servers and desktop computers and other IT equipment of all City
 Government offices;
 Diagnose and solve problems that develop in the operations of user desktop
 workstations and other IT equipment of all City Government offices;
 RESEARCH AND INNOVATION DIVISION
 Develop concepts and designs for innovative solutions;
 Conceptualize collected data and information to determine the necessary innovation
 for the betterment of service for the public;
 Understand clients and users’ needs and expectations;
 iv. Research, design and evaluate materials, assemblies, processes and equipment;
 v. Develop concepts, products, and solutions by working hand in hand with the internal
 offices of the City Government;
 vi. Document all phases of research and innovation;
 vii. Evaluate collected data and information to provide smart ICT related solutions
 whenever possible;
 viii. Propose potential new solutions for the digitalization of the government;
 ix. Produce analysis and design that fulfills the requirements and needs of the clients and
 users in accordance to the available tools and information;
 x. Conduct and perform data analysis on the available data and produce effective
 diagrams of the data as needed to produce innovative solutions.
 ADMINISTRATIVE DIVISION
 Responsible for the administrative support of the office;
 Serves as Secretariat whenever the office conducts ICT trainings;
 Responsible for the delivery of resource and equipment;
 SECTION 5. Staffing Pattern. — The staffing pattern of the CMISID shall be initially
 composed as follows:
  CITY OF CAGAYAN DE ORO
 yc aen vedas OFFICE OF THE CITY COUNCIL
 (088) 857-2258; 857-4029; 857-4032; 857-4035
 www.cdeo-sanggunian.online
 cage an Republic of the Philippines
 ero
 PAGE 6 OF 8 OF ORDINANCE NO. 14184-2021
 a) City Government Department Head II (SG 26) — (New)
 b) City Government Assistant Department Head II (SG 24)
 SOFTWARE DEVELOPMENT AND DATABASE MANAGEMENT DIVISION
 c) Information Technology Officer II (SG 22)
 d) 2- Information Systems Analyst II (SG 16) — (New)
 e) Computer Programmer II (SG 15) — (New)
 f) Information Systems Researcher II (SG 14) — (New)
 SYSTEM ADMINISTRATION AND HARDWARE MAINTENANCE DIVISION
 g) Information Technology Officer II (SG 22) — (New)
 h) 2-Computer Maintenance Technologist Il (SG 15) — (New)
 i) 2-Computer Maintenance Technologist | (SG 11)
 RESEARCH AND INNOVATION DIVISION
 i) 1 - Development Management Officer IV (SG 22) — (New)
 k) 1 - Development Management Officer III (SG 18) (New)
 l) 1 -Development Management Officer II (SG 15) (New)
 m) 2-— Economic Researcher (SG 9) — (New)
 ADMINISTRATIVE AND TRAINING DIVISION
 n) Information Technology Officer Il (SG 22) — (New)
 0) Administrative Officer IV (SG 15)
 p) Administrative Officer IV (SG 15) — (New)
 q) Administrative Assistant | (SG 7) — (New)
 r) Administrative Aide | (SG 1)
 The job descriptions of the foregoing positions shall be as shown in Appendix “A” hereof.
 The qualifications thereof shall conform with existing Civil Service Qualification Standards for
 positions in local government units. In addition thereto, the CMISID Department Head shall have
 at least a Master's Degree relevant to the functions of the department and the Chief of the
 Research and Innovation Division shall preferably have a Doctorate Degree.
 SECTION 6. Annual Budget; Funding.- There shall be provided in the General Fund
 Budget so much amount necessary for the annua! Personal Services, Maintenance and Other
 Operating Expenses (MOOE), and Capital Outlay of the CMISID. For its initial operations, the
 annual budgetary appropriation of the City Management Information System Office and its existing
 equipment, facilities and supplies shall be transferred to the account, management and
 administration of the CMISID.
 Pending the full staffing of the CMISID, the City Mayor is hereby authorized to designate
 in acting capacities the staff thereof with the existing personnel working under the City Information
 Management Information System Office constituting as initial staff of the CMISID. WA
 RESEARCH AND INNOVATION BOARD (RIB)
 SECTION 7. Research and Innovation Board; Creation &amp; Composition. - There is hereby
 created and constituted the Research and Innovation Board (RIB) of Cagayan de Oro, which shall
 have the following members, to wit:
 a) Chairperson - City Mayor
 b) Vice-Chairperson- = City Vice Mayor
 c) Members - (i) | City Local Environment and Natural Resources Office (CLENRO)
 (ii) | City Planning and Development Office (CPDO)
  Republic of the Philippines
 C g ma CITY OF CAGAYAN DE ORO
 oy oan edie OFFICE OF THE CITY COUNCIL
 (088) 857-2258; 857-4029; 857-4032; 857-4035
 www.cdeo-sanggunian.online
 PAGE 7 OF 8 OF ORDINANCE NO. 14184-2021
 (iii) | Chairperson, City Council Committee on Planning, Research &amp;
 Innovation
 (iv) | City Economic Enterprises Department (CEED)
 (v) | East and Westbound Terminal &amp; Public Market (EWTPM)
 (vi) | Agricultural Productivity Office (APO)
 (vii) Office of the Building Official (OBO)
 (viii) © HAPSAY SAPA
 (ix) | City Administrator's Office
 (x) City Engineer's Office
 (xi) City Information Office
 (xii) | City Health Office
 From the Academe
 (xiii) | University of Science and Technology in Southern Philippines
 (USTP)
 (xiv) Xavier University (XU)
 (xv) Liceo de Cagayan University (LDCU)
 (xvi) | Capitol University (CU)
 (xvii) | Cagayan de Oro College (COC-PHINMA)
 d) Secretariat - City Management Information Systems and Innovation Department
 (CMISID)
 SECTION 8. Duties and Responsibilities. The Research and Innovation Board (RIB) shall
 perform the following duties and responsibilities:
 a) Act as an Advisory Council to the City Government on science-based technology relevant to
 the promotion of sustainable economic growth and social development;
 b) Serve as coordinating body to all existing environment-related organizations of the City;
 c) Initiate the conduct of scientific investigations in relation to current and pressing issues facing
 the City;
 d) Provide technical assistance to the concerned offices in the verification of complaints against
 private and government agencies using scientific data/evidence;
 e) Recommend practical scientific solutions or strategies to problems confronting the city
 including the search for expert scientists or resource persons to assist in the formulation of
 scientific solutions or strategies;
 f) Prepare and submit innovative proposals for funding by the city government or any national
 and international agencies;
 g) Provide sustainable and environment-friendly technical innovations to convert solid, liquid or
 other wastes into valuable products or enterprise;
 h) Serve as data repository for all available technical data related to scientific studies;
 i) Perform other functions as requested by the city government through the city mayor, city WA
 council members and/or other agencies.
 SECTION 9. Meetings and Quorum.The Research and Innovation Board (RIB)
 shall conduct regular meeting during the first Wednesday of the month, to prepare action plan,
 address current issues, and update recent endeavors on all social and economic development
 concerns of the city.
 Special report, as needed, shall be presented to the board during regular meetings.
 The chair, vice chair and members thereof may receive honorarium per meeting actually
 attended subject to budgeting and accounting rules and regulations.
  Republic of the Philippines
 “ag? ty CITY OF CAGAYAN DE ORO
 oy ogee teahe OFFICE OF THE CITY COUNCIL
 (088) 857-2258; 857-4029; 857-4032; 857-4035
 www. cdeo-sanggunian.online
 PAGE 8 OF 8 OF ORDINANCE NO. 14184-2021
 SECTION 10. Severability. - If any of provision of this Ordinance is declared invalid or
 unconstitutional, the other provisions not affected thereby shall remain valid and subsisting.
 SECTION 11. Repealing Clause.— All ordinances inconsistent herewith are hereby
 repealed, amended or modified accordingly.
 SECTION 12. Effectivity. — This Ordinance shall take effect upon its approval.
 UNANIMOUSLY APPROVED.
 AUTHOR: COUNCILOR IAN MARK Q. NACAYA
 Present: 1* District: | - Councilor Edna M. Dahino - Councilor Roger G. Abaday
 - Councilor Jay R. Pascual - Councilor George S. Goking
 - Councilor Reuben R. Daba - Councilor Lordan G. Suan
 - Councilor Zaldy O. Ocon
 2 District: | - Councilor Joyleen Mercedes L. Balaba - Councilor Maria Lourdes S. Gaane
 - Councilor lan Mark Q. Nacaya - Councilor Suzette G. Magtajas-Daba
 - Councilor Enrico D. Salcedo - Councilor Teodulfo E. Lao, Jr.
 - Councilor Edgar S. Cabanlas - Councilor Jocelyn B. Rodriguez
 Ex-Officio: | - Councilor Yan Lam S. Lim - Councilor John Michael L, Seno
 Absent: - Councilor Romeo V. Calizo
 ENACTED this 25"" day of October 2021 in the City of Cagayan de Oro.
 Attestedas duly fnacted:
 Approved:
 oS
 OSC . MORENO
 .¥z CiTY MAYOR
 TEODOR®@ A. SABUGA-A, JR.
 ACTING CiTy ADMINISTRATOR</t>
  </si>
  <si>
    <t>Op
 Ma \
 Republic of the Philippines
 my = me CITY OF CAGAYAN DE ORO
 enw, ~~. OFFICE OF THE CITY COUNCIL
 ~~ ZLIPPINE ga} (088) 857-2258; 857-4029; 857-4032; 857-4035
 ia WWW. Cdeo-sangeunian, online
 ORDINANCE NO. 13992-2020
 AN ORDINANCE PROVIDING FOR THE STREAMLINED GUIDELINES FOR THE ISSUANCE
 OF PERMITS, LICENSES, CLEARANCES AND CERTIFICATES FOR BUSINESS AND
 NONBUSINESS-~RELATED TRANSACTIONS IN ALL OFFICES/DEPARTMENTS OF THE CITY
 GOVERNMENT, PURSUANT TO THE JOINT MEMORANDUM CIRCULAR (JMC) NO. 2019-
 001, SERIES OF 2019, ENTITLED: “IMPLEMENTING RULES AND REGULATIONS OF RA
 11032 (EASE OF DOING BUSINESS AND EFFICIENT GOVERNMENT SERVICE DELIVERY
 ACT OF 2018)”; AND FOR OTHER PURPOSES
 OW reas, Section 16 of Republic Act No. 7160, otherwise known as “The Local Government
 Code of 1991", among others, mandates local government units to promote the general welfare of
 their respective constituents, and enhance economic prosperity;
 OWereas, Republic Act No. 11032, otherwise known as the “Ease of Doing Business and
 Efficient Government Services Delivery Act of 2018” amended Republic Act No. 9485, otherwise
 known as the “Anti-Red Tape Act of 2007”;
 OMwreas, Section 2 of Republic Act No. 11032, among other matters, provides that, “the
 State shall maintain honesty and responsibility among its public officials and employees, and shall
 take appropriate measures to promote transparency in each agency with regard to the manner of
 transacting with the public, which shall encompass a program for the adoption of simplified
 requirements and procedures that will reduce red tape and expedite business and nonbusiness
 related transactions in government;”
 OW4ereas the 1% par., of Section | of Rule V of the Joint Memorandum Circular (JMC) No.
 2019-001, Series of 2019, entitled: “Implementing Rules and Regulations of RA 11032 (Ease of Doing Business
 and Efficient Government Service Delivery Act of 2018)", provides that “All government agencies including
 the local government units (LGUs) shall adopt a zero-contact policy. Public officials and employees
 shall limit interactions with the applicant or requesting party to the preliminary assessment and
 evaluation of sufficiency of submitted requirements of an applicant or request, unless such
 interaction is strictly necessary for the processing of the requested application’;
 OWureas, LGUs have the authority and power to streamline the processes of securing
 permits, clearances, and certificates, consistent with and supportive of the provisions of pertinent
 national and local policies to ensure ease, comfort, and convenience to applicants, as well as for
 efficiency and prompt delivery of services by the government, anchored on the overall policy of the
 State to safeguard life, health, property, and public welfare;
 CWureas Section 11(f) of RA No. 11032, provides: “Barangay clearances and permits related
 to doing business shall be applied, issued, and collected at the city/municipality in accordance with
 the prescribed processing time of this Act: Provided, That the share in the collections shall be
 remitted to the respective barangays.” Moreover, DILG issued Memorandum Circular No. 2019-177
 on October 17, 2019, providing the guidelines and standard processes in compliance to the
 abovementioned section of RA No. 11032;
 OW Yureas, Section 147 of Republic Act No. 7160, otherwise known as the Local Government
 Code of 1991, provides that fees and charges imposed by municipalities should be reasonable and
 commensurate with the cost of regulation, inspection and licensing before any person may engage
 in such business or occupation, or practice of such profession or calling. Furthermore, Article 233 WA
 of the Implementing Rules and Regulations (IRR) of the LGC provides that no such fee or charge shall
 be based on capital investment or gross sales or receipts of the person or business liable therefore:
 OW hareas Department of Interior and Local Government (DILG) and Department of Finance
 (DOF) Joint Memorandum Circular No. 2019-01 dated January 4, 2018, provides the guidelines of
  ze $)
 oo ea
 Republic of the Philippines
 CITY OF CAGAYAN DE ORO
 Ge fO OFFICE OF THE CITY COUNCIL
 (088) 857-2258; 857-4029; 857-4032; 857-4035
 www. cdéeo-sanggunian.online
 PAGE 2 OF 23 OF ORDINANCE NO. 13992-2020
 Local Government Units to ensure uniform procedure in setting reasonable fees and charges as
 provided for by the provisions of RA No. 7160 and in order to set a balance between recovering the
 cost of services and the ease of doing business in compliance with RA No. 11032:
 OWureas, the Barangays in the City of Cagayan de Oro, enacted Barangay Ordinances to
 authorize the City of Cagayan de Oro to issue barangay clearance and collect corresponding
 barangay clearance fee in the application for any business-related transactions subject to the
 remittance of the aforesaid fees to the barangay and the conditions hereunder;
 OW hereas the City of Cagayan de Oro is committed to comply with the national policies and
 guidelines in relation to the ease of doing business, to reduce the incidence of corruption, promote
 transparency and accountability in government service;
 OPhereas, Rule IX, Section 1 of the JMC requires loca! government units through their local
 Sanggunians to issue appropriate order or ordinance to adopt the said JMC, for proper
 implementation of the streamlined procedures for the issuance of business licenses, barangay
 clearances, permits, or authorizations;
 Ohereas, there is an urgent need for the City to adopt the guidelines provided in JMC No.
 2019-001 for the streamlining of the issuance of the above-mentioned permits and be compliant
 with the national directives regarding the promotion of the policy of the ease of doing business, and
 enhance the City’s readiness to adopt New Normal and its competitiveness;
 NOW, THEREFORE:
 BE IT ORDAINED by the 19" City Council (Sangguniang Panlungsod) in session duly
 assembled, that:
 CHAPTER 1 - GENERAL PROVISIONS
 SECTION 1. Short Title. — This Ordinance shall be known as the Ease of Doing Business
 Ordinance of Cagayan de Oro City.
 SECTION 2. Declaration of Policy. — It is hereby declared the policy of the City Government
 of Cagayan de Oro to adopt the policies of the national government, and to closely collaborate with
 the various concerned national agencies and stakeholders in promoting ease of doing business, and
 enhance government transparency and competency in pursuing economic development in the city.
 SECTION 3. Scope/Coverage. —This Ordinance applies to the issuance of permits, licenses,
 certificates and authorizations for business- and nonbusiness-related transactions in all
 offices/departments of the City Government to include but not limited, to the following applications
 or requests for:
 a) Business/Mayor's Permit on Business and other activities
 b) Zoning/Locational Certificate
 c) Building Permit
 d) Occupancy Permit
 e) Fencing Permit
 f) Electrical Permit
 g) Digging/Excavation Permit
 h) Local Civil Registry Certificates/Forms
 i) Copies of official records and documents
 j) Sanitary Permit
 k) Medical/Health Certificate
 wn
  Republic of the Philippines
 cagayan CITY OF CAGAYAN DE ORO
 “in S eCro OFFICE OF THE CITY COUNCIL
 (088) 857-2258; 857-4029; 857-4032; 857-4035
 www. cdeo-sangaunian, online
 PACE 3 OF 23 OF ORDINANCE NO. 13992-2020
 l) Local Assessment Certifications
 m) Registration Certificates for tourism establishments
 n) Fishery-related licenses
 0) Mayor's Special Permit on other activities such as but not limited to:
 i. | Temporary use of roads, streets, sidewalk, alleys, patios, plazas and playgrounds
 ii. | Circus and Other Parades
 iii. | Conduct of group activities
 SECTION 4. Definition of Terms. For purposes of this Ordinance, the following
 terminologies are defined as follows:
 a. Applicant -— refers to any qualified person, firm, partnership, corporation, government or private
 institution/organization applying or requesting for the issuance of permits, licenses, and
 certificates.
 b. Barangay Clearance- refers to any and all documents issued by the barangays with or without
 corresponding fees as defined in their ordinances relative to or in relation to the issuance of
 business permit and locational clearance by the city to proceed as a prerequisite to any other
 permit as may be required.
 c, Barangay Clearance Fees — is an amount imposed by the barangays through barangay
 ordinances and collected by the city in relation to the issuance of Business Permit and
 Locational Clearance by the city.
 d. Barangay Clearance Review Committee (BCRC) - a local special body created by an
 Executive Order, that handles appeals for Barangay Clearance disapprovals.
 e. Building Permit — is a document issued by City Building Official to an owner / applicant to
 proceed with the construction, installation, addition, alteration, renovation, conversion, repair,
 moving, demolition or other work activity of a specific project / building / structure or portions
 thereof after the accompanying principal plans, specifications and other pertinent documents
 with the duly notarized application are found satisfactorily and substantially conforming with
 the National Building Code of the Philippines and its Implementing Rules and Regulations. (DILG
 — DPWH -— DICT — DTI Joint Memorandum Circular No. 2018-01)
 f. Business One Stop Shop (BOSS) - a single common site or location, or a single online website
 or portal designated for the Business Permit and Licensing System (BPLS) of the City
 Government of Cagayan de Oro to receive and process applications, receive payments, and
 issue approved licenses, clearances, permits, or authorizations;
 g. Business Permit or Mayor's Permit - is a document that must be secured from the City
 Government, through the Business Permits and Licensing Division (BPLD), granting a business
 entity the privilege to legally operate in Cagayan de Oro City;
 h. JMC- refers to the Joint Memorandum Circular (IMC) No. 2019-001 entitled: Implementing Rules
 and Regulations of Republic Act No. 11032, otherwise known as the “Ease of Doing Business and
 Efficient Government Service Delivery Act”, jointly issued by the Civil Service Commission (CSC), the
 Anti-Red Tape Authority (ARTA) and the Department of Trade and Industry;
 i. Citizen's Charter - is an official document, a service standard, or a pledge, that communicates,
 in simple terms, information on the services provided by the government to its citizens pursuant
 to Section 6 of Republic Act 11032. It describes in detail the comprehensive and uniform
 checklist of requirements for each type of application or request; procedure to obtain a
 particular service; person/s responsible for each step; maximum time to conclude the process;
 document/s to be presented by the applicant or requesting party, if necessary; amount of fees,
 if necessary; and procedure for filing complaints;
  i
 '
 S -~l8e\ eaqovon Republic of the Philippines
 = es dg Cr a CITY OF CAGAYAN DE ORO
 wey Ss) OFFICE OF THE CITY COUNCIL
 (088) 857-2258; 857-4029; 857-4032; 857-4035
 www. cdeo-sangeunian.online
 PAGE 4 OF 23 OF ORDINANCE NO. 13992-2020
 j. Complex transactions - applications or requests submitted by applicants or requesting parties
 to a government office which necessitate evaluation in the resolution of complicated issues by
 an officer or employee of said government office, such transactions to be determined by the
 office concerned;
 k. Department or Office — shall refer to any and all departments and offices of the City
 Government of Cagayan de Oro providing external frontline services;
 |. Highly technical application or transaction - a transaction which requires the use of
 technical knowledge, specialized skills and/or training in the processing and/or evaluation
 thereof;
 m. Locational Clearance — is a clearance issued by the Zoning Administrator / Zoning Officer to
 a project that is allowed under the provisions of an ordinance of a particular City. It is a
 requirement for the issuance of a Building Permit.
 n. Ministerial - is an act or duty which an officer or tribunal performs in a given state of facts, in
 a prescribed manner, in obedience to the mandate of a legal authority, without regard to or the
 exercise of his own judgment upon the propriety or impropriety of the act done. A duty is
 ministerial only when the discharge of the same requires neither the exercise of official discretion
 or judgment;
 0. Notice of Disapproval (NOD) — a document released by the Barangay which notifies applicant
 that application for Barangay Clearance has been disapproved after due evaluation. The NOD
 shall include the reason(s) of disapproval
 p. One-Stop Shop for Construction Permits (OSCP) — A mechanism of coordination among
 the OBO, Zoning Office, Assessor's Office, Treasurer's Office, other concerned departments or
 offices at the local government, and the Office of the City Fire Marshall through a co-location of
 related functions and through a practical system of linkages. (DILG — DPWH — DICT — DTI Joint
 Memorandum Circular No. 2018-01)
 q. Prescribed processing time - is the period prescribed by the departments/offices as stated in
 their respective Citizen's Charter, which shall not exceed the maximum period of three (3), seven
 (7) and twenty (20) working days to complete a process, as defined by Rule 1, Section 4, Par. (yy)
 of the JMC, based on the classification of transactions, unless otherwise indicated in special
 laws or the JMC. It shall also include the period when a transaction has been extended for
 justifiable reasons;
 r_ Simple transactions - applications or requests submitted by applicants or requesting parties
 of a government office or agency which only require ministerial actions on the part of the public
 officer or employee or that which present only inconsequential issues for the resolution by a
 government officer or employee;
 SECTION 5. Objectives - This Ordinance is enacted for the following objectives, to wit:
 a. To fast track the issuance of Permits, Licenses, Certificates and Authorizations for business- fd
 and nonbusiness-related transactions in all offices/departments of the City Government
 through:
 i. Reduction in the number of signatures to not more than three (3);
 ii. Simplification of application forms or documentary requirements;
 iii. Automation or computerization of the processes/services;
 iv. Reduction in the processing time; and
 v. Reduction in costs.
 b. To eliminate red tape in the processing of applications;
 c. To further promote transparency in transactions in the City; and
 d. To further enhance the City’s competitiveness.
  Republic of the Philippines
 cqgayan CITY OF CAGAYAN DE ORO
 ir de ro OFFICE OF THE CITY COUNCIL
 (088) 857-2258; 857-4029; 857-4032: 857-4035
 www. cdeo-sangagunian. online
 PAGE 5 OF 23 OF ORDINANCE No, 13992-2020
 CHAPTER 2 - CITIZEN'S CHARTER
 SECTION 6. Revision of Citizen's Charter — Each department's or office’s respective
 Citizen’s Charter as adopted under Resolution No. 12659-2017, entitled: Resolution Adopting the
 City Government of Cagayan de Oro’s Revised Citizen’s Charter, shall be further revised, as the case
 may be, to conform with the standards and requirements set under the JMC, as follows:
 A. Form and Content of the Citizen's Charter
 The Citizen's Charter shall be translated into the Visayan dialect and shall be in information
 billboards such as Touchscreen interactive information kiosks, electronic billboards, posters,
 tarpaulins, standees, or any other readable materials that could be easily understood by the
 public, posted at the main entrance of offices or at the most conspicuous place, in the
 respective websites, and in the form of published materials written either in English, Filipino, or
 in the local, that detail:
 a) A comprehensive and uniform checklist of requirements for each type of application or
 request.
 i. The checklist of requirements must be complete, exhaustive, and specific.
 ii. The checklist for similar transactions shall contain a uniform set of documentary
 requirements, based on guidelines to be issued by the Department of the Interior and
 Local Government (DILG) in coordination with the Anti-Red Tape Authority.
 b) The procedure to obtain a particular service.
 i. For each government service, the department or office shall indicate in the Citizen's +
 Charter the steps necessary to complete the process. Each department or office shall
 further submit to the Anti-Red Tape Authority a step-by-step process, including the
 duration of the action per step.
 c) The person/s responsible for each step.
 i. Thedepartment or office shall make available to the public the list of assigned personnel
 who will be responsible for each step. If the Citizen's Charter is in the form of an
 interactive or an electronic billboard, the names of the personne! and/or their official
 designation shall be identified.
 d) The maximum time to conclude the process.
 i. The maximum time to conclude the process shall be expressed in working days, hours,
 or minutes.
 e) The document/s to be presented by the applicant or requesting party.
 i. Agencies shall indicate where each documentary requirement can be requested. If the
 documentary requirement is not internal to the agency, agencies shall indicate the type
 of copy (i.e., certified true copy, original or photocopy) and the number of copies
 needed; af
 f) The amount of fees and where the payment shail be given; and
 g) The procedure for filing complaints in relation to the application or request.
 i. The names and contact numbers of heads of offices involved in the processing of the
 application or request and the contact information of the Presidential Complaints
 Center, Complaints Action Center of the Anti-Red Tape Authority, Contact Center ng
 Bayan (CCB), and the feedback facility of the Civil Service Commission (CSC), where
  Republic of the Philippines
 cqgayan = Gvorcusan os On
 _ Ge TO OFFICE OF THE CITY COUNCIL
 (088) 857-2258; 857-4029; 857-4032; 857-4035
 www. cdeo-sangeunian. online
 %,
 @
 . &amp; ha
 { . a j _
 ‘ rot { 3)
 ty han ae
 Ne Perera yey /
 O10 2
 ee
 i F
 PAGE 6 OF 23 OF ORDINANCE NO, 13992-2020
 applicants or requesting parties can provide feedback on the quality of government
 service, shall be included.
 SECTION 7. Duties of City Government Departments/Offices -
 a) Set up the most current and updated service standards.
 To promote efficiency and to streamline the delivery of government. services,
 departments/offices shall identify and indicate all government services offered by them. Each
 department/office shall adopt an improved processing time, which shall be posted in its Citizen's
 Charter.
 Each department or office shall classify its processes or services into simple, complex, and
 highly technical transactions. Those activities which pose a danger to public health, public
 safety, public morals or public policy shall in no case be processed longer than twenty (20)
 working days, or as determined by the government agency and instrumentality concerned,
 whichever is shorter.
 b) Develop and foster client feedback mechanism and client satisfaction measurement.
 All departments or offices shall embed feedback mechanisms and client satisfaction
 measurement in their process improvement efforts.
 c) Monitor and periodically review the Citizen's Charter.
 Fach department or office shall regularly review its Citizen's Charter, particularly its
 procedures/steps, time documentary requirements and fees.
 CHAPTER 3 - ZERO-CONTACT POLICY
 SECTION 8. Guidelines - All departments and offices of the City Government and their
 officials and employees shall -
 a) adopt and implement a zero-contact policy by limiting the interactions of officials and
 employees with an applicant or requesting party in the preliminary assessment and
 evaluation of the sufficiency of submitted requirements of an application or request, unless
 such interaction is strictly necessary for the processing of the request or application.
 b) observe transparency to encourage the honest and efficient delivery of government services
 and discourage wrong perceptions of graft and corruption.
 c) require electronic submission of applications, requests and/or payments for the effective
 implementation of the "zero-contact policy", whenever practicable;
 d) communicate with applicants through e-mail, any other electronic means of communication
 or the websites of the government agencies concerned, whenever practicable.
 SECTION 9. Interactions that are Strictly Necessary — The following interactions shall be
 exempted from the zero-contact policy:
 a) Payment of application and other fees. - In case the government agency or office does not
 have an electronic/online payment facility or the applicant or requesting party prefers over-the-
 counter payment, interactions between the government official or employee and the applicant
 shall be allowed, provided that payment shall be made in the Cashier's Office and that an Official
 Receipt (OR) shall be issued immediately; and
 b) For complex and/or highly technical transactions - An interaction shall be considered
 strictly necessary when an inspection, training or meeting with the applicant is an integral part
 of the application process for a complex or highly technical transaction or when such interaction
 /
  Cit;
 S
 fe
 gS
 itty,
 ae
 — ae
 by Se, ry,
 ) Cagayan
 “wd ero OFFICE OF THE CITY COUNCIL
 Republic of the Philippines
 CITY OF CAGAYAN DE ORO
 (088) 857-2258; 857-4029; 857-4032; 857-4035
 ww. cdeo-sanggunian online
 PAGE 7 OF 23 OF ORDINANCE NO, 13992-2020
 was done upon the written request of the applicant. Such inspection, training or meeting may
 be recorded with the prior consent of the applicant and shall be properly documented through
 various means such as, but not limited to, recording the minutes of the meeting and signing of
 an attendance sheet.
 a)
 b)
 C)
 d)
 SECTION 10. Acceptance of Applications and Requests -
 All responsible officers or employees shall accept written applications, requests, and/or
 documents being submitted by applicants or requesting parties of the offices or agencies,
 subject to the succeeding provisions hereof.
 The receiving officer or employee shall preliminarily assess the completeness of the
 application or request and its supporting documents vis-a-vis the checklist of requirements
 of the agency to ensure a more expeditious action on the application or request. They shall
 immediately inform the applicant or requesting party of any deficiency in the accompanying
 requirements, which shall be limited to those enumerated in the Citizen's Charter. In
 informing the applicant or requesting party of the deficiency, the receiving officer or
 employee shall already identify or enumerate all the missing requirements to make it easier
 for the requesting party to complete their application or request.
 The department or office shall not process deficient or incomplete applications or
 requests, and shail only process an application or request if it is complete. In case the
 application or request is deficient, the processing time as provided under RA 11032 and the
 JMC shall only commence once the applicant or requesting party has rectified the deficiency.
 For processes that involve several stages with corresponding prescribed
 requirements, the processing time for each stage commences on the date/time that the
 applicant has satisfactorily completed the requirements for the previous stage and has
 submitted all the requirements for the subsequent stage being applied for.
 The receiving officer or employee shall assign a unique identification number to an
 application or request, which shail serve as the identifying number for all subsequent
 transactions between the government and the applicant or requesting party regarding the
 subject application or request.
 The receiving officer or employee shall issue to the applicant an acknowledgement receipt
 signifying acceptance of a complete application or request, containing the unique
 identification number stamped therein as reference for all subsequent transactions, the seal
 of the agency, the name of the responsible officer or employee, his/her unit and designation,
 and the date and time of receipt of such request or application.
 For online application or request, the agency shall provide a response containing
 the unique identification number as reference for all subsequent transactions, the seal of
 the agency, the name of the responsible officer or employee, his/her unit and designation,
 and the date and time of receipt of such request or application.
 CHAPTER 4 — ACTION OF DEPARTMENTS/OFFICES
 SECTION 11. Processing Time -
 Submitted applications or requests for government service as classified in Annex “A” hereof
 shall be acted upon by the assigned officer or employee within the herein prescribed
 processing time from the date the request or complete application or request was received.
 However, such prescribed processing time shall not apply to transactions
 specifically covered by existing laws, rules and regulations.
  Republic of the Philippines
 CITY OF CAGAYAN DE ORO
 OFFICE OF THE CITY COUNCIL
 (088) 857-2258; 857-4029; 857-4032; 857-4035
 www. cdeo-sanggunian online
 PAGE 8 OF 23 OF ORDINANCE NO, 13992-2020
 b) The maximum time herein prescribed may be extended only once for the same number of
 Cc)
 €)
 f)
 L,
 days.
 Prior to the lapse of the processing time, the office/department concerned shall notify the
 applicant or requesting party in writing of the reason for the extension and final date of
 release of the government service/s requested. Such written notification shall be signed
 by the applicant to serve as proof of notice. The signature of the applicants or requesting
 parties may be in the form of electronic signatures or scanned signatures.
 In the event that securing a written notification and acknowledgment from the applicant
 is not feasible the government officer or employee must exhaust all means of
 communication available including, but not limited to, electronic mail and/or SMS (short
 message service) to ensure that the applicant or the requesting party is properly notified.
 The government officer or employee who used such means of communication must be
 able to show proof of such action.
 In case of highly technical transactions that involve activities such as, but not limited to,
 research, field trials, scientific methodology, inter-government actions, the
 office/department may apply the multi-stage system (subject to the Anti-Red Tape Authority
 (ARTA) approval); Provided, That the total processing time for all concerned agencies or
 offices shall not exceed forty (40) days.
 Offices/departments with Anti-Red Tape Authority (ARTA) approved multi-stage
 system that receive an application or transaction requiring permits from other government
 agencies or offices, shall process such application without awaiting the action of the latter
 agency. The office/department shall act on the presumption that the relevant permit from
 other government agencies had already been issued.
 The presumption of prior approval shall be disputable and subject to post-audit
 confirmation. In case of failure during post-audit, the issued permit/license shall be revoked.
 If the application or request for license, clearance, permit, certification or authorization shall
 require the approval of the Sangguniang Panlungsod, the Sanggunian shall act on the
 application or request within a period of forty-five (45) working days, which can be extended
 for another twenty (20) working days. If the Sanggunian has denied the application or
 request, the reason for the denial, as well as the remedial measures that may be taken by
 the applicant shall be cited by the Sanggunian.
 In cases where the cause of delay is due to force majeure or natural or man-made disasters,
 which result to damage or destruction of documents, and/or system failure of the
 computerized or automatic processing, the prescribed processing times mandated herein
 shall be suspended and appropriate adjustments shall be made. The responsible
 government official or employee shall notify the applicant or requesting party in writing and
 through other means of communication of the suspension of the processing time without
 any delay. In addition, in case of system failure of computerized or automatic processing,
 the head of office/department shall certify to such fact, which shall be posted in a
 conspicuous place and manner within the premises of the office/department.
 No application or request shall be returned to the applicant or requesting party without
 appropriate action. The appropriate action is either to approve or disapprove/deny the
 application or request for access to government service.
 In case an application or request is disapproved, the officer or employee who rendered
 the decision shall send such notice to the applicant or requesting party within the
 prescribed processing time, stating therein the reason for the disapproval.
  Republic of the Philippines
 cagayan CITY OF CAGAYAN DE ORO
 ,,Ge~FO. OFFICE OF THE CITY COUNCIL
 (088) 857-2258; 857-4029; 857-4032; 857-4035
 Wwww.cdeo-sauggunian, online
 PAGE 9 OF 23 OF ORDINANCE NO. 13992-2020
 ii. | A finding by a competent authority of a violation of any or other laws by the applicant
 or requesting party shall constitute a valid ground for its disapproval, without prejudice
 to other grounds provided in RA 11032 or other pertinent laws.
 SECTION 12. Denial of Request for Access te Government Service. - Denial of request for
 access to government service shall be fully explained in writing by the officer who denied the request,
 stating the name of the person making the denial and the grounds upon which such denial is based.
 The grounds for the denial must be fair, just, and reasonable. Any denial of the application or request
 must have the approval of the immediate supervisor of the employee or officer who denied the
 application or request.
 SECTION 13. Limitation of Signatories. - The number of signatories in any document shall
 be limited to a maximum of three (3) signatures, which shall represent officers directly supervising
 the office or agency concerned and are responsible for the issuance of the document (any privilege,
 right, reward, license, clearance, permit or authorization, concession). The signatures refer to the
 "full signature" of the officers whose approval is necessary for the issuance or release of the
 document. Initials of other officers or employees should not be affixed to the document to be
 released or issued.
 In case the authorized signatory is on official business or official leave, an alternate shall be
 designated as signatory. Electronic signatures or pre-signed license, clearance, permit, certification,
 or authorization with adequate security and control mechanism may be used, provided that the
 relevant laws and the rules and regulations to be issued by DICT regarding electronic signatures shall
 be observed.
 The head of office/department shall issue an appropriate inter-office memorandum,
 enumerating the list of authorized or regular signatory for each privilege, right, license, clearance,
 permit or authorization, concession or such other document issued by the office/department.
 Moreover, the appropriate inter-office memorandum shall also stipulate the office/department rules
 on proper delegation of the authority to sign in the absence of the regular signatory, following such
 standards:
 a) If there is only one (1) official next in rank, he/she shall automatically be the signatory.
 b) If there are two or more officials next in rank, the appropriate inter-office memorandum
 shall prescribe the order of priority among the officials next in rank within the same
 organizational unit; or
 c) If there is no official next in rank present and available, the head of the office/department
 shall designate an officer-in-charge from among those next lower in rank in the same
 organizational unit.
 SECTION 14. Number of Decuments — For each government service, departments/offices
 shall indicate the total number of documents necessary to complete the transaction cycle. The
 number of documents shall refer to the documents required from the applicant or requesting party,
 the type of documents, and the number of copies of each document to be used or required to
 complete/deliver the government service to the applicant or requesting party.
 SECTION 15. Electronic Versions of Licenses, Permits, Certifications or Authorizations - /
 When applicable, all departments/offices shall develop electronic versions of licenses, clearances, A
 permits, certifications or authorizations with the same level of authority as that of the signed hard
 copy, which may be printed by</t>
  </si>
  <si>
    <t>ayan _ Republic of the Philippines
 9 CITY OF CAGAYAN DE ORO
 (088) 857-2258; 857-4029; 857-4032; 857-4035
 www.cdeo-sanggunian,online
 ORDINANCE NO. 13952-2020
 AN ORDINANCE PROVIDING FOR THE* STREAMLINED GUIDELINES FOR THE
 ISSUANCE OF PERMITS, LICENSES AND CERTIFICATES FOR THE CONSTRUCTION OF
 SHARED PASSIVE TELECOMMUNICATIONS TOWER INFRASTRUCTURE (PTTI),
 PURSUANT TO THE JOINT MEMORANDUM CIRCULAR (JMC) NO. 01-2020,
 IMPLEMENTING THE RELEVANT PROVISIONS OF REPUBLIC ACT NO. 11032,
 OTHERWISE KNOWN AS THE “EASE OF DOING BUSINESS AND EFFICIENT
 GOVERNMENT SERVICE DELIVERY ACT”, AND FOR OTHER PURPOSES
 OW areas, Section 17 of Article Il of the 1987 Philippine Constitution provides, among
 others, it is the Policy of the State to “give priority to education, science and technology”;
 OWhureas, Section 16 of Republic Act No. 7160, otherwise known as “The Local
 Government Code of 1991”, among others, mandates to the local government units to promote
 the general welfare of their respective constituents, and enhance economic prosperity; —
 OW’ areas Republic Act No. 11032, otherwise known as the “Ease of Doing Business and
 Efficient Government Services Delivery Act of 2018” amended Republic Act No. 9485, otherwise
 known as the “Anti-Red Tape Act of 2007”;
 OP hereas, Section 2 of Republic Act No. 11032, among others, provides that, ‘the State
 shall maintain honesty and responsibility among its public officials and employees, and shall take appropriate
 measures to promote transparency in each agency with regard to the manner of transacting with-the public,
 which shall encompass a program for the adoption of simplified requirements and procedures that will reduce
 red tape and expedite business and nonbusiness related transactions in government ;” :
 OP Mereas section 2, paragraph 2(b) of Republic Act No. 10844, otherwise known as
 the Department of Information and Communications Technology Act of 2015, declares the policy of the State
 “to ensure the provision of strategic, reliable, cost-efficient and citizen-centric information and communications
 technology (ICT) infrastructure, systems and resources as instruments of good governance and global
 competitiveness”;
 OW hureas, the Anti-Red Tape Authority (ARTA) was created to develop, impléfrent, and
 oversee the national policy against red and in favor of ease of doing business, among others, it
 is the head implementing agency of the National Effort for the Harmonization of the Efficiency
 Measures of Interrelated Agencies (NEHEMIA) Program. NEHEMIA is a sectoral based inter-
 agency streamlining effort that aims to reduce by fifty-two (52%) of processing time, cost,
 requirements or procedures within fifty-two percent (52%) weeks in 2020, for key sectors of the
 society;
 OWhareas, the Philippines is among the countries in the Asia Pacific area which continues
 to have the slowest internet connection;
 OW areas, the Telecommunications Sector is one of the focus sectors due to its rising
 importance in ease of doing business. ARTA together with the Department of Information and
 Communications Technology (DICT), is mandated to review and recommend the repeal of
 outdated, redundant, and unnecessary licenses, clearances, permits, certifications or
 authorizations being required by National Government Agencies (NGAs}, Local Government
 Units (LGUs), and private entities:
 CWhureas, DICT issued Department Circular No. 8, series of 2020, entitled: “Policy
 Guidelines on the Co-Location and Sharing of Passive Telecommunications Tower Infrastructure Pav teey =
  iC an _ Republic of the Philippines
 CITY OF CAGAYAN DE ORO
 ST OFFICE OF THE CITY COUNCIL
 (088) 837-2258; 857-4029; 857-4032; 857-4035
 www.cdeo-sangeunian. online
 PAGE 2 OF 11 OF ORDINANCE No. 13952-2020
 for Macro Cell Sites”, promoting the utilization of the Shared Passive Telecommunications
 Tower Infrastructure (“PTTI’), among various players and stakeholders in the
 telecommunications industry in order to address the necessity of installing and operating
 . telecommunications and broadcast towers, facilities, equipment, and services in such numbers
 as may be sufficient to connect the entire country;
 OWhureas, DICT is mandated to streamline the processes of application, renewal, and
 release of permits, licenses, and clearances needed for the construction of infrastructure or
 installation of equipment, in coordination with the concerned national and local government
 agencies, instrumentalities, and departments for the effective implementation of Republic Act
 No. 10929, otherwise known as the “Free Internet Access in Public Places Act”, the National
 Broadband Program, and Emergency Telecommunications;
 OW hereas due to the existence of COVID-19 pandemic, our people are now adopting the
 “new normal”, which requires social distancing in the conduct of business and nonbusiness
 activities, including the adoption of distant school instructions which further necessitates the
 urgency to fast track the improvement and enhancement of internet connection:
 OW areas, the local government units (LGUs) have the authority and power to streamline
 the processes of securing construction related permits, clearances, and certificates, consistent
 with and supportive of the provisions of pertinent national and local policies to ensure ease,
 comfort, and convenience to applicants, as well as for efficiency and prompt delivery of services
 by the government, anchored on the overall policy of the State to safeguard life, health,
 property, and esis welfare;
 OPMereas Section 301 of the National Building Code of the Philippines (NBCP) provides
 that “no person or corporation, including any agency or instrumentality of the government shall
 erect, construct, alter, move, convert or demolish any building or structure or cause the same
 to be done without first obtaining a building permit therefor from the Building Official assigned
 at the place where the building is located or the building work is to be done’:
 Whereas, Section 309 of the NBCP provides that, “no building or structure shall be used
 or occupied and no change in the existing use or occupancy classification of a building or
 structure or portion therefor shall be made until the Building Official has issued a Certificate of
 Occupancy therefor as provided in this Code”:
 OW reas, the Anti-Red Tape Authority (ARTA), Department of Information and
 Communications Technology (DICT), Department of the Interior and Local Government
 (DILG),Department of Human Settlements and Urban Development (DHSUD), Department of
 Public Works and Highways (DPWH), Department of Transportation (DOTn, Civil Aviation
 Authority of the Philippines (CAAP), Department of Health (DOH), Food and Drug Administration
 (FDA) issued Joint Memorandum Circular (IMC) No. 01-2020, covering the “Streamlined
 Guidelines for the Issuance of Permits, Licenses, and Certificates for the Construction of Shared
 Passive Telecommunications Tower infrastructure (PTTI)’;
 CWhareas, \MC 01-2020 mandates to the local government units, among others, a
 shortened processing period for the issuance of Building Permits and Occupancy Permits to
 help fast track the construction and operation of PTTI throughout the country, to address the
 poor internet connectivity which relegated it to the lowest rank nation in the Asia Pacific area:
 o/
  - Republic of the Philippines
 CITY OF CAGAYAN DE ORO
 CE OF THE CITY COUNCIL
 (088) 857-2258; 857-4029; 857-4032; 857-4035
 area ae 5 os :
 esi! ‘ j _——s
 ; o* -% v
 - ; Sw: fn Fa
 3 www.cdeo-sangzaunian. online ee
 PAGE 3 OF 11 OF ORDINANCE NO, 13952-2020
 OW areas, the City of Cagayan de Oro is committed to comply with the national policies
 and guidelines in relation to the ease of doing business, to reduce the incidence of corruption,
 promote transparency and accountability in government service;
 OP hereas, there is an urgent need for the City to adopt the guidelines provided in JMC
 01-2020 for the streamlining-of the issuance of the above-mentioned permits and be compliant
 with the national directives regarding the promotion of the policy of the ease of doing business,
 and enhance the City’s readiness to adopt New Normal and its competitiveness thru the
 increase of interconnectivity in the LGU:
 ~
 NOW, THEREFORE:
 BE IT ORDAINED by the 19" City Council (Sangguniang Panlungsod) in session duly
 assembled, that: . : ‘s
 ARTICLE |
 GENERAL PROVISIONS
 SECTION I. SHORT TITLE. — This Ordinance shall be known as the ‘Streamlined
 @ Guidelines for the Issuance of Permits, Licenses, and Certificates for the Construction of Shared
 Passive Telecommunications Tower Infrastructures (PTTIs)”. |
 : SECTION 2. DECLARATION OF POLICY. —It is the policy of the City Government of Cagayan
 de Oro to adopt the policies of the national government, and to closely collaborate with the ©
 various concerned national agencies and stakeholders in promoting ease of doing business, and
 enhance government transparency and competency in pursuing economic development in the
 LGU. ?
 SECTION 3. SCOPE/COVERAGE. —This Ordinance applies to the issuance of construction
 and business-related permits for Shared PTTIs in the City of Cagayan de Oro. Shared PTTis that
 are installed on buildings, rooftops, walls, and other edifices shall further be &lt;gubject to
 appropriate rules on height restrictions/elevation, and the internal rules of the” directly-
 concerned private property owners and building/condominium owners’ associations in
 accordance with applicable laws, rules, and regulations.
 For applications requiring special permits as enumerated in Section 6.4 of JMC 01-2020,
 the application and issuance of special permits/clearances shall be governed by the regular
 permitting procedure as prescribed by the agencies with jurisdiction thereon, in accordance
 with applicable laws, rules and regulations.
 SECTION 4. DEFINITION OF TERMS. For purposes of this Ordinance, the following
 terminologies are used and defined as follows:
 a. Active Infrastructure — For purposes of active infrastructure sharing, this refers to the active
 elements of wireless networks which are maintained and operated/managed by operators,
 such as antennas, antenna systems, transmitters/receivers, transmission systems, radio
 frequency modules, channel elements, and other radio-communications systems.
 b. Applicant — Refers to any qualified person, firm, partnership, corporation, goverment or os
 private institution/organization applying for the issuance of permits, licenses, and
 certificates.
  Republic of the Philippines
 CrTy OF CAGAYAN DE
 www. cdeo-sanggunian.online
 PAGE 4 OF 11 OF ORDINANCE NO. 13952-2020
 i
 Building Official — Refers to the Executive Officer of the Office of the Building Official (OBO)
 designated by the Secretary of the Department of Public Works and Highways. ,
 Building Permit — Refers to a document issued by the Building Official to an owner/applicant
 to proceed with the construction, installation, addition, alteration, renovation, conversion,
 repair, moving, demolition or other work activity of a specific project/building/structure or
 portions thereof after the accompanying principal plans, specifications and other pertinent
 documents with the duly notarized application are found satisfactory and substantially
 conforming with the NBCP and its Implementing Rulesand Regulations (IRR).
 Business Permit or Mayor's Permit — Refers to a document issued by the City or Municipal
 Head, authorizing an applicant to operate Active Infrastructure of the Shared PTTI.
 Construction — Refers to all on-site work done in the site preparation, excavation,
 foundation, assembly of all components and installation of utilities, machineries, and
 equipment of buildings/structures.
 Certificate of Use — Refers to a document issued by the Building Official certifying that the
 building/structure was completed and can be used in accordance with the approved use.
 Elevation — Refers to the vertical distance of a point or a level, on or affixed to the surface of
 the earth, measured from the mean sea level.
 JMC - refers to the Joint Memorandum Circular (JMC) No. 01-2020, Implementing the
 Relevant Provisions of Republic Act No. 11032, otherwise known as the “Ease of Doing
 Business and Efficient Government Service Delivery Act”.
 One-Stop Shop for Construction Permits (OSCP) — A mechanism of coordination. among
 OBO, Zoning Office, Assessor’s Office, Treasurer's Office, other concerned departments or
 offices at the local government, and the Office of the City Fire Marshall thru codjgcation of
 related functions and through a practical system of linkages. 3
 Passive Telecommunications Tower Infrastructure (PTTI) — Refers to all types of outdoor
 non-electronic telecommunications infrastructure or civil works, including but not limited to
 towers, masts, poles, and other similar infrastructure, as well as the facilities auxiliary
 thereto —built on the ground or installed on buildings, walls, rooftops or other edifice—
 that are utilized for purposes of mounting antennas, transmitters/receivers, radio frequency
 modules, and other radio-communications systems as macro cell sites for the rendition of
 ICT services in the telecommunications network. The term shall include: (a) the ducts,
 ladders, arresters, mounts, cable entrances, and the cable trays of the PTTI; (b) the shared
 fiber-optic and/or radio frequency cables or other similar equipment assemblies that make
 up the fronthaul; (c) its appurtenant shelters, sheds, cabins, cabinets or other similar house
 for the base-band units, radio units, and related electronic equipment, as well as the cable
 entrances thereof; (d) its power supply and back-up power management systems; and (e)
 all other ancillary facilities as thereto may be necessary and pertinent for its proper, resilient,
 and continuous operation as a PTTI. These auxiliary and ancillary facilities need not
 necessarily have to be owned or managed by each mobile network operator.
 Shared PTTI — Refers to PTTI which are non-exclusive and are accessible for common use
 in accordance with Title Ill of DICT Department Circular No. 8, s. of 2020.
  C yan _ Republic of the Philippines
 #8) deGro CITY OF CAGAYAN DE ORO
 o/c dgddckiecshio OFFICE OF THE CITY COUNCIL
 ae (088) 857-2258; 857-4029; 857-4032; 857-4035
 www. cdeo-sanggunian.online
 PAGE 5 OF 11 OF ORDINANCE NO, 13952-2020
 SECTION 5. OBJECTIVES. This Ordinance is enacted for the following objectives, to wit:
 . a. To fast track the issuance of Building Permits and Occupancy Permits to telecommunication
 companies for the construction of Shared PTTI consistent to JMC 01-2020;
 b. To eliminate red tape in-the processing of applications for Shared PTTIs:
 To further promote transparency in transactions in the City; and —
 d. To further enhance the City’s competitiveness.
 o
 ARTICLE II
 GUIDELINES
 SECTION 6. ADOPTION OF STREAMLINED DOCUMENTARY REQUIREMENTS AND PROCESSING
 TIMES FOR BUILDING PERMIT APPLICATIONS ON SHARED PTTIs - The following requirements and
 clearances shall be submitted and obtained by the applicant from the City Government, as
 necessary. The Offices shall be prohibited from requiring documents or clearances other
 than those expressly enumerated below.
 Q 6.1 Barangay Construction Clearance.
 Pursuant to Section 11(f) of R.A. 11032, which provides that “Barangay clearances
 and permits related to doing business shall be applied, issued, and collected at the.
 city/municipality in accordance with the prescribed processing time of this Act:
 Provided, That the share in the collections shall be remitted to the respective
 barangays.”
 6.2 Documentary Requirements for building permit applications on Shared PTTIs.
 Consistent with the provisions of the Section 302 of the NBCP and R.A. No. 11032,
 the applicant shall be required to submit the following documents together with the
 prescribed application form to the Business One-Stop-Shop (BOSS) prowgded by the
 City Government: .
 a) Unified Application Form for Locational Permit, Fire Safety Evaluation
 Certificate and Building Permit;
 b) Property Documents:
 i. | Owners/Authorized occupants of Registered/Untitled lands.
 e Owners of registered land - a certified true copy of the Original
 Certificate of Title (OCT) /Transfer Certificate of Title (TCT), and deed of
 absolute sale, or other contracts conveying similar rights, if TCT is not
 yet in the name of the applicant- owner: and
 e Authorized occupants of untitled land - Tax Declaration or Current Real
 Property Tax Receipt, Deed of Absolute Sale, or other contracts
 conveying similar rights;
 li. | Authorized occupants of registered land. e
 e Lessees or other tenants - certified true copy of the TCT and a duly
 notarized copy of the Contract of Lease, or other contracts conveying
  re g m _ Republic of the Philippines
 4 Soro CITY OF CAGAYAN DE ORO
 city of golden friendship OFFICE OF THE CITY COUNCIL
 (088) 857-2258; 857-4029; 857-4032; 857-4035
 www.cdeo-sauggunian. online
 PAGE 6 OF 11 OF ORDINANCE No, 13952-2020
 similar rights.
 c) Ancillary Permit Requirements:
 Survey plans, design plans, and other documents prepared, signed, and sealed
 over the printed names of duly licensed and registered professionals, as
 stipulated under Section 302 (3) of the IRR of the NBCP:
 i. Architectural Documents;
 ii. Civil/Structural Documents; :
 iii. Electrical Documents;
 iv. Mechanical Documents;
 v. Electronics Documents;
 vi. Geodetic Documents; and
 vii. Fire Protection Plan (if applicable)
 d) Accessory Permits, when applicable:
 i. | Ground Preparation and Excavation;
 li. | Encroachment of Foundation to Public Area;
 iii. Fencing (for fence not exceeding 1.8 meters high);
 iv. Sidewalk Construction;
 v. Temporary Sidewalk Enclosure and Occupancy;
 vi. Erection of Scaffolding; and
 vii. Erection, Repair, Removal of Sign and Demolition.
 ‘€) Copies of valid licenses of all involved professionals (e.g. Professional Tax
 Receipt [PTR] and Professional Regulation Commission [PRC] identification:
 card);
 f) Estimated value of the building or structure to be erected:
 g) Vicinity Map.
 6.2.1 Notwithstanding the foregoing requirements, the applicant shall ensure
 that the construction of the PTTI is compliant with DICT Department
 Circular, s. 2020, and all existing occupational health and safety, labor,
 environmental and other construction-related law, rules and regulations.
 6.3 Height Clearance Permit.
 A Height Clearance Permit (HCP) from the CAAP is required for all proposed Shared
 PTTIs that are in excess of the maximum allowable height as determined by CAAP
 through its special survey mapping, and within the specified CAAP critical areas as
 provided for or may be inferred under R.A. 9497 and/or subsequent implementing rules.
 and regulations. Likewise, Shared PTTIs to be constructed within the 10-km radius of oF
 Communication-Navigation-Surveillance Facilities located off- airport shall secure an
 HCP.
 The special survey mapping for the agreed/identified critical areas shall be accomplished
 within a reasonable time from the issuance of this JMC.
 Applicants must secure the HCP by submitting the following requirements to the nearest
 CAAP Office: .
  _ CITY OF CAGAYAN DE ORO
 ciy of golden kiendstin. OFFICE OF THE CITY COUNCIL
 (088) 857-2258; 857-4029; 857-4032; 857-4035
 www.cdeo-sanggunian. online
 9 g van _ Republic of the Philippines
 eUro
 PAGE 7 OF 11 OF ORDINANCE No, 13952-2020
 a) Updated HCP &amp; HL Application Forms;
 b) Elevation Plan of the Proposed Structure (for HCP only);
 c) Form GE0313 (Geodetic Engineer's Certificate):
 d) Form GE0413 (Geodetic Engineer’s Index Card):
 e) Copy of Certification of Reference Stations used (if established by NAMRIA);
 f) Location Plan with Vicinity Map (showing runway if applicable);
 g) Computations (traverse, leveling and/or GNSS processing).
 For applications covering the areas pre-surveyed by CAAP, and upon receipt of the
 complete documents, payment of fees and charges as indicated in the CAAP Citizen’s
 Charter, CAAP shall evaluate the application and issue the HCP or recommendation
 within seven (7) working days.
 When the proposed Shared PTTI structure is outside the CAAP critical areas and below
 fifty (50) meters in height above the elevation of the ground, the applicant shall not be
 required to submit an HCP but only to submit to the City Government an Undertaking
 certified by a Geodetic Engineer, attesting that the proposed structure will be built
 outside the CAAP critical areas, as validated and approved by the City Government. The
 City Government shall promptly notify CAAP of such application copy furnished the
 DILG by electronic mail or any other electronic means.
 6.4 Clearances from other Government Agencies (where applicable)
 a) Environmental Compliance Certificate, if the proposed project site is within
 an Environmentally Critical Area; :
 'b) Special Use Agreement in Protected Areas, if the proposed project site is a
 Protected Area under RA 7586 (NIPAS Act of 1992) as amended by RA
 11038 (E-NIPAS Act of 2018);
 c) Special Land Use Permit, if the land classification of the proposed project
 site is a forest/timber land or one that is not yet classified as Alienable and
 Disposable Land under P.D. 705: Se,
 d) Free and Prior Informed Consent, if the proposed project site is within an
 ancestral domain;
 e) Land Use Conversion Permit, from the Department of Agrarian Reform
 (DAR) Central Office if the proposed project site requires conversion of
 agricultural land above five (5) hectares; or from the DAR Regional Office if
 five (5) hectares and below; and
 f) Clearance from the Philippine Economic Zone Authority, if the proposed
 project is within an ECOZONE or any other area owned, administered or
 operated by the PEZA. :
 6.5 To avoid doubt, the following shall not be required from the applicants in securing
 a Building Permit, Fire Safety Evaluation Clearance, Barangay Clearance, or
 Locational Clearance:
 a) Sangguniang Panlungsod Resolution;
 b) Sangguniang Barangay Resolution;
 c) Environmental Compliance Certificate (ECC) or Certificate of Non-Coverage
 _ (CNC), if the proposed site of construction is outside an environmentally
  Republic of the Philinincs
 CITY OF CAGAYAN DE ORO
 i OFFICE OF THE CITY COUNCIL
 (088) 857-2258; 857-4029; 857-4032; 857-4035
 www. } ine
 PAGE 8 OF 11 OF ORDINANCE No, 13952-2020
 critical area (ECA);
 d) Radiation Safety Evaluation Report from the Food and Drug Administration
 (FDA); and
 e) Certified True Copy of NTC Provisional Authority (PA) or Certificate of Public
 Convenience and Necessity (CPCN) or Certificate of Registration to Provide
 Telecommunication Services.
 6.6 Processing Time
 The prescribed processing time for construction-related permits for Shared PTTIs
 shall be counted from the date the complete application was submitted to the
 concerned agency, provided as follows:
 a) Locational Clearance, Barangay Clearance, Fire Safety Evaluation Certificate
 from BFP, and Building Permit — shall be issued together within seven (7) working
 days, exclusive of the period for appeals;
 b) An application for Locational Clearance, Barangay Clearance, and Building
 Permit shall proceed without the prior submission of the Written Consent
 (HOA/Condominium or Building Association/Ownéror Developer of Buildings). If
 = the Shared PTTI is proposed to be located on a privately-owned land within a
 residential subdivision, the applicant shall certify that there is no other available
 or suitable site within the coverage area except the subject property inside the
 _ subdivision project and that said location will most effectively and efficiently
 serve the purpose of interconnectivity. The applicant shall also submit an
 Undertaking that they will conduct social preparation or will endeavor to
 educate the affected homeowners, households or families as to their health and
 safety protocols. Provided that, the above social preparation shall not be
 deemed to be a prerequisite to the issuance of any permit, certification, or
 authorization which is required for the construction of a Shared PTTI.
 c) Height Clearance Permit (if applicable) ~ shall be issued within seven (7) days
 pursuant to Section 15 of R.A. No. 11032. e
 Pursuant to Section 9(b) of R.A. No. 11032, an application or request for issuance
 of license, clearance, permit, certification or authorization shall be deemed
 approved if the appropriate local government office fails to approve or disapprove
 said application or request within the prescribed processing time, provided that all
 requirements provided in this JMC have been submitted and all fees and charges
 have been paid.
 Upon approval of the building permit application, the City Government shall notify
 the DICT and CAAP through electronic mail or other electronic means of the
 location, height, and ownership details of the Shared PTTI to be constructed. Incase af
 of disapproval, the City shall notify the DICT of the reason or ground for disapproval.
 6.7 Assessment of Fees.
 a. After the evaluation of the documentary requirements and attachments, the
 City Government in coordination with concerned agencies, shall prepare a
 Payment Order, specifying the fees that the applicant is obligated to pay in
 accordance with the NBCP, Fire Code of the Philippines, and other issuances
  CITY OF CAGAYAN DE ORO
 jyddsrtieeshio, OFFICE OF THE CITY COUNCIL
 (088) 857-2258; 857-4029; 857-4032; 857-4035
 www. cdeo-sangaunian. online
 * 7 , “99 an Republic of the Philippines
 PAGE 9 OF 11 OF ORDINANCE NO. 13952-2020
 necessary for the building permit application. The City must ensure to put in
 place the necessary measures to implement a one-time assessment of building
 related fees and charges which shall include other related local fees.
 b. The amount of local fees and charges of the City in connection with the
 construction of Shared PTT! shall be reasonably commensurate to the cost of
 regulation or provision of the service. The City must also ensure a One-time
 payment of fees and charges related to the applications shall be jointly
 implemented by City concerned officials and BFP.
 c. No additional City Government fees beyond the requisite building permit fees
 shall be assessed on the applicant.
 d. The City Government shall be bound by the provisions of DILG-DOF JMC No.
 2019-01 entitled “Guidelines for the Review, Adjustment, Setting and / or
 Adoption of Reasonable Regulatory Fees and Charges of Local Government
 Units” in determining reasonable rates of fees and charges to be imposed.
 6.8 Streamlined Standard Processing Business-Related Permits for Shared
 PTTIs - Upon complete construction of the Shared PTTI, the following requirements
 and clearances shall be submitted to the City Government one-stop shop for
 business-related permits, which is hereby prohibited from requiring documents or
 clearances other than those expressly enumerated below:
 Documentary Requirements for Business or Mayor's Permit, Certificate of Use and
 Fire Safety Inspection Certificate are as follows:
 a) Business Permit Application Form;
 b) Certificate of Use Application Form; ,
 c) Certificate of Completion issued by licensed architect or civil engineer of the
 project;
 d) Copy of As-Built Plans (if there is any modification onthe submitted technical
 documents); ,
 e) Certificate of Final Electrical Inspection (for the electrical) with valid PRC IDs ,
 &amp; PTRs of the Inspector; and
 f) Copy of Fire Insurance Policy (if any).
 For the avoidance of doubt, a Certificate of Occupancy shall not be required from
 the applicants in securing a Business Permit.
 The City Government shall issue the Certificate of Use, Fire Safety Inspection
 Certificate, and Business Permit together within two (2) days upon submission of
 complete application.
 An application or request for issuance of license, clearance, permit, certification or
 authorization shall be deemed approved if the appropriate government office or soit
 agency fails to approve or disapprove said application or request within the
 prescribed processing time, provided that all requirements provided in this JMC have
 been submitted and all fees and charges have been paid.
 SECTION 7. DUTIES OF THE OBO - The Office of the Building Official (OBO) shall
 facilitate the processing of all applications for the construction of PTTIs and other construction
  : c fs Republic of the Philippines
 Be Iaro ___ CITY OF CAGAYAN DE ORO
 4 city of gokten kiendship OFFICE OF THE CITY COUNCIL
 (088) 857-2258; 857-4029; 857-4032; 857-4035
 ) www. cdeo-sanggunian. online
 PAGE 10 OF 11 OF ORDINANCE NO, 13952-2020
 permits in the City. In coordination with the One-Stop Shop for Construction Permits (OSCP), it
 shall ensure the completeness of the submitted required documents, and that all the attendant
 fees are likewise paid upon receipt of said applications.
 ARTICLE Ill
 ONE-STOP SHOP FOR CONSTRUCTION PERMITS
 SECTION 8. CREATION — There shall be created and established the One-Stop Shop for
 Construction Permits (OSSCP), which shall be composed of the following:
 a) City Mayor or his duly authorized representative as chairperson;
 b) City Administrator as co-chairperson;
 c) City Building Official, member;
 d) City Planning and Development Coordinator, member;
 e) City Assessor, member;
 f) City Treasurer, member; and
 g) City Fire Marshal, member.
 SECTION 9. FUNCTION - The OSSCP shall establish a system for the fast, easy and
 é integrated system for application of construction of permits including PTTIs. It shall integrate
 in one location and one application system, the processes for applying for locational clearance,
 fire safety inspection, along with the other clearances and permits issued by the City Building
 Official.
 SECTION 10. INSPECTION TEAM - There shall also be established under the OSSCP a
 Joint Inspection Team composed of the Office of the City Building Official as Team Leader; City
 Assessor's Office ; and the Cagayan de Oro City Fire Department to conduct the required
 inspection of structures or buildings subject for inspection.
 The OSSCP Team shall give prompt and efficient assistance to all applicants securing
 construction permits and certificates of occupancy; ensure that all buildings andagtructures
 within Cagayan de Oro City are compliant withsall the requirements and standards set by law;
 keep records of all the owners of buildings and structures who have complied with all the
 requirements; and perform other acts that are necessary to effectively and meaningfully carry
 out all its functions.
 ARTICLE IV
 FINAL PROVISIONS
 SECTION 11. SUPPLETORY CLAUSE - Whenever relevant and appropriate as determined.
 by proper government agency and in the absence of a specific provision to the contrary, upon
 recommendation of the City Legal Office, the pertinent provisions of the Joint Memorandum
 Circular (IMC) No. 01-2020, entitled: “Streamlined Guidelines for the \ssuance of Permits, Licenses, and
 Certificates for the Construction of Shared Passive Telecommunications Tower Infrastructure (PTTI)”, any
 existing applicable laws and their corresponding Implementing Rules and Regulations, executive
 fiats and relevant issuances issued therefor, shall apply in a suppletory manner hereof.
 SECTION 12. REPEALING CLAUSE ~ Ordinance No. 9119-2004, entitled: An Ordinance /
 Establishing Guidelines for the Issuance of Social Acceptability Endorsement for the Construction, Operation 3
 and Maintenance of Base Stations of Cellular Mobile Telephone Service, Paging Service, Trunking Service,
 Wireless Local Loop Service and Other Wireless Communication Service, and For Other Purposes, and other
  ~ Republic of the Philippines
 CITY OF CAGAYAN DE ORO
 city par hn OFFICE OF THE CITY COUNCIL
 (088) 857-2258; 857-4029; 857-4032; 857-4035
 WWW.c online
 PAGE 11 OF 11 OF ORDINANCE No, 13952-2020
 related ordinances as well as local executive orders which are inconsistent with this Ordinance
 are hereby repealed, modified or amended accordingly. In case of conflict, the provisions of
 the national laws and issuances shall prevail.
 SECTION 13. SEPARABILITY CLAUSE - If any part of this Ordinance shall be declared
 unconstitutional, such declaration shall not affect the validity of the remaining provisions
 hereof.
 SECTION 14. EFFECTIVITY CLAUSE - This Ordinance shall take effect upon its approval.
 UNANIMOUSLY APPROVED.
 AUTHORS: ~ COUNCILOR ENRICO D. SALCEDO
 ~ COUNCILOR TEODULFO E. LAO, JR.
 ~ COUNCILOR IAN MARK Q. NACAYA
 Present: . 1* District: | - Councilor Edna M. Dahino - Councilor George S. Goking
 - Councilor Jay R. Pascual - Councilor Zaldy O. Ocon
 - Councilor Reuben R. Daba - Councilor Lordan G. Suan
 - Councilor Roger G. Abaday - Councilor Romeo V. Calizo
 2" District: - Councilor Joyleen Mercedes L. Balaba - Councilor Maria Lourdes S. Gaane
 a - Councilor lan Mark Q. Nacaya ~ Councilor Jocelyn B</t>
  </si>
  <si>
    <t>ORDINANCE NO. 14023-2021
 AN ORDINANCE INSTITUTING THE HIGALA ONLINE APPLICATION (HIGALA APP) AS
 THE PRINCIPAL CONTACT TRACING SYSTEM FOR COVID-19 RESPONSE PLAN AND
 OTHER HIGHLY INFECTIOUS DISEASES IN THE CITY OF CAGAYAN DE ORO;
 MANDATING ALL RESIDENTS AND NON-RESIDENTS TO USE IT IN ENTERING ALL
 ESTABLISHMENTS, OFFICES AND OTHER ENTITIES, WHETHER PUBLIC OR PRIVATE;
 PROVIDING PENALTIES FOR VIOLATION THEREOF; AND FOR OTHER PURPOSES
 Whereas, Section 16 of the Local Government Code mandates the local government
 units shall promote health and safety of the people in their jurisdiction:
 OW ereas, President Rodrigo Roa Duterte issued Proclamation No. 922 Series of 2020
 declaring a State of Public Health Emergency throughout the Philippines due to the Coronavirus
 Disease (COVID-19), enjoining all local government units (LGU’s) to render full cooperation and
 assistance and to mobilize the necessary resources to undertake critical, urgent, and
 appropriate response and measure in a timely manner to inhibit the spread and eliminate the
 threat of COVID-19;
 OW4areas, the Department of Interior and Local Government (DILG) issued a
 memorandum, mandating the local government units to establish their own COVID-19 Task
 Force which incorporates contact tracing;
 OW hereas, despite government interventions, the COVID-19 locally transmitted cases in
 the city continues to rise;
 OWhureas, the City Government of Cagayan de Oro is unwavering in its actions in the
 prevention and control the spread of COVID-19 in the LGU:
 Whereas, the City Tourism and Cultural Affairs office (CTCAO) in cooperation with the
 City Management Information System Office (CMIS) developed the HIGALA ONLINE
 APPLICATION (HIGALA APP) for the purpose of establishing a contact tracing system for highly
 infectious disease like COVID-19 and similar contagion;
 OCW hareas, HIGALA APP can also be utilized by the City Government for other health
 related programs requiring the use of accumulated data concerning its residents.
 NOW, THEREFORE:
 Fa
 BE IT ORDAINED by the 19" City Council (Sangguniang Panlungsod) of Cagayan de Oro
 in session duly assembled that:
 SECTION 1. Short Title - This Ordinance shall be known as the Higala App Ordinance.
 SECTION 2. Declaration of Policy. - \t shall be the Policy of the City Government of
 Cagayan de Oro to formulate, adopt and implement programs, policies and guidelines intended
 to prevent the transmission of COVID-19 and other emerging and reemerging infectious
 diseases within its area of jurisdiction.
 SECTION 3. Definition of Terms -
 a. Higala App shall refer to the Higala Online Contact Tracing Application:
 AX CH Republic of the Philippines Tins
 a 3 “sero. CITY OF CAGAYAN DE ORO af 2
 S AY (088) 857-2258; 857-4029; 857-4032; 857-4035 SSS
 SP Saas A www. cdeo-sanggunian. online SLIPIN
 iim eee
 a/
  Republic of the Philippines
 “age amy CITY OF CAGAYAN DE ORO
 A city of golden friendship OFFICE OF THE CITY COUNCIL
 (088) 857-2258; 857-4029; 857-4032; 857-4035
 www.cdeo-sanggunian.online
 PAGE 2 OF 8 OF ORDINANCE No. 14023-2021
 b. QR Code shall refer to the machine-readable code containing a matrix dots which typically
 stores information and can be scanned using the Higala Android Scanner App;
 c. Higala QR Code shall refer to the Unique QR code generated by the Higala Online
 Application;
 d. Higala App Secured Database shall refer to the system database which stores and
 processes the basic information of registered individuals, managed according to the Data
 Privacy Act of 2012;
 e. Individual shall refer to the customers, visitors and employees of Public and Private
 Establishments, Offices and Entities;
 f. Primary Valid 1.D. refers to any valid, unexpired government issued IDs as follows:
 l. Driver’s License
 i. Philippine Passport
 ll. GSIS ID or GSIS UMID Card
 iv. SSSIDorSSS UMID
 Vv. PRC ID
 vi. Integrated Bar of the Philippines ID
 vi. iDOLE Card
 Vill. OWWA ID
 IX. COMELEC Voter’s ID
 x. School ID (for students)
 xl. Voter's Certification from the City Election Officer with Dry Seal
 xi. Senior Citizen ID from LGU
 xl. Government Office and GOCC ID
 xiv. Current valid ePassport for renewal of ePassport
 xv. Government-issued ID proving the Philippine citizenship for applicants who are
 residing outside PH
 xvi. Alien Certification of Registration or Immigrant Certificate of Registration
 g. Secondary Valid 1.D. refers to any valid, unexpired Personal I.D. as follows:
 i. NBI Clearance
 ll. Barangay Clearance
 ll. Police Clearance
 iv. Cedula or Community Tax Certificate
 v. Voter’s Certification
 vi. | Elementary or High School Form 137 for students
 vil. Government Service Record
 vil. Transcript of Records from University or College
 ix. Alumni ID
 x. Land Title
 xt. PhilHealth Card
 xl. | PSA Marriage Contract
 xl. | PSA Birth Certificate
 xiv. | Seaman’s Book
 xv. Old Postal ID
 xvi. PWDID
 xvil. TIN Card
 xvill. Firearm’s License Card
 XIX. PLRA ID
 xx. IDs issued by Cooperatives
 me
  Republic of the Philippines
 “dec an CITY OF CAGAYAN DE ORO
 fO |. OFFICE OF THE CITY COUNCIL
 (088) 857-2258; 857-4029; 857-4032; 857-4035
 www.cdeo-sauggunian.online
 : }
 CYy Of oomen
 PAGE 3 OF 8 OF ORDINANCE NO. 14023-2021
 xxl. IDs issued by duly registered Associations
 xxl. Credit Card with photo.
 h. Public Establishment shall refer to a building or public space owned, leased or controlled
 by local and national government for government purposes;
 |. Private Establishment shall refer to a building or enclosed space which is owned, lease or
 controlled by a non-government entity for a non-government purpose, which includes but
 not limited to, commercial, industrial, indoor establishments, churches, hospitals,
 accommodation establishments (Hotels, Tourist Inns, Etc.), Banks and other Financial
 Services, Supermarket and Groceries, public markets;
 j. Entities shall refer to those which are not defined in Section 2(h) &amp; (i) such as enclosed
 spaces and services including but not limited to cemeteries, enclosed spaces with multiple
 entries and exits such as malls, hospitals and transport terminals as well as bus lines,
 airlines, marine transport vessels, airport transfer services and taxies and other enclosed
 public transport services.
 k. Scanner/Scanning Device shall refer to any device running on the Android Operating
 System, where the Higala Scanner App is installed.
 |. PC shall refer to any desktop, laptop personal computer running on the Windows or Mac
 (OS X) operating systems.
 m. Tablet/Smart Device shall refer to any mobile device running on any of the available mobile
 operating systems.
 n. Android Device shall refer to any mobile device running on the Google Android Operating -
 System
 0. Data/Data Subject shall refer to an individual whose personal information is processed
 following the protocols of the Data Privacy Act.
 p. Consent of the Data Subject shall refer to any freely given, specific informed indication of
 will, whereby the data subject consents to the collection and processing of the data relating
 to him/her.
 SECTION 4. The Higala App. ~The Higala App is a system that allows individuals to log
 their basic information upon registration. Upon completion of registration, a unique QR Code
 is generated and can be downloaded and/or printed. As soon as any establishment scans the
 individuals QR Code, their basic information shall be sent and stored in the Higala App Database
 and be solely used for the contact tracing endeavor of health authorities for all cases of COVID-
 19 and other highly infectious diseases within the jurisdiction of Cagayan de Oro City.
 SECTION 5. Procedure for Registration and the minimum Requirements -
 (A) Registration for Public / Private Establishment/Entities
 a. Connect your device (Smartphones, tablets, desktop pc or laptop) to the Internet
 (Mobile Data or Wi-Fi, LAN).
 Open default browser on the device or PC desktop or laptop (registration can be done WA
 with any device)
 e Private Establishment/Entities: higala.cagayandeoro.gov.ph/establishment
 e Entities: higala.cagayandeoro.gov.ph/facilities
 e Public Establishment: higala.cagayandeoro.gov.ph/office
  Republic of the Philippines
 “deCro CITY OF CAGAYAN DE ORO
 (088) 857-2258; 857-4029; 857-4032; 857-4035
 orn il www.cdeo-sanggunian.online LIPINDS
 PAGE 4 OF 8 OF ORDINANCE NO, 14023-2021
 b. Tap or click “Sign Up’
 c. Fill in all required information then submit
 d. The user will be prompted to change password
 e A verification code will be sent via SMS to the mobile number provided along
 with the basic information
 Installation and use the Higala Scanner Android App
 On the assigned Android Device
 1. Connect to the internet
 ll. Type the URL: higala.cagayandeoro.gov.ph/installer/Establishment.aphk
 i. Your Android device will then download the installer.
 iv. Once installed, while still connected to the internet, Open the app, log-
 in with your establishment's username and password.
 The Higala Scanner App must be used in conjunction with a
 thermal scanner.
 The Android Device only has to be connected to the internet to upload the data
 subject to the Higala App Secured Database (Every 24 Hours). The Scanning of QR Codes
 themselves can be done offline.
 (B) Registration for Individuals
 a. Connect your device (Smartphones, tablets, desktop pc or laptop) to the Internet -
 (Mobile Data or Wifi):
 Open default browser on the device:
 Use the url: higala.cagayandeoro.gov.ph;
 Tap or click “Register Now’;
 Fill in basic information then submit:
 The user will be prompt to change password:
 oo oO &amp;
 1. Averification code will be sent via SMS to the mobile number provided along
 with the basic information:
 g. After changing the password, you will be redirected to you own profile page.
 h. Click (PC/Tablet) or tap (Smart device) “My QR Code”
 i. The system will then show the unique QR Code
 j. Download the unique OR code your device
 i. Save to photos (Smart device) or download &amp; print (PC or laptop)
 k. Upon entering any establishment, present the unique OR code for scanning, as well
 as present a valid I.D. for verification of identity
 |. Verify the details of the Confirmation Ticket before entering
 Those who do not have any access to any PC or smart device, the Cagayan de Oro City Hall /
 will conduct a mass registration thru the Office of Community Affairs (OCA).
 (C) Minimum Requirements for Establishments and Entities
 a. Internet or Mobile Data Connection
 b. Designated Personnel at all entry /access points
 i. Android device for scanning the Higala App QR Code
 ii. Thermal Scanner
  CITY OF CAGAYAN DE ORO
 ‘
 ' dec ‘0... OFFICE OF THE CITY COUNCIL.
 (088) 857-2258; 857-4029; 857-4032; 857-4035
 www.cdeo-sanggunian.online
 ig
 os
  -
 060 w Ret eee EEE eee
 PAGE 5 OF 8 OF ORDINANCE No. 14023-2021
 cqgayan Republic of the Philippines
 SECTION 6. Coverage -
 a. Covered Establishments/Entities. This Ordinance shall apply to all indoor or
 enclosed public spaces, private establishments and entities within the territorial
 jurisdiction of Cagayan de Oro City, including but not limited to government and private
 offices/workplaces, commercial, industrial and indoor establishments, churches,
 hospitals, accommodation establishments, banks and other financial services,
 supermarket and groceries, public markets, cemeteries, transport terminals as well as
 bus lines, airport transfer services, taxis and other enclosed public transport services:
 b. Covered Individuals. This Ordinance shall apply to all customers, visitors and
 employees of the above-mentioned establishments, whether residents or non-residents
 of Cagayan de Oro City;
 C. Cagayan de Oro City Hall Offices. The following offices shall be responsible in
 coordinating with the different establishments and entities:
 |. City Tourism and Cultural Affairs Office: Tourism Related Establishments, Facilities,
 Hospitals, Schools and other offices:
 i. City Economic &amp; Enterprise Department: Public Markets (Cogon, Carmen, Agora, and
 Puerto);
 i. East-West Bound Terminals and Public Market: Bulua Public Market and Terminals: -
 iv. City Local Environment and Natural Resources Office: Funeral Establishments and
 cemeteries
 v. Office of Community Affairs: Barangay Level Registration of Individuals;
 vi. Office of the City Administrator: Churches and other places of worship, and all
 governments offices/agencies;
 vil. Roads and Traffic Administration: Organized Transport Groups / Associations (PUVs)
 vil. City Health Office - HEMS: Data Contact Tracing; and
 ix. Oro Trade, Investment and Promotions Center: Non-Tourism Related Establishment/
 Businesses
 SECTION 7. Mandatory use of the Higala App or the “No Higala QR Code, No Entry”
 Policy ~ All covered establishments and entities are mandated to assign/designate personnel
 on every entrance of the establishment. The establishment shall provide the personnel with the
 android device with the Higala scanner app installed in them. The assigned personnel shall make
 sure all who will enter the premises will: :
 i. Present their Higala QR Code, have them scanned:
 ll. Temperature taken; and
 lil. Present a valid Primary or Secondary I.D. to verify the identity of the individual.
 All customers, visitors, and employees of the Public and Private establishments shall
 not be allowed entry unless they present their unique Higala OR Code. WA
 Special case of exemption shall be granted on the grounds of emergency cases that
 require urgent and immediate medical attention.
  Republic of the Philippines
 (088) 857-2258; 857-4029; 857-4032; 857-4035
 www.cdeo-sanggunian.online
 PAGE 6 OF 8 OF ORDINANCE No. 14023-2021
 I.
 SECTION 8. Storage and Access of the Data Subject / Scanned Individual OR Code. -
 The City Government of Cagayan de Oro shall manage the data, strictly adhering to protocol
 prescribed by the Data Privacy Act of 2012. Access to this data shall be given only to the City
 Health Office for contact tracing purposes and other health related programs of the City in
 addressing the need to prevent the spread of COVID-19 and other infectious diseases. The
 uploading and storage of the scanned individual QR codes shall be done every 24 hours and
 shall subsequently be disposed of after 30 days.
 SECTION 9. Prohibited Acts. ~The following acts shall be deemed unlawful under this
 Ordinance:
 I. For Covered Establishments.
 a. Non-Registration to the Higala Online Application (Higala App);
 b. Failure to designate personnel to monitor entrances and scan the Higala QR Code;
 c. Failure to provide the Scanner to the designated personnel:
 d. Deliberate non-scanning of the individual’s Higala QR Code;
 e. Allowing entry of customers, visitors, and employees of the establishment who do not
 possess the Higala OR Code: |
 f. Deliberate non-transmittal of the Scanned Individuals QR code within 24 hours from
 being offline: |
 g. Unauthorized access of the information stored by the Higala App Secure Data Base;
 h. Processing/Release of Individual’s Basic Information without authorization.
 For Covered Individuals...
 a. Providing false information upon registration:
 b. Using another person's unique Higala QR Code and/or allowing other person(s) the
 use of their unique Higala QR Code; and
 c. Intentionally registering more than one (1) account on the Higala App.
 SECTION 10. Administrative Penalty. Any establishment/entity covered by this
 Ordinance found violating SECTION 9-I of this Ordinance shall be charged with an
 Administrative Penalty of:
 a) First Offense One Thousand Pesos (P| ,000.00)
 (Suspension of Business Permit for one (1) month)
 b) Second Offense - Three Thousand Pesos (P3,000.00)
 (Suspension of Business Permit for three (3) months)
 c) Third Offense : Five Thousand Pesos (P5,000.00)
 (Revocation of Business Permit)
 The offender being a corporation, association, partnership or any other juridical person, /
 the penalty shall be imposed upon the president, director, manager, Or managing partner/s, as
 the case may be, who participated in the commission of the offense or who shall have knowingly
 permitted or failed to prevent the commission of the same.
 Any individual found violating SECTION 9-II of this Ordinance shall be charged with an
 Administrative Penalty of:
 a) First Offense Five Hundred Pesos (P500.00)
 b) Second Offense - One Thousand Pesos (P| ,000.00)
  Republic of the Philippines
 “de f i CITY OF CAGAYAN DE ORO
 sysrfentenihic OFFICE OF THE CITY COUNCIL
 (088) 857-2258; 857-4029; 857-4032; 857-4035
 www. cdeo-sanggunian.online
 PAGE 7 OF 8 OF ORDINANCE NO. 14023-2071
 c) Third Offense One Thousand Five Hundred Pesos (P 1 ,500.00)
 In case the offender is a minor, the pertinent penal and related provisions of Ordinance
 No. 13195-2017, otherwise known as the Parental Responsibility Code of Cagayan de Oro City;
 Ordinance No. 13394-2018, otherwise known as the Cagayan de Oro City Comprehensive Children’s
 Welfare Code of 2018; and other laws and legal issuances affecting minors, shall apply.
 In case the offender could not pay the administrative fine imposed under this paragraph,
 he/she may opt to render community service in lieu of paying the administrative fine at the rate
 equivalent to eight hours per Five Hundred Pesos (P500.00) worth of administrative fine, and in
 the manner as provided for under Ordinance No. 12139-2011] (Ordinance Violation Receipt
 Ordinance) and its Implementing Rules and Regulations (IRR).
 In the event the offender fails to pay the administrative fine, or to not render community
 service in lieu of payment of administrative fine as provided for under this Ordinance, within
 seventy-two (72) hours from time of apprehension, the OVR Grievance Board shall immediately
 file a complaint against such person before the courts, and if found guilty of the offense/s shall
 be penalized with a fine not exceeding Five Thousand Pesos (P5,000.00) or imprisonment, or
 both such fine and imprisonment at the discretion of the court.
 SECTION 11. Implementation. This Ordinance shall be implemented by the Local Chief
 Executive with the assistance of the Cagayan de Oro City Police Office, and all concerned offices
 with the exemption of the City Health-HEMS as indicated in Section 6(c), to wit:
 I. Coordination and Registration of Establishments, Entities and Individuals rm
 City Tourism and Cultural Affair
 City Economic &amp; Enterprise Department
 East-West Bound Terminals and Public Market
 City Local Environment and Natural Resources Office
 Roads and Traffic Administration
 Oro Trade, Investment and Promotions Center
 Office of the City Administrator
 Office of Community Affairs
 TR ™PAN TD
 ll. Monitoring and Compliance
 a. Business Compliance Sub-Sector in tandem with the Cagayan de Oro City Police
 Office
 Il. Issuance of Ordinance Violation Receipt (OVR)
 a. Those apprehending officers duly deputized under Ordinance No. 12] 39-201 |
 (Ordinance Violation Receipt Ordinance) shall issue the appropriate OVRs to the
 offender covered establishments, entities and individuals, as the case may
 apply.
 SECTION 12. Separability Clause. In case any provision, section or part of this
 Ordinance is declared unconstitutional or illegal, the remaining provisions shall stay in effect. /
 SECTION 13. Repealing Clause. All other Ordinances and Resolutions contrary to or
 inconsistent with this Ordinance are hereby repealed or modified accordingly.
  Republic of the Philippines
 “deere. CITY OF CAGAYAN DE ORO
 city of Sa Cnckin OFFICE OF THE CITY COUNCIL
 (088) 857-2258; 857-4029; 857-4032; 857-4035
 www.cdeo-sanggunian.online
 PAGE 8 OF 8 OF ORDINANCE NO, 14023-2021
 SECTION 14. Effectivity. This ordinance shall take effect after its posting at prominent
 places in the City Hall of Cagayan de Oro for a minimum period of 3 consecutive weeks and its
 publication in a newspaper of circulation within the city.
 UNANIMOUSLY APPROVED.
 Author: Councilor Maria Lourdes S. Gaane
 Co-Authors: Vice Mayor Raineir Joaquin V. Uy, Councilor lan Mark Q. Nacaya,
 Councilor Teodulfo E. Lao, Jr., Councilor Edgar S. Cabanlas, Councilor
 Joyleen Mercedes L. Balaba, Councilor Suzette G. Magtajas-Daba,
 Councilor Enrico D. Salcedo, Councilor Edna M. Dahino, Councilor Jay R.
 Pascual, Councilor Roger G. Abaday, Councilor Zaldy ©. Ocon, Councilor
 George S. Goking, Councilor Reuben R. Daba, Councilor Romeo V. Calizo,
 Councilor Yan Lam S. Lim and Councilor John Michael L. Seno
 Present: I* District: - Councilor Edna M. Dahino - Councilor Roger G. Abaday
 - Councilor Jay R. Pascual - Councilor Romeo V. Calizo
 - Councilor Reuben R. Daba
 2™ District: — - Councilor Joyleen Mercedes L. Balaba - Councilor Maria Lourdes S. Gaane
 - Councilor lan Mark Q. Nacaya - Councilor Edgar S. Cabanlas
 - Councilor Suzette G. Magtajas-Daba - Councilor Teodulfo E. Lao, Jr,
 - Councilor Enrico D. Salcedo
 Ex-Officio: | - Councilor Yan Lam S. Lim - Councilor John Michael L. Seno
 Abstained: - Councilor Lordan G. Suan - Councilor Jocelyn B. Rodriguez
 On Official Business: - Councilor George S. Goking
 Absent: - Councilor Zaldy O. Ocon (Indisposed)
 Attestéd as duly efacted:
 RAINEIR JOAQUIN
 RY VIGE-MAYOR
 ZIDI Approved: Dw
 SC - MORENO
 Attested: ITY MAYOR</t>
  </si>
  <si>
    <t>CITY ORDINANCE NO. 1941-23 SERIES OF 2023</t>
  </si>
  <si>
    <t>AN ORDINANCE DELINEATING THE TERRITORIAL BOUNDARIES OF THE TWENTY (20) BARANGAYS OF LAS PINAS CITY TO CONFORM WITH THE APPROVED CADASTRAL SURVEY OF THE DEPARTMENT OF ENVIRONMENT AND NATURAL RESOURCES (DENR) COMPLETED IN MARCH 2015.</t>
  </si>
  <si>
    <t>Las Pinas</t>
  </si>
  <si>
    <t>CITY ORDINANCE NO. 577-02</t>
  </si>
  <si>
    <t>AN ORDINANCE CLEARING THE SIDEWALKS, STREETS, AVENUES, ALLEYS, BRIDGES, PEDESTRIAN OVERPASS, PARKS AND OTHER PUBLIC PLACES IN LAS PIÑAS CITY OF ALL ILLEGAL STRUCTURES AND OBSTRUCTIONS.</t>
  </si>
  <si>
    <t>ORDINANCE NO. 1272-15 SERIES OF 2017</t>
  </si>
  <si>
    <t>AN ORDINANCE PRESCRIBING THE REVISED SCHEDULE OF FAIR MARKET VALUES OF LANDS AND BASIC UNIT CONTRUCTION COSTS FOR BUILDING AND OTHER SRUCTURES ON NEW CONSTRUCTIONS/IMPROVEMENTS FOR THE REVISION OF REAL PROPERTY ASSESSMENTS, PURSUANT TO THE PROVISIONS OF THE LOCAL GOVERNMENT CODE (RA7160) AND ITS IMPLEMENTING RULES AND REGULATIONS.</t>
  </si>
  <si>
    <t>An Ordinance establishing Dr. Felimon C. Aguilar Memorial College, defining its goals and objectives appropriating funds needed therefore and for other purposes</t>
  </si>
  <si>
    <t>An Ordinance regulating the movements of minors within the City of Las Piñas from 10:00 P.M. up to 4:00 A.M. the following day</t>
  </si>
  <si>
    <t>An Ordinance designing Plaza Quezon in Barangay Elias Aldana as freedom park in the City of Las Piñas in accordance with Section 15 of Batas Pambansa Bilang 880, and for other purposes</t>
  </si>
  <si>
    <t>An Ordinance amending Sections 9, 10, 11, 12, 13, 18, 19, 22, 25, 26 &amp; 27 of City Ordinance No.548-02, series of 2002 to further regulate the operation of motorized tricycles for hire in the City of Las Piñas</t>
  </si>
  <si>
    <t>An Ordinance amending Section 2 of City Ordinance No. 715-06, Series of 2006, to include additional roads as part of the Friendship Routes</t>
  </si>
  <si>
    <t>An ordinance amending Sections 9, 10, 11, 12, 13, 18, 19, 22, 25, 26 &amp; 27 of City Ordinance No. 548-02 Series of 2002 to further regulate the operation of motorized tricycles for hire in the city of Las Pinas.</t>
  </si>
  <si>
    <t>An ordinance regulating the movement of minors within the city of Las Pinas from 10:00 P.M. up to 4:00 A.M. the following day.</t>
  </si>
  <si>
    <t>An ordinance establishing Dr. Felimon C. Aguilar Memorial College, defining its goals and objectives appropriating funds needed therefor and for other purposes</t>
  </si>
  <si>
    <t>An ordinance designating Plaza Quezon in Barangay Elias Aldana as Freedom Park in the city of Las Pinas in accordance with Section 15 of Batas Pambansa Bilang 880, and for other purposes.</t>
  </si>
  <si>
    <t>City Ordinance No. 1046-11, Series of 2011. "An ordinance creating the plantilla positions for the Dr. Filemon C. Aguilar Memorial College of Las Piñas and for other purposes</t>
  </si>
  <si>
    <t>City Ordinance No. 1020-10, Series of 2010. 2011 General Appropriations Ordinance.</t>
  </si>
  <si>
    <t>City Ordinance No. 1036-11 Series of 2011 "An Ordinance banning the use and distribution of thin film, single out, plastic bags and polyesterine foam (styrofoam/styropor) by Commercial Establishments in the City of Las Piñas and prescribing penalties the</t>
  </si>
  <si>
    <t>Friendship Sticker Ordinance</t>
  </si>
  <si>
    <t>CITY ORDINANCE NO. 1149-13</t>
  </si>
  <si>
    <t>CITY ORDINANCE NO. 1271-15 SERIES OF 2015</t>
  </si>
  <si>
    <t>City Ordinance No. 1251-14 Series of 2009 Additional roads as part of the Friendship Routes</t>
  </si>
  <si>
    <t>CITY ORDINANCE NO. AO 22-7209-35</t>
  </si>
  <si>
    <t>An ordinance authorizing City Mayor Frederick W. Siao to transfer the salaries and premiums savings covering..</t>
  </si>
  <si>
    <t>Republika ng Pilipinas
 LUNGSOD NG ILIGAN
 Tanggapan ng Sangguniang Panlungsod
 Ose FILE COR ULAR SESSION HELD ON SEPTEMBER 9, 2022 Se, 4
 nent ?,
 PRESENT: ( RECEIVED ‘
 Bernard Y. Pacana, Member, * pares 4la la-y), ae a
 Acting Presiding Officer f
 Bernard Y. Pacana, Member
 Simplicio N. Larrazabal, III, Member
 Rosevi Queenie C. Belmonte, Member
 Michelle E. Sweet-Booc, Member
 Samuel P. Huertas, Member
 Providencio A. Abragan, Jr. Member
 Jesse Ray N. Balanay, Member
 Rhandy Ryan Francis A. Ong, Member
 Marlene L. Young, Member
 Ramil C. Emborong, Member
 Betsy Maria PTV Zalsos, Member
 Nhicolle B. Capangpangan, Member
 Cesarve C. Siacor, Member
 Datu Kilala Lanelio T. Sangcoan, Member
 Emily Q. Hynson, Member
 ABSENT:
 Marianito D. Alemania, City Vice Mayor, (OB
 RESOLUTION NO. 22-602
 WHEREAS, presented to the body for deliberation was a letter dated
 September 1, 2022, from City Mayor Frederick W. Siao, requesting for the
 passage of an Ordinance granting P70,000 Economic Welfare Assistance
 (EWA) to all qualified officials and employees of the City Government;
 WHEREAS, as to where the funds shall be sourced for the payment of
 EWA, City Mayor Frederick W. Siao, also requested that he be authorized to
 transfer the “Salaries and Premiums Savings” covering the period from January 1-
 July 2022 to “Other Personnel Benefits” under the “City Mayor's Office-Retirement And
 Other Personnel Benefits”;
 WHEREAS, for years, the I[ligan City Government has been granting
 Economic Welfare Assistance (EWA) to all qualified officials and employees of
 the City Government of Iligan and past releases of EWA showed these were
 usually done every September before fiesta and December of the year;
 WHEREFORE, on joint motion of Member Simplicio N. Larrazabal, Ill,
 duly seconded by Members Michelle E. Sweet-Booc, Marlene L. Young, Emily
 Q. Hynson and Betsy Maria PTV Zalsos
 BE IT RESOLVED, AS IT IS HEREBY RESOLVED, by the Sangguniang
 Panlungsod of Iligan that the following City Ordinance be, as it hereby
 adopted and approved:
 ‘ AA OF It Gan
 £-RECEIVED &gt;
 G: all la. Te rea is IN: ce
  (Page 2 of Res. No. 22-602)
 CITY ORDINANCE NO. AO 22-7209-35
 AN ORDINANCE AUTHORIZING CITY MAYOR FREDERICK W.
 SIAO TO TRANSFER THE SALARIES AND PREMIUMS
 SAVINGS COVERING THE PERIOD FROM JANUARY 1-JULY
 2022 TO “OTHER PERSONNEL BENEFITS” UNDER THE “CITY
 MAYOR'S OFFICE-RETIREMENT AND OTHER PERSONNEL BENEFITS” AS
 SOURCE OF FUNDS FOR THE GRANT OF ECONOMIC
 WELFARE ASSISTANCE (EWA) IN THE AMOUNT OF SEVENTY
 THOUSAND PESOS (P70,000) AND AUTHORIZING FURTHER
 CITY MAYOR FREDERICK W. SIAO, TO PARTIALLY RELEASE
 THE AMOUNT OF TWENTY THOUSAND PESOS (P20,000)
 FROM THE EWA, BEFORE SEPTEMBER 29, 2022
 Be it ordained by the Sangguniang Panlungsod of Iligan in session
 assembled, that:
 SECTION 1. There is AUTHORIZED as the same is_ hereby
 AUTHORIZED, City Mayor Frederick W. Siao to transfer the “Salaries and
 Premiums Savings” covering the period from January 1-July 2022 to “Other
 Personnel Benefits” under the “City Mayor’s Office-Retirement And Other Personnel
 Benefits’ as source of funds for the grant of Economic Welfare Assistance
 (EWA) in the amount of Seventy Thousand Pesos (P70,000),
 SECTION 2. City Mayor Frederick W. Siao is AUTHORIZED as he is
 hereby AUTHORIZED, to partially release the amount of Twenty Thousand
 Pesos (P20,000.00) to every employees and officials of the City Government
 entitled and qualified to receive the EWA, before September 29, 2022.
 SECTION 3. Repealing Clause - All previous ordinances, executive
 orders, rules, and regulations or parts thereof which are inconsistent with
 this ordinance are hereby repealed and/or modified accordingly.
 SECTION 4. Separability Clause - If any part or provisions of this
 Ordinance be held unconstitutional or invalid, other parts or provisions
 hereof, which are not affected thereby shall continue in full force and effect.
 SECTION 5. Effectivity - This Ordinance shall take effect immediately
 upon approval.
 (VOTING BY ROLL CALL: LARRAZABAL, “Yes”; BELMONTE, “Yes”;
 BOOC, “Yes”; HUERTAS, “Yes”; ABRAGAN, “Yes”; BALANAY, “Yes”;
 ONG, “Yes”, YOUNG, “Yes”, EMBORONG, “Yes”, UYCHIAT, “Yes”;
 CAPANGPANGAN, “Yes”, SIACOR, “Yes”; SANGCOAN, “Yes” and
 HYNSON, “Yes”).
 CARRIED unanimously.
 OO OOOO
  (Page 3 of Res. No. 22-602)
 The undersigned hereby attest to the adoption of the foregoing
 Ordinance as verified to by the Member-author.
 VERIFIED BY:
 SIMPLICIO N. LARRAZABAL, III
 Member-author
 CERTIFIED BY:
 ~
 BERNARD Y. PACANA
 City Vice Mayor, Presiding Officer
 Victor Ozarraga Teves</t>
  </si>
  <si>
    <t>Iligan</t>
  </si>
  <si>
    <t>CITY ORDINANCE NO. 22-7207</t>
  </si>
  <si>
    <t>An ordinance authorizing Councilor Bernard Y. Pacaña, first Councilor of the 18th Council to sign and approve...</t>
  </si>
  <si>
    <t>Republika ng Pilipinas
 LUNGSOD NG ILIGAN
 Tanggapan ng Sangguniang Panlungsod
 GSP FILE EgPy pou SESSION HELD ON SEPTEMBER 1, 2022
 PRESENT:
 Marianito D. Alemania,
 City Vice Mayor,
 Presiding Officer
 Bernard Y. Pacania, Member
 Simplicio N. Larrazabal, III, Member
 Rosevi Queenie C. Belmonte, Member
 Michelle E. Sweet-Booc, Member
 Samuel P. Huertas, Member
 Providencio A. Abragan, Jr. Member
 Jesse Ray N. Balanay, Member
 Rhandy Ryan Francis A. Ong, * Member
 Marlene L. Young, Member
 Ramil C. Emborong, Member
 Betsy Maria V. Zalsos-Uychiat, Member
 Nhicolle B. Capangpangan, Member
 Cesarve C. Siacor, Member -
 Datu Kilala Lanelio T. Sangcoan, Member |SAN@GUNIANG PANLUMGS0D |
 Emily Q. Hynson, Member
 ABSENT. RECEI VED
 (NONE)
 * - Out during the deliberation
 RESOLUTION NO. 22-593
 WHEREAS, City Vice Mayor Marianito D. Alemania, Presiding Officer of
 the Sangguniang Panlungsod will be on Official Business within this week, to
 transact business with other Local Government Unit leaders, for the benefits
 of the people of Iligan City;
 WHEREAS, by virtue of being an elected City Vice Mayor, Vice Mayor
 Alemania, is authorized by the Local Government Code to sign checks,
 payrolls, vouchers for the payment of wages and salaries, among others of the
 personnel and officials working in the Sangguniang Panlungsod;
 WHEREAS, unless somebody is authorized and delegated to sign the
 Sangguniang Panlungsod’s checks, payrolls, vouchers and other documents,
 the processing of these documents will be adversely affected and delayed;
 WHEREAS, City Councilor Bernard Y. Pacana, the First Councilor of
 the 18 Council, has no planned official business this week outside of Iligan
 City, hence the need to authorize him to sign the abovementioned documents,
 in behalf of City Vice Mayor Alemania;
 WHEREFORE, on motion of Member Simplicio N. Larrazabal, IJ, duly
 seconded by Members Samuel P. Huertas, Emily Q. Hynson and Betsy Maria
 V. Zalsos-Uychiat
 BE IT RESOLVED, AS IT IS HEREBY RESOLVED, By the Sangguniang
 Panlungsod of Iligan, that the following City Ordinance be ADOPTED and
 APPROVED:
 “ LS, Law 4 few
 rd
  (Page 2 of Res. No. 22-593)
 CITY ORDINANCE NO. 22-7207
 AN ORDINANCE AUTHORIZING CITY COUNCILOR BERNARD Y.
 PACANA, FIRST COUNCILOR OF THE 187# COUNCIL, TO SIGN
 AND APPROVE DISBURSEMENT VOUCHERS, CHECKS,
 PAYROLLS AND OTHER NEGOTIABLE INSTRUMENTS, AMONG
 OTHERS OF OFFICIALS AND EMPLOYEES IN THE
 SANGGUNIANG PANLUNGSOD, WHILE CITY VICE MAYOR
 MARIANITO D. ALEMANIA IS ON OFFICIAL BUSINESS, AND TO
 FURNISH COPY OF THE SPECIMEN OF HIS SIGNATURE TO
 ALL DEPOSITORY BANKS WHERE THERE ARE DEPOSITS OF
 THE CITY GOVERNMENT, AS A MEANS OF DISBURSING THE
 SANGGUNIANG PANLUNGSOD FUNDS
 Be it ordained by the Sangguniang Panlungsod of Iligan in its session
 assembled, that:
 SECTION 1. - City Councilor Bernard Y. Pacafia, First Councilor of the
 18" Council is AUTHORIZED, as he is hereby AUTHORIZED to sign and
 approve disbursement vouchers, checks, payrolls and other negotiable
 instruments, among others of officials and employees in the Sangguniang
 Panlungsod, while City Vice Mayor Marianito D. Alemania is on Official
 Business.
 SECTION 2. - City Councilor Pacana is AUTHORIZED, as he is hereby
 AUTHORIZED to furnish copy of the specimen of his signature to all
 depository banks where there are deposits of the Iligan City Government, as a
 means of disbursing public funds for the Sangguniang Panlungsod, which
 includes accomplishment of the required forms to realize the foregoing
 authority.
 SECTION 3. Effectivity — This Ordinance shall take effect upon its
 approval.
 (VOTING BY ROLL CALL: PACANA, “Yes”; LARRAZABAL, “Yes”;
 BELMONTE, “Yes”; BOOC, “Yes”; HUERTAS, “Yes”; ABRAGAN,
 “Yes”; BALANAY, “Yes”; YOUNG, “Yes”, EMBORONG, “Yes”,
 ZALSOS, “Yes”; CAPANGPANGAN, “Yes”, SIACOR, “Yes”;
 SANGCOAN, “Yes” and HYNSON, “Yes”).
 CARRIED unanimously.
 ON wr www asa
 VERIFIED BY: LA
 SIMPLICIO N. LARRAZABAL, III
 Member-author
 tof
  (Page 3 of Res. No. 22-593)
 CERTIFIED BY:
 Wy 4
 MARIANITO D. ALEMANIA
 City Vice Mayor, Presiding Officer
 APPROVED: AOA2
 FREDERICK W.SIAO
 Victor Ozarraga Teves
 WF</t>
  </si>
  <si>
    <t>CITY ORDINANCE NO. 22-7204</t>
  </si>
  <si>
    <t>An ordinance authorizing for the temporary closure of portion of certain city street..</t>
  </si>
  <si>
    <t>Republika ng Pilipinas
 LUNGSOD NG ILIGAN
 Tanggapan ng Sangguniang Panlungsod
 \GSP FILE COPY kecurar session HELD ON SEPTEMBER 1, 2022
 PRESENT:
 Marianito D. Alemania, City Vice Mayor,
 Presiding Officer /&amp;,
 Bernard Y. Pacafia, Member a
 Simplicio N. Larrazabal, Ill, Member . ‘
 Rosevi Queenie C. Belmonte, Member ee SHR
 Michelle E. Sweet-Booc, Member \? (BAD fe
 Samuel P. Huertas, Member ‘g Os ac{anr e
 Providencio A. Abragan, Jr. Member Ul je “4
 Rhandy Ryan Francis A. Ong, Member
 Marlene L. Young, Member
 Ramil C. Emborong, Member
 Betsy Maria PTV. Zalsos, Member
 Nhicolle B. Capangpangan, Member | SANGGUNIANG fF 4». UNGSOD
 Cesarve C. Siacor, Member RE &amp; 5 ED
 Datu Kilala Lanelio T. Sangcoan, Member DATE. 7 + 2,
 Emily Q. Hynson, Member time: 4 V1 Le
 ABSENT: “
 Jesse Ray N. Balanay, Member, (O
 RESOLUTION NO, 22-567
 WHEREAS, the body deliberated on a letter dated August 30, 2022,
 from City Mayor Frederick W. Siao, requesting for the temporary closure of
 selected streets in the city to accommodate some major activities during the
 2022 Diyandi Festival sa Iligan;
 WHEREAS, the request of City Mayor Siao, emanated from the letter
 request of Ms. Cathy B. Tan, Overall Chairperson of the 2022 Diyandi Festival
 sa Iligan;
 WHEREAS, considering that the affected roads and streets are busy
 road arteries, there is a need to close it temporarily, in order to accommodate
 the people who will participate in the said activities and to ensure their safety;
 WHEREFORE, on motion of Member Simplicio N. Larrazabal, III, Jr.,
 duly seconded by Member Bernard Y. Pacajia:
 BE IT RESOLVED, AS IT HEREBY RESOLVED, By the Sangguniang &lt;
 Panlungsod of Iligan, that the following City Ordinance be ADOPTED and ©
 APPROVED: Pee
 CITY ORDINANCE NO. 22-7204
 AN ORDINANCE AUTHORIZING FOR THE TEMPORAR
 CLOSURE OF PORTION OF CERTAIN CITY STREBR
 AFFECTED BY THE ACTIVITIES OF THE 2022 DIYANDI
 FESTIVAL SA ILIGAN
 mcelyeo: Wigan CITY POL ‘
 o|o8 I): 10400 | BY" on
 s BATE 7 TAME .
 Dr % of
  (Page 2 of Res. No. 22-567)
 Be it ordained by the Sangguniang Panlungsod of Iligan in its session
 assembled, that:
 SECTION 1. - There is AUTHORIZED, as the same is hereby
 AUTHORIZED for the temporary closure of portions of the following streets for
 the various activities of the 2022 Diyandi Festival sa Iligan, namely:
 Time Affected Streets 7
 September 2, 2022 6:00 P.M. - 12 Midnight | Gen. Aguinaldo St. and Agoncillo St.
 besides Metro Bank
 September 20, 2022 | 6:00 P.M. - onwards Benito Labao St., corner M. Obach St.,
 Barangay Poblacion
 September 27, 2022 6:00 P.M. - 3:00 A.M. 0059 Ubaldo Laya Avenue
 September 28, 2022 5:00 A.M. - 6:00 A.M. Port Area, Tomas Cabili Avenue
 October 7, 2022 6:00 P.M. - onwards Tomas Cabili Avenue
 SECTION 2. - The Iligan City Police Office and the Iligan City Traffic
 Division are hereby required to provide traffic officers to monitor, direct and
 control traffic in order to avoid unnecessary traffic congestion thereat.
 SECTION 3. Effectivity - This Ordinance shall take effect upon its
 approval.
 (VOTING BY ROLL CALL: PACANA, “Yes”; LARRAZABAL, “Yes”;
 BELMONTE, “Yes”; SWEET-BOOC, “Yes”; HUERTAS, “Yes”;
 ABRAGAN, “Yes”; ONG, “Yes”; YOUNG, “Yes”; EMBORONG, “Yes”;
 ZALSOS, “Yes”; CAPANGPANGAN, “Yes”; SIACOR, “Yes”;
 SANGCOAN, “Yes” and HYNSON, “Yes”).
 CARRIED Unanimously.
 The undersigned hereby attests to the adoption of the foregoing
 Ordinance as verified to by the Member-author.
 ATTY. AR i LL. PADILLA
 Secretary B Sangguni
 VERIFIED: LP | un
 SIMPLICIO N. LARRAZABAL, III
 Member-author
 ATTESTED:
 uaa D. ALEMANIA
 City Vice Mayor, Presiding Officer
 APPROVED: T, 2087
 Victor Ozarraga Teves
 vf</t>
  </si>
  <si>
    <t>CITY ORDINANCE NO. 22-7203</t>
  </si>
  <si>
    <t>An ordinance ammending SECTION 4(B) of City Ordinance No. 16-6523, ENTITLED; "AN ORDINANCE PROHIBITING THE MANUFUCTURE..</t>
  </si>
  <si>
    <t>Republika ng Pilipinas
 LUNGSOD NG ILIGAN
 Tanggapan ng Sangguniang Panlungsod
 a SP F i.E ( G2 ¥EGULAR SESSION HELD ON SEPTEMBER 1, 2022
 PRESENT:
 Marianito D. Alemania, City Vice Mayor, f°” }
 Presiding Officer ag Bot tyre jy.
 Bernard Y. Pacana, Member .
 Simplicio N. Larrazabal, III, Member Dal na ‘| 4 Jon
 Rosevi Queenie C. Belmonte, Member
 Michelle E. Sweet-Booc, Member oR)
 Samuel P. Huertas, Member Lt —
 Providencio A. Abragan, Jr. Member
 Rhandy Ryan Francis A. Ong, Member
 Marlene L. Young, Member
 £ | eee ER ERIN 12) ADE Tas mR RN ee
 Ramil ©. Emborong, Member _ | SANGGUNIANG PANLUNGSOD |
 y Maria . Zalsos, ember
 Nhicolle B. Capangpangan, Member RECE i VED
 Cesarve C. Siacor, Member BATE _/_
 Datu Kilala Lanelio T. Sangcoan, Member TIME:
 Emily Q. Hynson, Member BY: ‘
 ABSENT: 5
 Jesse Ray N. Balanay, Member, (OB)
 RESOLUTION NO. 22-560
 WHEREAS, in order to eliminate injuries caused by firecrackers during the
 celebration of the Yuletide Season, this body on November 3, 2016 passed City
 Ordinance No, 16-6523, entitled; “An Ordinance Prohibiting The Manufacture, Sale,
 Distribution, Possession Or Use Of Firecrackers Or Pyrotechnic Devices And The
 Exploding Of Firecrackers Or Other Similar Explosives Within The Territorial
 Jurisdiction Of Iligan City”;
 WHEREAS, in spite of prohibiting the manufacture, selling and using of
 firecrackers (Section 3) and imposing fines (Section 5) for the violators, there are
 instances however that the use of firecrackers are allowed (Section 4);
 WHEREAS, Section 4 of said Ordinance states
 “Section 4. Exemptions - The restrictions in this ordinance on the use or
 discharge of firecrackers do not apply if such use or discharge occurs due to the
 following:
 a. The use of pyrotechnic signaling devices or distress signals
 in emergency situations;
 b. A signal or ceremonial purpose in an athletic event; or
 c. The use of a pyrotechnic device by the police or military
 organization;
 uel
  (Page 2 of Res. No. 22-560)
 WHEREAS, Iligan City will observe and celebrate once again its annual fiesta
 this coming September 29, 2022;
 WHEREAS, in order to prepare the activities in line with the 2022 Tourism
 Week and Fiesta Celebration, the City Mayor has reconstituted the Executive
 Management Board of the 2022 Diyandi Festival sa Iligan;
 WHEREAS, thc preparation for the 2022 fiesta is now on full throttle and to
 make it more memorable and lively, the Executive Management Board has
 programmed and calendared all coordinated activities for the duration of the Fiesta
 Celebration 2022;
 WHEREAS, among the slated activities is the holding of fireworks shows
 during the opening salvo at Anahaw Amphitheater at 3:00 P.M. and at the Iligan
 City River Esplanade at 6:30 P.M. both on September 1, 2022;
 WHEREAS, said activities are prohibited under Section 3 of City Ordinance
 No. 16-6523, unless the same is amended;
 WHEREFORE, on motion of Member Michelle E. Sweet-Booc, duly seconded
 by Member Bernard Y. Pacana
 BE IT RESOLVED, AS IT IS HEREBY RESOLVED, by the Sangguniang
 Panlungsod of Iligan, that the following Ordinance be ADOPTED and APPROVED:
 CITY ORDINANCE NO. 22-7203
 AN ORDINANCE AMENDING SECTION 4 (B) OF CITY ORDINANCE
 NO. 16-6523, ENTITLED; “AN ORDINANCE PROHIBITING THE
 MANUFACTURE, SALE, DISTRIBUTION, POSSESSION OR USE OF FIRECRACKERS
 OR PYROTECHNIC DEVICES AND THE EXPLODING OF FIRECRACKERS OR
 OTHER SIMILAR EXPLOSIVES WITHIN THE TERRITORIAL JURISDICTION OF
 ILIGAN CITY” BY ALLOWING THE FIREWORKS SHOW AT THE
 ANAHAW AMPHITHEATER AT 3:00 P.M. FOR THE OPENING
 SALVO AND THE DIYANDI FIREWORKS SHOW AT THE ILIGAN
 ESPLANADE AT 6:30 P.M., ON SEPTEMBER 1, 2022, AND ALL
 OTHER SALVOS THAT REQUIRE FIREWORKS, IN CELEBRATION
 OF THE 2022 DIYANDI FESTIVAL, INCLUDING OTHER
 OFFICIALLY RECOGNIZED ACTIVITIES OF THE LGU-ILIGAN,
 SUBJECT TO NATIONAL LAWS, AND RECOGNIZED SAFETY RULES
 AND PRECAUTIONS
 Be it ordained by the Sangguniang Panlungsod in its session
 assembled that:
 SECTION 1. Section 4 (b) of City Ordinance No. 16-6523, entitled; “An
 Ordinance Prohibiting The Manufacture, Sale, Distribution, Possession Or Use Of Firecrackers Or
 Pyrotechnic Devices And The Exploding Of Firecrackers Or Other Similar Explosives Within The
 Territorial Jurisdiction Of Iligan City” is AMENDED as the same is hereby AMENDED to
 read as follows:
 “Section 4. Exemptions - The restrictions in this ordinance
 on the use or discharge of firecrackers do not apply if such use or
 discharge occurs due to the following:
 w{
  (Page 3 of Res. No. 22-560)
 b. A signal or ceremonial purpose in an athletic
 event; or “for the fireworks show at the Anahaw
 Amphitheater at 3:00 P.M. for the Opening Salvo and at the
 Iligan City Esplanade at 6:30 P.M., on September 1, 2022,
 and all other salvos that require fireworks, in celebration of
 the 2022 Diyandi Festival, including others officially
 recognized activities of the LGU-Iligan, subject to national
 laws, and recognized safety rules and precautions”
 SECTION 2. The exemption as stipulated in the phrase “ for the fireworks show
 at the Anahaw Amphitheater at 3:00 P.M. for the Opening Salvo and at the lligan City Esplanade
 at 6:30 P.M., on September 1, 2022, and all other salvos that require fireworks, in celebration of
 the 2022 Diyandi Festival, including other officially recognized activities of the LGU-Iligan, subject
 to national laws, and recognized safety rules and precautions, shall expire at the end of
 2022 Diyandi Festival Celebration.
 SECTION 3. Repealing Clause. All previous ordinances, executive orders,
 rules and regulations or parts thereof which are inconsistent with this ordinance
 are hereby repealed and modified accordingly.
 SECTION 4. Separability Clause. If, for any reason or reasons, any part or
 provision of this ordinance shall be held unconstitutional or invalid, other parts or
 provisions hereof which are not affected thereby shall continue to be in full force
 and in effect.
 SECTION 5. EFFECTIVITY. - This Ordinance shall take effect upon its
 approval.
 (VOTING BY ROLL CALL: PACANA, “Yes”; LARRAZABAL, “Yes”;
 BELMONTE,’ “Yes”; BOOC, “Yes”; HUERTAS, “Yes”; ABRAGAN, “Yes”;
 ONG, “Yes”, YOUNG, “Yes”, EMBORONG, “Yes”, ZALSOS, “Yes”;
 CAPANGPANGAN, “Yes”, SIACOR, “Yes”; SANGCOAN, “Yes” and
 HYNSON, “Yes”).
 CARRIED Unanimously.
 VERIFIED:
 MIC - SWEET-BOOC
 Member-author
 yf
  (Page 4 of Res. No. 22-560)
 CERTIFIED:
 aan
 MARIANITO D. ALEMANIA
 City Vice Mayor, Presiding Officer
 APPROVED:
 Victor Ozarraga Teves
 JH)</t>
  </si>
  <si>
    <t>CITY ORDINANCE NO. 22-7202</t>
  </si>
  <si>
    <t>An ordinance authorizing for the temporary closure of some street adjacent the Iligan City Freedom Park (Rizal Park)..</t>
  </si>
  <si>
    <t>Republika ng Pilipinas
 LUNGSOD NG ILIGAN
 Tanggapan ng Sangguniang Panlungsod
 REGULAR SESSION HELD ON AUGUST 23, 2022
 PRESENT:
 Marianito D. Alemania, City Vice Mayor,
 Presiding Officer
 Bernard Y. Pacana, Member
 Simplicio N. Larrazabal, III, Member
 Rosevi Queenie C. Belmonte, Member
 Michelle E. Sweet-Booc, Member
 Samuel P. Huertas, Member
 Providencio A. Abragan, Jr. Member
 Jesse Ray N. Balanay, Member
 Rhandy Ryan Francis A. Ong, Member
 Marlene L. Young, Member
 Ramil C. Emborong, Member
 Betsy Maria PTV. Zalsos, Member
 Nhicolle B. Capangpangan, Member
 Datu Kilala Lanelio T. Sangcoan, Member
 Emily Q. Hynson, Member
 ABSENT:
 Cesarve C. Siacor, Member, (O
 RESOLUTION NO. 22-550
 WHEREAS, in today’s session this body adopted Resolution No. 24-548,
 requesting City Mayor Frederick W. Siao, to resume /continue the operation of
 the “Night Market” due to the request of the stallholders of the night market
 and café and in order to raise the revenue of the city government;
 WHEREAS, on September 16, 2011 this body adopted City Ordinance
 No. 11-5693, also known as “The Weekend Night Market and Café Ordinance of Iligan
 City’, purposely to invigorate business among ambulant vendors after dusk;
 WHEREAS, the passage of City Ordinance No. 11-5693 resulted to the
 temporary closure of some streets adjacent the lligan City Freedom Park (Rizal
 Park) from vehicular traffic, during the duration of the Night Market which
 was from 5:00 P.M. to 3:00 A.M., during Fridays and Saturdays to
 accommodate the display of goods, merchandise, foodstuffs, commodities, or
 articles of commerce that may be sold and dispensed to the general public:
 WHEREAS, the operation of the Night Market not only moved the
 revenue of the City Government northward, it also generated additional
 income to the stall holders, offered opportunities to new entrepreneurs and
 invigorate the business climate during night time. Moreover, it created an
 alternative night venue for local residents, family and their visitors and
 became a venue for host of activities like concert and food festival;
 WHEREAS, due to various circumstances beyond the control of the City
 Government like the Marawi Siege which led to the imposition of Martial Law
 in Mindanao and the COVID 19 Pandemic which resulted to series of
 quarantines, purposely to protect the residents, and with no one soul brave
 enough to venture out of their homes in the dead of the night, lest he will be
 apprehended by the police and end up cleaning police stations, the Night
 Market clients trickled and eventually its operation stopped;
 ve "x
  (Page 2 of Res. No. 22-550)
 WHEREAS, now that the situation has somewhat stabilized, the stall
 holders of the Night Market clamored for the resumption of its operation to
 revitalize once more, the night economic activities of the City;
 WHEREAS, considering that the roads and streets surrounding the
 Freedom Park are busy road arteries, there is a need to close it temporarily, in
 order to accommodate the vendors and consumers and to ensure their safety;
 WHEREFORE, on motion of Member Simplicio N. Larrazabal, III, duly
 seconded by Member Betsy Maria PTV. Zalsos;
 BE IT RESOLVED, AS IT HEREBY RESOLVED, By the Sangguniang
 Panlungsod of Iligan, that the following City Ordinance be, as it is hereby
 ADOPTED and APPROVED:
 CITY ORDINANCE NO. 22-7202
 AN ORDINANCE AUTHORIZING FOR THE TEMPORARY
 CLOSURE OF SOME STREETS ADJACENT THE ILIGAN CITY
 FREEDOM PARK (RIZAL PARK) NAMELY: PORTIONS OF DEL
 PILAR AND AGUINALDO STREETS FROM THEIR CORNERS
 AT MARIANO BADELLES SR., STREET TO BENITO LABAO
 STREET; MABINI STREET FROM ITS JUNCTION AT DEL
 PILAR STREET TO QUEZON AVENUE AND DEL PILAR STREET
 FROM ITS JUNCTION AT MARIANO BADELLES SR., STREET
 TO BENITO LABAO STREET, BARANGAY POBLACION, ILIGAN
 CITY, FROM 5:00 P.M.-12:00 MIDNIGHT, EVERY FRIDAY,
 SATURDAY AND SUNDAY, TO ACCOMMODATE THE VENDORS
 AND CUSTOMERS DUE TO THE RESUMPTION OF THE
 OPERATION OF THE “NIGHT MARKET”
 Be it ordained by the Sangguniang Panlungsod in its session
 assembled, that:
 Section 1. -— Due to the resumption of the operation of the Weekend Night
 Market and Café, the following streets adjacent the Iligan City Freedom Park
 (Rizal Park) are hereby TEMPORARILY CLOSED, namely:
 iL, Portions of Del Pilar and Aguinaldo Streets from their corners at
 Mariano Badelles Sr., Street to Benito Labao Street;
 Z. Mabini Street from its junction at Del Pilar Street to Quezon Avenue
 3. Del Pilar Street from its junction at Mariano Badelles Sr., Street to
 Benito Labao Street, Barangay Poblacion, Iligan City
 Section 2. - Time and Day of Closure of Roads — During the duration
 of the Weekend Night Market and Café, the streets mentioned in Section 1 are
 temporarily closed from 5:00 P.M.-12:00 Midnight, every Friday, Saturday and
 Sunday.
 SECTION 3. Repealing Clause. All previous ordinances, executive
 orders, rules and regulations or parts thereof which are inconsistent with this
 ordinance are hereby repealed and modified accordingly.
  (Page 3 of Res. No. 22-550)
 SECTION 4. Separability Clause. If, for any reason or reasons, any
 part or provision of this ordinance shall be held unconstitutional or invalid,
 other parts or provisions hereof which are not affected thereby shall continue
 to be in full force and in effect.
 SECTION 5. Effectivity - This Ordinance shall take effect immediately.
 (VOTING BY ROLL CALL: PACANA, “Yes”; LARRAZABAL, “Yes”;
 BELMONTE, “Yes”; BOOC, “Yes”; HUERTAS, “Yes”; ABRAGAN,
 “Yes”; BALANAY, “Yes”; ONG, “Yes”, YOUNG, “Yes”, EMBORONG,
 “Yes”, ZALSOS, “Yes”; CAPANGPANGAN, “Yes”, SANGCOAN, “Yes”
 and HYNSON, “Yes”).
 CARRIED Unanimously.
 The undersigned hereby attests to the adoption
 Ordinance as verified to by the Member-author.
 the foregoing
 VERIFIED: ZA
 SIMPLICIO N. LARRAZABAL, III
 Member-author
 CERTIFIED:
 MARIANITO D. ALEMANIA
 City Vice Mayor, Presiding Officer
 APPROVED:
 Victor Ozarraga Teves
 of</t>
  </si>
  <si>
    <t>CITY ORDINANCE NO. 22-7201</t>
  </si>
  <si>
    <t>An ordinance suspending the implementation of amusement tax on different activities and events and payments..</t>
  </si>
  <si>
    <t>Republika ng Pilipinas
 LUNGSOD NG ILIGAN
 Tanggapan ng Sangguniang Panlungsod
 REGULAR SESSION HELD ON AUGUST 23, 2022
 [OSS FiLE COPY]
 PRESENT:
 Marianito D. Alemania, City Vice Mayor
 Presiding Officer
 Bernard Y. Pacana, Member
 Simplicio N. Larrazabal Ill, Member £7‘
 Rosevi Queenie C. Belmonte, Member fe fF
 Michelle E. Sweet-Booc, Member| | xy
 @
 Samuel P. Huertas, Member \R,
 Providencio A. Abragan, Jr. Member
 Jesse Ray N. Balanay, Membe ae
 Rhandy Ryan Francis A. Ong, MeCMORSANGGUNIANG PAN.UNGSOD
 Marlene L. Young, Member RE iVvVEeD
 Ramil C. Emborong, Member oe ly)
 Betsy Maria Paz Teresa Zalsos-Uychiat, Member oe 1: Fi
 Nhicolle B. Capangpangan, Memter P
 Datu Kilala Lanelio T. Sangcoan, Mema@«ger BY:
 Emily Q. Hynson, Member stl
 ABSENT: a BR
 Cesarve C. Siacor, Member (Off f ,
 r
 tC)
 ) Syyue”
 RESOLUTION NO. 22-530 \ V3 on
 WHEREAS, presented for consideration is the letter dated wo gust 16, 2022
 of City Mayor Frederick W. Siao endorsing the letter of the Executive
 Management Board Diyandi Festival lligan 2022 requesting for the passage of
 an ordinance for the suspension of amusement tax on different activities and
 events, and payments for tarpaulins, streamers, and the like, for the duration of
 the festival:
 WHEREAS, “All Systems Go” for this annual celebration of the 2022
 Diyandi Festival, which highlights the lligan Culture of unity, camaraderie, and
 love;
 WHEREAS, the Executive Management Board has invited and sponsored
 certain activities and proponents to include different contests, agricultural,
 industrial and commercial trade fairs, carnival fairs and rides;
 WHEREAS, there is a need to exempt from the payment of amusement
 tax some of the programs of activities whether fund raising or otherwise.
 Additionally, those stalls and stores located at Diyandi Fiesta Park at KCC
 Ground, Barangay Saray, lligan City, shall be exempt from the payment of
 Amusement Tax and newly started business tax;
 WHEREFORE, on Motion of Member Bernard Y| POMEICE GUI SaGuy bre
 by Member Nhicolle B. Capangpangan CITY OF ILIGAN
 PERMITS AND LICENSES DIVISION
 RECEIVED
 pate: 4-4~ Ze
 TWIS:
 bi ee ql
  (Page 2 of Res. No. 22- 530)
 BE IT RESOLVED, AS IT HEREBY RESOLVED, By the Sangguniang Panlungsod
 of lligan, that the following City Ordinance be ADOPTED AND APPROVED, as it is
 hereby ADOPTED and APPROVED:
 CITY ORDINANCE NO. 22-7201
 AN ORDINANCE SUSPENDING THE IMPLEMENTATION OF
 AMUSEMENT TAX ON DIFFERENT ACTIVITIES AND EVENTS, AND
 PAYMENTS OF TARPAULINS, STREAMERS AND THE LIKE AS STIPULATED
 UNDER SECTION 11 OF CITY ORDINANCE NO. 05-4807, FOR THE
 DURATION OF THE 2022 DIYANDI FESTIVAL.
 Be it ordained by the Sangguniang Panlungsod in its session assembled,
 that:
 SECTION 1.- There is SUSPENDED, as the same is hereby SUSPENDED, the
 implementation of amusement tax on different activities and entertainment
 events, concerts, parlor games and amusement stalls and carmival area and
 payments of tarpaulins, streamers, and the like as stipulated under Section 11
 of City Ordinance No. 05-4807, for the duration of the 2022 Diyandi Festival.
 SECTION 2. - This Ordinance shall take effect immediately.
 (VOTING BY ROLL CALL: PACANA, “Yes”; LARRAZABAL, “Yes”; BELMONTE,
 “Yes”: SWEET-BOOC, “Yes”: HUERTAS, “Yes”; ABRAGAN, “Yes”; BALANAY, “Yes”:
 ONG, “Yes”; YOUNG, “Yes”; EMBORONG, “Yes”; UYCHIAT, “Yes”
 CAPANGPANGAN, “Yes”; SANGCOAN, “Yes” and HYNSON, “Yes”)
 CARRIED.
 7} Jr Secretary|to the S$ nggunian¢
 BERNARD Y. PACANA
 Member-author
 CERTIFIED: fobwe
 MARIANITO D. ALEMANIA
 City Vice Mayor, Presiding Officer
 VERIFIED:
 APPROVED: 1,202)
 FREDERICK W.
 ‘ City Mayor,
 lizanielgarzo (
 wf</t>
  </si>
  <si>
    <t>CITY ORDINANCE NO. 22-7200</t>
  </si>
  <si>
    <t>An ordinance authorizing for the temporary closure of portion of Mariano Badelles Street (from the corner of San Miguel Street up...</t>
  </si>
  <si>
    <t>Republika ng Pilipinas
 LUNGSOD NG ILIGAN
 Tanggapan ng Sangguniang Panlungsod
 wi ent ULAR SESSION HELD ON AUGUST 16, 2022
 GSP FILE COPY}
 PRESENT:
 Marianito D. Alemania, City Vice Mayor,
 Presiding Officer
 Bernard Y. Pacana, Member
 Simplicio N. Larrazabal, III, Member
 Rosevi Queenie C. Belmonte, Member
 Michelle E. Sweet-Booc, Member
 Samuel P. Huertas, Member
 Providencio A. Abragan, Jr. Member
 Rhandy Ryan Francis A. Ong, Member Pr a
 wer ene a ome ursiees SANGGUNIANG PAN. UMGSOD !
 ami C. Emborong, ember $
 Betsy Maria PTV. Zalsos, Member eg = 5 ae
 Nhicolle B. Capangpangan, Member DATE: or
 Cesarve C. Siacor, Member TIME: —
 Member BY:
 Ss eaceaiateeatnia inaaeaamed tae aiid
 Emily Q. Hynson,
 ABSENT:
 Jesse Ray N. Balanay, Member, (On Leave)
 RESOLUTION NO. 22-517
 WHEREAS, presented to the body for deliberation was a letter dated
 August 16, 2022, from James A. Alburo, Punong Barangay of Saray, Iligan City
 requesting for the temporary closure of portion of Cabili Avenue Extension at
 Purok 6, Barangay Saray, Iligan City, from 10:00 A.M. of August 17 , 2022, up
 to 3:00 A.M. of August 18, 2022, The closure was due to the fiesta celebration
 of Purok 6, Barangay Saray in honor their patron saint, Sr. San Roque;
 WHEREAS, since Cabili Avenue Extension is presently used by vehicles
 and trisicads, there is a need to temporarily close it, in order for the residents
 of Purok 6 to celebrate their fiesta without any vehicular accident;
 WHEREFORE, on motion of Member Simplicio N. Larrazabal, III, duly
 seconded by Member Bernard Y. Pacafia
 BE IT RESOLVED, AS IT HEREBY RESOLVED, By the Sangguniang
 Panlungsod of Iligan, that the following City Ordinance be hereby ADOPTED
 and APPROVED:
 CITY ORDINANCE NO. 22-7199
 AN ORDINANCE AUTHORIZING FOR THE TEMPORARY
 CLOSURE OF PORTION OF CABILI AVENUE EXTENSION AT
 PUROK 6, BARANGAY SARAY, ILIGAN CITY FROM 10:00 A.M.
 OF AUGUST 17, 2022, UP TO 3:00 A.M. OF AUGUST 18, 2022,
 FOR THE FIESTA CELEBRATION OF PUROK 6, BARANGAY
 SARAY, IN HONOR SR. SAN ROQUE, THEIR PATRON SAINT pred VED RY?
 Receiver by Fo AM
 RATA-F. MARU QUIT
 iM
 RECEIVED BY”
 aw) TIMES
  (Page 2 of Res. No. 22-517)
 Be it ordained by the Sangguniang Panlungsod in its session assembled,
 that:
 SECTION 1. - There is AUTHORIZED, as the same is hereby
 AUTHORIZED for the temporary closure of Cabili Avenue Extension at Purok
 6, Barangay Saray, Iligan City from 10:00 A.M. of August 17, 2022, up to 3:00
 A.M. of August 18, 2022, for the fiesta celebration of Purok 6, Barangay Saray,
 in honor Sr. San Roque, their patron saint.
 SECTION 2. - The Iligan City Traffic Division is hereby required to provide
 traffic officers to monitor, direct and control traffic along the area to maintain
 smooth flow of vehicular traffic during the fiesta celebration.
 SECTION 3. Effectivity - This Ordinance shall take effect upon its
 approval.
 (VOTING BY ROLL CALL: PACANA, “Yes”; LARRAZABAL, “Yes”;
 BELMONTE, “Yes”; BOOC, “Yes”; HUERTAS, “Yes”; ABRAGAN » “Yes”;
 ONG, “Yes”, YOUNG, “Yes”, EMBORONG, “Yes”, ZALSOS, “Yes”;
 CAPANGPANGAN, “Yes”, SIACOR, “Yes”; SANGCOAN, “Yes” and
 HYNSON, “Yes”).
 CARRIED Unanimously.
 The undersigned hereby attests to the adoption of the foregoing
 Ordinance as verified to by the Member-author.
 ATTY. AR LL. PADILLA
 Ss t q S I
 ecretary an ggurngyy
 VERIFIED: te
 SIMPLICIO N. LARRAZABAL, III
 Member-author
 CERTIFIED:
 a
 MARIANITO D.
 City Vice Mayor, Presiding Officer
 APPROVED:
 Victor Ozarraga Teves</t>
  </si>
  <si>
    <t>CITY ORDINANCE NO. 22-7199</t>
  </si>
  <si>
    <t>An ordinance authorizing for the temporary closure of portion of Cabili Avenue Ext. at Purok 6, Barangay Saray, Iligan City from 10:00AM...</t>
  </si>
  <si>
    <t>Republika ng Pilipinas
 LUNGSOD NG ILIGAN
 Y_— anggapan ng Pangguniang Fanlungtod
 CGY | REGULAR SESSION HELD ON AUGUST 16, 2022
 PRESENT:
 Marianito D. Alemania, City Vice May
 Presiding Off
 Bernard Y. Pacana, Member fy, / “9
 Simplicio N. Larrazabal ll, Member f/RECEIVED\4
 Rosevi Queenie C. Belmonte, Member ff. naa) dH. a
 Michelle E. Sweet-Booc, Member \t ‘ Oy
 Samuel P. Huertas, Member Lat
 Providencio A. Abragan, Jr. Member 4
 Rhandy Ryan Francis A. Ong, Member
 Marlene L. Young, Member
 Ramil C. Emborong, Memb ar emamaggapeeenione: a
 Maria Paz Tereza Zalsos-Uychiat, MembeP SE SONIANG PAN .UNGSOD
 Nhicolle B. Capangpangan, Member RECEIVED
 Cesarve C. Siacor, Membér vate 9S:
 Datu Kilala Lanelio T. Sangcoan, Membgér TIME: . .
 Emily Q. Hynson, Membgér gy:
 ABSENT: a
 Jesse Ray N. Balanay, Member, (On-€ave)
 RESOLUTION NO. 22-521
 WHEREAS, presented for deliberation was a letter dated August 11, 2022
 from Engr. Jaime C. Sato, Engineer IV — OIC of the City Waterworks System
 (ICWS), requesting for temporary road closure in order to give way for the
 dismantling of the old dilapidated pipes and installation of new pipes at
 Tambacan Bridge;
 WHEREAS, the project shall be implemented on August 24, 2022 at 7:00 PM
 to August 25, 2022 8:00 AM;
 WHEREAS, on joint motion of Members Simplicio N. Larrazabal, Ill and
 Bernard T. Pacafa, duly seconded by Member Ramil C. Emborong;
 BE IT RESOLVED, AS IT IS HEREBY RESOLVED, by the Sangguniang
 Panlungsod of lligan, that the following City Ordinance be ADOPTED and
 APPROVED:
 45KM.
 oh
  Page 2 of Res. No. 22- 521
 CITY ORDINANCE NO. 22 - 7200
 AN ORDINANCE AUTHORIZING FOR THE TEMPORARY CLOSURE OF
 PORTION OF MARIANO BADELLES STREET (FROM THE CORNER OF SAN
 MIGUEL STREET UP TO THE APPROACH OF TAMBACAN BRIDGE),
 BARANGAY POBLACION, ILIGAN CITY AND THE UNNAMED ROAD IN
 BETWEEN PUROKS 1 AND 2 OF TAMBACAN (APPROACHING
 TAMBACAN BRIDGE) FROM 7:00 O’CLOCK IN THE EVENING OF
 AUGUST 24, 2022 TO 8:00 O’CLOCK IN THE MORNING OF AUGUST 25,
 2022, DUE TO THE DISMANTLING OF THE OLD DILAPIDATED PIPES AND
 INSTALLATION OF 450MM @ (18INCH) SPIRAL WELDED STEEL PIPES BY
 THE ILIGAN CITY WATERWORKS SYSTEM (ICWS)
 Be it ordained by the Sangguniang Panlungsod of lligan City in its session
 assembled, that:
 SECTION 1. - There is AUTHORIZED, as the same is hereby AUTHORIZED for
 the temporary road closure of Tambacan Bridge. The roads to be affected are
 the following:
 Portion of Mariano Badelles Street (Approaching Tambacan Bridge)
 and the unnamed road in between Purok 1 and Purok 2 of
 Barangay Tambacan.
 SECTION 2. TIME AND DATE OF CLOSURE
 August 24, 2022 at 7:00 o'clock in the evening to August 25, 2022 at 8:00
 o'clock in the morning.
 SECTION 3. Effectivity - this Ordinance shall take effect upon its approval.
 (VOTING BY ROLL CALL: PACANA, “Yes”; LARRAZABAL, “Yes”; BELMONTE, “Yes”;
 SWEET-BOOC, “Yes”; HUERTAS, “Yes”; ABRAGAN, “Yes”; ONG, “Yes”; YOUNG,
 “Yes”; EMBORONG, “Yes”; UYCHIAT, “Yes” CAPANGPANGAN, “Yes”, SIACOR
 “Yes”, SANGCOAN, “Yes” and HYNSON, "Yes")
 CARRIED Unanimously.
 of
  Page 3 of Res. No. 22- 521
 The undersigned hereby attests to the adoption of the foregoing
 Ordinance as verified to by the Member-author.
 VERIFIED:
 BERNARD Y. PACANA SIMPLICIO N. LARRAZABAL III
 ember Main-Author Member-Co-Author
 CERTIFIED:
 MARIANITO D. ALEMANIA
 City Vice Mayor, Presiding Officer
 Approved by: \
 REDERIC . SIAO
 City ayorS/
 wi</t>
  </si>
  <si>
    <t>CITY ORDINANCE NO. 22-7192</t>
  </si>
  <si>
    <t>An ordinance authorizing for the temporary closure of portion of Cabili Avenue from Rotunda to the intersection of Quezon Avenue...</t>
  </si>
  <si>
    <t>Republika ng Pilipinas
 LUNGSOD NG ILIGAN
 Tanggapan ng Sangguniang Panlungsod
 @SP FILE COPY REGULAR SESSION HELD ON JULY 22, 2022
 PRESENT:
 Bernard Y. Pacana, Member, nei
 Acting Presiding Offc€ry«
 Simplicio N. Larrazabal, III, Member pecs St
 Rosevi Queenie C. Belmonte, Member ki R
 Michelle E. Sweet-Booc, Member =f ; RES EIVED
 Samuel P. Huertas, Member : al D are (27 27 “he ;
 Providencio A. Abragan, Jr. Member Van
 Jesse Ray N. Balanay, Member
 Rhandy Ryan Francis A. Ong, Member
 Marlene L. Young, Member
 Ramil C. Emborong, MeMDer __.. +. —oeememnemeseeseaememreenm,
 Betsy Maria PTV. Zalsos, Member {SANGGUNIANG PANLUMNGSOD -
 Nhicolle B. Capangpangan, Member pa aed
 Cesarve C. Siacor, Member DATE i Kok
 Emily Q. Hynson, Member TIME:
 Datu Kilala Lanelio T. Sangcoan, Member '
 ABSENT: ; BY: 7
 Marianito D. Alemania, City Vice Mayor. x
 Acting City Mayor | IBS .
 (NONE) ee ee
 RESOLUTION NO. 22-436
 WHEREAS, presented to the body for deliberation was an undated letter,
 signed by Mr. Jayson Bornalo and Ruel G. Minoza of LMNTRX Events
 Production, requesting for the temporary closure of portion of Cabili Avenue for
 the “lligan/Rave Party Auto Moto Exhibit”,
 WHEREAS, JDM OTOHOUSE, LMNTRX Events Production an events
 production company which specializes in organizing public and private
 events/exhibits are recognized in the car show industry which hosts and
 organize trade fairs, launching of new products, merchandise and services;
 WHEREAS, they partnered with Manila Auto Club Ph by organizing an
 automotive exhibition entitled; “Jligan/Rave Party Auto Moto Exhibit’; on July 31,
 2022)
 WHEREAS, since Cabili Avenue and the surrounding streets are
 presently used by vehicles, there is a need to temporarily close it, in order for
 the organizer to perform the activity unhampered;
 WHEREFORE, on motion of Member Simplicio N. Larrazabal, III, duly
 seconded by Members Jesse Ray N. Balanay, Ramil C. Emborong and Betsy
 Maria PTV. Zalsos .
 BE IT RESOLVED, AS IT HEREBY RESOLVED, By the Sangguniang
 Panlungsod of Iligan, that the following City Ordinance be hereby ink
 and APPROVED: LICE OF
 GAN el Oye ol ‘
 SE CRIVED BY” /- Fopl_Cayscsl™ ca
 ante / TIME- Shahn 1
  (Page 2 of Res. No. 22-436)
 AN
 CITY ORDINANCE NO. 22-7192
 ORDINANCE AUTHORIZING FOR THE TEMPORARY
 CLOSURE OF PORTION OF CABILI AVENUE FROM ROTUNDA
 TO THE INTERSECTION OF QUEZON AVENUE (ONE SIDE
 ADJACENT LUDO BUILDING ) ON JULY 31, 2022 FROM 9:00. A.M.
 TO 10:00 P.M., FOR THE “ILIGAN/RAVE PARTY AUTO MOTO
 EXHIBIT” HOSTED BY LMNTRX EVENTS PRODUCTION
 Be it ordained by the Sangguniang Panlungsod in its session assembled,
 that:
 SECTION 1. - There is AUTHORIZED, as the same is hereby
 AUTHORIZED for the temporary closure of Cabili Avenue from Rotunda to the
 Intersection of Quezon Avenue (One side adjacent Ludo Building) on July 31, 2022
 from 9:00 A.M. to 10:00 P.M., for the “Jligan/Rave Party Auto Moto Exhibit” hosted
 by LMNTRX Events Production.
 SECTION 2. - The organizer is hereby required to observe the following:
 i.
 2.
 S.
 6.
 Observe Social distancing ( 2feet) or six (6) meters frcm other people
 Wear face masks
 Observe the “No Face Mask, No Vaccination Card No Entry“ Protocol
 Prevent the entry of those whose temperature is more than 37.5C
 No Smoking
 Comply all other requirements as stipulated in their request
 SECTION 2. - The Iligan City Traffic Division is hereby required to provide
 traffic officers to monitor, direct and control traffic along the area to maintain
 smooth flow of vehicular traffic during the auto show.
 SECTION 3. Effectivity - This Ordinance shall take effect upon its
 approval.
 (VOTING BY ROLL CALL: PACANA, “Yes”; LARRAZABAL, “Yes”;
 BELMONTE, “Yes”; BOOC, “Yes”; HUERTAS, “Yes”; ABRAGAN, “Yes”;
 BALANAY, “Yes”; ONG, “Yes”, YOUNG, “Yes”, EMBORONG, “Yes”,
 ZALSOS, “Yes”; CAPANGPANGAN, “Yes”, SIACOR, “Yes”; SANGCOAN,
 “Yes” and HYNSON, “Yes”).
 CARRIED Unanimously.
 The undersigned hereby attests to the adoption of the foregoing
 Ordinance as verified to by the Member-author.
  (Page 3 of Res. No. 22-436)
 ATTY. # R LL. PADILLA
 Secreta e Sanggunyan
 VERIFIED:
 SIMPLICIO N. LARRAZABAL, III
 Member-author
 CERTIFIED:
 a
 BERNARD Y. PACANA
 Member, Acting Presiding Officer
 APPROVED:
 MARIANITO D. ALEMANIA
 Acting City Mayor
 Victor Ozarraga Teves</t>
  </si>
  <si>
    <t>CITY ORDINANCE NO. 22-7191</t>
  </si>
  <si>
    <t>An ordinance authorizing City Mayor Frederick W. Siao, to enter into a Memorandum of Agreement (MOA) with the Iligan City Police..</t>
  </si>
  <si>
    <t>Republika ng Pilipinas
 LUNGSOD NG ILIGAN
 QSP EILE E CORY REGULAR SESSION HELD ON JULY 12, 2022
 PRESENT:
 Marianito D. Alemania, City Vice Mayor
 Presiding Officer
 Bernard Y. Pacana, Member
 Simplicio N. Larrazabal Ill, Member
 Rosevi Queenie C. Belmonte, Member
 Michelle E. Sweet-Booc, Member
 Samuel P. Huertas, Member
 Providencio A. Abragan, Jr. Member
 Jesse Ray N. Balanay, Member
 Rhandy Ryan Francis A. Ong, Member
 Marlene L. Young, Member
 Ramil C. Emborong, Member
 Maria Paz Tereza Zalsos-Uychiat, Member
 Nhicolle B. Capangpangan, Member
 Cesarve C. Siacor,
 Member
 Datu Kilala Lanelio T. Sangcoan, P
 Emily Q. Hynson,
 ABSENT:
 NONE
 RESOLUTION NO. 22-397
 WHEREAS, presented for deliberation was a letter dated July 4.5022 from
 Project Engineer Shaimah B. Amerol of the Department of Public Works and
 Highways, Lanao del Norte, First District Engineering Office requesting for the
 implementation of the proposed traffic scheme to avoid traffic build up in the
 area and public inconvenience for the implementation of the construction of
 the project “22KF0004 - Replacement of Permanent Weak Bridge at Baslayan
 Bridge 1 (BOO983MN) along Tibanga Road — Pala-o Junction, lligan City”;
 WHEREAS, on a letter dated March 28, 2022 Mr. Alberto L. Sator, OIC-
 ICTPMO proposed a route for heavy delivery trucks/trailer bed/buses in
 preparation to the road construction in Mariano Badelles Sr. Street specifically
 along Baslayan Creek and Roxas Ave from intersection of Quezon Avenue to
 Gen. Wood Street;
 WHEREAS, on motion of Member Simplicio N. Larrazabal Ill, duly seconded
 by Members Providencio A. Abragan Jr. and Bernard Y. Pacana;
 BE IT RESOLVED, AS IT IS HEREBY RESOLVED, by the Sangguniang
 Panlungsod of lligan, that the following City Ordinance be ADOPTED and
 APPROVED:
 -
 te a6 IM jaar |
 ye ae "WATE f LAWN .=
  Page 2 of Res. No. 22-397
 CITY ORDINANCE NO. 22 - 7183
 AN ORDINANCE AUTHORIZING FOR THE TEMPORARY CLOSURE OF MARIANO
 BADELLES SR. STREET SPECIFICALLY ALONG THE BASLAYAN CREEK AND ROXAS AVE
 FROM INTERSECTION OF QUEZON AVENUE TO GENENERAL WOOD STREET, DUE TO
 THE IMPLEMENTATION BY THE DEPARTMENT OF PUBLIC WORKS AND HIGHWAYS
 (DPWH) OF PROJECT “22KF0004 - REPLACEMENT OF PERMANENT WEAK BRIDGE AT
 BASLAYAN BRIDGE 1 ALONG TIBANGA ROAD-PALA-O JUNCTION” WHICH WAS
 STARTED ON JULY 4, 2022, UNTIL THE COMPLETION OF THE PROJECT.
 Be it ordained by the Sangguniang Panlungsod of lligan City in its session
 assembled, that:
 SECTION 1. - There is AUTHORIZED, as the same is hereby AUTHORIZED for
 the temporary closure Mariano Badelles Sr. Street specifically along the Baslayan
 Creek and Roxas Ave from intersection of Quezon Avenue to Gen.Wood Street.
 SECTION 2. ROADS TO BE CLOSED &amp; ONE WAY STREET
 Road Closure:
 MARIANO BADELLES SR. STREET — from Junction Road of Sabayle Street to
 intersection road of Mariano Actub Street.
 One way Street:
 MARIANO ACTUB STREET — from intersection road of Benito Labao Street to
 Mariano Badelles Sr. Street and intersection of Mariano Actub Street.
 LABAO STREET — from intersection road Marianito Actub Street to
 intersection road of Sabayle Street.
 SECTION 3. — ROUTE FOR HEAVY DELIVERY TRUCKS/TRAILER BED/BUSES and
 other PUJ —
 From North to South:
 HEAVY TRUCKS/TRAILER BED/BUSES — shall keep right to Mariano Badelles Sr.
 Street, turn right to Sabayle Street, left turn Cabili Avenue, left turn Quezon
 Avenue, right turn Mariano Badelles Sr. Street to Tambacan Proper, left turn
 Pedro Celdran Avenue, right turn Diosdado Macapagal Avenue to their
 destination.
 From South to North
 Proceed to Macapagal Avenue to Roxas Avenue then Andres Bonifacio
 Avenue to their destination.
 ALL PUJ — North Operation:
 From point of origin to Andres Bonifacio Avenue keep left Roxas Avenue,
 right turn Marianito Actub Street, right turn Actub Street, left turn Sabayle Street,
  Page 3 of Res. No. 22-397
 left turn Cabili Avenue, right turn Quezon Avenue, left turn G.W. Nanaman
 Road, Gen Emilio Aguinaldo Street to their destination.
 SECTION 4. Effectivity — this Ordinance shall take effect upon its ewe.
 (VOTING BY ROLL CALL: PACANA, “Yes"; LARRAZABAL, "Yes"; BELMONTE, "Yes";
 SWEET-BOOC, “Yes”; HUERTAS, “Yes”; ABRAGAN, “Yes”; BALANAY, “Yes”; ONG,
 “Yes”; YOUNG, “Yes"; EMBORONG, “Yes”; UYCHIAT, “Yes" CAPANGPANGAN,
 “Yes”, SIACOR “Yes”, SANGCOAN, “Yes” and HYNSON, "Yes")
 CARRIED Unanimously.
 VERIFIED:
 SIMPLICIO N. LARRAZABAL III
 Member-Author
 CERTIFIED:
 pu
 MARIANITO D. ALEMANIA
 City Vice Mayor, Presiding Officer
 Approved by:
 pay 14, 302,
 qi</t>
  </si>
  <si>
    <t>CITY ORDINANCE NO. 22-7183</t>
  </si>
  <si>
    <t>An ordinance authorizing for the temporary closure of Mariano Badelles Sr. Street specifically along the Baslayan Creek and Roxas Ave. from intersection..</t>
  </si>
  <si>
    <t>Republika ng Pilipinas
 LUNGSOD NG ILIGAN
 Canggapan ng Sangguniang Panlungsod
 ‘GSP FILE COPY REGULAR SESSION HELD ON JULY 22, 2022
 PRESENT: .
 Bernard Y. Pacana, Acting City Vice
 Presiding Offi
 Simplicio N. Larrazabal, Ill, Member
 Rosevi Queenie C. Belmonte, Member /¢:” aa CEIVED
 Michelle E. Sweet-Booc, Member [4 /
 Samuel P. Huertas, ‘bate reBd 84 04 ye Pe
 Providencio A. Abragan, Jr.,
 Jesse Ray N. Balanay,
 Rhandy Ryan Francis A. Ong,
 Marlene L. Young,
 Ramil C. Emborong,
 Betsy Maria PTV Zalsos,
 Nhicolle B. Capangpangan,
 Cesarve C. Siacor,
 Datu Kilala Lanelio T. Sangcoan,
 Emily Q. Hynson,
 ABSENT:
 (NONE)
 RESOLUTION NO. 22-434
 WHEREAS, presented to the body for deliberation was a letter dated July 21,
 2022, of Atty. Riezyl Reen P. Angas, Executive Assistant IV, Office of the City Mayor,
 requesting authority for City Mayor Frederick W. Siao, to enter into a Memorandum
 of Agreement (MOA) with the tligan City Police Office (ICPO), the Association of
 Barangay Captains and the National Police Commission-Regionai Office X, for the
 adoption and implementation of Community and Service-Oriented Policing System
 (CSOP) and other related programs, projects and services in lligan City;
 WHEREAS, the National Police Commission (NAPOLCOM), in line with Section
 2 of the Republic Act No. 8551, otherwise known as “The PNP Reform and
 Reorganizational Act of 1998”, passed Resolution No. 2015-342, entitled, “Resolution
 to Empower the Philippine National Police (PNP) to Perform its Role as a Community
 and Service-Oriented Agency Through the Adoption of the Community and Service-
 Oriented Policing (CSOP) System Involving the Local Executives, the PNP and the
 Community, as Mandated Under Section 2 of R.A. 6975, as Amended by R.A. 8551";
 WHEREAS, it instituted Community and Service-Oriented as the foundation
 and backbone of community-oriented policing and crime prevention in the
 country;
 WHEREAS, entering into a partnership with the ICPO, ABC and NAPOLCOM -—
 Regional Office 10, would significantly and effectively strengthen the peace and
 order and public safety in the city, as well as contribute to improve access fo justice;
 JEFICE OF Tht a@G PRESIDEN:
 ECEIVED:
 BATES ~
 WIGAN COPY i
  Page 2 of Res. No. 22-434
 WHEREFORE, on motion of Member Providencio A. Abragan, Jr., duly
 seconded by Member Samuel P. Huertas;
 BE IT RESOLVED, AS IT IS HEREBY RESOLVED, by the Sangguniang Panlungsod of
 lligan, that the following City Ordinance be adopted and approved:
 that:
 CITY ORDINANCE NO. 22-7191
 AN ORDINANCE AUTHORIZING CITY MAYOR FREDERICK W. SIAO, TO
 ENTER INTO A MEMORANDUM OF AGREEMENT (MOA) WITH THE ILIGAN
 CITY POLICE, THE ASSOCIATION OF BARANGAY CAPTAINS AND THE
 NATIONAL POLICE COMMISSION - REGIONAL OFFICE X FOR THE
 ADOPTION AND IMPLEMENTATION OF COMMUNITY AND SERVICE-
 ORIENTED POLICING SYSTEM (CSOP) AND OTHER RELATED PROGRAMS,
 PROJECTS AND SERVICES IN ILIGAN CITY
 Be it ordained by the Sangguniang Panlungsod of Iligan in session assembled,
 1. PROGRAM AGREEMENTS.
 . Adoption of Community and Service-Oriented Policing (CSOP) —-The CSOP
 framework bolsters coordination and coordination and cooperation
 among the citizenry, local executives and the integrated law enforcement
 and public safety agencies existing in the locality uncertaken through
 program or project complementation, including sharing of information,
 funds, personnel and logistics;
 . Development of a POPS Plan/Integrated Area/Community Public Safety
 Plan (IACPSP) in accordance with the guidelines that will be provided by
 the DILG;
 . Implementation of joint programs, projects, services and activities within
 the CSOP framework as outlined in the POPS Plan; and
 . Adoption and implementation of other programs, which can contribute to
 the enhancement of access to justice and delivery of justice services.
 fl. OBLIGATIONS
 In order to carry out these Agreements, the parties further commit to the
 following obligations:
 A. All parties
 1. Establish at the City level a triumvirate (LGU-PNP-Community) and
 necessary mechanism for the implementation of programs, projects,
 services and activities as laid out in the POPS/IACPSP, with NAPOLCOM
 providing the guidelines on CSOP.
 2. Ensure active participation of designated member in the POC, POC
 Technical Working Group (TWG), POC Communities and other related
 ut
  Page. 3 of Rés. No. 22-434
 mechanisms in carrying out agreed upon programs, projects, services
 and activities.
 . Ensure active participation in the sessicn related to the implementation
 of CSOP and development of POPS Plan (e.g., planning meetings).
 . Facilitate the monitoring and evaluaticn activities, such as the conduct
 of baseline study, periodic review and administration of progress
 surveys, and the individual initiatives of the partner agencies for feed
 backing and improved implementation of the programs.
 . Designate focal person from each of the signatory party who will track
 the progress of the individual agencies and ensure adherence to the
 Memorandum of Agreement (MOA).
 . Designate necessary personnel and mobilize other resources (funds,
 logistical support, etc.) to ensure successful implementation of the
 Programs Agreements.
 . Implement information, education and communication acfvities for
 the effective implementation of POPS and other related initiatives.
 B. City Government of Iligan
 Is
 Convene the POC on the regular basis fo review, update and approve
 the draft POPS Plan produce by the POPS TWG and monitor its
 implementation.
 Convene the POC TWG for data-gathering, analysis, drafting and
 updating of the POPS Plan/IACPSP, with a _ designated
 chair/coordinator organic to the City Government of lligan.
 Mandate the full cooperation of all partner agencies/organizations in
 related meetings, trainings, implementation and monitoring.
 Aside from the mandate members, invite the NAPOLCOM and National
 Commission on Indigenous Peoples as members/observers in tye POC.
 Monitor and evaluate the development of POPS Plans.
 As prescribed by law, fund and implement the (CSOP) programs,
 projects, services and activities that will be included in the POPS Plan.
 C. lligan City Police Office
 Ts
 Facilitate data-gathering and planning process in selected barangays
 in line with POPS/IACPSP.
 . In collaboration with other stakeholders, implement the CSOP
 programs, projects, services and activities outline in the POPS Plan.
 . Monitor the progress of implementing CSOP programs, projects,
 services and activities.
 vA
  Page. 4 of Res. No. 22-434
 4. Generate partnership with NGOs and communicate by developing
 strong relationship with the community thru regular barangay vis tations
 and intensified social awareness on crime prevention, anti-communist/
 insurgency, anti-terrorism, community development and socicl welfare
 assistance programs.
 . Enhance capabilities of the community on the quick response during
 emergencies and crisis situation thru seminars such as Basic Life Support
 Training, Search and Rescue Retrieval Operation Training, Self Defense
 and arrest procedures, and intensify Barangay Peace Keeping
 Operations thru Barangay Peacekeeping Action Team Trainings.
 D. Community
 Te
 Provide date, information and inputs to the police and local executives
 on problems, issues and concerns in their locality.
 2. Mobilize and organize volunteers as force multipliers who can assist in
 the following activities:
 i. Intelligence Information-gathering
 ii. Incident of Crime Reporting
 iii. Neighborhood Watch or Ronda System
 iv. Medical and Traffic Assistance
 3. Assist in the implementation of CSOP programs, projects and activities.
 £. National Police Commission 10
 he
 Monitor and evaluate the development, adoption and implementation
 of CSOP strategies.
 Guide the Police in the implementation of CSOP programs, projects,
 services and activities, as well as the planning process particularly at
 the barangay level.
 Provide capacity development to partner agencies/organizations,
 including Civil Society Organizations (CSOs).
 Ill. COORDINATION MECHANISMS
 A. Focal Persons
 iF
 Designate personnel from each of the partner agencies/orgcnizations
 who will coordinate with each other on the implementation details
 related to this Agreement.
 B. POC Technical Working Group (TWG)
 1.
 Suggested Composition
 a. City Planning Officer
 wt
  Page 5 of Res. No. 22-434
 TQ "MO A000
 . ABC President
 . City Director/Chief of Police
 . Station Commanders
 . IP Mandated Representative Council
 Muslim Representative
 . City Local Government Officer (CLGOO)
 . Tourism Officer
 Private Sector Representative
 City Social Welfare and Development Officer
 Chair of the Sangguniang Panlungsod Peace and Order Committee
 CSO Representative
 . Other member as deemed appropriate and responsive to the local
 context.
 2. Responsibilities
 ad.
 Provide a copy of an updated Comprehensive Development Plan
 in the POPS planning process and review it as reference dccument.
 . Fully participate in the introductory conference and the training of
 TWGs on POPS Planning (Phase ]).
 . Provide feedback for the improvement of the Public Order and
 Public Safety Planning Modules.
 . Conduct data gathering and stakeholder consultations, as needed,
 after the conference and the training of the TWGs on POPS Planning
 (Phase 1) and initially analyze data gathered.
 . Coordinate with communities/obarangays for data-gathering and
 action planning for implementation of CSOP activities in line with the
 POPS Plan.
 Consolidate action plans from barangays.
 . Participate in planning workshop (Phase Il} supported by date and
 other information gathered after Phase |.
 . Participate as needed in the write shop (Phase Ill} to finalize for
 proper presentation of the POPS Plan.
 In coordination with the Mayor, convene the POC and present the
 plan for discussion and approval and appropriate action.
 Deliver the submission and adoption of the POPS Plan.
 . Ensure inclusion of CSOP strategies, or programs, projects, services
 and activities in line with the CSOP framework, in the POPS Plan and
 process.
 Monitor the implementation of CSOP programs, projects, services
 and activities as laid out in the POPS Plan.
 vf
  Page 6 of Res. No. 22-434
 IV. TERMINATION
 In case of natural circumstances or other any exigencies thet may render the
 full implementation of this MOA impracticable, this covenant may be pre-
 terminated, cancelled or modified, and activities undertaken by virtue hereof
 adjusted accordingly, as soon as required or practicable and whenever possible,
 upon written notice to the other party by invoking this provision at least seven {7}
 calendar days prior effecting such changes.
 V. EFFECTIVITY
 This Memorandum of Agreement shall take effect for a period of three (3)
 years upon signing of the Mayor of lligan City, City Director of lligan City, Community
 Representative of lligan City and NAPOLCOM 10 Regional Director.
 (VOTING BY ROLL CALL: PACANA, “Yes”; LARRAZABAL, Ill, “Yes”:
 BELMONTE, “Yes”: SWEET-BOOC, “Yes”; HUERTAS, “Yes”; ABRAGAN, Jr.,
 “Yes”: BALANAY, “Yes”; ONG, “Yes”; YOUNG, “Yes”; EMBORONG, “Yes”;
 ZALSOS-UYCHIAT, “Yes”; CAPANGPANGAN, “Yes”; SIACOR, “Yes”;
 SANGCOAN, “Yes” and HYNSON, “Yes”).
 CARRIED Unanimously.
 ---000---
 The undersigned hereby attest to the adoption of the foregaing ordinance as
 verified to by the Member-Author.
 PROVIDENCIO Aj ABRAGAN, JR.
 Member-Author
 CERTIFIED: |
 BERNARD Y. PACANA
 Acting City Vice Mayor, Presiding Officer
 x
 APPROVED:
 Chon
 MARIANITO D. ALEMANIA
 Acting City Mayor
 mardyfaduran
 wr</t>
  </si>
  <si>
    <t>CITY ORDINANCE NO. 22-7182</t>
  </si>
  <si>
    <t>An ordinance authorizing City Vice Mayor Marianito D. Alemania, to sign checks, vouchers, payrolls, and other negotiable instruments, among others...</t>
  </si>
  <si>
    <t>or of OF WIG ‘,
 “te
 Republika ng Pilipinas
 LUNGSOD NG ILIGAN
 Tanggapan ng Sangguniang Panlungsod
 | GSP FILE COPY REGULAR SESSION HELD ON JULY 5, 2022
 PRESENT:
 Marianito D. Alemania, City Vice Mayor,
 Presiding Officer/c:
 Bernard Y. Pacania, Member
 Simplicio N. Larrazabal, III, Member
 Rosevi Queenie C. Belmonte, Member
 Michelle E. Sweet-Booc, Member
 Samuel P. Huertas, Member
 Providencio A. Abragan, Jr. Member
 Jesse Ray N. Balanay, Member
 Rhandy Ryan Francis A. Ong, Member
 Marlene L. Young, Member
 Ramil C. Emborong, Member
 Betsy Maria V. Zalsos, Member
 Nhicolle B. Capangpangan, Member
 Cesarve C. Siacor, Member
 Datu Kilala Lanelio T. Sangcoan, Member |SAN@G6UNIANG PANCUNGS®D
 Emily Q. Hynson, Member
 ABSENT:
 (NONE)
 RESOLUTION NO. 22-388
 WHEREAS, presented to the body for deliberation was a letter dated
 July 4, 2022 from City Mayor Frederick W. Siao, requesting among others for
 the passage of a resolution authorizing the City Mayor to sign checks,
 vouchers and other financial documents, for and in behalf of the City
 Government of Iligan;
 WHEREAS, as Mayor of Iligan City, Mayor Siao has to perform the
 powers, duties and functions stipulated under Section 455 (b) (1) (vi) (Chief
 Executive; Powers, Duties and Compensation), of the Local Government Code which
 states:
 {b) For efficient, effective and economical governance the purpose of which is the
 general welfare of the city and its inhabitants pursuant to Section 16 of this
 Code, the city mayor shall:
 (1) Exercise general supervision and control over all programs,
 projects, services, and activities of the city government. and in this
 connection, shall:
 (vi) Represent the city in all its business transactions and
 sign in its behalf all bonds, contracts, and obligations, and
 such other documents upon authority of the sangguniang
 panlungsod or pursuant to law or ordinance;
 WHEREAS, in order to effectively performed its mandated functions to
 provide basic services to its constituents, a local government unit has to
 purchase essential goods like computers, medicines, office supplies, vehicles
 and/or components and spare parts of vehicles, etc;
 UND - t alel22 15 qm
 iH
  (Page 2 of Res. No. 22-388)
 WHEREAS, moreover, an LGU has also to hire casuals to supplement
 limited workforce or enter into a contract of services with consultants
 / specialists, whose expertise in certain field of specialization are valuable and
 not available in the regular workforce of the LGU;
 WHEREAS, the abovementioned transactions involves payments of
 public funds whose release requires approved and signed documents like
 vouchers, etc., thus;
 WHEREFORE, on motion of Member Betsy Maria V. Zalsos, duly
 seconded by Members Samuel P. Huertas and Bernard Y. Pacafia
 BE IT RESOLVED, AS IT IS HEREBY RESOLVED, By the Sangguniang
 Panlungsod of Iligan, that the following City Ordinance be ADOPTED and
 APPROVED:
 CITY ORDINANCE NO. 22-7181
 AN ORDINANCE AUTHORIZING CITY MAYOR FREDERICK W.
 SIAO, TO SIGN CHECKS, VOUCHERS, PAYROLLS AND OTHER
 FINANCIAL DOCUMENTS/NEGOTIABLE INSTRUMENTS, FOR
 ALL ACCOUNTS FOR AND IN BEHALF OF THE CITY
 GOVERNMENT OF ILIGAN, AND TO FURNISH COPY OF THE
 SPECIMEN OF HIS SIGNATURE TO ALL DEPOSITORY BANKS
 WHERE THERE ARE DEPOSITS OF THE CITY GOVERNMENT,
 AS A MEANS OF DISBURSING THE CITY GOVERNMENT
 PUBLIC FUNDS
 Be it ordained by the Sangguniang Panlungsod of Iligan in its session
 assembled, that:
 SECTION 1. -—City Mayor Frederick W. Siao is AUTHORIZED, as he is
 hereby AUTHORIZED to sign checks, vouchers, payrolls and other financial
 documents, for all accounts for and in behalf of the City Government of Iligan.
 SECTION 2. — City Mayor Frederick W. Siao is AUTHORIZED, as he is
 hereby AUTHORIZED to furnish copy of the specimen of his signature to all
 depository banks where there are deposits of the Iligan City Government, as a
 means of disbursing the city government public funds, which includes
 accomplishment of the required forms to realize the foregoing authority.
 SECTION 3. Effectivity - This Ordinance shall take effect upon its
 approval.
 (VOTING BY ROLL CALL: PACANA, “Yes”; LARRAZABAL, “Yes”;
 BELMONTE, “Yes”; SWEET-BOOC, “Yes”; HUERTAS, “Yes”;
 ABRAGAN, “Yes”; BALANAY, “Yes”; ONG, “Yes”; YOUNG, “Yes”;
 EMBORONG, “Yes”; ZALSOS, “Yes”; CAPANGPANGAN, “Yes”;
 SIACOR, “Yes”; SANGCOAN, “Yes” and HYNSON, “Yes”).
 CARRIED unanimously.
  (Page 3 of Res. No. 22-388)
 The undersigned hereby attests to the adoption of the foregoing
 Ordinance as verified to by the Member-author.
 VERIFIED:
 MARIA PAZ AV. ZALSOS-UYCHIAT
 Member- author
 CERTIFIED:
 Llp
 MARIANITO D. ALEMANIA
 City Vice Mayor, Presiding Officer
 APPROVED:
 Victor Ozarraga Teves
 =</t>
  </si>
  <si>
    <t>CITY ORDINANCE NO. 22-7181</t>
  </si>
  <si>
    <t>An ordinance authorizing City Mayor Frederick W. Siao, to sign checks, vouchers , payrolls and other financial documents/negotiable instruments...</t>
  </si>
  <si>
    <t>PRESENT:
 Marianito D. Alemania,
 Bernard Y. Pacanfa,
 Simplicio N. Larrazabal, III,
 Rosevi Queenie C. Belmonte,
 Michelle E. Sweet-Booc,
 Samuel P. Huertas,
 Providencio A. Abragan, Jr.
 Jesse Ray N. Balanay,
 Rhandy Ryan Francis A. Ong,
 Marlene L. Young,
 Ramil C. Emborong,
 Betsy Maria V. Zalsos,
 Nhicolle B. Capangpangan,
 Cesarve C. Siacor,
 Datu Kilala Lanelio T. Sangcoan,
 Emily Q. Hynson,
 ABSENT:
 (NONE)
 Republika ng Pilipinas
 LUNGSOD NG ILIGAN
 Tanggapan ng Sangguniang Panlungsod
 CIAL s
 |\@SP FILE coPy,} REGULAR SESSION HELD ON JULY 5, 2022
 ~~ “ar TG
 3 SUEIVE
 , Ah ie gv. a
 F RY a
 uta cry 14%
 City Vice Mayor,
 Presiding Officer
 Member
 Member
 Member
 Member
 Member
 Member
 Member
 Member
 Member
 Member
 Member
 Member
 Member
 Member
 Member
 RESOLUTION NO. 22-390
 WHEREAS, the body deliberated on the need to authorize City Vice
 SANGGUNIANG PANLUNSSOD
 RECEIVED
 DATE
 TIME:
 Mayor Marianito D. Alemania, to sign checks, vouchers, payrolls among
 others for the Sangguniang Panlungsod, as a separate department for the
 executive;
 WHEREAS, the authority is of utmost importance so as not to adversely
 affect and hinder the processing of checks, payrolls, vouchers and the
 payment of wages and _ salaries,
 Panlungsod;
 among others of the Sangguniang
 WHEREFORE, on motion of Member Betsy Maria V. Zalsos, duly
 seconded by Members Providencio A. Abragan, Jr. and Samuel P. Huertas
 BE IT RESOLVED, AS IT IS HEREBY RESOLVED, By the Sangguniang
 Panlungsod of Iligan, that the following City Ordinance be ADOPTED and
 APPROVED:
 CITY ORDINANCE NO. 22-7182
 AN ORDINANCE AUTHORIZING CITY VICE MAYOR MARIANITO
 D. ALEMANIA, TO SIGN CHECKS, VOUCHERS, PAYROLLS, AND
 OTHER NEGOTIABLE INSTRUMENTS, AMONG OTHERS FOR
 THE SANGGUNIANG PANLUNGSOD, AND TO FURNISH COPY OF
 THE SPECIMEN OF HIS SIGNATURE TO ALL DEPOSITORY
 BANKS WHERE THERE ARE DEPOSITS OF THE CITY
 GOVERNMENT, AS A MEANS OF DISBURSING PUBLIC FUNDS
 FOR THE SANGGUNIANG PANLUNGSOD
 OO ~ Palelan grat ‘t
 (
  (Page 2 of Res. No. 22-390)
 Be it ordained by the Sangguniang Panlungsod of Iligan in its session
 assembled, that:
 SECTION 1. - City Vice Mayor Marianito D. Alemania is AUTHORIZED,
 as he is hereby AUTHORIZED to sign checks, vouchers, and payrolls among
 others for the Sangguniang Panlungsod.
 SECTION 2. - City Vice Mayor Marianito D. Alemania is AUTHORIZED,
 as he is hereby AUTHORIZED to furnish copy of the specimen of his signature
 to all depository banks where there are deposits of the Iligan City Government,
 as a means of disbursing public funds for the Sangguniang Panlungsod, which
 includes accomplishment of the required forms to realize the foregoing
 authority.
 SECTION 3. Effectivity — This Ordinance shall take effect upon its
 approval.
 (VOTING BY ROLL CALL: PACANA, “Yes”; LARRAZABAL, “Yes”;
 BELMONTE, “Yes”; BOOC, “Yes”; HUERTAS, “Yes”; ABRAGAN,
 “Yes”; BALANAY, “Yes”; ONG, “Yes”, YOUNG, “Yes”, EMBORONG,
 “Yes”, ZALSOS, “Yes”; CAPANGPANGAN, “Yes”, SIACOR, “Yes”;
 SANGCOAN, “Yes” and HYNSON, “Yes”).
 CARRIED unanimously.
 CM Ma ae a MA daa te tami tote tein et Dito hte Ate hte ie te ae Ee aed
 The undersigned hereby attest to the adoption of the foregoing
 Ordinance as verified to by the Member-author.
 LL. PADILLA
 the Sanggunian
 yy
 VERIFIED BY:
 MARIA P. SA V. ZALSOS-UYCHIAT
 Member-author
 SAW}
 MARIANITO D. ALEMANIA
 City Vice Mayor, Presiding Officer
 CERTIFIED BY:
 APPROVED:
 Victor Ozarraga Teves</t>
  </si>
  <si>
    <t>CITY ORDINANCES PENALTY SANCTIONS</t>
  </si>
  <si>
    <t>No. ORDINANCE 1ST OFFENSE 2ND OFFENSE 3RD OFFENSE 0380 s. 2004 PROHIBITING DEFACATING AND URINATING IN PUBLIC PLACES 300 0397 S. 2005 REGULATING THE SELLING, SERVING , DRINKING OF ALCOHOLIC BEVERAGE 1000-5000 0439 S. 2007 DRESS CODE IN PUBLIC PLACES REPRIMAND 500 1000 0455 S. 2009 INSTALLATION AND MAINTENANCE OF CCTV IN FINANCIAL ESTABLISHMENTS 5000 0478 s. 2011 ADMISSION OF MINORS AND STUDENTS IN COMPUTER SHOP 5000 0503 s. 2013 PLASTIC AND POLYESTERENE REGULATION (CEMO) 1000 3000 5000 0639 S. 2016 CALOOCAN PETWASTE ORDINANCE 500 1000 2000 0643 s. 2016 VIDEOKE REGULATION ORDINANCE 5000 0644 s. 2016 REGULATING MOTOR VEHICLES WHICH HAVE AFTERMARKET PIPES 1000 0647 s. 2016 COMPREHENSIVE SMOKE FREE ORDINANCE 1. Section 5(a), (b) smoking or vaping and Section 6 posting of sinages 500 1000 2500 2. Section 5(c) to (q) sales/access Restriction and 2000 3000 5000 advertising and promotion ban 0648 s. 2016 FIRECRACKERS AND PYROTECHNIC DEVICES REGULATION 5000 0657 S. 2016 NOISE ORDINANCE 1000 3000 5000 0674 s. 2017 ANTI PROFESSIONAL SQUATTING 5000 0677 s. 2017 CODE OF PARENTAL AUTHORITY AND RESPONSIBILITY REPRIMAND/PC CS//PC 1000 0702 s. 2017 NEW CURFEW HOURS FOR CHILDREN 1000 3000 5000 0753 s. 2018 ANTI-LITTERING ORDINANCE (CEMO) 500 2000 5000 0787 S. 2018PENALIZING THE DESTRACTION,DAMAGE,REMOVAL OR STEAL OF STREET LIGHTS,TRAFFIC SIGNAGES AND OTHER TRAFFICE EQUIPMENT 5000 0799 s. 2019 2019 JAYWALKING ORDINANCE 500 2000 5000 0849 s. 2020 CURFEW HOURS TO FIGHT COVID - 19 3000 5000 0859 S. 2020 COVID-19 ANTI-DISCRIMINATION ORDINANCE 1. Section 3(a)[i] to [iv] and Section 3©- Publication 3000 2. Section 3(b) - Government official refusing assistance or service 5000 0862 s. 2020 MANDATORY WEARING PF FACE MASKS IN PUBLIC PLACES 1000 5000 0863 s. 2020 STRICT IMPLEMENTATION OF SOCIAL DISTANCING REPRIMAND 5000 0865 s. 2020 STAY AT HOME ORDINANCE 1000 3000 5000 0869 s. 2020 BAN ON THE SALE AND CONSUMPTION OF ALCOHOLIC BEVERAGE 500 1000 1500ORDINANCE ENFORCEMENT MONITORING OFFICE OF THE CITY ADMINISTRATOR 0873 S. 2020 HANDLING THE REMAINS OF CONFIRMED COVID CASE 3000 5000 0875 S. 2020 REGULATING KITE FLYING REPRIMAND 3000 5000 0877 S. 2020 REQUIRING THE ADMISSION IN ANY ACCREDITED COVID CENTER/ ISOLATION 1. refuses and disobeys the orders of the City Health Department 5000 2. harboring or conceal confirmed case 3000 3. obstruct proper assessment of residence 2000 0890 S. 2020 ANTI-SPITTING IN PUBLIC PLACES 1000 3000 5000 0894 S. 2020 MANDATORY USE OF FACE SHIELD IN CERTAIN PLACES 300 500 0895 S. 2020 MANDATORY COMPLIANCE WITH CONTACT TRACING TECHNOLOGY 5000 0931 S. 2021 SENIOR CITIZENS FREE PARKING FEE 500 0959 S. 2022 REGULATING ACCESS OF UNVACCINATED INDIVIDUALS 2000 3000 5000 0961 S. 2022 UNATHORIZED OPERATIONS OF TRICYCLES AND PEDICABS FOR HIRE 1000 3000 5000 1005 S. 2022 MILK ORDINANCE 3000 5000 5000</t>
  </si>
  <si>
    <t>Caloocan</t>
  </si>
  <si>
    <t>ORDINANCE NO. 0391 – New Traffic Management Code</t>
  </si>
  <si>
    <t>_x009a__x009a_ OORRDDIINNAANNCCEE NNOO.. 00339911 SS.. 22000055 _x009b__x009b_ (PROPOSED ORDINANCE NO. 10 63) A N O R D I N A N C E P R O V I D I N G F O R T H E A D O P T I O N O F T H E N E W T R A F F I C M A N A G E M E N T C O D E O F C A L O O C A N C I T Y . WHEREAS, SECTION 17 (4) (I) of REPUBLIC ACT NO. 7160, otherwise known as the LOCAL GOVERN MENT CODE OF 1991, expressly enunciates that among the basic services that the City shall provide its residents, adequate transportation facilities which include the orderly flow of transportation along its roads and bridges. WHEREAS, further, Section 458 (5) (v) of the same Republic Act, articulates that, the Sangguniang Panlungsod, shall, regulate the use of stre ets, avenues, alleys, sidewalks bridges, parks and other public places, establish bus and vehicle stops and terminals or regulate the use of the same by privately -owned vehicles which serve the public, regulate garages and the operation of conveyance for hire and designate stands to be occupied by public vehicles when not in use; WHEREAS, the unbridled mushrooming of vehicles, both private and pu blic transports in the metropolitan area, including Caloocan City, has brought forth extreme traffic gridlock and has generally rendered major thoroughfares and minor roads almost impassable which has caused considerable discomfort to motorist and commutes and concomitantly, has impeded the growth of the local economy; WHEREAS, there is an urgent need to address all these and put things in their proper perspective by providing for an efficient traffic management, purposely to maintain an orderly and smoot h flow of traffic and accord a sufficient elbow room for movement of local residents, commuters and motorist, provide an easy access in the delivery of goods and services, and strengthen the promotion of trade and industry in the City in order to sustain i ts full growth and development, not only economically, but likewise as a residential haven. NOW, THEREFORE, BE IT ORDAINED, as it is hereby ordained by the Sangguniang Panlungsod, City of Caloocan, i n its Regular Session duly assembled that: ARTICLE – GENERAL PROVISIONS Section 1. Title – This Ordinance shall be known and cites as the New Traffic Management Code of Caloocan City, Metro Manila. Page 2 of 54 Ordinance No. 0391 s. 2005 A N O R D I N A N C E P R O V I D I N G F O R T H E A D O P T I O N O F T H E N E W T R A F F I C M A N A G E M E N T C O D E O F C A L O O C A N C I T Y . Section 2. Scope of Application – This Ordinance provides for the traffic rules and regulations on all road s in the City, whether national or local in classification; pedestrian rules and regulations; vehicle stops and transport terminals, the use of sidewalks and alleys; road use by all motor vehicles including motorized tricycles and pedicabs, bicycle, horse -drawn rigs, pushcarts and other forms of conveyances, whether public or private, day-parking zones and night -parking zones; and in general, such other rules and regulations hereinafter promulgated in furtherance of an optimum utilization of the road networ k in the City of Caloocan, where the context applies, the rules shall also apply to public places. Section 3. Declaration of Policy. – It is hereby declared the policy of the City of Caloocan that: (a) The flow of people and goods through the road network sh all be as efficient, safe, unhampered and orderly as possible for the economic and social vitality and viability of the city; (b) Urban road space is a scarce commodity the competing use of which must be allocated for the greatest good and the greatest number through judicious, fair, participatory and informed traffic management system; (c) Traffic problems and issues must be resolved in a rational manner, guided by facts and shaped through consultation, collaboration, and coordination with the surrounding Munici palities and Cities, with the Metropolitan Manila Development Authority, as well as national agencies like the Department of Public Works and Highways and the Department of Transportation and Commun ications; (d) The public has t he right to be informed a _____ _______, and to participate in the formulation of any measures that may affect their community and traveling habits. Section 4. Exemptions for Emergency Vehicles. – The driver of any emergency vehicle may, when it is expedient and safe to do so: (a) On a so unding siren, bell or repeater horn, process, pass a traffic control signal displaying a red or amber circle or a red or amber arrow or proceed contrary to the direction or instruction of any traffic control devices; (b) On a sounding siren, bell or repeater horn, drive in any direction or any part of a road or overtake or pass on either side of another vehicle; (c) Stop, leave waiting or park the vehicle at any place at any time; or (d) Exceed the speed limits prescribed in Section 30 of Article VII of this Code. ARTICLE II - DEFINITIONS Section5. Definition of Terms – When used in this code, the terms Page 3 of 54 Ordinance No. 0391 s. 2005 A N O R D I N A N C E P R O V I D I N G F O R T H E A D O P T I O N O F T H E N E W T R A F F I C M A N A G E M E N T C O D E O F C A L O O C A N C I T Y . 1. Abandoned vehicle – any vehicle unattended for more than twenty -four (24) hours on a public highway. 2. Authorized maintenance vehicle – any vehicle of the city g overnment used in street lightning, traffic signal, highway construction and highway repair and maintenance works. 3. Authorized tow vehicle – any vehicle specially constructed for towing vehicles, other than trucks and farm or road tractors, which is design ated as an authorized two vehicle by the City. 4. Acceleration lane – a speed change lane used for increasing speed and merging with fast moving vehicles. 5. Bicycle – any two -wheeled vehicle propelled solely by human power. 6. Bicycle path or lane – a way estab lished for the exclusive use of bicycle, including tricycles propelled by human power, but excluding pushcarts and animal drawn vehicles. 7. Built -up area – a type of street normally characterized by relatively low speeds, wide ranges of traffic volumes, arr ower lanes, frequent intersections and driveways, significant pedestrian traffic, and prevalence of businesses and houses. 8. Center – in relation to a thourghfare, means a line of series of lines, marks or other indications at the middle of the thoroughfare or, in the absence of any such line, lines, marks, or other indications, the middle of the main traveled portion of the thoroughfare. 9. Channelized Intersection – an intersection provided with islands meant to guide and limit vehicle movements. 10. Clearway – a length of carriageway generally defined by signs, along which vehicles may not stop or be left standing at times of the day as provided on the signs. 11. Deceleration lane – a speed change lane used for decreasing speed, preparatory to stopping or exiting a fast lane. 12. Divided road – a highway or road with separated carriageways for traffic traveling in opposite directions. 13. Driver – is any person having control of the directional and motive power of a vehicle. 14. Emergency vehicle means a motor vehicle: a. Conveying member of the police force on urgent police duty, b. Of a fire brigade traveling to or on duty at any place in consequence of a fire or an alarm of fire, c. Being an ambulance or any vehicle, answering an urgent call or conveying to a hospital any injure d or a sick person urgently requiring treatment, Page 4 of 54 Ordinance No. 0391 s. 2005 A N O R D I N A N C E P R O V I D I N G F O R T H E A D O P T I O N O F T H E N E W T R A F F I C M A N A G E M E N T C O D E O F C A L O O C A N C I T Y . d. Being used to obtain or convey blood or other supplies, drugs or equipment for a person urgently requiring treatment which may or may not carry a siren, bell or repeater horn for use as a warning instrument , or e. Duly authorized as an emergency vehicle for purposes of this Code by the appropriate authority. 15. Footway – that portion of the road set aside for pedestrian use only. 16. High beam - means a beam of light projected from vehicle headlights such that the main bright portion of the beam thereof rises above the horizontal plane passing through the lamp centers parallel to the road level upon which the vehicle stands. 17. Horn – includes any or every device for signaling by sound. 18. Intersection – the place of w hich two or more roads cross. 19. Laned thoroughfare – means a thoroughfare divided into two or more marked lanes for vehicular traffic. 20. Low beam – means a beam of light projected from vehicle headlights such that none of the main bright portion of the beams thereof rises above a horizontal plane passing through the lamp centers parallel to the road level upon which the vehicle stands. 21. Marked crosswalk – means a portion of a thoroughfare between two parallel lines marked across the thoroughfare, intended for use of pedestrian. 22. Merging – the converging of separate streams of traffic into a single stream. 23. Motor vehicle – means any conveyance designed to be self -propelled, and includes any vehicle designed to be propelled by electric power obtained from overhe ad wires but not operated upon rails. 24. No parking area – means a portion of a thoroughfare between two consecutive “No Parking” signs and with arrows pointing generally towards each other or other appropriate signs. 25. One -way thoroughfare – means a thorough fare on which vehicles are permitted to travel in one direction only, as indicated by appropriate signs or signals. 26. Overtake – to pass or attempt to overtake or pass a slower -moving vehicle traveling in the same direction. 27. Parked – a vehicle is said to b e parked if it is stationary for the period during which the vehicle is not limited to the time needed to pick up or set down persons or goods. 28. Parking area – means a portion of the thoroughfare where parking is permitted as indicated by appropriate notic es or parking signs. Page 5 of 54 Ordinance No. 0391 s. 2005 A N O R D I N A N C E P R O V I D I N G F O R T H E A D O P T I O N O F T H E N E W T R A F F I C M A N A G E M E N T C O D E O F C A L O O C A N C I T Y . 29. Reckless Driving – a person while driving a motor vehicle falls to take such ordinary care as under the circumstances it is his legal duty to do to avoid injury to person or property. 30. Pedestrian – any person on foot or in a parambula tor. 31. Public Place – any place where the public have access, upon payment or otherwise. 32. Road – sometimes called street or highway, means that part of the land surface designed or used for the passage of vehicles, whether motorized or nor, inclusive of sidewalks and shoulders forming part of the right -of-way. 33. Road marking – any traffic control device laid out or painted on the surface of the road or carriageway used to regulate traffic or to warm or guide road users, used either alone or in conjunction wi th other signs or signals to emphasize or clarify their meaning. 34. Roundab out – an intersection where all traffic travels in one direction around a central or circular island. 35. Separation line – a line marked on the pavement of a thoroughfare to separate t raffic traveling in opposite direction. 36. Standing – a vehicle is said to be standing if it is stationary for the time needed to pick up or set down persons or to load or unload goods. 37. Stop line – a line marked across the thoroughfare near a traffic contro l signal, stop sign, children’s crossing or intersection. 38. Thoroughfare – means that portion of a road improved, designed or used for vehicular travel exclusive of the shoulder and footway. 39. Traffic control signal – means any device using a word or words, a symbol or symbols, a colored light or lights or any combination thereof operated mechanically, electrically, manually or otherwise by means of which traffic may be controlled or regulated. 40. Traffic island – a defined area within the roadway, usually at a n intersection and set off above ground level, from which traffic is intended to be excluded and which is used for control of vehicular movements and as pedestrian refuge. 41. Traffic Management Office – refers to the city’s organization or office designated and authorized to perform traffic engineering, planning, education, and/or enforcement activities. Page 6 of 54 Ordinance No. 0391 s. 2005 A N O R D I N A N C E P R O V I D I N G F O R T H E A D O P T I O N O F T H E N E W T R A F F I C M A N A G E M E N T C O D E O F C A L O O C A N C I T Y . 42. Trailer – a vehicle not otherwise self -propelled, usually attached to the rear of a motor vehicle. 43. Two -way thoroughfare – means any thoroughfare where traf fic is permitted in opposite directions. 44. U-turn – means a movement which causes a vehicle facing or travelling in one direction to face or travel in the opposite, or substantially the opposite direction. 45. Vehicle – means any conveyance or other device pro pelled or drawn by any means and includes a bicycle and, where the context permits, includes an animal driven or ridden, but does not include a train. 46. Waiting – means vehicle permitted to remain stationary with the motor running. 47. Yellow Box – the portion of the intersection marked with yellow lines that should be kept clear of vehicles at all times. ARTICLE III – ERECTION AND OPERATION OF TRAFFIC CONTROL ITEMS Section 6. Erection and Interference with Traffic Control Items. – (a) No person shall, excep t when duly authorized by the proper authority, erect, establish or display on any road or in the view of any person on any road, or interfere with, alter or take down, any traffic control sign or item. (b) No person shall erect, establish, place, maintain, o r display on any road or in the view of any person on any road anything which purports to be or is an limitation of or similar to any traffic control sign or item, or which interfere with the effectiveness of or prevents an approaching driver for clearly d istinguishing the whole or part of any traffic control item, or distracts his attention from any traffic control signs or item (c) Violator of this particular section shall be fined in the amount of one thousand pesos (PhP 1,000.00). Section 7. Limits on Op eration of Signs. - Any sign associated with a “No Parking Area”, “No Waiting Area”, or “Parking Area” or any sign of a kind referred to in Section 10 shall be limited in its operation and effect in respect of days, periods of the day, classes of vehicl es or circumstances to the extent (if any) shown on the sign. Section 8. Traffic Control Signs of Items to be Operative. – Page 7 of 54 Ordinance No. 0391 s. 2005 A N O R D I N A N C E P R O V I D I N G F O R T H E A D O P T I O N O F T H E N E W T R A F F I C M A N A G E M E N T C O D E O F C A L O O C A N C I T Y . (a) Where any traffic -control sign or item of a kind referred to in this article exists on road, it shall be effective and operative as a traffic -control item duly established for the purpose under this Code. (b) Any traffic -control or item which substantially conforms to the requirements of these sections with respect to dimensions, shape, color, position, direction, angle or any other feat ures of traffic -control signs or items of any kind shall be deemed to be traffic -control sign or item of that kind. Section 9. Use of Sirens, Dazzling Lights, Similar Gadgets. – No private person shall use or cause to be used sirens, bells, horns, whis tles or similar gadgets that emit exceptionally loud or startling sounds, including dome lights and emergency red flashing lights installed in either front or near, and emergency red light blinkers and other similar signaling or flashing devices that actua lly impede and confuse traffic and which are inconsistent with sound traffic discipline and control on the roads. Violator of this particular Section shall be fined in the amount of five hundred pesos (Php 500.00) and confiscation of gadgets referred he reto in this section. ARTICLE IV – OBEDIENCE TO TRAFFIC -CONTROL SIGNALS AND SIGNS Section 10. Obedience to Traffic Control Signals (1) Every pers on shall at all times observe and comply with the instruction of any traffic control signal applicable to him. (2) Every pedestrian and driver shall at all times obey the signal by hand of members of the Police Force and Local Traffic Officers in uniform or their reasonable oral instructions, irrespective of any provisions contained in this code. (3) The display by a tr affic control signal of (a) A green circle is an Instruction that (i) A driver facing the traffic control signal may, subject to the provisions of this Article, proceed straight ahead turn left or turn right unless a signal at such place prohibits either such tu rn. Vehicles turning right or left shall give way to any opposing traffic and/or pedestrians. (ii) A green signal and walking man symbol is an instruction that a pedestrian facing the traffic control signal may proceed across the thoroughfare; (b) an amber circl e alone is an instruction that: (i) A driver facing the traffic control signal shall not proceed beyond the stop line, or in the absence of a stop line, the traffic control signal itself, unless his vehicle is so close to the stop line or traffic control sign al when the color amber first appears that he cannot safely stop his vehicle before passing the stop line or traffic control signal; Page 8 of 54 Ordinance No. 0391 s. 2005 A N O R D I N A N C E P R O V I D I N G F O R T H E A D O P T I O N O F T H E N E W T R A F F I C M A N A G E M E N T C O D E O F C A L O O C A N C I T Y . (ii) A pedestrian facing the facing control signal shall not obstruct vehicles entering or approaching the intersection; (c) a red circle alone is an instruction that (i) A driver facing the traffic control signal shall not proceed straight ahead or turn left beyond the stop line, or in the absence of a stop line, shall not proceed straight ahead or turn left beyond the traffic control signal itself; (ii) A pedestrian facing the traffic control signal shall not obstruct vehicles entering or approaching the intersection; (d) a red square and standing man signal is an instruction that a pedestrian facing the traffic control signal shall not enter upon the thoroughfare; (e) a green arrow is an instruction that a driver facing the traffic control signal may proceed in the direction indicated by the arrow. (f) An amber arrow is an instruction that a driver facing the traffic control signal shall not for the purpose of proceeding in the direction indicated by the amber arrow, proceed beyond the stop line or, in the absence of a stop line, shall not enter the intersection at or near which the traffic control signal is erected unless his vehicle is so close to the stop line or the intersection when the amber arrow first appears that he cannot safely stop his vehicle before passing the stop line or entering the intersection ; (g) A red arrow is an instruction that a driver facing the traffic control signal shall not for the purpose of proceeding in the direction indicated by the red arrow proceed beyond the stop line or, in the absence of a stop line, shall not enter the intersection at or near, which the traffic -control signal is erected. 4. Violation of this Se ction, violator shall be fined in the amount of five hundred pesos (PhP500.00). Section 11. Obedience to Signs. – Traffic signs installed shall be obeyed by motorists at all times. For purposes of this Article, (1) A driver shall not cause his vehicle to turn at any intersection contrary to the instruction to turn on any “No Turns”, “No Left Turn”, “No Right Turn” or “No U - Turn” signs erected to face an approaching driver at or near the intersection . (2) Where a “One Way” sign is erected to face a driver en tering a thoroughfare to face an approaching driver, the driver shall not proceed on that thoroughfare beyond the sign. Page 9 of 54 Ordinance No. 0391 s. 2005 A N O R D I N A N C E P R O V I D I N G F O R T H E A D O P T I O N O F T H E N E W T R A F F I C M A N A G E M E N T C O D E O F C A L O O C A N C I T Y . (3) Where a “No Entry” sign is erected over a adjacent to a thoroughfare to face an approaching driver, the driver shall not proceed on tha t thoroughfare beyond the sign. (4) Where a “No Overtaking or Passing” sign is to face an approaching driver, the driver shall not overtake or pass a vehicle traveling the same direction. (5) (a) Where a “No Overtaking on Bridge” sign is erected near a bridge to f ace an approaching driver, the driver shall not overtake a vehicle on the bridge; (b) A driver shall not drive a vehicle and its load, including trailer attached to it, when it exceeds the weight indicated on the bridge load limit sign facing the driver. (6) (a) where a “Keep of Right” sign is erected to face an approaching driver, the driver shall pass to the right of the sign; (b) Where a “Keep Left” sign is erected to face an approaching driver, the driver shall pass to th e left of the sign. (7) Where a “Stop” sign is erected to face a driver who is approaching or has entered an intersection, the driver shall; (a) Stop his vehicle before reaching and as near as practicable to the stop line associated with the sign or, in the abs ence of a stop line, at the point nearest the first intersecting thoroughfare where he has a clear view of traffic approaching the intersection; and (b) On reaching and after passing such sign, give way to any vehicle which is entering or within or leaving th e intersection, except where that vehicle: i. is facing, or has passed a “Stop”sign or a “Give Way” sign erected at the intersection, and ii. is about to turn, or is turning at the intersection. (8) (a) Where a “Give Way” (or Yield”) sign erected to face a driver who is approaching or has entered an intersection, the driver shall on reaching or after passing such sign give way to any vehicle which is entering or within or leaving the intersection road, except where that vehicle: Page 10 of 54 Ordinance No. 0391 s. 2005 A N O R D I N A N C E P R O V I D I N G F O R T H E A D O P T I O N O F T H E N E W T R A F F I C M A N A G E M E N T C O D E O F C A L O O C A N C I T Y . i. is facing, or has passed a “Stop” s ign or “Give Way” sign erected at the intersection, and ii. is about to turn, or is turning at the intersection; (b) Where a “Give Way” sign is erected to face a driver approaching a bridge, the driver shall not pass the sign while any vehicle tr aveling in the op posite direction is between the sign and far end of the bridge. (9) Where a “No U -Turn” sign is erected adjacent to thoroughfare to face an approaching driver, the driver, shall not make a U -Turn while he is between the sign and the far side of the first intersection beyond the sign, nor shall a driver who enters the thoroughfare between the sign and the intersection and travels towards the intersection make a U -Turn before he has passed the intersection. (10) Violator of this particular section shall be fined the amount of five hundred pesos (PhP500.00). ARTICLE V – GENERAL DRIVING RULES Section 12. Keeping as Far Right as Practicable. - Unless otherwise provided for in this Code, a driver shall keep his vehicle to so close as practicable to the righ t boundary of the thoroughfare except where there are two or more lanes marked on the thoroughfare available exclusively for traffic in the direction in which he is traveling. Section 13. Overtaking. - (a) When overtaking a moving vehicle, a driver shall pass to the left of that vehicle and shall not drive in front of it until his vehicle is safely clear; provided that, where a thoroughfare has two or more marked lanes, vehicles traveling in one of those lanes may overtake and pass to the right of a vehicle tr aveling in another of those lanes, if traffic conditions permit him to do so with safely. (b) A driver overtaking a vehicle making or apparently about to make a left turn shall pass to the right of it. (c) When overtaking a vehicle on a two -way thoroughfare. (d) If the thoroughfare is not divided into three lanes, a driver shall not drive to the left of the center of the thoroughfare, unless the left side of the thoroughfares is free of oncoming traffic far enough ahead to permit the overtaking movement to be comple ted in safely. Page 11 of 54 Ordinance No. 0391 s. 2005 A N O R D I N A N C E P R O V I D I N G F O R T H E A D O P T I O N O F T H E N E W T R A F F I C M A N A G E M E N T C O D E O F C A L O O C A N C I T Y . (e) If the thoroughfare is divided into three lanes, a driver shall not drive in the center lane unless that lane is free off oncoming traffic far enough ahead to permit the overtaking movement to be completed in safely. Section 14. Use of Cen ter and Left Lanes of Three -Lane Thoroughfare. - On the two -way thoroughfare divided into three lanes, a driver shall not drive his vehicle in the center lane, except: (a) To overtake another vehicle in accordance with the rules on overtaking; (b) In preparation for a left turn; or (c) Where the center lane is at the time allocated exclusively to vehicles traveling in the same direction to which he is traveling; (d) The extreme left hand lane, except in preparation for a left turn. Section 15. Passing Vehicles. - A driver passing a vehicle traveling in the opposite direction shall keep to his right relative to that vehicle. Section 16. Giving Way to Overtaking Vehicles. -- Except where overtaking on the right is permitted, the driver of a vehicle being overtaken sh all not increase the speed of his vehicle until it has been completely passed by the overtaking vehicle, and shall yield in favor of the overtaking vehicle upon the driver of the overtaking vehicle sounding and/or signaling a warning instrument. Section 17. Driving in Lanes on Thoroughfare. – (a) A driver shall drive his vehicle as nearly as practicable entirely within single marked lane or a single line of traffic and shall not move literally from such lane or line of traffic until he can do so safely. (b) A driver traveling along a marked lane any boundary of which is a single unbroken line shall not permit any part of his vehicle to cross that line, except when safely demands otherwise. Section 18. Driving Through Roundabouts or Rotondas. – A driver passin g through a traffic roundabout shall drive to the right of the central traffic island. Section 19. Keeping Right of Double Yellow Lines. – Where a thoroughfare is marked with a double yellow longitudinal line comprising of yellow continuous lines; or a yellow continuous line on the right of a while broken line; a driver shall Page 12 of 54 Ordinance No. 0391 s. 2005 A N O R D I N A N C E P R O V I D I N G F O R T H E A D O P T I O N O F T H E N E W T R A F F I C M A N A G E M E N T C O D E O F C A L O O C A N C I T Y . not permit any portion of his vehicle to travel on or over or to the left of the double yellow longitudinal line. Section 20. Driving in Bicycle Lanes. – Motor vehicles are prohi bited from being driven or parked on any lane of a public street or path reserved exclusively for bicycles and provided with a sign bearing a symbol of bicycle. Section 21 – Driving Reserved Lanes. – In order to encourage efficiency in the road space, specific lanes of a major thoroughfare may be reserved for certain types of vehicles such as public utility buses, jeepneys and other high - occupancy vehicles. Vehicles not otherwise mentioned in the signs posted therein are prohibited, at times and days i ndicated, from being drive in those reserved lanes. Section 22 – Driving Over a Yellow Box. – A portion of an intersection marked with a yellow box must always remain unobstructed and open for passage. A driver must not enter a yellow box if his exit ro ad or lane from it is not clear, or if he cannot cross and go beyond the boundaries of the box in time before the traffic signal turns to red. Section 23 – Tourist Operating a Non -Philippines Registered Motor -Vehicle beyond 90 -day period. “A foreign tou rist who uses his own motor vehicle which is not registered in the Philippines beyond the 90 days of his sojourn here shall pay a fine of One Thousand Pesos (PhP1,000.00). Said motor vehicle shall not be allowed to operate until it is properly registered. Section 24. There shall be imposed upon the driver of a motor vehicle a fine of Three Hundred Pesos (PhP300.00) for any of the following offenses: (a) Plates are not firmly attached and visible – operating a motor vehicle with the number plates not firmly a ttached thereto in such a manner as will make them entirely visible and always legible. (b) Dirty or uncared for plates – operating a motor vehicle with dirty or uncared for number plates. (c) Inconspicuously displayed plates – failure to display number plates in conspicuous places in front and at rear of the motor vehicle. Section 25. Penal Provision. Violation of Sections 12 to 22, violator shall be fined in the amount of five hundred pesos (Php500.00). ARTICLE VI --- GIVING WAY Section 26 . Giving Way at In tersections. – (a) A driver approaching or passing through an intersection shall exercise special care and where appropriate shall drive at a reduced speed. Page 13 of 54 Ordinance No. 0391 s. 2005 A N O R D I N A N C E P R O V I D I N G F O R T H E A D O P T I O N O F T H E N E W T R A F F I C M A N A G E M E N T C O D E O F C A L O O C A N C I T Y . (b) Except as provided in paragraph (c) (I) and (II) of this Section, the driver of a vehicle which is ap proaching an intersection from one thoroughfare shall give way to any vehicle which has entered the intersection except that where the two vehicles have entered at the same time, the driver which has the other vehicle on his right shall give way. (c) I Where traffic -control signals are erected at or near an intersection, paragraph (b) above shall not apply to a driver proceeding in accordance with the instruction of any such signal. II Paragraph (b) above shall not apply to the driver of a vehicle havin g another vehicle on his right at an intersecting thoroughfare where that other vehicle is facing or passed a “Give Way” or “Stop” sign. Section 27. Giving Way during Turns. – (a) Subject to the provision of Section 11, a driver who intends to turn, is turni ng or has turned to the left at an intersection, shall give way to any vehicle which has entered or is approaching the intersection from the opposite direction. (b) A driver turning to the right or left at an intersection shall give way to all pedestrians. (c) A driver making a U -Turn shall give way to all other vehicles and to all pedestrians. (d) Except as otherwise provided in this section, the provision of Section 1 or this Article shall apply to turning vehicles. Section 28. Giving Way to or from Parked Vehicl es.— (a) A driver who is about to drive or is driving a vehicle into or out from a parking area or the boundary of a thoroughfare shall give way to all other vehicles. (b) A driver shall not move in reverse out of a parking area and cross the center of a thoroug hfare, unless traffic conditions permit him to do so. Section 29. Giving Way to Emergency Vehicles. — A driver shall give way and make reasonable effort to give clear and uninterrupted passage to</t>
  </si>
  <si>
    <t>ORDINANCE NO. 0397 – Liquor Ordinance</t>
  </si>
  <si>
    <t>_x009a__x009a_ OORRDDIINNAANNCCEE NNOO.. 00339977 SS.. 22000055 _x009b__x009b_ (PROPOSED ORDINANCE NO. 10 85) AN ORDINANCE REGULATING THE SELLING AND/OR SERVING, DRINKING OF BEER, LIQUOR OR ALCOHOLIC BEVERAGE OF ANY KIND IN DESIGNATED PLACES WITHIN THE TERRITORIAL JURISDICTION OF CALOOCAN CITY , PROVIDING PENALTIES FOR VIOLATION THEREOF AND FOR OTHER PURPOSES. WHEREAS, Section 5, Article 11 of the 1987 Constitution provides that, “the maintenance of peace and order, the protection of life, liberty and property, and the promotion of the general welfare are essential for the enjoyment by all the people of the blessings of democracy,” WHEREAS, Section 11, Article II of the 1987 Constitution, likewise, provides that, “the State values the dignity of every human person and guarantees full respect f or human rights,” WHEREAS, Section 16 of Republic Act No. 7160 otherwise known as the “Local Government Cod of 199” provides that, “every local government unit shall exercise the powers expressly granted, those necessarily implied there from, as well as p owers necessary, appropriate, or incidental for its efficient and effective governance, and those which are essential to the promotion of the general welfare. Within their respective territorial jurisdiction, local government units shall ensure and suppor t, among other things, x x promote health and safety, x x improve public morals, x x maintain peace and order, and preserve the comfort and convenient of their inhabitants; WHEREAS, Section 458 paragraph (a), sub -paragraph (1) (v) of t he same Code provides that,” the SANGGUNIANG PANLUNGSOD, being the legislative body of the City shall enact ordinances intended to prevent, suppress and impose penalties for habitual drunkenness in public places x x and such other activities inimical to the welfare and morals of the inhabitants of the City; WHEREAS, the challenge for every barangay of this City in pushing for a citywide ban on drinking of beer, liquor or alcoholic beverage of any kind in public places within the jurisdiction of Caloocan City cannot be Page 2 of 8 Ordinance No. 0397 s. 2005 AN ORDINANCE REGULATING THE SELLING AND/OR SERVING, DRINKING OF BEER, LIQUOR OR ALCOHOLIC BEVERAGE OF ANY KIND IN DESIGNATED PLACES WITHIN THE TERRITOR IAL JURISDICTION OF CALOOCAN CITY, PROVIDING PENALTIES FOR VIOLATION THEREOF AND FOR OTHER PURPOSES. ignored and disregarded, the general welfare of the citizenry being of primordial interest; NOW, THEREFORE, BE IT ORDAINED, as it is hereby ordained by the Sangguniang Panlungsod, City of Caloocan, in a session duly assembled that: SECTIO N 1. DECLARATION OF POLICY It is the policy of the Local Government of Caloocan City to protect its citizenry from such activities inimical to their welfare and morals and to safeguard their rights by the maintenance of peace and order in every barangay i n this City. SECTION 2. SCOPE OF POLICY This Ordinance shall be legal and effective within the territorial jurisdiction of Caloocan City. SECTION 3. DEFINITION OF TERMS a. The terms beer, liquor or alcoholic beverages, whether distilled or fermented, such as but not limited to gin, brandy, whisky, beer or other locally fermented wines such as tuba, basi and the like. b. Public Place shall refer to all places accessible to the public suh as parks, public playgrounds, waiting shed, sidewalk, public road, alley, other open space outside of residential perimeter fences and other places considered to be a public place under the law. c. Sari-sari Store or similar establishment shall refer to establishment not licensed as restaurant, panciteria, hotel, or bar. SECTION 4. PROHIBITED ACTS 1. The selling and/or serving of beer, liquor, or alcoholic beverages of any kind by a sari -sari store or similar establishment , or by a restaurant, panciteria, hotel or bar, whether licensed or not, to a minor/s is hereby PROHIBITED unles s the owner, proprietor, manager and/or person in charge thereof can prove/justify to the fact that said minor/s is under instruction by his/her parents, guardian or person exercising parental authority or supervision over the minor/s, to buy or purchase b eer, liquor or alcoholic beverages for the satisfaction of the parents, guardian or person concerned and the allegation/s is corroborated by the minor/s. 2. The drinking of beer, liquor or alcoholic beverages of any kind, within the premises of, or around th e sari -sari store or similar Page 3 of 8 Ordinance No. 0397 s. 2005 AN ORDINANCE REGULATING THE SELLING AND/OR SERVING, DRINKING OF BEER, LIQUOR OR ALCOHOLIC BEVERAGE OF ANY KIND IN DESIGNATED PLACES WITHIN THE TERRITOR IAL JURISDICTION OF CALOOCAN CITY, PROVIDING PENALTIES FOR VIOLATION THEREOF AND FOR OTHER PURPOSES. establishment not licensed as restaurant, panciteria, carinderia, hotel or bar is also PROHIBITED. 3. The drinking of beer, liquor or alcoholic beverages of any kind in the street, by the sidewalk, in an alley, whether public or private in a park or plaza and other places considered to be a public place is, likewise, PROHIBITED unless the area considered to be a public place is officially declared by the city as open for commercial activities such as allowing or permitting therein the selling, serving and/or drinking of beer, liquor or alcoholic beverage of any kind in the said place. SECTION 5. EXEMPTIONS 1. In certain occasion such as birthday, baptismal, wedding, wedding anniversary and even during week days when a group of two o r more persons of any kind in the gathering, whenever necessary that a certain portion/area considered to be a public place be used/availed of by them, PROVIDED, HOWEVER, THAT; the Punog Barangay or in his absence the senior Kagawad having jurisdiction over the place, shall be notified in writing one (1) week before the celebration of said occasion stating the purpose/s thereof for such availment, and the Punong Barangay or the senior Kagawad gives consent or permission to such request. 2. Minor/s who is/are under instruction to buy/purchase beer, liquor or alcoholic beverage of any kind by his parents, guardian or other person/s exercising parental authority or supervision over the said minor/s. 3. Sari-sari store or similar establishment or restaurant, pancit eria, hotel or bar selling beer, liquor or alcoholic beverages of any kind to a minor/s referred to in paragraph 2 of this section. 4. Other occasion such as Christmas Eve, Christmas Day, New Year’s Eve, New Year’s Day, Town Fiesta and other Public Holiday officially declared as such, whenever a certain area/portion considered to be a public place be availed of or used for the purpose of drinking beer, liquor or alcoholic beverages of any kind, PROVIDED, HOWEVER, THAT the Punong Barangay or the senior Kagawa d, having jurisdiction over the place, shall be notified in writing one (1) week before the celebration of the said Page 4 of 8 Ordinance No. 0397 s. 2005 AN ORDINANCE REGULATING THE SELLING AND/OR SERVING, DRINKING OF BEER, LIQUOR OR ALCOHOLIC BEVERAGE OF ANY KIND IN DESIGNATED PLACES WITHIN THE TERRITOR IAL JURISDICTION OF CALOOCAN CITY, PROVIDING PENALTIES FOR VIOLATION THEREOF AND FOR OTHER PURPOSES. occasion stating the purpose/s thereof for such availment and , the Punong Barangay or the senior Kagawad gives consent or permission to suc h request. 5. Public places officially declared by the local government of Caloocan City to be open for commercial activities thereby allowing/permitting the selling serving and/or drinking of beer, liquor, or alcoholic beverages of any kind in the said plac e. SECTION 6. PENALTIES AND FINES Any person violating the provisions of this Ordinance shall upon conviction thereof, be punished by a fine of not less than One Thousand Pesos (P1000.00) nor more than Five Thousand Pesos (P5,000.00), or by an imprisonm ent of Two (2) months but not exceeding One (1) year, or both at the discretion of the Court, PROVIDED HOWEVER, THAT in case of sari -sari store or similar establishment, the owner, proprietor, manager and/or person in charge thereof, shall be liable theref ore. In addition to the above penalty, there shall be an automatic revocation of the license for the said Sari -Sari store or similar establishment. SECTION 7. POLICY IMPLEMENTORS 1. Caloocan City Police Force 2. City Mayor 3. City Vice Mayor 4. Members of the Sangg uniang Panlungsod 5. Caloocan City Barangay Officials 6. Caloocan City Barangay Tanod within their respective Barangay 7. Caloocan City Barangay Lupon within their respective Barangay SECTION 8. POLICY IMPLEMENTATION PROCEDURES a. Due process of law shall always be observed by all policy implementation at all times. b. Human rights and human dignity of violators shall be observed by the policy enforcers. c. Apprehending officials must have proper identification when executing an arrest. Page 5 of 8 Ordinance No. 0397 s. 2005 AN ORDINANCE REGULATING THE SELLING AND/OR SERVING, DRINKING OF BEER, LIQUOR OR ALCOHOLIC BEVERAGE OF ANY KIND IN DESIGNATED PLACES WITHIN THE TERRITOR IAL JURISDICTION OF CALOOCAN CITY, PROVIDING PENALTIES FOR VIOLATION THEREOF AND FOR OTHER PURPOSES. d. Arbitrary detention or solitar y confinement shall never be practiced or imposed on the violator. e. Immediately after the arrest, the violator/s shall be turned over by the apprehending officer/s to the Punong Barangay, or to the Barangay Kagawad on duty at the Barangay Hall, of the plac e where the violator/s of this Ordinance was arrested. f. The personal circumstances of the violator/s and the surrounding circumstances of the arrest shall be entered in the Book of Entry or Barangay Blotter/journal of the Barangay concerned. g. Thereafter, t he violator/s will be brought to the Police Station for custodial investigation and/or detention preparatory to the filing of a complaint/information in Court. h. Arrest should be executed in courteous, humane and civil manner. i. Policy implementor/s is stric tly prohibited from inflicting physical and psychological harm to the violator/s before, during and after the execution of the arrest. j. The doctrine of hot pursuit also applies in this Ordinance. k. Once the complaint/information is dismissed by the Court on the ground of lack of interest or negligence to prosecute the case on the part of the arresting officer, a corresponding administrative action may be filed against the Barangay Official/s concerned and/or the Caloocan City Police officer assigned to the c ase pursuant to the strict and effective enforcement of this Ordinance. l. In any event, a resident or residents of the barangay concerned where the violation of this Ordinance was committed shall have the right to file a complaint/information in Court again st the violator of this Ordinance only if there is a clear showing that no such complaint/information was filed by the arresting officer despite the completion of the processes involved in the book of entry or barangay blotter of the barangay concerned and/or the custodial investigation of the Police station. Page 6 of 8 Ordinance No. 0397 s. 2005 AN ORDINANCE REGULATING THE SELLING AND/OR SERVING, DRINKING OF BEER, LIQUOR OR ALCOHOLIC BEVERAGE OF ANY KIND IN DESIGNATED PLACES WITHIN THE TERRITOR IAL JURISDICTION OF CALOOCAN CITY, PROVIDING PENALTIES FOR VIOLATION THEREOF AND FOR OTHER PURPOSES. SECTION 9. PUBLIC INFORMATION POLICY a. Upon enactment of this Ordinance, an extensive public information drive shall be conducted by all implementing agencies of the policy for its observance and proper implementation. b. This Ordinance shall be posted in every barangay unit of this City, police headquarters, courts and all public places in addition to the posting of its cop y in at least two (2) conspicuous places in the City Hall Annex (north) SECT ION 10. REPEALING CLAUSE All ordinances, resolutions, local executive orders and/or administrative regulations which are inconsistent with or contrary to any of the provisions of this Ordinance are hereby repealed or modified accordingly. SECTION 11. SEPARABILITY CLAUSE In event or for any reason/s, any part/s, sections/s or provision/s of this Ordinance shall be held or declared be unconstitutional or invalid, the remaining part/s thereof which are not affected thereby, shall continue to be effective a nd in full force. SECTION 12. EFFECTIVITY CLAUSE This Ordinance shall take effect fifteen (15) days after it has been published in a local newspaper of general circulation. ENACTED BY THE SANGGUNIANG PANLUNGSOD , CITY OF CALOOCAN AT ITS SPECIAL SESSION HELD ON NOVEMBER 03,2005. APPROVED BY HIS HONOR , THE CITY MAYOR ON ____________, 2005. HON. GUALBERTO B. BACOLOD HON. NORA Z. NUBLA CITY COUNCILOR CITY COUNCILOR Page 7 of 8 Ordinance No. 0397 s. 2005 AN ORDINANCE REGULATING THE SELLING AND/OR SERVING, DRINKING OF BEER, LIQUOR OR ALCOHOLIC BEVERAGE OF ANY KIND IN DESIGNATED PLACES WITHIN THE TERRITOR IAL JURISDICTION OF CALOOCAN CITY, PROVIDING PENALTIES FOR VIOLATION THEREOF AND FOR OTHER PURPOSES. HON. DENNIS D. PADILLA HON. MACARIO E. ASISTIO III CITY COUNCILOR CITY COUNCILOR HON. MELINDA M. MABAGOS HON. MA. MILAGROS S. MERCADO CITY COUNCILOR CITY COUNCILOR HON. DIVINE J. MARGALLO HON. RICOJUDGE JANVIER M. ECHIVERRI CITY COUNCILOR CITY COUNCILOR APPROVED BY : CERTIFIED BY : HON. ENRICO R. ECHIVERRI HON. LUIS TITO Y. VARELA City Mayor Vice Mayor &amp; Presiding Officer ATTESTED BY : RUSSEL C. RAMIREZ LORENZO O. SUNGA , JR. Secretary to the Mayor Secretary Sangguniang Panlu ngsod Page 8 of 8 Ordinance No. 0397 s. 2005 AN ORDINANCE REGULATING THE SELLING AND/OR SERVING, DRINKING OF BEER, LIQUOR OR ALCOHOLIC BEVERAGE OF ANY KIND IN DESIGNATED PLACES WITHIN THE TERRITOR IAL JURISDICTION OF CALOOCAN CITY, PROVIDING PENALTIES FOR VIOLATION THEREOF AND FOR OTHER PURPOSES.</t>
  </si>
  <si>
    <t>ORDINANCE NO. 0400 – UCC Summer Fee</t>
  </si>
  <si>
    <t>ØORDINANCE NO. 0400 S. 2006× (PROPOSED ORDINANCE NO. 1123 ) AANN OORRDDIINNAANNCCEE IIMMPPOOSSIINNGG AA SSUUMMMMEERR FFEEEE IINN TTHHEE AAMMOOUUNNTT OOFF TTHHRREEEE HHUUNNDDRREEDD SSIIXXTTYY PPEESSOOSS ((PP336600..0000)) FFOORR 1122 UUNNTTSS FFOORR SSUUMMMMEERR CCLLAASSSSEESS IINN TTHHEE UUNNIIVVEERRSSIITTYY OOFF CCAALLOOOOCCAANN CCIITTYY IINNSSTTEEAADD OOFF SSIIXX HHUUNNDDRREEDD TTHHIIRRTTYY PPEESSOOSS ((PP663300..0000)) RREEGGUULLAARR TTUUIITTIIOONN FFEEEE RRAATTEE CCUURRRREENNTTLLYY IIMMPPOOSSEEDD FFOORR SSUUMMMMEERR CCLLAASSSSEESS AASS SSTTAATTEEDD IINN TTHHEE RREEVVIISSEEDD CCAALLOOOOCCAANN CCIITTYY RREEVVEENNUUEE CCOODDEE FFOORR 1122 UUNNIITTSS AANNDD BBEELLOOWW.. WHEREAS, it is clearly noted that Title VI, Chapter 5 (City University Fees), Section 245 of the Revise d Caloocan City Revenue Code 2004 have failed to indicate appropriate tuition fee for summer classes in the University of Caloocan City; WHEREAS , in the absence of pertinent provision in the imposition of tuition fees for summer classes, the rate imposed for the regular tuition fees per semester which is P630.00 for Caloocan residents and P2,500.00 for non -Caloocan residents for 21 units and below is the same fees being imposed for the allowable 12 units subject to be enrolled during summer classes; WHERE AS, the said amount is expensive for a 12 units subject considering as well that UCC is a state university and must offer affordable education to less fortunate students of the City of Caloocan; WHEREAS, there is an urgent need to clarify the tuition fee for summer classes so as to create distinction between the rate being imposed between regular classes and summer classes; NOW THEREFORE, BE IT ORDAINED AS IT IS HEREBY ORDAINED , by the Sangguniang Panlungsod of Caloocan City, in session duly assembled, t hat: Section 1. PURPOSE AND SCOPE – The rate of P360.00 for 12 units subject and below shall be imposed for summer classes so as to create distinction between the regular tuition fees and summer tuition fees and to unburden parents and working students in paying high tuition fees for their summer classes. Section 2. The imposition of appropriate fees for summer classes shall become the City University guidelines in collecting tuition fees for summer enrollees and shall be submitted for its immediate imple mentation. Page 2 of 3 Ordinance No. 0400 s. 2013 AN ORDINANCE IMPOSING A SUMMER FEE IN THE AMOUNT OF THREE HUNDRED SIXTY PESOS (P360.00) FOR 12 UNTS FOR SUMMER CLASSES IN THE UNIVERSITY OF CALOOCAN CITY INSTEAD OF SIX HUNDRED THIRTY PESOS (P630.00) REGULAR TUITION FEE RATE CURRENTLY IMPOSED FOR SUMMER CLASSES AS STATED IN THE REVISED CALOOCAN CITY REVENUE CODE FOR 12 UNITS AND BELOW. ==================================================================================== = Section 3. COVERAGE – The rate for the summer classes shall only be imposed to all undergraduate students of the University of Caloocan City who are bonafide residents of the City and shall not cover summer cross -enrollees and non -residents of the City. Section 4. REPEALING CLAUSE – any ordinance, resolution, local Executive Order or issuance, which are inconsistent herewith are hereby repealed or amended accordingly. Section 5. EFFECTIVITY CLAUSE – This Ordinance shall take effect fifteen (15 ) days after its approval and publication in newspaper of local circulation. Section 6. Let copies of this Ordinance be furnished the University of Caloocan City, Office of the City Mayor and other concerned entities. ENACTED by the Sangguniang Panlungsod , City of Caloocan at i ts Regular Session held on May 02, 2006 . APPROVED By His Honor, The City Mayor on _________ 2007 . HON. HENRY P. CAMMAYO HON. GUALBERTO B. BACOLOD CITY COUNCILOR CITY COUNCILOR HON. ALEXAN DER N. ARUELO HON. MARY MITZI L. CAJAYON CITY COUNCILOR CITY COUNCILOR HON. NORA Z. NUBLA HON. MA. MILAGROS S. MERCADO CITY COUNCILOR CITY COUNCILOR HON. ERNESTO CUNANAN HON. MELINDA M. MABAG OS CITY COUNCILOR CITY COUNCILOR HON. DIVINE J. MARGALLO HON. DANTE P. PRADO CITY COUNCILOR CITY COUNCILOR APPROVED BY : CERTIFIED BY : HON. ENRICO R. ECHIVE RRI HON. LUIS TITO Y. VARELA City Mayor Vice Mayor &amp; Presiding Officer ATTESTED BY: RUSSEL C. RAMIREZ LORENZO O. SUNGA, JR. Secretary to the Mayor Secretary Page 3 of 3 Ordinance No. 0400 s. 2013 AN ORDINANCE IMPOSING A SUMMER FEE IN THE AMOUNT OF THREE HUNDRED SIXTY PESOS (P360.00) FOR 12 UNTS FOR SUMMER CLASSES IN THE UNIVERSITY OF CALOOCAN CITY INSTEAD OF SIX HUNDRED THIRTY PESOS (P630.00) REGULAR TUITION FEE RATE CURRENTLY IMPOSED FOR SUMMER CLASSES AS STATED IN THE REVISED CALOOCAN CITY REVENUE CODE FOR 12 UNITS AND BELOW. ==================================================================================== = Sangguniang Panlungsod</t>
  </si>
  <si>
    <t>ORDINANCE NO. 0503 – Regulating plastic</t>
  </si>
  <si>
    <t>Ø ORDINANCE NO. 0503 S. 2013× (PROPOSED ORDINANCE NO. 14 45) AN ORDINANCE REGULATING THE USE OF PLASTIC AND POLYST YRENE, PROVIDING MECHANISM FOR ITS RECOVERY AND RECYCLING, ENCOURAGING THE USE OF SUSTAINABLE BIODEGRADABLE MATERIALS, AND PROVIDING PENALTIES FOR VIOLATION THEREOF. Sponsored by: HON. CARMELO F. AFRICA III, HON. SUSANA D.G. PUNZALAN , M.D. CO-Sponsored by: HON. LUIS CHITO S. ABEL, HON. DEAN ASISTIO , HON. ALLEN ALEXANDER ARUELO, HON. TOLENTINO J. BAGUS, HON. CAROLYN C. CUNANAN, HON. AURORA A. HENSON, JR., HON. MA. MILAGROS S. MERCADO, HON. MARYLOU Z. NUBLA , HON. ROBERTO R. SAMSON , HON. ANNA KARINA TEH WHEREAS, non-biodegradable plastic bags and polystyrene products are rampantl y used to carry, transport or package goods purchased within retail and business establishments ; WHEREAS, these non -biodegradable products, when improperly disposed of, pose a nuisance to the environment, pollute our rivers and creeks, and every so often clog our sewera ge systems and waterways, thereby causing floods and damage to property; WHEREAS, to safeguard and conserve our environment, there is a need to discontinue the use of non -biodegradable plastic bags and polystyrene products, and consequently shift to susta inable biodegradable materials, including but not limited to woven bags (bayong), cloth bags (katsa), oxo-biodegradable plastic bags/biodegradable polystyrene, and other similar reusable, biodegradable and recyclable materials ; NOW THEREFORE BE IT ENACTED , as it is hereby enacte d by the Sangguniang Panlungsod , by virtue of the powers vested in it by law, in session duly assembled, that: Section 1. Title: This Ordinance shall be known as the “CALOOCAN CITY PLASTIC AND POLYSTYR ENE REGULATION ORDINANCE OF 2 013.” Section 2. Purpose: The purpose of this Ordinance is in line with the shared mandate and responsibility of the local government of Caloocan together with the State in the Page 2 of 5 Ordinance No. 0 503 s. 2013 AN ORDINANCE REGULATING THE USE OF PLASTIC AND POLYSTYR ENE, PROVIDING MECHANISM FOR ITS RECOVERY AND RECYCLING, ENCOURAGING THE USE OF SUSTAINABLE BIODEGRADABLE MATERIALS, AND PROVIDING PENALTIES FOR VIOLATION THEREOF. ================================================== ================================== = management and maintenance of the ecological balance, preservation and protection of our environment. Section 3. Definition of Terms: a. Affected retail/business establishments - means any juridical person, retail and/or business establishments located within the geographical limits of Caloocan City. Such establishment may include, but not limited to malls, supermarkets, eateries (carinderias ), grocery stores, wet market and public markets; b. Non -biodegradable plastic bags – refers to plastic bags that do not degrade or decompose given a period of time, among which are s uch b ags that are provided or utilized at the point of sale for carrying, transporting or packaging goods and are often called sando bags or shopping bags; c. Polystyrene – refers to petroleum based plastic made from styrene monomer and a lightweight material / foam polystyrene used in food packaging applications such as cups and food boxes / trays, more commonly known as styrofoam / styrophor; d. Oxo-biodegradable Plastic bags – refers to plastics that biodegrade through a two stage process. In the first stage, ad ditives in the plastic help to catalyze and accelerate oxidation. This aids in the breakdown of polymer chains in the plastics to smaller and wettable fragments. In the second stage, microorganisms access the carbon and hydrogen making the remaining fragme nts biodegrade into carbon dioxide, water, and biomass, leaving no plastic or harmful residues behind; e. Dry Goods – refers to any product that do not require refrigeration or freezing to maintain freshness; f. Dry Market – generally refers to any establishme nt that sells products that do not require refrigeration or freezing to maintain freshness; g. Wet Goods – refers to any product that require refrigeration or freezing to maintain freshness such as fish, meat, fruits and vegetables, and cooked food in restau rants, eateries or carinderias ; h. Wet Market – generally refers to any establishment that sells products which requires refrigeration or freezing to maintain freshness. Such examples include the wet section of the public markets, supermarkets, groceries, re staurants, eateries or carinderias ; i. Reusable bags – refers to any form of reusable packaging, which may include cloth bags ( katsa ), woven bags ( bayong ) and the like; j. Primary Packaging – refers to first level packaging that contains the item sold; k. Secondary Packaging – refers to packaging that is used to support primary packaging, usually used and intended for the convenience of the consumer; l. ESS – the Environmental and Sanitation Services of Caloocan City; Page 3 of 5 Ordinance No. 0 503 s. 2013 AN ORDINANCE REGULATING THE USE OF PLASTIC AND POLYSTYR ENE, PROVIDING MECHANISM FOR ITS RECOVERY AND RECYCLING, ENCOURAGING THE USE OF SUSTAINABLE BIODEGRADABLE MATERIALS, AND PROVIDING PENALTIES FOR VIOLATION THEREOF. ================================================== ================================== = m. Relevant Recyclers – an individual or bu siness entity duly registered and engaged in the trading of junk materials for the purpose of recycling said materials into new products; Section 4. Coverage: This Ordinance covers all affected retail/business establishments within the jurisdiction of Cal oocan City. Such establishments are prohibited from selling, providing, and using non -biodegradable materials such as polystyrene and plastic bags as secondary packaging on dry and wet goods , subject only to the exceptions herein below ; Section 5. Degradable Plastic Bag and Polystyrene Identification Requirements: a. It must be labelled “oxo -biodegradable”, “degradable” or “biodegradable” using a clear legible font; b. The name of the bag manufacturer must be printed on the bag, or embossed in the ca se of polystyrene products; c. Degradable plastic bag must be printed with the International logo of the Plastic Coding System for its proper reuse, sorting, and recovery for recycling; d. The Environmental Technology Verification (ETV) Registration No. issued by the Department of Science and Technology to the plastic manufacturer must be printed in the bag, or embossed in the case of polystyrene products ; e. Only ETV Registration No. With Tier 1 &amp; 2 will be allowed Section 6. Exceptions: This ordinan ce shall not cover the primary packaging of products and such other packaging which forms part of the actual product per se since acceptable alternative packaging is not yet commercially available. Such products include, but not limited to, snack foods, fr ozen foods, hardware items, bottled water or soda, juice drinks, cooking oil, plastic sachet products containing soap, shampoo and conditioner, cosmetics, and the like. Plastic used for packing fresh wet goods directly purchased in wet markets are consid ered secondary packaging and therefore must be biodegradable or oxo - biodegradable. Section 7. Plastic Recovery System : To encourage the use of reusable bags, consumers may bring their old, used plastic bags to exchange with new oxo -biodegrable, degradabl e or biodegradable plastic bags. Affected retail / business establishments may institute a rewards, discount or freebies system to further encourage consumers to reuse plastic and cloth or woven bags. Section 8 . Plastic Bag Recovery and Recycling Mechani sm: In an effort to instill awareness and promote the 3Rs (Reuse, Retrieve, and Recycle) among our citizens, all affected retail/business establishments, including fastfood chains and restaurants, except eateries or carinderias , are required to place a clearly marked “Plastic Recovery Bin” at entrances and exits that are visible and Page 4 of 5 Ordinance No. 0 503 s. 2013 AN ORDINANCE REGULATING THE USE OF PLASTIC AND POLYSTYR ENE, PROVIDING MECHANISM FOR ITS RECOVERY AND RECYCLING, ENCOURAGING THE USE OF SUSTAINABLE BIODEGRADABLE MATERIALS, AND PROVIDING PENALTIES FOR VIOLATION THEREOF. ================================================== ================================== = accessible, for the purpose of collecting, recycling and proper disposal of plastic bags and polystyrene products . All Barangay Halls are likewise r equired to have the same clearly marked recovery bins that will serve as drop -off points to collect plastic bags and polystyrene products from barangay residents. All plastic bags and polystyrene products accumulated by affected retail/business establishme nts shall be sold directly to relevant recyclers, as defined in Section 3 hereof. The ESS shall provide a list of relevant recyclers to all establishments who will in turn sell the accumulated plastic bags to the retailer of their choice. Section 9 . Infor mation Campaign: Upon approval of this Ordinance, the City shall conduct a massive information campaign in order to educate its residents about the benefits of using biodegradable and reusable materials such as cloth bags (katsa) and oxo-biodegradable pl astic bags as well as the proper use and disposal of plastic bags. Section 10. Moratorium All Stores are hereby given six ( 6) months from the effectivity of this Ordinance to dispose of all their remaining non -biodegradable plastic bags, polystyrene prod ucts and other similar non -biodegrable products used to carry or package products purchased in affected establishments ; Section 11. Monitoring and Enforcement: The Environmental and Sanitation Services, its successor, or its designee shall monitor and enforce the effective and strict implementation of this Ordinance; Section 1 2. Implementing Rules and Regulations (IRRs): Within thirty (30) days from the approval of this Ordinance, the Mayor may issue the necessary IRRs for its proper and effecti ve implementation; Section 1 3. Penalties: All establishments caught in violation of this Ordinance shall b e issued an Ordinance Violation Receipt (OVR) and shall be penalized as follows : a. 1st offense: A fine of One Thousand Pesos (P1,000) b. 2nd offense: A fine of Three Thousand Pesos (P 3,000) c. 3rd Offense: A fine of Five Thousand pesos (P5,000) and cancellation of Business Permit/License for at least one (1) year; Section 14. Repealing Clause: All ordinances, issuances, rules and regulations, or parts thereof which are inconsistent with or contrary to the provisions of this Ordinance are hereby repealed, amended or modified accordingly. Section 15 . Separability Clause: If for any reason, any section or provision of this Ordinance is declared ille gal or unconstitutional, the other sections or provisions hereof which are not affected shall continue to be in full force or effect. Section 16 . Effectivity Clause : This Ordinance shall take effect fifteen (15) days after its approval and complete publication in a newspaper of local or general circulation. The full text of this Ordinance shall likewise be posted in at least two (2) conspicuous places in the City Hall of Caloocan City in compliance with the posting requirement mandated by the Local G overnment Code. Page 5 of 5 Ordinance No. 0 503 s. 2013 AN ORDINANCE REGULATING THE USE OF PLASTIC AND POLYSTYR ENE, PROVIDING MECHANISM FOR ITS RECOVERY AND RECYCLING, ENCOURAGING THE USE OF SUSTAINABLE BIODEGRADABLE MATERIALS, AND PROVIDING PENALTIES FOR VIOLATION THEREOF. ================================================== ================================== = ENACTED BY THE SANGGUNIANG PANLUNGSOD, CITY OF CALOOCAN AND ITS REGULAR SESSION HELD ON THE 17TH DAY OF SEPTEMBER 2013. HON. LUIS CHITO S. ABEL HON. CARMELO F. AFRICA III CITY COUNCILOR CITY COUNCILOR HON. ALLEN ALEXANDER ARUELO HON. DEAN ASISTIO CITY COUNCILOR CITY COUNCILOR HON. TOLENTINO J. BAGUS HON. CAROLYN C. CUNANAN CITY COUNCILOR CITY COUNCILOR HON. AURORA A. HENSON , JR. HON. MA. MILAGROS S. MERCADO CITY COUNCILOR CITY COUNCILOR HON. MARYLOU Z. NUBLA HON. SUSANA DG. PUNZALAN , M.D. CITY COUNCILOR CITY COUNCILOR HON. ROBERTO R. SAMSON HON. ANNA KARINA TEH CITY COUNCILOR CITY COUNCILOR APPROVED BY HIS HONOR , THE CITY MAYOR ON _________________, 2013. APPROVED BY : CERTIFIED BY : HON. OSCAR G. MALAPITAN HON. MACARIO E. ASISTIO III City Mayor Vice Mayor &amp; Presiding Officer ATTESTED BY : LILIBETH M. LUAKIAN LORENZO O. SUNGA , JR. Secretary to the Mayor Secretary Sangguniang Panlungsod</t>
  </si>
  <si>
    <t>ORDINANCE NO. 0505 – Cooperative Development Coordinating Office Ordinance 0239</t>
  </si>
  <si>
    <t>Ø ORDINANCE NO. 0505 S. 2013× (PROPOSED ORDINANCE NO. 14 46) AN ORDINANCE AMENDING ORDINANCE NO. 0239 S. 1997, AN ORDINANCE CREATING THE CALOOCAN COOPERATIVE DEVELOPMENT AND COORDINATING OFFICE, PRESCRIBING ITS POWERS AND FUNCTIONS AND APPROPRIATING NECESSARY FUNDS THEREOF. Sponsored by: HON. CAROLYN C. CUNANAN CO-Sponsored by: HON. LUIS CHITO S. ABEL, HON. CARMELO F. AFRICA III, HON. DEAN ASISTIO , HON. ALLEN ALEXANDER ARUELO, HON. TOLENTINO J. BAGUS, HON. AURORA A. HENSON, JR., HON. MA. MILAGROS S. MERCADO, HON. MARYLOU Z. NUBLA , HON. SUSANA DG. PUNZALAN, MD., HON. ROBERTO R. SAMSON , AND HON. ANNA KARINA TEH WHEREAS, the Local Government Code, Section 34, 35, 36, strengthened the fundamental law of the land to fully recognize the essential and crucial role of the non - governmental organizations (NGOs) with demonstrated capacity in the decision, policy making and implementing processes of the government; WHEREAS, Republic Act No. 6939 or the Cooperative development Aut hority Act fosters the creation and growth of cooperatives for promoting self -reliance and harnessing the people’s power for economic development and social justice. It further provides among others, that all departments, branches , subdivisions and instrum entalities and agencies shall ensure the provision of technical guidance, financial assistance and other services to enable the cooperative sector into viable and responsive enterprises towards economic expansion; WHEREAS, it is the declared policy of the State as prescribed in Article 2 of Republic Act 9520 otherwise known as the Cooperative Code of 2008 to promote the viability and growth of cooperatives as instruments of equity, social justice and economic development and recognizes cooperatives as asso ciates organized for economic and social betterment of their members, operating business enterprises based on mutual aid, and founded upon accepted cooperative principles and practices; WHEREAS, the City of Caloocan acknowledges importance of the Cooperat ive sector and the role it primarily plays as responsible for the institutional development of local cooperatives. Accordingly, the approval of City Ordinance No. 0239 s. 1997, duly authored by no less than City Councilor Oscar G. Malapitan in1997, shows t he full recognition of the administration to the rights of the Cooperative sector to initiate and Page 2 of 4 Ordinance No. 0 503 s. 2013 AN ORDINANCE ORDINANCE AMENDING ORDINANCE NO. 0239 S. 1997, AN ORDINANCE CREATING THE CALOOCAN COOPERATIVE DEVELOPMENT AND COORDINATING OFFICE, PRESCRIBING ITS POWERS AND FUNCTIONS AND APPROPRIATING NECESSARY FUNDS THEREOF. ====================================================== ============================== = foster within its own ranks cooperative promotion, organization, training, information gathering, audit and support services with government assistance where necessary; WHEREAS, now Chief Executive, City Mayor Oscar G. Malapitan, declared the policy of the City to adopt the principle of consultative and participatory democracy as an effective device to gain cooperation from non -governmental organizations for economic prosperity, political unity and social justice within the City of Caloocan and to conform with such declaration, it is vital to amend Ordinance No. 0239 s. 1997 to make feasible for implementation. NOW THEREFORE BE IT ENACTED, by the Sanggunian g Panlungsod, in its session duly assembled, THAT: Section 1 of Ordinance 0239 s. 1997 is hereby amended and shall now be read as: SECTION 1 . The Caloocan City Cooperative Development Office is hereby created under the Office of the City Mayor to carry out the provisions of this Ordinance. Section 2 of Ordinance No. 0239 s. 1997, is hereby amended and shall now be read as: SECTION 2 . POWERS AND FUNCTIONS – The Caloocan Cooperative Development Office shall perform the following functions: C. Support the voluntary organization and consensual development of activities that promote cooperative movements; Item F is hereby deleted and the succeeding items shall be consequently adjusted accordingly as items F, G, H, I and J. Section 4 of Ordinanc e No. 0239 s. 1997, in order to conform with the updated qualification standard and position titles as prescribed in the Plantilla Positions, the staffing pattern is hereby amended and shall be read as : SECTION 3. ADMINISTRATIVE AUTHORITY – The Cal oocan City Cooperative Development and Coordinating Office shall be headed by an Executive Director whose rank and benefit shall be that of the Department Head of the City. The Executive Director must be a citizen of the Philippines, a resident of Caloocan City, must be a graduate of Bachelor of Laws or Masters in Public Administration or a graduate of a Cooperative course from a recognized university with relevant experience in Cooperative Management and Development. The Executive Director shall be appoin ted by the City Mayor with the concurrence of the Sangguniang Panlungsod. The position of the Executive Director shall be coterminous with the appointing authority. Page 3 of 4 Ordinance No. 0 503 s. 2013 AN ORDINANCE ORDINANCE AMENDING ORDINANCE NO. 0239 S. 1997, AN ORDINANCE CREATING THE CALOOCAN COOPERATIVE DEVELOPMENT AND COORDINATING OFFICE, PRESCRIBING ITS POWERS AND FUNCTIONS AND APPROPRIATING NECESSARY FUNDS THEREOF. ====================================================== ============================== = SECTION 4. STAFFING PATTERN – In order that the office may effectively discharge the po wers and functions as mandated by this Ordinance and in order to provide effective and adequate assistance to cooperatives existing in the two Districts of Caloocan City, the following positions are hereby created: Salary Grade Two (2) Cooperative Specialist II 15 Two (2) Cooperative Specialist I 11 Two (2) Clerk III 6 SECTION 4. STAFFING PATTERN - In order that the office may effectively discharge the powers and functions as mandated by this Ordinance and in order to provide effective and adequate assistance to cooperatives existing in the two Districts of Caloocan City, the following positions are hereby created: Salary Grade Two (2) Coop erative Specialist II 15 Two (2) Cooperative Speci alist I 11 Two (2) Clerk III 6 In order to alter the amount of Three Hundred Thousand Pesos appropriated in Section 5 of Ordinance 0239 s. 1997, the appropriation is hereby amended and shall be read as: SECTION 5 APPROPRIATIONS – The am ount of TWO MILLION PESOS (P 2,000,000.00) is hereby appropriated which shall be taken from the General fund of the City for the maintenance and operating expenditure for its full operation. SECTION 6. REPEALING CLAUSE – Any Ordinance, Resolution or Executive Order inconsistent with this Ordinance or any provision hereof is hereby repealed or amended. SECTION 7. SEPARABILITY CLAUSE – Any provision of this Ordinance declared to be unconstitutional or invalid shall not a ffect the remaining portions or provisions hereof. SECTION 8. EFFECTIVITY - This Ordinance shall take effect fifteen Days (15) after its publication in a newspaper of general circulation. ENACTED BY THE SANGGUNIANG PANLUNGSOD, CITY OF CALOOCAN AT ITS R EGULAR SESSION HELD ON THE 17TH DAY OF SEPTEMBER 2013. HON. LUIS CHITO S. ABEL HON. CARMELO F. AFRICA III CITY COUNCILOR CITY COUNCILOR Page 4 of 4 Ordinance No. 0 503 s. 2013 AN ORDINANCE ORDINANCE AMENDING ORDINANCE NO. 0239 S. 1997, AN ORDINANCE CREATING THE CALOOCAN COOPERATIVE DEVELOPMENT AND COORDINATING OFFICE, PRESCRIBING ITS POWERS AND FUNCTIONS AND APPROPRIATING NECESSARY FUNDS THEREOF. ====================================================== ============================== = HON. ALLEN ALEXANDER ARUELO HON. DEAN ASISTIO CITY COUNCILOR CITY COUNCILOR HON. TOLENTINO J. BAGUS HON. CAROLYN C. CUNANAN CITY COUNCILOR CITY COUNCILOR HON. AURORA A. HENSON , JR. HON. MA. MILAGROS S. MERCADO CITY COUNCILOR CITY COUNCILOR HON. MARYLOU Z. NUBLA HON. SUSANA DG. PUNZALAN , M.D. CITY COUNCILOR CITY COUNCILOR HON. ROBERTO R. SAMSON HON. ANNA KARINA TEH CITY COUNCILOR CITY COUNCILOR APPROVED BY HIS HONOR , THE CITY MAYOR ON _________________, 2013. APPROVED BY : CERTIFIED BY : HON. OSCAR G. MALAPITAN HON. MACARIO E. ASISTIO III City Mayor Vice Mayor &amp; Presiding Officer ATTESTED BY : LILIBETH M. LUAKIAN LORENZO O. SUNGA , JR. Secretary to the Mayor Secretary Sangguniang Panlungsod</t>
  </si>
  <si>
    <t>ORDINANCE NO. 0552 – Caloocan City North Hospital</t>
  </si>
  <si>
    <t>_x009a_ ORDINANCE NO. 0552 s. 2014 _x009b_ (PROPOSED ORDINANCE No. 1 528) AN ORDINANCE ESTABLISHING A CITY HOSPITAL IN CALOOCAN CITY - NORTH, AND APPROPRIATING FUNDS THEREFOR, AND FOR OTHER PURPOSES. Sponsored by: AURORA A. HENSON, JR. Councilor 1st Distri ct, Caloocan City WHEREAS, Section 16 of the Republic Act (RA) No. 7160, otherwise known as the Local Government Code of 1991, provides that “ Every local government unit shall exercise the powers expressly granted, those necessarily implied therefrom x x x and those which are essential to the promotion of the general welfare. Within their respective territorial jurisdictions, local government units shall ensure and support, among other things, the preservation and enrichment of culture, promote health an d safety x x x preserve the comfort and convenience of their inhabitants; ” WHEREAS, the City Government of Caloocan is resolute in attaining social improvements and better quality of life for its inhabitants, embark on programs and projects that uphold efforts to protect the general welfare and provide the efficient delivery of health services to its citizens, particularly its underprivileged residents; WHEREAS, the proposed site of the new hospital is a parcel of land with a total area consisting of SIX THOUSAND AND TWENTY -FOUR (6,024) SQUARE METERS , more or less, located along Susano Road, Barangay 177, Camarin, Caloocan City, which is a portion of Transfer Certificate of Title No. 242777 , attached hereto as Annex “A”; WHEREAS, in maintaining it s efforts to preserve and enrich the historical culture of the City, the proposed hospital in the North shall honor and bear the name of the City, to effect its significance on the historical map as a flagship hospital in the Northern part of the Cit y and shall be known as CALOOCAN CITY NORTH MEDICAL CENTER (CCNMC) ; WHEREAS , the budgetary requirements for personal services, maintenance and other operating expenditures and capital outlay of the CCNMC shall be sourced from the General Funds of this City sub ject to Section 76 of R.A. 7160. Page 2 of 7 Ordinance No. 0552 s. 2014 AN ORDINANCE ESTABLISHING A CITY HOSPITAL IN CALOOCAN CITY -NORTH, AND APPROPRIATING FUNDS THEREFOR, AND FOR OTHER PURPOSES. ================================================================= =================== WHEREAS , Sec. 76 of R.A. 7160 provides that “Every LGU shall design and implement its own organizational structure and staffing pattern taking into consideration its service requirements and financial capability, subject t o the minimum standards and guidelines prescribed by the Civil Service Commission”. WHEREAS, in reference to Caloocan City Ordinance No. 0519 Series 2014 entitled “An Ordinance Amending Section 2 of Ordinance No. 0506 Series of 2013 Enacting Supplemental Budget No.06 for Fiscal Year 2013 to be funded from reverted funds by virtue of City Ordinance No. 0464 Series 2010 for the purpose of providing appropriations for various expenditures” approved and passed on 25 February 2014, funds have been authorized to be appropriated for the establishment, operation and maintenance of the said hospital; WHEREAS, pursuant to the pertinent provisions under Section 13 of R.A. 7160, the City Health Board has favourably recommended for the establishment of a city hospital in the northern part of the city to effectively address the medical needs of the residents therein. NOW THEREFORE, BE IT ORDAINED, AS IT IS HEREBY ORDAINED, BY THE SANGGUNIANG PANLUNGSOD, IN SESSION DULY ASSEMBLED THAT: SECTION 1. OFFICIAL NAME -The established city hospital of Caloocan City North which is located along Susano Road, Barangay 177, Camarin, Caloocan City, is hereby officially named CALOOCAN CITY NORTH MEDICAL CENTER (CCNMC). SECTION 2. APPROPRIATION S –The sum of TWO HUNDRED MILLION NINE HUNDRED TWENTY FOUR THOUSAND EIGHT HUNDRED SEVENTY SIX (P200,924,876.00) is hereby appropriated to make CCNMC fully operational for the year 2015. SECTION 3. STAFFING PATTERN -In order that the aforesaid hospital may effectively discharge the powers and functions as mandated by this Ordinance and in order to provide adequate delivery of health services the following plantilla positions are hereby created: PERSONNEL SCHE DULE CALOOCAN CITY NORTH MEDICAL CENTER City Hospital Services General Fund Caloocan City, 2015 Appropriation Budget Year Ordinance No./ Title of Position Authorized Proposed Item No. and Rate per Annum Rate per Annum Name of Incumbent Jan. - Dec. 2014 Jan. - Dec. 2015 NEW Grade AMOUNT Grade AMOUNT Step Step Page 3 of 7 Ordinance No. 0552 s. 2014 AN ORDINANCE ESTABLISHING A CITY HOSPITAL IN CALOOCAN CITY -NORTH, AND APPROPRIATING FUNDS THEREFOR, AND FOR OTHER PURPOSES. ================================================================= =================== 1 City Government Dept. Head II 26-1 696,336.00 Vacant 2 City Government Asst. Dept. Head II 24-1 597,000.00 Vacant ADMINISTRATIVE SERVICES 3 Supervising Administrative Officer (A.O.IV) 22-1 511,824.00 Vacant . . 4 Accountant II 16-1 322,536.00 Vacant 5 Administrative Officer IV (Adm. Officer II) 15-1 298,644.00 Vacant 6 Administrative Officer III (Cashier II) 14-1 276,528.00 Vacant 7-1 Administrative Officer I (Supply Officer I) 10-1 207,060.00 Vacant 7-2 Administrative Officer I (Records Officer I) 10-1 207,060.00 Vacant 8 Administrative Assistant II (Adm. Assistant) 8-1 179,172.00 Vacant 9 Administrative Assistant I (Computer Optr. I ) 7-1 166,680.00 Vacant 10-1 Administrative Aide VI (Clerk III) 6-1 155,052.00 Vacant 10-2 Administrative Aide VI (Cash Clerk II) 6-1 155,052.00 Vacant 10-3 Administrative Aide VI (Storekeeper II) 6-1 155,052.00 Vacan t 10-4 Administrative Aide VI (Electrician II) 6-1 155,052.00 Vacant 11-1 Administative Aide IV (Clerk II) 4-1 134,172.00 Vacant 11-2 Administrative Aide IV (Storekeeper I) 4-1 134,172.00 Vacant 12-1 Administrative Aide III (Clerk I) 3-1 124,812.00 Vacant 12-2 Administrative Aide III (Driver I) 3-1 124,812.00 Vacant 12-3 Administrative Aide III (Driver I) 3-1 124,812.00 Vacant 12-4 Administrative Aide III (Utility Worker II) 3-1 124,812.00 Vacant 12-5 Administrative Aide III (Utility Worker II) 3-1 124,812.00 Vacant 13-1 Administrative Aide I ( Utility W orker I ) 1-1 108,000.00 Vacant 13-2 Administrative Aide I ( Utility Worker I ) 1-1 108,000.00 Vacant 13-3 Administrative Aide I ( Utility Worker I ) 1-1 108,000.00 Vacant MEDICAL SER VICES 14 Medical Officer IV 23-1 552,768.00 Vacant 15-1 Medical Officer III 21-1 473,916.00 Vacant 15-2 Medical Officer III 21-1 473,916.00 Page 4 of 7 Ordinance No. 0552 s. 2014 AN ORDINANCE ESTABLISHING A CITY HOSPITAL IN CALOOCAN CITY -NORTH, AND APPROPRIATING FUNDS THEREFOR, AND FOR OTHER PURPOSES. ================================================================= =================== Vacant 15-3 Medical Officer III 21-1 473,916.00 Vacant 15-4 Medical Officer III 21-1 473,916.00 Vacant 15-5 Medical Officer III 21-1 473,916.00 Vacant ` 15-6 Medical Officer III 21-1 473,916.00 Vacan t 15-7 Medical Officer III 21-1 473,916.00 Vacant DIETARY SECTION 16 Nutritionist Dietitian II 15-1 298,644.00 Vacant 17-1 Cook II 5-1 144,228.00 Vacant 17-2 Cook II 5-1 144,228.00 Vacant 18-1 Cook I 3-1 124,812.00 Vacant LABORATORY SECTION 19 Medical Technologist III 18-1 376,212.00 Vacant 20 Medical Tech nologist II 15-1 298,644.00 Vacant 21-1 Medical Technologist I 11-1 222,588.00 Vacant 21-2 Medical Technologist I 11-1 222,588.00 Vacant 22 Medical Laboratory Technician III 10-1 207,060.00 Vacant PHARMACY SECTION 23 Pharmacist III 18-1 376,212.00 Vacant 24 Pharmacist II 15-1 298,644.00 Vacant 25 Pharmacist I 10-1 207,060.00 Vacant DENTAL SECTION 26 Dentist III 20-1 438,804.00 Vacant 27 Dental Aide 4-1 134,172.00 Page 5 of 7 Ordinance No. 0552 s. 2014 AN ORDINANCE ESTABLISHING A CITY HOSPITAL IN CALOOCAN CITY -NORTH, AND APPROPRIATING FUNDS THEREFOR, AND FOR OTHER PURPOSES. ================================================================= =================== Vacant X-RAY SECTION 28 Medical Equipment Technician III 11-1 222,588.00 Vacant 29 Medical Equipment Technician II 8-1 179,172.00 Vacant NURSING SERVICES 30 Nurse V 22-1 511,824.00 Vacant 31 Nurse IV 19-1 406,308.00 Vacant 32-1 Nurse III 17-1 348,336.00 Vacant 32-2 Nurse III 17-1 348,336.00 Vacant 33- 1 Nurse II 15-1 298,644.00 Vacant 33- 2 Nurse II 15-1 298,644.00 Vacant 34- 1 Nurse I 11-1 222,588.00 Vacant 34-2 Nurse I 11-1 222,588.00 Vacant 34-3 Nurse I 11-1 222,588.00 Vacant 35 Midwife III 13-1 257,232.0 0 Vacant 36 Midwife II 11-1 222,588.00 Vacant 37 Midwife II 11-1 222,588.00 Vacant 16,135,728.00 SECTION 4. The qualification standards for the position s of plantilla pers onnel having the same salary grades employed at the Caloocan City Medical Center shall be adopted for the same or similar positions created under this ordinance. SECTION 5. SEPARABILITY CLAUSE - If for any reasons, any provision of this Ordinance is decla red invalid or unconstitutional by a court of competent jurisdiction, the remaining parts thereof not affected thereby shall continue to be in full force and effect. Section 6. REPEALING CLAUSE - All Ordinances, Resolutions, Executive Orders, Memoranda and Administrative Regulations or part thereof in conflict or inconsistent with the provisions of this Ordinance are thereby repealed, amended or modified accordingly. Section 7. EFFECTIVITY CLAUSE - This Ordinance shall take effect immediately upon approval . Page 6 of 7 Ordinance No. 0552 s. 2014 AN ORDINANCE ESTABLISHING A CITY HOSPITAL IN CALOOCAN CITY -NORTH, AND APPROPRIATING FUNDS THEREFOR, AND FOR OTHER PURPOSES. ================================================================= =================== ENACTED BY THE SANGGUNIANG PANLUNGSOD , CITY OF CALOOCAN AT ITS REGULAR SESSION HELD ON THE 14th DAY OF OCTOBER , 2014. HON. LUIS CHITO S. ABEL HON. ALLEN ALEXANDER C. ARUELO CITY COUNCILOR CITY COUNCILOR HON. CARMELO F. AFRICA III HON. DEAN ASISTIO CITY COUNCILOR CITY COUNCILOR HON. TOLENTINO J. BAGUS HON. CAROLYN C. CUNANAN CITY COUNCILOR CITY COUNCILOR HON. AURORA A. HENSON , JR HON. MA. MILAGROS “ROSE” S. MERCADO CITY COUNCILOR CITY COUNCILOR HON. MARYLOU Z. NUBLA HON. SUSANA DG. PUNZALAN , M.D. CITY COUNCILOR CITY COUNCILOR HON. ROBERTO R. SAMSON HON. ANNA KARINA TEH CITY COUNCILOR CITY COUNCILOR HON. DALE GONZALO R. MALAPITAN CITY COUNCILOR Page 7 of 7 Ordinance No. 0552 s. 2014 AN ORDINANCE ESTABLISHING A CITY HOSPITAL IN CALOOCAN CITY -NORTH, AND APPROPRIATING FUNDS THEREFOR, AND FOR OTHER PURPOSES. ================================================================= =================== APPROVE D BY HIS HONOR , THE CITY MAYOR ON _________________, 2014. APPROVED BY : CERTIFIED BY : HON. OSCAR G. MALAPITAN HON. MACARIO E. ASISTIO III City Mayor Vice Mayor &amp; Presiding Officer ATTESTED BY : LILIBETH M. LUAKIAN LORENZO O. SUNGA , JR. Secretary to the Mayor Secretary Sangguniang Panlungsod</t>
  </si>
  <si>
    <t>ORDINANCE-NO. 0553 – UCC Free College Education</t>
  </si>
  <si>
    <t>_x009a_ ORDINANCE NO. 0553 s. 2014 _x009b_ (PROPOSED ORDINANCE No. 1 502) AN ORDINANCE PROVIDING FREE COLLEGE EDUCATION TO QUALIFIED STUDENTS IN THE UNIVERSITY OF CALOOCAN CITY, THEREBY AMENDING SECTION 247 OF CITY ORDINANCE NO. 0386 SERIES OF 2004 OTHERWISE KNOWN AS THE UPDATED CALOOCAN CITY REVENUE CODE OF 2004 . Sponsored By: HON. DALE GONZALO R. MALA PITAN Co-Sponsored By: HON. LUIS CHITO S. A BEL, HON. CARMELO F. AFRICA III, HON. ALLEN ALEXANDER C. ARUELO, HON. DEAN ASISTIO, HON. TOLENTINO J. BA GUS, HON . CAROLYN CUNANAN, HON. AURORA A. HENSO N, JR., HON. MA. MIL AGROS “ROSE” S. MERC ADO, HON. MARYLOU Z. NUBL A, HON. SUSANA DG. P UNZALAN, MD., HON. ROBERTO R. SAMS ON, AND HON ANNA KARINA R. TEH WHEREAS , education is one of the priority concern of the City Government of Caloocan; WHEREAS , a c ollege degree allows the youth to be more competitive in seeking employment, thereby enhancing chances of those from poor families to improve their economic condition; WHEREAS, inability to pay for tuition and oth er university fees prevents many poor families in Caloocan City from sending their children to tertiary schools to secure college degree s; WHEREAS, providing access to free college education for the youth of Caloocan City shall greatly enhance human re source com petitivenes s and shall serve as one of the lead strategic programs of the Caloocan City Government in decreasing poverty within the City; Page 2 of 4 ORDINANCE NO. 0553 S. 2014 AN ORDINANCE PROVIDING FREE COLLEGE E DUCATION TO QUALIFIED STUDENTS IN THE UNIVERSITY OF CALOOCAN CITY THEREBY AMENDING SECTION 247 OF CITY ORDINANCE NO. 0386 SERIES OF 2004 OTHERWISE KNOWN AS THE UPDATE D CALOOCAN CITY REVENUE CODE OF 2004. ==================================================== ========================= WHEREAS, the Un iversity of Caloocan City is owned and being funded by the City Government of Caloocan and can provide therein free tertiary education to poor cons tituents of the City. NOW THEREFORE, BE IT ORDAIN ED AS IT IS HEREBY BEING ORDAINED by the Sangguniang Panlungsod of Caloocan in session duly assembled the following : SECTION 1. DECLARATION O F POLICY It is hereby declared policy of the Caloocan City Government to provide its youth access to free quality tertiary edu cation as a means to enhance human resource competitiveness . SECTION 2 . AMENDMENT OF SECTION 247 OF CITY ORDINANCE NOS. 0386 SERIES OF 2004 OTHERWISE KNOWN AS THE UPDATED CALOOCAN CITY REVENUE CODE OF 2004 Section 2 47 of City Ordinance Nos. 0386 OTHERWISE KNOWN AS THE UPDATED CALOOCAN CITY REVENUE CODE OF 2004 currently read as : “ Exemptions - (a) Residents of Caloocan City who are certified as indigents by the Department of Urban, Social and Industrial Relations Services and Office for the Urban Poor of the City government and who have shown exemplary scholastic records as determined he University’ s Scholarship Committee may be exempted from paying tuition fee upon approval by its Board of Trustees. (b) Students who are permanent City government employees are exempted from payment of the above fees. Likewise, students who are legitimate children of permanent City government employees entitled to fifty percent (50%) discount in tuition fees per semester.” shall now be read as follows: SECTION 247 . EXEMPTIONS a) The following students possessing any or all of the herein qualification are exempte d from payment of the above fees: i. One or both parents are r egistered voter of Caloocan City; ii. One or both parents are taxpayer s of Caloocan City (Real Property Tax or Business Tax only); iii. Graduate of elementary and/or secondary public or private school in C aloocan City; Page 3 of 4 ORDINANCE NO. 0553 S. 2014 AN ORDINANCE PROVIDING FREE COLLEGE E DUCATION TO QUALIFIED STUDENTS IN THE UNIVERSITY OF CALOOCAN CITY THEREBY AMENDING SECTION 247 OF CITY ORDINANCE NO. 0386 SERIES OF 2004 OTHERWISE KNOWN AS THE UPDATE D CALOOCAN CITY REVENUE CODE OF 2004. ==================================================== ========================= iv. Legally adopted child of a tax payer or registered voter of Caloocan City; or v. Registered voter of Caloocan City b) Student who are permanent City Government employees are exempted from payment of the above fees. Likewise, students who ar e legitimate children of permanent City government employees are entitled to FREE tuition fees per semester. c) The continued enjoyment of the above exemption from payment of fees shall be subject to academic standards to be set by the Board of Regents o f UCC. SECTION 3. TRANSITORY PROVISIONS. a. For old students under Scheme 2 stated in Ordinance No. 0386, they shall be entitled to the aforementioned exemption from payment of fees provided they are bona fide residents of Caloocan City; b. The Board of Regent s of UCC shall issue Rules and Regulations implementing this Ordinance within SIXTY (60) DAYS from the effectivity of this Ordinance. SECTION 4. SEPARABILITY CLAUSE - If any part of this ordi nance is declared inoperative or unlawful by a competent court , such declaration shall not affect the other parts or sections hereof that are not unlawful or unconstitutional. SECTION 5. REPEALING CLAUSE - All previous ordinance inconsistent with this ordinance shall be deemed repealed or modified accordingly. SECT ION 6 . EFFECTIVITY -This ordinance shall take effect upon approval and compliance on the mandatory publication in a newspaper of general circulation with in Caloocan City. Page 4 of 4 ORDINANCE NO. 0553 S. 2014 AN ORDINANCE PROVIDING FREE COLLEGE E DUCATION TO QUALIFIED STUDENTS IN THE UNIVERSITY OF CALOOCAN CITY THEREBY AMENDING SECTION 247 OF CITY ORDINANCE NO. 0386 SERIES OF 2004 OTHERWISE KNOWN AS THE UPDATE D CALOOCAN CITY REVENUE CODE OF 2004. ==================================================== ========================= ENACTED BY THE SANGGUNIANG PANLUNGSOD , CITY OF CALOOCAN AT ITS REGULAR SESSION HE LD ON THE 14th DAY OF OCTOBER , 2014. HON. LUIS CHITO S. ABEL HON. ALLEN ALEXANDER C. ARUELO CITY COUNCILOR CITY COUNCILOR HON. CARMELO F. AFRICA III HON. DEAN ASISTIO CITY COUNCILOR CITY COUNCILOR HON. TOLENTINO J. BAGUS HON. CAROLYN C. CUNANAN CITY COUNCILOR CITY COUNCILOR HON. AURORA A. HENSON , JR HON. MA. MILAGROS “ROSE” S. MERCADO CITY COUNCILOR CITY COUNCILOR HON. MARYLOU Z. NUBLA HON. SUSANA DG. PUNZALAN , M.D. CITY COUNCILOR CITY COUNCILOR HON. ROBERTO R. SAMSON HON. ANNA KARINA TEH CITY COUNCILOR CITY COUNCILOR HON. DALE GONZALO R. MALAPITAN CITY COUNCILOR APPROVED BY HIS HONOR , THE CITY MAYOR ON _________________, 2014. APPROVED BY : CERTIFIED BY : HON. OSCAR G. MALAPITAN HON. MACARIO E. ASISTIO III City Mayor Vice Mayor &amp; Presiding Officer ATTESTED BY : LILIBETH M. LUAKIAN LORENZO O. SUNGA , JR. Secretary to the Mayor Secretary Sangguniang Panlungsod</t>
  </si>
  <si>
    <t>ORDINANCE-NO. 0588 – Solo Parent</t>
  </si>
  <si>
    <t>_x009a__x009a_ OORRDDIINNAANNCCEE NNOO.. 00558888 ss.. 22001155 _x009b__x009b_ (PROPOSED ORDINANCE No. 1558 ) AANN OORRDDIINNAANNCCEE IINNSSTTIITTUUTTIIOONNAALLIIZZIINNGG TTHHEE PPRROOGGRRAAMMSS,, SSEERRVVIICCEESS,, PPRRIIVVIILLEEGGEESS AANNDD BBEENNEEFFIITTSS FFOORR SSOOLLOO PPAARREENNTTSS AANNDD TTHHEEIIRR CCHHIILLDDRREENN,, AAPPPPRROOPPRRIIAATTIINNGG FFUUNNDDSS TTHHEERREEFFOORR AANNDD FFOORR OOTTHHEERR PPUURRPPOOSSEESS PPUURRSSUUAANNTT TTOO RREEPPUUBBLLIICC AACCTT 88997722,, KKNNOOWWNN AASS TTHHEE SSOOLLOO PPAARREENNTT AACCTT OOFF 22000000.. SPONSORED BY : HON. CAROLYN C. CUNANAN CO-SPONSORED BY : HON. TOLENTINO J. BAGUS, HON. LUIS CHITO S. ABEL , HON. CARMELO F. AFRICA II I, HON. DEAN ASISTIO , HON. AURORA A. HENSON, JR., HON. MA. MILAGROS “ROSE” S. MERCADO, HON. MARYLOU Z. NUBLA , HON. SUSANA DG. PUNZALAN, MD., HON. ROBERTO R. SAMSON , HON. ANNA KARINA TEH, AND HON. DALE GONZALO R. MALAPITAN WHEREAS, under R.A. No. 8972 otherwise known as the Solo Parent Act, it is a declared policy of the State to promote the family as the foundation of the nation, strengthen its solidarity and ensure its total development. Towards this end, it shall develop a comprehensive program of services for solo parents and their children; WHEREAS, R.A. No. 7160 otherwise known as the Local Government Code of 1991, specifically Section 458 (a) provides that “The Sangguniang Pan lungsod, as the legislative body of the city, shall enact ordinances, approve resolutions and appropriate funds for the general welfare of the city and its inhabitants pursuant to Section 16 of this Code and in the proper exercise of the corporate powers of the municipality as provided for under Section 22 of this Code xxx xxx xxx.” WHEREAS, the same Code mandates each Local Government Units, throu gh their respective Sanggunian, to approve Ordinances to provide for the care of disabled persons, paupers, the aged, the sick, persons of unsound mind, abandoned minors, juvenile delinquents, drug dependents, abused children and other needy and disadvanta ged persons, particularly children and youth below eighteen (18) years of age; and subject to availability of funds, establish and provide for the operation of centers and facilities for the said needy and disadvantaged persons; NOW THEREFORE , be it ORDAI NED as it is hereby ORDAINED by the Sangguniang Panlungsod of Caloocan in a session assembled: Page 2 of 6 Ordinance No. 0588 s. 2015 AN ORDINANCE INSTITUTIONALIZING THE PROGRAMS, SE RVICES, PRIVILEGE S AND BENE FITS FOR SOLO PARENTS AND THEIR CHILDREN, APPROPRIATING FUNDS THE REFOR AND FOR OTHE R PURPOSE S PURSUANT TO RE PUBLIC ACT 8972, KNOWN AS THE SOLO PARENT ACT OF 2000. ================================================================================ AARRTTIICCLLEE 11.. TTIITTLLEE. This Ordinance shall be known as the “SOLO PARENT WELFARE ORDINANCE OF CALOOCAN” AARRTTIICCLLEE 22.. DDEEFFIINNIITTIIOONN OOFF TTEERRMMSS.. For the purpo se of this Ordinance and pursuant to Republic Act No. 8972, the following terms shall mean: (a) SOLO PARENT – refers to unmarried, separated, annulled, widower and widowed individual and person falling under the enumeration provided under Section 3 (a), R.A . No. 8972 and its implementing Rules and Regulations, who has taken the sole responsibility of parenthood, including women who became pregnant due to sexual abuse and those whose spouses are detained or are physically or mentally incapacitated; (b) INDIGENT SOLO PARENT – refers to one whose net income falls below the poverty threshold set by the National Economic Development Authority (NEDA) and is not receiving a monthly pension or allowance from a concerned public or private entity beyond such poverty thres hold, as assessed and verified by CSWDO and or DSWD; (c) CHILD REN – refer to those living with and dependent upon the solo parent for support and sustenance, who are unmarried, unemployed and not more than eighteen (18) years of age, or even over eighteen (18) years but are incapable of self -support because of mental and/or physical defect/disability; (d) PARENTAL RESPONSIBILITY – with respect to their minor child shall refer to the rights and duties of the parents as defined in Article 220 of Executive Order No . 209, as amended, otherwise known as the “Family Code of the Philippines”. (e) PARENTAL LEAVE – shall mean leave benefits granted to a solo parent to enable him/her to perform parental duties and responsibilities where physical presence is required; (f) FLEXIBL E WORK SCHEDULE – is the right granted to a solo parent employee to vary his/her arrival and departure time without affecting the core work hours as defined by the employer; (g) CSWDO – refers to the City Social Welfare and Development Office of the City Gove rnment of Caloocan. (h) DSWD – refers to the Department of Social Welfare and Development Office; AARRTTIICCLLEE 33.. IINNCCOORRPPOORRAATTIIOONN CCLLAAUUSSEE.. Notwithstanding that the mandate under Republic Act No. 8972 is unto the national government, its agencies and instrumentaliti es, by this Ordinance, the City of Caloocan formally imposes Page 3 of 6 Ordinance No. 0588 s. 2015 AN ORDINANCE INSTITUTIONALIZING THE PROGRAMS, SE RVICES, PRIVILEGE S AND BENE FITS FOR SOLO PARENTS AND THEIR CHILDREN, APPROPRIATING FUNDS THE REFOR AND FOR OTHE R PURPOSE S PURSUANT TO RE PUBLIC ACT 8972, KNOWN AS THE SOLO PARENT ACT OF 2000. ================================================================================ upon itself the obligation to augment the support provided to solo parents and their children, including among others, the welfare services, special privileges and benefits that the law has en umerated. Accordingly, the pertinent provisions of Republic Act No. 8972 are hereby consider ed written in this ordinance. AARRTTIICCLLEE 44.. RREEGGIISSTTRRAATTIIOONN AANNDD AAVVAAIILLMMEENNTT OOFF BBEENNEEFFIITTSS SECTION 1 . REGISTRATION – The City Government of Calo ocan, through the CSWD sha ll undertake a city -wide registration of all the solo parents and their children in the one hu ndred eighty -eight (188) barangays of the city for purposes of obtaining, among others, information on their names, ages, addresses, income including the source t hereof, number of children per solo parent and the circumstances of being solo. SECTION 2. ISSUANCE OF ID – The CSWD shall cause the issuance of a Solo Parent Identification Card which shall be considered as competent evidence of identity and membership in the sector as well as of the entitlement to the benefits under this ordinance and of R.A. No. 8972. SECTION 3. AVAILMENT – Proof of membership and entitlement shall be presented by the solo parent and/or his/her child to avail of the benefits granted under R.A. No. 8972 and this Ordinance; SECTION 4. DISQUALIFICATION – Change of civil status shall automatically result to disqualification from any of privileges under this ordinance, except under Housing benefits under Article 5 (c) hereof, when the be neficiary remains qualified under other existing or applicable ordinance, rules, policies and programs of the city. AARRTTIICCLLEE 55.. AADDDDIITTIIOONNAALL WWEELLFFAARREE SSEERRVVIICCEESS,, PPRRIIVVIILLEEGGEESS,, AANNDD BBEENNEEFFIITTSS. In addition to the welfare services, privileges and benefits provided b y law, solo parents and/or their children shall be entitled to the following privileges and benefits, to wit: (a) Tertiary Scholarship Assistance – Subject to compliance with the requirements set under Ordinance No. 0553 Series of 2014 Free College Education at University of Caloocan City Scholar ship, at least ten (10%) percent of every batch of incoming scholars shall come from the ranks of the children of indigent solo parents; (b) Basic Educational Services – Children of indigent solo parents are priority for inclusion in the city’s basic educational programs in the pre - school, elementary and secondary level, including the SPED (Special Education) Program; Page 4 of 6 Ordinance No. 0588 s. 2015 AN ORDINANCE INSTITUTIONALIZING THE PROGRAMS, SE RVICES, PRIVILEGE S AND BENE FITS FOR SOLO PARENTS AND THEIR CHILDREN, APPROPRIATING FUNDS THE REFOR AND FOR OTHE R PURPOSE S PURSUANT TO RE PUBLIC ACT 8972, KNOWN AS THE SOLO PARENT ACT OF 2000. ================================================================================ (c) Housing Services – No less than five (5%) percent of the beneficiaries in any new housing site under th e city’s Socialized Housing Program should come from the ranks of the solo parents subject to the program’s requisites. Provided, that the beneficiaries’ equity requirement shall be reduced to fifty (50%) percent of the prescribed amount but the remainin g half shall nonetheless be paid in the manner set by applicable city ordinance, regulation or policy; (d) Death or Burial Assistance – An indigent solo parent and his/her child shall be entitled to a death benefit or burial assistanc e of Two Thousand Pesos (Php 2 ,000.00), without prejudice to increasing the same at the Mayor’s discretion when the city’s budget so permits; (e) Medical Assistance – An indigent solo parent or his/her child shall be prioritized in all the medical assistance programs of the City Gove rnment; (f) Livelihood Assistance – Solo parents shall have priority in the grant of livelihood assistance under any of the city’s applicable programs or projects, subject to the qualification requirements under existing ordinance, rule and regulation; (g) Emplo yment Assistance – Solo parents shall have priority in the employment programs of the City Government subject to job matching based on qualifications and experience; (h) Other services, privileges and benefits that the city is currently giving or may subsequ ently offer. AARRTTIICCLLEE 66.. CCRREEAATTIIOONN OOFF TTHHEE SSOOLLOO PPAARREENNTT DDEESSKK AANNDD SSOOLLOO PPAARREENNTT OORRGGAANNIIZZAATTIIOONN.. SECTION 1. SOLO PARENTS’ DESK – A Solo Parent Desk is hereby created which shall be under the direct supervision of the City Social Welfare and Development Office whi ch shall have the following functions: (a) Develop a comprehensive social development and welfare program for solo parents and their children which shall include those herein listed; (b) Coordinate and work with appropriate offices and agencies of the government in providing such welfare services, privileges and benefits to the intended beneficiaries; (c) Assist in the organizational matters of the solo parents organization/federation in coordination with the Committee on Women and Family of the Sangguniang Panlungs od; Page 5 of 6 Ordinance No. 0588 s. 2015 AN ORDINANCE INSTITUTIONALIZING THE PROGRAMS, SE RVICES, PRIVILEGE S AND BENE FITS FOR SOLO PARENTS AND THEIR CHILDREN, APPROPRIATING FUNDS THE REFOR AND FOR OTHE R PURPOSE S PURSUANT TO RE PUBLIC ACT 8972, KNOWN AS THE SOLO PARENT ACT OF 2000. ================================================================================ (d) Exercise such other powers and perform such other duties and functions as may be assigned by the mayor or as may be prescribed by law or ordinance; SECTION 2 . RIGHT TO ORGANIZE – The City hereby encourages and gives its full support to the solo parents’ right to organize themselves for purposes beneficial to its members. The Solo Parents Organization/Federation shall assist the city in the effective formulation and implementation of its program of services. SECTION 3 . BARANGAY SOLO PARENT PROG RAM . All one hundred eighty - eight (188) barangays of this City shall establish their respective Solo Parent Program and to provide necessary funds thereto by including it in their respective barangay annual budget. AARRTTIICCLLEE 77.. IIMMPPLLEEMMEENNTTIINNGG RRUULLEESS AANNDD RREEGGUULLAATTIIOONNSS.. An implementing body, composed of the City Legal Officer as chairman and the City Social Welfare and Development Officer, a representative of the City Mayor’s Office, the President of the Solo Parents Federation and the Chairman of the Committee on Women, Family and Children as members, is hereby constituted to promulgate rules and regulations to effectively carry out the purposes of this ordinance, subject to the approval of the City Mayor. But notwithstanding the absence of implementing rules a nd regulations, this Ordinance shall be considered self -executory. AARRTTIICCLLEE 88.. PPEENNAALLTTYY CCLLAAUUSSEE.. Any misrepresentation made to obtain a Solo Parent Identification Card or any improper use or abuse by any person to avail of the rights and privileges granted to solo parents and their children shall be subjected to criminal prosecution under the pertinent provision of the Revised Penal Code and shall be a ground for the automatic cancellation of the said ID and all services, benefits and privileges thereof. AARRTTIICCLLEE 99.. RREEPPEEAALLIINNGG CCLLAAUUSSEE.. Any City Ordinance, rules and regulations and/or parts thereof inconsistent with the provisions of this ordinance are hereby repealed and/or modified accordingly. AARRTTIICCLLEE 1100.. SSEEPPAARRAABBIILLIITTYY CCLLAAUUSSEE.. In the event that any part or provision of this Ordinance shall be held unconstitutional or invalid, the other parts of provision hereto which are not affected thereby shall continue to be in full force and effect. AARRTTIICCLLEE 1111.. EEFFFFEECCTTIIVVIITTYY.. This Ordinance shall take effect upon pu blication in at least two (2) newspaper of general circulation. Page 6 of 6 Ordinance No. 0588 s. 2015 AN ORDINANCE INSTITUTIONALIZING THE PROGRAMS, SE RVICES, PRIVILEGE S AND BENE FITS FOR SOLO PARENTS AND THEIR CHILDREN, APPROPRIATING FUNDS THE REFOR AND FOR OTHE R PURPOSE S PURSUANT TO RE PUBLIC ACT 8972, KNOWN AS THE SOLO PARENT ACT OF 2000. ================================================================================ EENNAACCTTEEDD BBYY TTHHEE SSAANNGGGGUUNNIIAANNGG PPAANNLLUUNNGGSSOODD,, CCIITTYY OOFF CCAALLOOOOCCAANN AATT IITTSS RREEGGUULLAARR SSEESSSSIIOONN HHEELLDD OONN TTHHEE 11SSTT DDAAYY OOFF SSEEPPTTEEMMBBEERR 22001155.. HON. LUIS CHITO S. ABEL CITY COUNCILOR HON. DEAN ASISTIO CITY COUNCILOR HON. TOLENTINO J. BAGUS CITY COUNCILOR HON. CAROLYN C. CUNANAN CITY COUNCILOR HON. AURORA A. HENSON , JR. CITY COUNCILOR HON. MA. MILAGROS “ROSE” S. MERCADO CITY COUNCILOR HON. MARYLOU Z. NUBLA CITY COUNCILOR HON. SUSANA DG. PUNZALAN MD. CITY COUNCILOR HON. ANNA KARINA TEH CITY COUNCILOR HON. DALE GONZALO R. MALAPITAN CITY COUNCILOR AAPPPPRROOVVEEDD BBYY HHIISS HHOONNOORR,, TTHHEE CCIITTYY MMAAYYOORR OONN __________________________________________,, 22001155.. APPROVED BY : CERTIFIED BY : HHOONN.. OOSSCCAARR GG.. MMAALLAAPPIITTAANN HHOONN.. MMAACCAARRIIOO EE.. AASSIISSTTIIOO IIIIII City Mayor Presiding Officer ATTESTED BY : LLIILLIIBBEETTHH MM.. LLUUAAKKIIAANN LLOORREENNZZOO OO.. SSUUNNGGAA,, JJRR.. Secretary to the Mayor Secretary Sangguniang Panlungsod</t>
  </si>
  <si>
    <t>ORDINANCE NO. 0639 – Pet Animals Urinated in Public Places</t>
  </si>
  <si>
    <t>_x009a__x009a_ OORRDDIINNAANNCCEE NNOO.. 00663399 SS.. 22001166 _x009b__x009b_ (PROPOSED ORDINANCE No. 10 -017) AANN OORRDDIINNAANNCCEE MMAANNDDAATTIINNGG PPEETT OOWWNNEERRSS WWHHOOSSEE PPEETT AANNIIMMAALLSS HHAAVVEE BBEEEENN FFOOUUNNDD TTOO HHAAVVEE UURRIINNAATTEEDD AANNDD DDEEFFEECCAATTEEDD OONN AANNOOTTHHEERR PPEERRSSOONN’’SS PPRROOPPEERRTTYY,, AANNDD OONN SSTTRREEEETTSS,, SSIIDDEEWWAALLKKSS,, AANNDD OOTTHHEERR PPUUBBLLIICC PPLLAACCEESS,, TTOO CCOOLLLLEECCTT AANNDD PPRROOPPEERRLLYY DDIISSPPOOSSEE OOFF TTHHEE PPEETT WWAASSTTEE AANNDD PPRROOVVIIDDIINNGG PPEENNAALLTTIIEESS FFOORR VVIIOOLLAATTIIOONN TTHHEERREEOOFF.. SPONSORED BY : Hon . AURORA “ONET” A. H ENSON, JR. CO-SPONSORED BY : Hon. CARMELO F. AFRICA III, Hon . DEAN ASISTIO , Hon . CHRISTOPHER E. MAL ONZO , Hon. MARYLOU Z. NUBL A, Hon . ANNA KARINA TEH, Hon . EDGARDO N. ARUELO , Hon . LUIS O. ASISTIO II I, Hon . TOLENTINO J. BAGUS , Hon . CAROLYN C. CUNANAN , Hon. MA. MILAGROS “ROSE” S. MERCADO , Hon . ROBERTO R. SAMSON and Hon . MARC MERVILLE T. O ROZCO WHEREAS , Section 16 of the Republi c Act (RA) No. 7160, otherwise known as the Local Government Code of 1991, provides that “ Every local government unit shall exercise the powers expressly granted, those necessarily implied therefrom x x x and those which are essential to the promotion of the general welfare. Within their respective territorial jurisdictions, local government units shall ensure and support, among other things, x x x promote health and safety enhance the right of the people to a balanced ecology x x x preserve the comfort an d convenience of their inhabitants .”; WHEREAS, Pet waste is very toxic —A study by the World Health Organization “Animal Waste, Water Quality, and Human Health” published in 2012, states that “the excreta of mammals … are widespread across planet Earth an d frequently contaminate water that is used for bathing and recreation, that is treated and distributed for human consumption, and that is used to irrigate crops.”; the United States of America’s Environmental Protection Agency states that pet waste provid es a nitrogen source for algae blooms , which deplete the water of oxygen and can make people and animals sick.” Pet waste left on the street is washed down into waterways like rivers , bays, and beaches. This can make people sick from salmonella , E. coli, and other infections”; Page 2 of 5 Ordinance No. 06 39 s. 2016 A N O R D I N A N C E M A N D A T I N G P E T O W N E R S W H O S E P E T A N I M A L S H A V E B E E N F O U N D T O H A V E U R I N A T E D A N D D E F E C A T E D O N A N O T H E R P E R S O N ’ S P R O P E R T Y , A N D O N S T R E E T S , S I D E W A L K S, A N D O T H E R P U B L I C P L A C E S , T O C O L L E C T A N D P R O P E R L Y D I S P O S E O F T H E P E T W A S T E A N D P R O V I D I N G P E N A L T I E S F O R V I O L A T I O N T H E R E O F . ================================================================================ WHEREAS, the City Government of Caloocan, is committed to protect the health and well -being o f its citizens, while at the same time ensure that responsible pet ownership and humane treatment of animals be practiced by adopting the mandate of the Republic Act 8485 or The Animal Welfare Act, and Republic Act 9482 or The Anti Rabies Act, and intensif y the implementation of The Caloocan City Rabies Control Ordinance of 2004 ; WHEREAS , the Local Government Code of the Philippines 1991, states that the City Veterinarian shall “take the necessary measures to eradicate, prevent or cure all forms of animal diseases ”; WHEREAS , in Republic Act 9482, also known as the Anti Rabies Act, o wners shall also be responsible for the proper collection and disposal of excreta/feces; NOW THEREFORE, BE IT ORDAINED BY THE SANGGUNIANG PANLUNGSOD OF CALOOCAN CITY IN REGU LAR SESSION DULY ASSEMBLED, THAT: SECTION 1. SHORT TITLE - This Ordinance shall be known as: CALOOCAN CITY PET WASTE ORDINANCE OF 2016 . SECTION 2. SCOPE AND APPLICATION - All Owners of pets or domesticated animals residing in Caloocan City, and th ose who carry, transport, convey, and stop with their pets in the territorial jurisdiction of Caloocan City. SECTION 3. DEFINITION OF TERMS - For the purpose of this Ordinance, the following terms are hereby defined as follows: a) Pet - any animal whic h is domesticated or considered tamed, restrained, confined, or under the control of its owner or the one in possession ther eof; whether or not registered/licensed by the City Veterinarian of Caloocan City. Page 3 of 5 Ordinance No. 06 39 s. 2016 A N O R D I N A N C E M A N D A T I N G P E T O W N E R S W H O S E P E T A N I M A L S H A V E B E E N F O U N D T O H A V E U R I N A T E D A N D D E F E C A T E D O N A N O T H E R P E R S O N ’ S P R O P E R T Y , A N D O N S T R E E T S , S I D E W A L K S, A N D O T H E R P U B L I C P L A C E S , T O C O L L E C T A N D P R O P E R L Y D I S P O S E O F T H E P E T W A S T E A N D P R O V I D I N G P E N A L T I E S F O R V I O L A T I O N T H E R E O F . ================================================================================ b) Owner - any person keeping, harbouring, ha ving custody or control of any domesticated animal , or permitting the same to habitually remain on, or be lodged or fed within his/her yard or premises. c) Enclosed Premises - shall mean the house, fenced yard or property of the pet’s owner . d) Streets, Sidewalks, Public Places - national, and city parks, plazas or other places open to the public. SECTION 4. Owners of pets shall be responsible pet owners and abide by The Animal Welfare Act, The Anti Rabies Act, and The Caloocan City Rabies Control Ordi nance of 2004 ; SECTION 5. Pet owners whose pets are fou nd to be urinating or defe cating or have been proven to do so, on another person’s property, on streets, sidewalks, and other public places, shall properly collect and dispose the excreta left behind. SECTION 6. IMPLEMENTING OFFICE AND IMPLEMENTING RULES - The Caloocan City Health Department and the City Veterinary Office , shall be mandated with the authority of drafting up the implemen tation of the provisions of this Ordinance. The Caloocan City Rabies Control Coordinating Committee (CRCC) shall undertake the planning, implementation, and coordination with other city government agencies and offices for assistance and proper implementation of this Ordinance. The 188 Barangay Councils of the City of Caloocan, The Department of Public Safety and Traffic Management, and duly authorized personnel of the City Engineer and the City Environmental Management Office (CEMO) are tasked to monitor assist and support the local government in enforcing the prov isions of this Ordinance, especially to monitor and ensure the strict compliance by the persons concerned. Page 4 of 5 Ordinance No. 06 39 s. 2016 A N O R D I N A N C E M A N D A T I N G P E T O W N E R S W H O S E P E T A N I M A L S H A V E B E E N F O U N D T O H A V E U R I N A T E D A N D D E F E C A T E D O N A N O T H E R P E R S O N ’ S P R O P E R T Y , A N D O N S T R E E T S , S I D E W A L K S, A N D O T H E R P U B L I C P L A C E S , T O C O L L E C T A N D P R O P E R L Y D I S P O S E O F T H E P E T W A S T E A N D P R O V I D I N G P E N A L T I E S F O R V I O L A T I O N T H E R E O F . ================================================================================ Section 7 . PENALTY CLAUSE - Any violation of this Ordinance shall be imposed with the following fines and penalties: a. First Offense - FIVE HUNDRED PESOS (P 500.00) b. Second Offense - ONE THOUSAND PESOS (P 1,000.00) c. Third Offense - TWO THOUSAND PESOS (P 2,000.00) SECTION 8. CRIMINAL LIABILITY OF OFFICERS OF PARTNERSHIPS, CORPORA TIONS, ASSOCIATIONS OR OTHER JU DICIAL ENTITIES - In case of violation of this Ordinance by a partnership, corporation, association or any judicial entity, the partner, president, director, manager, trustee, administrator, or officer who consents to or knowingly tolerates such violation shall be held l iable. SECTION 9 . The Caloocan City Health Department and the City Veterinarian Office is her eby tasked to implement this Ordinance. These units and offices must coordinate with the Office of the City Mayor to implement the provision of Section 8. SECTI ON 10 . Copies of this Ordinance shall be distributed to all concerned individuals and establ ishments as defined in Section 2, all barangay councils, and all concerned law enforcers. SECTION 11. SEPARABILITY CLAUSE - If, for any reason, any provision or p art of this Ordinance shall be declared not valid by a Court of competent jurisdiction or suspended or revoked by the authorities concerned, such judgment shall not affect or impair the remaining provisions, sections or parts which shall continue to be in full force and effect. SECTION 12. APPLICABILITY CLAUSE - All other related matters not specifically provided in this Ordinance shall be governed by the pertinent provisions of existing applicable laws and ordinances. SECTION 13. EFFECTIVITY CLAUSE - This Ordinance shall take effect after publication in a newspaper of general circulation. Page 5 of 5 Ordinance No. 06 39 s. 2016 A N O R D I N A N C E M A N D A T I N G P E T O W N E R S W H O S E P E T A N I M A L S H A V E B E E N F O U N D T O H A V E U R I N A T E D A N D D E F E C A T E D O N A N O T H E R P E R S O N ’ S P R O P E R T Y , A N D O N S T R E E T S , S I D E W A L K S, A N D O T H E R P U B L I C P L A C E S , T O C O L L E C T A N D P R O P E R L Y D I S P O S E O F T H E P E T W A S T E A N D P R O V I D I N G P E N A L T I E S F O R V I O L A T I O N T H E R E O F . ================================================================================ EENNAACCTTEEDD BBYY TTHHEE SSAANNGGGGUUNNIIAANNGG PPAANNLLUUNNGGSSOODD,, CCIITTYY OOFF CCAALLOOOOCCAANN AATT IITTSS RREEGGUULLAARR SSEESSSSIIOONN HHEELLDD OONN TTHHEE 55TTHH DDAAYY OOFF OOCCTTOOBBEERR 22001166.. HON.CARMELO F. AFRICA III CITY COUNCILOR HON. EDGARDO N. ARUELO CITY COUNCILOR (ABSENT) HON. DEAN ASISTIO CITY COUNCILOR HON. LUIS O. ASISTIO III CITY COUNCILOR HON. AURORA “ONET” A. HENSON , JR. CITY COUNCILOR HON. TOLENTINO J. BAGUS CITY COUNCILOR HON. CHRISTOPHER E. MALONZO CITY COUNCILOR HON. MA. MILAGROS “ROSE” S. MERCADO CITY COUNCILOR HON. MARYLOU Z. NUBLA CITY COUNCILOR HON. ROBERTO R. SAMSON CITY COUNCILOR HON. ANNA KARINA TEH CITY COUNCILOR HON. MARC MERVILLE T. OROZCO CITY COUNCILOR AAPPPPRROOVVEEDD BBYY HHIISS HHOONNOORR,, TTHHEE CCIITTYY MMAAYYOORR OONN______________________________________________,, 22001166.. APPROVED BY : CERTIFIED BY : HHOONN.. OOSSCCAARR GG.. MMAALLAAPPIITTAANN HHOONN.. CCAARROOLLYYNN CC.. CCUUNNAANNAANN City Mayor Presiding Officer ATTESTED BY : LLIILLIIBBEETTHH MM.. LLUUAAKKIIAANN LLOORREENNZZOO OO.. SSUUNNGGAA,, JJRR.. Secretary to the Mayor Secretary Sangguni ang Panlungsod</t>
  </si>
  <si>
    <t>ORDINANCE NO. 0643 – Regulating Videoke</t>
  </si>
  <si>
    <t>_x009a__x009a_ OORRDDIINNAANNCCEE NNOO.. 00664433 SS.. 22001166 _x009b__x009b_ (PROPOSED ORDINANCE No. 10 -005) AANN OORRDDIINNAANNCCEE RREEGGUULLAATTIINNGG TTHHEE UUSSEE AANNDD OOPPEERRAATTIIOONN OOFF VVIIDDEEOOKKEE AANNDD KKAARRAAOOKKEE MMAACCHHIINNEESS AANNDD OOTTHHEERR SSIIMMIILLAARR AAMMPPLLIIFFIIEEDD AAUUDDIIOO SSOOUUNNDD DDEEVVIICCEESS IINN PPUUBBLLIICC SSTTRREEEETTSS OOFF TTHHEE CCIITTYY OOFF CCAALLOOOOCCAANN,, AALLLLOOWWIINNGG TTHHEE UUSSEE FFRROOMM 1100::0000AA..MM.. TTIILLLL 1100::0000PP..MM.. OONNLLYY,, PPRROOVVIIDDIINNGG PPEENNAALLTTIIEESS FFOORR VVIIOOLLAATTIIOONN TTHHEERREEOOFF AANNDD FFOORR OOTTHHEERR PPUURRPPOOSSEESS.. SPONSORED BY : Hon . AURORA “ONET” A. H ENSON, JR. CO-SPONSORED BY : Hon. CARMELO F. AFRICA III, Hon . DEAN ASISTIO , Hon. CHRISTOPHER E. MAL ONZO , Hon. MA RYLOU “ALOU” NUBL A, Hon . EDGARDO N. ARUELO , Hon . LUIS O. ASISTIO II I, Hon . TOLENTINO J. BAGUS , Hon . CAROLYN C. CUNANAN , Hon. MA. MILAGROS “ROSE” S. MERCADO , Hon . ROBERTO R. SAMSON and Hon . MARC MERVILLE T. O ROZCO WHEREAS, Section 16 of the Local Govern ment Code of 1991, partly states that: “Every Local government unit shall exercise the powers expressly granted, those necessarily implied therefrom, as well as powers necessary, appropriate, or incidental for its efficient and effective governance, and th ose which are essential to the promotion of the general welfare”; WHEREAS, barangay residents are accustomed to utilizing open spaces like public streets and road sides to gain wider area for private activity or function, often making use of videoke or k araoke machines or other similar amplified audio devices, usually sheltered in collapsible tents as a form of amusement or recreation; WHEREAS, the excessive, unnecessary or unusually loud sound from the said audio devices beyond the limit of acceptable level within residences and on the streets, is deemed as noise pollution and cause annoyances, and disturbances, and injures and endangers the comfort, health, peace and s afety of others within the city. Page 2 of 5 Ordinance No. 06 43 s. 2016 A N O R D I N A N C E R E G U L A T I N G T H E U S E A N D O P E R A T I O N O F V I D E O K E A N D K A R A O K E M A C H I N E S A N D O T H E R S I M I L A R A M P L I F I E D A U D I O S O U N D D E V I C E S I N P U B L I C S T R E E T S O F T H E C I T Y O F C A L O O C A N , A L L O W I N G T H E U S E F R O M 1 0 : 0 0 A . M . T I L L 1 0 : 0 0 P . M . O N L Y , P R O V I D I N G P E N A L T I E S F O R V I O L A T I O N T H E R E O F A N D FO R O T H E R P U R P O S E S . ================================================================================ NOW, THEREFORE, BE IT ORDAINED, as it is hereby ordained by the Sangguniang Panlungsod of Caloocan City, in session duly assembled, THAT: SECTION 1. TITLE – This Ordinance shall be known as the ““VVIIDDEEOOKKEE RREEGGUULLAATTIIOONN OORRDDIINNAANNCCEE OOFF CCAALLOOOOCCAANN CCIITTYY..”” SECTION 2. DEFINITION OF TERMS (a) Video Karaoke Ma chine/Unit – Any equipment or musical contrivance comprising of a television set or monitor, video player, amplifier, speakers, microphones and any sound system used for sing -along whereby lyrics of a song with accompanying visual backdrops are seen on a m onitor or screen. (b) Noise Pollution – also known as noise disturbance; is the disturbing or excessive noise level and that which can still be heard after a distance of at least 50 feet fro m the source . SECTION 3. ALLOWED HOURS FOR THE USE AND OPERATION OF VIDEOKE MACHINE AND OTHER SOUND SYSTEM ; AND PROHIBITONS. The use and operation of videoke, karaoke , and other audio/sound system in public streets or road sides in the City may only be allowed only from 10:00 am until 10:00 pm. No person shall make, or cause to be made any excessive, disturbing, unreasonable and unnecessary sound from videoke machine or other sound system such as karaoke, radio, CD player, television sets, amplified mu sical instrument, drums, loudspeaker, or other sound - producing device in such manner or with such volume so as to annoy the quiet and comfort of a reasonable person of normal sensitivities in any dwelling or residence; or with louder volume than is necessa ry for convenient hearing of the persons who are in the place in whi ch such device is operated, and : (a) near the places of worship, and during worship hours . (b) near schools, during school hours . (c) residential areas . Page 3 of 5 Ordinance No. 06 43 s. 2016 A N O R D I N A N C E R E G U L A T I N G T H E U S E A N D O P E R A T I O N O F V I D E O K E A N D K A R A O K E M A C H I N E S A N D O T H E R S I M I L A R A M P L I F I E D A U D I O S O U N D D E V I C E S I N P U B L I C S T R E E T S O F T H E C I T Y O F C A L O O C A N , A L L O W I N G T H E U S E F R O M 1 0 : 0 0 A . M . T I L L 1 0 : 0 0 P . M . O N L Y , P R O V I D I N G P E N A L T I E S F O R V I O L A T I O N T H E R E O F A N D FO R O T H E R P U R P O S E S . ================================================================================ SECTION 4 . EXEMPTIONS . (a) Special Permits for extension of time for special occasions such as: Christmas, New Year, Fiesta celebration, barangay sponsored activities and the like, including the night before said occasion, may be granted by the City Mayor but not later than 12:00 midnight. (b) For personal occasions such as birthday celebrations, extensions of until 12:00 midnight may be granted by securing an extension permit from the respective Barangay. The applicant must fill out an application form provided by the barangay and file it with the barangay at least five working days before the actual date of the function. The form should include the following information: the nature of the intended activity, the type of audio device to be used, the specific location where the device wil l be used, and the period of time during which the device will be operated. SECTION 5 . VIDEOKE BUSINESSES. Existing businesses or establishments that are engaged in entertainment are required to provide effective soundproofing of their establishments t o maintain the tolerable noise level outsi de their establishments. Non -compliance will be charged of the following: a) FIVE HUNDRED PESOS ( Php 500 ) fine per day after the deadline set by the BPLO; b) seven (7) day s business suspension; c) revocation of business permit upon failure to comply with such requirements after thorough investigation. SECTION 6 . FACTORS TO CONSIDER. – In determining whether the sound is excessive, disturbing, unreasonable and/or unnecessary, and therefore considered as “noise po llution”, the following factors incident to such sound may be considered, to wit: a. Time of the Day; b. Proximity to residential area, school or place of worship; Page 4 of 5 Ordinance No. 06 43 s. 2016 A N O R D I N A N C E R E G U L A T I N G T H E U S E A N D O P E R A T I O N O F V I D E O K E A N D K A R A O K E M A C H I N E S A N D O T H E R S I M I L A R A M P L I F I E D A U D I O S O U N D D E V I C E S I N P U B L I C S T R E E T S O F T H E C I T Y O F C A L O O C A N , A L L O W I N G T H E U S E F R O M 1 0 : 0 0 A . M . T I L L 1 0 : 0 0 P . M . O N L Y , P R O V I D I N G P E N A L T I E S F O R V I O L A T I O N T H E R E O F A N D FO R O T H E R P U R P O S E S . ================================================================================ c. Whether the sound is recurrent, intermittent or constant; d. The volume and int ensity; e. Whether the sound has been enhanced in volume or range by any type of electronic or mechanical means; and f. The character of the area. SECTION 7 . ENFORCEMENT AND ABATEMENT. – One (1) hour before 10:00 in the evening, the members of the barangay tanod on -duty shall courteously approach and remind the concerned parties to soften or lower the volume and eventually turn off the videoke or sound system at 10:00 P.M. except for those who have secured special permits from their respective baran gays. However, that if such reminder has been obviously ignored or taken for granted by the concerned parties for the second time, the members of the barangay tanod shall call the police to intercede for and on behalf of the barangay. SECTION 8 . PENALTY. – Any person found violating the provisions of this Ordinance shall be penalized by a fine of five thousand pesos (P5,000.00) or imprisonment of thirty (30) days, or both such fine and imprisonment, at the discretion of the court. SECTION 9 . SEPARABILITY CLAUSE – If any section or provision of this Ordinance is declared unconstitutional or invalid by a competent court, other sections or provisions not affected thereby shall continue to be in full force and effect. SECTION 10 . REPEALING CLAUSE – All ordina nces, resolutions, local rules and regulations which are inconsistent with or contrary to the provisions of this Ordinance are hereby repealed of modified accordingly. SECTION 11 . EFFECTIVITY – This Ordinance shall take effect after its publication once i n a newspaper of general or local circulation. Page 5 of 5 Ordinance No. 06 43 s. 2016 A N O R D I N A N C E R E G U L A T I N G T H E U S E A N D O P E R A T I O N O F V I D E O K E A N D K A R A O K E M A C H I N E S A N D O T H E R S I M I L A R A M P L I F I E D A U D I O S O U N D D E V I C E S I N P U B L I C S T R E E T S O F T H E C I T Y O F C A L O O C A N , A L L O W I N G T H E U S E F R O M 1 0 : 0 0 A . M . T I L L 1 0 : 0 0 P . M . O N L Y , P R O V I D I N G P E N A L T I E S F O R V I O L A T I O N T H E R E O F A N D FO R O T H E R P U R P O S E S . ================================================================================ EENNAACCTTEEDD BBYY TTHHEE SSAANNGGGGUUNNIIAANNGG PPAANNLLUUNNGGSSOODD,, CCIITTYY OOFF CCAALLOOOOCCAANN AATT IITTSS RREEGGUULLAARR SSEESSSSIIOONN HHEELLDD OONN TTHHEE 99TTHH DDAAYY OOFF NNOOVVEEMMBBEERR 22001166.. HON.CARMELO F. AFRICA III CITY COUNCILOR HON. EDGARDO N. ARUELO CITY COUNCILOR HON. DEAN ASISTIO CITY COUNCILOR HON. LUIS O. ASISTIO III CITY COUNCILOR HON. AURORA “ONET” A. HENSON , JR. CITY COUNCILOR HON. TOLENTINO J. BAGUS CITY COUNCILOR HON. CHRISTOPHER E. MALONZO CITY COUNCILOR HON. CAROLYN C. CUNANAN CITY COUNCILOR HON. MARYLOU Z. NUBLA CITY COUNCILOR HON. MA. MILAGROS “ROSE” S. MERCADO CITY COUNCILOR (ON LEAVE) HON. ANNA KARINA TEH CITY COUNCILOR HON. ROBERTO R. SAMSON CITY COUNCILOR HON. MARC MERVILLE T. OROZCO CITY COUNCILOR AAPPPPRROOVVEEDD BBYY HHIISS HHOONNOORR,, TTHHEE CCIITTYY MMAAYYOORR OONN______________________________________________,, 22001166.. APPROVED BY : CERTIFIED BY : HHOONN.. OOSSCCAARR GG.. MMAALLAAPPIITTAANN HHOONN.. LLUUIISS MMAACCAARRIIOO EE.. AASSIISSTTIIOO City Mayor Presiding Officer ATTESTED BY: LLIILLIIBBEETTHH MM.. LLUUAAKKIIAANN LLOORREENNZZOO OO.. SSUUNNGGAA,, JJRR.. Secretary to the Mayor Secretary Sangguniang Panlungsod</t>
  </si>
  <si>
    <t>ORDINANCE NO. 0644 – Regulating Modified Pipes and Mufflers</t>
  </si>
  <si>
    <t>_x009a__x009a_ OORRDDIINNAANNCCEE NNOO.. 00664444 SS.. 22001166 _x009b__x009b_ (PROPOSED ORDINANCE No. 10 -008) AANN OORRDDIINNAANNCCEE RREEGGUULLAATTIINNGG AALLLL TTYYPPEE OOFF MMOOTTOORR VVEEHHIICCLLEESS WWHHIICCHH HHAAVVEE MMOODDIIFFIIEEDD AAFFTTEERRMMAARRKKEETT PPIIPPEESS//MMUUFFFFLLEERRSS OORR SSWWAAPPPPIINNGG OOUUTT OOFF TTHHEE SSTTOOCCKK PPIIPPEESS//MMUUFFFFLLEERRSS RREESSUULLTTIINNGG TTOO TTHHEE EEMMIISSSSIIOONN OOFF EEXXCCEESSSSIIVVEE AANNDD UUNNRREEAASSOONNAABBLLEE LLOOUUDD NNOOIISSEE AANNDD PPRROOVVIIDDIINNGG PPEENNAALLTTIIEESS FFOORR VVIIOOLLAATTIIOONN TTHHEERREEOOFF AANNDD FFOORR OOTTHHEERR PPUURRPPOOSSEESS.. SPONSORED BY : Hon . ROBERTO R. SAMSON CO-SPONSORED BY : Hon. CARMELO F. AFRICA III, Hon . DEAN ASISTIO , Hon. AURORA “ONET” A. H ENSON, JR. Hon . CHRISTOPHER E. M ALONZO , Hon. MARYLOU “ALOU” NUBLA, Hon . ANNA KARINA TEH, Hon . EDGARDO N. ARUELO , Hon . LUIS O. ASISTIO II I, Hon . TOLENTINO J. BAGUS , Hon . CAROLYN C. CUNANAN , Hon. MA. MILAGROS “ROSE” S. MERCADO , and Hon . MARC MERVILLE T. O ROZCO WHEREAS, section 15 of t he New Constitution of the Philippines provides that “The State shall protect and promote the right of the people and instill health consciousness among them”; WHEREAS, section 16 of the Local Government Code of 1991 partly provides that “Every local government unit shall exercise the powers expressly granted, those necessary implied therefrom, as well as powers necessary, appropriate, incidental for the efficient and effective governance, and those which are essential to the promoti on of the general welfare “; WHEREAS, the ramp ant proliferation of all type of vehicles which emitted deafening roar coming from modified aftermarket pipe/ muffler or swapped -out stock pipe/ muffler is quite alarming; WHEREAS, some motor vehicle owners remove the mandated factory installed stock pipe/muffler and replace them with custom aftermarket pipe which emitted loud noise; WHEREAS, there are some motor vehicles with loud and roaring mufflers oftentimes causes serious discomfort especially during unholy hours and has created numerous complaints and public condemnation; Page 2 of 4 Ordinance No. 06 44 s. 2016 AN ORDINANCE REGULATI NG ALL TYPE OF MOTOR VEHICLES WHICH HAVE MODIFIED AFTERMARKET PIPES/MUFFLERS OR SWAPPING OUT OF THE STOCK PIPES/MUFFLERS RESULTING TO THE EMISSION OF EXCESSIVE AND UNREASONABLE LOUD NOISE AND PR OVIDING PENALTIES FOR VIOLATION THEREOF AND FOR OTHER PURPOSES. ================================================================================ WHEREAS, a study conducted by the Asian Development Bank ( ADB) showed that muffler noise emitted by motorcycles produced noise levels from as high as 97 to more than 110 de cibels during and that the national standard for residential areas is only 60 decibels during day time and 50 decibels during nighttime. NOW, THEREFORE, BE IT ORDAINED, AS IT HEREBY ORDAINED by the Sangguniang Panlungsod, in session dully assembled tha t; SECTION 1 . PROHIBITED ACTS : it is the purpose of this ordinance to regulate and penalize all type of motor vehicle owners/drivers travelling within the jurisdiction of Caloocan City having a modified with aftermarket pipes/mufflers which emit excessiv e and unreasonable loud noise. SECTION 2. SCOPE – This ordinance shall cover : a. all motor vehicle s owners/drivers b. having a modified with aftermarket pipes c. mufflers emitting excessive and unreasonable loud noise d. travelling within th e jurisdiction of Caloocan City SECTION 3. DEFINITION OF TERMS : when used in this ORDINANCE the fol lowing terms are hereby defined : a. Motor Vehicle – is a self -propelled ro ad vehicle and off -road vehicle commonly wheeled, that does not operate on rails s uch as trains or trams and used for commercial purposes on the highways in the transportation of passenger s, or passenger and property. b. Mod ified with aftermarket pipes – it is the af termarket changed/ replacement of mufflers from its original form which emit excessive and unreasonable loud noise. c. Excessive noise – means any sound which annoys or disturbs humans or which causes or tend to cause an a dverse psychological effect . d. Unreasonable loud noise – noise which substantially incompatible with the ti me and location to the extent that it creates an actual or imminent interference with peace and good order. Page 3 of 4 Ordinance No. 06 44 s. 2016 AN ORDINANCE REGULATI NG ALL TYPE OF MOTOR VEHICLES WHICH HAVE MODIFIED AFTERMARKET PIPES/MUFFLERS OR SWAPPING OUT OF THE STOCK PIPES/MUFFLERS RESULTING TO THE EMISSION OF EXCESSIVE AND UNREASONABLE LOUD NOISE AND PR OVIDING PENALTIES FOR VIOLATION THEREOF AND FOR OTHER PURPOSES. ================================================================================ e. Mufflers/ stock pipes – exhaust device that cools exhaust gases, quiets exhaust noise and provides back pressure to improve engin e performance. f. Emission – any air contam inant, pollutant, gas stream or unwanted sound from a known source which is passed into the atmosphere. g. Decibel – a unit for expressing the relative intensity of sounds on a scale from zero for the av erage least perceptible sound to about 130 for the average level. SECTION 4. FORMULATION AND IMPLEMENTATION : a. The Caloocan City Police Departme nt and the Department of Public Safety and Traffic Management (DPSTM) to fully implement this ordinan ce and mandated to coordinate with th e Land Transportation Office (LTO) for the prop er implementation of this ordinance. b. The members of Sangguniang Barangay and other officials, within their jurisdic tion, in coordination with the Barangay Tanods shall effectively implement this ordin ance and arrest the offender and responsible to deliver the same to the authorities mentioned. SECTION 5. PENALTY : Any motorcycle driver/owner who violates the provision of this ordinanc e shall be punished accordingly : Any type of motor vehicle owner/driver who violates the provi sion of this ordinance shall be punished by a fine of ONE THOUSAND PESOS (Php 1,000.00 ) or an imprisonment of not more than six months or both, such fine and imprisonment at the discretion of the court. SECTION 6. SEPARABILITY CLAUSE : If for any reason, any provision of this ordinance is declared invalid or unconstitutional by the court, other provisi ons hereof not affected thereby shall continue to be in full force and effect. SECTION 7. REPEALING CLAUSE : All city ordinances or parts thereof inconsistent with the provision of this ordinance are hereby repealed or modified accordingly. SECTION 8. EFFECTIVITY CLAUSE : This Ordinance shall take effect immediately upon approval and publication i n newspaper of general circulation. Page 4 of 4 Ordinance No. 06 44 s. 2016 AN ORDINANCE REGULATI NG ALL TYPE OF MOTOR VEHICLES WHICH HAVE MODIFIED AFTERMARKET PIPES/MUFFLERS OR SWAPPING OUT OF THE STOCK PIPES/MUFFLERS RESULTING TO THE EMISSION OF EXCESSIVE AND UNREASONABLE LOUD NOISE AND PR OVIDING PENALTIES FOR VIOLATION THEREOF AND FOR OTHER PURPOSES. ================================================================================ EENNAACCTTEEDD BBYY TTHHEE SSAANNGGGGUUNNIIAANNGG PPAANNLLUUNNGGSSOODD,, CCIITTYY OOFF CCAALLOOOOCCAANN AATT IITTSS RREEGGUULLAARR SSEESSSSIIOONN HHEELLDD OONN TTHHEE 99TTHH DDAAYY OOFF NNOOVVEEMMBBEERR 22001166.. HON.CARMELO F. AFRICA III CITY COUNCILOR HON. EDGARDO N. ARUELO CITY COUNCILOR HON. DEAN ASISTIO CITY COUNCILOR HON. LUIS O. ASISTIO III CITY COUNCILOR HON. AURORA “ONET” A. HENSON , JR. CITY COUNCILOR HON. TOLENTINO J. BAGUS CITY COUNCILOR HON. CHRISTOPHER E. MALONZO CITY COUNCILOR HON. CAROLYN C. CUNANAN CITY COUNCILOR HON. MARYLOU “ALOU” NUBLA CITY COUNCILOR HON. MA. MILAGROS “ROSE” S. MERCADO CITY COUNCILOR (ON LEAVE) HON. ANNA KARINA TEH CITY COUNCILOR HON. ROBERTO R. SAMSON CITY COUNCILOR HON. MARC MERVILLE T. OROZCO CITY COUNCILOR AAPPPPRROOVVEEDD BBYY HHIISS HHOONNOORR,, TTHHEE CCIITTYY MMAAYYOORR OONN______________________________________________,, 22001166.. APPROVED BY : CERTIFIED BY : HHOONN.. OOSSCCAARR GG.. MMAALLAAPPIITTAANN HHOONN.. LLUUIISS MMAACCAARRIIOO EE.. AASSIISSTTIIOO City Mayor Presiding Officer ATTESTED BY : LLIILLIIBBEETTHH MM.. LLUUAAKKIIAANN LLOORREENNZZOO OO.. SSUUNNGGAA,, JJRR.. Secretary to the Mayor Secretary Sangguniang Panlungsod</t>
  </si>
  <si>
    <t>ORDINANCE-NO. 0645 – Violence Against Women Children Desk (VAWC)</t>
  </si>
  <si>
    <t>_x009a__x009a_ OORRDDIINNAANNCCEE NNOO.. 00664455 SS.. 22001166 _x009b__x009b_ (PROPOSED ORDINANCE No. 10 -018) AANN OORRDDIINNAANNCCEE MMAANNDDAATTIINNGG TTHHEE EESSTTAABBLLIISSHHMMEENNTT OOFF AANN AANNTTII--VVIIOOLLEENNCCEE AAGGAAIINNSSTT WWOOMMEENN AANNDD CCHHIILLDDRREENN’’SS ((VVAAWWCC)) DDEESSKK IINN EEVVEERRYY BBAARRAANNGGAAYY OOFF CCAALLOOOOCCAANN CCIITTYY,, PPRROOVVIIDDIINNGG FFUUNNDDSS TTHHEERREEFFOORR AANNDD FFOORR OOTTHHEERR PPUURRPPOOSSEESS.. SPONSORED BY : Hon. MARYLOU “ALOU ” NUBLA WHEREAS, Republic Act No. 9710 otherwise known as the Magna Carta of Women provides for a comprehensive women’s human rights law that seeks to eliminate discrimination against women by recognizing, protecting, fu lfilling and promoting the rights of Filipino women, especially those in marginalized sector; WHEREAS, Section 9 (d) of RA 9710 mandates that all local government units shall establish a Violence Against Women's Desk in every barangay to ensure that viol ence against women cases are fully addressed in a gender -responsive manner; WHEREAS, a joint Memorandum Circular No. 2010 -2 dated December 9, 2010 has been issued by the DILG, DSWD, DOH, DepEd and the Philippine Commission on Women to provide guidelines and procedures for the establishment of Women ’s Desk in every barangay pursuant to the Implementing Rules and Regulations of R .A. 9710; WHEREAS, Section 47 (f) of Implementing Rules and Regulations of Republic Act No. 9262 otherwise known as the “Anti -Violence Against Women and their Children Act of 2004” provides that in order to eliminate violence against women and their children, the barangay shall have an anti -Violence Against Women and Children (VAWC) desk person who shall coordinate a one -stop help desk. As much as possible, this help desk shall be open for 24 hours; WHEREAS, it is therefore imperative that a VAWC desk in every barangay be mandatorily set-up and made available to attend to and act upon all VAWC cases referred to or brought before the barangay. Page 2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NOW, THEREFORE, BE IT ORDAINED as it is hereby ordained by the Sangguniang Panlungsod, Caloocan City , in session duly assembled, THAT: SECTION 1. DEFINITION OF TERMS – As used in this Ordinance and pursuant to RA 9262, the following ter ms shall be understood to mean: a. Violence Against Women and Their Children – refers to any act or a series of acts committed by any person against a woman who is his wife, former wife, or against a woman with whom the person has or had a sexual or dating relationship, or with whom he has a common child, or against her child whether legitimate or illegitimate, within or without the family abode, which results in or is likely to result in physical, sexual, psychological harm or suffering, or economic abuse i ncluding threats of such acts, battery, assault, coercion, harassment or arbitrary deprivation of liberty. It includes, but is not limited to, the following acts: 1. Physical violence refers to acts that include bodily or physical harm; 2. Sexual violence re fers to an act which is sexual in nature, committed against a woman or her child. It includes, but is not limited to: i. rape, sexual harassment, acts of lasciviousness, treating a woman or her child as a sex object, making demeaning and sexually suggestive remarks, physically attacking the sexual parts of the victim’s body, forcing her/him to watch obscene publications and indecent shows or forcing the woman or her child to do indecent acts and/or make films thereof, forcing the wife and mistress/ lover to live in the conjugal home or sleep together in the same room with the abuser; ii. acts causing or attempting to cause the victim to engage in any sexual activity by force, threat of force, physical or other harm or threat of physical or other harm or coercio n; and iii. prostituting the woman or her child. Page 3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3. Psychological violence refers to acts or omissions causing or likely to cause mental or emotional suffering to the victim such as but not limited to intimidation, harassment, stalking, damage to property, pub lic ridicule or humiliation, repeated verbal abuse, and marital infidelity. It includes causing or allowing the victim to witness the physical, sexual or psychological abuse of a member of the family to which the victim belongs, or to witness pornography i n any form or to witness abusive injury to pets or to unlawful or unwanted deprivation of the right to custody and/ or visitation of common children. 4. Economic abuse refers to acts that make or attempt to make a woman financially dependent which includes, but is not limited to the following: i. withdrawal of financial support or preventing the victim from engaging in any legitimate profession, occupation, business or activity, except in cases wherein the other spouse/ partner objects on valid, serious and m oral grounds as defined in Article 73 of the Family Code; ii. deprivation or threat of deprivation of financial resources and the right to the use and enjoyment of the conjugal, community or property owned in common; iii. destroying household property; and cont rolling the victim’s own money or properties or solely controlling the conjugal money or properties. b. Battery – refers to an act of inflicting physical harm upon the woman or her child resulting to physical and psychological or emotional distress. c. Battere d Woman Syndrome – refers to a scientifically defined pattern of psychological and behavioral symptoms that have resulted from cumulative abuse found in women living in battering relationships. d. Stalking – refers to an intentional act committed by a perso n who, knowingly and without lawful justification follows the woman or her child or places the woman or her child under surveillance directly or indirectly or a combination thereof. Page 4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e. Dating relationship – refers to a situation wherein the parties live as husband and wife without the benefit of marriage or are romantically involved over time and on a continuing basis during the course of the relationship. A casual acquaintance or ordinary socialization between two individuals in a business or social context is not a dating relationship. f. Protection Order. – A protection order is an order issued under the Act for the purpose of preventing further acts of violence against a woman or her child and granting other necessary reliefs. The relief granted under a p rotection order should serve the purpose of safeguarding the victim -survivor from further harm, minimizing any disruption in the victim -survivor’s daily life, and facilitating the opportunity and ability of the victim - survivor to independently regain contr ol over her life. The provisions of the protection order shall be enforced by law enforcement agencies. The protection order that may be issued by the barangay shall be known as a Barangay Protection Order (BPO). The protection order that may be issued by the court may be a Temporary Protection Order (TPO) or a Permanent Protection Order (PPO). g. Sexual relation - refers to a single sexual act which may or may not result in the bearing of a common child. h. Safe Place or Shelter – refers to any home or instit ution maintained or managed by the Department of Social Welfare and Development (DSWD) or by any other agency or voluntary organization accredited by the DSWD for the purposes of the Act or any other suitable place the resident of which is willing to tempo rarily receive the victim. i. Children – refer to those below eighteen (18) years of age or older but are incapable of taking care of themselves as defined under Republic Act No. 7610. As used in the Act, it includes the biological or adopted children of th e victim and other children under her care including foster children, relatives or other children who live with her. j. Psychosocial services - refer to the provision of help or support for the total well -being of an individual who has suffered as a result of physical harm and psychological or emotional distress that further resulted in an unpleasant or traumatic experience. The services are provided to restore the impaired physical, social, Page 5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emotional, psychological, and spiritual aspects of the person, to ensure the victims’ safety and security, and involves the process of recovery and re -integration into community life. k. VAWC Desk – a facility that would address VAWC cases in a gender -responsive manner, managed by a person designated by the punong barangay . It is situated within the premises of the barangay hall. In the absence of a barangay hall, the VAWC Desk shall be established within the premises where the punong barangay holds office. l. Victim -survivor –refers to the women and children victims of VAWC. SECTION 2. ESTABLISHMENT OF VAWC DESK - The punong barangay shall provide an area within the barangay hall for the VAWC desk. He shall also provide for the necessary furniture and fixtures such as, but not limited to, table, chairs, separate filing cabi net and log book for record -keeping of cases. SECTION 3. DESIGNATION OF VAWC DESK OFFICER - The punong barangay shall designate , preferably the chair person of the Committee on Women and Family of the Sangguniang Barangay as VAWC desk officer. A woman b arangay tanod may also assist the desk officer in handling gender -sensitive VAWC cases. They shall undergo basic gender sensitivity training and orientation on anti -VAWC laws. SECTION 4. FUNCTIONS OF THE BARANGAY VAWC DESK – The VAWC Desk shall perform the following tasks: a. Respond to gender -based violence cases brought to the barangay; b. Record the number of gender -based violence handled by the barangay and submit a quarterly report on all cases of VAWC to the City DILG Field Office and the City’s Social Welfare Department; c. Keep VAWC case records confidential and secured, and ensure that only authorized personnel can access it; d. Assist victims of VAWC in securing Barangay Protection Order (BPO) and access necessary services; Page 6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e. Develop the barangay gender -responsive plan in addressing gender based violence, including support services, capacity building and referral system; f. Coordinate with and refer cases to government agencies, non - government organizations (NGOs), institutions, and other service providers as necessary; g. Address other forms of abuse committed against women, especially senior citizens, women with disabilities, and other marginalized groups; h. Lead advocacies on the elimination of VAWC in the community; and i. Perform other related functions as m ay be assigned. SECTION 5. PROTOCOL IN HANDLING VAWC CASES - The following protocols shall be observed by the VAWC desk officer when responding to VAWC situations: a. A VAWC victim -survivor is accompanied by someone to the barangay or the victim herself go es to the barangay. 1. Make the woman (and children, if applicable) comfortable in a safe and private room giving her water and other immediate needs, if any; 2. Assess the situation and get initial information to determine the risks on hand and if immediate m edical attention is needed. If so, facilitate referral to the nearest medical facility; 3. After the victim -survivor has stabilized, conduct of an investigation in a gender sensitive and non -judgmental manner in a language understood by her; 4. Inform her of h er rights and the remedies available and the processes involved particularly in relation to the BPO. Assist her to file application, if she decides to have a BPO; 5. Record the incident using the national VAWC documentation system barangay form; Page 7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6. If victim -survivor desires to be in a safe shelter, seek the assistance of the other barangay officials, barangay tanod or the police in getting her belongings and refer to a shelter or women’s center or to the City’s Social Welfare Department; 7. Assist the victim -survivor to file for a temporary protection order (TPO) or permanent protection order (PPO) with the nearest Family Court within 24 hours after issuance of the BPO, if the victim -survivor so desires or she applies directly for a TPO/PPO instead of a BPO; 8. Report the incident within four (4) hours to the PNP and the City’s Social Welfare Department. b. A victim -survivor of VAWC is reported by a community member. 1. Verify the information and if needed, seek assistance from the PNP; 2. Assess the situation and facilit ate the rescue of the victim - survivor when necessary to ensure her safety, and when applicable the safety of her children; 3. Inform the victim -survivor about her rights and remedies available particularly the BPO and its processes. Assist her to apply for a BPO, if she so desires; 4. Refer victim -survivor for medical care and temporary shelter and other needs when needed based on the assessment done; 5. Record the incident using the national VAW C documentation system barangay form; 6. If not done earlier, report t he incident within four (4) hours to the PNP and the City’s Social Welfare Department. c. For rape, trafficking in persons and other cases which do not fall under the jurisdiction of the barangay, assist the victim -survivor to file a complaint at the PNP Wom en and Children Protection Center or the National Bureau of Investigation (NBI). Page 8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SECTION 6. FILING AND RECORDING OF VAWC CASES - The designated VAWC desk officer shall record and file all VAWC cases and submit quarterly report to the punong barangay and the sangguniang barangay, with all the actions taken thereon including the status of each case. VAWC case records sh all be treated with utmost confidentiality and security, and ensure that only authorized personnel can have an access on it. SECTION 7. VAWC CASES NOT SUBJECT TO KATARUNGANG PAMBARANGAY LAW – Pursuant to RA 9262 and its IRR, all forms of amicable settlement under the Katarungang Pambarangay Law such as mediation, settlement, conciliation, and arbitration shall not apply to cases of VAWC. SECTION 8. PENALTIES – Any violation of the provision of this ordinance shall be penalized with a fine of Two Thousand Pesos (P hP2,000.00) or imprisonment of not more than one (1) month or both upon discretion of the court . Without prejudice to the herein p rovided penalty, the person directly responsible for the violation as well as the punong barangay shall be held administratively liable for the offense/s committed. SECTION 9. FUNDING REQUIREMENT – The cost of the establishment and operations of the anti-VAWC Desk shall be charged under the barangay Gender and Development (GAD) budget which is at least five percent (5%) of the Annual Barangay budget. SECTION 10. SEPARABILITY CLAUSE – If any section or provision of this Ordinance is declared unconsti tutional or invalid by competent court, other sections or provisions not affected thereby shall continue to be in full force and effect. SECTION 1 1. REPEALING CLAUSE – All ordinances, resolution, local rules and regulations which are in consistent with or contrary to the provisions of this Ordinance are hereby repealed or modified accordingly. SECTION 1 2. EFFECTIVITY – This Ordinance shall take effect immediately upon its approval. Page 9 of 9 Ordinance No. 06 45 s. 2016 A N O R D I N A N C E M A N D A T I N G T H E E S T A B L I S H M E N T O F A N A N T I -V I O L E N C E A G A I N S T W O M E N A N D C H I L D R E N ’ S ( V A W C ) D E S K I N E V E R Y B A R A N G A Y O F C A L O O C A N C I T Y , P R O V I D I N G F U N D S T H E R E F O R A N D F O R O T H E R P U R P O S E S . ================================================================================ EENNAACCTTEEDD BBYY TTHHEE SSAANNGGGGUUNNIIAANNGG PPAANNLLUUNNGGSSOODD,, CCIITTYY OOFF CCAALLOOOOCCAANN AATT IITTSS RREEGGUULLAARR SSEESSSSIIOONN HHEELLDD OONN TTHHEE 99TTHH DDAAYY OOFF NNOOVVEEMMBBEERR 22001166.. HON.CARMELO F. AFRICA III CITY COUNCILOR HON. EDGARDO N. ARUELO CITY COUNCILOR HON. DEAN ASISTIO CITY COUNCILOR HON. LUIS O. ASISTIO III CITY COUNCILOR HON. AURORA “ONET” A. HENSON , JR. CITY COUNCILOR HON. TOLENTINO J. BAGUS CITY COUNCILOR HON. CHRISTOPHER E. MALONZO CITY COUNCILOR HON. CAROLYN C. CUNANAN CITY COUNCILOR HON. MARYLOU “ALOU” NUBLA CITY COUNCILOR HON. MA. MILAGROS “ROSE” S. MERCADO CITY COUNCILOR (ON LEAVE) HON. ANNA KARINA TEH CITY COUNCILOR HON. ROBERTO R. SAMSON CITY COUNCILOR HON. MARC MERVILLE T. OROZCO CITY COUNCILOR AAPPPPRROOVVEEDD BBYY HHIISS HHOONNOORR,, TTHHEE CCIITTYY MMAAYYOORR OONN______________________________________________,, 22001166.. APPROVED BY : CERTIFIED BY : HHOONN.. OOSSCCAARR GG.. MMAALLAAPPIITTAANN HHOONN.. LLUUIISS MMAACCAARRIIOO EE.. AASSIISSTTIIOO City Mayor Presiding Officer ATTESTED BY : LLIILLIIBBEETTHH MM.. LLUUAAKKIIAANN LLOORREENNZZOO OO.. SSUUNNGGAA,, JJRR.. Secretary to the Mayor Secretary Sangguniang Panlungsod</t>
  </si>
  <si>
    <t>ORDINANCE-NO. 0699 Caloocan Anti-Drug Abuse Office (CADAO)</t>
  </si>
  <si>
    <t>_x009a__x009a_ OORRDDIINNAANNCCEE NNOO.. 00669999 SS.. 22001177 _x009b__x009b_ (PROPOSED ORDINANCE N O. 10-086) AN ORDINANCE CREATING AN OFFICE FOR THE CALOOCAN ANTI - DRUG ABUSE (OCADA) AND FOR OTHER PURPOSES . SPONSORED BY : Hon. MA. MILAGROS “ROSE” S. MERCADO CO-SPONSORED BY : Hon. CA RMELO F. AFRICA III, Hon. DEAN ASISTIO , Hon . AURORA “ONET” A. H ENSON, JR., Hon. CHRISTOPHER E. MALONZO, Hon. MARYLOU “ALOU” NUBLA, Hon. ANNA KARINA TEH, Hon. LUIS. O. ASISTIO III, Hon. EDGARDO N. ARUELO, Hon. TOLENTINO J. BAGUS, Hon. CA ROLYN C. CUNANAN , Hon. ROBERTO R. SAMSON and Hon. MARC MERVILLE T. OROZCO WHEREAS, Section 51 of Republic Act No. 9165 otherwise known as the Dangerous Drugs Act of 2002 mandates the local government units to appropriate a substantial portion of their r espective annual budgets to assist in or enhance the enforcement of this Act giving priority to preventive or educational programs and the rehabilitation or treatment of drug dependents. WHEREAS, Section 458 (a) (1) (viii) of Republic Act No. 7160 other wise known as the Local Government Code of 1991 empowers the Sangguniang Panlungsod to “determine the positions and the salaries, wages, allowances and other emoluments and benefits of officials and employees paid wholly or mainly from city funds and provi de for expenditures necessary for the proper conduct of programs, projects, services, and activities of the city government ;” WHEREAS, the Caloocan City Anti -Drug Abuse Council has been reorganized to further strengthen the planning, implementation, and e valuation of drug abuse prevention activities; provide for an effective mechanism for the coordination of existing services and programs; conduct information and education campaign against illegal drugs; and monitor and report to proper authorities drug pu shers and drug users in the City; WHEREAS, in view of the foregoing, it becomes necessary to create a functional office that will truly provide administrative and technical support to the Council. Page 2 of 7 Ordinance No. 06 99 s. 2017 AN ORDINANCE CREATIN G AN OFFICE FOR THE CALOOCAN ANTI - DRUG ABUSE (OCADA) AND FOR OTHER PURPOSES . ================================================================================ NOW, THEREFORE, BE IT ORDAINED as it is hereby ordained by the Sangguniang Panlungsod in session duly assembled THAT: SECTION 1. OFFI CE OF CALOOCAN ANTI -DRUG ABUSE (OCADA) - There shall be created an Office for the Caloocan Anti -Drug Abuse hereinafter referred to as OCADA whose main task is to provide adminis trative and technical support to the Council. It shall be headed by a City Government Assistant Department Head II who serves as the focal person of the Council’s programs, projects, services and activities. He must possess adequate knowledge, training and experience in the field of dangerous drugs and in any of the following fields: law, medicine, psychology or social work. SECTION 2. ORGANIZATIONAL COMPONENTS – To effectively discharge its mandate, OCADA shall be composed of the following components: (a ) Preventive Education Section, Treatment and Rehabilitation Section, Legal Section, Administrative Section and Operation Section . SECTION 3 . COMPENSATION AND QUALIFICATION STANDARDS - OCADA shall have the following staffing pattern subject to and in acco rdance with the rules and regulations promulgated by the Civil Service Commission: POSITION SALARY GRADE EDUCATION EXPERIENCE TRAINING ELIGIBILITY CGADH II 24 Bachelor’s Degree Four (4) years supervisory/ management experience Twenty four (24) ho urs of supervisory/ management training Career Service (Professional) PREVENTIVE EDUCATION SECTION (1) Social Welfare Officer III 18 Bachelor’s Degree relevant to the job 2 years of relevant experience 8 hours of relevant training Career Service (Professional) Page 3 of 7 Ordinance No. 06 99 s. 2017 AN ORDINANCE CREATIN G AN OFFICE FOR THE CALOOCAN ANTI - DRUG ABUSE (OCADA) AND FOR OTHER PURPOSES . ================================================================================ (1) Social Welfare Officer II 15 Bachelor’s Degree relevant to the job 1 year of relevant experience 4 hours of relevant training Career Service (Professional (1) Administrative Officer III (Record Officer II) 14 Bachelor’s Degree 1 year of relevant experience 4 hours of relevant training Career Service (Sub - professional) 2 Psychologist I 11 Bachelor’s Degree Psychology None required None required Career Service (Sub - professional) (1) Social Welfare Assistant 8 Completion of 2 years in College 1 year of relevant experience 4 hours of relevant training Career Service (Sub - Professional) TREATMENT AND REHABILITATION SECTION (1) Medical Officer III 21 None required None required RA 1080 (1) Nurse IV 19 Bachelor of Science in Nursing 2 years of relevant experience 8 hours of relevant training RA 1080 (1) Social Welfare Officer III 18 Bachelor’s Degree in relevant to the job 2 years of relevant experience 8 hours of relevant training Career Service (Profe ssional) Page 4 of 7 Ordinance No. 06 99 s. 2017 AN ORDINANCE CREATIN G AN OFFICE FOR THE CALOOCAN ANTI - DRUG ABUSE (OCADA) AND FOR OTHER PURPOSES . ================================================================================ (1) Social Welfare Officer II 15 Bachelor’s Degree in relevant to the job 1 year of relevant experience 4 hours of relevant training Career Service (Professional) 2 Psychologist I 11 Bachelor’s Degree Psychology None required None requir ed Career Service (Professional) LEGAL SECTION (1) Attorney 18 Bachelor’s of law RA 1080 None required None required (1) Administrative Officer III (Record Officer II) 14 Bachelor’s Degree 1 years of relevant experience 4 hour s of relevant training Career Service (Professional (1) Legal Assistant II 12 Bachelor’s Degree None required None required Career Service (Professional Page 5 of 7 Ordinance No. 06 99 s. 2017 AN ORDINANCE CREATIN G AN OFFICE FOR THE CALOOCAN ANTI - DRUG ABUSE (OCADA) AND FOR OTHER PURPOSES . ================================================================================ (1) Administrative Aide IV (Clerk II) 4 Completion of 2 years studies in college None required None required Career Service (Professional ADMINISTRATIVE SERVICES SECTION (1) Administrative Officer V (Administrative Officer III) 18 Bachelor’s Degree 2 years of relevant experience 8 hours of relevant training Career service (Professional) (1) Administrative Assistant II (Administrative Assistant) 8 Completion of 2 years studies in college 1 year of relevant experience 4 hours of relevant training Career Service (Sub - professional) (1) Administrative Aide VI (Clerk III) 6 Completion of 2 years studies in college None required None required Career Service (Sub - professional (1) Administrative Aide IV (Driver II) 4 Elementary School graduate None required None required Professional Driver’s License (1) Administrative Aide III (Utility Worker II) 3 Must be able to read and write None required None required None required Page 6 of 7 Ordinance No. 06 99 s. 2017 AN ORDINANCE CREATIN G AN OFFICE FOR THE CALOOCAN ANTI - DRUG ABUSE (OCADA) AND FOR OTHER PURPOSES . ================================================================================ OPERATIONS SECTION (1) Security Officer II 15 Bachelor’s Degree Relevant to the job 1 year of relevant experience 4 h ours of relevant training Career Service (Professional) (1) Security Officer I 11 Bachelor’s Degree Relevant to the job None required None required Career Service (Professional) (1) Security Guard 3 High School Graduate None required None required Security Guard License SECTION 4 . FUNDING - Such amount as are necessary for the effective operation of OCADA shall be made available and incorporated in the annual budget the City. SECTION 5 . SEPARABILITY CLAUSE -If, for any reason, any section or pr ovision of this Ordinance is declared unconstitutional or invalid, the remaining sections or provisions not affected thereby, shall continue to be in full force and effect. SECTION 6 . REPEALING CLAUSE - All ordinances, resolutions, local rules or regulat ions which are inconsistent or contrary to the provisions of this Ordinance are hereby repealed or modified accordingly. SECTION 7 . EFFECTIVITY - This Ordinance shall take effect on the day following its publication as required under RA 7160. Page 7 of 7 Ordinance No. 06 99 s. 2017 AN ORDINANCE CREATIN G AN OFFICE FOR THE CALOOCAN ANTI - DRUG ABUSE (OCADA) AND FOR OTHER PURPOSES . ================================================================================ EENNAACCTTEEDD BY THE SANGGUNIANG PANLUNGSOD, CITY OF CALOOCAN IN ITS REGULAR SESSION HELD ON THE 30th DAY OF AUGUST , 2017. HON. CARMELO F. AFRICA III CITY COUNCILOR HON. EDGARDO N. ARUELO CITY COUNCILOR HON. DEAN ASISTIO CITY COUNCILOR HON. LUIS O. ASISTIO III CITY COUNCILOR HON. AURORA “ONET” A. HENSON , JR. CITY COUNCILOR HON. TOLENTINO J. BAGUS CITY COUNCILOR HON. CHRISTOPHER E. MALONZO CITY COUNCILOR HON. CAROLYN C. CUNANAN CITY COUNCILOR (ON-LEAVE) HON. MARYLOU “ALOU” NUBLA CITY COUNCILOR HON. MA. MILAGROS “ROSE” S. MERCADO CITY COUNCILOR HON. ANNA KARINA TEH CITY COUNCILOR HON. ROBERTO R. SAMSON CITY COUNCILOR HON. MARC MERVILLE T. OROZCO CITY COUNCILOR AAPPPPRROOVVEEDD BBYY HHIISS HHOONNOORR,, TTHHEE CCIITTYY MMAAYYOORR OONN ______________________________________________,, 22001177.. APPROVED BY : CERTIFIED BY : HHOONN.. OOSSCCAARR GG.. MMAALLAAPPIITTAANN HHOONN.. LLUUIISS MMAACCAARRIIOO EE.. AASSIISSTTIIOO City Ma yor City Vice Mayor and Presiding Officer ATTESTED BY : LLIILLIIBBEETTHH MM.. LLUUAAKKIIAANN LLOORREENNZZOO OO.. SSUUNNGGAA,, JJRR.. Secretary to the Mayor Secretary Sangguniang Panlungsod</t>
  </si>
  <si>
    <t>ORDINANCE NO. 0702 – Curfew Ordinance</t>
  </si>
  <si>
    <t>_x009a__x009a_ OORRDDIINNAANNCCEE NNOO.. 00770022 SS.. 22001177 _x009b__x009b_ (PROPOSED ORDINANCE N O. 10-091) AN ORDINANCE MANDATING THE STRICT IMPLEMENTATION OF NEW CURFEW HOURS FOR CHILDREN FROM 10:00 O’CLOCK IN THE EVENING TO 5:00 O’CLOCK IN THE MORNING OF THE FOLLOWING DAY, PRESCRI BING THE PROPER PROCEDURE FOR THEIR APPREHENSION AND CUSTODY PURSUANT TO REPUBLIC ACT NO. 9344, OTHERWISE KNOWN AS THE JUVENILE JUSTICE AND WELFARE ACT OF 2006, AS AMENDED, AND FOR OTHER PURPOSES . SPONSORED BY : Hon. MA. MILAGROS “ROSE” S. MERCADO , Hon . AURORA “ONET” A. H ENSON, JR. and Hon. MARYLOU “ALOU” NUBLA CO-SPONSORED BY : Hon. CARMELO F. AFRICA III, Hon. DEAN ASISTIO , Hon. CHRISTOPHER E. MALONZO, Hon. ANNA KARINA TEH, Hon. LUIS. O. ASISTIO III, Hon. EDGARDO N. ARUELO, Hon. TOLENTINO J. BAGUS, Hon. CAROLYN C. CUNANAN , Hon. ROBERTO R. SAMSON and Hon. MARC MERVILLE T. OROZCO WHEREAS, Section 13, Article II of the 1987 Constitution provides that “ the State recognize s the vital role of children and youth in nation building and shall promote and protect their physical, moral, spiritual, intellectual and social well -being. It shall inculcate in the youth patriotism and nationalism, and encourage their involvement in pub lic and civic affairs;” WHEREAS, Section 16 of Republic Act No. 7160, otherwise known as the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x xx;” WHEREAS , Section 458 (a) (1) (ii) of the same Code mandates the Sangguniang Panlungso d to “ enact ordinances to maintain peace and order by enacting measures to prevent and suppress lawlessness, disorder, riot, violence, rebellion or sedition and impose penalties for violation of said ordinances;” WHEREAS, Section 458 (a) (1) (v) of the sa me Code likewise empowers the Sangguniang Panlungsod to “enact ordinances intended to prevent, Page 2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suppress and impose appropriate penalties for habitual drunkenness in public places, vagrancy, mendicancy, prostitution, establishment and maintenance of houses of ill repute, gambling and other prohibited games of chance, fraudulent devices and ways to obtain money or property, drug addiction, maintenance of drug dens, drug pushing, juvenile delinquency, the printing, distribution or exhibition of obscene or pornographic materials or publications, and such other activities inimical to the welfare and morals of the inhabitants of the city.” WHEREAS, in 1997, the Sangguniang Panlungsod passed City Ordinance No. 0247 entitled ”An Ordinance Implementing a Cit y-Wide and Homogenous Night Time Ban Policy for Minors, Aged Seventeen (17) Years Old and Below from the Streets, and Providing for the Corresponding Penalties for Violators and/or Offenders Thereof” and was amended in 1998 by City Ordinance No. 0259.; WHEREAS, Republic Act No. 9344 otherwise known as the Juvenile Justice and Welfare Act of 2006 was passed into law that covers different stages involving children at risk and children in conflict with the law from prevention to rehabilitation and reintegrat ion; WHEREAS, in the interest of public order and safety, it is imperative to regulate the movement of minor children especially during night time to protect them from neglect, exploitation, abuse, cruelty and other conditions prejudicial and detrimental to their well -being and development; WHEREAS, in view of the foregoing, the City government deems it necessary to strictly implement the new curfew hours for children and prescribe the proper and applicable procedures for their apprehension and custody pursuant to RA 9344 as amended, and in accordance with the recent Supreme Court decision on curfew hours for children. NOW, THEREFORE, BE IT ORDAINED as it is hereby ordained by the Sangguniang Panlungsod of Caloocan City, in session duly assembled, THAT: SECTION 1. TITLE - This Ordinance shall be known as the “New Curfew Hours for Children in the City of Caloocan.” Page 3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SECTION 2. DEFINITION OF TERMS - As used in this Ordinance, the following words and phrases shall mean: a. Barangay Council for the Protecti on of Children (BCPC) - refers to barangay council directed to formulate the implementing rules of this Ordinance and in charge of counseling the children and their parents or guardian and responsible for coordinating with the proper government institution or agency for the general welfare of the children found in violation of this Ordinance. b. Child - refers to a person under eighteen (18) years of age; c. Child at Risk - refers to a child who is vulnerable to and at the risk of committing criminal offenses b ecause of personal, family and social circumstances; a child who is alleged to have committed a status offense such as curfew violation; d. Child in Conflict with the Law - refers to a child who is alleged as, accused of, or adjudged as, having committed an offense under Philippine laws; e. Court - refers to a family court or, in places where there are no family courts, any regional trial court. f. Curfew Hours for Children – means hours prohibiting children to remain or stay in public places without legal or jus tifiable reason from 10;00 o’clock in the evening to 5:00 o’clock in the morning of the following day; g. Intervention - refers to a series of activities which are designed to address issues that caused the child to commit an offense. It may take the form of an individualized treatment program which may include counselling, skills training, education, and other activities that will enhance the child’s psychological, emotional and psycho -social well -being. h. Juvenile Status Offenses - Juvenile status offenses a re those offenses such as, but not limited to, curfew violations, truancy, parental disobedience, anti - smoking and anti -drinking laws, as well as light offenses and misdemeanors against public order or safety such as, but not limited to, disorderly conduct , public scandal, harassment, drunkenness, public intoxication, criminal nuisance, vandalism, gambling, mendicancy, littering, public urination, and trespassing. Page 4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i. Law Enforcement Officer - refers to person in authority or his/her agent as defined in Ar ticle 152 of the Revised Penal Code, including the barangay tanod. j. Parents - shall mean any of the following: biological parents, adoptive parents or individuals who have custody of the child . k. Guardian . 1) A person who under court order is the guardian of the person of a minor. 2) A public or private agency with whom minor has been placed for custody by a court. 3) A person in charge of the custody or who is taking care of a minor whether relative or not. 4) A person at least 18 years of age and authorize by a pa rent or guard to accompany a minor in a public place or to have the care and custody over him or her. l. Public Places - refer to places where the general public, or a substantial group of people, have access including but not limited to, streets, highways, sidewalks, alleys, parking lots, vacant lots, parks and the common areas in the vicinity of churches, apartment buildings, office buildings, hospitals, schools, shops, and other similar places or establishments; m. Republic Act No. 9344 as amended - refers to the Juvenile Justice and Welfare Act of 2006 as amended by Republic Act No. 10630, a system dealing with children at risk and children in conflict with the law, which provides child -appropriate proceedings, including programs and services for preventio n, diversion, rehabilitation, re -integration and aftercare to ensure their normal growth and development. n. Residence – means the house or home where the child and his/parents or guardian actually reside o. Status Offenses – any conduct not considered an offe nse or not penalized if committed by an adult shall not be considered an offense and shall be punished if committed by a child . Page 5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SECTION 3. PROHIBITED ACTS - a. Children below eighteen (18) years of age hereby prohibited to loiter, wander, stroll, pla y or to remain or stay in public places within the territorial jurisdiction of the City without legal or justifiable reason from 10:00 o’clock in the evening to 5:00 o’clock in the morning of the following day, daily, save those failing under herein except ions. b. It is unlawful for any parent or guardian of a minor child to knowingly permit or by insufficient control allow the child to remain in any public place within the City of Caloocan during curfew hours. SECTION 4. NO PENALTY IMPOSED ON CHILDREN - No penalty shall be imposed on children for violation of curfew hours ordinance and they shall instead be brought to their residence or to any barangay official at the barangay hall to be released to the custody of their parents. The child shall also be r ecorded as a ‘child at risk’ and not as a ‘child in conflict with the law’. However, the child shall be required to attend intervention programs, such as counselling, attendance in group activities for children, and for the parents, attendance in parenting education seminars. SECTION 5. PROCEDURES FOR TAKING THE CHILD INTO CUSTODY -Republic Act No. 9344 otherwise known as the Juvenile Justice and Welfare Act of 2006 as amended by Republic Act No. 10630, prescribes proper procedures to be observed by the l aw enforcement officer in taking the child into custody, to wit: a. Explain to the child in simple language and in a dialect that he/she can understand why he/she is being placed under custody and the offense that he/she allegedly committed; b. Inform the c hild of the reason for such custody and advise the child of his/her constitutional rights in a language or dialect understood by him/her; Page 6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c. Properly identify himself/herself and present proper identification to the child; d. Refrain from using vulgar or pr ofane words and from sexually harassing or abusing, or making sexual advances on the child; e. Avoid displaying or using any firearm, weapon, handcuffs or other instruments of force or restraint, unless absolutely necessary and only after all other methods o f control have been exhausted and have failed; f. Refrain from subjecting the child to greater restraint than is necessary for his/her apprehension; g. Avoid violence or unnecessary force; h. Determine the age of the child; i. Immediately but not later than eight (8) hours after apprehension, turn over custody of the child to the City’s Social Welfare and Development or other accredited NGOs, and notify the child's apprehension. The social welfare and development officer shall explain to the child and the child's parents/guardians the consequences of the child's act with a view towards counselling and rehabilitation, diversion from the criminal justice system, and reparation, if appropriate; j. Take the child immediately to the proper medical and health officer for a thorough physical and mental examination. The examination results shall be kept confidential unless otherwise ordered by the Family Court. Whenever the medical treatment is required, steps shall be immediately undertaken to provide the same; k. Ensure that should detention of the child be necessary, the child shall be secured in quarters separate from that of the opposite sex and adult offenders; l. Record the following in the initial investigation: 1. Whether handcuffs or other instruments of restraint were use d, and if so, the reason for such; 2. That the parents or guardian of a child, the DSWD, and the Public Attorney’s Office (PAO) have been informed of the apprehension and the details thereof; and Page 7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3. The exhaustion of measures to determine the age of a child an d the precise details of the physical and medical examination or the failure to submit a child to such examination; and m. Ensure that all statements signed by the child during investigation shall be witnessed by the child's parents or guardian, social worke r, or legal counsel in attendance who shall affix his/her signature to the said statement. SECTION 6. OBLIGATIONS AND LIABILITIES OF PARENT/S OR GUARDIAN/S - The parents or guardians who are in actual custody or living together with the child are under ob ligation to supervise the conduct and activities of the child and see to it that the latter is already in their home before and during th e curfew hours for children. SECTION 7. IF PARENTS, GUARDIANS OR NEAREST RELATIVES CANNOT BE LOCATED, OR REFUSE TO TA KE CUSTODY OF THE CHILD - If the parents, guardians or nearest relatives cannot be located, or if they refuse to take custody, the child may be released to any of the following: a. Duly registered non -governmental or religious organization; b. Barangay officia l or a member of the Barangay Council for the Protection of Children (BCPC); c. City Social Welfare and Development officer; or, when and where appropriate, the national DSWD. SECTION 8. PENALTIES - The following penalties shall be imposed upon the parent or guardian of the child found to be in violation of this Ordinance: a. FIRST OFFENSE - The child violating this Ordinance for the first time shall be brought to the barangay having jurisdiction for proper recording and counselling by the Barangay Council for the Protection of Children (BCPC) before the child is turned over or released to his/her parent/s or guardian/s. Prior to the release, the parent or guardian shall be informed of the consequences in the event that their child is caught again for the same offense. The parent or guardian shall be imposed a penalty of community service of eight (8) hours or a fine of one thousand pesos (P 1,000.00) or imprisonment of one (1) month, or both such fine and imprisonment at the discretion of the court. Page 8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b. SECOND OFFENSE - Both the child ren and the parent or guardian shall be required to attend counselling sessions, parenting education seminars and other interventions as may be pr escribed and conducted by the Barangay Council for the Protection of Children (BCP C). The parent or guardian shall render a community service of sixteen (16) hours or pay a fine of Three Thousand Pesos (P 3,000.00) or imprisonment of three (3) months or both such fine and imprisonment at the discretion of the court. c. THIRD OFFENSE OR MORE - The parent or guardian shall pay a fine of Five Thousand Pesos (P 5,000.00) or imprisonment of six (6) months or both such fine and imprisonment at the discretion of the court. Moreover, the child shall be turned over to the City’s Social Welfare an d Development (CSWD) for other interventions that may be conducted pursuant to the provisions of RA 9344 as amended. SECTION 9. EXCEPTIONS - The following acts or occasions shall be exempted from the implementation of this Ordinance: a. The child is invol ved in an emergency situation. This includes unforeseen circumstances, or the status or condition resulting therefrom, requiring immediate action to safeguard life, limb or property. The term also includes, but is not limited to, fires, calamities, disaste rs, automobile accidents, or other similar circumstances. b. The child is engaged in an employment activity or school class, and is returning home from such activity or class, without detour or stop. c. The child is on the sidewalk directly abutting the place where he resides. d. The child is attending an activity sponsored by a school, religious, or civic organization, or by a public organization or agency, or by a similar organization or entity, as long as the activity is supervised by adults and the child is going to or returning home from such activity, without detour or stop. e. The child is accompanied by his parent or guardian. f. The child is on an errand and has in his possession a written permission to do so from his parent or guardian. The ID and contact number of the parent or guardian must be attached to the permission for verification. Page 9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g. The apprehension of children under this Ordinance is suspended on the occasions of legal holidays, special holidays, fiesta celebrations, special occasions sponsored by the city or the barangay including the nights prior thereto. SECTION 10. NON -RESIDENT OFFENDER - If the child is a non -resident of the barangay, the law enforcement officer shall exert all efforts to get in touch with his parent or guardian. If they c ould not be reached nor contacted, the members of the barangay tanod on duty shall send home the child to ensure his safety or turn over him to the City’s Social Welfare Department within reasonable time in the morning for proper disposition pursuant to ex isting laws. SECTION 11. CONCERNED CITIZEN PARTICIPATION - Any person who has personal knowledge of the presence of a child in public places during curfew hours, may call the attention of the parent or guardian of the child or report the same to the baran gay or police station for appropriate action. SECTION 12. INSTALLATION OF ALARMS OR SIRENS IN ALL BARANGAY. - All barangays are hereby enjoined to install or use in their respective territorial jurisdictions sufficient number of functional and loud alarm s or sirens before the start of curfew hours. SECTION 13. IMPLEMENTING RULES AND REGULATIONS - Within sixty (60) day upon approval of this Ordinance, the City Mayor shall cause the issuance of the Implementing Rules and Regulations (IRR) as are necessary for the effective implementation of this Ordinance. SECTION 14. SEPARABILITY CLAUSE - If, for any reason, any section or provision of this Ordinance is declared unconstitutional or invalid by a competent court, the remaining sections or provisions not aff ected thereby shall continue to be in full force and effect. SECTION 15. REPEALING CLAUSE - City Ordinance No. 0247 s. 1997, as amended, is hereby repealed or ame nded accordingly including all ordinances, resolutions, rules or regulations inconsistent wit h or contrary to the provisions of this Ordinance. SECTION 16. EFFECTIVITY - This Ordinance shall take effect on the day following its required publication in a newspaper of general circulation. Page 10 of 10 Ordinance No. 0 702 s. 2017 AN ORDINANCE MANDATING THE STRICT IMPLEMENTATION OF NEW CURFEW HOURS FOR CHILDREN FROM 10:00 O’CLOCK IN THE EVENING TO 5:00 O’CLOCK IN THE MORNING OF THE FOLLOWING DAY, PRESCRIBING THE PROPER PROCEDURE FOR THEIR APPREHENSION AND CUSTODY PURSUANT TO REPUBLIC ACT NO. 9344, OTHERWISE KNOWN AS THE JUVENILE JUSTICE AND WELFARE ACT OF 2006, AS AMENDED, AND FOR OTHER PURPOSES . ================================================================================ EENNAACCTTEEDD BY THE SANGGUNIANG PANLUNGSOD, CITY OF CALOOCAN IN ITS REGULAR SESSION HELD ON THE 30th DAY OF AUGUST , 2017. HON. CARMELO F. AFRICA III CITY COUNCILOR HON. EDGARDO N. ARUELO CITY COUNCILOR HON. DEAN ASISTIO CITY COUNCILOR HON. LUIS O. ASISTIO III CITY COUNCILOR HON. AURORA “ONET” A. HENSON , JR. CITY COUNCILOR HON. TOLENTINO J. BAGUS CITY COUNCILOR HON. CHRISTOPHER E. MALONZO CITY COUNCILOR HON. CAROLYN C. CUNANAN CITY COUNCILOR (ON-LEAVE) HON. MARYLOU “ALOU” NUBLA CITY COUNCILOR HON. MA. MILAGROS “ROSE” S. MERCADO CITY COUNCILOR HON. ANNA KARINA TEH CITY COUNCILOR HON. ROBERTO R. SAMSON CITY COUNCILOR HON. MARC MERVILLE T. OROZCO CITY COUNCILOR AAPPPPRROOVVEEDD BBYY HHIISS HHOONNOORR,, TTHHEE CCIITTYY MMAAYYOORR OONN ______________________________________________,, 22001177.. APPROVED BY : CERTIFIED BY : HHOONN.. OOSSCCAARR GG.. MMAALLAAPPIITTAANN HHOONN.. LLUUIISS MMAACCAARRIIOO EE.. AASSIISSTTIIOO City Ma yor City Vice Mayor and Presiding Officer ATTESTED BY : LLIILLIIBBEETTHH MM.. LLUUAAKKIIAANN LLOORREENNZZOO OO.. SSUUNNGGAA,, JJRR.. Secretary to the Mayor Secretary Sangguniang Panlungsod</t>
  </si>
  <si>
    <t>Zoning Ordinance No. 0790</t>
  </si>
  <si>
    <t>_x009a__x009a_ OORRDDIINNAANNCCEE NNOO.. 00779900 SS.. 22001188 _x009b__x009b_ (PROPOSED ORDINANCE N O. 10-144) AANN OORRDDIINNAANNCCEE RREEVVIISSIINNGG AANNDD//OORR UUPPDDAATTIINNGG TTHHEE 22000033 CCOOMMPPRREEHHEENNSSIIVVEE ZZOONNIINNGG OORRDDIINNAANNCCEE OOFF TTHHEE CCIITTYY OOFF CCAALLOOOOCCAANN IINN CCOONNSSOONNAANNCCEE WWIITTHH AANNDD FFOORR TTHHEE EEFFFFEECCTTIIVVEE IIMMPPLLEEMMEENNTTAATTIIOONN OOFF TTHHEE ZZOONNIINNGG RREEGGUULLAATTIIOONNSS OOFF TTHHEE 22001166--22002255 CCOOMMPPRREEHHEENNSSIIVVEE LLAANNDD UUSSEE PPLLAANN OOFF TTHHEE CCIITTYY OOFF CCAALLOOOOCCAANN,, PPRROOVVIIDDIINNGG FFOORR IITTSS AADDMMIINNIISSTTRRAATTIIOONN AANNDD EENNFFOORRCCEEMMEENNTT TTHHEERREEFFOORR,, AANNDD FFOORR OOTTHHEERR PPUURRPPOOSSEESS.. SPONSORED BY : Hon. MA. MILAGROS “ROSE” S. MERCADO and Hon. MARYLOU “ALOU” NUBLA CO-SPONSORED BY : Hon. DEAN ASISTIO, Hon. CARMELO F. AFRICA III, Hon . AURORA “ONET” A. H ENSON, JR., Hon. CHRISTOPHER E. MALONZO, Hon. ANNA KARINA TEH -LIMSICO, Hon. LUIS. O. ASISTIO III, Hon. EDGARDO N. ARUELO, Hon. TOLENTINO J. BAGUS, Hon. CAROLYN C. CUNANAN, Hon. ROBERTO R. SAMSON Hon. JOSE LORENZO T. ALMEDA and Hon. ORVINCE HOWARD A. HERNANDEZ WHEREAS, Section 458 (a) (2) paragraphs vii, viii, and ix of Republic Act No. 7160, otherwise known as the Local Government Code of 1991, provides that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(vii) Adopt a comprehensive land use plan of the city: (viii) Reclassify land within the jurisdiction of the city, subject to the pertinent provisions of this Code; (ix) Enact integrated zoning ordinances in consonance with the approved comprehensive land use plan, subject to existing laws, rules and regulations; establish fire limits or zones, particularly in populous centers; and regulate the construction, repair or modification of buildings within said fire limits or zones in accordance with the provisions of the Fire Code;” WHEREAS , in its general assembly held on 31 August 2016 at the Mo. Consuelo Convention Center, 4th Floor La Consolacion College, Caloocan City, th e members of the Caloocan City Development Council adopted and unanimously approved CDC Resolution No. CM -OGM 16 -010, Page 2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endorsing to the Sangguniang Panlungsod the proposed Caloocan City 2016 -2025 Comprehensive Land Use Plan – Integrating Disaster Risk Reduc tion and Climate Change Adap tation for review, ad option and approval of the same; WHEREAS, on 05 October, 2016, the Sangguniang Panlungsod adopted and approved City Development Council (CDC) Resolution No. CM -OGM 16-010 entitled “ A RESOLUTION ENDORSING TO THE SANGGUNIANG PANLUNGSOD THE PROPOSED CALOOCAN CITY 2016 -2025 COMPREHENSIVE LAND USE PLAN – INTEGRATING DISASTER RISK REDUCTION AND CLIMATE CHANGE ADAP TATION FOR REVIEW, ADOPTION AND APPROVAL OF THE SAME;” WHEREAS , Housing and Land Use Regulatory Board (HLURB) Resolution No. 906 Series of 2013 established the period to review, update and amend the CLUPs and Zoning Ordinances (ZOs) so as to allow local government units to respond to new development trends, alleviate uncontrolled land developments, increas e in demand for land for housing, include/integrate aspects that were not considered during plan formulation such as climate change and disaster risk reduction, coastal/water uses, and heritage conservation; WHEREAS , HLURB Resolution No. 906 further resolv ed to establish a maximum time frame (planning period) of Nine (9) Years for a CLUP subject to review, updating and amendment by the concerned local government units (LGUs) after three (3) years from its date of approval without prejudice to an earlier rev iew, updating and amendment, as the need arises, with the Zoning Ordinance so amended in accordance with the updates or changes in the updated CLUP; WHEREAS , the Sangguniang Panlungsod (SP) recently adopted the New City’s Comprehensive Land Use Plan under SP Resolution No. 2559 dated October 5, 2016, updating the thirteen (13) year old currently enforced CLUP and Zoning Ordinance under City Ordinance No. 0369 S. 2003 , that would require the enactment of regulatory measures to translate the updated CLUP’s pl anning goals and objectives into reality; WHEREAS , this amended Integrated Zoning Regulations is one such regulatory measure which is an important tool for the implementation of the approved Comprehensive Land Use Plan. Page 3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WHEREAS, the ZONING BOUNDARIES defin ing the land use and/or classification of all areas and/or zones in every barangay described under Annex “A” is hereto attached and forms part of this Ordinance. NOW THEREFORE , BE IT ORDAINED AS IT IS HEREBY ORDAINED, BY THE SANGGUNIANG PANLUNGSOD OF THE C ITY OF CALOOCAN, IN SESSION DULY ASSEMBLED, THAT: Article I TITLE SECTION 1 . Title of the Ordinance - This Ordinance shall be known as the Revised Integrated Zoning Ordinance of the CITY OF CALOOCAN (S.2018) and shall hereinafter be referred to as the " Zoning Ordinance ". Article II AUTHORITY AND PURPOSE SECTION 1. Authority. This Ordinance is enacted pursuant to the provisions of the Local Government Code of 1991, R.A. 7160 Sections 447, 448 and 458 (a) (2), (vii -ix) dated 10 October 1991, “Authorizing the City, through the Sangguniang Panlungsod, to adopt a Zoning Ordinance subject to the provisions of existing laws” and in accordance with related laws such as but not limited to Commonwealth Act 141 or the “Public Land Act”, P.D. 1067 or the “Water Code”, P .D. 1096 or the “National Building Code”, and Executive Order No. 72 series of 1993. SECTION 2 . Purpose . The "Zoning Ordinance" is enacted for the following purposes: a. Promote and protect the health, safety, peace, comfort, convenience and general welfare of the inhabitants in the City of Caloocan; b. Guide, control and regulate the growth and development of public and private lands in the City of Caloocan in accordance with its updated Comprehensive Land Use Plan (CLUP); c. Provide the proper regulatory env ironment to maximize opportunities for creativity, innovation and make ample room for development within the framework of good governance and community participation; d. Enhance and protect the character and stability of residential, commercial, industria l, institutional, open space and other functional areas within the City and promote the orderly and beneficial development of the same and the protection of the environment. Page 4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e. To provide adequate light, air, privacy and convenience of access to property and to insure safety of local communities from risks brought by natural and anthropogenic hazards; f. To prevent overcrowding and urban sprawl and the undue concentration of population on slums and blighted areas; and g. To regulate the location and use of buildings and land in such a manner as to obviate the danger to public safety caused by undue interference with existing or prospective traffic movements on streets and thoroughfares. SECTION 3 . General Zoning Principles. These Zoning Regulations are based on the principles provided for in the approved Comprehensive Land Use Plan as per Sangguniang Panlungsod Resolution No. 2559 dated October 5, 2016, as follows: a. The Zoning Ordinance reflects Caloocan City’s Vision to be “The Historic City of Caloocan, cen ter of sustainable economic growth, peopled by resilient, peace -loving and dynamic communities, living in a safe and ecologically balanced environment, served by a government that gives the highest value to the needs of its citizens”; b. The CITY OF CALOOCAN recognizes that any land use is a use by right but provides however that the exercise of such right shall be subject to the review standards of this Zoning Ordinance; c. Zoning is the division of a City into zones (e.g. commercial, residential, industrial, institutional, etc.) according to present and potential uses of land, to maximize, regulate and direct their use and development in accordance with the Comprehensive Land Use Plan, and takes the form of a locally enacted ordinance which provides, among oth ers, regulations affecting uses allowed or disallowed in each zone, conditions for allowing them, and procedures on evaluating deviations. d. Zoning is concerned primarily with the use of land and the regulation of development through imposition of building heights, bulk, open space, and density provisions in a given area; e. The Zoning Ordinance gives the free market the maximum opportunity to spur the City’s development within a framework of environmental integrity and social responsibility; f. The Zoning Ordinan ce has been designed to encourage the evolution of high - quality developments rather than regulating against the worst type of projects; g. The Zoning Ordinance has been crafted in a manner that is fully responsive to the ever -changing conditions that the Cit y continually face; h. The Zoning Ordinance functions as a tool for informed decision -making on the part of land use administrators by way of providing specific criteria to judge the acceptability of developments; Page 5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i. The Zoning Ordinance provides a direct venu e for community empowerment where the stakeholders become involved especially in critical development decisions; and j. The regulations in the Zoning Ordinance are considered as land use management tools that are necessary to provide a clear guidance to land development in order to ensure the community’s common good. Article III DEFINITION OF TERMS AND RULES OF CONSTRUCTION SECTION 1. Definition of Terms. - Words, terms and phrases used in this ordinance are hereby defined, and they shall be construed as bei ng covered by such terms and shall carry the same meaning given to them in already approved codes and regulations, such as but not limited to the National Building Code, Water Code, Philippine Environmental Code and other Implementing Rules and Regulations promulgated by the Housing and Land Use Regulatory Board, as follows: Accessory Use - pertains to those that are customarily associated with the Principal Use application (such as a garage is accessory to a house). Actual Use – refers to the purpose for which the property is principally or predominantly utilized by the person in possession of the property. Allowable Uses - uses that conform to those allowed in a specific zone. Alterations, structural -any change in the supporting members of a building such as bearing walls, columns, beams or girders. Alley, lane or callejon -a public space or thoroughfare affording generally a secondary means of access to abutting property. Apartment building -a building arranged, intended or designed to be occupied by three or more families living independently of each other. Areas for Priority Development (APD) - identified 244 specific sites in Metropolitan Manila covered by the Urban Land Reform Zone as Areas for Priority Development usually blighted or depressed areas. Bar-any place where intoxicating and fermented liquors or malt drinks are sold or disposed of for a price, hired hostesses occasionally dancing to music. Barangay -the basic political unit in the Philippines composed of persons who have been res idents of the barrio, district or barangay for at least six months, citizens of the Philippines and duly registered in the list of barangay members kept by the barrio, district or barangay secretary. Page 6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Base Flood Elevation – the elevation to which floodwater is expected to reach during flood events as calculated by the regional office of the DPWH. Base Zones – refers to the primary zoning classification of areas within the City and that are provided with a list of allowable uses and regulations on building density and bulk, among others. Billboard - A panel for posting bills or posters. Billboards Overlay Zone (BB -OZ) – an area in a City designated for the regulated placement of billboards. Block -the combine area of one or more lots forming a street bl ock bounded by more than two (2) streets. Boarding House -A boarding house is a house (frequently a family home) in which lodgers rent one or more rooms for one or more nights, and sometimes for extended periods of weeks, months, and years. The common parts of the house are maintained, and some services, such as laundr y and cleaning, may be supplied. They normally provide " room and board ," that is, at least some meals as well as accommodation. Boundary Line -the abstract line formed by the technical description, of bearings and distances given on the certificate of title of the property or as defined herein. Buffer/Greenbelt Zone (B/GZ) – an area within a City that are yards, parks or open spaces intended to separate incompatible elements o r uses to control pollution/ nuisance and for identifying and defining development areas or zones where no permanent structures are allowed. Buffer Strip -a strip established to separate and protect one type of land use from another, for example, as a sc reen to objectionable noise, smoke or visual aspects of an industrial zone adjacent to a residential zone where no permanent structures are allowed. Building -any structure having a roof supported by columns or walls. A main building is one in which the principal use of the lot upon which it is situated is conducted. Every dwelling in a residential district is main building. Accessory building is a subordinate building, the use which is incidental and accessory to the principal use on the same. The term b uilding includes the term structure. Building accessory -a building subordinate to the main building, the same lot, the use of which is either (1) necessary to the enjoyment or operation of a lawful principal use, transitional use or conditional use, or ( 2) appropriate, incidental and subordinate to any such as servant's quarters, garage, pump house, laundry, etc. Page 7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Building area -the combined (roofed) covered area of a building measured at the ground floor excluding the projection of roof -caves. Similar to buildable area. Building Bulk - The overall size of a proposed building/structure as initially characterized by the expanse of its gross floor area (GFA) or total gross floor area (TGFA), by the overall dimensions of its allowable maximum building footpr int (AMBF), by its height as dictated by the building height limit (BHL) and also by the extent of allowable building projections (if these are large enough to host certain types of activities). The building bulk, expressed in cubic meters, must not exceed the established AMVB above grade. All measurements pertaining to building bulk shall be made from the outermost faces of the exterior walls and roof or from the most bottom surface of the lowermost floor of the building/structure (including those below gr ade). Building, existing - a building erected prior to the adoption of this Code or one for which a legal building permit has been issued. Building Height Limit (BHL) - per the National Building Code, this is “the maximum height to be allowed for build ings/ structures…and shall be generally measured from the established grade line to the topmost portion of the proposed building/structure. If applicable, the BHL may be subject to clearance requirements of the Civil Aviation Authority of the Philippines ( CAAP) or the concerned military/security authorities.” BHL is expressed as the number of allowable storey’s/floor above established grade and/ or meters above highest grade. Building/Structure - A three -dimensional physical development erected within a lot or property or any combination of or all of its three different levels (at grade, below grade, above grade). The term buildings/structures as used in the Code shall invariably refer to both proposed and existing physical developments within a lot. Busin ess -commercial activity customarily engaged in as a means of livelihood and typically involving some independence of judgement and power of division. Car barn -terminal or garage for public utility vehicles for hire, such as jeepneys, taxicabs, trucks an d animal drawn vehicles, where such vehicles are stored, repaired and maintained within its own premises. Cemetery/Memorial Park Zone (C/MP) – an area in a City intended for the interment of the dead. Certificate of Non -Conformance -certificate issued t o owners of all uses existing prior to the approval of the Zoning Ordinance which do not conform in a zone as per provision of the said Ordinance. Page 8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Class "AA" Slaughterhouse / Abattoir – those with facilities and operational procedures sufficiently adequat e that the livestock and fowls slaughtered therein is suitable for sale in any market within the country. Class "A" Slaughterhouse / Abattoir – those with facilities and procedures of minimum adequacy that the livestock and the fowls slaughtered therein are suitable for distribution and sale only within the city or municipality where the slaughterhouse is located. Cockpit -a pit or enclosure within a building or a portion thereof where cock fightings are held. Money betting may or may not be made. Comme rcial -1 (C-1) Zone – a low density commercial area within a City intended for neighborhood or community scale trade, service and business activities. Commercial -2 (C-2) Zone – a medium to high density commercial area within a City intended for trade, ser vice and business activities performing complementary/supplementary functions to the CBD. Commercial -3 (C-3) Zone – a high density commercial area within a City intended for regional shopping centers such as large malls and other commercial and business activities which are regional in scope or where market activities generate traffic and require utilities and services that extend beyond local boundaries and requires metropolitan level development planning and implementation. High rise hotels, sports stad ium or sports complexes area also allowed in this zone. This zone may also be called as the Central Business District (CBD). Columbarium - A sepulcher with niches for cinerary remains. Commercial Garage – a garage where automobiles and other motor vehic les are housed, cared for, equipped, repaired or kep t for remuneration, for hire or sale. Commercial Zone -an area predominantly used for commerce. Compatible Uses – different uses capable of existing harmoniously within a zone, e.g. residential and park s and playground uses subject to the conditions stipulated in the Zoning Ordinance. Comprehensive Land Use Plan (CLUP) – is a technical document embodying specific proposals and strategies for guiding, regulating growth and/or development that is implem ented through the Zoning Ordinance. The main components of the Comprehensive Land Use Plan in this usage are the land use plan and sectoral studies including Demography, Ecosystems Analysis (Terrestrial and Coastal),and Special Area Studies such as Climate Change Adaptation, Disaster Risk Reduction and Management, Ancestral Domain, Biodiversity, Heritage Conservation and Green Urbanism. Page 9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Condominium building - a multi -rise structure usually used for commercial or residential purposes and generally owned by t he occupants thereof. Condominium project - entire parcel of real property divided or to be divided primarily for residential purposes into condominium units, including all structures thereon. Condominium unit - part of the condominium project intended for any type of independent use or ownership, including one or more rooms or spaces located in one or more floors (or part of parts of floors) in a building or buildings and such accessories as may be appended thereto. Condotel - a lodging that is a hybr id of a condominium and hotel, by being operated as a commercial hotel even though the units are individually owned. A condotel has rental and reservation desks, short -term occupancy, food and telephone services, and daily cleaning services. Rooms in hotel s are sold individually to buyers who typically continue renting them to vacationers. In - house management companies rent out the units on behalf of their owners in exchange for a percentage of the rental income. Condotels buyers pay for limited use of a re sort, because buyers of a condotel own their residence outright and can stay in it, rent it out, or sell it according to their own wishes. Conflicting Uses – uses or land activities with contrasting characteristics and adjacent to each other e.g. resident ial units adjacent to industrial plants. Conforming Use – a use that is in accordance with the zone regulations as provided for in the Ordinance. Cottage industry -an economic activity carried on in the homes or in other places for profit, with capitaliz ation not exceeding P100,000.00 at the time of registration. The definition provided for in P.D. 817 is hereby adopted for zoning purposes. Crematorium - Any designated place duly authorized by law to cremate dead persons. District - a division of a city . Dormitories -an institutional building where boarders are provided with board and lodging, sleeping and eating in common halls and consisting of at least ten (10) or more persons. Dry cleaning -the cleaning of textiles, fabrics, garments and other arti cles by the use of cleaning solvents other than water, extracting of the solvents therefrom, drying and ironing the same. The activity is usually housed in a building and consisting of one or more dry cleaning units of machinery or equipment where said art icles are carried through a complete cleaning process. Page 10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Dwelling -a building design or used exclusively as the living quarters for one or more families. Single -Family Detached - a dwelling for one family which is completely surrounded by permanent open sp aces, with independent access, services and use of land. Single - Family Attached - a dwelling containing two or more separate living units each of which is separated from another by party or lot lines walls and provided with independent access, services a nd use of land. Such dwellings shall include duplexes, row -houses or terraces, and cluster housing. Multi - Family Dwelling - a dwelling on one lot containing separate living units for 3 or more families, usually provided with common access, services and us e of land. Dwelling, row or group -a building consisting of a series of one -family sections having a common wall between each two adjacent sections. Dwelling, two -family -a house or structure divided into two separate and independent living quarters by a wall extending from the floor to the ceiling. Each portion provides complete living facilities for household. Easement – open space imposed on any land use/activities sited along waterways, fault lines, road -right -of-ways, cemeteries/memorial parks and u tilities. Established Grade – the finish ground level of a proposed development which shall be determined according to the provisions of the latest edition of the National Building Code. Environmentally Critical Areas (ECA) – refer to those areas which are environmentally sensitive and are listed in Presidential Proclamation 2146 dated December 1981, as follows: a. All areas declared by law as national parks, watershed reserves, wildlife preserves and sanctuaries; b. Areas set aside as aesthetic potential to urist spots; c. Areas which constitute the habitat for any endangered or threatened species of indigenous Philippine wildlife (flora and fauna); d. Areas of unique historic, archaeological, or scientific interests; e. Areas which are traditionally occupied by cu ltural communities or tribes; f. Areas frequently visited and/or hard -hit by natural calamities (geologic hazards, floods, typhoons, volcanic activity, etc.); g. Areas with critical slopes; h. Areas classified as prime agricultural lands; i. Recharge areas of aqui fers; Page 11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j. Water bodies characterized by one or any combination of the following conditions: • tapped for domestic purposes; • within the controlled and/or protected areas declared by appropriate authorities; and • which support wildlife and fishery activities. Proponents of Projects within ECAs are required to submit Initial Environmental Examinations to DENR Regional Offices. They may later be required by the DENR to submit an EIS, if necessary. Environmentally Critical Projects (ECP) – refer to those projec ts which have high potential for negative environmental impacts and are listed in Presidential Proclamation 2146 dated December 14, 1981, as follows: a. Heavy industries • non-ferrous metal industries; • iron and steel mills; • petroleum and petro -chemical ind ustries including oil and gas; and • smelting plants. b. Resource extractive industries • major mining and quarrying projects; and • forestry projects such as logging, major wood processing, introduction of fauna (exotic animals) in public/private forests, forest occupancy, extraction of mangroves and grazing • fishery projects (dikes for / and fishpond development projects) c. Infrastructure projects • major dams; • major power plants (fossil -fuelled, nuclear -fuelled, hydroelectric or geothermal); • major reclamatio n projects, and • major roads and bridges. d. Golf course projects Proponents of ECPs are required to submit an EIS to the Environmental Management Bureau (EMB) of the DENR. Environmental Impact Statement (EIS) System – pursuant to PD 1586 of 1978, refers to the entire process of organization, administration and procedure institutionalized for the purpose of assessing the significance of the effects of physical developments on the quality of the environment. Projects that fall within the purview of the EIS System include : a. Environmentally Critical Projects b. Projects located in Environmentally Critical Areas Page 12 of 77 Ordinance No. 0 790 s. 2018 AN ORDINANCE REVISING AND/OR UPDATING THE 2003 COMPREHENSIVE ZONING ORDINANCE OF THE CITY OF CALOOCAN IN CONSONANCE WITH AND FOR THE EFFECTIVE IMPLEMENTATION OF THE ZONING REGULATIONS OF THE 2016 -2025 COMPREHENSIVE LAND USE PLAN OF THE CITY OF CA LOOCAN, PROVIDING FOR ITS ADMINISTRATION AND ENFORCEMENT THEREFOR, AND FOR OTHER PURPOSES . ================================================================================ Exception – a device which grants a property owner relief from certain provisions of the Ordinance where because of the specific use would resul t in a particular hardship upon the owner, as distinguished from a mere inconvenience or a desire to make more money. Filling station -any area of land, including structures thereon, that is used or designed to be used for the supply of gasoline or oil or other fuel for the propulsion of motor vehicles and which may include facilities used or designed to be used for polishing, greasing, washing, spraying, dry cleaning or other cleaning or servicing such motor vehicles. Flood Overlay Zone (FLD -OZ) – an are a in a City that have been identified as prone to flooding and where specific regulations are provided in order to minimize its potential negative effect to developments. Flood Protection Elevation – the minimum elevation to which developments are require</t>
  </si>
  <si>
    <t>Ordinance No. 0570 Investment Code</t>
  </si>
  <si>
    <t>_x009a_ ORDINANCE NO. 05 70 s. 201 5 _x009b_ (PROPOSED ORDINANCE No. 1 435) AN ORDINANCE ENACTING AN I NVESTMENT CODE FOR THE PROMOTION OF TRADE, COMMERCE AND INDUSTRY IN THE CITY OF CALOOCAN , PROVIDING FUNDS THEREFOR AND FOR OTHER PURPOSES . Sponsored By: HON. MA. MI LAGROS “ROSE” S. MER CADO Co-Sponsored By: HON. LUIS CHITO S. A BEL, HON. CARMELO F. AFRICA III, HON. ALLEN ALEXANDER C. ARUELO, HON. DEAN ASISTIO, HON. TOLENT INO J. BAGUS, HON. AURORA A. HENSON, JR ., HON. MARYLOU Z. NUBLA, HON. ROBERTO R. SAMS ON, HON ANNA KARINA R. TEH AND HON. DALE GONZALO R. MALAPITAN WHEREAS , with the globalization as the main direction of the world economy, there is a need to encourage foreign and local industries to pour in their investment in our country especially in the City of Caloocan; WHEREAS , at present, no comprehensive plan on how to attract foreign and local investors has been adopted nor enacted by the Sangguniang Panlungsod; WHEREAS , it becomes imperative to pass an ordinance enacting an investment code to rational ize the system and process of investment accreditation and to intensify promotional and business development activities that would magnify the viability of the City of Caloocan as a haven for productive investment for both local and foreign investors; NOW, THEREFORE, BE IT ORDAINED as it is hereby ordained by the City’s Sangguniang Panlungsod in session duly assembled THAT: ARTICLE I General Provisions SECTION 1. SHORT TITLE – This Ordinance shall be known as the CALOOCAN CITY INVESTMENT CODE hereina fter referred to as the CODE ; SECTION 2. DECLARATION OF POLICY – it is hereby declared the policy of the City Government of Caloocan to catalyze the development of the City through a program designed to enhance the socio -economic life of its residents. The City Government should endeavor to rationalize the system and process of investment accreditation and to intensity the promotion of business development activities that would magnify the viability of the City as one of the Highly Urbanized Cities in th e country. Thus, the government shall forge partnerships with both local and foreign establishment s or even institutions that would be i nstrumental in strengthening the economic potential of the City, hence creating more employment opportunities and livelihood projects. SECTION 3. DEFINITION OF TERMS – For purposes of this Ordinance, the following words and phrases shall mean: Page 2 of 9 Ordinance No. 05 70 s. 201 5 AN ORDINANCE ENACTING AN INVESTMENT CODE FOR THE PROMOTION OF TRADE, COMMERCE AND INDUSTRY IN THE CITY OF CALOOCAN, PROVIDING FUNDS THEREFOR AND FOR OTHER PURPOSES . ================================================================== 1. CODE – shall mean the investment Code for the promotion of trade, commerce and industry in Caloocan City; 2. COUNCIL – shall refer to Caloocan City Investment and Business Promotion Council; 3. NEW ENTERPRISES – shall refer to those prospective entrepreneurs who have not yet engaged in any business activity in Caloocan City and are interested to venture and establish their operation her ein; 4. CAPITALIZATION – shall mean the total or initial investment in a business ventures which may be in cash or property. 5. EXISTING ENTERPRISES - shall refer to those enterprises already operating within the jurisdiction of the City; 6. REGIS TERED ENTERPRIS ES – shall refer to those enterprises registered in accordance with the provisions of this Ordinance, and; 7. INVESTMENT PRIORITY AREAS - shall mean the economic activities that the City government has i dentified as hereinafter enumerated; ARTICLE II Crea tion, Objective, Comp osition , Powers and Functions of the Caloocan City Investment and Business Promotion Council SECTION 1 . The Caloocan City Investment and Business Promotion Council – There shall be created a Council to be known as Caloocan City Inves tment and Business Promotion Council (CCIB PC) to formulate policies and implement the provisions of this Code and shall be hereinafter be referred to as the Council. SECTION 2. Objectives of the Council (CCIBPC) - 1. To encourage local and foreign investo rs to establish business and livelihood activities which will provide opportunities for employment; 2. To encourage Filipino and Foreign investments or joint ventures tie -up in projects to develop industrial and manufacturing industries that would spur sustai nable industrialization and expand livelihood opportunities; 3. To hasten economic development by expanding markets for local industries through intensified promotional and business development activities; 4. To rationalize and simplify the system and process of investment accreditation and develop promotional strategies that would magnify the viability of the City as an investment destination; and 5. To forge partnership with domestic and foreign institutions that would facilitate and strengthen economic potential of local entrepreneurs. SECTION 3. Composition of the Council – The Council shall be composed of the following; Chairman - City Mayor Co-Chairman - Member of the Sangguniang Panlungsod Page 3 of 9 Ordinance No. 05 70 s. 201 5 AN ORDINANCE ENACTING AN INVESTMENT CODE FOR THE PROMOTION OF TRADE, COMMERCE AND INDUSTRY IN THE CITY OF CALOOCAN, PROVIDING FUNDS THEREFOR AND FOR OTHER PURPOSES . ================================================================== 1st Vice Chairman - The President or duly authorized represent ative of the Caloocan City Chamber of Commerce, Inc. 2nd Vice Chairman - Representative f rom the Caloocan City Filipino - Chinese Chamb er of Commerce and Industry Members - Chairman, SP Committee on Trade, Commerce and Industry - Chairman, SP Committee on Ways and Means - Representative from two (2 ) accredited and recognized business councils/associates such as tourism and real estate - Head, City Planning an d Development Department Ex-Officio Members - City Treasurer - City Budget Officer - Chief, Business Permit and Licensing Office (BPLO) - Chief, LIRO - Other city officials as may be appointed by the Chairman SECTION 4. Powers and Functions of the Council – The Council is tasked mainly to come up with a favorable and stable policy on establishing business climate in the City which will encourage and support investment. It is vested with the following powers and functions; a. To screen, evaluate, accept, approve or disapprove the applications for registration for the availment of investment incentives and to issue certificate of registration. b. To accept all applications and be acted upon within thirty (30) days upon receipt thereof; c. To conduct hear ing on issues concerning violations committed against any provisions in this Code; d. To enter into agreement with other government agencies and/or private organizations for the purpose of simplifying the system, procedure and requirement in establishing new investment in the City; e. To call meeting/s, upon the initiative of the Chairman or the majority members of the Council, to formulate rules and regulations to ensure compliance with the provisions of this Code. The Council shall meet once a month or as the need arises; f. To conduct short and medium -term investment promotional activities such as trade and investment missions, business conferences for and other related activities to attra ct investors and to generate em ployment and; g. To create an I nvestment and Bus iness Promotion Office (IBPO) to serve as technical secretariat for the implementation of the provisions of this Code. SECTION 5. Powers and Functions of the Chairman – The Chairman shall have the following powers and duties: Page 4 of 9 Ordinance No. 05 70 s. 201 5 AN ORDINANCE ENACTING AN INVESTMENT CODE FOR THE PROMOTION OF TRADE, COMMERCE AND INDUSTRY IN THE CITY OF CALOOCAN, PROVIDING FUNDS THEREFOR AND FOR OTHER PURPOSES . ================================================================== a. To confirm the mandated membe rs of the Council from the Vice Chairman down to the members except for the ex -officio members; b. To preside over the regular and special meeting s of the Council; c. To render annual reports to the Sangguniang Panlungsod and such special report as may be necess ary or requested; d. To recommend to the Council such policies and support measures that may be deemed necessary to carry out the objectives of this Code; and e. Generally, to exercise such other powers and perform such other duties as may be authorized by the C ouncil, from time to time. ARTICLE III Investment Development Plan SECTION 1. Investment Dev elopment Plan – This is an over all plan to be formulated by the Council which contains analysis, synthesis and projection of data which includes; a. The specific areas of economic activity to be declared as investment priority area; b. The investment trends in the last five (5) years and the possible trends in the next three (3) to five (5) years; c. The specific public works projects that need to be undertaken by the local or national government; d. The respective roles of privilege sectors and government in bringing additional capacities into existence; and e. Other relevant factors which the Council may consider desirable to include. SECTION 2. Coverage – Business enterpris es having the following type or nature shall be given priority under this Code; a. Call ce nters and IT enterprises; b. Electronic and electrical enterprises; c. Tourism and oriented enterprises; d. Services oriented enterprises; e. Telecommunications development enterpri ses; f. Transport enterprises; and g. Recycling enterprises. SECTION 3. Identified Investment Priority Areas (IPAs) a. Light Manufacturing - light metals - toy manufacturing - Ceramics - jewelry making - herbal medicines - b. Infrastructure and Services - public utilities - buse s Page 5 of 9 Ordinance No. 05 70 s. 201 5 AN ORDINANCE ENACTING AN INVESTMENT CODE FOR THE PROMOTION OF TRADE, COMMERCE AND INDUSTRY IN THE CITY OF CALOOCAN, PROVIDING FUNDS THEREFOR AND FOR OTHER PURPOSES . ================================================================== - public markets - infrastructure – private eco -estate, concrete, road, solid waste disposa l c. Tourism - five-star hotels - cultural centers and historical centers - team parks and recreational parks - eco-tourism centers - five-star transport facilities - film production s d. Consumer Productivities/Manufacturing - Gifts and hardwares, novelty gift items, Christmas and handmade décor; e. Engineering Industries - Pre-fabricated materials - Machine engineering - Lathe machines f. Electronic and Electrical Industry - electronic and electrica l products g. Communications and Information Technology (IT) - Call centers, IT servers, IT enabled, IT parks h. Environmental Protection Projects - Pollution abatement or mitigation ecological facilities i. Mass Housing Projects - Fabrication of housing components SECTION 4. Determination of Additional Investment Area - The Council may include additional investment areas in the list of priority investment which upon due deliberation and approval shall then be adopted for implementation under the investment priority pr ograms. SECTION 5. Deletion of the Priority Investment Area – The Council may remove or delete an area or activity from the list of priority/preferred area for investment which shall be based on the following; a. Sufficient investment in the area or activi ty has been attained; b. Continued extension of incentives or support measures for the specific investment are no longer to the interest of the City; and c. Investment area or activity can not attract investors within a reasonable time . ARTICLE IV Page 6 of 9 Ordinance No. 05 70 s. 201 5 AN ORDINANCE ENACTING AN INVESTMENT CODE FOR THE PROMOTION OF TRADE, COMMERCE AND INDUSTRY IN THE CITY OF CALOOCAN, PROVIDING FUNDS THEREFOR AND FOR OTHER PURPOSES . ================================================================== Registration of Enterprises SECTION 1. Qualification for New Investors – New investors must meet the following qualifications; a. That the business enterprise must have complied with all the requirements mandated under existing local and national laws, rules and polici es of the government. b. That the prospective investors shall be duly registered with the appropriate government agencies; c. That the new enterprise must have a paid -up capitalization of not less than Five Million Pesos (Php 5,000,000.00) ; and d. That the prospect ive investor must be engaged in activities under the Investment Priority Areas indentified and declared by the Council. SECTION 2 . Application Requiremen ts – Applications shall be fil ed with the Council, recorded in the registration book and the date of t he receipt stamped on the face thereof which shall be considered the date of the official receipt. SECTION 3 . Venue for the Filing of Applications – All applica tions shall be filed directly at the Caloocan City Investment and Business Promotion Office. SECTION 4 . Processing Time – Applications shall only be entered officially accepted upon submission of complete requirements to the Council. The Council, within one (1) day from acceptance thereof, shall act upon the application for incentive provided that all questions and inquiries relative thereto have been sufficiently satisfied. a. Four (4) copies of complete application form to be provided by the Council; b. Certified true copy of Articles of Incorporation and By -Laws as approved by the Securities and Excha nge Commission (SEC) or the De partment of Trade and Industry ( DTI) as the case may be; c. In case of corporation, Board Resolution authorizing the applicant for the filing of application for registration; d. Latest audited Financial Statement; e. Project Feasibilit y Study; f. Other requirement s as may be deemed necessary. Upon approval, the applicant is required to pay to the City Treasurer’s Office, a registration fee of 1/10 of 1% based on the approved amount of investment. ARTICLE V Investment and Business Prom otion Office SECTION 1. Powers and Functions of the Investment and Business Promotion Office (IBPO) – This Office shall serve as the Secretariat of the Council and shall have the following powers and functions; Page 7 of 9 Ordinance No. 05 70 s. 201 5 AN ORDINANCE ENACTING AN INVESTMENT CODE FOR THE PROMOTION OF TRADE, COMMERCE AND INDUSTRY IN THE CITY OF CALOOCAN, PROVIDING FUNDS THEREFOR AND FOR OTHER PURPOSES . ================================================================== a. Accept, process and evaluate all applicants for registration for the availment of local tax exemption, relief, incentive and submit its recommendation for action by the Council within ten (10) working days. b. Provide the necessary support services to the investors such as: b.1. Facilities of registra tion, documents, permits and licenses; b.2. Provide business information to the investors; c. Establish and maintain networking relation with other offices and agencies whenever necessary; d. Recommend to the IBPC any amendment to existing ordinance, r ules and regulations relative to local investment; e. Prepare the minutes and agenda of the meeting of the Council and submit for consideration and approval of the Council such policies and measures deemed necessary to carry out the provisions of this Code ; f. Establish multi -sectoral linkage/network system. ARTICLE VI Tax Exemption, Privileges and Incentives SECTION 1. Tax exemption shall be conferred through the issuance of a tax exemption certificate which shall be non-transferable. The grant of these exemption and incentives shall be governed by the following factors; a. The tax exemption, privilege or incentive granted shall take effect only during the next calendar year for a period not exceeding twelve (12) months after the evaluation of the IBPO and approval of CCIBPC. b. Incentives granted to existing enterprises shall apply only to additional capitalization and shall not apply to previous investment from legal grantee to another and shall be enjoyed on one occasion only. SECTION 2. All registered ente rprises with capitalization of not less than Five (5) Million Pesos and an existing enterprise with an additional capitalization of Three (3) Million Pesos or above shall be granted the following incentives; a. Exemption from payment of business tax for a pe riod of one year and payment thereof equivalent to one -half (1/2) of the applicable business taxes for a period of five (5) years; b. Exemption from the payment of real property tax for a period of one (1) year and payment thereof equivalent to one -half (1/2) of real property taxes for a period of five (5) years c. Exemption for payment of franchise tax for a period of one (1) year and payment thereof equivalent to one -half of the applicable rate for a period of five (5) years and d. Exemption from payment of transf er tax of real property ownership is a one time payment. Page 8 of 9 Ordinance No. 05 70 s. 201 5 AN ORDINANCE ENACTING AN INVESTMENT CODE FOR THE PROMOTION OF TRADE, COMMERCE AND INDUSTRY IN THE CITY OF CALOOCAN, PROVIDING FUNDS THEREFOR AND FOR OTHER PURPOSES . ================================================================== ARTICLE VII Initial Appropriation SECTION 1. There shall allocated an initial appropriation of Five Million (P5,000,000.00) Investm ent and Business Promotion Fund. Thereafter, the Council shall present annual budget for the continued operation and maintenance of its office including the preparation of investment missions both local and foreign. ARTICLE VIII Final Provisions SECTION 1. Restriction and Expiration – Upon approval of the applicat ion for incentives granted to the applicant, the project either new or expansion, must be implemented within one (1) year, otherwise the incentives and other bene fits will be nullified . SECTION 2. Penal Clause (1) Violation of any provision of this Code shall forfeit the incentives and privileges granted the registered enterprise and shall be required to pay all taxes due from the start of its business operation upon recommendation of the Investment and Business Promotion Office (2) Violation of the prov ision of this Code shall be penalized with a fine of not less than One Thousand (P1,000.00) Pesos but not more than Five Thousand ( P5,000.00) or an imprisonment of not less than one (1) month but not more than one (1) year or both such fine and imprisonmen t at the discretion of the Court. In case the violation is committed by a corporation, partnership, association, the President or Chief Executive Officer, Manager, as the case may be, shall suffer the penalty provided herein. SECTION 3. IMPLEMENTING RULES AND REGULATIONS –The Business Permits and Licensing Office (BPLO) is hereby tasked to promulgate the necessary Implementing Rules and Regulations (IRR) for the effective Implementation of this Ordinance . SECTION 4. Sepa rability Clause – If for any reas on, any provision of this Code is declared to be unconstitutional or invalid by the Court , other provision/s hereof not affected thereby, shall continue to be in full force and effect. SECTION 5 . Repealing Clause – All ordinances, resolutions, rules and regulations which are inconsistent to or in conflict with the provision/s of this Code, are hereby repealed, amended or modified accordingly. SECTION 6 . Effectivity Clause – This Code shall take effect f ollowing its publication once in a newspaper of loc al circulation or at the end of the posting period for three (3) consecutive weeks at prominent places in the City Hall, whichever occurs later. ENACTED BY THE SANGGUNIANG PANL UNGSOD, CITY OF CALOOCAN AT ITS REGULAR SESSION HELD ON THE 28th DAY OF APRIL 2015. HON. LUIS CHITO S. ABEL HON. ALLEN ALEXANDER C. ARUELO CITY COUNCILOR CITY COUNCILOR Page 9 of 9 Ordinance No. 05 70 s. 201 5 AN ORDINANCE ENACTING AN INVESTMENT CODE FOR THE PROMOTION OF TRADE, COMMERCE AND INDUSTRY IN THE CITY OF CALOOCAN, PROVIDING FUNDS THEREFOR AND FOR OTHER PURPOSES . ================================================================== HON. CARMELO F. AFRICA III HON. DEAN ASISTIO CITY COUNCILOR CITY COUNCILOR HON. TOLENTINO J. BAGUS HON. AURORA A. HENSON , JR. CITY COUNCILOR CITY COUNCILOR HON. MA. MILAGROS “ROSE” S. MERCADO HON. MARYLOU Z. NUBLA CITY COUNC ILOR CITY COUNCILOR HON. ROBERTO R. SAMSON HON. ANNA KARINA TEH CITY COUNCILOR CITY COUNCILOR HON. DALE GONZALO R. MALAPITAN CITY COUNCILOR APPROVED BY HIS HONOR , THE CITY MAYOR ON _________________, 2015 . APPROVED BY : CERTIFIED BY : HON. OSCAR G. MALAPITAN HON. MACARIO E. ASISTIO III City Mayor Vice Mayor &amp; Presiding Officer ATTESTED BY : LILIBETH M. LUAKIAN LORENZO O. SUNGA , JR. Secretary to the Mayor Secretary Sangguniang Panlungsod</t>
  </si>
  <si>
    <t>Ordinance No. 0849 s. 2020 – Curfew</t>
  </si>
  <si>
    <t>l\rpublika ng;l9ilipinali L.ungsod ngCa!oocan --+0 *0t- TANGGAPAN NGSANGGIRANG PW_OO &amp;0ORDINANCE NO.0849 S.2020 ocl\ (PROPOSED ORDINANCE NO.11-067) ANORDINANCE IMPOSING ACURFEW INTHE CITY OFCALOOCAN FROM 8:00 O'CLOCK INTHE EVENING TOS:OO O'CLOCK INTHE MORNING OF THE FOLLOWING DAY, TOADDRESS THEWIDESPREAD TRANSMISSION OF THECORONA VIRUS (COVID-19), AND FOROTHER PURPOSES. SPONSORED BY: Hon. MA. MlLAGROS "ROSE" S.MERCADO Hon. CARMELO F.AFRICA III,Hon. DEAN ASISTIO, Hon. VINCENT RYAN R.MAlAPITAN Hon. CHRISTOPHER E.MALONZO, Hon. MARYLOU "ALDU" NUBLA, Hon. ANNA KARINA TEH-liMSICO Hon. EDGAR DON.ARuno, Hon. LUIS. O.ASISTIO III,Hon. RICARDO J.BAGUS Hon. ROBERTO R.SAMSON, Hon. ALEXANDER V.MANGASAR Hon. ORVINCE HOWARD A.HERNANDEZ andHon. JOSE LORENZO T.ALMEDA WHEREAS, Section 16ofRepublic ActNo.7160, otherwise known astheLocal Government Code of1991 provides that"everylocalgovernment unit shallexercise thepowers expressly granted, thosenecessarily implied therefrom, aswellaspowers necessary, appropriate orincidental for itsefficient andeffective governance, andthosewhichareessential to thepromotion ofthegeneral welfare. xxx;" WHEREAS, very recently, President Rodrigo RoaDuterte issued Proclamation No.922entitled "Declaring aStateofPublic Health Emergency throughout thePhilippines"; WHEREAS, said Proclamation enjoins allgovernment agencies and LGUs to render fullassistance andcooperation andmobilize thenecessary resources toundertake critical, urgent andappropriate response and measures inatimely manner tocurtail andeliminate theCovid-19 threat; WHEREAS, under Republic Act11332, apublic health emergency refers toan "occurrence ofanimminent threat ofanillness orhealth condition which could pose ahigh probability ofalarge number of deaths ...widespread exposure toaninfectious agent; Page2of5Ordiearice No.0849s.2020 ANORDINANCE IMPOSING ACURFEWINTHECITYOF(ALOOCAN FROM8:00O'ClOCKINTHEEVENING TO5:00 o'cLdcK INTHEMORNING OFTHEFOLLOWING DAY,TOADDRESS THEWIDESPREAD TRANSMISSION OFTHE CORONAVIRUS(COVID-19), ANDFOROTHERPURPOSES. ================================================================================ WHEREAS, theMetroManilaMayors,actinginunisonwiththenational government ontherisingincidentsoftheCoronaVirusDisease (Covid-19), stronglyrecommend toallNCRlocallegislative bodiesto enactordinances imposinga3D-dayCURFEWfrom8:00pmto5:00 amsubjecttotheirnecessary guidelines inordertopreserveand protectthelivesandhealthoftheirconstituents; WHEREAS, inviewoftheforegoingandintheinterestofpublicsafetyandorder, theCitygovernment ofCaloocandeemsitnecessary toimposethe aforesaid measuretopreventand/orcontainthewidespread transmission ofCoronaVirusDisease(Covid-19) intheCity. WHEREAS, on12March2020,theInter-Agency TaskForcefortheManagement ofEmergingInfectious Disease,withtheapprovalofthePresident, raisedtheCodeAlertleveltoCodeRedSublevelTwoandthe imposition ofstringentsocialdistancing measures intheNational CapitalRegion(NCR)forthirty(30)dayseffective15March2020. NOW,THEREFORE, BEITORDAINED asitisherebyordained bytheCity's 5angguniang Panlungsod, insessiondulyassembled, THAT: SECTION1.TITLE-ThisOrdinance shallbeknownasthe"Curfew Hourstofight COV/D-19 intheCityofC%oeon." SECTION2.DEFINITION OFTERMS-AsusedinthisOrdinance, thefollowing wordsandphrasesshallmean: a.CurfewHours-Thehoursfrom8:00o'clockintheeveningto5:00 o'clockinthemorningofthefollowingdaywhereanypersonis prohibited fromloitering,wandering, strolling,orremaining or stayinpublicplaceswithoutlegalorjustifiable reason; b.Emergency Situation-Thisincludesunforeseen circumstances, or thestatusorconditionresultingtherefrom, requiringimmediate actiontosafeguard life,limborproperty.Thetermalsoincludes, butisnotlimitedto,fires,calamities, disasters, automobile accidents, orothersimilarcircumstances; c.lawEnforcement Agents-refertopersoninauthorityorhis/her agentasdefinedinArticle152oftheRevisedPenalCode,the Department ofPublicSafetyandTrafficManagement, barangay officialsandbarangaytanods; Page3ofSOrdiQarice No.0849s.2020 ANORDINANCE IMPOSINGACURFEWINTHECITYOFCAlDOCAN FROM8:00O'CLOCKINTHEEVENINGTO5:00 o'cldcKINTHEMORNING OFTHEFOlLOWING DAY,TOADDRESSTHEWIDESPREAD TRANSMISSION OFTHE CORONAVIRUS(COVID-19), ANDFOROTHERPURPOSES. ================================================================================ d.PublicPlaces-Placeswherethegeneralpublic,orasubstantial groupofpeople,haveaccessincludingbutnotlimitedto,streets, highways, sidewalks, alleys,parkinglots,vacantlots,parks,open spacesandthecommonareasinthevicinityofchurches, apartment buildings, officebuildings, hospitals, schools,shops, recreational centersandothersimilarplacesorestablishments; e.Residence -meansthehouseorhomewherethepersonactually resides. SECTION3.IMPOSITION OFCURFEWHOURS;PERSONCOVERED -Itisunlawful foranypersontoloiter,wander,stroll,ortoremainorstayinpublic placeswithintheterritorialjurisdiction oftheCitywithoutlegalor justifiable reasonfrom8:00o'clockintheeveningto5:00o'clockin themorningofthefollowingday. SECTION4.ROLEOFLAWENFORCEMENT AGENTS-Thelawenforcement agents shallaskthepersonsviolatingthecurfewhourstogohome,andif theyrefuse,theywouldbearrested.Awarrantiess arrestmaybe doneifthepersoninviolationofthecurfewhoursistryingtoassault, slander,orbribethelawenforcement agents. SECTIONS.EXCEPTIONS -Thefollowing personsshallbeexemptfromthe implementation oftheCurfewHours: a.Personsgoingtoworkorreturninghomefromworkwithregular workschedules fallingwithinthecurfewhours,hospitaland rescuepersonnel, securityguardsandothersimilaroccupations, membersoflawenforcement agencies. b.Personsdeliveringfoodsandmedicines. c.Personsbuyingfoods,medicines, andotherhousehold essentials. d.DriversofPublicUtilityVehiclessuchas:buses,jeepneys, taxis, TNVSandtricycies/pedicabs and e.Personsinvolvedinanemergency situation. Page4of5Ordir)ance ~o.0849s.2020 ANORDINANCE IMPOSING ACURFEWINTHECITYOFCALOOCAN FROM8:00O'CLOCKINTHEEVENINGTOS:OO O'CLOCKINTHEMORNING OFTHEFOlLOWING DAY,TOADDRESSTHEWIDESPREAD TRANSMISSION OFTHE CORONAVIRUS(COVlD.19j, ANDFOROTHERPURPOSES. ================================================================================ SECTION6.NOPENALTYIMPOSEDONCHILDREN -Nopenaltyshallbeimposed onchildrenforviolationofcurfewhourordinance. Childrenfound violatingthecurfewhoursshallbebroughttotheirresidenceorto anybarangayofficialatthebarangayhallandreleasedtothecustody oftheirparentsorguardians pursuanttothepertinentprovisions of RepublicActNo.9344otherwise knownastheJuvenile Justice and Welfare Actof2006andOrdinance No.0702S.2017. SECTION7.PENALTIES -Thefollowing penaltiesshallbeimposeduponany personfoundtobeinviolationoftheCurfewHours: a.FIRSTOFFENSE-Theviolatorshallpayafineofthreethousand pesos(P3,000.OO) orimprisonment ofone(1)monthorbothsuch fineandimprisonment atthediscretionofthecourt. b.SECONDANDSUBSEQUENT OFFENSES -Theviolatorshallpaya fineoffivethousandpesos(P5,OOO.OO) orimprisonment ofone(1) monthorbothsuchfineandimprisonment atthediscretion ofthe court. SECTION8.FUNDING -Suchamountasmaybenecessary fortheproperand effectiveimplementation ofthisOrdinance shallbetakenfrom availablefundsorfromfundsnototherwise appropriated. SECTION9.SEPARABILITY CLAUSE-If,foranyreason,anysectionorprovisionof thisOrdinance isdeclaredunconstitutional orinvalidbyacompetent court,theremaining sectionsorprovisions notaffectedtherebyshall continuetobeinfullforceandeffect. SECTION10.REPEALING CLAUSE-Allordinances, resolutions, rulesor regulations whichareinconsistent withorcontrarytotheprovisions ofthisOrdinance areherebyrepealed, amended ormodified accordingly. SECTION11.IMPLEMENTING RULES-TheCityMayormayissueimplementing andclarification rulesasmaybenecessary fortheeffective implementation ofthisOrdinance. SECTION12.EFFECTIVITY -ThisOrdinance shalltakeeffectimmediately. ..' (. Page5of5Ordi~anie 'No,0849s,2020 , ANORDINANCE IMPOSING ACURFEW INTHE CITY OFCALOOCAN FROM 8:00 O'CLOCK INTHE EVENING TOS;OO o'cLbcK INTHE MORNING OFTHE FOlLOWING DAY, TOADDRESS THE WIDESPREAD TRANSMISSION OFTHE CORONA VIRUS (COVID-19), AND FOR OTHER PURPOSES. ================================================================================ ENACTED BYTHE SANGGUNIANG PANLUNGSOD. CITY OFCALOOCAN INITS SPECIAL SESSION HELD ONTHE 1STH DAY OFMARCH 2020. (ONLEAVE) HON. CARMELO F.AFRICA III CITY COUNCILOR A'I ON. ISTIO ITYCOUNCILOR HON. M YLOU IIALOU" NUBLA CITY COUNCILOR (ONLEAVE) HON. JOSE LORENZO T.ALMEDA CITY COUNCILORHON.(ONLEAVE) HON. EDGAR DON.ARuno CITY COUNCILOR H~OIlI CITY COUNCILOR HON. RICA~BAGUS CITY COUNCILOR S.MERCADO CITY COUNCILOR OWARD A.HERNANDEZ COUNCILOR APPROVED BYHISHONOR. THECITY MAYOR ON MARCH 15 .2020. ApPROVED BY: HO~~LAPITAN cZ;~o;'"' AnESTEDBY: ~ LILIBETH M.LUA~N Secretary totheMayorSMA~SISTIO .eMayor andPresiding Officer LRENZO O.SUNGA. JR. Secretary Sangguniang Panlungsod</t>
  </si>
  <si>
    <t>Ordinance No. 0850 s2020 – Quick Response Fund</t>
  </si>
  <si>
    <t>Kepublika ng Pilipinas
 Lungsod ng Caloocan
 DI «x Obie
 TANGGAPAN NG SANGGUNIANG PANLUNGSOD
 é ORDINANCE NO. 0850S. 2020 &amp;
 a __ (PROPOSED ORDINANCE NO. 11-069) —
 AN ORDINANCE PROVIDING FOR THE ITEMIZATION OF PROGRAMS, PROJECTS
 | AND ACTIVITIES TO BE FUNDED BY THE 30% QUICK RESPONSE FUND (QRF) OF
 THE 5% LOCAL DISASTER RISK REDUCTION MANAGEMENT FUND (LDRRMEF) TO BE
 TAKEN FROM THE GENERAL FUND IN THE AMOUNT OF ONE HUNDRED TWO |
 MILLION EIGHT HUNDRED THIRTY SIX THOUSAND FOUR HUNDRED NINETY SEVEN
 PESOS AND NINETY FOUR CENTAVOS (PHP 102,836,497.94) FOR THE PURPOSE OF |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
 ELIMINATE THE THREAT OF THE CORONA VIRUS DISEASE - 2019 (COVI D-19), |
 SPONSORED BY:
 Hon. MA. MILAGROS “ROSE” S. MERCADO, Hon. ROBERTO R. SAMSON
 Hon. CARMELO F. AFRICA III, Hon. DEAN ASISTIO, Hon. VINCENT RYAN R. MALAPITAN
 Hon. CHRISTOPHER E. MALONZO, Hon. MARYLOU “ALOU” NUBLA, Hon. ANNA KARINA TEH-LIMSICO
 Hon. EDGARDO N. ARUELO, Hon. LUIS. O. ASISTIO Ill, Hon. RICARDO J. BAGUS
 Hon. ALEXANDER V. MANGASAR
 Hon. ORVINCE HOWARD A. HERNANDEZ and Hon. JOSE LORENZO T. ALMEDA
 WHEREAS, SECTION 16 of Republic Act No. 7160 otherwise known as the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Page 2 of 4 Ordinance No. 0850 s. 2020
 AN ORDINANCE PROVIDING FOR THE ITEMIZATION OF PROGRAMS, PROJECTS AND ACTIVITIES TO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
 — Se SS nee ee cr re re ec ee ee ee i ee —
 a sg cr ee es i a ee ee eee ee eee
 WHEREAS, on 8 March 2020, His Excellency, President RODRIGO ROA DUTERTE,
 issued Proclamation No.922 entitled “DECLARING A STATE OF PUBLIC
 HEALTH EMERGENCY THROUGHOUT THE PHILIPPINES”;
 WHEREAS, the said Proclamation No. 922 enjoins all government agencies
 including local government units throughout the nation “to render full
 assistance and cooperation and mobilize the necessary resources to
 undertake critical, urgent, and appropriate response and measures in a
 timely manner to curtail and eliminate the COVID-19 threat”;
 WHEREAS, the herein itemized Risk Reduction and Management programs,
 projects and activities shall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
 -NOW THEREFORE, BE IT ORDAINED, AS IT IS HEREBY ORDAINED, BY THE
 SANGGUNIANG PANLUNGSOD, IN SESSION DULY ASSEMBLED, THAT:
 SECTION 1. ITEMIZATION.-The herein itemized Risk Reduction and Management
 projects and activities shall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 , are as fotlows:
  Page 3 of 4 Ordinance No. 0850 s. 2020
 AN ORDINANCE PROVIDING FOR THE ITEMIZATION OF PROGRAMS, PROJECTS AND ACTIVITIES TO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
 ACCOUNT |
 PARTICULARS CODE AMOUNT _
 Other Supplies and Materials Expenses 5-02-03-990 10,806,000.00 |
 Medical, Dental and Laboratory Supplies | 5-02-03-080 1,000,000.00
 Welfare Goods Expenses 5-02-03-060 75,730,497.94
 |
 5-02-03-070 | 8,000,000.00
 5-02-99-990 6,000,000.00
 |
 1-07-99-990 | 1,300,000.00 |
 TOTAL AMOUNT | 102,836,497.94
 SECTION 2. REPEALING CLAUSE-— All Ordinances, Resolutions, Executive Orders,
 Memoranda and Administrative Regulations or part thereof in conflict
 or inconsistent with the provisions of this Ordinance are thereby
 repealed, amended or modified accordingly.
 SECTION 3. EFFECTIVITY CLAUSE-This Ordinance shall take effect immediately
 after compliance with the posting and publication requirements as
 provided for under Republic Act. No. tl
  £O1 -
 s/f -
 Page 4 of 4 Ordinance No. 0850 s. 2020
 AN ORDINANCE PROVIDING FOR THE ITEMIZATION OF PROGRAMS, PROJECTS AND ACTIVITIES TO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
 Se ee ee ee ee ee ee re ee ee ee ee es ee ee et es ee ee ee ee ee ee ee ee ee eee ee ee ee ee ee ee ee
 LLL ee ee ee ee ee ee ee ee ee ee ee ee ee ee ee Se ee ee ee ee ee ee ee ee ee ee ee ee ee eee ee ee ee ee ee ee ee es a = ee ee
 ENACTED BY THE SANGGUNIANG PANLUNGSOD, CITY OF CALOOCAN IN ITS
 REGULAR SESSION HELD ON THE 18'" DAY OF MARCH 2020.
 F) AFRICA III HON. EDGARBO N. ARUELO
 Crip COUNCILOR
 al tT
 City COUNCILOR
 HON. CARME
 City COUNCILOR
 = °
 HON. VINCE YAN “ ALAPITAN HON. RI oJ. BAGUS
 © OUNCILOR
 City COUNCILOR
 Hon. MAry.ou “ALou” NuBLA HON. : Ss “ROSE S. MERCADO
 City COUNCILOR . City COUNCILOR
 HON. ANNA KARINA TEH-LIMSICO “Hon. ROBERTO R. SAMSON
 City COUNCILOR City COUNCILOR
 WARD A. HERNANDEZ
 COUNCILOR
 HON. ORV!
 HON. JO RE :
 a SNCILOR
 APPROVED sy His Honor, THE CiTy MAYor ON MARCH 18 , 2020.
 APPROVED BY: CERTIFIED BY:
 Be. 1
 \
 Ho 7G ALAPITAN HON. LU ACARIOZ. ASISTIO
 3% yor City Vice Mayor and Presiding Officer
 ATTESTED BY:
 LILIBETH M. Fawn MARIA VICTORIA A. GONZALES
 Secretary to the Mayor Supervising A istrative Officer
 Sangguniang Panlungsod</t>
  </si>
  <si>
    <t>Ordinance No. 0853 s2020 – Extending the Deadline of Real Property And Business Tax</t>
  </si>
  <si>
    <t>. Le iG Pu att
 Kepublika nq Piltpinas
 Lungsod ng Caloocan
 et «x Ke
 TANGGAPAN NG SANGGUNIANG PANLUNGSOD
 é» ORDINANCE NO. 0853 S. 2020
 (PROPOSED ORDINANCE NO. 11-072) ©
 AN ORDINANCE EXTENDING THE DEADLINE OF PAYMENT WITHOUT)
 SURCHARGES, INTERESTS, AND PENALTIES OF LOCAL TAXES AND FEES, EXCEPT |
 REAL PROPERTY TAX AND BUSINESS TAX, FALLING DUE DURING THE ENHANCED
 QUARANTINE PERIOD TO 14 MAY 2020 OR THIRTY (30) DAYS FROM DATE OF
 LIFTING OF THE QUARANTINE IN CALOOCAN CITY, WHICHEVER IS LATER.
 SPONSORED BY:
 Hon. MA. MILAGROS “ROSE” S. MERCADO
 Hon. CARMELO F. AFRICA III, Hon. DEAN ASISTIO, Hon. VINCENT RYAN R. MALAPITAN
 Hon. CHRISTOPHER E. MALONZO, Hon. MARYLOU “ALOU” NUBLA, Hon. ANNA KARINA TEH-LIMSICO
 Hon. EDGARDO N., ARUELO, Hon. LUIS. O. ASISTIO Ill, Hon. RICARDO J. BAGUS
 Hon. ROBERTO R. SAMSON, Hon. ALEXANDER V. MANGASAR
 Hon. ORVINCE HOWARD A. HERNANDEZ and Hon. JOSE LORENZO T. ALMEDA
 WHEREAS, the Local Government Code of 1991 and the Caloocan City
 Revenue Code of 2004 provide for the imposition of taxes and
 fees such as but not limited to Transfer Tax, Franchise Tax and
 Amusement Tax, and the deadlines for payment;
 WHEREAS, the payment of the aforesaid taxes beyond the deadline set by
 law or ordinances results to the imposition of surcharges,
 penalties and interests;
 WHEREAS, recently, President Rodrigo Roa Duterte has placed the entire
 Luzon under “enhanced community quarantine” to control the
 Corona virus disease or (COVID-19) outbreak in the country;
 WHEREAS, as COVID-19 continues to spread, its economic impact is now
 being felt by all sectors. All business establishments has been
 order closed for 30 days or until April 14, 2020 except those
 private establishments providing basic necessities and such
 activities related to food and medicine production, power,
 energy, water and telecommunications supplies and eae
  Page 2 of 3 Ordinance No. 0853 s. 2020
 AN ORDINANCE EXTENDING THE DEADLINE OF PAYMENT WITHOUT SURCHARGES, INTERESTS, AND
 PENALTIES OF LOCAL TAXES AND FEES, EXCEPT REAL PROPERTY TAX AND BUSINESS TAX, FALLING DUE
 DURING THE ENHANCED QUARANTINE PERIOD TO 14 MAY 2020 OR THIRTY (30) DAYS FROM DATE OF
 LIFTING OF THE QUARANTINE IN CALOOCAN CITY, WHICHEVER |S LATER.
 WHEREAS,
 WHEREAS,
 WHEREAS,
 a ac ee ee ee ee ee ee ae
 this Sanggunian passed and enacted Ordinances
 No. 0851 s. 2020 and 0852 s. 2020 to extend the deadline of
 quarterly payments of real property taxes and business taxes
 without penalties and interests to soften the harsh financial
 impact of the Covid-19;
 there is a need to extend the deadline of payment of other city
 taxes to spare Caloocan tax payers the penalty, surcharge and
 interest resulting from their inability to timely pay the taxes
 due to restricted mobility, economic disruption and financial
 hardship;
 in view of the foregoing, the City government deems it
 necessary to assist the business sector by extending the
 deadlines of all other taxes and fees except business taxes and
 related fees which extension is covered by ordinance.
 NOW, THEREFORE, BE IT ORDAINED as it is hereby ordained by the City’s
 Sangguniang Panlungsod, in session duly assembled, THAT:
 SECTION 1. The deadline of payment without surcharges,
 penalties and interests of all local taxes and
 fees, except real property tax and business tax,
 falling due during the Enhanced Quarantine
 Period, is hereby extended to (a) May 14,
 2020; or (b) thirty (30) days after the actual
 lifting of the quarantine period, whichever is
 later.
 SECTION 2. ‘This Ordinance shall take effect =m
  Page 3 of 3 Ordinance No. 0853 s. 2020
 AN ORDINANCE EXTENDING THE DEADLINE OF PAYMENT WITHOUT SURCHARGES, INTERESTS, AND
 PENALTIES OF LOCAL TAXES AND FEES, EXCEPT REAL PROPERTY TAX AND BUSINESS TAX, FALLING DUE
 DURING THE ENHANCED QUARANTINE PERIOD TO 14 MAY 2020 OR THIRTY (30) DAYS FROM DATE OF
 LIFTING OF THE QUARANTINE IN CALOOCAN CITY, WHICHEVER IS LATER.
 ENACTED BY THE SANGGUNIANG PANLUNGSOD, CITY OF CALOOCAN IN ITS
 REGULAR SESSION HELD ON THE 25'" DAY OF MARCH 2020.
 HON. CARME FRICA Ill HON. EDGARDO N. ARUELO
 City COUNCILOR City ZOUNCILOR
 HONS . AsisTio Ill
 City COUNCILOR City COUNCILOR
 ai .
 HON. vince te ALAPITAN HON. Gf ato0 1 BAGUS
 City COUNCILOR CiT¥Y COUNCILOR
 Ho LEXA R V. MANGASAR
 City COUNCILOR
 HON. MARYLou “ALOU” NUBLA HON. cial S. MERCADO
 City COUNCILOR ; City COUNCILOR
 HON/ANNA KARINA TEH-LIMSICO HON. RoBERTO R. SAMSON
 City COUNCILOR City COUNCILOR
 OWARD A, HERNANDEZ
 City COUNCILOR
 HON. JOSE Hon. Orvi
 APPROVED By His HONOR, THE City MAYorR ON MARCH 25 , 2020.
 APPROVED BY: CERTIFIE
 Ho 3)G. RAALAPITAN Hon (uss MACARIO E. ASISTIO
 y yor City Vite Mayor and Presiding Officer
 ATTESTED BY:
 LILIBETH M. (ion MARIA A. GONZALES
 Secretary to the Mayor Supervising A istrative Officer
 Sangguniang Panlungsod</t>
  </si>
  <si>
    <t>Ordinance No. 0854 s2020 – Enacting Supplemental Budget no. 3 for the year 2020</t>
  </si>
  <si>
    <t>ay i =
 on KANG PLT _-
 Kepublika ng Pilipinas
 Lungsod ng Caloocan
 ~— 7 «x Kel
 TANGGAPAN NG SANGGUNIANG PANLUNGSOD
 é ORDINANCE NO. 0854 S. 2020
 (PROPOSED ORDINANCE NO. 11-073)
 AN ORDINANCE ENACTING SUPPLEMENTAL BUDGET NO. 3 FOR THE YEAR 2020 |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
 AND INDUSTRIES SEVERELY AFFECTED. _
 SPONSORED BY:
 Hon. MA. MILAGROS “ROSE” S. MERCADO, Hon. ROBERTO R. SAMSON
 Hon. CARMELO F. AFRICA III, Hon. DEAN ASISTIO, Hon. VINCENT RYAN R. MALAPITAN
 Hon. CHRISTOPHER E. MALONZO, Hon. MARYLOU “ALOU” NUBLA, Hon. ANNA KARINA TEH-LIMSICO
 Hon. EDGARDO N. ARUELO, Hon. LUIS. O. ASISTIO Ill, Hon. RICARDO J. BAGUS
 Hon. ALEXANDER V. MANGASAR
 Hon. ORVINCE HOWARD A. HERNANDEZ and Hon. JOSE LORENZO T. ALMEDA
 WHEREAS, on 08 March 2020, President Rodrigo Roa Duterte issued Proclamation
 No. 922 declaring a State of Public Health Emergency throughout the
 Philippines by reason of the looming Covid-19 threat;
 WHEREAS, Proclamation 922 enjoins all government agencies and LGUs to render
 full assistance and cooperation and mobilize the necessary resources
 to undertake critical, urgent and appropriate response and measures
 in a timely manner to curtail and eliminate the Covid-19 threat;
 WHEREAS, on 12 March 2020, the World Health Organization (WHO) declared the
 Corona Virus 2019 (COVID-2019) as a pandemic;
 WHEREAS, on 12 March 2020, His Excellency, President RODRIGO ROA DUTERTE,
 adopted Resolution No. 11 Series of 2020 of the Inter-Agency Task
 Force (IATF) for the Management of Emerging Infectious Disease, thus,
 placing the entire National Capital Region under community
 quara neines
  Page 2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
 WHEREAS,
 WHEREAS,
 WHEREAS,
 WHEREAS,
 WHEREAS,
 SS ee
 =e a meee ee ee ee
 the Covid-19 threat has halted all commercial activities, temporarily
 displaced thousands of daily wage earners who rely on their daily
 wage for the their daily needs, and has increased the need for more
 medical and social assistances to vulnerable populations groups and
 communities;
 the Honorable City Mayor, Oscar G. Malapitan has sought additional
 appropriations from the Sanggunian to implement various disease
 control and disease containment activities to address, manage and
 control the Covid-19 transmissions, and to fund social services to poor
 and needy residents and communities severely affected;
 Section 4 (g) of R.A. No. 11469 (the “Bayanihan to Heal as One Act”) an
 emergency legislation enacted to declare a State of National
 Emergency in the entire country, provides that “all LGUs shall be
 authorized to utilize more than five percent (5) of the amount
 allocated or their calamity fund ...”. Thus, LGUs are now authorized to
 allocate more funds for disaster response and management as
 needed;
 Section 4 (dd) of R.A. No. 11469, the thirty percent (30%) cap on the
 amount appropriated for the quick response fund, as provided under
 Republic Act No. 10121 may be lifted by the President during the
 existence of the state of national emergency due to COVID-19.
 Section 321 Republic Act No. 7160 otherwise known as the Local
 Government Code of 1991, provides that “[c/Jhanges in the Annual
 Budget- All budgetary proposals shall be included and considered in
 the budget preparation process. After the local chief executive
 concerned shall have submitted the executive budget to the
 sanggunian, no ordinance providing for a supplemental budget shall
 be enacted, except when supported by funds actually available as
 certified by the local treasurer or by new revenue sources”;
 Section 1 (a) of Administrative Order No. 47 dated 12 April 1993 that
 amended Article 417 of the Implementing Rules and Regulations of
 the Local Government Code of 1991 and provides for the enactment
 of Supplemental Budget for local government units, me
  Page 3 of 10 Ordinance No. 0854s.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
 a
 WHEREAS,
 aise Se ee Ee ree ee eee |r
 ee se ce se a eee ee ee ee ees
 (a) When supported by funds actually available as certified by
 the local treasurer:
 “Funds actually available refer to the amount of money
 actually collected as certified by the local treasurer at any given
 point during the fiscal year which is over and above the
 estimated income collection for that point in the year. Thus,
 funds are actually available when realized income exceeds
 estimated income as of the said fiscal year. Funds are likewise
 deemed actually available when there are savings. For this
 purpose, savings refer to portions of balances as of any given
 point in the fiscal year of any programmed or allotted
 appropriation which remain free of any obligation or
 encumbrance and which are still available after the satisfactory
 completion or the unavoidable discontinuance or abandonment
 of the work, activity or purpose for which the appropriation was
 originally authorized, or which result from unobligated
 compensation and related costs pertaining to vacant positions
 and leaves of absence without pay’;
 Madam Analiza E. Mendiola, City Treasurer, has certified that the
 amount of NINETY TWO MILLION TWO HUNDRED FORTY FIVE
 THOUSAND ONE HUNDRED SEVENTY SIX PESOS AND SEVENTY FIVE
 CENTAVOS (PHP 92,245,176.75) forming part of the 2018 and 2019
 Continuing Appropriations is subject of reversion and re-
 appropriation, and is available and existing;
 NOW THEREFORE, BE IT ORDAINED AS IT IS HEREBY ORDAINED, BY THE
 SANGGUNIANG PANLUNGSOD, CALOOCAN CITY, IN SESSION DULY
 ASSEMBLED, THAT:
 SECTION 1. FUNDING SOURCES. —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as are
 detailed hereunder are existing and available for appropriation and
 ———.
  Page 4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ee ee i ee ee eee eS SS SS SS SK SS Sn ES em eS eS - O e c lL - we ee oe SO 2 ee Se ee Oe lc lc eo ee see oo
 —: : : , SL , SSTnmcG: ee—m sceea , ae sc ccc c ee
 ACCOUNT
 PARTICULARS CLASSIFICATION AMOUNT |
 (1) (2) (3)
 1.0 New Revenue Sources
 | Tax Revenue |
 Loan Proceeds (Borrowings)
 2.0 Actual Collection in Excess of the Estimated Income
 3.0 Savings
 4.0 Reversion/Reappropniation
 Reversion of continuing appropriation to the General Fund
 and reappropnation for other purposes
 | Property, Plant and
 Equipment
 2019 SB
 CALOOCAN CITY HEALTH DEPARTMENT |
 Office Equipment 1,995,284.00
 ICT Equipment 60,780.00 |
 Furniture and Fixtures 846.00
 GENERAL SERVICES OFFICE
 Motor Vehicles 5,600,000.00
 UNIVERSITY CALOOCAN CITY
 Other Property, Plant and Equipment 17,886,848.00
 2018 SB
 GENERAL SERVICES OFFICE |
 Office Equipment 11,900.00 |
 ICT Equipment 2,800.00 |
 |
 2018 |
 CITY ENGINEERING DEPARTMENT |
 Other Structures 687,247.00
 2019
 Office of the City Mayor
 Office Equipment 2,536,393.00
 Motor Vehicle 5,000,000.00
 Other Transportation Equipment 400,000.00
 Furniture and Fixtures 868,726.00
 Other Property, Plant and Equipment 1,727,879.00
 Barangay Secretariat
 Information and Communication Technology Equipment 36,720.00
  Page 5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Business Permits and Licensing Office
 | Information and Communication Technology Equipment 200,345.00
 | Other Property, Plant and Equipment 854,405.00
 Human Resource Management Office
 Office Equipment 53,301.72
 Information Technology Development Office
 Office Equipment 102,767.00
 Information and Communication Technology Equipment 45,546.00
 Motor Vehicle 111,800.00
 Other Property, Plant and Equipment 2,601,00
 Computer Software 23,525.00
 Communication Equipment 22,600.00
 City Accounting Department
 Office Equipment 42,155.00
 information and Communication Technology Equipment 227,621.00
 Furniture and Fixtures 64,240.00
 Office of the City Administrator
 Information and Communication Technology Equipment 52,371.00
 Furniture and Fixtures 2,697.75
 City Assessment Department
 Information and Communication Technology Equipment 6,903.00
 Furniture and Fixtures 4635.00
 Other Property, Plant and Equipment 100,000.00
 City Budget Department
 Office Equipment 680,912.00
 Information and Communication Technology Equipment 2,675.00
 |
 City General Services Department
 Office Equipment 427,246.00
 Information and Communication Technology Equipment 66,898.00
 Other Property, Plant and Equipment 32,521.00
 City Legal Department
 Office Equipment 4,025.00
 | Information and Communication Technology Equipment 8,960.00
 City Planning and Development Department
 Information and Communication Technology Equipment 43,462.44
  Page 6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—————_——— rr i ee es i Se
 City Treasury Department
 Office Equipment 19,602.00
 Information and Communication Technology Equipment 1,685.00
 Furniture and Fixtures 52,416.00
 Other Property, Plant and Equipment 57,810.00
 City Civil Registry Department
 Office Equipment 12,226.00
 Information and Communication Technology Equipment 142,000.00
 Computer Software 3,600.00
 People's Law Enforcement Board
 Office Equipment 79,073.00
 | City Disaster Risk Reduction and Mgmt. Office
 Office Equipment 11,701.43
 Information and Communication Technology Equipment 6,838.56
 Furniture and Fixtures 271.65 |
 |
 City Gender and Development Resource and Coordinating |
 Office
 Office Equipment 22,612.00
 Information and Communication Technology Equipment 17,423.00
 Furniture and Fixtures 58,429.00
 Other Property, Plant and Equipment 54,971.00
 Community Relations Office
 information and Communication Technology Equipment 342,193.00
 Furniture and Fixtures 35,771.00
 Other Property, Plant and Equipment 960.00
 Housing and Resettlement Office
 Office Equipment 10,920.00 |
 Information and Communication Technology Equipment 4 499.00
 Furniture and Fixtures 1,879.00
 Other Property, Plant and Equipment 250,320.00
 Caloocan Anti Drug Abuse Office
 Office Equipment 271,256.00
 Information and Communication Technology Equipment 456,883.00
 Furniture and Fixtures 16,688.00
 Books 100,000.00
 Sports Equipment 150,000.00
 a
 i
  Page 7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rm rm a am a a me ee es rs re ee eee ee eae
 Office for Senior Citizen Affairs
 Office Equipment 105,408.00
 Information and Communication Technology Equipment 51,040.00
 Medical Equipment 11,516.00 |
 | Furniture and Fixtures 27,165.00
 |
 Public Employment Service Office
 Office Equipment 1,972.00
 Information and Communication Technology Equipment 6,365.00
 Furniture and Fixtures 486.00
 Other Property, Plant and Equipment 27,583.00
 sports Development and Recreation Office
 Office Equipment 39,600.00
 Information and Communication Technology Equipment 54,720.00
 | Caloocan City Medical Center
 Office Equipment 1,487.00 |
 Medical Equipment 18,000.00
 Information and Communication Technology Equipment 26,801.00
 Caloocan City North Medical Center
 Office Equipment 1,000,000.00
 | Information and Communication Technology Equipment 39,240.00
 Medical Equipment 379,671.00
 Furniture and Fixtures 592,944.00
 Other Property, Plant and Equipment 600,589.00
 City Health Department
 Office Equipment 160,284.00
 Medical Equipment 2,184.00
 Furniture and Fixtures 1,246.00
 | City Social Welfare Development Department |
 Office Equipment 1,992.00 |
 Information and Communication Technology Equipment 317.00
 Furniture and Fixtures 1,140.00
 University of Caloocan City
 Office Equipment 7,490.00
 Information and Communication Technology Equipment 58,690.00
 Medical Equipment 4 000,000.00
 Furniture and Fixtures 986,127.00
 Other Property, Plant and Equipment 1,843,520.00
 Sports Equipment 4789.20
 Computer Software 1,000,000.00
  Page 8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 ee ee eee ee ee ee eee ee eee ee eee eee es eee ee ee ee eee ee ee
 EL a &lt;a) cies SS Se: Ge“ ST ~S~SEmmmnl —ms—Geme - mma mel um pmsi—Uman Siena eS aca" nil ea SSSR SUGGS oS, sl—CRNNN asc &lt;Snesa Sem —SOIS "ml ~Sies—mmen™ &lt;vi Nn SNS ONS GEC ues ca. aS 9 su a ee ee -—e Re
 ——
 |
 City Water Works System Services
 Information and Communication Technology Equipment 25,520.00
 Other Property, Plant and Equipment 83,000.00
 Cultural Affairs and Tourism Office
 Information and Communication Technology Equipment | 602.00
 Books 11,250.00
 | Other Property, Plant and Equipment | 300.00
 City Economic Investment Promotion Office
 Information and Communication Technology Equipment 9,120.00
 City Veterinary Services
 Other Property, Plant and Equipment 400,000.00
 City Environmental Management Department
 | Other Property, Plant and Equipment 104,000.00
 |
 | City Engineering Department
 | Land 4,154,000.00
 Other Land Improvement 7,234,000.00
 Markets 5,000,000.00
 Other Structures 9,222,000.00
 Information and Communication Technology Equipment 755.00
 Flood Control System 12,766,000.00
 TOTAL 92 245,176
 SECTION 2. REVERSION. — The aforementioned 2018 and 2019 Continuing
 Appropriations in the total amount of NINETY TWO MILLION TWO
 HUNDRED FORTY FIVE THOUSAND ONE HUNDRED SEVENTY SIX
 PESOS AND SEVENTY FIVE CENTAVOS (PHP 92,245,176.75), is hereby
 reverted to the General Fund.
 SECTION 3. GRANT OF AUTHORITY TO THE CITY MAYOR TO ALLOCATE. In view of
 the National Health Emergency and National State of Calamity, and
 the pressing and evolving needs and demands of the City, the City
 Mayor is hereby authorized and empowered to allocate the said
 amount of NINETY TWO MILLION TWO HUNDRED FORTY FIVE
 THOUSAND ONE HUNDRED SEVENTY SIX PESOS AND SEVENTY FIVE
 CENTAVOS (PHP 92,245,176.75) to augment any existing expenditure
 item of the relevant Office and Department or to program the same
 for new expenditure items related to support operations and response
 measures which are necessary or beneficial to address the COVID-19
  Page 9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en ee TT Te ee
 ~~ Since mm=~ neem inom “Simm mmm" meme SRS mmemmeen SSS =a. SSRN SEES, cS ag eae Se me, meer, a cee ees cece gg cece eg ce ngage gps SG ag ee a a SS a a) ey cg ce eam Sm eae re A i ee fe ee
 emergency, including but not limited to provision of relief goods,
 procurement of medical services, supplies and equipment, social
 amelioration for affected communities, and the recovery of areas,
 sectors and industries severely affected. All amounts so allocated shall
 be deemed appropriated for such measures.
 SECTION 4. EFFECTIVITY OF AUTHORITY GRANTED TO THE CITY MAYOR. — The
 authority granted to the City Mayor under Section 3 above shall be
 valid for three (3) months or until the State of National Emergency is
 lifted, whichever is sooner, or unless sooner withdrawn by the
 Sanggunian.
 SECTION 5. REPORT TO THE SANGGUNIAN. — The City Mayor, through the City
 Treasurer, shall submit to the Sanggunian every fifteen (15) days a
 Written Report on the utilization of the funds subject of this
 Ordinance.
 SECTION 6. SEPARABILITY CLAUSE -— If for any reason/s, any provision of this
 Ordinance is declared invalid or unconstitutional by a Court of
 competent jurisdiction, the remaining parts thereof not affected
 thereby, shall continue to be in full force and effect.
 SECTION 7. REPEALING CLAUSE. — All Ordinances, Resolutions, Executive Orders,
 Memoranda and Administrative Regulations or part/s thereof that are
 in conflict or inconsistent with the provision/s of this Ordinance are
 hereby repealed, amended, or modified accordingly.
 SECTION 8. EFFECTIVITY. — This Ordinance shall take effect meen
  Page 10 of 10 Ordinance No. 0854 s. 2020
 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rm em me me me re mee me em rs ee me re mem ee ee ee ee ee ee eee ee ee ee
 re ee ee ee eee ee ee ee ee ee SE EE SE EE EE GE EE EE EE GEE EE GEE GS EE EE GE SE GE GS ee Ge GE GE GE GS GE GE EE ee ee a ee
 ENACTED BY THE SANGGUNIANG PANLUNGSOD, CITY OF CALOOCAN IN ITS
 SPECIAL SESS! ELD ON THE 27°" DAY OF MARCH 2020.
 HON. CARMEL FRICA III HON. . ARUELO
 CITY COUNCILOR
 Hon. Luis O. Asistio Ill
 City COUNCILOR
 HON. me iic J. BAGus
 City COUNCILOR
 City COUNCILOR
 Hon. Maky.ou “Atou” NuBLA Hon. Mss . MERCADO
 City COUNCILOR . City COUNCILOR
 &gt;;
 HON/ ANNA KARINA TEH-LIMSICO
 HON. ROBERTO R. SAMSON
 COUNCILOR City Cou
 OWARD A. HERNANDEZ
 ITY COUNCILOR
 Hon. O
 APPROVED By His HONOR, THE CITY MAYOR ON MARCH 27 , 2020.
 APPROVED BY: CERTIFIED BY:
 Ho xG ALAPITAN HON. ZO)
 ayor City Vi ayor and Presiding Officer
 ATTESTED BY:
 aa ge MARIA vers. onan
 Secretary to the Mayor Supervising Administrative Officer
 Sangguniang Panlungsod</t>
  </si>
  <si>
    <t>Ordinance No. 0855 s2020 – Enacting Supplemental Budget no. 4 for the year 2020</t>
  </si>
  <si>
    <t>Kepublika ng Pilipinas
 Lungsod ng Caloocan
 “er «x IGE
 TANGGAPAN NG SANGGUNIANG PANLUNGSOD
 é» ORDINANCE NO. 0855 S. 2020
 (PROPOSED ORDINANCE NO. 11-074)
 ‘AN ORDINANCE ENACTING SUPPLEMENTAL BUDGET NO. 4 FOR THE YEAR 2020
 OF THE CALOOCAN CITY GOVERNMENT, PROVIDING FOR THE REVERSION TO THE |
 GENERAL FUND OF THE 2020 APPROPRIATIONS OF THE CITY GENERAL SERVICES
 DEPARTMENT (CGSD) AND THE SPECIAL ACTIVITIES FUND (SAF) UNDER THEIR
 MAINTENANCE AND OTHER OPERATING EXPENSES (MOOE) ACCOUNTS IN THE
 AMOUNT OF THIRTY THREE MILLION NINE HUNDRED SIXTY FOUR THOUSAND
 |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
 THAT ADDRESS AND RESPOND TO THE CORONA VIRUS (COVID-19) PANDEMIC |
 INCLUDING BUT NOT LIMITED TO PROVISION OF RELIEF GOODS SOCIAL
 AMELORIATION FOR AFFECTED COMMUNITIES, PROCUREMENT OF MEDICAL
 | SERVICES, SUPPLIES AND EQUIPMENT AND THE RECOVERY OF AREAS, SECTORS
 | AND INDUSTRIES SEVERELY AFFECTED.
 SPONSORED BY:
 Hon. MA. MILAGROS “ROSE” S. MERCADO, Hon. ROBERTO R. SAMSON
 Hon. CARMELO F. AFRICA III, Hon. DEAN ASISTIO, Hon. VINCENT RYAN R. MALAPITAN
 Hon. CHRISTOPHER E. MALONZO, Hon. MARYLOU “ALOU” NUBLA, Hon. ANNA KARINA TEH-LIMSICO
 Hon. EDGARDO N. ARUELO, Hon. LUIS. O. ASISTIO Ill, Hon. RICARDO J. BAGUS
 Hon. ALEXANDER V. MANGASAR
 Hon. ORVINCE HOWARD A. HERNANDEZ and Hon. JOSE LORENZO T. ALMEDA
 WHEREAS, on 08 March 2020, President Rodrigo Roa Duterte issued Proclamation
 No. 922 declaring a State of Public Health Emergency throughout the
 Philippines by reason of the looming Covid-19 threat;
 WHEREAS, Proclamation 922 enjoins all government agencies and LGUs to render
 full assistance and cooperation and mobilize the necessary resources
 to undertake critical, urgent and appropriate response and measures
 in a timely manner to curtail and eliminate the Covid-19 threat;
 WHEREAS, on 12 March 2020, the World Health Organization (WHO) declared the
 Corona Virus 2019 (COVID-2019) as a pandemic;
  Page 2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8 EE Le a er i a ee a
 LP SS sc i ee ee ee eee ee ee re rs es ee es ee = oe.
 WHEREAS, on 12 March 2020, His Excellency, President RODRIGO ROA DUTERTE,
 adopted Resolution No. 11 Series of 2020 of the Inter-Agency Task
 Force (IATF) for the Management of Emerging Infectious Disease, thus,
 placing the entire National Capital Region under community
 quarantine;
 WHEREAS, the Covid-19 threat has halted all commercial activities, temporarily
 displaced thousands of daily wage earners who rely on their daily
 wage for the their daily needs, and has increased the need for more
 medical and social assistances to vulnerable populations groups and
 communities;
 WHEREAS, the Honorable City Mayor, Oscar G. Malapitan has sought additional
 appropriations from the Sanggunian to implement various disease
 control and disease containment activities to address, manage and
 control the Covid-19 transmissions, and to fund social services to poor
 and needy residents and communities severely affected;
 WHEREAS, Section 4 (g) of R.A. No. 11469 (the “Bayanihan to Heal as One Act”) an
 emergency legislation enacted to declare a State of National
 Emergency in the entire country, provides that “all LGUs shall be
 authorized to utilize more than five percent (5) of the amount
 allocated or their calamity fund ...”. Thus, LGUs are now authorized to
 allocate more funds for disaster response and management as
 needed;
 WHEREAS, Section 4 (dd) of R.A. No. 11469, the thirty percent (30%) cap on the
 amount appropriated for the quick response fund, as provided under
 Republic Act No. 10121 may be lifted by the President during the
 existence of the state of national emergency due to COVID-19.
 WHEREAS, Section 321 Republic Act No. 7160 otherwise known as the Local
 Government Code of 1991, provides that “/c/Jhanges in the Annual
 Budget- All budgetary proposals shall be included and considered in
 the budget preparation process. After the local chief executive
 concerned shall have submitted the executive budget to the
 sanggunian, no ordinance providing for a supplemental budget shall
 be enacted, except when supported by funds actually available as
 certified by the local treasurer or by new revenue —
  Page 3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ee ec cc cc ce a ce ce ee a ee ee ee ee ee
 — eS SS OT TT OO ee LT TO TO TT TP SS TS SS SS nn an en SS SL i es ee eee ee ee ee ee
 WHEREAS, Section 1 (a) of Administrative Order No. 47 dated 12 April 1993 that
 amended Article 417 of the Implementing Rules and Regulations of
 the Local Government Code of 1991 and provides for the enactment
 of Supplemental Budget for local government units, thus:
 (a) When supported by funds actually available as certified by
 the local treasurer:
 “Funds actually available refer to the amount of money
 actually collected as certified by the local treasurer at any given
 point during the fiscal year which is over and above the
 estimated income collection for that point in the year. Thus,
 funds are actually available when realized income exceeds
 estimated income as of the said fiscal year. Funds are likewise
 deemed actually available when there are savings. For this
 purpose, savings refer to portions of balances as of any given
 point in the fiscal year of any programmed or allotted
 appropriation which remain free of any obligation or
 encumbrance and which are still available after the satisfactory
 completion or the unavoidable discontinuance or abandonment
 of the work, activity or purpose for which the appropriation was
 originally authorized, or which result from unobligated
 compensation and related costs pertaining to vacant positions
 and leaves of absence without pay”;
 WHEREAS, Ms. Analiza E. Mendiola, City Treasurer, has certified that the total
 amount of THIRTY THREE MILLION NINE HUNDRED SIXTY FOUR
 THOUSAND THREE HUNDRED TWENTY FIVE PESOS AND THIRTY ONE
 CENTAVOS (PHP 33,964,325.31), subject of reversion and
 reappropriation, is available and existing;
 NOW THEREFORE, BE IT ORDAINED AS IT IS HEREBY ORDAINED, BY THE
 SANGGUNIANG PANLUNGSOD, CALOOCAN CITY, IN SESSION DULY
 ASSEMBLED, ot
  Page 4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SOCIAI
 AMELORIATION FOR AFFECTED COMMUNITIES, PROCUREMENT OF MEDICAL SERVICES, SUPPLIES AND EQUIPMENT AND THE
 RECOVERY OF AREAS, SECTORS AND INDUSTRIES SEVERELY AFFECTED.
 = ——___— rc a ee ee ee
 = L_—_ rc a ee ee ee ee eee ee ee a er
 SECTION 1. FUNDING SOURCES. — The amount of THIRTY THREE MILLION NINE
 HUNDRED SIXTY FOUR THOUSAND THREE HUNDRED TWENTY FIVE
 PESOS AND THIRTY ONE CENTAVOS (PHP 33,964,325.31) intended for
 electricity expenses, insurance expenses, and expenses for
 national/local elections of the CITY GENERAL SERVICES DEPARTMENT
 (CGSD) AND THE SPECIAL ACTIVITIES FUND (SAF) UNDER THEIR
 MAINTENANCE AND OTHER OPERATING EXPENSES (MOOE)
 ACCOUNTS, respectively, detailed below are available and existing for
 appropriation and allocation as certified by Ms. Analiza E. Mendiola,
 City Treasurer:
 crm: re arm cr ee ese a
 —
 ACCOUNT
 CLASSIFICATION
 (2)
 AMOUNT
 (3)
 PARTICULARS
 (1)
 1.0 New Revenue Sources
 | Tax Revenue
 Loan Proceeds (Borrowings)
 2.0 Actual Collection in Excess of the Estimated Income
 4.0 Reversion/Reappropriation
 Reversion of current year appropnation to the General Fund
 and reappropnation for other purposes
 CITY GENERAL SERVICES DEPARTMENT
 = = |
 Electricity Expenses Maintenance and Other 20,000,000.00
 Insurance Expenses Operating Expenses 5,000,000.00
 SPECIAL ACTIVITIES FUND
 | i:
 Expenses for National/Local Election | Maintenance and Other 8,964,325.31
 Operating Expenses
 9 31
  Page 5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ar a a ie ee em fe cm rr err rm ea cc ee es ee a a a a
 SS ___ EVE SS SS SS SS SS es rr i i i ee eee ee ee ee ee es ee ee ee ee ee
 _— Se ee ee ee ee ee
 SIXTY FOUR THOUSAND THREE HUNDRED TWENTY FIVE PESOS AND
 THIRTY ONE CENTAVOS (PHP 33,964,325.31) intended for electricity
 expenses, insurance expenses, and expenses for national/local
 elections of the CITY GENERAL SERVICES DEPARTMENT (CGSD) AND
 THE SPECIAL ACTIVITIES FUND (SAF) UNDER THEIR MAINTENANCE
 AND OTHER OPERATING EXPENSES (MOOE) ACCOUNTS is hereby
 REVERTED to the General Fund.
 SECTION 3. GRANT OF AUTHORITY TO THE CITY MAYOR TO ALLOCATE. In view of
 the National Health Emergency and National State of Calamity, and
 the pressing and evolving needs and demands of the City, the City
 Mayor is hereby authorized and empowered to allocate the said
 amount of THIRTY THREE MILLION NINE HUNDRED SIXTY FOUR
 THOUSAND THREE HUNDRED TWENTY FIVE PESOS AND THIRTY ONE
 CENTAVOS (PHP 33,964,325.31) to augment any existing expenditure
 item of the relevant Office and Department or to program the same
 for new expenditure items related to support operations and
 response measures, which are necessary or beneficial to address the
 COVID-19 emergency, including but not limited to provision of relief
 goods, procurement of medical services, supplies and equipment,
 social amelioration for affected communities, and the recovery of
 areas, sectors and industries severely affected. All amounts so
 allocated shall be deemed appropriated for such measures.
 SECTION 4. GRANT OF AUTHORITY TO THE CITY MAYOR TO DIRECT THE
 DISCONTINUANCE OF OTHER APPROPRIATED PROGRAMS, PROJECTS
 AND ACTIVITIES IN THE 2020 APPROPRIATIONS AND UTILIZE THE
 SAVINGS THEREFROM. In the event that there is a need to allocate
 additional funds for the COVID-19 emergency as may be determined
 by the City Mayor, the City Mayor is given an authority to discontinue
 appropriated programs, projects and activities in any Department or
 Office of the City Government in the 2020 Appropriations the
 allotments for which remain unobligated, and utilize the savings
 therefrom to augment any existing expenditure item of the relevant
 Office and Department or to program the same for new expenditure
 items related to support operations and response measures, which
 are necessary or beneficial to address the COVID-19 ~~
  Page 6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 Ss cee as omega me seem SUNN) SS, a ccm ce ee ee ee ea ee a ee ea es
 re rm rm cc ss rr i ee ee ee es ee ee
 including but not limited to the provision of relief goods, procurement
 of medical services, supplies and equipment social amelioration for
 affected communities, and the recovery of areas, sectors and
 industries severely affected. All amounts so allocated shall be
 deemed appropriated for such measures.
 —_— es es a aa ae ee ee ee ee
 —— rr rm re es rr ss ses as ae ie as
 SECTION 5. REPORT TO THE SANGGUNIAN. The City Mayor, through the City
 Treasurer, shall submit to the Sanggunian every fifteen (15) days a
 Written Report on the utilization of the funds, as well as the
 discontinuance of appropriated programs, projects and activities in
 the 2020 Appropriations.
 SECTION 6. EFFECTIVITY OF AUTHORITY GRANTED TO THE CITY MAYOR. — The
 authority granted to the City Mayor under Section 3 and 4 above shall
 be valid for three (3) months or until the State of National Emergency
 is lifted, whichever is sooner, or unless sooner withdrawn by the
 Sanggunian.
 SECTION 7. SEPARABILTY CLAUSE. — If for any reason/s, any provision/s of this
 Ordinance is declared invalid or unconstitutional by a Court of
 competent jurisdiction, the remaining part/s thereof not affected
 thereby, shall continue to be in full force and effect.
 SECTION 8. REPEALING CLAUSE. — All Ordinances, Resolutions, Executive Orders,
 Memoranda and Administrative Regulations or part/s thereof that are
 in conflict or inconsistent with the provision/s of this Ordinance are
 hereby repealed, amended, or modified accordingly.
 SECTION 9. EFFECTIVITY. — This Ordinance shall take effect “mn
  Page 7 of 7 Ordinance No. 0855 s. 2020
 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AMELORIATION FOR AFFECTED COMMUNITIES, PROCUREMENT OF MEDICAL SERVICES, SUPPLIES AND EQUIPMENT AND THE
 RECOVERY OF AREAS, SECTORS AND INDUSTRIES SEVERELY AFFECTED.
 aaa aa ee aaa aaa ees eee ea ae aa aaa eae eee eas aa aia aa eS er ee ee Se ee
 eae es eee ee ee es eae ee eee ai eae aes ea eae eae a ee ee ae ae aa ae
 ENACTED BY THE SANGGUNIANG PANLUNGSOD, CITY OF CALOOCAN IN ITS
 SPECIAL SESSION HELD ON THE 27'" DAY OF MARCH 2020.
 HON. CARMEL F./ AFRICA III HON. EDGARD@ N. ARUELO
 City COUNCILOR City COUNCILOR
 H Ss O. AsisTio Ill
 City COUNCILOR
 HON. VINCENTSRYAN © ENT AWAPITAN HON. Hp ioo BAGUS
 City COUNC/LOR CitY COUNCILOR
 HON. CHRISTOPNER E. MAL
 Hon. M&amp;RyLou “ALou” NUBLA Hon. MA&amp;- OSE S. MERCADO
 City COUNCILOR m City COUNCILOR
 a ; )
 Z ME i -”
 HON. ROBERTO R. SAMSON
 City COUNGILOR
 City COUNCILOR
 HON. JOSE HON. ORVI OWARD A. HERNANDEZ
 CILOR ITY COUNCILOR
 APPROVED ,By His HONOR, THE CITY MAyYor ON MARCH 27 , 2020.
 APPROVED BY: CERTIFIED BY:
 HON /G. MIALAPITAN HON. rn V 2G)
 , yor City Vice ¥ Plo and Presiding Officer
 ATTESTED BY:
 Mca wit ee MARIA VICTORIA A. GONZALES
 Secretary to the Mayor Supervising A istrative Officer
 Sangguniang Panlungsod</t>
  </si>
  <si>
    <t>Ordinance No. 0859 s. 2020 – Anti Discrimination against HCPs</t>
  </si>
  <si>
    <t>Republika ng Pilipinas
 Lunysod np Caloocan
 ——}H « Kite
 TANGGAPAN NG SANGGUNIANG PANLUNGSOD
 @&amp; ORDINANCE NO. 0859 S. 2020 &amp;
 — (PROPOSED ORDINANCE NO. 11-078) |
 AN ORDINANCE PROHIBITING ANY ACT OF DISCRIMINATION AGAINST
 HEALTHWORKERS, FRONTLINERS, AND OTHER PERSONS ACTUALLY OR |
 | SUSPECTED TO BE INFECTED OF OR EXPOSED TO COVID-19 AND PROVIDING
 | PENALTIES FOR VIOLATION THEREOF.
 SPONSORED BY:
 Hon. VINCENT RYAN “ENTENG” MALAPITAN and Hon. MA. MILAGROS “ROSE” S. MERCADO
 Co-SPONSORED BY:
 Hon. CARMELO F. AFRICA III, Hon. DEAN ASISTIO
 Hon. CHRISTOPHER E. MALONZO, Hon. MARYLOU “ALOU” NUBLA, Hon. ANNA KARINA TEH-LIMSICO
 Hon. EDGARDO WN. ARUELO, Hon. LUIS. O. ASISTIO III, Hon. RICARDO J. BAGUS
 Hon. ROBERTO R. SAMSON, Hon. ALEXANDER V. MANGASAR
 Hon. ORVINCE HOWARD A. HERNANDEZ and Hon, JOSE LORENZO T. ALMEDA
 WHEREAS, Section 16 of Republic Act No. 7160, otherwise known as the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x xx;"
 WHEREAS, since the COVID-19 outbreak, a number of countries have
 documented incidents which include physical attacks and beatings,
 violent bullying, threats, discrimination in schoolorin workplaces,
 andthe use of derogatory language in news reports and on social
 media platforms, among others against persons suffering from COVID-
 19 infection or involved in the delivery of health care services to
 COVID-19 infected persons;
 WHEREAS, locally, there have been numerous reports that COVID-19 patients,
 persons suspected to have infections or exposure to COVID-19,
 healthworkers, and other persons including, even Overseas Filipino
 Workers, are being discriminated against or maltreated solely by
 reason of their suspected infection or exposure to COVID-19, such as
 being denied free access to their residence and workplace, physical
 harassment, assault, infliction of physical injury, or denied access to
 basic services and goods;
  Page 2 of 5 Ordinance No. 0859 s. 2020
 AN ORDINANCE PROHIBITING ANY ACT OF DISCRIMINATION AGAINST HEALTHWORKERS, FRONTLINERS, AND OTHER
 PERSONS ACTUALLY OR SUSPECTED TO BE INFECTED OF OR EXPOSED TO COVID-19 AND PROVIDING PENALTIES FOR
 VIOLATION THEREOF,
 a a a a a = = eS ES EE SEE ee EE SS SS SS SS eS SS ee ee
 —— mc ee ee _=
 WHEREAS, in this connection, the national government's Inter-Agency Task Forc
 -Emerging Infectious Diseases (IATF) has urged local government units
 to pass a measure that would penalize discrimination against persons
 infected or suspected to be infected and exposed to COVID-19, and
 those involved in the deliver of healthcare and other services to
 COVID-19 persons;
 WHEREAS, the City’s Sangguniang Panlungsod expressed its deep concern for the
 families affected by this pandemic who suffer severe anxiety and
 social humiliation;
 WHEREAS, there is an urgent need to combat this pervasive stigmatization on the
 basis of one’s medical condition.
 NOW, THEREFORE, BE IT ORDAINED as it is hereby ordained by the City's
 Sangguniang Panlungsod, in session duly assembled, THAT:
 SECTION 1. SHORT TITLE - This Ordinance shall be known as the “Caloocan City
 COVID-19 Anti-Discrimination Ordinance.”
 SECTION 2. DEFINITION OF TERMS -
 a. Health Worker- any person engaged in health or health-related work
 occupation, or any person employed, regardless of the nature of
 employment, in a private or government hospitals, infirmaries, health
 centers, local government health units, clinics and other health-related
 institutions.
 b. Frontliner - any person engaged in frontline work to prevent and control the
 spread of the COVID-19, delivery of basic public services, emergency
 services, border control, public order and security. This shall include, among
 others, officers and members of the PNP, AFP, PCG, barangay officials,
 including barangay tanod and composing the skeletal or essential workforce
 of any government agency or office, agencies and instrumentalities.
 c. Other Frontliner - any person working in private establishments actually
 involved in the production, delivery or sale of basic necessities and services.
 These shall include those authorized to work in public markets,
 supermarkets, groceries, convenience stores, hospitals, medical clinics,
 pharmacies and drug stores, food preparation and delivery services, water
 refilling stations, manufacturing and processing plants of basic food products
 and medicines, banks, money transfer services, power, energy, water and
 telecommunications supplies and other similar facilities.
  Page 3 of S Ordinance No. 0859s. 2020
 AN ORDINANCE PROHIBITING ANY ACT OF DISCRIMINATION AGAINST HEALTHWORKERS, FRONTLINERS, AND OTHER
 PERSONS ACTUALLY OR SUSPECTED TO BE INFECTED OF OR EXPOSED TO COVID-19 AND PROVIDING PENALTIES FOR
 VIOLATION THEREOF
 fms oes SO: NS; RRS ESS) RSs A a a, se eee ee ee ee ee ee SS SS Se a
 Se ee
 d. Person under Investigation - a person identified or defined as such by the
 Department of Health or other competent government body.
 e. Persons under Monitoring - a person identified or defined as such by the
 Department of Health or other competent government body.
 SECTION 3. PROHIBITED ACTS —
 a. It shall be unlawful for any person to unfairly treat or discriminate against
 a COVID-19 patient, a Person Under Investigation (PUI), a Person under
 Monitoring (PUM), a Health Worker, a Frontliner, Other Frontliner, or
 their immediate family members, returning Overseas Filipino Workers,
 solely on the basis of or in account of his/her actual or suspected
 infection of, exposure to, recovery from, or involvement, in whatever
 Capacity, in the surveillance, control and prevention of, the COVID-19
 virus, or his involvement or participation in the delivery of goods and
 services to COVID-19 patients, PUMs or PUls, Health Worker, Frontliner
 or Other Frontliner.
 The prohibited acts shall include, but are not limited to:
 Premature termination or non-renewal of lease contract over
 residential units;
 Unduly restricting mobility or disallowing access to said person's
 residence or workplace, or passage to public streets, roads,
 public places, commercial areas, markets, hospitals and other
 health facilities.
 iii. Unduly refusing or denying to provide or deliver basic goods and
 services, including medical attention and treatment, when
 needed, reasonably requested, demanded or procured; and,
 iv. Illegal termination of employment or any contract of work;
 . It shall be unlawful for any public officer or employee to refuse or fail to
 give timely, appropriate and necessary assistance and service, including
 medical attention and treatment in respect to public health workers and
 medical personnel, to any COVID-19 positive person, PUI, PUM, Health
 Worker, Frontliner, or Other Frontliner, or their immediate family,
 or any
 other persons actually or suspected to be exposed to COVID-19.
  Page 4 of 5 Ordinance No. 0859 s. 2020
 AN ORDINANCE PROHIBITING ANY ACT OF DISCRIMINATION AGAINST HEALTHWORKERS, FRONTLINERS, AND OTHER
 PERSONS ACTUALLY OR SUSPECTED TO BE INFECTED OF OR EXPOSED TO COVID-19 AND PROVIDING PENALTIES FOR
 VIOLATION THEREOF.
 ee ee ee ee ee ee ee ee ee ee
 mn ee ee a a a ee rr ee
 c. Except when so allowed by law or government regulation or where there
 is written waiver to right to data privacy, it shall be unlawful for any
 person to publish, print, announce, post, or spread, in any media,
 including social media, that a certain person is, or is suspected to be, a
 COVID-19 positive patient, PUI or PUM, or that a Health Worker,
 Frontliner, or Other Frontliner is involved in the surveillance, control and
 prevention of the COVID-19 virus, or in the delivery of goods and services
 to a COVID-19 patient, PUM or PUI.
 SECTION 4. PENALTY —
 a. Any violation of Section 3 (a) [i] to [vi] and Section 3 (c) shall be penalized
 with a fine of THREE THOUSAND PESOS (Php 3,000.00) or imprisonment of
 SIX (6) MONTHS, or both, at the discretion of the Court.
 b. Any violation of Section 3 (b) shall be penalized with a fine of
 FIVE THOUSAND PESOS (Php 5,000.00) or imprisonment of SIX (6) MONTHS,
 or both, at the discretion of the Court. The offending public officer or
 employee shall also be held liable administratively pursuant to the Local
 Government Code of 1991 and Civil Service laws, rules and regulations, as
 the case may be.
 SECTION 5. SEPARABILITY CLAUSE - If any section or provision of this Ordinance is
 declared unconstitutional or invalid by a competent court, the
 remaining sections or provisions not affected thereby shall remain to
 be in full force and effect.
 SECTION 6. REPEALING CLAUSE - All ordinances, resolutions, rules or regulations
 which are inconsistent with or contrary to the provisions of this
 Ordinance are hereby repealed, amended or modified accordingly.
 SECTION 7. EFFECTIVITY - This Ordinance shall take effect on the day following its
 required publication and/or posting as provided for under RA 7160.
  Page 5 of 5 Ordinance No. 0859s. 2020
 AN ORDINANCE PROHIBITING ANY ACT OF DISCRIMINATION AGAINST HEALTHWORKERS, FRONTLINEAS, AND OTHER
 PERSONS ACTUALLY OR SUSPECTED TO BE INFECTED OF OR EXPOSED TO COVID-19 AND PROVIDING PENALTIES FOR
 VICLATION Toi AF CY
 = LZSsEEer A - - =
 S222 2 [ss 7 fi a Bi ee
 ENACTED BY THE SANGGUNIANG PANLUNGSOD, CITY OF CALOOCAN IN ITs
 REGULAR SESSION HELD ON THE 8" DAY OF APRIL 2020.
 Hon. CAR . AFRICA III HON. Eos RDO N. ARUELO
 City COUNCILOR COUNCILOR
 Hon. Luis O. Asistio III
 Crry COUNCILOR
 HON. a J. BAGUS
 City COUNCILOR
 LEXAN aaah
 City COUNCILOR City COUNCILOR
 Pm hh / lies
 HON. MARYLOU “ALOU” NUBLA HON. . Wil . MERCADO
 Ciry COUNCILOR City COUNCILOR
 ae )
 CR
 Hon. ANNA KARINA TEH-LIMSICO HON. Roserto R. SAMSON
 City COUNCILOR
 Hon. JOSE T. ALMEDA Hon. O OWARD A. HERNANDEZ
 iTy¥ COUNCILOR
 APPROVED By His Honor, THE City Mayor On APRIL 13 _, 2020.
 APPROVED BY: CERTIFIED B
 Hon. LUIS
 City Vice M and Presiding Officer
 ATTESTED BY:
 neh A Gain LORENZO O. SUNGA, JR.
 Secretary to the Mayor Secretary
 Sangguniang Panlungsod</t>
  </si>
  <si>
    <t>Ordinance No. 0862 s. 2020 – Mandatory Face Mask</t>
  </si>
  <si>
    <t>l,epublikn ng19i1ipinnll Lungsod ngCaloocan --+0*Of- TANGGAPAN NIlSANGGUMANG PAM.UNGSOD {t,ORDINANCE NO.0862 S.2020.q, (PROPOSED ORDINANCE NO.11.081) ANORDINANCE REQUIRING ALLPERSONS TOWEAR FACE MASKS ATALLIN PUBLIC PLACES WITHIN THECITY OFCALOOCAN DURING THEEFFECTIVITY OF THE COMMUNITY QUARANTINE TOABATE THE SPREAD OFCOVID-19, PROVIDING PENALTIES FORVIOLATION THEREOF AND FOROTHER PURPOSES. SPONSORED BY: Han. VINCENT RYAN R.MAlAPITAN PRO-TEMPORE Han. MA. MILAGROS "ROSE" S.MERCADO MAJORITY FLOORLEADER Han. CARMElO F.AFRICA III,Han. DEAN ASISTIO Han. CHRISTOPHER E.MAlONZO, Han. MARYlOU "ALDU" NUBLA, Han. ANNA KARINA TEH-lIMSICO Han. EDGAR DON.ARUElO. Han. LUIS. O.ASISTIO III,Han. RICARDO J.BAGUS Han. ROBERTO R.SAMSON, Han. ALEXANDER V.MANGASAR Han. ORVINCE HOWARD A.HERNANDEZ andHan. JOSE LORENZO T.ALMEDA WHEREAS, on8March 2020, HisExcellency President RODRIGO ROA DUTERTE issued Proclamation No.922entitled DECLARING ASTATE OFPUBLIC HEALTH EMERGENCY THROUGHOUT THEPHILIPPINES"; WHEREAS, on12March 2020, HisExcellency, President RODRIGO ROADUTERTE, adopted Resolution No.11Series of2020 oftheInter-Agency Task Force (IATF) fortheManagement ofEmerging Infectious Disease and placed the entire National Capital Region under community quarantine; WHEREAS, President Rodrigo R.Duterte, through Presidential Proclamation No.929,declared aState ofCalamity throughout thePhilippines due totheCOVID-19 infection foraperiod ofsix(6)months, unless earlier lifted orextended asthecircumstances maywarrant; WHEREAS, Republic ActNo.11332 ("Law onReporting ofCommunicable Diseases andHealth Events ofPublic Health Concern Act") states thattheCity Health Department hastheauthority toenforce "[rlapid containment, quarantine andisolation, disease prevention andcontrol measures" as wellas"response activities forevents ofpublic health concern;" Page2of4Or~inanceNo.0862$.2020 ANORDINANCE REQUIRING ALLPERSONSTOWEARFACEMASKSATALLINPUBLICPLACESWITHINTHE CITYOFCALOOCAN DURINGTHEEFFECTIVITY OFTHECOMMUNITY QUARANTINE TOABATETHESPREAD OFCOVID-19, PROVIDING PENALTIES FORVIOLATION THEREOFANDFOROTHERPURPOSES. ================================================================================ WHEREAS, R.A.ND.7160,DtherwiseknDwnasthe"LDcalGDvernment CDdeDf 1991",likewiseauthDrizestheCityMaYDrtDcarryDUtsuchemergency measuresasmaybenecessaryduringandintheaftermathDfman- madeandnaturaldisastersDrcalamities; WHEREAS, theuseandwearingDffacemasksiseffectiveinpreventing the spreadDfairbDnepathDgenslikeCOVID-19VirusinadditiDntDDther measures likestrictsocialdistancing, community quarantine, hand washingandmaintaingDDdhealthandnutritiDn; WHEREAS, theCityHealthDepartment hasrecommended andurgedthe mandatDry useDffacemasksInpublicplaces; WHEREAS, fDIlDwingtheresDlutiDn DftheInter-Agency TaskFDrcefDrthe Management DfEmergingInfectiDus Diseases(lATF-MEID), the Department DfInteriDrandLocalGovernment urgedallLGUsunder EnhancedCommunity Quarantine (ECQ)toadaptandrespondtothe challenges posedbytheCOVID-19pandemicbyrequiringallthe peopletowearfacemaskstohelpensurethatpeoplearenotpassing thevirusaround; WHEREAS, thereisaneedtoadDptadditionalconcretemeasurestoprevent, containandrestrictthespreadofinfectious/communicable diseases, pandemics, epidemics,and/oroutbreaksofdiseases; NOW,THEREFORE, BEITOROAINED, asitisherebyordainedbytheCity's Sangguniang Panlungsod, insessiondulyassembled, THAT: SECTION1.DEFINITION OFTERMS.ForthepurpDsesDfthisOrdinance, the followingtermsshallhavethefollowingmeaning: a.FaceMask-shallmeanaprotectivedevicethatisfirmlyfastened overthefaceandcoveringatleastthenose,mouthandchinwhich servesasaprotectionorbarrieragainstthespreadorinfectionof COVID-19virusandotherairbornepathogens, suchassurgical masks,N95masks,faceshields,andshallincludeear-loopmask, clothmask,handkerchief, bandanaorscarf,dD-it-yourself masks andothersimilarcontraptions ordevicethatissufficienttoprevent thespreadofthedisease. Page3of4Ordinance No.0862s.2020 ANOROINANCE REQUIRING ALLPERSONSTOWEARFACEMASKSATALLINPUBLICPLACESWITHINTHE CITYOFCALOOCAN DURINGTHEEFFECTIVITY OFTHECOMMUNITY QUARANTINE TOABATETHESPREAD OFCOVID-19, PROVIDING PENALTIES FORVIOLATION THEREOFANDFOROTHERPURPOSES . .================================================================================ b.PublicPlace-shallincludeallareasintheCityofCaloocanthatare accessible oropentothepublicorforcollective useand enjoyment, regardless ofownership orrighttoaccess,including butnotlimitedto,offices,restaurants, malls,convenience stores, sari-sari stores, carinderias, markets, public streets, walkways/sidewalks, parkway, alley,parks,playgrounds, plaza, hotels,motels,condominiums, transportation terminals, and transportation vehicles. SECTION2.MANDATDRY USEOFFACEMASK.Allpersonsarerequiredtowear andusefacemasksatalltimesinpublicplaceswithintheterritorial jurisdiction oftheCityofCaloocanduringtheeffectivity ofamandate community quarantine intheCity. SECTION3.PENALTY-AnypersoncaughtinviolationofthisOrdinance shallbe penalizedasfollows: a.FirstOffense-Reprimand b.SecondOffenseormore-anadministrative fineofFiveThousand Pesos(Php5,000.00)orimprisonment ofone(1)month,orboth suchfineandimprisonment, atthediscretion oftheCourt. SECTION4.IMPLEMENTING OFFICES-MembersofthePhilippine NationalPolice, theDepartment ofPublicSafetyandTrafficManagement, CityHealth Department, BarangayandSKofficialsincludingmembersofTanod andotherlawenforcersandCityofficialstobedetermined bytheCity Mayor,shallimplement andenforcethisOrdinance SECTIONS.IMPLEMENTING RULESANDREGULATION. TheCityGovernment, upontherecommendation oftheCityHealthDepartment, shallissue implementing rulesandregulations asmaybenecessary. SECTION6.SEPARABILITY CLAUSE-IfanysectionorprovisionofthisOrdinance is declaredunconstitutional orinvalidbyacompetent court,the remaining sectionsorprovisions notaffectedtherebyshallcontinueto beinfullforceandeffect. SECTION7.REPEALING CLAUSE-Allordinances, resolutions, rulesorregulations whichareinconsistent withorcontrarytotheprovisions ofthis Ordinance areherebyrepealed,amendedormodifiedaccordingly. SECTION8.EFFECTIVITY -ThisOrdinance shalltakeeffectimmediately. Page4 of 4 Or~inance ~o.0862 s.2020 AN ORDINANCEREQUIRINGALLPERSONS TOweM fACEMASKSATALLINPUBliCPLACESWITHINTHE CITYOf CALOOCANDURINGTHEEffECTIVITYOf THE COMMUNITYQUARANTINETOABATETHESPREAD OF COVfD-19, PROVIDING PENALTIES FOR VIOLATION THEREOF AND FOR OTHER PURPOSES. ================================================================================ ENACTED BY THE SANGGUNIANG PANLUNGSOD, CITY OF CALOOCAN IN ITS SPECIAL SESSION HELD ON THE 13 THDAY OF APRIL 2020. HON. CAR¥.AfRICA III HON. EDGA •ARUElO CITYCOUNCILOR COUNCILOR NC OWARDA. HERNANDEZ TVCOUNCilORHON. RI~. BAGUS CITY ]~~;C;LORs:==::z HON. LUISO. AsISTIOIII CITY COUNCILOR HON. ALEXANDERV. MANGASAR CITY COUNCILORPITAN- ENZOT. ALMEDA I COUNCILORHON. M RYLOU IfALOU"NUBLA CITY COUNCILORHON. VINCEN~E CITYCo (ILOR H&amp;:6A~~NZO CITY COUNCilOR APPROVED BYHIS HONOR, THECITY MAYOR ON ,'2020. ApPROVEDBY: HON. OSCAR G. MALAPITAN City Mayor AnESTEDBY:l' ACARIO E SISTIO iding Officer lIUBETH M. LUAKIAN Secretarytothe Mayor APRIL 14</t>
  </si>
  <si>
    <t>Ordinance No. 0863 s. 2020 – Physical Distancing</t>
  </si>
  <si>
    <t>l\epubIika ngJ)iIipinas Lungsod ngCaloocan ~*I9f- TGAPANNGSANGGUNIANG PANI.UNGSOD &amp;aORDINANCE NO.0863S.2020~ (PROPOSED ORDINANCE NO.11-082) ANORDINANCE MANDATING THESTRICTIMPLEMENTATION OFSOCIALOR PHYSICAL DISTANCING OFPEOPLEANDOTHERRELEVANT MEASURES TOCURB THESPREADOFCOVID-19 DISEASE INTHECITYOFCALOOCAN, PROVIDING PENALTIES FORVIOLATION THEREOF ANDOTHERPURPOSES. SPONSORED BY: Han.MA.MILAGROS "ROSE"S.MERCADO MAJORITY FLOOR LEADER Han.VINCENT RYANR.MALAPITAN PRO-TEMPORE Han.CARMELO F.AFRICAIII,Han.DEANASISTIO Hen.CHRISTOPHER E.MALONZO, Hen.MARYLOU "ALOU"NUBLA,Hen.ANNAKARINATEH-L1MSICO Hen.EDGARDO N.ARUELO, Hen.LUIS:O.ASISTIOIII,Hen.RICARDO J.BAGUS Hen.ROBERTO R.SAMSON, Hen.ALEXANDER V.MANGASAR Hen.ORVINCE HOWARD A.HERNANDEZ andHen.JOSELORENZO T.ALMEDA WHEREAS, SocialDistancing isapublichealthpracticethataimstopreventsick peoplefromcominginclosecontactwithhealthypeopleinorderto reduceopportunities fordiseasetransmission. Itcanincludelarge- scalemeasures likecancelling groupeventsorclosingpublicspaces,as wellasindividual decisions suchasavoidingcrowds; WHEREAS, withCOVID-19, thegoalofsocialdistancing istoslowdownthe outbreak inordertoreducethechanceofinfection amonghigh-risk population andtoreducetheburdenonhealthcaresystemand workers; WHEREAS, Socialdistancing helpspreventasharppeakofinfections ("flattens theepidemic curve")tohelphealthcare services dealwiththe demand, andextendstimeforhealthcare servicestobeincreased and improved; WHEREAS, theCitygovernment ofCaloocan manifests itsearnestdesiretostrictly implement thesocialdistancing andotherquarantine measures with theend-in-view ofpreventing and/orcontaining thetransmission of coronavirus intheCity. Page2of7Ordinance No.0863s.2020 ANORDINANCE MANDATING THESTRICTIMPLEMENTATION OFSOCIALORPHYSICAL DISTANCING OF PEOPLEANDOTHERRELEVANT MEASURES TOCURBTHESPREADOFCOVID-19 DISEASEINTHECITYOF CALOOCAN, PROVIDING PENALTIES FORVIOLATION THEREOFANDOTHERPURPOSES. ================================================================================ NOW,THEREFORE, BEITORDAINED asitisherebyordainedbytheCity's Sangguniang Panlungsod, insessiondulyassembled, THAT: SECTION1.DEFINITION OFTERMS- a.Enhanced Community Quarantine (ECQ)-isdefinedasacondition wherestricthomequarantine shallbeimplemented inallhouseholds, transportation shallbesuspended, provisionforfoodandessential healthservicesshallberegulated, andthepresenceofuniformed personneltoenforcequarantine procedures shallbeheightened. b.Frontliners -includeofficersandmembers ofthePNP,AFP,peG, includingbarangayofficialsandmembersoftanodandotheroffices, agencies andinstrumentalities ofthegovernment rendering emergency frontlineservices,bordercontrolandothercritical services. c.OtherFrontliners -shallincludeserviceworkersinprivate establishments providingbasicnecessities andsuchactivitiesrelated tofoodandmedicine production suchaspublicmarkets, supermarkets, groceries, convenience stores,hospitals, medical clinics,pharmacies anddrugstores,foodpreparation anddelivery services,waterrefillingstations,manufacturing andprocessing plants ofbasicfoodproductsandmedicines, banks,moneytransferservices, power,energy,waterandtelecommunications suppliesandother facilities. d.Isolation-referstotheseparation ofapersonorpeopleknownor reasonably believedtobeinfectedorcontagious fromthosewhoare notinfectedinordertopreventspreadofthedisease.Isolationmay bevoluntary, orcompelled bygovernmental orpublichealth authorities; e.Quarantine -ingeneralmeanstheseparation ofapersonorpeople reasonably believedtohavebeenexposed toacommunicable disease butnotyetsymptomatic fromotherswhohavenotbeensoexposed inordertopreventthepossiblespreadofthedisease. f.SocialDistance-isasetofnon-pharmaceutical interventions or measures takentopreventthespreadofacontagious diseaseby maintaining aphysicaldistancebetweenpeopleandreducingthe numberoftimespeoplecomeintoclosecontactwitheachother; Page3of7Ordinance No.0863s.2020 ANORDINANCE MANDATING THESTRICTIMPLEMENTATION OFSOCIALORPHYSICAL DISTANCING OF PEOPLEANDOTHERRELEVANT MEASURES TOCURBTHESPREADOFCOVID-19 DISEASEINTHECITYOF CALOOCAN, PROVIDING PENALTIES FORVIOLATION THEREOFANDOTHERPURPOSES. ================================================================================ g.Suspectcase-Thefollowingmaybeconsidered a"suspectcase"of COVID-19: 1.Apersonwithsevereacuterespiratory illness-feverof38°Corhigher, coughorsorethroat,shortness ofbreath,andmayeveninclude severepneumonia -whosecauseisundetermined priortotestingfor thecoronavirus. 2.Apersonwithinfluenza-like illness-feverof38°Corhigher,andcough orsorethroat-andwholivesinorhastraveledtoanareathat reportedlocaltransmission ofthecoronavirus duringthe14daysprior totheonsetofsymptoms. 3.Apersonwithinfluenza-like illnessandhashadcontactwitha confirmed orprobablecase(seedefinition of"probable case")of COVID-19 inthetwodayspriortotheonsetofthat confirmed/probable case'sillnessorbeforethatconfirmed/probable caseshowednegativeonrepeattesting. 4.Apersonwithfeverorcoughorshortness ofbreathorother respiratory symptoms andisoneofthefollowing: 60yearsoldor older;withacomorbidity orpre-existing illness;inhigh-risk pregnancy; ahealthworker. h.Probablecase-A"probablecase"ofCOVID19is: 1.AsuspectcasewhohasbeentestedforCOVID-19 buttheresultsare inconclusive. 2.AsuspectcasewhohastestedpositiveforCOVID-19butthetestwas notconducted inanationalorsubnational coronavirus reference laboratory, oranofficiallyaccredited laboratory forconfirmatory testing. i.Confirmed case-Apersonmaybeconsidered a"confirmed case"of COVID-19 onlyifhe/shewastestedatanationalorsubnational referencelaboratory! orataDOH-certified laboratory testingfacility. Thisisregardless ofwhetherthepersonshowsclinicalsignsand symptoms ofCOVID-19. SECTION2.SOCIALDISTANCING INTHEFOLLOWING PLACES-Socialdistancing of atleastone(1)meter(3feet)radiusfromonepersontoanothershall bestrictlyobservedinthefollowingplaces: Page4of7Ordinance No.0863S.2020 ANORDINANCE MANDATING THESTRICTIMPLEMENTATION OFSOCIALORPHYSICAL DISTANCING OF PEOPLEANDOTHERRELEVANT MEASURES TOCURBTHESPREADOFCOVID-19 DISEASEINTHECITYOF CALOOCAN, PROVIDING PENALTIES FORVIOLATION THEREOFANDOTHERPURPOSES. ================================================================================ a.Insideandoutsideofthebusiness establishments, markets, pharmacies, banks,remittance centers,medicalandquarantine facilities, privateandgovernment officesandotherinstitutions authorized orallowedtooperateundertheEnhanced Community Quarantine. b.Entry/exit points,checkpoint, roadsoralleysinthebarangay, subdivision orvillages. SECTION3.PERSONSRESPONSIBLE -Theowner,president, generalmanager,or suchotherofficerin-chargethereofshalldesignateadequatesecurity orfrontlinepersonnel toensuretheproperobservance ofsocial distancing ofpeoplewithintheirpremises. SECTION4.SOCIALDISTANCING MEASURES ANDCOMMUNITY QUARANTINE GUIDELINES a.Classes-ClassesandallschoolactivitiesinalllevelsintheCityshall remainsuspended inuntilliftedbyproperauthorities. TheCity government shallensurethatstudentsremainintheirhomesduring theclasssuspension. b.Massgatherings -Massgatherings suchasmoviescreenings, concerts, sportingeventsandotherentertainment activities, community assemblies, andnon-essential work-related gatherings areprohibited including religiousactivities. Essentialwork-related activitiesmay continuesolongasstrictsocialdistancing, definedasthestrict maintenance ofadistanceofatleastonemeterradiusbetweenand amongthosepresent,ismaintained duringtheentireactivities. c.Community quarantine -TheCitygovernment shallabidebythe directives oftheDepartment ofHealth(DOH)andtheDILGinthe imposition ofEnhanced Community Quarantine intheirrespective jurisdictions. Subjecttoqualifications thattheIATFmayfurther provide,allareasunderEnhanced Community Quarantine shall implement thefollowing: 1.Restrictthenon-essential entryofpeopletothecontained area, especiallypersonswhoareathighriskofbeinginfected(Le.,60years oldandabove,immunecompromised orwithco-morbidities and pregnantwomen),exceptthefollowing: a)Healthworkers/frontliners, b)authorized government officials,c)thosetravellingformedicalor humanitarian reasons. Page5of7Ordinance No.0863s.2020 ANORDINANCE MANDATING THESTRICTIMPLEMENTATION OFSOCIALORPHYSICAL DISTANCING OF PEOPLEANDOTHERRELEVANT MEASURES TOCURBTHESPREADOFCOVID-19 DISEASEINTHECITYOF CALOOCAN, PROVIDING PENALTIES FORVIOLATION THEREOFANDOTHERPURPOSES. ================================================================================ 2.Personsprovidingbasicservicesandpublicutilities,and 3.Essentialskeletalworkforce intheCitygovernment; and 4.Preventthenon-essential exitofpeopleoutofthecontained area, except:a)Healthworkers/frontliners b)authorized government officialsandthosetravellingformedicalorhumanitarian reasons. d.Workarrangements -Likewise,alternative workingarrangements, includingbutnotlimitedto,work-from home,andcreationofskeletal workforces, maybeimplemented intheCity.Flexiblework arrangements areencouraged intheprivatesector.Forthispurpose, thepertinentadvisories oftheDepartment ofLaborandEmployment andtheDTIshallapply. e.Establishments -Allmanufacturing, retailandserviceestablishments authorized orallowedtooperateshallremainopen,butstrictsocial distancing measures arerequiredtobeobserved withintheir premises. f.Travel-Withrespecttotravelrestriction toandfromtheCityof Caloocan, allauthorized workers, whether employed orself- employed, undertheEnhanced Community Quarantine willbe allowedtotravel.Forthispurpose,proofofemployment and/or businessmustbepresented atbordercheckpoint. g.Deliveryoffoods,medicines andotheressentials -Thedeliveryof foods,medicines andotheressentials shallbeunhampered withthe properobservance ofcurfewhours. h.MassTransportation -Operation ofmasspublictransportation and publicutilityvehiclesintheCityshallremainsuspended unless exempted undertheEnhancedCommunity Quarantine. SECTION5.DESIGNATION OFFLOORORPAVEMENT MARKINGS -Allbusiness establishments, markets,pharmacies, banks,remittance centers, medicalandquarantine facilities,publicandprivateofficesandother institutions locatedintheCitythatareauthorized tooperateunder theEnhancedCommunity Quarantine (ECQ)shoulddesignateflooror pavement markingswithintheirpremisesofatleastonemeter(six feet)distancefromonepersontoanothertomaintaintherequired socialorphysicaldistancing. ,. Page 6of7Ordinance No. 0863 s.2020 ANORDINANCE MANDATING THE STRICT IMPLEMENTATION OFSOCIAL ORPHYSICAL DISTANCING OF PEOPLE AND OTHER RELEVANT MEASURES TOCURB THE SPREAD OFCOVID-19 DISEASE INTHE CITY OF CALOOCAN, PROVIDING PENALTIES FOR VIOLATION THEREOF AND OTHER PURPOSES. ================================================================================ SECTION 6.PENALTY -Any person found inviolation ofsocial orphysical distancing measures shall bepenalized asfollows: a.FirstOffense-Reprimand b.SecondOffenseormore-Anadministrative fine ofFIVE THOUSAND PESOS (Php 5,000.00) orimprisonment ofSIX(6)MONTHS, orboth such fine andimprisonment atthediscretion oftheCourt. Ifcommitted byabusiness establishment orjuridical person, the owner, president, general manager orsuch other officer incharge thereof, shall beheld liable. Moreover, such business establishment may beclosed immediately and itsbusiness permit and license may be suspended orcancelled after due notice and hearing. Iftheoffender isapublic officer oremployee, anadministrative case may also befiled against him/her pursuant tothe Local Government Code of1991 ortheCivil Service laws, rules and regulations, asthecase may be. SECTION 7.IMPLEMENTING OFFICES -Members ofthePNP, AFP, Department of Public Safety and Traffic Management, City Health Department, Barangay and SKofficials including members ofTanod and other city officials tobedetermined bytheCity Mayor. SECTION 8.SEPARABILITY CLAUSE -If,forany reason, anysection orprovision of this Ordinance isdeclared unconstitutional orinvalid byacompetent court, theremaining sections orprovisions notaffected thereby shall continue tobeinfullforce andeffect. SECTION 9.REPEALING CLAUSE -Allordinances, resolutions, rules orregulations which are inconsistent with orcontrary tothe provisions ofthis Ordinance arehereby repealed, amended ormodified accordingly. SECTION 10.EFFECTIVITY -This Ordinance shall take effect immediately, and shall remain infull force and effect during the enhanced community quarantine period imposed bytheNational Government. '.. Page 7 of 7 Ordinance No. 0863 s. 2020 AN ORDINANCE MANDATING THE STRICT IMPLEMENTATION OF SOCIAL OR PHYSICAL DISTANCING OF PEOPLE AND OTHER RELEVANT MEASURES TO CURB THE SPREAD OF COVID-19 DISEASE IN THE CITY OF CALOOCAN, PROVIDING PENALTIES FOR VIOLATION THEREOF AND OTHER PURPOSES. ---------------------------------------------------------------------------------------------------------------------------------------------------------------- ENACTED BY THE SANGGUNIANG PANLUNGSOD, CITY OF CALOOCAN IN ITS REGULAR SESSION HELD ON THE 15 THDAY OF APRIL 2020. HON. CARMEL • FRICA III CITY COUNCILOIl \ NCILOR HON. VINC~E ENG" CITY COU CILOR H:N:EZ~LONZO CITY COUNCILOR HON. RYLOU "ALOU" NUBLA HON. CITY COUNCILOR • I.#.•~ RINATEH-LIMSICO COUNCILORHON. E A N. ARUElO I'Tv COUNCILOR c:&gt;=? HON. LUISO. ASISTIO III CITY COUNCILOR HON. RI~ J.BAGUS CITY~~~~CILOR HON.£:~ V.MANGASA. CITY COUNCILOR WARDA. HERNANDEZ YCOUNCILOR APPROVED BY HIS HONOR, THE CITY MAYOR ON , 2020. ApPROVED BY: HON. OSCAR G. MALAPITAN City Mayor ATTESTED BY: LILIBETH M. LUAKIAN Secretary tothe MayorHON. City Vi C7&lt;s.kB-~---'.. LORENZO O. SUNGA, JR. Secretary Sangguniang Panlungsod APRIL 16</t>
  </si>
  <si>
    <t>Ordinance No. 0864 s. 2020 – Liquor Ban</t>
  </si>
  <si>
    <t>l\epubltka ng~iltpinas Lungsod IIg Caloocan -l8*~ TANGGAPANNGSANGUANGPArI_OO ••ORDINANCE NO.0864 S.2020.,.. (PROPOSED ORDINANCE NO.11-083) ANORDINANCE TEMPORARILY PROHIBITING THESALEANDCONSUMPTION OF ALCOHOLIC BEVERAGES WITHINTHECITYOFCALOOCAN DURINGTHEDURATION OFTHENATIONAL HEALTHEMERGENCY ANDSTATEOFCALAMITY, PROVIDING PENALTIES FORTHEVIOLATION THEREOF. SPONSORED BY: Han. MA. MILAGROS "ROSE" S.MERCADO MAJORITYFLOORLEADER Han. VINCENT RYAN R.MAlAPITAN PRO-TEMPORE Han. CARMElO F.AFRICA III,Han. DEAN ASISTIO Han. CHRISTOPHER E.MAlONZO, Han. MARYLOU "AlOU" NUBLA, Han. ANNA KARINA TEH-liMSICO Han. EDGARDO N.ARUElO, Han. LUIS. O.ASISTIO III,Han. RICARDO J.BAGUS Han. ROBERTO R.SAMSON, Han. ALEXANDER V.MANGASAR Han. ORVINCE HOWARD A.HERNANDEZ andHan. JOSE lORENZO T.ALMEDA WHEREAS, Section 5,Article /Iofthe1987Constitution, declares thatthe maintenance ofpeaceandorder,theprotection oflife,libertyand property, andthepromotion ofthegeneralwelfareareessential for theenjoyment byallthepeopleoftheblessings ofdemocracy; WHEREAS, Section 16ofRepublic ActNo.7160, otherwise knownasLocal Government Code of1991,provides thateverylocalgovernment unit shallexercisethepowersexpressly granted,thosenecessarily implied therefrom, aswellaspowersnecessary, appropriate, orincidental for itsefficientandeffective governance, andthosewhichareessential to thepromotion ofthegeneralwelfare; WHEREAS, on8March2020,President RODRIGO ROADUTERTE issued Proclamation No.922entitled "DECLARING ASTATEOFPUBLIC HEALTHEMERGENCY THROUGHOUT THEPHILIPPINES"; WHEREAS, thePresident, Rodrigo RoaDuterte, issuedProclamation No.929 dated16March2020,Declaring AStateofCalamity Throughout the Philippines duetoCoronaVirusDisease2019; Page2of4Ordinance No.0864s.2020 ANORDINANCE TEMPORARILY PROHIBITING THESALEANDCONSUMPTION OFALCOHOLIC BEVERAGES WITHINTHECITYOFCALOOCAN DURINGTHEDURATION OFTHENATIONAL HEALTHEMERGENCY AND STATEOFCALAMITY, PROVIDING PENALTIES FORTHEVIOLATION THEREOF. ================================================================================ WHEREAS, RepublicActNo.11332("LawonReporting ofCommunicable Diseases andHealthEventsofPublicHealthConcernAct")statesthattheCity HealthDepartment hastheauthoritytoenforce"[r]apidcontainment, quarantine andisolation,diseaseprevention andcontrolmeasures" as wellas"response activitiesforeventsofpublichealthconcern;" WHEREAS, OTIMemorandum CircularNo.20-04(Prescribing Implementing Guidelines forIATFResolution No.12issuedbytheInter-Agency Task ForcefortheManagement ofEmerging Infectious DiseasesonSocial Distancing andBusinessOperations") dated15March2020provides fortheone-month closureofbusiness offering leisureand entertainment gathering crowdsconfinedinaspecificplaceduringthe effectivity oftheGeneralCommunity Quarantine including allplaces ofamusement thatservealcoholicbeverages suchasnightclubs,bars, tavernscocktaillounges,discoteques, beerparlorandpubs; WHEREAS, theCityHealthDepartment andtheBarangay Officialshaveobserved thatthesaleandconsumption ofalcoholic beverages withinthe community arestillprevalent despitetheenforcement ofthe enhanced community quarantine resulting totheunnecessary congregation ofgroupsofpeopleand,therefore, increased riskof COVID-19 transmissions, increased riskofpublicdisturbances, and increased incidence ofcrimesresultingfromdrunkenness, notto mentionageneralweakening ofthehealthofthepersonsconsuming thebeverage; WHEREAS, theCityHealthDepartment hasurgentlyrecommended tothisOffice thatmeasures betakentocontrolandlimitthesaleandconsumption ofalcoholicbeverages inthistimeofnationalhealthemergency asa diseasecontrolmeasure. NOWTHEREFORE, BEITORDAINED ASITSHEREBYORDAINED, BYTHE SANGGUNIANG PANLUNGSOD, INSESSIONDULYASSEMBLED, THAT: SECTION1.PROHIBITION AGAINST THESALEOFALCOHOLIC BEVERAGES. -All establishments including, butnotlimitedto,supermarkets, grocery stores,convenience stores,sari-saristores,restaurants, panciteria, hotelorbarandcarinderias withintheCityofCaloocan are PROHIBITED fromSELLING, DISTRIBUTING, andSERVING any alcoholicbeverages. Page3of4Ordinance No.0864s.2020 ANORDINANCE TEMPORARILY PROHIBITING THESALEANDCONSUMPTION OFALCOHOLIC BEVERAGES WITHINTHECITYOFCALOOCAN DURINGTHEDURATION OFTHENATIONAL HEALTHEMERGENCY AND STATEOFCALAMITY, PROVIDING PENALTIES FORTHEVIOLATION THEREOF. ================================================================================ SECTION2.PROHIBITION ONCONSUMPTION OFALCOHOLIC BEVERAGES. -The consumption ofanykindofalcoholicbeverageshallbeprohibited in anyplaceintheCityofCaloocan,fixedormobile,accessibleoropen tothepublic,orplacesforcollectiveuse,regardless ofownership or righttoaccess,includingbutnotlimitedto,restaurants, convenience stores,sari-saristores,carinderias, markets, publicstreets, walkways/sidewalks, parkway, alley,parks,playgrounds, plaza, transportation terminals,privately-owned propertyorspacehavingno enclosure, orifwithenclosure canaccommodate threeormore persons,andthelike. SECTION3.ENFORCEMENT ANDIMPLEMENTATION. TheDepartment ofPublic SafetyandTrafficManagement (DPSTM),theBarangayOfficials,and thePhilippine NationalPolice(PNP)shallstrictlyenforcethe provisionsofthisOrdinance. SECTION4.PENALTIES. -AnypersonoflegalagefoundviolatingthisOrdinance shallbepenalizedwiththefollowingfines,towit: FirstOffense SecondOffense ThirdOffenseFineofPhp500.00 FineofPhp1,000.00 FineofPhp1,500.00 SECTION5.SEPARABILITY CLAUSE.-Ifforanyreason/s,anyprovision/s ofthis Ordinance isdeclaredinvalidorunconstitutional byaCourtof competent jurisdiction, theremaining part/sthereofnotaffected thereby,shallcontinuetobeinfullforceandeffect. SECTION6.EFFECTIVITY. -ThisOrdinance shalltakeeffectimmediately upon approvalandshallremaininfullforceandeffectduringtheduration oftheNationalHealthEmergency, theStateofCalamityandthe effectivity ofthecommunity quarantine inCaloocanCityduetothe COVID-19virus.ThisOrdinance bedeemedautomatically dissolved andwithouteffectimmediately upontheliftingoftheNationalHealth Emergency, StateofCalamityandthecommunity quarantine in CaloocanCity. • Page4 of 4Ordinance No. 0864 s.2020 AN ORDINANCETEMPORARILYPROHIBITINGTHESALE AND CONSUMPTION OFALCOHOLICBEVERAGES WITHIN THECITYOF CALOOCANDURINGTHE DURATION OFTHE NATIONAL HEALTHEMERGENCYAND STATEOFCALAMITY,PROVIDINGPENALTIESFORTHEVIOLATIONTHEREOF. ================================================================================ COWARD A. HERNANDEZ lTV COUNCilORHON. RIC~. BAGUS CITY l!6~;c;LOR....-----:;&gt;..." Ho~Th; O.~SISTIO III CITY COUNCilOR fzr HON.~N •MANGASAR CITY COUNCilORLAPITAN HON. ARYLOU"ALOU" NUBLA CITY COUNCilORENACTED BY THE SANGGUNIANG PANLUNGSOD, CITY OF CALOOCAN IN ITS REGULAR SESS N HELD ON THE 15 THDAY OF APRIL 2020. APPROVED BY HIS HONOR, THE CITY MAYOR ON _-,2020. ApPROVED BY: HON. OSCAR G. MALAPITAN City Mayor AnESTED BY: LlliBETH M. LUAKIAN Secretary to the Mayor Secretary Sangguniang Panlungsod APRIL 16</t>
  </si>
  <si>
    <t>Ordinance No. 0865 s. 2020 – Strict Implementation of Community Quarantine Guidelines</t>
  </si>
  <si>
    <t>N a SAN,
 Yee ; &lt;&gt;
 Republika ng Pilipinas
 Lungsod ng Caloocan
 TANGGAPAN NG SANGGUNIANG PANLUNGSOD
 é ORDINANCE NO. 0865 S. 2020 «=
 (PROPOSED ORDINANCE NO. 11-084)
 | AN ORDINANCE ADOPTING THE COMMUNITY QUARANTINE GUIDELINES, RULES |
 AND REGULATION MANDATED BY THE INTER-AGENCY TASKFORCE (IATF), FOR
 THE MANAGEMENT OF EMERGING INFECTIOUS DISEASES, AND OTHER NATIONAL
 AGENCIES, REQUIRING ITS STRICT IMPLEMENTATION IN THE CITY OF CALOOCAN,
 _ AND PROVIDING PENALTIES FOR THE VIOLATION THERETO.
 SPONSORED BY:
 Hon. MA. MILAGROS “ROSE” S. MERCADO
 MAJORITY FLOOR LEADER
 Hon. VINCENT RYAN R. MALAPITAN
 PRO-TEMPORE
 Hon. CARMELO F. AFRICA III, Hon. DEAN ASISTIO
 Hon. CHRISTOPHER E. MALONZO, Hon. MARYLOU “ALOU” NUBLA, Hon. ANNA KARINA TEH-LIMSICO
 Hon. EDGARDO N. ARUELO, Hon. LUIS. O. ASISTIO III, Hon. RICARDO J. BAGUS
 Hon. ROBERTO R. SAMSON, Hon. ALEXANDER V. MANGASAR
 Hon. ORVINCE HOWARD A. HERNANDEZ and Hon. JOSE LORENZO T. ALMEDA
 WHEREAS, on 8 March 2020, His Excellency, President RODRIGO ROA DUTERTE
 issued Proclamation No. 922 declaring a State of Public Health
 Emergency throughout the Philippines by reason of the looming
 COVID-19 threat;
 WHEREAS, Prociamation No. 922 enjoins aii government agencies and iocai
 government units to render full assistance and cooperation and
 mobilize the necessary resources to undertake critical, urgent and
 appropriate response and measures in a timely manner to curtail and
 eliminate tne COVID-19 tnreat;
 WHEREAS, on the same date, His Excellency, President RODRIGO ROA DUTERTE,
 adopted Resolution No. 11 Series of 2020 of the Inter-Agency Task
 Force (IATF) for the Management of emerging Infectious Disease, thus,
 placing the entire National Capital Region under community
 quarantine;
 WHEREAS, on March 16, 2020, Presidential Proclamation No. 929 s. 2020 was
 issued declaring a State of Calamity throughout the Philippines and
 imposed an enhanced community quarantine throughout Luzon;
  Page 2 of 4 Ordinance No. 0865 s. 2020
 AN ORDINANCE ADOPTING THE COMMUNITY QUARANTINE GUIDELINES, RULES AND REGULATION
 MANDATED BY THE INTER-AGENCY TASKFORCE (IATF), FOR THE MANAGEMENT OF EMERGING
 INFECTIOUS DISEASES, AND OTHER NATIONAL AGENCIES, REQUIRING ITS STRICT IMPLEMENTATION IN
 THE CITY OF CALOOCAN, AND PROVIDING PENALTIES FOR THE VIOLATION THERETO.
 WHEREAS,
 WHEREAS,
 WHEREAS,
 WHEREAS,
 WHEREAS,
 WHEREAS,
 pursuant to Proclamation No. 922 s. 2020, Proclamation No. 929
 s. 2020 and Republic Act 11332, a Memorandum dated 16 March 2020
 was issued by the Office of the Executive Secretary directing the
 Philippine National Police, Armed Forces of the Philippines, Philippine
 Coast Guard, Government-Owned and -Controlled Corporations,
 Government Financing Institutions, State Universities and Colleges,
 and Local Government Units to adopt, coordinate and implement
 guidelines on the imposition of enhanced community quarantine and
 social distancing measures over the entire Luzon;
 one of the measures stated in the above-mentioned Memorandum is
 a strict home quarantine which shall be observed in all households;
 on 24 March 2020, Republic Act No. 11469 otherwise known as “The
 Bayanihan to Heal as One Act” was approved mandating all local
 government units to act in accordance with the rules and directives of
 the National Government in implementing the standards of the
 community quarantine, among others;
 Section 16 of Republic Act No. 7160, otherwise known as the Local
 Government Code of 1991 states that “[e]very local government unit
 shali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 ensure and
 support, among other things, x x x, the promotion of health and
 safety, maintain peace and order, and preserve the comfort and
 convenience of their inhabitants;
 pursuant to Proclamation No. 922, Proclamation No. 929, Republic Act
 11332, Republic Act No. 11469 and Republic Act No. 7160, the
 Sangguniang Panlungsod of Caloocan City deems it necessary to adopt
 measures which will ensure the strict and effective implementation of
 the community quarantine within the City;
 the IATF and other national government agencies have regularly
 issued stringent community quarantine guidelines to prevent the
 unabated spread of the COVID-19 virus in the Country.
 ~_ — os
 NOW THEREFORE, BE IT ORDAINED AS IT IS HEREBY ORDAINED, BY THE
 SANGGUNIANG PANLUNGSOD OF THE CITY OF CALOOCAN, IN
 SESSION DULY ASSEMBLED, THAT:
  Page 4 of 4 Ordinance No. 0865 s. 2020
 AN ORDINANCE ADOPTING THE COMMUNITY QUARANTINE GUIDELINES, RULES AND REGULATION
 MANDATED BY THE INTER-AGENCY TASKFORCE (IATF), FOR THE MANAGEMENT OF EMERGING
 INFECTIOUS DISEASES, AND OTHER NATIONAL AGENCIES, REQUIRING ITS STRICT IMPLEMENTATION IN
 THE CITY OF CALOOCAN, AND PROVIDING PENALTIES FOR THE VIOLATION THERETO.
 EE EE SE SE EE EE Te A A A ES A a A A A A A TS SLT Sr
 ee A EE EE
 ENACTED BY THE SANGGUNIANG PANLUNGSOD, CITY OF CALOOCAN IN ITS
 REGULAR SESSION HELD ON THE 15'" DAY OF APRIL 2020.
 HON. CA F. AFRICA Ill
 CITY OUNCILOR
 COUNCILOR
 ’7 MALAPITAN HON. nck BAGUS
 } City COVINCILOR
 HON. CHR HER E. NZO
 City COUNCILOR
 CITY
 ——
 ~——
 City COUNCILOR
 HON. IVIARYLOU “ALOU” NUBLA HON. iM&amp;cT ith aah S. MERCADO
 City COUNCILOR | City COUNCILOR
 HON. ANNAVKARINA TEH-LIMSICO Hon. RoBerto R. SAMSON
 ITY COUNCILOR City COUNCILOR
 Z0 T. ALMEDA HON. ORVI
 COUNCILOR
 OWARD A. HERNANDEZ
 ITY COUNCILOR
 oc
 APPROVED By His HONOR, THE CiTy MAYOR ON APRIL 18 , 2020.
 APPROVED BY: CERTIE
 HON MACARIO E. ASISTIO
 City ace Mayoe-ind Presiding Officer
 ATTESTED BY:
 uhh Ceo TORENZO O. SUNGA, JR.
 Secretary to the Mayor Secretary
 Sangguniang Paniungsod</t>
  </si>
  <si>
    <t>Ordinance No. 0866 s. 2020 – Supplemental Budget No. 9</t>
  </si>
  <si>
    <t>apr?
 te
 oa.
 Republika ng Pilipinas
 Lungsod ng Caloocan
 ~e kl *« Obie
 é- ORDINANCE NO. 0866 S. 2020
 (PROPOSED ORDINANCE NO. 11-085)
 | AN ORDINANCE ENACTING SUPPLEMENTAL BUDGET NO. 9 FOR THE YEAR 2020
 | OF THE CALOOCAN CITY GOVERNMENT PROVIDING FOR THE APPROPRIATIONS
 FOR COVID-19 RELATED PROGRAMS, PROJECTS AND ACTVITIES AND EXPENSES |
 | UTILIZING THE SHARE OF THE CITY IN THE BAYANIHAN GRANT TO CITIES AND |
 | MUNICIPALITIES (“BGCM”) IN THE AMOUNT OF TWO HUNDRED SIXTY FIVE
 | MILLION THREE HUNDRED SIXTY FOUR THOUSAND AND THREE HUNDRED FIFTY
 | FIVE PESOS (PHP 265,364,355.00), AND CREATING THE SPECIAL ACCOUNT FOR
 _THE BGCM IN THE GENERAL FUND.
 EEE
 Sponsored by:
 Hon. VINCENT RYAN R. MALAPITAN
 PRO-TEMPORE
 Hon. MA. MILAGROS “ROSE” S. MERCADO
 MAJORITY FLOOR LEADER
 and Hon. ROBERTO R. SAMSON
 CHAIRMAN OF COMMITTEE ON FINANCE AND APPROPRIATIONS
 Co-Sponsored by:
 Hon. CARMELO F. AFRICA Ill, Hon. DEAN ASISTIO, Hon. CHRISTOPHER E. MALONZO
 Hon. MARYLOU “ALOU” NUBLA, Hon. ANNA KARINA TEH-LIMSICO
 Hon. EDGARDO N. ARUELO, Hon. LUIS. O. ASISTIO III,
 Hon. RICARDO J. BAGUS, Hon. ALEXANDER V. MANGASAR
 Hon. ORVINCE HOWARD A. HERNANDEZ and Hon. JOSE LORENZO T. ALMEDA
 WHEREAS, on 8 March 2020, His Excellency, President RODRIGO ROA DUTERTE
 issued Proclamation No. 922 declaring a State of Public Health
 Emergency throughout the Philippines by reason of the looming
 COVID-19 threat;
 WHEREAS, the said Proclamation No. 922 enjoins all government agencies and
 Local Government Units to render full assistance and cooperation and
 mobilize the necessary resources to undertake critical, urgent and
 appropriate response and measures in a timely manner to curtail and
 eliminate the COVID-19 threat;
 WHEREAS, on 12 March 2020, the World Health Organization (WHO) declared the
 Corona Virus 2019 (COVID-19) as a pandemic;
 WHEREAS, on the same date, His Excellency, President RODRIGO ROA DUTERTE,
 adopted Resolution No. 11 Series of 2020 of the Inter Agency Task
 Force (IATF) for the Management of emerging Infectious Disease, thus,
 placing the entire National Capital Region under community
 quarantine;
  Page 2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WHEREAS,
 WHEREAS,
 WHEREAS,
 WHEREAS,
 WHEREAS,
 WHEREAS,
 WHEREAS,
 SE ES a ne ann onew atm
 LO EE EE EE EE NE A A A a A Se cs A A &lt;n oak
 the COVID-19 threat has halted all commercial activities, temporarily
 displaced thousands of daily wage earners who rely on their daily
 wage for their daily needs, and has increased the need for more
 medical and social assistance to vulnerable population groups and
 communities;
 on March 23, 2020, the Senate of the Philippines and the House of
 Representatives passed Republic Act No. 11469 entitled “AN ACT
 DECLARING THE EXISTENCE OF A NATIONAL EMERGENCY ARISING
 FROM THE CORONAVIRUS DISEASE 2019 (COVID-19) SITUATION AND A
 NATIONAL POLICY IN CONNECTION THEREWITH, AND AUTHORIZING
 THE PRESIDENT OF THE REPUBLIC OF THE PHILIPPINES FOR A
 LIMNITED PERIOD AND SUBJECT TO RESTRICTIONS, TO EXERCISE
 POWERS NECESSARY AND PROPER TO CARRY OUT THE DECLARED
 NATIONAL POLICY AND FOR OTHERPURPOSES”;
 on April 7, 2020, the Department of Budget and Management (DBM)
 issued LOCAL BUDGET CIRCULAR No. 125 prescribing the guidelines on
 the release and utilization of the Bayanihan Grant to Cities and
 Municipalities (“BGCM”) including the allowable COVI-19 programs,
 projects, activities and expense for which the BGCM may be utilized;
 the same Circular provides that the grant shall be equivalent to the
 one-month FY 2020 Internal Revenue Allotment (IRA) share of the
 cities and municipalities;
 Section 4 (g) of the same Republic Act No. 11469 otherwise known as
 the Bayanihan to Heal as One Act, an emergency legislation enacted to
 declare a State of National Emergency in the entire country, provides
 that “/ajll LGUs shall be authorized to utilize more than five percent
 (5%) of the amount allocated for their calamity fund...”. Thus, LGUs are
 now authorized to allocate more funds for disaster response and
 management as needed”;
 further, Section 4 (dd) of the same Act provides that “the thirty
 percent (30%) cap on the amount appropriated for the quick response
 fund, as provided under Republic Act No. 10121 may be lifted by the
 President during the existence of the state of national emergency due
 to COVID-19”;
 SECTION 321 Republic Act No. 7160 otherwise known as the Local
 Government Code of 1991, provides that “Changes in the Annual
 Budget - All budgetary proposals shall be included and considered in
  Page 3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WHEREAS,
 SL SE LS A OS EK a Se &lt;uer queer aues Smee sunee
 the budget preparation process. After the local chief executive
 concerned shall have submitted the executive budget to the
 sanggunian, no ordinance providing for a supplemental budget shall
 be enacted, except when supported by funds actually available as
 certified by the local treasurer or by new revenue sources”:
 SECTION 1 (a) (b) of Administrative Order No. 47 done and duly signed
 on 12 April 1993 by then President Fidel V. Ramos that amended
 Article 417 of the Implementing Rules and Regulations of the Local
 Government Code of 1991, provides for the enactment of
 Supplemental Budget for local government units, thus:
 (a) When supported by funds actually available as certified by
 the local treasurer:
 “Funds actually available refer to the amount of money
 actually collected as certified by the local treasurer at any given point
 during the fiscal year which is over and above the estimated income
 collection for that point in the year. Thus, funds are actually available
 when realized income exceeds estimated income as of the said fiscal
 year. Funds are likewise deemed actually available when there are
 savings. For this purpose, savings refer to portions of balances as of
 any given point in the fiscal year of any programmed or allotted
 appropriation which remain free of any obligation or encumbrance and
 which are still available after the satisfactory completion or the
 unavoidable discontinuance or abandonment of the work, activity or
 purpose for which the appropriation was originally authorized, or
 which result from unobligated compensation and related costs
 pertaining to vacant positions and leaves of absence without pay”;
 (b) If covered by new revenue source(s):
 “An ordinance providing for a supplemental budget may also be
 enacted in times of public calamity by way of budgetary realignment
 to set aside appropriations for the purchase of supplies and materials
 or the payment of services, which are exceptionally urgent or
 absolutely indispensable to prevent imminent danger to, or loss of, life
 and property, in the jurisdiction of the local government unit or in
 other areas declared in a state of calamity by the President. Such
 ordinance shall clearly indicate the sources of funds available for
 appropriations, as certified under oath jointly by the local treasurer
 and the local accountant and attested by the local chief executive, and
 various items of appropriations affected, and the reasons for the
 change.”
  Page 4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WHEREAS, Ms. Analiza E. Mendiola, City Treasurer, has certified that the total
 amount of TWO HUNDRED SIXTY FIVE MILLION THREE HUNDRED
 SIXTY FOUR THOUSAND AND THREE HUNDRED FIFTY FIVE PESOS
 (PHP 265,364,355.00) representing the share of Caloocan City in the
 BGCM is available and existing, and subject to appropriation.
 WHEREAS, the Honorable City Mayor, Oscar G. Malapitan, has sought additional
 appropriations from the Sangguniang Panlungsod to implement
 various disease control and disease containment activities to
 address, manage, and control the transmission of COVID-19, and to
 fund social services for the poor and needy residents and
 communities severely affected;
 NOW THEREFORE, BE IT ORDAINED AS IT IS HEREBY ORDAINED, BY THE
 SANGGUNIANG PANLUNGSOD, CALOOCAN CITY, IN SESSION DULY
 ASSEMBLED, THAT:
 SECTION 1. FUNDING SOURCES. — The amount of TWO HUNDRED SIXTY FIVE
 MILLION THREE HUNDRED SIXTY FOUR THOUSAND AND THREE
 HUNDRED FIFTY FIVE PESOS (PHP 265,364,355.00) equivalent to one
 twelve (1/12) of the 2020 Internal Revenue Allotment (IRA) of the City
 Government of Caloocan and representing its share in the Bayanihan
 Grant to Cities and Municipalities (“BGCM”) are Available and
 Existing as certified by Ms. Analiza E. Mendiola, City Treasurer, as
 follows:
 ACCOUNT
 PARTICULARS CLASSIFICATION AMOUNT
 (1) (2) 3
 1.0 New Revenue Sources
 Assistance from National Government (Bayanihan Grant to Cities 265.364.355.00
 and Municipalities
 2.0 Actual Collection in Excess of the Estimated Income
 4.0 Reversion/Reappopriation
 TOTAL
  Page 5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proven pepo ar eo ome er en orcas cee erred acer renetermatereedh nendiasanirendiee ne ee
 eo SS SS Se a a oe a OO oe Se aa
 SECTION 2. APPROPRIATION. — The amount of TWO HUNDRED SIXTY FIVE
 MILLION THREE HUNDRED SIXTY FOUR THOUSAND AND THREE
 HUNDRED FIFTY FIVE PESOS (PHP 265,364,355.00) representing the
 BGCM share of the City is hereby appropriated to fund the following
 measures to address and respond to the corona virus 2019 (COVID-
 19) pandemic to be implemented by the Caloocan City Disaster Risk
 Reduction Management Office (CCDRRMO):
 (3) (4) (5)
 Training Expenses 5-02-02-010 1.000.000.00
 Welfare Goods
 Drugs and Medicines
 Expenses 2-02-03-070 | 45 000,000.00
 Medical, Dental and
 Laboratory Supplies 5-02-03-080
 FS yneshices 36,000,000.00
 Fuel, Oil and
 Lubricant Expenses seal 5,000,000.00
 Other Supplies and 0.12.
 Materials Expenses 0203-900 5,000,000.00
 Rent Expenses 5-02-99-050 4,000,000.00
 Other Maintenance
 and Operating 5-02-99-990
 Expenses 58,000,000.00
 Medical Equipment 1-07-05-110 6,000,000.00
 Other Property, Plant -A7.00.
 and Equipment ES
 PARTICULARS/
 OBJECT OF ACCOUNT
 IMPLEMENTING
 OFFICE
 (1)
 PURPOSE
 (2)
 Procurement of personal protective
 equipment; Procurement of
 equipment, reagents, and kits for
 COVID-19 testing; Procurement of
 medicines and vitamins; Procurement
 of disinfectants, sprayers, disinfection
 tents and other disinfecting supplies
 and misting equipment; Procurement
 of hospital equipment and supplies:
 Food, transportation (including fuel),
 and accommodation expenses of
 medical personnel and other LGU
 personnel directly involved in the
 implementation of COVID-19-related
 PPAs and expenses; Food
 assistance and other relief goods for
 affected households; Expenses for
 the construction/ repair/ lease/ rental
 of additional space/building to
 accommodate COVID-19 patients
 and persons under
 monitoring/investigation; Expenses
 for the operation of stand-
 alone/mobile testing laboratory;
 Expenses for the purchase/rental of
 tents/spaces for temporary shelters of
 the homeless; Expenses for training
 of personnel in the conduct of
 COVID-19 testing and other related
 trainings; and Other necessary
 COVID-19-related PPAs and
 expenses.
 GRAND TOTAL 265,364,355.00
 SECTION 3. GRANT OF AUTHORITY TO THE CITY MAYOR TO REALIGN AND
 REPROGRAM. — In view of the National Health Emergency and
 National State Calamity and the pressing and evolving needs and
 demands of the City, the City Mayor is hereby authorized to realign
 when necessary the above appropriations or reprogram the same for
 new expenditure items allowed under Sec 3, DBM Local Budget
 Circular No. 125 [Guidelines on the Release and Utilization of the
 Bayanihan Grant to Cities and Municipalities] dated 07 April 2020.
 EXPENDITURE CODE
 City Disaster Risk
 Reduction
 Management Office
 3,000,000.00
  Page 6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une cuss com&gt; came ame come suman anmas. Cube. coin, coun Gee omen Ue CO Ue Cn ee SS ae es re re errs care cree ees a ee as a res ee ee came ee ee res ees ee ae em ee ee cee eee cee ee ee ee ees ees cm ce ee es ee eee mms cans ‘ees “eee es mee es gee ems ws ees ed
 EE Ee a op aot aoa awe aun aon aus ame umn ann one aon me een oe
 SECTION 4. CREATION OF SPECIAL ACCOUNT IN THE GENERAL FUND FOR THE
 BAYANIHAN GRANT TO CITIES AND MUNICIPALITIES (BGCM). —
 Pursuant to SECTION 313 of Republic Act No. 7160 otherwise known
 as the Local Government Code of 1991 and in compliance with Item
 3.7 of Local Budget Circular No. 125 dated April 7, 2020, a SPECIAL
 ACCOUNT for the BGCM in the GENERAL FUND (SAGF) is hereby
 CREATED.
 SECTION 5. REPORT TO THE SANGGUNIANG PANLUNGSOD. -—- The City Mayor,
 through the City Treasurer, shall submit to the Sangguniang
 Panlungsod every fifteen (15) days Written Report on the utilization of
 the funds, as_ well as any exercise his authority under Section 3
 hereof.
 SECTION 6. EFFECTIVITY OF AUTHORITY GRANTED TO THE CITY MAYOR. — The
 authority granted to the City Mayor under Section 3 shall be expire
 one (1) month from effectivity of this Ordinance or until the lifting of
 the State of Calamity as declared by the President by virtue of
 Proclamation No. 929 dated 16 March 2020, whichever is later.
 SECTION 7. SEPARABILTY CLAUSE. -— If any provision of this Ordinance is declared
 invalid or unconstitutional by a Court of competent jurisdiction, the
 remaining parts thereof not affected thereby, shall continue to be in
 full force and effect.
 SECTION 8. REPEALING CLAUSE. — All Ordinances, Resolutions, Executive Orders,
 Memoranda and Administrative Regulations or part/s thereof that are
 in conflict or inconsistent with the provision/s of this Ordinance are
 hereby repealed, amended, or modified accordingly.
 SECTION 9. EFFECTIVITY. — This Ordinance shall take effect immediately upon
 approval.
  Page 7 of 7 Ordinance No. 0866 s. 2020
 AN ORDINANCE ENACTING SUPPLEMENTAL BUDGET NO. 9 FOR THE YEAR 2020 OF THE CALOOCAN CITY
 GOVERNMENT PROVIDING FOR THE APPROPRIATIONS FOR COVID-19 RELATED PROGRAMS, PROJECTS AND
 ACTVITIES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
 EE A A cA
 CT LT i A A A I A I A EC CN LC TC CO CT CN OT TT TT A LL A ST
 ENACTED BY THE SANGGUNIANG PANLUNGSOD, CITY OF CALOOCAN IN ITS
 SPECIAL SESSION HELD ON THE 17'" DAY OF APRIL 2020.
 HON. CARME . AFRICA Ill
 City COUNCILOR,
 ON. Luis O. Asistio III
 2 # Gustin i
 City COUNCILOR
 HON. Rf J. BAGUS
 City COUNGILOR City COUNCILOR
 HON. PHE ALONZO
 City COUNCILOR City COUNCILOR
 Hon. iWArYLou “ALou” NuBLA ona etre S. MERCADO
 City COUNCILOR ; City COUNCILOR
 HON. ANNA KARINA TEH-LIMSICO ON. Ropepto R, SAMSON
 CiTy ZOUNCILOR city C
 OUNCILOR
 a:
 Hon, Jest Forts T. ALMEDA Hon. Orv! WARD A. HERNANDEZ
 ITY COUNCILOR COUNCILOR
 APPROVED By His HONoR, THE CiTy MAYor ON APRIL 18 , 2020.
 APPROVED BY: CERTIFIE :
 ALAPITAN HON. MACA E. ASISTIO
 City Viee’Mayor ahd Presiding Officer
 ATTESTED BY:
 itt IAN ENZO O. SUNGA, JR.
 Secretary to the Mayor Secretary
 Sangguniang Paniungsod</t>
  </si>
  <si>
    <t>Ordinance No. 0869 – Amending on Liquor Ban</t>
  </si>
  <si>
    <t>_x009a_ ORDINANCE NO. 0869 S. 2020 _x009b_ (PROPOSED ORDINANCE N O. 11-088) AN ORDINANCE AMENDING SECTION 1 AND 2 OF CITY ORDINANCE NO. 0864 s. 2020 TO PARTIALLY LIFT THE BAN ON THE SALE AND CONSUMPTION OF ALCOHOLIC BEVERAGES WITHIN THE CITY OF CALOOCAN DURING THE DURATION OF THE NATIONAL HEALTH EMERGENCY AND STATE OF CALAMITY . SPONSORED BY : Hon . MA. MILAGROS “ROSE” S. MERCADO MAJORITY FLOOR LEADER Hon . VINCENT RYAN “ENTENG” MALAPITAN PRESIDENT PRO TEMPORE CO- SPONSORED BY : Hon . CARMELO F. AFRICA III, Hon. DEAN ASISTIO, Hon. ANNA KARINA TEH -LIMSICO Hon. CHRISTOPHER E. MALONZO, Hon. MARYLOU “ALOU” NUBLA Hon. EDGARDO N. ARUELO, Hon. LUIS. O. ASISTIO III, Hon. RICARDO J. BAGUS Hon. ALEXANDER V. MANGASAR , Hon. ROBERTO R. SAMSON Hon. ORVINCE HOWARD A. HERNANDEZ and Hon. JOSE LORENZO T. ALMEDA WHEREAS, on 12 March 2020, His Excellency, President RODRIGO ROA DUTERTE, adopted Resolution No. 11 Series of 2020 of the Inter -Agency Task Force (IATF) for the Management of Emerging Infectious Disease, thus, placing the entire National Capital Region under Enhanced Community Quarantine; WHEREAS , on 15 April 2020, the Sangguniang Panglunsod of Caloocan City enacted City Ordinance No. 0864 (“An Ordinance Temporarily Prohibiting The Sale And Consumption Of Alcoholic Beverages Within The City Of Caloocan During The Duration Of The National Health Emergency And State Of Calamity, Providing Penalties For The Violation Thereof”) which temporarily bans the sale and consumption of alcoholic beverages in the City of Caloocan during the duration of the national health emergency and state of calamity; WHER EAS, the primary purpose of the aforementioned ordinance is to impose social distancing measures and prohibit unnecessary congregation of persons to lessen the risk of transmitting COVID -19; Page 2 of 5 Ordinance No . 0869 s. 2020 AN ORDINANCE AMENDING SECTION 1 AND 2 OF CITY ORDINANCE NO. 0864 s. 2020 TO PARTIALLY LIFT THE BAN ON THE SALE AND CONSUMPTION OF ALCOHOLIC BEVERAGES WITHIN THE CITY OF CALOOCAN DURING THE DURATION OF THE NATIONAL HEALTH EMERGENCY AND STATE OF CALAMITY . ================================================ ================================ WHEREAS , on 12 May 2020, the Inter Agency Task Force on Emerg ing Infectious Diseases (IATF) issued IATF Resolution No. 35 placing Metro Manila under a Modified Enhanced Community Quarantine (MECQ); WHEREAS , under the Omnibus Guidelines for Modified Enhanced Community Quarantine, offices, establishments, or individual s conducting or providing activities or services in the manufacturing industries classified as beverages, including alcoholic drinks, are allowed to operate at fifty percent (50%) operational capacity (Section 3.5.a); WHEREAS , the above provision is in consideration of the contribution of the alcohol industry to the Philippine economy, and the health, social, and psychological benefits of moderate drinking; WHEREAS , other nearby cities have lifted the liquor ban which may one way or the other provide residents of the City of Caloocan the opportunity to purchase liquor from other cities, defeating the prohibition on sale of liquor in the City, to the damage and prejudice of local business establishments in Caloocan; WHEREAS , while the Sanggunian still believes in the wisdom of the liquor ban, the evil or harm being avoided by the total ban will not be present in situations where the sale of alcoholic beverage is strictly for personal use and where alcohol beverage is consumed in private residences unde r strict social distancing guidelines; WHEREAS, in consideration of the above premises, the Sangguniang Panglunsod deems it appropriate to relax the absolute and stringent liquor ban previously imposed by the City during the period of Enhanced Community Quarantine; NOW THEREFORE, BE IT ORDAINED AS IT IS HEREBY ORDAINED, BY THE SANGGUNIANG PANGLUSOD, IN A SESSION DULY ASSEMBLED THAT: SECTION 1. Amendment to Section 1 of City Ordinance No. 0864 s. 2020 . Section 1 of City Ordinance No. 0864 s. 2020 (“An Ordinance Temporarily Prohibiting The Sale And Consumption Of Alcoholic Beverages Within The City Of Caloocan During The Duration Of The National Health Emergency And State Of Calamity, Providing Penalties For The Violation Thereof”) is hereby amended to allow for the sale of alcohol in limited quantities for personal use at certain times of the day, to read as follows: Page 3 of 5 Ordinance No . 0869 s. 2020 AN ORDINANCE AMENDING SECTION 1 AND 2 OF CITY ORDINANCE NO. 0864 s. 2020 TO PARTIALLY LIFT THE BAN ON THE SALE AND CONSUMPTION OF ALCOHOLIC BEVERAGES WITHIN THE CITY OF CALOOCAN DURING THE DURATION OF THE NATIONAL HEALTH EMERGENCY AND STATE OF CALAMITY . ================================================ ================================ “Section 1. PROHIBITION AGAINST THE SALE OF ALCOHOLIC BEVERAGES TO INDIVIDUAL CONSUMERS . All establishments including, but not limited to, supermarkets, grocery stores, convenience stores, sari-sari stores, restaurants, panciteria , hotel or bar and carinderias within the City of Caloocan are PROHIBITED from SERVING any alcoholic beverages with in their premises . Unless prohibited from operating under existing national or local guidelines on community quarantine from operating, the aforementioned establishment are likewise prohibited from SELLING and DISTRIBUTING alcoholic beverages to an individ ual consumer except: (a) from 8: 00 a.m. until 6:00 pm daily; AND (b) for only one (1) kind of beverage indicated below of his choice and in the limited quantities for personal consumption as provided therein: Type of Alcoholic Beverage Maximum Allowed to be Sold Per Individual Beer A. Five (5) bottles or cans with volume of 500 mL or less; B. Two (2) bottles with volume of One (1) liter or more than 500 ml. Wine Two (2) bottles with volume of One (1) liter or less. Gin, whiskey, brandy and other hard liquor One (1) bottle with volume of One (1) liter or less. The sale of alcoholic beverages by distributors, whole sellers or high -volume retailers (e.g., large groceries) to low-volume retailers like neighborhood groceries, sari-sari stores and convenience stores and other establishments allowed to sell to individual consumers for personal consumption shall not be covered by the restrictions in the volume of sales above. Page 4 of 5 Ordinance No . 0869 s. 2020 AN ORDINANCE AMENDING SECTION 1 AND 2 OF CITY ORDINANCE NO. 0864 s. 2020 TO PARTIALLY LIFT THE BAN ON THE SALE AND CONSUMPTION OF ALCOHOLIC BEVERAGES WITHIN THE CITY OF CALOOCAN DURING THE DURATION OF THE NATIONAL HEALTH EMERGENCY AND STATE OF CALAMITY . ================================================ ================================ SECTION 2. Amendment to Section 2 of City Ordinance No. 0864 s. 2020. Section 2 of City Ordinance No. 0864 s. 2020 is hereby amended to allow the personal consumption of alcoholic beverages in limited quantities inside private residence, to read as follows: SECTION 2. PROHIBITION ON CONSUMPTION OF ALCOHOLIC BEVER AGES. - The consumption of any kind of alcoholic beverage shall be prohibited in any place in the City of Caloocan, fixed or mobile, accessible or open to the public, or places for collective use, regardless of ownership or right to access, including but not limited to, restaurants, convenience stores, sari-sari stores, carinderias, markets, public streets, walkways/sidewalks, parkway, alley, parks, playgrounds, plaza, transportation terminals, privately -owned property or space having no enclosure, or if with enclosure can accommodate three or more persons, and the like. The personal consumption of alcoholic beverages in limited quantities shall be allowed only inside a person’s residence and its garage, provided that group drinking shall be limited to a maximum of three (3) persons, and strict social distancing and other precautionary measures, including the avoidance of the customary one shot glass shall be observed at all times. SECTION 3. ENFORCEMENT AND IMPLEMENTATION. – The Department of Public Safety Traffic Management (DPSTM), the Barangay Officials, and the Philippine National Police (PNP) shall strictly enforce the provisions of this Ordinance . SECTION 4. PENALTIES. – Any person of legal age and business entity/ies found violating this Ordinance shall be penalized with the following fines, to wit: First Offense - Fine of Php 500.00 Second Offense - Fine of Php 1,000.00 Third Offense - Fine of Php 1,500.00 SECTION 5. Separability Clause . – If for any reason/s, any provision/s of this Ordinance is declared invalid or unconstitutional by a Court of competent jurisdiction, the remaining part/s thereof not affected thereby, shall continue to be in full force and effect. SECTION 6. Repealing Clause. – All ordinances, orders, resolutions, instructions, rules and regulations or parts thereof, which are previously issued and inconsistent herewith, are deemed repealed or modified accordingly. SECTION 7. Effectivity . – This ordinance shall take effect imme diately.</t>
  </si>
  <si>
    <t>Ordinance No. 0870 s. 2020 – Regulation on the Limited Operation on Public Utility Tricycles</t>
  </si>
  <si>
    <t>_x009a__x009a_ OORRDDIINNAANNCCEE NNOO.. 00887700 SS.. 22002200 _x009b__x009b_ (PROPOSED ORDINANCE NO. 11-089) AN ORDINANCE PROVIDING FOR INTERIM REGULATIONS ON THE LIMITED OPERATION OF PUBLIC UTILITY TRICYCLES DURING THE MODIFIED ENHANCED COMMUNITY QUARANTINE (MECQ), OR OTHER LESS STRINGENT QUARANTINE SYSTEM IN THE CITY OF CALOOCAN AND FOR OTHER PURPOSES .. SPONSORED BY : Hon. CARMELO F. AFRICA III, Hon. MA. MILAGROS “ROSE” S. MERCADO Hon. DEAN ASISTIO , Hon. MARYLOU “ALOU” NUBLA and Hon. ROBERTO R. SAMSON Co- SPONSORED BY : Hon. ANNA KARINA TEH-LIMSICO, Hon. VINCENT RYAN “ENTENG” MALAPITAN, Hon. CHRISTOPHER E. MALONZO Hon. EDGARDO N. ARUELO, Hon. LUIS. O. ASISTIO III, Hon. RICARDO J. BAGUS, Hon. ALEXANDER V. MANGASAR Hon. ORVINCE HOWARD A. HERNANDEZ and Hon. JOSE LORENZO T. ALMEDA WHEREAS , Section 16 of Republic Act No. 7160, otherwise known as Local Government Code of 1991, provides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WHEREAS, Section 458 (a) (3) (vi) of the Republic Act No. 7160 otherwise known as the Local Government Code of 1991 empowers the Sangguniang Panlungsod to regulate the operation of tricycles and grant franchises for the operation thereof within the territorial jurisdiction of the City, subject to the guidelines prescribed by the Department of Transportation; WHEREAS , in March 2020, President RODRIGO ROA DUTERTE issued Proclamations declaring a state of public health emergency and a state of calamity all throughout the Philippines due to COVID-19; WHEREAS, on 12 March 2020, His Excellency, President RODRIGO ROA DUTERTE, adopted Resolution No. 11 Series of 2020 of the Inter-Agency Task Force (IATF) for the Management of Emerging Infectious Disease, thus, placing the entire National Capital Region under Enhanced Community Quarantine; Page 2 of 6 Ordinance No. 0870 s. 2020 AN ORDINANCE PROVIDING FOR INTERIM REGULATIONS ON THE LIMITED OPERATION OF PUBLIC UTILITY TRICYCLES DURING THE MODIFIED ENHANCED COMMUNITY QUARANTINE (MECQ), OR OTHER LESS STRINGENT QUARANTINE SYSTEM IN THE CITY OF CALOOCAN AND FOR OTHER PURPOSES .. ================================================================================ WHEREAS, the implementation of the Enhanced Community Quarantine and the implementation of stringent social distancing measures have caused temporary economic dislocation to thousands of daily wage earners employed in non-essential business activities and establishments that have been temporarily shuttered and in the informal economy; WHEREAS, on 16 March 2020, the National Government imposed an Enhanced Community Quarantine (ECQ) in Metro Manila in response to the Covid-19 Pandemic which, among others, prohibited the operations of all Public Utility Vehicles including tricycles within the quarantine area; WHEREAS, on 12 May 2020, the Inter Agency Task Force on Emerging Infectious Diseases (IATF) announced that Metro Manila shall be under a Modified Enhanced Community Quarantine (MECQ) from 16 May 2020 to 31 May 2020, during which, the operations of public utility tricycles is left to the discretion of the Local Government Units concerned within their respective territorial jurisdictions; WHEREAS, while the rules on the Modified Enhanced Quarantine allow the local government unit to limit the operation of the tricycles, the operation of the said utilities shall nonetheless conform with and strictly observe the existing IATF guidelines on social distancing and strict home quarantine imposed for the general population. NOW, THEREFORE, BE IT ORDAINED , as it is hereby ordained by the Sangguniang Panlungsod, City of Caloocan, in Session duly assembled that: Section 1. This Ordinance apply to the operation of public utility tricycles in the City of Caloocan during the effectivity of the Modified Enhanced Community Quarantine or any other less stringent quarantine imposed by the national or local government. Section 2. Implementation of Number-Coding System for Public Utility Tricycles. (a) To support the national mandate of enforcing home quarantine for the general population as a measure to prevent the spread of the covid-19 virus, the operation of public utility tricycles in the City of Caloocan shall be strictly regulated. For this purpose, a number-coding system shall be implemented Page 3 of 6 Ordinance No. 0870 s. 2020 AN ORDINANCE PROVIDING FOR INTERIM REGULATIONS ON THE LIMITED OPERATION OF PUBLIC UTILITY TRICYCLES DURING THE MODIFIED ENHANCED COMMUNITY QUARANTINE (MECQ), OR OTHER LESS STRINGENT QUARANTINE SYSTEM IN THE CITY OF CALOOCAN AND FOR OTHER PURPOSES .. ================================================================================ wherein Public Utility Tricycles bearing the specified last digit of the tricycle body number shall be allowed to operate only on the days indicated below: Last Digit of the Tricycle Body Number When Allowed to Operate 1, 2 or 3 Mondays and Tuesdays 4, 5 or 6 Wednesdays and Thursdays 7, 8 or 9 Fridays and Saturdays 0 Sundays and Mondays For this purpose, the driver shall ensure that the body number of their public utility tricycle shall remain visible, legible and unobstructed at all times. (b) All public utility tricycles shall operate only from 5:00 AM to 8:00 PM during the allowed days. Section 3. Fare for Public Utility Tricycles - A Public Utility Tricycle may charge a passenger a flat rate of FIFTEEN (P15.00) PESOS for a distance not exceeding FOUR (4) kilometers and an additional TWO (P2.00) PESOS for every succeeding kilometer thereafter, provided that the total or maximum fare shall not exceed THIRTY FIVE (P35.00) PESOS. The TPRS shall ensure that every TODA shall be provided with corresponding fare matrix which shall be posted conspicuously inside its member-tricycle : Section 4. Implementation of Social Distancing and Disease Prevention Measures - All Public Utility Tricycles shall implement the following social distancing and disease prevention measures: a.) On Acceptance of Passengers . The Public Utility Tricycle driver shall - i. Allow and accept only one (1) passenger per trip who shall be seated in the sidecar at all times. ii. Accept only those passengers (a) with valid quarantine passes or other similar cards exempting them from strict home Page 4 of 6 Ordinance No. 0870 s. 2020 AN ORDINANCE PROVIDING FOR INTERIM REGULATIONS ON THE LIMITED OPERATION OF PUBLIC UTILITY TRICYCLES DURING THE MODIFIED ENHANCED COMMUNITY QUARANTINE (MECQ), OR OTHER LESS STRINGENT QUARANTINE SYSTEM IN THE CITY OF CALOOCAN AND FOR OTHER PURPOSES .. ================================================================================ quarantine under local and national government guidelines, only; or (b) who are requiring medical attention, care or procedure. iii. Refuse passengers not properly wearing face masks; iv. Accept only passengers whose destination is not restricted by any national or local quarantine guideline. b.) Installations in the Public Utility Tricycle. The Public Utility Tricycle driver shall: i. Securely install in the tricycle, without compromising vehicle safety, a transparent plastic sheet/barrier or any other similar material which shall serve as a barrier between the driver and the passenger. ii. Provide antiseptic or disinfectant alcohol in the tricycle. c.) The Public Utility Tricycle driver shall regularly observe proper hygiene and sanitation practices. He shall wear a face mask and gloves at all times. Section 5. Continued Application of Ordinance No. 0391 S. 2005, as amended, and other related ordinances . Ordinance No. 0391 S. 2005 otherwise known as the New Traffic Management Code of Caloocan City, as amended, and other related ordinances shall remain valid and effective except those incompatible with the interim regulation provided herein, which are deemed suspended. Section 6. Information Dissemination. The City’s Tricycle and Pedicab Regulatory Services (TPRS) shall conduct an intensive information dissemination campaign on this interim regulation provided in this Ordinance. Section 7. Implementing Rules and Regulations. The TPRS may issue implementing or clarificatory rules and regulations when necessary to fully and effectively implement this Ordinance . Page 5 of 6 Ordinance No. 0870 s. 2020 AN ORDINANCE PROVIDING FOR INTERIM REGULATIONS ON THE LIMITED OPERATION OF PUBLIC UTILITY TRICYCLES DURING THE MODIFIED ENHANCED COMMUNITY QUARANTINE (MECQ), OR OTHER LESS STRINGENT QUARANTINE SYSTEM IN THE CITY OF CALOOCAN AND FOR OTHER PURPOSES .. ================================================================================ Section 8. Penal Clause – a. First Offense- Impounding of tricycle for SEVEN (7) DAYS; b. Second Offense -Impounding of tricycle or a fine of THREE (3) THOUSAND PESOS (P3,000.00); c. Third Offense or more -Impounding of tricycle or fine of FIVE THOUSAND PESOS (P5,000.00). This is without prejudice to the filing of appropriate criminal cases for violations of MECQ guidelines and other pertinent national laws, rules and regulations. Section 9. Separability Clause . If any section or provision of this Ordinance is declared illegal or unconstitutional, other sections or provisions hereof which are not affected thereby shall continue to be in full force and effect. Section 10. Repealing Clause. All previous issuances, ordinances, rules and regulations or parts thereof which are inconsistent or in conflict with the provisions of this Ordinance are hereby repealed or modified accordingly. Section 11. Effectivity. This Ordinance shall take effect immediately and shall be valid during the effectivity of the Modified Enhanced Community Quarantine or any other less stringent quarantine imposed by the national or local government or unless sooner amended or repealed by the Sangguniang panlungsod.</t>
  </si>
  <si>
    <t>Ordinance No. 0876 s. 2020 – Shortening Curfew Hours</t>
  </si>
  <si>
    <t>_x009a__x009a_ OORRDDIINNAANNCCEE NNOO.. 00887766 SS.. 22002200 _x009b__x009b_ (PROPOSED ORDINANCE NO. 11-096) AN ORDINANCE SHORTENING THE CURFEW HOURS IN THE CITY OF CALOOCAN TO START AT 10:00 PM TO 5:00 AM OF THE FOLLOWING DAY, AMENDING FOR THE PURPOSE, SECTIONS 2 AND 3 OF CITY ORDINANCE NO. 0849 S. 2020 .. SPONSORED BY : Hon. MA. MILAGROS “ROSE” S. MERCADO and Hon. VINCENT RYAN “ENTENG” MALAPITAN Co- SPONSORED BY : Hon. CARMELO F. AFRICA III, Hon. DEAN ASISTIO, Hon. ANNA KARINA TEH-LIMSICO Hon. CHRISTOPHER E. MALONZO, Hon. MARYLOU “ALOU” NUBLA Hon. EDGARDO N. ARUELO, Hon. LUIS. O. ASISTIO III, Hon. RICARDO J. BAGUS Hon. ALEXANDER V. MANGASAR, Hon. ROBERTO R. SAMSON Hon. ORVINCE HOWARD A. HERNANDEZ and Hon. JOSE LORENZO T. ALMEDA WHEREAS, the Sangguniang Panlungsod passed City Ordinance No. 0849 S. 2020 dated 15 March 2020 imposing a curfew in the City of Caloocan from 8:00 o’clock in the evening to 5:00 o’clock in the morning of the following day, to help prevent the widespread transmission of Corona Virus Disease (Covid-19) in the City; WHEREAS, as of June 16, 2020, the General Community Quarantine (GCQ) in National Capital Region has been extended where full operation is allowed for agriculture, fisheries, and forestry sectors, food manufacturing and all supply chains, including ink, packaging and raw materials, supermarkets, hygiene products, hospitals, clinics, veterinary clinics, logistics, water, banks, energy, internet, telecommunications, and media; WHEREAS, under GCQ, those persons below twenty-one (21) years old, those who are sixty (60) years old and above, those with immunodeficiency, comorbidity, or other health risks, and pregnant women, including any person who resides with the aforementioned, are required to remain in their residences at all times, except when indispensable under the circumstances for obtaining essential goods and services or for work in permitted industries and offices; Page 2 of 4 Ordinance No. 0876 s. 2020 AN ORDINANCE SHORTENING THE CURFEW HOURS IN THE CITY OF CALOOCAN TO START AT 10:00 PM TO 5:00 AM OF THE FOLLOWING DAY, AMENDING FOR THE PURPOSE, SECTIONS 2 AND 3 OF CITY ORDINANCE NO. 0849 S. 2020 .. ================================================================================ WHEREAS, the influx of those reporting back to work under GCQ but having inadequate public transport vehicles available is quite contributory to making the riding public remain in streets for long hours of waiting; WHEREAS, the Inter-Agency Task Force (IATF) issued Resolution No. 45 dated 10 May 2020, allowing restaurants in areas under GCQ to offer limited dine-in services as long as they strictly follow health protocols to prevent the transmission of the new coronavirus disease (COVID-19); WHEREAS, due to limited accommodation and required social distancing rule, long queue in restaurants and other similar eating establishments for dine-in especially after office hours is expected to go beyond 8:00 pm; WHEREAS, in view thereof, it becomes imperative to adjust and shorten the curfew hours to a more practical and reasonable time and to the best interest and general welfare of the City residents. NOW, THEREFORE, BE IT ORDAINED as it is hereby ordained by the City’s Sangguniang Panlungsod, in session duly assembled, THAT: SECTION 1. Section 2 of City Ordinance No. 0849 S. 2020 is hereby amended to read, as follows: “SECTION 2. DEFINITION OF TERMS - As used in this Ordinance, the following words and phrases shall mean: a. Curfew Hours - The hours from 10:00 o’clock in the evening to 5:00 o’clock in the morning of the following day where any person is prohibited from loitering, wandering, strolling, or remaining or stay in public places without legal or justifiable reason;” x xxx Page 3 of 4 Ordinance No. 0876 s. 2020 AN ORDINANCE SHORTENING THE CURFEW HOURS IN THE CITY OF CALOOCAN TO START AT 10:00 PM TO 5:00 AM OF THE FOLLOWING DAY, AMENDING FOR THE PURPOSE, SECTIONS 2 AND 3 OF CITY ORDINANCE NO. 0849 S. 2020 .. ================================================================================ SECTION 2. Section 3 of same Ordinance is hereby amended, to read as follows: “SECTION 3. IMPOSITION OF CURFEW HOURS; PERSON COVERED - It is unlawful for any person to loiter, wander, stroll, or to remain or stay in public places within the territorial jurisdiction of the City without legal or justifiable reason from 10:00 o’clock in the evening to 5:00 o’clock in the morning of the following day.” SECTION 3. SEPARABILITY CLAUSE - If, for any reason, any section or provision of this Ordinance is declared unconstitutional or invalid by a competent court, the remaining sections or provisions not affected thereby shall continue to be in full force and effect. SECTION 4. REPEALING CLAUSE - All ordinances, resolutions, rules or regulations which are inconsistent with or contrary to the provisions of this Ordinance are hereby repealed, amended or modified accordingly. SECTION 5. EFFECTIVITY - This Ordinance shall take effect on the day following its required publication and/or posting as provided for under RA 7160.</t>
  </si>
  <si>
    <t>Ordinance No. 0883 s. 2020 – Amending Ordinance No. 0870 s. 2020</t>
  </si>
  <si>
    <t>_x009a__x009a_ OORRDDIINNAANNCCEE NNOO.. 00888833 SS.. 22002200 _x009b__x009b_ (PROPOSED ORDINANCE NO. 11-104) AN ORDINANCE AMENDING CITY ORDINANCE NO. 0870 S. 2020 ENTITLED “AN ORDINANCE PROVIDING FOR INTERIM REGULATIONS ON THE LIMITED OPERATION OF PUBLIC UTILITY TRICYCLES DURING THE MODIFIED ENHANCED COMMUNITY QUARANTINE (MECQ), OR OTHER LESS STRINGENT QUARANTINE SYSTEM IN THE CITY OF CALOOCAN AND FOR OTHER PURPOSES” .. SPONSORED BY : Hon. CARMELO F. AFRICA III, Hon. MA. MILAGROS “ROSE” S. MERCADO Hon. DEAN ASISTIO , Hon. MARYLOU “ALOU” NUBLA and Hon. ROBERTO R. SAMSON Co- SPONSORED BY : Hon. ANNA KARINA TEH-LIMSICO, Hon. VINCENT RYAN “ENTENG” MALAPITAN, Hon. CHRISTOPHER E. MALONZO Hon. EDGARDO N. ARUELO, Hon. LUIS. O. ASISTIO III, Hon. RICARDO J. BAGUS, Hon. ALEXANDER V. MANGASAR Hon. ORVINCE HOWARD A. HERNANDEZ and Hon. JOSE LORENZO T. ALMEDA WHEREAS, on March 20, 2020, the City’s Sangguniang Panlungsod passed City Ordinance No. 0870 S. 2020 entitled “AN ORDINANCE PROVIDING FOR INTERIM REGULATIONS ON THE LIMITED OPERATION OF PUBLIC UTILITY TRICYCLES DURING THE MODIFIED ENHANCED COMMUNITY QUARANTINE (MECQ), OR OTHER LESS STRINGENT QUARANTINE SYSTEM IN THE CITY OF CALOOCAN AND FOR OTHER PURPOSES.” WHEREAS, City Ordinance No. 0870 s. 2020 provides, among others, a number coding scheme for tricycle-for-hire to operate for two (2) days a week and a P15.00 flat fare for a distance not exceeding 4 kilometers plus P2.00 for every succeeding kilometer thereafter provided that the total or maximum fare should not exceed P35.00; WHEREAS, considering that only one (1) passenger is allowed, the above- mentioned Ordinance has not been effectively implemented as no tricycle driver accepts P 15.00 flat rate for a distance not exceeding 4 kilometers, saying that the prevailing fare prior to the imposition of Enhanced Community Quarantine was already P24.00 for Special Trip for the first kilometer plus P3.00 for every kilometer thereafter based on City Ordinance No. 0479 s. 2011; Page 2 of 4 Ordinance No. 0883 s. 2020 AN ORDINANCE AMENDING CITY ORDINANCE NO. 0870 S. 2020 ENTITLED “AN ORDINANCE PROVIDING FOR INTERIM REGULATIONS ON THE LIMITED OPERATION OF PUBLIC UTILITY TRICYCLES DURING THE MODIFIED ENHANCED COMMUNITY QUARANTINE (MECQ), OR OTHER LESS STRINGENT QUARANTINE SYSTEM IN THE CITY OF CALOOCAN AND FOR OTHER PURPOSES” .. ================================================================================ WHEREAS, as a result thereof, there is now a deep public clamor to come up with a more reasonable and acceptable tricycle fare for both the drivers/operators and the riding public as well as a new coding scheme to let more tricycles to serve an increasing number of passengers in businesses permitted to operate under the General Community Quarantine (GCQ) or in a more relaxed quarantine period. NOW, THEREFORE, BE IT ORDAINED as it is hereby ordained by the City’s Sangguniang Panlungsod, in session duly assembled, THAT: SECTION 1. AMENDMENT TO SECTION 2 OF CITY ORDINANCE NO. 0870 S. 2020 - Section 2 of City Ordinance No. 0870 s. 2020 is hereby amended to read, as follows: Section 2. Implementation of Number-Coding System for Public Utility Tricycles. (a) x xxx. For this purpose, a number-coding system shall be implemented wherein Public Utility Tricycles bearing the specified last digit of the tricycle body number shall be allowed to operate only on the days indicated below: Group I and Group II shall operate alternately every week from Monday to Saturday. During Sundays, each group shall also operate alternately. It shall be the responsibility of the DPSTM and TPRS to inform every TODA and to post the new fare matrix and new number-coding schedule in their respective terminal. ALLOWED TO OPERATE LAST DIGIT OF BODY NUMBER Mondays, Wednesdays and Fridays (M, W, F) 1, 2, 3, 4 and 5 (Group I) Tuesdays, Thursdays and Saturdays (T, TH, S) 6, 7. 8, 9, and 0 (Group II) Page 3 of 4 Ordinance No. 0883 s. 2020 AN ORDINANCE AMENDING CITY ORDINANCE NO. 0870 S. 2020 ENTITLED “AN ORDINANCE PROVIDING FOR INTERIM REGULATIONS ON THE LIMITED OPERATION OF PUBLIC UTILITY TRICYCLES DURING THE MODIFIED ENHANCED COMMUNITY QUARANTINE (MECQ), OR OTHER LESS STRINGENT QUARANTINE SYSTEM IN THE CITY OF CALOOCAN AND FOR OTHER PURPOSES” .. ================================================================================ SECTION 2. AMENDMENT TO SECTION 3 OF SAME ORDINANCE - Section 3 of same Ordinance is hereby amended to read as follows: Section 3. Fare for Public Utility Tricycles – A fare of TWENTY (Php 20.00) PESOS for the FIRST KILOMETER plus FIVE (P 5.00) PESOS for every succeeding kilometer thereafter, provided that the total or maximum fare shall not exceed FIFTY (P 50.00) PESOS. The TPRS shall ensure that every TODA shall be provided with corresponding fare matrix which shall be posted conspicuously inside its member-tricycle: SECTION 3. SEPARABILITY CLAUSE - If, for any reason, any section or provision of this Ordinance is declared unconstitutional or invalid by a competent court, the remaining sections or provisions thereof not affected thereby shall continue to be in full force and effect. SECTION 4. REPEALING CLAUSE - All ordinances, resolutions, rules or regulations inconsistent with or contrary to the provisions of this Ordinance are hereby repealed, amended or modified accordingly. SECTION 5. EFFECTIVITY - This Ordinance shall take effect immediately .</t>
  </si>
  <si>
    <t>Ordinance No. 0887 s. 2020 – STAY At HOME Ordinance</t>
  </si>
  <si>
    <t>[AN ORDINANCE
 | IMPLEMENTING QUARANTINE RULES AND REGULATIO
 | AMENDING FOR THE PURPOSE SECTION 4 OF ORDINANCI
 vw Bos
 EBUKA NG SL
 inane
 Gs
 fe Seemuancet NO "0887 S. 5. 2020 &lt;A
 (PROPOSED ORDINANCE NO. 11-4
 PENALIZING VIOLATIONS OF
 | KNOWN AS THE “STAY-AT-HOME ORDINANCE”.
 Hon. CARMELO F. AFRICA
 SPONSORED BY:
 , Hon. MA. MILAGROS “ROSE” S. MERCAD!
 and Hon. VINCENT RYAN “ENTENG” MALAPI
 Co-SPONSORED BY:
 Hon. EDG RDO N. ARUELO, Hon.
 UIS. O. ASIST
 Hon. RICARDO J. BAGUS, Hon, ALEXANDER V. MANGASAR, , Hon
 WHEREAS,
 WHEREAS,
 Hon. ORVINCE HOWARD A. HERNANDEZ and Hon. JOSE LOF
 on 15 April 2020, the Sangguniang Panlungso
 Ordinance No. 0865 s. 2020 (“An Ordinance
 Quarantine Guidelines, Rules And Regulation
 Agency Taskforce| For The Management Of En
 (IATF), And Other National Agencies, Requiring
 The City Of Caloocan, And Providing Penalties |
 to expressly adopt all the community quara
 regulations mandated by the Inter-Agency Task
 of Emerging Infectious Diseases (IATF) and |
 agencies, and provide for penalties for violation
 in March 2020, after the City was placed u
 Quarantine, the barangays in Caloocan, in the
 authority under Sec. 16, R.A. 7160, implemente
 to properiy enforce community quarantine in the
 Republika ng Pilipinas
 Lungsod ng Caleacan
 EO * Ite
 lll, Hon. DEAN ASISTIO, Hon. ANNA|
 Hon. CHRISTOPHER E. MALONZO, Hon. MARYLOU “ALO
 \der Enhanced |
 em po
 EXECUTIVE “ISSUANCES |
 S IN CALOOCAN CITY,
 »
 AN
 ARINA TEH-LIMSICO
 U” NUBLA
 NOW
 ROBERTO R. SAMSON |
 (ENZO T.ALMEDA
 id of batocan| Gy issued
 | Adopting The ‘Community
 Mandated By The _ Inter-
 1erging Infectious Diseases
 Its Strict Implementation In
 or The Violation Thereof.’ ”)
 tine guidelines, rules arid
 | Force for the Management
 other national government
 hereof, |
 ‘Community
 exercise of the power and
 1 a quarantine pass system
 ic respective jurisdictions; —
 |
 WHEREAS, the quarantine pass system allowed the local government to effectively
 WHEREAS,
 enforce quarantine rules especially during the E(
 in May 2020, President Rodrigo Duterte adon
 Force for the Management of Emerging Infe¢
 No. 41 dated 29 May 2020 which placed all Hig!
 in the National Capital Region under Gene!
 (GCQ) effective 01 June 2020 to 15 June 2020,
 |
 Q period:
 ted the Inter-Agency Task
 tious Diseases . Resolution
 ly Urbanized Cities (HUC: 3) |
 al Community Quarantine
 e Among others;
 peer ipmsrenn permeowenrynepereomnnannaern tenement 1 tt Tens eryecooneeyns peemmenyneeperrenenenprncerecermtsrtr et rt
 |
 |
 |
 |
 NO. 0865 S. 2020 ALSO |
 ;
 i
  SADR SE Ee RE eT .
 . a
 |
 Page 2 of 4 Ordinance No. 0887 s. 2020
 AN ORDINANCE PENALIZING
 VIOLATIONS OF EXECUTIVE —
 QUARANTINE RULES AND REGULATIONS IN CALOOCAN CITY, A
 SECTION 4 OF ORDINANCE NO. 0865 S$. 2020 ALSO KNO
 ORDINANCE”.
 ES RE Se ee UE ANT CURT NST RENE EROS eu tem
 &lt;r he poem strmmth sanmae meek erate ete mites nuns Hem eden, weeree
 WHEREAS,
 WHEREAS,
 WHEREAS,
 WHEREAS,
 WHEREAS,
 WHEREAS,
 _WHEREAS,
 WHEREAS,
 NOW THEREFORE, BE IT ORDAINED AS IT IS HER
 secon meee swom wemn eeu cease Can ME SUN MOO SOvICe SUN MODY OHH SOMES SénetT COONS SUSUR OUU) RUDE OIE SAWN OUP SERED CINE roma TSMD FOMiSt WUD SOCK CONDE IDO ELIS FIN: HORE SOOO SLID “NAM? OME AMEAE Sey (ORE
 EEA TE LON OES EE HN RINE RINNE SITY AONGET OLENTE APOE ETD OLD HNIED FOCER OORT EEE SAPTEA WERE FOUN SONESR EE QUUES MOE GPSIY Ente SHES TREE DUNE GUNNS ORNTT RIORE CRE SHES DEH REE I COT HUET Sern TWP OE
 Sec. A (4) of IATF Resolution No. 41 provide
 shall observe the: enforcement of minimum p
 pp
 {
 |
 t
 i
 :
 I
 ISSUANCES IMPLEMENTING
 ENDING FOR THE PURPC'SE
 N AS THE “STAY-AT-HOME
 S cmdomnah samulhammatamedi-nmaltonmndrtietomsteeordl cnet aaed C condccesstbssnutiansadhaenathannttesesdinradt radios?
 PACT AFTER EL FEUER REDTT IER 7H OF HIRUE ERR WONER WER Pe Ree i ee tay
 that all provinces, HUCs
 blic health standards and
 strict localized community quarantine in priority areas; -
 even as, [ATF Resolution No. 41 placed the N
 thereof -still classified all Highly Urbanized
 Caloocan City, as COVID-19 “high risk areas;”
 after NCR was put under GCQ and with the
 areas, including among those population gro
 homes at all times, resulting to the co
 transmissions in Caloocan City;
 |
 on 02 August 2020, President Rodrigo Dutert
 Capital Region be put under modified enha
 effective 04 August 2020 due to the continued |
 COVID-19 infections;
 the local government remains at the frontline
 | IATF community, quarantit
 regulations, and other related national government issuances:
 enforcement of
 the City Health
 R under GCQ, Sec. A (3)
 Cities in NCR, including
 felaxation of the quarantine
 pass system, there was marked increase of the
 number of persons in public
 {ps mandated to remain at
 inued rise of COVID-19
 directed that | the National
 iced community quarantine
 nd unabated in increase in —
 in the implementation and
 e guidelines, rules and
 Department and Caloocan barangay officials have
 recommended the implementation of City ‘tof quarantine pass system to
 f
 ensure the proper and effective enforcement fe)
 and regulations; | :
 in the exercise \. powers and a
 Code, the City
 implementation Quarantine Pass system for |
 implementing IATF rules and regulation within tl
 there is a need
 violations therefor.
 SANGGUNIANG PANLUNGSOD OF THE C
 SESSION DULY ASSEMBLED THAT:
 to strengthen the enforcement of quarantine rules
 implemented via executive measures by expre
 quarantine guidelines, rules
 uthority under the Local Government
 ayor has issued executive
 issuances mandating the
 he purposes of effectively
 | e City of Caloocan,
 ssly providing penalties f for
 BY ORDAINED BY THE
 OF CALOOCAN, IN A
 4
 -
  VIOLATIONS OF EXECUTIVE
 2 ie
 Page 3 of 4 Ordinance No. 0887 s. 2020
 AN ORDINANCE PENALIZING ISSUANCES IMPLEMENTING
 QUARANTINE RULES AND REGULATIONS IN CALOOCAN CITY, AMENDING FOR THE PURPOSE
 SECTION 4 OF ORDINANCE NO. 0865 S. 2020 ALSO KNOWN AS TRE “STAY- AT-HOME
 ORDINANCE”.
 —— ew oe meee sree ee ee
 Soave inmedhensalenwdpemntiuendomenhnneleentynadpenndunneDundbaiantenstientetet patednatanaweheastsindanadenndesnendsntoastandaadvenadtaardbendpueenndanckeardpenhanakneteeredkaateoan
 Section 1. Amendment of Section 4 of Ordinance No. ise S. 2020. Section 4 of
 Ordinance No. 0865 S. 2020, as amended by 0B85 is hereby amended as
 “SECTION 4.
 Section 3.
 Section 4.
 Section 5.
 follows:
 PROHIBITED ACTS. Unless expressly a
 community quarantine rules and regulations isst
 Task Force for the Management of Emergii
 (IATF) and relevant national government ag
 ordinance or executive issuance, any per
 residence shall be penalized as follows:
 |
 First Offense - One Thousand Pesos s (Php 1,
 of three (3) days; | |
 Second Offense - Three Thousand Pesa
 Imprisonment of five (5) days;
 lowed or exempt under —
 ed by the Inter-Agency |
 g Infectious Diseases
 encies, or under local
 son found outside his
 100.00) or imprisonment —
 (Php 3,000.00) — or .
 {
 |
 Third/Succeeding Offenses - Five Thousand esos (Php 5 000. OO) or
 imprisonment of seven (7) days, at the discretion of the Court. —
 In case the person found outside of residence js a child, the penalties
 herein provided shall be imposed upon the parent or guardian of such
 meaning: |
 A “child” : is a person under eighteen (4 8) years of age.
 child. For this purpose, the following words shalt have the following
 |
 A “parent” shall mean the biological parent or legal adoptive parent of
 the child.
 A “guardian” is ‘i a person who under court o!
 child or under whom custody of the child is pl
 least eighteen (18) years of age in charge of th
 child, whether a relative or not, and whether aut!
 guardian or not. .
 #
 Separability. - In case any provision of this
 der is the guardian of a
 iced;
 r (ii.) a person at
 custody and are of a
 orized by the parent or
 Ordinance or any porticn
 thereof is declared unconstitutional by a competent court, other " Provisions
 shall not be affected thereby.
 |
 Repealing Clause. - All ordinance, executive
 rders, rules and regulations
 insofar as they are inconsistent with this Ordinahce, are hereby repealed or
 amended as the case may be.
 | |
 Effectivity. - This Ordinance shall take effect the immediately. |
  Page 4 of 4 Ordinance No. 0887 s. 2020
 “AN ORDINANCE PENALIZING YIOLATIONS OF EXECUTIVE ISSUANCES IMPLEMENTING
 QUARANTINE RULES AND REGULATIONS IN CALOOCAN CITY, AMENDING FOR THE PURPOSE
 0865 S. 2020 ALSO KNOWN AS THE i als
 SECTION 4 OF ORDINANCE NO.
 ORDINANCE”.
 ‘
 : “3
 ARR OR nee RN Unee ORE VERA DER TERE HORN Tne SEONG TOO UhEdR ERNE THOR SERN AYU ER GRR RENT SREY Q7em TERE AER CUENS GRE BtteS Wook OT 1 SE COST, TE SEN OR SEE Nee euTeY Batam ram Mone aon seme Bern CHEN are Sate Busty ameTe Ghent wane ‘nen Termin sry euan sal wows TAS CRIT STOR SET SERIE NORTE OETA SOKO ot TY MOE HMR WIEN WARE YEAND CHER CUPER GRIPE RERPH WORT MAN ete mle
 [ANG PANLUNGSOD, CITY OF CALOOCAN IN ITS
 ENACTED BY THE SANGGU
 REGULAR SESSION HELD ON THE 5'" DAY OF AUGUST 2020.
 Hon. CARM
 City COUNCILOR
 *
 —
 . AFRICA Il
 Hon. Marytou “Atou” NuBLA
 City COUNCILOR
 APPROVED BY:
 Hon. OSCAR G. MALAPITA
 City Mayor —
 ATTESTED BY:
 LILIBETH M.. LUAKIAN
 Secretary to the Mayor
 E CITY MAYOR ON
 |
 HON. EOGARDO N. ARUELO
 Crity/COUNCILOR
 HON. r is O. *Asistio II
 City COUNCILOR
 HON. RiqarDo J. BAGuS
 City COUNCILOR
 =
 | a“ City COUNCILOR |
 AC? '
 HON.-ACIMTCRGROS ra 'S. MERCADO.
 City COUNCILOR
 HON. ROBERYOF ‘Sams ON
 e BZUNCHOR
 of
 Hon. Orvince HOWARD A. HERNANDEZ
 Cit’ COUNCILOR
 eet L020
 CERTIFIED BY:
 4 2 .
 Secretary
 Sanggun lang Panlungsod</t>
  </si>
  <si>
    <t>Ordinance No. 0889 s. 2020 – Amendment Curfew Hours</t>
  </si>
  <si>
    <t>Rp “oe ae,
 pe a RANG PURE ere
 Ne ctncaesinian aden
 Republika ng Pilipinas
 L nngsod ng C aloocan
 &amp; Ol PHN em 0889 § S. "2020 « és
 (PROPOSED ORDINANCE NO. 11-110)
 AN ORDINANCE AUTHORIZING THE CITY MAYOR TO ADJUST THE C URFEW HOURS |
 SET UNDER CITY ORDINANCE NO. 0849 5S. 2020, AS AMENDED BY CITY |
 | ORDINANCE NO. 0876 S. 2020, AND TO EXEMPT PERSONS ENGAGED IN |
 | TRUCKING, LOGISTICS, “puro AND DELIVERY SERVICE FROM THE ‘CURFEW |
 | HOURS, AND FOR THE PU
 POSE, AMENDING SECTIONS 3 AND 5 OF CITY |
 | ORDINANCE NO. 0849 S. 2020, ASAMENDED. __ | | |
 anieenntnetibiet ennai 3 Z
 a ee ee al
 SPONSORED BY: - !
 Hon. MA. MILAGROS “ROSE”S. MERCADO |
 and Hon. VINCENT RYAN “ENTENG” MALAPITAN
 | CO-SPONSORED BY:
 ‘Hon. CARMELO F. AFRICA ML, Hon. DEAN ASISTIO, Hon. ANNA KARINA TEH- LIMSICO
 Hon. CHRISTOPHER E. MALONZO, Hon. MARYLOU “ALOU” NUBLA |
 Hon. EDGARDO N. ARUELO, Hon. LUIS. O. ASISTIO III
 Hon. RICARDO J. BAGUS, Hon. ALEXANDER V. MANGASAR, , Hon. ROBERTO R. SAMSON
 Hon. ORVINCE HOWARD A. HERNANDEZ and Hon. JOSE LORENZO T. ALMEDA
 ,
 WHEREAS, on March 15, 2020, in line with the nation-wide response to the
 WHEREAS,
 COVID-19 pandemic, the Sangguniang Panlungsod passed City
 Ordinance No. 0849 S. 2020 entitled “AN ORDINANCE IMPOSING A
 CURFEW IN THE | CITY OF CALOOCAN FROM 8:00 O’CLOCK IN THE
 EVENING TO 5: 00 O’CLOCK IN THE MORNING OF THE F LLOWING
 DAY, TO ADDRESS THE WIDESPREAD TRANSMISSION OF THE CORONA
 VIRUS (COVID-19), AND FOR OTHER PURPOSES, for the purpose of
 imposing curfew hours of 8:00 p.m. up to 5: 00 a.m. the following day
 in the City, identifying persons exempt therefrom, and providing for
 penalties therefor;
 iP
 in May 2020, President Duterte adopted the Inter-Agency Task Force
 for the Management of Emerging Infectious Diseases Resolution
 No. 41 dated 29 May 2020 which, transitioned all Highly Urbanized
 Cities (HUCs) in the National Capital Region from Modified Enhanced
 Community Quarantine to General Community Quarantine (GcQ)
 effective 01 June 2020;
 |
 |
  Page 2 of 5 Ordinance No. 0889 S. 2020
 AN ORDINANCE AUTHORIZING THE CITY MAYOR TO ADJUST THE CURFEW HOURS SET UNDER CITY ORDINANCE NO.
 0849 S. 2020, AS AMENDED BY CITY ORDINANCE NO. 0876 S. 2020, AND TO EXEMPT PERSONS ENGAGED IN
 TRUCKING, LOGISTICS, COURIER AND DELIVERY SERVICE FROM THE CURFEW: HOURS, AND FOR. THE PURPOSE,
 AMENDING SECTIONS 3 AND 5 OF CITY ORDINANCE NO. 0849 S. 2020, AS AMENDED.
 MeVevn Ferre S7meK veterS “CREE NY ANS BrORAS pELmD mane vem
 ene AOE AOE LAV MORN ON Nee NE MRO EAN TOY
 WHEREAS,
 thereafter, in vow of the relaxed glarantine | rules, and to support the
 local economy hit by the restriction of mobility and operating hours,
 the National Government enjoined the local government units to
 revise their respective ordinances to shorten the curfew hours to
 10:00 p.m. to 5:00 a.m. the following day;
 on June 17, 2020, the Sanggunian Panlungsod passed City Ordinance
 No. 0876 S. 2020 entitled “AN ORDINANCE SHORTENING THE CURFEVV
 HOURS IN THE CITY OF CALOOCAN TO START AT 10:00 PM TO 5:00 AM
 OF THE FOLLOWING DAY, AMENDING FOR THE PURPOSE, SECTIONS 2
 AND 3 OF CITY ORDINANCE NO. 0849 S. 2020” to amend city
 Ordinance No. 0849 S. 2020 to shorten the curfew hours; |
 |
 , on 03 August 2020, President Duterte declared that the National
 Capital Region will revert to Modified Enhanced Community
 Quarantine (MECQ) effective 05 August 2020 until 18 August 2020;
 |
 accordingly, by reason of the shift to MECQ the National
 Government has again enjoined the concerned local government
 units to amend their local ordinance to revert to the original curfew
 hours of 8:00 p.m. to 5 a.m. the following day, at least during the
 MECQ; |
 , depending on the category of community quarantine, the curfew
 hours will need to be adjusted from time to time as the need arises
 to implement [ATF quarantine protocols to arrest the spread of une |
 COVID-19 ? Disease; :
 to allow the City Government to swiftly implement change curfew
 hours as may be dictated by the IATF and the objective ituation in
 the City, it is exigent and prudent to authorize and empower the
 City Mayor to adjust the curfew hours herein set; .
 , Section 5, Ordinance No. 0849 s. 2020 provides for persons exempt
 from the curfew hours:
  |
 Page 3 of 5 Ordinance No. 0889 s. 2020
 AN ORDINANCE AUTHORIZING THE CITY MAYOR TO ADJUST THE CURFEW HOURS SET UNDER CITY ORDINANCE NO.
 0849 S. 2020, AS AMENDED BY CITY ORDINANCE NQ. 0876 S. 2020, AND TO EXEMPT PERSONS ENGAGED IN
 TRUCKING, LOGISTICS, COURIER AND DELIVERY SERVICE FROM THE CURFEW HOURS, AND FOR THE PURPO: DE,
 AMENDING SECTIONS 3 AND 5 OF CITY ORDINANCE NO. 0849 S. 2020, AS AMENDED.
 RAT EE, WED GROE ORND! Ene SeeeR wen DEED waRe seme
 PRE VTA TO RO SENS RON WHER MONET Rem MRO Om
 ane a Saat NL SR TONED cee TM eS GS me ee ary ene mire mene went! meee emey Senet Senne etc, Sarees ert meme secre fermnn eyes cium wennet soem comer erat npn munver nium cummer pum SrEe Wien SIGE ania tanwG MEH
 SY TOR ROE VOUS HEIL DEHRR YEUEE QUE ARERR WEEN TIO CUE WINE DEEN hiNGE AUR ‘Ware LiKe!) MIT:
 [RATER OR Ga EER MOREY CLES mene MEA ARON BOOKS MVR! HENS SIROR GHEE NORA AOS AEELD MRR, CUNO EATS GOETH! BILIT ERAT AORN SIFUEL GRELDY BUARRY smICIIN HENG REDE CRE EGA MOTE MEET OAR MOR om Tere emer men mum lumen See SeRtS ORR CHI SUEY CHEN HERI MTHS Wr.
 WHEREAS, persons and _ individuals engaged in the trucking, logistics and
 WHEREAS,
 ‘WHEREAS,
 WHEREAS,
 WHEREAS,
 NOW, THEREFORE, BE IT ORDAINED as it is hereby ordained by the City’s
 courier service sector are not among those expressly exempt from
 the curfew hours; |
 in its Memorandum Circular No. 20-08 dated 20 March 2020,
 (“Ensuring Unhampered Movement of Cargo and Transit of
 Personnel of Business Establishments Allowed to Operate During the
 Enhanced Community Quarantine of Luzon, Amending for this
 Purpose Memorandum Circular 20-06 s. 2020”), the Department of
 Trade and Industry provides that the “movement of all types of
 cargoes (Food &amp; Non-Food) within, to and from the entire Luzon
 SHALL BE UNHAMPERED. If subjected to random inspection (with
 cargo before delivery or empties after delivery), the movement of
 cargoes SHALL NOT BE DELAYED, upon presentation of the cargo
 manifest or delivery receipt indicating the destination, nature and
 quantity of the loaded goods/cargoes); | | |
 under the IAFT Omnibus Guidelines on the Implementation of
 Community Quarantine in the Philippines dated 02 July 2020,
 persons and establishments engaged in the delivery and courier
 service transporting food, medicine and other essential goods are
 allowed to operate at full capacity even. during Enhanced
 Community Quarantine to ensure that the free flow of these gooos
 at all times;
 even prior to COVID- 19 pandemic, individuals engaged in trucking,
 logistics and courier service are allowed to operate after 7:00 p.m.
 until 7:00 a.m. i: next day to ensure that they do not congest the
 city streets and | aggravate traffic conditions. The same rational 2
 applies under a state of community quarantine; fe
 | .
 |
 \
 there is a need to amend Section 5 of Ordinance s. 2020 to
 | expressly exempt persons engaged in trucking, logistics, courier an: /
 delivery service of food and non-food items;
 Sangguniang Panlungsod, in session duly assembled, THAT:
 ae
  Page 4 of 5 Ordinance No. 0889 s. 2020 |
 AN ORDINANCE AUTHORIZING THE CITY MAYOR TO ADJUST THE CURFEW HOURS SET UNDER CITY ORDINANCE NO.
 0849 S. 2020, AS AMENDED BY CITY ORDINANCE NO. 0876 S. 2020, AND TO EXEMPT PERSONS ENGAGED. IN
 TRUCKING, LOGISTICS, COURIER AND ‘DELIVERY SERVICE FROM THE CURFEW HOURS, AND FOR THE PURPOSE,
 AMENDING SECTIONS 3 AND:5 OF CITY ORDINANCE NO. 0849 S. 2020, AS AMENDED.
 = ihmnosomesoser re ere eee eee we Hoanoeondiarebbaadaetsltwondbvedinanbverdnwedteeewondiaindinettiel
 ° — SS ee em a a a i i Se SS Sk Sa a an et eo a Sa Sa Some nme ess cere sees ere were een en: Prey wen Ger mms erie Ww tise
 SECTION 1. Section 3 of City Ordinance 0849 s. 2020, as amended by Ordinance
 No. 0876 is hereby amended with the introduction of anew Section
 3-B to read as follows:
 “SECTION 3. Mbosmion OF CURFEW HOURS; PERSONS |
 COVERED 7 oe | :
 XXX
 SECTION 3-A. AUTHORITY TO ADJUST CURFEW HOURS -
 The City Mayor is hereby authorized to adjust from time
 to time and as the need arises, the curfew hours set :
 herein for the purposes. of complying with and the
 implementing IATF rules and regulations and national | |
 government policy on curfew hours. !
 SECTION 2. Item (b), Section 5 of City Ordinance 0849 s. 2020, as amended by |
 Ordinance No. 0876, is hereby amended to read as follows:
 “Section 5. Exceptions. The following persons Shall be |
 exempt from the implementation of the Curfew Hours; -
 XXX
 b. Persons engaged in trucking, logistics, courier and
 delivery services of food and non-food products. " | | |
 |
 SECTION 3. SEPARABILITY CLAUSE - lf, for any reason, any section or provision cf
 | this Ordinance is declared unconstitutional or invalid by a competent
 court, the remaining sections or provisions not affected thereby sha |
 continue to be in full force and effect.
 SECTION 4. REPEALING CLAUSE - All ordinances, resolutions, rules or regulations
 inconsistent with or contrary to the provisions of this Ordinance are
 hereby repealed, ¢ amended or modified accordingly. |
 Jo,
 SECTION 5. EFFECTIVITY - This Ordinance shall he effect on the day following its
 | required publication and/or posting as provided for uncler RA 7160.
 to
  i
 |
 |
 fm po
 Page 5 of 5 Ordinance No. 0889 s. 2020
 AN ORDINANCE AUTHORIZING THE CITY MAYOR TO ADJUST THE CURFEW HOURS SET UNDER CITY ORDINANCE NO.
 0849 S. 2020, AS AMENDED BY CITY ORDINANCE NO. 0876 S. 2020, AND TO EXEMPT PERSONS ENGAGED !N
 TRUCKING, LOGISTICS, COURIER AND DELIVERY SERVICE FROM THE CURFEW HOURS, AND FOR THE PURPOSE,
 AMENDING SECTIONS 3 AND 5 OF CITY ORDINANCE NO. 0849 S. 2020, AS AMENDED.
 paves SATA SR IN UN ASN NEL SPORE SEND NAEP SUS SOR RLS UTES UIE TORE: SOTA SEND OEOSE ICR SOULS GHEE SOIUD foe. sent Weenm tee sane inst
 wha meme see sce ene, ME CONS arene cam UNS SOL frte ARE ONEOWY SONIA SOLER ORS BE-WLE SOLOS ontAY StI ie Wu NILE WaNESD CASE NORA SDE: ER PENNEY VENI nf MANE unm) GENT ARG Oth Sete nim west sind fren wepth seman aunee semi nem suum swim squm aman:
 RT AOE mR AIIE fame ARS SO SE RONEN GOMER NERY WIRY OTT GREE SITE COU PORT VIET @NEE Bren ROR WHEW SRSW WHEW Hele leeee mm Geo Ht
 IIR woman SOTA SPLEEN THRs SR “OUET NORE ROO SATE JOVEN ORR SWE GONE STONY GRAMS SUPER LESTER SLIEUR SHON? GAYE SFT EID MOTOR SOTTL WIIEL Srl FibiN ADA TORRY Row MEME TOR ZUM OAR DGD We AR NEE WCE FERN EON IIR OTE RAO ANTE SANE CONN Mee WEIS KcMEY OHI
 ENACTED BY THE SANGGUNIANG PANLUNGSOD, CITY OF CALOOCAN IN ITS
 REGULAR SESSI 2 HELD ON THE 5'" DAY OF AUGUST 2020.
 | .
 7 HON. EDGAKDON. ARUELO-
 Hon. Luis O. Asistio III
 City COUNCILOR
 HON. aco) BAGUS
 City COUNCILOR
 City COUNCILOR
 Hon. Marytou “ALou” Nubia
 City COUNCILOR
 crry Councior
 Pi His Honor, mee City MAYORON __ , 2020.
 APPROVED BY:
 HON. OSCAR G. MALAPITAN
 City Mayor —
 _ ATTESTED BY:
 LILIBETH Mi. LUAKIAN | | “tT 1U |
 Secretary to the Mayor po : Secretary | |
 | | d -
 Sangguniang Panlungso
 |
 |</t>
  </si>
  <si>
    <t>Ordinance No. 97-01</t>
  </si>
  <si>
    <t>AN ORDINANCE APPROPRIATING THE SUM OF SIX HUNDRED EIGHTY MILLION FOUR HUNDRED TWENTY EIGHT THOUSAND NINE PESOS ONLY (680.428,009.00) UNDER THE GENERAL FUND OF THIS CITY FOR THE OPERATING EXPENDITURES AND CAPITAL OUTLAYS REQUIREMENT OF THE CITY OF MUNTINLUPA TO BE TAKEN FROM ESTIMATED ANNUAL INCOME CERTIFIED AS PROBABLE OF COLLECTION BY THE CITY TREASURER.</t>
  </si>
  <si>
    <t>Muntinlupa</t>
  </si>
  <si>
    <t>Ordinance No. 97-02</t>
  </si>
  <si>
    <t>KAUTUSANG PANGLUNGSOD NA NAGLALAAN (ALLOCATE) NG HALAGANG ISANG MILYON PITONG DAAN APATNAPU’T SIYAM NA LIBO SIYAM NA RAAN LABING LIMANG PISO(P1,749,915.00) PARA SA PAGPAPAGAWA NG LIMANGDAANG (500) NITSO PARA SA MATATANDA AT PITUMPUT ANIM (76) PARA SA BAT A SA PAMBUBLIKONG SEMENTERYO NG LUNGSOD NG MUNTINLUPA.</t>
  </si>
  <si>
    <t>Ordinance No. 97-03</t>
  </si>
  <si>
    <t>ORDINANCE ALLOCATING THE AMOUNT OF TWO MILLION PESOS (P2,000,000.00) FOR ROAD CONCRETING OF PESO STREET, (VILLA CAROLINA I, MAIN ROAD) TUNASAN, MUNTINLUPA CITY.</t>
  </si>
  <si>
    <t>Ordinance No. 97-04</t>
  </si>
  <si>
    <t>KAUTUSAN N INAAPRUBAHAN ANG REKLASIPIKASYON NG LUPA NA PAG-AARI NG ALABANG NEW LIFE CHRISTIAN CENTER NA MATATAGPUAN SA DON MANOLO BOULEVARD (MALAPIT SA ALABANG HILLS SUBDIVISION) CUPANG, LUNGSOD NG MUNTINLUPA R-1 MAGING INSTITUTIONAL.</t>
  </si>
  <si>
    <t>Ordinance No. 97-05</t>
  </si>
  <si>
    <t>KAUTUSANG PANGLUNGSOD NG PAGTATAAS NG PASAHE NG TRAYSIKEL SA LUNGSOD NG MUNTINLUPA.</t>
  </si>
  <si>
    <t>Ordinance No. 97-06</t>
  </si>
  <si>
    <t>KAUTUSAN NA NAGLALAAN NG HALAGANG WALUNGDAANG LIBONG PISO (P800,000.00) PARA SA PAGPAPAGAWA NG DAAN (ROAD CONCRETING) SA DULONG BAHAGI NG QUEZON STREET (PULONG ENG-ENG PORTION), POBLACION, LUNGSOD NG MUNTINLUPA.</t>
  </si>
  <si>
    <t>Ordinance No. 97-07</t>
  </si>
  <si>
    <t>AN ORDINANCE CREATING A TECHNICAL EDUCATION AND SKILLS DEVELOPTMENT COMMITTEE (TEDEC) IN THE CITY OF MUNTINLUPA SETTING FORTH ITS OBJECTIVES. DEFINING ITS SCOPE AND COVERAGE AND FOR OTHER SEMILAR PURPOSES.</t>
  </si>
  <si>
    <t>Ordinance No. 97-08</t>
  </si>
  <si>
    <t>KAUTUSANG PANGLUNGSOD NA NAGLALAAN NG HALAGANG LIMAMPUNG LIBONG PISO (P50,000.00) BILANG TULONG PINANSYAL NG PAMAHALAANG LUNGSOD NG MUNTINLUPA SA VICE MAYOR’S LEAGUE OF THE PHILIPPINES.</t>
  </si>
  <si>
    <t>Ordinance No. 97-09</t>
  </si>
  <si>
    <t>AN ORDINANCE GRANTING FIL-METRO GAMING CORPORATION AUTHORITY TO OPERATE BINGO HALLS IN METROPOLIS MANUEL ALABANG MUNTINLUPA CITY.</t>
  </si>
  <si>
    <t>Ordinance No. 97-10</t>
  </si>
  <si>
    <t>AN ORDINANCE GRANTING TWENTY THOUSAND PESOS (P20,000.00) AS BURIAL ASSISTANCE TO WIDOWS OF WORLD WAR II VETERANS IN MUNTINLUPA CITY.</t>
  </si>
  <si>
    <t>Ordinance No. 97-11</t>
  </si>
  <si>
    <t>KAUTUSANG PANGLUNGSOD NA NATATADHANA NG PAGPAPASAILALIM SA ‘DRUG TEST’ NG LAHAT KAWANI NG PAMAHALAANG LUNGSOD NG MUNTINLUPA. PAMAHALAANG NASYONAL NA NAKATALAGA SA PAMAHALAANG LUNGSOD AT MIYEMBRO NG KUWERPO NG PULISYA.</t>
  </si>
  <si>
    <t>Ordinance No. 97-12</t>
  </si>
  <si>
    <t>A RESOLUTION GIVING THE MAYOR, HON. IGNACIO R. BUNYE, AUTHORITY TO ENTER INTO A CONTRACT WITH R.L. PARONG BUILDERS FOR THE ROAD CONCRETING OF PESO ST., LOCATED AT VILLA CAROLINA I, TUNASAN MUNTINLUPA CITY.</t>
  </si>
  <si>
    <t>Ordinance No. 97-14</t>
  </si>
  <si>
    <t>KAUTUSANG PANGLUNGSOD NA NAGLALAAN (ALLOCATING) NG HALAGANG TATLONG MILYON PITONG DAAN AT LIMAMPUNG LIBONG PISO (3,750,000.00) ALINSUNOD SA KAPASIYAHANG PANGLUNGSOD BILANG 96-287 NA NAGTATADHANA NG PAGHILING SA PAMAHALAANG LUNGSOD NG MUNTINLUPA, SA PAMAMAGITAN NG ATING PUNONGLUNGSOD, KGG. IGNACIO R. BUNYE, NA MAGLAAN NG NASABING HALAGA PARA SA PAGGAWA NG KALSAD (CULVERT TYPE) SA DAKONG SILANGANG BAHAGI NG PALIKO RIVER SA PAGITAN NG BULI AT CUPANG.</t>
  </si>
  <si>
    <t>Ordinance No. 97-19</t>
  </si>
  <si>
    <t>KAUTUSANG NA NAGLALAAN NG HALAGANG ISANG MILYONG PISO (P1,000,000.00), PARA SA PAGPAPAASPALTO NG DAAN SA MAGDAONG, NBP RESERVATION, POBLACIO, LUNGSOD NG MUNTINLUPA, NA ANG PONDO AY KUKUNIN SA ‘UNRELEASED PORTION OF ONE HUNDRED TWENTY MILLION PESOS (P120,000,000.00) PNB LOAN’.</t>
  </si>
  <si>
    <t>Ordinance No. 97-20</t>
  </si>
  <si>
    <t>KAUTUSAN NA NAGLALAAN NG HALAGANG DALAWANG MILYON LIMANGDAANG LIBONG PISO (P2,500,000.00) PARA SA PAGPAPATULOY NG PAGGAWA NG PROYEKTONG “ROAD CONCRETING” SA BLOCK 10 &amp; 11, SA SOLDIERS HILLS PUTATAN, LUNGSOD NG MUNTINLUPA NA ANG PONDO AY KUKUNIN SA “UNRELEASED PORTION OF ONE HUNDRED TWENTY MILLION PESOS (P120,000,000.00) PNB LOAN”.</t>
  </si>
  <si>
    <t>Ordinance No. 97-21</t>
  </si>
  <si>
    <t>KAUTUSAN NA NAGLALAAN NG HALAGANG DALAWANG MILYON WALONG DAANG LIBONG PISO (P2,800,000.00), PARA SA PAGPAPAASPALTO NG POSADAS AVENUE AT IBA PANG DAAN SA DON JUAN BAY VIEW, BARANGAY SUCAT. NA ANG PONDO AY KUKUNIN SA ‘CALAMITY FUND’.</t>
  </si>
  <si>
    <t>Ordinance No. 97-23</t>
  </si>
  <si>
    <t>KAUTUSANG NA PANAHIHINTULUTAN ANG PAGKAKALOOB NG HALAGANG LIMANDAANG LIBONG PISO (P500,000.00) KARAGDAGANG TULONG PINANSIYAL, SA MGA MAMAYANG TAGA-MUNTINLUPA NA NAGING BIKTIMA NG KALUNUS-LUNOS NA TRAHEDYA NG BANGGAAN NG TREN SA BARANGAY BULI, LUNGSOD NG MUNTINLUPA, NA KUKUNIN SA GENERAL FUND, EXECUTIVE BUDGET FOR 1997, NA DADAGDAGANG MULI (REPLENISH) MULA SA HINDI NAGAGAMIT NA HALAGA SA ‘CALAMITY FUND”.</t>
  </si>
  <si>
    <t>Ordinance No. 97-24</t>
  </si>
  <si>
    <t>AN ORDINANCE REGULATING THE ESTABLISHMENT AND OPERATION OF PUBLIC UTILITIES RELATING TO THE PROCUREMENT AND OR DRAWING OF WATER WITHIN THE CITY OF MUNTINLUPA.</t>
  </si>
  <si>
    <t>Ordinance No. 97-25</t>
  </si>
  <si>
    <t>KAUTUSANG PANGLUNGSOD NA PINAHIHINTULUTAN ANG RE-ALIGNMENT NG 1997 ANNUAL BUGET NG TANGGAPAN NG SANGGUNIANG PANGLUNGSOD SA HALAGANG ISANG MILYON APAT NA DAAN AT PITONG LIBO, LIMANG DAAN SIYAMNAPU’T LIMANG PISO AT ANIMPUNG SENTIMO (P1,407,595.60).</t>
  </si>
  <si>
    <t>Ordinance No. 97-26</t>
  </si>
  <si>
    <t>KAUTUSANG PANGLUNGSOD NA PANAHIHINTULUTAN ANG RE-ALIGNMENT NG 1997 ANNUAL BUDGET NG TANGGAPAN NG SANGGUNIAN PANGLUNGSOD SA HALAGANG PITUNG DAAN WALUMPUT APAT NA LIBO, DALAWANG DAAN DALAWUMPUT ISANG PISO AT LIMAMPUT SIYAM NA SENTIMO (P784,221.59)</t>
  </si>
  <si>
    <t>Ordinance No. 97-28</t>
  </si>
  <si>
    <t>KAUTUSANG PANGLUNGSOD NA INAAMYENDAHAN ANG PROBISYON NG SEKSIYON 17.2 NG KAUTUSANG PANGLUNGSOD PANGLUNGSOD BILANG 96-66 NA IDINADAGDAG ANG TALATANG : ‘AT KUNG TATAWID O BABAGTAS (CROSS-OVER) SA PANGUNAHING LANSANGAN UPANG MAGHATID O MAGSAKAY NG KANILANG MGA PASAHERO PAPUNTA O PALABAS SA PAMILIHANG BAYAN O PAARALAN’.</t>
  </si>
  <si>
    <t>Ordinance No. 97-29</t>
  </si>
  <si>
    <t>KAUTUSANG PANGLUNGOSOD NA NAGLALAAN (ALLOCATE) NG HALAGANG DALAWANG MILYONG PISO (P2,000,000.00) NA KUKUNIN SA ‘CALAMITY FUND’ PARA SA PABILI NG ‘WATER DELIVERY TANK TRUCKS’ NA GAGAMITIN SA PAGBIBIGAY NG PANLUNAS NA HAKBANG SA PAGKAWALA NG TUBIG DULOT NG ‘EL NIÑO PHENOMENON’.</t>
  </si>
  <si>
    <t>Ordinance No. 97-30</t>
  </si>
  <si>
    <t>AN ORDINANCE ALLOCATING AN AREA OF 500 TO 1,000 SQUARE METERS OF LAND FROM THE PROPOSED PLAZA OF BARANGAY CUPANG, MUNTINLUPA CITY, COVERED BY TCT NO. 107155 WITH TOTAL AREA OF 2,190 SQUARE METERS, AS SITE OF THE ‘MODEL SENIOR CITIZENS DAY CENTER’</t>
  </si>
  <si>
    <t>Ordinance No. 97-31</t>
  </si>
  <si>
    <t>AN ORDINANCE GRANTING FIRST IMPERIAL CARGO, INC. AUTHORITY TO OPERATE BINGO HALLS IN METROPOLIS MANUELA, ALABANG, MUNTINLUPA CITY.</t>
  </si>
  <si>
    <t>Ordinance No. 97-32</t>
  </si>
  <si>
    <t>AN ORDINANCE ALLOCATING THE AMOUNT OF ONE HUNDRED FIFTY THOUSAND PESOS (P150,000.00) FOR THE CONSTRUCTION/INSTALLATION OF ONE (1) UNIT PRESSURIZED WATER PUMP AND DEVELOPMENT STE AT THE OPEN SPACE, BESIDE BRUGER ROAD, BRUGER SUBDIVISION, PUTATAN, MUNTINLUPA CITY.</t>
  </si>
  <si>
    <t>Ordinance No. 97-33</t>
  </si>
  <si>
    <t>ORDINANCE ALLOCATING THE AMOUNT OF TWO MILLION SIX HUNDRED THOUSAND PESOS FOR THE CONSTRUCTION OF DRAINAGE AND PATHWAY IN PUROK 2,3 AND 4, PNR SITE, SUCAT, MUNTINLUPA CITY.</t>
  </si>
  <si>
    <t>Ordinance No. 97-34</t>
  </si>
  <si>
    <t>AN ORDINANCE ALLOCATING THE AMOUNT OF ONE MILLION TWO HUNDRED THOUSAND PESOS (P1,200,000.00) FOR THE CONSTRUCTION OF DRAINAGE AND SIDEWALK, IN LOWER SUCAT, MUNTINLUPA CITY</t>
  </si>
  <si>
    <t>Ordinance No. 97-35</t>
  </si>
  <si>
    <t>AN ORDINANCE ALLOCATING THE AMOUNT OF THREE MILLION PESOS (P3,000,000.00) FOR THE PROJECT, PROPOSED ROAD ASPHALTING, PHASE II, AT DON JUAN BAYVIEW SUBDIVISION, SUCAT, MUNTINLUPA CITY.</t>
  </si>
  <si>
    <t>Ordinance No. 97-36</t>
  </si>
  <si>
    <t>KAUTUSANG PANGLUNGSOD NA PINAHIHINTULUTAN ANG RE-ALIGNMENT NG TANGGAPAN NG PUBLIC EMPLOYMENT SEVICE OFFICE PARA SA TAONG 1997 NA KUKUNIN SA CAPITAL OUTLAY SA HALAGANG APATNAPUT LIMANG LIBO AT LIMANG DAANG PISO (P45,500.00)..</t>
  </si>
  <si>
    <t>Ordinance No. 97-37</t>
  </si>
  <si>
    <t>KAUTUSANG PANGLUNGSOD NA PINAHIHINTULUTAN ANG RE-ALIGNMENT NG SPECIAL PROJECTS-SPORTS DEVELOPMENT PROGRAM PARA SA TAONG 1997 NA KUKUNIN SA MAINTENANCE AND OTHER OPERATING EXPENSES AT ILILIPAT SA CAPITAL OUTLAY SA HALAGANG ISANG DAAN ANIMNAPUT TATALONG LIBO AT WALONG DAANG PISO (P163,800.00).</t>
  </si>
  <si>
    <t>Ordinance No. 97-38</t>
  </si>
  <si>
    <t>KAUTUSAN NA NAGTATATAG NG DRUG TESTING LABORATORY SA TANGGAPAN NG KALUSUGAN AT ANG PAGLALAAN NG KAUKULANG PONDO PARA DITO.</t>
  </si>
  <si>
    <t>Ordinance No. 98-001</t>
  </si>
  <si>
    <t>AN ORDINANCE ALLOCATING P618,443.96 FOR THE CONSTRUCTION OF A DEEPWELL AND P1,035,715.04 FOR THE INSTALLATION OF SERVICE WIRE AND STREETLIGHTS IN THE MUNTINLUPA POLYTECHNIC COLLEGE PLUS P148,560.00 FOR THE METER SERVICE DEPOSIT IN THE MERALCO WHICH AMOUNT SHALL BE TAKEN FROM COMMUNITY DEVELOPMENT FUND (CDF) FOR 1998.</t>
  </si>
  <si>
    <t>Ordinance No. 98-002</t>
  </si>
  <si>
    <t>KAUTUSAN NA NAGSUSUSOG SA KAUTUSANG PANLUNGSOD BLG. 96-66 NA NAGTATAKDA NG BILANG NG AWTORISADONG YUNIT NG TRAYSIKEL NA PAPASADA SA BAWAT SONA/RUTA NG IBA’T-IBANG BARANGAY SA LUNGSOD NG MUNTINLUPA.</t>
  </si>
  <si>
    <t>Ordinance No. 98-003</t>
  </si>
  <si>
    <t>AN ORDINANCE ALLOCATING THE AMOUNT OF FOUR HUNDRED SEVENTY THOUSAND PESOS (P470,000.00) FOR THE REGISTRY OF DEEDS OFFICE TO BE PUT UP IN THE CITY HALL ANNEX, PUTATAN, MUNTINLUPA CITY, WHICH AMOUNT SHALL BE TAKEN FROM THE COMMUNITY DEVELOPMENT FUND FOR 1998.</t>
  </si>
  <si>
    <t>Ordinance No. 98-004</t>
  </si>
  <si>
    <t>AN ORDINANCE ALLOCATING THE AMOUNT OF P500,000.00 FOR THE MUNTINLUPA FAMILY CRISIS RESPONSE CENTER WHICH AMOUNT SHALL BE TAKEN FROM THE COMMUNITY DEVELOPMENT FUND (CDF) FOR 1998.</t>
  </si>
  <si>
    <t>Ordinance No. 98-005</t>
  </si>
  <si>
    <t>KAUTUSANG PANLUNGSOD NA NAGLALAAN NG HALAGANG PITONG DAANG LIBONG PISO (P700,000.00) PARA SA PROGRAMA AT PROYEKTONG ISASAGAWA NG MGA MIYEMBRO NG SANGGUNIANG PANGLUNGSOD HINGGIL SA PAGDIRIWANG NG PHILIPPINE COUNCILOR’S WEEK ALINSUNOD SA PROCLAMATION NO. 212 NG PANGULO NG PILIPINAS NA IDINIDEKLARA ANG UNANG LINGGO NG SETYEMBRE NG BAWAT TAON BILANG COUNCILOR’S WEEK.</t>
  </si>
  <si>
    <t>Ordinance No. 98-006</t>
  </si>
  <si>
    <t>AN ORDINANCE REQUIRING MUSIC BARS, LOUNGES, RESTAURANTS, MOVIE HOUSES, AMUSEMENT AND DANCE HALLS, ASSEMBLY HALLS, CLUBS, EDUCATIONAL, MERCANTILE, AND SIMILAR ESTABLISHMENTS TO DISPLAY THEIR FLOORS PLANS IN CONSPICUOUS PLACES AND TO INSTALL BATTERY-OPERATED AUTOMATIC EMERGENCY LIGHTS IN THEIR RESPECTIVE ESTABLISHMENTS.</t>
  </si>
  <si>
    <t>Ordinance No. 98-007</t>
  </si>
  <si>
    <t>KAUTUSAN NA PINAGTITIBAY ANG REKLASIPIKASYON NG LUPA SA BUENCAMINO ST., ALABANG, LUNGSOD NG MUNTINLUPA MULA “LOW DENSITY RESIDENTIAL” (R-1) PARA MAGING “MEDIUM DENSITY COMMERCIAL” (C-2)</t>
  </si>
  <si>
    <t>Ordinance No. 98-008</t>
  </si>
  <si>
    <t>AN ORDINANCE AMENDING ORDINANCE NO. 98-08, OTHERWISE KNOWN AS THE “ISKOLAR NG BAYAN ORDINANCE”, PROVIDING ADDITIONAL INCENTIVES TO SCHOLARS AND FOR OTHER PURPOSES.</t>
  </si>
  <si>
    <t>Ordinance No. 98-009</t>
  </si>
  <si>
    <t>KAUTUSAN NA NAGBIBIGAY NG LINYA AT PRANGKISA SA “FILINVEST SOCIALIZED HOUSING TRYCYCLE OPERATORS AND DRIVERS ASSOCIATION, INC.” (FISHTODAI) SA RUTANG FILINVEST HOUSING-ALABANG PUBLIC MARKET (BALIKAN) NA MAY 50 AWTORISADONG YUNIT.</t>
  </si>
  <si>
    <t>Ordinance No. 98-010</t>
  </si>
  <si>
    <t>AN ORDINANCE ESTABLISHING FAULT ZONES IN THE CITY OF MUNTINLUPA, PROHIBITING HUMAN ACTIVITY AND USE OF PROPERTY, GRANTING TAX RELIEF AND/OR LAND FOR RELOCATION AND FINANCIAL ASSISTANCE TO PERSONS AFFECTED THEREBY, AND PROVIDING FUNDS THEREFORE.</t>
  </si>
  <si>
    <t>Ordinance No. 98-011</t>
  </si>
  <si>
    <t>KAUTUSAN NA NAGSUSUSOG SA SEKSIYON 20-4 NG KAUTUSANG PANLUNGSOD BILANG 96-66 NA KILALA BILANG “ORDINANSA PARA SA MGA TRAYSIKEL SA LUNGSOD NG MUNTINLUPA, TAONG 1996.”</t>
  </si>
  <si>
    <t>Ordinance No. 98-012</t>
  </si>
  <si>
    <t>KAUTUSAN NA NAGSUSUSOG SA SEKSIYON 9.1.1 NG KAUTUSANGN PANLUNGSOD BILANG 96-66 NA NAGTATAKDA NG SONA/ RUTA AT AWTORISADONG YUNIT NG MGA TRAYSIKEL NA PUMAPASADA SA ALABANG.</t>
  </si>
  <si>
    <t>Ordinance No. 98-013</t>
  </si>
  <si>
    <t>KAUTUSANG PANLUNGSOD NA IPINAGBABAWAL SA SINUMAN ANG GUMAMIT NG LABAG SA PAMAMARAAN SA PANGINGISDA SA LAWA NG LAGUNA NA NASASAKUPAN NG LUNGSOD NG MUNTINLUPA.</t>
  </si>
  <si>
    <t>Ordinance No. 98-015</t>
  </si>
  <si>
    <t>KAUTUSAN NA INAAMYENDAHAN ANG ORDIANSA BILANG 93-35 O MUNTINLUPA REVENUE CODE SA PAMAMAGITAN MNG PAGPAPATAW NG BUWIS O PANGANGALAKAL (BUSINESS TAX) SA MGA PRODUKTONG ALAK (LIQUOR, BEER, WINES, DISTILLED SPIRITS, ETC.) AT SIGARILYO/TABAKO O ANUMANG KAURI NITO.</t>
  </si>
  <si>
    <t>Ordinance No. 98-016</t>
  </si>
  <si>
    <t>KAUTUSANG PANLUNGSOD NA NAGBIBIGAY NG EKSEMSIYON SA BUWIS SA ST, BENEDICT COLLEGE PARA SA GAGANAPING “INVITATIONAL BINGO SA BENE” SA 5 DISYEMBRE 1998.</t>
  </si>
  <si>
    <t>Ordinance No. 98-017</t>
  </si>
  <si>
    <t>KAUTUSAN NA NAGBIBIGAY NG EKSEMSIYON SA CHILDREN OF THE WORLD FOUNDATION NA MAGBAYAD NG “AMUSEMENT TAX” SA PAGTATANGHAL NG “WAX MUSEUM OF FISHERMAN’S WHARF,” SA FESTIVAL SUPERMALL, FILINVEST CORPORATE CITY MULA 15 HULYO 1998 HANGGANG 31 DISYEMBRE 1998.</t>
  </si>
  <si>
    <t>Ordinance No. 98-018</t>
  </si>
  <si>
    <t>AN ORDINANCE REQUIRING OWNERS, OPERATORS,LESSEES, OCCUPANTS AND CONCESSIONAIRES OF BUSINESS ESTABLISHMENTS, CONTRACTORS AND DEVELOPERS AND PERSONS REQUIRED TO SECURE BUSINESS AND/OR BUILDING PERMIT IN DOING BUSINESS OR UNDERTAKING CONSTRTUCTION OR REPAIR WORK IN MUNTINLUPA CITY TO SECURE PUBLIC LIABILITY INSURANCE, PROVIDING PENALTIES FOR VIOLATIONS THEREOF AND FOR OTHER PURPOSES.</t>
  </si>
  <si>
    <t>Ordinance No. 98-019</t>
  </si>
  <si>
    <t>AN ORDINANCE GRANTING EXEMPTION IN THE PAYMENT OF TRANSFER TAXES TO REAL PROPERTY OWNERS WHO SHALL SELL, DONATE, OR OTHERWISE DISPOSED OF THEIR REAL PROPERTY TO THE CITY GOVERNMENT OF MUNTINLUPA FOR ITS RELOCATION AND SOCIALIZED HOUSING PROGRAM, AND TO URBAN POOR ASSOCIATIONS THROUGH THE COMMUNITY MORTGAGED PROGRAM OF THE NATIONAL HOME MORTGAGED FINANCE CORPORATION.</t>
  </si>
  <si>
    <t>Ordinance No. 98-01</t>
  </si>
  <si>
    <t>KAUTUSANG PANGLUNGSOD NA PINAHIHINTULUTAN ANG PAGRE-RELEASE NG HALAGANG ISANG MILYONG PISO (P1,000,000.00) NA KUKUNIN SA CALAMITY FUND” AT ISANG MILYON AT ANIMNARAANG LIBONG PISO (P1,600,000.00) NA KUKUNIN SA APROPRASYON NG SPECIAL ACTIVITIES FUND NG MGA MIYEMBRO NG SANGGUNIANG PANLUNGSOD PARA SA TAONG 1998, UPANG MAKATULONG SA MGA NAGING BIKTIMA NG KALAMIDAD SA SUNOG NA NAGANAP NOONG BUWAN NG DISYEMBRE 1997 SA MAY HANGGANAN NG BARANAGAY BULI AT SUCAT, AT ENERO 1998 SA MEDINAS COMPOUND, BARANGAY CUPANG, LUNGSOD NG MUNTINLUPA.</t>
  </si>
  <si>
    <t>Ordinance No. 98-02</t>
  </si>
  <si>
    <t>KAUTUSANG PANGLUNGSOD NA NAGLALAAN NG HALAGANG ISANG DAAN AT LIMAMPUNG LIBONG PISO (P150,000) BILANG PONDO NG TANGGAPAN NG TRICYCLE REGULATORY UNIT(TRU) PARA SA PAGLALAMINADO NG IDENTIFICATION CARD (ID) NA MGA DRAYBER NGTRAYSIKEL SA KABUUAN NG LUNGSOD NG MUNTINLUPA NA KUKUNIN SA GENERAL FUND NG PUNONGLUNGSOD SA UNANG BAHAGI (FIRST QUARTER) NGBADYET PARA SA TAONG 1998.</t>
  </si>
  <si>
    <t>Ordinance No. 98-03</t>
  </si>
  <si>
    <t>KAUTUSANG PANGLUNGSOD NA NAGKAKALOOB NG ‘ EXTRA ESSENTIAL WORK INCENTIVE’, PARA SA ISANG (1) PANSANGAY NA TAGAPAMAHALA, ISANG (1) PANGALAWANG PANSANGAY NGA TAGAPAMAHALA , LABING-ANIM (16) NA PUNONGGURO, LIMANG (5) TAGAMASID NA PANSANGAY, ISANG (1) TAGAMASID PAMPUROK AT ISANG (1) ADMINISTRATIVE OFFICER.</t>
  </si>
  <si>
    <t>Ordinance No. 98-04</t>
  </si>
  <si>
    <t>KAUTAUSAN NA NAGLALAAN (ALLOCATE) NG HALAGANG DALAWANG MILYON ANIM NA RAAN AT ISANG LIBO ISANG DAAN AT DALAWAMPU’T APAT NA PISO (P2,601,124.00) PARA SA KARAGDAGANG ‘SCOPE OF WORK’ NG PROYEKTONG MUNTINLUPA POLYTECHNIC COLLEGE, PHASE I ( VARIATION ORDER NO. 1) AT HALAGANG LABIN ISANG MILYON PITONG DAAN DALAWAMPU’T ANIM NA LIBO LIMANG DAAN AT SIYAMANPU’T SIYAM NA PISO (P11,726,599,.00) PARA SA “LAND DEVELOPMENT AT ROADWAY PREPARATION” NA ANG PONDO AY KUKUNIN SA APROPASYON NG 1998 EXECUTIVE BUDGET CAPITAL OUTLAY, INFRASTRUCTURE PROJECT.</t>
  </si>
  <si>
    <t>Ordinance No. 98-05</t>
  </si>
  <si>
    <t>AN ORDINANCE APPROVING THE REQUEST OF TINIG NG NAGKAKAISANG HOMEOWNER’S ASSOCIATION, INC. FOR A LOAN IN THE AMOUNT OF TWO HUNDRED SEVENTY THOUSAND PESOS (P270,000,00) TO COVER THE EQUITY IN THEIR APPLICATION FOR COMMUNITY MORTGAGE PROGAM TO BE TAKEN FROM THE LAND BANING PROGRAM TO BE TAKEN FROM THE LAND BANKING PROGRAM OF THE CIYT OF MUNTINLUPA.</t>
  </si>
  <si>
    <t>Ordinance No. 98-06</t>
  </si>
  <si>
    <t>KAUTUSANG PANGLUNGSOD NA ISINASALI ANG MAG GURO NG PAMPUBLIKONG PAARALAN SA LUNGOSD NG MUTNILUPA SA COMPRHENSIVE HEALTH CARE PROGRAM NG PAMAHALAANG LUNGSOD .</t>
  </si>
  <si>
    <t>Ordinance No. 98-07</t>
  </si>
  <si>
    <t>KAUTUSAN NA PINAHIHINTULUTAN ANG PAGKAKALOOB NG HALAGANG WALUMPUNG LIBONG PISO (P80,000) BILANG TULONG PINANSYAL SA MGA MALILIIT NA MAGNIGNISDSA NG BARANGAY BULI NA NASALANTA KAUGNAY NG NAGANAP NA ‘FISHKILL’ SA KANILANG LUGAR.</t>
  </si>
  <si>
    <t>Ordinance No. 98-08</t>
  </si>
  <si>
    <t>KAUTUSANG PANGLUNGSOD NA NAGTATAG NG PROGRAMANG “ISKOLAR NG BAYAN”.</t>
  </si>
  <si>
    <t>Ordinance No. 98-09</t>
  </si>
  <si>
    <t>KAUTUSANG PANGLUNGSOD NA PINAGTITIBAY ANG RE-ORGANIZATION NG TANGGAPN NG KALUSUGAN NG LUNGSOD NG MUNTINLUPA.</t>
  </si>
  <si>
    <t>Ordinance No. 98-10</t>
  </si>
  <si>
    <t>KAUTUSANG PANGLUNGSOD NA NAGBIBIGAY NG KAPANGYARIHAN SA PUNONGLUNGSOD JAIME FRESNEDI NA LUMAGDA SA ISANG KASUNDUAN NG PAGPAPAUTANG SA SAMAHAN NG BAYANAN HOMEOWNERS ASS’N. INC. NG HALAGANG LIMANGDAAN WALUMPU’T APAT NA LIBONG PISO (P584,000.00) PARA SA LAND FILLING AT UPGRADING NG ESPORLAS TAGLE SCOMPUOND.</t>
  </si>
  <si>
    <t>Ordinance No. 98-12</t>
  </si>
  <si>
    <t>KAUTUSANG PANLUNGSOD NA SINUSUSUGAN ANG KAUTUSANG PANGLUNGSOD BILANG 98-31 (AN ORDINANCE ESTABLISHING THE HEALTH CARE COMMISSION) UPANG MAPASAMA SA SAKOP NITO ANG MGA HALAL NA OPISYAL NG BARANGAY, SANGGUNIAN KABATAAN, MGA OPISYAL AT KAWANI NG BARANGAY KASAMA ANG MGA BARANGAY TANOD.</t>
  </si>
  <si>
    <t>Ordinance No. 98-13</t>
  </si>
  <si>
    <t>AN ORDINANCE GRANTING ALABANG NUMBERS AND GAMING CORPORATION AUTHORITY TO OPERATE BINGO HALL AT FESTIVAL SUPERMALL, ALABANG, MUNTINLUPA CITY.</t>
  </si>
  <si>
    <t>Ordinance No. 98-11A</t>
  </si>
  <si>
    <t>AN ORDINANCE ALLOWANCE SIX MILLION PESOS (P6,000,000.00) I. TUNASAN, MUNTINLUPA CITY WHICH WILL BE TAKEN FROM THE 1998 EXECUTIVE BUDGET UNDER INFRASTRUCTURE FUND.</t>
  </si>
  <si>
    <t>Ordinance No. 98-11B</t>
  </si>
  <si>
    <t>KAUTUSAN NA NAGLALAAN NG HALAGANG DALAWANG MILYONG PISO (P2,000,000.00) PARA SA PAGPAPAGAWA NG KALSADA AT DRAINAGE SYSTEM SA LIBERTY HOMES, CUPANG, LUNGSOD NG MUNTINLUPA NA ANG PONDO AY KUKUNIN SA INFRASTRACTURE FUND NG 1998 EXECUTIVE BUDGET.</t>
  </si>
  <si>
    <t>Ordinance No. 98-11K</t>
  </si>
  <si>
    <t>KAUTUSAN NA NAGLALAAN NG HALAGANG DALAWANG MILYONG LIMANDAANG LIBONG PISO (P2,500,000.00) PARA SA PAGPAPAGAWA NG KALSADA AT DRAINAGE SYSTEM SA BLOCK 34, SOLDIER’S HILLS VILLAGE, PUTATAN, LUNGSOD NG MUNTINLUPA NA ANG PONDO AY KUKUNIN SA INFRASTRACTURE FUND NG 1998 EXECUTIVE BUDGET.</t>
  </si>
  <si>
    <t>Ordinance No. 99-020</t>
  </si>
  <si>
    <t>AN ORDINANCE IMPLEMENTING THE PRESERVATION, RESTORATION, UPGRADING AND MAINTENANCE OF ALL DECLARED CULTURAL AND HISTORICAL LANDMARKS, TREASURES, PARKS, SHRINES, MONUMENTS, BUILDINGS AND OTHER SIMILAR ESTABLISHMENTS OR RESOURCES LOCATED WITHIN THE JURISDICTION OF THE CITY OF MUNTINLUPA AND PRESCRIBING PENALTIES FOR VIOLATIONS THEREOF.</t>
  </si>
  <si>
    <t>Ordinance No. 99-021</t>
  </si>
  <si>
    <t>KAUTUSANG PANLUNGSOD NA NAGKAKALOOB NG INSENTIBO PARA SA MGA MANLALARO/ATLETA NA MAGKAKAMIT NG MATAAS NA KARANGALAN SA GINAGANAP NA PANDAIGDIGANG PALARO.</t>
  </si>
  <si>
    <t>Ordinance No. 99-022</t>
  </si>
  <si>
    <t>AN ORDINANCE ALLOCATING THE AMOUNT OF TWENTY THOUNSAND (P20,000.00) PESOS FOR EACH COUNCILOR AS CONTRIBUTION TO THE PHILIPPINE COUNCILORS LEAGUE (PCL) CONVENTION ON FEBRUARY 25-27, 1999 AT THE PHILIPPINE INTERNATIONAL CONVENTION CENTER (PICC), MANILA, WHICH AMOUNT SHALL BE TAKEN FROM THE SPECIAL ACTIVITY FUND.</t>
  </si>
  <si>
    <t>Ordinance No. 99-023</t>
  </si>
  <si>
    <t>KAUTUSAN NA NAGTATAKDA NG LIMITASYON SA PAGTATATAG AT/O OPERASYON NG MGA CELLULAR TOWERS AT/O CELL SITE ANTENNAE NA NASA HURISDIKSIYON NG LUNGSOD NG MUNTINLUPA AT PARA SA IBA PANG LAYUNIN.</t>
  </si>
  <si>
    <t>Ordinance No. 99-024</t>
  </si>
  <si>
    <t>KAUTUSANG PANLUNGSOD NA NAG-AAMYENDA SA SEKSIYON 9.1.7 NG KAUTUSANG PANLUNGSOD BLG. 96-66 NA LALONG KILALA SA TAWAG NA ‘ORDINANSA PARA SA MGA TRAYSIKEL SA LUNGSOD NG MUNTINLUPA, TAONG 1996″, UPANG MAIDAGDAG ANG SONANG JPA SUBDIVISION, BARANGAY TUNASAN, LUNGSOD, NG MUNTINLUPA, AT SA IBA PANG LAYUNIN.</t>
  </si>
  <si>
    <t>Ordinance No. 99-025</t>
  </si>
  <si>
    <t>KAUTUSANG PANGLUNGSOD NA NAG-AATAS SA LAHAT NG PUNONGBARANGAY NA MAGTATAG NG ‘MIGRATION INFORMATION CENTER’ SA KANILANG LUGAR AT MAGLAAN NG PONDO PARA DITO.</t>
  </si>
  <si>
    <t>Ordinance No. 99-026</t>
  </si>
  <si>
    <t>AN ORDINANCE APPROVING THE REQUEST OF THE TINIG NG NAGKAKAISANG HOMEOWNERS ASSOCIATION, INC. TO BORROW FOUR MILLION PESOS (P 4,000,000.00) TO PAY THE ACQUISITION OF THE TWO THOUNSAND SIX HUNDRED (2,600) SQUARE METERS LOT, MORE OR LESS, COVERED BY TCT NO. 147330, REGISTERED IN THE NAMES OF ANALIZA AND ARLENE SAYSON, LOCATED AT PUROK 6, BAYANAN, MUNTINLUPA CITY, FOR ITS HOUSING PROJECT THROUGH THE NHMFC WHICH AMOUNT SHALL BE TAKEN FROM THE LAND BANKING PROGRAM 1999 EXECUTIVE BUDGET.</t>
  </si>
  <si>
    <t>Ordinance No. 99-027</t>
  </si>
  <si>
    <t>KAUTUSANG PANLUNGSOD PARA SA ‘HOUSE TAGGING’ SA KAHABAANG RILES NG PNR MULA BARANGAY TUNASAN HANGGANG BARANGAY SUCAT, LUNGSOD NG MUNTINLUPA, AT ANG PALALAAN NG PONDO PARA DITO.</t>
  </si>
  <si>
    <t>Ordinance No. 99-028</t>
  </si>
  <si>
    <t>KAUTUSAN NA PINAGTITIBAY ANG PAG-RESONA NG LUPA SA NBP RESERVATION, LUNGSOD NG MUNTINLUPA, MULA SA KASALUKUYAN NITONG SONA NA “PLANNED UNIT DEVELOPMENT” (PUD) PATUNGONG “INSTITUTIONAL ZONE, PARKS AND RECREATIONAL ZONE, CULTURAL AREAS AT OPEN SPACE”.</t>
  </si>
  <si>
    <t>Ordinance No. 99-029</t>
  </si>
  <si>
    <t>A CONSOLIDATED ECO-WASTE MANAGEMENT ORDINANCE OF MUNTINLUPA, PROVIDING REGULATIONS ON PROPER SOLID WASTE MANAGEMENT, INSTITUTING GUIDELINES AND ISSUANCE OF ENVIRONMENTAL CITATION TICKETS FOR ITS IMPLENTATION AND PROVIDING PENALTIES FOR VIOLATION THEREOF.</t>
  </si>
  <si>
    <t>Ordinance No. 99-030</t>
  </si>
  <si>
    <t>AN ORDINANCE CREATING THE OFFICE OF THE CIVIL REGISTAR GENERAL EXTENSION OFFICE (OCRGO) IN THE CITY OF MUNTINLUPA UNDER THE LOCAL CIVIL REGISTRY OFFICE (LCRO).</t>
  </si>
  <si>
    <t>Ordinance No. 99-031</t>
  </si>
  <si>
    <t>KAUTUSAN NA NAGTATADHANA NG AITUNTUNIN SA PAGHAHAKOT AT PAGLILIPAT (PAGLALABAS) NG NAHUHUKAY NA LUPA ( EXCAVATED MATERIALS) SA LUNGSOD NG MUNTINLUPA AT PAGTATAKDA NG PARUSA SA PAGLABAG NITO.</t>
  </si>
  <si>
    <t>Ordinance No. 99-032</t>
  </si>
  <si>
    <t>AN ORDINANCE CREATING MUNTINLUPA POLYTECHNIC COLLEGE BRASS BAND (MPC-BRASS BAND) AND OTHER BRASS BAND IN PUBLIC ELEMENTARY AND HIGH-SCHOOL IN THE CITY OF MUNTINLUPA AND PROVIDING FULL SCHOOLARSHIP TO ITS MEMBERS.</t>
  </si>
  <si>
    <t>Ordinance No. 99-033</t>
  </si>
  <si>
    <t>KAUTUSAN NA NAG-AAMYENDA/NAGSUSUSOG SA SEKSIYON 6 NG KAUTUSANG PANGLUNGSOD BLG. 99-023 NA NAGTATAKDA SA PAGBABAKOD NG BAWAT CELLULAR TOWERS AT/O CELL SITE SA LUNSOD NG MUNTINLUPA.</t>
  </si>
  <si>
    <t>Ordinance No. 99-034</t>
  </si>
  <si>
    <t>AN ORDINANCE GRANTING INCENTIVES TO THE FILM DEVELOPMENT FOUNDATION OF THE PHILIPPINES BY WAY OF AMUSEMENT TAXREBATES OF EIGHTY PESOS (P80.00) PER SEAT PER MONTH FOR FIFTEEN (15) LOCAL QUALITY FILMS TO BE CHOSEN BY THE FILM RATING BOARD (FRB) FROM JULY 1 TO DECEMBER 31, 1999.</t>
  </si>
  <si>
    <t>Ordinance No. 99-035</t>
  </si>
  <si>
    <t>KAUTUSANG PANGLUNGSOD NA NAG-AATAS SA LAHAT NG MGA SINEHAN SA LUNGSOD NG MUNTINLUPA NA IPALABAS ANG DOCUMENTARY FILM ‘MARTSA NG MUNTINLUPA’ KASUNOD NG PAGPAPALABAS/PAGPAPATUGTOG NG PAMBANSANG AWIT NG PILIPINAS, AT PARA SA IBA PANG LAYUNIN.</t>
  </si>
  <si>
    <t>Ordinance No. 99-036</t>
  </si>
  <si>
    <t>AN ORDINANCE CREATING THE MUNTINLUPA HISTORICAL COMMISION, DEFINING ITS DUTIES AND RESPONSIBILITIES, AND FOR OTHER PURPOSES.</t>
  </si>
  <si>
    <t>Ordinance No. 99-037</t>
  </si>
  <si>
    <t>AN ORDINANCE ALLOCATING THE AMOUNT OF EIGHT HUNDRED THOUSAND PESOS (P800,000.00) FOR THE PURCHASE OF FOODS, MEDICINES, COCO LUMBERS AND OTHER SUPPLIES/MATERIALS FOR DISTRIBUTION TO THE RESIDENTS OF MUNTINLUPA CITY AFECTED BY THE CONTINUOUS HEAVY RAINS AND FLOOD, WHICH AMOUNT SHALL BE TAKEN FROM THE SPECIAL ACTIVITIES FUND OF THE CITY COUNCILORS AND CITY VICE MAYOR OR FROM THE CALAMITY FUND.</t>
  </si>
  <si>
    <t>Ordinance No. 99-038</t>
  </si>
  <si>
    <t>AN ORDINANCE CREATING THE WORKER’S AFFAIRS OFFICE AND PROVIDING ITS POWER, FUNCTIONS AND APPROPRIATING FUNDS THEREFORE AND FOR OTHER PURPOSES.</t>
  </si>
  <si>
    <t>Ordinance No. 99-039</t>
  </si>
  <si>
    <t>AN ORDINANCE REPEALING ORDINANCE NO. 98-018 REQUIRING OWNERS, OPERATORS, LESSES, OCCUPANTS AND CONCESSIONAIRES OF BUSINESS ESTABLISHMENT, CONTRACTORS, AND DEVELOPERS, AND PERSONS REQUIRED TO SECURE BUSINESS AND/OR BUILDING PERMITS IN DOING BUSINESS OR UNDERTAKING CONTRUCTION OR REPAIR WORK IN MUNTINLUPA CITY TO SECURE PUBLIC LIABILITY INSURANCE PROVIDING PENALTIES FOR VIOLATIONS THEREOF AND FOR OTHER PURPOSES.</t>
  </si>
  <si>
    <t>Ordinance No. 99-040</t>
  </si>
  <si>
    <t>REGULATING THE OPERATION OF LEGALIZED GAMBLING SUCH AS ON-LINE BINGO, OFF-TRACT BETTING STATIONS FRONTON, ETC. WITHIN THE JURISDICTION OF THE CITY OF MUNTINLUPA.</t>
  </si>
  <si>
    <t>Ordinance No. 99-041</t>
  </si>
  <si>
    <t>AN ORDINANCE AMENDING SECTIONS 8, 9, 10, 11, 12, 13 AND 14 OF MUNICIPAL ORDINANCE NO.93-31 BY ADOPTING THE HEALTH MANAGEMENT ORGANIZATION SYSTEM IN THE IMPLEMENTATION OF MUNTINLUPA HEALTH CARE CARE PROGRAM.</t>
  </si>
  <si>
    <t>Ordinance No. 99-042</t>
  </si>
  <si>
    <t>KAUTUSANG PANGLUNGSOD NA NAGLALAAN NG HALAGANG PITONG DAANG LIBONG PISO (P700,000.00) AT PROYEKTONG ISASAGAWA NG MGA MIYEMBRO NG SANGGUNIANG PANLUNGSOD HINGGIL SA PAGDIRIWANG NG COUNCILORS’ WEEK ALINSUNOD SA PROCLAMATION NO.212 NG PANGULO NG PILIPINAS NA IDINIDEKLARA NG UNANG LINGO NG SETYEMBRE NG BAWAT TAON BILANG COUNCILORS’ WEEK.</t>
  </si>
  <si>
    <t>Ordinance No. 99-043</t>
  </si>
  <si>
    <t>KAUTUSAN NA NAGBIBIGAY NG EKSEMSIYON SA BUWIS (AMUSEMENT TAX) SA ST. BENEDICT COLLEGE PARA SA GINANAP NA ‘FUND RAISING CONCERT’ NOONG SETYEMBRE 1999.</t>
  </si>
  <si>
    <t>Ordinance No. 99-044</t>
  </si>
  <si>
    <t>AN ORDINANCE ESTABLISHING THE TOURISM CODE OF MUNTINLUPA CITY AND PRESCRIBING PENALTIES FOR VIOLATION THEREOF.</t>
  </si>
  <si>
    <t>Ordinance No. 99-046</t>
  </si>
  <si>
    <t>KAUTUSAN NA INAAMYENDAHAN ANG ORDINANSA BILANG 90-24 HINGGIL SA PANINIGARILYO SA MGA KUBLI O HAYAG NA PAMPUBLIKONG LUGAR SA LUNGSOD NG MUNTINLUPA AT ANG PAGBIBIGAY NG KAUKULANG PARUSA PARA SA PAGLABAG NITO.</t>
  </si>
  <si>
    <t>Ordinance No. 99-047</t>
  </si>
  <si>
    <t>AN ORDINANCE GRANTING ADDITIONAL ALLOWANCE TO THE KABALIKAT MEMBERS OF THE CITY BAND, DANCE COMPANY, AND CONSULTANT OF THE COUNCILORS OF THE MUNTINLUPA CITY FOR 1999 ONLY, THE FUND OF WHICH SHALL BE TAKEN FROM THE SUPPLEMENTAL BUDGET.</t>
  </si>
  <si>
    <t>Ordinance No. 99-048</t>
  </si>
  <si>
    <t>AN ORDINANCE DECLARING MUNTINLUPA AS A CHILD FRIENDLY CITY.</t>
  </si>
  <si>
    <t>Ordinance No. 99-049</t>
  </si>
  <si>
    <t>AN ORDINANCE GRANTING INCENTIVE FOR THE YEAR 1999 OF ONE SACK OF RICE TO EACH EMPLOYEE OF THE CITY GOVERMENT, PUBLIC SCHOOL TEACHER, MEMBERS OF THE PHILIPPINE NATIONAL POLICE AND OTHER NATIONAL GOVERMENT EMPLOYEES WHO ARE HOLDING THEIR OFFICES IN THE CITY HALL OF MUNTINLUPA AND ALLOCATING SEVEN MILLION PESOS (P7,000,000.00) TO PURCHASE THE REQUIRED SACKS OF RICE WHICH AMOUNT SHALL BE TAKEN FROM THE SAVING OF THE PERSONAL SERVICES 1999 EXECUTIVE BUDGET.</t>
  </si>
  <si>
    <t>Ordinance No. 99-050</t>
  </si>
  <si>
    <t>AN ORDINANCE CREATING THE EARLY CHILDHOOD EDUCATION DIVISION, DEFINING ITS DUTIES AND RESPONSIBILITIES AND FOR OTHER PURPOSES.</t>
  </si>
  <si>
    <t>Ordinance No. 99-051</t>
  </si>
  <si>
    <t>KAUTUSANG PANLUNGSOD NA NAGTATAKDA NG PAGTATAAS NG PASAHE SA MGA TRAYSIKEL SA LUNGSOD NG MUNTINLUPA.</t>
  </si>
  <si>
    <t>Ordinance No. 99-052</t>
  </si>
  <si>
    <t>AN ORDINANCE AMENDING SECTION 2, 4, 5, 6, AND 7 OF ORDINANCE NO. 99-038 – CREATING WORKERS AFFAIRS OFFICE AND PROVIDING ITS POWER, FUNCTIONS AND APPROPRIATING FUNDS THEREFORE AND FOR OTHER PURPOSES.</t>
  </si>
  <si>
    <t>Ordinance No. 99-053</t>
  </si>
  <si>
    <t>AN ORDINANCE APPROPRIATING THE SUM OF EIGHT HUNDRED SEVENTY EIGHT MILLION EIGHT HUNDRED HUNDRED SEVENTEEN THOUSAND THREE HUNDRED FIVE PESOS ONLY (P878,817,305.00) UNDER THE GENERAL FUND OF THIS CITY FOR THE OPERATING EXPENDITURES AND CAPITAL OUTLAYS REQUIREMENT OF THE CITY OF MUNTINLUPA TO BE TAKEN FROM ESTIMATED ANNUAL INCOME CERTIFIED AS PROBABLE OF COLLECTION BY THE CITY TREASURER.</t>
  </si>
  <si>
    <t>Ordinance No. 01-002</t>
  </si>
  <si>
    <t>GRANTING 5% ACCROS THE BOARD INCREASE IN THE MONTHLY SALARY OF ALL QUALIFIED CITY EMPLOYEES PURSUANT TO LBC NO.74, EFFECTIVE JULY 1, 2001</t>
  </si>
  <si>
    <t>Ordinance No. 01-003</t>
  </si>
  <si>
    <t>KAUTUSANG PANLUNGSOD NA NAGLALAAN NG HALAGANG APATNARAAN DALAWAMPU’T LIMANG LIBONG PISO (425,000.00) PARA SA PROGRAMA AT PROYEKTONG ISASAGAWA NG MGA MIYEMBRO NG SANGGUNIANG PANLUNGSOD HINGGIL SA PAGDIRIWANG NG “COUNCILOR’S WEEK” ALINSUNOD SA PROCLAMATION NO. 212 NG PANGULO NG PILIPINAS NA IDINEDEKLARA ANG UNANG LINGGO NG SETYEMBRE NG BAWAT TAON BILANG “PHILIPPINE COUNCILORS’ WEEK”.</t>
  </si>
  <si>
    <t>Ordinance No. 01-004</t>
  </si>
  <si>
    <t>INCREASING THE RATA OF MEDICAL OFFICERS V AND VI</t>
  </si>
  <si>
    <t>Ordinance No. 01-005</t>
  </si>
  <si>
    <t>PRELIMINARY APPROVAL AND LOCATIONAL CLEARANCE AND DEVLOPMENT PERMIT OF TJD TOWNHOUSE, PUTATAN, MUNTINLUPA CITY.</t>
  </si>
  <si>
    <t>Ordinance No. 01-006</t>
  </si>
  <si>
    <t>ESTABLISHING MUNTINLUPA ECOLOGICAL WASTE MANAGEMENT BOARD, DEFINING ITS COMPOSITION AND FUNCTIONS THEREOF.</t>
  </si>
  <si>
    <t>Ordinance No. 01-007</t>
  </si>
  <si>
    <t>ESTABLISHING MUNTINLUPA BLOOD COUNCIL, DEFINING ITS COMPOSITION AND FUNCTIONS THEREOF</t>
  </si>
  <si>
    <t>Ordinance No. 01-008</t>
  </si>
  <si>
    <t>PRELIMINARY APPROVAL AND LOCATIONAL CLEARANCE OF ALMANVILLE SUBDIVISION, PUTATAN, MUNITNLUPA CITY.</t>
  </si>
  <si>
    <t>Ordinance No. 01-009</t>
  </si>
  <si>
    <t>PAGLIKHA NG IBA’T IBANG POSISYON SA TANGGAPAN NG INHINYERIYA; KULTURA AT TURISMO, KOOPERATIBA; TALAAN; PUNONGLUNGSOD, MANAGEMENT INFORMATION SYSTEM</t>
  </si>
  <si>
    <t>Ordinance No. 01-010</t>
  </si>
  <si>
    <t>ATASAN ANG CHILDREN OF THE WORLD FOUNDATION NA MAGBAYAD NG 10% AMUSEMENT TAX PARA SA KANILANG EXHIBIT NA “PORTRAIT OF THE WORLD” MULA HULYO 2000 HANGGANG MARSO 30, 2002</t>
  </si>
  <si>
    <t>Ordinance No. 01-011</t>
  </si>
  <si>
    <t>AN ORDINANCE GRANTING THREE THOUSAND PESOS (P3,000.00) TO EACH HOMEOWNER, TWO THOUSAND PESOS (P2,000.00) TO EACH RENTER, SHARER AND BOARDER OF THE HOUSES BURNED DUE TO FIRE ON SEPTEMBER 16,2001 AT ZAPANTA COMPOUND, PUROK 1, BLOCK 6-C, BAYANAN MUNTINLUPA CITY AND ALLOCATING A TOTAL AMOUNT OF SIXTY SEVEN THOUSAND PESOS WHICH AMOUNT SHALL BE TAKEN FROM THE 2001 EXECUTIVE BUDGET – CALAMITY FUND.</t>
  </si>
  <si>
    <t>Ordinance No. 01-012</t>
  </si>
  <si>
    <t>PAGBABAWAL SA MGA DI-AWTORISADONG BARKER SA MGA LANSANGANG SAKOP NG LUNGSOD NG MUNTINLUPA.</t>
  </si>
  <si>
    <t>Ordinance No. 01-013</t>
  </si>
  <si>
    <t>CLOSED DOOR POLICY</t>
  </si>
  <si>
    <t>Ordinance No. 01-014</t>
  </si>
  <si>
    <t>PAGTATAKDA NG “NO PARKING AREA” SA ALINMANG PAMPUBLIKONG LANSANGAN SA LUNGSOD NG MUNTINLUPA.</t>
  </si>
  <si>
    <t>Ordinance No. 01-015</t>
  </si>
  <si>
    <t>REQUIRING OWNERS OF ALL VEHICLES RESIDING AT THE MAJOR THOROUGHFARES TO PROVIDE THEIR OWN GARAGE.</t>
  </si>
  <si>
    <t>Ordinance No. 01-016</t>
  </si>
  <si>
    <t>AN ORDINANCE REQUIRING ALL CINEMA OWNERS/OPERATORS OPERATING WITHIN THE CITY OF MUNTINLUPA TO INCREASE THE PRICE OF THEIR MOVIE TICKETS BY ONE PESO (P1.00) COVERING THE PERIOD FROM OCTOBER 15, 2001 TO DECEMBER 15, 2O01 TO SUPPORT AND IMPLEMENT THE PROGRAMS AND ACTIVITIES OF THE BOY SCOUTS OF THE PHILIPPINES, METRO MANILA SOUTH COUNCIL.</t>
  </si>
  <si>
    <t>Ordinance No. 01-017</t>
  </si>
  <si>
    <t>ESTABLISHING KALINGANG KALUSUGAN HEALTH PROGRAM FOR THE RESIDENTS OF MUNTINLUPA</t>
  </si>
  <si>
    <t>Ordinance No. 01-018</t>
  </si>
  <si>
    <t>AMENDING SECTIONS 8, 9,13,14 18 OF KAUTUSANG BAYAN 93-31 (MUNTINLUPA HEALTH CARE PROGRAM FOR THE EMPLOYES.</t>
  </si>
  <si>
    <t>Ordinance No. 01-019</t>
  </si>
  <si>
    <t>PRELIMINARY APPROVAL AND LOCATIONAL CLEARANCE AND DEVELOPMENT PERMIT OF RCE HOMES, PUTATAN, LUNGSOD NG MUNTINLUPA.</t>
  </si>
  <si>
    <t>Ordinance No. 01-020</t>
  </si>
  <si>
    <t>NAGTATAKDA NG TAMANG TAWIRAN (PEDESTRIAN LANE)</t>
  </si>
  <si>
    <t>Ordinance No. 01-021</t>
  </si>
  <si>
    <t>ALLOCATING THREE MILLION PESOS (P3M) FOR OSPITAL NG MUNTINLUPA FOUNDATION FOR THE OPERATION OF THE OSPITAL NG MUNTINLUPA.</t>
  </si>
  <si>
    <t>Ordinance No. 01-022</t>
  </si>
  <si>
    <t>INAAMYENDAHAN ANG KAUTUSANG PANGLUNGSOD BLG. 99-025 SEK. 1, SEK. 3 (6) AT SEK. 4 (MIGRATION INFORMATION CENTER)</t>
  </si>
  <si>
    <t>Ordinance No. 01-023</t>
  </si>
  <si>
    <t>IPINAGBABAWAL ANG PAGTATAYO O PAGMIMINTINA NG TERMINAL SA MGA PANGUNAHING LANSANGAN O BANGKETA.</t>
  </si>
  <si>
    <t>Ordinance No. 01-024</t>
  </si>
  <si>
    <t>REQUIRING OWNERS / OPERATORS / DRIVERS OF PUBLIC UTILITY VEHICLES AND PRIVATE SHUTTLE BUSES OPERATING WITHIN MUNTINLUPA CITY TO REGISTER WITH BUSINESS PERMIT AND LICENSING OFFICE AND PRESCRIBING PENALTIES FOR VIOLATION THEREOF.</t>
  </si>
  <si>
    <t>Ordinance No. 01-025</t>
  </si>
  <si>
    <t>AN ORDINANCE GRANTING ADDITIONAL ALLOWANCE TO THE KABALIKAT, SP RESEARCHERS, JOINT RESOURCES FAMILY PROGRAM, MEMBERS OF THE DANCE COMPANY, MEMBERS OF THE CITY BAND, PART-TIME INSTRUCTORS AND STUDENT ASSISTANTS OF THE MPC AND BARANGAY HEALTH WORKERS.</t>
  </si>
  <si>
    <t>Ordinance No. 01-026</t>
  </si>
  <si>
    <t>AN ORDINANCE GRANTING ADDITIONAL ALLOWANCE TO THE KABALIKAT, TEAM LEADER OF THE KABALIKAT, SP RESEARCHERS, RURAL, IMPROVEMENT CENTER FOR CHILDREN, JOINT RESOURCES FAMILY PROGRAM, MEMBERS OF THE DANCE COMPANY, MEMBERS OF THE CITY BAND, PART-TIME INSTRUCTORS OF THE MPC AND BARANGAY HEALTH WORKERS.</t>
  </si>
  <si>
    <t>Ordinance No. 01-027</t>
  </si>
  <si>
    <t>KAUTUSAN NA NAG-AATAS SA LAHAT NG MGA PRIBADING TERMINAL NA KUMUHA NG KAUKULANG AKREDITASYON SA SANGGUNIANG PANLUNGSOD NG MUNTINLUPA AT ANG PAGPAPAREHISTRO SA BUSINESS PERMIT AND LICENCE OFFICE (BPLO), AT ANG PAGPAPATAW NG KAUKULANG PARUSA PARA SA LALABAG DITO.</t>
  </si>
  <si>
    <t>Ordinance No. 01-028</t>
  </si>
  <si>
    <t>AN ORDINANCE GRANTING THE PROPOSED ALTERATION OF DRAINAGE SYSTEM OF BAYFAIR OF MARGANA SUBDIVISION LOCATED IN PUTATAN, MUNTINLUPA CITY.</t>
  </si>
  <si>
    <t>Ordinance No. 01-029</t>
  </si>
  <si>
    <t>AN ORDINANCE APPROPRIATING THE SUM OF ONE BILLIION FORTY MILLION EIGHTY FIVE THOUSAND THREE HUNDRED PESOS ONLY (P1,040,085,300.00) UNDER THE GENERAL FUND OF THIS CITY FOR THE OPERATING EXPENDITURES AND CAPITAL OUTLAYS REQUIREMENT OF THE CITY OF MUNTINLUPA TO BE TAKEN FROM ESTIMATED ANUUAL INCOME CERTIFIED AS PROBABLE OF COLLECTION BY THE CITY TREASURER.</t>
  </si>
  <si>
    <t>Ordinance No. 01-074</t>
  </si>
  <si>
    <t>AN ORDINANCE REPEALING CITY ORDINANCE NO. 99-041 AND REINSTATING SECTION 8 TO 14 OF MUNICIPAL IMPLEMENTING RULES AND REGULATION OF THE OF THE MUNTINLUPA HEALTH CARE PROGRAM.</t>
  </si>
  <si>
    <t>Ordinance No. 01-075</t>
  </si>
  <si>
    <t>AN ORDINANCE EXTENDING THE DEADLINE FOR THE FILING/RENEWAL OF BUSINESS PERMITS AND THE PAYMENT OF ALL LOCAL BUSINESS TAXES, FEES AND OTHER CHARGES WITHOUT PENALTIES OR SURCHARGES FROM JANUARY 21 – FEBRUARY 16, 2001.</t>
  </si>
  <si>
    <t>Ordinance No. 01-075A</t>
  </si>
  <si>
    <t>KAUTUSANG PANLUNGSOD NA NAG-AATAS SA PAGPAPATUPAD NG ‘ODD-EVEN NUMBER REDUCTION SCHEME’ SA MGA TRAYSIKEL SA LUNGSOD NG MUNTINLUPA AT PAGPAPATAW NG KAUKULANG PARUSA SA PAGLABAG NITO.</t>
  </si>
  <si>
    <t>Ordinance No. 01-075B</t>
  </si>
  <si>
    <t>Ordinance No. 01-076</t>
  </si>
  <si>
    <t>AN ORDINANCE AMENDING ORDINANCE NO. 99-030, CREATING THE CIVIL REGISTRAR GENERAL EXTENSION OFFICE IN THE CITY OF MUNTINLUPA UNDER THE LOCAL CIVIL REGISTRY OFFICE.</t>
  </si>
  <si>
    <t>Ordinance No. 01-077</t>
  </si>
  <si>
    <t>KAUTUSANG PANLUNGSOD NA INAAMYENDAHAN ANG KAUTUSANG PANLUNGSOD BILANG 20-068 NA PINAGTITIBAY ANG PAGLIKHA NG POSISYONG DALAWANG (2) COMPUTER OPERATOR IV, ANIM (6) NA DATA CONTROLLER II AT ISANG (1) BOOKBINDER II SA TANGGAPAN NG TAGATUOS.</t>
  </si>
  <si>
    <t>Ordinance No. 01-078</t>
  </si>
  <si>
    <t>KAUTUSAN NA PINAGTITIBAY ANG PAGLIKHA NG POSISYONG ISANG (1) CITY GOVERNMENT ASSISTANT DEPARTMENT HEAD II TANGGAPAN NG PUNONGLUNGSOD-YOUTH DEPARTMENT PROGRAM.</t>
  </si>
  <si>
    <t>Ordinance No. 01-079</t>
  </si>
  <si>
    <t>KAUTUSAN NA PINAGTITIBAY ANG PAGLIKHA NG POSISYONG ADMINISTRATIVE OFFICER III, COMPUTER OPERATOR IV AT DRIVER II SA TANGGAPAN NG PANLIPUNANG PAGLILINGKURAN (SOCIAL SERVICES DEPARTMENT).</t>
  </si>
  <si>
    <t>Ordinance No. 01-080</t>
  </si>
  <si>
    <t>KAUTUSAN NA PINAGTITIBAY ANG PAGLIKHA NG POSISYONG (1) HUMAN RESOURCE MANAGEMENT OFFICER IV, (1) ADMINISTRATIVE OFFICER III, (3) COMPUTER OPERATOR IV, (2) DATA CONTROLLER IV, (1) BOOKBINDER IV AT (1) DRIVER (1) SA TANGGAPAN NG PANTAUHAN.</t>
  </si>
  <si>
    <t>Ordinance No. 01-081</t>
  </si>
  <si>
    <t>KAUTUSAN NA PINAGTITIBAY ANG PAGLIKHA NG POSISYONG (1) ADMINISTRATIVE OFFICER III, (2) COMPUTER OPERATOR IV, (2) DATA CONTROLLE III, (2) BOOKBINDER IV AT DRIVER II SA TANGGAPAN NG AGRIKULTURA.</t>
  </si>
  <si>
    <t>Ordinance No. 01-082</t>
  </si>
  <si>
    <t>KAUTUSAN NA PINAGTITIBAY ANG PAGLIKHA NG POSISYONG ISANG (1) ACCOUNTANT IV, NA MAY SALARY GRADE 22, SA TANGGAPAN NG TAGATUOS.</t>
  </si>
  <si>
    <t>Ordinance No. 01-083</t>
  </si>
  <si>
    <t>AN ORDINANCE GRANTING TWO THOUSAND PESOS (P2,000.00) MONTHLY ALLOWANCE TO PUBLIC PROSECUTOR RENDERING INQUEST DUTIES AFTER OFFICE HOURS AND DURING SATURDAY AND SUNDAYS EFFECTIVE JANUARY 1, 2001, THE FUND OF WHICH SHALL BE TAKEN FROM THE 2001 EXECUTIVE BUDGET.</t>
  </si>
  <si>
    <t>Ordinance No. 01-084</t>
  </si>
  <si>
    <t>KAUTUSANG PINAGTITIBAY ANG PAGLIKHA NG POSISYON ISANG (1) ADMINISTRATIVE OFFICER 1, (3) COMPUTER IV AT (1) BOOKBINDER IV AT (1) DRIVER I SA TANGGAPAN NG TAGAPANGASIWANG PANLUNGSOD.</t>
  </si>
  <si>
    <t>Ordinance No. 01-085</t>
  </si>
  <si>
    <t>KAUTUSAN NA PINAGTITIBAY NG SANGGUNIANG PANLUNGSOD NG MUNTINLUPA ANG AMENDED SITE DEVELOPMENT PLAN NG FILINVEST CORPORATE CITY NA MATATAGPUAN SA BARANGAY ALABANG, LUNGSOD NG MUNTINLUPA.</t>
  </si>
  <si>
    <t>Ordinance No. 02-030</t>
  </si>
  <si>
    <t>AN ORDINANCE REPEALING ORDINANCE NO. 88-12 KNOWN AS “KAUTUSANG BAYAN NA NAGTATADHANA NG “CURFEW” MULA ALAS 12:00 NG GABI HANGGANG ALAS 4:00 NG UMAGA PARA SA MGA KABATAANG MAY EDAD NA LABING PITONG (17) TAON GULANG PABABA AT NAGPAPATAW NG KAUKULANG PARUSA SA MGA LUMALABAG SA KAUTUSANG ITO “AND OTHER PURPOSES. THIS ORDINANCE SHALL BE KNOWN AS THE “CITYWIDE CURFEW HOURS”.</t>
  </si>
  <si>
    <t>Ordinance No. 02-031</t>
  </si>
  <si>
    <t>KAUTUSAN NA INAAMYENDAHAN ANG SEK. 1 AT SEKSIYON 2 NG KAUTUSANG PANLUNGSOD BILANG 97-28 HINGGIL SA “CROSS-OVER” (PAGTAWID) NG MGA PAMPASADANG TRAYSIKEL SA MGA PANGUNAHING LANSANGAN NG LUNGSOD NG MUNTINLUPA.</t>
  </si>
  <si>
    <t>Ordinance No. 02-032</t>
  </si>
  <si>
    <t>AN ORDINANCE PROHIBITING MINORS INSIDE BINGO HALLS IN ALL SHOPPING MALLS WITHIN THE CITY OF MUNTINLUPA AND PROVIDING PENALTIES FOR ANY VIOLATIONS THEREOF.</t>
  </si>
  <si>
    <t>Ordinance No. 02-033</t>
  </si>
  <si>
    <t>AN ORDINANCE REPEALING KAUTUSANG BAYAN BLG. 88-09 AND 88-09A AND PROVIDING THE SCOPE OF COVERAGE OF “‘OBSTRUCTING TRAFFIC” ON ALL STREETS AND SIDEWALK WITHIN THE CITY OF MUNTINLUPA AND INCREASING PENALTIES FOR VIOLATION THEREOF.</t>
  </si>
  <si>
    <t>Ordinance No. 02-034</t>
  </si>
  <si>
    <t>AN ORDINANCE AUTHORIZING MAYOR JAIME R. FRESNEDI TO EXTENDTHE DEADLINE FOR FILING/RENEWAL OF BUSINESS PERMITS AND PAYMENTS OF OTHER BUSINESS TAXES AND FEES FROM JANUARY 21-31, 2002</t>
  </si>
  <si>
    <t>Ordinance No. 02-035</t>
  </si>
  <si>
    <t>AN ORDINANCE PROHIBITING THE USE OF THE ROAD UNDERNEATH ALABANG VIADUCT FOR 10 WHEELER CARGO TRUCKS OR CARGO TRUCKS HAVING GROSS CAPACITY WEIGHT OF 20 TONS AND ABOVE FROM 5:00 A.M. TO 11:00 P.M. EVERYDAY, EXCEPT HOLIDAYS AND PROVIDING PENALTIES FOR VIOLATION THEREOF.</t>
  </si>
  <si>
    <t>Ordinance No. 02-036</t>
  </si>
  <si>
    <t>ORDINANCE CREATING A PHILHEALTH CAPITATION FUND FROM THE PROCEEDS OF THE OUTPATIENT CONSULTATION AND DIAGNOSTIC BENEFIT PACKAGE TO BE PROVIDED BY THE PHILIPPINE HEALTH INSURANCE CORPORATION (PhilHealth) FOR QUALIFIED INDIGENT FAMILIES OF MUNTINLUPA CITY UNDER THE INDIGENT SECTOR COMPONENT OF THE NATIONAL HEALTH INSURANCE PROGRAM (NHIP).</t>
  </si>
  <si>
    <t>Ordinance No. 02-037</t>
  </si>
  <si>
    <t>AN ORDINANCE REQUIRING ACCREDITATION OF TOW TRUCK COMPANIES AND PROVIDING PENALTIES FOR VIOLATION THEREOF.</t>
  </si>
  <si>
    <t>Ordinance No. 02-038</t>
  </si>
  <si>
    <t>AN ORDINANCE ESTABLISHING MUNTINLUPA RABIES PREVENTION AND CONTROL COUNCIL, DEFINING ITS COMPOSITION, DUTIES AND RESPONSIBILITIES AND FOR OTHER PURPOSES.</t>
  </si>
  <si>
    <t>Ordinance No. 02-039</t>
  </si>
  <si>
    <t>AN ORDINANCE REQUIRING ALL PRIVATE AND GOVERNMENT ORIGINATORS OPERATING AND DOING BUSINESS OR SERVICES WITHIN THE CITY OF MUNTINLUPA TO SECURE ACCREDITATION FROM THE SANGGUNIANG PANLUNGSOD AND REGISTER WITH THE BUSINESS PERMIT AND LICENCE OFFICE (BPLO), AND PROVIDING PENALTIES FOR VIOLATION THEREOF.</t>
  </si>
  <si>
    <t>Ordinance No. 02-040</t>
  </si>
  <si>
    <t>AND ORDINANCE PRESCRIBING REGULATIONS FOR THE TOWING AND IMPOUNDING OF ILLEGALLY PARKED AND STALLED VEHICLES WITHIN THE CITY OF MUNTINLUPA AND DESIGNATING IMPOUNDING AREAS FOR THIS PURPOSE, AND PROVIDING TOWING AND IMPOUNDING/STORAGE FEES AND FOR VIOLATION THEREOF.</t>
  </si>
  <si>
    <t>Ordinance No. 02-041</t>
  </si>
  <si>
    <t>AN ORDINANCE GRANTING THREE THOUSAND PESOS (P3,000.00) TO EVERY HOMEOWNER, TWO THOUSAND PESOS (P2,000.00) TO EACH RENTER, BOARDER, SHARER ON THE HOUSES BURNT BY THE FIRE ON FEBRUARY 11, 2002 IN PUROK 7, LODORA, PNR SITE TUNASAN, MUNTINLUPA CITY.</t>
  </si>
  <si>
    <t>Ordinance No. 02-042</t>
  </si>
  <si>
    <t>AN ORDINANCE REQUIRING ALL CINEMA OWNERS/OPERATORS OPERATING WITHIN THE CITY OF MUNTINLUPA TO INCREASE THE PRICE OF THEIR MOVIE TICKETS BY ONE PESO(1.00) FOR THE BENEFIT OF THE PHILIPPINE NATIONAL RED CROSS-RIZAL CHAPTER FROM MAY 1 TO 31, 2002 WORLD RED CROSS MONTH.</t>
  </si>
  <si>
    <t>Ordinance No. 02-043</t>
  </si>
  <si>
    <t>AN ORDINANCE CREATING LITERACY COORDINATING COUNCIL, DEFINING ITS DUTIES AND RESPONSIBILITIES AND FOR OTHER PURPOSES.</t>
  </si>
  <si>
    <t>Ordinance No. 02-044</t>
  </si>
  <si>
    <t>KAUTUSAN PARA SA “HOUSE NUMBERING, CENSUS AT MAPPING” NG MGA TAHANAN AT PAMILYANG MATATAGPUAN SA “LUGAR NA MAY PRAYORIDAD PARA LINANGIN SA PAG-UNLAD (AREA FOR PRIORITY DEVELOPTMENT) SA KABUUAN NG LUNGSOD MUNTINLUPA.</t>
  </si>
  <si>
    <t>Ordinance No. 02-045</t>
  </si>
  <si>
    <t>AN ORDINANCE ESTABLISHING THE MUNTINLUPA CITY ALTERNATIVE ROUTE ENTRY AND EXIT SYSTEM (CARES) BY INTERCONNECTING SUBDIVISIONS FROM VICTORIA HOMES SUBDIVISION TO FILINVEST CORPORATE CITY, CREATING A TASK FORCE TO IMPLEMENT THE SAME AND FOR OTHER PURPOSES.</t>
  </si>
  <si>
    <t>Ordinance No. 02-046</t>
  </si>
  <si>
    <t>KAUTUSAN NA INAAMYENDAHAN ANG KAUTUSANG BAYAN BILANG 94-38 HINGGIL SA “PAGLILIMITA O PAGKOKONTROL NG MGA VIDEO GAME HOUSES AT PAGTATALAGA NG MGA ITO NA HIND LALAPIT SA LIMAMPUNG (50) METRO MULA SA PAARALAN, SIMBAHAN, PLAZA O PARKE AT GUSALING PAMPAMAHALAAN SA NASASAKUPAN NG BAYAN NG MUNTINLUPA AT PAGTATAKDA NG KAUKULANG KAPARUSAHAN SA PAGLABAG DITO”, PARTIKULAR ANG SEKSIYON I NG ARTIKULO I (KAHULUGAN NG MGA SALITA O PARIRALA), SEKSIYON 12, A AT B NG ARTIKULO V (BUWIS O BUTAW) AT SEKSIYON 16 NG ARTIKULO VI (PARUSA SA PAGLABAG) AT ISINUSUSOG ANG MGA BAGONG TALATA O PROBISYON.</t>
  </si>
  <si>
    <t>Ordinance No. 02-047</t>
  </si>
  <si>
    <t>AN ORDINANCE ADOPTING THE COMPREHENSIVE LAND USE PLAN AND ZONING ORDINANCE FOR THE CITY OF MUNTINLUPA FOR THE YEAR 2001-2011.</t>
  </si>
  <si>
    <t>Ordinance No. 02-048</t>
  </si>
  <si>
    <t>AN ORDINANCE GRANTING THREE THOUSAND PESOS (P3,000.00) TO EVERY HOMOEOWNER, TWO THOUSAND PESOS (P2,000.00) TO EACH RENTER, BOARDER, SHARER OF THE HOUSES BURNED BY THE FIRE ON MAY 19,2002 IN GUARDAILAO COMPOUND, CUPANG, MUNTINLUPA CITY IN THE AMOUNT OF EIGHTY SEVEN THOUSAND PESOS (P87,000.00) TO BE TAKEN FROM THE CALAMITY FUND IN THE 2002 EXECUTIVE BUDGET.</t>
  </si>
  <si>
    <t>Ordinance No. 02-049</t>
  </si>
  <si>
    <t>AN ORDINANCE GRANTING THE PRELIMINARY APPROVAL FOR FOR LOCATIONAL CLEARANCE (PALC) AND DEVELOPMENT OF THE OPEN SPACE OF KAGITINGAN MUTUAL HOMES PHASE III LOCATED AT BATANGAY PUTATAN, MUNTINLUPA CITY.</t>
  </si>
  <si>
    <t>Ordinance No. 02-050</t>
  </si>
  <si>
    <t>AN ORDINANCE GRANTING THE PRELIMINARY APPROVAL FOR LOCATIONAL CLEARANCE (PALC) AND DEVELOPMENT PERMIT OF THE PROPOSED ALTERATION PLAN OF THE KILUSANG KAPITBAHAYAN SA KAUNLARAN NG TUNASAN (KKKT) SUBDIVISION IN BARANGAY TUNASAN, MUNTINLUPA CITY.</t>
  </si>
  <si>
    <t>Ordinance No. 02-051</t>
  </si>
  <si>
    <t>AN ORDINANCE ON THE RATIFICATION OF THE PRESCRIBED FEES OF THE LOCAL REGISTRY OFFICE FOR THE IMPLEMENTATION OF THE REPUBLIC ACT NO. 9048.</t>
  </si>
  <si>
    <t>Ordinance No. 02-052</t>
  </si>
  <si>
    <t>AN ORDINANCE AMENDING SECTION 87 AND 88, ARTICLE II, CHAPTER II OF ORDINANCE NO. 93-35 ADOPTING A REVENUE CODE OF THE MUNICIPALITY OF MUNTINLUPA. LOCAL CIVIL REGISTRY</t>
  </si>
  <si>
    <t>Ordinance No. 02-053</t>
  </si>
  <si>
    <t>AN ORDINANCE FOR THE CREATION OF THE CITY POUND SECTION UNDER THE OFFICE OF THE CITY AGRICULTURIST, DEFINING ITS DUTIES AND FUNCTIONS, PRIVIDING PENALTIES FOR ANY VIOLATIONS THEREOF.</t>
  </si>
  <si>
    <t>Ordinance No. 02-054</t>
  </si>
  <si>
    <t>KAUTUSAN NA NAG-AATAS SA CHILDREN OF THE WORLD FOUNDATION NA MAGBAYAD NG SAMPUNG PORSIYENTONG (10%) “AMUSEMENT TAX” PARA SA KANILANG EXHIBIT NA PINAGAMAGATANG “MUSEUM OF THE MIND AND BODY” NA GAGANAPIN SA FESTIVAL SUPERMALL,FILINVEST ALABANG, LUNGSOD NG MUNTINLUPA, MULA HULYO 15, 2002 HANGGANG PEBRERO 28,2003.</t>
  </si>
  <si>
    <t>Ordinance No. 02-055</t>
  </si>
  <si>
    <t>AN ORDINANCE ALLOCATING TWO MILLION THREE HUNDRED THOUSAND PESOS (Php 2,300,000.00) TO BE USED IN THE PURCHASE OF COCONUT LUMBERS FOR DISTRIBUTION TO AFFECTED FAMILIES AND IN THE REPAIR, PATCHING OR ASPHALTING OF ROADS THAT ARE BEING DAMAGED BY HEAVY RAINS WHICH AMOUNTS SHALL BE TAKEN FROM THE CALAMITY FUND.</t>
  </si>
  <si>
    <t>Ordinance No. 02-056</t>
  </si>
  <si>
    <t>AN ORDINANCE GRANTING THE PRELIMINARY APPROVAL FOR LOCATIONAL CLEARANCE (PALC) AND DEVELOPMENT PERMIT OF THE SUBDIVISION PLAN OF BRITTANY CORPORATION FOR ITS LA POSADA RESIDEENTIAL SUBDIVISION LOCATED AT SUCAT, CITY OF MUNTINLUPA.</t>
  </si>
  <si>
    <t>Ordinance No. 02-057</t>
  </si>
  <si>
    <t>AN ORDINANCE GRANTING THREE THOUSAND PESOS (P3,000.00) TO EVERY HOMEOWNER, TWO THOUSAND PESOS (P2,000.00) TO EACH RENTER, BOARDER, SHARER OF THE HOUSES BURNED BY THE FIRE ON AUGUST 9,2002 IN PUROK 4, EXTENSION, ALABANG AND ARCIAGA COMPOUND, PUTATAN, MUNTINLUPA CITY.</t>
  </si>
  <si>
    <t>Ordinance No. 02-058</t>
  </si>
  <si>
    <t>AN ORDINANCE GRANTING THREE THOUSAND PESOS (P3,000.00) TO EVERY HOMEOWNER, TWO THOUSAND PESOS (P2,000.00)TO EACH RENTER, BOARDER, SHARER OF THE HOUSES BURNED BY THE FIRE ON AUGUST 14, 2002 SITIO MASAGANA, ALABANG, MUNTINLUPA CITY TO BE TAKEN FROM THE 2002 EXECUTIVE BUDGET – CALAMITY FUND.</t>
  </si>
  <si>
    <t>Ordinance No. 02-059</t>
  </si>
  <si>
    <t>KAUTUSANG PANLUNGSOD NA NAGLALAAN NG HALAGANG WALONGDAANG LIBONG PISO (P800,000.00) PARA SA PROGRAMA AT PROYEKTONG ISASAGAWA NG MGA MIYEMBRO NG SANGGUNIANG PANLUNGSOD HINGGIL SA PAGDIRIWANG NG “COUNCILORS’ WEEK” ALINSUNOD SA PROCLAMATION NO. 212 NG PANGULO NG PILIPINAS NA IDINEDEKLARA ANG UNANG LINGGO NG SETYEMBRE NG BAWAT TAON BILANG “PHILIPIINE COUNCILORS’ WEEK”.</t>
  </si>
  <si>
    <t>Ordinance No. 02-060</t>
  </si>
  <si>
    <t>KAUTUSAN NA NAGTATALAGA NG PANGALANG “KONSEHAL ALEJANDRO L. MARTINEZ STREET” SA PALIKO CREEK, BULI, LUNGSOD NG MUNTINLUPA.</t>
  </si>
  <si>
    <t>Ordinance No. 02-061</t>
  </si>
  <si>
    <t>AN ORDINANCE GRANTING PRELIMINARY AND FINAL APPROVAL FOR LOCATIONAL CLEARANCE AND DEVELOPMENT PERMIT OF THE SUBDIVISION PLAN OF BPI ALABANG SUBDIVISION, A JOINT VENTURE DEVELOPMENT BETWEEN AYALA LAND, INC. AND SANTIAGO LAND DEVELOPMENT CORPORATION (SLDC) LOCATED AT BARANGAY AYALA ALABANG.</t>
  </si>
  <si>
    <t>Ordinance No. 02-063</t>
  </si>
  <si>
    <t>AN ORDINANCE CREATING THE YOUTH AFFAIRS AND SPORTS DEVELOPMENT OFFICE (YASDO) IN THE CITY OF MUNTINLUPA, DEFINING ITS COMPOSITION, DUTIES, FUNCTIONS AND PROVIDING FUNDS THEREOF.</t>
  </si>
  <si>
    <t>Ordinance No. 02-064</t>
  </si>
  <si>
    <t>AN ORDINANCE APPROVING THE AUGMENTATION OF THE 2002 EXECUTIVE BUDGET IN THE TOTAL AMOUNT OF FIFTEEN MILLION EIGHT HUNDRED FIFTEEN THOUSAND SEVEN HUNDRED SIXTY TWO AND SEVENTY SEVEN CENTAVOS (P15,815,762.77).</t>
  </si>
  <si>
    <t>Ordinance No. 02-065</t>
  </si>
  <si>
    <t>AN ORDINANCE GRANTING ADDITIONAL ALLOWANCE TO THE MEMBERS AND TEAM LEADERS OF THE KABALIKAT, VICE MAYOR’S AND SP RASEARCHERS, RURAL IMPROVEMENT CENTER FOR CHILDREN (RICC), JOINT RESOURCES FAMILY PROGRAM (JRF), MEMBER OF THE DANCE COMPANY, MEMBER OF THE CITY BAND, PART-TIME INSTRUCTORS OF THE MPC AND BARANGAY HEALTH WORKERS.</t>
  </si>
  <si>
    <t>Ordinance No. 02-066</t>
  </si>
  <si>
    <t>AN ORDINANCE CREATING THE PUBLIC EMPLOYMENT SERVICE OFFICE (PESO), APPROPRIATING FUNDS THEREFORE, AND FOR OTHER PURPOSES.</t>
  </si>
  <si>
    <t>Ordinance No. 02-067</t>
  </si>
  <si>
    <t>AN ORDINANCE CONVERTING THE MUNTINLUPA DRUG ABUSE PREVENTION AND CONTROL COUNCIL (MDAPACC) TO DRUG ABUSE PREVENTION AND CONTROL OFFICE (DAPCO), DEFINING ITS POWERS AND FUNCTIONS AND PROVIDING FUNDS THEREOF.</t>
  </si>
  <si>
    <t>Ordinance No. 02-068</t>
  </si>
  <si>
    <t>KAUTUSAN NA INAAMYENDAHAN ANG ARTIKULO VII “PAGLABAG SA KAUTUSANG BAYAN BILANG 93-34” KAUTUSANG BAYAN NA NAG-AATAS SA MGA MAY-ARI NG ASO SA BAYAN NG MUNTINLUPA NA IPAREHISTRO AT PABAKUNAHAN LABAN SA RABIS ANG KANILANG MGA ASO SA MUNTINLUPA RABIES CONTROL COUNCIL.</t>
  </si>
  <si>
    <t>Ordinance No. 02-069</t>
  </si>
  <si>
    <t>AN ORDINANCE REQUIRING ALL DRIVERS AND PASSENGERS OF SINGLE MOTORCYCLES TO WEAR SAFETY HELMET AND PROVIDING PENALTIES FOR VIOLATION THEREOF.</t>
  </si>
  <si>
    <t>Ordinance No. 02-070</t>
  </si>
  <si>
    <t>AN ORDINANCE PROHIBITING ANY PERSON TO DISCHARGE OR DISPOSE ANY UNTREATED WASTEWATER, SLUDGE, OIL, CHEMICAL, OR OTHER WASTE TO ANY PART OF THE CITY OF MUNTINLUPA THAT WILL ENDANGER THE ENVIRONMENTAL CONDITION OF THE CITY’S LAKE, RIVERS, CREEKS. AND WATERWAYS WITH THE CORRESPONDING PENALTIES THEREOF.</t>
  </si>
  <si>
    <t>Ordinance No. 02-071</t>
  </si>
  <si>
    <t>AN ORDINANCE CREATING THE POSITIONS OF THREE (3) MANAGEMENT AND AUDIT ANALYST IV AND ONE (1) ADMINISTRATIVE OFFICER III IN THE ACCOUNTING OFFICE.</t>
  </si>
  <si>
    <t>Ordinance No. 02-072</t>
  </si>
  <si>
    <t>AN ORDINANCE AMENDING ORDINANCE NO.98-019 “GRANTING EXEMPTION IN THE PAYMENT OF TRANSFER TAXES TO REAL PROPERTY OWNERS WHO SHALL SELL, DONATE, OR OTHERWISE DISPOSED OF THEIR REAL PROPERTY TO THE CITY GOVERNMENT IF MUNTINLUPA FOR ITS RELOCATION AND SOCIALIZED HOUSING PROGRAM, AND TO URBAN POOR ASSOCIATIONS THROUGH THE COMMUNITY MORTGAGE PROGRAM OF THE NATIONAL HOME MORTGAGE FINANCE CORPORATION” TO INCLUDE THE SAME MODE OF TAX EXEMPTION FROM COMMUNITY ASSOCIATION TO INDIVIDUAL MEMBERS.</t>
  </si>
  <si>
    <t>Ordinance No. 02-073</t>
  </si>
  <si>
    <t>AN ORDINANCE ESTABLISHING THE MUNTINLUPA COUNCIL FOR THE PROTECTION OF CHILDREN (MCPC), DEFINING ITS COMPOSITION, DUTIES AND RESPONSIBILITIES AND FOR OTHER PURPOSES.</t>
  </si>
  <si>
    <t>Ordinance No. 02-074</t>
  </si>
  <si>
    <t>AN ORDINANCE RENEWING THE FRANCHISE GRANTED TO FIRST IMPERIAL CARGO, INC., TO OPERATE A BINGO HALL IN METROPOLIS MANUELA, ALABANG, MUNTINLUPA CITY.</t>
  </si>
  <si>
    <t>Ordinance No. 02-076</t>
  </si>
  <si>
    <t>AN ORDINANCE AMENDING ORDINANCE NO. 93-35, OTHERWISE KNOWN AS THE REVENUE CODE OF THE MUNICIPALITY OF MUNTINLUPA, AND ADOPTING THE NEW RATES PRESCRIBED UNDER THIS ORDINANCE.</t>
  </si>
  <si>
    <t>Ordinance No. 02-077</t>
  </si>
  <si>
    <t>KAUTUSAN NA INAAMYENDAHAN ANG KAUTUSANG PANLUNGSOD BLG. 01-027 “NA NAG-AATAS SA LAHAT NG MGA PRIBADONG TERMINAL NA KUMUHA NG KAUKULANG AKREDITASYON SA SANGGUNIANG PANLUNGSOD NG MUNTINLUPA AT ANG PAGPAPAREHISTRTO SA BUSINESS PERMIT AND LICENSE OFFICE (BPLO), AT ANG PAGPAPATAW NG KAUKULANG PARUSA PARA SA LALABAG DITO”, PARTIKULAR ANG TALATA NG SEKSIYON IV, 1 NG NASABING KAUTUSAN.</t>
  </si>
  <si>
    <t>Ordinance No. 03-078</t>
  </si>
  <si>
    <t>AN ORDINANCE GRANTING THE PRELIMINARY APPROVAL AND LOCATIONAL CLEARANCE (PALC) DEVELOPMENT PERMIT OF THE SUBDIVISION PLAN OF HILLSVIEW SUBDIVISION LOCATED AT BARANGAY PUTATAN, MUNTINLUPA CITY.</t>
  </si>
  <si>
    <t>Ordinance No. 03-079</t>
  </si>
  <si>
    <t>AN ORDINANCE EXTENDING THE DEADLINE FOR THE FILING/RENEWAL OF BUSINESS PERMITS AND THE PAYMENT OF ALL LOCAL BUSINESS TAXES, FEES AND OTHER CHARGES WITHOUT PENALTIES OR SURCHARGES FROM JANUARY 21, 2003-JANUARY 24, 2003.</t>
  </si>
  <si>
    <t>Ordinance No. 03-080</t>
  </si>
  <si>
    <t>AN ORDINANCE GRANTING THREE THOUSAND PESOS (P3,000.00) TO EVERY HOMEOWNER (TOTALLY DAMAGE), TWO THOUSAND PESOS (P2,000.00) TO EACH RENTER, BOARDER, SHARER AND ONE THOUSAND PESOS (P1,000.00) TO EACH HOMEOWNER (PARTIALLY DAMAGE) OF THE HOUSES BURNED BY THE FIRE ON JANUARY 23, 2003 IN BLOCK 17, EXCESS LOT, SOLDIERS HILLS, PUTATAN AND ON FEBRUARY 2, 2003 AT #208 BLOCK 7, PUROK 1, BAYANAN, MUNTINLUPA CITY.</t>
  </si>
  <si>
    <t>Ordinance No. 03-081</t>
  </si>
  <si>
    <t>AN ORDINANCE AMENDING ORDINANCE NO. 02-061 GRANTING PRELIMINARY AND FINAL APPROVAL FOR LOCATIONAL CLEARANCE AND DEVELOPMENT PERMIT OF THE SUBDIVISION PLAN OF BPI ALABANG SUBDIVISION, A JOINT VENTURE DEVELOPMENT BETWEEN AYALA LAND INC., AND SANTIAGO LAND DEVELOPMENT CORPORATION (SLDC) LOCATED AT BARANGAY AYALA-ALABANG.</t>
  </si>
  <si>
    <t>Ordinance No. 03-082</t>
  </si>
  <si>
    <t>AN ORDINANCE ESTABLISHING THE MUNTINLUPA DRUG-RELATED NUISANCE BOARD (MDRNB), DEFINING ITS COMPOSITIONS, DUTIES AND RESPONSIBILITIES AND FOR OTHER PURPOSES.</t>
  </si>
  <si>
    <t>Ordinance No. 03-083</t>
  </si>
  <si>
    <t>AN ORDINANCE AMENDING SECTION 2, 1st PARAGRAPH OF ORDINANCE NO. 02-035, PARTICULARLY THE TRUCK BAN HOURS OF 10 WHEELER CARGO TRUCKS OR CARGO TRUCKS HAVING GROSS CAPACITY OF 20 TONS AND ABOVE ALONG THE ROAD UNDERNEATH ALABANG VIADUCT “FROM 5:00 A.M. TO 11:00 A.M. AND FROM 4:00 P.M. TO 9:00 P.M. EVERYDAY, EXCEPT HOLIDAYS”.</t>
  </si>
  <si>
    <t>Ordinance No. 03-084</t>
  </si>
  <si>
    <t>AN ORDINANCE CONVERTING THE SOCIALIZED HOUSING PROGRAM COMMITTEE (SHOPCOM) INTO A LOCAL HOUSING BOARD OF THE CITY OF MUNTINLUPA, PROVIDING ITS COMPOSITION, DEFINING ITS POWERS AND FUNCTIONS, AND FOR OTHER PURPOSES.</t>
  </si>
  <si>
    <t>Ordinance No. 03-085</t>
  </si>
  <si>
    <t>AN ORDINANCE GRANTING THREE THOUSAND PESOS (P3,000.00) TO EVERY HOMEOWNER (TOTALLY DAMAGE), TWO THOUSAND PESOS (2,000.00) TO EACH RENTER, BOARDER, SHARER AND ONE THOUSAND PESOS (P1,000.00) TO EACH HOMEOWNER (PARTIALLY DAMAGE) OF THE HOUSES BURNED BY THE FIRE OF FEBRUARY 8, 2003 IN L &amp; B COMPOUND MUNTINLUPA CITY AND ON FEBRUARY 10, 2003 AT PUROK 4-5, CUPANG, MUNTINLUPA CITY.</t>
  </si>
  <si>
    <t>Ordinance No. 03-086</t>
  </si>
  <si>
    <t>AN ORDINANCE RENAMING BARANGAY NEW ALABANG (AYALA) TO BARANGAY AYALA ALABANG.</t>
  </si>
  <si>
    <t>Ordinance No. 03-087</t>
  </si>
  <si>
    <t>AN ORDINANCE REQUIRING ALL CINEMA OWNERS/OPERATORS OPERATING WITHIN THE CITY OF MUNTINLUPA TO INCREASE THE PRICE OF THEIR MOVIE TICKETS BY ONE PESO (P1.00) COVERING THE PERIOD FROM MARCH 15, 2003 TO JUNE 15, 2003 TO SUPPORT AND IMPLEMENT THE PROGRAMS AND ACTIVITIES OF THE BOY SCOUTS OF THE PHILIPPINES, METRO MANILA SOUTH COUNCIL.</t>
  </si>
  <si>
    <t>Ordinance No. 03-088</t>
  </si>
  <si>
    <t>AN ORDINANCE GRANTING THREE THOUSAND PESOS (P3,000.00) TO EVERY HOMEOWNER (TOTALLY DAMAGE), TWO THOUSAND PESOS (P2,000.00) TO EACH RENTER AND SHARER AND ONE THOUSAND PESOS (P1,000.00) TO EACH BOARDER AND HOMEOWNER (PARTIALLY DAMAGE) OF THE HOUSES BURNED BY THE FIRE ON MARCH 10, 2003 IN PUROK 3, PNR SITE, CUPANG, MUNTINLUPA CITY.</t>
  </si>
  <si>
    <t>Ordinance No. 03-089</t>
  </si>
  <si>
    <t>Charter of the Pamantasan ng Lungsod ng Muntinlupa</t>
  </si>
  <si>
    <t>Ordinance No. 03-090</t>
  </si>
  <si>
    <t>An ordinance creating the Muntinlupa Council for Women, defining its powers and fuctions, composition and providing funds thereof.</t>
  </si>
  <si>
    <t>Ordinance No. 03-091</t>
  </si>
  <si>
    <t>amending ordinance no. 03-088, financial assistance to fire victims at PNR site, Prk 3, Cupang on March 10, 2003</t>
  </si>
  <si>
    <t>Ordinance No. 03-092</t>
  </si>
  <si>
    <t>Amending Ordinance No. 02-076, Revised Muntinlupa Revenue Code</t>
  </si>
  <si>
    <t>Ordinance No. 03-093</t>
  </si>
  <si>
    <t>20% balanced housing development within the city of Muntinlupa</t>
  </si>
  <si>
    <t>Ordinance No. 03-094</t>
  </si>
  <si>
    <t>Amending Ordinance No. 03-094, DAPCO, creating Drug Enforcement Division</t>
  </si>
  <si>
    <t>Ordinance No. 03-095</t>
  </si>
  <si>
    <t>Providing for the quarantine of suspected SARS infected persons</t>
  </si>
  <si>
    <t>Ordinance No. 03-096</t>
  </si>
  <si>
    <t>PALC Esporlas Ibaba, Putatan, Muntinlupa City</t>
  </si>
  <si>
    <t>Ordinance No. 03-097</t>
  </si>
  <si>
    <t>Establishing PEDHS Annex in Buli as the MUNTINLUPA BUSINESS HIGH SCHOOL</t>
  </si>
  <si>
    <t>Ordinance No. 03-098</t>
  </si>
  <si>
    <t>Additional One Peso price movie ticket for Philippine National Red Cross, Rizal Chapter</t>
  </si>
  <si>
    <t>Ordinance No. 03-099</t>
  </si>
  <si>
    <t>Alteration Plan of Parkhomes Subdivision – Trans-Pacific</t>
  </si>
  <si>
    <t>Ordinance No. 03-100</t>
  </si>
  <si>
    <t>Alteration of Plan, Lot 287-A, Lot 287-C of San Jose Alabang Realty Corporation</t>
  </si>
  <si>
    <t>Ordinance No. 03-101</t>
  </si>
  <si>
    <t>Limitasyon sa operasyon ng sabungang sakop ng Muntinlupa</t>
  </si>
  <si>
    <t>Ordinance No. 03-102</t>
  </si>
  <si>
    <t>Deed of Land Swapping – Mrs. Teresa Arevalo Vda. de Aquino – Benito Roces property right of way</t>
  </si>
  <si>
    <t>Ordinance No. 03-103</t>
  </si>
  <si>
    <t>ALTERATION OF PLAN OF SAN JOSE REALTY AND DEVELOPMENT CORPORATION.</t>
  </si>
  <si>
    <t>Ordinance No. 03-104</t>
  </si>
  <si>
    <t>FREE USE OF THE ROAD RIGHT OF WAY, INGRESS AND EGRESS TO AND FROM THE CIVIC CENTER AND NATIONAL ROAD.</t>
  </si>
  <si>
    <t>Ordinance No. 03-105</t>
  </si>
  <si>
    <t>DISPLAY PRICE TAG IN ADDITION TO THE USE OF BAR CODES ON CONSUMER PRODUCTS.</t>
  </si>
  <si>
    <t>Ordinance No. 03-106</t>
  </si>
  <si>
    <t>EXEMPTING ALL TINDAHAN NI GLORIA SARI-SARI STORES FROM PAYING MAYOR’S PERMIT AND CITY LICENSES FOR 3 YEARS.</t>
  </si>
  <si>
    <t>Ordinance No. 03-107</t>
  </si>
  <si>
    <t>INAAMYENDAHAN KAUTUSANG PANLUNGSOD 98-17, ANTI-SMOKE BELCHING</t>
  </si>
  <si>
    <t>Ordinance No. 03-108</t>
  </si>
  <si>
    <t>FINANCIAL ASSISTANCE FOR FIRE VICTIMS IN ESPORLAS COMPOUND IBABA, PUTATAN.</t>
  </si>
  <si>
    <t>Ordinance No. 03-109</t>
  </si>
  <si>
    <t>IMPOSITION AND COLLECTION OF REGISTRATION/MONITORING FEE FOR EVERY BARANGAY MICRO BUSINESS ENTERPRISE (BMBE).</t>
  </si>
  <si>
    <t>Ordinance No. 03-110</t>
  </si>
  <si>
    <t>PHILIPPINE COUNCILORS’ WEEK</t>
  </si>
  <si>
    <t>Ordinance No. 03-111</t>
  </si>
  <si>
    <t>AMENDING ORDINANCE NO. 02-071 TO RECTIFY THREE (3) AUDIT AND MANAGEMENT ANALYST IV TO MANAGEMENT AND AUDIT ANALYST IV</t>
  </si>
  <si>
    <t>strong&gt;Ordinance No. 03-112</t>
  </si>
  <si>
    <t>FREE COLLEGE EDUCATION TO BARANGAY OFFICIALS AND THEIR LEGITIMATE DEPENDENTS.</t>
  </si>
  <si>
    <t>Ordinance No. 03-113</t>
  </si>
  <si>
    <t>PROHIBITING THE SELLING OF BEERS, LIQUORS AND OTHER INTOXICATING BEVERAGES, CIGARETTES AND OTER TOBACCO PRODUCTS TO MINORS, FUTHER PROHIBITING MINORS TO SMOKE CIGARETTES AND OTHER TOBACCO PRODUCTS AND TO DRINK BEERS, LIQOURS OR ENGAGE IN A DRINKING SPREE IN PUBLIC PLACES.</t>
  </si>
  <si>
    <t>Ordinance No. 03-114</t>
  </si>
  <si>
    <t>AMENDING ORDINANCE NO. 03-082 – AN ORDINANCE ESTABLISHING THE MUNTINLUPA DRUG RELATED NUISANCE BOARD (MDRNB).</t>
  </si>
  <si>
    <t>Ordinance No. 03-115</t>
  </si>
  <si>
    <t>GRANTING FINANCIAL ASSISTANCE TO FIRE VICTIMS AT JOAQUIN COMPOUND AND BAUTISTA COMPOUND, PNR SIDE ALABANG, MUNTINLUPA CITY ON SEPTEMBER 17, 2003.</t>
  </si>
  <si>
    <t>Ordinance No. 03-116</t>
  </si>
  <si>
    <t>AN ORDINANCE CREATING THE MUNTINLUPA CITY COMMISSION ON 2020 VISION DEFINING ITS DUTIES AND RESPONSIBILITIES AND FOR OTHER PURPOSES.</t>
  </si>
  <si>
    <t>Ordinance No. 03-117</t>
  </si>
  <si>
    <t>IMPOSING A FRANCHISE TAX ON BUSINESS ENJOYING A FRANCHISE.</t>
  </si>
  <si>
    <t>Ordinance No. 03-118</t>
  </si>
  <si>
    <t>FINANCIAL ASSISTANCE TO THE RESIDENTS OF MUNTINLUPA KILLED IN A VEHICULAR ACCIDENT ON NOVEMBER 1, 2003 AT MANDALUYONG CITY.</t>
  </si>
  <si>
    <t>Ordinance No. 03-119</t>
  </si>
  <si>
    <t>FINANCIAL ASSISTANCE TO THE FIRE VICTIMS ON OCTOBER 26, 2003 AT #38 ILAYA ST., ALABANG, MUNTINLUPA CITY.</t>
  </si>
  <si>
    <t>Ordinance No. 03-120</t>
  </si>
  <si>
    <t>AUGMENTATION OF THE 2003 EXECUTIVE BUDGET IN THE TOTAL AMOUNT OF Php23,318,234.30.</t>
  </si>
  <si>
    <t>Ordinance No. 03-122</t>
  </si>
  <si>
    <t>PROHIBITING DOG OWNERS FROM BRINGING OUT THEIR PETS TO URINATE AND DEFECATE ON THE STREETS AND SIDEWALKS.</t>
  </si>
  <si>
    <t>Ordinance No. 03-123</t>
  </si>
  <si>
    <t>ADDITIONAL ALLOWANCE TO CONSULTANT OF MAYORS’ OFFICE, VICE MAYOR A&amp; SP RESEARCHERS, TEAM LEADERS AND MEMBERS OF KABALIKAT, JRF, RICC, MEMBERS OF BRASS BAND AND DANCE COMPANY.</t>
  </si>
  <si>
    <t>Ordinance No. 03-124</t>
  </si>
  <si>
    <t>GRANTING FINANCIAL ASSISTANCE TO THE VICTIMS OF FIRE AT OUROK 4, CUPANG AND 242 ARANDIA ST., TUNASAN, MUNTINLUPA CITY.</t>
  </si>
  <si>
    <t>Ordinance No. 04-001</t>
  </si>
  <si>
    <t>HAZARD PAY FOR TRAFFIC ENFORCEMENT AND DISCIPLINE (TED) (P500.00)</t>
  </si>
  <si>
    <t>Ordinance No. 04-002</t>
  </si>
  <si>
    <t>PISO (P1.00) PAGTAAS NG PASAHE SA TRAYSIKEL.</t>
  </si>
  <si>
    <t>Ordinance No. 04-003</t>
  </si>
  <si>
    <t>AMENDING ORDINANCE NO. 03-102, LAND SWAPPING BET. THE CITY GOVT. OF MUNT. AND MRS. TERESA AREVALO VDA. DE AQUINO.</t>
  </si>
  <si>
    <t>Ordinance No. 04-004</t>
  </si>
  <si>
    <t>FINANCIAL ASSISTANCE – TEPAUREL PUTATAN.</t>
  </si>
  <si>
    <t>Ordinance No. 04-005</t>
  </si>
  <si>
    <t>P75,000.00 BAWAT KONSEHAL – PAGDIRIWANG NG COUNCILORS’ WEEK, SEPTEMBER 1-7, 2004.</t>
  </si>
  <si>
    <t>Ordinance No. 04-006</t>
  </si>
  <si>
    <t>LOAN ASSISTANCE – P3,999,500.00 – KILUSANG KAPITBAHAYAN SA KAUNLARAN SA TUNASAN.</t>
  </si>
  <si>
    <t>Ordinance No. 04-007</t>
  </si>
  <si>
    <t>P1.00 INCREASE IN MOVIE TICKETS IN ALL CINEMA – BOY SCOUTS OF THE PHILIPPINES.</t>
  </si>
  <si>
    <t>Ordinance No. 04-008</t>
  </si>
  <si>
    <t>CREATION OF NEW POSITIONS IN BUSINESS PERMIT AND LICENSING OFFICE (BPLO).</t>
  </si>
  <si>
    <t>Ordinance No. 04-009</t>
  </si>
  <si>
    <t>AMENDING ORDINANCE NO. 03-117 IMPOSING FRANCHISE TAX ON BUSINESS ENJOYING A FRACHISE TAX – EFFECTIVITY DATE.</t>
  </si>
  <si>
    <t>Ordinance No. 04-010</t>
  </si>
  <si>
    <t>Paglikha ng mga panibagong permanenteng posisyon sa Tanggapan ng Talaang Sibil (Local civil Registry Office)</t>
  </si>
  <si>
    <t>Ordinance No. 04-011</t>
  </si>
  <si>
    <t>REQUIRING OWNERS OF BANK TO PROVIDE AN ALARM SYSTEM ATTECHED OR CONNECTED TO NEAREST POLICE STATION.</t>
  </si>
  <si>
    <t>Ordinance No. 04-012</t>
  </si>
  <si>
    <t>FINANCIAL ASSISTANCE FOR THE VICTIMS OF FIRE ON OCT. 07, 2004 AT BUKAL ST., POBLACION, MUNTINLUPA CITY.</t>
  </si>
  <si>
    <t>Ordinance No. 04-013</t>
  </si>
  <si>
    <t>IPAWALANG-BISA ANG KAUTUSANG BAYAN BLG. 89-17 – ISINUSUSOG ANG PAGTATAKDA NG ALITUNTUNIN AT KAUKULANG PARUSA SA MGA DRAYBER/MAY-ARI NG SASAKYANG NAGBUBUGA NG MARUMING USOK.</t>
  </si>
  <si>
    <t>Ordinance No. 04-014</t>
  </si>
  <si>
    <t>AMENDING SECTION 3 OF ORDINANCE NO. 02-047 – RECLASSIFYING POLAR MINES, SUCAT – FROM MEDIUM DENSITY RESIDENTIAL ZONE TO MAJOR COMMERCIAL ZONE.</t>
  </si>
  <si>
    <t>Ordinance No. 04-015</t>
  </si>
  <si>
    <t>FINANCIAL ASSISTANCE – FAMILIES AFFECTED BY THE DEMOLITION IN KATIHAN, POBLACION, MUNTINLUPA CITY.</t>
  </si>
  <si>
    <t>Ordinance No. 04-016</t>
  </si>
  <si>
    <t>AMYENDA – MAPALITAN NG WASTONG POSITION TITLES ANG NAPATALA SA KAUTUSANG PANLUNGSOD BLG. 04-008 (BPLO).</t>
  </si>
  <si>
    <t>Ordinance No. 04-017</t>
  </si>
  <si>
    <t>AN ORDINANCE APPROPRIATING THE SUM OF ONE BILLION TWO HUNDRED FORTY ONE MILLION TWO HUNDRED SEVENTY FIVE THOUSAND EIGHT HUNDRED SIX PESOS ONLY (PHP1,241,275,806.00) UNDER THE GENERAL FUND OF THIS CITY FOR THE OPERATING EXPENDITURES AND CAPITAL OUTLAYS REQUIREMENT OF THE CITY OF MUNTINLUPA TO BE TAKEN FROM ESTIMATED ANNUAL INCOME CERTIFIED AS PROBABLE OF COLLECTION BY THE CITY TREASURER.</t>
  </si>
  <si>
    <t>Ordinance No. 04-018</t>
  </si>
  <si>
    <t>2004 SUPPLEMENTAL BUDGET</t>
  </si>
  <si>
    <t>Ordinance No. 04-019</t>
  </si>
  <si>
    <t>MANDATING THE COMPUTERIZATION OF POLICE RECORD AND CLEARANCES IN THE CITY OF MUNTINLUPA.</t>
  </si>
  <si>
    <t>Ordinance No. 04-020</t>
  </si>
  <si>
    <t>TO REGULATE THE DRAWING OF WATER FROM ITS NATURAL SOURCE WITHIN THE TERRITORIAL JURISDICTION OF MUNTINLUPA CITY AND IMPOSING PENALTIES FOR VIOLATION THEREOF.</t>
  </si>
  <si>
    <t>Ordinance No. 04-021</t>
  </si>
  <si>
    <t>AMENDING ARTICLE VII, SECTION 8, TRAFFIC GENERATOR OF ORDINANCE NO. 02-047 -ZONING ORDINANCE OF MUNTINLUPA CITY.</t>
  </si>
  <si>
    <t>Ordinance No. 04-022</t>
  </si>
  <si>
    <t>MUNTINLUPA TRAFFIC CODE</t>
  </si>
  <si>
    <t>Ordinance No. 04-023</t>
  </si>
  <si>
    <t>ALLOCATING P1,500,000.00 AS CALAMITY FUND FOR THE AREAS AFFECTED BY TYPHOON WINNIE AND YOYONG IN THE CITY OF MUNTINLUPA.</t>
  </si>
  <si>
    <t>Ordinance No. 04-024</t>
  </si>
  <si>
    <t>AN ORDINANCE AMENDING ARTICLE V SECTION 3 (ZONING BOUNDARIES) OF ORDINANCE NO. 02-047 (AS AMENDED BY ORDINANCE NO.04-014), OTHERWISE KNOWN AS THE ZONING ORDINANCE FOR THE CITY OF MUNTINLUPA, AND RECLASSIFYING THE EIGHT (8) HECTARE PROPERTY OF BRITANNY BAY LOCATED AT BARANGAY SUCAT, MUNTINLUPA CITY FROM MEDIUM DENSITY RESIDENTIAL ZONE (R-2) TO A MIXED USED RESIDENTIAL AND COMMERCIAL ZONE (C-2)</t>
  </si>
  <si>
    <t>Ordinance No. 04-125</t>
  </si>
  <si>
    <t>adopting guidelines and procedures for a unified approach on solid waste management</t>
  </si>
  <si>
    <t>Ordinance No. 04-126</t>
  </si>
  <si>
    <t>AMENDING RESOLUTION NO. 03-174, CONTRACT OF LEASE WITH INDIVIDUAL STALLHOLDERS IN THE NEW MUNTINLUPA PUBLIC MARKET.</t>
  </si>
  <si>
    <t>Ordinance No. 04-127</t>
  </si>
  <si>
    <t>AN ORDINANCE EXTENDING THE FILING/ RENEWAL OF BUSINESS PERMITS AND THE PAYMENT OF ALL LOCAL BUSINESS TAXES, FEES AND OTHER CHARGES FROM JANUARY 21, 2004 – JANUARY 31, 2004.</t>
  </si>
  <si>
    <t>Ordinance No. 04-128</t>
  </si>
  <si>
    <t>REMERATA TRADING CORPORATION – PALC – ILAYA, ALABANG, MUNITNLUPA CITY.</t>
  </si>
  <si>
    <t>Ordinance No. 04-129</t>
  </si>
  <si>
    <t>TINIG NG NAGKAKAISA HOMEOWNERS ASSOCIATION, INC. -PALC – SAN GUILLERMO ST., BAYANAN, MUNTINLUPA CITY.</t>
  </si>
  <si>
    <t>Ordinance No. 04-130</t>
  </si>
  <si>
    <t>FINANCIAL ASSISTANCE TO FIRE VICTIMS AT LOVELY COMPOUND, CUPANG, MUNITNLUPA CITY.</t>
  </si>
  <si>
    <t>Ordinance No. 04-131</t>
  </si>
  <si>
    <t>AMENDING KAUTUSANG PANLUNGSOD BLG. 98-002, 40 AWTORISADONG YUNIT NG TRAYSIKEL SA BAGONG SILANG, SUCAT.</t>
  </si>
  <si>
    <t>Ordinance No. 04-132</t>
  </si>
  <si>
    <t>NAGTATAKDA NG 60 AWTORISADONG YUNIT NG TRAYSIKEL SA VICTORIA CAMELLA HOMES MUNTINLUPA TRICYCLE OPERATORS AND DRIVERS ASSOCIATION (VICHMTODA).</t>
  </si>
  <si>
    <t>Ordinance No. 04-133</t>
  </si>
  <si>
    <t>FINANCIAL ASSISTANCE TO FIRE VICTIMS AT BISIG TRAMO, PUROK 5, TRAMO, PUTATAN.</t>
  </si>
  <si>
    <t>Ordinance No. 04-134</t>
  </si>
  <si>
    <t>ONE PESO (P1.00) SURCHAGE FOR MOVIE TICKETS IN ALL CINEMA FOR PHILIPPINE NATIONAL RED CORSS (PNRC).</t>
  </si>
  <si>
    <t>Ordinance No. 04-135</t>
  </si>
  <si>
    <t>FINANCIAL ASSISTANCE TO VICTIMS OF FIRE AT PACWOOD SITE, PNR, TUNASAN.</t>
  </si>
  <si>
    <t>Ordinance No. 04-136</t>
  </si>
  <si>
    <t>ALTERATION OF PLAN – LA POSADA SUBDIVISION, SUCAT.</t>
  </si>
  <si>
    <t>Ordinance No. 04-137</t>
  </si>
  <si>
    <t>PALC INTEGRAL REALTY CORPORATION, ALABANG HILLS VILLAGE, CUPANG.</t>
  </si>
  <si>
    <t>Ordinance No. 04-138</t>
  </si>
  <si>
    <t>PALC -POLAR MINES REALTY, INC. PRESIDIO AT BRITTANY BAY SUBDIVISION/CONDOMINUIM PROJECT AT SUCAT.</t>
  </si>
  <si>
    <t>Ordinance No. 04-139</t>
  </si>
  <si>
    <t>AMENDING ORDINANCE NO. 99-050, CREATING EARLY CHILDHOOD EDUCATION DIVISION.</t>
  </si>
  <si>
    <t>Ordinance No. 05-025</t>
  </si>
  <si>
    <t>INAAMYENDAHAN SEKSIYON 5,6,8,9 AT AO, ARTIKUILO 3 NG ORDINANCE NO. 93-94, TUNTUNIN SA PAGPAPAREHISTRO AT PABAKUNA NG ASO.</t>
  </si>
  <si>
    <t>Ordinance No. 05-026</t>
  </si>
  <si>
    <t>CREATING LABOR RELATIONS DESK OFFICER UNDER THE OFFICE OF THE MAYOR.</t>
  </si>
  <si>
    <t>Ordinance No. 05-027</t>
  </si>
  <si>
    <t>FILING/RENEWAL OF BUSINESS PERMITS AND THE PAYMENT OF ALL TAXES, FEES AND OTHER CHARGES WITHOUT PENALTY UP TO THE CLOSING HOURS OF JAN. 31, 2005.</t>
  </si>
  <si>
    <t>Ordinance No. 05-028</t>
  </si>
  <si>
    <t>AN ORDINANCE GRANTING THREE THOUSAND PESOS (P3,000.00) TO EVERY HOMEOWNERS (WHOSE HOUSE WAS TOTALLY DAMAGED) AND TWO THOUSAND PESOS (P2,000.00) TO EACH RENTER, SHARER (WHOSE HOUSE WAS TOTALLY DAMAGED) AND ONE THOUSAND PESOS (P1,000.00) TO EACH HOMEOWNERS, RENTER, SHARER (WHOSE HOUSE WAS PARTIALLY DAMAGED) BY THE FIRE ON JANUARY 24, 2005 AT #130 AREVALO COMPOUND, PUROK I, CUPANG MUNTINLUPA CITY.</t>
  </si>
  <si>
    <t>Ordinance No. 05-029</t>
  </si>
  <si>
    <t>PROVIDING FOR THE ISSUANCE OF IDENTIFICATION CARDS TO QUALIFIED SOLO PARENTS OF MUNTINLUPA CITY FOR THE AVAILMENT OF ASSISTANCE UNDER REP. ACT 8972, OTHERWISE KNOWN AS THE “SOLO PARENTS WELFARE ACT OF 2000.”</t>
  </si>
  <si>
    <t>Ordinance No. 05-030</t>
  </si>
  <si>
    <t>DEED OF ABSOLUTE SALE TO PURCHASE 2 LOTS WITH TCT NOS. 938671 S-1504 AND 93866-S-1503 WITH AN AREA OF 39,529 SQ METERS AND 472 SQ METERS RESPECTIVELY OR A TOTAL LOT AREA OF 40,001 SQ METERS MORE OR LESS LOCATED IN TUNASAN, MUNTINLUPA CITY AND REGISTERED UNDER THE NAME OF PACIFIC WOOD PRESERVING CO., INC. (PACWOOD) UNDER THE LAND BANKING PROGRAM OF THE CITY GOVT.</t>
  </si>
  <si>
    <t>Ordinance No. 05-031</t>
  </si>
  <si>
    <t>BINIBIGYAN NG SANG. PANLUNGSOD NG MUNTINLUPA ANG SAMAHANG PINAGPALANG MAGKAKAPITBAHAY, INC. NG PRELIMINARY APPROVAL NG KANILANG SUBD. PLAN AT DEV. PERMIT NA MATATAGPUAN SA PRK 4 SAN GUILLERMO ST., BGY. BAYANAN, MUNTINLUPA CITY.</t>
  </si>
  <si>
    <t>Ordinance No. 05-032</t>
  </si>
  <si>
    <t>BINIBIGYAN ANG SANG. PANLUNGSOD NG MUNTINLUPA AND PLANTERS DB PROPERTIES, INC. NG PRELIMINARY APPROVAL AND LOCATIONAL CLEARANCE (PALC) ANG KANILANG SUBD. PLAN AT DEV. PERMIT PARA SA KANILANG IDI-DEVELOP NA PRIMAVERA HOMES-RIZAL VILLAGE NA MATATAGPUAN SA ELIAS ST., RIZAL VILLAGE CUPANG, LUNGSOD NG MUNTINLUPA.</t>
  </si>
  <si>
    <t>Ordinance No. 05-033</t>
  </si>
  <si>
    <t>REGULATING THE SALE OF SAFE MEAT IN MUNTINLUPA CITY.</t>
  </si>
  <si>
    <t>Ordinance No. 05-034</t>
  </si>
  <si>
    <t>EXEMPTION OF AMUSEMENT TO NEW LIFE MINISTRY ON THEIR MUSICAL PUPPET SHOW ENTITLED “MR. NOAH’S BIG BOAT” HELD AT THE SANCTUARY OF ALABANG NEW LIFE CHRISTIAN, CHRISTIAN CENTER, MUNTINLUPA CITY, ON FEB. 19, 2005.</t>
  </si>
  <si>
    <t>Ordinance No. 05-035</t>
  </si>
  <si>
    <t>GRANTING P3,000.00 TO EVERY HOMEOWNERS (WHOSE HOUSE WAS TOTALLY DAMAGED) AND P2,000.00 TO EACH RENTER, SHARER, BORDER (HOUSE TOTALLY DAMAGED) AND P1,000.00 TO EACH HOMEOWNER, RENTER, BORDER (PARTIALLY DAMAGED) BY THE FIRE AT WEST KABULUSAN, CUPANG.</t>
  </si>
  <si>
    <t>Ordinance No. 05-036</t>
  </si>
  <si>
    <t>REQUIRING ALL CINEMA OWNERS AND OPERATORS IN MUNTINLUPA TO INCREASE THE PRICES OF THEIR ADMISSION TICKETS BY ONE (P1.00) COVERING THE PERIOD FROM JUNE 1 TO DECEMBER 31, 2005.</t>
  </si>
  <si>
    <t>Ordinance No. 05-037</t>
  </si>
  <si>
    <t>ALL WATER REFILLING STATIONS (WRS) WATER SELLERS (WS) BULK WATER DELIVERY TANKER (BWDT) AND OTHER ESTABLISHMENTS, CORP. OR ASSOCIATIONS, PROVIDING DRINKING WATER FOR PUBLIC CONSUMPTION.</t>
  </si>
  <si>
    <t>Ordinance No. 05-038</t>
  </si>
  <si>
    <t>ALL CINEMA/OPERATORS OPERATING WITHIN THE CITY OF MUNTINLUPA TO INCREASE THE PRICE OF THEIR MOVIE TICKETS BY P1.00.</t>
  </si>
  <si>
    <t>Ordinance No. 05-039</t>
  </si>
  <si>
    <t>SUPPLEMENTAL BUDGET NO. 1 IN THE AMOUNT OF TWO HUNDRED TWENTY MILLION (PHP220,000,000.00) PESOS TO BE SECURED FROM BANK LOAN AND APPROPRIATING THE SAME FOR THE LAND BANKING PROGRAM.</t>
  </si>
  <si>
    <t>Ordinance No. 05-040</t>
  </si>
  <si>
    <t>TERMS AND CONDITIONS FOR THE ACCREDITATION OF NON-GOVT. ORGANIZATION (NGO’S) PEOPLES ORGANIZATION (PO’S) COOPERATIVE, CIVIC, TRANSPORT, BUSINESS &amp; PROFESSIONAL GROUPS AND OTHER PRIVATE SECTOR ASSN.</t>
  </si>
  <si>
    <t>Ordinance No. 05-041</t>
  </si>
  <si>
    <t>GRANTING P3,000.00 TO EVERY HOMEOWNERS (HOUSE TOTALLY DAMAGED) AND P2,000.00 TO EACH RENTER, SHARER, BORDER (HOUSE TOTALLY DAMAGED) AND P1,000.00 TO EACH HOMEOWNER, RENTER, SHARER, BOARDER (WHOSE HOUSE PARTIALLY DAMAGED) BY THE FIRE ON MARCH 28, 2005 AT 7C PNR SITE ALABANG, MUNTINLUPA CITY.</t>
  </si>
  <si>
    <t>Ordinance No. 05-042</t>
  </si>
  <si>
    <t>GRANTING EXEMPTION OF AMUSEMENT TAX TO SERRA INTL. SERA CLUB OF MAKATI ON THEIR MUSICAL CONCERT ENTITLED “AMA MI” HELD AT THE INSULAR LIFE BLDG, ALABANG, MUNTINLUPA CITY.</t>
  </si>
  <si>
    <t>Ordinance No. 05-043</t>
  </si>
  <si>
    <t>TKRL REALTY AND DEV. CORP. – PRELIMINARY APPROVAL AND LOICATION CLEARANCE (PALC) FOR THEIR “CENTROPOLIS COMMUNITIES.</t>
  </si>
  <si>
    <t>Ordinance No. 05-044</t>
  </si>
  <si>
    <t>AN ACT PENALIZING THE REFUSAL OF HOSPITALS AND MEDICAL CLINICS TO ADMINISTER APPROPRIATE INITIAL MEDICAL TREATMENT AND SUPPORT IN EMERGENCY OR SERIOUS CASES AMENDING FOR THE PURPOSE BATAS PAMBANSA 702, OTHERWISE KNOWN AS “AN ACT PROHIBITING THE DEMAND OF DEPOSITS OR ADVANCE PAYMENTS IN HOSPITALS AND MEDICAL CLINICS IN CERTAIN CASES.</t>
  </si>
  <si>
    <t>Ordinance No. 05-045</t>
  </si>
  <si>
    <t>CURTAIL THE SALE, RENTAL, TRANSFER, DISTRIBUTION, MANUFACTURE AND/OR PRODUCTION OF PIRATED, COUNTERFEIT OR FAKE GOODS, ARTICLES OR SERVICES FOR OTHER PURPOSES.</t>
  </si>
  <si>
    <t>Ordinance No. 05-046</t>
  </si>
  <si>
    <t>CREATING THE GENDER AND DEVELOPMENT (GAD) FOCAL POINT OF MUNTINLUPA CITY.</t>
  </si>
  <si>
    <t>Ordinance No. 05-047</t>
  </si>
  <si>
    <t>RATIFYING THE APPROPRIATION OF ORDINANCE NO. 06-001 SERIES OF 2005 CONTAINING A BUDGET OF P11,778,739.00 OF BGY. BAYANAN, MUNTINLUPA CITY FOR THE YEAR 2005.</t>
  </si>
  <si>
    <t>Ordinance No. 05-048</t>
  </si>
  <si>
    <t>RATIFYING THE APPROPRIATION OF ORDINANCE NO. 05-001 SERIES OF 2005 CONTAINING A BUDGET OF P19,287,759 OF BGY. SUCAT, MUNTINLUPA CITY FOR THE YEAR 2005.</t>
  </si>
  <si>
    <t>Ordinance No. 05-049</t>
  </si>
  <si>
    <t>AMENDING THE POLICE CLEARANCE FEE UNDER ARTICLE IV CHAPTER II, TITLE IV SECTION 39 OF ORDINANCE NO. 02-076.</t>
  </si>
  <si>
    <t>Ordinance No. 05-050</t>
  </si>
  <si>
    <t>CREATING AN INTER-AGENCY COMMITTEE TO IMPLEMENT REP. ACT. 9262, OTHERWISE KNOWN AS “ANTI-VIOLENCE AGAINST WOMEN AND THEIR CHILDREN ACT OF 2004” IN THE CITY OF MUNTINLUPA.</t>
  </si>
  <si>
    <t>Ordinance No. 05-051</t>
  </si>
  <si>
    <t>DECLARING THE VACANT LOT BESIDE THE “ALABANG CITY TERMINAL” AS A TEMPORARY/HOLDING AREA OPEN TO PUBLIC UTILITY JEEPNEYS AND/OR OPERATORS WITHOUT AN EXISTING AREA OR CONVEYANCE.</t>
  </si>
  <si>
    <t>Ordinance No. 05-052</t>
  </si>
  <si>
    <t>GRANTING P3,000.00 TO EVERY HOMEOWNERS (WHOSE HOUSE WAS TOTALLY DAMAGED) AND P2,000.00 TO EACH RENTER, SHARER (WHOSE HOUSE WAS TOTALLY DAMAGED) AND P1,000.00 TO EACH HOMEOWNERS, RENTERS, BOARDERS, SHARERS, (PARTIALLY DAMAGED) BY THE FIRE ON MAY 17 &amp; 21, 2005 AT BLK 10-A PUROK I AND PUROK 4, BAYANAN, MUNTINLUPA CITY RESPECTIVELY.</t>
  </si>
  <si>
    <t>Ordinance No. 05-053</t>
  </si>
  <si>
    <t>REGISTRATION OF FISHING VESSELS THREE GROSS TONNAGE BELOW THAT UTILIZES THE TERRITORIAL WATERS OF MUNTINLUPA.</t>
  </si>
  <si>
    <t>Ordinance No. 05-054</t>
  </si>
  <si>
    <t>GRANTING OF FISHERY PRIVILEGES/PERMITS TO BONAFIDE RESIDENTS, CITY FISHERFOLKS OF MUNTINLUPA ENGAGED IN FISH CULTURE OPERATION.</t>
  </si>
  <si>
    <t>Ordinance No. 05-055</t>
  </si>
  <si>
    <t>REQUIRING ALL SECURITY AND/OR MANPOWER AGENCIES/COMPANIES OPERATING WITHIN THE TERRITORIAL JURISDICTION OF MUNTINLUPA CITY TO SECURE PRIOR ACCREDITATION.</t>
  </si>
  <si>
    <t>Ordinance No. 05-056</t>
  </si>
  <si>
    <t>REORGANIZING THE PRESENT MUNTINLUPA COUNCIL OF WOMEN (LCW) RECONSTITUTING ITS MEMBERSHIP AND AMENDING SOME OF THE PROVISIONS OF ORDINANCE 03-090 REDEFINING THE LCW’S POWERS, FUNCTION AND COMPOSITION AND PROVIDING FUNDS THEREOF.</t>
  </si>
  <si>
    <t>Ordinance No. 05-057</t>
  </si>
  <si>
    <t>GRANTING THE PRELIMINARY APPROVAL AND LOCATIONAL CLEARANCE (PALC) AND DEVELOPMENT PERMIT (DP) OF BRITTANY CORPORATION KNOWN AS “VIERRA AT BRITTANY BAY” LOCATED AT SUCAT, MUNTINLUPA CITY.</t>
  </si>
  <si>
    <t>Ordinance No. 05-058</t>
  </si>
  <si>
    <t>REQUEST OF BRITTANY CORP. FOR THE ALTERATION OF PLAN OF A PORTION OF ITS PROJECT “VICTORIA ROW 2” LOCATED AT LA POSADA SUBD., SUCAT, MUNTINLUPA CITY.</t>
  </si>
  <si>
    <t>Ordinance No. 05-059</t>
  </si>
  <si>
    <t>UNDER REP. ACT. NO. 8976, “AN ACT ESTABLISHING THE PHILIPPINE FOOD FORTIFICATION PROGRAM AND FOR OTHER PURPOSES” AND PROVIDING PENALTIES FOR VIOLATION THEREOF.</t>
  </si>
  <si>
    <t>Ordinance No. 05-060</t>
  </si>
  <si>
    <t>INITIATED SOCIALIZED HOUSING PROJECTS FOR AWARDEES/BENEFICIARIES WHO SELL, TRANSFER, LEASE OR DISPOSE IN ANY MANNER THEIR RIGHT EXCEPT BY WAY OF INHERITANCE AND PROVIDING PENALTIES FOR VIOLATION THEREOF.</t>
  </si>
  <si>
    <t>Ordinance No. 05-061</t>
  </si>
  <si>
    <t>NAGLALAAN NG HALAGANG P75,000.00 PARA SA PROGRAMA AT PROYEKTONG ISASAGAWA NG MGA MIYEMBRO NG SANG. PANLUNGSOD HINGGIL SA PAGDIRIWANG NG “COUNCILOR’S WEEK” ALINSUNOD SA PROC. NO. 212.</t>
  </si>
  <si>
    <t>Ordinance No. 05-062</t>
  </si>
  <si>
    <t>MANDATING ALL HEALTH AND ESTABLISHMENTS, AEROBICS AND SLIMMER SALON/ OR GYMS AND BODY BUILDING CLUB TO REQUIRE THEIR TRAINORS/INSTRUCTORS/INSTRUCTRESS OR TEACHER TO UNDERGO TRAINING ON FIRST AID AND RELATED COURSES CONDUCTED BY THE PHIL. NATL. RED CROSS OR ANY GOVT. AGENCY.</t>
  </si>
  <si>
    <t>Ordinance No. 05-063</t>
  </si>
  <si>
    <t>ALTERATION OF PLAN – VICTORIA HOMES, TUNASAN – FIL-ESTATE PROPERTIES (ANAPED)</t>
  </si>
  <si>
    <t>Ordinance No. 05-064</t>
  </si>
  <si>
    <t>GRANTING EXEMPTION OF AMUSEMENT TAX TO RJ PRODUCTION ON ITS EXCLUSIVE EVENT ENTITLED “RJ SYMPHONIC ROCK (RJ AND THE MLA SYMPHONY ORCHESTRA)” TO BE HELD AT INSULAR LIFE THEATER, FILINVEST ALABANG, MUNTINLUPA CITY ON NOV. 24, 2005.</t>
  </si>
  <si>
    <t>Ordinance No. 05-065</t>
  </si>
  <si>
    <t>AN ORDINANCE ESTABLISHING THE MONITORING, EVALUATING AND REGULATIONS OF ALL WATER REFILLING STATIONS (WRS) WATER SELLERS (WS) BULK WATER DELIVERY TANKS (BWDT) AND OTHER ESTABLISHMENTS, CORPORATIONS AND OR ASSOCIATIONS PROVIDING DRINKING WATER FOR PUBLIC CONSUMPTION WHETHER FOR FREE OR FOR A FEE.</t>
  </si>
  <si>
    <t>Ordinance No. 05-066</t>
  </si>
  <si>
    <t>PAGTATAKDA NG PAGTAAS NG PASAHE PARA SA MGA PAMPASADANG TRICYCLE NA DE-MOTOR SA KABUUAN NG LUNGSOD NG MUNTINLUPA.</t>
  </si>
  <si>
    <t>Ordinance No. 05-067</t>
  </si>
  <si>
    <t>PRIORITIZING ON GIVING PREFERENCE TO QUALIFIED STUDENTS RESIDING AT MUNTINLUPA CITY TO BE ADMITTED AND/OR RE ENROLLED FIRST AT MUNTINLUPA SCIENCE HIGH SCHOOL.</t>
  </si>
  <si>
    <t>Ordinance No. 05-068</t>
  </si>
  <si>
    <t>SUPPLEMENTAL BUDGET NO. 2 IN THE AMOUNT OF P30,163,179.38 TO BE TAKEN FROM THE INTERNAL REVENUE ALLOTMENT, COLLECTION FROM HEALTH CARE LOAN AND COLLECTION FROM LIVELIHOOD LOAN ASSISTANCE.</t>
  </si>
  <si>
    <t>Ordinance No. 05-069</t>
  </si>
  <si>
    <t>APPROPRIATING THE SUM OF ONE BILLION FOUR HUNDRED EIGHTY MILLION EIGHT HUNDRED THIRTY AND SEVEN HUNDRED SEVENTY PESOS ONLY (P1,408,830,770.00) UNDER THE GEN. FUND.</t>
  </si>
  <si>
    <t>Ordinance No. 05-070</t>
  </si>
  <si>
    <t>RATIFYING THE NEW RATES FOR PAYMENT OF THE MARKET FEES IN THE MUNTINLUPA PUBLIC MARKET.</t>
  </si>
  <si>
    <t>Ordinance No. 05-071</t>
  </si>
  <si>
    <t>INAAMYENDAHAN ANG KAUTUSANG PANLUNGSOD BLG 04-010 NA PINAGTITIBAY ANG PAGLIKHA NG PANIBAGONG PERMANENTENG POSISYON SA TANGGAPAN NG TALANG SIBIL (LOCAL CIVIL REGISTRY OFFICE).</t>
  </si>
  <si>
    <t>Ordinance No. 05-072</t>
  </si>
  <si>
    <t>AMENDING THE ASSESSMENT LEVELS STIPULATION UNDER SECTION 133 (B) (3) OR ORDINANCE NO. 93-35 OTHERWISE KNOWN AS THE MUNTINLUPA REVENUE CODE.</t>
  </si>
  <si>
    <t>Ordinance No. 05-073</t>
  </si>
  <si>
    <t>ALLOCATE FUNDS IN THE AMOUNT OF P275,000.00 AS FINANCIAL ASSISTANCE FOR THE REHABILITATION AND RELIEF OF THE FISHCAGE OPERATORS AFFECTED BY THE FISHKILLS INCIDENT IN BGY TUNASAN, MUNTINLUPA CITY.</t>
  </si>
  <si>
    <t>Ordinance No. 05-074</t>
  </si>
  <si>
    <t>DECLARING THE LAST WEEK OF JANUARY EVERY YEAR AS BIBLE WEEK IN THE CITY OF MUNTINLUPA.</t>
  </si>
  <si>
    <t>Ordinance No. 05-075</t>
  </si>
  <si>
    <t>GRANTING ADDL. ALLOWANCE OF P1,000.00 EACH TO THE CONSULTANTS OF MAYORS OFFICE, VICE MAYORS OFFICE AND SANG. PANLUNGSOD, RESEARCHER, TEAM LEADERS AND MEMBERS OF KABALIKAT, JOINT RESOURCES FOR FAMILY PROGRAM (JRF) RURAL IMPROVEMENT FOR CHILDREN (RIC) BGY HEALTH WORKERS, MEMBERS OF BRASS BAND, MEMBERS OF DANCE COMPANY.</t>
  </si>
  <si>
    <t>Ordinance No. 05-076</t>
  </si>
  <si>
    <t>GRANTING P2,000.00 TO EACH RENTER, AND/OR RESIDENT, SALES PERSONNEL WHO WERE AFFECTED BY THE FIRE ON DEC. 22, 2O05 AT ESPELETA COMMERCIAL BUILDING, POBLACION.</t>
  </si>
  <si>
    <t>Ordinance No. 06-077</t>
  </si>
  <si>
    <t>EXTENDING THE FILING/RENEWAL OF BUSINESS PERMITS AND THE PAYMENT OF ALL LOCAL TAXES, FEES AND OTHER CHARGES WITHOUT PENALTY UP TO THE CLOSING HOURS OF JANUARY 31, 2006.</t>
  </si>
  <si>
    <t>Ordinance No. 06-078</t>
  </si>
  <si>
    <t>REQUIRING ALL SHOPPING MALLS, AND OTHER SIMILAR ESTABLISHMENTS OPERATORS TO INSTALL PROTECTIVE GLASS ON ESCALATORS TO ENSURE THE SAFETY OF THE PUBLIC AND IMPOSING PENALTIES THEREOF.</t>
  </si>
  <si>
    <t>Ordinance No. 06-079</t>
  </si>
  <si>
    <t>APPROVING THE REQUEST OF SAMAHANG MAGKAKAPIT BAHAY NG BAYANAN PRK 4, MUNTINLUPA HOMEOWNERS ASSN. INC. TO BORROW THREE MILLION PESOS (P3,000,000.00) FOR THE PURCHASE OF 6,513 SQ M LOT FOR ITS HOUSING PROJECT.</t>
  </si>
  <si>
    <t>Ordinance No. 06-080</t>
  </si>
  <si>
    <t>AMENDING ARTICLE VII, SECTION 8 (TRAFFIC GENERATORS) OF ORDINANCE NO. 02-047 (AS AMENDED) OTHERWISE KNOWN AS THE ZONING ORDINANCE OF THE CITY OF MUNTINLUPA BY ADDING CATEGORY “DORMITELLES WITH A MAXIMUM AREA OF 16 SQ M – 1 PARKING SPACE/20 ROOMS.”</t>
  </si>
  <si>
    <t>Ordinance No. 06-081</t>
  </si>
  <si>
    <t>ABOLISHING THE POSITION OF ASST. DEPT HEAD III UNDER THE CITY HEALTH OFFICE.</t>
  </si>
  <si>
    <t>Ordinance No. 06-082</t>
  </si>
  <si>
    <t>GRANTING P3,000.00 TO EVERY HOMEOWNERS (WHOSE HOUSE WAS TOTALLY DAMAGED) AND P2,000.00 TO EACH RENTER, SHARER/BOARDER (WHOSE HOUSE WAS TOTALLY DAMAGED) AND P1,000.00 TO EACH HOMEOWNERS AND RENTER (WHOSE HOUSE WAS PARTIALLY DAMAGED) AND P3,000.00 TO A CHILD INJURED BY THE FIRE ON FEB. 14, 2006 AT #210 FANTASTIC, SITIO RIZAL, ALABANG, MUNTINLUPA CITY.</t>
  </si>
  <si>
    <t>Ordinance No. 06-083</t>
  </si>
  <si>
    <t>REQUIRING ALL CINEMA OWNERS/OPERATORS OPERATING WITHIN THE CITY OF MUNTINLUPA TO INCREASE THE PRICE OF THEIR MOVIE TICKET BY ONE PESO (P1.00). AS CONTRIBUTION TO THE FEDERATION OF THE SENIOR CITIZENS OF THE PHILS.</t>
  </si>
  <si>
    <t>Ordinance No. 06-084</t>
  </si>
  <si>
    <t>ADOPTING THE MISSION AND VISION OF THE CITY OF MUNTINLUPA FOR THE OSPITAL NG MUNTINLUPA.</t>
  </si>
  <si>
    <t>Ordinance No. 06-085</t>
  </si>
  <si>
    <t>MEMORANDUM OF AGREEMENT (MOA) WITH PROF. BERNARD LEO M. KARGANILLA OF THE UNIV. OF THE PHIL. REGARDING THE UNDERTAKING OF THE FIRST MANAGEMENT COMMUNICATION PROGRAM FOR THE PUBLIC EXECUTIVES AND TERTIARY LEVEL PUBLIC EDUCATOR’S OF MUNTINLUPA AND APPROPRIATING FUNDS THEREOF.</t>
  </si>
  <si>
    <t>Ordinance No. 06-086</t>
  </si>
  <si>
    <t>APPROPRIATING AND APPROVING A SUPPLEMENTAL BUDGET IN THE AMOUNT OF P85,000,000.00 AS SUBSIDY FOR THE OPERATION OF THE OSPITAL NG MUNTINLUPA.</t>
  </si>
  <si>
    <t>Ordinance No. 06-087</t>
  </si>
  <si>
    <t>AUTHORIZING AND APPROVING THE OPERATION AND MANAGEMENT OF THE OSPITAL NG MUNTINLUPA BY THE OVERSIGHT COMMITTEE, PRESCRIBING THE RATES OF HOSPITAL CHARGES AND FEES TO BE IMPOSED AND COLLECTED THEREAT AND FOR OTHER PURPOSES.</t>
  </si>
  <si>
    <t>Ordinance No. 06-088</t>
  </si>
  <si>
    <t>APPROVING THE SUPPLEMENTAL BUDGET NO. 2 IN THE AMOUNT OF P9,481,034.05 FOR THE COMPLETION OF PHASE 3 OF MUNTINLUPA GYMNASIUM (BASKETBALL FLOORING AND SPORTS EQUIPMENT).</t>
  </si>
  <si>
    <t>Ordinance No. 06-089</t>
  </si>
  <si>
    <t>AN ORDINANCE TO BE KNOWN AS “DISASTER MANAGEMENT ORDINANCE OF THE CITY OF MUNTINLUPA.</t>
  </si>
  <si>
    <t>Ordinance No. 06-090</t>
  </si>
  <si>
    <t>GRANTING THREE THOUSAND PESOS TO EVERY HOUSEOWNER AND TWO THOUSAND PESOS TO EACH RENTER, SHARER, BOARDER AND ONE THOUSAND PESOS TO EACH HOUSEOWNER, RENTER, SHARER, BOARDER AFFECTED BY THE FIRE ON APRIL 22, 2006 AT PRK 2 PNR SITE BGY SUCAT, MUNTINLUPA CITY.</t>
  </si>
  <si>
    <t>Ordinance No. 06-091</t>
  </si>
  <si>
    <t>LOAN ASSISTANCE IN THE AMOUNT OF P61,209.60 TO THE SAMAHANG MAGKAKAPITBAHAY NG ESPORLAS COMPOUND IBABA HOMEOWNERS ASSN. INC. BGY PUTATAN HOMEOWNERS ASSN. INC.</t>
  </si>
  <si>
    <t>Ordinance No. 06-092</t>
  </si>
  <si>
    <t>AMENDING SECTIONS 3 TO 15 OF ORDINANCE NO. 99-029 “A CONSOLIDATED ECO-WASTE MANAGEMENT ORDINANCE OF MUNTINLUPA, PROVIDING REGULATIONS ON PROPER SOLID WASTE MANAGEMENT.”</t>
  </si>
  <si>
    <t>Ordinance No. 06-093</t>
  </si>
  <si>
    <t>AMENDING NO. 05-040 THEREBY EXTENDING THE PERIOD OF ACCREDITATION OF NON-GOVT, PEOPLE’S AND OTHER ORGANIZATIONS.</t>
  </si>
  <si>
    <t>Ordinance No. 06-094</t>
  </si>
  <si>
    <t>SUPPLEMENTAL BUDGET NO. 3 IN THE AMOUNT OF 071,336,609.81.</t>
  </si>
  <si>
    <t>Ordinance No. 06-095</t>
  </si>
  <si>
    <t>APPLICATION OF RUCEL DEVELOPER FOR THE ALTERATION OF PLAN OF RCE HOMES LOCATED ADJACENT SOLDIERS HILLS VILLAGE, BGY PUTATAN, MUNTINLUPA CITY.</t>
  </si>
  <si>
    <t>Ordinance No. 06-096</t>
  </si>
  <si>
    <t>AUTHORIZING THE MUNTINLUPA CITY TECHNICAL INSTITUTE (MCTI) TO COLLECT FEES FOR HARD TRADE AND SOFT MODULAR TRADE COURSES.</t>
  </si>
  <si>
    <t>Ordinance No. 06-097</t>
  </si>
  <si>
    <t>AMENDING ORDINANCE NO. 03-084 – AN ORDINANCE CONVERTING THE SOCIALIZED HOUSING PROGRAM COMMITTEE (SHOPCOM) INTO A LOCAL HOUSING BOARD OF THE CITY OF MUNTINLUPA.</t>
  </si>
  <si>
    <t>Ordinance No. 06-098</t>
  </si>
  <si>
    <t>RECLASSIFYING THE 10.2 HECTARES PROPERTY OF BRITTANY CORPORATION LOCATED AT BGY SUCAT MUNTINLUPA FROM LOW DENSITY RESIDENTIAL ZONE (R-1) TO A MIXED USED RESIDENTIAL AND COMMERCIAL ZONE (C-3).</t>
  </si>
  <si>
    <t>Ordinance No. 06-099</t>
  </si>
  <si>
    <t>DECLARING LIWASAN NG MGA BAYANI AS FREEDOM PARK IN THE CITY OF MUNTINLUPA.</t>
  </si>
  <si>
    <t>Ordinance No. 06-100</t>
  </si>
  <si>
    <t>GRANTING THE PRELIMINARY APPROVAL AND LOCATIONAL CLEARANCE (PALC) AND DEVELOPMENT CORP. FOR THE PROPOSED “LINDENWOOD RESIDENTIAL PROJECT” LOCATED AT BGY TUNASAN, MUNTINLUPA CITY.</t>
  </si>
  <si>
    <t>Ordinance No. 06-101</t>
  </si>
  <si>
    <t>GRANTING THE PRELIMINARY APPROVAL AND LOCATIONAL CLEARANCE (PALC) AND DEV. PERMIT (DP) OF BRITTANY CORP. FOR THE PROPOSED PROJECT “NEW VICTORIANNE ROW” LOCATED AT BGY SUCAT, MUNTINLUPA CITY.</t>
  </si>
  <si>
    <t>Ordinance No. 06-102</t>
  </si>
  <si>
    <t>FINANCIAL ASSISTANCE IN THE AMOUNT OF P500,000.00 TO THE VICTIMS OF THE ERUPTION OF MAYON VOLCANO IN LEGASPI ALBAY.</t>
  </si>
  <si>
    <t>Ordinance No. 06-103</t>
  </si>
  <si>
    <t>PAGLALAAN NG HALAGANG P75,000.00 PARA SA PROGRAMA AT PROYEKTONG ISASAGAWA NG MGA MIYEMBRO NG SANG PANLUNGSOD HINGGIL SA PAGDIRIWANG NG COUNCILORS WEEK.</t>
  </si>
  <si>
    <t>Ordinance No. 06-104</t>
  </si>
  <si>
    <t>GRANTING EXEMPTION OF AMUSEMENT TAX TO SINGLES MINISTRY OF CHRIST’S COMMISSION FELLOWSHIP.</t>
  </si>
  <si>
    <t>Ordinance No. 06-105</t>
  </si>
  <si>
    <t>ALLOCATE FUNDS IN THE AMOUNT OF P230,000.00 AS FINANCIAL ASSISTANCE FOR THE REHABILITATION AND RELIEF OF THE FISHCAGES AFFECTED BY THE FISHKILL INCIDENT ON JUNE 5, 2006 IN BGY BULI.</t>
  </si>
  <si>
    <t>Ordinance No. 06-106</t>
  </si>
  <si>
    <t>CREATING THE ASSETS AND MANAGEMENT DIVISION UNDER THE OFFICE OF THE MAYOR</t>
  </si>
  <si>
    <t>Ordinance No. 06-107</t>
  </si>
  <si>
    <t>ALLOCATION OF FUNDS FOR THE VICTIMS OF TYPHOON MILENYO</t>
  </si>
  <si>
    <t>Ordinance No. 06-108</t>
  </si>
  <si>
    <t>CREATING THE ANTI-GRAFT DIVISION UNDER THE OFFICE OF THE MAYOR</t>
  </si>
  <si>
    <t>Ordinance No. 06-109</t>
  </si>
  <si>
    <t>APPROPRIATING P494,000.00 FOR THE RESTORATION OF DAMAGED PUBLIC BLDGS., ROADS AND STREET LIGHTS</t>
  </si>
  <si>
    <t>Ordinance No. 06-110</t>
  </si>
  <si>
    <t>APPROPRIATING 52,934,824.31 AS SUBSIDY FOR THE OSPITAL NG MUNTINLUPA</t>
  </si>
  <si>
    <t>Ordinance No. 06-111</t>
  </si>
  <si>
    <t>CREATING INTERNAL AUDIT UNIT UNDER THE SUPERVISION AND CONTROL OF THE CITY MAYOR.</t>
  </si>
  <si>
    <t>Ordinance No. 06-112</t>
  </si>
  <si>
    <t>PAGLIKHA NG MGA PANIBAGONG PERMANENTENG POSISYON SA TANGGAPAN NG PAGSOSONA (CITY ZONING OFFICE).</t>
  </si>
  <si>
    <t>Ordinance No. 06-113</t>
  </si>
  <si>
    <t>CREATING THREE (3) PLANTILLA POSITIONS IN THE CITY ASSESSOR’S OFFICE.</t>
  </si>
  <si>
    <t>Ordinance No. 06-114</t>
  </si>
  <si>
    <t>ABOLITION AND CREATION OF CERTAIN PLANTILLA POSITIONS IN THE CITY ACCOUNTING OFFICE.</t>
  </si>
  <si>
    <t>Ordinance No. 06-115</t>
  </si>
  <si>
    <t>ESTABLISHING DRUG FREE POLICY GUIDELINES FOR THE CITY GOVERNMENT EMPLOYEES OF MUNTINLUPA/</t>
  </si>
  <si>
    <t>Ordinance No. 06-116</t>
  </si>
  <si>
    <t>AMENDING ORDINANCE NO. 06-110, APPROPRIATING THE AMOUNT OF PHP 52,934,824.31 AS SUBSIDY FOR THE OPERATION OF THE OSPITAL NG MUNTINLUPA.</t>
  </si>
  <si>
    <t>Ordinance No. 06-117</t>
  </si>
  <si>
    <t>DECLARING ALL PUBLIC. OPEN SPACES, BUILDINGS AND PUBLIC COVERED COURT WITHIN THE CITY OF MUNTINLUPA AS TEMPORARY EVACUATION CENTERS/SITES DURING CALAMITIES AND DISASTERS.</t>
  </si>
  <si>
    <t>Ordinance No. 06-118</t>
  </si>
  <si>
    <t>GRANTING SOUTH ENTERTAINMENT GALLERY, INC. A FRANCHISE TO OPERATE BINGO GAMES AT THE SM CITY – MUNTINLUPA.</t>
  </si>
  <si>
    <t>Ordinance No. 06-119</t>
  </si>
  <si>
    <t>TATLONG MILYONG PISO (PHP3M) TULONG-PINANSIYAL SA STA. CURZ, MARINDUQUE, SIRUMA AT CALABANGA, CAMARINES SUR.</t>
  </si>
  <si>
    <t>Ordinance No. 06-120</t>
  </si>
  <si>
    <t>AUGMENTATION / REALIGNMENT – 2006 BUDGET (PHP25,630,363.66)</t>
  </si>
  <si>
    <t>Ordinance No. 06-121</t>
  </si>
  <si>
    <t>BUSINESS TRADE NAME ON-LINE REGISTRATION FOR BUSINESS ESTABLISHMENT WITHIN THE CITY OF MUNTINLUPA.</t>
  </si>
  <si>
    <t>Ordinance No. 06-122</t>
  </si>
  <si>
    <t>PRELIMINARY APPROVAL AND LOCATIONAL CLEARANCE OF LANDCO PACIFIC CORPORATION FOR ITS MULTI-PURPOSE MID-RISE CONDOMINIUM CLUSTERS AT EAST SERVICE ROAD, SUCAT, MUNTINLUPA CITY.</t>
  </si>
  <si>
    <t>Ordinance No. 06-123</t>
  </si>
  <si>
    <t>AN ORDINANCE APPROPRIATING THE SUM OF ONE BILLION SEVEN HUNDRED NINETY ONE MILLION PESOS ONLY (P1,791,000,000.00) UNDER THE GENERAL FUND OF THIS CITY FOR THE OPERTATING EXPENDITURES AND CAPITAL OUTLAYS REQUIREMENT OF THE CITY OF MUNTINLUPA TO BE TAKEN FROM ESTIMATED ANNUAL INCOME CERTIFIED AS PROBABLE OF COLLECTION BY THE CITY TREASURER.</t>
  </si>
  <si>
    <t>Ordinance No. 06-124</t>
  </si>
  <si>
    <t>ALLOCATING fIVE MILLION PESOS (PHP5,000,000.00) AS FINANCIAL ASSISTANCE TO THE FIRE VICTIMS AT JPA AND SITIO SALVACION, TUNASAN, MUNTINLUPA CITY.</t>
  </si>
  <si>
    <t>Ordinance No. 06-125</t>
  </si>
  <si>
    <t>GRANTING ADDITIONAL ALLOWANCE TO RESEARCHERS OF THE OFFICE OF THE MAYOR, VICE MAYOR’S OFFICE, SANGGUNIANG PANGLUNGSOD, KABALIKAT, CITY BRASS BAND AND DANCE COMPANY.</t>
  </si>
  <si>
    <t>Ordinance No. 07-001</t>
  </si>
  <si>
    <t>APPRORIATING THE AMOUNT OF NINETY THOUSAND PESOS (PHP90,000.00) FOR THE FAMILIES AFFECTED BY THE FIRE ON APRIL 27, 2007 AT FREEWILL SUBDIVISION, PUTATAN. MUNT. CITY.</t>
  </si>
  <si>
    <t>Ordinance No. 07-002</t>
  </si>
  <si>
    <t>APPROPRIATING THE AMOUNT OF FORTY TWO THOUSAND PESOS (PHP42,000.00) AS FINANCIAL ASSISTANCE TO THE FAMILIES AFFECTED BY THE FIRE ON JULY 6,2007 AT MARY ST., JPR SUBDIVISION, TUNANSAN, MUNTINLUPA CITY.</t>
  </si>
  <si>
    <t>Ordinance No. 07-003</t>
  </si>
  <si>
    <t>APPRORPIATING THE AMOUNT FIFTY TWO MILLION PESOS (PHP52,000.00) AS FINANCIAL ASSISTANCE TO VICTIMS OF FIRE ON JLU 6, 2007 AT SUNFLOWER ST., EXTENSION, PATDU COMPOUND, PUTATAN, MUNTINLUPA CITY.</t>
  </si>
  <si>
    <t>Ordinance No. 07-004</t>
  </si>
  <si>
    <t>ALLOCATING THE AMOUNT OF FOUR HUNDRED TWENTY NINE THOUSAND PESOS (PHP429,000.00) AS FINANCIAL ASSISTANCE TO THE VICTIMS FIRE ON JULYY 22, 2007 AT BLOCK 35 (LIKOD) SOLODIER’S HILLS VILLAGE, PUTATAN, MUNTINLUPA CITY.</t>
  </si>
  <si>
    <t>Ordinance No. 07-005</t>
  </si>
  <si>
    <t>APPROPRIATING THE AMOUN OF FIFTY FIVE MILLION pESOS (PHP55,000,000.00) FOR THE IMMEDIATE REBUILDING AND RESTORATION OF THE DAMAGED CITY HALL OF MUNTINLUPA AFFECTED BY THE FIRE ON AUGUST 3, 2007.</t>
  </si>
  <si>
    <t>Ordinance No. 07-006</t>
  </si>
  <si>
    <t>ALLOCATING ONE HUNDRED SIX THOUSAND PESOS (PHP106,000.00) AS FINANCIAL ASSISTANCE FOR FAMILIES AFFECTED BY THE FIRE ON AUGUST 3, 2007 AT MANGGA ST., LAKEVIEW HOMES, PUTATAN, MUNTINLUPA CITY, WHICH SHALL BE TAKEN FROM THE FIFTY FIVE MILLION PESOS (PHP55M) APPROPRIATED BY THE CITY COUNCIL FOR THE REBUILD AND RESTORATION OF THE MUNTINLUPA CITY HALL.</t>
  </si>
  <si>
    <t>Ordinance No. 07-007</t>
  </si>
  <si>
    <t>SUPPLEMENTAL BUDGET NO. 2 IN THE AMOUNT OF PHP44,188,816.29 FOR THE USE OF PAMANTASAN NG LUNGSOD NG MUNTINLUPA AND OSPITAL NG MUNTINLUPA.</t>
  </si>
  <si>
    <t>Ordinance No. 07-008</t>
  </si>
  <si>
    <t>SUPPLEMENTAL BUDGET NO. 3 IN THE AMOUNT OF PHP163,160,165.00 FOR INFRASTRUCTURE PROJECTS OF THE CITY GOVERNMENT OF MUNTINLUPA.</t>
  </si>
  <si>
    <t>Ordinance No. 07-009</t>
  </si>
  <si>
    <t>PHP75,000.00 BAWAT KONSEHAL PARA SA PAGDIRIWANG NG “COUNCILOR’S WEEK” NA KUKUNIN SA SPECIAL ACTIVITES FUND (SAF) NG BAWAT KONSEHAL.</t>
  </si>
  <si>
    <t>Ordinance No. 07-010</t>
  </si>
  <si>
    <t>AMENDING SECTION 2 OF ORDINANCE NO. 07-008, AN ORDINANCE APPROVING SUPPLEMENTAL BUDGET NO. 3 IN THE AMOUNT OF PHP163,160,165.96 FOR INFRASTRUCTUE PROJECS.</t>
  </si>
  <si>
    <t>Ordinance No. 07-011</t>
  </si>
  <si>
    <t>ALLOCATING FIFTY THOUSAND PESOS (PHP50,000.00) AS FINANCIAL ASSISTANCE TO THE FAMILY OF THE LATE 2ND LIUETENANT JIFFREY LEOVERAS FOR HIS HEROISM AND GALLANTRY IN ACTION AT BASILAN, PROVINCE OF MINDANAO.</t>
  </si>
  <si>
    <t>Ordinance No. 07-012</t>
  </si>
  <si>
    <t>AMENDING ORDINANCE NO. 05-056, THE MUNTINLUPA CITY COUNCIL OF WOMEN (MCCW).</t>
  </si>
  <si>
    <t>Ordinance No. 07-014</t>
  </si>
  <si>
    <t>PRELIMINARY APPROVAL AND LOCATIONAL CLEARANCE AND DEVLOPMENT PERMIT OF BELVILLE DEVELOPMENT CONSISTING OF 55,917 SQ. METERS AT MADRIGAL AVENUE, COR. ALABANG-ZAPOTE ROAD, AYALA-ALABANG, MUNTINLUPA CITY.</t>
  </si>
  <si>
    <t>Ordinance No. 07-015</t>
  </si>
  <si>
    <t>ADDITIONAL ALLOWANCE IN THE AMOUNT OF ONE THOUSAND PESOS (PHP1,000.000) EACH KABALIKAT, CONSULTANT OF MAYOR’S OFFICE, VICE MAYOR’S OFFICE, SANGGUNIAN PANGLUNGSOD RESEARCHERS, CITY BAND.</t>
  </si>
  <si>
    <t>Ordinance No. 07-016</t>
  </si>
  <si>
    <t>ONE PESO (PHP1.00) INCREASE IN THE PRICE OF MOVIE TICKETS IN ALL CINEMAS WITHIN THE CITY OF MUNTINLUPA IN SUPPORT FOR THE DIFFERENT PROJECTS OF THE BOY SCOUTS OF THE PHILIPPINES.</t>
  </si>
  <si>
    <t>Ordinance No. 07-017</t>
  </si>
  <si>
    <t>REQUIRING ALL BUSINESS ESTABLISHMENTS WITHIN THE CITY OF MUNTINLUPA TO SECURE PUBLIC LIABILITY INSURANCE.</t>
  </si>
  <si>
    <t>Ordinance No. 07-018</t>
  </si>
  <si>
    <t>REVISED SCHEDULE OF FAIR MARKET VALUES FOR LAND ONLY WITHIN THE JURISDICTION OF MUNINLUPA CITY.</t>
  </si>
  <si>
    <t>Ordinance No. 07-019</t>
  </si>
  <si>
    <t>SUPPLEMENTAL BUDGET NO. 3 IN HE AMOUNT OF ONE BILLION FIVE HUNDRED MILLION PESOS (PHP1,500,000,000.00) FORM PHP1.5 BILLION LOAN FROM ANY REPUTABLE BANKING AND FINANCIAL INSTITUTION.</t>
  </si>
  <si>
    <t>Ordinance No. 07-020</t>
  </si>
  <si>
    <t>PRELIMINARY APPROVAL AND LOCATIONAL CLEARANCE AND DEVELOPMENT PERMIT OF SOUTHVILLE RESETTLEMENT PROJECT (50 HECTARES) AT NBP RESERVATION, POBLACION, MUNTINLUPA CITY.</t>
  </si>
  <si>
    <t>Ordinance No. 07-021</t>
  </si>
  <si>
    <t>ALLOCATING PHP22,106,117.88 TO BE TAKEN FROM THE CALAMITY FUND FOR THE RELIEF OPERATIONS FOR FAMILIES AFFECTED BY THE FLOOD.</t>
  </si>
  <si>
    <t>Ordinance No. 07-022</t>
  </si>
  <si>
    <t>SUPPLEMENTAL BUDGET NO. 5 IN HE AMOUN OF PHP46,392,194,52 TO BE TAKEN FROM THE GENERAL FUND.</t>
  </si>
  <si>
    <t>Ordinance No. 07-023</t>
  </si>
  <si>
    <t>AUGMENTATION / REALIGNMENT OF 2007 EXECUIVE BUDGET IN THE AMOUNT OF PHP53,744.751.56.</t>
  </si>
  <si>
    <t>Ordinance No. 07-025</t>
  </si>
  <si>
    <t>GRANTING AN HONORARIUM OF PHP5,000.00 PER MONTH TO EACH MEMEBER OF THE EXECUTIVE COMMITTEE OF THE BOARD OF REGENTS IN RELATION TO ORDINANCE NO. 03-089.</t>
  </si>
  <si>
    <t>Ordinance No. 07-126</t>
  </si>
  <si>
    <t>EXTENDING THE RENEWAL OF BUSINESS PERMITS AND OTHER LOCAL TAXES AND FEES WITHOUT PENALTY UP TO JANUARY 31, 2007.</t>
  </si>
  <si>
    <t>Ordinance No. 07-127</t>
  </si>
  <si>
    <t>SUPPLEMENTING ORDINANCE NO. 05-033 ON THE SALE OF SAFE MEAT IN MUNTINLUPA CITY AND IMPOSING MORE COMPRHANESIVE FEES AND PENALTIES.</t>
  </si>
  <si>
    <t>Ordinance No. 07-128</t>
  </si>
  <si>
    <t>INAAMYENDAHAN ANG KAUTUSANG PANLUNGSOD BLG. 96-66 NA KILALA BILANG ORDINANSA PARA SA TRAYSIKEL.</t>
  </si>
  <si>
    <t>Ordinance No. 07-129</t>
  </si>
  <si>
    <t>AN ORDINANCE GRANTING THREE THOUSAND PESOS (Php3,000.00) TO EVERY HOMEOWNER (WHOSE HOUSE WAS TOTALLY DAMAGED) AND TWO THOUSAND PESOS (Php2,000.00) TO EACH RENTER, BOARDER SHARER (WHOSE HOUSE WAS TOTALLY DAMAGED) AND ONE THOUSAND PESOS (Php1,000.00) TO EACH RENTER, BOARDER, SHARER (WHOSE HOUSE WAS PARTIALLY DAMAGED) AFFECTED BY THE FIRE ON JANUARY 29, 2007 AT PUROK 4 BLOCK 2, DULLAVIN COMPOUND, SAN GUILLERMO STREET, BAYANAN, MUNTINLUPA CITY AND ALLOCATING FIFTEEN THOUSAND (Php15,000.00) WHICH AMOUNT SHALL BE TAKEN FROM THE 2007 EXECUTIVE BUDGET-CALAMITY FUND.</t>
  </si>
  <si>
    <t>Ordinance No. 07-130</t>
  </si>
  <si>
    <t>ALLOCATING 25% OF THE 35% OF ANNUAL FISHPEN SHARES REMITTED BY THE LAGUNA LAKE DEVELOPMENT AUTHORITY (LLDA) TO THE CITY GOVERNMENT OF MUNTINLUPA FOR THE BENEFIT OF LOCAL FISHERIES AND AQUATIC RESOURCES MANAGEMENT COUNCIL (FARMC).</t>
  </si>
  <si>
    <t>Ordinance No. 07-131</t>
  </si>
  <si>
    <t>CREATING THIRTY THREE (33) POISITIONS IN THE CITY HEALTH OFFICE UNDER THE OFFICE OF THE MAYOR.</t>
  </si>
  <si>
    <t>Ordinance No. 07-132</t>
  </si>
  <si>
    <t>MARKET CODE OF MUNTINLUPA CITY</t>
  </si>
  <si>
    <t>Ordinance No. 07-133</t>
  </si>
  <si>
    <t>CREATING TWENTY THREE (23) POSITIONS IN THE URBAN POOR AFFAIRS OFFICE.</t>
  </si>
  <si>
    <t>Ordinance No. 07-134</t>
  </si>
  <si>
    <t>TUTORIAL AND STAFFING OF PAMANTASAN NG LUNGSOD NG MUNTINLUPA.</t>
  </si>
  <si>
    <t>Ordinance No. 07-135</t>
  </si>
  <si>
    <t>AN ORDINANCE APPROVING THE SUPPLEMENTAL BUDGET IN THE AMOUNT OF SIXTY NINE MILLION EIGHTY EIGHT THOUSAND, SEVEN HUNDRED SEVENTY ONE PESOS (PHP69,088,771.00) TO BE TAKEN FROM THE INTERNAL REVENUE ALLOTMENT (IRA) OF THE CITY.</t>
  </si>
  <si>
    <t>Ordinance No. 07-136</t>
  </si>
  <si>
    <t>PAREHONG PAGPAPATUPAD NG PAMASAHE PARA SA TRAYSIKEL SA NASASAKUPAN NG MUNTINLUPA ALINSUNOD SA ITATAKDA NG LAND TRANSPORTATION FRANCHISING AND REGULATORY BOARD (LTFRB) PARA SA MGA JEEPNEY.</t>
  </si>
  <si>
    <t>Ordinance No. 07-137</t>
  </si>
  <si>
    <t>ALTERATION OF PLAN OF KATARUNGAN VILLAGE II – PHINTERSTAR, NBP RESERVATION, POBLACION, MUNTINLUPA CITY.</t>
  </si>
  <si>
    <t>Ordinance No. 07-138</t>
  </si>
  <si>
    <t>PRELIMINARY APPROVAL AND LOCATIONAL CLEARANCE OF KATARUNGAN VILLAGE II EXTENSION, NBP RESERVATION, POBLACION, MUNTINLUPA CITY.</t>
  </si>
  <si>
    <t>Ordinance No. 07-139</t>
  </si>
  <si>
    <t>ANTI-DENGUE CONTROL AND PREVENTION.</t>
  </si>
  <si>
    <t>Ordinance No. 08-024</t>
  </si>
  <si>
    <t>EXTENDING THE FILING / RENEWAL OF BUSINESS PERMITS AND OTHER LOCAL TAXES AND FEES WITHOUT PENALTY UP TO JANUARY 31, 2008.</t>
  </si>
  <si>
    <t>Ordinance No. 08-025</t>
  </si>
  <si>
    <t>GRANTING AN HONORARIUM OF PHP5,000.00 PER MONTH TO EACH MEMBER OF THE EXECUTIVE COMMITTEE OF THE BOARD OF REGENTS IN RELATION TO ORDINANCE NO. 03-089.</t>
  </si>
  <si>
    <t>Ordinance No. 08-026</t>
  </si>
  <si>
    <t>INCREASING THE HONORARIUM OF THE MEMEBERS OF THE BOARD OF REGENTS OF THE PAMANTASAN NG LUNGSOD NG MUNTINLUPA (PLMUN) FrOM PHP3,000.00 TO PHP5,000.00.</t>
  </si>
  <si>
    <t>Ordinance No. 08-027</t>
  </si>
  <si>
    <t>ADDITIONAL PHP2,000.00 TO EACH MEMEBER AND CHAIRMAN OF THE PEOPLE’S LAW ENFORCEMENT BOARD (PLEB) FROM PHP8,000.00 TO PHP10,000.00.</t>
  </si>
  <si>
    <t>Ordinance No. 08-028</t>
  </si>
  <si>
    <t>INAAMYENDAHAN ANG SEKSIYON 2(B) NG KAUTUSANG PANGLUNGSOD BLG. 96-80 (70% NG RANK AND FILE NA KAWANI SA MGA KUMPANYA / BAHAY KALAKAL SA MUNITNLUPA AY KAILANGANG RESIDENTE NG MUNTINLUPA. (10 EMPLOYEES – 5 EMPLOYEES).</t>
  </si>
  <si>
    <t>Ordinance No. 08-029</t>
  </si>
  <si>
    <t>AN ORDINANCE APPROPRIATING THE AMOUNT OF SIXTY FOUR THOUSAND PESOS (Ppp64,000.00) FOR FAMILIES AFFECTED BY THE FIRE ON JANUARY 14, 2008 AT PUROK 4, PNR SITE, SUCAT, MUNTINLUPA CITY WHICH AMOUNT SHALL BE TAKEN FROM THE 2008 EXECUTIVE BUDGET UNDER CALAMITY FUND.</t>
  </si>
  <si>
    <t>Ordinance No. 08-030</t>
  </si>
  <si>
    <t>CREATING THE MUNTINLUPA ADOPT A SCHOOL PROGRAM COUNCIL IN REALTIONTO REPUBLIC ACT 8525, ADOPT-A-SCHOOL PROGRAM OF 1998.</t>
  </si>
  <si>
    <t>Ordinance No. 08-031</t>
  </si>
  <si>
    <t>RENEWING THE FRANCHISE OF FIRST IMPERIAL CARGO, INC. TO OPERATE BINGO GAMES AT METROPOLIS STARMALL, MUNTINLUPA CITY FOR FIVE YEARS.</t>
  </si>
  <si>
    <t>Ordinance No. 08-032</t>
  </si>
  <si>
    <t>POLICIES AND GUIDELINES OF ENTRY/ACCEPTANCE TO MUNTINLUPA SCIENCE HIGH SCHOOL.</t>
  </si>
  <si>
    <t>Ordinance No. 08-033</t>
  </si>
  <si>
    <t>GRANTING TWENTY PERCENT (20%) DISCOUNT TO ALL PERSONS WITH DISABILITY (PWD) ON ALL PUBLIC UTILITY VEHICLES, PUBLIC ACCOMODATIONS AND SERVICES WITHIN THE JURISDICTION OF MUNTINLUPA CITY.</t>
  </si>
  <si>
    <t>Ordinance No. 08-034</t>
  </si>
  <si>
    <t>AMENDING ORDINANCE NO. 01-017, KALINGANG KALUSUGAN COMMISSION INTO ALAY SA PANGKALUSUGAN PROGRAM.</t>
  </si>
  <si>
    <t>Ordinance No. 08-035</t>
  </si>
  <si>
    <t>AN ORDINANCE REVERTING THE AMOUNT OF ONE BILLION PESOS (Php1,000,000,000.00) INITIALLY APPROPRIATED WITH ORDINANCE NUMBER 08-013 FOR THE CONSTRUCTION OF THE NEW CITY HALL AT BARANGAY ALABANG TO THE GENERAL FND OF THE CITY.</t>
  </si>
  <si>
    <t>Ordinance No. 08-036</t>
  </si>
  <si>
    <t>SUPPLEMENTAL BUDGET NO. 01 ONE BILLION PESOS FOR DIFFERENT INFRASTRUCTURE PROJECTS AND PROGRAMS OF THE CITY GOVT. OF MUNTINLUPA.</t>
  </si>
  <si>
    <t>Ordinance No. 08-037</t>
  </si>
  <si>
    <t>AN ORDINANCE REQUIRING ALL CINEMA OWNERS/OPERATORS OPERATING WITHIN THE CITY OF MUNTINLUPA TO INCREASE THE PRICE OF THEIR MOVIE TICKETS BY ONE PESO (PHP1.00) COVERING THE PERIOD FROM MAY 1 TO DECEMBER 31, 2008 AS CONTRIBUTION TO THE FEDERATION OF SENIOR CITIZENS ASSOCIATION OF THE PHILIPPINES (FSCAP) MUNTINLUPA CHAPTER.</t>
  </si>
  <si>
    <t>Ordinance No. 08-038</t>
  </si>
  <si>
    <t>AN ORDINANCE APPROPRIATING THE AMOUNT OF SIXTY ONE THOUSAND PESOS (PHP61,000.00) FOR FAMILIES AFFECTED BY THE FIRE ON APRIL 13, 2008 AT MALIGAYA ST. TEPAUREL COMPOUND, PUTATAN, MUNTINLUPA CITY WHICH AMOUNT SHALL BE TAKEN FROM THE 2008 EXECUTIVE BUDGET UNDER THE CALAMITY FUND.</t>
  </si>
  <si>
    <t>Ordinance No. 08-039</t>
  </si>
  <si>
    <t>AN ORDINANCE APPROPRIATING THE AMOUNT OF FORTY EIGHT THOUSAND PESOS (PHP48,000.00) FOR FAMILIES AFFECTED BY THE FIRE ON APRIL 19, 2008 AT VILLAROMAN COMPOUND, POBLACION, MUNTINLUPA CITY WHICH AMOUNT SHALL BE TAKEN FROM THE 2008 EXECUTIVE BUDGET UNDER THE CALAMITY FUND.</t>
  </si>
  <si>
    <t>Ordinance No. 08-040</t>
  </si>
  <si>
    <t>AN ORDINANCE APPROPRIATING THE AMOUNT OF ONE HUNDRED SEVENTY SEVEN THOUSAND PESOS (PHP177,000.00) FOR FAMILIES AFFECTED BY THE FIRE ON APRIL 20, 2008 AT ILANG-ILANG ST., LAKEVIEW HOMES, PUTATAN, MUNTINLUPA CITY WHICH AMOUNT SHALL BE TAKEN FROM THE 2008 EXECUTIVE BUDGET UNDER THE CALAMITY FUND.</t>
  </si>
  <si>
    <t>Ordinance No. 08-041</t>
  </si>
  <si>
    <t>AN ORDINANCE APPROPRIATING THE AMOUNT OF ONE HUNDRED FOURTEEN THOUSAND PESOS (PHP114,000.00) FOR FAMILIES AFFECTED BY THE FIRE ON APRIL 26, 2008 AT PRINZA, STO. NIÑO, POBLACION, MUNTINLUPA CITY WHICH AMOUNT SHALL BE TAKEN FROM THE 2008 EXECUTIVE BUDGET UNDER THE CALAMITY FUND.</t>
  </si>
  <si>
    <t>Ordinance No. 08-042</t>
  </si>
  <si>
    <t>AMENDING ORDINANCE NO. 98-008, OTHERWISE KNOWN AS THE ISKOLAR NG BAYAN PROVIDING ADDITIONAL INCENTIVES TO THE SCHOLAR AND FOR OTHER PURPOSES.</t>
  </si>
  <si>
    <t>Ordinance No. 08-043</t>
  </si>
  <si>
    <t>APPROVING THE IMPLEMENTING RULES AND REGULATIONS (IRR) OF CITY ORDINANCE NO. 08-032, ENTITLED “AN ORDINANCE PRESCRIBING THE POLICIES AND GUIDELINES OF ENTRY/ACCEPTANCE TO MUNTINLUPA SCIENCE HIGH SCHOOL.</t>
  </si>
  <si>
    <t>Ordinance No. 08-044</t>
  </si>
  <si>
    <t>AMENDING ORDINANCE NO. 06-084, ADOPTING THE MISSION AND VISION OF THE OSPITAL NG MUNTINLUPA (OSMUN).</t>
  </si>
  <si>
    <t>Ordinance No. 08-045</t>
  </si>
  <si>
    <t>MONTHLY ALLOWANCE SUSTAINABLE TO MUNTINLUPA POLICE RETIREES TO BE KNOWN AS TE ALAY SA PULIS NA RETIRADO – TULONG PINANSIYAL AT BENEPISYO PROGRAM (ASP-RTB) WHO SERVED ON THE CITY OF MUNTINLUPA FOR FIFTEEN YEARS (15) OR MORE UPON REACHING THE AGE OF SIXTY (60).</t>
  </si>
  <si>
    <t>Ordinance No. 08-046</t>
  </si>
  <si>
    <t>APRROPRIATING SEVENTEEN MILLION PESOS (PHP17,000,000.00) FOR RELIEF GOODS TO BE DISTRIBUTED TO THOSE AFFECTED BY THE TYPHOON FRANK.</t>
  </si>
  <si>
    <t>Ordinance No. 08-047</t>
  </si>
  <si>
    <t>PRELIMINARY APPROVAL AND LOCATIONAL CLEARANCE NG MGA NAGMAMAY-ARI NG BAHAY SA SITIO SALVACION, INC.</t>
  </si>
  <si>
    <t>Ordinance No. 08-048</t>
  </si>
  <si>
    <t>PRELIMINARY APPROVAL AND LOCAITONAL CLEARANCE AND DEVLOPMENT PERMIT OF HABITAT VILLE HOMEOWNERS ASSOCIATION FOR THEIR HOUSING PROJECT, 2,002 SQ. METERS CONTAINING FORTY (40) LOTS AT SOLDIER’S HILLS VILLAGE, PUTATAN, MUNTINLUPA CITY.</t>
  </si>
  <si>
    <t>Ordinance No. 08-049</t>
  </si>
  <si>
    <t>SUPPLEMENTAL BUDGET NO. 2, PHP62,566,827.20 FOR PAMANTASAN NG MUNTINLUPA AND OSPITAL NG MUNTINLUPA TO BE TAKEN FROM THE GENERAL FUND.</t>
  </si>
  <si>
    <t>Ordinance No. 08-050</t>
  </si>
  <si>
    <t>AMENDING ARTICLE III, SECTION 88 (1,B,C, AND E) OF ORDINANCE NO. 02-076 (REVENUE CODE) CERTIFICATION OF ASSESSOR’S OFFICE.</t>
  </si>
  <si>
    <t>Ordinance No. 08-051</t>
  </si>
  <si>
    <t>SEVENTY FIVE THOUSAND PESOS (PHP75,000.00) FOR THE CELEBRATION OF COUNCILOR’S WEEK EVERY FIRST WEEK OF SEPTEMBER TO BE TAKEN FROM THE SPECIAL ACTIVITIES FUND OF EVERY COUNCILOR,</t>
  </si>
  <si>
    <t>Ordinance No. 08-052</t>
  </si>
  <si>
    <t>AN ORDINANCE APPROPRIATING THE AMOUNT OF ONE HUNDRED FIFTY FIVE THOUSAND PESOS (PHP155,000.00) FOR FAMILIES AFFECTED BY THE FIRE ON ON AUGUST 13, 2008 AT MAGDAONG DRIVE, NBP RESERVATION, POBLACION, MUNTINLUPA CITY WHICH AMOUNT SHALL BE TAKEN FROM THE 2008 EXECUTIVE BUDGET UNDER THE CALAMITY FUND.</t>
  </si>
  <si>
    <t>Ordinance No. 08-053</t>
  </si>
  <si>
    <t>AMENDING SECTION 8 (D) OF ORDINANCE NO. 93-31 AS AMENDED, ESTABLISHING HEALTH CARE COMMISSION.</t>
  </si>
  <si>
    <t>Ordinance No. 08-054</t>
  </si>
  <si>
    <t>RECLASSIFYING THE PROPERTY OF JESSIE V. FLORO AT. AL. COVERED BY TCT NOS. 206355, S-21366 AND 142354 LOCATED AT SOUTH LUZON EXPRESSWAY, PUTATAN, MUNTINLUPA CITY FROM RESIDENTIAL RO COMMERCIAL ZONE.</t>
  </si>
  <si>
    <t>Ordinance No. 08-055</t>
  </si>
  <si>
    <t>ESTABLISHING MUNTINLUPA SCHOLARSHIP PROGRAM (MSP) TO BE FUNDED EIGHT MILLION PESOS (PHP8,000,000.00) UNDER SPECIAL PROJECTS ACCOUNT OF THE CITY MAYOR.</t>
  </si>
  <si>
    <t>Ordinance No. 08-056</t>
  </si>
  <si>
    <t>AN ORDINANCE GRANTING EXEMPTION OF AMUSEMENT TAX TO SINGLE APOSTOLATE OF ST. JAMES THE GREAT RENEWAL MOVEMENT, AYALA-ALABANG VILLAGE FOR MOVIE PREMIER EAGLE EYE ON SEPTEMBER 24, 2008 AT FESTIVAL SUPER MALL, ALABANG, MUNTINLUPA CITY.</t>
  </si>
  <si>
    <t>Ordinance No. 08-057</t>
  </si>
  <si>
    <t>PRELIMINARY APPROVAL AND LOCATIONAL CLEARANCE AND DEVELOPMENT PERMIT OF CROWN ASIA PROPERTIES, INC. FOR ITS PROJECT “MARINA HEIGHTS” AT SUCAT, MUNTINLUPA CITY.</t>
  </si>
  <si>
    <t>Ordinance No. 08-058</t>
  </si>
  <si>
    <t>ALTERATION OF PLAN OF BRITTANY CORPORATION FOR LA POSADA SUBDIVISION AT SUCAT, MUNTINLUPA CITY.</t>
  </si>
  <si>
    <t>Ordinance No. 08-059</t>
  </si>
  <si>
    <t>MGA GURO AT KAWANI NG DEP-ED NA NAKATALAA SA MGA PAMPUBLIKONG PAARALAN SA LUNGSOD NG MUNTINLUPA NA MAKASAMA SA HEALTH CARE PROGRAM PARA SA MGA KAWANI NG PAMAHALAANG LUNGSOD NG MUNTINLUPA.</t>
  </si>
  <si>
    <t>Ordinance No. 08-060</t>
  </si>
  <si>
    <t>AN ORDINANCE APPROPRIATING THE AMOUNT OF FIFTEEN MILLION FIVE HUNDRED PESOS (PHP15,000,500.00) FOR THE CONSTRUCTION OF TEMPORARY FOOT BRIDGE IN DISTRICT I AND II, MUNTINLUPA CITY, AND FOR OTHER PURPOSES WHICH SHALL BE TAKEN FROM THE 2008 EXECUTIVE BUDGET UNDER THE CALAMITY FUND.</t>
  </si>
  <si>
    <t>Ordinance No. 08-061</t>
  </si>
  <si>
    <t>AMENDING ORDINANCE NO 08-042 OTHERWISE KNOWN AS THE ISKOLAR NG BAYAN PROGRAM.</t>
  </si>
  <si>
    <t>Ordinance No. 08-062</t>
  </si>
  <si>
    <t>RENAMING THE MANPOWER TRAINING AND LIVELIHOOD DEVELOPMENT CENTER INTO MUNTINLUPA CITY TECHNICAL INSTITUTE.</t>
  </si>
  <si>
    <t>Ordinance No. 08-063</t>
  </si>
  <si>
    <t>AMENDING SEC. 4, 5, 6 7 AND 8 OF ORDINANCE NO. 02-067 KNOWN AS DRUG ABUSE PREVENTION AND CONTROL OFFICE AND ORDINANCE NO. 03-094 CREATING THE DRUG ENFIRCEMENT DIVI.SION</t>
  </si>
  <si>
    <t>Ordinance No. 08-064</t>
  </si>
  <si>
    <t>DECLARING THE FIRST THURSDAY OF DECEMBER OF EVERY YEAR AS URBAN POOR SOLIDARITY WEEK CELEBRATION IN THE CITY OF MUNTINLUPA.</t>
  </si>
  <si>
    <t>Ordinance No. 08-065</t>
  </si>
  <si>
    <t>GRANTING ADDITIONAL ALLOWANCE AMOUNTING TO PHP1,500.00 EACH TO CONSULTANTS OF MAYOR’S OFFICE, VICE MAYOR’S OFFICE AND SANGGUNIANG PANGLUNGSOD RESEARCHERS, PHP1,000.00 EACH TO KABALIKAT, MUNTINLPA COMPOSITE BAND, CITY BRASS BAND, HIMIG NG MUNTINLUPA (NON-EMPLOYEES) AND BARANGAY HEALTH WORKERS.</t>
  </si>
  <si>
    <t>Ordinance No. 08-066</t>
  </si>
  <si>
    <t>PRELIMIARY APPROVAL AND LOCATIONAL CLEARANCE AND DEVLOPMENT PERMIT OF THE SUBDIVISON PLAN OF SAMAHANG KAPATIRAN HOMEOWNERS ASSOCIATION CONTAINING AN AREA OF 1,050 SQ.M. LOCATED AT BLOCK 17, EXCESS LOT, SOLDIER’S HILLS VILLAGE, PUTATAN, MUNTINLUPA CITY.</t>
  </si>
  <si>
    <t>Ordinance No. 08-067</t>
  </si>
  <si>
    <t>AMENDING ORDINANCE NO. 08-054, RECLASSIFYING THE PROPERTY OF JESSIE V. FLORO ET. AL AT SOUTH LUZON SUPERHIGHWAY, PUTATAN, MUNTINLUPA CITY (SHELL STATION) FROM RESIDENTIAL TO COMMERCIAL ZONE.</t>
  </si>
  <si>
    <t>Ordinance No. 08-069</t>
  </si>
  <si>
    <t>EXPROPRIATION PROCEEDING FOR A PARCEL LAND (CRISTOBAL ET. AL) AS ACCESS ROAD TO EAST SERVICE ROAD FROM BULI. (CONCEPCION ROAD).</t>
  </si>
  <si>
    <t>Ordinance No. 08-070</t>
  </si>
  <si>
    <t>AMENDING SECTION 130 OF ORDINANCE NO. 04-022, TRAFFIC CODE ( 20% INCENTIVES TO TRAFFIC ENFORCER).</t>
  </si>
  <si>
    <t>Ordinance No. 08-071</t>
  </si>
  <si>
    <t>RECLASSIFYING THE EAST PORTION OF SAN GUILLERMO ST., BOUNDED BY ALABANG-BAYANAN BRIDGE UP TO THE BOUNDARY OF PUTATAN-BAYANAN FROM HIGH RESIDENTIAL ZONE (R3) TO MEDIUM COMMERIAL ZONE (C3).</t>
  </si>
  <si>
    <t>Ordinance No. 08-072</t>
  </si>
  <si>
    <t>AN ORDINANCE APPROVING THE SUPPLEMENTAL BUDGET NO.3 IN THE AMOUNT OF ONE HUNDRED FIFTEEN MILLION NINETY ONE THOUSAND EIGHT HUNDRED TEN PESOS AND 14/100 (PHP115,091,810.14) TO BE TAKEN FROM THE GENERAL FUND.</t>
  </si>
  <si>
    <t>Ordinance No. 08-073</t>
  </si>
  <si>
    <t>GRANTING ADDITIONAL ALLOWANCE OF FIVE THOUSAND PESOS (PHP5,000.00) EACH TO PART TIME FACULTY AND PART TIME STAFF OF PAMANTASAN NG LUNGSOD NG MUNTINLUPA.</t>
  </si>
  <si>
    <t>Ordinance No. 08-074</t>
  </si>
  <si>
    <t>GRANTING ADDITIONAL ALLOWANCE OF FIVE THOUSAND PESOS (P5,000.00) TO EACH RESEARCHER OF VICE MAYOR’S OFFICE AND SANGGUNIANG PANGLUNGSOD.</t>
  </si>
  <si>
    <t>Ordinance No. 08-075</t>
  </si>
  <si>
    <t>GRANTING FRANCHISE TO RUBLOU MEAT PRODUCTS AND ABBATOIR TO OPERATE A SLAUGHTERHOUSE AT 119 SAN GUILLERMO ST., BAYANAN, MUNTINLUPA CITY.</t>
  </si>
  <si>
    <t>Ordinance No. 09-077</t>
  </si>
  <si>
    <t>EXTENDING THE FILING / RENEWAL OF BUSINESS PERMITS AND OTHER LOCAL TAXES AND FEES WITHOUT PENALTIES AND SURCHARGES FROM JANUARY 21 TO JANUARY 31, 2009.</t>
  </si>
  <si>
    <t>Ordinance No. 09-076</t>
  </si>
  <si>
    <t>GRANTING AMUSEMENT TAX EXEMPTION O ALMA MATER HOUSE FORMATION MESSIONARY SISTER OF THE CATECHISM FOR THE CONCERT “ALL FOR THEE” ON JANUARY 17, 2009 AT IL CORPORATE CENTE, FILINVEST CORPORATE CITY, ALABANG, MUNTINLUPA CITY.</t>
  </si>
  <si>
    <t>Ordinance No. 09-078</t>
  </si>
  <si>
    <t>AN ORDINANCE EXTENDING THE FILING/RENEWAL OF BUSINESS PERMITS AND THE PAYMENT OF ALL LOCAL TAXES, FEES AND OTHER CHARGES WITHOUT PENALTY UP TO THE CLOSING HOURS OF FEBRUARY 15, 2009.</t>
  </si>
  <si>
    <t>Ordinance No. 09-079</t>
  </si>
  <si>
    <t>ONE PESO (PHP1.00) INCREASE IN CINEMA ADMISSION PRICE IN ALL CINEMAS WITHIN MUNTINLUPA CITY FROM MARCH 1 TO DECEMBER 31, 2009 TO SUPPORT THE PROJECTS AND PROGRAMS OF THE SENIOR CITIZENS IN MUNTINLUPA CITY.</t>
  </si>
  <si>
    <t>Ordinance No. 09-080</t>
  </si>
  <si>
    <t>MANDATING THE CITYWIDE IMPLEMENTATION OF THE NEWBORN SCREENING PROGRAM IN THE DIFFERENT BARANGAYS IN THE CITY OF MUNTINLUPA, APPROPRIATING FUNDS AND CREATION OF LOCAL NEWBORN SREENING COMMITTEE.</t>
  </si>
  <si>
    <t>Ordinance No. 09-080B</t>
  </si>
  <si>
    <t>IMPLEMENTING RULES AND REGULATIONS FOR ORDINANCE NO. 09-080, NEWBORN SCREENING PROGRAM</t>
  </si>
  <si>
    <t>Ordinance No. 09-081</t>
  </si>
  <si>
    <t>AMENDING SECTION 130 OF ORDINANCE NO. 08-070, MUNTINLUPA TRAFFIC CODE.</t>
  </si>
  <si>
    <t>Ordinance No. 09-082</t>
  </si>
  <si>
    <t>CREATING THE POSITION OF ASSISTANT DEPARTMENT HEAD II AT CITY ASSESSOR’S OFFICE OF THE CITY GOVERNMENT OF MUNTINLUPA.</t>
  </si>
  <si>
    <t>Ordinance No. 09-083</t>
  </si>
  <si>
    <t>AMENDING SECTIONS 2, 5 (i, l, u) 9,12, 20, 21 22(a, b, g, p, r, t) 55 and 57 of City Ordinance No. 07-132, OTHERWISE KNOWN AS MARKET CODE OF MUNTINLUPA CITY.</t>
  </si>
  <si>
    <t>Ordinance No. 09-084</t>
  </si>
  <si>
    <t>AN ORDINANCE APPROPRIATING THE AMOUNT OF THREE MILLION PESOS (PHP3,000,000.00) FOR FAMILIES AFFECTED BY THE FIRE ON MARCH 24, 2009 AT PUROK 2, PNR SITE, BAYANAN, MUNTINLUPA CITY WHICH AMOUNT SHALL BE TAKEN FROM THE 2009 EXECUTIVE BUDGET UNDER THE CALAMITY FUND.</t>
  </si>
  <si>
    <t>Ordinance No. 09-085</t>
  </si>
  <si>
    <t>AMENDING SECTIONS 87-88, ARTICLE II, CHAPTER II, TITLE IV OF ORDINANCE NO. 02-052 OTHERWISE KNOWN AS THE MUNTINLUPA REVENUE CODE. – TRANSFER, PROFESSIONAL, HEALTH, ZONING, CIVIL REGISTRY.</t>
  </si>
  <si>
    <t>Ordinance No. 09-086</t>
  </si>
  <si>
    <t>REGULATING THE OPERATION OF HEALTH SERVICES RENDERED IN THE DIFFERENT LOCAL GOVERNEMNT HEALTH FACILITIES WITHIN MUNTINLUPA (LABORATORY TESTS, OPERATION OF LYING-IN CENTERS AND RADIOLOGY SERVICES.</t>
  </si>
  <si>
    <t>Ordinance No. 09-087</t>
  </si>
  <si>
    <t>PRESCRIBING ENVIRONMENTAL PROTECTION INSPECTION FEES FOR ALL INDUSTRIAL, AGRICULTURAL, COMMERCIAL ESTABLISHMENTS AND PRIVATE OUTLETS IN THE CITY OF MUNITNLUPA.</t>
  </si>
  <si>
    <t>Ordinance No. 09-088</t>
  </si>
  <si>
    <t>AMENDING ARTICLE 7, SECTION 11 OF ORDINANCE NO. 02-047 OTHERWISE KNOWN AS THE ZONING ORDINANCE OF MUNTINLUPA CITY TO REVISE THE SCHEDULE OF ZONING AND LOCATIONAL CLEARANCE FEES AND FINES.</t>
  </si>
  <si>
    <t>Ordinance No. 09-089</t>
  </si>
  <si>
    <t>PRESCRIBING REGULATORY FEES FOR THE ISSUANCE OF TRAFFIC CLEARANCE, CERTIFICATION AND OTHER DOCUMENTS ISSUED BY MUNTINLUPA TRAFFIC MANAGEMENT BUREAU (MTMB).</t>
  </si>
  <si>
    <t>Ordinance No. 09-090</t>
  </si>
  <si>
    <t>ALLOCATING THE AMOUNT OF SIX MILLION PESOS (P6M) FOR THE SURVEY OF POLITICAL BOUNDARY FOR MUNTINLUPA CITY,</t>
  </si>
  <si>
    <t>Ordinance No. 09-091</t>
  </si>
  <si>
    <t>ADOPTING AND RATIFYING MARKET RESOLUTION NO. 3, RECOMMENDING THE ISSUANCE OF CERTIFICATE OF AWARD AND OCCUPANCY TO GURU PROPERTY AND MANAGEMENT DEVELOPMENT CORPORATION TO TAKE THE ENTIRE SECOND FLOOR OF MUNTINLUPA CITY PIBLIC MARKET.</t>
  </si>
  <si>
    <t>Ordinance No. 09-092</t>
  </si>
  <si>
    <t>LOAN OF ONE MILLION PESOS OF MUNTINLUPA CITY HALL EMPLOYEES MULTI-PURPOSE COOPERATIVE, INC.</t>
  </si>
  <si>
    <t>Ordinance No. 09-093</t>
  </si>
  <si>
    <t>LOAN 0F THREE HUNDRED THOUSAND PESOS (P300,000.00) OF SIPAG MULTI-PURPOSE COOPERATIVE, INC.</t>
  </si>
  <si>
    <t>Ordinance No. 09-094</t>
  </si>
  <si>
    <t>PRELIMINARY APPROVAL AND LOCATIONAL CLEARANCE (PALC) AND DEVELOPMENT PERMIT OF MARIATEGUI HOMEOWNERS ASSOCIATION, INC.</t>
  </si>
  <si>
    <t>Ordinance No. 09-095</t>
  </si>
  <si>
    <t>P5,000.00 ALLOWANCE TO PART TIME FACULTY AND STAFF OF PAMANTASAN NG LUNGSOD NG MUNTINLUPA.</t>
  </si>
  <si>
    <t>Ordinance No. 09-096</t>
  </si>
  <si>
    <t>AMENDING RODINANCE NO. 08-042 OTHERWISE KNOWN AS ISKOLAR NG BAYAN AND FOR OTHER PURPOSES.</t>
  </si>
  <si>
    <t>Ordinance No. 09-097</t>
  </si>
  <si>
    <t>AMENDING SECTION 3 (150) OF ORDINANCE NO. 07-131, ENTILTED ” AN ORDINANCE CREATING THIRTY THREE (33) DIFERRENT POSITIONS IN THE CITY HEALTH OFFICE.</t>
  </si>
  <si>
    <t>Ordinance No. 09-098</t>
  </si>
  <si>
    <t>CREATING THE MUNTINLUPA CITY BARANGAY LITERACY COUNCIL FOR EACH 9 BARANGAYSM DEFINING ITS DUTIES AND RESPONSIBILITIES THEREOF.</t>
  </si>
  <si>
    <t>Ordinance No. 09-099</t>
  </si>
  <si>
    <t>ARAW NG IGLESIA NI CRISTO TUWING HULYO 27 KADA TAON SA LUNGSOD NG MUNTINLUPA BILANG PAGGUNIT SA PAGKAKATATAG NG IGLESIA NI CRISTO.</t>
  </si>
  <si>
    <t>Ordinance No. 09-100</t>
  </si>
  <si>
    <t>PALC OF BAQUE CORPORATION – 21.67 HECTARES OF THE NHA FINANCING MASTER PLANNING DESIGN, CONSTRCTION, MARKETING AND DISPOSITION OF THE HOUSING PACKAGES LOCATED NBP.</t>
  </si>
  <si>
    <t>Ordinance No. 09-101</t>
  </si>
  <si>
    <t>KAUTUSAN NA NAGLALAAN NG MAHAHALAGANG PITUMPU’T LIMANG LIBONG PISO (PHP75,000.00) PARA SA PROGRAMA AT PROYEKTONG ISASAGAWA NG MGA MIYEMBRO NG SANGGUNIANG PANLUNGSOD HINGIL SA PAGDIRIWANG NG “COUNCILORS WEEKS” ALINSUNOD SA PROCLAMATION NO. 212 NG PANGULO NG PILIPINAS NA IDINIDEKLARA ANG UNANG LINGGO NG SETYEMBRE (SETYEMBRE 1-7) NG BAWAT TAON BILANG “PHILIPPINE COUNCILORS WEEK” NA KUKUNIN SA SPECIAL ACTIVITIES FUND (SAF) NG BAWAT KONSEHAL.</t>
  </si>
  <si>
    <t>Ordinance No. 09-102</t>
  </si>
  <si>
    <t>SUPPLEMENTAL BUDGET NO. 01 IN THE AMOUNT OF p257,543,585.99 TO BE TAKEN FROM THE GENERAL FUND.</t>
  </si>
  <si>
    <t>Ordinance No. 09-103</t>
  </si>
  <si>
    <t>INAAMYENDAHAN ANG SEKSIYON 9.1.5 NG KAUTUSANG PANGLUNGSOD 98-002 NA NAGTATAKDA NG KARAGDAGANG 100 YUNIT NG TRAYSIKEL SA SONA/RUTA NG SOUTHVILLE III, POBLACION, LUNGSOD NG MUNTINLUPA.</t>
  </si>
  <si>
    <t>Ordinance No. 09-104</t>
  </si>
  <si>
    <t>2010 EXECUTIVE BUDGET</t>
  </si>
  <si>
    <t>Ordinance No. 09-105</t>
  </si>
  <si>
    <t>FRANCHISE TO OPERATE PRIVATE MARKET OWNED BY FLAVIANA M. DEL ROSARIO.</t>
  </si>
  <si>
    <t>Ordinance No. 09-106</t>
  </si>
  <si>
    <t>GRANTING P5,000.00 ADDITIONAL ALLOWANCE TO THE RESEARCHERS OF THE OFFICE OF THE VICE MAYOR AND THE SANGGUNIANG PANGLUNGSOD.</t>
  </si>
  <si>
    <t>Ordinance No. 09-107</t>
  </si>
  <si>
    <t>RECOGNIZING THE MIGRANT IDENTIFICATION CARD AS A TEMPORARY BUT VALID PROOF OF RESIDENCY IN MUNTINLUPA IN ORDER TO AVAIL BASIC SOCIAL SERVICES OF THE CITY GOVERNMENT.</t>
  </si>
  <si>
    <t>Ordinance No. 09-246</t>
  </si>
  <si>
    <t>A RESOLUTION RECOMMENDING THE EXTENSION OF THE CONTRACT OF EXPEDITION CONSTRUCTION CORPORATION FOR THE COLLECTION OF GARBAGE FOR SIX (6) MONTHS (FROM FEBRUARY 1, 2009 TO JULY 2009) UNDER THE SAME TERMS AND CONDITIONS, EXCEPT TO THE PRICE WITH INCREASE OF 30% WHICH SHOULD BE NOW EIGHTY FOUR MILLION TWO HUNDRED NINETY FIVE THOUSAND TWO HUNDRED FORTY NINE PESOS AND 98/100 (PHP 84,295,249.98) PENDING THE CONDUCT OF NECESSARY BIDDING PROCESS BY THE BIDS AND AWARD COMMITTEE (BAC) AND AUTHORIZING THE CITY MAYOR HON. ALDRIN L. SAN PEDRO TO SIGN FOR AND IN BEHALF OF THE CITY GOVERNMENT.</t>
  </si>
  <si>
    <t>Ordinance No. 10-001</t>
  </si>
  <si>
    <t>KAUTUSAN NA NAGLALAAN NG HALAGANG PITUMPU’T LIMANG LIBONG PISO (PHP 75,000.00) PARA SA PROGRAMA AT PROYEKTONG ISASAGAWA NG MGA MIYEMBRO NG SANGGUNIANG PANLUNGSOD HINGGIL SA PAGDIRIWANG NG “COUNCILORS WEEK” ALINSUNOD SA PROCLAMATION NO. 212 NG PANGULO NG PILIPINAS NA IDINIDEKLARA ANG UNANG BILANG “PHILIPPINE COUNCILOR’S WEEK” NA KUKUNIN SA SPECIAL ACTIVITIES FUND (SAF) NG BAWAT KONSEHAL.</t>
  </si>
  <si>
    <t>Ordinance No. 10-002</t>
  </si>
  <si>
    <t>AN ORDINANCE APPROPRIATING THE AMOUNT OF SEVENTEEN THOUSAND PESOS (PHP 17,000.00) FOR FAMILIES AFFECTED BY THE FIRE ON AUGUST 6,2010 AT PUROK 4, ALABANG, MUNTINLUPA CITY WHICH AMOUNT SHALL BE TAKEN FROM THE 2010 EXECUTIVE BUDGET UNDER THE CALAMITY FUND.</t>
  </si>
  <si>
    <t>Ordinance No. 10-003</t>
  </si>
  <si>
    <t>ZONE RECLASSIFICATION OF THE PROPERTY OF ROBINSON’S LAND CORPORATION FOR ITS PROJECT “ESCALADES SOUTH METRO” AT MERALCO AVENUE, SUCAT.</t>
  </si>
  <si>
    <t>Ordinance No. 10-004</t>
  </si>
  <si>
    <t>PRELIMINARY APPROVAL AND LOCATIONAL CLEARANCE AND DEVELOPMENT PERMIT OF ROBINSON’S LAND CORPORATION FOR ITS CONDOMINIUM PROJECT “ESCALADES SOUTH METRO”</t>
  </si>
  <si>
    <t>Ordinance No. 10-005</t>
  </si>
  <si>
    <t>ZONE RECLASSIFICATION – PHINMA PROPERTY HOLDINGS CORPORATION FOR ITS PROJECT “ASYA ENCLAVES” AT KM. 19,WEST SERVICE ROAD, CUPANG.</t>
  </si>
  <si>
    <t>Ordinance No. 10-006</t>
  </si>
  <si>
    <t>PRELIMIARY APPROVAL AND LOCATIONAL CLEARANCEAND DEVELOPMENT PERMIT OF PHINMA PROPERTY HOLDINGS CORPORATION FORITS PROJECT “ASYA ENCLAVES”</t>
  </si>
  <si>
    <t>Ordinance No. 10-007</t>
  </si>
  <si>
    <t>RECLASSIFICATION OF THE LAND OF DMCI DEVELOPER,INC. FROM MIXED USED URBAN CORRIDOR (I-1) TO METROPOLITAN COMMERCIAL ZONE (C-3) FOR ITS PFIZER PROPERTY CONDOMINUIM.</t>
  </si>
  <si>
    <t>Ordinance No. 10-008</t>
  </si>
  <si>
    <t>PRELIMINARY APPROVAL AND LOCATIONAL CLEARANCE AND DEVELOPMENT PERMIT OF DMCI DEVELOPER, INC. FOR ITS PROJECT PFIZER CONDOMINIUM.</t>
  </si>
  <si>
    <t>Ordinance No. 10-009</t>
  </si>
  <si>
    <t>ALTERATION OF PLAN – RETICULUM DEVELOPMENT, INC. AGUILA VILLAGE, AT SUSANA HEIGHTS, TUNASAN.</t>
  </si>
  <si>
    <t>Ordinance No. 10-010</t>
  </si>
  <si>
    <t>EXPANDING THE REGULATION OF NORMAL MATERNAL DELIVERY SERVICE ADOPTING PHILHEALTH COVERAGE IN LYING-IN CENTERS, AMENDING ORDINANCE NO. 09-086.</t>
  </si>
  <si>
    <t>Ordinance No. 10-011</t>
  </si>
  <si>
    <t>PHP1.00 INCREASE IN CINEMA ADMISSION PRICE FROM oCT.1, 2010 TO DEC. 31, 2011 TO SUPPORT THE FEEDING PROGRAM FOR MALNOURISHED CHILDREN IN PUBLIC ELEMENTARY SCHOOL IN MUNTINLUPA CITY.</t>
  </si>
  <si>
    <t>AN ORDINANCE REQUIRING ALL CINEMA OWNERS/OPERATORS OPERATING WITHIN THE CITY OF MUNTINLUPA TO INCREASE IN CINEMA ADMISSION PRICE BY ONE PESO (PHP 1.00) COVERING THE PERIOD FROM OCT.1, 2010 TO DEC. 31, 2011 TO SUPPORT THE FEEDING PROGRAM FOR MALNOURISHED CHILDREN IN PUBLIC ELEMENTARY SCHOOL IN MUNTINLUPA CITY.</t>
  </si>
  <si>
    <t>Ordinance No. 10-012</t>
  </si>
  <si>
    <t>ADOPTING THE PROVISIONS OF THE NATIONAL PLAN OF ACTION FOR INFANT AND YOUNG CHILD FEEDING AND IMPOSING SANCTIONS FOR VIOLATION THEREOF.</t>
  </si>
  <si>
    <t>Ordinance No. 10-013</t>
  </si>
  <si>
    <t>ESTABLISHING A TRUST FUND FROM NORMAL MATERNAL DELIVERY FEES COLLECTED IN LOCAL HEALTH FACILITIES WITHIN MUNTINLUPA CITY, AND CREATING THE TRUST FUND COUNCIL.</t>
  </si>
  <si>
    <t>Ordinance No. 10-014</t>
  </si>
  <si>
    <t>GRANTING CASH INCENTIVE AMOUNTING TO THE TWO THOUSAND PESOS (PHP2,000.00) EACH TO BARANGAY HEALTH WORKERS, KABALIKAT SA KALINISAN, CONSULTANTS, CASUAL AND CONTRACTUAL EMPLOYEES WHO ARE ENTITLED TO 13TH MONTH PAY.</t>
  </si>
  <si>
    <t>Ordinance No. 10-015</t>
  </si>
  <si>
    <t>AN ORDINANCE APPROPRIATING THE SUM OF TWO BILLION EIGHT HUNDRED SIXTY MILLION PESOS ONLY (PHP 2,860,000,000.00) UNDER THE GENERAL FUND OF THIS CITY FOR THE OPERATING EXPENDITURES AND CAPITAL OUTLAYS REQUIREMENTS OF THE CITY OF MUNTINLUPA TO BE TAKEN FROM ESTIMATED ANNUAL INCOME CERTIFIED AS PROBABLE OF COLLECTION BY THE CITY TREASURER FOR THE YEAR 2011.</t>
  </si>
  <si>
    <t>Ordinance No. 10-016</t>
  </si>
  <si>
    <t>MANDATING ALL INFORMATION TECHNOLOGY (IT) PEZA REGISITERED ENTERPRISES TO PAY REGULATORY FEES PROVIDED FOR UNDER THE rEVENUE CODE OF MUNTINLUPA.</t>
  </si>
  <si>
    <t>Ordinance No. 10-017</t>
  </si>
  <si>
    <t>GRANTING CASH INCENTIVE AMOUNTING TO TWO THOUSAND PESOS (PHP2,000.00) EACH TO 253 JOB ORDER EMPLOYEES WHO ARE NOT ENTITLED TO 13TH MONTH PAY.</t>
  </si>
  <si>
    <t>Ordinance No. 10-018</t>
  </si>
  <si>
    <t>ADOPTING PRESUMPTIVE INCOME LEVEL APPROACH (PILA) TOWARDS ESTABLISHING OF MINIMUM GROSS SALE/RECEIPTS FOR VARIOUS TYPES OF BUSINESS ESTABLISHMENTS.</t>
  </si>
  <si>
    <t>Ordinance No. 10-019</t>
  </si>
  <si>
    <t>IMPOSITION OF RISK REDUCTION FEE TO BE COLLECTED FROM BUSINESS ESTABLHISMENTS IN THE CITY OF MUNTINLUPA</t>
  </si>
  <si>
    <t>Ordinance No. 10-020</t>
  </si>
  <si>
    <t>AN ORDINANCE APPROPRIATING EIGHT MILLION PESOS (PHP 8,000,000.00) AS FINANCIAL ASSISTANCE TO FAMILIES AFFECTED BY THE FIRE ON ON DECEMBER 23, 2010 AT TUKLAS, EAST SERVICE ROAD, BARANGAY CUPANG, MUNTINLUPA CITY WHICH AMOUNT SHALL BE TAKEN FROM THE CALAMITY FUND OF THE 2010 EXECUTIVE BUDGET.</t>
  </si>
  <si>
    <t>Ordinance No. 10-108</t>
  </si>
  <si>
    <t>AN ORDINANCE EXTENDING THE FILING/RENEWAL OF BUSINESS PERMITS AND THE PAYMENT OF ALL LOCAL TAXES, FEES AND OTHER CHARGES WITHOUT PENALTY UP TO THE CLOSING HOURS OF JANUARY 31, 2010.</t>
  </si>
  <si>
    <t>Ordinance No. 10-109</t>
  </si>
  <si>
    <t>PROHIBITING THE USE OF PLASTIC BAGS ON DRY GOODS, REGULATING ITS UTILIZATION ON WET GOODS AND PROHIBITING THE USE OG STROFOAM/STYROPHOR IN THE CITY OF MUNTINLUPA.</t>
  </si>
  <si>
    <t>Ordinance No. 10-110</t>
  </si>
  <si>
    <t>COMPREHENSIVE ANTI-SMOKING ORDINANCE OF THE CITY OF MUNTINLUPA.</t>
  </si>
  <si>
    <t>Ordinance No. 10-111</t>
  </si>
  <si>
    <t>AMENDING ORDINANCE NO. 09-080, ARTICLE 111, SECTION 26, ON IMPOSITION OF AMUSEMENT TAX (10%) ON CINEMA ADMISSION.</t>
  </si>
  <si>
    <t>Ordinance No. 10-112</t>
  </si>
  <si>
    <t>INAAMYENDAHAN ANG SEK.9.1.5 NG KAUTUSANG PANLUNGSOD BLG. 98-002, NATATAKDA NG 60 YUNIT NG TRAYSIKEL SA SONA/RUTA NG JUSTICE VILLE, KATARUNGAN VILLAGE,POBLACION,LUNGSOD NG MUNTINLUPA.</t>
  </si>
  <si>
    <t>Ordinance No. 10-113</t>
  </si>
  <si>
    <t>AN ORDINANCE GRANTING EXEMPTION OF AMUSEMENT TAX TO SINGLES APOSTOLATE OF ST. JAMES THE GREAT RENEWAL MOVEMENT, LOCATED AT AYALA-ALABANG VILLAGE FOR THE MOVIE PREMIERE “INVICTUS” ON FEBRUARY 16, 2010 AT THE FESTIVAL SUPER MALL, ALABANG, MUNTINLUPA CITY.</t>
  </si>
  <si>
    <t>Ordinance No. 10-114</t>
  </si>
  <si>
    <t>INAAMYENDAHAN ANG KAUTUSANG PANLUNGSOD BILANG 99-023 NA INAAYENDAHAN NG KAUTUSANG PANLUNGSOD BILANG 99-033 – LIMITASYON SA CELLULAR TOWER AT/0 CELL SITE ANTENNAE.</t>
  </si>
  <si>
    <t>Ordinance No. 10-115</t>
  </si>
  <si>
    <t>AN ORDINANCE APPROPRIATING THE AMOUNT OF NINETEEN THOUSAND PESOS (PHP P19,000.00) FOR FAMILIES AFFECTED BY THE FIRE ON FEBRUARY 15, 2010 AT ABAQUIN COMPOUND, PUROK 4, ALABANG, MUNTINLUPA CITY WHICH AMOUNT SHALL BE TAKEN FROM THE 2010 EXECUTIVE BUDGET UNDER THE CALAMITY FUND.</t>
  </si>
  <si>
    <t>Ordinance No. 10-116</t>
  </si>
  <si>
    <t>AN ORDINANCE APPROPRIATING THE AMOUNT OF ONE HUNDRED SIXTY ONE THOUSAND PESOS (PHP 161,000.00) FOR FAMILIES AFFECTED BY THE FIRE OM FEBRUARY 27, 2010 AT BAUTISTA ST., PUROK 3 BAYANAN, MUNTINLUPA CITY WHICH AMOUNT SHALL BE TAKEN FROM THE 2010 EXECUTIVE BUDGET UNDER THE CALAMITY FUND.</t>
  </si>
  <si>
    <t>Ordinance No. 10-117</t>
  </si>
  <si>
    <t>INAAMYENDAHAN ANG SEK. 9.1.5 NG KAUTUSANG PANLUNGSOD NA NAGTATKDA NG 165 YUNIT NG AWTORISADONG TRAYSIKEL SA SONA/RUTA NS SOUTHVILLE3,LOOB TRICYCLE OPERATORS AND DRIVERS ASSOCIATION, INC.</t>
  </si>
  <si>
    <t>Ordinance No. 10-118</t>
  </si>
  <si>
    <t>AN ORDINANCE TO BE KNOWN AS THE “MUNTINLUPA CITY VETERINARY CODE OF 2009”.</t>
  </si>
  <si>
    <t>Ordinance No. 11-021</t>
  </si>
  <si>
    <t>AN ORDINANCE EXTENDING THE FILING/RENEWAL OF BUSINESS PERMITS AND OTHER LOCAL TAXES WITHOUT PENLATY FROM JANUARY 21 – JANUARY 31, 2011.</t>
  </si>
  <si>
    <t>Ordinance No. 11-022</t>
  </si>
  <si>
    <t>IMPOSING TRUCK BAN UNDERNEATH THE ALABANG VIADUCT OF THE CITY OF MUNTINLUPA AND FOR OTHER PURPOSES.</t>
  </si>
  <si>
    <t>Ordinance No. 11-023</t>
  </si>
  <si>
    <t>ESTABLISHING THE “ARUGA AT SAGIP NG PAMILYA PARA SA BATA SA MUNTINLUPA” IN COOPERATION WITH THE DEPARTMENT OF SOCIAL WELFARE AND DEVELOPMENT AND PROVIDING FUNDS FOR SUCH PURPOSE.</t>
  </si>
  <si>
    <t>Ordinance No. 11-024</t>
  </si>
  <si>
    <t>GRANTING THE REQUEST OF PICAR DEVELOPMENT INCORPORATED FOR THE ZONE RECLASSIFICATION OF THE LAND FROM MINOR COMMERCIAL ZONE (C2) TO METROPOLITAN COMMERCIAL ZONE (C-3) FOR ITS CONDOMINIUM PROJECT “AMA TOWER RESIDENCES ALABANG” LOCATED AT BUENCAMINO ST., BARANGAY CUPANG, MUNTINLUPA CITY.</t>
  </si>
  <si>
    <t>Ordinance No. 11-025</t>
  </si>
  <si>
    <t>PRELIMINARY APPROVAL AND LOCATIONAL CLEARANCE AND DEVELOPEMNT PERMIT OF PICAR DEVELOPMENT INCORPORATED FOR ITS PROJECT “AMA TOWER RESIDENCES ALABANG” LOCATED bUENCAMINO ST., CUPANG, MUNTINLUPA CITY</t>
  </si>
  <si>
    <t>Ordinance No. 11-026</t>
  </si>
  <si>
    <t>LOCATIONAL CLEARANCE TO WI-TRIBE TELECOMS FOR THEIR PROPOSED CELL SITE TOWER TO BE LOCATED AT ONE SUPREME BUILDING, NATIONAL ROAD, BARANGAY POBLACION, MUNTINLUPA CITY.</t>
  </si>
  <si>
    <t>Ordinance No. 11-027</t>
  </si>
  <si>
    <t>AN ORDINANCE AMENDING SECTION 3, SECTION 12 OF ORDINANCE NO. 10-118 ENTITLED “AN ORDINANCE TO BE KNOWN AS THE MUNTINLUPA CITY VETERINARY CODE OF 2009”.</t>
  </si>
  <si>
    <t>Ordinance No. 11-028</t>
  </si>
  <si>
    <t>PRELIMIANRY APPORVAL AND LOCATIONAL CLEARANCE AND DEVELOPMENT PERMIT OF INTERCONTINENTAL DEVELOPMENT CORPORATION / SM DEVELOPMENT CORPORATION OF THE SUBDIVISION PLAN FOR ITS PROJECT LINDENWOOD HEIGHTS SUBDIVISION (PHASE 2) LOCATED AT SUSANA HEIGHTS, BARANGAY TUNASAN, MUNTINLUPA CITY.</t>
  </si>
  <si>
    <t>Ordinance No. 11-029</t>
  </si>
  <si>
    <t>DECLARING BIOLOGICAL PRODUCTION SERVICES (BPS) AS HISTORICAL LANDMARK LOCATED AT FILINVEST CORPORATE CITY, ALABANG.</t>
  </si>
  <si>
    <t>Ordinance No. 11-030</t>
  </si>
  <si>
    <t>GRANTING PRELIMINARY APPROVAL AND LOCATIONAL CLEARANCE TO BAYAN TELECOMMUNICATIONS, INC. (BAYANTEL) TO CONSTRUCT, INSTALL, MAINTAIN AND OPERATE EXIXTING CELL SITE (30 M GUYED) AT JASMIN ST., RUBY PARK VICTORIA HOMES VILLAGE, TUNASAN, MUNITNLUPA CITY.</t>
  </si>
  <si>
    <t>Ordinance No. 11-031</t>
  </si>
  <si>
    <t>ADDITIONAL ALLOWANCE P1,500.00 TO CONSULTANTS OF THE MAYOR’S OFFICE, P5,000.00 TO EACH RESEARCHERS OF THE VICE MAYOR AND SANGUNIANG PANLUNGSOD, P1,000.00 EACH TO KABALIKAT, MUNTINLUPA CITY BAND, JOB ORDER AND BARANGAY HEALTH WORKERS.</t>
  </si>
  <si>
    <t>Ordinance No. 11-032</t>
  </si>
  <si>
    <t>AMENDING SECTION 87 OF TITLE V, CHAPTER II, ARTICLE II OF ORDINANCE NO. 09-085. ( FREE DELAYED REGISTRATION )</t>
  </si>
  <si>
    <t>Ordinance No. 11-033</t>
  </si>
  <si>
    <t>ALTERATION / CONVERSION OF ZONE CLASSIFICATION OF THE LAND FROM MIXED USED URBAN CORRIDOR TO METROPOLITAN COMMERCIAL ZONE FOF PHINMA FOR THEIR POJECT SOLANO CONDOMINIUM AT VILLONGCO ST., SUCAT, MUNITNLUPA CITY.</t>
  </si>
  <si>
    <t>Ordinance No. 11-034</t>
  </si>
  <si>
    <t>PRELIMINARY APPROVAL AND LOCATIONAL CLEARANCE FOR PHINMA PROJECT SOLANO CONDOMINIUM.</t>
  </si>
  <si>
    <t>Ordinance No. 11-035</t>
  </si>
  <si>
    <t>PRELIMINARY APPROVAL AND LOCAIONAL CLEARANCE – EFB GEOSTRUKT, INC. – BAYAN TELECOMMUNICATIONS, INC. – TO OPERATE CELL SITE AT KM. 21 SAMSON ROAD, SOUTH SUPERHIGHWAY, SUCAT</t>
  </si>
  <si>
    <t>Ordinance No. 11-036</t>
  </si>
  <si>
    <t>AMENDING REVENUE CODE OF MUNTINLUPA CITY PARTICULARLY SECTION 5 (f)(j); SECTION 8(1)(10) OF ORDINANCE NO. 02-076 AND SECTION 15 OF ORDINANCE NO. 93-35.</t>
  </si>
  <si>
    <t>Ordinance No. 11-037</t>
  </si>
  <si>
    <t>PALC – DIGIEL MOBLIE PHILIPPINES, INC. EFB GEOSTRUKT, INC. TO INSTALL AND OPERATE CELL SITE TOWER AT SPARROWS ST., DIAMOND PARK, VICTORIA HOMES,</t>
  </si>
  <si>
    <t>Ordinance No. 11-038</t>
  </si>
  <si>
    <t>SOC LAND DEVLOPMENT -ALTERATION / CONVERSION OF THE LAND CLASSIFICATION FOM MIXED URBAN CORRIDOR (I-1) TO METROPOLIATAN COMMERCIAL ZONE FOR ITS PROJECT NUVA CONDOMINIUM AT EASR SERVICE RD., BULI.</t>
  </si>
  <si>
    <t>Ordinance No. 11-039</t>
  </si>
  <si>
    <t>PALC – SOC LAND DEVELOLPMENT – ANUVA CONDOMINIUM AT SOUTH EAST SERVICE RD. BULI.</t>
  </si>
  <si>
    <t>Ordinance No. 11-040</t>
  </si>
  <si>
    <t>LOAN ASSISTANCE TO SOUTH GREENHEIGHTS VILLAGE MULTI-PURPOSE COOPERATIVE IN THE AMOUNT OF PHP300,000.00.</t>
  </si>
  <si>
    <t>Ordinance No. 11-041</t>
  </si>
  <si>
    <t>LOCATIONAL CLEARANCE TO SMART COMMUNICATION, INC., GLOBE TELECOMMUNICATIONS, INC., AND DIGITEL MOBILE PHILIPPINES, INC, TO INSTALL AND OPERATE CELL SITE TOWER AT NARRA ST., AYALA-ALABANG VILLAGE, MUNTINLUPA CITY.</t>
  </si>
  <si>
    <t>Ordinance No. 11-042</t>
  </si>
  <si>
    <t>LOCATIONAL CLEARANCE TO SMART COMMUNICATION, INC., GLOBE TELECOMMUNICATIONS, INC. AND DIGITEL MOBILE PHILS. TO INSTALL AND OPERATE CELL SITE TOWER AT GUAVA PARK, AYALA-ALABANG VILALGE.</t>
  </si>
  <si>
    <t>Ordinance No. 11-043</t>
  </si>
  <si>
    <t>LOCATIONAL CLEARANCE TO SMART COMMUNICATION, INC., GLOBE TELECOMMUNICATIONS, INC. AND DIGITEL MOBILE PHILS., TO INSTALL AND OPERATE CELL SITE TOWER AT CUENCA ST., AYALA-ALABANG VILLAGE.</t>
  </si>
  <si>
    <t>Ordinance No. 11-044</t>
  </si>
  <si>
    <t>LOCATIONAL CLEARANCE TO GLOBE TELECOMMUNICATION, INC. TO INSTALL AND OPERATE CELL SITE TOWER ATONE SUPREME BUILDING, NATL. ROAD, POBLACION, MUNTINLUPA CITY.</t>
  </si>
  <si>
    <t>Ordinance No. 11-045</t>
  </si>
  <si>
    <t>AMENDING ORDINANCE NO. 02-039, REQUIRING ALL PRIVATE AND GOVERNMENT ORIGINATORS TO SECURE ACCERDITATION FROM SANGGUIANG PANLUNGSOD.</t>
  </si>
  <si>
    <t>Ordinance No. 11-046</t>
  </si>
  <si>
    <t>AN ORDINANCE REQUIRING COMMERCIAL OR BUSINESS ESTABLISHMENTS IN MUNTINLUPA CITY TO INSTALL CLOSED CIRCUIT TELEVISION SYSTEM CAMERAS (CCTVS) OR VIDEO MONITORING DEVICES, WITHIN THEIR PREMISES AND PROVIDING PENALTIES FOR VIOLATION THEREOF.</t>
  </si>
  <si>
    <t>Ordinance No. 11-047</t>
  </si>
  <si>
    <t>ALTERATION OF PLAN – VISTA RESIDENCES, INC. (FORMERLY POLAR MINES REALTY VENTURES, INC.) – PRESIDIO AT BRITTANY BAY SUBDIVISION/CONDOMINIUM LOCATED AT SUCAT, MUNITNLUPA CITY.</t>
  </si>
  <si>
    <t>Ordinance No. 11-048</t>
  </si>
  <si>
    <t>2012 EXECUTIVE BUDGET</t>
  </si>
  <si>
    <t>Ordinance No. 11-049</t>
  </si>
  <si>
    <t>AN ORDINANCE GRANTING ADDITIONAL INCREMENT AMOUNTING TO FIVE HUNDRED PESOS (PHP500.00) EACH TO KABALIKAT, MEMBERS OF THE MUNTINLUPA CITY BAND, JOB ORDER (JO) AND BARANGAY HEALTH WORKERS (BHW) TO BE TAKEN FROM AVAILABLE FUNDS IN THE 2011 EXECUTIVE BUDGET.</t>
  </si>
  <si>
    <t>Ordinance No. 11-050</t>
  </si>
  <si>
    <t>GRANTING THE REQUEST OF MR. JESSE V. DELFIN FOR THE RECLASSIFICATION OF ZONE FOR ITS PROJECT ONE-STOREY COMMERCIAL BUILDING AT CAMELLA DRIVE CORNER ESTANISLAO STREET, PUTATAN, MUNTINLUPA CITY.</t>
  </si>
  <si>
    <t>Ordinance No. 11-051</t>
  </si>
  <si>
    <t>PRELIMINARY APPROVAL AND LOCAIONAL CLEARANCE (PALC) – TALIPAPA OF MR. JESSE V. DELFIN LOCATED AT CAMELLA DRIVE CORNER ESTANISLAO ST., PUTATAN, MUNTINLUPA CITY.</t>
  </si>
  <si>
    <t>Ordinance No. 12-052</t>
  </si>
  <si>
    <t>AN ORDINANCE EXTENDING THE FILING / RENEWAL OF BUSINESS PERMITS AND THE PAYMENT OF ALL LOCAL TAXES, FEES AND OTHER CHARGES WITHOUT PENALTY FROM JANUARY 21 TO JANUARY 31, 2012.</t>
  </si>
  <si>
    <t>Ordinance No. 12-053</t>
  </si>
  <si>
    <t>APPROPRIARING THE AMOUNT OF PHP62,287,751.92 CONSTRUCTION OF 4-STOREY SCHOOL BUILDING WITH 22 CLASSROOMS AT SUCAT ELEMENTARY SCHOOL</t>
  </si>
  <si>
    <t>Ordinance No. 12-054</t>
  </si>
  <si>
    <t>APPROPRIATING THE AMOUNT OF PHP1,564,464.26 FOR THE CONSTRUCTION OF CHB CANAL ALONG PNR BULI.</t>
  </si>
  <si>
    <t>Ordinance No. 12-055</t>
  </si>
  <si>
    <t>PRELIMINARY APPROVAL FOR LOCATIONAL CLEARANCE (PALC) WI-TRIBE TELECOMS (FORMERLY LIBERTY BROADCASTING NETWORK) – CELL SITE TOWER AT TORRES LOT, CATLEYA ST., LODORA VILLAGE, TUNASAN.</t>
  </si>
  <si>
    <t>Ordinance No. 12-056</t>
  </si>
  <si>
    <t>PRELIMIARY APPROVAL FOR LOCATIONAL CLEARANCE (PALC) TO WI-TRIBE TELECOMS (FORMERLY LIBERTY BROADCASTING) FOR CELL SITE TOWER AT RITM, ALABANG</t>
  </si>
  <si>
    <t>Ordinance No. 12-057</t>
  </si>
  <si>
    <t>PRELIMINARY APPROVAL FOR LOCATIONAL CLEARANCE (PALC0 TO GLOBE TELECOM FOR CELL SITE TOWER AT BLOCK 8, LOT5, STO. NIÑO VILLAGE, TUNASAN, MUNTINLUPA CITY.</t>
  </si>
  <si>
    <t>Ordinance No. 12-058</t>
  </si>
  <si>
    <t>PRELIMINARY APPROVAL AND LOCATIONAL CLEARANCE (PALC) AND DEVELOPMENT PERMIT – SUBDIVISION PLAN OF PINAGPALANG MARIATEGUE HOMEOWNERS ASSOCIATION, INC.</t>
  </si>
  <si>
    <t>Ordinance No. 12-059</t>
  </si>
  <si>
    <t>PRELIMINARY APPROVAL AND LOCATIONAL CLEARANCE (PALC) AND DEVELOPMENT PERMIT OF THE SUBDIVISION PLAN OF MARIATEGUE MAHARLIKA HOMEOWNERS ASSOCIATION, INC. (PHASE 2).</t>
  </si>
  <si>
    <t>Ordinance No. 12-060</t>
  </si>
  <si>
    <t>SUPPLEMENTAL BUDGET NO.1 THIRTY SEVEN MILLION PESOS (PHP37,000,000.00</t>
  </si>
  <si>
    <t>Ordinance No. 12-061</t>
  </si>
  <si>
    <t>REQUIRING ALL CINEMA TO SET ASIDE ONE PESO (PHP1.00) TO SUPPORT THE PROGRAMS AND PROJECT OF THE SENIOR CITIZENS WITHIN MUNITNLUPA.</t>
  </si>
  <si>
    <t>Ordinance No. 12-062</t>
  </si>
  <si>
    <t>PRELIMINARY APPROVAL AND LOCATIONAL CLEARANCE (PALC) – ABBEY PLACE (WITH SOCIALIZED HOUSING)</t>
  </si>
  <si>
    <t>Ordinance No. 12-063</t>
  </si>
  <si>
    <t>UPGRADING OF CLASSROOM WINDOWS AND FACILITIES – PEDRO E. DIAZ HIGH SCHOOL (PHP3,590,374.70).</t>
  </si>
  <si>
    <t>Ordinance No. 12-064</t>
  </si>
  <si>
    <t>FACE-LIFTING / REPAINTING OF ROOMS AND OFFICES AT OSPITAL NG MUNTINLUPA -PHP2,751,787.28</t>
  </si>
  <si>
    <t>Ordinance No. 12-065</t>
  </si>
  <si>
    <t>STREET LIGHTS FROM BPI TO SOGO, ALABANG VIADUCT PHP1,237,606.71</t>
  </si>
  <si>
    <t>Ordinance No. 12-066</t>
  </si>
  <si>
    <t>STREET LIGHTING SOUTH LUZON EXPRESSWAY EXIT TO CORNER MONTILLANO STREET, ALABANG-ZAPOTE ROAD PHP1,231,086.71</t>
  </si>
  <si>
    <t>Ordinance No. 12-067</t>
  </si>
  <si>
    <t>STREET LIGHTS – CONCEPCION ROAD, BULI PHP1,218,935.O1</t>
  </si>
  <si>
    <t>Ordinance No. 12-068</t>
  </si>
  <si>
    <t>PRELIMINARY APPROVAL FOR LOCATIONAL CLEARANCE TO SMART COMMUNICATION, INC. TO INSTALL AND OPERATE CELL SITE TOWER PROJECT AT BLOCK 7C, LOT 24 25, INTERCITY HOMES SUBDIVISION, CUPANG, MUNITNLUPA CITY.</t>
  </si>
  <si>
    <t>Ordinance No. 12-069</t>
  </si>
  <si>
    <t>PRELIMINARY APPROVAL FOR LOCATIONAL CLEARANCE (PALC) TO SMART COMMUNICATION, INC. TO INSTALL AND OPERATE CELL SITE TOWER AT HYACINTH ST., PATDU COMPOUND, SOUTH GREEHEIGHTS, PUTATAN, MUNTINLUPA CITY.</t>
  </si>
  <si>
    <t>Ordinance No. 12-070</t>
  </si>
  <si>
    <t>PRELIMINARY APPROVAL FOR LOCATIONAL CLEARANCE TO SMART COMMUNICATION, INC. TO INSTALL AND OPERATE CELL SITE TOWER AT ALABANG COUNTRY CLUB, AYALA-ALABANG VILLAGE, AYALA-ALABANG, MUNITNLUPA CITY.</t>
  </si>
  <si>
    <t>Ordinance No. 12-071</t>
  </si>
  <si>
    <t>CREATING A PHILHEALTH CAPITATION FUND FOR IDENTIFIED INDIGENT FAMILIES OF THE CITY GOVERNMENT OF MUNTNILUPA.</t>
  </si>
  <si>
    <t>Ordinance No. 12-072</t>
  </si>
  <si>
    <t>REQUIRING ALL PERSONS WHO HAVE NEWLY ACQUIRED REAL PROPERTY AND/OR HAVE MADE IMPROVEMENTS, RENOVATIONA AND.OR INSTALLATIONS OF MACHINERY ON REAL PROPERTY TAX TO DECLARE SUCH PROERTY FOR REAL PROPERTY TAXATION WITHIN 60 DAYS AFTER ITS ACQUISITION.</t>
  </si>
  <si>
    <t>Ordinance No. 12-073</t>
  </si>
  <si>
    <t>APPROVING THE TERM LOAN AGREEMENT WITH THE DEVELOPMENT BANK OF THE PHILIPPINES RE; PHP37 MILLION PESOS FOR THE PROCUREMENT OF COMPREHENSIVE I.T. SOLUTIONS PACKAGE.</t>
  </si>
  <si>
    <t>Ordinance No. 12-074</t>
  </si>
  <si>
    <t>APPROPRIATING THE AMOUNT OF PHP3,920,819.68 FOR THE PROJECT CONCRETE BLOCKING ALONG DON JESUS BOULEVARD, ALABANG HILLS, CUPANG, MUNTINLUPA CITY</t>
  </si>
  <si>
    <t>Ordinance No. 12-075</t>
  </si>
  <si>
    <t>APPRPRIATING THE AMOUNT OF PHP2,031,118.43 FOR THE PROJECT ROAD CONSTRUCTION LOCATED AT PLEASANT VILLAGE, BAYANAN, MUNTINLUPA CITY.</t>
  </si>
  <si>
    <t>Ordinance No. 12-076</t>
  </si>
  <si>
    <t>APPROPRIATING THE AMOUNT OF PHP1,768,000.54 FOR THE PROJECT WIDENING OF EXISTING PATHWAYS AT SITIO RIZAL ALABANG, MUNTINLUPA CITY.</t>
  </si>
  <si>
    <t>Ordinance No. 12-077</t>
  </si>
  <si>
    <t>APPROPRIATING THE AMOUNT OF PHP1,590,290.00 FOR THE PROJECT ROAD REPAIR AT MUTUAL HOMES PHASE I AND 2, PUTATAN, MUNTINLUPA CITY.</t>
  </si>
  <si>
    <t>Ordinance No. 12-078</t>
  </si>
  <si>
    <t>APPROPRIATING THE AMOUNT OF PHP1,561,230.81 FOR THE PROJECT INSTALLATION OF STREET LIGHTS AT NBP MAIN ROAD, POBLACION, MUNTINLUPA CITY.</t>
  </si>
  <si>
    <t>Ordinance No. 12-079</t>
  </si>
  <si>
    <t>APPROPRIATING THE AMOUNT OF PHP847,486.69 FOR THE PROJECT STREET LIGHTING AT PARKHOMES SUBDIVISION AND RODRIQUEZ ST., TUNASAN, MUNTINLUPA CITY.</t>
  </si>
  <si>
    <t>Ordinance No. 12-080</t>
  </si>
  <si>
    <t>APPROPRIATING THE AMOUNT OF PHP783,199.46 FOR THE PROJECT STREET LIGHTING AT INTERCITY HOMES, CUPANG, MUNITNLUPA CITY.</t>
  </si>
  <si>
    <t>Ordinance No. 12-081</t>
  </si>
  <si>
    <t>AMENDINH EXISTING VALUATION IN THE SCHEDULE OF FAIR MARKET VALUES BY THE CITY ASSESSOR’S OFFICE – BASE UNIT ON CONSTRUCTION COSTS FOR NEW BUILDINGS AND OTHER IMPROVEMENTS.</t>
  </si>
  <si>
    <t>Ordinance No. 12-082</t>
  </si>
  <si>
    <t>AMENDING THE ASSESSMENT LEVELS TO BE APPLIED TO THE FAIR MARKET VALUE OF REAL PROPERTY TO DETERMINE ITS ASSESSED VALUE FOR TAX PURPOSES; PARTICULARLY SECTION 133 (B) 1 AND 3 OF ARTICLE II OF THE MUNTINLUPA REVENUE CODE.</t>
  </si>
  <si>
    <t>Ordinance No. 12-083</t>
  </si>
  <si>
    <t>ALTERATION OF PLAN – PHINMA PROPERTY HOLDINGS COPORATION FOR ITS PROJECT SOLANO HILLS CONDOMINIUM AT VILLONGCO ST., WEST SERVICE ROAD, SUCAT, MUNITNLUPA CITY.</t>
  </si>
  <si>
    <t>Ordinance No. 12-084</t>
  </si>
  <si>
    <t>ALTERATION OF SUBDIVSIION PLAN OF PLEASANT VILLAGE, BAYANAN, MUNTINLUPA CITY.</t>
  </si>
  <si>
    <t>Ordinance No. 12-085</t>
  </si>
  <si>
    <t>APPROPRIATING PHP17,440,546.91 FOR THE PROJECT PROPOSED ROAD RIP-RAP AND FENCE CONSTRUCTION, LAGUERTA, TUNASAN, TO BE TAKEN FROM THE 20% COMMUNITY DEVELOPMENT FUND.</t>
  </si>
  <si>
    <t>Ordinance No. 12-086</t>
  </si>
  <si>
    <t>APPROPRIATING PHP15,571,504.45 FOR THE PROJECT CONSTRUCTION OF SAGIP AND RED CROSS BUILDING LOCATED AT WOMEN’S CENTER, FILINVEST, ALABANG, TOBE TAKEN FROM 20% COMMUNITY DEVELOPMENT FUND – 2012 EXECUTIVE BUDGET.</t>
  </si>
  <si>
    <t>Ordinance No. 12-087</t>
  </si>
  <si>
    <t>AAPROPRIATING PHP5,119,523.64 FOR THE PROJECT FACELIFTING OF POLICE STATION INCLUDING INTERIOR FINISHING (2nd and 3rd FLOOR), ALABANG-ZAPOTE ROAD, ALABANG.</t>
  </si>
  <si>
    <t>Ordinance No. 12-088</t>
  </si>
  <si>
    <t>APPROPRIATING THE AMOUNT OF PHP1,615,063.52 FOR THE PROJECT CONSTRUCTION OF DRAINAGE SYSTEM AR DEMESA COMPOUND, ILAYA, ALABANG FOR 20% COMMUNITY DEVELOPMENT FUND -2012 EXECUTIVE BUDGET</t>
  </si>
  <si>
    <t>Ordinance No. 12-089</t>
  </si>
  <si>
    <t>APPROPRIATING PHP1,467,616.21 FOR THE PROJECT STREET LIGHTING FROM CORNER PINGBON HARDWARE TO ENTRANCE GATE OF PLEASANT VILEE, BAYANAN TO BE TAKEN FROM 20% COMMUNITY DEVELOPMENT FUND – 2012 EXECUTIVE BUDGET.</t>
  </si>
  <si>
    <t>Ordinance No. 12-090</t>
  </si>
  <si>
    <t>APPROPRIATING PHP1,205,180.26 FOR THE PROJECT CONSTRUCTION OF STREET RAILINGS AT NATIONAL ROAD, COR. RIZAL ST., POBLACION, MUNTINLUPA CITY.</t>
  </si>
  <si>
    <t>Ordinance No. 12-091</t>
  </si>
  <si>
    <t>APPROPRIATING PHP1,078, 945.15 FOR THE PROJECT STREET LIGHTING AT BURGOS ST., STO. NIÑO, POBLACION, MUNTINLUPA CITY.</t>
  </si>
  <si>
    <t>Ordinance No. 12-092</t>
  </si>
  <si>
    <t>APPROPRIATING PHP1,856,025.33 FOR THE PROJECT ADDITIONAL NICHES AT PUBLIC CEMETERY, PUTATAN. MUNITNLUPA CITY.</t>
  </si>
  <si>
    <t>Ordinance No. 12-093</t>
  </si>
  <si>
    <t>AMENDING SECTION 8 OF ORDINANCE NO. 12-073, THIRTY SEVEN MILLION PESOS (PHP37M) LOAN WITH DEVELOPMENT BANK OF THE PHILIPPINES FOR THE PROCUREMENT OF COMPREHENSIVE I.T. SOLUTION PACKAGE FOR ENHANCING COLLECTION EFFICIENCY AND INCREASING REVENUES.</t>
  </si>
  <si>
    <t>Ordinance No. 12-094</t>
  </si>
  <si>
    <t>GRANTING MONTHLY ALLPWANCE TO MUNTINLUPA RETIRED PUBLIC SCHOOL TEACHERS, ALLOCATING FUNDS THEREFOR AND FOR OTHER PURPOSES.</t>
  </si>
  <si>
    <t>Ordinance No. 12-095</t>
  </si>
  <si>
    <t>NAGKAKALOOB NG PRANGKISA PARA SA APAT NA LIBO DALAWANDAAN AT LABING-SIYAM NA MIYEMBRO NG IBA,T IBANG TRICYCLE OPERATORS AND DRIVERS ASSOCIATION.</t>
  </si>
  <si>
    <t>Ordinance No. 12-097</t>
  </si>
  <si>
    <t>ADDITIONAL AMOUNT OF PHP158,667.81 FOR THE PROPOSED PROJECT ADDITIONAL NICHES AT THE PUBLIC CEMETERY, PUTATAN, MUNTINLUPA CITY.</t>
  </si>
  <si>
    <t>Ordinance No. 12-098</t>
  </si>
  <si>
    <t>REALING ORDINANCE NO. 07-017, REQUIRING BUSINESS ESTABLISHMENTS TO SECURE PUBLIC LIABILITY INSURANCE.</t>
  </si>
  <si>
    <t>Ordinance No. 12-099</t>
  </si>
  <si>
    <t>AN ORDINANCE GRANTING THE PRELIMINARY APPROVAL AND LOCATIONAL CLEARANCE (PALC) AND DEVELOPMENT PERMIT (DP) OF INTERCONTINENTAL DEVELOPMENT CORPORATION/SM DEVELOPMENT CORPORATION OF THE SUBDIVISION PLAN FOR ITS PROJECT VILLAGE 3 (PHASE 3) LOCATED AT SUSANA HEIGHTS, BARANGAY TUNASAN, MUNTINLUPA CITY.</t>
  </si>
  <si>
    <t>Ordinance No. 12-100</t>
  </si>
  <si>
    <t>Request of Avida Land Corporation for the Zone Re-classification of the Land from Major Commercial Zone (C2) to Metropolitan Commercial Zone (C3) for its condominium project</t>
  </si>
  <si>
    <t>Ordinance No. 12-101</t>
  </si>
  <si>
    <t>Granting PALC and DP of Avida Land Corporation for their proposed condominium project (Avida Tower) located at National Road, Alabang Muntinlupa</t>
  </si>
  <si>
    <t>Ordinance No. 12-102</t>
  </si>
  <si>
    <t>Granting PALC and DP of the subdivision plan of Jarger Homeowners Association (Phase I and II) located at Purok 4, San Guillermo St. Bayanan Muntinlupa</t>
  </si>
  <si>
    <t>Ordinance No. 12-103</t>
  </si>
  <si>
    <t>Granting PALC and DP of the subdivision plan of Jamcels Villa Arciaga Neighborhood Asso., Inc. located at Purok 4 San Guillermo St., Bayanan, Muntinlupa</t>
  </si>
  <si>
    <t>Ordinance No. 13-001</t>
  </si>
  <si>
    <t>FINANCIAL ASISTANCE TO 162 LISTED IN THE LIST OF WRIT OF DEMOLITIONAMOUNTING TO p5,000 EACH WHO WERE AFFECTED BY DEMOLITION OF STRUCTURES AT CARMINA COMPOUND CUPANG</t>
  </si>
  <si>
    <t>Ordinance No. 13-002</t>
  </si>
  <si>
    <t>GRANTING EXEMPTION OF AMUSEMENT TAX FOR THE 9TH CINEMALAYA PHILIPPINE INDEPENDENT FILM FESTIVAL FROM JULY 27 TO AUGUST 4, 2013 AT ALABANG TOWN CENTER</t>
  </si>
  <si>
    <t>Ordinance No. 13-003</t>
  </si>
  <si>
    <t>GRANTING FINANCIAL RELIEF AND/OR AMNESTY TO REAL PROPERTY OWNERS FROM PAYMENT OF INTEREST FOR NON-PAYMENT OF REAL PROPERTY TAXES</t>
  </si>
  <si>
    <t>Ordinance No. 13-004</t>
  </si>
  <si>
    <t>AMENDING ORDINANCE NO. 12-098 BY DELETING THE WORD “EMPLOYEES” IN THE ITEM “EMPLOYEES MEDICARE HEALTH PROGRAM” WITH P60,000,000.00 ALLOCATION UNDER TITLE 1.2 MAINTENANCE AND OTHER OPERATING EXPENSES (MOOE) ALLOCATING P10,000,000.00 SPECIFICALLY FOR INCREASING THE MEMBERS OF THE PHILHEALTH BENEFICIARIES AND RE-ALIGNING p10,000,000.00 TO THE ITEM GREEN CARD WITH ALLOCATION OF P30,000,000.00 TO AUGMENT THE FUND FOR PATIENTS</t>
  </si>
  <si>
    <t>Ordinance No. 13-005</t>
  </si>
  <si>
    <t>AN ORDINANCE AMENDING SECTION 4 OF ORDINANCE NO. 10.019 ON THE BASIS OF THE COMPUTATION OF THE RISK REDUCTION FEE.</t>
  </si>
  <si>
    <t>Ordinance No. 13-006</t>
  </si>
  <si>
    <t>AN ORDINANCE GRANTING TAX RELIEF/AMNESTY FOR DELINQUENT BUSINESS TAXPAYERS IN THE CITY OF MUNTINLUPA WITH RESPECT TO INTERESTS AND PENALTIES.</t>
  </si>
  <si>
    <t>Ordinance No. 13-007</t>
  </si>
  <si>
    <t>AN ORDINANCE CREATING MUNTINLUPA CTY DISASTER RISK REDUCTION AND MANAGEMENT OFFICE AND PROVIDING FUNDS THEREFOR.</t>
  </si>
  <si>
    <t>Ordinance No. 13-008</t>
  </si>
  <si>
    <t>GRANTING FINANCIAL ASSISTANCE AMOUNTING TO ONE MILLION TO THE CITY GOVERNMENT OF ZAMBOANGA THROUGHH THE OFFICE OF THE CITY MAYOR HON. ISABELLE CLIMACO-SALAZAR FOR THE THOUSANDS OF EVACUEES AFFECTED BY THE ON-GOING ARMED CONFLICT BETWEEN THE GOVERNMENT FORCES AND THE MORO NATIONAL LIBERATION FRONT MNLF</t>
  </si>
  <si>
    <t>Ordinance No. 13-009</t>
  </si>
  <si>
    <t>ESTABLISHING THE MUNTINLUPA RIVER REHABILITATION AND PROTECTION COUNCIL (MRRPC) DEFINING ITS DUTIES AND RESPONSIBILITIES</t>
  </si>
  <si>
    <t>Ordinance No. 13-010</t>
  </si>
  <si>
    <t>AMENDING ORDINANCE NO. 08-042 OTHERWISE KNOWN AS THE ISKOLAR NG BAYAN PROGRAMS”</t>
  </si>
  <si>
    <t>Ordinance No. 13-011</t>
  </si>
  <si>
    <t>PROVIDING EDUCATIONAL FINANCIAL ASSISTANCE AND OTHER INCENTIVES TO STUDENTS AND FOR OTRHER PURPOSES</t>
  </si>
  <si>
    <t>Ordinance No. 13-012</t>
  </si>
  <si>
    <t>APPROVING THE LOCATIONAL CLEARANCE OF DIGITEL MOBILE PHILIPPINES FOR ITS GUYED TOWER TO BE LOCATED AT BLOCK 15, LOT 9 SAMPAGUITA ST., DOÑA ROSARIO BAYVIEW SUCAT</t>
  </si>
  <si>
    <t>Ordinance No. 13-013</t>
  </si>
  <si>
    <t>AN ORDINANCE GRANTING FINANCIAL ASSISTANCE TO ONE HUNDRED TWENTY EIGHT (128) OTHER AFFECTED INDIVIDUALS SUBMITTED BY THE URBAN POOR AFFAIRS OFFICE AMOUNTING TO FIVE THOUSAND PESOS (Php5,000.00) EACH OR A TOTAL AMOUNT OF SIX HUNDRED FORTY THOUSAND PESOS (Php640,000.00) WHO WERE AFFECTED BY DEMOLITION OF STRUCTURES AT CARMINA COMPOUND BARANGAY CUPANG, MUNTINLUPA CITY ON JULY 4, 2013 WHICH AMOUNT SHALL BE TAKEN FROM THE SAF OF THE OFFICE OF THE MAYOR IN THE 2013 EXECUTIVE BUDGET.</t>
  </si>
  <si>
    <t>Ordinance No. 13-014</t>
  </si>
  <si>
    <t>AN ORDINANCE IMPOSING BUSINESS TAXES, FEES AND OTHER REGULATION CHARGES ON TOLLWAY OPERATORS/CONCESSIONAIRES OPERATING TOLL COLLECTION PLAZAS LOCATED WITHIN THE JURTSDICTION OF THE CITY OF MUNTINLUPA.</t>
  </si>
  <si>
    <t>Ordinance No. 13-015</t>
  </si>
  <si>
    <t>AN ORDTNANCE AMENDING SECTION 5(B) OF ARTICLE 1, CHAPTER I OF TITLE II OF ORDINANCE NO. 02.076 OTHERWISE KNOWN AS THE NEW REVENUE CODE OF MUNTINLUPA.</t>
  </si>
  <si>
    <t>Ordinance No. 13-016</t>
  </si>
  <si>
    <t>AN ORDINANCE GRANTING FINANCIAL ASSISTANCE AMOUNTING TO ONE MILLION PESOS (PHP1,OOO,OOO.OO) TO THE PROVINCIAL GOVERNMENT OF BOHOL FOR THE RELIEF OPERATIONS OF AFFECTED FAMILIES IN THE VARIOUS MUNICIPALITIES OF BOHOL DEVASTATED BY A SEVEN POINT TWO (7.2) MAGNITUDE EARTHQUAKE LAST OCTOBER
 15, 2013 WHICH AMOUNT SHALL BE TAKEN FROM THE MUNTINLUPA CITY DISASTER RISK REDUCTION AND MANAGEMENT FUND (MCDRRM).</t>
  </si>
  <si>
    <t>Ordinance No. 13-017</t>
  </si>
  <si>
    <t>AN ORDINANCE PROVIDING FOR THE SCHEDULE OF FEES FOR CERTIFICATE OF NON.CONTRACTING AS A REQUIREMENT FOR SECURING BUILDING PERMIT AND OCCUPANCY PERMIT FROM THE CITY BUILDING OFFICIAL.</t>
  </si>
  <si>
    <t>Ordinance No. 13-018</t>
  </si>
  <si>
    <t>GRANTING THE REQUEST OF VISTA RESIDENCES, INC., (FORMERLY POLAR MINES REALTY VENTURES, INC.) FOR THE ALTERATION OF PLAN OF ITS PROJECT PRESIDIO AT BRITTANY BAY SUBD./CONDOMINIUM LOCATED AT SUCAT</t>
  </si>
  <si>
    <t>Ordinance No. 13-019</t>
  </si>
  <si>
    <t>AN ORDINANCE AMENDING ORDINANCE NO. 12-098 OTHERWISE KNOWN AS THE 2013 EXECUTIVE BUDGET PARTICULARLY THE ITEM ON THE 20% COMMUNITY DEVELOPMENT FUND (CDF) AMOUNTING TO P84,820,575.30AND RESERVE FOR THE 5% LOCAL DISASTER RISK REDUCTION AND MANAGEMENT FUND (LDRRMF) AMOUNTING TO 50MILLION ALL UNDER THE ALLOCATION TITLE OF THE MAINTENANCE AND OTHER OPERATING EXPENDITURES (MOOE) WHICH SHALL BE TRANSFERRED TO THE ALLOCATION TITLE CAPITAL OUTLAY (CO).</t>
  </si>
  <si>
    <t>Ordinance No. 13-020</t>
  </si>
  <si>
    <t>TULONG PINANSIYAL SA MGA NAMATAY NA NANINIRAHAN SA LUNGSOD NG MUNTINLUPA SA HALAGANG LIMANG LIBONG PISO MULA ENERO 2014 NA TATANGGAPIN NG O IBIBIGAY SA ASAWA O PINAKAMALAPIT NA KAMAG-ANAK O PUNENARYA ALINSUNOD SA KAGUSTUHAN NG NAMATAYAN</t>
  </si>
  <si>
    <t>Ordinance No. 13-021</t>
  </si>
  <si>
    <t>AN ORDINANCE REQURING ALL CINEMA OWNERS/OPERATORS OPERATING WITHIN THE CITY OF MUNTINLUPA TO SET ASIDE ONE PESO (PHP 1.00) COVERING THE PERIOD FROM DECEMBER 1, 2013 TO NOVEMBER 30, 201 TO SUPPORT THE PROGRAMS AND PROJECTS OF THE SENIOR CITIZEN WITHIN THE CITY OF MUNTINLUPA</t>
  </si>
  <si>
    <t>Ordinance No. 13-022</t>
  </si>
  <si>
    <t>AN ORDINANCE GRANTING ADDITIONAL ALLOWANCE AMOUNTING TO P5,000 EACH TO THE CONSULTANTS AND TECHNICAL ASSISTANTS OF THE MAYORS OFFICE, P5,000 EACH TO THE RESEARCHERS OF THE VICE MAYORS OFFICE AND THE RESEARCHERS OF THE CITY COUNCILORS AND P2,000 EACH TO KABALIKAT MEMBERS OF THE MUNTINLUPA CITY BRASS BAND JOB ORDER BHW AND ALL EMPLOYEES HIRED AFTER JULY 1, 2013</t>
  </si>
  <si>
    <t>Ordinance No. 13-023</t>
  </si>
  <si>
    <t>EXECUTIVE BUDGET</t>
  </si>
  <si>
    <t>Ordinance No. 13-024</t>
  </si>
  <si>
    <t>AN ORDINANCE GRANTTNG TEN THOUSAND PESOS (PHP10,000.00) TO EVERY HOUSEOWNER (WHOSE HOUSE ARE TOTALLY DAMAGED) FIVE THOUSAND PESOS (PHP5,000.00) TO EVERY HOUSE RENTER, FIVE THOUSAND PESOS (PHP5,000.00) FOR EVERY SHARER, THREE THOUSAND (PHP3,000.000) TO EVERY HOUSE BOARDER, FIVE THOUSAND PESOS (PHP5,000.00) FOR EVERY LESSOR BUT NOT LIVING IN THE PLACE, THREE THOUSAND PESOS (PHP3,000.00) FOR HOUSE OWNER (PARTIALLY DAMAGED) AND FIVE THOUSAND PESOS (PHP5,000.00) FoR EVERY INJURED AFFECTED BY THE FIRE ON NOVEMBER 19, 2013 AT ZONE 4, SITIO PAGKAKAISA, BARANGAY SUCAT, CITY OF MUNTINLUPA WHIGH AMOUNT SHALL BE TAKEN FROM THE 2013 EXECUTIVE BUDGET UNDER 5% MUNTINLUPA DISASTER RISK REDUCTION AND MANAGEMENT FUND (MDFFMF).</t>
  </si>
  <si>
    <t>Ordinance No. 13-025</t>
  </si>
  <si>
    <t>ALLOCATING THE AMOUNT OF 5MILLION PESOS TO BE USED FOR FINANCIAL ASSISTANCE, MOBILIZATION AND OTHER INCIDENTAL EXPENSES IN THE MUNICIPALITIES OF JARO AND ALANG-ALANG, LEYTE AND OTHER PLACES AFFECTED BY TYPHOON YOLANDA</t>
  </si>
  <si>
    <t>Ordinance No. 13-026</t>
  </si>
  <si>
    <t>ALLOCATING ONE HUNDRED THOUSAND PESOS THAT WILL COVER THE INLAD FREIGHT (TRUCKING) FROM DAVAO CITY TO MUNTINLUPA CITY AS PART OF THE SHIPMENT OF HOSPITAL BEDS MEDICAL SUPPLIES AND EQUIPMENT TO BE DOANTED BY THE WORLD MEDICAL RELIEF INC.,</t>
  </si>
  <si>
    <t>Ordinance No. 13-027</t>
  </si>
  <si>
    <t>AN ORDINANCE AMENDING THE 2013 EXECUTIVE BUDGET PARTICULARLY IN THE CITY PLANNING AND DEVELOPMENT OFFICE UNDER ITEM MOOE-OTHERS FOR GEOGRAPHIC INFORMATION SYSTEM (GIS) WITH ALLOOCATED AMOUNT OF EIGHTEEN MILLION PESOS FROM WHICH AMOUNT THE THREE MILLION PESOS SHALL BE TRANSFERRED TO THE ITEM CAPITAL OUTLAY TO BE USED FOR THE PURCHASE OF IT EQUIPMENT, SOFTWARES, COMPUTERS, RINTERS AND OTHER ACESSORIES</t>
  </si>
  <si>
    <t>Ordinance No. 13-028</t>
  </si>
  <si>
    <t>AN ORDINANCE ALLOCATING THE AMOUNT OF FIFTEEN MILLION PESOS (PHP15,OO0,OOO.OO) TO BE USED IN THE PURCHASE OF TOOLS, EQUIPMENT AND ACCESSORIES (TEA) FOR QUICK RESPONSE AND DISASTER PREPAREDNESS IN CASE OF CALAMITIES AND EMERGENCIES WHIGH AMOUNT SHALL BE TAKEN FROM THE 2013 EXECUTIVE BUDGET IN ITEM STATUTORY AND CONTRACTUAL OBLIGATION UNDER THE 5% LOCAL DISASTER RISK REDUCTION AND MANAGEMENT FUND (LDRRMF).</t>
  </si>
  <si>
    <t>Ordinance No. 13-029</t>
  </si>
  <si>
    <t>AMENDING SECTION 1 (A.2) OF ORDINANCE NO. 13-011, OTHERWISE KNOWN AS “AN ORDINANCE PROVIDING EDUCATIONAL FINANCIAL ASSISTANCE AND OTHER INCENTIVES TO STUDENTS AND FOR OTHER PURPOSES”.</t>
  </si>
  <si>
    <t>Ordinance No. 13-030</t>
  </si>
  <si>
    <t>AN ORDINANCE AMENDING SECTION 5(B) OF ORDINANCE NO. 13-015, ENTITLED, “AN ORDINANCE AMENDING SECTION 5(B) OF ARTICLE 1,CHAPTER I OF TITLE II OF ORDINANCE NO. 02.076 OTHERWISE KNOWN AS THE NEW REVENUE CODE OF MUNTINLUPA.</t>
  </si>
  <si>
    <t>Ordinance No. 13-031</t>
  </si>
  <si>
    <t>AN ORDINANCE GRANTING TEN THOUSAND PESOS (PHP 10,000.00) EVERY HOUSEOWNER (WHOSE HOUSE ARE TOTALLY DAMAGED), THREE THOUSAND (PHP 3,000.OO) FOR EVERY HOUSEOWNER (PARTIALLY DAMAGED), FIVE THOUSAND PESOS (PHP 5,000.00) FOR EVERY SHARER, AFFECTED BY THE FIRE ON DECEMBER 5,2013 AT LAGUERTA (LOOBAN), BARANGAY TUNASAN CITY OF MUNTINLUPA WHICH AMOUNT SHALL BE TAKEN FROM THE 2013 EXECUTIVE BUDGET UNDER 5% MUNTINLUPA DISASTER RISK REDUCTION AND MANAGEMENT FUND (LDRRMF).</t>
  </si>
  <si>
    <t>Ordinance No. 13-032</t>
  </si>
  <si>
    <t>AMENDING ORDINANCE 11-036 OF THE REVENUE CODE OF MUNTINLUPA PARTICULARLY SECTION 5 (F) THEREOF</t>
  </si>
  <si>
    <t>Ordinance No. 13-033</t>
  </si>
  <si>
    <t>REQUIRING THE MANILA WATERWORKS SEWERAGE SYSTEM (MWSS) AND OR ITS CONCESSIONAIRE, MAYNILAD WATER SERVICES, INC., TO REMIT 1% OF THE GROSS SALES/RECEIPTS OF THEIR BUSINESS OPERATIONS</t>
  </si>
  <si>
    <t>Ordinance No. 13-034</t>
  </si>
  <si>
    <t>AN ORDINANCE GRANTING TEN THOUSAND PESOS (PHP10,000.00) TO EVERY HOUSEOWNER (TOTALLY DAMAGED) THREE THOUSAND PESOS (PHP3,000.00) FoR HOUSE OWNER (PARTTALLY DAMAGED) FIVE THOUSAND PESOS (PHP5,000.00) TO EVERY HOUSE RENTER, FIVE THOUSAND PESOS (PHP5,000.00) FOR EVERY SHARER, THREE THOUSAND (PHP3,000.000) TO EVERY HOUSE BOARDER, FIVE THOUSAND PESOS (PHP5,000.00) FOR EVERY LESSOR BUT NOT LIVING IN THE PLACE, AND FIVE THOUSAND PESOS (PHP5,000.00) FOR EVERY INJURED, OTHER ASSISTANCE LIKE SACKS OF RIGE, GROCERIES, AND SCHOOL SUPPLIES FOR CHILDREN WHO ARE STUDYING, AFFECTED BY THE FIRE ON DECEMBER 25, 2013, IN PUROK 6, VIVO COMPOUND, BARANGAY BAYANAN, CITY OF MUNTINLUPA WHICH AMOUNT SHALL BE TAKEN FROM THE 2013 EXCUTIVE BUDGET UNDER 5% MUNTINLUPA CITY RISK REDUCTION DISASTER AND MANAGEMENT FUND (MCRRDMF).</t>
  </si>
  <si>
    <t>Ordinance No. 13-105</t>
  </si>
  <si>
    <t>PRANGKISA PARA SA 1047 MIYEMBRO NG IBA’T IBANG TODA</t>
  </si>
  <si>
    <t>Ordinance No. 13-106</t>
  </si>
  <si>
    <t>AN ORDINANCE EXTENDING THE FILING/RENEWAL OF BUSINESS PERMITS AND THE TAX PAYMENT OF ALL LOCAL TAXES, FEES AND OTHER CHARGES WITHOUT PENALTY UP TO THE CLOSING HOURS OF JANUARY 3, 2013</t>
  </si>
  <si>
    <t>Ordinance No. 13-107</t>
  </si>
  <si>
    <t>AN ORDINANCE AUTHORIZING THE CITY MAYOR HON. ALDRIN L. SAN PEDRO TO APPRPRIATE THE AMOUNT OF FIFTEEN MILLION THREE HUNDRED FIFTY SIX THOUSAND ONE HUNDRED TWENTY THREE PESOS AND 90/100 (PHP 15,356,123.90) FOR THE PROPOSED PROJECT ROAD REPAIR AND ASPHALT OVERLAY OF MAIN ROAD, LOCATED AT VICTORIA HOMES, BARANGAY TUNASAN CITY OF MUNTINLUPA, WHICH AMOUNT SHALL BE TAKEN FROM THE 2012 EXECUTIVE BUDGET UNDER COMMUNITY DEVELOPMENT FUND (CDF)</t>
  </si>
  <si>
    <t>Ordinance No. 13-108</t>
  </si>
  <si>
    <t>AUTHORIZING THE CITY MAYOR HON. ALDRIN L. SAN PEDRO TO APPROPRIATE THE AMOUNT OF TWENTY ONE MILLION NINE HUNDRED SEVENTY ONE THOUSAND EIGHT HUNDRED EIGHTY SIX PESOS AND 57/100 (P 21,971886.57) FOR THE CONSTRUCTION OF THE PROPOSED PROJECT CUPANG HIGHSCHOOL PHASE 1 WITH 8 CLASSROOM</t>
  </si>
  <si>
    <t>Ordinance No. 13-109</t>
  </si>
  <si>
    <t>AUTHORIZING THE CITY MAYOR HON. ALDRIN L. SAN PEDRO TO APPROPRIATE THE AMOUNT OF FOUR MILLION THREE HUNDRED SIX THOUSAND SIX HUNDRED TWENTY FOUR PESOS AND 92/100 (4,306,624.99) FOR THE PROPOSED PROJECT ROAD CONSTRUCTION PHASE 2 FROM PLEASANT VILLE SUBD. BAYANAN</t>
  </si>
  <si>
    <t>Ordinance No. 13-110</t>
  </si>
  <si>
    <t>AN ORDINANCE APPROPRIATING THE AMOUNT OF SIX HUNDRED TEN THOUSAND PESOS (P610,000.00) FOR FAMILIES AFFECTED BY THE FIRE ON FEB. 05, 2013 AT WEST KABULUSAN 1A &amp; 1B, BARANGAY CUPANG, MUNTINLUPA CITY WHICH AMOUNT SHALL BE TAKEN FROM 2013 EXECUTIVE BUDGET UNDER THE CALAMITY FUND.</t>
  </si>
  <si>
    <t>Ordinance No. 13-111</t>
  </si>
  <si>
    <t>AMENDING SECTION 3 OF ORDINANCE NO. 11-025 ENTITLED ” AN ORDINANCE GRANTING THE REQUEST OF PICAR DEVELOPMENT INCORPORATED FOR PALC AND DP FOR ITS CONDOMINIUM PROJECT “AMA TOWER RESIDENCES ALABANG” .</t>
  </si>
  <si>
    <t>Ordinance No. 13-112</t>
  </si>
  <si>
    <t>AN ORDINANCE APPROPRIATING THE AMOUNT OF ONE MILLION ONE HUNDRED NINETY THOUSAND PESOS (P1,190,000.00) FOR THE ONE HUNDRED NINETEEN (119) FAMILIES AFFECTED BY THE FIRE ON FEBRUARY 23, 2013 AT CALLE 29 TEPAUREL COMPOUND, BARANGAY PUTATAN, MUNTINLUPA CITY WHICH SHALL BE TAKEN FROM THE 2013 EXECUTIVE BUDGET UNDER THE CALAMITY FUND.</t>
  </si>
  <si>
    <t>Ordinance No. 13-113</t>
  </si>
  <si>
    <t>AUTHORIZING THE CITY MAYOR HON. ALDRIN L. SAN PEDRO TO APPROP[RIATE THE AMOUNT OF FIVE HUNDRED SEVENTY TWO THOUSAND FIFTEEN PESOS AND 99/100(P572,015.99) FOR THE PROPOSED PROJECT CONSTRUCTION OF CANAL COVER LOCATED AT NARRA ST., LAKEVIEW HOMES I SUBD.</t>
  </si>
  <si>
    <t>Ordinance No. 13-114</t>
  </si>
  <si>
    <t>AUTHORIZING THE CITY MAYOR HON. ALDRIN L. SAN PEDRO TO APPROPRIATE THE AMOUNT OF ONE MILLION THREE HUNDRED EIGHTY NINE THOUSAND EIGHT HUNDRED FIVE PESOS (P1,389,805.00) FOR THE PROPOSED PROJECT UPGRADING OF CONCRETE ROAD &amp; DRAINAGE LOCATED AT HILLSVIEW SUBD. NIA ROAD SAN GUILLERMO ST. PUTATAN</t>
  </si>
  <si>
    <t>Ordinance No. 13-115</t>
  </si>
  <si>
    <t>AN ORDINANCE AUTHORIZING THE CITY MAYOR HON. ALDRIN L. SAN PEDRO TO APPROPRIATE THE AMOUNT OF FOUR MILLION SIX HUNDRED THIRTY SEVEN THOUSAND AND SEVEN HUNDRED EIGHTY AND 07/100 (P4,637,780.07) FOR THE PROPOSED PROJECT COMPLETION OF POLICE STATION PHASE 2 LOCATED AT ALABANG ZAPOTE ROAD ALABANG, MUNTINLUPA CITY WHICH AMOUNT SHALL BE TAKEN FROM THE 2013 EXECUTIVE BUDGET UNDER INFRASTRUCTURE PROJECT</t>
  </si>
  <si>
    <t>Ordinance No. 13-116</t>
  </si>
  <si>
    <t>APPROVING THE LOCATIONAL CLEARANCE OF GLOBE TELECOM, INC., FOR ITS GUYED TOWER, TO BE LOCATED AT BLOCK 1-C, LOT 3-4 EAST MEADOW STREET, VICTORIA HOMES TUNASAN MUNTINLUPA</t>
  </si>
  <si>
    <t>Ordinance No. 13-117</t>
  </si>
  <si>
    <t>GRANTING THE REQUEST OF SOUTH MANSFIELD COLLEGE FOR THE ZONE RE-CLASSIFICATION OF THE LAND FROM MEDIUM DENSITY RESIDENTIAL ZONE (R-2) TO INSTITUTIONALIZE (I-Z) LOCATED AT ROMAN CRUZ AVENUE, SOLDIERS HILLS VILLAGE PUTATAN MUNTINLUPA CITY</t>
  </si>
  <si>
    <t>Ordinance No. 13-118</t>
  </si>
  <si>
    <t>AUTHORIZING THE CITY MAYOR HON. ALDRIN L. SAN PEDRO TO APPROPRIATE THE AMOUNT OF ONE MILLION FIFTY THREE THOUSAND TWO HUNDRED SEVENTY FOUR AND 81/100 (P1,053,274.81) FOR THE INSTALLATION OF OVERPASS LIGHTING SYSTEM LOCATED AT POBLACION, MUNTINLUPA CITY WHICH AMOUNT SHALL BE TAKEN FROM THE 20% CDF</t>
  </si>
  <si>
    <t>Ordinance No. 13-119</t>
  </si>
  <si>
    <t>AUTHORIZING THE CITY MAYOR HON. ALDRIN L. SAN PEDRO TO APPROPRIATE THE AMOUNT OF TWO MILLION EIGHTY FOUR THOUSAND SIX HUNDRED FORTY ONE PESOS AND 45/100 (P2,084,641.45) FOR THE CONSTRUCTION OF SENIOR CITIZEN CLUBHOUSE (PHASE1) LOCATED AT VILLA CAROLINA, TUNASAN MUNTINLUPA CITY WHICH AMOUNT SHALL BE TAKEN FROM THE 20% CDF</t>
  </si>
  <si>
    <t>Ordinance No. 13-120</t>
  </si>
  <si>
    <t>GRANTING THE REQUEST OF INTERCONTINENTAL DEVELOPMENT CORPORATION FOR THE ALTERATION OF SITE DEVELOPMENT PLAN (SDP) OF ITS PROJECT ABBEY PLACE SUBDIVISION LOCATED AT SUSANA HEIGHTS BARANGAY TUNASAN MUNTINLUPA CITY</t>
  </si>
  <si>
    <t>Ordinance No. 13-121</t>
  </si>
  <si>
    <t>GRANTING PALC FOR DEVELOPMENT PERMIT (DP) OF PDB PROPERTIES INC. OF THE SUBDIVISION PLAN FOR ITS PROJECT PRIMAVERA VILLAS PHASE 2 LOCATED AT SOUTH GREENHEIGHTS PUTATAN, MUNTINLUPA</t>
  </si>
  <si>
    <t>Ordinance No. 13-122</t>
  </si>
  <si>
    <t>AUTHORIZING THE JOINT INSPECTION TEAM (JIT) TOGETHER WITH THE SYSTEMS AND PLAN INTEGRATOR AND DEVELOPMENT CORPORATION (SPIDC) TO CONDUCT INSPECTION FIELD SURVEY AND CAPTURE THE PHOTOS OF BUILDING STRUCTURES AND/OR ANY STRUCTIRE THAT LIES WITHIN THE TERRITORIAL JURISDICTION OF THE CITY MUNTINLUPA FOR THE PURPOSE OF THE TAX MAPPING AND SYSTEM INTEGRATION OR LINKED OF THE CAPTURED INFORMATION TO THE INTEGRATED GEOGRAPHICS INFORMATION SYSTEM FOR USE BY THE INCOME GENERATING OFFICES, CITY PLANNING AND DEVELOPMENT COORDINATOR AND THE DISASTER RISK REDUCTION MANAGEMENT GROUP.</t>
  </si>
  <si>
    <t>Ordinance No. 13-123</t>
  </si>
  <si>
    <t>APPROVING THE IMOLEMENTING RULES AND REGULATIONS (IRR) OR ORDINANCE NO. 02-045 OTHERWISE KNOWN AS “AN ORDINANCE ESTBALISHING THE MUNTINLUPA CITY ALTERNATIVE ROUTE ENTRY AND EXIT SYSTME (CARES) BY INTERCONNECTING SUBDIVISIONS FROM VICTORIA HOMES SUBDIVISION TO FILINVEST CORPORATE CITY CREATING A TASK FORCE TO IMPLEMENT THE SAME AND FOR OTHER PURPOSES</t>
  </si>
  <si>
    <t>Ordinance No. 13-124</t>
  </si>
  <si>
    <t>APPROVING THE IMPLEMENTIN RULES AND REGULATIONS (IRR) OF ORDINANCE NO. 12-094 ENTITLED AN ORDINANCE GRANTING A MONTHLY ALLOWANCE TO MUNTINLUPA RETIRED PUBLIC SCHOOL TEACHERS ALLOCATING THE AMOUNT IN THE ANNUAL APPROPRIATIONS ORDINANCE AND FOR OTHER PURPOSES</t>
  </si>
  <si>
    <t>Ordinance No. 13-125</t>
  </si>
  <si>
    <t>AMENDING SECTION 1 (1A) OF ORDINANCE NO. 08-042 OTHERWISE KNOWN AS THE AMENDMENT TO THE ISKOLAR NG BAYAN ORDINANCE</t>
  </si>
  <si>
    <t>Ordinance No. 14-035</t>
  </si>
  <si>
    <t>ESTABLISHING AN ELEMENTARY SCHOOL IN BARANGAY ALABANG, CITY OF MUNTINLUPA TO BE KNOWN AS FILINVEST ALABANG ELEMENTARY SCHOOL</t>
  </si>
  <si>
    <t>Ordinance No. 14-036</t>
  </si>
  <si>
    <t>AMENDING ORDINANCE NO. 11-046 ENTITLED ” AN ORDINANCE REQUIRING COMMERCIAL OR BUSINESS ESTABLISHMENTS OPERATING IN MUNTINLUPA CITY TO INSTALL CLOSED CIRCUIT TELEVISION SYSTEM OR CAMERAS (CCTVS)</t>
  </si>
  <si>
    <t>Ordinance No. 14-037</t>
  </si>
  <si>
    <t>AN ORDINANCE EXTENDING THE FILING/RENEWAL OF BUSINESS PERMITS AND THE PAYMENT OF ALL LOCAL TAXES, FEES AND OTHER CHARGES WITHOUT PENALTY UP TO THE CLOSING HOURS OF JANUARY 31, 2014</t>
  </si>
  <si>
    <t>Ordinance No. 14-038</t>
  </si>
  <si>
    <t>GRANTING MONTHLY ALLOWANCE TO SENIOR CITIZENS WITH AGE FROM 90 TO 99 AND 100 YEARS OLD AND ABOVE WHO ARE RESIDING IN MUNTINLUPA</t>
  </si>
  <si>
    <t>Ordinance No. 14-039</t>
  </si>
  <si>
    <t>AN ORDTNANCE GRANTTNG TEN THOUSAND PESOS (PHP10,000.00) TO EVERY HOUSEOWNER (TOTALLY DAMAGED) THREE THOUSAND PESOS (PHP3,000.00) FOR HOUSE OWNER (PARTIALLY DAMAGED) FIVE THOUSAND PESOS (PHP5,000.00) TO EVERY HOUSE RENTER, FIVE THOUSAND PESOS (PHP5,000.00) TO EVERY SHARER, THREE THOUSAND PESOS (PHP3,000.00) TO EVERY HOUSE BOARDER, FIVE THOUSAND PESOS (PHP5,000.00) FOR EVERY INJURED, OTHER ASSISTANCE LIKE SACKS OF RICE, GROCERIES, AND SCHOOL SUPPLIES FOR CHILDREN WHO ARE STUDYING, AFFECTED BY THE FIRE ON JANUARY 28, 2014, IN BISACOL COMPOUND AND WEST KABULUSAN 3A, BARANGAY CUPANG, CITY OF MUNTINLUPA WHICH AMOUNT SHALL BE TAKEN FROM THE 2013 EXECUTIVE BUDGET UNDER 5% MUNTINLUPA CITY RISK REDUCTION DISASTER AND MANAGEMENT FUND (MCRRDMF).</t>
  </si>
  <si>
    <t>Ordinance No. 14-040</t>
  </si>
  <si>
    <t>SEPARATING MUNTINLUPA BUSINESS HIGH SCHOOL ANNEX IN BRGY SUCAT, MUNTINLUPA CITY FROM MUNTINLUPA BUSINESS HIGH SCHOOL AND CONVERTING IT INTO AN INDEPENDENT NATIONAL HIGH SCHOOL TO BE KNOWN AS SUCAT NATIONAL HIGH SCHOOL AND APPROPRIATING FUNDS THEREFOR</t>
  </si>
  <si>
    <t>Ordinance No. 14-041</t>
  </si>
  <si>
    <t>GRANTING MONTHLY ALLOWANCE/HONRARIUM TO JUDGES OF THE REGIONAL TRIAL COURTS, METROPILITAN TRIAL COURTS, CITY PROSECUTORS, PROSECUTING ATTORNEY, LAWYERS OF PUBLIC ATTORNEY’S OFFICE, CLERKS OF COURTS, BRANCH CLERKS OF COURTS OF THE CITY OF MUNTINLUPA</t>
  </si>
  <si>
    <t>Ordinance No. 14-042</t>
  </si>
  <si>
    <t>GRANTING THE PALC TO GLOBE TELECOM, INC., WITH ITS CONTRACTOR TO CONSTRUCT, INSTALL, MAINTAIN AND OPERATE CELLSITE TOWER PROJECT LOCATED AT SMDCC LOT, BLOCK35, RONDA DE MURILLO STREET, SUSANA HEIGHTS, BARANGAY TUNASAN, MUNTINLUPA CITY</t>
  </si>
  <si>
    <t>Ordinance No. 14-043</t>
  </si>
  <si>
    <t>GRANTING PALC TO GLOBE TELECOMS INC.,RELATIVE TO THEIR PROPOSED CONSTRUCTION OF 12.0 METER HIGH TRIPOD WITH TOP ELEVATION OF NINETEEN (19) METERS, LOCATED AT MULTI-PURPOSE HALL BUILDING, LIRIO STREET, DONA ROSARIO BAYVIEW, BARANGAY SUCAT, MUNTINLUPA CITY</t>
  </si>
  <si>
    <t>Ordinance No. 14-044</t>
  </si>
  <si>
    <t>GRANTING PALC TO GLOBE TELECOM, INC., FOR THE CONSTRUCTION OF 40.0 METER HIGH SELF SUPPORTING TOWER LOCATED AT CUARESMA LOT, BALIMBING DRIVE, BARANGAY POBLACION, MUNTINLUPA CITY</t>
  </si>
  <si>
    <t>Ordinance No. 14-045</t>
  </si>
  <si>
    <t>AMENDING CERTAIN PROVISIONS IN THE ORDINANCE NO. 03-089 OTHERWISE KNOWN AS THE CHARTER OF PAMATASAN NG LUNGSOD NG MUNTINLUPA</t>
  </si>
  <si>
    <t>Ordinance No. 14-046</t>
  </si>
  <si>
    <t>AN ORDTNANCE GRANTTNG TEN THOUSAND PESOS (PHP10,000.00) TO EVERY HOUSEOWNER (TOTALLY DAMAGED) THREE THOUSAND PESOS (PHP3,000.00) FOR HOUSE OWNER (PARTIALLY DAMAGED) FIVE THOUSAND PESOS (PHP5,000.00) TO EVERY HOUSE RENTER, FIVE THOUSAND PESOS (PHP5,000.00) FOR EVERY SHARER, THREE THOUSAND (PHP3,000.000) TO EVERY HOUSE BOARDER, FIVE THOUSAND PESOS (PHP5,000.00) FOR EVERY INJURED, OTHER ASSISTANCE LIKE SACKS OF RICE, GROGERIES, AND SCHOOL SUPPLIES FOR CHILDREN WHO ARE STUDYING, AFFECTED BY THE FIRE ON FEBRUARY 26, 2014, IN PUROK 4, EXTENSION, DULO ALABANG, BARANGAY ALABANG, CITY OF MUNTINLUPA WHICH AMOUNT SHALL BE TAKEN FROM THE 2014 EXECUTIVE BUDGET UNDER 5% MUNTINLUPA CITY RISK REDUCTION DISASTER AND MANAGEMENT FUND (MCRRDMF).</t>
  </si>
  <si>
    <t>Ordinance No. 14-047</t>
  </si>
  <si>
    <t>AMENDING SECTION 2 OF ORDINANCE NO. 14-041, AN ORDINANCE GRANTING MONTHLY ALLOWANCE TO THE JUDGES OF THE RTC, MTCS, CITY PROSECUTOR, ASSISTANT CITY PROSECUTORS, LAWYERS OF THE PAO, CLERKS OF COURTS, BRANCH CLERKS OF COURTS, AND ACTING BRANCH CLERKS OF COURTS OF THE CITY OF MUNTINLUPA</t>
  </si>
  <si>
    <t>Ordinance No. 14-048</t>
  </si>
  <si>
    <t>ESTABLISHING AND OPERATIONALIZING THE BARANGAY HUMAN RIGHTS ACTION CENTER IN EVERY BARANGAY IN THE CITY OF MUNTINLUPA, CAPACITATING THE BARANGAY HUMAN RIGHTS ACTION OFFICER AND PROVIDING FUNDS FOR THE PURPOSE</t>
  </si>
  <si>
    <t>Ordinance No. 14-049</t>
  </si>
  <si>
    <t>AN ORDINANCE GRANTING FINANCIAL ASSISTANCE AMOUNTING TO THREE THOUSAND PESOS (PHP3,000.00) AND ONE HALF ½ SACK OF RICE TO EACH FATflILYruICTIM AFFECTED BY THE TORNADO/WHIRLWIND (BUHAWI) ON APRIL 29, 2014, lN SOUTHVILLE 3, NBP COMPOUND RESERVATION, BARANGAY POBLACION CITY OF MUNTINLUPA WHICH AMOUNT SHALL BE TAKEN FROM THE 2014 EXCUTIVE BUDGET UNDER 5% MUNTINLUPA CITY RISK REDUCTION DISASTER AND MANAGEMENT FUND (MCRRDMF).</t>
  </si>
  <si>
    <t>Ordinance No. 14-050</t>
  </si>
  <si>
    <t>AN ORDINANCE GRANTING FINANCIAL ASSISTANCE IN THE AMOUNT OF TEN THOUSAND PESOS (pHp10,000.00) FROM EACH COUNCTLOR, THTRTY THOUSAND PESOS FROM THE VICE MAYOR AND FIFTY THOUSAND PESOS FROM THE CITY MAYOR TO MICHAEL CHRISTIAN MARTINEZ FOR HIS TRAINING EXPENSES IN RECOGNITION OF THE HONOR AND PRESTIGE HE HAS BROUGHT TO THE PHILIPPINES IN GENERAL AND TO MUNTINLUPA CITY IN PARTICULAR IN WINNING GOLD MEDAL IN THE ICE SKATING TOURNAMENT IN JESSENICE, SLOVENIA, ON APRIL 15, 2014, WHICH AMOUNT SHALL BE TAKEN FROM THEIR SPECIAL ACTIVITIES FUND (SAF) OF THE 2014 EXECUTIVE BUDGET.</t>
  </si>
  <si>
    <t>Ordinance No. 14-051</t>
  </si>
  <si>
    <t>RENEWAL OF FRANCHISE GRANTED TO FIRST IMPERIAL CARGO, INC., TO OPERATE BINGO HALL AT THE SECOND FLOOR OF THE METROPOLIS STARMALL LOCATED IN BARANGAY ALABANG, MUNTINLUPA CITY</t>
  </si>
  <si>
    <t>Ordinance No. 14-052</t>
  </si>
  <si>
    <t>GRANTING DIGIWAVE SOLUTIONS INCORPORATED AUTHORITY TO OPERATE FUNCADE AND/OR ELECTRONIC GAMING STATION LOCATED AT THE GROUND FLOOR, PARKWAY LANE FESTIVAL MALL. ALABANG, MUNTINLUPA CITY</t>
  </si>
  <si>
    <t>Ordinance No. 14-053</t>
  </si>
  <si>
    <t>DIGIWAVE SOLUTIONS INCORPORATED AUTHORITY TO OPERATE FUNCADE AND OR ELECTRONIC GAMING STATION LOCATED AT THE GROUND FLOOR EL RANCHO INN, NATIONAL HIGHWAY CORNER E. RODRIGUEZ ST., TUNASAN,</t>
  </si>
  <si>
    <t>Ordinance No. 14-054</t>
  </si>
  <si>
    <t>AN ORDINANCE CONGRATULATING ENGR. HARVEY A. MALOLOS FOR TOPPING THE MAY 2014 CIVIL ENGINEER LICENSURE EXAMINATIONS AND GRANTING FINANCIAL ASSISTANCE IN THE AMOUNT OF ONE HUNDRED THOUSAND PESOS (PHP100,000.00) WHICH AMOUNT SHALL BE TAKEN FROM THE SPECIAL ACTIVITIES FUND (SAF) OF THE 2014 EXECUTIVE BUDGET.</t>
  </si>
  <si>
    <t>Ordinance No. 14-055</t>
  </si>
  <si>
    <t>AN ORDINANCE AMENDING ORDINANCE NO. 13-022, ENTITLED, AN ORDINANCE GRANTING ADDITIONAL ALLOWANCE AMOUNTING TO FIVE THOUSAND PESOS (PHP5,000.00) EACH TO THE CONSULTANTS AND TECHNICAL ASSISTANTS OF THE MAYOR’S OFFICE, FIVE THOUSAND PESOS (PHP5,0OO.OO) EACH TO THE RESEARCHERS OF THE VICE-MAYOR’S OFFICE AND THE RESEARCHERS OF THE CITY COUNCILORS, AND TWO THOUSAND PESOS (Php2,000.00) EACH TO KABALIKAT, MEMBERS OF THE MUNTINLUPA CITY BRASS BAND, JOB ORDER (JO), BARANGAY HEALTH WORKERS (BHW) AND ALL EMPLOYEES HIRED AFTER JULY 1, 2013″ AND THE AMOUNT SHALL BE TAKEN FROM ANY AVAILABLE FUND UNDER THE 2014 EXECUTIVE BUDGET.</t>
  </si>
  <si>
    <t>Ordinance No. 14-056</t>
  </si>
  <si>
    <t>AN ORDINANCE PROVIDING FOR A COMPREHENSIVE CHILDREN AND FAMILY SUPPORT SYSTEM IN MUNTINLUPA CITY, AND FOR OTHER PURPOSES.</t>
  </si>
  <si>
    <t>Ordinance No. 14-057</t>
  </si>
  <si>
    <t>KAUTUSAN NA NAGKAKALOOB NG TULONG-PINANSIYAL SA MGA NAULILA NG DATING KONSEHAL JOSELITO V. AREVALO ANG HALAGANG SAMPUNG LIBONG PISO (PHP10,000.00) MULA SA BAWAT KONSEHAL, DALAWAMPUNG LIBONG PISO (PHP20,000.00) MULA SA PANGALAWANG PUNONGLUNGSOD AT TATLUMPONG LIBONG PISO (PHP30,000.00) MULA SA PUNONGLUNGSOD NA KUKUNIN SA ALINMANG LAAN GUGULIN PARA SA (AVAILBLE FUNDS) 2014 BADYET.</t>
  </si>
  <si>
    <t>Ordinance No. 14-058</t>
  </si>
  <si>
    <t>AN ORDINANCE PROVIDING COMFORT ROOMS TO SENIOR CITIZENS AND PERSONS WITH DISABILITY (PWD) OF MUNTINLUPA CITY IN ALL SIMILAR ESTABLISHMENTS, MALLS, TERMINAL AND MARKETS AND ALL SIMILAR ESTABLISHMENTS REQUIRING PAYMENTS FOR THE USE THEREOF WITHIN THE JURISDICTION OF MUNTINLUPA CITY AND PROVIDING PENALTIES THEREOF.</t>
  </si>
  <si>
    <t>Ordinance No. 14-059</t>
  </si>
  <si>
    <t>AN ORDINANCE AMENDING SOME PROVISIONS OF ORDINANCE NO.12-058, ENTITLED, AN ORDINANCE GRANTING THE PRELIMINARY APPROVAL AND LOCATIONAL CLEARANCE (PALC) AND DEVELOPMENT PERMIT (DP) OF THE SUBDIVISION PLAN OF PINAGPALANG MARIATEGUE HOA WITH A TOTAL AREA OF 2,049 SQUARE METERS FOR ITS HOUSING PROJECT (PHASE I) LOCATED AT PUROK 8, WAWA ST., BARANGAY ALABANG, MUNTINLUPA CITY AND ORDINANCE 12-059, ENTITLED, AN ORDINANCE GRANTING THE PRELIMINARY APPROVAL AND LOCATIONAL CLEARANCE (PALC) AND DEVELOPMENT PERMIT (DP) OF THE SUBDIVISION OF MARIATEGUE MAHARLIKA HOA FOR ITS HOUSING PROJECT (PHASE 2) WITH A TOTAL AREA OF 9,353 SQ. LOCATED AT PUROK 8, WAWA ST., BARANGAY ALABANG, MUNTINLUPA CITY.</t>
  </si>
  <si>
    <t>Ordinance No. 14-060</t>
  </si>
  <si>
    <t>AN ORDINANCE AMENDING SECTION 1 OF ORDINANCE NO. 12-102 “AN ORDINANCE GRANTING THE PRELIMINARY APPROVAL AND LOCATIONAL CLEARANCE (PALC) AND DEVELOPMENT PERMIT (DP) OF THE SUBDIVISION PLAN OF JARGER HOMEOWNERS ASSOCIATION (PHASE I AND II) LOCATED AT PUROK 4, SAN GUILLERMO STREET, BARANGAY BAYANAN, CITY OF MUNTINLUPA”.</t>
  </si>
  <si>
    <t>Ordinance No. 14-061</t>
  </si>
  <si>
    <t>AN ORDINANCE GRANTING TEN THOUSAND PESOS (PHP10,000.00) TO EVERY HOUSE OWNER (TOTALLY DAMAGED) THREE THOUSAND PESOS (PHP3,000.00) FOR HOUSE OWNER PARTIALLY DAMAGED FIVE THOUSAND PESOS (PHP5,000.00) TO EVERY HOUSE RENTER (TOTALLY DAMAGED) AND OTHER ASSISTANCE AFFECTED BY THE FIRE ON MARCH 7, 2014 IN PUROK 6, BARANGAY CUPANG, MUNTINLUPA CITY WHICH AMOUNT SHALL BE TAKEN FROM THE 2014 UNDER 5% MUNTINLUPA CITY RISK REDUCTION DISASTER AND MANAGEMENT FUND (MCRRDMF).</t>
  </si>
  <si>
    <t>Ordinance No. 14-062</t>
  </si>
  <si>
    <t>AN ORDINANCE GRANTING THE REQUEST OF PUROK 7-A SAMAHANG NAGKAKAISANG MAGKAKAPITBAHAY HOMEOWNERS ASSOCIATION,INC., THROUGH ITS PRESIDENT MRS. VIDA GATDULA FOR THE ALTERATION OF SUBDIVISION PLAN OF PUROK 7-A SAMAHANG NAGKAKAISANG MAGKAKAPITBAHAY LOCATED AT BARANGAY ALABANG, MUNTINLUPA CITY.</t>
  </si>
  <si>
    <t>Ordinance No. 14-063</t>
  </si>
  <si>
    <t>AN ORDINANCE ALLOCATING FIFTEEN MILLION PESOS (PHP15,000,000.00) AS INITIAL FUND TO BE USED IN THE RELIEF OPERATOR, REPAIR OF DESTROYED GOVERMENT BUILDINGS AND OTHER FACILITIES, CUTTING AND REMOVAL OF DESTROYED TREES/PLANTS, PURCHASE OF NECESSARY EQUIPMENT AND RELIEF GOODS/MATERIALS, WHICH AMOUNT SHALL BE TAKEN FROM THE MUNTINLUPA CITY DISASTER RISK REDUCTION AND MANAGEMENT FUND (CALAMITY FUND) OF THE 2014 EXECUTIVE BUDGET.</t>
  </si>
  <si>
    <t>Ordinance No. 14-064</t>
  </si>
  <si>
    <t>AN ORDINANCE GRANTING THE LOAN OF AGROHOMES MULTI-PURPOSE COOPERATIVE, INC., AMOUNTING TO FIVE HUNDRED THOUSAND PESOS (PHP500,000.00) AND AUTHORIZING THE CITY MAYOR HON. ATTY. JAIME R. FRESNEDI TO SIGN THE LOAN AGREEMENT.</t>
  </si>
  <si>
    <t>Ordinance No. 14-065</t>
  </si>
  <si>
    <t>AN ORDINANCE GRANTING EXEMPTION OF AMUSEMENT TAX FOR THE 10TH CINEMALAYA PHILIPPINES, INC., INDEPENDENT FILM FESTIVAL SCHEDULED FROM AUGUST 2 TO AUGUST 10, 2014 AT THE ALABANG TOWN CENTER IN THE CITY OF MUNTINLUPA.</t>
  </si>
  <si>
    <t>Ordinance No. 14-066</t>
  </si>
  <si>
    <t>AN ORDINANCE CONGRATULATING KELVIN R-JAY VILLALOBOS ESPOSO, RND FOR TOPPING THE JULY 2014 NUTRITIONIST-DIETRICIAN LICENSURE EXAMINATIONS AND GRANTING FINANCIAL ASSISTANCE IN THE AMOUNT OF ONE HUNDRED THOUSAND PESOS (PHP100,000.00) WHICH AMOUNT SHALL BE TA</t>
  </si>
  <si>
    <t>Ordinance No. 14-067</t>
  </si>
  <si>
    <t>GRANTING THE LOAN APPLICATION OF MUNTINLUPA CITY HALL EMPLOYEES MULTI-PURPOSE COOPERATIVE, INC. AMOUNTING TO ONE MILLION PESOS AND AUTHORIZING THE CITY MAYOR, HON. ATTY. JAIME R. FRESNEDI TO SIGN THE LOAN AGREEMENT</t>
  </si>
  <si>
    <t>Ordinance No. 14-068</t>
  </si>
  <si>
    <t>AN ORDINANCE GRANTING TEN THOUSAND PESOS (PHP10,000.00) TO EVERY HOMEOWNER AND HOUSE SHARER (TOTALLY DAMAGED) THREE THOUSAND PESOS (PHP3,000.00) FOR HOUSE OWNER AND HOUSE SHARER (PARTIALLY DAMAGED) AND OTHER ASSISTANCE AFFECTED BY THE FIRE ON AUGUST 4, 2014 IN PUROK 1, BARANGAY CUPANG, CITY OF MUNTINLUPA WHICH AMOUNT SHALL BE TAKEN FROM THE 2014 EXECUTIVE BUDGET UNDER 5% MUNTINLUPA CITY RISK REDUCTION DISASTER AND MANAGEMENT FUND (MCRRDMF).</t>
  </si>
  <si>
    <t>Ordinance No. 14-069</t>
  </si>
  <si>
    <t>GRANTING AUTHORITY TO THE CITY MAYOR TO ENTER INTO CONTRACTS INVOLVING INFRASTRUCTURE PROJECTS WITH AN AMOUNT OF ONE MILLION FIVE HUNDRED THOUSAND PESOS AND BELOW</t>
  </si>
  <si>
    <t>Ordinance No. 14-070</t>
  </si>
  <si>
    <t>GRANTING THE LOAN APPLICATION OF AMAZING GRACE MULTI-PURPOSE COOPERATIVE, AMOUNTING TO THREE HUNDRED FIFTY THOUSAND PESOS (P350,000.00) AND AUTHORIZING THE CITY MAYOR, HON. ATTY. JAIME R. FRESNEDI TO SIGN THE LOAN AGREEMENT</t>
  </si>
  <si>
    <t>Ordinance No. 14-071</t>
  </si>
  <si>
    <t>AN ORDINANCE CREATING THIRTY FOUR (34) PLANTILLA POSITIONS AND APPROPRIATING FUNDS FOR THE COMPENSATION OF PERSONNEL TO BE ASSIGNED THERE AT AND FOR OTHER PURPOSES</t>
  </si>
  <si>
    <t>Ordinance No. 14-072</t>
  </si>
  <si>
    <t>AN ORDINACE GRANTING TEN THOUSAND PESOS (PHP10,000.00) TO SIX (6) HOMEOWNER (TOTALLY DAMAGED) FIVE THOUSAND PESOS (PHP5,000.00) TO SIX (6) HOUSE SHARER (TOTALLY DAMAGED), AND OTHER ASSISTANCE AFFECTED BY THE FIRE ON AUGUST 16, 2014, IN ASTER ST., LAKEVIEW HOMES, BARANGAY PUTATAN, CITY OF MUNTINLUPA WHICH AMOUNT SHALL BE TAKEN FROM THE 2014 EXECUTIVE BUDGET UNDER 5% MUNTINLUPA CITY RISK REDUCTION
 DISASTER AND MANAGEMENT FUND (MCRRDMF).</t>
  </si>
  <si>
    <t>Ordinance No. 14-073</t>
  </si>
  <si>
    <t>AN ORDINANCE GRANTING TEN THOUSAND PESOS (PHP10,000.00) TO NINETEEN (19) HOUSE OWNERS (TOTALLY DAMAGED) THREE THOUSAND PESOS (PHP3,000.00) To SIX (6) HOUSE OWNERS (PARTTALLY DAMAGED), FIVE THOUSAND PESOS (PHP5,000.00) TO SIXTEEN (16) HOUSE SHARERS, TWELVE (12) HOUSE RENTERS (TOTALLY DAMAGED), FIVE THOUSAND PESOS (PHP5,000.00) TO THREE (3) HOUSE OWNERS (NOT LIVING lN THE AREA) AND OTHER ASSISTANCE AFFECTED BY THE FIRE ON AUGUST 17, 2014, IN ESPELETA ST., BARANGAY BULI, CITY OF MUNTINLUPA WHICH AMOUNT SHALL BE TAKEN FROM THE 2014 EXECUTIVE BUDGET UNDER 5% MUNTINLUPA CITY RISK REDUCTION DISASTER AND MANAGEMENT FUND (MCRRDMF).</t>
  </si>
  <si>
    <t>Ordinance No. 14-074</t>
  </si>
  <si>
    <t>AN ORDINANCE GRANTING TEN THOUSAND PESOS (PHP1O,OOO.OO) TO SIXTY THREE (63) HOUSE OWNERS (TOTALLY DAMAGED), FIVE THOUSAND PESOS (PHP5,OOO.OO) TO SEVENTY SEVEN (771 HOUSE RENTERS, FORTY.TWO (421 HOUSE SHARERS (TOTALLY DAMAGED), THREE THOUSAND PESOS (PHP3,OOO.OO) TO NINETEEN (19) HOUSE OWNERS (PARTIALLY DAMAGED}, FIVE THOUSAND PESOS (PHP5,OOO.OO) TO THIRTEEN (13) HOUSE OWNERS (BUT NOT LIVING IN THE AREA) AND OTHER ASSISTANCE AFFECTED BY THE FIRE ON AUGUST 19, 2014, IN PUROK 6, CREEKSITE, BARANGAY SUCAT, CITY OF MUNTINLUPA WHICH AMOUNT SHALL BE TAKEN FROM THE 2014 EXECUTIVE BUDGET UNDER 5% MUNTINLUPA CITY RISK REDUCTION DISASTER AND MANAGEMENT FUND (MCRRDMF).</t>
  </si>
  <si>
    <t>Ordinance No. 14-075</t>
  </si>
  <si>
    <t>GRANTING THREE HUNDRED THOUSANBD PESOS LOAN ASSISTANCE TO PASONG MAKIPOT HOMEOWNERS ASSO., INC. LOCATED AT BLOCK 47 LOT 37 SOLDIERS HILLS, PUTATAN, MUNTINLUPA CITY</t>
  </si>
  <si>
    <t>Ordinance No. 14-076</t>
  </si>
  <si>
    <t>CREATING SEVEN (7) PLANTILLA POSITIONS IN THE BUDGET AND MANAGEMENT OFFICE AND APPROPRIATING FUNDS FOR THE COMPENSATION OF PERSONNEL TO BE ASSIGNED THEREAT AND FOR OTHER PURPOSES</t>
  </si>
  <si>
    <t>Ordinance No. 14-077</t>
  </si>
  <si>
    <t>ALLOCATING THE AMOUNT OF THREE HUNDRED FIFTY THOUSAND PESOS FOR THE PURCHASE OF FIVE UNITS OF COMPUTERS AND PRINTERS TO BE DONATED TO THE MUNICIPAL GOVERNMENT OF LUPAO, NUEVA ECIJA WHICH AMOUNT SHALL BE TAKEN FROM THE SPECIAL ACTIVITIES FUND</t>
  </si>
  <si>
    <t>Ordinance No. 14-078</t>
  </si>
  <si>
    <t>AN ORDINANCE GRANTTNG TEN THOUSAND PESOS (PHP1O,OOO.OO) TO EVERY HOUSEOWNER (TOTALLY DAMAGED) THREE THOUSAND PESOS (PHP3,000.00) FOR HOUSE OWNER (PARTIALLY DAMAGED) FIVE THOUSAND PESOS (PHP5,000.00) TO EVERY HOUSE RENTER (TOTALLY DAMAGED), FIVE THOUSAND PESOS (pHp5,000.00) TO EVERY HOUSE OWNER (BUT NOT LIVTNG THE AREA) AND OTHER ASSISTANCE AFFECTED BY THE FIRE ON SEPTEMBER 16, 2014, IN NAVARRO’S COMPOUND, SOLDIERS HILLS VILLAGE, BARANGAY PUTATAN, CITY OF MUNTINLUPA WHICH AMOUNT SHALL BE TAKEN FROM THE 2014 EXECUTIVE BUDGET UNDER 5% MUNTINLUPA CITY RISK REDUCTION DISASTER AND MANAGEMENT FUND (MCRRDMF).</t>
  </si>
  <si>
    <t>Ordinance No. 14-079</t>
  </si>
  <si>
    <t>GRANTING THE LOAN APPLICATION OF PAG-ASA SA PAGLAYA (PSP) MULTI-PURPOSE COOPERATIVE INC., AMOUNTING TO THREE HUNDRED THOUSAND PESOS AND AUTHORIZING THE CITY MAYOR HON. ATTY. JAIME R. FRESNEDI TO SIGN THE LOAN AGREEMENT</t>
  </si>
  <si>
    <t>Ordinance No. 14-080</t>
  </si>
  <si>
    <t>AN ORDINANCE CONGRATULATING ENGR. PAUL LAWRENCE GONZALES PRADO FOR PLACING 3RD IN THE 2014 MECHANICAL ENGINEER LICENSURE EXAMINATIONS AND GRANTING FINANGIAL ASSISTANCE IN THE AMOUNT OF TWENTY FIVE THOUSAND PESOS (PHP25,000.00) WHICH AMOUNT SHALL BE TAKEN FROM THE 2014 EXECUTIVE BUDGET UNDER THE SPECIAL ACTIVITIES FUND (SAF) OF THE CITY MAYOR.</t>
  </si>
  <si>
    <t>Ordinance No. 14-081</t>
  </si>
  <si>
    <t>8990 HOUSING DEVELOPMENT CORPORATION FOR THE RE-ZONING OF CLASSIFICATION OF THE LAND FROM MIXED USED URBAN CORRIDOR(I-1) TO METROPOLITAN COMMERCIAL ZONE(C-3) FOR ITS PROJECT URBAN DECA HOMES CAMPVILLE LOCATED AT KM. 23 EAST SERVICE ROAD, BARANGAY CUPANG, MUNTINLUPA CITY</t>
  </si>
  <si>
    <t>Ordinance No. 14-082</t>
  </si>
  <si>
    <t>8990 HOUSING DEVELOPMENT CORPORATION FOR PALC AND DP FOR ITS CONDOMINIUM PROJECT “URBAN DECA HOMES CAMPVILLE” LOCATED AT EAST SERVICE ROAD, BARANGAY CUPANG, MUNTINLUPA CITY</t>
  </si>
  <si>
    <t>Ordinance No. 14-083</t>
  </si>
  <si>
    <t>APPROPRIATING THE SUM OF PHP3,809,803,579,000.00 UNDER THE GENERAL FUND OF THIS CITY FOR THE OPERATING EXPENDITURES AND CAPITAL OUTLAYS REQUIREMENT OF THE CITY FOR MUNTINLUPA TO BE TAKEN FROM ESTIMATED ANNUAL INCOME CERTIFIED AS PROBABLE OF COLLECTION BY THE CITY TREASURER FOR THE YEAR 2015</t>
  </si>
  <si>
    <t>Ordinance No. 14-084</t>
  </si>
  <si>
    <t>AN ORDINANCE APPROVING THE SUPPLEMENTAL BUDGET AMOUNTING TO ONE HUNDRED EIGHTY FOUR MILLION EIGHT HUNDRED SEVENTY FOUR THOUSAND PESOS (PHP184,874,000.00), A SURPLUS/SAVINGS FROM THE 2013 INCOME/GENERAL FUND AND UNAPPROPRIATED IN THE 2014 EXECUTIVE BUDGET.</t>
  </si>
  <si>
    <t>Ordinance No. 14-085</t>
  </si>
  <si>
    <t>AN ORDINANCE RATIFYING/AFFIRMING THE SUPPLEMENTAL BUDGET AMOUNTING TO ONE HUNDRED EIGHTY FOUR MILLION EIGHT HUNDRED SEVENTY FOUR THOUSAND PESOS (PHP184,874,000.00), UNAPPROPRIATED SURPLUS/SAVINGS FROM THE NET INCOMES OF PREVIOUS YEARS AS OF DECEMBER 31,2013 WHICH IS UNAPPROPRIATED IN THE 2014 EXECUTIVE BUDGET.</t>
  </si>
  <si>
    <t>Ordinance No. 14-086</t>
  </si>
  <si>
    <t>AN ORDINANCE REQUIRING ALL CINEMA OWNERS/OPERATORS OPERATING WITHIN THE CITY OF MUNTINLUPA TO SET ASIDE ONE PESO (PHP1.00) COVERING THE PERIOD FROM DECEMBER 1, 2014 TO NOVEMBER 30, 2015 TO SUPPORT THE PROGRAMS AND PROJECTS OF THE SENIOR CITIZEN WITHIN THE CITY OF MUNTINLUPA.</t>
  </si>
  <si>
    <t>Ordinance No. 14-087</t>
  </si>
  <si>
    <t>AN ORDINANCE ALLOCATING THIRTEEN MILLION NINE HUNDRED THOUSAND PESOS (PHP13,900,000.00) FOR THE INSTALLATION/PURCHASE OF CCTV CAMERAS FOR THE CITY HALL PREMISES WHICH AMOUNT SHALL BE TAKEN FROM THE 2014 SUPPLEMENTAL BUDGET OF THE CITY GOVERNMENT OF MUNTINLUPA.</t>
  </si>
  <si>
    <t>Ordinance No. 14-088</t>
  </si>
  <si>
    <t>AMENDING SECTION 3 OF ORDINANCE NO. 13-017, ENTITLED AS “AN ORDINANCE PROVIDING FOR THE SCHEDULE OF FEES FOR CERTIFICATE OF NON-CONTRACTING AS A REQUIREMENT FOR SECURING BUILDING PERMIT AND OCCUPANCY PERMIT FROM THE CITY BUILDING OFFICIAL”</t>
  </si>
  <si>
    <t>Ordinance No. 14-089</t>
  </si>
  <si>
    <t>IMPOSITION OF REGULATORY FEES FOR SPECIAL PERMIT ON ALL ADVERTISEMENT RELATED ACTIVITIES AND EXHIBITORS OR EVENT ORGANIZERS CONDUCTING ANY ACTIVITY WITH THE JURISDICTION OF CITY OF MUNTINLUPA</t>
  </si>
  <si>
    <t>Ordinance No. 14-090</t>
  </si>
  <si>
    <t>GLOBE TELECOMMUNICATIONS APPLICATION FOR PRELIMINARY APPROVAL FOR LOCATIONAL CLEARANCE TO THE EXISTING THIRTEEN CELLSITE TOWERS OPERATING AND BEING MAINTAINED BY THEIR COMPANY WITHIN THE JUSRISDICTION OF CITY OF MUNTINLUPA</t>
  </si>
  <si>
    <t>Ordinance No. 14-091</t>
  </si>
  <si>
    <t>AN ORDINANCE ENDORSING TO THE BOYS SCOUTS OF THE PHILIPPINES FOR THE MUNTINULPA CITY SCOUTING COMMITTEE TO OPERATE AS MUNTINLUPA CITY ASSOCIATE COUNCIL OF THE BOY SCOUTS OF THE PHILIPPINES AND ALLOCATING FIVE HUNDRED THOUSAND PESOS (PHP500,000.00) FOR ITS SCOUTING ACTIVITIES WHICH AMOUNT SHALL BE TAKEN FROM THE 2015 EXECUTIVE BUDGET UNDER THE MOOE-SPECIAL EDUCATION FUND.</t>
  </si>
  <si>
    <t>Ordinance No. 14-092</t>
  </si>
  <si>
    <t>PROHIBITING THE MANUFACTURE, DISPLAY, SALE, DISTRIBUTION, POSSESSION OR USE OF FIRECRACKERS OR PYROTECHNIC DEVICES SUCH OTHER SIMILAR DEVICES AND THE EXPLODING OF FIRECRACKERS OR OTHER SIMILAR EXPLOSIVES WITHIN THE TERRITORIAL JURISDICTION OF MUNTINLUPA CITY</t>
  </si>
  <si>
    <t>Ordinance No. 14-093</t>
  </si>
  <si>
    <t>ORDINANCE CONGRATULATING REN THOMAS C. MARQUEZ FOR GRADUATING MAGNA CUM LAUDE, IN THE UNIVERSITY OF THE PHILIPPINES (UP), COLLEGE OF GEOLOGY AND GRANTING HIM FINANCIAL ASSISTANCE IN THE AMOUNT OF PHP25,000.00 SHALL BE TAKEN FROM THE 2014 EXECUTIVE BUDGET UNDER THE SPECIAL ACTIVITIES FUND OF THE CITY MAYOR</t>
  </si>
  <si>
    <t>Ordinance No. 14-094</t>
  </si>
  <si>
    <t>ORDINANCE RENEWING THE FRANCHISE GRANTED TO AB LEISURE EXPONENT, INC., (ABLE) TO OPERATE ELECTRONIC BINGO BOUTIQUE AT THE WHARF LOCATED IN KM. 20 EAST SERVICE ROAD, BARANGAY SUCAT, MUNTINLUPA CITY</t>
  </si>
  <si>
    <t>Ordinance No. 14-095</t>
  </si>
  <si>
    <t>ORDINANCE RENEWING THE FRANCHISE GRANTED TO AB LEISURE EXPONENT, INC., (ABLE) TO OPERATE TRADITIONAL AND ELECTRONIC GAMES(E-GAMES) AND ALL OTHER GAMES AT THE 4TH LEVEL, FESTIVAL SUPERMALL LOCATED IN COMMERCE AVENUE, BARANGAY ALABANG, MUNTINLUPA CITY</t>
  </si>
  <si>
    <t>Ordinance No. 14-096</t>
  </si>
  <si>
    <t>ORDINANCE RENEWING THE FRANCHISE GRANTED TO AB LEISURE EXPONENT, INC., (ABLE) TO OPERATE TRADITIONAL AND ELECTRONIC BINGO AT 2ND FLOOR, SM CITY, BARANGAY TUNASAN, MUNTINLUPA CITY</t>
  </si>
  <si>
    <t>Ordinance No. 14-097</t>
  </si>
  <si>
    <t>ORDINANCE GRANTING PHP10,000.00 TO EVERY HOUSEOWNER (TOTALLY DAMAGED) PHP3,000.00 TO HOUSE OWNER (PARTIALLY DAMAGED) PHP5,000.00 TO EVERY HOUSE RENTERS AND SHARERS (TOTALLY DAMAGED), AND OTHER ASSISTANCE AFFECTED BY THE FIRE ON NOVEMBER 30, 2014, IN #126 RIZAL ST., BARANGAY POBLACION, CITY OF MUNTINLUPA WHICH AMOUNT SHALL BE TAKEN FROM THE 2014 EXECUTIVE BUDGET UNDER 5% MCRRDMF</t>
  </si>
  <si>
    <t>Ordinance No. 14-098</t>
  </si>
  <si>
    <t>AN ORDINANGE GRANTING TEN THOUSAND PESOS (PHP10,000.00) TO EVERY HOUSEOWNER (TOTALLY DAMAGED) THREE THOUSAND PESOS (PHP3,000.00) TO HOUSE OWNER (PARTIALLY DAMAGED) FIVE THOUSAND PESOS (PHP5,000.00) TO EVERY HOUSE RENTERS AND SHARERS (TOTALLY DAMAGED), TEN THOUSAND PESOS (PHP10,000.00) TO CASUALTY AND OTHER ASSISTANCE AFFECTED BY THE FIRE ON NOVEMBER 16, 2014, IN #13 BARANGAY BULI, CITY OF MUNTINLUPA WHICH AMOUNT SHALL BE TAKEN FROM THE 2014 EXECUTIVE BUDGET UNDER 5% MUNTINLUPA CITY RISK REDUCTION DISASTER AND MANAGEMENT FUND (MCRRDMF).</t>
  </si>
  <si>
    <t>Ordinance No. 14-100</t>
  </si>
  <si>
    <t>ORDINANCE EXTENDING THE FILING/RENEWAL OF BUSINESS PERMITS AND THE PAYMENT OF ALL LOCAL TAXES, FEES AND OTHER CHARGES WITHOUT PENALTY UP TO THE CLOSING HOURS OF JANUARY 31, 2015</t>
  </si>
  <si>
    <t>Ordinance No. 14-101</t>
  </si>
  <si>
    <t>ORDINANCE GRANTING MONTHLY ALLOWANCE/HONORARIUM TO NATIONAL GOVERNMENT PERSONNEL STATIONED OR ASSIGNED IN THE CITY OF MUNTINLUPA</t>
  </si>
  <si>
    <t>Ordinance No. 14-102</t>
  </si>
  <si>
    <t>ORDINANCE GRANTING PHP417,657.53 AND 53/100 LOAN ASSISTANCE TO GOD’S WILL HOMEOWNERS ASSOCIATION, INC., LOCATED AT BLOCK 1, LOT 1 MANGGAHAN-ITAAS, BARANGAY PUTATAN, MUNTINLUPA CITY AND AUTHORIZING THE HON. CITY MAYOR ATTY. JAIME R. FRESNEDI TO SIGN THE MOA CONTAINING THE TERMS AND CONDITIONS THEREOF</t>
  </si>
  <si>
    <t>Ordinance No. 14-103</t>
  </si>
  <si>
    <t>ORDINANCE GRANTING FINANCIAL ASSISTANCE IN THE AMOUNT OF PHP10,000.00 EACH TO THE LEGAL BENEFICIARIES/FAMILIES OF THE 44 MEMBERS OF PNP-SAF</t>
  </si>
  <si>
    <t>Ordinance No. 15-099</t>
  </si>
  <si>
    <t>MUNTINLUPA SCHOLARSHIP AND EDUCATIONAL PROGRAM AND OTHER INCENTIVES TO STUDENTS</t>
  </si>
  <si>
    <t>Ordinance No. 15-100</t>
  </si>
  <si>
    <t>Ordinance No. 15-101</t>
  </si>
  <si>
    <t>Ordinance No. 15-102</t>
  </si>
  <si>
    <t>Ordinance No. 15-103</t>
  </si>
  <si>
    <t>Ordinance No. 15-104</t>
  </si>
  <si>
    <t>ORDINANCE GRANTING FINANCIAL ASSISTANCE TO DEAN FRANCIA VIRTUZADO FOR BEING CHOSEN AS OUTSTANDING CRIMINOLOGISTS ASSOCIATION OF THE PHILIPPINES ON 28TH NOVEMBER, 2014, FAMILY COUNTRY HOMES CONVENTION CENTER, GENERAL SANTOS CITY, WHICH AMOUNT SHALL BE TAKEN FROM THE SPECIAL ACTIVITIES FUND (SAF) OF THE CITY MAYOR</t>
  </si>
  <si>
    <t>Ordinance No. 15-105</t>
  </si>
  <si>
    <t>REQUEST OF MR. JIMMY ONG TO AMEND ORDINANCE NUMBER 14-052, BY CHANGING THE BUSINESS NAME FROM DIGIWAVE SOLUTIONS INCORPORATED TO TOTAL GAMEZONE XTREME INCORPORATED</t>
  </si>
  <si>
    <t>Ordinance No. 15-106</t>
  </si>
  <si>
    <t>REQUEST OF MR. JIMMY ONG TO AMEND ORDINANCE NUMBER 14-053, BY CHANGING THE BUSINESS NAME FROM DIGIWAVE SOLUTIONS INCORPORATED TO TOTAL GAMEZONE XTREME INCORPORATED</t>
  </si>
  <si>
    <t>Ordinance No. 15-107</t>
  </si>
  <si>
    <t>ORDINANCE GRANTING TOTAL GAMEZONE XTREME, INC., AUTHORITY TO OPERATE GAMES AND AMUSEMENT ON LINE GAMING LOCATED AT 2ND LEVEL, STARMALL ALABANG, BARANGAY ALABANG, MUNTINLUPA CITY</t>
  </si>
  <si>
    <t>Ordinance No. 15-108</t>
  </si>
  <si>
    <t>ORDINANCE APPROVING THE LOCATIONAL CLEARANCE OF GLOBE TELECOM, INC. FOR THE CONSTRUCTION AND INSTALLATION OF IBS FACILITY UNDOOR ANTENNAE LOCATED AVIDA TOWER I &amp; II, ALABANG-ZAPOTE ROAD, BARANGAY AYALA-ALABANG, MUNTINLUPA CITY</t>
  </si>
  <si>
    <t>Ordinance No. 15-109</t>
  </si>
  <si>
    <t>ORDINANCE APPROVING THE LOCATIONAL CLEARANCE OF GLOBE TELECOM, INC. FOR THE CONSTRUCTION AND INSTALLATION FOR IBS FACILITY INDOOR ANTENNAE LOCATED AT MAPFRE INSULAR CORPORATE CENTER BUILDING, ACACIA AVENUE, MADRIGAL BUSINESS PARK, BARANGAY AYALA-ALABANG, MUNTINLUPA CITY</t>
  </si>
  <si>
    <t>Ordinance No. 15-110</t>
  </si>
  <si>
    <t>ORDINANCE GRANTING THE LOCATIONAL CLEARANCE (LC) TO SMART COMMUNICATION, INC., TO CONSTRUCT, INSTALL, MAINTAIN AND OPERATE CELLSITE TOWER/ANTENNAE PROJECT LOCATED AT WATER TANK, KALIPAYAN HOMES, DON JESUS BOULEVARD, BARANGAY CUPANG, MUNTINLUPA CITY</t>
  </si>
  <si>
    <t>Ordinance No. 15-111</t>
  </si>
  <si>
    <t>ORDINANCE GRANTING THE LOCATIONAL CLEARANCE (LC) TO SMART COMMUNICATION, INC., TO CONSTRUCT, INSTALL, MAINTAIN AND OPERATE CELLSITE TOWER/ANTENNAE PROJECT LOCATED AT #87 SAN GUILLERMO STREET, BARANGAY BAYANAN, MUNTINLUPA CITY</t>
  </si>
  <si>
    <t>Ordinance No. 15-112</t>
  </si>
  <si>
    <t>ORDINANCE GRANTING THE REQUEST OF INTERCONTINENTAL DEVELOPMENT CORPORATION FOR THE ALTERATION OF SITE DEVELOPMENT PLAN (SDP) OF ITS PROJECT ABBEY PLACE SUBDIVISION LOCATED AT SUSANA HEIGHTS, BARANGAY TUNASAN, MUNTINLUPA CITY</t>
  </si>
  <si>
    <t>Ordinance No. 15-113</t>
  </si>
  <si>
    <t>AN ORDTNANCE GRANTING TEN THOUSAND PESOS (PHP10,000.00) TO EVERY HOUSEOWNER (TOTALLY DAMAGED) THREE THOUSAND PESOS (PHP3,OO0.00) FOR HOUSE OWNER (PARTIALLY DAMAGED) FIVE THOUSAND PESOS (PHP5,O00.OO) TO EVERY HOUSE RENTER AND SHARER (TOTALLY DAMAGED), AND OTHER ASSISTANCE AFFECTED BY THE FIRE ON MARGH 7, 2015, IN PUROK 1 AND PUROK 4 EXTENSION, BARANGAY ALABANG, CITY OF MUNTINLUPA WHICH AMOUNT SHALL BE TAKEN FROM THE 2014 EXECUTIVE BUDGET UNDER 5% MUNTINLUPA CITY RISK REDUCTION DISASTER AND MANAGEMENT FUND (MCRRDMF).</t>
  </si>
  <si>
    <t>Ordinance No. 15-114</t>
  </si>
  <si>
    <t>ORDINANCE ENACTING THE GENDER AND DEVELOPMENT (GAD) CODE OF THE CITY OF MUNTINLUPA</t>
  </si>
  <si>
    <t>Ordinance No. 15-115</t>
  </si>
  <si>
    <t>ORDINANCE GRANTING ADDITIONAL AMOUNT OF PHP67,453.93 LOAN ASSISTANCE TO PASONG MAKIPOT HOMEOWNERS ASSOCIATION, INC., LOCATED IN PASONG MAKIPOT, BARANGAY PUTATAN MUNTINLUPA CITY AND AUTHORIZING HON. CITY MAYOR ATTY. JAIME R. FRESNEDI TO SIGN THE MOA CONTAINING THE TERMS AND CONDITION THEREOF</t>
  </si>
  <si>
    <t>Ordinance No. 15-116</t>
  </si>
  <si>
    <t>APPROVING THE REQUEST OF PASONG MAKIPOT HOMEOWNERS ASSOCIATION, INC., TO BORROW PHP2,000,000.00 FOR THE PURCHASE OF THE 7,406 SQUARE METERS LOT, MORE OR LESS, COVERED BY TCT NO. 385564 REGISTERED IN THE NAME OF ARB CONSTRUCTION CORPORATION, INC., LOCATED AT PASONG MAKIPOT, BARANGAY PUTATAN, MUNTINLUPA CITY</t>
  </si>
  <si>
    <t>Ordinance No. 15-117</t>
  </si>
  <si>
    <t>AN ORDINANCE GRANTING SENIOR CITIZENS OF MUNTINLUPA CITY ARE 1OO YEARS AND ABOVE THE AMOUNT OF TWENTY FIVE THOUSAND PESOS (PHP25,000,00) EACH EVERY YEAR WHICH AMOUNT SHALL BE TAKEN FROM THE 2015 EXECUTIVE BUDGET.</t>
  </si>
  <si>
    <t>Ordinance No. 15-118</t>
  </si>
  <si>
    <t>ORDINANCE ESTABLISHING SEPTAGE MANAGEMENT SYSTEM IN THE CITY OF MUNTINLUPA</t>
  </si>
  <si>
    <t>Ordinance No. 15-119</t>
  </si>
  <si>
    <t>APPROVING THE REQUEST OF MAHARLIKA, PINAGPALA &amp; MARIATEGUIE HOMEOWNERS ASSOCIATION, INC., TO BORROW PHP400,402.76 AND 76/100 FOR THE PAYMENT OF THE ROAD RIGHT OF WAY LOCATED AT KELLY’S COMPOUND, BARANGAY ALABANG, MUNTINLUPA CITY FOR ITS HOUSING PROJECT THROUGH THE NHMFC</t>
  </si>
  <si>
    <t>Ordinance No. 15-120</t>
  </si>
  <si>
    <t>GRANTING THE LOAN OF SOUTH GREENHEIGHTS VILLAGE MULTI-PURPOSE COOPERATIVE, INC. AMOUNTING TO FIVE HUNDRED THOUSAND PESOS (P500,000.00) AND AUTHORIZING THE CITY MAYOR TO SIGN THE LOAN AGREEMENT.</t>
  </si>
  <si>
    <t>Ordinance No. 15-121</t>
  </si>
  <si>
    <t>AN ORDINANCE CONGRATULATING ALLYNE STEPHANIE CACERES FOR BEING TOP 10 ON THE 2015 CRIMINOLOGY BOARD EXAMINATION AND GRANTING FINANCIAL ASSISTANCE IN THE AMOUNT OF TWENTY FIVE THOUSAND PESOS (PHP25,000.00 WHICH AMOUNT OF TWENTY FIVE THOUSAND (PHP25,000.00) WHICH AMOUNT SHALL BE TAKEN FROM THE 2015 EXECUTIVE BUDGET UNDER SPECIAL ACTIVITIES FUND (SAF) OF THE CITY MAYOR.</t>
  </si>
  <si>
    <t>Ordinance No. 15-122</t>
  </si>
  <si>
    <t>AN ORDINANCE CONGRATULATING MR. MARCJAY PUCYUTAN FOR BEING TOP 4 ON THE 2015 ELECTRICAL ENGINEERING LICENSURE EXAMINATION AND GRANTING FINANCIAL ASSISTANCE IN THE AMOUNT OF TWENTY FIVE THOUSAND PESOS (PHP25,000.00) WHICH AMOUNT SHALL BE TAKEN FROM THE 2015 EXECUTIVE BUDGET UNDER SPECIAL ACTIVITIES FUND (SAF) OF THE CITY MAYOR.</t>
  </si>
  <si>
    <t>Ordinance No. 15-123</t>
  </si>
  <si>
    <t>AN ORDINANCE CONGRATULATING ENGR. JEROME LOPENA FOR BEING TOP 8 ON THE MAY 2015 MECHANICAL ENGINEER LICENSURE EXAMINATIONS AND GRANTING FINANCIAL ASSISTANCE IN THE AMOUNT OF TWENTY FIVE THOUSAND PESOS (PHP25,000.00) WHICH AMOUNT SHALL BE TAKEN FROM THE 2015 EXECUTIVE BUDGET UNDER SPECIAL ACTIVITIES FUND (SAF) OF THE CITY MAYOR.</t>
  </si>
  <si>
    <t>Ordinance No. 15-124</t>
  </si>
  <si>
    <t>CONGRATULATING MS. ELAINE JOICE S. DEL ROSARIO FOR BEING CUM LAUDE AT FAR EASTERN UNIVERSITY</t>
  </si>
  <si>
    <t>Ordinance No. 15-125</t>
  </si>
  <si>
    <t>AN ORDINANCE GRANTING THE REQUEST OF STO. NIÑO APLAYA NEIGHBORHOOD ASSOCIATION, INC. (SANAI) TO BORROW ONE MILLION THREE HUNDRED THIRTY FIVE THOUSAND PESOS (Php1,335,000.00) FOR THE PURCHASE OF THE FIVE HUNDRED FOURTEEN (514) SQUARE METERS LOT, MORE OR LESS, COVERED BY TCT NO. 0142015000043 REGISTERED IN THE NAME OF MR. EUSTOLIO CALALANG, LOCATED AT STO. NIÑO STREET, BARANGAY POBLACION, MUNTINLUPA CITY FOR ITS HOUSING PROJECT EITHER THROUGH THE NATIONAL HOME MORTGAGE FINANCE CORPORATION (NHMFC) OR DIRECT PURCHASE WHICH AMOUNT SHALL BE TAKEN FROM THE LAND BANKING/SOCIALIZED HOUSING/COMMUNITY MORTGAGE AND OTHER RELATED ACTIVITIES FROM THE 2015 EXECUTIVE BUDGET.</t>
  </si>
  <si>
    <t>Ordinance No. 15-126</t>
  </si>
  <si>
    <t>ALLOCATING THE AMOUNT OF P15,300,000.00 FOR THE PURCHASE OF NINE VEHICLE AMBULANCES TO BE ASSIGNED TO THE NINE BARANGAYS UPON THE REQUEST OF THEIR RESPECTIVE BARANGAY CAPTAINS</t>
  </si>
  <si>
    <t>Ordinance No. 15-127</t>
  </si>
  <si>
    <t>ALLOCATING THE AMOUNT OF FOURTEEN MILLION SEVEN HUNDRED SEVENTY FOUR THOUSAND ONE HUNDRED THIRTY PESOS AND 10/100 TO BE USED FOR THE IMPLEMENTATION OF COMMUNITY BASED MONITORING SYSTEM (CBMS) WITH DISASTER RISK EDUCTION AND CLIMATE CHANGE ADAPTION</t>
  </si>
  <si>
    <t>Ordinance No. 15-128</t>
  </si>
  <si>
    <t>GRANTING FRANCHISE TO FIRST LEISURE AND GAME COMPANY INC., TO OPERATE ELECTRONIC BINGO LOCATED IN AMKOR BUILDING, TUNASAN, MUNTINLUPA</t>
  </si>
  <si>
    <t>Ordinance No. 15-129</t>
  </si>
  <si>
    <t>RENEWING THE FRANCHISE GRANTED TO LUCKY STRIKE ENTERTAINMENT &amp; AMUSEMENT CORPORATION TO OPERATE ELECTRONICS GAMES (E-GAMES) AT THE 3RD LEVEL FESTIVAL</t>
  </si>
  <si>
    <t>Ordinance No. 15-130</t>
  </si>
  <si>
    <t>AN ORDINANCE GRANTING TEN THOUSAND PESOS (PHP10,000.00) TO VERY HOUSEOWNER (TOTALLY DAMAGED) THREE THOUSAND PESOS (PHP3,000.00) TO HOUSE OWNER (PARTIALLY DAMAGED) FIVE THOUSAND PESOS (PHP5000.00) TO EVERY HOUSE RENTERS AND SHARERS (TOTALLY DAMAGED) AND OTHER ASSISTANCE AFFECTED BY THE FIRE ON JULY 23, 2015 LOCATED IN PUROK 3, SACRISTIA STREET, LOWER PRINZA, BARANGAY POBLACION, CITY OF MUNTINLUPA WHICH AMOUNT SHALL BE TAKEN FROM THE 2015 EXECUTIVE BUDGET UNDER 5% MUNTINLUPA CITY RISK REDUCTION DISASTER AND MANAGEMENT FUND (MCRRDMF).</t>
  </si>
  <si>
    <t>Ordinance No. 15-131</t>
  </si>
  <si>
    <t>THE INVESTMENT CODE OF MUNTINLUPA CITY</t>
  </si>
  <si>
    <t>Ordinance No. 15-132</t>
  </si>
  <si>
    <t>THE SUPPLEMENTAL BUDGET IN THE AMOUNT OF THREE HUNDRED FIFTY MILLION PESOS FROM THE GENERAL FUND TO COVER THE STATUTORY AND CONTRACTUAL OBLIGATION AND CAPITAL OUTLAY OF THE CITY</t>
  </si>
  <si>
    <t>Ordinance No. 15-133</t>
  </si>
  <si>
    <t>REQUEST OF BAGONG UMAGA SA 7B HOMEOWNERS ASSOCIATION, INC. TO BORROW ADDITIONAL THREE MILLION FOR THE PURCHASE OF THE 2235 SQ METEERS IN THE NAME OF MS. BETIZ ERIDANI LOCATED AT 7B APLAYA ILAYA ST. ALABANG</t>
  </si>
  <si>
    <t>Ordinance No. 15-134</t>
  </si>
  <si>
    <t>REQUEST OF BAGONG UMAGA SA 7B HOMEOWNERS ASSOCIATION, INC. TO BORROW TEN MILLION FOR THE PURCHASE OF THE 4782SQ METEERS IN THE NAME OF FORTUNATO DE MESA, FORTUNATA DE MESA, ARMANDO DE MESA, EMILLANA DE MESA-BUNYI LOCATED AT 7B APLAYA ILAYA ST. ALABANG</t>
  </si>
  <si>
    <t>Ordinance No. 15-135</t>
  </si>
  <si>
    <t>APPROVING AND ADOPTING THE UNIFORM TICKETING SYSTEM HARMONIZED FINES AND PENALTIES APPROVED BY THE METRO MANILA COUNCIL THEREBY REVISING/MODIFYING THE EXISTING TRAFFIC CODE OF THE CITY OF MUNTINLUPA</t>
  </si>
  <si>
    <t>Ordinance No. 15-136</t>
  </si>
  <si>
    <t>ESTABLISHING THE JOINT RESOURCES FINANCING PROGRAM TO BE FUNDED FROM THE GENERAL FUND OF THE CITY OF MUNTINLUPA UNDER THE SPECIAL PROJECTS AND PROGRAMS OF THE OFFICE OF THE CITY MAYOR</t>
  </si>
  <si>
    <t>Ordinance No. 15-139</t>
  </si>
  <si>
    <t>AN ORDINANCE ALLOCATING THE AMOUNT OF TEN MILLION SEVEN HUNDRED SIX THOUSAND PESOS (PHP10,736,000.00) FOR THE IMPLEMENTATION OF EXECUTIVE ORDER NO. 181 ON THE GRANT OF THE FY 2015 PRODUCTIVITY ENHANCEMENT INCENTIVE (PEI) TO THE EMPLOYEES OF THE CITY OF MUNTINLUPA.</t>
  </si>
  <si>
    <t>Ordinance No. 15-137</t>
  </si>
  <si>
    <t>FINANCIAL ASSISTANCE TO SIXTY NINE (69) AFFECTED INDIVIDUALS SUBMMITED BY THE URBAN POOR AFFAIRS OFFICE (UPAO) AMOUNTING TO FIVE THOUSAND PESOS EACH OR A TOTAL AMOUNT OF THREE HUNDRED FORTY-FIVE THOUSAND PESOS WHO WERE AFFECTED BY DEMOLITION OF STRUCTURES AT SUNRISE APLAYA PUROK 1 CUPANG</t>
  </si>
  <si>
    <t>Ordinance No. 15-138</t>
  </si>
  <si>
    <t>GRANTING ADDITIONAL ALLOWANCE IN THE AMOUNT OF 2,500 EACH TO THE ADMINISTRATIVE, CONSULTANTS, TECHNICAL ASSISTANTS POLITICAL AFFAIRS ….</t>
  </si>
  <si>
    <t>Ordinance No. 15-140</t>
  </si>
  <si>
    <t>REQUEST OF AIRSPEED VILLE HOMEOWNERS ASSO., INC. FOR PALC AND DP FOR ITS HOUSING PROJECT AIRSPEED VILLE SUBD. LOCATED AT MANGGAHAN ST. PUTATAN</t>
  </si>
  <si>
    <t>Ordinance No. 15-141</t>
  </si>
  <si>
    <t>AN ORDINANCE GRANTING TEN THOUSAND PESOS (PHP10,000.00) TO EVERY HOUSEOWNER (TOTALLY DAMAGED) FIVE THOUSAND PESOS (PHP5,000.00) TO EVERY HOUSE RENTERS AND SHARERS (TOTALLY DAMAGED), AND OTHER ASSISTANCE AFFECTED BY THE FIRE ON SEPETEMBER 23, 2015 LOCATED IN BAGONG UMAGA 7B ALABANG, CITY OF MUNTINLUPA WHICH AMOUNT SHALL BE TAKEN FROM THE 2015 EXECUTIVE BUDGET UNDER 5% MUNTINLUPA CITY RISK REDUCTION DISASTER AND MANAGEMENT FUND (MCRRDMF).</t>
  </si>
  <si>
    <t>Ordinance No. 15-142</t>
  </si>
  <si>
    <t>AN ORDINACE GRANTING TEN THOUSAND PESOS (PHP10,000.00) TO EVERY HOUSEOWNER (TOTALLY DAMGED) THREE THOUSAND PESOS (PHP3,000.00) TO HOUSE OWNER (PARTIALLY DAMAGED) FIVE THOUSAND PESOS (PHP5,000.00) TO EVERY HOUSE RENTERS AND SHARERS (TOTALLY DAMAGED), AND OTHER ASSISTANCE AFFECTED BY THE FIRE ON OCTOBER 17, 2015 LOCATED IN PUROK 6, VIVO COMPOUND, BARANGAY BAYANAN, CITY OF MUNTINLUPA WHICH SHALL BE TAKEN FROM THE 2015 EXECUTIVE BUDGET UNDER 5% MUNTINLUPA CITY RISK REDUCTION DISASTER AND MANAGEMENT FUNS (MCRRDMF).</t>
  </si>
  <si>
    <t>Ordinance No. 15-143</t>
  </si>
  <si>
    <t>PRESCRIBING GUIDELINES AND PROCEDURES ON THE PLANTING, MAINTENANCE AND REMOVAL OF TREES (CUTTING, TREE BALLING, TRIMMING, PRUNING) AND OTHER VEGETATION IN URBAN AREAS</t>
  </si>
  <si>
    <t>Ordinance No. 15-144</t>
  </si>
  <si>
    <t>ESTABLISHING VIOLENCE AGAINST WOMEN AND THEIR CHILDREN (VAWC) DESK IN EVERY BARANGAY</t>
  </si>
  <si>
    <t>Ordinance No. 15-145</t>
  </si>
  <si>
    <t>FINANCIAL ASSISTANCE IN THE AMOUNT OF 25,000 CONGRATULATING SHARDAE CARTAGENA GUICO FOR BEING TOP TEN</t>
  </si>
  <si>
    <t>Ordinance No. 15-146</t>
  </si>
  <si>
    <t>PROMULGATING POLICIES AND MEASURES FOR THE PREVENTION AND CONTROL OF SEXUALLY TRANSMITTED INFECTION (STI) HUMAN IMMUNODEFICIENCY VIRUS (HIV) ACQUIRED IMMUNE DEFICIENCY SYNDROME (AIDS) IN MUNTINLUPA CITY AND PROVIDING PENATIES FOR VIOLATIONS</t>
  </si>
  <si>
    <t>Ordinance No. 15-147</t>
  </si>
  <si>
    <t>AN ORDINACE GRANTING ADDITIONAL FINANCIAL ASSISTANCE AMOUNTING TO TWO THOUSAND PESOS EACH OF THE ONE HUNDRED THIRTY ONE (131) FAMILIES WITH THE TOTAL AMOUNT OF TWO HUNDRED SIXTY TWO THOUSAND PESOS (PHP262,000.00) AFFECTED BY THE FIRE ON JULY 23, 2015 LOCATED IN PUROK 3, SACRISTIA STREET, LOWER PRINZA, BARANGAY POBLACION, CITY OF MUNTINLUPA WHICH AMOUNT SHALL BE TAKEN FROM THE 2015 EXECUTIVE BUDGET UNDER 5% MUNTINLUPA CITY RISK REDUCTION DISASTER AND MANAGEMENT FUND (MCRRDMF).</t>
  </si>
  <si>
    <t>Ordinance No. 15-148</t>
  </si>
  <si>
    <t>2016 executive budget</t>
  </si>
  <si>
    <t>Ordinance No. 15-149</t>
  </si>
  <si>
    <t>AN ORDINANCE REQUIRING ALL CINEMA OWNERS/OPERATORS OPERATING WITHIN THE CITY OF MUNTINLUPA TO SET ASIDE ONE PESO (PHP1.00) COVERING THE PERIOD FROM DECEMBER 1, 2015 TO NOVEMBER 30, 2016 TO SUPPORT THE PROGRAMS AND PROJECTS OF THE SENIOR CITIZEN WITHIN THE CITY OF MUNTINLUPA.</t>
  </si>
  <si>
    <t>Ordinance No. 15-150</t>
  </si>
  <si>
    <t>FINANCIAL ASSISTANCE TO THE MUNICIPALITIES OF JAEN AND GABALDON NUEVA ECIJA</t>
  </si>
  <si>
    <t>Ordinance No. 15-151</t>
  </si>
  <si>
    <t>CONGRATULATING DEXTER BANAAG MEDINA</t>
  </si>
  <si>
    <t>Ordinance No. 16-001</t>
  </si>
  <si>
    <t>financial assistance for the fire victim at sitio pag asa alabang</t>
  </si>
  <si>
    <t>Ordinance No. 16-002</t>
  </si>
  <si>
    <t>financial assitance to the 424 families who volunteered to be relocated and transferred to villa sta. rosa laguna</t>
  </si>
  <si>
    <t>Ordinance No. 16-003</t>
  </si>
  <si>
    <t>granting incentived to mrs. regaele olarte in the amount of 100,000.00</t>
  </si>
  <si>
    <t>Ordinance No. 16-004</t>
  </si>
  <si>
    <t>INCENTIVES TO MRS. WINOMA DIOLA IN THE AMOUNT OF 100,000.00</t>
  </si>
  <si>
    <t>Ordinance No. 16-005</t>
  </si>
  <si>
    <t>MUNTINLUPA CENTENNIAL COMMISSION FOR THE CELEBRATION OF THE 100TH YEAR FOUNDING ANNIVERSARY OF MUNTINLUPA</t>
  </si>
  <si>
    <t>Ordinance No. 16-006</t>
  </si>
  <si>
    <t>FINANCIAL ASSISTANCE TO 22 FAMILIES AFFECTED INDVIDUALS WHO WERE AFFECTED BY DEMOLITION OF STRUCTURES AT SUNRISE APLAYA, PUROK 1 CUPANG</t>
  </si>
  <si>
    <t>Ordinance No. 16-007</t>
  </si>
  <si>
    <t>REQUEST OF SAMAHANG MAGKAKAPITBAHAY NG MUNTING NAYON TO BORROW SIX MILLION PESOS</t>
  </si>
  <si>
    <t>Ordinance No. 16-008</t>
  </si>
  <si>
    <t>REQUEST OF SUCAT DREAMLAND HOMEOWNERS ASSO. TO BORROW 240,000.00</t>
  </si>
  <si>
    <t>Ordinance No. 16-009</t>
  </si>
  <si>
    <t>REQUEST OF MILLENIUM HOMEOWNERS ASSOCIATION, INC. TO BORROW 194,000 FOR THE TRNASFER OF TITLE FROM THE LANDOWNER TO THE NAME OF THE ASSO LOCATED AT ZONE 2, SITIO PAGKAKAISA SUCAT</t>
  </si>
  <si>
    <t>Ordinance No. 16-010</t>
  </si>
  <si>
    <t>GRANTING CENTENNIAL ANNIVERSARY BONUS TO ALL CITY GOVERNMENT EMPLOYEES AMOUNTING TO THREE THOUSAND PESOS</t>
  </si>
  <si>
    <t>Ordinance No. 16-011</t>
  </si>
  <si>
    <t>ALTERATION OF PLAN FOR ITS CONDOMINIUM PROJECT EAST BAY RESIDENCES (FORMER TRIBECA PRIVATE RESIDENCES) LOCATED AT KM. 21 EAST SERVICE ROAD, SUCAT</t>
  </si>
  <si>
    <t>Ordinance No. 16-012</t>
  </si>
  <si>
    <t>SUPPLEMENTAL BUDGET AMOUNTING T0 101,000,000.00 TO COVER STATUTORY AND CONTRACTUAL OBLIGATIONS COVERING THE 5 PERCENT CONTRIBUTION TO MMDA</t>
  </si>
  <si>
    <t>Ordinance No. 16-013</t>
  </si>
  <si>
    <t>INSENTIBO CASH INCENTIVE/REWARD PARA SA MGA MANLALARO/ATLETA NA MAGKAKAMIT NG MATAAS NA KARANGALAN SA MGA PANDAIGDIGAN PAMBANSA, PANLALAWIGAN</t>
  </si>
  <si>
    <t>Ordinance No. 16-014</t>
  </si>
  <si>
    <t>WHEEL CLAMPS TO IMMBOLIZE PARKED VEHICLES</t>
  </si>
  <si>
    <t>Ordinance No. 16-015</t>
  </si>
  <si>
    <t>AN ORDINANCE GRANTING TEN THOUSAND PESOS (PHP1O,000.00) TO EVERY HOUSEOWNER (TOTALLY DAMAGED) THREE THOUSAND PESOS (PHP3,000.00) TO HOUSE OWNER (PARTIALLY DAMAGED) FIVE THOUSAND PESOS (PHP5,OOO.OO) TO EVERY HOUSE RENTERS AND SHARERS (TOTALLY DAMAGED), AND OTHER ASSISTANCE TO THOSE AFFECTED BY THE FIRE ON OCTOBER 8, 2016 LOCATED DOMINGO COMPOUND, PUROK 1, BLOCK 10, BARANGAY BAYANAN, CITY OF MUNTINLUPA WHICH AMOUNT SHALL BE TAKEN FROM THE 2016 EXECUTIVE BUDGET UNDER 5% MUNT]NLUPA CITY RISK REDUCTION DISASTER AND MANAGEMENT FUND (MCRRDMF).</t>
  </si>
  <si>
    <t>Ordinance No. 16-016</t>
  </si>
  <si>
    <t>THE POLICY ON THE RELEASE OF THE TERMINAL LEAVE PAY (TLP) OF THE CITY EMPLOYEES</t>
  </si>
  <si>
    <t>Ordinance No. 16-017</t>
  </si>
  <si>
    <t>PINANSIYAL NA TULONG PARA SA MGA NAULILA NI DATING PUNONGLUNGSOD SANTIAGO CARLOS, JR.</t>
  </si>
  <si>
    <t>Ordinance No. 16-018</t>
  </si>
  <si>
    <t>FINANCIAL ASSISTANCE TO CENTENARIANS LIVING IN THE CITY OF MUNTINLUPA AMOUNTING 25,000</t>
  </si>
  <si>
    <t>Ordinance No. 16-019</t>
  </si>
  <si>
    <t>BUWANANG ALLOWANCE PARA SA MGA TINAGURIANG CLASS A ATHLETES NG LUNGSOD</t>
  </si>
  <si>
    <t>Ordinance No. 16-020</t>
  </si>
  <si>
    <t>CENTENNIAL PLATE BILANG COMMEMORATIVE PLATE NG PAGGUNITA SA 100TH KASARILAN NG LUNGSOD</t>
  </si>
  <si>
    <t>Ordinance No. 16-021</t>
  </si>
  <si>
    <t>GRANTING FINANCIAL ASSISTANCE TO THE AFFECTED BY THE FIRE LOCATED AT BUNYI COMPOUND CUPANG</t>
  </si>
  <si>
    <t>Ordinance No. 16-022</t>
  </si>
  <si>
    <t>AMENDING ARTICLE III, SECTIONS 109, 110, 111 AND 112 OF ORDINANCE NO. 93-35</t>
  </si>
  <si>
    <t>Ordinance No. 16-023</t>
  </si>
  <si>
    <t>IMPOSING FIXED TAX ON BUSINESS ON FISHPOND, FISHPENS OR FISH BREEDING GROUNDS</t>
  </si>
  <si>
    <t>Ordinance No. 16-024</t>
  </si>
  <si>
    <t>INAAMYENDAHAN NA NAGKAKALOOB NG DALAWANG DANG LIBOS PISO PARA KAY DATING PUNONGBAYAN SANTIAGO CARLOS</t>
  </si>
  <si>
    <t>Ordinance No. 16-025</t>
  </si>
  <si>
    <t>EXECUTIVE BUDGET 2017</t>
  </si>
  <si>
    <t>Ordinance No. 16-026</t>
  </si>
  <si>
    <t>FREE BUILDING PLANS TO ELIGIBLE BENEFICIARIES OF THE SOCIALIZED HOUSING PROGRAMS OF THE CITY GOVERNMENT OF MUNTINLUPA</t>
  </si>
  <si>
    <t>Ordinance No. 16-027</t>
  </si>
  <si>
    <t>ORDINANCE AMMENDING ORDINANCE NO. 14-055 AN ORDINANCE GRANTING ADDITIONAL ALLOWANCE AMOUNTING TO 5,000 TO EACH CONSULTANTS, TECHNICAL ASSISTANTS AND OTHER EXECUTIVE OFFICES OF THE MAYOR’S OFFICE, RESERACHER OF THE VICE-MAYORS OFFICE AND THE RESEARCHER OF THE CITY COUNCILORS, KABALIKAT….</t>
  </si>
  <si>
    <t>Ordinance No. 16-028</t>
  </si>
  <si>
    <t>GRANTING FINANCIAL AND RELIEF ASSISTANCE TO THE MUNICIPALITY OF RIZAL, PROVINCE OF KALINGA WHICH WAS DEVASTATED BY TYPHOON LAWIN</t>
  </si>
  <si>
    <t>Ordinance No. 16-029</t>
  </si>
  <si>
    <t>GRANTING FINANCIAL AND RELIEF ASSISTANCE TO THE MUNICIPALITY OF PASIL PROVINCE OF KALINGA WHICH WAS DEVASTATED BY TYPHOON LAWIN</t>
  </si>
  <si>
    <t>Ordinance No. 16-030</t>
  </si>
  <si>
    <t>GRANTING FINANCIAL AND RELIEF ASSISTANCE TO THE MUNICIPAL GOVERNMENT OF ALLACAPAN, PROVINCE OF CAGAYAN WHICH WAS DEVASTATED BY TYPHOON LAWIN</t>
  </si>
  <si>
    <t>Ordinance No. 16-031</t>
  </si>
  <si>
    <t>GRANTING FINANCIAL AND RELIEF ASSISTANCE TO THE MUNICIPAL GOVERNMENT OF BALLESTEROS, PROVINCE OF CAGAYAN WHICH WAS DEVASTATED BY TYPHOON LAWIN</t>
  </si>
  <si>
    <t>Ordinance No. 16-032</t>
  </si>
  <si>
    <t>GRANTING FINANCIAL AND RELIEF ASSISTANCE TO THE MUNICIPAL GOVERNMENT OF PIAT, PROVINCE OF CAGAYAN WHICH WAS DEVASTATED BY TYPHOON LAWIN</t>
  </si>
  <si>
    <t>Ordinance No. 16-033</t>
  </si>
  <si>
    <t>GRANTING FINANCIAL AND RELIEF ASSISTANCE TO THE MUNICIPAL GOVERNMENT OF RIZAL, PROVINCE OF CAGAYAN WHICH WAS DEVASTATED BY TYPHOON LAWIN</t>
  </si>
  <si>
    <t>Ordinance No. 16-034</t>
  </si>
  <si>
    <t>BUWANANG ALLOWANCE PARA SA MGA YOUTH AREA COORDINATOR</t>
  </si>
  <si>
    <t>Ordinance No. 16-035</t>
  </si>
  <si>
    <t>AN ORDINANCE APPROVING THE 2017 LOCAL DISATER RISK REDUCTION AND MANAGEMENT FUND INVESTMENT PLAN (LDRRMFIP) ON THE UTILIZATION OF THE SPECIAL TRUST FUND (STF) COVERING THE UNEXPENDED AMOUNT FOR THE CALENDAR YEARS 2015 2014 AND 2013 OF THE LOCAL DISASTER RISK REDUCTION AND MANAGEMENT FUND.</t>
  </si>
  <si>
    <t>Ordinance No. 16-036</t>
  </si>
  <si>
    <t>AN ORDINANCE GRANTING TEN THOUSAND PESOS (PHP10,000.00) TO EVERY HOUSEOWNER (TOTALLY DAMAGED) THREE THOUSAND PESOS (PHP3,000.00) TO HOUSE OWNER (PARTIALLY DAMAGED) FIVE THOUSAND PESOS (PHP5,000.00) TO EVERY RENTERS AND SHARERS (TOTALLY DAMAGED), AND OTHER ASSISTANCE AFFECTED BY THE FIRE ON DECEMBER 3, 2016 LOCATED PUROK 1, BLOCK 9, BARANGAY BAYANAN, CITY OF MUNTINLUPA WHICH AMOUNT SHALL BE TAKEN FROM THE 2016 EXECUTIVE BUDGET UNDER 5% MUNTINLUPA CITY RISK REDUCTION DISASTER AND MANAGEMENT FUND (MCRRDMF).</t>
  </si>
  <si>
    <t>Ordinance No. 16-037</t>
  </si>
  <si>
    <t>GRANTING YEAR-END CASH GIFT INCENTIVES AMOUNTING TO 5,000 TO EACH ADMINISTRATIVE (CONTRACTUAL 30) CONFIDENTIAL STAFF, TECHNICAL ASSISTANT AND CONSULTANT, POLITICAL AFFAIRS ASSISTANT OF THE MAYORS OFFICE VICE MAYORS RESEARCHER AND CONFIDENTAIL STAFF, SP CONFIDENTIAL STAFF……</t>
  </si>
  <si>
    <t>Ordinance No. 16-038</t>
  </si>
  <si>
    <t>AMENDING ORDINANCE NO 15-136 SECTION 2 AND SECTION 8 JOINT RESOURCES FINANCING PROGRAM TO BE FUNDED FROM THE GENERAL FUND OF MUNTINLUPA</t>
  </si>
  <si>
    <t>Ordinance No. 16-039</t>
  </si>
  <si>
    <t>GRANTING ALLOWANCE/HONORARIA TO THE CITY GOVERNMENT OF MUNTINLUPA CULTURAL PERFORMING GROUPS</t>
  </si>
  <si>
    <t>Ordinance No. 16-153</t>
  </si>
  <si>
    <t>REGULATING BIRTH DELIVERIES IN MUNTINLUPA CITY DEFINING THE FUNCTIONS AND DUTIES OF TRADITIONAL BIRTH ATTENDANTS HILOT REGULATING HOME BIRTHS AND REQUIRING ALL PREOFESSIONAL HEALTH PRACTITIONERS</t>
  </si>
  <si>
    <t>Ordinance No. 16-154</t>
  </si>
  <si>
    <t>EXTENDING THE FILING RENEWAL OF BUSINESS AND TAX</t>
  </si>
  <si>
    <t>Ordinance No. 16-155</t>
  </si>
  <si>
    <t>LOAN APPLICATION OF PARK HOMES MULTI-PURPOSE COOPERATIVE</t>
  </si>
  <si>
    <t>Ordinance No. 16-156</t>
  </si>
  <si>
    <t>AMENDING SOME PROVISIONS UNDER ORDINANCE NO. 08-032</t>
  </si>
  <si>
    <t>Ordinance No. 16-157</t>
  </si>
  <si>
    <t>ADDITIONAL ALLOWANCE TO DAY CARE WORKERS</t>
  </si>
  <si>
    <t>Ordinance No. 16-158</t>
  </si>
  <si>
    <t>FINANCIAL ASSISTANCE GIVEN TO AFFECTED FAMILIES BY THE FIRE IN BAGONG SIBOL PUTATAN</t>
  </si>
  <si>
    <t>Ordinance No. 16-159</t>
  </si>
  <si>
    <t>AMENDING SECTIONS 2 AND 3 OF ORDINANCE NO. 15-099 ENTITLED AN ORDINANCE PROVIDING FOR A MUNTINLUPA SCHOLARSHiP AND EDUCATIONAL ASSISTANCE PROGRAM</t>
  </si>
  <si>
    <t>Ordinance No. 16-160</t>
  </si>
  <si>
    <t>GRANTING THE REQUEST OF PHINMA PROPERTY HOLDINGS CORP FOR THE PROJECT ASYA ENCLAVES</t>
  </si>
  <si>
    <t>Ordinance No. 16-161</t>
  </si>
  <si>
    <t>GRANTING FINANCIAL ASSISTANCE AT SOLDIERS HILLS VILLAGE LOCATED AT BLOCK 35</t>
  </si>
  <si>
    <t>Ordinance No. 16-162</t>
  </si>
  <si>
    <t>APPROVING THE SUPPLEMENTAL BUDGET TO FUND THE IMPLEMENTATION OF THE SALARY STANDARDIZATION LAW SSL AS WELL AS THE ALLOWANCE OF CITY EMPLOYEES</t>
  </si>
  <si>
    <t>Ordinance No. 16-163</t>
  </si>
  <si>
    <t>APPROVING THE IMPLEMENTATION OF THE SALARY STANDARDIZATION LAW (SSL) WHICH AMOUNT SHALL BE TAKEN FROM THE STATEMENT OF FUNDING SOURCES (lbp fORM NO. 9) OR FROM THE UNAPPROPRAITED SURPLUS-ACCUMULATED RETAINED EARNINGS</t>
  </si>
  <si>
    <t>Ordinance No. 16-164</t>
  </si>
  <si>
    <t>AMENDING ORDINANCE NO. 14-055 “AN ORDINANCE GRANTING ADDITIONAL ALLOWANCE AMOUNTING TO FIVE THOUSANDS TO EACH CONSULTANTS, TECHNICAL ASSISTANCE….</t>
  </si>
  <si>
    <t>Ordinance No. 16-165</t>
  </si>
  <si>
    <t>AN ORDINANCE GRANTING TEN THOUSAND PESOS (PHP10,000.00) TO EVERY HOUSEOWNER (TOTALLY DAMAGED), THREE THOUSAND PESOS (PHP3,000.00) TO EVERY HOUSE OWNER (PARTIALLY DAMAGED), FIVE THOUSAND PESOS (PHP5,000.00) TO EVERY HOUSE RENTER AND SHARER (TOTALLY DAMAGED), AND OTHER ASSISTANCE AFFECTED BY THE FIRE ON APRIL 3, 2016 LOCATED IN #176 SAN GULLIERMO ST., BARANGAY PUTATAN, CITY OF MUNTINLUPA WHICH AMOUNT SHALL BE TAKEN FROM THE 2016 EXECUTIVE BUDGET UNDER 5% MUNTINLUPA CITY RISK REDUCTION DISASTER AND MANAGEMENT FUND (MCRRDMF).</t>
  </si>
  <si>
    <t>Ordinance No. 16-166</t>
  </si>
  <si>
    <t>granting financial assistance affected by the fire on april 15 located in lovely st. purok 4 cupang</t>
  </si>
  <si>
    <t>Ordinance No. 16-167</t>
  </si>
  <si>
    <t>AN ORDINANCE GRANTING TEN THOUSAND PESOS PHP10,000.00) TO EVERY HOUSEOWNER (TOTALLY DAMAGED), THREE THOUSAND PESOS (PHP3,000.00) TO EVERY HOUSE OWNER (PARTIALLY DAMAGED), AND OTHER ASSISTANCE AFFECTED BY THE FIRE ON APRIL 21, 2016 LOCATED IN GARCIP COMPOUND, BARANGAY CUPANG, CITY OF MUNTINLUPA WHICH AMOUNT SHALL BE TAKEN FROM THE 2016 EXCUTIVE BUDGET UNDER 5% MUNTINLUPA CITY RISK REDUCTION DISASTER AND MANAGEMENT FUND (MCRRDMF).</t>
  </si>
  <si>
    <t>Ordinance No. 16-168</t>
  </si>
  <si>
    <t>AN ORDINANCE GRANTING TEN THOUSAND PESOS (PHP1O,OOO.OO) TO EVERY HOUSEOWNER TOTALLY DAMAGED), THREE THOUSAND PESOS (PHP3,OOO.OO) TO EVERY HOUSE OWNER (PARTIALLY DAMAGED), FIVE THOUSAND PESOS (PHP5,000.00) TO EVERY HOUSE RENTER AND SHARER (TOTALLY DAMAGED), AND OTHER ASSTSTANCE AFFECTED BY THE F|RE ON APRIL 30, 2016 LOCATED IN #604 SANTOS COMPOUND, BARANGAY PUTATAN, CITY OF MUNTINLUPA WHICH AMOUNT SHALL BE TAKEN FROM THE 2016 EXECUTIVE BUDGET UNDER 5% MUNTINLUPA CITY RISK REDUCTION DISASTER AND MANAGEMENT FUND (MCRRDMF).</t>
  </si>
  <si>
    <t>Ordinance No. 16-169</t>
  </si>
  <si>
    <t>GRANTING FINANCIAL ASSISTANCE AFFECTED BY THE FIRE ON MAY 04 LOCATED IN WEST KABULUSAN CUPANG</t>
  </si>
  <si>
    <t>Ordinance No. 16-170</t>
  </si>
  <si>
    <t>MANDATING THE USE OF PRE-EMPTIVE MEASURES DURING EMERGENCY SITUATIONS SUCH AS FORCED EVACUATION DURING MAN MADE OR NATURAL DISASTERS</t>
  </si>
  <si>
    <t>Ordinance No. 16-171</t>
  </si>
  <si>
    <t>APPROVING THE SUPPLEMENTAL BUDGET FOR OSPITAL NG MUNTINLUPA (OSMUN) IN THE AMOUNT OF TWENTY FOUR MILLION ONE HUNDRED PESOS FROM THE GENERAL FUND</t>
  </si>
  <si>
    <t>Ordinance No. 16-172</t>
  </si>
  <si>
    <t>ENACTING THE MUNTINLUPA CITY WELFARE CODE FOR CHILDREN</t>
  </si>
  <si>
    <t>Ordinance No. 16-173</t>
  </si>
  <si>
    <t>CONVERTING ITAAS ELEMENTARY SCHOOL NBP ANNEX IN SOUTHVILLE III, POBLACIONINTO AN INDEPENDENT ELEMENTARY SCHOOL TO BE KNOWN AS POBLACION ELEMENTARY SCHOOL</t>
  </si>
  <si>
    <t>Ordinance No. 16-174</t>
  </si>
  <si>
    <t>PRELIMINARY APPROVAL AND LOCATIONAL CLEARANCE AND DEVELOPMENT PEMIT OF THE SUBDIVISION PLAN OF GOD’S WILL HOMEOWNERS ASSOCIATION</t>
  </si>
  <si>
    <t>Ordinance No. 16-175</t>
  </si>
  <si>
    <t>LOAN ASSISTANCE TO VICTORIA CAMELLA VCAM TRANSPORT AND MULTI-PURPOSE COOPERATIVE AMOUNTING TO 350,000.00</t>
  </si>
  <si>
    <t>Ordinance No. 16-176</t>
  </si>
  <si>
    <t>AUTHORIZING, APPROVING, ESTABLISHING AND SUSTAINING THE RESIDENCY TRAINING PROGRAMS OF THE OSPITAL NG MUNTINLUPA</t>
  </si>
  <si>
    <t>Ordinance No. 17-040</t>
  </si>
  <si>
    <t>FINANCIAL AND RELIEF ASSISTANCE TO THE MUNICIPAL GOVERNMENT OF STA. CRUZ PROVINCE OF MARINDUQUE</t>
  </si>
  <si>
    <t>Ordinance No. 17-041</t>
  </si>
  <si>
    <t>FINANCIAL AND RELIEF ASSISTANCE TO THE MUNICIPAL GOVERNMENT OF SAN ANDRES PROVINCE OF CATANDUANES</t>
  </si>
  <si>
    <t>Ordinance No. 17-042</t>
  </si>
  <si>
    <t>FINANCIAL AND RELIEF ASSISTANCE TO THE MUNICIPAL GOVERNMENT OF SAGÑAY PROVINCE OF CAMARINES SUR</t>
  </si>
  <si>
    <t>Ordinance No. 17-043</t>
  </si>
  <si>
    <t>FINANCIAL AND RELIEF ASSISTANCE TO THE MUNICIPAL GOVERNMENT OF POLA PROVINCE OF ORIENTAL MINDORO</t>
  </si>
  <si>
    <t>Ordinance No. 17-044</t>
  </si>
  <si>
    <t>AN ORDINANCE REQUIRING ALL OWNERS AND OPERATORS OF COMPUTER SHOP OPERATING WITHIN THE CITY OF MUNTINLUPA TO REGULATE THE SCOPE OF THEIR OPERATION AS MANDATED UNDER THIS ORDINANCE AND IMPOSING PENALTIES THEREOF.</t>
  </si>
  <si>
    <t>Ordinance No. 17-045</t>
  </si>
  <si>
    <t>GRANTING CASH INCENTIVES TO ALL CENTENARIANS WHO WILL CELEBRATE THEIR CENTENNIAL YEARS AMOUNTING TO ONE HUNDRED THOUSAND</t>
  </si>
  <si>
    <t>Ordinance No. 17-046</t>
  </si>
  <si>
    <t>AN ORDINANCE GRANTING TEN THOUSAND PESOS (PHP10,000.00) TO EVERY HOUSEOWNER (TOTALLY DAMAGED) THREE THOUSAND PESOS (PHP3,000.00) TO HOUSE OWNER (PARTIALLY DAMAGED) FIVE THOUSAND PESOS (PHP5,000.00) TO EVERY HOUSE RENTERS AND SHARERS (TOTALLYDAMAGED), AND OTHER ASSISTANCE TO THE AFFECTED BY THE FIRE ON OECEMBER 30, 2016 LOCATED AT SANTOS COMPOUND, BARANGAY PUTATAN, CITY OF MUNTINLUPA WHICH AMOUNT SHALL BE TAKEN FROM THE EXECUTIVE BUDGET UNDER 5% MUNTINLUPA CITY RISK REDUCTION DISASTER AND MANAGEMENT FUND (MCRRDMF).</t>
  </si>
  <si>
    <t>Ordinance No. 17-047</t>
  </si>
  <si>
    <t>AN ORDINANCE GRANTING TEN THOUSAND PESOS (PHP10,000.00) To EVERY HOUSEOWNER (TOTALLY DAMAGED) THREE THOUSAND PESOS (PHP3,000.00) TO HOUSE OWNER (PARTIALLY DAMAGED) FIVE THOUSAND PESOS (PHP5,000.00) To EVERY HOUSE RENTERS AND SHARERS (TOTALLY DAMAGED), AND OTHER ASSISTANCE TO THE AFFECTED BY THE FIRE ON JANUARY 4, 2017 LOCATED AT BUILD]NG 16, 3RD FLOOR, ROOM 304, FILINVEST HOUSING, BARANGAY ALABANG, CITY OF MUNTINLUPA WHICH AMOUNT SHALL BE TAKEN FROM THE EXECUTIVE BUDGET UNDER 5% MUNTINLUPA CITY RISK REDUCTION DISASTER AND MANAGEMENT FUND (MCRRDMF).</t>
  </si>
  <si>
    <t>Ordinance No. 17-048</t>
  </si>
  <si>
    <t>AN ORDINANCE GRANTING TEN THOUSAND PESOS (PHP10,000.00) TO EVERY HOUSEOWNER (TOTALLY DAMAGED) THREE THOUSAND PESOS (PHP3,000.00) TO HOUSE OWNER (PARTIALLY DAMAGED) FIVE THOUSAND PESOS (PHP5,000.00) EVERY HOUSE RENTERS AND SHARERS (TOTALLY DAMAGED), AND OTHER ASSISTANCE TO THE AFFECTED BY THE FIRE ON JANUARY 10,2017 LOCATED AT 265 FRANCISCO BUILDING, BARANGAY ALABANG, CITY OF MUNTINLUPA WHICH AMOUNT SHALL BE TAKEN FROM THE EXECUTIVE BUDGET UNDER 5% MUNTINLUPA CITY RISK REDUCTION DISASTER AND MANAGEMENT FUND (MCRRDMF).</t>
  </si>
  <si>
    <t>Ordinance No. 17-049</t>
  </si>
  <si>
    <t>AN ORDTNANCE GRANTTNG TEN THOUSAND PESOS (PHP10,000.00) TO EVERY HOUSEOWNER (TOTALLY DAMAGED) THREE THOUSAND PESOS (PHP3,000,00) TO HOUSE OWNER (PARTIALLY DAMAGED) FIVE THOUSAND PESOS (PHP5,000.00) TO EVERY HOUSE RENTERS AND SHARERS (TOTALLY DAMAGED), AND OTHER ASSISTANCE TO THE AFFECTED BY THE FIRE ON JANUARY 12,2017 LOCATED AT PUROK 6, BARANGAY CUPANG, CITY OF MUNTINLUPA WHICH AMOUNT SHALL BE TAKEN FROM THE EXECUTIVE BUDGET UNDER 5% MUNTINLUPA CITY RISK REDUCTION DISASTER AND MANAGEMENT FUND (MCRRDMF).</t>
  </si>
  <si>
    <t>Ordinance No. 17-051</t>
  </si>
  <si>
    <t>AN ORDINANCE EXTENDING THE FILING/RENEWAL OF BUSINESS AND TRICYCLE PERMITS AND THE PAYMENT OF ALL LOCAL TAXES, FEES AND OTHER CHARGES WITHOUT PENALTY UP TO THE CLOSING HOURS OF JANUARY 31, 2017.</t>
  </si>
  <si>
    <t>Ordinance No. 17-052</t>
  </si>
  <si>
    <t>AN ORDINANCE AMENDING SECTION 3 OF ORDINANCE NO. 02-063, OTHERWISE KNOWN AS THE CREATION OF YOUTH AFFAIRS AND SPORTS DEVELOPMENT (YASDO) BY INSERTING PROVISIONS FROM RULE III SECTION 24(d) OF REPUBLIC ACT 10742.</t>
  </si>
  <si>
    <t>Ordinance No. 17-053</t>
  </si>
  <si>
    <t>KAUTUSAN NA INAAMYENDAHAN ANG SEKSIYON 1, 2 AT 3 NG KAUTUSANG PANLUNGSOD BILANG 98-013 NA MAY TITULONG “KAUTUSANG PANLUNGSOD NA IPINAGBABAWAL SA SINUMAN ANG GUMAMIT NG LABAG NA PAMAMARAAN SA PANGINGISDA SA LAWA NG LAGUNA NA NASASAKUPAN NG LUNGSOD NG MUNTINLUPA.</t>
  </si>
  <si>
    <t>Ordinance No. 17-054</t>
  </si>
  <si>
    <t>AN ORDINANCE AMENDING SOME PROVISIONS IN ORDINANCE NO. 02-030 OTHERWISE KNOWN AS THE CITYWIDE CURFEW HOURS.</t>
  </si>
  <si>
    <t>Ordinance No. 17-055</t>
  </si>
  <si>
    <t>AN ORDINANCE GRANTING FINANCIAL AND RELIEF ASSISTANCE TO THE MUNICIPAL GOVERNMENT OF BATO, PROVINCE OF CATANDUANES WHICH WAS DEVASTATED BY TYPHOON NINA AMOUNTING TO FIVE HUNDRED THOUSAND PESOS (PhP500,000.00) WHICH AMOUNT SHALL BE TAKEN FROM THE 2017 EXECUTIVE BUDGET UNDER THE 5% MUNTINLUPA CITY DISASTER AND RISK REDUCTION MANAGEMENT FUND (MCDRRMF) TO AID THEIR RECOVERY AND REHABILITATION PROGRAMS.</t>
  </si>
  <si>
    <t>Ordinance No. 17-056</t>
  </si>
  <si>
    <t>AN ORDINANCE GRANTING FINANCIAL AND RELIEF ASSISTANCE TO THE MUNICIPAL GOVERNMENT OF TINAMBAC, PROVINCE OF CAMARINES SUR WHICH WAS DEVASTATED BY TYPHOON NINA AMOUNTING TO FIVE HUNDRED THOUSAND PESOS (PhP500,000.00) WHICH AMOUNT SHALL BE TAKEN FROM THE 2017 EXECUTIVE BUDGET UNDER THE 5% MUNTINLUPA CITY DISASTER AND RISK REDUCTION MANAGEMENT FUND (MCDRRMF) TO AID THEIR RECOVERY AND REHABILITATION PROGRAMS.</t>
  </si>
  <si>
    <t>Ordinance No. 17-057</t>
  </si>
  <si>
    <t>AN ORDINANCE GRANTING FINANCIAL AND RELIEF ASSISTANCE TO THE MUNICIPAL GOVERNMENT FO BUHI, PROVINCE OF CAMARINES SUR WHICH WAS DEVASTATED BY TYPHOON NINA AMOUNTING TO FIVE HUNDRED THOUSAND PESOS (PhP500,000.00) WHICH AMOUNT SHALL BE TAKEN FROM THE 2017 EXECUTIVE BUDGET UNDER THE 5% MUNTINLUPA CITY DISASTER AND RISK REDUCTION MANAGEMENT FUND (MCDRRMF) TO AID THEIR RECOVERY AND REHABILITATION PROGRAMS.</t>
  </si>
  <si>
    <t>Ordinance No. 17-058</t>
  </si>
  <si>
    <t>AN ORDINANCE GRANTING FINANCIAL AND RELIEF ASSISTANCE TO THE MUNICIPAL GOVERNMENT OF LIBON, PROVINCE OF ALBAY WHICH WAS DEVASTATED BY TYPHOON NINA AMOUNTING TO FIVE HUNDRED THOUSAND PESOS (PhP500,000.00) WHICH AMOUNT SHALL BE TAKEN FROM THE 2017 EXECUTIVE BUDGET UNDER THE 5% MUNTINLUPA CITY DISASTER AND RISK REDUCTION MANAGEMENT FUND (MCDRRMF) TO AID THEIR RECOVERY AND REHABILITATION PROGRAMS.</t>
  </si>
  <si>
    <t>Ordinance No. 17-059</t>
  </si>
  <si>
    <t>AN ORDINANCE GRANTING FINANCIAL AND RELIEF ASSISTANCE TO THE MUNICIPAL GOVERNMENT OF POLANGUI, PROVINCE OF ALBAY WHICH WAS DEVASTATED BY TYPHOON NINA AMOUNTING TO FIVE HUNDRED THOUSAND PESOS (PhP500,000.00) WHICH AMOUNT SHALL BE TAKEN FROM THE 2017 EXECUTIVE BUDGET UNDER THE 5% MUNTINLUPA CITY DISASTER AND RISK REDUCTION MANAGEMENT FUND (MCDRRMF) TO AID THEIR RECOVERY AND REHABILITATION PROGRAMS.</t>
  </si>
  <si>
    <t>Ordinance No. 17-060</t>
  </si>
  <si>
    <t>AN ORDINANCE GRANTING THE REQUEST OF BAGONG UMAGA SA 7B HOMEOWNERS ASSOCIATION, INC., FOR PRELIMINARY APPROVAL AND LOCATIONAL CLEARANCE (PALC) AND DEVELOPMENT PERMIT (DP) FOR ITS HOUSING PROJECT “BAGONG UMAGA SA 7B SUBDIVISION” LOCATED AT 7B ILAYA ST. BARANGAY ALABANG, MUNTINLUPA CITY.</t>
  </si>
  <si>
    <t>Ordinance No. 17-061</t>
  </si>
  <si>
    <t>AN ORDINANCE RENAMING LA GUERTA TO CENTENNIAL AVENUE LOCATED AT BARANGAY TUNASAN, MUNTINLUPA CITY.</t>
  </si>
  <si>
    <t>Ordinance No. 17-062</t>
  </si>
  <si>
    <t>AN ORDTNANCE GRANTING TEN THOUSAND PESOS (pHp10,000.00) TO EVERY HOUSEOWNER (TOTALLY DAMAGED) THREE THOUSAND PESOS (PHP3,00.00) TO HOUSE OWNER (PARTIALLY DAMAGED) FIVE THOUSAND PESOS (PHP5,000.00) TO EVERY HOUSE RENTERS AND SHARERS (TOTALLY DAMAGED), AND OTHER ASSISTANCE TO THE AFFECTED BY THE FIRE ON FEBRUARY 12, 2017 LOCATED AT #801 VERMILLION STREET, AGRO HOMES, BARANGAY PUTATAN, MUNTINLUPA CITY WHICH AMOUNT SHALL BE TAKEN FROM THE 2OI7 EXECUTIVE BUDGET UNDER 5% MUNTINLUPA CITY RISK REDUCTTON DTSASTER AND MANAGEMENT FUND (MCRRDMF).</t>
  </si>
  <si>
    <t>Ordinance No. 17-063</t>
  </si>
  <si>
    <t>AN ORDINANCE GRANTING TEN THOUSAND PESOS (PHP10,000.00) TO EVERY HOUSEOWNER (TOTALLY DAMAGED) THREE THOUSAND PESOS (PHP3,000.00) TO HOUSE OWNER (PARTTALLY DAMAGED) FIVE THOUSAND PESOS (PHP5,000.00) TO EVERY HOUSE RENTERS AND SHARERS (TOTALLY DAMAGED), AND OTHER ASSISTANCE TO THE AFFECTED BY THE FIRE ON FEBRUARY 15, 2017 LOCATED AT BAGONG SILANG, BARANGAY SUCAT, MUNTINLUPA CITY WHICH AMOUNT SHALL BE TAKEN FROM THE 2017 EXECUTIVE BUDGET UNDER 5% MUNTINLUPA CITY RISK REDUCTION DISASTER AND MANAGEMENT FUNO (MCRRDMF).</t>
  </si>
  <si>
    <t>Ordinance No. 17-064</t>
  </si>
  <si>
    <t>AN ORDINANCE GRANTING TEN THOUSAND PESOS (PHP10,000.00) TO EVERY HOUSEOWNER (TOTALLY DAMAGED) THREE THOUSAND PESOS (PHP3,000.00) TO HOUSEOWNER (PARTIALLY DAMAGED) FIVE THOUSAND PESOS (PHP5,000.00) TO EVERY HOUSE RENTERS AND SHARERS</t>
  </si>
  <si>
    <t>Ordinance No. 17-065</t>
  </si>
  <si>
    <t>AN ORDINANCE RATIFYING AND/OR AUTHORIZING THE CITY MAYOR HON. ATTY. JAIME R. FRESNEDI TO SIGN THE MEMORANDUM OF AGREEMENT (MOA) AND ADDENDUM TO THE MEMORANDUM OF AGREEMENT IN BEHALF OF THE CITY GOVERNMENT OF MUNTINLUPA WITH PHILIPPINE TRANSMARINE CARRIERS, INC.</t>
  </si>
  <si>
    <t>Ordinance No. 17-066</t>
  </si>
  <si>
    <t>AN ORDINANCE GRANTING FINANCIAL ASSISTANCE TO SEVEN (7) AFFECTED FAMILIES SUBMITTED BY THE URBAN POOR AFFAIRS OFFICE (UPAO) AMOUNTING TO FIVE THOUSAND PESOS(PHP5,000.00)</t>
  </si>
  <si>
    <t>Ordinance No. 17-067</t>
  </si>
  <si>
    <t>AN ORDINANCE CONGRATULATING PSUPT. CRISELDA YEE DE GUZMAN FOR BEING RANKED NO. 1 ON THE TEN OUTSTANDING POLICEWOMEN OF THE PHILIPPINES (TOPWP) AND GRANTING FINANCIAL ASSISTANCE IN THE AMOUNT OF TWENTY FIVE THOUSAND PESOS(PHP25,000.00) WHICH AMOUNT SHALL BE TAKEN FROM THE 2017 EXECUTIVE BUDGET UNDER SPECIAL ACTIVITIES FUND (SAF) OF THE CITY MAYOR.</t>
  </si>
  <si>
    <t>Ordinance No. 17-068</t>
  </si>
  <si>
    <t>KAUTUSANG PANLUNGSOD NA NAGDI-DEKLARA NA TUWING SAASAPIT ANG HULING LUNES NG PEBRERO NG BAWAT TAON AY ANG PAGGUNITA NG KAPANGANAKAN NG MAGITING NA DATING PUNONGBAYAN BALDOMERO LORESCA VINALON.</t>
  </si>
  <si>
    <t>Ordinance No. 17-069</t>
  </si>
  <si>
    <t>AN ORDINANCE GRANTING CASH INCENTIVE TO MR. ELGENE BAUTISTA IN THE AMOUNT OF TWENTY THOUSAND PESOS(PHP20,000.00) WHICH AMOUNT SHALL BE TAKEN FROM FROM THE 2017 EXECUTIVE BUDGET UNDER GENERAL FUND OF THE CITY MAYOR.</t>
  </si>
  <si>
    <t>Ordinance No. 17-070</t>
  </si>
  <si>
    <t>AN ORDINANCE PROHIBITING THE ACT OF BEING TOPLESS OR GOING HALF-NAKED IN PUBLIC PLACES WITHIN THE TERRITORIAL JURISDICTION OF THE CITY OF MUNTINLUPA AND PROVIDING PENALTIES FOR VIOLATION THEREOF.</t>
  </si>
  <si>
    <t>Ordinance No. 17-071</t>
  </si>
  <si>
    <t>AN ORDINANCE CREATING AND ESTABLISHING THE MUNTINLUPA CITY TRIPARTITE INDUSTRIAL PEACE AND COUNCIL (MCTIPC), DEFINING AND ESTABLISHING IT’S STRUCTURE, POWERS AND FUNCTIONS, AND PROVIDING FUNDS THEREOF.</t>
  </si>
  <si>
    <t>Ordinance No. 17-072</t>
  </si>
  <si>
    <t>AN ORDINANCE PROHIBITING THE USE, SALE, DISTRIBUTION AND ADVERTISEMENT OF CIGARETTES AND OTHER TOBACCO PRODUCTS, AND ELECTRONIC CIGARETTES, IN CERTAIN PLACES, IMPOSING PENALTIES FOR VIOLATIONS THEREOF AND PROVIDING FUNDS THEREFOR, AND FOR OTHER PURPOSES</t>
  </si>
  <si>
    <t>Ordinance No. 17-073</t>
  </si>
  <si>
    <t>KAUTUSAN NA NAGKAKALOOB NG HALAGANG ISANG DAANG LIBONG PISO (PHPIOO,OOO.OO) BILANG TULONG PINANSIYAL SA MGA NAULILA NG DATING KONSEHAL NG BAYAN KGG. CARLO G. TENSUAN NA PUMANAW NOONG IKA-4 NG MARSO 2017.</t>
  </si>
  <si>
    <t>Ordinance No. 17-074</t>
  </si>
  <si>
    <t>AN ORDINANCE REQUIRING ALL CINEMA OWNERS/OPERATORS OPERATING WITHJIN THE CITY OF MUNTINLUPA TO INCEASE THE PRICE OF THEIR MOVIE TICKETS BY ONE PESO.</t>
  </si>
  <si>
    <t>Ordinance No. 17-075</t>
  </si>
  <si>
    <t>AN ORDINANCE PROHIBITING THE SETTING OF OUTDOOR FIRE AND OPEN BURNING IN THE CITY OF MUNTINLUPA AND PROVIDING PENALTIES FOR VIOLATION THEREOF.</t>
  </si>
  <si>
    <t>Ordinance No. 17-076</t>
  </si>
  <si>
    <t>AN ORDINANCE ESTABLISHING THE “COLEGIO DE MUNTINLUPA”, DEFINING FOR THE PURPOSE THE CURRICULAR PROGRAMS IN ENGINEERING, SCIENCE AND TECHNOLOGY AND APPROPRIATING FUNDS THEREFOR.</t>
  </si>
  <si>
    <t>Ordinance No. 17-077</t>
  </si>
  <si>
    <t>AN ORDINANCE AMENDING SECTION 2(3) OF ORDINANCE NO. 16-159, OTHERWISE KNOWN AS THE “ISKOLAR NG BAYAN.”</t>
  </si>
  <si>
    <t>Ordinance No. 17-078</t>
  </si>
  <si>
    <t>AN ORDINANCE APPROVING THE REQUEST OF SAINT CATHERINE LABOURE HOMEOWNERS ASSOCIATION, INC., TO BORROW TEN MILLION PESOS (PHP10,000,000.00) TO BE USED AS ADVANCE PAYMENT TO THE HEIRS OF MARGARITA BOMBASE LANDOWNERS OF A PARCEL OF LAND LOCATED AT NEARBY PNR BRUGER STREET, BARANGAY PUTATAN, MUNTINLUPA CITY FOR ITS HOUSING PROJECT WHICH AMOUNT SHALL BE TAKEN FROM THE LAND BANKING/SOCIALIZED HOUSING/COMMUNITY MORTGAGE AND OTHER RELATED ACITIVITIES FROM THE 2017 EXECUTIVE BUDGET.</t>
  </si>
  <si>
    <t>Ordinance No. 17-079</t>
  </si>
  <si>
    <t>AN ORDINANCE GRANTING ADDITIONAL ALLOWANCE TO THIRTY ONE (31) VOLUNTEER DAY CARE WORKERS FROM DIFFERENT BARANGAYS AMOUNTING TO THREE THOUSAND PESOS (PHP3,000.00) EACH PER MONTH, WITH A TOTAL AMOUNT OF PHP1,116,000.00, WHICH AMOUNT SHALL BE TAKEM FROM THE 2017 EXECUTIVE BUDGET UNDER SOCIAL SERVICES OF EARLY CHILDHOOD EDUCATION DIVISION (ECED).</t>
  </si>
  <si>
    <t>Ordinance No. 17-080</t>
  </si>
  <si>
    <t>AN ORDINANCE ADOPTING A NEW VETERINARY CODE FOR MUNTINLUPA CITY, REPEALING AND SUPERSEDING ORDINANCE NO. 10-118 KNOWN AS THE “MUNTINLUPA CITY VETERINARY CODE OF 2009.”</t>
  </si>
  <si>
    <t>Ordinance No. 17-081</t>
  </si>
  <si>
    <t>AN ORDINANCE INSTITUTIONALIZING THE CRISIS ASSISTANCE FOR THE TREATMENT AND REHABILITATION OF INDIGENT DRUG DEPENDENTS (CARIDO) WHO ARE RESIDENTS OF MUNTINLUPA CITY, AND ALLOCATING THE AMOUNT OF TEN MILLION PESOS (PHP10,000,000.00) FOR THE PURPOSE.</t>
  </si>
  <si>
    <t>Ordinance No. 17-082</t>
  </si>
  <si>
    <t>AN ORDINANCE GRANTING TEN THOUSAND PESOS (PHP1O,OOO.OO) TO EVERY HOUSEOWNER (TOTALLY DAMAGED) THREE THOUSAND PESOS (PHP 3,000.00) TO HOUSE OWNER (PARTIALLY DAMAGED) FIVE THOUSAND PESOS (PHP5,000.00) TO EVERY HOUSE RENTERS AND SHARERS (TOTALLY DAMAGED), AND OTHER ASSISTANCE AFFECTED BY THE FIRE ON MARCH 26, 2017 LOCATED 78 ILAYA STREET, BARANGAY ALABANG, CITY OF MUNTINLUPA WHICH AMOUNT SHALL BE TAKEN FROM THE 2016 EXECUTIVE BUDGET UNDER 5% MUNTINLUPA CITY RISK REDUCTION DISASTER AND MANAGEMENT FUND (MCRRDMF).</t>
  </si>
  <si>
    <t>Ordinance No. 17-083</t>
  </si>
  <si>
    <t>AN ORDINANCE GRANTING THE REQUEST OF GALANG-BAGATSING REALTY AND DEVELOPMENT CORPORATION FOR THE PRELIMINARY APPROVAL AND LOCATIONAL CLEARANCE (PALC) AND DEVELOPMENT PERMIT (DP) FOR ITS TOWNHOMES PROJECT “SOUTHERN HILLS RESIDENCES” LOCATED AT BLOCK 51, SOLDIERS HILLS’, BARANGAY PUTATAN, MUNTINLUPA CITY.</t>
  </si>
  <si>
    <t>Ordinance No. 17-084</t>
  </si>
  <si>
    <t>AN ORDINANCE DECLARING THE LAST SATURDAY OF THE MONTH OF JUNE OF EVERY YEAR TO BE KNOWN AS “MUNTINLUPA CITY LGBT (LESBIAN, GAY, BISEXUAL AND TRANSGENDER) PRIDE DAY” AND APPROPRIATING FUNDS THEREOF.</t>
  </si>
  <si>
    <t>Ordinance No. 17-085</t>
  </si>
  <si>
    <t>AN ORDINANCE GRANTING THE REQUEST OF INTERCONTINENTAL DEVELOPMENT CORPORATION (ICDC) FOR PRELIMINARY APPROVAL AND LOCATIONAL CLEARANCE (PALC) AND DEVELOPMENT PERMIT (DP) FOR ITS CONDOMINIUM PROJECT “LEAF RESIDENCES” LOCATED AT LOT 9, NATIONAL ROAD CORNER SUSANA AVENUE, BARANGAY TUNASAN, MUNTINLUPA CITY.</t>
  </si>
  <si>
    <t>Ordinance No. 17-086</t>
  </si>
  <si>
    <t>AN ORDINANCE APPROPRIATING/ALLOCATING THE AMOUNT OF PHP9,386,000.00 FOR THE PAYMENT OF THE THREE PARCELS OF LAND COVERED BY THE TCT NOS. 014-2016001195, 014-2016000839 AND 014-2016000845 WITH A TOTAL AREA OF 361 SQUARE METERS MORE OR LESS AND THE AMOUNT OF PHP631,28O.OO TO PAY THE REGISTRATION FEE OF THE SAID THREE (3) PARCELS OF LAND AND THE SEVEN (7) OTHERWISEHER PARCELS OF LAND COVERED BY TCT. NOS. 143175,149306,205045, 205044, (354548) 142910, 014-2015001849, AND -(205050)-102382, WITH A TOTAL AREA OF 2,067 SQUARE METERS, MORE OR LESS PURCHASED BY THE CITY GOVERNMENT LOCATED AT MONTILLANO, ALABANG, MUNTINLUPA CITY SHALL BE TAKEN FROM THE LAND BANKING CAPITAL OUTLAY AND OTHER RELATED ACTIVITIES IN THE 2017 EXECUTIVE BUDGET.</t>
  </si>
  <si>
    <t>Ordinance No. 17-087</t>
  </si>
  <si>
    <t>KAUTUSANG PANLUNGSOD NA INAAMYENDAHAN ANG MGA SUMUSUNOD NA</t>
  </si>
  <si>
    <t>Ordinance No. 17-088</t>
  </si>
  <si>
    <t>AN ORDINANCE GRANTING TEN THOUSAND PESOS (PHP10,000.00) TO EVERY HOUSEOWNER (TOTALLY DAMAGED) THREE THOUSAND PESOS (PHP3,000.00) TO HOUSE OWNER (PARTIALLY DAMAGED) FIVE THOUSAND PESOS (PHP5,000.00) TO EVERY HOUSE RENTERS AND SHARERS (TOTALLY DAMAGED), AND OTHER ASSISTANCE TO THE AFFECTED BY THE FIRE ON APRIL 19, 2017 LOCATED AT KM. 25 NAPOCOR ROAD, BARANGAY ALABANG, MUNTINLUPA CITY WHICH AMOUNT SHALL BE TAKEN FROM THE 2017 EXECUTIVE BUDGET UNDER 5% MUNTINLUPA CITY RISK REDUCTION DISASTER AND MANAGEMENT FUND (MCRRDMF).</t>
  </si>
  <si>
    <t>Ordinance No. 17-089</t>
  </si>
  <si>
    <t>AN ORDINANCE GRANTING TEN THOUSAND PESOS (PHP10,000.00) TO EVERY HOUSEOWNER (TOTALLY DAMAGED) THREE THOUSAND PESOS (PHP3,000.00) TO HOUSE OWNER (PARTIALLY DAMAGED) FIVE THOUSAND PESOS (PHP5,000.00) TO EVERY HOUSE RENTERS AND SHARERS (TOTALLY DAMAGED)</t>
  </si>
  <si>
    <t>Ordinance No. 17-090</t>
  </si>
  <si>
    <t>AN ORDINANCE GRANTING TEN THOUSAND PESOS (PHP10,000.00) TO EVERY HOUSEOWNER (TOTALLY DAMAGED) THREE THOUSAND PESOS (PHP3,000.00) TO HOUSE OWNER (PARTIALLY DAMAGED) FIVE THOUSAND PESOS (PHP5,000.00) TO EVERY HOUSE RENTER AND SHARER (TOTALLY DAMAGED), AND OTHER ASSISTANCE TO THE AFFECTED BY THE FIRE ON APRIL 22, 2017 LOCATED AT ST. PETER STREET, SAN JOSE VILLAGE, BARANGAY ALABANG, CITY OF MUNTINLUPA WHICH AMOUNT SHALL BE TAKEN FROM THE EXECUTIVE BUDGET UNDER 5% MUNTINLUPA CITY RISK REDUCTION DISASTER AND MANAGEMENT FUND (MCRRDMF).</t>
  </si>
  <si>
    <t>Ordinance No. 17-091</t>
  </si>
  <si>
    <t>AN ORDINANCE DESIGNATING THE LOCAL HOUSING BOARD OF THE CITY OF MUNTINLUPA AS THE SOLE DEMOLITION CLEARING HOUSE IN THE CONDUCT OF DEMOLITION AND EVICTION UNDER SECTION 28 OF REPUBLIC ACT 7279</t>
  </si>
  <si>
    <t>Ordinance No. 17-092</t>
  </si>
  <si>
    <t>AN ORDINANCE GRANTING FINANCIAL ASSISTANCE TO SIX HUNDRED TWENTY FIVE (625) FAMILIES AMOUNTING TO TEN THOUSAND PESOS (PHP10,000.00) EACH OR A TOTAL AMOUNT OF SIX MILLION TWO HUNDRED FIFTY THOUSAND PESOS (PHP6,250,000.00) WHO VOLUNTEERED TO BE RELOCATED AND TRANSFERRED TO VILLA STA. ROSA LOCATED AT BARANGAY CAINGIN, STA. ROSA LAGUNA UNDER THE PROGRAM/PROJECT OF THE NATIONAL GOVERNMENT OPLAN LIKAS WHICH AMOUNT SHALL BE TAKEN FROM 2017 EXECUTIVE BUDGET UNDER GENERAL FUND.</t>
  </si>
  <si>
    <t>Ordinance No. 17-093</t>
  </si>
  <si>
    <t>AN ORDINANCE GRANTING FINANCIAL ASSISTANCE TO SEVENTY NINE (79) AFFECTED FAMILIES SUBMITTED BY THE URBAN POOR AFFAIRS OFFICE (UPAO) AMOUNTING TO FIVE THOUSAND PESOS (PHP5,000.00) EACH OR A TOTAL AMOUNT OF THREE HUNDRED NINETY FIVE THOUSAND PESOS (PHP395,000.00) WHO WERE AFFECTED BY VIRTUE OF WRIT OF DEMOLITION FACILITATED BY REGIONAL TRIAL COURT (RTC) BRANCH 80 LOCATED AT SOLID MILLS INCORPORATED, BARANGAY SUCAT, MUNTINLUPA CITY WHICH AMOUNT SHALL BE TAKEM FROM 2017 EXECUTIVE BUDGET UNDER THE GENERAL FUND.</t>
  </si>
  <si>
    <t>Ordinance No. 17-094</t>
  </si>
  <si>
    <t>AN ORDINANCE GRANTING FINANCIAL ASSISTANCE TO ONE HUNDRED FIFTY THREE (153) AFFECTED FAMILIES SUBMITTED BY THE URBAN POOR AFFAIRS OFFICE (UPAO) AMOUNTING TO FIVE THOUSAND PESOS (PHP5,000.00) EACH OR A TOTAL AMOUNT OF SEVEN HUNDRED SIXTY FIVE THOUSAND (PHP765,000.00) WHO WERE AFFECTED BY VIRTUE OF WRIT OF DEMOLITION FACILITATED BY REGIONAL TRIAL COURT (RTC) BRANCH 276 AT #129 WAWA STREET, BARANGAY ALABANG, MUNTINLUPA CITY ON MARCH 24-25, 2017 WHICH AMOUNT SHALL BE TAKEN FROM THE 2017 EXECUTIVE BUDGET UNDER GENERAL FUND IN THE CITY.</t>
  </si>
  <si>
    <t>Ordinance No. 17-095</t>
  </si>
  <si>
    <t>AN ORDINANCE AUTHORIZING THE HIRING AND APPOINTMENT OF GENDER AND DEVELOPMENT COMMUNITY AFFAIRS OFFICER (GAD-CAO) FOR EVERY BARANGAY IN THE CITY OF MUNTINLUPA.</t>
  </si>
  <si>
    <t>Ordinance No. 17-096</t>
  </si>
  <si>
    <t>AN ORDINANCE GRANTING TEN THOUSAND PESOS (PHP10,000.00) TO EVERY HOUSEOWNER (TOTALLY DAMAGED) THREE THOUSAND PESOS (PHP3,000.00) TO HOUSE OWNER (PARTIALLY DAMAGED) FIVE THOUSAND PESOS (PHP5,000.00) TO EVERY HOUSE RENTERS AND SHARERS (TOTALLY DAMAGED), AND OTHER ASSISTANCE AFFECTED BY THE FIRE ON JUNE 1, 2017 LOCATED AT#145 ZONE 4, SITIO PAGKAKAISA, BARANGAY SUCAT, MUNTINLUPA CITY, WHICH AMOUNT SHALL BE TAKEN FROM THE 2016 EXECUTIVE BUDGET UNDER 5% MUNTINLUPA CITY RISK REDUCTION DISASTER AND MANAGEMENT FUND (MCRRDMF).</t>
  </si>
  <si>
    <t>Ordinance No. 17-097</t>
  </si>
  <si>
    <t>AN ORDINANCE AMENDING SOME PROVISIONS IN ORDINANCE NO. 02-030, OTHERWISE KNOWN AS THE CITYWIDE CURFEW HOURS.</t>
  </si>
  <si>
    <t>Ordinance No. 17-098B</t>
  </si>
  <si>
    <t>THE COMPREHENSIVE LAND USE PLAN (CLUP) 2016-2026</t>
  </si>
  <si>
    <t>Ordinance No. 17-098</t>
  </si>
  <si>
    <t>AN ORDINANCE ADOPTING THE ZONING REGULATIONS FOR THE UPDATED COMPREHENSIVE LAND USE PLAN 2016-2026 OF THE CITY OF MUNTINLUPA AND PROVIDING FOR THE ADMINISTRATION, ENFORCEMENT AND AMENDMENT THEREOF AND FOR THE REPEAL OF ALL ORDINANCES IN CONFLICT THEREWITH.</t>
  </si>
  <si>
    <t>Ordinance No. 17-099</t>
  </si>
  <si>
    <t>AN ORDINANCE GRANTING FINANCIAL ASSISTANCE TO THE LOCAL GOVERNMENT OF CITY OF MARAWI, LANAO DEL SUR, IN THE AMOUNT OF TWO MILLION PESOS (PHP2,000,000.00) WHICH AMOUNT SHALL BE TAKEN FROM THE 2017 EXECUTIVE BUDGET UNDER 5% MUNTINLUPA CITY RISK REDUCTION DISASTER AND MANAGEMEMT FUND (MCRRDMF).</t>
  </si>
  <si>
    <t>Ordinance No. 17-100</t>
  </si>
  <si>
    <t>AN ORDINANCE GRANTING TEN THOUSAND PESOS (PHP10,000.00) TO EVERY HOUSEOWNER (TOTALLY DAMAGED) THREE THOUSAND PESOS (PHP3,000.00) TO HOUSEOWNER (PARTIALLY DAMAGED) FIVE THOUSAND PESOS (PHP5,000.00) TO EVERY HOUSE RENTER AND SHARER (TOTALLY DAMAGED), AND OTHER ASSISTANCE TO THOSE AFFECTED BY THE FIRE</t>
  </si>
  <si>
    <t>Ordinance No. 17-101</t>
  </si>
  <si>
    <t>AN ORDINANCE GRANTING OF MONTHLY ALLOWANCES/HONORARIA IN THE AMOUNT OF SEVEN THOUSAND PESOS (PHP7,000.00) EACH TO THE SPORTS COACHES/TRAINERS UNDER YOUTH AFFAIRS AND SPORTS DEVELOPMENT OFFICE BASIC TRAINING OF SPORTS PROGRAM AND SHALL BE TAKEN FROM THE 2017 EXECUTIVE BUDGET OF THE CITY.</t>
  </si>
  <si>
    <t>Ordinance No. 17-102</t>
  </si>
  <si>
    <t>AN ORDINANCE PROVIDING FOR THE CREATION OF A WOMEN AND CHILDREN PROTECTION UNIT AT THE OSPITAL NG MUNTINLUPA AND PROVIDING FUNDS FOR OPERATION THEREOF.</t>
  </si>
  <si>
    <t>Ordinance No. 17-103</t>
  </si>
  <si>
    <t>AN ORDINANCE ADOPTING SECTION 51 OF PRESIDENTIAL DECREE NO. 1067 ALSO KNOWN AS THE WATER CODE OF THE PHILIPPINES, LIKEWISE IMPLEMENTING THE SAME PROVISIONS THEREOF.</t>
  </si>
  <si>
    <t>Ordinance No. 17-104</t>
  </si>
  <si>
    <t>AN ORDINANCE GRANTING THE LOAN ASSISTANCE TO PAMANTASAN NG LUNGSOD NG MUNTINLUPA MULIT-PURPOSE COOPERATIVE AMOUNTING TO FIVE HUNDRED THOUSAND PESOS (PHP500,000.00) TO BE TAKEN FROM THE 2017 EXECUTIVE BUDGET UNDER COOPERATIVE FUND OF THE CITY AND AUTHORIZING THE CITY MAYOR HON. ATTY. JAIME R. FRESNEDI TO SIGN THE LOAN AGREEMENT.</t>
  </si>
  <si>
    <t>Ordinance No. 17-105</t>
  </si>
  <si>
    <t>AN ORDINANCE APPROVING THE SUPPLEMENTAL BUDGET AMOUNTING TO ONE HUNDRED EIGHTY MILLION, ONE HUNDRED NINETY THOUSAND EIGHTY SEVEN PESOS AND 35/100 (PHP180,190,087.35) TO COVER THE MAINTENANCE AND OTHER OPERATING EXPENSES (MODE) AND CAPITAL OUTLAY (CO) WHICH AMOUNT SHALL BE TAKEN FROM THE REVERTED UNEXPENDED BALANCES OF APPROPRIATION FROM PREVIOUS YEARS STARTING 2002 TO 2016 AS CERTIFIED BY THE CITY BUDGET UNDER THE GENERAL FUND.</t>
  </si>
  <si>
    <t>Ordinance No. 17-106</t>
  </si>
  <si>
    <t>AN ORDINANCE GRANTING TEN THOUSAND PESOS (PHP10,000.00) TO EVERY HOUSEOWNER (TOTALLY DAMAGED) THREE THOUSAND PESOS (PHP3,000.00) TO HOUSEOWNER (PARTIALLY DAMAGED) FIVE THOUSAND PESOS (PHP5,000.00) TO EVERY HOUSE RENTER AND SHARER (TOTALLY DAMAGED), AND OTHER ASSISTANCE TO THOSE AFFECTED BY THE FIRE ON JULY 4, 2017 LOCATED AT #231 PNR SITE, BARANGAY BULI, CITY OF MUNTINLUPA WHICH AMOUNT SHALL BE TAKEN FROM THE 2917 EXECUTIVE BUDGET UNDER 5% MUNTINLUPA CITY RISK REDUCTION DISASTER AND MANAGEMENT FUND (MCRRDMF).</t>
  </si>
  <si>
    <t>Ordinance No. 17-113</t>
  </si>
  <si>
    <t>AN ORD!NANCE GRANTING ALLOWANGE/HONORARIUM TO STANDING COMMITTEES, COUNCILS,BOARDS AND OTHER SPECIAL COMMITTEES WHICH AMOUNT SHALL BE TAKEN FROM THE 2017 EXECUTIVE BUDGET UNDER THE CONCERNED OFFICES AND SHALL BE TAKEN ANNUALLY PROVIDED IN EXECUTIVE BUDGET OF THE CITY GOVERNMENT.</t>
  </si>
  <si>
    <t>Ordinance No. 17-107</t>
  </si>
  <si>
    <t>AN ORDINANCE PROVIDING FOR AN EXPANDED MUNTINLUPA SCHOLARSHIP AND EDUCATIONAL ASSISTANCE PROGRAM AND OTHER INCENTIVES TO STUDENTS, PROVIDING FUNDS THEREFOR AND FOR OTHER PURPOSES.</t>
  </si>
  <si>
    <t>Ordinance No. 17-108</t>
  </si>
  <si>
    <t>AN ORDINANCE MANDATING ALL CINEMA HOUSES, THEATERS, CONCERT HALLS, RECREATIONAL AREAS AND OTHER SIMILAR ESTABLISHMENTS OPERATING IN THE CITY OF MUNTINLUPA TO HAVE A FREE THREE (3) TO FIVE (5) MINUTES AIRTIME OR SCREENING OF VIDEO ABOUT PUBLIC AWARENESS FOR INFORMATION ABOUT CALAMITIES, TRAGEDIES AND DISASTERS,</t>
  </si>
  <si>
    <t>Ordinance No. 17-109</t>
  </si>
  <si>
    <t>AN ORDINANCE GRANTING ADDITIONAL ALLOWANCE TO SENIOR CITIZENS WITH AGE 90 TO 99 AND 100 YEARS OLD AND ABOVE WHO ARE RESIDING IN MUNTINLUPA CITY.</t>
  </si>
  <si>
    <t>Ordinance No. 17-110</t>
  </si>
  <si>
    <t>AN ORDINANCE REPEALING ORDINANCE NO. 02-073 AND ESTABLISHING THE</t>
  </si>
  <si>
    <t>Ordinance No. 17-111</t>
  </si>
  <si>
    <t>KAUTUSAN NA PINAHIHINTULUTAN ANG PAGSASAGAWA AT PAGBIBIGAY NG PANIBAGONG POLY VINYL CHLORTDE (PVC) IDENTIFICATION CARD (ID) PARA SA MATATANDANG TAGALUNGSOD NG MUNTINLUPA.</t>
  </si>
  <si>
    <t>Ordinance No. 17-112</t>
  </si>
  <si>
    <t>AN ORDINANCE INSTITUTIONALIZING THE ALTERNATIVE LEARNING SYSTEM (ALS) tN THE CITY OF MUNTINLUPA, PROVIDING GUIDELINES THEREFORE, ALLOCATING FUNDS AND FOR OTHER PURPOSES.</t>
  </si>
  <si>
    <t>Ordinance No. 17-114</t>
  </si>
  <si>
    <t>AN ORDINANCE REQUIRING COMMERCIAL ESTABLISHMENTS OPERATING IN THE CITY OF MUNTINLUPA TO PROVIDE MOTORISTS A MINIMUM GRACE PERIOD OF FIFTEEN (15) MINUTES IN THE USE OF THEIR PAY PARKING AREAS AS WELL AS PROVIDING FOR EXEMPTIONS THEREOF.</t>
  </si>
  <si>
    <t>Ordinance No. 17-115</t>
  </si>
  <si>
    <t>AN ORDINANCE ESTABLISHING “OSPITAL NG MUNTINLUPA MEDICAL CENTER” AS AN OFFICE, DEFINING ITS ORGANIZATIONAL STRUCTURE, ESTABLISHING ITS STAFFING AND CREATING PLANTILLA POSITIONS AND ALLOCATING FUNDS THEREOF.</t>
  </si>
  <si>
    <t>Ordinance No. 17-116</t>
  </si>
  <si>
    <t>AN ORDINANCE GRANTING MONTHLY ALLOWANCE/HONORARIUM TO THE NATIONAL GOVERNMENT PERSONNEL OF THE PHILIPPINE NATIONAL POLICE (PNP), BUREAU OF FIRE PREVENTTON AND PROTECTION (BFPP) AND THE BUREAU OF JAIL MANAGEMENT AND PENOLOGY (BJMP) ASSIGNED IN MUNTINLUPA CITY.</t>
  </si>
  <si>
    <t>Ordinance No. 17-117</t>
  </si>
  <si>
    <t>AN ORDINANCE AMENDING ORDINANCE NO. 17.113, ENTITLED, “AN ORDINANCE GRANTING ALLOWANCE/HONORARIUM TO STANDING COMMITTEES, COUNCILS, BOARDS AND OTHER SPECIAL COMMITTEES WHICH AMOUNT SHALL BE TAKEN FROM THE 2017 EXECUTIVE BUDGET UNDER THE CONCERNED OFFICES.</t>
  </si>
  <si>
    <t>Ordinance No. 17-118</t>
  </si>
  <si>
    <t>AN ORDINANCE GRANTING FINANCIAL ASSISTANCE TO SEVENTY NINE (79) AFFECTED FAMILIES SUBMTTTED BY THE URBAN POOR AFFAIRS OFFICE (UPAO) AMOUNTING TO FIVE THOUSAND PESOS (PHP5,000.00) EACH OR A TOTAL AMOUNT OF THREE HUNDRED NINETY FIVE THOUSAND PESOS (PHP395,000.00) LOCATED AT HARMONY VILLE, BARANGAY CUPANG, MUNTINLUPA CITY WHICH AMOUNT SHALL BE TAKEN FROM 2017 EXECUTIVE BUDGET UNDER THE GENERAL FUND.</t>
  </si>
  <si>
    <t>Ordinance No. 17-119</t>
  </si>
  <si>
    <t>AN ORDINANCE CREATING THE MUNTINLUPA CITY LOCAL HEALTH BOARD</t>
  </si>
  <si>
    <t>Ordinance No. 17-126</t>
  </si>
  <si>
    <t>AN ORDINANCE PROVIDING FOR THE ESTABLISHMENT OF THE SENTRONG</t>
  </si>
  <si>
    <t>Ordinance No. 17-131</t>
  </si>
  <si>
    <t>AN ORDINANCE GRANTING ADDITIONAL FRINGE BENEFITS TO ALL SCHOOL DVISION PERSONNEL OF THE SCHOOL- D!VISION OFFICE (SDO) OF THE CITY OF MUNTTNLUPA WHICH AMOUNT SHALL BE TAKEN FROM THE 2018 EXECUTIVE BUDGET UNDER GENERAL FUND.</t>
  </si>
  <si>
    <t>Ordinance No. 17-136</t>
  </si>
  <si>
    <t>AN ORDINANCE APPRORIATING THE AMOUNT OF FIVE THOUSAND PESOS (PHP 5,000.00) TO BE GIVEN/REALEASED TO GOVERNMENT WORKER/PERSONNEL NOT COVERED BY ADMINISTRATION ORDER NO. 316 AS ADDITIONAL GRATUITY WHICH AMOUNT SHALL BE TAKEN FROM THE 2017 EXECUTIVE BUDGET</t>
  </si>
  <si>
    <t>Ordinance No. 17-137</t>
  </si>
  <si>
    <t>AN ORDINANCE APPROVING THE SUPPLEMENTAL BUDGET NO. 2 AMOUNTING TO ONE HUNDRED FORTY TWO MILLION SIX HUNDRED SIXTY NINE THOUSAND SEVEN HUNDRED THIRTY ONE PESOS AND 19/100 (PHP 142,669,773.19) FOR INFRASTRATURE AND COMMUNITY DEVELOPMENT PROJECTS UNDER THE ENGINEERING OFFICE AND FOR CURATIONAL WORKS UNDER THE CULTURAL AND TOURISM DEVELOPMENT OFFICE WHICH AMOUNT SHALL BE TAKEN FROM THE SAVINGS (CURRENT YEAR 2017) AS CERTIFIED BY THE CITY ENGINEER, UNEXPENDED BALANCE FOR CY 2016 AND RETAINED EARNINGS AS OF DECEMBER 31, 2016 AS CERTIFIED BY THE CITY ACCOUNTANT AND CITY TREASURER UNDER THE GENERAL FUND</t>
  </si>
  <si>
    <t>Ordinance No. 17-120</t>
  </si>
  <si>
    <t>AN ORDINANCE APPROPRIATING THE SUM OF FIVE BILLION FOUR HUNDRED TWO MTLLION EIGHT HUNDRED SIXTY FOUR THOUSAND PESOS (pHp5,402,864,000.00)</t>
  </si>
  <si>
    <t>Ordinance No. 17-121</t>
  </si>
  <si>
    <t>AN ORDINANCE GRANTING FRANCHISE TO MAI MYTRON AMUSEMENT,</t>
  </si>
  <si>
    <t>Ordinance No. 17-122</t>
  </si>
  <si>
    <t>AN ORDINANCE GRANTING ALLOWANCES AND INCENTIVES TO ALIL PUBLIC</t>
  </si>
  <si>
    <t>Ordinance No. 17-123</t>
  </si>
  <si>
    <t>AN ORDTNANCE AMENDING SECTION 115 (b) AND SECTION 119, ARTICLE l,</t>
  </si>
  <si>
    <t>Ordinance No. 17-124</t>
  </si>
  <si>
    <t>AN ORDINANCE RATIFYING THE NEW IMPLEMENTING RULES AND REGULATIONS</t>
  </si>
  <si>
    <t>Ordinance No. 17-125</t>
  </si>
  <si>
    <t>AN ORDINANCE PROVIDING FOR THE CREATION OF THE MUNTINLUPA CITY</t>
  </si>
  <si>
    <t>Ordinance No. 17-127</t>
  </si>
  <si>
    <t>AN ORDINANCE REQUIRING ALL OFFICES AND ESTABLISHMENTS WITHlN MUNTTNLUPA CITY WITH FIFTY (50) OR MORE FEMALE EMPLOYEES OF REPRODUCTIVE AGE TO PROVIDE THEIR FEMALE EMPLOYEES WITH LACTATION STATIONS.</t>
  </si>
  <si>
    <t>Ordinance No. 17-128</t>
  </si>
  <si>
    <t>AN ORDINANCE AMENDING SECTIONS 1,2,7 AND 8 OF ORDINANCE NO. 15.136,</t>
  </si>
  <si>
    <t>Ordinance No. 17-129</t>
  </si>
  <si>
    <t>AN ORDINANCE GRANTING FRANCHISE TO MATCH POINT GAMING CENTER, INC., TO OPERATE ELECTRONIC BINGO BOUTIQUE LOCATED AT FILINVEST SUPERMALL BARANGAY ALABANG, MUNTINLUPA CITY.</t>
  </si>
  <si>
    <t>Ordinance No. 17-130</t>
  </si>
  <si>
    <t>AN ORDINANCE PROVIDING FOR THE TEMPORARY ROAD CLOSURE OF</t>
  </si>
  <si>
    <t>Ordinance No. 17-132</t>
  </si>
  <si>
    <t>AN ORDINANCE INCREASING THE AMOUNT OF CENTENNIAL ANNIVERSARY</t>
  </si>
  <si>
    <t>Ordinance No. 17-133</t>
  </si>
  <si>
    <t>KAUTUSAN NA NAGBIBIGAY NG TULONG PINANSIYAL SA MGA NAMATAY NA NANINIRAHAN SA LUNSOD NG MUNTINLUPA NA NAGKAKAHALAGA NG</t>
  </si>
  <si>
    <t>Ordinance No. 17-134</t>
  </si>
  <si>
    <t>AN ORDINANCE ESTABLISHING THE SAKLOLO AT GABAY NG INA AT PAMILYA (SAGIP) PROGRAM OF THE CITY OF MUNTINLUPA.</t>
  </si>
  <si>
    <t>Ordinance No. 17-135</t>
  </si>
  <si>
    <t>AN ORDINANCE GRANTING THE REQUEST OF PHINMA PRISM DEVELOPMENT CORPORATION (SISTER COMPANY OF PHINMA HOLDING CORPORATION) FOR</t>
  </si>
  <si>
    <t>Ordinance No. 17-139</t>
  </si>
  <si>
    <t>(PHP5,000.00) TO EVERY HOUSE RENTER AND SHARER (TOTALLY DAMAGED), AND OTHER ASSISTANCE TO THOSE AFFECTED BY THE FIRE ON DECEMBER 19,2017 LOCATED #134 PUROK 1, MENDIOLA STREET, BARANGAY ALABANG, CITY OF MUNTINLUPA WHICH AMOUNT SHALL BE TAKEN FROM THE 2017 EXECUTIVE BUDGET UNDER 5% MUNTINLUPA CITY RISK REDUCTION DISASTER AND MANAGEMENT FUND (MCRRDMF). AN ORDINANCE APPROVING THE SUPPLEMENTAL BUDGET AMOUNTING TO NINETEEN MILLION FOUR HUNDRED NINE THOUSAND SEVEN HUNDRED SIX PESOS 50/100 (PHP19,409,706.50) FOR FABRICATION AND INSTALLATION OF INTERIOR FIT-OUT AND DISPLAY FOR THE MUSEO NG MUNTINLUPA WHICH AMOUNT SHALL BE TAKEN FROM RETAINED EARNINGS AS OF DECEMBER 31, 2017 AS CERTIFIED BY THE CITY ACCOUNTANT AND CITY TREASURER UNDER THE GENERAL FUND.</t>
  </si>
  <si>
    <t>Ordinance No. 18-140</t>
  </si>
  <si>
    <t>AN ORDINANCE GRANTING MONTHLY ALLOWANCE/HONORARIUM TO NATIONAL GOVERNMENT PERSONNEL STATIONED OR ASSIGNED IN THE CITY OF MUNTINLUPA.</t>
  </si>
  <si>
    <t>Ordinance No. 18-141</t>
  </si>
  <si>
    <t>AN ORDINANCE EXTENDING THE FILING/RENEWAL OF BUSINESS AND TRICYCLE PERMITS AND THE PAYMENT OF ALL LOCAL TAXES, FEES AND OTHER CHARGES WITHOUT PENALTY UP TO THE CLOSING HOURS OF JANUARY 31, 2018.</t>
  </si>
  <si>
    <t>Ordinance No. 18-142</t>
  </si>
  <si>
    <t>AN ORDINANCE GRANTING THE REQUEST OF PASONG MAKIPOT HOMEOWNERS ASSOCIATION, lNC., FOR PRELIMINARY APPROVAL AND LOCATIONAL CLEARANCE (PALC) AND DEVELOPMENT PERMTT (DP) FOR ITS HOUSING PROJECT “PASONG MAKIPOT SUBDIVISION” LOCATED AT LOT 37, BLOCK 47, SOLDIERS HILLS,RANGAY PUTATAN, MUNTINLUPA CITY.</t>
  </si>
  <si>
    <t>Ordinance No. 18-143</t>
  </si>
  <si>
    <t>AN ORDINANCE AMENDING ORDINANCE NO. 17-107 OR THE EXPANDED MUNTINLUPA SCHOLARSHIP AND EDUCATIONAL ASSISTANCE PROGRAM TO INCLUDE THE SCHOLARSHIP AND IMPLEMENTATION STRATEGY FOR THE COLEGIO DE MUNTINLUPA ALSO KNOWN AS ISKOLEGIO.</t>
  </si>
  <si>
    <t>Ordinance No. 18-144</t>
  </si>
  <si>
    <t>AN ORDINANCE GRANTING FRANCHISE TO PALADIO LEISURE &amp; DEVELOPMENT CORPORATION TO OPERATE ELECTRONIC BINGO BOUTIQUE LOCATED AT AYALA MALL, SOUTH PARK, BARANGAY ALABANG, MUNTINLUPA CITY.</t>
  </si>
  <si>
    <t>Ordinance No. 18-145</t>
  </si>
  <si>
    <t>AN ORDINANCE GRANTING MONTHLY ALLOWANCE TO VOLUNTEER CHILD DEVELOPMENT WORKERS OF DIFFERENT BARANGAYS AMOUNTTNG TO THREE THOUSAND PESOS (PHP3,000.00)WHICH AMOUNT SHALL BE TAKEN FROM THE EXECUTIVE BUDGET EVERY YEAR UNDER THE SOCIAL SERVICES OF EARLY CHILDHOOD EDUCATION DIVISION (ECED) AND SHALL BE INCLUDED IN THE ANNUAL INVESTMENT PLAN.</t>
  </si>
  <si>
    <t>Ordinance No. 18-146</t>
  </si>
  <si>
    <t>AN ORDINANCE ADOPTING AND GRANTING FINANCIAL ASSISTANCE TO THE LOCAL GOVERNMENT OF DARAGA, PROVINCE OF ALBAY, IN THE AMOUNT OF THREE M|LL|ON PESOS (PHP3,000,000.00) FOR RELIEF ASSISTANCE FOR NEARBY AFFECTED MUNICIPALITIES BROUGHT ABOUT BY MAYON VOLCANO EXPLOSION WHICH AMOUNT SHALL BE TAKEN FROM THE 2018 EXECUTIVE BUDGET UNDER 5% MUNTINLUPA CITY DISASTER RISK REDUCTION AND MANAGEMENT PLAN (MCDRRMF).</t>
  </si>
  <si>
    <t>Ordinance No. 18-147</t>
  </si>
  <si>
    <t>AN ORDINANCE GRANTING FINANCIAL BENEFITS/PRIVILEGES TO CENTENARIANS WHO HAVE REACHED 1OO YEARS OLD LIVING AND ABOVE IN THE CITY OF MUNTINLUPA AMOUNTING TO ONE HUNDRED THOUSAND PESOS (PHPIOO,OOO.OO) EACH WHICH AMOUNT SHALL BE TAKEN FROM THE EXECUTIVE BUDGET.</t>
  </si>
  <si>
    <t>Ordinance No. 18-148</t>
  </si>
  <si>
    <t>AN ORDINANCE AMENDING ORDINANCE NO. 17.076 “ESTABLISHING THE COLEGIO DE MUNTINLUPA”, DEFINING FOR THE PURPOSE THE CURRICULAR PROGRAMS IN ENGINEERING, SCIENCE AND TECHNOLOGY AND APPROPRIATING FUNDS THEREFOR.</t>
  </si>
  <si>
    <t>Ordinance No. 18-149</t>
  </si>
  <si>
    <t>AN ORDINANCE AMENDING ARTICLE IV OF ORDINANCE NO. 17-097 IN RELATION TO ORDINANCE NO 02-030, OTHERWISE KNOWN AS THE CITYWIDE CURFEW HOURS.</t>
  </si>
  <si>
    <t>Ordinance No. 18-150</t>
  </si>
  <si>
    <t>AN ORDINANCE ALLOCATING THE AMOUNT OF FIVE HUNDRED THOUSAND PESOS (PHP500,000.00) TO BE USED FOR FINANCIAL ASSISTANCE TO THE LOCAL GOVERNMENT UNITS IN THE PROVINCE OF ALBAY THAT THE CITY MAY DECIDE TO HELP WHICH AMOUNT SHALL BE TAKEN FROM 2018 EXECUTIVE BUDGET UNDER THE MUNTINLUPA. CITY RISK REDUCTION MANAGEMENT FUND (MCRRDMR).</t>
  </si>
  <si>
    <t>Ordinance No. 18-151</t>
  </si>
  <si>
    <t>AN ORDINANCE ALLOCATING FUNDS FOR THE PURCHASE OF ADDITIONAL FIVE (500) HUNDRED SACKS OF RICE TO BE DONATED TO THE LOCAL GOVERNMENT UNITS AFFECTED BY THE ERUPTION OF MAYON VOLCANO IN THE PROVINCE OF ALBAY WHICH AMOUNT SHALL BE TAKEN FROM 2018 EXECUTIVE BUDGET UNDER THE MUNTINLUPA CITY RISK REDUCTION MANAGEMENT FUND (MCRRDMF).</t>
  </si>
  <si>
    <t>Ordinance No. 18-152</t>
  </si>
  <si>
    <t>AN ORDINANCE APPROPRIATING/ALLOCATTNG ONE AND A HALF PERCENT (1 AND 1/2%) FOR THE PAYMENT OF THE DOCUMENTARY STAMP TAX (DST) IN THE BUREAU OF INTERNAL REVENUE (BIR) AND ONE PERCENT (1%) FOR THE PAYMENT OF REGISTRATION FEE IN THE REGISTRY OF DEEDS OF THE TOTAL SELLING PRICE, FOR THE PURCHASE OF THE PARCEL OF LAND COVERED BY TCT. NO. 5-26336 (TCT NO. 111549) WITH A TOTAL AREA OF 16,145 SQUARE METERS, MORE OR LESS BY THE CITY GOVERNMENT OF MUNTINLUPA FROM THE SOLID MILLS, INC., LOCATED AT MERALCO ROAD ADJACENT TO PNR, BARANGAY SUCAT, MUNTINLUPA CITY OF THE PURCHASE PRICE OF TWO HUNDRED SEVENTY FOUR MILLION FOUR HUNDRED SIXTY FIVE THOUSAND PESOS (PHP274,465,000.00) AND THE AMOUNT SHALL BE TAKEN FROM THE SCHOOL BOARD FUND AND 2018 EXECUTIVE BUDGET.</t>
  </si>
  <si>
    <t>Ordinance No. 18-153</t>
  </si>
  <si>
    <t>AN ORDINANCE ENACTING THE ENVIRONMENT CODE OF MUNTINLUPA CITY.</t>
  </si>
  <si>
    <t>Ordinance No. 18-154</t>
  </si>
  <si>
    <t>AN ORDINANCE GRANTING TEN THOUSAND PESOS (PHPIO,OOO.OO) TO EVERY HOUSEOWNER (TOTALLY DAMAGED) THREE THOUSAND PESOS (PHP3,OOO.OO) TO HOUSE OWNER (PARTIALLY DAMAGED) F|VE THOUSAND PESOS (PHP5,000.00) TO EVERY HOUSE RENTERS AND SHARERS (TOTALLY DAMAGED), AND OTHER ASSISTANCE TO THE AFFECTED FAMILIES BY THE FIRE ON FEBRUARY 24, 2018 LOCATED AT PUROK 3 TRAMO, BARANGAY BAYANAN, MUNTINLUPA CITY WHICH AMOUNT SHALL BE TAKEN FROM THE 2018 EXECUTIVE BUDGET UNDER 5% MUNTINLUPA CITY DISASTER RISK REDUCTION AND MANAGEMENT FUND (MCRRDMF).</t>
  </si>
  <si>
    <t>Ordinance No. 18-155</t>
  </si>
  <si>
    <t>KAUTUSAN NA INAAMYENDAHAN ANG SEKSIYON 3 AT SEKSIYON 5 NG KAUTUSANG PANLUNGSOD BILANG 01-012, NA MAY TITULONG “KAUTUSAN NA IPINAGBABAWAL ANG MGA HINDI AWTORISADONG BARKER SA MGA LANSANGAN AT TERMINAL NG PAMPUBLIKO O PAMASADANG BUS, DYIP AT TRAYSIKEL SA NASASAKUPAN NG LUNGSOD NG MUNTINLUPA, AT ANG PAGPAPATAW NG KAUKULANG PARUSA PARA SA LALABAG DITO.</t>
  </si>
  <si>
    <t>Ordinance No. 18-156</t>
  </si>
  <si>
    <t>AN ORDINANCE GRANTING ADDITIONAL ALLOWANCE TO TEN (10) NON.CITY EMPLOYEE OF HIMIG MUNTINLUPA AND THIRTY (30) MUNTINLUPA YAMAN NG KALINANGAN DANCE COMPANY FROM FIVE THOUSAND PESOS (PHP5,OOO.OO) TO StX THOUSAND PESOS (6,000.00) EACH AND SHALL BE TAKEN FROM THE 2018 EXECUTIVE BUDGET.</t>
  </si>
  <si>
    <t>Ordinance No. 18-157</t>
  </si>
  <si>
    <t>AN ORDINANCE GRANTING TEN THOUSAND PESOS (PHP10,000.00) TO EVERY HOUSEOWNER (TOTALLY DAMAGED) THREE THOUSAND PESOS (PHP3,000.00) TO HOUSE OWNER (PARTIALLY DAMAGED) FIVE THOUSAND PESOS (PHP5,000.00) TO EVERY HOUSE RENTERS AND SHARERS (TOTALLY DAMAGED), AND OTHER ASSISTANCE TO THE AFFECTED BY THE FIRE ON MARCH 16,2018 LOCATED AT 808 PUROK 6, BARANGAY SUCAT, MUNTINLUPA CITY WHICH AMOUNT SHALL BE TAKEN FROM THE 2018 EXECUTIVE BUDGET UNDER 5% MUNTINLUPA CITY RISK REDUCTION DISASTER MANAGEMENT FUND (MCRRDMF).</t>
  </si>
  <si>
    <t>Ordinance No. 18-158</t>
  </si>
  <si>
    <t>AN ORDINANCE GRANTING ALLOWANCE/HONORARIUM TO NATIONAL OFFICES AND LOCAL COMMITTEES WHICH AMOUNT SHALL BE TAKEN FROM THE 2018 EXECUTIVE BUDGET UNDER THE CONCERNED OFFICES.</t>
  </si>
  <si>
    <t>Ordinance No. 18-159</t>
  </si>
  <si>
    <t>AN ORDINANCE INTEGRATING MUNTINLUPA RESIDENT SENIOR CITIZENS/PERSONS WITH DISABILITY (PWD) IN THE WORK FORCE OF BUSINESS ESTABLISHMENTS/EMPLOYERS WITHIN THE JURISDICTTON OF THE CITY.</t>
  </si>
  <si>
    <t>Ordinance No. 18-160</t>
  </si>
  <si>
    <t>AN ORDINANCE GRANTING FRANCHISE TO MATCH POINT GAMING CENTER, INC., TO OPERATE ELECTRONIC BINGO BOUTIQUE LOCATED AT ENTRATA URBAN COMPLEX, ALONG MIDWAY SPECTRUM MIDWAY EXTENSION, BARANGAY ALABANG, MUNTINLUPA CITY THEREBY CANCELLING THE PREVIOUS GRANT UNDER ORDINANCE NO. 17-129.</t>
  </si>
  <si>
    <t>Ordinance No. 18-161</t>
  </si>
  <si>
    <t>AN ORDINANCE ALLOCATING THE AMOUNT OF FOUR MILLION PESOS (Php4,000,000.00) TO BE USED AS ADVANCE PAYMENT TO MR. ROGELIO RILLOZA AND MRS. PRISCILLA RILLOZA LAND OWNER OF A PARCEL OF LAND LOCATED AT HYACINTH ST., SOUTH GREENHEIGHTS, BARANGAY PUTATAN, CITY OF MUNTINLUPA OF SAMAHANG MAY MALASAKIT SA ISA’T-ISA INC., ITS HOUSING PROJECT WHICH AMOUNT SHALL BE TAKEN FROM THE LAND BANKING/SOCIALIZED HOUSING/COMMUNITY MORTGAGE AND OTHER RELATED ACTIVITIES FROM THE 2018 EXECUTIVE BUDGET.</t>
  </si>
  <si>
    <t>Ordinance No. 18-162</t>
  </si>
  <si>
    <t>AN ORDINANCE APPROVING THE SUPPLEMENTAL BUDGET NUMBER 1 AMOUNTING TO SEVENTY MILLION THREE HUNDRED FOURTEEN THOUSAND SIX HUNDRED PESOS AND 80/100 (PHP70,314,600.80) FOR CITY INFRASTRUCTURE DEVELOPMENT PROGRAM UNDER THE CITY ENGINEERING OFFICE AS CERTIFIED</t>
  </si>
  <si>
    <t>Ordinance No. 18-163</t>
  </si>
  <si>
    <t>AN ORDINANCE GRANTING FINANCIAL ASSISTANCE AMOUNTING TO FIVE THOUSAND PESOS (PHP5,000.00) TO TWO FAMILIES AFFECTED BY THE DEMOLITION LOCATED AT HARMONY VILLE BARANGAY CUPANG, MUNTINLUPA CITY WHICH AMOUNT SHALL BE TAKEN FROM 2018 EXECUTIVE BUDGET UNDER THE GENERAL FUND.</t>
  </si>
  <si>
    <t>Ordinance No. 18-164</t>
  </si>
  <si>
    <t>AN ORDINANCE GRANTING THE REQUEST OF INTERCONTINENTAL DEVELOPMENT CORPORATION (ICDC) FOR THE ALTERATION OF SITE DEVELOPMENT PLAN (SDP) OF ITS PROJECT BRAZILLIA HEIGHTS SUBDIVISION (LINDENWOOD HEIGHTS SUBDIVISION PHASE 2) LOCATED AT SUSANA HEIGHTS BARANGAY TUNASAN, MUNTINLUPA CITY.</t>
  </si>
  <si>
    <t>Ordinance No. 18-165</t>
  </si>
  <si>
    <t>AN ORDINANCE GRANTING THE REQUEST OF INTERCONTINENTAL DEVELOPEMENT CORPORATTON (ICDC) FOR THE ALTERATION OF SITE DEVELOPMENT PLAN (SDP) OF ITS PROJECT LINDENWOODS RESIDENCES LOCATED AT SUSANA HEIGHTS, BARANGAY TUNASAN, MUNTINLUPA CITY.</t>
  </si>
  <si>
    <t>Ordinance No. 18-166</t>
  </si>
  <si>
    <t>AN ORDINANCE GRANTING TEN THOUSAND PESOS (PHP10,000.00) TO EVERY HOUSEOWNER (TOTALLY DAMAGED) THREE THOUSAND PESOS (PHP3,000.00) TO HOUSE OWNER (PART|ALLY DAMAGED) F|VE THOUSAND PESOS (PHP5,000.00) TO EVERY HOUSE RENTERS AND SHARERS (TOTALLY DAMAGED), AND OTHER ASSISTANCE TO THE AFFECTED BY THE FIRE ON APRIL 21, 2018 IN PUROK 2, #5OO BADJAO, BARANGAY SUCAT, MUNTINLUPA CITY AND APRIL 30, 2018 IN ICC WEST SERVICE ROAD, BARANGAY CUPANG, MUNTINLUPA CITY WHICH AMOUNT SHALL BE TAKEN FROM THE 2018 EXECUTIVE BUDGET UNDER 5% MUNTINLUPA CITY RISK REDUCTION DISASTER AND MANAGEMENT FUND (MCRRDMF). AD, BARANGAY CUPAN TAKEN FROM THE 20 CITY RISK REDUCTIO</t>
  </si>
  <si>
    <t>Ordinance No. 18-167</t>
  </si>
  <si>
    <t>AN ORDINANCE ORGANIZING AND ESTABLISHING THE MUNTINLUPA CITY PERSONS WITH DISABILITY AFFAIRS OFFICE (MC-PDAO) IN ACCORDANCE WITH SECTION 40(B)(1) OF REPUBLIC ACT NO. 7277 OTHERWISE KNOWN AS THE “MAGNA CARTA FOR PERSONS WITH DISABILITY, AS AMENDED BY REPUBLIC ACT NO. 9422 AND REPUBLIC ACT NO. 10070.</t>
  </si>
  <si>
    <t>Ordinance No. 18-168</t>
  </si>
  <si>
    <t>AN ORDINANCE APPROPRIATING/ALLOCATING ELEVEN THOUSAND SEVEN HUNDRED PESOS (PHP11,700.00) FOR THE PAYMENT OF REGISTRATION FEE lN THE REGISTRY OF DEEDS FOR THE PURCHASE OF A PORTION OF 260 SQUARE METERS MORE OR LESS FROM THE PARCEL OF LAND COVERED BY TCT. NO. 014.2016000520 WITH A TOTAL AREA OF 2,256 SQUARE METERS, MORE OR LESS BY THE CITY GOVERNMENT OF MUNTINLUPA FROM MR. EDUARDO DEL FIERRO LOCATED AT BUENDIA STREET, BARANGAY TUNASAN, MUNTINLUPA CITY AND THE AMOUNT OF WHICH SHALL BE TAKEN FROM 2018 EXECUTIVE BUDGET.</t>
  </si>
  <si>
    <t>Ordinance No. 18-169</t>
  </si>
  <si>
    <t>AN ORDINANCE ESTABLISHING THE COLEGIO DE MANflNLUPA, DEFINING FOR THE PURPOSE, THE CURRICULAR PROGRAMS IN ENGINEERING, SCIENCE AND TECHNOLOGY AND APPROPRIATING FUNDS THEREFOR.</t>
  </si>
  <si>
    <t>Ordinance No. 18-170</t>
  </si>
  <si>
    <t>AN ORDINANCE GRANTING THE LOAN ASSISTANCE TO PAG-ASA SA PAGLAYA MULTI-PURPOSE COOPERATIVE, IN THE AMOUNT OF ONE MILLION PESO (PHPI,000,000.00) TO BE TAKEN FROM 2018 EXECUTIVE BUDGET UNDER COOPERATIVE FUND OF THE CITY AND AUTHORIZING THE CITY MAYOR, HON. ATTY. JAIME R. FRESNEDI TO SIGN THE LOAN AGREEMENT.</t>
  </si>
  <si>
    <t>Ordinance No. 18-171</t>
  </si>
  <si>
    <t>AN ORDINANCE CREATING THE “SQUATTING PREVENTION AND CONTROL OFFICE”, DEFINING ITS FUNCTIONS AND RESPONSIBILITIES AND APPROPRIATING FUNDS FOR ITS OPERATIONAL AND PERSONNEL REQUIREMENTS.</t>
  </si>
  <si>
    <t>Ordinance No. 18-172</t>
  </si>
  <si>
    <t>AN ORDINANCE CREATING THE MUNTINLUPA COMMITTEE AGAINST SQUATTING SYNDICATES AND PROFESSIONAL SQUATTERS (MCASSPS) OF THE CrTY GOVERNMENT OF MUNTINLUPA PROVIDING FOR ITS COMPOSITION, AND DEFINTNG tTS POWER AND FUNCTTONS</t>
  </si>
  <si>
    <t>Ordinance No. 18-173</t>
  </si>
  <si>
    <t>AN ORDINANCE GRANTTNG TEN THOUSAND PESOS (PHP10,000.00) TO EVERY HOUSEOWNER (TOTALLY DAMAGED) THREE THOUSAND PESOS (PHP3,000 TO HOUSE OWNER (PARTIALLY DAMAGED) FIVE THOUSAND PESOS (PHP5,000.00) TO EVERY HOUSE RENTERS AND SHARERS (TOTALLY DAMAGED), AND OTHER ASSISTANCE TO THE AFFECTED BY THE FIRE ON JUNE 4, 2018, IN ESPELETA PANTALAN, BARANGAY POBLACION, MUNTINLUPA CITY, WHICH AMOUNT SHALL BE TAKEN FROM THE 2018 EXECUTIVE BUDGET UNDER 5% MUNTINLUPA CITY RISK REDUCTION DISASTER AND MANAGEMENT FUND (MCRRDMF).</t>
  </si>
  <si>
    <t>Ordinance No. 18-174</t>
  </si>
  <si>
    <t>AN ORDINANCE CREATING THE SQUATTING PREVENTION AND CONTROL DIVISION AND ITS STAFFING PATTERN UNDER THE OFFICE OF THE MAYOR OF MUNTINLUPA, PRESCRIBING FUNCTIONS AND RESPONSIBILITIES AND APPROPRIATING FUNDS FOR ITS OPERATIONAL AND PERSONNEL REQUIREMENTS.</t>
  </si>
  <si>
    <t>Ordinance No. 18-175</t>
  </si>
  <si>
    <t>AN ORDINANCE AMENDING ORDINANCE NO. 05.065, ENTITLED, “AN ORDINANCE AMENDING SECTION 3, 4 AND 5 OF ORDINANCE NO. 05-037, AN ORDINANCE ESTABLISHING THE MONITORING, EVALUATING AND REGULATING THE OPERATIONS OF ALL WATER REFILLING STATIONS (WRS), WATER SELLERS (WS), BULK WATER DELIVERY TANKERS (BWDT) AND OTHER ESTABLISHMENTS, CORPORATIONS OR ASSOCIATIONS PROVIDING DRINKING WATER FOR PUBLIC CONSUMPTION, WHETHER FOR FREE OR FOR A FEE WITHIN THE TERRITORIAL JURISDICTION OF THE CITY OF MUNTINLUPA AND PRESCRIBING PENALTIES FOR VIOLATIONS THEREOF.” WATER FOR PUBLIC CONSUMPTION, WHETHER FOR FREE OR FOR A FEE WITHIN THE TERRITORIAL JURISDICTION OF THE CITY OF MUNTINLUPA.</t>
  </si>
  <si>
    <t>Ordinance No. 18-176</t>
  </si>
  <si>
    <t>AN ORDINANCE AMENDING SECTION 1(A) OF ORDINANCE NO. 09-086, ENTITLED, “AN ORDINANCE REGULATING THE OPERATION OF HEALTH SERVICES RENDERED IN THE DIFFERENT LOCAL GOVERNMENT HEALTH FACILITIES WITHIN THE TERRITORIAL JURISDICTION OF THE CITY OF MUNTINLUPA SUCH AS LABORATORY TESTS, OPERATION OF LYING IN CENTERS AND RADIOLOGY SERVICES, AND PRESCRIBING FEES THEREFORE PURSUANT TO THE LOCAL GOVERNMENT CODE AND OTHER PERTINENT LAWS.”</t>
  </si>
  <si>
    <t>Ordinance No. 18-177</t>
  </si>
  <si>
    <t>AN ORDINANCE GRANTING FINANCIAL ASSTSTANCE TO SIX (6) AFFECTED FAMILIES SUBMTTTED BY THE URBAN POOR AFFAIRS OFFICE(UPAO) AMOUNTTNG TO F|VE THOUSAND PESOS (PHP5,000.00) EACH OR A TOTAL AMOUNT OF THIRTY THOUSAND PESOS (PHP30,000.00) WHO WERE AFFECTED BY DEMOLITION OF STRUCTURES BY THE SPECIAL TASK FORCE ON SQUATTING PREVENTION (STFSP) ALONG PNR SITE LAGUERTA, BARANGAY TUNASAN, MUNTINLUPA CITY ON OCTOBER 16-17, 2016 AND MARCH 16, 2018 WHICH AMOUNT SHALL BE TAKEN FROM 2018 EXECUTIVE BUDGET SOCIALIZED HOUSING, LAND BANKING, COMMUNITY MORTGAGED PROGRAM AND OTHER RELATED ACTIVITIES UNDER THE NON-OFFICE MODE.</t>
  </si>
  <si>
    <t>Ordinance No. 18-178</t>
  </si>
  <si>
    <t>AN ORDINANCE GRANTING THE REQUEST OF CASSLENE VILLA ORELLANA HOMEOWNERS ASSOCIATION, INC., FOR PRELIMINARY APPROVAL AND LOCATIONAL CLEARANCE (PALC) AND DEVELOPMENT PERMIT (DP) FOR ITS HOUSING PROJECT, “CASSLENE VILLA ORELLANA SUBDIVISION” LOCATED AT PUROK 1, BLOCK 10, UMALI ROAD, BARANGAY BAYANAN, MUNTINLUPA CITY.</t>
  </si>
  <si>
    <t>Ordinance No. 18-179</t>
  </si>
  <si>
    <t>AN ORDINANCE GRANTING TEN THOUSAND PESOS (PHP10,000.00) TO EVERY HOUSEOWNER (TOTALLY DAMAGED) THREE THOUSAND PESOS (PHP3,000.00) TO HOUSE OWNER (PARTIALLY DAMAGED) FIVE THOUSAND PESOS (PHP5,000.00) TO EVERY HOUSE RENTERS AND SHARERS (TOTALLY DAMAGED), AND OTHER ASSISTANCE TO THE FAMILIES AFFECTED BY THE FIRE ON JULY 3, 2018, AT NUMBERS 480 AND 482 SUNFLOWER STREET, EAST SERVICE ROAD, BARANGAY ALABANG, MUNTINLUPA CITY, WHICH AMOUNT SHALL BE TAKEN FROM THE 2018 EXECUTIVE BUDGET UNDER 5% MUNTINLUPA CITY RISK REDUCTION DISASTER AND MANAGEMENT FUND (MCRRDMF).</t>
  </si>
  <si>
    <t>Ordinance No. 18-180</t>
  </si>
  <si>
    <t>AN ORDINANCE CREATING THE MUNTINLUPA CITY LOCAL CULTURE AND THE ARTS COUNCIL (MCLCAC), DEFINING ITS DUTIES AND RESPONSIBILITIES, APPROPRIATING FUNDS THEREOF AND FOR OTHER PURPOSES.</t>
  </si>
  <si>
    <t>Ordinance No. 18-181</t>
  </si>
  <si>
    <t>AN ORDINANCE GRANTING FINANCIAL ASSISTANCE TO ONE HUNDRED THREE (103) AFFECTED FAM|LIES SUBMTTTED BY THE URBAN POOR AFFAIRS OFFICE (UPAO) AMOUNTING TO FIVE THOUSAND PESOS (PHP5,OOO.OO) EACH OR A TOTAL AMOUNT OF FIVE HUNDRED FIFTEEN THOUSAND PESOS (PHP515,000.00) WHO WERE AFFECTED BY DEMOLITION OF STRUCTURES LOCATED AT UPPER SUCAT, BARANGAY SUCAT, MUNTINLUPA CITY ON WHICH AMOUNT SHALL BE TAKEN FROM 2018 EXECUTIVE BUDGET SOCIALIZED HOUSING, LAND BANKING, COMMUNITY MORTGAGE PROGRAM AND OTHER RELATED ACTIVITIES UNDER THE NON.OFFICE MODE.</t>
  </si>
  <si>
    <t>Ordinance No. 18-182</t>
  </si>
  <si>
    <t>AN ORDINANCE GRANTING FINANCIAL ASSTSTANCE TO StX (6) AFFECTED FAMILIES SUBMTTTED BY THE URBAN POOR AFFAIRS OFFICE (UPAO) AMOUNTING TO THIRTY THOUSAND SEVEN HUNDRED TWENTY PESOS (PHP30,720.00) EACH OR A TOTAL AMOUNT OF ONE HUNDRED EIGHTY FOUR THOUSAND THREE HUNDRED TWENTY PESOS (PHp184,320.00) IN COMPLIANCE IN ARTICLE VII, SECTION 28 OF THE URBAN DEVELOPMENT AND HOUSING ACT (UDHA) OF 1992, WHICH AMOUNT SHALL BE TAKEN FROM 2018 EXECUTIVE BUDGET SOCIALIZED HOUSING, LAND BANKING, COMMUNITY MORTGAGED PROGRAM AND OTHER RELATED ACTIVITIES UNDER THE NON-OFFICE MODE.</t>
  </si>
  <si>
    <t>Ordinance No. 18-183</t>
  </si>
  <si>
    <t>AN ORDINANCE PROVIDING FOR THE PAMANTASAN NG LUNGSOD NG MUNTINLUPA (PLMun) EDUCATIONAL ASSISTANCE PROGRAM AND OTHER INCENTIVES TO PLMun STUDENTS, PROVIDING FUNDS THEREOF AND OTHER PURPOSES.</t>
  </si>
  <si>
    <t>Ordinance No. 18-184</t>
  </si>
  <si>
    <t>AN ORDINANCE CREATING THE LOCAL YOUTH DEVELOPMENT COUNCIL OF THE CITY OF MUNTINLUPA, DEFINING ITS OBJECTIVES, FUNCTIONS, COMPOSITIONS AND APPROPRIATE FUNDS THEREOF AND FOR OTHER PURPOSES.</t>
  </si>
  <si>
    <t>Ordinance No. 18-185</t>
  </si>
  <si>
    <t>AN ORDINANCE AMENDING SECTIONS 2,3,4,5,7 OF ORDINANCE NUMBER 17-081 AND ADOPTING ADDITIONAL PROVISION ENTITLED “AN ORDINANCE ON THE INSTITUTIONALIZATION OF THE CRISIS ASSISTANCE FOR THE REHABILITATION OF INDIGENT DRUG DEPENDENTS (CARIDD ) AND ALLOCATING THE AMOUNT OF TEN MILLION PESOS FOR THE PURPOSE.</t>
  </si>
  <si>
    <t>Ordinance No. 18-186</t>
  </si>
  <si>
    <t>AN ORDINANCE OPERATING THE MUNTINLUPA INFRASTRUCTURE AUDIT COUNCIL (MAC) APPROPRIATING FUNDS THEREOF AND FOR OTHER PURPOSES.</t>
  </si>
  <si>
    <t>Ordinance No. 18-187</t>
  </si>
  <si>
    <t>AN ORDINANCE AMENDING ORDINANCE NO. 06.,111, ENTITLED, “AN ORDINANCE CREATING THE INTERNAL AUDIT UNIT UNDER THE DIRECT ADMINISTRATIVE SUPERVISION AND CONTROL OF THE CITY MAYOR, PROVIDING FOR ITS POWERS, DUTIES AND FUNCTIONS, ITS PERSONNEL COMPOSITION AND DESIGNATION, APPROPRIATING FUNDS THEREFOR AND FOR OTHER PURPOSES.</t>
  </si>
  <si>
    <t>Ordinance No. 18-188</t>
  </si>
  <si>
    <t>AN ORDINANCE APPROVING THE REQUEST OF SAMAHANG MAGKAKAPITBAHAY NG ESPORLAS IBABA HOMEOWNERS ASSOCIATION, INC., LOCATED AT #256 ESPORLAS COMPOUND, SAN GUILLERMO ST., BARANGAY PUTATAN, MUNTINLUPA CITY TO BORROW TWO HUNDRED FIFTY THOUSAND PESOS (PHP250,000.00) TO BE USED AS EXPENSES FOR INDIVIDUAL TITLING OF PARCEL OF A LAND FOR EACH QUALIFIED MEMBERS WHICH AMOUNT SHALL BE TAKEN FROM THE LAND BANKING/SOCIALIZED HOUSING/COMMUNITY MORTGAGE AND OTHER RELATED ACTIVITIES FROM THE 2018 EXECUTIVE BUDGET AND AUTHORIZING THE CITY MAYOR ATTY. JAIME R. FRESNEDI TO SIGN FOR AND IN BEHALF OF THE CITY GOVERNMENT THE MEMORANDUM OF AGREEMENT (MOA).</t>
  </si>
  <si>
    <t>Ordinance No. 18-189</t>
  </si>
  <si>
    <t>AN ORDINANCE APPROVING THE SUPPLEMENTAL BUDGET AMOUNTING TO NINETEEN MILLION FOUR HUNDRED NINE THOUSAND SEVEN HUNDRED SIX PESOS 50/100 (PHP 19,409,706.50) FOR FABRICATION AND INSTALLATION OF INTERIOR FIT-OUT AND DISPLAY FOR THE MUSEO NG MUNTINLUPA WHICH AMOUNT SHALL BE TAKEN FROM RETAINED EARNINGS AS OF DECEMBER 31, 2017 AS CERTIFIED BY THE CITY ACCOUNTANT AND CITY TREASURER UNDER THE GENERAL FUND.</t>
  </si>
  <si>
    <t>Ordinance No. 18-190</t>
  </si>
  <si>
    <t>AN ORDINANCE PROVIDING SCHOLARSHIP GRANTS TO STUDENTS OF MARAWI CITY THROUGH THE LOCAL GOVERNMENT OF CITY OF MARAWI, LANAO DEL SUR, IN THE AMOUNT OF FIVE MILLION PESOS (PHP5,O0O,0O0.00) WHICH AMOUNT SHALL BE TAKEN FROM THE 2018 EXECUTIVE BUDGET UNDER THE MUNTINLUPA SCHOLARSHIP PROGRAM (MSP) AND SHALL BE BUDGETED ANNUALLY UP TO FIVE (5)YEARS.</t>
  </si>
  <si>
    <t>Ordinance No. 18-191</t>
  </si>
  <si>
    <t>AN ORDINANCE APPROVING THE LOCAL DISASTER RISK REDUCTION AND MANAGEMENT FUND INVESTMENT PLAN (LDRRMFIP) ON THE UTILIZATION OF THE SPECIAL TRUST FUND (STF) COVERING THE UNEXPENDED AMOUNT FOR CALENDAR YEARS 2013, 2014, 2015, 2016 AND 2017 OF THE LOCAL DISASTER RISK REDUCTION AND MANAGEMENT FUND.</t>
  </si>
  <si>
    <t>Ordinance No. 18-192</t>
  </si>
  <si>
    <t>AN ORDINANCE GRANTING MONTHLY ALLOWANCE TO MUNTINLUPA RESIDENT SENIOR CITIZENS WITH AGE 90 TO 99 AND 1OO YEARS OLD AND ABOVE WHO ARE REGISTERED WITH THE HANDOG KALINGA PROGRAM OF THE OFFICE OF THE SENIOR CITIZENS AFFAIRS (OSCA).</t>
  </si>
  <si>
    <t>Ordinance No. 18-193</t>
  </si>
  <si>
    <t>AN ORDINANCE GRANTING THE REQUEST OF AVIDA LAND CORPORATION FOR THE ALTERATION OF PLAN OF ITS PROJECT SOUTH PARK DISTRICT LOCATED AT NATIONAL ROAD, BARANGAY ALABANG, MUNTINLUPA CITY.</t>
  </si>
  <si>
    <t>Ordinance No. 18-194</t>
  </si>
  <si>
    <t>AN ORDINANCE CREATING THE TOURISM, CULTURE AND THE ARTS DPARTMENT PROVIDING FOR ITS OBJECTIVES, FUNCTIONS, STAFFING PATTERNS AND APPROPRIATING FUNDS FOR OPERATION THEREFOR AND FOR OTHER PURPOSES.</t>
  </si>
  <si>
    <t>Ordinance No. 18-195</t>
  </si>
  <si>
    <t>AN ORDINANCE GRANTING TEN THOUSAND PESOS (PHP1O,OOO.0O) TO EVERY HOUSEOWNER (TOTALLY DAMAGED) THREE THOUSAND PESOS (PHP3,000.00) (PARTIALLY DAMAGED) FIVE THOUSAND PESOS (PHP5,000.00) TO EVERY HOUSE RENTERS AND SHARERS (TOTALLY DAMAGED), AND OTHER ASSISTANCE TO THE FAMILIES AFFECTED BY THE FIRE ON AUGUST 25, 2018, AT #309 UMALI STREET, UMALI COMPOUND, BARANGAY POBLACION, MUNTINLUPA CITY, WHICH AMOUNT SHALL BE TAKEN FROM THE 2018 EXECUTIVE BUDGET UNDER 5% MUNTINLUPA CITY RISK REDUCTION DISASTER AND MANAGEMENT FUND (MCRRDMF).</t>
  </si>
  <si>
    <t>Ordinance No. 18-196</t>
  </si>
  <si>
    <t>AN ORDINANCE GRANTING THE LOAN ASSISTANCE TO MUNTINLUPA NATIONAL HIGH SCHOOL MULTI-PURPOSE COOPERATIVE, IN THE AMOUNT OF ONE MILLION PESOS (PHP1,000,000.00) TO BE TAKEN FROM 2018 EXECUTIVE BUDGET UNDER COOPERATIVE FUND OF THE CITY AND AUTHORIZING THE CITY MAYOR, ATTY. JAIME R. FRESNEDI TO SIGN THE LOAN AGREEMENT.</t>
  </si>
  <si>
    <t>Ordinance No. 18-197</t>
  </si>
  <si>
    <t>AN ORDINANCE GRANTING THE AMOUNT OF TEN THOUSAND PESOS (PHP10,000.00) EACH AS FINANCIAL ASSISTANCE TO THE AFFECTED EIGHTEEN (18) FARMERS LOCATED BESIDE THE MUNTINLUPA SPORTS COMPLEX, BARANGAY TUNASAN, MUNTINLUPA CITY AND SHALL BE TAKEN FROM THE SPECIAL ACTIVITIES FUND (SAF) OF THE CITY MAYOR.</t>
  </si>
  <si>
    <t>Ordinance No. 18-198</t>
  </si>
  <si>
    <t>AN ORDINANCE ALLOCATING THE AMOUNT OF TWO MILLION TWO HUNDRED EIGHTEEN THOUSAND NINE HUNDRED PESOS (PHP2,,218,9OO.OO) FOR THE ACQUISITION OF COCO LUMBER (CL) FOR THE EIGHT (S) BARANGAYS WITHIN THE JURISDICTION OF MUNTINLUPA CITY TO BE TAKEN FROM THE MUNTINLUPA CITY DISASTER RISK REDUCTION AND MANAGEMENT FUNDS (MCDRRMF)-30 PERCENT OF QUICK RESPONSE FUNDS (QRF).</t>
  </si>
  <si>
    <t>Ordinance No. 18-199</t>
  </si>
  <si>
    <t>AN ORDINANCE GRANTING THREE HUNDRED THOUSAND PESOS (PHP3OO,OOO.OO) AS FINANCIAL ASSISTANCE TO THE MUNICIPALITY OF SIRUMA, PROVINCE OF CAMARINES SUR AS SUPPORT FOR ITS CONGRESSIONAL DISTRICT MEET.</t>
  </si>
  <si>
    <t>Ordinance No. 18-200</t>
  </si>
  <si>
    <t>AN ORDINANCE AMENDING SECTION 3.1 OF ORDINANCE NO. 17.107, ENTITLED “AN ORDINANCE PROVIDING FOR AN EXPANDED MUNTINLUPA SCHOLARSHIP AND EDUCATIONAL ASSISTANCE PROGRAM AND OTHER INCENTIVES TO STUDENTS, PROVIDING FUNDS THEREFOR AND FOR OTHER PURPOSES.”</t>
  </si>
  <si>
    <t>Ordinance No. 18-201</t>
  </si>
  <si>
    <t>AN ORDINANCE GRANTING THE PRELIMINARY APPROVAL FOR LOCATIONAL CLEARANCE TO GLOBE TELECOM, INC., FOR THE CONSTRUCTION AND OPERATE INDOOR SOLUTION ANTENNA LOCATED AT ALABANG TOWN CENTER (ATC) METRO GAISANO, ALABANG-ZAPOTE ROAD, BARANGAY AYALA-ALABANG, MUNTINLUPA CITY.</t>
  </si>
  <si>
    <t>Ordinance No. 18-203</t>
  </si>
  <si>
    <t>AN ORDINANCE GRANTING THE PRELIMINARY APPROVAL FOR LOCATIONAL CLEARANCE TO GLOBE TELECOM, INC., FOR THE CONSTRUCTION AND OPERATE INDOOR SOLUTION ANTENNA LOCATED AT NORTHGATE, FILINVEST ONE, FILINVEST CORPORATE CITY, BARANGAY ALABANG, MUNTINLUPA CITY.</t>
  </si>
  <si>
    <t>Ordinance No. 18-204</t>
  </si>
  <si>
    <t>AN ORDINANCE GRANTING THE PRELIMINARY APPROVAL FOR LOCATIONAL CLEARANCE TO GLOBE TELECOM, INC., FOR THE CONSTRUCTION AND OPERATE INDOOR SOLUTION ANTENNA LOCATED AT SOMERSET ALABANG, SPECTRUM MIDWAY, FILINVEST CITY, BARANGAY ALABANG, MUNTINLUPA CITY.</t>
  </si>
  <si>
    <t>Ordinance No. 18-205</t>
  </si>
  <si>
    <t>AN ORDINANCE CREATING THE BUSINESS PERMIT ANO LICENSING OFFICE (BPLO) PROVIDING FOR ITS OBJECTIVES, FUNCTIONS, STAFFING PATTERNS AND APPROPRIATING FUNDS FOR OPERATION THEREFOR AND FOR OTHER PURPOSES.</t>
  </si>
  <si>
    <t>Ordinance No. 18-206</t>
  </si>
  <si>
    <t>AN ORDINANCE REQUIRING ALL CINEMA OWNERS/OPERATORS OPERATING WITHIN THE CITY OF MUNTINLUPA TO INCREASE THE PRICE OF THEIR MOVIE TICKETS BY ONE PESO (PHP1.00) COVERING THE PERIOD FROM OCTOBER 1, 2018 TO SEPTEMBER 30, 2019 AS CONTRIBUTION TO SUPPORT THE PROGRAMS, PROJECTS AND ACTIVITIES OF THE SENIOR CITIZEN OF MUNTINLUPA CITY.</t>
  </si>
  <si>
    <t>Ordinance No. 18-208</t>
  </si>
  <si>
    <t>KAUTUSAN NA NAGSASAAD NG PARE.PAREHONG HALAGA NG PAMASAHE PARA SA MGA TRAYSIKEL SA HALAGANG SIYAM NA PISO (PHP9.00) PARA SA\ UNANG APAT (4) NA KILOMETRO AT KARAGDAGANG PISO (PHP1.00) SA MGA SUMUSUNOD NA KILOMETRO ALINSUNOD SA ITINAKDA/ITATAKDA NG MUNTINLUPA TRICYCLE REGULATORY AND FRANCHISING BOARD (MTRFB).</t>
  </si>
  <si>
    <t>Ordinance No. 18-209</t>
  </si>
  <si>
    <t>AN ORDINANCE APPROPRIATING/ALLOCATING THE AMOUNT OF NINE HUNDRED FIFTY THREE THOUSAND NINE HUNDRED TEN PESOS (PHP953,91O.OO) FOR THE PAYMENT OF THE DOCUMENTARY STAMP TAX (DST) IN THE BUREAU OF INTERNAL REVENUE (BIR) AND SIX HUNDRED THIRTY FIVE THOUSAND NINE HUNDRED FORTY PESOS (PHP635,940.00) FOR THE PAYMENT OF REGISTRATION FEE IN THE REGISTRY OF DEEDS FOR THE PURCHASE OF THE PARCEL OF LAND COVERED BY TCT. NOS. (1802371032284,11695 AND 11694 WITH A TOTAL AREA OF THREE THOUSAND FIVE HUNDRED THIRTY THREE (3,533) SOUARE METERS, MORE OR LESS BY THE CITY GOVERNMENT OF MUNTINLUPA FROM ZENAIDA M. CELESTINO AND ZMC ESTATE INCORPORATED LOCATED AT RIZAL ST., BARANGAY POBLACION, MUNTINLUPA CITY WHICH AMOUNT SHALL BE TAKEN FROM THE SCHOOL BOARD FUND AND THE 2018 EXECUTIVE BUDGET.</t>
  </si>
  <si>
    <t>Ordinance No. 18-210</t>
  </si>
  <si>
    <t>AN ORDINANCE GRANTING FINANCIAL ASSISTANCE TO ELEVEN (11) AFFECTED FAMILIES SUBMITTED BY THE URBAN POOR AFFAIRS OFFICE (UPAO) AMOUNTTNG TO FIVE THOUSAND PESOS (PHP5,000.00) EACH OR A TOTAL AMOUNT OF FIFTY FIVE THOUSAND PESOS (PHP55,000.00)WHO WERE AFFECTED BY DEMOLITION OF STRUCTURES LOCATED AT GOD’S WILL BARANGAY PUTATAN, MUNTINLUPA CITY ON WHICH AMOUNT SHALL BE TAKEN FROM 2018 EXECUTIVE BUDGET SOCIALIZED HOUSING, LAND BANKING, COMMUNITY MORTGAGED PROGRAM AND OTHER RELATED ACTIVITIES UNDER THE NON-OFFICE MODE.</t>
  </si>
  <si>
    <t>Ordinance No. 18-211</t>
  </si>
  <si>
    <t>AN ORDINANCE RESTRUCTURING AND CREATING FIFTEEN (15) REGULAR POSITIONS IN THE BUDGET AND MANAGEMENT OFFICE AND APPROPRIATING FUNDS FOR THE COMPENSATION OF PERSONNEL TO BE ASSIGNED THEREAT AND FOR OTHER PURPOSES.</t>
  </si>
  <si>
    <t>Ordinance No. 18-212</t>
  </si>
  <si>
    <t>KAUTUSAN NA NAGKAKALOOB NG HALAGANG ISANG DAAN LIMAMPUNG LIBONG PISO (PHP15O,OOO,OO) BILANG TULONG PINANSIYAL SA MGA NAULILA NG DATING KONSEHAL NG BAYAN KGG. DALMACIO R. ROSEL NA PUMANAW NOONG IKA-I6 NG OKTUBRE 2018.</t>
  </si>
  <si>
    <t>Ordinance No. 18-213</t>
  </si>
  <si>
    <t>AN ORDINANCE APPROPRIATING THE SUM OF FIVE BILLION SIX HUNDRED EIGHTY FIVE MILLION SEVEN HUNDRED SIXTY THREE THOUSAND ONE HUNDRED TWENTY THREE PESOS (PHP5,685,763,123.00) FROM THE ESTIMATED ANNUAL INCOME AS PROBABLE OF COLLECTION AS CERTIFIED BY THE CITY TREASURER PLUS AN AMOUNT OF TWO HUNDRED FOURTEEN MILLION TWO HUNDRED THIRTY SIX THOUSAND EIGHT HUNDRED SEVENTY SEVEN PESOS (PHP214,236,877.00) RETAINED EARNINGS OR A TOTAL OF FIVE BILLION NINE HUNDRED MILLION PESOS (PHP5,900,000,000.00) UNDER THE GENERAL FUND OF THIS CITY FOR THE OPERATING EXPENDITURES AND CAPITAL OUTLAYS REQUIREMENT OF THE CITY OF MUNTINLUPA FOR THE YEAR 2019.</t>
  </si>
  <si>
    <t>Ordinance No. 18-214</t>
  </si>
  <si>
    <t>AN ORDINANCE AMENDING SECTIONS 2 AND 6, OF ORDINANCE NO. 17-125, ENTITLED, AN ORDINANCE PROVIDING FOR THE CREATION OF THE MUNTINLUPA CITY COUNCIL ON ANTI-TRAFFICKING AND ANTI-VIOLENCE AGAINST WOMEN AND THEIR CHILDREN.</t>
  </si>
  <si>
    <t>Ordinance No. 18-215</t>
  </si>
  <si>
    <t>AN ORDINANCE GRANTING THE REQUEST OF VISTA RESIDENCES, INC., (FORMERLY POLAR MINES REALTY VENTURES, INC.) FOR THE ALTERATION OF PLAN OF ITS PROJECT PRESIDIO LAKEFRONT AT BRITTANY BAY SUBDIVISION/CONDOMINIUM LOCATED AT BARANGAY SUCAT, CITY OF MUNTINLUPA.</t>
  </si>
  <si>
    <t>Ordinance No. 18-216</t>
  </si>
  <si>
    <t>AN ORDINANCE GRANTING FINANCIAL ASSISTANCE IN THE AMOUNT OF FIVE HUNDRED THOUSAND PESOS (PHP500,000.00) EACH OR A TOTAL OF FIVE MILLION PESOS (PHP5,000,000.00) TO THE PROV|NCE OF CAGAYAN (MUNICIPALITIES OF IGUIG, PAMPLONA, LASAM, CLAVER|A, STA. PRAXEDES, SANCHEZ MIRA AND BAGGAO), PROV|NCE OF BENGUET (MUNICIPALITIES OF ITOGON AND KABAYAN), AND PROVINCE OF KALINGA MUNICIPALITY OF PASIL, WHICH AMOUNT SHALL BE TAKEN FROM THE 2018 EXECUTIVE BUDGET UNDER 30% QUICK RESPONSE FUND (QRF) OF MUNTINLUPA CITY DISASTER, RISK REDUCTION AND MANAGEMENT FUND (MCDRRMF).</t>
  </si>
  <si>
    <t>Ordinance No. 18-217</t>
  </si>
  <si>
    <t>AN ORDINANCE APPROVING THE SUPPL;EMENTAL BUDGET AMOUNTING TO TWO HUNDRED TWELVE MILLION FOUR SIXTY TWO THOUSAND NINE HUNDRED EIGHTY-SIX PESOS AND 46/100 (PHP212,462,986.46) FOR CITY INFRASTRUCTURE DEVELOPMENT PROGRAMS UNDER THE CITY ENGINEERING OFFICE AS CERTIFIED BY THE CITY ACCOUNTANT AND CITY TREASURER UNDER THE GENERAL FUND.</t>
  </si>
  <si>
    <t>Ordinance No. 18-218</t>
  </si>
  <si>
    <t>AN ORDINANCE GRANTING FINANCIAL ASSISTANCE AMOUNTING TO TEN THOUSAND PESOS (PHP10,000.00) EACH TO NINETY (90) FAMILIES WHO VOLUNTEERED TO BE RELOCATED AND TRANSFERRED TO VILLA STA. ROSA AND DON JOSE HOMES, CALAMBA, LAGUNA UNDER THE PROGRAM/PROJECT OF THE NATIONAL GOVERNMENT OPLAN LIKAS WITH A TOTAL AMOUNT OF NINE HUNDRED THOUSAND PESOS (PHP900,000.00) WHICH AMOUNT SHALL BE TAKEN FROM 2018 EXECUTIVE BUDGET SOCIALIZED HOUSING , LANDBANKING, COMMUNITY MORTGAGED PROGRAM AND OTHER RELATED ACTIVITIES UNDER THE NON-OFFICE MODE.</t>
  </si>
  <si>
    <t>Ordinance No. 18-220</t>
  </si>
  <si>
    <t>AN ORDINANCE GRANTING THIRTY THOUSAND SEVEN HUNDRED TWENTY PESOS (PHP30,720.00) EACH OR A TOTAL AMOUNT OF ONE HUNDRED TWENTY TWO THOUSAND EIGHT HUNDRED ETGHTY PESOS (PHP122,880.00) TO FOUR (4) FAMILIES AFFECTED BY VIRTUE OF A WRIT OF DEMOLITION FACILITATED BY REGIONAL TRIAL COURT BRANCH 11O LAST JULY 19, 2018, IN THE PROPERTY OWNED BY SPOUSES ALFREDO HEREDIA AND AURORA HEREDIA LOCATED AT GOD’S WILL 2, BARANGAY PUTATAN, MUNTINLUPA CITY WHICH AMOUNT SHALL BE TAKEN FROM 2018 EXECUTIVE BUDGET SOCIALIZED HOUSING, LAND BANKING, COMMUNITY MORTGAGED PROGRAM AND OTHER RELATED ACTIVITIES UNDER THE NON-OFFICE -MOOE.</t>
  </si>
  <si>
    <t>Ordinance No. 18-221</t>
  </si>
  <si>
    <t>AN ORDINANCE CREATING AND/OR RE-ORGANIZING THE STRUCTURE AND STAFFING PATTERN FOR CO-TERMINOUS REGULAR POSITIONS IN THE OFFICE OF THE SANGGUNIANG PANLUNGSOD MEMBERS (REGULAR AND SECTORAL) AND APPROPRIATING FUNDS FOR THE COMPENSATION OF PERSONNEL TO BE ASSIGNED THEREAT AND FOR OTHER PURPOSES.</t>
  </si>
  <si>
    <t>Ordinance No. 18-222</t>
  </si>
  <si>
    <t>AN ORDINANCE GRANTING FINANCIAL ASSISTANCE AMOUNTING TO FIVE THOUSAND PESOS (PHP5,000.00) EACH TO THE REMAINING NINETY ONE (91) FAMILIES AFFECTED BY DEMOLITION BY VIRTUE OF COURT ORDER AT UPPER SUCAT, BARANGAY SUCAT, MUNTINLUPA CITY OR TOTAL AMOUNT OF FOUR HUNDRED FIFTY.FIVE THOUSAND PESOS (PHP455,000.00) WHICH AMOUNT SHALL BE TAKEN FROM 2018 EXECUTIVE BUDGET UNDER THE GENERAL FUND.</t>
  </si>
  <si>
    <t>Ordinance No. 18-223</t>
  </si>
  <si>
    <t>AN ORDINANCE GRANTING THIRTY TWO THOIUSAND TWO HUNDRED TWENTY-TWO PESOS (PHP32,220.00) TO TWO (2) FAMILIES AFFECTED BY DEMOLITION BY VIRTUE OF COURT ORDER AT UPPER SUCAT, BARANGAY SUCAT MUNTINLUPA CITY, OR A TOTAL AMOUNT OF SIXTY FOUR THOUSAND FOUR HUNDRED FORTY PESOS (PHP54,440.00) PURSUANT TO SECTION 28, ARTICLE VII OF REPUBLIC ACT 7279 WHICH AMOUNT SHALL BE TAKEN FROM 2018 EXECUTIVE BUDGET SOCIALIZED HOUSING LAND BANKING, COMMUNITY MORTGAGED PROGRAM AND OTHER RELATED ACTIVITIES UNDER THE NON-OFFICE-MODE.</t>
  </si>
  <si>
    <t>Ordinance No. 18-224</t>
  </si>
  <si>
    <t>AN ORDINANCE AMENDING SECTION 1 OF ORDINANCE NO. 20-063, ENTITLED “AN ORDINANCE AMENDING ORDINANCE NO. 99-040, “AN ORDINANCE REGULATING THE ESTABLISHMENT OF ON-LINE BINGO, JAI-ALAI (OFF-PRONTON, HORSE RACING (OFF TRACK) AND OTHER LEGALIZED GAMBLING ACTIVITIES IN THE CITY OF MUNTINLUPA, PROVIDING PENALTIES THEREFOR AND FOR OTHER PURPOSES.”</t>
  </si>
  <si>
    <t>Ordinance No. 18-225</t>
  </si>
  <si>
    <t>AN ORDINANCE GRANTING ALLOWANCES/HONORARIUM TO THE ASATIDZ (MUSLIM TEACHERS) FROM DIFFERENT ELEMENTARY AND SECONDARY SCHOOLS WITHIN THE JURISDICTION OF THE CITY OF MUNTINLUPA AMOUNTING TO FIVE THOUSAND PESOS (PHP5,000.00) EACH PER MONTH WHICH AMOUNT SHALL BE TAKEN FROM THE 2018 EXECUTIVE BUDGET UNDER GENERAL FUND AND MANDATING THE ALLOCATION FO FUND FOR THE SUCCEEDING YEARS THEREAFTER.</t>
  </si>
  <si>
    <t>Ordinance No. 18-226</t>
  </si>
  <si>
    <t>AN ORDINANCE GRANTING ADDITIONAL ALLOWANCE AMOUNTING TO FIVE THOUSAND PESOS (PHP5,000.00) TO VARIOUS WORKERS (A. FROM CITY HALL CONTRACTUAL 30, TECHNICAL CONSULTANTS, PUBLIC SAFETY OFFICERS, VICE MAYOR CONFIDENTIAL STAFF AND RESEARCHER STAFF; SANGGUNIAN PANLUNGSOD CONFIDENTIAL STAFF, SANGGUNIAN PANLUNGSOD RESEARCHERS. B. JOB ORDER WORKERS FROM KABALIKAT SA KALINISAN, BARANGAY HEALTH WORKERS AND ENGINEERING OFFICE; C. FROM OSPITAL NG MUNTINLUPA: CONTRACTUAL 30, EMERGENCY ROOM CONSULTANTS, JUNIOR CONSULTANTS, AND RESIDENTS OF DUTY; D. FROM PAMANTASAN NG LUNGSOD NG MUNTINLUPA: PART TIME EMPLOYEES, STUDENTS ASSISTANTS, CONTRACTUAL WORKERS AND JOB ORDERS; E. PEOPLES COORDINATING OFFICE ENCODERS; F. MUNTINLUPA CITY BRASS BAND, MUNTINLUPA DANCE COMPANY, TEN (10) MEMBERS OF THE HIMIG MUNTINLUPA, YASDO COACHES AND COORDINATORS), WHICH AMOUNT SHALL BE TAKEN FROM ANY AVAILABLE FUND OF THE 2018 EXECUTIVE BUDGET.”</t>
  </si>
  <si>
    <t>Ordinance No. 18-227</t>
  </si>
  <si>
    <t>AN ORDINANCE CREATING THE REGULAR POSITIONS AT THE OSPITAL NG MUNTINLUPA PROVIDING FOR ITS OBJECTIVES, FUNCTIONS, STAFFING PATTERNS AND APPROPRIATING FUNDS FOR OPERATION THEREOF AND FOR OTHER PURPOSES.</t>
  </si>
  <si>
    <t>Ordinance No. 18-228</t>
  </si>
  <si>
    <t>AN ORDINANCE AMENDING PROVISIONS IN ORDINANCE NO. 18-158 ENTITLED, “AN ORDINANCE GRANTING ALLOWANCE/HONORARIUM TO NATIONAL OFFICES AND LOCAL COMMITTEES WHICH AMOUNT SHALL BE TAKEN FROM THE ANNUAL EXECUTIVE BUDGET UNDER THE CONCERNED OFFICES.”</t>
  </si>
  <si>
    <t>Ordinance No. 18-229</t>
  </si>
  <si>
    <t>KAUTUSAN NA INA-AMYENDAHAN ANG KAUTUSANG PANGLUNGSOD BILANG 16-013 NA MAY TITULONG, “KAUTUSAN NA NAGKAKALOOB NG INSENTIBO (CASH INCENTIVE/REWARD) PARA SA MGA MANLALARO/ATLETA NA MAGKAKAMIT NG MATAAS NA KARANGALAN SA MGA PANDAIGDIGAN, PAMBANSA, PANLALAWIGAN, PAANYAYA NG PALIGSAHAN O PALARO, NA OPISYAL NA NILAHUKAN AT KUMAKATAWAN SA LUNGSOD NG MUNTINLUPA.”</t>
  </si>
  <si>
    <t>Ordinance No. 18-230</t>
  </si>
  <si>
    <t>AN ORDINANCE GRANTING FIVE THOUSAND PESOS (PHP5,000.00) AS PRODUCTIVITY ENHANCEMENT INCENTIVE (PEI) FOR THE CITY EMPLOYEES OF THE CITY GOVERNMENT OF MUNTINLUPA.</t>
  </si>
  <si>
    <t>Ordinance No. 18-231</t>
  </si>
  <si>
    <t>AN ORDINANCE GRANTING FRANCHISE TO MAI MYTRON AMUSEMENT, INC., TO OPERATE ELECTRONIC BINGO LOCATED AT EL RANCHO ARCADE, BARANGAY TUNASAN, MUNTINLUPA CITY.</t>
  </si>
  <si>
    <t>Ordinance No. 19-001</t>
  </si>
  <si>
    <t>AN ORDINANCE GRANTING FINANCIAL ASSISTANCE TO THE DISPLACED FAMILIES LOCATED AT BALBANERO COMPOUND, PUROK 4, BARANGAY ALABANG, MUNTINLUPA CITY.</t>
  </si>
  <si>
    <t>Ordinance No. 19-002</t>
  </si>
  <si>
    <t>AN ORDINANCE INCREASING THE MONTHLY ALLOWANCE/HONORARIA TO COACHES / TRAINERS UNDER YOUTH AFFAIRS AND SPORTS DEVELOPMENT OFFICE AND PROVIDING FOR THE STAGGERED/PHASED INCREASES OF THE SAME.</t>
  </si>
  <si>
    <t>Ordinance No. 19-003</t>
  </si>
  <si>
    <t>KAUTUSAN NA NAGTATAKDA NG PAGTAAS (INCREASE) SA BUWANANG ALLOWANCE PARA SA MGA TINAGURIANG “CLASS A ATHLETES” NG LUNGSOD NG MUNTINLUPA.</t>
  </si>
  <si>
    <t>Ordinance No. 19-004</t>
  </si>
  <si>
    <t>AN ORDINANCE AUTHORIZING THE CITY TREASURER TO ACCEPT PAYMENT OF REAL PROPERTY TAX DELIQUENCY FROM REGISTERED/LOT OWNERS WHOSE PROPERTIES WERE AUCTIONED IN THE 2014, 2015, 2016 AND 2017 PUBLIC AUCTIONS CONDUCTED BY THE CITY GOVERNMENT OF MUNTINLUPA IN WHICH NO BIDDER PARTICIPATED AND WERE FORFEITED IN FAVOR OF THE CITY, SUBJECT TO THE PAYMENT OF THE DELINQUENT REAL PROPERTY TAX, APPLICABLE INTEREST AND PENALTIES AND ADDITIONAL 10% COST OF SALE.</t>
  </si>
  <si>
    <t>Ordinance No. 19-005</t>
  </si>
  <si>
    <t>AN ORDINANCE GRANTING HONORARIUM TO THE COMELEC OFFICIALS AND STAFF AND OTHER SUPPORT PERSONNEL WHO SERVED IN THE MID-TERM LOCAL ELECTIONS ON MAY 13, 2019 IN THE CITY OF MUNTINLUPA.</t>
  </si>
  <si>
    <t>Ordinance No. 19-006</t>
  </si>
  <si>
    <t>AN ORDINANCE GRANTING FINANCIAL ASSISTANCE IN THE AMOUNT OF TWO MILLION PESOS (PHP 2,000,000.00) TO THE MUNICIPALITY OF ITBAYAT THROUGH THE PROVINCIAL GOVERNMENT OF BATANES, WHICH WAS DEVASTATED BY A 5.9 MAGNITUDE EARTHQUAKE ON JULY 27, 2019, WHICH AMOUNT SHALL BE TAKEN FROM THE 2019 EXECUTIVE BUDGET UNDER 30% QUICK RESPONSE FUND (QRF) OF MUNTINLUPA CITY DISASTER RISK REDUCTION AND MANAGEMENT FUND (MCDRRMF).</t>
  </si>
  <si>
    <t>Ordinance No. 19-007</t>
  </si>
  <si>
    <t>AN ORDINANCE AMENDING SOME PROVISION IN SECTION 6 OF ORDINANCE NO. 18-227 ENTITLED, “AN ORDINANCE CREATING THE REGULAR POSITIONS AT THE OSPITAL NG MUNTINLUPA PROVIDING FOR ITS OBJECTIVES, FUNCTIONS, STAFFING PATTERNS AND APPROPRIATING FUNDS FOR THE OPERATION THEREOF AND FOR OTHER PURPOSES.</t>
  </si>
  <si>
    <t>Ordinance No. 19-008</t>
  </si>
  <si>
    <t>AN ORDINANCE AMENDING SECTION 15 OF THE ORDINANCE NO. 18-169, OTHERWISE KNOWN AS “AN ORDINANCE ESTABLISHING THE COLEGIO DE MUNTINLUPA, DEFINING FOR THE PURPOSE, THE CIRCULAR PROGRAMS IN ENGINEERING, SCIENCE AND TECHNOLOGY AND APPROPRIATING FUNDS THEREOF”.</t>
  </si>
  <si>
    <t>Ordinance No. 19-009</t>
  </si>
  <si>
    <t>AN ORDINANCE RENEWING THE FRANCHISE GRANTED TO FIRST IMPERIAL CARGO, INC., TO OPERATE BINGO HALL AT THE FIFTH FLOOR OF THE METROPOLIS STARMALL LOCATED IN BARANGAY ALABANG, MUNTINLUPA CITY.</t>
  </si>
  <si>
    <t>Ordinance No. 19-010</t>
  </si>
  <si>
    <t>AN ORDINANCE AMENDING SECTION 33 OF ORDINANCE 17-080, ENTILED AN ORDINANCE ADOPTING A NEW VETERINARY CODE FOR MUNTILUPA, CITY REPEALING AND SUPERDENDING ORDINANCE NO. 10-0118 KNOWN AS THE MUNTINLUPA CITY VETERINAR Y CODE OF 2009.</t>
  </si>
  <si>
    <t>Ordinance No. 19-011</t>
  </si>
  <si>
    <t>AN ORDINANCE GRANTING THE REQUEST OF SAMAHANG MAY MALASAKIT SA ISA’T ISA HOMEOWNERS ASSOCIATION, INC. FOR PRELIMENARY APPROVAL AND LOCATIONAL CLEARANCE (PALC) AND DEVELOPMENT PERMIT (DP) FOR IT’S HOUSING PROJECT “SAMAHANG MAY MALASAKIT SUBDIVISION” LOCATED AT HYACINTH STREET, NEAR SOUTH GREENHEIGHTS, BARANGAY PUTATAN, MUNTINLUPA CITY.</t>
  </si>
  <si>
    <t>Ordinance No. 19-012</t>
  </si>
  <si>
    <t>KAUTUSANG ITO AY ANG PAGKAKALOOB NG HALAGANG DALAWANG DAANG LIBONG PISO (PHP200,000) BILANG TULONG PINANSYAL KAY SCARLET ALBUFUERA TEVES, ASAWA NG DATING MIYEMBRO NG SANGGUNIANG PANLUNGSOD NA SI KON. RINGO A. TEVES, NA PUMANAW NOONG IKA-18 NG SETYEMBRE 2019.</t>
  </si>
  <si>
    <t>Ordinance No. 19-013</t>
  </si>
  <si>
    <t>KAUTUSAN NA NAGKAKALOOB NG TULONG PINANSYAL PARA SA NAULILA NG DATING MIYEMBRO NG SANGGUNIANG PANLUNGSOD KGG. KON. RINGO A. TEVES NA HALAGANG DALAWAMPUNG LIBONG PISO (PHP20,000.00) BAWAT ISANG KONSEHAL AT APATNAPUNG LIBONG PISO (PHP40,000.00) MULA SA PANG. PUNONGLUNGSOD NA MAY KANUUANG HALAGA NA APATNARAANG LIBONG PISO (PHP400,000.00) NA KUKUNIN SA 2019 EXECUTIVE BUDGET SA ILALIM NG SPECIAL ACTIVITIES FUND (SAF).</t>
  </si>
  <si>
    <t>Ordinance No. 19-014</t>
  </si>
  <si>
    <t>AN ORDINANCE APPROVING THE SUPPLEMENTAL ANNUAL INVESTMENT PLAN (AIP) BUDGET NO. 2 AMOUNTING TO ONE HUNDRED ELEVEN MILLION TWO HUNDRED TEN THOUSAND FIVE HUNDRED SEVENTY THREE PESOS AND 81/100 (PHP111,210,573.81) FOR CITY INFRASTRUCTURE DEVELOPMENT PROGRAMS UNDER THE CITY ENGINEERING OFFICE AS CERTIFIED BY THE CITY ACCOUNTANT AND CITY TREASURER UNDER THEW GENERAL FUND.</t>
  </si>
  <si>
    <t>Ordinance No. 19-015</t>
  </si>
  <si>
    <t>AN ORDINANCE APPROVING THE UTILIZATION OF THE SPECIAL TRUST FUND COVERING THE UNEXPECTED AMOUNT FOR CALENDAR YEAR 2018 OF THE LOCAL DISASTER RISK REDUCTION AND MANAGEMENT FUND (LDRRMF) AMOUNTING TO EIGHTY FOUR MILLION ONE HUNDRED FORTY FOUR THOUSAND FIVE HUNDRED TWENTY PESOS (PHP84,144,520.00).</t>
  </si>
  <si>
    <t>Ordinance No. 19-016</t>
  </si>
  <si>
    <t>AN ODINANCE AMENDING SECTION 2 OF ORDINANCE NO. 19-245 ENTITLED “AN ORDINANCE CREATING THE REGULAR POSITIONS AT MUNTINLUPA CITY PERSONS WITH DISABILITY AFFAIRS OFFICE (MC-PDAO) AND AMENDING SECTION 5 OF ORDINANCE NO. 18-167 ENTITLED, “AN ORDINANCE ORGANIZING AND ESTABLISHING THE MUNTINLUPA CITY PERSONS WITH DISABILITY AFFAIRS OFFICE (MC-PDAO) IN ACCORDANCE WITH SECTION 40(B) (1) OF REPUBLIC ACT NO. 7277, OTHERWISE KNOWN AS MAGNA CARTA FOR PERSONS WITH DISABILITY, AS AMENDED BY REPUBLIC ACT NO. 9442 AND REPUBLIC ACT NO. 10070</t>
  </si>
  <si>
    <t>Ordinance No. 19-017</t>
  </si>
  <si>
    <t>AN ORDINANCE REVOKING ORDINANCE NO. 18-221, ENTITLED AN ORDINANCE CREATING AND/OR RE-ORGANIZING THE STRUCTURE AND STAFFING PATTERN FOR CO-TERMINOUS REGULAR POSITIONS IN THE OFFICE OF THE SANGGUNIANG PANLUNGSOD MEMBERS (REGULAR AND SECTORAL) AND APPROPRIATING FUNDS FOR THE COMPENSATION OF PERSONNEL TO BE ASSIGNED THREAT AND FOR OTHER PURPOSES.</t>
  </si>
  <si>
    <t>Ordinance No. 19-018</t>
  </si>
  <si>
    <t>AN ORDINANCE APPROPRIATING THE SUM OF SIX BILLION FOUR HUNDRED FORTY NINE MILLION SEVEN HUNDRED SEVENTY THREE THOUSAND FOUR HUNDRED TWELVE PESOS (PHP 6,449,773,412.00) FROM THE ESTIMATED ANNUAL INCOME AS PROBABLE OF COLLECTION AS CERTIF]ED BY THE CITY TREASURER PLUS AN AMOUNT OF ONE HUNDRED FIFTY IEGHT MILLION FIVE HUNDRED SEVENTY FOUR THOUSAND TWO HUNDRED PESOS (PHP 158,574,203.00) RETAINED EARNINGS, OR A TOTAL OF SIX BILLION SIX HUNDRED EIGHT MILLION THREE HUNDRED FORTY SEVEN THOUSAND SIX HUNDRED FTFTEEN PESOS (PHP 6,608,347,615.00). UNDER THE GENERAL FUND OF THIS CITY FOR THE OPERATING EXPENDITURES AND CAPITAL OUTLAYS REQUIREMENT OF THE CITY OF MUNTINLUPA FOR THE FISCAL YEAR 2020.</t>
  </si>
  <si>
    <t>Ordinance No. 19-019</t>
  </si>
  <si>
    <t>KAUTUSAN NA NAGKAKALOOB NG HALAGANG ISANG DAAN AT LIMAMPUNG LIBONG PISO (PHP150,000.00) BILANG TULONG PINANSIYAL SA ASAWA NA SI CONSUELO B. CAPARAS NG DATING NAGLINGKOD BILANG KONSEHAL AT PINUNO NG TANGGAPAN BARANGAY SECRETARIAT SA PAMAHALAANG BAYAN NG MUNTINLUPA NA SI G. RENATO VILLANUEVA CAPARAS NA PUMANAW NOONG IKA.23 NG OKTUBRE 2019.</t>
  </si>
  <si>
    <t>Ordinance No. 19-020</t>
  </si>
  <si>
    <t>AN ORDINANCE GRANTING FINANCIAL ASSISTANCE AMOUNTING TO ONE MtLLION PESOS (PHP 1,000,000.00) TO THE MUNICIPALITY OF KIDAPAWAN CITY, PROVINCE OF NORTH COTABATO WHICH WAS DEVASTATED BY A SERIES OF EARTHQUAKES LAST OCTOBER 2019 WHICH AMOUNT SHALL BE TAKEN FROM THE 2019 EXECUTIVE BUDGET UNDER THE 30% QUICK RESPONSE FUND (QR OF MUNTINLUPA CITY DISASTER RISK REDUCTION AND MANAGEMENT FUN (MCDRRMF).</t>
  </si>
  <si>
    <t>Ordinance No. 19-021</t>
  </si>
  <si>
    <t>AN ORDINANCE GRANTING FINANCIAL ASSISTANCE AMOUNTING TO ONE MILLION PESOS (PHP1,000,000.00) TO THE MUNICIPALITY OF MAKILALA PROVINCE OF NORTH COTABATO WHICH WAS DEVASTATED BY A SERIES OF EARTHQUAKES LAST OCTOBER 2019 WHICH AMOUNT SHALL BE TAKEN FROM THE 2019 EXECUTTVE BUDGET UNDER THE 30% QUICK RESPONSE FUND (QRF) OF MUNTINLUPA CITY DISASTER RISK REDUCTION AND MANAGEMENT FUN (MCDRRMF).</t>
  </si>
  <si>
    <t>Ordinance No. 19-022</t>
  </si>
  <si>
    <t>AN ORDINANCE GRANTING FINANCIAL ASSISTANCE AMOUNTING TO ONE MILLION PESOS (PHP1,000,000.00) TO THE MUNICIPALITY OF TULUNAN, PROVINCE OF NORTH COTABATO WHICH WAS DEVASTATED BY A SERIES OF EARTHQUAKES LAST OCTOBER 2019 WHICH AMOUNT SHALL BE TAKEN FROM THE 2019 EXECUTIVE BUDGET UNDER THE 30% QUICK RESPONSE FUND (ORF) OF MUNTINLUPA CITY DISASTER RISK REDUCTION AND MANAGEMENT FUND (MCDRRMF). NORTH COTABATO.</t>
  </si>
  <si>
    <t>Ordinance No. 19-023</t>
  </si>
  <si>
    <t>AN ORDINANCE GRANTING FINANCIAL ASSISTANCE AMOUNTING TO ONE MILLION PESOS (PHP1,000,000.00) TO THE MUNICIPALITY OF MAGSAYSAY, PROVINCE OF DAVAO DEL SUR WHICH WAS DEVASTATED BY A SERIES OF EARTHQUAKES LAST OCTOBER 2019 WHICH AMOUNT SHALL BE TAKEN FROM THE 2019 EXECUTIVE BUDGET UNDER THE 30% QUICK RESPONSE FUND (QRF) OF MUNTINLUPA CITY DISASTER RISK REDUCTION AND MANAGEMENT FUND (MCDRRMF)</t>
  </si>
  <si>
    <t>Ordinance No. 19-024</t>
  </si>
  <si>
    <t>AN ORDINANCE PROVIDING FOR THE SAFETY OF CHILDREN RIDING IN MOTORCYCLES.</t>
  </si>
  <si>
    <t>Ordinance No. 19-025</t>
  </si>
  <si>
    <t>AN ORDINANCE APPROPRIATING/ALLOCATING ONE AND A HALF PERCENT (1 AND 1/2%) OR THE AMOUNT OF ONE MILLION SIXTEEN THOUSAND FOUR HUNDRED SIXTY PESOS (PHP 1,016,460.00) FOR THE PAYMENT OF THE DOCUMENTARY STAMP TAX (DST) IN THE BUREAU OF INTERNAL REVENUE (BIR) AND ONE PERCENT (1%) OR THE AMOUNT OF SIX HUNDRED SEVENTY SEVEN THOUSAND SIX HUNDRED FORTY PESOS (PHP677,640.000) FOR THE PAYMENT OF REGISTRATION FEE IN THE REGISTRY OF DEEDS OF THE TOTAL PURCHASE PRICE OF SIXTY SEVEN MILLION SEVEN HUNDRED SIXTY FOUR THOUSAND PESO (PHP67,764,000.00) OF THE PARCEL OF LAND COVERED BY TCT. NO. -077285- (403539) WITH A TOTAL AREA OF FIVE THOUSAND SIX HUNDRED FORTY-SEVEN (5,647) SQUARE METERS, MORE OR LESS, LOCATED AT PUTATAN, MUNTINLUPA CITY BEING SOLD TO THE CITY GOVERNMENT OF MUNTINLUPA BY THE HEIRS OF FELIX G. PUNZALAN MARRIED TO CELERINA BAUTISTA WHICH AMOUNT SHALL BE TAKEN FROM THE 2019 EXECUTIVE BUDGET.</t>
  </si>
  <si>
    <t>Ordinance No. 19-026</t>
  </si>
  <si>
    <t>AN ORDINANCE ESTABLISHING THE “MUNTING PANATA’ A CREED WHICH EMBODIES THE VALUE EVERY MUNTINLUPENO SHOULD POSSESS, TO BE RECITED AT THE START OF EVERY FIRST SUBJECT OF A SCHOOL DAY IN ALL ELEMENTARY AND HIGH SCHOOL LEVEL, BOTH PRIVATE AND PUBLIC SCHOOLS.</t>
  </si>
  <si>
    <t>Ordinance No. 19-027</t>
  </si>
  <si>
    <t>AN ORDINANCE CREATING THE PAMANTASAN NG LUNGSOD NG MUNTINLUPA (PLMUN) AS A LOCAL ECONOMIC ENTERPRISE.</t>
  </si>
  <si>
    <t>Ordinance No. 19-028</t>
  </si>
  <si>
    <t>AN ORDINANCE CREATING THE OSPITAL NG MUNTINLUPA AS A LOCAL ECONOMTC ENTERPRTSE (LEE) TO BE CALLED AS THE OSPITAL NG MUNTINLUPA MEDICAL CENTER.</t>
  </si>
  <si>
    <t>Ordinance No. 19-029</t>
  </si>
  <si>
    <t>KAUTUSAN NA INAA-AMYENDAHAN ANG KAUTUSANG BAYAN BILANG 92-16 NA MAY TITULONG “KAUTUSANG BAYAN NA NAGBABAWAL SA PAGGAMIT NG TIMBANGANG MAYROONG DAYA O KILOHANG MAYROONG DEPEKTO (TAMPERED) SA LAHAT NG PAMILIHAN (PRIBADONG MAN O PUBLIKO) SA BAYAN NG MIJNTINLUPA.</t>
  </si>
  <si>
    <t>Ordinance No. 19-030</t>
  </si>
  <si>
    <t>AN ORDINANCE GRANTING THE AMOUNT OF TEN THOUSAND PESOS (PHP10,000.00) EACH FAMILY AS FINANCIAL ASSISTANCE TO THE SIX (6) AFFECTED FAMILIES FOR THE WIDENING OF THE ROAD LOCATED AT LAKEVIEW INTEGRATED SCHOOL, LAKEVIEW, BARANGAY PUTATAN, MUNTINLUPA CITY WHICH AMOUNT SHALL BE TAKEN FROM THE 2019 EXECUTIVE BUDGET.</t>
  </si>
  <si>
    <t>Ordinance No. 19-031</t>
  </si>
  <si>
    <t>AN ORDINANCE ADOPTING THE COMMUNITY AND SCHOOL-BASED MENTAL HEALTH PROGRAM AND DELIVERY SYSTEM IN THE CITY OF MUNTINLUPA AND APPROPRIATING FUNDS THEREOF.</t>
  </si>
  <si>
    <t>Ordinance No. 19-032</t>
  </si>
  <si>
    <t>AN ORDINANCE ON COLLECTION OF CORRESPONDING BARANGAY CLEARANCE FEE IN THE APPLICATION FOR ANY BUSINESS RELATED TRANSACTION.</t>
  </si>
  <si>
    <t>Ordinance No. 19-033</t>
  </si>
  <si>
    <t>AN ORDINANCE GRANTING ALLOWANCE TO MUNTINLUPA SENIOR CITIZENS AGED EIGHTY (80) TO EIGHTY.NINE (89)YEARS OLD BEGINNING JANUARY 2O2O AND EVERY YEAR THEREAFTER AND AMENDING CITY ORDINANCE NO. 17-109, ALSO KNOWN AS “AN ORDINANCE GRANTING MONTHLY ALLOWANCE TO SENIOR CITIZENS WITH AGE 9O.1OO YEARS OLD AND ABOVE WHO ARE RESIDING IN THE CITY OF MUNTINLUPA.</t>
  </si>
  <si>
    <t>Ordinance No. 19-034</t>
  </si>
  <si>
    <t>AN ORDINANCE GRANTING SERVICE RECOGNITION INCENTIVE (SRI) IN THE AMOUNT OF TEN THOUSAND PESOS (PHP10,000.00) FOR EACH PERSONNEL OF THE CITY GOVERNMENT OF MUNTINLUPA.</t>
  </si>
  <si>
    <t>Ordinance No. 19-035</t>
  </si>
  <si>
    <t>AN ORDINANCE GRANTING PREMIUM PAYMENT OF FIVE THOUSAND PESOS (PHP 5,000.00) EACH TO PART TIME FACULTY AND STAFF OF PAMANTASAN NG LUNGSOD NG MUNTINLUPA (PLMUN).</t>
  </si>
  <si>
    <t>Ordinance No. 19-036</t>
  </si>
  <si>
    <t>AN ORDINANCE GRANTING PREMIUM PAYMENT TO JOB ORDER, KABALIKAT SA KALINISAN, CONTRACT OF SERVICE, YOUTH AREA COORDINATORS AND COACHES, MUNTINLUPA BRASS BAND, HIMIG NG MUNTINLUPA WHO ARE NOT EMPLOYEES AND BARANGAY HEALTH WORKERS (BHW).</t>
  </si>
  <si>
    <t>Ordinance No. 19-037</t>
  </si>
  <si>
    <t>AN ORDINANCE GRANT!NG SERVICE BENEFITS/INCENTIVES TO THE MEMBERS THE MEMBERS OF THE CITY COUNCIL WHO HAVE COMPLETED THEIR THREE CONSECUTIVE TERMS FROM 2O1O TO 2019 IN THE AMOUNT OF ONE HUNDRED THOUSAND PESOS (PHP100,000.00) EACH WHTCH AMOUNT SHALL BE TAKEN FROM THE 2019 EXECUTIVE BUDGET OF THE CITY.</t>
  </si>
  <si>
    <t>Ordinance No. 19-038</t>
  </si>
  <si>
    <t>AN ORDINANCE ESTABLISHING THE MUNTINLUPA’S RESPONSIBLE-18 (R-18) MONTH REQUIRING ALL MUNTINLUPA RESIDENTS WHO ARE EIGHTEEN (18) YEARS OF AGE TO PARTICIPATE IN THE CELEBRATION OF THEIR ADULTHOOD EVERY MONTH OF FEBRUARY EVERY YEAR THEREAFTER.</t>
  </si>
  <si>
    <t>Ordinance No. 19-039</t>
  </si>
  <si>
    <t>AN ORDINANCE GRANTING FINANCIAL ASSTSTANCE TO THIRTY-THREE (33) INFORMAL SETTLERS FAMILIES AFFECTED BY THE CLEARING OF THE EASEMENT OF PASONG DIABLO RIVER AND PASONG MAKIPOT AMOUNTING TO TEN THOUSAND PESOS (PHP10,000.00) WITH THE TOTAL AMOUNT OF THREE HUNDRED THIRTY THOUSAND PESOS (PHP330,000.00) WHICH AMOUNT SHALL BE TAKEN FROM THE 2019 EXECUTIVE BUDGET SOCIALIZED HOUSING, LAND BANKING, COMMUNITY MORTGAGE PROGRAM AND OTHER RELATED ACTIVITIES UNDER NON-OFFICE (MOOE).</t>
  </si>
  <si>
    <t>Ordinance No. 19-040</t>
  </si>
  <si>
    <t>AN ORDINANCE PROVIDING RESPONSIBLE PARENTHOOD AND REPRODUCTIVE HEALTH CODE OF MUNTINLUPA CITY.</t>
  </si>
  <si>
    <t>Ordinance No. 19-041</t>
  </si>
  <si>
    <t>AN ORDINANCE ADOPTING A FEEDING PROGRAM FOR UNDERNOURISHED CHILDREN IN PUBLIC DAY CARE. KINDERGARTEN AND ELEMENTARY SCHOOL IN THE CITY OF MUNTINLUPA TO COMBAT HUNGER AND UNDERNUTRITION AMONG THE CHILDREN AND APPROPRIATING FUNDS THEREOF.</t>
  </si>
  <si>
    <t>Ordinance No. 19-042</t>
  </si>
  <si>
    <t>AN ORDINANCE GRANTING FINANCIAL ASSISTANCE TO MR. EDZEL VILLAMOR SAGRIT, SR. RELATIVE/BENEFICIARY IN BEHALF OF THE FAMILY BRON WHO MET THEIR INSTANTANEOUS DEATH DURING VEHICULAR COLLISION LAST OCTOBER 5, 2019 ALONG MAHARLIKA HIGHWAY, GUMACA QUEZON THE AMOUNT OF FIFTY THOUSAND PESOS (PHP50,000.00) WHICH AMOUNT SHALL BE TAKE FROM THE 2019 EXECUTIVE BUDGET.</t>
  </si>
  <si>
    <t>Ordinance No. 19-043</t>
  </si>
  <si>
    <t>AN ORDINANCE AMENDING SECTIONS 43, 44,45,46,47,49,51, 56, AND 69 OF ORDINANCE NO. 17-080 ENTITLED, “AN ORDINANCE ADOPTING A NEW VETERINARY CODE FRO MUNTINLUPA CITY.</t>
  </si>
  <si>
    <t>Ordinance No. 19-044</t>
  </si>
  <si>
    <t>AN ORDINANCE ALLOCATING FIVE THOUSAND PESOS (PHP5,000.00) CASH INCENTIVES TO EACH OF THE TEN NON.EMPLOYEE MEMBER OF THE HIMIG NG MUNTINLUPA.</t>
  </si>
  <si>
    <t>Ordinance No. 19-232</t>
  </si>
  <si>
    <t>AN ORDINANCE GRANTING FINANCIAL AND RELIEF ASSISTANCE TO THE MUNICIPALITIES OF BUHI, SAGNAY, BULA, BATO, AND NABUA, PROVINCE oF CAMARINES SUR WHICH WERE DEVASTED BY TYPHOON USMAN AMOUNTING TO THREE MILLION FIVE HUNDRED THOUSAND PESOS (Php3,500,000.00) WHICH AMOUNT SHALL BE TAKEN FROM THE 2019 EXECUTIVE BUDGET UNDER THE 5% MUNTINLUPA CITY DISASTER AND RISK REDUCTION MANAGEMENT FUND (MCDRRMF).</t>
  </si>
  <si>
    <t>Ordinance No. 19-233</t>
  </si>
  <si>
    <t>AN ORDINANCE EXTENDING THE FILING/RENE’WAL OF BUSINESS AND TRICYCL.E PERMITS AND THE PAYMENT OF ALL LOCAL TAXES, FEES AND OTHER CHARGES WITHOUT PENALTY UP TO THE CLOSING HOURS OF JANUARY 31, 2019.</t>
  </si>
  <si>
    <t>Ordinance No. 19-234</t>
  </si>
  <si>
    <t>AN ORDINANCE ADOPTING THE SUPPLEMENTAL BUDGET OF THE URBAN POOR AFFAIRS OFFICE FOR FISCAL YEAR 2018 FOR THE HOUSING AND LAND DEVELOPMENT FOR THE EMPLOYEE OF THE CITY GOVERNMENT OF MUNTINLUPA THE HOUSING IN LAKEVIEW, BARANGAY PUTATAN, WITH THE TOTAL AMOUNT OF ONE HUNDRED MILLION PESOS (PHP100,000,000.00) FROM THE RETAINED OPERATING SURPLUS OF THE SUPPLEMENTAL BUDGET FOR CALENDAR YEAR 2018.</t>
  </si>
  <si>
    <t>Ordinance No. 19-235</t>
  </si>
  <si>
    <t>AN ORDINANCE APPROVING THE FOURTH (4rH) TRANCHE MONTHLY SALARY SCHEDULE FOR THE EMPLOYEES/PERSONNEL OF THE CITY GOVERNMENT OF MUNTINLUPA, WHICH AMOUNT SHALL BE TAKEN FROM THE 2019 EXECUTIVE BUDGET OF THE CITY.</t>
  </si>
  <si>
    <t>Ordinance No. 19-236</t>
  </si>
  <si>
    <t>AN ORDINANCE GRANTING THE REQUEST OF FIL-ESTATE PROPERTIES, INC. FOR THE ALTERATION OF PL AN OF ITS PROJECT PARCO BELLO PHASE I LOCATED AT BARANGAY TUNASAN, CITY OF MUNTINLUPA.</t>
  </si>
  <si>
    <t>Ordinance No. 19-237</t>
  </si>
  <si>
    <t>AN ORDINANCE PROHIBITING THE CARRYING AND USE OF CELLULAR PHONES AND OTHER FORMS OF ELECTRONIC COMMUNICATION DEVICES INSIDE THE MUNTINLUPA CITY JAIL AND PROVIDING PENALTIES FOR VIOLATIONS THEREOF.</t>
  </si>
  <si>
    <t>Ordinance No. 19-238</t>
  </si>
  <si>
    <t>AN ORDINANCE AMENDING ARTICLE II, SECTION 1.6 OF ORDINANCE NO. 03- 089, ENTITLED, AN ORDINANCE CREATING THE CHARTER OF THE PAMANTASAN NG LUNGSOO NG MUNTINLUPA AND CONVERTING THE MUNTINLUPA POLYTECHNIC COLLEGE INTO A LOCAL UNIVERSITY.</t>
  </si>
  <si>
    <t>Ordinance No. 19-239</t>
  </si>
  <si>
    <t>AN ORDINANCE PROVIDING FOR THE CREATION OF THE MUNTINLUPA CITY NUTRITION COMMITTEE AND PRESCRIBING ITS COMPOSITION AND FUNCTIONS AND APPROPRIATING FUNDS THEREOF.</t>
  </si>
  <si>
    <t>Ordinance No. 19-240</t>
  </si>
  <si>
    <t>AN ORDINANCE REQUIRING CANTEEN/CONCESSIONAIRES AND VENDORS IN ALL ELEMENTARY AND SECONDARY PRIVATE AND PUBLIC SCHOOLS AND OTHER LEARNING CENTERS WITHIN THE JURISDICTION OF THE CITY GOVERNMENT OF MUNTINLUPA TO SERVE HEALTHY FOOD AND BEVERAGES INSIDE THE SC</t>
  </si>
  <si>
    <t>Ordinance No. 19-241</t>
  </si>
  <si>
    <t>AN ORDINANCE GRANTING FINANCIAL ASSISTANCE IN THE AMOUNT OF ONE HUNDRED THOUSAND PESOS (PHP100,000.00) TO THE TEACHERS AND STUDENTS OF THE MUNTINLUPA NATIONAL HIGH SCHOOL WHO PARTICIPATED IN THE ZAYED SUSTAINABILITY PRIZE COMPETITION WHICH AMOUNT SHALL BE TAKEN FROM THE 2019 EXECUTIVE BUDGET UNDER SPECIAL ACTIVITIES FUND (SAF) OF THE CITY MAYOR</t>
  </si>
  <si>
    <t>Ordinance No. 19-243</t>
  </si>
  <si>
    <t>AN ORDINANCE APPROVING THE SUPPLEMENTAL BUDGET AMOUNTING TO ONE HUNDRED SIXTY NINE MILLION ONE HUNDRED SEVENTY TWO THOUSAND ONE HUNDRED TWENTY SEVEN PESOS AND 84/100 (PHP169,172,127.84) TO COVER THE STATUTORY AND CONTRACTUAL OBLIGATIONS CONVERTNG THE FIVE PERCENT (5%) CONTRIBUTION TO METRO MANILA DEVELOPMENT AUTHORITY (MMDA) SHARE WHICH AMOUNT SHALL BE TAKEN FROM THE RETAINED OPERATING EXPENSE UNDER THE GENERAL FUNDS.</t>
  </si>
  <si>
    <t>Ordinance No. 19-244</t>
  </si>
  <si>
    <t>AN ORDINANCE GRANTING THE AMOUNT OF FIVE HUNDRED THOUSAND PESOS (PHP500,000.00) AS INITIAL FUNDING FOR THE MUNTTNLUPA CITY SCOUTING COUNCIL (MUNCISCO) AS ASSOCIATE COUNCIL OF THE BOY SCOUT OF THE PHILIPPINES (BSP) WHICH AMOUNT SHALL BE TAKEN FROM THE SPECIAL ACTIVITIES FUND (SAF) OF THE CITY MAYOR.</t>
  </si>
  <si>
    <t>Ordinance No. 19-245</t>
  </si>
  <si>
    <t>AN ORDINANCE CREATING THE REGULAR POSITIONS AT MUNTINLUPA CITY PERSONS W|TH DISABILITY AFFAIRS OFFICE (MC-PDAO) AND AMENDING SECTION 5 OF ORDINANCE NO. 18-167, ENTITLED, “AN ORDINANCE ORGANIZING AND ESTABLISHING THE MUNTINLUPA CITY PERSONS WITH DISABILITY AFFAIRS OFFICE (MC-PDAO) IN ACCORDANCE WITH SECTION 40(B)(l) OF REPUBLIC ACT NO. 7277, OTHERWISE KNOWN AS THE ,,MAGNA CARTA FOR PERSONS WITH DISABILITY, AS AMENDED BY REPUBLIC ACT NO. 9442 AND REPUBLIC ACT NO. 1OO7O.”</t>
  </si>
  <si>
    <t>Ordinance No. 19-246</t>
  </si>
  <si>
    <t>AN ORDINANCE APPROPRIATING/ALLOCATING THE AMOUNT OF ONE MILLION ONE HUNDRED TWENTY THREE THOUSAND TWENTY PESOS (PHP1,123,020.00- (1.5%) FOR THE PAYMENT OF THE DOCUMENTARY STAMP TAX (DST) IN THE BUREAU OF INTERNAL REVENUE (BIR) AND SEVEN HUNDRED FORTY EIGHT THOUSAND SIX HUNDRED EIGHTY PESOS (PHP748,680.00-1%) FOR THE PAYMENT OF REGISTRATION FEE IN THE REGISTRY OF DEEDS FOR THE PURCHASE OF THE PARCEL OF LAND COVERED BY TCT. NO. (181024)-082906 WITH AN AREA OF 8,808 SQUARE METERS, MORE OR LESS BY THE CITY GOVERNMENT OF MUNTINLUPA FROM DR. MENZI V. ORELLANA AND MRS. MARIA RHED ORELLANA.BAUYA LOCATED AT ADJACENT TO PNR, BARANGAY PUTATAN, MUNTINLUPA CITY AND SHALL BE TAKEN FROM THE SPECIAL EDUCATIONAL FUND (SEF) 2019 EXECUTIVE BUDGET.</t>
  </si>
  <si>
    <t>Ordinance No. 19-247</t>
  </si>
  <si>
    <t>AN ORDINANCE GRANTING TEN THOUSAND PESOS (PHP10,00 0) TO EVERY HOUSEOWNER (TOTALLY DAMAGED) THREE THOUSAND PESOS (PHP3,000.00) TO HOUSE OWNER (PARTIALLY DAMAGED) FIVE THOUSAND PESOS (PHP5,000.00) TO EVERY HOUSE RENTERS AND SHARERS (TOTALLY DAMAGED), AND OTHER ASSISTANCE TO THE FAMILIES AFFECTED BY THE FIRE ON MARCH 29, 2019, AT BLOCK 1-9, PUROK 6 CREEKSITE, BARANGAY SUCAT, MUNTINLUPA CITY, WHICH AMOUNT SHALL BE TAKEN FROM THE 2019 EXECUTIVE BUDGET UNDER 5% MUNTINLUPA CITY RISK REDUCTION DISASTER AND MANAGEMENT FUND (MCRRDMF).</t>
  </si>
  <si>
    <t>Ordinance No. 19-248</t>
  </si>
  <si>
    <t>AN ORDINANCE APPROVING THE REALIGNMENT OF THE PORTION OF THE UNEXPENDED BALANCE OF THE SPECIAL TRUST FUND COVERING THE YEARS 2013-2017 AMOUNTING TO SEVENTY THREE MILLION SIXTY THOUSAND PESOS (PHP 73,060,000.00).</t>
  </si>
  <si>
    <t>Ordinance No. 19-249</t>
  </si>
  <si>
    <t>AN ORDINANCE INTEGRATING THE NUTRITION IN EMERGENCIES IN THE MUNTINLUPA CITY DISASTER RISK REDUCTION MANAGEMENT PLAN 2017-2022.</t>
  </si>
  <si>
    <t>Ordinance No. 19-251</t>
  </si>
  <si>
    <t>KAUTUSANG NA NAGKAKALOOB NG TULONG PINANSIYAL KAY KGG. KON. ALEXANDER B. DIAZ PARA SA KANYANG MEDIKAL NA GASTUSIN SA HALAGANG SAMPUNG LIBONG PISO (PHP10,000.00) BAWAT ISANG KONSEHAL NA MAY KABUUANG HALAGA NA ISANG DAAN AT WALUMPUNG LIBONG PISO (PHP180,000.00) NA KUKUNIN SA 2019 EXECUTIVE BUDGET SA ILALIM NG ANUMANG NALALABING PONDO.</t>
  </si>
  <si>
    <t>Ordinance No. 19-252</t>
  </si>
  <si>
    <t>AN ORDINANCE GRANTING TEN THOUSAND PESOS (PHP 10,000.00) TO EVERY HOUSEOWNER (TOTALLY DAMAGED) THREE THOUSAND PESOS (PHP 3,000.00) TO HOUSE OWNER (PARTIALLY DAMAGED) FIVE THOUSAND PESOS (PHP 5,000.00) TO EVERY HOUSE RENTERS AND SHARERS (TOTALLY DAMAGED), AND OTHER ASSISTANCE TO THE FAMILIES AFFECTED BY THE FIRE ON APRIL 27, 2019, AT BLUE HOUSE NBP RESERVATION, BARANGAY POBLACION, MUNTINLUPA CITY, WHICH AMOUNT SHALL BE TAKEN FROM THE 2019 EXECUTIVE BUDGET UNDER 5% MUNTINLUPA CITY RISK REDUCTION DISASTER AND MANAGEMENT FUND (MCRRDMF).</t>
  </si>
  <si>
    <t>Ordinance No. 2020-045</t>
  </si>
  <si>
    <t>AN ORDINANCE EXTENDING THE FILING/RENEWAL OF BUSINESS AND TRICYCLE PERMITS AND THE PAYMENT OF ALL LOCAL TAXES, FEES AND OTHER CHARGES WITHOUT PENALTY UP TO THE CLOSING HOURS OF JANUARY 31, 2020.</t>
  </si>
  <si>
    <t>Ordinance No. 2020-046</t>
  </si>
  <si>
    <t>AN ORDINANCE GRANTING FINANCIAL ASSISTANCE AMOUNTING TO ONE MILLION PESOS (PHP1,000,000.00) EACH TO THE MUNICIPALITIES OF BANSALAN, MATANAO, AND DIGOS, PROVINCE OF DAVAO DEL SUR WHICH WAS DEVASTATED BY THE EARTHQUAKE LAST DECEMBER 15, 2019 WHICH AMOUNT SHALL BE TAKEN FROM THE 2020 EXECUTIVE BUDGET UNDER THE 30% QUICK RESPONSE FUND (ORF) OF MUNTINLUPA CITY DISASTER RISK REDUCTION AND MANAGEMENT FUND (MCDRRMF).</t>
  </si>
  <si>
    <t>Ordinance No. 2020-047</t>
  </si>
  <si>
    <t>AN ORDINANCE GRANTING FINANCIAL ASSISTANCE AMOUNTING TO FIVE HUNDRED THOUSAND PESOS (PHP500,000.00) EAcH TO THE MUNICIPALITY OF BULALACAO, PROVINCE OF ORIENTAL MINDORO, MUNICIPALITIES OF SAN JOSE AND RIZAL, PROVINCE OF OCCIDENTAL MINDORO, ROXAS CITY, PROVINCE OF CAPIZ AND MUNICIPALITY OF BALASAN, PROVINCE OF ILOILO WHICH WAS DEVASTATED BY THE TYPHOON URSULA LAST DECEMBER 25, 2019 WHICH AMOUNT SHALL BE TAKEN FROM THE 2020 EXECUTIVE BUDGET UNDER THE 30% QUICK RESPONSE FUND (QRF) OF MUNTINLUPA CITY DISASTER RISK REDUCTION AND MANAGEMENT FUND (MCDRRMF).</t>
  </si>
  <si>
    <t>Ordinance No. 2020-048</t>
  </si>
  <si>
    <t>AN ORDINANCE CREATING THE LOCAL ECONOMIC AND INVESTMENT PROMOTION DIVISION (LEIPD) UNDER THE OFFICE OF THE MAYOR AND CREATING THE TEN (10) REGULAR POSITIONS AND APPROPRIATING FUND FOR THE PURPOSE.</t>
  </si>
  <si>
    <t>Ordinance No. 2020-049</t>
  </si>
  <si>
    <t>AN ORDINANCE GRANTING FINANCIAL ASSISTAT.ICE AMOUNTING TO ONE MILLION PESOS (PHP1,000,000.00) EACH TO THE LOCAL GOVERNMENTS OF TALISAY, AGONCILLO, AND LAUREL, PROVINCE OF BATANGAS, WHICH WAS DEVASTATED BY THE TAAL VOLCANIC ERUPTION LAST JANUARY 12, 2O2O WHICH AMOUNT SHALL BE TAKEN FROM THE 2O2O EXECUTIVE BUDGET UNDER THE 30% QUICK RESPONSE FUND (QRF) OF MUNTINLUPA CITY DISASTER RISK REDUCTION AND MANAGEMENT FUND (MCDRRMF).</t>
  </si>
  <si>
    <t>Ordinance No. 2020-050</t>
  </si>
  <si>
    <t>AN ORDINANCE PROVIDING FOR THE ESTABLISHMENT &amp; IMPLEMENTATION OF DRUG-FREE WORKPLACE POLICY PROGRAM FOR MUNTINLUPA CITY HALL.</t>
  </si>
  <si>
    <t>Ordinance No. 2020-051</t>
  </si>
  <si>
    <t>AN ORDINANCE AMENDING CERTAIN PROVISIONS OF ORDINANCE NO. 17-072, (SECTIONS 4, 8, 9, 11 AND 20) OTHERWISE KNOWN AS THE ANTI-SMOKING ORDINANCE.</t>
  </si>
  <si>
    <t>Ordinance No. 2020-052</t>
  </si>
  <si>
    <t>AN ORDINANCE MANDATING STRICT COMPLIANCE WITH THE PROVISION OF THE NATIONAL BUILDING CODE ON THE USE OF SAFETY NETS IN THE COURSE OF CONSTRUCTION AND REQUIRING PERSONAL PROTECTIVE EQUIPMENT (PPE) FOR THE CONSTRUCTTON WORKERS AND PROVTDTNG PENALTIES FOR VIOLATION THEREOF.</t>
  </si>
  <si>
    <t>Ordinance No. 2020-053</t>
  </si>
  <si>
    <t>AN ORDINANCE DECLARING THE FOURTH (4TH) DAY OF FEBRUARY OF EVERY YEAR AS “ARAW NG KALAYAAN NG MUNTINLUPA”.</t>
  </si>
  <si>
    <t>Ordinance No. 2020-054</t>
  </si>
  <si>
    <t>AN ORDINANCE AMENDING SECTION 2, (7, 8, 9,1 0, 11,12 AND 13) OF ORDINANCE NO. 17.107, ENTITLED, “AN ORDINANCE PROVIDING FOR AN EXPANDED MUNTINLUPA SCHOLARSHIP AND EDUCATIONAL ASSISTANGE PROGRAM AND OTHER INCENTIVES TO STUDENTS, PROVIDING FUNDS THEREFOR AND FOR OTHER PURPOSES”.</t>
  </si>
  <si>
    <t>Ordinance No. 2020-055</t>
  </si>
  <si>
    <t>AN ORDINANCE GRANTING FINANCIAL ASSISTANCE AMOUNTING TO ONE MILLION PESOS (PHP1,000,000.00) EACH TO THE LOCAL GOVERNMENTS OF SAN NICOLAS AND LEMERY, PROVINCE OF BATANGAS, WHICH WERE DEVASTATED BY THE TAAL VOLCANIC ERUPTION LAST JANUARY 12, 2O2O WHICH AMOUNT SHALL BE TAKEN FROM THE 2O2O EXECUTIVE BUDGET UNDER THE 30% QUICK RESPONSE FUND (ORF) OF MUNTINLUPA CITY DISASTER RISK REDUCTION AND MANAGEMENT FUND (MCDRRMF).</t>
  </si>
  <si>
    <t>Ordinance No. 2020-056</t>
  </si>
  <si>
    <t>AN ORDINANCE GRANTING FRANCHISE TO BEST BINGO AND AMUSEMENT CORPORATION, TO OPERATE ELECTRONIC BINGO AT THE 2ND FLOOR AND 3RD FLOOR AT THE FESTIVAL SUPERMALL LOCATED IN BARANGAY ALABANG, MUNTINLUPA CITY</t>
  </si>
  <si>
    <t>Ordinance No. 2020-057</t>
  </si>
  <si>
    <t>AN ORDINANCE GRANTING FRANCHISE TO BEST BINGO AND AMUSEMENT CORPORATION, TO OPERATE ELECTRONIC BINGO LOCATED AT THE WHARF, LAKEFRONT, BARANGAY SUCAT, MUNTINLUPA CITY.</t>
  </si>
  <si>
    <t>Ordinance No. 2020-058</t>
  </si>
  <si>
    <t>AN ORDINANCE GRANTING FRANCHISE TO BEST BINGO AND AMUSEMENT CORPORATION, TO OPERATE ELECTRONIC BINGO LOCATED AT AMKOR BUILDING, BARANGAY TUNASAN, MUNTINLUPA CITY.</t>
  </si>
  <si>
    <t>Ordinance No. 2020-059</t>
  </si>
  <si>
    <t>AN ORDINANCE GRANTING FRANCHISE TO BEST BINGO AND AMUSEMENT CORPORATION, TO OPERATE ELECTRONIC BINGO LOCATED AT SM CENTER MUNTINLUPA, BARANGAY TUNASAN, MUNTINLUPA.</t>
  </si>
  <si>
    <t>Ordinance No. 2020-060</t>
  </si>
  <si>
    <t>AN ORDINANCE AUTHORIZING THE PAYMENT OF FREE CINEMA AVAILMENT OF SENIOR CITIZENS/PERSONS WITH DISABILITY (PWD) TO SM PRIME HOLDINGS, INC., FOR THE PERIOD JULY 2017 TO DECEMBER 2019 BASED ON THE RECORDS OF THE TREASURER’S OFFICE AND OFFICE OF SENIOR CITIZENS AFFAIRS (OSCA).</t>
  </si>
  <si>
    <t>Ordinance No. 2020-061</t>
  </si>
  <si>
    <t>AN ORDINANCE APPROVING THE FIRST (1ST) TRANCHE MONTHLY SALARY SCHEDULE FOR THE EMPLOYEES/PERSONNEL OF THE CITY GOVERNMENT OF MUNTINLUPA WHICH AMOUNT SHALL BE TAKEN FROM THE 2O2O EXECUTIVE BUDGET OF THE CITY UNDER THE PERSONNEL SERVICES (PS).</t>
  </si>
  <si>
    <t>Ordinance No. 2020-062</t>
  </si>
  <si>
    <t>AN ORDINANCE MANDATING THE ENGINEERING OFFICE AND THE OFFICE BUILDING OFFICIAL (OBO) TO CONFISCATE FROM ANY PRIVATE PERSONS, CONTRACTOR AND NON-CONTRACTING PERSONS/ENTITIES ALL CONSTRUCTION MATERIALS USED IN THEIR PROJECTS DURING/ON-GOING AND AFTER THE CONSTRUCTION OF ANY VERTICAL AND/OR HORIZONTAL PROJECTS OF NATIONAL OR LOCAL GOVERNMENT THAT MAY CAUSE OBSTRUCTION AND PROVIDING PENALTIES FOR VIOLATION THEREOF.</t>
  </si>
  <si>
    <t>Ordinance No. 2020-063</t>
  </si>
  <si>
    <t>AN ORDINANCE GRANTING FRANCHISE TO MATCH POINT GAMING CENTER INC., TO OPERATE ELECTRONIC BINGO LOCATED AT MATEO DOLLETON BUILDING/ARCADE, #247 NATIONAL ROAD, BARANGAY BAYANAN, MUNTINLUPA CITY.</t>
  </si>
  <si>
    <t>Ordinance No. 2020-064</t>
  </si>
  <si>
    <t>AN ORDINANCE GRANTTNG TEN THOUSAND PESOS (PHPI0,000.00) TO EVERY HOUSEOWNER (TOTALLY DAMAGED) THREE THOUSAND PESOS (PHP3,000.00) TO HOUSE OWNER (PARTIALLY DAMAGED) FIVE THOUSAND PESOS (PHP 5,000.00) TO EVERY HOUSE RENTER AND SHARER (TOTALLY DAMAGED), AND OTHER ASSISTANCE TO THE FAMILIES AFFECTED BY THE FIRE ON FEBRUARY 26, 2020, AT #760 PUROK 6, BARANGAY CUPANG, MUNTINLUPA CITY, WITH THE TOTAL AMOUNT OF ONE HUNDRED NINETEEN THOUSAND (PHP 119,000.00) WHICH AMOUNT SHALL BE TAKEN FROM THE 2020 EXECUTIVE BUDGET UNDER 5% MUNTINLUPA CITY RISK REDUCTION DISASTER AND MANAGEMENT FUND (MCRRDMF).</t>
  </si>
  <si>
    <t>Ordinance No. 2020-065</t>
  </si>
  <si>
    <t>AN ORDINANCE IMPOSING CURFEW IN THE CITY OF MUNTINLUPA FROM 8:OO PM TO 5:00 AM, PROVIDING EXEMPTIONS AND PENALTIES THEREFOR AND FOR OTHER PURPOSES.</t>
  </si>
  <si>
    <t>Ordinance No. 2020-066</t>
  </si>
  <si>
    <t>AN ORDINANCE INCREASING THE AMOUNT OF ALLOWANCE OF THE LOCAL FINANCE COMMITTEE (LFC) MEMBERS FROM ONE THOUSAND FIVE HUNDRED PESOS (PHP1,500.00) TO TWO THOUSAND PESOS (PHP2,000.00) FOR EVERY MEETING ATTENDED WHICH AMOUNT SHALL BE TAKEN FROM THE 2O2O EXECUTIVE BUDGET.</t>
  </si>
  <si>
    <t>Ordinance No. 2020-067</t>
  </si>
  <si>
    <t>AN ORDINANCE APPROVING THE SANGGUNIANG KABATAAN (SK) BUDGET FOR FISCAL YEAR (FY) 2O2O OF BARANGAY POBLACION, AMOUNTING TO TEN MILLION SEVEN HUNDRED FIFTY-THREE THOUSAND FORTY-THREE PESOS AND 90/100 (PHP 10,753,043.90).</t>
  </si>
  <si>
    <t>Ordinance No. 2020-068</t>
  </si>
  <si>
    <t>AN ORDINANCE BANNING THE SALE, DELIVERY AND DRINKING OF LIQUOR AND OTHER ALCOHOLIC DRINKS IN PUBLIC PLACES IN THE CITY OF MUNTINLUPA DURING THE EFFECTIVITY OF THE COMMUNITY QUARANTINE AS DECLARED IN THE NATIONAL CAPITAL REGION.</t>
  </si>
  <si>
    <t>Ordinance No. 2020-069</t>
  </si>
  <si>
    <t>AN ORDINANCE PROVIDING PROTECTION TO CONSUMERS AND ENSURING ORDERLY AND EQUITABLE SALE BY BUSINESS ESTABLISHMENTS BY PRESCRIBING MEASURES TO ENSURE AVAILABILITY OF BASIC NECESSITIES AND PRIME COMMODITIES AT REASONABLE PRICES AT ALL TIMES DURING DECLARED EMERGENGY SITUATIONS AND LIKE OCCASIONS IN THE CITY OF MUNTINLUPA.</t>
  </si>
  <si>
    <t>Ordinance No. 2020-070</t>
  </si>
  <si>
    <t>AN ORDINANCE MANDATING THE CLOSURE OF MALLS, BEAUTY PARLORS, SPAS, BARBER SHOPS AND SIMILAR ESTABLISHMENTS IN THE CITY OF MUNTINLUPA AND REGULATING THE OPERATION OF RESTAURANTS AND OTHER EATERIES TO EFFECTIVELY IMPLEMENT SOCIAL DISTANCING DURING THE QUARANTINE PERIOD.</t>
  </si>
  <si>
    <t>Ordinance No. 20-071</t>
  </si>
  <si>
    <t>AN ORDINANCE GRANTING INCENTIVE FOR THE YEAR 2000 OF ONE SACK OF RICE TO EACH EMPLOYEE OF THE CITY GOVERNMENT, PUBLIC SCHOOL TEACHERS, WORLD WAR II VETERANS ELECTED BARANGAY OFFICIALS, MEMBERS OF THE PHILIPPINE NATIONAL POLICE AND OTHER NATIONAL GOVERMENTEMPLOYEES WHO ARE HOLDING THEIR OFFICES IN THE CITY HALL OF MUNTINLUPA, AND ALLOCATING SIX MILLION FIVE HUNDRED THOUSAND PESOS (P6,500,000.00) TO PURCHASE THE REQUIRED SACKS OF RICE, WHICH AMOUNT SHALL BE TAKEN FROM THE PAMASKONG HANDOG (OFFICE OF THE MAYOR) 2000 REALIGNED EXECUTIVE BUDGET.</t>
  </si>
  <si>
    <t>Ordinance No. 2020-072</t>
  </si>
  <si>
    <t>AN ORDINANCE MANDATING THE CLOSURE OF PUBLIC AND PRIVATE RECREATIONAL FACILITIES IN THE CITY OF MUNTINLUPA TO EFFECTIVELY IMPLEMENT SOCIAL DISTANCING DURING THE PERIOD OF COMMUNITY QUARANTINE.</t>
  </si>
  <si>
    <t>Ordinance No. 20-072A</t>
  </si>
  <si>
    <t>KAUTUSAN NA NAG-AATAS SA CHILDREN OF THE WORLD FOUNDATION NA MAGBAYAD NG WALONG PORSIYENTONG (8%) BUWIS (AMUSEMENT TAX) PARA SA KANING EXHIBIT (EXPLORATORIEM 2000) NA GAGANAPIN MULA HULYO 2000 HANGGANG MARSO 15, 2001 SA FESTIVAL SUPERMALL, FILINVEST ALABANG, LUNGSOD NG MUNTINLUPA.</t>
  </si>
  <si>
    <t>Ordinance No. 2020-073</t>
  </si>
  <si>
    <t>AN ORDINANCE EXTENDING THE DEADLINE FOR THE PAYMENT OF 2ND QUARTER BUSINESS TAXES, FEES AND CHARGES FROM APRIL 20, 2O2O TO JULY 20, 2O2O WITHOUT SURCHARGE AND INTEREST.</t>
  </si>
  <si>
    <t>Ordinance No. 2020-074</t>
  </si>
  <si>
    <t>AN ORDINANCE PLACING THE CITY OF MUNTINLUPA UNDER A TWENTY-FOUR (24) HOUR CURFEW UNDER THE ENHANCED COMMUNITY QUARANTINE.</t>
  </si>
  <si>
    <t>Ordinance No. 2020-078</t>
  </si>
  <si>
    <t>AN ORDINANCE EXTENDING THE DEADLINE FOR THE PAYMENT OF REAL PROPERTY TAX (RPT) FROM APRIL 20, TO MAY 30, 2O2O WITHOUT INTEREST AND SURCHARGE.</t>
  </si>
  <si>
    <t>Ordinance No. 2020-080</t>
  </si>
  <si>
    <t>AN ORDINANCE DIRECTING NON EXEMPT BUSINESS ESTABLISHMENTS TO CEASE OPERATIONS DURING THE ENHANCED COMMUNITY QUARANTINE.</t>
  </si>
  <si>
    <t>Ordinance No. 2020-081</t>
  </si>
  <si>
    <t>AN ORDINANCE LIMITING THE OPERATING HOURS OF EXEMPTED BUSINESS ESTABLISHMENTS FROM 6:00 AM TO 6:00 PM EVERYDAY DURING THE ENHANCED QUARANTINE PERIOD.</t>
  </si>
  <si>
    <t>Ordinance No. 2020-082</t>
  </si>
  <si>
    <t>AN ORDINANCE ADOPTING THE LIST OF ”AUTHORIZED PERSONS OUTSIDE RESIDENCE” ISSUED BY THE JOINT TASK FORCE CV SHIELD PURSUANT TO THE DECLARATION OF THE ENHANGED COMMUNITY QUARANTINE AND NATIONAL PUBLIC HEALTH EMERGENCY.</t>
  </si>
  <si>
    <t>Ordinance No. 2020-083</t>
  </si>
  <si>
    <t>AN ORDINANCE REQUIRING THE MANDATORY USE OF FACE MASKS AND STRINGENT PRACTICE OF PHYSICAL DISTANCING BY ALL PERSONS WHO ARE FOUND IN THE CITY OF MUNTINLUPA DURING THE ENHANCED COMMUNITY QUARANTINE AND ANY EXTENSION THEREOF.</t>
  </si>
  <si>
    <t>Ordinance No. 2020-084</t>
  </si>
  <si>
    <t>AN ORDINANCE GRANTING COVID-19 HAZARD PAY TO EMPLOYEES OF THE CITY GOVERNMENT OF MUNTINLUPA AND OTHER BENEFITS DURING THE PERIOD OF NATIONAL EMERGENCY.</t>
  </si>
  <si>
    <t>Ordinance No. 2020-085</t>
  </si>
  <si>
    <t>AN ORDINANCE PROHIBITING PERSONS FROM COMMITTING ANY ACT OF DISCRIMINATION, HARRASMENT, VIOLENCE OR ANY OTHER ACTION CAUSING STIGMA OR HUMILIATION AGAINST CONFIRMED COVID-19 POSITIVE.</t>
  </si>
  <si>
    <t>Ordinance No. 2020-086</t>
  </si>
  <si>
    <t>AN ORDINANCE PROVIDING IMPORTANT PUBLIC HEALTH INFORMATION ON COVID-19 TO THE PEOPLE OF MUNTINLUPA CITY AS AN INTEGRAL PART OF ITS RESPONSE TO THE STATE OF PUBLIC HEALTH EMERGENCY.</t>
  </si>
  <si>
    <t>Ordinance No. 2020-087</t>
  </si>
  <si>
    <t>AN ORDINANCE AUTHORIZING THE ADVANCE RELEASE OF THE MUNTINLUPA SCHOLARSHIP PROGRAM ALLOWANCE FOR THE SECOND QUARTER COVERING THE PERIOD OF JUNE, JULY AND AUGUST, 2020 TO ALL STUDENTS OF MUNTINLUPA CITY.</t>
  </si>
  <si>
    <t>Ordinance No. 2020-088</t>
  </si>
  <si>
    <t>AN ORDINANCE PENALIZING THE DISHONESTY OR UNTRUTHFUL DECLARATION OF ANY PATIENT IN TIMES OF PUBLIC HEALTH EMERGENCY OR PANDEMIC, AND IMPOSTNG THE APPROPRIATE PENALITES FOR VIOLATION THEREOF.</t>
  </si>
  <si>
    <t>Ordinance No. 2020-089</t>
  </si>
  <si>
    <t>AN ORDINANCE PENALIZING THE ACT OF SPITTING OR EXPECTORATING MUCUS, SALIVA, PHLEGM, OR OTHER SUBSTANCES, VOMITING, LEAVING BODILY EXCREMENTS OR URINE AND LITTERING OF USED OR CONTAMINATED PERSONAL PROTECTIVE EQUIPMENT (PPEs) lN PUBLlC PLACES.</t>
  </si>
  <si>
    <t>Ordinance No. 2020-090</t>
  </si>
  <si>
    <t>AN ORDINANCE DEFINING AND CLARIFYING SECTION 1 OF ORDINANCE 2020-084 OR AN ORDINANCE GRANTING COVID-19 HAZARD PAY TO EMPLOYEES OF THE CITY GOVERNMENT OF MUNTINLUPA AND OTHER BENEFITS DURING THE PERIOD OF NATIONAL EMERGENCY.</t>
  </si>
  <si>
    <t>Ordinance No. 2020-091</t>
  </si>
  <si>
    <t>AN ORDINANCE IMPLEMENTING MALACANANG PALACE ADMINISTRATIVE ORDER NO. 28 SERIES OF 2020, AUTHORIZING THE GRANT OF “SPECIAL RISK ALLOWANCE (SRA) TO FRONTLTNER PUBLIC HEALTH WORKERS DURING THE PERIOD OF ENHANCED COMMUNITY QUARANTINE RELATIVE TO THE COVID-19 OUTBREAK.</t>
  </si>
  <si>
    <t>Ordinance No. 2020-092</t>
  </si>
  <si>
    <t>AN ORDINANCE GRANTING FINANCIAL ASSISTANCE TO ALL MUNTINLUPA FRONTLINERS WHO ARE CONFIRMED COVID-I9 POSITIVE OR WHO HAVE DIED DUE TO THE SAID VIRUS.</t>
  </si>
  <si>
    <t>Ordinance No. 2020-093</t>
  </si>
  <si>
    <t>AN ORDINANCE REGULATING THE USE OF HOME QUARANTINE PASSES (HQP) DURING THE ENHANCED COMMUNITY QUARANTTNE (ECQ) DUE TO THE COVID-19 OUTBREAK.</t>
  </si>
  <si>
    <t>Ordinance No. 2020-094</t>
  </si>
  <si>
    <t>AN ORDINANCE AMENDING ORDINANCE NO. 2020-086, ENTITLED, “AN ORDINANCE PROVIDING IMPORTANT PUBLIC HEALTH INFORMATION ON COVID-19 TO THE PEOPLE OF MUNTINLUPA CITY AS AN INTEGRAL PART OF ITS RESPONSE TO THE STATE OF PUBLIC HEALTH EMERGENCY.”</t>
  </si>
  <si>
    <t>Ordinance No. 2020-095</t>
  </si>
  <si>
    <t>AN ORDINANCE AUTHORIZING THE EXTENSION OF DEADLINE FOR THE PAYMENT OF ALL LOCAL TAXES, FEES, AND CHARGES WITHOUT PENALTIES, INTEREST AND SURCHARGE UNTIL 25TH OF JUNE 2020</t>
  </si>
  <si>
    <t>Ordinance No. 2020-096</t>
  </si>
  <si>
    <t>AN ORDINANCE AMENDING ORDINANCE 2020-093 OTHERWISE KNOWN AS AN ORDINANCE REGULATING THE USE OF HOME QUARANTINE PASSES (HQP) DURING THE ENHANCED COMMUNTTY QUARANTINE (ECQ) DUE TO THE COVID-19 OUTBREAK.</t>
  </si>
  <si>
    <t>Ordinance No. 2020-097</t>
  </si>
  <si>
    <t>AN ORDINANCE AUTHORIZING THE REALIGNMENT OF THE UNEXPENDED BALANCE OF THE LOCAL DISASTER RISK REDUCTION AND MANAGEMENT (LDRRM) SPECIAL TRUST FUND FOR THE YEAR 2019 TO ADDRESS THE COVID-19 SITUATION IN MUNTINLUPA CITY.</t>
  </si>
  <si>
    <t>Ordinance No. 2020-098</t>
  </si>
  <si>
    <t>AN ORDINANCE APPROVING THE RE-ORGANIZATION/RE-STRUCTURE OF MUNTINLUPA CITY DISASTER RISK REDUCTION AND MANAGEMENT OFFICE (MCDRRMO) AND CREATTON OF REGULAR/PLANTILLA POSITIONS THEREAT AND PROVIDING FUNDS THEREOF.</t>
  </si>
  <si>
    <t>Ordinance No. 2020-099</t>
  </si>
  <si>
    <t>AN ORDINANCE REVERTING THE DEADLINE FOR THE PAYMENT OF 2ND QUARTER BUSINESS TAXES, FEES AND CHARGES FROM JUNE 25, 2020 TO JULY 20, 2O2O AND EXTENDING THE DEADLINE FOR PAYMENT OF 3RD QUARTER BUSINESS TAXES, FEES AND CHARGES FROM JULY 20,2O2O TO AUGUST 19, 2O2O WITHOUT IMPOSING INTEREST, SURCHARGE OR ANY FORM OF PENALTY FOR BOTH QUARTERS.</t>
  </si>
  <si>
    <t>Ordinance No. 2020-100</t>
  </si>
  <si>
    <t>AN ORDINANCE REGULATING THE SALE AND CONSUMPTION OF LIQUOR AND OTHER ALCOHOLIC BEVERAGES FOR THE DURATION OF THE GENERAL COMMUNITY QUARANTINE (GCQ) AND MODIFIED GENERAL COMMUNITY QUARANTINE (MGCQ) lN MUNTINLUPA CITY.</t>
  </si>
  <si>
    <t>Ordinance No. 2020-102</t>
  </si>
  <si>
    <t>AN ORDINANCE IMPOSING A 10:00PM TO 4:00AM CURFEW lN THE CITY MUNTINLUPA DURING THE GENERAL COMMUNITY QUARANTINE (GCO) AND MODIFIED GENERAL COMMUNITY QUARANTINE (MGCO) AND AMENDING FOR THIS PURPOSE ORDINANCE NO. 2O2O-074.</t>
  </si>
  <si>
    <t>Ordinance No. 2020-103</t>
  </si>
  <si>
    <t>AN ORDINANCE REGULATING THE OPERATIONS OF THE ALABANG PUBLIC MARKET DURING THE IMPOSITION OF GENERAL COMMUNITY (GCQ) AND MODIFIED GENERAL COMMUNITY QUARANTINE (MGCQ)</t>
  </si>
  <si>
    <t>Ordinance No. 2020-104</t>
  </si>
  <si>
    <t>AN ORDINANCE SUSPENDING THE IMPLEMENTATION OF ORDINANCE NO. 2020-069 ALSO KNOWN AS THE ANTI-HOARDING AND ANTI-PANIC BUYING ORDINANCE DURING THE IMPOSITION OF GENERAL COMMUNITY QUARANTINE (GCQ) AND MODIFIED GENERAL COMMUNITY QUARANTTNE (MGCQ) IN MUNTNLUPA CITY.</t>
  </si>
  <si>
    <t>Ordinance No. 2020-105</t>
  </si>
  <si>
    <t>AN ORDINANCE AUTHORIZING THE REDUCTION OF EXPENDITURES OF THE CITY GOVERNMENTOF MUNTINLUPA AND, THEREBY, AUGMENTING AVAILABLE FUNDS FOR COVID-19 RESPONSE.</t>
  </si>
  <si>
    <t>Ordinance No. 2020-106</t>
  </si>
  <si>
    <t>AN ORDINANCE AMENDING CERTAIN PROVISIONS OF ORDINANCE NO. 2O2O-048, ENTITLED, “AN ORDINANCE CREATING THE LOCAL ECONOMIC AND INVESTMENT PROMOTION DIVISION UNDER THE OFFICE OF THE MAYOR AND CREATING THE TEN (10) REGULAR POSITIONS AND APPROPRIATING FUND FOR THE PURPOSE”.</t>
  </si>
  <si>
    <t>Ordinance No. 2020-107</t>
  </si>
  <si>
    <t>AN ORDINANCE GRANTING THE REQUEST OF ROBINSON’S LAND CORPORATION FOR THE ALTERATION OF THE SUBDIVISION PLAN OF THEIR CONDOMINIUM PROJECT “ESCALADES SOUTH METRO” LOCATED AT MERALCO ROAD, SUCAT, MUNTINLUPA CITY.</t>
  </si>
  <si>
    <t>Ordinance No. 2020-108</t>
  </si>
  <si>
    <t>AN ORDINANCE AMENDING ARTICLE VII, SECTION 1.1 OF ORDINANCE NO. 03-089 OTHERWISE KNOWN AS ‘AN ORDINANCE CREATING THE CHARTER OF PAMANTASAN NG LUNSGOD NG MUNTINLUPA AND CONVERTING THE MUNTINLUPA POLYTECHNIC COLLEGE INTO A LOCAL UNIVERSITY” AS AMENDED BY ORDINANCE NO. 14-045.</t>
  </si>
  <si>
    <t>Ordinance No. 2020-109</t>
  </si>
  <si>
    <t>AN ORDINANGE ON THE MANDATORY USE OF FACE MASKS IN MUNTINLUPA CITY AND AMENDING FOR THIS PURPOSE ORDINANCE NO. 2020-083.</t>
  </si>
  <si>
    <t>Ordinance No. 2020-110</t>
  </si>
  <si>
    <t>AN ORDINANCE GRANTING BUSINESS TAX INCENTIVE TO THE TAXPAYER WITH THE HIGHEST BUSINESS TAXES PAID AND/OR TO LARGE BUSINESS TAXPAYERS WITH GROSS SALES/RECEIPTS AMOUNTING TO AT LEAST TWENTY-FIVE BILLION PESOS BASED ON THE ASSESSMENT FROM THE PRECEDING YEAR.</t>
  </si>
  <si>
    <t>Ordinance No. 2020-111</t>
  </si>
  <si>
    <t>AN ORDINANCE BANNING THE SALE, DELIVERY, AND CONSUMPTION IN PUBLIC PLACES OF LIQUOR AND OTHER ALCOHOLIC BEVERAGES DURING ALL LEVELS OF COMMUNITY QUARANTINE IN MUNTINLUPA CITY DUE TO COVID-19 PANDEMIC AND AMENDING FOR THIS PURPOSE ORDINANCE NO. 2020-100.</t>
  </si>
  <si>
    <t>Ordinance No. 2020-112</t>
  </si>
  <si>
    <t>AN ORDINANCE REGULATING THE USE OF HOME QUARANTINE PASS DURING THE ENHANCED COMMUNITY QUARANTINE (ECQ) AND MODIFIED ENHANCED COMMUNITY QUARANTINE (MECQ) IN MUNTINLUPA CITY, AND AMENDING FOR THIS PURPOSE ORDINANCE NO.2020-096.</t>
  </si>
  <si>
    <t>Ordinance No. 2020-113</t>
  </si>
  <si>
    <t>AN ORDINANCE IMPOSING A CURFEW FROM 8:00 PM TO 5:00 AM DURING THE ENHANCED COMMUNITY QUARANTINE (ECQ) AND MODIFIED ENHANCED COMMUNITY QUARANTINE (MECQ) IN MUNTINLUPA ClTY.</t>
  </si>
  <si>
    <t>Ordinance No. 2020-114</t>
  </si>
  <si>
    <t>AN ORDINANCE ESTABLISHING THE PROCEDURE IN THE IMPLEMENTATION OF CITY ORDINANCES.</t>
  </si>
  <si>
    <t>Ordinance No. 2020-115</t>
  </si>
  <si>
    <t>AN ORDINANCE EXTENDING THE DEADLINE FOR THE PAYMENT OF 3RD QUARTER BUSINESS TAXES, FEES AND CHARGES FROM AUGUST 19, 2020 TO SEPTEMBER 18, 2020 WITHOUT SURCHARGE AND INTEREST.</t>
  </si>
  <si>
    <t>Ordinance No. 2020-116</t>
  </si>
  <si>
    <t>AN ORDINANCE APPROVING THE SK BUDGET FY 2020 OF BARANGAY TUNASAN, AMOUNTING TO SIX MILLION EIGHT HUNDRED SIXTY-FIVE THOUSAND SEVEN HUNDRED SIXTY-FOUR PESOS AND 75/100 (PHP 6,865,764.75).</t>
  </si>
  <si>
    <t>Ordinance No. 2020-117</t>
  </si>
  <si>
    <t>AN ORDINANCE APPROVING THE BARANGAY BUDGET FOR FY 2020 OF BARANGAY BAYANAN, AMOUNTING TO FORTY-FOUR MILLION EIGHT HUNDRED SIXTY-SEVEN THOUSAND EIGHT HUNDRED SIXTY-TWO PESOS (PHP44,867,862.00).</t>
  </si>
  <si>
    <t>Ordinance No. 2020-118</t>
  </si>
  <si>
    <t>AN ORDINANCE APPROVING THE BARANGAY BUDGET FOR FY 2020 OF BARANGAY TUNASAN, AMOUNTING TO SIXTY-EIGHT MILLION SIX HUNDRED FIFTY-SEVEN THOUSAND SIX HUNDRED FORTY-SEVEN PESOS AND 54/1OO (PHP68,657,647.54)</t>
  </si>
  <si>
    <t>Ordinance No. 2020-119</t>
  </si>
  <si>
    <t>AN ORDINANCE REGULATING THE SALE AND CONSUMPTION OF LIQUOR AND OTHER ALCOHOLIC BEVERAGES FOR THE DURATION OF THE GENERAL COMMUNITY QUARANTINE (CCQ) IN MUNTINLUPA CITY AND AMENDING FOR THIS PURPOSE ORDINANCE NO. 2020-111.</t>
  </si>
  <si>
    <t>Ordinance No. 2020-121</t>
  </si>
  <si>
    <t>AN ORDINANCE GRANTING THE LOAN ASSISTANCE TO SALON DE AYALA SERVICE AND CREDIT COOPERATIVE IN THE AMOUNT OF ONE MILLION PESOS (PHP 1,000,000.00) TO BE TAKEN FROM THE 2O2O EXECUTIVE BUDGET UNDER COOPERATIVE FUND OF THE CITY AND AUTHORIZING THE CITY MAYOR HON. ATTY. JAIME R. FRESNEDI TO SIGN THE LOAN AGREEMENT</t>
  </si>
  <si>
    <t>Ordinance No. 2020-122</t>
  </si>
  <si>
    <t>AN ORDINANCE ADOPTING THE LOCAL FINANCE COMMITTEE RESOLUTION ADJUSTED FEES FOR TEMPORARY STALLS AT MUNTINLUPA CITY PUBLIC MARKET LOCATED AT BARANGAY ALABANG, MUNTINLUPA CITY.</t>
  </si>
  <si>
    <t>Ordinance No. 2020-123</t>
  </si>
  <si>
    <t>AN ORDINANCE ADOPTING THE FEES TO BE COLLECTED FOR THE UTILIZATION OF MUNTINLUPA PUBLIC CREMATORIUM THROUGH THE COMMUNITY AFFAIRS DEVELOPMENT OFFICE (CADO).</t>
  </si>
  <si>
    <t>Ordinance No. 2020-124</t>
  </si>
  <si>
    <t>AN ORDINANCE GRANTING FINANCIAL ASSISTANCE IN THE AMOUNT OF TWENTY THOUSAND PESOS (PHP 20,000.00) FOR EACH AFFECTED CITY GOVERNMENT EMPLOYEE WHO WAS LAID-OFF DUE TO RIGHTSIZING AS A CONSEQUENCE OF ECONOMIC DOWNTURN BROUGHT ABOUT BY THE COVID-19 PANDEMIC</t>
  </si>
  <si>
    <t>Ordinance No. 2020-125</t>
  </si>
  <si>
    <t>AN ORDINANCE APPROPRIATING THE AMOUNT OF SIXTY-ONE MILLION EIGHT HUNDRED SEVENTY-NINE THOUSAND THREE HUNDRED SEVENTY PESOS 96/100 (P61,879,370.96) AS SUPPLEMENTARY BUDGET FOR THE PERSONAL SERVICE OF ENTRY LEVEL NURSE IN THE CITY GOVERNMENT OF MUNTINLUPA IN VIEW OF BUDGET CIRCULAR NO. 2020-4 DATED JULY 17, 2020.</t>
  </si>
  <si>
    <t>Ordinance No. 2020-126</t>
  </si>
  <si>
    <t>AN ORDINANCE MANDATING THE IMPOSITION OF QUARANTINE FOR ALL COVID-19 CASES WHO SHALL BE IDENTIFIED IN THE CITY OF MUNTINLUPA, PROVIDING PENALTIES FOR VIOLATIONS THEREOF AND FOR OTHER PURPOSES, SUBJECT TO EXISTING LAWS, RULES AND REGULATIONS.</t>
  </si>
  <si>
    <t>Ordinance No. 2020-127</t>
  </si>
  <si>
    <t>AN ORDINANCE MANDATING ALL HOSPITALS, HEALTHCARE FACILITIES, AND SIMILAR ESTABLISHMENTS PROVIDING LABORATORY AND DIAGNOSTIC SERVICES LOCATEDAND/OR OPERATING IN MUNTINLUPA CITY, TO SUBMIT A DAILY COVID-19 RELATED DATA TO THE LOCAL PUBLIC HEALTH AUTHORITY.</t>
  </si>
  <si>
    <t>Ordinance No. 2020-128</t>
  </si>
  <si>
    <t>AN ORDINANCE IMPOSING IN THE CITY OF MUNTINLUPA CURFEW OF 10:00 PM TO 4:00 AM DURING THE GENERAL COMMUNITY QUARANTINE, AMENDTNG FOR THIS PURPOSE ORDINANCE 2020-120.</t>
  </si>
  <si>
    <t>Ordinance No. 2020-129</t>
  </si>
  <si>
    <t>AN ORDINANCE APPROVING THE SUPPLEMENTAL BUDGET FOR FY 2020 OF BARANGAY AYALA-ALABANG, AMOUNTING TO SEVENTEEN MILLION TWOTHOUSAND F|VE HUNDRED FIFTY PESOS AND 22/100 (PHP 17,002,550.22) TO BE TAKEN FROM THE UNAPPROPRIATED SURPLUS.</t>
  </si>
  <si>
    <t>Ordinance No. 2020-130</t>
  </si>
  <si>
    <t>AN ORDINANCE APPROVING THE 2020 ANNUAL BUDGET OF SK OF BARANGAY CUPANG, AMOUNTING TO SEVEN MILLION FIVE HUNDRED SEVENTY THOUSAND ONE HUNDRED NINE PESOS AND 20/100 (PHP7,570,109.20).</t>
  </si>
  <si>
    <t>Ordinance No. 2020-131</t>
  </si>
  <si>
    <t>AN ORDINANCE MANDATING THE MINIMUM HEALTH STANDARDS AND PROTOCOLS IN ALL GOVERNMENT, PUBLIC AND PRIVATE ESTABLISHMENTS IN THE CITY OF MUNTINLUPA FOR THE WORKPLACE PREVENTION AND CONTROL OF COVID-I9 AND IMPOSING PENALTIES FOR VIOLATIONS THEREOF</t>
  </si>
  <si>
    <t>Ordinance No. 2020-132</t>
  </si>
  <si>
    <t>AN ORDINANCE APPROVING THE AMENDMENT OF CITY ORDINANCE NO. O7-134 REGARDING THE PROPOSED NEW PERSONNEL PLAN OF THE PAMANTASAN NG LUNGSOD NG MUNTINLUPA (PLMUN) AS A LOCAL ECONOMIC ENTERPRISE (LEE) ALLOCATING FUNDS THEREOF, EFFECTIVE JANUARY 2021.</t>
  </si>
  <si>
    <t>Ordinance No. 2020-133</t>
  </si>
  <si>
    <t>KAUTUSANG NAGKAKALOOB NG HALAGANG ISANG DAANG LIBONG PISO (PHP100,000.00) BILANG TULONG PINANSYAL KAY CORAZON BUENAFLOR SALAZAR ASAWA NG DATING KONSEHAL ANTONIO ARANDIA SALAZAR NA PUMANAW NOONG IKA-9 NG SETYEMBRE 2020.</t>
  </si>
  <si>
    <t>Ordinance No. 2020-134</t>
  </si>
  <si>
    <t>KAUTUSANG NAGKAKALOOB NG HALAGANG ISANG DAANG LIBONG PISO (PHP100,000.00) BILANG TULONG PINANSYAL KAY JOSE BIENVENIDO SEVILLA DE MESA, ANAK NG DATING KONSEHAL JOSE FABIAN DE MESA, JR. NA PUMANAW NOONG IKA-21 NG AGOSTO 2020.</t>
  </si>
  <si>
    <t>Ordinance No. 2020-135</t>
  </si>
  <si>
    <t>AN ORDINANCE APPROVING THE SUPPLEMENTAL BUDGET FOR THE CONSTRUCTION AND COMPLETION OF SECOND MATERIAL RECOVERY FACILITY LOCATED AT MCTI-ANNEX, BARANGAY SUCAT, MUNTINLUPA CITY, AMOUNTTNG TO THREE MILLION FIVE HUNDRED THOUSAND PESOS (PHP 3,500,000.00) TO BE TAKEN FROM THE TRUST FUND AS CERTIFIED BY THE CITY TREASURER COMING FROM THE PERFORMANCE CHALLENGE FUND GRANTED BY DILG TO THE CITY GOVERNMENT OF MUNTINLUPA FOR BEING AN AWARDEE OF SEAL OF GOOD LOCAL GOVERNANCE IN CY 2019.</t>
  </si>
  <si>
    <t>Ordinance No. 2020-136</t>
  </si>
  <si>
    <t>AN ORDINANCE ESTABLISHING ONLINE REGISTRATION PROGRAM FOR YOUTHS (ORPY) IN THE CITY OF MUNTINLUPA, DEFINING ITS OBJECTIVES, FUNCTIONS, AND APPROPRIATE FUNDS THEREOF AND FOR OTHER PURPOSES.</t>
  </si>
  <si>
    <t>Ordinance No. 2020-137</t>
  </si>
  <si>
    <t>AN ORDINANCE EXTENDING THE DEADLINE FOR PAYMENT OF THE 4TH QUARTER BUSINESS TAXES FEES AND CHARGES FROM 20 OCTOBER 2020 TO 20 NOVEMBER 2020, WITHOUT IMPOSING INTEREST, SURCHARGE, OR ANY FORM OF PENALTY THEREOF.</t>
  </si>
  <si>
    <t>Ordinance No. 2020-138</t>
  </si>
  <si>
    <t>AN ORDINANCE EXTENDING THE REDEMPTION PERIOD FOR PROPERTIES ACQUIRED BY THE CITY FOR WANT A BIDDER FOR AUCTION YEAR 2014, 2015, 2016 AND 2017 FROM AUGUST 23, 2020 UNTIL DECEMBER 31, 2020, AMENDING FOR THIS PURPOSE ORDINANCE NO. 19-004.</t>
  </si>
  <si>
    <t>Ordinance No. 2020-139</t>
  </si>
  <si>
    <t>AN ORDINANCE OPERATIONALIZING FREEDOM OF INFORMATTON (FOI) IN THE CITY GOVERNMENT OF MUNTINLUPA AND PROVIDING GUIDELINES THEREFOR.</t>
  </si>
  <si>
    <t>Ordinance No. 2020-140</t>
  </si>
  <si>
    <t>AN ORDINANCE PROVIDING FOR THE GRANT OF LOAN ASSISTANCE TO THE LEGITIMATE PRIMARY COOPERATIVES, REGISTERED AND OPERATING WITHIN THE CITY OF MUNTINLUPA, DEFINING ITS OBJECTIVES, GUIDELINES, AND PROVIDING FUNDS THEREFOR AND FOR OTHER PURPOSES.</t>
  </si>
  <si>
    <t>Ordinance No. 2020-141</t>
  </si>
  <si>
    <t>AN ORDINANCE PENALIZING PRANK CALLERS OF MUNTINLUPA CITY EMERGENCY HOTLINES</t>
  </si>
  <si>
    <t>Ordinance No. 2020-142</t>
  </si>
  <si>
    <t>AN ORDINANCE REGULATING THE USE OF KARAOKES, VIDEOKES, AND OTHER SIMILAR MACHINES/DEVICES CAUSING NOISE POLLUTION IN THE COMMUNITY, ALLOWING ITS USE FROM 6:00 AM TO 10:00 PM OF SATURDAY AND TO 6:00AM TO 8:00 PM OF SUNDAY lN MUNTINLUPA CITY.</t>
  </si>
  <si>
    <t>Ordinance No. 2020-143</t>
  </si>
  <si>
    <t>KAUTUSANG NAGKAKALOOB NG HALAGANG ISANG DAANG LIBONG PISO (PHP100,000.00) BILANG PAGKILALA AT PASASALAMAT SA PAMILYA NG DATING KONSEHAL NEPTALI SIMUNDAC-SANTIAGO NA PUMANAW NOONG IKA-21 NG ENERO 2020.</t>
  </si>
  <si>
    <t>Ordinance No. 2020-144</t>
  </si>
  <si>
    <t>AN ORDINANCE IMPOSING CURFEW FROM 12:00 MIDNIGHT TO 4:00AM UNTIL 30 NOVEMBER 2020 AND 12:00 MIDNIGHT TO 3:00AM BEGINNING 01 DECEMBER 2020 DURING THE COMMUNITY QUARANTINE IN MUNTINLUPA CITY.</t>
  </si>
  <si>
    <t>Ordinance No. 2020-145</t>
  </si>
  <si>
    <t>AN ORDINANCE EASING COMMUNITY QUARANTINE RESTRICTIONS TO PERSONS WHO ARE AT LEAST 18 AND NOT OVER 65 YEARS OLD IN MUNTINLUPA CITY.</t>
  </si>
  <si>
    <t>Ordinance No. 2020-146</t>
  </si>
  <si>
    <t>AN ORDINANCE WAIVING THE PENALTIES AND SURCHARGES FOR THE LATE PAYMENT OF BUSINESS TAXES DUE AND DEMANDABLE FOR THE SECOND AND THIRD QUARTERS FOR THE TAXABLE YEAR OF 2020</t>
  </si>
  <si>
    <t>Ordinance No. 2020-147</t>
  </si>
  <si>
    <t>AN ORDINANCE PRESCRIBING THE FEES TO BE COLLECTED FOR ADMISSION AND USE OF FACILITIES AT THE MUSEO NG MUNTINLUPA.</t>
  </si>
  <si>
    <t>Ordinance No. 2020-148</t>
  </si>
  <si>
    <t>AN ORDINANCE APPROPRIATING THE SUM OF FOUR BILLION THREE HUNDRED EIGHTY-ONE MILLION FIVE HUNDRED FIFTY-FOUR THOUSAND THREE HUNDRED SEVENTY-ONE PESOS (4,381,554,371.00) UNDER THE GENERAL FUND OF THIS CITY FOR THE PERSONAL SERVICES (PS), MAINTENANCE AND OTHER OPERATING EXPENDITURES (MOOE) AND CAPITAL OUTLAYS (CO) REQUIREMENT OF THE CITY OF MUNTINLUPA TO BE TAKEN FROM ESTIMATED ANNUAL INCOME CERTIFIED AS PROBABLE OF COLLECTION BY THE CITY TREASURER FOR THE YEAR 2021</t>
  </si>
  <si>
    <t>Ordinance No. 2020-149</t>
  </si>
  <si>
    <t>AN ORDINANCE GRANTING THE REQUEST OF BAGONG UMAGA SA 7B HOMEOWNERS ASSOCIATION, INC., THAT THEIR THIRTEEN MILLION PESOS (PHP13,000,000.00) LOAN FROM THE CITY GOVERNMENT OF MUNTTNLUPA BE CONVERTED TO A REGULAR LOAN TO BE PAID IN FIVE (5) YEARS AT A MONTHLY INSTALLMENT OF TWO HUNDRED SEVENTEEN THOUSAND PESOS (PHP217,000.00) MONTHLY BEGINNING JANUARY 2021.</t>
  </si>
  <si>
    <t>Ordinance No. 2020-150</t>
  </si>
  <si>
    <t>AN ORDINANCE GRANTING TAX RELIEF OF PAYMENT OF PENALTIES AND SURCHARGES FOR THE LATE PAYMENT OF BUSINESS TAXES DUE AND DEMANDABLE FOR THE SECOND, THIRD, AND FOURTH QUARTERS FOR THE TAXABLE YEAR OF 2020.</t>
  </si>
  <si>
    <t>Ordinance No. 2020-151</t>
  </si>
  <si>
    <t>AN ORDINANCE EXTENDING THE DEADLINES FOR THE PAYMENT OF TAXES, FEES AND CHARGES ON REAL PROPERTY PURSUANT TO SECTION 4 (tt) OF REPUBLIC ACT 11494</t>
  </si>
  <si>
    <t>Ordinance No. 2020-152</t>
  </si>
  <si>
    <t>AN ORDINANCE GRANTING FINANCIAL ASSISTANCE TO THE LOCAL GOVERNMENT OF BATO, PROVINCE OF CATANDUANES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</si>
  <si>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2020-153</t>
  </si>
  <si>
    <t>AN ORDINANCE GRANTING FINANCIAL ASSISTANCE TO THE LOCAL GOVERNMENT OF SAN ANDRES, PROVINCE OF CATANDUANES WHICH WAS DEVASTATED BY TYPHOON ROLLY AMOUNTING TO FIVE HUNDRED THOUSAND PESOS (PHP500,000.00) WHlCH AMOUNT SHALL BE TAKEN FROM THE 2020 EXECUTIVE BUDGET UNDER THE 70% MUNTINLUPA CITY DISASTER AND RISK REDUCTION MANAGEMENT FUND (MCDRRMF) RECOVERY AND REHABILITATION PROGRAM</t>
  </si>
  <si>
    <t>Ordinance No. 2020-154</t>
  </si>
  <si>
    <t>AN ORDINANCE GRANTING FINANCIAL ASSISTANCE TO THE LOCAL GOVERNMENT OF SAN MIGUEL PROVINCE OF CATANDUANES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</si>
  <si>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2020-155</t>
  </si>
  <si>
    <t>AN ORDINANCE GRANTING FINANCIAL ASSISTANCE TO THE LOCAL GOVERNMENT OF BARAS, PROVINCE OF CATANDUANES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</si>
  <si>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2020-156</t>
  </si>
  <si>
    <t>AN ORDINANCE GRANTING FINANCIAL ASSISTANCE TO THE LOCAL GOVERNMENT OF GIGMOTO, PROVINCE OF CATANDUANES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</si>
  <si>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2020-157</t>
  </si>
  <si>
    <t>AN ORDINANCE GRANTING FINANCIAL ASSISTANCE TO THE LOCAL GOVERNMENT OF BATO,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</si>
  <si>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2020-158</t>
  </si>
  <si>
    <t>AN ORDINANCE GRANTING FINANCIAL ASSISTANCE TO THE LOCAL GOVERNMENT OF IRIGA,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</si>
  <si>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2020-159</t>
  </si>
  <si>
    <t>AN ORDINANCE GRANTING FINANCIAL ASSISTANCE TO THE LOCAL GOVERNMENT OF CALAGBANGAN,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</si>
  <si>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2020-160</t>
  </si>
  <si>
    <t>AN ORDINANCE GRANTING FINANCIAL ASSISTANGE TO THE LOCAL GOVERNMENT OF CARAMOAN,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</si>
  <si>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2020-161</t>
  </si>
  <si>
    <t>AN ORDINANCE GRANTING FINANCIAL ASSISTANCE TO THE LOCAL GOVERNMENT OF GARCHITORENA,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</si>
  <si>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2020-162</t>
  </si>
  <si>
    <t>AN ORDINANCE GRANTING FINANCIAL ASSISTANCE TO THE LOCAL GOVERNMENT OF SIRUMA, PROVINCE OF CAMARINES SUR WHICH WAS DEVASTATED BY TYPHOON ROLLY AMOUNTING TO FIVE HUNDRED THOUSAND PESOS (Php500,000.00) WHICH AMOUNT SHALL BE TAKEN FROM THE 2020 EXECUTIVE BUDGET UNDER THE 70% MUNTINLUPA CITY DISASTER AND RISK REDUCTION MANAGEMENT FUND (MCDRRMF) RECOVERY AND REHABILITATION PROG RAM</t>
  </si>
  <si>
    <t>Ordinance No. 2020-163</t>
  </si>
  <si>
    <t>AN ORDINANCE GRANTING FINANCIAL ASSISTANCE TO THE LOCAL GOVERNMENT OF TIWI, PROVINCE OF ALBAY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</si>
  <si>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2020-164</t>
  </si>
  <si>
    <t>AN ORDINANCE GRANTING FINANCIAL ASSISTANCE TO THE LOCAL GOVERNMENT OF LIGAO CITY, PROVINCE OF ALBAY WHICH WAS DEVASTATED BY TYPHOON ROLLY AMOUNTING TO FIVE HUNDRED THOUSAND PESOS (Php500,000.00) WHICH AMOUNT SHALL BE TAKEN FROM THE 2OZO EXECUTIVE BUDGET UNDER THE 70% MUNTINLUPA CITY DISASTER AND RISK REDUCTION MANAGEMENT FUND (MCDRRMF) RECOVERY AND REHABILITATION PROGRAM.</t>
  </si>
  <si>
    <t>Ordinance No. 2020-165</t>
  </si>
  <si>
    <t>AN ORDINANCE GRANTING FINANCIAL ASSISTANCE TO THE LOCAL GOVERNMENT OF CAMALIG, PROVINCE OF ALBAY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</si>
  <si>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2020-166</t>
  </si>
  <si>
    <t>ORDINANCE GRANTING FINANCIAL ASSISTANCE TO THE LOCAL GOVERNMENT OF MALINAO, PROVINCE OF ALBAY WHICH WAS DEVASTATED BY TYPHOON ROLLY AMOUNTING TO FIVE HUNDRED THOUSAND PESOS (Php500,000.00) WHICH AMOUNT SHALL BE TAKEN FROM THE 2020 EXECUTIVE BUDGET UNDER THE 70% MUNTINLUPA CITY DISASTER AND RISK REDUCTION MANAGEMENT FUND (MCDRRMF) RECOVERY AND REHABILITATION PROGRAM</t>
  </si>
  <si>
    <t>Ordinance No. 2020-167</t>
  </si>
  <si>
    <t>AN ORDINANCE GRANTING FINANCIAL ASSISTANCE TO THE LOCAL GOVERNMENT OF NAUJAN, PROVINCE OF ORIENTAL MINDORO WHICH WAS DEVASTATED BY TYPHOON QUINTA AMOUNTING TO FIVE HUNDRED THOUSAND PESOS (Php500,000.00)WHICH AMOUNT SHALL BE TAKEN FROM THE 2020 EXECUTIVE BUDGET UNDER THE 70% MUNTINLUPA CITY DISASTER AND RISK REDUCTION MANAGEMENT FUND (MCDRRMF) RECOVERY AND REHABILITATION PROGRAM.</t>
  </si>
  <si>
    <t>Ordinance No. 2020-168</t>
  </si>
  <si>
    <t>AN ORDINANCE GRANTING FINANCIAL ASSISTANCE TO THE LOCAL GOVERNMENT OF GLORIA, PROVINCE OF ORIENTAL MINDORO WHICH WAS DEVASTATED BY TYPHOON QUINTA AMOUNTING TO FIVE HUNDRED THOUSAND PESOS (Php500,000.00) WHICH AMOUNT SHALL BE TAKEN FROM THE 2020 EXECUTIVE BUDGET UNDER THE 70% MUNTINLUPA CITY DISASTER AND RISK REDUCTION MANAGEMENT FUND (MCDRRMF) RECOVERY AND REHABILITATION PROGRAM.</t>
  </si>
  <si>
    <t>Ordinance No. 2020-169</t>
  </si>
  <si>
    <t>ORDINANCE GRANTING FINANCIAL ASSISTANCE TO THE LOCAL GOVERNMENT OF TINGLOY, PROVINCE OF BATANGAS WHICH WAS DEVASTATED BY TYPHOON QUINTA AMOUNTING TO FIVE HUNDRED THOUSAND PESOS (Php500,000.00) WHICH AMOUNT SHALL BE TAKEN FROM THE 2O2O EXECUTIVE BUDGET UNDER THE 70% MUNTINLUPA CITY DISASTER AND RISK REDUCTION MANAGEMENT FUND (MCDRRMF) RECOVERY AND REHABILITATION PROGRAM.</t>
  </si>
  <si>
    <t>Ordinance No. 2020-170</t>
  </si>
  <si>
    <t>AN ORDINANGE GRANTING FINANClAL ASSISTANCE TO THE LOCAL GOVERNMENT OF ALCALA, PROVINCE OF CAGAYAN WHICH WAS DEVASTATED BY TYPHOON ULYSSES AMOUNTING TO FIVE HUNDRED THOUSAND PESOS (PHP 500,000.00) WHICH AMOUNT SHALL BE TAKEN FROM THE 2020 EXECUTIVE BUDGET UNDER THE 70% MUNTINLUPA CITY DISASTER AND RISK REDUGTION MANAGEMENT FUND (MCDRRMF) RECOVERY AND REHABILITATION PROGRAM.</t>
  </si>
  <si>
    <t>Ordinance No. 2020-171</t>
  </si>
  <si>
    <t>AN ORDINANCE GRANTING FINANCIAL ASSISTANCE TO THE LOCAL GOVERNMENT OF CLAVERIA, PROVINCE OF CAGAYAN VALLEY WHICH WAS DEVASTATED BY TYPHOON ULYSSES AMOUNTING TO FIVE HUNDRED THOUSAND PESOS (PHP 500,000.00) WHICH AMOUNT SHALL BE TAKEN FROM THE 2020 EXECUTIVE BUDGET UNDER THE 70% MUNTINLUPA CITY DISASTER AND RISK REDUCTION MANAGEMENT FUND (MCDRRMF) RECOVERY AND REHABILITATION PROGRAM.</t>
  </si>
  <si>
    <t>Ordinance No. 2020-172</t>
  </si>
  <si>
    <t>AN ORDINANCE GRANTING FINANCIAL ASSISTANCE TO CITY OF MARIKINA, NATIONAL CAPITAL REGION WHICH WAS DEVASTATED BY TYPHOON ULYSSES AMOUNTING TO ONE MILLION PESOS (Php1,000,000.00) WHICH AMOUNT SHALL BE TAKEN FROM THE 2020 EXECUTIVE BUDGET UNDER THE 70% MUNTINLUPA CITY DISASTER AND RISK REDUCTION MANAGEMENT FUND (MCDRRMF) RECOVERY AND REHABILITATION PROGRAM.</t>
  </si>
  <si>
    <t>Ordinance No. 2020-173</t>
  </si>
  <si>
    <t>AN ORDINANCE AMENDING ORDINANCE 2020-127, WHICH NOW SHALL READ AS, “AN ORDINANCE MANDATING ALL HOSPITALS, HEALTHCARE FACILITIES, AND SIMILAR ESTABLISHMENTS PROVIDING LABORATORY AND DIAGNOSTIC SERVICES LOCATED AND/OR OPERATING IN MUNTINLUPA CITY, TO SUBMIT A DAILY COVID-19 RELATED DATA AND ALL DISEASES WITH OUTBREAK POTENTIAL TO THE CITY EPIDEMIOLOGY SURVEILLANCE UNIT (CESU) OF THE CITY HEALTH OFFICE (CHO) AND LOCAL PUBLIC HEALTH AUTHORITY”</t>
  </si>
  <si>
    <t>Ordinance No. 2020-175</t>
  </si>
  <si>
    <t>AN ORDINANCE REGULATING THE BILLBOARDS AND SIGNAGES IN THE CITY OF MUNTINLUPA DURING WEATHER DISTURBANCES AND PROVIDING FOR ITS PENALTIES FOR VIOLATION THEREOF AND FOR OTHER PURPOSES.</t>
  </si>
  <si>
    <t>Ordinance No. 2020-176</t>
  </si>
  <si>
    <t>AN ORDINANCE GRANTING THE REQUEST OF FILINVEST ALABANG INC., FOR AN ALTERATION OF THE MASTER DEVELOPMENT PLAN OF ITS PROJECT “FILINVEST CITY” THAT WILL RESULT IN AN ENHANCED MASTER PLAN THEREFORE</t>
  </si>
  <si>
    <t>Ordinance No. 2020-177</t>
  </si>
  <si>
    <t>AN ORDINANCE GRANTING THE REQUEST OF FILINVEST LAND INC., FOR PRELIMINARY APPROVAL AND LOCATIONAL CLEARANCE (PALC) AND DEVELOPMENT PERMIT (DP) FOR ITS PROPOSED CONDOMINIUM PROJECT “BELIZE OASIS” LOCATED AT EAST SERVICE ROAD, BARANGAY ALABANG, MUNTINLUPA CITY</t>
  </si>
  <si>
    <t>Ordinance No. 2020-178</t>
  </si>
  <si>
    <t>AN ORDINANCE APPROVING THE BARANGAY BUDGET FOR FY 2020 OF BARANGAY SUCAT, AMOUNTING TO SEVENTY-EIGHT MILLION FOUR HUNDRED SIXTY-NINE THOUSAND SEVEN HUNDRED THIRTY-FIVE PESOS (PHP78,469,735.00).</t>
  </si>
  <si>
    <t>Ordinance No. 2020-179</t>
  </si>
  <si>
    <t>AN ORDINANCE AMENDING ORDINANCE NO. 05-045, OTHERWISE KNOWN AS ORDINANCE TO CURTAIL THE SALE, TRANSFER, DISTRIBUTION, MANUFACTURE AND/OR PRODUCTION OF PIRATED, COUNTERFEIT OR FAKE GOOD, ARTICLES OR SERVICES, AND FOR OTHER PURPOSES” TO INCLUDE THE OPTICAL MEDIA BOARD LICENSE AS A MANDATORY REQUIREMENT IN THE ISSUANCE OF BUSINESS PERMIT FOR THOSE ENGAGED IN THE BUSINESS OR ACTIVITIES OF IMPORTATION, EXPORTATION, ACQUISITION, SALE OR DISTRIBUTION OF OPTICAL MEDIA, MANUFACTURING EQUIPMENT, PARTS AND ACCESSORIES AND MANUFACTURING USED OR INTENDED FOR USE IN THE MASTERING, MANUFACTURE OR REPLICATION OF OPTICAL MEDIA IN THE CITY OF MUNTINLUPA.</t>
  </si>
  <si>
    <t>Ordinance No. 2020-180</t>
  </si>
  <si>
    <t>KAPASIYAHAN NA IPINAGKALOOB NG AKREDITASYON NG TRICYCLE OPERATORS AND DRIVERS ASSOCIATION, SUCAT, CUPANG, BULI (TODASUCUB) NA MATATAGPUAN SA POSADAS AVENUE, BARANGAY SUCAT, MUNTINLUPA CITY.</t>
  </si>
  <si>
    <t>Ordinance No. 2020-181</t>
  </si>
  <si>
    <t>KAPASIYAHAN NA IPINAGKALOOB NG AKREDITASYON NG JUSTICE VILLAGE TRICYCLE OPERATORS AND DRIVERS ASSOCIATION, INC. (JUSVILTODAI) NA MATATAGPUAN SA KATARUNGAN VILLAGE, BARANGAY POBLACION, MUNTINLUPA CITY.</t>
  </si>
  <si>
    <t>Ordinance No. 2020-182</t>
  </si>
  <si>
    <t>KAPASIYAHAN NA IPINAGKALOOB NG AKREDITASYON NG ANG BAGONG SAMAHAN NG BUKAL POBLACION MUNTINLUPA TRICYCLE OPERATORS AND DRIVERS ASSOCIATION, INC., NA MATATAGPUAN SA QUEZON ST., BUKAL PROPER, BARANGAY POBLACION, MUNTINLUPA CITY.</t>
  </si>
  <si>
    <t>Ordinance No. 2020-183</t>
  </si>
  <si>
    <t>KAUTUSANG NAGKAKALOOB NG HALAGANG ISANG DAANG LIBONG PISO (PHP100,000.00) BILANG PAGKILALA AT PASASALAMAT SA PAMILYA NG DATING KONSEHAL VERGEL C. ULANDAY NA PUMANAW NOONG IKA-11 NG DISYEMBRE 2020.</t>
  </si>
  <si>
    <t>Ordinance No. 2020-184</t>
  </si>
  <si>
    <t>AN ORDINANCE GRANTING FINANCIAL ASSISTANCE TO THE FAMILIES AFFECTED BY CONFLAGRATION ON DECEMBER 11,2020, AT NO. 41 INTERIOR ILAYA, BARANGAY ALABANG, MUNTINLUPA CITY AMOUNTING TO SEVEN HUNDRED FIFTY-THREE THOUSAND PESOS (PHP753,000.00) WHICH AMOUNT SHALL</t>
  </si>
  <si>
    <t>Ordinance No. 2020-185</t>
  </si>
  <si>
    <t>AN ORDINANCE ADOPTING THE SANGGUNIANG KABATAAN (SK) BUDGET FOR FISCAL YEAR (FY) 2020 OF BARANGAY ALABANG, AMOUNTING TO ELEVEN MILLION FOUR HUNDRED TWENTY-NINE THOUSAND FIVE HUNDRED THIRTY-ONE PESOS AND 70/100 (PHP11,429,531.70)</t>
  </si>
  <si>
    <t>Ordinance No. 2020-186</t>
  </si>
  <si>
    <t>AN ORDINANCE APPROVING THE 2020 ANNUAL BUDGET OF BARANGAY CUPANG, AMOUNTING TO SEVENTY-FIVE MILLION SEVEN HUNDRED ONE THOUSAND NINETY-TWO PESOS (PHP75,701,092.00)</t>
  </si>
  <si>
    <t>Ordinance No. 2020-187</t>
  </si>
  <si>
    <t>AN ORDINANCE APPROVING THE SUPLEMENTAL BUDGET NO. 2 FOR FY 2O2O OF BARANGAY AYALA.ALABANG, AMOUNTING TO FIVE MILLION SEVEN HUNDRED SEVENTY-TWO THOUSAND FOUR HUNDRED PESOS (PHP5772,400.00) TO BE TAKEN FROM THE UNAPPROPRIATED SURPLUS.</t>
  </si>
  <si>
    <t>Ordinance No. 2020-188</t>
  </si>
  <si>
    <t>AN ORDINANCE FURTHER REGULATING TREE CUTTING, TRIMMING, PRUNING AND EARTH-BALLING IN THE CITY OF MUNTINLUPA, REPEALING CERTAIN PROVISIONS OF CITY ORDINANCE 15-143 FOR THE PURPOSE.</t>
  </si>
  <si>
    <t>Ordinance No. 2020-189</t>
  </si>
  <si>
    <t>A MUNTINLUPA CODE PURSUING A PUBLIC-PRIVATE PARTNERSHIP FOR THE PEOPLE (P4) APPROACH TOWARDS DEVELOPMENT, PROVIDING FOR THE PROCEDURE FOR SELECTING THE PRIVATE SECTOR PROPONENT, ADOPTING A CONTRACT MANAGEMENT FRAMEWORK, AND PROVIDING APPROPRIATIONS AND FOR OTHER PURPOSES.</t>
  </si>
  <si>
    <t>Ordinance No. 2020-190</t>
  </si>
  <si>
    <t>AN ORDINANGE APPROVING THE BARANGAY BUDGET FOR FY 2020 OF BARANGAY PUTATAN, AMOUNTING TO EIGHTY-NINE MILLION PESOS (PHP89,000.000.00)</t>
  </si>
  <si>
    <t>Ordinance No. 2020-191</t>
  </si>
  <si>
    <t>KAPASIYAHAN NA NAGSASAAD NG TAUS-PUSONG PAKIKIRAMAY SA MGA NAULILA NG KAGALANG-GALANG KON. INHR, NEPTALI SIMUNDAC SANTIAGO NA PUMANAW NOONG IKA-23 NG ENERO 2020.</t>
  </si>
  <si>
    <t>Ordinance No. 2020-192</t>
  </si>
  <si>
    <t>AN ORDINANGE APPROVING THE SUPPLEMENTAL BUDGET NO. 2 AMOUNTING TO (PHP154,230,178.11) TO COVER THE STATUTORY AND CONTRACTUAL OBLIGATIONS COVERING THE 20% COMMUNTTY DEVELOPMENT FUND (CDF) FOR VARIOUS CONSTRUCTION PROJECTS WHICH AMOUNT SHALL BE TAKEN FROM THE SAVINGS-UNEXPENDED BALANCE OF THE CITY AND ADOPTING THE CY 2020 ANNUAL INVESTMENT PROGRAM (AlP)</t>
  </si>
  <si>
    <t>Ordinance No. 2020-193</t>
  </si>
  <si>
    <t>AN ORDINANCE ADOPTING THE SANGGUNIANG KABATAAN (SK) BUDGET FOR FISCAL YEAR (FY) 2020 OF BARANGAY SUCAT, AMOUNTING TO SEVEN MTLLION EIGHT HUNDRED FORTY-SIX THOUSAND NINE HUNDRED SEVENTY-THREE PESOS AND 50/100 (PHP7,846,973.50)</t>
  </si>
  <si>
    <t>Ordinance No. 2021-195</t>
  </si>
  <si>
    <t>AN ORDINANCE AMENDING ORDINANCE NO. 2020-184 TO GRANT FINANCIAL ASSISTANCE TO THE FAMILIES AFFECTED BY THE CONFLAGRATION ON DECEMBER 11, 2020, AT NOS. 41 &amp; 51 INTERIOR ILAYA, BARANGAY ALABANG, MUNTINLUPA CITY AMOUNTING TO EIGHT HUNDRED FOUR THOUSAND PESOS (PHP804,000.00) WHlCH AMOUNT SHALL BE TAKEN FROM THE 2020 EXECUTIVE BUDGET UNDER THE 70% MUNTINLUPA CITY DISASTER AND RISK REDUCTION MANAGEMENT FUND (MCDRRMF) – RECOVERY AND REHABILITATION PROGRAM</t>
  </si>
  <si>
    <t>Ordinance No. 2021-196</t>
  </si>
  <si>
    <t>AN ORDINANCE GRANTING FRANCHISE TO UNITED ASSOCIATION OF COCKPIT OWNERS AND OPERATORS OF THE PHILTPPINES, INC., (UACOOP) TO BROADCAST LIVE AND DATA STREAMED COCKFIGHTING ACTIVITIES AND DERBIES AT COMMERCIAL ESTABLISHMENTS AND TO ESTABLISH, OPERATE AND MAINTAIN OFF-SITE COCKPIT BETTING STATIONS WITHIN THE JURISDICTION OF CITY OF MUNTINLUPA.</t>
  </si>
  <si>
    <t>Ordinance No. 2021-197</t>
  </si>
  <si>
    <t>AN ORDINANCE EXTENDING THE FILING / RENEWAL OF BUSINESS PERMITS AND THE PAYMENT OF ALL LOCAL TAXES, FEES AND OTHER CHARGES WITHOUT PENALTY UP TO CLOSING HOURS OF JANUARY 29, 2021.</t>
  </si>
  <si>
    <t>Ordinance No. 2021-198</t>
  </si>
  <si>
    <t>AN ORDINANCE GRANTING FINANCIAL ASSISTANCE TO THE FAMILIES AFFECTED BY CONFLAGRATION ON JANUARY 17, 2021, AT NO. 341 SITIO BISAYA, BARANGAY ALABANG, MUNTINLUPA CITY AMOUNTING TO TWO MTLLION FOUR HUNDRED FIFTY-FOUR THOUSAND PESOS (PHP2,454,000.00) WHICH AMOUNT SHALL BE TAKEN FROM THE 2021 EXECUTIVE BUDGET</t>
  </si>
  <si>
    <t>Ordinance No. 2021-199</t>
  </si>
  <si>
    <t>AN ORDINANCE APPROVING THE 2021 ANNUAL BUDGET OF SANGGUNIANG KABATAAN (SK) OF BARANGAY CUPANG, AMOUNTING TO EIGHT MILLION ONE HUNDRED TWO THOUSAND THREE HUNDRED SEVENTY-THREE PESOS AND 60/100 (PHP8,102,373.60)</t>
  </si>
  <si>
    <t>Ordinance No. 2021-201</t>
  </si>
  <si>
    <t>AN ORDINANCE GRANTING FINANCIAL ASSISTANCE TO THE FAMILIES AFFECTED BY CONFLAGRATION ON JANUARY 20,2021, AT BLOCK 4,LOT 28 PROMISEDLAND, MAGDAONG DRIVE, BARANGAY POBLACION, MUNTINLUPA CITY AMOUNTING TO FTFTEEN THOUSAND PESOS (PHP15,000.00) WHICH AMOUNT SHALL BE TAKEN FROM THE 2021 EXECUTIVE BUDGET</t>
  </si>
  <si>
    <t>Ordinance No. 2021-202</t>
  </si>
  <si>
    <t>AN ORDINANCE GRANTING FINANCIAL ASSISTANCE TO THE FAMILY AFFECTED BY CONFLAGRATION ON JANUARY 4,2021, AT PHASE 3 BLOCK 29 LOT 30, NHA, SOUTHVILLE 3, BARANGAY POBLACION, MUNTINLUPA CITY AMOUNTING TO TEN THOUSAND PESOS (PHP10,000.00) WHICH AMOUNT SHALL BE TAKEN FROM THE 2021 EXECUTIVE BUDGET.</t>
  </si>
  <si>
    <t>Ordinance No. 2021-203</t>
  </si>
  <si>
    <t>AN ORDINANCE EXTENDING THE FILING/RENEWAL OF BUSINESS PERMITS AND THE PAYMENT OF ALL LOCAL TAXES, FEES AND OTHER CHARGES WITHOUT PENALTY UP TO THE CLOSING HOURS OF FEBRUARY 11, 2021.</t>
  </si>
  <si>
    <t>&lt;Ordinance No. 2021-204</t>
  </si>
  <si>
    <t>AN ORDINANCE APPROVING THE SANGGUNIANG KABATAAN (SK) BUDGET FOR FISCAL YEAR (FY) 2021 OF BARANGAY POBLACION, AMOUNTING TO ELEVEN MILLION FIVE HUNDRED SIXTY-ONE THOUSAND SEVEN HUNDRED THIRTY-FIVE PESOS AND 55/100 (PHPI 1,561,735.55)</t>
  </si>
  <si>
    <t>Ordinance No. 2021-205</t>
  </si>
  <si>
    <t>AN ORDINANCE ENSURING STRICT COMPLIANCE BY DEVELOPERS OF RESIDENTIAL SUBDIVISION AND CONDOMINIUM PROJECTS LOCATED WITHIN THE CITY OF MUNTINLUPA TO SECTION 18 OF REPUBLIC ACT NO. 7279, OTHERWISE KNOWN AS THE “BALANCED HOUSING REQUIREMENT”, AS AMENDED BY REPUBLIC ACT NO. 10884, MANDATING PRIORITIZATION OF THE UNDERPRIVILEGED AND HOMELESS CONSTITUENTS OF THE CITY OF MUNTINLUPA IN THE SELECTION OF THE BENEFICIARIES AND FOR OTHER PURPOSES</t>
  </si>
  <si>
    <t>Ordinance No. 2021-206</t>
  </si>
  <si>
    <t>AN ORDINANCE EXTENDING THE REDEMPTION PERIOD FOR PROPERTIES ACQUIRED BY THE CITY GOVERNMENT OF MUNTINLUPA FOR WANT OF BIDDERS FOR AUCTION YEARS 2014,2015,2016,2017 UNTIL JUNE 30,2021, AMENDING FOR THIS PURPOSE ORDINANCE NUMBER 2020-138</t>
  </si>
  <si>
    <t>Ordinance No. 2021-207</t>
  </si>
  <si>
    <t>AMENDING THE STAYSAFE.PH APPLICATION ORDINANCE</t>
  </si>
  <si>
    <t>Ordinance No. 2021-208</t>
  </si>
  <si>
    <t>APPROVING THE LOCAL DISASTER RISK REDUCTION AND MANAGEMENT (LDRRM) FUND INVESTMENT PLAN CONTAINING THE PROGRAM FOR THE PORTION OF UNEXPENDED BALANCE OF THE LOCAL DISASTER RISK REDUCTION AND MANAGEMENT (LDRRM) SPECIAL TRUST FUND (PHP358,823,132.95)</t>
  </si>
  <si>
    <t>Ordinance No. 2021-209</t>
  </si>
  <si>
    <t>FINANCIAL ASSISTANCE (PHP161 ,100.00) TO THE FIVE (5) AFFECTED FAMILIES OF A FIRE ON JANUARY 4, 2021 AT SITIO VISAYA ALABANG</t>
  </si>
  <si>
    <t>Ordinance No. 2021-210</t>
  </si>
  <si>
    <t>FINANCIAL ASSISTANCE AMOUNTING (PHP100,000.00) TO THE FAMILY OF THE LATE MTMB SUPERVISOR DANIEL “UTOY” P. MANALO WHO WAS KILLED WHILE PERFORMING HIS DUTY AS TRAFFIC ENFORCER</t>
  </si>
  <si>
    <t>Ordinance No. 2021-211</t>
  </si>
  <si>
    <t>GRANTING FINANCIAL ASSISTANCE TO THE SEVENTY-FOUR (74) FAMILIES AFFECTED BY CONFLAGRATTON ON FEBRUARY 27,2021, AT NO. 70 GARCIP COMPOUND, PUROK 1, BARANGAY CUPANG</t>
  </si>
  <si>
    <t>Ordinance No. 2021-212</t>
  </si>
  <si>
    <t>APPROVING THE BARANGAY BUDGET FOR FY 2021 OF BARANGAY POBLACION, AMOUNTING TO (PHP 11 5,617,355.46)</t>
  </si>
  <si>
    <t>Ordinance No. 2021-213</t>
  </si>
  <si>
    <t>AMENDING SECTION 3 OF ORDINANCE NO. 2020-105 OTHERWISE KNOWN AS AN ORDINANCE REDUCING THE CITY EXPENDITURES AND AUGMENTING THE AVAILABLE FUND FOR COVID-I9 RESPONSE</t>
  </si>
  <si>
    <t>Ordinance No. 2021-214</t>
  </si>
  <si>
    <t>BARANGAY BUDGET FOR FY 2021 OF BARANGAY AYALA-ALABANG, AMOUNTING (PHP75,658,880.00)</t>
  </si>
  <si>
    <t>Ordinance No. 2021-215</t>
  </si>
  <si>
    <t>CURFEW FROM 10:00 PM TO 5:00 AM FROM MARCH 15,2021TO APRIL 4, 2021</t>
  </si>
  <si>
    <t>Ordinance No. 2021-216</t>
  </si>
  <si>
    <t>AN ORDINANCE BANNING THE SALE, DELIVERY, AND CONSUMPTION IN PUBLIC PLACES OF LIQUOR AND OTHER ALCOHOLIC BEVERAGES DURING COMMUNITY QUARANTINE IN MUNTINLUPA CITY DUE TO COVID-19 PANDEMIC AND AMENDING FOR THIS PURPOSE ORDINANCE NO. 2020-111</t>
  </si>
  <si>
    <t>Ordinance No. 2021-217</t>
  </si>
  <si>
    <t>FINANCIAL ASSISTANCE TO TEN (10) AFFECTED BY FAMILIES CONFLAGRATION ON MARCH 6, 2021, AT NO. 104 MILLAMA COMPOUND, SAN GUILLERMO ST., BARANGAY BAYANAN AMOUNTING TO PHP57,000.00</t>
  </si>
  <si>
    <t>Ordinance No. 2021-218</t>
  </si>
  <si>
    <t>2021 ANNUAL BUDGET SANGGUNIANG KABATAAN (SK) OF BARANGAY AYALA-ALABANG</t>
  </si>
  <si>
    <t>Ordinance No. 2021-219</t>
  </si>
  <si>
    <t>SANGGUNIANG KABATAAN (SK) BUDGET FY 2021 OF BARANGAY TUNASAN, AMOUNTING (PHP7,408,478.70)</t>
  </si>
  <si>
    <t>Ordinance No. 2021-220</t>
  </si>
  <si>
    <t>TERM LOAN AVAILMENT NO. 18 AMOUNTING (PHP1,200,000,000.00) WITH LANDBANK OF THE PHILIPPINES (LBP)</t>
  </si>
  <si>
    <t>Ordinance No. 2021-221</t>
  </si>
  <si>
    <t>BARANGAY BUDGET FOR FY 2021 OF BARANGAY BAYANAN, AMOUNTING TO PHP48,428,184.00</t>
  </si>
  <si>
    <t>Ordinance No. 2021-222</t>
  </si>
  <si>
    <t>BARANGAY BUDGET FOR FY 2021 OF BARANGAY TUNASAN AMOUNTING PHP74,084,787.00</t>
  </si>
  <si>
    <t>Ordinance No. 2021-223</t>
  </si>
  <si>
    <t>IMPOSING CURFEW OF 8:00 PM TO 5:00 AM lN THE CITY OF MUNTINLUPA STARTING APRIL 12 UNTIL APRIL 30, 2021 DURING THE MODIFIED ENHANCED COMMUNITY QUARANTINE</t>
  </si>
  <si>
    <t>Ordinance No. 2021-224</t>
  </si>
  <si>
    <t>EXTENDING THE DEADLINE FOR THE PAYMENT OF 2ND QUARTER BUSINESS TAXES, FEES AND CHARGES FROM APRIL 20, 2021 TO MAY 20, 2021</t>
  </si>
  <si>
    <t>Ordinance No. 2021-225</t>
  </si>
  <si>
    <t>ABOLISHING THREE (3) NURSE I POSITION AND CREATION OF (2) NURSE II AND (1) NURSE III POSITION IN THE DDRM.</t>
  </si>
  <si>
    <t>Ordinance No. 2021-226</t>
  </si>
  <si>
    <t>LOAN ASSISTANCE OF ONE MILLION PESOS (PHP1,000,000.00) TO PAMANTASAN NG LUNGSOD NG MUNTINLUPA EMPLOYEES MULTI-PURPOSE COOPERATIVE (PLMUN-EMPC)</t>
  </si>
  <si>
    <t>Ordinance No. 2021-227</t>
  </si>
  <si>
    <t>FINANCIAL ASSISTANCE OF ONE HUNDRED THOUSAND PESOS (PHP100,000.00) EACH TO THE BEREAVED FAMILY OF FALLEN ANASTACIO LAROBES MINOZA AND MARIA TERESA REYES TULIAO</t>
  </si>
  <si>
    <t>Ordinance No. 2021-228</t>
  </si>
  <si>
    <t>FINANCIAL ASSISTANCE TO THE FAMILIES AFFECTED BY CONFLAGRATION ON APRIL 27, 2021, AT AQUINO-DAMASO COMPOUND &amp; RRSNA PNR SITE, PUROK 2, BARANGAY CUPANG</t>
  </si>
  <si>
    <t>Ordinance No. 2021-229</t>
  </si>
  <si>
    <t>BARANGAY BUDGET FOR FY 2021 OF BARANGAY CUPANG, AMOUNTING TO (PHP81,023,736.00).</t>
  </si>
  <si>
    <t>Ordinance No. 2021-231</t>
  </si>
  <si>
    <t>SANGGUNIANG KABATAAN (SK) BUDGET FOR FISCAL YEAR 2021 OF BARANGAY SUCAT, AMOUNTING PHP 7,899,723.40</t>
  </si>
  <si>
    <t>Ordinance No. 2021-232</t>
  </si>
  <si>
    <t>ALLOWING THE LIMITED/REGULATED SALE AND CONSUMPTION OF LIQUOR AND OTHER INTOXICATING DRINKS IN THE CITY OF MUNTINLUPA DURING THE MODIFIED ENHANCED COMMUNITY QUARANTINE (MECQ).</t>
  </si>
  <si>
    <t>Ordinance No. 2021-233</t>
  </si>
  <si>
    <t>UNIFIED CURFEW HOURS IN THE NATIONAL CAPITAL REGION FROM 10:00 PM TO 4:00 AM</t>
  </si>
  <si>
    <t>Ordinance No. 2021-234</t>
  </si>
  <si>
    <t>AMENDING SECTIONS 79 AND 80 OF ORDINANCE NO. 15-114 OTHERWISE KNOWN AS THE GENDER AND DEVELOPMENT (GAD) CODE</t>
  </si>
  <si>
    <t>Ordinance No. 2021-235</t>
  </si>
  <si>
    <t>GRANTING SECOND LIEUTENANT JAN HERNAN REBADULLA PEREZ, RANK 4 lN THE PHILIPPINE MILITARY ACADEMY (PMA) “MASALIGAN” CLASS OF 2021, AN INCENTIVE AMOUNTING TO FIFTY THOUSAND PESOS (PHP50,000.00)</t>
  </si>
  <si>
    <t>Ordinance No. 2021-236</t>
  </si>
  <si>
    <t>SUPPLEMENTAL BUDGET NO. 1 , SERIES OF 2021, INVOLVING AN AMOUNT OF ONE BILLION TWO HUNDRED MILLION PESOS (PHP1,200,000,000.00)</t>
  </si>
  <si>
    <t>Ordinance No. 2021-237</t>
  </si>
  <si>
    <t>APPROVING THE BARANGAY BUDGET FOR FY 2021 OF BARANGAY SUCAT, AMOUNTING (PHP78,997,234.00)</t>
  </si>
  <si>
    <t>Ordinance No. 2021-238</t>
  </si>
  <si>
    <t>CREATING THE MUNTINLUPA SCHOLARSHIP DIVISION (MSD) UNDER THE OFFICE OF THE CITY MAYOR CREATING THE PERSONNEL STRUCTURE FOR THE TEN (10) REGULAR POSITIONS</t>
  </si>
  <si>
    <t>Ordinance No. 2021-239</t>
  </si>
  <si>
    <t>LOAN ASSISTANCE TO VCAM (VICTORIA-CAMELLA) TRANSPORT AND MULTI-PURPOSE COOPERATIVE IN THE AMOUNT OF FIVE HUNDRED THOUSAND PESOS (PHPS00,000.00)</t>
  </si>
  <si>
    <t>Ordinance No. 2021-240</t>
  </si>
  <si>
    <t>LOAN ASSISTANCE TO PAG-ASA SA PAGLAYA MULTI-PURPOSE COOPERATIVE lN THE AMOUNT OF ONE MILLION PESOS (PHP1,000,000.00)</t>
  </si>
  <si>
    <t>Ordinance No. 2021-241</t>
  </si>
  <si>
    <t>FINANCIAL ASSISTANCE TO (53) FAMILIES AFFEGTED BY CONFLAGRATION ON JUNE 5, 2021, AT NO. 254 MENDOZA COMPOUND, MONTILLANO STREET, BARANGAY ALABANG MUNTINLUPA CITY AMOUNTING (PHP295,000.00)</t>
  </si>
  <si>
    <t>Ordinance No. 2021-242</t>
  </si>
  <si>
    <t>AN ORDNANCE AMENDING SECTION 3 (51)AND (52) OF ORDINANCE NO.07-134 OTHERWISE KNOWN AS THE “ORDINANCE CREATING AND INSTITUTIONALIZING OF TUTORIAL AND STAFFING REQUIREMENTS OF THE PAMANTASAN NG LUNGSOD NG MUNTINLUPA (PLMUN)</t>
  </si>
  <si>
    <t>Ordinance No. 2021-243</t>
  </si>
  <si>
    <t>RENAMING THE ACCOUNTING OFFICE OF MUNTINLUPA CITY TO CITY ACCOUNTING DEPARTMENT (CAD), REORGANIZING ITS STAFFING STRUCTURE, ABOLITION/CREATION OF FOUR (4) REGULAR/ POSITIONS</t>
  </si>
  <si>
    <t>Ordinance No. 2021-244</t>
  </si>
  <si>
    <t>APPROVING THE SUPLEMENTAL BUDGET FOR FY 2021 OF BARANGAY AYALA-ALABANG, AMOUNTING TO ELEVEN MILLION EIGHT HUNDRED SEVENTY-FIVE THOUSAND P11.875,000.00</t>
  </si>
  <si>
    <t>Ordinance No. 2021-245</t>
  </si>
  <si>
    <t>AN ORDINANCE PROVIDING FOR THE PAMANTASAN NG LUNGSOD NG MUNTINLUPA (PLMUN) EDUCATIONAL ASSISTANCE PROGRAM AND OTHER INCENTIVES TO PLMUN STUDENTS</t>
  </si>
  <si>
    <t>Ordinance No. 2021-246</t>
  </si>
  <si>
    <t>ALLOWING THE LIMITED/REGULATED SALE AND CONSUMPTION OF LIQUOR AND OTHER INTOXICATING DRINKS IN THE CITY OF MUNTINLUPA DURING NON-CURFEW HOURS OR PROHIBITED DURING TWELVE 12 MIDNIGHT TO FOUR 4AM</t>
  </si>
  <si>
    <t>Ordinance No. 2021-247</t>
  </si>
  <si>
    <t>FINAL AND NON-EXTENDABLE PERIOD TO REDEEM PROPERTIES ACQUTRED BY THE CITY FOR WANT OF BIDDER (FOR AUCTION YEARS 2014, 2015, 2016 AND 2017)</t>
  </si>
  <si>
    <t>Ordinance No. 2021-248</t>
  </si>
  <si>
    <t>2021 LOCAL DISATER RISK REDUCTION AND MANAGEMENT FUND INVESTMENT PLAN (LDRRMFIP} ON THE UTILIZATION OF SPECIAL TRUST FUND (STF) COVERTNG THE UNEXPENDED AMOUNT FOR THE CALENDAR YEAR 2020</t>
  </si>
  <si>
    <t>Ordinance No. 2021-249</t>
  </si>
  <si>
    <t>2021 LOCAL DISASTER RISK REDUCTION AND MANAGEMENT FUND INVESTMENT PLAN (LDRRMFIP) ON THE UTILIZATION OF SPECIAL TRUST FUND (STF) COVERING THE UNEXPENDED AMOUNT FOR THE CALENDAR YEAR 2018</t>
  </si>
  <si>
    <t>Ordinance No. 2021-250</t>
  </si>
  <si>
    <t>BARANGAY BUDGET FOR FY 2021 OF BARANGAY PUTATAN, AMOUNTING TO NINETY-SIX MILLION PESOS</t>
  </si>
  <si>
    <t>Ordinance No. 2021-251</t>
  </si>
  <si>
    <t>GRANT OF HAZARD PAY TO THE PERSONNEL OF THE CITY GOVERNMENT OF MUNTINLUPA WHO PHYSICALLY REPORTED FOR WORK DURING THE IMPLEMENTATION OF AN ENHANCED COMMUNITY QUARANTINE (ECQ)</t>
  </si>
  <si>
    <t>Ordinance No. 2021-252</t>
  </si>
  <si>
    <t>REGULATING THE USE OF COVID-19 VACCINATION RECORD CARD (VRC), VACCINATION RECORD CERTIFICATES (VRCert), PCR, ANTIGEN AND SIMILAR TESTS WHICH RESULT DETERMINES THE EXISTENCE/NON-EXISTENCE OF COVID-19 VIRUS</t>
  </si>
  <si>
    <t>Ordinance No. 2021-253</t>
  </si>
  <si>
    <t>AN ORDINANCE RENAMING THE SAGIP (SAKLOLO AT GABAY NG INA AT PAMILYA) INTO SAGIP NG MUNTINLUPA</t>
  </si>
  <si>
    <t>Ordinance No. 2021-254</t>
  </si>
  <si>
    <t>SEPARATION OF TUNASAN THE ANNEX FROM MUNTINLUPA NATIONAL HIGH SCHOOL MAIN AND ESTABLISHMENT OF TUNASAN NATIONAL HIGH SCHOOL</t>
  </si>
  <si>
    <t>Ordinance No. 2021-255</t>
  </si>
  <si>
    <t>GUIDELINES IN THE SHARING PROVIDED FOR IN OF FINES SECTION 13 OF THE CITY ORDINANCE NO. 2020-114 OTHERWISE KNOWN AS “AN ORDINANCE ESTABLISHING THE PROCEDURE IN THE IMPLEMENTATION OF CITY ORDINANCES,” DETERMINING THE APPROPRIATE SHARING OF FINES</t>
  </si>
  <si>
    <t>Ordinance No. 2021-256</t>
  </si>
  <si>
    <t>REQUIRING/MANDATING ALL TELECOMMUNICATION COMPANIES, SERVICE PROVIDERS, AND OTHER SIMILAR ENTITIES THAT USE OVERHEAD WIRES AND/OR CABLES</t>
  </si>
  <si>
    <t>Ordinance No. 2021-257</t>
  </si>
  <si>
    <t>GRANTING FINANCIAL ASSISTANCE TO THE NINETEEN ({9) FAMILIES AFFECTED BY CONFLAGRATION ON JULY 26, 2021, LOCATED AT 218 219, 220, 228.8 AND UNIT 1 1-E RESIDENCES GEREMILLIO STREET, PUROK 2 BARANGAY CUPANG</t>
  </si>
  <si>
    <t>Ordinance No. 2021-258</t>
  </si>
  <si>
    <t>ADDITTONAL AUTHORIZED PERSONS OUTSIDE RESIDENCE (APOR) FOR THE DURATION OF COMMUNITY ENHANCED QUARANTINE (ECO) AS DEFINED AND ISSUED BY THE JOINT TASK FORCE COVID SHIELD AMENDING FOR THIS PURPOSE ORDINANCE 2020-082</t>
  </si>
  <si>
    <t>Ordinance No. 2021-259</t>
  </si>
  <si>
    <t>ABOLITION OF FIVE (5) POSITIONS AND CREATION OF FIVE (5) POSITIONS IN THE DEPARTMLNT OF DISASTER RESILIENCE AND MANAGEMENT (DDRM)</t>
  </si>
  <si>
    <t>Ordinance No. 2021-260</t>
  </si>
  <si>
    <t>ABOLITION OF ITEM NO. 06 ADMINISTRATIVE ASSISTANT II (DRIVER III) SG-8 AND CREATION OF ADMINISTRATIVE (DRIVER-II) SG-4 UNDER THE ADMINISTRATIVE DIVISION-ADMINISTRATIVE SUPPORT SECTION OF THE LOCAL CIVIL REGISTRY (LCR)</t>
  </si>
  <si>
    <t>Ordinance No. 2021-261</t>
  </si>
  <si>
    <t>COVERAGE AND AMOUNT OF HAZARD PAY PROVIDED FOR IN SECTION 2 OF ORDINANCE NO. 2021-261 OR AN ORDINANCE AUTHORIZING THE GRANT OF HAZARD PAY TO THE PERSONNEL THE CITY GOVERNMENT</t>
  </si>
  <si>
    <t>Ordinance No. 2021-262</t>
  </si>
  <si>
    <t>PENALIZING THE DISHONEST AND UNTRUTHFUL DECLARATION OF ANY PERSON UNDERGOING VACCINATION</t>
  </si>
  <si>
    <t>Ordinance No. 2021-263</t>
  </si>
  <si>
    <t>REALIGNMENT OF THE BUDGET ALLOCATION lN THE UNEXPENDED BALANCE FROM THE 2020 SPECIAL TRUST FUND (STF) PHP 200,000,000.00</t>
  </si>
  <si>
    <t>Ordinance No. 2021-264</t>
  </si>
  <si>
    <t>APPROVAL AND LOCTIONAL CLEARANCE (PALC) AND DEVELOPMENT PERMIT (DP) TO THE SAMAHANG MAGKAKAPITBAHAY NG MUNTING NAYON, INC. SUMMITVILLE PUTATAN</t>
  </si>
  <si>
    <t>Ordinance No. 2021-265</t>
  </si>
  <si>
    <t>2020 SPECIAL TRUST FUND TO IMMEDIATELY IMPLEMENT COVID-I9 RESPONSE PROJECTS PROGRAMS AND ACTIVITIES, AMENDING FOR THIS PURPOSE ORDINANCE NO. 2021-263</t>
  </si>
  <si>
    <t>Ordinance No. 2021-266</t>
  </si>
  <si>
    <t>GRANTNG MR. JASON B. ALBARO, AWARDEE OF 2021 METROBANK FOUNDATION OUTSTANDING FILIPINO, AN INCENTIVE AMOUNTING TO ONE HUNDRED THOUSAND PESOS PHP 100,000.00</t>
  </si>
  <si>
    <t>Ordinance No. 2021-267</t>
  </si>
  <si>
    <t>GRANTING THE REQUEST OF PRIME DEVELOPMENT METRO ESTATE INC., (SM CORP.) FOR PRELIMINARY APPROVAL AND LOCATIONAL CLEARANCE (PALC) AND DEVELOPMENT PERMIT (DP) FOR IT’S CONDOMINIUM/RESIDENTIAL PROJECT “PMI SUCAT” LOCATED AT KM. 21 EAST SERVICE ROAD, BARANGA</t>
  </si>
  <si>
    <t>Ordinance No. 2021-268</t>
  </si>
  <si>
    <t>MODIFYING THE SALARY GRADE OF NURSES POSITION IN THEDEPARTMENT OF DISASTER RISK REDUCTION AND MITIGATION (DDRM)</t>
  </si>
  <si>
    <t>Ordinance No. 2021-269</t>
  </si>
  <si>
    <t>THE SUPLLEMENTAL BUDGET FOR FY 2021 OF BARANGAY AYALA.ALABANG, AMOUNTING TO THREE MILLION ONE HUNDRED slxTY THOUSAND PESOS (PHP 3,160,,000.00)</t>
  </si>
  <si>
    <t>Ordinance No. 2021-270</t>
  </si>
  <si>
    <t>CONVERTING THE TEN (10) MEDICAL SPECIALIST ITEMS IN THE PERSONNEL SCHEDULE OF OSPITAL NG MUNTINLUPA TO PART-TIME CONTRACT OF SERVICE</t>
  </si>
  <si>
    <t>Ordinance No. 2021-271</t>
  </si>
  <si>
    <t>ADOPTING THE METRO MANILA DEVELOPMENT AUTHORITY (MMDA) RESOLUTION NO. 21-21 SERIES OF 2021 SETTING THE STANDARDIZED AND UNIFIED CURFEW HOURS FROM 10:00PM TO 4:00AM STARTING 16 SEPTEMBER 2021</t>
  </si>
  <si>
    <t>Ordinance No. 2021-272</t>
  </si>
  <si>
    <t>GRANTING FRANCHISE TO MATCH POINT GAMING CENTER INC., TO OPERATE ELECTRONIC BINGO/GAMING LOCATED AT ESTRELITA BUILDING II, TIERRA NUEVA VILLAGE, BARANGAY CUPANG</t>
  </si>
  <si>
    <t>Ordinance No. 2021-273</t>
  </si>
  <si>
    <t>AN ORDINANCE PROVIDING FOR A REVISED ALLOTMENT IN THE USE OF TRAFFIC DEVELOPMENT TRUST FUND (TDTF), MODIFYING FOR THIS PURPOSE THE MUNTINLUPA TRAFFIC CODE AS AMENDED</t>
  </si>
  <si>
    <t>Ordinance No. 2021-274</t>
  </si>
  <si>
    <t>APPROVING BARANGAY POBLACION ORDINANCE NO. 1 SERIES OF 2021, OTHERWISE KNOWN “AN ORDINANCE IMPOSING PENALTIES TO BARANGAY POBLACION SCHOLARS VIOLATING COMMUNITY PROTOCOLS”‘ AS IT IS COMPLIANT WITH THE PROVISION OF THE LOCAL GOVERNMENT CODE.</t>
  </si>
  <si>
    <t>Ordinance No. 2021-275</t>
  </si>
  <si>
    <t>RECLASSTFYTNG THE TWENTY-ONE (21) MEDICAL OFFICER lll REGULAR ITEMS IN THE PERSONNEL SCHEDULE OF THE OSPITAL NG MUNTINLUPA (OSMUN) TO TEMPORARY POSITIONS</t>
  </si>
  <si>
    <t>Ordinance No. 2021-276</t>
  </si>
  <si>
    <t>ADOPTING MMDA RESOLUTION NO. 21-23 SERIES OF 2021 UNIFIED CURFEW HOURS FROM 12 MIDNIGHT TO 4:00 AM STARTING OCTOBER 13, 2021 UNTIL SOONER LIFTED.</t>
  </si>
  <si>
    <t>Ordinance No. 2021-277</t>
  </si>
  <si>
    <t>APPROPRIATING THE SUM OF (5,967,352,936.28) UNDER THE GENERAL FUND OF THIS CITY FOR THE PERSONAL SERVICES (PS), MAINTENANCE AND OTHER OPERATING EXPENDITURES (MOOE) AND CAPITAL OUTLAYS (CO) REQUIREMENT OF THE CITY OF MUNTINLUPA TO BE TAKEN FROM ESTIMATED</t>
  </si>
  <si>
    <t>Ordinance No. 2021-278</t>
  </si>
  <si>
    <t>SUPPLEMENTAL BUDGET NO. (ll) FOR FY 2021 OF BARANGAY AYALA-ALABANG, AMOUNTING TO THREE MILLION ONE HUNDRED SIXTY THOUSAND PESOS (PHP 3,160,000.00)</t>
  </si>
  <si>
    <t>Ordinance No. 2021-279</t>
  </si>
  <si>
    <t>RESTRICTING ACCESS TO PUBLIC AND PRIVATE CEMETERIES, MEMORIAL PARKS AND COLUMBARIA FROM 29 OCTOBER 2021 UP TO 02 NOVEMBER 2021</t>
  </si>
  <si>
    <t>Ordinance No. 2021-280</t>
  </si>
  <si>
    <t>AN ORDINANCE IMPLEMENTING THE NO CONTACT APPREHENSION PROGRAM (NCAP) OF THE CITY OF MUNTINLUPA AND FOR OTHER PURPOSES</t>
  </si>
  <si>
    <t>Ordinance No. 2021-281</t>
  </si>
  <si>
    <t>ADOPTING THE SUPPLEMENTAL ANNUAL INVESTMENT PROGRAM (SAIP) NO. 2 AND APPROVING THE SUPPLEMENTAL BUDGET NO.2 SERIES OF 2021, IN THE AMOUNT OF (PHP331,415,543.76)</t>
  </si>
  <si>
    <t>Ordinance No. 2021-282</t>
  </si>
  <si>
    <t>CREATING THE MUNTINLUPA POPULATION DEVELOPMENT OFFICE (MPDO), ADOPTING ITS ORGANIZATIONAL AND STAFFING PATTERN AND APPROPRIATING FUNDS THEREFOR</t>
  </si>
  <si>
    <t>Ordinance No. 2021-283</t>
  </si>
  <si>
    <t>REGULATING THE MOVEMENTS OF MINORS BELOW 18 YEARS OLD OUTSIDE OF THEIR RESIDENCES DURING THE IMPOSITION OF COVID.19 COMMUNITY QUARANTINE</t>
  </si>
  <si>
    <t>Ordinance No. 2021-284</t>
  </si>
  <si>
    <t>GRANTING CARIEL ESPER BUNYI, SIXTH (6TH) PLACER IN THE NUTRITIONIST DIETITIAN LICENSURE EXAMINATION AN INCENTIVE IN THE AMOUNT OF (PHP25,000.00) PURSUANT TO ORDINANGE NO. 17-107</t>
  </si>
  <si>
    <t>Ordinance No. 2021-285</t>
  </si>
  <si>
    <t>SUPPLEMENTAL BUDGET FOR FY 2021 OF BARANGAY POBLACION, (PHP15,122,796.63)</t>
  </si>
  <si>
    <t>Ordinance No. 2021-286</t>
  </si>
  <si>
    <t>AMENDING ORDINANCE NO. 17-131, GRANTING FRINGE BENEFTT TO ELEVEN (11) ADDTTTONAL PERSONNEL OF THE SCHOOL DIVISION OFFICE (SDO) oF THE CITY OF MUNTTNLUPA</t>
  </si>
  <si>
    <t>Ordinance No. 2021-287</t>
  </si>
  <si>
    <t>PROVIDING FOR THE INCREASE IN THE FEES BEING CoLLECTED BY THE MUNTINLUPA CiTY TECHNICAL INSTITUTE (MCTI) FOR TRADE COURSES, AMENDING FOR ITS PURPOSE SECTION 2 AND 3 OF ORDINANCE NO. 06-096</t>
  </si>
  <si>
    <t>Ordinance No. 2021-288</t>
  </si>
  <si>
    <t>CREATING THE SOCIALIZED HOUSING TRUST FUND WHICH ACCOUNT SHALL BE DERIVED FROM LOAN PROCEEDS IN EMPLOYEES’ HOUSING, DONATIONS AND GRANTS, BALANCED HOUSING COMPLIANCE, PAYMENTS FROM COMMUNITY ASSOCIATIONS WHICH WERE GRANTED INTERIM FINANCING, SOCIALIZED HO</t>
  </si>
  <si>
    <t>Ordinance No. 2021-289</t>
  </si>
  <si>
    <t>ADOPTING METRO MANILA DEVELOPMENT AUTHORITY (MMDA) RESOLUTION NO. 21-25 SERIES OF 202’I LIFTING THE STANDARDIZED AND UNIFIED CURFEW HOURS IN THE NATIONAL CAPITAL REGION BEGINNING 04 NOVEMBER 2021</t>
  </si>
  <si>
    <t>Ordinance No. 2021-290</t>
  </si>
  <si>
    <t>LIFTING THE MANDATORY USE OF FACESHIELDS IN THE CITY OF MUNTINLUPA DURING THE COVID.19 PANDEMIC</t>
  </si>
  <si>
    <t>Ordinance No. 2021-292</t>
  </si>
  <si>
    <t>CREATING THE COLLEGE OF MEDICINE AND ADVANCED HEALTH SCIENCES OF OSPITAL NG MUNTINLUPA MEDICAL CENTER AS LOCAL ECONOMIC ENTERPRISE (LEE)</t>
  </si>
  <si>
    <t>Ordinance No. 2021-293</t>
  </si>
  <si>
    <t>AMENDING ORDINANCE NO. 18-140, GRANTING ADDITIONAL ALLOWANCE TO CHIEF PROBATION AND PAROLE OFFICER IN MUNTINLUPA CITY</t>
  </si>
  <si>
    <t>Ordinance No. 2021-294</t>
  </si>
  <si>
    <t>ORDINANCE APPROVING THE BARANGAY BUDGET FOR FY 2021 OF BARANGAY ALABANG AMOUNTING TO PHP117,946,136.00</t>
  </si>
  <si>
    <t>Ordinance No. 2021-295</t>
  </si>
  <si>
    <t>ORDINANCE GRANTING TEN THOUSAND PESOS (PHP10,000.00) MONTHLY ALLOWANCE TO THE THREE VOLUNTEER STAFF OF MUNTINLUPA CITY ASSOCIATE COUNCIL OF THE BOY SCOUT OF THE PHILIPPINES</t>
  </si>
  <si>
    <t>Ordinance No. 2021-296</t>
  </si>
  <si>
    <t>ORDINANCE ADOPTING THE LOCAL ENERGY CODE OF MUNTINLUPA CITY TO PROMOTE ENERGY EFFICIENCY AND CONSERVATION, FACILITATE THE IMPLEMENTATION OF ENERGY PROJECTS, HARMONIZE LOCAL AND NATIONAL POLICIES ON ENERGY UTILIZATION, EFFICIENCY, SAFETY, RESILIENCE AND DE</t>
  </si>
  <si>
    <t>Ordinance No. 2021-297</t>
  </si>
  <si>
    <t>ORDINANCE CREATING A SPECIAL ACCOUNT FOR THE JOINT RESOURCE FINANCING PROGRAM-TULONG NEGOSYO SA MUNTI FUND AMENDING FOR THIS PURPOSE SECTION 7 OF ORDINANCE 15-,I36 AS AMENDED</t>
  </si>
  <si>
    <t>Ordinance No. 2021-298</t>
  </si>
  <si>
    <t>ORDINANCE PROVIDING FOR THE INCREASE OF THE HONORARIUM BEING RECEIVED BY PERSONNEL IN THE SENTRONG ARUGA PARA SA KABABAIHAN (SAK) CLINIC AMENDING FOR THIS PURPOSE SECTION 3 OF ORDINANCE NO. 17- 126 OTHEWISE KNOWN AS AN ORDINANCE PROVIDING FOR THE ESTABLIS</t>
  </si>
  <si>
    <t>Ordinance No. 2021-299</t>
  </si>
  <si>
    <t>GRANTING FINANCIAL ASSISTANCE TO THE TWENTY-ONE (21) FAMILIES AFFECTED BY CONFLAGRATION ON DECEMBER 11, 2021, AT NO. 23 INTERIOR, PUROK 1, BARANGAY CUPANG, MUNTINLUPA CITY AMOUNTING TO ONE HUNDRED FORTY-THREE THOUSAND PESOS (PHP143,000.00)</t>
  </si>
  <si>
    <t>Ordinance No. 2021-300</t>
  </si>
  <si>
    <t>APPROVING THE SUPPLEMENTAL BUDGET NO. 3 FOR FY 2021 OF BARANGAY AYALA.ALABANG, AMOUNTING TO SIXTEEN MILLION EIGH HUNDRED PESOS (PHP16,800,000.00) TO BE TAKEN FROM THE NEW REVENUE SOURCE (ACTUAL RECIEPT)-SALES OF ANTIGEN SWAB TEST</t>
  </si>
  <si>
    <t>Ordinance No. 2021-301</t>
  </si>
  <si>
    <t>APPROPRIATING THE AMOUNT OF (PHP40,000.00) OR (PHP5,000.00) FINANCIAL ASSISTANCE PER FAMILY WHO WILL BE AFFECTED BY THE DEPARTMENT OF PUBLIC WORKS AND HIGHWAYS (DPWH) FLOOD CONTROL PNOJECT AT MAGDAONG CREEK, BARANGAY POBLACION WHICH AMOUNT SHALL BE TAKEN</t>
  </si>
  <si>
    <t>Ordinance No. 2021-302</t>
  </si>
  <si>
    <t>PROVIDING ADDITIONAL REQUIREMENTS FOR APPLICANTS WHO SEEK ADJUDICATION OF NEWLY CONSTRUCTED OR VACANT MARKET STALLS AT THE NEW MUNTINLUPA PUBLIC MARKET, AMENDING FOR THIS PURPoSE CHAPTER 4 SECTION 21.8 oF ORDINANCE NO. 07-132, OTHERWSE KNOWN AS THE MARKET</t>
  </si>
  <si>
    <t>Ordinance No. 2021-303</t>
  </si>
  <si>
    <t>ALLOCATING TWENTY MILLION PESOS (pHp20,000,000.00) FINANCIAL ASSTSTANCE TO THE THIRTY-EIGHT (38) LOCAL GOVERNMENT UNITS DEVASTATED BY TYPHOON ODETTE WHICH AMOUNT SHALL BE TAKEN FROM THE QUICK RESPONSE FUND OF THE 2021 LDRRM FUND</t>
  </si>
  <si>
    <t>Ordinance No. 2021-304</t>
  </si>
  <si>
    <t>APPROVING THE 2021 ANNUAL BUDGET OF SANGGUNIANG KABATAAN (SK) OF BARANGAY ALABANG, AMOUNTING TO TWENTY MILLION NINE HUNDRED SIXTY FVE THOUSAND ONE HUNDRED SEVENTY-FIVE PESOS AND 30/100 (PHP20,965,175.30)</t>
  </si>
  <si>
    <t>Ordinance No. 2021-305</t>
  </si>
  <si>
    <t>APPROVING THE SUPPLEMENTAL BUDGET NO. 2 FOR FY 2021 OF BARANGAY ALABANG, AMOUNTING TO FIVE MILLION PESOS (PHP5,000,000.00) TO BE TAKEN FROM THE DEPARTMENT OF BUDGET AND MANAGEMENT OF NATIONAL GOVERNMENT-FY 2021 LOCAL GOVERNMENT SUPPORT FUND-FINANCIAL ASSI</t>
  </si>
  <si>
    <t>Ordinance No. 2021-306</t>
  </si>
  <si>
    <t>APPROVING THE SUPPLEMENTAL BUDGET NO. 1 FOR FY 2021 OF BARANGAY ALABANG, AMOUNTING TO THREE MILLION SEVEN HUNDRED THIRTY-TWO THOUSAND FOUR HUNDRED NINETEEN PESOS AND 4/100 (PHP3, 732,419.04) TO BE TAKEN FROM THE SURPLUS BEGINNING BALANCE FY 2021 UNAPPROPR</t>
  </si>
  <si>
    <t>Ordinance No. 2021-307</t>
  </si>
  <si>
    <t>INSTITUTIONALIZING THE DIETARY SUPPLEMENTATION PROGRAM FOR NUTRITIONALLY AT RISK PREGNANT AND MALNOURISHED 6-59 MONTH OLD CHILDREN TO ADDRESS STUNTING AND WASTING PROBLEM AND OTHER POSSIBLE EFFECTS OF COVID 19 PANDEMIC IN THE HEALTH AND NUTRITION OF BOTH</t>
  </si>
  <si>
    <t>Ordinance No. 2022-001</t>
  </si>
  <si>
    <t>CREATING THE AD HOC COMMITTEE ON SPECIAL PROJECTS AND ITS TECHNICAL WORKING GROUP FOR THE CONSTRUCTION OF PARAÑAQUE SPILLWAY UNDER THE JAPAN INTERNATIONAL COOPERATION AGENCY- SPECIAL TERMS FOR ECONOMIC PARTNERSHIP (JICA-STEP)</t>
  </si>
  <si>
    <t>Ordinance No. 2022-002</t>
  </si>
  <si>
    <t>RECONSTITUTING THE COMPOSITION OF THE FAMILY DEVELOPMENT SESSION (FDS) &amp; DAPCO AMENDING ORD 2022-314 (4Ps)</t>
  </si>
  <si>
    <t>Ordinance No. 2022-003</t>
  </si>
  <si>
    <t>GRANTING LOAN AMOUNTING PHP2,361,000.00 UNDER INTERIM FINANCING PROGRAM TO BAGONG SILANG HOMEOWNERS ASSOC. INC. BSHAI SUCAT</t>
  </si>
  <si>
    <t>Ordinance No. 2022-004</t>
  </si>
  <si>
    <t>PALC FIRST APOLLO REALTY PATDU COMP PUTATAN</t>
  </si>
  <si>
    <t>Ordinance No. 2022-005</t>
  </si>
  <si>
    <t>RECLASSIFYING THE PERSONNEL STRUCTURE/POSITIONS IN VARIOUS OFFICES TO CONFORM DBM BUDGET CIRCULAR/S.</t>
  </si>
  <si>
    <t>Ordinance No. 2022-006</t>
  </si>
  <si>
    <t>INSTITUTIONALIZING THE SAVINGS MOBILIZATION PROGRAM OF THE CITY FOR THE COMMUNITY ASSOCIATIONS SOCIALIZED HOUSING</t>
  </si>
  <si>
    <t>Ordinance No. 2022-007</t>
  </si>
  <si>
    <t>MANDATING COMMERCIAL AND BUSINESS ESTABLISHMENTS TO INSTALL CCTV AMENDING ORD 14-036</t>
  </si>
  <si>
    <t>Ordinance No. 2022-008</t>
  </si>
  <si>
    <t>GRANTING FRANCHISE TO MATCH POINT GAMING CENTER INC. TO OPERATE ELECTRONIC BINGO AT FESTIVAL MALL</t>
  </si>
  <si>
    <t>Ordinance No. 2022-009</t>
  </si>
  <si>
    <t>SUPPLEMENTAL BUDGET NO. 1 FY 2022 BARANGAY ALABANG (PHP12,487,836.44)</t>
  </si>
  <si>
    <t>Ordinance No. 2022-010</t>
  </si>
  <si>
    <t>FINANCIAL ASSISTANCE TO 36 FAMILIES RESIDING AT WAWA ALABANG AFFECTED BY A WRIT OF DEMOLITIONN</t>
  </si>
  <si>
    <t>Ordinance No. 2022-011</t>
  </si>
  <si>
    <t>THE SUPPLEMENTAL ANNUAL INVESTMENT PROGRAM (SAIP) NO. 4 SERIES OF 2022 PHP177,369,950.90</t>
  </si>
  <si>
    <t>Ordinance No. 2022-012</t>
  </si>
  <si>
    <t>THE SUPPLEMENTAL BUDGET NO. 2 FY 2022 AYALA ALABANG PHP10,983,330.96</t>
  </si>
  <si>
    <t>Ordinance No. 2022-013</t>
  </si>
  <si>
    <t>FINANCIAL ASSISTANCE TO IMMIDIATE FAMILY OF POLICE LIETENANT REYNALDO ORCINE SAMSON WHO WAS KILLED IN AN AMBUSH ON AUG. 30, 2022 AT KAPINPILAN, AMPATUAN MAGUINDANAO</t>
  </si>
  <si>
    <t>Ordinance No. 2022-014</t>
  </si>
  <si>
    <t>ALLOWANCE / HONORARIA OF THE HEADS OF NBI, PROBATION AND PAROLE OFFICE AND REGISTRY OF DEEDS</t>
  </si>
  <si>
    <t>Ordinance No. 2022-015</t>
  </si>
  <si>
    <t>UTILIZATION OF LOCAL DISASTER RISK REDUCTION ANNUAL INVESTMENT PLAN, SPECIAL TRUST FUND FY 2021 PHP72,325,748.00</t>
  </si>
  <si>
    <t>Ordinance No. 2022-016</t>
  </si>
  <si>
    <t>SUPPLEMENTAL BUDGET NUMBER 2 FOR FY 2022 OF BARANGAY ALABANG AMOUNTING PHP5,000,000.00</t>
  </si>
  <si>
    <t>Ordinance No. 2022-017</t>
  </si>
  <si>
    <t>GUIDELINES ON THE MANNER OF SELECTION AND TERM OF OFFICE OF PEOPLE’S ORGANIZATION REPRESENTATIVE IN THE LOCAL HOUSING BOARD, THEREBY REPEALING SECTION 9 OF ORDINANCE 06-097.</t>
  </si>
  <si>
    <t>Ordinance No. 2022-018</t>
  </si>
  <si>
    <t>AMENDING SECTION 2 (18) OF ORD 17-107 SCHOLARSHIP AND EDUCATIONAL ASSISTANCE LAW AND MEDICINE PROGRAM</t>
  </si>
  <si>
    <t>Ordinance No. 2022-019</t>
  </si>
  <si>
    <t>SUPPLEMENTAL BUDGET NO.1 FY 2022 OF BARANGAY POBLACION AMOUNTING PHP19,099,298.44</t>
  </si>
  <si>
    <t>Ordinance No. 2022-020</t>
  </si>
  <si>
    <t>FINANCIAL ASSISTANCE AMOUNTING PHP5,000.00 PER FAMILY AFFECTED BY THE CONSTRUCTION OF BJMP AT LAS VEGAS PUTATAN</t>
  </si>
  <si>
    <t>Ordinance No. 2022-021</t>
  </si>
  <si>
    <t>SUPPLEMENTAL BUDGET OF PHP10,000,000.00 SOURCED FROM TEH JOINT RESOURCES FINANCING (JRF) PROGRAM.</t>
  </si>
  <si>
    <t>Ordinance No. 2022-022</t>
  </si>
  <si>
    <t>FREE PARKING FOR MINIMMUM 5 HOURS IN THE BUSINESS ESTABLISHMENTS IN FAVOR OF THE SENIOR CITIZEN AND PERSON WITH DISABILITY AMENDING ORDINANCE 17-050</t>
  </si>
  <si>
    <t>Ordinance No. 2022-023</t>
  </si>
  <si>
    <t>FINANCIAL ASSISTANCE TO 7 FAMILIES AFFECTED BY CONFLAGRATION ON NOV. 11, 2022 AT PUROK 1 BAYANAN AMOUNTING PHP53,000.00</t>
  </si>
  <si>
    <t>Ordinance No. 2022-024</t>
  </si>
  <si>
    <t>APPROVING THE BARANGAY BUDGET FOR FY 2023 OF AYALA ALABANG AMOUNTING PHP77,413,796.00</t>
  </si>
  <si>
    <t>Ordinance No. 2022-025</t>
  </si>
  <si>
    <t>2023 Budget</t>
  </si>
  <si>
    <t>Ordinance No. 2022-026</t>
  </si>
  <si>
    <t>FINANCIAL ASSISTANCE AMOUNTING PHP75,000.00 TO THE 3 FAMILIES RESIDING AT KATIHAN POBLACION AFFECTED BY A WRIT OF DEMOLITION.</t>
  </si>
  <si>
    <t>Ordinance No. 2022-027-A</t>
  </si>
  <si>
    <t>AN ORDINANCE ON THE INCREASE IN THE GRANT OF ASSISTANCE TO STUDENTS SEEKING NATIONAL CERTIFICATION FOR NON-DEGREE OR VOCATIONAL/TECHNICAL COURSES UNDER THE MUNTINLUPA CITY TECHNICAL INSTITUTE (MCTI), AMENDING FOR THIS PURPOSE SECTION 15 OF ORDINANCE 17-10 OTHERWISE KNOWN AS AN ORDINANCE PROVIDING FOR AN EXPANDED MUNTINLUPA SCHOLARSHIP AND EDUCATIONAL ASSISTANCE PROGRAM AND OTHER INCENTIVES TO STUDENTS, PROVIDING FUNDS THEREFORE AND FOR OTHER PURPOSES.</t>
  </si>
  <si>
    <t>Ordinance No. 2022-028</t>
  </si>
  <si>
    <t>NEW REGULATORY FEES FOR WATER REFILLING STATIONS (WRS), WATER SELLERS (WS), BULK WATER DELIVERY TANKERS (BWT) AND OTHER ESTABLISHMENTS.</t>
  </si>
  <si>
    <t>Ordinance No. 2022-029</t>
  </si>
  <si>
    <t>UPDATED REGULATORY FEES FOR TESTS BEING DONE IN THE LABORATORIES/CLINICAL FACILITIES UNDER THE SUPERVISION OF THE CITY HEALTH OFFICE</t>
  </si>
  <si>
    <t>Ordinance No. 2022-030</t>
  </si>
  <si>
    <t>INCREASE IN THE HEALTH CERTIFICATE FEE BEING IMPOSED UPON INDIVIDUALS EMPLOYED IN BUSINESSES CATERING TO THE TRAVELLING PUBLIC AND THOSE EMPLOYED IN THE FOOD ESTABLISHMENTS.</t>
  </si>
  <si>
    <t>Ordinance No. 2022-031</t>
  </si>
  <si>
    <t>FINANCIAL ASSISTANCE TO THE FOUR FAMILIES WHO PERISHED IN A FIRE ON DECEMBER 18, 2022 AT LARBAF STREET BRUGER SUBDIVISION PUTATAN.</t>
  </si>
  <si>
    <t>Ordinance No. 2022-032</t>
  </si>
  <si>
    <t>THE REVISED MUNTINLUPA CITY WELFARE CODE FOR CHILDREN</t>
  </si>
  <si>
    <t>Ordinance No. 2022-033</t>
  </si>
  <si>
    <t>GRANT OF SERVICE RECOGNITION INCENTIVE (SRI) TO REGULAR, CONTRACTUAL AND CASUAL EMPLOYEES OF THE CITY GOVERNMENT</t>
  </si>
  <si>
    <t>Ordinance No. 2022-034</t>
  </si>
  <si>
    <t>GRATUITY PAY PURSUANT TO ADMINISTRATIVE ORDER NO. 03 SERIES OF 2022 TO CONTRACT OF SERVICE AND JOB ORDER WORKERS OF THE CITY GOVERNMENT.</t>
  </si>
  <si>
    <t>Ordinance No. 2022-035</t>
  </si>
  <si>
    <t>AN ORDINANCE ESTABLISHING THE WOMB TO WORK PROGRAM (WWP) lN THE CITY OF MUNTINLUPA AND PROVIDING FUNDS THEREOF</t>
  </si>
  <si>
    <t>Ordinance No. 2022-036</t>
  </si>
  <si>
    <t>AN ORDINANCE REORGANIZING THE COMPOSITION OF THE MUNTINLUPA CITY NUTRITION COMMITTEE THEREBY AMENDING ORDINANCE NUMBER 19-239</t>
  </si>
  <si>
    <t>Ordinance No. 2022-037</t>
  </si>
  <si>
    <t>AN ORDINANCE AMENDING THE TOURISM CODE MUNTINLUPA</t>
  </si>
  <si>
    <t>Ordinance No. 2022-112</t>
  </si>
  <si>
    <t>ACCREDITSTION ABCMS-TODA MONTILLANO ST. ALABANG</t>
  </si>
  <si>
    <t>Ordinance No. 2022-301</t>
  </si>
  <si>
    <t>APPROPRIATING THE AMOUNT OF PHP40,000.00 OR PHP5,000.00 FINANCIAL ASSISTANCE PER FAMILY WHO WILL BE AFFECTED BY THE DEPARTMENT OF PUBLIC WORKS AND HIGHWAYS FLOOD CONTROL PROJECT AT MAGDAONG CREEK BARANGAY POBLACION WHICH AMOUNT SHALL BE TAKEN FROM 2021 EX</t>
  </si>
  <si>
    <t>Ordinance No. 2022-309</t>
  </si>
  <si>
    <t>REGULATING THE MOVEMENT OF UNVACCINATED INDIVIDUALS IN THE CITY OF MUNTINLUPA</t>
  </si>
  <si>
    <t>Ordinance No. 2022-310</t>
  </si>
  <si>
    <t>AN ORDINANCE INSTITUTIONALIZING THE FINANCIAL ASSISTTANCE TO STUDENTS PROGRAMS IN THE COLEGIO DE MUNTINLUPA PROVIDING FUNDS THEREFOR AND AMENDING FOR THIS PURPOSE ORDINANCE 18-143 ALSO KNOWN AS THE ISKOLEGIO SCHOLARSHIP AND EDUCATIONAL ASSISTANCE PROGRAM</t>
  </si>
  <si>
    <t>Ordinance No. 2022-312</t>
  </si>
  <si>
    <t>AN ORDINANCE APPROVING THE LOCAL DRRM FUND INVESTMENT PLAN CONTAINING THE PROGRAM FOR THE PORTION OF UNEXPENDED BALANCE OF THA LOCAL RISK REDUCTION AND MANAGEMENT (LDRRM) SPECIAL TRUST FUND FOR THE YEAR 2018 IN THE AMOUNT OF TWENTY-THREE MILLION NINE HUND</t>
  </si>
  <si>
    <t>Ordinance No. 2022-313</t>
  </si>
  <si>
    <t>AN ORDINANCE APPROVING THE BARANGAY BUDGET FOR FISCAL YEAR 2022 OF BARANGAY SUCAT, AMOUNTING TO NINETY-SEVEN MILLION SIX HUNDRED THIRTY-SIX THOUSAND FOUR HUNDRED FOURTEEN PESOS (PHP97,636,414.00)</t>
  </si>
  <si>
    <t>Ordinance No. 2022-314</t>
  </si>
  <si>
    <t>AN ORDINANCE INSTITUTIONALIZING THE EXPANDED BENEFITS OF THE PANTAWID PAMILYANG PILIPINO PROGRAM (4P’S) BENEFICIARIES IN THE CITY OF MUNTINLUPA</t>
  </si>
  <si>
    <t>Ordinance No. 2022-315</t>
  </si>
  <si>
    <t>AN ORDINANCE GRANTING FINANCIAL ASSISTANCE TO THE FAMILIES AND ESTABLISHEMENTS AFFECTED BY THE CONFLAGRATION ON JANUARY 15, 2022 AT BLOCK 1 LOT 10, RUPEE STREET, VILLA CAROLINA 1 SUBDIVISION AND ALONG THE NATIONAL ROAD, BARANGAY TUNASAN, MUNTINLUPA CITY W</t>
  </si>
  <si>
    <t>Ordinance No. 2022-316</t>
  </si>
  <si>
    <t>AN ORDINANCE GRANTING FINANCIAL ASSISTANCE TO MR. LUIS TY-ANG WHOSE HOUSE WAS AFFECTED BY THE CONFLAGRATION ON JANUARY 1, 2022 AT NO. 77 ORMOC STREET, ALABANG HILLS VILLAGE, BARANGAY CUPAG, MUNTINLUPA CITY AMOUNTING TO THIRTY THOUSAND PESOS (PHP30,000.00)</t>
  </si>
  <si>
    <t>Ordinance No. 2022-317</t>
  </si>
  <si>
    <t>AN ORDINANGE ADOPTING THE SUPPLEMENTAL ANNUAL INVESTMENT PROGRAM (SAIP) NO. 1 AND APPROVTNG THE SUPPLEMENTAL BUDGET NO. 1 SERIES OF 2022, IN THE AMOUNT OF ONE HUNDRED EIGHTY ONE MILLION SEVEN-HUNDRED TEN THOUSAND NINE HUNDRED FORTY-FOUR AND SEVEN CENTAVOS</t>
  </si>
  <si>
    <t>Ordinance No. 2022-318</t>
  </si>
  <si>
    <t>AN ORDINANCE EXTENDING THE FILING/RENEWAL OF BUSINESS PERMITS AND THE PAYMENT OF ALL LOCAL TAXES, FEES AND OTHER CHARGES WITHOUT PENALTY UP TO CLOSING HOURS OF MARCH 31, 2022</t>
  </si>
  <si>
    <t>Ordinance No. 2022-319</t>
  </si>
  <si>
    <t>AN ORDINANCE REINSTATING/ REVERSING TO ONE HUNDRED PERCENT (100%) THE ALLOWANCES GRANTED TO NATIONAL GOVERNMENT OFFICIALS AND EMPLOYEES STATIONED IN OR ASSIGNED TO MUNTINLUPA CITY</t>
  </si>
  <si>
    <t>Ordinance No. 2022-320</t>
  </si>
  <si>
    <t>AN ORDINANCE GRANTING INTERIM FINANCING OF TEN MILLION PESOS (PHP10,000,000.00) TO NAGKAKAISANG SAMAHAN NG ANGELES COMPOUND (TUNASAN), SAMAHAN NAGKAKAISANG MAGKAKAPITBAHAY NG CREEKSITE (SUCAT), SHORELINE NEIGHBORHOOD ASSOCIATION, INC (ALABANG) AND ALABANG</t>
  </si>
  <si>
    <t>Ordinance No. 2022-321</t>
  </si>
  <si>
    <t>AN ORDINANCE GRANTTNG FINANCIAL ASSTSTANCE TO THE TEN (10) FAMILIES AFFECTED BY CONFLAGRATION ON FEBRUARY 4, 2022 AT ISLA VERDE TUNASAN DULO, BARANGAY TUNASAN, MUNTINLUPA CITY AMOUNTING TO NINETY-FIVE THOUSAND PESOS (PHP95,000.00)</t>
  </si>
  <si>
    <t>Ordinance No. 2022-322</t>
  </si>
  <si>
    <t>AN ORDINANCE GRANTING FINANCIAL ASSISTANCE TO THE TWO (2) FAMILIES AFFECTED BY CONFLAGRATION ON FEBRUARY 9, 2022 BLOCK 2 LOT 44, PISCES STREET, CAMELLA HOMES 3, BARANGAY TUNASAN, MUNTINLUPA CITY AMOUNTTNG TO FIFTEEN THOUSAND PESOS (PHP15,000.00)</t>
  </si>
  <si>
    <t>Ordinance No. 2022-323</t>
  </si>
  <si>
    <t>AN ORDINANCE APPROVING THE BARANGAY BUDGET FOR FY 2022 OF BARANGAY POBLACION, AMOUNTING TO ONE HUNDRED FORTY-SEVEN MILLION FITY-TWO THOUSAND THIRTY-EIGHT PESOS AND 5O/1OO (PHP147,052,038.50)</t>
  </si>
  <si>
    <t>Ordinance No. 2022-324</t>
  </si>
  <si>
    <t>AN ORDINANCE APPROVING THE BARANGAY BUDGET FOR FY 2022 OF BARANGAY CUPANG, AMOUNTING TO NINEW.FOUR MILLION FOUR HUNDRED SIXTY TWO THOUSAND FIVE HUNDRED TWENTY THREE PESOS (PHP94,462,523.00)</t>
  </si>
  <si>
    <t>Ordinance No. 2022-325</t>
  </si>
  <si>
    <t>AN ORDINANCE INCORPORATING THE COLLECTION OF CORRESPONDIN BARANGAY CLEARANCE FEE IN THE APPLICATION FOR BUILDING CLEARANCE AND ALL OTHER RELATED TRANSACTIONS AND INSTITUTIONALIZING THE ISSUANCE OF BUILDING PERMIT ONE-STOP.SHOP (BPOSS) SYSTEM</t>
  </si>
  <si>
    <t>Ordinance No. 2022-326</t>
  </si>
  <si>
    <t>AN ORDINANCE APPROVING THE PAYMENT OF JUST COMPENSATION AMOUNTING TO FORTY-ONE MILLION TWO HUNDRED SIXTY-ONE THOUSAND THREE HUNDRED FIFTY PESOS (PHP41,261,350.00) TO FORESIGHT REALTY AND DEVELOPMENT CORPORATION, REPRESENTED BY ITS PRESIDENT, CARMENCITA A.</t>
  </si>
  <si>
    <t>Ordinance No. 2022-327</t>
  </si>
  <si>
    <t>AN ORDINANCE GRANTING FINANCIAL ASSISTANCE TO THE FIVE (5) FAMILIES AFFECTED BY CONFLAGRATION ON FEBRUARY 28, 2022 AT NO. 2 A. YUCHENGCO DRIVE, PACIFIC MALAYAN VILLAGE AND NUMBERS 10, 11, 12 KALIPAYAN TOWN HOMES, BARANGAY CUPANG, MUNTINLUPA CITY AMOUNTTNG</t>
  </si>
  <si>
    <t>Ordinance No. 2022-328</t>
  </si>
  <si>
    <t>AN ORDINANCE EXTENDING THE PERIOD TO REDEEM PROPERTIES ACQUIRED BY THE CITY FOR WANT OF BIDDER (FOR AUCTTON YEARS 2014, 2015, 2016, AND 2017) FROM 31 DECEMBER 2021 TO 30 JUN 2022</t>
  </si>
  <si>
    <t>Ordinance No. 2022-329</t>
  </si>
  <si>
    <t>AN ORDINANCE AUTHORIZING THE USE OF THE NINE MILLION THREE HUNDRED SEVENTY-SEVEN THOUSAND THREE HUNDRED ONE PESOS (PHP9,377,301.00) CALAMITY FUND RELEASED BY THE DEPARTMENT OF BUDGET AND MANAGEMENT(DBM) PURSUANT TO REPUBLIC ACT 11518 IN THE FY 202I GENE</t>
  </si>
  <si>
    <t>Ordinance No. 2022-330</t>
  </si>
  <si>
    <t>2022 ANNUAL BUDGET OF SANGGUNIANG KABATAAN (SK) OF BARANGAY CUPANG, AMOUNTTNG TO NINE MILLION FOUR HUNDRED FORTY-SIX THOUSAND FIVE HUNDRED TWENTY-FIVE PESOS AND 30/100 (PHP9,446,525.30)</t>
  </si>
  <si>
    <t>Ordinance No. 2022-331</t>
  </si>
  <si>
    <t>KAUTUSAN NA NAGSASAAD NG PARE-PAREHONG HALAGA NG PAMASAHE PARA SA MGA TRAYSIKEL SA HALAGANG SAMPUNG PISO (PHP10.00) PARA SA UNANG APAT NA KILOMETRO AT KARAGDAGANG PISO (PHP1.00) SA MGA SUMUSUNOD NA KILOMETRO ALINSUNOD SA ITINAKDA NG MUNTINLUPA TRICYCLE RE</t>
  </si>
  <si>
    <t>Ordinance No. 2022-332</t>
  </si>
  <si>
    <t>GRANTING ALLOWANCE/HONORARIUM TO STANDING COMMITTEES, BOARDS, COUNCILS, TECHNICAL WORKING GROUPS, AND OTHER SPECIAL COMMITTEES OF THE CITY GOVERNMENT OF MUNTINLUPA, AMENDING FOR THIS PURPOSE ORDINANCE 17-113</t>
  </si>
  <si>
    <t>Ordinance No. 2022-334</t>
  </si>
  <si>
    <t>SANGGUNIANG KABATAAN (SK) BUDGET FOR FISCAL YEAR (FY 2022 OF BARANGAY POBLACION, AMOUNTING TO FOURTEEN MILLION SEVEN HUNDRED FIVE THOUSAND TWO HUNDRED THREE PESOS AND 85/100 (PHP14,705,203.85)</t>
  </si>
  <si>
    <t>Ordinance No. 2022-335</t>
  </si>
  <si>
    <t>JOINT RESOURCES FINANCING PROGRAM (JRFP) AS DIVISION UNDER THE OFFICE OF THE CITY MAYOR AND CREATING PERSONNEL STRUCTURE OF THE TWELVE (12) REGULAR/PLANTILLA POSITIONS AND APPROPRIATING FUNDS THEREFOR</t>
  </si>
  <si>
    <t>Ordinance No. 2022-336</t>
  </si>
  <si>
    <t>ORDINANCE APPROPRIATING/ALLOCATING THE TOTAL AMOUNT OF FOUR HUNDRED TWENTY EIGHT THOUSAND SEVEN HUNDRED FIFTY PESOS (PHP428,750.00) REPRESENTING ONE AND A HALF PERCENT (1.5% OR PHP229, 250.00) DOCUMENTARY STAMP TAX AND ONE PERCENT (1% OR PHP199,500.00) RE</t>
  </si>
  <si>
    <t>Ordinance No. 2022-337</t>
  </si>
  <si>
    <t>ADOPTING THE SUPPLEMENTAL ANNUAL (SAIP) INVESTMENT PROGRAM NO. 2 FOR CALENDAR YEAR 2022, UNDER THE CITY PLANNING AND DEVELOPMENT OFFICE (CPDO) ON THE INCLUSION OF THE PROJECT COMMUNITY BASED MONITORING SYSTEM (CBMS) AMOUNTING TO FORTY MILLION PESOS (PHP40</t>
  </si>
  <si>
    <t>Ordinance No. 2022-338</t>
  </si>
  <si>
    <t>APPROVING THE BARANGAY BUDGET FOR FY 2022 OF BARANGAY BULI, AMOUNTING TO THIRTY THREE MILLION NINETY EIGHT THOUSAND THREE HUNDRED NINETEEN PESOS AND 78/100 (PHP33,098,319.78)</t>
  </si>
  <si>
    <t>Ordinance No. 2022-339</t>
  </si>
  <si>
    <t>AN ORDINANCE GRANTING THE REQUEST OF GREENFIELDS MUNTINLUPA CITY NEIGHBORHOOD ASSOCIATION, INC. FOR PRELIMINARY APPROVAL AND LOCATIONAL CLEARANCE (PALC) AND DEVELOPMENT PERMIT (DP) FOR ITS RESIDENTIAL PROJECT “GREENFIELD SUBDIVISION” LOCATED AT 7C BARANGA</t>
  </si>
  <si>
    <t>Ordinance No. 2022-340</t>
  </si>
  <si>
    <t>AN ORDINANCE GRANTING FINANCIAL ASSISTANCE IN THE TOTAL AMOUNT OF FIVE HUNDRED THIRTY-FOUR THOUSAND PESOS (PHP534,000.00) TO THE AFFECTED FAMILIES OF FIRE THAT TRANSPIRED ON 24 MARCH 2022 AT 7C ILAYA STREET, BARANGAY ALABANG, MUNTINLUPA CITY, WHICH AMOUNT</t>
  </si>
  <si>
    <t>Ordinance No. 2022-341</t>
  </si>
  <si>
    <t>APPROVING THE BARANGAY BUDGET FOR FY 2022 OF BARANGAY AYALA-ALABANG, AMOUNTING TO SEVENTY-NINE MILLION THIRTY.EIGHT THOUSAND EIGHT HUNDRED FIFTY-FIVE PESOS (PHPT 9,038,855.00)</t>
  </si>
  <si>
    <t>Ordinance No. 2022-342</t>
  </si>
  <si>
    <t>AN ORDINANCE APPROVING THE SANGGUNIANG KABATAAN (SK) BUDGET FOR FISCAL YEAR (FY) 2022 OF BARANGAY BULI, AMOUNTTNG TO THREE MILLION THREE HUNDRED NINE THOUSAND EIGHT HUNDRED THIRTY-ONE PESOS AND 98/100 (3,309,831)</t>
  </si>
  <si>
    <t>Ordinance No. 2022-343</t>
  </si>
  <si>
    <t>AN ORDINANCE APPROVING THE 2021 ANNUAL BUDGET SANGGUNIANG KABATAAN (SK) OF BARANGAY AYALA-ALABANG, AMOUNTING TO SEVEN MILLION NINE HUNDRED THREE THOUSAND EIGHT HUNDRED EIGHTY-SIX PESOS (PHP7,903,886.00)</t>
  </si>
  <si>
    <t>Ordinance No. 2022-344</t>
  </si>
  <si>
    <t>AN ORDINANCE APPROVING THE 2022 ANNUAL BUDGET SANGGUNIANG KABATAAN (SK) OF BARANGAY SUCAT, AMOUNTTNG TO NINE MILLION ONE HUNDRED SEVENTY THOUSAND EIGHT HUNDRED TWELVE PESOS AND 40/100. (PHP9, 170,812.00)</t>
  </si>
  <si>
    <t>Ordinance No. 2022-345</t>
  </si>
  <si>
    <t>AN ORDINANCE APPROVING THE BARANGAY BUDGET FOR FY 2022 OF BARANGAY ALABANG AMOUNTING TO ONE HUNDRED FORTY-SEVEN MILLION FOUR HUNDRED TWENTY-FIVE THOUSAND FIVE HUNDRED FIFTY-EIGHT PESOS (PHP147,425,558.00)</t>
  </si>
  <si>
    <t>Ordinance No. 2022-346</t>
  </si>
  <si>
    <t>AN ORDINANCE APPROVING THE BARANGAY BIJDGET FOR FY 2022 OF BARANGAY BAYANAN, AMOUNTING TO FIFTY-NINE MILLION SIX HUNDRED NINETY THOUSAND THREE HUNDRED THIRTY-FIVE PESOS (PHP59,690,335.00)</t>
  </si>
  <si>
    <t>Ordinance No. 2022-347</t>
  </si>
  <si>
    <t>AN ORDINANCE GRANTING THE FINANCIAL ASSISTANCE IN THE TOTAL AMOUNT OF THIRTY-ONE THOUSAND PESOS (PHP31,000.00) TO THE ADDITIONAL AFFECTED FAMILIES OF FIRE THAT TRANSPIRED ON 24 MARCH 2022 AT 7C ILAYA STREET, BARANGAY ALABANG, MUNTINLUPA CITY, WHICH AMOUNT</t>
  </si>
  <si>
    <t>Ordinance No. 2022-348</t>
  </si>
  <si>
    <t>AN ORDINANCE APPROVING THE BARANGAY BUDGET FOR FY 2022 OF BARANGAY TUNASAN, AMOUNTING TO NINETY.THREE MILLION FIVE HUNDRED THOUSAND PESOS (PHP93,500,000.00)</t>
  </si>
  <si>
    <t>Ordinance No. 2022-349</t>
  </si>
  <si>
    <t>AN ORDINANCE APPROVING THE SANGGUNIANG KABATAAN (SK) BUDGET FY 2022 OF BARANGAY TUNASAN, AMOUNTING TO NINE MILLION THREE HUNDRED FIFTY THOUSAND (PHP9,350,000.0)</t>
  </si>
  <si>
    <t>Ordinance No. 2022-351</t>
  </si>
  <si>
    <t>AN ORDINANCE ESTABLISHING THE MUNTING YAKAP CITY PROGRAM (MYCP) OF MUNTINLUPA CITY AS A PLATFORM TO ENCOURAGE PARTICIPATION COMMUNITY SERVICE AND INITIATIVES THAT PROMOTE SOCIAL RESPONSIBILY THROUGH VOLUNTEERISM</t>
  </si>
  <si>
    <t>Ordinance No. 2022-352</t>
  </si>
  <si>
    <t>AN ORDINANCE GRANTING FINANCIAL ASSISTANCE TO THE TWO (2) FAMILIES AFFECTED BY CONFLAGRATION ON APRIL 2,2022 LOCATED AT BLOCK 53 LOT 3, SOLDIERS HILLS VILLAGE, BARANGAY PUTATAN, MUNTINLUPA CITY AMOUNTTNG TO SIXTY THOUSAND PESOS (PHP60,000.00)</t>
  </si>
  <si>
    <t>Ordinance No. 2022-353</t>
  </si>
  <si>
    <t>AN ORDINANCE GRANTING FINANCIAL ASSISTANCE TO THE ONE (1) FAMILY AFFECTED BY GONFLAGRATION ON APRIL 12, 2022 AT MUNTINLUPA CITY AMOUNTTNG TO FIVE THOUSAND PESOS (PHP5,000.00)</t>
  </si>
  <si>
    <t>Ordinance No. 2022-354</t>
  </si>
  <si>
    <t>AN ORDINANCE GRANTING FINANCIAL ASSISTANCE TO THE FOUR (4) FAMILIES AFFECTED BY CONFLAGRATION ON APRILL 27, 2022 LOCATED AT KM. 22 ACERO COMPOUND, WEST SERVICE ROAD, BARANGAY CUPANG, MUNTINLUPA CITY AMOUNTING TO TWENTY-EIGHT THOUSAND PESOS (PHP28,000.00)</t>
  </si>
  <si>
    <t>Ordinance No. 2022-355</t>
  </si>
  <si>
    <t>AN ORDINANCE APPROVING THE BARANGAY BUDGET FOR FY 2022 OF BARANGAY PUTATAN, AMOUNTING TO ONE HUNDRED THIRTY-TWO MILLION FIVE HUNDRED THOUSAND PESOS(PHP132,500,000.00)</t>
  </si>
  <si>
    <t>Ordinance No. 2022-356</t>
  </si>
  <si>
    <t>AN ORDINANCE GRANTING THE PRELIMINARY APPROVAL AND LOCATIONAL CLEARANCE (PALC) AND DEVELOPMENT PERMIT (DP) TO SONAK HOLDING CORPORATION FOR ITS CONDOMINIUM PROJECT “SERENE GARDEN RESIDENCES” LOCATED AT DON JESUS BOULEVARD, BARANGAY CUPANG, MUNTINLUPA CITY</t>
  </si>
  <si>
    <t>Ordinance No. 2022-357</t>
  </si>
  <si>
    <t>GRANTING FINANCIAL ASSISTANCE TO THE SEVENTY-SIX (76) FAMILY AFFECTED BY CONFLAGRATION ON MAY 8, 2022 AT SITIO APLAYA, PUROK 6, BARANGAY SUCAT, MUNTINLUPA CITY AMOUNTING TO FOUR HUNDRED NINETY-TWO THOUSAND PESOS (PHP492,000.00)</t>
  </si>
  <si>
    <t>Ordinance No. 2022-358</t>
  </si>
  <si>
    <t>2022 ANNUAL BUDGET OF SANGGUNIANG KABATAAN (SK) OF BARANGAY ALABANG, AMOUNTING TO (PHP33,486,934.85)</t>
  </si>
  <si>
    <t>Ordinance No. 2022-359</t>
  </si>
  <si>
    <t>FINANCIAL ASSISTANCE TO THE IMMEDIATE FAMILY OF THE LATE SPO3 MANUEL BARIT ESCALONA, SPECIAL WEAPONS AND TACTICS (SWAT) TEAM AT STATION 8 MUNTINLUPA SOUTHERN POLICE DISTRICT OF THE PHILIPPINE NATIONAL POLICE (PNP), WHO DIED ON MAY 10, 2022 AND RECOGNIZNG</t>
  </si>
  <si>
    <t>Ordinance No. 2022-360</t>
  </si>
  <si>
    <t>APPROVING THE SUPPLEMENTAL BUDGET NO.1 FOR FY 2022 OF BARANGAY AYALA-ALABANG AMOUNTING TO PHP8,366,307.00</t>
  </si>
  <si>
    <t>Ordinance No. 2022-361</t>
  </si>
  <si>
    <t>APPROPRIATING THE AMOUNT OF ONE MILLION FIFTEEN THOUSAND PESOS (PHP1,015,000.00) TO DEFRAY THE COST OF FINANCIAL ASSISTANCE TO MUNTINLUPA COMMISSION ON ELECTION (COMELEC) OFFICIALS AND STAFF AS WELL AS SUPPORT PERSONNEL FROM OTHER OFFICES WHO SERVED IN TH</t>
  </si>
  <si>
    <t>Ordinance No. 2022-362</t>
  </si>
  <si>
    <t>THE CITY GOVERNMENT OF MUNTINLUPA CODE OF GENERAL ORDINANCES</t>
  </si>
  <si>
    <t>Ordinance No. 2022-363</t>
  </si>
  <si>
    <t>APPROVING THE 2022 SUPPLEMENTAL BUDGET NO. 3 TO COVER PROJECTS OF THE CITY ENGINEERING OFFICE IN THE AGGREGATE AMOUNT OF (PHP302,764,717.69)</t>
  </si>
  <si>
    <t>Ordinance No. 2022-364</t>
  </si>
  <si>
    <t>ALLOCATING (PHP2,719,392.11) TO PAY THE YEAR 2021 SERVICE OBLIGATIONS OF OSPIAL NG MUNTINLUPA (OSMUN) TO VARIOUS SERVICE PROVIDERS/SUPPLIERS (POLOVENT, INTEGRATED WASTE MANAGEMENT, lNC AND LINDE, PHILIPPINES INC.)</t>
  </si>
  <si>
    <t>Ordinance No. 2022-365</t>
  </si>
  <si>
    <t>SANGGUNIANG KABATAAN (SK) BUDGET FOR 2022 OF BARANGAY PUTATAN, AMOUNTTNG TO (PHP13,250,000.00)</t>
  </si>
  <si>
    <t>Ordinance No. 2022-366</t>
  </si>
  <si>
    <t>AN ORDINANCE NAMING THE STREETS OF THE NATIONAL HOUSING AUTHORITY (NHA)-SOUTHVTLLE 3 AT BARANGAY POBLACION, MUNTTNLUPA CITY</t>
  </si>
  <si>
    <t>Ordinance No. 2023-038</t>
  </si>
  <si>
    <t>AN ORDINANCE GRANTING THE TOTAL AMOUNT OF FIFTEEN THOUSAND PESOS (PHP15,000.00) OF FINANCIAL ASSISTANCE TO THE TWO (2) FAMILIES AFFECTED BY FIRE ON DECEMBER 25, 2022 AT NO.13-A, BARANGAY BULI, MUNTINLUPA CITY</t>
  </si>
  <si>
    <t>Ordinance No. 2023-040</t>
  </si>
  <si>
    <t>AN ORDINANCE ON THE APPROVAL OF THE REVISED LOCAL DISASTER RISK REDUCTION AND MANAGEMENT FUND (LDRRMF) INVESTMENT PLAN CONTAINING THE PROGRAM TO UTILIZE A PORTION OF THE UNEXPENDED BALANCE OF THE LOCAL DISASTER RISK REDUCTION AND MANAGEMENT (LDRRM) SPECTA</t>
  </si>
  <si>
    <t>Ordinance No. 2023-041</t>
  </si>
  <si>
    <t>AN ORDINANCE RENAMING THE JOINT RESOURCES FINANCING PROGRAM DIVISION (JRFPD) INTO MUNTINLUPA ENTREPRENEURSHIP FINANCING DIVISION (MEFD)</t>
  </si>
  <si>
    <t>Ordinance No. 2023-042</t>
  </si>
  <si>
    <t>AN ORDINANCE GRANTING THE TOTAL AMOUNT OF NINETY-TWO THOUSAND PESOS (PHP92,000.00) OF FINANCTAL ASSISTANCE TO THE SEVENTEEN (17) FAMILIES AFFECTED BY FIRE ON FEBRUARY 11,2023 AT NO. 530 HACIENDA ROSARIO PUROK 2, BARANGAY SUCAT, MUNTINLUPA CITY</t>
  </si>
  <si>
    <t>Ordinance No. 2023-043</t>
  </si>
  <si>
    <t>AN ORDINANCE GRANTING THE TOTAL AMOUNT OF TWO HUNDRED EIGHTY- EIGHT THOUSAND PESOS (PHP288,000.00) OF FINANCIAL ASSISTANCE TO THE FORTY-NINE (49) FAMILIES AFFECTED BY FIRE ON FEBRUARY 17, 2023 AT NUMBERS 207, 209 &amp; 217, QUEZON STREET, BARANGAY POBLACION,</t>
  </si>
  <si>
    <t>Ordinance No. 2023-044</t>
  </si>
  <si>
    <t>AN ORDINANCE GRANTING THE TOTAL AMOUNT OF THREE HUNDRED SEVENTEEN THOUSAND PESOS (PHP317,000.00) OF FINANCIAL ASSISTANCE TO THE FORTY-SIX (46) FAMTLIES AFFECTED BY FIRE ON FEBRUARY 19, 2023 AT NOS. 285, 287, &amp; 289 CONCEPCION ROAD, BARANGAY BULI, MUNTINLUP</t>
  </si>
  <si>
    <t>Ordinance No. 2023-045</t>
  </si>
  <si>
    <t>AN ORDINANCE ON THE CREATION OF THE MUNTINLUPA NUTRITION CLUSTER DURING EMERGENCIES AND DISASTERS</t>
  </si>
  <si>
    <t>Ordinance No. 2023-047</t>
  </si>
  <si>
    <t>AN ORDINANCE APPROVING THE BARANGAY BUDGET FOR FY 2023 OF BARANGAY SUCAT AMOUNTING TO EIGHTY-THREE MILLION NINETY-TWO THOUSAND TWO HUNDRED TWENTY-FOUR PESOS (PHP83,092,224.00)</t>
  </si>
  <si>
    <t>Ordinance No. 2023-048</t>
  </si>
  <si>
    <t>AN ORDINANCE APPROVING THE BARANGAY BUDGET FOR FY 2023 OF BARANGAY BAYANAN AMOUNTING TO FIFTY-FOUR MILLION NINETY-EIGHT THOUSAND FIVE HUNDRED TWENTY-NINE PESOS (PHP54,098,529.00)</t>
  </si>
  <si>
    <t>Ordinance No. 2023-050</t>
  </si>
  <si>
    <t>AN ORDINANCE ON THE GRANT OF ALTERATION OF SERVEQUEST INC., FOR THE PROJECT MILLE CASE RESIDENCES LOCATED AT SUMMIT CIRCLE ROAD, BARANGAY BAYANAN, MUNTINLUPA CITY</t>
  </si>
  <si>
    <t>Ordinance No. 2023-051</t>
  </si>
  <si>
    <t>AN ORDINANCE IMPOSING FEES lIN SECURING CLEARANCES, CERTIFICATIONS, AUTHENTICATED AND/OR CERTIFIED TRUE COPIES ISSUED BY THE PEOPLE’S LAW ENFORCEMENT BOARD(PLEB) THEREBY AMENDING THE MUNTINLUPA CITY REVENUE CODE</t>
  </si>
  <si>
    <t>Ordinance No. 2023-052</t>
  </si>
  <si>
    <t>AN ORDINANCE AMENDING CITY ORDINANCE NO. 96-63, IMPOSING LOCAL FEES ON CLEARANCES ISSUED BY THE OFFICE OF THE CITY PROSECUTOR OF MUNTINLUPA CITY</t>
  </si>
  <si>
    <t>Ordinance No. 2023-053</t>
  </si>
  <si>
    <t>AN ORDINANCE MANDATING THE ESTABLISHMENT OF BARANGAY PLEB DESK OFFICE AND DESIGNATION OF PLEB DESK OFFICER IN EVERY BARANGAY OF MUNTINLUPA CITY</t>
  </si>
  <si>
    <t>Ordinance No. 2023-055</t>
  </si>
  <si>
    <t>AN ORDINANCE ADOPTING THE METRO MANILA TRAFFIC CODE OF 2023 AND INSTITUTIONALIZING THE SINGLE TICKETING SYSTEM, HARMONIZED FINES AND PENALTIES, AND THEREBY REVISING/MODIFYING THE EXISTING TRAFFIC CODE OF THE CITY OF MUNTINLUPA</t>
  </si>
  <si>
    <t>Ordinance No. 2023-061</t>
  </si>
  <si>
    <t>AN ORDINANCE APPROVING THE 2023 ANNUAL BUDGET OF SANGGUNIANG KABATAAN (SK) OF BARANGAY TUNASAN, IN THE AMOUNT OF EIGHT MILLION FIVE HUNDRED FIFTY THOUSAND PESOS (Php8,500,000.00)</t>
  </si>
  <si>
    <t>Ordinance No. 2023-062</t>
  </si>
  <si>
    <t>AN ORDINANCE GRANTING THE TOTAL AMOUNT OF ONE HUNDRED FIFTY THOUSAND PESOS (PHP150,000.00) OF FINANCIAL ASSISTANCE TO THE FIVE (5) FAMILIES AFFECTED BY FIRE ON MARCH 24,2023 AT NO. 114 BANABA STREET, AYALA ALABANG VILLAGE, BARANGAY AYALA ALABANG, MUNTINLUPA CITY</t>
  </si>
  <si>
    <t>Ordinance No. 2023-063</t>
  </si>
  <si>
    <t>AN ORDINANCE GRANTING THE TOTAL AMOUNT OF FIFTY THOUSAND PESOS (PHP50,000.00) OF FINANCIAL ASSISTANCE TO THE FOUR (4) FAMILIES AFFECTED BY FIRE ON MARCH 25, 2023 AT NO. 329 SAN GUILLERMO STREET, PUROK 4, BARANGAY BAYANAN, MUNTINLUPA CITY</t>
  </si>
  <si>
    <t>Ordinance No. 2023-064</t>
  </si>
  <si>
    <t>AN ORDINANCE GRANTING INCREASE OF MONTHLY ALLOWANCE OF JUDGES AND PROSECUTORS ASSIGNED IN MUNTINLUPA CITY</t>
  </si>
  <si>
    <t>Ordinance No. 2023-065</t>
  </si>
  <si>
    <t>AN ORDINANCE GRANTING THE TOTAL AMOUNT OF TWENTY-EIGHT THOUSAND PESOS (PHP28,000.00) OF FINANCIAL ASSISTANCE TO THE FOUR (4) FAMILIES AFFECTED BY FIRE ON MARCH 27,2023 AT PHASE 3, BLOCK 48, LOT 12 &amp; 13, SOUTHVILLE 3, NHA, BARANGAY POBLACION, MUNTINLUPA CITY</t>
  </si>
  <si>
    <t>Ordinance No. 2023-066</t>
  </si>
  <si>
    <t>AN ORDINANCE GRANTING THE TOTAL AMOUNT OF SIXTY THOUSAND PESOS (PHP60,000.00) OF FINANCIAL ASSISTANCE TO THE TWO (2) FAMILIES AFFECTED BY FIRE ON MARCH 30, 2023 AT BLOCK 22 LOT 16 SOLDIER’S HILLS VILLAGE, BARANGAY PUTATAN, MUNTINLUPA CITY</t>
  </si>
  <si>
    <t>Ordinance No. 2023-067</t>
  </si>
  <si>
    <t>AN ORDINANCE ON THE GRANT OF PRELIMINARY APPROVAL AND LOCATIONAL CLEARANCE (PALC) AND DEVELOPMENT PERMIT (DP) OF ZETA PRIME PROPERTIES PHILIPPINES CORPORATION FOR THE PROJECT ZETA HEIGHTS LOCATED AT LOT 370 MARGARITA ST., LAKEVIEW HOMES 1, BARANGAY PUTATAN, MUNTINLUPA CITY</t>
  </si>
  <si>
    <t>Ordinance No. 2023-068</t>
  </si>
  <si>
    <t>AN ORDINANCE GRANTING FINANCIAL ASSISTANCE AMOUNTING TO FIVE THOUSAND PESOS (PHP5,000.00) EACH TO EIGHT (8) INFORMAL SETTLER FAMILIES (lSFs) EVICTED lN BOMBASE COMPOUND, BARANGAY TUNASAN, MUNTINLUPA CITY AND WHO ARE NOT QUALIFIED UNDER UDHA BENEFITS, WHICH TOTAL AMOUNT OF FORTY THOUSAND PESOS (PHP40,000.00) SHALL BE TAKEN FROM THE 2023 EXECUTIVE BUDGET UNDER THE SOCIALIZED HOUSING, PROVISION OF FINANCIAL ASSISTANCE, COMMUNITY MORTGAGE PROGRAM, AND OTHER RELATED ACTIVITIES</t>
  </si>
  <si>
    <t>Ordinance No. 2023-069</t>
  </si>
  <si>
    <t>AN ORDINANCE GRANTING FINANCIAL ASSISTANCE AMOUNTING TO THIRTY FIVE THOUSAND FOUR HUNDRED PESOS (PHP35,400.00) EACH TO FIVE (5) INFORMAL SETTLER FAMILIES (lSFs) lN SITIO VISAYA, BARANGAY ALABANG, MUNTINLUPA CITY PURSUANT TO AN AMICABLE SETTLEMENT AND THE URBAN DEVELOPMENT AND HOUSING ACT (UDHA), WHICH TOTAL AMOUNT OF ONE HUNDRED SEVENTY-SEVEN THOUSAND PESOS (PHP177,000.00) SHALL BE TAKEN FROM THE 2023 EXECUTIVE BUDGET UNDER THE SOCIALIZED HOUSING, PROVISION OF FINANCIAL ASSISTANCE, COMMUNITY MORTGAGE PROGRAM AND OTHER RELATED ACTIVITIES</t>
  </si>
  <si>
    <t>Ordinance No. 2023-070</t>
  </si>
  <si>
    <t>AN ORDINANCE GRANTING FRANCHISE TO VC LEISURE VENTURE CORPORATION, REPRESENTED BY IVAN ANGELO CUEVAS, DIRECTOR OF BUSINESS DEVELOPMENT, TO OPERATE TRADITIONAL AND ELECTRONIC BINGO, EGAMES, AND ALL OTHER GAMES APPROVED BY PAGCOR, AT THE AMKOR COOPERATIVE BUILDING, LOCATED IN #163 MANILA S ROAD, BARANGAY TUNASAN, MUNTINLUPA CITY</t>
  </si>
  <si>
    <t>Ordinance No. 2023-071</t>
  </si>
  <si>
    <t>AN ORDINANCE GRANTING THE TOTAL AMOUNT OF THIRTY THOUSAND PESOS (PHP30,000.00) OF FINANCIAL ASSISTANCE TO THE ONE (1) FAMILY AFFECTED BY FIRE ON APRIL 7, 2023 AT BLOCK 3 LOT 7 LAKESHORE SUBDIVISION, BARANGAY TUNASAN, MUNTINLUPA CITY</t>
  </si>
  <si>
    <t>Ordinance No. 2023-072</t>
  </si>
  <si>
    <t>AN ORDINANCE RENAMING THE CITY COOPERATIVE OFFICE INTO MUNTINLUPA CITY COOPERATIVE AND DEVELOPMENT OFFICE (MCCDO) PROVIDING ITS MANDATES AND FUNCTIONS</t>
  </si>
  <si>
    <t>Ordinance No. 2023-073</t>
  </si>
  <si>
    <t>AN ORDINANCE ADOPTING THE LOCAL RISK REDUCTION MANAGEMENT COUNCIL (LDRRMC) RESOLUTION NO 3 SERIES OF 2023 AND APPROVING THE UTILIZATION OF A PORTION OF THE LOCAL DISASTER RISK REDUCTION AND MANAGEMENT FUND (LDRRMF) CONTINUING APPROPRIATIONS IN THE AMOUNT OF TWO HUNDRED TWENTY-THREE MILLION EIGHTEEN THOUSAND THREE HUNDRED NINETY-TWO PESOS (PHP223,018,392.00)</t>
  </si>
  <si>
    <t>Ordinance No. 2023-074</t>
  </si>
  <si>
    <t>AN ORDINANCE PROVIDING FOR THE REVISED FEES FOR RADIOLOGY PROCEDURE/S IN HEALTH FACILITIES UNDER THE SUPERVISION OF THE CITY HEALTH OFFICE AMENDING FOR THIS PURPOSE SECTION 1 (C) OF ORDINANCE NO. 09-086 OTHERWISE KNOWN AS AN ORDINANCE REGULATING THE OPERATION OF HEALTH SERVICES RENDERED IN DIFFERENT LOCAL GOVERNMENT HEALTH FACILITIES WITHIN THE TERRITORIAL JURISDICTION OF THE CITY OF MUNTINLUPA</t>
  </si>
  <si>
    <t>Ordinance No. 2023-075</t>
  </si>
  <si>
    <t>AN ORDINANCE GRANTING THE TOTAL AMOUNT OF SIXTY THOUSAND PESOS (PHP60,000.00) OF FINANCIAL ASSISTANCE TO THE TWO (2) FAMILIES AFFECTED BY FIRE ON APRIL 20,2023 AT NO. 5 SAMPAGUITA STREET, DOÑA ROSARIO BAYVIEW SUBDIVISION, BARANGAY SUCAT, MUNTINLUPA CITY</t>
  </si>
  <si>
    <t>Ordinance No. 2023-076</t>
  </si>
  <si>
    <t>AN ORDINANCE ADOPTING THE SUPPLEMENTAL ANNUAL INVESTMENT PROGRAM (SAIP) NO. 1 AND APPROVING SUPPLEMENTAL NO. 1 SERIES OF 2023 IN THE AMOUNT OF FOUR HUNDRED ELEVEN MILLION NINE HUNDRED SEVENTY FIVE THOUSAND FIVE HUNDRED NINETY-SIX PESOS AND 90/100 (PHP411,975,596.90)</t>
  </si>
  <si>
    <t>Ordinance No. 2023-077</t>
  </si>
  <si>
    <t>AN ORDINANCE TO PREVENT THE OCCURRENCE OF GENDER-BASED SEXUAL HARASSMENT IN STREETS AND PUBLIC SPACES, ONLINE, IN WORKPLACES AND IN EDUCATIONAL AND TRAINING INSTITUTIONS, THROUGH THE IMPLEMENTATION OF A COMPREHENSIVE AND SUSTAINABLE PROGRAM TO PREVENT AND RESPOND TO SUCH OFFENSES, AND APPROPRIATING FUNDS THEREFOR</t>
  </si>
  <si>
    <t>Ordinance No. 2023-078</t>
  </si>
  <si>
    <t>AN ORDINANCE GRANTING THE TOTAL AMOUNT OF SIXTY THOUSAND PESOS (PHP60,000.00) OF FINANCIAL ASSISTANCE TO THE SEVEN (7) FAMILIES AFFECTED BY FIRE ON MAY 3, 2023 AT BLOCK 8, PUROK 1, NAVARRO COMPOUND, BARANGAY BAYANAN, MUNTINLUPA CITY</t>
  </si>
  <si>
    <t>Ordinance No. 2023-079</t>
  </si>
  <si>
    <t>AN ORDINANCE ENACTING THE 2023 SUPPLEMENTAL BUDGET NO. 1 TO COVER THE VARIOUS EXPENDITURES FOR THE OPERATION OF THE CITY GOVERNMENT OF MUNTINLUPA IN THE AGGREGATE AMOUNT OF FOUR HUNDRED ELEVEN MILLION NINE HUNDRED SEVENTY-FIVE THOUSAND FIVE HUNDRED NINETY-SIX PESOS AND 90/100 (PHP 411,975,596.90) WHICH AMOUNT SHALL BE TAKEN FROM THE 2022 UNEXPENDED BALANCE AS APRIL 14 UNDER THE GENERAL FUND OF THE CITY</t>
  </si>
  <si>
    <t>Ordinance No. 2023-080</t>
  </si>
  <si>
    <t>AN ORDINANCE GRANTING INTERIM FINANCING OF TEN MILLION PESOS (PHP10,000,000.00) TO SITIO PARAISO NEIGHBORHOOD ASSOClATION, INC., TO ADVANCE PAYMENT FOR A PARCEL OF LAND LOCATED AT BUENDIA STREET, BARANGAY TUNASAN, MUNTINLUPA CITY</t>
  </si>
  <si>
    <t>Ordinance No. 2023-081</t>
  </si>
  <si>
    <t>AN ORDINANCE AMENDING ORDINANCE 2020-50 PROVIDING FOR THE ESTABLISHMENT &amp; IMPLEMENTATION OF DRUG-FREE WORKPLACE POLIcY PROGRAM FOR MUNTINLUPA CITY HALL</t>
  </si>
  <si>
    <t>Ordinance No. 2023-082</t>
  </si>
  <si>
    <t>AN ORDINANCE GRANTING THE TOTAL AMOUNT OF ONE HUNDRED SIXTY-ONE THOUSAND PESOS (PHP161,000.00) OF FINANCIAL ASSISTANCE TO THE TWENTY-FIVE (25) FAMILIES AFFECTED BY FIRE ON MAY 27,2023 AT 29th STREET TEPAUREL COMPOUND, BARANGAY PUTATAN, MUNTINLUPA CITY</t>
  </si>
  <si>
    <t>Ordinance No. 2023-083</t>
  </si>
  <si>
    <t>AN ORDINANCE CONSTITUTING THE BOARD OF DIRECTORS OF OSPITAL NG MUNTINLUPA; DESIGNATION OF THE POSITIONS OF HOSPITAL DIRECTOR, MEDICAL DIRECTOR AND ADMINISTRATIVE DTRECTOR; AND ADOPTION OF A REVISED ORGANIZATIONAL STRUCTURE</t>
  </si>
  <si>
    <t>Ordinance No. 2023-084</t>
  </si>
  <si>
    <t>AN ORDINANCE APPROVING THE SANGGUNIANG KABATAAN (SK) BUDGET FOR FISCAL YEAR (FY) 2023 OF BARANGAY POBLACION, AMOUNTING TO TWELVE MILLION NINE HUNDRED SIX THOUSAND NINE HUNDRED TWENTY-EIGHT PESOS AND 01/100 (PHP12,906,928.01)</t>
  </si>
  <si>
    <t>Ordinance No. 2023-085</t>
  </si>
  <si>
    <t>AN ORDINANCE OPERATIONALIZING REPUBLIC ACT NO. 10173, OR THE DATA PRIVACY ACT OF 2012 IN THE CITY OF MUNTINLUPA AND PROVIDING GUIDELINES THEREFOR</t>
  </si>
  <si>
    <t>Ordinance No. 2023-086</t>
  </si>
  <si>
    <t>AN ORDINANCE GRANTING THE TOTAL AMOUNT OF THIRTEEN THOUSAND PESOS (PHP13,000.00) OF FINANCIAL ASSISTANCE TO THE TWO (2) FAMILIES AFFECTED BY FIRE ON JUNE 6, 2023 AT NO. 721 PUROK 5, BARANGAY SUCAT, MUNTINLUPA CITY</t>
  </si>
  <si>
    <t>Ordinance No. 2023-087</t>
  </si>
  <si>
    <t>AN ORDINANCE APPROVING THE BARANGAY BUDGET FOR FY 2023 OF BARANGAY PUTATAN, AMOUNTING TO ONE HUNDRED FOURTEEN MILLION PESOS (PHP114,000,000.00)</t>
  </si>
  <si>
    <t>Ordinance No. 2023-088</t>
  </si>
  <si>
    <t>AN ORDINANCE GRANTING FRANCHISE TO VC LEISURE VENTURE CORPORATION, REPRESENTED BY IVAN ANGELO CUEVAS, DIRECTOR OF BUSINESS DEVELOPMENT TO OPERATE TRADITIONAL AND ELECTRONIC BINGO, EGAMES AND ALL OTHER GAMES APPROVED BY PAGCOR, LOCATED AT SM SUPERCENTER MUNTINLUPA, NATIONAL ROAD, BARANGAY TUNASAN, MUNTINLUPA CITY</t>
  </si>
  <si>
    <t>Ordinance No. 2023-089</t>
  </si>
  <si>
    <t>AN ORDINANCE APPROVING THE SANGGUNIANG KABATAAN (SK) BUDGET FOR FISCAL YEAR(FY) 2023 OF BARANGAY PUTATAN, AMOUNTING TO ELEVEN MILLION FOUR HUNDRED THOUSAND PESOS (PHP11,400,000.00)</t>
  </si>
  <si>
    <t>Ordinance No. 2023-090</t>
  </si>
  <si>
    <t>AN ORDINANCE APPROVING THE SANGGUNIANG KABATAAN (SK) BUDGET FOR FISCAL YEAR (FY) 2023 OF BARANGAY BULI, AMOUNTING TO THREE MILLION ONE HUNDRED FORTY-TWO THOUSAND TWENTY-NINE PESOS 94/100 (PHP3,142,029.94)</t>
  </si>
  <si>
    <t>Ordinance No. 2023-091</t>
  </si>
  <si>
    <t>KAUTUSANG NAGKAKALOOB NG INSENTIBO (CASH TNCENTIVES/REWARDS) PARA SA MGA ATLETA MANLALARO NA MAGKAKAMIT NG MATAAS NA KARANGALAN SA MGA PANDAIGDIGAN, PAMBANSA, PANLALAWIGAN, PAANYAYANG PALIGSAHAN O PALARO, NA OPISYAL NA NALAHUKAN SA LUNGSOD NG MUNTINLUPA AT ANG PAG-AMYENDA NG ORDINANCE NO. 18-229</t>
  </si>
  <si>
    <t>Ordinance No. 2023-092</t>
  </si>
  <si>
    <t>AN ORDINANCE AMENDING CERTAIN PROVISIONS OF ORDINANCE 18-184 OTHERWISE KNOWN AS THE CREATION OF THE LOCAL YOUTH DEVELOPMENT COUNCIL OF THE CITY OF MUNTINLUPA</t>
  </si>
  <si>
    <t>Ordinance No. 2023-093</t>
  </si>
  <si>
    <t>AN ORDINANCE ESTABLISHING SCHOOL ZONES IN THE CITY OF MUNTINLUPA AND FOR OTHER PURPOSES</t>
  </si>
  <si>
    <t>Ordinance No. 2023-094</t>
  </si>
  <si>
    <t>AN ORDINANCE PROVIDING SCHOOL-BASED DISASTER PREPAREDNESS TRAINING IN THE CITY OF MUNTINLUPA, AND FOR OTHER PURPOSES</t>
  </si>
  <si>
    <t>Ordinance No. 2023-095</t>
  </si>
  <si>
    <t>AN ORDINANCE DECLARING NOVEMBER 17 OF EVERY YEAR AS STUDENTS’ DAY IN THE CITY OF MUNTINLUPA, AND ADVOCATING FOR STUDENT PARTICIPATION IN NATION-BUILDING</t>
  </si>
  <si>
    <t>Ordinance No. 2023-096</t>
  </si>
  <si>
    <t>AN ORDINANCE PRESCRIBING THE REVISED PROCEDURES FOR THE REGISTRATION OF FISHING VESSELS THREE (3) GROSS TONNAGE AND BELOW THAT UTILIZES THE TERRITORIAL WATERS OF MUNTINLUPA AND PROVIDING PENALTIES FOR VIOLATION THEREOF AMENDING FOR THIS PURPOSE SECTIONS 1, 2 AND 3 OF ORDINANCE NO. 05-053</t>
  </si>
  <si>
    <t>Ordinance No. 2023-097</t>
  </si>
  <si>
    <t>AN ORDINANCE FOR THE REALLOCATION AND RECLASSIFICATION OF POSITIONS lN THE PAMANTASAN NG LUNGSOD NG MUNTINLUPA (PLMun) AND COLEGIO DE MUNTINLUPA (CDM) TO COMPLY WITH THE DEPARTMENT OF BUDGET AND MANAGEMENT (DBM) CIRCULAR NO. 2007-6 AND DBM LOCAL BUDGET CIRCULAR (DBM LBC) NO. 137</t>
  </si>
  <si>
    <t>Ordinance No. 2023-098</t>
  </si>
  <si>
    <t>AN ORDINANCE APPROVING THE BARANGAY BUDGET FOR FY 2023 OF BARANGAY ALABANG AMOUNTING TO ONE HUNDRED FORTY ONE MILLION ONE HUNDRED FTFTY NINE THOUSAND NINE HUNDRED EIGHTY NINE PESOS (PHP141,159,989.00)</t>
  </si>
  <si>
    <t>Ordinance No. 2023-115</t>
  </si>
  <si>
    <t>KAUTUSANG NAGKAKALOOB NG HALAGANG ISANG DAANG LIBONG PISO (PHP100,000.00) BILANG PAGKILALA AT PASASALAMAT SA PAMILYA NI TRANQUILINO “TANKE” LORICA NOFUENTE, NA PUMANAW NOONG IKA-26 NG AGOSTO 2023</t>
  </si>
  <si>
    <t>Ordinance No. 2023-116</t>
  </si>
  <si>
    <t>AN ORDINANCE GRANTING THE TOTAL AMOUNT OF THIRTY THOUSAND PESOS (PHP30,000,00) OF FINANCIAL ASSISTANCE TO THE ONE (1) FAMILY AFFECTED BY FIRE ON AUGUST 30, 2023 AT NO. 318, TINDALO STREET, DOÑA ROSARIO HEIGHTS, BARANGAY SUCAT, MUNTINLUPA CITY</t>
  </si>
  <si>
    <t>Ordinance No. 2023-117</t>
  </si>
  <si>
    <t>AN ORDINANCE GRANTING THE TOTAL AMOUNT OF THREE THOUSAND PESOS (PHP3,000.00) OF FINANCIAL ASSISTANCE TO THE THREE (3) FAMILIES AFFECTED BY FIRE ON SEPTEMBER 13, 2023 AT NO. 71 GUARDAILAO COMPOUND PUROK 1, BARANGAY CUPANG, MUNTINLUPA CITY</t>
  </si>
  <si>
    <t>Ordinance No. 2023-118</t>
  </si>
  <si>
    <t>AN ORDINANCE GRANTING THE TOTAL AMOUNT OF NINE THOUSAND PESOS (PHP9,000.00) OF FINANCIAL ASSISTANCE TO THE THREE (3) FAMILIES AFFECTED BY FIRE ON SEPTEMBER 11, 2023 AT NO. 70 GARCIP COMPOUND, BARANGAY CUPANG MUNTINLUPA CITY</t>
  </si>
  <si>
    <t>Ordinance No. 2023-119</t>
  </si>
  <si>
    <t>AN ORDINANCE APPROVING THE SUPPLEMENTAL BUDGET NO. 3 SERIES OF 2023, IN THE AMOUNT OF TWO HUNDRED FORTY-NINE MILLION TWO HUNDRED SIXTY-TWO THOUSAND EIGHT HUNDRED NINETY-THREE PESOS AND 46/100 (PHP249,262,893.46) WHICH AMOUNT SHALL BE TAKEN FROM THE 2022 UNEXPENDED BALANCE (SAVINGS) UNDER THE GENERAL FUND OF THE CITY</t>
  </si>
  <si>
    <t>Ordinance No. 2023-120</t>
  </si>
  <si>
    <t>AN ORDINANCE IMPOSING MORATORIUM ON RENTAL PAYMENT FOR PUBLIC STALL HOLDER IN THE RETAIL BUSINESS OF SELLING RICE DURING THE EFFECTIVITY OF EXECUTIVE ORDER No. 39 OR THE IMPOSITION OF MANDATED PRICE CEILING ON RICE</t>
  </si>
  <si>
    <t>Ordinance No. 2023-121</t>
  </si>
  <si>
    <t>AN ORDINANCE PRESCRIBING THE GUIDELINES ON THE CANCELLATION OR SUSPENSION OF CLASSES IN SCHOOLS IN THE EVENT OF NATURAL DISASTERS, POWER OUTAGES/POWER INTERRUPTIONS, AND OTHER CALAMITIES</t>
  </si>
  <si>
    <t>Ordinance No. 2023-122</t>
  </si>
  <si>
    <t>AN ORDINANCE GRANTING THE TOTAL AMOUNT OF THIRTY-ONE THOUSAND PESOS (PHP31,000.00) OF FINANCIAL ASSISTANCE TO THE SIX (6) FAMILIES AFFECTED BY FIRE ON OCTOBER 17, 2023 AT PHASE 3 BLOCK 43 LOT 30 SOUTHVILLE 3, BARANGAY POBLACION, MUNTINLUPA CITY</t>
  </si>
  <si>
    <t>Ordinance No. 2023-123</t>
  </si>
  <si>
    <t>AN ORDINANCE GRANTING THE TOTAL AMOUNT OF SEVENTY-EIGHT THOUSAND PESOS (PHP78,000.00) OF FINANCIAL ASSISTANCE TO THE ELEVEN (11) FAMILIES AFFECTED BY FIRE ON OCTOBER 15, 2023 AT 7C ILAYA ST., BARANGAY ALABANG, MUNTINLUPA CITY</t>
  </si>
  <si>
    <t>Ordinance No. 2023-124</t>
  </si>
  <si>
    <t>AN ORDINANCE PROMOTING FILIPINO CULTURAL HERITAGE THROUGH THE USE OF PHILIPPINE TRADITIONAL AND INOIGENOUS WRITING SYSTEM, COLLECTIVELY CALLED HEREIN AS BAYBAYIN, IN THE CITY OF MUNTINLUPA</t>
  </si>
  <si>
    <t>Ordinance No. 2023-125</t>
  </si>
  <si>
    <t>AN ORDINANCE AMENDING SECTION 9 OF ORDINANCE NO, 15-136, ENTITLED “AN ORDINANCE ESTABLISHING THE JOINT RESOURCES FINANCING PROGRAM TO BE FUNDED FROM THE GENERAL FUND OF THE CITY OF MUNTINLUPA UNDER THE SPECIAL PROJECTS AND PROGRAMS OF THE OFFICE OF THE CITY MAYOR,” AS AMENDED</t>
  </si>
  <si>
    <t>Ordinance No. 2023-126</t>
  </si>
  <si>
    <t>AN APPROPRIATIONS ORDINANCE AUTHORIZING THE 2024 ANNUAL BUDGET IN THE SUM OF SEVEN BILLION ONE HUNDRED EIGHTY-THREE MILLION, NINE HUNDRED SEVENTY THOUSAND ONE HUNDRED FOURTEEN PESOS (PHP7,183,970,114.00) UNDER THE GENERAL FUND OF THIS CITY FOR THE PERSONAL SERVICES (PS), MAINTENANCE AND OTHER OPERATING EXPENDITURES (MOOE) AND CAPITAL OUTLAYS (CO) REQUIREMENT OF THE CITY OF MUNTINLUPA TO BE TAKEN FROM ESTIMATED ANNUAL INCOME CERTIFIED AS PROBABLE OF COLLECTION BY THE CITY TREASURER</t>
  </si>
  <si>
    <t>Ordinance No. 2023-127</t>
  </si>
  <si>
    <t>AN ORDINANCE GRANTING THE TOTAL AMOUNT OF THREE THOUSAND PESOS (PHP3,000.00) OF FINANCIAL ASSISTANCE TO THE ONE (1) FAMILY AFFECTED BY FIRE ON OCTOBER 29,2023 AT BLOCK 55 LOT 7 UNIT 8, LABRADOR STREET, KATARUNGAN VILLAGE, BARANGAY POBLACION, MUNTINLUPA CITY</t>
  </si>
  <si>
    <t>Ordinance No. 2023-128</t>
  </si>
  <si>
    <t>AN ORDINANCE REGULATING THE REGISTRATION OF LESSEES, WHETHER ALIEN OR FILIPINO, IN THE CITY OF MUNTINLUPA, PROVIDING PENALTIES FOR VIOLATION THEREOF, AND FOR OTHER PURPOSES</t>
  </si>
  <si>
    <t>Ordinance No. 2023-129</t>
  </si>
  <si>
    <t>AN ORDINANCE PROVIDING FOR EXEMPTION FROM THE PAYMENTOF PARKING FEES FOR SENIOR AND PERSON WITH DISABILITY (PWD) WHO ARE DROPPED OFF AND PICKED UP IN ESTABLISHMENTS WITHIN THE CITY OF MUNTINLUPA, AMENDING FOR THIS PURPOSE SECTION 3 OF ORDINANCE 17-050 OTHERWISE KNOWN AS AN ORDINANCE URGING ALL OPERATORS AA’D OWNERS OF ESTABLISHMENTS OF PAY PARKNG AND THE LIKES, TO EXEMPT THE SENIOR CITIZENS AND PERSON’S WTH DISABILITY IN THE PAYMENT OF PARKING FEES</t>
  </si>
  <si>
    <t>Ordinance No. 2023-130</t>
  </si>
  <si>
    <t>AN ORDINANCE ON THE GRANT OF PRELIMINARY APPROVAL AND LOCATIONAL CLEARANCE (PALC) AND DEVELOPMENT PERMIT (DP) FOR SUBDIVISION PLAN (SP) OF ALTA PINE DEVELOPMENT CORPORATION FOR THE PROJECT “ALTAPINE ENCLAVES” LOCATED AT PATDU COMPOUND, SOUTH GREENHEIGHTS VILLAGE, BARANGAY PUTATAN, MUNTINLUPA CITY</t>
  </si>
  <si>
    <t>Ordinance No. 2023-131</t>
  </si>
  <si>
    <t>AN ORDINANCE GRANTING THE TOTAL AMOUNT OF ONE HUNDRED THIRTY-FlVE THOUSAND PESOS (PHP135,000.00) OF FINANCIAL ASSISTANCE TO THE SEVENTEEN (17) FAMILIES AFFECTED BY FIRE ON NOVEMBER 18, 2023 AT NO. 102 WAWA STREET, BARANGAY ALABANG, MUNTINLUPA CITY</t>
  </si>
  <si>
    <t>Ordinance No. 2023-132</t>
  </si>
  <si>
    <t>AN ORDINANCE GRANTING THE TOTAL AMOUNT OF ONE HUNDRED TWENTY NINE THOUSAND PESOS (PHP129,000.00) OF FINANCIAL ASSISTANCE TO THE TWENTY (20) FAMILIES AFFECTED BY FIRE ON NOVEMBER 7, 2023 AT PUROK 7A EXTENSION, BARANGAY ALABANG, MUNTINLUPA CITY</t>
  </si>
  <si>
    <t>Ordinance No. 2023-133</t>
  </si>
  <si>
    <t>AN ORDINANCE ESTABLISHING E-LIBRARY SERVICES IN THE CITY OF MUNTINLUPA AND FOR OTHER PURPOSES</t>
  </si>
  <si>
    <t>Ordinance No. 2023-134</t>
  </si>
  <si>
    <t>AN ORDINANCE INSTITUTIONALIZING URBAN AGRICULTURE IN THE CITY OF MUNTINLUPA</t>
  </si>
  <si>
    <t>Ordinance No. 2023-134A</t>
  </si>
  <si>
    <t>AN ORDINANCE AUTHORIZING THE CONSOLIDATED SUPPLEMENTAL BUDGET NO. 4 SERIES OF 2023, IN THE AMOUNT OF FORTY-FIVE MILLION PESOS (PHP45,000,000.00)</t>
  </si>
  <si>
    <t>Ordinance No. 2023-135</t>
  </si>
  <si>
    <t>AN ORDINANCE AUTHORIZING THE SUPPLEMENTAL BUDGET NO. 5 SERIES OF 2023, lN THE AMOUNT OF FOURTEEN MILLION NINE HUNDRED EIGHTEEN THOUSAND FIVE HUNDRED SEVENTY-FIVE PESOS (PHP14,918.575.00)</t>
  </si>
  <si>
    <t>Ordinance No. 2023-136</t>
  </si>
  <si>
    <t>AN ORDINANCE ADOPTING THE HAZARD PAY BENEFIT GRANTED UNDER REPUBLIC ACT NO. 9433 OTHERWISE KNOWN AS “AN ACT PROVIDING FOR A MAGNA CARTA FOR PUBLIC SOCIAL WORKERS AND PUBLIC SOCIAL WELFARE AND DEVELOPMENT WORKERS IN THE CITY GOVERNMENT OF MUNTINLUPA AND PROVIDING FUNDS THEREFOR</t>
  </si>
  <si>
    <t>Ordinance No. 2023-137</t>
  </si>
  <si>
    <t>AN ORDINANCE AMENDING ORDINANCE NO. 19-038 TO BE “AN ORDINANCE ESTABLISHING THE MUNTTNLUPA’S RESPONSIBLE-18 (R-18) FESTIVAL REQUIRING ALL MUNTINLUPA RESIDENTS WHO ARE EIGHTEEN (18) YEARS OF AGE TO PARTICIPATE IN THE CELEBRATION OF THEIR ADULTHOOD EVERY MONTH OF APRIL AND EVERY YEAR THEREAFTER”</t>
  </si>
  <si>
    <t>Ordinance No. 2023-138</t>
  </si>
  <si>
    <t>AN ORDINANCE GRANTING THE TOTAL AMOUNT OF ONE HUNDRED FORTY-FIVE THOUSAND PESOS (PHP145,000.00) OF FINANCIAL ASSISTANCE TO THE TWENTY FOUR (24) FAMILIES AFFECTED BY FIRE ON DECEMBER 2,2023 AT BARANGAY CUPANG, MUNTINLUPA CITY</t>
  </si>
  <si>
    <t>Ordinance No. 2023-140</t>
  </si>
  <si>
    <t>AN ORDINANCE STRENGTHENING THE BARANGAY NUTRITION PROGRAM BY DESIGNATING AT LEAST ONE (1) BARANGAY NUTRITION SCHOLAR (BNS) PER BARANGAY APPROPRIATING FUNDS THEREFOR AND FOR OTHER PURPOSES</t>
  </si>
  <si>
    <t>Ordinance No. 2023-141</t>
  </si>
  <si>
    <t>AN ORDINANCE GRANTING THE TOTAL AMOUNT OF FOURTEEN THOUSAND PESOS (PHP14,000.00) OF FINANCIAL ASSISTANCE TO THE ADDITIONAL FOUR (4) FAMILIES AFFECTED BY FIRE ON NOVEMBER 7, 2023 AT PUROK 7A EXTENSION, BARANGAY ALABANG, MUNTINLUPA CITY</t>
  </si>
  <si>
    <t>Ordinance No. 2023-142</t>
  </si>
  <si>
    <t>AN ORDINANCE GRANTING THE TOTAL AMOUNT OF FIVE THOUSAND PESOS (PHP5,000.00) OF FINANCIAL ASSISTANCE TO THE ADDITIONAL ONE (1) FAMILY AFFECTED BY FIRE ON DECEMBER 2, 2023 AT NO.55, PUROK 1, BARANGAY CUPANG, MUNTINLUPA CITY</t>
  </si>
  <si>
    <t>Ordinance No. 2023-143</t>
  </si>
  <si>
    <t>AN ORDINANCE AMENDING SECTION 2, PARAGRAPH NOS. 8, 9, 10, AND 11 OF CITY ORDINANCE NO. 2020-054, AND INSTITUTIONALIZING THE RESEARCH GRANT PROGRAM AND AMENDING SECTION 2 OF CITY ORDINANCE NO. 17-107 OTHERWISE KNOWN AS, “AN ORDINANCE PROVIDING FOR AN EXPANDED MUNTINLUPA SCHOLARSHIP AND EDUCATIONAL ASSISTANCE PROGRAM AND OTHER INCENTIVES TO STUDENTS, PROVIDING FUNDS THEREFOR AND FOR OTHER PURPOSES”</t>
  </si>
  <si>
    <t>Ordinance No. 2023-144</t>
  </si>
  <si>
    <t>AN ORDINANCE GRANTING THE TOTAL AMOUNT OF FIFTY THOUSAND PESOS (PHP50,000.00) OF FINANCIAL ASSISTANCE TO THE SEVEN (7) FAMILIES AFFECTED BY FIRE ON DECEMBER 16,2023 LOCATED AT NO.2310 QUARRY SATELLITE, BARANGAY POBLACION, MUNTINLUPA CITY</t>
  </si>
  <si>
    <t>Ordinance No. 2024-145</t>
  </si>
  <si>
    <t>AN ORDINANCE APPROVING THE SUPPLEMENTAL BUDGET FOR FY 2023 OF BARANGAY ALABANG, AMOUNTING TO SIXTEEN MILLION FIVE HUNDRED SEVEN THOUSAND EIGHT HUNDRED NINETY ONE PESOS AND FORTY NINE CENTAVOS (PHP16,507,891.49) TO BE TAKEN FROM THE 2023 UNAPPROPRIATED SURPLUS</t>
  </si>
  <si>
    <t>Ordinance No. 2024-145A</t>
  </si>
  <si>
    <t>AN ORDINANCE GRANTING THE TOTAL AMOUNT OF THREE THOUSAND PESOS (PHP3,000.00) OF FINANCIAL ASSISTANCE To THE ONE (1) FAMILY AFFECTED BY FIRE ON JANUARY 11, 2024 AT NO. 102 PUROK 1, BLOCK 7, BAUTISTA STREET, BARANGAY BAYANAN, MUNTINLUPA CITY</t>
  </si>
  <si>
    <t>Ordinance No. 2024-146</t>
  </si>
  <si>
    <t>AN ORDINANCE EXTENDING THE DEADLINE FOR THE RENEWAL OF BUSINESS PERMITS AND LICENSES PAYMENT OF FEES OR CHARGES WITHOUT SURCHARGES OR PENALTIES UNTIL 31 JANUARY 2024</t>
  </si>
  <si>
    <t>Ordinance No. 2024-147</t>
  </si>
  <si>
    <t>AN ORDINANCE GRANTING HONORARIUM TO THE COMELEC OFFICIALS AND STAFF, AND OTHER SUPPORT PERSONNEL WHO SERVED IN THE BARANGAY AND SANGGUNIANG KABATAAN ELECTIONS ON OCTOBER 30,2023 IN THE CITY OF MUNTINLUPA</t>
  </si>
  <si>
    <t>Ordinance No. 2024-148</t>
  </si>
  <si>
    <t>AN ORDINANCE GRANTING THE TOTAL AMOUNT OF FORTY-THREE THOUSAND PESOS (PHP43,000.00) OF FINANCIAL ASSISTANCE TO THE THREE (3) FAMILIES AFFECTED BY FIRE ON JANUARY 14, 2024, AT BLOCK 9 LOT 53, BOLIVAR ST., VILLA CAROLINA 1, BARANGAY TUNASAN, MUNTINLUPA CITY</t>
  </si>
  <si>
    <t>Ordinance No. 2024-149</t>
  </si>
  <si>
    <t>AN ORDINANCE GRANTING THE TOTAL AMOUNT OF FOUR HUNDRED NINETY-THREE THOUSAND PESOS (PHP493,000.00) OF FINANCIAL ASSISTANCE TO THE SEVENTY-FOUR (74) FAMILIES AFFECTED BY FIRE ON JANUARY 17, 2024, LOCATED AT 78 ILAYA, BARANGAY ALABANG, MUNTINLUPA CITY</t>
  </si>
  <si>
    <t>Ordinance No. 2024-150</t>
  </si>
  <si>
    <t>AN ORDINANCE GRANTING THE TOTAL AMOUNT OF THREE THOUSAND PESOS (PHP3,000.00) OF FINANCIAL ASSISTANCE TO ONE (1) FAMILY AFFECTED BY FIRE ON JANUARY 20, 2024, LOCATED AT SITIO ANAHAW, BARANGAY ALABANG, MUNTINLUPA CITY</t>
  </si>
  <si>
    <t>Ordinance No. 2024-151</t>
  </si>
  <si>
    <t>KAUTUSAN NA INAAMYENDAHAN ANG KAUTUSANG PALUNGSOD BILANG 96-80 O ANG KAUTUSAN NA NAG.AATAS SA LAHAT NG KOMPANYA/BAHAY KALAKAL NA NAGNENEGOSYO SA LUNGSOD NG MUNTINLUPA NA SA PAGTANGGAP NG KARANIWANG KAWANI (RANK AND FILE), ANG HINDI BABABA SA PITUMPUNG PORSIYENTO (70%) NG MANGGAGAWA AY DAPAT RESIDENTE NG LUNGSOD</t>
  </si>
  <si>
    <t>Ordinance No. 2024-152</t>
  </si>
  <si>
    <t>AN ORDINANCE APPROVING THE BARANGAY BUDGET FOR FY 2024 OF BARANGAY AYALA-ALABANG, AMOUNTING TO SEVENTY-EIGHT MILLION EIGHT HUNDRED THIRTY-FOUR THOUSAND THREE HUNDRED SEVENTY-FOUR PESOS AND 42/100 (PHP78,834,374.42)</t>
  </si>
  <si>
    <t>Ordinance No. 2024-153</t>
  </si>
  <si>
    <t>AN ORDINANCE GRANTING THE TOTAL AMOUNT OF THREE THOUSAND PESOS (PhP3,000.00 ) OF FINANCIAL ASSISTANCE TO MS. PEARLY GRACE P. PANUGAN AFFECTED BY FIRE ON FEBRUARY 13, 2024, LOCATED AT 046 SITIO SALVACION, BARANGAY TUNASAN, MUNTINLUPA CITY</t>
  </si>
  <si>
    <t>Ordinance No. 2024-154</t>
  </si>
  <si>
    <t>AN ORDINANCE GRANTING THE TOTAL AMOUNT OF TEN THOUSAND PESOS (PHP10,000.00) OF FINANCIAL ASSISTANCE TO MS. HAIDEE ANGELES REMARATA AFFECTED BY FIRE ON FEBRUARY 7, 2024, LOCATED AT NO. 7 ,LQ ST., BARANGAY CUANG, MUNTINLUPA CITY</t>
  </si>
  <si>
    <t>Ordinance No. 2024-155</t>
  </si>
  <si>
    <t>AN ORDINANCE GRANTING THE TOTAL AMOUNT OF TEN THOUSAND PESOS (PHP10,000.00) OF FINANCIAL ASSISTANCE TO MR. LEOPOLDO DEL MONTE WHO WAS AFFECTED BY A FIRE ON FEBRUARY 19, 2024, LOCATED AT 046 KATIHAN ST., DEL MONTE COMPOUND, BARANGAY POBLACION, MUNTINUPA CITY</t>
  </si>
  <si>
    <t>Ordinance No. 2024-156</t>
  </si>
  <si>
    <t>AN ORDINANCE GRANTING THE TOTAL AMOUNT OF THREE THOUSAND PESOS (PHP3,000.00) oF FINANCIAL ASSISTANCE TO MS. LEONIDA MENDEZ CARPENA WHO WAS AFFECTED BY A FIRE ON FEBRUARY 20,2024, LOCATED AT JOAQUIN COMPOUND, BARANGAY ALABANG, MUNTINLUPA CITY</t>
  </si>
  <si>
    <t>Ordinance No. 2024-157</t>
  </si>
  <si>
    <t>AN ORDINANCE GRANTING THE TOTAL AMOUNT OF THREE THOUSAND PESOS (PHP3,000.00) OF FINANCIAL ASSISTANCE TO MR. ALEX SIGNAPAN BAROCABOC WHO WAS AFFECTED BY A FIRE ON FEBRUARY 20,2024, LOCATED AT SITIO ANAHAW 7A EXTENSION, BARANGAY ALABANG, MUNTINLUPA CITY</t>
  </si>
  <si>
    <t>Ordinance No. 2024-158</t>
  </si>
  <si>
    <t>AN ORDINANCE GRANTING THE TOTAL AMOUNT OF THIRTEEN THOUSAND PESOS (PHP13,000.00) OF FINANCIAL ASSISTANCE TO MR. FLORENCIO GONZALES LAGULAY WHO WAS AFFECTED BY A FIRE ON FEBRUARY 21,2024, LOCATED AT SITIO LAMBUNAO, SOLDIERS HILLS, BARANGAY PUTATAN, MUNTINLUPA CITY</t>
  </si>
  <si>
    <t>Ordinance No. 2024-159</t>
  </si>
  <si>
    <t>AN ORDINANCE GRANTING THE TOTAL AMOUNT OF ONE MILLION THIRTY-SIX THOUSAND PESOS (PHP1,036,000.00) OF FINANCIAL ASSISTANCE TO THE ONE HUNDRED EIGHTEEN (118) FAMILIES WHO WERE AFFECTED BY A FIRE ON FEBRUARY 23, 2024, LOCATED AT RIZAL STREET APLAYA, BARANGAY POBLACION, MUNTINLUPA CITY</t>
  </si>
  <si>
    <t>Ordinance No. 2024-160</t>
  </si>
  <si>
    <t>AN ORDINANCE GRANTING A FINANCIAL ASSISTANCE AMOUNTING TO ONE MILLION PESOS (PHP1,000,000.00) TO THE MUNICIPAL GOVERNMENT OF CARAGA, DAVAO ORIENTAL WHICH IS PLACED UNDER THE STATE OF CALAMITY CAUSED BY THE “TROPICAL DEPRESSION KABAYAN” SINCE DECEMBER 18,2023, AND SUCH AMOUNT SHALL BE TAKEN FROM THE 2024 EXECUTIVE BUDGET UNDER LOCAL DISASTER RISK REDUCTION AND MANAGEMENT FUND – 30% QUICK RESPONSE FUND</t>
  </si>
  <si>
    <t>Ordinance No. 2024-161</t>
  </si>
  <si>
    <t>AN ORDINANCE GRANTING THE TOTAL AMOUNT OF THIRTY THOUSAND PESOS (PHP30,000.00) OF FINANCIAL ASSISTANCE TO MS. KAREN BARRETO KANG AFFECTED BY FIRE ON FEBRUARY 28, 2024, LOCATED AT NO. 25 CADIZ ST., ALABANG HILLS VILLAGE, BARANGAY CUPANG, MUNTINLUPA CITY</t>
  </si>
  <si>
    <t>Ordinance No. 2024-162</t>
  </si>
  <si>
    <t>AN ORDINANCE ENACTING THE 2024 SUPPLEMENTAL BUDGET NO. 1 TO COVER THE VARIOUS EXPENDITURES FOR THE OPERATION OF THE CITY GOVERNMENT OF MUNTINLUPA IN THE AGGREGATE AMOUNT OF TWO HUNDRED EIGHTY-ONE MILLION FOUR HUNDRED EIGHT THOUSAND EIGHT HUNDRED FORTY-FOUR PESOS AND NINETY-FIVE CENTAVOS (PHP 281,408,844.95) SHALL BE TAKEN FROM THE 2023 UNEXPENDED BALANCE AS FEBRUARY 2024 UNDER THE GENERAL FUND OF THE CITY</t>
  </si>
  <si>
    <t>Ordinance No. 2024-163</t>
  </si>
  <si>
    <t>AN ORDINANCE GRANTING THE LOAN ASSISTANCE TO SAMAHAN NG DRAYBER NG ALABANG-SUCAT (SDAS) TRANSPORT COOPERATIVE IN THE AMOUNT OF THREE HUNDRED THOUSAND PESOS (PHP300,000.00) TO BE TAKEN FROM THE 2024 EXECUTIVE BUDGET UNDER COOPERATIVE FUND OF THE CITY AND AUTHORIZING THE CITY MAYOR HON. ROZZANO RUFINO B. BIAZON TO SIGN THE LOAN AGREEMENT</t>
  </si>
  <si>
    <t>Ordinance No. 2024-164</t>
  </si>
  <si>
    <t>KAUTUSAN NA NAGTATAKDA NG PAGTATAAS (INCREASE) SA BUWANANG ALLOWANCE PARA SA MGA TINAGURIANG “CLASS A ATHLETES” NG LUNGSOD NG MUNTINLUPA SA GAYON AY INAAMYENDAHAN ANG KAUTUSANG PANLUNGSOD 16-019 at 19-003</t>
  </si>
  <si>
    <t>Ordinance No. 2024-165</t>
  </si>
  <si>
    <t>AN ORDINANCE ON THE GRANT OF PRELIMINARY APPROVAL AND LOCATIONAL CLEARANCE (PALC) AND DEVELOPMENT PERMIT (DP) FOR SUBDIVISION PLAN (SP) oF SERVEQUEST INC. FOR THE PROJECT “MILLE CASE RESIDENCES (PHASE 2)” LOCATED AT SUMMIT CIRCLE ROAD CORNER HERSHEY ROADS BARANGAY BAYANAN, MUNTINLUPA CITY</t>
  </si>
  <si>
    <t>Ordinance No. 2024-166</t>
  </si>
  <si>
    <t>AN ORDINANCE GRANTING THE TOTAL AMOUNT OF SEVEN MILLION ONE HUNDRED TWENTY THOUSAND PESOS (PHP7,120,000.00) OF FINANCIAL ASSISTANCE TO THE FAMILIES AFFECTED BY THE FIRE ON MARCH 17,2024, LOCATED AT MARIATEGUI, PINAGPALA, BAUTISTA, CIPRIANO AND JOAQUIN, BARANGAY ALABANG, MUNTINLUPA CITY</t>
  </si>
  <si>
    <t>Ordinance No. 2024-167</t>
  </si>
  <si>
    <t>AN ORDINANCE APPROVING THE BARANGAY BUDGET FOR FY 2024 OF BARANGAY SUCAT AMOUNTING TO EIGHTY-THREE MILLION ONE HUNDRED FORTY-FIVE THOUSAND FOUR HUNDRED TEN PESOS AND 41/100 (PHP83,145,410.41)</t>
  </si>
  <si>
    <t>Ordinance No. 2024-168</t>
  </si>
  <si>
    <t>AN ORDINANCE APPROVING THE BARANGAY BUDGET FOR FY 2024 OF BARANGAY BULI AMOUNTING TO THIRTY-TWO MILLION TWO HUNDRED SIXTY- EIGHT THOUSAND NINE HUNDRED FOURTEEN PESOS AND 91/100 (PHP32,268,914.91)</t>
  </si>
  <si>
    <t>Ordinance No. 2024-169</t>
  </si>
  <si>
    <t>AN ORDINANCE APPROVING THE 2024 ANNUAL BUDGET OF SANGGUNIANG KABATAAN (SK) OF BARANGAY SUCAT, IN THE AMOUNT OF EIGHT MILLION THREE HUNDRED FOURTEEN THOUSAND FIVE HUNDRED FORTY-ONE PESOS 04/100 (PHP8,314,541.04)</t>
  </si>
  <si>
    <t>Ordinance No. 2024-170</t>
  </si>
  <si>
    <t>AN ORDINANCE APPROVING THE 2024 ANNUAL BUDGET OF SANGGUNIANG KABATAAN (SK) OF BARANGAY CUPANG, AMOUNTING TO NINE MILLION SEVEN HUNDRED TWO THOUSAND FOUR HUNDRED FIFTY-TWO PESOS AND 24/100 (PHP9,702,452.24)</t>
  </si>
  <si>
    <t>Ordinance No. 2024-171</t>
  </si>
  <si>
    <t>KAUTUSAN NA NAGSASAAD NG PARE-PAREHONG HALAGA NG PAMASAHE PARA SA MGA TRAYSIKEL SA HALAGANG LABING DALAWANG PISO (PHP12.00) BILANG MINIMUM FARE AT KARAGDAGANG PAMASAHE NA NAKABASE SA MGA TARIPA (FARE MATRIX) NA ISINUMITE NG BAWAT SAMAHAN PARA SA KANILANG LINYA ALINSUNOD SA ITINAKDA NG MUNTINLUPA TRAFFIC MANAGEMENT BUREAU (MTMB) AT TRICYCLE REGULATORY UNIT (TRU) NG MUNTINLUPA</t>
  </si>
  <si>
    <t>Ordinance No. 2024-172</t>
  </si>
  <si>
    <t>AN ORDINANCE GRANTING CONSULTANCY ALLOWANCE TO BARANGAY SENIOR CITIZEN PRESIDENTS AND SENIOR ASSOCIATION/ORGANIZATION AMENDING FOR THIS PURPOSE ORDINANCE 17-117</t>
  </si>
  <si>
    <t>Ordinance No. 2024-173</t>
  </si>
  <si>
    <t>AN ORDINANCE PROMOTING THE SINGING OF THE “MARTSA NG MUNTINLUPA” AT THE FLAG CEREMONIES, OFFICIAL AND FORMAL FUNCTIONS, ACTIVITIES AND PROGRAMS ACCOMMODATED BY THE CITY GOVERNMENT OF MUNTINLUPA, OTHER GOVERNMENT OFFICES, PUBLIC AND PRIVATE SCHOOLS AND PUBLIC FACILITIES</t>
  </si>
  <si>
    <t>Ordinance No. 2024-174</t>
  </si>
  <si>
    <t>AN ORDINANCE IDENTIFYING AND DECLARING EARTHQUAKE FAULT ZONES TRANSECTED BY THE WEST VALLEY FAULT AND FISSURE IN THE CITY OF MUNTINLUPA AS NO BUILD ZONES AND FOR THE PURPOSE TO REPEAL ORDINANCE 98-010</t>
  </si>
  <si>
    <t>Ordinance No. 2024-175</t>
  </si>
  <si>
    <t>AN ORDINANCE APPROVING THE 2024 ANNUAL BUDGET OF SANGGUNIANG KABATAAN (SK) OF BARANGAY TUNASAN, IN THE AMOUNT OF EIGHT MILLION NINE HUNDRED FIFTY THOUSAND PESOS (Php8,950,000.00)</t>
  </si>
  <si>
    <t>Ordinance No. 2024-176</t>
  </si>
  <si>
    <t>AN ORDINANCE APPROVING THE BARANGAY BUDGET FOR FY 2024 OF BARANGAY POBLACION, AMOUNTING TO ONE HUNDRED THIRTY-FIVE MILLION NINE HUNDRED THIRW-THREE THOUSAND THREE HUNDRED ELEVEN PESOS (PHP135,933,311.68)</t>
  </si>
  <si>
    <t>Ordinance No. 2024-177</t>
  </si>
  <si>
    <t>AN ORDINANCE APPROVING THE BARANGAY BUDGET FOR FY 2024 OF BARANGAY CUPANG, AMOUNTING TO NINETY-SEVEN MILLION TWENTY-FOUR THOUSAND FIVE HUNDRED TWENTY-TWO PESOS AND 41/100 (PHP97,024,522.41)</t>
  </si>
  <si>
    <t>Ordinance No. 2024-178</t>
  </si>
  <si>
    <t>AN ORDINANCE PROVIDING GUIDELINES FOR THE ISSUANCE OF CERTIFICATE OF INDIGENCY BY ALL THE BARANGAY GOVERNMENTS FOR REDUCTION OF BAIL BOND FOR INDIGENT PERSONS ACCUSED OF A CRIMINAL CHARGE AND PERSONS DEPRIVED OF LIBERTY (PDL) IN THE CITY OF MUNTINLUPA AND FOR OTHER PURPOSES</t>
  </si>
  <si>
    <t>Ordinance No. 2024-179</t>
  </si>
  <si>
    <t>AN ORDINANCE PROVIDING POLICIES FOR THE DISTRIBUTION OF ONE HUNDRED THOUSAND PESOS (PhP100,000.00) FINANCIAL BENEFIT/PRIVILEGES TO CENTENARIANS RESIDING IN THE CITY OF MUNTINLUPA, AMENDING FOR THIS PURPOSE ORDINANCE 18-147</t>
  </si>
  <si>
    <t>Ordinance No. 2024-180</t>
  </si>
  <si>
    <t>AN ORDINANCE MODIFYING THE MONTHLY PAYOUT SCHEME IN THE DISTRIBUTION OF HANDOG KALINGA BENEFTT FOR SENIOR CITIZEN WITH AGE 90-100 YEARS TO EVERY TWO (2) MONTHS, AMENDING FOR THIS PURPOSE ORDINANCES NO. 17-109, 18-192 and 19-033</t>
  </si>
  <si>
    <t>Ordinance No. 2024-181</t>
  </si>
  <si>
    <t>AN ORDINANCE APPROVING THE BARANGAY BUDGET FOR FY 2024 OF BARANGAY BAYANAN AMOUNTING TO FIFTY-SIX MILLION SEVEN HUNDRED TWENTY FIVE THOUSAND EIGHT HUNDRED PESOS AND 52/100 (PHP56,725,800.52)</t>
  </si>
  <si>
    <t>Ordinance No. 2024-182</t>
  </si>
  <si>
    <t>AN ORDINANCE APPROVING THE 2024 ANNUAL BUDGET OF SANGGUNIANG KABATAAN (SK) OF BARANGAY POBLACION, AMOUNTING TO THIRTEEN MILLION FIVE HUNDRED NINETY-THREE THOUSAND THREE HUNDRED THIRTY-ONE PESOS AND 17/100 (PHP13,593,331.17)</t>
  </si>
  <si>
    <t>Ordinance No. 2024-183</t>
  </si>
  <si>
    <t>AN ORDINANCE APPROVING THE 2024 ANNUAL BUDGET OF SANGGUNIANG KABATAAN (SK) OF BARANGAY BAYANAN, AMOUNTING TO FIVE MILLION SIX HUNDRED SEVENTY-TWO THOUSAND FIVE HUNDRED EIGHTY PESOS AND 05/100 (PHP5,672,580.05)</t>
  </si>
  <si>
    <t>Ordinance No. 2024-184</t>
  </si>
  <si>
    <t>AN ORDINANCE ON THE GRANT OF PRELIMINARY APPROVAL AND LOCATIONAL CLEARANCE (PALC) AND DEVELOPMENT PERMIT (DP) OF PHINMA PRISM PROPERTY DEVELOPMENT CORPORATION FOR THE PROJECT “SOLANO HILLSIDE RESIDENCES” LOCATED AT SOLANO HILLSIDES, VILLONGCO ROAD, WEST SERVICE ROAD, BARANGAY SUCAT, MUNTINLUPA CITY</t>
  </si>
  <si>
    <t>Ordinance No. 2024-185</t>
  </si>
  <si>
    <t>AN ORDINANCE ON THE GRANT OF ALTERATION OF PHINMA PROPERTY DEVELOPMENT CORPORATION, FOR THE PROJECT “SOLANO HILLS RESIDENCES” LOCATED AT SOLANO HILLS, VILLONGCO ROAD, WEST SERVICE ROAD, BARANGAY SUCAT, MUNTINLUPA CITY</t>
  </si>
  <si>
    <t>Ordinance No. 2024-186</t>
  </si>
  <si>
    <t>AN ORDTNANCE AMENDING SECTIONS 2(F) AND 3(B) OF ORDINANCE NUMBER 2023-178 OTHERWISE KNOWN AS AN ORDINANCE REGULATING THE REGISTRATION OF LESSEES, WHETHER ALIEN OR FILIPINO, IN THE CITY OF MUNTINLUPA</t>
  </si>
  <si>
    <t>Ordinance No. 2024-187</t>
  </si>
  <si>
    <t>AN ORDINANCE GRANTING THE TOTAL AMOUNT OF FORTY-THREE THOUSAND PESOS (PHP43,000.00) OF FINANCIAL ASSISTANCE TO TWO FAMILIES AFFECTED BY FIRE ON APRIL 20, 2024 LOCATED AT BLOCK 3 LOT 14 PAGSANJAN STREET, CAMELLA HOMES 4, BARANGAY POBLACION, MUNTINLUPA CITY</t>
  </si>
  <si>
    <t>Ordinance No. 2024-187A</t>
  </si>
  <si>
    <t>AN ORDINANCE GRANTING THE TOTAL AMOUNT OF THREE THOUSAND PESOS (PHP3,000.00) OF FINANCIAL ASSTSTANCE TO MS. ROSELYN ABRINA ANDRADE AFFECTED BY FIRE ON APRIL 2,2024, LOCATED AT PUROK 13, SITIO PAG-ASA PRECAST, BARANGAY ALABANG, MUNTINLUPA CITY</t>
  </si>
  <si>
    <t>Ordinance No. 2024-188</t>
  </si>
  <si>
    <t>AN ORDINANCE GRANTING THE TOTAL AMOUNT OF THREE THOUSAND PESOS (PHP3,000.00) OF FINANCIAL ASSISTANCE TO MR. ANDY HUMERES QUINTIN AFFECTED BY FIRE ON APRIL 16, 2024, LOCATED AT PUROK 4 EXTENSION, BARANGAY ALABANG, MUNTINLUPA CITY</t>
  </si>
  <si>
    <t>Ordinance No. 2024-189</t>
  </si>
  <si>
    <t>AN ORDINANCE GRANTING THE TOTAL AMOUNT OF ONE HUNDRED FIFTY THOUSAND PESOS (PHP150,000.00) FOR ADDITIONAL FINANCIAL ASSISTANCE TO THE VICTIMS AFFECTED BY FIRE ON MARCH 17, 2024, LOCATED AT MARIATEGUI, PINAGPALA, BAUTISTA, CIPRIANO &amp; JOAQUIN, BARANGAY ALABANG, MUNTINLUPA CITY</t>
  </si>
  <si>
    <t>Ordinance No. 2024-190</t>
  </si>
  <si>
    <t>AN ORDINANCE APPROVING THE BARANGAY BUDGET FOR FY 2024 OF BARANGAY ALABANG AMOUNTING TO ONE HUNDRED FORTY-FOUR MILLION NINE HUNDRED SEVENTY-FIVE THOUSAND EIGHT HUNDRED EIGHT PESOS AND 29/100 (PHP144,975,808.29)</t>
  </si>
  <si>
    <t>Ordinance No. 2024-191</t>
  </si>
  <si>
    <t>AN ORDINANCE APPROVING THE 2024 ANNUAL BUDGET OF SANGGUNIANG KABATAAN (SK) OF BARANGAY ALABANG, AMOUNTING TO SEVENTEEN MILLION ONE HUNDRED NINETY-SEVEN THOUSAND TWO HUNDRED SIXTY-FIVE PESOS AND 24/100 (PHP 17,197,265.24)</t>
  </si>
  <si>
    <t>Ordinance No. 2024-192</t>
  </si>
  <si>
    <t>AN ORDINANCE APPROVING THE BARANGAY BUDGET FOR FY 2024 OF BARANGAY TUNASAN AMOUNTING TO EIGHTY-NINE MLLION FIVE HUNDRED THOUSAND PESOS (PHP89,500,000.00)</t>
  </si>
  <si>
    <t>Ordinance No. 2024-193</t>
  </si>
  <si>
    <t>AN ORDINANCE APPROVING THE BARANGAY BUDGET FOR FY 2024 OF BARANGAY PUTATAN AMOUNTING TO ONE HUNDRED TWENTY-TWO MILLION PESOS (PHP122,000,000.00)</t>
  </si>
  <si>
    <t>Ordinance No. 2024-194</t>
  </si>
  <si>
    <t>AN ORDINANCE APPROVING THE 2024 ANNUAL BUDGET OF SANGGUNIANG KABATAAN (SK) OF BARANGAY PUTATAN, AMOUNTING TO TWELVE MILLION TWO HUNDRED THOUSAND PESOS (PHP12,200,000.00)</t>
  </si>
  <si>
    <t>Ordinance No. 2024-195</t>
  </si>
  <si>
    <t>AN ORDINANCE GRANTING THE REQUEST OF MILLIONAIRE HOMEOWNERS ASSOCIATION, INC., FOR PRELIMINARY APPROVAL AND LOCATIONAL CLEARANCE (PALC) AND DEVELOPMENT PERMIT (DP) FOR ITS RESIDENTIAL PROJECT “MILLIONAIRES SUBDIVISION” LOCATED AT PUROK 3, BARANGAY CUPANG, MUNTINLUPA CITY</t>
  </si>
  <si>
    <t>Ordinance No. 2024-196</t>
  </si>
  <si>
    <t>AN ORDINANCE PRESCRIBING THE POLICIES FOR GATHERING OF DATA ON HOMELESS FAMILY/IES IN THE CITY OF MUNTINLUPA FOR PURPOSES OF ESTABLISHING A BASELINE EATA OF POTENTIAL BENEFICIARIES FOR HOUSING PROGRAMS OF THE CITY</t>
  </si>
  <si>
    <t>Ordinance No. 2024-197</t>
  </si>
  <si>
    <t>AN ORDINANCE APPROVING THE SUPPLEMENTAL BUDGET NO. 2 SERIES OF 2024, IN THE AMOUNT OF TWO HUNDRED FIFTY SIX MILLION EIGHT HUNDRED SEVENTY SEVEN THOUSAND THREE HUNDRED SIXTY FIVE PESOS ANP 65/100 (PHP256,877,365.65) WHICH AMOUNT SHALL BE TAKEN FROM THE GENERAL FUND (UNEXPENDED BALANCE) AND 20% SHARE FROM THE BUREAU OF FIRE AND PROTECTION COLLECTION</t>
  </si>
  <si>
    <t>Ordinance No. 2024-198</t>
  </si>
  <si>
    <t>AN ORDINANCE APPROVING THE 2024 SUPPLEMENTAL BUDGET NO. 3 TO COVER THE VARIOUS EXPENDITURES FOR THE OPERATION OF THE CITY GOVERNMENT OF MUNTINLUPA IN THE AGGREGATE AMOUNT OF THREE MILLION SEVEN HUNDRED THIRTY-FOUR THOUSAND TWO HUNDRED NINETY-THREE PESOS AND ONE CENTAVO (PHP3,734,293.01) WHICH AMOUNT SHALL BE TAKEN FROM THE 2023 UNEXPENDED BALANCE AS OF APRIL 2024 UNDER THE GENERAL FUND OF THE CITY</t>
  </si>
  <si>
    <t>Ordinance No. 2024-199</t>
  </si>
  <si>
    <t>AN ORDINANCE APPROVING THE SUPPLEMENTAL BUDGET NO. 4 SERIES OF 2024, IN THE AMOUNT OF THREE HUNDRED THIRTY-SIX MILLION FOUR HUNDRED NINETY-SIX THOUSAND FIFTY-SEVEN PESOS AND 75/100 (PHP336,496,057.75) WHICH AMOUNT SHALL BE TAKEN FROM THE 2020,2021,2022 and 2023 SPECIAL TRUST FUND BALANCE OF THE DISASTER RISK REDUCTION MANAGEMENT (DRRM) FUND</t>
  </si>
  <si>
    <t>Ordinance No. 2024-200</t>
  </si>
  <si>
    <t>AN ORDINANCE APPROPRIATING THE AMOUNT OF NINE HUNDRED TEN THOUSAND PESOS (PHP910,000.00) OR FIVE THOUSAND PESOS (PHP5,000.00) FINANCIAL ASSISTANCE PER FAMILY WHO WLL BE AFFECTED BY THE SUMMARY EVICTION ALONG PASONG DIABLO AT BARANGAYS ALABANG AND CUPANG, AND IN MAGDAONG WATERWAYS, BARANGAY POBLACION, MUNTINLUPA CITY WHICH AMOUNT SHALL BE TAKEN FROM DEPARTMENT OF DISASTER AND RESILIENCE MANAGEMENT (DDRM) FUND</t>
  </si>
  <si>
    <t>Ordinance No. 2024-201</t>
  </si>
  <si>
    <t>AN ORDINANCE GRANTING THE TOTAL AMOUNT OF THIRTY-THREE THOUSAND PESOS (PHP33,000.00) OF FINANCIAL ASSISTANCE TO SIX FAMILIES AFFECTED BY FIRE ON MAY 7, 2024, LOCATED AT NO. 90 ROSAL ST., BERGADO COMPOUND, SUMMIWILLE 3, BARANGAY PUTATAN, MUNTINLUPA CITY</t>
  </si>
  <si>
    <t>Ordinance No. 2024-202</t>
  </si>
  <si>
    <t>AN ORDINANCE GRANTING THE TOTAL AMOUNT OF SIX THOUSAND PESOS (PHP6,000.00) OF FINANCIAL ASSISTANCE TO SIX FAMILIES AFFECTED BY FIRE ON MAY 8,2024, LOCATED AT NO. 188 ILANG-ILANG ST., SITIO STO. NINO, BARANGAY CUPANG, MUNTINLUPA CITY</t>
  </si>
  <si>
    <t>Ordinance No. 2024-203</t>
  </si>
  <si>
    <t>AN ORDINANCE STRENGTHENING THE MUNTINLUPA CITY COUNCIL OF WOMEN (MCCW) BY AMENDING CITY ORDINANCE NO. 07-012 TO FURTHER DEFINE THE QUALIFICATIONS, COMPOSITION, AND OBLIGATIONS OF THE (MCCW)</t>
  </si>
  <si>
    <t>Ordinance No. 2024-204</t>
  </si>
  <si>
    <t>AN ORDINANCE APPROVING THE 2024 ANNUAL BUDGET OF SANGGUNIANG KABATAAN (SK) OF BARANGAY AYALA-ALABANG, IN THE AMOUNT OF SEVEN MILLION EIGHT HUNDRED EIGHTY-THREE THOUSAND FOUR HUNDRED THIRTY-SEVEN PESOS AND 44/100 (Php7,883,437.44)</t>
  </si>
  <si>
    <t>Ordinance No. 2024-205</t>
  </si>
  <si>
    <t>AN ORDINANCE APPROVING THE SUPPLEMENTAL BUDGET NO. 1 FOR FY 2024 OF BARANGAY POBLACION, AMOUNTING TO FIVE MILLION THREE HUNDRED SIXTY-SEVEN THOUSAND ONE HUNDRED FOURTEEN PESOS AND 06/100 (PHP5,367,114.06) TO BE TAKEN FROM THE SURPLUS BEGINNING BALANCE FY 2024 (UNEXPENDED BALANCE)</t>
  </si>
  <si>
    <t>Ordinance No. 2024-207</t>
  </si>
  <si>
    <t>AN ORDINANCE GRANTING THE TOTAL AMOUNT OF EIGHT THOUSAND PESOS (PHP8,000.00) OF FINANCIAL ASSISTANCE TO THE TWO (2) FAMILIES AFFECTED BY FIRE ON MAY 10, 2024, LOCATED AT NO. 210 SITIO RIZAL FANTASTIC, BARANGAY ALABANG, MUNTINLUPA CITY</t>
  </si>
  <si>
    <t>Ordinance No. 2024-208</t>
  </si>
  <si>
    <t>AN ORDINANCE GRANTING THE TOTAL AMOUNT OF SIX THOUSAND PESOS (PHP6,000.00) OF FINANCIAL ASSISTANCE TO THE TWO (2) FAMILIES AFFECTED BY FIRE ON MAY 9, 2024, LOCATED AT BLOCK 9, LOT 750, BAGONG SILANG, BARANGAY SUCAT, MUNTINLUPA CITY</t>
  </si>
  <si>
    <t>Ordinance No. 2024-209</t>
  </si>
  <si>
    <t>AN ORDINANCE DECLARING THE OFFICE FOR SENIOR CITIZENS AFFAIRS AS THE OFFICIAL NAME OF THE SAID DEPARTMENT</t>
  </si>
  <si>
    <t>Ordinance No. 2024-211</t>
  </si>
  <si>
    <t>AN ORDINANCE GRANTING THE TOTAL AMOUNT OF TWENTY THREE THOUSAND PESOS (PHP23,000.00) OF FINANCIAL ASSISTANCE TO THE TWO (2) FAMILIES AFFECTED BY FIRE ON MAY 23, 2024, LOCATED AT 113 WAWA STREET, DAVAO COMPOUND, BARANGAY ALABANG, MUNTINLUPA CITY</t>
  </si>
  <si>
    <t>Ordinance No. 2024-212</t>
  </si>
  <si>
    <t>AN ORDINANCE AUTHORIZING SUPPLEMENTAL BUDGET NO. 5, SERIES OF 2024, OF THE GENERAL FUND OF THE CITY GOVERNMENT OF MUNTINLUPA, IN THE AMOUNT OF SEVENTY-TWO MILLION ONE THOUSAND ONE HUNDRED FORTY-FIVE PESOS (PHP 72,001,145.00), FOR THE BUSINESS CAPITAL LOAN PROGRAM FOR MUNTINLUPEÑOS OF MUNTINLUPA ENTREPRENEURSHIP FINANCING DIVISION (MEFD), AND ADDITIONAL SUBSIDY FOR THE OPERATIONS OF OSPITAL NG MUNTINLUPA</t>
  </si>
  <si>
    <t>Ordinance No. 2024-213</t>
  </si>
  <si>
    <t>AN ORDINANCE REQUIRING MANDATORY REPORTING OF ALL PRIVATE HOSPITALS, PRIVATE MEDICAL CLINICS AND OTHER PRIVATE HEALTH CARE PROVIDERS IN MUNTINLUPA CITY THAT PROVIDES AND/OR CONDUCTS IMMUNIZATION SERVICES FOR INFANTS AGES O-23 MONTHS OLD AND CHILDREN OF THEIR DATA CAPTURE/ HEALTH INFORMATION TO ADDRESS DATA GAPS FOR CHILDREN’S SURVIVAL</t>
  </si>
  <si>
    <t>Ordinance No. 2024-214</t>
  </si>
  <si>
    <t>AN ORDINANCE APPROVING THE 2024 ANNUAL BUDGET OF SANGGUNIANG KABATAAN (SK) OF BARANGAY BULI, AMOUNTING TO THREE MILLION TWO HUNDRED TWENTY-SIX THOUSAND EIGHT HUNDRED NINETY-ONE PESOS AND 49/100 (PHP3,226,891.49)</t>
  </si>
  <si>
    <t>Ordinance No. 2024-215</t>
  </si>
  <si>
    <t>AN ORDINANCE DECLARING THE MONTH OF JUNE OF EVERY YEAR AS “INFORMATION AND COMMUNICATIONS TECHNOLOGY MONTH” IN THE CITY OF MUNTINLUPA</t>
  </si>
  <si>
    <t>Ordinance No. 2024-216</t>
  </si>
  <si>
    <t>AN ORDINANCE REPEALING ORDINANCE NO 19-028 ALSO KNOWN AS AN ORDINANCE CREATING THE OSPITAL NG MUNTINLUPA AS A LOCAL ECONOMIC ENTERPRISE (LEE), PRESCRIBING A TRANSITION PERIOD AND THE CREATION OF A TECHNICAL WORKING GROUP (TWG) TO IMPLEMENT THE TRANSITION FROM LEE TO A REGULAR OFFICE/DEPARTMENT OF THE CITY GOVERNMENT OF MUNTINLUPA</t>
  </si>
  <si>
    <t>Ordinance No. 2024-217</t>
  </si>
  <si>
    <t>AN ORDINANCE GRANTING THE TOTAL AMOUNT OF THREE THOUSAND PESOS (PHP3,000.00) OF FINANCIAL ASSISTANCE TO THE ONE (1) FAMILY AFFECTED BY FIRE ON JUNE 2, 2024, LOCATED AT DIAZ COMPOUND PUROK 1, BARANGAY CUPANG, MUNTINLUPA CITY</t>
  </si>
  <si>
    <t>Ordinance No. 2024-218</t>
  </si>
  <si>
    <t>AN ORDINANCE GRANTING THE TOTAL AMOUNT OF FIVE THOUSAND PESOS (PHP5,000.00) OF FINANCIAL ASSISTANCE TO THE ONE (1) FAMILY AFFECTED BY FIRE ON JUNE 2,2024, LOCATED AT KM. 23 WEST KABULUSAN, BARANGAY CUPANG, MUNTINLUPA CITY</t>
  </si>
  <si>
    <t>Ordinance No. 2024-219</t>
  </si>
  <si>
    <t>AN ORDINANCE GRANTING THE TOTAL AMOUNT OF TEN THOUSAND PESOS (PHP10,000.00) OF FINANCIAL ASSISTANCE TO THE ONE (1) FAMILY AFFECTED BY FIRE ON JUNE 7,2024, LOCATED AT NO.41 INTERIOR ILAYA, BARANGAY ALABANG, MUNTINLUPA CITY</t>
  </si>
  <si>
    <t>Ordinance No. 2024-220</t>
  </si>
  <si>
    <t>AN ORDINANCE AMENDING SECTIONS 10 AND 11 OF ORDINANCE 2020-081 ALSO KNOWN AS AN ORDINANCE PROVIDING FOR THE ESTABLISHMENT AND IMPLEMENTATION OF DRUG-FREE WORK PLACE POLICY PROGRAM FOR MUNTINLUPA CITYHALL</t>
  </si>
  <si>
    <t>Ordinance No. 2024-222</t>
  </si>
  <si>
    <t>AN ORDINANCE INSTITUTIONALIZING THE MAMAMAYAN AT PAMILYA LABAN SA DROGA (MAPALAD) REINTEGRATION PROGRAM AS A MECHANISM TO ADDRESS THE PROBLEM OF SUBSTANCE USE AND ABUSE IN THE CITY OF MUNTINLUPA</t>
  </si>
  <si>
    <t>Ordinance No. 2024-223</t>
  </si>
  <si>
    <t>AN ORDINANGE GRANTING THE TOTAL AMOUNT OF TWENTY-EIGHT THOUSAND PESOS (PHP28,000.00) OF FINANCIAL ASSISTANCE TO THE FIVE (5) FAMILIES AFFECTED BY FIRE ON JUNE 26, 2024, LOCATED AT NO. 425 PUROK 2, BARANGAY SUCAT, MUNTINLUPA CITY</t>
  </si>
  <si>
    <t>Ordinance No. 2024-226</t>
  </si>
  <si>
    <t>AN ORDINANCE GRANTING THE TOTAL AMOUNT OF THREE HUNDRED SIXTY-NINE THOUSAND PESOS (PHP369,000.00) OF FTNANCIAL ASSISTANCE TO THE FORTY-SIX (46) FAMILIES AFFECTED BY FIRE ON JULY 8, 2024, LOCATED AT BLOCK 13-17 SAN LORENZO ST., BIAZON ROAD 1, BARANGAY POBLACION, MUNTINLUPA CITY</t>
  </si>
  <si>
    <t>Ordinance No. 2024-227</t>
  </si>
  <si>
    <t>AN ORDINANCE GRANTING THE TOTAL AMOUNT OF THREE THOUSAND PESOS (PHP3,000.00) OF FINANCIAL ASSISTANCE TO ONE (1) FAMILY AFFECTED BY FIRE ON JULY 7,2024, LOCATED AT 43-B HANDLE ST., JADE HEIGHTS, VICTORIA HOMES, BARANGAY TUNASAN, MUNTINLUPA CITY</t>
  </si>
  <si>
    <t>000165-19</t>
  </si>
  <si>
    <t>ENACTING AN ORDINANCE AUTHORIZING THE CITY MAYOR TO ENTER INTO AND SIGN FOR AND IN BEHALF OF THE CITY GOVERNMENT OF DAVAO, THE GRANT AGREEMENT ENTERED INTO BY AND BETWEEN THE GOVERNMENT OF THE UNITED STATES OF AMERICA, ACTING THROUGH THE U.S. TRADE AND DEVELOPMENT AGENCY (USTDA) AND THE CITY GOVERNMENT OF DAVAO, THE GRANT OF US$ 515,000 (USTDA GRANT) IN SUPPORT TO THE MODERNIZATION OF DAVAO CITY PUBLIC SAFETY AND SECURITY COMMAND CENTER (PSSCC) AND THE DEVELOPMENT OF AN INTELLIGENT TRANSPORTATION MANAGEMENT SYSTEM IN THE PHILIPPINES</t>
  </si>
  <si>
    <t>Davao</t>
  </si>
  <si>
    <t>000166-19</t>
  </si>
  <si>
    <t>ADOPTING THE RECOMMENDATIONS OF TASK FORCE DAVAO</t>
  </si>
  <si>
    <t>000168-19</t>
  </si>
  <si>
    <t>ENACTING AN ORDINANCE FURTHER AMENDING ORDINANCE NO. 0292-06 OTHERWISE KNOWN AS THE "COMPREHENSIVE CHILDREN AND FAMILY SUPPORT SYSTEM IN DAVAO CITY, AS AMENDED", OTHERWISE KNOWN AS "DAVAOCITY CHILDREN'S WELFARE CODE, AS AMENDED"</t>
  </si>
  <si>
    <t>000170-19</t>
  </si>
  <si>
    <t>REFERRING THE REQUEST OF MR. DANIEL C. GUILLEN, CHAIRMAN/PRESIDENT, KABISIG MINDANAO FOUNDATION, INC. FOR EXEMPTION FROM THE PAYMENT OF LOCAL TAXES TO THE BUSINESS BUREAU, FOR POSSIBLE CONSIDERATION AND APPROPRIATE ACTION</t>
  </si>
  <si>
    <t>000175-19</t>
  </si>
  <si>
    <t>ENACTING AN ORDINANCE AUTHORIZING THE CITY MAYOR TO SIGN, FOR AND IN BEHALF OF THE CITY GOVERNMENT OF DAVAO, THE ENTERPRISE AGREEMENT (EA) TO BE ENTERED INTO BY AND BETWEEN THE CITY GOVERNMENT OF DAVAO AND TAPAK FARMERS MARKETING COOPRATIVE (TFMC)</t>
  </si>
  <si>
    <t>000176-19</t>
  </si>
  <si>
    <t>APPROVING AMENDED ORDINANCE NO. 03, SERIES OF 2018 OF THE BARANGAY COUNCIL OF LANGUB, TALOMO DISTRICT, THIS CITY, ENTITLED: ÄN ORDINANCE FOR THE ISSUANCE OF BARANGAY ID EXCLUSIVLEY FOR ALL THE REGISTERED VOTERS WITHIN BARANGAY LANGUB, AND AUTHORIZING THE BARANGAY TREASURER TO COLLECT A FEE OF P50.00 PER ID"</t>
  </si>
  <si>
    <t>000198-20</t>
  </si>
  <si>
    <t>AN ORDINANCE ESTABLISHING THE CITY COLLEGE OF DAVAO (CCD), DEFINING ITS MANDATE, AND APPROPRIATING FUNDS THEREOF</t>
  </si>
  <si>
    <t>000206-20</t>
  </si>
  <si>
    <t>ENACTING AN ORDINANCE AUTHORIZING THE ABOLITION OF TIBUNGCO PUBLIC MARKET OFFICE, BUNAWAN PUBLIC MARKET OFFICE, AND LASANG PUBLIC MARKET OFFICE OF THE CITY ADMINISTRATOR'S OFFICE - CITY ECONOMIC ENTERPRISE AND TO REORGANIZE OTHER AFFECTED PUBLIC MARKET OFFICES, AS AMENDED</t>
  </si>
  <si>
    <t>000210-20</t>
  </si>
  <si>
    <t>AN ORDINANCE FOR THE ESTABLISHMENT OF THE MENTAL WELLNESS CENTER OF DAVAO CITY AND APPROPRIATING FUNDS THEREFOR</t>
  </si>
  <si>
    <t>001023-20</t>
  </si>
  <si>
    <t>APPROVING BARANGAY ORDINANCE NO. 20-002, SERIES OF 2020, ENTITLED "PRESCRIBING PROTOCOL IN HANDLING VAWC CASES".</t>
  </si>
  <si>
    <t>000172-14</t>
  </si>
  <si>
    <t>An Ordinance amending Section 42 of the 2005 Revenue Code of Davao City from "Time and Place of the Payment - The tax shall be due and payable in advance to the City Treasurer or his duly authorized representative before the materials are extracted and shall be based on the volume applied for in the application for quarry concession" to "Tax shall be due and payable every quarter of the Calendar Year to the City Treasurer or his duly authorized representative after the materials are extracted based on the volume applied for in the application for quarry concession"</t>
  </si>
  <si>
    <t>000177-14</t>
  </si>
  <si>
    <t>An Ordinance placing underground all electrical and telecommunication wires and cables within the vicinity of City Hall and the Sangguniang Panlungsod of the City of Davao</t>
  </si>
  <si>
    <t>000178-14</t>
  </si>
  <si>
    <t>An Ordinance amending City Ordinance No. 0195-14, Series of 2004, otherwise known as the "Amended rerouting scheme of Davao City" for a 90-day experimental period</t>
  </si>
  <si>
    <t>000173-14</t>
  </si>
  <si>
    <t>An Ordinance regulating the use of some streets near the Mintal Public Market in Barangay Mintal, Tugbok District, this city</t>
  </si>
  <si>
    <t>000227-14</t>
  </si>
  <si>
    <t>An ordinance for the creation of Trust Fund Account for the Office of the Building Official and prescribing procedural guidelines for the disposition and use of the Fifteen Percent (15%) generated from building permit fees and other charges under the National Building Code of the Philippines (PD 1096)</t>
  </si>
  <si>
    <t>000231-14</t>
  </si>
  <si>
    <t>An ordinance amending the Tourism Code of Davao City</t>
  </si>
  <si>
    <t>000284-15</t>
  </si>
  <si>
    <t>An Ordinance granting Legislative Authority to City Mayor Rodrigo R. Duterte to enter into and sign, for and in behalf of the City Government of Dava (CGD), the Partnership Agreement between the Philippine Commission on Women and the City Government of Davao for the implementation of the Local Gender and Development Resource Program in Davao City</t>
  </si>
  <si>
    <t>000278-15</t>
  </si>
  <si>
    <t>An ordinance granting legislative authority to City Mayor Rodrigo R. duterte, to sign for and in behalf of the City Government of Davao the Memorandum of Understanding to be entered into by and between Alsons Development &amp; Investment Corporation (ALSONS DEV) and the City Government of Davao relative to the establishment of 911 Satellite Office in Cabantian, Davao City</t>
  </si>
  <si>
    <t>000190-09</t>
  </si>
  <si>
    <t>An Ordinance regulating motorcades within the territorial jurisdiction of Davao City</t>
  </si>
  <si>
    <t>000314-15</t>
  </si>
  <si>
    <t>An ordinance authorizing the City Mayor, Rodrigo R. Duterte, to enter into and sign, for and in behalf of the City Government of Davao, the Memorandum of Understanding (MOU) of the Friendship City Agreement between Davao City and Lucena City</t>
  </si>
  <si>
    <t>000318-15</t>
  </si>
  <si>
    <t>An Ordinance granting legislative authority to City Mayor Rodrigo R. Duterte to enter into and sign, for and in behalf of the City Government of Davao, the Sponsorship Agreement between the Provincial Government of Davao del Norte as the Organizing Committee of the Palarong Pambansa 2015 and the City Government of Davao</t>
  </si>
  <si>
    <t>000328-15</t>
  </si>
  <si>
    <t>An ordinance amending Ordinance No. 0365-07, Series of 2007, particularly Section 2, setting forth the covered area from 4,778 square meters to 199,325 square meters</t>
  </si>
  <si>
    <t>000329-15</t>
  </si>
  <si>
    <t>An ordinance amending Ordinance No. 2021, Series of 1994, particularly Section 1(A) (1) which establishes only two (2) satellite terminals in Bankerohan, Davao City, in order to establish three (3) satllite terminals in the same area</t>
  </si>
  <si>
    <t>000330-15</t>
  </si>
  <si>
    <t>An ordinance authorizing the City Mayor to enter into and sign for and in behalf of the City of Davao, the Memorandum of Agreement (MOA) to be entered into by and between the City Government of Davao and the Department of Agriculture XI, in relation to the "Livelihood Project at the Animal Production Center, located in Davao City, funded under Agri-Pinoy Livestock program CY 2014"</t>
  </si>
  <si>
    <t>000331-15</t>
  </si>
  <si>
    <t>An ordinance authorizing the City Mayor to enter into and sign for and in behalf of the City of Davao, the Memorandum of Agreement (MOA) to be entered into by and between the City Government of Davao and the Department of Agriculture XI, in relation to the "Procurement of Farm Machiniries (Feed Mill) located in Davao City, funded under Agri-Pinoy Livestock Program CY 2014"</t>
  </si>
  <si>
    <t>000123-03</t>
  </si>
  <si>
    <t>An ordinance authorizing the City Treasurer`s Office to accept registration and to collect necessary fees from BMBE applicants and to correspondingly issue a Certificate of Authority (CA) to enable them to avail of the benefits under R.A. 9178 otherwise known as "An Act To Promote the Establishment of Barangay Micro Business Enterprises (BMBEs), providing incentives and benefits therefore, and for other purposes"</t>
  </si>
  <si>
    <t>000171-09</t>
  </si>
  <si>
    <t>An Ordinance known as "The Davao City Anti-Littering Ordinance of 2009" further amending by substitution Ordinance No. 98, Series of 1956, otherwise known as the "Anti-Littering Ordinance of the City of Davao", as amended by Ordinance No. 105, Series of 1986"</t>
  </si>
  <si>
    <t>000034-13</t>
  </si>
  <si>
    <t>An Ordinance regulating the use of some streets near the Mintal Public Market in Barangay Mintal, this City, every Sunday from 6:00 A.M. to 6:00 P.M.</t>
  </si>
  <si>
    <t>000035-13</t>
  </si>
  <si>
    <t>An Ordinance approving the 2013-2016 Disaster Risk Reduction Management Plan prepared by the Davao City Risk Reduction and Management Council</t>
  </si>
  <si>
    <t>000056-13</t>
  </si>
  <si>
    <t>An Ordinance allowing St. Peter chapels to operate a Crematorium at their funeral Parlor as an additional service or business line located at Barangay Panacan, Bunawan District, this City.</t>
  </si>
  <si>
    <t>000066-13</t>
  </si>
  <si>
    <t>An ordinance authorizing the City Mayor to enter into and sign, for and in behalf of the City Government of Davao,the Memorandum of Agreement to be entered into by and between the City Government of Davao and Southern Philippines and Medical Center (SPMC) relative to the establishment of a partnership and referral system on outsourced services to be provided to the nineteen (19) Helath Centers of Davao City.</t>
  </si>
  <si>
    <t>000073-13</t>
  </si>
  <si>
    <t>An ordinance granting barangay length of service benefits/incentives to all barangay elected officials after their tenure of office and providing funds therefor</t>
  </si>
  <si>
    <t>000052-13</t>
  </si>
  <si>
    <t>An Ordinance further amending Ordinance No. 153-A, Series of 1990, entitled "An Ordinance imposing parking fees on all vehicle owners/drivers for using certain streets in Davao City as parking spaces and for other purposes," as amended by Ordinance No. 1767, Series of 1990, Ordinance No. 301, Series of 1991, Ordinance No. 687, Series of 1992, Ordinance No. 1062, Series of 1993, Ordinance No. 006--01, Series of 2001 and Ordinance No. 0334-12, Series of 2012</t>
  </si>
  <si>
    <t>000053-13</t>
  </si>
  <si>
    <t>An ordinance establishing the establishment of a hostel at the Davao City Overland Transport Terminal (DCOTT) prescribing its rental rates and for other purposes</t>
  </si>
  <si>
    <t>000082-13</t>
  </si>
  <si>
    <t>An Ordinance renaming Magsaysay Elementary School, located at Daliao, Toril District, this City, to Ramon F. Magsaysay Elementary School</t>
  </si>
  <si>
    <t>000101-14</t>
  </si>
  <si>
    <t>An Ordinance to provide additional area of one-half hectare out of the city-owned cemetery at Ma-a, for the exclusive use of the muslim comunity as burial site in Davao City and appropriating funds for the construction of its perimeter fence</t>
  </si>
  <si>
    <t>000006-01</t>
  </si>
  <si>
    <t>Amending Ordinance No. 153-A, series of 1990, otherwise known as the "Parking Fee Ordinance of Davao City" as amended by Ordinance No. 1767, series of 1990, Ordinance No. 301, series of 1991, Ordinance No. 687, series of 1992, Ordinance No. 1062, series of 1993</t>
  </si>
  <si>
    <t>000016-01</t>
  </si>
  <si>
    <t>Amending Section 1 of Ordinance No. 2597, series of 1995, as amended by Ordinance No. 134, series of 2001, otherwise known as "An Ordinance Banning the Entry of Cargo/Hauling Trucks in Certain Streets of the City of Davao during specific hours of the day and for other purposes", by exempting cargo/hauling trucks carrying fruits and vegetables which are perishable in nature</t>
  </si>
  <si>
    <t>000021-02</t>
  </si>
  <si>
    <t>Amending further Ordinance No. 2597, series of 1995 otherwise known as "An ordinance banning the entry and exit of cargo/hauling trucks in certain streets of the City of Davao during specific hours of the day and for other purposes" as amended by Ordinance No. 0134-01, series of 2001</t>
  </si>
  <si>
    <t>000332-15</t>
  </si>
  <si>
    <t>An ordinance auhtorizing the City Mayor to enter into and sign for and in behalf of the City of Davao, the Memorandum of Agreement (MOA) to be entered into by and between the City Government of Davao and the Department of Agriculture XI, in relation to the "Livestock and Poultry Multiplier (Restocking) Project at the Animal Production Center, located in Davao City, funded under Agri-Pinoy Livestock Program CY 2015"</t>
  </si>
  <si>
    <t>000333-15</t>
  </si>
  <si>
    <t>An ordinance allowing desilting operations in the rivers and streams within the wateshed areas of Davao City, amending for this purpose Ordinance No. 0310-07, otherwise known as the "Watershed Code of Davao City"</t>
  </si>
  <si>
    <t>000334-15</t>
  </si>
  <si>
    <t>An ordinance adopting/approving the Davao City Disaster Risk Reduction and Management Fund Investment Plan (DCRRMFIP) for CY 2015, as prepared and approved by the Davao City Disaster Risk Reduction and Management Council in the amount of Five Hundred Forty-Four Million Nine Hundred Thirty-Five Thousand Three Hundred Forty-Three Pesos and 69/100 (P544,935,343.69)</t>
  </si>
  <si>
    <t>000339-15</t>
  </si>
  <si>
    <t>An ordinance amending Ordinance No. 0353-12, Series of 2012, entitled "Promoting Public Private Partnerships (PPP) in the financing, construction, operation and maintenance of local government infrastructure and development projects, as amended</t>
  </si>
  <si>
    <t>000363-15</t>
  </si>
  <si>
    <t>An Ordinance renaming Aledia Elementary School to Alfredo A. Aledia Elementary School, located at Sitio Bucana, Barangay Lasang, Bunawan District, this City</t>
  </si>
  <si>
    <t>000102-03</t>
  </si>
  <si>
    <t>Amending further Ordinance No. 230, series of 1991, otherwise known as the Local Tax Code of Davao City, as amended, specifically the requirements for tourism-oriented and tourism-related businesses, trade and occupation and one-time registration of first-time tourism-oriented and tourism-related businesses, trade and occupation, and for other purposes</t>
  </si>
  <si>
    <t>000111-03</t>
  </si>
  <si>
    <t>Revising Article 12 of Ordinance No. 230, series of 1991, otherwise known as the "Local Tax Code of Davao City" specifically on Professional Tax</t>
  </si>
  <si>
    <t>000121-03</t>
  </si>
  <si>
    <t>Creating the Barangay Tourism, Arts and Culture Council, and defining its powers and functions and for other purposes</t>
  </si>
  <si>
    <t>000014-07</t>
  </si>
  <si>
    <t>An Ordinance for the Comprehensive Urban Shelter and Services Development Code of Davao City, otherwise known as the "Shelter Codeof Davao City" (IRR is attached)</t>
  </si>
  <si>
    <t>000132-03</t>
  </si>
  <si>
    <t>Amending the Women Development Code and Creating the Integrated Gender and Development Division under the City Mayor`s Office with eight (8) plantilla positions under it</t>
  </si>
  <si>
    <t>000148-03</t>
  </si>
  <si>
    <t>Authorizing the privatization of the operation of the Ma-a Slaughterhouse and all other city-run slaughterhouses</t>
  </si>
  <si>
    <t>000153-03</t>
  </si>
  <si>
    <t>Ratifying the fees prescribed under Republic Act No. 9048 on filing and service fees for Petitions to correct clerical or typographical errors and change of first names or nicknames in Birth Certificates and all other Civil Registry documents</t>
  </si>
  <si>
    <t>000154-03</t>
  </si>
  <si>
    <t>Amending Ordinance No. 042-02, series of 2002, otherwise known as the "Comprehensive Truck Ban Ordinance of Ordinance of Davao City" particularly Section 2 - Area of Coverage</t>
  </si>
  <si>
    <t>000170-03</t>
  </si>
  <si>
    <t>Amending Ordinance No. 110, series of 1970, Prescribing the song "Tayo Ay Dabawenyo" as the official song of Davao City</t>
  </si>
  <si>
    <t>000280-06</t>
  </si>
  <si>
    <t>The Anti-Smoke Belching Ordinance of Davao City</t>
  </si>
  <si>
    <t>000535-16</t>
  </si>
  <si>
    <t>An ordinance granting authority to the City Mayor to accept and sign, for and in behalf of the City Government of Davao, the Deed of Donation to be executed by the Alsons Development and Investment Corporation in favor of the City Government of Davao, relative to Lot 1415-A-1-A-4, Lot 1415-A-1-A-5 and Lot 1415-A-1-6, located in Cabantian, Buhangin District, this city</t>
  </si>
  <si>
    <t>000410-10</t>
  </si>
  <si>
    <t>An Ordinance known as the "New Davao City Tricycle For Hire (TFH) Franchising and Regulatory Code of 2010" amending City Ordinance No. 1692, series of 1994</t>
  </si>
  <si>
    <t>000547-16</t>
  </si>
  <si>
    <t>An Ordinance granting authority to the City Mayor to accept and sign, for and in behalf of the City Government of Davao, the Deed of Donation to be executed by Alsons Development and Investment Corporation in favor of the City Government of Davao relative to the building for Police Sub-Station and 911 Satellite Station on Lot 1415-A-1-A-4 located in Barangay Cabantian, Buhangin District, Davao City; building for the Fire Station on Lot 1415-A-1-6 located in Barangay Cabantian, Buhangin District, Davao City; and one (1) unit Toyota Hi-Ace Commuter Ambulance for the use of the 911 Satellite Station</t>
  </si>
  <si>
    <t>000548-16</t>
  </si>
  <si>
    <t>An ordinance prescribing the functions of the Davao City Treatment and Rehabilitation Center for Drug Dependents, imposing fee/s and for other purposes</t>
  </si>
  <si>
    <t>000550-16</t>
  </si>
  <si>
    <t>An ordinance designating names in the streets of Teachers Village, Calinan Poblacion,Calinan District this city.</t>
  </si>
  <si>
    <t>000552-16</t>
  </si>
  <si>
    <t>An ordinance granting legislative authority to the City Mayor to enter into and sign the Deed of Donation executed by Heavenly Culture World Peace Restoration of Light (HWPL) in favor of the City Government of Davao relative to one (1) unit led game TV for the use of Museo Dabawenyo</t>
  </si>
  <si>
    <t>000554-16</t>
  </si>
  <si>
    <t>An ordinance accepting the Deed of Donation of several parcels of land executed by Kisan Lu Realty, Inc., represented by Arch. Kristin L. Lu, President and CEO, in favor of the City Government of Davao, involving road lots and open spaces of Villa Kareena Subdivision located in Barangay Baliok, Talomo District, this city, and authorizing the City Mayor to sign the same for and in behalf of the City Government of Davao</t>
  </si>
  <si>
    <t>000067-00</t>
  </si>
  <si>
    <t>Amending Ordinance No. 2597, series of 1995, exempting from its coverage cement mixers actually used in government construction projects in the City of Davao</t>
  </si>
  <si>
    <t>000066-00</t>
  </si>
  <si>
    <t>Amending Ordinance No. 568, series of 1992, otherwise known as the "Anti-Pornographic Ordinance of the City of Davao"</t>
  </si>
  <si>
    <t>000069-00</t>
  </si>
  <si>
    <t>Requiring the putting up of signboards/billboards containing the official business addresses of contractors, subcontractors and project managers in addition to the requisite information determined under PD 1096 otherwise known as the "National Bldg. Code" in all construction sites of privately-owned buildings and other constructions within the City of Davao</t>
  </si>
  <si>
    <t>000078-00</t>
  </si>
  <si>
    <t>Ordinance approving the "Health and Sanitation Ordinance of the City of Davao"</t>
  </si>
  <si>
    <t>000074-00</t>
  </si>
  <si>
    <t>Amending Ordinance No. 230, series of 1991 otherwise known as the Local Tax Code of Davao City, specifically Section 4 "Administrative Provisions" of Article 13 - Amusement Tax on Admission, by adding a new provision to be known as "(a-1) - Filing of performance bonds, forfeiture thereof"</t>
  </si>
  <si>
    <t>000192-04</t>
  </si>
  <si>
    <t>Requiring all business establishments with fixed places of business operations or addresses to register and secure a business registration and identification plates and yearly validation stickers</t>
  </si>
  <si>
    <t>000084-00</t>
  </si>
  <si>
    <t>Defining the quasi-judicial powers of the Sangguniang Panlungsod and prescribing rules and procedures in the administration of complaints against elective barangay officials</t>
  </si>
  <si>
    <t>000086-00</t>
  </si>
  <si>
    <t>Enacting the Red Tide Monitoring and Quarantine Ordinance of Davao City</t>
  </si>
  <si>
    <t>000092-00</t>
  </si>
  <si>
    <t>Regulating the construction, repair, renovation, erection, installation and maintenance of outdoor advertising materials and for related purposes, otherwise known as the "SIGNAGE ORDINANCE OF DAVAO CITY"</t>
  </si>
  <si>
    <t>000099-00</t>
  </si>
  <si>
    <t>Ordinance institutionalizing the City Human Rights Action Center and to prescribe rules and guidelines for the establishment and operationalization of Human Rights Action Centers in each and every barangay of Davao City</t>
  </si>
  <si>
    <t>000095-00</t>
  </si>
  <si>
    <t>Requiring all food establishments such as, but not limited to, restaurants, canteens, food outlets, hotels, caterers and hospitals as well as food manufacturers or processors to use only iodized salt</t>
  </si>
  <si>
    <t>000106-00</t>
  </si>
  <si>
    <t>Prescribing guidelines and regulations on the operation and services of Internet Cafes in Davao City and for other purposes</t>
  </si>
  <si>
    <t>000108-00</t>
  </si>
  <si>
    <t>Implementing a Public Utility Rerouting Scheme for the City of Davao and for other purposes</t>
  </si>
  <si>
    <t>000113-01</t>
  </si>
  <si>
    <t>Ordinance amending further the Organizational Structure and Staffing Pattern of the City Government of Davao approved under Ordinance No. 2374, series of 1994, and for other purposes (Creaton of a Committee on Decorum and Investigation (CODI) in every office in public and private sectors for the purpose of investigating cases of sexual harassment and job discrimination)</t>
  </si>
  <si>
    <t>000117-01</t>
  </si>
  <si>
    <t>Providing for a Water Resource Management and Protection Code of Davao City and for other purposes</t>
  </si>
  <si>
    <t>000130-01</t>
  </si>
  <si>
    <t>Providing guidelines for the establishment of a wholesale fish auction center or "Fish Bagsakan" in Davao City as well as its registration and licensing and for related purposes</t>
  </si>
  <si>
    <t>000133-01</t>
  </si>
  <si>
    <t>Mandating and regulating the creation of a Committee on Decorum and Investigation (CODI) in every office in both public and private sectors for the purpose of investigating cases of sexual harassment and job discrimination</t>
  </si>
  <si>
    <t>000134-01</t>
  </si>
  <si>
    <t>Amending Section 1 of Ordinance No. 2597, series of 1995, entitled "AN ordinance banning the entry of cargo/hauling trucks in certain streets of the city of Davao during specific hours of the day and for other purposes" by enlarging the coverage of its prohibition</t>
  </si>
  <si>
    <t>000137-01</t>
  </si>
  <si>
    <t>Granting amnesty to dog owners for failure to comply with the provisions of Article 27, Section 2 of Ordinance No. 008, series of 1998, otherwise known as the Local Tax Code of Davao City, as amended, and to waive the fees imposed in said provision thereafter for one (1) year</t>
  </si>
  <si>
    <t>005118-97</t>
  </si>
  <si>
    <t>Authorizing the Hon. City Mayor, to engage and contract for the services of a private sector management organization and financial advisor for the Davao Economic Zonees</t>
  </si>
  <si>
    <t>000468-15</t>
  </si>
  <si>
    <t>An Ordinance requiring senior citizens, persons with disability (PWDs), and minors or persons below eighteen (18) years of age to mandatorily wear lifejackets, by Vessel Operators or Vessel Captains, while on board Vessels, and providing penalties for violation thereof</t>
  </si>
  <si>
    <t>000469-15</t>
  </si>
  <si>
    <t>An Ordinance prohibiting all persons , entities, and business establishments in Davao City to charge any fee to senior citizens and persons with disability, for the use of any restroom or comfort room, and providing penalties for violation thereof</t>
  </si>
  <si>
    <t>000478-16</t>
  </si>
  <si>
    <t>An Ordinance authorizing the City Mayor to enter into and sign, for and in behalf of the City Government of Davao, the Sister City Agreement to be entered into by and between the City of Davao and the City of Bacoor</t>
  </si>
  <si>
    <t>000442-15</t>
  </si>
  <si>
    <t>An Ordinance naming and designating the health facility in Barangay Tibungco as "City Government of Davao Tibungco Lying-in".</t>
  </si>
  <si>
    <t>000440-15</t>
  </si>
  <si>
    <t>An Ordinance amending Ordinance No. 0408-10, Series of 2010, otherwise kniown as "An Ordinance creating the Davao City Literacy Coordinating Council, defining its power and functions, appropriating funds therefor, and for other purposes".</t>
  </si>
  <si>
    <t>000462-15</t>
  </si>
  <si>
    <t>Enacting an Ordinance naming the road from Crossing Buhangin to Barangays Tigatto and Mandug as Manuel M. Garcia Road</t>
  </si>
  <si>
    <t>000463-15</t>
  </si>
  <si>
    <t>An Ordinance renaming the portion of Tulip Drive from McArthur Highway to Quimpo Boulevard as Carlos L. Villa-Abrille Drive</t>
  </si>
  <si>
    <t>000467-15</t>
  </si>
  <si>
    <t>An Ordinance amending Article 9 (A) (X) of Ordinance No. 0310-07, Series of 2007, known as the Watershed Protection, Conservation and Management Ordinance hereinafter referred to as the Watershed Code</t>
  </si>
  <si>
    <t>000480-16</t>
  </si>
  <si>
    <t>An ordinance granting authority to the City Mayor to accept and sign, for and in behalf of the City Government of Davao, the Deed of Donation to be executed by Lourdes Afable Castillo, in favor of the City Government of Davao relative to Lot 145-B-4, a road lot in Barangay Eden, Toril, this city, covered by Transfer Certificate of title No. 146-T-55183</t>
  </si>
  <si>
    <t>000484-16</t>
  </si>
  <si>
    <t>An ordinance naming and designating the birthing facility inside Bunawan Health Center as City Government of Davao Bunawan Lying-In</t>
  </si>
  <si>
    <t>000486-16</t>
  </si>
  <si>
    <t>An Ordinance enjoining all individuals, private and public offices or entities to use "Kagan" not "Kalagan" in their files, data, records and other documents when referring to the Kagan Tribe as defined in this Act, for publication, public display, public use and for other purposes and to correct all their existing files, data, records, and other documents to reflect the tribe`s name as "Kagan" not "Kalagan"</t>
  </si>
  <si>
    <t>000491-16</t>
  </si>
  <si>
    <t>An Ordinance specifying and allocating the tax sharing on the remaining seventy percent (70%) of the local business tax of Therma South Inc. (TSI) between Davao City and the Municipality of Sta. Cruz, Davao del Sur, at 60%-40% in favor of Davao City</t>
  </si>
  <si>
    <t>000492-16</t>
  </si>
  <si>
    <t>An Ordinance granting legislative authority to the City Mayor to sign for and in behalf of the City Government of Davao, the Memorandum of Agreement to be entered into by and among Therma South Inc., the City of Davao and the Municipality of Sta. Cruz, Davao del Sur, on the sharing and distribution of local taxes</t>
  </si>
  <si>
    <t>000493-16</t>
  </si>
  <si>
    <t>An Ordinance specifying and allocating the tax sharing on the remaining seventy percent (70%) of the local business tax being paid by Black &amp; Veatch (BVIP), Contractor/Service Provider of Therma South Inc. (TSI), between Davao City and the Municipality of Sta. Cruz, Davao del Sur, which is 66.6%-33.3% in favor of Davao City</t>
  </si>
  <si>
    <t>000497-16</t>
  </si>
  <si>
    <t>An Ordinance granting legislative authority to the City Mayor to enter into and sign, for and in behalf of the City Government of Davao, the Memorandum of Agreement to be entered into by and between the City Government of Davao and Davies Paints Philippines, Inc., relative to the painting of roadside, center island railings, and pedestrian overpasses located within the territorial jurisdiction of Davao City</t>
  </si>
  <si>
    <t>000309-15</t>
  </si>
  <si>
    <t>An ordinance granting legislative authority to City Mayor Rodrigo R. Duterte to enter into and sign for and in behalf of the City Government of Davao the Memorandum of Agreement between Magnolia, Inc. and the City Government of Davao to renew its partnership for a collaborative undertaking in featuring the Mangosteen fruit, the seal and the slogans of the City of Davao, as well as some selected tourist spots</t>
  </si>
  <si>
    <t>000322-15</t>
  </si>
  <si>
    <t>An ordinance authorizing the City Mayor to sign for and in behalf of the City Government of Davao, the Memorandum of Agreement to be entered into by and between the National Development Company (NDC) and the City Government of Davao relative to the establishment of Agri-Pinoy Trading Center (APTC)</t>
  </si>
  <si>
    <t>000323-15</t>
  </si>
  <si>
    <t>An ordinance granting legislative authority to City Mayor, Rodrigo R. Duterte, to enter into and sign for and in behalf of the City Government of Davao, the Memorandum of Understanding (MOU) to be entered into by and between the University of the Philippines (UP) and the City Government of Davao relative to the intention of both parties to establish a sports complex at the former`s Mintal Campus</t>
  </si>
  <si>
    <t>000395-15</t>
  </si>
  <si>
    <t>An Ordinance for the one-way vehicular traffic of Toril Public Market Main Road, Road 1, Road 2, Road 3, and Lao Street (corner Main Road to Agton Street), Toril Poblacion, this City</t>
  </si>
  <si>
    <t>000366-15</t>
  </si>
  <si>
    <t>An ordinance naming the mini-park located at J.P. Laurel Street corner Dakudao Avenue beside the Buhangin Flyover as Carmen Marfori Soriano Park</t>
  </si>
  <si>
    <t>000378-15</t>
  </si>
  <si>
    <t>An ordinance requiring businesses and establishments in Davao City which offer "Halal" products and services to acquire hlal certification from the National Commission for Muslim Filipinos (NCMF) accredited certifying bodies, prior to the posting of the word "Halal" within their premisees or to use the "Halal" logo in their business name</t>
  </si>
  <si>
    <t>000029-07</t>
  </si>
  <si>
    <t>AN ORDINANCE PRESCRIBING GUIDELINES IN THE REGISTRATION OF BUSINESS ESTABLISHMENTS WITH FOREIGN NATIONALS IN DAVAO CITY AND FOR OTHER PURPOSES</t>
  </si>
  <si>
    <t>000040-07</t>
  </si>
  <si>
    <t>An Ordinance fixing the schedule of fair market values of real properties within the territorial jurisdiction of Davao City, for the 2008 General Revision which shall take effect in the year 2009</t>
  </si>
  <si>
    <t>000415-15</t>
  </si>
  <si>
    <t>An ordinance declaring the Pantatan Festival as one of the official festivals of Davao City to be celebrated every last week of October every year</t>
  </si>
  <si>
    <t>005004-97</t>
  </si>
  <si>
    <t>An ordinance providing for a WOMEN`S DEVELOPMENT CODE OF DAVAO CITY and for other purposes</t>
  </si>
  <si>
    <t>001650-94</t>
  </si>
  <si>
    <t>AN ORDINANCE REGULATING THE OPERATION OF SMALL SCALE FISHING AND COMMERCIAL FISHING WITHIN THE TERRITORIAL JURISDICTION OF DAVAO CITY WATERS AND FOR OTHER PURPOSES</t>
  </si>
  <si>
    <t>001329-93</t>
  </si>
  <si>
    <t>Ordinance penalyzing recruiters, pimps, funhouse operators and customers who victimize women to commit a life of prostitution and other lewd activities</t>
  </si>
  <si>
    <t>000026-04</t>
  </si>
  <si>
    <t>Ordinance directing the City Treasurer to compute, assess, demand and collect from the Davao City Water District (DCWD) and all other national government agencies including government-owned and controlled corporations (GOCCs) operating within Davao City, franchise tax and real estate tax due to the City Government of Davao in accordance with R. A. 7160, otherwise known as the Local Government Code of 1991</t>
  </si>
  <si>
    <t>000024-04</t>
  </si>
  <si>
    <t>Ordinance implementing a Single Registration Form and a One-Stop Shop Center Procedure for the whole year in the registration of business permits</t>
  </si>
  <si>
    <t>000200-09</t>
  </si>
  <si>
    <t>AN ORDINANCE DECLARING BARANGAY MINTAL, TUGBOK DISTRICT, DAVAO CITY, AS A JAPANESE HERITAGE SITE IN RECOGNITION OF THE CULTURAL AND HISTORICAL BONDS BETWEEN THE PEOPLE OF JAPAN AND DAVAO CITY</t>
  </si>
  <si>
    <t>000509-16</t>
  </si>
  <si>
    <t>An Ordinance accepting the Deed of Donation of road lots and open spaces of Elenita Heights Subdivision, Phase II (altered portion), located in Barangay Catalunan Grande, Talomo District, this City, executed by Uraya Land Development, Inc., represented by its Vice President, Mr. Miguel P. Encarnacion Jr., in favor of the City Government of Davao, and authorizing the City Mayor to sign the Deed of Donation, for and in behalf of the City Government of Davao</t>
  </si>
  <si>
    <t>000512-16</t>
  </si>
  <si>
    <t>An Ordinance authorizing the City Mayor to utilize a portion of the Quick Response Fund (QRF) of the Disaster risk Reduction and Managment Fund (5% Calamity Fund) for Calendar Year 2016, in the amount of Thirty-One Million Five Hundred Thousand Pesos (P 31,500,000.00) for the purchase of Fifteen Thousand (15,000) sacks of rice as food assistance to the victims of drought and rat infestation as a result of the El Niño Phenomenon in the Province of Cotabato, subject to the submission of the exemption from the Commission on Elections (COMELEC), as amended</t>
  </si>
  <si>
    <t>000513-16</t>
  </si>
  <si>
    <t>An ordinance adopting/approving the Davao City Disaster Risk Reduction and management Fund Investment Plan (DCDRRMFIP) for Calendar Year 2016, as prepared and approved by the Davao City Disaster Risk Reduction and Management Council in the amount of Three Hundred Nine Million Four Hundred Fifty-Four Thousand Seven Hundred Seven Pesos (P309,454,707.00)</t>
  </si>
  <si>
    <t>000515-16</t>
  </si>
  <si>
    <t>An ordinance granting authority to the City Mayor to enter into and sign, for and in behalf of the City Government of Davao, the Joint Venture Agreement (JVA) to be entered into by and between the City Government of Davao and Mega Harbour Port and Development, Inc., relative to the Davao Coastline and Port Development Project</t>
  </si>
  <si>
    <t>000520-16</t>
  </si>
  <si>
    <t>An ordinance requiring supermarkets, gorcery stores and other establishments selling raw fish, seafoods meat, meat processed and other meat products, including suppliers thereto, to segregate Halal food from non-halal/haram food items, from delivery to storage display, weighing, slicing, carrying through baskets/carts/trolleys, until its final packing in the payment counter thereby establishing herein a "Halal Lane" for this purpose</t>
  </si>
  <si>
    <t>000489-16</t>
  </si>
  <si>
    <t>An Ordinance granting Legislative authority to Globe Telecommunications Inc. to install. provide, maintain and operate a 42.0 meters- high self support tower (SST) at Purok 28, Barangay Ma-a, Davao City, subject to the compliance of the regulatory fee provided for in Ordinance No. 0463-13</t>
  </si>
  <si>
    <t>000529-16</t>
  </si>
  <si>
    <t>An Ordinance authorizing the City Mayor to utilize a portion of the City Government of Davao`s five percent (5%) Disaster Risk Reduction and Management Fund (Calamity Fund) for Calendar Year 2016, in the amount of Thirty-two Million Five Hundred Thousand Pesos (P 32,500,000.00) as food assistance in the areas of Davao City declared under a state of calamity</t>
  </si>
  <si>
    <t>000836-93</t>
  </si>
  <si>
    <t>An Ordinance adopting the established fees for the processing fees and other charges for subdivision applicants imposed by the Housing and Land Use Regulatory Board (HLURB) in consonance with the provisions of PD No. 957 and BP No. 220 and for other purposes</t>
  </si>
  <si>
    <t>000835-93</t>
  </si>
  <si>
    <t>An Ordinance adopting the pertinent provisions RA 7160, otherwise known as The Local Government Code o f 1991, relative to the transfer of Jurisdiction over approval of subdivision applications and all related items covered under the said provision to the Local Government of Davao City.</t>
  </si>
  <si>
    <t>000102-05</t>
  </si>
  <si>
    <t>Ordinance Regulating the Purchase, Sale, Trade-in, Pawning, Repair, Servicing and Maintenance of either Brand-New, Used, Pre-owned and Reconditioned Mobile Phone Units in Davao City and for Other Purposes</t>
  </si>
  <si>
    <t>000518-92</t>
  </si>
  <si>
    <t>An Ordinance amending Ordinance No. 132, Series of 1989 otherwise known as an Ordinance regulating the establishment, classification, administration and operation of government owned/operated public markets in the City of Davao, "otherwise known as the Market Code of Davao City", embodied under Ordinance No. 230, otherwise known as the Revised Local Tax Ordinances of Davao City.</t>
  </si>
  <si>
    <t>000094-91</t>
  </si>
  <si>
    <t>An Ordinance amending Ordinance No. 132, Series of 1989, otherwise known as "MARKET CODE OF DAVAO CITY".</t>
  </si>
  <si>
    <t>002017-94</t>
  </si>
  <si>
    <t>Enacting the "DAVAO CITY INVESTMENT INCENTIVE CODE OF 1994"</t>
  </si>
  <si>
    <t>000173-05</t>
  </si>
  <si>
    <t>An Ordinance to enhance consumer protection and prevent the spread of paralytic shellfish poisoning or "Red Tide" through the accreditation of bonafide traders/distributors, providing guidelines for its implementation and penalties for violation thereof</t>
  </si>
  <si>
    <t>000060-08</t>
  </si>
  <si>
    <t>An ordinance requiring all private establishments operating and/or doing business within the territorial jurisdiction of the City of Davao to provide all their female seats and allow them to use the same during the performance of their work and providing penalties for violations thereof, and for other purposes</t>
  </si>
  <si>
    <t>000087-16</t>
  </si>
  <si>
    <t>An ordinance authorizing the City Mayor to utilize a portion of the City Government of Davao`s Five Percent (5% ) Disaster Risk Reduction and Management Fund (Calamity Fund) for Calendar Year 2016, in the total amount of Five Million Pesos (Php5,000,000.00) to extend assistance to the victims of super typhoon Lawin that hit the provinces of Cagayan, Ilocos Norte, La Union, Apayao, Mountain Province and Kalinga</t>
  </si>
  <si>
    <t>000090-16</t>
  </si>
  <si>
    <t>An Ordinance granting legislative authority to the City Mayor to enter into and sign, for and in behalf of the City Government of Davao, the amended Memorandum of Agreement (MOA) between the City Government of Davao (CGD) and Land Bank of the Philippines (LBP) relative to the livelihood/salary loan facility for City Government Employees</t>
  </si>
  <si>
    <t>000093-16</t>
  </si>
  <si>
    <t>Granting authority to the City Mayor to sign, for and in behalf of the City Government of Davao, the agreement/minutes of meeting to be entered into by and among the Japan International Cooperation agency (JICA), the City Government of Davao and Biomass Japan, Inc. relative to the establishment of used cooking oil collection system and biodiesel plant</t>
  </si>
  <si>
    <t>000105-86</t>
  </si>
  <si>
    <t>Amending Section 4 of Ordinance No. 98, Series of 1956, the same to read as follows: "Sec. 4.- Violations of this Ord. shall be penalized by a fine of P50.00 for the first offense and a fine of not less than P100.00 for each succeding offenses, but not more than P200.00, at the discretion of the court"</t>
  </si>
  <si>
    <t>000056-08</t>
  </si>
  <si>
    <t>An ordinance establishing the Overseas Filipino Workers (OFW) Center of Davao City under the City Mayor`s Office and for other purposes</t>
  </si>
  <si>
    <t>000121-86</t>
  </si>
  <si>
    <t>An Ordinance Amending Ordinance No. 778, series of 1973, the yellow boxes painted on City Streets and National Highways in the City of Davao, designed by the Davao City Urban Transport Cum Land Use Study (DACUTLUS), are hereby designated as Loading and Unloading areas for public utility vehicles</t>
  </si>
  <si>
    <t>000014-87</t>
  </si>
  <si>
    <t>Adopting the Proposed Legislative Districts of the City of Davao and the Map designating the boundaries thereon as submitted by the Commission on Elections, Davao City and approved by COMELEC, Manila, for purposes of the May 11, 1987 Congressional elections</t>
  </si>
  <si>
    <t>000110-86</t>
  </si>
  <si>
    <t>Amending Ordinance No. 63, series of 1985, is hereby to read as follows: "An Ordinance establishing guidelines, standards, rules and regulations for the management and operation and establishment of the Davao City Overland Transport Terminal at New Matina, City of Davao, declared and authorized under Resolution No. 7, and Ordinance No. 1, Series of 1984, enacted on February 16, 1984"</t>
  </si>
  <si>
    <t>000115-86</t>
  </si>
  <si>
    <t>Requiring persons and/or business establishements such as restaurants, carenderias, food stalls and other related outlets serving barbecued meat such as pork, beef, fish or any food preparation needing the use of bamboo sticks or skewers to remove the pointed sticks completely or cut their sharp ends before serving to customers, and providing penalties for violations thereof</t>
  </si>
  <si>
    <t>004603-97A</t>
  </si>
  <si>
    <t>An Ordinance amending Article 3, Article 13, Rule IV, and Article 20, Rule V of Ordinance No. 2269, series of 1994, otherwise known as the Rules and Regulations implementing the Davao City Investment Code of 1994, to include the establishment of Branches of Foreign Banks, Telecommunications, Environmental Protection &amp; Enhancement Projects; and the establishment of Medical, Educational, Training &amp; Sports Facilities as additional preferred investment areas; and the new registration fees</t>
  </si>
  <si>
    <t>000194-04</t>
  </si>
  <si>
    <t>Ordinance Creating the Davao City Culture and Arts Council</t>
  </si>
  <si>
    <t>004603-97</t>
  </si>
  <si>
    <t>An ordinance amending section 2, chapter 1 and section 13, chapter V, of Ordinance No. 2017, series of 1994, otherwise known as the Davao City Investment Code of 1994, and for other purposes</t>
  </si>
  <si>
    <t>000195-04</t>
  </si>
  <si>
    <t>Amending Ordinance No. 108, series of 2000, otherwise known as the "Public Utility Rerouting Scheme for the City of Davao"</t>
  </si>
  <si>
    <t>003996-96</t>
  </si>
  <si>
    <t>Ordinance approving the Comprehensive Development Plan of the City of Davao for CY 1996-2021</t>
  </si>
  <si>
    <t>004121-96</t>
  </si>
  <si>
    <t>An Ordinance constituting and prescibing a color for school vehicles for the protection and sefety of the riding children.</t>
  </si>
  <si>
    <t>000227-04</t>
  </si>
  <si>
    <t>Prescribing guidelines and regulations on the operation and services of Internet Cafe in Davao City and for other purposes, as amended</t>
  </si>
  <si>
    <t>004122-96</t>
  </si>
  <si>
    <t>Approving the REAL PROPERTY TAX CODE OF DAVAO CITY</t>
  </si>
  <si>
    <t>002269-94A</t>
  </si>
  <si>
    <t>Ordinance approving the Rules and Regulations Implementing the Davao City Investment Incentive Code of 1994, and for other purposes</t>
  </si>
  <si>
    <t>002374-94</t>
  </si>
  <si>
    <t>Approving the Organizational Structure and Staffing Pattern of the City Government of Davao</t>
  </si>
  <si>
    <t>001692-94</t>
  </si>
  <si>
    <t>Ordinance Creating the City Franchising and Regulatory Board, prescribing its functions and procedures for franchising and regulating the operation of Motorized-Tricycles for Hire and the collection of fees and charges therefor, otherwise known as the "DAVAO CITY MOTORCYCLE-FOR-HIRE FRANCHISING AND REGULATORY ORDINANCE OF 1993"</t>
  </si>
  <si>
    <t>001627-94</t>
  </si>
  <si>
    <t>AN ORDINANCE REGULATING THE OPERATION OF BUSINESS ESTABLISHMENTS SELLING LIQUORS, COCONUT WINE AND OTHER NATURE WINE AND ALCOHOLIC BEVERAGES IN THE CITY OF DAVAO</t>
  </si>
  <si>
    <t>000052-90</t>
  </si>
  <si>
    <t>An Ordinance Legalizing the Operation of Pedicabs (Pedal-Operated Tricycles) otherwise known as "Trisikads" within the City of Davao, and providing penalty for violation thereof</t>
  </si>
  <si>
    <t>000050-87</t>
  </si>
  <si>
    <t>An Ordinance prohibiting the showing of pornographic films and such other films disapproved for public exhibition and regulating admission to moviehouses, this ordinance shall be known as the "Anti-Pornography" ordinance of the City of Davao.</t>
  </si>
  <si>
    <t>000178-03</t>
  </si>
  <si>
    <t>Declaring Ramon Magsaysay Avenue (formerly Uyanguren Street), Leon Garcia Street, Monteverde Avenue, Sta. Ana Avenue and the whole area bounded by these streets as the China Town of Davao City</t>
  </si>
  <si>
    <t>000179-03</t>
  </si>
  <si>
    <t>Creating and constituting the Davao City China Town Development Council, defining its powers and functions and for other purposes</t>
  </si>
  <si>
    <t>005003-97</t>
  </si>
  <si>
    <t>An ordinance promulgating the rules/regulations and providing for the fees in the licensing, construction, establishment, operation and maintenance of cockpits and cockfighting in the City of Davao and prescribing the penalties for the violations (COCKFIGHTING CODE OF DAVAO CITY)</t>
  </si>
  <si>
    <t>002491-94</t>
  </si>
  <si>
    <t>Ordinance approving the " DAVAO CITY CHILDREN`S WELFARE CODE "</t>
  </si>
  <si>
    <t>000069-05</t>
  </si>
  <si>
    <t>Ordinance Requiring schools in all levels, both private and public, to post their government recognition, TESDA Program registration permits, accreditation certificates and such other equivalent documents and their corresponding accredited programs and courses in the Registrar`s Office and conspicuous places within the school campus</t>
  </si>
  <si>
    <t>000116-88</t>
  </si>
  <si>
    <t>Regulating Fishing and/or Fisheries in the City of Davao otherwise known as the "BASIC FISHERY ORDINANCE OF DAVAO CITY"</t>
  </si>
  <si>
    <t>000132-89</t>
  </si>
  <si>
    <t>An Ordinance regulating the establishment, classification, administration and operation of government owned/operated public markets in the City of Davao, otherwise known as the "Market Code of Davao City".</t>
  </si>
  <si>
    <t>000537-16</t>
  </si>
  <si>
    <t>An Ordinance granting legislative authority to the City Mayor to enter into and sign, for and in behalf of the City Government of Davao, the Memorandum of Agreement to be entered into by and among the City Government of Davao, Private Companies, other government and Non-Government Agencies, for the construction of the special Drug Education (SDEC) building of the City Anti-Drug Abuse Council</t>
  </si>
  <si>
    <t>000363-82</t>
  </si>
  <si>
    <t>An Ordinance adopting a comprehensive zoning regulations for the City of Davao and providing for the administration, enforcement and amendment thereof and for the repeal of all ordinances in conflict therewith</t>
  </si>
  <si>
    <t>000036-99</t>
  </si>
  <si>
    <t>Amending Ordinance No. 2269-A, series of 1994, as amended by Ordinance No. 4603-A, series of 1997, otherwise known as the Rules and Regulations Implementing the Davao City Investment Incentive Code, as amended, and for related purposes</t>
  </si>
  <si>
    <t>000057-99</t>
  </si>
  <si>
    <t>Ordinance requiring the compulsory attachment of authenticated/true copies of birth certificates of all employees and/or workers be they permanent, temporary, provisional, seasonal, regular and contractual, etc. employed as entertainers, guest relation officers (GROs), hospitality workers/dancers, dance instructors (DIs), club waiters and waitresses and workers in the commercial entertainment industry to the business permits of employing establishments in order to further protect the rights of children from abuse, exploitation and for other purposes</t>
  </si>
  <si>
    <t>000062-99</t>
  </si>
  <si>
    <t>Ordinance Creating Personal and Confidential Staff Plantilla Positions for the Members of the Sangguniang Panlungsod</t>
  </si>
  <si>
    <t>000064-99</t>
  </si>
  <si>
    <t>Amending Section 1(A) of Ordinance No. 2374, series of 1994, otherwise known as "An Ordinance Approving the Organizational Structure and Staffing Pattern of the City Government of Davao and for other Purposes"</t>
  </si>
  <si>
    <t>000041-02</t>
  </si>
  <si>
    <t>Promulgating policies and measures for the prevention and control of STI, HIV/AIDS in Davao City, strenghtening the Davao City Aids Council and providing penalties for violations thereof and for other purposes</t>
  </si>
  <si>
    <t>000042-02</t>
  </si>
  <si>
    <t>Amending and Modifying theTruck Ban Ordinances of Davao City</t>
  </si>
  <si>
    <t>000043-02</t>
  </si>
  <si>
    <t>Approving the Comprehensive Anti-Smoking Ordinance of Davao City</t>
  </si>
  <si>
    <t>000044-02</t>
  </si>
  <si>
    <t>Creating and constituting an Ad Hoc City Ecological Solid Waste Management Board</t>
  </si>
  <si>
    <t>000064-02</t>
  </si>
  <si>
    <t>Prohibiting retailers, wholesalers, grocery stores, convenience stores and other businesses from selling or allowing to be sold to minors in their respective stores and establishments cigarettes and other tobacco products, beer, liquor and other intoxicating beverages and prohibiting minors aged 17 and below from buying, ordering, serving, selling or drinking beer, liquor, coconut wines and other intoxicating beverages, as well as buying, ordering or smoking cigarettes &amp; other tobacco products, etc.</t>
  </si>
  <si>
    <t>000060-02</t>
  </si>
  <si>
    <t>Prohibiting the manufacture, sale, distribution, possession or use of firecrackers or pyrotechnic devices and such other similar devices and the exploding of firecrackers or other similar explosives within the territorial jurisdiction of Davao City</t>
  </si>
  <si>
    <t>000084-03</t>
  </si>
  <si>
    <t>Amending Ordinance No. 5003, series of 1997, otherwise known as the "Cockfighting Code of Davao City " as amended by Ordinance No. 054, series of 1999, particularly Item No. 4, Section 9 on Cockpit and Cockfighting Fees and Charges and Section 3, paragraphs (h) and (i) thereof</t>
  </si>
  <si>
    <t>000738-78</t>
  </si>
  <si>
    <t>An Ordinance requiring all motorcycle owners within the Teritorial Jurisdiction of Davao City to install silencers to minimize the noise while the motorcycle is in operation or in motion.</t>
  </si>
  <si>
    <t>000737-78</t>
  </si>
  <si>
    <t>An Ordinance requiring all motocycle drivers and riders plying along city streets and national highways within the territorial jurisdiction of Davao City to wear crash helmets of any kind while operating said motorcycle and providing penalty for violation thereof.</t>
  </si>
  <si>
    <t>000189-06</t>
  </si>
  <si>
    <t>Ordinance further amending Ordinance No. 737, series of 1978, by requiring drivers and riders of single motorcycles plying along the city streets and national highways within the territorial jurisdiction of Davao City to wear crash helmets while operating or riding on said motorcycles, limiting the number of back riders or riders thereof to only one (1) person; strictly prohibiting the use of single motorcycles as public transport units or conveyances, and imposing penalties for violations thereof</t>
  </si>
  <si>
    <t>000110-70</t>
  </si>
  <si>
    <t>Prescribing the song "Tayo ay Dabawenyo" music by Mr. C.B. Anajao of the Sta. Ana Central Elem. School, this City, and lyrics by Pedro O. Sanvicente, Superintendent of City Schools, and the official song of the City of Davao</t>
  </si>
  <si>
    <t>000778-73</t>
  </si>
  <si>
    <t>An Ordinance amending and revising Ord. No. 9, s. of 1948, OTHERWISE KNOWN AS THE TRAFFIC ORDINANCE OF THE CITY OF DAVAO,TO BE DESIGNATED AS THE REVISED TRAFFIC ORDINANCE OF THE CITY OF DAVAO</t>
  </si>
  <si>
    <t>000095-11</t>
  </si>
  <si>
    <t>AN ORDINANCE AUTHORIZING THE CITY MAYOR TO ENTER INTO AND SIGN, FOR AND IN BEHALF OF THE CITY GOVERNMENT OF DAVAO, THE AMENDED MEMORANDUM OF AGREEMENT ON EDUCATIONAL PROGRAM OF NCCC CARES, INCORPORATED AND THE CITY GOVERNMENT OF DAVAO</t>
  </si>
  <si>
    <t>000139-17</t>
  </si>
  <si>
    <t>AN ORDINANCE AUTHORIZING THE CITY MAYOR TO UTILIZE A PORTION OF THE THIRTY PERCENT (30%) QUICK RESPONSE FUND (QRF) OUT OF THE FIVE PERCENT (5%) DISASTER RISK REDUCTION AND MANAGEMENT FUND (CALAMITY FUND) OF THE CITY GOVERNMENT OF DAVAO FOR CY 2017, IN THE TOTAL AMOUNT OF FIVE HUNDRED THOUSAND PESOS (P500,000.00) TO EXTEND ADDITIONAL FINANCIAL ASSISTANCE TO THE VICTIMS OF TYPHOON NINA THAT HIT THE MUNICIPALITIES OF BUENAVISTA AND STA. CRUZ, ALL OF MARINDUQUE PROVINCE</t>
  </si>
  <si>
    <t>000229-04</t>
  </si>
  <si>
    <t>Amending Ordinance No. 0209-04-A, series of 2004, by extending the Catitipan via Dacudao Route from Bangoy Street to Lizada Street</t>
  </si>
  <si>
    <t>004042-96</t>
  </si>
  <si>
    <t>An Ordinance revising the Zoning Regulations for the City of Davao and providing for the administration, enforcement and amendment thereof and for the repeal of all ordinances in conflict therewith</t>
  </si>
  <si>
    <t>000088-05</t>
  </si>
  <si>
    <t>Ordinance Requiring all Recruiters and/ or Recruitment Agencies not based in the City of Davao to secure a Special Mayor’s Permit to conduct recruitment, and for related purposes</t>
  </si>
  <si>
    <t>000032-04</t>
  </si>
  <si>
    <t>Ordinance directing the City Treasurer to collect the City Government`s share in the proceeds from the development and utilization of the National Wealth in accordance with Sections 289, 290, 291 and 292 of RA 7160, otherwise known as the Local Government Code of 1991</t>
  </si>
  <si>
    <t>000655-92</t>
  </si>
  <si>
    <t>An Ordinance creating and establishing the Management Board of Tomas Monteverde, Sr. Sports Complex of Davao City, defining its functions and responsibilities, and for other purposes</t>
  </si>
  <si>
    <t>000051-89</t>
  </si>
  <si>
    <t>An Ordinance shall be known as "An Ordinance Regulating the Operation of Video Game Machines for Commercial Purposes in the City of Davao.</t>
  </si>
  <si>
    <t>000910-79</t>
  </si>
  <si>
    <t>An ordinance prohibiting any person from urinating and/or defecating within the public view in any street, alley, highway and any place within the vicinity of any public building in Davao City and providing penalties in case of violation thereof.</t>
  </si>
  <si>
    <t>000035-99</t>
  </si>
  <si>
    <t>Ordinance Amending Ordinance No. 2017, series of 1994, as amended by Ordinance No. 4603, series of 1997, otherwise known as the Davao City Investment Incentive Code, as amended, and for related purposes</t>
  </si>
  <si>
    <t>000038-99</t>
  </si>
  <si>
    <t>Ordinance creating the City Cooperative Development Office (CCDO), appropriating funds therefor, and for other purposes</t>
  </si>
  <si>
    <t>000040-99</t>
  </si>
  <si>
    <t>Ordinance Amending Ordinance No. 37, series of 1956, otherwise known as "An Ordinance Regulating the Establishment, Maintenance and Operation of Bars in the City of Davao"</t>
  </si>
  <si>
    <t>000042-99</t>
  </si>
  <si>
    <t>Ordinance Establishing footbaths and quarantine stations in all passenger terminals and major points of entry within the City of Davao</t>
  </si>
  <si>
    <t>000043-99</t>
  </si>
  <si>
    <t>Amending Section 48-A of Ordinance No. 230, series of 1991, otherwise known as the Local Tax Code, as amended by Ordinance No. 895, series of 1993, prohibiting the selling, buying or bringing for business, commerce or consumption within the territorial jurisdiction of Davao City, unprocessed and semi-processed carcasses or meat by-products of animals and fowls slaughtered in places other than the city-operated slaughterhouses, or those authorized by the City Government and which have not undergone any heating process</t>
  </si>
  <si>
    <t>000045-99</t>
  </si>
  <si>
    <t>Ordinance Monitoring and Controlling the Slaughter of Carabaos</t>
  </si>
  <si>
    <t>000054-99</t>
  </si>
  <si>
    <t>Amending certain provisions of Ordinance No. 5003, series of 1997, otherwise known as the "Cockfighting Code of Davao City" specifically on the definition of Special Permit</t>
  </si>
  <si>
    <t>000088-13</t>
  </si>
  <si>
    <t>An Ordinance granting authority to the City Mayor to release the Productivity Enhancement Incentive (PEI) based on Resolution No. 012-13, Series of 2013 of the Local Finance Committee (LFC), City Government of Davao entitled "Recommending approval the implementing guidelines on the grant of incentive for plantilla personnel consultants, job order/contract of service, including grant-in-aid, day care workers, barangay health workers, barangay nutrition scholars, and auxilliary personnel of the City Government of Davao, in recognition of their valuable support in the performance of actual duties and responsibilities towards the attainment and successful accomplishment of the city`s vision, mission and goal, chargeable against any savings of 2013 appropriations," in accordance with the Deparrtment of Budget and Management (DBM) guidelines, subject to Commission on Audit (COA) auditing rules and regulations</t>
  </si>
  <si>
    <t>000089-13</t>
  </si>
  <si>
    <t>An Ordinance creating the policies and guidelines in the establishment and regulation of the night market and weekend street market in the City of Davao, as amended</t>
  </si>
  <si>
    <t>000112-14</t>
  </si>
  <si>
    <t>An Ordinance creating the Davao City Physical Fitness and Sports Development Council (DCPFSDC)</t>
  </si>
  <si>
    <t>000113-14</t>
  </si>
  <si>
    <t>An Ordinance amending City Ordinance No. 0195-04, Series of 2004, otherwise known as the "Amended Rerouting Scheme of Davao City" for a thirty (30) day experimental period</t>
  </si>
  <si>
    <t>000137-14</t>
  </si>
  <si>
    <t>An Ordinance authorizing the City Mayor to enter into and sign, for and in behalf of the City Government of Davao, the Memorandum of Agreement to be entered into by and between the City Government of Davao and the Department of Education, implementing the project "Sa Paaralan Ko, Pwede Nang Magrehistro"</t>
  </si>
  <si>
    <t>000141-14</t>
  </si>
  <si>
    <t>An Ordinance granting legislative authority to the City Mayor to enter into and sign, for and in behalf of the City Government of Davao, the Memorandum of Understanding (MOU) to be entered into by and between the City Government of Davao and Korea Engineering and Construction Co., Ltd. (KEC), represented by Mr. Seol Young Man, Chief Executive Officer, for the conduct of a master plan and and pre-feasibility studies for the Davao Light Rail Trnasit (LRT) Railway Project</t>
  </si>
  <si>
    <t>000115-14</t>
  </si>
  <si>
    <t>An Ordinance establishing policies, guidelines and rules and regulations for the operation and maintenance of the Pasalubong Center, a tourism-oriented project of the City Government of Davao</t>
  </si>
  <si>
    <t>000171-14</t>
  </si>
  <si>
    <t>The Davao City Adopt-a-Dog (DAD) Ordinance</t>
  </si>
  <si>
    <t>000447-70</t>
  </si>
  <si>
    <t>Garbage disposal and collection Ordinance of the City of Davao, and prescribing rates of payment thereof</t>
  </si>
  <si>
    <t>000117-16</t>
  </si>
  <si>
    <t>An ordinance accepting the Deed of Donation of the road lots and alleys of La Vista Monte Village Phase 2B loacted in Matina Pangi, this city, executed by Santos Land Development Corporation, represented by its President, Mr. Antonio S. Domingo, in favor of the City of Davao and authorizing the City Mayor of Davao to accept and sign the Deed of Donation, for and in behalf of the City Government of Davao</t>
  </si>
  <si>
    <t>000120-16</t>
  </si>
  <si>
    <t>An ordinance authorizing the City Treasurer to open Trust Accounts for I-REAP subproject entitled "CACAO PRODUCTION AND MARKETING OF DRY FERMENTED BEANS" under the Philippine Rural Development Project (PRDP), of the Department of Agriculture (DA)</t>
  </si>
  <si>
    <t>000068-11</t>
  </si>
  <si>
    <t>AN ORDINANCE GRANTING THE CITY MAYOR SARA Z. DUTERTE LEGISLATIVE AUTHORITY TO SIGN, FOR AND IN BEHALF OF THE CITY GOVERNMENT OF DAVAO, THE MEMORANDUM OF AGREEMENT TO BE ENTERED INTO BY AND BETWEEN THE CITY GOVERNMENT OF DAVAO AND THE DEPARTMENT OF EDUCATION (DepEd), RELATIVE TO THE IMPLEMENTATION OF THE PROJECT OF THE CITY CIVIL REGISTRAR ENTITLED “SA PAARALAN KO, PWEDE NG MAGREHISTRO”</t>
  </si>
  <si>
    <t>000134-17</t>
  </si>
  <si>
    <t>AN ORDINANCE GRANTING AUTHORITY TO THE CITY MAYOR TO SIGN THE PERFORMANCE COMMITMENT FOR HCIs (REVISION 2) AND PROVIDER DATA RECORD HEALTH CARE INSTITUTION OF TORIL HEALTH CENTER BIRTHING HOME FOR ITS APPLICATION FOR PHILHEALTH ACCREDITATION FOR MATERNITY CARE</t>
  </si>
  <si>
    <t>000138-17</t>
  </si>
  <si>
    <t>AN ORDINANCE AMENDING CITY ORDINANCE NO. 0195-04, SERIES OF 2004, OTHERWISE KNOWN AS THE "AMENDED REROUTING SCHEME OF DAVAO CITY", FOR THE ROUTE ADJUSTMENT OF ROUTE 1 TURNING POINTS ALONG CIRCUMFERENTIAL ROAD AND LOPEZ JAENA STREET</t>
  </si>
  <si>
    <t>000025-04</t>
  </si>
  <si>
    <t>Ordinance authorizing the City Mayor`s Office to implement a scheme to collect payment of necessary business permit fees for Short-Term or Seasonal Businesses prior to inspection, otherwise known as "Pay-Now Inspect-Later" Policy subject to existing rules and regulations</t>
  </si>
  <si>
    <t>000593-92A</t>
  </si>
  <si>
    <t>An Ordinance approving and adopting the assessment levels as provided for in Section 218, of RA 7160, otherwise known as the Local Government Code of 1991</t>
  </si>
  <si>
    <t>000592-92</t>
  </si>
  <si>
    <t>AN ORDINANCE APPROVING THE SCHEDULE OF FAIR MARKET VALUE FOR THE 1993 GENERAL REVISIONS, TO TAKE EFFECT ON JANUARY 1, 1993</t>
  </si>
  <si>
    <t>000568-92</t>
  </si>
  <si>
    <t>An Ordinance prohibiting the selling of immoral doctrines, obscene publications and exhibitions and the showing of indecent shows and pornographic films and such other films disapproved for public exhibitions and regulating admission to movie house, this Ord. shall be known as the "Anti-Pornographic" Ord. of the City of Davao</t>
  </si>
  <si>
    <t>000212-91</t>
  </si>
  <si>
    <t>Banning the distribution of Bandera Magazine and other papers, magazines and all printed materials displaying obscene pictures in the City of Davao</t>
  </si>
  <si>
    <t>000009-91</t>
  </si>
  <si>
    <t>Ordinance prohibiting the establishment of funeral parlors/memorial homes within the radius of two hundred (200) meters from residential areas, commercial buildings, hotels, motels, sports complex, parks and playgrounds, tourist centers, institutional buildings including cockpits within the City of Davao</t>
  </si>
  <si>
    <t>000153-90A</t>
  </si>
  <si>
    <t>Imposing parking fees on all vehicle owners/drivers for using certain streets in Davao City as parking spaces and for other purposes</t>
  </si>
  <si>
    <t>000130-89</t>
  </si>
  <si>
    <t>An Ordinance prohibiting the pasting of any kind of propaganda materials in city streets and in any public place in the City of Davao.</t>
  </si>
  <si>
    <t>000143-05</t>
  </si>
  <si>
    <t>AN ORDINANCE PROHIBITING THE USE OF CELLULAR PHONES, HAND-HELD RADIOS, PERSONAL DIGITAL ASSISTANT (PDA) AND OTHER SIMILAR ELECTRONIC DEVICES WHILE DRIVING</t>
  </si>
  <si>
    <t>000096-16</t>
  </si>
  <si>
    <t>An ordinance granting legislative authority to the City Mayor to enter into and sign, the Memorandum of Agreement to be entered into by and among the City Government of Davao, the Barangay Local Government Unit of Calinan, and the Department of Social Welfare and Development (DSWD) in relation to the construction of Daycare center at Purok 21, San Roque, Barangay Calinan Proper, Calinan District, this city</t>
  </si>
  <si>
    <t>000116-16</t>
  </si>
  <si>
    <t>An ordinance granting legislative authority to the City Mayor to accept and sign, for and in behalf of the City Government of Davao, the Deed of Donation to be executed by datu Pamikiren Latip P. Ayunandatu Arumpac Jr., Librada P. Rufo, JEster G. Oani, Rodolfo C. Catahum, Porferia Valles, Oscar M. Figuracion Jr., and Hon. Halila Y. Sudagar, in favor of the City Government of Davao, relative to the donation of various artifacts for Museo Dabawenyo</t>
  </si>
  <si>
    <t>000101-16</t>
  </si>
  <si>
    <t>An Ordinance granting legislative authority to Globe Telecommunications Inc. to construct and maintain a 40-meter High Self-Support Tower (SST) at New Matina, SIR Phase II, Barangay 76-A, Bucana, this city, subject to the compliance of the regulatory fee provided for in Ordinance No. 0463-13</t>
  </si>
  <si>
    <t>000102-16</t>
  </si>
  <si>
    <t>Granting legislative authority to Globe Telecommunications Inc. to construct and maintain a 40-meter High Self-Support Tower (SST) at Salakot Drive, Talomo Proper, Talomo District, this City, subject to the compliance of the regulatory fee provided for in Ordinance No. 0463-13</t>
  </si>
  <si>
    <t>000123-60</t>
  </si>
  <si>
    <t>An Ordinance to revise, amend and compile all existing ordinances on Municipal license fees, taxes and to introduce new rates of fees and licenses on other sources of Revenue in the City of Davao (See Ordinance for listings)</t>
  </si>
  <si>
    <t>000031-84</t>
  </si>
  <si>
    <t>An Ordinance establishing guidelines, standards, rules and regulations for the operation and establishment of an interim bus terminal at the bus terminal site at New Matina, City of Davao, declared and authorized under Resolution No. 7 and Ordinance No. 1 , series of 1984, enacted on Feb. 16, 1984</t>
  </si>
  <si>
    <t>000001-84</t>
  </si>
  <si>
    <t>An Ordinance defining and segregating a portion of 1.7 hectares of land within the Commercial 2 (C-2) District of the SIR Project site at New Matina, City of Davao, and declaring said area as bus terminal for the City of Davao.</t>
  </si>
  <si>
    <t>000063-85</t>
  </si>
  <si>
    <t>An Ordinance amending Ordinance No. 31 , series of 1984 , entitled " An Ordinance establishing guidelines, standards, rules and regulations for the operation and establishment of an Interim Bus Terminal at the bus terminal sites at New matina, City of Davao, declared and authorized under Resolution No. 7, Ordinance No. 1, series 1984, enacted on February 16, 1984.</t>
  </si>
  <si>
    <t>000158-05</t>
  </si>
  <si>
    <t>Ordinance Approving the 2005 Revenue Code of the City of Davao, as amended</t>
  </si>
  <si>
    <t>000031-07</t>
  </si>
  <si>
    <t>An Ordinance regulating the operation of travel agencies, tour operators and tour guides in the City of Davao</t>
  </si>
  <si>
    <t>000019-07</t>
  </si>
  <si>
    <t>The Davao (Bangoy) International Airport Safety Ordinance of 2007</t>
  </si>
  <si>
    <t>000217-64</t>
  </si>
  <si>
    <t>Prohibiting persons from smoking while inside movie houses and/or theaters in the City of Davao, while seeing the movie</t>
  </si>
  <si>
    <t>000271-64</t>
  </si>
  <si>
    <t>An ordinance prohibiting the construction of any building and/or drilling of wells within a radius of twenty-five (25) meters from the perimeter of the new cemetery at Bugac, Ma-a, City of Davao</t>
  </si>
  <si>
    <t>000098-56</t>
  </si>
  <si>
    <t>Ordinance Penalizing acts of littering, scattering or any careless disposal of waste materials, refuse and other insanitary things in streets, parks, public buildings and other public places in the City of Davao</t>
  </si>
  <si>
    <t>000071-11</t>
  </si>
  <si>
    <t>Ordinance reuiring all drivers of Public Utilitiy Vehicles (PUVs) in the City of Davao to secure an official Identification Card (ID )issued by the City Government of Davao</t>
  </si>
  <si>
    <t>000144-17</t>
  </si>
  <si>
    <t>AN ORDINANCE AUTHORIZING THE CITY MAYOR TO UTILIZE A PORTION OF THE THIRTY PERCENT (30%) QUICK RESPONSE FUND (QRF) OUT OF THE FIVE PERCENT (5%) DISASTER RISK REDUCTION AND MANAGEMENT FUND (CALAMITY FUND) OF THE CITY GOVERNMENT OF DAVAO FOR CALENDAR YEAR 2017, IN THE AMOUNT OF TWO MILLION TWO HUNDRED FIFTY THOUSAND PESOS (P2,250,000.00), TO EXTEND FINANCIAL ASSISTANCE TO THE VICTIMS OF FLOOD THAT HIT SEVERAL PROVINCES IN MINDANAO</t>
  </si>
  <si>
    <t>000145-17</t>
  </si>
  <si>
    <t>AN ORDINANCE GRANTING LEGISLATIVE AUTHORITY TO THE CITY MAYOR TO SIGN, FOR AND IN BEHALF OF THE CITY GOVERNMENT OF DAVAO, THE SPECIFIC IMPLEMENTATION ARRANGEMENTS FOR THE CONSTRUCTION OF CLASSROOMS FOR LUMADS, TO BE ENTERED INTO BY AND AMONG THE CITY GOVERNMENT OF DAVAO, DEPARTMENT OF SOCIAL WELFARE AND DEVELOPMENT (DSWD), INDIGENOUS PEOPLE MANDATORY REPRESENTATIVE (IPMR) AND THE BARANGAY LOCAL GOVERNMENT OF BARANGAY MARILOG PROPER RELATIVE TO THE CONSTRUCTION OF FOUR (4) CLASSROOMS AT SITIO LAPINIG AND GUILON, BARANGAY MARILOG PROPER, MARILOG DISTRICT, THIS CITY</t>
  </si>
  <si>
    <t>000146-17</t>
  </si>
  <si>
    <t>AN ORDINANCE GRANTING LEGISLATIVE AUTHORITY TO THE CITY MAYOR TO SIGN, FOR AND IN BEHALF OF THE CITY GOVERNMENT OF DAVAO, THE SPECIFIC IMPLEMENTATION ARRANGEMENTS FOR THE CONSTRUCTION OF CLASSROOMS FOR LUMADS, TO BE ENTERED INTO BY AND AMONG THE CITY GOVERNMENT OF DAVAO, DEPARTMENT OF SOCIAL WELFARE AND DEVELOPMENT (DSWD), INDIGENOUS PEOPLE MANDATORY REPRESENTATIVE (IPMR) AND THE BARANGAY LOCAL GOVERNMENT OF BARANGAY TAMBOBONG RELATIVE TO THE CONSTRUCTION OF TWO (2) CLASSROOMS AT SITIO LUYAN, BARANGAY TAMBOBONG, BAGUIO DISTRICT, THIS CITY</t>
  </si>
  <si>
    <t>000998-74</t>
  </si>
  <si>
    <t>An Ordinance regulating the establishment, maintenance and operation of billiard and pool halls and bowling alleys in the City of Davao</t>
  </si>
  <si>
    <t>000999-74</t>
  </si>
  <si>
    <t>An ordinance prohibiting the construction of houses and/or buildings within the 50 meters distance from the highest tide level along the seashore of the Talomo Beach, Davao City</t>
  </si>
  <si>
    <t>000008-98</t>
  </si>
  <si>
    <t>An Ordinance Amending Certain Provisions of Ordinance No. 230, series of 1991, as amended, otherwise known as the Tax Code of Davao City, further incorporating therein new provisions thereof</t>
  </si>
  <si>
    <t>000199-06</t>
  </si>
  <si>
    <t>Ordinance Entitled "The Anti-Cable Antennae Television (CATV) and Cable Internet Service Provider (ISP) Signal and Equipment Pilferage Ordinance of Davao City"</t>
  </si>
  <si>
    <t>000002-99</t>
  </si>
  <si>
    <t>Ordinance Enacting the Davao City Drug Test Ordinance of 1998</t>
  </si>
  <si>
    <t>000535-70</t>
  </si>
  <si>
    <t>AN ORDINANCE PROVIDING FOR THE ESTABLISHMENT AND MAINTENANCE OF A PUBLIC POUND FOR MOTOR VEHICLES, AUTHORIZING THE IMPOUNDING OF MOTOR VEHICLES UNDER CERETAIN DEFINED CIRCUMSTANCES AND AUTHORIZING THE COLLECTION OF IMPOUNDING FEES THEREFOR AND FOR OTHER PURPOSEs; This ordinance shall be known as the "Motor Vehicle Impounding Ordinance of the City of Davao.</t>
  </si>
  <si>
    <t>000707-73</t>
  </si>
  <si>
    <t>An Ordinance creating the Davao City Water District pursuant to the provision of Presidential Decree No. 198, otherwis eknown as the "Provincial Utilities Act of 1973" and providing for the government and administration of such District and for other purposes</t>
  </si>
  <si>
    <t>000109-67</t>
  </si>
  <si>
    <t>Prescribing rules and regulations in the sale, disposal and/or acquisition of lots and in the construction of niches and gravemarkers and/or tombstone at the Davao City Public Cemetery, Ma-a, this City.</t>
  </si>
  <si>
    <t>000297-06</t>
  </si>
  <si>
    <t>An Ordinance Establishing the Davao Sister Cities Program</t>
  </si>
  <si>
    <t>000292-06</t>
  </si>
  <si>
    <t>An Ordinance known as the "Comprehensive Children and Family Support System in Davao City, as amended", otherwise known as the "Davao City Children`s Welfare Code, as amended"</t>
  </si>
  <si>
    <t>000309-07</t>
  </si>
  <si>
    <t>Ordinance Banning Aerial Spraying as an Agricultural Practice in all Agricultural Activities by all Agricultural Entities in Davao City</t>
  </si>
  <si>
    <t>000310-07</t>
  </si>
  <si>
    <t>The Watershed Protection, Conservation and Management Ordinance of Davao City hereinafter referred to as the " Watershed Code"</t>
  </si>
  <si>
    <t>000036-56</t>
  </si>
  <si>
    <t>An Ordinance regulating the establishment, maintenance and operation of billiard and pool halls and bowling alleys in the City of Davao.</t>
  </si>
  <si>
    <t>000326-07</t>
  </si>
  <si>
    <t>Ordinance further Amending Ordinance No. 0253-06, an Ordinance amending the provision of Section 69, paragraph (d) of City Ordinance No. 158-05, Series of 2005, otherwise known as “The 2005 Revenue Code of the City of Davao”, specifically Section 4 thereof, by deleting the phrase: “to be imposed on essential and non-essential commodities,” which shall now read as follows: “The provision of this Ordinance shall be applicable only to retailers with gross sales/receipts in excess of P400,000.00"</t>
  </si>
  <si>
    <t>000156-60</t>
  </si>
  <si>
    <t>An Ordinance to ban and/or prohibit the use, playing, operation and maintenance of pinball and other similar devices".</t>
  </si>
  <si>
    <t>000375-07</t>
  </si>
  <si>
    <t>An ordinance for the establishment and management of the Davao City Marine Protected Areas and providing funds thereof</t>
  </si>
  <si>
    <t>000030-07</t>
  </si>
  <si>
    <t>AN ORDINANCE AMENDING SECTION 89 (1) OF THE 2005 REVENUE CODE OF DAVAO CITY</t>
  </si>
  <si>
    <t>000023-85</t>
  </si>
  <si>
    <t>An Ordinance establishing the "Freedom Park", a site for the people of Davao City to assemble peacefully, where they can air their grievances against the government or any person or entity without securing a permit from the City Government subject to certain condition</t>
  </si>
  <si>
    <t>000084-08</t>
  </si>
  <si>
    <t>AN ORDINANCE AMENDING ORDINANCE NO. 110, SERIES OF 1986, OTHERWISE KNOWN AS THE “DAVAO CITY OVERLAND TRANSPORT TERMINAL ORDINANCE”, BY INCREASING THE TERMINAL AND RENTAL FEES THEREIN</t>
  </si>
  <si>
    <t>000085-08</t>
  </si>
  <si>
    <t>AN ORDINANCE AMENDING CITY ORDINANCE NO. 0195-04, SERIES OF 2004, OTHERWISE KNOWN AS “THE PUBLIC UTILITY REROUTING SCHEME FOR THE CITY OF DAVAO”, IN ORDER TO GRANT THE REQUEST OF ROUTE 10-B MULTI-PURPOSE COOPERATIVE FOR DEVELOPMENTAL ROUTE OF ROUTE 10</t>
  </si>
  <si>
    <t>000195-67</t>
  </si>
  <si>
    <t>Requiring all movie or cinema houses and/or theaters or coliseums operating within the City of Davao to provide facilities or contrivance whereby the public or its patrons can avail of a safe and sanitary drinking water at all times during screening hours</t>
  </si>
  <si>
    <t>000198-17</t>
  </si>
  <si>
    <t>An ordinance amending Ordinance No. 0266-06/Resolution No. 02966-06, Series of 2006 otherwise known as "An ordinance establishing the Museo Dabawenyo providing for its permanent home and for other purposes," particularly Section 4 of the same, to allow the transfer of the Museum`s location from A. Pichon Street to Palma Gil Street, within the premises of People`s Park</t>
  </si>
  <si>
    <t>000106-08</t>
  </si>
  <si>
    <t>AN ORDINANCE AMENDING ARTICLE 13 OF ORDINANCE NO. 2269, SERIES OF 1994, OTHERWISE KNOWN AS “THE DAVAO CITY INVESTMENT INCENTIVE CODE OF 1994, AS AMENDED"</t>
  </si>
  <si>
    <t>000281-72</t>
  </si>
  <si>
    <t>Zonification Ordinance of the City of Davao</t>
  </si>
  <si>
    <t>001457-74</t>
  </si>
  <si>
    <t>An Ordinance prohibiting the loosening or letting astray of dogs in the City of Davao, providing for the catching and impounding of the same, collection of fees for impounding them and providing further for their disposition when not claimed within a certain period and providing for penalty in case of violation thereof.</t>
  </si>
  <si>
    <t>000084-71</t>
  </si>
  <si>
    <t>Amending Section 1, 4 and 5 of Ordinance No. 26, series of 1952, otherwise known as the Curfew Ordinance of the City of Davao, the same to read as follows: "SEC. 1.- It shall be unlawful for any child below sixteen (16) years of age to be loitering around after seven (7) o`clock in the evening unless they are in company with their parents or guardians; and for any such child to be sleeping in public places like the markets, wharves, empty bodegas or houses, sidewalks or alleys, showhouses, etc.</t>
  </si>
  <si>
    <t>000094-08</t>
  </si>
  <si>
    <t>AN ORDINANCE AMENDING ORDINANCE NO. 108, SERIES OF 2000, OTHERWISE KNOWN AS, "THE PUBLIC UTILITY REROUTING SCHEME FOR THE CITY OF DAVAO"</t>
  </si>
  <si>
    <t>000232-06</t>
  </si>
  <si>
    <t>Ordinance Prohibiting entertainment and other business establishments from allowing entry of persons with firearms, ammunitions and explosives and for other related acts and providing penalties therefor</t>
  </si>
  <si>
    <t>001710-75A</t>
  </si>
  <si>
    <t>An Ordinance banning and/or prohibiting the operation of Juke Boxes within City Public Markets in the City of Davao and providing penalty therefor.</t>
  </si>
  <si>
    <t>000172-09</t>
  </si>
  <si>
    <t>An ordinance establishing a Hearing Screening Program for all infants in Davao City</t>
  </si>
  <si>
    <t>000173-17</t>
  </si>
  <si>
    <t>AN ORDINANCE GRANTING LEGISLATIVE AUTHORITY TO SMART TELECOMMUNICATIONS, INC TO CONSTRUCT, INSTALL, PROVIDE, MAINTAIN AND OPERATE A 30.0 METER 3 LEGGED SELF SUPPORT CELL SITE TOWER AT SITIO FELOMINA, CATALUNAN GRANDE, TALOMO DISTRICT, THIS CITY, SUBJECT TO THE COMPLIANCE OF THE REGULATORY FEES AS PROVIDED FOR IN ORDINANCE NO. 0463-13, SERIES OF 2013</t>
  </si>
  <si>
    <t>000175-17</t>
  </si>
  <si>
    <t>AN ORDINANCE AUTHORIZING THE CITY MAYOR TO UTILIZE A PORTION OF THE THIRTY PERCENT (30%) QUICK RESPONSE FUND (QRF) OUT OF THE FIVE PERCENT (5%) DISASTER RISK REDUCTION AND MANAGEMENT FUND (CALAMITY FUND) OF THE CITY GOVERNMENT OF DAVAO FOR CY 2017, IN THE TOTAL AMOUNT OF SEVEN HUNDRED FIFTY THOUSAND PESOS (P750,000.00), TO EXTEND FINANCIAL ASSISTANCE TO THE EARTHQUAKE VICTIMS IN BATANGAS CITY AND THE MUNICIPALITIES OF TINGLOY AND MABINI, ALL OF BATANGAS PROVINCE, SUBJECT TO THE EXISTING GOVERNMENT BUDGETING, ACCOUNTING AND AUDITING RULES AND REGULATIONS</t>
  </si>
  <si>
    <t>000178-17</t>
  </si>
  <si>
    <t>AN ORDINANCE GRANTING LEGISLATIVE AUTHORITY TO THE CITY MAYOR TO SIGN, FOR AND IN BEHALF OF THE CITY GOVERNMENT OF DAVAO, THE MEMORANDUM OF AGREEMENT TO BE ENTERED INTO BY AND BETWEEN THE CITY GOVERNMENT OF DAVAO AND THE DEPARTMENT OF AGRICULTURE-REGIONAL FIELD OFFICE, FOR THE 2016 PAMANA LIVELIHOOD-MUNICIPAL FISHERY DEVELOPMENT PROJECT IN THE AMOUNT OF TWO MILLION PESOS (2,000,000.00), FOR THE MNLF COMMUNITY IN TAMO AMINA MUSLIM VILLAGE, PUROK 77, BANGKAL, TALOMO DISTRICT, DAVAO CITY</t>
  </si>
  <si>
    <t>000186-17</t>
  </si>
  <si>
    <t>AN ORDINANCE GRANTING LEGISLATIVE AUTHORITY TO THE CITY MAYOR TO ENTER INTO AND SIGN, FOR AND IN BEHALF OF THE CITY GOVERNMENT OF DAVAO, THE MEMORANDUM OF AGREEMENT (MOA) TO BE ENTERED INTO BY AND BETWEEN THE CITY GOVERNMENT OF DAVAO AND THE DEPARTMENT OF SOCIAL WELFARE AND DEVELOPMENT (DSWD)-FIELD OFFICE XI, FOR THE CONSTRUCTION OF DAY CARE CENTER AT PUROK 4-A, BARANGAY PANGYAN, CALINAN DISTRICT, THIS CITY</t>
  </si>
  <si>
    <t>000278-17</t>
  </si>
  <si>
    <t>An ordinance granting legislative authority to the City Mayor to sign, for and in behalf of the City Government of Davao, the Memorandum of Agreement (MOA) to be entered into by and between the City Government of Davao and the Bureau of Fire protection (BFP), with respect to the release of the (20%) LGU share in the Fire Code Revenue collected for Calendar Year 2010 to 2015</t>
  </si>
  <si>
    <t>000306-17</t>
  </si>
  <si>
    <t>An ordinance creating the City Transport and Traffic Management Office (CTTMO)</t>
  </si>
  <si>
    <t>000218-09</t>
  </si>
  <si>
    <t>An ordinance establishing the Davao City Parks System, creating the Parks System Board and for other purposes</t>
  </si>
  <si>
    <t>000387-18</t>
  </si>
  <si>
    <t>An Ordinance authorizing the City Mayor to sign, for and in behalf of the City Government of Davao, the Memorandum of Agreement (MOA) to be executed by and among the City Government of Davao, Ronald McDonald House Charities of the Philippines, Inc. and the Barangay Council of Barangay Mintal, Davao City, for the construction of the "Ronald McDonald Bahay Bulilit" Day Care Center (DCC) Project in Barangay Mintal, Tugbok District, this City</t>
  </si>
  <si>
    <t>000310-17</t>
  </si>
  <si>
    <t>An ordinance establishing Violence Against Women (VAW) desk and protocol in handling VAW cases at barangay level</t>
  </si>
  <si>
    <t>000375-17</t>
  </si>
  <si>
    <t>An ordinance repealing City Oridnance No. 156, Series of 1960, otherwise known as "An ordinance to ban and/or prohibit the use, playing, operation and maintenance of pinball machines and other similar devices"</t>
  </si>
  <si>
    <t>000370-17</t>
  </si>
  <si>
    <t>An Ordinance authorizing the City Mayor to enter into and sign, for and in behalf of the City Government of Davao, the Letter from BDO Foundation extending their Rural Health Unit (RHU) Rehabilitation Program to the three (3) Rural Health Units in Davao City, namely; Agdao Health Center, the Toril Health Center and the E. Jacinto Health Center, which requires the conforme of the City Mayor</t>
  </si>
  <si>
    <t>000383-18</t>
  </si>
  <si>
    <t>An ordinance requiring the food service industry within the territorial jurisdiction of davo City to include one-half cup of cooked rice in their menu, providing penalties therefor and for other purposes</t>
  </si>
  <si>
    <t>000033-88</t>
  </si>
  <si>
    <t>An Ordinance creating Ten (10) Barangays out of the mother Barangay of Agdao, Buhangin District, Davao City, to be named as : 1. Barangay Leon Garcia Sr.; 2. Barangay Kapitan Tomas Monteverde Sr.; 3. Barangay Agdao; 4. Barangay Gov. Paciano Bangoy;5. Barangay Wilfredo Aquino; 6. Barangay San Antonio; 7. Barangay Gov. Vicente Duterte; 8. Barangay Rafael Castillo; 9. Barangay Centro (San Juan); and 10. Barangay Lapulapu, pursuant to the provision of Section 82 on the Local Government Code (Batas Pambansa Blg. 337)</t>
  </si>
  <si>
    <t>000030-88</t>
  </si>
  <si>
    <t>An Ordinance to amend and revise Ordinance No. 142, series of 1955, otherwise known as "THE ANTI -NUISANCE ORDINANCE".</t>
  </si>
  <si>
    <t>000230-91A</t>
  </si>
  <si>
    <t>An Ordinance creating the People`s Law Enforcement Board (PLEB) in the three (3) Legislative districts of Davao City particularly District, 1 District, II and District III, in pursuance to Section 43 of Republic Act No. 6975, otherwise known as An Act Establishing the Philippine National Police under a re-organized Department of Interior and Local Government and for other purposes and likewise in pursuance of NAPOLCOM Memorandum Circular No. 91-002, otherwise known as the Rules of Procedures before the PLEB.</t>
  </si>
  <si>
    <t>000230-91</t>
  </si>
  <si>
    <t>An Ordinance entitled "Revised Local Tax Code of Davao City".</t>
  </si>
  <si>
    <t>000179-17</t>
  </si>
  <si>
    <t>AN ORDINANCE AUTHORIZING THE CITY MAYOR TO ENTER INTO AND SIGN, FOR AND IN BEHALF OF THE CITY GOVERNMENT OF DAVAO, THE MEMORANDUM OF AGREEMENT TO BE ENTERED INTO BY AND AMONG THE CITY GOVERNMENT OF DAVAO, THE DEPARTMENT OF HEALTH, THE BARRIO DOCTORS, NAMELY: DR. MYLES CLEMENT R. ABABON AND DR. KRISTIAN JUN C. LOMPOT, RELATIVE TO THE LATTER`S DEPLOYMENT TO GEOGRAPHICALLY ISOLATED AND DISADVANTAGED AREAS (GIDAS)/HEALTH FACILITIES IN THE CITY, AS PART OF THE DOH-DOCTORS TO THE BARRIO (DTTB) PROGRAM</t>
  </si>
  <si>
    <t>000180-17</t>
  </si>
  <si>
    <t>AN ORDINANCE ACCEPTING THE DONATION OF TWO (2) UNITS ELECTRIC BIKES (E-BIKES) AND GRANTING AUTHORITY TO THE CITY MAYOR TO SIGN, FOR AND IN BEHALF OF THE CITY GOVERNMENT OF DAVAO, THE DEED OF DONATION TO BE EXECUTED BY MSS CYCLE TRADING (MOTORSTAR) IN FAVOR OF THE CITY GOVERNMENT OF DAVAO</t>
  </si>
  <si>
    <t>000181-17</t>
  </si>
  <si>
    <t>AN ORDINANCE ADOPTING/APPROVING THE DAVAO CITY DISASTER RISK REDUCTION AND MANAGEMENT FUND INVESTMENT PLAN (DCDRRMFIP) FOR CALENDAR YEAR 2017, AS PREPARED AND APPROVED BY THE DAVAO CITY DISASTER RISK REDUCTION AND MANAGEMENT COUNCIL IN THE AMOUNT OF TWO HUNDRED EIGHTY SIX MILLION TWO HUNDRED THOUSAND PESOS (P286,200,000.00)</t>
  </si>
  <si>
    <t>000182-17</t>
  </si>
  <si>
    <t>AN ORDINANCE AUTHORIZING THE CITY MAYOR TO ENTER INTO AND SIGN, FOR AND IN BEHALF OF THE CITY GOVERNMENT OF DAVAO, THE MEMORANDUM OF AGREEMENT (MOA) TO BE ENTERED INTO BY AND BETWEEN THE CITY GOVERNMENT OF DAVAO AND THE TECHNICAL EDUCATION AND SKILLS DEVELOPMENT AUTHORITY (TESDA) RELATIVE TO THE IMPLEMENTATION OF THE BOTTOM-UP BUDGETING (BUB) PROGRAM ON SKILLS TRAINING</t>
  </si>
  <si>
    <t>000470-18</t>
  </si>
  <si>
    <t>An ordinance amending Section 3 (a) of Ordinance NO. 0410-10, otherwise known as the "New Davao City Tricycle for Hire (TFH) Franchising and Regulatory Code of 2010", amending City Ordinance No. 1692, Series of 1994</t>
  </si>
  <si>
    <t>000222-09</t>
  </si>
  <si>
    <t>An Ordinance renaming Camilo Osias Elementary School to Dr. Jovito S. Francisco Elementary School</t>
  </si>
  <si>
    <t>000197-09</t>
  </si>
  <si>
    <t>An ordinance further amending Ordinance No. 110, Series of 1986, otherwise known as "The Davao City Overland Transport Terminal Ordinance" particlarly Article 3, Section 8, Paragraph 5 (d) as amended by Ordinance No. 084-08, Series of 2008, by adjusting the rates therein</t>
  </si>
  <si>
    <t>000258-09</t>
  </si>
  <si>
    <t>An ordinance prohibiting spitting in public places and providing penalties for violations thereof</t>
  </si>
  <si>
    <t>000268-09</t>
  </si>
  <si>
    <t>An ordinance renaming Tomas D. Monteverde, Sr. Sports Complex (PTA Grounds) located along Camus Street, Barangay 4-A, Poblacion District, this City, as "Peoples Park"</t>
  </si>
  <si>
    <t>000137-61</t>
  </si>
  <si>
    <t>An ordinance declaring June 29th of every year, a Special Public Holiday in the City of Davao, this day being its town fiesta</t>
  </si>
  <si>
    <t>000291-09</t>
  </si>
  <si>
    <t>AN ORDINANCE ADOPTING RESOLUTION NUMBER 18-009, SERIES OF 2009 OF THE MARKET COMMITTEE RELATIVE TO THE COMPROMISE AGREEMENT BETWEEN THE MARKET VENDORS IN ALL CITY-OWNED PUBLIC MARKETS IN THE CITY AND THE CITY GOVERNMENT OF DAVAO</t>
  </si>
  <si>
    <t>000098-08</t>
  </si>
  <si>
    <t>An Ordinance Amending the "2005 Revenue Code of the City of Davao" particularly the Civil Registry Fees prescribed under Article II, Sections 240, 241 &amp; 242 of the said code</t>
  </si>
  <si>
    <t>000099-08</t>
  </si>
  <si>
    <t>An ordinance establishing the International Relations Board of Davao City</t>
  </si>
  <si>
    <t>000299-09</t>
  </si>
  <si>
    <t>An Ordinance amending Section 3 of Ordinance No. 115, Series of 1986, otherwise known as "An Ordnance requiring persons and/or business establishments such as restaurants, food stalls and other related outlets serving barbecued meat such as pork, beef, fish or any food preparation needing the use of bamboo sticks or skewer s to remove the pointed sticks completely or cut their sharp ends before serving to customers, and providing penalties for violations thereof "</t>
  </si>
  <si>
    <t>000298-09</t>
  </si>
  <si>
    <t>An ordinance for the proper harvesting, storage and utilization of rainwater in Davao City</t>
  </si>
  <si>
    <t>000311-09</t>
  </si>
  <si>
    <t>An ordinance amending Section 5 of Ordinance No. 143,, Series of 2005, otherwise known as "An Ordinance prohibiting the use of cellular phones, hand-held radios, Personal Digital Assistant (PDA) and other similar electronic devices whilde driving</t>
  </si>
  <si>
    <t>000335-10</t>
  </si>
  <si>
    <t>An Ordinance creating the Women Health Care Clinic of Davao City</t>
  </si>
  <si>
    <t>000160-08</t>
  </si>
  <si>
    <t>An Ordinance Amending Sections 218, 219, 220 and 388 of Ordinance No. 0158-05, otherwise known as the "2005 Revenue Code of the City of Davao"</t>
  </si>
  <si>
    <t>000384-10</t>
  </si>
  <si>
    <t>AN ORDINANCE INSTITUTIONALIZING, PROMOTING AND DEVELOPING ORGANIC AGRICULTURE IN DAVAO CITY, PROVIDING FUNDS THEREFOR AND FOR OTHER PURPOSES</t>
  </si>
  <si>
    <t>000262-09</t>
  </si>
  <si>
    <t>An Ordinance approving the "Code of Ordinances of Davao City"</t>
  </si>
  <si>
    <t>000052-10</t>
  </si>
  <si>
    <t>ORDINANCE AUTHORIZING THE CITY MAYOR TO ENTER INTO AND SIGN FOR AND IN BEHALF OF THE CITY GOVERNMENT OF DAVAO THE AMENDED MEMORANDUM OF AGREEMENT ON THE IMPLEMENTATION OF THE GROW MICRO PROGRAM – “MAGNEGOSYO TA DAY” PROJECT TO BE ENTERED INTO BY AND BETWEEN THE CITY GOVERNMENT OF DAVAO AND THE DEPARTMENT OF LABOR AND EMPLOYMENT (DOLE)</t>
  </si>
  <si>
    <t>000331-10</t>
  </si>
  <si>
    <t>An Ordinance amending Section 3 of Ordinance No. 418, Series of 1983, otherwise known as "An Ordniance requiring the owners of commercial buildings whose building permits were issued pursuant to the provisions of the National Building Code, to provide sufficient lighting facilities at the aprking lots of said buildings and the posting of security guards thereat"</t>
  </si>
  <si>
    <t>000328-09</t>
  </si>
  <si>
    <t>An Ordinance regulating the Tourism Industry in the City of Davao</t>
  </si>
  <si>
    <t>000132-17</t>
  </si>
  <si>
    <t>AN ORDINANCE AUTHORIZING THE CITY MAYOR TO UTILIZE A PORTION OF THE THIRTY PERCENT (30%) QUICK RESPONSE FUND (QRF) OUT OF THE FIVE PERCENT (5%) DISASTER RISK REDUCTION AND MANAGEMENT FUND (CALAMITY FUND) OF THE CITY GOVERNMENT OF DAVAO FOR CALENDAR YEAR 2017, IN THE TOTAL AMOUNT OF THREE MILLION PESOS (P3,000,000.00), TO EXTEND ADDITIONAL FINANCIAL ASSISTANCE TO THE VICTIMS OF TYPHOON NINA THAT HIT THE PROVINCES OF QUEZON AND BATANGAS AND THE MUNICIPALITIES OF GASAN, BOAC, MOGPOG AND TORRIJOS, ALL OF MARINDUQUE PROVINCE</t>
  </si>
  <si>
    <t>000150-17</t>
  </si>
  <si>
    <t>AN ORDINANCE GRANTING LEGISLATIVE AUTHORITY TO EFB GEOSTRUCKT, INC. FOR THE CONSTRUCTION, INSTALLATION AND OPERATION OF GLOBE TELECOM`S 40.0 METER 3-LEGGED SELF SUPPORT CELL SITE TOWER AT SUBLI STREET, LANZONA SUBDIVISION, BARANGAY MATINA APLAYA, TALOMO DISTRICT, THIS CITY</t>
  </si>
  <si>
    <t>000151-17</t>
  </si>
  <si>
    <t>AN ORDINANCE GRANTING LEGISLATIVE AUTHORITY TO EFB GEOSTRUCKT, INC. FOR THE CONSTRUCTION, INSTALLATION AND OPERATION OF GLOBE TELECOM`S 40.0 METER 3 LEGGED SELF SUPPORT CELL SITE TOWER AT PUROK 41, YÑIGUEZ SUBDIVISION, BARANGAY MA-A, TALOMO DISTRICT,THIS CITY</t>
  </si>
  <si>
    <t>000152-17</t>
  </si>
  <si>
    <t>AN ORDINANCE REQUIRING ALL TELECOMMUNICATION COMPANIES, DAVAO LIGHT AND POWER COMPANY (DLPC) AND ALL OTHER PERSONS TO COMPLY WITH THE UNDERGROUND CABLING PLAN OF THE CITY OF DAVAO</t>
  </si>
  <si>
    <t>000433-10</t>
  </si>
  <si>
    <t>AN ORDINANCE ADOPTING RESOLUTION NO. 010-10, SERIES OF 2010, OF THE MARKET COMMITTEE BY AMENDING SECTION 3 OF ORDINANCE NO. 0291-09, SERIES OF 2009 ENTITLED, “AN ORDINANCE ADOPTING RESOLUTION NO. 18-009, SERIES OF 2009 OF THE MARKET COMMITTEE RELATIVE TO THE COMPROMISE AGREEMENT BETWEEN THE MARKET VENDORS IN ALL CITY-OWNED PUBLIC MARKETS IN THE CITY AND THE CITY GOVERNMENT OF DAVAO”</t>
  </si>
  <si>
    <t>000440-10</t>
  </si>
  <si>
    <t>AN ORDINANCE AUTHORIZING THE ESTABLISHMENT OF A CREMATORIUM AT THE DAVAO CHINESE CEMETERY AND FOR OTHER PURPOSES</t>
  </si>
  <si>
    <t>000445-10</t>
  </si>
  <si>
    <t>An Ordinance prohibiting and penalizing the act of driving a motor vehicle while under the influence of liquor and/or prohibited drugs</t>
  </si>
  <si>
    <t>000331-12</t>
  </si>
  <si>
    <t>An Ordinance amending Section 3 of Ordinance No. 099-08, Series of 2008, otherwise known as “An Ordinance establishing the International Relations Board of Davao City” as amended by Ordinance No. 0342-10, Series of 2010, otherwise known as an Ordinance amending Sections 3 and 4 of Ordinance No. 099-08</t>
  </si>
  <si>
    <t>000419-10</t>
  </si>
  <si>
    <t>An ordinance prohibiting the nailing, posting, hanging of streamers, posters and advertisements on trees in Davao City</t>
  </si>
  <si>
    <t>000096-13</t>
  </si>
  <si>
    <t>An ordinance authorizing the City Mayor to enter into and sign, for and in behalf of the City Government of Davao, the Memorandum of Agreement to be entered into by and between the City Government of Davao and Landbank of the Philippines for livelihood loan facility.</t>
  </si>
  <si>
    <t>000027-10</t>
  </si>
  <si>
    <t>AN ORDINANCE AUTHORIZING THE CITY MAYOR TO SIGN, FOR AND IN BEHALF OF THE CITY OF DAVAO, THE PROPOSED MEMORANDUM OF UNDERSTANDING TO BE ENTERED INTO BY AND AMONG THE CITY GOVERNMENT OF DAVAO AND THE CENTER FOR HEALTH DEVELOPMENT (CHD), DAVAO REGION, DAVAO DOCTORS PPMD CLINIC AND HEALTH MANAGEMENT AND RESEARCH GROUP FOUNDATION INC. FOR THE IMPLEMENTATION OF PROGRAMMATIC MANAGEMENT OF DRUG RESISTANT TUBERCULOSIS (PMDT) IN DAVAO CITY</t>
  </si>
  <si>
    <t>000026-10</t>
  </si>
  <si>
    <t>AN ORDINANCE AUTHORIZING THE CITY MAYOR TO SIGN, FOR AND IN BEHALF OF THE CITY GOVERNMENT OF DAVAO, THE MEMORANDUM OF UNDERSTANDING TO BE ENTERED INTO BY AND AMONG THE CENTER FOR HEALTH DEVELOPMENT (CHD), DAVAO REGION, THE DEPARTMENT OF INTERIOR AND LOCAL GOVERNMENT, REGION XI (DILG-XI), THE BUREAU OF JAIL MANAGEMENT AND PENOLOGY (BJMP) AND THE CITY GOVERNMENT OF DAVAO, RELATIVE TO THE IMPLEMENTATION OF DIRECTLY OBSERVED TREATMENT SHORT COURSE (DOTS) AT THE DAVAO CITY JAIL</t>
  </si>
  <si>
    <t>000342-12</t>
  </si>
  <si>
    <t>An Ordinance authorizing the City Mayor to enter into and sign, for and in behalf of the City Government of Davao, the Memorandum of Agreement (MOA) to be entered into by and between the City Government of Davao and the Department of Health, Center for Health Development (DOH--CHD) – Davao, relative to the development and implementation of the Unified Health Management Information System (UHMIS)</t>
  </si>
  <si>
    <t>000037-56</t>
  </si>
  <si>
    <t>An Ordinance regulating the establishment, maintenance and operation of bars in the City of Davao.</t>
  </si>
  <si>
    <t>000253-06</t>
  </si>
  <si>
    <t>AN ORDINANCE AMENDING THE PROVISION OF SECTION 69, PARAGRAPH (D) OF DAVAO CITY ORDINANCE NO. 158-05, SERIES OF 2005 OTHERWISE KNOWN AS THE “THE 2005 REVENUE CODE OF THE CITY OF DAVAO”</t>
  </si>
  <si>
    <t>000044-56</t>
  </si>
  <si>
    <t>An Ordinance regulating the use of Municipal waters or other city property not otherwise needed for public use which may be used for log pond or for storage of logs and imposing a muniicipal license fee for the use thereof.</t>
  </si>
  <si>
    <t>000381-82</t>
  </si>
  <si>
    <t>An Ordinance regulating the public showing of movie film, tapes or betamax films in public establishments in the City of Davao.</t>
  </si>
  <si>
    <t>000046-10</t>
  </si>
  <si>
    <t>ORDINANCE GRANTING AUTHORITY TO THE CITY MAYOR TO GRANT PRODUCTIVITY ENHANCEMENT INCENTIVE (PEI) TO ALL PERSONNEL OF THE CITY GOVERNMENT OF DAVAO AUTHORIZED UNDER ADMINISTRATIVE ORDER (AO) NO. 3 OF THE OFFICE OF THE PRESIDENT DATED NOVEMBER 25, 2010, AND SHALL BE IMPLEMENTED IN ACCORDANCE WITH BUDGET CIRCULAR NO. 2010-3, CY 2010 OF THE DEPARTMENT OF BUDGET AND MANAGEMENT (DBM), CHARGEABLE AGAINST THE AVAILABLE SAVINGS FROM THE CURRENT OPERATING EXPENDITURE (COE) OF ALL CITY DEPARTMENTS AND OFFICES FOR CALENDAR YEAR 2010</t>
  </si>
  <si>
    <t>000048-10</t>
  </si>
  <si>
    <t>ORDINANCE AMENDING ORDINANCE NO. 0158-05, SERIES OF 2005, OTHERWISE KNOWN AS "THE 2005 REVENUE CODE OF THE CITY OF DAVAO" PARTICULARLY ARTICLE 30, SECTION 232 THEREOF, BY ADJUSTING, REDUCING AND/OR LOWERING THE RATES OF THE AMBULANT VENDING FEE (SPACE OCCUPIED PER SQUARE METER PER DAY) FROM "TWENTY-FIVE PESOS (P25.00)" PER SQUARE METER PER DAY TO "FIFTEEN PESOS (P15.00)" PER SQUARE METER PER DAY FOR THE PERIOD DECEMBER 7, 2010 TO JANUARY 2, 2011 ONLY IN CONNECTION WITH THE "PASKO STREET MARKET" ONE OF THE ACTIVITIES OF PASKO FIESTA SA DAVAO 2010</t>
  </si>
  <si>
    <t>000019-13</t>
  </si>
  <si>
    <t>An Ordinance authorizing the City Mayor to enter into and sign, for and in behalf of the City Government of Davao, the Memorandum of Understanding (MOU) to be entered into by and between the City Government of Davao and International Research Exchange (IREX) that aims to develop the City Library of Davao as a Center for Economic opportunity which will provide access to information and services for the people in the City of Davao</t>
  </si>
  <si>
    <t>000142-55</t>
  </si>
  <si>
    <t>An Ordinance defining nuisances, prohibiting the same and punishing violations therefore and for other purposes.</t>
  </si>
  <si>
    <t>000074-11</t>
  </si>
  <si>
    <t>An ordinance penalizing any person in actual or constructive possession of any dog found defecating upon another person`s private property or commonly-used properties such as roads, parks and playgrounds or on public properties</t>
  </si>
  <si>
    <t>000087-11</t>
  </si>
  <si>
    <t>AN ORDINANCE AUTHORIZING THE CITY MAYOR TO SIGN, FOR AND IN BEHALF OF THE CITY GOVERNMENT OF DAVAO THE MEMORANDUM OF AGREEMENT TO BE ENTERED INTO BY AND BETWEEN THE CITY GOVERNMENT OF DAVAO AND THE DEPARTMENT OF SOCIAL WELFARE AND DEVELOPMENT (DSWD) RELATIVE TO THE SOCIAL PENSION PROGRAM FOR INDIGENT SENIOR CITIZENS IN DAVAO CITY</t>
  </si>
  <si>
    <t>000189-14</t>
  </si>
  <si>
    <t>An ordinance prescribing the rules on donations made involving real properties in favor of the City Government of Davao by directing the appropriate government agencies for appropriate action and providing remedies thereof</t>
  </si>
  <si>
    <t>000094-11</t>
  </si>
  <si>
    <t>AN ORDINANCE AMENDING ORDINANCE NO. 0410-10, SERIES OF 2010, OTHERWISE KNOWN AS "NEW DAVAO CITY TRICYCLE FOR HIRE (TFH) FRANCHISING AND REGULATORY CODE OF 2010" PARTICULARLY SECTION 27, ARTICLE VI, FRANCHISE AND OTHER FEES, III A. (5) AND VIII A. (7), BY WAY OF REMOVING THE REQUIRED DEPARTMENT OF LABOR AND EMPLOYMENT (DOLE) CLEARANCE FROM THE SAID PROVISION</t>
  </si>
  <si>
    <t>000080-11</t>
  </si>
  <si>
    <t>AN ORDINANCE AUTHORIZING THE CITY MAYOR TO SIGN, FOR AND IN BEHALF OF THE CITY OF DAVAO, THE MEMORANDUM OF AGREEMENT TO BE ENTERED INTO BY AND AMONG THE CITY GOVERNMENT OF DAVAO, HANDICAP INTERNATIONAL, SOUTHERN PHILIPPINES MEDICAL CENTER AND THE DEPARTMENT OF HEALTH, REGION XI, RELATIVE TO THE DEVELOPMENT, IMPLEMENTATION, MONITORING AND EVALUATION OF THE CARDIOVASCULAR DISEASE PROGRAM IN DAVAO CITY</t>
  </si>
  <si>
    <t>000269-09</t>
  </si>
  <si>
    <t>An ordinance banning the use, sale and distribution of the sugar substitute Sodium Cyclamate for Neotogen also known as "Magic Sugar" among food vendors, local markets and other similar food and business outlets in Davao City and for other purposes</t>
  </si>
  <si>
    <t>000093-08</t>
  </si>
  <si>
    <t>An Ordinance providing for the sustainable development, conservation and management of the fisheries and aquatic recources in the City of Davao, and for other purposes</t>
  </si>
  <si>
    <t>000271-12</t>
  </si>
  <si>
    <t>An Ordinance authorizing the City Mayor to enter into and sign, for and in behalf of the City Government of Davao, the Memorandum of Agreement to be entered into by and between the City Government of Davao and the Office of the Presidential Adviser on the Peace Process for the Social Integration Program (SIP), as amended</t>
  </si>
  <si>
    <t>000137-11</t>
  </si>
  <si>
    <t>AN ORDINANCE AUTHORIZING THE CITY MAYOR TO ENTER INTO AND SIGN, FOR AND IN BEHALF OF THE CITY GOVERNMENT OF DAVAO, THE MEMORANDUM OF AGREEMENT TO BE ENTERED INTO BY AND BETWEEN THE CITY GOVERNMENT OF DAVAO AND THE DIFFERENT PARTICIPATING COLLEGES AND UNIVERSITIES, AND THE SCHOLARS/GRANTEES, RESPECTIVELY, IN THE IMPLEMENTATION OF THE SCHOLARSHIP ON TERTIARY EDUCATION PROGRAM PROVIDED UNDER EXECUTIVE ORDER NO. 19, SERIES OF 2011</t>
  </si>
  <si>
    <t>000171-11</t>
  </si>
  <si>
    <t>AN ORDINANCE AUTHORIZING THE CITY MAYOR TO ENTER INTO AND SIGN, FOR AND IN BEHALF OF THE CITY GOVERNMENT OF DAVAO, THE REVISED MEMORANDUM OF AGREEMENT TO BE ENTERED INTO BY AND BETWEEN THE CITY GOVERNMENT OF DAVAO AND SYCIP GORRES VELAYO &amp; CO., RELATIVE TO THE PUBLICATION OF “DOING BUSINESS IN DAVAO CITY” THAT WILL SPECIFICALLY SHOWCASE THE CITY AS A RICH SOURCE OF INVESTMENT OPPORTUNITIES FOR BOTH LOCAL AND FOREIGN INVESTORS</t>
  </si>
  <si>
    <t>000177-11</t>
  </si>
  <si>
    <t>AN ORDINANCE AMENDING ORDINANCE NO. 0132-11, SERIES OF 2011, ENTITLED, AUTHORIZING THE CITY MAYOR TO SIGN, FOR AND IN BEHALF OF THE CITY GOVERNMENT OF DAVAO, THE MEMORANDUM OF AGREEMENT ON HOUSING CONSTRUCTION UNDER THE RESETTLEMENT ASSISTANCE PROGRAM TO BE EXECUTED BY AND BETWEEN THE LOCAL GOVERNMENT OF DAVAO CITY AND THE NATIONAL HOUSING AUTHORITY (NHA) FOR THE CONSTRUCTION OF ONE HUNDRED (100) HOUSING UNITS IN THE EXISTING LOS AMIGOS RELOCATION SITE, LOS AMIGOS, DAVAO CITY, BY AMENDING THE SAME FROM ONE HUNDRED (100) HOUSING UNITS TO TWO HUNDRED (200) HOUSING UNITS AND THE AMOUNT INVOLVED FROM TEN MILLION PESOS (P10,000,000.00) TO TWENTY MILLION PESOS (P20,000,000.00)</t>
  </si>
  <si>
    <t>000185-11</t>
  </si>
  <si>
    <t>AN ORDINANCE AUTHORIZING THE CITY MAYOR TO ENTER INTO AND SIGN, FOR AND IN BEHALF OF THE CITY GOVERNMENT OF DAVAO, THE MEMORANDUM OF AGREEMENT TO BE ENTERED INTO BY AND BETWEEN THE CITY GOVERNMENT OF DAVAO AND OPERATION SMILE PHILIPPINES RELATIVE TO THE OPERATION SMILE PROGRAM IN DAVAO CITY</t>
  </si>
  <si>
    <t>000192-14</t>
  </si>
  <si>
    <t>An Ordinance granting authority to the City Mayor to sign, for and in behalf of the City Government of Davao, the memorandum of understanding (MOU) for a Friendship Agreement to be entered into by and between the City Government of Davao, Republic of the Philippines and the City Government of Geumsan County, South Korea, as amended</t>
  </si>
  <si>
    <t>000193-11</t>
  </si>
  <si>
    <t>AN ORDINANCE AMENDING CERTAIN PROVISIONS OF ORDINANCE NO. 514, SERIES OF 1985, RECONSTITUTING THE MEMBERSHIP OF THE DAVAO CITY RECREATION CENTER (DCRC) BOARD OF TRUSTEES, DEFINING ITS POWERS AND FUNCTIONS</t>
  </si>
  <si>
    <t>000178-11</t>
  </si>
  <si>
    <t>AN ORDINANCE AUTHORIZING THE CITY MAYOR TO ENTER INTO AND SIGN, FOR AND IN BEHALF OF THE CITY GOVERNMENT OF DAVAO, THE MEMORANDUM OF AGREEMENT RELATIVE TO THE MINDANAO SCIENCE AND TECHNOLOGY PARK CONSORTIUM (MSTPC) TO BE ENTERED INTO BY THE CITY GOVERNMENT OF DAVAO WITH VARIOUS NATIONAL AND LOCAL GOVERNMENT AGENCIES AND PRIVATE ENTITIES</t>
  </si>
  <si>
    <t>000181-11</t>
  </si>
  <si>
    <t>AN ORDINANCE AUTHORIZING THE CITY MAYOR TO ENTER INTO AND SIGN, FOR AND IN BEHALF OF THE CITY GOVERNMENT OF DAVAO, THE MEMORANDUM OF AGREEMENT TO BE ENTERED INTO BY AND BETWEEN THE CITY GOVERNMENT OF DAVAO AND THE NATIONAL STATISTICS OFFICE (NSO) CONCERNING THE PHILIPPINE CIVIL REGISTRY INFORMATION SYSTEM (PHILCRIS)</t>
  </si>
  <si>
    <t>000270-15</t>
  </si>
  <si>
    <t>An ordinance further amending Ordinance No. 0387-12, Series of 2012, otherwise known as the INternet Cafe Ordinance of Davao City, as amended</t>
  </si>
  <si>
    <t>000325-15</t>
  </si>
  <si>
    <t>An ordinance closing off the City of Davao to mining operations</t>
  </si>
  <si>
    <t>001545-74</t>
  </si>
  <si>
    <t>An Ordinance amending certain provisions of Ordinance 1, series of 1974, otherwise known as the "Davao City Tax Ordinance of 1974".</t>
  </si>
  <si>
    <t>000302-12</t>
  </si>
  <si>
    <t>An Ordinance amending Ordinance No. 0220-11, specifically Section 6 {c} thereof, to read as follows: from: “A separate Book of Accounts shall be maintained by the Local Government Unit” to: “ A separate Depository Accounts under Trust Fund Book of Accounts shall be maintained by the City for the purpose”</t>
  </si>
  <si>
    <t>000303-12</t>
  </si>
  <si>
    <t>An Ordinance amending the Memorandum of Agreement creating Philhealth Capitation Fund, specifically Section 8.2 thereof, to read as follows: from: “A separate Book of Accounts shall be maintained by the City for the purpose” to: “A separate Depository Account under Trust Fund Book of Accounts shall be maintained by the City for the purpose”</t>
  </si>
  <si>
    <t>000304-12</t>
  </si>
  <si>
    <t>An Ordinance an authorizing the City Mayor to sign, for and in behalf of the City Government of Davao, the Amended Memorandum of Agreement creating the Philhealth Capitation Fund</t>
  </si>
  <si>
    <t>000312-12</t>
  </si>
  <si>
    <t>An Ordinance approving the use/utilization and/or allocation of part of the Social Housing Trust Fund balance for various needs in the implementation of the City Shelter/Housing Program, as amended</t>
  </si>
  <si>
    <t>000319-12</t>
  </si>
  <si>
    <t>An Ordinance authorizing the City Mayor to enter into and sign, for and in behalf of the City Government of Davao, the Memorandum of Agreement to be entered into by the City Government of Davao, Bangko Sentral ng Pilipinas (BSP), cooperatives and government funding institutions, DBP, and LBP for the Davao City Credit Surety Fund (DCCSF) Program</t>
  </si>
  <si>
    <t>000334-12</t>
  </si>
  <si>
    <t>An Ordinance for the Comprehensive Transport and Traffic Code of Davao City</t>
  </si>
  <si>
    <t>000353-12</t>
  </si>
  <si>
    <t>An Ordinance Promoting Public-Private Partnership (PPP) in the Financing, Construction, Operation and Maintenance of Local Government Infrastructure or Development Projects</t>
  </si>
  <si>
    <t>000350-12</t>
  </si>
  <si>
    <t>An Ordinance approving the Davao Investment Incentive Code of 1994, as amended</t>
  </si>
  <si>
    <t>000304-15</t>
  </si>
  <si>
    <t>An ordinance naming the unnamed street leading to Matina Golf Club as "Emilio Escandor Street"</t>
  </si>
  <si>
    <t>000083-16</t>
  </si>
  <si>
    <t>Granting legislative auhtority to the City Mayor to sign the proposed Deed of Conveyance to be executed by the National Housing Authority (NHA) in favor of the City government of Davao covering the six (6) lots denominated as the Institutional Area of the New matina Sites and Services embraced in TCT Nos. T-224465, T-224466, T-224467, T-224470, T-224471 and T-224472</t>
  </si>
  <si>
    <t>000367-12</t>
  </si>
  <si>
    <t>The New Comprehensive Anti-Smoking Ordinance of Davao City.</t>
  </si>
  <si>
    <t>000388-12</t>
  </si>
  <si>
    <t>An Ordinance authorizing Cosmopolitan Funeral Homes to establish a crematorium as an additional service or business line to its current operation, located at Camus Extension, corner Abad Santos Street, this City</t>
  </si>
  <si>
    <t>000387-12</t>
  </si>
  <si>
    <t>An Ordinance further amending Ordinance No. 0227-04, series of 2004, otherwise known as “The Internet Café Ordinance of Davao City, as amended</t>
  </si>
  <si>
    <t>000056-48</t>
  </si>
  <si>
    <t>This Ordinance shall be known as the Health and Sanitation Ordinance of the City of Davao.</t>
  </si>
  <si>
    <t>000077-16</t>
  </si>
  <si>
    <t>An ordinance granting exemption from the payment of Mayor`s Permit Fee under Article 26, Section 221, Paragraphs A &amp; D of the Revenue Code of 2005 of the City of Davao for Davao-based Registered Exhibitors in connection with the "Banana Congress 2016" on October 6-8, 2016 at SM Lanang Premier,, this city</t>
  </si>
  <si>
    <t>000420-10</t>
  </si>
  <si>
    <t>An Ordinance amending Ordinance No. 30, Series of 1988, entitled "An Ordinance amending and revising Ordinance No. 142, Series of 1955, otherwise known as the "Anti-nuisance Ordinance" to be knwon as "The Revised Anti-Nuisance Ordinance of Davao City" defining nuisance, prohibiting the same, punishing violation thereof and for other purposes</t>
  </si>
  <si>
    <t>000336-10</t>
  </si>
  <si>
    <t>An ordinance to institutionalize a Barangay Blood Donor`s Program for the City of Davao</t>
  </si>
  <si>
    <t>000361-10</t>
  </si>
  <si>
    <t>An Ordinance providing for an Ecological Solid Waste Management, prohibiting certain acts and providing penalties for violations, and for other purposes</t>
  </si>
  <si>
    <t>000417-10</t>
  </si>
  <si>
    <t>Older Persons Welfare Code of Davao City</t>
  </si>
  <si>
    <t>000363-10</t>
  </si>
  <si>
    <t>An ordinance establishing a Septage and Sewerage Management Program in Davao City</t>
  </si>
  <si>
    <t>000409-10</t>
  </si>
  <si>
    <t>“The Bicycle Ordinance of Davao City"</t>
  </si>
  <si>
    <t>000356-10</t>
  </si>
  <si>
    <t>An Ordinance amending Chapter 2, Article 8, Section 57 of City Ordinance No. 158-05, Series of 2005, otherwise known as "The 2005 Revenue Code of Davao City"</t>
  </si>
  <si>
    <t>000343-10</t>
  </si>
  <si>
    <t>AN ORDINANCE AMENDING SECTION 1, ORDINANCE NO. 3237-A, SERIES OF 1995, ENTITLED, “AN ORDINANCE AUTHORIZING THE CITY MAYOR TO SIGN, FOR AND IN BEHALF OF THE CITY OF DAVAO, THE DEED OF SALE AND FOR OTHER PURPOSES”, PARTICULARLY THE ERRONEOUS ENTRY OF THE NUMBER OF LOTS SITUATED AT SOLIMAN BLOCKS II AND III, AGDAO DISTRICT, DAVAO CITY FROM “30” TO “83”</t>
  </si>
  <si>
    <t>000332-10</t>
  </si>
  <si>
    <t>An ordinance amending Section 4 of Ordinance No. 30, Series of 1988, otherwise known as "The Revised Anti-nuisance Ordinance of Davao City"</t>
  </si>
  <si>
    <t>000408-10</t>
  </si>
  <si>
    <t>An ordinance creating the Davao City Literacy Coordinating Council, defining its powers and functions, appropriating funds therefor and for other purposes</t>
  </si>
  <si>
    <t>000342-10</t>
  </si>
  <si>
    <t>An ordinance amending Sections 3 and 4 of Ordinance No. 099-08, Series of 2008, otherwise known as "An Ordinance establishing the International Relations Board of Davao City"</t>
  </si>
  <si>
    <t>000506-13</t>
  </si>
  <si>
    <t>An Ordinance mandating random drug testing in all business establishments in Davao City employing ten (10) or more employees and establishing the same as a requirement in the acquisition and renewal of business permits</t>
  </si>
  <si>
    <t>000510-13</t>
  </si>
  <si>
    <t>An Ordinance authorizing the City Mayor to enter into and sign, for and in behalf of the City Government of Davao, the Memorandum of Agreement to be entered into by and among the Jollibee Group Foundation, Inc., Local Government Unit-Davao City, area implementing partners, local implementing partners and sub-local implementing partners relative to the in-school feeding initiative dubbed “Busog, Lusog, Talino” Program</t>
  </si>
  <si>
    <t>000512-13</t>
  </si>
  <si>
    <t>An Ordinance ratifying the provisions of R.A. 10172, An Act Amending R.A. 9048, the Clerical Error Law and its Implementing Rules and Regulations (A.O. No. 1, Series of 2002) and further amending the provisions of the 2005 Revenue Code of Davao City</t>
  </si>
  <si>
    <t>000285-15</t>
  </si>
  <si>
    <t>An ordinance authorizing City Mayor Rodrigo R. Duterte for and in behalf of the City Government of Davao, to enter into a Memorandum of Understanding with the Department of Labor and Employment (DOLE), for the full implementation of "Jobstart Philippines Program" in Davao City</t>
  </si>
  <si>
    <t>000132-11</t>
  </si>
  <si>
    <t>AN ORDINANCE AUTHORIZING THE HONORABLE CITY MAYOR TO SIGN, FOR AND IN BEHALF OF THE CITY GOVERNMENT OF DAVAO, THE MEMORANDUM OF AGREEMENT ON HOUSING CONSTRUCTION UNDER THE RESETTLEMENT ASSISTANCE PROGRAM TO BE EXECUTED BY AND BETWEEN THE LOCAL GOVERNMENT OF DAVAO CITY AND THE NATIONAL HOUSING AUTHORITY (NHA), FOR THE CONSTRUCTION OF ONE HUNDRED (100) HOUSING UNITS IN THE EXISTING LOS AMIGOS RELOCATION SITE, LOS AMIGOS, DAVAO CITY</t>
  </si>
  <si>
    <t>000133-11</t>
  </si>
  <si>
    <t>AN ORDINANCE AUTHORIZING THE CITY MAYOR TO ENTER INTO AND SIGN, FOR AND IN BEHALF OF THE CITY GOVERNMENT OF DAVAO, THE MEMORANDUM OF AGREEMENT WITH THE DEPARTMENT OF SOCIAL WELFARE AND DEVELOPMENT (DSWD), FOR THE IMPLEMENTATION OF THE SUPPLEMENTARY FEEDING PROGRAM</t>
  </si>
  <si>
    <t>000170-11</t>
  </si>
  <si>
    <t>An Ordinance for the manadatory supervised daily toothbrush drill for children under the Early Childhood Care and Development Programof Davao City</t>
  </si>
  <si>
    <t>000179-11</t>
  </si>
  <si>
    <t>AN ORDINANCE AUTHORIZING THE CITY MAYOR TO ENTER INTO AND SIGN, FOR AND IN BEHALF OF THE CITY GOVERNMENT OF DAVAO, THE AMENDED MEMORANDUM OF AGREEMENT BETWEEN THE CITY GOVERNMENT OF DAVAO AND THE DEPARTMENT OF EDUCATION FOR THE PROJECT ENTITLED, “SA PAARALAN KO PWEDE NG MAGREHISTRO”</t>
  </si>
  <si>
    <t>000227-09</t>
  </si>
  <si>
    <t>AN ORDINANCE CREATING THE DAVAO CITY JAPANESE HERITAGE SITE DEVELOPMENT COUNCIL DEFINING ITS POWERS AND FUNCTIONS AND FOR OTHER PURPOSES</t>
  </si>
  <si>
    <t>000435-10</t>
  </si>
  <si>
    <t>Ordinance regulating the construction and maintenance of cellular towers for mobile phone services in Davao City</t>
  </si>
  <si>
    <t>000010-10</t>
  </si>
  <si>
    <t>AN ORDINANCE AMENDING ARTICLE 23-A RULE VII OF ORDINANCE NO. 2269-A, SERIES OF 1994, AS AMENDED BY ORDINANCE NO. 4603-A, SERIES OF 1997 AND ORDINANCE NO. 36, SERIES OF 1999, OTHERWISE KNOWN AS "THE RULES AND REGULATIONS IMPLEMENTING THE DAVAO CITY INVESTMENT INCENTIVE CODE, AS AMENDED, AND FOR RELATED PURPOSES" FOR THE CREATION OF THE DAVAO CITY INVESTMENT PROMOTIONS CENTER (DCIPC) UNDER THE CITY MAYOR`S OFFICE</t>
  </si>
  <si>
    <t>000447-10</t>
  </si>
  <si>
    <t>An Ordinance requiring restaurants, fast food chains, eateries, food stalls in moviehouses, school or university canteens and other food establishments which serve "Halal" foods to acquire halal accreditation form the Davao City Muslim Ulama Halal Certifying and Monitoring Agency, prior to the posting of the word "Halal" within their premises or to use the "Halal" logo in their business name</t>
  </si>
  <si>
    <t>000448-10</t>
  </si>
  <si>
    <t>An Ordinance providing for the Mandatory Representation for Indigenous Peoples in the City Council of Davao and providing funds therefor</t>
  </si>
  <si>
    <t>000020-10</t>
  </si>
  <si>
    <t>AN ORDINANCE AUTHORIZING THE CITY MAYOR TO IMPLEMENT THE ADJUSTED RATES OF SPECIAL COUNSEL ALLOWANCE PAID TO LAWYER-PERSONNEL INCLUDING THOSE DESIGNATED TO ASSUME THE DUTIES OF A LEGAL OFFICER AND THOSE IN THE LEGAL STAFF OF DEPARTMENTS, BUREAUS, AND OFFICES IN THE CITY GOVERNMENT OF DAVAO EFFECTIVE JANUARY 2010 ON THE BASIS OF SECTION 52 OF REPUBLIC ACT NO. 9970 OR THE GENERAL APPROPRIATIONS ACT OF FISCAL YEAR 2010 (GAA FY 2010)</t>
  </si>
  <si>
    <t>000019-10</t>
  </si>
  <si>
    <t>AN ORDINANCE AUTHORIZING THE CITY MAYOR TO IMPLEMENT THE NEW RATES OF REPRESENTATION AND TRANSPORTATION ALLOWANCES (RATA) OF THE SANGGUNIANG PANLUNGSOD (SP) MEMBERS AND CITY GOVERNMENT DEPARTMENT HEAD II (CGDH II) OF THE CITY GOVERNMENT OF DAVAO EFFECTIVE JANUARY 2010 ON THE BASIS OF REPUBLIC ACT NO. 9970 (RA 9970) OR THE GENERAL APPROPRIATIONS ACT OF FISCAL YEAR 2010 (GAA FY 2010) AND TO COLLECT THE DIFFERENCE OF P200.00 PER MONTH CHARGEABLE AGAINST THE LUMPSUM MISCELLANEOUS PERSONNEL BENEFITS FUND</t>
  </si>
  <si>
    <t>000294-12</t>
  </si>
  <si>
    <t>An Ordinance amending Resolution No. 01966-12 and its corresponding Ordinance No. 0287-12, both series of 2012, by changing the name of the event from “Davao City International Film Festival” to “Sineng Pambansa National Film Festival” and the date from June 25-29, 2012 to June 29 - July 03, 2012</t>
  </si>
  <si>
    <t>000295-12</t>
  </si>
  <si>
    <t>An Ordinance amending Resolution No. 01967-12 and its corresponding Ordinance 0288-12 ,both series of 2012, granting exemption from the payment of amusement tax on the proceeds of the screenings as stated in the Memorandum of Agreement by changing the name of the event and date from "Davao City International Film Festival" to "Sineng Pambansa National Film Festival", and from "June 25-29, 2012" to June 29-July 3, 12012," respectively</t>
  </si>
  <si>
    <t>000078-16</t>
  </si>
  <si>
    <t>An ordinance authorizing the City Mayor to enroll the City Government of Davao in Landmark of the Philippines "weAccess"</t>
  </si>
  <si>
    <t>000391-12</t>
  </si>
  <si>
    <t>An Ordinance creating the Davao City Public Employment Service Office (DC-PESO) and Integrating it as one division under the City Mayor`s Office</t>
  </si>
  <si>
    <t>000390-12</t>
  </si>
  <si>
    <t>An Ordinance amending Chapter 5, Article 7-Cemetery Charges, particularly Sections 298-313 of the 2005 Revenue Code of Davao City</t>
  </si>
  <si>
    <t>000407-12</t>
  </si>
  <si>
    <t>An Ordinance requiring all establishments, whether commercial, industrial or financial institutions, with capitalization of not less than Three Million (P3,000,000.00) , including, but not limited to banks, pawnshops, restaurants, shopping malls, hotels, inns, educational institutions, hospitals and medical institutions, gaming cockpits (sabungan) and private transportation terminals operating on land, air and sea, operation within the City of Davao, to install, operate and maintain Closed Circuit Televisions (CCTVs) camera/s in public/common area/s</t>
  </si>
  <si>
    <t>000506-16</t>
  </si>
  <si>
    <t>An Ordinance naming and designating the birthing facility inside the seventeen (17) district health centers as City Government of Davao Birthing Home</t>
  </si>
  <si>
    <t>000507-16</t>
  </si>
  <si>
    <t>An Ordinance accepting the Deed of Donation of several parcels of land executed by Jonathan T. Cua of Jonrain Realty Ventures, Inc., represented by Rainier B. Cua, in favor of the City Government of Davao, and authorizing the City Mayor to sign the Deed of Donation, for and in behalf of the City Government of Davao, involving road lots and open spaces of Orchard Lane Homes located in Barangay Los Amigos, Tugbok District, this City</t>
  </si>
  <si>
    <t>000440-12</t>
  </si>
  <si>
    <t>An Ordinance authorizing the City Mayor to enter into and sign, for and in behalf of the City Government of Davao, the Deed of Sale for the New Matina Upgrading in the SIR Program</t>
  </si>
  <si>
    <t>000441-12</t>
  </si>
  <si>
    <t>An Ordinance authorizing the City Mayor to enter into and sign, for and in behalf of the City Government of Davao, the Deed of Sale for the New Matina Sites and Services Phase 1 and 2</t>
  </si>
  <si>
    <t>000442-12</t>
  </si>
  <si>
    <t>An Ordinance authorizing the City Mayor to enter into and sign, for and in behalf of the City Government of Davao, the Deed of Sale for the New Matina Commercial Area</t>
  </si>
  <si>
    <t>000076-16</t>
  </si>
  <si>
    <t>Granting authority to the City Legal Office to represent the City Mayor in the ejectment case to be filed against the possessors of Lot 6, Block 3, Barrio Obrero, Poblacion District, this city</t>
  </si>
  <si>
    <t>000436-15</t>
  </si>
  <si>
    <t>An Ordinance granting legislative authority to Barangay Sasa to establish and operate a barangay public market</t>
  </si>
  <si>
    <t>000417-12</t>
  </si>
  <si>
    <t>An Ordinance declaring unlawful, acts and conduct of discrimination based on sex, gender, identity, sexual orientation, race, color, descent, national or ethnic origin and religious affiliation or beliefs and penalizing the same</t>
  </si>
  <si>
    <t>000368-15</t>
  </si>
  <si>
    <t>An Ordinance approving the creation and establishment of the City Disaster Risk Reduction and Management Office (CDRRMO).</t>
  </si>
  <si>
    <t>000408-15</t>
  </si>
  <si>
    <t>An ordinance granting retirement and other benefits to all qualified Barangay Health Workers (BHWs) and Barangay Nutrition Scholars (BNS) in Davao City and providing funds thereof</t>
  </si>
  <si>
    <t>000463-13</t>
  </si>
  <si>
    <t>An Ordinance amending Ordinance No. 0435-10, Series of 2010, otherwise known as "An Ordinance providing for the regulation of the construction and maintenance of cellular towers for mobile phones services in the City of Davao" by amending Section 17 and other provisions thereof</t>
  </si>
  <si>
    <t>000470-13</t>
  </si>
  <si>
    <t>An Ordinance promoting the rights of individuals engaged in amateur boxing competitions for the safety and protection of minors from injuries and to welfare protection</t>
  </si>
  <si>
    <t>000201-14</t>
  </si>
  <si>
    <t>An Ordinance appropriating funds for the implementation of the death benefit assistance in the amount of Five Thousand Pesos (P5,000.00) for the surviving heirs and other non-related beneficiaries of the bona fide senior citizens of Davao City, providing guidelines and for other purposes, as amended</t>
  </si>
  <si>
    <t>000261-14</t>
  </si>
  <si>
    <t>An ordinance granting authority to the City Mayor, Rodrigo R. Duterte, to sign for and in behalf of the City Government of Davao, the Memorandum of Understanding (MOU) of the Big Brother-Small Brother Partnership with the Municipality of Dolores, Abra</t>
  </si>
  <si>
    <t>000234-11</t>
  </si>
  <si>
    <t>An Ordinance imposing new rates for the use of the Davao City Recreation Center (DCRC) and other amendments to the provisions of Ordinance No. 514, series of 1985</t>
  </si>
  <si>
    <t>000220-11</t>
  </si>
  <si>
    <t>An Ordinance creating a PHILHEALTH Capitation Fund from the proceeds of the outpatient consultation and diagnostic benefit package to be provided by the Philippine Health Insurance Corporation (PHILHEALTH) for the qualified indigent families of the City of Davao under the indigent sector component of the National Health Insurance Program (NCIP)</t>
  </si>
  <si>
    <t>000245-12</t>
  </si>
  <si>
    <t>An Ordinance authorizing the City Mayor to enter into and sign, for and in behalf of the City Government of Davao, the Memorandum of Agreement to be entered by and between the City Government of Davao and the Office of the Presidential Adviser on the Peace Process for the Nation-wide Converged Peace-Buildig Program focused on the development of conflict affected and peace-agreement areas known as "Payapa at Masaganang Pamayanan (PAMANA)" or "Resilient Communities Program"</t>
  </si>
  <si>
    <t>000212-11</t>
  </si>
  <si>
    <t>An Ordinance accepting and approving the Rules for the Selection of the Mandatory Representative of the Indigenous Peoples to the Sangguniang Panlungsod of Davao City, as amended</t>
  </si>
  <si>
    <t>000287-12</t>
  </si>
  <si>
    <t>An Ordinance authorizing the City Mayor to enter into and sign, for and in behalf of the City Government of Davao, the Memorandum of Agreement to be entered into by and among the City Government of Davao, the Film Development Council of the Philippines (FDCP) and the Davao City Chamber of Commerce and Industry, Inc. (DCCCII) relative to the Davao City International Film Festival from June 25-29, 2012</t>
  </si>
  <si>
    <t>000247-12</t>
  </si>
  <si>
    <t>An Ordinance amending Section 253 of City Ordinance No. 0158-05, Series of 2005, as amended, otherwise known as "The 2005 Revenue Code of the City of Davao"</t>
  </si>
  <si>
    <t>000263-12</t>
  </si>
  <si>
    <t>AN ORDINANCE AUTHORIZING THE CITY MAYOR TO ENTER INTO AND SIGN, FOR AND IN BEHALF OF THE CITY GOVERNMENT OF DAVAO, THE MEMORANDUM OF AGREEMENT TO BE ENTERED INTO BY AND BETWEEN THE CITY GOVERNMENT OF DAVAO AND THE PHILIPPINE POSTAL CORPORATION TO ISSUE, CIRCULATE AND SELL COMMEMORATIVE STAMPS AND OTHER PHILATELIC PRODUCTS FOR THE CELEBRATION OF DAVAO CITY’S 75TH ARAW NG DABAW ANNIVERSARY</t>
  </si>
  <si>
    <t>000264-12</t>
  </si>
  <si>
    <t>An ordinance providing for a juvenille intervention program for Children In Conflict with Law (CICL) and Children At Risk (CAR) of the Local Government of Davao City and appropriating funds therefor</t>
  </si>
  <si>
    <t>000147-17</t>
  </si>
  <si>
    <t>AN ORDINANCE GRANTING LEGISLATIVE AUTHORITY TO THE CITY MAYOR TO SIGN, FOR AND IN BEHALF OF THE CITY GOVERNMENT OF DAVAO, THE SPECIFIC IMPLEMENTATION ARRANGEMENTS FOR THE CONSTRUCTION OF CLASSROOMS FOR LUMADS, TO BE ENTERED INTO BY AND AMONG THE CITY GOVERNMENT OF DAVAO, THE DEPARTMENT OF SOCIAL WELFARE AND DEVELOPMENT (DSWD), INDIGENOUS PEOPLE MANDATORY REPRESENTATIVE (IPMR) AND THE BARANGAY LOCAL GOVERNEMNT OF BARANGAY DATU SALUMAY RELATIVE TO THE CONSTRUCTION OF TWO (2) CLASSROOMS AT SITIO MISOHUMAY, BARANGAY DATU SALUMAY, MARILOG DISTRICT IN THE AMOUNT OF ONE MILLION FIVE HUNDRED SEVENTY THOUSAND PESOS (P1,570.000.00)</t>
  </si>
  <si>
    <t>000148-17</t>
  </si>
  <si>
    <t>AN ORDINANCE GRANTING LEGISLATIVE AUTHORITY TO THE CITY MAYOR TO ENTER INTO AND SIGN, FOR AND IN BEHALF OF THE CITY GOVERNMENT OF DAVAO, THE SPECIFIC IMPLEMENTATION ARRANGEMENTS FOR THE CONSTRUCTION OF CLASSROOMS FOR LUMADS, TO BE ENTERED INTO BY AND AMONG THE CITY GOVERNMENT OF DAVAO, THE DEPARTMENT OF SOCIAL WELFARE AND DEVELOPMENT (DSWD), INDIGENOUS PEOPLE MANDATORY REPRESENTATIVE (IPMR) AND THE BARANGAY LOCAL GOVERNMENT OF BARANGAY GUMITAN RELATIVE TO THE CONSTRUCTION OF TWO (2) CLASSROOMS AT SITIO KIBANGBANG, BARANGAY GUMITAN, MARILOG DISTRICT,IN THE AMOUNT OF ONE MILLION FIVE HUNDRED SEVENTY THOUSAND PESOS (P1,570,000.00)</t>
  </si>
  <si>
    <t>000149-17</t>
  </si>
  <si>
    <t>AN ORDINANCE GRANTING LEGISLATIVE AUTHORITY TO EFB GEOSTRUCKT, INC. FOR THE CONSTUCTION, INSTALLATION AND OPERATION OF GLOBE TELECOM`S 40.0 METER 3-LEGGED SELF SUPPORT CELL SITE TOWER AT TIGATTO ROAD, BREAD VILLAGE, BARANGAY BUHANGIN PROPER, BUHANGIN DISTRICT,THIS CITY</t>
  </si>
  <si>
    <t>000332-68</t>
  </si>
  <si>
    <t>An Ordinance Prohibitng the Defacing, Scribbling and/or Writing on the walls of public and private buildings and/or fences exposed to the public view, and providing penalties for the violation thereof</t>
  </si>
  <si>
    <t>000166-81</t>
  </si>
  <si>
    <t>AN ORDINANCE REGULATING THE SALE OF LPG IN DAVAO CITY, AND FOR OTHER PURPOSES.</t>
  </si>
  <si>
    <t>000266-06</t>
  </si>
  <si>
    <t>An Ordinance Establihing the Museo Dabawenyo, providing for its permanent home and for other purposes</t>
  </si>
  <si>
    <t>000538-13</t>
  </si>
  <si>
    <t>An Ordinance adopting and approving the proposed restructured scheduled of accounts for the original awardees and undocumented awardees under the Slum Improvement Resettlement Project Residential and Commercial Areas of Piapi Upgrading, New Matina Sites and Services (NMSS) 1 &amp; 2 and New Matina Upgrading Area (NMUA)</t>
  </si>
  <si>
    <t>000539-13</t>
  </si>
  <si>
    <t>An Ordinance adopting and approving the Pricing Scheme of the Catalunan Grande Resettlement Project submitted by the Technical Working Group and the Pricing Committee</t>
  </si>
  <si>
    <t>000546-13</t>
  </si>
  <si>
    <t>An Ordinance amending the Comprehensive Zoning Ordinance of Davao City and providing for the administration, enforcement and amendments thereof and for the repeal of all ordinances in conflict therewith, otherwise known as the Comprehensive Zoning Ordinance of Davao City for 2013-2022, incorporating as integral part thereof Volume 1 (Comprehensive Land Use Plan) and Volume III (Sectoral Studies) of the Comprehensive Land Use Plan of Davao City for 2013-2022</t>
  </si>
  <si>
    <t>000004-13</t>
  </si>
  <si>
    <t>An Ordinance amending Ordinance No. 01627, Series of 1994, “An Ordinance regulating the operation of business establishments selling liquors, coconut wine, and other nature wine and other alcoholic beverages in the City of Davao</t>
  </si>
  <si>
    <t>000474-13</t>
  </si>
  <si>
    <t>An Ordinance providing and approving the pricing scheme for Tibungco Relocation for Phase 1 and Phase 2</t>
  </si>
  <si>
    <t>000485-13</t>
  </si>
  <si>
    <t>An Ordinance amending Chapter 5, Article 11, Section 332 of the Revenue Code of Davao City and providing for the administration, enforcement and amendment thereof and for the repeal of all ordinances in conflict therewith</t>
  </si>
  <si>
    <t>000489-13</t>
  </si>
  <si>
    <t>An Ordinance authorizing the City Mayor to enter into and sign, for and in behalf of the City Government of Davao, the lease Purchase Agreements between the City and the respective individual beneficiaries of theTibungco Relocation Phase 1 and Phase 2</t>
  </si>
  <si>
    <t>000490-13</t>
  </si>
  <si>
    <t>An Ordinance authorizing the City Mayor to enter into and sign, for and in behalf of the City Government of Davao, the Deeds of Sale for the lots in the SIR Program, namely Piapi Upgrading Area and Piapi Commercial Area</t>
  </si>
  <si>
    <t>000495-13</t>
  </si>
  <si>
    <t>An Ordinance providing and approving the rental rate for business establishments occupying portions of the reservation area covered by Proclamation No. 20 located at Times Beach, Matina Aplaya, Davao City</t>
  </si>
  <si>
    <t>000496-13</t>
  </si>
  <si>
    <t>An Ordinance authorizing the City Mayor to enter into and sign, for and in behalf of the City Government of Davao, the Lease Contracts between the City Government of Davao and the respective individual business establishments occupying portions of the reservation area covered by Proclamation No. 20 located in Times Beach, Matina Aplaya, this City, in accordance with City Council Resolution No. 02467-13, both series of 2013</t>
  </si>
  <si>
    <t>000487-16</t>
  </si>
  <si>
    <t>An Ordinance amending Section 13 Article XI of Ordinance No. 0546-13, Series of 2013 (veto accepptance Resolution No. 02759-16, Series of 2016 (nominal voting) (green space)</t>
  </si>
  <si>
    <t>000348-07</t>
  </si>
  <si>
    <t>Ordinance Establishing the Gender-Sensitive Crisis Intervention Unit (GSCIU) of Davao City, creating plantilla positions for its personnel and appropriating funds therefor</t>
  </si>
  <si>
    <t>000349-07</t>
  </si>
  <si>
    <t>ORDINANCE AMENDING DAVAO CITY ORDINANCE NO. 158-05, SERIES OF 2005, OTHERWISE KNOWN AS “THE 2005 REVENUE CODE OF THE CITY OF DAVAO”, PARTICULARLY ARTICLE IV, SECTION 103, NUMBER (4), FIRST PARAGRAPH, BY REDUCING THE ANNUAL FEE ON TAXI OPERATORS OPERATING THEIR BUSINESS IN DAVAO CITY, FROM “THREE HUNDRED PESOS (P300.00)" TO “TWO HUNDRED PESOS (P200.00)”</t>
  </si>
  <si>
    <t>000355-07</t>
  </si>
  <si>
    <t>An Ordinance for the "Davao Branding System” to raise the quality, standards and marketability of Davao-Made products</t>
  </si>
  <si>
    <t>ORDINANCE NO. 04, SERIES OF 2020:</t>
  </si>
  <si>
    <t>An Ordinance Amending Section 22 Of Article VII, Article IX, Section 35 Of Article XII, Section 50, Paragraph (I) Of Article XV, Of The Ordinance No.24 Series Of 2016, Otherwise Known As "Pasig City Revised Tricycle And Pedicab Code Of 2016"</t>
  </si>
  <si>
    <t>Pasig</t>
  </si>
  <si>
    <t>ORDINANCE NO. 5, SERIES OF 2020:</t>
  </si>
  <si>
    <t>An Ordinance Establishing The Pasig City Health Department, Revising Its Organizational Structure And Staffing Pattern, Defining Their Functions, And Appropriating Funds Therefor</t>
  </si>
  <si>
    <t>ORDINANCE NO. 06, SERIES OF 2020:</t>
  </si>
  <si>
    <t>An Ordinance Regulating Non-Essential Travel And Loitering For The Purpose Of Mitigating The Spread Of The Coronavirus Disease (COVID-19)</t>
  </si>
  <si>
    <t>ORDINANCE NO. 07, SERIES OF 2020:</t>
  </si>
  <si>
    <t>An Ordinance Providing Protection To Consumer And Ensuring Orderly And Equitable Sale By Business Establishment By Prescribing Measure To Ensure Availability Of Basic Necessities And Prime Commodities At Reasonable Prices During Declared Emergency Situations And Like Occasions</t>
  </si>
  <si>
    <t>ORDINANCE NO. 08, SERIES OF 2020:</t>
  </si>
  <si>
    <t>An Ordinance Prohibiting The Selling And Drinking Of Alcoholic Drinks In Establishment And Public Places Within The Territorial Jurisdiction Of Pasig City During The State Of National Emergency, Providing Penalties For Violation Therefor And For Other Purposes</t>
  </si>
  <si>
    <t>ORDINANCE NO. 09, SERIES OF 2020:</t>
  </si>
  <si>
    <t>An Ordinance Prohibiting Overpricing Of Basic Necessities And Prime Commodities, Including Alcohol, Sanitizers And Facemask And Providing Penalties Therefore And For Other Purposes</t>
  </si>
  <si>
    <t>ORDINANCE NO. 10, SERIES OF 2020:</t>
  </si>
  <si>
    <t>An Ordinance Prohibiting Any Person From Committing Any Act Which Cause Stigma, Disgrace, Shame, Humiliation, Harassment Or Otherwise Discriminating Against A Person Infected, Under Investigation Or Monitoring Due To Infectious Diseases Or Emerging And Re-Emerging Infectious Diseases, As Well As Against Public And Private Doctors, Nurses, Health Workers, Emergency Personnel And Volunteers, Service Workers Who Are Assigned To Hospitals Or Other Centers Where These Persons Are Being Treated And Other Frontliners, And Providing Penalty Therefor</t>
  </si>
  <si>
    <t>ORDINANCE NO. 11, SERIES OF 2020:</t>
  </si>
  <si>
    <t>Ordinance Establishing Comprehensive Measures To Ensure The Protection And Promotion Of The Health, Safety And Well Being Of The Public Health Workers Of The COVID 19 Epidemic During The Enhanced Community Quarantine And Six Months Thereafter, And For Other Purposes</t>
  </si>
  <si>
    <t>ORDINANCE NO. 12, SERIES OF 2020:</t>
  </si>
  <si>
    <t>An Ordinance Requiring The Mandatory Wearing By All Residents Of Facemasks, Whenever Allowed To Go Out Of Their Residences And On Public Places Within The Territorial Jurisdiction Of Pasig City During The State Of National Emergency, Providing Penalties For Violation Therefor And For Other Purposes</t>
  </si>
  <si>
    <t>ORDINANCE NO. 13, SERIES OF 2020:</t>
  </si>
  <si>
    <t>An Ordinance Approving The Supplemental Budget No. 01 Of The City Government Of Pasig For CY 2020 Covered By An Appropriation Amounting To One Billion Six Hundred Thirty Nine Million Four Hundred Nine Thousand Seven Hundred Fifty-Eight Pesos (1,639,409,758,00) For CY 2020 To Financial Additional Expenses And Other Developmental Project Of Pasig City</t>
  </si>
  <si>
    <t>ORDINANCE NO. 14, SERIES OF 2020:</t>
  </si>
  <si>
    <t>An Ordinance Requiring All Government Offices, Business Establishment, School, Markets And All Other Institutions And Offices To Adopt And Implement Strict Measures On Social Distancing And Other Precautionary Measure To Prevent The Spread Of COVID 19 Disease And For Other Purposes</t>
  </si>
  <si>
    <t>ORDINANCE NO. 15, SERIES OF 2020:</t>
  </si>
  <si>
    <t>An Ordinance Implementing A Coding Scheme Regulating Mobility Of Residents To Ensure Strict Quarantine Protocol And Social Distancing Within The Territorial Jurisdiction Of Pasig City And For Other Purposes</t>
  </si>
  <si>
    <t>ORDINANCE NO. 16, SERIES OF 2020:</t>
  </si>
  <si>
    <t>An Ordinance Waiving The Rental Fees And Penalties Incurred On Water And Electrical Bills Of Stallholders At The Pasig City Mega Market Due To The COVID-19 Pandemic And For Other Purposes</t>
  </si>
  <si>
    <t>ORDINANCE NO. 17, SERIES OF 2020:</t>
  </si>
  <si>
    <t>An Ordinance Repealing Ordinance No. 08, Series Of 2020 Entitled "An Ordinance Prohibiting The Selling And Drinking Of Alcoholic Drinks In Establishments And Public Places Within The Territorial Jurisdiction Of Pasic City During The State Of National Emergency, Providing Penalties For Violation Therefor And For Other Purposes"</t>
  </si>
  <si>
    <t>ORDINANCE NO. 18, SERIES OF 2020:</t>
  </si>
  <si>
    <t>An Ordinance Reverting The Sum Of One Hundred Sixty-Two Million Four Hundred Thousand Three Hundred Twenty-Eight Pesos &amp; 20/100 (Php 162,400,328.20) From Continuing Appropriation For Community Development Fund Under The General Fund To Finance Other Priority Plans And Programs Of The City</t>
  </si>
  <si>
    <t>ORDINANCE NO. 19, SERIES OF 2020:</t>
  </si>
  <si>
    <t>An Ordinance Authorizing The Supplemental Budget No. 02 Of The General Fund Of Pasig City, Metro Manila Involving A Total Appropriation Of One Billion Four Hundred Ninety-Four Million Three Hundred Forty-Seven Thousand Two Hundred Sixty-Nine Pesos &amp; 20/100 (Php 1,949,347,269.20) For CY 2020 To Finance Additional Expenses To Fund Measures On Programs, Project And Activities Of The City And Additional Project To Address The COVID-19 Situation Of The Pasig City</t>
  </si>
  <si>
    <t>ORDINANCE NO. 20, SERIES OF 2020:</t>
  </si>
  <si>
    <t>An Ordinance Granting Amnesty To Delinquent Traffic Violators In Pasig City With Unredeemed Ordinance Violation Receipt (OVR's) By Condoning The 2% Penalty Per Day Imposed By Section 122 (C) Of The Revised 2016 Traffic And Parking Management Code Of Pasig City, And For Other Purposes</t>
  </si>
  <si>
    <t>ORDINANCE NO. 21, SERIES OF 2020:</t>
  </si>
  <si>
    <t>An Ordinance Amending Section 11 Of Ordinance No. 15, Series Of 2020 And For Other Purposes</t>
  </si>
  <si>
    <t>ORDINANCE NO. 22, SERIES OF 2020:</t>
  </si>
  <si>
    <t>An Ordinance Establishing Tulong At Pampuhunang Ayuda Sa Taga-Pasig ("TAPAT") Program With The Aim To Aid The Micro Small Medium Enterprises And Employees Affected By The Corona Virus Disease 2019 Pandemic And For Other Purposes</t>
  </si>
  <si>
    <t>ORDINANCE NO. 23, SERIES OF 2020:</t>
  </si>
  <si>
    <t>An Ordinance Amending Ordinance No. 06, Series Of 2020 And For Other Purposes</t>
  </si>
  <si>
    <t>ORDINANCE NO. 24, SERIES OF 2020:</t>
  </si>
  <si>
    <t>An Ordinance Lifting Ordinance No. 07, Series Of 2020, Otherwise Known As The "Anti-Hoarding And Anti-Panic Buying Ordinance Of Pasig City" And For Other Purposes</t>
  </si>
  <si>
    <t>ORDINANCE NO. 25, SERIES OF 2020:</t>
  </si>
  <si>
    <t>An Ordinance Waiving The Rental Fees, Penalties And Surcharges Of Stallholders And Lessees Under The Market Administration Office Due To The Construction Of Skywalk Project, And For Other Purposes</t>
  </si>
  <si>
    <t>ORDINANCE NO. 26, SERIES OF 2020:</t>
  </si>
  <si>
    <t>An Ordinance Creating Additional Plantilla Positions To The Office Of The City Administrators, Defining Its Duties And Function, And Appropriating Funds Therefor</t>
  </si>
  <si>
    <t>ORDINANCE NO. 27, SERIES OF 2020:</t>
  </si>
  <si>
    <t>An Ordinance Appropriating The Amount Necessary As Compensation Adjustment For The Employees Of The City Government Of Pasig, Pursuant To RA No. 11466 And Local Budget Circular No. 121 Of The Department Of Budget &amp; Management, Funds To Be Taken Out From The Approved Executive Budget CY 2020, The Salary Savings And From Other Sources Available In The City Treasury, Subject To All Legal And Auditing Rules And Procedures</t>
  </si>
  <si>
    <t>ORDINANCE NO. 28, SERIES OF 2020:</t>
  </si>
  <si>
    <t>An Ordinance Establishing The Pasig City Office Of General Services, Revising Its Organizational Structure And Staffing Pattern, Defining Their Functions, And Appropriating Funds Therefor</t>
  </si>
  <si>
    <t>ORDINANCE NO. 29, SERIES OF 2020:</t>
  </si>
  <si>
    <t>An Ordinance Amending Ordinance The 2017 Revised Pasig Revenue Code And For Other Purposes</t>
  </si>
  <si>
    <t>ORDINANCE NO. 30, SERIES OF 2020:</t>
  </si>
  <si>
    <t>An Ordinance Waiving The Rental Fees, Charges, And Penalties Incurred By Legitimate Kiosk And Canteen Tenants Located Within The Vicinity Of Pasig City Hall For The Months Of April To June 2020 And For Other Purposes</t>
  </si>
  <si>
    <t>ORDINANCE NO. 31, SERIES OF 2020:</t>
  </si>
  <si>
    <t>The 2020 Revised Gender And Development Code Of Pasig City</t>
  </si>
  <si>
    <t>ORDINANCE NO. 32, SERIES OF 2020:</t>
  </si>
  <si>
    <t>An Ordinance Waiving Fees To All Private Educational Institutions Located Within The Territorial Jurisdiction Of The City Of Pasig Until The Resumption Of Face-To-Face Learning And For Other Purposes</t>
  </si>
  <si>
    <t>ORDINANCE NO. 33, SERIES OF 2020:</t>
  </si>
  <si>
    <t>An Ordinance Extending All Deadlines For Monetary Obligations In Favor Of The City Government Of Pasig From The Period Of 01 August To 31 October 2020, Without Additional Penalties From The Time The Obligation Was Extended, And For Other Purposes</t>
  </si>
  <si>
    <t>ORDINANCE NO 34, SERIES OF 2020:</t>
  </si>
  <si>
    <t>An Ordinance Instituting A Uniform Curfew Within The Territorial Jurisdiction Of Pasig During The Imposition Of Community Quarantine Status</t>
  </si>
  <si>
    <t>ORDINANCE NO 35, SERIES OF 2020:</t>
  </si>
  <si>
    <t>An Ordinance Adopting The City Of Pasig Veterinary Code And For Other Purposes</t>
  </si>
  <si>
    <t>ORDINANCE NO. 36, SERIES OF 2020:</t>
  </si>
  <si>
    <t>An Ordinance Prescribing The Streamlined Guidelines For The Issuance Of Permits, Licenses, And Certificates For The Construction Of Shared Passive Telecommunication Tower Infrastructure (PTTIS)</t>
  </si>
  <si>
    <t>ORDINANCE NO. 37, SERIES OF 2020:</t>
  </si>
  <si>
    <t>An Ordinance Amending Section 4 Of Ordinance No. 34, Series Of 2020 Otherwise Known As "The Uniform Curfew Ordinance Of Pasig City 2020", And For Other Purposes</t>
  </si>
  <si>
    <t>ORDINANCE NO. 38, SERIES OF 2020:</t>
  </si>
  <si>
    <t>An Ordinance Requiring All Residents Of The City Of Pasig To Wear Proper Face Shields In All Enclosed Public Places, Places Of Work, Commercials Areas, And In Public Transportation, Providing Penalties For Violation Thereof And For Other Purposes</t>
  </si>
  <si>
    <t>ORDINANCE NO. 39, SERIES OF 2020:</t>
  </si>
  <si>
    <t>An Ordinance Creating The Peace And Order Department And Integrating Threin Various Offices, Rationalizing Its Organizational Structure And Staffing Pattern And Appropriating Funds Thereof</t>
  </si>
  <si>
    <t>ORDINANCE NO. 40, SERIES OF 2020:</t>
  </si>
  <si>
    <t>An Ordinance Amending Section 4 Of Ordinance No. 34, Series Of 2020 Otherwise Known As "The Uniform Curfew Ordinance Of Pasig City 2020," And For Other Purposes</t>
  </si>
  <si>
    <t>ORDINANCE NO. 41, SERIES OF 2020:</t>
  </si>
  <si>
    <t>An Ordinance Reclassifying And Creating Plantilla Positions To The Internal Audit Service Of The City Government Of Pasig, Defining Its Duties And Functions And Appropriating Funds Therefor</t>
  </si>
  <si>
    <t>ORDINANCE NO. 42, SERIES OF 2020:</t>
  </si>
  <si>
    <t>An Ordinance Waiving The Rental Fees, Charges, And Penalties Incurred By Legitimate Tenants Occupying Commercial Space Located Beside The Pasig City Sports Complex (Commercial Sports Center) And For Other Purposes</t>
  </si>
  <si>
    <t>ORDINANCE NO. 43, SERIES OF 2020:</t>
  </si>
  <si>
    <t>An Ordinance Adopting Republic Act No. 8972, Otherwise Known As The "Solo Parents' Welfare Act Of 2020, And Providing For Expanded Benefits, Appropriating Funds Therefor, And For Other Purposes</t>
  </si>
  <si>
    <t>ORDINANCE NO. 44, SERIES OF 2020:</t>
  </si>
  <si>
    <t>An Ordinance For The Temporary Closure Of Public And Private Cemeteries, Memorial Parks, And Columbaries From 29 October To 4 November 2020, Providing Guidelines Thereof, And For Other Purposes</t>
  </si>
  <si>
    <t>ORDINANCE NO. 45, SERIES OF 2020:</t>
  </si>
  <si>
    <t>An Ordinance Creating The Pasig City Public Crematorium And For Other Purposes</t>
  </si>
  <si>
    <t>ORDINANCE NO. 46, SERIES OF 2020:</t>
  </si>
  <si>
    <t>An Ordinance Authorizing The Annual Budget Of Pasig City For Fiscal Year 2021 In The Total Amount Of Twelve Billion Three Hundred Twenty Seven Million Five Hundred Ninety-Eight Thousand Twenty-Two Pesos (Php 12,327,598,022.00) Under The General Fund For The Current Fund Operating Expenditures And Capital Outlay Requirements Of The City, And Appropriating The Necessary Funds For The Purposes</t>
  </si>
  <si>
    <t>ORDINANCE NO. 47, SERIES OF 2020:</t>
  </si>
  <si>
    <t>An Ordinance Amending Ordinance No. 39, Series Of 2020, And For Other Purposes</t>
  </si>
  <si>
    <t>ORDINANCED NO. 48, SERIES OF 2020:</t>
  </si>
  <si>
    <t>An Ordinance Creating Permanent Positions For Various Departments And Offices In The City Government Of Pasig</t>
  </si>
  <si>
    <t>ORDINANCE NO. 49, SERIES OF 2020:</t>
  </si>
  <si>
    <t>An Ordinance Instituting The "Pasig Pass" As Pasig City's COVID-19 Contract Tracing Solution, Mandating All Residents And Non-Residents Of The City, Establishments Within The City, Whether Public Or Private, And Public Transportation And Providing Penalties For Violation Thereof</t>
  </si>
  <si>
    <t>ORDINANCE NO. 50, SERIES OF 2020:</t>
  </si>
  <si>
    <t>An Ordinance Amending Section 6 Of Ordinance No. 56, Series Of 2017 Otherwise Known As "An Ordinance Prohibiting Excessive, Unnecessary And Unusually Loud Sounds Generated From Videoke/Karaoke Systems Or Other Amplified Audio Devices Within The Residential Areas And Along Public Streets In Pasig City, And Further Providing Penalty For Violation Thereof, Subject To All Laws And Existing Legal Rules And Regulations", And For Other Purposes</t>
  </si>
  <si>
    <t>ORDINANCE NO. 51, SERIES OF 2020:</t>
  </si>
  <si>
    <t>An Ordinance Authorizing The Honorable City Mayor Victor Ma. Regis N. Sotto To Negotiate For The Acquisition Or Institute Appropriation Proceedings For The Two Hundred Five Square Meters (205 sqm) Of Land Covered By TCT N0.: 333844 And Tax Declaration No.: E-028-00314 Registered In The Name Of Ms. Gloria Calingo Tabeta Located At E. Angeles Street Barangay Sto. Tomas, Pasig City, Metro Manila, For The Construction Of Barangay Sta. Cruz Two (2) Storey Building Multi-Purpose Hall</t>
  </si>
  <si>
    <t>ORDINANCE NO. 52, SERIES OF 2020:</t>
  </si>
  <si>
    <t>An Ordinance Providing Guidelines For The Grant Of Assistance For The Victims Of Typhoon Ulysses, Appropriating Funds Thereof And For Other Purposes</t>
  </si>
  <si>
    <t>ORDINANCE NO. 53, SERIES OF 2020:</t>
  </si>
  <si>
    <t>An Ordinance Authorizing The Supplemental Budget No. 03 Of The General Fund Of Pasig City, Metro Manila Involving A Total Appropriation Of Twenty Million Pesos (Php 20,000,000.00) For CY 2020 To Finance Additional Expense To Address The COVID-19 Situation Of Pasig City And For Other Purposes</t>
  </si>
  <si>
    <t>ORDINANCE NO. 54, SERIES OF 2020:</t>
  </si>
  <si>
    <t>An Ordinance Establishing The Pasig City Socialized Housing And Urban Community Development Program, And Providing For Its Policy Framework, Components, And Implementing Mechanisms</t>
  </si>
  <si>
    <t>ORDINANCE NO. 55, SERIES OF 2020:</t>
  </si>
  <si>
    <t>An Ordinance Creating The Pasig Urban Settlements Office, Defining Its Duties And Functions And For Other Purposes</t>
  </si>
  <si>
    <t>ORDINANCE NO. 56, SERIES OF 2020:</t>
  </si>
  <si>
    <t>An Omnibus Ordinance Prescribing Updated Guidelines And The Grant Of Variances Or Special Exceptions And Grant Or Re-Zoning Of The Zoning Ordinance, And Upholding The Composition, Functions Of Local Zoning Board Of Adjustment And Appeals (LZBAA) And Local Zoning Review Committee (LZRC)</t>
  </si>
  <si>
    <t>ORDINANCE NO. 57, SERIES OF 2020:</t>
  </si>
  <si>
    <t>An Ordinance Prescribing The Adjustment, Setting, And Adoption Of Reasonable Regulatory Fees And Charges Of Pasig City And Hereby Amending The 2017 Revised Pasig Revenue Code And The Pasig City 2016 Revised Traffic And Parking Management Code, As Well As Integrating The Provision Of The National Building Code Of The Philippines</t>
  </si>
  <si>
    <t>ORDINANCE NO. 58, SERIES OF 2020:</t>
  </si>
  <si>
    <t>An Ordinance Lowering The Presumptive Income Levels For Pasig Public Mega Market Vendors For The Year 2020</t>
  </si>
  <si>
    <t>ORDINANCE NO. 01, SERIES OF 2020:</t>
  </si>
  <si>
    <t>An Ordinance Amending Article VII, Section 317 (A) And (C) Of Ordinance No. 51, Series Of 2017 Entitled "An Ordinance Enacting The Revise Revenue Code Providing Penalties For Violation Thereof"</t>
  </si>
  <si>
    <t>ORDINANCE NO. 02, SERIES OF 2020:</t>
  </si>
  <si>
    <t>An Ordinance Reclassifying Positions In The Plantilla Of Positions Of The City Government Of Pasig, Prescribing The Qualification Standards And Duties And Responsibilities Thereof</t>
  </si>
  <si>
    <t>ORDINANCE NO. 03, SERIES OF 2020:</t>
  </si>
  <si>
    <t>An Ordinance Prescribing Guidelines In Extending Financial And Relief Assistance To The Families Residing Within The Jurisdiction Of The City Of Pasig Who Are Victims Of The Calamity Of Fire And Appropriating Funds Therefor</t>
  </si>
  <si>
    <t>ORDINANCE NO. 13, SERIES OF 2024:</t>
  </si>
  <si>
    <t>An Ordinance Authorizing Supplemental Budget No. 1 Of The General Fund Of The City Government Of Pasig, Metro Manila Involving A Total Appropriating Of Six Billion Four Hundred Sixty-Three Million Six Hundred Ninety-Nine Thousand One Hundred Thirty Pesos And 37/100 (Php 6,463,699,130.37) For CY 2024 To Finance Additional Expenses, Projects And Programs Of The City</t>
  </si>
  <si>
    <t>ORDINANCE NO. 14, SERIES OF 2024:</t>
  </si>
  <si>
    <t>An Ordinance Further Amending Ordinance No. 47, Series Of 2023, As Amended, Otherwise Known As The “Pasig City Pag-Asa Scholarship Program”</t>
  </si>
  <si>
    <t>ORDINANCE NO. 15, SERIES OF 2024:</t>
  </si>
  <si>
    <t>An Ordinance Providing For The 2023 Revised Pasig City Children's Code</t>
  </si>
  <si>
    <t>ORDINANCE NO. 1, SERIES OF 2024:</t>
  </si>
  <si>
    <t>An Ordinance Institutionalizing Cleanliness Practices In The City Of Pasig, And Providing Penalties For Violation Therof</t>
  </si>
  <si>
    <t>ORDINANCE NO. 19, SERIES OF 2024:</t>
  </si>
  <si>
    <t>An Ordinance Authorizing The Honorable City Mayor, Victor Ma Regis N. Sotto To Release The Amount Of Two Million Seventy-Nine Thousand Pesos (Php 2,079,000.00) For The Payment Of Just Compensation For The Parcel Of Land With An Area Of One Hundred Five (105) Square Meters Portion Of The Property Covered By Transfer Certificate Of Title No. PT-108708, Which Was Affected By The Construction Of A Road Which Now Forms Part Of Baltazar Street, Barangay Sto. Tomas, Pasig City, And To Enter Into And Sign A Corresponding Deed Of Absolute Sale By And Between The City Government Of Pasig And Regina R. Cunanan, Subject To Applicable Laws And Auditing Rules And Procedures</t>
  </si>
  <si>
    <t>ORDINANCE NO. 20, SERIES OF 2024:</t>
  </si>
  <si>
    <t>An Ordinance Amending Ordinance No. 83, Series Of 2023, Entitled: "An Ordinance Authorizing The Honorable City Mayor, Victor Ma Regis N. Sotto, For The Release The Amount Of Thirteen Million Eighty Thousand Pesos (Php13,080,000.00) For The Payment Of Just Compensation Of Two (2) Parcels Of Land With An Aggregate Area Of Eight Hundred Seventy-Two Square Meters (872 sqm) Covered By Transfer Certificates Of Title No. PT- 149230 And PT-149232 Which Were Affected By The Construction Of Road Which Now Forms Part Of "Eusebio Avenue", Brgy. San Miguel, Pasig City And To Enter Into And Sign A Corresponding Deed Of Absolute Sale By And Between The City Government Of Pasig And Jovito Luis, Et. Al., Subject To Applicable Laws And Auditing Rules And Procedures"</t>
  </si>
  <si>
    <t>ORDINANCE NO. 2, SERIES OF 2024:</t>
  </si>
  <si>
    <t>An Ordinance Authorizing The Honorable City Mayor, Victor Ma Regis N. Sotto, To Release The Amount Of Ten Million Seven Hundred Sixty-Four Thousand Pesos (Php 10,764,000.00) For The Payment Of Just Compensation Of A Parcel Of Land With An Aggregate Area Of Nine Hundred Thirty-Six (936) Square Meters Covered By Transfer Certificate Of Title No. PT-89552 Which Was Affected By The Construction Of F. Manalo St., Cor. F. Antonio St., Brgy. Bambang, Pasig City, And To Enter Into And Sign A Corresponding Deed Of Absolute Sale By And Between The City Government Of Pasig And Victor Kho And Ernesto Kho, Subject To Applicable Laws And Auditing Rules And Procedures</t>
  </si>
  <si>
    <t>ORDINANCE NO. 16, SERIES OF 2024:</t>
  </si>
  <si>
    <t>An Ordinance Localizing The Safe Spaces Act Within The City Of Pasig And Providing Penalties For Violation Thereof</t>
  </si>
  <si>
    <t>ORDINANCE NO. 3, SERIES OF 2024:</t>
  </si>
  <si>
    <t>An Ordinance Amending Ordinance No. 72, Series Of 2023, Entitled: "An Ordinance Authorizing The Pasig City Mayor, Honorable Victor Ma Regis N. Sotto, To Release The Amount Of Eighteen Million Pesos (Php18,000,000.00) For The Acquisition Of A Parcel Of Land Owned By Lawrence Aikee Raymundo Esmeli Consisting Of One Thousand Two Hundred Square Meters (1,200 sqm), More Or Less, Covered By Transfer Certificate Of Title No. 011-2023000112, Located In Barangay Malinao, Pasig City, For The Construction Of The City's Socialized Housing Project, And For Other Purposes"</t>
  </si>
  <si>
    <t>ORDINANCE NO. 18, SERIES OF 2024:</t>
  </si>
  <si>
    <t>An Ordinance Amending Ordinance No. 84, Series Of 2023 Entitled: "An Ordinance Authorizing The Honorable City Mayor Victor Ma Regis N. Sotto For The Release Of The Amount Of One Million Eight Hundred Eighty-Five Thousand Pesos (Php 1,885,000.00) For The Payment Of Just Compensation Of Two (2) Parcels Of Land With An Aggregate Area Of One Hundred Eighty-Eight Square Meters And 50/100 (188.50 Square Meters) Covered By Transfer Certificates Of Title No. PT-91679 And PT-99177 Which Was Affected By The Construction Of Road In A. Sandoval Street And Dupax Street, Barangay Palatiw, Pasig City And To Enter Into And Sign A Corresponding Deed Of Absolute Sale By And Between The City Government Of Pasig And Ma. Jazel D. Delas Alas, Ma. Aurea Joyce F. Javier, Ma. Jovita R. Fontanilla And Bienvenido Jose R. Fontanilla, Subject To Applicable Laws And Auditing Rules And Procedures"</t>
  </si>
  <si>
    <t>ORDINANCE NO. 4, SERIES OF 2024:</t>
  </si>
  <si>
    <t>An Ordinance Amending Ordinance No. 82, Series Of 2023, Entitled: "An Ordinance Authorizing The Honorable City Mayor, Victor Ma Regis N. Sotto, To Release The Amount Of Eight Million Three Hundred Thirty Thousand Pesos (Php8,330,000.00) For The Acquisition Of A Parcel Of Land Consisting Of Five Hundred Ninety-Five (595) Square Meters, More Or Less, Covered By Transfer Certificates Of Title No. PT-73513 And PT-73516, Registered In The Name Of Irene Ngan Located In Ilugin - Resettlement Area, Barangay Pinagbuhatan, Pasig City, For Public Use As Basketball Court For The Benefit Of The Residents Thereat, And For Other Purposes"</t>
  </si>
  <si>
    <t>ORDINANCE NO. 22, SERIES OF 2024:</t>
  </si>
  <si>
    <t>An Ordinance Authorizing The Pasig City Mayor, Honorable Victor Ma Regis N. Sotto, To Release Public Funds For The Acquisition Of A Parcels Of Land Consisting Of One Hundred Eighteen Thousand One Hundred Thirty-Two Square Meters (118,132 sqm) More Or Less, Covered By Transfer Certificates Of Title Nos. PT-80755, 26317, And 26320, Located In Brgy. Kalawaan, Pasig City, Transfer Certificates Of Title Nos. 26318, 26319, PT-80753 And PT-80754 Located In Brgy. Ibayo - Tipas, Taguig City, With A Total Amount Of Three Billion Two Hundred Million Pesos (Php 3,200,000,000.00), And To Execute A Memorandum Of Agreement And Appurtenant Deeds Of Absolute Sale For The Above Parcels Of Land, For The Construction Of The City's Township Project, And For Other Purposes</t>
  </si>
  <si>
    <t>ORDINANCE NO. 24, SERIES OF 2024:</t>
  </si>
  <si>
    <t>An Ordinance Amending Section 92 Of Ordinance No. 40, Series Of 2021, Entitled "An Ordinance Enacting The Senior Citizens' Code Of Pasig City Mandating The Implementation Of Comprehensive And Sustainable Programs For The Senior Citizens Of Pasig And For Other Purposes"</t>
  </si>
  <si>
    <t>ORDINANCE NO. 25, SERIES OF 2024:</t>
  </si>
  <si>
    <t>An Ordinance Establishing And Institutionalizing The Seal Of Good Youth Governance (SGYG) For The Sangguniang Kabataan Of Pasig City And Allocating Funds For The Purpose Of The SGYG Incentives</t>
  </si>
  <si>
    <t>ORDINANCE NO. 5, SERIES OF 2024:</t>
  </si>
  <si>
    <t>An Ordinance Institutionalizing Support For The Celebration Of The National Bible Week On The Last Week Of January Of Every Year In Pasig City</t>
  </si>
  <si>
    <t>ORDINANCE NO. 8, SERIES OF 2024:</t>
  </si>
  <si>
    <t>An Ordinance Creating Three Hundred Forty-Six (346) Additional Permanent Positions For Various Departments And Offices Pursuant To Regularization Program Of The City Government Of Pasig And For Other Purposes</t>
  </si>
  <si>
    <t>ORDINANCE NO. 23, SERIES OF 2024:</t>
  </si>
  <si>
    <t>An Ordinance Amending Ordinance No. 04, Series Of 2008, ("An Ordinance Prescribing Guidelines For The Issuance Of A Special Electrical Permit For Residential Houses Located In Urban Poor Communities And For Other Purposes."), Providing Guidelines For The Issuance Of A Special Electrical Certificate For Residential Houses Located In Urban Poor Communities And For Other Purposes</t>
  </si>
  <si>
    <t>ORDINANCE NO. 26, SERIES OF 2024:</t>
  </si>
  <si>
    <t>An Ordinance Amending Ordinance No. 35, Series Of 2020 Entitled, "An Ordinance Adopting The City Of Pasig Veterinary Code, And Other Purposes" To Strictly Enforce The Proper Disposal Of Animal Waste, Thereby Providing Stiffer Penalties For Violations Thereof, And For Other Purposes</t>
  </si>
  <si>
    <t>ORDINANCE NO. 27, SERIES OF 2024:</t>
  </si>
  <si>
    <t>An Ordinance Adopting DILG-AMLC Joint Memorandum Circular No. 1 Series Of 2023, Otherwise Known As The "Guidelines In Issuances Of Business Permit/License Of Designated Non-Financial Business And Professions (DNFBPS) Pursuant To RA 9160, Also Known As The Anti-Money Laundering Act Of 2001, As Amended"</t>
  </si>
  <si>
    <t>ORDINANCE NO. 28, SERIES OF 2024:</t>
  </si>
  <si>
    <t>An Ordinance Amending Ordinance No. 7, Series Of 2024 Entitled: "An Ordinance Authorizing The Pasig City Mayor, Honorable Victor Ma Regis N. Sotto, To Release The Amount Of Seven Million One Hundred Twenty-Eight Thousand (P7,128,000.00) For The Acquisition Of A Parcel Of Land Consisting Of Four Hundred Thirty-Two Square Meters (432 Sq.M.), More Or Less, Covered By Transfer Certificate Of Title No. 011-2022001742 Located In Int. Farmer's Avenue, Brgy. Malinao, Pasig City, And To Execute A Deed Of Absolute Sale Between The City Government Of Pasig And Rosalina Cagalingan Uypetilla, Widow, Conrado Ison Cagalingan, Married To Asteria L. Cagalingan, Evangelina Sta. Ana Malanay, Married To Leopoldo Malanay And Felicisima Sta. Ana Rosales, Widow, For The Construction Of The City's Socialized Housing Project"</t>
  </si>
  <si>
    <t>ORDINANCE NO. 29, SERIES OF 2024:</t>
  </si>
  <si>
    <t>An Ordinance Mandating The Establishment Of A Barangay Employment Service Help Desk In Every Barangay In The City Of Pasig, Providing For Their Duties And Functions, Appropriating Funds Therefor, And For Other Purposes</t>
  </si>
  <si>
    <t>ORDINANCE NO. 31, SERIES OF 2024:</t>
  </si>
  <si>
    <t>An Ordinance Authorizing The City Mayor, Honorable Victor Ma Regis N. Sotto, To Release The Amount Of One Hundred Ninety-Three Million Seventy-Nine Thousand Pesos (Php 193,079,000.00) For The Payment Of Just Compensation Of A Land With An Area Of Seven Thousand Two Hundred Eighty-Six Square Meters (7,286 Square Meters) Covered By Transfer Certificate Of Title No. PT-107869, Registered In The Name Of Ma. Elena Marcelo Cruz Married To Edgar Cruz And Ma. Emelita D. Marcelo, Located In Barangay San Nicolas, Pasig City, Which Now Forms Part Of Livelihood Center/GAD Wellness Center And Within The Pasig City Hall Compound, And To Enter Into And Sign, For And On Behalf Of The City Government Of Pasig, A Corresponding Deed Of Absolute Sale, And For Other Purposes</t>
  </si>
  <si>
    <t>ORDINANCE NO. 32, SERIES OF 2024:</t>
  </si>
  <si>
    <t>An Ordinance Granting Amnesty To Delinquent Condominium And Subdivision Taxpayers Of Real Property Taxes, For Taxable Year 2023 And Prior Years By Allowing Them To Pay The Real Property Taxes On Installments And Condoning The Payment Of Related Penalties, Surcharges And Interests</t>
  </si>
  <si>
    <t>ORDINANCE NO. 33, SERIES OF 2024:</t>
  </si>
  <si>
    <t>An Ordinance Temporarily Suspending The Imposition Of The Amusement Tax Under Section 91 Of City Ordinance No. 51, Series Of 2017 Or The 2017 Revised Pasig City Revenue Code, On The Filipino Films Until 31 December 2026, Subject To Existing Laws, Rules And Regulations</t>
  </si>
  <si>
    <t>ORDINANCE NO. 34, SERIES OF 2024:</t>
  </si>
  <si>
    <t>An Ordinance Authorizing The Pasig City Mayor, Honorable Victor Ma Regis N. Sotto, To Release Public Funds In The Amount Of Twenty-Seven Million Three Hundred And Twenty-One Thousand Six Hundred Pesos (Php 27,321,600.00), In Furtherance With Resolution No. 36-11, Series Of 2024, And To Enter Into And Sign A Corresponding Deed Of Absolute Sale With "Tayo Naman, Inc.", For A Parcel Of Land Consisting Of Eleven Thousand Three Hundred Eighty-Four (11,384) Square Meters, More Or Less. Located In Brgy. Pinagbuhatan, Pasig City</t>
  </si>
  <si>
    <t>ORDINANCE NO. 35, SERIES OF 2024:</t>
  </si>
  <si>
    <t>An Ordinance Authorizing The Pasig City Mayor, Honorable Victor Ma Regis N. Sotto, To Release The Amount Of Six Million Thirty-Nine Thousand Pesos (Php 6,039,000.00), For The Acquisition Of Parcels Of Land Consisting An Area Of Three Hundred Sixty-Six Square Meters (366 Square Meters), More Or Less, Owned By Leon Z. Tatco And Identified As Lot 3-C-3-B Covered By Transfer Certificate Title No. 30903, Located In Barangay Malinao Pasig City, To Be Utilized For The Pasig City Hall Complex Expansion And Redevelopment Project, And For Other Purposes</t>
  </si>
  <si>
    <t>ORDINANCE NO. 38, SERIES OF 2024:</t>
  </si>
  <si>
    <t>An Ordinance Establishing The Pasig City Education Department, Defining Its Organizational Structure And Staffing Patterns, Division Functions And Duties, And Appropriating Funds.</t>
  </si>
  <si>
    <t>ORDINANCE NO. 39, SERIES OF 2024:</t>
  </si>
  <si>
    <t>An Ordinance Amending Ordinance No. 15, Series Of 2008 Entitled: An Ordinance Adopting The Sanitation Code Of Pasig City, Providing For Its Implementation, Rules And Regulations, Penalties For Its Violations," As Amended.</t>
  </si>
  <si>
    <t>ORDINANCE NO. 40, SERIES OF 2024:</t>
  </si>
  <si>
    <t>An Ordinance Authorizing The City Mayor, Honorable Victor Ma Regis N. Sotto, To Release The Amount Of Fifty Eight Million Six Hundred Ninety Six Thousand Nine Hundred Fifty Pesos (Php 58,696,950.00) For The Acquisition Of A Parcel Of Land With An Area Of Two Thousand Nine Hundred Thirteen Square Meters (2,913 Square Meters) Covered By Transfer Certificate Of Title No. 011-2017002094, Registered In The Name Of Renee A. Antonio, Widow; Josefina A. Antonio, Married To Edgardo Joseña; Gil A. Antonio, Single, Genoveva A. Antonio, Single; Marissa A. Antonio, Single; Alfredo C. Antonio, Married To Ma. Corazon E. Antonio; Ma. Teresa C. Antonio, Married To Guillermo Santiago; Benjamin C. Antonio, Jr., Married To Susan Antonio; And Sixto Jose C. Antonio, Married To Ana Carolina J. Antonio, Located In Barangay Bambang, Pasig City, For The Construction Of The City's Socialized Housing Project, And To Enter Into And Sign, For And On Behalf Of The City Government Of Pasig, A Corresponding Deed Of Absolute Sale, And For Other Purposes.</t>
  </si>
  <si>
    <t>ORDINANCE NO. 43, SERIES OF 2024:</t>
  </si>
  <si>
    <t>An Ordinance Amending Ordinance No. 38, Series Of 2023 Entitled: "An Ordinance Authorizing The Release Of The Amount Of Thirteen Million Two Hundred Thousand Pesos (Ph 13,200,000.00) For The Payment Of The Purchase Price Of A Parcel Of Land With An Aggregate Area Of Three Hundred Square Meters (300 sqm) Covered By Transfer Certificate Of Title No. 270573 And Tax Declaration No. E-026-00269 Which Was Taken By The City Government Of Pasig For -The Construction Of The Pasig Mega Parking II Within The Pasig City Hall Compound, And To Enter Into And Sign A Corresponding Deed Of Absolute Sale Between The City Government Of Pasig And The Heirs Of Florentino Martinez And Maria Martinez, Subject To Applicable Laws And Auditing Rules And Procedures."</t>
  </si>
  <si>
    <t>ORDINANCE NO. 6, SERIES OF 2024:</t>
  </si>
  <si>
    <t>An Ordinance Authorizing The Pasig City Mayor, Honorable Victor Ma Regis N. Sotto, To Release The Amount Of Two Million Two Hundred Forty-Four Thousand Pesos (Php 2,244,000.00), And To Enter Into And Sign A Deed Of Absolute Sale For The Acquisition Of A Parcel Of Land Consisting Of One Hundred Thirty-Six Square Meters (136 sqm), More Or Less, Registered In The Name Of Land Congenerics, Inc., Covered By Transfer Certificate Of Title No. 46514, Located In Villa Gloria III, Brgy. Pinagbuhatan, Pasig City, For Public Use As Access Road For The Benefit Of The Residents Thereat, And For Other Purposes</t>
  </si>
  <si>
    <t>ORDINANCE NO. 7, SERIES OF 2024:</t>
  </si>
  <si>
    <t>An Ordinance Authorizing The Pasig City Mayor, Honorable Victor Ma Regis N. Sotto, To Release The Amount Of Seven Million One Hundred Twenty-Eight Thousand Pesos (Php7,128,000.00) For The Acquisition Of A Parcel Of Land Consisting Of Four Hundred Thirty-Two Square Meters (432 sqm), More Or Less, Covered By Transfer Certificate Of Title No. 011-2022001742 Located In Int. Farmer's Avenue, Brgy. Malinao, Pasig City, And To Execute A Deed Of Absolute Sale Between The City Government Of Pasig And Rosalina Cagalingan Uypetilla, Widow; Conrado Ison Cagalingan, Married To Asteria L. Cagalingan; Evangelina Sta. Ana Malanay, Married To Leopoldo Malanay; And Felicisima Sta. Ana Rosales, Widow, For The Construction Of The City's Socialized Housing Project</t>
  </si>
  <si>
    <t>ORDINANCE NO. 9, SERIES OF 2024:</t>
  </si>
  <si>
    <t>An Ordinance Authorizing The Release Of The Amount Of One Million Eight Hundred Thousand Pesos (Php 1,800,000.00) For The Payment Of Just Compensation For A Land With An Area Of One Hundred Square Meters (100 sqm) Portion Of The Lot Covered By Original Certificate Of Title No. 2022000041 Which Was Affected By The Construction Of Buting Linear Park, Located At Barangay Buting, Pasig City, And To Enter Into And Sign A Corresponding Deed Of Absolute Sale By And Between The City Government Of Pasig And Spouses Noriel T. Gonzales And Evelyn C. Gonzales, Subject To Applicable Laws And Auditing Rules And Procedures</t>
  </si>
  <si>
    <t>ORDINANCE NO. 10, SERIES OF 2024:</t>
  </si>
  <si>
    <t>An Ordinance Converting Into A Residential Lot Part Of Road Lot 4 (LRC) PSD-2282 Consisting Of One Thousand Five Hundred Four (1,504) Square Meters Covered By Tax Declaration No. E-002-00399, Registered In The Name Of The Municipality Of Pasig Located At Retelco Drive, Bagong Ilog, Pasig City</t>
  </si>
  <si>
    <t>ORDINANCE NO. 11, SERIES OF 2024:</t>
  </si>
  <si>
    <t>An Ordinance Institutionalizing The Annual Financial Assistance To Bonafide Pasig City Persons With Disabilities In The Amount Of One Thousand Five Hundred Pesos (Php1,500.00), Appropriating Funds Therefor, And For Other Purposes</t>
  </si>
  <si>
    <t>ORDINANCE NO. 12, SERIES OF 2024:</t>
  </si>
  <si>
    <t>An Ordinance Mandating All Barangays In Pasig City To Allocate A Space For Sangguniang Kabataan To Be Used As SK Offices And For Other Purposes</t>
  </si>
  <si>
    <t>ORDINANCE NO. 44, SERIES OF 2017:</t>
  </si>
  <si>
    <t>An Ordinance Prescribing Guidelines And Fees For The Grant Of Variances Or Special Exceptions From The Zoning Ordinance</t>
  </si>
  <si>
    <t>ORDINANCE NO. 43, SERIES OF 2017:</t>
  </si>
  <si>
    <t>An Ordinance Adopting Guidelines For The Accreditation Of Civil Society Organizations And Their Participation In The Local Special Bodies Pursuant To Memorandum Circular 2016-97 Of The Department Of Interior And Local Government, Amending Ordinance No. 16 Series Of 2007</t>
  </si>
  <si>
    <t>ORDINANCE NO. 45, SERIES OF 2017:</t>
  </si>
  <si>
    <t>An Ordinance To Name The Bridge Connecting C-5 Viaduct At Brgy. Ugong And P. Conducto Street, Dr. Sixto Antonio Avenue, Caniogan, Pasig City As Kaginhawaan Bridge</t>
  </si>
  <si>
    <t>ORDINANCE NO. 46, SERIES OF 2017:</t>
  </si>
  <si>
    <t>An Ordinance Amending Section 1 And 2 Of Ordinance No. 09, Series Of 2014, Increasing The Annual Financial Assistance To Thirty (30) Barangays Of Pasig City In The Preservation Of Peace And Order In Every Barangay, And For Other Purposes</t>
  </si>
  <si>
    <t>ORDINANCE NO. 47, SERIES OF 2017:</t>
  </si>
  <si>
    <t>An Ordinance Declaring The Official Cultural Activities In The City Of Pasig And Appropriating Funds Therefore And For Other Purposes</t>
  </si>
  <si>
    <t>ORDINANCE NO. 48, SERIES OF 2017:</t>
  </si>
  <si>
    <t>An Ordinance Amending Section 124 Of Ordinance No. 23 Series Of 2016 Entitled: “An Ordinance Approving The Revised Traffic And Parking Management Code, Defining Functions, Prescribing Fees, And For Other Purposes”</t>
  </si>
  <si>
    <t>ORDINANCE NO. 49, SERIES OF 2017:</t>
  </si>
  <si>
    <t>An Ordinance Amending Article XVIII, Section 60 Of Ordinance No. 24 Series Of 2016 Entitled: “An Ordinance Revising Ordinance No. 40 Series Of 2001 Entitled “An Ordinance Enacting The Tricycle/Pedicab Code Of Pasig City</t>
  </si>
  <si>
    <t>ORDINANCE NO. 50, SERIES OF 2017:</t>
  </si>
  <si>
    <t>An Ordinance Providing Incentives To All Deputized Enforcers Of The City Government In All Thirty (30) Barangays Of Pasig City For The Implementation Of All Ordinance Of The City</t>
  </si>
  <si>
    <t>ORDINANCE NO. 52, SERIES OF 2017:</t>
  </si>
  <si>
    <t>An Ordinance Authorizing The Honorable City Mayor Robert C. Eusebio To Negotiate With Enrique Del Rosario For The Acquisition Of His Real Property With Improvements Containing An Area Of Ninety (90) Square Meters Covered And Embraced By TCR No. PT-114190 For The Expansion Of San Joaqin-Kalawaan High School, A Public Purpose, Or To Expropriate The Same Should Negotiations Fail</t>
  </si>
  <si>
    <t>ORDINANCE NO. 54, SERIES OF 2017:</t>
  </si>
  <si>
    <t>An Ordinance Amending City Ordinance No. 01 Series Of 2013 “An Ordinance Prohibiting The Drinking Of Beer, Liquor Or Other Alcoholic Or Intoxicative Beverages In “Sari-Sari Store, Street, Sidewalk, Alley, Callejon, Park, Plaza Or Other Similar Public Places”</t>
  </si>
  <si>
    <t>ORDINANCE NO. 55, SERIES OF 2017:</t>
  </si>
  <si>
    <t>An Ordinance Amending City Ordinance No. 34 Series Of 2016 Entitled “An Ordinance Banning People From Appearing Half-Naked Or Shirtless In Public Places In The City Of Pasig Providing Penalties For Violation Thereof”</t>
  </si>
  <si>
    <t>ORDINANCE NO. 56, SERIES OF 2017:</t>
  </si>
  <si>
    <t>An Ordinance Excessive, Unnecessary And Unusually Loud Sounds Generated From Videoke/Karaoke Systems Or Other Amplified Audio Devices Within The Residential Areas And Along Public Streets In Pasig City, And Further Providing Penalty For Violation Thereof, Subject To All Laws And Existing Legal Rules And Regulations</t>
  </si>
  <si>
    <t>ORDINANCE NO. 57. SERIES OF 2017:</t>
  </si>
  <si>
    <t>An Ordinance Amending City Ordinance No. 05, Series Of 2013 On The Ordinance Regulating The Establishment And Operation Of Internet Café, Computer Rental Shops And Computer Gaming Shops Or Centers In The City Of Pasig And Providing Penalties For Violation Thereof</t>
  </si>
  <si>
    <t>ORDINANCE NO. 58. SERIES OF 2017:</t>
  </si>
  <si>
    <t>An Ordinance Approving The Supplemental Budget No. 03 Of The General Fund Of Pasig City, Metro Manila Involving A Total Appropriation Of One Hundred Twenty-Four Million Six Hundred Forty-Four Thousand Three Hundred Pesos (Php 124,644,300.00) For CY 2017 To Finance Additional Expenses And Other Developmental Projects Of Pasig City</t>
  </si>
  <si>
    <t>ORDINANCE NO. 60. SERIES OF 2017:</t>
  </si>
  <si>
    <t>An Ordinance Authorizing The Honorable City Mayor Robert C. Eusebio To Enter Into Negotiation With Mr. Pacifico R. Santos And Heirs Of Virgina Martin For The Acquisition Of A Lot With An Area Of Eighty-Seven (87 sqm) Square Meters Covered Under Transfer Certificate Of Title No. 38590 And Located In Barangay Manggahan For The Construction Of A Public Health Center For The Benefit Of Residents Of Barangay Manggahan And To Expropriate The Same If Negotiate Fails</t>
  </si>
  <si>
    <t>ORDINANCE NO. 64, SERIES OF 2017:</t>
  </si>
  <si>
    <t>An Ordinance Mandating All Public And Private Preparatory, Elementary And Secondary Schools To Promote Healthy Food And Beverages, Prohibiting The Sale And/Or Promotion Of All Unhealthy Food And Beverages Inside School Gates And Within 50 Meter Of The Schools Gate And Providing Penalties For The Violation Thereof</t>
  </si>
  <si>
    <t>ORDINANCE NO. 65, SERIES OF 2017:</t>
  </si>
  <si>
    <t>An Ordinance Repealing Ordinance No. 10, Series Of 2013</t>
  </si>
  <si>
    <t>ORDINANCE NO. 66, SERIES OF 2017:</t>
  </si>
  <si>
    <t>An Ordinance Creating Positions In The Office Of The Secretary To The Sangguniang Panlungsod, Defining Their Duties And Responsibilities, Appropriating Funds Therefore And For Other Purposes</t>
  </si>
  <si>
    <t>ORDINANCE NO. 67, SERIES OF 2017:</t>
  </si>
  <si>
    <t>An Ordinance Appropriating The Amount Necessary As Compensation Adjustment For The Employees Of The City Government Of Pasig, Pursuant To Executive Order No. 201 Of The President Of The Philippines Implementing Guidelines Of The Department Of Budget &amp; Management, Funds To Be Taken Out From The Approved Executive Budget CY 2018, The Salary Savings And From Other Sources Available In The City Treasury, Subject To All Legal And Auditing Rules And Procedures</t>
  </si>
  <si>
    <t>ORDINANCE NO. 68, SERIES OF 2017:</t>
  </si>
  <si>
    <t>An Ordinance Amending Section 13 Of Ordinance No. 25 Series Of 2017</t>
  </si>
  <si>
    <t>ORDINANCE NO. 61, SERIES OF 2017:</t>
  </si>
  <si>
    <t>An Ordinance Creating Consultancy Positions For Education</t>
  </si>
  <si>
    <t>ORDINANCE NO. 69, SERIES OF 2017:</t>
  </si>
  <si>
    <t>An Ordinance Regulating The Manufacture, Production, Sale And Use Of Firecrackers, Pyrotechnic Devices And Any Other Explosive Devices Including Firearms Within The Territorial Jurisdiction Of Pasig City Providing Penalties For Violation Thereof</t>
  </si>
  <si>
    <t>ORDINANCE NO. 70, SERIES OF 2017:</t>
  </si>
  <si>
    <t>An Ordinance Requiring Selected Beneficiaries Of Financial Assistance Of Pasigueños Board And Bar Examinees To Render Service Obligation To The City Government Of Pasig</t>
  </si>
  <si>
    <t>ORDINANCE NO. 24, SERIES OF 2017:</t>
  </si>
  <si>
    <t>An Ordinance Amending Pasig City Ordinance No. 33, Series Of 2013, Also Known As The Pasig City Investment Incentive Code Of 2013 For The Purpose Of Updating, Expanding And Aligning Its Scope With The Short-Term And Long-Term Development Goals Of The Pasig City Government And Creating The Pasig City Investments Promotion Center, Defining Its Function And Personnel Organization Appropriating Funds Therefor</t>
  </si>
  <si>
    <t>ORDINANCE NO. 01, SERIES OF 2017:</t>
  </si>
  <si>
    <t>An Ordinance For Barangay Anti-Drug Program And Advocacies Of Drug Dependent Surrenderees In The City Of Pasig And Its Appropriation</t>
  </si>
  <si>
    <t>ORDINANCE NO. 02, SERIES OF 2017:</t>
  </si>
  <si>
    <t>An Ordinance Appropriating The Amount Necessary As Compensation Adjustment For The Employees Of The City Government Of Pasig, Pursuant To Executive Order No. 201 Of The President Of The Philippines And Local Budget Circular No. 113 Of The Department Of Budget &amp; Management, Funds To Be Taken Out From The Approved Executive Budget CY 2017, The Salary Savings And From Other Sources Available In The City Treasury, Subject To All Legal And Auditing Rules And Procedures</t>
  </si>
  <si>
    <t>ORDINANCE NO. 03, SERIES OF 2017:</t>
  </si>
  <si>
    <t>An Ordinance Providing For An E-Health Card Program For Low-Income And Indigent Residents Of The City Of Pasig</t>
  </si>
  <si>
    <t>ORDINANCE NO. 04, SERIES OF 2017:</t>
  </si>
  <si>
    <t>An Ordinance Prohibiting Home Birth In Pasig City, Prohibiting Traditional Birth Attendants To Deliver Newborns And Requiring All Professional Health Practitioners To Deliver Newborns Only In Health Facilities And Providing Penalties For Violation Thereof</t>
  </si>
  <si>
    <t>ORDINANCE NO. 05, SERIES OF 2017:</t>
  </si>
  <si>
    <t>An Ordinance Amending Ordinance No. 27, Series Of 2010, Amending Ordinance No. 34, Series Of 1996, Entitled: “An Ordinance Extending Financial Assistance For Medical And/Or Burial Expenses Of City Employees Who Are Victims Of Illness And/Or Accidents And For Other Purposes</t>
  </si>
  <si>
    <t>ORDINANCE NO. 06, SERIES OF 2017:</t>
  </si>
  <si>
    <t>An Ordinance Establishing The Pasig Privilege Card In The City Of Pasig And For Other Purposes</t>
  </si>
  <si>
    <t>ORDINANCE NO. 07, SERIES OF 2017:</t>
  </si>
  <si>
    <t>An Ordinance Creating The Position Of Consultant Of Fiscal Affairs And Its Related Services In The City Of Pasig</t>
  </si>
  <si>
    <t>ORDINANCE NO. 08, SERIES OF 2017:</t>
  </si>
  <si>
    <t>An Ordinance Amending Section 4 Of Ordinance No. 17 Series Of 2016 Entitled: “An Ordinance Strengthening And Renaming The Pasig Dangerous Drugs Administrative Board To Pasig Administrative Board For Nuisance To Conduct Hearings, Declare And Abate Nuisance, And For Other Purposes</t>
  </si>
  <si>
    <t>ORDINANCE NO. 09, SERIES OF 2017:</t>
  </si>
  <si>
    <t>An Ordinance Authorizing The Honorable City Mayor Robert C. Eusebio To Negotiate For The Acquisition With Various Owners Of Properties That Will Be Affected By The Construction Of Drainage System And Concreting Of Pathway From Bunyi Street To Napindan River, Buting Bridge, Brgy. Buting, Pasig City Or To Expropriate The Same If Negotiations Fail</t>
  </si>
  <si>
    <t>ORDINANCE NO. 10, SERIES OF 2017:</t>
  </si>
  <si>
    <t>An Ordinance Strengthening The Pasig City Cooperative Development Council, Providing For Its Organization And Function And For Other Purposes</t>
  </si>
  <si>
    <t>ORDINANCE NO. 11, SERIES OF 2017:</t>
  </si>
  <si>
    <t>An Ordinance Regulating The Conversation Of Residential, Commercial And Industrial Buildings Or Areas Or Idle Lands Into Community Facilities Such As But Not Limited To Schools, Religious Places Of Worship, Hospitals, Clinics, Community Centers, Civic Centers, Shopping Centers, Entertainment Or Concert Halls Venues, Food Parks In The City Of Pasig And For Other Purposes</t>
  </si>
  <si>
    <t>ORDINANCE NO. 12, SERIES OF 2017:</t>
  </si>
  <si>
    <t>An Ordinance Authorizing The Honorable City Mayor Robert C. Eusebio To Negotiate With The Property Owner Of A Portion Of A Parcel Of Land Under Transfer Certificate Of Title No. 292290 Under The Name Of Roman Catholic Archbishop Of Manila And Transfer Certificate Of Title No. PT-141488 Under The Name Of Micaela B. Lara Both Located In Barangay San Miguel For Road Widening Project For The Benefit Of Residents Of Barangay San Miguel And To Expropriate The Same If Negotiation Fails</t>
  </si>
  <si>
    <t>ORDINANCE NO. 13, SERIES OF 2017:</t>
  </si>
  <si>
    <t>An Ordinance Providing For The Setting Up/Establisment Or Rainwater Collection System In Every Barangay, Residential Areas And Condominium Units In The City Of Pasig</t>
  </si>
  <si>
    <t>ORDINANCE NO. 14, SERIES OF 2017:</t>
  </si>
  <si>
    <t>An Ordinance Granting The Amount Of Fifty Thousand Pesos (Php 50,000.00) To The Veterans Of World War II And Their Widows Of Pasig City To Help Defray The Cost Of Their Burial Expenses</t>
  </si>
  <si>
    <t>ORDINANCE NO. 15, SERIES OF 2017:</t>
  </si>
  <si>
    <t>An Ordinance Authorizing The City Mayor To Upgrade The Position And Salary Grade Of The Assistant Department Head I To Assistant Department Head II In The City Of Pasig</t>
  </si>
  <si>
    <t>ORDINANCE NO. 16, SERIES OF 2017:</t>
  </si>
  <si>
    <t>An Ordinance Creating Seventy-Eight (78) Additional Positions Of Day Care Worker I And Nine (9) Additional Positions Of Day Care Worker II Under The Day Care Service Of The Pasig Social Welfare And Development Office, Prescribing The Salary Grade, Qualification And Appropriating Funds Therefor</t>
  </si>
  <si>
    <t>ORDINANCE NO. 17, SERIES OF 2017:</t>
  </si>
  <si>
    <t>An Ordinance Approving The Supplemental budget No. 01 Of The General Fund Of Pasig City, Metro Manila Involving A Total Appropriation Of Four Hundred Ninety-One Million Three Hundred Sixty-Four Thousand Seven Hundred Thirteen Pesos &amp; 65/100 (Php491,364,713.64) For CY 2017 To Finance Additional Expenses And Other Developmental Projects Of Pasig City</t>
  </si>
  <si>
    <t>ORDINANCE NO. 18, SERIES OF 2017:</t>
  </si>
  <si>
    <t>An Ordinance Creating The Position Of Social Welfare Officer Iv Under The Office Of The City Social Service &amp; Welfare Department, Prescribing Qualification, Salary Grade, Defining Its Duties And Function, Compensation And Appropriating Funds Therefore And For Other Purposes</t>
  </si>
  <si>
    <t>ORDINANCE NO. 19, SERIES OF 2017:</t>
  </si>
  <si>
    <t>An Ordinance Authorizing The Honorable City Mayor Robert C. Eusebio To Negotiate And/Or Initiate Expropriation Proceedings For The Acquisition Of Two Hundred Fifty Square (250) Meters, Covered By Transfer Certificate Title No. PT-114190, Owned By Enrique Del Rosario, TCT No. 011-2010001203, Owned By Adelaida Del Rosario Ymasa And Cecilia Del Rosario Rea, And TCT No.011-2010001202, Owned By Cecilia Del Rosario Located At Brgy. San Joaquin, Pasig City, To Be Used As Additional Space For The Benefit Of The Students Of San Joaquin-Kalawaan High School, Providing For The Funds Therefor And For Other Purposes</t>
  </si>
  <si>
    <t>ORDINANCE NO. 20, SERIES OF 2017:</t>
  </si>
  <si>
    <t>An Ordinance Authorizing City Mayor Robert C. Eusebio To Negotiate And/Or Initiate Expropriation Proceedings For The Acquisition For Public Use Of A Parcel Of Land Covered By Tax Declaration No. E-003-0007 With An Area Of Six Hundred (600) Square Meters Under The Name Of Carlos L. Asuncion, To Be Used For The Construction Of A Multi-Purpose Building In Brgy. Bagong Katipunan</t>
  </si>
  <si>
    <t>ORDINANCE NO. 21, SERIES OF 2017:</t>
  </si>
  <si>
    <t>An Ordinance Revising Ordinance No. 05 Series Of 2004, As Amended, Entitled “Easy Pondong Pasigueño (Revised EPP Program)”</t>
  </si>
  <si>
    <t>ORDINANCE NO. 22, SERIES OF 2017:</t>
  </si>
  <si>
    <t>An Ordinance Granting Privileges To Barangay Council Members, Secretatry, Treasurer, Lupong Tagapamayapa, Barangay Maintenance, Barangay Staff And Regular And Volunteer Members Of The Following; Barangay Security Forces, Barangay Traffic Enforcers And Fire And Rescue Personnels, Appropriating Funds Therefore And For Other Purposes</t>
  </si>
  <si>
    <t>ORDINANCE NO. 23, SERIES OF 2017:</t>
  </si>
  <si>
    <t>An Ordinance Requiring All Gas Stations, Liquefied Petroleum Ga (LPG) Refilling Station, Gas Depot Or Any Other Related Business To Conduct Public Consultant/Hearing Prior To Securing The Certificate Of No Objection From The Barangay As An Additional Requirement On Securing Business Permit</t>
  </si>
  <si>
    <t>ORDINANCE NO. 25, SERIES OF 2017:</t>
  </si>
  <si>
    <t>An Ordinance Requiring The Establishment Of A City Transportation Development and Management Office (CTDMO), Defining Functions, Imposition Of Fees, And Other Purposes</t>
  </si>
  <si>
    <t>ORDINANCE NO. 26, SERIES OF 2017:</t>
  </si>
  <si>
    <t>An Ordinance For The Imposition Of Transportation Development Fees (TDF) Of Pasig City</t>
  </si>
  <si>
    <t>ORDINANCE NO. 27, SERIES OF 2017:</t>
  </si>
  <si>
    <t>An Ordinance Establishing The Collection Of Environmentally Sustainable Transport (EST) Fees For Transport Services Operated Or Otherwise Commissioned By Pasig City</t>
  </si>
  <si>
    <t>ORDINANCE NO. 28, SERIES OF 2017:</t>
  </si>
  <si>
    <t>An Ordinance Amending Section One (1) Of Ordinance No. 8 Series 2006 Entitled: “An Ordinance Restructuring The Anti-Drug Abuse Council Of Pasig City (ADCOP) Providing Additional Duties And Functions, And Subsuming The Anti-Illegal Drugs Secretariat Under Its Jurisdiction”</t>
  </si>
  <si>
    <t>ORDINANCE NO. 29, SERIES OF 2017:</t>
  </si>
  <si>
    <t>An Ordinance Requiring Developers Of Subdivision Projects (Including Clustered Condominium Buildings And Mixed Use Developments) In Pasig City To Provide And Donate Open Space To The City Government Of Pasig Pursuant To Presidential Decree No. 957, As Amended By Presidential Decree No. 1216</t>
  </si>
  <si>
    <t>ORDINANCE NO. 30, SERIES OF 2017:</t>
  </si>
  <si>
    <t>An Ordinance Approving The Supplemental Budget No. 02 Of The General Fund Of Pasig City, Metro Manila Involving A Total Appropriation Of Nine Hundred Sixty-Two Million Nine Hundred Twenty-Nine Thousand Five Hundred Seventy-Six Pesos (Php 962,929,576.00) For CY 2017 To Finance Additional Expenses And Other Developmental Projects Of Pasig City</t>
  </si>
  <si>
    <t>ORDINANCE NO. 31, SERIES OF 2017:</t>
  </si>
  <si>
    <t>An Ordinance Increasing The Monthly Hazard Pay To Two Thousand Pesos (P2,000.00) Of The Employees From Traffic And Parking Management Office (TPMO), Tricycle Operation And Regulatory Office (TORO) Office Of Public Safety (O.P.S.) And Batas Ng Ciudad Enforcement Office (BCEO) Who Are Performing Duties And Functions Under Hazardous Conditions</t>
  </si>
  <si>
    <t>ORDINANCE NO. 32, SERIES OF 2017:</t>
  </si>
  <si>
    <t>An Ordinance For The Creation Of Pasig People’s Law Enforcement Board (PLEB), And For Other Purposes</t>
  </si>
  <si>
    <t>ORDINANCE NO. 33, SERIES OF 2017:</t>
  </si>
  <si>
    <t>An Ordinance Creating Twenty-Eight (28) Positions For Midwife I, Five (5) Positions For Midwife II, Five (5) Positions For Midwife III, Eight (8) Positions For Nurse III, And One (1) Position For Nurse IV Under The Nursing Service Office Of The Pasig City General Hospital, Prescribing The Salary Grade, Qualifications And Appropriating Funds Therefor</t>
  </si>
  <si>
    <t>ORDINANCE NO. 34, SERIES OF 2017:</t>
  </si>
  <si>
    <t>An Ordinance Amending Title And Section 5 Of Ordinance No. 12 Series Of 2007 Entitled: “An Ordinance Establishing The Bobby C. Eusebio Scholarship Programs For Poor But Deserving Elementary, High School And College Students And Providing Funds Therefor And To Supersede Ordinance No. 44, Series Of 1996 And Its Amendment Ordinance No. 29, Series Of 2016”</t>
  </si>
  <si>
    <t>ORDINANCE NO. 35, SERIES OF 2017:</t>
  </si>
  <si>
    <t>An Ordinance Providing Burial Assistance To City Employees Who Died Due To Illness, Natural Death, And/Or Accident And For Other Purposes</t>
  </si>
  <si>
    <t>ORDINANCE NO. 36, SERIES OF 2017:</t>
  </si>
  <si>
    <t>An Ordinance Creating The Position Of Administrative Assistant – VI In The Regular Plantilla Of The Pasig City General Hospital (PCGH), Prescribing Qualifications, Salary Grade, Defining Its Duties And Functions, Compensation And Appropriating Funds Therefore And For Other Purposes</t>
  </si>
  <si>
    <t>ORDINANCE NO. 37, SERIES OF 2017:</t>
  </si>
  <si>
    <t>An Ordinance Organizing And Establishing The Pasig City Persons With Disability Affairs Office (PC-PDAO) And For Other Purposes</t>
  </si>
  <si>
    <t>ORDINANCE NO. 38, SERIES OF 2017:</t>
  </si>
  <si>
    <t>An Ordinance Authorizing The Honorable City Mayor Robert C. Eusebio To Negotiate With Perlita Santos Flores, Joanna Margarita Santos San Pedro And Maria Regina Santos San Pedro, For The Acquisition Of Three Hundred Sixty-Six (366) Square Meters Of Land Located At Barangay Sta. Cruz, Pasig City, Covered And Embraced By TCT No. 011-2017001388 To Be Used As An Open Space For A Park And Playground And/Or Recreational Area, Or Initiate Expropriation Proceedings If Negotiation Fails</t>
  </si>
  <si>
    <t>ORDINANCE NO. 39, SERIES OF 2017:</t>
  </si>
  <si>
    <t>An Ordinance Amending Section 1 Of Ordinance No. 07, Series Of 2016, Entitled: “An Ordinance Authorizing The Honorable City Mayor Robert C. Eusebio To Negotiate And/Or Initiate Expropriation Proceedings With Various Property Owners For The Acquisition Of Their Properties To Be Used For The Construction Of Pinagbuhatan-Kalawaan Bridge Across Napindan River</t>
  </si>
  <si>
    <t>ORDINANCE NO. 41, SERIES OF 2017:</t>
  </si>
  <si>
    <t>An Ordinance Providing Health Care Assistance To City Government Employees During Emergency Illness And For Other Purposes</t>
  </si>
  <si>
    <t>ORDINANCE NO. 42, SERIES OF 2017:</t>
  </si>
  <si>
    <t>An Ordinance Prescribing Guidelines For The Operation Of Legitimate Private Towing Services Companies (LPTSC) And For Other Purposes</t>
  </si>
  <si>
    <t>ORDINANCE NO. 40, SERIES OF 2017:</t>
  </si>
  <si>
    <t>An Ordinance Creating The Records Management And Archives Office Under The Offices Of The City Mayor, Defining Its Duties And Functions, Prescribing The Personnel Complement, Salary Grade, Salary And Qualifications And Appropriating Funds Therefore And For Other Purposes</t>
  </si>
  <si>
    <t>ORDINANCE NO. 15, SERIES OF 2008:</t>
  </si>
  <si>
    <t>An Ordinance Adopting The Sanitation Code Of Pasig City, Providing For Its Implementation, Rules And Regulations, Penalties For Its Violations And For Other Purposes</t>
  </si>
  <si>
    <t>ORDINANCE NO. 1, SERIES OF 2008:</t>
  </si>
  <si>
    <t>An Ordinance Amending Article 30 Of Ordinance No. 43, Series Of 2004 Otherwise Known As The Amended Pasig Revenue Code By An Addendum To Section 30</t>
  </si>
  <si>
    <t>ORDINANCE NO. 2, SERIES OF 2008:</t>
  </si>
  <si>
    <t>An Ordinance Extending The Renewal Period Of Business License And Mayors Permit</t>
  </si>
  <si>
    <t>ORDINANCE NO. 3, SERIES OF 2008:</t>
  </si>
  <si>
    <t>An Ordinance Granting Five Hundred Pesos (P500.00) Monthly Hazard Duty Pay To Employees Performing Duties And Functions Under Certain Conditions And Work Areas</t>
  </si>
  <si>
    <t>ORDINANCE NO. 4, SERIES OF 2008:</t>
  </si>
  <si>
    <t>An Ordinance Prescribing The Guidelines For The Issuance Of A Special Electrical Permit For Residential Houses Owned By Urban Poor Residents, And For Other Purposes</t>
  </si>
  <si>
    <t>ORDINANCE NO. 5, SERIES OF 2008:</t>
  </si>
  <si>
    <t>An Ordinance Establishing A Sports Scholarship Program For Poor But Deserving Athletes In Elementary, High School And College And Providing Funds Therefor</t>
  </si>
  <si>
    <t>ORDINANCE NO. 6, SERIES OF 2008:</t>
  </si>
  <si>
    <t>An Ordinance Authorizing The Honorable City Mayor Robert C. Eusebio To Enter Into Negotiation With CFC Corporation For The Acquisition Of The One Thousand Four Hundred Sixty Four (1,464) Square Meter, More Or Less Portion Of The Parcel Of Land Registered Under Transfer Certificate Of Title No. 43504, And For The Payment Of Its Buildings, Improvements And Equipment; With Marinduque Mining And Industrial Corporation For The Acquisition Of Two Thousand Seventy Three (2,073) Square Meter Portion Of The Parcel Of Land Registered Under Transfer Certificate Of Title No. 1274; With Ortigas And Company Limited Partnership For The Acquisition Of Twenty Two (22) Square Meter, More Or Less Portion Of The Parcel Of Land Registered Under Transfer Certificate Of Title No.13637, And For The Payment Of The Portion Of Concreted Playground, And Cyclone Fence; With Mr. A. Galsim, Mrs. Lucia Andres And Mrs. Teresa Margate For The Payments Of The Portions Of Their Respective Houses, That Will Be Affected By The Construction Of Road, And Bridge Across Marikina River To Ortigas Avenue, Barangay Ugong Or Expropriate The Same If Negotiation Fail</t>
  </si>
  <si>
    <t>ORDINANCE NO. 7, SERIES OF 2008:</t>
  </si>
  <si>
    <t>An Ordinance Authorizing The Honorable City Mayor Robert C. Eusebio To Enter Into Negotiate With Marcelo S. Talampas, For The Acquisition Of Eleven Thousand Nine Hundred Eighteen (11,918) Square Meter Lot Located At Sitio Nagpayong, Barangay Pinagbuhatan (Ibayo-Napindan) With Tax Declaration Nos. FL-018-00257 And FL-018-00250, More Or Less Particularly Described As Lot 3211 NS 3235 MCADM 590-D Taguig Cadastral Mapping, CCN No. 00-000060 As Site For Mass Dwelling Project Or As Relocation Site For Informal Settlers, Or Expropriate The Same Of Negotiation Fails</t>
  </si>
  <si>
    <t>ORDINANCE NO. 8, SERIES OF 2008:</t>
  </si>
  <si>
    <t>An Ordinance Authorizing The Honorable City Mayor Robert C. Eusebio To Negotiate With Mrs. Luz Enriquez, et. al., For The Acquisition Of Seventeen Thousand Three Hundred Thirty-Two (17,332) Square Meter Lot Under T.C.T No.678933 For The Construction Of Nagcruz Open Canal With Road And As Relocation Site For Informal Settlers, And With Kent Industrial Corporation For The Acquisition Of Three Thousand Five Hundred Eighty Four (3,584) Square Meters Portion Of Lots Covered By T.C.T. Nos. 12000 And 10660, For The Construction Of Nagcruz Open Canal With Road And In Case The Negotiation Fails, The City Government Of Pasig Through The City Mayor Is Authorized To Expropriate The Subject Properties</t>
  </si>
  <si>
    <t>ORDINANCE NO. 9, SERIES OF 2008:</t>
  </si>
  <si>
    <t>An Ordinance Authorizing The Honorable City Mayor Robert C. Eusebio To Enter Into Negotiation With Spouses Francisco Antonio And Amor Antonio For The Acquisition Of The Fifty Three (53) Square Meters, More Or Less Portion Of The Parcel Of Land Registered Under Transfer Certificate Of Title No.96340; And With The Heirs Of Spouses Emiliano Caruncho Jr. And Aurora Raymundo For The Acquisition Of Fourteen (14) Square Meters More Or Less Portion Of The Parcel Of Land Registered Under Transfer Certificate Of Title No. 484818, For Road Widening Of The Corner Of C. Raymundo Avenue And Mercedes Avenue Barangay San Miguel Or Expropriate The Same If Negotiation Fail</t>
  </si>
  <si>
    <t>ORDINANCE NO. 10, SERIES OF 2008:</t>
  </si>
  <si>
    <t>An Ordinance Authorizing The Honorable City Mayor Robert C. Eusebio To Enter Into Negotiation With Mr. Danilo Ariola For The Acquisition Of Twelve (12) Square Meter Lot, Registered Under Transfer Certificate Of Title No. PT-66791 And For The Payment Of The Just Compensation Of Concrete Canteen; And With Mrs. Maria Francisca C. Pascual, et. al. For The Payment The Nineteen (19) Square Meter, More Or Less, Portion Of The Parcel Of Land Registered Under Transfer Certificate Of Title No. PT-105420 And For The Payment Of The Just Compensation Of Concrete Parking And Sidewalk, That Will Be Affected By The Road Widening Of The Corner Of C. Raymundo Avenue And Dr. Sixto Antonio Avenue, Barangay Caniogan Or Expropriate The Same Of Negotiation Fail</t>
  </si>
  <si>
    <t>ORDINANCE NO. 11, SERIES OF 2008:</t>
  </si>
  <si>
    <t>An Ordinance Authorizing The Honorable City Mayor Robert C. Eusebio To Enter Into Negotiation With Mrs. Felisa Bonifacio, et. al. For The Acquisition Of The Twenty-Two (22) Square Meter, More Or Less Portion Of The Parcel Of Land Registered Under Transfer Certificate Of Title No. PT-108922, And The Thirty (30) Square Meter More Or Less Portion Of The Parcel Of Land Registered Under Transfer Certificate Ot Title No. PT 108922, And The Thirty (30) Square Meters More Or Less Portion Of The Parcel Of Land Registered Under Transfer Certificate Of Title No. PT-108921, All Located At The Corner Of Market Avenue And F. Legaspi Avenue, For Road Widening Or Expropriate The Same If Negotiation Fails</t>
  </si>
  <si>
    <t>ORDINANCE NO. 12, SERIES OF 2008:</t>
  </si>
  <si>
    <t>An Ordinance Authorizing The Honorable City Mayor Robert C. Eusebio To Enter Into Negotiation With Mrs. Magdalena Dela Paz For The Acquisition Of Five (5) Square Meters More Or Less Which Is A Portion Of The Lot Registered Under Transfer Certificate Of Title No. 11954; With The Management Of Western Union For The Payment Of Just Compensation For The Improvements On The Rented Building; With Spouses Maria Lily Calcabin And Saturnino Calcabin For The Acquisition Of Three (3) Square Meters More Or Less Portion Of Lot Registered Under Transfer Certificate Of Title No. 25355 And For The Payment Of Just Compensation Of The Affected Building; And With Spouses Dionicio V. Cruz And Estrellita Ong Cruz For The Acquisition Of Nine (9) Square Meters More Or Less Portion Of Lot Registered Under Transfer Certificate Of Title No. 16999 And For The Payment Of Just Compensation Of The Four (4) Square Meter And Eighteen Square Decimeter (4.18) Concrete Wall And One Concrete Post All Of Which Will Be Affected By The Widening Of The Intersection Of Farmers Avenue, Urbano Velasco Avenue And Caruncho Avenue In Pasig City Or Expropriate The Same If Negotiations Fail</t>
  </si>
  <si>
    <t>ORDINANCE NO. 13, SERIES OF 2008:</t>
  </si>
  <si>
    <t>An Ordinance Creating The Position Of Consultant On Early Child Care And Development; Defining The Functions, Duties And Responsibilities, Term Of Office, Rate Of Compensation And Appropriating Funds Therefore</t>
  </si>
  <si>
    <t>ORDINANCE NO. 14, SERIES OF 2008:</t>
  </si>
  <si>
    <t>An Ordinance Giving Cash Incentives For Local Athletes Who Will Win In A National And International Sports Competition Together With Their Coaches And Trainers And Providing Funds For Its Implementation</t>
  </si>
  <si>
    <t>ORDINANCE NO. 16, SERIES OF 2008:</t>
  </si>
  <si>
    <t>An Ordinance Authorizing The Honorable City Mayor Robert C. Eusebio To Enter Into Negotiation With Renato L. Raymundo For The Acquisition Of Two Thousand Three Hundred Sixty-Seven (2.367 sqm) Square Meters, More Or Less Portion Of The Parcel Of Land Registered Under Transfer Certificate Of Title No. PT-110148 Denominated As Lot 4-C In The Approved Subdivision Plan For The Expansion Of Pasig City Fire Station Or Expropriate The Same Is Negotiation Fails</t>
  </si>
  <si>
    <t>ORDINANCE NO. 17, SERIES OF 2008:</t>
  </si>
  <si>
    <t>An Ordinance Levying Fees For Services Rendered By The City Of Pasig</t>
  </si>
  <si>
    <t>ORDINANCE NO. 18, SERIES OF 2008:</t>
  </si>
  <si>
    <t>An Ordinance Prescribing Fee For The Use Of An Office Space In The City Hall And Other Buildings Owned By The City Government For The Use Of National Public And Private Entities</t>
  </si>
  <si>
    <t>ORDINANCE NO. 19, SERIES OF 2008:</t>
  </si>
  <si>
    <t>An Ordinance Amending Ordinance No. 43, Series Of 2004 Otherwise Known The Ordinance Amending Ordinance No. 25, Series Of 1992 Or The Pasig Revenue Code</t>
  </si>
  <si>
    <t>ORDINANCE NO. 20, SERIES OF 2008:</t>
  </si>
  <si>
    <t>An Ordinance Reverting The Sum Of Three Hundred Sixty-Three Million Forty-Nine Thousand Four Hundred Ninety-Eight Pesos And 68/100 (Php 363,049,498.68) From Cancelled Program Of Works, Purchase Request And Transfer Of Fund For Low-Cost Housing JTB To General Fund To Finance Other Priority Plans And Programs Of The City</t>
  </si>
  <si>
    <t>ORDINANCE NO. 21, SERIES OF 2008:</t>
  </si>
  <si>
    <t>An Ordinance Approving Supplemental Budget No. 01 Of The General Fund Of The Pasig City, Metro Manila Involving A Total Appropriation Of Seven Hundred Thirty-Two Million Six Hundred Eighty-Three Thousand One Hundred Ninety-Six Pesos And 96/100 (Php732,683,196.96) For CY 2008 To Finance Additional Expenses Of The Various Offices And Other Development Projects Of Pasig City</t>
  </si>
  <si>
    <t>ORDINANCE NO. 22, SERIES OF 2008:</t>
  </si>
  <si>
    <t>An Ordinance Abolishing The Position Of City Government Assistant Department Head II (Assistant City Treasurer For Administration) In The Office Of The City Treasurer Under Plantilla Position No. 2-2</t>
  </si>
  <si>
    <t>ORDINANCE NO. 23, SERIES OF 2008:</t>
  </si>
  <si>
    <t>An Ordinance Amending Ordinance No. 01, Series Of 2004 Particularly Section 93 And Appendix V Otherwise Known As The Traffic Management Code Of The City Of Pasig</t>
  </si>
  <si>
    <t>ORDINANCE NO. 24, SERIES OF 2008:</t>
  </si>
  <si>
    <t>Ordinance Imposing Secretary’s Fee From Every Person Or Entitles Requesting For Copies Of Official Records And Documents From The Office Of The Sanggunian Secretary</t>
  </si>
  <si>
    <t>ORDINANCE NO. 25, SERIES OF 2008:</t>
  </si>
  <si>
    <t>An Ordinance Prohibiting/Banning Buses, Cargo Trucks, Trailers, Tractor Trailers, Containerized Haulers And 6-Wheelers And Above From Traversing St. Martin Street, Brgy. Oranbo, Pasig City and Providing Penalties For Its Violation</t>
  </si>
  <si>
    <t>ORDINANCE NO. 26, SERIES OF 2008:</t>
  </si>
  <si>
    <t>An Ordinance Fixing The Rates Of Parking Fees To Be Collected At Pay Parking Zones Within The City Hall Complex, Mega Parking, New (Eusebio Tennis) Parking Building And Other Designated Streets In Pasig City</t>
  </si>
  <si>
    <t>ORDINANCE NO. 27, SERIES OF 2008:</t>
  </si>
  <si>
    <t>Ordinance Creating Additional Two (2) Head Teacher I And Thirty (30) Teacher I Positions At Nagpayong High School, Barangay Pinagbuhatan, Pasig City, Prescribing Personnel Complement, Salary Grade, Monthly Compensation, Qualifications And Appropriating Funds Therefor</t>
  </si>
  <si>
    <t>ORDINANCE NO. 28, SERIES OF 2008:</t>
  </si>
  <si>
    <t>An Ordinance Authorizing The Honorable City Mayor Robert C. Eusebio To Enter Into Negotiation With Mr. Marcelo Suarez For The Acquisition Of Eighteen (18) Square Meters More Or Less, Portion Of Lot No. 6924 Registered Under Transfer Certificate Of Title No. 30680 And For The Payment Of Just Compensation Of Any Improvement That Will Be Affected By The Widening Of Col. Licsi Street At The Intersection With Dr. Sixto Antonio Avenue, Barangay Caniogan Or Expropriate The Same If Negotiation Fails</t>
  </si>
  <si>
    <t>ORDINANCE NO. 29, SERIES OF 2008:</t>
  </si>
  <si>
    <t>An Ordinance Authorizing The Honorable City Mayor Robert C. Eusebio To Enter Into Negotiation With Mr. Jose F. Mendiola For The Acquisition Of Fifteen (15) Square Meter Portion Of Lot Registered Under Transfer Certificate Of Title No. PT-91537, With Mr. Maximo R. Flores, et. al. For The Acquisition Of Six (6) Square Meter Portion Of Lot Registered Under Transfer Certificate Of Title No. 19764 And With Mr. Jose E. Raymundo For The Acquisition Of 3.50 Square Meter Portion Of Lot Registered Under Transfer Certificate Of Title No. PT-81614 And For Payment Of The Just Compensation On The Improvements That Will Be Affected By The Road Widening Of The Corner Of C. Raymundo Avenue And Dr. Sixto Antonio Avenue, Barangay Caniogan, Pasig City Or Expropriate The Same If Negotiations Fail</t>
  </si>
  <si>
    <t>ORDINANCE NO. 30, SERIES OF 2008:</t>
  </si>
  <si>
    <t>An Ordinance Authorizing The Honorable City Mayor Robert C. Eusebio To Enter Into Negotiation With Mr. Petronio A. Vicedo For The Acquisition Of Thirty One (31) Square Meters, More Or Less, Portion Of Lot 1, Blk. 2 (LRC) PSD-16290, Registered Under Transfer Certificate Of Title No. 39866 And With Plast-Print Industries, Inc. For The Acquisition Of Six (6) Square Meters, More Or Less, Portion Of Lot 41-B, (LRC) PSD-338922, Registered Under Transfer Certificate Of Title No. PT-91458 And For The Payment Of Just Compensation Of Any Improvements That Will Be Affected By The Widening Of The Intersection Along Main Street And GSIS Road, Barangay Sta. Lucia Or Expropriate The Same If Negotiations Fail</t>
  </si>
  <si>
    <t>ORDINANCE NO. 31, SERIES OF 2008:</t>
  </si>
  <si>
    <t>An Ordinance Establishing A Sports Scholarship Program And Training Allowance For Athletes, Coaches And Trainers In Elementary, High School And College And Providing Funds Thereof</t>
  </si>
  <si>
    <t>ORDINANCE NO. 32, SERIES OF 2008:</t>
  </si>
  <si>
    <t>An Ordinance Amending Section 1 Of Ordinance No. 32, Series Of 2005 By Increasing The Annual Financial Assistance To Each Bona Fide Senior Citizen From One Thousand Pesos (P1,000.00) To One Thousand Five Hundred Pesos (P1,500.00)</t>
  </si>
  <si>
    <t>ORDINANCE NO. 33, SERIES OF 2008:</t>
  </si>
  <si>
    <t>An Ordinance Imposing Fees And Charges For The Use Of The Facilities Of Pasig City Library Learning Resource Center</t>
  </si>
  <si>
    <t>ORDINANCE NO. 34, SERIES OF 2008:</t>
  </si>
  <si>
    <t>An Ordinance Amending Ordinance No. 12, Series Of 2000 Entitled An Ordinance Amending Ordinance No. 11, Series Of 1999 Entitled An Ordinance Establishing The Pamantasan Ng Lungsod Ng Pasig And Appropriating Funds Thereof</t>
  </si>
  <si>
    <t>ORDINANCE NO. 35, SERIES OF 2008:</t>
  </si>
  <si>
    <t>An Ordinance Reverting The Sum Of One Hundred Eight Million Four Hundred Fifty-Five Thousand Pesos And 00/100 (Php 108,455,000.00) From Cancelled Program Of Works And Obligation Requests Under The General Fund To Finance Other Priority Plans And Programs Of The City</t>
  </si>
  <si>
    <t>ORDINANCE NO. 36, SERIES OF 2008:</t>
  </si>
  <si>
    <t>An Ordinance Approving Supplemental Budget No. 2 Of The General Fund Of The Pasig City, Metro-Manila Involving A Total Appropriation Of One Hundred Fifteen Million Three Hundred Twenty-Five Thousand Pesos And 00/100 (Php 115,325,000.00) For CY 2008 To Finance Additional Expenses Of The Various Offices And Other Developmental Projects Of Pasig City</t>
  </si>
  <si>
    <t>ORDINANCE NO. 37, SERIES OF 2008:</t>
  </si>
  <si>
    <t>An Ordinance Amending No. 11, Series Of 1999 Entitled “An Ordinance Establishing The Pamantasan Ng Lungsod Ng Pasig And Appropriating Funds Thereof”</t>
  </si>
  <si>
    <t>ORDINANCE NO. 38, SERIES OF 2008:</t>
  </si>
  <si>
    <t>An Ordinance Appropriating The Amount Of Four Billion Six Hundred Sixty-Two Million Seventy Two Thousand Two Hundred Forty-Nine Pesos And 00/100 (Php 4,662,072,249.00) Under The General Funds For The Current Operating Expenditures And Capital Outlay Requirements Of The City Of Pasig Covering The Period From January 01 To December 31, Year Two Thousand And Nine (2009)</t>
  </si>
  <si>
    <t>ORDINANCE NO. 39, SERIES OF 2008:</t>
  </si>
  <si>
    <t>An Ordinance Prescribing Fee For Occupying And Using Stalls In The City Public Market, And Providing Penalties For Violation Thereof</t>
  </si>
  <si>
    <t>ORDINANCE NO. 40, SERIES OF 2008:</t>
  </si>
  <si>
    <t>An Ordinance Authorizing The Honorable City Mayor Robert C. Eusebio To Enter Into Negotiations With Ma. Esperanza O. Labao Et. Al. And With Elpidia Geronimo Et. Al. For The Acquisition Of Lot 11, PSU-119132 With An Area Of Six Thousand One Hundred Forty Five (6,146) Square Meters And Lot 3210, CSD-00-001004 With An Area Of Seven Thousand Fifty Five (7,055) Square Meter Located At Sitio Nagpayong Barangay Pinagbuhatan (Ibayo-Napindan) As Sites For Housing Project, Or Exproriate The Same If Negotiations Fail</t>
  </si>
  <si>
    <t>ORDINANCE NO. 41, SERIES OF 2008:</t>
  </si>
  <si>
    <t>An Ordinance Adopting The RA 9288 Otherwise Known As The New Born Screening Act Of 2004 And For Other Purposes</t>
  </si>
  <si>
    <t>ORDINANCE NO. 42, SERIES OF 2008:</t>
  </si>
  <si>
    <t>An Ordinance Authorizing The Honorable City Mayor Robert C. Eusebio To Enter Into Negotiation With Mr. Nelson A. Padilla For The Acquisition Of Lot 3-A, PSD-135414 With An Area Of One Hundred Ninety-Seven (197) Square Meters, More Or Less, Covered By Transfer Certificate Of Title No. PT-84580, Located At SPS Subdivision, Barangay Malinao, For The Construction Of Multipurpose Hall And To Expropriate The Same If Negotiations Fail</t>
  </si>
  <si>
    <t>ORDINANCE NO. 43, SERIES OF 2008:</t>
  </si>
  <si>
    <t>An Ordinance Recognizing The Rights Of Persons With Disabilities, Granting Privileges And Benefits, Providing Penalties For Violation Thereof And For Other Purposes</t>
  </si>
  <si>
    <t>ORDINANCE NO. 44, SERIES OF 2008:</t>
  </si>
  <si>
    <t>An Ordinance Amending Ordinance No. 09-96 Known As The Ordinance Granting Free Laboratory/Medical Services To Senior Citizens Of Pasig City At The Pasig City General Hospital</t>
  </si>
  <si>
    <t>ORDINANCE NO. 45, SERIES OF 2008:</t>
  </si>
  <si>
    <t>An Ordinance Amending Ordinance No. 43 Entitled An Ordinance Amending Ordinance No. 25, Series Of 1992</t>
  </si>
  <si>
    <t>ORDINANCE NO. 46, SERIES OF 2008:</t>
  </si>
  <si>
    <t>An Ordinance Granting Five Percent (5%) Discount On Full Payment Of Business License Paid On Or Before January 20 Of Every Year</t>
  </si>
  <si>
    <t>ORDINANCE NO. 27, SERIES OF 2023:</t>
  </si>
  <si>
    <t>An Ordinance Providing The Guidelines For The Registration And Accreditation Of The Pasig City Pasig Health Aides Pursuant To Republic Act No. 8773, Otherwise Known As The “Barangay Health Workers’ Benefits And Incentives Act Of 1995” And Designating Their Role As Barangay-Level Health Education And Promotion Officers (HEPOs)</t>
  </si>
  <si>
    <t>ORDINANCE NO. 68, SERIES OF 2023:</t>
  </si>
  <si>
    <t>An Ordinance Authorizing The Annual Budget Of Pasig City For Fiscal Year 2024 In The Total Amount Of Seventeen Billion Two Hundred Million Pesos (Php 17,200,000,000.00) Under The General Fund For The Current Operating Expenditures And Capital Outlay Requirements Of The City, And Appropriating The Necessary Funds For The Purpose</t>
  </si>
  <si>
    <t>ORDINANCE NO. 1, SERIES OF 2023:</t>
  </si>
  <si>
    <t>An Ordinance Lowering The Presumptive Income Levels Of The Pasig Public Mega Market Vendors For The Year 2022, And For Other Purposes</t>
  </si>
  <si>
    <t>ORDINANCE NO. 2, SERIES OF 2023:</t>
  </si>
  <si>
    <t>An Ordinance Authorizing the Honorable City Mayor, Victor Ma. Regis N. Sotto To Enter Into Negotiation With Philippine American Investments Corporation (PAIC) For The Acquisition Of A Parcel Of Land , With An Area Of Thirty-Two Thousand Nine Hundred Ninety-Eight (32,998) Square Meters More Or Less Described Under Transfer Certificate Of Title No. PT-81666 Located In Barangay Santolan, Pasig City To Be Used For The Construction Of A Medium Rise Housing Building For The Benefit Of Underprivileged Pasigueños And Those Living In The Danger Zone To Be Included In The Community Mortgage Program (CMP) And To Expropriate The Same If Negotiations Fail</t>
  </si>
  <si>
    <t>ORDINANCE NO. 3, SERIES OF 2023:</t>
  </si>
  <si>
    <t>An Ordinance Authorizing The Release Of The Amount Of Two Million Six Hundred Sixteen Thousand Nine Hundred Pesos (Php 2,616,900.00) For The Payment Of Just Compensation For Two (2) Parcels Of Land With An Area Of Two Hundred Thirty-Three Square Meters (233 sqm), A Portion Of The Land Covered By Transfer Certificate Of Title No. 011-2014001367 And Fifty-One Square Meters &amp; 50 Square Decimeters (51.50) Which Were Taken By The City Government Of Pasig And Converted Into Public Road, Now Known As "San Agustin Street" and E. Santos Street, Both Located At Barangay Palatiw, Pasig City, And To Enter Into And Sign A Corresponding Deed Of Absolute Sale By And Between The City Government Of Pasig And Gladys B. Reynoso, Subject To Applicable Laws And Auditing Rules And Procedures</t>
  </si>
  <si>
    <t>ORDINANCE NO. 4, SERIES OF 2023:</t>
  </si>
  <si>
    <t>An Ordinance Authorizing The Release Of The Amount Of Four Million One Hundred Seventy-One Thousand Two Hundred Pesos (Php 4,171,200.00) For The Payment Of Just Compensation For Two Parcels Of Land With An Area Of Two Hundred Fifteen Square Meters (215 sqm), Covered By Transfer Certificate Of Title No. PT-86015 And One Hundred One (101) Square Meters Covered By Transfer Certificate Of Title No. OCT-11073-PART Which Were Taken By The City Government Of Pasig And Converted Into Public Road, Now Known As "Stella Maris Avenue" Located At Barangay Maybunga, Pasig City, And To Enter Into And Sign A Corresponding Deed Of Absolute Sale By And Between The City Government Of Pasig And Domiciano Cruz, Subject To Applicable Laws And Auditing Rules And Procedures</t>
  </si>
  <si>
    <t>ORDINANCE NO. 5, SERIES OF 2023:</t>
  </si>
  <si>
    <t>An Ordinance Authorizing The Honorable City Mayor, Victor Ma. Regis N. Sotto To Enter Into Negotiation With Rebecca R. Caruncho For The Acquisition Of A Parcel Of Land, With An Area Of 158 Square Meters Portion Of The Property Described Under Transfer Certificate Of Title No. 6138746 Located In Barangay San Miguel, Pasig City To Be Used As Road Right Of Way To Connect the Current Service Road To The Existing Easement Going To The Pasig City Mega Dialysis Center</t>
  </si>
  <si>
    <t>ORDINANCE NO. 6, SERIES OF 2023:</t>
  </si>
  <si>
    <t>An Ordinance Declaring Pasig City Rainforest Park As A Permanent Forest Park And Appropriating Funds Therefor</t>
  </si>
  <si>
    <t>ORDINANCE NO. 7, SERIES OF 2023:</t>
  </si>
  <si>
    <t>An Ordinance Granting Study Leave And Scholarship To Permanent Full Time Faculty Of The Pamantasan Ng Lungsod Pasig (PLP) And For Other Purposes</t>
  </si>
  <si>
    <t>ORDINANCE NO. 8, SERIES OF 2023:</t>
  </si>
  <si>
    <t>An Ordinance Institutionalizing The Celebration Of Family Week On The Last Week Of September Of Every Year In Pasig City And Appropriating Funds Therefor</t>
  </si>
  <si>
    <t>ORDINANCE NO. 9, SERIES OF 2023:</t>
  </si>
  <si>
    <t>An Ordinance Authorizing The Honorable City Mayor, Victor Ma. Regis N. Sotto To Enter Into Negotiation With Jeremy Sunico, Patrick Sunico, And Jamie Sunico, For The Acquisition Of A Parcel Of Land With An Area Of Nine Hundred Fifty-Four (954) Square Meters More Or Less, With A Total Aggregate Area Of Described Under Transfer Certificate Of Title No. 011-2011001019 Located At Caruncho Avenue, Barangay Sto. Tomas, Pasig City To Be Used As the Pasig Transportation Hub, And To Expropriate The Same If Negotiations Fail</t>
  </si>
  <si>
    <t>ORDINANCE NO. 11, SERIES OF 2023:</t>
  </si>
  <si>
    <t>An Ordinance Granting Exemption From Payment Of All Construction Work Permit Fees Relating To The Construction Of Metro Manila Subway Project, And For Other Purposes</t>
  </si>
  <si>
    <t>ORDINANCE NO. 13, SERIES OF 2023:</t>
  </si>
  <si>
    <t>An Ordinance Establishing A Safe And Child-Friendly Space At The Pasig City Mega Market, Appropriating Necessary Funds Thereof, And For Other Purposes</t>
  </si>
  <si>
    <t>ORDINANCE NO. 12, SERIES OF 2023:</t>
  </si>
  <si>
    <t>An Ordinance Establishing The Sewage And Septage Management System In Pasig City, Pursuant To Revised Implementing Rules And Regulations Of Chapter XVII Of Presidential Decree No. 856 Otherwise Known As The "Code On Sanitation Of The Philippines," And For other Purposes</t>
  </si>
  <si>
    <t>ORDINANCE NO. 14, SERIES OF 2023:</t>
  </si>
  <si>
    <t>An Ordinance Appropriating The Amount Of Five Hundred Thousand Pesos (Php 500,000.00) to Serve As Contingency Fund For The Local Government's Share In The Subsidy Of Cinema Admission Prices Of Duly Registered And Validated Senior Citizens In Pasig City And For Other Purposes</t>
  </si>
  <si>
    <t>ORDINANCE NO. 15, SERIES OF 2023:</t>
  </si>
  <si>
    <t>An Ordinance Adopting the Metro Manila Development Authority Resolution No. 23-02, Otherwise Known As "Metro Manila Traffic Code Of 2023," And For Other Purposes</t>
  </si>
  <si>
    <t>ORDINANCE NO. 16, SERIES OF 2023:</t>
  </si>
  <si>
    <t>An Ordinance Institutionalizing the Pasig City Tripartite Industrial Peace Council (Pasig-TIPC)</t>
  </si>
  <si>
    <t>ORDINANCE NO. 17, SERIES OF 2023:</t>
  </si>
  <si>
    <t>An Ordinance Establishing The Pasig City Food And Water Quality Assurance Center And Testing Laboratory, And For Other Purposes</t>
  </si>
  <si>
    <t>ORDINANCE NO. 18, SERIES OF 2023:</t>
  </si>
  <si>
    <t>An Ordinance Granting Amnesty To Delinquent Traffic Violators In Pasig City With Unredeemed Ordinance Violation Receipt (OVR), By Condoning The 2% Penalty Per Day Imposed By Section 122 (c) Of The Revised 2016 Traffic And Parking Management Code of Pasig City, And For Other Purposes</t>
  </si>
  <si>
    <t>ORDINANCE NO. 19, SERIES OF 2023:</t>
  </si>
  <si>
    <t>An Ordinance Granting Amnesty To Delinquent Traffic Violators Within The Territorial Jurisdiction Of Pasig City With Unredeemed Impounded Units, By Condoning The Ten Pesos (P 10) Per Day Imposed By Section 50 (T) Of Ordinance No. 24, Series Of 2016 Otherwise Known As The Pasig City Revised Tricycle And Pedicab Code Of 2016 And For Other Purposes</t>
  </si>
  <si>
    <t>ORDINANCE NO. 20, SERIES OF 2023:</t>
  </si>
  <si>
    <t>An Ordinance Granting Exemption To The Metro Manila Film Festival Entries From Assessment And Payment Of Amusement Tax From April 8 To 18, 2023 Only, Subject To All Laws And Existing Legal Rules And Regulations</t>
  </si>
  <si>
    <t>ORDINANCE NO. 23, SERIES OF 2023:</t>
  </si>
  <si>
    <t>An Ordinance Establishing Guidelines In The Design And Installation Of Roadway Lighting Systems in Pasig City</t>
  </si>
  <si>
    <t>ORDINANCE NO. 65, SERIES OF 2023:</t>
  </si>
  <si>
    <t>An Ordinance Authorizing The Pasig City Mayor, Honorable Victor Ma. Regis N. Sotto, To Enter Into An Agreement Of Land Swapping Between Ortigas Land Corporation And To Execute A Deed Of Exchange Over The Parcels Of Lands Registered Under The Name Of Ortigas Land Corporation And The Parcels Of Land (Road Lots) Owned By The City Government Of Pasig For The Benefit Of The Public In General</t>
  </si>
  <si>
    <t>ORDINANCE NO. 24, SERIES OF 2023:</t>
  </si>
  <si>
    <t>An Ordinance Establishing And Creating Primary Care Facilities In Pasig City</t>
  </si>
  <si>
    <t>ORDINANCE NO. 66, SERIES OF 2023:</t>
  </si>
  <si>
    <t>An Ordinance Officially Naming The Two Currently Located Pasig City Business One-Stop Shops, As Pasig City Annex, And Pasig City Annex 2</t>
  </si>
  <si>
    <t>ORDINANCE NO. 25, SERIES OF 2023:</t>
  </si>
  <si>
    <t>An Ordinance Creating Additional Permanent Positions For Various Departments And Offices Pursuant To Regularization Program Of The City Government Of Pasig And for Other Purposes</t>
  </si>
  <si>
    <t>ORDINANCE NO. 67, SERIES OF 2023:</t>
  </si>
  <si>
    <t>An Ordinance Authorizing The City Government Of Pasig Through Honorable City Mayor, Victor Ma Regis N. Sotto, To Institute An Expropriation Proceeding For The Acquisition Of A Parcel Of Land Owned By Buena Homes (Sandoval) Inc., With A Total Area Of Three Thousand Three Hundred Eighty-Six (3,386) Square Meters Located At Barangay Pinagbuhatan, Pasig City, To Be Used For The Pinagbuhatan - Kalawaan Bridge Project Of The City Government, And For Other Purposes</t>
  </si>
  <si>
    <t>ORDINANCE NO. 57, SERIES OF 2023:</t>
  </si>
  <si>
    <t>An Ordinance Authorizing The Release Of The Amount Of Ten Million Two Hundred Forty-Eight Thousand Seven Hundred Pesos (Php 10,248,700.00) For The Payment Of Just Compensation For A Parcel Of Land With An Area Of Eight Hundred Forty-Seven Square Meters (847 sqm) Covered By Transfer Certificate Of Title No. 23278 Which Was Taken By The City Government Of Pasig And Converted Into Public Road, Now Known As "F. Antonio Street" Located At Barangay Bambang, Pasig City, And To Enter Into And Sign A Corresponding Deed Of Absolute Sale By And Between The City Government Of Pasig And Leonila Picadizo, Subject To Applicable Laws And Auditing Rules And Procedures</t>
  </si>
  <si>
    <t>ORDINANCE NO. 26, SERIES OF 2023:</t>
  </si>
  <si>
    <t>An Ordinance Creating The Pasig City Cooperative Development Office, Defining Its Functions And Responsibilities, Staffing Pattern And Appropriating Funds Thereof</t>
  </si>
  <si>
    <t>ORDINANCE NO. 28, SERIES OF 2023:</t>
  </si>
  <si>
    <t>An Ordinance Further Amending Section 1 Of Ordinance No. 32, Series of 2011 As Amended By Ordinance No. 11, Series Of 2012 And Subsequently By Ordinance No. 35, Series Of 2015, Appropriating Funds For The Increase In Monthly Allowance Of Teachers Of Pasig City Science High School Teachers From Three Thousand Pesos (Php 3,000.00) To Four Thousand Pesos (Php 4,000.00)</t>
  </si>
  <si>
    <t>ORDINANCE NO. 29, SERIES OF 2023:</t>
  </si>
  <si>
    <t>An Ordinance To Regulate And Sanction The Use Of Modified "Open" Muffler/Exhaust Pipe And Similar Devices And Audio Accessories Installed In Motor Vehicles Resulting To The Emission Of Excessive Loud Sound And Unreasonable Noise In The City Of Pasig And Providing Penalties For Violation Thereof And For Other Purposes</t>
  </si>
  <si>
    <t>ORDINANCE NO. 31, SERIES OF 2023:</t>
  </si>
  <si>
    <t>An Ordinance Renaming The Pasig City Mega Market To the Mutya Ng Pasig Mega Market</t>
  </si>
  <si>
    <t>ORDINANCE NO. 33, SERIES OF 2023:</t>
  </si>
  <si>
    <t>An Ordinance Recognizing And Providing Cash Incentives For Academic Achievements Of Learners Of Pasig City For Winning Major Awards In International And National Academic Competitions And For Other Purposes</t>
  </si>
  <si>
    <t>ORDINANCE NO. 34, SERIES OF 2023:</t>
  </si>
  <si>
    <t>An Ordinance Establishing A Special Drug Education Center (SDEC) In The City Of Pasig, Appropriating Funds Thereof And For Other Purposes</t>
  </si>
  <si>
    <t>ORDINANCE NO. 35, SERIES OF 2023:</t>
  </si>
  <si>
    <t>An Ordinance Requiring Visibility Of Card Terminals Or Point-Of -Sale (POS) Systems To Consumers During Payment</t>
  </si>
  <si>
    <t>ORDINANCE NO. 36, SERIES OF 2023:</t>
  </si>
  <si>
    <t>An Ordinance Authorizing The City Mayor, Honorable Victor Ma. Regis N. Sotto, To Acquire, Through Negotiated Sale Or Expropriation, Provide Funds, And To Execute A Deed Of Absolute Sale Over Parcels Of Land Identified As Lot 4 And Lot 5, Plan PSU-233844, LRC Case No. N-10741, Part Of Parcels Of Land Covered By Original Certificate Of Title No. 655 Containing An Aggregate Area Of Two Thousand Four Hundred Sixty-Four (2,464) Square Meters, More Or Less, Registered In The Name Of Spouses Pedro De Silva And Lucita Dizon De Silva Located in Barangay Palatiw, Pasig City, Purposely To Be Utilized As Socialized Housing Project For The Benefit Of The Qualified Informal Settler Families</t>
  </si>
  <si>
    <t>ORDINANCE NO. 37, SERIES OF 2023:</t>
  </si>
  <si>
    <t>An Ordinance Amending Ordinance No. 13, Series of 2016, "An Ordinance Promoting A Drug-Free Workplace In The City Of Pasig Providing Sanctions Thereof And For Other Purposes"</t>
  </si>
  <si>
    <t>ORDINANCE NO. 38, SERIES OF 2023:</t>
  </si>
  <si>
    <t>An Ordinance Authorizing The Release Of The Amount Of Thirteen Million Two Hundred Thousand Pesos (Php 13,200,000.00) For The Payment Of The Purchase Price Of A Parcel Of Land With An Aggregate Area Of Three Hundred Square Meters (300 sqm) Covered By Transfer Certificate Of Title No. 270573 And Tax Declaration No. E-026-00269 Which Was Taken By The City Government Of Pasig For The Construction Of The Pasig Mega Parking 2 Within The Pasig City Hall Compound And To Enter Into And Sign A Corresponding Deed Of Absolute Sale Between The City Government Of Pasig And The Heirs Of Florentino Martinez And Maria Martinez, Subject To Applicable Laws And Auditing Rules And Procedures</t>
  </si>
  <si>
    <t>ORDINANCE NO. 60, SERIES OF 2023:</t>
  </si>
  <si>
    <t>An Ordinance Granting Relief On The Payment Of Surcharges And Interests On Local Tax On Transfer Of Real Property Ownership Pursuant To The Extension Of The Estate Tax Amnesty Program Provided Under Republic Act No. 11956 And Department Of Finance Circular No. 001.2019</t>
  </si>
  <si>
    <t>ORDINANCE NO. 39, SERIES OF 2023:</t>
  </si>
  <si>
    <t>An Ordinance Requiring All Tourism Accommodation Establishments, Museums, Galleries, And All Tourism Sites Within The Territorial Jurisdiction Of Pasig City To Submit Monthly Reports On Tourist Statistics Data To The Cultural Affairs And Tourism Office And Providing Penalties For Violation Thereof</t>
  </si>
  <si>
    <t>ORDINANCE NO. 40, SERIES OF 2023:</t>
  </si>
  <si>
    <t>An Ordinance Declaring Every 22nd Of June As Ka-Jovito Salonga Day In The City Of Pasig</t>
  </si>
  <si>
    <t>ORDINANCE NO. 41, SERIES OF 2023:</t>
  </si>
  <si>
    <t>An Ordinance Adopting And Implementing The Citizen's Charter Of The City Government Of Pasig (2022), Pursuant To Republic Act No. 11032 Or The Ease Of Doing Business And Efficient Government Service Delivery Act Of 2018</t>
  </si>
  <si>
    <t>ORDINANCE NO. 42, SERIES OF 2023:</t>
  </si>
  <si>
    <t>An Ordinance Amending Ordinance No. 22, Series Of 2023 Entitled: "An Ordinance Authorizing Supplemental Budget No. 1 Of The General Fund Of The City Government Of Pasig, Metro Manila Involving A Total Appropriation Of Three Billion Two Hundred Fifty-Five Million Four Hundred Sixty-Six Thousand Four Hundred Eleven Pesos And 99/100 (Php 3,255,466,411.99) To Finance Additional Expenses, Projects And Programs Of The City</t>
  </si>
  <si>
    <t>ORDINANCE NO. 43, SERIES OF 2023:</t>
  </si>
  <si>
    <t>An Ordinance Authorizing The Release Of The Amount Of Forty-Nine Million One Hundred Sixty Thousand Pesos (Php 49,160,000.00) For The Acquisition Of A Parcel Of Land Consisting Of Six Thousand One Hundred Forty-Five Square Meters (6,145 sqm), More or Less, Covered By Transfer Certificate Of Title No. 13726 Registered In the Names Of Julieta O. Labao, Ma. Loida O. Labao, Ludovico O. Labao, Ma. Esperanza O. Labao, Alice O. Labao, Perla O. Labao and Romeo O. Labao, Jr., Located In Barangay Napindan, Taguig City, For The Construction Of The City's Socialized Housing Project</t>
  </si>
  <si>
    <t>ORDINANCE NO. 47, SERIES OF 2023:</t>
  </si>
  <si>
    <t>An Ordinance Providing Assistance From The City Government Of Pasig To Students Through "Pasig City Pag-Asa Scholarship Program (Private Education For The Advancement Of The Grassroots Through Academic Scholarship Assistance)," And Appropriating Funds Therefor</t>
  </si>
  <si>
    <t>ORDINANCE NO. 30, SERIES OF 2023:</t>
  </si>
  <si>
    <t>An Ordinance Amending Ordinance No. 40, Series Of 2021, Entitled "An Ordinance Enacting The Senior Citizens' Code Of Pasig City Mandating The Implementation Of Comprehensive And Sustainable Programs For The Senior Citizens of Pasig And for Other Purposes"</t>
  </si>
  <si>
    <t>ORDINANCE NO. 64, SERIES OF 2023:</t>
  </si>
  <si>
    <t>An Ordinance Prohibiting Acts Of Online Sexual Abuse Or Exploitation Of Children (OSAEC) And Child Sexual Abuse Or Exploitation Materials (CSAEM) In Pasig City With Corresponding Penalties, Thereafter Providing A Supportive Environment For The Survivors, And Providing Funds Therefor</t>
  </si>
  <si>
    <t>ORDINANCE NO. 45, SERIES 2023:</t>
  </si>
  <si>
    <t>An Ordinance Amending Sections 53, 54 and 56 Of Ordinance No. 40 Series of 2021, Otherwise Known As The Senior Citizen's Code Of Pasig City</t>
  </si>
  <si>
    <t>ORDINANCE NO. 69, SERIES OF 2023:</t>
  </si>
  <si>
    <t>An Ordinance Authorizing The City Government Through Its Chief Executive To Negotiate And/Or Exercise The Power Of Eminent Domain For The Acquisition Of A Private Property Or A Parcel Of Land Owned By ATMT Construction Corporation With An Area Of Thirteen Thousand Seven Hundred And Eighty-Seven Square Meters (13,787 sqm) More Or Less Described Under Transfer Certificate Of Title No. 011-2017002442 Located At Brgy. Kalawaan, Pasig City For The Construction Of The City's Socialized Housing Project And Other Public Facilities For The Benefit Of Pasig City Residents</t>
  </si>
  <si>
    <t>ORDINANCE NO. 46, SERIES OF 2023:</t>
  </si>
  <si>
    <t>An Ordinance Amending Appendices I &amp; II And Adding Appendix IV-B On Article XXVIII Of Ordinance No. 23, Series Of 2016 (Traffic And Parking Management Code), Declaring Certain Streets of Barangay Manggahan, Pasig City, As One Way Streets, No Left Turn Street And No Parking On One Side Streets And For Other Purposes</t>
  </si>
  <si>
    <t>ORDINANCE NO. 48, SERIES OF 2023:</t>
  </si>
  <si>
    <t>An Ordinance Rationalizing The Organizational Structure And Staffing Pattern Of The City Social Welfare And Development Office, Appropriating Funds Therefor And For Other Purposes</t>
  </si>
  <si>
    <t>ORDINANCE NO. 70, SERIES OF 2023:</t>
  </si>
  <si>
    <t>An Ordinance Institutionalizing The Annual Granting Of Cash Incentives Worth Not Less Than One Thousand Pesos (Php1,000.00) Each To All Teaching And Non-Teaching Personnel Of All Pasig City Public Kindergarten, Elementary, And Secondary Schools, Pasig City Day Care Centers, The Pasig City Institute Of Science And Technology, The Pasig City Special Children Educational Institution, The Pamantasan Ng Lungsod Ng Pasig, Alternative Learning System, And Pasig City Education Unit In Celebration Of World Teachers' Day And Related Purposes</t>
  </si>
  <si>
    <t>ORDINANCE NO. 72, SERIES OF 2023:</t>
  </si>
  <si>
    <t>An Ordinance Authorizing The Pasig City Mayor, Honorable Victor Ma Regis N. Sotto, To Release The Amount Of Eighteen Million Pesos (Php 18,000,000.00) For The Acquisition Of A Parcel Of Land Owned By Lawrence Aikee Raymundo Esmeli Consisting Of One Thousand Two Hundred Square Meters (1,200 sqm), More Or Less, Covered By Transfer Certificate Of Title No. 011-2023000112, Located In Barangay Malinao, Pasig City, For The Construction Of The City's Socialized Housing Project, And For Other Purposes</t>
  </si>
  <si>
    <t>ORDINANCE NO. 50, SERIES OF 2023:</t>
  </si>
  <si>
    <t>An Ordinance Increasing The Monthly Hazard Pay To Two Thousand Pesos (Php 2,000.00) Of The Employees Of Pasig City Action Line Division Who Are Performing Duties And Functions Under Hazardous Conditions And For Other Purposes</t>
  </si>
  <si>
    <t>ORDINANCE NO. 51, SERIES OF 2023:</t>
  </si>
  <si>
    <t>An Ordinance Increasing The Monthly Hazard Pay To Two Thousand Pesos (Php 2,000.00) Of The Employees Of Pasig City Kabataan Patrol Division Who Are Performing Duties And Functions Under Hazardous Conditions And For Other Purposes</t>
  </si>
  <si>
    <t>ORDINANCE NO. 53, SERIES OF 2023:</t>
  </si>
  <si>
    <t>An Ordinance Amending Sections 2, 5, and 6 Of Ordinance No. 11, Series Of 2010 Entitled: "An Ordinance Establishing The "Tagamasid ng Pasig" Project As An Important Part Of The Anti-Illegal Drugs Campaign Of The City, Defining The Components And Rewards System And Providing Funds Thereof."</t>
  </si>
  <si>
    <t>ORDINANCE NO. 52, SERIES OF 2023:</t>
  </si>
  <si>
    <t>An Ordinance Creating A Task Force To Regulate And Monitor Poles And Distribution Lines And Ensure Proper And Safe Maintenance Of Every Power Or Electricity Generating Companies, Telecommunications And Community Cable Antenna Television Utilities Within Pasig City</t>
  </si>
  <si>
    <t>ORDINANCE NO. 82, SERIES OF 2023:</t>
  </si>
  <si>
    <t>An Ordinance Authorizing The Honorable City Mayor, Victor Ma Regis N. Sotto, To Release The Amount Of Eight Million Three Hundred Thirty Thousand Pesos (Php8,330,000. 00) For The Acquisition Of A Parcel Of Land Consisting Of Five Hundred Ninety-Five (595) Square Meters, More Or Less, Covered By Transfer Certificates Of Title No. PT-73513 And PT-73516, Registered In The Name Of Irene Ngan Located In Ilugin Resettlement Area, Barangay Pinagbuhatan, Pasig City, For Public Use As Basketball Court For The Benefit Of The Residents Thereat, And For Other Purposes</t>
  </si>
  <si>
    <t>ORDINANCE NO. 83, SERIES OF 2023:</t>
  </si>
  <si>
    <t>An Ordinance Authorizing The Honorable City Mayor Victor Ma Regis N. Sotto For The Release Of The Amount Of Thirteen Million Eighty Thousand Pesos (Php 13,080,000.00) For The Payment Of Just Compensation Of Two (2) Parcels Of Land With An Aggregate Area Of Eight Hundred Seventy-Two Square Meters (872 Square Meters) Covered By Transfer Certificates Of Title No. PT-149230 And PT-149232 Which Were Affected By The Construction Of Road Which Now Forms Part Of "Eusebio Avenue," Barangay San Miguel, Pasig City And To Enter Into And Sign A Corresponding Deed Of Absolute Sale By And Between The City Government Of Pasig And Jovito Luis et al., Subject To Applicable Laws And Auditing Rules And Procedures</t>
  </si>
  <si>
    <t>ORDINANCE NO. 84, SERIES OF 2023:</t>
  </si>
  <si>
    <t>An Ordinance Authorizing The Honorable City Mayor Victor Ma Regis N. Sotto For The Release Of The Amount Of One Million Eight Hundred Eighty-Five Thousand Pesos (Php 1,885,000.00) For The Payment Of Just Compensation Of Two (2) Parcels Of Land With An Aggregate Area Of One Hundred Eighty-Eight Square Meters And 50/100 (188.50 Square Meters) Covered By Transfer Certificates Of Title No. PT-91679 And PT-99177 Which Was Affected By The Construction Of Road In A. Sandoval Street And Dupax Street, Barangay Palatiw, Pasig City And To Enter Into And Sign A Corresponding Deed Of Absolute Sale By And Between The City Government Of Pasig And Ma. Jazel D. Delas Alas, Ma. Aurea Joyce F. Javier, Ma. Jovita R. Fontanilla And Bienvenido Jose R. Fontanilla, Subject To Applicable Laws And Auditing Rules And Procedures</t>
  </si>
  <si>
    <t>ORDINANCE NO. 54, SERIES OF 2023:</t>
  </si>
  <si>
    <t>An Ordinance Providing Guidelines For The Grant Of A One-Time Internet And Transportation Allowance In The Amount Of One Thousand Five Hundred Pesos (Php 1,500.00) To All K-12 Learners Of Public Schools In Pasig City For School Year 2023-2024, Appropriating Funds Therefor And For Other Purposes</t>
  </si>
  <si>
    <t>ORDINANCE NO. 56, SERIES OF 2023:</t>
  </si>
  <si>
    <t>An Ordinance Amending Ordinance No. 47, Series Of 2023, Entitled: “An Ordinance Providing Assistance From The City Government Of Pasig To Students Through “Pasig City Pag-Asa Scholarship Program (Private Education For The Advancement Of The Grassroots Through Academic Scholarship Assistance)” And Appropriating Funds Therefor”</t>
  </si>
  <si>
    <t>ORDINANCE NO. 55, SERIES OF 2023:</t>
  </si>
  <si>
    <t>An Ordinance Authorizing The Reversion Of Current Appropriations Of The General Fund In The Amount Of Seventy-Two Million Two Hundred Seventy-Eight Thousand Pesos Php 72,278,000.00) To Be Used For Land Acquisition Of The City Government Of Pasig, Subject To Applicable Laws, Rules And Regulations, And For Other Purposes</t>
  </si>
  <si>
    <t>ORDINANCE NO. 58, SERIES OF 2023:</t>
  </si>
  <si>
    <t>An Ordinance Authorizing The Reversion Of Current And Continuing Appropriation Of The General Fund In The Amount Of Six Hundred Eighty-Four Million Eight Hundred Fifty-Eight Thousand Eight Hundred Fifty-Nine And 22/100 Pesos (Php 684,858,859.22) Subject To Applicable Laws, Rules And Regulations, And For Other Purposes</t>
  </si>
  <si>
    <t>ORDINANCE NO. 49, SERIES OF 2023:</t>
  </si>
  <si>
    <t>An Ordinance Amending Section 3 Of Ordinance No. 45 Creating The Ugnayan Sa Pasig Office Prescribing Its Personnel Complement And Appropriating Funds Therefor</t>
  </si>
  <si>
    <t>ORDINANCE NO. 78, SERIES OF 2023:</t>
  </si>
  <si>
    <t>An Ordinance Strengthening The Implementation Of Republic Act No. 8972, Or The "Solo Parents Welfare Act," As Amended By Republic Act No. 11861, Granting Additional Benefits To Solo Parents, Establishing The Powers And Functions Of The Solo Parent Unit Under The City Social Welfare And Development Office, Appropriating Funds Therefor, And For Other Purposes</t>
  </si>
  <si>
    <t>ORDINANCE NO. 79, SERIES OF 2023:</t>
  </si>
  <si>
    <t>An Ordinance Automatically Decreasing The Traffic Violation Fine By 20% Issued To All Pasigueños By Traffic Parking Management Office (TPMO) And Tricycle Operation And Regulatory Office (TORO) And For Other Purposes</t>
  </si>
  <si>
    <t>ORDINANCE NO. 81, SERIES OF 2023:</t>
  </si>
  <si>
    <t>An Ordinance Approving The Re-Programming Of One Billion Five Hundred Eighty-Five Million Nine Hundred Thirty-Five Thousand Pesos (Php 1,585,935,000.00) Allocated For Buildings (Housing Projects @ Kalawaan - MRB First Buildings) To Building (Housing Projects) Of Supplemental Budget No. 1, Series Of 2021</t>
  </si>
  <si>
    <t>ORDINANCE NO. 71, SERIES OF 2023:</t>
  </si>
  <si>
    <t>An Ordinance Strengthening The Strategies For Maternal, Neonatal, Child Health, And Nutrition In The First One Thousand (1,000) Days Of Life, Appropriating Funds Therefor, And For Other Purposes</t>
  </si>
  <si>
    <t>ORDINANCE NO. 74, SERIES OF 2023:</t>
  </si>
  <si>
    <t>An Ordinance Providing For The 2023 Revised Pasig City Children's Protection Ordinance</t>
  </si>
  <si>
    <t>ORDINANCE NO. 75, SERIES OF 2023:</t>
  </si>
  <si>
    <t>An Ordinance Providing The Guidelines For The Approval Of Multi-Year Contracts Or Projects, For The Issuance By The Sangguniang Panlungsod Of Multi-Year Contractual Authority</t>
  </si>
  <si>
    <t>ORDINANCE NO. 77, SERIES OF 2023:</t>
  </si>
  <si>
    <t>An Ordinance Lowering The Presumptive Income Levels Of The Mutya Ng Pasig Mega Market Vendors For The Year 2023, And For Other Purposes</t>
  </si>
  <si>
    <t>ORDINANCE NO. 62, SERIES OF 2023:</t>
  </si>
  <si>
    <t>An Ordinance Amending Sections 4 And 5 Of Pasig City Ordinance No. 48, Series Of 2023, entitled “An Ordinance Rationalizing The Organizational Structure And Staffing Pattern Of The City Social Welfare And Development Office, Appropriating Funds Therefor And For Other Purposes”</t>
  </si>
  <si>
    <t>ORDINANCE NO. 63, SERIES OF 2023:</t>
  </si>
  <si>
    <t>An Ordinance Amending Ordinance No. 59, Series Of 2023, Entitled “An Ordinance Authorizing Supplemental Budget No. 2 Of The General Fund Of The City Government Of Pasig, Metro Manila Involving A Total Appropriation Of Nine Hundred Seventy-Nine Million Eight Hundred Seventy-Five Thousand Four Hundred Eighty-Five Pesos And 47/100 (Php 979,875,485.47) To Finance Additional Expenses, Projects And Programs Of City, And For Other Purposes”</t>
  </si>
  <si>
    <t>ORDINANCE NO. 80, SERIES OF 2023:</t>
  </si>
  <si>
    <t>An Ordinance Granting Service Of Pasasalamat Award To The Retiring Police Officers Detailed In The City Of Pasig And Providing Funds Thereof</t>
  </si>
  <si>
    <t>ORDINANCE NO. 56-11, SERIES OF 2022:</t>
  </si>
  <si>
    <t>An Ordinance Granting Good Governance Incentive For F.Y. 2022 To All Qualified Officials And Employees Of The City Government Of Pasig And For Other Purposes</t>
  </si>
  <si>
    <t>ORDINANCE NO. 28-11, SERIES OF 2022:</t>
  </si>
  <si>
    <t>An Ordinance Providing For Guidelines For The Oversight Of General Interventions (Gi) And Community-Based Drug Rehabilitation Programs (CBDRP) To Be Implemented In The City Of Pasig Pursuant To Dangerous Drugs Board (DDB) Regulation No. 4, Series Of 2020, And For Other Purposes</t>
  </si>
  <si>
    <t>ORDINANCE NO. 29-11, SERIES OF 2022:</t>
  </si>
  <si>
    <t>An Ordinance Amending Ordinance No. 12, Series Of 2020, Entitled: “An Ordinance Requiring The Mandatory Wearing By All Residents Of Face Masks, Whenever Allowed To Go Out Their Residences And On Public Places Within The Territorial Jurisdiction Of Pasig City During The State Of National Emergency, Providing Penalties For Violation Therefor And For Other Purposes.” And For Other Purposes</t>
  </si>
  <si>
    <t>ORDINANCE NO. 26-11, SERIES OF 2022:</t>
  </si>
  <si>
    <t>An Ordinance Authorizing The Honorable City Mayor Victor Ma. Regis N. Sotto To Enter Into Negotiation With Silcons Realty And Development Corporation For The Acquisition Of A Parcel Of Land, With An Area Of 3,352 Square Meters’ Portion Of 8,449 Square Meters Described Under Transfer Certificate Of Title No. 011-2012001414 Located In Barangay Pinagbuhatan, Pasig City To Be Used For The Expansion Of Pinagbuhatan Elementary School, To Enter Into And Sign, For And On Behalf Of The City Government Of Pasig, A Deed Absolute Sale, And To Expropriate The Same If Negotiations Fail</t>
  </si>
  <si>
    <t>ORDINANCE NO. 27-11, SERIES OF 2022:</t>
  </si>
  <si>
    <t>An Ordinance Authorizing The Honorable City Mayor Victor Ma. Regis N. Sotto To Enter Into Negotiation With The Heirs Of Jose R. Dela Paz, Avelino R. Dela Paz, Arsenio Dela Paz And Glicerio Dela Paz For The Acquisition Of A Parcel Of Land, With An Area Of Twenty Five Thousand Eight Hundred Twenty Five (25,825) Square Meters More Or Less Described Under Tax Declaration No. GL-018-01115 Located In Barangay Napindan, Taguig City And To Expropriate The Same If Negotiations Fail</t>
  </si>
  <si>
    <t>ORDINANCE NO. 25-11, SERIES OF 2022:</t>
  </si>
  <si>
    <t>An Ordinance Creating Additional Plantilla Positions In The Office Of The Senior Citizens Affairs (OSCA), Prescribing The Personnel Complement, Salary Grade And Qualification Standards, Appropriating The Necessary Funds Therefor And For Other Purposes</t>
  </si>
  <si>
    <t>ORDINANCE NO. 24-11, SERIES OF 2022:</t>
  </si>
  <si>
    <t>An Ordinance Amending Ordinance No. 12, Series Of 2020, Entitled: “An Ordinance Requiring The Mandatory Wearing By All Residents Of Face Masks, Whenever Allowed To Go Out Of Their Residences And On Public Places Within The Territorial Jurisdiction Of Pasig City During The State Of National Emergency, Providing Penalties For Violation Therefor And For Other Purposes”</t>
  </si>
  <si>
    <t>ORDINANCE NO. 23-11, SERIES OF 2022:</t>
  </si>
  <si>
    <t>An Ordinance Establishing The City Government Of Pasig’s Procurement Management Office, Defining Its Functions, Organizational Structure, And Staffing Pattern, And Appropriating Funds Therefor</t>
  </si>
  <si>
    <t>ORDINANCE NO. 30-11, SERIES OF 2022:</t>
  </si>
  <si>
    <t>An Ordinance Granting Relief On The Payment Of Surcharges And Interests On Local Tax On Transfer Of Real Property Ownership Pursuant To The Extension Of The Estate Tax Amnesty Program Provided Under Republic Act No. 11569 And Department Of Finance Circular No. 001.2022</t>
  </si>
  <si>
    <t>ORDINANCE NO. 31-11, SERIES OF 2022:</t>
  </si>
  <si>
    <t>An Ordinance Authorizing The Annual Budget Of Pasig City For Fiscal Year 2023 In The Total Amount Of Fifteen Billion Pesos (Php15,000,000,000.00) Under The General Fund For The Current Operating Expenditures And Capital Outlay Requirements Of The City, And Appropriating The Necessary Funds For The Purpose</t>
  </si>
  <si>
    <t>ORDINANCE NO. 32-11, SERIES OF 2022:</t>
  </si>
  <si>
    <t>An Ordinance Amending Ordinance No.19, Series Of 2021 To Read As: An Ordinance Authorizing The Honorable City Mayor, Victor Ma. Regis N. Sotto To Enter Into Negotiation With Zenaida F. Puzon, For The Acquisition Of A Parcel Of Land, With An Area Of Two Hundred Twenty-Six (226) Square Meters More Or Less, Described Under Transfer Certificate Of Title No. 64058 Located In Barangay Pinagbuhatan, Pasig City, To Be Used For Housing Program Of The City Government Of Pasig, And To Expropriate The Same If Negotiations Fail</t>
  </si>
  <si>
    <t>ORDINANCE NO. 33-11, SERIES OF 2022:</t>
  </si>
  <si>
    <t>An Ordinance Expanding The Coverage Of Fire Victims Eligible For Financial Assistance And Granting Additional Forms Of Financial Assistance For The Same, Amending For The Purpose Ordinance No.03, Series Of 2020, Or “An Ordinance Prescribing Guidelines In Extending Financial And Relief Assistance To The Families Residing Within The Jurisdiction Of The City Of Pasig Who Are Victims Of The Calamity Of Fire And Appropriating Funds Therefor” And For Other Purposes</t>
  </si>
  <si>
    <t>ORDINANCE NO. 34-11, SERIES OF 2022:</t>
  </si>
  <si>
    <t>An Ordinance Appropriating The Amount Of One Million Six Hundred Seventy-Two Thousand Pesos (Php 1,672,000.00) For The Negotiation With Respect To Just Compensation For A Parcel Of Land With An Area Of One Hundred Ninety-Two Square Meters (192 Sqm.) Covered By Transfer Certificate Of Title No. PT-107352, Which Was Affected By The Construction Of San Agustin Road, Barangay Palatiw, Pasig City , And To Enter Into And Sign A Corresponding Deed Of Absolute Sale By And Between The City Government Of Pasig And Helen Moncada Et Al, Subject To Applicable Laws And Auditing Rules And Procedures</t>
  </si>
  <si>
    <t>ORDINANCE NO. 35-11, SERIES OF 2022:</t>
  </si>
  <si>
    <t>An Ordinance Appropriating The Amount Of Twenty Eight Million Two Hundred Forty-Eight Thousand Pesos (Php 28,248,000.00) For The Negotiation With Respect To Just Compensation For A Land With An Area Of One Thousand Two Hundred Eighty Four Square Meters (1,284 sqm) Portion Of The Lot Covered By Transfer Certificate Of Title No. PT-98343 Which Was Affected By The Construction Of The Intersection Of Market Avenue And Mercedes Avenue, Located At Barangay San Miguel, Pasig City, And To Enter Into And Sign A Corresponding Deed Of Absolute Sale By And Between The City Government Of Pasig And Remedios, Marta, Honorata, Cornelia, Rosa, All Surnamed Manaol, Subject To Applicable Laws And Auditing Rules And Procedures</t>
  </si>
  <si>
    <t>ORDINANCE NO. 36-11, SERIES OF 2022:</t>
  </si>
  <si>
    <t>An Ordinance Appropriating The Amount Of Fifty Seven Million One Hundred Thirty Eight Thousand Four Hundred Pesos (Php 57,138,400.00) For The Negotiation With Respect To Just Compensation For A Land With An Area Of Six Thousand Four Hundred Ninety-Three Square Meters (6,493 Sqm) Portion Of The Lot Covered By Transfer Certificate Of Title No. 18305 Which Was Taken By The City Government Of Pasig And Converted Into Public Road, Now Known As “Urbano Velasco Avenue” Located At Barangay Pinagbuhatan, Pasig City, And To Enter Into And Sign A Corresponding Deed Of Absolute Sale By And Between The City Government Of Pasig And Ma. Elena M. Cruz And Ma. Emelita D. Marcelo, Subject To Applicable Laws And Auditing Rules And Procedures</t>
  </si>
  <si>
    <t>ORDINANCE NO. 37-11, SERIES OF 2022:</t>
  </si>
  <si>
    <t>An Ordinance Appropriating The Amount Of Seven Million Seven Hundred Eighty-Eight Thousand Pesos (Php 7,788,000.00) For The Negotiation With Respect To Just Compensation For A Land With An Area Of Four Hundred Seventy Two Square Meters (472 sqm) Portion Of The Lot Covered By Transfer Certificate Of Title No. 62310 Which Was Taken By The City Government Of Pasig And Converted Into Public Road, Now Known As “Sandoval Street” Located At Barangay Palatiw, Pasig City, And To Enter Into And Sign A Corresponding Deed Of Absolute Sale By And Between The City Government Of Pasig And Julieta Santos Espejo, Subject To Applicable Laws And Auditing Rules And Procedures</t>
  </si>
  <si>
    <t>ORDINANCE NO. 38-11, SERIES OF 2022:</t>
  </si>
  <si>
    <t>An Ordinance Appropriating The Amount Of Five Hundred Twenty-Eight Thousand Pesos (Php 528,000.00) For The Negotiation With Respect To Just Compensation For A Parcel Of Land With An Area Of Sixty Square Meters (60 sqm) Covered By Transfer Certificate Of Title No. PT-74624, Which Was Affected By The Construction Of Linear Park Along San Agustin Creek, Barangay Palatiw, Pasig City, And To Enter Into And Sign A Corresponding Deed Of Absolute Sale By And Between The City Government Of Pasig And Felimon S. Chuquico, Subject To Applicable Laws And Auditing Rules And Procedures</t>
  </si>
  <si>
    <t>ORDINANCE NO. 39-11, SERIES OF 2022:</t>
  </si>
  <si>
    <t>An Ordinance Appropriating The Amount Of Sixty-Nine Million Five Hundred Fourteen Thousand Five Hundred Pesos (Php 69,514,500.00) For The Negotiation With Respect To Just Compensation For Parcels Of Land With Areas Of Two Thousand Seven Hundred Twelve Square Meters (2,712 sqm) Covered By Transfer Certificate Of Title No. 011-2020001556, One Thousand Two Hundred Seventy Three Square Meters (1,273 sqm) Covered By Transfer Certificate Of Title No. 011-2020001558, Two Hundred Twenty-Eight Square Meters (228 sqm) Covered By Transfer Certificate Of Title No. 011-2020001559, For A Total Of Four Thousand Two Hundred Thirteen Square Meters (4,213 sqm) Which Was Affected By The Construction Of A Road Known As “Eusebio Avenue” In Barangay San Miguel, Pasig City And To Enter Into And Sign A Corresponding Deed Of Absolute Sale By And Between The City Government Of Pasig And DHY Realty And Development Corporation, Subject To Applicable Laws And Auditing Rules And Procedures</t>
  </si>
  <si>
    <t>ORDINANCE NO. 40-11, SERIES OF 2022:</t>
  </si>
  <si>
    <t>An Ordinance Appropriating The Amount Of One Hundred Seventeen Million Five Hundred Ninety Thousand Pesos (Php117,590,000.00) For The Negotiation With Respect To Just Compensation For A Parcel Of Land With An Area Of Four Thousand Two Hundred Seventy-Six (4,276 sqm) Covered By Transfer Certificate Of Title No.011-PT-98744, 011-PT-98749, 011 PT-98750, 011-13990, With Was Affected By The Construction Of F. Legaspi Street, Barangay Maybunga, Pasig City, And To Enter Into And Sign A Corresponding Deed Of Absolute Sale By And Between The City Government Of Pasig And Mejore Holdings Inc., Subject To Applicable Laws And Auditing Rules And Procedures</t>
  </si>
  <si>
    <t>ORDINANCE NO. 41-11, SERIES OF 2022:</t>
  </si>
  <si>
    <t>An Ordinance Authorizing The Honorable City Mayor, Victor Ma. Regis N. Sotto To Enter Into Negotiation With Petronio H. Vicedo For The Acquisition Of A Parcel Of Land, With An Area Of Twenty-Four Square Meters And 50/100 Square Decimeters (24.50), A Portion Of Parcel Of Land With Are Of 269 Square Meters Described Under Transfer Certificate Of Title No. 39866 Located In Barangay Santa Lucia, Pasig City To Be Used For Road Widening And To Expropriate The Same If Negotiation Fail</t>
  </si>
  <si>
    <t>ORDINANCE NO. 42-11, SERIES OF 2022:</t>
  </si>
  <si>
    <t>An Ordinance Authorizing The Honorable City Mayor, Victor Ma. Regis N. Sotto To Enter Into Negotiation With Rodolfo See For The Acquisition Of A Parcel Of Land, With An Area Of Nine Thousand Eight (9,008) Square Meters More Or Less Described Under Transfer Certificate Of Title No. PT-103965 Located In Barangay Santa Lucia, Pasig City To Be Used As Warehouse Of Supplies And Equipment Owned By The City Government Of Pasig, And To Expropriate The Same If Negotiation Fail</t>
  </si>
  <si>
    <t>ORDINANCE NO. 43-11, SERIES OF 2022:</t>
  </si>
  <si>
    <t>An Ordinance Authorizing The Honorable City Mayor, Victor Ma. Regis N. Sotto To Enter Into Negotiation With Annabel Tan For The Acquisition Of A Parcel Of Land, With An Area Of One Hundred Fifty Square Meters (150 sqm), Described Under Transfer Certificate Of Title No. 011-2022000517 Located In Barangay Santa Lucia, Pasig City For The Construction Of Multi-Purpose Hall And To Expropriate The Same If Negotiations Fail</t>
  </si>
  <si>
    <t>ORDINANCE NO. 44-11, SERIES OF 2022:</t>
  </si>
  <si>
    <t>An Ordinance Authorizing The Honorable City Mayor, Victor Ma. Regis N. Sotto To Acquire By Purchase Or Expropriation Of Several Parcels Of Land Owned By Patricio Yaneza And Juana Cabandong Covered By Original Certificate Of Title No.10718; Silcons Reality And Dev. Inc. Under Transfer Certificate Of Title No. 011-2012001413; Spouses Armando S. Gueverra And Elvira Dizon And Spouses Geronimo D. Revilla And Lilia Dizon Covered By Transfer Certificate Of Title No. PT-93118; Julieta Santos Espejo And Onofre S. Espejo Covered By Transfer Certificate Of Title No. -54352-; Heirs Of Pedro De Silva And Lucita D. De Silva Covered By Original Certificate Of Title No.655 Located In Barangay Palatiw, Pasig City To Be Used For The Construction Of A Medium Rise Housing Building For The Benefit Of Underprivileged Pasigueños And Those Living In The Danger Zone And To Expropriate The Same If Negotiations Fail</t>
  </si>
  <si>
    <t>ORDINANCE NO. 45-11, SERIES OF 2022:</t>
  </si>
  <si>
    <t>An Ordinance Creating The Ugnayan Sa Pasig Office, Prescribing Its Personnel Complement And Appropriating Funds Therefor</t>
  </si>
  <si>
    <t>ORDINANCE NO. 46-11, SERIES OF 2022:</t>
  </si>
  <si>
    <t>An Ordinance Strongly Encouraging And Incentivizing The Adoption Of QR Ph Digital Payments In Line With The Paleng-QR Ph Program Of The Bangko Sentral Ng Pilipinas In All Business Establishments In The Pasig City Mega Market</t>
  </si>
  <si>
    <t>ORDINANCE NO. 49-11, SERIES OF 2022:</t>
  </si>
  <si>
    <t>An Ordinance Converting The Pasig City Children’s Hospital-Child’s Hope From A Level 2 Specialty Hospital To A Level 2 General Hospital To Be Known As Pasig Hope Medical Center And For Other Purposes</t>
  </si>
  <si>
    <t>ORDINACE NO. 57-11, SERIES OF 2022:</t>
  </si>
  <si>
    <t>An Ordinance Providing Guidelines For The Grant Of One-Time Rice Allowance In The Maximum Amount Of Two Thousand Five Hundred Pesos (Php 2,500.00) Each To Contract Of Service And Job Order Workers Of The City Government Of Pasig, Appropriating Funds Thereof, And For Other Purposes</t>
  </si>
  <si>
    <t>ORDINANCE NO. 58-11, SERIES OF 2022:</t>
  </si>
  <si>
    <t>An Ordinance Providing Guidelines For The Grant Of One-Time Gratuity Pay In The Maximum Amount Of Five Thousand Pesos (Php 5,000.00) Each To Contract Of Service And Job Order Workers Of The City Government Of Pasig, Appropriating Funds Thereof, And For Other Purposes</t>
  </si>
  <si>
    <t>ORDINANCE NO. 50-11, SERIES OF 2022:</t>
  </si>
  <si>
    <t>An Ordinance Exempting Electric Vehicle Users From The Mandatory Unified Vehicular Reduction Scheme Of The City Of Pasig, Amending Article XXII, Section 133-A Of Ordinance No. 23, Series Of 2016, And For Other Purposes</t>
  </si>
  <si>
    <t>ORDINANCE NO. 47-11, SERIES OF 2022:</t>
  </si>
  <si>
    <t>An Ordinance Granting Monthly Hazard Duty Pay Amounting To One Thousand Five Hundred Pesos (P1,500.00) To Officials And Employees Of The Office Of The City Engineer Who Are Performing Duties And Function Under Hazardous Conditions, Appropriating Funds Thereof And For Other Purposes</t>
  </si>
  <si>
    <t>ORDINANCE NO. 48-11, SERIES OF 2022:</t>
  </si>
  <si>
    <t>An Ordinance Authorizing The Honorable City Mayor, Victor Ma. Regis N. Sotto To Negotiate And/Or Exercise The Power Of Eminent Domain For The Acquisition Of A Private Property Or A Parcel Of Land Owned By ATMT Construction Corporation With An Area of Sixteen Thousand Three Hundred Forty-Seven (16,347) Square Meters More Or Less Described Under Transfer Certificate Of Title No. 011-201700235 Located At Brgy. Kalawaan. Pasig City For The Construction Of The City’s Socialized Housing Project</t>
  </si>
  <si>
    <t>ORDINANCE NO. 51-11, SERIES OF 2022:</t>
  </si>
  <si>
    <t>An Ordinance Providing For The Registration And Licensing Of Fishing Vessels Within The Territorial Jurisdiction Of The Local Government Of Pasig, And Provides Penalty Thereof</t>
  </si>
  <si>
    <t>ORDINANCE NO. 52-11, SERIES OF 2022:</t>
  </si>
  <si>
    <t>An Ordinance Amending The 2017 Revised Pasig Revenue Code Of Pasig And Prescribing The Adjustment, Setting, And Adoption Of Reasonable Fees For The Use Of Rental Spaces For Commercial Purposes Owned By The City Government</t>
  </si>
  <si>
    <t>ORDINANCE NO. 53-11, SERIES OF 2022:</t>
  </si>
  <si>
    <t>An Ordinance Amending The 2008 Sanitary Code Of Pasig City, Further Modifying The Sanitary Permit And Health Certificate Application And Issuance Process For Covered Establishments</t>
  </si>
  <si>
    <t>ORDINANCE NO. 54-11, SERIES OF 2022:</t>
  </si>
  <si>
    <t>An Ordinance Providing Guidelines For The Registration Of Sari-Sari Stores In The City Of Pasig And For Other Purposes</t>
  </si>
  <si>
    <t>ORDINANCE NO. 55-11, SERIES OF 2022:</t>
  </si>
  <si>
    <t>An Ordinance Disallowing The Operations, Applications, And Approval Of Licenses To Operate Online Games Of Chance, Including, But Not Limited To, On-Line Casinos, E-Games, Online Sabong, E-Bingo Outlets, Online Poker, Computer Gaming Stations, As Well As The Operations Of Service Providers Providing Technical Support To The Same, Such As Philippines Offshore Gaming Operations (POGOS) And Any Related Business Thereof Within The Territorial Jurisdiction Of Pasig City And Setting A Period Of One (1) Year For The Cessation Of Operations Of Listed Operating Establishments, Providing Penalties Therefor And For Other Purposes</t>
  </si>
  <si>
    <t>ORDINANCE NO. 7, SERIES OF 2010:</t>
  </si>
  <si>
    <t>An Ordinance Enacting The Gender And Development (GAD) Code Of The City Of Pasig Mandating The Implementation Of A Comprehensive And Sustainable GAD Program, And For Other Purposes</t>
  </si>
  <si>
    <t>ORDINANCE NO. 14, SERIES OF 2010:</t>
  </si>
  <si>
    <t>Ordinance Amending Ordinance No. 39, Series Of 2004 Entitled ”An Ordinance Regulating The Land Filling Works Of Private Or Public Vacant Lots Within The Jurisdiction Of Pasig City, Prescribing Fee And Providing Penalty For Violation Thereof”</t>
  </si>
  <si>
    <t>ORDINANCE NO. 15, SERIES OF 2010:</t>
  </si>
  <si>
    <t>An Ordinance Reverting The Sum Of Twenty Million Pesos (Php20,000,000.00) From Previously Approved Appropriations For Motor Vehicles Under The Office Of The Sangguniang Panlungsod To Finance Priority Programs And Projects Of The City Under The General Fund</t>
  </si>
  <si>
    <t>ORDINANCE NO. 16, SERIES OF 2010:</t>
  </si>
  <si>
    <t>An Ordinance Approving Supplemental Budget No. 2 Of The General Fund Of The Pasig City, Metro-Manila Involving A Total Appropriation Of Forty-Three Million Four Hundred Eighty-Six Thousand Eight Hundred Thirteen Pesos And 50/100 (Php 43,486,813.50) For CY 2010 To Finance Additional Expenses Of The City</t>
  </si>
  <si>
    <t>ORDINANCE NO. 17, SERIES OF 2010:</t>
  </si>
  <si>
    <t>Ordinance Establishing The Pharmacia Ng Pasigueño In The City Of Pasig, Providing Funds For Its Operation, And For Other Purposes</t>
  </si>
  <si>
    <t>ORDINANCE NO. 18, SERIES OF 2010:</t>
  </si>
  <si>
    <t>Ordinance Creating The Pasig City Disaster Risk Reduction And Management Office, Defining Its Function And Prescribing Personnel Complement, Salary Grade, Qualifications And Appropriating Fund Therefor</t>
  </si>
  <si>
    <t>ORDINANCE NO. 19, SERIES OF 2010:</t>
  </si>
  <si>
    <t>An Ordinance Appropriating The Sum Of Five Billion Seven Hundred Fifty-Five Million Eight Hundred Seventy Thousand Seven Hundred Sixty-Three Pesos (Php5,755,870,763.00) Under The General Fund For The Current Operating Expenditures And Capital Outlay Requirements Of The City Of Pasig Covering The Period From January 01 To December 31, Year Two Thousand And Eleven (2011)</t>
  </si>
  <si>
    <t>ORDINANCE NO. 20, SERIES OF 2010:</t>
  </si>
  <si>
    <t>An Ordinance Fixing The Rates Of Rental Fees For The Use Of Pasig City Coaster Under The Office Of Tanghalang Pasigueño</t>
  </si>
  <si>
    <t>ORDINANCE NO. 21, SERIES OF 2010:</t>
  </si>
  <si>
    <t>An Ordinance Banning The Sale Of Double-Dead (Bocha), Diseased, Adulterated And Hot Meat In The City Of Pasig And Providing Penalties Thereof</t>
  </si>
  <si>
    <t>ORDINANCE NO. 23, SERIES OF 2010:</t>
  </si>
  <si>
    <t>An Ordinance Authorizing The Hon. City Mayor Robert C. Eusebio To Negotiate For The Acquisition Of A Parcel Of Land Measuring 226 Square Meters, More Or Less, Located At Barangay Pinagbuhatan, Pasig City Registered In The Name Of “Tayo Naman, Inc.’’, A Non-Stock Corporation, Duly Organized And Existing Under The Laws Of The Philippines, Covered And Embraced By TCT No. PT-78717 For Public Use As The Seat Of Government Of Barangay Pinagbuhatan, Or To Exercise The Power Or Eminent Domain In Case The Negotiation Fails</t>
  </si>
  <si>
    <t>ORDINANCE NO. 24, SERIES OF 2010:</t>
  </si>
  <si>
    <t>Ordinance Amending The Title And Section 1 Of The Ordinance No. 7 Series Of 2007</t>
  </si>
  <si>
    <t>ORDINANCE NO. 25, SERIES OF 2010:</t>
  </si>
  <si>
    <t>Ordinance Imposing Additional Penalty On Persons Natural Or Juridical Who Construct Building Or Other Vertical Construction Without Securing The Required Building Permit From The City Building Official</t>
  </si>
  <si>
    <t>ORDINANCE NO. 26, SERIES OF 2010:</t>
  </si>
  <si>
    <t>An Ordinance Authorizing The Honorable City Mayor Robert C. Eusebio To Negotiate With Cipriano L. Brizuela For The Acquisition Of Sixteen (16) Square Meter Portion Of The Lot Covered By Transfer Certificate Of Title No. 4487; With Nelson Lee For The Acquisition Of Two Hundred Twenty Five (225) Square Meter Portion Of The Lot Covered By Transfer Certificate Of Title No. 123523 And Two Hundred Twelve (212) Square Meter Lot Covered By Transfer Certificate Of Title No. 123522; With Kent Industrial Corporation For The Acquisition Of One Thousand Two Hundred Forty-Four (1,244) Square Meter Portion Of Lot And Seven Hundred Fifty-Four (754) Square Meter Portion Of The Lot Covered By Transfer Certificate Of Title No. 10660, And Three Thousand Five Hundred Two (3,502) Square Meter Portion Of The Lot Covered By Transfer Certificate Of Title No. 12000, For The Construction Of Nagcruz Open Canal With The Three (3.00) Meter Legal Easements On Both Sides, And In Case The Negotiation Fails, The City Government Of Pasig Through The City Mayor Is Hereby Authorized To Expropriate The Subject Properties</t>
  </si>
  <si>
    <t>ORDINANCE NO. 28, SERIES OF 2010:</t>
  </si>
  <si>
    <t>An Ordinance Amending Section 2 And 4 (C) Of Ordinance No. 06, Series Of 2009, Entitled, ‘’An Ordinance Creating The Mayor’s Special Action Team, Prescribing The Composition, Defining The Functions, Providing Appropriations And For Other Purposes’’</t>
  </si>
  <si>
    <t>ORDINANCE NO. 27, SERIES OF 2010:</t>
  </si>
  <si>
    <t>An Ordinance Amending Ordinance No.34 Series Of 1996 Entitled ‘’An Ordinance Extending Financial Assistance For Medical And/Or Burial Expenses Of City Employees Who Suffered An Accident In Line Of Duty’’ And, For Other Purposes</t>
  </si>
  <si>
    <t>ORDINANCE NO. 29, SERIES OF 2010:</t>
  </si>
  <si>
    <t>An Ordinance Providing For A Comprehensive Children And Family Support System In Pasig City, And For Other Purposes</t>
  </si>
  <si>
    <t>ORDINANCE NO. 01, SERIES OF 2010:</t>
  </si>
  <si>
    <t>An Ordinance Authorizing The Honorable City Mayor Robert C. Eusebio To Negotiate With Crisanto Bilang, Mario Raymundo, Leonora Calingo Rivera And Rufina Dela Paz For The Purchase Of One Hundred Fifty (150) Square Meters Lot, Three Hundred Thirty-Eight (338) Square Meter Lot, Three Hundred Forty-Two (342) Square Meter Lot And One Thousand Two Hundred Forty-One (1,241) Square Meter Lot Respectively For A Total Area Of Two Thousand Seventy-One (2,071) Square Meter Parcels Of Land Located At F. Soriano Street, Barangay Sto. Tomas, Pasig City For The Site Of Motorpool And Other Facilities Or To Exercise The Power Of Eminent Domain In Case The Negotiation Fails</t>
  </si>
  <si>
    <t>ORDINANCE NO. 02, SERIES OF 2010:</t>
  </si>
  <si>
    <t>An Ordinance Amending Section 42 Of Ordinance No. 25 Series Of 1992 Particularly Known As Pasig Revenue Code</t>
  </si>
  <si>
    <t>ORDINANCE NO. 03, SERIES OF 2010:</t>
  </si>
  <si>
    <t>An Ordinance Authorizing The Honorable City Mayor Robert C. Eusebio To Enter Into Negotiation With Hernan R. Salonga And Edward Pike, et. al. For The Acquisition Of Twenty Four (24) Square Meter Portion Of Lot Registered Under The Transfer Certificate Of Title No. 21896 And Hermina Salonga For The Acquisition Of Twenty-Four (24) Square Meter Portion Of Lot Registered Under Transfer Certificate Of Title No. PT-128035 And For Payment Of Just Compensation For The Improvements Existing Thereon That Will Be Affected By The Road Widening Of The Corner Of Pasig Boulevard And M. Buenaventura St., Bagong Ilog Or Expropriate The Same If Negotiations Fail</t>
  </si>
  <si>
    <t>ORDINANCE NO. 04, SERIES OF 2010:</t>
  </si>
  <si>
    <t>An Ordinance Amending The Positions And Salary Scale Of The Academic Staff And Principal Of The Pasig City Science High School Defining A System And Timetable Of Promotion And Providing Funds Therefor</t>
  </si>
  <si>
    <t>ORDINANCE NO. 05, SERIES OF 2010:</t>
  </si>
  <si>
    <t>An Ordinance Amending Ordinance No. 40, Series Of 2001 Particularly Article VIII Section 4 Otherwise Known As The Tricycle/Pedicab Code Of Pasig City</t>
  </si>
  <si>
    <t>ORDINANCE NO. 08, SERIES OF 2010:</t>
  </si>
  <si>
    <t>An Ordinance Amending Ordinance 4, Series Of 2010 Entitled ‘’Amending The Positions And Salary Scale Of The Academic Staff And Principal Of The Pasig City Science High School, Defining A System And Timetable For Promotion And Providing Funds Therefor’’</t>
  </si>
  <si>
    <t>ORDINANCE NO. 09, SERIES OF 2010:</t>
  </si>
  <si>
    <t>An Ordinance Banning The Use Of Any Form Of Plastic Bags On Dry Goods And Regulating Its Utilization On Wet Goods, As Well As The Use Of Styrofoam And Similar Materials As Containers For Food, Produce And Other Products, Providing Penalties For Its Violation Thereof And For Other Purposes</t>
  </si>
  <si>
    <t>ORDINANCE NO. 06, SERIES OF 2010:</t>
  </si>
  <si>
    <t>An Ordinance Amending ‘’Ordinance No. 11, Series Of 1999 Entitled Establishing The Pamantasan Ng Lungsod Ng Pasig And Appropriating Funds Thereof And Ordinance No. 37, Series Of 2008 Entitled An Ordinance Amending Ordinance No. 11, Series Of 1999’’</t>
  </si>
  <si>
    <t>ORDINANCE NO. 10, SERIES OF 2010:</t>
  </si>
  <si>
    <t>An Ordinance Approving Supplemental Budget No. 1 Of The General Fund Of The Pasig City, Metro-Manila Involving A Total Appropriation Of Seventy-Four Million Five Hundred Thirteen Thousand Two Hundred Ninety-One Pesos (Php 74,513,291.00) For CY 2010 To Finance Additional Expenses Of The Various Offices And Other Developmental Projects Of Pasig City</t>
  </si>
  <si>
    <t>ORDINANCE NO. 11, SERIES OF 2010:</t>
  </si>
  <si>
    <t>Ordinance Establishing The ‘’Tagamasid Ng Pasig’’ Project As An Important Part Of The Anti-Illegal Drugs Campaign Of The City, Defining The Components And Rewards System And Providing Funds Thereof</t>
  </si>
  <si>
    <t>ORDINANCE NO. 12, SERIES OF 2010:</t>
  </si>
  <si>
    <t>Ordinance Authorizing The Honorable City Mayor Robert C. Eusebio To Enter Into Negotiation With Lourdes M. Sunico For The Acquisition Of 2,223 Square Meters, More Or Less Portion Of The Lot Covered By Transfer Certificate Of Title No.32397 Located At Barangay Caniogan, For The Construction Of Multi-Purpose Hall And To Expropriate The Same If Negotiation Fails</t>
  </si>
  <si>
    <t>ORDINANCE NO. 13, SERIES OF 2010:</t>
  </si>
  <si>
    <t>An Ordinance Authorizing The City Mayor To Initiate Expropriation Proceedings Or Negotiate With The Owners For The Acquisition Of Lands And Improvement Or Structures Affected By The Construction Of Housing Projects At Kankungan, Barangay Manggahan, Pasig City</t>
  </si>
  <si>
    <t>ORDINANCE NO. 1, SERIES OF 2014:</t>
  </si>
  <si>
    <t>An Ordinance Creating Positions To Strengthen The Office Of The City Mayor Towards An Efficient, Effective And Economical Governance For The General Welfare Of The City And Its Inhabitants, And For Other Purposes</t>
  </si>
  <si>
    <t>ORDINANCE NO. 2, SERIES OF 2014:</t>
  </si>
  <si>
    <t>An Ordinance Amending Ordinance No. 25, Series Of 2013 Entitled ‘’Ordinance Amending Ordinance No. 42, Series Of 2011 Entitled ‘’An Ordinance Of Closed Circuit Cameras In Pawnshops, Financing Institution And Banks And/Or Their Branches Located In Pasig City, Providing Penalties For Violation Thereof And For Other Purposes’’</t>
  </si>
  <si>
    <t>ORDINANCE NO. 03, SERIES OF 2014:</t>
  </si>
  <si>
    <t>An Ordinance Further Amending Appendix IV (No Parking Streets) Of Ordinance No. 1 Series Of 2004, Otherwise Known As The 2004 Traffic Management Code Of Pasig To Include Acacia St. Inside Octagon Subdivision (Both Sides) And Octagon Avenue (One Side Only From Amang Rodriguez To F. Mariano Ave.) Both In Brgy. Dela Paz, Pasig City</t>
  </si>
  <si>
    <t>ORDINANCE NO. 04, SERIES OF 2014:</t>
  </si>
  <si>
    <t>An Ordinance Creating The Position Of Nutrition Officer IV Under The City Health Office Of The Pasig City Government, Prescribing Its Qualifications, Duties And Functions, Appointment, Salary Grade, Compensation, Appropriating Funds Thereto And For Other Purposes</t>
  </si>
  <si>
    <t>ORDINANCE NO. 05, SERIES OF 2014:</t>
  </si>
  <si>
    <t>An Ordinance Prescribing Fees For The Summer Programs For Grade 7, 8 And 9 Students Who Voluntary Enrolled And Authorizing The Pasig City Science High School To Collect Said Fees</t>
  </si>
  <si>
    <t>ORDINANCE NO. 06, SERIES OF 2014:</t>
  </si>
  <si>
    <t>An Ordinance Appropriating Portion Of The Calamity Fund To Grant Financial Assistance And Emergency Relief To Sister Cities And Municipalities That Are Affected By Calamities And Disasters</t>
  </si>
  <si>
    <t>ORDINANCE NO. 07, SERIES OF 2014:</t>
  </si>
  <si>
    <t>An Ordinance Creating Two (2) Additional Positions Of Nutritionist Dietitian I, Prescribing The Salary Grade, Qualifications And Appropriating Funds Therefor</t>
  </si>
  <si>
    <t>ORDINANCE NO. 08, SERIES OF 2014:</t>
  </si>
  <si>
    <t>An Ordinance Increasing The Allowance Of The BCE Scholars In The Amount Of Php134,082,000.00 For CY 2014-2015; Php187,932,000.00 For CY 2015-2016 And Php255,371,000.00 For CY 2016-2017</t>
  </si>
  <si>
    <t>ORDINANCE NO. 09, SERIES OF 2014:</t>
  </si>
  <si>
    <t>An Ordinance Amending Section 1 And 2 Of Ordinance No. 8 Series Of 1998, Increasing The Annual Financial Assistance To Thirty (30) Barangays Of Pasig City In The Preservation Of Peace And Order In Every Barangay, And For Other Purposes</t>
  </si>
  <si>
    <t>ORDINANCE NO. 10, SERIES OF 2014:</t>
  </si>
  <si>
    <t>An Ordinance Prescribing The Personnel Complement Of The Pamantasan Ng Lungsod Ng Pasig And Appropriating Funds Therefor</t>
  </si>
  <si>
    <t>ORDINANCE NO. 11, SERIES OF 2014:</t>
  </si>
  <si>
    <t>An Ordinance Creating The Positions Of Eight (8) SPED Teacher I Under The Special Children Educational Institution (SCEI), Prescribing Its Appointment, Compensation, Qualifications, Duties And Functions, Appropriating Funds Thereto And For Other Purposes</t>
  </si>
  <si>
    <t>ORDINANCE NO. 12, SERIES OF 2014:</t>
  </si>
  <si>
    <t>An Ordinance Renaming The Child’s Hope Hospital Into Pasig City Children's Hospital - Child’s Hope</t>
  </si>
  <si>
    <t>ORDINANCE NO. 13, SERIES OF 2014:</t>
  </si>
  <si>
    <t>An Ordinance Prescribing The Guidelines In The Implementation Of Pre-Emptive Or Forced Evacuation When Disaster Or Emergency Has Been Declared And Danger Of Loss Of Lives And Properties Is Imminent And Providing Penalties For Violators And For Other Purposes</t>
  </si>
  <si>
    <t>ORDINANCE NO. 14, SERIES OF 2014:</t>
  </si>
  <si>
    <t>An Ordinance Creating The Positions Of Three (3) Medical Technologist III Under The City Health Office (CHO), Prescribing Its Qualifications, Appointment, Compensation Duties And Functions, Appropriating Funds Thereto And For Other Purposes</t>
  </si>
  <si>
    <t>ORDINANCE NO. 15, SERIES OF 2014:</t>
  </si>
  <si>
    <t>An Ordinance Requiring Owners, Principals, Managers, Safety Officers Or Administrators Of All High Rise Building, Schools And Hospitals In The City Of Pasig To Conduct Multi Hazzard Drills And DRRM Seminars Among Tenants, Occupants, Student And Employees Therein</t>
  </si>
  <si>
    <t>ORDINANCE NO. 16, SERIES OF 2014:</t>
  </si>
  <si>
    <t>An Ordinance Establishing The Pasig City Senior Citizens Work Force Program Providing A System Mechanism Or Giving Employment To Qualified Senior Citizens With Matching Services, And For Other Purposes</t>
  </si>
  <si>
    <t>ORDINANCE NO. 17, SERIES OF 2014:</t>
  </si>
  <si>
    <t>An Ordinance Authorizing The Honorable City Mayor Maria Belen Andaya-Eusebio To Negotiate And/Or Initiate Expropriation Proceedings For The Acquisition For Public Use Of Parcels Of Lands Including Its Improvements Affected By The Construction Of A Bridge From C-5 Barangay Ugong Connecting P. Conducto Street, Barangay Caniogan, And For Other Purposes</t>
  </si>
  <si>
    <t>ORDINANCE NO. 18, SERIES OF 2014:</t>
  </si>
  <si>
    <t>An Ordinance Amending Sub-Section C Of Section 130 Of Ordinance No. 1 Series Of 2004, Otherwise Known As The Traffic Management Code Of Pasig City</t>
  </si>
  <si>
    <t>ORDINANCE NO. 19, SERIES OF 2014:</t>
  </si>
  <si>
    <t>An Ordinance Amending Section 1 Of The City Ordinance No. 32, Series Of 2008 By Increasing The Annual Financial Assistance To Each Bonafide Pasig City Senior Citizen From Two Thousand Pesos (P2,000.00) To Two Thousand Five Hundred Pesos (P2,500.00)</t>
  </si>
  <si>
    <t>ORDINANCE NO. 20, SERIES OF 2014:</t>
  </si>
  <si>
    <t>An Ordinance Appropriating The Sum Of Eight Billion Forty-Nine Million Two Hundred Twenty-Nine Thousand Three Hundred Eighty-Seven Pesos (Php8,049,229,387.00) Under The General Fund For The Current Operating Expenditures And Capital Outlay Requirements Of The City Of Pasig Covering The Period From January 01 To December 31, Year Two Thousand And Fifteen (2015)</t>
  </si>
  <si>
    <t>ORDINANCE NO. 21, SERIES OF 2014:</t>
  </si>
  <si>
    <t>An Ordinance Reverting The Sum Of Two Hundred Twelve Million Eight Hundred Fourteen Thousand Seven Hundred Twenty-Eight Pesos &amp; 48/100 (Php212,814,728.48) From Funded Purchase Requests And Infrastructure Projects Under The General Fund To Finance Other Priority Plans And Programs Of The City</t>
  </si>
  <si>
    <t>ORDINANCE NO. 22, SERIES OF 2014:</t>
  </si>
  <si>
    <t>An Ordinance Approving The Supplemental Budget No. 01 Of The General Fund Of Pasig City Metro Manila Involving A Total Appropriation Of Four Hundred Seventy-One Million Eight Hundred Fourteen Thousand Seven Hundred Twenty-Eight Pesos &amp; 48/100 (Php471,814,728.48) For CY 2014 To Finance Additional Expenses And Other Developmental Projects Of Pasig City</t>
  </si>
  <si>
    <t>ORDINANCE NO. 25, SERIES OF 2014:</t>
  </si>
  <si>
    <t>An Ordinance Providing For The Updated Rates Of Charges For The Use Of The Facilities In Rainforest Adventure Experience</t>
  </si>
  <si>
    <t>ORDINANCE NO. 01-10, SERIES OF 2019:</t>
  </si>
  <si>
    <t>An Ordinance Creating The Position Of Secretary To The City Mayor Under The Office Of The City Mayor, Defining Its Duties And Functions, And Appropriating The Necessary Funds Therefor And For Other Purposes</t>
  </si>
  <si>
    <t>ORDINANCE NO. 03-10, SERIES OF 2019:</t>
  </si>
  <si>
    <t>An Ordinance Authorizing The Honorable City Mayor Victor Ma. Regis N. Sotto To Enter Into Negotiation With Mr. Jose P. Dela Paz For The Acquisition Of A Portion Of A Parcel Of Land With An Area Of Three Hundred Nine Square Meters And Eighty Decimeters (309.80) Under Transfer Certificate Of Title No. 36023 And Tax Declaration No. E-015-00483 Located In Barangay Palatiw To Be Used As Road Right Of Way For The Benefit Of Its Residents And To Expropriate The Same If Negotiation Fails</t>
  </si>
  <si>
    <t>ORDINANCE NO. 04-10, SERIES OF 2019:</t>
  </si>
  <si>
    <t>An Ordinance Establishing The Pasig City Local Council Of Women And For Other Purposes</t>
  </si>
  <si>
    <t>ORDINANCE NO. 05-10, SERIES OF 2019:</t>
  </si>
  <si>
    <t>An Ordinance Amending Ordinance No. 11 Series Of 1999 Entitled An Ordinance Establishing The Pamantasan Ng Lungsod Ng Pasig And Appropriating Funds Therefor</t>
  </si>
  <si>
    <t>ORDINANCE NO. 06-10, SERIES OF 2019:</t>
  </si>
  <si>
    <t>An Ordinance Prescribing The Fees For The Issuance Of A Special Electrical Permit For Residential Houses And Commercial Buildings Owned By Urban Poor Residents, And For Other Purposes</t>
  </si>
  <si>
    <t>ORDINANCE NO. 07-10, SERIES IF 2019:</t>
  </si>
  <si>
    <t>An Ordinance Regulating The Use And Sale Of Vaporized And Heated Tobacco Products In Public Places And Public Conveyances, Advertisements And Promotions, And Providing Penalties Therefor</t>
  </si>
  <si>
    <t>ORDINANCE NO. 09-10, SERIES OF 2019:</t>
  </si>
  <si>
    <t>An Ordinance Creating The Pasig City Scholarship Program Under The Office Of The City Mayor And Appropriating The Necessary Funds Thereof And For Other Purposes</t>
  </si>
  <si>
    <t>ORDINANCE NO. 08-10, SERIES OF 2019:</t>
  </si>
  <si>
    <t>An Ordinance Regulating The Use Of Public Streets And Public Roads Within The Territorial Jurisdiction Of The City Of Pasig In Accordance With Republic Act No. 7160 Otherwise Known As The Local Government Code Of 1991</t>
  </si>
  <si>
    <t>ORDINANCE NO. 10-10, SERIES OF 2019:</t>
  </si>
  <si>
    <t>An Ordinance To Adopt The DOH Comprehensive Program On The Detection, Care And Treatment Procedure For The Tuberculosis (TB) Control And Eradication Of TB In The City Of Pasig And The Creation Of The City Tuberculosis Council Thereof</t>
  </si>
  <si>
    <t>ORDINANCE NO. 11-10, SERIES OF 2019:</t>
  </si>
  <si>
    <t>An Ordinance Providing For The Installation Of Fire Extinguishers In Alleys (Eskinita) And Other Similar Narrow Areas Located In The City Of Pasig Which Are Inaccessible To Fire Trucks And Other Similar Modes Of Transportation Which Are Designed For Effective Respond To Fire Incidents</t>
  </si>
  <si>
    <t>ORDINANCE NO. 12-10, SERIES OF 2019:</t>
  </si>
  <si>
    <t>An Ordinance Creating Co-Terminus Positions Under The Respective Offices Of The Members Of The Sangguniang Panlungsod, Defining Its Duties And Function, And Appropriating The Necessary Funds Therefor And For Other Purposes</t>
  </si>
  <si>
    <t>ORDINANCE NO. 13-10, SERIES OF 2019:</t>
  </si>
  <si>
    <t>An Ordinance Authorizing The Supplemental Budget No. 01 Of The General Fund Of Pasig City, Metro Manila Involving A Total Appropriation Of One Billion Three Hundred Thirty-Six Million Five Hundred Twenty-Six Thousand Four Hundred Eighty-eight Pesos &amp; 88/100 (Php 1,336,526,488.88) For CY 2019 To Finance Additional Expenses And Other Developmental Projects Of Pasig City</t>
  </si>
  <si>
    <t>ORDINANCE NO. 14-10, SERIES OF 2019:</t>
  </si>
  <si>
    <t>An Ordinance Granting Amnesty To Delinquent Traffic Violators In Pasig City With Unredeemed Ordinance Violation Receipts (OVRs), By Condoning The 2% Penalty Per Day Imposed By Section 122 (C) Of The Revised 2016 Traffic And Parking Management Code Of Pasig City, And For Other Purposes</t>
  </si>
  <si>
    <t>ORDINANCE NO. 15-10, SERIES OF 2019:</t>
  </si>
  <si>
    <t>An Ordinance Amending Ordinance No. 1 Series Of 2019 And For Other Purposes</t>
  </si>
  <si>
    <t>ORDINANCE NO. 16-10, SERIES OF 2019:</t>
  </si>
  <si>
    <t>An Ordinance Amending Ordinance No. 2 Series Of 2019 And For Other Purposes</t>
  </si>
  <si>
    <t>ORDINANCE NO. 17-10, SERIES OF 2019:</t>
  </si>
  <si>
    <t>An Ordinance Appropriating The Amount Of Five Hundred Thousand Pesos (P500,000.00) To Serve As A Contingency Fund Should The Local Government’s Share In The Subsidy Of Cinema Admission Prices Of Duly Registered Senior Citizens And Persons With Disability (PWD) In Pasig City And For Other Purposes</t>
  </si>
  <si>
    <t>ORDINANCE NO. 18-10, SERIES OF 2019:</t>
  </si>
  <si>
    <t>An Ordinance Amending Section 17 (Idle Lands Coverage) Of Ordinance No. 51 (An Ordinance Enacting The Revised Revenue Code Providing Penalties For Violation Thereof)</t>
  </si>
  <si>
    <t>ORDINANCE NO. 19-10, SERIES OF 2019:</t>
  </si>
  <si>
    <t>An Ordinance Creating Permanent Positions For Various Offices In The City Government Of Pasig</t>
  </si>
  <si>
    <t>ORDINANCE NO. 20-10, SERIES OF 2019:</t>
  </si>
  <si>
    <t>An Ordinance Granting Quarterly Rice Subsidy Allowance In The Amount Of Two Thousand Five Hundred Pesos (P2,500) And Every Year Thereafter To The Employees Of The City Government Of Pasig And For Other Purposes</t>
  </si>
  <si>
    <t>ORDINANCE NO. 21-10, SERIES OF 2019:</t>
  </si>
  <si>
    <t>An Ordinance Authorizing The Annual Budget Of Pasig City For Fiscal Year 2020 In The Total Amount Of Twelve Billion Two Hundred Seventeen Million Six Hundred Fifty-seven Thousand Four Hundred Thirty Pesos (Php12,217,657,430.00) Under The General Fund For The Current Operating Expenditures And Capital Outlay Requirements Of The City And Appropriating The Necessary Funds For The Purpose</t>
  </si>
  <si>
    <t>ORDINANCE NO. 22-10, SERIES OF 2019:</t>
  </si>
  <si>
    <t>An Ordinance Amending Section 2 Of Ordinance No.13 Series Of 2019 Entitled “An Ordinance Authorizing The Supplemental Budget No.01 Of The General Fund Of Pasig City, Metro Manila Involving A Total Appropriation Of One Billion Three Hundred Thirty Six Million Five Hundred Twenty-six Thousand Four Hundred Eighty-eight Pesos &amp; 88/100 (Php1,336,526,488.88) For CY 2019 To Finance Additional Expenses And Other Developmental Projects Of Pasig City”</t>
  </si>
  <si>
    <t>ORDINANCE NO. 23-11, SERIES OF 2019:</t>
  </si>
  <si>
    <t>An Ordinance Amending Section 2 Of Ordinance No.13, Series Of 2019 Entitled “An Ordinance Authorizing The Supplemental Budget No. 01 Of The General Fund Of Pasig City, Metro Manila Involving A Total Appropriation Of One Billion Three Hundred Thirty Six Million Five Hundred Twenty-six Thousand Four Hundred Eighty-eight Pesos &amp; 88/100 (Php1,336,526,488.88) For CY 2019 To Finance Additional Expenses And Other Developmental Projects Of Pasig City</t>
  </si>
  <si>
    <t>ORDINANCE NO. 24-10, SERIES OF 2019:</t>
  </si>
  <si>
    <t>An Ordinance Amending Ordinance No. 52, Series Of 2018 Entitled “An Ordinance Giving Cash Incentives For Local Athletes Who Will Win In A Regional, National And International Sports Competition Together With Their Coaches And Trainers And Providing Funds For Its Implementation</t>
  </si>
  <si>
    <t>ORDINANCE NO. 13, SERIES OF 2019:</t>
  </si>
  <si>
    <t>An Ordinance Amending Section 36, Article XII And Section 56, Article XVI Of Ordinance No. 24 Series Of 2016 Entitled “An Ordinance Revising Ordinance No. 40 Series Of 2001 Entitled “An Ordinance Enacting The Tricycle/Pedicab Code Of Pasig City”</t>
  </si>
  <si>
    <t>ORDINANCE NO. 25-10, SERIES OF 2019:</t>
  </si>
  <si>
    <t>An Ordinance Amending Article VIII, Section 336 (Entry Inspection Fee) Of Ordinance No. 51, Series Of 2017 Entitled “An Ordinance Enacting The Revised Revenue Code Providing Penalties For Violation Thereof”</t>
  </si>
  <si>
    <t>ORDINANCE NO. 26-10, SERIES OF 2019:</t>
  </si>
  <si>
    <t>An Ordinance Granting Amnesty To Delinquent Traffic Violators Within The Territorial Jurisdiction Of Pasig City With Unredeemed Impounded Units, By Condoning The Ten Pesos (P10) Per Day Imposed By Section 50 (T) Of Ordinance No. 24 Series Of 2016 Otherwise Known As The Pasig City Revised Tricycle And Pedicab Code Of 2016 And For Other Purposes</t>
  </si>
  <si>
    <t>ORDINANCE NO. 02-10, SERIES OF 2019:</t>
  </si>
  <si>
    <t>An Ordinance Creating The Position of An Action Officer To Head The Local City Disaster Risk Reduction And Management Office, Defining Its Duties And Functions, And Appropriating The Necessary Funds Therefor, And For Other Purposes</t>
  </si>
  <si>
    <t>ORDINANCE NO. 27-10, SERIES OF 2019:</t>
  </si>
  <si>
    <t>An Ordinance Amending Ordinance No. 24 Series Of 2016 Otherwise Known As The Pasig City Revised Tricycle And Pedicab Code 2016 And For Other Purposes</t>
  </si>
  <si>
    <t>ORDINANCE NO. 28-10, SERIES OF 2019:</t>
  </si>
  <si>
    <t>An Ordinance Granting Amnesty To Delinquent Taxpayers Of Real Property Taxes, Idle Land Taxes, And Business Taxes For Taxable Year 2019 And Prior Years Condoning The Payment Of Penalties, Surcharges, And Interests And For Other Purposes</t>
  </si>
  <si>
    <t>ORDINANCE NO. 29-10, SERIES OF 2019:</t>
  </si>
  <si>
    <t>An Ordinance Granting Economic Welfare Assistance To Qualified City Employees And Officials Of The City Government Of Pasig</t>
  </si>
  <si>
    <t>ORDINANCE NO. 30-10, SERIES OF 2019:</t>
  </si>
  <si>
    <t>An Ordinance Authorizing The Honorable City Mayor Victor Ma. Regis N. Sotto To Enter Into Negotiation With Spouses Dominador Ibañez And Purificacion Enriquez-Ibañez For The Acquisition Of A Parcel Of Land With An Area Of Three Hundred Seventy-two Square Meters (372) Covered By Tax Declaration No. E-013-01288 Located In Barangay Maybunga, Pasig City, For The Construction Of A Public Road, And To Expropriate The Same If Negotiation Fails</t>
  </si>
  <si>
    <t>ORDINANCE NO. 01, SERIES OF 2019:</t>
  </si>
  <si>
    <t>An Ordinance Establishing The Free Birth Registration Program For Children Born In Pasig City And For Other Purposes</t>
  </si>
  <si>
    <t>ORDINANCE NO. 02, SERIES OF 2019:</t>
  </si>
  <si>
    <t>An Ordinance Increasing The Bed Capacity Of Pasig City Children’s Hospital (PCCH) From The Current Sixty-four (64) Beds To One Hundred Twenty (120) Beds, Appropriating Funds Therefor And For Other Purposes</t>
  </si>
  <si>
    <t>ORDINANCE NO. 03, SERIES OF 2019:</t>
  </si>
  <si>
    <t>An Ordinance Creating The Positions Of Four (4) Social Welfare Officer II And Five (5) Social Welfare Aide Under The City Social Service And Welfare Department, Appropriating Funds Therefor And For Other Purposes</t>
  </si>
  <si>
    <t>ORDINANCE NO. 04, SERIES OF 2019:</t>
  </si>
  <si>
    <t>An Ordinance Authorizing The Honorable City Mayor Robert C. Eusebio To Enter Into Negotiation With Heirs Of Miguel Lopez And Hermogenes Reodica For The Acquisition Of Two (2) Parcels Of Land With An Area Of Five Hundred Twenty-four (524) Square Meters And Two Hundred Eighty-five (285) Square Meters Described Under Transfer Certificate Of Title Nos. 26320 And 24501 Located In Barangay Pineda For Public Use As A Multipurpose Center For The Benefit Of Residents Of Barangay Pineda And To Expropriate The Same If Negotiation Fails</t>
  </si>
  <si>
    <t>ORDINANCE NO. 05, SERIES OF 2019:</t>
  </si>
  <si>
    <t>An Ordinance Naming The Area Located At Corner Mabini Street And Dr. Sixto Antonio Avenue, Barangay Kapasigan, Pasig City As Carillon Plaza De Familia</t>
  </si>
  <si>
    <t>ORDINANCE NO. 06, SERIES OF 2019:</t>
  </si>
  <si>
    <t>An Ordinance Renaming The New MRR Street Into Sta. Teresa De Avila Street In Barangay Pineda, Pasig City</t>
  </si>
  <si>
    <t>ORDINANCE NO. 07, SERIES OF 2019:</t>
  </si>
  <si>
    <t>An Ordinance Amending Ordinance No. 34, Series Of 2008 Entitled “An Ordinance Amending Ordinance 12, Series Of 2000 Entitled An Ordinance Amending Ordinance No. 11, Series Of 1999 Entitled An Ordinance Establishing The Pamantasan Ng Lungsod Ng Pasig And Appropriating Funds Thereof</t>
  </si>
  <si>
    <t>ORDINANCE NO. 08, SERIES OF 2019:</t>
  </si>
  <si>
    <t>An Ordinance Amending Section 3 Of Ordinance No. 19, Series Of 2018 Entitled “An Ordinance Amending Certain Portions Of The University Code Of The Pamantasan Ng Lungsod Ng Pasig (PLP)”</t>
  </si>
  <si>
    <t>ORDINANCE NO. 10, SERIES OF 2019:</t>
  </si>
  <si>
    <t>An Ordinance Establishing The Comprehensive Local Juvenile Intervention Plan Of Pasig City (CLJIP) And Providing Funds Therefor And For Other Purposes</t>
  </si>
  <si>
    <t>ORDINANCE NO. 11, SERIES OF 2019:</t>
  </si>
  <si>
    <t>An Ordinance Organizing The Pasig City Early Childhood Care And Development (PCECCD) Committee Under The Pasig City Council For The Protection Of Children And The Adoption Of The National Guidelines For Registration And Granting Of Permit To Operate And Recognition To Public And Private Child Development / Learning Centers For 0 To 4 Years Old Filipino Children And For Other Purposes</t>
  </si>
  <si>
    <t>ORDINANCE NO. 12, SERIES OF 2019:</t>
  </si>
  <si>
    <t>An Ordinance Establishing The Guidelines For Sister City Agreements Of The City Of Pasig With Other Provinces, Cities And Municipalities And For Other Purposes</t>
  </si>
  <si>
    <t>ORDINANCE NO. 14, SERIES OF 2019:</t>
  </si>
  <si>
    <t>An Ordinance Establishing The Pasig City River Patrol Defining Its Duties And Function Appropriating Funds Thereof And For Other Purposes</t>
  </si>
  <si>
    <t>ORDINANCE NO. 15, SERIES OF 2019:</t>
  </si>
  <si>
    <t>An Ordinance Appropriating The Amount Of Five Hundred Thousand Pesos (Php 500,000.00) As The City Government’s Share In The Cinema Admission Prices For The Senior Citizens</t>
  </si>
  <si>
    <t>ORDINANCE NO. 16, SERIES OF 2019:</t>
  </si>
  <si>
    <t>An Ordinance Establishing The Pasig City Screening Drug Test Laboratory Center At The Pasig City General Hospital (PCGH)</t>
  </si>
  <si>
    <t>ORDINANCE NO. 17, SERIES OF 2019:</t>
  </si>
  <si>
    <t>An Ordinance Establishing The Pasig City Confirmatory Drug Testing Laboratory At The Pasig City General Hospital (PCGH)</t>
  </si>
  <si>
    <t>ORDINANCE NO. 18, SERIES OF 2019:</t>
  </si>
  <si>
    <t>An Ordinance Establishing The Pasig City Drug Recovery Clinic At The Pasig City General Hospital</t>
  </si>
  <si>
    <t>ORDINANCE NO. 19, SERIES OF 2019:</t>
  </si>
  <si>
    <t>An Ordinance Establishing The Pasig City Drug Rehabilitation Center</t>
  </si>
  <si>
    <t>ORDINANCE NO. 1, SERIES OF 2009:</t>
  </si>
  <si>
    <t>An Ordinance Prescribing The Fees For The Use Of The Social Hall Of Santolan Museum, Lights And/Or Sound System Of Ilaya Basketball Court, Both Within Santolan Park, And For Other Purposes</t>
  </si>
  <si>
    <t>ORDINANCE NO. 2, SERIES OF 2009:</t>
  </si>
  <si>
    <t>An Ordinance Amending Article 30 Of Ordinance No. 34, Series Of 2004, Otherwise Known As The Amended Pasig Revenue Code By An Addenda Of Letters X, Y And Z To Section 30</t>
  </si>
  <si>
    <t>ORDINANCE NO. 3, SERIES OF 2009:</t>
  </si>
  <si>
    <t>An Ordinance Authorizing The Honorable City Mayor Robert C. Eusebio To Enter Into Negotiation With The Heirs Of The Late Jose Conducto For The Acquisition Of Lot 11, PSD-13-018961 With An Area Of Two Thousand (P2,000) Square Meters, More Or Less Covered By Transfer Certificate Of Title No. PT-92304 Located At Hernandez St., San Joaquin, Pasig City For The Construction Of Barangay Hall And To Expropriate The Same If Negotiation Fails</t>
  </si>
  <si>
    <t>ORDINANCE NO. 4, SERIES OF 2009:</t>
  </si>
  <si>
    <t>An Ordinance Amending Section 1 &amp; 4 Of City Ordinance No. 40, Series Of 2000, Entitled, “An Ordinance Creating The Positions Of Two (2) Consultants On Urban Poor Affairs, Defining Its Functions And Duties, Term Of Office, Rate Of Compensation And Appropriating Funds Therefore”</t>
  </si>
  <si>
    <t>ORDINANCE NO. 5, SERIES OF 2009:</t>
  </si>
  <si>
    <t>An Ordinance Authorizing The Pamantasan Ng Lungsod Ng Pasig To Collect Special Fees For The Related Learning Experience (RLE) Of The College Of Nursing, Hospitality Management And Other Courses Needing Higher Laboratory Fees For Curricular And Co-Curricular Purposes For Academic Year 2008-2009 And Beyond As Provided For By The Guidelines Set For The Purpose</t>
  </si>
  <si>
    <t>ORDINANCE NO. 6, SERIES OF 2009:</t>
  </si>
  <si>
    <t>An Ordinance Creating The Mayor’s Special Action Team, Prescribing The Composition, Defining The Functions, Providing Appropriations And For Other Purposes</t>
  </si>
  <si>
    <t>ORDINANCE NO. 7, SERIES OF 2009:</t>
  </si>
  <si>
    <t>An Ordinance Prescribing The Fees For The Special Permit For Parking, Playground, Grandstand, Lobby, Use Of Lights, Aircon, Sound System, Water, Bleachers And Other Facilities Of The Rosario Sports Complex, Rosario, Pasig City</t>
  </si>
  <si>
    <t>ORDINANCE NO. 8, SERIES OF 2009:</t>
  </si>
  <si>
    <t>An Ordinance Prescribing Fees For The Use Of The City “Tanghalang Pasigueño” And Its Facilities</t>
  </si>
  <si>
    <t>ORDINANCE NO. 9, SERIES OF 2009:</t>
  </si>
  <si>
    <t>An Ordinance Amending Ordinance No. 14, Series Of 2008 Entitled “An Ordinance Giving Cash Incentives For Local Athletes Who Wiil Win In A National And International Sports Competition Together With Their Coaches And Trainers And Providing Funds For Its Implementation”</t>
  </si>
  <si>
    <t>ORDINANCE NO. 10, SERIES OF 2009:</t>
  </si>
  <si>
    <t>An Ordinance Authorizing The Honorable City Mayor Robert C. Eusebio To Negotiate With Philippine National Bank-Trust Banking Group For The Acquisition Of Two Thousand Seven Hundred Ninety Square Meters And Seventy Square Decimeters (2,790.70) More Or Less Lot Which Is A Portion Of Lot 1 Under Transfer Certificate Of Title No. PT-127557, Located At Riverside Village, Barangay Sta. Lucia For Road Right Of Way Of Greensite Homeowners Association, Montelibano Compound Association, And RTMC Neighborhood Association And To Expropriate This Portion In Case The Negotiation Fails</t>
  </si>
  <si>
    <t>ORDINANCE NO. 11, SERIES OF 2009:</t>
  </si>
  <si>
    <t>Ordinance Authorizing The Honorable City Mayor Robert C. Eusebio To Enter Into Negotiation With Windalyn I. Samolde With An Area Of 200 sqm Covered By Transfer Certificate of Title No. PT-121312; Sps. Mariano Samolde, Et. Al. With An Area of 400 sqm Covered By Transfer Certificate Of Title No. 30223 &amp; PT-130560; Iluminada Sandoval With An Area Of 796 sqm Covered By Transfer Certificate Of Title No. 15409 &amp; Series 30220; Maria C. Belarmino With An Area Of 100 sqm Covered By Transfer Certificate Of Title No. PT-108705; Evelyn Santos Mapilisan With An Area Of 112 sqm Covered Transfer Certificate Of Title No. PT-108704; Anicia Reyes With An Area Of 196 sqm Covered By Transfer Certificate Of Title No. PT-108706 &amp; PT-108707; Crugar Lending Investor Corporation With An Area Of 586 sqm Covered By Transfer Certificate Of Title No. PT-104901; Rolando Sandoval With An Area of 586 sqm Covered By Transfer Certificate Of Title No. 15408; Benjamin Sandoval With An Area Of 586 sqm Covered By Transfer Certificate Of Title No. PT-15411; Alfonso Sandoval With An Area Of 585 sqm Covered By Transfer Certificate Of Title No. 15412 And Claudina Sandoval With An Area Of 586 sqm Covered By Transfer Certificate Of Title No. 15413 For The Acquisition Of The Subject Parcels Of Land And For The Resale To The Occupants Through Community Mortgage Program (CMP) Located At Villa Reyes Compound, Barangay Bambang, Pasig City To Expropriate The Same If Negotiations Fails</t>
  </si>
  <si>
    <t>ORDINANCE NO. 12, SERIES OF 2009:</t>
  </si>
  <si>
    <t>An Ordinance Amending The Title And Sections 1, 2, &amp; 3 Of City Ordinance No. 07, Series Of 1999</t>
  </si>
  <si>
    <t>ORDINANCE NO. 13, SERIES OF 2009:</t>
  </si>
  <si>
    <t>An Ordinance Providing For The Financial Administration Of Buting Flea Market And For Other Purposes</t>
  </si>
  <si>
    <t>ORDINANCE NO. 14, SERIES OF 2009:</t>
  </si>
  <si>
    <t>An Ordinance Creating The Pasig City Housing Board, Defining Its Clearinghouse Function Pursuant To Executive Order No. 708 S. 2008, And For Other Purposes</t>
  </si>
  <si>
    <t>ORDINANCE NO. 15, SERIES OF 2009:</t>
  </si>
  <si>
    <t>An Ordinance Prescribing Fees For The Use Of The Pasig City Training Center (PCTC) And For Other Purposes</t>
  </si>
  <si>
    <t>ORDINANCE NO. 16, SERIES OF 2009:</t>
  </si>
  <si>
    <t>An Ordinance Amending Section 2, 3 And Addendum To Section 7 To Ordinance No. 39 Series Of 2008 Otherwise Known As “An Ordinance Prescribing Fees For Occupying And Using Stalls In The City Public Market And Providing Penalties For Violation Thereof</t>
  </si>
  <si>
    <t>ORDINANCE NO. 17, SERIES OF 2009:</t>
  </si>
  <si>
    <t>An Ordinance Fixing The Entrance Fees And Rental Rates Of Facilities At The Rainforest Waterpark And The Mini-Train Ride, Entrance To Pasig Zoo And Butterfly House And Pictorial Session For Special Occasions At Pasig City Rainforest Park, Prescribing Rules And Regulations For The Use And Occupancy Of The Same And For Other Purposes</t>
  </si>
  <si>
    <t>ORDINANCE NO. 18, SERIES OF 2009:</t>
  </si>
  <si>
    <t>An Ordinance Authorizing The Honorable City Mayor Robert C. Eusebio To Negotiate With The Registered Owners Olimpio Reyes And Doroteo De Leon For The Acquisition Of Seven Thousand Four Hundred Fifty-Six (7,456) Square Meters Of Land Covered By Original Certificate Of Title No. 0095, Located At Int. Evangelista St. Barangay Santolan, Pasig City For Housing Project Or Expropriate The Same If Negotiation Fails</t>
  </si>
  <si>
    <t>ORDINANCE NO. 19, SERIES OF 2009:</t>
  </si>
  <si>
    <t>An Ordinance Fixing The Rates Of Rental Fees For The Use Of Pasig City Tourist Bus Under The Office Of Tanghalang Pasigueño</t>
  </si>
  <si>
    <t>ORDINANCE NO. 20, SERIES OF 2009:</t>
  </si>
  <si>
    <t>An Ordinance Authorizing The Honorable City Mayor Robert C. Eusebio To Re-Align The Amount Of One Million Forty-Eight Thousand One Hundred Twenty-Five Pesos (P1,048,125.00) From The Funds Intended For Summer Program For Employment Of Students (SPES) To The Government Internship Program (GIP) To Provide Employment To Poor But Deserving Colleges Students In The City Of Pasig</t>
  </si>
  <si>
    <t>ORDINANCE NO. 21, SERIES OF 2009:</t>
  </si>
  <si>
    <t>An Ordinance Regulating The Building Number System At Ortigas Center, City Of Pasig</t>
  </si>
  <si>
    <t>ORDINANCE NO. 22, SERIES OF 2009:</t>
  </si>
  <si>
    <t>An Ordinance Authorizing The Honorable City Mayor Robert C. Eusebio To Enter Into Negotiation With Loida L. Vivas And/ Or Myleen L. Castañeda, For The Acquisition Of Twenty-Nine (29) Square Meters, More Or Less Portion Of Lot 1-A (LRA) PSD-138740 And For The Payment Of Just Compensation Of Any Improvement That Will Be Affected By The Widening/Upgrading Of Road At I. Lindayag Street (From M. Diaz Street To Riverbank Road) Barangay Pineda Or Expropriate The Same If Negotiation Fails</t>
  </si>
  <si>
    <t>ORDINANCE NO. 23, SERIES OF 2009:</t>
  </si>
  <si>
    <t>An Ordinance Authorizing The Honorable City Mayor Robert C. Eusebio To Enter Into Negotiation With Nonilon Espiritu For The Acquisition of Two Hundred Eighty-Five (285) Square Meters, More Or Less Portion Of The Parcel Of Land Declared Under Tax Declaration Nos. E-007-00001, E-007-00011 And E-007-03491 For Road Right Of Way At A. Flores Street Barangay Caniogan, Pasig City Or Expropriate The Same If Negotiation Fails</t>
  </si>
  <si>
    <t>ORDINANCE NO. 24, SERIES OF 2009:</t>
  </si>
  <si>
    <t>An Ordinance Authorizing The Honorable City Mayor Robert C. Eusebio To Enter Into Negotiations With Sofronio Santos, Celestino Santos, Angelina S. Liberato And Victoria S. Cruz For The Acquisition Of Lot 2, PSU-30813 Covered By Original Certificate Of Title No.108 With An Area Of 13,331 Square Meters, More Or Less Located At A. Sandoval Ave. Barangay Pinagbuhatan, Pasig City As Site For Public Cemetery, Or Expropriate The Same If Negotiations Fail</t>
  </si>
  <si>
    <t>ORDINANCE NO. 25, SERIES OF 2009:</t>
  </si>
  <si>
    <t>An Ordinance Amending Section 3 Of City Ordinance No. 01, Series Of 1999 Entitled “An Ordinance Creating The Position Of Consultant On Traffic Management, Defining Its Duties And Appropriating Funds Therefore</t>
  </si>
  <si>
    <t>ORDINANCE NO. 26, SERIES OF 2009:</t>
  </si>
  <si>
    <t>An Ordinance Amending Ordinance No. 7, Series Of 2009, Prescribing The Fees For The Special Permit For Parking, Playground, Grandstand, Lobby, Use Of Lights, Aircon, Sound System, Water, Bleachers And Other Facilities Of The Rosario Sports Complex, Rosario, Pasig City</t>
  </si>
  <si>
    <t>ORDINANCE NO. 27, SERIES OF 2009:</t>
  </si>
  <si>
    <t>An Ordinance Reverting The Sum Of Ninety-Two Million Thirty-Three Thousand Six Hundred Forty-Three Pesos &amp; 64/100 (Php 92,033,643.64) From Funded Obligation Requests Under The General Fund To Finance Other Priority Plans And Programs Of The City</t>
  </si>
  <si>
    <t>ORDINANCE NO. 28, SERIES OF 2009:</t>
  </si>
  <si>
    <t>An Ordinance Approving Supplemental Budget No. 1 Of The General Fund Of The City, Metro Manila Involving A Total Appropriation Of One Hundred Eighty Million Two Hundred Thirty Thousand Seven Hundred Thirty Pesos And 74/100 (Php180,230,730.74) For CY 2009 To Finance Additional Expenses Of The Various Offices And Other Developmental Projects Of Pasig City</t>
  </si>
  <si>
    <t>ORDINANCE NO. 29, SERIES OF 2009:</t>
  </si>
  <si>
    <t>An Ordinance Amending Section 3 And Addendum To Section 5 Of Ordinance No. 26 Series Of 2008, Otherwise Known As An Ordinance Fixing The Rates Of Parking Fees Within The City Hall Complex, Mega Parking, New (Eusebio Tennis) Parking Building And Other Designated Streets In Pasig City</t>
  </si>
  <si>
    <t>ORDINANCE NO. 30, SERIES OF 2009:</t>
  </si>
  <si>
    <t>An Ordinance Establishing The Bobby C. Eusebio Scholarship Program For Out-Of-School-Youth And Athletes</t>
  </si>
  <si>
    <t>ORDINANCE NO. 31, SERIES OF 2009:</t>
  </si>
  <si>
    <t>An Ordinance addendum To Appendix IV Of Ordinance No. 1 Series Of 2004 Otherwise Known As Traffic Management Code Of Pasig City</t>
  </si>
  <si>
    <t>ORDINANCE NO. 32, SERIES OF 2009:</t>
  </si>
  <si>
    <t>An Ordinance Creating The Pasig Dangerous Drugs Administrative Board, And For Other Purposes</t>
  </si>
  <si>
    <t>ORDINANCE NO. 33, SERIES OF 2009:</t>
  </si>
  <si>
    <t>An Ordinance Authorizing The Honorable City Mayor Robert C. Eusebio To Negotiate With The Provincial Government Of Rizal For The Acquisition Of Lot 27 With An Area Of Five Hundred Thirty-Eight (538) Square Meters, More Or Less Portion Of The Lot Covered By Transfer Certificate Of Title No. 39886, Which Is Located Along Lopez Jaena Street, Barangay Sta. Rosa Where The Existing Puericulture Center Is Constructed And To Expropriate The Same If Negotiation Fails</t>
  </si>
  <si>
    <t>ORDINANCE NO. 34, SERIES OF 2009:</t>
  </si>
  <si>
    <t>An Ordinance Amending Section 130 Of Ordinance No. 01 Series Of 2004, Otherwise Known As The Traffic Management Code Of The City Of Pasig</t>
  </si>
  <si>
    <t>ORDINANCE NO. 35, SERIES OF 2009:</t>
  </si>
  <si>
    <t>An Ordinance Amending Ordinance No. 01, Series Of 2004 Particularly Appendix V Otherwise Known As The Traffic Management Code Of The City Of Pasig</t>
  </si>
  <si>
    <t>ORDINANCE NO. 36, SERIES OF 2009:</t>
  </si>
  <si>
    <t>An Ordinance Approving The Supplemental Budget No. 2 Of The General Fund Of The Pasig City, Metro Manila Involving A Total Appropriation Of Two Hundred Ninety-Nine Million Seven Hundred Fourteen Thousand Eight Hundred Fifty-Six Pesos And 00/100 (Php299,714,856.00) For CY 2009 To Finance Additional Expenses Of The Various Offices And Other Developmental Projects Of Pasig City</t>
  </si>
  <si>
    <t>ORDINANCE NO. 37, SERIES OF 2009:</t>
  </si>
  <si>
    <t>An Ordinance Amending Certain Provisions Of Ordinance No. 01 Series Of 2004 And For Other Purposes</t>
  </si>
  <si>
    <t>ORDINANCE NO. 38, SERIES OF 2009:</t>
  </si>
  <si>
    <t>An Ordinance Appropriating The Amount Of Twenty-Four Million Nine Hundred Thirty Thousand Four Hundred Eighty Pesos (P24,930,480.00) Under The General Fund To Fully Settle The Just Compensation Claim For The Expropriation Of Property Of Cupino, Pursuant To The Decision Rendered By Branch 261 In SCA No. 859 And In Compliance With Ordinance No. 53 Series Of 1994 Of The City Government Of Pasig, And Other Related Purposes</t>
  </si>
  <si>
    <t>ORDINANCE NO. 39, SERIES OF 2009:</t>
  </si>
  <si>
    <t>An Ordinance Creating The Position Of Three (3) Social Welfare Aides In The Office Of The City Social Welfare &amp; Development, Prescribing Qualification, Defining Duties And Functions, Appointment, Salary Grade, Rate Of Compensation, And Appropriating Funds Therefor</t>
  </si>
  <si>
    <t>ORDINANCE NO. 40, SERIES OF 2009:</t>
  </si>
  <si>
    <t>An Ordinance Amending Section 2 Of City Ordinance No. 17 Series Of 2004, Entitled, “An Ordinance Amending City Ordinance No. 52 Series Of 1995, Creating The Position Of Three (3) Consultant On Media Affairs, Defining Its Functions, Duties, Terms Of Office, Rate Of Compensation And Appropriating Thereof”</t>
  </si>
  <si>
    <t>ORDINANCE NO. 41, SERIES OF 2009:</t>
  </si>
  <si>
    <t>An Ordinance Amending The Number Of Recipients In Ordinance No. 12, Series Of 2007 Establishing The Bobby C. Eusebio Scholarship Program For Poor But Deserving Elementary, High School And College Students And Providing Funds Therefor</t>
  </si>
  <si>
    <t>ORDINANCE NO. 42, SERIES OF 2009:</t>
  </si>
  <si>
    <t>An Ordinance Appropriating The Amount Of Five Billion Two Hundred Eighty-Four Million Four Hundred Eighty-Two Thousand Six Hundred Fifty-Nine Pesos And 00/100 (Php5,284,482,659.00) Under The General Fund For The Current Operating Expenditures And Capital Outlay Requirements Of The City Of Pasig Covering The Period From January 01 To December 31, Year Two Thousand And Ten (2010)</t>
  </si>
  <si>
    <t>ORDINANCE NO. 43, SERIES OF 2009:</t>
  </si>
  <si>
    <t>An Ordinance Amending Appendix A Of City Ordinance No. 17 Series Of 2002, “An Ordinance Adopting The Zoning Regulations For The City Of Pasig”</t>
  </si>
  <si>
    <t>ORDINANCE NO. 44, SERIES OF 2009:</t>
  </si>
  <si>
    <t>An Ordinance Authorizing The Honorable City Mayor Robert C. Eusebio To Negotiate With Dr. Estelita M. Chua And Ms. Maria Francisca C. Pascual For The Purchase Of One Hundred Thirty-Five Square Meter And Fifty Square Decimeter (135.50) Portion Of Four Hundred Sixty-Eight (468) Square Meter Lot Under TCT No. 130871 Located Along F. Manalo Street, Barangay Sto. Tomas For The Site Of Barangay Hall Or To Exercise The Power Of Eminent Domain In Case The Negotiation Fails</t>
  </si>
  <si>
    <t>ORDINANCE NO. 45, SERIES OF 2009:</t>
  </si>
  <si>
    <t>An Ordinance Amending Ordinance No. 30 Series Of 2009, Entitled, “An Ordinance Establishing The Bobby C. Eusebio Scholarship Program For Out-Of-School-Youth And Athletes”</t>
  </si>
  <si>
    <t>ORDINANCE NO. 28, SERIES OF 2004:</t>
  </si>
  <si>
    <t>An Ordinance Establishing The Pasig City Science High School To Be Funded By The Local School Board And The General Fund Of The City Government</t>
  </si>
  <si>
    <t>ORDINANCE NO. 1, SERIES OF 2013:</t>
  </si>
  <si>
    <t>An Ordinance Prohibiting The Drinking Of Beer, Liquor Or Other Alcoholic Or Intoxicative Beverages In ‘’Sari-Sari’’ Store, Street, Sidewalk, Alley, Callejon, Park, Plaza Or Other Similar Public Places</t>
  </si>
  <si>
    <t>ORDINANCE NO. 2, SERIES OF 2013:</t>
  </si>
  <si>
    <t>An Ordinance Amending Municipal Ordinance No. 6-90 As Amended Entitled ‘’An Ordinance Authorizing Organization Of Barangay Security And Traffic Forces, Granting Them Certain Privileges, Appropriating Funds Therefore And For Other Purposes</t>
  </si>
  <si>
    <t>ORDINANCE NO. 3, SERIES OF 2013:</t>
  </si>
  <si>
    <t>An Ordinance Authorizing The Honorable City Mayor Robert C. Eusebio To Negotiate With Henscha Philippines, Incorporated For The Acquisition Of Five Hundred (500) Square Meter Portion Of A Parcel Of Land Describe Under Transfer Certificate Of Title No. 011-2012001869 Located At Int. C. Raymundo Ave. Barangay Maybunga For The Construction Of Basketball Court For The Benefit Of The Residents Of Peñaflor Maybunga Neighborhood Association Inc. And Alvarez Compound And To Expropriate The Same If Negotiation Fails</t>
  </si>
  <si>
    <t>ORDINANCE NO. 4, SERIES OF 2013:</t>
  </si>
  <si>
    <t>An Ordinance Regulating The Operations Of Birthing Homes In Pasig City</t>
  </si>
  <si>
    <t>ORDINANCE NO. 06, SERIES OF 2013:</t>
  </si>
  <si>
    <t>An Ordinance Prescribing New Rates Of Rentals For The Use Of The Pasig City Rainforest Waterpark’s Facilities And Amenities</t>
  </si>
  <si>
    <t>ORDINANCE NO. 09, SERIES OF 2013:</t>
  </si>
  <si>
    <t>An Ordinance Prescribing Fees For The Rental Of Facilities Owned By The City Government And For Other Purposes</t>
  </si>
  <si>
    <t>ORDINANCE NO. 10, SERIES OF 2013:</t>
  </si>
  <si>
    <t>An Ordinance Amending Section 1 Paragraphs A And B, Chapter IV Of Ordinance No. 56, Series Of 1993 Entitled ‘’An Ordinance Prescribing The Rules And Regulations In Occupying And Using Market Stalls And Providing Penalties For Violation Thereof’’</t>
  </si>
  <si>
    <t>ORDINANCE NO. 11, SERIES OF 2013:</t>
  </si>
  <si>
    <t>Ordinance Providing For The Issuance Of Identification Cards To Qualified Solo Parents Of Pasig City For The Availment Of Assistance Under Republic Act 8972, Otherwise Known As The ‘’Solo Parents Welfare Act Of 2000’’</t>
  </si>
  <si>
    <t>ORDINANCE NO. 12, SERIES OF 2013:</t>
  </si>
  <si>
    <t>An Ordinance Creating The Position Of Medical Technologist IV Under The City Health Office Of The Pasig City Government</t>
  </si>
  <si>
    <t>ORDINANCE NO. 13, SERIES OF 2013:</t>
  </si>
  <si>
    <t>An Ordinance Extending The Deadline For The Payment Of Real Property Taxes And Other Related Fees And Charges From March 31, 2013 To April 8, 2013</t>
  </si>
  <si>
    <t>ORDINANCE NO. 14, SERIES OF 2013:</t>
  </si>
  <si>
    <t>An Ordinance Approving The Supplemental Budget No. 01 Of The General Fund Of Pasig City, Metro Manila Involving A Total Appropriation Of Four Hundred Eighty-Nine Million Pesos (Php 489,000,000.00) For CY 2013 To Finance Additional Expenses And Other Developmental Projects Of Pasig City</t>
  </si>
  <si>
    <t>ORDINANCE NO. 15, SERIES OF 2013:</t>
  </si>
  <si>
    <t>An Ordinance Authorizing The Honorable City Mayor To Negotiate With Store Sites Holdings, Inc., Phil. Seven Corp., Marco Antonio B. Cruz And Maria Angela Socorro S. Cruz, Sps. Jesus Ignacio And Wilhelmina Ignacio, National Boy Scout Of The Phils, Julie G. Foods Corp., Lucky Jade Corp., Grand Chow Int’l. Corp., Manuel Lozada And Malayan Bank For The Acquisition Of Their Properties In Barangay San Nicolas And Estela C. Tanchoco For Her Property In Barangay Capasigan For The Construction Of Road Right Of Way And To Expropriate These Properties If Negotiation Fail</t>
  </si>
  <si>
    <t>ORDINANCE NO. 16, SERIES OF 2013:</t>
  </si>
  <si>
    <t>An Ordinance Authorizing The Honorable City Mayor Robert C. Eusebio To Negotiate For The Acquisitions Of Two (2) Parcels Of Land Lot 2-A, (LRA) PSD-385695 Under Transfer Certificate Of Title No. PT-127605 In The Name Of Manila Mahogany Marketing Corporation With An Area Of 9,384 Square Meters And Lot 2-B, (LRA) PSD-385695 Under Transfer Certificate Of Title No. PT-127606 In The Name Of Octagon Construction Corporation With An Area Of 9,384 Square Meters In Barangay Manggahan, Pasig City As Site For Housing Project And Expropriate The Same If Negotiation Fails</t>
  </si>
  <si>
    <t>ORDINANCE NO. 17, SERIES OF 2013:</t>
  </si>
  <si>
    <t>An Ordinance Authorizing The Honorable City Mayor Robert C. Eusebio To Negotiate With Rene Villoria, Angel V. Villoria, III, Et. Al., And Filipino Shipyards &amp; Iron Works, Inc. Represented By Edgar V. Arificio, Et. Al., For The Acquisition Of Parcels Of Land With Total Area Of 1,963 Square Meters, More Or Less Described Under Transfer Certificate Of Title No. 54115, PT-67839 And 251236 Located At Valiente St., Bagong Ilog, Pasig City For The Constructions Of Barangay Justice Hall, Barangay Park And Multi-Purpose Hall And To Expropriate The Same If Negotiations Fail</t>
  </si>
  <si>
    <t>ORDINANCE NO. 18, SERIES OF 2013:</t>
  </si>
  <si>
    <t>An Ordinance Creating The Position Of Dentist IV Under The City Health Office Of The Pasig City Government</t>
  </si>
  <si>
    <t>ORDINANCE NO. 19, SERIES OF 2013:</t>
  </si>
  <si>
    <t>An Ordinance Authorizing The Honorable City Mayor Maria Belen A. Eusebio To Negotiate With Various Property Owners Namely: Magandoga Mosiban Guro, Naima, Aliah Pangandaman, Alawi Jalal A./ Alawi Omera, Norain Saudagar, Sultan Ismayten/Saudagar, Norhaya, Edna Bantolang, Almira Bantolang, Dimaocor Jamael/Andang Monina, Raisolie Amerol, Basher Hadji Ali, Sultan Alim, Johayma, Macumbal Anniesa, Linang Hadji Ali/Sambo Jamil, Talicop Acmad/Lampi Aisah, Usman Isah, Baraocor Asraida, Barabna Tatao/Ibraham Digal And Amerol Alinor For The Acquisition Of Their Various Buildings And Improvements That Will Be Affected By The Construction Of The Extension Of Motorpool At Barangay Sto. Tomas, Pasig City Or To Expropriate The Same If Negotiations Fail</t>
  </si>
  <si>
    <t>ORDINANCE NO. 20, SERIES OF 2013:</t>
  </si>
  <si>
    <t>An Ordinance Amending Section 1 (B) Of Ordinance No. 3 Series Of 2008 Entitled, ‘’An Ordinance Granting Five Hundred Pesos (P500.00) Hazard Duty Pay To Employees Performing Duties And Functions Under Certain Conditions And Work Areas</t>
  </si>
  <si>
    <t>ORDINANCE NO. 21, SERIES OF 2013:</t>
  </si>
  <si>
    <t>An Ordinance Creating The Position Of One (1) Bookbinder III At The Local Civil Registry Office, Prescribing Personnel Complement, Salary Grade, Compensation, Qualifications And Appropriating Funds Therefor And For Other Purposes</t>
  </si>
  <si>
    <t>ORDINANCE NO. 22, SERIES OF 2013:</t>
  </si>
  <si>
    <t>An Ordinance Adopting The Pamantasan Ng Lungsod Ng Pasig (PLP) University Code As A Legal And Binding Instrument</t>
  </si>
  <si>
    <t>ORDINANCE NO. 23, SERIES OF 2013:</t>
  </si>
  <si>
    <t>An Ordinance Amending Appendix I (One Way Street) And Appendix IV (No Parking) Of Ordinance No. 01 Series Of 2004, Otherwise Known As The 2004 Traffic Management Code Of Pasig</t>
  </si>
  <si>
    <t>ORDINANCE NO. 25, SERIES OF 2013:</t>
  </si>
  <si>
    <t>An Ordinance Amending Ordinance No.42, Series Of 2011 Entitled ‘’Ordinance Amending Ordinance No. 24, Series Of 2007 Entitled ‘’An Ordinance Of Closed Circuit Cameras In Pawnshops, Financing Institution And Banks And/Or Their Branches Located In Pasig City, Providing Penalties For Violation Thereof And For Other Purposes’’</t>
  </si>
  <si>
    <t>ORDINANCE NO. 26, SERIES OF 2013:</t>
  </si>
  <si>
    <t>An Ordinance Naming The Newly Constructed Hospital In The Corner Of Alcalde Jose Street And Industria Street, Barangay Kapasigan As Child’s Hope Hospital</t>
  </si>
  <si>
    <t>ORDINANCE NO. 27, SERIES OF 2013:</t>
  </si>
  <si>
    <t>An Ordinance Establishing The Pasig City Senior Citizen Work Force Program Providing A System Mechanism Of Giving Employment To Qualified Senior Citizens With Matching Services And For Other Purposes</t>
  </si>
  <si>
    <t>ORDINANCE NO. 28, SERIES OF 2013:</t>
  </si>
  <si>
    <t>Ordinance Abolishing Vacant Positions At Pasig City Science High School</t>
  </si>
  <si>
    <t>ORDINANCE NO. 29, SERIES OF 2013:</t>
  </si>
  <si>
    <t>An Ordinance Setting May 2015 As The Final Deadline For The Full-Time Faculty Of The Pamantasan Ng Lungsod Ng Pasig To Complete Their Graduate Studies And Other Purposes</t>
  </si>
  <si>
    <t>ORDINANCE NO. 30, SERIES OF 2013:</t>
  </si>
  <si>
    <t>An Ordinance Amending Section 3 &amp; 5 Of City Ordinance No. 17, Series Of 2004, Entitled ‘’An Ordinance Amending City Ordinance No. 52, Series Of 1995, Creating The Positions Of Three (3) Consultant On Media Affairs, Defining Its Functions, Duties, Terms Of Office, Rate Of Compensation And Appropriating Funds Thereof”</t>
  </si>
  <si>
    <t>ORDINANCE NO. 31, SERIES OF 2013:</t>
  </si>
  <si>
    <t>An Ordinance Appropriating The Sum Of Seven Billion Four Hundred Ninety-Three Million Six Hundred Forty-Eight Thousand Seven Hundred Forty-Two Pesos (Php7,493,648,742.00) Under The General Fund For The Current Operating Expenditures And Capital Outlay Requirements Of The City Of Pasig Covering The Period From January 01 To December 31, Year Two Thousand And Fourteen (2014)</t>
  </si>
  <si>
    <t>ORDINANCE NO. 32, SERIES OF 2013:</t>
  </si>
  <si>
    <t>An Ordinance Granting Amnesty To Delinquent Traffic Violators In Pasig City Apprehended On Or Before November 12, 2013 By Condoning The 5% Penalty Per Day Imposed By Sec. 129 Letter C Of The 2004 Traffic Management Code Of Pasig City And In Lieu Thereof Shall Only Require Payment Of The Basic Fine Plus A Uniform Penalty Of 10% Of The Amount Of The Total Accrued Penalty</t>
  </si>
  <si>
    <t>ORDINANCE NO. 33, SERIES OF 2013:</t>
  </si>
  <si>
    <t>An Ordinance Authorizing The Honorable City Mayor Maria Belen A. Eusebio To Negotiate And/Or Initiate Expropriation Proceedings For The Acquisition For Public Use Of Parcel Of Lands Including Its Improvements Affected By The Construction Of A Covered Court At Barangay Sta. Rosa And For Other Purposes</t>
  </si>
  <si>
    <t>An Ordinance Enacting The Pasig City Investment Incentive Code Of 2013, And For Other Purposes</t>
  </si>
  <si>
    <t>ORDINANCE NO. 01 - 9, SERIES OF 2016:</t>
  </si>
  <si>
    <t>An Ordinance Creating Additional Co-Terminus Primarily Confidential Positions In The Office Of The City Mayor, Appropriating Funds Therefor And For Other Purpose</t>
  </si>
  <si>
    <t>ORDINANCE NO. 02 - 9, SERIES OF 2016:</t>
  </si>
  <si>
    <t>An Ordinance Creating The Office Of Public Security, Integrating Therein The Public Order And Safety Unit, Pasig Security Unit And Pasig Security Group, Prescribing The Personnel Complement, Qualifications, Defining Duties And For Other Purposes</t>
  </si>
  <si>
    <t>ORDINANCE NO. 03 - 9, SERIES OF 2016:</t>
  </si>
  <si>
    <t>An Ordinance Establishing A Recreation Center For The Elderly Residents Of The City Of Pasig, And For Other Purposes</t>
  </si>
  <si>
    <t>ORDINANCE NO. 04 - 9, SERIES OF 2016:</t>
  </si>
  <si>
    <t>An Ordinance Enacting The Pasig City Children’s Protection Ordinance Of 2016</t>
  </si>
  <si>
    <t>ORDINANCE NO. 05 - 9, SERIES OF 2016:</t>
  </si>
  <si>
    <t>An Ordinance Authorizing The Honorable City Mayor Robert C. Eusebio To Negotiate And/Or Initiate Expropriation Proceedings For The Acquisition Of One Thousand Fifty One (1,051) Square Meters, Covered By Transfer Certificate Of Title No.011-2011002871, Owned By Pia Galang Located At Brgy. Sto. Tomas, Pasig City, For The Construction Of Public Playground For The Benefits Of Residents Of Barangay Sto. Tomas, And Providing Funds Therefor And For Other Purposes</t>
  </si>
  <si>
    <t>ORDINANCE NO. 06 - 9, SERIES OF 2016:</t>
  </si>
  <si>
    <t>An Ordinance Authorizing The Honorable City Mayor Robert C. Eusebio To Negotiate And/Or Initiate Expropriation Proceedings For The Acquisition Of Nine Hundred Seventy Four (974) Square Meters, Covered By Transfer Certificate Of Title No. Pt-101534, Owned By Spouses Michael Tong And Ceylilona Tong Located At Brgy. Sto. Tomas, Pasig City, For The Construction Of BCEO Office And Fire Station, And Providing Funds Therefor And For Other Purposes</t>
  </si>
  <si>
    <t>ORDINANCE NO. 07 - 9, SERIES OF 2016:</t>
  </si>
  <si>
    <t>An Ordinance Authorizing The Honorable City Mayor Robert C. Eusebio To Negotiate And/Or Initiate Expropriation Proceedings With Various Property Owners For The Acquisition Of Their Properties To Be Used For The Construction Of Pinagbuhatan-Kalawaan Bridge Across Napindan River</t>
  </si>
  <si>
    <t>ORDINANCE NO. 08 - 9, SERIES OF 2016:</t>
  </si>
  <si>
    <t>An Ordinance Amending Ordinance No.26, Series Of 2007, Entitled “An Ordinance Mandating The Annual Grant Of Incentive Ward To Income Generating Employees Or Offices Which Have Exceeded The Assigned Revenue Targets Provided For Under The Annual Appropriating Act,” And For Other Purposes</t>
  </si>
  <si>
    <t>ORDINANCE NO. 09 - 9, SERIES OF 2016:</t>
  </si>
  <si>
    <t>An Ordinance Amending Sections 3, 4, 5, 6, 7, And 8 Of Ordinance No.25 Series Of 2012 Known As “An Ordinance Requiring All Funeral Service Establishments Operating In Pasig City To Provide A Funeral Services Price Matrix Including An Indigent Funeral Service Package To Their Prospective Clients, Providing Penalties For Violation Thereof</t>
  </si>
  <si>
    <t>ORDINANCE NO. 11 - 9, SERIES OF 2016:</t>
  </si>
  <si>
    <t>An Ordinance Requiring The Registration Of Migrants, Tenants, Boarders And Transients To The Barangay, And For Other Purposes</t>
  </si>
  <si>
    <t>ORDINANCE NO. 12 - 9, SERIES OF 2016:</t>
  </si>
  <si>
    <t>An Ordinance Reconstituting And Renaming The Land Inventory And Recovery Unit (LIRU) Into Land Management And Recovery Office</t>
  </si>
  <si>
    <t>ORDINANCE NO. 13 - 9, SERIES OF 2016:</t>
  </si>
  <si>
    <t>An Ordinance Promoting A Drug Free Workplace In The City Of Pasig Providing Sanctions Thereof And For Other Purposes</t>
  </si>
  <si>
    <t>ORDINANCE NO. 14 - 9, SERIES OF 2016:</t>
  </si>
  <si>
    <t>An Ordinance Abolishing Vacant Positions In Different Offices And Departments Of The City Government Of Pasig</t>
  </si>
  <si>
    <t>ORDINANCE NO. 15 - 9, SERIES OF 2016:</t>
  </si>
  <si>
    <t>An Ordinance Amending Section 3 Of Ordinance No. 14, Series Of 2011 Entitled “An Ordinance Creating The Pasig City Council For The Protection Of Children (PCCPC), The PCCPC Technical Working Group (PCCPC-TWG), Defining Their Functions And Compositions, Providing The Required Budget And For Other Related Purposes”</t>
  </si>
  <si>
    <t>ORDINANCE NO. 16 - 9, SERIES OF 2016:</t>
  </si>
  <si>
    <t>An Ordinance Establishing The Tricycle Upgrading And Replacement Program, Providing Mechanisms And Guidelines In Its Implementation And For Other Purposes</t>
  </si>
  <si>
    <t>ORDINANCE NO. 17 - 9, SERIES OF 2016:</t>
  </si>
  <si>
    <t>An Ordinance Strengthening And Renaming The Pasig Dangerous Drugs Administrative Board To Pasig Administrative Board For Nuisance To Conduct Hearings, Declare And Abate Nuisance And For Other Purposes</t>
  </si>
  <si>
    <t>ORDINANCE NO. 18 - 9, SERIES OF 2016:</t>
  </si>
  <si>
    <t>An Ordinance Prescribing Fees For The Rental Of Facilities, Office Spaces And Buildings Owned By The City Government</t>
  </si>
  <si>
    <t>ORDINANCE NO. 19 - 9, SERIES OF 2016:</t>
  </si>
  <si>
    <t>An Ordinance Enhancing The Graduate Studies Scholarship Program For The Pamantasan Ng Lungsod Ng Pasig (PLP) Full Time Faculty Members, And For Other Purposes</t>
  </si>
  <si>
    <t>ORDINANCE NO. 20 - 9, SERIES OF 2016:</t>
  </si>
  <si>
    <t>An Ordinance Approving The Supplemental Budget No.01 Of The General Fund Of Pasig City, Metro Manila Involving A Total Appropriation Of Six Hundred Ninety-Four Million Eight Hundred Sixty-Seven Thousand Eight Hundred Eighteen Pesos &amp; 34/100 (Php 694,867,818.34) For CY 2016 To Finance Additional Expenses And Other Developmental Projects Of Pasig City</t>
  </si>
  <si>
    <t>ORDINANCE NO. 02 - 8, SERIES OF 2016:</t>
  </si>
  <si>
    <t>An Ordinance Creating The Pasig Super Health Centers, Appropriating Funds Thereof, And For Other Purposes</t>
  </si>
  <si>
    <t>ORDINANCE NO. 03 - 8, SERIES OF 2016:</t>
  </si>
  <si>
    <t>An Ordinance Creating The Position Of One (1) Optometrist I Under The City Health Office (CHO), Prescribing Its Qualifications, Appointment, Compensation, Duties And Functions, Appropriating Funds Thereto And For Other Purposes</t>
  </si>
  <si>
    <t>ORDINANCE NO. 04 - 8, SERIES OF 2016:</t>
  </si>
  <si>
    <t>An Ordinance Creating The Pasig Out-Patient For Drug Abusers And Pasig City Drug Testing Laboratory Under The City Health Office</t>
  </si>
  <si>
    <t>ORDINANCE NO. 05 - 8, SERIES OF 2016:</t>
  </si>
  <si>
    <t>An Ordinance Appropriating The Amount Necessary As Compensation Adjustment For The Employees Of The City Government Of Pasig, Pursuant To Executive Order No. 201 Of The President Of The Philippines And Local Budget Circular No. 108 Of The Department Of Budget &amp; Management, Funds To Be Taken Out From The Approved Executive Budget CY 2016, The Salary Savings And From Other Sources Available In The City Treasury, Subject To All Legal And Auditing Rules And Procedures</t>
  </si>
  <si>
    <t>ORDINANCE NO. 07 - 8, SERIES OF 2016:</t>
  </si>
  <si>
    <t>An Ordinance Amending Ordinance No. 14 S. 2015 Deleting The Zoning Sub-Classifications Of Residential 3.1, 3.2, 3.3, 3.4 And 3.5, And For Other Purposes</t>
  </si>
  <si>
    <t>ORDINANCE NO. 08 - 8, SERIES OF 2016:</t>
  </si>
  <si>
    <t>An Ordinance Adopting The Pasig City Earthquake And Flood Contingency Plan For CY 2016-2021, Subject To Applicable Laws, Rules And Regulations</t>
  </si>
  <si>
    <t>ORDINANCE NO. 09 - 8, SERIES OF 2016:</t>
  </si>
  <si>
    <t>An Ordinance Increasing The Monthly Hazard Pay To One Thousand Pesos (P1,000.00) Of Employees Performing Duties And Functions Under Certain Conditions And Work Areas</t>
  </si>
  <si>
    <t>ORDINANCE NO. 12 - 8, SERIES OF 2016:</t>
  </si>
  <si>
    <t>An Ordinance Authorizing The Honorable City Mayor Maria Belen Andaya-Eusebio To Negotiate With Perlita Santos Flores And Heirs Of Editha R. Santos For The Acquisition Of Three Hundred Sixty Six (366) Square Meters Of Land Located At Barangay Sta. Cruz, Pasig City, Covered And Embraced By TCT No. Pt-85450 Registered In The Name Of Perlita Santos Flores And Editha R. Santos To Be Used For The Construction Of A Medium Rise Housing Building In Callejon 2, Barangay Sta. Cruz, Or Initiate Expropriation Proceedings, If Negotiation Fails</t>
  </si>
  <si>
    <t>ORDINANCE NO. 22 - 9, SERIES OF 2016:</t>
  </si>
  <si>
    <t>An Ordinance Abolishing Vacant Positions At Nagpayong High School</t>
  </si>
  <si>
    <t>ORDINANCE NO. 21 - 9, SERIES OF 2016:</t>
  </si>
  <si>
    <t>An Ordinance Creating The San Joaquin Super Health Center, Appropriating Funds Thereof, And For Other Purposes</t>
  </si>
  <si>
    <t>ORDINANCE NO. 26 - 9, SERIES OF 2016:</t>
  </si>
  <si>
    <t>An Ordinance Appropriating The Sum Of Nine Billion One Million Five Hundred Seventy Three Thousand Four Hundred Fifty Pesos (Php9,001,573,450.00) Under The General Fund For The Current Operating Expenditures And Capital Outlay Requirements Of The City Of Pasig Covering The Period From January 01 To December 31, Year Two Thousand And Seventeen (2017)</t>
  </si>
  <si>
    <t>ORDINANCE NO. 27 - 9, SERIES OF 2016:</t>
  </si>
  <si>
    <t>An Ordinance Creating The Position Of Administrative Assistant III (Computer Operator II) Under The Office Of The Local Civil Registry (LCR), Prescribing Qualifications, Salary Grade, Defining Its Duties And Functions, Compensation And Appropriating Funds Therefore And For Other Purposes</t>
  </si>
  <si>
    <t>ORDINANCE NO. 28 - 9, SERIES OF 2016:</t>
  </si>
  <si>
    <t>An Ordinance Prohibiting Any The Act Of Influence Peddling In The City Of Pasig, Imposing Penalties For Violations Thereof, And For Other Purposes</t>
  </si>
  <si>
    <t>ORDINANCE NO. 29 - 9, SERIES OF 2016:</t>
  </si>
  <si>
    <t>Ordinance On Gender Equalization In The Hiring For Positions And Other Personnel Actions In The Workplace</t>
  </si>
  <si>
    <t>ORDINANCE NO. 30 - 9, SERIES OF 2016:</t>
  </si>
  <si>
    <t>An Ordinance Reverting The Sum Of Two Hundred Forty One Million Nine Hundred Sixty Thousand Seven Hundred Two Pesos &amp; 91/100 (Php241,960,702.91) From Funded Infrastructure Projects Under The General Fund To Finance Other Priority Plans And Programs Of The City</t>
  </si>
  <si>
    <t>ORDINANCE NO. 31 - 9, SERIES OF 2016:</t>
  </si>
  <si>
    <t>An Ordinance Approving The Supplemental Budget No.02 Of The General Fund Of Pasig City, Metro Manila Involving A Total Appropriation Of Two Hundred Forty One Million Nine Hundred Sixty Thousand Seven Hundred Two Pesos &amp; 91/100 (Php241,960,702.91) For Cy 2016 To Finance Additional Expenses And Other Developmental Projects Of Pasig City</t>
  </si>
  <si>
    <t>ORDINANCE NO. 32 - 9, SERIES OF 2016:</t>
  </si>
  <si>
    <t>An Ordinance Granting The Amount Of Five Thousand Pesos (P5,000.00) Each, Intended For The Proposed Grant Of FY 2016 Productivity Enhancement Incentive (PEI) To Regular, Casual And Contractual Employees Of The City Of Pasig, In Accordance With Executive Order No.201, Series Of 2016 Dated February 19,2016, Funds Shall Be Taken From Respective Local Government Funds, Subject To The Personnel Services Limitation In LGU Budgets</t>
  </si>
  <si>
    <t>ORDINANCE NO. 33 - 9, SERIES OF 2016:</t>
  </si>
  <si>
    <t>An Ordinance Prohibiting The Installation And Display Of Buntings, Pennants And Poster Advertisements Made With Plastic &amp; Non-Biodegradable Materials Along The Streets, Road, Public Places And Private Establishments And Providing Penalties For Its Violation Thereof And For Other Purposes Within The City Of Pasig</t>
  </si>
  <si>
    <t>ORDINANCE NO. 34 - 9, SERIES OF 2016:</t>
  </si>
  <si>
    <t>An Ordinance Banning People From Appearing Half-Naked Or Shirtless In Public Places In The City Of Pasig Providing Penalties For Violation Thereof</t>
  </si>
  <si>
    <t>ORDINANCE NO. 35 - 9, SERIES OF 2016:</t>
  </si>
  <si>
    <t>An Ordinance Authorizing The Honorable City Mayor Robert C. Eusebio To Negotiate And/Or Initiate Expropriation Proceedings For The Acquisition For Public Use Of A Parcel Of Land Covered By Tax Declaration No. E-003-0007 With An Area Of One Thousand Ninety (1,090) Square Meters Under The Name Of Carlos L. Asuncion, To Be Used For The Construction Of A Multi-Purpose Building In Brgy. Bagong Katipunan</t>
  </si>
  <si>
    <t>ORDINANCE NO. 36 - 9, SERIES OF 2016:</t>
  </si>
  <si>
    <t>An Ordinance Amending Section 4 Of City Ordinance No. 04 Series Of 2006 Reorganizing And Re-Defining The Duties And Responsibilities Of The Batas Ng Ciudad Enforcement Office (BCEO) And For Other Purposes</t>
  </si>
  <si>
    <t>ORDINANCE NO. 37 - 9, SERIES OF 2016:</t>
  </si>
  <si>
    <t>ORDINANCE NO. 38 - 9, SERIES OF 2016:</t>
  </si>
  <si>
    <t>An Ordinance Authorizing The Honorable City Mayor Robert C. Eusebio To Negotiate For The Acquisition Or Institute Expropriation Proceedings For The Two Hundred Eighty Five And 12/100 (285.12) Square Meters Of Land Covered By Tax Declaration No.E-018-04596 Registered In The Name Of Puericulture Center Of Rosario Under The Umbrella Of Rizal- Metro Manila Federation Of Women’s Clubs And League Of Puericulture Centers Represented By Its President Mrs. Edith San Felipe Located At Dr. Sixto Antonio Avenue, Barangay Rosario, Pasig City, Metro Manila, For The Construction Of A Multi-Purpose Center, Providing Funds Therefor, And For Other Purposes</t>
  </si>
  <si>
    <t>ORDINANCE NO. 01, SERIES OF 2012:</t>
  </si>
  <si>
    <t>An Ordinance Authorizing The Honorable City Mayor Robert C. Eusebio To Negotiate With Sps. Gener L. Malonzo &amp; Enedina B. Malonzo For The Acquisition Of 425 Square Meters Parcel Of Land Located At Magsaysay St., Brgy. Manggahan, Pasig City, Covered By Transfer Certificate Of Title No. 57529 To Be Used As Road Right Of Way From Kaayusan Street To Magsaysay Street, And In Case Of Negotiation Fails, The City Government Of Pasig Through The City Mayor Is Hereby Authorized To Expropriate The Subject Property</t>
  </si>
  <si>
    <t>ORDINANCE NO. 02, SERIES OF 2012:</t>
  </si>
  <si>
    <t>An Ordinance Amending Section 1 VIII And Section 3 And 4 Of Ordinance No. 18, Series 2011</t>
  </si>
  <si>
    <t>ORDINANCE NO. 03, SERIES OF 2012:</t>
  </si>
  <si>
    <t>An Ordinance Authorizing The Honorable City Mayor Robert C. Eusebio To Negotiate With Spouses Felix C. Cruz And Trinidad Marcelo For The Acquisition Of Lot 1-A With An Area Of Thirty Four (34) Square Meters Described Under Transfer Certificate Of Title No. 225446 And Lot 1-B With An Area Of One Hundred Ninety-Nine (199) Square Meters Described Under Transfer Certificate Of Title No. 225447 Located At The Corner Of Evangelista Street And Gabriel Street, Barangay Santolan For The Construction Of Multi-Purpose Hall And To Expropriate The Same If Negotiations Fail</t>
  </si>
  <si>
    <t>ORDINANCE NO. 04, SERIES OF 2012:</t>
  </si>
  <si>
    <t>An Ordinance Extending The Payment Of Real Property Taxes Without Penalties</t>
  </si>
  <si>
    <t>ORDINANCE NO. 05, SERIES OF 2012:</t>
  </si>
  <si>
    <t>An Ordinance Prohibiting The Carrying And Use Of Cellular Phones And Other Forms Of Electrical Communication Devices Inside Pasig City Jail And Providing Penalties For Violations Thereof</t>
  </si>
  <si>
    <t>ORDINANCE NO. 06, SERIES OF 2012:</t>
  </si>
  <si>
    <t>Ordinance Imposing Fees For The Issuance Of Certificate Of Detention, Certificate Of Discharge From The Jail And All Other Certificates Issued By The Pasig City Jail, Bureau Of Jail Management And Penology (BJMP)</t>
  </si>
  <si>
    <t>ORDINANCE NO. 07, SERIES OF 2012:</t>
  </si>
  <si>
    <t>An Ordinance Authorizing The Honorable City Mayor Robert C. Eusebio To Negotiate With Venerando P. Santos, et. als. For The Acquisition Of Lot 3 With An Area Of Two Hundred Ninety-Seven (297) Square Meters Described Under Transfer Certificate Of Title No. PT-89343 Together With The Building Thereon Located At Plaza Bonifacio, Barangay Kapasigan For The Construction On Modern Art Building And To Expropriate The Same If Negotiation Fails</t>
  </si>
  <si>
    <t>ORDINANCE NO. 08, SERIES OF 2012:</t>
  </si>
  <si>
    <t>An Ordinance Reverting The Sum Of Two Hundred Thirty Seven Million Seven Hundred Eight Thousand Eight One Pesos And 76/100 Only (Php237,708,081.76) From Funded Purchase Requests And Infrastructure Projects Under The General Fund To Finance Other Priority Plans And Programs Of The City</t>
  </si>
  <si>
    <t>ORDINANCE NO. 09, SERIES OF 2012:</t>
  </si>
  <si>
    <t>An Ordinance Approving The Supplemental Budget No. 01 Of The General Fund Of Pasig City, Metro Manila Involving A Total Appropriation Of Five Hundred Thirty Seven Million Seven Hundred Eight Thousand Eighty-One Pesos And 76/100 Only (Php 537,708,081.76) For CY 2012 To Finance Additional Expenses And Other Developmental Projects Of Pasig City</t>
  </si>
  <si>
    <t>ORDINANCE NO. 10, SERIES OF 2012:</t>
  </si>
  <si>
    <t>An Ordinance Amending Section 1 Of Ordinance No. 18, Series Of 2011, Entitled “An Ordinance Amending The Rates For Some Regulatory Fees Imposed By The City Of Pasig”</t>
  </si>
  <si>
    <t>ORDINANCE NO. 11, SERIES OF 2012:</t>
  </si>
  <si>
    <t>An Ordinance Amending Section 1 Of City Ordinance No. 32, Series Of 2011 Appropriating Funds For The Monthly Allowance Of Each Student In The Amount Of Six Hundred Pesos And Monthly Allowance Of Teachers In The Amount Of One Thousand Five Hundred (P1,500.00) Pesos Of Pasig City Science High School Charge To General Fund</t>
  </si>
  <si>
    <t>ORDINANCE NO. 12, SERIES OF 2012:</t>
  </si>
  <si>
    <t>An Ordinance Authorizing The Honorable City Mayor Robert C. Eusebio To Negotiate For The Acquisition Of A Parcel Of Land Owned By Estellita Umaly With An Area Of 1,153 Square Meters Covered By TCT No. 340182 To Serve As Site For The Construction Of An Additional School Building For Special Children, Elementary And Secondary Students, And For Other Purposes</t>
  </si>
  <si>
    <t>ORDINANCE NO. 13, SERIES OF 2012:</t>
  </si>
  <si>
    <t>An Ordinance Prescribing Fees For The Use Of The City “Rescue Emergency &amp; Disaster (RED) Training Center And Its Short Courses</t>
  </si>
  <si>
    <t>ORDINANCE NO. 14, SERIES OF 2012:</t>
  </si>
  <si>
    <t>An Ordinance Authorizing The Honorable City Mayor To Negotiate With Various Owners For The Acquisition Of The Properties That Will Be Affected By The Construction Of Sumilang-Buting Bridge Or Expropriate The Same If Negotiations Failed</t>
  </si>
  <si>
    <t>ORDINANCE NO. 15, SERIES OF 2012:</t>
  </si>
  <si>
    <t>An Ordinance Amending Ordinance No. 1 Series Of 2004 Otherwise Known As Traffic Code Of Pasig City On Certain Provisions, Fines And Penalties For Violation Thereof</t>
  </si>
  <si>
    <t>ORDINANCE NO. 16, SERIES OF 2012:</t>
  </si>
  <si>
    <t>An Ordinance Amending Section 4 Of Ordinance No 53 Dated October 10, 1994 And For Other Purposes</t>
  </si>
  <si>
    <t>ORDINANCE NO. 17, SERIES OF 2012:</t>
  </si>
  <si>
    <t>– An Ordinance Authorizing The Hon. City Mayor To Negotiate With Luisa Beltran For The Purchase Of Two Hundred Forty-Two (242) Square Meters Portion Of Lot 20320 In Barangay Sto. Tomas And With Clemente C. Santos, Antonio C. Santos And Priscilla S. Santos Or Their Successor In Interest For The Purchase Of Five Hundred Fifty-Four (554) Square Meter Portion Of Lot 2, PSU-184463, Transfer Certificate Of Title No. PT-90489 In Barangay Sto. Tomas For The Construction Of The Extension Of Motorpool Or To Exercise The Power To Eminent Domain In Case The Negotiations Fail</t>
  </si>
  <si>
    <t>ORDINANCE NO. 18, SERIES OF 2012:</t>
  </si>
  <si>
    <t>An Ordinance Amending Section 5 (1) Of Ordinance No. 12, Series Of 2007 Entitled, “An Ordinance Establishing The Bobby C. Eusebio Scholarship Program For Poor But Deserving Elementary, High School And College Students”</t>
  </si>
  <si>
    <t>ORDINANCE NO. 19, SERIES OF 2012:</t>
  </si>
  <si>
    <t>An Ordinance Amending Section 1 Of Ordinance No. 27, Series Of 2011 Entitled, “An Ordinance Augmenting The Budget Of The BCE Scholarship And Training Program Covered To Ordinance Nos. 41 &amp; 45 Both Series Of 2009”</t>
  </si>
  <si>
    <t>ORDINANCE NO. 20, SERIES OF 2012:</t>
  </si>
  <si>
    <t>An Ordinance Amending Chapter II Section 7; Chapter IV Section 12, 18 &amp; 21 ©; Chapter XVIII Penal Provisions For Sections 8, 9, 10 And 18 (A) Of Ordinance No. 15, Series Of 2008, Otherwise Known As The Sanitation Code Of Pasig City</t>
  </si>
  <si>
    <t>ORDINANCE NO. 21, SERIES OF 2012:</t>
  </si>
  <si>
    <t>An Ordinance Prescribing The Personnel Complement Of The Pasig City Children’s Hospital And Appropriating Funds Therefor</t>
  </si>
  <si>
    <t>ORDINANCE NO. 22, SERIES OF 2012:</t>
  </si>
  <si>
    <t>An Ordinance Appropriating The Sum Of Seven Billion Pesos (Php7,000,000,000.00) Under The General Fund For The Current Operating Expenditures And Capital Outlay Requirements Of The City Of Pasig Covering The Period From January 01 To December 31, Year Two Thousand And Thirteen (2013)</t>
  </si>
  <si>
    <t>ORDINANCE NO. 23, SERIES OF 2012:</t>
  </si>
  <si>
    <t>An Ordinance Amending Section 201 Of Ordinance No. 43, Series Of 2004 Which Provides For The Schedules On The Payment Of Monthly Garbage Fee</t>
  </si>
  <si>
    <t>ORDINANCE NO. 24, SERIES OF 2012:</t>
  </si>
  <si>
    <t>An Ordinance Creating Additional Ten (10) Teacher II; Five (5) Teacher III; Three (3) Administrative Officer I And Two (2) Administrative Aide (Clerk I) At The Special Children Educational Institution, Prescribing Personnel Complement, Salary Grade, Compensation, Qualifications And Appropriating Fund Therefor And For Other Purposes</t>
  </si>
  <si>
    <t>ORDINANCE NO. 26, SERIES OF 2012:</t>
  </si>
  <si>
    <t>An Ordinance Amending Section 30 (4) Of Ordinance No. 17, Series Of 2002, Otherwise Known As The Comprehensive Zoning Ordinance Of Pasig City</t>
  </si>
  <si>
    <t>ORDINANCE NO. 25, SERIES OF 2012:</t>
  </si>
  <si>
    <t>An Ordinance Requiring All Funeral Service Establishments Operating In Pasig City To Provide A Funeral Services Price Matrix Including An Indigent Funeral Service Package To Their Prospective Clients, Providing Penalties For Violation Thereof</t>
  </si>
  <si>
    <t>ORDINANCE NO. 01, SERIES OF 2018:</t>
  </si>
  <si>
    <t>An Ordinance Approving The Ecological Solid Waste Management Code Of Pasig City</t>
  </si>
  <si>
    <t>ORDINANCE NO. 02, SERIES OF 2018:</t>
  </si>
  <si>
    <t>An Ordinance Authorizing The Honorable City Mayor Robert C. Eusebio To Negotiate And Or Initiate Expropriation Proceedings For The Acquisition For Public Use Of A Parcel Of Land Covered And Embraced By Transfer Certificate Of Title No.-38590- Registered In The Name Of Pacifico R. Santos And The Heirs Of Virginia Martin, Containing An Area Of 167 Square Meters To Be Used For The Construction Of A Health Center In GSIS Road Corner Catalina Subdivision, Rosario, Pasig City Or Initiate Expropriation Proceedings, If Negotiation Fails</t>
  </si>
  <si>
    <t>ORDINANCE NO. 03, SERIES OF 2018:</t>
  </si>
  <si>
    <t>An Ordinance Authorizing The Honorable City Mayor Robert C. Eusebio To Enter Into Negotiations With Various Property Owners For The Acquisition Of Their Properties Of Portions Thereof For The Construction Of A Bridge Across Napindan River Connecting Barangays Pinagbuhatan And Kalawaan Of This City, A Public Purpose; And In Case Negotiations Fail With The Affected Property Owners, To Exercise The Power Of Eminent Domain, And Appropriating Funds Therefor And For Other Purposes</t>
  </si>
  <si>
    <t>ORDINANCE NO. 04, SERIES OF 2018:</t>
  </si>
  <si>
    <t>An Ordinance Amending Section 124 And Section 138 Of Ordinance No.23 Series Of 2016 Entitled: ‘’An Ordinance Approving The Revised Traffic And Parking Management Code, Defining Functions, Prescribing Fees, And For Other Purposes’’</t>
  </si>
  <si>
    <t>ORDINANCE NO. 05, SERIES OF 2018:</t>
  </si>
  <si>
    <t>An Ordinance Amending Article XVIII, Section 60 Of Ordinance No. 24 Series Of 2016 Entitled: ‘’An Ordinance Revising Ordinance No. 40 Series Of 2001 Entitled ‘’An Ordinance Enacting The Tricycle/Pedicab Code Of Pasig City’’</t>
  </si>
  <si>
    <t>ORDINANCE NO. 06, SERIES OF 2018:</t>
  </si>
  <si>
    <t>An Ordinance Providing Incentives To The Duly Deputized Enforcers Of The City Government From The Office Of Public Security (OPS), Batas Ng Ciudad Enforcement Office (BCEO) And City Environment And Natural Resources Office (CENRO) For The Implementation Of All Ordinances Of Pasig City And For Other Purposes</t>
  </si>
  <si>
    <t>ORDINANCE NO. 07, SERIES OF 2018:</t>
  </si>
  <si>
    <t>ORDINANCE NO. 08, SERIES OF 2018:</t>
  </si>
  <si>
    <t>An Ordinance Creating The PNP Development Trust Fund For The Personnel Of The Philippine National Police Detailed At Pasig City Who Are Authorized To Issue An Ordinance Violation Receipt (OVR) For The Implementation Of All Ordinances Of Pasig City</t>
  </si>
  <si>
    <t>ORDINANCE NO. 09, SERIES OF 2018:</t>
  </si>
  <si>
    <t>An Ordinance Amending Section 13 Of Ordinance No.25, Series Of 2017 Entitled ‘’An Ordinance Requiring The Establishment Of A City Transportation Development And Management Office (CTDMO), Defining Functions, Imposition Of Fees, And Other Purposes</t>
  </si>
  <si>
    <t>ORDINANCE NO. 10, SERIES OF 2018:</t>
  </si>
  <si>
    <t>An Ordinance Amending City Ordinance No.04, Series Of 2017 Entitled ‘’An Ordinance Prohibiting Home Births In Pasig City, Prohibiting Traditional Birth Attendants To Deliver Newborns And Requiring All Professional Health Practitioners To Deliver Newborns Only In Health Facilities And Providing Penalties For Violation Thereof</t>
  </si>
  <si>
    <t>ORDINANCE NO. 11, SERIES OF 2018:</t>
  </si>
  <si>
    <t>An Ordinance Regulating The Conversion Of Residential Or Areas Of Idle Lands Into Community Facilities Such As But Not Limited To Schools, Religious Places Of Worship, Hospitals, Clinics, Community Centers, Civic Centers, Shopping Centers, Entertainment Or Concert Halls Or Venues, Food Parks In The City Of Pasig And For Other Purposes”</t>
  </si>
  <si>
    <t>ORDINANCE NO. 12, SERIES OF 2018:</t>
  </si>
  <si>
    <t>An Ordinance Amending Certain Provisions In City Ordinance No. 33 Series Of 2017 Creating Various Permanent Positions For The Pasig City General Hospital, Abolishing Certain Positions And Replacing Said Positions To Conform To Recommendations From The Department Of Budget And Management (DBM)</t>
  </si>
  <si>
    <t>ORDINANCE NO. 13, SERIES OF 2018:</t>
  </si>
  <si>
    <t>An Ordinance For The Regulation Of Smoking In Public Places, Including Public Conveyances, Advertisements, Promotions And Sponsorships Of Tabacco Products, And Providing Penalties Thereof, In Accordance With The Tobacco Regulation Act Of 2003, Its Implementing Rules And Executive Order No. 26</t>
  </si>
  <si>
    <t>ORDINANCE NO. 14, SERIES OF 2018:</t>
  </si>
  <si>
    <t>An Ordinance Creating The Local Youth Development Office Under The Office Of The Mayor In The City Of Pasig, Defining Its Functions And Composition, Rates And Compensation Appropriating Funds, Establishing And Strengthening The Pasig City Youth Development Council, And For Other Purposes</t>
  </si>
  <si>
    <t>ORDINANCE NO. 15, SERIESOF 2018:</t>
  </si>
  <si>
    <t>An Ordinance Authorizing The Honorable City Mayor Robert C. Eusebio To Enter Into Negotiation With The Heirs Of Pedro Tech Namely: Carlos Tech, Ariadna Tech, Josefina T. Jaroma, Rosalinda Tech, Ana Maria Antonio Luzada, Ma. Rosette A. Umali, Ferdinand T. Nayve And/Or With Their Authorized Representative For The Acquisition Of A Lot Together With Its Improvements Therein With An Area Of Two Thousand Nine Hundred Sixty-two Square Meters (2962 sqm.) Described Under Tax Declaration Nos. E-021 00125, E-021 00352, E-021 353, E-021 00354, E-021 00355, E-021 00356, E-021 00357 And/Or Other Documents Pertaining To The Said Property Located In Barangay San Jose And Declare The Same As Cultural Heritage Site/Historical Landmark For The Benefit Of Residents Of The City Of Pasig And To Expropriate The Same If Negotiation Fails</t>
  </si>
  <si>
    <t>ORDINANCE NO. 16, SERIES OF 2018:</t>
  </si>
  <si>
    <t>An Ordinance Reverting The Sum Of Two Hundred Nineteen Million Four Hundred Sixty Thousand Four Hundred Eighty-Six Pesos And 28/100 (P219,460,486.28) From The Continuing Appropriation For Twenty Percent (20%) Community Development Fund Under The General Fund To Finance Other Priority Development Projects Of The City</t>
  </si>
  <si>
    <t>ORDINANCE NO. 17, SERIES OF 2018:</t>
  </si>
  <si>
    <t>An Ordinance Approving The Supplemental Budget No. 1 Of The General Fund Of Pasig City, Metro Manila Involving A Total Appropriation Of One Billion Fifty-Three Million Three Hundred Sixty-Five Thousand Nine Hundred Forty-Six Pesos &amp; 50/100 (Php 1,053,365,946.50) For CY 2018 To Finance Additional Expenses And Other Developmental Projects Of Pasig City</t>
  </si>
  <si>
    <t>ORDINANCE NO. 18, SERIES OF 2018:</t>
  </si>
  <si>
    <t>Isang Kautusang Panglungsod Na Nag-Aamyenda Sa Seksyon 10 Ng Kautusang Panglungsod Bilang 40 Serye Ng 1996, Na Inamyendahan Ng Kautusan Bilang 14-1998</t>
  </si>
  <si>
    <t>ORDNINANCE NO. 19, SERIES OF 2018:</t>
  </si>
  <si>
    <t>An Ordinance Amending Certain Portions Of The University Code Of The Pamantasan Ng Lungsod Ng Pasig (PLP)</t>
  </si>
  <si>
    <t>ORDINANCE NO. 20, SERIES OF 2018:</t>
  </si>
  <si>
    <t>An Ordinance Regulating The Use Of Airspace And Imposing Rental Fees And Charges And For Other Purposes</t>
  </si>
  <si>
    <t>ORDINANCE NO. 21, SERIES OF 2018:</t>
  </si>
  <si>
    <t>An Ordinance Amending Section 1, 2 &amp; 6 Of Ordinance No. 07, Series Of 2018 Entitled, ‘’An Ordinance Creating Positions In The Office Of The Secretary To The Sangguniang Panlungsod, Defining Their Duties And Responsibilities, Appropriating Funds Therefore And For Other Purposes’’</t>
  </si>
  <si>
    <t>ORDINANCE NO. 22, SERIES OF 2018:</t>
  </si>
  <si>
    <t>An Ordinance Authorizing The Honorable City Mayor Robert C. Eusebio To Negotiate For The Acquisition Or Institute Expropriation Proceedings For The Sixty Four Square Meters (64 sqm) Of Land Covered By Transfer Certificate Of Title No. 33642 And Tax Declaration No. E-012-02406 And Two Hundred Forty-Six Square Meters (246 sqm) Of Land Covered By Transfer Certificate Of Title No. 33641 And Tax Declaration No. E-012-02405 Both Registered In Name Of Sta. Lucia Realty And Development Incorporation Located At Magsaysay Street, Barangay Manggahan, Pasig City, Metro Manila, For The Construction Of A Multi-Purpose Center/Fire Station, Providing Funds Therefor, And For Other Purposes</t>
  </si>
  <si>
    <t>ORDINANCE NO. 23, SERIES OF 2018:</t>
  </si>
  <si>
    <t>An Ordinance Enacting The Pasig City Children’s Code Of 2018</t>
  </si>
  <si>
    <t>ORDINANCE NO. 24, SERIES OF 2018:</t>
  </si>
  <si>
    <t>An Ordinance Authorizing The Honorable City Mayor Robert C. Eusebio To Enter Into Negotiation With The Property Owners/Heirs Or Representatives Of Ireneo D. Dadios; Marcelo Carreon; Artemio O. Orlindo; Sofia De Guzman; Herminio Arucam; Cipriano L. Brizuela; Nelson Lee; Leonora L. Hernandez; Minerva C. Cornejo; Rodolfo O. Sales And Rowena S. Rumbaoa For The Acquisition Of Lots Together With A Total Area Of Four Thousand Nine Hundred Eighty Two And 50/100 (4,982.50) Square Meters, More Or Less Covered By Transfer Certificate Of Title Numbers 146278; 120699; 121215; 150421; 417108; 4487; 123523; 123522; 140991; 150422; 138322; And 19579, Respectively, Located At Avelina Village, Barangay Manggahan, Pasig City For The Construction Of Community Facilities And Services Such As Roads, Open Spaces, Park, Playground And Recreational Center For Public Use And For The Benefit Of The Residents Of Barangay Manggahan And To Expropriate The Same If Negotiation Fails</t>
  </si>
  <si>
    <t>ORDINANCE NO. 25, SERIES OF 2018:</t>
  </si>
  <si>
    <t>An Ordinance Authorizing The Honorable City Mayor Robert C. Eusebio To Enter Into Negotiation With Property Owners/Heirs Of Fernando Reynoso Namely: Ernesto Reynoso, Evelyn Reynoso, Emily Reynoso, Edwin Reynoso, Ellen Reynoso And Elmer Reynoso For The Acquisition Of A Lot With An Area Of Four Thousand Seven Hundred Forty (4,740 sqm) More Or Less Described Under Tax Declaration No.E-022-06233 And Located In Barangay San Miguel For Public Use As Multi-Purpose Center And Basketball Court For The Benefit Of Residents Of Barangay San Miguel And To Expropriate The Same If Negotiation Fails</t>
  </si>
  <si>
    <t>ORDINANCE NO. 26, SERIES OF 2018:</t>
  </si>
  <si>
    <t>An Ordinance Authorizing The Honorable City Mayor Robert C. Eusebio To Enter Into Negotiation With Manila Mahogany Marketing Corporation And Octagon Construction Corporation For The Acquisition Of A Lot With A Total Area Of Eighteen Thousand Seven Hundred Sixty Eight (18,768) Square Meters More Or Less Located At Barangay Mangggahan, Pasig City Described Under Tax Declaration Nos. E-012-16054 And E-012-16055 To Be Used For The Construction Of A Medium Rise Housing Building For The Benefit Of Underprivileged And Homeless Residents Of Barangay Manggahan And To Expropriate The Same If Negotiation Fails</t>
  </si>
  <si>
    <t>ORDINANCE NO. 27, SERIES OF 2018:</t>
  </si>
  <si>
    <t>An Ordinance Authorizing The Honorable City Mayor Robert C. Eusebio To Enter Into Negotiation With Property Owners/Heirs Of Jeremy Sunico, Patrick Sunico And Jaime Sunico For The Acquisition Of A Lot With A Total Area Of Nine Hundred Fifty Four (954) Square Meters More Or Less Described Under Tax Declaration No. E-028-01807 And Located In Barangay Sto. Tomas To Be Utilized As Service Parking Area For Heavy Equipment And Service Vehicles Owned By The City Government Of Pasig And To Expropriate The Same If Negotiation Fails</t>
  </si>
  <si>
    <t>ORDINANCE NO. 28, SERIES OF 2018:</t>
  </si>
  <si>
    <t>An Ordinance Authorizing The Honorable City Mayor Robert C. Eusebio To Enter Into Negotiation With Sta. Lucia Realty &amp; Development Inc. For The Acquisition Of A Lot With A Total Area Of Four Thousand Fifty-Eight (4,058 sqm), More Or Less Located At Barangay Palatiw, Pasig City, Registered In The Name Of Sta. Lucia Realty And Development Inc. Described Under Tax Declaration Nos. E-015-01308, E-015-01309, E-015-01310, E-015-01311, E-015-01312, E-015-01313, And E-015-01314 To Be Used For The Construction Of A Transportation And Motorpool/Impounding Area And To Expropriate The Same If Negotiation Fails</t>
  </si>
  <si>
    <t>ORDINANCE NO. 29, SERIES OF 2018:</t>
  </si>
  <si>
    <t>An Ordinance Naming The Pariancillo Park Formerly Known As Rio De Pasig Linear Park Located At Corner F. Concepcion Street, Alcalde Jose, Barangay Kapasigan, Pasig City To Plaza Bonifacio</t>
  </si>
  <si>
    <t>ORDINANCE NO. 30, SERIES OF 2018:</t>
  </si>
  <si>
    <t>An Ordinance Amending Section 2 Of Ordinance No. 24, Series Of 2011 Entitled, ‘’An Ordinance Renaming The City Personnel Office As Human Resource Development Office, Prescribing The Personnel Complement, Qualifications, Salary Grade, Defining The Duties, And For Other Purposes’’</t>
  </si>
  <si>
    <t>ORDINANCE NO. 31, SERIES OF 2018:</t>
  </si>
  <si>
    <t>An Ordinance Authorizing The Honorable City Mayor Robert C. Eusebio To Enter Into Negotiation With Mario Bernardino For The Acquisition Of A Lot With An Area Of Eight Hundred Seventeen Square Meters (817 Sqm.) Described Under Transfer Certificate Of Title No. 81589 And Located In Barangay Sagad, Pasig City For Public Use As A Multi-Purpose And Playground For The Benefit Of Residence Of Barangay Sagad, Pasig City And To Expropriate The Same If Negotiation Fails</t>
  </si>
  <si>
    <t>ORDINANCE NO. 32, SERIES OF 2018:</t>
  </si>
  <si>
    <t>An Ordinance Creating The Position Of Additional Five (5) Nutritionist Dietitian II In The Regular Plantilla Of The Pasig City Health Office (CHO), Prescribing Qualifications, Salary Grade, Defining Its Duties And Functions, Compensation And Appropriating Funds Therefore And For Other Purposes</t>
  </si>
  <si>
    <t>ORDINANCE NO. 33, SERIES OF 2018:</t>
  </si>
  <si>
    <t>ORDINANCE NO. 34, SERIES OF 2018:</t>
  </si>
  <si>
    <t>An Ordinance Authorizing The Honorable City Mayor Robert C. Eusebio To Acquire By Negotiated Sale Of Several Real Properties In Barangays Malinao And Bambang, Pasig City That Will Be Affected By The Construction Of A New Road Connecting Farmer’s Avenue (N. D. Balderrama) And F. Manalo St., Or To Expropriate The Same If Negotiations Fail</t>
  </si>
  <si>
    <t>ORDINANCE NO. 36, SERIES OF 2018:</t>
  </si>
  <si>
    <t>An Ordinance Amending Section 1 Of The City Ordinance No. 19 Series Of 2014 By Increasing The Annual Financial Assistance To Each Bonafide Pasig City Senior Citizen From Two Thousand Five Hundred Pesos (P2,500.00) To Three Thousand Pesos (P3,000.00)</t>
  </si>
  <si>
    <t>ORDINANCE NO. 37, SERIES OF 2018:</t>
  </si>
  <si>
    <t>An Ordinance Strengthening The Operationalization Of Freedom Of Information And Providing For A Mechanism For The Disclosure Of Public Records In Pasig City, And Providing Penalties For The Violation Thereof</t>
  </si>
  <si>
    <t>ORDINANCE NO. 39, SERIES OF 2018:</t>
  </si>
  <si>
    <t>An Ordinance Authorizing The Honorable City Mayor Robert C. Eusebio To Enter Into Negotiation With Ms. Gerarda M. Cena For The Acquisition Of A Lot Including Improvements Thereon With An Area Of One Hundred Twenty Five (125) Square Meters More Or Less Described Under Transfer Certificate Of Title Nos. PT-140950 Located At Barangay Sta. Lucia, Pasig City To Be Used For Road Widening For The Benefit Of Barangay Sta. Lucia And To Expropriate The Same If Negotiation Fails</t>
  </si>
  <si>
    <t>ORDINANCE NO. 41, SERIES OF 2018:</t>
  </si>
  <si>
    <t>An Ordinance Amending Section 2 Of Ordinance No. 50, Series Of 2017 Entitled ‘’An Ordinance Providing Incentives To All Deputized Enforcers Of The City Government In All Thirty (30) Barangays Of Pasig City For The Implementation Of All Ordinances Of The City’’</t>
  </si>
  <si>
    <t>ORDINANCE NO. 42, SERIES OF 2018:</t>
  </si>
  <si>
    <t>An Ordinance Approving The Revitalization Program For Cooperatives In The City Of Pasig</t>
  </si>
  <si>
    <t>ORDINANCE NO. 43, SERIES OF 2018:</t>
  </si>
  <si>
    <t>An Ordinance Approving The Supplemental Budget No. 02 Of The General Fund Of Pasig City, Metro Manila Involving A Total Appropriation Of Three Hundred Ninety-Four Million Nine Hundred Thirty Thousand Six Hundred Thirty-Seven Pesos &amp; 39/100 (Php 394,930,637.39) For CY 2018 To Finance Additional Expenses And Other Developmental Projects Of Pasig City</t>
  </si>
  <si>
    <t>ORDINANCE NO. 44, SERIES OF 2018:</t>
  </si>
  <si>
    <t>An Ordinance Granting Amnesty To Delinquent Traffic Violators In Pasig City Who Were Issued An Ordinance Violation Receipt (OVR) By Condoning The 2% Penalty Per Day Imposed By Sec. 122 Letter C Of The 2016 Traffic Management Code Of Pasig City And In Lieu Thereof Shall Only Require Payment Of The Basic Fine Plus A Surcharge Of 10%</t>
  </si>
  <si>
    <t>ORDINANCE NO. 45, SERIES OF 2018:</t>
  </si>
  <si>
    <t>An Ordinance Authorizing The Honorable City Mayor Robert C. Eusebio To Enter Into Negotiation With Castleton Properties And Development Corporation For The Acquisition Of A Lot With An Area Of Six Thousand Five Hundred Thirty-Four (6,534) Square Meters More Or Less Described Under Transfer Certificate Of Title No. PT-108755 Located At Barangay San Joaquin, Pasig City For Public Use As A Multi-Purpose Center For The Benefit Of Residents Of Barangay San Joaquin And To Expropriate The Same If Negotiation Fails</t>
  </si>
  <si>
    <t>ORDINANCE NO. 46, SERIES OF 2018:</t>
  </si>
  <si>
    <t>An Ordinance Adopting MMDA Resolution No 17-20, Series Of 2017 In Relation To Synchronizing The Fines And Penalties For Selected Traffic Violations Committed In The Circumferential And Radial Roads In Metro Manila</t>
  </si>
  <si>
    <t>ORDINANCE NO. 47, SERIES OF 2018:</t>
  </si>
  <si>
    <t>Ordinance Establishing The Pasig City Batang Constable, Defining Its Duties And Functions, Appropriating Funds Therefore And For Other Purposes</t>
  </si>
  <si>
    <t>ORDINANCE NO. 48, SERIES OF 2018:</t>
  </si>
  <si>
    <t>An Ordinance Authorizing The Honorable City Mayor Robert C. Eusebio To Enter Into Negotiation With Philippine American Investments Corporation (PAIC) For The Acquisition Of A Lot With An Area Of Thirty-Two Thousand Nine Hundred Ninety-Eight (32,998) Square Meters, More Or Less, Described Under Transfer Certificate Of Title No. PT-81666 Located In Evangelista St. Barangay Santolan, Pasig City For The City Government’s Socialized Housing Program And/Or For The Construction Of Medium Rise Housing Buildings And To Expropriate The Same If Negotiation Fails</t>
  </si>
  <si>
    <t>ORDINANCE NO. 49, SERIES OF 2018:</t>
  </si>
  <si>
    <t>An Ordinance Prescribing The Procedures On The Disposal Of Valueless Supplies And/Or Materials, Unserviceable Equipment And Other Properties And Unclaimed Impounded Vehicles In The Custody Of The City Government Of Pasig And For Other Purposes</t>
  </si>
  <si>
    <t>ORDINANCE NO. 50, SERIES OF 2018:</t>
  </si>
  <si>
    <t>An Ordinance Amending Certain Provisions In Sangguniang Panlungsod Ordinance No. 03, Series Of 2017 Entitled, ‘’An Ordinance Providing For E-Health Card Program For Low-Income And Indigent Residents Of The City Of Pasig’’</t>
  </si>
  <si>
    <t>ORDINANCE NO. 51, SERIES OF 2018:</t>
  </si>
  <si>
    <t>An Ordinance Authorizing The Annual Budget Of Pasig City For Fiscal Year 2019 In The Total Amount Of Ten Billion Seven Hundred Thirty Four Million Seven Hundred Twenty-Two Thousand Eight Hundred Eighty-Two Pesos (Php 10,734,722,882.00) Under The General Fund For The Current Operating Expenditures And Capital Outlay Requirements Of The City, And Appropriating The Necessary Funds For The Purpose</t>
  </si>
  <si>
    <t>ORDINANCE NO. 52, SERIES OF 2018:</t>
  </si>
  <si>
    <t>An Ordinance Giving Cash Incentives For Local Athletes Who Will Win In Regional, National And International Sports Competition Together With Their Coaches And Trainers And Providing Funds For Its Implementation</t>
  </si>
  <si>
    <t>ORDINANCE NO. 53, SERIES OF 2018:</t>
  </si>
  <si>
    <t>An Ordinance Creating The Position Of Two (2) Psychologist In The Regular Plantilla Of The Pasig City Health Office (Substance Abuse Treatment Section), Prescribing Qualifications, Salary Grade, Defining Its Duties And Functions, Compensation And Appropriating Funds Therefore And For Other Purposes</t>
  </si>
  <si>
    <t>ORDINANCE NO. 54, SERIES OF 2018:</t>
  </si>
  <si>
    <t>An Ordinance Amending Section 4 Of Ordinance No. 2, Series Of 2016 Entitled, ‘‘An Ordinance Creating The Pasig Super Health Centers, Appropriating Funds Thereof, And For Other Purposes’’</t>
  </si>
  <si>
    <t>ORDINANCE NO. 55, SERIES OF 2018:</t>
  </si>
  <si>
    <t>An Ordinance Amending Section 108, Letter A &amp; B Of Ordinance No.23, Series Of 2016, Entitled “An Ordinance Approving The Revised Traffic And Parking Management Code, Defining Functions, Prescribing Fees And For Other Purposes”</t>
  </si>
  <si>
    <t>ORDINANCE NO. 56, SERIES OF 2018:</t>
  </si>
  <si>
    <t>An Ordinance Appropriating The Amount Necessary As Compensation Adjustment For The Employees Of The City Government Of Pasig, Pursuant To Executive Order No. 201 Of The President Of The Philippines And The Implementing Guidelines Of The Department Of Budget &amp; Management, Funds To Be Taken Out From The Approved Executive Budget CY 2019, The Salary Savings And From Other Sources Available In The City Treasury, Subject To All Legal And Auditing Rules And Procedures</t>
  </si>
  <si>
    <t>ORDINANCE NO. 57, SERIES OF 2018:</t>
  </si>
  <si>
    <t>An Ordinance Authorizing The City Mayor To Adjust The Positions Of Licensed Professionals Hired And To Be Hired As Casuals By The City Government Of Pasig</t>
  </si>
  <si>
    <t>ORDINANCE NO. 58, SERIES OF 2018:</t>
  </si>
  <si>
    <t>An Ordinance Amending Section 1 Of Ordinance No. 21, Series Of 2012, Entitled: “An Ordinance Prescribing The Personnel Complement Of The Pasig City Children’s Hospital And Appropriating Funds Therefor”</t>
  </si>
  <si>
    <t>ORDINANCE NO. 14, SERIES OF 2015:</t>
  </si>
  <si>
    <t>A Zoning Ordinance (ZO) For The City Of Pasig, Providing For The Administration, Enforcement And Amendment Thereof And For The Repeal Of All Ordinances In Conflict Therewith</t>
  </si>
  <si>
    <t>ORDINANCE NO. 01, SERIES OF 2015:</t>
  </si>
  <si>
    <t>An Ordinance To Name The Bridge Connecting Lopez Jaena Street In Barangay Sumilang And F. Flores Street In Barangay Buting (Sumilang-Buting Bridge) As Kaunlaran Bridge</t>
  </si>
  <si>
    <t>ORDINANCE NO. 02, SERIES OF 2015:</t>
  </si>
  <si>
    <t>An Ordinance Creating The Pasig City Disaster Risk Reduction And Management Office, Defining Its Function And Prescribing Personnel Complement, Salary Grade, Qualifications And Appropriating Funds Thereof”</t>
  </si>
  <si>
    <t>ORDINANCE NO. 03, SERIES OF 2015:</t>
  </si>
  <si>
    <t>An Ordinance Prescribing Protection And Rescue Assistance And Development Of A Child, Defining Their Rights And Responsibilities To Include The Duties And Liabilities Of Parents, And For Other Purposes</t>
  </si>
  <si>
    <t>ORDINANCE NO. 04, SERIES OF 2015:</t>
  </si>
  <si>
    <t>An Ordinance Creating Two (02) Additional Position Of Political Affairs Assistant I And Executive Assistant I, In The Office Of The City Mayor, Prescribing The Salary Grade, Qualifications And Appropriating Funds Therefor</t>
  </si>
  <si>
    <t>ORDINANCE NO. 05, SERIES OF 2015:</t>
  </si>
  <si>
    <t>An Ordinance Authorizing The Honorable City Mayor Maria Belen A. Eusebio To Negotiate And/Or Initiate Expropriation Proceedings For The Acquisition For Public Use A Parcel Of Land About 329 Square Meters Out Of 45,964 Square Meters Owned By Me Holding Corporation Or Its Successor For The Widening Of Sheridan Street, And For Other Purposes</t>
  </si>
  <si>
    <t>ORDINANCE NO. 06, SERIES OF 2015:</t>
  </si>
  <si>
    <t>An Ordinance Establishing The Green Building Ordinance Of Pasig City</t>
  </si>
  <si>
    <t>ORDINANCE NO. 07, SERIES OF 2015:</t>
  </si>
  <si>
    <t>An Ordinance Amending Ordinance No. 7 Series Of 2010 Otherwise Known As The Gender And Development Code Of Pasig City To Conform With Joint Memorandum-Circular No. 2013-01 Of The Philippine Commission On Women, Department Of The Interior And Local Government, Department Of Budget Management And National Economic And Development Authority, And For Other Purposes</t>
  </si>
  <si>
    <t>ORDINANCE NO. 08, SERIES OF 2015:</t>
  </si>
  <si>
    <t>Isang Kautusang Panglungsod Na Nagsususog Sa Kautusang Panglungsod Bilang 05 Serye Ng 2004 Na Kilala Sa Pamagat Na “Proyektong Easy Pondong Pang-negosyo O EPP”</t>
  </si>
  <si>
    <t>ORDINANCE NO. 11, SERIES OF 2015:</t>
  </si>
  <si>
    <t>An Ordinance Authorizing The Honorable City Mayor To Negotiate And/Or Expropriate With Various Property Owners For The Acquisition Of Their Properties That Will Be Affected By The Widening Of Conducto Street, Barangay Caniogan And By The Construction Of Bridge Across Marikina River And To Exercise The Power Of Eminent Domain In Case Negotiations Fail</t>
  </si>
  <si>
    <t>ORDINANCE NO. 12, SERIES OF 2015:</t>
  </si>
  <si>
    <t>An Ordinance Amending Section 2 Of Ordinance No. 05 Series Of 2014 Entitled, “An Ordinance Prescribing Fees For The Summer Programs For Grade 7, 8 And 9 Students Who Voluntary Enrolled And Authorizing The Pasig City Science High School To Collect Said Fees</t>
  </si>
  <si>
    <t>ORDINANCE NO. 13, SERIES OF 2015:</t>
  </si>
  <si>
    <t>An Ordinance Authorizing The Honorable City Mayor Maria Belen A. Eusebio To Negotiate And/Or Initiate Expropriation Proceedings For The Acquisition For Public Use Of A Parcel Of Land Covered By Transfer Certificate Of Title (TCT) No. PT132339 Under The Name Of Alejandro V. Cabrera, To Be Used For The Construction Of A Multi-Purpose Building In Acacia St., Barangay Pinagbuhatan</t>
  </si>
  <si>
    <t>ORDINANCE NO. 16, SERIES OF 2015:</t>
  </si>
  <si>
    <t>An Ordinance Authorizing The Honorable City Mayor Maria Belen A. Eusebio To Negotiate With Government Service Insurance System For The Acquisition Of Twenty-Five (25) Square Meters, Portion Of A Parcel Of Land Located At Meralco Avenue, Barangay Ugong, Pasig City, Covered And Embraced By TCT No. PT-1174717 Registered In The Name Of Government Service Insurance System, Or Initiate Expropriation Proceedings, If Negotiations Fails</t>
  </si>
  <si>
    <t>ORDINANCE NO. 19, SERIES OF 2015:</t>
  </si>
  <si>
    <t>An Ordinance Creating The Pasig City Center For Dialysis, Healthy Lifestyle, Ambulatory Surgery, Maternity Clinic And New Born Care (CHAMP)</t>
  </si>
  <si>
    <t>ORDINANCE NO. 20, SERIES OF 2015:</t>
  </si>
  <si>
    <t>An Ordinance Section 3 Of Ordinance No. 26, Series Of 2007</t>
  </si>
  <si>
    <t>ORDINANCE NO. 22, SERIES OF 2015:</t>
  </si>
  <si>
    <t>An Ordinance Increasing The Hourly Rates Of Part-Time Faculty Hired By PLP To Teach Undergraduate And Graduate Programs In Conformity With CHED-CSC Guidelines And For Other Purposes</t>
  </si>
  <si>
    <t>ORDINANCE NO. 23, SERIES OF 2015:</t>
  </si>
  <si>
    <t>An Ordinance Prescribing The Guidelines To Be Followed In Determining Overload Teaching Assignments And Overload Teaching Payments For The Faculty Of The Pamantasan Ng Lungsod Ng Pasig (PLP) Starting SY 2015-2016, And Other Purposes</t>
  </si>
  <si>
    <t>ORDINANCE NO. 25, SERIES OF 2015:</t>
  </si>
  <si>
    <t>An Ordinance Creating The Position Of Consultant For Budget And Its Related Services</t>
  </si>
  <si>
    <t>ORDINANCE NO. 24, SERIES OF 2015:</t>
  </si>
  <si>
    <t>An Ordinance Enforcing The Provisions Of Republic Act 9208, Otherwise Known As The Anti-Trafficking In Persons Act Of 2003 As Amended By Republic Act 10364 Of 2013 Creating An Inter-Agency Council Against Trafficking In The City Of Pasig, Its Implementing Rules And Regulations, Providing Penalties For Certain Acts Or Omissions Violative Of This Ordinance, And For Other Purposes</t>
  </si>
  <si>
    <t>ORDINANCE NO. 09, SERIES OF 2015:</t>
  </si>
  <si>
    <t>An Ordinance Providing For Rates Of Charges Including The Costs Of Supplies And Medicines For The Services Rendered At The Pasig City Children’s Hospital Otherwise Known As Child’s Hope</t>
  </si>
  <si>
    <t>ORDINANCE NO. 10, SERIES OF 2015:</t>
  </si>
  <si>
    <t>An Ordinance Providing For The Schedule Of Rates Of Charges Including The Cost Of Supplies And Medicines For The Services Rendered At The Center For Dialysis, Healthy Lifestyle, Ambulatory Surgery, Maternity Clinic And New Born Care Of Pasig City Otherwise Known As “CHAMP”</t>
  </si>
  <si>
    <t>ORDINANCE NO. 26, SERIES OF 2015:</t>
  </si>
  <si>
    <t>An Ordinance Establishing The Dela Paz High School At Barangay Dela Paz, Pasig City To Be Funded By The Local School Board And General Fund Of The City Government</t>
  </si>
  <si>
    <t>ORDINANCE NO. 27, SERIES OF 2015:</t>
  </si>
  <si>
    <t>An Ordinance Expanding The BCE Scholarship Program Of The City Of Pasig</t>
  </si>
  <si>
    <t>ORDINANCE NO. 28, SERIES OF 2015:</t>
  </si>
  <si>
    <t>Isang Kautusang Panlungsod Na Mas Lalong Nagsususog Sa Kautusang Panlungsod Bilang 05 Serye Ng 2004, Na Sinusugan Ng Kautusang Panlungsod Bilang 08 Serye Ng 2015, Na Kilala Sa Pamagat Na “Proyektong Easy Pondong Pang-negosyo O EPP”</t>
  </si>
  <si>
    <t>ORDINANCE NO. 29, SERIES OF 2015:</t>
  </si>
  <si>
    <t>An Ordinance Creating The Position Of A Consultant For Academic Affairs For The Pamantasan Ng Lungsod Ng Pasig, Defining It’s Functions, Duties And Responsibilities, Rate Of Compensation And Appropriating Funds Therefore</t>
  </si>
  <si>
    <t>ORDINANCE NO. 30, SERIES OF 2015:</t>
  </si>
  <si>
    <t>An Ordinance Creating The Position Of Two (2) Social Welfare Officer II And Four (4) Social Welfare Officer I Under The City Social Service &amp; Welfare Department, Appropriating Funds Therefor And For Other Purposes</t>
  </si>
  <si>
    <t>ORDINANCE NO. 31, SERIES OF 2015:</t>
  </si>
  <si>
    <t>An Ordinance Appropriating The Sum Of Eight Billion Four Hundred Forty-Nine Million Forty Thousand Two Hundred Fifty Pesos (Php 8,449,040,250.00) Under The General Fund For The Current Operating Expenditures And Capital Outlay Requirements Of The City Of Pasig Covering The Period From January 01 To December 31, Year Two Thousand And Sixteen (2016)</t>
  </si>
  <si>
    <t>ORDINANCE NO. 32, SERIES OF 2015:</t>
  </si>
  <si>
    <t>An Ordinance Amending Section 4 Of Ordinance No. 13 Of 2007 Entitled “An Ordinance Creating The Pasig City Health Aides Under The City Health Office Who Shall Act As Key Partners Of City Health Personnel In Providing Primary Health Care In All Communities Of The City And Granting A Monthly Allowance In The Amount Of Three Thousand (P3,000.00) Each And Provided With Appropriate Uniform”</t>
  </si>
  <si>
    <t>ORDINANCE NO. 33, SERIES OF 2015:</t>
  </si>
  <si>
    <t>An Ordinance Authorizing The Honorable City Mayor Maria Belen A. Eusebio To Negotiate For The Acquisition Of Four Hundred Eighty-Seven (487) Square Meters Portion Of Lot 2, PCS-00-008381 Covered By Transfer Certificate Of Title No. PT-107870 And Six Hundred Four (604) Square Meters Of Plan Psu-04-004871 Covered By Transfer Certificate By Transfer Certificate Title No. PT-106471 Both Owned By Ma. Elena Marcelo Cruz And Ma. Emelita D. Marcelo And Lot 5, (LRC) Pcs-105814 With An Area Of One Thousand Twenty-One (1,021) Square Meters Covered By Transfer Certificate Of Title Of No. 13370 Owned By Angel Umaly Located At Int. Caruncho Avenue, Barangay San Nicolas, Pasig City As Site For The Proposed Multi-Purpose Center And For Other Purposes Or To Exercise The Power Of Eminent Domain In Case The Negotiation Fails</t>
  </si>
  <si>
    <t>ORDINANCE NO. 34, SERIES OF 2015:</t>
  </si>
  <si>
    <t>An Ordinance Authorizing The Honorable City Mayor Maria Belen A. Eusebio To Enter Into Negotiations With Summerfield Resources Corporation For The Acquisition Of Lot 2, PSU-30813 And Covered By Transfer Certificate Of Title No. 011-2011002633 With An Area Of 13,331 Square Meters, More Or Less Located At A. Sandoval Avenue, Barangay Pinagbuhatan, Pasig City, As Site For Transportation And Property Depot, Or Expropriate The Same If Negotiations Fail</t>
  </si>
  <si>
    <t>ORDINANCE NO. 35, SERIES OF 2015:</t>
  </si>
  <si>
    <t>An Ordinance Further Amending Section 1 Of City Ordinance No. 32 Series Of 2011 As Amended By Ordinance No. 11 Series Of 2012 Appropriating Funds For The Increase In Monthly Allowance Of Teachers From One Thousand Five Hundred Pesos (P1,500.00) To Three Thousand Pesos (P3,000.00) Of Pasig City Science High School (PCSHS) Charge Dot General Fund</t>
  </si>
  <si>
    <t>ORDINANCE NO. 36, SERIES OF 2015:</t>
  </si>
  <si>
    <t>An Ordinance Amending Section 201 Of Ordinance No. 25, Series Of 1992 As Amended Which Provides For The Schedules On The Payment Of Annual Garbage Fee</t>
  </si>
  <si>
    <t>ORDINANCE NO. 1, SERIES OF 2011:</t>
  </si>
  <si>
    <t>An Ordinance Amending Section 1 Of City Ordinance No. 10 Series Of 2001 Creating The Position Of One (1) Consultant On Management Information System, One (1) Consultation On Office Automation And Networking System And One (1) Consultant On Operating Systems Defining Its Functions And Duties, Term Or Office Rate Of Compensation And Appropriating Funds Therefor</t>
  </si>
  <si>
    <t>ORDINANCE NO. 2, SERIES OF 2011:</t>
  </si>
  <si>
    <t>An Ordinance Amending Section 2 Of Ordinance No. 6, Series Of 2010</t>
  </si>
  <si>
    <t>ORDINANCE NO. 3, SERIES OF 2011:</t>
  </si>
  <si>
    <t>An Ordinance Strengthening The Implementation Of RA 9003 Otherwise Known As The Ecological Solid Waste Management Act By Establishing The Greenheart Savers Program In Every Public And Private Elementary Schools And High Schools In Pasig City, Providing Mechanisms, Incentives And For Other Purposes</t>
  </si>
  <si>
    <t>ORDINANCE NO. 4, SERIES OF 2011:</t>
  </si>
  <si>
    <t>An Ordinance Prescribing The Guidelines For The Issuance And Approval Of Land Filling Permit For Vacant Lands With An Area Of More Than Two Hundred Fifty Square Meters</t>
  </si>
  <si>
    <t>ORDINANCE NO. 5, SERIES OF 2011:</t>
  </si>
  <si>
    <t>An Ordinance Authorizing The Honorable City Mayor To Negotiate With Government Service Insurance System (GSIS) For The Acquisition Of Five Hundred Forty One (541) Square Meters, More Or Less Of Lot 3-B-1-B-1 With Transfer Certificate Of Title No. PT-114717 Owned By Government Service Insurance System At The Corner Of Meralco Avenue And Julia Vargas Avenue, Barangay Ugong, Pasig City Or To Expropriate This Lot If Negotiation Fails</t>
  </si>
  <si>
    <t>ORDINANCE NO. 7, SERIES OF 2011:</t>
  </si>
  <si>
    <t>An Ordinance Adopting The “Philhealth Para Sa Pasigueño” In The City Of Pasig Appropriating Twenty Million Pesos (P20,000,000.00) As Capitation Fund For Its Premium To Philippine Health Insurance Corporation (Philhealth) For The Poorest Of The Poor, And For Other Purposes</t>
  </si>
  <si>
    <t>ORDINANCE NO. 8, SERIES OF 2011:</t>
  </si>
  <si>
    <t>An Ordinance Reverting The Sum Of Eighty-Four Million Three Hundred Thirty-Three Thousand Two Hundred Ninety-Two Pesos &amp; 70/100 (Php84,333,292.70) From Funded Obligation Requests Under The General Fund To Finance Other Priority Plans And Programs Of The City</t>
  </si>
  <si>
    <t>ORDINANCE NO. 9, SERIES OF 2011:</t>
  </si>
  <si>
    <t>An Ordinance Approving The Supplemental Budget No. 01 Of The General Fund Of Pasig City, Metro Manila Involving A Total Appropriation Of Four Hundred Sixty-Seven Million Seven Hundred Forty-Four Thousand Five Hundred Sixty Pesos (Php467,744,560.00) For CY 2011 To Finance Additional Expenses Of Various Offices And Other Developmental Projects Of Pasig City</t>
  </si>
  <si>
    <t>ORDINANCE NO. 10, SERIES OF 2011:</t>
  </si>
  <si>
    <t>An Ordinance Amending Section 1 Of Ordinance No.2, Series Of 2011</t>
  </si>
  <si>
    <t>ORDINANCE NO. 11, SERIES OF 2011:</t>
  </si>
  <si>
    <t>An Ordinance Creating Pasig Children’s Hospital, Defining Its Objectives, Administration, And For Other Purposes</t>
  </si>
  <si>
    <t>ORDINANCE NO. 12, SERIES OF 2011:</t>
  </si>
  <si>
    <t>An Ordinance Authorizing The Honorable City Mayor Robert C. Eusebio To Negotiate With Sps, Manuel Luis Cruz &amp; Lilibeth Cruz For The Acquisition Of 250 Square Meters Parcel Of Land Located At M.H. Del Pilar St., San Nicolas, Pasig City Covered By Transfer Certificate Of Title No. 011-2011000309 To Be Used As Road Right Of Way From M.H. Del Pilar Street To Parian Creek, And In Case The Negotiation Fails, The City Government Of Pasig Through The City Mayor Is Hereby Authorized To Expropriate The Subject Property</t>
  </si>
  <si>
    <t>ORDINANCE NO. 13, SERIES OF 2011:</t>
  </si>
  <si>
    <t>Ordinance Promoting Biking As Healthful And Environmental Sound Mode Of Transportation In Pasig City By Providing Institutional Mechanisms, Incentives, People’s Participation, Penalties For Violation Thereof And For Other Purposes</t>
  </si>
  <si>
    <t>ORDINANCE NO. 14, SERIES OF 2011:</t>
  </si>
  <si>
    <t>An Ordinance Creating The Pasig City Council For The Protection Of Children (PCCPC), The PCCPC Technical Working Group (PCCPC-TWG), Defining Their Functions And Compositions, Providing The Required Budget And For Other Related Purposes</t>
  </si>
  <si>
    <t>ORDINANCE NO. 15, SERIES OF 2011:</t>
  </si>
  <si>
    <t>An Ordinance Renaming Blessed Josemaria Escriva Drive To Saint Josemaria Escriva Drive In Ortigas Center, Barangay San Antonio, Pasig City</t>
  </si>
  <si>
    <t>ORDINANCE NO. 16, SERIES OF 2011:</t>
  </si>
  <si>
    <t>An Ordinance Authorizing The Honorable City Mayor Robert C. Eusebio To Negotiate With Ms. Estellita Umaly For The Acquisition Of One Thousand One Hundred Fifty-Three (1,153) Square Meters Lot Interior Of Caruncho Ave., Barangay San Nicolas, Covered By Transfer Certificate Of Title No. 340182 For The Expansion Of Special Children Educational Institution For Special/Disabled Children Or Expropriate The Same Is Negotiations Fail</t>
  </si>
  <si>
    <t>ORDINANCE NO. 17, SERIES OF 2011:</t>
  </si>
  <si>
    <t>An Ordinance Authorizing The Honorable City Mayor Robert C. Eusebio To Enter Into Negotiation With Mr. Alejandro V. Cabrera For The Acquisition Of Lot 2-F-2 With An Area Of Seventy-Two (72) Square Meters Portion Of Lot 2-F Described Under Transfer Certificate Of Title No.PT-125091 And Located In Barangay Pinagbuhatan For The Widening Of Acacia Street Or Expropriate The Same If Negotiations Fail</t>
  </si>
  <si>
    <t>ORDINANCE NO. 18, SERIES OF 2011:</t>
  </si>
  <si>
    <t>An Ordinance Amending The Rates For Some Regulatory Fees Imposed By The City Of Pasig</t>
  </si>
  <si>
    <t>ORDINANCE NO. 19, SERIES OF 2011:</t>
  </si>
  <si>
    <t>An Ordinance Authorizing The Honorable City Mayor Robert C. Eusebio To Negotiate And/Or Initiate Expropriation Proceedings For The Acquisition Of A Parcel Of Land Measuring 1,586 Square Meters, More Or Less Located At Barangay Palatiw, Pasig City, Involving Two (2) Parcels Of Land Covered And Embraced By TCT Nos. 97473 And 97475 Registered In The Name ‘’Jovito Luis, et. al.’’ And Which Was Taken By The City (Then Municipality Under The Administration Of Mayor Emiliano Caruncho) Of Pasig In 1980 And Used As Municipal Road Now Known As A. Sandoval Avenue</t>
  </si>
  <si>
    <t>ORDINANCE NO. 20, SERIES OF 2011:</t>
  </si>
  <si>
    <t>An Ordinance Authorizing The Honorable City Mayor Robert C. Eusebio To Negotiate And/Or Initiate Expropriation Proceedings For The Acquisition Of Twenty-Five (25) Square Meter Lot (Lot 1-B-2-B) Portion Of The Lot Owned By Mr. Francisco Sumulong Under Transfer Certificate Title No. PT-113604 And For The Acquisition Of Twenty-Four (24) Square Meter Lot (Lot 1-B-3-B) Portion Of The Lot Owned By Mrs. Leonida Martin Vda. De Sumulong Under Transfer Certificate Of Title No. 39126, Both Affected By The Widening Of Ortigas Avenue, Barangay Rosario (Now Sta. Lucia)</t>
  </si>
  <si>
    <t>ORDINANCE NO. 21, SERIES OF 2011:</t>
  </si>
  <si>
    <t>An Ordinance Amending Appendix A Of City Ordinance No.17 Series Of 2002 ‘’An Ordinance Adopting The Zoning Regulations For The City Of Pasig’’</t>
  </si>
  <si>
    <t>ORDINANCE NO. 22, SERIES OF 2011:</t>
  </si>
  <si>
    <t>An Ordinance Strengthening The Pasig City AIDS/HIV Control Program By Creating The Pasig City AIDS Prevention And Control Council Defining Its Duties And Responsibilities, Composition And For Other Purposes</t>
  </si>
  <si>
    <t>ORDINANCE NO. 23, SERIES OF 2011:</t>
  </si>
  <si>
    <t>An Ordinance Prescribing Guidelines On The Transport And Sale Of Meat Products, Aquatic And Agricultural Products Within Pasig City And For Other Purposes</t>
  </si>
  <si>
    <t>ORDINANCE NO. 24, SERIES OF 2011:</t>
  </si>
  <si>
    <t>An Ordinance Renaming The City Personnel Office As Human Resource Development Office, Prescribing The Personnel Complement, Qualifications, Salary Grade, Defining The Duties, And For Other Purposes</t>
  </si>
  <si>
    <t>ORDINANCE NO. 25, SERIES OF 2011:</t>
  </si>
  <si>
    <t>An Ordinance Authorizing The Honorable City Mayor Robert C. Eusebio To Negotiate And/Or Initiate Expropriation Proceedings For The Acquisition Of A Parcel Of Land Measuring 1,049 Square Meters, More Or Less, Located At Barangay Pinagbuhatan, Pasig City, Involving A Parcel Of Land Covered And Embraced By Oct No. 853 Registered In The Name Of ‘’Rodolfo Vargas, Married To Sonia Dogillo ½ Share; Jose Asuncion, Married To Rosita Gantan ½ Share.’’ And Which Was Taken By The City (Then Municipality) Of Pasig In 1980 And Used As City Road Now Known As Alfonso Sandoval Avenue</t>
  </si>
  <si>
    <t>ORDINANCE NO. 26, SERIES OF 2011:</t>
  </si>
  <si>
    <t>An Ordinance Amending Section 1 Of City Ordinance No.32, Series Of 2008 By Increasing The Annual Financial Assistance To Each Bonafide Pasig City Senior Citizens From One Thousand Five Hundred Pesos (P1,500.00) To Two Thousand Pesos (P2,000.00)</t>
  </si>
  <si>
    <t>ORDINANCE NO. 27, SERIES OF 2011:</t>
  </si>
  <si>
    <t>An Ordinance Augmenting The Budget Allocation Of The BCE Scholarship And Training Programs Covered In Ordinance No. 31, S. 2008, Ordinance Nos. 41 And 45 Both S. 2009</t>
  </si>
  <si>
    <t>ORDINANCE NO. 28, SERIES OF 2011:</t>
  </si>
  <si>
    <t>An Ordinance Amending Ordinance No.1 Series Of 2004 Particularly Appendix IV Otherwise Known As The 2004 Traffic Management Code Of Pasig City</t>
  </si>
  <si>
    <t>ORDINANCE NO. 29, SERIES OF 2011:</t>
  </si>
  <si>
    <t>An Ordinance Allocating One Million Two Hundred Thousand Pesos (P1,200,000.00) To Defray The Cost Of Expenses In Connection With The Celebration Of Teachers’ Month, And Other Purposes</t>
  </si>
  <si>
    <t>ORDINANCE NO. 31, SERIES OF 2011:</t>
  </si>
  <si>
    <t>An Ordinance Creating A Philhealth Capitation Fund (PCF) From The Proceeds Of The Out-Patient Benefit Package To Be Provided By The Philippine Health Insurance Corporation (Philhealth) For Qualified Indigent Members Of Pasig City Under The Sponsored Sector Component Of The National Health Insurance Program (NHIP)</t>
  </si>
  <si>
    <t>ORDINANCE NO. 32, SERIES OF 2011:</t>
  </si>
  <si>
    <t>An Ordinance Amending Section 7 Of City Ordinance No.28, Series Of 2004 By Increasing The Monthly Allowance Of Each Student Of Pasig City Science High School (PCSHS) From Two Hundred Pesos (P200.00) To Six Hundred Pesos (P600.00)</t>
  </si>
  <si>
    <t>ORDINANCE NO. 34, SERIES OF 2011:</t>
  </si>
  <si>
    <t>An Ordinance Creating The Position Of University Vice President For Administrative Matter In The Pamantasan Ng Lungsod Ng Pasig And For Other Purposes</t>
  </si>
  <si>
    <t>ORDINANCE NO. 35, SERIES OF 2011:</t>
  </si>
  <si>
    <t>An Ordinance Creating The City Demography And Statistical Office, Defining Its Duties And Functions, Prescribing The Personnel Complement, And For Other Purposes</t>
  </si>
  <si>
    <t>ORDINANCE NO. 36, SERIES OF 2011:</t>
  </si>
  <si>
    <t>ORDINANCE NO. 37, SERIES OF 2011:</t>
  </si>
  <si>
    <t>An Ordinance Approving The Supplemental Budget No. 02 Of The General Fund Of Pasig City, Metro Manila Involving A Total Appropriation Of Fifty Three Million Twelve Thousand Seven Hundred Sixty One Pesos (Php 53,012,761.00) For CY 2011 To Finance Additional Expenses And Other Developmental Projects Of Pasig City</t>
  </si>
  <si>
    <t>ORDINANCE NO. 38, SERIES OF 2011:</t>
  </si>
  <si>
    <t>An Ordinance Appropriating The Sum Of Six Billion Five Hundred Million Pesos (Php 6,500,000,000.00) Under The General Fund For The Current Operating Expenditures And Capital Outlay Requirements Of The City Of Pasig Covering The Period From January 01 To December 31, Year Two Thousand And Twelve (2012)</t>
  </si>
  <si>
    <t>ORDINANCE NO. 39, SERIES OF 2011:</t>
  </si>
  <si>
    <t>An Ordinance Approving The Supplemental Budget No .03 Of The General Fund Of Pasig City, Metro Manila Involving A Total Appropriation Of Forty-Nine Million Five Hundred Ten Thousand Pesos (Php 49,510,000.00) For CY 2011 To Finance The Loan Of Different Barangays In Pasig City To Defray Their Various Programs And Other Developmental Projects Of Pasig City</t>
  </si>
  <si>
    <t>ORDINANCE NO. 40, SERIES OF 2011:</t>
  </si>
  <si>
    <t>Ordinance Promoting A Healthful Environment In Pasig City</t>
  </si>
  <si>
    <t>ORDINANCE NO. 41, SERIES OF 2011:</t>
  </si>
  <si>
    <t>An Ordinance Amending Section 3 Of City Ordinance No. 41 Series Of 2009 Entitled, ‘’An Ordinance Amending The Bobby C. Eusebio Scholarship Program For Poor But Deserving Elementary, High School And College Students And Providing Funds Therefor’’</t>
  </si>
  <si>
    <t>ORDINANCE NO. 42, SERIES OF 2011:</t>
  </si>
  <si>
    <t>Ordinance Amending Ordinance No. 24 Series Of 2007 Entitled An Ordinance Requiring The Installation And Maintenance Of Closed Circuit Cameras In Pawnshops, Financing Institution And Banks And/Or Their Branches Located In Pasig City, Providing Penalties For Violation Thereof And For Other Purposes</t>
  </si>
  <si>
    <t>ORDINANCE NO. 33, SERIES OF 2011:</t>
  </si>
  <si>
    <t>An Ordinance Defining The Duties And Responsibilities Of The Vice-Presidents Of The Pamantasan Ng Lungsod Ng Pasig (PLP), And For Other Purposes</t>
  </si>
  <si>
    <t>ORDINANCE NO. 30, SERIES OF 2011:</t>
  </si>
  <si>
    <t>Ordinance Abolishing Vacant Positions In Different Offices And Departments Of The City Government Of Pasig</t>
  </si>
  <si>
    <t>ORDINANCE NO. 6, SERIES OF 2011:</t>
  </si>
  <si>
    <t>An Ordinance Strengthening The Personnel Complement Of The Gender And Development Office (GAD) Created Pursuant To City Ordinance No. 7 Series Of 2010, Prescribing The Salary Grades And Compensation, And For Other Purposes</t>
  </si>
  <si>
    <t>ORDINANCE NO. 01, SERIES OF 2021:</t>
  </si>
  <si>
    <t>An Ordinance Developing, Promoting And Institutionalizing An Integrated Urban Agriculture In Pasig City To Address Food Security, Health, Environment Concerns And Livelihood Opportunities And Appropriating Funds For Other Purposes</t>
  </si>
  <si>
    <t>ORDINANCE NO. 02, SERIES OF 2021:</t>
  </si>
  <si>
    <t>An Ordinance Providing For The Procedure In The Implementation Of City Ordinances Imposing Fines, Penalties, And Community Services</t>
  </si>
  <si>
    <t>ORDINANCE NO. 03, SERIES OF 2021:</t>
  </si>
  <si>
    <t>An Ordinance Granting Amnesty To Delinquent Taxpayers Of Real Property Taxes, Idle Land Taxes, Business Taxes And Regulatory Fees For Taxable Year 2020 And Prior Years By Condoning The Payment Of Penalties, Surcharges, And Interest And For Other Purposes</t>
  </si>
  <si>
    <t>ORDINANCE NO. 04, SERIES OF 2021:</t>
  </si>
  <si>
    <t>An Ordinance Authorizing The Honorable City Mayor, Victor Ma. Regis N. Sotto To Enter Into Negotiation With ATMT Construction Corporation For The Acquisition Of Its Two (2) Parcels Of Land, With An Area Of Sixteen Thousand Three Hundred Forty Seven (16,347) Square Meters More Or Less Described Under Transfer Certificate Of Title No. 011-2017000235 And Twenty Thousand Eight Hundred One (20,801) Square Meters More Or Less Described Under Transfer Certificate Title No. 011-2017002442 Both Located In Barangay Kalawaan, Pasig City To Be Used For The Construction Of A Medium Rise Housing Building For The Benefit Of Underprivileged Pasigueños And Those Living In The Danger Zone And To Expropriate The Same If Negotiations Fail</t>
  </si>
  <si>
    <t>ORDINANCE NO. 05, SERIES OF 2021:</t>
  </si>
  <si>
    <t>An Ordinance Amending Ordinance No. 03, Series Of 2021 Entitled " An Ordinance Granting Amnesty To Delinquent Taxpayers Of Real Property Taxes, Idle Land Taxes, Business Taxes And Regulatory Fees For Taxable Year 2020 And Prior Years By Condoning The Payment Of Penalties, Surcharges And Interest, And For Other Purposes"</t>
  </si>
  <si>
    <t>ORDINANCE NO. 06, SERIES OF 2021:</t>
  </si>
  <si>
    <t>An Ordinance Authorizing The Honorable City Mayor Victor Ma. Regis N. Sotto To Enter Into Negotiation With Linear Dimension Realty, Inc./American Machinery &amp; Parts Manufacturing Corporation For The Acquisition Of Its Two (2) Parcels Of Land, With An Area Of Fourteen Seven Hundred Thirty Four (14,734) Square Meters More Or Less Described Under Transfer Certificate Of Title No. PT-77859 And Two Thousand Eight Hundred Fourteen (2,814) Square Meters More Or Less Described Under Tax Declaration No. E-027-00065 Both Located In Barangay Santa Rosa, Pasig City To Be Used For The Construction Of Housing Projects For The Benefit Of Underprivileged Pasigueños And Those Living In The Danger Zone And To Expropriate The Same If Negotiations Fail</t>
  </si>
  <si>
    <t>ORDINANCE NO. 08, SERIES OF 2021:</t>
  </si>
  <si>
    <t>An Ordinance Granting A Monthly Hazard Pay In The Amount Of Two Thousand Pesos (P2,000.00) For Field Employees Of The City Environment And Natural Resources Office (CENRO) Who Are Performing Duties And Functions Under Hazardous Condition, And For Other Purposes</t>
  </si>
  <si>
    <t>ORDINANCE NO. 07, SERIES OF 2021:</t>
  </si>
  <si>
    <t>An Ordinance Granting Relief To All Legitimate Tenants Of The City Government Of Pasig By Waiving Their Rental Fees, Charges And Penalties During The Period Of Implementations Of Enhanced Community Quarantine And Modified Enhanced Community Quarantine In Metro Manila And For The Entirety Of June 2020, And For Other Purposes</t>
  </si>
  <si>
    <t>ORDINANCE NO. 09, SERIES OF 2021:</t>
  </si>
  <si>
    <t>An Ordinance Creating The Pasig City Epidemiology And Surveillance Unit (CESU), Directing All Stakeholders To Report All Notifiable Diseases, Epidemiological And Related Health Data Essential To The Conceptualization And Implementation Of Health Programs And Projects Of The City Of Pasig</t>
  </si>
  <si>
    <t>ORDINANCE NO. 10, SERIES OF 2021:</t>
  </si>
  <si>
    <t>An Ordinance Authorizing The Honorable City Mayor Victor Ma. Regis N. Sotto To Enter Into Negotiation With Castleton Properties And Development Corporation For The Acquisition Of A Lot With An Area Of Six Thousand Five Hundred Thirty Four (6,534) Square Meters More Or Less Described Under Transfer Certificate Of Title No. PT-108755 Located At Barangay San Joaquin, Pasig City For Public Use As A Multi-Purpose Center For The Benefit Of The Residents Of Barangay San Joaquin And To Expropriate The Same If Negotiation Fails</t>
  </si>
  <si>
    <t>ORDINANCE NO. 11, SERIES OF 2021:</t>
  </si>
  <si>
    <t>An Ordinance Authorizing The Honorable City Mayor Victor Ma. Regis N. Sotto To Enter Into Negotiation With The Heirs Of Miguel Lopez And Hermogenes Reodica For The Acquisition Of Two (2) Parcels Of Land With An Area Of Five Hundred Twenty Four (524) Square Meters And Two Hundred Eighty Five Square Meters Described Under Transfer Certificate Title Nos. 26320 And 24501 Located In Barangay Pineda For Public Use As A Multi-Purpose Center For The Benefit Of Residents Of Barangay Pineda And To Expropriate The Same If Negotiation Fails</t>
  </si>
  <si>
    <t>ORDINANCE NO. 12, SERIES OF 2021:</t>
  </si>
  <si>
    <t>An Ordinance Providing Guidelines For The Grant Of Gratuitous Pay For Volunteers And Job Order Personnel For The Services They Rendered To The City Government Of Pasig And For Other Purposes</t>
  </si>
  <si>
    <t>ORDINANCE NO. 13, SERIES OF 2021:</t>
  </si>
  <si>
    <t>An Ordinance Amending Section 293 Of Ordinance No.51, Series Of 2017 Otherwise Known As "2017 Revised Pasig Revenue Code" And For Other Purposes</t>
  </si>
  <si>
    <t>ORDINANCE NO. 14, SERIES OF 2021:</t>
  </si>
  <si>
    <t>An Ordinance Establishing The Pasig City Local Economic Development And Investment Office, Revising Its Organizational Structure And Staffing Pattern, Defining Its Functions, And Setting The Appropriation Funds Thereof</t>
  </si>
  <si>
    <t>ORDINANCE NO. 15, SERIES OF 2021:</t>
  </si>
  <si>
    <t>An Ordinance Extending The Deadline For The Payment Of Rental Fees, Electrical And Water Consumption Of All Stallholders Of Pasig Mega Market For The Months Of May And June 2021 To June 30, 2021 And For Other Purposes</t>
  </si>
  <si>
    <t>ORDINANCE NO. 16, SERIES OF 2021:</t>
  </si>
  <si>
    <t>An Ordinance Authorizing The Supplemental Budget No. 01 Of The General Fund Of The Pasig City, Metro Manila Involving A Total Appropriation Of Three Billion Seven Hundred Eighty Six Million Two Hundred Seventy Thousand Six Hundred Fifty Seven Pesos Only (Php 3,786,270,657.00) For CY 2021 To Finance Additional Expenses To Fund Measures On Programs, Projects And Activities Of The City And Additional Projects To Address The Covid-19 Situation</t>
  </si>
  <si>
    <t>ORDINANCE NO. 17, SERIES OF 2021:</t>
  </si>
  <si>
    <t>An Ordinance Creating Additional Plantilla Positions To The Pasig Public Employment Services Office, Defining Their Duties And Responsibilities And Appropriating Funds Thereof</t>
  </si>
  <si>
    <t>ORDINANCE NO. 18, SERIES OF 2021:</t>
  </si>
  <si>
    <t>An Ordinance Authorizing The Honorable City Mayor, Victor Ma. Regis N. Sotto To Enter Into Negotiation With The Heirs Of Mr. Antonio P. De Mesa, For The Acquisition Of A Parcel Of Land, With An Area Of Twenty Four Thousand Five Eighty Two (24,582) Square Meters More Or Less Described Under Transfer Certificate Of Title No. PT-98346 Located In Axis Road. Barangay Kalawaan, Pasig City, To Be Used For Housing Program Of The City Government Of Pasig, And To Expropriate The Same If Negotiations Fail</t>
  </si>
  <si>
    <t>ORDINANCE NO. 19, SERIES OF 2021:</t>
  </si>
  <si>
    <t>An Ordinance Authorizing The Honorable City Mayor, Victor Ma. Regis N. Sotto To Enter Into Negotiation With The Heirs Of Zenaida F. Puzon, For The Acquisition Of A Parcel Of Land, With An Area Of Two Hundred Twenty Six (226) Square Meters More Or Less, Described Under Transfer Certificate Of Title No. 64058 Located In Barangay Pinagbuhatan, Pasig City, To Be Used For Housing Program Of The City Government Of Pasig And To Expropriate The Same If Negotiations Fail</t>
  </si>
  <si>
    <t>ORDINANCE NO. 20, SERIES OF 2021:</t>
  </si>
  <si>
    <t>An Ordinance Authorizing The Honorable City Mayor, Victor Ma. Regis N. Sotto To Enter Into Negotiation With The Heirs Of Fernando Reynoso, For The Acquisition Of A Parcel Of Land, With An Area Of Five Thousand Five Hundred Thirty Eight (5,538) Square Meters More Or Less Described Under Transfer Certificate Of Title No. PT-79260 Located In Market Avenue, San Miguel, Pasig City, To Be Used For Housing Program Of The City Government Of Pasig, And To Expropriate The Same If Negotiations Fail</t>
  </si>
  <si>
    <t>ORDINANCE NO. 21, SERIES OF 2021:</t>
  </si>
  <si>
    <t>An Ordinance Authorizing The Honorable City Mayor, Victor Ma. Regis N. Sotto To Enter Into Negotiation With Mr. William Wong, For The Acquisition Of A Parcel Of Land, With An Area Of Four Thousand Seven Hundred Fifty (4,750) Square Meters More Or Less Described Under Transfer Certificate Of Title No. 011-2010001458 Located In Marcelino St., Tawiran, Barangay Santolan, Pasig City, To Be Used For Housing Program Of The City Government Of Pasig, And To Expropriate The Same If Negotiations Fail</t>
  </si>
  <si>
    <t>ORDINANCE NO. 22, SERIES OF 2021:</t>
  </si>
  <si>
    <t>An Ordinance Authorizing The Honorable City Mayor, Victor Ma. Regis N. Sotto To Enter Into Negotiation With Dominga L. Asuncion, Carlos L. Asuncion, Pilar Fuentes Asuncion, Wilhelmina F. Asuncion- Mondez, Angelito F. Asuncion, Marianito F. Asuncion, Edelwina F. Asuncion, Florcerfina F. Asuncion-Perry, Armando F. Asuncion, Cesar F. Asuncion, Jr., Joselito F. Asuncion, Emmanuel F. Asuncion, Eduardo P. Giron, Brian A. Giron, Marah A. Giron, Renato A. Asuncion And Ma. Socorro A. Asuncion, For The Acquisition Of A Parcel Of Land, With An Area Of Five Hundred (500) Square Meters More Or Less Described Under Transfer Certificate Of Title No. 011-2015000321 Located In Int. J.B. Miguel St., Barangay Bambang, Pasig City, To Be Used For Housing Program Of The City Government Of Pasig, And To Expropriate The Same If Negotiations Fail</t>
  </si>
  <si>
    <t>ORDINANCE NO. 23, SERIES OF 2021:</t>
  </si>
  <si>
    <t>An Ordinance Authorizing The Honorable City Mayor, Victor Ma. Regis N. Sotto To Enter Into Negotiation With The Eastern Petroleum Corporation ("EPC"), For The Acquisition Of A Parcel Of Land, With An Area Of Four Thousand One Hundred Nineteen (4,119), Described Under Transfer Certificate Of Title No. PT-130608 Located In Int J B Miguel St., Barangay Bambang, Pasig City, To Be Used For Housing Program Of The City Government Of Pasig, And To Expropriate The Same If Negotiations Fail</t>
  </si>
  <si>
    <t>ORDINANCE NO. 24, SERIES OF 2021:</t>
  </si>
  <si>
    <t>ORDINANCE NO. 26, SERIES OF 2021:</t>
  </si>
  <si>
    <t>An Ordinance Authorizing The Honorable City Mayor, Victor Ma. Regis N. Sotto To Enter Into Negotiation With The J &amp; M Properties And Construction Corporation ("JMPCC"), For The Acquisition Of A Parcel Of Land, With An Area Of Fifty Three (53) Square Meters More Or Less, Described Under Transfer Certificate Of Title No. PT-140844 And Thirty Five (35) Square Meters More Or Less, Described Under Transfer Certificate Of Title No. PT-140851 Located In Int J B Miguel St. , Barangay Bambang, Pasig City, To Be Used For Housing Program Of The City Government Of Pasig, And To Expropriate The Same If Negotiations Fail</t>
  </si>
  <si>
    <t>ORDINANCE NO. 25, SERIES OF 2021:</t>
  </si>
  <si>
    <t>An Ordinance Granting Amnesty To Delinquent Traffic Violators Within The Territorial Jurisdiction Of Pasig City With Unredeemed Impounded Units, By Condoning The Ten Pesos (P10.00) Per Day Imposed By Section 50 (T) Of Ordinance No.24 Series Of 2016 Otherwise Known As The Pasig City Revised Tricycle And Pedicab Code Of 2016 And For Other Purposes</t>
  </si>
  <si>
    <t>ORDINANCE NO. 27, SERIES OF 2021:</t>
  </si>
  <si>
    <t>An Ordinance Amending Section 9 Of Ordinance No. 57, Series Of 2020 Entitled "An Ordinance Prescribing The Adjustment, Setting , And Adoption Of Reasonable Regulatory Fees And Charges Of Pasig City And Hereby Amending The 2017 Revised Pasig Revenue Code As Well As The Pasig City 2016 Revised Traffic And Parking Management Code, And Integrating The Provisions Of The National Building Code Of The Philippines"</t>
  </si>
  <si>
    <t>ORDINANCE NO. 28, SERIES OF 2021:</t>
  </si>
  <si>
    <t>An Ordinance For The Creation Of Pasig City Special Health Fund, Providing Guidelines To Ensure Strategic Allocation, Efficient Utilization And Monitoring, And Clear Accountability On The Use Thereof And For Other Purposes</t>
  </si>
  <si>
    <t>ORDINANCE NO. 29, SERIES OF 2021:</t>
  </si>
  <si>
    <t>An Ordinance Implementing The First Time Jobseekers Assistance Policy Of The National Government, And Prescribing The Guidelines, Duties, And Responsibilities Of The Barangay And Other Involved Personnel Thereof</t>
  </si>
  <si>
    <t>ORDINANCE NO. 30, SERIES OF 2021:</t>
  </si>
  <si>
    <t>An Ordinance Prohibiting The Misuse And Undue Or Unauthorized Sale Or Transfer Of Coronavirus 2019 Vaccines Or Vaccination Slots, As Well As The Tampering And/Or Forging Of Authentic Vaccination Cards, The Presentation Of These Cards, And Other Frauds In Relation To Coronavirus 2019 Vaccines, And Imposing The Appropriate Penalties Therein</t>
  </si>
  <si>
    <t>ORDINANCE NO. 31, SERIES OF 2021:</t>
  </si>
  <si>
    <t>An Ordinance Waiving The Rental Fees Of All Legitimate Stallholders Of The Pasig City Mega Market For The Month Of August 2021 Due To Implementation Of Enchanced Community Quarantine In National Capital Region, And For Other Purposes</t>
  </si>
  <si>
    <t>ORDINANCE NO. 32, SERIES OF 2021:</t>
  </si>
  <si>
    <t>An Ordinance Amending Article VI, Section 18 Of Ordinance No. 24, Series Of 2016 Otherwise Known As The Pasig Revised Tricycle And Pedicab Code Of 2016, And For Other Purposes</t>
  </si>
  <si>
    <t>ORDINANCE NO. 33, SERIES OF 2021:</t>
  </si>
  <si>
    <t>An Ordinance Establishing The Pasig Business Permit And Licensing Department, Revising Its Organizational Structure And Staffing Pattern, Defining Its Functions, And Setting The Appropriations Funds Thereof</t>
  </si>
  <si>
    <t>ORDINANCE NO. 34, SERIES OF 2021:</t>
  </si>
  <si>
    <t>An Ordinance Providing Guidelines For The Grant Of Gratuity Pay For Volunteers And Job Order Personnel For The Services They Rendered To The City Government Of Pasig And For Other Purposes</t>
  </si>
  <si>
    <t>ORDINANCE NO. 35, SERIES OF 2021:</t>
  </si>
  <si>
    <t>An Ordinance Granting A Monthly Hazard Pay In The Amount Of Two Thousand Pesos (P 2,000.00) For Field Employees Of The Clean And Green Office Under The City Environment And Natural Resources Office (CENRO) Of The City Government Of Pasig, Who Are Performing Duties And Responsibilities Under Hazardous Condition, And For Other Purposes</t>
  </si>
  <si>
    <t>ORDINANCE NO. 36, SERIES OF 2021:</t>
  </si>
  <si>
    <t>An Ordinance Amending Ordinance No. 37, Series Of 2017, Entitled: "An Ordinance Organizing And Establishing The Pasig City Persons With Disability Affairs Office (PC-PDAO) And For Other Purposes", To Strengthen The Personnel Complement Of PC-PDAO, Prescribing The Salary Grades And Qualification Standards, And For Other Purposes</t>
  </si>
  <si>
    <t>ORDINANCE NO. 37, SERIES OF 2021:</t>
  </si>
  <si>
    <t>An Ordinance Amending Ordinance No.29, Series Of 2020, And For Other Purposes</t>
  </si>
  <si>
    <t>ORDINANCE NO. 38, SERIES OF 2021:</t>
  </si>
  <si>
    <t>An Ordinance Authorizing The Annual Budget Of Pasig City For Fiscal Year 2022 In The Total Amount Of Thirteen Billion Seven Hundred Twenty Nine Million Six Hundred Forty Four Thousand Five Hundred Sixty Pesos (Php 13,729,644,560.00) Under The General Fund For The Current Operating Expenditures And Capital Outlay Requirements Of The City, And Appropriating The Necessary Funds For The Purposes</t>
  </si>
  <si>
    <t>ORD NO. 39, SERIES OF 2021:</t>
  </si>
  <si>
    <t>An Ordinance Creating Additional Permanent Positions For Various Departments And Offices Pursuant To Regularization Program Of The City Government Of Pasig And For Other Purposes</t>
  </si>
  <si>
    <t>ORDINANCE NO. 40, SERIES OF 2021:</t>
  </si>
  <si>
    <t>An Ordinance Enacting The Senior Citizens' Code Of Pasig City Mandating The Implementation Of Comprehensive And Sustainable Programs For The Senior Citizens Of Pasig And For Other Purposes</t>
  </si>
  <si>
    <t>ORDINANCE NO. 41, SERIES OF 2021:</t>
  </si>
  <si>
    <t>An Ordinance Amending Ordinance No. 38, Series Of 2020, Entitled: "An Ordinance Requiring All Residents Of The City Of Pasig To Wear Proper Face Shields In All Enclosed Public Places, Places Of Work, Commercial Areas, And In Public Transportation, Providing Penalties For Violation Thereof And For Other Purposes"</t>
  </si>
  <si>
    <t>ORDINANCE NO. 42, SERIES OF 2021:</t>
  </si>
  <si>
    <t>An Ordinance Creating The Pasig City Anti-Drug Abuse Office (PCADAO), Defining Its Functions And Composition, Appropriating Funds Thereof, And For Other Purposes</t>
  </si>
  <si>
    <t>ORDINANCE NO. 43, SERIES OF 2021:</t>
  </si>
  <si>
    <t>An Ordinance Lowering The Presumptive Income Levels For Pasig Public Mega Market Vendors For The Year 2021</t>
  </si>
  <si>
    <t>ORDINANCE NO. 44, SERIES OF 2021:</t>
  </si>
  <si>
    <t>An Ordinance Reorganizing The City Planning And Development Office Of The City Government Of Pasig, Re-Defining Its Organizational Structure And Staffing Pattern, Division Functions And Duties, And Appropriating Funds Thereof</t>
  </si>
  <si>
    <t>D2017-010-REGULATING THE USE, SALE, DISTRIBUTION, POSSESSION OF FIRECRACKERS AND PYROTECHNIC DEVICES IN MAKATI CITY</t>
  </si>
  <si>
    <t>AN ORDINANCE REGULATING THE USE, SALE, DISTRIBUTION, POSSESSION OF FIRECRACKERS AND PYROTECHNIC DEVICES IN MAKATI CITY, SUBJECT TO EXISTING LAWS, RULES AND REGULATIONS.</t>
  </si>
  <si>
    <t>Makati</t>
  </si>
  <si>
    <t>2022-A-104-ANNUAL BARANGAY YOUTH INVESTMENT PROGRAM (ABYIP) FOR C.Y. 2022 OF BARANGAY SINGKAMAS</t>
  </si>
  <si>
    <t>AN ORDINANCE DECLARING THE ANNUAL BARANGAY YOUTH INVESTMENT PROGRAM (ABYIP) FOR C.Y. 2022 OF BARANGAY SINGKAMAS TO BE IN CONFORMITY WITH EXISTING LAWS, RULES AND REGULATIONS.</t>
  </si>
  <si>
    <t>2022-A-103-BARANGAY DEVELOPMENT INVESTMENT PROGRAM (BDIP) FOR C.Y. 2023-2025 OF BARANGAY URDANETA</t>
  </si>
  <si>
    <t>AN ORDINANCE DECLARING THE BARANGAY DEVELOPMENT INVESTMENT PROGRAM (BDIP) FOR C.Y. 2023-2025 OF BARANGAY URDANETA TO BE IN CONFORMITY WITH EXISTING LAWS, RULES AND REGULATIONS.</t>
  </si>
  <si>
    <t>2022-A-102-ANNUAL BUDGET FOR C.Y. 2022 OF THE SANGGUNIANG KABATAAN OF BARANGAY MAGALLANES</t>
  </si>
  <si>
    <t>AN ORDINANCE DECLARING THE ANNUAL BUDGET FOR C.Y. 2022 OF THE SANGGUNIANG KABATAAN OF BARANGAY MAGALLANES TO BE IN CONFORMITY WITH EXISTING LAWS, RULES AND REGULATIONS.</t>
  </si>
  <si>
    <t>2022-A-101-ANNUAL BUDGET FOR C.Y. 2022 OF THE SANGGUNIANG KABATAAN OF BARANGAY DASMARIÃ‘AS</t>
  </si>
  <si>
    <t>AN ORDINANCE DECLARING THE ANNUAL BUDGET FOR C.Y. 2022 OF THE SANGGUNIANG KABATAAN OF BARANGAY DASMARIÃ‘AS TO BE IN CONFORMITY WITH EXISTING LAWS, RULES AND REGULATIONS.</t>
  </si>
  <si>
    <t>2022-A-100-ANNUAL BUDGET FOR C.Y. 2022 OF THE SANGGUNIANG KABATAAN OF BARANGAY BANGKAL</t>
  </si>
  <si>
    <t>AN ORDINANCE DECLARING THE ANNUAL BUDGET FOR C.Y. 2022 OF THE SANGGUNIANG KABATAAN OF BARANGAY BANGKAL TO BE IN CONFORMITY WITH EXISTING LAWS, RULES AND REGULATIONS.</t>
  </si>
  <si>
    <t>2022-A-099-SUPPLEMENTAL BUDGET NO. 1 FOR C.Y. 2022 OF BARANGAY BANGKAL</t>
  </si>
  <si>
    <t>AN ORDINANCE DECLARING THE SUPPLEMENTAL BUDGET NO. 1 FOR C.Y. 2022 OF BARANGAY BANGKAL TO BE IN CONFORMITY WITH EXISTING LAWS, RULES AND REGULATIONS.</t>
  </si>
  <si>
    <t>2022-A-098-SUPPLEMENTAL BUDGET NO. 1 FOR C.Y. 2022 OF BARANGAY MAGALLANES</t>
  </si>
  <si>
    <t>AN ORDINANCE DECLARING THE SUPPLEMENTAL BUDGET NO. 1 FOR C.Y. 2022 OF BARANGAY MAGALLANES TO BE IN CONFORMITY WITH EXISTING LAWS, RULES AND REGULATIONS.</t>
  </si>
  <si>
    <t>2022-A-097-SUPPLEMENTAL INVESTMENT PROGRAM FOR C.Y. 2022 OF BARANGAY POBLACION</t>
  </si>
  <si>
    <t>AN ORDINANCE DECLARING THE SUPPLEMENTAL INVESTMENT PROGRAM FOR C.Y. 2022 OF BARANGAY POBLACION TO BE IN CONFORMITY WITH EXISTING LAWS, RULES AND REGULATIONS.</t>
  </si>
  <si>
    <t>2022-A-096-SUPPLEMENTAL INVESTMENT PROGRAM FOR C.Y. 2022 OF BARANGAY OLYMPIA</t>
  </si>
  <si>
    <t>AN ORDINANCE DECLARING THE SUPPLEMENTAL INVESTMENT PROGRAM FOR C.Y. 2022 OF BARANGAY OLYMPIA TO BE IN CONFORMITY WITH EXISTING LAWS, RULES AND REGULATIONS.</t>
  </si>
  <si>
    <t>2022-A-095-BARANGAY DEVELOPMENT INVESTMENT PROGRAM (BDIP) FOR C.Y. 2023-2025 OF BARANGAY SAN ANTONIO</t>
  </si>
  <si>
    <t>AN ORDINANCE DECLARING THE BARANGAY DEVELOPMENT INVESTMENT PROGRAM (BDIP) FOR C.Y. 2023-2025 OF BARANGAY SAN ANTONIO TO BE IN CONFORMITY WITH EXISTING LAWS, RULES AND REGULATIONS.</t>
  </si>
  <si>
    <t>2022-A-094-BARANGAY DEVELOPMENT INVESTMENT PROGRAM (BDIP) FOR C.Y. 2023-2025 OF BARANGAY OLYMPIA</t>
  </si>
  <si>
    <t>AN ORDINANCE DECLARING THE BARANGAY DEVELOPMENT INVESTMENT PROGRAM (BDIP) FOR C.Y. 2023-2025 OF BARANGAY OLYMPIA TO BE IN CONFORMITY WITH EXISTING LAWS, RULES AND REGULATIONS.</t>
  </si>
  <si>
    <t>2022-A-093-(PPP) CONTRACT WITH IBAYAD ONLINE VENTURES, INC. REGARDING THE PROJECT KNOWN AS THE MAKATI HEALTH CLEARANCE CERTIFICATE SYSTEM</t>
  </si>
  <si>
    <t>AN ORDINANCE APPROVING THE PUBLIC-PRIVATE PARTNERSHIP (PPP) CONTRACT WITH IBAYAD ONLINE VENTURES, INC. REGARDING THE PROJECT KNOWN AS THE MAKATI HEALTH CLEARANCE CERTIFICATE SYSTEM, AUTHORIZING FURTHER THE HONORABLE MAYOR MAR-LEN ABIGAIL S. BINAY TO ENTER INTO AND SIGN THE PPP CONTRACT, AND FURTHER AUTHORIZING THE HONORABLE MAYOR AND/OR THE CITY ADMINISTRATOR ATTY. CLARO F. CERTEZA TO EXECUTE AND/OR DELIVER ANY AND ALL INSTRUMENTS AND DOCUMENTS IN CONNECTION WITH, ARISING FROM, PERTAINING TO, OR NECESSARY FOR THE PROJECT, SUBJECT TO EXISTING LAWS, RULES, AND REGULATIONS.</t>
  </si>
  <si>
    <t>2022-A-092-BARANGAY DEVELOPMENT INVESTMENT PROGRAM (BDIP) FOR C.Y. 2023-2025 OF BARANGAY KASILAWAN</t>
  </si>
  <si>
    <t>AN ORDINANCE DECLARING THE BARANGAY DEVELOPMENT INVESTMENT PROGRAM (BDIP) FOR C.Y. 2023-2025 OF BARANGAY KASILAWAN TO BE IN CONFORMITY WITH EXISTING LAWS, RULES AND REGULATIONS.</t>
  </si>
  <si>
    <t>2022-A-091-BARANGAY DEVELOPMENT INVESTMENT PROGRAM (BDIP) FOR C.Y. 2023-2025 OF BARANGAY FORBES PARK</t>
  </si>
  <si>
    <t>AN ORDINANCE DECLARING THE BARANGAY DEVELOPMENT INVESTMENT PROGRAM (BDIP) FOR C.Y. 2023-2025 OF BARANGAY FORBES PARK TO BE IN CONFORMITY WITH EXISTING LAWS, RULES AND REGULATIONS.</t>
  </si>
  <si>
    <t>2022-A-090-SUPPLEMENTAL BUDGET NO. 1 FOR C.Y. 2022 OF BARANGAY PINAGKAISAHAN</t>
  </si>
  <si>
    <t>AN ORDINANCE DECLARING THE SUPPLEMENTAL BUDGET NO. 1 FOR C.Y. 2022 OF BARANGAY PINAGKAISAHAN TO BE IN CONFORMITY WITH EXISTING LAWS, RULES AND REGULATIONS.</t>
  </si>
  <si>
    <t>2022-A-089-BARANGAY DEVELOPMENT INVESTMENT PROGRAM (BDIP) FOR C.Y. 2023-2025 OF BARANGAY GUADALUPE VIEJO</t>
  </si>
  <si>
    <t>AN ORDINANCE DECLARING THE BARANGAY DEVELOPMENT INVESTMENT PROGRAM (BDIP) FOR C.Y. 2023-2025 OF BARANGAY GUADALUPE VIEJO TO BE IN CONFORMITY WITH EXISTING LAWS, RULES AND REGULATIONS.</t>
  </si>
  <si>
    <t>2022-A-088-BARANGAY DEVELOPMENT INVESTMENT PROGRAM (BDIP) FOR C.Y. 2023-2025 OF BARANGAY POBLACION</t>
  </si>
  <si>
    <t>AN ORDINANCE DECLARING THE BARANGAY DEVELOPMENT INVESTMENT PROGRAM (BDIP) FOR C.Y. 2023-2025 OF BARANGAY POBLACION TO BE IN CONFORMITY WITH EXISTING LAWS, RULES AND REGULATIONS.</t>
  </si>
  <si>
    <t>2022-A-087-ANNUAL INVESTMENT PROGRAM (AIP) OF THE CITY OF MAKATI FOR C.Y. 2023</t>
  </si>
  <si>
    <t>AN ORDINANCE ADOPTING THE ANNUAL INVESTMENT PROGRAM (AIP) OF THE CITY OF MAKATI FOR C.Y. 2023, SUBJECT TO EXISTING LAWS AND AUDITING RULES AND PROCEDURES.</t>
  </si>
  <si>
    <t>2022-A-086-ANNUAL BARANGAY YOUTH INVESTMENT PROGRAM (ABYIP) FOR C.Y. 2022 OF BARANGAY SOUTH CEMBO</t>
  </si>
  <si>
    <t>AN ORDINANCE DECLARING THE ANNUAL BARANGAY YOUTH INVESTMENT PROGRAM (ABYIP) FOR C.Y. 2022 OF BARANGAY SOUTH CEMBO TO BE IN CONFORMITY WITH EXISTING LAWS, RULES AND REGULATIONS.</t>
  </si>
  <si>
    <t>2022-A-085-APPROPRIATING THE AMOUNT OF ONE HUNDRED NINETY-TWO MILLION EIGHT HUNDRED EIGHTY-SIX THOUSAND PESOS (â‚±192,886,000.00) AS SUPPLEMENTAL BUDGET NO. 5 FOR C.Y. 2022 OF THE CITY GOVERNMENT OF MAKATI</t>
  </si>
  <si>
    <t>AN ORDINANCE APPROPRIATING THE AMOUNT OF ONE HUNDRED NINETY-TWO MILLION EIGHT HUNDRED EIGHTY-SIX THOUSAND PESOS (â‚±192,886,000.00) AS SUPPLEMENTAL BUDGET NO. 5 FOR C.Y. 2022 OF THE CITY GOVERNMENT OF MAKATI, SUBJECT TO APPLICABLE LAWS AND AUDITING RULES AND PROCEDURES.</t>
  </si>
  <si>
    <t>2022-A-084-ANNUAL BARANGAY YOUTH INVESTMENT PROGRAM (ABYIP) FOR C.Y. 2022 OF BARANGAY KASILAWAN</t>
  </si>
  <si>
    <t>AN ORDINANCE DECLARING THE ANNUAL BARANGAY YOUTH INVESTMENT PROGRAM (ABYIP) FOR C.Y. 2022 OF BARANGAY KASILAWAN TO BE IN CONFORMITY WITH EXISTING LAWS, RULES AND REGULATIONS.</t>
  </si>
  <si>
    <t>2022-A-083-ANNUAL BUDGET FOR C.Y. 2022 OF THE SANGGUNIANG KABATAAN OF BARANGAY FORBES PARK</t>
  </si>
  <si>
    <t>AN ORDINANCE DECLARING THE ANNUAL BUDGET FOR C.Y. 2022 OF THE SANGGUNIANG KABATAAN OF BARANGAY FORBES PARK TO BE IN CONFORMITY WITH EXISTING LAWS, RULES AND REGULATIONS.</t>
  </si>
  <si>
    <t>2022-A-082-SUPPLEMENTAL BUDGET NO. 1 FOR C.Y. 2022 OF BARANGAY POST PROPER SOUTHSIDE</t>
  </si>
  <si>
    <t>AN ORDINANCE DECLARING THE SUPPLEMENTAL BUDGET NO. 1 FOR C.Y. 2022 OF BARANGAY POST PROPER SOUTHSIDE TO BE IN CONFORMITY WITH EXISTING LAWS, RULES AND REGULATIONS.</t>
  </si>
  <si>
    <t>2022-A-081-SUPPLEMENTAL BUDGET NO. 1 FOR C.Y. 2022 OF BARANGAY URDANETA</t>
  </si>
  <si>
    <t>AN ORDINANCE DECLARING THE SUPPLEMENTAL BUDGET NO. 1 FOR C.Y. 2022 OF BARANGAY URDANETA TO BE IN CONFORMITY WITH EXISTING LAWS, RULES AND REGULATIONS.</t>
  </si>
  <si>
    <t>2022-A-080-ANNUAL BUDGET FOR C.Y. 2022 OF BARANGAY OLYMPIA</t>
  </si>
  <si>
    <t>AN ORDINANCE DECLARING THE ANNUAL BUDGET FOR C.Y. 2022 OF BARANGAY OLYMPIA TO BE IN CONFORMITY WITH EXISTING LAWS, RULES AND REGULATIONS.</t>
  </si>
  <si>
    <t>2022-A-079-ANNUAL BUDGET FOR C.Y. 2022 OF BARANGAY SAN ISIDRO</t>
  </si>
  <si>
    <t>AN ORDINANCE DECLARING THE ANNUAL BUDGET FOR C.Y. 2022 OF BARANGAY SAN ISIDRO TO BE IN CONFORMITY WITH EXISTING LAWS, RULES AND REGULATIONS.</t>
  </si>
  <si>
    <t>2022-A-078-ANNUAL BUDGET FOR C.Y. 2022 OF BARANGAY PEMBO</t>
  </si>
  <si>
    <t>AN ORDINANCE DECLARING THE ANNUAL BUDGET FOR C.Y. 2022 OF BARANGAY PEMBO TO BE IN CONFORMITY WITH EXISTING LAWS, RULES AND REGULATIONS.</t>
  </si>
  <si>
    <t>2022-A-077-BARANGAY DEVELOPMENT INVESTMENT PROGRAM (BDIP) FOR C.Y. 2023-2025 OF BARANGAY PEMBO</t>
  </si>
  <si>
    <t>AN ORDINANCE DECLARING THE BARANGAY DEVELOPMENT INVESTMENT PROGRAM (BDIP) FOR C.Y. 2023-2025 OF BARANGAY PEMBO TO BE IN CONFORMITY WITH EXISTING LAWS, RULES AND REGULATIONS.</t>
  </si>
  <si>
    <t>2022-A-076-BARANGAY DEVELOPMENT INVESTMENT PROGRAM (BDIP) FOR C.Y. 2023-2025 OF BARANGAY BANGKAL</t>
  </si>
  <si>
    <t>AN ORDINANCE DECLARING THE BARANGAY DEVELOPMENT INVESTMENT PROGRAM (BDIP) FOR C.Y. 2023-2025 OF BARANGAY BANGKAL TO BE IN CONFORMITY WITH EXISTING LAWS, RULES AND REGULATIONS.</t>
  </si>
  <si>
    <t>2022-A-075-ANNUAL BARANGAY YOUTH INVESTMENT PROGRAM (ABYIP) FOR C.Y. 2022 OF BARANGAY VALENZUELA</t>
  </si>
  <si>
    <t>AN ORDINANCE DECLARING THE ANNUAL BARANGAY YOUTH INVESTMENT PROGRAM (ABYIP) FOR C.Y. 2022 OF BARANGAY VALENZUELA TO BE IN CONFORMITY WITH EXISTING LAWS, RULES AND REGULATIONS.</t>
  </si>
  <si>
    <t>2022-A-074-ANNUAL BUDGET FOR C.Y. 2022 OF THE SANGGUNIANG KABATAAN OF BARANGAY PITOGO</t>
  </si>
  <si>
    <t>AN ORDINANCE DECLARING THE ANNUAL BUDGET FOR C.Y. 2022 OF THE SANGGUNIANG KABATAAN OF BARANGAY PITOGO TO BE IN CONFORMITY WITH EXISTING LAWS, RULES AND REGULATIONS.</t>
  </si>
  <si>
    <t>2022-A-073-ANNUAL BUDGET FOR C.Y. 2022 OF THE SANGGUNIANG KABATAAN OF BARANGAY PIO DEL PILAR</t>
  </si>
  <si>
    <t>AN ORDINANCE DECLARING THE ANNUAL BUDGET FOR C.Y. 2022 OF THE SANGGUNIANG KABATAAN OF BARANGAY PIO DEL PILAR TO BE IN CONFORMITY WITH EXISTING LAWS, RULES AND REGULATIONS.</t>
  </si>
  <si>
    <t>2022-A-072-ANNUAL BUDGET FOR C.Y. 2022 OF THE SANGGUNIANG KABATAAN OF BARANGAY TEJEROS</t>
  </si>
  <si>
    <t>AN ORDINANCE DECLARING THE ANNUAL BUDGET FOR C.Y. 2022 OF THE SANGGUNIANG KABATAAN OF BARANGAY TEJEROS TO BE IN CONFORMITY WITH EXISTING LAWS, RULES AND REGULATIONS.</t>
  </si>
  <si>
    <t>2022-A-071-ANNUAL BUDGET FOR C.Y. 2022 OF THE SANGGUNIANG KABATAAN OF BARANGAY PALANAN</t>
  </si>
  <si>
    <t>AN ORDINANCE DECLARING THE ANNUAL BUDGET FOR C.Y. 2022 OF THE SANGGUNIANG KABATAAN OF BARANGAY PALANAN TO BE IN CONFORMITY WITH EXISTING LAWS, RULES AND REGULATIONS.</t>
  </si>
  <si>
    <t>2022-A-070-ADOPTING THE 2ND AMENDMENTS TO THE LOCAL YOUTH DEVELOPMENT PLAN OF THE CITY OF MAKATI FOR THE PERIOD 2021-2025</t>
  </si>
  <si>
    <t>AN ORDINANCE ADOPTING THE 2ND AMENDMENTS TO THE LOCAL YOUTH DEVELOPMENT PLAN OF THE CITY OF MAKATI FOR THE PERIOD 2021-2025, SUBJECT TO EXISTING LAWS, RULES AND REGULATIONS.</t>
  </si>
  <si>
    <t>2022-A-069-REPEALING CITY ORDINANCE NOS. 2001-001 AND 2003-087 FOR THE PURPOSE OF MAKING THE PROGRAMS UNDER THE MAKATI TRAINING, PLACEMENT AND LIVELIHOOD CONSORTIA A MAINSTREAM OFFERING OF THE UNIVERSITY OF MAKATI AND FOR OTHER PURPOSES</t>
  </si>
  <si>
    <t>AN ORDINANCE REPEALING CITY ORDINANCE NOS. 2001-001 AND 2003-087 FOR THE PURPOSE OF MAKING THE PROGRAMS UNDER THE MAKATI TRAINING, PLACEMENT AND LIVELIHOOD CONSORTIA A MAINSTREAM OFFERING OF THE UNIVERSITY OF MAKATI AND FOR OTHER PURPOSES, SUBJECT TO EXISTING LAWS, RULES AND REGULATIONS.</t>
  </si>
  <si>
    <t>2022-A-068-ESTABLISHING THE MAKATI CITY PERSONS WITH DISABILITIES AFFAIRS OFFICE (PDAO)</t>
  </si>
  <si>
    <t>AN ORDINANCE ESTABLISHING THE MAKATI CITY PERSONS WITH DISABILITIES AFFAIRS OFFICE (PDAO), SUBJECT TO EXISTING LAWS, RULES AND REGULATIONS.</t>
  </si>
  <si>
    <t>2022-A-067-SUPPLEMENTAL ANNUAL BARANGAY YOUTH INVESTMENT PROGRAM (ABYIP) FOR C.Y. 2022 OF BARANGAY CEMBO</t>
  </si>
  <si>
    <t>AN ORDINANCE DECLARING THE SUPPLEMENTAL ANNUAL BARANGAY YOUTH INVESTMENT PROGRAM (ABYIP) FOR C.Y. 2022 OF BARANGAY CEMBO TO BE IN CONFORMITY WITH EXISTING LAWS, RULES AND REGULATIONS.</t>
  </si>
  <si>
    <t>2022-A-066-ANNUAL BARANGAY YOUTH INVESTMENT PROGRAM (ABYIP) FOR C.Y. 2022 OF BARANGAY OLYMPIA</t>
  </si>
  <si>
    <t>AN ORDINANCE DECLARING THE ANNUAL BARANGAY YOUTH INVESTMENT PROGRAM (ABYIP) FOR C.Y. 2022 OF BARANGAY OLYMPIA TO BE IN CONFORMITY WITH EXISTING LAWS, RULES AND REGULATIONS.</t>
  </si>
  <si>
    <t>2022-A-065-ANNUAL BUDGET FOR C.Y. 2022 OF THE SANGGUNIANG KABATAAN OF BARANGAY CARMONA</t>
  </si>
  <si>
    <t>AN ORDINANCE DECLARING THE ANNUAL BUDGET FOR C.Y. 2022 OF THE SANGGUNIANG KABATAAN OF BARANGAY CARMONA TO BE IN CONFORMITY WITH EXISTING LAWS, RULES AND REGULATIONS.</t>
  </si>
  <si>
    <t>2022-A-064-ANNUAL INVESTMENT PROGRAM (AIP) FOR C.Y. 2022 OF BARANGAY POST PROPER NORTHSIDE</t>
  </si>
  <si>
    <t>AN ORDINANCE DECLARING THE ANNUAL INVESTMENT PROGRAM (AIP) FOR C.Y. 2022 OF BARANGAY POST PROPER NORTHSIDE TO BE IN CONFORMITY WITH EXISTING LAWS, RULES AND REGULATIONS.</t>
  </si>
  <si>
    <t>2022-A-063-ANNUAL INVESTMENT PROGRAM (AIP) FOR C.Y. 2022 OF BARANGAY COMEMBO</t>
  </si>
  <si>
    <t>AN ORDINANCE DECLARING THE ANNUAL INVESTMENT PROGRAM (AIP) FOR C.Y. 2022 OF BARANGAY COMEMBO TO BE IN CONFORMITY WITH EXISTING LAWS, RULES AND REGULATIONS.</t>
  </si>
  <si>
    <t>2022-A-062-BARANGAY DEVELOPMENT INVESTMENT PROGRAM (BDIP) FOR C.Y. 2023-2025 OF BARANGAY SAN LORENZO</t>
  </si>
  <si>
    <t>AN ORDINANCE DECLARING THE BARANGAY DEVELOPMENT INVESTMENT PROGRAM (BDIP) FOR C.Y. 2023-2025 OF BARANGAY SAN LORENZO TO BE IN CONFORMITY WITH EXISTING LAWS, RULES AND REGULATIONS.</t>
  </si>
  <si>
    <t>2022-A-061-ANNUAL BUDGET FOR C.Y. 2022 OF BARANGAY MAGALLANES</t>
  </si>
  <si>
    <t>AN ORDINANCE DECLARING THE ANNUAL BUDGET FOR C.Y. 2022 OF BARANGAY MAGALLANES TO BE IN CONFORMITY WITH EXISTING LAWS, RULES AND REGULATIONS.</t>
  </si>
  <si>
    <t>2022-A-060-BARANGAY DEVELOPMENT INVESTMENT PROGRAM (BDIP) FOR C.Y. 2023-2025 OF BARANGAY SAN ISIDRO</t>
  </si>
  <si>
    <t>AN ORDINANCE DECLARING THE BARANGAY DEVELOPMENT INVESTMENT PROGRAM (BDIP) FOR C.Y. 2023-2025 OF BARANGAY SAN ISIDRO TO BE IN CONFORMITY WITH EXISTING LAWS, RULES AND REGULATIONS.</t>
  </si>
  <si>
    <t>2022-A-059-BARANGAY DEVELOPMENT INVESTMENT PROGRAM (BDIP) FOR C.Y. 2023-2025 OF BARANGAY EAST REMBO</t>
  </si>
  <si>
    <t>AN ORDINANCE DECLARING THE BARANGAY DEVELOPMENT INVESTMENT PROGRAM (BDIP) FOR C.Y. 2023-2025 OF BARANGAY EAST REMBO TO BE IN CONFORMITY WITH EXISTING LAWS, RULES AND REGULATIONS.</t>
  </si>
  <si>
    <t>2022-A-058-BARANGAY DEVELOPMENT INVESTMENT PROGRAM (BDIP) FOR C.Y. 2023-2025 OF BARANGAY SINGKAMAS</t>
  </si>
  <si>
    <t>AN ORDINANCE DECLARING THE BARANGAY DEVELOPMENT INVESTMENT PROGRAM (BDIP) FOR C.Y. 2023-2025 OF BARANGAY SINGKAMAS TO BE IN CONFORMITY WITH EXISTING LAWS, RULES AND REGULATIONS.</t>
  </si>
  <si>
    <t>2022-A-057-ANNUAL BUDGET FOR C.Y. 2022 OF THE SANGGUNIANG KABATAAN OF BARANGAY LA PAZ</t>
  </si>
  <si>
    <t>AN ORDINANCE DECLARING THE ANNUAL BUDGET FOR C.Y. 2022 OF THE SANGGUNIANG KABATAAN OF BARANGAY LA PAZ TO BE IN CONFORMITY WITH EXISTING LAWS, RULES AND REGULATIONS.</t>
  </si>
  <si>
    <t>2022-A-056-SUPPLEMENTAL BUDGET NO. 1 FOR C.Y. 2022 OF BARANGAY BEL-AIR</t>
  </si>
  <si>
    <t>AN ORDINANCE DECLARING THE SUPPLEMENTAL BUDGET NO. 1 FOR C.Y. 2022 OF BARANGAY BEL-AIR TO BE IN CONFORMITY WITH EXISTING LAWS, RULES AND REGULATIONS.</t>
  </si>
  <si>
    <t>2022-A-055-BARANGAY DEVELOPMENT INVESTMENT PROGRAM (BDIP) FOR C.Y. 2023-2025 OF BARANGAY DASMARIÃ‘AS</t>
  </si>
  <si>
    <t>AN ORDINANCE DECLARING THE BARANGAY DEVELOPMENT INVESTMENT PROGRAM (BDIP) FOR C.Y. 2023-2025 OF BARANGAY DASMARIÃ‘AS TO BE IN CONFORMITY WITH EXISTING LAWS, RULES AND REGULATIONS.</t>
  </si>
  <si>
    <t>2022-A-054-BARANGAY DEVELOPMENT INVESTMENT PROGRAM (BDIP) FOR C.Y. 2023-2025 OF BARANGAY POST PROPER SOUTHSIDE</t>
  </si>
  <si>
    <t>AN ORDINANCE DECLARING THE BARANGAY DEVELOPMENT INVESTMENT PROGRAM (BDIP) FOR C.Y. 2023-2025 OF BARANGAY POST PROPER SOUTHSIDE TO BE IN CONFORMITY WITH EXISTING LAWS, RULES AND REGULATIONS.</t>
  </si>
  <si>
    <t>2022-A-053-BARANGAY DEVELOPMENT INVESTMENT PROGRAM (BDIP) FOR C.Y. 2023-2025 OF BARANGAY PIO DEL PILAR</t>
  </si>
  <si>
    <t>AN ORDINANCE DECLARING THE BARANGAY DEVELOPMENT INVESTMENT PROGRAM (BDIP) FOR C.Y. 2023-2025 OF BARANGAY PIO DEL PILAR TO BE IN CONFORMITY WITH EXISTING LAWS, RULES AND REGULATIONS.</t>
  </si>
  <si>
    <t>2022-A-052-BARANGAY DEVELOPMENT INVESTMENT PROGRAM (BDIP) FOR C.Y. 2023-2025 OF BARANGAY RIZAL</t>
  </si>
  <si>
    <t>AN ORDINANCE DECLARING THE BARANGAY DEVELOPMENT INVESTMENT PROGRAM (BDIP) FOR C.Y. 2023-2025 OF BARANGAY RIZAL TO BE IN CONFORMITY WITH EXISTING LAWS, RULES AND REGULATIONS.</t>
  </si>
  <si>
    <t>2022-A-051-BARANGAY DEVELOPMENT INVESTMENT PROGRAM (BDIP) FOR C.Y. 2023-2025 OF BARANGAY MAGALLANES</t>
  </si>
  <si>
    <t>AN ORDINANCE DECLARING THE BARANGAY DEVELOPMENT INVESTMENT PROGRAM (BDIP) FOR C.Y. 2023-2025 OF BARANGAY MAGALLANES TO BE IN CONFORMITY WITH EXISTING LAWS, RULES AND REGULATIONS.</t>
  </si>
  <si>
    <t>2022-A-050-BARANGAY DEVELOPMENT INVESTMENT PROGRAM (BDIP) FOR C.Y. 2023-2025 OF BARANGAY VALENZUELA</t>
  </si>
  <si>
    <t>AN ORDINANCE DECLARING THE BARANGAY DEVELOPMENT INVESTMENT PROGRAM (BDIP) FOR C.Y. 2023-2025 OF BARANGAY VALENZUELA TO BE IN CONFORMITY WITH EXISTING LAWS, RULES AND REGULATIONS.</t>
  </si>
  <si>
    <t>2022-A-049-AMENDING SECTIONS 4 AND 5 OF CITY ORDINANCE NO. 2019-A-036, OTHERWISE KNOWN AS THE MAKATI CITY COLLEGE EDUCATION SCHOLARSHIP ORDINANCE</t>
  </si>
  <si>
    <t>AN ORDINANCE AMENDING SECTIONS 4 AND 5 OF CITY ORDINANCE NO. 2019-A-036, OTHERWISE KNOWN AS THE MAKATI CITY COLLEGE EDUCATION SCHOLARSHIP ORDINANCE, SUBJECT TO EXISTING LAWS, RULES AND REGULATIONS.</t>
  </si>
  <si>
    <t>2022-A-048-APPROVING THE MASTER DEVELOPMENT PLAN FOR INNOVATIVE TECHNIQUES (IT) IN SPECIAL MIXED-USE ZONE FOR â€œVION TOWERâ€_x009d_ WHICH WAS SUBMITTED BY MEGAWORLD CORPORATION FOR ITS LAND LOCATED AT CHINO ROCES AVENUE COR. EDSA, BARANGAY MAGALLANES, MAKATI CITY</t>
  </si>
  <si>
    <t>AN ORDINANCE APPROVING THE MASTER DEVELOPMENT PLAN FOR INNOVATIVE TECHNIQUES (IT) IN SPECIAL MIXED-USE ZONE FOR â€œVION TOWERâ€_x009d_ WHICH WAS SUBMITTED BY MEGAWORLD CORPORATION FOR ITS LAND LOCATED AT CHINO ROCES AVENUE COR. EDSA, BARANGAY MAGALLANES, MAKATI CITY, SUBJECT TO EXISTING LAWS, RULES AND REGULATIONS.</t>
  </si>
  <si>
    <t>2022-A-047-SUPPLEMENTAL BUDGET NO. 1 FOR C.Y. 2022 OF BARANGAY PITOGO</t>
  </si>
  <si>
    <t>AN ORDINANCE DECLARING THE SUPPLEMENTAL BUDGET NO. 1 FOR C.Y. 2022 OF BARANGAY PITOGO TO BE IN CONFORMITY WITH EXISTING LAWS, RULES AND REGULATIONS.</t>
  </si>
  <si>
    <t>2022-A-046-SUPPLEMENTAL BUDGET NO. 1 FOR C.Y. 2022 OF BARANGAY PIO DEL PILAR</t>
  </si>
  <si>
    <t>AN ORDINANCE DECLARING THE SUPPLEMENTAL BUDGET NO. 1 FOR C.Y. 2022 OF BARANGAY PIO DEL PILAR TO BE IN CONFORMITY WITH EXISTING LAWS, RULES AND REGULATIONS.</t>
  </si>
  <si>
    <t>2022-A-045-ANNUAL BUDGET FOR C.Y. 2022 OF THE SANGGUNIANG KABATAAN OF BARANGAY SAN ANTONIO</t>
  </si>
  <si>
    <t>AN ORDINANCE DECLARING THE ANNUAL BUDGET FOR C.Y. 2022 OF THE SANGGUNIANG KABATAAN OF BARANGAY SAN ANTONIO TO BE IN CONFORMITY WITH EXISTING LAWS, RULES AND REGULATIONS.</t>
  </si>
  <si>
    <t>2022-A-044-ANNUAL BUDGET FOR C.Y. 2022 OF THE SANGGUNIANG KABATAAN OF BARANGAY RIZAL</t>
  </si>
  <si>
    <t>AN ORDINANCE DECLARING THE ANNUAL BUDGET FOR C.Y. 2022 OF THE SANGGUNIANG KABATAAN OF BARANGAY RIZAL TO BE IN CONFORMITY WITH EXISTING LAWS, RULES AND REGULATIONS.</t>
  </si>
  <si>
    <t>2022-A-043-SUPPLEMENTAL BUDGET NO. 2 FOR C.Y. 2022 OF BARANGAY SAN LORENZO</t>
  </si>
  <si>
    <t>AN ORDINANCE DECLARING THE SUPPLEMENTAL BUDGET NO. 2 FOR C.Y. 2022 OF BARANGAY SAN LORENZO TO BE IN CONFORMITY WITH EXISTING LAWS, RULES AND REGULATIONS.</t>
  </si>
  <si>
    <t>2022-A-042-SUPPLEMENTAL BUDGET NO. 1 FOR C.Y. 2022 OF BARANGAY FORBES PARK</t>
  </si>
  <si>
    <t>AN ORDINANCE DECLARING THE SUPPLEMENTAL BUDGET NO. 1 FOR C.Y. 2022 OF BARANGAY FORBES PARK TO BE IN CONFORMITY WITH EXISTING LAWS, RULES AND REGULATIONS.</t>
  </si>
  <si>
    <t>2022-A-041-SUPPLEMENTAL BUDGET NO. 1 FOR C.Y. 2022 OF BARANGAY CEMBO</t>
  </si>
  <si>
    <t>AN ORDINANCE DECLARING THE SUPPLEMENTAL BUDGET NO. 1 FOR C.Y. 2022 OF BARANGAY CEMBO TO BE IN CONFORMITY WITH EXISTING LAWS, RULES AND REGULATIONS.</t>
  </si>
  <si>
    <t>2022-A-040-BARANGAY DEVELOPMENT INVESTMENT PROGRAM (BDIP) FOR C.Y. 2023-2025 OF BARANGAY CEMBO</t>
  </si>
  <si>
    <t>AN ORDINANCE DECLARING THE BARANGAY DEVELOPMENT INVESTMENT PROGRAM (BDIP) FOR C.Y. 2023-2025 OF BARANGAY CEMBO TO BE IN CONFORMITY WITH EXISTING LAWS, RULES AND REGULATIONS.</t>
  </si>
  <si>
    <t>2022-A-039-BARANGAY DEVELOPMENT INVESTMENT PROGRAM (BDIP) FOR C.Y. 2023-2025 OF BARANGAY STA. CRUZ</t>
  </si>
  <si>
    <t>AN ORDINANCE DECLARING THE BARANGAY DEVELOPMENT INVESTMENT PROGRAM (BDIP) FOR C.Y. 2023-2025 OF BARANGAY STA. CRUZ TO BE IN CONFORMITY WITH EXISTING LAWS, RULES AND REGULATIONS.</t>
  </si>
  <si>
    <t>2022-A-038-BARANGAY DEVELOPMENT INVESTMENT PROGRAM (BDIP) FOR C.Y. 2023-2025 OF BARANGAY LA PAZ</t>
  </si>
  <si>
    <t>AN ORDINANCE DECLARING THE BARANGAY DEVELOPMENT INVESTMENT PROGRAM (BDIP) FOR C.Y. 2023-2025 OF BARANGAY LA PAZ TO BE IN CONFORMITY WITH EXISTING LAWS, RULES AND REGULATIONS.</t>
  </si>
  <si>
    <t>2022-A-037-ADOPTING THE 2ND AMENDMENTS TO THE ANNUAL INVESTMENT PROGRAM (AIP) OF THE CITY OF MAKATI FOR C.Y. 2022</t>
  </si>
  <si>
    <t>AN ORDINANCE ADOPTING THE 2ND AMENDMENTS TO THE ANNUAL INVESTMENT PROGRAM (AIP) OF THE CITY OF MAKATI FOR C.Y. 2022, SUBJECT TO EXISTING LAWS AND AUDITING RULES AND PROCEDURES.</t>
  </si>
  <si>
    <t>2022-A-036-ANNUAL BARANGAY YOUTH INVESTMENT PROGRAM (ABYIP) FOR C.Y. 2022 OF BARANGAY PEMBO</t>
  </si>
  <si>
    <t>AN ORDINANCE DECLARING THE ANNUAL BARANGAY YOUTH INVESTMENT PROGRAM (ABYIP) FOR C.Y. 2022 OF BARANGAY PEMBO TO BE IN CONFORMITY WITH EXISTING LAWS, RULES AND REGULATIONS.</t>
  </si>
  <si>
    <t>2022-A-035-SUPPLEMENTAL BUDGET NO. 1 FOR C.Y. 2022 OF BARANGAY DASMARIÃ‘AS</t>
  </si>
  <si>
    <t>AN ORDINANCE DECLARING THE SUPPLEMENTAL BUDGET NO. 1 FOR C.Y. 2022 OF BARANGAY DASMARIÃ‘AS TO BE IN CONFORMITY WITH EXISTING LAWS, RULES AND REGULATIONS.</t>
  </si>
  <si>
    <t>2022-A-034-ANNUAL BUDGET FOR C.Y. 2022 OF BARANGAY LA PAZ</t>
  </si>
  <si>
    <t>AN ORDINANCE DECLARING THE ANNUAL BUDGET FOR C.Y. 2022 OF BARANGAY LA PAZ TO BE IN CONFORMITY WITH EXISTING LAWS, RULES AND REGULATIONS.</t>
  </si>
  <si>
    <t>2022-A-033-ANNUAL BUDGET FOR C.Y. 2022 OF BARANGAY SAN ANTONIO</t>
  </si>
  <si>
    <t>AN ORDINANCE DECLARING THE ANNUAL BUDGET FOR C.Y. 2022 OF BARANGAY SAN ANTONIO TO BE IN CONFORMITY WITH EXISTING LAWS, RULES AND REGULATIONS.</t>
  </si>
  <si>
    <t>2022-A-032-ANNUAL BUDGET FOR C.Y. 2022 OF BARANGAY POBLACION</t>
  </si>
  <si>
    <t>AN ORDINANCE DECLARING THE ANNUAL BUDGET FOR C.Y. 2022 OF BARANGAY POBLACION TO BE IN CONFORMITY WITH EXISTING LAWS, RULES AND REGULATIONS.</t>
  </si>
  <si>
    <t>2022-A-031-APPROPRIATING THE AMOUNT OF FOUR HUNDRED NINETY-SEVEN MILLION THREE HUNDRED THIRTY-NINE THOUSAND PESOS (â‚±497,339,000.00) AS SUPPLEMENTAL BUDGET NO. 4 FOR C.Y. 2022 OF THE CITY GOVERNMENT OF MAKATI</t>
  </si>
  <si>
    <t>AN ORDINANCE APPROPRIATING THE AMOUNT OF FOUR HUNDRED NINETY-SEVEN MILLION THREE HUNDRED THIRTY-NINE THOUSAND PESOS (â‚±497,339,000.00) AS SUPPLEMENTAL BUDGET NO. 4 FOR C.Y. 2022 OF THE CITY GOVERNMENT OF MAKATI, SUBJECT TO APPLICABLE LAWS AND AUDITING RULES AND PROCEDURES.</t>
  </si>
  <si>
    <t>2022-A-030-ANNUAL INVESTMENT PROGRAM (AIP) FOR C.Y. 2022 OF BARANGAY GUADALUPE NUEVO</t>
  </si>
  <si>
    <t>AN ORDINANCE DECLARING THE ANNUAL INVESTMENT PROGRAM (AIP) FOR C.Y. 2022 OF BARANGAY GUADALUPE NUEVO TO BE IN CONFORMITY WITH EXISTING LAWS, RULES AND REGULATIONS.</t>
  </si>
  <si>
    <t>2022-A-029-ANNUAL BUDGET FOR C.Y. 2022 OF THE SANGGUNIANG KABATAAN OF BARANGAY GUADALUPE NUEVO</t>
  </si>
  <si>
    <t>AN ORDINANCE DECLARING THE ANNUAL BUDGET FOR C.Y. 2022 OF THE SANGGUNIANG KABATAAN OF BARANGAY GUADALUPE NUEVO TO BE IN CONFORMITY WITH EXISTING LAWS, RULES AND REGULATIONS.</t>
  </si>
  <si>
    <t>2022-A-028-ANNUAL BUDGET FOR C.Y. 2022 OF THE SANGGUNIANG KABATAAN OF BARANGAY GUADALUPE VIEJO</t>
  </si>
  <si>
    <t>AN ORDINANCE DECLARING THE ANNUAL BUDGET FOR C.Y. 2022 OF THE SANGGUNIANG KABATAAN OF BARANGAY GUADALUPE VIEJO TO BE IN CONFORMITY WITH EXISTING LAWS, RULES AND REGULATIONS.</t>
  </si>
  <si>
    <t>2022-A-027-SUPPLEMENTAL BUDGET NO. 1 FOR C.Y. 2022 OF BARANGAY VALENZUELA</t>
  </si>
  <si>
    <t>AN ORDINANCE DECLARING THE SUPPLEMENTAL BUDGET NO. 1 FOR C.Y. 2022 OF BARANGAY VALENZUELA TO BE IN CONFORMITY WITH EXISTING LAWS, RULES AND REGULATIONS.</t>
  </si>
  <si>
    <t>2022-A-026-SUPPLEMENTAL BUDGET NO. 1 FOR C.Y. 2022 OF BARANGAY GUADALUPE VIEJO</t>
  </si>
  <si>
    <t>AN ORDINANCE DECLARING THE SUPPLEMENTAL BUDGET NO. 1 FOR C.Y. 2022 OF BARANGAY GUADALUPE VIEJO TO BE IN CONFORMITY WITH EXISTING LAWS, RULES AND REGULATIONS.</t>
  </si>
  <si>
    <t>2022-A-025-ANNUAL BUDGET FOR C.Y. 2022 OF BARANGAY BANGKAL</t>
  </si>
  <si>
    <t>AN ORDINANCE DECLARING THE ANNUAL BUDGET FOR C.Y. 2022 OF BARANGAY BANGKAL TO BE IN CONFORMITY WITH EXISTING LAWS, RULES AND REGULATIONS.</t>
  </si>
  <si>
    <t>2022-A-024-(PPP) AGREEMENT WITH METROSTORES, INC. REGARDING THE PROJECT KNOWN AS THE OPERATION, MANAGEMENT, AND REGULATION OF ALL FOOD STALLS IN AND OUTSIDE OF THE MAKATI CENTRAL BUSINESS DISTRICT</t>
  </si>
  <si>
    <t>AN ORDINANCE APPROVING THE TERMS AND CONDITIONS OF THE AMENDED PUBLIC-PRIVATE PARTNERSHIP (PPP) AGREEMENT WITH METROSTORES, INC. REGARDING THE PROJECT KNOWN AS THE OPERATION, MANAGEMENT, AND REGULATION OF ALL FOOD STALLS IN AND OUTSIDE OF THE MAKATI CENTRAL BUSINESS DISTRICT, AUTHORIZING THE HONORABLE MAYOR MAR-LEN ABIGAIL S. BINAY TO ENTER INTO AND SIGN THE AMENDED PPP AGREEMENT, AND FURTHER AUTHORIZING THE HONORABLE MAYOR AND/OR THE CITY ADMINISTRATOR ATTY. CLARO F. CERTEZA TO EXECUTE AND/OR DELIVER ANY AND ALL INSTRUMENTS AND DOCUMENTS IN CONNECTION WITH, ARISING FROM, PERTAINING TO OR NECESSARY FOR THE PROJECT, SUBJECT TO EXISTING LAWS, RULES AND REGULATIONS.</t>
  </si>
  <si>
    <t>2022-A-023-ANNUAL BUDGET FOR C.Y. 2022 OF THE SANGGUNIANG KABATAAN OF BARANGAY URDANETA</t>
  </si>
  <si>
    <t>AN ORDINANCE DECLARING THE ANNUAL BUDGET FOR C.Y. 2022 OF THE SANGGUNIANG KABATAAN OF BARANGAY URDANETA TO BE IN CONFORMITY WITH EXISTING LAWS, RULES AND REGULATIONS.</t>
  </si>
  <si>
    <t>2022-A-022-ANNUAL INVESTMENT PROGRAM (AIP) FOR C.Y. 2022 OF BARANGAY WEST REMBO</t>
  </si>
  <si>
    <t>AN ORDINANCE DECLARING THE ANNUAL INVESTMENT PROGRAM (AIP) FOR C.Y. 2022 OF BARANGAY WEST REMBO TO BE IN CONFORMITY WITH EXISTING LAWS, RULES AND REGULATIONS.</t>
  </si>
  <si>
    <t>2022-A-021-ANNUAL BARANGAY YOUTH INVESTMENT PROGRAM (ABYIP) FOR C.Y. 2022 OF BARANGAY PALANAN</t>
  </si>
  <si>
    <t>AN ORDINANCE DECLARING THE ANNUAL BARANGAY YOUTH INVESTMENT PROGRAM (ABYIP) FOR C.Y. 2022 OF BARANGAY PALANAN TO BE IN CONFORMITY WITH EXISTING LAWS, RULES AND REGULATIONS.</t>
  </si>
  <si>
    <t>2022-A-020-ANNUAL BUDGET FOR C.Y. 2022 OF THE SANGGUNIANG KABATAAN OF BARANGAY SAN LORENZO</t>
  </si>
  <si>
    <t>AN ORDINANCE DECLARING THE ANNUAL BUDGET FOR C.Y. 2022 OF THE SANGGUNIANG KABATAAN OF BARANGAY SAN LORENZO TO BE IN CONFORMITY WITH EXISTING LAWS, RULES AND REGULATIONS.</t>
  </si>
  <si>
    <t>2022-A-019-ANNUAL BUDGET FOR C.Y. 2022 OF THE SANGGUNIANG KABATAAN OF BARANGAY STA. CRUZ</t>
  </si>
  <si>
    <t>AN ORDINANCE DECLARING THE ANNUAL BUDGET FOR C.Y. 2022 OF THE SANGGUNIANG KABATAAN OF BARANGAY STA. CRUZ TO BE IN CONFORMITY WITH EXISTING LAWS, RULES AND REGULATIONS.</t>
  </si>
  <si>
    <t>2022-A-018-ANNUAL BUDGET FOR C.Y. 2022 OF THE SANGGUNIANG KABATAAN OF BARANGAY BEL-AIR</t>
  </si>
  <si>
    <t>AN ORDINANCE DECLARING THE ANNUAL BUDGET FOR C.Y. 2022 OF THE SANGGUNIANG KABATAAN OF BARANGAY BEL-AIR TO BE IN CONFORMITY WITH EXISTING LAWS, RULES AND REGULATIONS.</t>
  </si>
  <si>
    <t>2022-A-017-ANNUAL BUDGET FOR C.Y. 2022 OF THE SANGGUNIANG KABATAAN OF BARANGAY POBLACION</t>
  </si>
  <si>
    <t>AN ORDINANCE DECLARING THE ANNUAL BUDGET FOR C.Y. 2022 OF THE SANGGUNIANG KABATAAN OF BARANGAY POBLACION TO BE IN CONFORMITY WITH EXISTING LAWS, RULES AND REGULATIONS.</t>
  </si>
  <si>
    <t>2022-A-016-ANNUAL BUDGET FOR C.Y. 2022 OF BARANGAY PITOGO</t>
  </si>
  <si>
    <t>AN ORDINANCE DECLARING THE ANNUAL BUDGET FOR C.Y. 2022 OF BARANGAY PITOGO TO BE IN CONFORMITY WITH EXISTING LAWS, RULES AND REGULATIONS.</t>
  </si>
  <si>
    <t>2022-A-015-ANNUAL BARANGAY YOUTH INVESTMENT PROGRAM (ABYIP) FOR C.Y. 2022 OF BARANGAY TEJEROS</t>
  </si>
  <si>
    <t>AN ORDINANCE DECLARING THE ANNUAL BARANGAY YOUTH INVESTMENT PROGRAM (ABYIP) FOR C.Y. 2022 OF BARANGAY TEJEROS TO BE IN CONFORMITY WITH EXISTING LAWS, RULES AND REGULATIONS.</t>
  </si>
  <si>
    <t>2022-A-014-ANNUAL BUDGET FOR C.Y. 2022 OF BARANGAY SINGKAMAS</t>
  </si>
  <si>
    <t>AN ORDINANCE DECLARING THE ANNUAL BUDGET FOR C.Y. 2022 OF BARANGAY SINGKAMAS TO BE IN CONFORMITY WITH EXISTING LAWS, RULES AND REGULATIONS.</t>
  </si>
  <si>
    <t>2022-A-013-SUPPLEMENTAL BUDGET NO. 1 FOR C.Y. 2022 OF BARANGAY SAN LORENZO</t>
  </si>
  <si>
    <t>AN ORDINANCE DECLARING THE SUPPLEMENTAL BUDGET NO. 1 FOR C.Y. 2022 OF BARANGAY SAN LORENZO TO BE IN CONFORMITY WITH EXISTING LAWS, RULES AND REGULATIONS.</t>
  </si>
  <si>
    <t>2022-A-012-ANNUAL BUDGET FOR C.Y. 2022 OF BARANGAY BEL-AIR</t>
  </si>
  <si>
    <t>AN ORDINANCE DECLARING THE ANNUAL BUDGET FOR C.Y. 2022 OF BARANGAY BEL-AIR TO BE IN CONFORMITY WITH EXISTING LAWS, RULES AND REGULATIONS.</t>
  </si>
  <si>
    <t>2022-A-011-ANNUAL BUDGET FOR C.Y. 2022 OF BARANGAY KASILAWAN</t>
  </si>
  <si>
    <t>AN ORDINANCE DECLARING THE ANNUAL BUDGET FOR C.Y. 2022 OF BARANGAY KASILAWAN TO BE IN CONFORMITY WITH EXISTING LAWS, RULES AND REGULATIONS.</t>
  </si>
  <si>
    <t>2022-A-010-ANNUAL BUDGET FOR C.Y. 2022 OF BARANGAY URDANETA</t>
  </si>
  <si>
    <t>AN ORDINANCE DECLARING THE ANNUAL BUDGET FOR C.Y. 2022 OF BARANGAY URDANETA TO BE IN CONFORMITY WITH EXISTING LAWS, RULES AND REGULATIONS.</t>
  </si>
  <si>
    <t>2022-A-009-ANNUAL BUDGET FOR C.Y. 2022 OF THE SANGGUNIANG KABATAAN OF BARANGAY PINAGKAISAHAN</t>
  </si>
  <si>
    <t>AN ORDINANCE DECLARING THE ANNUAL BUDGET FOR C.Y. 2022 OF THE SANGGUNIANG KABATAAN OF BARANGAY PINAGKAISAHAN TO BE IN CONFORMITY WITH EXISTING LAWS, RULES AND REGULATIONS.</t>
  </si>
  <si>
    <t>2022-A-008-SUPPLEMENTAL INVESTMENT PROGRAM FOR C.Y. 2022 OF BARANGAY SAN LORENZO</t>
  </si>
  <si>
    <t>AN ORDINANCE DECLARING THE SUPPLEMENTAL INVESTMENT PROGRAM FOR C.Y. 2022 OF BARANGAY SAN LORENZO TO BE IN CONFORMITY WITH EXISTING LAWS, RULES AND REGULATIONS.</t>
  </si>
  <si>
    <t>2022-A-007-ANNUAL BARANGAY YOUTH INVESTMENT PROGRAM (ABYIP) FOR C.Y. 2022 OF BARANGAY DASMARIÃ‘AS</t>
  </si>
  <si>
    <t>AN ORDINANCE DECLARING THE ANNUAL BARANGAY YOUTH INVESTMENT PROGRAM (ABYIP) FOR C.Y. 2022 OF BARANGAY DASMARIÃ‘AS TO BE IN CONFORMITY WITH EXISTING LAWS, RULES AND REGULATIONS.</t>
  </si>
  <si>
    <t>2022-A-006-ANNUAL BARANGAY YOUTH INVESTMENT PROGRAM (ABYIP) FOR C.Y. 2022 OF BARANGAY PIO DEL PILAR</t>
  </si>
  <si>
    <t>AN ORDINANCE DECLARING THE ANNUAL BARANGAY YOUTH INVESTMENT PROGRAM (ABYIP) FOR C.Y. 2022 OF BARANGAY PIO DEL PILAR TO BE IN CONFORMITY WITH EXISTING LAWS, RULES AND REGULATIONS.</t>
  </si>
  <si>
    <t>2022-A-005-ANNUAL BARANGAY YOUTH INVESTMENT PROGRAM (ABYIP) FOR C.Y. 2022 OF BARANGAY MAGALLANES</t>
  </si>
  <si>
    <t>AN ORDINANCE DECLARING THE ANNUAL BARANGAY YOUTH INVESTMENT PROGRAM (ABYIP) FOR C.Y. 2022 OF BARANGAY MAGALLANES TO BE IN CONFORMITY WITH EXISTING LAWS, RULES AND REGULATIONS.</t>
  </si>
  <si>
    <t>2022-A-004-SUPPLEMENTAL BUDGET NO. 1 FOR C.Y. 2022 OF BARANGAY EAST REMBO</t>
  </si>
  <si>
    <t>AN ORDINANCE DECLARING THE SUPPLEMENTAL BUDGET NO. 1 FOR C.Y. 2022 OF BARANGAY EAST REMBO TO BE IN CONFORMITY WITH EXISTING LAWS, RULES AND REGULATIONS.</t>
  </si>
  <si>
    <t>2022-A-003-ANNUAL INVESTMENT PROGRAM (AIP) FOR C.Y. 2022 OF BARANGAY OLYMPIA</t>
  </si>
  <si>
    <t>AN ORDINANCE DECLARING THE ANNUAL INVESTMENT PROGRAM (AIP) FOR C.Y. 2022 OF BARANGAY OLYMPIA TO BE IN CONFORMITY WITH EXISTING LAWS, RULES AND REGULATIONS.</t>
  </si>
  <si>
    <t>2022-A-002-ANNUAL BUDGET FOR C.Y. 2022 OF BARANGAY CEMBO</t>
  </si>
  <si>
    <t>AN ORDINANCE DECLARING THE ANNUAL BUDGET FOR C.Y. 2022 OF BARANGAY CEMBO TO BE IN CONFORMITY WITH EXISTING LAWS, RULES AND REGULATIONS.</t>
  </si>
  <si>
    <t>2022-A-001-ANNUAL BUDGET FOR C.Y. 2022 OF BARANGAY VALENZUELA</t>
  </si>
  <si>
    <t>AN ORDINANCE DECLARING THE ANNUAL BUDGET FOR C.Y. 2022 OF BARANGAY VALENZUELA TO BE IN CONFORMITY WITH EXISTING LAWS, RULES AND REGULATIONS.</t>
  </si>
  <si>
    <t>2022-107-ANNUAL INVESTMENT PROGRAM (AIP) FOR C.Y. 2022 OF BARANGAY SOUTH CEMBO</t>
  </si>
  <si>
    <t>AN ORDINANCE DECLARING THE ANNUAL INVESTMENT PROGRAM (AIP) FOR C.Y. 2022 OF BARANGAY SOUTH CEMBO TO BE IN CONFORMITY WITH EXISTING LAWS, RULES AND REGULATIONS.</t>
  </si>
  <si>
    <t>2022-106-ANNUAL BARANGAY YOUTH INVESTMENT PROGRAM (ABYIP) FOR C.Y. 2022 OF BARANGAY BANGKAL</t>
  </si>
  <si>
    <t>AN ORDINANCE DECLARING THE ANNUAL BARANGAY YOUTH INVESTMENT PROGRAM (ABYIP) FOR C.Y. 2022 OF BARANGAY BANGKAL TO BE IN CONFORMITY WITH EXISTING LAWS, RULES AND REGULATIONS.</t>
  </si>
  <si>
    <t>2022-105-ANNUAL BARANGAY YOUTH INVESTMENT PROGRAM (ABYIP) FOR C.Y. 2022 OF BARANGAY SAN ANTONIO</t>
  </si>
  <si>
    <t>AN ORDINANCE DECLARING THE ANNUAL BARANGAY YOUTH INVESTMENT PROGRAM (ABYIP) FOR C.Y. 2022 OF BARANGAY SAN ANTONIO TO BE IN CONFORMITY WITH EXISTING LAWS, RULES AND REGULATIONS.</t>
  </si>
  <si>
    <t>2022-104-ANNUAL INVESTMENT PROGRAM (AIP) FOR C.Y. 2022 OF BARANGAY BEL-AIR</t>
  </si>
  <si>
    <t>AN ORDINANCE DECLARING THE ANNUAL INVESTMENT PROGRAM (AIP) FOR C.Y. 2022 OF BARANGAY BEL-AIR TO BE IN CONFORMITY WITH EXISTING LAWS, RULES AND REGULATIONS.</t>
  </si>
  <si>
    <t>2022-103-ANNUAL BUDGET FOR C.Y. 2022 OF BARANGAY PINAGKAISAHAN</t>
  </si>
  <si>
    <t>AN ORDINANCE DECLARING THE ANNUAL BUDGET FOR C.Y. 2022 OF BARANGAY PINAGKAISAHAN TO BE IN CONFORMITY WITH EXISTING LAWS, RULES AND REGULATIONS.</t>
  </si>
  <si>
    <t>2022-102-ANNUAL BUDGET FOR C.Y. 2022 OF BARANGAY DASMARIÃ‘AS</t>
  </si>
  <si>
    <t>AN ORDINANCE DECLARING THE ANNUAL BUDGET FOR C.Y. 2022 OF BARANGAY DASMARIÃ‘AS TO BE IN CONFORMITY WITH EXISTING LAWS, RULES AND REGULATIONS.</t>
  </si>
  <si>
    <t>2022-101-ANNUAL BUDGET FOR C.Y. 2022 OF BARANGAY TEJEROS</t>
  </si>
  <si>
    <t>AN ORDINANCE DECLARING THE ANNUAL BUDGET FOR C.Y. 2022 OF BARANGAY TEJEROS TO BE IN CONFORMITY WITH EXISTING LAWS, RULES AND REGULATIONS.</t>
  </si>
  <si>
    <t>2022-100-ADOPTING THE MAKATI CITY POLICE LOCAL ANTI-CRIMINALITY ACTION PLAN (LACAP) FOR C.Y. 2022</t>
  </si>
  <si>
    <t>AN ORDINANCE ADOPTING THE MAKATI CITY POLICE LOCAL ANTI-CRIMINALITY ACTION PLAN (LACAP) FOR C.Y. 2022, SUBJECT TO EXISTING LAWS, RULES AND REGULATIONS.</t>
  </si>
  <si>
    <t>2022-099-ANNUAL BUDGET FOR C.Y. 2022 OF THE SANGGUNIANG KABATAAN OF BARANGAY POST PROPER SOUTHSIDE</t>
  </si>
  <si>
    <t>AN ORDINANCE DECLARING THE ANNUAL BUDGET FOR C.Y. 2022 OF THE SANGGUNIANG KABATAAN OF BARANGAY POST PROPER SOUTHSIDE TO BE IN CONFORMITY WITH EXISTING LAWS, RULES AND REGULATIONS.</t>
  </si>
  <si>
    <t>2022-098-ANNUAL BARANGAY YOUTH INVESTMENT PROGRAM (ABYIP) FOR C.Y. 2022 OF BARANGAY LA PAZ</t>
  </si>
  <si>
    <t>AN ORDINANCE DECLARING THE ANNUAL BARANGAY YOUTH INVESTMENT PROGRAM (ABYIP) FOR C.Y. 2022 OF BARANGAY LA PAZ TO BE IN CONFORMITY WITH EXISTING LAWS, RULES AND REGULATIONS.</t>
  </si>
  <si>
    <t>2022-097-ANNUAL BARANGAY YOUTH INVESTMENT PROGRAM (ABYIP) FOR C.Y. 2022 OF BARANGAY WEST REMBO</t>
  </si>
  <si>
    <t>AN ORDINANCE DECLARING THE ANNUAL BARANGAY YOUTH INVESTMENT PROGRAM (ABYIP) FOR C.Y. 2022 OF BARANGAY WEST REMBO TO BE IN CONFORMITY WITH EXISTING LAWS, RULES AND REGULATIONS.</t>
  </si>
  <si>
    <t>2022-096-ANNUAL BARANGAY YOUTH INVESTMENT PROGRAM (ABYIP) FOR C.Y. 2022 OF BARANGAY GUADALUPE NUEVO</t>
  </si>
  <si>
    <t>AN ORDINANCE DECLARING THE ANNUAL BARANGAY YOUTH INVESTMENT PROGRAM (ABYIP) FOR C.Y. 2022 OF BARANGAY GUADALUPE NUEVO TO BE IN CONFORMITY WITH EXISTING LAWS, RULES AND REGULATIONS.</t>
  </si>
  <si>
    <t>2022-095-ANNUAL BARANGAY YOUTH INVESTMENT PROGRAM (ABYIP) FOR C.Y. 2022 OF BARANGAY SAN LORENZO</t>
  </si>
  <si>
    <t>AN ORDINANCE DECLARING THE ANNUAL BARANGAY YOUTH INVESTMENT PROGRAM (ABYIP) FOR C.Y. 2022 OF BARANGAY SAN LORENZO TO BE IN CONFORMITY WITH EXISTING LAWS, RULES AND REGULATIONS.</t>
  </si>
  <si>
    <t>2022-094-ANNUAL BARANGAY YOUTH INVESTMENT PROGRAM (ABYIP) FOR C.Y. 2022 OF BARANGAY PINAGKAISAHAN</t>
  </si>
  <si>
    <t>AN ORDINANCE DECLARING THE ANNUAL BARANGAY YOUTH INVESTMENT PROGRAM (ABYIP) FOR C.Y. 2022 OF BARANGAY PINAGKAISAHAN TO BE IN CONFORMITY WITH EXISTING LAWS, RULES AND REGULATIONS.</t>
  </si>
  <si>
    <t>2022-093-ANNUAL BARANGAY YOUTH INVESTMENT PROGRAM (ABYIP) FOR C.Y. 2022 OF BARANGAY URDANETA</t>
  </si>
  <si>
    <t>AN ORDINANCE DECLARING THE ANNUAL BARANGAY YOUTH INVESTMENT PROGRAM (ABYIP) FOR C.Y. 2022 OF BARANGAY URDANETA TO BE IN CONFORMITY WITH EXISTING LAWS, RULES AND REGULATIONS.</t>
  </si>
  <si>
    <t>2022-092-ANNUAL INVESTMENT PROGRAM (AIP) FOR C.Y. 2022 OF BARANGAY BANGKAL</t>
  </si>
  <si>
    <t>AN ORDINANCE DECLARING THE ANNUAL INVESTMENT PROGRAM (AIP) FOR C.Y. 2022 OF BARANGAY BANGKAL TO BE IN CONFORMITY WITH EXISTING LAWS, RULES AND REGULATIONS.</t>
  </si>
  <si>
    <t>2022-091-ANNUAL INVESTMENT PROGRAM FOR C.Y. 2022 OF BARANGAY CEMBO</t>
  </si>
  <si>
    <t>AN ORDINANCE DECLARING THE ANNUAL INVESTMENT PROGRAM FOR C.Y. 2022 OF BARANGAY CEMBO TO BE IN CONFORMITY WITH EXISTING LAWS, RULES AND REGULATIONS.</t>
  </si>
  <si>
    <t>2022-090-ANNUAL INVESTMENT PROGRAM FOR C.Y. 2022 OF BARANGAY LA PAZ</t>
  </si>
  <si>
    <t>AN ORDINANCE DECLARING THE ANNUAL INVESTMENT PROGRAM FOR C.Y. 2022 OF BARANGAY LA PAZ TO BE IN CONFORMITY WITH EXISTING LAWS, RULES AND REGULATIONS.</t>
  </si>
  <si>
    <t>2022-089-ANNUAL INVESTMENT PROGRAM FOR C.Y. 2022 OF BARANGAY MAGALLANES</t>
  </si>
  <si>
    <t>AN ORDINANCE DECLARING THE ANNUAL INVESTMENT PROGRAM FOR C.Y. 2022 OF BARANGAY MAGALLANES TO BE IN CONFORMITY WITH EXISTING LAWS, RULES AND REGULATIONS.</t>
  </si>
  <si>
    <t>2022-088-BARANGAY DEVELOPMENT INVESTMENT PROGRAM (BDIP) FOR C.Y. 2022-2025 OF BARANGAY CARMONA</t>
  </si>
  <si>
    <t>AN ORDINANCE DECLARING THE BARANGAY DEVELOPMENT INVESTMENT PROGRAM (BDIP) FOR C.Y. 2022-2025 OF BARANGAY CARMONA TO BE IN CONFORMITY WITH EXISTING LAWS, RULES AND REGULATIONS.</t>
  </si>
  <si>
    <t>2022-087-BARANGAY DEVELOPMENT PLAN (BDP) FOR C.Y. 2022-2025 OF BARANGAY CARMONA</t>
  </si>
  <si>
    <t>AN ORDINANCE DECLARING THE BARANGAY DEVELOPMENT PLAN (BDP) FOR C.Y. 2022-2025 OF BARANGAY CARMONA TO BE IN CONFORMITY WITH EXISTING LAWS, RULES AND REGULATIONS.</t>
  </si>
  <si>
    <t>2022-086-ANNUAL BUDGET FOR C.Y. 2022 OF THE SANGGUNIANG KABATAAN OF BARANGAY CEMBO</t>
  </si>
  <si>
    <t>AN ORDINANCE DECLARING THE ANNUAL BUDGET FOR C.Y. 2022 OF THE SANGGUNIANG KABATAAN OF BARANGAY CEMBO TO BE IN CONFORMITY WITH EXISTING LAWS, RULES AND REGULATIONS.</t>
  </si>
  <si>
    <t>2022-085-ANNUAL BUDGET FOR C.Y. 2022 OF BARANGAY GUADALUPE VIEJO</t>
  </si>
  <si>
    <t>AN ORDINANCE DECLARING THE ANNUAL BUDGET FOR C.Y. 2022 OF BARANGAY GUADALUPE VIEJO TO BE IN CONFORMITY WITH EXISTING LAWS, RULES AND REGULATIONS.</t>
  </si>
  <si>
    <t>2022-084-ANNUAL BUDGET FOR C.Y. 2022 OF BARANGAY PIO DEL PILAR</t>
  </si>
  <si>
    <t>AN ORDINANCE DECLARING THE ANNUAL BUDGET FOR C.Y. 2022 OF BARANGAY PIO DEL PILAR TO BE IN CONFORMITY WITH EXISTING LAWS, RULES AND REGULATIONS.</t>
  </si>
  <si>
    <t>2022-083-ANNUAL BARANGAY YOUTH INVESTMENT PROGRAM (ABYIP) FOR C.Y. 2022 OF BARANGAY POST PROPER SOUTHSIDE</t>
  </si>
  <si>
    <t>AN ORDINANCE DECLARING THE ANNUAL BARANGAY YOUTH INVESTMENT PROGRAM (ABYIP) FOR C.Y. 2022 OF BARANGAY POST PROPER SOUTHSIDE TO BE IN CONFORMITY WITH EXISTING LAWS, RULES AND REGULATIONS.</t>
  </si>
  <si>
    <t>2022-082-ANNUAL INVESTMENT PROGRAM FOR C.Y. 2022 OF BARANGAY POBLACION</t>
  </si>
  <si>
    <t>AN ORDINANCE DECLARING THE ANNUAL INVESTMENT PROGRAM FOR C.Y. 2022 OF BARANGAY POBLACION TO BE IN CONFORMITY WITH EXISTING LAWS, RULES AND REGULATIONS.</t>
  </si>
  <si>
    <t>2022-081-ANNUAL INVESTMENT PROGRAM FOR C.Y. 2022 OF BARANGAY URDANETA</t>
  </si>
  <si>
    <t>AN ORDINANCE DECLARING THE ANNUAL INVESTMENT PROGRAM FOR C.Y. 2022 OF BARANGAY URDANETA TO BE IN CONFORMITY WITH EXISTING LAWS, RULES AND REGULATIONS.</t>
  </si>
  <si>
    <t>2022-080-ANNUAL INVESTMENT PROGRAM FOR C.Y. 2022 OF BARANGAY DASMARIÃ‘AS</t>
  </si>
  <si>
    <t>AN ORDINANCE DECLARING THE ANNUAL INVESTMENT PROGRAM FOR C.Y. 2022 OF BARANGAY DASMARIÃ‘AS TO BE IN CONFORMITY WITH EXISTING LAWS, RULES AND REGULATIONS.</t>
  </si>
  <si>
    <t>2022-079-ANNUAL BUDGET FOR C.Y. 2022 OF THE SANGGUNIANG KABATAAN OF BARANGAY COMEMBO</t>
  </si>
  <si>
    <t>AN ORDINANCE DECLARING THE ANNUAL BUDGET FOR C.Y. 2022 OF THE SANGGUNIANG KABATAAN OF BARANGAY COMEMBO TO BE IN CONFORMITY WITH EXISTING LAWS, RULES AND REGULATIONS.</t>
  </si>
  <si>
    <t>2022-078-ANNUAL BUDGET FOR C.Y. 2022 OF BARANGAY STA. CRUZ</t>
  </si>
  <si>
    <t>AN ORDINANCE DECLARING THE ANNUAL BUDGET FOR C.Y. 2022 OF BARANGAY STA. CRUZ TO BE IN CONFORMITY WITH EXISTING LAWS, RULES AND REGULATIONS.</t>
  </si>
  <si>
    <t>2022-077-ANNUAL BUDGET FOR C.Y. 2022 OF BARANGAY RIZAL</t>
  </si>
  <si>
    <t>AN ORDINANCE DECLARING THE ANNUAL BUDGET FOR C.Y. 2022 OF BARANGAY RIZAL TO BE IN CONFORMITY WITH EXISTING LAWS, RULES AND REGULATIONS.</t>
  </si>
  <si>
    <t>2022-076-UPDATING THE LIST OF CITY GOVERNMENT-OWNED HEALTH CENTERS, LYING-IN CLINICS, HUMAN MILK BANK, AND OTHER CITY GOVERNMENT-OWNED HEALTH FACILITIES</t>
  </si>
  <si>
    <t>AN ORDINANCE UPDATING THE LIST OF CITY GOVERNMENT-OWNED HEALTH CENTERS, LYING-IN CLINICS, HUMAN MILK BANK, AND OTHER CITY GOVERNMENT-OWNED HEALTH FACILITIES, SUBJECT TO EXISTING LAWS, RULES AND REGULATIONS.</t>
  </si>
  <si>
    <t>2022-075-SUPPLEMENTAL BUDGET NO. 3 FOR C.Y. 2022 OF THE CITY GOVERNMENT OF MAKATI</t>
  </si>
  <si>
    <t>AN ORDINANCE APPROPRIATING THE AMOUNT OF SEVENTY-ONE MILLION SEVEN HUNDRED NINETY-SIX THOUSAND PESOS (â‚±71,796,000.00) AS SUPPLEMENTAL BUDGET NO. 3 FOR C.Y. 2022 OF THE CITY GOVERNMENT OF MAKATI, SUBJECT TO APPLICABLE LAWS AND AUDITING RULES AND PROCEDURES.</t>
  </si>
  <si>
    <t>2022-074-ANNUAL BARANGAY YOUTH INVESTMENT PROGRAM (ABYIP) FOR C.Y. 2022 OF BARANGAY FORBES PARK</t>
  </si>
  <si>
    <t>AN ORDINANCE DECLARING THE ANNUAL BARANGAY YOUTH INVESTMENT PROGRAM (ABYIP) FOR C.Y. 2022 OF BARANGAY FORBES PARK TO BE IN CONFORMITY WITH EXISTING LAWS, RULES AND REGULATIONS.</t>
  </si>
  <si>
    <t>2022-073-ANNUAL INVESTMENT PROGRAM FOR C.Y. 2022 OF BARANGAY PINAGKAISAHAN</t>
  </si>
  <si>
    <t>AN ORDINANCE DECLARING THE ANNUAL INVESTMENT PROGRAM FOR C.Y. 2022 OF BARANGAY PINAGKAISAHAN TO BE IN CONFORMITY WITH EXISTING LAWS, RULES AND REGULATIONS.</t>
  </si>
  <si>
    <t>2022-072-ANNUAL INVESTMENT PROGRAM FOR C.Y. 2022 OF BARANGAY SAN ISIDRO</t>
  </si>
  <si>
    <t>AN ORDINANCE DECLARING THE ANNUAL INVESTMENT PROGRAM FOR C.Y. 2022 OF BARANGAY SAN ISIDRO TO BE IN CONFORMITY WITH EXISTING LAWS, RULES AND REGULATIONS.</t>
  </si>
  <si>
    <t>2022-071-ANNUAL BARANGAY YOUTH INVESTMENT PROGRAM (ABYIP) FOR C.Y. 2022 OF BARANGAY POBLACION</t>
  </si>
  <si>
    <t>AN ORDINANCE DECLARING THE ANNUAL BARANGAY YOUTH INVESTMENT PROGRAM (ABYIP) FOR C.Y. 2022 OF BARANGAY POBLACION TO BE IN CONFORMITY WITH EXISTING LAWS, RULES AND REGULATIONS.</t>
  </si>
  <si>
    <t>2022-070-ANNUAL BARANGAY YOUTH INVESTMENT PROGRAM (ABYIP) FOR C.Y. 2022 OF BARANGAY STA. CRUZ</t>
  </si>
  <si>
    <t>AN ORDINANCE DECLARING THE ANNUAL BARANGAY YOUTH INVESTMENT PROGRAM (ABYIP) FOR C.Y. 2022 OF BARANGAY STA. CRUZ TO BE IN CONFORMITY WITH EXISTING LAWS, RULES AND REGULATIONS.</t>
  </si>
  <si>
    <t>2022-069-ANNUAL BARANGAY YOUTH INVESTMENT PROGRAM (ABYIP) FOR C.Y. 2022 OF BARANGAY BEL-AIR</t>
  </si>
  <si>
    <t>AN ORDINANCE DECLARING THE ANNUAL BARANGAY YOUTH INVESTMENT PROGRAM (ABYIP) FOR C.Y. 2022 OF BARANGAY BEL-AIR TO BE IN CONFORMITY WITH EXISTING LAWS, RULES AND REGULATIONS.</t>
  </si>
  <si>
    <t>2022-068-ANNUAL INVESTMENT PROGRAM FOR C.Y. 2022 OF BARANGAY KASILAWAN</t>
  </si>
  <si>
    <t>AN ORDINANCE DECLARING THE ANNUAL INVESTMENT PROGRAM FOR C.Y. 2022 OF BARANGAY KASILAWAN TO BE IN CONFORMITY WITH EXISTING LAWS, RULES AND REGULATIONS.</t>
  </si>
  <si>
    <t>2022-067-ANNUAL BUDGET FOR C.Y. 2022 OF BARANGAY FORBES</t>
  </si>
  <si>
    <t>AN ORDINANCE DECLARING THE ANNUAL BUDGET FOR C.Y. 2022 OF BARANGAY FORBES PARK TO BE IN CONFORMITY WITH EXISTING LAWS, RULES AND REGULATIONS.</t>
  </si>
  <si>
    <t>2022-066-ANNUAL INVESTMENT PROGRAM FOR C.Y. 2022 OF BARANGAY VALENZUELA</t>
  </si>
  <si>
    <t>AN ORDINANCE DECLARING THE ANNUAL INVESTMENT PROGRAM FOR C.Y. 2022 OF BARANGAY VALENZUELA TO BE IN CONFORMITY WITH EXISTING LAWS, RULES AND REGULATIONS.</t>
  </si>
  <si>
    <t>2022-065-SUPPLEMENTAL BUDGET NO. 2 FOR C.Y. 2022 OF THE CITY GOVERNMENT OF MAKATI</t>
  </si>
  <si>
    <t>AN ORDINANCE APPROPRIATING THE AMOUNT OF THREE HUNDRED TWENTY-ONE MILLION THREE HUNDRED SIXTY-EIGHT THOUSAND PESOS (â‚±321,368,000.00) AS SUPPLEMENTAL BUDGET NO. 2 FOR C.Y. 2022 OF THE CITY GOVERNMENT OF MAKATI, SUBJECT TO APPLICABLE LAWS AND AUDITING RULES AND PROCEDURES.</t>
  </si>
  <si>
    <t>2022-064-ANNUAL BARANGAY YOUTH INVESTMENT PROGRAM (ABYIP) FOR C.Y. 2022 OF BARANGAY GUADALUPE VIEJO</t>
  </si>
  <si>
    <t>AN ORDINANCE DECLARING THE ANNUAL BARANGAY YOUTH INVESTMENT PROGRAM (ABYIP) FOR C.Y. 2022 OF BARANGAY GUADALUPE VIEJO TO BE IN CONFORMITY WITH EXISTING LAWS, RULES AND REGULATIONS.</t>
  </si>
  <si>
    <t>2022-063-ANNUAL INVESTMENT PROGRAM FOR C.Y. 2022 OF BARANGAY PEMBO</t>
  </si>
  <si>
    <t>AN ORDINANCE DECLARING THE ANNUAL INVESTMENT PROGRAM FOR C.Y. 2022 OF BARANGAY PEMBO TO BE IN CONFORMITY WITH EXISTING LAWS, RULES AND REGULATIONS.</t>
  </si>
  <si>
    <t>2022-062-ANNUAL BARANGAY YOUTH INVESTMENT PROGRAM (ABYIP) FOR C.Y. 2022 OF BARANGAY RIZAL</t>
  </si>
  <si>
    <t>AN ORDINANCE DECLARING THE ANNUAL BARANGAY YOUTH INVESTMENT PROGRAM (ABYIP) FOR C.Y. 2022 OF BARANGAY RIZAL TO BE IN CONFORMITY WITH EXISTING LAWS, RULES AND REGULATIONS.</t>
  </si>
  <si>
    <t>2022-061-ANNUAL BUDGET FOR C.Y. 2022 OF BARANGAY POST PROPER SOUTHSIDE</t>
  </si>
  <si>
    <t>AN ORDINANCE DECLARING THE ANNUAL BUDGET FOR C.Y. 2022 OF BARANGAY POST PROPER SOUTHSIDE TO BE IN CONFORMITY WITH EXISTING LAWS, RULES AND REGULATIONS.</t>
  </si>
  <si>
    <t>2022-060-BARANGAY DEVELOPMENT INVESTMENT PROGRAM (BDIP) FOR C.Y. 2020-2022 OF BARANGAY GUADALUPE NUEVO</t>
  </si>
  <si>
    <t>AN ORDINANCE DECLARING THE BARANGAY DEVELOPMENT INVESTMENT PROGRAM (BDIP) FOR C.Y. 2020-2022 OF BARANGAY GUADALUPE NUEVO TO BE IN CONFORMITY WITH EXISTING LAWS, RULES AND REGULATIONS.</t>
  </si>
  <si>
    <t>2022-059-BARANGAY DEVELOPMENT PLAN (BDP) FOR C.Y. 2020-2025 OF BARANGAY GUADALUPE NUEVO</t>
  </si>
  <si>
    <t>AN ORDINANCE DECLARING THE BARANGAY DEVELOPMENT PLAN (BDP) FOR C.Y. 2020-2025 OF BARANGAY GUADALUPE NUEVO TO BE IN CONFORMITY WITH EXISTING LAWS, RULES AND REGULATIONS.</t>
  </si>
  <si>
    <t>2022-058-ANNUAL INVESTMENT PROGRAM FOR C.Y. 2022 OF BARANGAY SAN ANTONIO</t>
  </si>
  <si>
    <t>AN ORDINANCE DECLARING THE ANNUAL INVESTMENT PROGRAM FOR C.Y. 2022 OF BARANGAY SAN ANTONIO TO BE IN CONFORMITY WITH EXISTING LAWS, RULES AND REGULATIONS.</t>
  </si>
  <si>
    <t>2022-057-ANNUAL INVESTMENT PROGRAM FOR C.Y. 2022 OF BARANGAY TEJEROS</t>
  </si>
  <si>
    <t>AN ORDINANCE DECLARING THE ANNUAL INVESTMENT PROGRAM FOR C.Y. 2022 OF BARANGAY TEJEROS TO BE IN CONFORMITY WITH EXISTING LAWS, RULES AND REGULATIONS.</t>
  </si>
  <si>
    <t>2022-056-ANNUAL INVESTMENT PROGRAM FOR C.Y. 2022 OF BARANGAY SINGKAMAS</t>
  </si>
  <si>
    <t>AN ORDINANCE DECLARING THE ANNUAL INVESTMENT PROGRAM FOR C.Y. 2022 OF BARANGAY SINGKAMAS TO BE IN CONFORMITY WITH EXISTING LAWS, RULES AND REGULATIONS.</t>
  </si>
  <si>
    <t>2022-055-ANNUAL BUDGET FOR C.Y. 2022 OF BARANGAY EAST REMBO</t>
  </si>
  <si>
    <t>AN ORDINANCE DECLARING THE ANNUAL BUDGET FOR C.Y. 2022 OF BARANGAY EAST REMBO TO BE IN CONFORMITY WITH EXISTING LAWS, RULES AND REGULATIONS.</t>
  </si>
  <si>
    <t>2022-054-ADOPTING THE AMENDMENTS TO THE ANNUAL INVESTMENT PROGRAM (AIP) OF THE CITY OF MAKATI FOR C.Y. 2022</t>
  </si>
  <si>
    <t>AN ORDINANCE ADOPTING THE AMENDMENTS TO THE ANNUAL INVESTMENT PROGRAM (AIP) OF THE CITY OF MAKATI FOR C.Y. 2022, SUBJECT TO EXISTING LAWS AND AUDITING RULES AND PROCEDURES.</t>
  </si>
  <si>
    <t>2022-053-ANNUAL INVESTMENT PROGRAM FOR C.Y. 2022 OF BARANGAY PIO DEL PILAR</t>
  </si>
  <si>
    <t>AN ORDINANCE DECLARING THE ANNUAL INVESTMENT PROGRAM FOR C.Y. 2022 OF BARANGAY PIO DEL PILAR TO BE IN CONFORMITY WITH EXISTING LAWS, RULES AND REGULATIONS.</t>
  </si>
  <si>
    <t>2022-052-BARANGAY DEVELOPMENT INVESTMENT PROGRAM (BDIP) FOR C.Y. 2020-2022 OF BARANGAY MAGALLANES</t>
  </si>
  <si>
    <t>AN ORDINANCE DECLARING THE BARANGAY DEVELOPMENT INVESTMENT PROGRAM (BDIP) FOR C.Y. 2020-2022 OF BARANGAY MAGALLANES TO BE IN CONFORMITY WITH EXISTING LAWS, RULES AND REGULATIONS.</t>
  </si>
  <si>
    <t>2022-051-BARANGAY DEVELOPMENT INVESTMENT PROGRAM (BDIP) FOR C.Y. 2020-2022 OF BARANGAY COMEMBO</t>
  </si>
  <si>
    <t>AN ORDINANCE DECLARING THE BARANGAY DEVELOPMENT INVESTMENT PROGRAM (BDIP) FOR C.Y. 2020-2022 OF BARANGAY COMEMBO TO BE IN CONFORMITY WITH EXISTING LAWS, RULES AND REGULATIONS.</t>
  </si>
  <si>
    <t>2022-050-BARANGAY DEVELOPMENT PLAN (BDP) FOR C.Y. 2020-2025 OF BARANGAY MAGALLANES</t>
  </si>
  <si>
    <t>AN ORDINANCE DECLARING THE BARANGAY DEVELOPMENT PLAN (BDP) FOR C.Y. 2020-2025 OF BARANGAY MAGALLANES TO BE IN CONFORMITY WITH EXISTING LAWS, RULES AND REGULATIONS.</t>
  </si>
  <si>
    <t>2022-049-BARANGAY DEVELOPMENT PLAN (BDP) FOR C.Y. 2020-2025 OF BARANGAY COMEMBO</t>
  </si>
  <si>
    <t>AN ORDINANCE DECLARING THE BARANGAY DEVELOPMENT PLAN (BDP) FOR C.Y. 2020-2025 OF BARANGAY COMEMBO TO BE IN CONFORMITY WITH EXISTING LAWS, RULES AND REGULATIONS.</t>
  </si>
  <si>
    <t>2022-048-ANNUAL BARANGAY YOUTH INVESTMENT PROGRAM (ABYIP) FOR C.Y. 2022 OF THE SANGGUNIANG KABATAAN OF BARANGAY COMEMBO</t>
  </si>
  <si>
    <t>AN ORDINANCE DECLARING THE ANNUAL BARANGAY YOUTH INVESTMENT PROGRAM (ABYIP) FOR C.Y. 2022 OF THE SANGGUNIANG KABATAAN OF BARANGAY COMEMBO TO BE IN CONFORMITY WITH EXISTING LAWS, RULES AND REGULATIONS.</t>
  </si>
  <si>
    <t>2022-047-ANNUAL INVESTMENT PROGRAM FOR C.Y. 2022 OF BARANGAY FORBES PARK</t>
  </si>
  <si>
    <t>AN ORDINANCE DECLARING THE ANNUAL INVESTMENT PROGRAM FOR C.Y. 2022 OF BARANGAY FORBES PARK TO BE IN CONFORMITY WITH EXISTING LAWS, RULES AND REGULATIONS.</t>
  </si>
  <si>
    <t>2022-046-APPROVING THE MAKATI CONTINGENCY PLAN FOR HYDROMETEOROLOGICAL HAZARDS WHICH INTEGRATES THE EMERGING/RE-EMERGING INFECTIOUS DISEASES RESPONSE PROTOCOL OF THE CITY OF MAKATI</t>
  </si>
  <si>
    <t>AN ORDINANCE APPROVING THE MAKATI CONTINGENCY PLAN FOR HYDROMETEOROLOGICAL HAZARDS WHICH INTEGRATES THE EMERGING/RE-EMERGING INFECTIOUS DISEASES RESPONSE PROTOCOL OF THE CITY OF MAKATI, SUBJECT TO EXISTING LAWS, RULES AND REGULATIONS.</t>
  </si>
  <si>
    <t>2022-045-APPROVING THE ENHANCED MAKATI EARTHQUAKE CONTINGENCY PLAN WHICH INTEGRATES THE EMERGING/RE-EMERGING INFECTIOUS DISEASES RESPONSE PROTOCOL OF THE CITY OF MAKATI</t>
  </si>
  <si>
    <t>AN ORDINANCE APPROVING THE ENHANCED MAKATI EARTHQUAKE CONTINGENCY PLAN WHICH INTEGRATES THE EMERGING/RE-EMERGING INFECTIOUS DISEASES RESPONSE PROTOCOL OF THE CITY OF MAKATI, SUBJECT TO EXISTING LAWS, RULES AND REGULATIONS.</t>
  </si>
  <si>
    <t>2022-044-ANNUAL INVESTMENT PROGRAM FOR C.Y. 2022 OF BARANGAY GUADALUPE VIEJO</t>
  </si>
  <si>
    <t>AN ORDINANCE DECLARING THE ANNUAL INVESTMENT PROGRAM FOR C.Y. 2022 OF BARANGAY GUADALUPE VIEJO TO BE IN CONFORMITY WITH EXISTING LAWS, RULES AND REGULATIONS.</t>
  </si>
  <si>
    <t>2022-043-ANNUAL INVESTMENT PROGRAM FOR C.Y. 2022 OF BARANGAY PITOGO</t>
  </si>
  <si>
    <t>AN ORDINANCE DECLARING THE ANNUAL INVESTMENT PROGRAM FOR C.Y. 2022 OF BARANGAY PITOGO TO BE IN CONFORMITY WITH EXISTING LAWS, RULES AND REGULATIONS.</t>
  </si>
  <si>
    <t>2022-042-SUPPLEMENTAL BUDGET NO. 1 FOR C.Y. 2022 OF THE CITY GOVERNMENT OF MAKATI</t>
  </si>
  <si>
    <t>AN ORDINANCE APPROPRIATING THE AMOUNT OF TWELVE MILLION NINE HUNDRED FIFTY THOUSAND PESOS (â‚±12,950,000.00) AS SUPPLEMENTAL BUDGET NO. 1 FOR C.Y. 2022 OF THE CITY GOVERNMENT OF MAKATI, SUBJECT TO APPLICABLE LAWS AND AUDITING RULES AND PROCEDURES.</t>
  </si>
  <si>
    <t>2022-041-ANNUAL BARANGAY YOUTH INVESTMENT PROGRAM (ABYIP) FOR C.Y. 2022 OF THE SANGGUNIANG KABATAAN OF BARANGAY CARMONA</t>
  </si>
  <si>
    <t>AN ORDINANCE DECLARING THE ANNUAL BARANGAY YOUTH INVESTMENT PROGRAM (ABYIP) FOR C.Y. 2022 OF THE SANGGUNIANG KABATAAN OF BARANGAY CARMONA TO BE IN CONFORMITY WITH EXISTING LAWS, RULES AND REGULATIONS.</t>
  </si>
  <si>
    <t>2022-040-BARANGAY DEVELOPMENT INVESTMENT PROGRAM (BDIP) FOR C.Y. 2020-2022 OF BARANGAY BEL-AIR</t>
  </si>
  <si>
    <t>AN ORDINANCE DECLARING THE BARANGAY DEVELOPMENT INVESTMENT PROGRAM (BDIP) FOR C.Y. 2020-2022 OF BARANGAY BEL-AIR TO BE IN CONFORMITY WITH EXISTING LAWS, RULES AND REGULATIONS.</t>
  </si>
  <si>
    <t>2022-039-BARANGAY DEVELOPMENT PLAN (BDP) FOR C.Y. 2020-2025 OF BARANGAY BEL-AIR</t>
  </si>
  <si>
    <t>AN ORDINANCE DECLARING THE BARANGAY DEVELOPMENT PLAN (BDP) FOR C.Y. 2020-2025 OF BARANGAY BEL-AIR TO BE IN CONFORMITY WITH EXISTING LAWS, RULES AND REGULATIONS.</t>
  </si>
  <si>
    <t>2022-038-ANNUAL INVESTMENT PROGRAM FOR C.Y. 2022 OF BARANGAY RIZAL</t>
  </si>
  <si>
    <t>AN ORDINANCE DECLARING THE ANNUAL INVESTMENT PROGRAM FOR C.Y. 2022 OF BARANGAY RIZAL TO BE IN CONFORMITY WITH EXISTING LAWS, RULES AND REGULATIONS.</t>
  </si>
  <si>
    <t>2022-037-BARANGAY DEVELOPMENT INVESTMENT PROGRAM (BDIP) FOR C.Y. 2020-2022 OF BARANGAY BANGKAL</t>
  </si>
  <si>
    <t>AN ORDINANCE DECLARING THE BARANGAY DEVELOPMENT INVESTMENT PROGRAM (BDIP) FOR C.Y. 2020-2022 OF BARANGAY BANGKAL TO BE IN CONFORMITY WITH EXISTING LAWS, RULES AND REGULATIONS.</t>
  </si>
  <si>
    <t>2022-036-BARANGAY DEVELOPMENT PLAN (BDP) FOR C.Y. 2020-2025 OF BARANGAY BANGKAL</t>
  </si>
  <si>
    <t>AN ORDINANCE DECLARING THE BARANGAY DEVELOPMENT PLAN (BDP) FOR C.Y. 2020-2025 OF BARANGAY BANGKAL TO BE IN CONFORMITY WITH EXISTING LAWS, RULES AND REGULATIONS.</t>
  </si>
  <si>
    <t>2022-035-ANNUAL INVESTMENT PROGRAM FOR C.Y. 2022 OF BARANGAY EAST REMBO</t>
  </si>
  <si>
    <t>AN ORDINANCE DECLARING THE ANNUAL INVESTMENT PROGRAM FOR C.Y. 2022 OF BARANGAY EAST REMBO TO BE IN CONFORMITY WITH EXISTING LAWS, RULES AND REGULATIONS.</t>
  </si>
  <si>
    <t>2022-034-ANNUAL INVESTMENT PROGRAM FOR C.Y. 2022 OF BARANGAY STA. CRUZ</t>
  </si>
  <si>
    <t>AN ORDINANCE DECLARING THE ANNUAL INVESTMENT PROGRAM FOR C.Y. 2022 OF BARANGAY STA. CRUZ TO BE IN CONFORMITY WITH EXISTING LAWS, RULES AND REGULATIONS.</t>
  </si>
  <si>
    <t>2022-033-ANNUAL BUDGET FOR C.Y. 2022 OF BARANGAY SAN LORENZO</t>
  </si>
  <si>
    <t>AN ORDINANCE DECLARING THE ANNUAL BUDGET FOR C.Y. 2022 OF BARANGAY SAN LORENZO TO BE IN CONFORMITY WITH EXISTING LAWS, RULES AND REGULATIONS.</t>
  </si>
  <si>
    <t>2022-032-ANNUAL BARANGAY YOUTH INVESTMENT PROGRAM (ABYIP) FOR C.Y. 2022 OF THE SANGGUNIANG KABATAAN OF BARANGAY PITOGO</t>
  </si>
  <si>
    <t>AN ORDINANCE DECLARING THE ANNUAL BARANGAY YOUTH INVESTMENT PROGRAM (ABYIP) FOR C.Y. 2022 OF THE SANGGUNIANG KABATAAN OF BARANGAY PITOGO TO BE IN CONFORMITY WITH EXISTING LAWS, RULES AND REGULATIONS.</t>
  </si>
  <si>
    <t>2022-031-ANNUAL BARANGAY YOUTH INVESTMENT PROGRAM (ABYIP) FOR C.Y. 2022 OF THE SANGGUNIANG KABATAAN OF BARANGAY CEMBO</t>
  </si>
  <si>
    <t>AN ORDINANCE DECLARING THE ANNUAL BARANGAY YOUTH INVESTMENT PROGRAM (ABYIP) FOR C.Y. 2022 OF THE SANGGUNIANG KABATAAN OF BARANGAY CEMBO TO BE IN CONFORMITY WITH EXISTING LAWS, RULES AND REGULATIONS.</t>
  </si>
  <si>
    <t>2022-030-SUPPLEMENTAL BUDGET NO. 2 FOR C.Y. 2021 OF BARANGAY BANGKAL</t>
  </si>
  <si>
    <t>AN ORDINANCE DECLARING THE SUPPLEMENTAL BUDGET NO. 2 FOR C.Y. 2021 OF BARANGAY BANGKAL TO BE IN CONFORMITY WITH EXISTING LAWS, RULES AND REGULATIONS.</t>
  </si>
  <si>
    <t>2022-029-SUPPLEMENTAL BUDGET NO. 2 FOR C.Y. 2021 OF BARANGAY GUADALUPE NUEVO</t>
  </si>
  <si>
    <t>AN ORDINANCE DECLARING THE SUPPLEMENTAL BUDGET NO. 2 FOR C.Y. 2021 OF BARANGAY GUADALUPE NUEVO TO BE IN CONFORMITY WITH EXISTING LAWS, RULES AND REGULATIONS.</t>
  </si>
  <si>
    <t>2022-028-BARANGAY URDANETA APPROPRIATION ORDINANCE NO. 005 SERIES OF 2021 (GRANT OF GRATUITY PAY TO BARANGAY PERSONNEL FOR THE YEAR 2021)</t>
  </si>
  <si>
    <t>AN ORDINANCE DECLARING BARANGAY URDANETA APPROPRIATION ORDINANCE NO. 005 SERIES OF 2021 (GRANT OF GRATUITY PAY TO BARANGAY PERSONNEL FOR THE YEAR 2021) TO BE IN CONFORMITY WITH EXISTING LAWS, RULES AND REGULATIONS.</t>
  </si>
  <si>
    <t>2022-027-ANNUAL INVESTMENT PROGRAM FOR C.Y. 2022 OF BARANGAY POST PROPER SOUTHSIDE</t>
  </si>
  <si>
    <t>AN ORDINANCE DECLARING THE ANNUAL INVESTMENT PROGRAM FOR C.Y. 2022 OF BARANGAY POST PROPER SOUTHSIDE TO BE IN CONFORMITY WITH EXISTING LAWS, RULES AND REGULATIONS.</t>
  </si>
  <si>
    <t>2022-026-BARANGAY DEVELOPMENT INVESTMENT PROGRAM (BDIP) FOR C.Y. 2020-2022 OF BARANGAY PALANAN</t>
  </si>
  <si>
    <t>AN ORDINANCE DECLARING THE BARANGAY DEVELOPMENT INVESTMENT PROGRAM (BDIP) FOR C.Y. 2020-2022 OF BARANGAY PALANAN TO BE IN CONFORMITY WITH EXISTING LAWS, RULES AND REGULATIONS.</t>
  </si>
  <si>
    <t>2022-025-BARANGAY DEVELOPMENT PLAN (BDP) FOR C.Y. 2020-2025 OF BARANGAY PALANAN</t>
  </si>
  <si>
    <t>AN ORDINANCE DECLARING THE BARANGAY DEVELOPMENT PLAN (BDP) FOR C.Y. 2020-2025 OF BARANGAY PALANAN TO BE IN CONFORMITY WITH EXISTING LAWS, RULES AND REGULATIONS.</t>
  </si>
  <si>
    <t>2022-024-SUPPLEMENTAL BUDGET NO. 2 FOR C.Y. 2021 OF BARANGAY POST PROPER SOUTHSIDE</t>
  </si>
  <si>
    <t>AN ORDINANCE DECLARING THE SUPPLEMENTAL BUDGET NO. 2 FOR C.Y. 2021 OF BARANGAY POST PROPER SOUTHSIDE TO BE IN CONFORMITY WITH EXISTING LAWS, RULES AND REGULATIONS.</t>
  </si>
  <si>
    <t>2022-023-PURPOSE OF FUNDING COVID-19 RELATED EXPENDITURES CONSISTENT WITH R.A. NO. 10121, COA CIRCULAR NO. 2012-002 AND NDRRMC-DBM-DILG JMC NO. 2013-1</t>
  </si>
  <si>
    <t>AN ORDINANCE APPROPRIATING THE AMOUNT OF TWO HUNDRED EIGHTEEN MILLION SEVEN HUNDRED THIRTY-ONE THOUSAND SIX HUNDRED NINETY-FIVE PESOS AND 59/100 (â‚±218,731,695.59) SOURCED FROM THE UNEXPENDED BALANCES OF 2020 AND 2021 LOCAL DISASTER RISK REDUCTION AND MANAGEMENT FUND - SPECIAL TRUST FUND FOR THE PURPOSE OF FUNDING COVID-19 RELATED EXPENDITURES CONSISTENT WITH R.A. NO. 10121, COA CIRCULAR NO. 2012-002 AND NDRRMC-DBM-DILG JMC NO. 2013-1, SUBJECT TO APPLICABLE LAWS AND AUDITING RULES AND PROCEDURES.</t>
  </si>
  <si>
    <t>2022-022-BARANGAY DEVELOPMENT INVESTMENT PROGRAM (BDIP) FOR C.Y. 2020-2022 OF BARANGAY WEST REMBO</t>
  </si>
  <si>
    <t>AN ORDINANCE DECLARING THE BARANGAY DEVELOPMENT INVESTMENT PROGRAM (BDIP) FOR C.Y. 2020-2022 OF BARANGAY WEST REMBO TO BE IN CONFORMITY WITH EXISTING LAWS, RULES AND REGULATIONS.</t>
  </si>
  <si>
    <t>2022-021-BARANGAY DEVELOPMENT PLAN (BDP) FOR C.Y. 2020-2025 OF BARANGAY WEST REMBO</t>
  </si>
  <si>
    <t>AN ORDINANCE DECLARING THE BARANGAY DEVELOPMENT PLAN (BDP) FOR C.Y. 2020-2025 OF BARANGAY WEST REMBO TO BE IN CONFORMITY WITH EXISTING LAWS, RULES AND REGULATIONS.</t>
  </si>
  <si>
    <t>2022-020-SUPPLEMENTAL BUDGET NO. 2 FOR C.Y. 2021 OF BARANGAY PIO DEL PILAR</t>
  </si>
  <si>
    <t>AN ORDINANCE DECLARING THE SUPPLEMENTAL BUDGET NO. 2 FOR C.Y. 2021 OF BARANGAY PIO DEL PILAR TO BE IN CONFORMITY WITH EXISTING LAWS, RULES AND REGULATIONS.</t>
  </si>
  <si>
    <t>2022-019-BARANGAY MAGALLANES APPROPRIATION ORDINANCE NO. 05-S-21</t>
  </si>
  <si>
    <t>AN ORDINANCE DECLARING BARANGAY MAGALLANES APPROPRIATION ORDINANCE NO. 05-S-21 (AUTHORIZING THE RELEASE OF SERVICE RECOGNITION INCENTIVE TO BARANGAY MAGALLANES EMPLOYEES) TO BE IN CONFORMITY WITH EXISTING LAWS, RULES AND REGULATIONS.</t>
  </si>
  <si>
    <t>2022-018-AUTHORIZING THE HONORABLE MAYOR MAR-LEN ABIGAIL S. BINAY AND/OR HER DULY AUTHORIZED REPRESENTATIVE TO PROVIDE A VALID AND DEFINITE OFFER AS PURCHASE PRICE TO THE REGISTERED OWNER/S, SUCCESSOR/S-IN-INTEREST, HEIR/S OR ASSIGNEE/S</t>
  </si>
  <si>
    <t>AN ORDINANCE AUTHORIZING THE HONORABLE MAYOR MAR-LEN ABIGAIL S. BINAY AND/OR HER DULY AUTHORIZED REPRESENTATIVE TO PROVIDE A VALID AND DEFINITE OFFER AS PURCHASE PRICE TO THE REGISTERED OWNER/S, SUCCESSOR/S-IN-INTEREST, HEIR/S OR ASSIGNEE/S OF A ONE HUNDRED TWENTY-FOUR SQUARE METER (124 SQ. M.) PARCEL OF LAND COVERED BY RESIDENTIAL FREE PATENT NO. 007602-16-007123 AND AUTHORIZING FURTHER THE HONORABLE MAYOR AND/OR HER DULY AUTHORIZED REPRESENTATIVE TO INITIATE EXPROPRIATION PROCEEDINGS IN THE EVENT THAT VOLUNTARY SALE OF THE SUBJECT PROPERTY WILL BE DEEMED IMPOSSIBLE, SUBJECT TO EXISTING LAWS, RULES AND REGULATIONS.</t>
  </si>
  <si>
    <t>2022-017-APPROVING THE MAKATI CULTURAL DEVELOPMENT PLAN 2021- 2026 FOR THE DEVELOPMENT AND PROMOTION OF CULTURE AND CREATIVITY IN MAKATI CITY</t>
  </si>
  <si>
    <t>AN ORDINANCE APPROVING THE MAKATI CULTURAL DEVELOPMENT PLAN 2021- 2026 FOR THE DEVELOPMENT AND PROMOTION OF CULTURE AND CREATIVITY IN MAKATI CITY, SUBJECT TO EXISTING LAWS, RULES AND REGULATIONS.</t>
  </si>
  <si>
    <t>2022-016-SUPPLEMENTAL BUDGET NO. 2 FOR C.Y. 2021 OF BARANGAY CEMBO</t>
  </si>
  <si>
    <t>AN ORDINANCE DECLARING THE SUPPLEMENTAL BUDGET NO. 2 FOR C.Y. 2021 OF BARANGAY CEMBO TO BE IN CONFORMITY WITH EXISTING LAWS, RULES AND REGULATIONS.</t>
  </si>
  <si>
    <t>2022-015-BARANGAY URDANETA APPROPRIATION ORDINANCE NO. 004 SERIES OF 2021 (AUTHORIZING THE RELEASE OF SERVICE RECOGNITION INCENTIVE TO BARANGAY URDANETA EMPLOYEES)</t>
  </si>
  <si>
    <t>AN ORDINANCE DECLARING BARANGAY URDANETA APPROPRIATION ORDINANCE NO. 004 SERIES OF 2021 (AUTHORIZING THE RELEASE OF SERVICE RECOGNITION INCENTIVE TO BARANGAY URDANETA EMPLOYEES) TO BE IN CONFORMITY WITH EXISTING LAWS, RULES AND REGULATIONS.</t>
  </si>
  <si>
    <t>2022-014-BARANGAY SAN ISIDRO APPROPRIATION ORDINANCE NO. 03 SERIES OF 2021 (AUTHORIZING THE RELEASE OF SERVICE RECOGNITION INCENTIVE TO BARANGAY SAN ISIDRO EMPLOYEES)</t>
  </si>
  <si>
    <t>AN ORDINANCE DECLARING BARANGAY SAN ISIDRO APPROPRIATION ORDINANCE NO. 03 SERIES OF 2021 (AUTHORIZING THE RELEASE OF SERVICE RECOGNITION INCENTIVE TO BARANGAY SAN ISIDRO EMPLOYEES) TO BE IN CONFORMITY WITH EXISTING LAWS, RULES AND REGULATIONS.</t>
  </si>
  <si>
    <t>2022-013-BARANGAY PITOGO APPROPRIATION ORDINANCE NO. 03-2021 (AUTHORIZING THE RELEASE OF SERVICE RECOGNITION INCENTIVE TO BARANGAY PITOGO EMPLOYEES)</t>
  </si>
  <si>
    <t>AN ORDINANCE DECLARING BARANGAY PITOGO APPROPRIATION ORDINANCE NO. 03-2021 (AUTHORIZING THE RELEASE OF SERVICE RECOGNITION INCENTIVE TO BARANGAY PITOGO EMPLOYEES) TO BE IN CONFORMITY WITH EXISTING LAWS, RULES AND REGULATIONS.</t>
  </si>
  <si>
    <t>2022-012-BARANGAY SAN LORENZO APPROPRIATION ORDINANCE NO. 2021-04 (AUTHORIZING THE RELEASE OF SERVICE RECOGNITION INCENTIVE TO BARANGAY SAN LORENZO EMPLOYEES)</t>
  </si>
  <si>
    <t>AN ORDINANCE DECLARING BARANGAY SAN LORENZO APPROPRIATION ORDINANCE NO. 2021-04 (AUTHORIZING THE RELEASE OF SERVICE RECOGNITION INCENTIVE TO BARANGAY SAN LORENZO EMPLOYEES) TO BE IN CONFORMITY WITH EXISTING LAWS, RULES AND REGULATIONS.</t>
  </si>
  <si>
    <t>2022-011-BARANGAY DEVELOPMENT INVESTMENT PROGRAM (BDIP) FOR C.Y. 2020-2022 OF BARANGAY FORBES PARK</t>
  </si>
  <si>
    <t>AN ORDINANCE DECLARING THE BARANGAY DEVELOPMENT INVESTMENT PROGRAM (BDIP) FOR C.Y. 2020-2022 OF BARANGAY FORBES PARK TO BE IN CONFORMITY WITH EXISTING LAWS, RULES AND REGULATIONS.</t>
  </si>
  <si>
    <t>2022-010-BARANGAY DEVELOPMENT PLAN (BDP) FOR C.Y. 2020-2025 OF BARANGAY FORBES PARK</t>
  </si>
  <si>
    <t>AN ORDINANCE DECLARING THE BARANGAY DEVELOPMENT PLAN (BDP) FOR C.Y. 2020-2025 OF BARANGAY FORBES PARK TO BE IN CONFORMITY WITH EXISTING LAWS, RULES AND REGULATIONS.</t>
  </si>
  <si>
    <t>2022-009-BARANGAY OLYMPIA APPROPRIATION ORDINANCE NO. 08 SERIES OF 2021</t>
  </si>
  <si>
    <t>AN ORDINANCE DECLARING BARANGAY OLYMPIA APPROPRIATION ORDINANCE NO. 08 SERIES OF 2021 (AUTHORIZING THE RELEASE OF SERVICE RECOGNITION INCENTIVE TO BARANGAY OLYMPIA EMPLOYEES) TO BE IN CONFORMITY WITH EXISTING LAWS, RULES AND REGULATIONS.</t>
  </si>
  <si>
    <t>2022-008-BARANGAY GUADALUPE VIEJO APPROPRIATION ORDINANCE NO. 2021-12-500 SERIES OF 2021</t>
  </si>
  <si>
    <t>AN ORDINANCE DECLARING BARANGAY GUADALUPE VIEJO APPROPRIATION ORDINANCE NO. 2021-12-500 SERIES OF 2021 (AUTHORIZING THE RELEASE OF SERVICE RECOGNITION INCENTIVE TO BARANGAY GUADALUPE VIEJO EMPLOYEES) TO BE IN CONFORMITY WITH EXISTING LAWS, RULES AND REGULATIONS.</t>
  </si>
  <si>
    <t>2022-007-BARANGAY FORBES PARK APPROPRIATION ORDINANCE NO. 003 SERIES OF 2021</t>
  </si>
  <si>
    <t>AN ORDINANCE DECLARING BARANGAY FORBES PARK APPROPRIATION ORDINANCE NO. 003 SERIES OF 2021 (AUTHORIZING THE RELEASE OF SERVICE RECOGNITION INCENTIVE TO BARANGAY FORBES PARK EMPLOYEES) TO BE IN CONFORMITY WITH EXISTING LAWS, RULES AND REGULATIONS.</t>
  </si>
  <si>
    <t>2022-006-MANDATING THE USE OF THE OFFICIAL DIGITAL CONTACT TRACING SYSTEM OF THE CITY GOVERNMENT OF MAKATI, UMAKE MAKATI SAFE QR CODE SYSTEM</t>
  </si>
  <si>
    <t>AN ORDINANCE MANDATING THE USE OF THE OFFICIAL DIGITAL CONTACT TRACING SYSTEM OF THE CITY GOVERNMENT OF MAKATI, UMAKE MAKATI SAFE QR CODE SYSTEM, PROVIDING PENALTIES FOR VIOLATIONS THEREOF AND FOR OTHER PURPOSES, SUBJECT TO EXISTING LAWS, RULES AND REGULATIONS.</t>
  </si>
  <si>
    <t>2022-005-AN ORDINANCE REGULATING THE MOBILITY OF UNVACCINATED INDIVIDUALS IN THE CITY OF MAKATI, SUBJECT TO EXISTING LAWS, RULES AND REGULATIONS.</t>
  </si>
  <si>
    <t>AN ORDINANCE REGULATING THE MOBILITY OF UNVACCINATED INDIVIDUALS IN THE CITY OF MAKATI, SUBJECT TO EXISTING LAWS, RULES AND REGULATIONS.</t>
  </si>
  <si>
    <t>2022-004-ANNUAL INVESTMENT PROGRAM FOR C.Y. 2022 OF BARANGAY SAN LORENZO</t>
  </si>
  <si>
    <t>AN ORDINANCE DECLARING THE ANNUAL INVESTMENT PROGRAM FOR C.Y. 2022 OF BARANGAY SAN LORENZO TO BE IN CONFORMITY WITH EXISTING LAWS, RULES AND REGULATIONS.</t>
  </si>
  <si>
    <t>2022-003-BARANGAY DEVELOPMENT INVESTMENT PROGRAM (BDIP) FOR C.Y. 2020-2022 OF BARANGAY SAN LORENZO</t>
  </si>
  <si>
    <t>AN ORDINANCE DECLARING THE BARANGAY DEVELOPMENT INVESTMENT PROGRAM (BDIP) FOR C.Y. 2020-2022 OF BARANGAY SAN LORENZO TO BE IN CONFORMITY WITH EXISTING LAWS, RULES AND REGULATIONS.</t>
  </si>
  <si>
    <t>2022-002-BARANGAY DASMARIÃ‘AS APPROPRIATION ORDINANCE NO. 2021-006 SERIES OF 2021</t>
  </si>
  <si>
    <t>AN ORDINANCE DECLARING BARANGAY DASMARIÃ‘AS APPROPRIATION ORDINANCE NO. 2021-006 SERIES OF 2021 (AUTHORIZING THE RELEASE OF SERVICE RECOGNITION INCENTIVE TO BARANGAY DASMARIÃ‘AS EMPLOYEES) TO BE IN CONFORMITY WITH EXISTING LAWS, RULES AND REGULATIONS.</t>
  </si>
  <si>
    <t>2022-001-BARANGAY BEL-AIR APPROPRIATION ORDINANCE NO. 03-2021 SERIES OF 2021</t>
  </si>
  <si>
    <t>AN ORDINANCE DECLARING BARANGAY BEL-AIR APPROPRIATION ORDINANCE NO. 03-2021 SERIES OF 2021 (AUTHORIZING THE RELEASE OF SERVICE RECOGNITION INCENTIVE TO BARANGAY BEL-AIR EMPLOYEES) TO BE IN CONFORMITY WITH EXISTING LAWS, RULES AND REGULATIONS.</t>
  </si>
  <si>
    <t>2021-294-ANNUAL INVESTMENT PROGRAM FOR C.Y. 2022 OF BARANGAY SAN LORENZO</t>
  </si>
  <si>
    <t>2021-293-BARANGAY DEVELOPMENT INVESTMENT PROGRAM (BDIP) FOR C.Y. 2020-2022 OF BARANGAY SOUTH CEMBO</t>
  </si>
  <si>
    <t>AN ORDINANCE DECLARING THE BARANGAY DEVELOPMENT INVESTMENT PROGRAM (BDIP) FOR C.Y. 2020-2022 OF BARANGAY SOUTH CEMBO TO BE IN CONFORMITY WITH EXISTING LAWS, RULES AND REGULATIONS.</t>
  </si>
  <si>
    <t>2021-292-BARANGAY DEVELOPMENT INVESTMENT PROGRAM (BDIP) FOR C.Y. 2020-2022 OF BARANGAY SAN ANTONIO</t>
  </si>
  <si>
    <t>AN ORDINANCE DECLARING THE BARANGAY DEVELOPMENT INVESTMENT PROGRAM (BDIP) FOR C.Y. 2020-2022 OF BARANGAY SAN ANTONIO TO BE IN CONFORMITY WITH EXISTING LAWS, RULES AND REGULATIONS.</t>
  </si>
  <si>
    <t>2021-291-BARANGAY DEVELOPMENT PLAN (BDP) FOR C.Y. 2020-2025 OF BARANGAY SOUTH CEMBO</t>
  </si>
  <si>
    <t>AN ORDINANCE DECLARING THE BARANGAY DEVELOPMENT PLAN (BDP) FOR C.Y. 2020-2025 OF BARANGAY SOUTH CEMBO TO BE IN CONFORMITY WITH EXISTING LAWS, RULES AND REGULATIONS.</t>
  </si>
  <si>
    <t>2021-290-BARANGAY DEVELOPMENT PLAN (BDP) FOR C.Y. 2020-2025 OF BARANGAY SAN ANTONIO</t>
  </si>
  <si>
    <t>AN ORDINANCE DECLARING THE BARANGAY DEVELOPMENT PLAN (BDP) FOR C.Y. 2020-2025 OF BARANGAY SAN ANTONIO TO BE IN CONFORMITY WITH EXISTING LAWS, RULES AND REGULATIONS.</t>
  </si>
  <si>
    <t>2021-289-GRANT OF SERVICE RECOGNITION INCENTIVE (SRI) FOR F.Y. 2021 TO ALL REGULAR, CASUAL AND CONTRACTUAL EMPLOYEES OF THE CITY GOVERNMENT OF MAKATI</t>
  </si>
  <si>
    <t>AN ORDINANCE APPROPRIATING THE AMOUNT OF EIGHTY-TWO MILLION EIGHT HUNDRED TWENTY THOUSAND PESOS (â‚±82,820,000.00) FOR THE GRANT OF SERVICE RECOGNITION INCENTIVE (SRI) FOR F.Y. 2021 TO ALL REGULAR, CASUAL AND CONTRACTUAL EMPLOYEES OF THE CITY GOVERNMENT OF MAKATI PURSUANT TO ADMINISTRATIVE ORDER NO. 45 DATED 24 DECEMBER 2021, SUBJECT TO APPLICABLE LAWS AND AUDITING RULES AND PROCEDURES.</t>
  </si>
  <si>
    <t>2021-288-SUPPLEMENTAL BUDGET NO. 1 FOR C.Y. 2021 OF BARANGAY PITOGO</t>
  </si>
  <si>
    <t>AN ORDINANCE DECLARING THE SUPPLEMENTAL BUDGET NO. 1 FOR C.Y. 2021 OF BARANGAY PITOGO TO BE IN CONFORMITY WITH EXISTING LAWS, RULES AND REGULATIONS.</t>
  </si>
  <si>
    <t>2021-287-SUPPLEMENTAL BUDGET NO. 3 FOR C.Y. 2021 OF BARANGAY OLYMPIA</t>
  </si>
  <si>
    <t>AN ORDINANCE DECLARING THE SUPPLEMENTAL BUDGET NO. 3 FOR C.Y. 2021 OF BARANGAY OLYMPIA TO BE IN CONFORMITY WITH EXISTING LAWS, RULES AND REGULATIONS.</t>
  </si>
  <si>
    <t>2021-286-SUPPLEMENTAL BUDGET NO. 2 FOR C.Y. 2021 OF BARANGAY DASMARIÃ‘AS</t>
  </si>
  <si>
    <t>AN ORDINANCE DECLARING THE SUPPLEMENTAL BUDGET NO. 2 FOR C.Y. 2021 OF BARANGAY DASMARIÃ‘AS TO BE IN CONFORMITY WITH EXISTING LAWS, RULES AND REGULATIONS.</t>
  </si>
  <si>
    <t>2021-285-SUPPLEMENTAL BUDGET NO. 2 FOR C.Y. 2021 OF BARANGAY LA PAZ</t>
  </si>
  <si>
    <t>AN ORDINANCE DECLARING THE SUPPLEMENTAL BUDGET NO. 2 FOR C.Y. 2021 OF BARANGAY LA PAZ TO BE IN CONFORMITY WITH EXISTING LAWS, RULES AND REGULATIONS.</t>
  </si>
  <si>
    <t>2021-284-SUPPLEMENTAL BUDGET NO. 2 FOR C.Y. 2021 OF BARANGAY OLYMPIA</t>
  </si>
  <si>
    <t>AN ORDINANCE DECLARING THE SUPPLEMENTAL BUDGET NO. 2 FOR C.Y. 2021 OF BARANGAY OLYMPIA TO BE IN CONFORMITY WITH EXISTING LAWS, RULES AND REGULATIONS.</t>
  </si>
  <si>
    <t>2021-283-SUPPLEMENTAL BUDGET NO. 1 FOR C.Y. 2021 OF BARANGAY RIZAL</t>
  </si>
  <si>
    <t>AN ORDINANCE DECLARING THE SUPPLEMENTAL BUDGET NO. 1 FOR C.Y. 2021 OF BARANGAY RIZAL TO BE IN CONFORMITY WITH EXISTING LAWS, RULES AND REGULATIONS.</t>
  </si>
  <si>
    <t>2021-282-SUPPLEMENTAL INVESTMENT PROGRAM FOR C.Y. 2021 OF BARANGAY DASMARIÃ‘AS</t>
  </si>
  <si>
    <t>AN ORDINANCE DECLARING THE SUPPLEMENTAL INVESTMENT PROGRAM FOR C.Y. 2021 OF BARANGAY DASMARIÃ‘AS TO BE IN CONFORMITY WITH EXISTING LAWS, RULES AND REGULATIONS.</t>
  </si>
  <si>
    <t>2021-281-SUPPLEMENTAL BUDGET NO. 12 FOR C.Y. 2021 OF THE CITY GOVERNMENT OF MAKATI</t>
  </si>
  <si>
    <t>AN ORDINANCE APPROPRIATING THE AMOUNT OF EIGHTEEN MILLION PESOS (â‚±18,000,000.00) AS SUPPLEMENTAL BUDGET NO. 12 FOR C.Y. 2021 OF THE CITY GOVERNMENT OF MAKATI, SUBJECT TO APPLICABLE LAWS AND AUDITING RULES AND PROCEDURES.</t>
  </si>
  <si>
    <t>2021-280-MAKATI CITY DEVOLUTION TRANSITION PLAN 2022-2024 AS ADOPTED BY THE MAKATI CITY DEVOLUTION TRANSITION COMMITTEE (MCDTC) ON 10 DECEMBER 2021</t>
  </si>
  <si>
    <t>AN ORDINANCE APPROVING THE MAKATI CITY DEVOLUTION TRANSITION PLAN 2022-2024 AS ADOPTED BY THE MAKATI CITY DEVOLUTION TRANSITION COMMITTEE (MCDTC) ON 10 DECEMBER 2021, SUBJECT TO EXISTING LAWS, RULES, AND REGULATIONS.</t>
  </si>
  <si>
    <t>2021-279-SUPPLEMENTAL INVESTMENT PROGRAM NO. 3 FOR C.Y. 2021 OF BARANGAY OLYMPIA</t>
  </si>
  <si>
    <t>AN ORDINANCE DECLARING THE SUPPLEMENTAL INVESTMENT PROGRAM NO. 3 FOR C.Y. 2021 OF BARANGAY OLYMPIA TO BE IN CONFORMITY WITH EXISTING LAWS, RULES AND REGULATIONS.</t>
  </si>
  <si>
    <t>2021-278-SUPPLEMENTAL INVESTMENT PROGRAM FOR C.Y. 2021 OF BARANGAY LA PAZ</t>
  </si>
  <si>
    <t>AN ORDINANCE DECLARING THE SUPPLEMENTAL INVESTMENT PROGRAM FOR C.Y. 2021 OF BARANGAY LA PAZ TO BE IN CONFORMITY WITH EXISTING LAWS, RULES AND REGULATIONS.</t>
  </si>
  <si>
    <t>2021-277-SUPPLEMENTAL INVESTMENT PROGRAM FOR C.Y. 2021 OF BARANGAY RIZAL</t>
  </si>
  <si>
    <t>AN ORDINANCE DECLARING THE SUPPLEMENTAL INVESTMENT PROGRAM FOR C.Y. 2021 OF BARANGAY RIZAL TO BE IN CONFORMITY WITH EXISTING LAWS, RULES AND REGULATIONS.</t>
  </si>
  <si>
    <t>2021-276-SUPPLEMENTAL BUDGET NO. 2 FOR C.Y. 2021 OF BARANGAY POBLACION</t>
  </si>
  <si>
    <t>AN ORDINANCE DECLARING THE SUPPLEMENTAL BUDGET NO. 2 FOR C.Y. 2021 OF BARANGAY POBLACION TO BE IN CONFORMITY WITH EXISTING LAWS, RULES AND REGULATIONS.</t>
  </si>
  <si>
    <t>2021-275-SUPPLEMENTAL BUDGET NO. 1 FOR C.Y. 2021 OF BARANGAY COMEMBO</t>
  </si>
  <si>
    <t>AN ORDINANCE DECLARING THE SUPPLEMENTAL BUDGET NO. 1 FOR C.Y. 2021 OF BARANGAY COMEMBO TO BE IN CONFORMITY WITH EXISTING LAWS, RULES AND REGULATIONS.</t>
  </si>
  <si>
    <t>2021-274-SUPPLEMENTAL BUDGET NO. 1 FOR C.Y. 2021 OF BARANGAY SAN ISIDRO</t>
  </si>
  <si>
    <t>AN ORDINANCE DECLARING THE SUPPLEMENTAL BUDGET NO. 1 FOR C.Y. 2021 OF BARANGAY SAN ISIDRO TO BE IN CONFORMITY WITH EXISTING LAWS, RULES AND REGULATIONS.</t>
  </si>
  <si>
    <t>2021-273-SUPPLEMENTAL INVESTMENT PROGRAM FOR C.Y. 2021 OF BARANGAY PITOGO</t>
  </si>
  <si>
    <t>AN ORDINANCE DECLARING THE SUPPLEMENTAL INVESTMENT PROGRAM FOR C.Y. 2021 OF BARANGAY PITOGO TO BE IN CONFORMITY WITH EXISTING LAWS, RULES AND REGULATIONS.</t>
  </si>
  <si>
    <t>2021-272-AMENDED ANNUAL INVESTMENT PROGRAM FOR C.Y. 2021 OF BARANGAY SAN LORENZO</t>
  </si>
  <si>
    <t>AN ORDINANCE DECLARING THE AMENDED ANNUAL INVESTMENT PROGRAM FOR C.Y. 2021 OF BARANGAY SAN LORENZO TO BE IN CONFORMITY WITH EXISTING LAWS, RULES AND REGULATIONS.</t>
  </si>
  <si>
    <t>2021-271-BARANGAY DEVELOPMENT INVESTMENT PROGRAM (BDIP) FOR C.Y. 2020-2022 OF BARANGAY POST PROPER NORTHSIDE</t>
  </si>
  <si>
    <t>AN ORDINANCE DECLARING THE BARANGAY DEVELOPMENT INVESTMENT PROGRAM (BDIP) FOR C.Y. 2020-2022 OF BARANGAY POST PROPER NORTHSIDE TO BE IN CONFORMITY WITH EXISTING LAWS, RULES AND REGULATIONS.</t>
  </si>
  <si>
    <t>2021-270-BARANGAY DEVELOPMENT PLAN (BDP) FOR C.Y. 2020-2025 OF BARANGAY POST PROPER NORTHSIDE</t>
  </si>
  <si>
    <t>AN ORDINANCE DECLARING THE BARANGAY DEVELOPMENT PLAN (BDP) FOR C.Y. 2020-2025 OF BARANGAY POST PROPER NORTHSIDE TO BE IN CONFORMITY WITH EXISTING LAWS, RULES AND REGULATIONS.</t>
  </si>
  <si>
    <t>2021-269-AMENDING THE MASTER DEVELOPMENT PLAN REFERRED TO IN CITY ORDINANCE NO. 2012-051</t>
  </si>
  <si>
    <t>AN ORDINANCE AMENDING THE MASTER DEVELOPMENT PLAN REFERRED TO IN CITY ORDINANCE NO. 2012-051, SUBJECT TO EXISTING LAWS, RULES AND REGULATIONS.</t>
  </si>
  <si>
    <t>2021-268-EXTENDING THE DEADLINES FOR ASSESSMENT AND PAYMENT OF BUSINESS PERMITS, LICENSES, REAL PROPERTY TAXES, FEES, CHARGES, AMONG OTHERS, WHICH ARE BEING IMPOSED/COLLECTED BY THE CITY GOVERNMENT OF MAKATI</t>
  </si>
  <si>
    <t>AN ORDINANCE EXTENDING THE DEADLINES FOR ASSESSMENT AND PAYMENT OF BUSINESS PERMITS, LICENSES, REAL PROPERTY TAXES, FEES, CHARGES, AMONG OTHERS, WHICH ARE BEING IMPOSED/COLLECTED BY THE CITY GOVERNMENT OF MAKATI, SUBJECT TO EXISTING LAWS, RULES AND REGULATIONS.</t>
  </si>
  <si>
    <t>2021-267-SUPPLEMENTAL BUDGET NO. 11 FOR C.Y. 2021 OF THE CITY GOVERNMENT OF MAKATI</t>
  </si>
  <si>
    <t>AN ORDINANCE APPROPRIATING THE AMOUNT OF ONE HUNDRED SIXTY-EIGHT MILLION ONE HUNDRED FORTY-FOUR THOUSAND PESOS (â‚±168,144,000.00) AS SUPPLEMENTAL BUDGET NO. 11 FOR C.Y. 2021 OF THE CITY GOVERNMENT OF MAKATI, SUBJECT TO APPLICABLE LAWS AND AUDITING RULES AND PROCEDURES.</t>
  </si>
  <si>
    <t>2021-266-FY 2021 PROGRAMMING OF UNPROGRAMMED 20% DEVELOPMENT FUND OF BARANGAY GUADALUPE VIEJO</t>
  </si>
  <si>
    <t>AN ORDINANCE DECLARING THE FY 2021 PROGRAMMING OF UNPROGRAMMED 20% DEVELOPMENT FUND OF BARANGAY GUADALUPE VIEJO TO BE IN CONFORMITY WITH EXISTING LAWS, RULES AND REGULATIONS.</t>
  </si>
  <si>
    <t>2021-265-SUPPLEMENTAL BUDGET NO. 2 FOR C.Y. 2021 OF BARANGAY VALENZUELA</t>
  </si>
  <si>
    <t>AN ORDINANCE DECLARING THE SUPPLEMENTAL BUDGET NO. 2 FOR C.Y. 2021 OF BARANGAY VALENZUELA TO BE IN CONFORMITY WITH EXISTING LAWS, RULES AND REGULATIONS.</t>
  </si>
  <si>
    <t>2021-264-SUPPLEMENTAL BUDGET NO. 2 FOR C.Y. 2021 OF BARANGAY URDANETA</t>
  </si>
  <si>
    <t>AN ORDINANCE DECLARING THE SUPPLEMENTAL BUDGET NO. 2 FOR C.Y. 2021 OF BARANGAY URDANETA TO BE IN CONFORMITY WITH EXISTING LAWS, RULES AND REGULATIONS.</t>
  </si>
  <si>
    <t>2021-263-SUPPLEMENTAL BUDGET NO. 2 FOR C.Y. 2021 OF BARANGAY MAGALLANES</t>
  </si>
  <si>
    <t>AN ORDINANCE DECLARING THE SUPPLEMENTAL BUDGET NO. 2 FOR C.Y. 2021 OF BARANGAY MAGALLANES TO BE IN CONFORMITY WITH EXISTING LAWS, RULES AND REGULATIONS.</t>
  </si>
  <si>
    <t>2021-262-SUPPLEMENTAL BUDGET NO. 2 FOR C.Y. 2021 OF BARANGAY SINGKAMAS</t>
  </si>
  <si>
    <t>AN ORDINANCE DECLARING THE SUPPLEMENTAL BUDGET NO. 2 FOR C.Y. 2021 OF BARANGAY SINGKAMAS TO BE IN CONFORMITY WITH EXISTING LAWS, RULES AND REGULATIONS.</t>
  </si>
  <si>
    <t>2021-261-SUPPLEMENTAL BUDGET NO. 1 FOR C.Y. 2021 OF BARANGAY GUADALUPE VIEJO</t>
  </si>
  <si>
    <t>AN ORDINANCE DECLARING THE SUPPLEMENTAL BUDGET NO. 1 FOR C.Y. 2021 OF BARANGAY GUADALUPE VIEJO TO BE IN CONFORMITY WITH EXISTING LAWS, RULES AND REGULATIONS.</t>
  </si>
  <si>
    <t>2021-260-SUPPLEMENTAL BUDGET NO. 1 FOR C.Y. 2021 OF BARANGAY TEJEROS</t>
  </si>
  <si>
    <t>AN ORDINANCE DECLARING THE SUPPLEMENTAL BUDGET NO. 1 FOR C.Y. 2021 OF BARANGAY TEJEROS TO BE IN CONFORMITY WITH EXISTING LAWS, RULES AND REGULATIONS.</t>
  </si>
  <si>
    <t>2021-259-SUPPLEMENTAL INVESTMENT PROGRAM NO. 2 FOR C.Y. 2021 OF BARANGAY OLYMPIA</t>
  </si>
  <si>
    <t>AN ORDINANCE DECLARING THE SUPPLEMENTAL INVESTMENT PROGRAM NO. 2 FOR C.Y. 2021 OF BARANGAY OLYMPIA TO BE IN CONFORMITY WITH EXISTING LAWS, RULES AND REGULATIONS.</t>
  </si>
  <si>
    <t>2021-258-SUPPLEMENTAL INVESTMENT PROGRAM NO. 2 FOR C.Y. 2021 OF BARANGAY POBLACION</t>
  </si>
  <si>
    <t>AN ORDINANCE DECLARING THE SUPPLEMENTAL INVESTMENT PROGRAM NO. 2 FOR C.Y. 2021 OF BARANGAY POBLACION TO BE IN CONFORMITY WITH EXISTING LAWS, RULES AND REGULATIONS.</t>
  </si>
  <si>
    <t>2021-257-SUPPLEMENTAL INVESTMENT PROGRAM FOR C.Y. 2021 OF BARANGAY URDANETA</t>
  </si>
  <si>
    <t>AN ORDINANCE DECLARING THE SUPPLEMENTAL INVESTMENT PROGRAM FOR C.Y. 2021 OF BARANGAY URDANETA TO BE IN CONFORMITY WITH EXISTING LAWS, RULES AND REGULATIONS.</t>
  </si>
  <si>
    <t>2021-256-BARANGAY DEVELOPMENT INVESTMENT PROGRAM (BDIP) FOR C.Y. 2020-2022 OF BARANGAY CEMBO</t>
  </si>
  <si>
    <t>AN ORDINANCE DECLARING THE BARANGAY DEVELOPMENT INVESTMENT PROGRAM (BDIP) FOR C.Y. 2020-2022 OF BARANGAY CEMBO TO BE IN CONFORMITY WITH EXISTING LAWS, RULES AND REGULATIONS.</t>
  </si>
  <si>
    <t>2021-255-BARANGAY DEVELOPMENT INVESTMENT PROGRAM (BDIP) FOR C.Y. 2020-2022 OF BARANGAY OLYMPIA</t>
  </si>
  <si>
    <t>AN ORDINANCE DECLARING THE BARANGAY DEVELOPMENT INVESTMENT PROGRAM (BDIP) FOR C.Y. 2020-2022 OF BARANGAY OLYMPIA TO BE IN CONFORMITY WITH EXISTING LAWS, RULES AND REGULATIONS.</t>
  </si>
  <si>
    <t>2021-254-BARANGAY DEVELOPMENT PLAN (BDP) FOR C.Y. 2020-2025 OF BARANGAY CEMBO</t>
  </si>
  <si>
    <t>AN ORDINANCE DECLARING THE BARANGAY DEVELOPMENT PLAN (BDP) FOR C.Y. 2020-2025 OF BARANGAY CEMBO TO BE IN CONFORMITY WITH EXISTING LAWS, RULES AND REGULATIONS.</t>
  </si>
  <si>
    <t>2021-253-BARANGAY DEVELOPMENT PLAN (BDP) FOR C.Y. 2020-2025 OF BARANGAY OLYMPIA</t>
  </si>
  <si>
    <t>AN ORDINANCE DECLARING THE BARANGAY DEVELOPMENT PLAN (BDP) FOR C.Y. 2020-2025 OF BARANGAY OLYMPIA TO BE IN CONFORMITY WITH EXISTING LAWS, RULES AND REGULATIONS.</t>
  </si>
  <si>
    <t>2021-252-ATE MAKIâ€™S JOLLY CART PROGRAM OF THE CITY OF MAKATI</t>
  </si>
  <si>
    <t>AN ORDINANCE ESTABLISHING THE ATE MAKIâ€™S JOLLY CART PROGRAM OF THE CITY OF MAKATI, SUBJECT TO EXISTING LAWS RULES AND REGULATIONS.</t>
  </si>
  <si>
    <t>2021-251-SUPPLEMENTAL BUDGET NO. 1 FOR C.Y. 2021 OF BARANGAY POBLACION</t>
  </si>
  <si>
    <t>AN ORDINANCE DECLARING THE SUPPLEMENTAL BUDGET NO. 1 FOR C.Y. 2021 OF BARANGAY POBLACION TO BE IN CONFORMITY WITH EXISTING LAWS, RULES AND REGULATIONS.</t>
  </si>
  <si>
    <t>2021-250-SUPPLEMENTAL INVESTMENT PROGRAM NO. 2 FOR C.Y. 2021 OF BARANGAY GUADALUPE VIEJO</t>
  </si>
  <si>
    <t>AN ORDINANCE DECLARING THE SUPPLEMENTAL INVESTMENT PROGRAM NO. 2 FOR C.Y. 2021 OF BARANGAY GUADALUPE VIEJO TO BE IN CONFORMITY WITH EXISTING LAWS, RULES AND REGULATIONS.</t>
  </si>
  <si>
    <t>2021-249-SUPPLEMENTAL INVESTMENT PROGRAM NO. 1 FOR C.Y. 2021 OF BARANGAY GUADALUPE VIEJO</t>
  </si>
  <si>
    <t>AN ORDINANCE DECLARING THE SUPPLEMENTAL INVESTMENT PROGRAM NO. 1 FOR C.Y. 2021 OF BARANGAY GUADALUPE VIEJO TO BE IN CONFORMITY WITH EXISTING LAWS, RULES AND REGULATIONS.</t>
  </si>
  <si>
    <t>2021-248-SUPPLEMENTAL INVESTMENT PROGRAM FOR C.Y. 2021 OF BARANGAY TEJEROS</t>
  </si>
  <si>
    <t>AN ORDINANCE DECLARING THE SUPPLEMENTAL INVESTMENT PROGRAM FOR C.Y. 2021 OF BARANGAY TEJEROS TO BE IN CONFORMITY WITH EXISTING LAWS, RULES AND REGULATIONS.</t>
  </si>
  <si>
    <t>2021-247-SUPPLEMENTAL BUDGET NO. 3 FOR C.Y. 2021 OF BARANGAY EAST REMBO</t>
  </si>
  <si>
    <t>AN ORDINANCE DECLARING THE SUPPLEMENTAL BUDGET NO. 3 FOR C.Y. 2021 OF BARANGAY EAST REMBO TO BE IN CONFORMITY WITH EXISTING LAWS, RULES AND REGULATIONS.</t>
  </si>
  <si>
    <t>2021-246-BARANGAY DEVELOPMENT INVESTMENT PROGRAM (BDIP) FOR C.Y. 2020-2022 OF BARANGAY RIZAL</t>
  </si>
  <si>
    <t>AN ORDINANCE DECLARING THE BARANGAY DEVELOPMENT INVESTMENT PROGRAM (BDIP) FOR C.Y. 2020-2022 OF BARANGAY RIZAL TO BE IN CONFORMITY WITH EXISTING LAWS, RULES AND REGULATIONS.</t>
  </si>
  <si>
    <t>2021-245-BARANGAY DEVELOPMENT PLAN (BDP) FOR C.Y. 2020-2025 OF BARANGAY RIZAL</t>
  </si>
  <si>
    <t>AN ORDINANCE DECLARING THE BARANGAY DEVELOPMENT PLAN (BDP) FOR C.Y. 2020-2025 OF BARANGAY RIZAL TO BE IN CONFORMITY WITH EXISTING LAWS, RULES AND REGULATIONS.</t>
  </si>
  <si>
    <t>2021-244-BARANGAY DEVELOPMENT INVESTMENT PROGRAM (BDIP) FOR C.Y. 2020-2022 OF BARANGAY LA PAZ</t>
  </si>
  <si>
    <t>AN ORDINANCE DECLARING THE BARANGAY DEVELOPMENT INVESTMENT PROGRAM (BDIP) FOR C.Y. 2020-2022 OF BARANGAY LA PAZ TO BE IN CONFORMITY WITH EXISTING LAWS, RULES AND REGULATIONS.</t>
  </si>
  <si>
    <t>2021-243-BARANGAY DEVELOPMENT PLAN (BDP) FOR C.Y. 2020-2025 OF BARANGAY LA PAZ</t>
  </si>
  <si>
    <t>AN ORDINANCE DECLARING THE BARANGAY DEVELOPMENT PLAN (BDP) FOR C.Y. 2020-2025 OF BARANGAY LA PAZ TO BE IN CONFORMITY WITH EXISTING LAWS, RULES AND REGULATIONS.</t>
  </si>
  <si>
    <t>2021-242-SUPPLEMENTAL BUDGET NO. 10 FOR CALENDAR YEAR 2021</t>
  </si>
  <si>
    <t>AN ORDINANCE APPROPRIATING THE AMOUNT OF SIXTEEN MILLION SIX HUNDRED TWENTY-NINE THOUSAND PESOS (â‚±16,629,000.00) AS SUPPLEMENTAL BUDGET NO. 10 FOR CALENDAR YEAR 2021 WHICH IS INTENDED TO MEET THE BUDGETARY REQUIREMENTS OF VARIOUS PRIORITY PROGRAMS AND PROJECTS OF THE CITY GOVERNMENT OF MAKATI AS STATED IN LBP FORM NO. 9, FUNDS SHALL BE TAKEN FROM THE FUNDING SOURCES STATED IN LBP FORM NO. 8, SUBJECT TO APPLICABLE LAWS AND AUDITING RULES AND PROCEDURES.</t>
  </si>
  <si>
    <t>2021-241-BARANGAY VALENZUELAâ€™S REVERSION OF CONTINUING APPROPRIATIONS (C.Y. 2020) AND UNIMPLEMENTED PPAS (ANNUAL BUDGET OF C.Y. 2021) TO THE GENERAL FUND</t>
  </si>
  <si>
    <t>AN ORDINANCE DECLARING BARANGAY VALENZUELAâ€™S REVERSION OF CONTINUING APPROPRIATIONS (C.Y. 2020) AND UNIMPLEMENTED PPAS (ANNUAL BUDGET OF C.Y. 2021) TO THE GENERAL FUND, AS EMBODIED IN BARANGAY ORDINANCE NO. 3 SERIES OF 2021, TO BE IN CONFORMITY WITH EXISTING LAWS, RULES AND REGULATIONS.</t>
  </si>
  <si>
    <t>2021-240-SUPPLEMENTAL BUDGET NO. 1 FOR C.Y. 2021 OF BARANGAY GUADALUPE NUEVO</t>
  </si>
  <si>
    <t>AN ORDINANCE DECLARING THE SUPPLEMENTAL BUDGET NO. 1 FOR C.Y. 2021 OF BARANGAY GUADALUPE NUEVO TO BE IN CONFORMITY WITH EXISTING LAWS, RULES AND REGULATIONS.</t>
  </si>
  <si>
    <t>2021-239-SUPPLEMENTAL BUDGET NO. 1 FOR C.Y. 2021 OF BARANGAY OLYMPIA</t>
  </si>
  <si>
    <t>AN ORDINANCE DECLARING THE SUPPLEMENTAL BUDGET NO. 1 FOR C.Y. 2021 OF BARANGAY OLYMPIA TO BE IN CONFORMITY WITH EXISTING LAWS, RULES AND REGULATIONS.</t>
  </si>
  <si>
    <t>2021-238-SUPPLEMENTAL INVESTMENT PROGRAM FOR C.Y. 2021 OF BARANGAY SINGKAMAS</t>
  </si>
  <si>
    <t>AN ORDINANCE DECLARING THE SUPPLEMENTAL INVESTMENT PROGRAM FOR C.Y. 2021 OF BARANGAY SINGKAMAS TO BE IN CONFORMITY WITH EXISTING LAWS, RULES AND REGULATIONS.</t>
  </si>
  <si>
    <t>2021-237-SUPPLEMENTAL INVESTMENT PROGRAM NO. 2 FOR C.Y. 2021 OF BARANGAY SAN ANTONIO</t>
  </si>
  <si>
    <t>AN ORDINANCE DECLARING THE SUPPLEMENTAL INVESTMENT PROGRAM NO. 2 FOR C.Y. 2021 OF BARANGAY SAN ANTONIO TO BE IN CONFORMITY WITH EXISTING LAWS, RULES AND REGULATIONS.</t>
  </si>
  <si>
    <t>2021-236-BARANGAY DEVELOPMENT INVESTMENT PROGRAM (BDIP) FOR C.Y. 2020-2022 OF BARANGAY PEMBO</t>
  </si>
  <si>
    <t>AN ORDINANCE DECLARING THE BARANGAY DEVELOPMENT INVESTMENT PROGRAM (BDIP) FOR C.Y. 2020-2022 OF BARANGAY PEMBO TO BE IN CONFORMITY WITH EXISTING LAWS, RULES AND REGULATIONS.</t>
  </si>
  <si>
    <t>2021-235-BARANGAY DEVELOPMENT PLAN (BDP) FOR C.Y. 2020-2025 OF BARANGAY PEMBO</t>
  </si>
  <si>
    <t>AN ORDINANCE DECLARING THE BARANGAY DEVELOPMENT PLAN (BDP) FOR C.Y. 2020-2025 OF BARANGAY PEMBO TO BE IN CONFORMITY WITH EXISTING LAWS, RULES AND REGULATIONS.</t>
  </si>
  <si>
    <t>2021-234-SUPPLEMENTAL BUDGET NO. 1 FOR C.Y. 2021 OF BARANGAY LA PAZ</t>
  </si>
  <si>
    <t>AN ORDINANCE DECLARING THE SUPPLEMENTAL BUDGET NO. 1 FOR C.Y. 2021 OF BARANGAY LA PAZ TO BE IN CONFORMITY WITH EXISTING LAWS, RULES AND REGULATIONS.</t>
  </si>
  <si>
    <t>2021-233-SUPPLEMENTAL INVESTMENT PROGRAM NO. 3 FOR C.Y. 2021 OF BARANGAY EAST REMBO</t>
  </si>
  <si>
    <t>AN ORDINANCE DECLARING THE SUPPLEMENTAL INVESTMENT PROGRAM NO. 3 FOR C.Y. 2021 OF BARANGAY EAST REMBO TO BE IN CONFORMITY WITH EXISTING LAWS, RULES AND REGULATIONS.</t>
  </si>
  <si>
    <t>2021-232-SUPPLEMENTAL BUDGET NO. 1 FOR C.Y. 2021 OF BARANGAY WEST REMBO</t>
  </si>
  <si>
    <t>AN ORDINANCE DECLARING THE SUPPLEMENTAL BUDGET NO. 1 FOR C.Y. 2021 OF BARANGAY WEST REMBO TO BE IN CONFORMITY WITH EXISTING LAWS, RULES AND REGULATIONS.</t>
  </si>
  <si>
    <t>2021-231-BARANGAY DEVELOPMENT INVESTMENT PROGRAM (BDIP) FOR C.Y. 2020-2022 OF BARANGAY DASMARIÃ‘AS</t>
  </si>
  <si>
    <t>AN ORDINANCE DECLARING THE BARANGAY DEVELOPMENT INVESTMENT PROGRAM (BDIP) FOR C.Y. 2020-2022 OF BARANGAY DASMARIÃ‘AS TO BE IN CONFORMITY WITH EXISTING LAWS, RULES AND REGULATIONS.</t>
  </si>
  <si>
    <t>2021-230-BARANGAY DEVELOPMENT INVESTMENT PROGRAM (BDIP) FOR C.Y. 2020-2022 OF BARANGAY PITOGO</t>
  </si>
  <si>
    <t>AN ORDINANCE DECLARING THE BARANGAY DEVELOPMENT INVESTMENT PROGRAM (BDIP) FOR C.Y. 2020-2022 OF BARANGAY PITOGO TO BE IN CONFORMITY WITH EXISTING LAWS, RULES AND REGULATIONS.</t>
  </si>
  <si>
    <t>2021-229-BARANGAY DEVELOPMENT PLAN (BDP) FOR C.Y. 2020-2025 OF BARANGAY DASMARIÃ‘AS</t>
  </si>
  <si>
    <t>AN ORDINANCE DECLARING THE BARANGAY DEVELOPMENT PLAN (BDP) FOR C.Y. 2020-2025 OF BARANGAY DASMARIÃ‘AS TO BE IN CONFORMITY WITH EXISTING LAWS, RULES AND REGULATIONS.</t>
  </si>
  <si>
    <t>2021-228-BARANGAY DEVELOPMENT PLAN (BDP) FOR C.Y. 2020-2025 OF BARANGAY PITOGO</t>
  </si>
  <si>
    <t>AN ORDINANCE DECLARING THE BARANGAY DEVELOPMENT PLAN (BDP) FOR C.Y. 2020-2025 OF BARANGAY PITOGO TO BE IN CONFORMITY WITH EXISTING LAWS, RULES AND REGULATIONS.</t>
  </si>
  <si>
    <t>2021-227-GRANT OF INCENTIVE TO MAKATI CITY HALL EMPLOYEES</t>
  </si>
  <si>
    <t>AN ORDINANCE PRESCRIBING THE CONDITIONS ON THE GRANT OF INCENTIVE TO MAKATI CITY HALL EMPLOYEES, SUBJECT TO APPLICABLE LAWS AND AUDITING RULES AND PROCEDURES.</t>
  </si>
  <si>
    <t>2021-226-EXECUTIVE BUDGET OF THE CITY GOVERNMENT OF MAKATI FOR CALENDAR YEAR 2022</t>
  </si>
  <si>
    <t>AN ORDINANCE APPROPRIATING THE AMOUNT OF SEVENTEEN BILLION EIGHT HUNDRED FIFTY-SEVEN MILLION ONE HUNDRED TWENTY-EIGHT THOUSAND PESOS (PHP 17,857,128,000.00), AS THE EXECUTIVE BUDGET OF THE CITY GOVERNMENT OF MAKATI FOR CALENDAR YEAR 2022, WHICH SHALL BE TAKEN FROM THE FUNDING SOURCES STATED IN LOCAL BUDGET PREPARATION (LBP) FORM NO. 1, SUBJECT TO APPLICABLE LAWS AND AUDITING RULES AND PROCEDURES.</t>
  </si>
  <si>
    <t>2021-225-SUPPLEMENTAL INVESTMENT PROGRAM FOR C.Y. 2021 OF BARANGAY SAN ISIDRO</t>
  </si>
  <si>
    <t>AN ORDINANCE DECLARING THE SUPPLEMENTAL INVESTMENT PROGRAM FOR C.Y. 2021 OF BARANGAY SAN ISIDRO TO BE IN CONFORMITY WITH EXISTING LAWS, RULES AND REGULATIONS.</t>
  </si>
  <si>
    <t>2021-224-SUPPLEMENTAL BUDGET NO. 1 FOR C.Y. 2021 OF BARANGAY PEMBO</t>
  </si>
  <si>
    <t>AN ORDINANCE DECLARING THE SUPPLEMENTAL BUDGET NO. 1 FOR C.Y. 2021 OF BARANGAY PEMBO TO BE IN CONFORMITY WITH EXISTING LAWS, RULES AND REGULATIONS.</t>
  </si>
  <si>
    <t>2021-223-ADOPTING THE AMENDED LOCAL YOUTH DEVELOPMENT PLAN OF THE CITY OF MAKATI FOR THE PERIOD 2021-2025</t>
  </si>
  <si>
    <t>AN ORDINANCE ADOPTING THE AMENDED LOCAL YOUTH DEVELOPMENT PLAN OF THE CITY OF MAKATI FOR THE PERIOD 2021-2025, SUBJECT TO EXISTING LAWS, RULES AND REGULATIONS.</t>
  </si>
  <si>
    <t>2021-222-SUPPLEMENTAL INVESTMENT PROGRAM FOR C.Y. 2021 OF BARANGAY MAGALLANES</t>
  </si>
  <si>
    <t>AN ORDINANCE DECLARING THE SUPPLEMENTAL INVESTMENT PROGRAM FOR C.Y. 2021 OF BARANGAY MAGALLANES TO BE IN CONFORMITY WITH EXISTING LAWS, RULES AND REGULATIONS.</t>
  </si>
  <si>
    <t>2021-221-SUPPLEMENTAL BUDGET NO. 1 FOR C.Y. 2021 OF BARANGAY PINAGKAISAHAN</t>
  </si>
  <si>
    <t>AN ORDINANCE DECLARING THE SUPPLEMENTAL BUDGET NO. 1 FOR C.Y. 2021 OF BARANGAY PINAGKAISAHAN TO BE IN CONFORMITY WITH EXISTING LAWS, RULES AND REGULATIONS.</t>
  </si>
  <si>
    <t>2021-220-BARANGAY DEVELOPMENT INVESTMENT PROGRAM (BDIP) FOR C.Y. 2020-2022 OF BARANGAY STA. CRUZ</t>
  </si>
  <si>
    <t>AN ORDINANCE DECLARING THE BARANGAY DEVELOPMENT INVESTMENT PROGRAM (BDIP) FOR C.Y. 2020-2022 OF BARANGAY STA. CRUZ TO BE IN CONFORMITY WITH EXISTING LAWS, RULES AND REGULATIONS.</t>
  </si>
  <si>
    <t>2021-219-BARANGAY DEVELOPMENT INVESTMENT PROGRAM (BDIP) FOR C.Y. 2020-2022 OF BARANGAY PINAGKAISAHAN</t>
  </si>
  <si>
    <t>AN ORDINANCE DECLARING THE BARANGAY DEVELOPMENT INVESTMENT PROGRAM (BDIP) FOR C.Y. 2020-2022 OF BARANGAY PINAGKAISAHAN TO BE IN CONFORMITY WITH EXISTING LAWS, RULES AND REGULATIONS.</t>
  </si>
  <si>
    <t>2021-218-BARANGAY DEVELOPMENT PLAN (BDP) FOR C.Y. 2020-2025 OF BARANGAY STA. CRUZ</t>
  </si>
  <si>
    <t>AN ORDINANCE DECLARING THE BARANGAY DEVELOPMENT PLAN (BDP) FOR C.Y. 2020-2025 OF BARANGAY STA. CRUZ TO BE IN CONFORMITY WITH EXISTING LAWS, RULES AND REGULATIONS.</t>
  </si>
  <si>
    <t>2021-217-BARANGAY DEVELOPMENT PLAN (BDP) FOR C.Y. 2020-2025 OF BARANGAY PINAGKAISAHAN</t>
  </si>
  <si>
    <t>AN ORDINANCE DECLARING THE BARANGAY DEVELOPMENT PLAN (BDP) FOR C.Y. 2020-2025 OF BARANGAY PINAGKAISAHAN TO BE IN CONFORMITY WITH EXISTING LAWS, RULES AND REGULATIONS.</t>
  </si>
  <si>
    <t>2021-216-ADOPTING THE 3RD AMENDMENTS TO THE ANNUAL INVESTMENT PROGRAM (AIP) OF THE CITY OF MAKATI FOR C.Y. 2021</t>
  </si>
  <si>
    <t>AN ORDINANCE ADOPTING THE 3RD AMENDMENTS TO THE ANNUAL INVESTMENT PROGRAM (AIP) OF THE CITY OF MAKATI FOR C.Y. 2021, SUBJECT TO EXISTING LAWS AND AUDITING RULES AND PROCEDURES.</t>
  </si>
  <si>
    <t>2021-215-BARANGAY DEVELOPMENT INVESTMENT PROGRAM (BDIP) FOR C.Y. 2020-2022 OF BARANGAY POST PROPER SOUTHSIDE</t>
  </si>
  <si>
    <t>AN ORDINANCE DECLARING THE BARANGAY DEVELOPMENT INVESTMENT PROGRAM (BDIP) FOR C.Y. 2020-2022 OF BARANGAY POST PROPER SOUTHSIDE TO BE IN CONFORMITY WITH EXISTING LAWS, RULES AND REGULATIONS.</t>
  </si>
  <si>
    <t>2021-214-BARANGAY DEVELOPMENT INVESTMENT PROGRAM (BDIP) FOR C.Y. 2020-2022 OF BARANGAY URDANETA</t>
  </si>
  <si>
    <t>AN ORDINANCE DECLARING THE BARANGAY DEVELOPMENT INVESTMENT PROGRAM (BDIP) FOR C.Y. 2020-2022 OF BARANGAY URDANETA TO BE IN CONFORMITY WITH EXISTING LAWS, RULES AND REGULATIONS.</t>
  </si>
  <si>
    <t>2021-213-BARANGAY DEVELOPMENT PLAN (BDP) FOR C.Y. 2020-2025 OF BARANGAY POST PROPER SOUTHSIDE</t>
  </si>
  <si>
    <t>AN ORDINANCE DECLARING THE BARANGAY DEVELOPMENT PLAN (BDP) FOR C.Y. 2020-2025 OF BARANGAY POST PROPER SOUTHSIDE TO BE IN CONFORMITY WITH EXISTING LAWS, RULES AND REGULATIONS.</t>
  </si>
  <si>
    <t>2021-212-BARANGAY DEVELOPMENT PLAN (BDP) FOR C.Y. 2020-2025 OF BARANGAY URDANETA</t>
  </si>
  <si>
    <t>AN ORDINANCE DECLARING THE BARANGAY DEVELOPMENT PLAN (BDP) FOR C.Y. 2020-2025 OF BARANGAY URDANETA TO BE IN CONFORMITY WITH EXISTING LAWS, RULES AND REGULATIONS.</t>
  </si>
  <si>
    <t>2021-211-SUPPLEMENTAL BUDGET NO. 9 FOR CALENDAR YEAR 2021</t>
  </si>
  <si>
    <t>AN ORDINANCE APPROPRIATING THE AMOUNT OF SEVEN HUNDRED NINETY-THREE MILLION NINE HUNDRED THIRTEEN THOUSAND FIVE HUNDRED PESOS (â‚±793,913,500.00) AS SUPPLEMENTAL BUDGET NO. 9 FOR CALENDAR YEAR 2021 WHICH IS INTENDED TO MEET THE BUDGETARY REQUIREMENTS OF VARIOUS PRIORITY PROGRAMS AND PROJECTS OF THE CITY GOVERNMENT OF MAKATI AS STATED IN LBP FORM NO. 9, FUNDS SHALL BE TAKEN FROM THE FUNDING SOURCES STATED IN LBP FORM NO. 8, SUBJECT TO APPLICABLE LAWS AND AUDITING RULES AND PROCEDURES.</t>
  </si>
  <si>
    <t>2021-210-SUPPLEMENTAL BUDGET NO. 1 FOR C.Y. 2021 OF BARANGAY MAGALLANES</t>
  </si>
  <si>
    <t>AN ORDINANCE DECLARING THE SUPPLEMENTAL BUDGET NO. 1 FOR C.Y. 2021 OF BARANGAY MAGALLANES TO BE IN CONFORMITY WITH EXISTING LAWS, RULES AND REGULATIONS.</t>
  </si>
  <si>
    <t>2021-209-SUPPLEMENTAL BUDGET NO. 1 FOR C.Y. 2021 OF BARANGAY CEMBO</t>
  </si>
  <si>
    <t>AN ORDINANCE DECLARING THE SUPPLEMENTAL BUDGET NO. 1 FOR C.Y. 2021 OF BARANGAY CEMBO TO BE IN CONFORMITY WITH EXISTING LAWS, RULES AND REGULATIONS.</t>
  </si>
  <si>
    <t>2021-208-SUPPLEMENTAL INVESTMENT PROGRAM FOR C.Y. 2021 OF BARANGAY GUADALUPE NUEVO</t>
  </si>
  <si>
    <t>AN ORDINANCE DECLARING THE SUPPLEMENTAL INVESTMENT PROGRAM FOR C.Y. 2021 OF BARANGAY GUADALUPE NUEVO TO BE IN CONFORMITY WITH EXISTING LAWS, RULES AND REGULATIONS.</t>
  </si>
  <si>
    <t>2021-207-BARANGAY DEVELOPMENT INVESTMENT PROGRAM (BDIP) FOR C.Y. 2020-2022 OF BARANGAY GUADALUPE VIEJO</t>
  </si>
  <si>
    <t>AN ORDINANCE DECLARING THE BARANGAY DEVELOPMENT INVESTMENT PROGRAM (BDIP) FOR C.Y. 2020-2022 OF BARANGAY GUADALUPE VIEJO TO BE IN CONFORMITY WITH EXISTING LAWS, RULES AND REGULATIONS.</t>
  </si>
  <si>
    <t>2021-206-BARANGAY DEVELOPMENT PLAN (BDP) FOR C.Y. 2020-2025 OF BARANGAY GUADALUPE VIEJO</t>
  </si>
  <si>
    <t>AN ORDINANCE DECLARING THE BARANGAY DEVELOPMENT PLAN (BDP) FOR C.Y. 2020-2025 OF BARANGAY GUADALUPE VIEJO TO BE IN CONFORMITY WITH EXISTING LAWS, RULES AND REGULATIONS.</t>
  </si>
  <si>
    <t>2021-205-SUPPLEMENTAL BUDGET NO. 8 FOR CALENDAR YEAR 2021</t>
  </si>
  <si>
    <t>AN ORDINANCE APPROPRIATING THE AMOUNT OF TWO HUNDRED TWENTY-THREE MILLION EIGHT HUNDRED TWENTY-SIX THOUSAND PESOS (â‚±223,826,000.00) AS SUPPLEMENTAL BUDGET NO. 8 FOR CALENDAR YEAR 2021 WHICH IS INTENDED TO MEET THE BUDGETARY REQUIREMENTS OF VARIOUS COVID-19 RELATED EXPENDITURES OF THE CITY GOVERNMENT AS STATED IN LBP FORM NO. 9, FUNDS SHALL BE TAKEN FROM THE FUNDING SOURCES STATED IN LBP FORM NO. 8, SUBJECT TO APPLICABLE LAWS AND AUDITING RULES AND PROCEDURES</t>
  </si>
  <si>
    <t>2021-204-SUPPLEMENTAL BUDGET NO. 1 FOR C.Y. 2021 OF BARANGAY PIO DEL PILAR</t>
  </si>
  <si>
    <t>AN ORDINANCE DECLARING THE SUPPLEMENTAL BUDGET NO. 1 FOR C.Y. 2021 OF BARANGAY PIO DEL PILAR TO BE IN CONFORMITY WITH EXISTING LAWS, RULES AND REGULATIONS.</t>
  </si>
  <si>
    <t>2021-203-BARANGAY DEVELOPMENT INVESTMENT PROGRAM (BDIP) FOR C.Y. 2020-2022 OF BARANGAY PIO DEL PILAR</t>
  </si>
  <si>
    <t>AN ORDINANCE DECLARING THE BARANGAY DEVELOPMENT INVESTMENT PROGRAM (BDIP) FOR C.Y. 2020-2022 OF BARANGAY PIO DEL PILAR TO BE IN CONFORMITY WITH EXISTING LAWS, RULES AND REGULATIONS.</t>
  </si>
  <si>
    <t>2021-202-BARANGAY DEVELOPMENT PLAN (BDP) FOR C.Y. 2020-2025 OF BARANGAY PIO DEL PILAR</t>
  </si>
  <si>
    <t>AN ORDINANCE DECLARING THE BARANGAY DEVELOPMENT PLAN (BDP) FOR C.Y. 2020-2025 OF BARANGAY PIO DEL PILAR TO BE IN CONFORMITY WITH EXISTING LAWS, RULES AND REGULATIONS.</t>
  </si>
  <si>
    <t>2021-201-SUPPLEMENTAL INVESTMENT PROGRAM FOR C.Y. 2021 OF BARANGAY OLYMPIA</t>
  </si>
  <si>
    <t>AN ORDINANCE DECLARING THE SUPPLEMENTAL INVESTMENT PROGRAM FOR C.Y. 2021 OF BARANGAY OLYMPIA TO BE IN CONFORMITY WITH EXISTING LAWS, RULES AND REGULATIONS.</t>
  </si>
  <si>
    <t>2021-200-MASTER DEVELOPMENT PLAN FOR INNOVATIVE TECHNIQUES (IT) OR DESIGNS APPROACH ENTITLED AS â€œSM ACAâ€_x009d_</t>
  </si>
  <si>
    <t>AN ORDINANCE APPROVING THE MASTER DEVELOPMENT PLAN FOR INNOVATIVE TECHNIQUES (IT) OR DESIGNS APPROACH ENTITLED AS â€œSM ACAâ€_x009d_ WHICH WAS SUBMITTED BY SM DEVELOPMENT CORPORATION (SMDC) FOR ITS PARCEL OF LAND COVERED BY TRANSFER CERTIFICATE OF TITLE (TCT) NO. 006-2012000316 LOCATED IN ZOBEL ROXAS STREET, BARANGAY SAN ANTONIO, MAKATI CITY, SUBJECT TO EXISTING LAWS, RULES AND REGULATIONS.</t>
  </si>
  <si>
    <t>2021-199-ADOPTING THE CITIZENâ€™S CHARTER 2021 (2ND EDITION) OF THE CITY OF MAKATI</t>
  </si>
  <si>
    <t>AN ORDINANCE ADOPTING THE CITIZENâ€™S CHARTER 2021 (2ND EDITION) OF THE CITY OF MAKATI, SUBJECT TO EXISTING LAWS, RULES AND REGULATIONS.</t>
  </si>
  <si>
    <t>2021-198-SUPPLEMENTAL BUDGET NO. 2 FOR C.Y. 2021 OF BARANGAY EAST REMBO</t>
  </si>
  <si>
    <t>AN ORDINANCE DECLARING THE SUPPLEMENTAL BUDGET NO. 2 FOR C.Y. 2021 OF BARANGAY EAST REMBO TO BE IN CONFORMITY WITH EXISTING LAWS, RULES AND REGULATIONS.</t>
  </si>
  <si>
    <t>2021-197-SUPPLEMENTAL BUDGET NO. 1 FOR C.Y. 2021 OF BARANGAY FORBES PARK</t>
  </si>
  <si>
    <t>AN ORDINANCE DECLARING THE SUPPLEMENTAL BUDGET NO. 1 FOR C.Y. 2021 OF BARANGAY FORBES PARK TO BE IN CONFORMITY WITH EXISTING LAWS, RULES AND REGULATIONS.</t>
  </si>
  <si>
    <t>2021-196-UPGRADING OF NURSE II POSITIONS FROM SALARY GRADE (SG)-15 TO SG-16 EFFECTIVE 1 JULY 2021</t>
  </si>
  <si>
    <t>AN ORDINANCE APPROPRIATING THE AMOUNT OF ONE MILLION ONE HUNDRED TWENTY-FIVE THOUSAND PESOS (â‚±1,125,000.00) FOR THE UPGRADING OF NURSE II POSITIONS FROM SALARY GRADE (SG)-15 TO SG-16 EFFECTIVE 1 JULY 2021, SUBJECT TO APPLICABLE LAWS AND AUDITING RULES AND PROCEDURES.</t>
  </si>
  <si>
    <t>2021-195-SUPPLEMENTAL BUDGET NO. 1 FOR C.Y. 2021 OF THE SANGGUNIANG KABATAAN OF BARANGAY SAN ANTONIO</t>
  </si>
  <si>
    <t>AN ORDINANCE DECLARING THE SUPPLEMENTAL BUDGET NO. 1 FOR C.Y. 2021 OF THE SANGGUNIANG KABATAAN OF BARANGAY SAN ANTONIO TO BE IN CONFORMITY WITH EXISTING LAWS, RULES AND REGULATIONS.</t>
  </si>
  <si>
    <t>2021-194-BARANGAY DEVELOPMENT INVESTMENT PROGRAM (BDIP) FOR C.Y. 2020-2022 OF BARANGAY SAN ISIDRO</t>
  </si>
  <si>
    <t>AN ORDINANCE DECLARING THE BARANGAY DEVELOPMENT INVESTMENT PROGRAM (BDIP) FOR C.Y. 2020-2022 OF BARANGAY SAN ISIDRO TO BE IN CONFORMITY WITH EXISTING LAWS, RULES AND REGULATIONS.</t>
  </si>
  <si>
    <t>2021-193-BARANGAY DEVELOPMENT INVESTMENT PROGRAM (BDIP) FOR C.Y. 2020-2022 OF BARANGAY VALENZUELA</t>
  </si>
  <si>
    <t>AN ORDINANCE DECLARING THE BARANGAY DEVELOPMENT INVESTMENT PROGRAM (BDIP) FOR C.Y. 2020-2022 OF BARANGAY VALENZUELA TO BE IN CONFORMITY WITH EXISTING LAWS, RULES AND REGULATIONS.</t>
  </si>
  <si>
    <t>2021-192-BARANGAY DEVELOPMENT INVESTMENT PROGRAM (BDIP) FOR C.Y. 2020-2022 OF BARANGAY SINGKAMAS</t>
  </si>
  <si>
    <t>AN ORDINANCE DECLARING THE BARANGAY DEVELOPMENT INVESTMENT PROGRAM (BDIP) FOR C.Y. 2020-2022 OF BARANGAY SINGKAMAS TO BE IN CONFORMITY WITH EXISTING LAWS, RULES AND REGULATIONS.</t>
  </si>
  <si>
    <t>2021-191-BARANGAY DEVELOPMENT PLAN (BDP) FOR C.Y. 2020-2025 OF BARANGAY SAN ISIDRO</t>
  </si>
  <si>
    <t>AN ORDINANCE DECLARING THE BARANGAY DEVELOPMENT PLAN (BDP) FOR C.Y. 2020-2025 OF BARANGAY SAN ISIDRO TO BE IN CONFORMITY WITH EXISTING LAWS, RULES AND REGULATIONS.</t>
  </si>
  <si>
    <t>2021-190-BARANGAY DEVELOPMENT PLAN (BDP) FOR C.Y. 2020-2025 OF BARANGAY VALENZUELA</t>
  </si>
  <si>
    <t>AN ORDINANCE DECLARING THE BARANGAY DEVELOPMENT PLAN (BDP) FOR C.Y. 2020-2025 OF BARANGAY VALENZUELA TO BE IN CONFORMITY WITH EXISTING LAWS, RULES AND REGULATIONS.</t>
  </si>
  <si>
    <t>2021-189-BARANGAY DEVELOPMENT PLAN (BDP) FOR C.Y. 2020-2025 OF BARANGAY SINGKAMAS</t>
  </si>
  <si>
    <t>AN ORDINANCE DECLARING THE BARANGAY DEVELOPMENT PLAN (BDP) FOR C.Y. 2020-2025 OF BARANGAY SINGKAMAS TO BE IN CONFORMITY WITH EXISTING LAWS, RULES AND REGULATIONS.</t>
  </si>
  <si>
    <t>2021-188-MAKATI DISASTER RISK REDUCTION AND MANAGEMENT IN HEALTH (DRRM-H) PLAN</t>
  </si>
  <si>
    <t>AN ORDINANCE APPROVING THE MAKATI DISASTER RISK REDUCTION AND MANAGEMENT IN HEALTH (DRRM-H) PLAN, SUBJECT TO EXISTING LAWS, RULES AND REGULATIONS.</t>
  </si>
  <si>
    <t>2021-187-SUPPLEMENTAL INVESTMENT PROGRAM NO. 1 FOR C.Y. 2021 OF BARANGAY POBLACION</t>
  </si>
  <si>
    <t>AN ORDINANCE DECLARING THE SUPPLEMENTAL INVESTMENT PROGRAM NO. 1 FOR C.Y. 2021 OF BARANGAY POBLACION TO BE IN CONFORMITY WITH EXISTING LAWS, RULES AND REGULATIONS.</t>
  </si>
  <si>
    <t>2021-186-SUPPLEMENTAL INVESTMENT PROGRAM NO. 2 FOR C.Y. 2021 OF BARANGAY EAST REMBO</t>
  </si>
  <si>
    <t>AN ORDINANCE DECLARING THE SUPPLEMENTAL INVESTMENT PROGRAM NO. 2 FOR C.Y. 2021 OF BARANGAY EAST REMBO TO BE IN CONFORMITY WITH EXISTING LAWS, RULES AND REGULATIONS.</t>
  </si>
  <si>
    <t>2021-185-SUPPLEMENTAL BUDGET NO. 1 FOR C.Y. 2021 OF BARANGAY URDANETA</t>
  </si>
  <si>
    <t>AN ORDINANCE DECLARING THE SUPPLEMENTAL BUDGET NO. 1 FOR C.Y. 2021 OF BARANGAY URDANETA TO BE IN CONFORMITY WITH EXISTING LAWS, RULES AND REGULATIONS.</t>
  </si>
  <si>
    <t>2021-184-SUPPLEMENTAL BUDGET NO. 1 FOR C.Y. 2021 OF BARANGAY BEL-AIR</t>
  </si>
  <si>
    <t>AN ORDINANCE DECLARING THE SUPPLEMENTAL BUDGET NO. 1 FOR C.Y. 2021 OF BARANGAY BEL-AIR TO BE IN CONFORMITY WITH EXISTING LAWS, RULES AND REGULATIONS.</t>
  </si>
  <si>
    <t>2021-183-BARANGAY POBLACIONâ€™S REVERSION OF CONTINUING APPROPRIATIONS FROM 2015 TO 2020 TO THE GENERAL FUND</t>
  </si>
  <si>
    <t>AN ORDINANCE DECLARING BARANGAY POBLACIONâ€™S REVERSION OF CONTINUING APPROPRIATIONS FROM 2015 TO 2020 TO THE GENERAL FUND, AS EMBODIED IN BARANGAY ORDINANCE NO. 85-A SERIES OF 2021, TO BE IN CONFORMITY WITH EXISTING LAWS, RULES AND REGULATIONS.</t>
  </si>
  <si>
    <t>2021-182-SUSPENDING THE FULL EFFECTIVITY OF CITY ORDINANCE NO. 2019-A-093 UNTIL 31 JANUARY 2023</t>
  </si>
  <si>
    <t>AN ORDINANCE SUSPENDING THE FULL EFFECTIVITY OF CITY ORDINANCE NO. 2019-A-093 UNTIL 31 JANUARY 2023, SUBJECT TO EXISTING LAWS, RULES AND REGULATIONS.</t>
  </si>
  <si>
    <t>2021-181-APPROVING THE PROGRAMMING OF THE LOCAL DISASTER RISK REDUCTION AND MANAGEMENT FUND</t>
  </si>
  <si>
    <t>AN ORDINANCE APPROVING THE PROGRAMMING OF THE LOCAL DISASTER RISK REDUCTION AND MANAGEMENT FUND (LDRRMF) DONATIONS FROM VARIOUS SOURCES, SUBJECT TO EXISTING LAWS, RULES AND REGULATIONS.</t>
  </si>
  <si>
    <t>2021-180-SUPPLEMENTAL BUDGET NO. 7 FOR CALENDAR YEAR 2021 WHICH IS INTENDED TO MEET THE BUDGETARY REQUIREMENTS OF VARIOUS COVID-19 RELATED EXPENDITURES OF THE CITY GOVERNMENT</t>
  </si>
  <si>
    <t>AN ORDINANCE APPROPRIATING THE AMOUNT OF TWO HUNDRED FIVE MILLION FOUR HUNDRED ELEVEN THOUSAND PESOS (â‚±205,411,000.00) AS SUPPLEMENTAL BUDGET NO. 7 FOR CALENDAR YEAR 2021 WHICH IS INTENDED TO MEET THE BUDGETARY REQUIREMENTS OF VARIOUS COVID-19 RELATED EXPENDITURES OF THE CITY GOVERNMENT AS STATED IN LBP FORM NO. 9, FUNDS SHALL BE TAKEN FROM THE FUNDING SOURCES STATED IN LBP FORM NO. 8, SUBJECT TO APPLICABLE LAWS AND AUDITING RULES AND PROCEDURES.</t>
  </si>
  <si>
    <t>2021-179-SUPPLEMENTAL BUDGET NO. 1 FOR C.Y. 2021 OF BARANGAY POST PROPER SOUTHSIDE</t>
  </si>
  <si>
    <t>AN ORDINANCE DECLARING THE SUPPLEMENTAL BUDGET NO. 1 FOR C.Y. 2021 OF BARANGAY POST PROPER SOUTHSIDE TO BE IN CONFORMITY WITH EXISTING LAWS, RULES AND REGULATIONS.</t>
  </si>
  <si>
    <t>2021-178-SUPPLEMENTAL BUDGET NO. 1 FOR C.Y. 2021 OF THE SANGGUNIANG KABATAAN OF BARANGAY LA PAZ</t>
  </si>
  <si>
    <t>AN ORDINANCE DECLARING THE SUPPLEMENTAL BUDGET NO. 1 FOR C.Y. 2021 OF THE SANGGUNIANG KABATAAN OF BARANGAY LA PAZ TO BE IN CONFORMITY WITH EXISTING LAWS, RULES AND REGULATIONS.</t>
  </si>
  <si>
    <t>2021-177-SUPPLEMENTAL BUDGET NO. 2 FOR C.Y. 2021 OF BARANGAY KASILAWAN</t>
  </si>
  <si>
    <t>AN ORDINANCE DECLARING THE SUPPLEMENTAL BUDGET NO. 2 FOR C.Y. 2021 OF BARANGAY KASILAWAN TO BE IN CONFORMITY WITH EXISTING LAWS, RULES AND REGULATIONS.</t>
  </si>
  <si>
    <t>2021-176-SUPPLEMENTAL BUDGET NO. 1 FOR C.Y. 2021 OF BARANGAY SINGKAMAS</t>
  </si>
  <si>
    <t>AN ORDINANCE DECLARING THE SUPPLEMENTAL BUDGET NO. 1 FOR C.Y. 2021 OF BARANGAY SINGKAMAS TO BE IN CONFORMITY WITH EXISTING LAWS, RULES AND REGULATIONS.</t>
  </si>
  <si>
    <t>2021-175-SUPPLEMENTAL INVESTMENT PROGRAM FOR C.Y. 2021 OF BARANGAY EAST REMBO</t>
  </si>
  <si>
    <t>AN ORDINANCE DECLARING THE SUPPLEMENTAL INVESTMENT PROGRAM FOR C.Y. 2021 OF BARANGAY EAST REMBO TO BE IN CONFORMITY WITH EXISTING LAWS, RULES AND REGULATIONS.</t>
  </si>
  <si>
    <t>2021-174-STREAMLINING THE REQUIREMENTS FOR THE CONDUCT OF ORGANIZED EVENTS, GATHERINGS AND SPECIAL ACTIVITIES</t>
  </si>
  <si>
    <t>AN ORDINANCE STREAMLINING THE REQUIREMENTS FOR THE CONDUCT OF ORGANIZED EVENTS, GATHERINGS AND SPECIAL ACTIVITIES, SUBJECT TO EXISTING LAWS, RULES AND REGULATIONS.</t>
  </si>
  <si>
    <t>2021-173-SUPPLEMENTAL BUDGET NO. 1 FOR C.Y. 2021 OF BARANGAY EAST REMBO</t>
  </si>
  <si>
    <t>AN ORDINANCE DECLARING THE SUPPLEMENTAL BUDGET NO. 1 FOR C.Y. 2021 OF BARANGAY EAST REMBO TO BE IN CONFORMITY WITH EXISTING LAWS, RULES AND REGULATIONS.</t>
  </si>
  <si>
    <t>2021-172-SUPPLEMENTAL BUDGET NO. 6 FOR CALENDAR YEAR 2021</t>
  </si>
  <si>
    <t>AN ORDINANCE APPROPRIATING THE AMOUNT OF ONE HUNDRED THIRTY-SEVEN MILLION FOUR HUNDRED SIXTY-FOUR THOUSAND PESOS (â‚±137,464,000.00) AS SUPPLEMENTAL BUDGET NO. 6 FOR CALENDAR YEAR 2021 WHICH IS INTENDED TO MEET THE BUDGETARY REQUIREMENTS OF VARIOUS PRIORITY PROGRAMS AND PROJECTS OF THE CITY GOVERNMENT OF MAKATI AS STATED IN LBP FORM NO. 9, FUNDS SHALL BE TAKEN FROM THE FUNDING SOURCES STATED IN LBP FORM NO. 8, SUBJECT TO APPLICABLE LAWS AND AUDITING RULES AND PROCEDURES.</t>
  </si>
  <si>
    <t>2021-171-BARANGAY MAGALLANESâ€™ REVERSION OF CONTINUING APPROPRIATIONS FROM 2016 TO 2020 TO THE GENERAL FUND</t>
  </si>
  <si>
    <t>AN ORDINANCE DECLARING BARANGAY MAGALLANESâ€™ REVERSION OF CONTINUING APPROPRIATIONS FROM 2016 TO 2020 TO THE GENERAL FUND, AS EMBODIED IN BARANGAY ORDINANCE NO. 01-S-21, TO BE IN CONFORMITY WITH EXISTING LAWS, RULES AND REGULATIONS.</t>
  </si>
  <si>
    <t>2021-170-ANNUAL INVESTMENT PROGRAM (AIP) OF THE CITY OF MAKATI FOR C.Y. 2022</t>
  </si>
  <si>
    <t>AN ORDINANCE ADOPTING THE ANNUAL INVESTMENT PROGRAM (AIP) OF THE CITY OF MAKATI FOR C.Y. 2022, SUBJECT TO EXISTING LAWS AND AUDITING RULES AND PROCEDURES.</t>
  </si>
  <si>
    <t>2021-169-SUPPLEMENTAL BUDGET NO. 1 FOR C.Y. 2021 OF BARANGAY VALENZUELA</t>
  </si>
  <si>
    <t>AN ORDINANCE DECLARING THE SUPPLEMENTAL BUDGET NO. 1 FOR C.Y. 2021 OF BARANGAY VALENZUELA TO BE IN CONFORMITY WITH EXISTING LAWS, RULES AND REGULATIONS.</t>
  </si>
  <si>
    <t>2021-168-SUPPLEMENTAL BUDGET NO. 1 FOR C.Y. 2021 OF BARANGAY BANGKAL</t>
  </si>
  <si>
    <t>AN ORDINANCE DECLARING THE SUPPLEMENTAL BUDGET NO. 1 FOR C.Y. 2021 OF BARANGAY BANGKAL TO BE IN CONFORMITY WITH EXISTING LAWS, RULES AND REGULATIONS.</t>
  </si>
  <si>
    <t>2021-167-AMENDED ANNUAL BARANGAY YOUTH INVESTMENT PROGRAM (ABYIP) FOR C.Y. 2021 OF THE SANGGUNIANG KABATAAN OF BARANGAY LA PAZ</t>
  </si>
  <si>
    <t>AN ORDINANCE DECLARING THE AMENDED ANNUAL BARANGAY YOUTH INVESTMENT PROGRAM (ABYIP) FOR C.Y. 2021 OF THE SANGGUNIANG KABATAAN OF BARANGAY LA PAZ TO BE IN CONFORMITY WITH EXISTING LAWS, RULES AND REGULATIONS.</t>
  </si>
  <si>
    <t>2021-166-SUPPLEMENTAL INVESTMENT PROGRAM FOR C.Y. 2021 OF BARANGAY SAN ANTONIO</t>
  </si>
  <si>
    <t>AN ORDINANCE DECLARING THE SUPPLEMENTAL INVESTMENT PROGRAM FOR C.Y. 2021 OF BARANGAY SAN ANTONIO TO BE IN CONFORMITY WITH EXISTING LAWS, RULES AND REGULATIONS.</t>
  </si>
  <si>
    <t>2021-165-SUPPLEMENTAL BUDGET NO. 1 FOR C.Y. 2021 OF BARANGAY SAN LORENZO</t>
  </si>
  <si>
    <t>AN ORDINANCE DECLARING THE SUPPLEMENTAL BUDGET NO. 1 FOR C.Y. 2021 OF BARANGAY SAN LORENZO TO BE IN CONFORMITY WITH EXISTING LAWS, RULES AND REGULATIONS.</t>
  </si>
  <si>
    <t>2021-164-SUPPLEMENTAL BUDGET NO. 6</t>
  </si>
  <si>
    <t>AN ORDINANCE APPROPRIATING THE AMOUNT OF EIGHTY-ONE MILLION ONE HUNDRED EIGHTY-THREE THOUSAND ONE HUNDRED EIGHTY-NINE PESOS AND 03/100 (â‚±81,183,189.03) AS SUPPLEMENTAL BUDGET NO. 5 FOR CALENDAR YEAR 2021 WHICH IS INTENDED TO MEET THE BUDGETARY REQUIREMENTS OF RELIEF AND RECOVERY PROGRAM OF THE CITY GOVERNMENT OF MAKATI AS STATED IN LBP FORM NO. 9, FUNDS SHALL BE TAKEN FROM THE FUNDING SOURCES STATED IN LBP FORM NO. 8, SUBJECT TO APPLICABLE LAWS AND AUDITING RULES AND PROCEDURES.</t>
  </si>
  <si>
    <t>2021-163-SUPPLEMENTAL BUDGET NO. 1 FOR C.Y. 2021 OF BARANGAY DASMARIÃ‘AS</t>
  </si>
  <si>
    <t>AN ORDINANCE DECLARING THE SUPPLEMENTAL BUDGET NO. 1 FOR C.Y. 2021 OF BARANGAY DASMARIÃ‘AS TO BE IN CONFORMITY WITH EXISTING LAWS, RULES AND REGULATIONS.</t>
  </si>
  <si>
    <t>2021-162-BARANGAY DEVELOPMENT INVESTMENT PROGRAM (BDIP) FOR C.Y. 2020-2022 OF BARANGAY EAST REMBO</t>
  </si>
  <si>
    <t>AN ORDINANCE DECLARING THE BARANGAY DEVELOPMENT INVESTMENT PROGRAM (BDIP) FOR C.Y. 2020-2022 OF BARANGAY EAST REMBO TO BE IN CONFORMITY WITH EXISTING LAWS, RULES AND REGULATIONS.</t>
  </si>
  <si>
    <t>2021-161-BARANGAY DEVELOPMENT INVESTMENT PROGRAM (BDIP) FOR C.Y. 2020-2022 OF BARANGAY TEJEROS</t>
  </si>
  <si>
    <t>AN ORDINANCE DECLARING THE BARANGAY DEVELOPMENT INVESTMENT PROGRAM (BDIP) FOR C.Y. 2020-2022 OF BARANGAY TEJEROS TO BE IN CONFORMITY WITH EXISTING LAWS, RULES AND REGULATIONS.</t>
  </si>
  <si>
    <t>2021-160-BARANGAY DEVELOPMENT PLAN (BDP) FOR C.Y. 2020-2025 OF BARANGAY EAST REMBO</t>
  </si>
  <si>
    <t>AN ORDINANCE DECLARING THE BARANGAY DEVELOPMENT PLAN (BDP) FOR C.Y. 2020-2025 OF BARANGAY EAST REMBO TO BE IN CONFORMITY WITH EXISTING LAWS, RULES AND REGULATIONS.</t>
  </si>
  <si>
    <t>2021-159-BARANGAY DEVELOPMENT PLAN (BDP) FOR C.Y. 2020-2025 OF BARANGAY TEJEROS</t>
  </si>
  <si>
    <t>AN ORDINANCE DECLARING THE BARANGAY DEVELOPMENT PLAN (BDP) FOR C.Y. 2020-2025 OF BARANGAY TEJEROS TO BE IN CONFORMITY WITH EXISTING LAWS, RULES AND REGULATIONS.</t>
  </si>
  <si>
    <t>2021-158-SUPPLEMENTAL BUDGET NO. 1 FOR C.Y. 2021 OF BARANGAY KASILAWAN</t>
  </si>
  <si>
    <t>AN ORDINANCE DECLARING THE SUPPLEMENTAL BUDGET NO. 1 FOR C.Y. 2021 OF BARANGAY KASILAWAN TO BE IN CONFORMITY WITH EXISTING LAWS, RULES AND REGULATIONS.</t>
  </si>
  <si>
    <t>2021-157-SUPPLEMENTAL BUDGET NO. 1 FOR C.Y. 2021 OF BARANGAY STA. CRUZ</t>
  </si>
  <si>
    <t>AN ORDINANCE DECLARING THE SUPPLEMENTAL BUDGET NO. 1 FOR C.Y. 2021 OF BARANGAY STA. CRUZ TO BE IN CONFORMITY WITH EXISTING LAWS, RULES AND REGULATIONS.</t>
  </si>
  <si>
    <t>2021-156-ANNUAL BUDGET FOR C.Y. 2021 OF BARANGAY SAN LORENZO</t>
  </si>
  <si>
    <t>AN ORDINANCE DECLARING THE ANNUAL BUDGET FOR C.Y. 2021 OF BARANGAY SAN LORENZO TO BE IN CONFORMITY WITH EXISTING LAWS, RULES AND REGULATIONS.</t>
  </si>
  <si>
    <t>2021-155-2ND AMENDMENTS TO THE ANNUAL INVESTMENT PROGRAM (AIP) OF THE CITY OF MAKATI FOR C.Y. 2021</t>
  </si>
  <si>
    <t>AN ORDINANCE ADOPTING THE 2ND AMENDMENTS TO THE ANNUAL INVESTMENT PROGRAM (AIP) OF THE CITY OF MAKATI FOR C.Y. 2021, SUBJECT TO EXISTING LAWS AND AUDITING RULES AND PROCEDURES.</t>
  </si>
  <si>
    <t>2021-154-ANNUAL INVESTMENT PROGRAM FOR C.Y. 2021 OF BARANGAY SAN LORENZO</t>
  </si>
  <si>
    <t>AN ORDINANCE DECLARING THE ANNUAL INVESTMENT PROGRAM FOR C.Y. 2021 OF BARANGAY SAN LORENZO TO BE IN CONFORMITY WITH EXISTING LAWS, RULES AND REGULATIONS.</t>
  </si>
  <si>
    <t>2021-153-SUPPLEMENTAL BUDGET NO. 4 FOR CALENDAR YEAR 2021</t>
  </si>
  <si>
    <t>AN ORDINANCE APPROPRIATING THE AMOUNT OF FIFTY-FIVE MILLION FOUR HUNDRED NINETY-SIX THOUSAND EIGHTY-TWO PESOS AND 47/10 (â‚±55,496,082.47) AS SUPPLEMENTAL BUDGET NO. 4 FOR CALENDAR YEAR 2021 WHICH IS INTENDED TO MEET THE BUDGETARY REQUIREMENTS OF VARIOUS COVID-19 RELATED EXPENDITURES OF THE CITY GOVERNMENT AS STATED IN LBP FORM NO. 9, FUNDS SHALL BE TAKEN FROM THE FUNDING SOURCES STATED IN LBP FORM NO. 8, SUBJECT TO APPLICABLE LAWS AND AUDITING RULES AND PROCEDURES.</t>
  </si>
  <si>
    <t>2021-152-ANNUAL BUDGET FOR C.Y. 2021 OF THE SANGGUNIANG KABATAAN OF BARANGAY SAN ISIDRO</t>
  </si>
  <si>
    <t>AN ORDINANCE DECLARING THE ANNUAL BUDGET FOR C.Y. 2021 OF THE SANGGUNIANG KABATAAN OF BARANGAY SAN ISIDRO TO BE IN CONFORMITY WITH EXISTING LAWS, RULES AND REGULATIONS.</t>
  </si>
  <si>
    <t>2021-151-ANNUAL BUDGET FOR C.Y. 2021 OF THE SANGGUNIANG KABATAAN OF BARANGAY VALENZUELA</t>
  </si>
  <si>
    <t>AN ORDINANCE DECLARING THE ANNUAL BUDGET FOR C.Y. 2021 OF THE SANGGUNIANG KABATAAN OF BARANGAY VALENZUELA TO BE IN CONFORMITY WITH EXISTING LAWS, RULES AND REGULATIONS.</t>
  </si>
  <si>
    <t>2021-150-ANNUAL BUDGET FOR C.Y. 2021 OF THE SANGGUNIANG KABATAAN OF BARANGAY OLYMPIA</t>
  </si>
  <si>
    <t>AN ORDINANCE DECLARING THE ANNUAL BUDGET FOR C.Y. 2021 OF THE SANGGUNIANG KABATAAN OF BARANGAY OLYMPIA TO BE IN CONFORMITY WITH EXISTING LAWS, RULES AND REGULATIONS.</t>
  </si>
  <si>
    <t>2021-149-ANNUAL BUDGET FOR C.Y. 2021 OF THE SANGGUNIANG KABATAAN OF BARANGAY BEL-AIR</t>
  </si>
  <si>
    <t>AN ORDINANCE DECLARING THE ANNUAL BUDGET FOR C.Y. 2021 OF THE SANGGUNIANG KABATAAN OF BARANGAY BEL-AIR TO BE IN CONFORMITY WITH EXISTING LAWS, RULES AND REGULATIONS.</t>
  </si>
  <si>
    <t>2021-148-ANNUAL BUDGET FOR C.Y. 2021 OF THE SANGGUNIANG KABATAAN OF BARANGAY FORBES PARK</t>
  </si>
  <si>
    <t>AN ORDINANCE DECLARING THE ANNUAL BUDGET FOR C.Y. 2021 OF THE SANGGUNIANG KABATAAN OF BARANGAY FORBES PARK TO BE IN CONFORMITY WITH EXISTING LAWS, RULES AND REGULATIONS.</t>
  </si>
  <si>
    <t>2021-147-ANNUAL BUDGET FOR C.Y. 2021 OF THE SANGGUNIANG KABATAAN OF BARANGAY DASMARIÃ‘AS</t>
  </si>
  <si>
    <t>AN ORDINANCE DECLARING THE ANNUAL BUDGET FOR C.Y. 2021 OF THE SANGGUNIANG KABATAAN OF BARANGAY DASMARIÃ‘AS TO BE IN CONFORMITY WITH EXISTING LAWS, RULES AND REGULATIONS.</t>
  </si>
  <si>
    <t>2021-146-ANNUAL BUDGET FOR C.Y. 2021 OF BARANGAY OLYMPIA</t>
  </si>
  <si>
    <t>AN ORDINANCE DECLARING THE ANNUAL BUDGET FOR C.Y. 2021 OF BARANGAY OLYMPIA TO BE IN CONFORMITY WITH EXISTING LAWS, RULES AND REGULATIONS.</t>
  </si>
  <si>
    <t>2021-145-ANNUAL BUDGET FOR C.Y. 2021 OF BARANGAY PEMBO</t>
  </si>
  <si>
    <t>AN ORDINANCE DECLARING THE ANNUAL BUDGET FOR C.Y. 2021 OF BARANGAY PEMBO TO BE IN CONFORMITY WITH EXISTING LAWS, RULES AND REGULATIONS.</t>
  </si>
  <si>
    <t>2021-144-ANNUAL BUDGET FOR C.Y. 2021 OF THE SANGGUNIANG KABATAAN OF BARANGAY BANGKAL</t>
  </si>
  <si>
    <t>AN ORDINANCE DECLARING THE ANNUAL BUDGET FOR C.Y. 2021 OF THE SANGGUNIANG KABATAAN OF BARANGAY BANGKAL TO BE IN CONFORMITY WITH EXISTING LAWS, RULES AND REGULATIONS.</t>
  </si>
  <si>
    <t>2021-143-ANNUAL BUDGET FOR C.Y. 2021 OF THE SANGGUNIANG KABATAAN OF BARANGAY MAGALLANES</t>
  </si>
  <si>
    <t>AN ORDINANCE DECLARING THE ANNUAL BUDGET FOR C.Y. 2021 OF THE SANGGUNIANG KABATAAN OF BARANGAY MAGALLANES TO BE IN CONFORMITY WITH EXISTING LAWS, RULES AND REGULATIONS.</t>
  </si>
  <si>
    <t>2021-142-ANNUAL BUDGET FOR C.Y. 2021 OF THE SANGGUNIANG KABATAAN OF BARANGAY KASILAWAN</t>
  </si>
  <si>
    <t>AN ORDINANCE DECLARING THE ANNUAL BUDGET FOR C.Y. 2021 OF THE SANGGUNIANG KABATAAN OF BARANGAY KASILAWAN TO BE IN CONFORMITY WITH EXISTING LAWS, RULES AND REGULATIONS.</t>
  </si>
  <si>
    <t>2021-141-ANNUAL BUDGET FOR C.Y. 2021 OF BARANGAY GUADALUPE NUEVO</t>
  </si>
  <si>
    <t>AN ORDINANCE DECLARING THE ANNUAL BUDGET FOR C.Y. 2021 OF BARANGAY GUADALUPE NUEVO TO BE IN CONFORMITY WITH EXISTING LAWS, RULES AND REGULATIONS.</t>
  </si>
  <si>
    <t>2021-140-ANNUAL BUDGET FOR C.Y. 2021 OF BARANGAY COMEMBO</t>
  </si>
  <si>
    <t>AN ORDINANCE DECLARING THE ANNUAL BUDGET FOR C.Y. 2021 OF BARANGAY COMEMBO TO BE IN CONFORMITY WITH EXISTING LAWS, RULES AND REGULATIONS.</t>
  </si>
  <si>
    <t>2021-139-ANNUAL BUDGET FOR C.Y. 2021 OF BARANGAY URDANETA</t>
  </si>
  <si>
    <t>AN ORDINANCE DECLARING THE ANNUAL BUDGET FOR C.Y. 2021 OF BARANGAY URDANETA TO BE IN CONFORMITY WITH EXISTING LAWS, RULES AND REGULATIONS.</t>
  </si>
  <si>
    <t>2021-138-ANNUAL BUDGET FOR C.Y. 2021 OF BARANGAY PINAGKAISAHAN</t>
  </si>
  <si>
    <t>AN ORDINANCE DECLARING THE ANNUAL BUDGET FOR C.Y. 2021 OF BARANGAY PINAGKAISAHAN TO BE IN CONFORMITY WITH EXISTING LAWS, RULES AND REGULATIONS.</t>
  </si>
  <si>
    <t>2021-137-ANNUAL BUDGET FOR C.Y. 2021 OF BARANGAY CARMONA</t>
  </si>
  <si>
    <t>AN ORDINANCE DECLARING THE ANNUAL BUDGET FOR C.Y. 2021 OF BARANGAY CARMONA TO BE IN CONFORMITY WITH EXISTING LAWS, RULES AND REGULATIONS.</t>
  </si>
  <si>
    <t>2021-136-ANNUAL BUDGET FOR C.Y. 2021 OF BARANGAY SAN ISIDRO</t>
  </si>
  <si>
    <t>AN ORDINANCE DECLARING THE ANNUAL BUDGET FOR C.Y. 2021 OF BARANGAY SAN ISIDRO TO BE IN CONFORMITY WITH EXISTING LAWS, RULES AND REGULATIONS.</t>
  </si>
  <si>
    <t>2021-135-ANNUAL BUDGET FOR C.Y. 2021 OF BARANGAY MAGALLANES</t>
  </si>
  <si>
    <t>AN ORDINANCE DECLARING THE ANNUAL BUDGET FOR C.Y. 2021 OF BARANGAY MAGALLANES TO BE IN CONFORMITY WITH EXISTING LAWS, RULES AND REGULATIONS.</t>
  </si>
  <si>
    <t>2021-134-ANNUAL BUDGET FOR C.Y. 2021 OF BARANGAY SOUTH CEMBO</t>
  </si>
  <si>
    <t>AN ORDINANCE DECLARING THE ANNUAL BUDGET FOR C.Y. 2021 OF BARANGAY SOUTH CEMBO TO BE IN CONFORMITY WITH EXISTING LAWS, RULES AND REGULATIONS.</t>
  </si>
  <si>
    <t>2021-133-ANNUAL BUDGET FOR C.Y. 2021 OF BARANGAY SAN ANTONIO</t>
  </si>
  <si>
    <t>AN ORDINANCE DECLARING THE ANNUAL BUDGET FOR C.Y. 2021 OF BARANGAY SAN ANTONIO TO BE IN CONFORMITY WITH EXISTING LAWS, RULES AND REGULATIONS.</t>
  </si>
  <si>
    <t>2021-132-ANNUAL BUDGET FOR C.Y. 2021 OF BARANGAY PIO DEL PILAR</t>
  </si>
  <si>
    <t>AN ORDINANCE DECLARING THE ANNUAL BUDGET FOR C.Y. 2021 OF BARANGAY PIO DEL PILAR TO BE IN CONFORMITY WITH EXISTING LAWS, RULES AND REGULATIONS.</t>
  </si>
  <si>
    <t>2021-131-ANNUAL BUDGET FOR C.Y. 2021 OF BARANGAY TEJEROS</t>
  </si>
  <si>
    <t>AN ORDINANCE DECLARING THE ANNUAL BUDGET FOR C.Y. 2021 OF BARANGAY TEJEROS TO BE IN CONFORMITY WITH EXISTING LAWS, RULES AND REGULATIONS.</t>
  </si>
  <si>
    <t>2021-130-ANNUAL BUDGET FOR C.Y. 2021 OF BARANGAY POBLACION</t>
  </si>
  <si>
    <t>AN ORDINANCE DECLARING THE ANNUAL BUDGET FOR C.Y. 2021 OF BARANGAY POBLACION TO BE IN CONFORMITY WITH EXISTING LAWS, RULES AND REGULATIONS.</t>
  </si>
  <si>
    <t>2021-129-ANNUAL BUDGET FOR C.Y. 2021 OF BARANGAY SINGKAMAS</t>
  </si>
  <si>
    <t>AN ORDINANCE DECLARING THE ANNUAL BUDGET FOR C.Y. 2021 OF BARANGAY SINGKAMAS TO BE IN CONFORMITY WITH EXISTING LAWS, RULES AND REGULATIONS.</t>
  </si>
  <si>
    <t>2021-128-ANNUAL BUDGET FOR C.Y. 2021 OF BARANGAY DASMARIÃ‘AS</t>
  </si>
  <si>
    <t>AN ORDINANCE DECLARING THE ANNUAL BUDGET FOR C.Y. 2021 OF BARANGAY DASMARIÃ‘AS TO BE IN CONFORMITY WITH EXISTING LAWS, RULES AND REGULATIONS.</t>
  </si>
  <si>
    <t>2021-127-ANNUAL BUDGET FOR C.Y. 2021 OF BARANGAY WEST REMBO</t>
  </si>
  <si>
    <t>AN ORDINANCE DECLARING THE ANNUAL BUDGET FOR C.Y. 2021 OF BARANGAY WEST REMBO TO BE IN CONFORMITY WITH EXISTING LAWS, RULES AND REGULATIONS.</t>
  </si>
  <si>
    <t>2021-126-ANNUAL BUDGET FOR C.Y. 2021 OF BARANGAY VALENZUELA</t>
  </si>
  <si>
    <t>AN ORDINANCE DECLARING THE ANNUAL BUDGET FOR C.Y. 2021 OF BARANGAY VALENZUELA TO BE IN CONFORMITY WITH EXISTING LAWS, RULES AND REGULATIONS.</t>
  </si>
  <si>
    <t>2021-125-ANNUAL BUDGET FOR C.Y. 2021 OF BARANGAY GUADALUPE VIEJO</t>
  </si>
  <si>
    <t>AN ORDINANCE DECLARING THE ANNUAL BUDGET FOR C.Y. 2021 OF BARANGAY GUADALUPE VIEJO TO BE IN CONFORMITY WITH EXISTING LAWS, RULES AND REGULATIONS.</t>
  </si>
  <si>
    <t>2021-124-APPROVING THE POST-FIRE INCIDENT PROTOCOL OF THE CITY OF MAKATI</t>
  </si>
  <si>
    <t>AN ORDINANCE APPROVING THE POST-FIRE INCIDENT PROTOCOL OF THE CITY OF MAKATI, SUBJECT TO EXISTING LAWS, RULES AND REGULATIONS.</t>
  </si>
  <si>
    <t>2021-123-ANNUAL BUDGET FOR C.Y. 2021 OF BARANGAY RIZAL</t>
  </si>
  <si>
    <t>AN ORDINANCE DECLARING THE ANNUAL BUDGET FOR C.Y. 2021 OF BARANGAY RIZAL TO BE IN CONFORMITY WITH EXISTING LAWS, RULES AND REGULATIONS.</t>
  </si>
  <si>
    <t>2021-122-BARANGAY DEVELOPMENT INVESTMENT PROGRAM (BDIP) FOR C.Y. 2020-2022 OF BARANGAY POBLACION</t>
  </si>
  <si>
    <t>AN ORDINANCE DECLARING THE BARANGAY DEVELOPMENT INVESTMENT PROGRAM (BDIP) FOR C.Y. 2020-2022 OF BARANGAY POBLACION TO BE IN CONFORMITY WITH EXISTING LAWS, RULES AND REGULATIONS.</t>
  </si>
  <si>
    <t>2021-121-BARANGAY DEVELOPMENT PLAN (BDP) FOR C.Y. 2020-2025 OF BARANGAY POBLACION</t>
  </si>
  <si>
    <t>AN ORDINANCE DECLARING THE BARANGAY DEVELOPMENT PLAN (BDP) FOR C.Y. 2020-2025 OF BARANGAY POBLACION TO BE IN CONFORMITY WITH EXISTING LAWS, RULES AND REGULATIONS.</t>
  </si>
  <si>
    <t>2021-120-ANNUAL BUDGET FOR C.Y. 2021 OF THE SANGGUNIANG KABATAAN OF BARANGAY RIZAL</t>
  </si>
  <si>
    <t>AN ORDINANCE DECLARING THE ANNUAL BUDGET FOR C.Y. 2021 OF THE SANGGUNIANG KABATAAN OF BARANGAY RIZAL TO BE IN CONFORMITY WITH EXISTING LAWS, RULES AND REGULATIONS.</t>
  </si>
  <si>
    <t>2021-119-ANNUAL BUDGET FOR C.Y. 2021 OF THE SANGGUNIANG KABATAAN OF BARANGAY URDANETA</t>
  </si>
  <si>
    <t>AN ORDINANCE DECLARING THE ANNUAL BUDGET FOR C.Y. 2021 OF THE SANGGUNIANG KABATAAN OF BARANGAY URDANETA TO BE IN CONFORMITY WITH EXISTING LAWS, RULES AND REGULATIONS.</t>
  </si>
  <si>
    <t>2021-118-ANNUAL BUDGET FOR C.Y. 2021 OF THE SANGGUNIANG KABATAAN OF BARANGAY EAST REMBO</t>
  </si>
  <si>
    <t>AN ORDINANCE DECLARING THE ANNUAL BUDGET FOR C.Y. 2021 OF THE SANGGUNIANG KABATAAN OF BARANGAY EAST REMBO TO BE IN CONFORMITY WITH EXISTING LAWS, RULES AND REGULATIONS.</t>
  </si>
  <si>
    <t>2021-117-ANNUAL BUDGET FOR C.Y. 2021 OF THE SANGGUNIANG KABATAAN OF BARANGAY PEMBO</t>
  </si>
  <si>
    <t>AN ORDINANCE DECLARING THE ANNUAL BUDGET FOR C.Y. 2021 OF THE SANGGUNIANG KABATAAN OF BARANGAY PEMBO TO BE IN CONFORMITY WITH EXISTING LAWS, RULES AND REGULATIONS.</t>
  </si>
  <si>
    <t>2021-116-ANNUAL INVESTMENT PROGRAM FOR C.Y. 2021 OF BARANGAY PEMBO</t>
  </si>
  <si>
    <t>AN ORDINANCE DECLARING THE ANNUAL INVESTMENT PROGRAM FOR C.Y. 2021 OF BARANGAY PEMBO TO BE IN CONFORMITY WITH EXISTING LAWS, RULES AND REGULATIONS.</t>
  </si>
  <si>
    <t>2021-115-ANNUAL BUDGET FOR C.Y. 2021 OF BARANGAY PITOGO</t>
  </si>
  <si>
    <t>AN ORDINANCE DECLARING THE ANNUAL BUDGET FOR C.Y. 2021 OF BARANGAY PITOGO TO BE IN CONFORMITY WITH EXISTING LAWS, RULES AND REGULATIONS.</t>
  </si>
  <si>
    <t>2021-114-ANNUAL BUDGET FOR C.Y. 2021 OF BARANGAY BEL-AIR</t>
  </si>
  <si>
    <t>AN ORDINANCE DECLARING THE ANNUAL BUDGET FOR C.Y. 2021 OF BARANGAY BEL-AIR TO BE IN CONFORMITY WITH EXISTING LAWS, RULES AND REGULATIONS.</t>
  </si>
  <si>
    <t>2021-113-ANNUAL BUDGET FOR C.Y. 2021 OF BARANGAY CEMBO</t>
  </si>
  <si>
    <t>AN ORDINANCE DECLARING THE ANNUAL BUDGET FOR C.Y. 2021 OF BARANGAY CEMBO TO BE IN CONFORMITY WITH EXISTING LAWS, RULES AND REGULATIONS.</t>
  </si>
  <si>
    <t>2021-112-ANNUAL BUDGET FOR C.Y. 2021 OF BARANGAY STA. CRUZ</t>
  </si>
  <si>
    <t>AN ORDINANCE DECLARING THE ANNUAL BUDGET FOR C.Y. 2021 OF BARANGAY STA. CRUZ TO BE IN CONFORMITY WITH EXISTING LAWS, RULES AND REGULATIONS.</t>
  </si>
  <si>
    <t>2021-111-ANNUAL BUDGET FOR C.Y. 2021 OF BARANGAY KASILAWAN</t>
  </si>
  <si>
    <t>AN ORDINANCE DECLARING THE ANNUAL BUDGET FOR C.Y. 2021 OF BARANGAY KASILAWAN TO BE IN CONFORMITY WITH EXISTING LAWS, RULES AND REGULATIONS.</t>
  </si>
  <si>
    <t>2021-110-ANNUAL BUDGET FOR C.Y. 2021 OF BARANGAY POST PROPER NORTHSIDE</t>
  </si>
  <si>
    <t>AN ORDINANCE DECLARING THE ANNUAL BUDGET FOR C.Y. 2021 OF BARANGAY POST PROPER NORTHSIDE TO BE IN CONFORMITY WITH EXISTING LAWS, RULES AND REGULATIONS.</t>
  </si>
  <si>
    <t>2021-109-ANNUAL BUDGET FOR C.Y. 2021 OF BARANGAY LA PAZ</t>
  </si>
  <si>
    <t>AN ORDINANCE DECLARING THE ANNUAL BUDGET FOR C.Y. 2021 OF BARANGAY LA PAZ TO BE IN CONFORMITY WITH EXISTING LAWS, RULES AND REGULATIONS.</t>
  </si>
  <si>
    <t>2021-108-ANNUAL BUDGET FOR C.Y. 2021 OF THE SANGGUNIANG KABATAAN OF BARANGAY SINGKAMAS</t>
  </si>
  <si>
    <t>AN ORDINANCE DECLARING THE ANNUAL BUDGET FOR C.Y. 2021 OF THE SANGGUNIANG KABATAAN OF BARANGAY SINGKAMAS TO BE IN CONFORMITY WITH EXISTING LAWS, RULES AND REGULATIONS.</t>
  </si>
  <si>
    <t>2021-107-ANNUAL BUDGET FOR C.Y. 2021 OF THE SANGGUNIANG KABATAAN OF BARANGAY WEST REMBO</t>
  </si>
  <si>
    <t>AN ORDINANCE DECLARING THE ANNUAL BUDGET FOR C.Y. 2021 OF THE SANGGUNIANG KABATAAN OF BARANGAY WEST REMBO TO BE IN CONFORMITY WITH EXISTING LAWS, RULES AND REGULATIONS.</t>
  </si>
  <si>
    <t>2021-106-SUPPLEMENTAL INVESTMENT PROGRAM FOR C.Y. 2021 OF BARANGAY KASILAWAN</t>
  </si>
  <si>
    <t>AN ORDINANCE DECLARING THE SUPPLEMENTAL INVESTMENT PROGRAM FOR C.Y. 2021 OF BARANGAY KASILAWAN TO BE IN CONFORMITY WITH EXISTING LAWS, RULES AND REGULATIONS.</t>
  </si>
  <si>
    <t>2021-105-ANNUAL INVESTMENT PROGRAM FOR C.Y. 2021 OF BARANGAY WEST REMBO</t>
  </si>
  <si>
    <t>AN ORDINANCE DECLARING THE ANNUAL INVESTMENT PROGRAM FOR C.Y. 2021 OF BARANGAY WEST REMBO TO BE IN CONFORMITY WITH EXISTING LAWS, RULES AND REGULATIONS.</t>
  </si>
  <si>
    <t>2021-104-ANNUAL INVESTMENT PROGRAM FOR C.Y. 2021 OF BARANGAY GUADALUPE NUEVO</t>
  </si>
  <si>
    <t>AN ORDINANCE DECLARING THE ANNUAL INVESTMENT PROGRAM FOR C.Y. 2021 OF BARANGAY GUADALUPE NUEVO TO BE IN CONFORMITY WITH EXISTING LAWS, RULES AND REGULATIONS.</t>
  </si>
  <si>
    <t>2021-103-ANNUAL INVESTMENT PROGRAM FOR C.Y. 2021 OF BARANGAY OLYMPIA</t>
  </si>
  <si>
    <t>AN ORDINANCE DECLARING THE ANNUAL INVESTMENT PROGRAM FOR C.Y. 2021 OF BARANGAY OLYMPIA TO BE IN CONFORMITY WITH EXISTING LAWS, RULES AND REGULATIONS.</t>
  </si>
  <si>
    <t>2021-102-SUPPLEMENTAL BUDGET NO. 3 FOR CALENDAR YEAR 2021</t>
  </si>
  <si>
    <t>AN ORDINANCE APPROPRIATING THE AMOUNT OF TWO HUNDRED SEVENTY MILLION EIGHT HUNDRED FORTY-ONE THOUSAND AND FIFTY-TWO PESOS (â‚±270,841,052.00) AS SUPPLEMENTAL BUDGET NO. 3 FOR CALENDAR YEAR 2021 WHICH IS INTENDED TO MEET THE BUDGETARY REQUIREMENTS OF VARIOUS COVID-19 RELATED EXPENDITURES OF THE CITY GOVERNMENT AS STATED IN LBP FORM NO. 9, FUNDS SHALL BE TAKEN FROM THE FUNDING SOURCES STATED IN LBP FORM NO. 8, SUBJECT TO APPLICABLE LAWS AND AUDITING RULES AND PROCEDURES.</t>
  </si>
  <si>
    <t>2021-101-ANNUAL BARANGAY YOUTH INVESTMENT PROGRAM (ABYIP) FOR C.Y. 2021 OF THE SANGGUNIANG KABATAAN OF BARANGAY SAN ISIDRO</t>
  </si>
  <si>
    <t>AN ORDINANCE DECLARING THE ANNUAL BARANGAY YOUTH INVESTMENT PROGRAM (ABYIP) FOR C.Y. 2021 OF THE SANGGUNIANG KABATAAN OF BARANGAY SAN ISIDRO TO BE IN CONFORMITY WITH EXISTING LAWS, RULES AND REGULATIONS.</t>
  </si>
  <si>
    <t>2021-100-ANNUAL BUDGET FOR C.Y. 2021 OF THE SANGGUNIANG KABATAAN OF BARANGAY PALANAN</t>
  </si>
  <si>
    <t>AN ORDINANCE DECLARING THE ANNUAL BUDGET FOR C.Y. 2021 OF THE SANGGUNIANG KABATAAN OF BARANGAY PALANAN TO BE IN CONFORMITY WITH EXISTING LAWS, RULES AND REGULATIONS.</t>
  </si>
  <si>
    <t>2021-099-ANNUAL BUDGET FOR C.Y. 2021 OF BARANGAY FORBES PARK</t>
  </si>
  <si>
    <t>AN ORDINANCE DECLARING THE ANNUAL BUDGET FOR C.Y. 2021 OF BARANGAY FORBES PARK TO BE IN CONFORMITY WITH EXISTING LAWS, RULES AND REGULATIONS.</t>
  </si>
  <si>
    <t>2021-098-ANNUAL INVESTMENT PROGRAM FOR C.Y. 2021 OF BARANGAY RIZAL</t>
  </si>
  <si>
    <t>AN ORDINANCE DECLARING THE ANNUAL INVESTMENT PROGRAM FOR C.Y. 2021 OF BARANGAY RIZAL TO BE IN CONFORMITY WITH EXISTING LAWS, RULES AND REGULATIONS.</t>
  </si>
  <si>
    <t>2021-097-ANNUAL BUDGET FOR C.Y. 2021 OF BARANGAY BANGKAL</t>
  </si>
  <si>
    <t>AN ORDINANCE DECLARING THE ANNUAL BUDGET FOR C.Y. 2021 OF BARANGAY BANGKAL TO BE IN CONFORMITY WITH EXISTING LAWS, RULES AND REGULATIONS.</t>
  </si>
  <si>
    <t>2021-096-GRANT OF HONORARIA/PER DIEM TO ALL LICENSED AND NON-LICENSED MEDICAL PROFESSIONALS FROM THE PRIVATE SECTOR WHO SHALL RENDER SERVICE IN THE CITY OF MAKATIâ€™S VACCINATION PROGRAM AGAINST COVID-19</t>
  </si>
  <si>
    <t>AN ORDINANCE AUTHORIZING THE GRANT OF HONORARIA/PER DIEM TO ALL LICENSED AND NON-LICENSED MEDICAL PROFESSIONALS FROM THE PRIVATE SECTOR WHO SHALL RENDER SERVICE IN THE CITY OF MAKATIâ€™S VACCINATION PROGRAM AGAINST COVID-19 AND FOR OTHER PURPOSES, SUBJECT TO EXISTING LAWS, RULES AND REGULATIONS.</t>
  </si>
  <si>
    <t>2021-095-SUPPLEMENTAL BUDGET NO. 2 FOR CALENDAR YEAR 2021</t>
  </si>
  <si>
    <t>AN ORDINANCE APPROPRIATING THE AMOUNT OF ONE BILLION EIGHT HUNDRED NINETY-SIX MILLION SIX HUNDRED FIVE THOUSAND PESOS (â‚±1,896,605,000.00) AS SUPPLEMENTAL BUDGET NO. 2 FOR CALENDAR YEAR 2021 WHICH IS INTENDED TO MEET THE BUDGETARY REQUIREMENTS OF THE VARIOUS PRIORITY PROGRAMS AND PROJECTS OF THE CITY GOVERNMENT AS STATED IN LBP FORM NO. 9, FUNDS SHALL BE TAKEN FROM THE FUNDING SOURCES STATED IN LBP FORM NO. 8, SUBJECT TO APPLICABLE LAWS AND AUDITING RULES AND PROCEDURES.</t>
  </si>
  <si>
    <t>2021-094-PROVIDING FOR THE ESTABLISHMENT OF COVID-19 VACCINATION SITE STANDARDIZATION PROTOCOLS AND REGISTRATION PROCESS OF THE CITY OF MAKATI</t>
  </si>
  <si>
    <t>AN ORDINANCE PROVIDING FOR THE ESTABLISHMENT OF COVID-19 VACCINATION SITE STANDARDIZATION PROTOCOLS AND REGISTRATION PROCESS OF THE CITY OF MAKATI, SUBJECT TO EXISTING LAWS, RULES AND REGULATIONS.</t>
  </si>
  <si>
    <t>2021-093-ANNUAL BUDGET FOR C.Y. 2021 OF THE SANGGUNIANG KABATAAN OF BARANGAY POST PROPER SOUTHSIDE</t>
  </si>
  <si>
    <t>AN ORDINANCE DECLARING THE ANNUAL BUDGET FOR C.Y. 2021 OF THE SANGGUNIANG KABATAAN OF BARANGAY POST PROPER SOUTHSIDE TO BE IN CONFORMITY WITH EXISTING LAWS, RULES AND REGULATIONS.</t>
  </si>
  <si>
    <t>2021-092-ANNUAL BUDGET FOR C.Y. 2021 OF THE SANGGUNIANG KABATAAN OF BARANGAY POST PROPER NORTHSIDE</t>
  </si>
  <si>
    <t>AN ORDINANCE DECLARING THE ANNUAL BUDGET FOR C.Y. 2021 OF THE SANGGUNIANG KABATAAN OF BARANGAY POST PROPER NORTHSIDE TO BE IN CONFORMITY WITH EXISTING LAWS, RULES AND REGULATIONS.</t>
  </si>
  <si>
    <t>2021-091-ANNUAL BUDGET FOR C.Y. 2021 OF THE SANGGUNIANG KABATAAN OF BARANGAY TEJEROS</t>
  </si>
  <si>
    <t>AN ORDINANCE DECLARING THE ANNUAL BUDGET FOR C.Y. 2021 OF THE SANGGUNIANG KABATAAN OF BARANGAY TEJEROS TO BE IN CONFORMITY WITH EXISTING LAWS, RULES AND REGULATIONS.</t>
  </si>
  <si>
    <t>2021-090-ANNUAL INVESTMENT PROGRAM FOR C.Y. 2021 OF BARANGAY BEL-AIR</t>
  </si>
  <si>
    <t>AN ORDINANCE DECLARING THE ANNUAL INVESTMENT PROGRAM FOR C.Y. 2021 OF BARANGAY BEL-AIR TO BE IN CONFORMITY WITH EXISTING LAWS, RULES AND REGULATIONS.</t>
  </si>
  <si>
    <t>2021-089-ANNUAL INVESTMENT PROGRAM FOR C.Y. 2021 OF BARANGAY PIO DEL PILAR</t>
  </si>
  <si>
    <t>AN ORDINANCE DECLARING THE ANNUAL INVESTMENT PROGRAM FOR C.Y. 2021 OF BARANGAY PIO DEL PILAR TO BE IN CONFORMITY WITH EXISTING LAWS, RULES AND REGULATIONS.</t>
  </si>
  <si>
    <t>2021-088-ANNUAL INVESTMENT PROGRAM FOR C.Y. 2021 OF BARANGAY DASMARIÃ‘AS</t>
  </si>
  <si>
    <t>AN ORDINANCE DECLARING THE ANNUAL INVESTMENT PROGRAM FOR C.Y. 2021 OF BARANGAY DASMARIÃ‘AS TO BE IN CONFORMITY WITH EXISTING LAWS, RULES AND REGULATIONS.</t>
  </si>
  <si>
    <t>2021-087-ANNUAL INVESTMENT PROGRAM FOR C.Y. 2021 OF BARANGAY COMEMBO</t>
  </si>
  <si>
    <t>AN ORDINANCE DECLARING THE ANNUAL INVESTMENT PROGRAM FOR C.Y. 2021 OF BARANGAY COMEMBO TO BE IN CONFORMITY WITH EXISTING LAWS, RULES AND REGULATIONS.</t>
  </si>
  <si>
    <t>2021-086-ANNUAL INVESTMENT PROGRAM FOR C.Y. 2021 OF BARANGAY CARMONA</t>
  </si>
  <si>
    <t>AN ORDINANCE DECLARING THE ANNUAL INVESTMENT PROGRAM FOR C.Y. 2021 OF BARANGAY CARMONA TO BE IN CONFORMITY WITH EXISTING LAWS, RULES AND REGULATIONS.</t>
  </si>
  <si>
    <t>2021-085-ANNUAL INVESTMENT PROGRAM FOR C.Y. 2021 OF BARANGAY VALENZUELA</t>
  </si>
  <si>
    <t>AN ORDINANCE DECLARING THE ANNUAL INVESTMENT PROGRAM FOR C.Y. 2021 OF BARANGAY VALENZUELA TO BE IN CONFORMITY WITH EXISTING LAWS, RULES AND REGULATIONS.</t>
  </si>
  <si>
    <t>2021-084-ANNUAL BUDGET FOR C.Y. 2021 OF BARANGAY POST PROPER SOUTHSIDE</t>
  </si>
  <si>
    <t>AN ORDINANCE DECLARING THE ANNUAL BUDGET FOR C.Y. 2021 OF BARANGAY POST PROPER SOUTHSIDE TO BE IN CONFORMITY WITH EXISTING LAWS, RULES AND REGULATIONS.</t>
  </si>
  <si>
    <t>2021-083-ANNUAL BUDGET FOR C.Y. 2021 OF THE SANGGUNIANG KABATAAN OF BARANGAY SOUTH CEMBO</t>
  </si>
  <si>
    <t>AN ORDINANCE DECLARING THE ANNUAL BUDGET FOR C.Y. 2021 OF THE SANGGUNIANG KABATAAN OF BARANGAY SOUTH CEMBO TO BE IN CONFORMITY WITH EXISTING LAWS, RULES AND REGULATIONS.</t>
  </si>
  <si>
    <t>2021-082-ANNUAL BUDGET FOR C.Y. 2021 OF THE SANGGUNIANG KABATAAN OF BARANGAY GUADALUPE VIEJO</t>
  </si>
  <si>
    <t>AN ORDINANCE DECLARING THE ANNUAL BUDGET FOR C.Y. 2021 OF THE SANGGUNIANG KABATAAN OF BARANGAY GUADALUPE VIEJO TO BE IN CONFORMITY WITH EXISTING LAWS, RULES AND REGULATIONS.</t>
  </si>
  <si>
    <t>2021-081-ANNUAL INVESTMENT PROGRAM FOR C.Y. 2021 OF BARANGAY KASILAWAN</t>
  </si>
  <si>
    <t>AN ORDINANCE DECLARING THE ANNUAL INVESTMENT PROGRAM FOR C.Y. 2021 OF BARANGAY KASILAWAN TO BE IN CONFORMITY WITH EXISTING LAWS, RULES AND REGULATIONS.</t>
  </si>
  <si>
    <t>2021-080-ANNUAL BARANGAY YOUTH INVESTMENT PROGRAM (ABYIP) FOR C.Y. 2021 OF THE SANGGUNIANG KABATAAN OF BARANGAY DASMARIÃ‘AS</t>
  </si>
  <si>
    <t>AN ORDINANCE DECLARING THE ANNUAL BARANGAY YOUTH INVESTMENT PROGRAM (ABYIP) FOR C.Y. 2021 OF THE SANGGUNIANG KABATAAN OF BARANGAY DASMARIÃ‘AS TO BE IN CONFORMITY WITH EXISTING LAWS, RULES AND REGULATIONS.</t>
  </si>
  <si>
    <t>2021-079-ANNUAL INVESTMENT PROGRAM FOR C.Y. 2021 OF BARANGAY PITOGO</t>
  </si>
  <si>
    <t>AN ORDINANCE DECLARING THE ANNUAL INVESTMENT PROGRAM FOR C.Y. 2021 OF BARANGAY PITOGO TO BE IN CONFORMITY WITH EXISTING LAWS, RULES AND REGULATIONS.</t>
  </si>
  <si>
    <t>2021-078-ANNUAL BUDGET FOR C.Y. 2021 OF THE SANGGUNIANG KABATAAN OF BARANGAY PIO DEL PILAR</t>
  </si>
  <si>
    <t>AN ORDINANCE DECLARING THE ANNUAL BUDGET FOR C.Y. 2021 OF THE SANGGUNIANG KABATAAN OF BARANGAY PIO DEL PILAR TO BE IN CONFORMITY WITH EXISTING LAWS, RULES AND REGULATIONS.</t>
  </si>
  <si>
    <t>2021-077-ANNUAL BUDGET FOR C.Y. 2021 OF THE SANGGUNIANG KABATAAN OF BARANGAY SAN LORENZO</t>
  </si>
  <si>
    <t>AN ORDINANCE DECLARING THE ANNUAL BUDGET FOR C.Y. 2021 OF THE SANGGUNIANG KABATAAN OF BARANGAY SAN LORENZO TO BE IN CONFORMITY WITH EXISTING LAWS, RULES AND REGULATIONS.</t>
  </si>
  <si>
    <t>2021-076-ANNUAL BUDGET FOR C.Y. 2021 OF THE SANGGUNIANG KABATAAN OF BARANGAY GUADALUPE NUEVO</t>
  </si>
  <si>
    <t>AN ORDINANCE DECLARING THE ANNUAL BUDGET FOR C.Y. 2021 OF THE SANGGUNIANG KABATAAN OF BARANGAY GUADALUPE NUEVO TO BE IN CONFORMITY WITH EXISTING LAWS, RULES AND REGULATIONS.</t>
  </si>
  <si>
    <t>2021-075-ANNUAL INVESTMENT PROGRAM FOR C.Y. 2021 OF BARANGAY PINAGKAISAHAN</t>
  </si>
  <si>
    <t>AN ORDINANCE DECLARING THE ANNUAL INVESTMENT PROGRAM FOR C.Y. 2021 OF BARANGAY PINAGKAISAHAN TO BE IN CONFORMITY WITH EXISTING LAWS, RULES AND REGULATIONS.</t>
  </si>
  <si>
    <t>2021-074-ANNUAL INVESTMENT PROGRAM FOR C.Y. 2021 OF BARANGAY STA. CRUZ</t>
  </si>
  <si>
    <t>AN ORDINANCE DECLARING THE ANNUAL INVESTMENT PROGRAM FOR C.Y. 2021 OF BARANGAY STA. CRUZ TO BE IN CONFORMITY WITH EXISTING LAWS, RULES AND REGULATIONS.</t>
  </si>
  <si>
    <t>2021-073-ANNUAL INVESTMENT PROGRAM FOR C.Y. 2021 OF BARANGAY GUADALUPE VIEJO</t>
  </si>
  <si>
    <t>AN ORDINANCE DECLARING THE ANNUAL INVESTMENT PROGRAM FOR C.Y. 2021 OF BARANGAY GUADALUPE VIEJO TO BE IN CONFORMITY WITH EXISTING LAWS, RULES AND REGULATIONS.</t>
  </si>
  <si>
    <t>2021-072-ANNUAL INVESTMENT PROGRAM FOR C.Y. 2021 OF BARANGAY SINGKAMAS</t>
  </si>
  <si>
    <t>AN ORDINANCE DECLARING THE ANNUAL INVESTMENT PROGRAM FOR C.Y. 2021 OF BARANGAY SINGKAMAS TO BE IN CONFORMITY WITH EXISTING LAWS, RULES AND REGULATIONS.</t>
  </si>
  <si>
    <t>2021-071-ANNUAL INVESTMENT PROGRAM FOR C.Y. 2021 OF BARANGAY CEMBO</t>
  </si>
  <si>
    <t>AN ORDINANCE DECLARING THE ANNUAL INVESTMENT PROGRAM FOR C.Y. 2021 OF BARANGAY CEMBO TO BE IN CONFORMITY WITH EXISTING LAWS, RULES AND REGULATIONS.</t>
  </si>
  <si>
    <t>2021-070-ANNUAL INVESTMENT PROGRAM FOR C.Y. 2021 OF BARANGAY URDANETA</t>
  </si>
  <si>
    <t>AN ORDINANCE DECLARING THE ANNUAL INVESTMENT PROGRAM FOR C.Y. 2021 OF BARANGAY URDANETA TO BE IN CONFORMITY WITH EXISTING LAWS, RULES AND REGULATIONS.</t>
  </si>
  <si>
    <t>2021-069-ANNUAL BUDGET FOR C.Y. 2021 OF BARANGAY EAST REMBO</t>
  </si>
  <si>
    <t>AN ORDINANCE DECLARING THE ANNUAL BUDGET FOR C.Y. 2021 OF BARANGAY EAST REMBO TO BE IN CONFORMITY WITH EXISTING LAWS, RULES AND REGULATIONS.</t>
  </si>
  <si>
    <t>2021-068-INSTITUTIONALIZING THE HEREIN MENTIONED FACILITIES AS CITY GOVERNMENTâ€“OWNED HEALTH FACILITIES</t>
  </si>
  <si>
    <t>AN ORDINANCE INSTITUTIONALIZING THE HEREIN MENTIONED FACILITIES AS CITY GOVERNMENTâ€“OWNED HEALTH FACILITIES, SUBJECT TO EXISTING LAWS, RULES AND REGULATIONS.</t>
  </si>
  <si>
    <t>2021-067-ANNUAL INVESTMENT PROGRAM FOR C.Y. 2021 OF BARANGAY POBLACION</t>
  </si>
  <si>
    <t>AN ORDINANCE DECLARING THE ANNUAL INVESTMENT PROGRAM FOR C.Y. 2021 OF BARANGAY POBLACION TO BE IN CONFORMITY WITH EXISTING LAWS, RULES AND REGULATIONS.</t>
  </si>
  <si>
    <t>2021-066-ANNUAL INVESTMENT PROGRAM FOR C.Y. 2021 OF BARANGAY TEJEROS</t>
  </si>
  <si>
    <t>AN ORDINANCE DECLARING THE ANNUAL INVESTMENT PROGRAM FOR C.Y. 2021 OF BARANGAY TEJEROS TO BE IN CONFORMITY WITH EXISTING LAWS, RULES AND REGULATIONS.</t>
  </si>
  <si>
    <t>2021-065-ANNUAL INVESTMENT PROGRAM FOR C.Y. 2021 OF BARANGAY SAN ANTONIO</t>
  </si>
  <si>
    <t>AN ORDINANCE DECLARING THE ANNUAL INVESTMENT PROGRAM FOR C.Y. 2021 OF BARANGAY SAN ANTONIO TO BE IN CONFORMITY WITH EXISTING LAWS, RULES AND REGULATIONS.</t>
  </si>
  <si>
    <t>2021-064-ANNUAL INVESTMENT PROGRAM FOR C.Y. 2021 OF BARANGAY SOUTH CEMBO</t>
  </si>
  <si>
    <t>AN ORDINANCE DECLARING THE ANNUAL INVESTMENT PROGRAM FOR C.Y. 2021 OF BARANGAY SOUTH CEMBO TO BE IN CONFORMITY WITH EXISTING LAWS, RULES AND REGULATIONS.</t>
  </si>
  <si>
    <t>2021-063-ANNUAL INVESTMENT PROGRAM FOR C.Y. 2021 OF BARANGAY LA PAZ</t>
  </si>
  <si>
    <t>AN ORDINANCE DECLARING THE ANNUAL INVESTMENT PROGRAM FOR C.Y. 2021 OF BARANGAY LA PAZ TO BE IN CONFORMITY WITH EXISTING LAWS, RULES AND REGULATIONS.</t>
  </si>
  <si>
    <t>2021-062-ANNUAL INVESTMENT PROGRAM FOR C.Y. 2021 OF BARANGAY POST PROPER NORTHSIDE</t>
  </si>
  <si>
    <t>AN ORDINANCE DECLARING THE ANNUAL INVESTMENT PROGRAM FOR C.Y. 2021 OF BARANGAY POST PROPER NORTHSIDE TO BE IN CONFORMITY WITH EXISTING LAWS, RULES AND REGULATIONS.</t>
  </si>
  <si>
    <t>2021-061-ANNUAL BARANGAY YOUTH INVESTMENT PROGRAM (ABYIP) FOR C.Y. 2021 OF THE SANGGUNIANG KABATAAN OF BARANGAY BANGKAL</t>
  </si>
  <si>
    <t>AN ORDINANCE DECLARING THE ANNUAL BARANGAY YOUTH INVESTMENT PROGRAM (ABYIP) FOR C.Y. 2021 OF THE SANGGUNIANG KABATAAN OF BARANGAY BANGKAL TO BE IN CONFORMITY WITH EXISTING LAWS, RULES AND REGULATIONS.</t>
  </si>
  <si>
    <t>2021-060-ANNUAL BARANGAY YOUTH INVESTMENT PROGRAM (ABYIP) FOR C.Y. 2021 OF THE SANGGUNIANG KABATAAN OF BARANGAY BEL-AIR</t>
  </si>
  <si>
    <t>AN ORDINANCE DECLARING THE ANNUAL BARANGAY YOUTH INVESTMENT PROGRAM (ABYIP) FOR C.Y. 2021 OF THE SANGGUNIANG KABATAAN OF BARANGAY BEL-AIR TO BE IN CONFORMITY WITH EXISTING LAWS, RULES AND REGULATIONS.</t>
  </si>
  <si>
    <t>2021-059-ANNUAL BARANGAY YOUTH INVESTMENT PROGRAM (ABYIP) FOR C.Y. 2021 OF THE SANGGUNIANG KABATAAN OF BARANGAY FORBES PARK</t>
  </si>
  <si>
    <t>AN ORDINANCE DECLARING THE ANNUAL BARANGAY YOUTH INVESTMENT PROGRAM (ABYIP) FOR C.Y. 2021 OF THE SANGGUNIANG KABATAAN OF BARANGAY FORBES PARK TO BE IN CONFORMITY WITH EXISTING LAWS, RULES AND REGULATIONS.</t>
  </si>
  <si>
    <t>2021-058-ANNUAL BARANGAY YOUTH INVESTMENT PROGRAM (ABYIP) FOR C.Y. 2021 OF THE SANGGUNIANG KABATAAN OF BARANGAY KASILAWAN</t>
  </si>
  <si>
    <t>AN ORDINANCE DECLARING THE ANNUAL BARANGAY YOUTH INVESTMENT PROGRAM (ABYIP) FOR C.Y. 2021 OF THE SANGGUNIANG KABATAAN OF BARANGAY KASILAWAN TO BE IN CONFORMITY WITH EXISTING LAWS, RULES AND REGULATIONS.</t>
  </si>
  <si>
    <t>2021-057-ANNUAL BUDGET FOR C.Y. 2021 OF THE SANGGUNIANG KABATAAN OF BARANGAY PINAGKAISAHAN</t>
  </si>
  <si>
    <t>AN ORDINANCE DECLARING THE ANNUAL BUDGET FOR C.Y. 2021 OF THE SANGGUNIANG KABATAAN OF BARANGAY PINAGKAISAHAN TO BE IN CONFORMITY WITH EXISTING LAWS, RULES AND REGULATIONS.</t>
  </si>
  <si>
    <t>2021-056-ANNUAL BUDGET FOR C.Y. 2021 OF THE SANGGUNIANG KABATAAN OF BARANGAY PITOGO</t>
  </si>
  <si>
    <t>AN ORDINANCE DECLARING THE ANNUAL BUDGET FOR C.Y. 2021 OF THE SANGGUNIANG KABATAAN OF BARANGAY PITOGO TO BE IN CONFORMITY WITH EXISTING LAWS, RULES AND REGULATIONS.</t>
  </si>
  <si>
    <t>2021-055-ANNUAL BARANGAY YOUTH INVESTMENT PROGRAM (ABYIP) FOR C.Y. 2021 OF THE SANGGUNIANG KABATAAN OF BARANGAY URDANETA</t>
  </si>
  <si>
    <t>AN ORDINANCE DECLARING THE ANNUAL BARANGAY YOUTH INVESTMENT PROGRAM (ABYIP) FOR C.Y. 2021 OF THE SANGGUNIANG KABATAAN OF BARANGAY URDANETA TO BE IN CONFORMITY WITH EXISTING LAWS, RULES AND REGULATIONS.</t>
  </si>
  <si>
    <t>2021-054-ANNUAL BUDGET FOR C.Y. 2021 OF THE SANGGUNIANG KABATAAN OF BARANGAY SAN ANTONIO</t>
  </si>
  <si>
    <t>AN ORDINANCE DECLARING THE ANNUAL BUDGET FOR C.Y. 2021 OF THE SANGGUNIANG KABATAAN OF BARANGAY SAN ANTONIO TO BE IN CONFORMITY WITH EXISTING LAWS, RULES AND REGULATIONS.</t>
  </si>
  <si>
    <t>2021-053-ANNUAL BUDGET FOR C.Y. 2021 OF THE SANGGUNIANG KABATAAN OF BARANGAY STA. CRUZ</t>
  </si>
  <si>
    <t>AN ORDINANCE DECLARING THE ANNUAL BUDGET FOR C.Y. 2021 OF THE SANGGUNIANG KABATAAN OF BARANGAY STA. CRUZ TO BE IN CONFORMITY WITH EXISTING LAWS, RULES AND REGULATIONS.</t>
  </si>
  <si>
    <t>2021-052-ANNUAL BUDGET FOR C.Y. 2021 OF THE SANGGUNIANG KABATAAN OF BARANGAY CARMONA</t>
  </si>
  <si>
    <t>AN ORDINANCE DECLARING THE ANNUAL BUDGET FOR C.Y. 2021 OF THE SANGGUNIANG KABATAAN OF BARANGAY CARMONA TO BE IN CONFORMITY WITH EXISTING LAWS, RULES AND REGULATIONS.</t>
  </si>
  <si>
    <t>2021-051-ANNUAL INVESTMENT PROGRAM FOR C.Y. 2021 OF BARANGAY SAN ISIDRO</t>
  </si>
  <si>
    <t>AN ORDINANCE DECLARING THE ANNUAL INVESTMENT PROGRAM FOR C.Y. 2021 OF BARANGAY SAN ISIDRO TO BE IN CONFORMITY WITH EXISTING LAWS, RULES AND REGULATIONS.</t>
  </si>
  <si>
    <t>2021-050-ANNUAL INVESTMENT PROGRAM FOR C.Y. 2021 OF BARANGAY MAGALLANES</t>
  </si>
  <si>
    <t>AN ORDINANCE DECLARING THE ANNUAL INVESTMENT PROGRAM FOR C.Y. 2021 OF BARANGAY MAGALLANES TO BE IN CONFORMITY WITH EXISTING LAWS, RULES AND REGULATIONS.</t>
  </si>
  <si>
    <t>2021-049-ANNUAL INVESTMENT PROGRAM FOR C.Y. 2021 OF BARANGAY FORBES PARK</t>
  </si>
  <si>
    <t>AN ORDINANCE DECLARING THE ANNUAL INVESTMENT PROGRAM FOR C.Y. 2021 OF BARANGAY FORBES PARK TO BE IN CONFORMITY WITH EXISTING LAWS, RULES AND REGULATIONS.</t>
  </si>
  <si>
    <t>2021-048-ADOPTING THE AMENDMENTS MADE IN THE ANNUAL INVESTMENT PROGRAM (AIP) OF THE CITY OF MAKATI FOR C.Y. 2021 BY THE MAKATI CITY DEVELOPMENT COUNCIL (MCDC) ON 13 APRIL 2021</t>
  </si>
  <si>
    <t>AN ORDINANCE ADOPTING THE AMENDMENTS MADE IN THE ANNUAL INVESTMENT PROGRAM (AIP) OF THE CITY OF MAKATI FOR C.Y. 2021 BY THE MAKATI CITY DEVELOPMENT COUNCIL (MCDC) ON 13 APRIL 2021, SUBJECT TO EXISTING LAWS AND AUDITING RULES AND PROCEDURES.</t>
  </si>
  <si>
    <t>2021-047-BARANGAY DEVELOPMENT PLAN (BDP) FOR C.Y. 2020-2025 OF BARANGAY SAN LORENZO</t>
  </si>
  <si>
    <t>AN ORDINANCE DECLARING THE BARANGAY DEVELOPMENT PLAN (BDP) FOR C.Y. 2020-2025 OF BARANGAY SAN LORENZO TO BE IN CONFORMITY WITH EXISTING LAWS, RULES AND REGULATIONS.</t>
  </si>
  <si>
    <t>2021-046-ANNUAL BARANGAY YOUTH INVESTMENT PROGRAM (ABYIP) FOR C.Y. 2021 OF THE SANGGUNIANG KABATAAN OF BARANGAY WEST REMBO</t>
  </si>
  <si>
    <t>AN ORDINANCE DECLARING THE ANNUAL BARANGAY YOUTH INVESTMENT PROGRAM (ABYIP) FOR C.Y. 2021 OF THE SANGGUNIANG KABATAAN OF BARANGAY WEST REMBO TO BE IN CONFORMITY WITH EXISTING LAWS, RULES AND REGULATIONS.</t>
  </si>
  <si>
    <t>2021-045-ANNUAL BARANGAY YOUTH INVESTMENT PROGRAM (ABYIP) FOR C.Y. 2021 OF THE SANGGUNIANG KABATAAN OF BARANGAY RIZAL</t>
  </si>
  <si>
    <t>AN ORDINANCE DECLARING THE ANNUAL BARANGAY YOUTH INVESTMENT PROGRAM (ABYIP) FOR C.Y. 2021 OF THE SANGGUNIANG KABATAAN OF BARANGAY RIZAL TO BE IN CONFORMITY WITH EXISTING LAWS, RULES AND REGULATIONS.</t>
  </si>
  <si>
    <t>2021-044-ANNUAL BUDGET FOR C.Y. 2021 OF THE SANGGUNIANG KABATAAN OF BARANGAY POBLACION</t>
  </si>
  <si>
    <t>AN ORDINANCE DECLARING THE ANNUAL BUDGET FOR C.Y. 2021 OF THE SANGGUNIANG KABATAAN OF BARANGAY POBLACION TO BE IN CONFORMITY WITH EXISTING LAWS, RULES AND REGULATIONS.</t>
  </si>
  <si>
    <t>2021-043-ANNUAL BUDGET FOR C.Y. 2021 OF THE SANGGUNIANG KABATAAN OF BARANGAY CEMBO</t>
  </si>
  <si>
    <t>AN ORDINANCE DECLARING THE ANNUAL BUDGET FOR C.Y. 2021 OF THE SANGGUNIANG KABATAAN OF BARANGAY CEMBO TO BE IN CONFORMITY WITH EXISTING LAWS, RULES AND REGULATIONS.</t>
  </si>
  <si>
    <t>2021-042-ANNUAL INVESTMENT PROGRAM FOR C.Y. 2021 OF BARANGAY BANGKAL</t>
  </si>
  <si>
    <t>AN ORDINANCE DECLARING THE ANNUAL INVESTMENT PROGRAM FOR C.Y. 2021 OF BARANGAY BANGKAL TO BE IN CONFORMITY WITH EXISTING LAWS, RULES AND REGULATIONS.</t>
  </si>
  <si>
    <t>2021-041-ANNUAL BARANGAY YOUTH INVESTMENT PROGRAM (ABYIP) FOR C.Y. 2021 OF THE SANGGUNIANG KABATAAN OF BARANGAY PIO DEL PILAR</t>
  </si>
  <si>
    <t>AN ORDINANCE DECLARING THE ANNUAL BARANGAY YOUTH INVESTMENT PROGRAM (ABYIP) FOR C.Y. 2021 OF THE SANGGUNIANG KABATAAN OF BARANGAY PIO DEL PILAR TO BE IN CONFORMITY WITH EXISTING LAWS, RULES AND REGULATIONS.</t>
  </si>
  <si>
    <t>2021-040-ANNUAL BUDGET FOR C.Y. 2021 OF THE SANGGUNIANG KABATAAN OF BARANGAY LA PAZ</t>
  </si>
  <si>
    <t>AN ORDINANCE DECLARING THE ANNUAL BUDGET FOR C.Y. 2021 OF THE SANGGUNIANG KABATAAN OF BARANGAY LA PAZ TO BE IN CONFORMITY WITH EXISTING LAWS, RULES AND REGULATIONS.</t>
  </si>
  <si>
    <t>2021-039-MAKATI PUBLIC SERVICE CONTINUITY PLAN</t>
  </si>
  <si>
    <t>AN ORDINANCE APPROVING THE MAKATI PUBLIC SERVICE CONTINUITY PLAN, SUBJECT TO EXISTING LAWS, RULES AND REGULATIONS.</t>
  </si>
  <si>
    <t>2021-038-EXTENDING THE DEADLINE OF PAYMENT OF TAXES, FEES, CHARGES, AMONG OTHERS, WHICH ARE PAYABLE ON 20 APRIL 2021, UNTIL 30 APRIL 2021</t>
  </si>
  <si>
    <t>AN ORDINANCE EXTENDING THE DEADLINE OF PAYMENT OF TAXES, FEES, CHARGES, AMONG OTHERS, WHICH ARE PAYABLE ON 20 APRIL 2021, UNTIL 30 APRIL 2021, UNLESS FURTHER EXTENDED AS THE CIRCUMSTANCES MAY WARRANT, SUBJECT TO EXISTING LAWS, RULES AND REGULATIONS.</t>
  </si>
  <si>
    <t>2021-037-ANNUAL BARANGAY YOUTH INVESTMENT PROGRAM (ABYIP) FOR C.Y. 2021 OF THE SANGGUNIANG KABATAAN OF BARANGAY PEMBO</t>
  </si>
  <si>
    <t>AN ORDINANCE DECLARING THE ANNUAL BARANGAY YOUTH INVESTMENT PROGRAM (ABYIP) FOR C.Y. 2021 OF THE SANGGUNIANG KABATAAN OF BARANGAY PEMBO TO BE IN CONFORMITY WITH EXISTING LAWS, RULES AND REGULATIONS.</t>
  </si>
  <si>
    <t>2021-036-EXTENDING THE DEADLINE OF PAYMENT OF TAXES, FEES, CHARGES, AMONG OTHERS, WHICH ARE PAYABLE ON 31 MARCH 2021, UNTIL 15 APRIL 2021 DUE TO THE IMPOSITION OF ENHANCED COMMUNITY QUARANTINE (ECQ)</t>
  </si>
  <si>
    <t>AN ORDINANCE EXTENDING THE DEADLINE OF PAYMENT OF TAXES, FEES, CHARGES, AMONG OTHERS, WHICH ARE PAYABLE ON 31 MARCH 2021, UNTIL 15 APRIL 2021 DUE TO THE IMPOSITION OF ENHANCED COMMUNITY QUARANTINE (ECQ) RELATIVE TO THE CORONAVIRUS DISEASE 2019 (COVID-19) OUTBREAK, SUBJECT TO EXISTING LAWS, RULES AND REGULATIONS.</t>
  </si>
  <si>
    <t>2021-035-ANNUAL INVESTMENT PROGRAM FOR C.Y. 2021 OF BARANGAY POST PROPER SOUTHSIDE</t>
  </si>
  <si>
    <t>AN ORDINANCE DECLARING THE ANNUAL INVESTMENT PROGRAM FOR C.Y. 2021 OF BARANGAY POST PROPER SOUTHSIDE TO BE IN CONFORMITY WITH EXISTING LAWS, RULES AND REGULATIONS.</t>
  </si>
  <si>
    <t>2021-034-APPROVING THE PUBLIC-PRIVATE PARTNERSHIP (PPP) CONTRACT BETWEEN THE CITY GOVERNMENT OF MAKATI AND NEO-CONNECT ICT SOLUTIONS, INC. FOR THE MAKATI CITY AUTOMATION PROJECT</t>
  </si>
  <si>
    <t>AN ORDINANCE APPROVING THE PUBLIC-PRIVATE PARTNERSHIP (PPP) CONTRACT BETWEEN THE CITY GOVERNMENT OF MAKATI AND NEO-CONNECT ICT SOLUTIONS, INC. FOR THE MAKATI CITY AUTOMATION PROJECT, AUTHORIZING FURTHER THE HONORABLE MAYOR MAR-LEN ABIGAIL S. BINAY TO ENTER INTO AND SIGN THE PPP CONTRACT, AND FURTHER AUTHORIZING THE HONORABLE MAYOR AND/OR THE CITY ADMINISTRATOR ATTY. CLARO F. CERTEZA TO EXECUTE AND/OR DELIVER ANY AND ALL INSTRUMENTS AND DOCUMENTS IN CONNECTION WITH, ARISING FROM, PERTAINING TO OR NECESSARY FOR THE PROJECT OR THE PPP CONTRACT, SUBJECT TO EXISTING LAWS, RULES AND REGULATIONS.</t>
  </si>
  <si>
    <t>2021-033-PROGRAMMING THE REPROGRAMMED UNEXPENDED BALANCES FROM THE 2016, 2017, 2018, 2019 AND 2020 LOCAL DISASTER RISK REDUCTION AND MANAGEMENT FUND (LDRRMF)</t>
  </si>
  <si>
    <t>AN ORDINANCE PROGRAMMING THE REPROGRAMMED UNEXPENDED BALANCES FROM THE 2016, 2017, 2018, 2019 AND 2020 LOCAL DISASTER RISK REDUCTION AND MANAGEMENT FUND (LDRRMF), SUBJECT TO EXISTING LAWS, RULES AND REGULATIONS.</t>
  </si>
  <si>
    <t>2021-032-REPROGRAMMING THE UNEXPENDED BALANCES FROM THE 2016, 2017, 2018, 2019 AND 2020 LOCAL DISASTER RISK REDUCTION AND MANAGEMENT FUND (LDRRMF)</t>
  </si>
  <si>
    <t>AN ORDINANCE REPROGRAMMING THE UNEXPENDED BALANCES FROM THE 2016, 2017, 2018, 2019 AND 2020 LOCAL DISASTER RISK REDUCTION AND MANAGEMENT FUND (LDRRMF), SUBJECT TO EXISTING LAWS, RULES AND REGULATIONS.</t>
  </si>
  <si>
    <t>2021-031-EXTENDING THE USAGE OF THE UNEXPENDED BALANCES OF THE C.Y. 2020 COVID-19 PROGRAMS, PROJECTS AND ACTIVITIES (PPAS) AND QUICK RESPONSE FUND (QRF) UNTIL 31 DECEMBER 2021</t>
  </si>
  <si>
    <t>AN ORDINANCE EXTENDING THE USAGE OF THE UNEXPENDED BALANCES OF THE C.Y. 2020 COVID-19 PROGRAMS, PROJECTS AND ACTIVITIES (PPAS) AND QUICK RESPONSE FUND (QRF) UNTIL 31 DECEMBER 2021 FOR THE PURPOSE OF IMPLEMENTING COVID OPERATIONS AND VACCINATION PROGRAM IN C.Y. 2021, SUBJECT TO EXISTING LAWS, RULES AND REGULATIONS.</t>
  </si>
  <si>
    <t>2021-030-ANNUAL BARANGAY YOUTH INVESTMENT PROGRAM (ABYIP) FOR C.Y. 2021 OF THE SANGGUNIANG KABATAAN OF BARANGAY PALANAN</t>
  </si>
  <si>
    <t>AN ORDINANCE DECLARING THE ANNUAL BARANGAY YOUTH INVESTMENT PROGRAM (ABYIP) FOR C.Y. 2021 OF THE SANGGUNIANG KABATAAN OF BARANGAY PALANAN TO BE IN CONFORMITY WITH EXISTING LAWS, RULES AND REGULATIONS.</t>
  </si>
  <si>
    <t>2021-029-LOCAL YOUTH DEVELOPMENT PLAN OF THE CITY OF MAKATI FOR THE PERIOD C.Y. 2021-2025</t>
  </si>
  <si>
    <t>AN ORDINANCE ADOPTING THE LOCAL YOUTH DEVELOPMENT PLAN OF THE CITY OF MAKATI FOR THE PERIOD C.Y. 2021-2025, SUBJECT TO EXISTING LAWS, RULES AND REGULATIONS.</t>
  </si>
  <si>
    <t>2021-028-ANNUAL BARANGAY YOUTH INVESTMENT PROGRAM (ABYIP) FOR C.Y. 2021 OF THE SANGGUNIANG KABATAAN OF BARANGAY SAN LORENZO</t>
  </si>
  <si>
    <t>AN ORDINANCE DECLARING THE ANNUAL BARANGAY YOUTH INVESTMENT PROGRAM (ABYIP) FOR C.Y. 2021 OF THE SANGGUNIANG KABATAAN OF BARANGAY SAN LORENZO TO BE IN CONFORMITY WITH EXISTING LAWS, RULES AND REGULATIONS.</t>
  </si>
  <si>
    <t>2021-027-ANNUAL BARANGAY YOUTH INVESTMENT PROGRAM (ABYIP) FOR C.Y. 2021 OF THE SANGGUNIANG KABATAAN OF BARANGAY GUADALUPE NUEVO</t>
  </si>
  <si>
    <t>AN ORDINANCE DECLARING THE ANNUAL BARANGAY YOUTH INVESTMENT PROGRAM (ABYIP) FOR C.Y. 2021 OF THE SANGGUNIANG KABATAAN OF BARANGAY GUADALUPE NUEVO TO BE IN CONFORMITY WITH EXISTING LAWS, RULES AND REGULATIONS.</t>
  </si>
  <si>
    <t>2021-026-ANNUAL BARANGAY YOUTH INVESTMENT PROGRAM (ABYIP) FOR C.Y. 2021 OF THE SANGGUNIANG KABATAAN OF BARANGAY POBLACION</t>
  </si>
  <si>
    <t>AN ORDINANCE DECLARING THE ANNUAL BARANGAY YOUTH INVESTMENT PROGRAM (ABYIP) FOR C.Y. 2021 OF THE SANGGUNIANG KABATAAN OF BARANGAY POBLACION TO BE IN CONFORMITY WITH EXISTING LAWS, RULES AND REGULATIONS.</t>
  </si>
  <si>
    <t>2021-025-ANNUAL BARANGAY YOUTH INVESTMENT PROGRAM (ABYIP) FOR C.Y. 2021 OF THE SANGGUNIANG KABATAAN OF BARANGAY TEJEROS</t>
  </si>
  <si>
    <t>AN ORDINANCE DECLARING THE ANNUAL BARANGAY YOUTH INVESTMENT PROGRAM (ABYIP) FOR C.Y. 2021 OF THE SANGGUNIANG KABATAAN OF BARANGAY TEJEROS TO BE IN CONFORMITY WITH EXISTING LAWS, RULES AND REGULATIONS.</t>
  </si>
  <si>
    <t>2021-024-ANNUAL INVESTMENT PROGRAM FOR C.Y. 2021 OF BARANGAY GUADALUPE NUEVO</t>
  </si>
  <si>
    <t>2021-023-ANNUAL INVESTMENT PROGRAM FOR C.Y. 2021 OF BARANGAY EAST REMBO</t>
  </si>
  <si>
    <t>AN ORDINANCE DECLARING THE ANNUAL INVESTMENT PROGRAM FOR C.Y. 2021 OF BARANGAY EAST REMBO TO BE IN CONFORMITY WITH EXISTING LAWS, RULES AND REGULATIONS.</t>
  </si>
  <si>
    <t>2021-022-ANNUAL BARANGAY YOUTH INVESTMENT PROGRAM (ABYIP) FOR C.Y. 2021 OF THE SANGGUNIANG KABATAAN OF BARANGAY GUADALUPE VIEJO</t>
  </si>
  <si>
    <t>AN ORDINANCE DECLARING THE ANNUAL BARANGAY YOUTH INVESTMENT PROGRAM (ABYIP) FOR C.Y. 2021 OF THE SANGGUNIANG KABATAAN OF BARANGAY GUADALUPE VIEJO TO BE IN CONFORMITY WITH EXISTING LAWS, RULES AND REGULATIONS.</t>
  </si>
  <si>
    <t>2021-021-PUBLIC-PRIVATE PARTNERSHIP (PPP) CONTRACT BETWEEN THE CITY GOVERNMENT OF MAKATI AND LIFENURTURE INCORPORATED FOR THE PROJECT KNOWN AS THE DESIGN, CONSTRUCTION, MANAGEMENT, AND OPERATION OF A HOSPITAL TO BE KNOWN AS THE OSPITAL NG MAKATI 2</t>
  </si>
  <si>
    <t>AN ORDINANCE APPROVING THE PUBLIC-PRIVATE PARTNERSHIP (PPP) CONTRACT BETWEEN THE CITY GOVERNMENT OF MAKATI AND LIFENURTURE INCORPORATED FOR THE PROJECT KNOWN AS THE DESIGN, CONSTRUCTION, MANAGEMENT, AND OPERATION OF A HOSPITAL TO BE KNOWN AS THE OSPITAL NG MAKATI 2, AUTHORIZING FURTHER THE HONORABLE MAYOR MAR-LEN ABIGAIL S. BINAY TO ENTER INTO AND SIGN THE PPP CONTRACT, AND FURTHER AUTHORIZING THE HONORABLE MAYOR AND/OR THE CITY ADMINISTRATOR ATTY. CLARO F. CERTEZA TO EXECUTE AND/OR DELIVER ANY AND ALL INSTRUMENTS AND DOCUMENTS IN CONNECTION WITH, ARISING FROM, PERTAINING TO OR NECESSARY FOR THE PROJECT OR THE PPP CONTRACT, SUBJECT TO ALL LAWS, RULES AND REGULATIONS.</t>
  </si>
  <si>
    <t>2021-020-ANNUAL BARANGAY YOUTH INVESTMENT PROGRAM (ABYIP) FOR C.Y. 2021 OF THE SANGGUNIANG KABATAAN OF BARANGAY EAST REMBO</t>
  </si>
  <si>
    <t>AN ORDINANCE DECLARING THE ANNUAL BARANGAY YOUTH INVESTMENT PROGRAM (ABYIP) FOR C.Y. 2021 OF THE SANGGUNIANG KABATAAN OF BARANGAY EAST REMBO TO BE IN CONFORMITY WITH EXISTING LAWS, RULES AND REGULATIONS.</t>
  </si>
  <si>
    <t>2021-019-ANNUAL BARANGAY YOUTH INVESTMENT PROGRAM (ABYIP) FOR C.Y. 2021 OF THE SANGGUNIANG KABATAAN OF BARANGAY OLYMPIA</t>
  </si>
  <si>
    <t>AN ORDINANCE DECLARING THE ANNUAL BARANGAY YOUTH INVESTMENT PROGRAM (ABYIP) FOR C.Y. 2021 OF THE SANGGUNIANG KABATAAN OF BARANGAY OLYMPIA TO BE IN CONFORMITY WITH EXISTING LAWS, RULES AND REGULATIONS.</t>
  </si>
  <si>
    <t>2021-018-ANNUAL BARANGAY YOUTH INVESTMENT PROGRAM (ABYIP) FOR C.Y. 2021 OF THE SANGGUNIANG KABATAAN OF BARANGAY VALENZUELA</t>
  </si>
  <si>
    <t>AN ORDINANCE DECLARING THE ANNUAL BARANGAY YOUTH INVESTMENT PROGRAM (ABYIP) FOR C.Y. 2021 OF THE SANGGUNIANG KABATAAN OF BARANGAY VALENZUELA TO BE IN CONFORMITY WITH EXISTING LAWS, RULES AND REGULATIONS.</t>
  </si>
  <si>
    <t>2021-017-ANNUAL BARANGAY YOUTH INVESTMENT PROGRAM (ABYIP) FOR C.Y. 2021 OF THE SANGGUNIANG KABATAAN OF BARANGAY PITOGO</t>
  </si>
  <si>
    <t>AN ORDINANCE DECLARING THE ANNUAL BARANGAY YOUTH INVESTMENT PROGRAM (ABYIP) FOR C.Y. 2021 OF THE SANGGUNIANG KABATAAN OF BARANGAY PITOGO TO BE IN CONFORMITY WITH EXISTING LAWS, RULES AND REGULATIONS.</t>
  </si>
  <si>
    <t>2021-016-ANNUAL BARANGAY YOUTH INVESTMENT PROGRAM (ABYIP) FOR C.Y. 2021 OF THE SANGGUNIANG KABATAAN OF BARANGAY SOUTH CEMBO</t>
  </si>
  <si>
    <t>AN ORDINANCE DECLARING THE ANNUAL BARANGAY YOUTH INVESTMENT PROGRAM (ABYIP) FOR C.Y. 2021 OF THE SANGGUNIANG KABATAAN OF BARANGAY SOUTH CEMBO TO BE IN CONFORMITY WITH EXISTING LAWS, RULES AND REGULATIONS.</t>
  </si>
  <si>
    <t>2021-015-ANNUAL BARANGAY YOUTH INVESTMENT PROGRAM (ABYIP) FOR C.Y. 2021 OF THE SANGGUNIANG KABATAAN OF BARANGAY POST PROPER NORTHSIDE</t>
  </si>
  <si>
    <t>AN ORDINANCE DECLARING THE ANNUAL BARANGAY YOUTH INVESTMENT PROGRAM (ABYIP) FOR C.Y. 2021 OF THE SANGGUNIANG KABATAAN OF BARANGAY POST PROPER NORTHSIDE TO BE IN CONFORMITY WITH EXISTING LAWS, RULES AND REGULATIONS.</t>
  </si>
  <si>
    <t>2021-014-ANNUAL BARANGAY YOUTH INVESTMENT PROGRAM (ABYIP) FOR C.Y. 2021 OF THE SANGGUNIANG KABATAAN OF BARANGAY MAGALLANES</t>
  </si>
  <si>
    <t>AN ORDINANCE DECLARING THE ANNUAL BARANGAY YOUTH INVESTMENT PROGRAM (ABYIP) FOR C.Y. 2021 OF THE SANGGUNIANG KABATAAN OF BARANGAY MAGALLANES TO BE IN CONFORMITY WITH EXISTING LAWS, RULES AND REGULATIONS.</t>
  </si>
  <si>
    <t>2021-013-ANNUAL BARANGAY YOUTH INVESTMENT PROGRAM (ABYIP) FOR C.Y. 2021 OF THE SANGGUNIANG KABATAAN OF BARANGAY SINGKAMAS</t>
  </si>
  <si>
    <t>AN ORDINANCE DECLARING THE ANNUAL BARANGAY YOUTH INVESTMENT PROGRAM (ABYIP) FOR C.Y. 2021 OF THE SANGGUNIANG KABATAAN OF BARANGAY SINGKAMAS TO BE IN CONFORMITY WITH EXISTING LAWS, RULES AND REGULATIONS.</t>
  </si>
  <si>
    <t>2021-012-ANNUAL BARANGAY YOUTH INVESTMENT PROGRAM (ABYIP) FOR C.Y. 2021 OF THE SANGGUNIANG KABATAAN OF BARANGAY CARMONA</t>
  </si>
  <si>
    <t>AN ORDINANCE DECLARING THE ANNUAL BARANGAY YOUTH INVESTMENT PROGRAM (ABYIP) FOR C.Y. 2021 OF THE SANGGUNIANG KABATAAN OF BARANGAY CARMONA TO BE IN CONFORMITY WITH EXISTING LAWS, RULES AND REGULATIONS.</t>
  </si>
  <si>
    <t>2021-011-AUTHORIZING THE EXHUMATION AND THE SUBSEQUENT MASS CREMATION OF ALL ABANDONED UNCLAIMED, AND/OR UNIDENTIFIED BURIED BODIES AT THE MAKATI PUBLIC CEMETERY</t>
  </si>
  <si>
    <t>AN ORDINANCE AUTHORIZING THE EXHUMATION AND THE SUBSEQUENT MASS CREMATION OF ALL ABANDONED UNCLAIMED, AND/OR UNIDENTIFIED BURIED BODIES AT THE MAKATI PUBLIC CEMETERY, SUBJECT TO EXISTING LAWS, RULES AND REGULATIONS.</t>
  </si>
  <si>
    <t>2021-010-ANNUAL BARANGAY YOUTH INVESTMENT PROGRAM (ABYIP) FOR C.Y. 2021 OF THE SANGGUNIANG KABATAAN OF BARANGAY SOUTHSIDE</t>
  </si>
  <si>
    <t>AN ORDINANCE DECLARING THE ANNUAL BARANGAY YOUTH INVESTMENT PROGRAM (ABYIP) FOR C.Y. 2021 OF THE SANGGUNIANG KABATAAN OF BARANGAY SOUTHSIDE TO BE IN CONFORMITY WITH EXISTING LAWS, RULES AND REGULATIONS.</t>
  </si>
  <si>
    <t>2021-009-ANNUAL BARANGAY YOUTH INVESTMENT PROGRAM (ABYIP) FOR C.Y. 2021 OF THE SANGGUNIANG KABATAAN OF BARANGAY PINAGKAISAHAN</t>
  </si>
  <si>
    <t>AN ORDINANCE DECLARING THE ANNUAL BARANGAY YOUTH INVESTMENT PROGRAM (ABYIP) FOR C.Y. 2021 OF THE SANGGUNIANG KABATAAN OF BARANGAY PINAGKAISAHAN TO BE IN CONFORMITY WITH EXISTING LAWS, RULES AND REGULATIONS.</t>
  </si>
  <si>
    <t>2021-008-SUPPLEMENTAL BUDGET NO. 1 FOR CALENDAR YEAR 2021</t>
  </si>
  <si>
    <t>AN ORDINANCE APPROPRIATING THE AMOUNT OF THREE HUNDRED MILLION PESOS (â‚±300,000,000.00) AS SUPPLEMENTAL BUDGET NO. 1 FOR CALENDAR YEAR 2021 WHICH IS INTENDED FOR THE PURCHASE OF COVID-19 VACCINES AS STATED IN LBP FORM NO. 9, FUNDS SHALL BE TAKEN FROM THE FUNDING SOURCES STATED IN LBP FORM NO. 8, SUBJECT TO APPLICABLE LAWS AND AUDITING RULES AND PROCEDURES.</t>
  </si>
  <si>
    <t>2021-007-ANNUAL BARANGAY YOUTH INVESTMENT PROGRAM (ABYIP) FOR C.Y. 2021 OF THE SANGGUNIANG KABATAAN OF BARANGAY STA. CRUZ</t>
  </si>
  <si>
    <t>AN ORDINANCE DECLARING THE ANNUAL BARANGAY YOUTH INVESTMENT PROGRAM (ABYIP) FOR C.Y. 2021 OF THE SANGGUNIANG KABATAAN OF BARANGAY STA. CRUZ TO BE IN CONFORMITY WITH EXISTING LAWS, RULES AND REGULATIONS.</t>
  </si>
  <si>
    <t>2021-006-BARANGAY DEVELOPMENT INVESTMENT PROGRAM (BDIP) FOR C.Y. 2020-2022 OF BARANGAY KASILAWAN</t>
  </si>
  <si>
    <t>AN ORDINANCE DECLARING THE BARANGAY DEVELOPMENT INVESTMENT PROGRAM (BDIP) FOR C.Y. 2020-2022 OF BARANGAY KASILAWAN TO BE IN CONFORMITY WITH EXISTING LAWS, RULES AND REGULATIONS.</t>
  </si>
  <si>
    <t>2021-005-BARANGAY DEVELOPMENT PLAN (BDP) FOR C.Y. 2020-2025 OF BARANGAY KASILAWAN</t>
  </si>
  <si>
    <t>AN ORDINANCE DECLARING THE BARANGAY DEVELOPMENT PLAN (BDP) FOR C.Y. 2020-2025 OF BARANGAY KASILAWAN TO BE IN CONFORMITY WITH EXISTING LAWS, RULES AND REGULATIONS.</t>
  </si>
  <si>
    <t>2021-004-ANNUAL BARANGAY YOUTH INVESTMENT PROGRAM (ABYIP) FOR C.Y. 2021 OF THE SANGGUNIANG KABATAAN OF BARANGAY SAN ANTONIO</t>
  </si>
  <si>
    <t>AN ORDINANCE DECLARING THE ANNUAL BARANGAY YOUTH INVESTMENT PROGRAM (ABYIP) FOR C.Y. 2021 OF THE SANGGUNIANG KABATAAN OF BARANGAY SAN ANTONIO TO BE IN CONFORMITY WITH EXISTING LAWS, RULES AND REGULATIONS.</t>
  </si>
  <si>
    <t>2021-003-ANNUAL BARANGAY YOUTH INVESTMENT PROGRAM (ABYIP) FOR C.Y. 2021 OF THE SANGGUNIANG KABATAAN OF BARANGAY LA PAZ</t>
  </si>
  <si>
    <t>AN ORDINANCE DECLARING THE ANNUAL BARANGAY YOUTH INVESTMENT PROGRAM (ABYIP) FOR C.Y. 2021 OF THE SANGGUNIANG KABATAAN OF BARANGAY LA PAZ TO BE IN CONFORMITY WITH EXISTING LAWS, RULES AND REGULATIONS.</t>
  </si>
  <si>
    <t>2021-002-ANNUAL BARANGAY YOUTH INVESTMENT PROGRAM (ABYIP) FOR C.Y. 2021 OF THE SANGGUNIANG KABATAAN OF BARANGAY CEMBO</t>
  </si>
  <si>
    <t>AN ORDINANCE DECLARING THE ANNUAL BARANGAY YOUTH INVESTMENT PROGRAM (ABYIP) FOR C.Y. 2021 OF THE SANGGUNIANG KABATAAN OF BARANGAY CEMBO TO BE IN CONFORMITY WITH EXISTING LAWS, RULES AND REGULATIONS.</t>
  </si>
  <si>
    <t>2021-001-EXTENDING THE DEADLINE FOR ASSESSMENT AND PAYMENT OF BUSINESS PERMITS, LICENSES, REAL PROPERTY TAXES, FEES, CHARGES, AMONG OTHERS</t>
  </si>
  <si>
    <t>AN ORDINANCE EXTENDING THE DEADLINE FOR ASSESSMENT AND PAYMENT OF BUSINESS PERMITS, LICENSES, REAL PROPERTY TAXES, FEES, CHARGES, AMONG OTHERS, WHICH ARE BEING IMPOSED/COLLECTED BY THE CITY GOVERNMENT OF MAKATI, SUBJECT TO EXISTING LAWS, RULES AND REGULATIONS.</t>
  </si>
  <si>
    <t>2020-287-AUTHORIZING THE RELEASE OF SERVICE RECOGNITION INCENTIVE (SRI) FOR F.Y. 2020 TO THE REGULAR, CASUAL AND CONTRACTUAL EMPLOYEES OF THE CITY GOVERNMENT OF MAKATI PURSUANT TO ADMINISTRATIVE ORDER NO. 37 DATED 18 DECEMBER 2020</t>
  </si>
  <si>
    <t>AN ORDINANCE AUTHORIZING THE RELEASE OF SERVICE RECOGNITION INCENTIVE (SRI) FOR F.Y. 2020 TO THE REGULAR, CASUAL AND CONTRACTUAL EMPLOYEES OF THE CITY GOVERNMENT OF MAKATI PURSUANT TO ADMINISTRATIVE ORDER NO. 37 DATED 18 DECEMBER 2020, SUBJECT TO APPLICABLE LAWS AND AUDITING RULES AND PROCEDURES.</t>
  </si>
  <si>
    <t>2020-286-DEFERRING THE EFFECTIVITY OF THE REVISED RATES AS PROVIDED BY CITY ORDINANCE NO. 2019-A-102, OTHERWISE KNOWN AS THE â€œENVIRONMENTAL HEALTH AND SANITATION CODE OF THE CITY OF MAKATIâ€_x009d_</t>
  </si>
  <si>
    <t>AN ORDINANCE DEFERRING THE EFFECTIVITY OF THE REVISED RATES AS PROVIDED BY CITY ORDINANCE NO. 2019-A-102, OTHERWISE KNOWN AS THE â€œENVIRONMENTAL HEALTH AND SANITATION CODE OF THE CITY OF MAKATIâ€_x009d_ UNTIL 31 DECEMBER 2021, UNLESS EARLIER LIFTED OR EXTENDED AS THE CIRCUMSTANCES MAY WARRANT, DUE TO THE ECONOMIC CONSEQUENCES OF CORONAVIRUS DISEASE 2019 (COVID-19) SUBJECT TO EXISTING LAWS, RULES AND REGULATIONS.</t>
  </si>
  <si>
    <t>2020-285-REVERSION OF THE CONTINUING AND CURRENT APPROPRIATIONS OF THE CITY GOVERNMENT OF MAKATI AMOUNTING TO FOUR HUNDRED FOURTEEN MILLION NINE HUNDRED NINETY-TWO THOUSAND THREE HUNDRED TWELVE PESOS AND 98/100 (â‚±414,992,312.98) TO THE GENERAL FUND</t>
  </si>
  <si>
    <t>AN ORDINANCE APPROVING THE REVERSION OF THE CONTINUING AND CURRENT APPROPRIATIONS OF THE CITY GOVERNMENT OF MAKATI AMOUNTING TO FOUR HUNDRED FOURTEEN MILLION NINE HUNDRED NINETY-TWO THOUSAND THREE HUNDRED TWELVE PESOS AND 98/100 (â‚±414,992,312.98) TO THE GENERAL FUND, SUBJECT TO APPLICABLE LAWS AND AUDITING RULES AND PROCEDURES.</t>
  </si>
  <si>
    <t>2020-284-SUPPLEMENTAL BUDGET NO. 11 FOR CALENDAR YEAR 2020</t>
  </si>
  <si>
    <t>AN ORDINANCE APPROPRIATING THE AMOUNT OF TWENTY MILLION SIX HUNDRED SIXTY-TWO THOUSAND PESOS (â‚±20,662,000.00) AS SUPPLEMENTAL BUDGET NO. 11 FOR CALENDAR YEAR 2020 WHICH IS INTENDED TO MEET THE BUDGETARY REQUIREMENTS OF THE VARIOUS PRIORITY PROGRAMS AND PROJECTS OF THE CITY GOVERNMENT AS STATED IN LBP FORM NO. 9, FUNDS SHALL BE TAKEN FROM THE FUNDING SOURCES STATED IN LBP FORM NO. 8, SUBJECT TO APPLICABLE LAWS AND AUDITING RULES AND PROCEDURES.</t>
  </si>
  <si>
    <t>2020-283-TRANSFERRING WITHOUT COST THE USED STREET LAMP POSTS, AS ENUMERATED IN INVENTORY AND INSPECTION REPORT OF UNSERVICEABLE PROPERTY (IIRUP) NO. 2020-03, TO VARIOUS SISTER CITIES/MUNICIPALITIES OF THE CITY OF MAKATI</t>
  </si>
  <si>
    <t>AN ORDINANCE TRANSFERRING WITHOUT COST THE USED STREET LAMP POSTS, AS ENUMERATED IN INVENTORY AND INSPECTION REPORT OF UNSERVICEABLE PROPERTY (IIRUP) NO. 2020-03, TO VARIOUS SISTER CITIES/MUNICIPALITIES OF THE CITY OF MAKATI, SUBJECT TO EXISTING LAWS, RULES AND REGULATIONS.</t>
  </si>
  <si>
    <t>2020-282-SUPPLEMENTAL BUDGET NO. 4 FOR C.Y. 2020 OF BARANGAY SAN ANTONIO</t>
  </si>
  <si>
    <t>AN ORDINANCE DECLARING THE SUPPLEMENTAL BUDGET NO. 4 FOR C.Y. 2020 OF BARANGAY SAN ANTONIO, AS EMBODIED IN APPROPRIATION ORDINANCE NO. 008-2020 SERIES OF 2020, TO BE IN CONFORMITY WITH EXISTING LAWS, RULES AND REGULATIONS.</t>
  </si>
  <si>
    <t>2020-281-SUPPLEMENTAL BUDGET NO. 3 FOR C.Y. 2020 OF BARANGAY GUADALUPE VIEJO</t>
  </si>
  <si>
    <t>AN ORDINANCE DECLARING THE SUPPLEMENTAL BUDGET NO. 3 FOR C.Y. 2020 OF BARANGAY GUADALUPE VIEJO, AS EMBODIED IN BARANGAY APPROPRIATION ORDINANCE NO. 2020-07-004 SERIES OF 2020, TO BE IN CONFORMITY WITH EXISTING LAWS, RULES AND REGULATIONS.</t>
  </si>
  <si>
    <t>2020-280-SUPPLEMENTAL INVESTMENT PROGRAM NO. 1 FOR C.Y. 2020 OF BARANGAY WEST REMBO</t>
  </si>
  <si>
    <t>AN ORDINANCE DECLARING THE SUPPLEMENTAL INVESTMENT PROGRAM NO. 1 FOR C.Y. 2020 OF BARANGAY WEST REMBO AS EMBODIED IN BARANGAY ORDINANCE NO. 10-02 SERIES OF 2020, TO BE IN CONFORMITY WITH EXISTING LAWS, RULES AND REGULATIONS.</t>
  </si>
  <si>
    <t>2020-279-SUPPLEMENTAL INVESTMENT PROGRAM NO. 1 FOR C.Y. 2020 OF BARANGAY URDANETA</t>
  </si>
  <si>
    <t>AN ORDINANCE DECLARING THE SUPPLEMENTAL INVESTMENT PROGRAM NO. 1 FOR C.Y. 2020 OF BARANGAY URDANETA AS EMBODIED IN BARANGAY ORDINANCE NO. 01-2020, TO BE IN CONFORMITY WITH EXISTING LAWS, RULES AND REGULATIONS.</t>
  </si>
  <si>
    <t>2020-278-SUPPLEMENTAL INVESTMENT PROGRAM NO. 5 FOR C.Y. 2020 OF BARANGAY POBLACION</t>
  </si>
  <si>
    <t>AN ORDINANCE DECLARING THE SUPPLEMENTAL INVESTMENT PROGRAM NO. 5 FOR C.Y. 2020 OF BARANGAY POBLACION AS EMBODIED IN BARANGAY RESOLUTION NO. 05 SERIES OF 2020, TO BE IN CONFORMITY WITH EXISTING LAWS, RULES AND REGULATIONS.</t>
  </si>
  <si>
    <t>2020-277-SUPPLEMENTAL INVESTMENT PROGRAM NO. 3 FOR C.Y. 2020 OF BARANGAY GUADALUPE VIEJO</t>
  </si>
  <si>
    <t>AN ORDINANCE DECLARING THE SUPPLEMENTAL INVESTMENT PROGRAM NO. 3 FOR C.Y. 2020 OF BARANGAY GUADALUPE VIEJO, AS EMBODIED IN BARANGAY RESOLUTION NO. 2020-08-053 SERIES OF 2020, TO BE IN CONFORMITY WITH EXISTING LAWS, RULES AND REGULATIONS.</t>
  </si>
  <si>
    <t>2020-276-SUPPLEMENTAL INVESTMENT PROGRAM NO. 1 FOR C.Y. 2020 OF BARANGAY GUADALUPE VIEJO</t>
  </si>
  <si>
    <t>AN ORDINANCE DECLARING THE SUPPLEMENTAL INVESTMENT PROGRAM NO. 1 FOR C.Y. 2020 OF BARANGAY GUADALUPE VIEJO, AS EMBODIED IN BARANGAY RESOLUTION NO. 2020-08-059A SERIES OF 2020, TO BE IN CONFORMITY WITH EXISTING LAWS, RULES AND REGULATIONS.</t>
  </si>
  <si>
    <t>2020-275-BARANGAY OLYMPIA APPROPRIATION ORDINANCE NO. 004 SERIES OF 2020 (APPROVAL OF THE REPROGRAMMING OF TRUST FUND)</t>
  </si>
  <si>
    <t>AN ORDINANCE DECLARING BARANGAY OLYMPIA APPROPRIATION ORDINANCE NO. 004 SERIES OF 2020 (APPROVAL OF THE REPROGRAMMING OF TRUST FUND) TO BE IN CONFORMITY WITH EXISTING LAWS, RULES AND REGULATIONS.</t>
  </si>
  <si>
    <t>2020-274-SUPPLEMENTAL BUDGET NO. 2 FOR C.Y. 2020 OF BARANGAY SOUTH CEMBO</t>
  </si>
  <si>
    <t>AN ORDINANCE DECLARING THE SUPPLEMENTAL BUDGET NO. 2 FOR C.Y. 2020 OF BARANGAY SOUTH CEMBO, AS EMBODIED IN BARANGAY ORDINANCE NO. 2020-01 SERIES OF 2020, TO BE IN CONFORMITY WITH EXISTING LAWS, RULES AND REGULATIONS.</t>
  </si>
  <si>
    <t>2020-273-SUPPLEMENTAL BUDGET NO. 3 FOR C.Y. 2020 OF BARANGAY SAN ANTONIO</t>
  </si>
  <si>
    <t>AN ORDINANCE DECLARING THE SUPPLEMENTAL BUDGET NO. 3 FOR C.Y. 2020 OF BARANGAY SAN ANTONIO, AS EMBODIED IN APPROPRIATION ORDINANCE NO. 007-2020 SERIES OF 2020, TO BE IN CONFORMITY WITH EXISTING LAWS, RULES AND REGULATIONS.</t>
  </si>
  <si>
    <t>2020-272-SUPPLEMENTAL BUDGET NO. 2 FOR C.Y. 2020 OF BARANGAY FORBES PARK</t>
  </si>
  <si>
    <t>AN ORDINANCE DECLARING THE SUPPLEMENTAL BUDGET NO. 2 FOR C.Y. 2020 OF BARANGAY FORBES PARK, AS EMBODIED IN BARANGAY APPROPRIATION ORDINANCE NO. 03 SERIES OF 2020, TO BE IN CONFORMITY WITH EXISTING LAWS, RULES AND REGULATIONS.</t>
  </si>
  <si>
    <t>2020-271-SUPPLEMENTAL BUDGET NO. 4 FOR C.Y. 2020 OF BARANGAY RIZAL</t>
  </si>
  <si>
    <t>AN ORDINANCE DECLARING THE SUPPLEMENTAL BUDGET NO. 4 FOR C.Y. 2020 OF BARANGAY RIZAL, AS EMBODIED IN BARANGAY APPROPRIATION ORDINANCE NO. 09 SERIES OF 2020, TO BE IN CONFORMITY WITH EXISTING LAWS, RULES AND REGULATIONS.</t>
  </si>
  <si>
    <t>2020-270-SUPPLEMENTAL BUDGET NO. 3 FOR C.Y. 2020 OF BARANGAY RIZAL</t>
  </si>
  <si>
    <t>AN ORDINANCE DECLARING THE SUPPLEMENTAL BUDGET NO. 3 FOR C.Y. 2020 OF BARANGAY RIZAL, AS EMBODIED IN BARANGAY APPROPRIATION ORDINANCE NO. 08 SERIES OF 2020, TO BE IN CONFORMITY WITH EXISTING LAWS, RULES AND REGULATIONS.</t>
  </si>
  <si>
    <t>2020-269-SUPPLEMENTAL BUDGET NO. 3 FOR C.Y. 2020 OF BARANGAY OLYMPIA</t>
  </si>
  <si>
    <t>AN ORDINANCE DECLARING THE SUPPLEMENTAL BUDGET NO. 3 FOR C.Y. 2020 OF BARANGAY OLYMPIA, AS EMBODIED IN BARANGAY APPROPRIATION ORDINANCE NO. 003 SERIES OF 2020, TO BE IN CONFORMITY WITH EXISTING LAWS, RULES AND REGULATIONS.</t>
  </si>
  <si>
    <t>2020-268-SUPPLEMENTAL BUDGET NO. 1 FOR C.Y. 2020 OF BARANGAY OLYMPIA</t>
  </si>
  <si>
    <t>AN ORDINANCE DECLARING THE SUPPLEMENTAL BUDGET NO. 1 FOR C.Y. 2020 OF BARANGAY OLYMPIA, AS EMBODIED IN BARANGAY APPROPRIATION ORDINANCE NO. 001 SERIES OF 2020, TO BE IN CONFORMITY WITH EXISTING LAWS, RULES AND REGULATIONS.</t>
  </si>
  <si>
    <t>2020-267-BARANGAY COMEMBO ORDINANCE NO. 2020-10 (REALIGNMENT OF FUNDS)</t>
  </si>
  <si>
    <t>AN ORDINANCE DECLARING BARANGAY COMEMBO ORDINANCE NO. 2020-10 (REALIGNMENT OF FUNDS), TO BE IN CONFORMITY WITH EXISTING LAWS, RULES AND REGULATIONS.</t>
  </si>
  <si>
    <t>2020-266-SUPPLEMENTAL BUDGET NO. 3 FOR C.Y. 2020 OF BARANGAY POBLACION</t>
  </si>
  <si>
    <t>AN ORDINANCE DECLARING THE SUPPLEMENTAL BUDGET NO. 3 FOR C.Y. 2020 OF BARANGAY POBLACION, AS EMBODIED IN BARANGAY ORDINANCE NO. 86 SERIES OF 2020, TO BE IN CONFORMITY WITH EXISTING LAWS, RULES AND REGULATIONS.</t>
  </si>
  <si>
    <t>2020-265-SUPPLEMENTAL BUDGET NO. 2 FOR C.Y. 2020 OF BARANGAY EAST REMBO</t>
  </si>
  <si>
    <t>AN ORDINANCE DECLARING THE SUPPLEMENTAL BUDGET NO. 2 FOR C.Y. 2020 OF BARANGAY EAST REMBO, AS EMBODIED IN BARANGAY APPROPRIATION ORDINANCE NO. 004 SERIES OF 2020, TO BE IN CONFORMITY WITH EXISTING LAWS, RULES AND REGULATIONS.</t>
  </si>
  <si>
    <t>2020-264-SUPPLEMENTAL BUDGET NO. 2 FOR C.Y. 2020 OF BARANGAY PIO DEL PILAR</t>
  </si>
  <si>
    <t>AN ORDINANCE DECLARING THE SUPPLEMENTAL BUDGET NO. 2 FOR C.Y. 2020 OF BARANGAY PIO DEL PILAR, AS EMBODIED IN BARANGAY APPROPRIATION ORDINANCE NO. 006 SERIES OF 2020, TO BE IN CONFORMITY WITH EXISTING LAWS, RULES AND REGULATIONS.</t>
  </si>
  <si>
    <t>2020-263-SUPPLEMENTAL INVESTMENT PROGRAM FOR C.Y. 2020 OF BARANGAY PINAGKAISAHAN</t>
  </si>
  <si>
    <t>AN ORDINANCE DECLARING THE SUPPLEMENTAL INVESTMENT PROGRAM FOR C.Y. 2020 OF BARANGAY PINAGKAISAHAN, AS EMBODIED IN BARANGAY RESOLUTION NO. 2020-042 SERIES OF 2020, TO BE IN CONFORMITY WITH EXISTING LAWS, RULES AND REGULATIONS.</t>
  </si>
  <si>
    <t>2020-262-SUPPLEMENTAL INVESTMENT PROGRAM NO. 4 FOR C.Y. 2020 OF BARANGAY KASILAWAN</t>
  </si>
  <si>
    <t>AN ORDINANCE DECLARING THE SUPPLEMENTAL INVESTMENT PROGRAM NO. 4 FOR C.Y. 2020 OF BARANGAY KASILAWAN, AS EMBODIED IN BARANGAY ORDINANCE NO. 2020-09 SERIES OF 2020, TO BE IN CONFORMITY WITH EXISTING LAWS, RULES AND REGULATIONS.</t>
  </si>
  <si>
    <t>2020-261-BARANGAY KASILAWAN ORDINANCE NOS. 2020-05, 2020-06, 2020-07 AND 2020-08, ALL SERIES OF 2020</t>
  </si>
  <si>
    <t>AN ORDINANCE DECLARING BARANGAY KASILAWAN ORDINANCE NOS. 2020-05, 2020-06, 2020-07 AND 2020-08, ALL SERIES OF 2020, TO BE IN CONFORMITY WITH EXISTING LAWS, RULES AND REGULATIONS.</t>
  </si>
  <si>
    <t>2020-260-SUPPLEMENTAL INVESTMENT PROGRAM NO. 2 FOR C.Y. 2020 OF BARANGAY GUADALUPE VIEJO</t>
  </si>
  <si>
    <t>AN ORDINANCE DECLARING THE SUPPLEMENTAL INVESTMENT PROGRAM NO. 2 FOR C.Y. 2020 OF BARANGAY GUADALUPE VIEJO, AS EMBODIED IN BARANGAY RESOLUTION NO. 2020-11-066 SERIES OF 2020, TO BE IN CONFORMITY WITH EXISTING LAWS, RULES AND REGULATIONS.</t>
  </si>
  <si>
    <t>2020-259-SUPPLEMENTAL BUDGET NO. 2 FOR C.Y. 2020 OF BARANGAY OLYMPIA</t>
  </si>
  <si>
    <t>AN ORDINANCE DECLARING THE SUPPLEMENTAL BUDGET NO. 2 FOR C.Y. 2020 OF BARANGAY OLYMPIA, AS EMBODIED IN APPROPRIATION ORDINANCE NO. 002 SERIES OF 2020, TO BE IN CONFORMITY WITH EXISTING LAWS, RULES AND REGULATIONS.</t>
  </si>
  <si>
    <t>2020-258-SUPPLEMENTAL BUDGET NO. 6 FOR C.Y. 2020 OF BARANGAY KASILAWAN</t>
  </si>
  <si>
    <t>AN ORDINANCE DECLARING THE SUPPLEMENTAL BUDGET NO. 6 FOR C.Y. 2020 OF BARANGAY KASILAWAN, AS EMBODIED IN APPROPRIATION ORDINANCE NO. 06 SERIES OF 2020, TO BE IN CONFORMITY WITH EXISTING LAWS, RULES AND REGULATIONS.</t>
  </si>
  <si>
    <t>2020-257-SUPPLEMENTAL BUDGET NO. 2 FOR C.Y. 2020 OF BARANGAY GUADALUPE VIEJO</t>
  </si>
  <si>
    <t>AN ORDINANCE DECLARING THE SUPPLEMENTAL BUDGET NO. 2 FOR C.Y. 2020 OF BARANGAY GUADALUPE VIEJO, AS EMBODIED IN BARANGAY ORDINANCE NO. 008 SERIES OF 2020, TO BE IN CONFORMITY WITH EXISTING LAWS, RULES AND REGULATIONS.</t>
  </si>
  <si>
    <t>2020-256-SUPPLEMENTAL BUDGET NO. 1 FOR C.Y. 2020 OF BARANGAY GUADALUPE VIEJO</t>
  </si>
  <si>
    <t>AN ORDINANCE DECLARING THE SUPPLEMENTAL BUDGET NO. 1 FOR C.Y. 2020 OF BARANGAY GUADALUPE VIEJO, AS EMBODIED IN BARANGAY ORDINANCE NO. 2020-07-007 SERIES OF 2020, TO BE IN CONFORMITY WITH EXISTING LAWS, RULES AND REGULATIONS.</t>
  </si>
  <si>
    <t>2020-255-SUPPLEMENTAL BUDGET NO. 1 FOR C.Y. 2020 OF BARANGAY STA. CRUZ</t>
  </si>
  <si>
    <t>AN ORDINANCE DECLARING THE SUPPLEMENTAL BUDGET NO. 1 FOR C.Y. 2020 OF BARANGAY STA. CRUZ, AS EMBODIED IN APPROPRIATION ORDINANCE NO. 018-2020 SERIES OF 2020, TO BE IN CONFORMITY WITH EXISTING LAWS, RULES AND REGULATIONS.</t>
  </si>
  <si>
    <t>2020-254-SUPPLEMENTAL BUDGET NO. 2 FOR C.Y. 2020 OF BARANGAY PITOGO</t>
  </si>
  <si>
    <t>AN ORDINANCE DECLARING THE SUPPLEMENTAL BUDGET NO. 2 FOR C.Y. 2020 OF BARANGAY PITOGO, AS EMBODIED IN APPROPRIATION ORDINANCE NO. 02-2020, TO BE IN CONFORMITY WITH EXISTING LAWS, RULES AND REGULATIONS.</t>
  </si>
  <si>
    <t>2020-253-SUPPLEMENTAL BUDGET NO. 1 FOR C.Y. 2020 OF BARANGAY GUADALUPE NUEVO</t>
  </si>
  <si>
    <t>AN ORDINANCE DECLARING THE SUPPLEMENTAL BUDGET NO. 1 FOR C.Y. 2020 OF BARANGAY GUADALUPE NUEVO, AS EMBODIED IN APPROPRIATION ORDINANCE NO. 2020-02 SERIES OF 2020, TO BE IN CONFORMITY WITH EXISTING LAWS, RULES AND REGULATIONS.</t>
  </si>
  <si>
    <t>2020-252-SUPPLEMENTAL BUDGET NO. 2 FOR C.Y. 2020 OF BARANGAY SAN ANTONIO</t>
  </si>
  <si>
    <t>AN ORDINANCE DECLARING THE SUPPLEMENTAL BUDGET NO. 2 FOR C.Y. 2020 OF BARANGAY SAN ANTONIO, AS EMBODIED IN APPROPRIATION ORDINANCE NO. 006-2020 SERIES OF 2020, TO BE IN CONFORMITY WITH EXISTING LAWS, RULES AND REGULATIONS.</t>
  </si>
  <si>
    <t>2020-251-SUPPLEMENTAL INVESTMENT PROGRAM NO. 4 FOR C.Y. 2020 OF BARANGAY POBLACION</t>
  </si>
  <si>
    <t>AN ORDINANCE DECLARING THE SUPPLEMENTAL INVESTMENT PROGRAM NO. 4 FOR C.Y. 2020 OF BARANGAY POBLACION, AS EMBODIED IN BARANGAY RESOLUTION NO. 04 SERIES OF 2020, TO BE IN CONFORMITY WITH EXISTING LAWS, RULES AND REGULATIONS.</t>
  </si>
  <si>
    <t>2020-250-SUPPLEMENTAL INVESTMENT PROGRAM NO. 4 FOR C.Y. 2020 OF BARANGAY CEMBO</t>
  </si>
  <si>
    <t>AN ORDINANCE DECLARING THE SUPPLEMENTAL INVESTMENT PROGRAM NO. 4 FOR C.Y. 2020 OF BARANGAY CEMBO, AS EMBODIED IN BARANGAY ORDINANCE NO. 25-10 SERIES OF 2020, TO BE IN CONFORMITY WITH EXISTING LAWS, RULES AND REGULATIONS.</t>
  </si>
  <si>
    <t>2020-249-SUPPLEMENTAL BUDGET NO. 3 FOR C.Y. 2020 OF BARANGAY URDANETA</t>
  </si>
  <si>
    <t>AN ORDINANCE DECLARING THE SUPPLEMENTAL BUDGET NO. 3 FOR C.Y. 2020 OF BARANGAY URDANETA, AS EMBODIED IN APPROPRIATION ORDINANCE NO. 004 SERIES OF 2020, TO BE IN CONFORMITY WITH EXISTING LAWS, RULES AND REGULATIONS.</t>
  </si>
  <si>
    <t>2020-248-SUPPLEMENTAL INVESTMENT PROGRAM FOR C.Y. 2020 OF BARANGAY EAST REMBO</t>
  </si>
  <si>
    <t>AN ORDINANCE DECLARING THE SUPPLEMENTAL INVESTMENT PROGRAM FOR C.Y. 2020 OF BARANGAY EAST REMBO, AS EMBODIED IN BARANGAY RESOLUTION NO. 0520-031-A SERIES OF 2020, TO BE IN CONFORMITY WITH EXISTING LAWS, RULES AND REGULATIONS.</t>
  </si>
  <si>
    <t>2020-247-SUPPLEMENTAL INVESTMENT PROGRAM FOR C.Y. 2020 OF BARANGAY FORBES PARK</t>
  </si>
  <si>
    <t>AN ORDINANCE DECLARING THE SUPPLEMENTAL INVESTMENT PROGRAM FOR C.Y. 2020 OF BARANGAY FORBES PARK, AS EMBODIED IN BARANGAY RESOLUTION NO. 03 SERIES OF 2020, TO BE IN CONFORMITY WITH EXISTING LAWS, RULES AND REGULATIONS.</t>
  </si>
  <si>
    <t>2020-246-BARANGAY URDANETA ORDINANCE NO. 02-2020</t>
  </si>
  <si>
    <t>AN ORDINANCE DECLARING BARANGAY URDANETA ORDINANCE NO. 02-2020, TO BE IN CONFORMITY WITH EXISTING LAWS, RULES AND REGULATIONS.</t>
  </si>
  <si>
    <t>2020-245-SUPPLEMENTAL BUDGET NO. 5 FOR C.Y. 2020 OF BARANGAY KASILAWAN</t>
  </si>
  <si>
    <t>AN ORDINANCE DECLARING THE SUPPLEMENTAL BUDGET NO. 5 FOR C.Y. 2020 OF BARANGAY KASILAWAN, AS EMBODIED IN APPROPRIATION ORDINANCE NO. 05 SERIES OF 2020, TO BE IN CONFORMITY WITH EXISTING LAWS, RULES AND REGULATIONS.</t>
  </si>
  <si>
    <t>2020-244-SUPPLEMENTAL BUDGET NO. 2 FOR C.Y. 2020 OF BARANGAY CEMBO</t>
  </si>
  <si>
    <t>AN ORDINANCE DECLARING THE SUPPLEMENTAL BUDGET NO. 2 FOR C.Y. 2020 OF BARANGAY CEMBO, AS EMBODIED IN APPROPRIATION ORDINANCE NO. 25-11 SERIES OF 2020, TO BE IN CONFORMITY WITH EXISTING LAWS, RULES AND REGULATIONS.</t>
  </si>
  <si>
    <t>2020-243-SUPPLEMENTAL BUDGET NO. 2 FOR C.Y. 2020 OF BARANGAY RIZAL</t>
  </si>
  <si>
    <t>AN ORDINANCE DECLARING THE SUPPLEMENTAL BUDGET NO. 2 FOR C.Y. 2020 OF BARANGAY RIZAL, AS EMBODIED IN APPROPRIATION ORDINANCE NO. 07 SERIES OF 2020, TO BE IN CONFORMITY WITH EXISTING LAWS, RULES AND REGULATIONS.</t>
  </si>
  <si>
    <t>2020-242-SUPPLEMENTAL BUDGET NO. 1 FOR C.Y. 2020 OF BARANGAY RIZAL</t>
  </si>
  <si>
    <t>AN ORDINANCE DECLARING THE SUPPLEMENTAL BUDGET NO. 1 FOR C.Y. 2020 OF BARANGAY RIZAL, AS EMBODIED IN APPROPRIATION ORDINANCE NO. 06 SERIES OF 2020, TO BE IN CONFORMITY WITH EXISTING LAWS, RULES AND REGULATIONS.</t>
  </si>
  <si>
    <t>2020-241-APPROVING THE RENEWAL OF THE PUBLIC-PRIVATE PARTNERSHIP (PPP) CONTRACT WITH TOKAGAWA GLOBAL CORPORATION</t>
  </si>
  <si>
    <t>AN ORDINANCE APPROVING THE RENEWAL OF THE PUBLIC-PRIVATE PARTNERSHIP (PPP) CONTRACT WITH TOKAGAWA GLOBAL CORPORATION REGARDING THE PROJECT KNOWN AS THE TOWING, IMPOUNDING AND/OR CLAMPING OF ILLEGALLY PARKED VEHICLES, STALLED VEHICLES AND THOSE INVOLVED IN VEHICULAR ACCIDENTS WITHIN THE CITY OF MAKATI INCLUDING THE MAKATI CENTRAL BUSINESS DISTRICT AS WELL AS THE TERMS AND CONDITIONS OF THE AMENDED (PPP) CONTRACT, AUTHORIZING FURTHER THE HONORABLE MAYOR MAR-LEN ABIGAIL S. BINAY TO ENTER INTO AND SIGN THE AMENDED PPP CONTRACT, FURTHER AUTHORIZING THE HONORABLE MAYOR AND/OR THE CITY ADMINISTRATOR ATTY. CLARO F. CERTEZA TO EXECUTE AND/OR DELIVER ANY AND ALL INSTRUMENTS AND DOCUMENTS IN CONNECTION WITH, ARISING FROM, PERTAINING TO OR NECESSARY FOR THE PROJECT, AND FOR OTHER PURPOSES, SUBJECT TO EXISTING LAWS, RULES AND REGULATIONS.</t>
  </si>
  <si>
    <t>2020-240-EXECUTIVE BUDGET OF THE CITY GOVERNMENT OF MAKATI FOR CALENDAR YEAR 2021</t>
  </si>
  <si>
    <t>AN ORDINANCE APPROPRIATING THE AMOUNT OF SIXTEEN BILLION SIX HUNDRED THIRTY-SIX MILLION EIGHT HUNDRED SIXTY THOUSAND PESOS (PHP 16,636,860,000.00), AS THE EXECUTIVE BUDGET OF THE CITY GOVERNMENT OF MAKATI FOR CALENDAR YEAR 2021, WHICH SHALL BE TAKEN FROM THE FUNDING SOURCES STATED IN LOCAL BUDGET PREPARATION (LBP) FORM NO. 1, SUBJECT TO APPLICABLE LAWS AND AUDITING RULES AND PROCEDURES.</t>
  </si>
  <si>
    <t>2020-239-SUPPLEMENTAL INVESTMENT PROGRAM NO. 4 FOR C.Y. 2020 OF BARANGAY OLYMPIA</t>
  </si>
  <si>
    <t>AN ORDINANCE DECLARING THE SUPPLEMENTAL INVESTMENT PROGRAM NO. 4 FOR C.Y. 2020 OF BARANGAY OLYMPIA, AS EMBODIED IN BARANGAY ORDINANCE NO. 04 SERIES OF 2020, TO BE IN CONFORMITY WITH EXISTING LAWS, RULES AND REGULATIONS.</t>
  </si>
  <si>
    <t>2020-238-SUPPLEMENTAL INVESTMENT PROGRAM NO. 3 FOR C.Y. 2020 OF BARANGAY KASILAWAN</t>
  </si>
  <si>
    <t>AN ORDINANCE DECLARING THE SUPPLEMENTAL INVESTMENT PROGRAM NO. 3 FOR C.Y. 2020 OF BARANGAY KASILAWAN, AS EMBODIED IN BARANGAY ORDINANCE NO. 2020-03 SERIES OF 2020, TO BE IN CONFORMITY WITH EXISTING LAWS, RULES AND REGULATIONS.</t>
  </si>
  <si>
    <t>2020-237-SUPPLEMENTAL INVESTMENT PROGRAM NO. 3 FOR C.Y. 2020 OF BARANGAY OLYMPIA</t>
  </si>
  <si>
    <t>AN ORDINANCE DECLARING THE SUPPLEMENTAL INVESTMENT PROGRAM NO. 3 FOR C.Y. 2020 OF BARANGAY OLYMPIA, AS EMBODIED IN BARANGAY ORDINANCE NO. 03 SERIES OF 2020, TO BE IN CONFORMITY WITH EXISTING LAWS, RULES AND REGULATIONS.</t>
  </si>
  <si>
    <t>2020-236-SUPPLEMENTAL BUDGET NO. 4 FOR C.Y. 2020 OF BARANGAY KASILAWAN</t>
  </si>
  <si>
    <t>AN ORDINANCE DECLARING THE SUPPLEMENTAL BUDGET NO. 4 FOR C.Y. 2020 OF BARANGAY KASILAWAN, AS EMBODIED IN APPROPRIATION ORDINANCE NO. 04 SERIES OF 2020, TO BE IN CONFORMITY WITH EXISTING LAWS, RULES AND REGULATIONS.</t>
  </si>
  <si>
    <t>2020-235-SUPPLEMENTAL BUDGET NO. 1 FOR C.Y. 2020 OF BARANGAY FORBES PARK</t>
  </si>
  <si>
    <t>AN ORDINANCE DECLARING THE SUPPLEMENTAL BUDGET NO. 1 FOR C.Y. 2020 OF BARANGAY FORBES PARK, AS EMBODIED IN APPROPRIATION ORDINANCE NO. 02 SERIES OF 2020, TO BE IN CONFORMITY WITH EXISTING LAWS, RULES AND REGULATIONS.</t>
  </si>
  <si>
    <t>2020-234-SUPPLEMENTAL BUDGET NO. 2 FOR C.Y. 2020 OF BARANGAY POBLACION</t>
  </si>
  <si>
    <t>AN ORDINANCE DECLARING THE SUPPLEMENTAL BUDGET NO. 2 FOR C.Y. 2020 OF BARANGAY POBLACION, AS EMBODIED IN BARANGAY ORDINANCE NO. 84 SERIES OF 2020, TO BE IN CONFORMITY WITH EXISTING LAWS, RULES AND REGULATIONS.</t>
  </si>
  <si>
    <t>2020-233-AMENDING CITY ORDINANCE NO. 2004-A-010, OTHERWISE KNOWN AS THE MAKATI CITY ANIMAL REGULATION AND CONTROL CODE, AS AMENDED</t>
  </si>
  <si>
    <t>AN ORDINANCE AMENDING CITY ORDINANCE NO. 2004-A-010, OTHERWISE KNOWN AS THE MAKATI CITY ANIMAL REGULATION AND CONTROL CODE, AS AMENDED, SUBJECT TO EXISTING LAWS, RULES AND REGULATIONS.</t>
  </si>
  <si>
    <t>2020-232-APPROVING THE RENEWAL OF THE PUBLIC-PRIVATE PARTNERSHIP (PPP) CONTRACT WITH MARKET-AIMTECH (MAT) SOLUTIONS INC.</t>
  </si>
  <si>
    <t>AN ORDINANCE APPROVING THE RENEWAL OF THE PUBLIC-PRIVATE PARTNERSHIP (PPP) CONTRACT WITH MARKET-AIMTECH (MAT) SOLUTIONS INC. REGARDING THE PROJECT KNOWN AS THE USE OF THE CITY-OWNED LAMP POSTS FOR THE INSTALLATION OF TELECOMMUNICATIONS EQUIPMENT AND PUBLIC INFORMATION STRUCTURES, AS WELL AS THE TERMS AND CONDITIONS OF THE AMENDED PPP CONTRACT, AUTHORIZING THE HONORABLE MAYOR MAR-LEN ABIGAIL S. BINAY TO ENTER INTO AND SIGN THE AMENDED PPP CONTRACT, FURTHER AUTHORIZING THE HONORABLE MAYOR AND/OR THE CITY ADMINISTRATOR ATTY. CLARO F. CERTEZA TO EXECUTE AND/OR DELIVER ANY AND ALL INSTRUMENTS AND DOCUMENTS IN CONNECTION WITH, ARISING FROM, PERTAINING TO OR NECESSARY FOR THE PROJECT, AND FOR OTHER PURPOSES, SUBJECT TO EXISTING LAWS, RULES AND REGULATIONS.</t>
  </si>
  <si>
    <t>2020-231-AMENDING CITY ORDINANCE NO. 2014-051, OTHERWISE KNOWN AS THE â€œCITY OF MAKATI PUBLIC-PRIVATE PARTNERSHIP (PPP) CODEâ€_x009d_, AS AMENDED</t>
  </si>
  <si>
    <t>AN ORDINANCE AMENDING CITY ORDINANCE NO. 2014-051, OTHERWISE KNOWN AS THE â€œCITY OF MAKATI PUBLIC-PRIVATE PARTNERSHIP (PPP) CODEâ€_x009d_, AS AMENDED, SUBJECT TO EXISTING LAWS, RULES AND REGULATIONS.</t>
  </si>
  <si>
    <t>2020-230-SUPPLEMENTAL INVESTMENT PROGRAM FOR C.Y. 2020 OF BARANGAY STA. CRUZ</t>
  </si>
  <si>
    <t>AN ORDINANCE DECLARING THE SUPPLEMENTAL INVESTMENT PROGRAM FOR C.Y. 2020 OF BARANGAY STA. CRUZ AS EMBODIED IN BARANGAY ORDINANCE NO. 017-2020 SERIES OF 2020, TO BE IN CONFORMITY WITH EXISTING LAWS, RULES AND REGULATIONS.</t>
  </si>
  <si>
    <t>2020-229-SUPPLEMENTAL INVESTMENT PROGRAM FOR C.Y. 2020 OF BARANGAY POST PROPER SOUTHSIDE</t>
  </si>
  <si>
    <t>AN ORDINANCE DECLARING THE SUPPLEMENTAL INVESTMENT PROGRAM FOR C.Y. 2020 OF BARANGAY POST PROPER SOUTHSIDE, AS EMBODIED IN BARANGAY ORDINANCE NO. MFV-02 SERIES OF 2020, TO BE IN CONFORMITY WITH EXISTING LAWS, RULES AND REGULATIONS</t>
  </si>
  <si>
    <t>2020-228-BARANGAY FORBES PARK ORDINANCE NO. 2020-002 SERIES OF 2020</t>
  </si>
  <si>
    <t>AN ORDINANCE DECLARING BARANGAY FORBES PARK ORDINANCE NO. 2020-002 SERIES OF 2020 TO BE IN CONFORMITY WITH EXISTING LAWS, RULES AND REGULATIONS.</t>
  </si>
  <si>
    <t>2020-227-BARANGAY FORBES PARK ORDINANCE NO. 2020-001 SERIES OF 2020</t>
  </si>
  <si>
    <t>AN ORDINANCE DECLARING BARANGAY FORBES PARK ORDINANCE NO. 2020-001 SERIES OF 2020 TO BE IN CONFORMITY WITH EXISTING LAWS, RULES AND REGULATIONS.</t>
  </si>
  <si>
    <t>2020-226-SUPPLEMENTAL BUDGET NO. 2 FOR C.Y. 2020 OF BARANGAY POST PROPER SOUTHSIDE</t>
  </si>
  <si>
    <t>AN ORDINANCE DECLARING THE SUPPLEMENTAL BUDGET NO. 2 FOR C.Y. 2020 OF BARANGAY POST PROPER SOUTHSIDE, AS EMBODIED IN APPROPRIATION ORDINANCE NO. MFV-03 SERIES OF 2020, TO BE IN CONFORMITY WITH EXISTING LAWS, RULES AND REGULATIONS.</t>
  </si>
  <si>
    <t>2020-225-SUPPLEMENTAL BUDGET NO. 1 FOR C.Y. 2020 OF BARANGAY LA PAZ</t>
  </si>
  <si>
    <t>AN ORDINANCE DECLARING THE SUPPLEMENTAL BUDGET NO. 1 FOR C.Y. 2020 OF BARANGAY LA PAZ, AS EMBODIED IN APPROPRIATION ORDINANCE NO. 008-020 SERIES OF 2020, TO BE IN CONFORMITY WITH EXISTING LAWS, RULES AND REGULATIONS.</t>
  </si>
  <si>
    <t>2020-224-SUPPLEMENTAL INVESTMENT PROGRAM NO. 2 FOR C.Y. 2020 OF BARANGAY PITOGO</t>
  </si>
  <si>
    <t>AN ORDINANCE DECLARING THE SUPPLEMENTAL INVESTMENT PROGRAM NO. 2 FOR C.Y. 2020 OF BARANGAY PITOGO, AS EMBODIED IN BARANGAY RESOLUTION NO. 53 SERIES OF 2020, TO BE IN CONFORMITY WITH EXISTING LAWS, RULES AND REGULATIONS.</t>
  </si>
  <si>
    <t>2020-223-SUPPLEMENTAL BUDGET NO. 1 FOR C.Y. 2020 OF BARANGAY PEMBO</t>
  </si>
  <si>
    <t>AN ORDINANCE DECLARING THE SUPPLEMENTAL BUDGET NO. 1 FOR C.Y. 2020 OF BARANGAY PEMBO, AS EMBODIED IN APPROPRIATION ORDINANCE NO. JMO-005 SERIES OF 2020, TO BE IN CONFORMITY WITH EXISTING LAWS, RULES AND REGULATIONS.</t>
  </si>
  <si>
    <t>2020-222-SUPPLEMENTAL INVESTMENT PROGRAM NO. 2 FOR C.Y. 2020 OF BARANGAY OLYMPIA</t>
  </si>
  <si>
    <t>AN ORDINANCE DECLARING THE SUPPLEMENTAL INVESTMENT PROGRAM NO. 2 FOR C.Y. 2020 OF BARANGAY OLYMPIA, AS EMBODIED IN BARANGAY ORDINANCE NO. 02 SERIES OF 2020, TO BE IN CONFORMITY WITH EXISTING LAWS, RULES AND REGULATIONS.</t>
  </si>
  <si>
    <t>2020-221-SUPPLEMENTAL INVESTMENT PROGRAM NO. 1 FOR C.Y. 2020 OF BARANGAY OLYMPIA</t>
  </si>
  <si>
    <t>AN ORDINANCE DECLARING THE SUPPLEMENTAL INVESTMENT PROGRAM NO. 1 FOR C.Y. 2020 OF BARANGAY OLYMPIA, AS EMBODIED IN BARANGAY ORDINANCE NO. 01 SERIES OF 2020, TO BE IN CONFORMITY WITH EXISTING LAWS, RULES AND REGULATIONS.</t>
  </si>
  <si>
    <t>2020-220-BARANGAY CEMBO ORDINANCE NO. 01 SERIES OF 2020 (BARANGAY FEES AND CHARGES)</t>
  </si>
  <si>
    <t>AN ORDINANCE DECLARING BARANGAY CEMBO ORDINANCE NO. 01 SERIES OF 2020 (BARANGAY FEES AND CHARGES) TO BE IN CONFORMITY WITH EXISTING LAWS, RULES AND REGULATIONS.</t>
  </si>
  <si>
    <t>2020-219-BARANGAY LA PAZ ORDINANCE NO. 009-020 SERIES OF 2020 (BARANGAY FEES AND CHARGES)</t>
  </si>
  <si>
    <t>AN ORDINANCE DECLARING BARANGAY LA PAZ ORDINANCE NO. 009-020 SERIES OF 2020 (BARANGAY FEES AND CHARGES) TO BE IN CONFORMITY WITH EXISTING LAWS, RULES AND REGULATIONS.</t>
  </si>
  <si>
    <t>2020-218-BARANGAY GUADALUPE NUEVO ORDINANCE NO. 2019-01 SERIES OF 2019 (BARANGAY FEES AND CHARGES)</t>
  </si>
  <si>
    <t>AN ORDINANCE DECLARING BARANGAY GUADALUPE NUEVO ORDINANCE NO. 2019-01 SERIES OF 2019 (BARANGAY FEES AND CHARGES) TO BE IN CONFORMITY WITH EXISTING LAWS, RULES AND REGULATIONS.</t>
  </si>
  <si>
    <t>2020-217-BARANGAY RIZAL ORDINANCE NO. 09-0409 (BARANGAY FEES AND CHARGES)</t>
  </si>
  <si>
    <t>AN ORDINANCE DECLARING BARANGAY RIZAL ORDINANCE NO. 09-0409 (BARANGAY FEES AND CHARGES) TO BE IN CONFORMITY WITH EXISTING LAWS, RULES AND REGULATIONS.</t>
  </si>
  <si>
    <t>2020-216-SUPPLEMENTAL INVESTMENT PROGRAM NO. 3 FOR C.Y. 2020 OF BARANGAY RIZAL</t>
  </si>
  <si>
    <t>AN ORDINANCE DECLARING THE SUPPLEMENTAL INVESTMENT PROGRAM NO. 3 FOR C.Y. 2020 OF BARANGAY RIZAL, AS EMBODIED IN BARANGAY ORDINANCE NO. 05 SERIES 2020, TO BE IN CONFORMITY WITH EXISTING LAWS, RULES AND REGULATIONS.</t>
  </si>
  <si>
    <t>2020-215-BARANGAY BEL-AIR ORDINANCE NO. 01-2020 SERIES OF 2020 (CREATION OF BARANGAY ADMINISTRATOR POSITION)</t>
  </si>
  <si>
    <t>AN ORDINANCE DECLARING BARANGAY BEL-AIR ORDINANCE NO. 01-2020 SERIES OF 2020 (CREATION OF BARANGAY ADMINISTRATOR POSITION) TO BE IN CONFORMITY WITH EXISTING LAWS, RULES AND REGULATIONS.</t>
  </si>
  <si>
    <t>2020-214-SUPPLEMENTAL INVESTMENT PROGRAM FOR C.Y. 2020 OF BARANGAY GUADALUPE NUEVO</t>
  </si>
  <si>
    <t>AN ORDINANCE DECLARING THE SUPPLEMENTAL INVESTMENT PROGRAM FOR C.Y. 2020 OF BARANGAY GUADALUPE NUEVO, AS EMBODIED IN BARANGAY ORDINANCE NO. 2020-01 SERIES OF 2020, TO BE IN CONFORMITY WITH EXISTING LAWS, RULES AND REGULATIONS.</t>
  </si>
  <si>
    <t>2020-213-SUPPLEMENTAL INVESTMENT PROGRAM NO. 3 FOR C.Y. 2020 OF BARANGAY CEMBO</t>
  </si>
  <si>
    <t>AN ORDINANCE DECLARING THE SUPPLEMENTAL INVESTMENT PROGRAM NO. 3 FOR C.Y. 2020 OF BARANGAY CEMBO, AS EMBODIED IN BARANGAY ORDINANCE NO. 25-08 SERIES OF 2020, TO BE IN CONFORMITY WITH EXISTING LAWS, RULES AND REGULATIONS.</t>
  </si>
  <si>
    <t>2020-212-SUPPLEMENTAL BUDGET NO. 1 FOR C.Y. 2020 OF BARANGAY SOUTH CEMBO</t>
  </si>
  <si>
    <t>AN ORDINANCE DECLARING THE SUPPLEMENTAL BUDGET NO. 1 FOR C.Y. 2020 OF BARANGAY SOUTH CEMBO, AS EMBODIED IN APPROPRIATION ORDINANCE NO. 2020-01, TO BE IN CONFORMITY WITH EXISTING LAWS, RULES AND REGULATIONS.</t>
  </si>
  <si>
    <t>2020-211-SUPPLEMENTAL BUDGET NO. 2 FOR C.Y. 2020 OF BARANGAY DASMARIÃ‘AS</t>
  </si>
  <si>
    <t>AN ORDINANCE DECLARING THE SUPPLEMENTAL BUDGET NO. 2 FOR C.Y. 2020 OF BARANGAY DASMARIÃ‘AS, AS EMBODIED IN APPROPRIATION ORDINANCE NO. 2020-004 SERIES OF 2020, TO BE IN CONFORMITY WITH EXISTING LAWS, RULES AND REGULATIONS.</t>
  </si>
  <si>
    <t>2020-210-SUPPLEMENTAL INVESTMENT PROGRAM FOR C.Y. 2020 OF BARANGAY DASMARIÃ‘AS</t>
  </si>
  <si>
    <t>AN ORDINANCE DECLARING THE SUPPLEMENTAL INVESTMENT PROGRAM FOR C.Y. 2020 OF BARANGAY DASMARIÃ‘AS, AS EMBODIED IN BARANGAY RESOLUTION NO. 2020-007 SERIES OF 2020, TO BE IN CONFORMITY WITH EXISTING LAWS, RULES AND REGULATIONS.</t>
  </si>
  <si>
    <t>2020-209-SUPPLEMENTAL BUDGET NO. 10 FOR CALENDAR YEAR 2020</t>
  </si>
  <si>
    <t>AN ORDINANCE APPROPRIATING THE AMOUNT OF TWO HUNDRED EIGHTEEN MILLION NINE HUNDRED NINETY-SIX THOUSAND PESOS (â‚±218,996,000.00) AS SUPPLEMENTAL BUDGET NO. 10 FOR CALENDAR YEAR 2020 WHICH IS INTENDED TO MEET THE BUDGETARY REQUIREMENTS OF THE VARIOUS PRIORITY PROGRAMS AND PROJECTS OF THE CITY GOVERNMENT AS STATED IN LBP FORM NO. 9, FUNDS SHALL BE TAKEN FROM THE FUNDING SOURCES STATED IN LBP FORM NO. 8, SUBJECT TO APPLICABLE LAWS AND AUDITING RULES AND PROCEDURES.</t>
  </si>
  <si>
    <t>2020-208-ADOPTING THE LOCAL DEVELOPMENT INVESTMENT PROGRAM (LDIP) FOR THE PERIOD 2019 TO 2023 OF THE CITY OF MAKATI</t>
  </si>
  <si>
    <t>AN ORDINANCE ADOPTING THE LOCAL DEVELOPMENT INVESTMENT PROGRAM (LDIP) FOR THE PERIOD 2019 TO 2023 OF THE CITY OF MAKATI, SUBJECT TO EXISTING LAWS, RULES AND REGULATIONS.</t>
  </si>
  <si>
    <t>2020-207-ADOPTING THE COMPREHENSIVE DEVELOPMENT PLAN (CDP) FOR THE PERIOD 2019 TO 2025 OF THE CITY OF MAKATI</t>
  </si>
  <si>
    <t>AN ORDINANCE ADOPTING THE COMPREHENSIVE DEVELOPMENT PLAN (CDP) FOR THE PERIOD 2019 TO 2025 OF THE CITY OF MAKATI, SUBJECT TO EXISTING LAWS, RULES AND REGULATIONS.</t>
  </si>
  <si>
    <t>2020-206-ADOPTING THE ANNUAL INVESTMENT PROGRAM (AIP) OF THE CITY OF MAKATI FOR C.Y. 2021, WHICH WAS APPROVED BY THE MAKATI CITY DEVELOPMENT COUNCIL (MCDC) ON 14 OCTOBER 2020</t>
  </si>
  <si>
    <t>AN ORDINANCE ADOPTING THE ANNUAL INVESTMENT PROGRAM (AIP) OF THE CITY OF MAKATI FOR C.Y. 2021, WHICH WAS APPROVED BY THE MAKATI CITY DEVELOPMENT COUNCIL (MCDC) ON 14 OCTOBER 2020, SUBJECT TO EXISTING LAWS AND AUDITING RULES AND PROCEDURES.</t>
  </si>
  <si>
    <t>2020-205-ADOPTING THE AMENDMENTS MADE IN THE ANNUAL INVESTMENT PROGRAM (AIP) FOR C.Y. 2020 OF THE CITY OF MAKATI BY THE MAKATI CITY DEVELOPMENT COUNCIL (MCDC) ON 14 OCTOBER 2020</t>
  </si>
  <si>
    <t>AN ORDINANCE ADOPTING THE AMENDMENTS MADE IN THE ANNUAL INVESTMENT PROGRAM (AIP) FOR C.Y. 2020 OF THE CITY OF MAKATI BY THE MAKATI CITY DEVELOPMENT COUNCIL (MCDC) ON 14 OCTOBER 2020, SUBJECT TO EXISTING LAWS AND AUDITING RULES AND PROCEDURES.</t>
  </si>
  <si>
    <t>2020-204-ACQUISITION OF THE RIGHT-OF-WAY ON THE SUBSURFACE PORTIONS OF THE ROADS</t>
  </si>
  <si>
    <t>AN ORDINANCE AUTHORIZING THE ACQUISITION OF THE RIGHT-OF-WAY ON THE SUBSURFACE PORTIONS OF THE ROADS STATED HEREIN, AND AUTHORIZING THE HONORABLE MAYOR MAR-LEN ABIGAIL S. BINAY TO INITIATE EXPROPRIATION PROCEEDINGS AGAINST THE SAID PROPERTIES, SUBJECT TO EXISTING LAWS, RULES AND REGULATIONS.</t>
  </si>
  <si>
    <t>2020-203-ACQUISITION OF VARIOUS PROPERTIES STATED HEREIN, WHICH ARE LOCATED AT BRGY. POBLACION, MAKATI, METRO MANILA</t>
  </si>
  <si>
    <t>AN ORDINANCE AUTHORIZING THE ACQUISITION OF VARIOUS PROPERTIES STATED HEREIN, WHICH ARE LOCATED AT BRGY. POBLACION, MAKATI, METRO MANILA AND AUTHORIZING THE HONORABLE MAYOR MAR-LEN ABIGAIL S. BINAY TO INITIATE EXPROPRIATION PROCEEDINGS AGAINST THE SAID PROPERTIES, SUBJECT TO EXISTING LAWS, RULES AND REGULATIONS.</t>
  </si>
  <si>
    <t>2020-202-BARANGAY VALENZUELA ORDINANCE NO. 004 SERIES OF 2020</t>
  </si>
  <si>
    <t>AN ORDINANCE DECLARING BARANGAY VALENZUELA ORDINANCE NO. 004 SERIES OF 2020, TO BE IN CONFORMITY WITH EXISTING LAWS, RULES AND REGULATIONS.</t>
  </si>
  <si>
    <t>2020-201-SUPPLEMENTAL BUDGET NO. 2 FOR C.Y. 2020 OF BARANGAY VALENZUELA</t>
  </si>
  <si>
    <t>AN ORDINANCE DECLARING THE SUPPLEMENTAL BUDGET NO. 2 FOR C.Y. 2020 OF BARANGAY VALENZUELA, AS EMBODIED IN APPROPRIATION ORDINANCE NO. 005 SERIES OF 2020, TO BE IN CONFORMITY WITH EXISTING LAWS, RULES AND REGULATIONS.</t>
  </si>
  <si>
    <t>2020-200-SUPPLEMENTAL BUDGET NO. 1 FOR C.Y. 2020 OF BARANGAY CEMBO</t>
  </si>
  <si>
    <t>AN ORDINANCE DECLARING THE SUPPLEMENTAL BUDGET NO. 1 FOR C.Y. 2020 OF BARANGAY CEMBO, AS EMBODIED IN APPROPRIATION ORDINANCE NO. 25-09 SERIES OF 2020, TO BE IN CONFORMITY WITH EXISTING LAWS, RULES AND REGULATIONS.</t>
  </si>
  <si>
    <t>2020-199-BARANGAY SAN ANTONIO ORDINANCE NO. 006 SERIES OF 2020</t>
  </si>
  <si>
    <t>AN ORDINANCE DECLARING BARANGAY SAN ANTONIO ORDINANCE NO. 006 SERIES OF 2020, TO BE IN CONFORMITY WITH EXISTING LAWS, RULES AND REGULATIONS.</t>
  </si>
  <si>
    <t>2020-198-BARANGAY KASILAWAN ORDINANCE NO. 2020-02 SERIES OF 2020</t>
  </si>
  <si>
    <t>AN ORDINANCE DECLARING BARANGAY KASILAWAN ORDINANCE NO. 2020-02 SERIES OF 2020, TO BE IN CONFORMITY WITH EXISTING LAWS, RULES AND REGULATIONS.</t>
  </si>
  <si>
    <t>2020-197-BARANGAY POBLACION ORDINANCE NO. 2020-082 SERIES OF 2020</t>
  </si>
  <si>
    <t>AN ORDINANCE DECLARING BARANGAY POBLACION ORDINANCE NO. 2020-082 SERIES OF 2020, TO BE IN CONFORMITY WITH EXISTING LAWS, RULES AND REGULATIONS.</t>
  </si>
  <si>
    <t>2020-196-SUPPLEMENTAL BUDGET NO. 2 FOR C.Y. 2020 OF BARANGAY URDANETA</t>
  </si>
  <si>
    <t>AN ORDINANCE DECLARING THE SUPPLEMENTAL BUDGET NO. 2 FOR C.Y. 2020 OF BARANGAY URDANETA, AS EMBODIED IN APPROPRIATION ORDINANCE NO. 003 SERIES OF 2020, TO BE IN CONFORMITY WITH EXISTING LAWS, RULES AND REGULATIONS.</t>
  </si>
  <si>
    <t>2020-195-SUPPLEMENTAL BUDGET NO. 1 FOR C.Y. 2020 OF BARANGAY MAGALLANES</t>
  </si>
  <si>
    <t>AN ORDINANCE DECLARING THE SUPPLEMENTAL BUDGET NO. 1 FOR C.Y. 2020 OF BARANGAY MAGALLANES, AS EMBODIED IN APPROPRIATION ORDINANCE NO. 02-S-20, TO BE IN CONFORMITY WITH EXISTING LAWS, RULES AND REGULATIONS.</t>
  </si>
  <si>
    <t>2020-194-SUPPLEMENTAL BUDGET NO. 1 FOR C.Y. 2020 OF BARANGAY SAN ISIDRO</t>
  </si>
  <si>
    <t>AN ORDINANCE DECLARING THE SUPPLEMENTAL BUDGET NO. 1 FOR C.Y. 2020 OF BARANGAY SAN ISIDRO, AS EMBODIED IN APPROPRIATION ORDINANCE NO. 01 SERIES OF 2020, TO BE IN CONFORMITY WITH EXISTING LAWS, RULES AND REGULATIONS.</t>
  </si>
  <si>
    <t>2020-193-SUPPLEMENTAL INVESTMENT PROGRAM FOR C.Y. 2020 OF BARANGAY LA PAZ</t>
  </si>
  <si>
    <t>AN ORDINANCE DECLARING THE SUPPLEMENTAL INVESTMENT PROGRAM FOR C.Y. 2020 OF BARANGAY LA PAZ, AS EMBODIED IN BARANGAY RESOLUTION NO. 184-020, TO BE IN CONFORMITY WITH EXISTING LAWS, RULES AND REGULATIONS.</t>
  </si>
  <si>
    <t>2020-192-SUPPLEMENTAL BUDGET NO. 1 FOR C.Y. 2020 OF BARANGAY BANGKAL</t>
  </si>
  <si>
    <t>AN ORDINANCE DECLARING THE SUPPLEMENTAL BUDGET NO. 1 FOR C.Y. 2020 OF BARANGAY BANGKAL, AS EMBODIED IN APPROPRIATION ORDINANCE NO. MVM-025-070220, TO BE IN CONFORMITY WITH EXISTING LAWS, RULES AND REGULATIONS.</t>
  </si>
  <si>
    <t>2020-191-SUPPLEMENTAL BUDGET NO. 1 FOR C.Y. 2020 OF BARANGAY POBLACION</t>
  </si>
  <si>
    <t>AN ORDINANCE DECLARING THE SUPPLEMENTAL BUDGET NO. 1 FOR C.Y. 2020 OF BARANGAY POBLACION, AS EMBODIED IN APPROPRIATION ORDINANCE NO. 79 SERIES OF 2020, TO BE IN CONFORMITY WITH EXISTING LAWS, RULES AND REGULATIONS.</t>
  </si>
  <si>
    <t>2020-190-SUPPLEMENTAL BUDGET NO. 1 FOR C.Y. 2020 OF BARANGAY WEST REMBO</t>
  </si>
  <si>
    <t>AN ORDINANCE DECLARING THE SUPPLEMENTAL BUDGET NO. 1 FOR C.Y. 2020 OF BARANGAY WEST REMBO, AS EMBODIED IN APPROPRIATION ORDINANCE NO. 08-01 SERIES OF 2020, TO BE IN CONFORMITY WITH EXISTING LAWS, RULES AND REGULATIONS.</t>
  </si>
  <si>
    <t>2020-189-SUPPLEMENTAL BUDGET NO. 1 FOR C.Y. 2020 OF BARANGAY PITOGO</t>
  </si>
  <si>
    <t>AN ORDINANCE DECLARING THE SUPPLEMENTAL BUDGET NO. 1 FOR C.Y. 2020 OF BARANGAY PITOGO, AS EMBODIED IN APPROPRIATION ORDINANCE NO. 01-2020, TO BE IN CONFORMITY WITH EXISTING LAWS, RULES AND REGULATIONS.</t>
  </si>
  <si>
    <t>2020-188-SUPPLEMENTAL INVESTMENT PROGRAM NO. 2 FOR C.Y. 2020 OF BARANGAY CEMBO</t>
  </si>
  <si>
    <t>AN ORDINANCE DECLARING THE SUPPLEMENTAL INVESTMENT PROGRAM NO. 2 FOR C.Y. 2020 OF BARANGAY CEMBO, AS EMBODIED IN BARANGAY ORDINANCE NO. 25-06 SERIES OF 2020, TO BE IN CONFORMITY WITH EXISTING LAWS, RULES AND REGULATIONS.</t>
  </si>
  <si>
    <t>2020-187-SUPPLEMENTAL INVESTMENT PROGRAM FOR C.Y. 2020 OF BARANGAY SAN ISIDRO</t>
  </si>
  <si>
    <t>AN ORDINANCE DECLARING THE SUPPLEMENTAL INVESTMENT PROGRAM FOR C.Y. 2020 OF BARANGAY SAN ISIDRO, AS EMBODIED IN BARANGAY ORDINANCE NO. 002 SERIES OF 2020, TO BE IN CONFORMITY WITH EXISTING LAWS, RULES AND REGULATIONS.</t>
  </si>
  <si>
    <t>2020-186-APPROPRIATING THE AMOUNT OF FIFTY-FIVE MILLION ONE HUNDRED SEVENTY-NINE THOUSAND PESOS (â‚±55,179,000.00) FOR THE UPGRADING OF THE ENTRY LEVEL OF NURSE POSITIONS EFFECTIVE 1 JULY 2020</t>
  </si>
  <si>
    <t>AN ORDINANCE APPROPRIATING THE AMOUNT OF FIFTY-FIVE MILLION ONE HUNDRED SEVENTY-NINE THOUSAND PESOS (â‚±55,179,000.00) FOR THE UPGRADING OF THE ENTRY LEVEL OF NURSE POSITIONS EFFECTIVE 1 JULY 2020 AS MANDATED BY DEPARTMENT OF BUDGET AND MANAGEMENT (DBM) BUDGET CIRCULAR NO. 2020-4 DATED 17 JULY 2020, SUBJECT TO EXISTING LAWS AND AUDITING RULES AND PROCEDURES.</t>
  </si>
  <si>
    <t>2020-185-APPROVING THE PROPOSED REVISION OF THE 2020 PERSONNEL SCHEDULE FOR CASUAL EMPLOYEES OF MAKATI HEALTH DEPARTMENT, OSPITAL NG MAKATI AND UNIVERSITY OF MAKATI</t>
  </si>
  <si>
    <t>AN ORDINANCE APPROVING THE PROPOSED REVISION OF THE 2020 PERSONNEL SCHEDULE FOR CASUAL EMPLOYEES OF MAKATI HEALTH DEPARTMENT, OSPITAL NG MAKATI AND UNIVERSITY OF MAKATI FOR THE PURPOSE OF CREATING ADDITIONAL POSITIONS TO AUGMENT MANPOWER REQUIREMENTS IN RESPONSE TO THE COVID-19 PANDEMIC, SUBJECT TO EXISTING LAWS AND AUDITING RULES AND PROCEDURES.</t>
  </si>
  <si>
    <t>2020-184-APPROPRIATING THE AMOUNT OF â‚±113,338,000.00 AS SUPPLEMENTAL BUDGET NO. 9 FOR CALENDAR YEAR 2020 FOR THE PURPOSE OF PROVIDING DENGUE KITS FOR SCHOOL CHILDREN AND WELLNESS KITS FOR SENIOR CITIZENS OF THE CITY OF MAKATI</t>
  </si>
  <si>
    <t>AN ORDINANCE APPROPRIATING THE AMOUNT OF ONE HUNDRED THIRTEEN MILLION THREE HUNDRED THIRTY-EIGHT THOUSAND PESOS (â‚±113,338,000.00) AS SUPPLEMENTAL BUDGET NO. 9 FOR CALENDAR YEAR 2020 FOR THE PURPOSE OF PROVIDING DENGUE KITS FOR SCHOOL CHILDREN AND WELLNESS KITS FOR SENIOR CITIZENS OF THE CITY OF MAKATI, FUNDS OF WHICH SHALL BE TAKEN FROM THE FUNDING SOURCES STATED IN LBP FORM NO. 8, SUBJECT TO EXISTING LAWS AND AUDITING RULES AND PROCEDURES.</t>
  </si>
  <si>
    <t>2020-183-SUPPLEMENTAL BUDGET NO. 1 FOR C.Y. 2020 OF BARANGAY PINAGKAISAHAN</t>
  </si>
  <si>
    <t>AN ORDINANCE DECLARING THE SUPPLEMENTAL BUDGET NO. 1 FOR C.Y. 2020 OF BARANGAY PINAGKAISAHAN, AS EMBODIED IN APPROPRIATION ORDINANCE NO. 001-2020, TO BE IN CONFORMITY WITH EXISTING LAWS, RULES AND REGULATIONS.</t>
  </si>
  <si>
    <t>2020-182-SUPPLEMENTAL BUDGET NO. 1 FOR C.Y. 2020 OF BARANGAY SINGKAMAS</t>
  </si>
  <si>
    <t>AN ORDINANCE DECLARING THE SUPPLEMENTAL BUDGET NO. 1 FOR C.Y. 2020 OF BARANGAY SINGKAMAS, AS EMBODIED IN APPROPRIATION ORDINANCE NO. 01 SERIES OF 2020, TO BE IN CONFORMITY WITH EXISTING LAWS, RULES AND REGULATIONS.</t>
  </si>
  <si>
    <t>2020-181-APPROPRIATING THE AMOUNT OF â‚±1,264,255,000.00 AS SUPPLEMENTAL BUDGET NO. 8 FOR CALENDAR YEAR 2020</t>
  </si>
  <si>
    <t>AN ORDINANCE APPROPRIATING THE AMOUNT OF ONE BILLION TWO HUNDRED SIXTY-FOUR MILLION TWO HUNDRED FIFTY-FIVE THOUSAND PESOS (â‚±1,264,255,000.00) AS SUPPLEMENTAL BUDGET NO. 8 FOR CALENDAR YEAR 2020 WHICH IS INTENDED TO MEET THE BUDGETARY REQUIREMENTS OF THE VARIOUS PRIORITY PROGRAMS AND PROJECTS OF THE CITY GOVERNMENT AS STATED IN LBP FORM NO. 9, FUNDS SHALL BE TAKEN FROM THE FUNDING SOURCES STATED IN LBP FORM NO. 8, SUBJECT TO APPLICABLE LAWS AND AUDITING RULES AND PROCEDURES.</t>
  </si>
  <si>
    <t>2020-180-DECLARING THE SUPPLEMENTAL INVESTMENT PROGRAM FOR C.Y. 2020 OF BARANGAY SOUTH CEMBO</t>
  </si>
  <si>
    <t>AN ORDINANCE DECLARING THE SUPPLEMENTAL INVESTMENT PROGRAM FOR C.Y. 2020 OF BARANGAY SOUTH CEMBO, AS EMBODIED IN BARANGAY RESOLUTION NO. 2020-01 SERIES OF 2020, TO BE IN CONFORMITY WITH EXISTING LAWS, RULES AND REGULATIONS.</t>
  </si>
  <si>
    <t>2020-179-BARANGAY KASILAWAN ORDINANCE NO. 01 SERIES OF 2020 (SECURITY STICKERS FOR ALL MOTOR VEHICLES WITHIN BARANGAY KASILAWAN)</t>
  </si>
  <si>
    <t>AN ORDINANCE DECLARING BARANGAY KASILAWAN ORDINANCE NO. 01 SERIES OF 2020 (SECURITY STICKERS FOR ALL MOTOR VEHICLES WITHIN BARANGAY KASILAWAN) TO BE IN CONFORMITY WITH EXISTING LAWS, RULES AND REGULATIONS.</t>
  </si>
  <si>
    <t>2020-178-SUPPLEMENTAL INVESTMENT PROGRAM NO. 3 FOR C.Y. 2020 OF BARANGAY POBLACION</t>
  </si>
  <si>
    <t>AN ORDINANCE DECLARING THE SUPPLEMENTAL INVESTMENT PROGRAM NO. 3 FOR C.Y. 2020 OF BARANGAY POBLACION, AS EMBODIED IN BARANGAY ORDINANCE NO. 78 SERIES OF 2020, TO BE IN CONFORMITY WITH EXISTING LAWS, RULES AND REGULATIONS.</t>
  </si>
  <si>
    <t>2020-177-SUPPLEMENTAL INVESTMENT PROGRAM NO. 1 FOR C.Y. 2020 OF BARANGAY PITOGO</t>
  </si>
  <si>
    <t>AN ORDINANCE DECLARING THE SUPPLEMENTAL INVESTMENT PROGRAM NO. 1 FOR C.Y. 2020 OF BARANGAY PITOGO, AS EMBODIED IN BARANGAY RESOLUTION NO. 52 SERIES OF 2020, TO BE IN CONFORMITY WITH EXISTING LAWS, RULES AND REGULATIONS.</t>
  </si>
  <si>
    <t>2020-176-ADOPTION OF THE COVID-19 RECOVERY PLAN OF THE CITY OF MAKATI</t>
  </si>
  <si>
    <t>AN ORDINANCE APPROVING THE ADOPTION OF THE COVID-19 RECOVERY PLAN OF THE CITY OF MAKATI, SUBJECT TO EXISTING LAWS, RULES AND REGULATIONS.</t>
  </si>
  <si>
    <t>2020-175-ESTABLISHING AND FUNDING THE P100K MAKATI ASSISTANCE AND SUPPORT TO BUSINESSES (MASB) ECONOMIC RELIEF PROGRAM</t>
  </si>
  <si>
    <t>AN ORDINANCE ESTABLISHING AND FUNDING THE P100K MAKATI ASSISTANCE AND SUPPORT TO BUSINESSES (MASB) ECONOMIC RELIEF PROGRAM, SUBJECT TO EXISTING LAWS, RULES AND REGULATIONS.</t>
  </si>
  <si>
    <t>2020-174-SUPPLEMENTAL BUDGET NO. 1 FOR C.Y. 2020 OF BARANGAY SAN LORENZO</t>
  </si>
  <si>
    <t>AN ORDINANCE DECLARING THE SUPPLEMENTAL BUDGET NO. 1 FOR C.Y. 2020 OF BARANGAY SAN LORENZO, AS EMBODIED IN APPROPRIATION ORDINANCE NO. 02, TO BE IN CONFORMITY WITH EXISTING LAWS, RULES AND REGULATIONS.</t>
  </si>
  <si>
    <t>2020-173-SUPPLEMENTAL BUDGET NO. 1 FOR C.Y. 2020 OF BARANGAY PIO DEL PILAR</t>
  </si>
  <si>
    <t>AN ORDINANCE DECLARING THE SUPPLEMENTAL BUDGET NO. 1 FOR C.Y. 2020 OF BARANGAY PIO DEL PILAR, AS EMBODIED IN APPROPRIATION ORDINANCE NO. 005 SERIES OF 2020, TO BE IN CONFORMITY WITH EXISTING LAWS, RULES AND REGULATIONS.</t>
  </si>
  <si>
    <t>2020-172-SUPPLEMENTAL BUDGET NO. 3 FOR C.Y. 2020 OF BARANGAY KASILAWAN</t>
  </si>
  <si>
    <t>AN ORDINANCE DECLARING THE SUPPLEMENTAL BUDGET NO. 3 FOR C.Y. 2020 OF BARANGAY KASILAWAN, AS EMBODIED IN APPROPRIATION ORDINANCE NO. 03 SERIES OF 2020, TO BE IN CONFORMITY WITH EXISTING LAWS, RULES AND REGULATIONS.</t>
  </si>
  <si>
    <t>2020-171-SUPPLEMENTAL INVESTMENT PROGRAM FOR C.Y. 2020 OF BARANGAY CEMBO</t>
  </si>
  <si>
    <t>AN ORDINANCE DECLARING THE SUPPLEMENTAL INVESTMENT PROGRAM FOR C.Y. 2020 OF BARANGAY CEMBO, AS EMBODIED IN BARANGAY ORDINANCE NO. 25-05 SERIES OF 2020, TO BE IN CONFORMITY WITH EXISTING LAWS, RULES AND REGULATIONS.</t>
  </si>
  <si>
    <t>2020-170-SUPPLEMENTAL INVESTMENT PROGRAM NO. 2 FOR C.Y. 2020 OF BARANGAY KASILAWAN</t>
  </si>
  <si>
    <t>AN ORDINANCE DECLARING THE SUPPLEMENTAL INVESTMENT PROGRAM NO. 2 FOR C.Y. 2020 OF BARANGAY KASILAWAN, AS EMBODIED IN BARANGAY ORDINANCE NO. 2020-02 SERIES OF 2020, TO BE IN CONFORMITY WITH EXISTING LAWS, RULES AND REGULATIONS.</t>
  </si>
  <si>
    <t>2020-169-SUPPLEMENTAL BUDGET NO. 1 FOR C.Y. 2020 OF BARANGAY TEJEROS</t>
  </si>
  <si>
    <t>AN ORDINANCE DECLARING THE SUPPLEMENTAL BUDGET NO. 1 FOR C.Y. 2020 OF BARANGAY TEJEROS, AS EMBODIED IN APPROPRIATION ORDINANCE NO. 01 SERIES OF 2020, TO BE IN CONFORMITY WITH EXISTING LAWS, RULES AND REGULATIONS.</t>
  </si>
  <si>
    <t>2020-168-SUPPLEMENTAL INVESTMENT PROGRAM FOR C.Y. 2020 OF BARANGAY PEMBO</t>
  </si>
  <si>
    <t>AN ORDINANCE DECLARING THE SUPPLEMENTAL INVESTMENT PROGRAM FOR C.Y. 2020 OF BARANGAY PEMBO, AS EMBODIED IN BARANGAY ORDINANCE NO. 003 SERIES OF 2020, TO BE IN CONFORMITY WITH EXISTING LAWS, RULES AND REGULATIONS.</t>
  </si>
  <si>
    <t>2020-167-SUPPLEMENTAL INVESTMENT PROGRAM FOR C.Y. 2020 OF BARANGAY TEJEROS</t>
  </si>
  <si>
    <t>AN ORDINANCE DECLARING THE SUPPLEMENTAL INVESTMENT PROGRAM FOR C.Y. 2020 OF BARANGAY TEJEROS, AS EMBODIED IN BARANGAY ORDINANCE NO. 02 SERIES OF 2020, TO BE IN CONFORMITY WITH EXISTING LAWS, RULES AND REGULATIONS.</t>
  </si>
  <si>
    <t>2020-166-SUPPLEMENTAL BUDGET NO. 1 FOR C.Y. 2020 OF BARANGAY SAN ANTONIO</t>
  </si>
  <si>
    <t>AN ORDINANCE DECLARING THE SUPPLEMENTAL BUDGET NO. 1 FOR C.Y. 2020 OF BARANGAY SAN ANTONIO, AS EMBODIED IN APPROPRIATION ORDINANCE NO. 005-2020 SERIES OF 2020, TO BE IN CONFORMITY WITH EXISTING LAWS, RULES AND REGULATIONS.</t>
  </si>
  <si>
    <t>2020-165-OMNIBUS GUIDELINES ON THE CONDUCT OF ON-PREMISES DINING DURING THE EXISTENCE OF A STATE OF CALAMITY, STATE OF PUBLIC HEALTH EMERGENCY OR SIMILAR DECLARATIONS WITHIN THE TERRITORIAL JURISDICTION OF THE CITY OF MAKATI</t>
  </si>
  <si>
    <t>AN ORDINANCE PROVIDING THE OMNIBUS GUIDELINES ON THE CONDUCT OF ON-PREMISES DINING DURING THE EXISTENCE OF A STATE OF CALAMITY, STATE OF PUBLIC HEALTH EMERGENCY OR SIMILAR DECLARATIONS WITHIN THE TERRITORIAL JURISDICTION OF THE CITY OF MAKATI, SUBJECT TO EXISTING LAWS, RULES AND REGULATIONS.</t>
  </si>
  <si>
    <t>2020-164-SUPPLEMENTAL BUDGET NO. 2 FOR C.Y. 2020 OF BARANGAY KASILAWAN</t>
  </si>
  <si>
    <t>AN ORDINANCE DECLARING THE SUPPLEMENTAL BUDGET NO. 2 FOR C.Y. 2020 OF BARANGAY KASILAWAN, AS EMBODIED IN APPROPRIATION ORDINANCE NO. 02 SERIES OF 2020, TO BE IN CONFORMITY WITH EXISTING LAWS, RULES AND REGULATIONS.</t>
  </si>
  <si>
    <t>2020-163-APPROPRIATING THE AMOUNT OF FIFTY-THREE MILLION FOUR HUNDRED EIGHTY-FOUR THOUSAND PESOS (â‚±53,484,000.00) AS SUPPLEMENTAL BUDGET NO. 7 FOR C.Y. 2020</t>
  </si>
  <si>
    <t>AN ORDINANCE APPROPRIATING THE AMOUNT OF FIFTY-THREE MILLION FOUR HUNDRED EIGHTY-FOUR THOUSAND PESOS (â‚±53,484,000.00) AS SUPPLEMENTAL BUDGET NO. 7 FOR C.Y. 2020 WHICH WILL BE SOURCED FROM THE REALIGNMENT OF EXISTING PROGRAMS, PROJECTS AND ACTIVITIES OF THE OSPITAL NG MAKATI UNDER THE ANNUAL BUDGET FOR C.Y. 2020 FOR THE PURPOSE OF PROCURING MEDICAL SUPPLIES THAT WILL BE USED IN HANDLING COVID-RELATED CASES, SUBJECT TO EXISTING LAWS AND AUDITING RULES AND PROCEDURES.</t>
  </si>
  <si>
    <t>2020-162-BARANGAY SOUTH CEMBO ORDINANCE NO. 2019-02 (REVENUE CODE OF BARANGAY SOUTH CEMBO)</t>
  </si>
  <si>
    <t>AN ORDINANCE DECLARING BARANGAY SOUTH CEMBO ORDINANCE NO. 2019-02 (REVENUE CODE OF BARANGAY SOUTH CEMBO) TO BE IN CONFORMITY WITH EXISTING LAWS, RULES AND REGULATIONS.</t>
  </si>
  <si>
    <t>2020-161-SUPPLEMENTAL BUDGET NO. 1 FOR C.Y. 2020 OF BARANGAY SOUTHSIDE</t>
  </si>
  <si>
    <t>AN ORDINANCE DECLARING THE SUPPLEMENTAL BUDGET NO. 1 FOR C.Y. 2020 OF BARANGAY SOUTHSIDE, AS EMBODIED IN APPROPRIATION ORDINANCE NO. MFV-01 SERIES OF 2020, TO BE IN CONFORMITY WITH EXISTING LAWS, RULES AND REGULATIONS.</t>
  </si>
  <si>
    <t>2020-160-SUPPLEMENTAL BUDGET NO. 1 FOR C.Y. 2020 OF BARANGAY DASMARIÃ‘AS</t>
  </si>
  <si>
    <t>AN ORDINANCE DECLARING THE SUPPLEMENTAL BUDGET NO. 1 FOR C.Y. 2020 OF BARANGAY DASMARIÃ‘AS, AS EMBODIED IN APPROPRIATION ORDINANCE NO. 2020-03 SERIES OF 2020, TO BE IN CONFORMITY WITH EXISTING LAWS, RULES AND REGULATIONS.</t>
  </si>
  <si>
    <t>2020-159-SUPPLEMENTAL BUDGET NO. 1 FOR C.Y. 2020 OF BARANGAY URDANETA</t>
  </si>
  <si>
    <t>AN ORDINANCE DECLARING THE SUPPLEMENTAL BUDGET NO. 1 FOR C.Y. 2020 OF BARANGAY URDANETA, AS EMBODIED IN APPROPRIATION ORDINANCE NO. 002 SERIES OF 2020, TO BE IN CONFORMITY WITH EXISTING LAWS, RULES AND REGULATIONS.</t>
  </si>
  <si>
    <t>2020-158-GRANTING TUITION FEE SCHOLARSHIP TO ALL DESERVING STUDENTS ENROLLED IN ALL UNDERGRADUATE COURSES/PROGRAMS IN THE UNIVERSITY OF MAKATI</t>
  </si>
  <si>
    <t>AN ORDINANCE GRANTING TUITION FEE SCHOLARSHIP TO ALL DESERVING STUDENTS ENROLLED IN ALL UNDERGRADUATE COURSES/PROGRAMS IN THE UNIVERSITY OF MAKATI, SUBJECT TO EXISTING LAWS, RULES AND REGULATIONS.</t>
  </si>
  <si>
    <t>2020-157-SUPPLEMENTAL BUDGET NO. 1 FOR C.Y. 2020 OF BARANGAY BEL-AIR</t>
  </si>
  <si>
    <t>AN ORDINANCE DECLARING THE SUPPLEMENTAL BUDGET NO. 1 FOR C.Y. 2020 OF BARANGAY BEL-AIR, AS EMBODIED IN APPROPRIATION ORDINANCE NO. 02-2020 SERIES OF 2020, TO BE IN CONFORMITY WITH EXISTING LAWS, RULES AND REGULATIONS.</t>
  </si>
  <si>
    <t>2020-156-APPROPRIATING THE AMOUNT OF TWO HUNDRED THIRTY MILLION SIX HUNDRED FIFTY-ONE THOUSAND PESOS (â‚±230,651,000.00) AS SUPPLEMENTAL BUDGET NO. 6 FOR CALENDAR YEAR 2020</t>
  </si>
  <si>
    <t>AN ORDINANCE APPROPRIATING THE AMOUNT OF TWO HUNDRED THIRTY MILLION SIX HUNDRED FIFTY-ONE THOUSAND PESOS (â‚±230,651,000.00) AS SUPPLEMENTAL BUDGET NO. 6 FOR CALENDAR YEAR 2020 WHICH IS INTENDED TO MEET THE BUDGETARY REQUIREMENTS OF THE VARIOUS PRIORITY PROGRAMS AND PROJECTS OF THE CITY GOVERNMENT AS STATED IN LBP FORM NO. 9, FUNDS OF WHICH SHALL BE TAKEN FROM THE FUNDING SOURCES STATED IN LBP FORM NO. 8, SUBJECT TO APPLICABLE LAWS AND AUDITING RULES AND PROCEDURES.</t>
  </si>
  <si>
    <t>2020-155-REVERSION OF THE CONTINUING APPROPRIATIONS TO THE GENERAL FUND OF BARANGAY SAN ANTONIO</t>
  </si>
  <si>
    <t>AN ORDINANCE DECLARING THE REVERSION OF THE CONTINUING APPROPRIATIONS TO THE GENERAL FUND OF BARANGAY SAN ANTONIO, AS EMBODIED IN BARANGAY ORDINANCE NO. 004-2020 SERIES OF 2020, TO BE IN CONFORMITY WITH EXISTING LAWS, RULES AND REGULATIONS.</t>
  </si>
  <si>
    <t>2020-154-SUPPLEMENTAL INVESTMENT PROGRAM NO. 2 FOR C.Y. 2020 OF BARANGAY RIZAL</t>
  </si>
  <si>
    <t>AN ORDINANCE DECLARING THE SUPPLEMENTAL INVESTMENT PROGRAM NO. 2 FOR C.Y. 2020 OF BARANGAY RIZAL, AS EMBODIED IN BARANGAY ORDINANCE NO. 05 SERIES OF 2020, TO BE IN CONFORMITY WITH EXISTING LAWS, RULES AND REGULATIONS.</t>
  </si>
  <si>
    <t>2020-153-SUPPLEMENTAL INVESTMENT PROGRAM NO. 1 FOR C.Y. 2020 OF BARANGAY RIZAL</t>
  </si>
  <si>
    <t>AN ORDINANCE DECLARING THE SUPPLEMENTAL INVESTMENT PROGRAM NO. 1 FOR C.Y. 2020 OF BARANGAY RIZAL, AS EMBODIED IN BARANGAY ORDINANCE NO. 03 SERIES OF 2020, TO BE IN CONFORMITY WITH EXISTING LAWS, RULES AND REGULATIONS.</t>
  </si>
  <si>
    <t>2020-152-PROHIBITING ANY PERSON TO CONSUME BEER, WINE, SPIRIT, LIQUOR, OR OTHER SIMILAR ALCOHOLIC OR INTOXICATING BEVERAGES OUTSIDE ONEâ€™S RESIDENCE WITHIN THE TERRITORIAL JURISDICTION OF THE CITY OF MAKATI DURING THE EXISTENCE OF A STATE OF CALAMITY</t>
  </si>
  <si>
    <t>AN ORDINANCE PROHIBITING ANY PERSON TO CONSUME BEER, WINE, SPIRIT, LIQUOR, OR OTHER SIMILAR ALCOHOLIC OR INTOXICATING BEVERAGES OUTSIDE ONEâ€™S RESIDENCE WITHIN THE TERRITORIAL JURISDICTION OF THE CITY OF MAKATI DURING THE EXISTENCE OF A STATE OF CALAMITY, STATE OF PUBLIC HEALTH EMERGENCY OR SIMILAR DECLARATIONS, SUBJECT TO ALL EXISTING LAWS, RULES AND REGULATIONS.</t>
  </si>
  <si>
    <t>2020-151-SUPPLEMENTAL INVESTMENT PROGRAM FOR C.Y. 2020 OF BARANGAY KASILAWAN</t>
  </si>
  <si>
    <t>AN ORDINANCE DECLARING THE SUPPLEMENTAL INVESTMENT PROGRAM FOR C.Y. 2020 OF BARANGAY KASILAWAN, AS EMBODIED IN BARANGAY RESOLUTION NO. 2020-038 SERIES OF 2020, TO BE IN CONFORMITY WITH EXISTING LAWS, RULES AND REGULATIONS.</t>
  </si>
  <si>
    <t>2020-150-SUPPLEMENTAL BUDGET NO. 1 FOR C.Y. 2020 OF BARANGAY EAST REMBO</t>
  </si>
  <si>
    <t>AN ORDINANCE DECLARING THE SUPPLEMENTAL BUDGET NO. 1 FOR C.Y. 2020 OF BARANGAY EAST REMBO, AS EMBODIED IN APPROPRIATION ORDINANCE NO. 003, TO BE IN CONFORMITY WITH EXISTING LAWS, RULES AND REGULATIONS.</t>
  </si>
  <si>
    <t>2020-149-APPROVING THE EMERGING/RE-EMERGING INFECTIOUS DISEASES (EREID) RESPONSE PROTOCOL OF THE CITY OF MAKATI</t>
  </si>
  <si>
    <t>AN ORDINANCE APPROVING THE EMERGING/RE-EMERGING INFECTIOUS DISEASES (EREID) RESPONSE PROTOCOL OF THE CITY OF MAKATI, SUBJECT TO EXISTING LAWS, RULES AND REGULATIONS.</t>
  </si>
  <si>
    <t>2020-148-FINANCIAL ASSISTANCE TO THE FAMILIES AFFECTED BY THE ERUPTION OF TAAL VOLCANO IN VARIOUS CITIES AND MUNICIPALITIES OF THE PROVINCES OF BATANGAS AND CAVITE</t>
  </si>
  <si>
    <t>AN ORDINANCE APPROPRIATING THE AMOUNT OF SIX MILLION TWO HUNDRED FIFTY THOUSAND PESOS (P6,250,000.00) OR SO MUCH THEREOF AS MAY BE NECESSARY TO BE MADE AVAILABLE AS FINANCIAL ASSISTANCE TO THE FAMILIES AFFECTED BY THE ERUPTION OF TAAL VOLCANO IN VARIOUS CITIES AND MUNICIPALITIES OF THE PROVINCES OF BATANGAS AND CAVITE, FUNDS OF WHICH SHALL BE TAKEN FROM THE LOCAL DISASTER RISK REDUCTION AND MANAGEMENT FUND-QUICK RESPONSE FUND OF THE APPROVED EXECUTIVE BUDGET FOR C.Y. 2020, SUBJECT TO EXISTING LAWS AND AUDITING RULES AND PROCEDURES.</t>
  </si>
  <si>
    <t>2020-147-ANNUAL BUDGET FOR C.Y. 2020 OF THE SANGGUNIANG KABATAAN OF BARANGAY SAN LORENZO</t>
  </si>
  <si>
    <t>AN ORDINANCE DECLARING THE ANNUAL BUDGET FOR C.Y. 2020 OF THE SANGGUNIANG KABATAAN OF BARANGAY SAN LORENZO, AS EMBODIED IN SANGGUNIANG KABATAAN RESOLUTION NO. 01 SERIES OF 2020, TO BE IN CONFORMITY WITH EXISTING LAWS, RULES AND REGULATIONS.</t>
  </si>
  <si>
    <t>2020-146-ANNUAL BUDGET FOR C.Y. 2020 OF THE SANGGUNIANG KABATAAN OF BARANGAY BEL-AIR</t>
  </si>
  <si>
    <t>AN ORDINANCE DECLARING THE ANNUAL BUDGET FOR C.Y. 2020 OF THE SANGGUNIANG KABATAAN OF BARANGAY BEL-AIR, AS EMBODIED IN SANGGUNIANG KABATAAN RESOLUTION NO. 2020-001, TO BE IN CONFORMITY WITH EXISTING LAWS, RULES AND REGULATIONS.</t>
  </si>
  <si>
    <t>2020-145-REVERSION OF THE CONTINUING APPROPRIATIONS TO THE GENERAL FUND OF BARANGAY URDANETA</t>
  </si>
  <si>
    <t>AN ORDINANCE DECLARING THE REVERSION OF THE CONTINUING APPROPRIATIONS TO THE GENERAL FUND OF BARANGAY URDANETA, AS EMBODIED IN BARANGAY ORDINANCE NO. 01-2020, TO BE IN CONFORMITY WITH EXISTING LAWS, RULES AND REGULATIONS.</t>
  </si>
  <si>
    <t>2020-144-SUPPLEMENTAL BUDGET NO. 1 FOR C.Y. 2020 OF BARANGAY VALENZUELA</t>
  </si>
  <si>
    <t>AN ORDINANCE DECLARING THE SUPPLEMENTAL BUDGET NO. 1 FOR C.Y. 2020 OF BARANGAY VALENZUELA, AS EMBODIED IN APPROPRIATION ORDINANCE NO. 001 SERIES OF 2020, TO BE IN CONFORMITY WITH EXISTING LAWS, RULES AND REGULATIONS.</t>
  </si>
  <si>
    <t>2020-143-ANNUAL BUDGET FOR C.Y. 2020 OF BARANGAY WEST REMBO</t>
  </si>
  <si>
    <t>AN ORDINANCE DECLARING THE ANNUAL BUDGET FOR C.Y. 2020 OF BARANGAY WEST REMBO, AS EMBODIED IN APPROPRIATION ORDINANCE NO. 10-01 SERIES OF 2020, TO BE IN CONFORMITY WITH EXISTING LAWS, RULES AND REGULATIONS.</t>
  </si>
  <si>
    <t>2020-142-ANNUAL BUDGET FOR C.Y. 2020 OF THE SANGGUNIANG KABATAAN OF BARANGAY FORBES PARK</t>
  </si>
  <si>
    <t>AN ORDINANCE DECLARING THE ANNUAL BUDGET FOR C.Y. 2020 OF THE SANGGUNIANG KABATAAN OF BARANGAY FORBES PARK, AS EMBODIED IN SANGGUNIANG KABATAAN RESOLUTION NO. 01 SERIES OF 2020, TO BE IN CONFORMITY WITH EXISTING LAWS, RULES AND REGULATIONS.</t>
  </si>
  <si>
    <t>2020-141-ANNUAL BUDGET FOR C.Y. 2020 OF BARANGAY PIO DEL PILAR</t>
  </si>
  <si>
    <t>AN ORDINANCE DECLARING THE ANNUAL BUDGET FOR C.Y. 2020 OF BARANGAY PIO DEL PILAR, AS EMBODIED IN APPROPRIATION ORDINANCE NO. 2019-12-003 SERIES OF 2019, TO BE IN CONFORMITY WITH EXISTING LAWS, RULES AND REGULATIONS.</t>
  </si>
  <si>
    <t>2020-140-AUTHORIZING THE CITY MAYOR TO DESIGNATE A TEMPORARY TRICYCLE FARE MATRIX DURING THE EXISTENCE OF A STATE OF CALAMITY, STATE OF PUBLIC HEALTH EMERGENCY OR SIMILAR DECLARATIONS, AND FOR OTHER PURPOSES</t>
  </si>
  <si>
    <t>AN ORDINANCE AUTHORIZING THE CITY MAYOR TO DESIGNATE A TEMPORARY TRICYCLE FARE MATRIX DURING THE EXISTENCE OF A STATE OF CALAMITY, STATE OF PUBLIC HEALTH EMERGENCY OR SIMILAR DECLARATIONS, AND FOR OTHER PURPOSES, SUBJECT TO ALL EXISTING LAWS, RULES AND REGULATIONS.</t>
  </si>
  <si>
    <t>2020-139-ANNUAL BUDGET FOR C.Y. 2020 OF THE SANGGUNIANG KABATAAN OF BARANGAY BANGKAL</t>
  </si>
  <si>
    <t>AN ORDINANCE DECLARING THE ANNUAL BUDGET FOR C.Y. 2020 OF THE SANGGUNIANG KABATAAN OF BARANGAY BANGKAL, AS EMBODIED IN SANGGUNIANG KABATAAN RESOLUTION NO. 009 SERIES OF 2020, TO BE IN CONFORMITY WITH EXISTING LAWS, RULES AND REGULATIONS.</t>
  </si>
  <si>
    <t>2020-138-ANNUAL BUDGET FOR C.Y. 2020 OF THE SANGGUNIANG KABATAAN OF BARANGAY WEST REMBO</t>
  </si>
  <si>
    <t>AN ORDINANCE DECLARING THE ANNUAL BUDGET FOR C.Y. 2020 OF THE SANGGUNIANG KABATAAN OF BARANGAY WEST REMBO, AS EMBODIED IN SANGGUNIANG KABATAAN RESOLUTION NO. 05 SERIES OF 2020, TO BE IN CONFORMITY WITH EXISTING LAWS, RULES AND REGULATIONS.</t>
  </si>
  <si>
    <t>2020-137-ANNUAL BUDGET FOR C.Y. 2020 OF THE SANGGUNIANG KABATAAN OF BARANGAY GUADALUPE VIEJO</t>
  </si>
  <si>
    <t>AN ORDINANCE DECLARING THE ANNUAL BUDGET FOR C.Y. 2020 OF THE SANGGUNIANG KABATAAN OF BARANGAY GUADALUPE VIEJO, AS EMBODIED IN SANGGUNIANG KABATAAN RESOLUTION NO. 2020-03-01 SERIES OF 2020, TO BE IN CONFORMITY WITH EXISTING LAWS, RULES AND REGULATIONS.</t>
  </si>
  <si>
    <t>2020-136-BARANGAY RIZAL ORDINANCE NO. 04 SERIES OF 2020</t>
  </si>
  <si>
    <t>AN ORDINANCE DECLARING BARANGAY RIZAL ORDINANCE NO. 04 SERIES OF 2020, TO BE IN CONFORMITY WITH EXISTING LAWS, RULES AND REGULATIONS.</t>
  </si>
  <si>
    <t>2020-135-ANNUAL BUDGET FOR C.Y. 2020 OF BARANGAY LA PAZ</t>
  </si>
  <si>
    <t>AN ORDINANCE DECLARING THE ANNUAL BUDGET FOR C.Y. 2020 OF BARANGAY LA PAZ, AS EMBODIED IN APPROPRIATION ORDINANCE NO. 006-020 SERIES OF 2020, TO BE IN CONFORMITY WITH EXISTING LAWS, RULES AND REGULATIONS.</t>
  </si>
  <si>
    <t>2020-134-ANNUAL BUDGET FOR C.Y. 2020 OF BARANGAY PEMBO</t>
  </si>
  <si>
    <t>AN ORDINANCE DECLARING THE ANNUAL BUDGET FOR C.Y. 2020 OF BARANGAY PEMBO, AS EMBODIED IN APPROPRIATION ORDINANCE NO. JMO-02 SERIES OF 2019, TO BE IN CONFORMITY WITH EXISTING LAWS, RULES AND REGULATIONS.</t>
  </si>
  <si>
    <t>2020-133-ANNUAL BUDGET FOR C.Y. 2020 OF BARANGAY FORBES PARK</t>
  </si>
  <si>
    <t>AN ORDINANCE DECLARING THE ANNUAL BUDGET FOR C.Y. 2020 OF BARANGAY FORBES PARK, AS EMBODIED IN APPROPRIATION ORDINANCE NO. 001 SERIES OF 2020, TO BE IN CONFORMITY WITH EXISTING LAWS, RULES AND REGULATIONS.</t>
  </si>
  <si>
    <t>2020-132-ANNUAL BUDGET FOR C.Y. 2020 OF THE SANGGUNIANG KABATAAN OF BARANGAY DASMARIÃ‘AS</t>
  </si>
  <si>
    <t>AN ORDINANCE DECLARING THE ANNUAL BUDGET FOR C.Y. 2020 OF THE SANGGUNIANG KABATAAN OF BARANGAY DASMARIÃ‘AS, AS EMBODIED IN SANGGUNIANG KABATAAN RESOLUTION NO. 005 SERIES OF 2020, TO BE IN CONFORMITY WITH EXISTING LAWS, RULES AND REGULATIONS.</t>
  </si>
  <si>
    <t>2020-131-ANNUAL BUDGET FOR C.Y. 2020 OF BARANGAY POST PROPER NORTHSIDE</t>
  </si>
  <si>
    <t>AN ORDINANCE DECLARING THE ANNUAL BUDGET FOR C.Y. 2020 OF BARANGAY POST PROPER NORTHSIDE, AS EMBODIED IN APPROPRIATION ORDINANCE NO. 01 SERIES OF 2020, TO BE IN CONFORMITY WITH EXISTING LAWS, RULES AND REGULATIONS.</t>
  </si>
  <si>
    <t>2020-130-SUPPLEMENTAL BUDGET NO. 1 FOR C.Y. 2020 OF BARANGAY KASILAWAN</t>
  </si>
  <si>
    <t>AN ORDINANCE DECLARING THE SUPPLEMENTAL BUDGET NO. 1 FOR C.Y. 2020 OF BARANGAY KASILAWAN, AS EMBODIED IN APPROPRIATION ORDINANCE NO. 01 SERIES OF 2019, TO BE IN CONFORMITY WITH EXISTING LAWS, RULES AND REGULATIONS.</t>
  </si>
  <si>
    <t>2020-129-ANNUAL BUDGET FOR C.Y. 2020 OF THE SANGGUNIANG KABATAAN OF BARANGAY OLYMPIA</t>
  </si>
  <si>
    <t>AN ORDINANCE DECLARING THE ANNUAL BUDGET FOR C.Y. 2020 OF THE SANGGUNIANG KABATAAN OF BARANGAY OLYMPIA, AS EMBODIED IN SANGGUNIANG KABATAAN RESOLUTION NO. 002 SERIES OF 2020, TO BE IN CONFORMITY WITH EXISTING LAWS, RULES AND REGULATIONS.</t>
  </si>
  <si>
    <t>2020-128-APPROVING THE REPROGRAMMING OF THE UNEXPENDED BALANCES OF 2015 TO 2019 LDRRM FUND AMOUNTING TO (PHP 172,047,638.18) FOR THE PURPOSE OF FUNDING THE PROGRAMS, PROJECTS AND ACTIVITIES WHICH WILL ADDRESS THE CORONAVIRUS DISEASE 2019 (COVID-19) SITUATION</t>
  </si>
  <si>
    <t>AN ORDINANCE APPROVING THE REPROGRAMMING OF THE UNEXPENDED BALANCES OF 2015 TO 2019 LOCAL DISASTER RISK REDUCTION AND MANAGEMENT FUND â€“ SPECIAL TRUST FUND AMOUNTING TO ONE HUNDRED SEVENTY-TWO MILLION FORTY-SEVEN THOUSAND SIX HUNDRED THIRTY-EIGHT PESOS AND 18/100 (PHP 172,047,638.18) FOR THE PURPOSE OF FUNDING THE PROGRAMS, PROJECTS AND ACTIVITIES WHICH WILL ADDRESS THE CORONAVIRUS DISEASE 2019 (COVID-19) SITUATION CONSISTENT WITH DBM LOCAL BUDGET CIRCULAR NO. 124 DATED 26 MARCH 2020 AND OTHER ISSUANCES, SUBJECT TO APPLICABLE LAWS AND AUDITING RULES AND PROCEDURES.</t>
  </si>
  <si>
    <t>2020-127-BARANGAY POBLACION APPROPRIATION ORDINANCE NO. 01 SERIES OF 2020</t>
  </si>
  <si>
    <t>AN ORDINANCE DECLARING BARANGAY POBLACION APPROPRIATION ORDINANCE NO. 01 SERIES OF 2020, TO BE IN CONFORMITY WITH EXISTING LAWS, RULES AND REGULATIONS.</t>
  </si>
  <si>
    <t>2020-126-ANNUAL BUDGET FOR C.Y. 2020 OF BARANGAY SOUTH CEMBO</t>
  </si>
  <si>
    <t>AN ORDINANCE DECLARING THE ANNUAL BUDGET FOR C.Y. 2020 OF BARANGAY SOUTH CEMBO, AS EMBODIED IN APPROPRIATION ORDINANCE NO. 2019-02 SERIES OF 2019, TO BE IN CONFORMITY WITH EXISTING LAWS, RULES AND REGULATIONS.</t>
  </si>
  <si>
    <t>2020-125-ANNUAL BUDGET FOR C.Y. 2020 OF THE SANGGUNIANG KABATAAN OF BARANGAY VALENZUELA</t>
  </si>
  <si>
    <t>AN ORDINANCE DECLARING THE ANNUAL BUDGET FOR C.Y. 2020 OF THE SANGGUNIANG KABATAAN OF BARANGAY VALENZUELA, AS EMBODIED IN SANGGUNIANG KABATAAN RESOLUTION NO. 05 SERIES OF 2020, TO BE IN CONFORMITY WITH EXISTING LAWS, RULES AND REGULATIONS.</t>
  </si>
  <si>
    <t>2020-124-ANNUAL BUDGET FOR C.Y. 2020 OF THE SANGGUNIANG KABATAAN OF BARANGAY STA. CRUZ</t>
  </si>
  <si>
    <t>AN ORDINANCE DECLARING THE ANNUAL BUDGET FOR C.Y. 2020 OF THE SANGGUNIANG KABATAAN OF BARANGAY STA. CRUZ, AS EMBODIED IN SANGGUNIANG KABATAAN RESOLUTION NO. 2020-001 SERIES OF 2020, TO BE IN CONFORMITY WITH EXISTING LAWS, RULES AND REGULATIONS.</t>
  </si>
  <si>
    <t>2020-123-ANNUAL BUDGET FOR C.Y. 2020 OF THE SANGGUNIANG KABATAAN OF BARANGAY SINGKAMAS</t>
  </si>
  <si>
    <t>AN ORDINANCE DECLARING THE ANNUAL BUDGET FOR C.Y. 2020 OF THE SANGGUNIANG KABATAAN OF BARANGAY SINGKAMAS, AS EMBODIED IN SANGGUNIANG KABATAAN RESOLUTION NO. 001-20 SERIES OF 2020, TO BE IN CONFORMITY WITH EXISTING LAWS, RULES AND REGULATIONS.</t>
  </si>
  <si>
    <t>2020-122-ANNUAL BUDGET FOR C.Y. 2020 OF THE SANGGUNIANG KABATAAN OF BARANGAY POST PROPER NORTHSIDE</t>
  </si>
  <si>
    <t>AN ORDINANCE DECLARING THE ANNUAL BUDGET FOR C.Y. 2020 OF THE SANGGUNIANG KABATAAN OF BARANGAY POST PROPER NORTHSIDE, AS EMBODIED IN SANGGUNIANG KABATAAN RESOLUTION NO. 01 SERIES OF 2020, TO BE IN CONFORMITY WITH EXISTING LAWS, RULES AND REGULATIONS.</t>
  </si>
  <si>
    <t>2020-121-ANNUAL BUDGET FOR C.Y. 2020 OF THE SANGGUNIANG KABATAAN OF BARANGAY SAN ANTONIO</t>
  </si>
  <si>
    <t>AN ORDINANCE DECLARING THE ANNUAL BUDGET FOR C.Y. 2020 OF THE SANGGUNIANG KABATAAN OF BARANGAY SAN ANTONIO, AS EMBODIED IN SANGGUNIANG KABATAAN RESOLUTION NO. 01 SERIES OF 2020, TO BE IN CONFORMITY WITH EXISTING LAWS, RULES AND REGULATIONS.</t>
  </si>
  <si>
    <t>2020-120-ANNUAL BUDGET FOR C.Y. 2020 OF THE SANGGUNIANG KABATAAN OF BARANGAY SAN ISIDRO</t>
  </si>
  <si>
    <t>AN ORDINANCE DECLARING THE ANNUAL BUDGET FOR C.Y. 2020 OF THE SANGGUNIANG KABATAAN OF BARANGAY SAN ISIDRO, AS EMBODIED IN SANGGUNIANG KABATAAN RESOLUTION NO. 01 SERIES OF 2020, TO BE IN CONFORMITY WITH EXISTING LAWS, RULES AND REGULATIONS.</t>
  </si>
  <si>
    <t>2020-119-ANNUAL BUDGET FOR C.Y. 2020 OF THE SANGGUNIANG KABATAAN OF BARANGAY GUADALUPE NUEVO</t>
  </si>
  <si>
    <t>AN ORDINANCE DECLARING THE ANNUAL BUDGET FOR C.Y. 2020 OF THE SANGGUNIANG KABATAAN OF BARANGAY GUADALUPE NUEVO, AS EMBODIED IN SANGGUNIANG KABATAAN RESOLUTION NO. 001-2020 SERIES OF 2020, TO BE IN CONFORMITY WITH EXISTING LAWS, RULES AND REGULATIONS.</t>
  </si>
  <si>
    <t>2020-118-ANNUAL BUDGET FOR C.Y. 2020 OF BARANGAY TEJEROS</t>
  </si>
  <si>
    <t>AN ORDINANCE DECLARING THE ANNUAL BUDGET FOR C.Y. 2020 OF BARANGAY TEJEROS, AS EMBODIED IN APPROPRIATION ORDINANCE NO. 01 SERIES OF 2019, TO BE IN CONFORMITY WITH EXISTING LAWS, RULES AND REGULATIONS.</t>
  </si>
  <si>
    <t>2020-117-WAIVING THE COLLECTION OF CREMATION PERMIT FEES</t>
  </si>
  <si>
    <t>AN ORDINANCE WAIVING THE COLLECTION OF CREMATION PERMIT FEES, SUBJECT TO EXISTING LAWS, RULES AND REGULATIONS.</t>
  </si>
  <si>
    <t>2020-116-WAIVING THE COLLECTION OF FEES PERTAINING TO THE ISSUANCE OF CERTIFIED TRUE COPIES OF CERTIFICATES OF DEATH DURING THE COMMUNITY QUARANTINE RELATIVE TO THE CORONAVIRUS DISEASE 2019 (COVID-19) PANDEMIC</t>
  </si>
  <si>
    <t>AN ORDINANCE WAIVING THE COLLECTION OF FEES PERTAINING TO THE ISSUANCE OF CERTIFIED TRUE COPIES OF CERTIFICATES OF DEATH DURING THE COMMUNITY QUARANTINE RELATIVE TO THE CORONAVIRUS DISEASE 2019 (COVID-19) PANDEMIC, SUBJECT TO EXISTING LAWS, RULES AND REGULATIONS.</t>
  </si>
  <si>
    <t>2020-115-SUSPENDING THE IMPOSITION OF LATE REGISTRATION FEES ON SEVERAL CIVIL REGISTRY DOCUMENTS DUE TO THE IMPLEMENTATION OF COMMUNITY QUARANTINE RELATIVE TO THE CORONAVIRUS DISEASE 2019 (COVID-19) PANDEMIC</t>
  </si>
  <si>
    <t>AN ORDINANCE SUSPENDING THE IMPOSITION OF LATE REGISTRATION FEES ON SEVERAL CIVIL REGISTRY DOCUMENTS DUE TO THE IMPLEMENTATION OF COMMUNITY QUARANTINE RELATIVE TO THE CORONAVIRUS DISEASE 2019 (COVID-19) PANDEMIC, SUBJECT TO EXISTING LAWS, RULES AND REGULATIONS.</t>
  </si>
  <si>
    <t>2020-114-ANNUAL BUDGET FOR C.Y. 2020 OF THE SANGGUNIANG KABATAAN OF BARANGAY MAGALLANES</t>
  </si>
  <si>
    <t>AN ORDINANCE DECLARING THE ANNUAL BUDGET FOR C.Y. 2020 OF THE SANGGUNIANG KABATAAN OF BARANGAY MAGALLANES, AS EMBODIED IN SANGGUNIANG KABATAAN RESOLUTION NO. 01 S-2020, TO BE IN CONFORMITY WITH EXISTING LAWS, RULES AND REGULATIONS.</t>
  </si>
  <si>
    <t>2020-113-ANNUAL BUDGET FOR C.Y. 2020 OF THE SANGGUNIANG KABATAAN OF BARANGAY TEJEROS</t>
  </si>
  <si>
    <t>AN ORDINANCE DECLARING THE ANNUAL BUDGET FOR C.Y. 2020 OF THE SANGGUNIANG KABATAAN OF BARANGAY TEJEROS, AS EMBODIED IN SANGGUNIANG KABATAAN RESOLUTION NO. 001 SERIES OF 2020, TO BE IN CONFORMITY WITH EXISTING LAWS, RULES AND REGULATIONS.</t>
  </si>
  <si>
    <t>2020-112-ANNUAL BUDGET FOR C.Y. 2020 OF THE SANGGUNIANG KABATAAN OF BARANGAY PITOGO</t>
  </si>
  <si>
    <t>AN ORDINANCE DECLARING THE ANNUAL BUDGET FOR C.Y. 2020 OF THE SANGGUNIANG KABATAAN OF BARANGAY PITOGO, AS EMBODIED IN SANGGUNIANG KABATAAN RESOLUTION NO. 03 SERIES OF 2020, TO BE IN CONFORMITY WITH EXISTING LAWS, RULES AND REGULATIONS.</t>
  </si>
  <si>
    <t>2020-111-ANNUAL BUDGET FOR C.Y. 2020 OF BARANGAY SINGKAMAS</t>
  </si>
  <si>
    <t>AN ORDINANCE DECLARING THE ANNUAL BUDGET FOR C.Y. 2020 OF BARANGAY SINGKAMAS, AS EMBODIED IN APPROPRIATION ORDINANCE NO. 01 SERIES OF 2019, TO BE IN CONFORMITY WITH EXISTING LAWS, RULES AND REGULATIONS.</t>
  </si>
  <si>
    <t>2020-110-ANNUAL BUDGET FOR C.Y. 2020 OF THE SANGGUNIANG KABATAAN OF BARANGAY PALANAN</t>
  </si>
  <si>
    <t>AN ORDINANCE DECLARING THE ANNUAL BUDGET FOR C.Y. 2020 OF THE SANGGUNIANG KABATAAN OF BARANGAY PALANAN, AS EMBODIED IN SANGGUNIANG KABATAAN RESOLUTION NO. 001 SERIES OF 2020, TO BE IN CONFORMITY WITH EXISTING LAWS, RULES AND REGULATIONS.</t>
  </si>
  <si>
    <t>2020-109-ANNUAL BUDGET FOR C.Y. 2020 OF THE SANGGUNIANG KABATAAN OF BARANGAY POST PROPER SOUTHSIDE</t>
  </si>
  <si>
    <t>AN ORDINANCE DECLARING THE ANNUAL BUDGET FOR C.Y. 2020 OF THE SANGGUNIANG KABATAAN OF BARANGAY POST PROPER SOUTHSIDE, AS EMBODIED IN SANGGUNIANG KABATAAN RESOLUTION NO. 1 SERIES OF 2020, TO BE IN CONFORMITY WITH EXISTING LAWS, RULES AND REGULATIONS.</t>
  </si>
  <si>
    <t>2020-108-ANNUAL BUDGET FOR C.Y. 2020 OF BARANGAY GUADALUPE VIEJO</t>
  </si>
  <si>
    <t>AN ORDINANCE DECLARING THE ANNUAL BUDGET FOR C.Y. 2020 OF BARANGAY GUADALUPE VIEJO, AS EMBODIED IN APPROPRIATION ORDINANCE NO. 2019-10-004 SERIES OF 2019, TO BE IN CONFORMITY WITH EXISTING LAWS, RULES AND REGULATIONS.</t>
  </si>
  <si>
    <t>2020-107-ANNUAL BUDGET FOR C.Y. 2020 OF THE SANGGUNIANG KABATAAN OF BARANGAY PINAGKAISAHAN</t>
  </si>
  <si>
    <t>AN ORDINANCE DECLARING THE ANNUAL BUDGET FOR C.Y. 2020 OF THE SANGGUNIANG KABATAAN OF BARANGAY PINAGKAISAHAN, AS EMBODIED IN SANGGUNIANG KABATAAN RESOLUTION NO. 1 SERIES OF 2020, TO BE IN CONFORMITY WITH EXISTING LAWS, RULES AND REGULATIONS.</t>
  </si>
  <si>
    <t>2020-106-ANNUAL BUDGET FOR C.Y. 2020 OF THE SANGGUNIANG KABATAAN OF BARANGAY KASILAWAN</t>
  </si>
  <si>
    <t>AN ORDINANCE DECLARING THE ANNUAL BUDGET FOR C.Y. 2020 OF THE SANGGUNIANG KABATAAN OF BARANGAY KASILAWAN, AS EMBODIED IN SANGGUNIANG KABATAAN RESOLUTION NO. 2020-001 SERIES OF 2020, TO BE IN CONFORMITY WITH EXISTING LAWS, RULES AND REGULATIONS.</t>
  </si>
  <si>
    <t>2020-105-ANNUAL BUDGET FOR C.Y. 2020 OF THE SANGGUNIANG KABATAAN OF BARANGAY PEMBO</t>
  </si>
  <si>
    <t>AN ORDINANCE DECLARING THE ANNUAL BUDGET FOR C.Y. 2020 OF THE SANGGUNIANG KABATAAN OF BARANGAY PEMBO, AS EMBODIED IN SANGGUNIANG KABATAAN RESOLUTION NO. 001-2020 SERIES OF 2020, TO BE IN CONFORMITY WITH EXISTING LAWS, RULES AND REGULATIONS.</t>
  </si>
  <si>
    <t>2020-104-ANNUAL BUDGET FOR C.Y. 2020 OF THE SANGGUNIANG KABATAAN OF BARANGAY RIZAL</t>
  </si>
  <si>
    <t>AN ORDINANCE DECLARING THE ANNUAL BUDGET FOR C.Y. 2020 OF THE SANGGUNIANG KABATAAN OF BARANGAY RIZAL AS EMBODIED IN SANGGUNIANG KABATAAN RESOLUTION NO. 03 SERIES OF 2020, TO BE IN CONFORMITY WITH EXISTING LAWS, RULES AND REGULATIONS.</t>
  </si>
  <si>
    <t>2020-103-ANNUAL BUDGET FOR C.Y. 2020 OF THE SANGGUNIANG KABATAAN OF BARANGAY URDANETA</t>
  </si>
  <si>
    <t>AN ORDINANCE DECLARING THE ANNUAL BUDGET FOR C.Y. 2020 OF THE SANGGUNIANG KABATAAN OF BARANGAY URDANETA, AS EMBODIED IN SANGGUNIANG KABATAAN RESOLUTION NO. 01 SERIES OF 2020, TO BE IN CONFORMITY WITH EXISTING LAWS, RULES AND REGULATIONS.</t>
  </si>
  <si>
    <t>2020-102-BARANGAY BANGKAL RESOLUTION NO. MVM-173-031820 (APPROVAL OF THE USE OF THE BARANGAYâ€™S SPECIAL TRUST FUND FROM THE UNEXPENDED/UNOBLIGATED LDRRMF TO PREVENT AND CONTAIN THE SPREAD OF THE COVID-19, AMONG OTHERS)</t>
  </si>
  <si>
    <t>AN ORDINANCE DECLARING BARANGAY BANGKAL RESOLUTION NO. MVM-173-031820 (APPROVAL OF THE USE OF THE BARANGAYâ€™S SPECIAL TRUST FUND FROM THE UNEXPENDED/UNOBLIGATED LDRRMF TO PREVENT AND CONTAIN THE SPREAD OF THE COVID-19, AMONG OTHERS) TO BE IN CONFORMITY WITH EXISTING LAWS, RULES AND REGULATIONS.</t>
  </si>
  <si>
    <t>2020-101-ANNUAL BUDGET FOR C.Y. 2020 OF BARANGAY GUADALUPE NUEVO, AS EMBODIED IN APPROPRIATION ORDINANCE NO. 2019-02 SERIES OF 2019</t>
  </si>
  <si>
    <t>AN ORDINANCE DECLARING THE ANNUAL BUDGET FOR C.Y. 2020 OF BARANGAY GUADALUPE NUEVO, AS EMBODIED IN APPROPRIATION ORDINANCE NO. 2019-02 SERIES OF 2019, TO BE IN CONFORMITY WITH EXISTING LAWS, RULES AND REGULATIONS.</t>
  </si>
  <si>
    <t>2020-100-MAKA-TULONG 5K FOR 500K+ MAKATIZENS ECONOMIC RELIEF PROGRAM</t>
  </si>
  <si>
    <t>AN ORDINANCE ESTABLISHING AND FUNDING THE MAKA-TULONG 5K FOR 500K+ MAKATIZENS ECONOMIC RELIEF PROGRAM TO ELIGIBLE MAKATIZENS WHO WERE AFFECTED AND CONTINUE TO BE AFFECTED BY THE CORONAVIRUS DISEASE 2019 (COVID-19) PANDEMIC BY WAY OF ENACTMENT OF SUPPLEMENTAL BUDGET NO. 5, SUBJECT TO APPLICABLE LAWS AND AUDITING RULES AND PROCEDURES.</t>
  </si>
  <si>
    <t>2020-099-ANNUAL BUDGET FOR C.Y. 2020 OF BARANGAY POBLACION, AS EMBODIED IN APPROPRIATION ORDINANCE NO. 2020-73-A SERIES OF 2020</t>
  </si>
  <si>
    <t>AN ORDINANCE DECLARING THE ANNUAL BUDGET FOR C.Y. 2020 OF BARANGAY POBLACION, AS EMBODIED IN APPROPRIATION ORDINANCE NO. 2020-73-A SERIES OF 2020, TO BE IN CONFORMITY WITH EXISTING LAWS, RULES AND REGULATIONS.</t>
  </si>
  <si>
    <t>2020-098-ANNUAL BUDGET FOR C.Y. 2020 OF THE SANGGUNIANG KABATAAN OF BARANGAY CARMONA, AS EMBODIED IN SANGGUNIANG KABATAAN RESOLUTION NO. 2020-001 SERIES OF 2020</t>
  </si>
  <si>
    <t>AN ORDINANCE DECLARING THE ANNUAL BUDGET FOR C.Y. 2020 OF THE SANGGUNIANG KABATAAN OF BARANGAY CARMONA, AS EMBODIED IN SANGGUNIANG KABATAAN RESOLUTION NO. 2020-001 SERIES OF 2020, TO BE IN CONFORMITY WITH EXISTING LAWS, RULES AND REGULATIONS.</t>
  </si>
  <si>
    <t>2020-097-ANNUAL BUDGET FOR C.Y. 2020 OF BARANGAY URDANETA, AS EMBODIED IN APPROPRIATION ORDINANCE NO. 001 SERIES OF 2020</t>
  </si>
  <si>
    <t>AN ORDINANCE DECLARING THE ANNUAL BUDGET FOR C.Y. 2020 OF BARANGAY URDANETA, AS EMBODIED IN APPROPRIATION ORDINANCE NO. 001 SERIES OF 2020, TO BE IN CONFORMITY WITH EXISTING LAWS, RULES AND REGULATIONS.</t>
  </si>
  <si>
    <t>2020-096-ANNUAL BUDGET FOR C.Y. 2020 OF BARANGAY DASMARIÃ‘AS, AS EMBODIED IN APPROPRIATION ORDINANCE NO. 2020-002 SERIES OF 2020</t>
  </si>
  <si>
    <t>AN ORDINANCE DECLARING THE ANNUAL BUDGET FOR C.Y. 2020 OF BARANGAY DASMARIÃ‘AS, AS EMBODIED IN APPROPRIATION ORDINANCE NO. 2020-002 SERIES OF 2020, TO BE IN CONFORMITY WITH EXISTING LAWS, RULES AND REGULATIONS.</t>
  </si>
  <si>
    <t>2020-095-APPROPRIATING THE AMOUNT OF â‚±110,892,022.00 AS SUPPLEMENTAL BUDGET NO. 4 FOR CALENDAR YEAR 2020 SOURCED FROM THE NATIONAL GOVERNMENTâ€™S BGCM</t>
  </si>
  <si>
    <t>AN ORDINANCE APPROPRIATING THE AMOUNT OF ONE HUNDRED TEN MILLION EIGHT HUNDRED NINETY-TWO THOUSAND AND TWENTY-TWO PESOS (â‚±110,892,022.00) AS SUPPLEMENTAL BUDGET NO. 4 FOR CALENDAR YEAR 2020 SOURCED FROM THE NATIONAL GOVERNMENTâ€™S BAYANIHAN GRANT TO CITIES AND MUNICIPALITIES (BGCM) WHICH WILL BE USED FOR VARIOUS CORONAVIRUS DISEASE 2019 (COVID-19) RELATED EXPENSES AS PROVIDED BY THE PERTINENT PROVISIONS OF DEPARTMENT OF BUDGET AND MANAGEMENT (DBM) LOCAL BUDGET CIRCULAR (LBC) NO. 125 DATED 7 APRIL 2020 AND LIKEWISE AUTHORIZING THE CREATION OF A SPECIAL ACCOUNT IN THE GENERAL FUND (SAGF) FOR THE BGCM AS MANDATED BY ITEM 3.7 OF THE SAID LBC, SUBJECT TO APPLICABLE LAWS AND AUDITING RULES AND PROCEDURES.</t>
  </si>
  <si>
    <t>2020-094-ADOPTING THE AMENDMENTS MADE IN THE ANNUAL INVESTMENT PROGRAM (AIP) FOR C.Y. 2020 OF THE CITY OF MAKATI BY THE MAKATI CITY DEVELOPMENT COUNCIL (MCDC) ON 17 APRIL 2020</t>
  </si>
  <si>
    <t>AN ORDINANCE ADOPTING THE AMENDMENTS MADE IN THE ANNUAL INVESTMENT PROGRAM (AIP) FOR C.Y. 2020 OF THE CITY OF MAKATI BY THE MAKATI CITY DEVELOPMENT COUNCIL (MCDC) ON 17 APRIL 2020, SUBJECT TO APPLICABLE LAWS AND AUDITING RULES AND PROCEDURES.</t>
  </si>
  <si>
    <t>2020-093-BARANGAY RIZAL APPROPRIATION ORDINANCE NO. 05 SERIES OF 2019 (ANNUAL BUDGET FOR C.Y. 2020)</t>
  </si>
  <si>
    <t>AN ORDINANCE DECLARING BARANGAY RIZAL APPROPRIATION ORDINANCE NO. 05 SERIES OF 2019 (ANNUAL BUDGET FOR C.Y. 2020) TO BE IN CONFORMITY WITH EXISTING LAWS, RULES AND REGULATIONS.</t>
  </si>
  <si>
    <t>2020-092-APPROPRIATING THE AMOUNT OF ONE HUNDRED TWENTY-FOUR MILLION FOUR HUNDRED FIFTY-THREE THOUSAND PESOS (â‚±124,453,000.00) AS SUPPLEMENTAL BUDGET NO. 3 FOR CALENDAR YEAR 2020 FOR THE GRANT OF COVID-19 HAZARD PAY AND SPECIAL RISK ALLOWANCE</t>
  </si>
  <si>
    <t>AN ORDINANCE APPROPRIATING THE AMOUNT OF ONE HUNDRED TWENTY-FOUR MILLION FOUR HUNDRED FIFTY-THREE THOUSAND PESOS (â‚±124,453,000.00) AS SUPPLEMENTAL BUDGET NO. 3 FOR CALENDAR YEAR 2020 FOR THE GRANT OF COVID-19 HAZARD PAY AND SPECIAL RISK ALLOWANCE PURSUANT TO DBM BUDGET CIRCULAR NOS. 2020-1 AND 2020-2, AMONG OTHERS, FUNDS OF WHICH SHALL BE TAKEN FROM THE FUNDING SOURCES STATED IN LBP FORM NO. 8, SUBJECT TO APPLICABLE LAWS AND AUDITING RULES AND PROCEDURES.</t>
  </si>
  <si>
    <t>2020-091-BARANGAY EAST REMBO SANGGUNIANG KABATAAN RESOLUTION NO. 02 SERIES OF 2020 (SANGGUNIANG KABATAAN ANNUAL BUDGET FOR C.Y. 2020)</t>
  </si>
  <si>
    <t>AN ORDINANCE DECLARING BARANGAY EAST REMBO SANGGUNIANG KABATAAN RESOLUTION NO. 02 SERIES OF 2020 (SANGGUNIANG KABATAAN ANNUAL BUDGET FOR C.Y. 2020) TO BE IN CONFORMITY WITH EXISTING LAWS, RULES AND REGULATIONS.</t>
  </si>
  <si>
    <t>2020-090-EXTENDING THE DEADLINE OF PAYMENT, AND SUSPENDING THE IMPOSITION OF PENALTIES, INTERESTS AND SURCHARGES, IN THE REVENUE-GENERATING ACTIVITIES/SOURCES OF THE CITY DUE TO THE EXTENSION OF THE ENHANCED COMMUNITY QUARANTINE RELATIVE</t>
  </si>
  <si>
    <t>AN ORDINANCE FURTHER EXTENDING THE DEADLINE OF PAYMENT, AND LIKEWISE SUSPENDING THE IMPOSITION OF PENALTIES, INTERESTS AND SURCHARGES, IN THE REVENUE-GENERATING ACTIVITIES/SOURCES OF THE CITY DUE TO THE EXTENSION OF THE ENHANCED COMMUNITY QUARANTINE RELATIVE TO THE CORONAVIRUS DISEASE 2019 (COVID-19) OUTBREAK, SUBJECT TO EXISTING LAWS, RULES AND REGULATIONS.</t>
  </si>
  <si>
    <t>2020-089-REQUIRING ALL PERSONS WITHIN THE TERRITORIAL JURISDICTION OF THE CITY OF MAKATI TO WEAR FACE MASKS OR OTHER SIMILAR PROTECTIVE EQUIPMENT OUTSIDE THEIR HOME PREMISES</t>
  </si>
  <si>
    <t>AN ORDINANCE REQUIRING ALL PERSONS WITHIN THE TERRITORIAL JURISDICTION OF THE CITY OF MAKATI TO WEAR FACE MASKS OR OTHER SIMILAR PROTECTIVE EQUIPMENT OUTSIDE THEIR HOME PREMISES DURING THE EXISTENCE OF A STATE OF PUBLIC HEALTH EMERGENCY OR SIMILAR DECLARATIONS, PROVIDING PENALTIES FOR VIOLATIONS THEREOF AND FOR OTHER PURPOSES, SUBJECT TO EXISTING LAWS, RULES AND REGULATIONS.</t>
  </si>
  <si>
    <t>2020-088-MANDATING THE IMPOSITION OF QUARANTINE TO ALL PERSONS WHO SHALL BE INFECTED OR SUSPECTED TO BE INFECTED WITH AN INFECTIOUS/COMMUNICABLE DISEASE, PROVIDING PENALTIES FOR VIOLATIONS THEREOF</t>
  </si>
  <si>
    <t>AN ORDINANCE MANDATING THE IMPOSITION OF QUARANTINE TO ALL PERSONS WHO SHALL BE INFECTED OR SUSPECTED TO BE INFECTED WITH AN INFECTIOUS/COMMUNICABLE DISEASE, PROVIDING PENALTIES FOR VIOLATIONS THEREOF AND FOR OTHER PURPOSES, SUBJECT TO EXISTING LAWS, RULES AND REGULATIONS.</t>
  </si>
  <si>
    <t>2020-087-PROHIBITING ANY PERSON FROM COMMITTING ANY ACT OF DISCRIMINATION AGAINST ANY PERSON WHO IS INFECTED OR SUSPECTED TO BE INFECTED WITH AN INFECTIOUS/COMMUNICABLE DISEASE, WHETHER AS A PATIENT OR AS A FRONT-LINER/SERVICE WORKER</t>
  </si>
  <si>
    <t>AN ORDINANCE PROHIBITING ANY PERSON FROM COMMITTING ANY ACT OF DISCRIMINATION AGAINST ANY PERSON WHO IS INFECTED OR SUSPECTED TO BE INFECTED WITH AN INFECTIOUS/COMMUNICABLE DISEASE, WHETHER AS A PATIENT OR AS A FRONT-LINER/SERVICE WORKER, SUBJECT TO EXISTING LAWS, RULES AND REGULATIONS.</t>
  </si>
  <si>
    <t>2020-086-APPROPRIATING THE AMOUNT OF THREE HUNDRED FORTY-SEVEN MILLION NINE HUNDRED FIFTY THOUSAND ONE HUNDRED SEVEN PESOS AND 22/10 (P347,950,107.22) AS SUPPLEMENTAL BUDGET NO. 2 FOR CALENDAR YEAR 2020</t>
  </si>
  <si>
    <t>AN ORDINANCE APPROPRIATING THE AMOUNT OF THREE HUNDRED FORTY-SEVEN MILLION NINE HUNDRED FIFTY THOUSAND ONE HUNDRED SEVEN PESOS AND 22/10 (P347,950,107.22) AS SUPPLEMENTAL BUDGET NO. 2 FOR CALENDAR YEAR 2020 WHICH WILL BE SOURCED FROM THE REALIGNMENT OF EXISTING PROGRAMS, PROJECTS AND ACTIVITIES (PPAS) OF THE CONTINUING APPROPRIATIONS UNDER THE 20% DEVELOPMENT FUND FOR THE PURPOSE OF FUNDING THE VARIOUS COVID-19-RELATED EXPENSES CONSISTENT WITH ITEM 2.1 OF DILG-DBM JOINT MEMORANDUM CIRCULAR (JMC) NO. 01 DATED 27 MARCH 2020, SUBJECT TO APPLICABLE LAWS AND AUDITING RULES AND PROCEDURES.</t>
  </si>
  <si>
    <t>2020-085-BARANGAY POBLACION SANGGUNIANG KABATAAN RESOLUTION NO. SK-013 SERIES OF 2020 (SANGGUNIANG KABATAAN ANNUAL BUDGET FOR C.Y. 2020)</t>
  </si>
  <si>
    <t>AN ORDINANCE DECLARING BARANGAY POBLACION SANGGUNIANG KABATAAN RESOLUTION NO. SK-013 SERIES OF 2020 (SANGGUNIANG KABATAAN ANNUAL BUDGET FOR C.Y. 2020) TO BE IN CONFORMITY WITH EXISTING LAWS, RULES AND REGULATIONS.</t>
  </si>
  <si>
    <t>2020-084-BARANGAY PINAGKAISAHAN APPROPRIATION ORDINANCE NO. 001-2019 SERIES OF 2019 (ANNUAL BUDGET FOR C.Y. 2020)</t>
  </si>
  <si>
    <t>AN ORDINANCE DECLARING BARANGAY PINAGKAISAHAN APPROPRIATION ORDINANCE NO. 001-2019 SERIES OF 2019 (ANNUAL BUDGET FOR C.Y. 2020) TO BE IN CONFORMITY WITH EXISTING LAWS, RULES AND REGULATIONS.</t>
  </si>
  <si>
    <t>2020-083-BARANGAY SAN LORENZO APPROPRIATION ORDINANCE NO. 2020-01 (ANNUAL BUDGET FOR C.Y. 2020)</t>
  </si>
  <si>
    <t>AN ORDINANCE DECLARING BARANGAY SAN LORENZO APPROPRIATION ORDINANCE NO. 2020-01 (ANNUAL BUDGET FOR C.Y. 2020) TO BE IN CONFORMITY WITH EXISTING LAWS, RULES AND REGULATIONS.</t>
  </si>
  <si>
    <t>2020-082-BARANGAY COMEMBO APPROPRIATION ORDINANCE NO. 05 SERIES OF 2019 (ANNUAL BUDGET FOR C.Y. 2020)</t>
  </si>
  <si>
    <t>AN ORDINANCE DECLARING BARANGAY COMEMBO APPROPRIATION ORDINANCE NO. 05 SERIES OF 2019 (ANNUAL BUDGET FOR C.Y. 2020) TO BE IN CONFORMITY WITH EXISTING LAWS, RULES AND REGULATIONS.</t>
  </si>
  <si>
    <t>2020-081-BARANGAY CEMBO SANGGUNIANG KABATAAN RESOLUTION NO. 004 SERIES OF 2020 (SANGGUNIANG KABATAAN ANNUAL BUDGET FOR C.Y. 2020)</t>
  </si>
  <si>
    <t>AN ORDINANCE DECLARING BARANGAY CEMBO SANGGUNIANG KABATAAN RESOLUTION NO. 004 SERIES OF 2020 (SANGGUNIANG KABATAAN ANNUAL BUDGET FOR C.Y. 2020) TO BE IN CONFORMITY WITH EXISTING LAWS, RULES AND REGULATIONS.</t>
  </si>
  <si>
    <t>2020-080-TEMPORARILY SUSPENDING THE IMPLEMENTATION OF SECTIONS 21 TO 23 OF CITY ORDINANCE NO. 2003-095</t>
  </si>
  <si>
    <t>AN ORDINANCE TEMPORARILY SUSPENDING THE IMPLEMENTATION OF SECTIONS 21 TO 23 OF CITY ORDINANCE NO. 2003-095, OTHERWISE KNOWN AS THE SOLID WASTE MANAGEMENT CODE OF THE CITY OF MAKATI, DURING A STATE OF CALAMITY, PUBLIC HEALTH EMERGENCY AND THE LIKE, SUBJECT TO EXISTING LAWS, RULES AND REGULATIONS.</t>
  </si>
  <si>
    <t>2020-079-BARANGAY SAN ANTONIO APPROPRIATION ORDINANCE NO. 001-2020 SERIES OF 2020 (ANNUAL BUDGET FOR C.Y. 2020)</t>
  </si>
  <si>
    <t>AN ORDINANCE DECLARING BARANGAY SAN ANTONIO APPROPRIATION ORDINANCE NO. 001-2020 SERIES OF 2020 (ANNUAL BUDGET FOR C.Y. 2020) TO BE IN CONFORMITY WITH EXISTING LAWS, RULES AND REGULATIONS.</t>
  </si>
  <si>
    <t>2020-078-BARANGAY OLYMPIA APPROPRIATION ORDINANCE NO. 003 SERIES OF 2020 (ANNUAL BUDGET FOR C.Y. 2020)</t>
  </si>
  <si>
    <t>AN ORDINANCE DECLARING BARANGAY OLYMPIA APPROPRIATION ORDINANCE NO. 003 SERIES OF 2020 (ANNUAL BUDGET FOR C.Y. 2020) TO BE IN CONFORMITY WITH EXISTING LAWS, RULES AND REGULATIONS.</t>
  </si>
  <si>
    <t>2020-077-BARANGAY LA PAZ SANGGUNIANG KABATAAN RESOLUTION NO. 001-020 SERIES OF 2020 (SANGGUNIANG KABATAAN ANNUAL BUDGET FOR C.Y. 2020)</t>
  </si>
  <si>
    <t>AN ORDINANCE DECLARING BARANGAY LA PAZ SANGGUNIANG KABATAAN RESOLUTION NO. 001-020 SERIES OF 2020 (SANGGUNIANG KABATAAN ANNUAL BUDGET FOR C.Y. 2020) TO BE IN CONFORMITY WITH EXISTING LAWS, RULES AND REGULATIONS.</t>
  </si>
  <si>
    <t>2020-076-BARANGAY PITOGO APPROPRIATION ORDINANCE NO. 10-2019 (ANNUAL BUDGET FOR C.Y. 2020)</t>
  </si>
  <si>
    <t>AN ORDINANCE DECLARING BARANGAY PITOGO APPROPRIATION ORDINANCE NO. 10-2019 (ANNUAL BUDGET FOR C.Y. 2020) TO BE IN CONFORMITY WITH EXISTING LAWS, RULES AND REGULATIONS.</t>
  </si>
  <si>
    <t>2020-075-EXTENDING THE DEADLINE OF PAYMENT AND SUSPENDING THE IMPOSITION OF PENALTIES, INTERESTS AND SURCHARGES IN THE REVENUE-GENERATING ACTIVITIES OF THE CITY</t>
  </si>
  <si>
    <t>AN ORDINANCE EXTENDING THE DEADLINE OF PAYMENT AND SUSPENDING THE IMPOSITION OF PENALTIES, INTERESTS AND SURCHARGES IN THE REVENUE-GENERATING ACTIVITIES OF THE CITY, SUBJECT TO EXISTING LAWS, RULES AND REGULATIONS.</t>
  </si>
  <si>
    <t>2020-074-MANDATING THE STRICT IMPLEMENTATION OF THE CURFEW HOURS FROM 8:00 P.M. TO 5:00 A.M. OF THE FOLLOWING DAY TO ALL PERSONS WITHIN THE CITY OF MAKATI DURING A STATE OF CALAMITY, PUBLIC HEALTH EMERGENCY AND THE LIKE</t>
  </si>
  <si>
    <t>AN ORDINANCE MANDATING THE STRICT IMPLEMENTATION OF THE CURFEW HOURS FROM 8:00 P.M. TO 5:00 A.M. OF THE FOLLOWING DAY TO ALL PERSONS WITHIN THE CITY OF MAKATI DURING A STATE OF CALAMITY, PUBLIC HEALTH EMERGENCY AND THE LIKE, SUBJECT TO EXISTING LAWS, RULES AND REGULATIONS.</t>
  </si>
  <si>
    <t>2020-073-BARANGAY BANGKAL APPROPRIATION ORDINANCE NO. MVM 01AO-020520 (ANNUAL BUDGET FOR C.Y. 2020)</t>
  </si>
  <si>
    <t>AN ORDINANCE DECLARING BARANGAY BANGKAL APPROPRIATION ORDINANCE NO. MVM 01AO-020520 (ANNUAL BUDGET FOR C.Y. 2020) TO BE IN CONFORMITY WITH EXISTING LAWS, RULES AND REGULATIONS.</t>
  </si>
  <si>
    <t>2020-072-BARANGAY STA. CRUZ APPROPRIATION ORDINANCE NO. 001-2020 SERIES OF 2020 (ANNUAL BUDGET FOR C.Y. 2020)</t>
  </si>
  <si>
    <t>AN ORDINANCE DECLARING BARANGAY STA. CRUZ APPROPRIATION ORDINANCE NO. 001-2020 SERIES OF 2020 (ANNUAL BUDGET FOR C.Y. 2020) TO BE IN CONFORMITY WITH EXISTING LAWS, RULES AND REGULATIONS.</t>
  </si>
  <si>
    <t>2020-071-APPROPRIATING THE AMOUNT OF PHP 200,306,000.00 AS SUPPLEMENTAL BUDGET NO. 1 FOR CALENDAR YEAR 2020 FOR THE IMPLEMENTATION OF THE FIRST TRANCHE OF THE MODIFIED SALARY SCHEDULE FOR LOCAL GOVERNMENT PERSONNEL PURSUANT TO R.A. NO. 11466</t>
  </si>
  <si>
    <t>AN ORDINANCE APPROPRIATING THE AMOUNT OF TWO HUNDRED MILLION THREE HUNDRED SIX THOUSAND PESOS (PHP 200,306,000.00) AS SUPPLEMENTAL BUDGET NO. 1 FOR CALENDAR YEAR 2020 FOR THE IMPLEMENTATION OF THE FIRST TRANCHE OF THE MODIFIED SALARY SCHEDULE FOR LOCAL GOVERNMENT PERSONNEL PURSUANT TO R.A. NO. 11466, OTHERWISE KNOWN AS THE â€œSALARY STANDARDIZATION LAW OF 2019â€_x009d_, FUNDS OF WHICH SHALL BE TAKEN FROM THE FUNDING SOURCES STATED IN LBP FORM NO. 8, SUBJECT TO APPLICABLE LAWS AND AUDITING RULES AND PROCEDURES.</t>
  </si>
  <si>
    <t>2020-070-BARANGAY MAGALLANES ORDINANCE NO. 2-2019 (OFFICIAL SEAL OF BARANGAY MAGALLANES)</t>
  </si>
  <si>
    <t>AN ORDINANCE DECLARING BARANGAY MAGALLANES ORDINANCE NO. 2-2019 (OFFICIAL SEAL OF BARANGAY MAGALLANES) TO BE IN CONFORMITY WITH EXISTING LAWS, RULES AND REGULATIONS.</t>
  </si>
  <si>
    <t>2020-069-BARANGAY PIO DEL PILAR ORDINANCE NO. 002 SERIES OF 2019 (REVENUE CODE OF BARANGAY PIO DEL PILAR)</t>
  </si>
  <si>
    <t>AN ORDINANCE DECLARING BARANGAY PIO DEL PILAR ORDINANCE NO. 002 SERIES OF 2019 (REVENUE CODE OF BARANGAY PIO DEL PILAR) TO BE IN CONFORMITY WITH EXISTING LAWS, RULES AND REGULATIONS.</t>
  </si>
  <si>
    <t>2020-068-BARANGAY BEL-AIR APPROPRIATION ORDINANCE NO. 05-2019 SERIES OF 2019 (ANNUAL BUDGET FOR C.Y. 2020)</t>
  </si>
  <si>
    <t>AN ORDINANCE DECLARING BARANGAY BEL-AIR APPROPRIATION ORDINANCE NO. 05-2019 SERIES OF 2019 (ANNUAL BUDGET FOR C.Y. 2020) TO BE IN CONFORMITY WITH EXISTING LAWS, RULES AND REGULATIONS.</t>
  </si>
  <si>
    <t>2020-067-BARANGAY SAN ISIDRO APPROPRIATION ORDINANCE NO. 03 S-2019 SERIES OF 2019 (ANNUAL BUDGET FOR C.Y. 2020)</t>
  </si>
  <si>
    <t>AN ORDINANCE DECLARING BARANGAY SAN ISIDRO APPROPRIATION ORDINANCE NO. 03 S-2019 SERIES OF 2019 (ANNUAL BUDGET FOR C.Y. 2020) TO BE IN CONFORMITY WITH EXISTING LAWS, RULES AND REGULATIONS.</t>
  </si>
  <si>
    <t>2020-066-ADOPTING THE YOUTH DEVELOPMENT PLAN FOR THE PERIOD 2020-2023 OF THE CITY OF MAKATI</t>
  </si>
  <si>
    <t>AN ORDINANCE ADOPTING THE YOUTH DEVELOPMENT PLAN FOR THE PERIOD 2020-2023 OF THE CITY OF MAKATI, SUBJECT TO EXISTING LAWS, RULES AND REGULATIONS.</t>
  </si>
  <si>
    <t>2020-065-BARANGAY WEST REMBO SANGGUNIANG KABATAAN RESOLUTION NO. 01-11 SERIES OF 2020 (ANNUAL BARANGAY YOUTH INVESTMENT PROGRAM FOR C.Y. 2020)</t>
  </si>
  <si>
    <t>AN ORDINANCE DECLARING BARANGAY WEST REMBO SANGGUNIANG KABATAAN RESOLUTION NO. 01-11 SERIES OF 2020 (ANNUAL BARANGAY YOUTH INVESTMENT PROGRAM FOR C.Y. 2020) TO BE IN CONFORMITY WITH EXISTING LAWS, RULES AND REGULATIONS.</t>
  </si>
  <si>
    <t>2020-064-BARANGAY SAN LORENZO SANGGUNIANG KABATAAN RESOLUTION NO. 2019-08-003 SERIES OF 2019 (ANNUAL BARANGAY YOUTH INVESTMENT PROGRAM FOR C.Y. 2020)</t>
  </si>
  <si>
    <t>AN ORDINANCE DECLARING BARANGAY SAN LORENZO SANGGUNIANG KABATAAN RESOLUTION NO. 2019-08-003 SERIES OF 2019 (ANNUAL BARANGAY YOUTH INVESTMENT PROGRAM FOR C.Y. 2020) TO BE IN CONFORMITY WITH EXISTING LAWS, RULES AND REGULATIONS.</t>
  </si>
  <si>
    <t>2020-063-BARANGAY WEST REMBO ORDINANCE NO. 06-01 SERIES OF 2019 (ANNUAL INVESTMENT PROGRAM FOR C.Y. 2020)</t>
  </si>
  <si>
    <t>AN ORDINANCE DECLARING BARANGAY WEST REMBO ORDINANCE NO. 06-01 SERIES OF 2019 (ANNUAL INVESTMENT PROGRAM FOR C.Y. 2020) TO BE IN CONFORMITY WITH EXISTING LAWS, RULES AND REGULATIONS.</t>
  </si>
  <si>
    <t>2020-062-BARANGAY NORTHSIDE ORDINANCE NO. 08-02 SERIES OF 2019 (ANNUAL INVESTMENT PROGRAM FOR C.Y. 2020)</t>
  </si>
  <si>
    <t>AN ORDINANCE DECLARING BARANGAY NORTHSIDE ORDINANCE NO. 08-02 SERIES OF 2019 (ANNUAL INVESTMENT PROGRAM FOR C.Y. 2020) TO BE IN CONFORMITY WITH EXISTING LAWS, RULES AND REGULATIONS.</t>
  </si>
  <si>
    <t>2020-061-BARANGAY COMEMBO ORDINANCE NO. 11 SERIES OF 2019 (ANNUAL INVESTMENT PROGRAM FOR C.Y. 2020)</t>
  </si>
  <si>
    <t>AN ORDINANCE DECLARING BARANGAY COMEMBO ORDINANCE NO. 11 SERIES OF 2019 (ANNUAL INVESTMENT PROGRAM FOR C.Y. 2020) TO BE IN CONFORMITY WITH EXISTING LAWS, RULES AND REGULATIONS.</t>
  </si>
  <si>
    <t>2020-060-BARANGAY VALENZUELA APPROPRIATION ORDINANCE NO. 10 SERIES OF 2019 (ANNUAL BUDGET FOR C.Y. 2020)</t>
  </si>
  <si>
    <t>AN ORDINANCE DECLARING BARANGAY VALENZUELA APPROPRIATION ORDINANCE NO. 10 SERIES OF 2019 (ANNUAL BUDGET FOR C.Y. 2020) TO BE IN CONFORMITY WITH EXISTING LAWS, RULES AND REGULATIONS.</t>
  </si>
  <si>
    <t>2020-059-ENACTING THE CHARTER OF THE UNIVERSITY OF MAKATI</t>
  </si>
  <si>
    <t>AN ORDINANCE ENACTING THE CHARTER OF THE UNIVERSITY OF MAKATI, SUBJECT TO EXISTING LAWS, RULES AND REGULATIONS.</t>
  </si>
  <si>
    <t>2020-058-BARANGAY KASILAWAN SANGGUNIANG KABATAAN RESOLUTION NO. 2019-003 SERIES OF 2019 (ANNUAL BARANGAY YOUTH INVESTMENT PROGRAM FOR C.Y. 2020)</t>
  </si>
  <si>
    <t>AN ORDINANCE DECLARING BARANGAY KASILAWAN SANGGUNIANG KABATAAN RESOLUTION NO. 2019-003 SERIES OF 2019 (ANNUAL BARANGAY YOUTH INVESTMENT PROGRAM FOR C.Y. 2020) TO BE IN CONFORMITY WITH EXISTING LAWS, RULES AND REGULATIONS.</t>
  </si>
  <si>
    <t>2020-057-BARANGAY STA. CRUZ SANGGUNIANG KABATAAN RESOLUTION NO. 2019-003 SERIES OF 2019 (ANNUAL BARANGAY YOUTH INVESTMENT PROGRAM FOR C.Y. 2020)</t>
  </si>
  <si>
    <t>AN ORDINANCE DECLARING BARANGAY STA. CRUZ SANGGUNIANG KABATAAN RESOLUTION NO. 2019-003 SERIES OF 2019 (ANNUAL BARANGAY YOUTH INVESTMENT PROGRAM FOR C.Y. 2020) TO BE IN CONFORMITY WITH EXISTING LAWS, RULES AND REGULATIONS.</t>
  </si>
  <si>
    <t>2020-056-BARANGAY BANGKAL SANGGUNIANG KABATAAN RESOLUTION NO. 008 SERIES OF 2020 (ANNUAL BARANGAY YOUTH INVESTMENT PROGRAM FOR C.Y. 2020)</t>
  </si>
  <si>
    <t>AN ORDINANCE DECLARING BARANGAY BANGKAL SANGGUNIANG KABATAAN RESOLUTION NO. 008 SERIES OF 2020 (ANNUAL BARANGAY YOUTH INVESTMENT PROGRAM FOR C.Y. 2020) TO BE IN CONFORMITY WITH EXISTING LAWS, RULES AND REGULATIONS.</t>
  </si>
  <si>
    <t>2020-055-BARANGAY VALENZUELA SANGGUNIANG KABATAAN RESOLUTION NO. 04 SERIES OF 2019 (ANNUAL BARANGAY YOUTH INVESTMENT PROGRAM FOR C.Y. 2020)</t>
  </si>
  <si>
    <t>AN ORDINANCE DECLARING BARANGAY VALENZUELA SANGGUNIANG KABATAAN RESOLUTION NO. 04 SERIES OF 2019 (ANNUAL BARANGAY YOUTH INVESTMENT PROGRAM FOR C.Y. 2020) TO BE IN CONFORMITY WITH EXISTING LAWS, RULES AND REGULATIONS.</t>
  </si>
  <si>
    <t>2020-054-BARANGAY EAST REMBO SANGGUNIANG KABATAAN RESOLUTION NO. 02 SERIES OF 2020 (ANNUAL BARANGAY YOUTH INVESTMENT PROGRAM FOR C.Y. 2020)</t>
  </si>
  <si>
    <t>AN ORDINANCE DECLARING BARANGAY EAST REMBO SANGGUNIANG KABATAAN RESOLUTION NO. 02 SERIES OF 2020 (ANNUAL BARANGAY YOUTH INVESTMENT PROGRAM FOR C.Y. 2020) TO BE IN CONFORMITY WITH EXISTING LAWS, RULES AND REGULATIONS.</t>
  </si>
  <si>
    <t>2020-053-BARANGAY OLYMPIA SANGGUNIANG KABATAAN RESOLUTION NO. 001 SERIES OF 2020 (ANNUAL BARANGAY YOUTH INVESTMENT PROGRAM FOR C.Y. 2020)</t>
  </si>
  <si>
    <t>AN ORDINANCE DECLARING BARANGAY OLYMPIA SANGGUNIANG KABATAAN RESOLUTION NO. 001 SERIES OF 2020 (ANNUAL BARANGAY YOUTH INVESTMENT PROGRAM FOR C.Y. 2020) TO BE IN CONFORMITY WITH EXISTING LAWS, RULES AND REGULATIONS.</t>
  </si>
  <si>
    <t>2020-052-BARANGAY SOUTH CEMBO SANGGUNIANG KABATAAN RESOLUTION NO. 2019-03 SERIES OF 2019 (ANNUAL BARANGAY YOUTH INVESTMENT PROGRAM FOR C.Y. 2020)</t>
  </si>
  <si>
    <t>AN ORDINANCE DECLARING BARANGAY SOUTH CEMBO SANGGUNIANG KABATAAN RESOLUTION NO. 2019-03 SERIES OF 2019 (ANNUAL BARANGAY YOUTH INVESTMENT PROGRAM FOR C.Y. 2020) TO BE IN CONFORMITY WITH EXISTING LAWS, RULES AND REGULATIONS.</t>
  </si>
  <si>
    <t>2020-051-BARANGAY SAN ISIDRO SANGGUNIANG KABATAAN RESOLUTION NO. 03 SERIES OF 2019 (ANNUAL BARANGAY YOUTH INVESTMENT PROGRAM FOR C.Y. 2020)</t>
  </si>
  <si>
    <t>AN ORDINANCE DECLARING BARANGAY SAN ISIDRO SANGGUNIANG KABATAAN RESOLUTION NO. 03 SERIES OF 2019 (ANNUAL BARANGAY YOUTH INVESTMENT PROGRAM FOR C.Y. 2020) TO BE IN CONFORMITY WITH EXISTING LAWS, RULES AND REGULATIONS.</t>
  </si>
  <si>
    <t>2020-050-BARANGAY DASMARIÃ‘AS SANGGUNIANG KABATAAN RESOLUTION NO. 002 SERIES OF 2019 (ANNUAL BARANGAY YOUTH INVESTMENT PROGRAM FOR C.Y. 2020)</t>
  </si>
  <si>
    <t>AN ORDINANCE DECLARING BARANGAY DASMARIÃ‘AS SANGGUNIANG KABATAAN RESOLUTION NO. 002 SERIES OF 2019 (ANNUAL BARANGAY YOUTH INVESTMENT PROGRAM FOR C.Y. 2020) TO BE IN CONFORMITY WITH EXISTING LAWS, RULES AND REGULATIONS.</t>
  </si>
  <si>
    <t>2020-049-BARANGAY SINGKAMAS SANGGUNIANG KABATAAN RESOLUTION NO. 006 SERIES OF 2019 (ANNUAL BARANGAY YOUTH INVESTMENT PROGRAM FOR C.Y. 2020)</t>
  </si>
  <si>
    <t>AN ORDINANCE DECLARING BARANGAY SINGKAMAS SANGGUNIANG KABATAAN RESOLUTION NO. 006 SERIES OF 2019 (ANNUAL BARANGAY YOUTH INVESTMENT PROGRAM FOR C.Y. 2020) TO BE IN CONFORMITY WITH EXISTING LAWS, RULES AND REGULATIONS.</t>
  </si>
  <si>
    <t>2020-048-BARANGAY POBLACION SANGGUNIANG KABATAAN RESOLUTION NO. SK-012 SERIES OF 2019 (ANNUAL BARANGAY YOUTH INVESTMENT PROGRAM FOR C.Y. 2020)</t>
  </si>
  <si>
    <t>AN ORDINANCE DECLARING BARANGAY POBLACION SANGGUNIANG KABATAAN RESOLUTION NO. SK-012 SERIES OF 2019 (ANNUAL BARANGAY YOUTH INVESTMENT PROGRAM FOR C.Y. 2020) TO BE IN CONFORMITY WITH EXISTING LAWS, RULES AND REGULATIONS.</t>
  </si>
  <si>
    <t>2020-047-BARANGAY PEMBO ORDINANCE NO. 03-A SERIES OF 2019 (ANNUAL INVESTMENT PROGRAM FOR C.Y. 2020)</t>
  </si>
  <si>
    <t>AN ORDINANCE DECLARING BARANGAY PEMBO ORDINANCE NO. 03-A SERIES OF 2019 (ANNUAL INVESTMENT PROGRAM FOR C.Y. 2020) TO BE IN CONFORMITY WITH EXISTING LAWS, RULES AND REGULATIONS.</t>
  </si>
  <si>
    <t>2020-046-BARANGAY MAGALLANES APPROPRIATION ORDINANCE NO. 01-S-20 (ANNUAL BUDGET FOR C.Y. 2020)</t>
  </si>
  <si>
    <t>AN ORDINANCE DECLARING BARANGAY MAGALLANES APPROPRIATION ORDINANCE NO. 01-S-20 (ANNUAL BUDGET FOR C.Y. 2020) TO BE IN CONFORMITY WITH EXISTING LAWS, RULES AND REGULATIONS.</t>
  </si>
  <si>
    <t>2020-045-BARANGAY POST PROPER SOUTHSIDE APPROPRIATION ORDINANCE NO. 02 SERIES OF 2019 (ANNUAL BUDGET FOR C.Y. 2020)</t>
  </si>
  <si>
    <t>AN ORDINANCE DECLARING BARANGAY POST PROPER SOUTHSIDE APPROPRIATION ORDINANCE NO. 02 SERIES OF 2019 (ANNUAL BUDGET FOR C.Y. 2020) TO BE IN CONFORMITY WITH EXISTING LAWS, RULES AND REGULATIONS.</t>
  </si>
  <si>
    <t>2020-044-BARANGAY TEJEROS SANGGUNIANG KABATAAN RESOLUTION NO. 002 SERIES OF 2019 (ANNUAL BARANGAY YOUTH INVESTMENT PROGRAM FOR C.Y. 2020)</t>
  </si>
  <si>
    <t>AN ORDINANCE DECLARING BARANGAY TEJEROS SANGGUNIANG KABATAAN RESOLUTION NO. 002 SERIES OF 2019 (ANNUAL BARANGAY YOUTH INVESTMENT PROGRAM FOR C.Y. 2020) TO BE IN CONFORMITY WITH EXISTING LAWS, RULES AND REGULATIONS.</t>
  </si>
  <si>
    <t>2020-043-BARANGAY EAST REMBO APPROPRIATION ORDINANCE NO. 002 (ANNUAL BUDGET FOR C.Y. 2020)</t>
  </si>
  <si>
    <t>AN ORDINANCE DECLARING BARANGAY EAST REMBO APPROPRIATION ORDINANCE NO. 002 (ANNUAL BUDGET FOR C.Y. 2020) TO BE IN CONFORMITY WITH EXISTING LAWS, RULES AND REGULATIONS.</t>
  </si>
  <si>
    <t>2020-042-BARANGAY LA PAZ ORDINANCE NO. 003-2019 SERIES OF 2019 (ANNUAL INVESTMENT PROGRAM FOR C.Y. 2020)</t>
  </si>
  <si>
    <t>AN ORDINANCE DECLARING BARANGAY LA PAZ ORDINANCE NO. 003-2019 SERIES OF 2019 (ANNUAL INVESTMENT PROGRAM FOR C.Y. 2020) TO BE IN CONFORMITY WITH EXISTING LAWS, RULES AND REGULATIONS.</t>
  </si>
  <si>
    <t>2020-041-BARANGAY FORBES PARK ORDINANCE NO. 003 SERIES OF 2019 (ANNUAL INVESTMENT PROGRAM FOR C.Y. 2020)</t>
  </si>
  <si>
    <t>AN ORDINANCE DECLARING BARANGAY FORBES PARK ORDINANCE NO. 003 SERIES OF 2019 (ANNUAL INVESTMENT PROGRAM FOR C.Y. 2020) TO BE IN CONFORMITY WITH EXISTING LAWS, RULES AND REGULATIONS.</t>
  </si>
  <si>
    <t>2020-040-BARANGAY PEMBO SANGGUNIANG KABATAAN RESOLUTION NO. 3 SERIES OF 2019 (ANNUAL BARANGAY YOUTH INVESTMENT PROGRAM FOR C.Y. 2020)</t>
  </si>
  <si>
    <t>AN ORDINANCE DECLARING BARANGAY PEMBO SANGGUNIANG KABATAAN RESOLUTION NO. 3 SERIES OF 2019 (ANNUAL BARANGAY YOUTH INVESTMENT PROGRAM FOR C.Y. 2020) TO BE IN CONFORMITY WITH EXISTING LAWS, RULES AND REGULATIONS.</t>
  </si>
  <si>
    <t>2020-039-ADOPTING THE STANDARDIZED MAKATI ADDRESSING SYSTEM, PROVIDING MECHANISMS FOR THE IMPLEMENTATION AND MANAGEMENT THEREOF AND FOR OTHER PURPOSES</t>
  </si>
  <si>
    <t>AN ORDINANCE ADOPTING THE STANDARDIZED MAKATI ADDRESSING SYSTEM, PROVIDING MECHANISMS FOR THE IMPLEMENTATION AND MANAGEMENT THEREOF AND FOR OTHER PURPOSES, SUBJECT TO EXISTING LAWS, RULES AND REGULATIONS.</t>
  </si>
  <si>
    <t>2020-038-BARANGAY SAN ANTONIO SANGGUNIANG KABATAAN RESOLUTION NO. 02 SERIES OF 2019 (ANNUAL BARANGAY YOUTH INVESTMENT PROGRAM FOR C.Y. 2020)</t>
  </si>
  <si>
    <t>AN ORDINANCE DECLARING BARANGAY SAN ANTONIO SANGGUNIANG KABATAAN RESOLUTION NO. 02 SERIES OF 2019 (ANNUAL BARANGAY YOUTH INVESTMENT PROGRAM FOR C.Y. 2020) TO BE IN CONFORMITY WITH EXISTING LAWS, RULES AND REGULATIONS.</t>
  </si>
  <si>
    <t>2020-037-BARANGAY DASMARIÃ‘AS ORDINANCE NO. 2019-004 SERIES OF 2019 (ANNUAL INVESTMENT PROGRAM FOR C.Y. 2020)</t>
  </si>
  <si>
    <t>AN ORDINANCE DECLARING BARANGAY DASMARIÃ‘AS ORDINANCE NO. 2019-004 SERIES OF 2019 (ANNUAL INVESTMENT PROGRAM FOR C.Y. 2020) TO BE IN CONFORMITY WITH EXISTING LAWS, RULES AND REGULATIONS.</t>
  </si>
  <si>
    <t>2020-036-BARANGAY BEL-AIR SANGGUNIANG KABATAAN RESOLUTION NO. 2019-004 (ANNUAL BARANGAY YOUTH INVESTMENT PROGRAM FOR C.Y. 2020)</t>
  </si>
  <si>
    <t>AN ORDINANCE DECLARING BARANGAY BEL-AIR SANGGUNIANG KABATAAN RESOLUTION NO. 2019-004 (ANNUAL BARANGAY YOUTH INVESTMENT PROGRAM FOR C.Y. 2020) TO BE IN CONFORMITY WITH EXISTING LAWS, RULES AND REGULATIONS.</t>
  </si>
  <si>
    <t>2020-035-BARANGAY GUADALUPE NUEVO SANGGUNIANG KABATAAN RESOLUTION NO. 2019-0002 SERIES OF 2019 (ANNUAL BARANGAY YOUTH INVESTMENT PROGRAM FOR C.Y. 2020)</t>
  </si>
  <si>
    <t>AN ORDINANCE DECLARING BARANGAY GUADALUPE NUEVO SANGGUNIANG KABATAAN RESOLUTION NO. 2019-0002 SERIES OF 2019 (ANNUAL BARANGAY YOUTH INVESTMENT PROGRAM FOR C.Y. 2020) TO BE IN CONFORMITY WITH EXISTING LAWS, RULES AND REGULATIONS.</t>
  </si>
  <si>
    <t>2020-034-BARANGAY PITOGO SANGGUNIANG KABATAAN RESOLUTION NO. 05 SERIES OF 2019 (ANNUAL BARANGAY YOUTH INVESTMENT PROGRAM FOR C.Y. 2020)</t>
  </si>
  <si>
    <t>AN ORDINANCE DECLARING BARANGAY PITOGO SANGGUNIANG KABATAAN RESOLUTION NO. 05 SERIES OF 2019 (ANNUAL BARANGAY YOUTH INVESTMENT PROGRAM FOR C.Y. 2020) TO BE IN CONFORMITY WITH EXISTING LAWS, RULES AND REGULATIONS.</t>
  </si>
  <si>
    <t>2020-033-BARANGAY FORBES PARK SANGGUNIANG KABATAAN RESOLUTION NO. 05 SERIES OF 2019 (ANNUAL BARANGAY YOUTH INVESTMENT PROGRAM FOR C.Y. 2020)</t>
  </si>
  <si>
    <t>AN ORDINANCE DECLARING BARANGAY FORBES PARK SANGGUNIANG KABATAAN RESOLUTION NO. 05 SERIES OF 2019 (ANNUAL BARANGAY YOUTH INVESTMENT PROGRAM FOR C.Y. 2020) TO BE IN CONFORMITY WITH EXISTING LAWS, RULES AND REGULATIONS.</t>
  </si>
  <si>
    <t>2020-032-BARANGAY CEMBO APPROPRIATION ORDINANCE NO. 25-11 SERIES OF 2019 (ANNUAL BUDGET FOR C.Y. 2020)</t>
  </si>
  <si>
    <t>AN ORDINANCE DECLARING BARANGAY CEMBO APPROPRIATION ORDINANCE NO. 25-11 SERIES OF 2019 (ANNUAL BUDGET FOR C.Y. 2020) TO BE IN CONFORMITY WITH EXISTING LAWS, RULES AND REGULATIONS.</t>
  </si>
  <si>
    <t>2020-031-CREATING THE LEGISLATIVE EXECUTIVE DEVELOPMENT ADVISORY COUNCIL (LEDAC) OF THE CITY OF MAKATI</t>
  </si>
  <si>
    <t>AN ORDINANCE CREATING THE LEGISLATIVE EXECUTIVE DEVELOPMENT ADVISORY COUNCIL (LEDAC) OF THE CITY OF MAKATI, SUBJECT TO EXISTING LAWS, RULES AND REGULATIONS.</t>
  </si>
  <si>
    <t>2020-030-BARANGAY SAN ANTONIO ORDINANCE NO. 002-19 SERIES OF 2019 (ANNUAL INVESTMENT PROGRAM FOR C.Y. 2020)</t>
  </si>
  <si>
    <t>AN ORDINANCE DECLARING BARANGAY SAN ANTONIO ORDINANCE NO. 002-19 SERIES OF 2019 (ANNUAL INVESTMENT PROGRAM FOR C.Y. 2020) TO BE IN CONFORMITY WITH EXISTING LAWS, RULES AND REGULATIONS.</t>
  </si>
  <si>
    <t>2020-029-BARANGAY SOUTH CEMBO ORDINANCE NO. 2019-03 SERIES OF 2019 (ANNUAL INVESTMENT PROGRAM FOR C.Y. 2020)</t>
  </si>
  <si>
    <t>AN ORDINANCE DECLARING BARANGAY SOUTH CEMBO ORDINANCE NO. 2019-03 SERIES OF 2019 (ANNUAL INVESTMENT PROGRAM FOR C.Y. 2020) TO BE IN CONFORMITY WITH EXISTING LAWS, RULES AND REGULATIONS.</t>
  </si>
  <si>
    <t>2020-028-BARANGAY SAN LORENZO ORDINANCE NO. 2019-006 (ANNUAL INVESTMENT PROGRAM FOR C.Y. 2020)</t>
  </si>
  <si>
    <t>AN ORDINANCE DECLARING BARANGAY SAN LORENZO ORDINANCE NO. 2019-006 (ANNUAL INVESTMENT PROGRAM FOR C.Y. 2020) TO BE IN CONFORMITY WITH EXISTING LAWS, RULES AND REGULATIONS.</t>
  </si>
  <si>
    <t>2020-027-BARANGAY KASILAWAN APPROPRIATION ORDINANCE NO. 09 SERIES OF 2019 (ANNUAL BUDGET FOR C.Y. 2020)</t>
  </si>
  <si>
    <t>AN ORDINANCE DECLARING BARANGAY KASILAWAN APPROPRIATION ORDINANCE NO. 09 SERIES OF 2019 (ANNUAL BUDGET FOR C.Y. 2020) TO BE IN CONFORMITY WITH EXISTING LAWS, RULES AND REGULATIONS.</t>
  </si>
  <si>
    <t>2020-026-BARANGAY OLYMPIA ORDINANCE NO. 2019-001 SERIES OF 2019 (ANNUAL INVESTMENT PROGRAM FOR C.Y. 2020)</t>
  </si>
  <si>
    <t>AN ORDINANCE DECLARING BARANGAY OLYMPIA ORDINANCE NO. 2019-001 SERIES OF 2019 (ANNUAL INVESTMENT PROGRAM FOR C.Y. 2020) TO BE IN CONFORMITY WITH EXISTING LAWS, RULES AND REGULATIONS.</t>
  </si>
  <si>
    <t>2020-025-BARANGAY PINAGKAISAHAN ORDINANCE NO. 2019-02 (REVENUE CODE OF BARANGAY PINAGKAISAHAN)</t>
  </si>
  <si>
    <t>AN ORDINANCE DECLARING BARANGAY PINAGKAISAHAN ORDINANCE NO. 2019-02 (REVENUE CODE OF BARANGAY PINAGKAISAHAN) TO BE IN CONFORMITY WITH EXISTING LAWS, RULES AND REGULATIONS.</t>
  </si>
  <si>
    <t>2020-024-PROVIDING RELIEF ASSISTANCE TO THE FAMILIES AFFECTED BY THE TAAL VOLCANO ERUPTION WHO ARE SEEKING TEMPORARY SHELTER IN THE MUNICIPALITY OF BAUAN, PROVINCE OF BATANGAS</t>
  </si>
  <si>
    <t>AN ORDINANCE PROVIDING RELIEF ASSISTANCE TO THE FAMILIES AFFECTED BY THE TAAL VOLCANO ERUPTION WHO ARE SEEKING TEMPORARY SHELTER IN THE MUNICIPALITY OF BAUAN, PROVINCE OF BATANGAS, SUBJECT TO EXISTING LAWS, RULES AND REGULATIONS.</t>
  </si>
  <si>
    <t>2020-023-PROVIDING LOGISTICAL ASSISTANCE IN THE FORM OF TEMPORARY USE OF VARIOUS DISASTER RESPONSE EQUIPMENT FOR THE FAMILIES AFFECTED BY THE TAAL VOLCANO ERUPTION</t>
  </si>
  <si>
    <t>AN ORDINANCE PROVIDING LOGISTICAL ASSISTANCE IN THE FORM OF TEMPORARY USE OF VARIOUS DISASTER RESPONSE EQUIPMENT FOR THE FAMILIES AFFECTED BY THE TAAL VOLCANO ERUPTION WHO ARE SEEKING TEMPORARY SHELTER IN THE EVACUATION CENTERS LOCATED IN VARIOUS CITIES AND MUNICIPALITES IN THE PROVINCE OF BATANGAS, SUBJECT TO EXISTING LAWS, RULES AND REGULATIONS.</t>
  </si>
  <si>
    <t>2020-022-APPROPRIATING THE AMOUNT OF P1,250,000.00 OR SO MUCH THEREOF AS MAY BE NECESSARY TO BE MADE AVAILABLE AS FINANCIAL ASSISTANCE TO THE FAMILIES AFFECTED BY THE 15 DECEMBER 2019 MAGNITUDE 6.9 EARTHQUAKE IN THE MUNICIPALITIES OF HAGONOY AND PADADA</t>
  </si>
  <si>
    <t>AN ORDINANCE APPROPRIATING THE AMOUNT OF ONE MILLION TWO HUNDRED FIFTY THOUSAND PESOS (P1,250,000.00) OR SO MUCH THEREOF AS MAY BE NECESSARY TO BE MADE AVAILABLE AS FINANCIAL ASSISTANCE TO THE FAMILIES AFFECTED BY THE 15 DECEMBER 2019 MAGNITUDE 6.9 EARTHQUAKE IN THE MUNICIPALITIES OF HAGONOY AND PADADA, PROVINCE OF DAVAO DEL SUR, FUNDS OF WHICH SHALL BE TAKEN FROM THE LOCAL DISASTER RISK REDUCTION AND MANAGEMENT FUND-QUICK RESPONSE FUND OF THE APPROVED EXECUTIVE BUDGET FOR C.Y. 2020, SUBJECT TO APPLICABLE LAWS AND AUDITING RULES AND PROCEDURES.</t>
  </si>
  <si>
    <t>2020-021-APPROPRIATING THE AMOUNT OF SEVENTEEN MILLION PESOS (P17,000,000.00) OR SO MUCH THEREOF AS MAY BE NECESSARY TO BE MADE AVAILABLE AS FINANCIAL ASSISTANCE TO THE FAMILIES AFFECTED BY TYPHOON TISOY</t>
  </si>
  <si>
    <t>AN ORDINANCE APPROPRIATING THE AMOUNT OF SEVENTEEN MILLION PESOS (P17,000,000.00) OR SO MUCH THEREOF AS MAY BE NECESSARY TO BE MADE AVAILABLE AS FINANCIAL ASSISTANCE TO THE FAMILIES AFFECTED BY TYPHOON TISOY IN VARIOUS CITIES AND MUNICIPALITIES OF THE PROVINCES OF QUEZON, ORIENTAL MINDORO, OCCIDENTAL MINDORO, ALBAY, CAMARINES SUR, CATANDUANES, MASBATE, SORSOGON AND NORTHERN SAMAR, FUNDS OF WHICH SHALL BE TAKEN FROM THE LOCAL DISASTER RISK REDUCTION AND MANAGEMENT FUND-QUICK RESPONSE FUND OF THE APPROVED EXECUTIVE BUDGET FOR C.Y. 2020, SUBJECT TO APPLICABLE LAWS AND AUDITING RULES AND PROCEDURES.</t>
  </si>
  <si>
    <t>2020-020-BARANGAY GUADALUPE VIEJO SANGGUNIANG KABATAAN RESOLUTION NO. 02 SERIES OF 2019 (ANNUAL BARANGAY YOUTH INVESTMENT PROGRAM FOR C.Y. 2020)</t>
  </si>
  <si>
    <t>AN ORDINANCE DECLARING BARANGAY GUADALUPE VIEJO SANGGUNIANG KABATAAN RESOLUTION NO. 02 SERIES OF 2019 (ANNUAL BARANGAY YOUTH INVESTMENT PROGRAM FOR C.Y. 2020) TO BE IN CONFORMITY WITH EXISTING LAWS, RULES AND REGULATIONS.</t>
  </si>
  <si>
    <t>2020-019-BARANGAY CARMONA SANGGUNIANG KABATAAN RESOLUTION NO. 2019-002 SERIES OF 2019 (ANNUAL BARANGAY YOUTH INVESTMENT PROGRAM FOR C.Y. 2020)</t>
  </si>
  <si>
    <t>AN ORDINANCE DECLARING BARANGAY CARMONA SANGGUNIANG KABATAAN RESOLUTION NO. 2019-002 SERIES OF 2019 (ANNUAL BARANGAY YOUTH INVESTMENT PROGRAM FOR C.Y. 2020) TO BE IN CONFORMITY WITH EXISTING LAWS, RULES AND REGULATIONS.</t>
  </si>
  <si>
    <t>2020-018-BARANGAY POST PROPER NORTHSIDE SANGGUNIANG KABATAAN RESOLUTION NO. 03 SERIES OF 2019 (ANNUAL BARANGAY YOUTH INVESTMENT PROGRAM FOR C.Y. 2020)</t>
  </si>
  <si>
    <t>AN ORDINANCE DECLARING BARANGAY POST PROPER NORTHSIDE SANGGUNIANG KABATAAN RESOLUTION NO. 03 SERIES OF 2019 (ANNUAL BARANGAY YOUTH INVESTMENT PROGRAM FOR C.Y. 2020) TO BE IN CONFORMITY WITH EXISTING LAWS, RULES AND REGULATIONS.</t>
  </si>
  <si>
    <t>2020-017-BARANGAY PINAGKAISAHAN SANGGUNIANG KABATAAN RESOLUTION NO. 2 SERIES OF 2019 (ANNUAL BARANGAY YOUTH INVESTMENT PROGRAM FOR C.Y. 2020)</t>
  </si>
  <si>
    <t>AN ORDINANCE DECLARING BARANGAY PINAGKAISAHAN SANGGUNIANG KABATAAN RESOLUTION NO. 2 SERIES OF 2019 (ANNUAL BARANGAY YOUTH INVESTMENT PROGRAM FOR C.Y. 2020) TO BE IN CONFORMITY WITH EXISTING LAWS, RULES AND REGULATIONS.</t>
  </si>
  <si>
    <t>2020-016-BARANGAY URDANETA SANGGUNIANG KABATAAN RESOLUTION NO. 11 SERIES OF 2019 (ANNUAL BARANGAY YOUTH INVESTMENT PROGRAM FOR C.Y. 2020)</t>
  </si>
  <si>
    <t>AN ORDINANCE DECLARING BARANGAY URDANETA SANGGUNIANG KABATAAN RESOLUTION NO. 11 SERIES OF 2019 (ANNUAL BARANGAY YOUTH INVESTMENT PROGRAM FOR C.Y. 2020) TO BE IN CONFORMITY WITH EXISTING LAWS, RULES AND REGULATIONS.</t>
  </si>
  <si>
    <t>2020-015-BARANGAY PALANAN SANGGUNIANG KABATAAN RESOLUTION NO. 005 SERIES OF 2019 (ANNUAL BARANGAY YOUTH INVESTMENT PROGRAM FOR C.Y. 2020)</t>
  </si>
  <si>
    <t>AN ORDINANCE DECLARING BARANGAY PALANAN SANGGUNIANG KABATAAN RESOLUTION NO. 005 SERIES OF 2019 (ANNUAL BARANGAY YOUTH INVESTMENT PROGRAM FOR C.Y. 2020) TO BE IN CONFORMITY WITH EXISTING LAWS, RULES AND REGULATIONS.</t>
  </si>
  <si>
    <t>2020-014-BARANGAY CEMBO SANGGUNIANG KABATAAN RESOLUTION NO. 03 SERIES OF 2019 (ANNUAL BARANGAY YOUTH INVESTMENT PROGRAM FOR C.Y. 2020)</t>
  </si>
  <si>
    <t>AN ORDINANCE DECLARING BARANGAY CEMBO SANGGUNIANG KABATAAN RESOLUTION NO. 03 SERIES OF 2019 (ANNUAL BARANGAY YOUTH INVESTMENT PROGRAM FOR C.Y. 2020) TO BE IN CONFORMITY WITH EXISTING LAWS, RULES AND REGULATIONS.</t>
  </si>
  <si>
    <t>2020-013-BARANGAY POST PROPER SOUTHSIDE SANGGUNIANG KABATAAN RESOLUTION NO. 2 SERIES OF 2019 (ANNUAL BARANGAY YOUTH INVESTMENT PROGRAM FOR C.Y. 2020)</t>
  </si>
  <si>
    <t>AN ORDINANCE DECLARING BARANGAY POST PROPER SOUTHSIDE SANGGUNIANG KABATAAN RESOLUTION NO. 2 SERIES OF 2019 (ANNUAL BARANGAY YOUTH INVESTMENT PROGRAM FOR C.Y. 2020) TO BE IN CONFORMITY WITH EXISTING LAWS, RULES AND REGULATIONS.</t>
  </si>
  <si>
    <t>2020-012-BARANGAY LA PAZ SANGGUNIANG KABATAAN RESOLUTION NO. 2 SERIES OF 2019 (ANNUAL BARANGAY YOUTH INVESTMENT PROGRAM FOR C.Y. 2020)</t>
  </si>
  <si>
    <t>AN ORDINANCE DECLARING BARANGAY LA PAZ SANGGUNIANG KABATAAN RESOLUTION NO. 2 SERIES OF 2019 (ANNUAL BARANGAY YOUTH INVESTMENT PROGRAM FOR C.Y. 2020) TO BE IN CONFORMITY WITH EXISTING LAWS, RULES AND REGULATIONS.</t>
  </si>
  <si>
    <t>2020-011-BARANGAY RIZAL SANGGUNIANG KABATAAN RESOLUTION NO. 02 SERIES OF 2019 (ANNUAL BARANGAY YOUTH INVESTMENT PROGRAM FOR C.Y. 2020)</t>
  </si>
  <si>
    <t>AN ORDINANCE DECLARING BARANGAY RIZAL SANGGUNIANG KABATAAN RESOLUTION NO. 02 SERIES OF 2019 (ANNUAL BARANGAY YOUTH INVESTMENT PROGRAM FOR C.Y. 2020) TO BE IN CONFORMITY WITH EXISTING LAWS, RULES AND REGULATIONS.</t>
  </si>
  <si>
    <t>2020-010-BARANGAY MAGALLANES SANGGUNIANG KABATAAN RESOLUTION NO. 04 SERIES OF 2019 (ANNUAL BARANGAY YOUTH INVESTMENT PROGRAM FOR C.Y. 2020)</t>
  </si>
  <si>
    <t>AN ORDINANCE DECLARING BARANGAY MAGALLANES SANGGUNIANG KABATAAN RESOLUTION NO. 04 SERIES OF 2019 (ANNUAL BARANGAY YOUTH INVESTMENT PROGRAM FOR C.Y. 2020) TO BE IN CONFORMITY WITH EXISTING LAWS, RULES AND REGULATIONS.</t>
  </si>
  <si>
    <t>2020-009-BARANGAY PIO DEL PILAR ORDINANCE NO. 002 SERIES OF 2019 (ANNUAL INVESTMENT PROGRAM FOR C.Y. 2020)</t>
  </si>
  <si>
    <t>AN ORDINANCE DECLARING BARANGAY PIO DEL PILAR ORDINANCE NO. 002 SERIES OF 2019 (ANNUAL INVESTMENT PROGRAM FOR C.Y. 2020) TO BE IN CONFORMITY WITH EXISTING LAWS, RULES AND REGULATIONS.</t>
  </si>
  <si>
    <t>2020-008-BARANGAY MAGALLANES ORDINANCE NO. 02-S-2019 (ANNUAL INVESTMENT PROGRAM FOR C.Y. 2020)</t>
  </si>
  <si>
    <t>AN ORDINANCE DECLARING BARANGAY MAGALLANES ORDINANCE NO. 02-S-2019 (ANNUAL INVESTMENT PROGRAM FOR C.Y. 2020) TO BE IN CONFORMITY WITH EXISTING LAWS, RULES AND REGULATIONS.</t>
  </si>
  <si>
    <t>2020-007-BARANGAY URDANETA ORDINANCE NO. 002 (ANNUAL INVESTMENT PROGRAM FOR C.Y. 2020)</t>
  </si>
  <si>
    <t>AN ORDINANCE DECLARING BARANGAY URDANETA ORDINANCE NO. 002 (ANNUAL INVESTMENT PROGRAM FOR C.Y. 2020) TO BE IN CONFORMITY WITH EXISTING LAWS, RULES AND REGULATIONS.</t>
  </si>
  <si>
    <t>2020-006-BARANGAY BANGKAL RESOLUTION NO. MVM-122-100119 01 OCTOBER 2019 (ANNUAL INVESTMENT PROGRAM FOR C.Y. 2020)</t>
  </si>
  <si>
    <t>AN ORDINANCE DECLARING BARANGAY BANGKAL RESOLUTION NO. MVM-122-100119 01 OCTOBER 2019 (ANNUAL INVESTMENT PROGRAM FOR C.Y. 2020) TO BE IN CONFORMITY WITH EXISTING LAWS, RULES AND REGULATIONS.</t>
  </si>
  <si>
    <t>2020-005-BARANGAY GUADALUPE VIEJO ORDINANCE NO. 19-09-002 SERIES OF 2019 (ANNUAL INVESTMENT PROGRAM FOR C.Y. 2020)</t>
  </si>
  <si>
    <t>AN ORDINANCE DECLARING BARANGAY GUADALUPE VIEJO ORDINANCE NO. 19-09-002 SERIES OF 2019 (ANNUAL INVESTMENT PROGRAM FOR C.Y. 2020) TO BE IN CONFORMITY WITH EXISTING LAWS, RULES AND REGULATIONS.</t>
  </si>
  <si>
    <t>2020-004-BARANGAY POBLACION ORDINANCE NO. 2019-068 (ANNUAL INVESTMENT PROGRAM FOR C.Y. 2020)</t>
  </si>
  <si>
    <t>AN ORDINANCE DECLARING BARANGAY POBLACION ORDINANCE NO. 2019-068 (ANNUAL INVESTMENT PROGRAM FOR C.Y. 2020) TO BE IN CONFORMITY WITH EXISTING LAWS, RULES AND REGULATIONS.</t>
  </si>
  <si>
    <t>2020-003-BARANGAY STA. CRUZ ORDINANCE NO. 014-2019 SERIES OF 2019 (ANNUAL INVESTMENT PROGRAM FOR C.Y. 2020)</t>
  </si>
  <si>
    <t>AN ORDINANCE DECLARING BARANGAY STA. CRUZ ORDINANCE NO. 014-2019 SERIES OF 2019 (ANNUAL INVESTMENT PROGRAM FOR C.Y. 2020) TO BE IN CONFORMITY WITH EXISTING LAWS, RULES AND REGULATIONS.</t>
  </si>
  <si>
    <t>2020-002-BARANGAY RIZAL ORDINANCE NO. 06 SERIES OF 2019 (ANNUAL INVESTMENT PROGRAM FOR C.Y. 2020)</t>
  </si>
  <si>
    <t>AN ORDINANCE DECLARING BARANGAY RIZAL ORDINANCE NO. 06 SERIES OF 2019 (ANNUAL INVESTMENT PROGRAM FOR C.Y. 2020) TO BE IN CONFORMITY WITH EXISTING LAWS, RULES AND REGULATIONS.</t>
  </si>
  <si>
    <t>2020-001-EXTENDING THE DEADLINE OF ASSESSMENT AND PAYMENT IN THE COLLECTION OF BUSINESS PERMITS, LICENSES, REAL PROPERTY TAXES, FEES AND CHARGES</t>
  </si>
  <si>
    <t>AN ORDINANCE EXTENDING THE DEADLINE OF ASSESSMENT AND PAYMENT IN THE COLLECTION OF BUSINESS PERMITS, LICENSES, REAL PROPERTY TAXES, FEES AND CHARGES, SUBJECT TO APPLICABLE LAWS, RULES AND REGULATIONS.</t>
  </si>
  <si>
    <t>2019-A-120-RELEASE OF THE SERVICE RECOGNITION INCENTIVE (SRI) TO THE EMPLOYEES OF THE CITY GOVERNMENT OF MAKATI, FUNDS OF WHICH SHALL BE TAKEN FROM THE 2019 EXECUTIVE BUDGET</t>
  </si>
  <si>
    <t>AN ORDINANCE AUTHORIZING THE RELEASE OF THE SERVICE RECOGNITION INCENTIVE (SRI) TO THE EMPLOYEES OF THE CITY GOVERNMENT OF MAKATI, FUNDS OF WHICH SHALL BE TAKEN FROM THE 2019 EXECUTIVE BUDGET, SUBJECT TO APPLICABLE LAWS AND AUDITING RULES AND PROCEDURES.</t>
  </si>
  <si>
    <t>2019-A-119-BARANGAY TEJEROS ORDINANCE NO. 05 SERIES OF 2019 (REVENUE CODE OF BARANGAY TEJEROS)</t>
  </si>
  <si>
    <t>AN ORDINANCE DECLARING BARANGAY TEJEROS ORDINANCE NO. 05 SERIES OF 2019 (REVENUE CODE OF BARANGAY TEJEROS) TO BE IN CONFORMITY WITH EXISTING LAWS, RULES AND REGULATIONS.</t>
  </si>
  <si>
    <t>2019-A-118-BARANGAY EAST REMBO ORDINANCE NO. 2015-001 SERIES OF 2015 (REVENUE CODE OF BARANGAY EAST REMBO)</t>
  </si>
  <si>
    <t>AN ORDINANCE DECLARING BARANGAY EAST REMBO ORDINANCE NO. 2015-001 SERIES OF 2015 (REVENUE CODE OF BARANGAY EAST REMBO) TO BE IN CONFORMITY WITH EXISTING LAWS, RULES AND REGULATIONS.</t>
  </si>
  <si>
    <t>2019-A-117-BARANGAY VALENZUELA ORDINANCE NO. 13 (REVENUE CODE OF BARANGAY VALENZUELA)</t>
  </si>
  <si>
    <t>AN ORDINANCE DECLARING BARANGAY VALENZUELA ORDINANCE NO. 13 (REVENUE CODE OF BARANGAY VALENZUELA) TO BE IN CONFORMITY WITH EXISTING LAWS, RULES AND REGULATIONS.</t>
  </si>
  <si>
    <t>2019-A-116-BARANGAY PITOGO ORDINANCE NO. 11-2019 (REVENUE CODE OF BARANGAY PITOGO)</t>
  </si>
  <si>
    <t>AN ORDINANCE DECLARING BARANGAY PITOGO ORDINANCE NO. 11-2019 (REVENUE CODE OF BARANGAY PITOGO) TO BE IN CONFORMITY WITH EXISTING LAWS, RULES AND REGULATIONS.</t>
  </si>
  <si>
    <t>2019-A-115-ENACTING THE NEW CHILDRENâ€™S CODE OF THE CITY OF MAKATI</t>
  </si>
  <si>
    <t>AN ORDINANCE ENACTING THE NEW CHILDRENâ€™S CODE OF THE CITY OF MAKATI, SUBJECT TO ALL LAWS AND EXISTING LEGAL RULES AND REGULATIONS.</t>
  </si>
  <si>
    <t>2019-A-114-ADOPTING MAKATI DISASTER RISK REDUCTION AND MANAGEMENT COUNCIL (MAKATI DRRMC) RESOLUTION NO. 2019â€_x0090_15 SERIES OF 2019 (APPROVAL OF THE AMENDMENT OF THE MAKATI DRRM PLAN FOR C.Y. 2019-2030)</t>
  </si>
  <si>
    <t>AN ORDINANCE ADOPTING MAKATI DISASTER RISK REDUCTION AND MANAGEMENT COUNCIL (MAKATI DRRMC) RESOLUTION NO. 2019â€_x0090_15 SERIES OF 2019 (APPROVAL OF THE AMENDMENT OF THE MAKATI DRRM PLAN FOR C.Y. 2019-2030), SUBJECT TO ALL LAWS AND EXISTING LEGAL RULES AND REGULATIONS.</t>
  </si>
  <si>
    <t>2019-A-113-APPROPRIATING THE AMOUNT OF (P3,150,000.00) TO BE MADE AVAILABLE AS FINANCIAL ASSISTANCE FOR THE PROVISION OF VARIOUS FISHING PARAPHERNALIA AND THE CONSTRUCTION OF GARLIC SHED FOR THE POPULATION AFFECTED IN THE PROVINCE OF BATANES</t>
  </si>
  <si>
    <t>AN ORDINANCE APPROPRIATING THE AMOUNT OF THREE MILLION ONE HUNDRED FIFTY THOUSAND PESOS (P3,150,000.00) OR SO MUCH THEREOF AS MAY BE NECESSARY TO BE MADE AVAILABLE AS FINANCIAL ASSISTANCE FOR THE PROVISION OF VARIOUS FISHING PARAPHERNALIA AND THE CONSTRUCTION OF GARLIC SHED FOR THE POPULATION AFFECTED BY THE MAGNITUDE 5.4 AND 5.9 EARTHQUAKES ON 27 JULY 2019 IN THE PROVINCE OF BATANES, WHICH WAS DECLARED AS UNDER A STATE OF CALAMITY, FUNDS SHALL BE TAKEN FROM THE APPROVED EXECUTIVE BUDGET FOR C.Y. 2019 UNDER THE LOCAL DISASTER RISK REDUCTION AND MANAGEMENT FUND-QUICK RESPONSE FUND, SUBJECT TO APPLICABLE LAWS AND AUDITING RULES AND PROCEDURES.</t>
  </si>
  <si>
    <t>2019-A-112-BARANGAY KASILAWAN ORDINANCE NO. 2019-010 SERIES OF 2019 (BARANGAY FEES AND CHARGES)</t>
  </si>
  <si>
    <t>AN ORDINANCE DECLARING BARANGAY KASILAWAN ORDINANCE NO. 2019-010 SERIES OF 2019 (BARANGAY FEES AND CHARGES) TO BE IN CONFORMITY WITH EXISTING LAWS, RULES AND REGULATIONS.</t>
  </si>
  <si>
    <t>2019-A-111-BUSINESS ONE-STOP SHOP (BOSS) POLICY OF THE CITY GOVERNMENT OF MAKATI</t>
  </si>
  <si>
    <t>AN ORDINANCE AUTHORIZING THE CITY TREASURER OF THE CITY GOVERNMENT OF MAKATI, OR HIS/HER DULY AUTHORIZED REPRESENTATIVE, TO COLLECT BARANGAY CLEARANCE FEES IN ALL CASES OF NEW APPLICATION OR RENEWAL OF BUSINESS PERMIT OR LICENSE OF ANY ACTIVITY OR BUSINESS LOCATED WITHIN ITS TERRITORIAL JURISDICTION PURSUANT TO THE BUSINESS ONE-STOP SHOP (BOSS) POLICY OF THE CITY GOVERNMENT OF MAKATI, SUBJECT TO EXISTING LAWS, RULES AND REGULATIONS.</t>
  </si>
  <si>
    <t>2019-A-110-INSTITUTIONALIZING THE INTERNAL AUDIT SERVICES (IAS) IN THE CITY GOVERNMENT OF MAKATI BY REORGANIZING THE EXISTING INTERNAL MANAGEMENT CONTROL OFFICE (IMCO) TO INTERNAL AUDIT SERVICES (IAS)</t>
  </si>
  <si>
    <t>AN ORDINANCE INSTITUTIONALIZING THE INTERNAL AUDIT SERVICES (IAS) IN THE CITY GOVERNMENT OF MAKATI BY REORGANIZING THE EXISTING INTERNAL MANAGEMENT CONTROL OFFICE (IMCO) TO INTERNAL AUDIT SERVICES (IAS), APPROPRIATING FUNDS THEREOF AND FOR OTHER PURPOSES, SUBJECT TO EXISTING LAWS, RULES AND REGULATIONS.</t>
  </si>
  <si>
    <t>2019-A-109-MANDATING THE OWNER/S, CONTRACTOR/S OF ANY CONSTRUCTIONS, WITHIN THE CITY OF MAKATI TO UPGRADE THE EXTERIOR COVER UP/FENCE OF THEIR CONSTRUCTION SITES</t>
  </si>
  <si>
    <t>AN ORDINANCE MANDATING THE OWNER/S, CONTRACTOR/S OF ANY CONSTRUCTIONS, WITHIN THE CITY OF MAKATI TO UPGRADE THE EXTERIOR COVER UP/FENCE OF THEIR CONSTRUCTION SITES, PROVIDING PENALTIES FOR VIOLATIONS THEREOF AND FOR OTHER PURPOSES, SUBJECT TO EXISTING LAWS, RULES AND REGULATIONS.</t>
  </si>
  <si>
    <t>2019-A-108-BARANGAY STA. CRUZ ORDINANCE NO. 013-2019 (REVENUE CODE OF BARANGAY STA. CRUZ)</t>
  </si>
  <si>
    <t>AN ORDINANCE DECLARING BARANGAY STA. CRUZ ORDINANCE NO. 013-2019 (REVENUE CODE OF BARANGAY STA. CRUZ) TO BE IN CONFORMITY WITH EXISTING LAWS, RULES AND REGULATIONS.</t>
  </si>
  <si>
    <t>2019-A-107-BARANGAY BANGKAL ORDINANCE NO. MVM-21-100719 (BARANGAY FEES AND CHARGES)</t>
  </si>
  <si>
    <t>AN ORDINANCE DECLARING BARANGAY BANGKAL ORDINANCE NO. MVM-21-100719 (BARANGAY FEES AND CHARGES) TO BE IN CONFORMITY WITH EXISTING LAWS, RULES AND REGULATIONS.</t>
  </si>
  <si>
    <t>2019-A-106-BARANGAY DASMARIÃ‘AS RESOLUTION NO. 2019-005 SERIES OF 2019 (AMENDMENT OF THE BARANGAY DEVELOPMENT PLAN FOR C.Y. 2019-2021)</t>
  </si>
  <si>
    <t>AN ORDINANCE DECLARING BARANGAY DASMARIÃ‘AS RESOLUTION NO. 2019-005 SERIES OF 2019 (AMENDMENT OF THE BARANGAY DEVELOPMENT PLAN FOR C.Y. 2019-2021) TO BE IN CONFORMITY WITH EXISTING LAWS, RULES AND REGULATIONS.</t>
  </si>
  <si>
    <t>2019-A-105-BARANGAY TEJEROS ORDINANCE NO. 06 SERIES OF 2019 (ANNUAL INVESTMENT PROGRAM FOR C.Y. 2020)</t>
  </si>
  <si>
    <t>AN ORDINANCE DECLARING BARANGAY TEJEROS ORDINANCE NO. 06 SERIES OF 2019 (ANNUAL INVESTMENT PROGRAM FOR C.Y. 2020) TO BE IN CONFORMITY WITH EXISTING LAWS, RULES AND REGULATIONS.</t>
  </si>
  <si>
    <t>2019-A-104-BARANGAY PINAGKAISAHAN ORDINANCE NO. 2019-002 (ANNUAL INVESTMENT PROGRAM FOR C.Y. 2020)</t>
  </si>
  <si>
    <t>AN ORDINANCE DECLARING BARANGAY PINAGKAISAHAN ORDINANCE NO. 2019-002 (ANNUAL INVESTMENT PROGRAM FOR C.Y. 2020) TO BE IN CONFORMITY WITH EXISTING LAWS, RULES AND REGULATIONS.</t>
  </si>
  <si>
    <t>2019-A-103-ENACTING THE REVISED GENDER AND DEVELOPMENT (GAD) CODE OF THE CITY OF MAKATI</t>
  </si>
  <si>
    <t>AN ORDINANCE ENACTING THE REVISED GENDER AND DEVELOPMENT (GAD) CODE OF THE CITY OF MAKATI, SUBJECT TO ALL LAWS AND EXISTING LEGAL RULES AND REGULATIONS.</t>
  </si>
  <si>
    <t>2019-A-102-ENACTING THE ENVIRONMENTAL HEALTH AND SANITATION CODE OF THE CITY OF MAKATI</t>
  </si>
  <si>
    <t>AN ORDINANCE ENACTING THE ENVIRONMENTAL HEALTH AND SANITATION CODE OF THE CITY OF MAKATI, SUBJECT TO EXISTING LAWS, RULES AND REGULATIONS.</t>
  </si>
  <si>
    <t>2019-A-101-AUTHORIZING THE RELEASE OF TWO THOUSAND PESOS (PHP 2,000.00) AS ADDITIONAL INCENTIVE TO MAKATI CITY HALL EMPLOYEES WHO ARE HOLDING REGULAR, CASUAL AND CONTRACTUAL POSITIONS</t>
  </si>
  <si>
    <t>AN ORDINANCE AUTHORIZING THE RELEASE OF TWO THOUSAND PESOS (PHP 2,000.00) AS ADDITIONAL INCENTIVE TO MAKATI CITY HALL EMPLOYEES WHO ARE HOLDING REGULAR, CASUAL AND CONTRACTUAL POSITIONS, FUNDS OF WHICH SHALL BE TAKEN FROM THE 2019 EXECUTIVE BUDGET, SUBJECT TO APPLICABLE LAWS AND AUDITING RULES AND PROCEDURES.</t>
  </si>
  <si>
    <t>2019-A-100-BARANGAY PITOGO ORDINANCE NO. 06-2019 (CREATION OF BARANGAY SCHOLARSHIP PROGRAM)</t>
  </si>
  <si>
    <t>AN ORDINANCE DECLARING BARANGAY PITOGO ORDINANCE NO. 06-2019 (CREATION OF BARANGAY SCHOLARSHIP PROGRAM) TO BE IN CONFORMITY WITH EXISTING LAWS, RULES AND REGULATIONS.</t>
  </si>
  <si>
    <t>2019-A-099-APPROPRIATING THE AMOUNT OF (PHP 53,410,000.00) AS SUPPLEMENTAL BUDGET NO. 3 FOR CALENDAR YEAR 2019</t>
  </si>
  <si>
    <t>AN ORDINANCE APPROPRIATING THE AMOUNT OF FIFTY-THREE MILLION FOUR HUNDRED TEN THOUSAND PESOS (PHP 53,410,000.00) AS SUPPLEMENTAL BUDGET NO. 3 FOR CALENDAR YEAR 2019, WHICH IS INTENDED TO MEET THE BUDGETARY REQUIREMENTS OF THE VARIOUS PRIORITY PROGRAMS AND PROJECTS OF THE CITY GOVERNMENT AS STATED IN LBP FORM NO. 9, FUNDS OF WHICH SHALL BE TAKEN FROM THE FUNDING SOURCES STATED IN LBP FORM NO. 8, SUBJECT TO APPLICABLE LAWS AND AUDITING RULES AND PROCEDURES.</t>
  </si>
  <si>
    <t>2019-A-098-GRANTING TEN PERCENT (10%) PREMIUM ON DAILY WAGES OF THE JOB ORDER WORKERS OF THE CITY GOVERNMENT OF MAKATI WHICH WILL BE EFFECTIVE IN C.Y. 2019 AND THE YEARS THEREAFTER</t>
  </si>
  <si>
    <t>AN ORDINANCE GRANTING TEN PERCENT (10%) PREMIUM ON DAILY WAGES OF THE JOB ORDER WORKERS OF THE CITY GOVERNMENT OF MAKATI WHICH WILL BE EFFECTIVE IN C.Y. 2019 AND THE YEARS THEREAFTER, SUBJECT TO APPLICABLE LAWS AND AUDITING RULES AND PROCEDURES.</t>
  </si>
  <si>
    <t>2019-A-097-BARANGAY BEL-AIR ORDINANCE NO. 2019-06-01 (REGULARIZATION AND STANDARDIZATION OF FEES AND CHARGES OF THE BARANGAY MULTI-PURPOSE COVERED COURT)</t>
  </si>
  <si>
    <t>AN ORDINANCE DECLARING BARANGAY BEL-AIR ORDINANCE NO. 2019-06-01 (REGULARIZATION AND STANDARDIZATION OF FEES AND CHARGES OF THE BARANGAY MULTI-PURPOSE COVERED COURT) TO BE IN CONFORMITY WITH EXISTING LAWS, RULES AND REGULATIONS.</t>
  </si>
  <si>
    <t>2019-A-096-BARANGAY PALANAN ORDINANCE NO. 001 SERIES OF 2019 (BARANGAY FEES AND CHARGES)</t>
  </si>
  <si>
    <t>AN ORDINANCE DECLARING BARANGAY PALANAN ORDINANCE NO. 001 SERIES OF 2019 (BARANGAY FEES AND CHARGES) TO BE IN CONFORMITY WITH EXISTING LAWS, RULES AND REGULATIONS.</t>
  </si>
  <si>
    <t>2019-A-095-BARANGAY SAN ANTONIO ORDINANCE NO. 001-19 SERIES OF 2019 (BARANGAY FEES AND CHARGES)</t>
  </si>
  <si>
    <t>AN ORDINANCE DECLARING BARANGAY SAN ANTONIO ORDINANCE NO. 001-19 SERIES OF 2019 (BARANGAY FEES AND CHARGES) TO BE IN CONFORMITY WITH EXISTING LAWS, RULES AND REGULATIONS.</t>
  </si>
  <si>
    <t>2019-A-094-DECLARING VARIOUS EDIFICES OR SITES AS SIGNIFICANT BUILT CULTURAL HERITAGE OF THE CITY OF MAKATI</t>
  </si>
  <si>
    <t>AN ORDINANCE DECLARING VARIOUS EDIFICES OR SITES AS SIGNIFICANT BUILT CULTURAL HERITAGE OF THE CITY OF MAKATI, PRESCRIBING THE RULES IN PROTECTION, CONSERVATION AND RESTORATION THEREOF AND FOR OTHER PURPOSES, SUBJECT TO EXISTING LAWS, RULES AND REGULATIONS.</t>
  </si>
  <si>
    <t>2019-A-093-ADOPTING (MAKATI DRRMC) RESOLUTION NO. 2019â€_x0090_01 SERIES OF 2019 (RECOMMENDING THE INTEGRATION OF DISASTER RISK REDUCTION AND MANAGEMENT (DRRM) INITIATIVES INTO THE MANAGEMENT PRACTICES OF THE BUSINESS SECTOR)</t>
  </si>
  <si>
    <t>AN ORDINANCE ADOPTING MAKATI DISASTER RISK REDUCTION AND MANAGEMENT COUNCIL (MAKATI DRRMC) RESOLUTION NO. 2019â€_x0090_01 SERIES OF 2019 (RECOMMENDING THE INTEGRATION OF DISASTER RISK REDUCTION AND MANAGEMENT (DRRM) INITIATIVES INTO THE MANAGEMENT PRACTICES OF THE BUSINESS SECTOR), SUBJECT TO ALL LAWS AND EXISTING LEGAL RULES AND REGULATIONS.</t>
  </si>
  <si>
    <t>2019-A-092-BARANGAY BEL-AIR ORDINANCE NO. 003-2019 SERIES OF 2019 (ANNUAL INVESTMENT PROGRAM FOR C.Y. 2020)</t>
  </si>
  <si>
    <t>AN ORDINANCE DECLARING BARANGAY BEL-AIR ORDINANCE NO. 003-2019 SERIES OF 2019 (ANNUAL INVESTMENT PROGRAM FOR C.Y. 2020) TO BE IN CONFORMITY WITH EXISTING LAWS, RULES AND REGULATIONS.</t>
  </si>
  <si>
    <t>2019-A-091-APPROPRIATING THE AMOUNT OF (P24,000,000.00) OR SO MUCH THEREOF AS MAY BE NECESSARY TO BE MADE AVAILABLE AS FINANCIAL ASSISTANCE TO THE VICTIMS OF EARTHQUAKE IN NORTH COTABATO AND VARIOUS CITIES AND MUNICIPALITIES IN REGIONS XI AND XII</t>
  </si>
  <si>
    <t>AN ORDINANCE APPROPRIATING THE AMOUNT OF TWENTY-FOUR MILLION PESOS (P24,000,000.00) OR SO MUCH THEREOF AS MAY BE NECESSARY TO BE MADE AVAILABLE AS FINANCIAL ASSISTANCE TO THE VICTIMS OF EARTHQUAKE IN NORTH COTABATO AND VARIOUS CITIES AND MUNICIPALITIES IN REGIONS XI AND XII, WHICH WERE DECLARED AS UNDER A STATE OF CALAMITY, FUNDS SHALL BE TAKEN FROM THE APPROVED EXECUTIVE BUDGET FOR C.Y. 2019 UNDER THE LOCAL DISASTER RISK REDUCTION AND MANAGEMENT FUNDâ€_x0090_QUICK RESPONSE FUND, SUBJECT TO APPLICABLE LAWS AND AUDITING RULES AND PROCEDURES.</t>
  </si>
  <si>
    <t>2019-A-090-BARANGAY EAST REMBO ORDINANCE NO. 0819-03 SERIES OF 2019 (ANNUAL INVESTMENT PROGRAM FOR C.Y. 2020)</t>
  </si>
  <si>
    <t>AN ORDINANCE DECLARING BARANGAY EAST REMBO ORDINANCE NO. 0819-03 SERIES OF 2019 (ANNUAL INVESTMENT PROGRAM FOR C.Y. 2020) TO BE IN CONFORMITY WITH EXISTING LAWS, RULES AND REGULATIONS.</t>
  </si>
  <si>
    <t>2019-A-089-BARANGAY GUADALUPE NUEVO ORDINANCE NO. 2019-02 SERIES OF 2019 (ANNUAL INVESTMENT PROGRAM FOR C.Y. 2020)</t>
  </si>
  <si>
    <t>AN ORDINANCE DECLARING BARANGAY GUADALUPE NUEVO ORDINANCE NO. 2019-02 SERIES OF 2019 (ANNUAL INVESTMENT PROGRAM FOR C.Y. 2020) TO BE IN CONFORMITY WITH EXISTING LAWS, RULES AND REGULATIONS.</t>
  </si>
  <si>
    <t>2019-A-088-APPROPRIATING THE AMOUNT OF (PHP 18,047,460,000.00), AS THE EXECUTIVE BUDGET OF THE CITY GOVERNMENT OF MAKATI FOR CALENDAR YEAR 2020</t>
  </si>
  <si>
    <t>AN ORDINANCE APPROPRIATING THE AMOUNT OF EIGHTEEN BILLION FORTY-SEVEN MILLION FOUR HUNDRED SIXTY THOUSAND PESOS (PHP 18,047,460,000.00), AS THE EXECUTIVE BUDGET OF THE CITY GOVERNMENT OF MAKATI FOR CALENDAR YEAR 2020, WHICH SHALL BE TAKEN FROM THE FUNDING SOURCES STATED IN LOCAL BUDGET PREPARATION (LBP) FORM NO. 1, SUBJECT TO APPLICABLE LAWS AND AUDITING RULES AND PROCEDURES.</t>
  </si>
  <si>
    <t>2019-A-087-REVOKING BARANGAY SAN LORENZO ORDINANCE NO. 2018-06 (PROHIBITION OF INSTALLATION AND USE OF BANNERS, TARPAULINS, STREAMERS, POSTERS OR ANY ADVERTISING MATERIALS AT PUBLIC AREAS ON ARNAIZ AVE., ALONG THE PERIMETER OF SAN LORENZO VILLAGE)</t>
  </si>
  <si>
    <t>AN ORDINANCE REVOKING BARANGAY SAN LORENZO ORDINANCE NO. 2018-06 (PROHIBITION OF INSTALLATION AND USE OF BANNERS, TARPAULINS, STREAMERS, POSTERS OR ANY ADVERTISING MATERIALS AT PUBLIC AREAS ON ARNAIZ AVE., ALONG THE PERIMETER OF SAN LORENZO VILLAGE) FOR BEING VIOLATIVE TO THE CITYâ€™S OBLIGATIONS IN THE PUBLIC PRIVATE PARTNERSHIP (PPP) AGREEMENT WHICH INVOLVES THE MAKATI CITY OWNED LAMP POSTS, SUBJECT TO EXISTING LAWS, RULES AND REGULATIONS.</t>
  </si>
  <si>
    <t>2019-A-086-ELEVATING THE MAKATI CITY VETERINARY SERVICES OFFICE INTO THE MAKATI CITY VETERINARY DEPARTMENT</t>
  </si>
  <si>
    <t>AN ORDINANCE ELEVATING THE MAKATI CITY VETERINARY SERVICES OFFICE INTO THE MAKATI CITY VETERINARY DEPARTMENT, EXPANDING ITS FUNCTIONS, RENAMING ITS EXISTING SECTIONS, CREATING NEW POSITIONS, AND FOR OTHER PURPOSES, SUBJECT TO CIVIL SERVICE LAWS, RULES AND REGULATIONS.</t>
  </si>
  <si>
    <t>2019-A-085-BARANGAY PITOGO ORDINANCE NO. 04 SERIES OF 2019 (ANNUAL INVESTMENT PROGRAM FOR C.Y. 2020)</t>
  </si>
  <si>
    <t>AN ORDINANCE DECLARING BARANGAY PITOGO ORDINANCE NO. 04 SERIES OF 2019 (ANNUAL INVESTMENT PROGRAM FOR C.Y. 2020) TO BE IN CONFORMITY WITH EXISTING LAWS, RULES AND REGULATIONS.</t>
  </si>
  <si>
    <t>2019-A-084-APPROVING THE REVERSION OF THE CONTINUING AND CURRENT APPROPRIATIONS OF THE CITY GOVERNMENT OF MAKATI AMOUNTING TO (PHP 446,625,397.25)</t>
  </si>
  <si>
    <t>AN ORDINANCE APPROVING THE REVERSION OF THE CONTINUING AND CURRENT APPROPRIATIONS OF THE CITY GOVERNMENT OF MAKATI AMOUNTING TO FOUR HUNDRED FORTY-SIX MILLION SIX HUNDRED TWENTY-FIVE THOUSAND THREE HUNDRED NINETY-SEVEN PESOS AND 25/100 (PHP 446,625,397.25) TO THE GENERAL FUND, SUBJECT TO ALL LAWS AND AUDITING RULES AND PROCEDURES.</t>
  </si>
  <si>
    <t>2019-A-083-BARANGAY POST PROPER SOUTHSIDE ORDINANCE NO. 003 SERIES OF 2019 (ANNUAL INVESTMENT PROGRAM FOR C.Y. 2020)</t>
  </si>
  <si>
    <t>AN ORDINANCE DECLARING BARANGAY POST PROPER SOUTHSIDE ORDINANCE NO. 003 SERIES OF 2019 (ANNUAL INVESTMENT PROGRAM FOR C.Y. 2020) TO BE IN CONFORMITY WITH EXISTING LAWS, RULES AND REGULATIONS.</t>
  </si>
  <si>
    <t>2019-A-082-BARANGAY SINGKAMAS ORDINANCE NO. 01 SERIES OF 2019 (ANNUAL INVESTMENT PROGRAM FOR C.Y. 2020)</t>
  </si>
  <si>
    <t>AN ORDINANCE DECLARING BARANGAY SINGKAMAS ORDINANCE NO. 01 SERIES OF 2019 (ANNUAL INVESTMENT PROGRAM FOR C.Y. 2020) TO BE IN CONFORMITY WITH EXISTING LAWS, RULES AND REGULATIONS.</t>
  </si>
  <si>
    <t>2019-A-081-BARANGAY VALENZUELA ORDINANCE NO. 9 SERIES OF 2019 (SUPPLEMENTAL BUDGET NO. 1 FOR C.Y. 2019)</t>
  </si>
  <si>
    <t>AN ORDINANCE DECLARING BARANGAY VALENZUELA ORDINANCE NO. 9 SERIES OF 2019 (SUPPLEMENTAL BUDGET NO. 1 FOR C.Y. 2019) TO BE IN CONFORMITY WITH EXISTING LAWS, RULES AND REGULATIONS.</t>
  </si>
  <si>
    <t>2019-A-080-BARANGAY BEL-AIR ORDINANCE NO. 04-2019 (SUPPLEMENTAL BUDGET NO. 1 FOR C.Y. 2019)</t>
  </si>
  <si>
    <t>AN ORDINANCE DECLARING BARANGAY BEL-AIR ORDINANCE NO. 04-2019 (SUPPLEMENTAL BUDGET NO. 1 FOR C.Y. 2019) TO BE IN CONFORMITY WITH EXISTING LAWS, RULES AND REGULATIONS.</t>
  </si>
  <si>
    <t>2019-A-079-BARANGAY KASILAWAN ORDINANCE NO. 2019-006, SERIES OF 2019 (ANNUAL INVESTMENT PROGRAM FOR C.Y. 2020)</t>
  </si>
  <si>
    <t>AN ORDINANCE DECLARING BARANGAY KASILAWAN ORDINANCE NO. 2019-006, SERIES OF 2019 (ANNUAL INVESTMENT PROGRAM FOR C.Y. 2020) TO BE IN CONFORMITY WITH EXISTING LAWS, RULES AND REGULATIONS.</t>
  </si>
  <si>
    <t>2019-A-078-AUTHORIZING THE MAYOR TO PROVIDE A VALID AND DEFINITE OFFER AS PURCHASE PRICE TO THE LOT CLAIMANT/S, REGISTERED OWNER/S, SUCCESSOR/S-IN-INTEREST, HEIR/S OR ASSIGNEE/S OF VARIOUS PROPERTIES STATED HEREIN, WHICH ARE LOCATED IN BARANGAY GUADALUPE VIEJO</t>
  </si>
  <si>
    <t>AN ORDINANCE AUTHORIZING THE HONORABLE MAYOR MAR-LEN ABIGAIL S. BINAY TO PROVIDE A VALID AND DEFINITE OFFER AS PURCHASE PRICE TO THE LOT CLAIMANT/S, REGISTERED OWNER/S, SUCCESSOR/S-IN-INTEREST, HEIR/S OR ASSIGNEE/S OF VARIOUS PROPERTIES STATED HEREIN, WHICH ARE LOCATED IN BARANGAY GUADALUPE VIEJO, MAKATI CITY AND AUTHORIZING FURTHER THE HONORABLE MAYOR TO INITIATE EXPROPRIATION PROCEEDINGS IN THE EVENT THAT VOLUNTARY SALE OF THE SUBJECT PROPERTIES WILL BE DEEMED IMPOSSIBLE, SUBJECT TO EXISTING LAWS, RULES AND REGULATIONS.</t>
  </si>
  <si>
    <t>2019-A-077-BARANGAY BANGKAL RESOLUTION NO. MVM-110-081919 (AMENDMENT OF THE BARANGAY DEVELOPMENT PLAN FOR C.Y. 2019-2021)</t>
  </si>
  <si>
    <t>AN ORDINANCE DECLARING BARANGAY BANGKAL RESOLUTION NO. MVM-110-081919 (AMENDMENT OF THE BARANGAY DEVELOPMENT PLAN FOR C.Y. 2019-2021) TO BE IN CONFORMITY WITH EXISTING LAWS, RULES AND REGULATIONS.</t>
  </si>
  <si>
    <t>2019-A-076-BARANGAY POST PROPER SOUTHSIDE ORDINANCE NO. 2019-05 (BARANGAY FEES AND CHARGES)</t>
  </si>
  <si>
    <t>AN ORDINANCE DECLARING BARANGAY POST PROPER SOUTHSIDE ORDINANCE NO. 2019-05 (BARANGAY FEES AND CHARGES) TO BE IN CONFORMITY WITH EXISTING LAWS, RULES AND REGULATIONS.</t>
  </si>
  <si>
    <t>2019-A-075-BARANGAY POST PROPER SOUTHSIDE ORDINANCE NO. 04 SERIES 2019 (BARANGAY SCHOLARSHIP PROGRAM)</t>
  </si>
  <si>
    <t>AN ORDINANCE DECLARING BARANGAY POST PROPER SOUTHSIDE ORDINANCE NO. 04 SERIES 2019 (BARANGAY SCHOLARSHIP PROGRAM) TO BE IN CONFORMITY WITH EXISTING LAWS, RULES AND REGULATIONS.</t>
  </si>
  <si>
    <t>2019-A-074-BARANGAY SAN ISIDRO ORDINANCE NO. 004, SERIES OF 2019 (ANNUAL INVESTMENT PROGRAM FOR C.Y. 2020)</t>
  </si>
  <si>
    <t>AN ORDINANCE DECLARING BARANGAY SAN ISIDRO ORDINANCE NO. 004, SERIES OF 2019 (ANNUAL INVESTMENT PROGRAM FOR C.Y. 2020) TO BE IN CONFORMITY WITH EXISTING LAWS, RULES AND REGULATIONS.</t>
  </si>
  <si>
    <t>2019-A-073-BARANGAY VALENZUELA ORDINANCE NO. 008 (ANNUAL INVESTMENT PROGRAM FOR C.Y. 2020)</t>
  </si>
  <si>
    <t>AN ORDINANCE DECLARING BARANGAY VALENZUELA ORDINANCE NO. 008 (ANNUAL INVESTMENT PROGRAM FOR C.Y. 2020) TO BE IN CONFORMITY WITH EXISTING LAWS, RULES AND REGULATIONS.</t>
  </si>
  <si>
    <t>2019-A-072-EXECUTIVE ORDER NO. 09-12 SERIES OF 2019 OF BARANGAY SAN ANTONIO (CREATING THE TASK FORCE ON ANTI-OBSTRUCTION AND TRAFFIC ENFORCEMENT)</t>
  </si>
  <si>
    <t>AN ORDINANCE DECLARING THE EXECUTIVE ORDER NO. 09-12 SERIES OF 2019 OF BARANGAY SAN ANTONIO (CREATING THE TASK FORCE ON ANTI-OBSTRUCTION AND TRAFFIC ENFORCEMENT), TO BE IN CONFORMITY WITH EXISTING LAWS, RULES AND REGULATIONS.</t>
  </si>
  <si>
    <t>2019-A-071-ANNUAL INVESTMENT PROGRAM (AIP) OF THE CITY OF MAKATI FOR C.Y. 2020</t>
  </si>
  <si>
    <t>AN ORDINANCE ADOPTING THE ANNUAL INVESTMENT PROGRAM (AIP) OF THE CITY OF MAKATI FOR C.Y. 2020, WHICH WAS APPROVED BY THE MAKATI CITY DEVELOPMENT COUNCIL (MCDC) ON 9 AUGUST 2019, SUBJECT TO APPLICABLE LAWS AND AUDITING RULES AND PROCEDURES.</t>
  </si>
  <si>
    <t>2019-A-070-BARANGAY COMEMBO ORDINANCE NO. 2018-02 (BARANGAY FEES AND CHARGES)</t>
  </si>
  <si>
    <t>AN ORDINANCE DECLARING BARANGAY COMEMBO ORDINANCE NO. 2018-02 (BARANGAY FEES AND CHARGES) TO BE IN CONFORMITY WITH EXISTING LAWS, RULES AND REGULATIONS.</t>
  </si>
  <si>
    <t>2019-A-069-BARANGAY CEMBO ORDINANCE NO. 25-07 SERIES OF 2019 (ANNUAL INVESTMENT PROGRAM FOR C.Y. 2020)</t>
  </si>
  <si>
    <t>AN ORDINANCE DECLARING BARANGAY CEMBO ORDINANCE NO. 25-07 SERIES OF 2019 (ANNUAL INVESTMENT PROGRAM FOR C.Y. 2020) TO BE IN CONFORMITY WITH EXISTING LAWS, RULES AND REGULATIONS.</t>
  </si>
  <si>
    <t>2019-A-068-APPROPRIATING THE AMOUNT OF TWO BILLION TWO HUNDRED TWENTY-FOUR MILLION TWO HUNDRED THIRTEEN THOUSAND PESOS (PHP 2,224,213,000.00) AS SUPPLEMENTAL BUDGET NO. 2 FOR CALENDAR YEAR 2019</t>
  </si>
  <si>
    <t>AN ORDINANCE APPROPRIATING THE AMOUNT OF TWO BILLION TWO HUNDRED TWENTY-FOUR MILLION TWO HUNDRED THIRTEEN THOUSAND PESOS (PHP 2,224,213,000.00) AS SUPPLEMENTAL BUDGET NO. 2 FOR CALENDAR YEAR 2019, WHICH IS INTENDED TO MEET THE BUDGETARY REQUIREMENTS OF THE VARIOUS PRIORITY PROGRAMS AND PROJECTS OF THE CITY GOVERNMENT AS STATED IN LBP FORM NO. 9, FUNDS OF WHICH SHALL BE TAKEN FROM THE FUNDING SOURCES STATED IN LBP FORM NO. 8, SUBJECT TO APPLICABLE LAWS AND AUDITING RULES AND PROCEDURES.</t>
  </si>
  <si>
    <t>2019-A-067-BARANGAY GUADALUPE VIEJO ORDINANCE NO. 2019-001 SERIES OF 2019 (BARANGAY FEES AND CHARGES)</t>
  </si>
  <si>
    <t>AN ORDINANCE DECLARING BARANGAY GUADALUPE VIEJO ORDINANCE NO. 2019-001 SERIES OF 2019 (BARANGAY FEES AND CHARGES) TO BE IN CONFORMITY WITH EXISTING LAWS, RULES AND REGULATIONS.</t>
  </si>
  <si>
    <t>2019-A-066-ANNUAL BUDGET OF BARANGAY POST PROPER SOUTHSIDE FOR C.Y. 2019</t>
  </si>
  <si>
    <t>AN ORDINANCE DECLARING THE ANNUAL BUDGET OF BARANGAY POST PROPER SOUTHSIDE FOR C.Y. 2019, AS EMBODIED IN BARANGAY ORDINANCE NO. 01 SERIES OF 2019, TO BE INOPERATIVE IN ITS ENTIRETY, SUBJECT TO EXISTING LAWS, RULES AND REGULATIONS.</t>
  </si>
  <si>
    <t>2019-A-065-ANNUAL BUDGET OF BARANGAY GUADALUPE NUEVO FOR C.Y. 2019</t>
  </si>
  <si>
    <t>AN ORDINANCE DECLARING THE ANNUAL BUDGET OF BARANGAY GUADALUPE NUEVO FOR C.Y. 2019, AS EMBODIED IN BARANGAY ORDINANCE NO. 18-04 SERIES OF 2018, TO BE INOPERATIVE IN ITS ENTIRETY, SUBJECT TO EXISTING LAWS, RULES AND REGULATIONS.</t>
  </si>
  <si>
    <t>2019-A-064-ANNUAL BUDGET OF BARANGAY COMEMBO FOR C.Y. 2019</t>
  </si>
  <si>
    <t>AN ORDINANCE DECLARING THE ANNUAL BUDGET OF BARANGAY COMEMBO FOR C.Y. 2019, AS EMBODIED IN BARANGAY ORDINANCE NO. 03 SERIES OF 2018, TO BE INOPERATIVE IN ITS ENTIRETY, SUBJECT TO EXISTING LAWS, RULES AND REGULATIONS.</t>
  </si>
  <si>
    <t>2019-A-063-BARANGAY TEJEROS SANGGUNIANG KABATAAN RESOLUTION NO. 002 SERIES OF 2019 (ANNUAL BARANGAY YOUTH INVESTMENT PROGRAM FOR C.Y. 2019)</t>
  </si>
  <si>
    <t>AN ORDINANCE DECLARING BARANGAY TEJEROS SANGGUNIANG KABATAAN RESOLUTION NO. 002 SERIES OF 2019 (ANNUAL BARANGAY YOUTH INVESTMENT PROGRAM FOR C.Y. 2019) TO BE IN CONFORMITY WITH EXISTING LAWS, RULES AND REGULATIONS.</t>
  </si>
  <si>
    <t>2019-A-062-BARANGAY CARMONA RESOLUTION NO. 096-19 SERIES OF 2019 (BARANGAY DEVELOPMENT PLAN FOR C.Y. 2019-2021)</t>
  </si>
  <si>
    <t>AN ORDINANCE DECLARING BARANGAY CARMONA RESOLUTION NO. 096-19 SERIES OF 2019 (BARANGAY DEVELOPMENT PLAN FOR C.Y. 2019-2021) TO BE IN CONFORMITY WITH EXISTING LAWS, RULES AND REGULATIONS.</t>
  </si>
  <si>
    <t>2019-A-061-BARANGAY COMEMBO RESOLUTION NO. 10 SERIES OF 2019 (AMENDMENT OF THE BARANGAY DEVELOPMENT PLAN FOR C.Y. 2019-2021)</t>
  </si>
  <si>
    <t>AN ORDINANCE DECLARING BARANGAY COMEMBO RESOLUTION NO. 10 SERIES OF 2019 (AMENDMENT OF THE BARANGAY DEVELOPMENT PLAN FOR C.Y. 2019-2021) TO BE IN CONFORMITY WITH EXISTING LAWS, RULES AND REGULATIONS.</t>
  </si>
  <si>
    <t>2019-A-060-ANNUAL BUDGET OF BARANGAY SAN LORENZO FOR C.Y. 2019</t>
  </si>
  <si>
    <t>AN ORDINANCE DECLARING THE ANNUAL BUDGET OF BARANGAY SAN LORENZO FOR C.Y. 2019, AS EMBODIED IN BARANGAY ORDINANCE NO. 2019-01-1 SERIES OF 2019, TO BE INOPERATIVE IN PART, SUBJECT TO EXISTING LAWS, RULES AND REGULATIONS.</t>
  </si>
  <si>
    <t>2019-A-059-ANNUAL BUDGET OF BARANGAY PITOGO FOR C.Y. 2019</t>
  </si>
  <si>
    <t>AN ORDINANCE DECLARING THE ANNUAL BUDGET OF BARANGAY PITOGO FOR C.Y. 2019, AS EMBODIED IN BARANGAY ORDINANCE NO. 02 SERIES OF 2019, TO BE INOPERATIVE IN ITS ENTIRETY, SUBJECT TO EXISTING LAWS, RULES AND REGULATIONS.</t>
  </si>
  <si>
    <t>2019-A-058-ANNUAL BUDGET OF BARANGAY SINGKAMAS FOR C.Y. 2019</t>
  </si>
  <si>
    <t>AN ORDINANCE DECLARING THE ANNUAL BUDGET OF BARANGAY SINGKAMAS FOR C.Y. 2019, AS EMBODIED IN BARANGAY ORDINANCE NO. 01 SERIES OF 2018, TO BE INOPERATIVE IN ITS ENTIRETY, SUBJECT TO EXISTING LAWS, RULES AND REGULATIONS.</t>
  </si>
  <si>
    <t>2019-A-057-ANNUAL BUDGET OF BARANGAY POST PROPER NORTHSIDE FOR C.Y. 2019</t>
  </si>
  <si>
    <t>AN ORDINANCE DECLARING THE ANNUAL BUDGET OF BARANGAY POST PROPER NORTHSIDE FOR C.Y. 2019, AS EMBODIED IN BARANGAY ORDINANCE NO. 03 SERIES OF 2018, TO BE INOPERATIVE IN ITS ENTIRETY, SUBJECT TO EXISTING LAWS, RULES AND REGULATIONS.</t>
  </si>
  <si>
    <t>2019-A-056-BARANGAY BEL-AIR ORDINANCE NO. 002-2019 [REVERSION OF THE UNUTILIZED BALANCE OF C.Y. 2013 LOCAL DISASTER RISK REDUCTION AND MANAGEMENT FUND (LDRRMF)</t>
  </si>
  <si>
    <t>AN ORDINANCE DECLARING BARANGAY BEL-AIR ORDINANCE NO. 002-2019 [REVERSION OF THE UNUTILIZED BALANCE OF C.Y. 2013 LOCAL DISASTER RISK REDUCTION AND MANAGEMENT FUND (LDRRMF) TO THE GENERAL FUND] TO BE IN CONFORMITY WITH EXISTING LAWS, RULES AND REGULATIONS.</t>
  </si>
  <si>
    <t>2019-A-055-BARANGAY POST PROPER NORTHSIDE ORDINANCE NO. 08-01 SERIES OF 2018 (BARANGAY FEES AND CHARGES)</t>
  </si>
  <si>
    <t>AN ORDINANCE DECLARING BARANGAY POST PROPER NORTHSIDE ORDINANCE NO. 08-01 SERIES OF 2018 (BARANGAY FEES AND CHARGES) TO BE IN CONFORMITY WITH EXISTING LAWS, RULES AND REGULATIONS.</t>
  </si>
  <si>
    <t>2019-A-054-BARANGAY SAN LORENZO ORDINANCE NO. 2019-005 (REGISTRY OF BARANGAY INHABITANTS)</t>
  </si>
  <si>
    <t>AN ORDINANCE DECLARING BARANGAY SAN LORENZO ORDINANCE NO. 2019-005 (REGISTRY OF BARANGAY INHABITANTS) TO BE IN CONFORMITY WITH EXISTING LAWS, RULES AND REGULATIONS.</t>
  </si>
  <si>
    <t>2019-A-053-ANNUAL BUDGET OF BARANGAY VALENZUELA FOR C.Y. 2019</t>
  </si>
  <si>
    <t>AN ORDINANCE DECLARING THE ANNUAL BUDGET OF BARANGAY VALENZUELA FOR C.Y. 2019, AS EMBODIED IN BARANGAY ORDINANCE NO. 017 SERIES OF 2019, TO BE INOPERATIVE IN PART, SUBJECT TO EXISTING LAWS, RULES AND REGULATIONS.</t>
  </si>
  <si>
    <t>2019-A-052-ANNUAL BUDGET OF BARANGAY BANGKAL FOR C.Y. 2019</t>
  </si>
  <si>
    <t>AN ORDINANCE DECLARING THE ANNUAL BUDGET OF BARANGAY BANGKAL FOR C.Y. 2019, AS EMBODIED IN BARANGAY ORDINANCE NO. MVM 018-070819 SERIES OF 2019, TO BE INOPERATIVE IN ITS ENTIRETY, SUBJECT TO EXISTING LAWS, RULES AND REGULATIONS.</t>
  </si>
  <si>
    <t>2019-A-051-ANNUAL BUDGET OF BARANGAY SAN ISIDRO FOR C.Y. 2019</t>
  </si>
  <si>
    <t>AN ORDINANCE DECLARING THE ANNUAL BUDGET OF BARANGAY SAN ISIDRO FOR C.Y. 2019, AS EMBODIED IN BARANGAY ORDINANCE NO. 01 S-2019 SERIES OF 2019, TO BE INOPERATIVE IN ITS ENTIRETY, SUBJECT TO EXISTING LAWS, RULES AND REGULATIONS.</t>
  </si>
  <si>
    <t>2019-A-050-ANNUAL BUDGET OF BARANGAY POBLACION FOR C.Y. 2019</t>
  </si>
  <si>
    <t>AN ORDINANCE DECLARING THE ANNUAL BUDGET OF BARANGAY POBLACION FOR C.Y. 2019, AS EMBODIED IN BARANGAY ORDINANCE NO. 01 SERIES OF 2018, TO BE INOPERATIVE IN ITS ENTIRETY, SUBJECT TO EXISTING LAWS, RULES AND REGULATIONS.</t>
  </si>
  <si>
    <t>2019-A-049-ANNUAL BUDGET OF BARANGAY FORBES PARK FOR C.Y. 2019</t>
  </si>
  <si>
    <t>AN ORDINANCE DECLARING THE ANNUAL BUDGET OF BARANGAY FORBES PARK FOR C.Y. 2019, AS EMBODIED IN BARANGAY ORDINANCE NO. 01 SERIES OF 2019, TO BE INOPERATIVE IN ITS ENTIRETY, SUBJECT TO EXISTING LAWS, RULES AND REGULATIONS.</t>
  </si>
  <si>
    <t>2019-A-048-BARANGAY SAN ISIDRO ORDINANCE NO. 002 SERIES OF 2019 (ANNUAL INVESTMENT PROGRAM FOR C.Y. 2019)</t>
  </si>
  <si>
    <t>AN ORDINANCE DECLARING THAT, AFTER REVIEW, BARANGAY SAN ISIDRO ORDINANCE NO. 002 SERIES OF 2019 (ANNUAL INVESTMENT PROGRAM FOR C.Y. 2019) IS IN CONFORMITY WITH EXISTING LAWS, RULES AND REGULATIONS.</t>
  </si>
  <si>
    <t>2019-A-047-BARANGAY CEMBO ORDINANCE NO. 25-05 SERIES OF 2019 (ANNUAL INVESTMENT PROGRAM FOR C.Y. 2019)</t>
  </si>
  <si>
    <t>AN ORDINANCE DECLARING THAT, AFTER REVIEW, BARANGAY CEMBO ORDINANCE NO. 25-05 SERIES OF 2019 (ANNUAL INVESTMENT PROGRAM FOR C.Y. 2019) IS IN CONFORMITY WITH EXISTING LAWS, RULES AND REGULATIONS.</t>
  </si>
  <si>
    <t>2019-A-046-ANNUAL BUDGET OF BARANGAY CEMBO FOR C.Y. 2019, AS EMBODIED IN BARANGAY ORDINANCE NO. 25-05 SERIES OF 2018</t>
  </si>
  <si>
    <t>AN ORDINANCE DECLARING THE ANNUAL BUDGET OF BARANGAY CEMBO FOR C.Y. 2019, AS EMBODIED IN BARANGAY ORDINANCE NO. 25-05 SERIES OF 2018, TO BE INOPERATIVE IN ITS ENTIRETY, SUBJECT TO EXISTING LAWS, RULES AND REGULATIONS.</t>
  </si>
  <si>
    <t>2019-A-045-BARANGAY STA. CRUZ FOR C.Y. 2019, AS EMBODIED IN BARANGAY ORDINANCE NO. 005-2019 SERIES OF 2019</t>
  </si>
  <si>
    <t>AN ORDINANCE DECLARING THE ANNUAL BUDGET OF BARANGAY STA. CRUZ FOR C.Y. 2019, AS EMBODIED IN BARANGAY ORDINANCE NO. 005-2019 SERIES OF 2019, TO BE INOPERATIVE IN ITS ENTIRETY, SUBJECT TO EXISTING LAWS, RULES AND REGULATIONS.</t>
  </si>
  <si>
    <t>2019-A-044-ANNUAL BUDGET OF BARANGAY MAGALLANES FOR C.Y. 2019, AS EMBODIED IN BARANGAY ORDINANCE NO. 01-S-19</t>
  </si>
  <si>
    <t>AN ORDINANCE DECLARING THE ANNUAL BUDGET OF BARANGAY MAGALLANES FOR C.Y. 2019, AS EMBODIED IN BARANGAY ORDINANCE NO. 01-S-19, TO BE INOPERATIVE IN ITS ENTIRETY, SUBJECT TO EXISTING LAWS, RULES AND REGULATIONS.</t>
  </si>
  <si>
    <t>2019-A-043-ANNUAL BUDGET OF BARANGAY KASILAWAN FOR C.Y. 2019, AS EMBODIED IN BARANGAY ORDINANCE NO. 05 SERIES OF 2019</t>
  </si>
  <si>
    <t>AN ORDINANCE DECLARING THE ANNUAL BUDGET OF BARANGAY KASILAWAN FOR C.Y. 2019, AS EMBODIED IN BARANGAY ORDINANCE NO. 05 SERIES OF 2019, TO BE INOPERATIVE IN ITS ENTIRETY, SUBJECT TO EXISTING LAWS, RULES AND REGULATIONS.</t>
  </si>
  <si>
    <t>2019-A-042-BARANGAY BEL-AIR ORDINANCE NO. 01-2019 SERIES OF 2019 (ANNUAL BUDGET FOR C.Y. 2019)</t>
  </si>
  <si>
    <t>AN ORDINANCE DECLARING BARANGAY BEL-AIR ORDINANCE NO. 01-2019 SERIES OF 2019 (ANNUAL BUDGET FOR C.Y. 2019) TO BE IN CONFORMITY WITH EXISTING LAWS, RULES AND REGULATIONS.</t>
  </si>
  <si>
    <t>2019-A-041-BARANGAY FORBES PARK ORDINANCE NO. 2019-001 SERIES OF 2019 (ADOPTING THE PROVISION OF SECTION 51 OF R.A. NO. 8749 OTHERWISE KNOWN AS THE PHILIPPINE CLEAN AIR ACT OF 1999)</t>
  </si>
  <si>
    <t>AN ORDINANCE DECLARING THAT, AFTER REVIEW, BARANGAY FORBES PARK ORDINANCE NO. 2019-001 SERIES OF 2019 (ADOPTING THE PROVISION OF SECTION 51 OF R.A. NO. 8749 OTHERWISE KNOWN AS THE PHILIPPINE CLEAN AIR ACT OF 1999) IS IN CONFORMITY WITH EXISTING LAWS, RULES AND REGULATIONS.</t>
  </si>
  <si>
    <t>2019-A-040-APPROPRIATING THE AMOUNT OF THREE HUNDRED FIFTEEN MILLION SIX HUNDRED NINETY-THREE THOUSAND PESOS (PHP 315,693,000.00) AS SUPPLEMENTAL BUDGET NO. 1 FOR CALENDAR YEAR 2019</t>
  </si>
  <si>
    <t>AN ORDINANCE APPROPRIATING THE AMOUNT OF THREE HUNDRED FIFTEEN MILLION SIX HUNDRED NINETY-THREE THOUSAND PESOS (PHP 315,693,000.00) AS SUPPLEMENTAL BUDGET NO. 1 FOR CALENDAR YEAR 2019, WHICH IS INTENDED TO MEET THE BUDGETARY REQUIREMENTS OF THE VARIOUS PRIORITY PROGRAMS AND PROJECTS OF THE CITY GOVERNMENT AS STATED IN LBP FORM NO. 9, FUNDS OF WHICH SHALL BE TAKEN FROM THE FUNDING SOURCES STATED IN LBP FORM NO. 8, SUBJECT TO APPLICABLE LAWS AND AUDITING RULES AND PROCEDURES.</t>
  </si>
  <si>
    <t>2019-A-039-APPROVING THE REVERSION OF THE CONTINUING AND CURRENT APPROPRIATIONS OF THE CITY GOVERNMENT OF MAKATI AMOUNTING TO (P4,457,347,613.00) TO THE GENERAL FUND</t>
  </si>
  <si>
    <t>AN ORDINANCE APPROVING THE REVERSION OF THE CONTINUING AND CURRENT APPROPRIATIONS OF THE CITY GOVERNMENT OF MAKATI AMOUNTING TO FOUR BILLION FOUR HUNDRED FIFTY-SEVEN MILLION THREE HUNDRED FORTY-SEVEN THOUSAND SIX HUNDRED THIRTEEN PESOS (P4,457,347,613.00) TO THE GENERAL FUND, SUBJECT TO ALL LAWS AND AUDITING RULES AND PROCEDURES.</t>
  </si>
  <si>
    <t>2019-A-038-RESOLUTION NO. 2019â€_x0090_11 SERIES OF 2019 (APPROVAL OF THE PROGRAMMING OF THE REPROGRAMMED UNEXPENDED BALANCES AND CONTINUING APPROPRIATIONS FOR THE 2014, 2015, 2016, 2017 AND 2018 LDRRM FUND FOR INCLUSION IN THE (AIP) FOR C.Y. 2019)</t>
  </si>
  <si>
    <t>AN ORDINANCE ADOPTING MAKATI DISASTER RISK REDUCTION AND MANAGEMENT COUNCIL (MAKATI DRRMC) RESOLUTION NO. 2019â€_x0090_11 SERIES OF 2019 (APPROVAL OF THE PROGRAMMING OF THE REPROGRAMMED UNEXPENDED BALANCES AND CONTINUING APPROPRIATIONS FOR THE 2014, 2015, 2016, 2017 AND 2018 LOCAL DISASTER RISK REDUCTION AND MANAGEMENT FUND FOR INCLUSION IN THE ANNUAL INVESTMENT PROGRAM (AIP) FOR C.Y. 2019), SUBJECT TO ALL LAWS AND EXISTING LEGAL RULES AND REGULATIONS.</t>
  </si>
  <si>
    <t>2019-A-037-ADOPTING (MAKATI DRRMC) RESOLUTION NO. 2019â€_x0090_10 SERIES OF 2019 (APPROVAL OF THE REPROGRAMMING OF UNEXPENDED BALANCES AND CONTINUING APPROPRIATIONS FOR THE 2014, 2015, 2016, 2017 AND 2018 LOCAL DISASTER RISK REDUCTION AND MANAGEMENT FUND)</t>
  </si>
  <si>
    <t>AN ORDINANCE ADOPTING MAKATI DISASTER RISK REDUCTION AND MANAGEMENT COUNCIL (MAKATI DRRMC) RESOLUTION NO. 2019â€_x0090_10 SERIES OF 2019 (APPROVAL OF THE REPROGRAMMING OF UNEXPENDED BALANCES AND CONTINUING APPROPRIATIONS FOR THE 2014, 2015, 2016, 2017 AND 2018 LOCAL DISASTER RISK REDUCTION AND MANAGEMENT FUND), SUBJECT TO ALL LAWS AND EXISTING LEGAL RULES AND REGULATIONS.</t>
  </si>
  <si>
    <t>2019-A-036-INSTITUTIONALIZING THE MAKATI CITY COLLEGE EDUCATION SCHOLARSHIP PROGRAM</t>
  </si>
  <si>
    <t>AN ORDINANCE INSTITUTIONALIZING THE MAKATI CITY COLLEGE EDUCATION SCHOLARSHIP PROGRAM, SUBJECT TO EXISTING LAWS, RULES AND REGULATIONS</t>
  </si>
  <si>
    <t>2019-A-035-BARANGAY POBLACION ORDINANCE NO. 026, S. 2015 (CREATION OF THE BARANGAY SCHOLARSHIP PROGRAM FOR DESERVING YOUTH OF POBLACION KNOWN AS â€œRECOGNITION OF INTELLIGENCE, SKILLS AND EXCELLENCEâ€_x009d_ OR R.I.S.E)</t>
  </si>
  <si>
    <t>AN ORDINANCE DECLARING THAT, AFTER REVIEW, BARANGAY POBLACION ORDINANCE NO. 026, S. 2015 (CREATION OF THE BARANGAY SCHOLARSHIP PROGRAM FOR DESERVING YOUTH OF POBLACION KNOWN AS â€œRECOGNITION OF INTELLIGENCE, SKILLS AND EXCELLENCEâ€_x009d_ OR R.I.S.E) IS IN CONFORMITY WITH EXISTING LAWS, RULES AND REGULATIONS.</t>
  </si>
  <si>
    <t>2019-A-034-BARANGAY KASILAWAN ORDINANCE NO. 2019-003 SERIES OF 2019 (AMENDMENT OF THE ANNUAL INVESTMENT PROGRAM FOR C.Y. 2019)</t>
  </si>
  <si>
    <t>AN ORDINANCE DECLARING THAT, AFTER REVIEW, BARANGAY KASILAWAN ORDINANCE NO. 2019-003 SERIES OF 2019 (AMENDMENT OF THE ANNUAL INVESTMENT PROGRAM FOR C.Y. 2019) IS IN CONFORMITY WITH EXISTING LAWS, RULES AND REGULATIONS.</t>
  </si>
  <si>
    <t>2019-A-033-BARANGAY DASMARIÃ‘AS ORDINANCE NO. 2019-003 SERIES OF 2019 (ANNUAL INVESTMENT PROGRAM FOR C.Y. 2019)</t>
  </si>
  <si>
    <t>AN ORDINANCE DECLARING THAT, AFTER REVIEW, BARANGAY DASMARIÃ‘AS ORDINANCE NO. 2019-003 SERIES OF 2019 (ANNUAL INVESTMENT PROGRAM FOR C.Y. 2019) IS IN CONFORMITY WITH EXISTING LAWS, RULES AND REGULATIONS.</t>
  </si>
  <si>
    <t>2019-A-032-ADOPTING THE AMENDMENTS MADE BY THE SPECIAL BODY ON LAND USE AND ZONING (SBLUZ) IN THE SPECIAL MIXED USE-CHINO ROCES (SMU-CHINO ROCES) REDEVELOPMENT PLAN AND GUIDELINES</t>
  </si>
  <si>
    <t>AN ORDINANCE ADOPTING THE AMENDMENTS MADE BY THE SPECIAL BODY ON LAND USE AND ZONING (SBLUZ) IN THE SPECIAL MIXED USE-CHINO ROCES (SMU-CHINO ROCES) REDEVELOPMENT PLAN AND GUIDELINES, AS CONTAINED IN CITY ORDINANCE NO. 2017-065, SUBJECT TO EXISTING LAWS, RULES AND REGULATIONS.</t>
  </si>
  <si>
    <t>2019-A-031-REGULATING THE EXCAVATIONS, DRILLINGS, CONSTRUCTIONS, AMONG OTHERS, OF THE STREETS, ROADS, ALLEYS, AND OTHER THOROUGHFARES IN THE CITY OF MAKATI</t>
  </si>
  <si>
    <t>AN ORDINANCE REGULATING THE EXCAVATIONS, DRILLINGS, CONSTRUCTIONS, AMONG OTHERS, OF THE STREETS, ROADS, ALLEYS, AND OTHER THOROUGHFARES IN THE CITY OF MAKATI IN ORDER TO MAINTAIN SOIL INTEGRITY, TO SECURE PUBLIC SAFETY AND TO AVOID DETERIORATION, AND FOR OTHER PURPOSES, SUBJECT TO ALL LAWS AND EXISTING LEGAL RULES AND REGULATIONS.</t>
  </si>
  <si>
    <t>2019-A-030-BARANGAY SINGKAMAS RESOLUTION NO. 19 SERIES OF 2019 (AMENDMENT OF THE BARANGAY DEVELOPMENT PLAN FOR C.Y. 2019-2021)</t>
  </si>
  <si>
    <t>AN ORDINANCE DECLARING THAT, AFTER REVIEW, BARANGAY SINGKAMAS RESOLUTION NO. 19 SERIES OF 2019 (AMENDMENT OF THE BARANGAY DEVELOPMENT PLAN FOR C.Y. 2019-2021) IS IN CONFORMITY WITH EXISTING LAWS, RULES AND REGULATIONS.</t>
  </si>
  <si>
    <t>2019-A-029-BARANGAY SAN ANTONIO RESOLUTION NO. 078-19 SERIES OF 2019 (AMENDMENT OF THE BARANGAY DEVELOPMENT PLAN FOR C.Y. 2019-2021)</t>
  </si>
  <si>
    <t>AN ORDINANCE DECLARING THAT, AFTER REVIEW, BARANGAY SAN ANTONIO RESOLUTION NO. 078-19 SERIES OF 2019 (AMENDMENT OF THE BARANGAY DEVELOPMENT PLAN FOR C.Y. 2019-2021) IS IN CONFORMITY WITH EXISTING LAWS, RULES AND REGULATIONS.</t>
  </si>
  <si>
    <t>2019-A-028-BARANGAY TEJEROS RESOLUTION NO. 27 SERIES OF 2019 (AMENDMENT OF THE BARANGAY DEVELOPMENT PLAN FOR C.Y. 2019-2021)</t>
  </si>
  <si>
    <t>AN ORDINANCE DECLARING THAT, AFTER REVIEW, BARANGAY TEJEROS RESOLUTION NO. 27 SERIES OF 2019 (AMENDMENT OF THE BARANGAY DEVELOPMENT PLAN FOR C.Y. 2019-2021) IS IN CONFORMITY WITH EXISTING LAWS, RULES AND REGULATIONS.</t>
  </si>
  <si>
    <t>2019-A-027-BARANGAY STA. CRUZ ORDINANCE NO. 003-2019 SERIES OF 2019 (INCREASING THE AMOUNT OF FILING FEES)</t>
  </si>
  <si>
    <t>AN ORDINANCE DECLARING THAT, AFTER REVIEW, BARANGAY STA. CRUZ ORDINANCE NO. 003-2019 SERIES OF 2019 (INCREASING THE AMOUNT OF FILING FEES) IS IN CONFORMITY WITH EXISTING LAWS, RULES AND REGULATIONS.</t>
  </si>
  <si>
    <t>2019-A-026-BARANGAY OLYMPIA RESOLUTION NO. 04 SERIES OF 2019 (AMENDMENT OF THE BARANGAY DEVELOPMENT PLAN FOR C.Y. 2019-2021)</t>
  </si>
  <si>
    <t>AN ORDINANCE DECLARING THAT, AFTER REVIEW, BARANGAY OLYMPIA RESOLUTION NO. 04 SERIES OF 2019 (AMENDMENT OF THE BARANGAY DEVELOPMENT PLAN FOR C.Y. 2019-2021) IS IN CONFORMITY WITH EXISTING LAWS, RULES AND REGULATIONS.</t>
  </si>
  <si>
    <t>2019-A-025-BARANGAY PINAGKAISAHAN RESOLUTION NO. 2019-017 (AMENDMENT OF THE BARANGAY DEVELOPMENT PLAN FOR C.Y. 2019-2021)</t>
  </si>
  <si>
    <t>AN ORDINANCE DECLARING THAT, AFTER REVIEW, BARANGAY PINAGKAISAHAN RESOLUTION NO. 2019-017 (AMENDMENT OF THE BARANGAY DEVELOPMENT PLAN FOR C.Y. 2019-2021) IS IN CONFORMITY WITH EXISTING LAWS, RULES AND REGULATIONS.</t>
  </si>
  <si>
    <t>2019-A-024-ADOPTING THE AMENDMENTS MADE IN THE ANNUAL INVESTMENT PROGRAM (AIP) FOR C.Y. 2019 OF THE CITY OF MAKATI BY THE MAKATI CITY DEVELOPMENT COUNCIL (MCDC) ON 23 MAY 2019</t>
  </si>
  <si>
    <t>AN ORDINANCE ADOPTING THE AMENDMENTS MADE IN THE ANNUAL INVESTMENT PROGRAM (AIP) FOR C.Y. 2019 OF THE CITY OF MAKATI BY THE MAKATI CITY DEVELOPMENT COUNCIL (MCDC) ON 23 MAY 2019, SUBJECT TO APPLICABLE LAWS AND AUDITING RULES AND PROCEDURES.</t>
  </si>
  <si>
    <t>2019-A-023-AMENDING CITY ORDINANCE NO. 2016-A-043 FOR THE PURPOSE OF GRANTING ADDITIONAL INCENTIVES TO REGISTERED SENIOR CITIZENS RESIDING IN THE CITY OF MAKATI AND FOR OTHER PURPOSES</t>
  </si>
  <si>
    <t>AN ORDINANCE AMENDING CITY ORDINANCE NO. 2016-A-043 FOR THE PURPOSE OF GRANTING ADDITIONAL INCENTIVES TO REGISTERED SENIOR CITIZENS RESIDING IN THE CITY OF MAKATI AND FOR OTHER PURPOSES, SUBJECT TO APPLICABLE LAWS AND AUDITING RULES AND PROCEDURES.</t>
  </si>
  <si>
    <t>2019-A-022-AUTHORIZING THE HONORABLE MAYOR MAR-LEN ABIGAIL S. BINAY TO PROVIDE A VALID AND DEFINITE OFFER AS PURCHASE PRICE TO THE LOT CLAIMANT/S, REGISTERED OWNER/S, SUCCESSOR/S-IN-INTEREST, HEIR/S OR ASSIGNEE/S OF VARIOUS PROPERTIES STATED HEREIN</t>
  </si>
  <si>
    <t>AN ORDINANCE AUTHORIZING THE HONORABLE MAYOR MAR-LEN ABIGAIL S. BINAY TO PROVIDE A VALID AND DEFINITE OFFER AS PURCHASE PRICE TO THE LOT CLAIMANT/S, REGISTERED OWNER/S, SUCCESSOR/S-IN-INTEREST, HEIR/S OR ASSIGNEE/S OF VARIOUS PROPERTIES STATED HEREIN, WHICH ARE LOCATED AT BRGYS. CEMBO AND SOUTH CEMBO, MAKATI, METRO MANILA AND AUTHORIZING FURTHER THE HONORABLE MAYOR TO INITIATE EXPROPRIATION PROCEEDINGS IN THE EVENT THAT VOLUNTARY SALE OF THE SUBJECT PROPERTIES WILL BE DEEMED IMPOSSIBLE, SUBJECT TO EXISTING LAWS, RULES AND REGULATIONS.</t>
  </si>
  <si>
    <t>2019-A-021-ADOPTING THE OFFICIAL SEAL OF THE CITY OF MAKATI</t>
  </si>
  <si>
    <t>AN ORDINANCE ADOPTING THE OFFICIAL SEAL OF THE CITY OF MAKATI, SUBJECT TO ALL LAWS AND EXISTING LEGAL RULES AND REGULATIONS.</t>
  </si>
  <si>
    <t>2019-A-020-JOINT VENTURE AGREEMENT WITH PHILIPPINE INFRADEV HOLDINGS INC. AND THE CONSORTIUM WHICH IT REPRESENTS, REGARDING THE PROJECT FOR THE CONSTRUCTION, ESTABLISHMENT, MANAGEMENT AND OPERATION OF A SUBWAY SYSTEM WITHIN THE CITY OF MAKATI</t>
  </si>
  <si>
    <t>AN ORDINANCE APPROVING THE TERMS AND CONDITIONS OF THE JOINT VENTURE AGREEMENT WITH PHILIPPINE INFRADEV HOLDINGS INC. AND THE CONSORTIUM WHICH IT REPRESENTS, REGARDING THE PROJECT FOR THE CONSTRUCTION, ESTABLISHMENT, MANAGEMENT AND OPERATION OF A SUBWAY SYSTEM WITHIN THE CITY OF MAKATI (â€œPROJECTâ€_x009d_), AND FURTHER AUTHORIZING THE HONORABLE MAYOR MAR-LEN ABIGAIL S. BINAY TO ENTER INTO AND SIGN SUCH JOINT VENTURE AGREEMENT AND ALL OTHER CONTRACTS, AGREEMENTS, INSTRUMENTS AND DOCUMENTS NECESSARY TO IMPLEMENT THE PROJECT AND/OR RELEVANT OR PURSUANT TO THE JOINT VENTURE AGREEMENT, SUBJECT TO EXISTING LAWS, RULES AND REGULATIONS.</t>
  </si>
  <si>
    <t>2019-A-019-RECOMMENDING THE REMOVAL OF DENTAL FEES FOR ALL MAKATI RESIDENTS AVAILING DENTAL SERVICES &amp; PROCEDURES IN ALL DENTAL FACILITIES AND HEALTH CENTERS UNDER THE MAKATI HEALTH DEPARTMENT</t>
  </si>
  <si>
    <t>AN ORDINANCE RECOMMENDING THE REMOVAL OF DENTAL FEES FOR ALL MAKATI RESIDENTS AVAILING DENTAL SERVICES &amp; PROCEDURES IN ALL DENTAL FACILITIES AND HEALTH CENTERS UNDER THE MAKATI HEALTH DEPARTMENT, SUBJECT TO APPLICABLE LAWS AND AUDITING RULES AND PROCEDURES.</t>
  </si>
  <si>
    <t>2019-A-018-ASSISTANCE TO THE VICTIMS OF TYPHOON â€œOMPONGâ€_x009d_ IN THE MUNICIPALITY OF SANTA MARIA, PROVINCE OF ISABELA</t>
  </si>
  <si>
    <t>AN ORDINANCE APPROPRIATING THE AMOUNT OF FIVE HUNDRED THOUSAND PESOS (P500,000.00) OR SO MUCH THEREOF AS MAY BE NECESSARY TO BE MADE AVAILABLE AS FINANCIAL ASSISTANCE TO THE VICTIMS OF TYPHOON â€œOMPONGâ€_x009d_ IN THE MUNICIPALITY OF SANTA MARIA, PROVINCE OF ISABELA, WHICH WAS DECLARED AS UNDER THE STATE OF CALAMITY, FUNDS SHALL BE TAKEN FROM THE C.Y. 2019 EXECUTIVE BUDGET UNDER THE LOCAL DISASTER RISK REDUCTION AND MANAGEMENT FUNDâ€_x0090_QUICK RESPONSE FUND, SUBJECT TO APPLICABLE LAWS AND AUDITING RULES AND PROCEDURES.</t>
  </si>
  <si>
    <t>2019-A-017-ASSISTANCE TO THE VICTIMS OF TROPICAL DEPRESSION â€œUSMANâ€_x009d_ IN THE MUNICIPALITY OF NABUA, PROVINCE OF CAMARINES SUR</t>
  </si>
  <si>
    <t>AN ORDINANCE APPROPRIATING THE AMOUNT OF ONE MILLION PESOS (P1,000,000.00) OR SO MUCH THEREOF AS MAY BE NECESSARY TO BE MADE AVAILABLE AS FINANCIAL ASSISTANCE TO THE VICTIMS OF TROPICAL DEPRESSION â€œUSMANâ€_x009d_ IN THE MUNICIPALITY OF NABUA, PROVINCE OF CAMARINES SUR, WHICH WAS DECLARED AS UNDER THE STATE OF CALAMITY, FUNDS SHALL BE TAKEN FROM THE C.Y. 2019 EXECUTIVE BUDGET (LOCAL DISASTER RISK REDUCTION AND MANAGEMENT FUNDâ€_x0090_QUICK RESPONSE FUND), SUBJECT TO APPLICABLE LAWS AND AUDITING RULES AND PROCEDURES.</t>
  </si>
  <si>
    <t>2019-A-016-ADOPTING MAKATI DISASTER RISK REDUCTION AND MANAGEMENT COUNCIL (MAKATI DRRMC) RESOLUTION NO. 2019â€_x0090_06 SERIES OF 2019 (RECOMMENDING THE ADOPTION OF PUBLIC SERVICE CONTINUITY AS A CITY POLICY)</t>
  </si>
  <si>
    <t>AN ORDINANCE ADOPTING MAKATI DISASTER RISK REDUCTION AND MANAGEMENT COUNCIL (MAKATI DRRMC) RESOLUTION NO. 2019â€_x0090_06 SERIES OF 2019 (RECOMMENDING THE ADOPTION OF PUBLIC SERVICE CONTINUITY AS A CITY POLICY), SUBJECT TO ALL LAWS AND EXISTING LEGAL RULES AND REGULATIONS.</t>
  </si>
  <si>
    <t>2019-A-015-ADOPTING MAKATI DISASTER RISK REDUCTION AND MANAGEMENT COUNCIL (MAKATI DRRMC) RESOLUTION NO. 2019â€_x0090_02 SERIES OF 2019 (APPROVAL OF THE MAKATI DRRM PLAN FOR C.Y. 2019-2030)</t>
  </si>
  <si>
    <t>AN ORDINANCE ADOPTING MAKATI DISASTER RISK REDUCTION AND MANAGEMENT COUNCIL (MAKATI DRRMC) RESOLUTION NO. 2019â€_x0090_02 SERIES OF 2019 (APPROVAL OF THE MAKATI DRRM PLAN FOR C.Y. 2019-2030), SUBJECT TO ALL LAWS AND EXISTING LEGAL RULES AND REGULATIONS.</t>
  </si>
  <si>
    <t>2019-A-014-BARANGAY PEMBO ORDINANCE NO. JMO 01 SERIES OF 2019 (BARANGAY FEES AND CHARGES)</t>
  </si>
  <si>
    <t>AN ORDINANCE DECLARING THAT, AFTER REVIEW, BARANGAY PEMBO ORDINANCE NO. JMO 01 SERIES OF 2019 (BARANGAY FEES AND CHARGES) IS IN CONFORMITY WITH EXISTING LAWS, RULES AND REGULATIONS.</t>
  </si>
  <si>
    <t>2019-A-013-BARANGAY SAN ISIDRO ORDINANCE NO. 1 SERIES OF 2018 (BARANGAY FEES AND CHARGES)</t>
  </si>
  <si>
    <t>AN ORDINANCE DECLARING THAT, AFTER REVIEW, BARANGAY SAN ISIDRO ORDINANCE NO. 1 SERIES OF 2018 (BARANGAY FEES AND CHARGES) IS IN CONFORMITY WITH EXISTING LAWS, RULES AND REGULATIONS.</t>
  </si>
  <si>
    <t>2019-A-012-BARANGAY COMEMBO RESOLUTION NO. 1 SERIES OF 2019 (AMENDMENT OF THE BARANGAY DEVELOPMENT PLAN FOR C.Y. 2019-2021)</t>
  </si>
  <si>
    <t>AN ORDINANCE DECLARING THAT, AFTER REVIEW, BARANGAY COMEMBO RESOLUTION NO. 1 SERIES OF 2019 (AMENDMENT OF THE BARANGAY DEVELOPMENT PLAN FOR C.Y. 2019-2021) IS IN CONFORMITY WITH EXISTING LAWS, RULES AND REGULATIONS.</t>
  </si>
  <si>
    <t>2019-A-011-BARANGAY WEST REMBO RESOLUTION NO. 05-03 SERIES OF 2019 (AMENDMENT OF THE BARANGAY DEVELOPMENT PLAN FOR C.Y. 2019-2021)</t>
  </si>
  <si>
    <t>AN ORDINANCE DECLARING THAT, AFTER REVIEW, BARANGAY WEST REMBO RESOLUTION NO. 05-03 SERIES OF 2019 (AMENDMENT OF THE BARANGAY DEVELOPMENT PLAN FOR C.Y. 2019-2021) IS IN CONFORMITY WITH EXISTING LAWS, RULES AND REGULATIONS.</t>
  </si>
  <si>
    <t>2019-A-010-BARANGAY PITOGO RESOLUTION NO. 36 SERIES OF 2019 (AMENDMENT OF THE BARANGAY DEVELOPMENT PLAN FOR C.Y. 2019-2021)</t>
  </si>
  <si>
    <t>AN ORDINANCE DECLARING THAT, AFTER REVIEW, BARANGAY PITOGO RESOLUTION NO. 36 SERIES OF 2019 (AMENDMENT OF THE BARANGAY DEVELOPMENT PLAN FOR C.Y. 2019-2021) IS IN CONFORMITY WITH EXISTING LAWS, RULES AND REGULATIONS.</t>
  </si>
  <si>
    <t>2019-A-009-BARANGAY DASMARIÃ‘AS RESOLUTION NO. 2019-004 SERIES OF 2019 (AMENDMENT OF THE BARANGAY DEVELOPMENT PLAN FOR C.Y. 2019-2021)</t>
  </si>
  <si>
    <t>AN ORDINANCE DECLARING THAT, AFTER REVIEW, BARANGAY DASMARIÃ‘AS RESOLUTION NO. 2019-004 SERIES OF 2019 (AMENDMENT OF THE BARANGAY DEVELOPMENT PLAN FOR C.Y. 2019-2021) IS IN CONFORMITY WITH EXISTING LAWS, RULES AND REGULATIONS.</t>
  </si>
  <si>
    <t>2019-A-008-BARANGAY URDANETA RESOLUTION NO. 09 SERIES OF 2019 (AMENDMENT OF THE BARANGAY DEVELOPMENT PLAN FOR C.Y. 2019-2021)</t>
  </si>
  <si>
    <t>AN ORDINANCE DECLARING THAT, AFTER REVIEW, BARANGAY URDANETA RESOLUTION NO. 09 SERIES OF 2019 (AMENDMENT OF THE BARANGAY DEVELOPMENT PLAN FOR C.Y. 2019-2021) IS IN CONFORMITY WITH EXISTING LAWS, RULES AND REGULATIONS.</t>
  </si>
  <si>
    <t>2019-A-007-BARANGAY SAN ISIDRO RESOLUTION NO. 014 S-2019 (AMENDMENT OF THE BARANGAY DEVELOPMENT PLAN FOR C.Y. 2019-2021)</t>
  </si>
  <si>
    <t>AN ORDINANCE DECLARING THAT, AFTER REVIEW, BARANGAY SAN ISIDRO RESOLUTION NO. 014 S-2019 (AMENDMENT OF THE BARANGAY DEVELOPMENT PLAN FOR C.Y. 2019-2021) IS IN CONFORMITY WITH EXISTING LAWS, RULES AND REGULATIONS.</t>
  </si>
  <si>
    <t>2019-A-006-BARANGAY SAN LORENZO ORDINANCE NO. 2019-01 (ANNUAL INVESTMENT PROGRAM FOR C.Y. 2019)</t>
  </si>
  <si>
    <t>AN ORDINANCE DECLARING THAT, AFTER REVIEW, BARANGAY SAN LORENZO ORDINANCE NO. 2019-01 (ANNUAL INVESTMENT PROGRAM FOR C.Y. 2019) IS IN CONFORMITY WITH EXISTING LAWS, RULES AND REGULATIONS.</t>
  </si>
  <si>
    <t>2019-A-005-BARANGAY BEL-AIR ORDINANCE NO. 001-2019 SERIES OF 2019 (ANNUAL INVESTMENT PROGRAM FOR C.Y. 2019)</t>
  </si>
  <si>
    <t>AN ORDINANCE DECLARING THAT, AFTER REVIEW, BARANGAY BEL-AIR ORDINANCE NO. 001-2019 SERIES OF 2019 (ANNUAL INVESTMENT PROGRAM FOR C.Y. 2019) IS IN CONFORMITY WITH EXISTING LAWS, RULES AND REGULATIONS.</t>
  </si>
  <si>
    <t>2019-A-004-BARANGAY MAGALLANES ORDINANCE NO. 01-S-2019 (ANNUAL INVESTMENT PROGRAM FOR C.Y. 2019)</t>
  </si>
  <si>
    <t>AN ORDINANCE DECLARING THAT, AFTER REVIEW, BARANGAY MAGALLANES ORDINANCE NO. 01-S-2019 (ANNUAL INVESTMENT PROGRAM FOR C.Y. 2019) IS IN CONFORMITY WITH EXISTING LAWS, RULES AND REGULATIONS.</t>
  </si>
  <si>
    <t>2019-A-003-BARANGAY LA PAZ RESOLUTION NO. 166-019 SERIES OF 2019 (AMENDMENT OF THE BARANGAY DEVELOPMENT PLAN FOR C.Y. 2019-2021)</t>
  </si>
  <si>
    <t>AN ORDINANCE DECLARING THAT, AFTER REVIEW, BARANGAY LA PAZ RESOLUTION NO. 166-019 SERIES OF 2019 (AMENDMENT OF THE BARANGAY DEVELOPMENT PLAN FOR C.Y. 2019-2021) IS IN CONFORMITY WITH EXISTING LAWS, RULES AND REGULATIONS.</t>
  </si>
  <si>
    <t>2019-A-002-BARANGAY KASILAWAN RESOLUTION NO. 2019-091A SERIES OF 2019 (AMENDMENT OF THE BARANGAY DEVELOPMENT PLAN FOR C.Y. 2019-2021)</t>
  </si>
  <si>
    <t>AN ORDINANCE DECLARING THAT, AFTER REVIEW, BARANGAY KASILAWAN RESOLUTION NO. 2019-091A SERIES OF 2019 (AMENDMENT OF THE BARANGAY DEVELOPMENT PLAN FOR C.Y. 2019-2021) IS IN CONFORMITY WITH EXISTING LAWS, RULES AND REGULATIONS.</t>
  </si>
  <si>
    <t>2019-A-001-AUTHORIZING THE HONORABLE MAYOR MAR-LEN ABIGAIL S. BINAY TO REALIGN C.Y. 2019 FUNDS FROM ONE (1) OFFICE TO ANOTHER, FROM ONE (1) ITEM TO ANOTHER, FROM ONE (1) PROGRAM, PROJECT OR ACTIVITY TO ANOTHER</t>
  </si>
  <si>
    <t>AN ORDINANCE AUTHORIZING THE HONORABLE MAYOR MAR-LEN ABIGAIL S. BINAY TO REALIGN C.Y. 2019 FUNDS FROM ONE (1) OFFICE TO ANOTHER, FROM ONE (1) ITEM TO ANOTHER, FROM ONE (1) PROGRAM, PROJECT OR ACTIVITY TO ANOTHER, SUBJECT TO THE AVAILABILITY OF SAVINGS AND WITHIN THE SAME EXPENSE CLASS, SUBJECT TO APPLICABLE LAWS AND AUDITING RULES AND PROCEDURES.</t>
  </si>
  <si>
    <t>2019-107-BARANGAY CEMBO APPROPRIATION ORDINANCE NO. 25-01 SERIES OF 2017 (SUPPLEMENTAL BUDGET NO. 1 FOR C.Y. 2017)</t>
  </si>
  <si>
    <t>AN ORDINANCE DECLARING THAT, AFTER REVIEW, BARANGAY CEMBO APPROPRIATION ORDINANCE NO. 25-01 SERIES OF 2017 (SUPPLEMENTAL BUDGET NO. 1 FOR C.Y. 2017) IS IN CONFORMITY WITH EXISTING LAWS, RULES AND REGULATIONS.</t>
  </si>
  <si>
    <t>2019-043-BARANGAY CEMBO RESOLUTION NO. 01 SERIES OF 2019</t>
  </si>
  <si>
    <t>AN ORDINANCE DECLARING THAT, AFTER REVIEW, BARANGAY CEMBO RESOLUTION NO. 01 SERIES OF 2019 IS IN CONFORMITY WITH EXISTING LAWS, RULES AND REGULATIONS.</t>
  </si>
  <si>
    <t>2019-042-BARANGAY GUADALUPE NUEVO RESOLUTION NO. 2019-05 SERIES OF 2019</t>
  </si>
  <si>
    <t>AN ORDINANCE DECLARING THAT, AFTER REVIEW, BARANGAY GUADALUPE NUEVO RESOLUTION NO. 2019-05 SERIES OF 2019 IS IN CONFORMITY WITH EXISTING LAWS, RULES AND REGULATIONS.</t>
  </si>
  <si>
    <t>2019-041-BARANGAY POST PROPER NORTHSIDE RESOLUTION NO. 03-04 SERIES OF 2019</t>
  </si>
  <si>
    <t>AN ORDINANCE DECLARING THAT, AFTER REVIEW, BARANGAY POST PROPER NORTHSIDE RESOLUTION NO. 03-04 SERIES OF 2019 IS IN CONFORMITY WITH EXISTING LAWS, RULES AND REGULATIONS.</t>
  </si>
  <si>
    <t>2019-040-BARANGAY VALENZUELA RESOLUTION NO. 029 SERIES OF 2019</t>
  </si>
  <si>
    <t>AN ORDINANCE DECLARING THAT, AFTER REVIEW, BARANGAY VALENZUELA RESOLUTION NO. 029 SERIES OF 2019 IS IN CONFORMITY WITH EXISTING LAWS, RULES AND REGULATIONS.</t>
  </si>
  <si>
    <t>2019-039-BARANGAY POST PROPER SOUTHSIDE ORDINANCE NO. 02â€_x0090_SERIES OF 2019</t>
  </si>
  <si>
    <t>AN ORDINANCE DECLARING THAT, AFTER REVIEW, BARANGAY POST PROPER SOUTHSIDE ORDINANCE NO. 02â€_x0090_SERIES OF 2019 IS IN CONFORMITY WITH EXISTING LAWS, RULES AND REGULATIONS.</t>
  </si>
  <si>
    <t>2019-038-BARANGAY PITOGO ORDINANCE NO. 01 SERIES OF 2019</t>
  </si>
  <si>
    <t>AN ORDINANCE DECLARING THAT, AFTER REVIEW, BARANGAY PITOGO ORDINANCE NO. 01 SERIES OF 2019 IS IN CONFORMITY WITH EXISTING LAWS, RULES AND REGULATIONS.</t>
  </si>
  <si>
    <t>2019-037-BARANGAY SINGKAMAS ORDINANCE NO. 05 SERIES OF 2018</t>
  </si>
  <si>
    <t>AN ORDINANCE DECLARING THAT, AFTER REVIEW, BARANGAY SINGKAMAS ORDINANCE NO. 05 SERIES OF 2018 IS IN CONFORMITY WITH EXISTING LAWS, RULES AND REGULATIONS.</t>
  </si>
  <si>
    <t>2019-036-BARANGAY SINGKAMAS ORDINANCE NO. 04 SERIES OF 2018</t>
  </si>
  <si>
    <t>AN ORDINANCE DECLARING THAT, AFTER REVIEW, BARANGAY SINGKAMAS ORDINANCE NO. 04 SERIES OF 2018 IS IN CONFORMITY WITH EXISTING LAWS, RULES AND REGULATIONS.</t>
  </si>
  <si>
    <t>2019-035-BARANGAY GUADALUPE VIEJO RESOLUTION NO. 18-09-61A SERIES OF 2018</t>
  </si>
  <si>
    <t>AN ORDINANCE DECLARING THAT, AFTER REVIEW, BARANGAY GUADALUPE VIEJO RESOLUTION NO. 18-09-61A SERIES OF 2018 IS IN CONFORMITY WITH EXISTING LAWS, RULES AND REGULATIONS.</t>
  </si>
  <si>
    <t>2019-034-BARANGAY BANGKAL RESOLUTION NO. MVM-06-071608B SERIES OF 2018</t>
  </si>
  <si>
    <t>AN ORDINANCE DECLARING THAT, AFTER REVIEW, BARANGAY BANGKAL RESOLUTION NO. MVM-06-071608B SERIES OF 2018 IS IN CONFORMITY WITH EXISTING LAWS, RULES AND REGULATIONS.</t>
  </si>
  <si>
    <t>2019-033-BARANGAY STA. CRUZ ORDINANCE NO. 001-2019 SERIES OF 2019</t>
  </si>
  <si>
    <t>AN ORDINANCE DECLARING THAT, AFTER REVIEW, BARANGAY STA. CRUZ ORDINANCE NO. 001-2019 SERIES OF 2019 IS IN CONFORMITY WITH EXISTING LAWS, RULES AND REGULATIONS.</t>
  </si>
  <si>
    <t>2019-032-BARANGAY URDANETA RESOLUTION NO. 34 SERIES OF 2018</t>
  </si>
  <si>
    <t>AN ORDINANCE DECLARING THAT, AFTER REVIEW, BARANGAY URDANETA RESOLUTION NO. 34 SERIES OF 2018 IS IN CONFORMITY WITH EXISTING LAWS, RULES AND REGULATIONS.</t>
  </si>
  <si>
    <t>2019-031-BARANGAY PIO DEL PILAR RESOLUTION NO. 002 SERIES OF 2018</t>
  </si>
  <si>
    <t>AN ORDINANCE DECLARING THAT, AFTER REVIEW, BARANGAY PIO DEL PILAR RESOLUTION NO. 002 SERIES OF 2018 IS IN CONFORMITY WITH EXISTING LAWS, RULES AND REGULATIONS.</t>
  </si>
  <si>
    <t>2019-030-BARANGAY SOUTH CEMBO RESOLUTION NO. 2018-40 SERIES OF 2018</t>
  </si>
  <si>
    <t>AN ORDINANCE DECLARING THAT, AFTER REVIEW, BARANGAY SOUTH CEMBO RESOLUTION NO. 2018-40 SERIES OF 2018 IS IN CONFORMITY WITH EXISTING LAWS, RULES AND REGULATIONS.</t>
  </si>
  <si>
    <t>2019-029-BARANGAY COMEMBO RESOLUTION NO. 7 SERIES OF 2018</t>
  </si>
  <si>
    <t>AN ORDINANCE DECLARING THAT, AFTER REVIEW, BARANGAY COMEMBO RESOLUTION NO. 7 SERIES OF 2018 IS IN CONFORMITY WITH EXISTING LAWS, RULES AND REGULATIONS.</t>
  </si>
  <si>
    <t>2019-028-BARANGAY POBLACION ORDINANCE NO. 2018-055</t>
  </si>
  <si>
    <t>AN ORDINANCE DECLARING THAT, AFTER REVIEW, BARANGAY POBLACION ORDINANCE NO. 2018-055 IS IN CONFORMITY WITH EXISTING LAWS, RULES AND REGULATIONS.</t>
  </si>
  <si>
    <t>2019-027-BARANGAY KASILAWAN ORDINANCE NO. 2018-004 SERIES OF 2018</t>
  </si>
  <si>
    <t>AN ORDINANCE DECLARING THAT, AFTER REVIEW, BARANGAY KASILAWAN ORDINANCE NO. 2018-004 SERIES OF 2018 IS IN CONFORMITY WITH EXISTING LAWS, RULES AND REGULATIONS.</t>
  </si>
  <si>
    <t>2019-026-BARANGAY FORBES PARK RESOLUTION NO. 010-A SERIES OF 2018</t>
  </si>
  <si>
    <t>AN ORDINANCE DECLARING THAT, AFTER REVIEW, BARANGAY FORBES PARK RESOLUTION NO. 010-A SERIES OF 2018 IS IN CONFORMITY WITH EXISTING LAWS, RULES AND REGULATIONS.</t>
  </si>
  <si>
    <t>2019-025-BARANGAY PALANAN RESOLUTION NO. 001, S.2018</t>
  </si>
  <si>
    <t>AN ORDINANCE DECLARING THAT, AFTER REVIEW, BARANGAY PALANAN RESOLUTION NO. 001, S.2018 IS IN CONFORMITY WITH EXISTING LAWS, RULES AND REGULATIONS.</t>
  </si>
  <si>
    <t>2019-024-BARANGAY BEL-AIR RESOLUTION NO. 10-18-A-18-AM SERIES OF 2018</t>
  </si>
  <si>
    <t>AN ORDINANCE DECLARING THAT, AFTER REVIEW, BARANGAY BEL-AIR RESOLUTION NO. 10-18-A-18-AM SERIES OF 2018 IS IN CONFORMITY WITH EXISTING LAWS, RULES AND REGULATIONS.</t>
  </si>
  <si>
    <t>2019-023-EXECUTIVE BUDGET OF THE CITY GOVERNMENT OF MAKATI FOR CALENDAR YEAR 2019</t>
  </si>
  <si>
    <t>AN ORDINANCE APPROPRIATING THE AMOUNT OF SEVENTEEN BILLION NINE HUNDRED TWENTY-SIX MILLION TWO HUNDRED SEVENTY-SEVEN THOUSAND FOUR HUNDRED FIFTY-THREE PESOS AND THIRTY-FOUR CENTAVOS (PHP 17,926,277,453.34), AS THE EXECUTIVE BUDGET OF THE CITY GOVERNMENT OF MAKATI FOR CALENDAR YEAR 2019, WHICH SHALL BE TAKEN FROM THE FUNDING SOURCES STATED IN LOCAL BUDGET PREPARATION (LBP) FORM NO. 1, SUBJECT TO APPLICABLE LAWS AND AUDITING RULES AND PROCEDURES.</t>
  </si>
  <si>
    <t>2019-022-BARANGAY RIZAL ORDINANCE NO. 2018-02 SERIES OF 2018</t>
  </si>
  <si>
    <t>AN ORDINANCE DECLARING THAT, AFTER REVIEW, BARANGAY RIZAL ORDINANCE NO. 2018-02 SERIES OF 2018 IS IN CONFORMITY WITH EXISTING LAWS, RULES AND REGULATIONS.</t>
  </si>
  <si>
    <t>2019-021-BARANGAY CEMBO RESOLUTION NO. 25-02 SERIES OF 2019</t>
  </si>
  <si>
    <t>AN ORDINANCE DECLARING THAT, AFTER REVIEW, BARANGAY CEMBO RESOLUTION NO. 25-02 SERIES OF 2019 IS IN CONFORMITY WITH EXISTING LAWS, RULES AND REGULATIONS.</t>
  </si>
  <si>
    <t>2019-020-BARANGAY PEMBO RESOLUTION NO. 11-A SERIES OF 2018</t>
  </si>
  <si>
    <t>AN ORDINANCE DECLARING THAT, AFTER REVIEW, BARANGAY PEMBO RESOLUTION NO. 11-A SERIES OF 2018 IS IN CONFORMITY WITH EXISTING LAWS, RULES AND REGULATIONS.</t>
  </si>
  <si>
    <t>2019-019-BARANGAY SAN ANTONIO RESOLUTION NO. 2018-10-019 SERIES OF 2018</t>
  </si>
  <si>
    <t>AN ORDINANCE DECLARING THAT, AFTER REVIEW, BARANGAY SAN ANTONIO RESOLUTION NO. 2018-10-019 SERIES OF 2018 IS IN CONFORMITY WITH EXISTING LAWS, RULES AND REGULATIONS.</t>
  </si>
  <si>
    <t>2019-018-BARANGAY LA PAZ RESOLUTION NO. 140-018A SERIES OF 2018</t>
  </si>
  <si>
    <t>AN ORDINANCE DECLARING THAT, AFTER REVIEW, BARANGAY LA PAZ RESOLUTION NO. 140-018A SERIES OF 2018 IS IN CONFORMITY WITH EXISTING LAWS, RULES AND REGULATIONS.</t>
  </si>
  <si>
    <t>2019-017-BARANGAY OLYMPIA RESOLUTION NO. 006 SERIES OF 2018</t>
  </si>
  <si>
    <t>AN ORDINANCE DECLARING THAT, AFTER REVIEW, BARANGAY OLYMPIA RESOLUTION NO. 006 SERIES OF 2018 IS IN CONFORMITY WITH EXISTING LAWS, RULES AND REGULATIONS.</t>
  </si>
  <si>
    <t>2019-016-BARANGAY WEST REMBO RESOLUTION NO. 10-01 SERIES OF 2018</t>
  </si>
  <si>
    <t>AN ORDINANCE DECLARING THAT, AFTER REVIEW, BARANGAY WEST REMBO RESOLUTION NO. 10-01 SERIES OF 2018 IS IN CONFORMITY WITH EXISTING LAWS, RULES AND REGULATIONS.</t>
  </si>
  <si>
    <t>2019-015-BARANGAY PITOGO RESOLUTION NO. 01 SERIES OF 2018</t>
  </si>
  <si>
    <t>AN ORDINANCE DECLARING THAT, AFTER REVIEW, BARANGAY PITOGO RESOLUTION NO. 01 SERIES OF 2018 IS IN CONFORMITY WITH EXISTING LAWS, RULES AND REGULATIONS.</t>
  </si>
  <si>
    <t>2019-014-BARANGAY VALENZUELA RESOLUTION NO. 016 SERIES OF 2018</t>
  </si>
  <si>
    <t>AN ORDINANCE DECLARING THAT, AFTER REVIEW, BARANGAY VALENZUELA RESOLUTION NO. 016 SERIES OF 2018 IS IN CONFORMITY WITH EXISTING LAWS, RULES AND REGULATIONS.</t>
  </si>
  <si>
    <t>2019-013-BARANGAY PINAGKAISAHAN RESOLUTION NO. 2018-01</t>
  </si>
  <si>
    <t>AN ORDINANCE DECLARING THAT, AFTER REVIEW, BARANGAY PINAGKAISAHAN RESOLUTION NO. 2018-01 IS IN CONFORMITY WITH EXISTING LAWS, RULES AND REGULATIONS.</t>
  </si>
  <si>
    <t>2019-012-BARANGAY TEJEROS RESOLUTION NO. 2018-01</t>
  </si>
  <si>
    <t>AN ORDINANCE DECLARING THAT, AFTER REVIEW, BARANGAY TEJEROS RESOLUTION NO. 2018-01 IS IN CONFORMITY WITH EXISTING LAWS, RULES AND REGULATIONS.</t>
  </si>
  <si>
    <t>2019-011-BARANGAY MAGALLANES RESOLUTION NO. 35-S-18</t>
  </si>
  <si>
    <t>AN ORDINANCE DECLARING THAT, AFTER REVIEW, BARANGAY MAGALLANES RESOLUTION NO. 35-S-18 IS IN CONFORMITY WITH EXISTING LAWS, RULES AND REGULATIONS.</t>
  </si>
  <si>
    <t>2019-010-BARANGAY GUADALUPE NUEVO RESOLUTION NO. 2018-23 SERIES OF 2018</t>
  </si>
  <si>
    <t>AN ORDINANCE DECLARING THAT, AFTER REVIEW, BARANGAY GUADALUPE NUEVO RESOLUTION NO. 2018-23 SERIES OF 2018 IS IN CONFORMITY WITH EXISTING LAWS, RULES AND REGULATIONS.</t>
  </si>
  <si>
    <t>2019-009-BARANGAY POST PROPER SOUTHSIDE RESOLUTION NO. 28 SERIES OF 2018</t>
  </si>
  <si>
    <t>AN ORDINANCE DECLARING THAT, AFTER REVIEW, BARANGAY POST PROPER SOUTHSIDE RESOLUTION NO. 28 SERIES OF 2018 IS IN CONFORMITY WITH EXISTING LAWS, RULES AND REGULATIONS.</t>
  </si>
  <si>
    <t>2019-008-BARANGAY POBLACION RESOLUTION NO. 1 SERIES OF 2018</t>
  </si>
  <si>
    <t>AN ORDINANCE DECLARING THAT, AFTER REVIEW, BARANGAY POBLACION RESOLUTION NO. 1 SERIES OF 2018 IS IN CONFORMITY WITH EXISTING LAWS, RULES AND REGULATIONS.</t>
  </si>
  <si>
    <t>2019-007-BARANGAY EAST REMBO RESOLUTION NO. 0718-046 SERIES OF 2018</t>
  </si>
  <si>
    <t>AN ORDINANCE DECLARING THAT, AFTER REVIEW, BARANGAY EAST REMBO RESOLUTION NO. 0718-046 SERIES OF 2018 IS IN CONFORMITY WITH EXISTING LAWS, RULES AND REGULATIONS.</t>
  </si>
  <si>
    <t>2019-006-BARANGAY URDANETA ORDINANCE NO. 01-2018</t>
  </si>
  <si>
    <t>AN ORDINANCE DECLARING THAT, AFTER REVIEW, BARANGAY URDANETA ORDINANCE NO. 01-2018 IS IN CONFORMITY WITH EXISTING LAWS, RULES AND REGULATIONS.</t>
  </si>
  <si>
    <t>2019-005-EXECUTIVE BUDGET OF THE CITY GOVERNMENT OF MAKATI FOR CALENDAR YEAR 2019</t>
  </si>
  <si>
    <t>AN ORDINANCE APPROPRIATING THE AMOUNT OF SEVENTEEN BILLION NINE HUNDRED TWENTY-SEVEN MILLION SIX HUNDRED FIFTY-THREE THOUSAND NINE HUNDRED SIXTY-FIVE PESOS (PHP 17,927,653,965.00), AS THE EXECUTIVE BUDGET OF THE CITY GOVERNMENT OF MAKATI FOR CALENDAR YEAR 2019, WHICH SHALL BE TAKEN FROM THE FUNDING SOURCES AS STATED IN LOCAL BUDGET PREPARATION (LBP) FORM NO. 1, SUBJECT TO APPLICABLE LAWS AND AUDITING RULES AND PROCEDURES.</t>
  </si>
  <si>
    <t>2019-004-EXTENDING THE DEADLINE OF ASSESSMENT AND PAYMENT IN THE COLLECTION OF BUSINESS PERMITS, LICENSES, REAL PROPERTY TAXES, FEES AND CHARGES</t>
  </si>
  <si>
    <t>2019-003-BARANGAY POST PROPER NORTHSIDE RESOLUTION NO. 08-01 SERIES OF 2018</t>
  </si>
  <si>
    <t>AN ORDINANCE DECLARING THAT, AFTER REVIEW, BARANGAY POST PROPER NORTHSIDE RESOLUTION NO. 08-01 SERIES OF 2018 IS IN CONFORMITY WITH EXISTING LAWS, RULES AND REGULATIONS.</t>
  </si>
  <si>
    <t>2019-002-BARANGAY SINGKAMAS RESOLUTION NO. 1 SERIES OF 2018</t>
  </si>
  <si>
    <t>AN ORDINANCE DECLARING THAT, AFTER REVIEW, BARANGAY SINGKAMAS RESOLUTION NO. 1 SERIES OF 2018 IS IN CONFORMITY WITH EXISTING LAWS, RULES AND REGULATIONS.</t>
  </si>
  <si>
    <t>2019-001-BARANGAY SAN LORENZO RESOLUTION NO. 2018-05 SERIES OF 2018</t>
  </si>
  <si>
    <t>AN ORDINANCE DECLARING THAT, AFTER REVIEW, BARANGAY SAN LORENZO RESOLUTION NO. 2018-05 SERIES OF 2018 IS IN CONFORMITY WITH EXISTING LAWS, RULES AND REGULATIONS.</t>
  </si>
  <si>
    <t>2018-147-BARANGAY KASILAWAN RESOLUTION NO. 2018-081 SERIES OF 2018</t>
  </si>
  <si>
    <t>AN ORDINANCE DECLARING THAT, AFTER REVIEW, BARANGAY KASILAWAN RESOLUTION NO. 2018-081 SERIES OF 2018 IS IN CONFORMITY WITH EXISTING LAWS, RULES AND REGULATIONS.</t>
  </si>
  <si>
    <t>2018-146-BARANGAY CARMONA APPROPRIATION ORDINANCE NO. 3 SERIES OF 2018 (SUPPLEMENTAL BUDGET NO. 1 FOR C.Y. 2018)</t>
  </si>
  <si>
    <t>AN ORDINANCE DECLARING THAT, AFTER REVIEW, BARANGAY CARMONA APPROPRIATION ORDINANCE NO. 3 SERIES OF 2018 (SUPPLEMENTAL BUDGET NO. 1 FOR C.Y. 2018) IS IN CONFORMITY WITH EXISTING LAWS, RULES AND REGULATIONS.</t>
  </si>
  <si>
    <t>2018-145-BARANGAY SAN ISIDRO APPROPRIATION ORDINANCE NO. 03 SERIES OF 2018 (SUPPLEMENTAL BUDGET NO. 1 FOR C.Y. 2018)</t>
  </si>
  <si>
    <t>AN ORDINANCE DECLARING THAT, AFTER REVIEW, BARANGAY SAN ISIDRO APPROPRIATION ORDINANCE NO. 03 SERIES OF 2018 (SUPPLEMENTAL BUDGET NO. 1 FOR C.Y. 2018) IS IN CONFORMITY WITH EXISTING LAWS, RULES AND REGULATIONS.</t>
  </si>
  <si>
    <t>2018-144-BARANGAY SAN ANTONIO APPROPRIATION ORDINANCE NO. 001-018 SERIES OF 2018 (SUPPLEMENTAL BUDGET NO. 1 FOR C.Y. 2018)</t>
  </si>
  <si>
    <t>AN ORDINANCE DECLARING THAT, AFTER REVIEW, BARANGAY SAN ANTONIO APPROPRIATION ORDINANCE NO. 001-018 SERIES OF 2018 (SUPPLEMENTAL BUDGET NO. 1 FOR C.Y. 2018) IS IN CONFORMITY WITH EXISTING LAWS, RULES AND REGULATIONS.</t>
  </si>
  <si>
    <t>2018-143-BARANGAY POST PROPER SOUTHSIDE APPROPRIATION ORDINANCE NO. 03 SERIES OF 2018 (SUPPLEMENTAL BUDGET NO. 1 FOR C.Y. 2018)</t>
  </si>
  <si>
    <t>AN ORDINANCE DECLARING THAT, AFTER REVIEW, BARANGAY POST PROPER SOUTHSIDE APPROPRIATION ORDINANCE NO. 03 SERIES OF 2018 (SUPPLEMENTAL BUDGET NO. 1 FOR C.Y. 2018) IS IN CONFORMITY WITH EXISTING LAWS, RULES AND REGULATIONS.</t>
  </si>
  <si>
    <t>2018-142-BARANGAY STA. CRUZ RESOLUTION NO. 040-2018 SERIES OF 2018</t>
  </si>
  <si>
    <t>AN ORDINANCE DECLARING THAT, AFTER REVIEW, BARANGAY STA. CRUZ RESOLUTION NO. 040-2018 SERIES OF 2018 IS IN CONFORMITY WITH EXISTING LAWS, RULES AND REGULATIONS.</t>
  </si>
  <si>
    <t>2018-141-BARANGAY TEJEROS ORDINANCE NO. 04 SERIES OF 2018</t>
  </si>
  <si>
    <t>AN ORDINANCE DECLARING THAT, AFTER REVIEW, BARANGAY TEJEROS ORDINANCE NO. 04 SERIES OF 2018 IS IN CONFORMITY WITH EXISTING LAWS, RULES AND REGULATIONS.</t>
  </si>
  <si>
    <t>2018-140-BARANGAY GUADALUPE NUEVO ORDINANCE NO. 18-01 SERIES OF 2018</t>
  </si>
  <si>
    <t>AN ORDINANCE DECLARING THAT, AFTER REVIEW, BARANGAY GUADALUPE NUEVO ORDINANCE NO. 18-01 SERIES OF 2018 IS IN CONFORMITY WITH EXISTING LAWS, RULES AND REGULATIONS.</t>
  </si>
  <si>
    <t>2018-139-APPROVING THE REPROGRAMMING OF THE PORTION OF THE TWENTY PERCENT (20%) DEVELOPMENT FUND AMOUNTING TO PHP 289,998,000.00 FOR THE AMORTIZATION OF LOANS USED TO FINANCE DEVELOPMENT PROJECTS</t>
  </si>
  <si>
    <t>AN ORDINANCE APPROVING THE REPROGRAMMING OF THE PORTION OF THE TWENTY PERCENT (20%) DEVELOPMENT FUND AMOUNTING TO TWO HUNDRED EIGHTY-NINE MILLION NINE HUNDRED NINETY-EIGHT THOUSAND PESOS (PHP 289,998,000.00) FOR THE AMORTIZATION OF LOANS USED TO FINANCE DEVELOPMENT PROJECTS, SUBJECT TO APPLICABLE LAWS AND AUDITING RULES AND PROCEDURES.</t>
  </si>
  <si>
    <t>2018-138-BARANGAY GUADALUPE NUEVO APPROPRIATION ORDINANCE NO. 18-B-2 SERIES OF 2018 (SUPPLEMENTAL BUDGET NO. 1 FOR C.Y. 2018)</t>
  </si>
  <si>
    <t>AN ORDINANCE DECLARING THAT, AFTER REVIEW, BARANGAY GUADALUPE NUEVO APPROPRIATION ORDINANCE NO. 18-B-2 SERIES OF 2018 (SUPPLEMENTAL BUDGET NO. 1 FOR C.Y. 2018) IS IN CONFORMITY WITH EXISTING LAWS, RULES AND REGULATIONS.</t>
  </si>
  <si>
    <t>2018-137-BARANGAY WEST REMBO APPROPRIATION ORDINANCE NO. 10-07 SERIES OF 2018 (SUPPLEMENTAL BUDGET NO. 1 FOR C.Y. 2018)</t>
  </si>
  <si>
    <t>AN ORDINANCE DECLARING THAT, AFTER REVIEW, BARANGAY WEST REMBO APPROPRIATION ORDINANCE NO. 10-07 SERIES OF 2018 (SUPPLEMENTAL BUDGET NO. 1 FOR C.Y. 2018) IS IN CONFORMITY WITH EXISTING LAWS, RULES AND REGULATIONS.</t>
  </si>
  <si>
    <t>2018-136-BARANGAY VALENZUELA APPROPRIATION ORDINANCE NO. 001-18 SERIES OF 2018 (SUPPLEMENTAL BUDGET NO. 1 FOR C.Y. 2018)</t>
  </si>
  <si>
    <t>AN ORDINANCE DECLARING THAT, AFTER REVIEW, BARANGAY VALENZUELA APPROPRIATION ORDINANCE NO. 001-18 SERIES OF 2018 (SUPPLEMENTAL BUDGET NO. 1 FOR C.Y. 2018) IS IN CONFORMITY WITH EXISTING LAWS, RULES AND REGULATIONS.</t>
  </si>
  <si>
    <t>2018-135-BARANGAY TEJEROS APPROPRIATION ORDINANCE NO. 01 SERIES OF 2018 (SUPPLEMENTAL BUDGET NO. 1 FOR C.Y. 2018)</t>
  </si>
  <si>
    <t>AN ORDINANCE DECLARING THAT, AFTER REVIEW, BARANGAY TEJEROS APPROPRIATION ORDINANCE NO. 01 SERIES OF 2018 (SUPPLEMENTAL BUDGET NO. 1 FOR C.Y. 2018) IS IN CONFORMITY WITH EXISTING LAWS, RULES AND REGULATIONS.</t>
  </si>
  <si>
    <t>2018-134-BARANGAY BANGKAL APPROPRIATION ORDINANCE NO. MVM-11-092618 (SUPPLEMENTAL BUDGET NO. 1 FOR C.Y. 2018)</t>
  </si>
  <si>
    <t>AN ORDINANCE DECLARING THAT, AFTER REVIEW, BARANGAY BANGKAL APPROPRIATION ORDINANCE NO. MVM-11-092618 (SUPPLEMENTAL BUDGET NO. 1 FOR C.Y. 2018) IS IN CONFORMITY WITH EXISTING LAWS, RULES AND REGULATIONS.</t>
  </si>
  <si>
    <t>2018-133-BARANGAY PEMBO APPROPRIATION ORDINANCE NO. JMO 01 SERIES OF 2018 (SUPPLEMENTAL BUDGET NO. 1 FOR C.Y. 2018)</t>
  </si>
  <si>
    <t>AN ORDINANCE DECLARING THAT, AFTER REVIEW, BARANGAY PEMBO APPROPRIATION ORDINANCE NO. JMO 01 SERIES OF 2018 (SUPPLEMENTAL BUDGET NO. 1 FOR C.Y. 2018) IS IN CONFORMITY WITH EXISTING LAWS, RULES AND REGULATIONS.</t>
  </si>
  <si>
    <t>2018-132-BARANGAY FORBES PARK APPROPRIATION ORDINANCE NO. 01 SERIES OF 2018 (SUPPLEMENTAL BUDGET NO. 1 FOR C.Y. 2018)</t>
  </si>
  <si>
    <t>AN ORDINANCE DECLARING THAT, AFTER REVIEW, BARANGAY FORBES PARK APPROPRIATION ORDINANCE NO. 01 SERIES OF 2018 (SUPPLEMENTAL BUDGET NO. 1 FOR C.Y. 2018) IS IN CONFORMITY WITH EXISTING LAWS, RULES AND REGULATIONS.</t>
  </si>
  <si>
    <t>2018-131-BARANGAY URDANETA APPROPRIATION ORDINANCE NO. 01-2018 (SUPPLEMENTAL BUDGET NO. 1 FOR C.Y. 2018)</t>
  </si>
  <si>
    <t>AN ORDINANCE DECLARING THAT, AFTER REVIEW, BARANGAY URDANETA APPROPRIATION ORDINANCE NO. 01-2018 (SUPPLEMENTAL BUDGET NO. 1 FOR C.Y. 2018) IS IN CONFORMITY WITH EXISTING LAWS, RULES AND REGULATIONS.</t>
  </si>
  <si>
    <t>2018-130-BARANGAY POBLACION APPROPRIATION ORDINANCE NO. 01 SERIES OF 2018 (SUPPLEMENTAL BUDGET NO. 1 FOR C.Y. 2018)</t>
  </si>
  <si>
    <t>AN ORDINANCE DECLARING THAT, AFTER REVIEW, BARANGAY POBLACION APPROPRIATION ORDINANCE NO. 01 SERIES OF 2018 (SUPPLEMENTAL BUDGET NO. 1 FOR C.Y. 2018) IS IN CONFORMITY WITH EXISTING LAWS, RULES AND REGULATIONS.</t>
  </si>
  <si>
    <t>2018-129-BARANGAY SOUTH CEMBO APPROPRIATION ORDINANCE NO. 2018-02 SERIES OF 2018 (SUPPLEMENTAL BUDGET NO. 1 FOR C.Y. 2018)</t>
  </si>
  <si>
    <t>AN ORDINANCE DECLARING THAT, AFTER REVIEW, BARANGAY SOUTH CEMBO APPROPRIATION ORDINANCE NO. 2018-02 SERIES OF 2018 (SUPPLEMENTAL BUDGET NO. 1 FOR C.Y. 2018) IS IN CONFORMITY WITH EXISTING LAWS, RULES AND REGULATIONS.</t>
  </si>
  <si>
    <t>2018-128-BARANGAY PIO DEL PILAR ORDINANCE NO. 004 SERIES OF 2018</t>
  </si>
  <si>
    <t>AN ORDINANCE DECLARING THAT, AFTER REVIEW, BARANGAY PIO DEL PILAR ORDINANCE NO. 004 SERIES OF 2018 IS IN CONFORMITY WITH EXISTING LAWS, RULES AND REGULATIONS.</t>
  </si>
  <si>
    <t>2018-127-BARANGAY GUADALUPE VIEJO APPROPRIATION ORDINANCE NO. 18-S-001 (SUPPLEMENTAL BUDGET NO. 1 FOR C.Y. 2018)</t>
  </si>
  <si>
    <t>AN ORDINANCE DECLARING THAT, AFTER REVIEW, BARANGAY GUADALUPE VIEJO APPROPRIATION ORDINANCE NO. 18-S-001 (SUPPLEMENTAL BUDGET NO. 1 FOR C.Y. 2018) IS IN CONFORMITY WITH EXISTING LAWS, RULES AND REGULATIONS.</t>
  </si>
  <si>
    <t>2018-126-BARANGAY PINAGKAISAHAN APPROPRIATION ORDINANCE NO. 2018-002 (SUPPLEMENTAL BUDGET NO. 1 FOR C.Y. 2018)</t>
  </si>
  <si>
    <t>AN ORDINANCE DECLARING THAT, AFTER REVIEW, BARANGAY PINAGKAISAHAN APPROPRIATION ORDINANCE NO. 2018-002 (SUPPLEMENTAL BUDGET NO. 1 FOR C.Y. 2018) IS IN CONFORMITY WITH EXISTING LAWS, RULES AND REGULATIONS.</t>
  </si>
  <si>
    <t>2018-125-BARANGAY CEMBO APPROPRIATION ORDINANCE NO. 25-01 SERIES OF 2018 (SUPPLEMENTAL BUDGET NO. 1 FOR C.Y. 2018)</t>
  </si>
  <si>
    <t>AN ORDINANCE DECLARING THAT, AFTER REVIEW, BARANGAY CEMBO APPROPRIATION ORDINANCE NO. 25-01 SERIES OF 2018 (SUPPLEMENTAL BUDGET NO. 1 FOR C.Y. 2018) IS IN CONFORMITY WITH EXISTING LAWS, RULES AND REGULATIONS.</t>
  </si>
  <si>
    <t>2018-124-BARANGAY DASMARIÃ‘AS APPROPRIATION ORDINANCE NO. 2018-002 (SUPPLEMENTAL BUDGET NO. 1 FOR C.Y. 2018)</t>
  </si>
  <si>
    <t>AN ORDINANCE DECLARING THAT, AFTER REVIEW, BARANGAY DASMARIÃ‘AS APPROPRIATION ORDINANCE NO. 2018-002 (SUPPLEMENTAL BUDGET NO. 1 FOR C.Y. 2018) IS IN CONFORMITY WITH EXISTING LAWS, RULES AND REGULATIONS.</t>
  </si>
  <si>
    <t>2018-123-BARANGAY MAGALLANES APPROPRIATION ORDINANCE NO. 03-S-18 (SUPPLEMENTAL BUDGET NO. 2 FOR C.Y. 2018)</t>
  </si>
  <si>
    <t>AN ORDINANCE DECLARING THAT, AFTER REVIEW, BARANGAY MAGALLANES APPROPRIATION ORDINANCE NO. 03-S-18 (SUPPLEMENTAL BUDGET NO. 2 FOR C.Y. 2018) IS IN CONFORMITY WITH EXISTING LAWS, RULES AND REGULATIONS.</t>
  </si>
  <si>
    <t>2018-122-BARANGAY PITOGO APPROPRIATION ORDINANCE NO. 01 SERIES OF 2018 (SUPPLEMENTAL BUDGET NO. 1 FOR C.Y. 2018)</t>
  </si>
  <si>
    <t>AN ORDINANCE DECLARING THAT, AFTER REVIEW, BARANGAY PITOGO APPROPRIATION ORDINANCE NO. 01 SERIES OF 2018 (SUPPLEMENTAL BUDGET NO. 1 FOR C.Y. 2018) IS IN CONFORMITY WITH EXISTING LAWS, RULES AND REGULATIONS.</t>
  </si>
  <si>
    <t>2018-121-BARANGAY OLYMPIA ORDINANCE NO. 018-08</t>
  </si>
  <si>
    <t>AN ORDINANCE DECLARING THAT, AFTER REVIEW BARANGAY OLYMPIA ORDINANCE NO. 018-08 IS IN CONFORMITY WITH EXISTING LAWS, RULES AND REGULATIONS.</t>
  </si>
  <si>
    <t>2018-120-BARANGAY STA. CRUZ APPROPRIATION ORDINANCE NO. 001-S2018 (SUPPLEMENTAL BUDGET NO. 1 FOR C.Y. 2018)</t>
  </si>
  <si>
    <t>AN ORDINANCE DECLARING THAT, AFTER REVIEW, BARANGAY STA. CRUZ APPROPRIATION ORDINANCE NO. 001-S2018 (SUPPLEMENTAL BUDGET NO. 1 FOR C.Y. 2018) IS IN CONFORMITY WITH EXISTING LAWS, RULES AND REGULATIONS.</t>
  </si>
  <si>
    <t>2018-119-BARANGAY SINGKAMAS APPROPRIATION ORDINANCE NO. 2 SERIES OF 2018 (SUPPLEMENTAL BUDGET NO. 1 FOR C.Y. 2018)</t>
  </si>
  <si>
    <t>AN ORDINANCE DECLARING THAT, AFTER REVIEW, BARANGAY SINGKAMAS APPROPRIATION ORDINANCE NO. 2 SERIES OF 2018 (SUPPLEMENTAL BUDGET NO. 1 FOR C.Y. 2018) IS IN CONFORMITY WITH EXISTING LAWS, RULES AND REGULATIONS.</t>
  </si>
  <si>
    <t>2018-118-BARANGAY LA PAZ APPROPRIATION ORDINANCE NO. 14 SERIES OF 2018 (SUPPLEMENTAL BUDGET NO. 1 FOR C.Y. 2018)</t>
  </si>
  <si>
    <t>AN ORDINANCE DECLARING THAT, AFTER REVIEW, BARANGAY LA PAZ APPROPRIATION ORDINANCE NO. 14 SERIES OF 2018 (SUPPLEMENTAL BUDGET NO. 1 FOR C.Y. 2018) IS IN CONFORMITY WITH EXISTING LAWS, RULES AND REGULATIONS.</t>
  </si>
  <si>
    <t>2018-117-BARANGAY SAN ISIDRO ORDINANCE NO. 02 SERIES OF 2018</t>
  </si>
  <si>
    <t>AN ORDINANCE DECLARING THAT, AFTER REVIEW, BARANGAY SAN ISIDRO ORDINANCE NO. 02 SERIES OF 2018 IS IN CONFORMITY WITH EXISTING LAWS, RULES AND REGULATIONS.</t>
  </si>
  <si>
    <t>2018-116-BARANGAY CARMONA ORDINANCE NO. 027 SERIES OF 2018</t>
  </si>
  <si>
    <t>AN ORDINANCE DECLARING THAT, AFTER REVIEW, BARANGAY CARMONA ORDINANCE NO. 027 SERIES OF 2018 IS IN CONFORMITY WITH EXISTING LAWS, RULES AND REGULATIONS.</t>
  </si>
  <si>
    <t>2018-115-BARANGAY POBLACION ORDINANCE NO. 002 SERIES OF 2018</t>
  </si>
  <si>
    <t>AN ORDINANCE DECLARING THAT, AFTER REVIEW, BARANGAY POBLACION ORDINANCE NO. 002 SERIES OF 2018 IS IN CONFORMITY WITH EXISTING LAWS, RULES AND REGULATIONS.</t>
  </si>
  <si>
    <t>2018-114-BARANGAY SOUTH CEMBO ORDINANCE NO. 2018-01 SERIES OF 2018</t>
  </si>
  <si>
    <t>AN ORDINANCE DECLARING THAT, AFTER REVIEW, BARANGAY SOUTH CEMBO ORDINANCE NO. 2018-01 SERIES OF 2018 IS IN CONFORMITY WITH EXISTING LAWS, RULES AND REGULATIONS.</t>
  </si>
  <si>
    <t>2018-113-BARANGAY TEJEROS ORDINANCE NO. 002 SERIES OF 2018</t>
  </si>
  <si>
    <t>AN ORDINANCE DECLARING THAT, AFTER REVIEW, BARANGAY TEJEROS ORDINANCE NO. 002 SERIES OF 2018 IS IN CONFORMITY WITH EXISTING LAWS, RULES AND REGULATIONS.</t>
  </si>
  <si>
    <t>2018-112-BARANGAY GUADALUPE NUEVO ORDINANCE NO. 002 SERIES OF 2018</t>
  </si>
  <si>
    <t>AN ORDINANCE DECLARING THAT, AFTER REVIEW, BARANGAY GUADALUPE NUEVO ORDINANCE NO. 002 SERIES OF 2018 IS IN CONFORMITY WITH EXISTING LAWS, RULES AND REGULATIONS.</t>
  </si>
  <si>
    <t>2018-111-BARANGAY URDANETA ORDINANCE NO. 01-2018</t>
  </si>
  <si>
    <t>AN ORDINANCE DECLARING THAT, AFTER REVIEW BARANGAY URDANETA ORDINANCE NO. 01-2018 IS IN CONFORMITY WITH EXISTING LAWS, RULES AND REGULATIONS.</t>
  </si>
  <si>
    <t>2018-110-BARANGAY PINAGKAISAHAN ORDINANCE NO. 2018-001 SERIES OF 2018</t>
  </si>
  <si>
    <t>AN ORDINANCE DECLARING THAT, AFTER REVIEW BARANGAY PINAGKAISAHAN ORDINANCE NO. 2018-001 SERIES OF 2018 IS IN CONFORMITY WITH EXISTING LAWS, RULES AND REGULATIONS.</t>
  </si>
  <si>
    <t>2018-109-BARANGAY FORBES PARK ORDINANCE NO. 001 SERIES OF 2018</t>
  </si>
  <si>
    <t>AN ORDINANCE DECLARING THAT, AFTER REVIEW BARANGAY FORBES PARK ORDINANCE NO. 001 SERIES OF 2018 IS IN CONFORMITY WITH EXISTING LAWS, RULES AND REGULATIONS.</t>
  </si>
  <si>
    <t>2018-108-BARANGAY SAN ISIDRO RESOLUTION NO. 009 S-2018</t>
  </si>
  <si>
    <t>AN ORDINANCE DECLARING THAT, AFTER REVIEW BARANGAY SAN ISIDRO RESOLUTION NO. 009 S-2018 IS IN CONFORMITY WITH EXISTING LAWS, RULES AND REGULATIONS.</t>
  </si>
  <si>
    <t>2018-107-BARANGAY DASMARIÃ‘AS RESOLUTION NO. 2018-002 SERIES OF 2018</t>
  </si>
  <si>
    <t>AN ORDINANCE DECLARING THAT, AFTER REVIEW BARANGAY DASMARIÃ‘AS RESOLUTION NO. 2018-002 SERIES OF 2018 IS IN CONFORMITY WITH EXISTING LAWS, RULES AND REGULATIONS.</t>
  </si>
  <si>
    <t>2018-106-BARANGAY WEST REMBO ORDINANCE NO. 07-001 SERIES OF 2018</t>
  </si>
  <si>
    <t>AN ORDINANCE DECLARING THAT, AFTER REVIEW BARANGAY WEST REMBO ORDINANCE NO. 07-001 SERIES OF 2018 IS IN CONFORMITY WITH EXISTING LAWS, RULES AND REGULATIONS.</t>
  </si>
  <si>
    <t>2018-105-BARANGAY BEL-AIR APPROPRIATION ORDINANCE NO. 2018-02 SERIES OF 2018 (SUPPLEMENTAL BUDGET NO. 2 FOR C.Y. 2018)</t>
  </si>
  <si>
    <t>AN ORDINANCE DECLARING THAT, AFTER REVIEW, BARANGAY BEL-AIR APPROPRIATION ORDINANCE NO. 2018-02 SERIES OF 2018 (SUPPLEMENTAL BUDGET NO. 2 FOR C.Y. 2018) IS IN CONFORMITY WITH EXISTING LAWS, RULES AND REGULATIONS.</t>
  </si>
  <si>
    <t>2018-104-BARANGAY BEL-AIR APPROPRIATION ORDINANCE NO. 01-2018 SERIES OF 2018 (SUPPLEMENTAL BUDGET NO. 1 FOR C.Y 2018)</t>
  </si>
  <si>
    <t>AN ORDINANCE DECLARING THAT, AFTER REVIEW BARANGAY BEL-AIR APPROPRIATION ORDINANCE NO. 01-2018 SERIES OF 2018 (SUPPLEMENTAL BUDGET NO. 1 FOR C.Y 2018) IS IN CONFORMITY WITH EXISTING LAWS, RULES AND REGULATIONS.</t>
  </si>
  <si>
    <t>2018-103-BARANGAY PITOGO ORDINANCE NO. 1 SERIES OF 2018</t>
  </si>
  <si>
    <t>AN ORDINANCE DECLARING THAT, AFTER REVIEW, BARANGAY PITOGO ORDINANCE NO. 1 SERIES OF 2018 IS IN CONFORMITY WITH EXISTING LAWS, RULES AND REGULATIONS.</t>
  </si>
  <si>
    <t>2018-102-RELIEF ASSISTANCE TO THE VICTIMS OF TYPHOON â€œOMPONGâ€_x009d_ IN VARIOUS CITIES, MUNICIPALITIES AND PROVINCES IN REGIONS I, II AND III AND THE CORDILLERA ADMINISTRATIVE REGION (CAR), WHICH WERE DECLARED AS UNDER THE STATE OF CALAMITY</t>
  </si>
  <si>
    <t>AN ORDINANCE APPROPRIATING THE AMOUNT OF TWENTY TWO MILLION SEVEN HUNDRED FIFTY THOUSAND PESOS (P22,750,000.00) OR SO MUCH THEREOF AS MAY BE NECESSARY TO BE MADE AVAILABLE FOR THE RELIEF ASSISTANCE TO THE VICTIMS OF TYPHOON â€œOMPONGâ€_x009d_ IN VARIOUS CITIES, MUNICIPALITIES AND PROVINCES IN REGIONS I, II AND III AND THE CORDILLERA ADMINISTRATIVE REGION (CAR), WHICH WERE DECLARED AS UNDER THE STATE OF CALAMITY, FUNDS SHALL BE TAKEN FROM THE C.Y. 2018 EXECUTIVE BUDGET UNDER THE LOCAL DISASTER RISK REDUCTION AND MANAGEMENT FUNDâ€_x0090_QUICK RESPONSE FUND, SUBJECT TO APPLICABLE LAWS AND AUDITING RULES AND PROCEDURES.</t>
  </si>
  <si>
    <t>2018-101-BARANGAY CEMBO ORDINANCE NO. 25-03 SERIES OF 2018</t>
  </si>
  <si>
    <t>AN ORDINANCE DECLARING THAT, AFTER REVIEW, BARANGAY CEMBO ORDINANCE NO. 25-03 SERIES OF 2018 IS IN CONFORMITY WITH EXISTING LAWS, RULES AND REGULATIONS.</t>
  </si>
  <si>
    <t>2018-100-BARANGAY SAN ANTONIO ORDINANCE NO. 2018-08-24</t>
  </si>
  <si>
    <t>AN ORDINANCE DECLARING THAT, AFTER REVIEW, BARANGAY SAN ANTONIO ORDINANCE NO. 2018-08-24 IS IN CONFORMITY WITH EXISTING LAWS, RULES AND REGULATIONS.</t>
  </si>
  <si>
    <t>2018-099-BARANGAY MAGALLANES ORDINANCE NO. 02-S-18</t>
  </si>
  <si>
    <t>AN ORDINANCE DECLARING THAT, AFTER REVIEW, BARANGAY MAGALLANES ORDINANCE NO. 02-S-18 IS IN CONFORMITY WITH EXISTING LAWS, RULES AND REGULATIONS.</t>
  </si>
  <si>
    <t>2018-098-BARANGAY GUADALUPE VIEJO ORDINANCE NO. 18-08-002 SERIES OF 2018</t>
  </si>
  <si>
    <t>AN ORDINANCE DECLARING THAT, AFTER REVIEW, BARANGAY GUADALUPE VIEJO ORDINANCE NO. 18-08-002 SERIES OF 2018 IS IN CONFORMITY WITH EXISTING LAWS, RULES AND REGULATIONS.</t>
  </si>
  <si>
    <t>2018-097-BARANGAY POST PROPER SOUTHSIDE ORDINANCE NO. 02 SERIES OF 2018</t>
  </si>
  <si>
    <t>AN ORDINANCE DECLARING THAT, AFTER REVIEW, BARANGAY POST PROPER SOUTHSIDE ORDINANCE NO. 02 SERIES OF 2018 IS IN CONFORMITY WITH EXISTING LAWS, RULES AND REGULATIONS.</t>
  </si>
  <si>
    <t>2018-096-BARANGAY EAST REMBO APPROPRIATION ORDINANCE NO. 2018-001 SERIES OF 2018 (SUPPLEMENTAL BUDGET NO. 1 FOR C.Y. 2018)</t>
  </si>
  <si>
    <t>AN ORDINANCE DECLARING THAT, AFTER REVIEW, BARANGAY EAST REMBO APPROPRIATION ORDINANCE NO. 2018-001 SERIES OF 2018 (SUPPLEMENTAL BUDGET NO. 1 FOR C.Y. 2018) IS IN CONFORMITY WITH EXISTING LAWS, RULES AND REGULATIONS.</t>
  </si>
  <si>
    <t>2018-095-BARANGAY SINGKAMAS ORDINANCE NO. 02-2018 SERIES OF 2018</t>
  </si>
  <si>
    <t>AN ORDINANCE DECLARING THAT, AFTER REVIEW, BARANGAY SINGKAMAS ORDINANCE NO. 02-2018 SERIES OF 2018 IS IN CONFORMITY WITH EXISTING LAWS, RULES AND REGULATIONS.</t>
  </si>
  <si>
    <t>2018-094-BARANGAY BANGKAL ORDINANCE NO. MVM-05-071618 SERIES OF 2018</t>
  </si>
  <si>
    <t>AN ORDINANCE DECLARING THAT, AFTER REVIEW, BARANGAY BANGKAL ORDINANCE NO. MVM-05-071618 SERIES OF 2018 IS IN CONFORMITY WITH EXISTING LAWS, RULES AND REGULATIONS.</t>
  </si>
  <si>
    <t>2018-093-BARANGAY VALENZUELA ORDINANCE NO. 002 SERIES OF 2018</t>
  </si>
  <si>
    <t>AN ORDINANCE DECLARING THAT, AFTER REVIEW, BARANGAY VALENZUELA ORDINANCE NO. 002 SERIES OF 2018 IS IN CONFORMITY WITH EXISTING LAWS, RULES AND REGULATIONS.</t>
  </si>
  <si>
    <t>2018-092-BARANGAY DASMARIÃ‘AS ORDINANCE NO. 2018-001</t>
  </si>
  <si>
    <t>AN ORDINANCE DECLARING THAT, AFTER REVIEW, BARANGAY DASMARIÃ‘AS ORDINANCE NO. 2018-001 IS IN CONFORMITY WITH EXISTING LAWS, RULES AND REGULATIONS.</t>
  </si>
  <si>
    <t>2018-091-BARANGAY STA. CRUZ ORDINANCE NO. 004 SERIES OF 2018</t>
  </si>
  <si>
    <t>AN ORDINANCE DECLARING THAT, AFTER REVIEW, BARANGAY STA. CRUZ ORDINANCE NO. 004 SERIES OF 2018 IS IN CONFORMITY WITH EXISTING LAWS, RULES AND REGULATIONS.</t>
  </si>
  <si>
    <t>2018-090-PROHIBITING EXCESSIVE, UNNECESSARY, AND UNUSUALLY LOUD SOUNDS GENERATED FROM NOISE PRODUCING EQUIPMENT AND CONTRIVANCES, AND OTHER FORMS OF NOISE POLLUTION WITHIN THE CITY OF MAKATI</t>
  </si>
  <si>
    <t>AN ORDINANCE PROHIBITING EXCESSIVE, UNNECESSARY, AND UNUSUALLY LOUD SOUNDS GENERATED FROM NOISE PRODUCING EQUIPMENT AND CONTRIVANCES, AND OTHER FORMS OF NOISE POLLUTION WITHIN THE CITY OF MAKATI, AND FURTHER PROVIDING PENALTIES FOR VIOLATIONS THEREOF, SUBJECT TO ALL LAWS AND EXISTING LEGAL RULES AND REGULATIONS.</t>
  </si>
  <si>
    <t>2018-089-ORDINANCE AMENDING 2018 AIP OF THE BARANGAY LA PAZ IN THE AMOUNT OF PHP 4,627,720.57 ONLY TO INCLUDE ADOPTION OF UNREALIZED PROJECTS IN 2018 ANNUAL INVESTMENT PROGRAM AND INTRODUCE NEW PROJECTS AND PROGRAMS</t>
  </si>
  <si>
    <t>AN ORDINANCE DECLARING THAT, AFTER REVIEW, BARANGAY LA PAZ ORDINANCE NO. 003-2018, WHICH IS ENTITLED AS, â€œAN ORDINANCE AMENDING 2018 ANNUAL INVESTMENT PROGRAM (AIP) OF THE BARANGAY LA PAZ IN THE AMOUNT OF FOUR MILLION SIX HUNDRED TWENTY-SEVEN THOUSAND SEVEN HUNDRED TWENTY AND 57/100 (PHP 4,627,720.57) ONLY TO INCLUDE ADOPTION OF UNREALIZED PROJECTS IN 2018 ANNUAL INVESTMENT PROGRAM AND INTRODUCE NEW PROJECTS AND PROGRAMSâ€_x009d_, IS IN CONFORMITY WITH EXISTING LAWS, RULES AND REGULATIONS.</t>
  </si>
  <si>
    <t>2018-088-BARANGAY MAGALLANES APPROPRIATION ORDINANCE NO. 01-S-18 (SUPPLEMENTAL BUDGET NO. 1 FOR C.Y. 2018)</t>
  </si>
  <si>
    <t>AN ORDINANCE DECLARING THAT, AFTER REVIEW, BARANGAY MAGALLANES APPROPRIATION ORDINANCE NO. 01-S-18 (SUPPLEMENTAL BUDGET NO. 1 FOR C.Y. 2018) IS IN CONFORMITY WITH EXISTING LAWS, RULES AND REGULATIONS.</t>
  </si>
  <si>
    <t>2018-087-BARANGAY SAN LORENZO APPROPRIATION ORDINANCE NO. 2018-03 (SUPPLEMENTAL BUDGET NO. 1 FOR C.Y. 2018)</t>
  </si>
  <si>
    <t>AN ORDINANCE DECLARING THAT, AFTER REVIEW, BARANGAY SAN LORENZO APPROPRIATION ORDINANCE NO. 2018-03 (SUPPLEMENTAL BUDGET NO. 1 FOR C.Y. 2018) IS IN CONFORMITY WITH EXISTING LAWS, RULES AND REGULATIONS.</t>
  </si>
  <si>
    <t>2018-086-ORDINANCE AMENDING 2018 AIP OF THE BARANGAY STA. CRUZ IN THE AMOUNT OF PHP 6,044,570.99 TO INCLUDE ADOPTION OF UNREALIZED PROJECTS IN 2018 ANNUAL INVESTMENT PROGRAM AND INTRODUCE NEW PROGRAMS AND PROJECTS</t>
  </si>
  <si>
    <t>AN ORDINANCE DECLARING THAT, AFTER REVIEW, BARANGAY STA. CRUZ ORDINANCE NO. 003-2018, WHICH IS ENTITLED AS, â€œAN ORDINANCE AMENDING 2018 ANNUAL INVESTMENT PROGRAM (AIP) OF THE BARANGAY STA. CRUZ IN THE AMOUNT OF SIX MILLION FORTY-FOUR THOUSAND FIVE HUNDRED SEVENTY PESOS &amp; 99/100 (PHP 6,044,570.99) TO INCLUDE ADOPTION OF UNREALIZED PROJECTS IN 2018 ANNUAL INVESTMENT PROGRAM AND INTRODUCE NEW PROGRAMS AND PROJECTSâ€_x009d_, IS IN CONFORMITY WITH EXISTING LAWS, RULES AND REGULATIONS.</t>
  </si>
  <si>
    <t>2018-085-ORDINANCE AMENDING AIP OF THE SANGGUNIANG BARANGAY OF BEL-AIR IN THE AMOUNT OF PHP 66,609,170.870 TO INCLUDE ADOPTION OF UNREALIZED PROJECTS IN 2018 ANNUAL INVESTMENT PROGRAM AND INTRODUCE NEW PROGRAMS AND PROJECTS</t>
  </si>
  <si>
    <t>AN ORDINANCE DECLARING THAT, AFTER REVIEW, BARANGAY BEL-AIR ORDINANCE NO. 003-2018, WHICH IS ENTITLED AS, â€œAN ORDINANCE AMENDING ANNUAL INVESTMENT PROGRAM (AIP) OF THE SANGGUNIANG BARANGAY OF BEL-AIR IN THE AMOUNT OF SIXTY-SIX MILLION SIX HUNDRED NINE THOUSAND ONE HUNDRED SEVENTYPESOS AND EIGHTY-SEVEN CENTAVOS (PHP 66,609,170.870) TO INCLUDE ADOPTION OF UNREALIZED PROJECTS IN 2018 ANNUAL INVESTMENT PROGRAM AND INTRODUCE NEW PROGRAMS AND PROJECTSâ€_x009d_, IS IN CONFORMITY WITH EXISTING LAWS, RULES AND REGULATIONS.</t>
  </si>
  <si>
    <t>2018-084-IMPLEMENTING THE DRUG-FREE WORKPLACE PROGRAM IN THE CITY OF MAKATI</t>
  </si>
  <si>
    <t>AN ORDINANCE IMPLEMENTING THE DRUG-FREE WORKPLACE PROGRAM IN THE CITY OF MAKATI, SUBJECT TO EXISTING LAWS, RULES AND REGULATIONS.</t>
  </si>
  <si>
    <t>2018-083-PRESCRIBING THE NEW TRAFFIC MANAGEMENT SYSTEM IN BARANGAY PITOGO, MAKATI CITY, THE EFFECTIVITY OF WHICH SHALL ONLY BE UNTIL SUCH TIME THE SANGGUNIANG PANLUNGSOD FINALLY ENACTS THE COMPREHENSIVE REVISION OF CITY ORDINANCE NO. 2003-089</t>
  </si>
  <si>
    <t>AN ORDINANCE PRESCRIBING THE NEW TRAFFIC MANAGEMENT SYSTEM IN BARANGAY PITOGO,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</si>
  <si>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2018-082-APPROVING THE PROGRAMMING OF THE REPROGRAMMED BALANCES CHARGED AGAINST THE 2013, 2014, 2015, 2016 AND 2017 LOCAL DISASTER RISK REDUCTION AND MANAGEMENT FUND FOR INCLUSION IN THE ANNUAL INVESTMENT PROGRAM (AIP) 2018</t>
  </si>
  <si>
    <t>AN ORDINANCE ADOPTING MAKATI DISASTER RISK REDUCTION AND MANAGEMENT COUNCIL (MAKATI DRRMC) RESOLUTION NO. 2018-08 SERIES OF 2018 WHICH IS ENTITLED AS â€œAPPROVING THE PROGRAMMING OF THE REPROGRAMMED BALANCES CHARGED AGAINST THE 2013, 2014, 2015, 2016 AND 2017 LOCAL DISASTER RISK REDUCTION AND MANAGEMENT FUND FOR INCLUSION IN THE ANNUAL INVESTMENT PROGRAM (AIP) 2018â€_x009d_, SUBJECT TO ALL LAWS AND EXISTING LEGAL RULES AND REGULATIONS.</t>
  </si>
  <si>
    <t>2018-081-APPROVING THE REPROGRAMMING OF UNEXPENDED AND CONTINUING APPROPRIATIONS FROM THE UNIMPLEMENTED PROGRAMS, PROJECTS, AND ACTIVITIES CHARGED AGAINST THE 2013, 2014, 2015, 2016, AND 2017 LOCAL DISASTER RISK REDUCTION AND MANAGEMENT FUND</t>
  </si>
  <si>
    <t>AN ORDINANCE ADOPTING MAKATI DISASTER RISK REDUCTION AND MANAGEMENT COUNCIL (MAKATI DRRMC) RESOLUTION NO. 2018-07 SERIES OF 2018 WHICH IS ENTITLED AS â€œAPPROVING THE REPROGRAMMING OF UNEXPENDED AND CONTINUING APPROPRIATIONS FROM THE UNIMPLEMENTED PROGRAMS, PROJECTS, AND ACTIVITIES CHARGED AGAINST THE 2013, 2014, 2015, 2016, AND 2017 LOCAL DISASTER RISK REDUCTION AND MANAGEMENT FUNDâ€_x009d_, SUBJECT TO ALL LAWS AND EXISTING LEGAL RULES AND REGULATIONS.</t>
  </si>
  <si>
    <t>2018-080-UPDATING THE MAKATI CITY DRAINAGE MASTER PLAN FOR THE PERIOD 2017-2019</t>
  </si>
  <si>
    <t>AN ORDINANCE UPDATING THE MAKATI CITY DRAINAGE MASTER PLAN FOR THE PERIOD 2017-2019, SUBJECT TO APPLICABLE LAWS, RULES AND REGULATIONS.</t>
  </si>
  <si>
    <t>2018-079-SUPPLEMENTAL BUDGET NO. 2 FOR CALENDAR YEAR 2018</t>
  </si>
  <si>
    <t>AN ORDINANCE APPROPRIATING THE AMOUNT OF ONE BILLION SEVENTYâ€_x0090_SIX MILLION THREE HUNDRED FIFTEEN THOUSAND PESOS (PHP 1,076,315,000.00) AS SUPPLEMENTAL BUDGET NO. 2 FOR CALENDAR YEAR 2018, WHICH IS INTENDED TO MEET THE BUDGETARY REQUIREMENTS OF THE VARIOUS PRIORITY PROGRAMS AND PROJECTS OF THE CITY GOVERNMENT AS STATED IN LBP FORM NO. 9, FUNDS OF WHICH SHALL BE TAKEN FROM THE FUNDING SOURCES STATED IN LBP FORM NO. 8, SUBJECT TO APPLICABLE LAWS AND AUDITING RULES AND PROCEDURES.</t>
  </si>
  <si>
    <t>2018-078-BARANGAY KASILAWAN APPROPRIATION ORDINANCE NO. 2018-01 SERIES OF 2018 (SUPPLEMENTAL BUDGET NO. 1 FOR C.Y. 2018)</t>
  </si>
  <si>
    <t>AN ORDINANCE DECLARING THAT, AFTER REVIEW, BARANGAY KASILAWAN APPROPRIATION ORDINANCE NO. 2018-01 SERIES OF 2018 (SUPPLEMENTAL BUDGET NO. 1 FOR C.Y. 2018) IS IN CONFORMITY WITH EXISTING LAWS, RULES AND REGULATIONS.</t>
  </si>
  <si>
    <t>2018-077-ADOPTING THE CITY OF MAKATI RELOCATION AND RESETTLEMENT ACTION PLAN (RRAP), WHICH WAS APPROVED BY THE MAKATI CITY URBAN REDEVELOPMENT AND HOUSING BOARD (MCURHB) ON 31 JULY 2018</t>
  </si>
  <si>
    <t>AN ORDINANCE ADOPTING THE CITY OF MAKATI RELOCATION AND RESETTLEMENT ACTION PLAN (RRAP), WHICH WAS APPROVED BY THE MAKATI CITY URBAN REDEVELOPMENT AND HOUSING BOARD (MCURHB) ON 31 JULY 2018, SUBJECT TO APPLICABLE LAWS, RULES AND REGULATIONS.</t>
  </si>
  <si>
    <t>2018-076-ADOPTING THE MAKATI SHELTER PLAN FOR THE PERIOD 2018-2026, WHICH WAS APPROVED BY THE MAKATI CITY URBAN REDEVELOPMENT AND HOUSING BOARD (MCURHB) ON 31 JULY 2018</t>
  </si>
  <si>
    <t>AN ORDINANCE ADOPTING THE MAKATI SHELTER PLAN FOR THE PERIOD 2018-2026, WHICH WAS APPROVED BY THE MAKATI CITY URBAN REDEVELOPMENT AND HOUSING BOARD (MCURHB) ON 31 JULY 2018, SUBJECT TO APPLICABLE LAWS, RULES AND REGULATIONS.</t>
  </si>
  <si>
    <t>2018-075-BARANGAY BELâ€_x0090_AIR ORDINANCE NO. 2018-003, WHICH REVERTS THE AMOUNT OF P15,787,868.63 FROM THE UNEXPENDED BALANCE OF THE CONTINUING APPROPRIATIONS OF BARANGAY BELâ€_x0090_ AIR ANNUAL BUDGET FOR CALENDAR YEARS 2011 TO 2017 TO THE GENERAL FUND</t>
  </si>
  <si>
    <t>AN ORDINANCE DECLARING THAT, AFTER REVIEW, BARANGAY BELâ€_x0090_AIR ORDINANCE NO. 2018-003, WHICH REVERTS THE AMOUNT OF FIFTEEN MILLION SEVEN HUNDRED EIGHTY-SEVEN THOUSAND EIGHT HUNDRED SIXTY-EIGHT PESOS AND SIXTYâ€_x0090_THREE CENTAVOS (P15,787,868.63) FROM THE UNEXPENDED BALANCE OF THE CONTINUING APPROPRIATIONS OF BARANGAY BELâ€_x0090_ AIR ANNUAL BUDGET FOR CALENDAR YEARS 2011 TO 2017 TO THE GENERAL FUND, IS IN CONFORMITY WITH EXISTING LAWS, RULES AND REGULATIONS.</t>
  </si>
  <si>
    <t>2018-074-APPROVING THE REVERSION OF THE CONTINUING AND CURRENT APPROPRIATIONS OF THE CITY GOVERNMENT OF MAKATI AMOUNTING TO ONE HUNDRED SEVENTY MILLION FOUR HUNDRED THOUSAND PESOS (P170,400,000.00) TO THE GENERAL FUND</t>
  </si>
  <si>
    <t>AN ORDINANCE APPROVING THE REVERSION OF THE CONTINUING AND CURRENT APPROPRIATIONS OF THE CITY GOVERNMENT OF MAKATI AMOUNTING TO ONE HUNDRED SEVENTY MILLION FOUR HUNDRED THOUSAND PESOS (P170,400,000.00) TO THE GENERAL FUND, SUBJECT TO ALL LAWS AND AUDITING RULES AND PROCEDURES.</t>
  </si>
  <si>
    <t>2018-073-AMENDING CITY ORDINANCE NO. 2011-018, OTHERWISE KNOWN AS THE MAKATI CITY MEAT INSPECTION CODE</t>
  </si>
  <si>
    <t>AN ORDINANCE AMENDING CITY ORDINANCE NO. 2011-018, OTHERWISE KNOWN AS THE MAKATI CITY MEAT INSPECTION CODE, SUBJECT TO EXISTING LAWS, RULES AND REGULATIONS.</t>
  </si>
  <si>
    <t>2018-072-ADOPTING THE ANNUAL INVESTMENT PROGRAM (AIP) OF THE CITY OF MAKATI FOR C.Y. 2019, WHICH WAS APPROVED BY THE MAKATI CITY DEVELOPMENT COUNCIL (MCDC) ON 17 MAY 2018</t>
  </si>
  <si>
    <t>AN ORDINANCE ADOPTING THE ANNUAL INVESTMENT PROGRAM (AIP) OF THE CITY OF MAKATI FOR C.Y. 2019, WHICH WAS APPROVED BY THE MAKATI CITY DEVELOPMENT COUNCIL (MCDC) ON 17 MAY 2018, SUBJECT TO APPLICABLE LAWS AND AUDITING RULES AND PROCEDURES.</t>
  </si>
  <si>
    <t>2018-071-RENTAL RATES AND OTHER FEES AND CHARGES FOR THE USE OF SPACE AND OTHER FACILITIES IN THE CANTEEN AREA AT THE EIGHTH (8TH) FLOOR OF THE MAKATI CITY HALL, NEW BUILDING</t>
  </si>
  <si>
    <t>AN ORDINANCE PRESCRIBING THE RENTAL RATES AND OTHER FEES AND CHARGES FOR THE USE OF SPACE AND OTHER FACILITIES IN THE CANTEEN AREA AT THE EIGHTH (8TH) FLOOR OF THE MAKATI CITY HALL, NEW BUILDING, SUBJECT TO EXISTING LAWS, RULES AND REGULATIONS.</t>
  </si>
  <si>
    <t>2018-070-BARANGAY POST PROPER NORTHSIDE APPROPRIATION ORDINANCE NO. 06 SERIES OF 2017 (ANNUAL BUDGET FOR C.Y. 2018)</t>
  </si>
  <si>
    <t>AN ORDINANCE DECLARING THAT, AFTER REVIEW, BARANGAY POST PROPER NORTHSIDE APPROPRIATION ORDINANCE NO. 06 SERIES OF 2017 (ANNUAL BUDGET FOR C.Y. 2018) IS IN CONFORMITY WITH EXISTING LAWS, RULES AND REGULATIONS.</t>
  </si>
  <si>
    <t>2018-069-BARANGAY PEMBO APPROPRIATION ORDINANCE NO. JMO-02 SERIES OF 2017 (ANNUAL BUDGET FOR C.Y. 2018)</t>
  </si>
  <si>
    <t>AN ORDINANCE DECLARING THAT, AFTER REVIEW, BARANGAY PEMBO APPROPRIATION ORDINANCE NO. JMO-02 SERIES OF 2017 (ANNUAL BUDGET FOR C.Y. 2018) IS IN CONFORMITY WITH EXISTING LAWS, RULES AND REGULATIONS.</t>
  </si>
  <si>
    <t>2018-068-APPROPRIATING THE AMOUNT OF ONE HUNDRED THOUSAND PESOS (PHP 100,000.00) OR SO MUCH THEREOF AS MAY BE NECESSARY FOR THE PAYMENT OF THE ELECTRIC CONSUMPTION OF THE POLICE COMMUNITY PRECINCT (PCP) NO. 10 WHICH IS LOCATED AT BARANGAY RIZAL, MAKATI CITY</t>
  </si>
  <si>
    <t>AN ORDINANCE APPROPRIATING THE AMOUNT OF ONE HUNDRED THOUSAND PESOS (PHP 100,000.00) OR SO MUCH THEREOF AS MAY BE NECESSARY FOR THE PAYMENT OF THE ELECTRIC CONSUMPTION OF THE POLICE COMMUNITY PRECINCT (PCP) NO. 10 WHICH IS LOCATED AT BARANGAY RIZAL, MAKATI CITY FOR THE PERIOD COVERING 8 JUNE 2018 UP TO THE END OF THE YEAR, FUNDS SHALL BE TAKEN FROM THE APPROVED EXECUTIVE BUDGET FOR C.Y. 2018 OF THE OFFICE OF THE MAYOR UNDER THE 2018 LUMP-SUM APPROPRIATION FOR FINANCIAL ASSISTANCE TO BARANGAYS, SUBJECT TO ALL LAWS AND AUDITING RULES AND PROCEDURES.</t>
  </si>
  <si>
    <t>2018-067-ADOPTING THE AMENDMENTS MADE ON 21 MAY 2018 BY THE MAKATI CITY DEVELOPMENT COUNCIL (MCDC) IN THE ANNUAL INVESTMENT PROGRAM (AIP) OF THE CITY OF MAKATI FOR C.Y. 2018</t>
  </si>
  <si>
    <t>AN ORDINANCE ADOPTING THE AMENDMENTS MADE ON 21 MAY 2018 BY THE MAKATI CITY DEVELOPMENT COUNCIL (MCDC) IN THE ANNUAL INVESTMENT PROGRAM (AIP) OF THE CITY OF MAKATI FOR C.Y. 2018, SUBJECT TO APPLICABLE LAWS AND AUDITING RULES AND PROCEDURES.</t>
  </si>
  <si>
    <t>2018-066-AMENDING CITY ORDINANCE NO. 2014-051, OTHERWISE KNOWN AS THE â€œCITY OF MAKATI PPP CODEâ€_x009d_, AS AMENDED</t>
  </si>
  <si>
    <t>AN ORDINANCE AMENDING CITY ORDINANCE NO. 2014-051, OTHERWISE KNOWN AS THE â€œCITY OF MAKATI PPP CODEâ€_x009d_, AS AMENDED, SUBJECT TO EXISTING LAWS, RULES AND REGULATIONS.</t>
  </si>
  <si>
    <t>2018-065-INITIATE EXPROPRIATION PROCEEDINGS IN THE EVENT THAT VOLUNTARY SALE OF THE SUBJECT PROPERTIES WILL BE DEEMED IMPOSSIBLE</t>
  </si>
  <si>
    <t>AN ORDINANCE AUTHORIZING THE HONORABLE MAYOR MAR-LEN ABIGAIL S. BINAY TO PROVIDE A VALID AND DEFINITE OFFER AS PURCHASE PRICE TO THE REGISTERED OWNER/S, SUCCESSOR/S-IN-INTEREST, HEIR/S OR ASSIGNEE/S OF VARIOUS PROPERTIES STATED HEREIN AND AUTHORIZING FURTHER THE HONORABLE MAYOR TO INITIATE EXPROPRIATION PROCEEDINGS IN THE EVENT THAT VOLUNTARY SALE OF THE SUBJECT PROPERTIES WILL BE DEEMED IMPOSSIBLE, SUBJECT TO EXISTING LAWS, RULES AND REGULATIONS.</t>
  </si>
  <si>
    <t>2018-064-GRANTING FRANCHISES TO SEVERAL ENTITIES UNDER THE MAKATI PUBLIC MARKET OPERATORS AND ADMINISTRATORS ASSOCIATION, INC (MPMOAA, INC.) TO OPERATE THEIR RESPECTIVE PUBLIC MARKETS WITHIN THE CITY OF MAKATI UNDER THE TERMS AND CONDITIONS STATED HEREIN</t>
  </si>
  <si>
    <t>AN ORDINANCE GRANTING FRANCHISES TO SEVERAL ENTITIES UNDER THE MAKATI PUBLIC MARKET OPERATORS AND ADMINISTRATORS ASSOCIATION, INC (MPMOAA, INC.) TO OPERATE THEIR RESPECTIVE PUBLIC MARKETS WITHIN THE CITY OF MAKATI UNDER THE TERMS AND CONDITIONS STATED HEREIN, SUBJECT TO ALL EXISTING LAWS, RULES AND REGULATIONS.</t>
  </si>
  <si>
    <t>2018-063-AMENDING SECTION 61 OF CITY ORDINANCE NO. 2012â€_x0090_ 102, OTHERWISE KNOWN AS THE â€œNEW ZONING ORDINANCE OF THE CITY OF MAKATIâ€_x009d_</t>
  </si>
  <si>
    <t>AN ORDINANCE AMENDING SECTION 61 OF CITY ORDINANCE NO. 2012â€_x0090_ 102, OTHERWISE KNOWN AS THE â€œNEW ZONING ORDINANCE OF THE CITY OF MAKATIâ€_x009d_, SUBJECT TO EXISTING LAWS, RULES AND REGULATIONS.</t>
  </si>
  <si>
    <t>2018-062-ESTABLISHING THE SANGGUNIANG KABATAAN BUDGET REVIEW COMMITTEE (SKBRC)</t>
  </si>
  <si>
    <t>AN ORDINANCE ESTABLISHING THE SANGGUNIANG KABATAAN BUDGET REVIEW COMMITTEE (SKBRC), SUBJECT TO EXISTING LAWS, RULES AND REGULATIONS.</t>
  </si>
  <si>
    <t>2018-061-PRESCRIBING THE NEW TRAFFIC MANAGEMENT SYSTEM IN BARANGAY STA. CRUZ, MAKATI CITY, THE EFFECTIVITY OF WHICH SHALL ONLY BE UNTIL SUCH TIME THE SANGGUNIANG PANLUNGSOD FINALLY ENACTS THE COMPREHENSIVE OF CITY ORDINANCE NO. 2003-089</t>
  </si>
  <si>
    <t>AN ORDINANCE PRESCRIBING THE NEW TRAFFIC MANAGEMENT SYSTEM IN BARANGAY STA. CRUZ, MAKATI CITY, THE EFFECTIVITY OF WHICH SHALL ONLY BE UNTIL SUCH TIME THE SANGGUNIANG PANLUNGSOD FINALLY ENACTS THE COMPREHENSIVE OF CITY ORDINANCE NO. 2003-089, OTHERWISE KNOWN AS THE MAKATI CITY TRAFFIC CODE, AS AMENDED, SUBJECT TO EXISTING LAWS, RULES AND REGULATIONS.</t>
  </si>
  <si>
    <t>2018-060-REVERSION OF FUND AMOUNTING TO P2,571,789.73 FROM THE UNUTILIZED BALANCE OF THE DRRM FUND OF THE BARANGAY BEL-AIR ANNUAL BUDGET OF 2012 TO THE GENERAL FUND SUBJECT TO SUBSEQUENT ENACTMENT BY WAY OF A SUPPLEMENTAL BUDGET OF 2018.</t>
  </si>
  <si>
    <t>AN ORDINANCE DECLARING THAT, AFTER REVIEW, BARANGAY BEL-AIR ORDINANCE NO. 001-2018, WHICH IS ENTITLED AS â€œAN ORDINANCE APPROVING THE REVERSION OF FUND AMOUNTING TO TWO MILLION FIVE HUNDRED SEVENTY ONE THOUSAND SEVEN HUNDRED EIGHTY-NINE PESOS AND SEVENTY-THREE CENTAVOS (P2,571,789.73) FROM THE UNUTILIZED BALANCE OF THE DISASTER RISK REDUCTION AND MANAGEMENT FUND OF THE BARANGAY BEL-AIR ANNUAL BUDGET OF 2012 TO THE GENERAL FUND SUBJECT TO SUBSEQUENT ENACTMENT BY WAY OF A SUPPLEMENTAL BUDGET OF 2018.â€_x009d_, IS IN CONFORMITY WITH EXISTING LAWS, RULES AND REGULATIONS.</t>
  </si>
  <si>
    <t>2018-059-REVERSION OF THE CONTINUING AND CURRENT APPROPRIATIONS AMOUNTING TO TWO HUNDRED TWO MILLION ONE HUNDRED EIGHTY-EIGHT THOUSAND THREE HUNDRED FORTY-THREE PESOS AND 94/100 (PHP 202,188,343.94) TO THE GENERAL FUND</t>
  </si>
  <si>
    <t>AN ORDINANCE APPROVING THE REVERSION OF THE CONTINUING AND CURRENT APPROPRIATIONS AMOUNTING TO TWO HUNDRED TWO MILLION ONE HUNDRED EIGHTY-EIGHT THOUSAND THREE HUNDRED FORTY-THREE PESOS AND 94/100 (PHP 202,188,343.94) TO THE GENERAL FUND, SUBJECT TO ALL LAWS AND AUDITING RULES AND PROCEDURES.</t>
  </si>
  <si>
    <t>2018-058-REHABILITATION/UPGRADING OF THE DRAINAGE SYSTEM AND CONCRETING OF VARIOUS STREETS IN THE CITY OF MAKATI</t>
  </si>
  <si>
    <t>AN ORDINANCE APPROPRIATING THE AMOUNT OF FIFTY-EIGHT MILLION ONE HUNDRED FORTY THOUSAND PESOS (P58,140,000.00) OR SO MUCH THEREOF AS MAY BE NECESSARY FOR THE REHABILITATION/UPGRADING OF THE DRAINAGE SYSTEM AND CONCRETING OF VARIOUS STREETS IN THE CITY OF MAKATI, SUBJECT TO APPLICABLE LAWS AND AUDITING RULES AND PROCEDURES.</t>
  </si>
  <si>
    <t>2018-057-SUPPLEMENTAL BUDGET NO. 1 FOR CALENDAR YEAR 2018</t>
  </si>
  <si>
    <t>AN ORDINANCE APPROPRIATING THE AMOUNT OF FOUR BILLION TWENTY-FOUR MILLION SEVEN HUNDRED THIRTEEN THOUSAND SEVEN HUNDRED PESOS (PHP 4,024,713,700.00) AS SUPPLEMENTAL BUDGET NO. 1 FOR CALENDAR YEAR 2018, WHICH IS INTENDED TO MEET THE BUDGETARY REQUIREMENTS OF VARIOUS PRIORITY PROGRAMS AND PROJECTS OF THE CITY GOVERNMENT AS STATED IN LBP FORM NO. 9, FUNDS OF WHICH SHALL BE TAKEN FROM THE FUNDING SOURCES STATED IN LBP FORM NO. 8, SUBJECT TO APPLICABLE LAWS AND AUDITING RULES AND PROCEDURES.</t>
  </si>
  <si>
    <t>2018-056-MAKATI CONTINGENCY PLAN FOR HYDRO-METEOROLOGICAL HAZARDS AND ALL ITS ANNEXES</t>
  </si>
  <si>
    <t>AN ORDINANCE ADOPTING MAKATI DISASTER RISK REDUCTION AND MANAGEMENT COUNCIL (MAKATI DRRMC) RESOLUTION NO. 2018â€_x0090_06 SERIES OF 2018, WHICH IS ENTITLED AS "APPROVING THE MAKATI CONTINGENCY PLAN FOR HYDRO-METEOROLOGICAL HAZARDS AND ALL ITS ANNEXESâ€_x009d_, SUBJECT TO ALL LAWS AND EXISTING LEGAL RULES AND REGULATIONS.</t>
  </si>
  <si>
    <t>2018-055-PRESCRIBING THE NEW TRAFFIC MANAGEMENT SYSTEM IN BARANGAY EAST REMBO, MAKATI CITY, THE EFFECTIVITY OF WHICH SHALL ONLY BE UNTIL SUCH TIME THE SANGGUNIANG PANLUNGSOD FINALLY ENACTS THE COMPREHENSIVE REVISION OF CITY ORDINANCE NO. 2003-089</t>
  </si>
  <si>
    <t>AN ORDINANCE PRESCRIBING THE NEW TRAFFIC MANAGEMENT SYSTEM IN BARANGAY EAST REMBO,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</si>
  <si>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2018-054-AMENDING CITY ORDINANCE NO. 2012-082, WHICH IS ENTITLED AS â€œAN ORDINANCE APPROVING THE PROPOSED MASTER DEVELOPMENT PLAN SUBMITTED BY ALPHALAND CORPORATION</t>
  </si>
  <si>
    <t>AN ORDINANCE AMENDING CITY ORDINANCE NO. 2012-082, WHICH IS ENTITLED AS â€œAN ORDINANCE APPROVING THE PROPOSED MASTER DEVELOPMENT PLAN SUBMITTED BY ALPHALAND CORPORATION FOR ITS PARCEL OF LAND LOCATED AT BARANGAY BEL-AIR, MAKATI CITY, AND SPECIFICALLY DESCRIBED AS CADLOT 4298, (LRC) PSD-5738, WITH A TOTAL LAND AREA OF 10,000 SQUARE METERS (1 HECTARE).â€_x009d_, FOR THE PURPOSE OF ALLOWING THE CONVERSION OF TOWER THREE (3) FROM RESIDENTIAL (SERVICE APARTMENT) TO OFFICE SPACES FOR LEASE, SUBJECT TO EXISTING LAWS, RULES AND REGULATIONS.</t>
  </si>
  <si>
    <t>2018-053-INITIATE EXPROPRIATION PROCEEDINGS IN THE EVENT THAT VOLUNTARY SALE OF THE SUBJECT PROPERTIES WILL BE DEEMED IMPOSSIBLE</t>
  </si>
  <si>
    <t>AN ORDINANCE AUTHORIZING THE HONORABLE MAYOR MAR-LEN ABIGAIL S. BINAY TO PROVIDE A VALID AND DEFINITE OFFER AS PURCHASE PRICE TO THE REGISTERED OWNER/S, SUCCESSOR/S-IN-INTEREST, HEIR/S OR ASSIGNEE/S OF THE HEREIN LISTED REAL PROPERTIES AND ITS IMPROVEMENTS, AND AUTHORIZING FURTHER THE HONORABLE MAYOR TO INITIATE EXPROPRIATION PROCEEDINGS IN THE EVENT THAT VOLUNTARY SALE OF THE SUBJECT PROPERTIES WILL BE DEEMED IMPOSSIBLE, SUBJECT TO EXISTING LAWS, RULES AND REGULATIONS.</t>
  </si>
  <si>
    <t>2018-052-ENHANCED MAKATI EARTHQUAKE CONTINGENCY PLAN</t>
  </si>
  <si>
    <t>AN ORDINANCE APPROVING THE ENHANCED MAKATI EARTHQUAKE CONTINGENCY PLAN, INCLUDING ITS ANNEXES, SUBJECT TO EXISTING LAWS, RULES AND REGULATIONS.</t>
  </si>
  <si>
    <t>2018-051-BARANGAY SAN ISIDRO APPROPRIATION ORDINANCE NO. 02 S-2017 (ANNUAL BUDGET FOR C.Y. 2018)</t>
  </si>
  <si>
    <t>AN ORDINANCE DECLARING THAT, AFTER REVIEW, BARANGAY SAN ISIDRO APPROPRIATION ORDINANCE NO. 02 S-2017 (ANNUAL BUDGET FOR C.Y. 2018) IS IN CONFORMITY WITH EXISTING LAWS, RULES AND REGULATIONS.</t>
  </si>
  <si>
    <t>2018-050-BARANGAY SAN ANTONIO APPROPRIATION ORDINANCE NO. 17-001, SERIES OF 2017 (ANNUAL BUDGET FOR C.Y. 2018)</t>
  </si>
  <si>
    <t>AN ORDINANCE DECLARING THAT, AFTER REVIEW, BARANGAY SAN ANTONIO APPROPRIATION ORDINANCE NO. 17-001, SERIES OF 2017 (ANNUAL BUDGET FOR C.Y. 2018) IS IN CONFORMITY WITH EXISTING LAWS, RULES AND REGULATIONS.</t>
  </si>
  <si>
    <t>2018-049-BARANGAY GUADALUPE NUEVO APPROPRIATION ORDINANCE NO. 2017-03 SERIES OF 2017 (ANNUAL BUDGET FOR C.Y. 2018)</t>
  </si>
  <si>
    <t>AN ORDINANCE DECLARING THAT, AFTER REVIEW, BARANGAY GUADALUPE NUEVO APPROPRIATION ORDINANCE NO. 2017-03 SERIES OF 2017 (ANNUAL BUDGET FOR C.Y. 2018) IS IN CONFORMITY WITH EXISTING LAWS, RULES AND REGULATIONS.</t>
  </si>
  <si>
    <t>2018-048-BARANGAY EAST REMBO APPROPRIATION ORDINANCE NO. 002 (ANNUAL BUDGET FOR C.Y. 2018)</t>
  </si>
  <si>
    <t>AN ORDINANCE DECLARING THAT, AFTER REVIEW, BARANGAY EAST REMBO APPROPRIATION ORDINANCE NO. 002 (ANNUAL BUDGET FOR C.Y. 2018) IS IN CONFORMITY WITH EXISTING LAWS, RULES AND REGULATIONS.</t>
  </si>
  <si>
    <t>2018-047-BARANGAY POBLACION APPROPRIATION ORDINANCE NO. 03 SERIES OF 2017 (ANNUAL BUDGET FOR C.Y. 2018)</t>
  </si>
  <si>
    <t>AN ORDINANCE DECLARING THAT, AFTER REVIEW, BARANGAY POBLACION APPROPRIATION ORDINANCE NO. 03 SERIES OF 2017 (ANNUAL BUDGET FOR C.Y. 2018) IS IN CONFORMITY WITH EXISTING LAWS, RULES AND REGULATIONS.</t>
  </si>
  <si>
    <t>2018-046-BARANGAY BANGKAL APPROPRIATION ORDINANCE NO. HAD 14-13013 SERIES OF 2017 (ANNUAL BUDGET FOR C.Y. 2018)</t>
  </si>
  <si>
    <t>AN ORDINANCE DECLARING THAT, AFTER REVIEW, BARANGAY BANGKAL APPROPRIATION ORDINANCE NO. HAD 14-13013 SERIES OF 2017 (ANNUAL BUDGET FOR C.Y. 2018) IS IN CONFORMITY WITH EXISTING LAWS, RULES AND REGULATIONS.</t>
  </si>
  <si>
    <t>2018-045-BARANGAY WEST REMBO APPROPRIATION ORDINANCE NO. 10-01 SERIES OF 2017 (ANNUAL BUDGET FOR C.Y. 2018)</t>
  </si>
  <si>
    <t>AN ORDINANCE DECLARING THAT, AFTER REVIEW, BARANGAY WEST REMBO APPROPRIATION ORDINANCE NO. 10-01 SERIES OF 2017 (ANNUAL BUDGET FOR C.Y. 2018) IS IN CONFORMITY WITH EXISTING LAWS, RULES AND REGULATIONS.</t>
  </si>
  <si>
    <t>2018-044-BARANGAY RIZAL APPROPRIATION ORDINANCE NO. 04 SERIES OF 2017 (ANNUAL BUDGET FOR C.Y. 2018)</t>
  </si>
  <si>
    <t>AN ORDINANCE DECLARING THAT, AFTER REVIEW, BARANGAY RIZAL APPROPRIATION ORDINANCE NO. 04 SERIES OF 2017 (ANNUAL BUDGET FOR C.Y. 2018) IS IN CONFORMITY WITH EXISTING LAWS, RULES AND REGULATIONS.</t>
  </si>
  <si>
    <t>2018-043-BARANGAY COMEMBO APPROPRIATION ORDINANCE NO. 03 SERIES OF 2017 (ANNUAL BUDGET FOR C.Y. 2018)</t>
  </si>
  <si>
    <t>AN ORDINANCE DECLARING THAT, AFTER REVIEW, BARANGAY COMEMBO APPROPRIATION ORDINANCE NO. 03 SERIES OF 2017 (ANNUAL BUDGET FOR C.Y. 2018) IS IN CONFORMITY WITH EXISTING LAWS, RULES AND REGULATIONS.</t>
  </si>
  <si>
    <t>2018-042-BARANGAY PIO DEL PILAR APPROPRIATION ORDINANCE NO. 116 SERIES OF 2017 (ANNUAL BUDGET FOR C.Y. 2018)</t>
  </si>
  <si>
    <t>AN ORDINANCE DECLARING THAT, AFTER REVIEW, BARANGAY PIO DEL PILAR APPROPRIATION ORDINANCE NO. 116 SERIES OF 2017 (ANNUAL BUDGET FOR C.Y. 2018) IS IN CONFORMITY WITH EXISTING LAWS, RULES AND REGULATIONS.</t>
  </si>
  <si>
    <t>2018-041-BARANGAY PALANAN APPROPRIATION ORDINANCE NO. 3 SERIES OF 2017 (ANNUAL BUDGET FOR C.Y. 2018)</t>
  </si>
  <si>
    <t>AN ORDINANCE DECLARING THAT, AFTER REVIEW, BARANGAY PALANAN APPROPRIATION ORDINANCE NO. 3 SERIES OF 2017 (ANNUAL BUDGET FOR C.Y. 2018) IS IN CONFORMITY WITH EXISTING LAWS, RULES AND REGULATIONS.</t>
  </si>
  <si>
    <t>2018-040-BARANGAY CARMONA APPROPRIATION ORDINANCE NO. 26 SERIES OF 2017 (ANNUAL BUDGET FOR C.Y. 2018)</t>
  </si>
  <si>
    <t>AN ORDINANCE DECLARING THAT, AFTER REVIEW, BARANGAY CARMONA APPROPRIATION ORDINANCE NO. 26 SERIES OF 2017 (ANNUAL BUDGET FOR C.Y. 2018) IS IN CONFORMITY WITH EXISTING LAWS, RULES AND REGULATIONS.</t>
  </si>
  <si>
    <t>2018-039-REVERSION OF THE CONTINUING AND CURRENT APPROPRIATIONS AMOUNTING TO ONE BILLION TWO HUNDRED THIRTY-ONE MILLION FOUR HUNDRED TWO THOUSAND SEVEN HUNDRED EIGHTY-SEVEN PESOS (P1,231,402,787.00) TO THE GENERAL FUND</t>
  </si>
  <si>
    <t>AN ORDINANCE APPROVING THE REVERSION OF THE CONTINUING AND CURRENT APPROPRIATIONS AMOUNTING TO ONE BILLION TWO HUNDRED THIRTY-ONE MILLION FOUR HUNDRED TWO THOUSAND SEVEN HUNDRED EIGHTY-SEVEN PESOS (P1,231,402,787.00) TO THE GENERAL FUND, SUBJECT TO ALL LAWS AND AUDITING RULES AND PROCEDURES.</t>
  </si>
  <si>
    <t>2018-038-BARANGAY GUADALUPE VIEJO APPROPRIATION ORDINANCE NO. 17-09-001 (ANNUAL BUDGET FOR C.Y. 2018)</t>
  </si>
  <si>
    <t>AN ORDINANCE DECLARING THAT, AFTER REVIEW, BARANGAY GUADALUPE VIEJO APPROPRIATION ORDINANCE NO. 17-09-001 (ANNUAL BUDGET FOR C.Y. 2018) IS IN CONFORMITY WITH EXISTING LAWS, RULES AND REGULATIONS.</t>
  </si>
  <si>
    <t>2018-037-ANTI-OBSTRUCTION CODE OF THE CITY OF MAKATI</t>
  </si>
  <si>
    <t>AN ORDINANCE PROVIDING FOR THE ANTI-OBSTRUCTION CODE OF THE CITY OF MAKATI, SUBJECT TO ALL LAWS AND EXISTING LEGAL RULES AND REGULATIONS.</t>
  </si>
  <si>
    <t>2018-036-BARANGAY SOUTH CEMBO APPROPRIATION ORDINANCE NO. 2017-01 (ANNUAL BUDGET FOR C.Y. 2018)</t>
  </si>
  <si>
    <t>AN ORDINANCE DECLARING THAT, AFTER REVIEW, BARANGAY SOUTH CEMBO APPROPRIATION ORDINANCE NO. 2017-01 (ANNUAL BUDGET FOR C.Y. 2018) IS IN CONFORMITY WITH EXISTING LAWS, RULES AND REGULATIONS.</t>
  </si>
  <si>
    <t>2018-035-BARANGAY PITOGO APPROPRIATION ORDINANCE NO. 03 SERIES OF 2017 (ANNUAL BUDGET FOR C.Y. 2018)</t>
  </si>
  <si>
    <t>AN ORDINANCE DECLARING THAT, AFTER REVIEW, BARANGAY PITOGO APPROPRIATION ORDINANCE NO. 03 SERIES OF 2017 (ANNUAL BUDGET FOR C.Y. 2018) IS IN CONFORMITY WITH EXISTING LAWS, RULES AND REGULATIONS.</t>
  </si>
  <si>
    <t>2018-034-BARANGAY CEMBO APPROPRIATION ORDINANCE NO. 25-03 SERIES OF 2017 (ANNUAL BUDGET FOR C.Y. 2018)</t>
  </si>
  <si>
    <t>AN ORDINANCE DECLARING THAT, AFTER REVIEW, BARANGAY CEMBO APPROPRIATION ORDINANCE NO. 25-03 SERIES OF 2017 (ANNUAL BUDGET FOR C.Y. 2018) IS IN CONFORMITY WITH EXISTING LAWS, RULES AND REGULATIONS.</t>
  </si>
  <si>
    <t>2018-033-BARANGAY SAN LORENZO APPROPRIATION ORDINANCE NO. 2017-11 (ANNUAL BUDGET FOR C.Y. 2018)</t>
  </si>
  <si>
    <t>AN ORDINANCE DECLARING THAT, AFTER REVIEW, BARANGAY SAN LORENZO APPROPRIATION ORDINANCE NO. 2017-11 (ANNUAL BUDGET FOR C.Y. 2018) IS IN CONFORMITY WITH EXISTING LAWS, RULES AND REGULATIONS.</t>
  </si>
  <si>
    <t>2018-032-BARANGAY OLYMPIA APPROPRIATION ORDINANCE NO. 014 SERIES OF 2017 (ANNUAL BUDGET FOR C.Y. 2018)</t>
  </si>
  <si>
    <t>AN ORDINANCE DECLARING THAT, AFTER REVIEW, BARANGAY OLYMPIA APPROPRIATION ORDINANCE NO. 014 SERIES OF 2017 (ANNUAL BUDGET FOR C.Y. 2018) IS IN CONFORMITY WITH EXISTING LAWS, RULES AND REGULATIONS.</t>
  </si>
  <si>
    <t>2018-031-BARANGAY PINAGKAISAHAN APPROPRIATION ORDINANCE NO. 002-2017 SERIES OF 2017 (ANNUAL BUDGET FOR C.Y. 2018)</t>
  </si>
  <si>
    <t>AN ORDINANCE DECLARING THAT, AFTER REVIEW, BARANGAY PINAGKAISAHAN APPROPRIATION ORDINANCE NO. 002-2017 SERIES OF 2017 (ANNUAL BUDGET FOR C.Y. 2018) IS IN CONFORMITY WITH EXISTING LAWS, RULES AND REGULATIONS.</t>
  </si>
  <si>
    <t>2018-030-BARANGAY VALENZUELA APPROPRIATION ORDINANCE NO. 004-17 (ANNUAL BUDGET FOR C.Y. 2018)</t>
  </si>
  <si>
    <t>AN ORDINANCE DECLARING THAT, AFTER REVIEW, BARANGAY VALENZUELA APPROPRIATION ORDINANCE NO. 004-17 (ANNUAL BUDGET FOR C.Y. 2018) IS IN CONFORMITY WITH EXISTING LAWS, RULES AND REGULATIONS.</t>
  </si>
  <si>
    <t>2018-029-BARANGAY SINGKAMAS APPROPRIATION ORDINANCE NO. 01 SERIES OF 2017 (ANNUAL BUDGET FOR C.Y. 2018)</t>
  </si>
  <si>
    <t>AN ORDINANCE DECLARING THAT, AFTER REVIEW, BARANGAY SINGKAMAS APPROPRIATION ORDINANCE NO. 01 SERIES OF 2017 (ANNUAL BUDGET FOR C.Y. 2018) IS IN CONFORMITY WITH EXISTING LAWS, RULES AND REGULATIONS.</t>
  </si>
  <si>
    <t>2018-028-BARANGAY LA PAZ APPROPRIATION ORDINANCE NO. 12-017 SERIES OF 2017 (ANNUAL BUDGET FOR C.Y. 2018)</t>
  </si>
  <si>
    <t>AN ORDINANCE DECLARING THAT, AFTER REVIEW, BARANGAY LA PAZ APPROPRIATION ORDINANCE NO. 12-017 SERIES OF 2017 (ANNUAL BUDGET FOR C.Y. 2018) IS IN CONFORMITY WITH EXISTING LAWS, RULES AND REGULATIONS.</t>
  </si>
  <si>
    <t>2018-027-BARANGAY FORBES PARK APPROPRIATION ORDINANCE NO. 02 SERIES OF 2017 (ANNUAL BUDGET FOR C.Y. 2018)</t>
  </si>
  <si>
    <t>AN ORDINANCE DECLARING THAT, AFTER REVIEW, BARANGAY FORBES PARK APPROPRIATION ORDINANCE NO. 02 SERIES OF 2017 (ANNUAL BUDGET FOR C.Y. 2018) IS IN CONFORMITY WITH EXISTING LAWS, RULES AND REGULATIONS.</t>
  </si>
  <si>
    <t>2018-026-ORDINANCE STANDARDIZING THE BARANGAY CLEARANCE FEE FOR ALL LEGITIMATE COOPERATIVES OPERATING WITHIN BARANGAY STA. CRUZ IN THE AMOUNT OF ONE HUNDRED FIFTY PESOS (PHP150.00) PURSUANT TO CITY RESOLUTION NO. 2017-039</t>
  </si>
  <si>
    <t>AN ORDINANCE DECLARING THAT, AFTER REVIEW, BARANGAY STA. CRUZ ORDINANCE NO. 002-2018 SERIES OF 2018, WHICH IS ENTITLED AS â€œAN ORDINANCE STANDARDIZING THE BARANGAY CLEARANCE FEE FOR ALL LEGITIMATE COOPERATIVES OPERATING WITHIN BARANGAY STA. CRUZ IN THE AMOUNT OF ONE HUNDRED FIFTY PESOS (PHP150.00) PURSUANT TO CITY RESOLUTION NO. 2017-039â€_x009d_, IS IN CONFORMITY WITH EXISTING LAWS, RULES AND REGULATIONS.</t>
  </si>
  <si>
    <t>2018-025-BARANGAY URDANETA APPROPRIATION ORDINANCE NO. 43 SERIES OF 2017 (ANNUAL BUDGET FOR C.Y. 2018)</t>
  </si>
  <si>
    <t>AN ORDINANCE DECLARING THAT, AFTER REVIEW, BARANGAY URDANETA APPROPRIATION ORDINANCE NO. 43 SERIES OF 2017 (ANNUAL BUDGET FOR C.Y. 2018) IS IN CONFORMITY WITH EXISTING LAWS, RULES AND REGULATIONS.</t>
  </si>
  <si>
    <t>2018-024-BARANGAY MAGALLANES APPROPRIATION ORDINANCE NO. 03-S-2017 (ANNUAL BUDGET FOR C.Y. 2018)</t>
  </si>
  <si>
    <t>AN ORDINANCE DECLARING THAT, AFTER REVIEW, BARANGAY MAGALLANES APPROPRIATION ORDINANCE NO. 03-S-2017 (ANNUAL BUDGET FOR C.Y. 2018) IS IN CONFORMITY WITH EXISTING LAWS, RULES AND REGULATIONS.</t>
  </si>
  <si>
    <t>2018-023-BARANGAY STA. CRUZ APPROPRIATION ORDINANCE NO. 010-2017 (ANNUAL BUDGET FOR C.Y. 2018)</t>
  </si>
  <si>
    <t>AN ORDINANCE DECLARING THAT, AFTER REVIEW, BARANGAY STA. CRUZ APPROPRIATION ORDINANCE NO. 010-2017 (ANNUAL BUDGET FOR C.Y. 2018) IS IN CONFORMITY WITH EXISTING LAWS, RULES AND REGULATIONS.</t>
  </si>
  <si>
    <t>2018-022-ORDINANCE STANDARDIZING THE BARANGAY CLEARANCE FEE FOR ALL LEGITIMATE COOPERATIVES OPERATING WITHIN BARANGAY BEL-AIR IN THE AMOUNT OF ONE HUNDRED FIFTY PESOS (PHP150.00) PURSUANT TO CITY RESOLUTION NO. 2017-039</t>
  </si>
  <si>
    <t>AN ORDINANCE DECLARING THAT, AFTER REVIEW, BARANGAY BEL-AIR ORDINANCE NO. 01-2018 SERIES OF 2018, WHICH IS ENTITLED AS â€œAN ORDINANCE STANDARDIZING THE BARANGAY CLEARANCE FEE FOR ALL LEGITIMATE COOPERATIVES OPERATING WITHIN BARANGAY BEL-AIR IN THE AMOUNT OF ONE HUNDRED FIFTY PESOS (PHP150.00) PURSUANT TO CITY RESOLUTION NO. 2017-039â€_x009d_, IS IN CONFORMITY WITH EXISTING LAWS, RULES AND REGULATIONS.</t>
  </si>
  <si>
    <t>2018-021-ORDINANCE STANDARDIZING THE BARANGAY CLEARANCE FEE FOR ALL LEGITIMATE COOPERATIVES OPERATING WITHIN BARANGAY OLYMPIA IN THE AMOUNT OF ONE HUNDRED FIFTY PESOS (PHP150.00) PURSUANT TO CITY RESOLUTION NO. 2017-039</t>
  </si>
  <si>
    <t>AN ORDINANCE DECLARING THAT, AFTER REVIEW, BARANGAY OLYMPIA ORDINANCE NO. 01-2018 SERIES OF 2018, WHICH IS ENTITLED AS â€œAN ORDINANCE STANDARDIZING THE BARANGAY CLEARANCE FEE FOR ALL LEGITIMATE COOPERATIVES OPERATING WITHIN BARANGAY OLYMPIA IN THE AMOUNT OF ONE HUNDRED FIFTY PESOS (PHP150.00) PURSUANT TO CITY RESOLUTION NO. 2017-039â€_x009d_, IS IN CONFORMITY WITH EXISTING LAWS, RULES AND REGULATIONS.</t>
  </si>
  <si>
    <t>2018-020-ORDINANCE STANDARDIZING THE BARANGAY CLEARANCE FEE FOR ALL LEGITIMATE COOPERATIVES OPERATING WITHIN BARANGAY MAGALLANES IN THE AMOUNT OF ONE HUNDRED FIFTY PESOS (PHP150.00) PURSUANT TO CITY RESOLUTION NO. 2017-039</t>
  </si>
  <si>
    <t>AN ORDINANCE DECLARING THAT, AFTER REVIEW, BARANGAY MAGALLANES ORDINANCE NO. 01 S-2018, WHICH IS ENTITLED AS â€œAN ORDINANCE STANDARDIZING THE BARANGAY CLEARANCE FEE FOR ALL LEGITIMATE COOPERATIVES OPERATING WITHIN BARANGAY MAGALLANES IN THE AMOUNT OF ONE HUNDRED FIFTY PESOS (PHP150.00) PURSUANT TO CITY RESOLUTION NO. 2017-039â€_x009d_, IS IN CONFORMITY WITH EXISTING LAWS, RULES AND REGULATIONS.</t>
  </si>
  <si>
    <t>2018-019-ORDINANCE STANDARDIZING THE BARANGAY CLEARANCE FEE FOR ALL LEGITIMATE COOPERATIVES OPERATING WITHIN BARANGAY URDANETA IN THE AMOUNT OF ONE HUNDRED FIFTY PESOS (PHP150.00) PURSUANT TO CITY RESOLUTION NO. 2017-039</t>
  </si>
  <si>
    <t>AN ORDINANCE DECLARING THAT, AFTER REVIEW, BARANGAY URDANETA ORDINANCE NO. 01 SERIES OF 2018, WHICH IS ENTITLED AS â€œAN ORDINANCE STANDARDIZING THE BARANGAY CLEARANCE FEE FOR ALL LEGITIMATE COOPERATIVES OPERATING WITHIN BARANGAY URDANETA IN THE AMOUNT OF ONE HUNDRED FIFTY PESOS (PHP150.00) PURSUANT TO CITY RESOLUTION NO. 2017-039â€_x009d_, IS IN CONFORMITY WITH EXISTING LAWS, RULES AND REGULATIONS.</t>
  </si>
  <si>
    <t>2018-018-PRESCRIBING THE NEW TRAFFIC MANAGEMENT SYSTEM IN BARANGAY PEMBO, MAKATI CITY, THE EFFECTIVITY OF WHICH SHALL ONLY BE UNTIL SUCH TIME THE SANGGUNIANG PANLUNGSOD FINALLY ENACTS THE COMPREHENSIVE REVISION OF CITY ORDINANCE NO. 2003-089</t>
  </si>
  <si>
    <t>AN ORDINANCE PRESCRIBING THE NEW TRAFFIC MANAGEMENT SYSTEM IN BARANGAY PEMBO,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</si>
  <si>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2018-017-BARANGAY BEL-AIR APPROPRIATION ORDINANCE NO. 05-2017 (ANNUAL BUDGET FOR C.Y. 2018)</t>
  </si>
  <si>
    <t>AN ORDINANCE DECLARING THAT, AFTER REVIEW, BARANGAY BEL-AIR APPROPRIATION ORDINANCE NO. 05-2017 (ANNUAL BUDGET FOR C.Y. 2018) IS IN CONFORMITY WITH EXISTING LAWS, RULES AND REGULATIONS.</t>
  </si>
  <si>
    <t>2018-016-BARANGAY POST PROPER SOUTHSIDE APPROPRIATION ORDINANCE NO. 01 SERIES OF 2017 (ANNUAL BUDGET FOR C.Y. 2018)</t>
  </si>
  <si>
    <t>AN ORDINANCE DECLARING THAT, AFTER REVIEW, BARANGAY POST PROPER SOUTHSIDE APPROPRIATION ORDINANCE NO. 01 SERIES OF 2017 (ANNUAL BUDGET FOR C.Y. 2018) IS IN CONFORMITY WITH EXISTING LAWS, RULES AND REGULATIONS.</t>
  </si>
  <si>
    <t>2018-015-BARANGAY KASILAWAN APPROPRIATION ORDINANCE NO. 04 SERIES OF 2017 (ANNUAL BUDGET FOR C.Y. 2018)</t>
  </si>
  <si>
    <t>AN ORDINANCE DECLARING THAT, AFTER REVIEW, BARANGAY KASILAWAN APPROPRIATION ORDINANCE NO. 04 SERIES OF 2017 (ANNUAL BUDGET FOR C.Y. 2018) IS IN CONFORMITY WITH EXISTING LAWS, RULES AND REGULATIONS.</t>
  </si>
  <si>
    <t>2018-014-IMPLEMENTING THE PREEMPTIVE AND FORCED EVACUATION UPON DUE DECLARATION DURING HAZARDOUS INCIDENTS IN THE CITY OF MAKATI</t>
  </si>
  <si>
    <t>AN ORDINANCE IMPLEMENTING THE PREEMPTIVE AND FORCED EVACUATION UPON DUE DECLARATION DURING HAZARDOUS INCIDENTS IN THE CITY OF MAKATI, SUBJECT TO ALL LAWS AND EXISTING LEGAL RULES AND REGULATIONS.</t>
  </si>
  <si>
    <t>2018-013-GRANTING OCCUPATIONAL DUTY RISK PAY FOR ELIGIBLE PERSONNEL OF THE CITY GOVERNMENT OF MAKATI RENDERING HAZARDOUS OR PERILOUS WORK RELATING TO DISASTER RISK REDUCTION AND MANAGEMENT</t>
  </si>
  <si>
    <t>AN ORDINANCE GRANTING OCCUPATIONAL DUTY RISK PAY FOR ELIGIBLE PERSONNEL OF THE CITY GOVERNMENT OF MAKATI RENDERING HAZARDOUS OR PERILOUS WORK RELATING TO DISASTER RISK REDUCTION AND MANAGEMENT, SUBJECT TO ALL LAWS AND EXISTING LEGAL RULES AND REGULATIONS.</t>
  </si>
  <si>
    <t>2018-012-BARANGAY DASMARIÃ‘AS APPROPRIATION ORDINANCE NO. 17-002 (ANNUAL BUDGET FOR C.Y. 2018)</t>
  </si>
  <si>
    <t>AN ORDINANCE DECLARING THAT, AFTER REVIEW, BARANGAY DASMARIÃ‘AS APPROPRIATION ORDINANCE NO. 17-002 (ANNUAL BUDGET FOR C.Y. 2018) IS IN CONFORMITY WITH EXISTING LAWS, RULES AND REGULATIONS.</t>
  </si>
  <si>
    <t>2018-011-PRESCRIBING THE NEW TRAFFIC MANAGEMENT SYSTEM IN BARANGAY POBLACION, MAKATI CITY, THE EFFECTIVITY OF WHICH SHALL ONLY BE UNTIL SUCH TIME THE SANGGUNIANG PANLUNGSOD FINALLY ENACTS THE COMPREHENSIVE REVISION OF CITY ORDINANCE NO. 2003-089</t>
  </si>
  <si>
    <t>AN ORDINANCE PRESCRIBING THE NEW TRAFFIC MANAGEMENT SYSTEM IN BARANGAY POBLACION,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</si>
  <si>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2018-010-FINANCIAL ASSISTANCE TO THE AFFECTED FAMILIES DUE TO THE ERUPTION OF THE MAYON VOLCANO IN THE PROVINCE OF ALBAY</t>
  </si>
  <si>
    <t>AN ORDINANCE APPROPRIATING THE AMOUNT OF ONE MILLION PESOS (PHP 1,000,000.00) OR SO MUCH THEREOF AS MAY BE NECESSARY TO BE MADE AVAILABLE AS FINANCIAL ASSISTANCE TO THE AFFECTED FAMILIES DUE TO THE ERUPTION OF THE MAYON VOLCANO IN THE PROVINCE OF ALBAY, WHICH WAS SUBSEQUENTLY DECLARED AS UNDER THE STATE OF CALAMITY, FUNDS SHALL BE TAKEN FROM THE APPROVED C.Y. 2018 EXECUTIVE BUDGET UNDER THE LOCAL DISASTER RISK REDUCTION AND MANAGEMENT FUND-QUICK RESPONSE FUND, SUBJECT TO APPLICABLE LAWS AND AUDITING RULES AND PROCEDURES.</t>
  </si>
  <si>
    <t>2018-009-ORDINANCE STANDARDIZING THE BARANGAY CLEARANCE FEE FOR ALL LEGITIMATE COOPERATIVES OPERATING WITHIN BARANGAY FORBES PARK IN THE AMOUNT OF ONE HUNDRED FIFTY PESOS (PHP150.00)</t>
  </si>
  <si>
    <t>AN ORDINANCE DECLARING THAT, AFTER REVIEW, BARANGAY FORBES PARK ORDINANCE NO. 01-2018 SERIES OF 2018, ENTITLED AS â€œAN ORDINANCE STANDARDIZING THE BARANGAY CLEARANCE FEE FOR ALL LEGITIMATE COOPERATIVES OPERATING WITHIN BARANGAY FORBES PARK IN THE AMOUNT OF ONE HUNDRED FIFTY PESOS (PHP150.00) PURSUANT TO CITY RESOLUTION NO. 2017-039â€_x009d_, IS IN CONFORMITY WITH EXISTING LAWS, RULES AND REGULATIONS.</t>
  </si>
  <si>
    <t>2018-008-REGULATING THE PARKING ON PUBLIC PLACES, STREETS AND ROADS WITHIN THE TERRITORIAL JURISDICTION OF BARANGAY KASILAWAN, MAKATI CITY</t>
  </si>
  <si>
    <t>AN ORDINANCE REGULATING THE PARKING ON PUBLIC PLACES, STREETS AND ROADS WITHIN THE TERRITORIAL JURISDICTION OF BARANGAY KASILAWAN,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</si>
  <si>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2018-007-ALLOWING THE AYALA CORPORATION TO PAY ITS DELINQUENT REAL PROPERTY TAXES THROUGH DACION EN PAGO, ACCEPTING THE DONATION OF THE HEREIN LISTED REAL PROPERTIES FROM THE SAID CORPORATION</t>
  </si>
  <si>
    <t>AN ORDINANCE ALLOWING THE AYALA CORPORATION TO PAY ITS DELINQUENT REAL PROPERTY TAXES THROUGH DACION EN PAGO, ACCEPTING THE DONATION OF THE HEREIN LISTED REAL PROPERTIES FROM THE SAID CORPORATION AND FURTHER AUTHORIZING THE HONORABLE MAYOR MAR-LEN ABIGAIL S. BINAY TO ACCEPT THE SUBJECT REAL PROPERTIES AND TO SIGN THE DEEDS OF DACION EN PAGO AND DONATION AND ALL PERTINENT DOCUMENTS RELATIVE THERETO, SUBJECT TO EXISTING LAWS, RULES AND REGULATIONS.</t>
  </si>
  <si>
    <t>2018-006-PRESCRIBING THE NEW TRAFFIC MANAGEMENT SYSTEM IN BARANGAY BANGKAL, MAKATI CITY, THE EFFECTIVITY OF WHICH SHALL ONLY BE UNTIL SUCH TIME THE SANGGUNIANG PANLUNGSOD FINALLY ENACTS THE COMPREHENSIVE REVISION OF CITY ORDINANCE NO. 2003-089</t>
  </si>
  <si>
    <t>AN ORDINANCE PRESCRIBING THE NEW TRAFFIC MANAGEMENT SYSTEM IN BARANGAY BANGKAL,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</si>
  <si>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2018-005-PRESCRIBING THE NEW TRAFFIC MANAGEMENT SYSTEM IN BARANGAY SAN ISIDRO, MAKATI CITY, THE EFFECTIVITY OF WHICH SHALL ONLY BE UNTIL SUCH TIME THE SANGGUNIANG PANLUNGSOD FINALLY ENACTS THE COMPREHENSIVE REVISION OF CITY ORDINANCE NO. 2003-089</t>
  </si>
  <si>
    <t>AN ORDINANCE PRESCRIBING THE NEW TRAFFIC MANAGEMENT SYSTEM IN BARANGAY SAN ISIDRO,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</si>
  <si>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2018-004-REGULATING THE PARKING ON PUBLIC PLACES, STREETS AND ROADS WITHIN THE TERRITORIAL JURISDICTION OF BARANGAY SINGKAMAS, MAKATI CITY</t>
  </si>
  <si>
    <t>AN ORDINANCE REGULATING THE PARKING ON PUBLIC PLACES, STREETS AND ROADS WITHIN THE TERRITORIAL JURISDICTION OF BARANGAY SINGKAMAS,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</si>
  <si>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2018-003-BARANGAY TEJEROS APPROPRIATION ORDINANCE NO. 17-003 (ANNUAL BUDGET FOR C.Y. 2018)</t>
  </si>
  <si>
    <t>AN ORDINANCE DECLARING THAT, AFTER REVIEW, BARANGAY TEJEROS APPROPRIATION ORDINANCE NO. 17-003 (ANNUAL BUDGET FOR C.Y. 2018) IS IN CONFORMITY WITH EXISTING LAWS, RULES AND REGULATIONS.</t>
  </si>
  <si>
    <t>2018-002-PRESCRIBING THE NEW TRAFFIC MANAGEMENT SYSTEM IN BARANGAY SOUTH CEMBO, MAKATI CITY, THE EFFECTIVITY OF WHICH SHALL ONLY BE UNTIL SUCH TIME THE SANGGUNIANG PANLUNGSOD FINALLY ENACTS THE COMPREHENSIVE REVISION OF CITY ORDINANCE NO. 2003-089</t>
  </si>
  <si>
    <t>AN ORDINANCE PRESCRIBING THE NEW TRAFFIC MANAGEMENT SYSTEM IN BARANGAY SOUTH CEMBO,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</si>
  <si>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2018-001-EXTENDING THE DEADLINE OF ASSESSMENT AND PAYMENT IN THE COLLECTION OF BUSINESS PERMITS, LICENSES, REAL PROPERTY TAXES, FEES AND CHARGES</t>
  </si>
  <si>
    <t>2017-149-SUPPLEMENTAL BUDGET NO. 3, 2017 SUPPLEMENTAL BUDGET NUMBERS 2 AND 3 AND 2017 ANNUAL BUDGET</t>
  </si>
  <si>
    <t>AN ORDINANCE APPROVING THE REVERSION OF THE CONTINUING AND CURRENT APPROPRIATIONS AMOUNTING TO FIVE HUNDRED FORTY-TWO MILLION EIGHT HUNDRED TWO THOUSAND TWO HUNDRED SIXTY-FIVE PESOS (P542,802,265.00) WHICH WERE SOURCED FROM THE 2016 SUPPLEMENTAL BUDGET NO. 3, 2017 SUPPLEMENTAL BUDGET NUMBERS 2 AND 3 AND 2017 ANNUAL BUDGET TO THE GENERAL FUND, SUBJECT TO ALL LAWS AND AUDITING RULES AND PROCEDURES.</t>
  </si>
  <si>
    <t>2017-148-BARANGAY SOUTH CEMBO ORDINANCE NO. 2017-01 SERIES OF 2017 (AN ORDINANCE APPROVING THE REVISED AIP OF BARANGAY SOUTH CEMBO FOR LDRRM PROGRAM FOR CALENDAR YEAR 2017 WITH THE APPROVED BARANGAY SOUTH CEMBO DRRM PLAN)</t>
  </si>
  <si>
    <t>AN ORDINANCE DECLARING THAT, AFTER REVIEW, BARANGAY SOUTH CEMBO ORDINANCE NO. 2017-01 SERIES OF 2017 WHICH IS ENTITLED AS â€œAN ORDINANCE APPROVING THE REVISED ANNUAL INVESTMENT PROGRAM (AIP) OF BARANGAY SOUTH CEMBO FOR LOCAL DISASTER RISK REDUCTION AND MANAGEMENT PROGRAM (LDRRM) FOR CALENDAR YEAR 2017 WITH THE APPROVED BARANGAY SOUTH CEMBO DISASTER RISK REDUCTION AND MANAGEMENT PLAN.â€_x009d_, IS IN CONFORMITY WITH EXISTING LAWS, RULES AND REGULATIONS.</t>
  </si>
  <si>
    <t>2017-147-BARANGAY SAN LORENZO ORDINANCE NO. 2017-08 (AN ORDINANCE APPROVING AND APPROPRIATING THE AMOUNT OF PHP 25,214,582.37 AS REVISED ANNUAL BARANGAY YOUTH INVESTMENT PROGRAM UNDER YOUTH DEVELOPMENT FUND OF BARANGAY SAN LORENZO FOR C.Y. 2017)</t>
  </si>
  <si>
    <t>AN ORDINANCE DECLARING THAT, AFTER REVIEW, BARANGAY SAN LORENZO ORDINANCE NO. 2017-08 WHICH IS ENTITLED AS â€œAN ORDINANCE APPROVING AND APPROPRIATING THE AMOUNT OF TWENTY-FIVE MILLION TWO HUNDRED FOURTEEN THOUSAND FIVE HUNDRED EIGHTY-TWO PESOS AND THIRTY-SEVEN CENTAVOS (PHP 25,214,582.37) AS REVISED ANNUAL BARANGAY YOUTH INVESTMENT PROGRAM UNDER YOUTH DEVELOPMENT FUND OF BARANGAY SAN LORENZO FOR C.Y. 2017.â€_x009d_, IS IN CONFORMITY WITH EXISTING LAWS, RULES AND REGULATIONS.</t>
  </si>
  <si>
    <t>2017-146-REVISED ANNUAL INVESTMENT PROGRAM (AIP) OF BARANGAY POBLACION FOR LOCAL DISASTER RISK REDUCTION AND MANAGEMENT PROGRAM (LDRRM) FOR CALENDAR YEAR 2017 WITH THE APPROVED BARANGAY POBLACION DISASTER RISK REDUCTION AND MANAGEMENT PLAN</t>
  </si>
  <si>
    <t>AN ORDINANCE DECLARING THAT, AFTER REVIEW, BARANGAY POBLACION ORDINANCE NO. 02 SERIES OF 2017, WHICH IS ENTITLED AS â€œAN ORDINANCE APPROVING THE REVISED ANNUAL INVESTMENT PROGRAM (AIP) OF BARANGAY POBLACION FOR LOCAL DISASTER RISK REDUCTION AND MANAGEMENT PROGRAM (LDRRM) FOR CALENDAR YEAR 2017 WITH THE APPROVED BARANGAY POBLACION DISASTER RISK REDUCTION AND MANAGEMENT PLAN.â€_x009d_, IS IN CONFORMITY WITH EXISTING LAWS, RULES AND REGULATIONS.</t>
  </si>
  <si>
    <t>2017-145-BARANGAY SAN ISIDRO APPROPRIATION ORDINANCE NO. 001 SERIES OF 2017 (SUPPLEMENTAL BUDGET NO. 1 FOR C.Y. 2017)</t>
  </si>
  <si>
    <t>AN ORDINANCE DECLARING THAT, AFTER REVIEW, BARANGAY SAN ISIDRO APPROPRIATION ORDINANCE NO. 001 SERIES OF 2017 (SUPPLEMENTAL BUDGET NO. 1 FOR C.Y. 2017) IS IN CONFORMITY WITH EXISTING LAWS, RULES AND REGULATIONS.</t>
  </si>
  <si>
    <t>2017-144-BARANGAY SAN ANTONIO APPROPRIATION ORDINANCE NO. 081-017 SERIES OF 2017 (SUPPLEMENTAL BUDGET NO. 1 FOR C.Y. 2017)</t>
  </si>
  <si>
    <t>AN ORDINANCE DECLARING THAT, AFTER REVIEW, BARANGAY SAN ANTONIO APPROPRIATION ORDINANCE NO. 081-017 SERIES OF 2017 (SUPPLEMENTAL BUDGET NO. 1 FOR C.Y. 2017) IS IN CONFORMITY WITH EXISTING LAWS, RULES AND REGULATIONS.</t>
  </si>
  <si>
    <t>2017-143-PRESCRIBING THE NEW TRAFFIC MANAGEMENT SYSTEM IN BARANGAY RIZAL, MAKATI CITY, THE EFFECTIVITY OF WHICH SHALL ONLY BE UNTIL SUCH TIME THE SANGGUNIANG PANLUNGSOD FINALLY ENACTS THE COMPREHENSIVE REVISION OF CITY ORDINANCE NO. 2003-089</t>
  </si>
  <si>
    <t>AN ORDINANCE PRESCRIBING THE NEW TRAFFIC MANAGEMENT SYSTEM IN BARANGAY RIZAL,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</si>
  <si>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2017-142-BARANGAY SAN LORENZO ORDINANCE NO. 2017-06, ENTITLED AS â€œAN ORDINANCE UTILIZING THE UNEXPENDED BALANCE OF PHP5,824,838.93 FROM THE BDRRMF FUND TRUST FUND.â€_x009d_</t>
  </si>
  <si>
    <t>AN ORDINANCE DECLARING THAT, AFTER REVIEW, BARANGAY SAN LORENZO ORDINANCE NO. 2017-06, ENTITLED AS â€œAN ORDINANCE UTILIZING THE UNEXPENDED BALANCE OF FIVE MILLION EIGHT HUNDRED TWENTY-FOUR THOUSAND EIGHT HUNDRED THIRTY-EIGHT PESOS AND NINETY-THREE CENTAVOS (PHP5,824,838.93) FROM THE BDRRMF FUND TRUST FUND.â€_x009d_, IS IN CONFORMITY WITH EXISTING LAWS, RULES AND REGULATIONS.</t>
  </si>
  <si>
    <t>2017-141-PRESCRIBING THE NEW TRAFFIC MANAGEMENT SYSTEM IN BARANGAY SAN ANTONIO, MAKATI CITY, THE EFFECTIVITY OF WHICH SHALL ONLY BE UNTIL SUCH TIME THE SANGGUNIANG PANLUNGSOD FINALLY ENACTS THE COMPREHENSIVE REVISION OF CITY ORDINANCE NO. 2003-089</t>
  </si>
  <si>
    <t>AN ORDINANCE PRESCRIBING THE NEW TRAFFIC MANAGEMENT SYSTEM IN BARANGAY SAN ANTONIO,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</si>
  <si>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2017-140-PRESCRIBING THE NEW TRAFFIC MANAGEMENT SYSTEM IN BARANGAY TEJEROS, MAKATI CITY, THE EFFECTIVITY OF WHICH SHALL ONLY BE UNTIL SUCH TIME THE SANGGUNIANG PANLUNGSOD FINALLY ENACTS THE COMPREHENSIVE REVISION OF CITY ORDINANCE NO. 2003-089</t>
  </si>
  <si>
    <t>AN ORDINANCE PRESCRIBING THE NEW TRAFFIC MANAGEMENT SYSTEM IN BARANGAY TEJEROS,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</si>
  <si>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2017-139-PRESCRIBING THE NEW TRAFFIC MANAGEMENT SYSTEM IN BARANGAY CARMONA, MAKATI CITY, THE EFFECTIVITY OF WHICH SHALL ONLY BE UNTIL SUCH TIME THE SANGGUNIANG PANLUNGSOD FINALLY ENACTS THE COMPREHENSIVE REVISION OF CITY ORDINANCE NO. 2003-089</t>
  </si>
  <si>
    <t>AN ORDINANCE PRESCRIBING THE NEW TRAFFIC MANAGEMENT SYSTEM IN BARANGAY CARMONA,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</si>
  <si>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2017-138-REGULATING THE PARKING ON PUBLIC PLACES, STREETS AND ROADS WITHIN THE TERRITORIAL JURISDICTION OF BARANGAY LA PAZ, MAKATI CITY</t>
  </si>
  <si>
    <t>AN ORDINANCE REGULATING THE PARKING ON PUBLIC PLACES, STREETS AND ROADS WITHIN THE TERRITORIAL JURISDICTION OF BARANGAY LA PAZ,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</si>
  <si>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2017-137-REGULATING THE PARKING ON PUBLIC PLACES, STREETS AND ROADS WITHIN THE TERRITORIAL JURISDICTION OF BARANGAY PINAGKAISAHAN, MAKATI CITY</t>
  </si>
  <si>
    <t>AN ORDINANCE REGULATING THE PARKING ON PUBLIC PLACES, STREETS AND ROADS WITHIN THE TERRITORIAL JURISDICTION OF BARANGAY PINAGKAISAHAN,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</si>
  <si>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2017-136-REGULATING THE PARKING ON PUBLIC PLACES, STREETS AND ROADS WITHIN THE TERRITORIAL JURISDICTION OF BARANGAY COMEMBO, MAKATI CITY</t>
  </si>
  <si>
    <t>AN ORDINANCE REGULATING THE PARKING ON PUBLIC PLACES, STREETS AND ROADS WITHIN THE TERRITORIAL JURISDICTION OF BARANGAY COMEMBO,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</si>
  <si>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2017-135-REGULATING THE OPERATION OF TRICYCLES AND MOTORCYCLES WITH A CHILD ON BOARD WITHIN THE CITY OF MAKATI</t>
  </si>
  <si>
    <t>AN ORDINANCE REGULATING THE OPERATION OF TRICYCLES AND MOTORCYCLES WITH A CHILD ON BOARD WITHIN THE CITY OF MAKATI, SUBJECT TO EXISTING LAWS, RULES AND REGULATIONS.</t>
  </si>
  <si>
    <t>2017-134-REQUIRING ANY PERSON WHO UTILIZES A BYCICLE, WHETHER AS A RIDER OR A PASSENGER, SKATEBOARD, ROLLER SKATES AND OTHER SIMILAR FORMS OF CONVEYANCES TO WEAR A PROTECTIVE HELMET</t>
  </si>
  <si>
    <t>AN ORDINANCE REQUIRING ANY PERSON WHO UTILIZES A BYCICLE, WHETHER AS A RIDER OR A PASSENGER, SKATEBOARD, ROLLER SKATES AND OTHER SIMILAR FORMS OF CONVEYANCES TO WEAR A PROTECTIVE HELMET, AND FOR OTHER PURPOSES, SUBJECT TO EXISTING LAWS, RULES AND REGULATIONS.</t>
  </si>
  <si>
    <t>2017-133-BARANGAY SAN LORENZO APPROPRIATION ORDINANCE NO. 2017-05 (SUPPLEMENTAL BUDGET NO. 2 FOR C.Y. 2017)</t>
  </si>
  <si>
    <t>AN ORDINANCE DECLARING THAT, AFTER REVIEW, BARANGAY SAN LORENZO APPROPRIATION ORDINANCE NO. 2017-05 (SUPPLEMENTAL BUDGET NO. 2 FOR C.Y. 2017) IS IN CONFORMITY WITH EXISTING LAWS, RULES AND REGULATIONS.</t>
  </si>
  <si>
    <t>2017-132-BARANGAY EAST REMBO APPROPRIATION ORDINANCE NO. 2017-001 (SUPPLEMENTAL BUDGET NO. 1 FOR C.Y. 2017)</t>
  </si>
  <si>
    <t>AN ORDINANCE DECLARING THAT, AFTER REVIEW, BARANGAY EAST REMBO APPROPRIATION ORDINANCE NO. 2017-001 (SUPPLEMENTAL BUDGET NO. 1 FOR C.Y. 2017) IS IN CONFORMITY WITH EXISTING LAWS, RULES AND REGULATIONS.</t>
  </si>
  <si>
    <t>2017-131-BARANGAY BANGKAL APPROPRIATION ORDINANCE NO. HAD 14-13011 SERIES OF 2017 (SUPPLEMENTAL BUDGET NO. 1 FOR C.Y. 2017)</t>
  </si>
  <si>
    <t>AN ORDINANCE DECLARING THAT, AFTER REVIEW, BARANGAY BANGKAL APPROPRIATION ORDINANCE NO. HAD 14-13011 SERIES OF 2017 (SUPPLEMENTAL BUDGET NO. 1 FOR C.Y. 2017) IS IN CONFORMITY WITH EXISTING LAWS, RULES AND REGULATIONS.</t>
  </si>
  <si>
    <t>2017-130-PRESCRIBING THE NEW TRAFFIC MANAGEMENT SYSTEM IN BARANGAY CEMBO, MAKATI CITY, THE EFFECTIVITY OF WHICH SHALL ONLY BE UNTIL SUCH TIME THE SANGGUNIANG PANLUNGSOD FINALLY ENACTS THE COMPREHENSIVE REVISION OF CITY ORDINANCE NO. 2003-089</t>
  </si>
  <si>
    <t>AN ORDINANCE PRESCRIBING THE NEW TRAFFIC MANAGEMENT SYSTEM IN BARANGAY CEMBO,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</si>
  <si>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2017-129-PRESCRIBING THE NEW TRAFFIC MANAGEMENT SYSTEM IN BARANGAY PALANAN, MAKATI CITY, THE EFFECTIVITY OF WHICH SHALL ONLY BE UNTIL SUCH TIME THE SANGGUNIANG PANLUNGSOD FINALLY ENACTS THE COMPREHENSIVE REVISION OF CITY ORDINANCE NO. 2003-089</t>
  </si>
  <si>
    <t>AN ORDINANCE PRESCRIBING THE NEW TRAFFIC MANAGEMENT SYSTEM IN BARANGAY PALANAN, MAKATI CITY, THE EFFECTIVITY OF WHICH SHALL ONLY BE UNTIL SUCH TIME THE SANGGUNIANG PANLUNGSOD FINALLY ENACTS THE COMPREHENSIVE REVISION OF CITY ORDINANCE NO. 2003-089, OTHERWISE KNOWN AS THE MAKATI CITY TRAFFIC CODE, AS AMENDED, SUBJECT TO EXISTING LAWS, RULES AND REGULATIONS.</t>
  </si>
  <si>
    <t>2017-128-BARANGAY OLYMPIA APPROPRIATION ORDINANCE NO. 064 SERIES OF 2017 (SUPPLEMENTAL BUDGET NO. 1 FOR C.Y. 2017)</t>
  </si>
  <si>
    <t>AN ORDINANCE DECLARING THAT, AFTER REVIEW, BARANGAY OLYMPIA APPROPRIATION ORDINANCE NO. 064 SERIES OF 2017 (SUPPLEMENTAL BUDGET NO. 1 FOR C.Y. 2017) IS IN CONFORMITY WITH EXISTING LAWS, RULES AND REGULATIONS.</t>
  </si>
  <si>
    <t>2017-127-AMENDING CITY ORDINANCE NO. 2004-A-010, OTHERWISE KNOWN AS THE MAKATI CITY ANIMAL REGULATION AND CONTROL CODE, AS AMENDED</t>
  </si>
  <si>
    <t>2017-126-EXPROPRIATION PROCEEDINGS WHICH IS COVERED UNDER CIVIL CASE NO. 17-02554, ENTITLED AS â€œCITY GOVERNMENT OF MAKATI VS. PAULITA ULGADO, ET. AL.â€_x009d_</t>
  </si>
  <si>
    <t>AN ORDINANCE APPROPRIATING THE AMOUNT OF FORTY-ONE MILLION FOUR HUNDRED TWENTY THOUSAND PESOS (PHP 41,420,000.00) OR SO MUCH THEREOF AS MAY BE NECESSARY TO BE MADE AVAILABLE FOR THE PAYMENT OF THE PROPERTY ACQUIRED THROUGH EXPROPRIATION PROCEEDINGS WHICH IS COVERED UNDER CIVIL CASE NO. 17-02554, ENTITLED AS â€œCITY GOVERNMENT OF MAKATI VS. PAULITA ULGADO, ET. AL.â€_x009d_, SUBJECT TO APPLICABLE LAWS AND AUDITING RULES AND PROCEDURES.</t>
  </si>
  <si>
    <t>2017-125-BARANGAY SAN LORENZO APPROPRIATION ORDINANCE NO. 2017-05 (SUPPLEMENTAL BUDGET NO. 1 FOR C.Y. 2017)</t>
  </si>
  <si>
    <t>AN ORDINANCE DECLARING THAT, AFTER REVIEW, BARANGAY SAN LORENZO APPROPRIATION ORDINANCE NO. 2017-05 (SUPPLEMENTAL BUDGET NO. 1 FOR C.Y. 2017) IS IN CONFORMITY WITH EXISTING LAWS, RULES AND REGULATIONS.</t>
  </si>
  <si>
    <t>2017-124-BARANGAY PITOGO ORDINANCE NO. 03 SERIES OF 2017 (AN ORDINANCE APPROVING THE REVERSION OF FUND AMOUNTING TO P372,897.10 FROM THE CONTINUING APPROPRIATIONS TO THE UNAPPROPRIATED SURPLUS OF BARANGAY PITOGO, MAKATI CITY</t>
  </si>
  <si>
    <t>AN ORDINANCE DECLARING THAT, AFTER REVIEW, BARANGAY PITOGO ORDINANCE NO. 03 SERIES OF 2017, ENTITLED AS â€œAN ORDINANCE APPROVING THE REVERSION OF FUND AMOUNTING TO THREE HUNDRED SEVENTY-TWO THOUSAND EIGHT HUNDRED NINETY-SEVEN PESOS AND 10/100 (P372,897.10) FROM THE CONTINUING APPROPRIATIONS TO THE UNAPPROPRIATED SURPLUS OF BARANGAY PITOGO, MAKATI CITY, SUBJECT TO SUBSEQUENT ENACTMENT BY WAY OF A SUPPLEMENTAL BUDGET NO. 2 FOR CALENDAR YEAR (C.Y.) 2017.â€_x009d_, IS IN CONFORMITY WITH EXISTING LAWS, RULES AND REGULATIONS.</t>
  </si>
  <si>
    <t>2017-123-BARANGAY BEL-AIR APPROPRIATION ORDINANCE NO. 2017-03 SERIES OF 2017 (SUPPLEMENTAL BUDGET NO. 3 FOR C.Y. 2017)</t>
  </si>
  <si>
    <t>AN ORDINANCE DECLARING THAT, AFTER REVIEW, BARANGAY BEL-AIR APPROPRIATION ORDINANCE NO. 2017-03 SERIES OF 2017 (SUPPLEMENTAL BUDGET NO. 3 FOR C.Y. 2017) IS IN CONFORMITY WITH EXISTING LAWS, RULES AND REGULATIONS.</t>
  </si>
  <si>
    <t>2017-122-BARANGAY SINGKAMAS APPROPRIATION ORDINANCE NO. 4 SERIES OF 2017 (SUPPLEMENTAL BUDGET NO. 2 FOR C.Y. 2017)</t>
  </si>
  <si>
    <t>AN ORDINANCE DECLARING THAT, AFTER REVIEW, BARANGAY SINGKAMAS APPROPRIATION ORDINANCE NO. 4 SERIES OF 2017 (SUPPLEMENTAL BUDGET NO. 2 FOR C.Y. 2017) IS IN CONFORMITY WITH EXISTING LAWS, RULES AND REGULATIONS.</t>
  </si>
  <si>
    <t>2017-121-BARANGAY COMEMBO APPROPRIATION ORDINANCE NO. 04 SERIES OF 2017 (SUPPLEMENTAL BUDGET NO. 1 FOR C.Y. 2017)</t>
  </si>
  <si>
    <t>AN ORDINANCE DECLARING THAT, AFTER REVIEW, BARANGAY COMEMBO APPROPRIATION ORDINANCE NO. 04 SERIES OF 2017 (SUPPLEMENTAL BUDGET NO. 1 FOR C.Y. 2017) IS IN CONFORMITY WITH EXISTING LAWS, RULES AND REGULATIONS.</t>
  </si>
  <si>
    <t>2017-120-BARANGAY URDANETA APPROPRIATION ORDINANCE NO. 01-2017 (SUPPLEMENTAL BUDGET NO. 1 FOR C.Y. 2017)</t>
  </si>
  <si>
    <t>AN ORDINANCE DECLARING THAT, AFTER REVIEW, BARANGAY URDANETA APPROPRIATION ORDINANCE NO. 01-2017 (SUPPLEMENTAL BUDGET NO. 1 FOR C.Y. 2017) IS IN CONFORMITY WITH EXISTING LAWS, RULES AND REGULATIONS.</t>
  </si>
  <si>
    <t>2017-119-BARANGAY PALANAN APPROPRIATION ORDINANCE NO. 01 SERIES OF 2017 (SUPPLEMENTAL BUDGET NO. 1 FOR C.Y. 2017)</t>
  </si>
  <si>
    <t>AN ORDINANCE DECLARING THAT, AFTER REVIEW, BARANGAY PALANAN APPROPRIATION ORDINANCE NO. 01 SERIES OF 2017 (SUPPLEMENTAL BUDGET NO. 1 FOR C.Y. 2017) IS IN CONFORMITY WITH EXISTING LAWS, RULES AND REGULATIONS.</t>
  </si>
  <si>
    <t>2017-118-BARANGAY CARMONA APPROPRIATION ORDINANCE NO. 25 SERIES OF 2017 (SUPPLEMENTAL BUDGET NO. 1 FOR C.Y. 2017)</t>
  </si>
  <si>
    <t>AN ORDINANCE DECLARING THAT, AFTER REVIEW, BARANGAY CARMONA APPROPRIATION ORDINANCE NO. 25 SERIES OF 2017 (SUPPLEMENTAL BUDGET NO. 1 FOR C.Y. 2017) IS IN CONFORMITY WITH EXISTING LAWS, RULES AND REGULATIONS.</t>
  </si>
  <si>
    <t>2017-117-BARANGAY GUADALUPE NUEVO APPROPRIATION ORDINANCE NO. 2017-02 SERIES OF 2017 (SUPPLEMENTAL BUDGET NO. 1 FOR C.Y. 2017)</t>
  </si>
  <si>
    <t>AN ORDINANCE DECLARING THAT, AFTER REVIEW, BARANGAY GUADALUPE NUEVO APPROPRIATION ORDINANCE NO. 2017-02 SERIES OF 2017 (SUPPLEMENTAL BUDGET NO. 1 FOR C.Y. 2017) IS IN CONFORMITY WITH EXISTING LAWS, RULES AND REGULATIONS.</t>
  </si>
  <si>
    <t>2017-116-EXECUTIVE BUDGET OF THE CITY GOVERNMENT OF MAKATI FOR CALENDAR YEAR 2018</t>
  </si>
  <si>
    <t>AN ORDINANCE APPROPRIATING THE AMOUNT OF FIFTEEN BILLION SIX HUNDRED NINETY-NINE MILLION FORTY-SEVEN THOUSAND PESOS (P15,699,047,000.00), AS THE EXECUTIVE BUDGET OF THE CITY GOVERNMENT OF MAKATI FOR CALENDAR YEAR 2018, WHICH SHALL BE TAKEN FROM THE FUNDING SOURCES STATED IN LBP FORM NO. 1, SUBJECT TO APPLICABLE LAWS AND AUDITING RULES AND PROCEDURES.</t>
  </si>
  <si>
    <t>2017-115-BARANGAY PEMBO APPROPRIATION ORDINANCE NO. JMO 01 SERIES OF 2017 (SUPPLEMENTAL BUDGET NO. 1 FOR C.Y. 2017)</t>
  </si>
  <si>
    <t>AN ORDINANCE DECLARING THAT, AFTER REVIEW, BARANGAY PEMBO APPROPRIATION ORDINANCE NO. JMO 01 SERIES OF 2017 (SUPPLEMENTAL BUDGET NO. 1 FOR C.Y. 2017) IS IN CONFORMITY WITH EXISTING LAWS, RULES AND REGULATIONS.</t>
  </si>
  <si>
    <t>2017-114-BARANGAY LA PAZ ORDINANCE NO. 2017-014 SERIES OF 2017, ENTITLED AS â€œAN ORDINANCE APPROVING THE REVISED ANNUAL INVESTMENT PROGRAM (AIP) OF BARANGAY LA PAZ FOR LOCAL DISASTER RISK REDUCTION AND MANAGEMENT (LDRRM) FOR CALENDAR YEAR 2017.â€_x009d_</t>
  </si>
  <si>
    <t>AN ORDINANCE DECLARING THAT, AFTER REVIEW, BARANGAY LA PAZ ORDINANCE NO. 2017-014 SERIES OF 2017, ENTITLED AS â€œAN ORDINANCE APPROVING THE REVISED ANNUAL INVESTMENT PROGRAM (AIP) OF BARANGAY LA PAZ FOR LOCAL DISASTER RISK REDUCTION AND MANAGEMENT (LDRRM) FOR CALENDAR YEAR 2017.â€_x009d_, IS IN CONFORMITY WITH EXISTING LAWS, RULES AND REGULATIONS.</t>
  </si>
  <si>
    <t>2017-113-AMENDING CITY ORDINANCE NO. 97-131 SO AS TO INCLUDE PLASTIC KNIVES, BALISONGS, KNUCKLES AND OTHER SIMILAR OBJECTS</t>
  </si>
  <si>
    <t>AN ORDINANCE AMENDING CITY ORDINANCE NO. 97-131 SO AS TO INCLUDE PLASTIC KNIVES, BALISONGS, KNUCKLES AND OTHER SIMILAR OBJECTS, WHICH APPEAR TO BE TOYS BUT POSE DANGER TO PEOPLE, IN THE PROHIBITED ITEMS, TO INCLUDE MERE POSSESSION OF THESE DANGEROUS ITEMS IN THE PROHIBITED ACTS, AND FOR OTHER PURPOSES, SUBJECT TO EXISTING LAWS, RULES AND REGULATIONS.</t>
  </si>
  <si>
    <t>2017-112-BARANGAY SINGKAMAS APPROPRIATION ORDINANCE NO. 1 SERIES OF 2017 (SUPPLEMENTAL BUDGET NO. 1 FOR C.Y. 2017)</t>
  </si>
  <si>
    <t>AN ORDINANCE DECLARING THAT, AFTER REVIEW, BARANGAY SINGKAMAS APPROPRIATION ORDINANCE NO. 1 SERIES OF 2017 (SUPPLEMENTAL BUDGET NO. 1 FOR C.Y. 2017) IS IN CONFORMITY WITH EXISTING LAWS, RULES AND REGULATIONS.</t>
  </si>
  <si>
    <t>2017-111-ANNUAL INVESTMENT PROGRAM (AIP) OF THE CITY OF MAKATI FOR C.Y. 2018, WHICH WAS APPROVED BY THE MAKATI CITY DEVELOPMENT COUNCIL (MCDC) ON 29 AUGUST 2017</t>
  </si>
  <si>
    <t>AN ORDINANCE ADOPTING THE ANNUAL INVESTMENT PROGRAM (AIP) OF THE CITY OF MAKATI FOR C.Y. 2018, WHICH WAS APPROVED BY THE MAKATI CITY DEVELOPMENT COUNCIL (MCDC) ON 29 AUGUST 2017, SUBJECT TO APPLICABLE LAWS AND AUDITING RULES AND PROCEDURES.</t>
  </si>
  <si>
    <t>2017-110-PARKING FEES FOR THE TENANTS OF MAKATI HOMES 1 AND 2 WHICH ARE LOCATED AT BARANGAYS TEJEROS AND RIZAL</t>
  </si>
  <si>
    <t>AN ORDINANCE PRESCRIBING PARKING FEES FOR THE TENANTS OF MAKATI HOMES 1 AND 2 WHICH ARE LOCATED AT BARANGAYS TEJEROS AND RIZAL, RESPECTIVELY, SUBJECT TO APPLICABLE LAWS, RULES AND REGULATIONS.</t>
  </si>
  <si>
    <t>2017-109-GRANTING FRANCHISE TO A.G. MANAGEMENT ENTERPRISES INC., TO OPERATE THE PRIVATELY-OWNED PUBLIC MARKET AT BARANGAY TEJEROS, MAKATI CITY, METRO MANILA</t>
  </si>
  <si>
    <t>AN ORDINANCE GRANTING FRANCHISE TO A.G. MANAGEMENT ENTERPRISES INC., TO OPERATE THE PRIVATELY-OWNED PUBLIC MARKET AT BARANGAY TEJEROS, MAKATI CITY, METRO MANILA, OTHERWISE KNOWN AS â€œPAMILIHAN NG TEJEROSâ€_x009d_, FOR A PERIOD OF TWENTY (20) YEARS FROM THE DATE OF ITS APPROVAL, SUBJECT TO APPLICABLE LAWS, RULES AND REGULATIONS.</t>
  </si>
  <si>
    <t>2017-108-BARANGAY SOUTH CEMBO APPROPRIATION ORDINANCE NO. 2017-01 SERIES OF 2017 (SUPPLEMENTAL BUDGET NO. 1 FOR C.Y. 2017)</t>
  </si>
  <si>
    <t>AN ORDINANCE DECLARING THAT, AFTER REVIEW, BARANGAY SOUTH CEMBO APPROPRIATION ORDINANCE NO. 2017-01 SERIES OF 2017 (SUPPLEMENTAL BUDGET NO. 1 FOR C.Y. 2017) IS IN CONFORMITY WITH EXISTING LAWS, RULES AND REGULATIONS.</t>
  </si>
  <si>
    <t>2017-107-BARANGAY CEMBO APPROPRIATION ORDINANCE NO. 25-01 SERIES OF 2017 (SUPPLEMENTAL BUDGET NO. 1 FOR C.Y. 2017)</t>
  </si>
  <si>
    <t>2017-106-BARANGAY GUADALUPE NUEVO ORDINANCE NO. 2017-01 SERIES OF 2017 (AN ORDINANCE REVERTING BARANGAY GUADALUPE NUEVOâ€™S CONTINUING APPROPRIATIONS AMOUNTING TO PHP 1,842,459.48 FROM PREVIOUS YEARSâ€™ ANNUAL AND SUPPLEMENTAL BUDGETS)</t>
  </si>
  <si>
    <t>AN ORDINANCE DECLARING THAT, AFTER REVIEW, BARANGAY GUADALUPE NUEVO ORDINANCE NO. 2017-01 SERIES OF 2017 WHICH IS ENTITLED AS â€œAN ORDINANCE REVERTING BARANGAY GUADALUPE NUEVOâ€™S CONTINUING APPROPRIATIONS AMOUNTING TO ONE MILLION EIGHT HUNDRED FORTY TWO THOUSAND FOUR HUNDRED FIFTY NINE PESOS (PHP 1,842,459.48) AND 48/100 FROM PREVIOUS YEARSâ€™ ANNUAL AND SUPPLEMENTAL BUDGETS TO THE GENERAL FUND OF THE BARANGAY, SUBJECT TO ALL APPLICABLE LAWS, RULES AND REGULATIONSâ€_x009d_, IS IN CONFORMITY WITH EXISTING LAWS, RULES AND REGULATIONS.</t>
  </si>
  <si>
    <t>2017-105-BARANGAY VALENZUELA APPROPRIATION ORDINANCE NO. 002-17 SERIES OF 2017 (AN ORDINANCE APPROPRIATING THE AMOUNT OF PHP 1,622,260.00 SOURCED FROM THE UNEXPENDED BALANCE OF PREVIOUS YEARS OF THE LOCAL RISK REDUCTION AND MANAGEMENT FUND</t>
  </si>
  <si>
    <t>AN ORDINANCE DECLARING THAT, AFTER REVIEW, BARANGAY VALENZUELA APPROPRIATION ORDINANCE NO. 002-17 SERIES OF 2017, WHICH IS ENTITLED AS â€œAN ORDINANCE APPROPRIATING THE AMOUNT OF ONE MILLION SIX HUNDRED TWENTY TWO THOUSAND TWO HUNDRED SIXTY PESOS (PHP 1,622,260.00) SOURCED FROM THE UNEXPENDED BALANCE OF PREVIOUS YEARS OF THE LOCAL RISK REDUCTION AND MANAGEMENT FUNDâ€_x009d_, IS IN CONFORMITY WITH EXISTING LAWS, RULES AND REGULATIONS.</t>
  </si>
  <si>
    <t>2017-104-BARANGAY PINAGKAISAHAN APPROPRIATION ORDINANCE NO. 2017-001 (SUPPLEMENTAL BUDGET NO. 1 FOR C.Y. 2017)</t>
  </si>
  <si>
    <t>AN ORDINANCE DECLARING THAT, AFTER REVIEW, BARANGAY PINAGKAISAHAN APPROPRIATION ORDINANCE NO. 2017-001 (SUPPLEMENTAL BUDGET NO. 1 FOR C.Y. 2017) IS IN CONFORMITY WITH EXISTING LAWS, RULES AND REGULATIONS.</t>
  </si>
  <si>
    <t>2017-103-BARANGAY STA. CRUZ APPROPRIATION ORDINANCE NO. 009-S2017 (SUPPLEMENTAL BUDGET NO. 1 FOR C.Y. 2017)</t>
  </si>
  <si>
    <t>AN ORDINANCE DECLARING THAT, AFTER REVIEW, BARANGAY STA. CRUZ APPROPRIATION ORDINANCE NO. 009-S2017 (SUPPLEMENTAL BUDGET NO. 1 FOR C.Y. 2017) IS IN CONFORMITY WITH EXISTING LAWS, RULES AND REGULATIONS.</t>
  </si>
  <si>
    <t>2017-102-BARANGAY GUADALUPE VIEJO APPROPRIATION ORDINANCE NO. 17-S-001 (SUPPLEMENTAL BUDGET NO. 1 FOR C.Y. 2017)</t>
  </si>
  <si>
    <t>AN ORDINANCE DECLARING THAT, AFTER REVIEW, BARANGAY GUADALUPE VIEJO APPROPRIATION ORDINANCE NO. 17-S-001 (SUPPLEMENTAL BUDGET NO. 1 FOR C.Y. 2017) IS IN CONFORMITY WITH EXISTING LAWS, RULES AND REGULATIONS.</t>
  </si>
  <si>
    <t>2017-101-BARANGAY WEST REMBO APPROPRIATION ORDINANCE NO. 06-01 SERIES OF 2017 (SUPPLEMENTAL BUDGET NO. 1 FOR C.Y. 2017)</t>
  </si>
  <si>
    <t>AN ORDINANCE DECLARING THAT, AFTER REVIEW, BARANGAY WEST REMBO APPROPRIATION ORDINANCE NO. 06-01 SERIES OF 2017 (SUPPLEMENTAL BUDGET NO. 1 FOR C.Y. 2017) IS IN CONFORMITY WITH EXISTING LAWS, RULES AND REGULATIONS.</t>
  </si>
  <si>
    <t>2017-100-BARANGAY BEL-AIR APPROPRIATION ORDINANCE NO. 2017-02 SERIES OF 2017 (SUPPLEMENTAL BUDGET NO. 2 FOR C.Y. 2017)</t>
  </si>
  <si>
    <t>AN ORDINANCE DECLARING THAT, AFTER REVIEW, BARANGAY BEL-AIR APPROPRIATION ORDINANCE NO. 2017-02 SERIES OF 2017 (SUPPLEMENTAL BUDGET NO. 2 FOR C.Y. 2017) IS IN CONFORMITY WITH EXISTING LAWS, RULES AND REGULATIONS.</t>
  </si>
  <si>
    <t>2017-099-BARANGAY LA PAZ APPROPRIATION ORDINANCE NO. 04 SERIES OF 2017 (SUPPLEMENTAL BUDGET NO. 1 FOR C.Y. 2017)</t>
  </si>
  <si>
    <t>AN ORDINANCE DECLARING THAT, AFTER REVIEW, BARANGAY LA PAZ APPROPRIATION ORDINANCE NO. 04 SERIES OF 2017 (SUPPLEMENTAL BUDGET NO. 1 FOR C.Y. 2017) IS IN CONFORMITY WITH EXISTING LAWS, RULES AND REGULATIONS.</t>
  </si>
  <si>
    <t>2017-098-AMENDING SECTION 8.5 OF CITY ORDINANCE NO. 2004-A-017, OTHERWISE KNOWN AS â€œTHE MAKATI CITY CHILD AND YOUTH WELFARE ORDINANCEâ€_x009d_ AND DIRECTING FURTHER THE BARANGAYS TO STRICTLY ENFORCE THIS ORDINANCE</t>
  </si>
  <si>
    <t>AN ORDINANCE AMENDING SECTION 8.5 OF CITY ORDINANCE NO. 2004-A-017, OTHERWISE KNOWN AS â€œTHE MAKATI CITY CHILD AND YOUTH WELFARE ORDINANCEâ€_x009d_ AND DIRECTING FURTHER THE BARANGAYS TO STRICTLY ENFORCE THIS ORDINANCE, SUBJECT TO EXISTING LAWS, RULES AND REGULATIONS.</t>
  </si>
  <si>
    <t>2017-097-SUPPLEMENTAL BUDGET NO. 3 FOR CALENDAR YEAR 2017</t>
  </si>
  <si>
    <t>AN ORDINANCE APPROPRIATING THE AMOUNT OF FOUR BILLION ONE HUNDRED FIFTY-THREE MILLION FOUR HUNDRED THIRTY THOUSAND PESOS (P4,153,430,000.00) AS SUPPLEMENTAL BUDGET NO. 3 FOR CALENDAR YEAR 2017 INTENDED TO MEET THE BUDGETARY REQUIREMENTS OF VARIOUS PRIORITY PROGRAMS AND PROJECTS OF THE CITY GOVERNMENT AS STATED IN LBP FORM NO. 9, FUNDS OF WHICH SHALL BE TAKEN FROM THE FUNDING SOURCES STATED IN LBP FORM NO. 8, SUBJECT TO APPLICABLE LAWS AND AUDITING RULES AND PROCEDURES.</t>
  </si>
  <si>
    <t>2017-096-BARANGAY PITOGO APPROPRIATION ORDINANCE NO. 01 SERIES OF 2017 (SUPPLEMENTAL BUDGET NO. 1 FOR C.Y. 2017)</t>
  </si>
  <si>
    <t>AN ORDINANCE DECLARING THAT, AFTER REVIEW, BARANGAY PITOGO APPROPRIATION ORDINANCE NO. 01 SERIES OF 2017 (SUPPLEMENTAL BUDGET NO. 1 FOR C.Y. 2017) IS IN CONFORMITY WITH EXISTING LAWS, RULES AND REGULATIONS.</t>
  </si>
  <si>
    <t>2017-095-BARANGAY POBLACION APPROPRIATION ORDINANCE NO. 01 SERIES OF 2017 (SUPPLEMENTAL BUDGET NO. 1 FOR C.Y. 2017)</t>
  </si>
  <si>
    <t>AN ORDINANCE DECLARING THAT, AFTER REVIEW, BARANGAY POBLACION APPROPRIATION ORDINANCE NO. 01 SERIES OF 2017 (SUPPLEMENTAL BUDGET NO. 1 FOR C.Y. 2017) IS IN CONFORMITY WITH EXISTING LAWS, RULES AND REGULATIONS.</t>
  </si>
  <si>
    <t>2017-094-BARANGAY TEJEROS APPROPRIATION ORDINANCE NO. 04 SERIES OF 2017 (SUPPLEMENTAL BUDGET NO. 1 FOR C.Y. 2017)</t>
  </si>
  <si>
    <t>AN ORDINANCE DECLARING THAT, AFTER REVIEW, BARANGAY TEJEROS APPROPRIATION ORDINANCE NO. 04 SERIES OF 2017 (SUPPLEMENTAL BUDGET NO. 1 FOR C.Y. 2017) IS IN CONFORMITY WITH EXISTING LAWS, RULES AND REGULATIONS.</t>
  </si>
  <si>
    <t>2017-093-ADOPTING THE AMENDMENTS MADE BY THE MAKATI CITY DEVELOPMENT COUNCIL (MCDC) IN THE ANNUAL INVESTMENT PROGRAM (AIP) FOR C.Y. 2017 OF THE CITY GOVERNMENT OF MAKATI</t>
  </si>
  <si>
    <t>AN ORDINANCE ADOPTING THE AMENDMENTS MADE BY THE MAKATI CITY DEVELOPMENT COUNCIL (MCDC) IN THE ANNUAL INVESTMENT PROGRAM (AIP) FOR C.Y. 2017 OF THE CITY GOVERNMENT OF MAKATI, SUBJECT TO APPLICABLE LAWS AND AUDITING RULES AND PROCEDURES.</t>
  </si>
  <si>
    <t>2017-092-BARANGAY KASILAWAN APPROPRIATION ORDINANCE NO. 2017-04 SERIES OF 2017 (SUPPLEMENTAL BUDGET NO. 1 FOR C.Y. 2017)</t>
  </si>
  <si>
    <t>AN ORDINANCE DECLARING THAT, AFTER REVIEW, BARANGAY KASILAWAN APPROPRIATION ORDINANCE NO. 2017-04 SERIES OF 2017 (SUPPLEMENTAL BUDGET NO. 1 FOR C.Y. 2017) IS IN CONFORMITY WITH EXISTING LAWS, RULES AND REGULATIONS.</t>
  </si>
  <si>
    <t>2017-091-INSTITUTIONALIZING THE GREENHOUSE GAS (GHG) REDUCTION PROGRAM OF THE CITY OF MAKATI, CREATING FOR THE PURPOSE THE GHG MANAGEMENT STEERING COMMITTEE, DEFINING ITS POWERS AND FUNCTIONS AND FOR OTHER PURPOSES</t>
  </si>
  <si>
    <t>AN ORDINANCE INSTITUTIONALIZING THE GREENHOUSE GAS (GHG) REDUCTION PROGRAM OF THE CITY OF MAKATI, CREATING FOR THE PURPOSE THE GHG MANAGEMENT STEERING COMMITTEE, DEFINING ITS POWERS AND FUNCTIONS AND FOR OTHER PURPOSES, SUBJECT TO ALL LAWS AND EXISTING LEGAL RULES AND REGULATIONS.</t>
  </si>
  <si>
    <t>2017-090-REGULATING THE PARKING ON PUBLIC PLACES, STREETS AND ROADS IN BARANGAY GUADALUPE VIEJO, MAKATI CITY</t>
  </si>
  <si>
    <t>AN ORDINANCE REGULATING THE PARKING ON PUBLIC PLACES, STREETS AND ROADS IN BARANGAY GUADALUPE VIEJO, MAKATI CITY, THE EFFECTIVITY OF WHICH SHALL ONLY BE UNTIL SUCH TIME THE SANGGUNIANG PANLUNGSOD FINALLY ENACTS THE COMPREHENSIVE REVISION OF THE MAKATI TRAFFIC CODE, SUBJECT TO EXISTING LAWS, RULES AND REGULATIONS.</t>
  </si>
  <si>
    <t>2017-089-BARANGAY FORBES PARK APPROPRIATION ORDINANCE NO. 01 SERIES OF 2017 (SUPPLEMENTAL BUDGET NO. 1 FOR C.Y. 2017)</t>
  </si>
  <si>
    <t>AN ORDINANCE DECLARING THAT, AFTER REVIEW, BARANGAY FORBES PARK APPROPRIATION ORDINANCE NO. 01 SERIES OF 2017 (SUPPLEMENTAL BUDGET NO. 1 FOR C.Y. 2017) IS IN CONFORMITY WITH EXISTING LAWS, RULES AND REGULATIONS.</t>
  </si>
  <si>
    <t>2017-088-BARANGAY DASMARIÃ‘AS APPROPRIATION ORDINANCE NO. 2017-001 SERIES OF 2017 (SUPPLEMENTAL BUDGET NO. 1 FOR C.Y. 2017)</t>
  </si>
  <si>
    <t>AN ORDINANCE DECLARING THAT, AFTER REVIEW, BARANGAY DASMARIÃ‘AS APPROPRIATION ORDINANCE NO. 2017-001 SERIES OF 2017 (SUPPLEMENTAL BUDGET NO. 1 FOR C.Y. 2017) IS IN CONFORMITY WITH EXISTING LAWS, RULES AND REGULATIONS.</t>
  </si>
  <si>
    <t>2017-087-(PPP) CONTRACT WITH G-XCHANGE, INC. AND IBAYAD ONLINE VENTURES, INC. REGARDING THE PROJECT KNOWN AS THE UNIVERSAL CARD SYSTEM TO BE DISTRIBUTED TO THE CONSTITUENTS OF THE CITY OF MAKATI</t>
  </si>
  <si>
    <t>AN ORDINANCE APPROVING THE TERMS AND CONDITIONS OF THE PUBLIC-PRIVATE PARTNERSHIP (PPP) CONTRACT WITH G-XCHANGE, INC. AND IBAYAD ONLINE VENTURES, INC. REGARDING THE PROJECT KNOWN AS THE UNIVERSAL CARD SYSTEM TO BE DISTRIBUTED TO THE CONSTITUENTS OF THE CITY OF MAKATI AND AUTHORIZING FURTHER THE HONORABLE MAYOR MAR-LEN ABIGAIL S. BINAY TO ENTER INTO AND SIGN SUCH PPP CONTRACT, SUBJECT TO EXISTING LAWS, RULES AND REGULATIONS.</t>
  </si>
  <si>
    <t>2017-086-(PPP) CONTRACT WITH TOKAGAWA GLOBAL CORPORATION REGARDING THE PROJECT FOR THE PROVISION OF TOWING, IMPOUNDING AND CLAMPING SERVICES FOR ILLEGALLY PARKED, STALLED VEHICLES, AND THOSE INVOLVED IN ACCIDENTS WITHIN THE CITY OF MAKATI</t>
  </si>
  <si>
    <t>AN ORDINANCE APPROVING THE TERMS AND CONDITIONS OF THE PUBLIC-PRIVATE PARTNERSHIP (PPP) CONTRACT WITH TOKAGAWA GLOBAL CORPORATION REGARDING THE PROJECT FOR THE PROVISION OF TOWING, IMPOUNDING AND CLAMPING SERVICES FOR ILLEGALLY PARKED, STALLED VEHICLES, AND THOSE INVOLVED IN ACCIDENTS WITHIN THE CITY OF MAKATI, INCLUDING THE CENTRAL BUSINESS DISTRICT, AND AUTHORIZING FURTHER THE HONORABLE MAYOR MAR-LEN ABIGAIL S. BINAY TO ENTER INTO AND SIGN SUCH PPP CONTRACT, SUBJECT TO EXISTING LAWS, RULES AND REGULATIONS.</t>
  </si>
  <si>
    <t>2017-085-(PPP) CONTRACT WITH NEO-CONVERGE ICT SOLUTIONS, INC. REGARDING THE PROJECT KNOWN AS THE MAKATI CITY PUBLIC WI-FI SYSTEM BASED ON A FIBER OPTIC CABLE INFRASTRUCTURE TO DELIVER MANAGED INTERNET SERVICES TO THE CONSTITUENTS AND TRANSIENTS OF MAKATI CITY</t>
  </si>
  <si>
    <t>AN ORDINANCE APPROVING THE TERMS AND CONDITIONS OF THE PUBLIC-PRIVATE PARTNERSHIP (PPP) CONTRACT WITH NEO-CONVERGE ICT SOLUTIONS, INC. REGARDING THE PROJECT KNOWN AS THE MAKATI CITY PUBLIC WI-FI SYSTEM BASED ON A FIBER OPTIC CABLE INFRASTRUCTURE TO DELIVER MANAGED INTERNET SERVICES TO THE CONSTITUENTS AND TRANSIENTS OF MAKATI CITY AND AUTHORIZING FURTHER THE HONORABLE MAYOR MAR-LEN ABIGAIL S. BINAY TO ENTER INTO AND SIGN SUCH PPP CONTRACT, SUBJECT TO EXISTING LAWS, RULES AND REGULATIONS.</t>
  </si>
  <si>
    <t>2017-084-(PPP) CONTRACT WITH MARKET-AIMTECH (MAT) SOLUTIONS INC. REGARDING THE PROJECT KNOWN AS THE USE OF THE CITY-OWNED LAMP POSTS FOR THE INSTALLATION OF TELECOMMUNICATIONS EQUIPMENT AND PUBLIC INFORMATION STRUCTURES</t>
  </si>
  <si>
    <t>AN ORDINANCE APPROVING THE TERMS AND CONDITIONS OF THE PUBLIC-PRIVATE PARTNERSHIP (PPP) CONTRACT WITH MARKET-AIMTECH (MAT) SOLUTIONS INC. REGARDING THE PROJECT KNOWN AS THE USE OF THE CITY-OWNED LAMP POSTS FOR THE INSTALLATION OF TELECOMMUNICATIONS EQUIPMENT AND PUBLIC INFORMATION STRUCTURES AND AUTHORIZING FURTHER THE HONORABLE MAYOR MAR-LEN ABIGAIL S. BINAY TO ENTER INTO AND SIGN SUCH PPP CONTRACT, SUBJECT TO EXISTING LAWS, RULES AND REGULATIONS.</t>
  </si>
  <si>
    <t>2017-083-(PPP) CONTRACT WITH METROSTORES, INC. REGARDING THE PROJECT FOR THE OPERATION OF STREET AND SIDEWALK FOOD VENDORS IN MAKATI CITY UNDER CITY ORDINANCE NO. 2002-007, AS AMENDED</t>
  </si>
  <si>
    <t>AN ORDINANCE APPROVING THE TERMS AND CONDITIONS OF THE PUBLIC-PRIVATE PARTNERSHIP (PPP) CONTRACT WITH METROSTORES, INC. REGARDING THE PROJECT FOR THE OPERATION OF STREET AND SIDEWALK FOOD VENDORS IN MAKATI CITY UNDER CITY ORDINANCE NO. 2002-007, AS AMENDED, AND AUTHORIZING FURTHER THE HONORABLE MAYOR MAR-LEN ABIGAIL S. BINAY TO ENTER INTO AND SIGN SUCH PPP CONTRACT, SUBJECT TO EXISTING LAWS, RULES AND REGULATIONS.</t>
  </si>
  <si>
    <t>2017-082-APPROVING THE REVERSION OF THE CONTINUING AND CURRENT APPROPRIATIONS OF THE DEPW AMOUNTING TO P118,000,000.00 FROM 2016 SUPPLEMENTAL BUDGET NUMBER 3 AND 2017 ANNUAL BUDGET TO THE GENERAL FUND</t>
  </si>
  <si>
    <t>AN ORDINANCE APPROVING THE REVERSION OF THE CONTINUING AND CURRENT APPROPRIATIONS OF THE DEPARTMENT OF ENGINEERING AND PUBLIC WORKS (DEPW) AMOUNTING TO ONE HUNDRED EIGHTEEN MILLION PESOS (P118,000,000.00) FROM 2016 SUPPLEMENTAL BUDGET NUMBER 3 AND 2017 ANNUAL BUDGET TO THE GENERAL FUND, SUBJECT TO ALL LAWS AND AUDITING RULES AND PROCEDURES.</t>
  </si>
  <si>
    <t>2017-081-BARANGAY VALENZUELA APPROPRIATION ORDINANCE NO. 001-17 SERIES OF 2017 (SUPPLEMENTAL BUDGET NO. 1 FOR C.Y. 2017)</t>
  </si>
  <si>
    <t>AN ORDINANCE DECLARING THAT, AFTER REVIEW, BARANGAY VALENZUELA APPROPRIATION ORDINANCE NO. 001-17 SERIES OF 2017 (SUPPLEMENTAL BUDGET NO. 1 FOR C.Y. 2017), IS IN CONFORMITY WITH EXISTING LAWS, RULES AND REGULATIONS.</t>
  </si>
  <si>
    <t>2017-080-BARANGAY MAGALLANES APPROPRIATION ORDINANCE NO. 02-S-17 (SUPPLEMENTAL BUDGET NO. 2 FOR C.Y. 2017)</t>
  </si>
  <si>
    <t>AN ORDINANCE DECLARING THAT, AFTER REVIEW, BARANGAY MAGALLANES APPROPRIATION ORDINANCE NO. 02-S-17 (SUPPLEMENTAL BUDGET NO. 2 FOR C.Y. 2017), IS IN CONFORMITY WITH EXISTING LAWS, RULES AND REGULATIONS.</t>
  </si>
  <si>
    <t>2017-079-BARANGAY MAGALLANES APPROPRIATION ORDINANCE NO. 01-S-17 (SUPPLEMENTAL BUDGET NO. 1 FOR C.Y. 2017)</t>
  </si>
  <si>
    <t>AN ORDINANCE DECLARING THAT, AFTER REVIEW, BARANGAY MAGALLANES APPROPRIATION ORDINANCE NO. 01-S-17 (SUPPLEMENTAL BUDGET NO. 1 FOR C.Y. 2017), IS IN CONFORMITY WITH EXISTING LAWS, RULES AND REGULATIONS.</t>
  </si>
  <si>
    <t>2017-078-EXPROPRIATION PROCEEDINGS IN THE EVENT THAT VOLUNTARY SALE OF THE SUBJECT PROPERTIES WILL BE DEEMED IMPOSSIBLE</t>
  </si>
  <si>
    <t>AN ORDINANCE AUTHORIZING THE HONORABLE MAYOR MAR-LEN ABIGAIL S. BINAY TO PROVIDE A VALID AND DEFINITE OFFER AS PURCHASE PRICE TO THE REGISTERED OWNERS, SUCCESSORS-IN-INTEREST, HEIRS OR ASSIGNEES OF THE HEREIN LISTED REAL PROPERTIES AND ITS IMPROVEMENTS, AND AUTHORIZING FURTHER THE HONORABLE MAYOR TO INITIATE EXPROPRIATION PROCEEDINGS IN THE EVENT THAT VOLUNTARY SALE OF THE SUBJECT PROPERTIES WILL BE DEEMED IMPOSSIBLE, SUBJECT TO EXISTING LAWS, RULES AND REGULATIONS.</t>
  </si>
  <si>
    <t>2017-077-BARANGAY BEL-AIR APPROPRIATION ORDINANCE NO. 01-2017 (SUPPLEMENTAL BUDGET NO. 1 FOR C.Y. 2017)</t>
  </si>
  <si>
    <t>AN ORDINANCE DECLARING THAT, AFTER REVIEW, BARANGAY BEL-AIR APPROPRIATION ORDINANCE NO. 01-2017 (SUPPLEMENTAL BUDGET NO. 1 FOR C.Y. 2017), IS IN CONFORMITY WITH EXISTING LAWS, RULES AND REGULATIONS.</t>
  </si>
  <si>
    <t>2017-076-ADOPTING THE MAKATI CITY LOCAL CLIMATE CHANGE ACTION PLAN (LCCAP), WHICH WAS DRAFTED BY THE CLIMATE CHANGE COMMITTEE OF THE MAKATI CITY ENVIRONMENTAL PROTECTION COUNCIL</t>
  </si>
  <si>
    <t>AN ORDINANCE ADOPTING THE MAKATI CITY LOCAL CLIMATE CHANGE ACTION PLAN (LCCAP), WHICH WAS DRAFTED BY THE CLIMATE CHANGE COMMITTEE OF THE MAKATI CITY ENVIRONMENTAL PROTECTION COUNCIL, SUBJECT TO ALL LAWS AND EXISTING LEGAL RULES AND REGULATIONS.</t>
  </si>
  <si>
    <t>2017-075-EXEMPTING THE CHILDREN OF FILIPINO MILITARY PERSONNEL WHO WERE KILLED IN LINE OF DUTY FROM PAYMENT OF TUITION AND OTHER FEES IN THEIR TERTIARY EDUCATION AT THE UNIVERSITY OF MAKATI (UMAK)</t>
  </si>
  <si>
    <t>AN ORDINANCE EXEMPTING THE CHILDREN OF FILIPINO MILITARY PERSONNEL WHO WERE KILLED IN LINE OF DUTY FROM PAYMENT OF TUITION AND OTHER FEES IN THEIR TERTIARY EDUCATION AT THE UNIVERSITY OF MAKATI (UMAK), SUBJECT TO ALL LAWS AND AUDITING RULES AND PROCEDURES.</t>
  </si>
  <si>
    <t>2017-074-RESALE OF AUCTIONED COMMON AREAS AND MACHINERIES LISTED HEREIN PURSUANT TO SECTION 7B.10 OF CITY ORDINANCE NO. 2004-A-025, AS AMENDED</t>
  </si>
  <si>
    <t>AN ORDINANCE AUTHORIZING THE HONORABLE MAYOR MAR-LEN ABIGAIL S. BINAY, THE CITY TREASURER OR THE HONORABLE MAYORâ€™S DULY AUTHORIZED REPRESENTATIVE TO INITIATE THE RESALE OF AUCTIONED COMMON AREAS AND MACHINERIES LISTED HEREIN PURSUANT TO SECTION 7B.10 OF CITY ORDINANCE NO. 2004-A-025, AS AMENDED, AND FURTHER AUTHORIZING THE HONORABLE MAYOR TO ENTER INTO AND SIGN THE RESPECTIVE DEEDS OF SALE AND ALL DOCUMENTS RELATIVE THERETO, SUBJECT TO ALL LAWS AND AUDITING RULES AND PROCEDURES.</t>
  </si>
  <si>
    <t>2017-073-PRESCRIBING THE NEW TRAFFIC MANAGEMENT SYSTEM IN BARANGAY GUADALUPE NUEVO, MAKATI CITY, THE EFFECTIVITY OF WHICH SHALL ONLY BE UNTIL SUCH TIME THE SANGGUNIANG PANLUNGSOD FINALLY ENACTS THE COMPREHENSIVE REVISION OF THE MAKATI TRAFFIC CODE</t>
  </si>
  <si>
    <t>AN ORDINANCE PRESCRIBING THE NEW TRAFFIC MANAGEMENT SYSTEM IN BARANGAY GUADALUPE NUEVO, MAKATI CITY, THE EFFECTIVITY OF WHICH SHALL ONLY BE UNTIL SUCH TIME THE SANGGUNIANG PANLUNGSOD FINALLY ENACTS THE COMPREHENSIVE REVISION OF THE MAKATI TRAFFIC CODE, SUBJECT TO EXISTING LAWS, RULES AND REGULATIONS.</t>
  </si>
  <si>
    <t>2017-072-BARANGAY CEMBO APPROPRIATION ORDINANCE NO. 25-02 SERIES OF 2016 (ANNUAL BUDGET FOR C.Y. 2017)</t>
  </si>
  <si>
    <t>AN ORDINANCE DECLARING THAT, AFTER REVIEW, BARANGAY CEMBO APPROPRIATION ORDINANCE NO. 25-02 SERIES OF 2016 (ANNUAL BUDGET FOR C.Y. 2017), IS IN CONFORMITY WITH EXISTING LAWS, RULES AND REGULATIONS.</t>
  </si>
  <si>
    <t>2017-071-BARANGAY PINAGKAISAHAN ORDINANCE NO. 2017-002 (MANDATING THE REGISTRATION OF ALL BEDSPACERS IN BARANGAY PINAGKAISAHAN, MAKATI CITY TO UPDATE THE RECORD OF ALL BARANGAY RESIDENTS, PROMOTE THE GENERAL WELFARE AND FOR OTHER PURPOSES)</t>
  </si>
  <si>
    <t>AN ORDINANCE DECLARING THAT, AFTER REVIEW, BARANGAY PINAGKAISAHAN ORDINANCE NO. 2017-002, ENTITLED AS â€œA BARANGAY ORDINANCE MANDATING THE REGISTRATION OF ALL BEDSPACERS IN BARANGAY PINAGKAISAHAN, MAKATI CITY TO UPDATE THE RECORD OF ALL BARANGAY RESIDENTS, PROMOTE THE GENERAL WELFARE AND FOR OTHER PURPOSESâ€_x009d_, IS IN CONFORMITY WITH EXISTING LAWS, RULES AND REGULATIONS.</t>
  </si>
  <si>
    <t>2017-070-PRESCRIBING THE NEW TRAFFIC MANAGEMENT SYSTEM AND PARKING SCHEME IN ALL ROADS AND STREETS OF BARANGAY WEST REMBO, MAKATI CITY</t>
  </si>
  <si>
    <t>AN ORDINANCE PRESCRIBING THE NEW TRAFFIC MANAGEMENT SYSTEM AND PARKING SCHEME IN ALL ROADS AND STREETS OF BARANGAY WEST REMBO, MAKATI CITY, THE EFFECTIVITY OF WHICH SHALL ONLY BE UNTIL SUCH TIME THE SANGGUNIANG PANLUNGSOD FINALLY ENACTS THE COMPREHENSIVE REVISION OF CITY ORDINANCE NO. 2003-089 OTHERWISE KNOWN AS THE MAKATI CITY TRAFFIC CODE, SUBJECT TO EXISTING LAWS, RULES AND REGULATIONS.</t>
  </si>
  <si>
    <t>2017-069-BARANGAY KASILAWAN ORDINANCE NO. 2017-02 SERIES OF 2017 (APPROVING THE REVISED AIP OF BARANGAY KASILAWAN FOR LDRRM FOR CALENDAR YEAR 2017, WITH THE APPROVED BARANGAY KASILAWAN DISASTER RISK REDUCTION AND MANAGEMENT PLAN)</t>
  </si>
  <si>
    <t>AN ORDINANCE DECLARING THAT, AFTER REVIEW, BARANGAY KASILAWAN ORDINANCE NO. 2017-02 SERIES OF 2017 ENTITLED AS â€œAN ORDINANCE APPROVING THE REVISED ANNUAL INVESTMENT PROGRAM (AIP) OF BARANGAY KASILAWAN FOR LOCAL DISASTER RISK REDUCTION AND MANAGEMENT (LDRRM) FOR CALENDAR YEAR 2017, WITH THE APPROVED BARANGAY KASILAWAN DISASTER RISK REDUCTION AND MANAGEMENT PLANâ€_x009d_, IS IN CONFORMITY WITH EXISTING LAWS, RULES AND REGULATIONS.</t>
  </si>
  <si>
    <t>2017-068-GRANTING INCENTIVES TO STUDENTS WHOSE AGES ARE SIXTY (60) YEARS OLD AND ABOVE UPON GRADUATION EITHER IN COLLEGE OR POST GRADUATE STUDIES IN THE UNIVERSITY OF MAKATI (UMAK)</t>
  </si>
  <si>
    <t>AN ORDINANCE GRANTING INCENTIVES TO STUDENTS WHOSE AGES ARE SIXTY (60) YEARS OLD AND ABOVE UPON GRADUATION EITHER IN COLLEGE OR POST GRADUATE STUDIES IN THE UNIVERSITY OF MAKATI (UMAK), SUBJECT TO EXISTING LAWS, RULES AND REGULATIONS.</t>
  </si>
  <si>
    <t>2017-067-AMENDING SECTION 2.13 OF CITY ORDINANCE NO. 2013-A-013 (APPROVING THE MASTER DEVELOPMENT PLAN SUBMITTED BY SM DEVELOPMENT CORPORATION (SMDC) AND SHANG PROPERTIES, INC.)</t>
  </si>
  <si>
    <t>AN ORDINANCE AMENDING SECTION 2.13 OF CITY ORDINANCE NO. 2013-A-013 ENTITLED AS â€œAN ORDINANCE APPROVING THE MASTER DEVELOPMENT PLAN SUBMITTED BY SM DEVELOPMENT CORPORATION (SMDC) AND SHANG PROPERTIES, INC. FOR ITS PARCEL OF LAND COVERED BY TRANSFER CERTIFICATE OF TITLE (TCT) 006-2012000321, 134047, 134048 AND 132914, ALL LOCATED IN BARANGAY SAN ANTONIO, MAKATI CITY, METRO MANILA.â€_x009d_, SO AS TO ALLOW THE CONSTRUCTION OF MAKATI GK COMMUNITY DEVELOPMENT PROGRAM AND ITS FACILITIES IN MAKATI HOMEVILLE IN CALAUAN, LAGUNA AND IN OTHER AREAS TO BE SUBSEQUENTLY IDENTIFIED BY THE CITY, SUBJECT TO EXISTING LAWS, RULES AND REGULATIONS.</t>
  </si>
  <si>
    <t>2017-066-BARANGAY SAN LORENZO APPROPRIATION ORDINANCE NO. 2017-04 (TO REVERT THE AMOUNT OF (PHP12,966,225.24) FROM THE UNEXPENDED BALANCES OF PREVIOUS YEARS 2015 AND 2016)</t>
  </si>
  <si>
    <t>AN ORDINANCE DECLARING THAT, AFTER REVIEW, BARANGAY SAN LORENZO APPROPRIATION ORDINANCE NO. 2017-04 WHICH AIMS TO REVERT THE AMOUNT OF TWELVE MILLION NINE HUNDRED SIXTY-SIX THOUSAND TWO HUNDRED TWENTY-FIVE PESOS AND TWENTY-FOUR CENTAVOS (PHP12,966,225.24) FROM THE UNEXPENDED BALANCES OF PREVIOUS YEARS 2015 AND 2016 AND ACCOUNTS PAYABLE OUTSTANDING FOR MORE THAN TWO (2) YEARS TO THE GENERAL FUND OF C.Y. 2017 OF BARANGAY SAN LORENZO, IS IN CONFORMITY WITH EXISTING LAWS, RULES AND REGULATIONS.</t>
  </si>
  <si>
    <t>2017-065-APPROVING THE (SMU-CHINO ROCES) REDEVELOPMENT PLAN AND GUIDELINES AND AUTHORIZING FURTHER THE (SBLUZ) TO APPROVE INDIVIDUAL SMU-CHINO ROCES DEVELOPMENT PLANS WHICH STRICTLY CONFORM TO THE SAID REDEVELOPMENT PLAN AND GUIDELINES AS APPROVED BY THE S.P.</t>
  </si>
  <si>
    <t>AN ORDINANCE APPROVING THE SPECIAL MIXED USE-CHINO ROCES (SMU-CHINO ROCES) REDEVELOPMENT PLAN AND GUIDELINES AND AUTHORIZING FURTHER THE SPECIAL BODY ON LAND USE AND ZONING (SBLUZ) TO APPROVE INDIVIDUAL SMU-CHINO ROCES DEVELOPMENT PLANS WHICH STRICTLY CONFORM TO THE SAID REDEVELOPMENT PLAN AND GUIDELINES AS APPROVED BY THE SANGGUNIANG PANLUNGSOD, SUBJECT TO EXISTING LAWS, RULES AND REGULATIONS.</t>
  </si>
  <si>
    <t>2017-064-ADOPTING MAKATI DISASTER RISK REDUCTION AND MANAGEMENT COUNCIL (MAKATI DRRMC) RESOLUTION NO. 2017-09</t>
  </si>
  <si>
    <t>AN ORDINANCE ADOPTING MAKATI DISASTER RISK REDUCTION AND MANAGEMENT COUNCIL (MAKATI DRRMC) RESOLUTION NO. 2017-09, SUBJECT TO ALL LAWS AND EXISTING LEGAL RULES AND REGULATIONS.</t>
  </si>
  <si>
    <t>2017-063-PROVIDING FREE TUITION IN FAVOR OF MAKATI CITY RESIDENTS WHOSE AGES ARE SEVENTY (70) YEARS OLD AND ABOVE WHO DESIRE TO ENROL IN ANY DEGREE, INCLUDING POST GRADUATE STUDIES, AT THE UNIVERSITY OF MAKATI</t>
  </si>
  <si>
    <t>AN ORDINANCE PROVIDING FREE TUITION IN FAVOR OF MAKATI CITY RESIDENTS WHOSE AGES ARE SEVENTY (70) YEARS OLD AND ABOVE WHO DESIRE TO ENROL IN ANY DEGREE, INCLUDING POST GRADUATE STUDIES, AT THE UNIVERSITY OF MAKATI, SUBJECT TO EXISTING LAWS, RULES AND REGULATIONS.</t>
  </si>
  <si>
    <t>2017-062-PROVIDING FOR THE INCLUSION OF THE HEADS OF THE MAKATI SOCIAL WELFARE AND EDUCATION DEPARTMENTS AS MEMBERS OF THE CITY SCHOOL BOARD</t>
  </si>
  <si>
    <t>AN ORDINANCE PROVIDING FOR THE INCLUSION OF THE HEADS OF THE MAKATI SOCIAL WELFARE AND EDUCATION DEPARTMENTS AS MEMBERS OF THE CITY SCHOOL BOARD, SUBJECT TO EXISTING LAWS, RULES AND REGULATIONS.</t>
  </si>
  <si>
    <t>2017-061-GRANTING INCENTIVES TO STUDENTS WHOSE AGES ARE SIXTY (60) YEARS OLD AND ABOVE UPON GRADUATION IN SENIOR HIGH SCHOOL IN THE CITY OF MAKATI</t>
  </si>
  <si>
    <t>AN ORDINANCE GRANTING INCENTIVES TO STUDENTS WHOSE AGES ARE SIXTY (60) YEARS OLD AND ABOVE UPON GRADUATION IN SENIOR HIGH SCHOOL IN THE CITY OF MAKATI, SUBJECT TO EXISTING LAWS, RULES AND REGULATIONS.</t>
  </si>
  <si>
    <t>2017-060-BARANGAY POST PROPER NORTHSIDE APPROPRIATION ORDINANCE NO. 05 SERIES OF 2016 (ANNUAL BUDGET FOR C.Y. 2017)</t>
  </si>
  <si>
    <t>AN ORDINANCE DECLARING THAT, AFTER REVIEW, BARANGAY POST PROPER NORTHSIDE APPROPRIATION ORDINANCE NO. 05 SERIES OF 2016 (ANNUAL BUDGET FOR C.Y. 2017), IS IN CONFORMITY WITH EXISTING LAWS, RULES AND REGULATIONS.</t>
  </si>
  <si>
    <t>2017-059-APPROPRIATING THE AMOUNT OF (PHP 5,416,964,000.00) AS SUPPLEMENTAL BUDGET NO. 2 FOR CALENDAR YEAR 2017</t>
  </si>
  <si>
    <t>AN ORDINANCE APPROPRIATING THE AMOUNT OF FIVE BILLION FOUR HUNDRED SIXTEEN MILLION NINE HUNDRED SIXTY-FOUR THOUSAND PESOS (PHP 5,416,964,000.00) AS SUPPLEMENTAL BUDGET NO. 2 FOR CALENDAR YEAR 2017, INTENDED TO MEET THE BUDGETARY REQUIREMENTS OF VARIOUS PRIORITY PROGRAMS AND PROJECTS OF THE CITY GOVERNMENT AS STATED IN LBP FORM NO. 9, FUNDS OF WHICH SHALL BE TAKEN FROM THE FUNDING SOURCES STATED IN LBP FORM NO. 8, SUBJECT TO APPLICABLE LAWS AND AUDITING RULES AND PROCEDURES.</t>
  </si>
  <si>
    <t>2017-058-BARANGAY MAGALLANES ORDINANCE NO. 01 SERIES OF 2017, WHICH AIMS TO REVERT THE AMOUNT OF (PHP5,397,039.34) FROM THE UNUTILIZED CONTINUING APPROPRIATIONS FUND TO THE GENERAL FUND</t>
  </si>
  <si>
    <t>AN ORDINANCE DECLARING THAT, AFTER REVIEW, BARANGAY MAGALLANES ORDINANCE NO. 01 SERIES OF 2017, WHICH AIMS TO REVERT THE AMOUNT OF FIVE MILLION THREE HUNDRED NINETY-SEVEN THOUSAND THIRTY-NINE PESOS AND 34/100 (PHP5,397,039.34) FROM THE UNUTILIZED CONTINUING APPROPRIATIONS FUND TO THE GENERAL FUND, IS IN CONFORMITY WITH EXISTING LAWS, RULES AND REGULATIONS.</t>
  </si>
  <si>
    <t>2017-057-BARANGAY BEL-AIR ORDINANCE NO. 001-2017, WHICH AIMS TO REVERT THE AMOUNT OF (PHP6,712,984.04) FROM THE UNUTILIZED BALANCE OF 2011 DISASTER RISK REDUCTION AND MANAGEMENT FUND OF BARANGAY BEL-AIR TO THE GENERAL FUND</t>
  </si>
  <si>
    <t>AN ORDINANCE DECLARING THAT, AFTER REVIEW, BARANGAY BEL-AIR ORDINANCE NO. 001-2017, WHICH AIMS TO REVERT THE AMOUNT OF SIX MILLION SEVEN HUNDRED TWELVE THOUSAND NINE HUNDRED EIGHTY-FOUR PESOS AND 4/100 (PHP6,712,984.04) FROM THE UNUTILIZED BALANCE OF 2011 DISASTER RISK REDUCTION AND MANAGEMENT FUND OF BARANGAY BEL-AIR TO THE GENERAL FUND, IS IN CONFORMITY WITH EXISTING LAWS, RULES AND REGULATIONS.</t>
  </si>
  <si>
    <t>2017-056-BARANGAY GUADALUPE NUEVO APPROPRIATION ORDINANCE NO. 16-01 SERIES OF 2016 (ANNUAL BUDGET FOR C.Y. 2017)</t>
  </si>
  <si>
    <t>AN ORDINANCE DECLARING THAT, AFTER REVIEW, BARANGAY GUADALUPE NUEVO APPROPRIATION ORDINANCE NO. 16-01 SERIES OF 2016 (ANNUAL BUDGET FOR C.Y. 2017) IS IN CONFORMITY WITH EXISTING LAWS, RULES AND REGULATIONS.</t>
  </si>
  <si>
    <t>2017-055-BARANGAY BANGKAL APPROPRIATION ORDINANCE NO. HAD 14-13008 SERIES OF 2016 (ANNUAL BUDGET FOR C.Y. 2017)</t>
  </si>
  <si>
    <t>AN ORDINANCE DECLARING THAT, AFTER REVIEW, BARANGAY BANGKAL APPROPRIATION ORDINANCE NO. HAD 14-13008 SERIES OF 2016 (ANNUAL BUDGET FOR C.Y. 2017) IS IN CONFORMITY WITH EXISTING LAWS, RULES AND REGULATIONS.</t>
  </si>
  <si>
    <t>2017-054-BARANGAY PALANAN APPROPRIATION ORDINANCE NO. 4 SERIES OF 2016 (ANNUAL BUDGET FOR C.Y. 2017)</t>
  </si>
  <si>
    <t>AN ORDINANCE DECLARING THAT, AFTER REVIEW, BARANGAY PALANAN APPROPRIATION ORDINANCE NO. 4 SERIES OF 2016 (ANNUAL BUDGET FOR C.Y. 2017) IS IN CONFORMITY WITH EXISTING LAWS, RULES AND REGULATIONS.</t>
  </si>
  <si>
    <t>2017-053-BARANGAY SOUTH CEMBO APPROPRIATION ORDINANCE NO. 2016-01 SERIES OF 2016 (ANNUAL BUDGET FOR C.Y. 2017)</t>
  </si>
  <si>
    <t>AN ORDINANCE DECLARING THAT, AFTER REVIEW, BARANGAY SOUTH CEMBO APPROPRIATION ORDINANCE NO. 2016-01 SERIES OF 2016 (ANNUAL BUDGET FOR C.Y. 2017) IS IN CONFORMITY WITH EXISTING LAWS, RULES AND REGULATIONS.</t>
  </si>
  <si>
    <t>2017-052-BARANGAY OLYMPIA APPROPRIATION ORDINANCE NO. 012 SERIES OF 2016 (ANNUAL BUDGET FOR C.Y. 2017)</t>
  </si>
  <si>
    <t>AN ORDINANCE DECLARING THAT, AFTER REVIEW, BARANGAY OLYMPIA APPROPRIATION ORDINANCE NO. 012 SERIES OF 2016 (ANNUAL BUDGET FOR C.Y. 2017) IS IN CONFORMITY WITH EXISTING LAWS, RULES AND REGULATIONS.</t>
  </si>
  <si>
    <t>2017-051-BARANGAY CARMONA APPROPRIATION ORDINANCE NO. 003 SERIES OF 2016 (ANNUAL BUDGET FOR C.Y. 2017)</t>
  </si>
  <si>
    <t>AN ORDINANCE DECLARING THAT, AFTER REVIEW, BARANGAY CARMONA APPROPRIATION ORDINANCE NO. 003 SERIES OF 2016 (ANNUAL BUDGET FOR C.Y. 2017) IS IN CONFORMITY WITH EXISTING LAWS, RULES AND REGULATIONS.</t>
  </si>
  <si>
    <t>2017-050-SUPPLEMENTAL BUDGET NO. 1 FOR CALENDAR YEAR 2017 INTENDED FOR THE PROPOSED SETTLEMENT OF THE CITYâ€™S TAX ASSESSMENTS FOR THE YEARS 1999 TO 2004 TO THE BUREAU OF INTERNAL REVENUE (BIR) AS STATED IN LBP FORM NO. 9</t>
  </si>
  <si>
    <t>AN ORDINANCE APPROPRIATING THE AMOUNT OF THREE HUNDRED FIFTY MILLION PESOS (P350,000,000.00) AS SUPPLEMENTAL BUDGET NO. 1 FOR CALENDAR YEAR 2017 INTENDED FOR THE PROPOSED SETTLEMENT OF THE CITYâ€™S TAX ASSESSMENTS FOR THE YEARS 1999 TO 2004 TO THE BUREAU OF INTERNAL REVENUE (BIR) AS STATED IN LBP FORM NO. 9, FUNDS OF WHICH SHALL BE TAKEN FROM THE GENERAL FUND â€“ C.Y. 2015 BUDGET SAVINGS, SUBJECT TO APPLICABLE LAWS AND AUDITING RULES AND PROCEDURES.</t>
  </si>
  <si>
    <t>2017-049-PROVISION OF TOKENS OF RECOGNITION TO DESERVING GRADUATES OF PUBLIC HIGH SCHOOLS IN THE CITY OF MAKATI FOR S.Y. 2014-2015</t>
  </si>
  <si>
    <t>AN ORDINANCE APPROPRIATING THE AMOUNT OF ONE MILLION FIVE HUNDRED PESOS (PHP 1,500,000.00) OR SO MUCH THEREOF AS MAY BE NECESSARY TO BE MADE AVAILABLE FOR THE PROVISION OF TOKENS OF RECOGNITION TO DESERVING GRADUATES OF PUBLIC HIGH SCHOOLS IN THE CITY OF MAKATI FOR S.Y. 2014-2015, FUNDS OF WHICH SHALL BE TAKEN FROM THE CONTINUING APPROPRIATIONS OF THE OFFICE OF THE MAYOR, SUBJECT TO EXISTING LAWS AND AUDITING RULES AND PROCEDURES.</t>
  </si>
  <si>
    <t>2017-048-BARANGAY EAST REMBO APPROPRIATION ORDINANCE NO. 001 (ANNUAL BUDGET FOR C.Y. 2017)</t>
  </si>
  <si>
    <t>AN ORDINANCE DECLARING THAT, AFTER REVIEW, BARANGAY EAST REMBO APPROPRIATION ORDINANCE NO. 001 (ANNUAL BUDGET FOR C.Y. 2017) IS IN CONFORMITY WITH EXISTING LAWS, RULES AND REGULATIONS.</t>
  </si>
  <si>
    <t>2017-047-ADOPTING THE AMENDMENTS MADE BY THE MAKATI CITY DEVELOPMENT COUNCIL (MCDC) IN THE ANNUAL INVESTMENT PROGRAM (AIP) FOR C.Y. 2017 ON 24 MARCH 2017</t>
  </si>
  <si>
    <t>AN ORDINANCE ADOPTING THE AMENDMENTS MADE BY THE MAKATI CITY DEVELOPMENT COUNCIL (MCDC) IN THE ANNUAL INVESTMENT PROGRAM (AIP) FOR C.Y. 2017 ON 24 MARCH 2017, SUBJECT TO APPLICABLE LAWS AND AUDITING RULES AND PROCEDURES.</t>
  </si>
  <si>
    <t>2017-046-BARANGAY SAN ISIDRO APPROPRIATION ORDINANCE NO. 01 S-2016 (ANNUAL BUDGET FOR C.Y. 2017)</t>
  </si>
  <si>
    <t>AN ORDINANCE DECLARING THAT, AFTER REVIEW, BARANGAY SAN ISIDRO APPROPRIATION ORDINANCE NO. 01 S-2016 (ANNUAL BUDGET FOR C.Y. 2017) IS IN CONFORMITY WITH EXISTING LAWS, RULES AND REGULATIONS.</t>
  </si>
  <si>
    <t>2017-045-BARANGAY PEMBO APPROPRIATION ORDINANCE NO. JMO-04 SERIES OF 2016 (ANNUAL BUDGET FOR C.Y. 2017)</t>
  </si>
  <si>
    <t>AN ORDINANCE DECLARING THAT, AFTER REVIEW, BARANGAY PEMBO APPROPRIATION ORDINANCE NO. JMO-04 SERIES OF 2016 (ANNUAL BUDGET FOR C.Y. 2017) IS IN CONFORMITY WITH EXISTING LAWS, RULES AND REGULATIONS.</t>
  </si>
  <si>
    <t>2017-044-AMENDING SECTION 1 (2), ARTICLE VI OF CITY ORDINANCE NO. 99-126 SO AS TO INCLUDE IN THE POWERS AND DUTIES OF THE BOARD OF REGENTS THE ESTABLISHMENT OF THE COLLEGE/SCHOOL OF LAW IN THE UNIVERSITY OF MAKATI</t>
  </si>
  <si>
    <t>AN ORDINANCE AMENDING SECTION 1 (2), ARTICLE VI OF CITY ORDINANCE NO. 99-126 SO AS TO INCLUDE IN THE POWERS AND DUTIES OF THE BOARD OF REGENTS THE ESTABLISHMENT OF THE COLLEGE/SCHOOL OF LAW IN THE UNIVERSITY OF MAKATI, SUBJECT TO EXISTING LAWS, RULES AND REGULATIONS.</t>
  </si>
  <si>
    <t>2017-043-PROVIDING THE QUALIFICATIONS AND REQUIREMENTS OF (CSOS), (NGOS), (POS) AND OTHER SIMILAR AGGRUPATION OPERATING WITHIN THE CITY OF MAKATI FOR THE PURPOSE OF ACCREDITATION FROM THE SANGGUNIANG PANLUNGSOD</t>
  </si>
  <si>
    <t>AN ORDINANCE PROVIDING THE QUALIFICATIONS AND REQUIREMENTS OF CIVIL SOCIETY ORGANIZATIONS (CSOS), NON-GOVERNMENT ORGANIZATIONS (NGOS), PEOPLEâ€™S ORGANIZATIONS (POS) AND OTHER SIMILAR AGGRUPATION OPERATING WITHIN THE CITY OF MAKATI FOR THE PURPOSE OF ACCREDITATION FROM THE SANGGUNIANG PANLUNGSOD, SUBJECT TO EXISTING LAWS, RULES AND REGULATIONS.</t>
  </si>
  <si>
    <t>2017-042-BARANGAY SAN ANTONIO APPROPRIATION ORDINANCE NO. 16-0010 SERIES OF 2016 (ANNUAL BUDGET FOR C.Y. 2017)</t>
  </si>
  <si>
    <t>AN ORDINANCE DECLARING THAT, AFTER REVIEW, BARANGAY SAN ANTONIO APPROPRIATION ORDINANCE NO. 16-0010 SERIES OF 2016 (ANNUAL BUDGET FOR C.Y. 2017) IS IN CONFORMITY WITH EXISTING LAWS, RULES AND REGULATIONS.</t>
  </si>
  <si>
    <t>2017-041-BARANGAY VALENZUELA APPROPRIATION ORDINANCE NO. 002-16 (ANNUAL BUDGET FOR C.Y. 2017)</t>
  </si>
  <si>
    <t>AN ORDINANCE DECLARING THAT, AFTER REVIEW, BARANGAY VALENZUELA APPROPRIATION ORDINANCE NO. 002-16 (ANNUAL BUDGET FOR C.Y. 2017) IS IN CONFORMITY WITH EXISTING LAWS, RULES AND REGULATIONS.</t>
  </si>
  <si>
    <t>2017-040-BARANGAY WEST REMBO APPROPRIATION ORDINANCE NO. 09-01 SERIES OF 2016 (ANNUAL BUDGET FOR C.Y. 2017)</t>
  </si>
  <si>
    <t>AN ORDINANCE DECLARING THAT, AFTER REVIEW, BARANGAY WEST REMBO APPROPRIATION ORDINANCE NO. 09-01 SERIES OF 2016 (ANNUAL BUDGET FOR C.Y. 2017) IS IN CONFORMITY WITH EXISTING LAWS, RULES AND REGULATIONS.</t>
  </si>
  <si>
    <t>2017-039-BARANGAY SINGKAMAS APPROPRIATION ORDINANCE NO. 01 SERIES OF 2016 (ANNUAL BUDGET FOR C.Y. 2017)</t>
  </si>
  <si>
    <t>AN ORDINANCE DECLARING THAT, AFTER REVIEW, BARANGAY SINGKAMAS APPROPRIATION ORDINANCE NO. 01 SERIES OF 2016 (ANNUAL BUDGET FOR C.Y. 2017) IS IN CONFORMITY WITH EXISTING LAWS, RULES AND REGULATIONS.</t>
  </si>
  <si>
    <t>2017-039-THE SANGGUNIANG BARANGAYS OF THE DIFFERENT BARANGAYS OF THE CITY OF MAKATI TO ENACT AN ORDINANCE STANDARDIZING THEIR BARANGAY CLEARANCE FEE</t>
  </si>
  <si>
    <t>A RESOLUTION ENCOURAGING THE SANGGUNIANG BARANGAYS OF THE DIFFERENT BARANGAYS OF THE CITY OF MAKATI TO ENACT AN ORDINANCE STANDARDIZING THEIR BARANGAY CLEARANCE FEE FOR ALL LEGITIMATE COOPERATIVES OPERATING WITHIN THE CITY OF MAKATI IN THE AMOUNT OF ONE HUNDRED FIFTY PESOS (PHP 150.00), SUBJECT TO EXISTING LAWS, RULES AND REGULATIONS.</t>
  </si>
  <si>
    <t>2017-038-BARANGAY PIO DEL PILAR APPROPRIATION ORDINANCE NO. 001 SERIES OF 2016 (ANNUAL BUDGET FOR C.Y. 2017)</t>
  </si>
  <si>
    <t>AN ORDINANCE DECLARING THAT, AFTER REVIEW, BARANGAY PIO DEL PILAR APPROPRIATION ORDINANCE NO. 001 SERIES OF 2016 (ANNUAL BUDGET FOR C.Y. 2017) IS IN CONFORMITY WITH EXISTING LAWS, RULES AND REGULATIONS.</t>
  </si>
  <si>
    <t>2017-037-ADOPTING (MAKATI DRRMC) RESOLUTION NO. 2017-08 SERIES OF 2017 (REPROGRAMMING OF UNEXPENDED BALANCES AND CONTINUING APPROPRIATIONS FROM THE UNIMPLEMENTED PROGRAMS, PROJECTS AND ACTIVITIES CHARGED AGAINST C.Y. 2012, 2013, 2014, 2015 AND 2016 (LDRRMF))</t>
  </si>
  <si>
    <t>AN ORDINANCE ADOPTING MAKATI DISASTER RISK REDUCTION AND MANAGEMENT COUNCIL (MAKATI DRRMC) RESOLUTION NO. 2017-08 SERIES OF 2017 ENTITLED AS â€œAPPROVING THE REPROGRAMMING OF UNEXPENDED BALANCES AND CONTINUING APPROPRIATIONS FROM THE UNIMPLEMENTED PROGRAMS, PROJECTS AND ACTIVITIES CHARGED AGAINST C.Y. 2012, 2013, 2014, 2015 AND 2016 LOCAL DISASTER RISK REDUCTION AND MANAGEMENT FUND (LDRRMF)â€_x009d_, SUBJECT TO ALL LAWS AND EXISTING LEGAL RULES AND REGULATIONS.</t>
  </si>
  <si>
    <t>2017-036-ADOPTING MAKATI DISASTER RISK REDUCTION AND MANAGEMENT VOLUNTEER MANAGEMENT SYSTEM AS A CITY POLICY</t>
  </si>
  <si>
    <t>AN ORDINANCE ADOPTING MAKATI DISASTER RISK REDUCTION AND MANAGEMENT VOLUNTEER MANAGEMENT SYSTEM AS A CITY POLICY, SUBJECT TO ALL LAWS AND EXISTING LEGAL RULES AND REGULATIONS.</t>
  </si>
  <si>
    <t>2017-035-RELIEF ASSISTANCE TO THE VICTIMS OF TYPHOON â€œNINAâ€_x009d_ IN THE MUNICIPALITY OF CALABANGA, PROVINCE OF CAMARINES SUR</t>
  </si>
  <si>
    <t>AN ORDINANCE APPROPRIATING THE AMOUNT OF ONE HUNDRED THOUSAND PESOS (PHP 100,000.00) OR SO MUCH THEREOF AS MAY BE NECESSARY TO BE MADE AVAILABLE AS INITIAL RELIEF ASSISTANCE TO THE VICTIMS OF TYPHOON â€œNINAâ€_x009d_ IN THE MUNICIPALITY OF CALABANGA, PROVINCE OF CAMARINES SUR, DECLARED AS UNDER THE STATE OF CALAMITY, FUNDS OF WHICH SHALL BE TAKEN FROM C.Y. 2017 EXECUTIVE BUDGET UNDER THE LOCAL DISASTER RISK REDUCTION AND MANAGEMENT FUND-QUICK RESPONSE FUND, SUBJECT TO APPLICABLE LAWS AND AUDITING RULES AND PROCEDURES.</t>
  </si>
  <si>
    <t>2017-034-RELIEF ASSISTANCE TO THE VICTIMS OF TYPHOON â€œNINAâ€_x009d_ IN THE MUNICIPALITY OF SAGÃ‘AY, PROVINCE OF CAMARINES SUR</t>
  </si>
  <si>
    <t>AN ORDINANCE APPROPRIATING THE AMOUNT OF FIFTY THOUSAND PESOS (PHP 50,000.00) OR SO MUCH THEREOF AS MAY BE NECESSARY TO BE MADE AVAILABLE AS INITIAL RELIEF ASSISTANCE TO THE VICTIMS OF TYPHOON â€œNINAâ€_x009d_ IN THE MUNICIPALITY OF SAGÃ‘AY, PROVINCE OF CAMARINES SUR, DECLARED AS UNDER THE STATE OF CALAMITY, FUNDS OF WHICH SHALL BE TAKEN FROM C.Y. 2017 EXECUTIVE BUDGET UNDER THE LOCAL DISASTER RISK REDUCTION AND MANAGEMENT FUND-QUICK RESPONSE FUND, SUBJECT TO APPLICABLE LAWS AND AUDITING RULES AND PROCEDURES.</t>
  </si>
  <si>
    <t>2017-033-BARANGAY POBLACION APPROPRIATION ORDINANCE NO. 02 SERIES OF 2016 (ANNUAL BUDGET FOR C.Y. 2017)</t>
  </si>
  <si>
    <t>AN ORDINANCE DECLARING THAT, AFTER REVIEW, BARANGAY POBLACION APPROPRIATION ORDINANCE NO. 02 SERIES OF 2016 (ANNUAL BUDGET FOR C.Y. 2017) IS IN CONFORMITY WITH EXISTING LAWS, RULES AND REGULATIONS.</t>
  </si>
  <si>
    <t>2017-032-BARANGAY BEL-AIR APPROPRIATION ORDINANCE NO. 03-2016 (ANNUAL BUDGET FOR C.Y. 2017)</t>
  </si>
  <si>
    <t>AN ORDINANCE DECLARING THAT, AFTER REVIEW, BARANGAY BEL-AIR APPROPRIATION ORDINANCE NO. 03-2016 (ANNUAL BUDGET FOR C.Y. 2017), IS IN CONFORMITY WITH EXISTING LAWS, RULES AND REGULATIONS.</t>
  </si>
  <si>
    <t>2017-031-CREATING TWO (2) PEOPLEâ€™S LAW ENFORCEMENT BOARDS (PLEBS) IN THE CITY OF MAKATI, ONE FOR EACH LEGISLATIVE DISTRICT, PURSUANT TO SECTION 43 (A) OF R.A. 6975, AS AMENDED</t>
  </si>
  <si>
    <t>AN ORDINANCE CREATING TWO (2) PEOPLEâ€™S LAW ENFORCEMENT BOARDS (PLEBS) IN THE CITY OF MAKATI, ONE FOR EACH LEGISLATIVE DISTRICT, PURSUANT TO SECTION 43 (A) OF R.A. 6975, AS AMENDED, SUBJECT TO EXISTING LAWS, RULES AND REGULATIONS.</t>
  </si>
  <si>
    <t>2017-030-AUTHORIZING THE HONORABLE MAYOR MAR-LEN ABIGAIL S. BINAY TO PROVIDE A VALID AND DEFINITE OFFER AS PURCHASE PRICE TO THE REGISTERED OWNER/S, SUCCESSOR/S-IN-INTEREST, HEIR/S OR ASSIGNEE/S (432 SQ. M.) (CERTIFICATE OF TITLE NO. 006-2013000290)</t>
  </si>
  <si>
    <t>AN ORDINANCE AUTHORIZING THE HONORABLE MAYOR MAR-LEN ABIGAIL S. BINAY TO PROVIDE A VALID AND DEFINITE OFFER AS PURCHASE PRICE TO THE REGISTERED OWNER/S, SUCCESSOR/S-IN-INTEREST, HEIR/S OR ASSIGNEE/S OF A FOUR HUNDRED THIRTY-TWO SQUARE METER (432 SQ. M.) PARCEL OF LAND COVERED BY CERTIFICATE OF TITLE NO. 006-2013000290 AND LOCATED AT BLOCK 29, LOT 10 METROPOLITAN AVENUE, CORNER ZAPOTE ST., BARANGAY SAN ANTONIO, MAKATI CITY AND AUTHORIZING FURTHER THE HONORABLE MAYOR TO INITIATE EXPROPRIATION PROCEEDINGS IN THE EVENT THAT VOLUNTARY SALE OF THE SUBJECT PROPERTY WILL BE DEEMED IMPOSSIBLE, SUBJECT TO EXISTING LAWS, RULES AND REGULATIONS.</t>
  </si>
  <si>
    <t>2017-030-REPRESENTATIVE OF THE SANGGUNIANG PANLUNGSOD TO THE PPP SELECTION COMMITTEE PURSUANT TO SECTION 14 OF CITY ORDINANCE NO. 2014-051</t>
  </si>
  <si>
    <t>A RESOLUTION DESIGNATING HON. LUIS S. JAVIER, JR. AS THE REPRESENTATIVE OF THE SANGGUNIANG PANLUNGSOD TO THE PPP SELECTION COMMITTEE PURSUANT TO SECTION 14 OF CITY ORDINANCE NO. 2014-051, AS AMENDED, SUBJECT TO ALL LAWS AND EXISTING LEGAL RULES AND REGULATIONS.</t>
  </si>
  <si>
    <t>2017-029-AUTHORIZING THE HONORABLE MAYOR MAR-LEN ABIGAIL S. BINAY TO PROVIDE A VALID AND DEFINITE OFFER AS PURCHASE PRICE TO THE REGISTERED OWNER/S, SUCCESSOR/S-IN-INTEREST, HEIR/S OR ASSIGNEE/S (454 S.Q. M.) (CERTIFICATE OF TITLE NO. 226596)</t>
  </si>
  <si>
    <t>AN ORDINANCE AUTHORIZING THE HONORABLE MAYOR MAR-LEN ABIGAIL S. BINAY TO PROVIDE A VALID AND DEFINITE OFFER AS PURCHASE PRICE TO THE REGISTERED OWNER/S, SUCCESSOR/S-IN-INTEREST, HEIR/S OR ASSIGNEE/S OF A FOUR HUNDRED FIFTY- FOUR SQUARE METER (454 S.Q. M.) PARCEL OF LAND COVERED BY CERTIFICATE OF TITLE NO. 226596 AND LOCATED AT LOT 13, BLOCK 29, KAMAGONG ST., BARANGAY SAN ANTONIO, MAKATI CITY AND AUTHORIZING FURTHER THE HONORABLE MAYOR TO INITIATE EXPROPRIATION PROCEEDINGS IN THE EVENT THAT VOLUNTARY SALE OF THE SUBJECT PROPERTY WILL BE DEEMED IMPOSSIBLE, SUBJECT TO EXISTING LAWS, RULES AND REGULATIONS.</t>
  </si>
  <si>
    <t>2017-028-BARANGAY RIZAL APPROPRIATION ORDINANCE NO. 03 SERIES OF 2016 (ANNUAL BUDGET FOR C.Y. 2017)</t>
  </si>
  <si>
    <t>AN ORDINANCE DECLARING THAT, AFTER REVIEW, BARANGAY RIZAL APPROPRIATION ORDINANCE NO. 03 SERIES OF 2016 (ANNUAL BUDGET FOR C.Y. 2017), IS IN CONFORMITY WITH EXISTING LAWS, RULES AND REGULATIONS.</t>
  </si>
  <si>
    <t>2017-027-BARANGAY STA. CRUZ APPROPRIATION ORDINANCE NO. 005-2016 (ANNUAL BUDGET FOR C.Y. 2017)</t>
  </si>
  <si>
    <t>AN ORDINANCE DECLARING THAT, AFTER REVIEW, BARANGAY STA. CRUZ APPROPRIATION ORDINANCE NO. 005-2016 (ANNUAL BUDGET FOR C.Y. 2017), IS IN CONFORMITY WITH EXISTING LAWS, RULES AND REGULATIONS.</t>
  </si>
  <si>
    <t>2017-026-ADDITIONAL TRAFFIC RULES AND REGULATIONS FOR THE CITY OF MAKATI, METRO MANILA, SUPPLETORY TO CITY ORDINANCE NO. 2003-089 (MAKATI TRAFFIC CODE)</t>
  </si>
  <si>
    <t>AN ORDINANCE PRESCRIBING ADDITIONAL TRAFFIC RULES AND REGULATIONS FOR THE CITY OF MAKATI, METRO MANILA, SUPPLETORY TO CITY ORDINANCE NO. 2003-089, OTHERWISE KNOWN AS THE MAKATI TRAFFIC CODE, SUBJECT TO EXISTING LAWS, RULES AND REGULATIONS.</t>
  </si>
  <si>
    <t>2017-025-ADOPTING MAKATI DISASTER RISK REDUCTION AND MANAGEMENT COUNCIL (MAKATI DRRMC) RESOLUTION NO. 2016-10 (GUIDELINES FOR THE TEMPORARY CLOSURE OF ROADS, BRIDGES, AND OTHER CRITICAL THOROUGHFARES UPON THE ONSET OF SEVERE WEATHER DISTURBANCES)</t>
  </si>
  <si>
    <t>AN ORDINANCE ADOPTING MAKATI DISASTER RISK REDUCTION AND MANAGEMENT COUNCIL (MAKATI DRRMC) RESOLUTION NO. 2016-10 ENTITLED AS â€œAPPROVING THE GUIDELINES FOR THE TEMPORARY CLOSURE OF ROADS, BRIDGES, AND OTHER CRITICAL THOROUGHFARES UPON THE ONSET OF SEVERE WEATHER DISTURBANCESâ€_x009d_, SUBJECT TO ALL LAWS AND EXISTING LEGAL RULES AND REGULATIONS.</t>
  </si>
  <si>
    <t>2017-024-ADOPTING MAKATI DISASTER RISK REDUCTION AND MANAGEMENT COUNCIL (MAKATI DRRMC) RESOLUTION NO. 2016-09 (APPROVING THE ADOPTION OF THE PROTOCOLS ON SUSPENSION/CANCELLATION OF CLASSES DUE TO INCLEMENT WEATHER)</t>
  </si>
  <si>
    <t>AN ORDINANCE ADOPTING MAKATI DISASTER RISK REDUCTION AND MANAGEMENT COUNCIL (MAKATI DRRMC) RESOLUTION NO. 2016-09 ENTITLED AS â€œAPPROVING THE ADOPTION OF THE PROTOCOLS ON SUSPENSION/CANCELLATION OF CLASSES DUE TO INCLEMENT WEATHERâ€_x009d_, SUBJECT TO ALL LAWS AND EXISTING LEGAL RULES AND REGULATIONS.</t>
  </si>
  <si>
    <t>2017-023-TEMPORARILY SUSPENDING THE COLLECTION OF LOCAL FEES IMPOSED UNDER ARTICLE B, SECTION 5B.01 (C) OF CITY ORDINANCE NO. 2004-A-025</t>
  </si>
  <si>
    <t>AN ORDINANCE TEMPORARILY SUSPENDING THE COLLECTION OF LOCAL FEES IMPOSED UNDER ARTICLE B, SECTION 5B.01 (C) OF CITY ORDINANCE NO. 2004-A-025, OTHERWISE KNOWN AS THE MAKATI REVENUE CODE, FOR THE ISSUANCE/PROCESSING OF CERTIFIED TRUE COPIES OF BIRTH, MARRIAGE, AND DEATH CERTIFICATE AND CERTIFICATE OF NO RECORD BY THE OFFICE OF THE CITY CIVIL REGISTRATION OFFICE (CCRO) DURING THE ANNUAL CELEBRATION OF THE CIVIL REGISTRATION MONTH AS DETERMINED BY THE CITY MAYOR, SUBJECT TO ALL LAWS AND AUDITING RULES AND PROCEDURES.</t>
  </si>
  <si>
    <t>2017-022-BARANGAY POBLACION ORDINANCE NO. 019 SERIES OF 2015 (PROVIDING FOR A COMPREHENSIVE POLICY FOR THE RESPECT, PROMOTION, FULFILLMENT AND PROTECTION OF CHILDRENâ€™S RIGHTS, ENHANCEMENT OF SUPPORT SYSTEM AND MECHANISM, AND FOR OTHER PURPOSES)</t>
  </si>
  <si>
    <t>AN ORDINANCE DECLARING THAT, AFTER REVIEW, BARANGAY POBLACION ORDINANCE NO. 019 SERIES OF 2015, ENTITLED AS â€œAN ORDINANCE PROVIDING FOR A COMPREHENSIVE POLICY FOR THE RESPECT, PROMOTION, FULFILLMENT AND PROTECTION OF CHILDRENâ€™S RIGHTS, ENHANCEMENT OF SUPPORT SYSTEM AND MECHANISM, AND FOR OTHER PURPOSESâ€_x009d_, IS IN CONFORMITY WITH EXISTING LAWS, RULES AND REGULATIONS.</t>
  </si>
  <si>
    <t>2017-021-BARANGAY COMEMBO APPROPRIATION ORDINANCE NO. 03 SERIES OF 2016 (ANNUAL BUDGET FOR C.Y. 2017)</t>
  </si>
  <si>
    <t>AN ORDINANCE DECLARING THAT, AFTER REVIEW, BARANGAY COMEMBO APPROPRIATION ORDINANCE NO. 03 SERIES OF 2016 (ANNUAL BUDGET FOR C.Y. 2017), IS IN CONFORMITY WITH EXISTING LAWS, RULES AND REGULATIONS.</t>
  </si>
  <si>
    <t>2017-020-CREATING THE MAKATI CITY LOCAL CULTURE AND ARTS COUNCIL</t>
  </si>
  <si>
    <t>AN ORDINANCE CREATING THE MAKATI CITY LOCAL CULTURE AND ARTS COUNCIL, DEFINING ITS POWERS AND FUNCTIONS, AND APPROPRIATING FUNDS THEREFORE AND FOR OTHER PURPOSES, SUBJECT TO ALL LAWS AND EXISTING LEGAL RULES AND REGULATIONS.</t>
  </si>
  <si>
    <t>2017-019-BARANGAY PITOGO APPROPRIATION ORDINANCE NO. 01 SERIES OF 2016 (ANNUAL BUDGET FOR C.Y. 2017)</t>
  </si>
  <si>
    <t>AN ORDINANCE DECLARING THAT, AFTER REVIEW, BARANGAY PITOGO APPROPRIATION ORDINANCE NO. 01 SERIES OF 2016 (ANNUAL BUDGET FOR C.Y. 2017), IS IN CONFORMITY WITH EXISTING LAWS, RULES AND REGULATIONS.</t>
  </si>
  <si>
    <t>2017-018-BARANGAY SAN LORENZO APPROPRIATION ORDINANCE NO. 2016-05 (ANNUAL BUDGET FOR C.Y. 2017)</t>
  </si>
  <si>
    <t>AN ORDINANCE DECLARING THAT, AFTER REVIEW, BARANGAY SAN LORENZO APPROPRIATION ORDINANCE NO. 2016-05 (ANNUAL BUDGET FOR C.Y. 2017), IS IN CONFORMITY WITH EXISTING LAWS, RULES AND REGULATIONS.</t>
  </si>
  <si>
    <t>2017-017-BARANGAY LA PAZ APPROPRIATION ORDINANCE NO. 11-016 SERIES OF 2016 (ANNUAL BUDGET FOR C.Y. 2017)</t>
  </si>
  <si>
    <t>AN ORDINANCE DECLARING THAT, AFTER REVIEW, BARANGAY LA PAZ APPROPRIATION ORDINANCE NO. 11-016 SERIES OF 2016 (ANNUAL BUDGET FOR C.Y. 2017), IS IN CONFORMITY WITH EXISTING LAWS, RULES AND REGULATIONS.</t>
  </si>
  <si>
    <t>2017-016-RELIEF ASSISTANCE TO THE VICTIMS OF TYPHOON â€œNINAâ€_x009d_ IN THE MUNICIPALITY OF TIGAON, PROVINCE OF CAMARINES SUR</t>
  </si>
  <si>
    <t>AN ORDINANCE APPROPRIATING THE AMOUNT OF ONE HUNDRED THOUSAND PESOS (P100,000.00) OR SO MUCH THEREOF AS MAY BE NECESSARY TO BE MADE AVAILABLE FOR RELIEF ASSISTANCE TO THE VICTIMS OF TYPHOON â€œNINAâ€_x009d_ IN THE MUNICIPALITY OF TIGAON, PROVINCE OF CAMARINES SUR, DECLARED AS UNDER THE STATE OF CALAMITY, FUNDS OF WHICH SHALL BE TAKEN FROM THE C.Y. 2017 EXECUTIVE BUDGET UNDER THE LOCAL DISASTER RISK REDUCTION AND MANAGEMENT FUND-QUICK RESPONSE FUND, SUBJECT TO APPLICABLE LAWS AND AUDITING RULES AND PROCEDURES.</t>
  </si>
  <si>
    <t>2017-015-RELIEF ASSISTANCE TO THE VICTIMS OF TYPHOON â€œNINAâ€_x009d_ IN THE CITY OF CALAPAN, PROVINCE OF ORIENTAL MINDORO</t>
  </si>
  <si>
    <t>AN ORDINANCE APPROPRIATING THE AMOUNT OF SEVEN HUNDRED FIFTY THOUSAND PESOS (P750,000.00) OR SO MUCH THEREOF AS MAY BE NECESSARY TO BE MADE AVAILABLE FOR RELIEF ASSISTANCE TO THE VICTIMS OF TYPHOON â€œNINAâ€_x009d_ IN THE CITY OF CALAPAN, PROVINCE OF ORIENTAL MINDORO, DECLARED AS UNDER THE STATE OF CALAMITY, FUNDS OF WHICH SHALL BE TAKEN FROM THE C.Y. 2017 EXECUTIVE BUDGET UNDER THE LOCAL DISASTER RISK REDUCTION AND MANAGEMENT FUND-QUICK RESPONSE FUND, SUBJECT TO APPLICABLE LAWS AND AUDITING RULES AND PROCEDURES.</t>
  </si>
  <si>
    <t>2017-014-CITY GOVERNMENT OF MAKATIâ€™S ASSISTANCE TO THE DEPARTMENT OF TOURISM (DOT) IN CONNECTION WITH THE HOLDING OF THE 65TH EDITION OF THE ANNUAL MISS UNIVERSE</t>
  </si>
  <si>
    <t>AN ORDINANCE APPROPRIATING THE AMOUNT OF TEN MILLION PESOS (P10,000,000.00) AS THE CITY GOVERNMENT OF MAKATIâ€™S ASSISTANCE TO THE DEPARTMENT OF TOURISM (DOT) IN CONNECTION WITH THE HOLDING OF THE 65TH EDITION OF THE ANNUAL MISS UNIVERSE, TO BE HELD IN MALL OF ASIA (MOA) ARENA, ON THE 30THDAY OF JANUARY 2017, FUNDS OF WHICH SHALL BE TAKEN FROM THE EXECUTIVE BUDGET OF C.Y. 2017, UNDER THE DISCRETIONARY FUND â€“ OFFICE OF THE MAYOR, AND FURTHER AUTHORIZING THE HONORABLE MAYOR MAR-LEN ABIGAIL S. BINAY TO ENTER INTO A MEMORANDUM OF AGREEMENT (MOA) WITH DOT REGARDING THE AFOREMENTIONED ASSISTANCE, SUBJECT TO ALL LAWS AND AUDITING RULES AND PROCEDURES.</t>
  </si>
  <si>
    <t>2017-013-BARANGAY BUDGET REVIEW COMMITTEE</t>
  </si>
  <si>
    <t>AN ORDINANCE ESTABLISHING THE BARANGAY BUDGET REVIEW COMMITTEE, UBJECT TO EXISTING LAWS, RULES AND REGULATIONS.</t>
  </si>
  <si>
    <t>2017-012-BARANGAY PINAGKAISAHAN APPROPRIATION ORDINANCE NO. 001-2016 SERIES OF 2016 (ANNUAL BUDGET FOR C.Y. 2017)</t>
  </si>
  <si>
    <t>AN ORDINANCE DECLARING THAT, AFTER REVIEW, BARANGAY PINAGKAISAHAN APPROPRIATION ORDINANCE NO. 001-2016 SERIES OF 2016 (ANNUAL BUDGET FOR C.Y. 2017), IS IN CONFORMITY WITH EXISTING LAWS, RULES AND REGULATIONS.</t>
  </si>
  <si>
    <t>2017-011-BARANGAY GUADALUPE VIEJO APPROPRIATION ORDINANCE NO. 16-09-001 (ANNUAL BUDGET FOR C.Y. 2017)</t>
  </si>
  <si>
    <t>AN ORDINANCE DECLARING THAT, AFTER REVIEW, BARANGAY GUADALUPE VIEJO APPROPRIATION ORDINANCE NO. 16-09-001 (ANNUAL BUDGET FOR C.Y. 2017), IS IN CONFORMITY WITH EXISTING LAWS, RULES AND REGULATIONS.</t>
  </si>
  <si>
    <t>2017-010-BARANGAY MAGALLANES APPROPRIATION ORDINANCE NO. 01-S-2016 (ANNUAL BUDGET FOR C.Y. 2017)</t>
  </si>
  <si>
    <t>AN ORDINANCE DECLARING THAT, AFTER REVIEW, BARANGAY MAGALLANES APPROPRIATION ORDINANCE NO. 01-S-2016 (ANNUAL BUDGET FOR C.Y. 2017), IS IN CONFORMITY WITH EXISTING LAWS, RULES AND REGULATIONS.</t>
  </si>
  <si>
    <t>2017-009-BARANGAY FORBES PARK APPROPRIATION ORDINANCE NO. 04 SERIES OF 2016 (ANNUAL BUDGET FOR C.Y. 2017)</t>
  </si>
  <si>
    <t>AN ORDINANCE DECLARING THAT, AFTER REVIEW, BARANGAY FORBES PARK APPROPRIATION ORDINANCE NO. 04 SERIES OF 2016 (ANNUAL BUDGET FOR C.Y. 2017), IS IN CONFORMITY WITH EXISTING LAWS, RULES AND REGULATIONS.</t>
  </si>
  <si>
    <t>2017-008-REVISED MAKATI REVENUE CODE (RMRC)</t>
  </si>
  <si>
    <t>AN ORDINANCE AMENDING SECTIONS 3F.01 AND 3F.03 OF CITY ORDINANCE NO. 2004-A-025, OTHERWISE KNOWN AS THE REVISED MAKATI REVENUE CODE (RMRC), SUBJECT TO APPLICABLE LAWS AND AUDITING RULES AND PROCEDURES.</t>
  </si>
  <si>
    <t>2017-007-AMENDING CITY ORDINANCE NO. 2014-051, OTHERWISE KNOWN AS THE â€œCITY OF MAKATI PPP CODE"</t>
  </si>
  <si>
    <t>AN ORDINANCE AMENDING CITY ORDINANCE NO. 2014-051, OTHERWISE KNOWN AS THE â€œCITY OF MAKATI PPP CODEâ€_x009d_.</t>
  </si>
  <si>
    <t>2017-006-APPROVING THE GUIDELINES FOR INITIAL FINANCIAL ASSISTANCE TO DISASTER AFFECYED AREAS IN THE PHILIPPINES</t>
  </si>
  <si>
    <t>AN ORDINANCE ADOPTING MAKATI DISASTER RISK REDUCTION AND MANAGEMENT COUNCIL (MAKATI DRRMC) RESOLUTION NO. 2017-03 ENTITLED AS â€œAPPROVING THE GUIDELINES FOR INITIAL FINANCIAL ASSISTANCE TO DISASTER AFFECTED AREAS IN THE PHILIPPINESâ€_x009d_, SUBJECT TO ALL LAWS AND EXISTING LEGAL RULES AND REGULATIONS.</t>
  </si>
  <si>
    <t>2017-005-RELIEF ASSISTANCE TO THE VICTIMS OF TYPHOON "LAWIN" IN THE MUNICIPALITY OF SALLAPADAN, PROVINCE OF ABRA</t>
  </si>
  <si>
    <t>AN ORDINANCE APPROPRIATING THE AMOUNT OF TWO HUNDRED THOUSAND PESOS (PHP200,000.00) OR SO MUCH THEREOF AS MAY BE NECESSARY TO BE MADE AVAILABLE FOR RELIEF ASSISTANCE TO THE VICTIMS OF TYPHOON â€œLAWINâ€_x009d_ IN THE MUNICIPALITY OF SALLAPADAN, PROVINCE OF ABRA, DECLARED AS UNDER THE STATE OF CALAMITY, FUNDS OF WHICH SHALL BE TAKEN FROM THE C.Y. 2017 EXECUTIVE BUDGET UNDER THE LOCAL DISASTER RISK REDUCTION AND MANAGEMENT FUND-QUICK RESPONSE FUND, SUBJECT TO APPLICABLE LAWS AND AUDITING RULES AND PROCEDURES.</t>
  </si>
  <si>
    <t>2017-004-RELIEF ASSISTANCE TO THE VICTIMS OF TYPHOON "NINA" IN VARIOUS CITIES AND MUNICIPALITIES OF THE PROVINCES OF CAMARINES SUR, CATANDUANES AND MARINDUQUE</t>
  </si>
  <si>
    <t>AN ORDINANCE APPROPRIATING THE AMOUNT OF FIFTEEN MILLION PESOS (PHP15,000,000.00) OR SO MUCH THEREOF AS MAY BE NECESSARY TO BE MADE AVAILABLE FOR RELIEF ASSISTANCE TO THE VICTIMS OF TYPHOON "NINA" IN VARIOUS CITIES AND MUNICIPALITIES OF THE PROVINCES OF CAMARINES SUR, CATANDUANES, AND MARINDUQUE, DECLARED AS UNDER THE STATE OF CALAMITY, FUNDS OF WHICH SHALL BE TAKEN FROM THE C.Y. 2017 EXECUTIVE BUDGET UNDER THE LOCAL DISASTER RISK REDUCTION AND MANAGEMENT FUND-QUICK RESPONSE FUND, SUBJECT TO APPLICABLE LAWS AND AUDITING RULES AND PROCEDURES.</t>
  </si>
  <si>
    <t>2017-003-DEADLINE FOR ASSESSMENT UP TO 25 JANUARY 2017 AND PAYMENT OF BUSINESS AND REALTY TAXES, LICENSES, FEES AND CHARGES UP TO 31 JANUARY 2017</t>
  </si>
  <si>
    <t>AN ORDINANCE EXTENDING THE DEADLINE FOR ASSESSMENT UP TO 25 JANUARY 2017 AND PAYMENT OF BUSINESS AND REALTY TAXES, LICENSES, FEES AND CHARGES UP TO 31 JANUARY 2017, BOTH WITHOUT PENALTIES OR SURCHARGES, SUBJECT TO APPLICABLE LAWS, RULES AND REGULATIONS.</t>
  </si>
  <si>
    <t>2017-002-BARANGAY URDANETA APPROPRIATION ORDINANCE NO. 01-2016 (ANNUAL BUDGET FOR C.Y. 2017)</t>
  </si>
  <si>
    <t>AN ORDINANCE DECLARING THAT, AFTER REVIEW, BARANGAY URDANETA APPROPRIATION ORDINANCE NO. 01-2016 (ANNUAL BUDGET FOR C.Y. 2017), IS IN CONFORMITY WITH EXISTING LAWS, RULES AND REGULATIONS.</t>
  </si>
  <si>
    <t>2017-001-BARANGAY KASILAWAN APPROPRIATION ORDINANCE NO. 02 SERIES OF 2016 (ANNUAL BUDGET FOR C.Y. 2017)</t>
  </si>
  <si>
    <t>AN ORDINANCE DECLARING THAT, AFTER REVIEW, BARANGAY KASILAWAN APPROPRIATION ORDINANCE NO. 02 SERIES OF 2016 (ANNUAL BUDGET FOR C.Y. 2017), IS IN CONFORMITY WITH EXISTING LAWS, RULES AND REGULATIONS.</t>
  </si>
  <si>
    <t>2016-A-062-BARANGAY SAN ANTONIO APPROPRIATION ORDINANCE NO. 11-16-16 SERIES OF 2016 (SUPPLEMENTAL BUDGET NO. 2 FOR C.Y. 2016)</t>
  </si>
  <si>
    <t>AN ORDINANCE DECLARING THAT, AFTER REVIEW, BARANGAY SAN ANTONIO APPROPRIATION ORDINANCE NO. 11-16-16 SERIES OF 2016 (SUPPLEMENTAL BUDGET NO. 2 FOR C.Y. 2016), IS IN CONFORMITY WITH EXISTING LAWS, RULES AND REGULATIONS.</t>
  </si>
  <si>
    <t>2016-A-061-GUADALUPE NUEVO APPROPRIATION ORDINANCE NO. 16-02 SERIES OF 2016 (SUPPLEMENTAL BUDGET NO. 1 FOR C.Y. 2016)</t>
  </si>
  <si>
    <t>AN ORDINANCE DECLARING THAT, AFTER REVIEW, BARANGAY GUADALUPE NUEVO APPROPRIATION ORDINANCE NO. 16-02 SERIES OF 2016 (SUPPLEMENTAL BUDGET NO. 1 FOR C.Y. 2016), IS IN CONFORMITY WITH EXISTING LAWS, RULES AND REGULATIONS.</t>
  </si>
  <si>
    <t>2016-A-060-PEMBO APPROPRIATION ORDINANCE NO. JMO 03 SERIES OF 2016 (SUPPLEMENTAL BUDGET NO. 1 FOR C.Y. 2016)</t>
  </si>
  <si>
    <t>AN ORDINANCE DECLARING THAT, AFTER REVIEW, BARANGAY PEMBO APPROPRIATION ORDINANCE NO. JMO 03 SERIES OF 2016 (SUPPLEMENTAL BUDGET NO. 1 FOR C.Y. 2016), IS IN CONFORMITY WITH EXISTING LAWS, RULES AND REGULATIONS.</t>
  </si>
  <si>
    <t>2016-A-059-BARANGAY BANGKAL APPROPRIATION ORDINANCE NO. HAD 14-13010 SERIES OF 2016 (SUPPLEMENTAL BUDGET NO. 1 FOR C.Y. 2016)</t>
  </si>
  <si>
    <t>AN ORDINANCE DECLARING THAT, AFTER REVIEW, BARANGAY BANGKAL APPROPRIATION ORDINANCE NO. HAD 14-13010 SERIES OF 2016 (SUPPLEMENTAL BUDGET NO. 1 FOR C.Y. 2016), IS IN CONFORMITY WITH EXISTING LAWS, RULES AND REGULATIONS.</t>
  </si>
  <si>
    <t>2016-A-058-BARANGAY PINAGKAISAHAN APPROPRIATION ORDINANCE NO. 02-2016 (SUPPLEMENTAL BUDGET NO. 1 FOR C.Y. 2016)</t>
  </si>
  <si>
    <t>AN ORDINANCE DECLARING THAT, AFTER REVIEW, BARANGAY PINAGKAISAHAN APPROPRIATION ORDINANCE NO. 02-2016 (SUPPLEMENTAL BUDGET NO. 1 FOR C.Y. 2016), IS IN CONFORMITY WITH EXISTING LAWS, RULES AND REGULATIONS.</t>
  </si>
  <si>
    <t>2016-A-057-BARANGAY WEST REMBO APPROPRIATION ORDINANCE NO. 11-01 SERIES OF 2016 (SUPPLEMENTAL BUDGET NO. 1 FOR C.Y. 2016)</t>
  </si>
  <si>
    <t>AN ORDINANCE DECLARING THAT, AFTER REVIEW, BARANGAY WEST REMBO APPROPRIATION ORDINANCE NO. 11-01 SERIES OF 2016 (SUPPLEMENTAL BUDGET NO. 1 FOR C.Y. 2016), IS IN CONFORMITY WITH EXISTING LAWS, RULES AND REGULATIONS.</t>
  </si>
  <si>
    <t>2016-A-056-BARANGAY SOUTH CEMBO APPROPRIATION ORDINANCE NO. 2016-03 SERIES OF 2016 (SUPPLEMENTAL BUDGET NO. 1 FOR C.Y. 2016)</t>
  </si>
  <si>
    <t>AN ORDINANCE DECLARING THAT, AFTER REVIEW, BARANGAY SOUTH CEMBO APPROPRIATION ORDINANCE NO. 2016-03 SERIES OF 2016 (SUPPLEMENTAL BUDGET NO. 1 FOR C.Y. 2016), IS IN CONFORMITY WITH EXISTING LAWS, RULES AND REGULATIONS.</t>
  </si>
  <si>
    <t>2016-A-055-BARANGAY CEMBO APPROPRIATION ORDINANCE NO. 25-03 SERIES OF 2016 (SUPPLEMENTAL BUDGET NO. 1 FOR C.Y. 2016)</t>
  </si>
  <si>
    <t>AN ORDINANCE DECLARING THAT, AFTER REVIEW, BARANGAY CEMBO APPROPRIATION ORDINANCE NO. 25-03 SERIES OF 2016 (SUPPLEMENTAL BUDGET NO. 1 FOR C.Y. 2016), IS IN CONFORMITY WITH EXISTING LAWS, RULES AND REGULATIONS.</t>
  </si>
  <si>
    <t>2016-A-054-EXECUTIVE BUDGET FOR CALENDAR YEAR 2017</t>
  </si>
  <si>
    <t>AN ORDINANCE APPROPRIATING THE AMOUNT OF EIGHTEEN BILLION EIGHTY FOUR MILLION SEVEN HUNDRED SIXTY THREE THOUSAND PESOS (P18,084,763,000.00), AS EXECUTIVE BUDGET FOR CALENDAR YEAR 2017 TO BE MADE AVAILABLE AS APPROPRIATIONS OF THE CITY GOVERNMENT OF MAKATI, WHICH BUDGET IS HERETO ATTACHED AS ANNEX "A" AND MADE AN INTEGRAL PART HEREOF, FUNDS SHALL BE TAKEN FROM THE ESTIMATED INCOME CERTIFIED AS REASONABLY COLLECTIBLE BY THE CITY TREASURER IN YEAR 2017, SUBJECT TO APPLICABLE LAWS AND AUDITING RULES AND PROCEDURES.</t>
  </si>
  <si>
    <t>2016-A-053-BARANGAY TEJEROS APPROPRIATION ORDINANCE NO. 16-002 (ANNUAL BUDGET FOR C.Y. 2017)</t>
  </si>
  <si>
    <t>AN ORDINANCE DECLARING THAT, AFTER REVIEW, BARANGAY TEJEROS APPROPRIATION ORDINANCE NO. 16-002 (ANNUAL BUDGET FOR C.Y. 2017), IS IN CONFORMITY WITH EXISTING LAWS, RULES AND REGULATIONS.</t>
  </si>
  <si>
    <t>2016-A-052-AUTHORIZING THE RELEASE OF FOUR THOUSAND PESOS (PHP4,000.00) AS ADDITIONAL INCENTIVE TO MAKATI CITY HALL EMPLOYEES</t>
  </si>
  <si>
    <t>AN ORDINANCE AUTHORIZING THE RELEASE OF FOUR THOUSAND PESOS (PHP4,000.00) AS ADDITIONAL INCENTIVE TO MAKATI CITY HALL EMPLOYEES HOLDING REGULAR, CASUAL AND CONTRACTUAL POSITIONS, FUNDS OF WHICH SHALL BE TAKEN FROM THE 2016 EXECUTIVE BUDGET, SUBJECT TO APPLICABLE LAWS AND AUDITING RULES AND PROCEDURES.</t>
  </si>
  <si>
    <t>2016-A-051-BARANGAY DASMARIÃ‘AS APPROPRIATION ORDINANCE NO. 16-002 (ANNUAL BUDGET FOR C.Y. 2017)</t>
  </si>
  <si>
    <t>AN ORDINANCE DECLARING THAT, AFTER REVIEW, BARANGAY DASMARIÃ‘AS APPROPRIATION ORDINANCE NO. 16-002 (ANNUAL BUDGET FOR C.Y. 2017), IS IN CONFORMITY WITH EXISTING LAWS, RULES AND REGULATIONS.</t>
  </si>
  <si>
    <t>2016-A-050-BARANGAY POST PROPER SOUTHSIDE APPROPRIATION ORDINANCE NO. 01 SERIES OF 2016 (ANNUAL BUDGET FOR C.Y. 2017)</t>
  </si>
  <si>
    <t>AN ORDINANCE DECLARING THAT, AFTER REVIEW, BARANGAY POST PROPER SOUTHSIDE APPROPRIATION ORDINANCE NO. 01 SERIES OF 2016 (ANNUAL BUDGET FOR C.Y. 2017), IS IN CONFORMITY WITH EXISTING LAWS, RULES AND REGULATIONS.</t>
  </si>
  <si>
    <t>2016-A-049-BARANGAY SINGKAMAS ORDINANCE NO. 2 SERIES OF 2016 ( APPROVING THE REALIGNMENT OF FUNDS AMOUNTING TO FOUR HUNDRED NINETY EIGHT THOUSAND NINE HUNDRED FORTY ONE PESOS AND 77/100)</t>
  </si>
  <si>
    <t>AN ORDINANCE DECLARING THAT, AFTER REVIEW, BARANGAY SINGKAMAS ORDINANCE NO. 2 SERIES OF 2016, ENTITLED AS, "AN ORDINANCE APPROVING THE REALIGNMENT OF FUNDS AMOUNTING TO FOUR HUNDRED NINETY EIGHT THOUSAND NINE HUNDRED FORTY ONE PESOS AND 77/100", IS IN CONFORMITY WITH EXISTING LAWS, RULES AND REGULATIONS.</t>
  </si>
  <si>
    <t>2016-A-048-BARANGAY PALANAN APPROPRIATION ORDINANCE NO. 3 SERIES OF 2015 (ANNUAL BUDGET FOR C.Y. 2016)</t>
  </si>
  <si>
    <t>AN ORDINANCE DECLARING THAT, AFTER REVIEW, BARANGAY PALANAN APPROPRIATION ORDINANCE NO. 3 SERIES OF 2015 (ANNUAL BUDGET FOR C.Y. 2016), IS IN CONFORMITY WITH EXISTING LAWS, RULES AND REGULATIONS.</t>
  </si>
  <si>
    <t>2016-A-047-BARANGAY GUADALUPE VIEJO APPROPRIATION ORDINANCE NO. 16-S-001 (SUPPLEMENTAL BUDGET NO. 1 FOR C.Y. 2016)</t>
  </si>
  <si>
    <t>AN ORDINANCE DECLARING THAT, AFTER REVIEW, BARANGAY GUADALUPE VIEJO APPROPRIATION ORDINANCE NO. 16-S-001 (SUPPLEMENTAL BUDGET NO. 1 FOR C.Y. 2016), IS IN CONFORMITY WITH EXISTING LAWS, RULES AND REGULATIONS.</t>
  </si>
  <si>
    <t>2016-A-046-BARANGAY URDANETA APPROPRIATION ORDINANCE NO. 02-2016 (SUPPLEMENTAL BUDGET NO. 1 FOR C.Y. 2016)</t>
  </si>
  <si>
    <t>AN ORDINANCE DECLARING THAT, AFTER REVIEW, BARANGAY URDANETA APPROPRIATION ORDINANCE NO. 02-2016 (SUPPLEMENTAL BUDGET NO. 1 FOR C.Y. 2016), IS IN CONFORMITY WITH EXISTING LAWS, RULES AND REGULATIONS.</t>
  </si>
  <si>
    <t>2016-A-045-BARANGAY MAGALLANES APPROPRIATION ORDINANCE NO. 01-S-2016 (SUPPLEMENTAL BUDGET NO. 1 FOR C.Y. 2016)</t>
  </si>
  <si>
    <t>AN ORDINANCE DECLARING THAT, AFTER REVIEW, BARANGAY MAGALLANES APPROPRIATION ORDINANCE NO. 01-S-2016 (SUPPLEMENTAL BUDGET NO. 1 FOR C.Y. 2016), IS IN CONFORMITY WITH EXISTING LAWS, RULES AND REGULATIONS.</t>
  </si>
  <si>
    <t>2016-A-044-SUPPLEMENTAL BUDGET NO. 4 FOR CALENDAR YEAR 2016</t>
  </si>
  <si>
    <t>AN ORDINANCE APPROPRIATING THE AMOUNT OF FIVE HUNDRED EIGHTY-ONE MILLION FOUR HUNDRED THOUSAND PESOS (P581, 400,000.00) AS SUPPLEMENTAL BUDGET NO. 4 FOR CALENDAR YEAR 2016, INTENDED FOR VARIOUS PRIORITY PROGRAMS AND PROJECTS OF THE CITY GOVERNMENT OF MAKATI AS STATED IN LBP FORM NO. 10, THE FUNDS OF WHICH SHALL BE TAKEN FROM THE SAVINGS OF 2015 ANNUAL BUDGET, SUBJECT TO APPLICABLE LAWS AND AUDITING RULES AND PROCEDURES.</t>
  </si>
  <si>
    <t>2016-A-043-PROVIDING FOR THE CASH INCENTIVES OF REGISTERED SENIOR CITIZENS IN THE CITY OF MAKATI</t>
  </si>
  <si>
    <t>AN ORDINANCE PROVIDING FOR THE CASH INCENTIVES OF REGISTERED SENIOR CITIZENS IN THE CITY OF MAKATI, SUBJECT TO APPLICABLE LAWS AND AUDITING RULES AND PROCEDURES.</t>
  </si>
  <si>
    <t>2016-A-042-BARANGAY SAN ISIDRO APPROPRIATION ORDINANCE NO. 002 SERIES OF 2016 (SUPPLEMENTAL BUDGET NO. 1 FOR C.Y. 2016)</t>
  </si>
  <si>
    <t>AN ORDINANCE DECLARING THAT, AFTER REVIEW, BARANGAY SAN ISIDRO APPROPRIATION ORDINANCE NO. 002 SERIES OF 2016 (SUPPLEMENTAL BUDGET NO. 1 FOR C.Y. 2016), IS IN CONFORMITY WITH EXISTING LAWS, RULES AND REGULATIONS.</t>
  </si>
  <si>
    <t>2016-A-041-BARANGAY CARMONA APPROPRIATION ORDINANCE NO. 11 SERIES OF 2016 (SUPPLEMENTAL BUDGET NO. 1 FOR C.Y. 2016)</t>
  </si>
  <si>
    <t>AN ORDINANCE DECLARING THAT, AFTER REVIEW, BARANGAY CARMONA APPROPRIATION ORDINANCE NO. 11 SERIES OF 2016 (SUPPLEMENTAL BUDGET NO. 1 FOR C.Y. 2016), IS IN CONFORMITY WITH EXISTING LAWS, RULES AND REGULATIONS.</t>
  </si>
  <si>
    <t>2016-A-040-ADOPTING THE AMENDMENTS MADE IN THE ANNUAL INVESTMENT PROGRAM (AIP) OF THE CITY OF MAKATI FOR C.Y. 2016</t>
  </si>
  <si>
    <t>AN ORDINANCE ADOPTING THE AMENDMENTS MADE IN THE ANNUAL INVESTMENT PROGRAM (AIP) OF THE CITY OF MAKATI FOR C.Y. 2016 BY THE MAKATI CITY DEVELOPMENT COUNCIL ON 21 NOVEMBER 2016, SUBJECT TO APPLICABLE LAWS AND AUDITING RULES AND PROCEDURES.</t>
  </si>
  <si>
    <t>2016-A-039-BARANGAY SAN LORENZO APPROPRIATION ORDINANCE NO. 2016-06 (SUPPLEMENTAL BUDGET NO. 1 FOR C.Y. 2016)</t>
  </si>
  <si>
    <t>AN ORDINANCE DECLARING THAT, AFTER REVIEW, BARANGAY SAN LORENZO APPROPRIATION ORDINANCE NO. 2016-06 (SUPPLEMENTAL BUDGET NO. 1 FOR C.Y. 2016), IS IN CONFORMITY WITH EXISTING LAWS, RULES AND REGULATIONS.</t>
  </si>
  <si>
    <t>2016-A-038-ADOPTING THE ANNUAL INVESTMENT PROGRAM (AIP) OF THE CITY OF MAKATI FOR C.Y. 2017</t>
  </si>
  <si>
    <t>AN ORDINANCE ADOPTING THE ANNUAL INVESTMENT PROGRAM (AIP) OF THE CITY OF MAKATI FOR C.Y. 2017, SUBJECT TO APPLICABLE LAWS AND AUDITING RULES AND PROCEDURES.</t>
  </si>
  <si>
    <t>2016-A-037-ADOPTING MAKATI DRRMC RESOLUTION NO. 2015-06 SERIES OF 2015 (APPROVING THE REVISED MAKATI EARTHQUAKE CONTINGENCY PLAN)</t>
  </si>
  <si>
    <t>AN ORDINANCE ADOPTING MAKATI DISASTER RISK REDUCTION AND MANAGEMENT COUNCIL (MAKATI DRRMC) RESOLUTION NO. 2015-06 SERIES OF 2015 ENTITLED AS â€œAPPROVING THE REVISED MAKATI EARTHQUAKE CONTINGENCY PLANâ€_x009d_, SUBJECT TO ALL LAWS AND EXISTING LEGAL RULES AND REGULATIONS.</t>
  </si>
  <si>
    <t>2016-A-036-ADOPTING MAKATI DRRMC RESOLUTION NO. 2016-02 SERIES OF 2016 (APPROVING THE MAKATI EL NIÃ‘O PREPAREDNESS PLAN)</t>
  </si>
  <si>
    <t>AN ORDINANCE ADOPTING MAKATI DISASTER RISK REDUCTION AND MANAGEMENT COUNCIL (MAKATI DRRMC) RESOLUTION NO. 2016-02 SERIES OF 2016 ENTITLED AS â€œAPPROVING THE MAKATI EL NIÃ‘O PREPAREDNESS PLANâ€_x009d_, SUBJECT TO ALL LAWS AND EXISTING LEGAL RULES AND REGULATIONS.</t>
  </si>
  <si>
    <t>2016-A-035-ADOPTING MAKATI DRRMC RESOLUTION NO. 2016-03 SERIES OF 2016 (ICS AS AN ON-SCENE DISASTER RESPONSE AND MANAGEMENT MECHANISM IN THE CITY OF MAKATI)</t>
  </si>
  <si>
    <t>AN ORDINANCE ADOPTING MAKATI DISASTER RISK REDUCTION AND MANAGEMENT COUNCIL (MAKATI DRRMC) RESOLUTION NO. 2016-03 SERIES OF 2016 ENTITLED AS â€œINSTITUTIONALIZING THE INCIDENT COMMAND SYSTEM (ICS) AS AN ON-SCENE DISASTER RESPONSE AND MANAGEMENT MECHANISM IN THE CITY OF MAKATIâ€_x009d_, SUBJECT TO ALL LAWS AND EXISTING LEGAL RULES AND REGULATIONS.</t>
  </si>
  <si>
    <t>2016-A-034-ADOPTING MAKATI DRRMC RESOLUTION NO. 2016-01 SERIES OF 2016 (APPROVING THE GUIDELINES ON THE PROVISION OF ASSISTANCE TO DISASTER AFFECTED AREAS IN THE PHILIPPINES)</t>
  </si>
  <si>
    <t>AN ORDINANCE ADOPTING MAKATI DISASTER RISK REDUCTION AND MANAGEMENT COUNCIL (MAKATI DRRMC) RESOLUTION NO. 2016-01 SERIES OF 2016 ENTITLED AS â€œAPPROVING THE GUIDELINES ON THE PROVISION OF ASSISTANCE TO DISASTER AFFECTED AREAS IN THE PHILIPPINESâ€_x009d_, SUBJECT TO ALL LAWS AND EXISTING LEGAL RULES AND REGULATIONS.</t>
  </si>
  <si>
    <t>2016-A-033-BARANGAY COMEMBO APPROPRIATION ORDINANCE NO. 04 SERIES OF 2016 (SUPPLEMENTAL BUDGET NO. 1 FOR C.Y. 2016)</t>
  </si>
  <si>
    <t>AN ORDINANCE DECLARING THAT, AFTER REVIEW, BARANGAY COMEMBO APPROPRIATION ORDINANCE NO. 04 SERIES OF 2016 (SUPPLEMENTAL BUDGET NO. 1 FOR C.Y. 2016), IS IN CONFORMITY WITH EXISTING LAWS, RULES AND REGULATIONS.</t>
  </si>
  <si>
    <t>2016-A-032-BARANGAY OLYMPIA APPROPRIATION ORDINANCE NO. 008 SERIES OF 2016 (SUPPLEMENTAL BUDGET NO. 1 FOR C.Y. 2016)</t>
  </si>
  <si>
    <t>AN ORDINANCE DECLARING THAT, AFTER REVIEW, BARANGAY OLYMPIA APPROPRIATION ORDINANCE NO. 008 SERIES OF 2016 (SUPPLEMENTAL BUDGET NO. 1 FOR C.Y. 2016), IS IN CONFORMITY WITH EXISTING LAWS, RULES AND REGULATIONS.</t>
  </si>
  <si>
    <t>2016-A-031-BARANGAY EAST REMBO APPROPRIATION ORDINANCE NO. 2016-003 SERIES OF 2016 (SUPPLEMENTAL BUDGET NO. 1 FOR C.Y. 2016)</t>
  </si>
  <si>
    <t>AN ORDINANCE DECLARING THAT, AFTER REVIEW, BARANGAY EAST REMBO APPROPRIATION ORDINANCE NO. 2016-003 SERIES OF 2016 (SUPPLEMENTAL BUDGET NO. 1 FOR C.Y. 2016), IS IN CONFORMITY WITH EXISTING LAWS, RULES AND REGULATIONS.</t>
  </si>
  <si>
    <t>2016-A-030-BARANGAY LA PAZ ORDINANCE NO. 13 SERIES OF 2016, WHICH REALIGNS THE AMOUNT OF PHP1,299,933.77</t>
  </si>
  <si>
    <t>AN ORDINANCE DECLARING THAT, AFTER REVIEW, BARANGAY LA PAZ ORDINANCE NO. 13 SERIES OF 2016, WHICH REALIGNS THE AMOUNT OF ONE MILLION TWO HUNDRED NINETY-NINE THOUSAND NINE HUNDRED THIRTY-THREE PESOS AND 77/100 (P1,299,933.77) TO AUGMENT THE SALARIES AND OTHER EMOLUMENTS OF THE MEMBERS OF THE SANGGUNIANG BARANGAY, STAFF AND WORKERS OF BARANGAY LA PAZ, IS IN CONFORMITY WITH EXISTING LAWS, RULES AND REGULATIONS.</t>
  </si>
  <si>
    <t>2016-A-029-BARANGAY FORBES PARK APPROPRIATION ORDINANCE NO. 03 SERIES OF 2016 (SUPPLEMENTAL BUDGET NO. 2 FOR C.Y. 2016)</t>
  </si>
  <si>
    <t>AN ORDINANCE DECLARING THAT, AFTER REVIEW, BARANGAY FORBES PARK APPROPRIATION ORDINANCE NO. 03 SERIES OF 2016 (SUPPLEMENTAL BUDGET NO. 2 FOR C.Y. 2016), IS IN CONFORMITY WITH EXISTING LAWS, RULES AND REGULATIONS.</t>
  </si>
  <si>
    <t>2016-A-028-BARANGAY SINGKAMAS APPROPRIATION ORDINANCE NO. 1 SERIES 2016 (SUPPLEMENTAL BUDGET NO. 1 FOR C.Y. 2016)</t>
  </si>
  <si>
    <t>AN ORDINANCE DECLARING THAT, AFTER REVIEW, BARANGAY SINGKAMAS APPROPRIATION ORDINANCE NO. 1 SERIES 2016 (SUPPLEMENTAL BUDGET NO. 1 FOR C.Y. 2016), IS IN CONFORMITY WITH EXISTING LAWS, RULES AND REGULATIONS.</t>
  </si>
  <si>
    <t>2016-A-027-REVERTING THE CONTINUING APPROPRIATIONS OF THE OFFICE OF THE MAYOR AND 20% DEVELOPMENT FUND</t>
  </si>
  <si>
    <t>AN ORDINANCE REVERTING THE CONTINUING APPROPRIATIONS OF THE OFFICE OF THE MAYOR AND 20% DEVELOPMENT FUND AMOUNTING TO ONE BILLION TWO HUNDRED TWENTY-FOUR MILLION FOUR HUNDRED TWELVE THOUSAND SIX HUNDRED NINETY PESOS AND 19/100 (PHP 1,224,412,690.19) TO THE GENERAL FUND, SUBJECT TO APPLICABLE LAWS AND AUDITING RULES AND PROCEDURES.</t>
  </si>
  <si>
    <t>2016-A-026-BARANGAY PITOGO APPROPRIATION ORDINANCE NO. 02 SERIES OF 2016 (SUPPLEMENTAL BUDGET NO. 1 FOR C.Y. 2016)</t>
  </si>
  <si>
    <t>AN ORDINANCE DECLARING THAT, AFTER REVIEW, BARANGAY PITOGO APPROPRIATION ORDINANCE NO. 02 SERIES OF 2016 (SUPPLEMENTAL BUDGET NO. 1 FOR C.Y. 2016), IS IN CONFORMITY WITH EXISTING LAWS, RULES AND REGULATIONS.</t>
  </si>
  <si>
    <t>2016-A-025-BARANGAY PIO DEL PILAR APPROPRIATION ORDINANCE NO. 059 SERIES OF 2015 (ANNUAL BUDGET FOR C.Y. 2016)</t>
  </si>
  <si>
    <t>AN ORDINANCE DECLARING THAT, AFTER REVIEW, BARANGAY PIO DEL PILAR APPROPRIATION ORDINANCE NO. 059 SERIES OF 2015 (ANNUAL BUDGET FOR C.Y. 2016), IS IN CONFORMITY WITH EXISTING LAWS, RULES AND REGULATIONS.</t>
  </si>
  <si>
    <t>2016-A-024-BARANGAY SINGKAMAS ORDINANCE NO. 1 SERIES OF 2016</t>
  </si>
  <si>
    <t>A RESOLUTION DECLARING THAT, AFTER REVIEW, BARANGAY SINGKAMAS ORDINANCE NO. 1 SERIES OF 2016 ENTITLED AS "AN ORDINANCE APPROVING THE REVERSION OF FUND AMOUNTING TO ONE MILLION PESOS (PHP 1,000,000) FROM THE UNUSED CAPITAL OUTLAY FUND OF BARANGAY SINGKAMAS ANNUAL BUDGET 2015 TO THE UNAPPROPRIATED SURPLUS OF THE GENERAL FUND", IS IN CONFORMITY WITH EXISTING LAWS, RULES AND REGULATIONS.</t>
  </si>
  <si>
    <t>2016-A-024-AUTHORIZING THE HONORABLE MAYOR MAR-LEN ABIGAIL S. BINAY TO REALIGN C.Y. 2016 FUNDS FROM ONE (1) OFFICE TO ANOTHER, FROM ONE (1) ITEM TO ANOTHER, FROM ONE (1) PROGRAM, PROJECT OR ACTIVITY TO ANOTHER</t>
  </si>
  <si>
    <t>AN ORDINANCE AUTHORIZING THE HONORABLE MAYOR MAR-LEN ABIGAIL S. BINAY TO REALIGN C.Y. 2016 FUNDS FROM ONE (1) OFFICE TO ANOTHER, FROM ONE (1) ITEM TO ANOTHER, FROM ONE (1) PROGRAM, PROJECT OR ACTIVITY TO ANOTHER, SUBJECT TO THE AVAILABILITY OF SAVINGS AND WITHIN THE SAME EXPENSE CLASS, SUBJECT TO APPLICABLE LAWS AND AUDITING RULES AND PROCEDURES.</t>
  </si>
  <si>
    <t>2016-A-023-BARANGAY SAN LORENZO ORDINANCE NO. 2016-01</t>
  </si>
  <si>
    <t>A RESOLUTION DECLARING THAT, AFTER REVIEW, BARANGAY SAN LORENZO ORDINANCE NO. 2016-01, ENTITLED AS "AN ORDINANCE RECOGNIZING AND HONORING OUTSTANDING SENIOR CITIZENS IN BARANGAY SAN LORENZO", IS IN CONFORMITY WITH EXISTING LAWS, RULES AND REGULATIONS.</t>
  </si>
  <si>
    <t>2016-A-023-BARANGAY STA. CRUZ APPROPRIATION ORDINANCE NO. 004-2016 (SUPPLEMENTAL BUDGET NO. 1 FOR C.Y. 2016)</t>
  </si>
  <si>
    <t>AN ORDINANCE DECLARING THAT, AFTER REVIEW, BARANGAY STA. CRUZ APPROPRIATION ORDINANCE NO. 004-2016 (SUPPLEMENTAL BUDGET NO. 1 FOR C.Y. 2016), IS IN CONFORMITY WITH EXISTING LAWS, RULES AND REGULATIONS.</t>
  </si>
  <si>
    <t>2016-A-022-THREE MILLION SIX HUNDRED THOUSAND PESOS (P3,600,000.00) OR SO MUCH THEREOF AS MAY BE NECESSARY TO BE MADE AVAILABLE FOR RELIEF ASSISTANCE TO THE VICTIMS OF TYPHOON "LAWIN" IN VARIOUS CITIES AND MUNICIPALITIES OF THE PROVINCES OF ISABELA AND CAGAYAN</t>
  </si>
  <si>
    <t>AN ORDINANCE APPROPRIATING THE AMOUNT OF THREE MILLION SIX HUNDRED THOUSAND PESOS (P3,600,000.00) OR SO MUCH THEREOF AS MAY BE NECESSARY TO BE MADE AVAILABLE FOR RELIEF ASSISTANCE TO THE VICTIMS OF TYPHOON â€œLAWINâ€_x009d_ IN VARIOUS CITIES AND MUNICIPALITIES OF THE PROVINCES OF ISABELA AND CAGAYAN DECLARED AS UNDER THE STATE OF CALAMITY, FUNDS OF WHICH SHALL BE TAKEN FROM THE EXECUTIVE BUDGET CY 2016 UNDER LOCAL DISASTER RISK REDUCTION AND MANAGEMENT FUND-QUICK RESPONSE FUND, SUBJECT TO APPLICABLE LAWS AND AUDITING RULES AND PROCEDURES.</t>
  </si>
  <si>
    <t>2016-A-021-BARANGAY SAN ANTONIO APPROPRIATION ORDINANCE NO. 16-0010 SERIES OF 2016 (SUPPLEMENTAL BUDGET NO. 1 FOR C.Y. 2016)</t>
  </si>
  <si>
    <t>AN ORDINANCE DECLARING THAT, AFTER REVIEW, BARANGAY SAN ANTONIO APPROPRIATION ORDINANCE NO. 16-0010 SERIES OF 2016 (SUPPLEMENTAL BUDGET NO. 1 FOR C.Y. 2016), IS IN CONFORMITY WITH EXISTING LAWS, RULES AND REGULATIONS.</t>
  </si>
  <si>
    <t>2016-A-020-BARANGAY POBLACION APPROPRIATION ORDINANCE NO. 01 SERIES OF 2016 (SUPPLEMENTAL BUDGET NO. 1 FOR C.Y. 2016)</t>
  </si>
  <si>
    <t>AN ORDINANCE DECLARING THAT, AFTER REVIEW, BARANGAY POBLACION APPROPRIATION ORDINANCE NO. 01 SERIES OF 2016 (SUPPLEMENTAL BUDGET NO. 1 FOR C.Y. 2016), IS IN CONFORMITY WITH EXISTING LAWS, RULES AND REGULATIONS</t>
  </si>
  <si>
    <t>2016-A-019-BARANGAY SAN ANTONIO APPROPRIATION ORDINANCE NO. 16-0009, SERIES OF 2016</t>
  </si>
  <si>
    <t>A RESOLUTION DECLARING THAT, AFTER REVIEW, BARANGAY SAN ANTONIO APPROPRIATION ORDINANCE NO. 16-0009, SERIES OF 2016 ENTITLED AS "AN ORDINANCE APPROVING THE REVERSION OF FUND AMOUNTING TO THREE MILLION NINE HUNDRED SIXTY-TWO THOUSAND ONE HUNDRED NINETY-TWO AND EIGHTY-FIVE CENTAVOS (P3,962,192.85) FROM SUPPLEMENTAL BUDGET 2015 TO THE GENERAL FUND", IS IN CONFORMITY WITH EXISTING LAWS, RULES AND REGULATIONS.</t>
  </si>
  <si>
    <t>2016-A-019-BARANGAY BEL-AIR APPROPRIATION ORDINANCE NO. 02-2016 (SUPPLEMENTAL BUDGET NO. 1 FOR C.Y. 2016)</t>
  </si>
  <si>
    <t>AN ORDINANCE DECLARING THAT, AFTER REVIEW, BARANGAY BEL-AIR APPROPRIATION ORDINANCE NO. 02-2016 (SUPPLEMENTAL BUDGET NO. 1 FOR C.Y. 2016), IS IN CONFORMITY WITH EXISTING LAWS, RULES AND REGULATIONS.</t>
  </si>
  <si>
    <t>2016-A-018-BARANGAY VALENZUELA APPROPRIATION ORDINANCE NO. 001-16 SERIES OF 2016 (SUPPLEMENTAL BUDGET NO. 1 FOR C.Y. 2016)</t>
  </si>
  <si>
    <t>AN ORDINANCE DECLARING THAT, AFTER REVIEW, BARANGAY VALENZUELA APPROPRIATION ORDINANCE NO. 001-16 SERIES OF 2016 (SUPPLEMENTAL BUDGET NO. 1 FOR C.Y. 2016), IS IN CONFORMITY WITH EXISTING LAWS, RULES AND REGULATIONS.</t>
  </si>
  <si>
    <t>2016-A-017-BARANGAY FORBES PARK ORDINANCE NO. 2 SERIES OF 2016</t>
  </si>
  <si>
    <t>A RESOLUTION DECLARING THAT, AFTER REVIEW, BARANGAY FORBES PARK ORDINANCE NO. 2 SERIES OF 2016 ENTITLED AS "AN ORDINANCE APPROVING THE REVERSION OF FUND AMOUNTING TO (P9,100,000.00) FROM THE UNUSED CAPITAL OUTLAY FUNDS OF BARANGAY FORBES PARK 2014 SUPPLEMENTAL BUDGET NO. 2 AND 2015 SUPPLEMENTAL BUDGET NO. 2 TO THE UNAPPROPRIATED SURPLUS OF THE GENERAL FUND", IS IN CONFORMITY WITH EXISTING LAWS, RULES AND REGULATIONS.</t>
  </si>
  <si>
    <t>2016-A-017-SUPPLEMENTAL BUDGET NO. 3 FOR C.Y. 2016</t>
  </si>
  <si>
    <t>AN ORDINANCE APPROPRIATING THE AMOUNT OF EIGHT HUNDRED TWENTY FIVE MILLION FOUR HUNDRED THIRTY SIX THOUSAND PESOS (P825,436,000.00) AS SUPPLEMENTAL BUDGET NO. 3 FOR C.Y. 2016, INTENDED TO MEET THE BUDGETARY REQUIREMENTS OF THE DEPARTMENTS, OFFICES AND SPECIAL BODIES AND FOR THE CHANGES IN PERSONNEL SERVICES REQUIREMENTS AS STATED IN LBP FORM NO. 10, THE FUNDS OF WHICH SHALL BE TAKEN FROM THE 2014 AND 2015 BUDGET SAVINGS, SUBJECT TO APPLICABLE LAWS AND AUDITING RULES AND PROCEDURES.</t>
  </si>
  <si>
    <t>2016-A-016-BARANGAY POST PROPER NORTHSIDE APPROPRIATION ORDINANCE NO. 04 SERIES OF 2015 (ANNUAL BUDGET FOR CY 2016)</t>
  </si>
  <si>
    <t>AN ORDINANCE DECLARING THAT, AFTER REVIEW, BARANGAY POST PROPER NORTHSIDE APPROPRIATION ORDINANCE NO. 04 SERIES OF 2015 (ANNUAL BUDGET FOR CY 2016), IS IN CONFORMITY WITH EXISTING LAWS, RULES AND REGULATIONS.</t>
  </si>
  <si>
    <t>2016-A-015-BARANGAY KASILAWAN APPROPRIATION ORDINANCE NO. 2016-01 SERIES OF 2016 (SUPPLEMENTAL BUDGET NO. 1 FOR C.Y. 2016)</t>
  </si>
  <si>
    <t>AN ORDINANCE DECLARING THAT, AFTER REVIEW, BARANGAY KASILAWAN APPROPRIATION ORDINANCE NO. 2016-01 SERIES OF 2016 (SUPPLEMENTAL BUDGET NO. 1 FOR C.Y. 2016), IS IN CONFORMITY WITH EXISTING LAWS, RULES AND REGULATIONS.</t>
  </si>
  <si>
    <t>2016-A-014-BARANGAY DASMARIÃ‘AS APPROPRIATION ORDINANCE NO. 2016-001 SERIES OF 2016 (SUPPLEMENTAL BUDGET NO. 1 FOR C.Y. 2016)</t>
  </si>
  <si>
    <t>AN ORDINANCE DECLARING THAT, AFTER REVIEW, BARANGAY DASMARIÃ‘AS APPROPRIATION ORDINANCE NO. 2016-001 SERIES OF 2016 (SUPPLEMENTAL BUDGET NO. 1 FOR C.Y. 2016), IS IN CONFORMITY WITH EXISTING LAWS, RULES AND REGULATIONS.</t>
  </si>
  <si>
    <t>2016-A-013-BARANGAY LA PAZ APPROPRIATION ORDINANCE NO. 12, SERIES 2016 (SUPPLEMENTAL BUDGET NO. 1 FOR C.Y. 2016)</t>
  </si>
  <si>
    <t>AN ORDINANCE DECLARING THAT, AFTER REVIEW, BARANGAY LA PAZ APPROPRIATION ORDINANCE NO. 12, SERIES 2016 (SUPPLEMENTAL BUDGET NO. 1 FOR C.Y. 2016), IS IN CONFORMITY WITH EXISTING LAWS, RULES AND REGULATIONS.</t>
  </si>
  <si>
    <t>2016-A-012-BARANGAY TEJEROS APPROPRIATION ORDINANCE NO. 01 SERIES OF 2016 (SUPPLEMENTAL BUDGET NO. 1 FOR C.Y. 2016)</t>
  </si>
  <si>
    <t>AN ORDINANCE DECLARING THAT, AFTER REVIEW, BARANGAY TEJEROS APPROPRIATION ORDINANCE NO. 01 SERIES OF 2016 (SUPPLEMENTAL BUDGET NO. 1 FOR C.Y. 2016), IS IN CONFORMITY WITH EXISTING LAWS, RULES AND REGULATIONS.</t>
  </si>
  <si>
    <t>2016-A-011-BARANGAY FORBES PARK APPROPRIATION ORDINANCE NO. 01 SERIES OF 2016 (SUPPLEMENTAL BUDGET NO. 1 FOR C.Y. 2016)</t>
  </si>
  <si>
    <t>AN ORDINANCE DECLARING THAT, AFTER REVIEW, BARANGAY FORBES PARK APPROPRIATION ORDINANCE NO. 01 SERIES OF 2016 (SUPPLEMENTAL BUDGET NO. 1 FOR C.Y. 2016), IS IN CONFORMITY WITH EXISTING LAWS, RULES AND REGULATIONS.</t>
  </si>
  <si>
    <t>2016-A-010-AMENDING CITY ORDINANCE NO. 2015-060</t>
  </si>
  <si>
    <t>AN ORDINANCEAMENDING CITY ORDINANCE NO. 2015-060 ENTITLED AS â€œAN ORDINANCE ADOPTING THE ANNUAL INVESTMENT PROGRAM (AIP) OF THE CITY OF MAKATI FOR C.Y. 2016, SUBJECT TO APPLICABLE LAWS AND AUDITING RULES AND PROCEDURES.â€_x009d_</t>
  </si>
  <si>
    <t>2016-A-009-AMENDING CITY ORDINANCE NO. 2001-062</t>
  </si>
  <si>
    <t>AN ORDINANCE FURTHER AMENDING CITY ORDINANCE NO. 2001-062, AS AMENDED, ENTITLED â€œAN ORDINANCE REQUIRING ANY PERSON, NATURAL OR JURIDICAL, APPLYING FOR A PERMIT TO EXCAVATE IN THE CITY OF MAKATI TO POST A CASH BOND TO GUARANTEE THE RESTORATION OF THE AREA EXCAVATED, AMONG OTHERS, BEFORE THE NECESSARY EXCAVATION PERMIT MAY BE ISSUED, SUBJECT TO ALL LEGAL AND EXISTING RULES AND REGULATIONS.â€_x009d_</t>
  </si>
  <si>
    <t>2016-A-008-BARANGAY WEST REMBO APPROPRIATION ORDINANCE NO. 10-01 SERIES OF 2015 (ANNUAL BUDGET FOR CY 2016)</t>
  </si>
  <si>
    <t>AN ORDINANCE DECLARING THAT, AFTER REVIEW, BARANGAY WEST REMBO APPROPRIATION ORDINANCE NO. 10-01 SERIES OF 2015 (ANNUAL BUDGET FOR CY 2016), IS IN CONFORMITY WITH EXISTING LAWS, RULES AND REGULATIONS.</t>
  </si>
  <si>
    <t>2016-A-007-BARANGAY RIZAL APPROPRIATION ORDINANCE NO. 03 SERIES OF 2015 (ANNUAL BUDGET FOR CY 2016)</t>
  </si>
  <si>
    <t>AN ORDINANCE DECLARING THAT, AFTER REVIEW, BARANGAY RIZAL APPROPRIATION ORDINANCE NO. 03 SERIES OF 2015 (ANNUAL BUDGET FOR CY 2016), IS IN CONFORMITY WITH EXISTING LAWS, RULES AND REGULATIONS.</t>
  </si>
  <si>
    <t>2016-A-006-BARANGAY GUADALUPE NUEVO APPROPRIATION ORDINANCE NO. 7 SERIES OF 2015 (ANNUAL BUDGET FOR CY 2016)</t>
  </si>
  <si>
    <t>AN ORDINANCE DECLARING THAT, AFTER REVIEW, BARANGAY GUADALUPE NUEVO APPROPRIATION ORDINANCE NO. 7 SERIES OF 2015 (ANNUAL BUDGET FOR CY 2016), IS IN CONFORMITY WITH EXISTING LAWS, RULES AND REGULATIONS.</t>
  </si>
  <si>
    <t>2016-A-005-BARANGAY SOUTH CEMBO APPROPRIATION ORDINANCE NO. 2015-02 (ANNUAL BUDGET FOR CY 2016)</t>
  </si>
  <si>
    <t>AN ORDINANCE DECLARING THAT, AFTER REVIEW, BARANGAY SOUTH CEMBO APPROPRIATION ORDINANCE NO. 2015-02 (ANNUAL BUDGET FOR CY 2016), IS IN CONFORMITY WITH EXISTING LAWS, RULES AND REGULATIONS.</t>
  </si>
  <si>
    <t>2016-A-004-BARANGAY STA. CRUZ APPROPRIATION ORDINANCE NO. 006-2015 (ANNUAL BUDGET FOR CY 2016)</t>
  </si>
  <si>
    <t>AN ORDINANCE DECLARING THAT, AFTER REVIEW, BARANGAY STA. CRUZ APPROPRIATION ORDINANCE NO. 006-2015 (ANNUAL BUDGET FOR CY 2016), IS IN CONFORMITY WITH EXISTING LAWS, RULES AND REGULATIONS.</t>
  </si>
  <si>
    <t>2016-A-003-BARANGAY EAST REMBO APPROPRIATION ORDINANCE NO. 001 (ANNUAL BUDGET FOR CY 2016)</t>
  </si>
  <si>
    <t>AN ORDINANCE DECLARING THAT, AFTER REVIEW, BARANGAY EAST REMBO APPROPRIATION ORDINANCE NO. 001 (ANNUAL BUDGET FOR CY 2016), IS IN CONFORMITY WITH EXISTING LAWS, RULES AND REGULATIONS.</t>
  </si>
  <si>
    <t>2016-A-002-BARANGAY BANGKAL APPROPRIATION ORDINANCE NO. HAD 14-13006 SERIES OF 2015 (ANNUAL BUDGET FOR CY 2016)</t>
  </si>
  <si>
    <t>AN ORDINANCE DECLARING THAT, AFTER REVIEW, BARANGAY BANGKAL APPROPRIATION ORDINANCE NO. HAD 14-13006 SERIES OF 2015 (ANNUAL BUDGET FOR CY 2016), IS IN CONFORMITY WITH EXISTING LAWS, RULES AND REGULATIONS.</t>
  </si>
  <si>
    <t>2016-A-001-BARANGAY SAN ANTONIO APPROPRIATION ORDINANCE NO. 007 SERIES OF 2015 (ANNUAL BUDGET FOR CY 2016)</t>
  </si>
  <si>
    <t>AN ORDINANCE DECLARING THAT, AFTER REVIEW, BARANGAY SAN ANTONIO APPROPRIATION ORDINANCE NO. 007 SERIES OF 2015 (ANNUAL BUDGET FOR CY 2016), IS IN CONFORMITY WITH EXISTING LAWS, RULES AND REGULATIONS.</t>
  </si>
  <si>
    <t>2016-008-AMENDING THE APPROVED PERIOD OF IMPLEMENTATION FOR THE ANNUAL MAKATI CARACOL FESTIVAL UNDER THE 2016 ANNUAL INVESTMENT PLAN (AIP)</t>
  </si>
  <si>
    <t>AN ORDINANCE AMENDING THE APPROVED PERIOD OF IMPLEMENTATION FOR THE ANNUAL MAKATI CARACOL FESTIVAL UNDER THE 2016 ANNUAL INVESTMENT PLAN (AIP) TO BE MOVED TO THE FIRST SEMESTER OF 2016 THE CULMINATING ACTIVITIES OF WHICH WILL COINCIDE WITH THE MAKATI CITY FOUNDATION DAY ACTIVITIES, SUBJECT TO APPLICABLE LAWS, RULES AND REGULATIONS.</t>
  </si>
  <si>
    <t>2016-006-BARANGAY OLYMPIA ORDINANCE NO. 001-2015 (SERIES OF 2015)</t>
  </si>
  <si>
    <t>A RESOLUTION DECLARING THAT, AFTER A REVIEW BARANGAY OLYMPIA ORDINANCE NO. 001-2015 (SERIES OF 2015) ENTITLED "AN ORDINANCE MANDATING THE IMPLEMENTATION OF AREAS OF OLYMPIA DESIGNATED AS NO PARKING ZONES, FIXED ONE SIDE PARKING ZONES, ONE-WAY TRAFFIC SCHEME FOR THE PURPOSE OF IMPROVING AND REGULATING THE TRAFFIC SITUATION AND MANDATE THE EFFECTIVE COLLECTION OF PARKING FEES TO OWNERS/OPERATORS OF PRIVATE AND PUBLIC VEHICLES, REGULATE UTILIZATION OF PARKING SPACES AND PROVIDE PENALTIES FOR VIOLATIONS THEREOF" IS IN CONFORMITY WITH EXISTING LAWS, RULES AND REGULATIONS.</t>
  </si>
  <si>
    <t>2016-001-AN ORDINANCE EXTENDING THE DEADLINE OF ASSESSMENT AND PAYMENT IN THE COLLECTION OF BUSINESS PERMITS, LICENSES, REAL PROPERTY AND FEES &amp; CHARGES</t>
  </si>
  <si>
    <t>AN ORDINANCE EXTENDING THE DEADLINE OF ASSESSMENT AND PAYMENT IN THE COLLECTION OF BUSINESS PERMITS, LICENSES, REAL PROPERTY AND FEES &amp; CHARGES, TO WIT: 1. FOR BUSNIESS PERMITS, INSTEAD OF JANUARY 20, 2016, IT WILL BE EXTENDED UP TO JANUARY JANUARY 25, 2016 ASSESSMENT WITHOUT PENALTY; 2. FOR PAYMENT OF BUSINESS PERMITS, ACCEPTANCE OF PAYMENT, INSTEAD OF JANUARY 20, 2016 DEADLINE, IT WILL BE EXTENDED UP TO JANAURY 31, 2016 WITHOUT PENALTY FROM 8:00 A.M. TO 5:00 P.M. ONLY; AND 3. FOR REAL PROPERTY TAX COLLECTIONS, TACPAYERS MAY AVAIL OF 10% DISCOUNT UP TO JANUARY 31, 2016 FROM 8:00 A.M. UP TO 5:00 P.M ONLY, BEYOND THE ABOVEMENTIONED DATES, PENALTIES WILL BE IMPOSED, SUBJECT TO APPLICABLE AND AUDITING RULES AND PROCEDURES.</t>
  </si>
  <si>
    <t>2015-164-BARANGAY MAGALLANES APPROPRIATION ORDINANCE NO. 01 SERIES OF 2015</t>
  </si>
  <si>
    <t>A RESOLUTION DECLARING THAT, AFTER A REVIEW, BARANGAY MAGALLANES APPROPRIATION ORDINANCE NO. 01 SERIES OF 2015 ENTITLED "AN ORDINANCE AUTHORIZING THE REVISION OF BARANGAY MAGALLANES LOCAL DISASTER RISK REDUCTION AND MANAGEMENT ANNUAL INVESTMENT PLAN CY 2015 AND FURTHER AUTHORIZING THE APPROPRIATION OF FUNDS AMOUNTING TO ONE MILLION FIVE HUNDRED NINETY EIGHT THOUSAND TWO HUNDRED FIFTY ONE PESOS (P1,598,251.00) FUNDS SHALL BE TAKEN FROM THE PREVIOUS YEARS UNEXPENDED BALANCE OF BARANGAY MAGALLANES LOCAL DISASTER RISK REDUCTION AND MANAGEMENT FUND UNDER MAINTENANCE AND OTHER OPERATING EXPENSES (MOOE)", SUBJECT TO ALL APPLICABLE LAWS, RULES AND REGULATIONS.</t>
  </si>
  <si>
    <t>2015-159-BARANGAY PITOGO APPROPRIATION ORDINANCE NO. 03 SERIES OF 2015 (ANNUAL BUDGET FOR CY 2016)</t>
  </si>
  <si>
    <t>A RESOLUTION DECLARING THAT, AFTER A REVIEW, BARANGAY PITOGO APPROPRIATION ORDINANCE NO. 03 SERIES OF 2015 (ANNUAL BUDGET FOR CY 2016), IS IN CONFORMITY WITH EXISTING LAWS, RULES AND REGULATIONS.</t>
  </si>
  <si>
    <t>2015-156-BARANGAY POST PROPER SOUTHSIDE APPROPRIATION ORDINANCE NO. 03-SERIES OF 2015 (ANNUAL BUDGET FOR CY 2016)</t>
  </si>
  <si>
    <t>A RESOLUTION DECLARING THAT, AFTER A REVIEW, BARANGAY POST PROPER SOUTHSIDE APPROPRIATION ORDINANCE NO. 03-SERIES OF 2015 (ANNUAL BUDGET FOR CY 2016), IS IN CONFORMITY WITH EXISTING LAWS, RULES AND REGULATIONS.</t>
  </si>
  <si>
    <t>2015-149-BARANGAY SAN ANTONIO APPROPRIATION ORDINANCE NO. 15-007 SERIES OF 2015 (SUPPLEMENTAL BUDGET NO. 1 CY 2015)</t>
  </si>
  <si>
    <t>A RESOLUTION DECLARING THAT, AFTER A REVIEW, BARANGAY SAN ANTONIO APPROPRIATION ORDINANCE NO. 15-007 SERIES OF 2015 (SUPPLEMENTAL BUDGET NO. 1 CY 2015), IS IN CONFORMITY WITH EXISTING LAWS, RULES AND REGULATIONS.</t>
  </si>
  <si>
    <t>2015-148-BARANGAY BANGKAL APPROPRIATION ORDINANCE NO. HAD 14-13005 SERIES OF 2015 (SUPPLEMENTAL BUDGET NO. 1 CY 2015)</t>
  </si>
  <si>
    <t>A RESOLUTION DECLARING THAT, AFTER A REVIEW, BARANGAY BANGKAL APPROPRIATION ORDINANCE NO. HAD 14-13005 SERIES OF 2015 (SUPPLEMENTAL BUDGET NO. 1 CY 2015), IS IN CONFORMITY WITH EXISTING LAWS, RULES AND REGULATIONS.</t>
  </si>
  <si>
    <t>2015-147-BARANGAY COMEMBO APPROPRIATION ORDINANCE NO. 03 SERIES OF 2015 (ANNUAL BUDGET FOR CY 2016)</t>
  </si>
  <si>
    <t>A RESOLUTION DECLARING THAT, AFTER A REVIEW, BARANGAY COMEMBO APPROPRIATION ORDINANCE NO. 03 SERIES OF 2015 (ANNUAL BUDGET FOR CY 2016), IS IN CONFORMITY WITH EXISTING LAWS, RULES AND REGULATIONS.</t>
  </si>
  <si>
    <t>2015-144-BARANGAY TEJEROS APPROPRIATION ORDINANCE NO. 16-001 (ANNUAL BUDGET FOR CY 2016)</t>
  </si>
  <si>
    <t>A RESOLUTION DECLARING THAT, AFTER A REVIEW, BARANGAY TEJEROS APPROPRIATION ORDINANCE NO. 16-001 (ANNUAL BUDGET FOR CY 2016), IS IN CONFORMITY WITH EXISTING LAWS, RULES AND REGULATIONS.</t>
  </si>
  <si>
    <t>2015-139-BARANGAY POBLACION APPROPRIATION ORDINANCE NO. 110 SERIES OF 2015 (ANNUAL BUDGET FOR CY 2016)</t>
  </si>
  <si>
    <t>A RESOLUTION DECLARING THAT, AFTER A REVIEW, BARANGAY POBLACION APPROPRIATION ORDINANCE NO. 110 SERIES OF 2015 (ANNUAL BUDGET FOR CY 2016), IS IN CONFORMITY WITH EXISTING LAWS, RULES AND REGULATIONS.</t>
  </si>
  <si>
    <t>2015-137-BARANGAY OLYMPIA APPROPRIATION ORDINANCE NO. 01-2015 (ANNUAL BUDGET FOR CY 2016)</t>
  </si>
  <si>
    <t>A RESOLUTION DECLARING THAT, AFTER A REVIEW, BARANGAY OLYMPIA APPROPRIATION ORDINANCE NO. 15 SERIES OF 2015 (ANNUAL BUDGET FOR CY 2016), IS IN CONFORMITY WITH EXISTING LAWS, RULES AND REGULATIONS.</t>
  </si>
  <si>
    <t>2015-136-BARANGAY SOUTH CEMBO SUPPLEMENTAL BUDGET NO. 1</t>
  </si>
  <si>
    <t>A RESOLUTION DECLARING THAT, AFTER A REVIEW, BARANGAY SOUTH CEMBO APPROPRIATION ORDINANCE NO. 2015-04 (SERIES OF 2015) (SUPPLEMENTAL BUDGET NO. 1 CY 2015), IS IN CONFORMITY WITH EXISTING LAWS, RULES AND REGULATIONS.</t>
  </si>
  <si>
    <t>2015-133-BARANGAY KASILAWAN APPROPRIATION ORDINANCE NO. 01-2015 (ANNUAL BUDGET FOR CY 2016)</t>
  </si>
  <si>
    <t>A RESOLUTION DECLARING THAT, AFTER A REVIEW, BARANGAY KASILAWAN APPROPRIATION ORDINANCE NO. 08 SERIES OF 2015 (ANNUAL BUDGET FOR CY 2016), IS IN CONFORMITY WITH EXISTING LAWS, RULES AND REGULATIONS.</t>
  </si>
  <si>
    <t>2015-130-BARANGAY URDANETA APPROPRIATION ORDINANCE NO. 01-2015 (ANNUAL BUDGET FOR CY 2016)</t>
  </si>
  <si>
    <t>A RESOLUTION DECLARING THAT, AFTER A REVIEW, BARANGAY URDANETA APPROPRIATION ORDINANCE NO. 02-2015 (ANNUAL BUDGET FOR CY 2016), IS IN CONFORMITY WITH EXISTING LAWS, RULES AND REGULATIONS.</t>
  </si>
  <si>
    <t>2015-129-BARANGAY MAGALLANES APPROPRIATION ORDINANCE NO. 01-2015 (ANNUAL BUDGET FOR CY 2016)</t>
  </si>
  <si>
    <t>A RESOLUTION DECLARING THAT, AFTER A REVIEW, BARANGAY MAGALLANES APPROPRIATION ORDINANCE NO. 02-S-2015 (ANNUAL BUDGET FOR CY 2016), IS IN CONFORMITY WITH EXISTING LAWS, RULES AND REGULATIONS.</t>
  </si>
  <si>
    <t>2015-128-BARANGAY FORBES PARK APPROPRIATION ORDINANCE NO. 03 SERIES OF 2015 (ANNUAL BUDGET FOR CY 2016)</t>
  </si>
  <si>
    <t>A RESOLUTION DECLARING THAT, AFTER A REVIEW, BARANGAY FORBES PARK APPROPRIATION ORDINANCE NO. 03 SERIES OF 2015 (ANNUAL BUDGET FOR CY 2016), IS IN CONFORMITY WITH EXISTING LAWS, RULES AND REGULATIONS.</t>
  </si>
  <si>
    <t>2015-127-BARANGAY DASMARIÃ‘AS APPROPRIATION ORDINANCE NO. 01-2015 (ANNUAL BUDGET FOR CY 2016)</t>
  </si>
  <si>
    <t>A RESOLUTION DECLARING THAT, AFTER A REVIEW, BARANGAY DASMARIÃ‘AS APPROPRIATION ORDINANCE NO. 15-002 (ANNUAL BUDGET FOR CY 2016), IS IN CONFORMITY WITH EXISTING LAWS, RULES AND REGULATIONS.</t>
  </si>
  <si>
    <t>2015-126-BARANGAY BEL-AIR APPROPRIATION ORDINANCE NO. 03-2015 (ANNUAL BUDGET FOR CY 2016)</t>
  </si>
  <si>
    <t>A RESOLUTION DECLARING THAT, AFTER A REVIEW, BARANGAY BEL-AIR APPROPRIATION ORDINANCE NO. 03-2015 (ANNUAL BUDGET FOR CY 2016), IS IN CONFORMITY WITH EXISTING LAWS, RULES AND REGULATIONS.</t>
  </si>
  <si>
    <t>2015-124-BARANGAY WEST REMBO SUPPLEMENTAL BUDGET NO. 1 CY 2015</t>
  </si>
  <si>
    <t>A RESOLUTION DECLARING THAT, AFTER A REVIEW, BARANGAY WEST REMBO APPROPRIATION ORDINANCE NO. 11-01 SERIES OF 2015 (SUPPLEMENTAL BUDGET NO. 1 CY 2015), IS IN CONFORMITY WITH EXISTING LAWS, RULES AND REGULATIONS.</t>
  </si>
  <si>
    <t>2015-123-BARANGAY STA. CRUZ SUPPLEMENTAL BUDGET NO. 1 CY 2015</t>
  </si>
  <si>
    <t>A RESOLUTION DECLARING THAT, AFTER A REVIEW, BARANGAY STA. CRUZ APPROPRIATION ORDINANCE NO. 008-S2015 (SUPPLEMENTAL BUDGET NO. 1 CY 2015), IS IN CONFORMITY WITH EXISTING LAWS, RULES AND REGULATIONS.</t>
  </si>
  <si>
    <t>2015-122-BARANGAY PIO DEL PILAR SUPPLEMENTAL BUDGET NO. 1 CY 2015</t>
  </si>
  <si>
    <t>A RESOLUTION DECLARING THAT, AFTER A REVIEW, BARANGAY PIO DEL PILAR APPROPRIATION ORDINANCE NO. 08 SERIES OF 2015 (SUPPLEMENTAL BUDGET NO. 1 CY 2015), IS IN CONFORMITY WITH EXISTING LAWS, RULES AND REGULATIONS.</t>
  </si>
  <si>
    <t>2015-121-BARANGAY PEMBO SUPPLEMENTAL BUDGET NO. 1 CY 2015</t>
  </si>
  <si>
    <t>A RESOLUTION DECLARING THAT, AFTER A REVIEW, BARANGAY PEMBO APPROPRIATION ORDINANCE NO. JMO 05 SERIES OF 2015 (SUPPLEMENTAL BUDGET NO. 1 CY 2015), IS IN CONFORMITY WITH EXISTING LAWS, RULES AND REGULATIONS.</t>
  </si>
  <si>
    <t>2015-120-BARANGAY URDANETA SUPPLEMENTAL BUDGET NO. 1 CY 2015</t>
  </si>
  <si>
    <t>A RESOLUTION DECLARING THAT, AFTER A REVIEW, BARANGAY URDANETA APPROPRIATION ORDINANCE NO. 01-2015 (SUPPLEMENTAL BUDGET NO. 1 CY 2015), IS IN CONFORMITY WITH EXISTING LAWS, RULES AND REGULATIONS.</t>
  </si>
  <si>
    <t>2015-119-BARANGAY FORBES PARK SUPPLEMENTAL BUDGET NO. 2 CY 2015</t>
  </si>
  <si>
    <t>A RESOLUTION DECLARING THAT, AFTER A REVIEW, BARANGAY FORBES PARK APPROPRIATION ORDINANCE NO. 02 SERIES OF 2015 (SUPPLEMENTAL BUDGET NO. 2 CY 2015), IS IN CONFORMITY WITH EXISTING LAWS, RULES AND REGULATIONS.</t>
  </si>
  <si>
    <t>2015-118-BARANGAY SAN ISIDRO SUPPLEMENTAL BUDGET NO. 1 CY 2015</t>
  </si>
  <si>
    <t>A RESOLUTION DECLARING THAT, AFTER A REVIEW, BARANGAY SAN ISIDRO APPROPRIATION ORDINANCE NO. 001 SERIES OF 2015 (SUPPLEMENTAL BUDGET NO. 1 CY 2015), IS IN CONFORMITY WITH EXISTING LAWS, RULES AND REGULATIONS.</t>
  </si>
  <si>
    <t>2015-117-BARANGAY MAGALLANES SUPPLEMENTAL BUDGET NO. 1 CY 2015</t>
  </si>
  <si>
    <t>A RESOLUTION DECLARING THAT, AFTER A REVIEW, BARANGAY MAGALLANES APPROPRIATION ORDINANCE NO. 01-S-15 (SUPPLEMENTAL BUDGET NO. 1 CY 2015), IS IN CONFORMITY WITH EXISTING LAWS, RULES AND REGULATIONS.</t>
  </si>
  <si>
    <t>2015-116-BARANGAY TEJEROS SUPPLEMENTAL BUDGET NO. 1 CY 2015</t>
  </si>
  <si>
    <t>A RESOLUTION DECLARING THAT, AFTER A REVIEW, BARANGAY TEJEROS APPROPRIATION ORDINANCE NO. 01 SERIES OF 2015 (SUPPLEMENTAL BUDGET NO. 1 CY 2015), IS IN CONFORMITY WITH EXISTING LAWS, RULES AND REGULATIONS.</t>
  </si>
  <si>
    <t>2015-115-BARANGAY CARMONA SUPPLEMENTAL BUDGET NO. 1 CY 2015</t>
  </si>
  <si>
    <t>A RESOLUTION DECLARING THAT, AFTER A REVIEW, BARANGAY CARMONA APPROPRIATION ORDINANCE NO. 3 SERIES OF 2015 (SUPPLEMENTAL BUDGET NO. 1 CY 2015), IS IN CONFORMITY WITH EXISTING LAWS, RULES AND REGULATIONS.</t>
  </si>
  <si>
    <t>2015-114-BARANGAY SINGKAMAS SUPPLEMENTAL BUDGET NO. 1 CY 2015</t>
  </si>
  <si>
    <t>A RESOLUTION DECLARING THAT, AFTER A REVIEW, BARANGAY SINGKAMAS APPROPRIATION ORDINANCE NO. 1 SERIES OF 2015 (SUPPLEMENTAL BUDGET NO. 1 CY 2015), IS IN CONFORMITY WITH EXISTING LAWS, RULES AND REGULATIONS.</t>
  </si>
  <si>
    <t>2015-113-BARANGAY PITOGO SUPPLEMENTAL BUDGET NO. 1 CY 2015</t>
  </si>
  <si>
    <t>A RESOLUTION DECLARING THAT, AFTER A REVIEW, BARANGAY PITOGO APPROPRIATION ORDINANCE NO. 02 SERIES OF 2015 (SUPPLEMENTAL BUDGET NO. 1 CY 2015), IS IN CONFORMITY WITH EXISTING LAWS, RULES AND REGULATIONS.</t>
  </si>
  <si>
    <t>2015-112-BARANGAY EAST REMBO SUPPLEMENTAL BUDGET NO. 1 CY 2015</t>
  </si>
  <si>
    <t>A RESOLUTION DECLARING THAT, AFTER A REVIEW, BARANGAY EAST REMBO APPROPRIATION ORDINANCE NO. 2015-002 SERIES OF 2015 (SUPPLEMENTAL BUDGET NO. 1 CY 2015), IS IN CONFORMITY WITH EXISTING LAWS, RULES AND REGULATIONS.</t>
  </si>
  <si>
    <t>2015-111-BARANGAY POBLACION SUPPLEMENTAL BUDGET NO. 1</t>
  </si>
  <si>
    <t>A RESOLUTION DECLARING THAT, AFTER A REVIEW, BARANGAY POBLACION APPROPRIATION ORDINANCE NO. 03 SERIES OF 2015 (SUPPLEMENTAL BUDGET NO. 1 CY 2015), IS IN CONFORMITY WITH EXISTING LAWS, RULES AND REGULATIONS.</t>
  </si>
  <si>
    <t>2015-110-BARANGAY PINAGKAISAHAN SUPPLEMENTAL BUDGET NO. 1</t>
  </si>
  <si>
    <t>A RESOLUTION DECLARING THAT, AFTER A REVIEW, BARANGAY PINAGKAISAHAN APPROPRIATION ORDINANCE NO. 02-2015 (SUPPLEMENTAL BUDGET NO. 1 CY 2015), IS IN CONFORMITY WITH EXISTING LAWS, RULES AND REGULATIONS.</t>
  </si>
  <si>
    <t>2015-108-BARANGAY GUADALUPE VIEJO SUPPLEMENTAL BUDGET NO. 1</t>
  </si>
  <si>
    <t>A RESOLUTION DECLARING THAT, AFTER A REVIEW, BARANGAY GUADALUPE VIEJO APPROPRIATION ORDINANCE NO. 15-S-001 (SUPPLEMENTAL BUDGET NO. 1 CY 2015), IS IN CONFORMITY WITH EXISTING LAWS, RULES AND REGULATIONS.</t>
  </si>
  <si>
    <t>2015-107-BARANGAY OLYMPIA SUPPLEMENTAL BUDGET NO. 1</t>
  </si>
  <si>
    <t>A RESOLUTION DECLARING THAT, AFTER A REVIEW, BARANGAY OLYMPIA APPROPRIATION ORDINANCE NO. 05 SERIES OF 2015 (SUPPLEMENTAL BUDGET NO. 1 CY 2015), IS IN CONFORMITY WITH EXISTING LAWS, RULES AND REGULATIONS.</t>
  </si>
  <si>
    <t>2015-106-BRGY. LA PAZ SUPPLEMENTAL BUDGET NO. 1</t>
  </si>
  <si>
    <t>A RESOLUTION DECLARING THAT, AFTER A REVIEW, BARANGAY LA PAZ APPROPRIATION ORDINANCE NO. 11 SERIES OF 2015 (SUPPLEMENTAL BUDGET NO. 1 CY 2015), IS IN CONFORMITY WITH EXISTING LAWS, RULES AND REGULATIONS.</t>
  </si>
  <si>
    <t>2015-105-BARANGAY GUADALUPE NUEVO SUPPLEMENTAL BUDGET NO. 1</t>
  </si>
  <si>
    <t>A RESOLUTION DECLARING THAT, AFTER A REVIEW, BARANGAY GUADALUPE NUEVO APPROPRIATION ORDINANCE NO. 15-01 SERIES OF 2015 (SUPPLEMENTAL BUDGET NO. 1 CY 2015), IS IN CONFORMITY WITH EXISTING LAWS, RULES AND REGULATIONS.</t>
  </si>
  <si>
    <t>2015-104-BARANGAY POBLACION APPROPRIATION ORDINANCE NO. 01-SERIES OF 2015 ENTITLED "AN ORDINANCE AUTHORIZING THE REVISION OF BARANGAY POBLACION DISASTER RISK REDUCTION AND MANAGEMENT ANNUAL INVESTMENT PLAN CY 2015</t>
  </si>
  <si>
    <t>A RESOLUTION DECLARING THAT, AFTER A REVIEW, BARANGAY POBLACION APPROPRIATION ORDINANCE NO. 01-SERIES OF 2015 ENTITLED "AN ORDINANCE AUTHORIZING THE REVISION OF BARANGAY POBLACION DISASTER RISK REDUCTION AND MANAGEMENT ANNUAL INVESTMENT PLAN CY 2015 AND FURTHER AUTHORIZING THE APPROPRIATION OF FUNDS AMOUNTING TO EIGHT HUNDRED NINETY NINE THOUSAND THREE HUNDRED SEVENTY PESOS ONLY (P899,370.00), FUNDS SHALL BE TAKEN FROM THE PREVIOUS YEARS UNEXPENDED BALANCE OF BARANGAY POBLACION DISASTER RISK REDUCTION AND MANAGEMENT FUND UNDER MAINTENANCE AND OTHER OPERATING EXPENSES (MOOE), SUBJECT TO ALL APPLICABLE LAWS, RULES AND REGULATIONS", IS IN CONFORMITY WITH EXISTING LAWS, RULES AND REGULATIONS.</t>
  </si>
  <si>
    <t>2015-100-BARANGAY ORDINANCE APPROVING THE REVISED 2015 ANNUAL INVESTMENT PLAN (AIP) OF THE BARANGAY DISASTER RISK REDUCTION AND MANAGEMENT FUND (BDRRMF) OF BARANGAY PINAGKAISAHAN, MAKATI CITY</t>
  </si>
  <si>
    <t>A RESOLUTION DECLARING THAT, AFTER A REVIEW, BARANGAY PINAGKAISAHAN APPROPRIATION ORDINANCE NO. 2015-001 ENTITLED "A BARANGAY ORDINANCE APPROVING THE REVISED 2015 ANNUAL INVESTMENT PLAN (AIP) OF THE BARANGAY DISASTER RISK REDUCTION AND MANAGEMENT FUND (BDRRMF) OF BARANGAY PINAGKAISAHAN, MAKATI CITY AMOUNTING TO PESOS: FIVE HUNDRED EIGHTY THOUSAND ONLY (P580,000.00)", IS IN CONFORMITY WITH EXISTING LAWS, RULES AND REGULATIONS.</t>
  </si>
  <si>
    <t>2015-099-BARANGAY VALENZUELA SUPPLEMENTAL BUDGET NO. 1</t>
  </si>
  <si>
    <t>A RESOLUTION DECLARING THAT, AFTER A REVIEW, BARANGAY VALENZUELA APPROPRIATION ORDINANCE NO. 002-15 SERIES OF 2015 (SUPPLEMENTAL BUDGET NO. 1 CY 2015), IS IN CONFORMITY WITH EXISTING LAWS, RULES AND REGULATIONS.</t>
  </si>
  <si>
    <t>2015-098-BARANGAY KASILAWAN SUPPLEMENTAL BUDGET NO. 1</t>
  </si>
  <si>
    <t>A RESOLUTION DECLARING THAT, AFTER A REVIEW, BARANGAY KASILAWAN APPROPRIATION ORDINANCE NO. 2015-06 SERIES OF 2015 (SUPPLEMENTAL BUDGET NO. 1 CY 2015), IS IN CONFORMITY WITH EXISTING LAWS, RULES AND REGULATIONS.</t>
  </si>
  <si>
    <t>2015-097-BARANGAY CEMBO SUPPLEMENTAL BUDGET NO. 1</t>
  </si>
  <si>
    <t>A RESOLUTION DECLARING THAT, AFTER A REVIEW, BARANGAY CEMBO APPROPRIATION ORDINANCE NO. 25-02 SERIES OF 2015 (SUPPLEMENTAL BUDGET NO. 1 CY 2015), IS IN CONFORMITY WITH EXISTING LAWS, RULES AND REGULATIONS.</t>
  </si>
  <si>
    <t>2015-093-BARANGAY POBLACION ORDINANCE NO. 011 ENTITLED "AN ORDINANCE REQUIRING THE PROPER IDENTIFICATION OF CONTRACTUAL WORKERS AND OTHER EMPLOYEES SUCH AS JANITORS, SECURITY GUARDS, BAR EMPLOYEES, AND CONSTRUCTION WORKERS THRU A DATABASE OF WORKERS AND ISSUA</t>
  </si>
  <si>
    <t>A RESOLUTION DECLARING THAT, AFTER A REVIEW, BARANGAY POBLACION ORDINANCE NO. 011 ENTITLED "AN ORDINANCE REQUIRING THE PROPER IDENTIFICATION OF CONTRACTUAL WORKERS AND OTHER EMPLOYEES SUCH AS JANITORS, SECURITY GUARDS, BAR EMPLOYEES, AND CONSTRUCTION WORKERS THRU A DATABASE OF WORKERS AND ISSUANCE OF INDIVIDUAL WORKING IDENTIFICATION CARD", IS IN CONFORMITY WITH EXISTING LAWS, RULES AND REGULATIONS.</t>
  </si>
  <si>
    <t>2015-089-BARANGAY FORBES PARK APPROPRIATION ORDINANCE NO. 01 SERIES OF 2015 (SUPPLEMENTAL BUDGET NO. 1 CY 2015)</t>
  </si>
  <si>
    <t>A RESOLUTION DECLARING THAT, AFTER A REVIEW, BARANGAY FORBES PARK APPROPRIATION ORDINANCE NO. 01 SERIES OF 2015 (SUPPLEMENTAL BUDGET NO. 1 CY 2015), IS IN CONFORMITY WITH EXISTING LAWS, RULES AND REGULATIONS.</t>
  </si>
  <si>
    <t>2015-083-BARANGAY SAN LORENZO ORDINANCE NO. 2015-16 ENTITLED "AN ORDINANCE RECOGNIZING AND HONORING EVERYDAY HEROES IN BARANGAY SAN LORENZO IN LINE WITH THE COMMEMORATION OF NATIONAL HEROES DAY"</t>
  </si>
  <si>
    <t>A RESOLUTION DECLARING THAT, AFTER A REVIEW, BARANGAY SAN LORENZO ORDINANCE NO. 2015-16 ENTITLED "AN ORDINANCE RECOGNIZING AND HONORING EVERYDAY HEROES IN BARANGAY SAN LORENZO IN LINE WITH THE COMMEMORATION OF NATIONAL HEROES DAY", IS IN CONFORMITY WITH EXISTING LAWS, RULES AND REGULATIONS.</t>
  </si>
  <si>
    <t>2015-079-BARANGAY SINGKAMAS APPROPRIATION ORDINANCE NO. 1 SERIES OF 2015 ENTITLED "AN ORDINANCE APPROVING THE REVISED 2014 ANNUAL INVESTMENT PLAN (AIP) OF BARANGAY DISASTER RISK REDUCTION AND MANAGEMENT FUND (BDRRMF) OF BARANGAY SINGKAMAS, MAKATI CITY AMOUNTI</t>
  </si>
  <si>
    <t>A RESOLUTION DECLARING THAT, AFTER A REVIEW, BARANGAY SINGKAMAS APPROPRIATION ORDINANCE NO. 1 SERIES OF 2015 ENTITLED "AN ORDINANCE APPROVING THE REVISED 2014 ANNUAL INVESTMENT PLAN (AIP) OF BARANGAY DISASTER RISK REDUCTION AND MANAGEMENT FUND (BDRRMF) OF BARANGAY SINGKAMAS, MAKATI CITY AMOUNTING TO ONE HUNDRED NINETY THREE THOUSAND FOUR HUNDRED THIRTY NINE PESOS &amp; 76/100 (P193,439.76), IS IN CONFORMITY WITH EXISTING LAWS, RULES AND REGULATIONS.</t>
  </si>
  <si>
    <t>2015-078-SUPPLEMENTAL BUDGET NO. 10 FOR CALENDAR YEAR 2015</t>
  </si>
  <si>
    <t>AN ORDINANCE APPROPRIATING THE AMOUNT OF FIFTY SEVEN MILLION NINE HUNDRED FIFTY SEVEN THOUSAND PESOS (P57,957,000.00) AS SUPPLEMENTAL BUDGET NO. 10 FOR CALENDAR YEAR 2015, AS ADDITIONAL APPROPRIATION FOR THE CITY'S MANDATORY 5% CONTRIBUTION TO THE MMDA, AS STATED IN THE LBP FORM NO. 10, COPY OF WHICH IS HERETO ATTACHED AS ANNEX "A" AND MADE AN INTEGRAL PART HEREOF, FUNDS SHALL BE TAKEN FROM THE SAVINGS OF 2014 BUDGET, SUBJECT TO APPLICABLE LAWS AND AUDITING RULES AND PROCEDURES.</t>
  </si>
  <si>
    <t>2015-078-BARANGAY DASMARIÃ‘AS APPROPRIATION ORDINANCE NO. 2015-001 SERIES OF 2015 (SUPPLEMENTAL BUDGET NO. 1 CY 2015)</t>
  </si>
  <si>
    <t>A RESOLUTION DECLARING THAT, AFTER A REVIEW, BARANGAY DASMARIÃ‘AS APPROPRIATION ORDINANCE NO. 2015-001 SERIES OF 2015 (SUPPLEMENTAL BUDGET NO. 1 CY 2015), IS IN CONFORMITY WITH EXISTING LAWS, RULES AND REGULATIONS.</t>
  </si>
  <si>
    <t>2015-077-BARANGAY BEL-AIR APPROPRIATION ORDINANCE NO. 01-2015 (SUPPLEMENTAL BUDGET NO. 1 CY 2015)</t>
  </si>
  <si>
    <t>A RESOLUTION DECLARING THAT, AFTER A REVIEW, BARANGAY BEL-AIR APPROPRIATION ORDINANCE NO. 01-2015 (SUPPLEMENTAL BUDGET NO. 1 CY 2015), IS IN CONFORMITY WITH EXISTING LAWS, RULES AND REGULATIONS.</t>
  </si>
  <si>
    <t>2015-076-BARANGAY SAN LORENZO APPROPRIATION ORDINANCE NO. 2015-14</t>
  </si>
  <si>
    <t>A RESOLUTION DECLARING THAT, AFTER A REVIEW, BARANGAY SAN LORENZO APPROPRIATION ORDINANCE NO. 2015-14 ENTITLED, "AN ORDINANCE AUTHORIZING THE REVERSION OF FUNDS FROM THE UNEXPECTED BALANCE OF PREVIOUS YEAR CY 2014 TO THE GENERAL FUND OF CY 2015 OF BARANGAY SAN LORENZO", IS IN CONFORMITY WITH EXISTING LAWS, RULES AND REGULATIONS.</t>
  </si>
  <si>
    <t>2015-075-BARANGAY SAN LORENZO APPROPRIATION ORDINANCE NO. 2015-12 (SUPPLEMENTAL BUDGET NO. 1 CY 2015)</t>
  </si>
  <si>
    <t>A RESOLUTION DECLARING THAT, AFTER A REVIEW, BARANGAY SAN LORENZO APPROPRIATION ORDINANCE NO. 2015-12 (SUPPLEMENTAL BUDGET NO. 1 CY 2015), IS IN CONFORMITY WITH EXISTING LAWS, RULES AND REGULATIONS.</t>
  </si>
  <si>
    <t>2015-075-AN ORDINANCE GRANTING EXEMPTION TO THE METRO MANILA FILM FESTIVAL</t>
  </si>
  <si>
    <t>AN ORDINANCE GRANTING EXEMPTION TO THE METRO MANILA FILM FESTIVAL NEW WAVE STUDENT SECTION ENTRIES FROM ASSESSMENT AND PAYMENT OF 10% AMUSEMENT TAX THAT WILL BE HELD ON DECEMBER 17-24, 2015 ONLY, SUBJECT TO APPLICABLE LAWS, RULES AND REGULATIONS.</t>
  </si>
  <si>
    <t>2015-074-BARANGAY SAN LORENZO ORDINANCE NO. 2015-13 ENTITLED, "AN ORDINANCE APPROVING THE UPDATED BARANGAY DISASTER RISK REDUCTION MANAGEMENT FUND INVESTMENT PLAN</t>
  </si>
  <si>
    <t>A RESOLUTION DECLARING THAT, AFTER A REVIEW, BARANGAY SAN LORENZO ORDINANCE NO. 2015-13 ENTITLED, "AN ORDINANCE APPROVING THE UPDATED BARANGAY DISASTER RISK REDUCTION MANAGEMENT FUND INVESTMENT PLAN, SUBJECT TO APPLICABLE LAWS AND AUDITING RULES AND REGULATIONS", IS IN CONFORMITY WITH EXISTING LAWS, RULES AND REGULATIONS.</t>
  </si>
  <si>
    <t>2015-066-2015 FINANCIAL ASSISTANCE TO BARANGAY RIZAL, MAKATI CITY</t>
  </si>
  <si>
    <t>AN ORDINANCE APPROPRIATING THE AMOUNT OF FIVE MILLION PESOS (P5,000,000.00) AS 2015 FINANCIAL ASSISTANCE TO BARANGAY RIZAL, MAKATI CITY AS PROVIDED UNDER SECTION 285 OF REPUBLIC ACT 7160 AND ARTICLE 382 (F) OF THE IMPLEMENTING RULES AND REGULATIONS OF THE LOCAL GOVERNMENT CODE OF 1991, FUNDS SHALL BE TAKEN FROM THE APPROVED 2015 BUDGET FOR AID TO BARANGAY UNDER STATUTORY, MANDATORY AND CONTRACTUAL OBLIGATION, SUBJECT TO APPLICABLE LAWS AND AUDITING RULES AND PROCEDURES.</t>
  </si>
  <si>
    <t>2015-064-PROPOSED PURCHASE OF SERVICE VEHICLE OF THE MAKATI PUBLIC EMPLOYMENT SERVICE OFFICE (PESO)</t>
  </si>
  <si>
    <t>AN ORDINANCE APPROPRIATING THE AMOUNT OF EIGHT HUNDRED SIXTY SIX THOUSAND PESOS (P866,000.00) OR SO MUCH THEREOF AS MAY BE NECESSARY TO BE MADE AVAILABLE FOR THE PROPOSED PURCHASE OF SERVICE VEHICLE OF THE MAKATI PUBLIC EMPLOYMENT SERVICE OFFICE (PESO), FUNDS SHALL BE TAKEN FROM THE 2014 CONTINUING APPROPRIATION OF THE OFFICE OF THE MAYOR UNDER CAPITAL OUTLAY, CAPITAL ASSETS ACQUISITION AND MAINTENANCE MANAGEMENT PROGRAM, AND FURTHER AUTHORIZING THE HONORABLE ACTING MAYOR ROMULO V. PEÃ‘A, JR. TO NEGOTIATE, ENTER INTO AND SIGN A CONTRACT WITH THE WINNING BIDDER, SUBJECT TO THE RATIFICATION OF THE SANGGUNIANG PANLUNGSOD AND TO APPLICABLE LAWS AND AUDITING RULES AND PROCEDURES.</t>
  </si>
  <si>
    <t>2015-063-EXECUTIVE BUDGET FOR CALENDAR YEAR 2016</t>
  </si>
  <si>
    <t>AN ORDINANCE APPROPRIATING THE AMOUNT OF P11,567,008,000.00, AS EXECUTIVE BUDGET FOR CALENDAR YEAR 2016 TO BE MADE AVAILABLE AS APPROPRIATIONS OF THE CITY GOVERNMENT OF MAKATI, WHICH BUDGET IS HERETO ATTACHED AS ANNEX "A" AND MADE AN INTEGRAL PART HEREOF, FUNDS SHALL BE TAKEN FROM THE ESTIMATED INCOME CERTIFIED AS REASONABLY COLLECTIBLE BY THE CITY TREASURER IN YEAR 2016, SUBJECT TO APPLICABLE LAWS AND AUDITING RULES AND PROCEDURES.</t>
  </si>
  <si>
    <t>2015-063-BARANGAY SAN LORENZO ORDINANCE NO. 2015-11 ENTITLED AN ORDINANCE ESTABLISHING THE BARANGAY SAN LORENZO PERSONS WITH DISABILITIES (PWDS) CASH GIFT PROGRAM WHEREBY TWICE-YEARLY P1,000.00 (ONE THOUSAND PESOS)</t>
  </si>
  <si>
    <t>A RESOLUTION DECLARING THAT, AFTER A REVIEW, BARANGAY SAN LORENZO ORDINANCE NO. 2015-11 ENTITLED "AN ORDINANCE ESTABLISHING THE BARANGAY SAN LORENZO PERSONS WITH DISABILITIES (PWDS) CASH GIFT PROGRAM WHEREBY TWICE-YEARLY P1,000.00 (ONE THOUSAND PESOS) CASH BENEFIT WILL BE AWARDED TO HOLDERS OF VALID PWD IDS AND ARE ACTUAL RESIDENTS OF BARANGAY SAN LORENZO AND PWDS WHO ARE NOT RESIDENTS OF BARANGAY SAN LORENZO BUT ARE EMPLOYEES OF BARANGAY SAN LORENZO, SAN LORENZO VILLAGE ASSOCIATION AND BARANGAY SAN LORENZO PERSONS WITH DISABILITIES &amp; CO. (BSL PERDISCO) AS WELL AS THEIR SPOUSES AND CHILDREN WHO ARE PWDS", IS IN CONFORMITY WITH EXISTING LAWS, RULES AND REGULATIONS.</t>
  </si>
  <si>
    <t>2015-060-ANNUAL INVESTMENT PROGRAM (AIP) OF THE CITY OF MAKATI FOR CY 2016</t>
  </si>
  <si>
    <t>AN ORDINANCE ADOPTING THE ANNUAL INVESTMENT PROGRAM (AIP) OF THE CITY OF MAKATI FOR CY 2016, SUBJECT TO APPLICABLE LAWS AND AUDITING RULES AND PROCEDURES.</t>
  </si>
  <si>
    <t>2015-059-APPROPRIATING THE AMOUNT OF SEVEN HUNDRED SEVENTY THOUSAND EIGHT HUNDRED SIXTY SEVEN PESOS (P770,867.00) OR SO MUCH THEREOF AS MAY BE NECESSARY TO BE MADE AVAILABLE FOR THE PROPOSED PURCHASE OF ONE (1) UNIT BRAND NEW VEHICLE FOR THE OFFICIAL USE OF T</t>
  </si>
  <si>
    <t>AN ORDINANCE APPROPRIATING THE AMOUNT OF SEVEN HUNDRED SEVENTY THOUSAND EIGHT HUNDRED SIXTY SEVEN PESOS (P770,867.00) OR SO MUCH THEREOF AS MAY BE NECESSARY TO BE MADE AVAILABLE FOR THE PROPOSED PURCHASE OF ONE (1) UNIT BRAND NEW VEHICLE FOR THE OFFICIAL USE OF THE MAKATI COOPERATIVE DEVELOPMENT OFFICE, FUNDS SHALL BE TAKEN FROM THE APPROVED 2015 BUDGET OF THE MAKATI COOPERATIVE DEVELOPMENT OFFICE UNDER ADMINISTRATIVE AND LOGISTICS SUPPORT PROGRAM, AND FURTHER AUTHORIZING THE HONORABLE ACTING MAYOR ROMULO V. PEÃ‘A, JR. TO NEGOTIATE, ENTER INTO AND SIGN A CONTRACT WITH THE WINNING BIDDER, SUBJECT TO THE RATIFICATION OF THE SANGGUNIANG PANLUNGSOD AND TO APPLICABLE LAWS AND AUDITING RULES AND PROCEDURES.</t>
  </si>
  <si>
    <t>2015-058-APPROVING THE REALIGNMENT/TRANSFER OF BUDGET ALLOCATION IN THE 2015 BUDGET OF THE GENERAL SERVICES DEPARTMENT IN AMOUNT OF THREE MILLION PESOS (P3,000,000.00) FROM THE SAVINGS OF SALARIES AND WAGES - REGULAR FOR VACANT POSITIONS AS OF JUNE 30, 2015,</t>
  </si>
  <si>
    <t>AN ORDINANCE APPROVING THE REALIGNMENT/TRANSFER OF BUDGET ALLOCATION IN THE 2015 BUDGET OF THE GENERAL SERVICES DEPARTMENT IN AMOUNT OF THREE MILLION PESOS (P3,000,000.00) FROM THE SAVINGS OF SALARIES AND WAGES - REGULAR FOR VACANT POSITIONS AS OF JUNE 30, 2015, TO AUGMENT THE BUDGET FOR SALARIES AND WAGES - CASUAL UNDER PERSONAL SERVICES, SUBJECT TO APPLICABLE LAWS AND AUDITING RULES AND PROCEDURES.</t>
  </si>
  <si>
    <t>2015-057-BARANGAY SAN LORENZO ORDINANCE NO. 2015-6 ENTITLED, AN ORDINANCE ON THE RECOGNITION AND GIVING OF AWARDS TO OUTSTANDING WOMEN IN BARANGAY SAN LORENZO DURING THE WOMENS MONTH IN CONSONANCE WITH THE NATIONAL CELEBRATION</t>
  </si>
  <si>
    <t>A RESOLUTION DECLARING THAT, AFTER A REVIEW, BARANGAY SAN LORENZO ORDINANCE NO. 2015-6 ENTITLED, "AN ORDINANCE ON THE RECOGNITION AND GIVING OF AWARDS TO OUTSTANDING WOMEN IN BARANGAY SAN LORENZO DURING THE WOMEN'S MONTH IN CONSONANCE WITH THE NATIONAL CELEBRATION", IS IN CONFORMITY WITH EXISTING LAWS, RULES AND REGULATIONS.</t>
  </si>
  <si>
    <t>2015-057-APPROVING THE REALIGNMENT/TRANSFER OF BUDGET ALLOCATION IN THE 2015 BUDGET OF THE UNIVERSITY OF MAKATI IN AMOUNT OF TWENTY MILLION PESOS (P20,000,000.00) FROM THE SAVINGS OF SALARIES AND WAGES - REGULAR FOR VACANT POSITIONS AS OF JUNE 30, 2015, TO AU</t>
  </si>
  <si>
    <t>AN ORDINANCE APPROVING THE REALIGNMENT/TRANSFER OF BUDGET ALLOCATION IN THE 2015 BUDGET OF THE UNIVERSITY OF MAKATI IN AMOUNT OF TWENTY MILLION PESOS (P20,000,000.00) FROM THE SAVINGS OF SALARIES AND WAGES - REGULAR FOR VACANT POSITIONS AS OF JUNE 30, 2015, TO AUGMENT THE BUDGET FOR SALARIES AND WAGES - CASUAL UNDER PERSONAL SERVICES, SUBJECT TO APPLICABLE LAWS AND AUDITING RULES AND PROCEDURES.</t>
  </si>
  <si>
    <t>2015-056-BARANGAY SAN LORENZO ORDINANCE NO. 2015-5 ENTITLED, AN ORDINANCE REQUIRING THE CONDUCT OF A SURVEY AND EVERY THREE YEARS THEREAFTER IN SAN LORENZO VILLAGE (SLV) AND LEGASPI VILLAGE (LV) TO DETERMINE VILLAGE POPULATION, THEIR PROFILE, CAPABILITIES AN</t>
  </si>
  <si>
    <t>A RESOLUTION DECLARING THAT, AFTER A REVIEW, BARANGAY SAN LORENZO ORDINANCE NO. 2015-5 ENTITLED, "AN ORDINANCE REQUIRING THE CONDUCT OF A SURVEY AND EVERY THREE YEARS THEREAFTER IN SAN LORENZO VILLAGE (SLV) AND LEGASPI VILLAGE (LV) TO DETERMINE VILLAGE POPULATION, THEIR PROFILE, CAPABILITIES AND READINESS TO RESPOND TO AN EMERGENCY AS WELL AS AVAILABLE RESOURCES FOR AN EFFECTIVE MAJOR DISASTER PLANNING", IS IN CONFORMITY WITH EXISTING LAWS, RULES AND REGULATIONS.</t>
  </si>
  <si>
    <t>2015-056-ORDINANCE APPROPRIATING THE AMOUNT OF TWO HUNDRED SEVENTY SEVEN THOUSAND PESOS (P277,000.00) AS SUPPLEMENTAL BUDGET NO. 7 FOR CALENDAR YEAR 2015</t>
  </si>
  <si>
    <t>AN ORDINANCE APPROPRIATING THE AMOUNT OF TWO HUNDRED SEVENTY SEVEN THOUSAND PESOS (P277,000.00) AS SUPPLEMENTAL BUDGET NO. 7 FOR CALENDAR YEAR 2015, INTENDED FOR PROJECT, PROGRAM AND ACTIVITY AS STATED IN LBP FORM NO. 10, COPY OF WHICH IS HERETO ATTACHED AS ANNEX "A" AND MADE AN INTEGRAL PART HEREOF, FUNDS SHALL BE TAKEN FROM THE SAVINGS OF 2014 BUDGET, SUBJECT TO APPLICABLE LAWS AND AUDITING RULES AND PROCEDURES.</t>
  </si>
  <si>
    <t>2015-055-SUPPLEMENTAL BUDGET NO. 5 FOR CALENDAR YEAR 2015</t>
  </si>
  <si>
    <t>AN ORDINANCE APPROPRIATING THE AMOUNT OF P2,995,000.00 AS A SUPPLEMENTAL BUDGET NO. 5 FOR CALENDAR YEAR 2015, INTENDED FOR PROJECT, PROGRAM AND ACTIVITY AS STATED IN LBP FORM NO. 10, COPY OF WHICH IS HERETO ATTACHED AS ANNEX "A" AND MADE AN INTEGRAL PART HEREOF, FUNDS SHALL BE TAKEN FROM THE 2014 BUDGET SAVINGS, AND FURTHER AUTHORIZING THE HONORABLE ACTING MAYOR ROMULO V. PEÃ‘A, JR. TO NEGOTIATE, ENTER INTO AND SIGN A CONTRACT WITH THE WINNING BIDDER, SUBJECT TO THE RATIFICATION OF THE SANGGUNIANG PANLUNGSOD AND TO APPLICABLE LAWS AND AUDITING RULES AND PROCEDURES.</t>
  </si>
  <si>
    <t>2015-055-BARANGAY SAN LORENZO ORDINANCE NO. 2015-2 ENTITLED, AN ORDINANCE REQUIRING ALL KASAMBAHAY MEMBERS OF RESIDENTIAL ADDRESSES IN BARANGAY SAN LORENZO TO UNDERGO THE MANDATORY HOUSEHOLD DISASTER AND RISK REDUCTION MANAGEMENT TRAINING WORKSHOP</t>
  </si>
  <si>
    <t>A RESOLUTION DECLARING THAT, AFTER A REVIEW, BARANGAY SAN LORENZO ORDINANCE NO. 2015-2 ENTITLED, "AN ORDINANCE REQUIRING ALL KASAMBAHAY MEMBERS OF RESIDENTIAL ADDRESSES IN BARANGAY SAN LORENZO TO UNDERGO THE MANDATORY HOUSEHOLD DISASTER AND RISK REDUCTION MANAGEMENT TRAINING WORKSHOP", IS IN CONFORMITY WITH EXISTING LAWS, RULES AND REGULATIONS.</t>
  </si>
  <si>
    <t>2015-054-AN ORDINANCE APPROPRIATING THE AMOUNT OF ONE HUNDRED THIRTY SIX MILLION SEVEN HUNDRED THIRTY THOUSAND PESOS (P136,730,000.00) AS SUPPLEMENTAL BUDGET NO. 4 FOR CALENDAR YEAR 2015</t>
  </si>
  <si>
    <t>AN ORDINANCE APPROPRIATING THE AMOUNT OF ONE HUNDRED THIRTY SIX MILLION SEVEN HUNDRED THIRTY THOUSAND PESOS (P136,730,000.00) AS SUPPLEMENTAL BUDGET NO. 4 FOR CALENDAR YEAR 2015, INTEDED FOR THE PROPOSED GRANT OF FY 2015 PRODUCTIVITY ENHANCEMENT INCENTIVE (PEI) TO REGULAR, CASUAL AND CONTRACTUAL EMPLOYEES OF THE CITY GOVERNMENT OF MAKATI EQUIVALENT TO THEIR ONE (1) MONTH BASIC SALARY, IN ACCORDANCE WITH EXECUTIVE ORDER NO. 181 DATED MAY 15, 2015, FUNDS SHALL BE TAKEN FROM THE SAVINGS OF 2014 BUDGET, SUBJECT TO APPLICABLE LAWS AND AUDITING RULES AND PROCEDURES.</t>
  </si>
  <si>
    <t>2015-054-BARANGAY SAN LORENZO ORDINANCE NO. 2015-01 ENTITLED, AN ORDINANCE REQUIRING ALL COMMERCIAL AND RESIDENTIAL BUILDINGS IN BARANGAY SAN LORENZO TO HAVE A STANDARDIZED BUILDING NUMBER DISPLAYED AT THE MOST VISIBLE AREA NEAR ITS ENTRY POINT</t>
  </si>
  <si>
    <t>A RESOLUTION DECLARING THAT, AFTER A REVIEW, BARANGAY SAN LORENZO ORDINANCE NO. 2015-01 ENTITLED, "AN ORDINANCE REQUIRING ALL COMMERCIAL AND RESIDENTIAL BUILDINGS IN BARANGAY SAN LORENZO TO HAVE A STANDARDIZED BUILDING NUMBER DISPLAYED AT THE MOST VISIBLE AREA NEAR ITS ENTRY POINT," IS IN CONFORMITY WITH EXISTING LAWS, RULES AND REGULATIONS.</t>
  </si>
  <si>
    <t>2015-051-AN ORDINANCE APPROVING THE MASTER DEVELOPMENT PLAN SUBMITTED BY EPLDT VITRO MAKATI DATA CENTER</t>
  </si>
  <si>
    <t>AN ORDINANCE APPROVING THE MASTER DEVELOPMENT PLAN SUBMITTED BY EPLDT VITRO MAKATI DATA CENTER FOR ITS PARCEL OF LAND COVERED BY TRANSFER CERTIFICATE OF TITLE (TCT) 218667, WITH A TOTAL LAND AREA OF 11,864 SQUARE METERS, SITUATED ALONG NICANOR GARCIA STREET, BARANGAY BEL-AIR, MAKATI CITY, METRO MANILA.</t>
  </si>
  <si>
    <t>2015-051-BARANGAY SAN LORENZO ORDINANCE NO. 2015-9 ENTITLED, AN ORDINANCE CREATING ENTABLADO, THE COMMUNITY THEATER OF SAN LORENZO</t>
  </si>
  <si>
    <t>A RESOLUTION DECLARING THAT, AFTER A REVIEW, BARANGAY SAN LORENZO ORDINANCE NO. 2015-9 ENTITLED, "AN ORDINANCE CREATING ENTABLADO, THE COMMUNITY THEATER OF SAN LORENZO", IS IN CONFORMITY WITH EXISTING LAWS, RULES AND REGULATIONS.</t>
  </si>
  <si>
    <t>2015-050-AN ORDINANCE PROCLAIMING 8 SEPTEMBER 2015 AND EVERY YEAR THEREAFTER, AS BARANGAY SAN LORENZO 'EDUCATION FOR ALL DAY' TO DEVELOP UNDERSTANDING AND AWARENESS OF THE PHILIPPINE EDUCATION FOR ALL (EFA) NATIONAL ACTION PLAN TO AFFIRM THE COMMITMENT OF BAR</t>
  </si>
  <si>
    <t>A RESOLUTION DECLARING THAT, AFTER A REVIEW, BARANGAY SAN LORENZO ORDINANCE NO. 2015-8 ENTITLED, "AN ORDINANCE PROCLAIMING 8 SEPTEMBER 2015 AND EVERY YEAR THEREAFTER, AS BARANGAY SAN LORENZO 'EDUCATION FOR ALL DAY' TO DEVELOP UNDERSTANDING AND AWARENESS OF THE PHILIPPINE EDUCATION FOR ALL (EFA) NATIONAL ACTION PLAN TO AFFIRM THE COMMITMENT OF BARANGAY SAN LORENZO TO THE AFOREMENTIONED ACTION PLAN AS WELL AS TO ARTICLE 26 OF THE 1948 UNIVERSAL DECLARATION OF HUMAN RIGHTS WHICH STATES THAT EVERYONE HAS THE RIGHT TO EDUCATION", IS IN CONFORMITY WITH EXISTING LAWS, RULES AND REGULATIONS.</t>
  </si>
  <si>
    <t>2015-049-SUPPLEMENTAL BUDGET NO. 1</t>
  </si>
  <si>
    <t>AAN ORDINANCE APPROPRIATING THE AMOUNT OF TWO HUNDRED FIFTY THOUSAND PESOS (P250,000.00) AS A SUPPLEMENTAL BUDGET NO. 1 FOR CALENDAR YEAR 2015, INTENDED FOR PROJECT, PROGRAM AND ACTIVITY AS STATED IN LBP FORM NO. 10, COPY OF WHICH IS HERETO ATTACHED AS ANNEX "A" AND MADE AN INTEGRAL PART HEREOF, FUNDS SHALL BE TAKEN FROM THE SAVINGS OF 2014 BUDGET, SUBJECT TO APPLICABLE LAWS AND AUDITING RULES AND PROCEDURES.</t>
  </si>
  <si>
    <t>2015-048-ROAD IMPROVEMENT OF HAWAII STREET (C &amp; D), BARANGAY LA PAZ, MAKATI CITY</t>
  </si>
  <si>
    <t>AN ORDINANCE APPROPRIATING THE AMOUNT OF FOUR MILLION SEVEN HUNDRED THOUSAND PESOS (P4,700,000.00) OR SO MUCH THEREOF AS MAY BE NECESSARY TO BE MADE AVAILABLE FOR THE PROPOSED ROAD IMPROVEMENT OF HAWAII STREET (C &amp; D), BARANGAY LA PAZ,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</si>
  <si>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2015-047-ROAD IMPROVEMENT OF CABANILLAS STREET (C &amp; D), BARANGAY LA PAZ, MAKATI CITY</t>
  </si>
  <si>
    <t>AN ORDINANCE APPROPRIATING THE AMOUNT OF SIX MILLION FIVE HUNDRED THOUSAND PESOS (P6,500,000.00) OR SO MUCH THEREOF AS MAY BE NECESSARY TO BE MADE AVAILABLE FOR THE PROPOSED ROAD IMPROVEMENT OF CABANILLAS STREET (C &amp; D), BARANGAY LA PAZ,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</si>
  <si>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2015-046-ROAD IMPROVEMENT OF ANTIPOLO STREET (C &amp; D), BARANGAY GUADALUPE NUEVO, MAKATI CITY</t>
  </si>
  <si>
    <t>AN ORDINANCE APPROPRIATING THE AMOUNT OF NINETEEN MILLION PESOS (P19,000,000.00) OR SO MUCH THEREOF AS MAY BE NECESSARY TO BE MADE AVAILABLE FOR THE PROPOSED ROAD IMPROVEMENT OF ANTIPOLO STREET (C &amp; D), BARANGAY GUADALUPE NUEVO,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</si>
  <si>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2015-045-ROAD IMPROVEMENT OF UPPER AZUCENA ALLEY (C &amp; D), BARANGAY PEMBO, MAKATI CITY</t>
  </si>
  <si>
    <t>AN ORDINANCE APPROPRIATING THE AMOUNT OF ONE MILLION ONE HUNDRED THOUSAND PESOS (P1,100,000.00) OR SO MUCH THEREOF AS MAY BE NECESSARY TO BE MADE AVAILABLE FOR THE PROPOSED ROAD IMPROVEMENT OF UPPER AZUCENA ALLEY (C &amp; D), BARANGAY PEMBO,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</si>
  <si>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2015-044-ROAD IMPROVEMENT OF NEGROS STREET (D), BARANGAY PITOGO, MAKATI CITY</t>
  </si>
  <si>
    <t>AN ORDINANCE APPROPRIATING THE AMOUNT OF SEVEN MILLION FOUR HUNDRED THOUSAND PESOS (P7,400,000.00) OR SO MUCH THEREOF AS MAY BE NECESSARY TO BE MADE AVAILABLE FOR THE PROPOSED ROAD IMPROVEMENT OF NEGROS STREET (D), BARANGAY PITOGO,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</si>
  <si>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2015-044-ANNUAL INVESTMENT PLAN (AIP) OF BARANGAY SOUTHSIDE FOR THE LOCAL DISASTER RISK REDUCTION AND MANAGEMENT (LDRRM) FOR CY 2014</t>
  </si>
  <si>
    <t>A RESOLUTION DECLARING THAT, AFTER A REVIEW, BARANGAY POST PROPER SOUTHSIDE ORDINANCE NO. 01-2015, ENTITLED "AN ORDINANCE APPROVING THE REVISED ANNUAL INVESTMENT PLAN (AIP) OF BARANGAY SOUTHSIDE FOR THE LOCAL DISASTER RISK REDUCTION AND MANAGEMENT (LDRRM) FOR CY 2014 IN ACCORDANCE WITH THE APPROVED BARANGAY DISASTER RISK REDUCTION AND MANAGEMENT PLAN", IS IN CONFORMITY WITH EXISTING LAWS, RULES AND REGULATIONS.</t>
  </si>
  <si>
    <t>2015-043-ROAD IMPROVEMENT OF PLAZA CARIAGA STREET (C &amp; D), BARANGAY PEMBO, MAKATI CITY</t>
  </si>
  <si>
    <t>AN ORDINANCE APPROPRIATING THE AMOUNT OF ONE MILLION TWO HUNDRED FORTY NINE THOUSAND PESOS (P1,249,000.00) OR SO MUCH THEREOF AS MAY BE NECESSARY TO BE MADE AVAILABLE FOR THE PROPOSED ROAD IMPROVEMENT OF PLAZA CARIAGA STREET (C &amp; D), BARANGAY PEMBO,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</si>
  <si>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2015-042-ROAD IMPROVEMENT OF CACTUS STREET (D), BARANGAY PEMBO, MAKATI CITY</t>
  </si>
  <si>
    <t>AN ORDINANCE APPROPRIATING THE AMOUNT OF SEVEN MILLION THREE HUNDRED THOUSAND PESOS (P7,300,000.00) OR SO MUCH THEREOF AS MAY BE NECESSARY TO BE MADE AVAILABLE FOR THE PROPOSED ROAD IMPROVEMENT OF CACTUS STREET (D), BARANGAY PEMBO,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</si>
  <si>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2015-041-ROAD IMPROVEMENT OF YUNGUE STREET (C &amp; D), BARANGAY OLYMPIA, MAKATI CITY</t>
  </si>
  <si>
    <t>AN ORDINANCE APPROPRIATING THE AMOUNT OF THREE MILLION ONE HUNDRED THOUSAND PESOS (P3,100,000.00) OR SO MUCH THEREOF AS MAY BE NECESSARY TO BE MADE AVAILABLE FOR THE PROPOSED ROAD IMPROVEMENT OF YUNGUE STREET (C &amp; D), BARANGAY OLYMPIA,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</si>
  <si>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2015-040-ROAD IMPROVEMENT OF BANAHAW STREET (C &amp; D), BARANGAY OLYMPIA, MAKATI CITY</t>
  </si>
  <si>
    <t>AN ORDINANCE APPROPRIATING THE AMOUNT OF FOUR MILLION FOUR HUNDRED THOUSAND PESOS (P4,400,000.00) OR SO MUCH THEREOF AS MAY BE NECESSARY TO BE MADE AVAILABLE FOR THE PROPOSED ROAD IMPROVEMENT OF BANAHAW STREET (C &amp; D), BARANGAY OLYMPIA,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</si>
  <si>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2015-039-ROAD IMPROVEMENT OF MAYON STREET (C &amp; D), BARANGAY OLYMPIA, MAKATI CITY,</t>
  </si>
  <si>
    <t>AN ORDINANCE APPROPRIATING THE AMOUNT OF FIVE MILLION SEVEN HUNDRED THOUSAND PESOS (P5,700,000.00) OR SO MUCH THEREOF AS MAY BE NECESSARY TO BE MADE AVAILABLE FOR THE PROPOSED ROAD IMPROVEMENT OF MAYON STREET (C &amp; D), BARANGAY OLYMPIA,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</si>
  <si>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2015-038-ROAD IMPROVEMENT OF ARANDA STREET (C &amp; D), BARANGAY TEJEROS, MAKATI CITY</t>
  </si>
  <si>
    <t>AN ORDINANCE APPROPRIATING THE AMOUNT OF EIGHT MILLION SIX HUNDRED THOUSAND PESOS (P8,600,000.00) OR SO MUCH THEREOF AS MAY BE NECESSARY TO BE MADE AVAILABLE FOR THE PROPOSED ROAD IMPROVEMENT OF ARANDA STREET (C &amp; D), BARANGAY TEJEROS,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</si>
  <si>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2015-037-ROAD IMPROVEMENT OF NEWTON STREET (C &amp; D), BARANGAY SAN ISIDRO, MAKATI CITY</t>
  </si>
  <si>
    <t>AN ORDINANCE APPROPRIATING THE AMOUNT OF TWENTY ONE MILLION TWO HUNDRED THOUSAND PESOS (P21,200,000.00) OR SO MUCH THEREOF AS MAY BE NECESSARY TO BE MADE AVAILABLE FOR THE PROPOSED ROAD IMPROVEMENT OF NEWTON STREET (C &amp; D), BARANGAY SAN ISIDRO,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</si>
  <si>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2015-036-ROAD IMPROVEMENT OF MAYAPIS STREET (CALATAGAN CREEK TO MAYAPIS STREET) (C &amp; D), BARANGAY SAN ANTONIO, MAKATI CITY,</t>
  </si>
  <si>
    <t>AN ORDINANCE APPROPRIATING THE AMOUNT OF FOURTEEN MILLION EIGHT HUNDRED THOUSAND PESOS (P14,800,000.00) OR SO MUCH THEREOF AS MAY BE NECESSARY TO BE MADE AVAILABLE FOR THE PROPOSED ROAD IMPROVEMENT OF MAYAPIS STREET (CALATAGAN CREEK TO MAYAPIS STREET) (C &amp; D), BARANGAY SAN ANTONIO,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</si>
  <si>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2015-035-ROAD IMPROVEMENT OF YAKAL STREET (FROM AYALA AVENUE EXTENSION TO PASONG TAMO STREET) AND PORTION OF PASONG TAMO STREET (C &amp; D), BARANGAY SAN ANTONIO, MAKATI CITY</t>
  </si>
  <si>
    <t>AN ORDINANCE APPROPRIATING THE AMOUNT OF TWENTY THREE MILLION PESOS (P23,000,000.00) OR SO MUCH THEREOF AS MAY BE NECESSARY TO BE MADE AVAILABLE FOR THE PROPOSED ROAD IMPROVEMENT OF YAKAL STREET (FROM AYALA AVENUE EXTENSION TO PASONG TAMO STREET) AND PORTION OF PASONG TAMO STREET (C &amp; D), BARANGAY SAN ANTONIO,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</si>
  <si>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2015-034-ROAD IMPROVEMENT OF TAYLO STREET (C &amp; D), BARANGAY PIO DEL PILAR, MAKATI CITY</t>
  </si>
  <si>
    <t>AN ORDINANCE APPROPRIATING THE AMOUNT OF TWENTY TWO MILLION EIGHT HUNDRED THOUSAND PESOS (P22,800,000.00) OR SO MUCH THEREOF AS MAY BE NECESSARY TO BE MADE AVAILABLE FOR THE PROPOSED ROAD IMPROVEMENT OF TAYLO STREET (C &amp; D), BARANGAY PIO DEL PILAR,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</si>
  <si>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2015-033-ROAD IMPROVEMENT OF RODRIGUEZ STREET (C) (PORTION ONLY), BARANGAY BANGKAL, MAKATI CITY</t>
  </si>
  <si>
    <t>AN ORDINANCE APPROPRIATING THE AMOUNT OF SIX MILLION THREE HUNDRED THOUSAND PESOS (P6,300,000.00) OR SO MUCH THEREOF AS MAY BE NECESSARY TO BE MADE AVAILABLE FOR THE PROPOSED ROAD IMPROVEMENT OF RODRIGUEZ STREET (C) (PORTION ONLY), BARANGAY BANGKAL,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</si>
  <si>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2015-032-ROAD IMPROVEMENT OF LACUÃ‘A STREET (C &amp; D), BARANGAY BANGKAL, MAKATI CITY</t>
  </si>
  <si>
    <t>AN ORDINANCE APPROPRIATING THE AMOUNT OF EIGHTEEN MILLION EIGHT HUNDRED THOUSAND PESOS (P18,800,000.00) OR SO MUCH THEREOF AS MAY BE NECESSARY TO BE MADE AVAILABLE FOR THE PROPOSED ROAD IMPROVEMENT OF LACUÃ‘A STREET (C &amp; D), BARANGAY BANGKAL, MAKATI CITY, FUNDS SHALL BE TAKEN FROM THE APPROVED 2014 BUDGET OF THE DEPARTMENT OF ENGINEERING AND PUBLIC WORKS (DEPW) UNDER CONTINUING APPROPRIATIONS, AND FURTHER AUTHORIZING THE HONORABLE MAYOR JEJOMAR ERWIN S. BINAY, JR. TO NEGOTIATE, ENTER INTO AND SIGN A CONTRACT WITH THE WINNING BIDDER, SUBJECT TO THE RATIFICATION OF THE SANGGUNIANG PANLUNGSOD AND TO APPLICABLE LAWS AND AUDITING RULES AND PROCEDURES.</t>
  </si>
  <si>
    <t>2015-030-BARANGAY SAN LORENZO ORDINANCE NO. 2015-4</t>
  </si>
  <si>
    <t>A RESOLUTION DECLARING THAT, AFTER A REVIEW, BARANGAY SAN LORENZO ORDINANCE NO. 2015-4 ENTITLED, "AN ORDINANCE PROCLAIMING THE THIRD SATURDAY OF APRIL AS BARANGAY SAN LORENZO SOLO PARENTS DAY", IS IN CONFORMITY WITH EXISTING LAWS, RULES AND REGULATIONS.</t>
  </si>
  <si>
    <t>2015-028-REALIGNMENT/TRANSFER OF BUDGET ALLOCATION IN THE 2015 BUDGET OF THE INFORMATION &amp; COMMUNITY RELATIONS DEPARTMENT</t>
  </si>
  <si>
    <t>AN ORDINANCE APPROVING THE REALIGNMENT/TRANSFER OF BUDGET ALLOCATION IN THE 2015 BUDGET OF THE INFORMATION &amp; COMMUNITY RELATIONS DEPARTMENT IN THE AMOUNT OF P6,644,000.00 FROM ADVERTISING EXPENSES UNDER ADVERTISING PROGRAM - TELEVISION (TV) ADVERTISING TO RENT EXPENSES AMOUNTING TO P1,003,000.00 AND P5,641,000.00 FOR OTHER MAINTENANCE &amp; OPERATING EXPENSES (OMOE) OF OFFICE OF THE MAYOR, WHICH AMOUNT SHALL BE USED TO ALLOCATE ADDITIONAL FUNDS FOR THE PAYMENT OF EXPENSES TO BE INCURRED IN THE SAMPIRO DE MAKATI FESTIVAL AND SISTER CITIES DELEGATION/ARAW NG MAKATI SISTER-LOCAL GOVERNMENT UNIT EVENTS, SUBJECT TO APPLICABLE LAWS AND AUDITING RULES AND PROCEDURES.</t>
  </si>
  <si>
    <t>2015-027-PROPOSED MONTHLY ALLOWANCE TO COURT ANNEXED MEDIATORS</t>
  </si>
  <si>
    <t>AN ORDINANCE GRANTING THE PROPOSED MONTHLY ALLOWANCE TO THE FOLLOWING COURT-ANNEXED MEDIATORS: NAME OF MEDIATOR AMOUNT 1. JUDGE LUCIA V. ISNANI, UNIT HEAD . . . . . . . . . . . . . . . . . . . P20,000.00 2. DR. MICHAEL JAMES B. OLIVER, TRAINING OFFICER . . . . . . . . 16,000.00 3. ATTY. JOSE OSCAR SALAZAR . . . . . . . . . . . . . . . . . . . . . . . . . . 7,500.00 4. MR. OSCAR RODRIGUEZ . . . . . . . . . . . . . . . . . . . . . . . . . . . . 7,500.00 5. ATTY. JULITA ESPARTERO . . . . . . . . . . . . . . . . . . . . . . . . . . . . 5,000.00 6. MR. DONATO JAUCIAN . . . . . . . . . . . . . . . . . . . . . . . . . . . . . 5,000.00 7. ATTY. ANGELI YLAGAN . . . . . . . . . . . . . . . . . . . . . . . . . . . . . 1,000.00 EFFECTIVE MAY 2015, FUNDS SHALL BE TAKEN FROM THE APPROVED 2015 BUDGET OF OFFICE OF THE MAYOR UNDER ASS</t>
  </si>
  <si>
    <t>2015-025-ORDINANCE APPROPRIATING THE AMOUNT OF P24,000,000.00 FOR THE GRANT OF ANNIVERSARY BONUS TO EMPLOYEES OF THE CITY GOVERNMENT OF MAKATI (REGULAR, CASUAL, CONTRACTUAL AND PART-TIMER)</t>
  </si>
  <si>
    <t>AN ORDINANCE APPROPRIATING THE AMOUNT OF P24,000,000.00 FOR THE GRANT OF ANNIVERSARY BONUS TO EMPLOYEES OF THE CITY GOVERNMENT OF MAKATI (REGULAR, CASUAL, CONTRACTUAL AND PART-TIMER) AT P3,000.00 EACH, IN ACCORDANCE WITH BUDGET CIRCULAR NO. 65, DATED MARCH 3, 1997, FUNDS SHALL BE TAKEN FROM THE 2015 BUDGET FOR PERSONAL SERVICES, SUBJECT TO APPLICABLE LAWS AND AUDITING RULES AND PROCEDURES.</t>
  </si>
  <si>
    <t>2015-024-APPROVING THE REALIGNMENT/TRANSFER OF BUDGET ALLOCATION OF TWENTY FOUR MILLION PESOS (P24M) FROM SAVINGS OF 2015 BUDGET FOR VACANT POSITIONS UNDER PERSONAL SERVICES</t>
  </si>
  <si>
    <t>AN ORDINANCE APPROVING THE REALIGNMENT/TRANSFER OF BUDGET ALLOCATION OF TWENTY FOUR MILLION PESOS (P24M) FROM SAVINGS OF 2015 BUDGET FOR VACANT POSITIONS UNDER PERSONAL SERVICES AS OF APRIL 30, 2015 OF THE FOLLOWING DEPARTMENTS/OFFICES: (OFFICE) TO 2015 BUDGET FOR OTHER PERSONNEL BENEFITS UNDER PERSONAL SERVICES, WHICH AMOUNT SHALL BE USED TO ALLOCATE FUNDS FOR THE GRANT OF ANNIVERSARY BONUS TO EMPLOYEES OF THE CITY GOVERNMENT OF MAKATI (REGULAR, CASUAL, CONTRACTUAL AND PART-TIMER) AT THREE THOUSAND PESOS (P3,000.00) EACH, IN ACCORDANCE WITH BUDGET CIRCULAR NO. 65, DATED MARCH 3, 1997, SUBJECT TO APPLICABLE LAWS AND AUDITING RULES AND PROCEDURES.</t>
  </si>
  <si>
    <t>2015-022-PAYMENT OF THE REMAINING BALANCE FOR THE ACQUISITION OF TWO (2) PARCELS OF LAND FROM THE BASES CONVERSION DEVELOPMENT AUTHORITY (BCDA)</t>
  </si>
  <si>
    <t>AN ORDINANCE APPROPRIATING THE AMOUNT OF P82,000,000.00 OR SO MUCH THEREOF AS MAY BE NECESSARY TO BE MADE AVAILABLE FOR THE PAYMENT OF THE REMAINING BALANCE FOR THE ACQUISITION OF TWO (2) PARCELS OF LAND FROM THE BASES CONVERSION DEVELOPMENT AUTHORITY (BCDA) COVERED BY TRANSFER CERTIFICATE OF TITLE NOS. 36277 AND 36291, FUNDS SHALL BE TAKEN FROM THE APPROVED 2015 BUDGET OF THE DEPARTMENT OF ENGINEERING AND PUBLIC WORKS FOR CAPITAL OUTLAY, AND FURTHER AUTHORIZING THE HONORABLE MAYOR JEJOMAR ERWIN S. BINAY, JR. TO SIGN ALL PERTINENT DOCUMENTS RELATIVE THERETO, SUBJECT TO APPLICABLE LAWS AND AUDITING RULES AND PROCEDURES.</t>
  </si>
  <si>
    <t>2015-021-PROPOSED PURCHASE OF THIRTY NINE (39) UNITS OF TABLET TRANSFORMER BOOK FOR THE DESERVING PUPILS AND STUDENTS OF DEP-ED MAKATI</t>
  </si>
  <si>
    <t>AN ORDINANCE APPROPRIATING THE AMOUNT OF P1,169,610.00 OR SO MUCH THEREOF AS MAY BE NECESSARY TO BE MADE AVAILABLE FOR THE PROPOSED PURCHASE OF THIRTY NINE (39) UNITS OF TABLET TRANSFORMER BOOK FOR THE DESERVING PUPILS AND STUDENTS OF DEP-ED MAKATI, FUNDS SHALL BE TAKEN FROM THE APPROVED 2015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</si>
  <si>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2015-020-PRESCRIBING THE RENTAL RATES FOR THE MAKATI PABAHAY PROJECTS LOCATED AT BARANGAY RIZAL AND BARANGAY TEJEROS</t>
  </si>
  <si>
    <t>AN ORDINANCE PRESCRIBING THE RENTAL RATES FOR THE MAKATI PABAHAY PROJECTS LOCATED AT BARANGAY RIZAL AND BARANGAY TEJEROS AND FOR OTHER PURPOSES, SUBJECT TO APPLICABLE LAWS, RULES AND REGULATIONS.</t>
  </si>
  <si>
    <t>2015-019-ADOPTING THE MAKATI CITY JUVENILE INTERVENTION PLAN 2015-2017</t>
  </si>
  <si>
    <t>AN ORDINANCE ADOPTING THE MAKATI CITY JUVENILE INTERVENTION PLAN 2015-2017.</t>
  </si>
  <si>
    <t>2015-019-BARANGAY SAN LORENZO ORDINANCE NO. 2014-12</t>
  </si>
  <si>
    <t>A RESOLUTION DECLARING THAT, AFTER A REVIEW, BARANGAY SAN LORENZO ORDINANCE NO. 2014-12, ENTITLED, "AN ORDINANCE REQUIRING ALL PEOPLE OF AUTHORITY SUCH AS BUILDING ADMINISTRATORS/MANAGERS OF COMMERCIAL AND/OR RESIDENTIAL BUILDINGS, SECURITY HEADS OF HOSPITALITY ESTABLISHMENTS SUCH AS HOTELS AND RESTAURANTS, MALLS, DEPARTMENT STORES AND SUPERMARKETS AS WELL AS MANAGERS/OWNERS OF OFFICES AND RETAIL STORES WITH INDEPENDENTLY HIRED SECURITY PROVIDERS TO REPORT ANY CRIME COMMITTED WITHIN THEIR AREA OF OPERATION TO BARANGAY SAN LORENZO WITHIN THREE (3) DAYS FROM DATE OF OCCURRENCE OF OFFENSE", IS IN CONFORMITY WITH EXISTING LAWS, RULES AND REGULATIONS.</t>
  </si>
  <si>
    <t>2015-018-AUTHORIZING THE MAKATI CINEMA OWNERS TO ADD ONE PESO (P1.00) PER MOVIE TICKET ISSUED OR SOLD IN ALL MOVIE HOUSES IN MAKATI CITY FROM JUNE 1, 2015 TO AUGUST 31, 2015 AS FINANCIAL ASSISTANCE TO THE MAKATI FIRE SAFETY FOUNDATION, INC.</t>
  </si>
  <si>
    <t>AN ORDINANCE AUTHORIZING THE MAKATI CINEMA OWNERS TO ADD ONE PESO (P1.00) PER MOVIE TICKET ISSUED OR SOLD IN ALL MOVIE HOUSES IN MAKATI CITY FROM JUNE 1, 2015 TO AUGUST 31, 2015 AS FINANCIAL ASSISTANCE TO THE MAKATI FIRE SAFETY FOUNDATION, INC., SUBJECT TO APPLICABLE LAWS, RULES AND REGULATIONS.</t>
  </si>
  <si>
    <t>2015-017-NCREASING THE INCENTIVE ALLOWANCE OF TEACHERS AND NON-TEACHING PERSONNEL OF THE DEPARTMENT OF EDUCATION</t>
  </si>
  <si>
    <t>AN ORDINANCE INCREASING THE INCENTIVE ALLOWANCE OF TEACHERS AND NON-TEACHING PERSONNEL OF THE DEPARTMENT OF EDUCATION - MAKATI CITY, FROM P1,000.00 TO P1,500.00, EFFECTIVE JANUARY 2015, FUNDS SHALL BE TAKEN FROM THE APPROVED 2015 BUDGET OF OFFICE OF THE MAYOR UNDER ASSISTANCE TO NATIONAL OFFICES (DEPARTMENT OF EDUCATION - MAKATI), SUBJECT TO APPLICABLE LAWS AND AUDITING RULES AND PROCEDURES.</t>
  </si>
  <si>
    <t>2015-016-INCREASING THE STIPEND OF THE STUDENTS OF MAKATI SCIENCE HIGH SCHOOL</t>
  </si>
  <si>
    <t>AN ORDINANCE INCREASING THE STIPEND OF THE STUDENTS OF MAKATI SCIENCE HIGH SCHOOL FROM P1,000.00 TO P1,500.00, EFFECTIVE APRIL 1, 2015, FUNDS SHALL BE TAKEN FROM THE APPROVED 2015 BUDGET OF OFFICE OF THE MAYOR UNDER ASSISTANCE TO NATIONAL OFFICES (DEPARTMENT OF EDUCATION - MAKATI), SUBJECT TO APPLICABLE LAWS AND AUDITING RULES AND PROCEDURES.</t>
  </si>
  <si>
    <t>2015-015-INCREASING THE INCENTIVE ALLOWANCE OF THE SPECIAL EDUCATION TEACHERS OF THE DEPARTMENT OF EDUCATION</t>
  </si>
  <si>
    <t>AN ORDINANCE INCREASING THE INCENTIVE ALLOWANCE OF THE SPECIAL EDUCATION TEACHERS OF THE DEPARTMENT OF EDUCATION - MAKATI CITY, FROM P1,500.00 TO P4,000.00, EFFECTIVE JANUARY 2015, FUNDS SHALL BE TAKEN FROM THE APPROVED 2015 BUDGET OF OFFICE OF THE MAYOR UNDER ASSISTANCE TO NATIONAL OFFICES (DEPARTMENT OF EDUCATION - MAKATI), SUBJECT TO APPLICABLE LAWS AND AUDITING RULES AND PROCEDURES.</t>
  </si>
  <si>
    <t>2015-014-AN ORDINANCE AMENDING CITY ORDINANCE NO. 2014-100 (EXTENDS RELIEF ASSISTANCE TO VICTIMS OF TYPHOON "RUBY")</t>
  </si>
  <si>
    <t>AN ORDINANCE AMENDING CITY ORDINANCE NO. 2014-100 (EXTENDS RELIEF ASSISTANCE TO VICTIMS OF TYPHOON "RUBY") AS AMENDED BY MAKATI CITY ORDINANCE NO. 2015-006 (EXTENDS RELIEF ASSISTANCE TO VICTIMS OF TYPHOON "SENIANG"), SO AS TO RE-ALLOCATE THE UNUSED RELIEF ASSISTANCE ORIGINALLY INTENDED FOR THE TYPHOON VICTIMS TO FIRE VICTIMS IN PAROLA, TONDO, MANILA, SUBJECT TO APPLICABLE LAWS AND AUDITING RULES AND PROCEDURES.</t>
  </si>
  <si>
    <t>2015-014-BARANGAY POBLACION ORDINANCE NO. 004 SERIES OF 2014</t>
  </si>
  <si>
    <t>A RESOLUTION DECLARING THAT, AFTER A REVIEW, BARANGAY POBLACION ORDINANCE NO. 004 SERIES OF 2014, ENTITLED "AN ORDINANCE AUTHORIZING THE INCREASE IN FEES AND CHARGES ASSESSED AND COLLECTED FOR THE ISSUANCE OF CERTIFICATIONS, CLEARANCES, FILING AND SIMILAR SERVICES RENDERED BY BARANGAY POBLACION", IS IN CONFORMITY WITH EXISTING LAWS, RULES AND REGULATIONS.</t>
  </si>
  <si>
    <t>2015-013-PROPOSED NETWORK CABLING PROJECT OF THE ACCOUNTING DEPARTMENT</t>
  </si>
  <si>
    <t>AN ORDINANCE APPROPRIATING THE AMOUNT OF P1,070,000.00 OR SO MUCH THEREOF AS MAY BE NECESSARY TO BE MADE AVAILABLE AS ADDITIONAL FUND FOR THE PROPOSED NETWORK CABLING PROJECT OF THE ACCOUNTING DEPARTMENT, FUNDS SHALL BE TAKEN FROM THE 2014 CONTINUING APPROPRIATION OF OFFICE OF THE MAYOR UNDER CAPITAL OUTLAY,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</si>
  <si>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2015-012-INCREASING THE MONTHLY ALLOWANCE OF MS. LOURDES C.F. BALLACILLO, CHIEF PROBATION AND PAROLE OFFICER OF MAKATI CITY</t>
  </si>
  <si>
    <t>AN ORDINANCE INCREASING THE MONTHLY ALLOWANCE OF MS. LOURDES C.F. BALLACILLO, CHIEF PROBATION AND PAROLE OFFICER OF MAKATI CITY FROM P1,500.00 TO P8,000.00, EFFECTIVE JANUARY 2015, FUNDS SHALL BE TAKEN FROM THE APPROVED 2015 BUDGET OF OFFICE OF THE MAYOR UNDER ASSISTANCE TO NATIONAL OFFICES (PAROLE AND PROBATION), SUBJECT TO APPLICABLE LAWS AND AUDITING RULES AND PROCEDURES.</t>
  </si>
  <si>
    <t>2015-011-ORDINANCE INCREASING THE MONTHLY ALLOWANCE OF ATTY. DANTE GIL D. GUMPAL, CHIEF CLERK OF COURT-MTC AND EX-OFFICIO SHERIFF EFFECTIVE JANUARY 2015</t>
  </si>
  <si>
    <t>AN ORDINANCE INCREASING THE MONTHLY ALLOWANCE OF ATTY. DANTE GIL D. GUMPAL, CHIEF CLERK OF COURT-MTC AND EX-OFFICIO SHERIFF EFFECTIVE JANUARY 2015, FROM P13,823.53 TO P24,647.00, FUNDS SHALL BE TAKEN FROM THE APPROVED 2015 BUDGET OF OFFICE OF THE MAYOR UNDER ASSISTANCE TO NATIONAL OFFICES (REGIONAL AND METROPOLITAN TRIAL COURT), SUBJECT TO APPLICABLE LAWS AND AUDITING RULES AND PROCEDURES.</t>
  </si>
  <si>
    <t>2015-010-INCREASING THE MONTHLY ALLOWANCE OF THE FOLLOWING LAWYERS OF PUBLIC ATTORNEY'S OFFICE EFFECTIVE JANUARY 2015</t>
  </si>
  <si>
    <t>AN ORDINANCE INCREASING THE MONTHLY ALLOWANCE OF THE FOLLOWING LAWYERS OF PUBLIC ATTORNEY'S OFFICE EFFECTIVE JANUARY 2015: FROM TO CITY DISTRICT ATTORNEY P7,058.82 P24,647.00 PUBLIC ATTORNEY III 5,176.47 14,975.00 PUBLIC ATTORNEY I &amp; II 5,176.47 9,558.82 FUNDS SHALL BE TAKEN FROM THE APPROVED 2015 BUDGET OF OFFICE OF THE MAYOR UNDER ASSISTANCE TO NATIONAL OFFICES (PUBLIC ATTORNEY'S OFFICE), SUBJECT TO APPLICABLE LAWS AND AUDITING RULES AND PROCEDURES.</t>
  </si>
  <si>
    <t>2015-009-AUTHORIZING THE MAKATI CINEMA OWNERS TO ADD ONE PESO (P1.00) PER MOVIE TICKET ISSUED OR SOLD IN ALL MOVIE HOUSES IN MAKATI CITY FROM APRIL 1, 2015 TO MAY 31, 2015 AS FINANCIAL ASSISTANCE TO THE CONSTRUCTION AND SAFETY FOUNDATION, INC.</t>
  </si>
  <si>
    <t>AN ORDINANCE AUTHORIZING THE MAKATI CINEMA OWNERS TO ADD ONE PESO (P1.00) PER MOVIE TICKET ISSUED OR SOLD IN ALL MOVIE HOUSES IN MAKATI CITY FROM APRIL 1, 2015 TO MAY 31, 2015 AS FINANCIAL ASSISTANCE TO THE CONSTRUCTION AND SAFETY FOUNDATION, INC., SUBJECT TO APPLICABLE LAWS, RULES AND REGULATIONS.</t>
  </si>
  <si>
    <t>2015-007-GRANTING EXEMPTION TO THE METRO MANILA FILM FESTIVAL</t>
  </si>
  <si>
    <t>AN ORDINANCE GRANTING EXEMPTION TO THE METRO MANILA FILM FESTIVAL NEW WAVE STUDENT SECTION ENTRIES FROM ASSESSMENT AND PAYMENT OF 10% AMUSEMENT TAX HELD LAST DECEMBER 17, 2014 TO DECEMBER 24, 2014 ONLY, SUBJECT TO APPLICABLE LAWS, RULES AND REGULATIONS.</t>
  </si>
  <si>
    <t>2015-006-ORDINANCE AMENDING CITY ORDINANCE NO. 2014-100 SO AS TO INCLUDE IN THE RELIEF ASSISTANCE THE VICTIMS OF TYPHOON "SENIANG" IN VARIOUS CITIES AND MUNICIPALITIES DECLARED AS UNDER THE STATE OF CALAMITY</t>
  </si>
  <si>
    <t>AN ORDINANCE AMENDING CITY ORDINANCE NO. 2014-100 SO AS TO INCLUDE IN THE RELIEF ASSISTANCE THE VICTIMS OF TYPHOON "SENIANG" IN VARIOUS CITIES AND MUNICIPALITIES DECLARED AS UNDER THE STATE OF CALAMITY, SUBJECT TO APPLICABLE LAWS AND AUDITING RULES AND PROCEDURES.</t>
  </si>
  <si>
    <t>2015-005-APPROPRIATING THE AMOUNT OF P4,230,000.00 OR SO MUCH THEREOF AS MAY BE NECESSARY TO BE MADE AVAILABLE FOR THE U.P. COLLEGE SCHOLARSHIP PROGRAM (P2,914,000.00); FOR THE P.N.U. SCHOLARSHIP PROGRAM (P1,110,000.00) AND FOR THE UMAK COLLEGE SCHOLARSHIP P</t>
  </si>
  <si>
    <t>AN ORDINANCE APPROPRIATING THE AMOUNT OF P4,230,000.00 OR SO MUCH THEREOF AS MAY BE NECESSARY TO BE MADE AVAILABLE FOR THE U.P. COLLEGE SCHOLARSHIP PROGRAM (P2,914,000.00); FOR THE P.N.U. SCHOLARSHIP PROGRAM (P1,110,000.00) AND FOR THE UMAK COLLEGE SCHOLARSHIP PROGRAM (P206,000.00) FOR SCHOOL YEAR 2015, FUNDS SHALL BE TAKEN FROM THE EXECUTIVE BUDGET FOR CY 2015 OF THE OFFICE OF THE MAYOR, SUBJECT TO APPLICABLE LAWS AND AUDITING RULES AND PROCEDURES.</t>
  </si>
  <si>
    <t>2015-004-GRANTING TAX AMNESTY TO THE BUSINESS ESTABLISHMENTS AND PROPERTY OWNERS, AFFECTED BY THE GAS LEAK AT THE WEST TOWER CONDOMINIUM, BARANGAY BANGKAL, MAKATI CITY</t>
  </si>
  <si>
    <t>AN ORDINANCE GRANTING TAX AMNESTY TO THE BUSINESS ESTABLISHMENTS AND PROPERTY OWNERS, AFFECTED BY THE GAS LEAK AT THE WEST TOWER CONDOMINIUM, BARANGAY BANGKAL, MAKATI CITY, FROM PAYMENT OF BUSINESS TAX AND REAL PROPERTY TAX, RESPECTIVELY, FOR YEAR 2014, SUBJECT TO APPLICABLE LAWS, RULES AND REGULATIONS.</t>
  </si>
  <si>
    <t>2015-003-AUTHORIZING THE MAKATI CINEMA OWNERS TO ADD ONE PESO (P1.00) PER MOVIE TICKET ISSUED OR SOLD IN ALL MOVIE HOUSES IN MAKATI CITY FROM FEBRUARY 1, 2015 TO MARCH 31, 2015 AS FINANCIAL ASSISTANCE TO THE STEPPING STONE</t>
  </si>
  <si>
    <t>AN ORDINANCE AUTHORIZING THE MAKATI CINEMA OWNERS TO ADD ONE PESO (P1.00) PER MOVIE TICKET ISSUED OR SOLD IN ALL MOVIE HOUSES IN MAKATI CITY FROM FEBRUARY 1, 2015 TO MARCH 31, 2015 AS FINANCIAL ASSISTANCE TO THE CENTER FOR EXCELLENCE IN SPECIAL EDUCATION (STEPPING STONE) FOUNDATION, INC., SUBJECT TO APPLICABLE LAWS, RULES AND REGULATIONS.</t>
  </si>
  <si>
    <t>2015-002-EXTENDING THE DEADLINE OF ASSESSMENT AND PAYMENT IN THE COLLECTION OF BUSINESS PERMITS, LICENSES, REAL PROPERTY AND FEES &amp; CHARGES</t>
  </si>
  <si>
    <t>AN ORDINANCE EXTENDING THE DEADLINE OF ASSESSMENT AND PAYMENT IN THE COLLECTION OF BUSINESS PERMITS, LICENSES, REAL PROPERTY AND FEES &amp; CHARGES, TO WIT: 1. FOR BUSINESS PERMITS, INSTEAD OF JANUARY 20, 2015 DEADLINE, IT WILL BE EXTENDED UP TO FEBRUARY 2, 2015 ASSESSMENT WITHOUT PENALTY; 2. FOR BUSINESS LICENSES ACCEPTANCE OF PAYMENT, INSTEAD OF JANUARY 20, 2015 DEADLINE, IT WILL BE EXTENDED UP TO FEBRUARY 13, 2015 WITHOUT PENALTY FROM 8:00 A.M. TO 5:00 P.M. ONLY; AND 3. FOR REAL PROPERTY TAX COLLECTIONS, TAXPAYERS MAY AVAIL OF 10% DISCOUNT UP TO FEBRUARY 13, 2015 FROM 8:00 A.M. UP TO 5:00 P.M. ONLY, BEYOND THE ABOVEMENTIONED DATES, PENALTIES WILL BE IMPOSED, SUBJECT TO APPLICABLE LAWS AND AUDITING RULES AND PROCEDURES.</t>
  </si>
  <si>
    <t>2015-001-APPROPRIATING THE AMOUNT OF P3,600,000.00 AS FINANCIAL ASSISTANCE TO THE COMELEC, MAKATI CITY OFFICE FOR PERSONNEL EXPENSE FOR CALENDAR YEAR 2015</t>
  </si>
  <si>
    <t>AN ORDINANCE APPROPRIATING THE AMOUNT OF P3,600,000.00 AS FINANCIAL ASSISTANCE TO THE COMELEC, MAKATI CITY OFFICE FOR PERSONNEL EXPENSE FOR CALENDAR YEAR 2015, FUND SHALL BE TAKEN FROM THE EXECUTIVE BUDGET OF THE OFFICE OF THE MAYOR, CY 2015, UNDER ASSISTANCE TO NATIONAL OFFICES (COMELEC), SUBJECT TO APPLICABLE LAWS AND AUDITING RULES AND PROCEDURES.</t>
  </si>
  <si>
    <t>2014-317-BARANGAY WEST REMBO APPROPRIATION ORDINANCE NO. 10-02 SERIES OF 2014 (ANNUAL BUDGET FOR CY 2015)</t>
  </si>
  <si>
    <t>A RESOLUTION DECLARING THAT, AFTER A REVIEW, BARANGAY WEST REMBO APPROPRIATION ORDINANCE NO. 10-02 SERIES OF 2014 (ANNUAL BUDGET FOR CY 2015), IS IN CONFORMITY WITH EXISTING LAWS, RULES AND REGULATION.</t>
  </si>
  <si>
    <t>2014-316-BARANGAY SOUTH CEMBO APPROPRIATION ORDINANCE NO. 2014-03</t>
  </si>
  <si>
    <t>A RESOLUTION DECLARING THAT, AFTER A REVIEW, BARANGAY SOUTH CEMBO APPROPRIATION ORDINANCE NO. 2014-03 (ANNUAL BUDGET FOR CY 2015), IS IN CONFORMITY WITH EXISTING LAWS, RULES AND REGULATIONS.</t>
  </si>
  <si>
    <t>2014-315-BARANGAY RIZAL APPROPRIATION ORDINANCE NO. 01-S-2014 (ANNUAL BUDGET FOR CY 2015)</t>
  </si>
  <si>
    <t>A RESOLUTION DECLARING THAT, AFTER A REVIEW, BARANGAY RIZAL APPROPRIATION ORDINANCE NO. 01-S-2014 (ANNUAL BUDGET FOR CY 2015), IS IN CONFORMITY WITH EXISTING LAWS, RULES AND REGULATION.</t>
  </si>
  <si>
    <t>2014-314-BARANGAY PITOGO APPROPRIATION ORDINANCE NO. 1-SERIES OF 2014 (ANNUAL BUDGET FOR CY 2015)</t>
  </si>
  <si>
    <t>A RESOLUTION DECLARING THAT, AFTER A REVIEW, BARANGAY PITOGO APPROPRIATION ORDINANCE NO. 1-SERIES OF 2014 (ANNUAL BUDGET FOR CY 2015), IS IN CONFORMITY WITH EXISTING LAWS, RULES AND REGULATIONS.</t>
  </si>
  <si>
    <t>2014-313-BARANGAY PINAGKAISAHAN APPROPRIATION ORDINANCE NO. 001-2014 SERIES OF 2014</t>
  </si>
  <si>
    <t>A RESOLUTION DECLARING THAT, AFTER A REVIEW, BARANGAY PINAGKAISAHAN APPROPRIATION ORDINANCE NO. 001-2014 SERIES OF 2014 (ANNUAL BUDGET FOR CY 2015), IS IN CONFORMITY WITH EXISTING LAWS, RULES AND REGULATIONS.</t>
  </si>
  <si>
    <t>2014-312-BARANGAY PEMBO APPROPRIATION ORDINANCE NO. JMO-04 SERIES OF 2014</t>
  </si>
  <si>
    <t>A RESOLUTION DECLARING THAT, AFTER A REVIEW, BARANGAY PEMBO APPROPRIATION ORDINANCE NO. JMO-04 SERIES OF 2014 (ANNUAL BUDGET FOR CY 2015), IS IN CONFORMITY WITH EXISTING LAWS, RULES AND REGULATIONS.</t>
  </si>
  <si>
    <t>2014-311-BARANGAY POST PROPER SOUTHSIDE APPROPRIATION ORDINANCE NO. 04 SERIES OF 2014 (ANNUAL BUDGET FOR CY 2015)</t>
  </si>
  <si>
    <t>A RESOLUTION DECLARING THAT, AFTER A REVIEW, BARANGAY POST PROPER SOUTHSIDE APPROPRIATION ORDINANCE NO. 04 SERIES OF 2014 (ANNUAL BUDGET FOR CY 2015), IS IN CONFORMITY WITH EXISTING LAWS, RULES AND REGULATIONS.</t>
  </si>
  <si>
    <t>2014-310-BARANGAY POST PROPER NORTHSIDE APPROPRIATION ORDINANCE NO. 03 SERIES OF 2014 (ANNUAL BUDGET FOR CY 2015)</t>
  </si>
  <si>
    <t>A RESOLUTION DECLARING THAT, AFTER A REVIEW, BARANGAY POST PROPER NORTHSIDE APPROPRIATION ORDINANCE NO. 03 SERIES OF 2014 (ANNUAL BUDGET FOR CY 2015), IS IN CONFORMITY WITH EXISTING LAWS, RULES AND REGULATION.</t>
  </si>
  <si>
    <t>2014-309-BARANGAY GUADALUPE VIEJO APPROPRIATION ORDINANCE NO. 14-002 (ANNUAL BUDGET FOR CY 2015)</t>
  </si>
  <si>
    <t>A RESOLUTION DECLARING THAT, AFTER A REVIEW, BARANGAY GUADALUPE VIEJO APPROPRIATION ORDINANCE NO. 14-002 (ANNUAL BUDGET FOR CY 2015), IS IN CONFORMITY WITH EXISTING LAWS, RULES AND REGULATIONS.</t>
  </si>
  <si>
    <t>2014-308-BARANGAY GUADALUPE NUEVO APPROPRIATION ORDINANCE NO. 02 SERIES OF 2014</t>
  </si>
  <si>
    <t>A RESOLUTION DECLARING THAT, AFTER A REVIEW, BARANGAY GUADALUPE NUEVO APPROPRIATION ORDINANCE NO. 02 SERIES OF 2014 (ANNUAL BUDGET FOR CY 2015), IS IN CONFORMITY WITH EXISTING LAWS, RULES AND REGULATIONS.</t>
  </si>
  <si>
    <t>2014-307-BARANGAY EAST REMBO APPROPRIATION ORDINANCE NO. 004</t>
  </si>
  <si>
    <t>A RESOLUTION DECLARING THAT, AFTER A REVIEW, BARANGAY EAST REMBO APPROPRIATION ORDINANCE NO. 004 (ANNUAL BUDGET FOR CY 2015), IS IN CONFORMITY WITH EXISTING LAWS, RULES AND REGULATIONS.</t>
  </si>
  <si>
    <t>2014-306-BARANGAY COMEMBO APPROPRIATION ORDINANCE NO. 03 SERIES OF 2014</t>
  </si>
  <si>
    <t>A RESOLUTION DECLARING THAT, AFTER A REVIEW, BARANGAY COMEMBO APPROPRIATION ORDINANCE NO. 03 SERIES OF 2014 (ANNUAL BUDGET FOR CY 2015), IS IN CONFORMITY WITH EXISTING LAWS, RULES AND REGULATIONS.</t>
  </si>
  <si>
    <t>2014-305-BARANGAY CEMBO APPROPRIATION ORDINANCE NO. 25-02 SERIES OF 2014</t>
  </si>
  <si>
    <t>A RESOLUTION DECLARING THAT, AFTER A REVIEW, BARANGAY CEMBO APPROPRIATION ORDINANCE NO. 25-02 SERIES OF 2014 (ANNUAL BUDGET FOR CY 2015), IS IN CONFORMITY WITH EXISTING LAWS, RULES AND REGULATIONS.</t>
  </si>
  <si>
    <t>2014-304-BARANGAY VALENZUELA APPROPRIATION ORDINANCE NO. 005-14 (ANNUAL BUDGET FOR CY 2015)</t>
  </si>
  <si>
    <t>A RESOLUTION DECLARING THAT, AFTER A REVIEW, BARANGAY VALENZUELA APPROPRIATION ORDINANCE NO. 005-14 (ANNUAL BUDGET FOR CY 2015), IS IN CONFORMITY WITH EXISTING LAWS, RULES AND REGULATIONS.</t>
  </si>
  <si>
    <t>2014-303-BARANGAY TEJEROS APPROPRIATION ORDINANCE NO. 15-001 SERIES OF 2014 (ANNUAL BUDGET FOR CY 2015)</t>
  </si>
  <si>
    <t>A RESOLUTION DECLARING THAT, AFTER A REVIEW, BARANGAY TEJEROS APPROPRIATION ORDINANCE NO. 15-001 SERIES OF 2014 (ANNUAL BUDGET FOR CY 2015), IS IN CONFORMITY WITH EXISTING LAWS, RULES AND REGULATIONS.</t>
  </si>
  <si>
    <t>2014-302-BARANGAY STA. CRUZ APPROPRIATION ORDINANCE NO. 004-2014 (ANNUAL BUDGET FOR CY 2015)</t>
  </si>
  <si>
    <t>A RESOLUTION DECLARING THAT, AFTER A REVIEW, BARANGAY STA. CRUZ APPROPRIATION ORDINANCE NO. 004-2014 (ANNUAL BUDGET FOR CY 2015), IS IN CONFORMITY WITH EXISTING LAWS, RULES AND REGULATIONS.</t>
  </si>
  <si>
    <t>2014-301-BARANGAY SINGKAMAS APPROPRIATION ORDINANCE NO. 03 SERIES OF 2014 (ANNUAL BUDGET FOR CY 2015)</t>
  </si>
  <si>
    <t>A RESOLUTION DECLARING THAT, AFTER A REVIEW, BARANGAY SINGKAMAS APPROPRIATION ORDINANCE NO. 03 SERIES OF 2014 (ANNUAL BUDGET FOR CY 2015), IS IN CONFORMITY WITH EXISTING LAWS, RULES AND REGULATIONS.</t>
  </si>
  <si>
    <t>2014-300-BARANGAY SAN ISIDRO APPROPRIATION ORDINANCE NO. 02 S-2014</t>
  </si>
  <si>
    <t>A RESOLUTION DECLARING THAT, AFTER A REVIEW, BARANGAY SAN ISIDRO APPROPRIATION ORDINANCE NO. 02 S-2014 (ANNUAL BUDGET FOR CY 2015), IS IN CONFORMITY WITH EXISTING LAWS, RULES AND REGULATIONS.</t>
  </si>
  <si>
    <t>2014-299-BARANGAY SAN ANTONIO APPROPRIATION ORDINANCE NO. 006 SERIES OF 2014 (ANNUAL BUDGET FOR CY 2015)</t>
  </si>
  <si>
    <t>A RESOLUTION DECLARING THAT, AFTER A REVIEW, BARANGAY SAN ANTONIO APPROPRIATION ORDINANCE NO. 006 SERIES OF 2014 (ANNUAL BUDGET FOR CY 2015), IS IN CONFORMITY WITH EXISTING LAWS, RULES AND REGULATIONS.</t>
  </si>
  <si>
    <t>2014-298-BARANGAY POBLACION APPROPRIATION ORDINANCE NO. 109 SERIES OF 2014</t>
  </si>
  <si>
    <t>A RESOLUTION DECLARING THAT, AFTER A REVIEW, BARANGAY POBLACION APPROPRIATION ORDINANCE NO. 109 SERIES OF 2014 (ANNUAL BUDGET FOR CY 2015), IS IN CONFORMITY WITH EXISTING LAWS, RULES AND REGULATIONS.</t>
  </si>
  <si>
    <t>2014-297-BARANGAY PIO DEL PILAR APPROPRIATION ORDINANCE NO. 042 SERIES OF 2014 (ANNUAL BUDGET FOR CY 2015)</t>
  </si>
  <si>
    <t>A RESOLUTION DECLARING THAT, AFTER A REVIEW, BARANGAY PIO DEL PILAR APPROPRIATION ORDINANCE NO. 042 SERIES OF 2014 (ANNUAL BUDGET FOR CY 2015), IS IN CONFORMITY WITH EXISTING LAWS, RULES AND REGULATIONS.</t>
  </si>
  <si>
    <t>2014-296-BARANGAY PALANAN APPROPRIATION ORDINANCE NO. 3 SERIES OF 2014 (ANNUAL BUDGET FOR CY 2015)</t>
  </si>
  <si>
    <t>A RESOLUTION DECLARING THAT, AFTER A REVIEW, BARANGAY PALANAN APPROPRIATION ORDINANCE NO. 3 SERIES OF 2014 (ANNUAL BUDGET FOR CY 2015), IS IN CONFORMITY WITH EXISTING LAWS, RULES AND REGULATIONS.</t>
  </si>
  <si>
    <t>2014-295-BARANGAY OLYMPIA APPROPRIATION ORDINANCE NO. 11 SERIES OF 2014 (ANNUAL BUDGET FOR CY 2015)</t>
  </si>
  <si>
    <t>A RESOLUTION DECLARING THAT, AFTER A REVIEW, BARANGAY OLYMPIA APPROPRIATION ORDINANCE NO. 11 SERIES OF 2014 (ANNUAL BUDGET FOR CY 2015), IS IN CONFORMITY WITH EXISTING LAWS, RULES AND REGULATIONS.</t>
  </si>
  <si>
    <t>2014-294-BARANGAY LA PAZ APPROPRIATION ORDINANCE NO. 60-014 SERIES OF 2014 (ANNUAL BUDGET FOR CY 2015)</t>
  </si>
  <si>
    <t>A RESOLUTION DECLARING THAT, AFTER A REVIEW, BARANGAY LA PAZ APPROPRIATION ORDINANCE NO. 60-014 SERIES OF 2014 (ANNUAL BUDGET FOR CY 2015), IS IN CONFORMITY WITH EXISTING LAWS, RULES AND REGULATIONS.</t>
  </si>
  <si>
    <t>2014-293-BARANGAY KASILAWAN APPROPRIATION ORDINANCE NO. 04-SERIES OF 2014 (ANNUAL BUDGET FOR CY 2015)</t>
  </si>
  <si>
    <t>A RESOLUTION DECLARING THAT, AFTER A REVIEW, BARANGAY KASILAWAN APPROPRIATION ORDINANCE NO. 04-SERIES OF 2014 (ANNUAL BUDGET FOR CY 2015), IS IN CONFORMITY WITH EXISTING LAWS, RULES AND REGULATIONS.</t>
  </si>
  <si>
    <t>2014-292-BARANGAY CARMONA APPROPRIATION ORDINANCE NO. 008 SERIES OF 2014</t>
  </si>
  <si>
    <t>A RESOLUTION DECLARING THAT, AFTER A REVIEW, BARANGAY CARMONA APPROPRIATION ORDINANCE NO. 008 SERIES OF 2014 (ANNUAL BUDGET FOR CY 2015), IS IN CONFORMITY WITH EXISTING LAWS, RULES AND REGULATIONS.</t>
  </si>
  <si>
    <t>2014-291-BARANGAY BANGKAL APPROPRIATION ORDINANCE NO. HAD 14-13003 SERIES OF 2014</t>
  </si>
  <si>
    <t>A RESOLUTION DECLARING THAT, AFTER A REVIEW, BARANGAY BANGKAL APPROPRIATION ORDINANCE NO. HAD 14-13003 SERIES OF 2014 (ANNUAL BUDGET FOR CY 2015), IS IN CONFORMITY WITH EXISTING LAWS, RULES AND REGULATIONS.</t>
  </si>
  <si>
    <t>2014-290-BARANGAY URDANETA APPROPRIATION ORDINANCE NO. 02-2014 (ANNUAL BUDGET FOR CY 2015)</t>
  </si>
  <si>
    <t>A RESOLUTION DECLARING THAT, AFTER A REVIEW, BARANGAY URDANETA APPROPRIATION ORDINANCE NO. 02-2014 (ANNUAL BUDGET FOR CY 2015), IS IN CONFORMITY WITH EXISTING LAWS, RULES AND REGULATIONS.</t>
  </si>
  <si>
    <t>2014-289-BARANGAY SAN LORENZO APPROPRIATION ORDINANCE NO. 2014-15 (ANNUAL BUDGET FOR CY 2015)</t>
  </si>
  <si>
    <t>A RESOLUTION DECLARING THAT, AFTER A REVIEW, BARANGAY SAN LORENZO APPROPRIATION ORDINANCE NO. 2014-15 (ANNUAL BUDGET FOR CY 2015), IS IN CONFORMITY WITH EXISTING LAWS, RULES AND REGULATIONS.</t>
  </si>
  <si>
    <t>2014-288-BARANGAY MAGALLANES APPROPRIATION ORDINANCE NO. 02-S-2014 (ANNUAL BUDGET FOR CY 2015)</t>
  </si>
  <si>
    <t>A RESOLUTION DECLARING THAT, AFTER A REVIEW, BARANGAY MAGALLANES APPROPRIATION ORDINANCE NO. 02-S-2014 (ANNUAL BUDGET FOR CY 2015), IS IN CONFORMITY WITH EXISTING LAWS, RULES AND REGULATIONS.</t>
  </si>
  <si>
    <t>2014-287-BARANGAY FORBES PARK APPROPRIATION ORDINANCE NO. 04-2014 (ANNUAL BUDGET FOR CY 2015)</t>
  </si>
  <si>
    <t>A RESOLUTION DECLARING THAT, AFTER A REVIEW, BARANGAY FORBES PARK APPROPRIATION ORDINANCE NO. 04-2014 (ANNUAL BUDGET FOR CY 2015), IS IN CONFORMITY WITH EXISTING LAWS, RULES AND REGULATIONS.</t>
  </si>
  <si>
    <t>2014-286-BARANGAY DASMARIÃ‘AS APPROPRIATION ORDINANCE NO. 14-002 (ANNUAL BUDGET FOR CY 2015)</t>
  </si>
  <si>
    <t>A RESOLUTION DECLARING THAT, AFTER A REVIEW, BARANGAY DASMARIÃ‘AS APPROPRIATION ORDINANCE NO. 14-002 (ANNUAL BUDGET FOR CY 2015), IS IN CONFORMITY WITH EXISTING LAWS, RULES AND REGULATIONS.</t>
  </si>
  <si>
    <t>2014-285-BARANGAY BEL-AIR APPROPRIATION ORDINANCE NO. 04-2014 (ANNUAL BUDGET FOR CY 2015)</t>
  </si>
  <si>
    <t>A RESOLUTION DECLARING THAT, AFTER A REVIEW, BARANGAY BEL-AIR APPROPRIATION ORDINANCE NO. 04-2014 (ANNUAL BUDGET FOR CY 2015), IS IN CONFORMITY WITH EXISTING LAWS, RULES AND REGULATIONS.</t>
  </si>
  <si>
    <t>2014-282-BARANGAY PIO DEL PILAR APPROPRIATION ORDINANCE NO. 121 - SERIES OF 2014</t>
  </si>
  <si>
    <t>A RESOLUTION DECLARING THAT, AFTER A REVIEW, BARANGAY PIO DEL PILAR APPROPRIATION ORDINANCE NO. 121 - SERIES OF 2014 (SUPPLEMENTAL BUDGET NO. 1 CY 2014), IS IN CONFORMITY WITH EXISTING LAWS, RULES AND REGULATIONS.</t>
  </si>
  <si>
    <t>2014-281-BARANGAY GUADALUPE NUEVO APPROPRIATION ORDINANCE NO. 01-SERIES OF 2014</t>
  </si>
  <si>
    <t>A RESOLUTION DECLARING THAT, AFTER A REVIEW, BARANGAY GUADALUPE NUEVO APPROPRIATION ORDINANCE NO. 01-SERIES OF 2014 (SUPPLEMENTAL BUDGET NO. 1 CY 2014), IS IN CONFORMITY WITH EXISTING LAWS, RULES AND REGULATIONS.</t>
  </si>
  <si>
    <t>2014-280-BARANGAY SAN ISIDRO APPROPRIATION ORDINANCE NO. 001-SERIES OF 2014</t>
  </si>
  <si>
    <t>A RESOLUTION DECLARING THAT, AFTER A REVIEW, BARANGAY SAN ISIDRO APPROPRIATION ORDINANCE NO. 001-SERIES OF 2014 (SUPPLEMENTAL BUDGET NO. 1 CY 2014), IS IN CONFORMITY WITH EXISTING LAWS, RULES AND REGULATIONS.</t>
  </si>
  <si>
    <t>2014-216-BARANGAY SINGKAMAS ORDINANCE NO. 03 SERIES OF 2014</t>
  </si>
  <si>
    <t>A RESOLUTION DECLARING THAT, AFTER A REVIEW, BARANGAY SINGKAMAS ORDINANCE NO. 03 SERIES OF 2014, ENTITLED, "AN ORDINANCE APPROVING THE REALIGNMENT OF FUNDS AMOUNTING TO ONE HUNDRED NINETY EIGHT THOUSAND PESOS(P198,000.00), ONE HUNDRED SEVENTY EIGHT THOUSAND PESOS (P178,000.00) FROM HONORARIA TO OTHER PERSONAL BENEFITS, PAG-IBIG FUND AND PHILHEALTH CONTRIBUTIONS AND TWENTY THOUSAND PESOS (P20,000.00) FROM TRAINING EXPENSES TO REPAIR AND MAINTENANCE OF MOTOR VEHICLE", IS IN CONFORMITY WITH EXISTING LAWS, RULES AND REGULATIONS.</t>
  </si>
  <si>
    <t>2014-215-BARANGAY BEL-AIR APPROPRIATION ORDINANCE NO. 06-2014</t>
  </si>
  <si>
    <t>A RESOLUTION DECLARING THAT, AFTER A REVIEW, BARANGAY BEL-AIR APPROPRIATION ORDINANCE NO. 06-2014 (SUPPLEMENTAL BUDGET NO. 2 CY 2014), IS IN CONFORMITY WITH EXISTING LAWS, RULES AND REGULATIONS.</t>
  </si>
  <si>
    <t>2014-214-BARANGAY FORBES PARK APPROPRIATION ORDINANCE NO. 03 SERIES OF 2014</t>
  </si>
  <si>
    <t>A RESOLUTION DECLARING THAT, AFTER A REVIEW, BARANGAY FORBES PARK APPROPRIATION ORDINANCE NO. 03 SERIES OF 2014 (SUPPLEMENTAL BUDGET NO. 2 CY 2014), IS IN CONFORMITY WITH EXISTING LAWS, RULES AND REGULATIONS.</t>
  </si>
  <si>
    <t>2014-213-BARANGAY BANGKAL APPROPRIATION ORDINANCE NO. HDS-09-100814 SERIES OF 2014</t>
  </si>
  <si>
    <t>A RESOLUTION DECLARING THAT, AFTER A REVIEW, BARANGAY BANGKAL APPROPRIATION ORDINANCE NO. HDS-09-100814 SERIES OF 2014 (SUPPLEMENTAL BUDGET NO. 1 CY 2014), IS IN CONFORMITY WITH EXISTING LAWS, RULES AND REGULATIONS.</t>
  </si>
  <si>
    <t>2014-210-BARANGAY PIO DEL PILAR ORDINANCE NO. 01 SERIES OF 2014</t>
  </si>
  <si>
    <t>A RESOLUTION DECLARING THAT, AFTER A REVIEW, BARANGAY PIO DEL PILAR ORDINANCE NO. 01 SERIES OF 2014, ENTITLED, AN ORDINANCE APPROVING THE REVERSION OF FUND AMOUNTING TO PESOS: ONE MILLION NINE HUNDRED NINETY SIX THOUSAND FOUR HUNDRED FORTY TWO PESOS AND TWENTY THREE CENTAVOS (P1,996,442.23) FROM THE UNUSED CAPITAL OUTLAYS FUND OF BARANGAY PIO DEL PILAR ANNUAL BUDGET OF CY 2013 AND SUPPLEMENTAL BUDGET CY 2013 TO THE UNAPPROPRIATED SURPLUS OF THE GENERAL FUND, IS IN CONFORMITY WITH EXISTING LAWS, RULES AND REGULATIONS.</t>
  </si>
  <si>
    <t>2014-209-BARANGAY SAN LORENZO ORDINANCE NO. 2014-14</t>
  </si>
  <si>
    <t>A RESOLUTION DECLARING THAT, AFTER A REVIEW, BARANGAY SAN LORENZO ORDINANCE NO. 2014-14, ENTITLED, AN ORDINANCE PROCLAIMING NOVEMBER 25 TO DECEMBER 12, 2015, AND EVERY YEAR THEREAFTER, AS THE 18-DAY CAMPAIGN TO END VIOLENCE AGAINST WOMEN IN BARANGAY SAN LORENZO, IS IN CONFORMITY WITH EXISTING LAWS, RULES AND REGULATIONS.</t>
  </si>
  <si>
    <t>2014-208-BARANGAY SAN LORENZO ORDINANCE NO. 2014-13</t>
  </si>
  <si>
    <t>A RESOLUTION DECLARING THAT, AFTER A REVIEW, BARANGAY SAN LORENZO ORDINANCE NO. 2014-13, ENTITLED, "AN ORDINANCE PROCLAIMING THE MONTH OF MARCH 2015, AND EVERY YEAR THEREAFTER, AS WOMEN'S MONTH IN BARANGAY SAN LORENZO", IS IN CONFORMITY WITH EXISTING LAWS, RULES AND REGULATIONS.</t>
  </si>
  <si>
    <t>2014-207-BARANGAY GUADALUPE NUEVO ORDINANCE NO. 14-01 SERIES OF 2014</t>
  </si>
  <si>
    <t>A RESOLUTION DECLARING THAT, AFTER A REVIEW, BARANGAY GUADALUPE NUEVO ORDINANCE NO. 14-01 SERIES OF 2014, ENTITLED, "AN ORDINANCE APPROVING THE REVERSION OF FUND AMOUNTING TO PESOS: ONE MILLION ONE HUNDRED FIFTY THOUSAND TWO HUNDRED THIRTY FIVE PESOS AND FOURTEEN CENTAVOS (P1,150,235.14) FROM THE UNUSED CAPITAL OUTLAYS FUND OF BARANGAY GUADALUPE NUEVO ANNUAL BUDGETS OF 2010, 2011, 2012 AND 2013 TO THE UNAPPROPRIATED SURPLUS OF THE GENERAL FUND", IS IN CONFORMITY WITH EXISTING LAWS, RULES AND REGULATIONS.</t>
  </si>
  <si>
    <t>2014-206-BARANGAY WEST REMBO APPROPRIATION ORDINANCE NO. 10-01 SERIES OF 2014</t>
  </si>
  <si>
    <t>A RESOLUTION DECLARING THAT, AFTER A REVIEW, BARANGAY WEST REMBO APPROPRIATION ORDINANCE NO. 10-01 SERIES OF 2014 (SUPPLEMENTAL BUDGET NO. 1 CY 2014), IS IN CONFORMITY WITH EXISTING LAWS, RULES AND REGULATIONS.</t>
  </si>
  <si>
    <t>2014-205-BARANGAY SOUTH CEMBO APPROPRIATION ORDINANCE NO. 2014-02 SERIES OF 2014</t>
  </si>
  <si>
    <t>A RESOLUTION DECLARING THAT, AFTER A REVIEW, BARANGAY SOUTH CEMBO APPROPRIATION ORDINANCE NO. 2014-02 SERIES OF 2014 (SUPPLEMENTAL BUDGET NO. 1 CY 2014), IS IN CONFORMITY WITH EXISTING LAWS, RULES AND REGULATIONS.</t>
  </si>
  <si>
    <t>2014-204-BARANGAY CEMBO APPROPRIATION ORDINANCE NO. 25-02 SERIES OF 2014</t>
  </si>
  <si>
    <t>A RESOLUTION DECLARING THAT, AFTER A REVIEW, BARANGAY CEMBO APPROPRIATION ORDINANCE NO. 25-02 SERIES OF 2014 (SUPPLEMENTAL BUDGET NO. 1 CY 2014), IS IN CONFORMITY WITH EXISTING LAWS, RULES AND REGULATIONS.</t>
  </si>
  <si>
    <t>2014-203-BARANGAY BEL-AIR ORDINANCE NO. 05-2014</t>
  </si>
  <si>
    <t>A RESOLUTION DECLARING THAT, AFTER A REVIEW, BARANGAY BEL-AIR ORDINANCE NO. 05-2014, ENTITLED, "APPROVING BARANGAY BEL-AIR REVISED AIP FOR LOCAL DISASTER RISK REDUCTION &amp; MANAGEMENT CY 2014 IN ACCORDANCE WITH THE APPROVED BARANGAY BEL-AIR DISASTER RISK REDUCTION MANAGEMENT PLAN", IS IN CONFORMITY WITH EXISTING LAWS, RULES AND REGULATIONS.</t>
  </si>
  <si>
    <t>2014-202-BARANGAY BEL-AIR APPROPRIATION ORDINANCE NO. 001-2014</t>
  </si>
  <si>
    <t>A RESOLUTION DECLARING THAT, AFTER A REVIEW, BARANGAY BEL-AIR APPROPRIATION ORDINANCE NO. 001-2014, ENTITLED, "AN ORDINANCE APPROVING THE REVERSION OF FUND AMOUNTING TO PESOS: SIX HUNDRED TWENTY TWO THOUSAND THREE HUNDRED FIFTY FOUR PESOS AND SIXTY CENTAVOS (P622,354.60) FROM THE UNUSED CAPITAL OUTLAYS FUND OF BARANGAY BEL-AIR ANNUAL BUDGET 2012 AND 2013 TO THE UNAPPROPRIATED SURPLUS OF THE GENERAL FUND", IS IN CONFORMITY WITH EXISTING LAWS, RULES AND REGULATIONS.</t>
  </si>
  <si>
    <t>2014-200-BARANGAY FORBES APPROPRIATION ORDINANCE NO. 02 SERIES OF 2014</t>
  </si>
  <si>
    <t>A RESOLUTION DECLARING THAT, AFTER A REVIEW, BARANGAY FORBES APPROPRIATION ORDINANCE NO. 02 SERIES OF 2014, ENTITLED, "AN ORDINANCE APPROVING THE REVERSION OF FUND AMOUNTING TO P15,663,224.21 FROM THE UNUSED CAPITAL OUTLAYS FUND OF BARANGAY FORBES PARK'S SUPPLEMENTAL BUDGET NO. 1 AND NO. 2, SERIES OF 2013 TO THE UNAPPROPRIATED SURPLUS OF THE GENERAL FUND", IS IN CONFORMITY WITH EXISTING LAWS, RULES AND REGULATIONS.</t>
  </si>
  <si>
    <t>2014-199-BARANGAY PEMBO APPROPRIATION ORDINANCE NO. JMO 03 SERIES OF 2014</t>
  </si>
  <si>
    <t>A RESOLUTION DECLARING THAT, AFTER A REVIEW, BARANGAY PEMBO APPROPRIATION ORDINANCE NO. JMO 03 SERIES OF 2014 (SUPPLEMENTAL BUDGET NO. 1 CY 2014), IS IN CONFORMITY WITH EXISTING LAWS, RULES AND REGULATIONS.</t>
  </si>
  <si>
    <t>2014-198-BARANGAY URDANETA APPROPRIATION ORDINANCE NO. 01-2014</t>
  </si>
  <si>
    <t>A RESOLUTION DECLARING THAT, AFTER A REVIEW, BARANGAY URDANETA APPROPRIATION ORDINANCE NO. 01-2014 (SUPPLEMENTAL BUDGET NO. 1 CY 2014), IS IN CONFORMITY WITH EXISTING LAWS, RULES AND REGULATIONS.</t>
  </si>
  <si>
    <t>2014-197-BARANGAY COMEMBO ORDINANCE NO. 02-S-2014 SERIES OF 2014</t>
  </si>
  <si>
    <t>A RESOLUTION DECLARING THAT, AFTER A REVIEW, BARANGAY COMEMBO ORDINANCE NO. 02-S-2014 SERIES OF 2014, ENTITLED "AN ORDINANCE APPROVING THE YOUTH DEVELOPMENT PLAN FROM THE BARANGAY ANNUAL BUDGET 2014 IN THE AMOUNT OF THREE MILLION EIGHT HUNDRED SIX THOUSAND TWO HUNDRED FIFTY THREE PESOS AND SEVENTY CENTAVOS (P3,806,253.70) ONLY", IS IN CONFORMITY WITH EXISTING LAWS, RULES AND REGULATIONS.</t>
  </si>
  <si>
    <t>2014-196-BARANGAY NORTHSIDE ORDINANCE NO. 02-2014 SERIES OF 2014</t>
  </si>
  <si>
    <t>A RESOLUTION DECLARING THAT, AFTER A REVIEW, BARANGAY NORTHSIDE ORDINANCE NO. 02-2014 SERIES OF 2014, ENTITLED "AN ORDINANCE APPROVING THE YOUTH DEVELOPMENT PLAN FROM THE BARANGAY ANNUAL BUDGET 2014 IN THE AMOUNT OF ONE MILLION FIVE HUNDRED FIFTY SIX THOUSAND EIGHT HUNDRED FORTY EIGHT PESOS AND FIFTY FIVE CENTAVOS (P1,556,848.55) ONLY", IS IN CONFORMITY WITH EXISTING LAWS, RULES AND REGULATIONS.</t>
  </si>
  <si>
    <t>2014-195-BARANGAY SAN ANTONIO APPROPRIATION ORDINANCE NO. 003 SERIES OF 2014</t>
  </si>
  <si>
    <t>A RESOLUTION DECLARING THAT, AFTER A REVIEW, BARANGAY SAN ANTONIO APPROPRIATION ORDINANCE NO. 003 SERIES OF 2014 (SUPPLEMENTAL BUDGET NO. 1 CY 2014), IS IN CONFORMITY WITH EXISTING LAWS, RULES AND REGULATIONS.</t>
  </si>
  <si>
    <t>2014-192-BARANGAY POBLACION ORDINANCE NO. 002 SERIES OF 2014</t>
  </si>
  <si>
    <t>A RESOLUTION DECLARING THAT, AFTER A REVIEW, BARANGAY POBLACION ORDINANCE NO. 002 SERIES OF 2014, ENTITLED "AN ORDINANCE APPROVING THE YOUTH DEVELOPMENT PLAN FROM THE BARANGAY ANNUAL BUDGET 2014 IN THE AMOUNT OF SIX MILLION THREE HUNDRED FIFTEEN THOUSAND FOUR HUNDRED SEVENTY ONE PESOS AND SIXTY TWO CENTAVOS (P6,315,471.62) ONLY", IS IN CONFORMITY WITH EXISTING LAWS, RULES AND REGULATIONS.</t>
  </si>
  <si>
    <t>2014-191-BARANGAY GUADALUPE VIEJO APPROPRIATION ORDINANCE NO. 14-S-001</t>
  </si>
  <si>
    <t>A RESOLUTION DECLARING THAT, AFTER A REVIEW, BARANGAY GUADALUPE VIEJO APPROPRIATION ORDINANCE NO. 14-S-001 (SUPPLEMENTAL BUDGET NO. 1 CY 2014), IS IN CONFORMITY WITH EXISTING LAWS, RULES AND REGULATIONS.</t>
  </si>
  <si>
    <t>2014-190-BARANGAY STA. CRUZ APPROPRIATION ORDINANCE NO. 005-S2014</t>
  </si>
  <si>
    <t>A RESOLUTION DECLARING THAT, AFTER A REVIEW, BARANGAY STA. CRUZ APPROPRIATION ORDINANCE NO. 005-S2014 (SUPPLEMENTAL BUDGET NO. 1 CY 2014), IS IN CONFORMITY WITH EXISTING LAWS, RULES AND REGULATIONS.</t>
  </si>
  <si>
    <t>2014-188-BARANGAY SAN ISIDRO ORDINANCE NO. 01 S-2014</t>
  </si>
  <si>
    <t>A RESOLUTION DECLARING THAT, AFTER A REVIEW, BARANGAY SAN ISIDRO ORDINANCE NO. 01 S-2014 ENTITLED "AN ORDINANCE TO REGULATE THE STREETS USED AS VEHICULAR INGRESS TO AND EGRESS FROM THE TERRITORIAL JURISDICTION OF BARANGAY SAN ISIDRO, MAKATI CITY EVERYDAY FROM 2300H TO 0500H, PRIMARILY AIMED AT ABETTING THE MAINTENANCE OF PEACE AND ORDER IN THE BARANGAY AS AMENDED", IS IN CONFORMITY WITH EXISTING LAWS, RULES AND REGULATIONS.</t>
  </si>
  <si>
    <t>2014-187-BARANGAY EAST REMBO APPROPRIATION ORDINANCE NO. 2014-003 SERIES OF 2014</t>
  </si>
  <si>
    <t>A RESOLUTION DECLARING THAT, AFTER A REVIEW, BARANGAY EAST REMBO APPROPRIATION ORDINANCE NO. 2014-003 SERIES OF 2014 (SUPPLEMENTAL BUDGET NO. 1 CY 2014), IS IN CONFORMITY WITH EXISTING LAWS, RULES AND REGULATIONS.</t>
  </si>
  <si>
    <t>2014-186-BARANGAY RIZAL APPROPRIATION ORDINANCE NO. 01 SERIES OF 2014</t>
  </si>
  <si>
    <t>A RESOLUTION DECLARING THAT, AFTER A REVIEW, BARANGAY RIZAL APPROPRIATION ORDINANCE NO. 01 SERIES OF 2014 (SUPPLEMENTAL BUDGET NO. 1 CY 2014), IS IN CONFORMITY WITH EXISTING LAWS, RULES AND REGULATIONS.</t>
  </si>
  <si>
    <t>2014-185-BARANGAY VALENZUELA APPROPRIATION ORDINANCE NO. 004-14 SERIES OF 2014</t>
  </si>
  <si>
    <t>A RESOLUTION DECLARING THAT, AFTER A REVIEW, BARANGAY VALENZUELA APPROPRIATION ORDINANCE NO. 004-14 SERIES OF 2014 (SUPPLEMENTAL BUDGET NO. 1 CY 2014), IS IN CONFORMITY WITH EXISTING LAWS, RULES AND REGULATIONS.</t>
  </si>
  <si>
    <t>2014-184-AUTHORIZING ENGR. ANNABELLE S. MANIEGO TO ENTER INTO AND SIGN CONTRACT WITH ERAQ ENTERPRISE, RELATIVE TO THE CITY ORDINANCE NO. 2003-076</t>
  </si>
  <si>
    <t>A RESOLUTION AUTHORIZING ENGR. ANNABELLE S. MANIEGO, HEAD ENFORCEMENT DIVISION, OFFICE OF THE BUILDING OFFICIAL AS REPRESENTATIVE OF THE CITY ENGINEERING OFFICE OF MAKATI TO ENTER INTO AND SIGN CONTRACT WITH ERAQ ENTERPRISE, RELATIVE TO THE CITY ORDINANCE NO. 2003-076, SUBJECT TO APPLICABLE LAWS, RULES AND REGULATIONS.</t>
  </si>
  <si>
    <t>2014-178-BARANGAY BANGKAL ORDINANCE NO. HAD 14-13002 SERIES OF 2014</t>
  </si>
  <si>
    <t>A RESOLUTION DECLARING THAT, AFTER A REVIEW, BARANGAY BANGKAL ORDINANCE NO. HAD 14-13002 SERIES OF 2014, ENTITLED "AN ORDINANCE APPROVING THE YOUTH DEVELOPMENT PLAN FROM THE BARANGAY ANNUAL BUDGET 2014 IN THE AMOUNT OF THREE MILLION FOUR HUNDRED FOURTEEN THOUSAND ONE HUNDRED SIXTY ONE PESOS AND FIFTY SIX CENTAVOS (P3,414,161.56) ONLY", IS IN CONFORMITY WITH EXISTING LAWS, RULES AND REGULATIONS.</t>
  </si>
  <si>
    <t>2014-173-BARANGAY WEST REMBO ORDINANCE NO. 02-01 SERIES OF 2014</t>
  </si>
  <si>
    <t>A RESOLUTION DECLARING THAT, AFTER A REVIEW, BARANGAY WEST REMBO ORDINANCE NO. 02-01 SERIES OF 2014, ENTITLED "AN ORDINANCE OF THE SANGGUNIANG BARANGAY OF WEST REMBO AMENDING AND IMPLEMENTING SOME PROVISIONS OF THE BARANGAY ORDINANCE NO. 05-01, SERIES OF 2008 ON PRESCRIBING NEW SERVICES FEES AND OTHER CHARGES FOR CLEARANCES, CERTIFICATIONS, FILING FEES, BARANGAY IDS AND OTHER SERVICE", IS IN CONFORMITY WITH EXISTING LAWS, RULES AND REGULATIONS.</t>
  </si>
  <si>
    <t>2014-172-BARANGAY PITOGO APPROPRIATION ORDINANCE NO. 01 SERIES OF 2014</t>
  </si>
  <si>
    <t>A RESOLUTION DECLARING THAT, AFTER A REVIEW, BARANGAY PITOGO APPROPRIATION ORDINANCE NO. 01 SERIES OF 2014 (SUPPLEMENTAL BUDGET NO. 1 CY 2014), IS IN CONFORMITY WITH EXISTING LAWS, RULES AND REGULATIONS.</t>
  </si>
  <si>
    <t>2014-171-BARANGAY SINGKAMAS APPROPRIATION ORDINANCE NO. 01 SERIES OF 2014</t>
  </si>
  <si>
    <t>A RESOLUTION DECLARING THAT, AFTER A REVIEW, BARANGAY SINGKAMAS APPROPRIATION ORDINANCE NO. 01 SERIES OF 2014 (SUPPLEMENTAL BUDGET NO. 1 CY 2014), IS IN CONFORMITY WITH EXISTING LAWS, RULES AND REGULATIONS.</t>
  </si>
  <si>
    <t>2014-170-BARANGAY MAGALLANES APPROPRIATION ORDINANCE NO. 01-S-2014</t>
  </si>
  <si>
    <t>A RESOLUTION DECLARING THAT, AFTER A REVIEW, BARANGAY MAGALLANES APPROPRIATION ORDINANCE NO. 01-S-2014 (SUPPLEMENTAL BUDGET NO. 1 CY 2014), IS IN CONFORMITY WITH EXISTING LAWS, RULES AND REGULATIONS.</t>
  </si>
  <si>
    <t>2014-169-BARANGAY LA PAZ APPROPRIATION ORDINANCE NO. 10 SERIES OF 2014</t>
  </si>
  <si>
    <t>A RESOLUTION DECLARING THAT, AFTER A REVIEW, BARANGAY LA PAZ APPROPRIATION ORDINANCE NO. 10 SERIES OF 2014 (SUPPLEMENTAL BUDGET NO. 1 CY 2014), IS IN CONFORMITY WITH EXISTING LAWS, RULES AND REGULATIONS.</t>
  </si>
  <si>
    <t>2014-168-BARANGAY KASILAWAN APPROPRIATION ORDINANCE NO. 2014-11 SERIES OF 2014</t>
  </si>
  <si>
    <t>A RESOLUTION DECLARING THAT, AFTER A REVIEW, BARANGAY KASILAWAN APPROPRIATION ORDINANCE NO. 2014-11 SERIES OF 2014 (SUPPLEMENTAL BUDGET NO. 1 CY 2014), IS IN CONFORMITY WITH EXISTING LAWS, RULES AND REGULATIONS.</t>
  </si>
  <si>
    <t>2014-167-BARANGAY FORBES PARK APPROPRIATION ORDINANCE NO. 01 SERIES OF 2014</t>
  </si>
  <si>
    <t>A RESOLUTION DECLARING THAT, AFTER A REVIEW, BARANGAY FORBES PARK APPROPRIATION ORDINANCE NO. 01 SERIES OF 2014 (SUPPLEMENTAL BUDGET NO. 1 CY 2014), IS IN CONFORMITY WITH EXISTING LAWS, RULES AND REGULATIONS.</t>
  </si>
  <si>
    <t>2014-166-BARANGAY OLYMPIA ORDINANCE NO. 03-B SERIES OF 2014</t>
  </si>
  <si>
    <t>A RESOLUTION DECLARING THAT, AFTER A REVIEW, BARANGAY OLYMPIA ORDINANCE NO. 03-B SERIES OF 2014, ENTITLED "AN ORDINANCE APPROVING THE YOUTH DEVELOPMENT PLAN FROM THE BARANGAY ANNUAL BUDGET 2014 IN THE AMOUNT OF TWO MILLION FOUR HUNDRED TWELVE THOUSAND EIGHT HUNDRED EIGHTY TWO PESOS AND FORTY FIVE CENTAVOS (P2,412,882.45) ONLY", IS IN CONFORMITY WITH EXISTING LAWS, RULES AND REGULATIONS.</t>
  </si>
  <si>
    <t>2014-165-BARANGAY CARMONA ORDINANCE NO. 02 SERIES OF 2014</t>
  </si>
  <si>
    <t>A RESOLUTION DECLARING THAT, AFTER A REVIEW, BARANGAY CARMONA ORDINANCE NO. 02 SERIES OF 2014, ENTITLED "AN ORDINANCE APPROVING THE YOUTH DEVELOPMENT PLAN FROM THE BARANGAY ANNUAL BUDGET 2014 IN THE AMOUNT OF ONE MILLION FOUR HUNDRED EIGHTY THREE THOUSAND FIVE HUNDRED SEVENTY FOUR PESOS AND NINETY TWO CENTAVOS (P1,483,574.92) ONLY", IS IN CONFORMITY WITH EXISTING LAWS, RULES AND REGULATIONS.</t>
  </si>
  <si>
    <t>2014-157-BARANGAY WEST REMBO ORDINANCE NO. 04-01 SERIES OF 2014</t>
  </si>
  <si>
    <t>A RESOLUTION DECLARING THAT, AFTER A REVIEW, BARANGAY WEST REMBO ORDINANCE NO. 04-01 SERIES OF 2014, ENTITLED "AN ORDINANCE APPROVING THE YOUTH DEVELOPMENT PLAN FROM THE BARANGAY ANNUAL BUDGET 2014 IN THE AMOUNT OF TWO MILLION FIVE HUNDRED NINETY EIGHT THOUSAND FOUR HUNDRED FIFTY NINE PESOS AND FORTY FIVE CENTAVOS (P2,598,459.45) ONLY", IS IN CONFORMITY WITH EXISTING LAWS, RULES AND REGULATIONS.</t>
  </si>
  <si>
    <t>2014-156-BARANGAY SAN ANTONIO ORDINANCE NO. 002 SERIES OF 2014</t>
  </si>
  <si>
    <t>A RESOLUTION DECLARING THAT, AFTER A REVIEW, BARANGAY SAN ANTONIO ORDINANCE NO. 002 SERIES OF 2014, ENTITLED "AN ORDINANCE APPROVING THE YOUTH DEVELOPMENT PLAN FROM THE BARANGAY ANNUAL BUDGET 2014 IN THE AMOUNT OF THREE MILLION SIX HUNDRED SIXTY ONE THOUSAND FIVE HUNDRED SIXTY EIGHT PESOS AND NINETY TWO CENTAVOS (P3,661,568.92) ONLY", IS IN CONFORMITY WITH EXISTING LAWS, RULES AND REGULATIONS.</t>
  </si>
  <si>
    <t>2014-155-BARANGAY DASMARIÃ‘AS APPROPRIATION ORDINANCE NO. 2014-001</t>
  </si>
  <si>
    <t>A RESOLUTION DECLARING THAT, AFTER A REVIEW, BARANGAY DASMARIÃ‘AS APPROPRIATION ORDINANCE NO. 2014-001 (SUPPLEMENTAL BUDGET NO. 1 CY 2014), IS IN CONFORMITY WITH EXISTING LAWS, RULES AND REGULATIONS.</t>
  </si>
  <si>
    <t>2014-152-BARANGAY STA. CRUZ ORDINANCE NO. 009-2013 SERIES OF 2013</t>
  </si>
  <si>
    <t>A RESOLUTION DECLARING THAT, AFTER A REVIEW, BARANGAY STA. CRUZ ORDINANCE NO. 009-2013 SERIES OF 2013, ENTITLED "AN ORDINANCE RE-AFFIRMING ORDINANCE NO. 002-2012 PASSED, AN ORDINANCE DECLARING PANAMA STREET AS 'ONE SIDE PARKING' AND CHARGING CORRESPONDING FEES FOR THE USE OF THEREOF", IS IN CONFORMITY WITH EXISTING LAWS, RULES AND REGULATIONS.</t>
  </si>
  <si>
    <t>2014-145-BARANGAY CEMBO APPROPRIATION ORDINANCE NO. 01-2014 SERIES OF 2014</t>
  </si>
  <si>
    <t>A RESOLUTION DECLARING THAT, AFTER A REVIEW, BARANGAY CEMBO APPROPRIATION ORDINANCE NO. 01-2014 SERIES OF 2014, ENTITLED "AN ORDINANCE APPROVING THE YOUTH DEVELOPMENT PLAN FROM THE BARANGAY ANNUAL BUDGET 2014 IN THE AMOUNT OF TWO MILLION SIX HUNDRED THIRTY FOUR THOUSAND EIGHT HUNDRED THIRTY SIX PESOS AND FORTY EIGHT CENTAVOS (P2,634,836.48) ONLY", IS IN CONFORMITY WITH EXISTING LAWS, RULES AND REG`ULATIONS.</t>
  </si>
  <si>
    <t>2014-141-BARANGAY SAN ISIDRO ORDINANCE NO. 01 - SERIES OF 2014, ENTITLED "AN ORDINANCE APPROVING THE YOUTH DEVELOPMENT PLAN</t>
  </si>
  <si>
    <t>A RESOLUTION DECLARING THAT, AFTER A REVIEW, BARANGAY SAN ISIDRO ORDINANCE NO. 01 - SERIES OF 2014, ENTITLED "AN ORDINANCE APPROVING THE YOUTH DEVELOPMENT PLAN FROM THE BARANGAY ANNUAL BUDGET 2014 IN THE AMOUNT OF TWO MILLION EIGHTY SEVEN THOUSAND FORTY PESOS AND EIGHTY CENTAVOS (P2,087,040.80) ONLY", IS IN CONFORMITY WITH EXISTING LAWS, RULES AND REGULATIONS.</t>
  </si>
  <si>
    <t>2014-140-BARANGAY PEMBO APPROPRIATION ORDINANCE NO. 001, ENTITLED "AN ORDINANCE APPROVING THE YOUTH DEVELOPMENT PLAN</t>
  </si>
  <si>
    <t>A RESOLUTION DECLARING THAT, AFTER A REVIEW, BARANGAY PEMBO APPROPRIATION ORDINANCE NO. 001, ENTITLED "AN ORDINANCE APPROVING THE YOUTH DEVELOPMENT PLAN FROM THE BARANGAY ANNUAL BUDGET 2014 IN THE AMOUNT OF THREE MILLION FOUR HUNDRED SIXTY THREE THOUSAND NINE HUNDRED SEVENTY PESOS AND SEVENTY SEVEN CENTAVOS (P3,463,970.77) ONLY", IS IN CONFORMITY WITH EXISTING LAWS, RULES AND REGULATIONS.</t>
  </si>
  <si>
    <t>2014-136-BARANGAY BEL-AIR APPROPRIATION ORDINANCE NO. 02-2014</t>
  </si>
  <si>
    <t>A RESOLUTION DECLARING THAT, AFTER A REVIEW, BARANGAY BEL-AIR APPROPRIATION ORDINANCE NO. 02-2014 (SUPPLEMENTAL BUDGET NO. 1 CY 2014), IS IN CONFORMITY WITH EXISTING LAWS, RULES AND REGULATIONS.</t>
  </si>
  <si>
    <t>2014-135-BARANGAY EAST REMBO ORDINANCE NO. 003 SERIES OF 2014</t>
  </si>
  <si>
    <t>A RESOLUTION DECLARING THAT, AFTER A REVIEW, BARANGAY EAST REMBO ORDINANCE NO. 003 SERIES OF 2014, ENTITLED "AN ORDINANCE APPROVING THE YOUTH DEVELOPMENT PLAN FROM THE BARANGAY ANNUAL BUDGET 2014 IN THE AMOUNT OF TWO MILLION FIVE HUNDRED NINETY FOUR THOUSAND ONE HUNDRED EIGHTY TWO PESOS AND THIRTY THREE CENTAVOS (P2,594,182.33) ONLY", IS IN CONFORMITY WITH EXISTING LAWS, RULES AND REGULATIONS.</t>
  </si>
  <si>
    <t>2014-129-BARANGAY SAN LORENZO APPROPRIATION ORDINANCE NO. 2014-09</t>
  </si>
  <si>
    <t>A RESOLUTION DECLARING THAT, AFTER A REVIEW, BARANGAY SAN LORENZO APPROPRIATION ORDINANCE NO. 2014-09 (SUPPLEMENTAL BUDGET NO. 1 CY 2014), IS IN CONFORMITY WITH EXISTING LAWS, RULES AND REGULATIONS.</t>
  </si>
  <si>
    <t>2014-128-BARANGAY SAN LORENZO ORDINANCE NO. 2014-003 SERIES OF 2014</t>
  </si>
  <si>
    <t>A RESOLUTION DECLARING THAT, AFTER A REVIEW, BARANGAY SAN LORENZO ORDINANCE NO. 2014-003 SERIES OF 2014, ENTITLED "AMENDMENT OF BARANGAY ORDINANCE NO. 2012-018: AN ORDINANCE AUTHORIZING THE INCREASE IN FEES AND CHARGES ASSESSED AND COLLECTED FOR THE ISSUANCE OF CERTIFICATIONS, CLEARANCES, FILING AND SIMILAR SERVICES RENDERED BY BARANGAY SAN LORENZO", IS IN CONFORMITY WITH EXISTING LAWS, RULES AND REGULATIONS.</t>
  </si>
  <si>
    <t>2014-122-BARANGAY SAN LORENZO ORDINANCE NO. 2014-08</t>
  </si>
  <si>
    <t>A RESOLUTION DECLARING THAT, AFTER A REVIEW, BARANGAY SAN LORENZO ORDINANCE NO. 2014-08, ENTITLED "AN ORDINANCE MANDATING THAT A BULLETIN BOARD EXCLUSIVELY FOR OFFICIAL BARANGAY NOTICES/ANNOUNCEMENTS BE SET UP IN A VERY CONSPICUOUS PLACE IN ALL RESIDENTIAL AND OFFICE BUILDINGS WITHIN BARANGAY SAN LORENZO, NOTABLY LEGASPI VILLAGE", IS IN CONFORMITY WITH EXISTING LAWS, RULES AND REGULATIONS.</t>
  </si>
  <si>
    <t>2014-121-BARANGAY SAN LORENZO ORDINANCE NO. 2014-07</t>
  </si>
  <si>
    <t>A RESOLUTION DECLARING THAT, AFTER A REVIEW, BARANGAY SAN LORENZO ORDINANCE NO. 2014-07, ENTITLED "AN ORDINANCE PROCLAIMING THE MONTH OF MAY 2015, AND EVERY YEAR THEREAFTER, AS BARANGAY SAN LORENZO 'HERITAGE APPRECIATION MONTH' TO RAISE AWARENESS AND APPRECIATION OF PHILIPPINE CULTURE AND LOVE OF COUNTRY", IS IN CONFORMITY WITH EXISTING LAWS, RULES AND REGULATIONS.</t>
  </si>
  <si>
    <t>2014-112-BARANGAY GUADALUPE VIEJO ORDINANCE NO. 01 SERIES OF 2014</t>
  </si>
  <si>
    <t>A RESOLUTION DECLARING THAT, AFTER A REVIEW, BARANGAY GUADALUPE VIEJO ORDINANCE NO. 01 SERIES OF 2014, ENTITLED "AN ORDINANCE APPROVING THE YOUTH DEVELOPMENT PLAN FROM THE BARANGAY ANNUAL BUDGET 2014 IN THE AMOUNT OF TWO MILLION TWO HUNDRED NINETY NINE THOUSAND TWO HUNDRED TWENTY ONE PESOS AND SIXTY SIX CENTAVOS (P2,299,221.66) ONLY", IS IN CONFORMITY WITH EXISTING LAWS, RULES AND REGULATIONS.</t>
  </si>
  <si>
    <t>2014-111-BARANGAY GUADALUPE NUEVO ORDINANCE NO. 01-2014 SERIES OF 2014</t>
  </si>
  <si>
    <t>A RESOLUTION DECLARING THAT, AFTER A REVIEW, BARANGAY GUADALUPE NUEVO ORDINANCE NO. 01-2014 SERIES OF 2014, ENTITLED "AN ORDINANCE APPROVING THE YOUTH DEVELOPMENT PLAN FROM THE BARANGAY ANNUAL BUDGET 2014 IN THE AMOUNT OF TWO MILLION NINE HUNDRED SIX THOUSAND NINE HUNDRED NINETY ONE PESOS AND THIRTY CENTAVOS (P2,906,991.30) ONLY", IS IN CONFORMITY WITH EXISTING LAWS, RULES AND REGULATIONS.</t>
  </si>
  <si>
    <t>2014-110-BARANGAY SOUTH CEMBO ORDINANCE NO. 2014-01 SERIES OF 2014</t>
  </si>
  <si>
    <t>A RESOLUTION DECLARING THAT, AFTER A REVIEW, BARANGAY SOUTH CEMBO ORDINANCE NO. 01 SERIES OF 2014, ENTITLED "AN ORDINANCE APPROVING THE YOUTH DEVELOPMENT PLAN FROM THE BARANGAY ANNUAL BUDGET 2014 IN THE AMOUNT OF THREE MILLION ONE HUNDRED FORTY TWO THOUSAND SIX HUNDRED SEVENTY EIGHT PESOS AND FORTY FIVE CENTAVOS (P3,142,678.45) ONLY", IS IN CONFORMITY WITH EXISTING LAWS, RULES AND REGULATIONS.</t>
  </si>
  <si>
    <t>2014-109-BARANGAY SOUTHSIDE ORDINANCE NO. 01 SERIES OF 2014</t>
  </si>
  <si>
    <t>A RESOLUTION DECLARING THAT, AFTER A REVIEW, BARANGAY SOUTHSIDE ORDINANCE NO. 01 SERIES OF 2014, ENTITLED "AN ORDINANCE APPROVING THE YOUTH DEVELOPMENT PLAN FROM THE BARANGAY ANNUAL BUDGET 2014 IN THE AMOUNT OF THREE MILLION TWO HUNDRED TWENTY FIVE THOUSAND EIGHT HUNDRED NINETY THREE PESOS AND SEVEN CENTAVOS (P3,225,893.07) ONLY", IS IN CONFORMITY WITH EXISTING LAWS, RULES AND REGULATIONS.</t>
  </si>
  <si>
    <t>2014-104-BARANGAY OLYMPIA ORDINANCE NO. 001-2014</t>
  </si>
  <si>
    <t>A RESOLUTION DECLARING THAT, AFTER A REVIEW, BARANGAY OLYMPIA ORDINANCE NO. 001-2014, ENTITLED "AN ORDINANCE AUTHORIZING THE IMPOSITION/ADJUSTMENT OF FEES AND CHARGES ASSESSED AND COLLECTED FOR THE ISSUANCE OF CERTIFICATIONS, CLEARANCES, FILING AND SIMILAR SERVICES RENDERED BY BARANGAY OLYMPIA", IS IN CONFORMITY WITH EXISTING LAWS, RULES AND REGULATIONS.</t>
  </si>
  <si>
    <t>2014-101-GRANT OF PRODUCTIVITY ENHANCEMENT INCENTIVE (PEI) TO EMPLOYEES OF THE CITY GOVERNMENT OF MAKATI</t>
  </si>
  <si>
    <t>AN ORDINANCE APPROPRIATING THE AMOUNT OF FIFTY SIX MILLION NINE HUNDRED TEN THOUSAND PESOS (P56,910,000.00) FOR THE GRANT OF PRODUCTIVITY ENHANCEMENT INCENTIVE (PEI) TO EMPLOYEES OF THE CITY GOVERNMENT OF MAKATI (REGULAR, CASUAL, CONTRACTUAL AND PART-TIMER) AT P7,000.00 EACH, IN ACCORDANCE WITH BUDGET CIRCULAR NO. 2014-3, DATED DECEMBER 2, 2014, FUNDS SHALL BE TAKEN FROM THE SAVINGS OF 2014 BUDGET FOR PERSONAL SERVICES, SUBJECT TO APPLICABLE LAWS AND AUDITING RULES AND PROCEDURES.</t>
  </si>
  <si>
    <t>2014-100-RELIEF ASSISTANCE TO THE VICTIMS OF TYPHOON "RUBY"</t>
  </si>
  <si>
    <t>AN ORDINANCE APPROPRIATING THE AMOUNT OF TWELVE MILLION PESOS (P12M) OR SO MUCH THEREOF AS MAY BE NECESSARY TO BE MADE AVAILABLE FOR RELIEF ASSISTANCE TO THE VICTIMS OF TYPHOON "RUBY" IN VARIOUS CITIES AND MUNICIPALITIES DECLARED AS UNDER THE STATE OF CALAMITY, FUNDS SHALL BE TAKEN FROM THE EXECUTIVE BUDGET CY 2014 UNDER LOCAL DISASTER RISK REDUCTION AND MANAGEMENT FUND-QUICK RESPONSE FUND, SUBJECT TO APPLICABLE LAWS AND AUDITING RULES AND PROCEDURES.</t>
  </si>
  <si>
    <t>2014-099-PROPOSED PURCHASE OF FOLDING TABLES AND CHAIRS FOR THE USE OF FISCAL'S OFFICE, MAKATI CITY,</t>
  </si>
  <si>
    <t>AN ORDINANCE APPROPRIATING THE AMOUNT OF SIX HUNDRED TWENTY TWO THOUSAND PESOS (P622,000.00) OR SO MUCH THEREOF AS MAY BE NECESSARY TO BE MADE AVAILABLE FOR THE PROPOSED PURCHASE OF FOLDING TABLES AND CHAIRS FOR THE USE OF FISCAL'S OFFICE, MAKATI CITY, FUNDS SHALL BE TAKEN FROM THE APPROVED 2014 BUDGET OF THE OFFICE OF THE MAYOR FOR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</si>
  <si>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2014-098-REVERSION OF THE UNUTILIZED APPROPRIATION IN THE 2014 BUDGET OF THE ACCOUNTING DEPARTMENT</t>
  </si>
  <si>
    <t>AN ORDINANCE AUTHORIZING THE REVERSION OF THE UNUTILIZED APPROPRIATION IN THE 2014 BUDGET OF THE ACCOUNTING DEPARTMENT IN THE AMOUNT OF ONE MILLION THREE HUNDRED THIRTY SEVEN THOUSAND FIVE HUNDRED PESOS (P1,337,500.00) COMING FROM THE FOLLOWING PROJECTS: 1. RECONCILIATION OF THE CITY'S PROPERTY, PLANT AND EQUIPMENT (PPE) ACCOUNT . . . . . . . . P 1,000,000.00 2. PROCESSING OF CLAIMS IN ACCORDANCE WITH THE LAWS AND RULES ON GOVERNMENT EXPENDITURES (CITY EXPENDITURES) . . . . . . . . . . 337,500.00 TOTAL . . . P 1,337,500.00 TO THE GENERAL FUND FOR USE IN OTHER PRIORITY PROJECTS OF THE CITY OF MAKATI, SUBJECT TO APPLICABLE LAWS AND AUDITING RULES AND PROCEDURES.</t>
  </si>
  <si>
    <t>2014-097-APPROVING THE REALIGNMENT/TRANSFER OF BUDGET ALLOCATION IN THE 2014 BUDGET OF THE OSPITAL NG MAKATI</t>
  </si>
  <si>
    <t>AN ORDINANCE APPROVING THE REALIGNMENT/TRANSFER OF BUDGET ALLOCATION IN THE 2014 BUDGET OF THE OSPITAL NG MAKATI IN THE AMOUNT OF SIXTEEN MILLION THREE HUNDRED THOUSAND PESOS (P16,300,000.00) FROM MEDICAL, DENTAL AND LABORATORY SUPPLIES UNDER MAINTENANCE AND OTHER OPERATING EXPENSES (MOOE) TO AUGMENT THE BUDGET FOR THE FOLLOWING BUDGETARY ACCOUNTS/ITEMS: " DRUGS AND MEDICINES . . . . . . . . . P 13,000,000.00 " REPAIRS AND MAINTENANCE OF HOSPITAL EQUIPMENT . . . . . . . . . . . 3,300,000.00 TOTAL . . . . . . P 16,300,000.00 SUBJECT TO APPLICABLE LAWS AND AUDITING RULES AND PROCEDURES.</t>
  </si>
  <si>
    <t>2014-096-APPROVING THE REALIGNMENT/TRANSFER OF BUDGET ALLOCATION IN THE 2014 BUDGET OF FINANCE DEPARTMENT</t>
  </si>
  <si>
    <t>AN ORDINANCE APPROVING THE REALIGNMENT/TRANSFER OF BUDGET ALLOCATION IN THE 2014 BUDGET OF FINANCE DEPARTMENT IN THE AMOUNT OF ONE MILLION PESOS (P1,000,000.00) FROM TERMINAL LEAVE BENEFITS UNDER PERSONAL SERVICES TO AUGMENT THE BUDGET FOR OVERTIME &amp; NIGHT PAY OF ITS EMPLOYEES FOR THE LAST QUARTER OF 2014, SUBJECT TO APPLICABLE LAWS AND AUDITING RULES AND PROCEDURES.</t>
  </si>
  <si>
    <t>2014-095-SUPPLEMENTAL BUDGET NO. 20 FOR CALENDAR YEAR 2014</t>
  </si>
  <si>
    <t>AN ORDINANCE APPROPRIATING THE AMOUNT OF TWO HUNDRED THOUSAND PESOS (P200,000.00) AS SUPPLEMENTAL BUDGET NO. 20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CONTRACT/S WITH THE WINNING BIDDER/S, SUBJECT TO THE RATIFICATION OF THE SANGGUNIANG PANLUNGSOD AND TO APPLICABLE LAWS AND AUDITING RULES AND PROCEDURES.</t>
  </si>
  <si>
    <t>2014-094-APPROVING THE REALIGNMENT/TRANSFER OF BUDGET ALLOCATION IN THE 2014 BUDGET OF THE DEPARTMENT OF ENGINEERING AND PUBLIC WORKS (DEPW)</t>
  </si>
  <si>
    <t>AN ORDINANCE APPROVING THE REALIGNMENT/TRANSFER OF BUDGET ALLOCATION IN THE 2014 BUDGET OF THE DEPARTMENT OF ENGINEERING AND PUBLIC WORKS (DEPW) IN THE AMOUNT OF P5,900,000.00 FROM THE FOLLOWING BUDGETARY ACCOUNTS UNDER MAINTENANCE AND OTHER OPERATING EXPENSES (MOOE): " REPAIRS AND MAINTENANCE OF OFFICE EQUIPMENT . . . . . . . . . P 200,000.00 " REPAIRS AND MAINTENANCE OF COMMUNICATION EQUIPMENT . . . . . . . . . . . . . . . . . . . . . . . . . . . . . . 200,000.00 " REPAIRS AND MAINTENANCE OF FIREFIGHTING EQUIPMENT . . . . . . . . . . . . . . . . . . . . . . . . . . . . . . 2,000,000.00 " REPAIRS AND MAINTENANCE OF MOTOR VEHICLES . . . . . . . . . . . 3,500,000.00 P 5,900,000.00 TO AUGMENT THE BUDGET FOR REPAIRS AND MAINTENANCE OF ROADS, HIGHWAYS AND BRIDGES, SUBJECT TO APPLICABLE LAWS AND AUDITING RULES AND PROCEDURES.</t>
  </si>
  <si>
    <t>2014-093-SUPPLEMENTAL BUDGET NO. 19 FOR CALENDAR YEAR 2014</t>
  </si>
  <si>
    <t>AN ORDINANCE APPROPRIATING THE AMOUNT OF P198,900.00 AS SUPPLEMENTAL BUDGET NO. 19 FOR CALENDAR YEAR 2014, INTENDED TO BE USED FOR THE PROPOSED PAYMENT OF VARIOUS MEDICINES FOR THE JOINT EFFORTS TO SERVE THE BARANGAYS (JESB) OUTREACH PROGRAM, FUNDS SHALL BE TAKEN FROM THE 2013 BUDGET SAVINGS, SUBJECT TO APPLICABLE LAWS AND AUDITING RULES AND PROCEDURES.</t>
  </si>
  <si>
    <t>2014-092-APPROPRIATING THE AMOUNT OF P2,252,000.00 OR SO MUCH THEREOF AS MAY BE NECESSARY TO BE MADE AVAILABLE FOR THE PROPOSED PURCHASE OF FURNITURE AND FIXTURES FOR THE USE OF SAN ISIDRO BARANGAY HALL AND HEALTH CENTER</t>
  </si>
  <si>
    <t>AN ORDINANCE APPROPRIATING THE AMOUNT OF P2,252,000.00 OR SO MUCH THEREOF AS MAY BE NECESSARY TO BE MADE AVAILABLE FOR THE PROPOSED PURCHASE OF FURNITURE AND FIXTURES FOR THE USE OF SAN ISIDRO BARANGAY HALL AND HEALTH CENTER LOCATED AT NEW SAN ISIDRO SPORTS COMPLEX, BARANGAY SAN ISIDRO, MAKATI CITY, FUNDS SHALL BE TAKEN FROM THE APPROVED 2014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</si>
  <si>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2014-091-SUPPLEMENTAL BUDGET NO. 18 FOR CALENDAR YEAR 2014</t>
  </si>
  <si>
    <t>AN ORDINANCE APPROPRIATING THE AMOUNT OF P55,000,000.00 AS SUPPLEMENTAL BUDGET NO. 18 FOR CALENDAR YEAR 2014, INTENDED TO BE USED FOR THE PROPOSED ADDITIONAL FUND FOR DRUGS AND MEDICINES UNDER MEDICAL CONSULTATION AND TREATMENT (MEDICAL SERVICES) OF THE MAKATI HEALTH DEPARTMENT,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</si>
  <si>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2014-090-CREATING THE MAKATI CITY INTEGRATED NONCOMMUNICABLE DISEASE CORE TEAM</t>
  </si>
  <si>
    <t>AN ORDINANCE CREATING THE MAKATI CITY INTEGRATED NONCOMMUNICABLE DISEASE CORE TEAM UNDER THE SUPERVISION OF THE MAKATI HEALTH DEPARTMENT AND PROVIDING ITS FUNCTIONS AND FOR OTHER PURPOSES.</t>
  </si>
  <si>
    <t>2014-089-ORDINANCE NAMING THE CITY GOVERNMENT-OWNED HEALTH CENTERS, LYING-IN CLINICS, HUMAN MILK BANK AND OTHER CITY GOVERNMENT-OWNED HEALTH FACILITIES</t>
  </si>
  <si>
    <t>AN ORDINANCE NAMING THE CITY GOVERNMENT-OWNED HEALTH CENTERS, LYING-IN CLINICS, HUMAN MILK BANK AND OTHER CITY GOVERNMENT-OWNED HEALTH FACILITIES, SUBJECT TO APPLICABLE LAWS, RULES AND REGULATIONS.</t>
  </si>
  <si>
    <t>2014-088-SUPPLEMENTAL BUDGET NO. 17 FOR CALENDAR YEAR 2014</t>
  </si>
  <si>
    <t>AN ORDINANCE APPROPRIATING THE AMOUNT OF P5,401,500.00 AS SUPPLEMENTAL BUDGET NO. 17 FOR CALENDAR YEAR 2014, INTENDED TO BE USED FOR THE PROPOSED ADDITIONAL FUND FOR THE HONORARIUM OF THE BOARD OF ELECTION TELLERS AND PAYMENT FOR OTHER EXPENSES INCURRED IN THE BARANGAY ELECTIONS HELD ON 28 OCTOBER 2013, FUNDS SHALL BE TAKEN FROM THE 2013 BUDGET SAVINGS, SUBJECT TO APPLICABLE LAWS AND AUDITING RULES AND PROCEDURES.</t>
  </si>
  <si>
    <t>2014-087-SUPPLEMENTAL BUDGET NO. 16 FOR CALENDAR YEAR 2014</t>
  </si>
  <si>
    <t>AN ORDINANCE APPROPRIATING THE AMOUNT OF P22,218,000.00 AS SUPPLEMENTAL BUDGET NO. 16 FOR CALENDAR YEAR 2014, INTENDED TO BE USED FOR THE MANDATORY 5% CONTRIBUTION TO THE METRO MANILA DEVELOPMENT AUTHORITY, FUNDS SHALL BE TAKEN FROM THE 2013 BUDGET SAVINGS, SUBJECT TO APPLICABLE LAWS AND AUDITING RULES AND PROCEDURES.</t>
  </si>
  <si>
    <t>2014-086-BARANGAY STA. CRUZ ORDINANCE NO. 002-2014</t>
  </si>
  <si>
    <t>A RESOLUTION DECLARING THAT, AFTER A REVIEW, BARANGAY STA. CRUZ ORDINANCE NO. 002-2014, ENTITLED "AN ORDINANCE APPROVING THE YOUTH DEVELOPMENT PLAN FROM THE BARANGAY ANNUAL BUDGET 2014 IN THE AMOUNT OF ONE MILLION EIGHT HUNDRED FIFTY SIX THOUSAND NINETEEN PESOS AND FIFTY CENTAVOS CENTAVOS (P1,856,019.50) ONLY", IS IN CONFORMITY WITH EXISTING LAWS, RULES AND REGULATIONS.</t>
  </si>
  <si>
    <t>2014-086-SUPPLEMENTAL BUDGET NO. 15 FOR CALENDAR YEAR 2014</t>
  </si>
  <si>
    <t>AN ORDINANCE APPROPRIATING THE AMOUNT OF P12,000,000.00 AS SUPPLEMENTAL BUDGET NO. 15 FOR CALENDAR YEAR 2014, INTENDED TO BE USED FOR THE PROPOSED ADDITIONAL FUND FOR THE CASH GIFT OF SENIOR CITIZENS FOR THE PERIOD JULY TO DECEMBER 2014, FUNDS SHALL BE TAKEN FROM THE 2013 BUDGET SAVINGS, SUBJECT TO APPLICABLE LAWS AND AUDITING RULES AND PROCEDURES.</t>
  </si>
  <si>
    <t>2014-085-APPROVING THE REALIGNMENT/TRANSFER OF BUDGET ALLOCATION IN THE 2014 BUDGET OF OFFICE OF THE CITY ADMINISTRATOR</t>
  </si>
  <si>
    <t>AN ORDINANCE APPROVING THE REALIGNMENT/TRANSFER OF BUDGET ALLOCATION IN THE 2014 BUDGET OF OFFICE OF THE CITY ADMINISTRATOR IN THE AMOUNT OF P55,440.00 FROM OTHER MAINTENANCE OPERATING EXPENSES (OMOE) TO OTHER SUPPLIES EXPENSES OF MAINTENANCE AND OTHER OPERATING EXPENSES (MOOE), TO AUGMENT THE BUDGET FOR THE PROPOSED PURCHASE OF JACKETS FOR THE EMPLOYEES OF CITY ADMINISTRATOR AND INTERNAL MANAGEMENT AND CONTROL OFFICES ASSIGNED TO THE MOBILE PASSPORT PROCESSING SERVICE PROGRAM, SUBJECT TO APPLICABLE LAWS AND AUDITING RULES AND PROCEDURES.</t>
  </si>
  <si>
    <t>2014-084-SUPPLEMENTAL BUDGET NO. 14</t>
  </si>
  <si>
    <t>AN ORDINANCE APPROPRIATING THE AMOUNT OF P155,000.00 AS SUPPLEMENTAL BUDGET NO. 14 FOR CALENDAR YEAR 2014, INTENDED TO BE USED FOR THE PROPOSED ADDITIONAL FUND FOR THE REPAIRS AND MAINTENANCE OF MAKATI HOMES AT BARANGAY RIZAL, MAKATI CITY UNDER PUBLIC BUILDINGS MAINTENANCE PROGRAM OF THE DEPARTMENT OF ENGINEERING AND PUBLIC WORKS,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</si>
  <si>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2014-083-SUPPLEMENTAL BUDGET NO. 13</t>
  </si>
  <si>
    <t>AN ORDINANCE APPROPRIATING THE AMOUNT OF P480,000.00 AS SUPPLEMENTAL BUDGET NO. 13 FOR CALENDAR YEAR 2014, INTENDED TO BE USED FOR THE PROPOSED ADDITIONAL FUND FOR COMMUNICATION MOBILE SUBSCRIPTION UNDER THE TELECOMMUNICATIONS INFRASTRUCTURE MANAGEMENT PROGRAM OF URBAN DEVELOPMENT DEPARTMENT,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</si>
  <si>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2014-082-SUPPLEMENTAL BUDGET NO. 12</t>
  </si>
  <si>
    <t>AN ORDINANCE APPROPRIATING THE AMOUNT OF P1,270,000.00 AS SUPPLEMENTAL BUDGET NO. 12 FOR CALENDAR YEAR 2014, INTENDED TO BE USED FOR THE PROPOSED ADDITIONAL FUND FOR THE PARTICIPATION OF MAKATI IN THE LUZON QUALIFYING LEG AND NATIONAL FINAL LEG FOR 2014 PHILIPPINE NATIONAL GAMES - BATANG PINOY, FUNDS SHALL BE TAKEN FROM THE 2013 BUDGET SAVINGS, SUBJECT TO APPLICABLE LAWS AND AUDITING RULES AND PROCEDURES.</t>
  </si>
  <si>
    <t>2014-081-SUPPLEMENTAL BUDGET NO. 11</t>
  </si>
  <si>
    <t>AN ORDINANCE APPROPRIATING THE AMOUNT OF P2,940,000.00 AS SUPPLEMENTAL BUDGET NO. 11 FOR CALENDAR YEAR 2014, INTENDED TO BE USED FOR THE PROPOSED ADDITIONAL FUND FOR BIRTHDAY, JUBILEE AND GOLDEN WEDDING ANNIVERSARY FOR SENIOR CITIZENS,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</si>
  <si>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2014-080-SUPPLEMENTAL BUDGET NO. 10 FOR CALENDAR YEAR 2014</t>
  </si>
  <si>
    <t>AN ORDINANCE APPROPRIATING THE AMOUNT OF P16,810,000.00 AS SUPPLEMENTAL BUDGET NO. 10 FOR CALENDAR YEAR 2014, INTENDED TO BE USED FOR THE PROPOSED ADDITIONAL FUND FOR THE PROVISION OF FOOD AND FINANCIAL ASSISTANCE TO THE INFORMAL SETTLERS FAMILIES (ISF) AFFECTED BY THE RELOCATION PROGRAM OF THE CITY GOVERNMENT AT MACDA, BARANGAY CEMBO AND THOSE SURROUNDING THE MAKATI CITY JAIL IN BARANGAYS WEST REMBO AND NORTHSIDE,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</si>
  <si>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2014-078-SUPPLEMENTAL BUDGET NO. 8 FOR CALENDAR YEAR 2014</t>
  </si>
  <si>
    <t>AN ORDINANCE APPROPRIATING THE AMOUNT OF P3,120,000.00 AS SUPPLEMENTAL BUDGET NO. 8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</si>
  <si>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2014-077-BARANGAY SINGKAMAS APPROPRIATION ORDINANCE NO. 1 SERIES OF 2014</t>
  </si>
  <si>
    <t>A RESOLUTION DECLARING THAT, AFTER A REVIEW, BARANGAY SINGKAMAS APPROPRIATION ORDINANCE NO. 1 SERIES OF 2014, ENTITLED "AN ORDINANCE APPROVING THE YOUTH DEVELOPMENT PLAN FROM THE BARANGAY ANNUAL BUDGET 2014 IN THE AMOUNT OF FOUR MILLION TWENTY FOUR THOUSAND FIVE HUNDRED (P4,024,525.84) ONLY", IS IN CONFORMITY WITH EXISTING LAWS, RULES AND REGULATIONS.</t>
  </si>
  <si>
    <t>2014-076-ENACTING THE MAKATI CITY INVESTMENT AND INCENTIVES CODE</t>
  </si>
  <si>
    <t>AN ORDINANCE ENACTING THE MAKATI CITY INVESTMENT AND INCENTIVES CODE.</t>
  </si>
  <si>
    <t>2014-076-BARANGAY PALANAN APPROPRIATION ORDINANCE NO. 1 SERIES OF 2014</t>
  </si>
  <si>
    <t>A RESOLUTION DECLARING THAT, AFTER A REVIEW, BARANGAY PALANAN APPROPRIATION ORDINANCE NO. 1 SERIES OF 2014, ENTITLED "AN ORDINANCE APPROVING THE YOUTH DEVELOPMENT PLAN FROM THE BARANGAY ANNUAL BUDGET 2014 IN THE AMOUNT OF TWO MILLION SEVEN HUNDRED SEVENTEEN THOUSAND TWO HUNDRED THIRTY THREE PESOS (P2,717,233.00) ONLY", IS IN CONFORMITY WITH EXISTING LAWS, RULES AND REGULATIONS.</t>
  </si>
  <si>
    <t>2014-075-ADOPTING THE MAKATI PRE-DISASTER RECOVERY PLAN</t>
  </si>
  <si>
    <t>AN ORDINANCE ADOPTING THE MAKATI PRE-DISASTER RECOVERY PLAN, SUBJECT TO APPLICABLE LAWS, RULES AND REGULATIONS.</t>
  </si>
  <si>
    <t>2014-075-AN ORDINANCE DECLARING APRIL 23, 2015 AND EVERY YEAR THEREAFTER AS SENIOR CITIZENS DAY IN BARANGAY SAN LORENZO, MAKATI CITY</t>
  </si>
  <si>
    <t>A RESOLUTION DECLARING THAT, AFTER A REVIEW, BARANGAY SAN LORENZO ORDINANCE NO. 2014-06, ENTITLED "AN ORDINANCE DECLARING APRIL 23, 2015 AND EVERY YEAR THEREAFTER AS SENIOR CITIZENS DAY IN BARANGAY SAN LORENZO, MAKATI CITY", IS IN CONFORMITY WITH EXISTING LAWS, RULES AND REGULATIONS.</t>
  </si>
  <si>
    <t>2014-074-AN ORDINANCE DECLARING DECEMBER 3, 2014 AND EVERY YEAR THEREAFTER AS DAY OF PERSONS WITH DISABILITIES IN BARANGAY SAN LORENZO, MAKATI CITY</t>
  </si>
  <si>
    <t>A RESOLUTION DECLARING THAT, AFTER A REVIEW, BARANGAY SAN LORENZO ORDINANCE NO. 2014-05, ENTITLED "AN ORDINANCE DECLARING DECEMBER 3, 2014 AND EVERY YEAR THEREAFTER AS DAY OF PERSONS WITH DISABILITIES IN BARANGAY SAN LORENZO, MAKATI CITY", IS IN CONFORMITY WITH EXISTING LAWS, RULES AND REGULATIONS.</t>
  </si>
  <si>
    <t>2014-074-ADOPTING THE MAKATI EARTHQUAKE CONTINGENCY PLAN</t>
  </si>
  <si>
    <t>AN ORDINANCE ADOPTING THE MAKATI EARTHQUAKE CONTINGENCY PLAN, SUBJECT TO APPLICABLE LAWS, RULES AND REGULATIONS.</t>
  </si>
  <si>
    <t>2014-073-AN ORDINANCE DECLARING JANUARY 18 AND EVERY YEAR THEREAFTER AS ARAW NG MGA KASAMBAHAY IN BARANGAY SAN LORENZO, MAKATI CITY</t>
  </si>
  <si>
    <t>A RESOLUTION DECLARING THAT, AFTER A REVIEW, BARANGAY SAN LORENZO ORDINANCE NO. 2014-04, ENTITLED "AN ORDINANCE DECLARING JANUARY 18 AND EVERY YEAR THEREAFTER AS ARAW NG MGA KASAMBAHAY IN BARANGAY SAN LORENZO, MAKATI CITY", IS IN CONFORMITY WITH EXISTING LAWS, RULES AND REGULATIONS.</t>
  </si>
  <si>
    <t>2014-073-APPROVING THE UPDATED LOCAL DISASTER RISK REDUCTION AND MANAGEMENT FUND INVESTMENT PLAN</t>
  </si>
  <si>
    <t>AN ORDINANCE APPROVING THE UPDATED LOCAL DISASTER RISK REDUCTION AND MANAGEMENT FUND INVESTMENT PLAN, SUBJECT TO APPLICABLE LAWS AND AUDITING RULES AND PROCEDURES.</t>
  </si>
  <si>
    <t>2014-072-APPROVING THE REALIGNMENT/TRANSFER OF BUDGET ALLOCATION IN THE 2014 BUDGET OF THE DEPARTMENT OF ENVIRONMENTAL SERVICES (DES)</t>
  </si>
  <si>
    <t>AN ORDINANCE APPROVING THE REALIGNMENT/TRANSFER OF BUDGET ALLOCATION IN THE 2014 BUDGET OF THE DEPARTMENT OF ENVIRONMENTAL SERVICES (DES) IN THE AMOUNT OF P96,000.00 FROM OTHER MAINTENANCE OPERATION EXPENSES FOR CLEAN AND GREEN AWARDS TO OTHER SUPPLIES OF MAINTENANCE AND OTHER OPERATING EXPENSES (MOOE), TO AUGMENT THE BUDGET FOR SUPPLIES AND MATERIALS FOR THE CLEAN AND GREEN AWARDING CEREMONY, SUBJECT TO APPLICABLE LAWS AND AUDITING RULES AND PROCEDURES.</t>
  </si>
  <si>
    <t>2014-071-APPROVING THE REALIGNMENT/TRANSFER OF BUDGET ALLOCATION IN THE 2014 BUDGET OF THE DEPARTMENT OF ENGINEERING AND PUBLIC WORKS (DEPW)</t>
  </si>
  <si>
    <t>AN ORDINANCE APPROVING THE REALIGNMENT/TRANSFER OF BUDGET ALLOCATION IN THE 2014 BUDGET OF THE DEPARTMENT OF ENGINEERING AND PUBLIC WORKS (DEPW) IN THE AMOUNT OF P1,900,000.00 FROM THE SAVINGS OF SALARIES AND WAGES - REGULAR FOR THE PERIOD MAY TO JUNE 2014 TO OVERTIME &amp; NIGHT PAY UNDER PERSONAL SERVICES (PS), TO AUGMENT THE BUDGET FOR PERSONNEL OF DEPW WHO WILL RENDER SERVICE BEYOND THE REGULAR WORKING HOURS, SUBJECT TO APPLICABLE LAWS AND AUDITING RULES AND PROCEDURES.</t>
  </si>
  <si>
    <t>2014-070-APPROVING THE REALIGNMENT/TRANSFER OF BUDGET ALLOCATION IN THE 2014 BUDGET OF THE DEPARTMENT OF ENVIRONMENTAL SERVICES (DES)</t>
  </si>
  <si>
    <t>AN ORDINANCE APPROVING THE REALIGNMENT/TRANSFER OF BUDGET ALLOCATION IN THE 2014 BUDGET OF THE DEPARTMENT OF ENVIRONMENTAL SERVICES (DES) IN THE AMOUNT OF P485,000.00 FROM THE SAVINGS OF SALARIES AND WAGES - REGULAR FOR JANUARY 2014 TO SALARIES AND WAGES - CASUAL UNDER PERSONAL SERVICES, TO AUGMENT THE FUNDS NEEDED FOR THE SALARIES AND WAGES OF CASUAL EMPLOYEES, SUBJECT TO APPLICABLE LAWS AND AUDITING RULES AND PROCEDURES.</t>
  </si>
  <si>
    <t>2014-070-BARANGAY PITOGO ORDINANCE NO. 04 SERIES OF 2014</t>
  </si>
  <si>
    <t>A RESOLUTION DECLARING THAT, AFTER A REVIEW, BARANGAY PITOGO ORDINANCE NO. 04 SERIES OF 2014, ENTITLED "AN ORDINANCE APPROVING THE YOUTH DEVELOPMENT PLAN FROM THE BARANGAY ANNUAL BUDGET 2014 IN THE AMOUNT OF TWO MILLION NINE HUNDRED EIGHTY PESOS AND THIRTY ONE CENTAVOS (P2,000,980.31) ONLY", IS IN CONFORMITY WITH EXISTING LAWS, RULES AND REGULATIONS.</t>
  </si>
  <si>
    <t>2014-069-PROPOSED PURCHASE OF ONE (1) UNIT 2ND GENERATION WHEELMOBILE FOR TRANSPORTATION OF THE CITY'S PERSON WITH DISABILITY (PWD)</t>
  </si>
  <si>
    <t>AN ORDINANCE APPROPRIATING THE AMOUNT OF P550,000.00 OR SO MUCH THEREOF AS MAY BE NECESSARY TO BE MADE AVAILABLE FOR THE PROPOSED PURCHASE OF ONE (1) UNIT 2ND GENERATION WHEELMOBILE FOR TRANSPORTATION OF THE CITY'S PERSON WITH DISABILITY (PWD), FUNDS SHALL BE TAKEN FROM THE APPROVED 2014 BUDGET OF THE OFFICE OF THE MAYOR FOR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</si>
  <si>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2014-068-EXECUTIVE BUDGET FOR CALENDAR YEAR 2015</t>
  </si>
  <si>
    <t>AN ORDINANCE APPROPRIATING THE AMOUNT OF P10,784,535,000.00, AS EXECUTIVE BUDGET FOR CALENDAR YEAR 2015 TO BE MADE AVAILABLE AS APPROPRIATIONS OF THE CITY GOVERNMENT OF MAKATI, WHICH BUDGET IS HERETO ATTACHED AS ANNEX "A" AND MADE AN INTEGRAL PART HEREOF, FUNDS SHALL BE TAKEN FROM THE ESTIMATED INCOME CERTIFIED AS REASONABLY COLLECTIBLE BY THE CITY TREASURER IN YEAR 2015, SUBJECT TO APPLICABLE LAWS AND AUDITING RULES AND PROCEDURES.</t>
  </si>
  <si>
    <t>2014-067-ORDINANCE AMENDING ITEM NO. 1 OF CITY ORDINANCE NO. 2014-032</t>
  </si>
  <si>
    <t>AN ORDINANCE AMENDING ITEM NO. 1 OF CITY ORDINANCE NO. 2014-032 SO AS TO CHANGE THE SPECIFICATION FROM 53+1 RECLINING SEAT / 2X2 SEATING ARRANGEMENT TO 47+1 RECLINING SEAT / 2X2 SEATING ARRANGEMENT WITH TOILET, SUBJECT TO APPLICABLE LAWS, RULES AND REGULATIONS.</t>
  </si>
  <si>
    <t>2014-066-AMENDING CERTAIN PROVISIONS OF CITY ORDINANCE NO. 2003-089</t>
  </si>
  <si>
    <t>AN ORDINANCE AMENDING CERTAIN PROVISIONS OF CITY ORDINANCE NO. 2003-089 (MAKATI CITY TRAFFIC CODE) SO AS TO PROVIDE FOR ADDITIONAL RULES, REGULATIONS AND PENALTIES IN THE EXISTING ON-STREET PARKING, TOWING AND OTHER TRAFFIC REGULATIONS IMPLEMENTED IN THE MAKATI CITY CENTRAL BUSINESS DISTRICT (MCBD) UNDER MAKATI MUNICIPAL ORDINANCE NO.45, SERIES OF 1988; MAKATI MUNICIPAL ORDINANCE NO. 93-338, ORDINANCE NO. 97-175; ORDINANCE NO. 2011-010; ORDINANCE NO. 2013-A-061 SERIES OF 2013, AND FOR OTHER PURPOSES.</t>
  </si>
  <si>
    <t>2014-065-GRANTING EXEMPTION FROM THE PAYMENT OF 10% AMUSEMENT TAX ON THE PROCEEDS OF THE TOKYO-MANILA JAZZ AND ARTS FESTIVAL 2014</t>
  </si>
  <si>
    <t>AN ORDINANCE GRANTING EXEMPTION FROM THE PAYMENT OF 10% AMUSEMENT TAX ON THE PROCEEDS OF THE TOKYO-MANILA JAZZ AND ARTS FESTIVAL 2014 THAT WILL BE HELD ON 17 OCTOBER 2014 AT THE PENINSULA HOTEL AND ON 18 OCTOBER 2014 AT ROCKWELL TENT, AS RECOMMENDED BY MR. CARMELITO Z. ANZURES, CONSULTANT ON TOURISM AFFAIRS, MAKATI TOURISM OFFICE, SUBJECT TO APPLICABLE LAWS, RULES AND REGULATIONS.</t>
  </si>
  <si>
    <t>2014-064-AMENDING CITY ORDINANCE NO. 2012-037 ENTITLED AS CREATING THE MAKATI DISASTER RISK REDUCTION AND MANAGEMENT OFFICE</t>
  </si>
  <si>
    <t>AN ORDINANCE AMENDING CITY ORDINANCE NO. 2012-037 ENTITLED AS CREATING THE MAKATI DISASTER RISK REDUCTION AND MANAGEMENT OFFICE (MAKATI-DRRMO), SO AS TO INCLUDE THE RECOMMENDATIONS AND FINDINGS ON THE CREATION OF THE SAID OFFICE BY THE DEPARTMENT OF BUDGET AND MANAGEMENT - NATIONAL CAPITAL REGION AND THE PROVISIONS OF THE JOINT MEMORANDUM CIRCULAR 2014-01 BY THE NATIONAL DISASTER RISK REDUCTION AND MANAGEMENT COUNCIL (NDRRMC), THE DEPARTMENT OF THE INTERIOR AND LOCAL GOVERNMENT (DILG), THE DEPARTMENT OF BUDGET AND MANAGEMENT (DBM) AND THE CIVIL SERVICE COMMISSION (CSC), SUBJECT TO APPLICABLE LAWS, RULES AND REGULATIONS.</t>
  </si>
  <si>
    <t>2014-061-REALIGNMENT/TRANSFER OF BUDGET ALLOCATION IN THE 2014 BUDGET OF OFFICE OF THE VICE MAYOR</t>
  </si>
  <si>
    <t>AN ORDINANCE APPROVING THE REALIGNMENT/TRANSFER OF BUDGET ALLOCATION IN THE 2014 BUDGET OF OFFICE OF THE VICE MAYOR IN THE AMOUNT OF P48,000.00 FROM TERMINAL LEAVE BENEFITS TO CASH GIFT - P6,000.00 - AND YEAR END BONUS - P42,000.00, TO ALLOCATE ADDITIONAL FUNDS NEEDED FOR THE CASH GIFT AND YEAR END BONUS OF TWO (2) RESIGNED STAFF OF THE OFFICE OF THE VICE MAYOR, SUBJECT TO APPLICABLE LAWS AND AUDITING RULES AND PROCEDURES.</t>
  </si>
  <si>
    <t>2014-060-PROPOSED PURCHASE OF ONE (1) UNIT BRAND NEW VEHICLE FOR THE OFFICIAL USE OF THE OFFICE OF THE CITY BUILDING OFFICIAL</t>
  </si>
  <si>
    <t>AN ORDINANCE APPROPRIATING THE AMOUNT OF P1,271,786.00 OR SO MUCH THEREOF AS MAY BE NECESSARY TO BE MADE AVAILABLE FOR THE PROPOSED PURCHASE OF ONE (1) UNIT BRAND NEW VEHICLE FOR THE OFFICIAL USE OF THE OFFICE OF THE CITY BUILDING OFFICIAL, FUNDS SHALL BE TAKEN FROM THE CITY BUILDING OFFICIAL'S ACCOUNT UNDER THE CITY'S TRUST FUND, AND FURTHER AUTHORIZING THE HONORABLE MAYOR JEJOMAR ERWIN S. BINAY, JR. TO NEGOTIATE, ENTER INTO AND SIGN A CONTRACT WITH THE WINNING BIDDER, SUBJECT TO THE RATIFICATION OF THE SANGGUNIANG PANLUNGSOD AND TO APPLICABLE LAWS AND AUDITING RULES AND PROCEDURES.</t>
  </si>
  <si>
    <t>2014-059-FINANCIAL ASSISTANCE TO SEVEN HUNDRED (700) FAMILIES/RESIDENTS OF MAKATI HOMEVILLE, CALAUAN, LAGUNA AFFECTED BY TYPHOON GLENDA</t>
  </si>
  <si>
    <t>AN ORDINANCE APPROPRIATING THE AMOUNT OF P2,100,000.00 AS FINANCIAL ASSISTANCE TO SEVEN HUNDRED (700) FAMILIES/RESIDENTS OF MAKATI HOMEVILLE, CALAUAN, LAGUNA AFFECTED BY TYPHOON GLENDA, FUNDS SHALL BE TAKEN FROM THE APPROVED 2014 EXECUTIVE BUDGET UNDER LOCAL DISASTER RISK REDUCTION AND MANAGEMENT FUND - QUICK RESPONSE FUND, SUBJECT TO APPLICABLE LAWS AND AUDITING RULES AND PROCEDURES.</t>
  </si>
  <si>
    <t>2014-059-BARANGAY SAN LORENZO ORDINANCE NO. 2014-03, ENTITLED "AN ORDINANCE INSTITUTIONALIZING THE BARANGAY SAN LORENZO E-ESKWELA PROJECT</t>
  </si>
  <si>
    <t>A RESOLUTION DECLARING THAT, AFTER A REVIEW, BARANGAY SAN LORENZO ORDINANCE NO. 2014-03, ENTITLED "AN ORDINANCE INSTITUTIONALIZING THE BARANGAY SAN LORENZO E-ESKWELA PROJECT, TO BE KNOWN AS THE BARANGAY ESKWELA SANLO TAYO OR B.E.S.T. PROJECT BY ESTABLISHING A BARANGAY BASED E-LEARNING CENTER OR BARANGAY ESKWELA CENTER FOR STUDENTS OF THE ALTERNATIVE LEARNING SYSTEM (ALS), SPECIFICALLY OUT-OF-SCHOOL YOUTHS (OSYS) AND OUT-OF SCHOOL ADULTS (OSAS) IN BARANGAY SAN LORENZO, MAKATI AND CREATING A B.E.S.T. MANAGEMENT COMMITTEE AND DEFINING ITS FUNCTIONS AND RESPONSIBILITIES", IS IN CONFORMITY WITH EXISTING LAWS, RULES AND REGULATIONS.</t>
  </si>
  <si>
    <t>2014-058-REALIGNMENT/TRANSFER OF BUDGET ALLOCATION IN THE 2014 BUDGET OF THE DEPARTMENT OF ENGINEERING AND PUBLIC WORKS</t>
  </si>
  <si>
    <t>AN ORDINANCE APPROVING THE REALIGNMENT/TRANSFER OF BUDGET ALLOCATION IN THE 2014 BUDGET OF THE DEPARTMENT OF ENGINEERING AND PUBLIC WORKS IN THE AMOUNT OF P6,195,000.00 FROM SALARIES AND WAGES - REGULAR - P5,800,000.00 - AND PERSONNEL ECONOMIC RELIEF ALLOWANCE (PERA) - P395,000.00 - TO SALARIES AND WAGES - CASUAL UNDER PERSONAL SERVICES, TO AUGMENT THE FUNDS NEEDED FOR THE SALARIES OF NEWLY HIRED AND JOB ORDER PERSONNEL RECOMMENDED FOR CASUAL POSITIONS FOR THE PERIOD OF JULY TO DECEMBER 2014, SUBJECT TO APPLICABLE LAWS AND AUDITING RULES AND PROCEDURES.</t>
  </si>
  <si>
    <t>2014-058-BARANGAY PINAGKAISAHAN ORDINANCE NO. 001-S2014, ENTITLED "AN ORDINANCE APPROVING THE YOUTH DEVELOPMENT PLAN FROM THE BARANGAY ANNUAL BUDGET 2014</t>
  </si>
  <si>
    <t>A RESOLUTION DECLARING THAT, AFTER A REVIEW, BARANGAY PINAGKAISAHAN ORDINANCE NO. 001-S2014, ENTITLED "AN ORDINANCE APPROVING THE YOUTH DEVELOPMENT PLAN FROM THE BARANGAY ANNUAL BUDGET 2014 IN THE AMOUNT OF ONE MILLION SIX HUNDRED SIXTY NINE THOUSAND THREE HUNDRED SEVENTY THREE PESOS AND EIGHTEEN CENTAVOS (P1,669,373.18) ONLY", IS IN CONFORMITY WITH EXISTING LAWS, RULES AND REGULATIONS.</t>
  </si>
  <si>
    <t>2014-057-SUPPLEMENTAL BUDGET NO. 7 FOR CALENDAR YEAR 2014</t>
  </si>
  <si>
    <t>AN ORDINANCE APPROPRIATING THE AMOUNT OF P115,954,000.00 AS SUPPLEMENTAL BUDGET NO. 7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A CONTRACT/S WITH THE WINNING BIDDER/S, SUBJECT TO THE RATIFICATION OF THE SANGGUNIANG PANLUNGSOD AND TO APPLICABLE LAWS AND AUDITING RULES AND PROCEDURES.</t>
  </si>
  <si>
    <t>2014-057-BARANGAY VALENZUELA ORDINANCE NO. 003-2014, ENTITLED "AN ORDINANCE APPROVING THE YOUTH DEVELOPMENT PLAN FROM THE BARANGAY ANNUAL BUDGET 2014</t>
  </si>
  <si>
    <t>A RESOLUTION DECLARING THAT, AFTER A REVIEW, BARANGAY VALENZUELA ORDINANCE NO. 003-14 SERIES OF 2014, ENTITLED "AN ORDINANCE APPROVING THE YOUTH DEVELOPMENT PLAN FROM THE BARANGAY ANNUAL BUDGET 2014 IN THE AMOUNT OF ONE MILLION SEVEN HUNDRED THIRTY THOUSAND EIGHT HUNDRED SEVENTY THREE PESOS AND FOURTEEN CENTAVOS (P1,730,873.14) ONLY", IS IN CONFORMITY WITH EXISTING LAWS, RULES AND REGULATIONS.</t>
  </si>
  <si>
    <t>2014-056-SUPPLEMENTAL BUDGET NO. 6 FOR CALENDAR YEAR 2014</t>
  </si>
  <si>
    <t>AN ORDINANCE APPROPRIATING THE AMOUNT OF P2,671,000.00 AS SUPPLEMENTAL BUDGET NO. 6 FOR CALENDAR YEAR 2014, INTENDED FOR THE PAYMENT OF BILL DEPOSIT OF ELECTRIC SERVICE FOR THE PROPERTY OF THE CITY GOVERNMENT LOCATED IN CALAUAN, LAGUNA, FUNDS SHALL BE TAKEN FROM THE 2013 BUDGET SAVINGS, SUBJECT TO APPLICABLE LAWS AND AUDITING RULES AND PROCEDURES.</t>
  </si>
  <si>
    <t>2014-056-BARANGAY URDANETA ORDINANCE NO. 01 SERIES OF 2014 ENTITLED AN ORDINANCE APPROVING THE YOUTH DEVELOPMENT PLAN FROM THE BARANGAY ANNUAL BUDGET 2014</t>
  </si>
  <si>
    <t>A RESOLUTION DECLARING THAT, AFTER A REVIEW, BARANGAY URDANETA ORDINANCE NO. 01 SERIES OF 2014 , ENTITLED "AN ORDINANCE APPROVING THE YOUTH DEVELOPMENT PLAN FROM THE BARANGAY ANNUAL BUDGET 2014 IN THE AMOUNT OF THREE MILLION SEVEN HUNDRED NINETY EIGHT THOUSAND FIVE HUNDRED SEVENTY THREE PESOS AND TWELVE CENTAVOS (P3,798,573.12) ONLY", IS IN CONFORMITY WITH EXISTING LAWS, RULES AND REGULATIONS.</t>
  </si>
  <si>
    <t>2014-055-SUPPLEMENTAL BUDGET NO. 5 FOR CALENDAR YEAR 2014</t>
  </si>
  <si>
    <t>AN ORDINANCE APPROPRIATING THE AMOUNT OF P18,671,000.00 AS SUPPLEMENTAL BUDGET NO. 5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A CONTRACT WITH THE WINNING BIDDER, SUBJECT TO THE RATIFICATION OF THE SANGGUNIANG PANLUNGSOD AND TO APPLICABLE LAWS AND AUDITING RULES AND PROCEDURES.</t>
  </si>
  <si>
    <t>2014-055-BARANGAY TEJEROS ORDINANCE NO. 14-001, ENTITLED "AN ORDINANCE APPROVING THE YOUTH DEVELOPMENT PLAN FROM THE BARANGAY ANNUAL BUDGET 2014</t>
  </si>
  <si>
    <t>A RESOLUTION DECLARING THAT, AFTER A REVIEW, BARANGAY TEJEROS ORDINANCE NO.001 SERIES OF 2014, ENTITLED "AN ORDINANCE APPROVING THE YOUTH DEVELOPMENT PLAN FROM THE BARANGAY ANNUAL BUDGET 2014 IN THE AMOUNT OF TWO MILLION FIFTY FOUR THOUSAND SIX HUNDRED TWO PESOS AND SEVENTY SEVEN CENTAVOS (P2,054,602.77) ONLY", IS IN CONFORMITY WITH EXISTING LAWS, RULES AND REGULATIONS.</t>
  </si>
  <si>
    <t>2014-054-ADOPTING THE ANNUAL INVESTMENT PROGRAM (AIP) OF THE CITY OF MAKATI FOR CY 2015</t>
  </si>
  <si>
    <t>AN ORDINANCE ADOPTING THE ANNUAL INVESTMENT PROGRAM (AIP) OF THE CITY OF MAKATI FOR CY 2015, SUBJECT TO APPLICABLE LAWS AND AUDITING RULES AND PROCEDURES.</t>
  </si>
  <si>
    <t>2014-054-BARANGAY SAN LORENZO ORDINANCE NO. 2014-02, ENTITLED "AN ORDINANCE APPROVING THE YOUTH DEVELOPMENT PLAN FROM THE BARANGAY ANNUAL BUDGET 2014</t>
  </si>
  <si>
    <t>A RESOLUTION DECLARING THAT, AFTER A REVIEW, BARANGAY SAN LORENZO ORDINANCE NO. 2014-02, ENTITLED "AN ORDINANCE APPROVING THE YOUTH DEVELOPMENT PLAN FROM THE BARANGAY ANNUAL BUDGET 2014 IN THE AMOUNT OF FIFTEEN MILLION EIGHT HUNDRED NINETY FOUR THOUSAND EIGHT HUNDRED SIXTY NINE PESOS AND SIXTY FIVE CENTAVOS (P15,894,869.65) ONLY", IS IN CONFORMITY WITH EXISTING LAWS, RULES AND REGULATIONS.</t>
  </si>
  <si>
    <t>2014-053-PAYMENT OF DOCUMENTARY STAMPS AND OTHER NECESSARY EXPENSES FOR THE TRANSFER OF TITLE OF THE PROPERTY PURCHASED FROM BASES CONVERSION AND DEVELOPMENT AUTHORITY (BCDA)</t>
  </si>
  <si>
    <t>AN ORDINANCE APPROPRIATING THE AMOUNT OF P2,521,000.00 OR SO MUCH THEREOF AS MAY BE NECESSARY TO BE MADE AVAILABLE FOR THE PAYMENT OF DOCUMENTARY STAMPS AND OTHER NECESSARY EXPENSES FOR THE TRANSFER OF TITLE OF THE PROPERTY PURCHASED FROM BASES CONVERSION AND DEVELOPMENT AUTHORITY (BCDA), FUNDS SHALL BE TAKEN FROM THE APPROVED 2014 BUDGET OF OFFICE OF THE MAYOR - CAPITAL OUTLAY UNDER CAPITAL ASSETS ACQUISITION AND MAINTENANCE MANAGEMENT PROGRAM, SUBJECT TO APPLICABLE LAWS AND AUDITING RULES AND PROCEDURES.</t>
  </si>
  <si>
    <t>2014-053-BARANGAY PIO DEL PILAR ORDINANCE NO. 047- SERIES OF 2014, ENTITLED "AN ORDINANCE APPROVING THE YOUTH DEVELOPMENT PLAN FROM THE BARANGAY ANNUAL BUDGET 2014</t>
  </si>
  <si>
    <t>A RESOLUTION DECLARING THAT, AFTER A REVIEW, BARANGAY PIO DEL PILAR ORDINANCE NO. 047- SERIES OF 2014, ENTITLED "AN ORDINANCE APPROVING THE YOUTH DEVELOPMENT PLAN FROM THE BARANGAY ANNUAL BUDGET 2014 IN THE AMOUNT OF SIX MILLION ONE HUNDRED FIFTY SEVEN THOUSAND FOUR HUNDRED FORTY SEVEN PESOS AND NINETY SEVEN CENTAVOS (P6,157,447.97) ONLY", IS IN CONFORMITY WITH EXISTING LAWS, RULES AND REGULATIONS.</t>
  </si>
  <si>
    <t>2014-052-PROPOSED PURCHASE OF ADDITIONAL THREE (3) UNITS BRAND NEW (BIG BIKE) MOTORCYCLE FOR THE USE OF MAKATI ACTION CENTER</t>
  </si>
  <si>
    <t>AN ORDINANCE APPROPRIATING THE AMOUNT OF P2,358,000.00 OR SO MUCH THEREOF AS MAY BE NECESSARY TO BE MADE AVAILABLE FOR THE PROPOSED PURCHASE OF ADDITIONAL THREE (3) UNITS BRAND NEW (BIG BIKE) MOTORCYCLE FOR THE USE OF MAKATI ACTION CENTER, FUNDS SHALL BE TAKEN FROM THE APPROVED 2014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</si>
  <si>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2014-052-BARANGAY MAGALLANES ORDINANCE NO. 01-S-14, ENTITLED "AN ORDINANCE APPROVING THE YOUTH DEVELOPMENT PLAN FROM THE BARANGAY ANNUAL BUDGET 2014</t>
  </si>
  <si>
    <t>A RESOLUTION DECLARING THAT, AFTER A REVIEW, BARANGAY MAGALLANES ORDINANCE NO. 01-S-14, ENTITLED "AN ORDINANCE APPROVING THE YOUTH DEVELOPMENT PLAN FROM THE BARANGAY ANNUAL BUDGET 2014 IN THE AMOUNT OF THREE MILLION THREE HUNDRED SIX THOUSAND SIX HUNDRED EIGHTY SIX PESOS AND FORTY CENTAVOS (P3,306,686.40) ONLY", IS IN CONFORMITY WITH EXISTING LAWS, RULES AND REGULATIONS.</t>
  </si>
  <si>
    <t>2014-051-ADOPTING AND PURSUING A PUBLIC-PRIVATE PARTNERSHIP (PPP) APPROACH TOWARDS DEVELOPMENT</t>
  </si>
  <si>
    <t>AN ORDINANCE ADOPTING AND PURSUING A PUBLIC-PRIVATE PARTNERSHIP (PPP) APPROACH TOWARDS DEVELOPMENT, CREATING A PPP REGULATORY AUTHORITY AND PROVIDING APPROPRIATIONS, INCENTIVES THEREFOR AND OTHER PURPOSES.</t>
  </si>
  <si>
    <t>2014-051-BARANGAY LA PAZ ORDINANCE NO. 08-013, ENTITLED "AN ORDINANCE APPROVING THE YOUTH DEVELOPMENT PLAN FROM THE BARANGAY ANNUAL BUDGET 2014 IN THE AMOUNT OF ONE MILLION EIGHT HUNDRED FORTY SEVEN THOUSAND EIGHT HUNDRED FIFTY SIX PESOS AND FORTY SEVEN CENTA</t>
  </si>
  <si>
    <t>A RESOLUTION DECLARING THAT, AFTER A REVIEW, BARANGAY LA PAZ ORDINANCE NO. 004 SERIES OF 2014, ENTITLED "AN ORDINANCE APPROVING THE YOUTH DEVELOPMENT PLAN FROM THE BARANGAY ANNUAL BUDGET 2014 IN THE AMOUNT OF ONE MILLION EIGHT HUNDRED FORTY SEVEN THOUSAND EIGHT HUNDRED FIFTY SIX PESOS AND FORTY SEVEN CENTAVOS (P1,847,856.47) ONLY", IS IN CONFORMITY WITH EXISTING LAWS, RULES AND REGULATIONS.</t>
  </si>
  <si>
    <t>2014-050-GRANTING EXEMPTION FROM THE ASSESSMENT AND PAYMENT OF 10% AMUSEMENT TAX OF THE GROSS RECEIPTS FROM ADMISSION FEES FOR CINEMALAYA FILMS THAT WILL BE SHOWN IN GREENBELT 3, MAKATI CITY FROM AUGUST 2, 2014 TO AUGUST 10, 2014</t>
  </si>
  <si>
    <t>AN ORDINANCE GRANTING EXEMPTION FROM THE ASSESSMENT AND PAYMENT OF 10% AMUSEMENT TAX OF THE GROSS RECEIPTS FROM ADMISSION FEES FOR CINEMALAYA FILMS THAT WILL BE SHOWN IN GREENBELT 3, MAKATI CITY FROM AUGUST 2, 2014 TO AUGUST 10, 2014 ONLY, SUBJECT TO APPLICABLE LAWS, RULES AND REGULATIONS.</t>
  </si>
  <si>
    <t>2014-050-BARANGAY KASILAWAN ORDINANCE NO. 5 SERIES 2014, ENTITLED "AN ORDINANCE APPROVING THE YOUTH DEVELOPMENT PLAN FROM THE BARANGAY ANNUAL BUDGET 2014 IN THE AMOUNT OF ONE MILLION FIVE HUNDRED FIFTY EIGHT THOUSAND FOUR HUNDRED FORTY SEVEN PESOS AND SEVENTY</t>
  </si>
  <si>
    <t>A RESOLUTION DECLARING THAT, AFTER A REVIEW, BARANGAY KASILAWAN ORDINANCE NO. 5 SERIES 2014, ENTITLED "AN ORDINANCE APPROVING THE YOUTH DEVELOPMENT PLAN FROM THE BARANGAY ANNUAL BUDGET 2014 IN THE AMOUNT OF ONE MILLION FIVE HUNDRED FIFTY EIGHT THOUSAND FOUR HUNDRED FORTY SEVEN PESOS AND SEVENTY EIGHT CENTAVOS (P1,558,447.78) ONLY", IS IN CONFORMITY WITH EXISTING LAWS, RULES AND REGULATIONS.</t>
  </si>
  <si>
    <t>2014-049-ORDINANCE ADOPTING THE MAKATI WATERWAYS MASTER PLAN FOR THE CITY'S WATERWAYS</t>
  </si>
  <si>
    <t>AN ORDINANCE ADOPTING THE MAKATI WATERWAYS MASTER PLAN FOR THE CITY'S WATERWAYS, SUBJECT TO APPLICABLE LAWS, RULES AND REGULATIONS.</t>
  </si>
  <si>
    <t>2014-049-BARANGAY FORBES PARK ORDINANCE NO. 02-S2014, ENTITLED "AN ORDINANCE APPROVING THE YOUTH DEVELOPMENT PLAN FROM THE BARANGAY ANNUAL BUDGET 2014 IN THE AMOUNT OF FIVE MILLION NINE HUNDRED THIRTY FOUR THOUSAND SEVEN HUNDRED FIFTY SIX PESOS AND FORTY ONE</t>
  </si>
  <si>
    <t>A RESOLUTION DECLARING THAT, AFTER A REVIEW, BARANGAY FORBES PARK ORDINANCE NO. 02 SERIES OF 2014, ENTITLED "AN ORDINANCE APPROVING THE YOUTH DEVELOPMENT PLAN FROM THE BARANGAY ANNUAL BUDGET 2014 IN THE AMOUNT OF FIVE MILLION NINE HUNDRED THIRTY FOUR THOUSAND SEVEN HUNDRED FIFTY SIX PESOS AND FORTY ONE CENTAVOS (P5,934,756.41) ONLY", IS IN CONFORMITY WITH EXISTING LAWS, RULES AND REGULATIONS.</t>
  </si>
  <si>
    <t>2014-048-PROPOSED PURCHASE OF FIVE (5) UNITS BRAND NEW (BIG BIKE) MOTORCYCLE FOR THE USE OF MAKATI ACTION CENTER</t>
  </si>
  <si>
    <t>AN ORDINANCE APPROPRIATING THE AMOUNT OF P3,927,000.00 OR SO MUCH THEREOF AS MAY BE NECESSARY TO BE MADE AVAILABLE FOR THE PROPOSED PURCHASE OF FIVE (5) UNITS BRAND NEW (BIG BIKE) MOTORCYCLE FOR THE USE OF MAKATI ACTION CENTER, FUNDS SHALL BE TAKEN FROM THE APPROVED 2014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</si>
  <si>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2014-048-BARANGAY DASMARIÃ‘AS ORDINANCE NO. 2014-001, ENTITLED "AN ORDINANCE APPROVING THE YOUTH DEVELOPMENT PLAN FROM THE BARANGAY ANNUAL BUDGET 2014 IN THE AMOUNT OF TWO MILLION SIX HUNDRED THIRTY NINE THOUSAND TWO HUNDRED SEVENTY ONE PESOS AND TWENTY CENTAV</t>
  </si>
  <si>
    <t>A RESOLUTION DECLARING THAT, AFTER A REVIEW, BARANGAY DASMARIÃ‘AS ORDINANCE NO. 2014-001, ENTITLED "AN ORDINANCE APPROVING THE YOUTH DEVELOPMENT PLAN FROM THE BARANGAY ANNUAL BUDGET 2014 IN THE AMOUNT OF TWO MILLION SIX HUNDRED THIRTY NINE THOUSAND TWO HUNDRED SEVENTY ONE PESOS AND TWENTY CENTAVOS (P2,639,271.20) ONLY", IS IN CONFORMITY WITH EXISTING LAWS, RULES AND REGULATIONS.</t>
  </si>
  <si>
    <t>2014-047-PROPOSED PURCHASE OF OFFICE EQUIPMENTS</t>
  </si>
  <si>
    <t>AN ORDINANCE APPROPRIATING THE AMOUNT OF P11,220,000.00 OR SO MUCH THEREOF AS MAY BE NECESSARY TO BE MADE AVAILABLE FOR THE PROPOSED PURCHASE OF THE FOLLOWING ITEMS: " ACQUISITION OF FURNITURE AND FIXTURES FOR OFFICE RENOVATION OF ACCOUNTING DEPARTMENT . . . . . . . . . . . . P 11,200,000.00 " PURCHASE OF TROLLEY PUSH CART TO TRANSMIT VOLUMINOUS DOCUMENTS FOR THE USE OF ACCOUNTING DEPARTMENT . . . . . . . . . . . . . . . . . . . . . . . 20,000.00 TOTAL P 11, 220,000.00 FUNDS SHALL BE TAKEN FROM THE APPROVED 2014 BUDGET OF OFFICE OF THE MAYOR - CAPITAL OUTLAY UNDER CAPITAL ASSETS ACQUISITION AND MAINTENANCE MANAGEMENT PROGRAM, AND FURTHER AUTHORIZING THE HONORABLE MAYOR JEJOMAR ERWIN S. BINAY, JR. TO NEGOTIATE, ENTER INTO AND SIGN A CONTRACT/S WITH THE WINNING BIDDER/S, SUBJECT TO THE RATIFICATION OF THE SANGGUNIANG PANLUNGSOD AND TO APPLICA</t>
  </si>
  <si>
    <t>2014-046-PROPOSED PURCHASE OF 5,251 SQUARE METERS BCDA PROPERTY</t>
  </si>
  <si>
    <t>AN ORDINANCE APPROPRIATING THE AMOUNT OF P65,000,000.00 OR SO MUCH THEREOF AS MAY BE NECESSARY TO BE MADE AVAILABLE FOR THE PROPOSED PURCHASE OF 5,251 SQUARE METERS BCDA PROPERTY, FUNDS SHALL BE TAKEN FROM THE APPROVED 2014 BUDGET OF OFFICE OF THE MAYOR - CAPITAL OUTLAY UNDER CAPITAL ASSETS ACQUISITION AND MAINTENANCE MANAGEMENT PROGRAM, AND FURTHER AUTHORIZING THE HONORABLE MAYOR JEJOMAR ERWIN S. BINAY, JR. TO SIGN ALL PERTINENT DOCUMENTS RELATIVE THERETO, SUBJECT TO APPLICABLE LAWS AND AUDITING RULES AND PROCEDURES.</t>
  </si>
  <si>
    <t>2014-045-APPROVING THE REALIGNMENT/TRANSFER OF BUDGET ALLOCATION IN THE 2014 BUDGET OF THE UNIVERSITY OF MAKATI</t>
  </si>
  <si>
    <t>AN ORDINANCE APPROVING THE REALIGNMENT/TRANSFER OF BUDGET ALLOCATION IN THE 2014 BUDGET OF THE UNIVERSITY OF MAKATI FOR PERSONAL SERVICES IN THE AMOUNT OF P23,311,000.00 FROM SALARIES AND WAGES-REGULAR TO SALARIES AND WAGES-CASUAL TO ALLOCATE ADDITIONAL FUNDS FOR THE SALARIES OF CASUAL EMPLOYEES FOR THE PERIOD OF JULY TO DECEMBER 2014, SUBJECT TO APPLICABLE LAWS AND AUDITING RULES AND PROCEDURES.</t>
  </si>
  <si>
    <t>2014-044-APPROPRIATING THE AMOUNT OF P5M AS 2014 FINANCIAL ASSISTANCE TO BARANGAY RIZAL, MAKATI CITY</t>
  </si>
  <si>
    <t>AN ORDINANCE APPROPRIATING THE AMOUNT OF P5M AS 2014 FINANCIAL ASSISTANCE TO BARANGAY RIZAL, MAKATI CITY AS PROVIDED UNDER SECTION 285 OF REPUBLIC ACT 7160 AND ARTICLE 382 (F) OF THE IMPLEMENTING RULES AND REGULATIONS OF THE LOCAL GOVERNMENT CODE OF 1991, FUNDS SHALL BE TAKEN FROM THE 2014 BUDGET FOR AID TO BARANGAYS UNDER STATUTORY, CONTRACTUAL OBLIGATIONS AND BUDGETARY REQUIREMENTS, SUBJECT TO APPLICABLE LAWS AND AUDITING RULES AND PROCEDURES.</t>
  </si>
  <si>
    <t>2014-043-ORDINANCE AMENDING CITY ORDINANCE NO. 2014-025 - "LIBRENG SAKAY NG MAKATI ORDINANCE"</t>
  </si>
  <si>
    <t>AN ORDINANCE AMENDING CITY ORDINANCE NO. 2014-025 - "LIBRENG SAKAY NG MAKATI ORDINANCE" BY REMOVING THE CONDITION OF PRIOR PRESENTATION OF DUE PROOF OF EMPLOYMENT IN MAKATI CITY FOR COMMUTERS AVAILING THE FREE SHUTTLE SERVICES.</t>
  </si>
  <si>
    <t>2014-043-BARANGAY PALANAN APPROPRIATION ORDINANCE NO. 3-SERIES OF 2013 (ANNUAL BUDGET FOR CY 2014)</t>
  </si>
  <si>
    <t>A RESOLUTION DECLARING THAT, AFTER A REVIEW, BARANGAY PALANAN APPROPRIATION ORDINANCE NO. 3-SERIES OF 2013 (ANNUAL BUDGET FOR CY 2014), IS IN CONFORMITY WITH EXISTING LAWS, RULES AND REGULATIONS.</t>
  </si>
  <si>
    <t>2014-042-PROPOSED PROJECTS, TO WIT: PROPOSEC CONCEPTUAL DESIGN AND REDEVELOPMENT OF PLAZA CRISTO REY AND HERITAGE ZONE</t>
  </si>
  <si>
    <t>AN ORDINANCE APPROPRIATING THE AMOUNT OF P18,000,000.00 OR SO MUCH THEREOF AS MAY BE NECESSARY TO BE MADE AVAILABLE FOR THE FOLLOWING PROPOSED PROJECTS, TO WIT: 1. PROPOSED CONCEPTUAL DESIGN AND REDEVELOPMENT OF PLAZA CRISTO REY . . . . . . . . . . . . . . . . . . . . . . . . . . . . . . P 12,000,000.00 2. PROPOSED CONCEPTUAL DESIGN AND INSTALLATION OF SIGNAGES, DIRECTIONAL SIGNS AND MARKERS FOR THE HERITAGE ZONE . . . . . . . . . . . . . . . . . . . . . . . . . . . . . . 6,000,000.00 TOTAL P 18,000,000.00 FUNDS SHALL BE TAKEN FROM THE 20% DEVELOPMENT FUND UNDER CONTINUING APPROPRIATION FOR MAKATI HERITAGE CONSERVATION PROJECT, AND FURTHER AUTHORIZING THE HONORABLE MAYOR JEJOMAR ERWIN S. BINAY, JR. TO NEGOTIATE, ENTER INTO AND SIGN A CONTRACT WITH THE WINNING BIDDER, SUBJECT TO THE RATIFICATION OF THE SANGGUNIANG PANLUNGSOD AND TO APPLICABLE LAWS AND AUDI</t>
  </si>
  <si>
    <t>2014-041-PROPOSED PURCHASE OF FOUR (4) BRAND NEW COASTER FOR MASS TRANSPORTATION DURING OFFICIAL FUNCTIONS, EVENTS AND AFFAIRS OF THE CITY</t>
  </si>
  <si>
    <t>AN ORDINANCE APPROPRIATING THE AMOUNT OF P 16,364,000.00 OR SO MUCH THEREOF AS MAY BE NECESSARY TO BE MADE AVAILABLE FOR THE PROPOSED PURCHASE OF FOUR (4) BRAND NEW COASTER FOR MASS TRANSPORTATION DURING OFFICIAL FUNCTIONS, EVENTS AND AFFAIRS OF THE CITY, FUNDS SHALL BE TAKEN FROM THE APPROVED 2014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</si>
  <si>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2014-040-BARANGAY BEL-AIR APPROPRIATION ORDINANCE NO. 01-S2014, ENTITLED "AN ORDINANCE APPROVING THE YOUTH DEVELOPMENT PLAN 2014 ANNUAL BUDGET OF BARANGAY BEL-AIR</t>
  </si>
  <si>
    <t>A RESOLUTION DECLARING THAT, AFTER A REVIEW BARANGAY BEL-AIR APPROPRIATION ORDINANCE NO. 01-S2014, ENTITLED "AN ORDINANCE APPROVING THE YOUTH DEVELOPMENT PLAN 2014 ANNUAL BUDGET OF BARANGAY BEL-AIR AMOUNTING TO P17,183,391.46", IS IN CONFORMITY WITH EXISTING LAWS, RULES AND REGULATIONS.</t>
  </si>
  <si>
    <t>2014-040-PROPOSED PURCHASE OF OFFICE EQUIPMENT FOR THE NEW MAKATI DISASTER RISK REDUCTION PHYSICAL OFFICE AT THE 15TH FLOOR, NEW MAKATI CITY HALL</t>
  </si>
  <si>
    <t>AN ORDINANCE APPROPRIATING THE AMOUNT OF P4,101,446.00 OR SO MUCH THEREOF AS MAY BE NECESSARY TO BE MADE AVAILABLE FOR THE PROPOSED PURCHASE OF OFFICE EQUIPMENT FOR THE NEW MAKATI DISASTER RISK REDUCTION PHYSICAL OFFICE AT THE 15TH FLOOR, NEW MAKATI CITY HALL, AND FURTHER AUTHORIZING THE HONORABLE MAYOR JEJOMAR ERWIN S. BINAY, JR. TO NEGOTIATE, ENTER INTO AND SIGN A CONTRACT WITH THE WINNING BIDDER, SUBJECT TO THE RATIFICATION OF THE SANGGUNIANG PANLUNGSOD AND TO APPLICABLE LAWS AND AUDITING RULES AND PROCEDURES.</t>
  </si>
  <si>
    <t>2014-039-ORDINANCE GRANTING GERALD A. GO PROMOTIONAL SERVICES A FRANCHISE TO OPERATE A COCKPIT ARENA</t>
  </si>
  <si>
    <t>AN ORDINANCE GRANTING GERALD A. GO PROMOTIONAL SERVICES A FRANCHISE TO OPERATE A COCKPIT ARENA AT NO. 31 TOMAS MASCARDO ST., BARANGAY SINGKAMAS, MAKATI CITY, SUBJECT TO APPLICABLE LAWS, RULES AND REGULATIONS.</t>
  </si>
  <si>
    <t>2014-038-FINANCIAL ASSISTANCE TO THE MAKATI TOURISM FOUNDATION, INC</t>
  </si>
  <si>
    <t>AN ORDINANCE AUTHORIZING THE MAKATI CINEMA OWNERS TO ADD ONE PESO (P1.00) PER MOVIE TICKET ISSUED OR SOLD IN ALL MOVIE HOUSES IN MAKATI CITY FROM JULY 1 TO AUGUST 31, 2014, AS FINANCIAL ASSISTANCE TO THE MAKATI TOURISM FOUNDATION, INC., SUBJECT TO APPLICABLE LAWS, RULES AND REGULATIONS.</t>
  </si>
  <si>
    <t>2014-036-ARAW NG MAKATI: SISTER LGU EVENTS</t>
  </si>
  <si>
    <t>AN ORDINANCE APPROVING THE REALIGNMENT/TRANSFER OF BUDGET ALLOCATION IN THE 2014 BUDGET OF OFFICE OF THE MAYOR FOR ARAW NG MAKATI: SISTER LGU EVENTS FROM OTHER SUPPLIES EXPENSES IN THE AMOUNT OF P563,000.00 TO RENT EXPENSES OF 2014 MAKATI MUSIC FESTIVAL UNDER MAINTENANCE AND OTHER OPERATING EXPENSES, SUBJECT TO APPLICABLE LAWS AND AUDITING RULES AND PROCEDURES.</t>
  </si>
  <si>
    <t>2014-035-INTER-BARANGAY SPORTS TOURNAMENT</t>
  </si>
  <si>
    <t>AN ORDINANCE APPROVING THE REALIGNMENT/TRANSFER OF BUDGET ALLOCATION IN THE 2014 BUDGET OF OFFICE OF THE MAYOR FOR INTER-BARANGAY SPORTS TOURNAMENT FROM OTHER SUPPLIES EXPENSES IN THE AMOUNT OF P1,172,000.00 TO THE FOLLOWING BUDGETARY ACCOUNTS: " OTHER PROFESSIONAL SERVICES . . . . . . . . . . . . . . . . . . P 544,000.00 " OTHER MAINTENANCE AND OPERATING EXPENSES . . . . . 628,000.00 SUBJECT TO APPLICABLE LAWS AND AUDITING RULES AND PROCEDURES.</t>
  </si>
  <si>
    <t>2014-034-UPGRADING OF TRAFFIC SIGNALS</t>
  </si>
  <si>
    <t>AN ORDINANCE APPROPRIATING THE AMOUNT OF P15,037,112.00 OR SO MUCH THEREOF AS MAY BE NECESSARY TO BE MADE AVAILABLE FOR THE UPGRADING OF TRAFFIC SIGNALS AT THE FOLLOWING INTERSECTIONS: 1. GIL PUYAT AVENUE / CHINO ROCES AVENUE 2. DELA ROSA STREET / CHINO ROCES AVENUE 3. MAKATI AVENUE / J.P. RIZAL AVENUE FUNDS SHALL BE TAKEN FROM THE METRO MANILA DEVELOPMENT AUTHORITY ACCOUNT UNDER THE CITY'S TRUST FUND, SUBJECT TO APPLICABLE LAWS AND AUDITING RULES AND PROCEDURES.</t>
  </si>
  <si>
    <t>2014-033-SUPPLEMENTAL BUDGET NO. 4 FOR CALENDAR YEAR 2014</t>
  </si>
  <si>
    <t>AN ORDINANCE APPROPRIATING THE AMOUNT OF P52,202,000.00 AS SUPPLEMENTAL BUDGET NO. 4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A CONTRACT WITH THE WINNING BIDDER, SUBJECT TO THE RATIFICATION OF THE SANGGUNIANG PANLUNGSOD AND TO APPLICABLE LAWS AND AUDITING RULES AND PROCEDURES.</t>
  </si>
  <si>
    <t>2014-032-BARANGAY SOUTH CEMBO ORDINANCE NO. 2014-01, SERIES OF 2014</t>
  </si>
  <si>
    <t>A RESOLUTION DECLARING THAT, AFTER A REVIEW, BARANGAY SOUTH CEMBO ORDINANCE NO. 2014-01, SERIES OF 2014, ENTITLED: " THE NEW TRAFFIC &amp; PARKING FEE SCHEME ORDINANCE OF 2014", IS IN CONFORMITY WITH EXISTING LAWS, RULES AND REGULATIONS.</t>
  </si>
  <si>
    <t>2014-032-PROPOSED PURCHASE OF VEHICLES FOR OFFICIAL USE</t>
  </si>
  <si>
    <t>AN ORDINANCE APPROPRIATING THE AMOUNT OF P29,022,000.00 OR SO MUCH THEREOF AS MAY BE NECESSARY TO BE MADE AVAILABLE FOR THE PROPOSED PURCHASE OF THE FOLLOWING ITEMS FOR OFFICIAL USE OF THE CITY, TO WIT: 1. PURCHASE OF TWO (2) UNITS BRAND NEW BUS (53+1 RECLINING SEAT/ 2X2 SEATING ARRANGEMENT) . . . . . . . . . . P 13,076,000.00 2. PURCHASE OF TWO (2) UNITS BRAND NEW BUS (45+1 RECLINING SEAT/ 2X2 SEATING ARRANGEMENT) . . . . . . . . . . 14,079,000.00 3. PURCHASE OF TWO (2) UNITS BRAND NEW VEHICLE . . . . . . . . . . . . . 1,867,000.00 TOTAL P 29,022,000.00 FUNDS SHALL BE TAKEN FROM THE APPROVED 2014 BUDGET OF OFFICE OF THE MAYOR -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t>
  </si>
  <si>
    <t>2014-031-SUPPLEMENTAL BUDGET NO. 3 FOR CALENDAR YEAR 2014</t>
  </si>
  <si>
    <t>AN ORDINANCE APPROPRIATING THE AMOUNT OF P175,733,000.00 AS SUPPLEMENTAL BUDGET NO. 3 FOR CALENDAR YEAR 2014, INTENDED FOR THE PROPOSED PRIORITY PROGRAMS AND PROJECTS OF THE CITY GOVERNMENT OF MAKATI AS STATED IN LBP FORM NO. 10, COPY OF WHICH IS HERETO ATTACHED AS ANNEX "A" AND MADE AN INTEGRAL PART HEREOF, FUNDS SHALL BE TAKEN FROM THE 2013 BUDGET SAVINGS, AND FURTHER AUTHORIZING THE HONORABLE MAYOR JEJOMAR ERWIN S. BINAY, JR. TO NEGOTIATE, ENTER INTO AND SIGN A CONTRACT WITH THE WINNING BIDDER, SUBJECT TO THE RATIFICATION OF THE SANGGUNIANG PANLUNGSOD AND TO APPLICABLE LAWS AND AUDITING RULES AND PROCEDURES.</t>
  </si>
  <si>
    <t>2014-030-PROPOSED PURCHASE OF TABLET TRANSFORMER BOOK FOR DESERVING PUPILS/STUDENTS OF DEP-ED MAKATI</t>
  </si>
  <si>
    <t>AN ORDINANCE APPROPRIATING THE AMOUNT OF P1,311,000.00 OR SO MUCH THEREOF AS MAY BE NECESSARY TO BE MADE AVAILABLE FOR THE PROPOSED PURCHASE OF TABLET TRANSFORMER BOOK FOR DESERVING PUPILS/STUDENTS OF DEP-ED MAKATI, FUNDS SHALL BE TAKEN FROM THE APPROVED 2014 BUDGET OF OFFICE OF THE MAYOR - CAPITAL OUTLAY UNDER CAPITAL ASSETS AND ACQUISITION AND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</si>
  <si>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2014-029-PAYMENT OF PNB-TBG IT SERVICE FEES AND REGISTER OF DEEDS - IT SERVICE FEE AS ADDITIONAL INCIDENTAL CHARGE RELATIVE TO THE ACQUISITION OF PARCEL OF LAND LOCATED IN LUMBAYAO ST., SAN ANTONIO VILLAGE, MAKATI CITY</t>
  </si>
  <si>
    <t>AN ORDINANCE APPROPRIATING THE AMOUNT OF P3,000.00 OR SO MUCH THEREOF AS MAY BE NECESSARY FOR THE PAYMENT OF PNB-TBG IT SERVICE FEES AND REGISTER OF DEEDS - IT SERVICE FEE AS ADDITIONAL INCIDENTAL CHARGE RELATIVE TO THE ACQUISITION OF PARCEL OF LAND LOCATED IN LUMBAYAO ST., SAN ANTONIO VILLAGE, MAKATI CITY, FUNDS SHALL BE TAKEN FROM THE 2012 SUPPLEMENTAL BUDGET NO. 5 UNDER OTHER PROGRAMS, PROJECTS AND ACTIVITIES, SUBJECT TO APPLICABLE LAWS AND AUDITING RULES AND PROCEDURES.</t>
  </si>
  <si>
    <t>2014-028-PROCUREMENT OF FIVE (5) BRAND NEW VEHICLES TO BE USED BY THE PNP-MAKATI FOR DISASTER SURVEILLANCE AND QUICK RESPONSE PURPOSES</t>
  </si>
  <si>
    <t>AN ORDINANCE APPROPRIATING THE AMOUNT OF P7,797,585.00 OR SO MUCH THEREOF AS MAY BE NECESSARY TO BE MADE AVAILABLE FOR THE PROCUREMENT OF FIVE (5) BRAND NEW VEHICLES TO BE USED BY THE PNP-MAKATI FOR DISASTER SURVEILLANCE AND QUICK RESPONSE PURPOSES, FUNDS SHALL BE TAKEN FROM THE 2012 UNEXPENDED BALANCE-LOCAL DISASTER RISK AND REDUCTION MANAGEMENT FUND (LDRRMF) ACCOUNT UNDER THE CITY'S TRUST FUND, AND FURTHER AUTHORIZING THE HONORABLE MAYOR JEJOMAR ERWIN S. BINAY, JR. TO NEGOTIATE, ENTER INTO AND SIGN A CONTRACT WITH THE WINNING BIDDER, SUBJECT TO THE RATIFICATION OF THE SANGGUNIANG PANLUNGSOD AND TO APPLICABLE LAWS AND AUDITING RULES AND PROCEDURES.</t>
  </si>
  <si>
    <t>2014-027-PROPOSED PURCHASE OF FURNITURE AND FIXTURES INTENDED FOR THE CITY ADMINISTRATORS OFFICE</t>
  </si>
  <si>
    <t>AN ORDINANCE APPROPRIATING THE AMOUNT OF P5,240,000.00 OR SO MUCH THEREOF AS MAY BE NECESSARY TO BE MADE AVAILABLE FOR THE PROPOSED PURCHASE OF FURNITURE AND FIXTURES INTENDED FOR THE CITY ADMINISTRATOR'S OFFICE, FUNDS SHALL BE TAKEN FROM THE APPROVED 2014 BUDGET OF THE OFFICE OF THE MAYOR FOR CAPITAL OUTLAY UNDER CAPITAL ASSETS ACQUISITION AND MAINTENANCE PROGRAM, AND FURTHER AUTHORIZING THE HONORABLE MAYOR JEJOMAR ERWIN S. BINAY, JR. TO NEGOTIATE, ENTER INTO AND SIGN A CONTRACT WITH THE WINNING BIDDER, SUBJECT TO THE RATIFICATION OF THE SANGGUNIANG PANLUNGSOD AND TO APPLICABLE LAWS AND AUDITING RULES AND PROCEDURES.</t>
  </si>
  <si>
    <t>2014-026-SUPPLEMENTAL BUDGET NO. 2 FOR CALENDAR YEAR 2014</t>
  </si>
  <si>
    <t>AN ORDINANCE APPROPRIATING THE AMOUNT OF P5M AS SUPPLEMENTAL BUDGET NO. 2 FOR CALENDAR YEAR 2014, INTENDED FOR THE PROPOSED INTER-BARANGAY SPORTS TOURNAMENT, FUNDS SHALL BE TAKEN FROM THE SAVINGS FROM 2013 BUDGET, SUBJECT TO ALL LAWS AND AUDITING RULES AND PROCEDURES.</t>
  </si>
  <si>
    <t>2014-025-FREE SHUTTLE SERVICE</t>
  </si>
  <si>
    <t>AN ORDINANCE GRANTING/PROVIDING FREE SHUTTLE SERVICE DURING WEEKDAYS TO ALL EMPLOYEES WORKING IN THE CITY OF MAKATI, SUBJECT TO APPLICABLE LAWS, RULES AND REGULATIONS.</t>
  </si>
  <si>
    <t>2014-024-CONFERRING THE HONORARY MAKATI CITIZEN STATUS TO MR. DOMINIQUE LEMAY, PRESIDENT/FOUNDER OF VIRLANIE FOUNDATION INC.,</t>
  </si>
  <si>
    <t>AN ORDINANCE CONFERRING THE HONORARY MAKATI CITIZEN STATUS TO MR. DOMINIQUE LEMAY, PRESIDENT/FOUNDER OF VIRLANIE FOUNDATION INC., IN GRATITUDE AND RECOGNITION OF HIS SOCIAL WORK/EFFORTS IN UPLIFTING THE CONDITION OF STREET CHILDREN, WITH ALL AND FULL LIFETIME BENEFITS AND PRIVILEGES ACCORDED TO MAKATI CITY CONSTITUENTS.</t>
  </si>
  <si>
    <t>2014-023-RE-LEGISLATING THE REVISED MAKATI CITY LDRRMF AIP FOR YEAR 2013 (MAKATI CITY RESOLUTION NO. 2013-A-013) INTO AN ORDINANCE</t>
  </si>
  <si>
    <t>AN ORDINANCE RE-LEGISLATING THE REVISED MAKATI CITY LDRRMF AIP FOR YEAR 2013 (MAKATI CITY RESOLUTION NO. 2013-A-013) INTO AN ORDINANCE, WITH RETROACTIVE APPLICATION TO THE DATE OF APPROVAL THEREOF, SUBJECT TO APPLICABLE LAWS, RULES AND REGULATIONS.</t>
  </si>
  <si>
    <t>2014-022-PROPOSED PURCHASE OF FURNITURE AND FIXTURES FOR MAKATI DISASTER RISK REDUCTION AND MANAGEMENT OFFICE</t>
  </si>
  <si>
    <t>AN ORDINANCE APPROPRIATING THE AMOUNT OF P4,003,000.00 OR SO MUCH THEREOF AS MAY BE NECESSARY TO BE MADE AVAILABLE FOR THE PROPOSED PURCHASE OF FURNITURE AND FIXTURES FOR MAKATI DISASTER RISK REDUCTION AND MANAGEMENT OFFICE, FUNDS SHALL BE TAKEN FROM THE APPROVED 2014 BUDGET OF THE OFFICE OF THE MAYOR FOR CAPITAL OUTLAY UNDER CAPITAL ASSETS ACQUISITION AND MAINTENANCE PROGRAM, AND FURTHER AUTHORIZING THE HONORABLE MAYOR JEJOMAR ERWIN S. BINAY, JR. TO NEGOTIATE, ENTER INTO AND SIGN A CONTRACT WITH THE WINNING BIDDER, SUBJECT TO THE RATIFICATION OF THE SANGGUNIANG PANLUNGSOD AND TO APPLICABLE LAWS AND AUDITING RULES AND PROCEDURES.</t>
  </si>
  <si>
    <t>2014-021-PROPOSED IMPROVEMENT OF UNIVERSITY OF MAKATI (AUDITORIUM AND ADMINISTRATION BUILDING PHASE II)</t>
  </si>
  <si>
    <t>AN ORDINANCE APPROPRIATING THE AMOUNT OF P72,000,000.00 OR SO MUCH THEREOF AS MAY BE NECESSARY TO BE MADE AVAILABLE FOR THE PROPOSED IMPROVEMENT OF UNIVERSITY OF MAKATI (AUDITORIUM AND ADMINISTRATION BUILDING PHASE II) LOCATED AT J.P. RIZAL EXTENSION, BARANGAY WEST REMBO, MAKATI CITY, FUNDS SHALL BE TAKEN FROM THE CY 2014 BUDGET OF OFFICE OF THE MAYOR FOR CAPITAL OUTLAY, AND FURTHER AUTHORIZING THE HONORABLE MAYOR JEJOMAR ERWIN S. BINAY, JR. TO NEGOTIATE, ENTER INTO AND SIGN A CONTRACT WITH THE WINNING BIDDER, SUBJECT TO THE RATIFICATION OF THE SANGGUNIANG PANLUNGSOD AND TO APPLICABLE LAWS AND AUDITING RULES AND PROCEDURES.</t>
  </si>
  <si>
    <t>2014-020-PROPOSED PURCHASE OF FURNITURE AND FIXTURES FOR THE USE OF THE UNIVERSITY OF MAKATI, ADMINISTRATIVE BUILDING, 4TH FLOOR ACADEMIC HOSTEL</t>
  </si>
  <si>
    <t>AN ORDINANCE APPROPRIATING THE AMOUNT OF P10,516,000.00 OR SO MUCH THEREOF AS MAY BE NECESSARY TO BE MADE AVAILABLE FOR THE PROPOSED PURCHASE OF FURNITURE AND FIXTURES FOR THE USE OF THE UNIVERSITY OF MAKATI, ADMINISTRATIVE BUILDING, 4TH FLOOR ACADEMIC HOSTEL, FUNDS SHALL BE TAKEN FROM THE APPROVED 2014 BUDGET OF THE OFFICE OF THE MAYOR FOR CAPITAL OUTLAY UNDER CAPITAL ASSETS ACQUISITION AND MAINTENANCE MANAGEMENT PROGRAM, AND FURTHER AUTHORIZING THE HONORABLE MAYOR JEJOMAR ERWIN S. BINAY, JR. TO NEGOTIATE, ENTER INTO AND SIGN A CONTRACT WITH THE WINNING BIDDER, SUBJECT TO THE RATIFICATION OF THE SANGGUNIANG PANLUNGSOD AND TO APPLICABLE LAWS AND AUDITING RULES AND PROCEDURES.</t>
  </si>
  <si>
    <t>2014-015-REVERSION TO THE GENERAL FUND OF THE APPROVED 20% DEVELOPMENT FUND CONTINUING APPROPRIATIONS</t>
  </si>
  <si>
    <t>AN ORDINANCE AUTHORIZING THE REVERSION TO THE GENERAL FUND OF THE APPROVED 20% DEVELOPMENT FUND CONTINUING APPROPRIATIONS FOR THE FOLLOWING PROJECTS IN THE AMOUNT OF P9,667,338.00, TO WIT: 2011 BUDGET 1. RENOVATION AND REPAINTING OF OSPITAL NG MAKATI, DISTRICT II . . . . . . . . . . . . . . . . . . . . . . . . P 8,000,000.00 2012 BUDGET 1. VARIOUS ROAD IMPROVEMENTS . . . . . . . . . . . . . . . . . . . . . . 1,569,980.00 2. VARIOUS STREETLIGHTING PROJECTS . . . . . . . . . . . . . . . . . . . . . 97,358.00 TOTAL . . . . . . . . . . . . . . . . . P 9,667,338.00</t>
  </si>
  <si>
    <t>2014-014-REALIGNMENT/TRANSFER OF BUDGET ALLOCATION IN THE 2014 BUDGET OF THE UNIVERSITY OF MAKATI IN THE AMOUNT OF P20,000.00</t>
  </si>
  <si>
    <t>AN ORDINANCE APPROVING THE REALIGNMENT/TRANSFER OF BUDGET ALLOCATION IN THE 2014 BUDGET OF THE UNIVERSITY OF MAKATI IN THE AMOUNT OF P20,000.00 FROM OTHER SUPPLIES EXPENSES OF STUDENT RESOURCES ENHANCEMENT PROGRAM UNDER MAINTENANCE AND OTHER OPERATING EXPENSES TO OTHER MAINTENANCE AND OPERATING EXPENSES TO ALLOCATE ADDITIONAL FUNDS NEEDED FOR THE GRADUATION EXERCISES OF THE 1ST BATCH OF K TO 12 PROGRAM, SUBJECT TO APPLICABLE LAWS AND AUDITING RULES AND PROCEDURES.</t>
  </si>
  <si>
    <t>2014-013-REALIGNMENT/TRANSFER OF BUDGET ALLOCATION IN THE 2014 BUDGET OF THE UNIVERSITY OF MAKATI IN THE AMOUNT OF P100,000.00</t>
  </si>
  <si>
    <t>.AN ORDINANCE APPROVING THE REALIGNMENT/TRANSFER OF BUDGET ALLOCATION IN THE 2014 BUDGET OF THE UNIVERSITY OF MAKATI IN THE AMOUNT OF P100,000.00 FROM OTHER SUPPLIES EXPENSES OF STUDENT RESOURCES ENHANCEMENT PROGRAM UNDER MAINTENANCE AND OTHER OPERATING EXPENSES TO OTHER MAINTENANCE AND OPERATING EXPENSES TO ALLOCATE ADDITIONAL FUNDS NEEDED FOR THE CONDUCT OF UNIVERSITY ACTIVITIES, SUBJECT TO APPLICABLE LAWS AND AUDITING RULES AND PROCEDURES.</t>
  </si>
  <si>
    <t>2014-011-GRANTING THE PROPOSED MONTHLY ALLOWANCE</t>
  </si>
  <si>
    <t>AN ORDINANCE GRANTING THE PROPOSED MONTHLY ALLOWANCE OF THE FOLLOWING: POSITION AMOUNT 1. ATTY. CONSTANTE P. CALUYA, JR. REGISTRAR OF DEEDS P24,647.00 2. ATTY. TERESITA FELIPE-MONTEMAYOR ACTING DEPUTY REGISTRAR OF DEEDS P20,950.00 EFFECTIVE JANUARY 2014, FUNDS SHALL BE TAKEN FROM THE APPROVED 2014 BUDGET OF THE OFFICE OF THE MAYOR, SUBJECT TO APPLICABLE LAWS AND AUDITING RULES AND PROCEDURES.</t>
  </si>
  <si>
    <t>2014-010-SUPPLEMENTAL BUDGET NO. 1 FOR CY 2014</t>
  </si>
  <si>
    <t>AN ORDINANCE APPROPRIATING THE AMOUNT OF P19,433,000.00 AS SUPPLEMENTAL BUDGET NO. 1 FOR CALENDAR YEAR 2014, INTENDED FOR THE PROPOSED PROGRAMS AND PROJECTS OF THE CITY AS STATED IN LBP FORM NO. 10, COPY OF WHICH IS HERETO ATTACHED AS ANNEX "A" AND MADE AN INTEGRAL PART HEREOF, FUNDS SHALL BE TAKEN FROM THE REVERSION OF SAVINGS FROM UNPAID COMPENSATION AND RELATED COSTS PERTAINING TO PERSONAL SERVICES AS OF JUNE 30, 2013, SUBJECT TO APPLICABLE LAWS AND AUDITING RULES AND PROCEDURES.</t>
  </si>
  <si>
    <t>2014-009-PROPOSED PURCHASE OF EXTERNAL DRIVE AND ELECTRONIC TYPWRITER</t>
  </si>
  <si>
    <t>AN ORDINANCE APPROPRIATING THE AMOUNT OF P18,000.00 OR SO MUCH THEREOF AS MAY BE NECESSARY TO BE MADE AVAILABLE FOR THE PROPOSED PURCHASE OF THE FOLLOWING ITEMS: 1. EXTERNAL HARD DRIVE . . . . . . . . . . . P 8,000.00 2. ELECTRONIC TYPEWRITER . . . . . . . . . . 10,000.00 TOTAL . . . . . . . . . . . . . . . . . . . . . . 18,000.00 FOR THE USE OF THE OFFICE OF COUNCILOR MA. CONCEPCION M. YABUT, FUNDS SHALL BE TAKEN FROM THE CY 2012 SUPPLEMENTAL BUDGET NO. 5 UNDER OFFICE OF THE MAYOR-OTHER PROGRAMS, PROJECTS AND ACTIVITIES (CONTINUING APPROPRIATIONS), SUBJECT TO APPLICABLE LAWS AND AUDITING RULES AND PROCEDURES.</t>
  </si>
  <si>
    <t>2014-008-PAYMENT OF IT SERVICE FEES ASSESSMENT</t>
  </si>
  <si>
    <t>AN ORDINANCE APPROPRIATING THE AMOUNT OF P2,521,000.00 OR SO MUCH THEREOF AS MAY BE NECESSARY TO BE MADE AVAILABLE FOR THE PAYMENT OF IT SERVICE FEES ASSESSMENT FOR THE PARCEL OF LAND COVERED BY TCT NOS. 006-2011000084 AND 006-2011000079 LOCATED AT SOUTH AVENUE, AYALA AVENUE EXTENSION, SAN ANTONIO VILLAGE; AND DELA ROSA ST., BUENDIA AVENUE, AMORSOLO, SAN LORENZO VILLAGE, MAKATI CITY, FUNDS SHALL BE TAKEN FROM THE CY 2011 SUPPLEMENTAL BUDGET NO. 4 UNDER OFFICE OF THE MAYOR-UPGRADING OF FACILITIES AND OFFICE MODERNIZATION PROGRAM (CONTINUING APPROPRIATIONS), SUBJECT TO APPLICABLE LAWS AND AUDITING RULES AND PROCEDURES.</t>
  </si>
  <si>
    <t>2014-007-FINANCIAL ASSISTANCE TO THE STEPPING STONE LEARNING AND THERAPY CENTER</t>
  </si>
  <si>
    <t>AN ORDINANCE AUTHORIZING THE MAKATI CINEMA OWNERS TO ADD ONE PESO (P1.00) PER MOVIE TICKET ISSUED OR SOLD IN ALL MOVIE HOUSES IN MAKATI CITY FROM APRIL 1-30, 2014, AS FINANCIAL ASSISTANCE TO THE STEPPING STONE LEARNING AND THERAPY CENTER SUBJECT TO APPLICABLE LAWS, RULES AND REGULATIONS.</t>
  </si>
  <si>
    <t>2014-006-FINANCIAL ASSISTANCE TO THE CONSTRUCTION SAFETY FOUNDATION, INC.,</t>
  </si>
  <si>
    <t>AN ORDINANCE AUTHORIZING THE MAKATI CINEMA OWNERS TO ADD ONE PESO (P1.00) PER MOVIE TICKET ISSUED OR SOLD IN ALL MOVIE HOUSES IN MAKATI CITY FROM MARCH 1-31, 2014, AS FINANCIAL ASSISTANCE TO THE CONSTRUCTION SAFETY FOUNDATION, INC., SUBJECT TO APPLICABLE LAWS, RULES AND REGULATIONS.</t>
  </si>
  <si>
    <t>2014-005-U.P AND PNU SCHOLARSHIP PROGRAM</t>
  </si>
  <si>
    <t>AN ORDINANCE APPROPRIATING THE AMOUNT OF P3,643,000.00 OR SO MUCH THEREOF AS MAY BE NECESSARY TO BE MADE AVAILABLE FOR THE U.P. COLLEGE SCHOLARSHIP PROGRAM (P2,508,000.00) AND FOR THE P.N.U. SCHOLARSHIP PROGRAM (P1,135,000.00) FOR SCHOOL YEAR 2014, FUNDS SHALL BE TAKEN FROM THE EXECUTIVE BUDGET FOR CY 2014 OF THE OFFICE OF THE MAYOR, SUBJECT TO APPLICABLE LAWS AND AUDITING RULES AND PROCEDURES.</t>
  </si>
  <si>
    <t>2014-004-FINANCIAL ASSISTANCE TO THE COMELEC</t>
  </si>
  <si>
    <t>AN ORDINANCE APPROPRIATING THE AMOUNT OF P3.6M AS FINANCIAL ASSISTANCE TO THE COMELEC, MAKATI CITY OFFICE FOR PERSONNEL EXPENSE FOR CALENDAR YEAR 2014, FUND SHALL BE TAKEN FROM THE EXECUTIVE BUDGET CY 2014 OF THE OFFICE OF THE MAYOR UNDER MOOE-ASSISTANCE TO NATIONAL OFFICES (COMELEC), SUBJECT TO APPLICABLE LAWS AND AUDITING RULES AND PROCEDURES.</t>
  </si>
  <si>
    <t>2014-003-EXTENDING THE PERIOD FOR PAYMENT OF LOCAL BUSINESS AND REAL PROPERTY TAXES, LICENSES, FEES AND CHARGES</t>
  </si>
  <si>
    <t>AN ORDINANCE EXTENDING THE PERIOD FOR PAYMENT OF LOCAL BUSINESS AND REAL PROPERTY TAXES, LICENSES, FEES AND CHARGES UP TO JANUARY 31, 2014 PROVIDED THAT APPLICATION FOR MAYOR'S PERMIT IS FILES NOT LATER THAN JANUARY 25, 2014, SUBJECT TO APPLICABLE LAWS AND AUDITING RULES AND PROCEDURES.</t>
  </si>
  <si>
    <t>2014-002-IMPOSITION AND COLLECTION OF INSTITUTIONAL FEES BY THE OSPITAL NG MAKATI</t>
  </si>
  <si>
    <t>AN ORDINANCE PRESCRIBING THE RULES AND REGULATIONS GOVERNING THE IMPOSITION AND COLLECTION OF INSTITUTIONAL FEES BY THE OSPITAL NG MAKATI, SUBJECT TO APPLICABLE LAWS AND AUDITING RULES AND PROCEDURES.</t>
  </si>
  <si>
    <t>2014-001-FINANCIAL ASSISTANCE TO THE MAKATI FIRE SAFETY FOUNDATION, INC.</t>
  </si>
  <si>
    <t>AN ORDINANCE AUTHORIZING THE MAKATI CINEMA OWNERS TO ADD ONE PESO (P1.00) PER MOVIE TICKET ISSUED OR SOLD IN ALL MOVIE HOUSES IN MAKATI CITY FROM FEBRUARY 1-28, 2014, AS FINANCIAL ASSISTANCE TO THE MAKATI FIRE SAFETY FOUNDATION, INC. (MAFSAFI), SUBJECT TO APPLICABLE LAWS, RULES AND REGULATIONS.</t>
  </si>
  <si>
    <t>2013-A-186-APPROVING THE ACCREDITATION OF THE INSURANCE COMPANIES</t>
  </si>
  <si>
    <t>A RESOLUTION APPROVING THE ACCREDITATION OF THE INSURANCE COMPANIES LISTED IN THE ATTACHED ANNEX "A" HEREOF, AS AUTHORIZE INSURERS/SELLERS OF COMPREHENSIVE GENERAL LIABILITY (CGL) INSURANCE POLICIES TO APPLICANTS OF BUSINESS LICENSES OR PERMITS IN MAKATI CITY FOR YEAR 2014 PURSUANT TO CITY ORDINANCE NO. 2011-103, SUBJECT TO APPLICABLE LAWS, RULES AND REGULATIONS.</t>
  </si>
  <si>
    <t>2013-A-181-BARANGAY RIZAL APPROPRIATION ORDINANCE NO. 01 SERIES OF 2013 (SUPPLEMENTAL BUDGET NO. 1 CY 2013)</t>
  </si>
  <si>
    <t>A RESOLUTION DECLARING THAT, AFTER A REVIEW, BARANGAY RIZAL APPROPRIATION ORDINANCE NO. 01 SERIES OF 2013 (SUPPLEMENTAL BUDGET NO. 1 CY 2013), IS IN CONFORMITY WITH EXISTING LAWS, RULES AND REGULATIONS.</t>
  </si>
  <si>
    <t>2013-A-177-BARANGAY POBLACION APPROPRIATION ORDINANCE NO. 03-2013 (SUPPLEMENTAL BUDGET NO. 1 CY 2013)</t>
  </si>
  <si>
    <t>A RESOLUTION DECLARING THAT, AFTER A REVIEW, BARANGAY POBLACION APPROPRIATION ORDINANCE NO. 03-2013 (SUPPLEMENTAL BUDGET NO. 1 CY 2013), IS IN CONFORMITY WITH EXISTING LAWS, RULES AND REGULATIONS.</t>
  </si>
  <si>
    <t>2013-A-116-BARANGAY PIO DEL PILAR SUPPLEMENTAL BUDGET NO. 2</t>
  </si>
  <si>
    <t>A RESOLUTION DECLARING THAT, AFTER A REVIEW, BARANGAY PIO DEL PILAR APPROPRIATION ORDINANCE NO. 2 SERIES OF 2013 (SUPPLEMENTAL BUDGET NO. 2 CY 2013), IS IN CONFORMITY WITH EXISTING LAWS, RULES AND REGULATIONS.</t>
  </si>
  <si>
    <t>2013-A-115-BARANGAY BANGKAL SUPPLEMENTAL BUDGET NO. 1</t>
  </si>
  <si>
    <t>A RESOLUTION DECLARING THAT, AFTER A REVIEW, BARANGAY BANGKAL APPROPRIATION ORDINANCE NO. FTE-13-130101 (SUPPLEMENTAL BUDGET NO.1 CY 2013), IS IN CONFORMITY WITH EXISTING LAWS, RULES AND REGULATIONS.</t>
  </si>
  <si>
    <t>2013-A-109-BARANGAY POBLACION ORDINANCE NO. 3 SERIES OF 2013</t>
  </si>
  <si>
    <t>A RESOLUTION DECLARING THAT, AFTER A REVIEW, BARANGAY POBLACION ORDINANCE NO. 3 SERIES OF 2013, ENTITLES: "AN ORDINANCE APPROVING THE REVERSION OF FUND AMOUNTING TO P600,000.00 FROM THE CONTINUING APPROPRIATION FUND TO THE UNAPPRIORIATED SURPLUS OF THE GENERAL FUND OF BARANGAY POBLACION", IS IN CONFORMITY WITH EXISTING LAWS, RULES AND REGULATIONS.</t>
  </si>
  <si>
    <t>2013-A-107-BARANGAY WEST REMBO ANNUAL BUDGET FOR CY 2014</t>
  </si>
  <si>
    <t>A RESOLUTION DECLARING THAT, AFTER A REVIEW, BARANGAY WEST REMBO APPROPRIATION ORDINANCE NO. 10-02 S2013 (ANNUAL BUDGET FOR CY 2014), IS IN CONFORMITY WITH EXISTING LAWS, RULES AND REGULATIONS.</t>
  </si>
  <si>
    <t>2013-A-106-BARANGAY SOUTH CEMBO APPROPRIATION ORDINANCE NO. 2013-01 (ANNUAL BUDGET FOR CY 2014)</t>
  </si>
  <si>
    <t>A RESOLUTION DECLARING THAT, AFTER A REVIEW, BARANGAY SOUTH CEMBO APPROPRIATION ORDINANCE NO. 2013-01 (ANNUAL BUDGET FOR CY 2014), IS IN CONFORMITY WITH EXISTING LAWS, RULES AND REGULATIONS.</t>
  </si>
  <si>
    <t>2013-A-105-BARANGAY RIZAL APPROPRIATION ORDINANCE NO. 01-S-2013 (ANNUAL BUDGET FOR CY 2014)</t>
  </si>
  <si>
    <t>A RESOLUTION DECLARING THAT, AFTER A REVIEW, BARANGAY RIZAL APPROPRIATION ORDINANCE NO. 01-S-2013 (ANNUAL BUDGET FOR CY 2014), IS IN CONFORMITY WITH EXISTING LAWS, RULES AND REGULATIONS.</t>
  </si>
  <si>
    <t>2013-A-104-DECLARING THAT, AFTER A REVIEW, BARANGAY PITOGO APPROPRIATION ORDINANCE NO. 02</t>
  </si>
  <si>
    <t>A RESOLUTION DECLARING THAT, AFTER A REVIEW, BARANGAY PITOGO APPROPRIATION ORDINANCE NO. 02 (ANNUAL BUDGET FOR CY 2014), IS IN CONFORMITY WITH EXISTING LAWS, RULES AND REGULATIONS.</t>
  </si>
  <si>
    <t>2013-A-103-BARANGAY PINAGKAISAHAN APPROPRIATION ORDINANCE NO. 001-S2013 (ANNUAL BUDGET FOR CY 2014)</t>
  </si>
  <si>
    <t>A RESOLUTION DECLARING THAT, AFTER A REVIEW, BARANGAY PINAGKAISAHAN APPROPRIATION ORDINANCE NO. 001-S2013 (ANNUAL BUDGET FOR CY 2014), IS IN CONFORMITY WITH EXISTING LAWS, RULES AND REGULATIONS.</t>
  </si>
  <si>
    <t>2013-A-102-DECLARING THAT, AFTER A REVIEW, BARANGAY PEMBO APPROPRIATION ORDINANCE NO. 02 SERIES OF 2013</t>
  </si>
  <si>
    <t>A RESOLUTION DECLARING THAT, AFTER A REVIEW, BARANGAY PEMBO APPROPRIATION ORDINANCE NO. 02 SERIES OF 2013 (ANNUAL BUDGET FOR CY 2014), IS IN CONFORMITY WITH EXISTING LAWS, RULES AND REGULATIONS.</t>
  </si>
  <si>
    <t>2013-A-101-DECLARING THAT, AFTER A REVIEW, BARANGAY SOUTHSIDE APPROPRIATION ORDINANCE NO. 1</t>
  </si>
  <si>
    <t>A RESOLUTION DECLARING THAT, AFTER A REVIEW, BARANGAY SOUTHSIDE APPROPRIATION ORDINANCE NO. 1 (ANNUAL BUDGET FOR CY 2014), IS IN CONFORMITY WITH EXISTING LAWS, RULES AND REGULATIONS.</t>
  </si>
  <si>
    <t>2013-A-100-BARANGAY NORTHSIDE APPROPRIATION ORDINANCE NO. 03-SERIES OF 2013</t>
  </si>
  <si>
    <t>A RESOLUTION DECLARING THAT, AFTER A REVIEW, BARANGAY NORTHSIDE APPROPRIATION ORDINANCE NO. 03-SERIES OF 2013 (ANNUAL BUDGET FOR CY 2014), IS IN CONFORMITY WITH EXISTING LAWS, RULES AND REGULATIONS.</t>
  </si>
  <si>
    <t>2013-A-099-BARANGAY GUADALUPE VIEJO APPROPRIATION ORDINANCE NO. 13-12-002 (ANNUAL BUDGET FOR CY 2014)</t>
  </si>
  <si>
    <t>A RESOLUTION DECLARING THAT, AFTER A REVIEW, BARANGAY GUADALUPE VIEJO APPROPRIATION ORDINANCE NO. 13-12-002 (ANNUAL BUDGET FOR CY 2014), IS IN CONFORMITY WITH EXISTING LAWS, RULES AND REGULATIONS.</t>
  </si>
  <si>
    <t>2013-A-098-BARANGAY GUADALUPE NUEVO ANNUAL BUDGET FOR CY 2014</t>
  </si>
  <si>
    <t>A RESOLUTION DECLARING THAT, AFTER A REVIEW, BARANGAY GUADALUPE NUEVO APPROPRIATION ORDINANCE NO. 001 SERIES OF 2013 (ANNUAL BUDGET FOR CY 2014), IS IN CONFORMITY WITH EXISTING LAWS, RULES AND REGULATIONS.</t>
  </si>
  <si>
    <t>2013-A-097-DECLARING THAT, AFTER A REVIEW, BARANGAY EAST REMBO APPROPRIATION ORDINANCE NO. 001</t>
  </si>
  <si>
    <t>A RESOLUTION DECLARING THAT, AFTER A REVIEW, BARANGAY EAST REMBO APPROPRIATION ORDINANCE NO. 001 (ANNUAL BUDGET FOR CY 2014), IS IN CONFORMITY WITH EXISTING LAWS, RULES AND REGULATIONS.</t>
  </si>
  <si>
    <t>2013-A-095-DECLARING THAT, AFTER A REVIEW, BARANGAY CEMBO APPROPRIATION ORDINANCE NO. 03-S2013</t>
  </si>
  <si>
    <t>A RESOLUTION DECLARING THAT, AFTER A REVIEW, BARANGAY CEMBO APPROPRIATION ORDINANCE NO. 03-S2013 (ANNUAL BUDGET FOR CY 2014), IS IN CONFORMITY WITH EXISTING LAWS, RULES AND REGULATIONS.</t>
  </si>
  <si>
    <t>2013-A-094-BARANGAY FORBES PARK SUPPLEMENTAL BUDGET NO. 2</t>
  </si>
  <si>
    <t>A RESOLUTION DECLARING THAT, AFTER A REVIEW, BARANGAY FORBES PARK APPROPRIATION ORDINANCE NO. 02-2013 (SUPPLEMENTAL BUDGET NO.2 CY 2013), IS IN CONFORMITY WITH EXISTING LAWS, RULES AND REGULATIONS.</t>
  </si>
  <si>
    <t>2013-A-090-BARANGAY VALENZUELA APPROPRIATION ORDINANCE NO. 002-13 (ANNUAL BUDGET FOR CY 2014)</t>
  </si>
  <si>
    <t>A RESOLUTION DECLARING THAT, AFTER A REVIEW, BARANGAY VALENZUELA APPROPRIATION ORDINANCE NO. 002-13 (ANNUAL BUDGET FOR CY 2014), IS IN CONFORMITY WITH EXISTING LAWS, RULES AND REGULATIONS.</t>
  </si>
  <si>
    <t>2013-A-089-DECLARING THAT, AFTER A REVIEW, BARANGAY URDANETA APPROPRIATION ORDINANCE NO. 02-2013</t>
  </si>
  <si>
    <t>A RESOLUTION DECLARING THAT, AFTER A REVIEW, BARANGAY URDANETA APPROPRIATION ORDINANCE NO. 02-2013 (ANNUAL BUDGET FOR CY 2014), IS IN CONFORMITY WITH EXISTING LAWS, RULES AND REGULATIONS.</t>
  </si>
  <si>
    <t>2013-A-088-BARANGAY TEJEROS APPROPRIATION ORDINANCE NO. 14-001 (ANNUAL BUDGET FOR CY 2014)</t>
  </si>
  <si>
    <t>A RESOLUTION DECLARING THAT, AFTER A REVIEW, BARANGAY TEJEROS APPROPRIATION ORDINANCE NO. 14-001 (ANNUAL BUDGET FOR CY 2014), IS IN CONFORMITY WITH EXISTING LAWS, RULES AND REGULATIONS.</t>
  </si>
  <si>
    <t>2013-A-087-BARANGAY STA. CRUZ APPROPRIATION ORDINANCE NO. 005-2013 (ANNUAL BUDGET FOR CY 2014)</t>
  </si>
  <si>
    <t>A RESOLUTION DECLARING THAT, AFTER A REVIEW, BARANGAY STA. CRUZ APPROPRIATION ORDINANCE NO. 005-2013 (ANNUAL BUDGET FOR CY 2014), IS IN CONFORMITY WITH EXISTING LAWS, RULES AND REGULATIONS.</t>
  </si>
  <si>
    <t>2013-A-086-BARANGAY SINGKAMAS APPROPRIATION ORDINANCE NO. 02 SERIES 2013 (ANNUAL BUDGET FOR CY 2014)</t>
  </si>
  <si>
    <t>A RESOLUTION DECLARING THAT, AFTER A REVIEW, BARANGAY SINGKAMAS APPROPRIATION ORDINANCE NO. 02 SERIES 2013 (ANNUAL BUDGET FOR CY 2014), IS IN CONFORMITY WITH EXISTING LAWS, RULES AND REGULATIONS.</t>
  </si>
  <si>
    <t>2013-A-085-BARANGAY SAN LORENZO APPROPRIATION ORDINANCE NO. 2013-09 (ANNUAL BUDGET FOR CY 2014)</t>
  </si>
  <si>
    <t>A RESOLUTION DECLARING THAT, AFTER A REVIEW, BARANGAY SAN LORENZO APPROPRIATION ORDINANCE NO. 2013-09 (ANNUAL BUDGET FOR CY 2014), IS IN CONFORMITY WITH EXISTING LAWS, RULES AND REGULATIONS.</t>
  </si>
  <si>
    <t>2013-A-084-BARANGAY SAN ISIDRO APPROPRIATION ORDINANCE NO. 02 S-2013 (ANNUAL BUDGET FOR CY 2014)</t>
  </si>
  <si>
    <t>A RESOLUTION DECLARING THAT, AFTER A REVIEW, BARANGAY SAN ISIDRO APPROPRIATION ORDINANCE NO. 02 S-2013 (ANNUAL BUDGET FOR CY 2014), IS IN CONFORMITY WITH EXISTING LAWS, RULES AND REGULATIONS.</t>
  </si>
  <si>
    <t>2013-A-081-BARANGAY SAN ANTONIO APPROPRIATION ORDINANCE NO. 02-S2013</t>
  </si>
  <si>
    <t>A RESOLUTION DECLARING THAT, AFTER A REVIEW, BARANGAY SAN ANTONIO APPROPRIATION ORDINANCE NO. 02-S2013 (ANNUAL BUDGET FOR CY 2014), IS IN CONFORMITY WITH EXISTING LAWS, RULES AND REGULATIONS.</t>
  </si>
  <si>
    <t>2013-A-080-BARANGAY POBLACION APPROPRIATION ORDINANCE NO. 04 SERIES OF 2013 (ANNUAL BUDGET FOR CY 2014)</t>
  </si>
  <si>
    <t>A RESOLUTION DECLARING THAT, AFTER A REVIEW, BARANGAY POBLACION APPROPRIATION ORDINANCE NO. 04 SERIES OF 2013 (ANNUAL BUDGET FOR CY 2014), IS IN CONFORMITY WITH EXISTING LAWS, RULES AND REGULATIONS.</t>
  </si>
  <si>
    <t>2013-A-079-BARANGAY PIO DEL PILAR APPROPRIATION ORDINANCE NO. 124-SERIES OF 2013 (ANNUAL BUDGET FOR CY 2014)</t>
  </si>
  <si>
    <t>A RESOLUTION DECLARING THAT, AFTER A REVIEW, BARANGAY PIO DEL PILAR APPROPRIATION ORDINANCE NO. 124-SERIES OF 2013 (ANNUAL BUDGET FOR CY 2014), IS IN CONFORMITY WITH EXISTING LAWS, RULES AND REGULATIONS.</t>
  </si>
  <si>
    <t>2013-A-078-BARANGAY OLYMPIA APPROPRIATION ORDINANCE NO. 03 SERIES OF 2013 (ANNUAL BUDGET FOR CY 2014)</t>
  </si>
  <si>
    <t>A RESOLUTION DECLARING THAT, AFTER A REVIEW, BARANGAY OLYMPIA APPROPRIATION ORDINANCE NO. 03 SERIES OF 2013 (ANNUAL BUDGET FOR CY 2014), IS IN CONFORMITY WITH EXISTING LAWS, RULES AND REGULATIONS.</t>
  </si>
  <si>
    <t>2013-A-077-BARANGAY MAGALLANES APPROPRIATION ORDINANCE NO. 01-S-13 (ANNUAL BUDGET FOR CY 2014)</t>
  </si>
  <si>
    <t>A RESOLUTION DECLARING THAT, AFTER A REVIEW, BARANGAY MAGALLANES APPROPRIATION ORDINANCE NO. 01-S-13 (ANNUAL BUDGET FOR CY 2014), IS IN CONFORMITY WITH EXISTING LAWS, RULES AND REGULATIONS.</t>
  </si>
  <si>
    <t>2013-A-076-DECLARING THAT AFTER A REVIEW, BARANGAY LA PAZ APPROPRIATION ORDINANCE NO. 08-013</t>
  </si>
  <si>
    <t>A RESOLUTION DECLARING THAT, AFTER A REVIEW, BARANGAY LA PAZ APPROPRIATION ORDINANCE NO. 08-013 (ANNUAL BUDGET FOR CY 2014), IS IN CONFORMITY WITH EXISTING LAWS, RULES AND REGULATIONS.</t>
  </si>
  <si>
    <t>2013-A-075-BARANGAY KASILAWAN APPROPRIATION ORDINANCE NO. 02-SERIES OF 2013 (ANNUAL BUDGET FOR CY 2014)</t>
  </si>
  <si>
    <t>A RESOLUTION DECLARING THAT, AFTER A REVIEW, BARANGAY KASILAWAN APPROPRIATION ORDINANCE NO. 02-SERIES OF 2013 (ANNUAL BUDGET FOR CY 2014), IS IN CONFORMITY WITH EXISTING LAWS, RULES AND REGULATIONS.</t>
  </si>
  <si>
    <t>2013-A-070-BARANGAY FORBES PARK APPROPRIATION ORDINANCE NO. 03-S2013 (ANNUAL BUDGET FOR CY 2014)</t>
  </si>
  <si>
    <t>A RESOLUTION DECLARING THAT, AFTER A REVIEW, BARANGAY FORBES PARK APPROPRIATION ORDINANCE NO. 03-S2013 (ANNUAL BUDGET FOR CY 2014), IS IN CONFORMITY WITH EXISTING LAWS, RULES AND REGULATIONS.</t>
  </si>
  <si>
    <t>2013-A-069-BARANGAY DASMARIÃ‘AS APPROPRIATION ORDINANCE NO. 2013-004 (ANNUAL BUDGET FOR CY 2014)</t>
  </si>
  <si>
    <t>A RESOLUTION DECLARING THAT, AFTER A REVIEW, BARANGAY DASMARIÃ‘AS APPROPRIATION ORDINANCE NO. 2013-004 (ANNUAL BUDGET FOR CY 2014), IS IN CONFORMITY WITH EXISTING LAWS, RULES AND REGULATIONS.</t>
  </si>
  <si>
    <t>2013-A-068-BARANGAY CARMONA APPROPRIATION ORDINANCE NO. 003-SERIES OF 2013</t>
  </si>
  <si>
    <t>A RESOLUTION DECLARING THAT, AFTER A REVIEW, BARANGAY CARMONA APPROPRIATION ORDINANCE NO. 003-SERIES OF 2013 (ANNUAL BUDGET FOR CY 2014), IS IN CONFORMITY WITH EXISTING LAWS, RULES AND REGULATIONS.</t>
  </si>
  <si>
    <t>2013-A-067-BARANGAY BEL-AIR APPROPRIATION ORDINANCE NO. 02-2013 (ANNUAL BUDGET FOR CY 2014)</t>
  </si>
  <si>
    <t>A RESOLUTION DECLARING THAT, AFTER A REVIEW, BARANGAY BEL-AIR APPROPRIATION ORDINANCE NO. 02-2013 (ANNUAL BUDGET FOR CY 2014), IS IN CONFORMITY WITH EXISTING LAWS, RULES AND REGULATIONS.</t>
  </si>
  <si>
    <t>2013-A-066-BARANGAY BANGKAL APPROPRIATION ORDINANCE NO. HAD14-13001 SERIES OF 2013</t>
  </si>
  <si>
    <t>A RESOLUTION DECLARING THAT, AFTER A REVIEW, BARANGAY BANGKAL APPROPRIATION ORDINANCE NO. HAD14-13001 SERIES OF 2013 (ANNUAL BUDGET FOR CY 2014), IS IN CONFORMITY WITH EXISTING LAWS, RULES AND REGULATIONS.</t>
  </si>
  <si>
    <t>2013-A-065-BARANGAY FORBES PARK ORDINANCE NO. 1 SERIES OF 2013</t>
  </si>
  <si>
    <t>A RESOLUTION DECLARING THAT, AFTER A REVIEW, BARANGAY FORBES PARK ORDINANCE NO. 1 SERIES OF 2013, ENTITLED: "AN ORDINANCE APPROVING THE REVERSION OF FUND AMOUNTING TO THIRTEEN MILLION NINE HUNDRED FIFTY FOUR THOUSAND EIGHT HUNDRED THREE &amp; 79/100 (P13,994,803.79) FROM THE CONTINUING APPROPRIATIONS FUND TO THE UNAPPOPRIATED SURPLUS OF THE GENERAL FUND OF BARANGAY FORBES PARK, IS IN CONFORMITY WITH EXISITING LAWS, RULES AND REGULATIONS.</t>
  </si>
  <si>
    <t>2013-A-063-EXEMPTION TO METRO MANILA FILM FESTIVAL NEW WAVE STUDENT SECTION ENTRIES FROM ASSESSMENT AND PAYMENT OF 10% AMUSEMENT TAX</t>
  </si>
  <si>
    <t>AN ORDINANCE GRANTING EXEMPTION TO THE METRO MANILA FILM FESTIVAL NEW WAVE STUDENT SECTION ENTRIES FROM ASSESSMENT AND PAYMENT OF 10% AMUSEMENT TAX FROM DECEMBER 18, 2013 TO DECEMBER 24, 2013 ONLY, SUBJECT TO APPLICABLE LAWS, RULES AND REGULATIONS.</t>
  </si>
  <si>
    <t>2013-A-062-PRODUCTIVITY ENHANCEMENT INCENTIVE OF CASUAL AND CONTRACTUAL EMPLOYESS OF DEPED MAKATI</t>
  </si>
  <si>
    <t>AN ORDINANCE GRANTING PRODUCTIVITY ENHANCEMENT INCENTIVE TO 383 CASUAL AND CONTRACTUAL EMPLOYEES OF DEPED MAKATI, IN THE AMOUNT OF P5,000.00 EACH FOR CALENDAR YEAR 2013, FOR A TOTAL AMOUNT OF P1,915,000.00, FUNDS SHALL BE TAKEN FROM THE 2013 BUDGET OF THE OFFICE OF THE MAYOR FOR PERSONAL SERVICES UNDER OTHER PERSONNEL BENEFITS, SUBJECT TO APPLICABLE LAWS AND AUDITING RULES AND PROCEDURES.</t>
  </si>
  <si>
    <t>2013-A-061-RESTATING/INCORPORATING, WITH SUPPLETORY AMENDMENTS, INTO THE MAKATI CITY TRAFFIC CODE</t>
  </si>
  <si>
    <t>AN ORDINANCE RESTATING/INCORPORATING, WITH SUPPLETORY AMENDMENTS, INTO THE MAKATI CITY TRAFFIC CODE (CITY ORDINANCE NO. 2011-010), THE EXISTING ON-STREET PARKING,TOWING AND OTHER TRAFFIC REGULATIONS IMPLEMENTED IN THE MAKATI CITY CENTRAL BUSINESS DISTRICT (MCBD) UNDER MAKATI CITY ORDINANCE NO. 97-175; MAKATI MUNICIPAL ORDINANCE NO. 45, SERIES OF 1988, AND MAKATI MUNICIPAL ORDINANCE NO. 93-338 AND FOR OTHER PURPOSES.</t>
  </si>
  <si>
    <t>2013-A-060-REALIGNMENT/TRANSFER OF BUDGET ALLOCATION IN THE 2013 BUDGET OF THE OSPITAL NG MAKATI</t>
  </si>
  <si>
    <t>AN ORDINANCE APPROVING THE REALIGNMENT/TRANSFER OF BUDGET ALLOCATION IN THE 2013 BUDGET OF THE OSPITAL NG MAKATI UNDER MEDICAL, DENTAL AND LABORATORY SUPPLIES EXPENSES OF PATIENTS CARE PROGRAM TO THE FOLLOWING: P 600,000.00 TO FOOD SUPPLIES EXPENSES 20,000.00 TO COOKING GAS EXPENSES 7,540,000.00 TO DRUGS AND MEDICINES EXPENSES 6,000,000.00 TO REPAIRS &amp; MAINTENANCE - HOSPITAL EQUIPMENT UNDER BUILDING MANAGEMENT &amp; MAINTENANCE SERVICES, SUBJECT TO APPLICABLE LAWS AND AUDITING RULES AND PROCEDURES.</t>
  </si>
  <si>
    <t>2013-A-059-SUPPLEMENTAL BUDGET NO. 10 FOR CALENDAR YEAR 2013</t>
  </si>
  <si>
    <t>AN ORDINANCE APPROPRIATING THE AMOUNT OF THREE HUNDRED MILLION PESOS (P300M) AS SUPPLEMENTAL BUDGET NO. 10 FOR CALENDAR YEAR 2013 INTENDED FOR THE PROPOSED PROJECTS OF THE CITY AS STATED IN LBP FORM NO. 10, COPY OF WHICH IS HERETO ATTACHED AS ANNEX "A" AND MADE AN INTEGRAL PART HEREOF, FUNDS SHALL BE TAKEN FROM THE REVERSION OF SAVINGS FROM UNPAID COMPENSATION AND RELATED COSTS PERTAINING TO PERSONAL SERVICES AS OF JUNE 30, 2013, SUBJECT TO APPLICABLE LAWS AND AUDITING RULES AND PROCEDURES.</t>
  </si>
  <si>
    <t>2013-A-058-ORDINANCE ADOPTING THE MAKATI CITY BILLBOARD AND SIGNAGE MASTER PLAN (2013-2023) OF THE CITY OF MAKATI</t>
  </si>
  <si>
    <t>AN ORDINANCE ADOPTING THE MAKATI CITY BILLBOARD AND SIGNAGE MASTER PLAN (2013-2023) OF THE CITY OF MAKATI, METRO MANILA, SUBJECT TO ALL LEGAL AND EXISTING RULES AND REGULATIONS.</t>
  </si>
  <si>
    <t>2013-A-056-PAYMENT OF DOCUMENTARY STAMP TAX</t>
  </si>
  <si>
    <t>AN ORDINANCE APPROPRIATING THE AMOUNT OF EIGHT MILLION TWO HUNDRED SEVENTY SIX THOUSAND PESOS (P8,276,000.00) OR SO MUCH THEREOF AS MAY BE NECESSARY TO BE MADE AVAILABLE FOR THE PAYMENT OF DOCUMENTARY STAMP TAX RELATIVE TO THE PURCHASE OF PARCELS OF LAND LOCATED AT SAN ANTONIO VILLAGE, MAKATI CITY, METRO MANILA, COVERED BY: 1. TCT NO. 006-2011000079 (4,720 SQUARE METERS) ....P4,428,000.00 2. TCT NO. 006-2011000084 (1,499 SQUARE METERS) 3. TCT NO. 006-2011000086 (3,383 SQUARE METERS) FUNDS SHALL BE TAKEN FROM THE FOLLOWING UNEXPECTED BALANCES UNDER CONTINUING APPROPRIATIONS OF OFFICE OF THE MAYOR: 1. 2012 ANNUAL BUDGET .............................P2,802,000.00 2. 2012 SUPPLEMENTAL BUDGET NO. 5 ..........5,474,000.00 SUBJECT TO APPLICABLE LAWS AND AUDITING RULES AND PROCEDURES.</t>
  </si>
  <si>
    <t>2013-A-055-MASTER DEVELOPMENT PLAN SUBMITTED BY DMCI HOMES, INC</t>
  </si>
  <si>
    <t>AN ORDINANCE APPROVING THE MASTER DEVELOPMENT PLAN SUBMITTED BY DMCI HOMES, INC. OVERED BY TRANSFER CERTIFICATE OF TITLES (TCT) 006-2012001174 AND 006-2012001175, LOCATED IN BARANGAY VIEJO, MAKATI CITY, METRO MANILA.</t>
  </si>
  <si>
    <t>2013-A-054-PROPOSED DREDGING/IMPROVEMENT OF MASUKOL, PASONG TIRAD DRAINAGE OUTFALL AND STA. CLARA CREEK, BARANGAY TEJEROS, MAKATI CITY</t>
  </si>
  <si>
    <t>AN ORDINANCE APPORPRIATING THE AMOUNT OF TWO MILLION FOUR HUNDRED THOUSAND PESOS (P2.4M) OR SO MUCH THEREOF AS MAY BE NECESSARY TO BE MADE AVAILABLE FOR THE PROPOSED DREDGING/IMPROVEMENT OF MASUKOL, PASONG TIRAD DRAINAGE OUTFALL AND STA. CLARA CREEK, BARANGAY TEJEROS,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</si>
  <si>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2013-A-053-PROPOSED DECLOGGING/IMPROVEMENT OF ORBIT STREET/F/ZOBEL ST. MAIN DRAINAGE, BARANGAYS BEL-AIR AND POBLACION, MAKATI CITY</t>
  </si>
  <si>
    <t>AN ORDINANCE APPORPRIATING THE AMOUNT OF FIVE MILLION ONE HUNDRED FIFTY THOUSAND PESOS (P5.150M) OR SO MUCH THEREOF AS MAY BE NECESSARY TO BE MADE AVAILABLE FOR THE PROPOSED DECLOGGING/IMPROVEMENT OF ORBIT STREET/F/ZOBEL ST. MAIN DRAINAGE, BARANGAYS BEL-AIR AND POBLACION,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</si>
  <si>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2013-A-052-PROPOSED DREDGING/IMPROVEMENT OF PEMBO COMEMEBO CREEK AND DRAINAGE OUTFALL, BARANGAYS PEMBO AND COMEMBO, MAKATI CITY</t>
  </si>
  <si>
    <t>AN ORDINANCE APPORPRIATING THE AMOUNT OF EIGHT MILLION SIX HUNDRED THOUSAND PESOS (P8.6M) OR SO MUCH THEREOF AS MAY BE NECESSARY TO BE MADE AVAILABLE FOR THE PROPOSED DREDGING/IMPROVEMENT OF PEMBO COMEMEBO CREEK AND DRAINAGE OUTFALL, BARANGAYS PEMBO AND COMEMBO,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</si>
  <si>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2013-A-051-BARANGAY WEST REMBO SUPPLEMENTAL BUDGET NO. 1</t>
  </si>
  <si>
    <t>A RESOLUTION DECLARING THAT, AFTER A REVIEW, BARANGAY WEST REMBO APPROPRIATION ORDINANCE NO. 10-01 (SUPPLEMENTAL BUDGET NO.1 CY 2013), IS IN CONFORMITY WITH EXISTING LAWS, RULES AND REGULATIONS.</t>
  </si>
  <si>
    <t>2013-A-051-PROPOSED DREDGING/IMPROVEMENT OF PNR OPEN CANAL, (LIMITS: BUENDIA-BANGKAL CREEK), BARANGAYS SAN ANTONUIO, PIO DEL PILAR AND BANGKAL. MAKATI CITY</t>
  </si>
  <si>
    <t>AN ORDINANCE APPORPRIATING THE AMOUNT OF TWENTY SIX MILLION FOUR HUNDRED EIGHTY THOUSAND PESOS (P26,480M) OR SO MUCH THEREOF AS MAY BE NECESSARY TO BE MADE AVAILABLE FOR THE PROPOSED DREDGING/IMPROVEMENT OF PNR OPEN CANAL, (LIMITS: BUENDIA-BANGKAL CREEK), BARANGAYS SAN ANTONUIO, PIO DEL PILAR AND BANGKAL.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</si>
  <si>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2013-A-050-BARANGAY SOUTH CEMBO SUPPLEMENTAL BUDGET NO. 1</t>
  </si>
  <si>
    <t>A RESOLUTION DECLARING THAT, AFTER A REVIEW, BARANGAY SOUTH CEMBO APPROPRIATION ORDINANCE NO. 2013-02 (SUPPLEMENTAL BUDGET NO.1 CY 2013), IS IN CONFORMITY WITH EXISTING LAWS, RULES AND REGULATIONS.</t>
  </si>
  <si>
    <t>2013-A-050-PROPOSED DREDGING/IMPROVEMENT OF ZANSIBAR CREEK, BARANGAY SAN ISIDRO, MAKATI CITY</t>
  </si>
  <si>
    <t>AN ORDINANCE APPORPRIATING THE AMOUNT OF SIX MILLION SIX HUNDRED FIFTY THOUSAND PESOS (P6.650M) OR SO MUCH THEREOF AS MAY BE NECESSARY TO BE MADE AVAILABLE FOR THE PROPOSED DREDGING/IMPROVEMENT OF ZANSIBAR CREEK, BARANGAY SAN ISIDRO,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</si>
  <si>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2013-A-049-BARANGAY PITOGO SUPPLEMENTAL BUDGET NO. 1</t>
  </si>
  <si>
    <t>A RESOLUTION DECLARING THAT, AFTER A REVIEW, BARANGAY PITOGO APPROPRIATION ORDINANCE NO. 01-SERIES OF 2013 (SUPPLEMENTAL BUDGET NO.1 CY 2013), IS IN CONFORMITY WITH EXISTING LAWS, RULES AND REGULATIONS.</t>
  </si>
  <si>
    <t>2013-A-049-PROPOSED DREDGING/IMPROVEMENT OF SAN LORENZO CREEK, BARANGAY SAN LORENZO, MAKATI CITY</t>
  </si>
  <si>
    <t>AN ORDINANCE APPROPRIATING THE AMOUNT OF ONE MILLION THREE HUNDRED SEVENTY THOUSAND PESOS (P1.370M) OR SO MUCH THEREOF AS MAY BE NECESSARY TO BE MADE AVAILABLE FOR THE PROPOSED DREDGING/IMPROVEMENT OF SAN LORENZO CREEK, BARANGAY SAN LORENZO, MAKATI CITY, METRO MANILA, FUNDS SHALL BE TAKEN FROM THE 2013 BUDGET OF LOCAL DISASTER RISK REDUCTION FUND (LDRRMF), AND FURTHER AUTHORIZING THE HONORABLE MAYOR JEJOMAR ERWIN S. BINAY, JR., TO NEGOTIATE, ENTER INTO AND SIGN A CONTRACT WITH THE WINNING BIDDER, SUBJECT TO APPLICABLE LAWS AND AUDITING RULES AND PROCEDURES.</t>
  </si>
  <si>
    <t>2013-A-048-BARANGAY PEMBO SUPPLEMENTAL BUDGET NO. 1</t>
  </si>
  <si>
    <t>A RESOLUTION DECLARING THAT, AFTER A REVIEW, BARANGAY PEMBO APPROPRIATION ORDINANCE NO. JMO-01 SERIES OF 2013 (SUPPLEMENTAL BUDGET NO.1 CY 2013), IS IN CONFORMITY WITH EXISTING LAWS, RULES AND REGULATIONS.</t>
  </si>
  <si>
    <t>2013-A-048-PROPOSED DREDGING/IMPROVEMENT OF MAKATI DIVERSION CHANNEL (PORTION ONLY), BARANGAYS SAN LORENZO, BEL-AIR AND SAN ANTONIO, MAKATI CITY</t>
  </si>
  <si>
    <t>AN ORDINANCE APPORPRIATING THE AMOUNT OF SEVEN MILLION PESOS (P7M) OR SO MUCH THEREOF AS MAY BE NECESSARY TO BE MADE AVAILABLE FOR THE PROPOSED DREDGING/IMPROVEMENT OF MAKATI DIVERSION CHANNEL (PORTION ONLY), BARANGAYS SAN LORENZO, BEL-AIR AND SAN ANTONIO,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</si>
  <si>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2013-A-047-BARANGAY GUADALUPE VIEJO SUPPLEMENTAL BUDGET NO. 1</t>
  </si>
  <si>
    <t>A RESOLUTION DECLARING THAT, AFTER A REVIEW, BARANGAY GUADALUPE VIEJO APPROPRIATION ORDINANCE NO. 01-S-013 (SUPPLEMENTAL BUDGET NO.1 CY 2013), IS IN CONFORMITY WITH EXISTING LAWS, RULES AND REGULATIONS.</t>
  </si>
  <si>
    <t>2013-A-047-PROPOSED DECLOGGING/IMPROVEMENT OF MILKWEED STREET MAIN DRAINAGE, BARANGAY RIZAL, MAKATI CITY</t>
  </si>
  <si>
    <t>AN ORDINANCE APPORPRIATING THE AMOUNT OF FOUR MILLION NINE HUNDRED FIFTY THOUSAND PESOS (P4.950M) OR SO MUCH THEREOF AS MAY BE NECESSARY TO BE MADE AVAILABLE FOR THE PROPOSED DECLOGGING/IMPROVEMENT OF MILKWEED STREET MAIN DRAINAGE, BARANGAY RIZAL,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</si>
  <si>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2013-A-046-BARANGAY GUADALUPE NUEVO SUPPLEMENTAL BUDGET NO. 1</t>
  </si>
  <si>
    <t>A RESOLUTION DECLARING THAT, AFTER A REVIEW, BARANGAY GUADALUPE NUEVO APPROPRIATION ORDINANCE NO. 03 SERIES OF 2013 (SUPPLEMENTAL BUDGET NO.1 CY 2013), IS IN CONFORMITY WITH EXISTING LAWS, RULES AND REGULATIONS.</t>
  </si>
  <si>
    <t>2013-A-046-PROPOSED DECLOGGING/IMPROVEMENT OF OSMEÃ‘A MAIN DRAINAGE (SEGMENT 2) FROM F. ZOBEL STREET TO P. BURGOS ST., BARANGAY POBLACION, MAKATI CITY</t>
  </si>
  <si>
    <t>AN ORDINANCE APPORPRIATING THE AMOUNT OFFIVE MILLION FIVE HUNDRED FIFTY THOUSAND PESOS (P5.550M) OR SO MUCH THEREOF AS MAY BE NECESSARY TO BE MADE AVAILABLE FOR THE PROPOSED DECLOGGING/IMPROVEMENT OF OSMEÃ‘A MAIN DRAINAGE (SEGMENT 2) FROM F. ZOBEL STREET TO P. BURGOS ST., BARANGAY POBLACION,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</si>
  <si>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2013-A-045-BARANGAY CEMBO SUPPLEMENTAL BUDGET NO. 1</t>
  </si>
  <si>
    <t>A RESOLUTION DECLARING THAT, AFTER A REVIEW, BARANGAY CEMBO APPROPRIATION ORDINANCE NO. 25-02 SERIES OF 2013 (SUPPLEMENTAL BUDGET NO.1 CY 2013), IS IN CONFORMITY WITH EXISTING LAWS, RULES AND REGULATIONS.</t>
  </si>
  <si>
    <t>2013-A-045-PROPOSED DECLOGGING/IMPROVEMENT OF OSMEÃ‘A MAIN DRAINAGE (SEGMENT I) FROM TRABAJO STREET TO F. ZOBEL STREET, BARANGAYS OLYMPIA, VALENZUELA AND POBLACION, MAKATI CITY</t>
  </si>
  <si>
    <t>AN ORDINANCE APPORPRIATING THE AMOUNT OF EIGHT MILLION SIX HUNDRED THOUSAND PESOS (P8.6M) OR SO MUCH THEREOF AS MAY BE NECESSARY TO BE MADE AVAILABLE FOR THE PROPOSED DECLOGGING/IMPROVEMENT OF OSMEÃ‘A MAIN DRAINAGE (SEGMENT I) FROM TRABAJO STREET TO F. ZOBEL STREET, BARANGAYS OLYMPIA, VALENZUELA AND POBLACION, MAKATI CITY, METRO MANILA, FUNDS SHALL BE TAKEN FROM THE 2013 BUDGET OF LOCAL DISASTER RISK REDUCTION AND MANAGEMENT FUND (LDRRMF), AND FURTHER AUTHORIZING THE HONORABLE MAYOR JEJOMAR ERWIN S. BINAY, JR. TO NEGOTIATE, ENTER INTO AND SIGN A CONTRACT WITH THE WINNING BIDDER, SUBJECT TO APPLICABLE LAWS AND AUDITING RULES AND PROCEDURES.</t>
  </si>
  <si>
    <t>2013-A-044-ORDINANCE ADOPTING THE BILLBOARD AND SIGNAGE REGULATIONS FOR THE CITY OF MAKATI AND PROVIDING FOR ITS ADMINISTRATION AND ENFORCEMENT THEREOF</t>
  </si>
  <si>
    <t>AN ORDINANCE ADOPTING THE BILLBOARD AND SIGNAGE REGULATIONS FOR THE CITY OF MAKATI AND PROVIDING FOR ITS ADMINISTRATION AND ENFORCEMENT THEREOF.</t>
  </si>
  <si>
    <t>2013-A-044-BARANGAY VALENZUELA SUPPLEMENTAL BUDGET NO. 1</t>
  </si>
  <si>
    <t>A RESOLUTION DECLARING THAT, AFTER A REVIEW, BARANGAY VALENZUELA APPROPRIATION ORDINANCE NO. 002-13 (SUPPLEMENTAL BUDGET NO.1 CY 2013), IS IN CONFORMITY WITH EXISTING LAWS, RULES AND REGULATIONS.</t>
  </si>
  <si>
    <t>2013-A-043-BARANGAY URDANETA SUPPLEMENTAL BUDGET NO. 1</t>
  </si>
  <si>
    <t>A RESOLUTION DECLARING THAT, AFTER A REVIEW, BARANGAY URDANETA APPROPRIATION ORDINANCE NO. 01-S2013 (SUPPLEMENTAL BUDGET NO.1 CY 2013), IS IN CONFORMITY WITH EXISTING LAWS, RULES AND REGULATIONS.</t>
  </si>
  <si>
    <t>2013-A-043-SUPPLEMENTAL BUDGET NO. 9</t>
  </si>
  <si>
    <t>AN ORDINANCE APPROPRIATING THE AMOUNT OF P292,445,000.00 AS SUPPLEMENTAL BUDGET NO. 9 FOR CALENDAR YEAR 2013 INTENDED FOR THE PROPOSED PROJECTS AND PROGRAMS OF THE CITY AS STATED IN LBP FORM NO. 10, COPY OF WHICH IS HERETO ATTACHED AS ANNEX "A" AND MADE AN INTEGRAL PART HEREOF, FUNDS SHALL BE TAKEN FROM THE 2012 SURPLUS, SUBJECT TO APPLICABLE LAWS AND AUDITING RULES AND PROCEDURES.</t>
  </si>
  <si>
    <t>2013-A-042-BARANGAY STA. CRUZ SUPPLEMENTAL BUDGET NO. 1</t>
  </si>
  <si>
    <t>A RESOLUTION DECLARING THAT, AFTER A REVIEW, BARANGAY STA. CRUZ APPROPRIATION ORDINANCE NO. 003-S2013 (SUPPLEMENTAL BUDGET NO.1 CY 2013), IS IN CONFORMITY WITH EXISTING LAWS, RULES AND REGULATIONS.</t>
  </si>
  <si>
    <t>2013-A-042-PAYMENT OF INCIDENTAL CHARGES</t>
  </si>
  <si>
    <t>AN ORDINANCE APPRPRIATING THE AMOUNT OF P1,523,000.00 OR SO MUCH THEREOF AS MAY BE NECESSARY TO BE MADE VAILABLE FRO THE PAYMENT OF THE BELOW LISTED INCIDENTAL CHARGES RELATIVE TO THE PURCHASE OF A PARCEL OF LAND COVERED BY TCT NO. (135831) S-3689 LOCATED AT LUMBAYAO ST., BARANGAY SAN ANTONIO, MAKATI CITY, METRO MANILA: 1. IT SERVICES FEES ASSESSMENT ...........P6,000.00 2. LRA FEES ASSESSMENT .........................48,000.00 3. CAPITAL GAINS TAX .................................591,000.00 4. DOCUMENTARY STAMP TAX ....................148,000.00 5. ESTATE TAX (PURITA S. BUÃ‘I) ..................356,000.00 6. ESTATE TAX (PEDRO T. BUÃ‘I) ..................374,000.00 TOTAL ......................................1,523,000.00 FUNDS SHALL BE TAKEN FROM THE 2012 SUPPLEMENTAL BUDGET NO. 5 UNDER OFFICE OF THE MAYOR - CONTINUING APPROPRIATIONS FOR VARIOUS PROGRAMS, PROJECTS AND ACTIVITIES, SUBJECT TO APPLICABLE LAWS AND AUDITING RULES AND PROCEDURES.</t>
  </si>
  <si>
    <t>2013-A-041-BARANGAY SINGKAMAS SUPPLEMENTAL BUDGET NO. 1</t>
  </si>
  <si>
    <t>A RESOLUTION DECLARING THAT, AFTER A REVIEW, BARANGAY SINGKAMAS APPROPRIATION ORDINANCE NO. 1 SERIES 2013 (SUPPLEMENTAL BUDGET NO.1 CY 2013), IS IN CONFORMITY WITH EXISTING LAWS, RULES AND REGULATIONS.</t>
  </si>
  <si>
    <t>2013-A-041-FRINGE BENEFITS TO TEACHERS OF DEPED MAKATI</t>
  </si>
  <si>
    <t>AN ORDINANCE GRANTING FRINGE BENEFITS TO TEACHERS OF DEPED MAKATI AND CASUAL EMPLOYEES OF THE THE CITY GOVERNMENT OF MAKATI ASSIGNED TO DEPED MAKATI, IN THE AMOUNT OF SIX THOUSAND PESOS (P6,000.00) EACH FOR CALENDAR YEAR 2013, FUNDS SHALL BE TAKEN FROM THE APPROVED 2013 BUDGET OF THE OFFICE OF THE MAYOR UNDER ASSISTANCE TO EDUCATION, SUBJECT TO APPLICABLE LAWS AND AUDITING RULES AND PROCEDURES.</t>
  </si>
  <si>
    <t>2013-A-040-BARANGAY SAN ISIDRO SUPPLEMENTAL BUDGET NO. 1</t>
  </si>
  <si>
    <t>A RESOLUTION DECLARING THAT, AFTER A REVIEW, BARANGAY SAN ISIDRO APPROPRIATION ORDINANCE NO. 001-S2013 (SUPPLEMENTAL BUDGET NO.1 CY 2013), IS IN CONFORMITY WITH EXISTING LAWS, RULES AND REGULATIONS.</t>
  </si>
  <si>
    <t>2013-A-040-RELIEF ASSISTANCE TO THE VICTIMS OF TYPHOON "YOLANDA"</t>
  </si>
  <si>
    <t>AN ORDINANCE APPROPRIATING THE AMOUNT OF FIFTY MILLION PESOS (P50,000,000.00) OR SO MUCH THEREOF AS MAY BE NECESSARY TO BE MADE AVAILABLE FOR RELIEF ASSISTANCE TO THE VICTIMS OF RECENT NATURAL TYPHOON "YOLANDA", FUNDS SHALL BE TAKEN FROM THE APPROVED EXECUTIVE BUDGET CY 2013 UNDER LOCAL DISASTER RISK REDUCTION AND MANAGEMENT FUND-QUICK RESPONSE FUND, SUBJECT TO APPLICABLE LAWS AND AUDITING RULES AND PROCEDURES.</t>
  </si>
  <si>
    <t>2013-A-039-SUPPLEMENTAL BUDGET NO. 8</t>
  </si>
  <si>
    <t>AN ORDINANCE APPROPRIATING THE AMOUNT OF P925,000.00 AS SUPPLEMENTAL BUDGET NO. 8 FOR CALENDAR YEAR 2013 INTENDED FOR THE PROPOSED PURCHASES AND EXPENDITURE OF THE CITY AS STATED IN LBP FORM NO. 10, COPY OF WHICH IS HERETO ATTACHED AS ANNEX "A" AND MADE AN INTEGRAL PART HEREOF, FUNDS SHALL BE TAKEN FROM THE SAVINGS FROM 2013 BUDGET OF THE FOLLOWING PROGRAMS AND PROJECTS: A. STUDENT'S RESOURCES ENHANCEMENT PROGRAM UNDER OTHER SUPPLIES EXPENSES P86,000.00 B. RECORDS MANAGEMENT PROJECT UNDER PRINTING AND BINDING EXPENSES 800,000.00 C. LOGISTICS SUPPORT PROGRAM UNDER OTHER MAINTENANCE AND OPERATING EXPENSES 39,000.00 SUBJECT TO APPLICABLE LAWS AND AUDITING RULES AND PROCEDURES.</t>
  </si>
  <si>
    <t>2013-A-038-BARANGAY PIO DEL PILAR SUPPLEMENTAL BUDGET NO. 1</t>
  </si>
  <si>
    <t>A RESOLUTION DECLARING THAT, AFTER A REVIEW, BARANGAY PIO DEL PILAR APPROPRIATION ORDINANCE NO. 105-S2013 (SUPPLEMENTAL BUDGET NO.1 CY 2013), IS IN CONFORMITY WITH EXISTING LAWS, RULES AND REGULATIONS.</t>
  </si>
  <si>
    <t>2013-A-037-REALIGNMENT/TRANSFER OF BUDGET ALLOCATION IN THE 2013 BUDGET OF ARAW NG MAKATI TO ELECTION ACTIVITIES</t>
  </si>
  <si>
    <t>AN ORDINANCE APPROVING THE REALIGNMENT/TRANSFER OF BUDGET ALLOCATION IN THE 2013 BUDGET OF ARAW NG MAKATI TO ELECTION ACTIVITIES IN THE AMOUNT OF P5,401,500.00, AS FOLLOWS: FROM TO ARAW NG MAKATI OTHER MAINTENANCE &amp; OPERATING EXPENSES P15,260,000.00 P9,858,500.00 ELECTION ACTIVITIES 8,850,000.00 14,251,500.00 OTHER MAINTENANCE &amp; OPERATING EXPENSES TO COVER THE ESTIMATED EXPENDITURE FOR THE HONORARIUM OF THE BOARD OF ELECTION TELLERS RELATIVE TO THE BARANGAY ELECTIONS HELD ON OCTOBER 28, 2013, SUBJECT TO APPLICABLE LAWS AND AUDITING RULES AND PROCEDURES.</t>
  </si>
  <si>
    <t>2013-A-037-BARANGAY MAGALLANES SUPPLEMENTAL BUDGET NO. 1</t>
  </si>
  <si>
    <t>A RESOLUTION DECLARING THAT, AFTER A REVIEW, BARANGAY MAGALLANES APPROPRIATION ORDINANCE NO. 01-S-13 (SUPPLEMENTAL BUDGET NO.1 CY 2013), IS IN CONFORMITY WITH EXISTING LAWS, RULES AND REGULATIONS.</t>
  </si>
  <si>
    <t>2013-A-036-REALIGNMENT/TRANSFER OF BUDGET ALLOCATION IN THE 2013 BUDGET OF THE GENERAL SERVICES DEPARTMENT</t>
  </si>
  <si>
    <t>AN ORDINANCE APPROVING THE REALIGNMENT/TRANSFER OF BUDGET ALLOCATION IN THE 2013 BUDGET OF THE GENERAL SERVICES DEPARTMENT IN THE AMOUNT OF P1,500,000.00 FROM INSURANCE EXPENSES UNDER COMPREHENSIVE GENERAL LIABILITY GUARANTEE PROGRAM TO RENTAL EXPENSES UNDER RENTAL PROGRAM, SO AS TO ALLOCATE FUNDS FOR THE EMERGENCY RENTAL OF PORTABLE TOILETS FOR FIRE VICTIMS IN BARANGAYS TEJEROS, PIO DEL PILAR, CEMBO, GUADALUPE NUEVO AND OTHER FUTURE EMERGENCIES SUBJECT TO APPLICABLE LAWS AND AUDITING RULES AND PROCEDURES.</t>
  </si>
  <si>
    <t>2013-A-036-BARANGAY LA PAZ SUPPLEMENTAL BUDGET NO. 1</t>
  </si>
  <si>
    <t>A RESOLUTION DECLARING THAT, AFTER A REVIEW, BARANGAY LA PAZ APPROPRIATION ORDINANCE NO.07 SERIES 2013 (SUPPLEMENTAL BUDGET NO.1 CY 2013), IS IN CONFORMITY WITH EXISTING LAWS, RULES AND REGULATIONS.</t>
  </si>
  <si>
    <t>2013-A-035-REALIGNMENT/TRANSFER OF BUDGET ALLOCATION IN THE 2013 BUDGET OF THE ACCOUNTING DEPARTMENT</t>
  </si>
  <si>
    <t>AN ORDINANCE APPROVING THE REALIGNMENT/TRANSFER OF BUDGET ALLOCATION IN THE 2013 BUDGET OF THE ACCOUNTING DEPARTMENT IN THE AMOUNT OF P80,000.00 FROM THE FOLLOWING ACCOUNTS TO PRINTING AND BINDING EXPENSES: PREPARATION OF FINANCIAL REPORTS REPAIRS AND MAINTENANCE - IT EQUIPMENT AND SOFTWARE P25,000.00 LOGISTICS AND ADMINISTRATIVE SERVICES TELEPHONE EXPENSE - LANDLINE P35,000.00 OTHER MAINTENANCE AND OPERATING EXPENSE P20,000.00 SUBJECT TO APPLICABLE LAWS AND AUDITING RULES AND PROCEDURES.</t>
  </si>
  <si>
    <t>2013-A-035-BARANGAY KASILAWAN SUPPLEMENTAL BUDGET NO. 1</t>
  </si>
  <si>
    <t>A RESOLUTION DECLARING THAT, AFTER A REVIEW, BARANGAY KASILAWAN APPROPRIATION ORDINANCE NO. 01-S2013 (SUPPLEMENTAL BUDGET NO.1 CY 2013), IS IN CONFORMITY WITH EXISTING LAWS, RULES AND REGULATIONS.</t>
  </si>
  <si>
    <t>2013-A-034-BARANGAY FORBES PARK SUPPLEMENTAL BUDGET NO. 1</t>
  </si>
  <si>
    <t>A RESOLUTION DECLARING THAT, AFTER A REVIEW, BARANGAY FORBES PARK APPROPRIATION ORDINANCE NO. 10-A (SUPPLEMENTAL BUDGET NO.1 CY 2013), IS IN CONFORMITY WITH EXISTING LAWS, RULES AND REGULATIONS.</t>
  </si>
  <si>
    <t>2013-A-034-REALIGNMENT/TRANSFER OF BUDGET ALLOCATION IN THE 2013 BUDGET OF MAKATI RESCUE UNDER OFFICE OF THE MAYOR</t>
  </si>
  <si>
    <t>AN ORDINANCE APPROVING THE REALIGNMENT/TRANSFER OF BUDGET ALLOCATION IN THE 2013 BUDGET OF THE MAKATI RESCUE UNDER OFFICE OF THE MAYOR IN THE AMOUNT OF P15,000.00 FROM DRUGS AND MEDICINE TO OTHER MAINTENANCE &amp; OPERATING EXPENSES, TO ACCOMODATE THE BUDGETARY REQUIREMENT OF THEIR ACTIVITY OPLAN KALULUWA 2013, SUBJECT TO APPLICABLE LAWS AND AUDITING RULES AND PROCEDURES.</t>
  </si>
  <si>
    <t>2013-A-033-BARANGAY DASMARIÃ‘AS SUPPLEMENTAL BUDGET NO. 1</t>
  </si>
  <si>
    <t>A RESOLUTION DECLARING THAT, AFTER A REVIEW, BARANGAY DASMARIÃ‘AS APPROPRIATION ORDINANCE NO. 2013-003 (SUPPLEMENTAL BUDGET NO.1 CY 2013), IS IN CONFORMITY WITH EXISTING LAWS, RULES AND REGULATIONS.</t>
  </si>
  <si>
    <t>2013-A-033-REALIGNMENT/TRANSFER OF BUDGET ALLOCATION IN THE 2013 BUDGET OF THE ENGINEERING AND PUBLIC WORKS</t>
  </si>
  <si>
    <t>AN ORDINANCE APPROVING THE REALIGNMENT/TRANSFER OF BUDGET ALLOCATION IN THE 2013 BUDGET OF THE ENGINEERING AND PUBLIC WORKS IN THE AMOUNT OF P4,000,000.00 FROM REPAIRS AND MAINTENANCE - OFFICE BUILDINGS UNDER PUBLIC BUILDINGS MAINTENANCE PROGRAM TO REPAIRS AND MAINTENANCE - CONSTRUCTION AND HEAVY EQUIPMENT/VEHICLE ACQUISITION AND MAINTENANCE PROGRAM, SUBJECT TO APPLICABLE LAWS AND AUDITING RULES AND PROCEDURES.</t>
  </si>
  <si>
    <t>2013-A-032-REALIGNMENT/TRANSFER OF BUDGET ALLOCATION IN THE 2013 BUDGET OF THE EDUCATION DEPARTMENT</t>
  </si>
  <si>
    <t>AN ORDINANCE APPROVING THE REALIGNMENT/TRANSFER OF BUDGET ALLOCATION IN THE 2013 BUDGET OF THE EDUCATION DEPARTMENT IN THE AMOUNT OF P10,000.00 FROM OTHER MAINTENANCE AND OPERATING EXPENSES TO OTHER SUPPLIES EXPENSES UNDER LIBRARY AWARENESS PROGRAM, SUBJECT TO APPLICABLE LAWS AND AUDITING RULES AND PROCEDURES.</t>
  </si>
  <si>
    <t>2013-A-032-BARANGAY BEL-AIR SUPPLEMENTAL BUDGET NO. 1</t>
  </si>
  <si>
    <t>A RESOLUTION DECLARING THAT, AFTER A REVIEW, BARANGAY BEL-AIR APPROPRIATION ORDINANCE NO. 01-2013 (SUPPLEMENTAL BUDGET NO.1 CY 2013), IS IN CONFORMITY WITH EXISTING LAWS, RULES AND REGULATIONS.</t>
  </si>
  <si>
    <t>2013-A-031-REALIGNMENT/TRANSFER OF BUDGET ALLOCATION IN THE 2013 BUDGET OF THE FINANCE DEPARTMENT</t>
  </si>
  <si>
    <t>AN ORDINANCE APPROVING THE REALIGNMENT/TRANSFER OF BUDGET ALLOCATION IN THE 2013 BUDGET OF THE FINANCE DEPARTMENT IN THE AMOUNT OF P60,000.00 FROM TRAVELING EXPENSES (LOCAL) TO FIDELITY BOND PREMIUMS UNDER LOGISTIC AND SUPPORT SERVICES PROGRAM, SUBJECT TO APPLICABLE LAWS AND AUDITING RULES AND PROCEDURES.</t>
  </si>
  <si>
    <t>2013-A-030-REALIGNMENT/TRANSFER OF BUDGET ALLOCATION IN THE 2013 BUDGET OF THE OFFICE OF THE VICE MAYOR</t>
  </si>
  <si>
    <t>AN ORDINANCE APPROVING THE REALIGNMENT/TRANSFER OF BUDGET ALLOCATION IN THE 2013 BUDGET OF THE OFFICE OF THE VICE MAYOR IN THE AMOUNT OF P100,000.00 FROM TERMINAL LEAVE BENEFITS TO THE FOLLOWING ACCOUNTS UNDER PERSONAL SERVICES: CASH GIFT - P20,000.00 YEAR END BONUS - 80,000.00 SUBJECT TO APPLICABLE LAWS AND AUDITING RULES AND PROCEDURES.</t>
  </si>
  <si>
    <t>2013-A-030-BARANGAY SAN LORENZO SUPPLEMENTAL BUDGET NO. 1</t>
  </si>
  <si>
    <t>A RESOLUTION DECLARING THAT, AFTER A REVIEW, BARANGAY SAN LORENZO APPROPRIATION ORDINANCE NO. 2013-003 (SUPPLEMENTAL BUDGET NO. 1 CY 2013), IS IN CONFORMITY WITH EXISTING LAWS, RULES AND REGULATIONS.</t>
  </si>
  <si>
    <t>2013-A-029-REALIGNMENT/TRANSFER OF BUDGET ALLOCATION IN THE 2013 BUDGET OF THE SANGGUNIANG PANLUNGSOD IN THE AMOUNT OF P168,000.00</t>
  </si>
  <si>
    <t>AN ORDINANCE APPROVING THE REALIGNMENT/TRANSFER OF BUDGET ALLOCATION IN THE 2013 BUDGET OF THE SANGGUNIANG PANLUNGSOD IN THE AMOUNT OF P168,000.00 FROM PERSONAL SERVICES UNDER TERMINAL LEAVE BENEFITS-TO CASH GIFT IN THE AMOUNT OF P23,000.00 AND YEAR END BONUS IN THE AMOUT OF P145,000.00 TO ACCOMODATE THE BUDGETARY REQUIREMENT FOR THIRTEEN (13) NEWLY APPOINTED CO-TERMINUS PERSONNEL OF THE SANGGUNIANG PANLUNGSOD, SUBJECT TO APPLICABLE LAWS AND AUDITING RULES AND PROCEDURES.</t>
  </si>
  <si>
    <t>2013-A-027-RELIEF ASSISTANCE TO THE VICTIMS OF EARTHQUAKE IN THE PROVINCES OF BOHOL AND CEBU AND TYPHOON "SANTI" IN THE PROVINCES OF NUEVA ECIJA AND BULACAN</t>
  </si>
  <si>
    <t>AN ORDINANCE APPROPRIATING THE AMOUNT OF TEN MILLION PESOS (P10,000,000.00) OR SO MUCH THEREOF AS MAY BE NECESSARY TO BE MADE AVAILABLE FOR RELIEF ASSISTANCE TO THE VICTIMS OF RECENT NATURAL CALAMITIES (EARTHQUAKE IN THE PROVINCES OF BOHOL AND CEBU AND TYPHOON "SANTI" IN THE PROVINCES OF NUEVA ECIJA AND BULACAN), FUNDS SHALL BE TAKEN FROM THE APPROVED EXECUTIVE BUDGET CY 2013 UNDER LOCAL DISASTER RISK REDUCTION AND MANAGEMENT FUND-QUICK RESPONSE FUND, SUBJECT TO APPLICABLE LAWS AND AUDITING RULES AND PROCEDURES.</t>
  </si>
  <si>
    <t>2013-A-024-SUPPLEMENTAL BUDGET NO. 7</t>
  </si>
  <si>
    <t>AN ORDINANCE APPROPRIATING THE AMOUNT OF ONE MILLION EIGHT HUNDRED FIFTY THOUSAND PESOS (P1,850,000.00) AS SUPPLEMENTAL BUDGET NO. 7 FOR CALENDAR YEAR 2013 INTENDED FOR THE PROPOSED PROJECTS AND PROGRAMS OF THE CITY AS STATED IN LBP FORM NO. 10, COPY OF WHICH IS HERETO ATTACHED AS ANNEX "A" AND MADE AN INTEGRAL PART HEREOF, FUNDS SHALL BE TAKEN FROM THE SAVINGS FROM 2012 BUDGET, SUBJECT TO APPLICABLE LAWS AND AUDITING RULES AND PROCEDURES.</t>
  </si>
  <si>
    <t>2013-A-023-EXECUTIVE BUDGET FOR CY 2014</t>
  </si>
  <si>
    <t>AN ORDINANCE APPROPRIATING THE AMOUNT OF TEN BILLION TWO HUNDRED SIXTY TWO MILLION FOUR HUNDRED TWENTY FOUR THOUSAND PESOS (P10,262,424,000.00) AS EXECUTIVE BUDGET FOR CY 2014 TO BE MADE AVAILABLE AS APPROPRIATIONS OF THE CITY GOVERNMENT OF MAKATI, WHICH BUDGET HERETO ATTACHED AS ANNEX "A" AND MADE AN INTEGRAL PART HEREOF, FUNDS SHALL BE TAKEN FROM THE ESTIMATED INCOME CERTIFIED AS REASONABLY COLLECTIBLE BY THE CITY TREASURER IN YEAR 2014, SUBJECT TO APPLICABLE LAWS AND AUDITING RULES AND PROCEDURES.</t>
  </si>
  <si>
    <t>2013-A-022-ADDITIONAL RELIEF ASSISTANCE TO FLOOD VICTIMS OF HABAGAT AND TYPHOON "MARING"</t>
  </si>
  <si>
    <t>AN ORDINANCE APPROPRIATING ADDITIONAL AMOUNT OF SEVEN HUNDRED THOUSAND PESOS (P705,000.00) FOR THE PROPOSED RELIEF ASSISTANCE TO FLOOD VICTIMS OF HABAGAT AND TYPHOON "MARING" IN VARIOUS SISTER CITIES AND MUNICIPALITIES OF MAKATI DECLARED UNDER THE STATE OF CALAMITY, FUNDS SHALL BE TAKEN FROM THE APPROVED 2013 EXECUTIVE BUDGET UNDER LOCAL DISASTER RISK REDUCTION AND MANAGEMENT FUND-QUICK RESPONSE FUND, SUBJECT TO APPLICABLE LAWS AND AUDITING RULES AND PROCEDURES.</t>
  </si>
  <si>
    <t>2013-A-020-SUPPLEMENTAL BUDGET NO. 6</t>
  </si>
  <si>
    <t>AN ORDINANCE APPROPRIATING THE AMOUNT OF ONE HUNDRED FOUR MILLION NINE HUNDRED NINE THOUSAND PESOS (P104,909,000.00) AS SUPPLEMENTAL BUDGET NO. 6 FOR CALENDAR YEAR 2013 INTENDED FOR THE PROPOSED PURCHASES AND EXPENDITURE OF THE CITY AS STATED IN LBP FORM NO. 10, COPY OF WHICH IS HERETO ATTACHED AS ANNEX "A" AND MADE AN INTEGRAL PART HEREOF, FUNDS SHALL BE TAKEN FROM THE SAVINGS FROM THE 2012 SURPLUS, SUBJECT TO APPLICABLE LAWS AND AUDITING RULES AND PROCEDURES.</t>
  </si>
  <si>
    <t>2013-A-019-CREATION OF MAKATI PUBLIC EMPLOYMENT SERVICE OFFICE (MAKATI-PESO)</t>
  </si>
  <si>
    <t>AN ORDINANCE CREATING THE MAKATI PUBLIC EMPLOYMENT SERVICE OFFICE (MAKATI-PESO), DEFINING ITS FUNCTIONS, ORGANIZATIONAL STRUCTURE, AND APPROPRIATING FUNDS TEHREFOR AND FOR OTHER PURPOSES, SUBJECT TO APPLICABLE LAWS, RULES AND REGULATIONS.</t>
  </si>
  <si>
    <t>2013-A-018-AUTHORIZING THE CITY GOVERNMENT OF MAKATI TO OPEN THE MAKATI FRIENDSHIP SUITES TO THE PUBLIC FOR A FEE</t>
  </si>
  <si>
    <t>AN ORDINANCE AUTHORIZING THE CITY GOVERNMENT OF MAKATI TO OPEN THE MAKATI FRIENDSHIP SUITES TO THE PUBLIC FOR A FEE, SUBJECT TO APPLICABLE LAWS, RULES AND REGULATIONS.</t>
  </si>
  <si>
    <t>2013-A-015-UPGRADING OF TRAFFIC SIGNALS OF INTERSECTIONS</t>
  </si>
  <si>
    <t>AN ORDINANCE APPROPRIATING THE AMOUNT IF NINETEEN MILLION NINE HUNDRED TWENTY SEVEN THOUSAND SIX HUNDRED EIGHTY FIVE PESOS (P19,927,685.00) OR SO MUCH THEREOF AS MAY BE NECESSARY TO BE MADE AVAILABLE FOR THE UPGRADING OF TRAFFIC SIGNALS OF INTERSECTIONS IN THE FOLLOWING STREETS: 1. BUENDIA AVENUE - AYALA AVENUE 2. BUENDIA AVENUE - N. GARCIA STREET 3. BUENDIA AVENUE - MAKATI AVENUE 4. BUENDIA AVENUE - PASEO DE ROXAS 5. BUENDIA AVENUE - CHINO ROCES AVENUE 6. BUENDIA AVENUE - BAUTISTA STREET 7. BUENDIA AVENUE - DIAN STREET 8. BUENDIA AVENUE - FILMORE &amp; BANATANGS STREETS 9. BUENDIA AVENUE - SOUTH SUPER HIGHWAY FUNDS SHALL BE TAKEN FROM THE METRO MANILA DEVELOPMENT AUTHORITY ACCOUNT UNDER THE CITY'S TRUST FUND AND FURTHER AUTHORIZING THE HONORABLE MAYOR JEJOMAR ERWIN S. BINAY, JR. TO NEGOTIATE, ENTER INTO AND SIGN A CONTRACT WITH THE WINNING BIDDER, SUBJECT TO APPLICABLE LAWS AND AUDITING RULES AND PROCEDURES.</t>
  </si>
  <si>
    <t>2013-A-014-PROPOSED TRAFFIC SIGNALS OF INTERSECTION</t>
  </si>
  <si>
    <t>AN ORDINANCE APPROPRIATING THE AMOUNT OF FIVE HUNDRED TWENTY FIVE THOUSAND FORTY ONE PESOS (P21,525,041.00) OR SO MUCH THEREOF AS MAY BE NECESSARY TO BE MADE AVAILABLE FOR THE PROPOSED TRAFFIC SIGNALS OF INTERSECTIONS IN THE FOLLOWING STREETS: 1. PASAY ROAD/EDISON STREET 2. FERNANDO STREET/CHINO ROCES AVE. 3. CHINO ROCES AVE./ESTRELLA STREET FUNDS SHALL BE TAKEN FROM THE METRO MANILA DEVELOPMENT AUTHORITY ACCOUNT UNDER THE CITYS TRUST FUND ANS FURTHER AUTHORIZING THE HONORABLE MAYOR JEJOMAR ERWIN S. BINAY, JR. TO NEGOTIATE, ENTER INTO AND SIGN A CONTRACT WITH THE WINNING BIDDER, SUBJECT TO ALL APPLICABLE LAWS AND AUDITING RULES AND PROCEDURES.</t>
  </si>
  <si>
    <t>2013-A-013-MASTER DEVELOPMENT PLAN SUMITTED BY SMDC AND SHANG PROPERTY, INC</t>
  </si>
  <si>
    <t>AN ORDINANCE APPROVING THE MASTER DEVELOPMENT PLAN SUBMIITED BY SM DEVELOPMENT CORPORATION (SMDC) AND SHANG PROPERTY, INC. FOR ITS PARCEL OF LAND COVERED BY TRANSFER CERTIFICATE TITLE (TCT) 006-2012000321, 134047, 134048 AND 132914, ALL LOCATED IN BARANGAY SAN ANTONIO, MAKATI CITY, METRO MANILA.</t>
  </si>
  <si>
    <t>2013-A-012-REVERSION OF SAVINGS TO BE USED FOR THE PRIORITY PROJECTS OF THE CITY GOVERNMENT OF MAKATI</t>
  </si>
  <si>
    <t>AN ORDINANCE AUTHORIZING THE REVERSION OF SAVINGS FROM UNPAID COMPENSATION AND RELATED COSTS PERTATING TO PERSONAL SERVICES AS OF JUNE 30, 2013 TO THE GENERAL FUND IN THE AMOUNT OF THREE HUNDRED TWENTY MILLION PESOS (P320,000,000.00) TO BE USED FOR THE PRIORITY PROJECTS OF THE CITY GOVERNMENT OF MAKATI, SUBJECT TO APPLICABLE LAWS AND AUDITING RULES AND PROCEDURES.</t>
  </si>
  <si>
    <t>2013-A-011-PAYMENT OF MERALCO BILLS OF THE COMEMBO COMPLEX</t>
  </si>
  <si>
    <t>AN ORDINANCE APPROPRIATING THE ADDITIONAL AMOUNT OF FIFTY ONE THOUSAND PESOS (P51,000.00) INTENDED FOR THE PAYMENT OF MERALCO BILLS OF THE COMEMBO COMPLEX, FUNDS SHALL BE TAKEN FROM THE APPROVED 2013 EXECUTIVE BUDGET FOR PRIOR YEARS' OBLIGATION UNDER STATUTORY, MANDATORY AND CONTRACTUAL OBLIGATIONS, SUBJECT TO APPLICABLE LAWS AND AUDITING RULES AND PROCEDURES.</t>
  </si>
  <si>
    <t>2013-A-010-ADOPTING THE AIP OF THE CITY OF MAKATI FOR CY 2014</t>
  </si>
  <si>
    <t>AN ORDINANCE ADOPTING THE ANNUAL INVESTMENT PROGRAM (AIP) OF THE CITY OF MAKATI FOR CY 2014, SUBJECT TO APPLICABLE LAWS AND AUDITING RULES AND PROCEDURES.</t>
  </si>
  <si>
    <t>2013-A-009-SUPPLEMENTAL BUDGET NO. 5</t>
  </si>
  <si>
    <t>AN ORDINANCE APPROPRIATING THE AMOUNT OF TWO HUNDRED FORTY FIVE MILLION ONE HUNDRED NINETY NINE THOUSAND PESOS (P245,199,000.00) AS SUPPLEMENTAL BUDGET NO. 5 FOR CALENDAR YEAR 2013 INTENDED FOR THE PROPOSED PURCHASES AND EXPENDITURE OF THE CITY AS STATED IN LBP FORM NO. 10, COPY OF WHICH IS HERETO ATTACHED AS ANNEX "A" AND MADE AN INTEGRAL PART HEREOF, FUNDS SHALL BE TAKEN FROM THE SAVINGS FROM 2012 BUDGET, SUBJECT TO APPLICABLE LAWS AND AUDITING RULES AND PROCEDURES.</t>
  </si>
  <si>
    <t>2013-A-008-RELIEF ASSISTANCE TO FLOOD VICTIMS OF HABAGAT AND TYPHOON "MARING"</t>
  </si>
  <si>
    <t>AN ORDINANCE APPROPRIATING THE AMOUNT OF P5M AS RELIEF ASSISTANCE TO FLOOD VICTIMS OF HABAGAT AND TYPHOON "MARING" IN VARIOUS SISTER CITIES AND MUNICIPALITIES DECLARED UNDER STATE OF CALAMITY BY THE NATIONAL DISASTER RISK REDUCTION MANAGEMENT COUNCIL (NDRRMC), FUNDS SHALL BE TAKEN FROM EXECUTIVE BUDGET CY 2013 UNDER LOCAL DISASTER RISK REDUCTION AND MANAGEMENT FUND-QUICK RESPONSE FUND, SUBJECT TO APPLICABLE LAWS AND AUDTING RULES AND PROCEDURES.</t>
  </si>
  <si>
    <t>2013-A-007-PROPOSED PURCHASE OF 14 UNITS OF STANDALONE FINGERPRINT TIME RECORDER</t>
  </si>
  <si>
    <t>AN ORDINANCE APPROPRIATING THE AMOUNT OF SEVEN HUNDRED EIGHTY FOUR THOUSAND PESOS (P784,000.00) OR SO MUCH THEREOF AS MAY BE NECESSARY TO BE MADE AVAILABLE FOR THE PROPOSED PURCHASE OF FOURTEEN (14) UNITS OF STANDALONE FINGERPRINT TIME RECORDER FOR THE USE OF HUMAN RESOURCE DEVELOPMENT OFFICE (HRDO) IN RECORDING TIME AND ATTENDANCE, FUNDS SHALL BE TAKEN FROM THE UNEXPECTED BALANCE OF THE APPROVED 2012 BUDGET OF THE OFFICE OF THE MAYOR UNDER CONTINUING APPROPRIATION, SUBJECT TO APPLICABLE LAWS AND AUDITING RULES AND PROCEDURES.</t>
  </si>
  <si>
    <t>2013-A-006-PROPOSED ROAD IMPROVEMENT PROJECTS AT VARIOUS BARANGAYS IN MAKATI CITY</t>
  </si>
  <si>
    <t>AN ORDINANCE APPROPRIATING THE AMOUNT OF EIGHTY ONE MILLION SIX HUNDRED THOUSAND PESOS (P81,600,00.00) OR SO MUCH THEREOF AS MAY BE NECESSARY TO BE MADE AVAILABLE FOR THE PROPOSED ROAD IMPROVEMENT PROJECTS AT VARIOUS BARANGAYS IN MAKATI CITY, NAMELY: STREET BARANGAY AMOUNT -SANTILLAN STREET(D) PIO DEL PILAR P19,300,000.00 -SANTILLAN STREET(C) PIO DEL PILAR 11,000,000.00 -HAYES STREET(C&amp;D) PIO DEL PILAR 8,600,000.00 -ZAMORA STREET(C&amp;D) BANGKAL 6,700,000.00 -MOLA STREET (D) AND LA PAZ 11,400,000.00 PORTION OF CHINO ROCES AVE. (PASONG TAMO) -MITRA CMPD.ALLEY(C&amp;D) SINGKAMAS 1,000,000.00 -MASCARDO STREET(C&amp;D) TEJEROS 18,200,000.00 -BONI SERRANO STREET(D) WEST REMBO 5,100,000.00 TOTAL P81,600,000.00</t>
  </si>
  <si>
    <t>2013-A-005-TAX AMNESTY TO THE BUSINESS ESTBALISHMENTS FOR BUSINESS TAXES AND REAL TAX FOR RESIDENTS AFFECTED BY GAS LEAK AT THE WEST TOWER CONDOMINIUM</t>
  </si>
  <si>
    <t>AN ORDINANCE GIVING TAX AMNESTY TO THE BUSINESS ESTABLISHMENTS FOR BUSINESS TAXES AND REAL ESTATE TAX FOR RESIDENTS AFFECTED BY THE GAS LEAK AT THE WEST TOWER CONDOMINIUM, BARANGAY BANGKAL, MAKATI CITY, SUBJECT TO APPLICABLE LAWS, RULES AND REGULATIONS.</t>
  </si>
  <si>
    <t>2013-A-004-PAYMENT OF EXPENSES INCURRED BY MADAC FOR THE TREATMENT AND REHABILITATION OF SIXTY THREE (63) MAKATI PATIENTS/CLIENTS</t>
  </si>
  <si>
    <t>AN ORDINANCE APPROPRIATING THE AMOUNT OF TWO HUNDRED SIXTY SIX THOUSAND SIX HUNDRED TWENTY FIVE PESOS (P266,625.00) FOR THE PAYMENT OF EXPENSES INCURRED BY MAKATI ANTI-DRUG ABUSE COUNCIL FOR THE TREATMENT AND REHABILITATION OF SIXTY THREE (63) MAKATI PATIENTS/CLIENTS FOR THE PERIOD MARCH TO DECEMBER 2012, FUNDSS HALL BE TAKEN FROM THE APPROVED CY 2013 BUDGET PRIOR YEARS' OBLIGATIONS, SUBJECT TO APPLICABLE LAWS AND AUDITING RULES AND PROCEDURES.</t>
  </si>
  <si>
    <t>2013-A-003-FINANCIAL LOAN INTENDED FOR THE PAYMENT OF MERALCO BILLS OF THE COMEMBO COMMUNITY COMPLEX</t>
  </si>
  <si>
    <t>AN ORDINANCE APPROPRIATING THE AMOUNT OF ONE MILLION FOUR HUNDRED EIGHTY THOUSAND NINE HUNDRED TWENTY TWO PESOS AND 87/100 (P1,480,922.87) AS FINANCIAL LOAN INTENDED FOR THE PAYMENT OF MERALCO BILLS OF THE COMEMBO COMMUNITY COMPLEX, FUNDS SHALL BE TAKEN FROM THE APPROVED 2013 EXECUTIVE BUDGE FOR PRIOR YEARS' OBLIGATION UNDER STATUTORY, MANDATORY AND CONTRACTUAL OBLIGATIONS, SUBJECT TO APPLICABLE LAWS AND AUDITING RULES AND PROCEDURES.</t>
  </si>
  <si>
    <t>2013-A-001-SUPPLEMENTAL BUDGET NO. 4</t>
  </si>
  <si>
    <t>AN ORDINANCE APPROPRIATING THE AMOUNT OF FORTY SIX MILLION FIVE HUNDRED SIXTY FOUR THOUSAND PESOS (P46,564,000.00) AS SUPPLEMENTAL BUDGET NO. 4 FOR CALENDAR YEAR 2013 INTENDED FOR VARIOUS PROJECTS AND PROGRAMS OF THE CITY AS STATED IN LBP FORM NO. 10, COPY OF WHICH IS HERETO ATTACHED AS ANNEX "A" AND MADE AND INTEGRAL PART HEREOF, FUNDS SHALL BE TAKEN FROM THE 2012 SURPLUS, SUBJECT TO ALL LAWS AND AUDITING RULES AND PROCEDURES.</t>
  </si>
  <si>
    <t>2013-031-AMENDING ITEM NO. 2 OF THE CITY ORDINANCE NO. 2013-016</t>
  </si>
  <si>
    <t>AN ORDINANCE AMENDING ITEM NO. 2 OF THE CITY ORDINANCE NO. 2013-016 SO AS TO USE THE APPROPRIATED AMOUNT OF P668,385.00 FOR THE PAYMENT OF SUPERVISORY SERVICES FOR THE PROPOSED INTERIOR DESIGN, STRUCTURED CABLING AND OTHER RELATED ENGINEERING SERVICES FOR "NURSING BUILDING INSTEAD OF FOR "PARKING BUILDING", SUBJECT TO ALL APPLICABLE LAWS AND AUDITING RULES AND PROCEDURES.</t>
  </si>
  <si>
    <t>2013-030-SUPPLEMENTAL BUDGET NO. 3 FOR CY 3013</t>
  </si>
  <si>
    <t>AN ORDINANCE APPROPRIATING THA AMOUNT OF TWELVE MILLION TWO HUNDRED NINETY SEVEN THOUSAND PESOS (P12,297,000.00) AS SUPPLEMENTAL BUDGET NO. 3 FOR CALENDAR YEAR 2013 INTENDED FOR THE PROPOSED PROJECTS AND PROGRAMS OF THE CITY AS STATED IN LBP FORM NO. 10, COPY OF WHICH IS HERETO ATTACHED AS ANNEX "A" AND MADE AN INTEGRAL PART HEREOF, FUNDS SHALL BE TAKEN FROM 2012 SURPLUS, SUBJECT TO ALL APPLICABLE LAWS AND AUDITING RULES AND PROCEDURES.</t>
  </si>
  <si>
    <t>2013-029-FINANCIAL ASSISTANCE TO THE DEVELOPMENT CENTER FOR THE HANDICAPPED FOUNDATION, INC. (DCHFI) - STEPPING STONE TO ADD P1.00 PER MOVIE TICKET ISSUED OR SOLD IN ALL MOVIE HOUSES IN MAKATI CITY FROM AUGUST 1-31, 2013</t>
  </si>
  <si>
    <t>AN ORDINANCE AUTHORIZING THE MAKATI CINEMA OWNERS TO ADD ONE PESO (1.00) PER MOVIE TICKET ISSUED OR SOLD IN ALL MOVIE HOUSES IN MAKATI CITY FROM AUGUST 1-31, 2013, AS FINANCIAL ASSISTANCE TO THE DEVELOPMENT CENTER FOR THE HANDICAPPED FOUNDATION, INC. (DCHFI)-STEPPING STONE, SUBJECT TO ALL APPLICABLE LAWS AND EXISTING RULES AND REGUALTIONS.</t>
  </si>
  <si>
    <t>2013-028-TEMPORARILY CLOSING GEN. A. LUNA AND GUERRERO STREETS (ALONG A. VENUE OPEN PARKING) FROM JUNE 15, 2013 TO JUNE 16, 2013 BRGY. POBLACION, MAKATI CITY</t>
  </si>
  <si>
    <t>AN ORDINANCE TEMPORARILT CLOSING GEN. A. LUNA AND GUERRERO STREETS (ALONG A. VENUE OPEN PARKING) FROM SATURDAY, JUNE 15, 2013, 12:01 A.M. UNTIL SUNDAY, JUNE 16, 2013, 2:00 A.M., LOCATED AT BARANGAY POBLACION, MAKATI CITY, METRO MANILA, SUBJECT TO ALL APPLICABLE LAWS AND EXISTING RULES AND REGULATIONS.</t>
  </si>
  <si>
    <t>2013-027-FINANCIAL ASSISTANCE TO THE MAKATI FIRE SAFETY FOUNDATION TO ADD ONE PESO (P1.00) PER MOVIE TICKET ISSUED OR SOLD IN ALL MOVIE HOUSES IN MAKATI CITY</t>
  </si>
  <si>
    <t>AN ORDINANCE AUTHORIZING THE MAKATI CINEMA OWNERS TO ADD ONE PESO (P1.00) PER MOVIE TICKET ISSUED OR SOLD IN ALL MOVIE HOUSES IN MAKATI CITY FROM JULY 1-31, 2013, AS FINANCIAL ASSISTANCE TO THE MAKATI FIRE SAFETY FOUNDATION, INC., SUBJECT TO ALL APPLICABLE LAWS AND EXISTING RULES AND REGULATIONS.</t>
  </si>
  <si>
    <t>2013-026-SUPPLEMENTAL BUDGET NO. 2 CY 2013</t>
  </si>
  <si>
    <t>AN ORDINANCE APPROPRIATING THE AMOUNT OF THIRTY THREE MILLION FOUR HUNDRED SIXTY THOUSAND TWO HUNDRED FORTY PESOS (P33,460,240.00) AS SUPPLEMENTAL BUDGET NO. 2 FOR CALENDAR YEAR 2013 INTENDED FOR OTHER PRIORITY PROJECTS AND PROGRAMS OF THE CITY AS STATED IN LBP FORM NO. 10, COPY OF WHICH IS HERETO ATTACHED AS ANNEX "A" AND MADE AN INTEGRAL PART HEREOF, FUNDS SHALL BE TAKEN FROM THE 2012 SURPLUS, SUBJECT TO ALL APPLICABLE LAWS AND AUDITING RULES AND PROCEDURES.</t>
  </si>
  <si>
    <t>2013-025-APPROPRIATING P296,000.00 FOR THE PROPOSED PURCHASE OF VARIOUS EQUIPMENT AND FURNITURE AND FIXTURES (DESKTOP COMPUTER, ALL-IN-ONE PRINTER, MONO LASER PRINTER AND STORAGE CABINET) FOR THE USE OF MAKATI TOURISM OFFICE</t>
  </si>
  <si>
    <t>AN ORDINANCE APPROPRIATING THE AMOUNT OF TWO HUNDRED NINETY SIX THOUSAND PESOS (P296,000.00) OR SO MUCH THEREOF AS MAY BE NECESSARY TO BE MADE AVAILABLE FOR THE PROPOSED PURCHASE OF VARIOUS EQUIPMENT AND FURNITURE AND FIXTURES ( DESKTOP COMPUTER, ALL-IN-ONE PRINTER, MONO LASER PRINTER AND STORAGE CABINET) FOR THE USE OF MAKATI TOURISM OFFICE, FUNDS SHALL BE TAKEN FROM APPROVED 2012 SUPPLEMENTAL BUDGET NO. 5 UNDER VARIOUS PROGRAMS, PROJECTS AND ACTIVITIES, AND FURTHER AUTHORIZING THE HONORABLE MAYOR JEJOMAR ERWIN S. BINAY, JR. TO NEGOTIATE, ENTER INTO AND SIGN A CONTRACT WITH THE WINNING BIDDER, SUBJECT TO ALL APPLICABLE LAWS AND AUDITING RULES AND PROCEDURES.</t>
  </si>
  <si>
    <t>2013-024-SUPPLEMENTAL BUDGET NO. 1 FOR CY 2013 INTENDED FOR THE PURCHASE OF 29 UNITS OF BRAND NEW VEHICLES FOR OFFICIAL USE OF THE CITY</t>
  </si>
  <si>
    <t>AN ORDINANCE APPROPRIATING THE AMOUNT OF THIRTY TWO MILLION TWO HUNDRED THIRTY EIGHT THOUSAND EIGHT HUNDRED SEVEN PESOS (P32,238,807.00) AS SUPPLEMENTAL BUDGET NO. 1 FOR CALENDAR YEAR 2013 INTENDED FOR THE PURCHASE OF TWENTY NINE (29) UNITS OF BRAND NEW VEHICLES FOR OFFICIAL USE OF THE CITY, FUNDS SHALL BE TAKEN FROM THE 2012 SURPLUS, SUBJECT TO ALL APPLICABLE LAWS AND AUDITING RULES AND PROCEDURES</t>
  </si>
  <si>
    <t>2013-023-APPROPRIATING P166,900,000.00 TO BE MADE AVAILABLE FOR THE ON-GOING CONSTRUCTION OF MAKATI SCIENCE HIGH SCHOOL (PHASE VI)</t>
  </si>
  <si>
    <t>AN ORDINANCE APPROPRIATING THE AMOUNT OF ONE HUNDRED SIXTY SIX MILLION NINE HUNDRED THOUSAND PESOS (P166,900,000.00) OR SO MUCH THEREOF AS MAY BE NECESSARY TO BE MADE AVAILABLE FOR THE ON-GOING CONSTRUCTION OF MAKATI SCIENCE HIGH SCHOOL (PHASE VI), LOCATED AT KALAYAAN AVENUE, BARANGAY CEMBO, MAKATI CITY, FUNDS SHALL BE TAKEN FROM THE APPROVED 2013 BUDGET OF THE OFFICE OF THE MAYOR UNDER CAPITAL OUTLAY, AND FURTHER AUTHORIZING THE HONORABLE MAYOR JEJOMAR ERWIN S. BINAY, JR. TO NEGOTIATE, ENTER INTO AND SIGN A CONTRACT WITH THE WINNING BIDDER, SUBJECT TO ALL LAWS AND AUDITING RULES AND PROCEDURES.</t>
  </si>
  <si>
    <t>2013-022-IMPROVEMENT OF NEW MAKATI CITY HALL BUILDING (PHASE I)</t>
  </si>
  <si>
    <t>AN ORDINANCE APPROPRIATING THE AMOUNT OF TWO HUNDRED FIFTEEN MILLION PESOS (P215,000,000.00) OR SO MUCH THEREOF AS MAY BE NACESSARY TO BE MADE AVAILABLE FOR THE IMPROVEMENT OF NEW MAKATI CITY HALL BUILDING (PHASE I), LOCATED AT J.P. RIZAL STREET, BARANGAY POBLACION, MAKATI CITY, FUNDS SHALL BE TAKEN FROM THE APPROVED 2013 BUDGET OF THE OFFICE OF THE MAYOR UNDER CAPITAL OUTLAY, AND FURTHER AUTHORIZING THE HONORABLE MAYOR JEJOMAR ERWIN S. BINAY, JR. TO NEGOTIATE, ENTER INTO AND SIGN A CONTRACT WITH THE WINNING BIDDER, SUBJECT TO ALL LAWS AND AUDITING RULES AND PROCEDURES.</t>
  </si>
  <si>
    <t>2013-021-APPROPRIATING P200,000,000.00 TO BE MADE AVAILABLE FOR THE SITE DEVELOPMENT OF MAKATI CITY HALL (PHASE II)</t>
  </si>
  <si>
    <t>AN ORDINANCE APPROPRIAITING THE AMOUNT OF TWO HUNDRED MILLION PESOS (P200,000,000,00) OR SO MUCH THEREOF AS MAY BE NECESSARY TO BE MADE AVAILABLE FOR THE SITE DEVELOPMENT OF MAKATI CITYHALL (PHASE II), LOCATED AT J.P. RIZAL STREET, BARANGAY POBLACION, MAKATI CITY, FUNDS SHALL BE TAKEN FROM THE APPROVED 2013 BUDGET OF THE OFFICE OF THE MAYOR UNDER CAPITAL OUTLAY, AND FURTHER AUTHORIZING THE HONORABLE MAYOR JEJOMAR ERWIN S. BINAY, JR. TO NEGOTIATE, ENTER INTO AND SIGN A CONTRACT WITH THE WINNING BIDDER, SUBJECT TO ALL LAWS AND AUDITING RULES AND PROCEDURES.</t>
  </si>
  <si>
    <t>2013-020-STAYING THE IMPLEMENTATION OF SEC. 6A.05 OF THE CITY ORDINANCE 2004-A-025 ALSO KNOWN AS THE REVISED MAKATI CITY REVENUE CODE</t>
  </si>
  <si>
    <t>AN ORDINANCE STAYING THE IMPLEMENTATION OF SECTION 6A.05 OF CITY ORDINANCE NO. 2004-A-025 ALSO KNOWN AS THE REVISED MAKATI CITY REVENUE CODE, SUBJECT TO ALL APPLICABLE LAWS AND EXISTING LEGAL RULES AND REGULATIONS.</t>
  </si>
  <si>
    <t>2013-019-RENEWAL OF FRANCHISE TO SEVERAL ENTITIES TO OPERATE PUBLIC MARKETS WITHIN MAKATI CITY</t>
  </si>
  <si>
    <t>AN ORDINANCE GRANTING THE RENEWAL OF FRANCHISE TO SEVERAL ENTITIES TO OPERATE PUBLIC MARKETS WITHIN MAKATI CITY, UNDER THE TERMS AND CONDITIONS STATED HEREIN, SUBJECT TO ALL APPLICABLE LAWS AND EXISTING RULES AND REGULATIONS</t>
  </si>
  <si>
    <t>2013-018-FINANCIAL ASSISTANCE TO THE CONSTRUCTION SAFETY FOUNDATION, INC. TO ADD P1.00 PER MOVIE TICKET ISSUED OR SOLD IN ALL MOVIE HOUSES IN MAKATI CITY FROM JUNE 1-30, 2013</t>
  </si>
  <si>
    <t>AN ORDINANCE AUTHORIZING THE MAKATI CINEMA OWNERS TO ADD ONE PESO (P1.00) PER MOVIE TICKET ISSUED OR SOLD IN ALL MOVIE HOUSES IN MAKATI CITY FROM JUNE 1-30, 2013, AS FINANCIAL ASSISTANCE TO THE CONSTRUCTION SAFETY FOUNDATION, INC.,SUBJECT TO ALL LAWS AND EXISTING RULES AND REGUALTIONS.</t>
  </si>
  <si>
    <t>2013-017-FINANCIAL ASSISTANCE TO THE MAKATI TOURISM FOUNDATION, INC. TO ADD P1.00 PER MOVIE TICKET ISSUED OR SOLD IN ALL MOVIE HOUSES IN MAKATI CITY FROM MAY 1-31, 2013</t>
  </si>
  <si>
    <t>AN ORDINANCE AUTHORIZING THE MAKATI CINEMA OWNERS TO ADD ONE PESO (P1.00) PER MOVIE TICKET ISSUED OR SOLD IN ALL MOVIE HOUSES IN MAKATI CITY FROM MAY 1-31, 2013, AS FINANCIAL ASSISTANCE TO THE MAKATI TOURISM FOUNDATION, INC., SUBJECT TO ALL LAWS AND EXISTING RULES AND REGULATIONS.</t>
  </si>
  <si>
    <t>2013-016-APPROPRIAITING P2,057,170.35 FOR THE PROPOSED PAYMENT</t>
  </si>
  <si>
    <t>AN ORDINANCE APPROPRIATING THE AMOUNT OF TWO MILLION FIFTY SEVEN THOUSAND ONE HUNDRED SEVENTY PESOS AND 35/100 (P2,057,170.35 FOR THE PROPOSED PAYMENT OF THE BELOW LISTED ITEMS: 1. 50% BALANCE OF SUPERVISORY SERVICES FOR THE ARCHITECTURAL AND ENGINEERING SERVICES FEE FOR THE PROPERTY RENOVATION OF TEJEROS TENEMENT...P 490,667.85 2. SUPERVISORY SERVICES FOR THE PROPOSED INTERIOR DESIGN, STRUCTURED CABLING AND OTHER RELATED ENGINEERING SERVICES FOR PARKING BUILDING ...P 668,385.00 3. 50% BALANCE OF SUPERVISORY SERVICES FOR THE ARCHITECTURAL AND ENGINEERING SERVICES FEE FOR THE MAKATI CITY HALL PARKING BUILDING ... P 898,117.50 FUNDS SHALL BE TAKEN FROM THE APPROVED 2011 SUPPLEMENTAL BUDGET NO. 5 (BANK LOAN) UNDER OTHER DEVELOPMENT PROJECTS, SUBJECT TO ALL APPLICABLE LAWS AND AUDITING RULES AND PROCEDURES.</t>
  </si>
  <si>
    <t>2013-015-AUTHORIZING THE MAKATI-LOCAL COUNCIL FOR THE PROTECTION OF CHILDREN (LCPC) TO APPROPRIATE P20,000.00 FOR THE IMPLEMENTATION OF "MOBILE CIVIL REGISTRATION SA BARANGAY" (CRESBA)</t>
  </si>
  <si>
    <t>AN ORDINANCE AUTHORIZING THE MAKATI-LOCAL COUNCIL FOR THE PROTECTION OF CHILDREN (LCPC) TO APPROPRIATE THE AMOUNT OF TWENTY THOUSAND PESOS (P20,000.00) FOR THE IMPLEMENTATION OF THE "MOBILE CIVIL REGISTRATION SA BARANGAY" (CRESBA), PROJECT OF MAKATI LOCAL CIVIL REGISTRY (LCR), FUNDS SHALL BE TAKEN FROM THE EXECUTIVE BUDGET CY 2013 UNDER MANDATORY, STATUTORY AND CONTRACTUAL OBLIGATIONS - LOCAL COUNCIL FOR THE PROTECTION OF CHILDREN, SUBJECT TO ALL LAWS AND AUDITING RULES AND PROCEDURES.</t>
  </si>
  <si>
    <t>2013-014-FINANCIAL ASSISTANCE TO THE COMELEC, MAKATI CITY OFFICE FOR PERSONNEL EXPENSE FOR CALENDAR YEAR 2013</t>
  </si>
  <si>
    <t>AN ORDINANCE APPROPRIATING THE AMOUNT OF THREE MILLION SIX HUNDRED THOUSAND PESOS (P3,600,000.00) AS FINANCIAL ASSISTANCE TO THE COMELEC, MAKATI CITY OFFICE FOR PERSONNEL EXPENSE FOR CALENDAR YEAR 2013, FUND SHALL BE TAKEN FROM THE EXECUTIVE BUDGET CY 2013 OF THE OFFICE OF THE MAYOR UNDER MOOE-ASSISTANCE TO NATIONAL OFFICES (COMELEC), SUBJECT TO ALL LAWS AND AUDITING RULES AND PROCEDURES</t>
  </si>
  <si>
    <t>2013-013-P5M FOR THE PURCHASE OF THE SPORTS SUPPLIES AND MATERIALS TO BE USED FOR THE SANGGUNIANG KABATAAN INTER-BARANGAY SPORTS TOURNAMENT 2013</t>
  </si>
  <si>
    <t>AN ORDINANCE APPROPRIATING THE AMOUNT OF FIVE MILLION PESOS (P5M) OR SO MUCH THEREOF AS MAY BE NECESSARY TO BE MADE AVAILABLE FOR THE PURCHASE OF THE SPORTS SUPPLIES AND MATERIALS TO BE USED FOR THE SANGGUNIANG KABATAAN ANNUAL INTER-BARANGAY SPORTS TOURNAMENT 2013, FUNDS SHALL BE TAKEN FROM THE EXECUTIVE BUDGET CY 2013 OF THE OFFICE OF THE MAYOR UNDER MAINTENANCE AND OTHER OPERATING EXPENSES, AND FURTHER AUTHORIZING THE HONORABLE MAYOR JEJOMAR ERWIN S. BINAY, JR. TO NEGOTIATE, ENTER INTO AND SIGN A CONTRACT WITH THE WINNING BIDDER, SUBJECT TO ALL LAWS AND AUDITING RULES AND PROCEDURES.</t>
  </si>
  <si>
    <t>2013-012-PROPOSED PURCHASE OF 30 UNITS OF BRAND NEW VEHICLES FOR OFFICIAL USE OF MAKATI PUBLIC OFFICIALS</t>
  </si>
  <si>
    <t>AN ORDINANCE APPROPRIATING THE AMOUNT OF TWENTY THREE MILLION EIGHT HUNDRED FORTY ONE THOUSAND TWO HUNDRED SEVENTY PESOS (P23,841,270.00) OR SO MUCH THEREOF AS MAY BE NECESSARY TO BE MADE AVAILABLE FOR THE PROPOSED PURCHASE OF THIRTY (30) UNITS OF BRAND NEW VEHICLES FOR OFFICIAL USE OF MAKATI PUBLIC OFFICIALS, FUNDS SHALL BE TAKEN FROM THE APPROVED CY 2012 BUDGET OF THE OFFICE OF THE MAYOR UNDER CAPITAL OUTLAY-UPGRADING OF FACILITIES AND OFFICE MODERNIZATION PROGRAM (CONTINUING APPROPRIATION), AND FURTHER AUTHORIZING THE HONORABLE MAYOR JEJOMAR ERWIN S. BINAY,JR. TO NEGOTIATE, ENTER INTO AND SIGN A CONTRACT WITH THE WINNING BIDDER, SUBJECT TO ALL LAWS AND AUDITING RULES AND PROCEDURES</t>
  </si>
  <si>
    <t>2013-011-P5OM TO BE MADE AVAILABLE FOR GIP AND SPES</t>
  </si>
  <si>
    <t>AN ORDINANCE AAPROPRIATING THE AMOUNT OF FIFTY MILLION PESOS (P50M) OR SO MUCH THEREOF AS MAY BE NECESSARY TO BE MADE AVAILABLE FOR THE IMPLEMENTATION OF EXECUTIVE ORDER NO. 139 ISSUED BY MALACAÃ‘ANG, OTHERWISE KNOWN AS THE KABATAAN 2000 GOVERNMENT INTERNSHIP PROGRAM (GIP) AND FOR THE SPECIAL PROGRAM FOR THE EMPLOYMENT OF STUDENTS (SPES), FUNDS SHALL BE TAKEN FROM THE EXECUTIVE BUDGET FOR CY 2013 OF THE OFFICE OF THE MAYOR UNDER SPECIAL PROJECTS, SUBJECT TO ALL LAWS AND AUDITING RULES AND PROCEDURES</t>
  </si>
  <si>
    <t>2013-010-ZERO PERCENT TAX RATE ON JAPANESE OFFICIAL DEVELOPMENT ASSISTANCE (JAPAN-ODA) FUNDED PROJECTS</t>
  </si>
  <si>
    <t>AN ORDINANCE IMPOSING A ZERO PERCENT (0%) TAX RATE ON JAPANESE OFFICIAL DEVELOPMENT ASSISTANCE (JAPAN-ODA) FUNDED PROJECTS, SUBJECT TO ALL LAWS AND EXISTING LEGAL RULES AND REGULATIONS</t>
  </si>
  <si>
    <t>2013-009-AMENDING THE SALARY SCHEDULE OF THE HUMAN RESOURCE DEVELOPMENT OFFICE PARTICULARLY ITEM NO. 10-1 ADMINISTRATIVE OFFICER IV</t>
  </si>
  <si>
    <t>AN ORDINANCE AMENDING THE SALARY SCHEDULE OF THE HUMAN RESOURCE DEVELOPMENT OFFICE (HRDO), PARTICULARLY ITEM NUMBER 10-1 ADMINISTRATIVE OFFICER IV (FORMERLY HUMAN RESOURCE MANAGEMENT OFFICER II) WITH SALARY GRADE 15-1 TO SALARY GRADE 15-8, AND FURTHER APPROPRIATING THE AMOUNT OF EIGHT HUNDRED SEVENTY NINE THOUSAND FOUR HUNDRED NINETY THREE PESOS &amp; 88/100 (P879,493.88) FOR THE PAYMENT OF BACK SALARY AND BENEFITS OF MS. AMALIA SUGUI AS ADMINISTRATIVE OFFICER IV AT SALARY GRADE 15-8 FROM NOVEMBER 2010 TO DECEMBER 2012, FUNDS SHALL BE TAKEN FROM THE 2013 BUDGET UNDER MANDATORY, STATUTORY AND CONTRACTUAL OBLIGATIONS - PRIOR YEARS' OBLIGATION, SUBJECT TO ALL LAWS AND AUDITING RULES AND PROCEDURES</t>
  </si>
  <si>
    <t>2013-007-APPROPRIATION FOR THE MAKATI DRAINAGE MASTER PLAN</t>
  </si>
  <si>
    <t>AN ORDINANCE APPROPRIATING THE AMOUNT OF FIFTEEN MILLION PESOS (P15,000,000.00) AS ADDITIONAL APPROPRIATION FOR THE MAKATI DRAINAGE MASTER PLAN, FUNDS SHALL BE TAKEN FROM THE LOCAL DISASTER RISK REDUCTION MANAGEMENT FUND, AND FURTHER AUTHORIZING THE HONORABLE MAYOR JEJOMAR ERWIN S. BINAY, JR. TO NEGOTIATE, ENTER INTO AND SIGN A CONTRACT WITH THE WINNING BIDDER, SUBJECT TO ALL LAWS AND AUDITING RULES AND PROCEDURES</t>
  </si>
  <si>
    <t>2013-006-ADDITIONAL APPROPRIATION FOR THE ACQUISITION OF DISASTER RESPONSE EQUIPMENT INCLUDING 7 FIRE TRUCKS AND 1 CHEMICAL FIRE TRUCK WITH FOAM</t>
  </si>
  <si>
    <t>AN ORDINANCE APPROPRIATING THE AMOUNT OF TWELVE MILLION TWO HUNDRED TWENTY SEVEN THOUSAND TWO HUNDRED THIRTY TWO PESOS (P12,227,232.00) AS ADDITIONAL APPROPRIATION FOR THE ACQUISITION OF DISASTER RESPONSE EQUIPMENT INCLUDING SEVEN (7) FIRE TRUCKS AND ONE (1) CHEMICAL FIRE TRUCK WITH FOAM, FUNDS SHALL BE TAKEN FROM LOCAL DISASTER RISK REDUCTION MANAGEMENT FUND, AND FURTHER AUTHORIZING THE HONORABLE MAYOR JEJOMAR ERWIN S. BINAY, JR. TO NEGOTIATE, ENTER INTO AND SIGN A CONTRACT WITH THE WINNING BIDDER, SUBJECT TO ALL LAWS AND AUDITING RULES AND PROCEDURES</t>
  </si>
  <si>
    <t>2013-005-BARANGAY CARMONA ORDINANCE NO. PLG-014-12</t>
  </si>
  <si>
    <t>A RESOLUTION DECLARING THAT, AFTER A REVIEW, BARANGAY CARMONA ORDINANCE NO. PLG-014-12 ENTITLED: "AN ORDINANCE ADOPTING BARANGAY CARMONA REVENUE CODE", IS IN CONFORMITY WITH EXISTING LAWS, RULES AND REGULATIONS.</t>
  </si>
  <si>
    <t>2013-005-FINANCIAL ASSISTANCE TO MAKATI FIRE SAFETY FOUNDATION,INC.</t>
  </si>
  <si>
    <t>AN ORDINANCE AUTHORIZING THE MAKATI CINEMA OWNERS TO ADD ONE PESO (P1.00) PER MOVIE TICKET ISSUED OR SOLD IN ALL MOVIE HOUSES IN MAKATI CITY FROM MARCH 1-31, 2013 AS FINANCIAL ASSISTANCE TO MAKATI FIRE SAFETY FOUNDATION, INC., SUBJECT TO ALL LAWS AND AUDITING RULES AND PROCEDURES</t>
  </si>
  <si>
    <t>2013-004-FINANCIAL ASSISTANCE TO MAKATI ENVIRONMENT FOUNDATION, INC. ADD P1.00 PER MOVIE TICKET IN ALL MOVIE HOUSES FROM APRIL 1-30, 2013</t>
  </si>
  <si>
    <t>AN ORDINANCE AUTHORIZING THE MAKATI CINEMA OWNERS TO ADD ONE PESO (P1.00) PER MOVIE TICKET ISSUED OR SOLD IN ALL MOVIE HOUSES IN MAKATI CITY FROM APRIL 1-30, 2013 AS FINANCIAL ASSISTANCE TO MAKATI ENVIRONMENT FOUNDATION, INC., SUBJCET TO ALL LAWS AND AUDITING RULES AND PROCEDURES</t>
  </si>
  <si>
    <t>2013-003-U.P. COLLEGE SCHOLARSHIP PROGRAM AND P.N.U. SCHOLARSHIP PROGRAM FOR SCHOOL YEAR 2013</t>
  </si>
  <si>
    <t>AN ORDINANCE APPROPRIATING THE AMOUNT OF THREE MILLION THREE HUNDRED SEVENTY EIGHT THOUSAND SIX HUNDRED PESOS (P3,378,600.00) OR SO MUCH THEREOF AS MAY BE NECESSARY TO BE MADE AVAILABLE FOR THE U.P. COLLGE SCHOLARSHIP PROGRAM (P2,422,000.00) AND FOR THE PNU SCHOLARSHIP PROGRAM (P956,600.00) FOR SCHOOL YEAR 2013, FUNDS SHALL BE TAKEN FROM THE EXECUTIVE BUDGET FOR CY 2013 OF THE OFFICE OF THE MAYOR UNDER OTHER MAINTENANCE AND OPERATING EXPENSES, SUBJECT TO ALL LAWS AND AUDITING RULES AND PROCEDURES</t>
  </si>
  <si>
    <t>2013-002-PURCHASE OF EQUIPMENT FOR THE USE OF THE CITY AUDITOR'S OFFICE</t>
  </si>
  <si>
    <t>AN ORDINANCE APPROPRIATING THE AMOUNT OF THREE HUNDRED THIRTY FIVE THOUSAND THREE HUNDRED TWENTY EIGHT PESOS AND 84/100 (P335,328.84) FOR THE USE OF THE CITY AUDITOR'S OFFICE, FUNDS SHALL BE TAKEN FROM THE APPROVED 2012 SUPPLEMENTAL BUDGET NO. 5 UNDER VARIOUS PROGRAMS, PROJECTS AND ACTIVITIES, AND FURTHER AUTHORIZING THE HONORABLE MAYOR JEJOMAR ERWIN S. BINAY, JR. TO NEGOTIATE, ENTER INTO AND SIGN A CONTRACT WITH THE WINNING BIDDER, SUBJECT TO ALL LAWS AND AUDITING RULES AND PROCEDURES</t>
  </si>
  <si>
    <t>2013-001-EXTENDING THE PERIOD FOR PAYMENT OF LOCAL BUSINESS AND REAL ESTATE TAXES, LICENSES, FEES AND CHARGES UP TO JANUARY 31, 2013</t>
  </si>
  <si>
    <t>AN ORDINANCE EXTENDING THE PERIOD FOR PAYMENT OF LOCAL BUSINESS AND REAL ESTATE TAXES, LICENSES, FEES AND CHARGES UP TO JANUARY 31, 2013 PROVIDED THAT APPLICATION FOR MAYOR'S PERMIT IS FILED NOT LATER THAN JANUARY 25, 2013, SUBJECT TO ALL LAWS AND AUDITING RULES AND PROCEDURES</t>
  </si>
  <si>
    <t>2012-280-BARANGAY SAN LORENZO INCREASE IN FEES AND CHARGES ASSESSED AND COLLECTED FOR THE ISSUANCE OF CERTIFICATIONS, CLEARANCES, FILING AND SIMILAR SERVICES</t>
  </si>
  <si>
    <t>A RESOLUTION DECLARING THAT, AFTER A REVIEW, BARANGAY SAN LORENZO ORDINANCE NO. 2012-018 ENTITLED: AN ORDINANCE AUTHORIZING THE INCREASE IN FEES AND CHARGES ASSESSED AND COLLECTED FOR THE ISSUANCE OF CERTIFICATIONS, CLEARANCES, FILING AND SIMILAR SERVICES RENDERED BY BARANGAY SAN LORENZO", IS IN CONFORMITY WITH EXISTING LAWS, RULES AND REGULATIONS</t>
  </si>
  <si>
    <t>2012-279-BARANGAY STA. CRUZ ANNUAL BUDGET FOR CY 2013</t>
  </si>
  <si>
    <t>A RESOLUTION DECLARING THAT, AFTER A REVIEW, BARANGAY STA. CRUZ ANNUAL BUDGET FOR CY 2013, APPROPRIATION ORDINANCE NO. 009-2012, IS IN CONFORMITY WITH EXISTING LAWS, RULES AND REGULATIONS</t>
  </si>
  <si>
    <t>2012-278-BARANGAY GUADALUPE NUEVO ANNUAL BUDGET FOR CY 2013</t>
  </si>
  <si>
    <t>A RESOLUTION DECLARING THAT, AFTER A REVIEW, BARANGAY GUADALUPE NUEVO ANNUAL BUDGET FOR CY 2013, APPROPRIATION ORDINANCE NO. 01-S2012, IS IN CONFORMITY WITH EXISTING LAWS, RULES AND REGULATIONS</t>
  </si>
  <si>
    <t>2012-277-BARANGAY CEMBO ANNUAL BUDGET FOR CY 2013</t>
  </si>
  <si>
    <t>A RESOLUTION DECLARING THAT, AFTER A REVIEW, BARANGAY CEMBO ANNUAL BUDGET FOR CY 2013, APPROPRIATION ORDINANCE NO. 25-03 SERIES OF 2012, IS IN CONFORMITY WITH EXISTING LAWS, RULES AND REGULATIONS</t>
  </si>
  <si>
    <t>2012-276-BARANGAY SAN ISIDRO ANNUAL BUDGET FOR CY 2013</t>
  </si>
  <si>
    <t>A RESOLUTION DECLARING THAT, AFTER A REVIEW, BARANGAY SAN ISIDRO ANNUAL BUDGET FOR CY 2013, APPROPRIATION ORDINANCE NO. 02, S-2012, IS IN CONFORMITY WITH EXISTING LAWS, RULES AND REGULATIONS</t>
  </si>
  <si>
    <t>2012-275-BARANGAY MAGALLANES ANNUAL BUDGET FOR CY 2013</t>
  </si>
  <si>
    <t>A RESOLUTION DECLARING THAT, AFTER A REVIEW, BARANGAY MAGALLANES ANNUAL BUDGET FOR CY 2013, APPROPRIATION ORDINANCE NO. 01- S-12, IS IN CONFORMITY WITH EXISTING LAWS, RULES AND REGULATIONS</t>
  </si>
  <si>
    <t>2012-273-BRGY. BEL-AIR ADJUSTMENT OF EXISTING BARANGAY FEES AND CHARGES</t>
  </si>
  <si>
    <t>A RESOLUTION DECLARING THAT, AFTER A REVIEW, BARANGAY BEL-AIR ORDINANCE NO. 03-2012 ENTITLED: "AN ORDINANCE AUTHORIZING THE ADJUSTMENT OF EXISTING BARANGAY FEES AND CHARGES AND THE IMPOSITION OF NEW BARANGAY FEES AND CHARGES ASSESSED AND COLLECTED FOR THE ISSUANCE OF CERTIFICATIONS, CLEARANCES, BARANGAY COURT FILING FEES AND OTHER CERTIFICATES OR CLEARANCES AS MAY BE ISSUED BY BARANGAY BEL-AIR" IS IN CONFORMITY WITH EXISTING LAWS, RULES AND REGULATIONS</t>
  </si>
  <si>
    <t>2012-272-BRGY. FORBES PARK ADJUSTMENT OF EXISTING FEES AND CHARGES</t>
  </si>
  <si>
    <t>A RESOLUTION DECLARING THAT, AFTER A REVIEW, BARANGAY FORBES PARK ORDINANCE NO. 05-2012 ENTITLED: "AN ORDINANCE AUTHORIZING THE ADJUSTMENT OF EXISTING BARANGAY FEES AND CHARGES AND THE IMPOSITION OF NEW BARANGAY FEES AND CHARGES ASSESSED AND COLLECTED FOR THE ISSUANCE OF CERTIFICATION, CLEARANCES, BARANGAY COURT FILING FEES AND OTHER CERTIFICATES OR CLEARANCES AS MAY BE ISSUED BY THE BARANGAY FORBES PARK," IS IN CONFORMITY WITH EXISTING LAWS, RULES AND REGULATIONS</t>
  </si>
  <si>
    <t>2012-271-BRGY. DASMARIÃ‘AS ADJUSTMENT FEES AND CHARGES</t>
  </si>
  <si>
    <t>A RESOLUTION DECLARING THAT, AFTER A REVIEW, BARANGAY DASMARIÃ‘AS ORDINANCE NO. 2012-004 ENTITLED: "AN ORDINANCE AUTHORIZING THE ADJUSTMENT OF EXISTING BARANGAY FEES AND CHARGES AND THE IMPOSITION OF NEW BARANGAY FEES AND CHARGES ASSESSED AND COLLECTED FOR THE ISSUANCE OF CERTIFICATIONS, CLEARANCES, BARANGAY COURT FILING FEES AND OTHER CERTIFICATES OR CLEARANCES AS MAY BE ISSUED BY THE BARANGAY DASMARIÃ‘AS," IS IN CONFORMITY WITH EXISTING LAWS, RULES AND REGULATIONS</t>
  </si>
  <si>
    <t>2012-270-BARANGAY WEST REMBO ANNUAL BUDGET FOR CY 2013</t>
  </si>
  <si>
    <t>A RESOLUTION DECLARING THAT, AFTER A REVIEW, BARANGAY WEST REMBO ANNUAL BUDGET FOR CY 2013, APPROPRIATION ORDINANCE NO. 10-01, IS IN CONFORMITY WITH EXISTING LAWS, RULES AND REGULATIONS</t>
  </si>
  <si>
    <t>2012-269-BARANGAY RIZAL ANNUAL BUDGET FOR CY 2013</t>
  </si>
  <si>
    <t>A RESOLUTION DECLARING THAT, AFTER A REVIEW, BARANGAY RIZAL ANNUAL BUDGET FOR CY 2013, APPROPRIATION ORDINANCE NO. 01-012-S2012, IS IN CONFORMITY WITH EXISTING LAWS, RULES AND REGULATIONS</t>
  </si>
  <si>
    <t>2012-268-BARANGAY PALANAN ANNUAL BUDGET FOR CY 2013</t>
  </si>
  <si>
    <t>A RESOLUTION DECLARING THAT, AFTER A REVIEW, BARANGAY PALANAN ANNUAL BUDGET FOR CY 2013, APPROPRIATION ORDINANCE NO. 03 SERIES OF 2012, IS IN CONFORMITY WITH EXISTING LAWS, RULES AND REGULATIONS</t>
  </si>
  <si>
    <t>2012-267-BARANGAY LA PAZ ANNUAL BUDGET FOR CY 2013</t>
  </si>
  <si>
    <t>A RESOLUTION DECLARING THAT, AFTER A REVIEW, BARANGAY LA PAZ ANNUAL BUDGET FOR CY 2013, APPROPRIATION ORDINANCE NO. 07-012-2012, IS IN CONFORMITY WITH EXISTING LAWS, RULES AND REGULATIONS</t>
  </si>
  <si>
    <t>2012-265-BARANGAY URDANETA IMPOSITION/ADJUSTMENT OF FEES AND CHARGES</t>
  </si>
  <si>
    <t>A RESOLUTION DECLARING THAT, AFTER A REVIEW, BARANGAY URDANETA ORDINANCE NO. 04-2012 ENTITLED: "AN ORDINANCE AUTHORIZING THE IMPOSITION/ADJUSTMENT FEES AND CHARGES ASSESSED AND COLLECTED FOR THE ISSUANCE OF CERTIFICATIONS, CLEARANCES, FILING AND SIMILAR SERVICES RENDERED BY BARANGAY URDANETA," IS IN CONFORMITY WITH EXISTING LAWS, RULES AND REGULATIONS</t>
  </si>
  <si>
    <t>2012-264-BARANGAY MAGALLANES ADJUSTMENT OF EXISTING BARANGAY FEES AND CHARGES</t>
  </si>
  <si>
    <t>A RESOLUTION DECLARING THAT, AFTER A REVIEW, BARANGAY MAGALLANES ORDINANCE NO. 03-2012 ENTITLED: "AN ORDINANCE AUTHORIZING THE ADJUSTMENT OF EXISTING BARANGAY FEES AND CHARGES AND THE IMPOSITION OF NEW BARANGAY FEES AND CHARGES ASSESSED AND COLLECTED FOR THE ISSUANCE OF CERTIFICATIONS, CLEARANCES, BARANGAY COURT FILING FEES AND OTHER CERTIFICATES OR CLEARENCES AS MAY BE ISSUED BY THE BARANGAY MAGALLANES," IS IN CONFORMITY WITH EXISTING LAWS, RULES AND REGULATIONS</t>
  </si>
  <si>
    <t>2012-263-BARANGAY SOUTH CEMBO ANNUAL BUDGET FOR CY 2013</t>
  </si>
  <si>
    <t>A RESOLUTION DECLARING THAT, AFTER A REVIEW, BARANGAY SOUTH CEMBO ANNUAL BUDGET FOR CY 2013, APPROPRIATION ORDINANCE NO. 2012-01, IS IN CONFORMITY WITH EXISTING LAWS, RULES AND REGULATIONS</t>
  </si>
  <si>
    <t>2012-262-BARANGAY PINAGKAISAHAN ANNUAL BUDGET FOR CY 2013</t>
  </si>
  <si>
    <t>A RESOLUTION DECLARING THAT, AFTER A REVIEW, BARANGAY PINAGKAISAHAN ANNUAL BUDGET FOR CY 2013, APPROPRIATION ORDINANCE NO. 2012-002, IS IN CONFORMITY WITH EXISTING LAWS, RULES AND REGULATIONS</t>
  </si>
  <si>
    <t>2012-261-BARANGAY PEMBO ANNUAL BUDGET FOR CY 2013</t>
  </si>
  <si>
    <t>A RESOLUTION DECLARING THAT, AFTER A REVIEW, BARANGAY PEMBO ANNUAL BUDGET FOR CY 2013, APPROPRIATION ORDINANCE NO. JMO-003, IS IN CONFORMITY WITH EXISTING LAWS, RULES AND REGULATIONS</t>
  </si>
  <si>
    <t>2012-260-BARANGAY POST PROPER SOUTHSIDE ANNUAL BUDGET FOR CY 2013</t>
  </si>
  <si>
    <t>A RESOLUTION DECLARING THAT, AFTER A REVIEW, BARANGAY POST PROPER SOUTHSIDE ANNUAL BUDGET FOR CY 2013, APPROPRIATION ORDINANCE NO. 01, IS IN CONFORMITY WITH EXISTING LAWS, RULES AND REGULATIONS</t>
  </si>
  <si>
    <t>2012-259-BARANGAY EAST REMBO ANNUAL BUDGET FOR CY 2013</t>
  </si>
  <si>
    <t>A RESOLUTION DECLARING THAT, AFTER A REVIEW, BARANGAY EAST REMBO ANNUAL BUDGET FOR CY 2013, APPROPRIATION ORDINANCE NO. 001, IS IN CONFORMITY WITH EXISTING LAWS, RULES AND REGULATIONS</t>
  </si>
  <si>
    <t>2012-258-BARANGAY COMEMBO ANNUAL BUDGET FOR CY 2013</t>
  </si>
  <si>
    <t>A RESOLUTION DECLARING THAT, AFTER A REVIEW, BARANGAY COMEMBO ANNUAL BUDGET FOR CY 2013, APPROPRIATION ORDINANCE NO. 03-S2012, IS IN CONFORMITY WITH EXISTING LAWS, RULES AND REGULATIONS</t>
  </si>
  <si>
    <t>2012-257-BARANGAY VALENZUELA ANNUAL BUDGET FOR CY 2013</t>
  </si>
  <si>
    <t>A RESOLUTION DECLARING THAT, AFTER A REVIEW, BARANGAY VALENZUELA ANNUAL BUDGET FOR CY 2013, APPROPRIATION ORDINANCE NO. MAI-002-12, IS IN CONFORMITY WITH EXISTING LAWS, RULES AND REGULATIONS</t>
  </si>
  <si>
    <t>2012-256-BARANGAY POBLACION ANNUAL BUDGET FOR CY 2013</t>
  </si>
  <si>
    <t>A RESOLUTION DECLARING THAT, AFTER A REVIEW, BARANGAY POBLACION ANNUAL BUDGET FOR CY 2013, APPROPRIATION ORDINANCE NO. 271-S2012, IS IN CONFORMITY WITH EXISTING LAWS, RULES AND REGULATIONS</t>
  </si>
  <si>
    <t>2012-236-APPROVING THE ACCREDITATION OF INSURANCE COMPANIES AS AUTHORIZED INSURERS/SELLERS OF COMPREHENSIVE GENERAL LIABILITY (CGL) INSURANCE POLICIES TO APPLICANTS OF BUSINESS LICENSES OR PERMITS IN MAKATI CITY</t>
  </si>
  <si>
    <t>A RESOLUTION APPROVING THE ACCREDITATION OF INSURANCE COMPANIES (ANNEX "A") AS AUTHORIZED INSURERS/SELLERS OF COMPREHENSIVE GENERAL LIABILITY (CGL) INSURANCE POLICIES TO APPLICANTS OF BUSINESS LICENSES OR PERMITS IN MAKATI CITY FOR YEAR 2013 PURSUANT TO CITY ORDINANCE NO. 2001-103, SUBJECT TO ALL LAWS AND EXISTING RULES AND REGULATIONS.</t>
  </si>
  <si>
    <t>2012-235-BARANGAY STA. CRUZ APPROPRIATION ORDINANCE</t>
  </si>
  <si>
    <t>A RESOLUTION DECLARING THAT, AFTER A REVIEW, BARANGAY STA. CRUZ APPROPRIATION ORDINANCE NO. 010-2012, ENTITLED: "AN ORDINANCE APPROVING THE REALIGNMENT OF THE BUDGET FROM SALARIES AND WAGES (705) FOR P162,500.00; PERA (711) P147,600.00; CLOTHING ALLOWANCE (715) P4,000.00; HONORARIA (720) P460,500.50; CASH GIFT (724) P26,200.00; YEAR END BONUS (725) P54,196.00 AND TERMINAL LEAVE (724) P45,747.25 IN THE AMOUNT OF P800,743.75 TO OTHER PERSONAL BENEFITS (749)", IS IN CONFORMITY WITH EXISTING LAWS, RULES AND REGULATIONS.</t>
  </si>
  <si>
    <t>2012-234-BARANGAY STA. CRUZ REALIGNMENT</t>
  </si>
  <si>
    <t>A RESOLUTION DECLARING THAT, AFTER A REVIEW, BARANGAY STA. CRUZ APPROPRIATION ORDINANCE NO. 008-2012, ENTITLED: "AN ORDINANCE APPROVING THE REALIGNMENT OF P39,000.00 FROM 'GO FAR' TRAINING AND SEMINAR TO SEMINAR ON BARANGAY LEGAL EDUCATION AND R.A. NO. 9184", IS IN CONFORMITY WITH EXISTING LAWS, RULES AND REGULATIONS.</t>
  </si>
  <si>
    <t>2012-233-BARANGAY STA. CRUZ APPROPRIATION ORDINANCE NO. 006-2012, ENTITLED: "AN ORDINANCE APPROVING THE REALIGNMENT OF ONE HUNDRED FIFTY THOUSAND P150,000.00 FROM ELECTRICITY EXPENSE</t>
  </si>
  <si>
    <t>A RESOLUTION DECLARING THAT, AFTER A REVIEW, BARANGAY STA. CRUZ APPROPRIATION ORDINANCE NO. 006-2012, ENTITLED: "AN ORDINANCE APPROVING THE REALIGNMENT OF ONE HUNDRED FIFTY THOUSAND P150,000.00 FROM ELECTRICITY EXPENSE TO MAINTENANCE AND OTHER OPERATING EXPENSES (MOOE)", IS IN CONFORMITY WITH EXISTING LAWS, RULES AND REGULATIONS.</t>
  </si>
  <si>
    <t>2012-232-BARANGAY STA. CRUZ APPROPRIATION ORDINANCE NO. 005-2012, ENTITLED: AN ORDINANCE APPROVING THE REALIGNMENT OF P40,000.00 FROM GASOLINE OIL AND LUBRICANTS EXPENSES TO INTERNET EXPENSES</t>
  </si>
  <si>
    <t>A RESOLUTION DECLARING THAT, AFTER A REVIEW, BARANGAY STA. CRUZ APPROPRIATION ORDINANCE NO. 005-2012, ENTITLED: "AN ORDINANCE APPROVING THE REALIGNMENT OF P40,000.00 FROM GASOLINE OIL AND LUBRICANTS EXPENSES (761) TO INTERNET EXPENSES", IS IN CONFORMITY WITH EXISTING LAWS, RULES AND REGULATIONS.</t>
  </si>
  <si>
    <t>2012-231-BARANGAY COMEMBO SUPPLEMENTAL BUDGET NO. 1 FOR CY 2012</t>
  </si>
  <si>
    <t>A RESOLUTION DECLARING THAT, AFTER A REVIEW, BARANGAY COMEMBO APPROPRIATION ORDINANCE NO. 02-S2012 (SUPPLEMENTAL BUDGET NO. 1 FOR CY 2012), IS IN CONFORMITY WITH EXISTING LAWS, RULES AND REGULATIONS.</t>
  </si>
  <si>
    <t>2012-229-BARANGAY PINAGKAISAHAN SUPPLEMENTAL BUDGET NO. 1 FOR CY 2012</t>
  </si>
  <si>
    <t>A RESOLUTION DECLARING THAT, AFTER A REVIEW, BARANGAY PINAGKAISAHAN APPROPRIATION ORDINANCE NO. 03-2012 (SUPPLEMENTAL BUDGET NO. 1 FOR CY 2012), IS IN CONFORMITY WITH EXISTING LAWS, RULES AND REGULATIONS.</t>
  </si>
  <si>
    <t>2012-228-BARANGAY POST PROPER NORTHSIDE ANNUAL BUDGET FOR CY 2013</t>
  </si>
  <si>
    <t>A RESOLUTION DECLARING THAT, AFTER A REVIEW, BARANGAY POST PROPER NORTHSIDE ANNUAL BUDGET FOR CY 2013, APPROPRIATION ORDINANCE NO. 01-S2012, IS IN CONFORMITY WITH EXISTING LAWS, RULES AND REGULATIONS</t>
  </si>
  <si>
    <t>2012-227-BARANGAY GUADALUPE VIEJO ANNUAL BUDGET FOR CY 2013</t>
  </si>
  <si>
    <t>A RESOLUTION DECLARING THAT, AFTER A REVIEW, BARANGAY GUADALUPE VIEJO ANNUAL BUDGET FOR CY 2013, APPROPRIATION ORDINANCE NO. 12-12-101, IS IN CONFORMITY WITH EXISTING LAWS, RULES AND REGULATIONS</t>
  </si>
  <si>
    <t>2012-226-BARANGAY CARMONA ANNUAL BUDGET FOR CY 2013</t>
  </si>
  <si>
    <t>A RESOLUTION DECLARING THAT, AFTER A REVIEW, BARANGAY CARMONA ANNUAL BUDGET FOR CY 2013, APPROPRIATION ORDINANCE NO. PLG-007 SERIES 2012, IS IN CONFORMITY WITH EXISTING LAWS, RULES AND REGULATIONS</t>
  </si>
  <si>
    <t>2012-223-BARANGAY PITOGO ANNUAL BUDGET FOR CY 2013</t>
  </si>
  <si>
    <t>A RESOLUTION DECLARING THAT, AFTER A REVIEW, BARANGAY PITOGO ANNUAL BUDGET FOR CY 2013, APPROPRIATION ORDINANCE NO. 1 SERIES OF 2012, IS IN CONFORMITY WITH EXISTING LAWS, RULES AND REGULATIONS</t>
  </si>
  <si>
    <t>2012-222-BARANGAY OLYMPIA ANNUAL BUDGET FOR CY 2013</t>
  </si>
  <si>
    <t>A RESOLUTION DECLARING THAT, AFTER A REVIEW, BARANGAY OLYMPIA ANNUAL BUDGET FOR CY 2013, APPROPRIATION ORDINANCE NO. 6 SERIES OF 2012, IS IN CONFORMITY WITH EXISTING LAWS, RULES AND REGULATIONS</t>
  </si>
  <si>
    <t>2012-221-BARANGAY URDANETA ANNUAL BUDGET FOR CY 2013</t>
  </si>
  <si>
    <t>A RESOLUTION DECLARING THAT, AFTER A REVIEW, BARANGAY URDANETA ANNUAL BUDGET FOR CY 2013, APPROPRIATION ORDINANCE NO. 03- 2012, IS IN CONFORMITY WITH EXISTING LAWS, RULES AND REGULATIONS</t>
  </si>
  <si>
    <t>2012-220-BARANGAY TEJEROS ANNUAL BUDGET FOR CY 2013</t>
  </si>
  <si>
    <t>A RESOLUTION DECLARING THAT, AFTER A REVIEW, BARANGAY TEJEROS ANNUAL BUDGET FOR CY 2013, APPROPRIATION ORDINANCE NO. 13-001, IS IN CONFORMITY WITH EXISTING LAWS, RULES AND REGULATIONS</t>
  </si>
  <si>
    <t>2012-219-BARANGAY SINGKAMAS ANNUAL BUDGET FOR CY 2013</t>
  </si>
  <si>
    <t>A RESOLUTION DECLARING THAT, AFTER A REVIEW, BARANGAY SINGKAMAS ANNUAL BUDGET FOR CY 2013, APPROPRIATION ORDINANCE NO. 02, SERIES 2012, IS IN CONFORMITY WITH EXISTING LAWS, RULES AND REGULATIONS</t>
  </si>
  <si>
    <t>2012-218-BARANGAY SAN LORENZO ANNUAL BUDGET FOR CY 2013</t>
  </si>
  <si>
    <t>A RESOLUTION DECLARING THAT, AFTER A REVIEW, BARANGAY SAN LORENZO ANNUAL BUDGET FOR CY 2013, APPROPRIATION ORDINANCE NO. 2012-12, IS IN CONFORMITY WITH EXISTING LAWS, RULES AND REGULATIONS</t>
  </si>
  <si>
    <t>2012-217-BARANGAY SAN ANTONIO ANNUAL BUDGET FOR CY 2013</t>
  </si>
  <si>
    <t>A RESOLUTION DECLARING THAT, AFTER A REVIEW, BARANGAY SAN ANTONIO ANNUAL BUDGET FOR CY 2013, APPROPRIATION ORDINANCE NO. 05 SERIES OF 2012, IS IN CONFORMITY WITH EXISTING LAWS, RULES AND REGULATIONS</t>
  </si>
  <si>
    <t>2012-216-BARANGAY PIO DEL PILAR ANNUAL BUDGET FOR CY 2013</t>
  </si>
  <si>
    <t>A RESOLUTION DECLARING THAT, AFTER A REVIEW, BARANGAY PIO DEL PILAR ANNUAL BUDGET FOR CY 2013, APPROPRIATION ORDINANCE NO. 124 SERIES OF 2012, IS IN CONFORMITY WITH EXISTING LAWS, RULES AND REGULATIONS</t>
  </si>
  <si>
    <t>2012-214-BARANGAY FORBES PARK ANNUAL BUDGET FOR CY 2013</t>
  </si>
  <si>
    <t>A RESOLUTION DECLARING THAT, AFTER A REVIEW, BARANGAY FORBES PARK ANNUAL BUDGET FOR CY 2013, APPROPRIATION ORDINANCE NO. 02-2012, IS IN CONFORMITY WITH EXISTING LAWS, RULES AND REGULATIONS</t>
  </si>
  <si>
    <t>2012-213-BARANGAY DASMARIÃ‘AS ANNUAL BUDGET FOR CY 2013</t>
  </si>
  <si>
    <t>A RESOLUTION DECLARING THAT, AFTER A REVIEW, BARANGAY DASMARIÃ‘AS ANNUAL BUDGET FOR CY 2013, APPROPRIATION ORDINANCE NO. 12-003, IS IN CONFORMITY WITH EXISTING LAWS, RULES AND REGULATIONS</t>
  </si>
  <si>
    <t>2012-212-BARANGAY BEL-AIR ANNUAL BUDGET FOR CY 2013</t>
  </si>
  <si>
    <t>A RESOLUTION DECLARING THAT, AFTER A REVIEW, BARANGAY BEL-AIR ANNUAL BUDGET FOR CY 2013, APPROPRIATION ORDINANCE NO. 02 SERIES OF 2012, IS IN CONFORMITY WITH EXISTING LAWS, RULES AND REGULATIONS</t>
  </si>
  <si>
    <t>2012-211-BARANGAY BANGKAL ANNUAL BUDGET FOR CY 2013</t>
  </si>
  <si>
    <t>A RESOLUTION DECLARING THAT, AFTER A REVIEW, BARANGAY BANGKAL ANNUAL BUDGET FOR CY 2013, APPROPRIATION ORDINANCE NO. FTE 13-120201, IS IN CONFORMITY WITH EXISTING LAWS, RULES AND REGULATIONS</t>
  </si>
  <si>
    <t>2012-210-BARANGAY SOUTHSIDE ORDINANCE APPROVING THE REALIGNMENT OF (PHP200,000.00) FROM THE PROJECT BARANGAY LABAN SA DROGA TO SEMINAR ON DISASTER PREPAREDNESS AND EMERGENCY RESPONSE SEMINAR</t>
  </si>
  <si>
    <t>A RESOLUTION DECLARING THAT, AFTER A REVIEW, BARANGAY SOUTHSIDE ORDINANCE NO. 2012-02 SERIES OF 2012, ENTITLED "AN ORDINANCE APPROVING THE REALIGNMENT OF TWO HUNDRED THOUSAND PESOS (PHP200,000.00) FROM THE PROJECT BARANGAY LABAN SA DROGA TO SEMINAR ON DISASTER PREPAREDNESS AND EMERGENCY RESPONSE SEMINAR", IS IN CONFORMITY WITH EXISTING LAWS, RULES AND REGULATIONS</t>
  </si>
  <si>
    <t>2012-204-BARANGAY SAN ANTONIO SUPPLEMENTAL BUDGET NO. 1 FOR CY 2012</t>
  </si>
  <si>
    <t>A RESOLUTION DECLARING THAT, AFTER A REVIEW, BARANGAY SAN ANTONIO APPROPRIATION ORDINANCE NO. 04-S2012 (SUPPLEMENTAL BUDGET NO. 2 FOR CY 2012), IS IN CONFORMITY WITH EXISTING LAWS, RULES AND REGULATIONS.</t>
  </si>
  <si>
    <t>2012-202-BARANGAY WEST REMBO SUPPLEMENTAL BUDGET NO. 1 FOR CY 2012</t>
  </si>
  <si>
    <t>A RESOLUTION DECLARING THAT, AFTER A REVIEW, BARANGAY WEST REMBO APPROPRIATION ORDINANCE NO. 11-01-2012 (SUPPLEMENTAL BUDGET NO. 1 FOR CY 2012), IS IN CONFORMITY WITH EXISTING LAWS, RULES AND REGULATIONS.</t>
  </si>
  <si>
    <t>2012-201-BARANGAY SOUTH CEMBO SUPPLEMENTAL BUDGET NO. 1 CY 2012</t>
  </si>
  <si>
    <t>A RESOLUTION DECLARING THAT, AFTER A REVIEW, BARANGAY SOUTH CEMBO APPROPRIATION ORDINANCE NO. 02-2012 (SUPPLEMENTAL BUDGET NO. 1 CY 2012), IS IN CONFORMITY WITH EXISTING LAWS, RULES AND REGULATIONS.</t>
  </si>
  <si>
    <t>2012-200-BARANGAY RIZAL SUPPLEMENTAL BUDGET NO. 1 FOR CY 2012</t>
  </si>
  <si>
    <t>A RESOLUTION DECLARING THAT, AFTER A REVIEW, BARANGAY RIZAL APPROPRIATION ORDINANCE NO. 02-2012 (SUPPLEMENTAL BUDGET NO. 1 FOR CY 2012), IS IN CONFORMITY WITH EXISTING LAWS, RULES AND REGULATIONS.</t>
  </si>
  <si>
    <t>2012-199-BARANGAY PITOGO SUPPLEMENTAL BUDGET NO. 1 FOR CY 2012</t>
  </si>
  <si>
    <t>A RESOLUTION DECLARING THAT, AFTER A REVIEW, BARANGAY PITOGO APPROPRIATION ORDINANCE NO. 01-S2012 (SUPPLEMENTAL BUDGET NO. 1 FOR CY 2012), IS IN CONFORMITY WITH EXISTING LAWS, RULES AND REGULATIONS.</t>
  </si>
  <si>
    <t>2012-198-BARANGAY PEMBO SUPPLEMENTAL BUDGET NO. 1 CY 2012</t>
  </si>
  <si>
    <t>A RESOLUTION DECLARING THAT, AFTER A REVIEW, BARANGAY PEMBO APPROPRIATION ORDINANCE NO. JMO-02 (SUPPLEMENTAL BUDGET NO. 1 CY 2012), IS IN CONFORMITY WITH EXISTING LAWS, RULES AND REGULATIONS.</t>
  </si>
  <si>
    <t>2012-197-BARANGAY SOUTHSIDE SUPPLEMENTAL BUDGET NO. 1 CY 2012</t>
  </si>
  <si>
    <t>A RESOLUTION DECLARING THAT, AFTER A REVIEW, BARANGAY SOUTHSIDE APPROPRIATION ORDINANCE NO. 03 SERIES OF 2012 (SUPPLEMENTAL BUDGET NO. 1 CY 2012), IS IN CONFORMITY WITH EXISTING LAWS, RULES AND REGULATIONS.</t>
  </si>
  <si>
    <t>2012-196-BARANGAY GUADALUPE NUEVO SUPPLEMENTAL BUDGET NO. 1 FOR CY 2012</t>
  </si>
  <si>
    <t>A RESOLUTION DECLARING THAT, AFTER A REVIEW, BARANGAY GUADALUPE NUEVO APPROPRIATION ORDINANCE NO. 01, SERIES OF 2012 (SUPPLEMENTAL BUDGET NO. 1 FOR CY 2012), IS IN CONFORMITY WITH EXISTING LAWS, RULES AND REGULATIONS.</t>
  </si>
  <si>
    <t>2012-195-BARANGAY EAST REMBO SUPPLEMENTAL BUDGET NO. 1 CY 2012</t>
  </si>
  <si>
    <t>A RESOLUTION DECLARING THAT, AFTER A REVIEW, BARANGAY EAST REMBO APPROPRIATION ORDINANCE NO. 001-2012 (SUPPLEMENTAL BUDGET NO. 1 CY 2012), IS IN CONFORMITY WITH EXISTING LAWS, RULES AND REGULATIONS.</t>
  </si>
  <si>
    <t>2012-194-BARANGAY CEMBO SUPPLEMENTAL BUDGET NO. 1 FOR CY 2012</t>
  </si>
  <si>
    <t>A RESOLUTION DECLARING THAT, AFTER A REVIEW, BARANGAY CEMBO APPROPRIATION ORDINANCE NO. 25-02, SERIES OF 2012 (SUPPLEMENTAL BUDGET NO. 1 FOR CY 2012), IS IN CONFORMITY WITH EXISTING LAWS, RULES AND REGULATIONS.</t>
  </si>
  <si>
    <t>2012-193-BARANGAY VALENZUELA SUPPLEMENTAL BUDGET NO. 1 FOR CY 2012</t>
  </si>
  <si>
    <t>A RESOLUTION DECLARING THAT, AFTER A REVIEW, BARANGAY VALENZUELA APPROPRIATION ORDINANCE NO. MAI-001-12 (SUPPLEMENTAL BUDGET NO. 1 FOR CY 2012), IS IN CONFORMITY WITH EXISTING LAWS, RULES AND REGULATIONS.</t>
  </si>
  <si>
    <t>2012-192-BARANGAY TEJEROS SUPPLEMENTAL BUDGET NO. 1 CY 2012</t>
  </si>
  <si>
    <t>A RESOLUTION DECLARING THAT, AFTER A REVIEW, BARANGAY TEJEROS APPROPRIATION ORDINANCE NO. 01-S2012 (SUPPLEMENTAL BUDGET NO. 1 CY 2012), IS IN CONFORMITY WITH EXISTING LAWS, RULES AND REGULATIONS.</t>
  </si>
  <si>
    <t>2012-191-BARANGAY STA. CRUZ SUPPLEMENTAL BUDGET NO. 1 CY 2012</t>
  </si>
  <si>
    <t>A RESOLUTION DECLARING THAT, AFTER A REVIEW, BARANGAY STA. CRUZ APPROPRIATION ORDINANCE NO. 003-2012 SERIES OF 2012 (SUPPLEMENTAL BUDGET NO. 1 CY 2012), IS IN CONFORMITY WITH EXISTING LAWS, RULES AND REGULATIONS.</t>
  </si>
  <si>
    <t>2012-190-BARANGAY SAN ISIDRO SUPPLEMENTAL BUDGET NO. 1 CY 2012</t>
  </si>
  <si>
    <t>A RESOLUTION DECLARING THAT, AFTER A REVIEW, BARANGAY SAN ISIDRO APPROPRIATION ORDINANCE NO. 001 SERIES OF 2012 (SUPPLEMENTAL BUDGET NO. 1 CY 2012), IS IN CONFORMITY WITH EXISTING LAWS, RULES AND REGULATIONS.</t>
  </si>
  <si>
    <t>2012-189-BARANGAY SAN ANTONIO SUPPLEMENTAL BUDGET NO. 1 CY 2012</t>
  </si>
  <si>
    <t>A RESOLUTION DECLARING THAT, AFTER A REVIEW, BARANGAY SAN ANTONIO APPROPRIATION ORDINANCE NO. 03-2012 (SUPPLEMENTAL BUDGET NO. 1 CY 2012), IS IN CONFORMITY WITH EXISTING LAWS, RULES AND REGULATIONS.</t>
  </si>
  <si>
    <t>2012-188-BARANGAY POBLACION SUPPLEMENTAL BUDGET NO. 1 FOR CY 2012</t>
  </si>
  <si>
    <t>A RESOLUTION DECLARING THAT, AFTER A REVIEW, BARANGAY POBLACION APPROPRIATION ORDINANCE NO. 167-2012 (SUPPLEMENTAL BUDGET NO. 1 FOR CY 2012), IS IN CONFORMITY WITH EXISTING LAWS, RULES AND REGULATIONS.</t>
  </si>
  <si>
    <t>2012-187-BARANGAY PIO DEL PILAR SUPPLEMENTAL BUDGET NO. 1 FOR CY 2012</t>
  </si>
  <si>
    <t>A RESOLUTION DECLARING THAT, AFTER A REVIEW, BARANGAY PIO DEL PILAR APPROPRIATION ORDINANCE NO. 088-2012 (SUPPLEMENTAL BUDGET NO. 1 FOR CY 2012), IS IN CONFORMITY WITH EXISTING LAWS, RULES AND REGULATIONS.</t>
  </si>
  <si>
    <t>2012-186-BARANGAY PALANAN SUPPLEMENTAL BUDGET NO. 1 FOR CY 2012</t>
  </si>
  <si>
    <t>A RESOLUTION DECLARING THAT, AFTER A REVIEW, BARANGAY PALANAN APPROPRIATION ORDINANCE NO. 01-S2012 (SUPPLEMENTAL BUDGET NO. 1 FOR CY 2012), IS IN CONFORMITY WITH EXISTING LAWS, RULES AND REGULATIONS.</t>
  </si>
  <si>
    <t>2012-185-BARANGAY MAGALLANES SUPPLEMENTAL BUDGET NO. 1 FOR CY 2012</t>
  </si>
  <si>
    <t>A RESOLUTION DECLARING THAT, AFTER A REVIEW, BARANGAY MAGALLANES APPROPRIATION ORDINANCE NO. 1, SERIES OF 2012 (SUPPLEMENTAL BUDGET NO. 1 FOR CY 2012), IS IN CONFORMITY WITH EXISTING LAWS, RULES AND REGULATIONS.</t>
  </si>
  <si>
    <t>2012-184-BARANGAY LA PAZ SUPPLEMENTAL BUDGET NO. 1 FOR CY 2012</t>
  </si>
  <si>
    <t>A RESOLUTION DECLARING THAT, AFTER A REVIEW, BARANGAY LA PAZ APPROPRIATION ORDINANCE NO. 06-2012 (SUPPLEMENTAL BUDGET NO. 1 FOR CY 2012), IS IN CONFORMITY WITH EXISTING LAWS, RULES AND REGULATIONS.</t>
  </si>
  <si>
    <t>2012-183-BARANGAY KASILAWAN SUPPLEMENTAL BUDGET NO. 1 FOR CY 2012</t>
  </si>
  <si>
    <t>A RESOLUTION DECLARING THAT, AFTER A REVIEW, BARANGAY KASILAWAN APPROPRIATION ORDINANCE NO. 01-S2012 (SUPPLEMENTAL BUDGET NO. 1 FOR CY 2012), IS IN CONFORMITY WITH EXISTING LAWS, RULES AND REGULATIONS.</t>
  </si>
  <si>
    <t>2012-182-BARANGAY FORBES PARK SUPPLEMENTAL BUDGET NO. 2 FOR CY 2012</t>
  </si>
  <si>
    <t>A RESOLUTION DECLARING THAT, AFTER A REVIEW, BARANGAY FORBES PARK APPROPRIATION ORDINANCE NO. 04, SERIES 2012 (SUPPLEMENTAL BUDGET NO. 2 FOR CY 2012), IS IN CONFORMITY WITH EXISTING LAWS, RULES AND REGULATIONS.</t>
  </si>
  <si>
    <t>2012-181-BARANGAY DASMARIÃ‘AS SUPPLEMENTAL BUDGET NO. 1 CY 2012</t>
  </si>
  <si>
    <t>A RESOLUTION DECLARING THAT, AFTER A REVIEW, BARANGAY DASMARIÃ‘AS APPROPRIATION ORDINANCE NO. 12-002 (SUPPLEMENTAL BUDGET NO. 1 CY 2012), IS IN CONFORMITY WITH EXISTING LAWS, RULES AND REGULATIONS.</t>
  </si>
  <si>
    <t>2012-180-BARAGAY PINAGKAISAHAN ORDINANCE</t>
  </si>
  <si>
    <t>A RESOLUTION DECLARING THAT, AFTER A REVIEW, BARANGAY PINAGKAISAHAN ORDINANCE NO. 1 SERIES OF 2012, ENTITLED "AN ORDINANCE APPROVING THE REVERSION OF FUND AMOUNTING TO NINE HUNDRED NINETY NINE THOUSAND EIGHT HUNDRED PESOS (P999,800.00) FROM THE UNUSED CAPITAL OUTLAY FUNDS OF BARANGAY PINAGKAISAHAN SUPPLEMENTAL BUDGET 2011 TO THE UNAPPROPRIATED SURPLUS OF THE GENERAL FUND", IS IN CONFORMITY WITH EXISTING LAWS, RULES AND REGULATIONS.</t>
  </si>
  <si>
    <t>2012-179-BARANGAY URDANETA SUPPLEMENTAL BUDGET NO. 1 CY 2012</t>
  </si>
  <si>
    <t>A RESOLUTION DECLARING THAT, AFTER A REVIEW, BARANGAY URDANETA APPROPRIATION ORDINANCE NO. 02-2012 (SUPPLEMENTAL BUDGET NO. 1 CY 2012), IS IN CONFORMITY WITH EXISTING LAWS, RULES AND REGULATIONS.</t>
  </si>
  <si>
    <t>2012-146-BARANGAY BANGKAL APPROPRIATION ORDINANCE NO. FTE-12-120102 SEIRES OF 2012 (SUPPLEMENTAL BUDGET NO. 1 CY 2012)</t>
  </si>
  <si>
    <t>A RESOLUTION DECLARING THAT, AFTER A REVIEW, BARANGAY BANGKAL APPROPRIATION ORDINANCE NO. FTE-12-120102 SEIRES OF 2012 (SUPPLEMENTAL BUDGET NO. 1 CY 2012), IS IN CONFORMITY WITH EXISTING LAWS, RULES AND REGULATIONS.</t>
  </si>
  <si>
    <t>2012-145-BARANGAY SINGKAMAS APPROPRIATION ORDINANCE NO. 01-S2012 (SUPPLEMENTAL BUDGET NO. 1 CY 2012),</t>
  </si>
  <si>
    <t>A RESOLUTION DECLARING THAT, AFTER A REVIEW, BARANGAY SINGKAMAS APPROPRIATION ORDINANCE NO. 01-S2012 (SUPPLEMENTAL BUDGET NO. 1 CY 2012), IS IN CONFORMITY WITH EXISTING LAWS, RULES AND REGULATIONS.</t>
  </si>
  <si>
    <t>2012-144-BARANGAY BEL-AIR APPROPRIATION ORDINANCE NO. 01-2012 (SUPPLEMENTAL BUDGET NO. 1 CY 2012)</t>
  </si>
  <si>
    <t>A RESOLUTION DECLARING THAT, AFTER A REVIEW, BARANGAY BEL-AIR APPROPRIATION ORDINANCE NO. 01-2012 (SUPPLEMENTAL BUDGET NO. 1 CY 2012), IS IN CONFORMITY WITH EXISTING LAWS, RULES AND REGULATIONS.</t>
  </si>
  <si>
    <t>2012-143-BARANGAY OLYMPIA APPROPRIATION ORDINANCE NO. 05-S2012 (SUPPLEMENTAL BUDGET NO. 1 CY 2012)</t>
  </si>
  <si>
    <t>A RESOLUTION DECLARING THAT, AFTER A REVIEW, BARANGAY OLYMPIA APPROPRIATION ORDINANCE NO. 05-S2012 (SUPPLEMENTAL BUDGET NO. 1 CY 2012), IS IN CONFORMITY WITH EXISTING LAWS, RULES AND REGULATIONS.</t>
  </si>
  <si>
    <t>2012-140-BARANGAY SAN LORENZO APPROPRIATION ORDINANCE NO. 2012-11 (SUPPLEMENTAL BUDGET NO. 1 CY 2012)</t>
  </si>
  <si>
    <t>A RESOLUTION DECLARING THAT, AFTER A REVIEW, BARANGAY SAN LORENZO APPROPRIATION ORDINANCE NO. 2012-11 (SUPPLEMENTAL BUDGET NO. 1 CY 2012), IS IN CONFORMITY WITH EXISTING LAWS, RULES AND REGULATIONS.</t>
  </si>
  <si>
    <t>2012-134-BARANGAY SOUTH CEMBO ORDINANCE NO. 2012-36 SERIES OF 2012</t>
  </si>
  <si>
    <t>A RESOLUTION DECLARING THAT AFTER A REVIEW, BARANGAY SOUTH CEMBO ORDINANCE NO. 2012-36 SERIES OF 2012 ENTITLED : "A RESOLUTION ACCEPTING THE GRANT FROM THE AKBAYAN PARTY-LIST IN THE AMOUNT OF P600,000.00 INTENDED FOR THE COMPLETION OF THE MULTI-PURPOSE BUILDING (BANTAY BAYAN HEADQUARTERS), SOUTH CEMBO" IS IN CONFORMITY WITH EXISTING LAWS, RULES AND REGULATIONS.</t>
  </si>
  <si>
    <t>2012-133-BARANGAY KASILAWAN ORDINANCE NO. 2012-002 SERIES OF 2012</t>
  </si>
  <si>
    <t>A RESOLUTION DECLARING THAT AFTER A REVIEW, BARANGAY KASILAWAN ORDINANCE NO. 2012-002 SERIES OF 2012 ENTITLED : "AN ORDINANCE APPROVING THE REALIGNMENT OF P100,000.00 ONLY AND WITHIN THE SAME EXPENSE CODE, NAMELY FOR MAINTENANCE AND OTHER OPERATING EXPENSES (MOOE) AS PAYMENT FOR THE ELECTRICAL CONSUMPTION OF THE BARANGAY, SUBJECT TO AUDITING RULES AND REGULATIONS", IS IN CONFORMITY WITH EXISTING LAWS, RULES AND REGULATIONS.</t>
  </si>
  <si>
    <t>2012-131-BARANGAY SAN ANTONIO ORDINANCE NO. 02 SERIES OF 2012</t>
  </si>
  <si>
    <t>A RESOLUTION DECLARING THAT AFTER A REVIEW, BARANGAY SAN ANTONIO ORDINANCE NO. 02 SERIES OF 2012 ENTITLED : "AN ORDINANCE APPROVING THE REVERSION OF FUND AMOUNTING TO P1,181,659.00 FROM UNUSED AND UNEXPECTED CAPITAL OUTLAY FUNDS OF BARANGAY SAN ANTONIO 2010 AND 2011 ANNUAL BUDGETS AND 2011 SUPPLEMENTAL BUDGET TO THE UNAPPROPRIATED SURPLUS OF THE GENERAL FUND" IS IN CONFORMITY WITH EXISTING LAWS, RULES AND REGULATIONS", PURSUANT TO SECTION 322 OF THE LOCAL GOVERNMENT CODE OF 1991.</t>
  </si>
  <si>
    <t>2012-123-PURCHASE OF PORTABLE ENERGY DISPERSIVE XRF MODEL-DELTA STANDARD FOR THE USE OF MAKATI HEALTH DEPARTMENT</t>
  </si>
  <si>
    <t>AN ORDINANCE APPROPRIATING THE AMOUNT OF ONE MILLION SEVEN HUNDRED FIFTY FIVE THOUSAND FOUR HUNDRED SEVENTY FIVE PESOS (P1,755,475.00) OR SO MUCH THEREOF AS MAY BE NECESSARY TO BE MADE AVAILABLE FOR THE PROPOSED PURCHASE OF PORTABLE ENERGY DISPERSIVE XRF MODEL-DELTA STANDARD DS-6500 OLYMPUS FOR THE USE OF MAKATI HEALTH DEPARTMENT, FUNDS SHALL BE TAKEN FROM THE APPROVED 2012 SUPPLEMENTAL BUDGET NO. 5 UNDER VARIOUS PROGRAMS, PROJECTS AND ACTIVITIES, AND FURTHER AUTHORIZING THE HONORABLE MAYOR JEJOMAR ERWIN S. BINAY, JR. TO NEGOTIATE, ENTER INTO AND SIGN A CONTRACT WITH THE WINNING BIDDER, SUBJECT TO ALL LAWS AND AUDITING RULES AND PROCEDURES</t>
  </si>
  <si>
    <t>2012-122-P29,000,000.00 PURCHASE OF BRAND NEW ARMORED RESPONSE AND RESCUE VEHICLE FOR THE USE OF MAKATI POLICE DEPARTMENT</t>
  </si>
  <si>
    <t>AN ORDINANCE APPROPRIATING THE AMOUNT OF TWENTY NINE MILLION PESOS (P29,000,000.00) OR SO MUCH THEREOF AS MAY BE NECESSARY TO BE MADE AVAILABLE FOR THE PROPOSED PURCHASE OF BRAND NEW ARMORED RSPONSE AND RESCUE VEHICLE FOR THE USE OF MAKATI POLICE DEPARTMENT, FUNDS SHALLBE TAKEN FROM THE APPROVED 2012 SUPPLEMENTAL BUDGET NO. 5 UNDER VARIOUS PROGRAMS, PROJECTS AND ACTIVITIES, AND FURTHER AUTHORIZING THE HONORABLE MAYOR JEJOMAR ERWIN S. BINAY, JR. TO NEGOTIATE, ENTER INTO AND SIGN A CONTRACT WITH THE WINNING BIDDER, SUBJECT TO ALL LAWS AND AUDITING RULES AND PROCEDURES</t>
  </si>
  <si>
    <t>2012-121-EXEMPTION TO THE METRO MANILA FILM FESTIVAL NEW WAVE STUDENT SECTION ENTRIES FROM ASSESMENT AND PAYMENT OF 10% AMUSEMENT TAX FROM DECEMBER 18,2012 TO DECEMBER 22,2012 ONLY</t>
  </si>
  <si>
    <t>AN ORDINANCE GRANTING EXEMPTION TO THE METRO MANILA FILM FESTIVAL NEW WAVE STUDENT SECTION ENTRIES FROM ASSESMENT AND PAYMENT OF 10% AMUSEMENT TAX FROM DECEMBER 18, 2012 TO DECEMBER 22, 2012 ONLY, SUBJECT TO ALL LAWS AND EXISTING LEGAL RULES AND REGULATIONS</t>
  </si>
  <si>
    <t>2012-117-BARANGAY EAST REMBO ORDINANCE NO. 2012-002 SERIES OF 2012 ENTITLED : "AN ORDINANCE APPROVING THE REALIGNMENT OF P325,000.00 FROM IT EQUIPMENT AND SOFTWARE AND MOTOR VEHICLES TO OFFICE EQUIPMENT AND OFFICE FURNITURE AND FIXTURES</t>
  </si>
  <si>
    <t>A RESOLUTION DECLARING THAT AFTER A REVIEW, BARANGAY EAST REMBO ORDINANCE NO. 2012-002 SERIES OF 2012 ENTITLED : "AN ORDINANCE APPROVING THE REALIGNMENT OF P325,000.00 FROM IT EQUIPMENT AND SOFTWARE AND MOTOR VEHICLES TO OFFICE EQUIPMENT AND OFFICE FURNITURE AND FIXTURES SUBJECT TO ALL LAWS AND EXISTING RULES AND REGULATIONS", PURSUANT TO SECTION 336, OF THE LOCAL GOVERNMENT CODE OF 1991.</t>
  </si>
  <si>
    <t>2012-116-P303,000.00 GRANT OF LOYALTY AWARD TO EMPLOYEES OF THE UNIVERSITY OF MAKATI WHO RENDERED 10 YEARS OF SERVICE OR MORE</t>
  </si>
  <si>
    <t>AN ORDINANCE APPROPRIATING THE AMOUNT OF THREE HUNDRED THREE THOUSAND PESOS (P303,000.00) FOR THE PROPOSED GRANT OF LOYALTY AWARD TO EMPLOYEES OF THE UNIVERSITY OF MAKATI WHO HAVE RENDERED CONTINOUS AND SATISFACTORY SERVICE FOR TEN (10) YEARS OR MORE, FUND SHALL BE TAKEN FROM THE 2012 BUDGET OF THE UNIVERSITY OF MAKATI, SUBJECT TO ALL LAWS AND AUDITING RULES AND PROCEDURES</t>
  </si>
  <si>
    <t>2012-115-RELIEF ASSISTANCE TO THE PROVINCES OF DAVAO ORIENTAL AND COMPOSTELA VALLEY AFFECTED BY TYPHOON "PABLO"</t>
  </si>
  <si>
    <t>AN ORDINANCE APPROPRIATING THE AMOUNT OF FOUR MILLION PESOS (P4,000,000.00) AS RELIEF ASSISTANCE TO THE PROVINCES OF DAVAO ORIENTAL AND COMPOSTELA VALLEY AFFECTED BY TYPHOON "PABLO", FUNDS SHALL BE TAKEN FROM THE EXECUTIVE BUDGET CY 2012 UNDER LOCAL DISASTER RISK MANAGEMENT FUND-QUICK RESPONSE FUND, SUBJECT TO ALL LAWS AND AUDITING RULES AND PROCEDURES</t>
  </si>
  <si>
    <t>2012-114-TEMPORARILY CLOSING P.BURGOS STREET JUNCTION POINTS OF SGT. F. YABUT CIRCLE TO P.VICTOR ST., BRGY. GUADALUPE NUEVO, MAKATI CITY</t>
  </si>
  <si>
    <t>AN ORDINANCE TEMPORARILY CLOSING P. BURGOS STREET JUNCTION POINTS OF SGT. F. YABUT CIRCLE TO P. VICTOR ST., BARANGAY GUADALUPE NUEVO, MAKATI CITY, SUBJECT TO ALL LAWS AND EXISTING LEGAL RULES AND REGUALTIONS</t>
  </si>
  <si>
    <t>2012-113-PROPOSED REHABILITATION OF TEJEROS TENEMENT PHASE V BRGY. TEJEROS MAKATI CITY</t>
  </si>
  <si>
    <t>AN ORDINANCE APPROPRIATING THE AMOUNT OF THIRTY MILLION PESOS (P30,000,000.00) FOR THE PROPOSED REHABILITATION OF TEJEROS TENEMENT (PHASE V), LOCATED IN BARANGAY TEJEROS, MAKATI CITY, FUNDS SHALL BE TAKEN FROM THE UNSPENT BALANCE OF THE APPROVED 2012 BUDGET OF THE OFFICE OF THE MAYOR UNDER CAPITAL OUTLAY, AND FURTHER AUTHORIZING THE HONORABLE MAYOR JEJOMAR ERWIN S. BINAY, JR. TO NEGOTIATE, ENTER INTO AND SIGN A CONTRACT WITH THE WINNING BIDDER, SUBJECT TO ALL LAWS AND AUDITING RULES AND PROCEDURES</t>
  </si>
  <si>
    <t>2012-112-P50,000,000.00 PROPOSED CONSTRUCTION OF SAN ISIDRO COMMUNITY COMPLEX IN BRGY. SAN ISIDRO, MAKATI CITY</t>
  </si>
  <si>
    <t>AN ORDINANCE APPROPRIATING TH AMOUNT OF FIFTY MILLION PESOS (P50,000,000.00) FOR THE PROPOSED CONSTRUCTION OF SAN ISIDRO COMMUNITY COMPLEX, LOCATED IN BARANGAY SAN ISIDRO, MAKATI CITY, FUNDS SHALL BE TAKEN FROM THE APPROVED 2012 BUDGET OF THE OFFICE OF THE MAYOR UNDER CAPITAL OUTLAY, AND FURTHER AUTHORIZING THE HONORABLE MAYOR JEJOMAR ERWIN S. BINAY, JR. TO NEGOTIATE, ENTER INTO AND SIGN A CONTRACT WITH THE WINNING BIDDER, SUBJECT TO ALL LAWS AND AUDITING RULES AND PROCEDURES</t>
  </si>
  <si>
    <t>2012-111-SUPPLEMENTAL BUDGET NO. 7 FOR CY 2012</t>
  </si>
  <si>
    <t>AN ORDINANCE APPROPRIATING THE AMOUNT OF SEVENTEEN MILLION SIX HUNDRED FORTY TWO THOUSAND PESOS (P17,642,000.00) AS SUPPLEMENTAL BUDGET NO. 7 FOR CY 2012 INTENDED FOR OTHER PRIORITY PROJECTS, PROGRAMS AND ACTIVITIES OF THE CITY, AS STATED IN LBP FORM NO. 10, COPY OF WHICH IS HERETO ATTACHED AS ANNEX "A" AND MADE AN INTEGRAL PART HEREOF, FUNDS SHALL BE TAKEN FROM THE REVERSION OF SAVINGS FROM THE APPROVED 2012 BUDGET FOR EMPLOYMENT ASSISTANCE AND CAREER GUIDANCE PROGRAMS FOR STUDENTS UNDER THE OFFICE OF THE MAYOR, SUBJECT TO ALL LAWS AND AUDITING RULES AND PROCEDURES</t>
  </si>
  <si>
    <t>2012-110-PROPOSED IMPROVEMENT OF NEW CITY HALL BUILDING IN BARANGAY POBLACION</t>
  </si>
  <si>
    <t>AN ORDINANCE APPROPRIATING THE AMOUNT OF HUNDRED FIFTY FIVE MILLION PESOS (P155,000,000.00) FOR THE PROPOSED IMPROVEMENT OF NEW CITY HALL BUILDING, LOCATED IN BARANGAY POBLACION, MAKATI CITY, FUNDS SHALL BE TAKEN FROM THE UNSPENT BALANCE OF THE APPROVED 2012 BUDGET OF THE OFFICE OF THE AMYOR UNDER CAPITAL OUTLAY, AND FURTHER AUTHORIZING THE HONORABLE MAYOR JEJOMAR ERWIN S. BINAY, JR. TO NEGOTIATE, ENTER INTO AND SIGN A CONTRACT WITH THE WINNING BIDDER, SUBEJCT TO ALL LAWS AND AUDITING RULES AND PROCEDURES</t>
  </si>
  <si>
    <t>2012-109-MAKATI CINEMA OWNERS TO ADD ONE PESO P1.00 PER MOVIE TICKET FROM JAN 1-31, 2013 AS FINANCIAL ASSISTANCE TO STEPPING STONE LEARNING, RESOURCES AND THERAPY CENTER</t>
  </si>
  <si>
    <t>AN ORDINANCE AUTHORIZING THE MAKATI CINEMA OWNERS TO ADD ONE PESO (1.00) PER MOVIE TICKET ISSUED OR SOLD IN ALL MOVIE HOUSES IN MAKATI CITY FORM JANUARY 1-31, 2013 AS FINANCIAL ASSISTANCE TO THE STEPPING STONE LEARNING, RESOURCE AND THERAPY CENTER, SUBJECT TO ALL LAWS AND AUDITING RULES AND PROCEDURES</t>
  </si>
  <si>
    <t>2012-108-APPROPRIATING P26,875,000.00 TO BE MADE AVAILABLE FOR THE PURCHASE OF SCHOOL UNIFORM, BOOKS, SCHOOL SUPPLIES AND WEBSITE FOR THE K TO 12 PROGRAM OF THE UNIVERSITY OF MAKATI</t>
  </si>
  <si>
    <t>AN ORDINANCE APPROPRIATING THE AMOUNT OF TWENTY SIX MILLION EIGHT HUNDRED SEVENTY FIVE THOUSAND PESOS (P26,875,000.00) OR SO MUCH THEREOF AS MAY BE NECESSARY TO BE MADE AVAILABLE FOR THE PURPOSE PURCHASE OF SCHOOL UNIFORMS, BOOKS, SCHOOL SUPPLIES AND WEBSITE FOR THE K TO 12 PROGRAM OF THE UNIVERSITY OF MAKATI, FUNDS SHALL BE TAKEN FROM THE APPROVED 2012 SUPPLEMENTAL BUDGET NO. 5 UNDER OTHER PROGRAMS, PROJECTS AND ACTIVITIES, AND FURTHER AUTHORIZING THE HONORABLE MAYOR JEJOMAR ERWIN S. BINAY, JR. TO NEGOTIATE, ENTER INTO AND SIGN A CONTRACT WITH WINNING BIDDER, SUBJECT TO ALL LAWS AND AUDITING RULES AND PROCEDURES</t>
  </si>
  <si>
    <t>2012-107-P7,475,000.00 TO BE MADE AVAILABLE FOR THE PURCHASE OF ITEMS FOR THE USE OF THE MAKATI CITY POLICE</t>
  </si>
  <si>
    <t>AN ORDINANCE APPROPRIATING THE AMOUNT OF SEVEN MILLION FOUR HUNDRED SEVENTY FIVE THOUSAND PESOS (P7,475,000.00) OR SO MUCH THEREOF AS MAY BE NECESSARY TO BE MADE AVAILABLE FOR THE PROPOSED PURCHASE OF THE FOLLOWING ITEMS: 1.TACTICAL VEST (55 PCS) .............................. P 3,850,000.00 2.STAND ALONE ARMOUR PLATE (110 PCS).... 2,750,000.00 3. BOMB SUIT (1PC) ........................................ 875,000.00 FOR THE USE OF THE MAKATI CITY POLICE, FUNDS SHALL BE TAKEN FROM THE APPROVED 2012 SUPPLEMENTAL BUDGET NO. 5 UNDER OTHER PROGRAMS, PROJECTS AND ACTIVITIES, AND FURTHER AUTHORIZING THE HONORABLE MAYOR JEJOMAR ERWIN S. BINAY, JR. TO NEGOTIATE, ENTER INTO AND SIGN A CONTRACT WITH THE WINNING BIDDER, SUBJECT TO ALL LAWS AND AUDITING RULES AND PROCEDURES</t>
  </si>
  <si>
    <t>2012-105-GRANTING INCENTIVE PAY TO TEACHERS OF DEPED-MAKATI AND CASUAL EMPLOYEES P6,000.00 EACH FOR CY 2012</t>
  </si>
  <si>
    <t>AN ORDINANCE GRANTING INCENTIVE PAY TO TEACHERS OF DEPED-MAKATI AND CASUAL EMPLOYEES OF THE CITY GOVERNMENT OF MAKATI ASSIGNED TO DEPED-MAKATI IN THE AMOUNT OF SIX THOUSAND PESOS (P6,000.00) EACH FOR CY 2012, FUNDS SHALL BE TAKEN FROM THE APPROVED CY 2012 BUDGET OF THE OFFICE OF THE MAYOR UNDER ASSISTANCE TO NATIONAL OFFICES (DEPED-MAKATI), SUBJECT TO ALL LAWS AND AUDITING RULES AND PROCEDURES</t>
  </si>
  <si>
    <t>2012-104-REVERSION OF APPROPRIATION FOR EMPLOYMENT ASSISTANCE AND CAREER GUIDANCE PROGRAMS FOR STUDENTS OF THE OFFICE OF THE MAYOR UNDER MAINTENANCE AND OTHER OPERATING EXPENSES TO THE GENERAL FUND</t>
  </si>
  <si>
    <t>AN ORDINANCE APPROVING THE REVERSION OF APPROPRIATION BALANCE FOR EMPLOYMENT ASSISTANCE AND CAREER GUIDANCE PROGRAMS FOR STUDENTS OF THE OFFICE OF THE MAYOR UNDER MAINTENANCE AND OTHER OPERATING EXPENSES TO THE GENERAL FUND IN THE AMOUNT OF P17,642,843.85 TO BE USED FOR OTHER PRIORITY PROJECTS OF THE CITY GOVERNMENT OF MAKATI, SUBJECT TO ALL LAWS AND AUDITING RULES AND PROCEDURES</t>
  </si>
  <si>
    <t>2012-103-REALIGNMENT OF 2012 BUDGET OF THE MAKATI ACTION CENTER</t>
  </si>
  <si>
    <t>AN ORDINANCE APPROVING THE REALIGNMENT OF 2012 BUDGET OF THE MAKATI ACTION CENTER ITEMS FROM AND/OR INVOLVING SAVINGS IN APPROPRIATIONS FOR THE FOLLOWING: P300,000.00 - FROM REPAIRS AND MAINTENANCE COMMUNICATION EQUIPMENT UNDER MACOMMUNICATION SA RADYO TO OTHER SUPPLIES EXPENSES AND OTHER MAINTENANCE &amp; OTHER OPERATING EXPENSES UNDER MAC TULONG SA BARANGAY/ SA LUNGSOD</t>
  </si>
  <si>
    <t>2012-102-ORDINANCE ADOPTING THE NEW ZONING REGULATIONS FOR MAKATI</t>
  </si>
  <si>
    <t>AN ORDINANCE ADOPTING THE NEW ZONING REGULATIONS FOR MAKATI AND PROVIDING FOR THE ADMINISTRATION, ENFORCEMENT AND AMENDMENT THEREOF AND FOR THE REPEAL OF ALL ORDINANCES IN CONFLICT THEREWITH.</t>
  </si>
  <si>
    <t>2012-101-NEW MAKATI COMPREHENSIVE LAND USE PLAN (2013-2023)</t>
  </si>
  <si>
    <t>AN ORDINANCE ADOPTING THE NEW MAKATI COMPREHENSIVE LAND USE PALN (2013-2023) OF THE CITY OF MAKATI, METRO MANILA, SUBJECT TO ALL LEGAL AND EXISTING RULES AND REGULATIONS</t>
  </si>
  <si>
    <t>2012-100-SUPPLEMENTAL BUDGET NO.6 FOR CY 2012</t>
  </si>
  <si>
    <t>AN ORDINANCE APPROPRIATING THE AMOUNT OF TWENTY TWO MILLION NINE HUNDRED ELEVEN THOUSAND PESOS (P22,911,000.00) AS SUPPLEMENTAL BUDGET NO. 6 FOR CY 2012 INTENDED FOR OTHER PRIORITY PROJECTS, PROGRAMS AND ACTIVITIES OF THE CITY, AS STATED IN LBP FORM NO. 10, COPY OF WHICH IS HERETO ATTACHED AS ANNEX "A" AND MADE AN INTEGRAL PART HEREOF, FUNDS SHALL BE TAKEN FROM THE REVERSION OF CONTINUING APPROPRIATION OF 2010 SUPPLEMENTAL BUDGET NO. 1 OF URBAN DEVELOPMENT DEPARTMENT FOR ICT EQUIPMENT, FACILITIES AND PERIPHERALS, SUBJECT TO ALL LAWS AND AUDITING RULES AND PROCEDURES</t>
  </si>
  <si>
    <t>2012-099-SAN LORENZO ORDINANCE NO. 2012-02 ENTITLED " AN ORDINANCE IMPLEMENTING THE WASTE SEGREGATION PROGRAM OF BARANGAY SAN LORENZO</t>
  </si>
  <si>
    <t>A RESOLUTION DECLARING THAT, AFTER A REVIEW, BARANGAY SAN LORENZO ORDINANCE NO. 2012-02 ENTITLED " AN ORDINANCE IMPLEMENTING THE WASTE SEGREGATION PROGRAM OF BARANGAY SAN LORENZO", IS IN CONFORMITY WITH SECTION 391 (1) OF THE LOCAL GOVERNMENT CODE OF 1991.</t>
  </si>
  <si>
    <t>2012-099-SUPPLEMENTAL BUDGET NO. 5 FOR CY 2012</t>
  </si>
  <si>
    <t>AN ORDINANCE APPROPRIATING THE AMOUNT OF P164,827,000.00 AS SUPPLEMTAL BUDGET NO. 5 FOR CY 2012 INTENDED FOR OTHER PRIORITY PROJECTS, PROGRAMS AND ACTIVITIES OF THE CITY AS STATED IN LBP FORM NO. 10, COPY OF WHICH IS HERETO ATTACHED AS ANNEX "A" AND MADE AN INTEGRAL PART HEREOF, FUNDS SHALL BE TAKEN FROM THE REVERSION OF SAVINGS FROM UNPAID COMPENSATION AND RELATED COSTS PERTAINING TO REGULAR PLANTILLA AS OF JUNE 30, 2012, SUBJECT TO ALL LAWS AND AUDITING RULES AND PROCEDURES</t>
  </si>
  <si>
    <t>2012-098-BARANGAY SAN LORENZO ORDINANCE NO. 2012-01 ENTITLED " AN ORDINANCE PROHIBITING ANY UNLICENSED PERSON, NATURAL OR JURIDICAL FROM SELLING FOOD AND OTHER MERCHANDISE ALONG THE MAJOR THOROUGHFARES, STREETS, SIDEWALKS AND OTHER OPEN SPACES</t>
  </si>
  <si>
    <t>A RESOLUTION DECLARING THAT, AFTER A REVIEW, BARANGAY SAN LORENZO ORDINANCE NO. 2012-01 ENTITLED " AN ORDINANCE PROHIBITING ANY UNLICENSED PERSON, NATURAL OR JURIDICAL FROM SELLING FOOD AND OTHER MERCHANDISE ALONG THE MAJOR THOROUGHFARES, STREETS, SIDEWALKS AND OTHER OPEN SPACES WITHIN THE TERRITORIAL JURISDICTION OF BARANGAY SAN LORENZO AND PROVIDING PENALTIES FOR VIOLATION THEREOF AND FOR OTHER PURPOSES", IS IN CONFORMITY WITH SECTION 391 (1) (14) OF THE LOCAL GOVERNMENT CODE OF 1991.</t>
  </si>
  <si>
    <t>2012-097-MASTER DEVELOPMENT PLAN SUBMITTED BY NEW PACIFIC RESOURCES MANAGEMENT, INC (NPRMI) AT PIO DEL PILAR, MAKATI</t>
  </si>
  <si>
    <t>AN ORDINANCE APPROVING THE PROPOSED MASTER DEVELOPMENT PLAN SUBMITTED BY NEW PACIFIC RESOURCES MANAGEMENT, INC. (NPRMI) FOR ITS PARCELS OF LAND LOCATED AT BARANGAY PIO DEL PILAR, MAKATI CITY, AND SPECIFICALLY DESCRIBED AND COVERED BY TRANSFER CERTIFICATE OF TITLE (TCT) NOS. 218154, 218155, 218156; AND 218157, SUBJECT TO ALL LAWS AND EXISTING LEGAL RULES AND REGULATIONS</t>
  </si>
  <si>
    <t>2012-096-MASTER DEVELOPMENT PLAN SUBMITTED BY THE PHILIPPINE RACING CLUB, INC (PRCI) AND AYALA LAND, INC. (ALI) AT CARMONA, MAKATI</t>
  </si>
  <si>
    <t>AN ORDINANCE APPROVING THE PROPOSED MASTER DEVELOPMENT PLAN SUBMITTED BY THE PHILIPPINE RACING CLUB, INC. (PRCI) AND AYALA LAND, INC. (ALI) FOR THE PARCELS OF LAND LOCATED IN BARANGAY CARMONA, MAKATI CITY AND SPECIFICALLY DESCRIBED AND COVERED BY THE TRANSFER CERTIFICATE OF TITLE (TCT) NOS. 224459; 224460; 224461; 224462; 224463; 224464; 218137; 356179; AND 218140, SUBJECT TO ALL LAWS AND EXISTING LEGAL RULES AND REGULATIONS</t>
  </si>
  <si>
    <t>2012-095-REALIGNMENT OF BUDGET ALLOCATION IN THE 2012 EXECUTIVE BUDGET OF THE OFFICE OF THE MAYOR</t>
  </si>
  <si>
    <t>AN ORDINANCE APPROVING THE REALIGNMENT OF BUDGET ALLOCATION IN THE 2012 EXECUTIVE BUDGET OF THE OFFICE OF THE MAYOR IN THE AMOUNT OF ONE HUNDRED FIFTY FIVE MILLION SIX HUNDRED SEVENTY TWO THOUSAND THREE HUNDRED PESOS (P155,672,300.00), SUBJECT TO ALL LAWS AND AUDITING RULES AND PROCEDURES</t>
  </si>
  <si>
    <t>2012-094-EXECUTIVE BUDGET FOR CY 2013</t>
  </si>
  <si>
    <t>AN ORDINANCE APPROPRIATING THE AMOUNT OF NINE BILLION NINE HUNDRED THIRTY THREE MILLION FIVE HUNDRED SIXTY THOUSAND PESOS (P9,933,560,000.00) AS EXECUTIVE BUDGET FOR CY 2013 TO BE MADE AVAILABLE AS APPROPRIATIONS OF THE CITY GOVERNMENT OF MAKATI, WHICH BUDGET IS HERETO ATTACHED AND MADE AN INTEGRAL PART HEREOF AS ANNEX "A", THE AMOUNT TO BE TAKEN FROM THE ESTIMATED INCOME CERTIFIED AS REASONABLY COLLECTIBLE BY THE CITY TREASURER IN YEAR 2013, SUBJECT TO ALL LAWS AND AUDITING RULES AND PROCEDURES</t>
  </si>
  <si>
    <t>2012-093-APPROPRIATING THE AMOUNT OF P240,000.00 TO BE MADE FOR THE PURCHASE OF 4 DESKTOP COMPUTERS BY THE LAW DEPARTMENT</t>
  </si>
  <si>
    <t>AN ORDINANCE APPROPRIATING THE AMOUNT OF TWO HUNDRED FORTY THOUSAND PESOS (P240,000.00) OR SO MUCH THEREOF AS MAY BE NECESSARY TO BE MADE AVAILABLE FOR THE PURCHASE OF FOUR (4) UNITS OF DESKTOP COMPUTERS TO BE USED BY THE LAW DEPARTMENT, FUNDS SHALL BE TAKEN FROM THE APPROVED 2012 EXECUTIVE BUDGET OF THE OFFICE OF THE MAYOR UNDER UPGRADING OF FACILITIES AND OFFICE MODERNIZATION PROGRAM AND FURTHER AUTHORIZING THE HONORABLE MAYOR JEJOMAR ERWIN S. BINAY, JR. TO NEGOTIATE, ENTER INTO AND SIGN A CONTRACT WITH THE WINNING BIDDER, SUBJECT TO ALL LAWS AND AUDITING RULES AND PROCEDURES</t>
  </si>
  <si>
    <t>2012-092-ADDITIONAL MONTHLY ALLOWANCE TO 147 PERSONNEL OF THE BUREAU OF JAIL MANAGEMENT ASSIGNED TO MAKATI CITY AT P500.00 EACH</t>
  </si>
  <si>
    <t>AN ORDINANCE GRANTING ADDITIONAL MONTHLY ALLOWANCE TO 147 PERSONNEL OF THE BUREAU OF JAIL MANAGEMENT AND PENOLOGY ASSIGNED TO MAKATI CITY AT FIVE HUNDRED PESOS (P500.00) EACH EFFECTIVE OCTOBER 1, 2012 FOR A TOTAL OF P220,500.00, FUNDS SHALL BE TAKEN FROM THE APPROVED 2012 EXECUTIVE BUDGET OF THE OFFICE OF THE MAYOR UNDER ASSISTANCE TO NATIONAL OFFICES (BUREAU OF JAIL MANAGEMENT AND PENOLOGY), SUBJECT TO ALL LAWS AND AUDITING RULES AND PROCEDURES</t>
  </si>
  <si>
    <t>2012-091-ORDINANCE GRANTING ADDITIONAL MONTHLY ALLOWANCE TO 271 PERSONNEL OF THE BUREAU OF FIRE PROTECTION ASSIGNED TO MAKATI CITY AT FIVE HUNDRED PESOS (P500.00) EACH EFFECTIVE OCTOBER 1, 2012</t>
  </si>
  <si>
    <t>AN ORDINANCE GRANTING ADDITIONAL MONTHLY ALLOWANCE TO 271 PERSONNEL OF THE BUREAU OF FIRE PROTECTION ASSIGNED TO MAKATI CITY AT FIVE HUNDRED PESOS (P500.00) EACH EFFECTIVE OCTOBER 1, 2012 FOR A TOTAL OF P406,500.00, FUNDS SHALL BE TAKEN FROM THE APPROVED 2012 EXECUTIVE BUDGET OF THE OFFICE OF THE MAYOR UNDER ASSISTANCE TO NATIONAL OFFICES (BUREAU OF FIRE PROTECTION), SUBJECT TO ALL LAWS AND AUDITING RULES AND PROCEDURES.</t>
  </si>
  <si>
    <t>2012-090-ADDITIONAL MONTHLY ALLOWANCE TO 585 PERSONNEL OF THE PNP ASSIGNED TO MAKATI CITY ST P500.00 EACH</t>
  </si>
  <si>
    <t>AN ORDINANCE GRANTING ADDITIONAL MONTHLY ALLOWANCE TO 585 PERSONNEL OF THE PHILIPPINE NATIONAL POLICE ASIGNED TO MAKATI CITY AT FIVE HUNDRED PESOS (P500.00) EACH EFFECTIVE OCTOBER 1, 2012 FOR A TOTAL OF P877,500.00, FUNDS SHALL BE TAKEN FROM THE APPROVED 2012 EXECUTIVE BUDGET OF THE OFFICE OF THE MAYOR UNDER ASSISTANCE TO NATIONAL OFFICES (PHILIPPINE NATIONAL POLICE), SUBJECT TO ALL LAWS AND AUDITING RULES AND PROCEDURES</t>
  </si>
  <si>
    <t>2012-089-ADDITIONAL MONTHLY ALLOWANCE TO MAKATI PUBLIC SCHOOL TEACHERS AT P500.00 EACH</t>
  </si>
  <si>
    <t>AN ORDINANCE GRANTING ADDITIONAL MONTHLY ALLOWANCE TO MAKATI PUBLIC SCHOOL TEACHERS AT FIVE HUNDRED PESOS (P500.00) EACH EFFECTIVE OCTOBER 1, 2012 FOR A TOTAL OF P4.575M, FUNDS SHALLL BE TAKEN FROM THE APPROVED 2012 EXECUTIVE BUDGET OF THE OFFICE OF THE MAYOR UNDER ASSISTANCE TO NATIONAL OFFICES (DEPARTMENT OF EDUACTION-MAKATI), SUBJECT TO ALL LAWS AND AUDITING RULES AND PROCEDURES.</t>
  </si>
  <si>
    <t>2012-088-DESKSTOP PERSONAL COMPUTER WITH ACCESSORIES FOR THE USE OF PUBLIC SAFETY DEPARTMENT</t>
  </si>
  <si>
    <t>AN ORDINANCE APPROPRIATING THE AMOUNT OF FIVE HUNDRED NINETY ONE THOUSAND FIVE HUNDRED PESOS (P591,500.00) OR SO MUCH THEREOF AS MAY BE NECESSRY TO BE MADE AVAILABLE FOR THE PROPOSED PURCHASE OF DESKTOP PERSONAL COMPUTER WITH ACCESSORIES FOR THE USE OF THE PUBLIC SAFETY DEPARTMENT (OVR), FUNDS SHALL BE TAKEN FROM THE APPROVED 2012 EXECUTIVE BUDGET OF THE OFFICE OF THE MAYOR UNDER CAPITAL OUTLAY AND FURTHER AUTHORIZING THE HONORABLE MAYOR JEJOMAR ERWIN S. BINAY, JR. TO NEGOTIATE, ENTER INTO AND SIGN A CONTRACT WITH THE WINNING BIDDER, SUBJECT TO ALL LAWS AND AUDITING RULES AND PROCEDURES.</t>
  </si>
  <si>
    <t>2012-087-ANNUAL INVESTMENT PLAN OF THE CITY OF MAKATI FOR CY 2013</t>
  </si>
  <si>
    <t>AN ORDINANCE ADOPTING THE ANNUAL INVESTMENT PLAN (AIP) OF THE CITY OF MAKATI FOR CY 2013, SUBJECT TO ALL LAWS AND AUDITING RULES AND PROCEDURES.</t>
  </si>
  <si>
    <t>2012-086-REVERSION OF SAVINGS FROM UNPAID COMPENSATION AND RELATED COSTS PERTAINING TO REGULAR PLANTILLA</t>
  </si>
  <si>
    <t>AN ORDINANCE AUTHORIZING THE REVERSION OF SAVINGS FROM UNPAID COMPENSATION AND RELATED COSTS PERTAINING TO REGULAR PLANTILLA AS OF JUNE 30, 2012 TO THE GENERAL FUND IN THE AMOUNT OF ONE HUNDRED SIXTY FOUR MILLION EIGHT HUNDRED TWENTY SEVEN THOUSAND SEVEN HUNDRED EIGHTY TWO PESOS &amp; 10/100 (P164,827,782.10) TO BE USED FOR OTHER PRIORITY PROJECTS OF THE CITY GOVERNMENT OF MAKATI, SUBJECT TO ALL LAWS AND AUDITING RULES AND PROCEDURES.</t>
  </si>
  <si>
    <t>2012-085-REVERSION OF CONTINUING APPROPRIATION OF 2010 SUPPLEMENTAL BUDGET NO.1 OF URBAN DEVELOPMENT DEPARTMENT</t>
  </si>
  <si>
    <t>AN ORDINANCE AUTHORIZING THE REVERSION OF CONTINUING APPROPRIATION OF 2010 SUPPLEMENTAL BUDGET NO. 1 OF URBAN DEVELOPMENT DEPARTMENT FOR ICT EQUIPMENT, FACILITIES AND PERIPHERALS TO THE GENERAL FUND IN THE AMOUNT OF TWENTY TWO MILLION NINE HUNDRED ELEVEN THOUSAND THREE HUNDRED FORTY TWO PESOS (P22,911,342.00), TO BE USED FOR OTHER PRIORITY PROJECTS OF THE CITY GOVERNMENT OF MAKATI, SUBJECT TO ALL LAWS AND AUDITING RULES AND PROCEDURES.</t>
  </si>
  <si>
    <t>2012-084-P3,190,356.80 FOR THE PURCHASE OF VARIOUS ITEMS</t>
  </si>
  <si>
    <t>AN ORDINANCE APPROPRIATING THE AMOUNT OF P3,190,356.80 OR SO MUCH THEREOF AS MAY BE NECESSARY TO BE MADE AVAILABLE FOR THE PROPOSED PURCHASE OF VARIOUS ITEMS, FUNDS SHALL BE TAKEN FROM THE APPROVED 2012 BUDGET OF THE OFFICE OF THE MAYOR UNDER CAPITAL OUTLAY, AND FURTHER AUTHORIZING THE HONORABLE MAYOR JEJOMAR ERWIN S. BINAY, JR. TO NEGOTIATE, ENTER INTO AND SIGN A CONTRACT WITH THE WINNING BIDDER, SUBJECT TO ALL LAWS AND AUDITING RULES AND PROCEDURES.</t>
  </si>
  <si>
    <t>2012-083-RATIFYING CITY RESOLUTION NO. 2011-122, THE OMNIBUS TERM LOAN FACILITY (OTLF) APPROVED BY THE LANDBANK</t>
  </si>
  <si>
    <t>AN ORDINANCE RATIFYING CITY RESOLUTION NO. 2011-122, THE OMNIBUS TERM LOAN FACILITY (OTLF) APPROVED BY THE LAND BANK OF THE PHILIPPINES IN FAVOR OF THE CITY GOVERNMENT OF MAKATI DATED FEBRUARY 13, 2012, AND THE OMNIBUS TERM LOAN AGREEMENT ENTERED INTO BY AND BETWEEN THE CITY GOVERNMENT OF MAKATI AND THE LAND BANK OF THE PHILIPPINES DATED MAY 21, 2012, INCLUDING ALL TERMS AND CONDITIONS PROVIDED THEREIN, SUBJECT TO ALL LAWS AND EXISTING LEGAL RULES AND REGULATIONS.</t>
  </si>
  <si>
    <t>2012-082-APPROVING THE MASTER DEVELOPMENT PLAN SUBMITTED BY ALPHALAND CORPORATION</t>
  </si>
  <si>
    <t>AN ORDINANCE APPROVING THE PROPOSED MASTER DEVELOPMENT PLAN SUBMITTED BY ALPHALAND CORPORATION FOR ITS PARCEL OF LAND LOCATED AT BARANGAY BEL-AIR, MAKATI CITY, AND SPECIFICALLY DESCRIBED AS CADLOT 4298, (LRC) PSD-5738, WITH A TOTAL LAND AREA OF 10,000 SQUARE METERS (1 HECTARE).</t>
  </si>
  <si>
    <t>2012-081-AMENDING CITY ORDINANCE NO. 2011-038</t>
  </si>
  <si>
    <t>AN ORDINANCE AMENDING CITY ORDINANCE NO. 2011-038 AS TO FORM ONLY, IN COMPLIANCE WITH THE REQUIREMENT OF BANGKO SENTRAL NG PILIPINAS IN RELATION TO SECTION 123 OF REPUBLIC ACT NO. 7653, OTHERWISE KNOWN AS THE NEW CENTRAL BANK ACT, REQUIRING A BARROWING GOVERNMENT ENTITY TO SEEK THE MONETARY BOARD'S OPINION ON THE PROBABLE EFFECTS OF ITS CREDIT OPERATION ON MONETARY AGGREGATES, THE PRICE LEVEL AND THE BALANCE OF PAYMENTS, SUBJECT TO ALL LAWS AND EXISTING RULES AND PROCEDURES.</t>
  </si>
  <si>
    <t>2012-077-P1,018,223.71 FOR THE PURCHASE OF VARIOUS FURNITURE AND FIXTURES FOR THE USE OF MAKATI COMMAND CONTROL AND COMMUNICATION CENTER</t>
  </si>
  <si>
    <t>AN ORDINANCE APPROPRIATING THE AMOUNT OF P1,018,223.71 OR SO MUCH THEREOF AS MAY BE NECESSARY TO BE MADE AVAILABLE FOR THE PURCHASE OF VARIOUS FURNITURE AND FIXTURES FOR THE USE OF THE MAKATI COMMAND CONTROL AND COMMINICATION CENTER, FUNDS SHALL BE TAKEN FROM THE EXECUTIVE BUDGET CY 2012 OF THE OFFICE OF THE MAYOR UNDER UPGRADING OF FACILITIES AND OFFICE MODERNIZATION AND FURTHER AUTHORIZING THE HONORABLE MAYOR JEJOMAR ERWIN S. BINAY, JR. TO NEGOTIATE, ENTER INTO AND SIGN A CONTRACT WITH THE WINNING BIDDER, SUBJECT TO ALL LAWS AND AUDITING RULES AND PROCEDURES.</t>
  </si>
  <si>
    <t>2012-076-P272,940.00 FOR THE PURCHASE OF FURNITURE AND FIXTURES FOR THE USE OF THE OM</t>
  </si>
  <si>
    <t>AN ORDINANCE APPROPRIATING THE AMOUNT OF P272,940.00 FOR THE PURCHASE OF FURNITURE AND FIXTURES FOR THE USE OF THE OFFICE OF THE MAYOR, FUNDS SHALL BE TAKEN FROM THE EXECUTIVE BUDGET CY 2012 OF THE OFICE OF THE MAYOR UNDER UPGRADING OF FACILITIES AND OFFICE MODERNIZATION AND FURTHER AUTHORIZING THE HONORABLE MAYOR JEJOMAR ERWIN S. BINAY, JR. TO NEGOTIATE, ENTER INTO AND SIGN A CONTRACT WITH THE WINNING BIDDER, SUBJECT TO ALL LAWS AND AUDITING RULES AND PROCEDURES.</t>
  </si>
  <si>
    <t>2012-075-REALIGNMENT/TRANSFER OF BUDGET ALLOCATION IN THE 2012 EXECUTIVE BUDGET OF YSDD DEPARTMENT</t>
  </si>
  <si>
    <t>AN ORDINANCE APPROVING THE REALIGNMENT/TRANSFER OF BUDGET ALLOCATION IN THE 2012 EXECUTIVE BUDGET OF YOUTH AND SPORTS DEVELOPMENT DEPARTMENT OF ITEMS FROM AND/OR INVOLVING SAVINGS IN APPROPRIATIONS FOR THE FOLLOWING: XXX, SUBJECT TO ALL LAWS AND AUDITING RULES AND PROCEDURES.</t>
  </si>
  <si>
    <t>2012-074-REALIGNMENT/TRANSFER OF BUDGET ALLOCATION IN THE 2012 EXECUTIVE BUDGET OF ACCOUNTING DEPARTMENT</t>
  </si>
  <si>
    <t>AN ORDINANCE APPROVING THE REALIGNMENT/TRANSFER OF BUDGET ALLOCATION IN THE 2012 EXECUTIVE BUDGET OF ACCOUNTING DEPARTMENT OF ITEMS FROM AND/OR INVOLVING SAVINGS IN APPROPRIATIONS FOR THE FOLLOWING: X X X, SUBJECT TO ALL LAWS AND AUDITING RULES AND PROCEDURES.</t>
  </si>
  <si>
    <t>2012-073-P16M FOR THE CONSTRUCTION OF COVERED WALKWAY AT UMAK COMPOUND</t>
  </si>
  <si>
    <t>AN ORDINANCE APPROPRIATING THE AMOUNT OF P16M OR SO MUCH THEREOF AS MAY BE NECESSARY TO BE MADE AVAILABLE FOR THE PROPOSED CONSTRUCTION OF COVERED WALKWAY AT UNIVERSITY OF MAKATI COMPOUND, LOCATED AT BARANGAY WEST REMBO, MAKATI CITY, FUNDS SHALL BE TAKEN FROM THE APPROVED 2011 SUPPLEMENTAL BUDGET - BANK LOAN UNDER OTHER DEVELOPMENT PROJECTS, AND FURTHER AUTHORIZING THE HONORABLE MAYOR JEJOMAR ERWIN S. BINAY, JR. TO NEGOTIATE, ENTER INTO AND SIGN A CONTRACT WITH THE WINNING BIDDER, SUBJECT TO ALL LAWS AND AUDITING RULES AND PROCEDURES.</t>
  </si>
  <si>
    <t>2012-072-P21M FOR THE CONSTRUCTION OF RIZAL HEALTH CENTER (PHASE II)</t>
  </si>
  <si>
    <t>AN ORDINANCE APPROPRIATING THE AMOUNT OF P21M OR SO MUCH THEREOF AS MAY BE NECESSARY TO BE MADE AVAILABLE FOR THE PROPOSED CONSTRUCTION OF RIZAL HEALTH CENTER (PHASE II), LOCATED AT BARANGAY RIZAL, MAKATI CITY, FUNDS SHALL BE TAKEN FROM THE APPROVED 2011 SUPPLEMENTAL BUDGET - BANK LOAN UNDER OTHER DEVELOPMENT PROJECTS, AND FURTHER AUTHORIZING THE HONORABLE MAYOR JEJOMAR ERWIN S. BINAY, JR. TO NEGOTIATE, ENTER INTO AND SIGN A CONTRACT WITH THE WINNING BIDDER, SUBJECT TO ALL LAWS AND AUDITING RULES AND PROCEDURES.</t>
  </si>
  <si>
    <t>2012-070-P3,360,000.00 FOR THE PURCHASE SEISMIC ACCELEROMETER</t>
  </si>
  <si>
    <t>AN ORDINANCE APPROPRIATING THE AMOUNT OF P3,360,000.00 OR SO MUCH THEREOF AS MAY BE NECESSARY TO BE MADE AVAILABLE FOR THE PROPOSED PURCHASE OF THREE (3) SETS 24-BIT DIGITAL TRIAXIAL SEISMIC ACCELEROMETER, FUNDS SHALL BE TAKEN FROM THE APPROVED CY 2012 BUDGET OF THE LOCAL DISASTER RISK REDUCTION MANAGEMENT FUND, AND FURTHER AUTHORIZING THE HONORABLE MAYOR JEJOMAR ERWIN S. BINAY, JR. TO NEGOTIATE, ENTER INTO AND SIGN A CONTRACT WITH THE WINNING BIDDER, SUBJECT TO ALL LAWS AND AUDITING RULES AND PROCEDURES.</t>
  </si>
  <si>
    <t>2012-069-P16,875,921.50 FOR THE PURCHASE OF VARIOUS EQUIPMENT AND REIMBURSEMENT FOR THE PURCHASE OF PRINTERS</t>
  </si>
  <si>
    <t>AN ORDINANCE APPROPRIATING THE AMOUNT SIXTEEN MILLION EIGHT HUNDRED SEVENTY FIVE THOUSAND NINE HUNDRED TWENTY ONE PESOS AND 50/100 (P16,875,921.50) OR SO MUCH THEREOF AS MAY BE NECESSARY TO BE MADE AVAILABLE FOR THE PROPOSED PURCHASE OF VARIOUS EQUIPMENT AND REIMBURSEMENT FOR THE PURCHASE DESKJET PRINTERS, FUNDS SHALL BE TAKEN FROM THE APPROVED CY 2012 BUDGET OF THE OFFICE OF THE MAYOR UNDER CAPITAL OUTLAY, AND FURTHER AUTHORIZING THE HONORABLE MAYOR JEJOMAR ERWIN S. BINAY, JR. TO NEGOTIATE, ENTER INTO AND SIGN A CONTRACT WITH THE WINNING BIDDER, SUBJECT TO ALL LAWS AND AUDITING RULES AND PROCEDURES.</t>
  </si>
  <si>
    <t>2012-068-P331,172,000.00 AS SUPPLEMENTAL BUDGET NO.4 FOR FY 2012</t>
  </si>
  <si>
    <t>AN ORDINANCE APPROPRIATING THE AMOUNT OF P331,172,000.00 AS SUPPLEMENTAL BUDGET NO.4 FOR FISCAL YEAR 2012 INTENDED FOR OTHER PRIORITY PROJECTS AND PROGRAMS OF THE CITY AS STATED IN LBP FORM NO. 10, COPY OF WHICH IS HERETO ATTACHED AS ANNEX "A" AND MADE AN INTEGRAL PART HEREOF, FUNDS SHALL BE TAKEN FROM THE SAVINGS OF THE APPROVED 2011 BUDGET, SUBJECT TO ALL LAWS AND AUDITING RULES AND PROCEDURES.</t>
  </si>
  <si>
    <t>2012-067-REALIGNMENT/TRANSFER OF BUDGET ALLOCATION IN THE 2012 EXECUTIVE BUDGET OF MAC</t>
  </si>
  <si>
    <t>AN ORDINANCE APPROVING THE REALIGNMENT/TRANSFER OF BUDGET ALLOCATION INTHE 2012 EXECUTIVE BUDGET OF MAKATI ACTION CENTER (MAC), SUBJECT TO ALL LAWS AND AUDITING RULES AND PROCEDURES.</t>
  </si>
  <si>
    <t>2012-066-P14,369,740.00 FOR THE PURCHASE OF FURNITURE AND FIXTURES OF THE OSPITAL NG MAKATI</t>
  </si>
  <si>
    <t>AN ORDINANCE APPROPRIATING THE AMOUNT OF FOURTEEN MILLION THREE HUNDRED SIXTY NINE THOUSAND SEVEN HUNDRED FORTY PESOS (P14,369,740.00) OR SO MUCH THEREOF AS MAY BE NECESSARY TO BE MADE AVAILABLE FOR THE PURCHASE OF FURNITURE AND FIXTURES OF THE OSPITAL NG MAKATI, LOCATED AT BARANGAY PEMBO, MAKATI CITY, FUNDS SHALL BE TAKEN FROM THE APPROVED CY 2012 BUDGET OF THE OFFICE OF THE MAYOR UNDER CAPITAL OUTLAY - OSMAK MODERNIZATION PROGRAM, AND FURTHER AUTHORIZING THE HONORABLE MAYOR JEJOMAR ERWIN S. BINAY, JR. TO NEGOTIATE, ENTER INTO AND SIGN A CONTRACT WITH THE WINNING BIDDER, SUBJECT TO ALL LAWS AND AUDITING RULES AND PROCEDURES.</t>
  </si>
  <si>
    <t>2012-065-P19,000,000.00 FOR THE PROPOSED UNIVERSITY OF MAKATI CIVIL ENGINEERING WORKS (PHASE I)</t>
  </si>
  <si>
    <t>AN ORDINANCE APPROPRIATING THE AMOUNT OF NINETEEN MILLION PESOS (P19,000,000.00) OR SO MUCH THEREOF AS MAY BE NECESSARY TO BE MADE AVAILABLE FOR THE PROPOSED UNIVERSITY OF MAKATI CIVIL ENGINEERING WORKS (PHASE I), FUNDS SHALL BE TAKEN FROM THE APPROVED CY 2010 BUDGET OF THE DEPARTMENT OF ENGINEERING AND PUBLIC WORKS UNDER CONTINUING APPROPRIATION, AND FURTHER AUTHORIZING THE HONORABLE MAYOR JEJOMAR ERWIN S. BINAY, JR. TO NEGOTIATE, ENTER INTO AND SIGN CONTRACT WITH THE WINNING BIDDER, SUBJECT TO ALL LAWS AND AUDITING RULES AND PROCEDURES.</t>
  </si>
  <si>
    <t>2012-064-WAIVING THE 10% AMUSEMENT TAX ON TICKETS FOR THE CINEMALAYA FILMS</t>
  </si>
  <si>
    <t>AN ORDINANCE WAIVING THE 10% AMUSEMENT TAX ON TICKETS FOR THE CINEMALAYA FILMS THAT WILL BE SHOWN IN GREENBELT 3 FROM JULY 21-29, 2012, SUBJECT TO ALL LAWS AND EXISTING LEGAL RULES AND REGULATIONS.</t>
  </si>
  <si>
    <t>2012-063-REQUIRING ALL COOPERATIVES TO SECURE CLEARANCE FROM MCDO</t>
  </si>
  <si>
    <t>AN ORDINANCE REQUIRING ALL COOPERATIVES OPERATING WITHIN THE CITY OF MAKATI TO SECURE CLEARANCE FROM THE MAKATI COOPERATIVE DEVELOPMENT OFFICE (MCDO) BEFORE THE ISSUANCE OF THE MAYOR'S PERMIT, SUBJECT TO ALL LAWS AND EXISTING LEGAL RULES AND REGULATIONS.</t>
  </si>
  <si>
    <t>2012-063-BARANGAY FORBES PARK SUPPLEMENTAL BUDGET NO. 1 FOR CY 2012, APPROPRIATION ORDINANCE NO. 02, SERIES OF 2012, ENTITLED "AN ORDINANCE APPROPRIATING THE AMOUNT OF TWENTY TWO MILLION FOUR HUNDRED TWENTY NINE THOUSAND FOUR HUNDRED FORTY TWO PESOS AND THIRT</t>
  </si>
  <si>
    <t>A RESOLUTION DECLARING THAT AFTER A REVIEW, BARANGAY FORBES PARK SUPPLEMENTAL BUDGET NO. 1 FOR CY 2012, APPROPRIATION ORDINANCE NO. 02, SERIES OF 2012, ENTITLED "AN ORDINANCE APPROPRIATING THE AMOUNT OF TWENTY TWO MILLION FOUR HUNDRED TWENTY NINE THOUSAND FOUR HUNDRED FORTY TWO PESOS AND THIRTY NINE CENTAVOS (P22,429,442.39) FOR VARIOUS PROJECTS OF BARANGAY FORBES PARK, FUNDS SHALL BE TAKEN FROM THE REVERTED FUND OF CONTINUING APPROPRIATIONS OF BARANGAY FORBES PARK SUPPLEMENTAL BUDGET CY 2009", IS IN CONFORMITY WITH EXISTING LAWS, RULES AND REGULATIONS SET FORTH IN SECTION 391 (A) (3) OF THE LOCAL GOVERNMENT CODE OF 1991.</t>
  </si>
  <si>
    <t>2012-062-AMENDING CITY ORDINANCE NO. 2012-022</t>
  </si>
  <si>
    <t>AN ORDINANCE AMENDING CITY ORDINANCE NO.2012-022 (APPROPRIATING THE AMOUNT OF P100M FOR THE PROPOSED FLOOD CONTROL PROJECTS FOR THE CITY'S DISASTER PREPAREDNESS) SO AS TO INCLUDE A LIST OF ITEMIZED EXPENDITURES FOR FLOOD CONTROL PROJECTS FOR 2012, SUBJECT TO ALL LAWS AND AUDITING RULES AND PROCEDURES.</t>
  </si>
  <si>
    <t>2012-061-EXEMPTING CITY GOVERNMENT EMPLOYEES PUBLIC SCHOOL TEACHERS FROM THE PAYMENT OF TOKEN FEES FOR MASTERS AND DOCTORAL PROGRAMS</t>
  </si>
  <si>
    <t>AN ORDINANCE EXEMPTING EMPLOYEES EMPLOYED BY THE CITY GOVERNMENT OF MAKATI AND MAKATI PUBLIC SCHOOL TEACHERS FROM THE PAYMENT OF TOKEN FEES FOR MASTER'S AND DOCTORAL PROGRAMS AT THE UNIVERSITY OF MAKATI, SUBJECT TO ALL LAWS AND EXISTING LEGAL RULES AND REGULATIONS.</t>
  </si>
  <si>
    <t>2012-060-P250,000.00 AS SUPPLEMENTAL BUDGET NO.3 FOR FY 2012</t>
  </si>
  <si>
    <t>AN ORDINANCE APPROPRIATING THE AMOUNT OF TWO HUNDRED FIFTY THOUSAND PESOS (P250,000.00) AS SUPPLEMENTAL BUDGET NO. 3 FOR FISCAL YEAR 2012 INTENDED FOR PROJECT, PROGRAM AND ACTIVITY OF THE CITY AS STATED IN LBP FORM NO. 10, COPY OF WHICH IS HERETO ATTACHED AS ANNEX "A" AND MADE AN INTEGRAL PART HEREOF, FUND SHALL BE TAKEN FROM THE SAVINGS FROM ARAW NG MAKATI - FLOATS, SUBJECT TO ALL LAWS AND AUDITING RULES AND PROCEDURES.</t>
  </si>
  <si>
    <t>2012-059-REALIGNMENT/TRANSFER OF BUDGET ALLOCATION IN THE 2012 EXECUTIVE BUDGET OF THE OFFICE OF THE VICE MAYOR</t>
  </si>
  <si>
    <t>AN ORDINANCE APPROVING THE REALIGNMENT/TRANSFER OF BUDGET ALLOCATION IN THE 2012 EXECUTIVE BUDGET OF THE OFFICE OF THE VICE MAYOR IN THE AMOUNT OF FORTY THOUSAND PESOS (P40,000.00) FROM OTHER MAINTENANCE AND OPERATING EXPENSES TO RENT EXPENSES FOR LAKBAY ARAL (HOUSE OF REPRESENTATIVES AND SENATE), SUBJECT TO ALL LAWS AND AUDITING RULES AND PROCEDURES.</t>
  </si>
  <si>
    <t>2012-058-REALIGNMENT/TRANSFER OF BUDGET ALLOCATION IN THE 2012 EXECUTIVE BUDGET OF GENERAL SERVICES DEPARTMENT</t>
  </si>
  <si>
    <t>AN ORDINANCE APPROVING THE REALIGNMENT/TRANSFER OF BUDGET ALLOCATION IN THE 2012 EXECUTIVE BUDGET OF GENERAL SERVICES DEPARTMENT IN THE AMOUNT OF P50,000.00 FROM TAXES, DUTIES AND LICENSES TO TRAVELLING EXPENSES-LOCAL FOR VEHICLE REGISTRATION PROGRAM, SUBJECT TO ALL LAWS AND AUDITING RULES AND PROCEDURES.</t>
  </si>
  <si>
    <t>2012-057-REALIGNMENT/TRANSFER OF BUDGET ALLOCATION IN THE 2012 EXECUTIVE BUDGET OF VETERINARY SERVICES OFFICE</t>
  </si>
  <si>
    <t>AN ORDINANCE APPROVING THE REALIGNMENT/TRANSFER OF BUDGET ALLOCATION IN THE 2012 EXECUTIVE BUDGET OF VETERINARY SERVICES OFFICE IN THE AMOUNT OF P3,585.00 FROM REPAIRS AND MAINTENANCE - OFFICE EQUIPMENT, AND REPAIRS MAINTENANCE - IT EQUIPMENT AND SOFTWARE TO REPAIRS AND MAINTENANCE - OFFICE EQUIPMENT FOR VETERINARY AND POUND FACILITIES MANAGEMENT PROGRAM, SUBJECT TO ALL LAWS AND AUDITING RULES AND PROCEDURES.</t>
  </si>
  <si>
    <t>2012-056-REALIGNMENT/TRANSFER OF BUDGET ALLOCATION IN THE 2012 EXECUTIVE BUDGET OF MAKATI SOCIAL WELFARE DEPARTMENT</t>
  </si>
  <si>
    <t>AN ORDINANCE APPROVING THE REALIGNMENT/TRANSFER OF BUDGET ALLOCATION IN THE 2012 EXECUTIVE BUDGET OF MAKATI SOCIAL WELFARE DEPARTMENT OF ITEMS FROM AND/OR INVOLVING SAVINGS IN APPROPRIATIONS FOR VARIOUS ITEMS, SUBJECT TO ALL LAWS AND AUDITING RULES AND PROCEDURES.</t>
  </si>
  <si>
    <t>2012-055-P1,896,561.80 FOR THE PURCHASE OF VARIOUS ITEMS FOR THE OPERATION OF THE EXTENSION OFFICE OF SEN. AQUILINO PIMENTEL SCHOOL OF LOCAL GOVERNANCE</t>
  </si>
  <si>
    <t>AN ORDINANCE APPROPRIATING THE AMOUNT OF P1,896,561.80 OR SO MUCH THEREOF AS MAY BE NECESSARY TO BE MADE AVAILABLE FOR THE PROPOSED PURCHASE OF MOTORCYCLE, VEHICLE AND VARIOUS OFFICE FURNITURE AND FIXTURES FOR THE USE OF THE UNIVERSITY OF MAKATI (FOR THE OPERATION OF THE EXTENSION OFFICE OF SEN. AQUILINO PIMENTEL SCHOOL OF LOCAL GOVERNANCE), FUND SHALL BE TAKEN FROM THE APPROVED 2011 SUPPLEMENTAL BUDGET NO. 4 OF THE OFFICE OF THE MAYOR UNDER ACQUISITION OF VARIOUS EQUIPMENT AND FURNITURE AND FIXTURES OF DIFFERENT OFFICES/DEPARTMENTS, AND FURTHER AUTHORIZING THE HONORABLE MAYOR JEJOMAR ERWIN S. BINAY, JR. TO NEGOTIATE, ENTER INTO AND SIGN A CONTRACT WITH THE WINNING BIDDER, SUBJECT TO ALL LAWS AND AUDITING RULES AND PROCEDURES.</t>
  </si>
  <si>
    <t>2012-054-P83,760,388.00 FOR THE PURCHASE OF EQUIPMENT FOR THE USE OF MAKATI DISASTER RISK REDUCTION MANAGEMENT</t>
  </si>
  <si>
    <t>AN ORDINANCE APPROPRIATING THE AMOUNT OF EIGHTY THREE MILLION SEVEN HUNDRED SIXTY THOUSAND THREE HUNDRED EIGHTY EIGHT PESOS (P83,760,388.00) TO BE MADE AVAILABLE FOR THE PROPOSED PURCHASE OF FIRETRUCKS, FIRETRUCK WITH CHEMICAL PROPOTIONER AND AMBULANCE FOR THE USE OF THE MAKATI DISASTER RISK REDUCTION MANAGEMENT, FUNDS SHALL BE TAKEN FROM THE APPROVED BUDGETS OF THE LOCAL DISASTER RISK REDUCTION MANAGEMENT FUND, AND FURTHER AUTHORIZING THE HONORABLE MAYOR JEJOMAR ERWIN S. BINAY, JR. TO NEGOTIATE, ENTER INTO AND SIGN A CONTRACT WITH THE WINNING BIDDER, SUBJECT TO ALL LAWS AND AUDITING RULES AND PROCEDURES.</t>
  </si>
  <si>
    <t>2012-053-P36,127,000.00 FOR THE PURCHASE OF OFFICE EQUIPMENT FOR THE USE OF UMAK</t>
  </si>
  <si>
    <t>AN ORDINANCE APPROPRIATING THE AMOUNT OF THIRTY SIX MILLION ONE HUNDRED TWENTY SEVEN THOUSAND PESOS (P36,127,000.00) OR SO MUCH THEREOF AS MAY BE NECESSARY TO BE MADE AVAILABLE FOR THE PROPOSED PURCHASE OF OFFICE EQUIPMENT FOR THE USE OF THE UNIVERSITY OF MAKATI, FUNDS SHALL BE TAKEN FROM THE APPROVED CY 2012 BUDGET OF THE OFFICE OF THE MAYOR UNDER CAPITAL OUTLAY - EQUIPMENT INVESTMENT PROGRAM, AND FURTHER AUTHORIZING THE HONORABLE MAYOR JEJOMAR ERWIN S. BINAY, JR. TO NEGETIATE, ENTER INTO AND SIGN A CONTRACT WITH THE WINNING BIDDER, SUBJECT TO ALL LAWS AND AUDITING RULES AND PROCEDURES.</t>
  </si>
  <si>
    <t>2012-052-DELETING/DROPPING FROM THE PLANTILLLA POSITIONS WITH ANNUAL BUDGET ALLOCATION OF ONE PESO</t>
  </si>
  <si>
    <t>AN ORDINANCE DELETING/DROPPING FROM THE CITY GOVERNMENT'S PLANTILLA 363 POSITIONS THAT ARE CURRENTLY VACANT AND WITH ANNUAL BUDGET ALLOCATION OF ONE PESO (P1.00) WHICH WERE IDENTIFIED AND RECOMMENDED FOR ABOLITION BY THE HUMAN RESOURCE DEVELOPMENT OFFICE (HRDO) PURSUANT TO THE DIRECTIVE OF THE DEPARTMENT OF BUDGET AND MANAGEMENT (DBM), SUBJECT TO ALL LAWS AND CIVIL SERVICE RULES AND REGULATIONS.</t>
  </si>
  <si>
    <t>2012-051-ORDINANCE APPROVING THE MASTER DEVELOPMENT PLAN SUBMITTED BY ROCKWELL LAND INC. FOR ITS PARCELS OF LAND LOCATED AT BARANGAY GUADALUPE VIEJO, MAKATI CITY</t>
  </si>
  <si>
    <t>AN ORDINANCE APPROVING THE MASTER DEVELOPMENT PLAN SUBMITTED BY ROCKWELL LAND INC. FOR ITS PARCELS OF LAND LOCATED AT BARANGAY GUADALUPE VIEJO, MAKATI CITY, AND SPECIFICALLY DESCRIBED AS CADLOTS LOTS 1-A-2, PSD 28351, LOT 1, PSD 42942, AND LOT 2B, (LRC) PSD-8264.</t>
  </si>
  <si>
    <t>2012-050-P2,392,000.00 AS SUPPLEMENTAL BUDGET NO.2 FOR FY 2012</t>
  </si>
  <si>
    <t>AN ORDINANCE APPROPRIATING THE AMOUNT OF TWO MILLION THREE HUNDRED NINETY TWO THOUSAND PESOS (P2,392,000.00) AS SUPPLEMENTAL BUDGET NO. 2 FOR FISCAL YEAR 2012 INTENDED FOR THE PROJECT, PROGRAM AND ACTIVITY OF THE CITY AS STATED IN LBP FORM NO. 10, COPY OF WHICH IS HERETO ATTACHED AS ANNEX "A" AND MADE AN INTEGRAL PART HEREOF, FUNDS SHALL BE TAKEN FROM THE REVERSION OF CONTINUING APRROPRIATIONS OF THE OFFICE OF THE MAYOR AND URBAN DEVELOPMENT DEPARTMENT, SUBJECT TO ALL LAWS AND AUDITING RULES AND PROCEDURES.</t>
  </si>
  <si>
    <t>2012-049-UNIFORM /CLOTHING ALLOWANCE OF CITY EMPLOYEES</t>
  </si>
  <si>
    <t>AN ORDINANCE GRANTING AN ADDITIONAL ONE THOUSAND PESOS (P1,000.00) FOR THE UNIFORM/CLOTHING ALLOWANCE OF CITY EMPLOYEES AND FURTHER AUTHORIZING THE CITY TREASURER TO RELEASE THE FUND WHICH SHALL BE TAKEN FROM THE APPROVED 2012 BUDGET FOR PERSONAL SERVICES UNDER UNIFORM/CLOTHING ALLOWANCE OF DIFFERENT DEPARTMENTS AND OFFICES, SUBJECT TO ALL LAWS AND AUDITING RULES AND PROCEDURES.</t>
  </si>
  <si>
    <t>2012-048-P37,700.00 FOR THE PURCHASE OF NETBOOK COMPUTERS FOR DESERVING PUPILS/STUDENTS OF DEPED MAKATI</t>
  </si>
  <si>
    <t>AN ORDINANCE APPROPRIATING THE AMOUNT OF THIRTY SEVEN THUOSAND SEVEN HUNDRED PESOS (P37,700.00) OR SO MUCH THEREOF AS MAY BE NECESSARY TO BE MADE AVAILABLE FOR THE PROPOSED PURCHASE OF TWO NETBOOK COMPUTERS TO BE GIVEN TO DESERVING PUPILS/STUDENTS OF DEPED MAKATI, FUND SHALL BE TAKEN FROM THE APPROVED 2012 BUDGET OF THE OFFICE OF THE MAYOR UNDER CAPITAL OUTLAY - UPGRADING OF FACILITIES AND OFFICE MODERNIZATION PROGRAM, AND FURTHER AUTHORIZING THE HONORABLE MAYOR JEJOMAR ERWIN S. BINAY, JR. TO NEGOTIATE, ENTER INTO AND SIGN A CONTRACT WITH THE WINNING BIDDER, SUBJECT TO ALL LAWS AND AUDITING RULES AND PROCEDURES.</t>
  </si>
  <si>
    <t>2012-047-BARANGAY FORBES PARK ORDINANCE NO. 02 SERIES OF 2012</t>
  </si>
  <si>
    <t>A RESOLUTION DECLARING THAT, AFTER A REVIEW, BARANGAY FORBES PARK ORDINANCE NO. 02 SERIES OF 2012, ENTITLED: "AN ORDINANCE APPROVING THE REVERSION OF FUND AMOUNTING TO P22,249,442.39 FROM THE UNUSED CAPITAL OUTLAY FUND OF BARANGAY FORBES PARK SUPPLEMENTAL BUDGET CY 2009 TO THE UNAPPROPRIATED SURPLUS OF THE GENERAL FUND, AND FOR OTHE PURPOSES PURSUANT TO SECTION 322 OF THE LOCAL GOVERNMENT CODE OF 1991, IS IN CONFORMITY WITH EXISTING LAWS, RULES AND REGULATIONS.</t>
  </si>
  <si>
    <t>2012-047-P7,726.40 TO BE USED FOR THE PAYMENT OF REGISTER OF DEEDS RELATIVE TO THE ACQUISITION OF TWENTY (20) CONDOMINIUM UNITS IN BARANGAY CEMBO</t>
  </si>
  <si>
    <t>AN ORDINANCE APPROPRIATING THE AMOUNT OF SEVEN THOUSAND SEVEN HUNDRED TWENTY SIX PESOS AND FORTY CENTAVOS (7,726.40) TO BE USED FOR THE PAYMENT OF REGISTER OF DEEDS - IT SERVICE FEE AS ADDITIONAL INCIDENTAL CHARGE RELATIVE TO THE ACQUISITION OF TWENTY (20) CONDOMINIUM UNITS LOCATED AT BARANGAY CEMBO, MAKATI CITY, FUNDS SHALL BE TAKEN FROM THE APPROVED SUPPLEMENTAL BUDGET NO. 1, CY 2010 - LAND ACQUISITION AND VARIOUS INFRASTRUCTURE PROJECTS, SUBJECT TO ALL LAWS AND AUDITING RULES AND PROCEDURES.</t>
  </si>
  <si>
    <t>2012-046-BARANGAY BANGKAL ORDINANCE NO. FTE-12-022202 SERIES OF 2012</t>
  </si>
  <si>
    <t>A RESOLUTION DECLARING THAT, AFTER A REVIEW, BARANGAY BANGKAL ORDINANCE NO. FTE-12-022202 SERIES OF 2012, ENTITLED: "AN ORDINANCE AMENDING RESOLUTION NO. HA-05-95 ASSIGNING RODRIGUEZ AVENUE, APOLINARIO, M. REYES AND P. BINAY STREETS AND ALL SIDES STREETS IN THE BARANGAY AS ONE-SIDE PARKING STREETS AND EVANGELISTA AVENUE AS NO-PARKING ON BOTH SIDE AND ASSIGNING CLEARANCE OF 1.5 METER RADIUS ON ALL CORNERS OF ALL STREETS AS NO PARKING AT ALL TIMES, AND FOR OTHER PURPOSES PURSUANT TO SECTION 391 (1) OF THE LOCAL GOVERNMENT CODE OF 1991, IS IN CONFORMITY WITH EXISTING LAWS, RULES AND REGULATIONS.</t>
  </si>
  <si>
    <t>2012-046-P450,183.50 FOR THE PURCHASE OF OFFICE EQUIPMENT FOR THE USE OF THE OFFICE OF THE MAYOR</t>
  </si>
  <si>
    <t>AN ORDINANCE APPROPRIATING THE AMOUNT OF FOUR HUNDRED FIFTY THOUSAND ONE HUNDRED EIGHTY THREE PESOS &amp; 50/100 (P450,183.50) OR SO MUCH THEREOF AS MAY BE NECESSARY TO BE MADE AVAILABLE FOR THE PROPOSED PURCHASE OF OFFICE EQUIPMENT FOR THE USE OF THE OFFICE OF THE MAYOR, FUNDS SHALL BE TAKEN FROM THE APPROVED 2012 BUDGET OFFICE OF THE MAYOR UNDER CAPITAL OUTLAY-UPGRADING OF FACILITIES AND OFFICE MODERNIZATION PROGRAM, AND FURTHER AUTHORIZING THE HONORABLE MAYOR JEJOMAR ERWIN S. BINAY, JR. TO NEGOTIATE, ENTER INTO AND SIGN A CONTRACT WITH THE WINNING BIDDER, SUBJECT TO ALL LAWS AND AUDITING RULES AND PROCDURES.</t>
  </si>
  <si>
    <t>2012-045-P34,258,000.00 AS SUPPLEMENTAL BUDGET NO. 1 FOR FY 2012</t>
  </si>
  <si>
    <t>AN ORDINANCE APPROPRIATING THE AMOUNT OF THIRTY FOUR MILLION TWO HUNDRED FIFTY EIGHT THOUSAND PESOS (P34,258,000.00) AS SUPPLEMENTAL BUDGET NO. 1 FOR FISCAL YEAR 2012 INTENDED FOR OTHER PRIORITY PROJECTS AND PROGRAMS OF THE CITY AS STATED IN LBP FORM NO. 10, COPY OF WHICH IS HERETO ATTACHED AS ANNEX "A" AND MADE AN INTEGRAL PART HEREOF, FUNDS SHALL BE TAKEN FROM THE REVERSION OF CONTINUING APPROPRIATIONS OF THE OFFICE OF THE MAYOR AND URBAN DEVELOPMENT DEPARTMENT, SUBJECT TO ALL LAWS AND AUDITING RULES AND PROCEDURES.</t>
  </si>
  <si>
    <t>2012-044-P1,500,000.00 AS FINANCIAL ASSISTANCE TO THE 33 COMPONENT BARANGAYS FOR THEIR PARTICIPATION IN THE ARAW NG MAKATI GRAND PARADE</t>
  </si>
  <si>
    <t>AN ORDINANCE APPROPRIATING THE AMOUNT OF ONE MILLION FIVE HUNDRED THOUSAND PESOS (P1,500,000.00) AS FINANCIAL ASSISTANCE TO THE 33 COMPONENT BARANGAYS FOR THEIR PARTICIPATION IN THE 342ND ARAW NG MAKATI GRAND PARADE, FUNDS SHALL BE TAKEN FROM THE APPROVED 2012 BUDGET OF THE OFFICE OF THE MAYOR-MAKATI FOUNDATION DAY (ARAW NG MAKATI), SUBJECT TO ALL LAWS AND AUDITING RULES AND PROCEDURES.</t>
  </si>
  <si>
    <t>2012-043-P4,750,000.00 FOR THE PROPOSED OPEN BASKETBALL COURT LOCATED AT BARANGAY RIZAL</t>
  </si>
  <si>
    <t>AN ORDINANCE APPROPRIATING THE AMOUNT OF FOUR MILLION SEVEN HUNDRED FIFTY THOUSAND PESOS (P4,750,000.00) OR SO MUCH THEREOF AS MAY BE NECESSARY TO BE MADE AVAILABLE FOR THE PROPOSED OPEN BASKETBALL COURT LOCATED AT BARANGAY RIZAL, FUNDS SHALL BE TAKEN FROM THE APPROVED SUPPLEMENTAL BUDGET NO. 5 (BANK LOAN) CY 2011, AND FURTHER AUTHORIZING THE HONORABLE MAYOR JEJOMAR ERWIN S. BINAY, JR. TO NEGOTIATE, ENTER INTO AND SIGN A CONTRACT WITH THE WINNING BIDDER, SUBJECT TO ALL LAWS AND AUDITING RULES AND PROCEDURES.</t>
  </si>
  <si>
    <t>2012-042-P4,900,000.00 FOR THE PROPOSED SLOPE PROTECTION ALONG MAÃ‘ALAC STREET, BARANGAY POBLACION</t>
  </si>
  <si>
    <t>AN ORDINANCE APPROPRIATING THE AMOUNT OF FOUR MILLION NINE HUNDRED THOUSAND PESOS (P4,900,000.00) OR SO MUCH THEREOF AS MAY BE NECESSARY TO BE MADE AVAILABLE FOR THE PROPOSED SLOPE PROTECTION ALONG MAÃ‘ALAC STREET, BARANGAY POBLACION, NEAR MAKATI ELEMENTARY SCHOOL AND THE MAKATI HIGH SCHOOL, FUNDS SHALL BE TAKEN FROM THE APPROVED SUPPLEMENTAL BUDGET NO. 5 (BANK LOAN) CY 2011, AND FURHTER AUTHORIZING THE HONORABLE MAYOR JEJOMAR ERWIN S. BINAY, JR. TO NEGOTIATE, ENTER INTO AND SIGN A CONTRACT WITH THE WINNING BIDDER, SUBJECT TO ALL LAWS AND AUDITING RULES AND PROCEDURES.</t>
  </si>
  <si>
    <t>2012-041-P72,500,000.00 FOR THE PROPOSED STREET LIGHTING OF VARIOUS BARANGAYS</t>
  </si>
  <si>
    <t>AN ORDINANCE APPROPRIATING THE AMOUNT OF SEVENTY TWO MILLION FIVE HUNDRED THOUSAND PESOS (P72,500.000.00) OR SO MUCH THEREOF AS MAY BE NECESSARY TO BE MADE AVAILABLE FOR THE PROPOSED STREET LIGHTING OF VARIOUS BARANGAYS IN MAKATI CITY, FUNDS SHALL BE TAKEN FROM THE APPROVED 2012 20% DEVELOPMENT FUND, AND FURTHER AUTHORIZING THE HONORABLE MAYOR JEJOMAR ERWIN S. BINAY, JR. TO NEGOTIATE, ENTER INTO AND SIGN A CONTRACT WITH THE WINNING BIDDER, SUBJECT TO ALL LAWS AND AUDITING RULES AND PROCEDURES.</t>
  </si>
  <si>
    <t>2012-040-P72,500,000.00 FOR THE PROPOSED ROAD IMPROVEMENT IN VARIOUS BARANGAYS</t>
  </si>
  <si>
    <t>AN ORDINANCE APPROPRIATNG THE AMOUNT OF SEVENTY TWO MILLION FIVE HUNDRED THOUSAND PESOS (P72,500.000.00) OR SO MUCH THEREOF AS MAY BE NECESSARY TO BE MADE AVAILABLE FOR THE PROPOSED ROAD IMPROVEMENT OF VARIOUS BARANGAYS IN MAKATI CITY, FUNDS SHALL BE TAKEN FROM THE APPROVED 2012 20% DEVELOPMENT FUND, AND FURTHER AUTHORIZING THE HONORABLE MAYOR JEJOMAR ERWIN S. BINAY, JR. TO NEGOTIATE, ENTER INTO AND SIGN A CONTRACT WITH THE WINNING BIDDER, SUBJECT TO ALL LAWS AND AUDITING RULES AND PROCEDURES.</t>
  </si>
  <si>
    <t>2012-039-THE REVERSION OF CONTINUING APPROPRIATION (LOCAL RISK REDUCTION AND MANAGEMENT FUND )</t>
  </si>
  <si>
    <t>AN ORDINANCE APPROVING THE REVERSION OF CONTINUING APPROPRIATION (LOCAL RISK REDUCTION AND MANAGEMENT FUND) OF THE FOLLOWING BUDGETS: 2009 BUDGET ............................................ P 42,675,534.26 2010 BUDGET ............................................ 270,589,763.78 _______________ TOTAL ....................................................... P 313,265,298.04 TO THE GENERAL FUND, SUBJECT TO ALL LAWS AND AUDITING RULES AND PROCEDURES</t>
  </si>
  <si>
    <t>2012-038-BARANGAY SINGKAMAS ORDINANCE NO. 04 SERIES OF 2011</t>
  </si>
  <si>
    <t>A RESOLUTION DECLARING THAT, AFTER A REVIEW, BARANGAY SINGKAMAS ORDINANCE NO. 04 SERIES OF 2011, ENTITLED: "AN ORDINANCE PROVIDING FOR INSTALLATION OF RETRACTABLE BARRIERS ON CERTAINS STREETS WITHIN THE TERRITORIAL JURISDICTION OF BARANGAY SINGKAMAS, MAKATI CITY, AND FOR OTHER PURPOSES", PURSUANT TO SECTION 391 (1) AND (14) OF THE LOCAL GOVERNMENT CODE OF 1991, IS IN CONFORMITY WITH EXISTING LAWS, RULES AND REGULATIONS.</t>
  </si>
  <si>
    <t>2012-038-REVERSION OF CONTINUING APPROPRIATION 0F 2009 SUPPLEMENTAL BUDGET NO. 1 OF UDD ON MAKATI UNIFIED CARD SYSTEM</t>
  </si>
  <si>
    <t>AN ORDINANCE AUTHORIZING THE REVERSION OF CONTINUING APPROPRIATION OF 2009 SUPPLEMENTAL BUDGET NO. 1 OF UDD ON MAKATI UNIFIED CARD SYSTEM TO THE GENERAL FUND IN THE AMOUNT OF P25M, TO BE USED FOR OTHER PRIORITY PROJECTS OF THE CITY (NATIONAL BUDGET CIRCULAR NO. 523), SUBJECT TO ALL LAWS AND AUDITING RULES AND PROCEDURES</t>
  </si>
  <si>
    <t>2012-037-CREATING THE MAKATI DISASTER RISK REDUCTION AND MANAGEMENT OFFICE</t>
  </si>
  <si>
    <t>AN ORDINANCE CREATING THE MAKATI DISASTER RISK REDUCTION AND MANAGEMENT OFFICE (MAKATI DRRMO), SUBJECT TO ALL LAWS AND EXISTING LEGAL RULES AND REGULATIONS</t>
  </si>
  <si>
    <t>2012-036-OPERATIONS OF MOBILE CANTEENS WITHIN THE MAKATI CENTRAL BUSINESS DISTRICT</t>
  </si>
  <si>
    <t>A RESOLUTION AUTHORIZING THE HONORABLE MAYOR JEJOMAR ERWIN S. BINAY, JR. TO SIGN A MEMORANDUM OF AGREEMENT (MOA) WITH THE REPUTABLE COMPANY TO MANAGE/OVERSEE THE OPERATIONS OF MOBILE CANTEENS WITHIN THE MAKATI CENTRAL BUSINESS DISTRICT AND THOSE UNDER THE MAKATI CLEAN AND GREEN PROGRAM PURSUANT TO MAKATI CITY ORDINANCE NO. 2002-007, AS AMENDED, AND THE TERMS AND CONDITIONS SET HEREIN, SUBJECT TO APPLICABLE LAWS AND EXISTING LEGAL RULES AND REGULATIONS.</t>
  </si>
  <si>
    <t>2012-036-CREATING THE MAKATI CITY LOCAL AIDS COUNCIL AND PROVIDING FOR ITS POWERS AND FUNCTIONS</t>
  </si>
  <si>
    <t>AN ORDINANCE CREATING THE MAKATI CITY LOCAL AIDS COUNCIL AND PROVIDING FOR ITS POWERS AND FUNCTIONS, SUBJECT TO ALL LAWS AND EXISTING LEGAL RULES AND REGULATIONS</t>
  </si>
  <si>
    <t>2012-035-ADD (P1.00) FROM SEPTEMBER 1-30, 2012 AS FINANCIAL ASSISTANCE TO THE MAKATI TOURISM FOUNDATION, INC</t>
  </si>
  <si>
    <t>AN ORDINANCE AUTHORIZING THE MAKATI CINEMA OWNERS TO ADD ONE PESO (1.00) PER MOVIE TICKET ISSUED OR SOLD IN ALL MOVIE HOUSES IN MAKATI CITY FROM SEPTEMBER 1-30, 2012, AS FINANCIAL ASSISTANCE TO THE MAKATI TOURISM FOUNDATION, INC., SUBJECT TO ALL LAWS AND AUDITING RULES AND PROCEDURES</t>
  </si>
  <si>
    <t>2012-034-ADD (P1.00) PER MOVIE TICKET FROM AUGUST 1-31, 2012 AS FINANCIAL ASSISTANCE TO THE STEPPING STONE</t>
  </si>
  <si>
    <t>AN ORDINANCE AUTHORIZING THE MAKATI CINEMA OWNERS TO ADD ONE PESO (1.00) PER MOVIE TICKET ISSUED OR SOLD IN ALL MOVIE HOUSES IN MAKATI CITY FROM AUGUST 1-31, 2012 AS FINANCIAL ASSISTANCE TO THE STEPPING STONE LEARNING, RESOURCES AND THERAPY CENTER, SUBJECT TO ALL LAWS AND AUDITING RULES AND PROCEDURES.</t>
  </si>
  <si>
    <t>2012-033-ADD ONE PESO PER MOVIE TICKET FROM JULY 1-31, 2012 FINANCIAL ASSISTANCE TO THE MAKATI FIRE SAFETY FOUNDATION, INC.</t>
  </si>
  <si>
    <t>AN ORDINANCE AUTHORIZING THE MAKATI CINEMA OWNERS TO ADD ONE PESO (1.00) PER MOVIE TICKET ISSUED OR SOLD IN ALL MOVIE HOUSES IN MAKATI CITY FROM JULY 1-31, 2012, AS FINANCIAL ASSISTANCE TO THE MAKATI FIRE SAFETY FOUNDATION, INC., SUBJECT TO ALL LAWS AND AUDITING RULES AND PROCEDURES</t>
  </si>
  <si>
    <t>2012-032-P90,729.18 FOR THE PURCHASE OF MATERIALS FOR THE INSTALLATION AND CONFIGURATION OF NETWORK CABLING FOR CENTRALIZED PRINTING</t>
  </si>
  <si>
    <t>AN ORDINANCE APPROPRIATING THE AMOUNT OF NINETY THOUSAND SEVEN HUNDRED TWENTY NINE PESOS &amp; 18/100 (P90,729.18) OR SO MUCH THEREOF AS MAY BE NECESSARY TO BE MADE AVAILABLE FOR THE PURCHASE OF MATERIALS FOR THE INSTALLATION AND CONFIGURATION OF NETWORK CABLING FOR CENTRALIZED PRINTING, FUNDS SHALL BE TAKEN FROM THE APPROVED 2012 EXECUTIVE BUDGET OF THE GENERAL SERVICES DEPARTMENT UNDER ADMINISTRATIVE/LOGISTIC AND SUPPORT SERVICES PROGRAM AND FURTHER AUTHORIZING THE HONORABLE MAYOR JEJOMAR ERWIN S. BINAY, JR.TO NEGOTIATE, ENTER INTO AND SIGN A CONTRACT WITH THE WINNING BIDDER, SUBJECT TO ALL LAWS AND AUDITING RULES AND PROCEDURES.</t>
  </si>
  <si>
    <t>2012-031-P8,300,000.00 TO BE MADE AVAILABLE FOR THE PROPOSED IMPROVEMENT OF GUADALUPE NUEVO COVERED COURT, ANTIPOLO ST. GUADALUPE NUEVO</t>
  </si>
  <si>
    <t>AN ORDINANCE APPROPRIATING THE AMOUNT OF EIGHT MILLION THREE HUNDRED THOUSAND PESOS (P8,300,000.00) OR SO MUCH THEREOF AS MAY BE NECESSARY TO BE MADE AVAILABLE FOR THE PROPOSED IMPROVEMENT OF GUADALUPE NUEVO COVERED COURT, LOCATED AT ANTIPOLO STREET, BARANGAY GUADALUPE NUEVO, MAKATI CITY, FUNDS SHALL BE TAKEN FROM THE APPROVED 2010 SUPPLEMENTAL BUDGET NO. 1 - LAND ACQUISITION AND VARIOUS INFRANSTRUCTURE PROJECTS AND FURTHER AUTHORIZING THE HONORABLE MAYOR JEJOMAR ERWIN S. BINAY, JR. TO NEGOTIATE, ENTER INTO AND SIGN A CONTRACT WITH THE WINNING BIDDER, SUBJECT TO ALL LAWS AND AUDITING RULES AND PROCEDURES.</t>
  </si>
  <si>
    <t>2012-030-APPROPRIATING THE AMOUNT OF P1,607,081 TO BE MADE AVAILABLE FOR THE PURCHASE OF ITEMS</t>
  </si>
  <si>
    <t>AN ORDINANCE APPROPRIATING THE AMOUNT OF P1,607,081.00 OR SO MUCH THEREOF AS MAY BE NECESSARY TO BE MADE AVAILABLE FOR THE PURCHASE OF THE FOLLOWING ITEMS, BROKEN DOWN AS FOLLOWS: 1.BRAND NEW AIR CONDITIONING UNIT FOR KINDERGARTEN CLASSROOM AT JOSE MAGSAYSAY ELEM. SCHOOL (EDUCATION DEPARTMENT) ....................... P 72,081.00 2.PROFESSIONAL DIGITAL TWO-WAY RADIO SYSTEM INCLUDING REPEATER STATION SYSTEM AND PORTABLES FOR THE USE OF THE OFFICE OF THE CITY ADMINISTRATOR ........................................ 1,535,000.00 TOTAL ........................................................ 1,607,081.00 FUNDS SHALL BE TAKEN FROM THE APPROVED 2010 SUPPLEMENTAL BUDGET NO. 1 UNDER MODERNIZATION PROGRAM AND FURTHER AUTHORIZING THE HONORABLE MAYOR JEJOMAR ERWIN S. BINAY, JR. TO NEGOTIATE, ENTER INTO AND SIGN A CONTRACT WITH WINNING BIDDER, SUBJECT TO ALL LAWS AND AUDITING RULES AND PROCEDURES.</t>
  </si>
  <si>
    <t>2012-029-REVERSION OF CONTINUING APPROPRIATION OF ANNUAL AND SUPPLEMENTAL BUDGETS TO THE GENERAL FUND P11,650,000.00</t>
  </si>
  <si>
    <t>AN ORDINANCE AUTHORIZING THE REVERSION OF CONTINUING APPROPRIATION (OFFICE OF THE MAYOR) OF THE FOLLOWING ANNUAL AND SUPPLEMENTAL BUDGETS TO THE GENERAL FUND IN THE AMOUNT OF P11,650,000.00, TO WIT:MODERNIZATION PROGRAM - 2010 ANNUAL BUDGET - P4,880,000.00 - 2010 SUPPLEMETAL BUDGET NO.1 4,290,000.00COMMUNICATION MAINTENANCE - 2011 ANNUAL BUDGET 1,500,000.00SPORTS DEVELOPMENT PROGRAM - 2011 ANNUAL BUDGET 424,000.00PURCHASE OF LAPTOP COMPUTERS OF STUDENTS/PUPILS OF DEP-ED MAKATI - 2009 SUPPLEMENTAL BUDGET NO. 1 556,000.00 TOTAL 11,650,000.00 TO BE USED FOR THE PURCHASE OF ROLL-UP BLINDS FOR VARIOUS OFFICES IN NEW CITY HALL BUILDING AND JUSTICE HALL, SUBJECT TO ALL LAWS AND AUDITING RULES AND PROCEDURES.</t>
  </si>
  <si>
    <t>2012-028-P2,900.000.00 FOR THE PROPOSED LEED CONSULTANCY AND COMMISSIONING AUTHORITY SERVICES FOR MAKATI CITY HALL BUILDING</t>
  </si>
  <si>
    <t>AN ORDINANCE APPROPRIATING THE AMOUNT OF TWO MILLION NINE HUNDRED THOUSAND PESOS (P2,900,000.00) FOR THE PROPOSED LEED CONSULTANCY AND COMMISSIONING AUTHORITY SERVICES FOR MAKATI CITY HALL BUILDING, FUNDS SHALL BE TAKEN FROM THE APPROVED CY 2012 BUDGET OF THE OFFICE OF THE MAYOR - OTHER PROFESSIONAL SERVICES, SUBJECT TO ALL LAWS AND AUDITING RULES AND PROCEDURES</t>
  </si>
  <si>
    <t>2012-027-APPROPRIATING THE AMOUNT OF P987,744.00 FOR THE PURCHASE OF FURNITURE FOR MAKATI YOUTH CENTER</t>
  </si>
  <si>
    <t>AN ORDINANCE APPROPRIATING THE AMOUNT OF NINE HUNDRED EIGHTY SEVEN THOUSAND SEVEN HUNDRED FOURTY FOUR PESOS (P987,744.00) OR SO MUCH THEREOF AS MAY BE NECESSARY TO BE MADE AVAILABLE FOR THE PURCHASE OF FURNITURE FOR THE MAKATI YOUTH CENTER, FUNDS SHALL BE TAKEN FROM THE APPROVED CY 2012 BUDGET OF THE OFFICE OF THE MAYOR UNDER CAPITAL OUTLAY - UPGRADING OF FACILITIES AND OFFICE MODERNIZATION PROGRAM AND FURTHER AUTHORIZING THE HONORABLE MAYOR JEJOMAR ERWIN S. BINAY, JR. TO NEGOTIATE, ENTER INTO AND SIGN A CONTRACT WITH THE WINNING BIDDER, SUBJECT TO ALL LAWS AND AUDITING RULES AND PROCEDURES</t>
  </si>
  <si>
    <t>2012-025-CREATING THE MAKATI CITY URBAN REDEVELOPMENT AND HOUSING BOARD</t>
  </si>
  <si>
    <t>AN ORDINANCE CREATING THE MAKATI CITY URBAN REDEVELOPMENT AND HOUSING BOARD, DEFINING ITS POWERS AND FUNCTIONS, AND FOR OTHER PURPOSES.</t>
  </si>
  <si>
    <t>2012-024-ESTABLISHMENT OF VIOLENCE AGAINST WOMEN (VAW) DESK IN ALL BARANGAYS OF THE CITY OF MAKATI</t>
  </si>
  <si>
    <t>AN ORDINANCE MANDATING THE ESTABLISHMENT OF VIOLENCE AGAINST WOMEN (VAW) DESK IN ALL BARANGAYS OF THE CITY OF MAKATI PURSUANT TO SECTION 12 (D), RULE IV OF THE REPUBLIC ACT NO. 9710, OTHERWISE KNOWN AS "THE MAGNA CARTA OF WOMEN", SUBJECT TO ALL LAWS AND EXISTING LEGAL RULES AND REGULATIONS</t>
  </si>
  <si>
    <t>2012-023-AMENDING CITY ORD. 2011-037</t>
  </si>
  <si>
    <t>AN ORDINANCE AMENDING CITY ORDINANCE NO. 2011-037 (SUPPLEMENTAL BUDGET NO. 4 FOR CALENDAR YEAR 2011) PARTICULARLY UNDER VARIOUS INFRASTRUCTURE PROJECT THAT THE APPROPRIATION OF P20M FOR THE PROPOSED UNIVERSITY OF MAKATI CIVIL ENGINEERING WORKS BE APPROPRIATED TO THE PROPOSED ACQUISITION OF UMAK CIVIL ENGINEERING EQUIPMENT, SUBJECT TO ALL LAWS AND EXISTING RULES AND PROCEDURES.</t>
  </si>
  <si>
    <t>2012-022-APPROPRIATING THE AMOUT OF P100M TO BE MADE AVAILABLE FOR THE PROPOSED FLOOD CONTROL PROJECTS FOR THE CITYS DISASTER PREPAREDNESS</t>
  </si>
  <si>
    <t>AN ORDINANCE APPROPRIATING THE AMOUNT OF P100M OR SO MUCH THEREOF AS MAY BE NECESSARY TO BE MADE AVAILABLE FOR THE PROPOSED FLOOD CONTROL PROJECTS FOR THE CITY'S DISASTER PREPAREDNESS, FUNDS SHALL BE TAKEN FROM THE APPROVED 2011 LOCAL DISASTER RISK REDUCTION AND MANAGEMENT FUND, AND FURTHER AUTHORIZING THE HONORABLE MAYOR JEJOMAR ERWIN S. BINAY, JR. TO NEGOTIATE, ENTER INTO AND SIGN A CONTRACT WITH THE WINNING BIDDER, SUBJECT TO ALL LAWS AND AUDITING RULES AND PROCEDURES.</t>
  </si>
  <si>
    <t>2012-021-APPROPRIATING THE AMOUNT OF P186,000.00 TO BE MADE AVAILABLE FOR THE PURCHASE OF OFFICE EQUIPMENT FOR THE USE OF THE DIFFERENT DEPARTMENTS</t>
  </si>
  <si>
    <t>AN ORDINANCE APPROPRIATING THE AMOUNT OF P186,000.00 OR SO MUCH THEREOF AS MAY BE NECESSARY TO BE MADE AVAILABLE FOR THE PURCHASE OF OFFICE EQUIPMENT FOR THE USE OF THE DIFFERENT DEPARTMENTS, BROKEN DOWN AS FOLLOWS: 1. FOUR (4) UNITS TIME AND DATE STAMP FOR THE USE OF THE OFFICE OF THE MAYOR (1), ACCOUNTING DEPARTMENT (2), AND GENERAL SERVICES DEPARTMENT (1) ................................................ P 175,000.00 2. TWO (2) UNITS ALL-IN-ONE PRINTER FOR THE USE OF THE LAW DEAPARTMENT ................... 11,000.00 TOTAL ......................................... P 186,000.00 FUNDS SHALL BE TAKEN FROM THE APPROVED 2011 SUPPLEMENTAL BUDGET NO. 4 OF THE OFFICE OF THE MAYOR UNDER ACQUISITION OF VARIOUS EQUIPMENT AND FURNITURE AND FIXTURES OF DIFFERENT OFFICES/DEPARTMENTS. AND FURTHER AUTHORIZING THE HONORABLE MAYOR JEJOMAR ERWIN S. BINAY, JR. TO NEGOTIATE, ENTER INTO AND SIGN A CONTRACT WITH THE WINNING BIDDER</t>
  </si>
  <si>
    <t>2012-020-APPROPRIATING THE AMOUNT OF P2,570,000.00 TO BE MADE AVAILABLE FOR THE PURCHASE OF FURNITURE AND FIXTURES FOR BRGY. STA.CRUZ COMMUNITY COMPLEX</t>
  </si>
  <si>
    <t>AN ORDINANCE APPROPRIATING THE AMOUNT OF P2,570,000.00 OR SO MUCH THEREOF AS MAY BE NECESSARY TO BE MADE AVAILABLEFOR THE PURCHASE OF FURNITURE AND FIXTURES FOR BARANGAY STA. CRUZ COMMUNITY COMPLEX, MAKATI CITY, FUNDS SHALL BE TAKEN FROM THA APPROVED 2010 SUPPLEMENTAL BUDGET NO. 1 - MODERNIZATION PROGRAM, AND FURTHER AUTHORIZING THE HONORABLE MAYOR JEJOMAR ERWIN S. BINAY, JR. TO NEGOTIATE, ENTER INTO AND SIGN A CONTRACT WITH THE WINNING BIDDER,SUBJECT TO ALL LAWS AND AUDITING RULES AND PROCEDURES.</t>
  </si>
  <si>
    <t>2012-019-INCREASING THE MONTHLY ALLOWANCE OF ATTY. MARIA CORAZON CECILIA H. PINEDA, CLERK OF COURT VI, REGIONAL TRIAL COURT</t>
  </si>
  <si>
    <t>AN ORDINANCE INCREASING THE MONTHLY ALLOWANCE OF ATTY. MARIA CORAZON CECILIA H. PINEDA, CLERK OF COURT VI, REGIONAL TRIAL COURT, FROM P4,705.88 TO P11,705.88, FUNDS SHALL BE TAKEN FROM THE APPROVED 2012 EXECUTIVE BUDGET OF THE OFFICE OF THE MAYOR UNDER ASSISTANCE TO NATIONAL OFFICES - RTC AND MTC, SUBJECT TO ALL LAWS AND AUDITING RULES AND PROCEDURES</t>
  </si>
  <si>
    <t>2012-018-P2,624,704.28 FOR THE PAYMENT OF INCIDENTAL EXPENSES RELATIVE TO THE ACQUISITION OF 20 CONDOMINIUM UNITS LOCATED AT BRGY. CEMBO</t>
  </si>
  <si>
    <t>AN ORDINANCE APPROPRIATING THE AMOUNT OF P2,624,704.28 FOR THE PAYMENT OF INCIDENTAL EXPENSES RELATIVE TO THE ACQUISITION OF TWENTY (20) CONDOMINIUM UNITS LOCATED AT BARANGAY CEMBO, MAKATI CITY FROM ORIENTECH CONSTRUCTION AND DEVELOPMENT CORPORATION, FUND SHALL BE TAKEN FROM THE APPROVED 2010 SUPPLEMENTAL BUDGET NO. 1 - LAND ACQUISITION AND VARIOUS INFRASTRUCTURE PROJECTS, SUBJECT TO ALL LAWS AND AUDITING RULES AND PROCEDURES</t>
  </si>
  <si>
    <t>2012-017-INCREASING THE CASH INCENTIVES OF SENIOR CITIZENS</t>
  </si>
  <si>
    <t>AN ORDINANCE INCREASING THE CASH INCENTIVES OF SENIOR CITIZENS FROM TWO THOUSAND PESOS (P2,000.00) TO THREE THOUSAND (P3,000.00) EACH FOR THOSE UNDER AGE BRACKET 70-79 YEARS OLD; AND FROM TWO THOUSAND PESOS (P2,000.00) TO FOUR THOUSAND PESOS (P4,000.00) EACH FOR THOSE UNDER AGE BRACKET 80 YEARS OLD AND ABOVE, TO BE PAID IN TWO (2) EQUAL RELEASES IN THE MONTHS OF JUNE AND DECEMBER OF THE YEAR, FUNDS SHALL BE TAKEN FROM THE EXECUTIVE BUDGET CY 2012 OF THE OFFICE OF THE MAYOR UNDER SPECIAL ACTIVITIES FUND, SUBJECT TO ALL LAWS AND AUDITING RULES AND PROCEDURES</t>
  </si>
  <si>
    <t>2012-016-APPROPRIATING THE AMOUNT OF P50M FOR G.I.P. AND SPES</t>
  </si>
  <si>
    <t>AN ORDINANCE APPROPRIATING THE AMOUNT OF P50M OR SO MUCH THEREOF AS MAY BE NECESSARY TO BE MADE AVAILABLE FOR THE IMPLEMENTATION OF EXECUTIVE ORDER NO. 139 ISSUED BY MALACAÃ‘ANG, OTHERWISE KNOWN AS THE KABATAAN 2000 GOVERNMENT INTERSHIP PROGRAM (GIP) AND FOR THE SPECIAL PROGRAM FOR THE EMPLOYMENT OF STUDENTS (SPES), FUNDS SHALL BE TAKEN FROM THE EXECUTIVE BUDGET CY 2012 OF THE OFFICE OF THE MAYOR UNDER SPECIAL PROJECTS, SUBJECT TO ALL LAWS AND AUDITING RULES AND PROCEDURES.</t>
  </si>
  <si>
    <t>2012-015-APPROPRIATING P6M FOR THE SPORTS, MUSIC AND ARTS RECREATIONAL TRAINING (S.M.A.R.T)</t>
  </si>
  <si>
    <t>AN ORDINANCE APPROPRIATING THE AMOUNT OF SIX MILLION PESOS (P6M) OR SO MUCH THEREOF AS MAY BE NECESSARY TO BE MADE AVAILABLE FOR THE SPORTS, MUSIC AND ARTS RECREATIONAL TRAINING (S.M.A.R.T) IN MAKATI CITY, FUNDS SHALL BE TAKEN FROM THE APPROVED EXECUTIVE BUDGET FOR CY 2012 OF THE OFFICE OF THE MAYOR UNDER MAINTENANCE AND OTHER OPERATING EXPENSES, AND FURTHER AUTHORIZING THE HONORABLE MAYOR JEJOMAR ERWIN S. BINAY, JR. TO NEGOTIATE, ENTER INTO AND SIGN A CONTRACT WITH THE WINNING BIDDER, SUBJECT TO ALL LAWS AND EXISTING RULES AND PROCEDURES</t>
  </si>
  <si>
    <t>2012-014-APPROPRIATING THE AMOUNT OF P1.1M FOR THE PURCHASE OF AIR CONDITIONING UNITS FOR THE USE OF MAKATI YOUTH CENTER</t>
  </si>
  <si>
    <t>AN ORDINANCE APPROPRIATING THE AMOUNT OF P1.1M OR SO MUCH THEREOF AS MAY BE NECESSARY TO BE MADE AVAILABLE FOR THE PURCHASE OF AIR CONDITIONING UNITS FOR THE USE OF MAKATI YOUTH CENTER, FUNDS SHALL BE TAKEN FROM THE EXECUTIVE BUDGET CY 2012 OF THE OFFICE OF THE MAYOR UNDER CAPITAL OUTLAY - UPGRADING OF FACILITIES AND OFFICE MODERNIZATION PROGRAM, AND FURTHER AUTHORIZING THE HONORABLE MAYOR JEJOMAR ERWIN S. BINAY, JR. TO NEGOTIATE, ENTER INTO AND SIGN A CONTRACT WITH THE WINNING BIDDER, SUBJECT TO ALL LAWS AND AUDITING RULES AND PROCEDURES</t>
  </si>
  <si>
    <t>2012-013-ONE PESO JUNE 1-30, 2012 FINANCIAL ASSISTANCE TO THE CONSTRUCTION SAFETY FOUNDATION</t>
  </si>
  <si>
    <t>AN ORDINANCE AUTHORIZING THE MAKATI CINEMA OWNERS TO ADD ONE PESO (1.00) PER MOVIE TICKET ISSUED OR SOLD IN ALL MOVIE HOUSES IN MAKATI CITY FROM JUNE 1-30, 2012 AS FINANCIAL ASSISTANCE TO THE CONSTRUCTION SAFETY FOUNDATION, INC., SUBJECT TO ALL LAWS AND AUDITING RULES AND PROCEDURES</t>
  </si>
  <si>
    <t>2012-012-APPROPRIATING P5M FOR THE PURCHASE OF SPORTS SUPPLIES AND MATERIALS</t>
  </si>
  <si>
    <t>AN ORDINANCE APPROPRIATING THE AMOUNT OF FIVE MILLION PESOS (P5M) OR SO MUCH THEREOF AS MAY BE NECESSARY TO BE MADE AVAILABLE FOR THE PURCHASE OF THE FOLLOWING SPORTS SUPPLIES AND MATERIALS: 495 SETS - BASKETBALL UNIFORM (13 YEARS OLD AND BELOW) 495 SETS - BASKETBALL UNIFORM (18 YEARS OLD AND BELOW) 495 SETS - BASKETBALL UNIFORM (WOMEN'S DIVISION) 324 SETS - POLO-SHIRT FOR COACH AND ASSISTANT COACH 396 SETS - VOLLEYBALL UNIFORM (MEN'S DIVISION) 396 SETS - VOLLEYBALL UNIFORM (WOMEN'S DIVISION) 350 SETS - SPORT'S JACKET 264 SETS - BADMINTON UNIFORM 264 SETS - TABLE TENNIS UNIFORM 500 SETS - T-SHIRT W/PRINT,LOGO AND PICTURE OF MAYOR JEJOMAR ERWIN S. BINAY,JR. AND COUN. CRUZADO 145 PIECES - TROPHIES 243 PIECES - MEDALS 3,270 PAX - FOOD FOR SCREENING, OPENING AND AWARDING CEREMONY OTHER SUPPLIES AND MATERIALS TO BE USED FOR THE SANGGUNIANG KABATAAN ANNUAL INTER-BARANGAY SPORTS TOURNAMENT 2012, FUNDS SHALL BE TAKEN FROM THE EXECUTIVE BUDGET CY 2012 OF THE OFFICE OF THE MAYOR</t>
  </si>
  <si>
    <t>2012-011-TEMPORARY SUSPENDING THE COLLECTION OF LOCAL FEES IMPOSED OF MAKATI REVENUE CODE FOR DELAYED REGISTRATION OF BIRTH AND THE ISSUANCE/PROCESSING OF CERTIFICATES OF NO RECORD</t>
  </si>
  <si>
    <t>AN ORDINANCE TEMPORARILY SUSPENDING THE COLLECTION OF LOCAL FEES IMPOSED UNDER ARTICLE B, SECTION 5B.01 OF THE MAKATI REVENUE CODE FOR DELAYED REGISTRATION OF BIRTH AND THE ISSUANCE/PROCESSING OF CERTIFICATES OF NO RECORD BY THE OFFICE OF THE LOCAL CIVIL REGISTRAR AND BY THE NATIONAL STATISTICS OFFICE (NSO) ON THE DATES SPECIFICALLY STATED ON THE LISTS OF SCHEDULE SUBMITTED BY THE CITY CIVIL REGISTRATION OFFICE FOR CY 2012 AND EVERY YEAR THEREAFTER, COPIES OF WHICH ARE ATTACHED HERETO AND MADE INTEGRAL PARTS HEREOF AS ANNEXES "A" AND "B", RESPECTIVELY, IN LINE WITH THE RE-LAUNCHING OF INTENSIFIED MOBILE CIVIL REGISTRATION PROJECT OF THE MAKATI CIVIL REGISTRY OFFICE (CRO), IN 33 BARANGAYS OF MAKATI CITY, SUBJECT TO ALL LAWS AND AUDITING RULES AND PROCEDURES.</t>
  </si>
  <si>
    <t>2012-010-AMENDING CITY ORDINANCE NO 2012-001 INCREASE THE APPROPRIATED AMOUNT</t>
  </si>
  <si>
    <t>AN ORDINANCE AMENDING CITY ORDINANCE NO. 2012-001 SO AS TO INCREASE THE APPROPRIATED AMOUNT OF P3,886,790.00 TO P3,890,000.00 (FOR THE U.P. COLLEGE SCHOLARSHIP PROGRAM SHALL BE INCREASED FROM P2,970,330.00 TO P2,972,000.00; AND FOR THE PNU SCHOLARSHIP PROGRAM SHALL INCREASED FROM P916,460.00 TO P918,000.00), SUBJECT TO ALL LAWS AND AUDITING RULES AND PROCEDURES.</t>
  </si>
  <si>
    <t>2012-010-BARANGAY PITOGO ORDINANCE NO. 04 SERIES OF 2011</t>
  </si>
  <si>
    <t>A RESOLUTION DECLARING THAT. AFTER A REVIEW, BARANGAY PITOGO ORDINANCE NO. 04 SERIES OF 2011, ENTITLED: "AN ORDINANCE PROVIDING FOR INSTALLATION OF RETRACTABLE BARRIERS ON CERTAIN STREETS WITHIN THE TERRITORIAL JURISDICTION OF BARANGAY PITOGO, MAKATI CITY, AND FOR OTHER PURPOSES, PURSUANT TO SECTION 391 PARAGRAPHS (1) AND (2) OF REPUBLIC ACT NO. 7160, IS IN CONFORMITY WITH EXISTING LAWS, TULES AND REGULATIONS.</t>
  </si>
  <si>
    <t>2012-009-FINANCIAL ASSISTANCE TO THE COMELEC, MAKATI CITY PERSONNEL EXPENSE FOR YEAR 2012</t>
  </si>
  <si>
    <t>AN ORDINANCE APPROPRIATING THE AMOUNT OF P3,600,000.00 AS FINANCIAL ASSISTANCE TO THE COMELEC, CALENDAR YEAR 2012, FUND SHALL BE TAKEN FROM THE EXECUTIVE BUDGET CY 2012 OF THE OFFICE OF THE MAYOR UNDER MOOE-ASSISTANCE TO NATIONAL OFFICES (COMELEC), SUBJECT TO ALL LAWS AND AUDITING RULES AND PROCEDURES.</t>
  </si>
  <si>
    <t>2012-008-RENOVATION CONVERSION OF THE IMPOUNDING CAGE INTO AN OPERATING ROOM/NEUTER CLINIC AND PURCHASE OF OTHER EQUIPMENT FOR THE VETERINARY SERVICES OFFICE</t>
  </si>
  <si>
    <t>AN ORDINANCE APPROPRIATING THE AMOUNT OF P169,417.00 OR SO MUCH THEREOF AS MAY BE NECESSARY TO BE MADE AVAILABLE FOR THE RENOVATION/CONVERSION OF THE IMPOUNDING CAGE INTO AN OPERATING ROOM/NUETER CLINIC AND PURCHASE OF OTHER EQUIPMENT FOR THE VETERINARY SERVICES OFFICE, FUNDS SHALL BE TAKEN FROM THE APPROVED 2012 BUDGET OF THE OFFICE OF THE MAYOR UNDER CAPITAL OUTLAY AND DEPARTMENT OF ENGINEERING UNDER REPAIR AND MAINTENANCE OF OFFICE BUILDING, AND FURTHER AUTHORIZING THE HONORABLE MAYOR JEJOMAR ERWIN S. BINAY, JR. TO NEGOTIATE, ENTER INTO AND SIGN A CONTRACT WITH THE WINNING BIDDER, SUBJECT TO ALL LAWS AND AUDITING RULES AND PROCEDURES.</t>
  </si>
  <si>
    <t>2012-007-PREVENTION, CONTROL AND ABATEMENT OF THE MOSQUITO VECTOR OF DENGUE</t>
  </si>
  <si>
    <t>AN ORDINANCE ON THE PREVENTION, CONTROL AND ABATEMENT OF THE MOSQUITO VECTOR OF DENGUE AND PROVIDING FINES AND PENALTIES THEROF, SUBJECT TO ALL LAWS AND EXISTING LEGAL RULES AND REGULATIONS</t>
  </si>
  <si>
    <t>2012-006-PHP 195,233.I8 INTENDED FOR PAYMENT OF MERALCO, MANILA WATER AND PLDT BILLS</t>
  </si>
  <si>
    <t>AN ORDINANCE APPROPRIATING THE AMOUNT OF P195,233.18 INTENDED FOR THE PAYMENT OF MERALCO, MANILA WATER AND PLDT BILLS OF THE FOLLOWING FACILITIES: BARANGAY EAST REMBO MULTI-PURPOSE HALL-MARCH 15 TO NOV. 15, 2012 (MERALCO)................P 146,684.60 BARANGAY EAST REMBO MULT-PURPOSE HALL-MARCH 04 TO NOV. 05, 2012 (MANILA WATER)....... 42,908.18 BARANGAY GUADALUPE NUEVO LYING-IN HEALTH CENTER-AUG.17 TO OCT 17, 2012 (PLDT)... 5,640.40 FUNDS SHALL BE TAKEN FROM THE APPROVED 2012 EXECUTIVE BUDGET UNDER PRIOR YEARS' OBLIGATION, SUBJECT TO ALL LAWS AND AUDITING RULES AND PROCEDURES</t>
  </si>
  <si>
    <t>2012-005-EXENDING THE PERIOD FOR PAYMENT OF LOCAL BUSINESS AND REAL ESTATE TAXES, LICENSES, FEES AND CHARGES UP TO JAN. 31, 2012</t>
  </si>
  <si>
    <t>AN ORDINANCE EXTENDING THE PERIOD FOR PAYMENT OF LOCAL BUSINESS AND REAL ESTATE TAXES, LICENSES, FEES AND CHARGES UP TO JANUARY 31, 2012 PROVIDED THAT APPLICATION FOR MAYOR'S PERMIT IS FILED NOT LATER THAN JANUARY 25, 2012, SUBJECT TO ALL LAWS AND AUDITING RULES AND PROCEDURES</t>
  </si>
  <si>
    <t>2012-004-EXTENDING THE SUSPENSION OF THE LIMITATION IN THE TERM OF OFFICE OF THE INCUMBENT UMAK PRES. PROF. LOPEZ UNTIL JAN. 31, 2016</t>
  </si>
  <si>
    <t>AN ORDINANCE EXTENDING THE SUSPENSION OF THE LIMITATION IN THE TERM OF OFFICE OF THE INCUMBENT UNIVERSITY OF MAKATI PRESIDENT, PROF. TOMAS B. LOPEZ, JR., AS PER CITY ORDINANCE NO. 2008-004, THEREBY ALLOWING HIM TO SERVE FOR ANOTHER TERM UNTIL JANUARY 31, 2016, UPON THE DISCRETION OF THE APPOINTING AUTHORITY, SUBJECT TO ALL LAWS AND AUDITING RULES AND PEOCEDURES</t>
  </si>
  <si>
    <t>2012-003-MASTER DEVELOPMENT PLAN SITUATED AT BRGY. PIO DEL PILAR PROPOSED BY SAN MIGUEL PROPERTIES</t>
  </si>
  <si>
    <t>AN ORDINANCE APPROVING THE MASTER DEVELOPMENT PLAN OF A PARCEL OF LAND DESCRIBED AS CADLOT 12744 LOT 2-A-1-A (LRC), PSD - 6421 SITUATED IN BARANGAY PIO DEL PILAR, MAKATI CITY, PROPOSED BY SAN MIGUEL PROPERTIES, INC., SUBJECT TO ALL LAWS AND EXISTING LEGAL RULES AND REGULATIONS.</t>
  </si>
  <si>
    <t>2012-002-PRODUCTIVITY ENHANCEMENT INCENTIVE TO BE GIVEN TO THE MAKATI CITY SCHOOL BOARD PERSONNEL (113 CASUAL AND 479 CONTRACTUAL EMPLOYEES)</t>
  </si>
  <si>
    <t>AN ORDINANCE APPROPRIATING THE AMOUNT OF P5,920,000.00 AS PRODUCTIVITY ENHANCEMENT INCENTIVE (PEI) TO BE GIVEN TO THE MAKATI CITY SCHOOL BOARD PERSONNEL (113 CASUAL AND 479 CONTRACTUAL EMPLOYEES) ASSIGNED WITH THE DEPARTMENT OF EDUCATION - MAKATI, FOR P10,000.00 EACH, PURSUANT TO THE DEPARTMENT OF BUDGET AND MANAGEMENT (DBM) BUDGET CIRCULAR (BC) NO. 2011-4, DATED DECEMBER 5, 2011, FUNDS SHALL BE TAKEN FROM LUMP-SUM APPROPRIATION FOR PERSONNEL SERVICES OF 2011 EXECUTIVE BUDGET, SUBJECT TO ALL LAWS AND AUDITING RULES AND PROCEDURES</t>
  </si>
  <si>
    <t>2012-001-U.P AND P.N.U. SCHOLARSHIP PROGRAM FOR SCHOOL YEAR 2012</t>
  </si>
  <si>
    <t>AN ORDINANCE APPROPRIATING THE AMOUNT OF P3,886,790.00 OR SO MUCH THEREOF AS MAY BE NECESSARY TO BE MADE AVAILABLE FOR THE U.P. COLLEGE SCHOLARSHIP PROGRAM (P2,970,330.00) AND FOR THE PNU SCHOLARSHIP PROGRAM (P916,460.00) FOR SCHOOL YEAR 2012, FUND SHALL BE TAKEN FROM THE APPROVED EXECUTIVE BUDGET CY 2012 UNDER THE OFFICE OF THE MAYOR, SUBJECT TO ALL LAWS AND AUDITING RULES AND PROCEDURES</t>
  </si>
  <si>
    <t>2011-349-BARANGAY WEST REMBO ANNUAL BUDGET FOR CY 2012</t>
  </si>
  <si>
    <t>A RESOLUTION DECLARING THAT, AFTER A REVIEW, BARANGAY WEST REMBO ANNUAL BUDGET FOR CY 2012, APPROPRIATION ORDINANCE NO. 12-03, SERIES OF 2011, IS IN CONFORMITY WITH EXISTING LAWS, RULES AND REGULATIONS SET FORTH IN SECTION 324 AND SECTION 333 (a) OF THE LOCAL GOVERNMENT CODE OF 1991.</t>
  </si>
  <si>
    <t>2011-348-BARANGAY SOUTH CEMBO ANNUAL BUDGET FOR CY 2012</t>
  </si>
  <si>
    <t>A RESOLUTION DECLARING THAT, AFTER A REVIEW, BARANGAY SOUTH CEMBO ANNUAL BUDGET FOR CY 2012, APPROPRIATION ORDINANCE NO. 04, SERIES OF 2011, IS IN CONFORMITY WITH EXISTING LAWS, RULES AND REGULATIONS SET FORTH IN SECTION 324 AND SECTION 333 (a) OF THE LOCAL GOVERNMENT CODE OF 1991.</t>
  </si>
  <si>
    <t>2011-347-BARANGAY RIZAL ANNUAL BUDGET FOR CY 2012</t>
  </si>
  <si>
    <t>A RESOLUTION DECLARING THAT, AFTER A REVIEW, BARANGAY RIZAL ANNUAL BUDGET FOR CY 2012, APPROPRIATION ORDINANCE NO. 01-011, SERIES OF 2011, IS IN CONFORMITY WITH EXISTING LAWS, RULES AND REGULATIONS SET FORTH IN SECTION 324 AND SECTION 333 (a) OF THE LOCAL GOVERNMENT CODE OF 1991.</t>
  </si>
  <si>
    <t>2011-346-BARANGAY PITOGO ANNUAL BUDGET FOR CY 2012</t>
  </si>
  <si>
    <t>A RESOLUTION DECLARING THAT, AFTER A REVIEW, BARANGAY PITOGO ANNUAL BUDGET FOR CY 2012, APPROPRIATION ORDINANCE NO. 01, IS IN CONFORMITY WITH EXISTING LAWS, RULES AND REGULATIONS SET FORTH IN SECTION 324 AND SECTION 333 (a) OF THE LOCAL GOVERNMENT CODE OF 1991.</t>
  </si>
  <si>
    <t>2011-345-BARANGAY PEMBO ANNUAL BUDGET FOR CY 2012</t>
  </si>
  <si>
    <t>A RESOLUTION DECLARING THAT, AFTER A REVIEW, BARANGAY PEMBO ANNUAL BUDGET FOR CY 2012, APPROPRIATION ORDINANCE NO. 003-S2011, IS IN CONFORMITY WITH EXISTING LAWS, RULES AND REGULATIONS SET FORTH IN SECTION 324 AND SECTION 333 (a) OF THE LOCAL GOVERNMENT CODE OF 1991.</t>
  </si>
  <si>
    <t>2011-344-BARANGAY PEMBO ANNUAL BUDGET FOR CY 2012</t>
  </si>
  <si>
    <t>A RESOLUTION DECLARING THAT, AFTER A REVIEW, BARANGAY PEMBO ANNUAL BUDGET FOR CY 2012, APPROPRIATION ORDINANCE NO. 05, SERIES OF 2011, IS IN CONFORMITY WITH EXISTING LAWS, RULES AND REGULATIONS SET FORTH IN SECTION 324 AND SECTION 333 (a) OF THE LOCAL GOVERNMENT CODE OF 1991.</t>
  </si>
  <si>
    <t>2011-343-BARANGAY POST PROPER SOUTHSIDE ANNUAL BUDGET FOR CY 2012</t>
  </si>
  <si>
    <t>A RESOLUTION DECLARING THAT, AFTER A REVIEW, BARANGAY POST PROPER SOUTHSIDE ANNUAL BUDGET FOR CY 2012, APPROPRIATION ORDINANCE NO. 01-S2011, IS IN CONFORMITY WITH EXISTING LAWS, RULES AND REGULATIONS SET FORTH IN SECTION 324 AND SECTION 333 (a) OF THE LOCAL GOVERNMENT CODE OF 1991.</t>
  </si>
  <si>
    <t>2011-342-BARANGAY POST PROPER NORTHSIDE ANNUAL BUDGET FOR CY 2012</t>
  </si>
  <si>
    <t>A RESOLUTION DECLARING THAT, AFTER A REVIEW, BARANGAY POST PROPER NORTHSIDE ANNUAL BUDGET FOR CY 2012, APPROPRIATION ORDINANCE NO. 03-S2011, IS IN CONFORMITY WITH EXISTING LAWS, RULES AND REGULATIONS SET FORTH IN SECTION 324 AND SECTION 333 (a) OF THE LOCAL GOVERNMENT CODE OF 1991.</t>
  </si>
  <si>
    <t>2011-341-BARANGAY GUADALUPE VIEJO ANNUAL BUDGET FOR CY 2012</t>
  </si>
  <si>
    <t>A RESOLUTION DECLARING THAT, AFTER A REVIEW, BARANGAY GUADALUPE VIEJO ANNUAL BUDGET FOR CY 2012, APPROPRIATION ORDINANCE NO. 11-12-134, IS IN CONFORMITY WITH EXISTING LAWS, RULES AND REGULATIONS SET FORTH IN SECTION 324 AND SECTION 333 (a) OF THE LOCAL GOVERNMENT CODE OF 1991.</t>
  </si>
  <si>
    <t>2011-340-BARANGAY GUADALUPE NUEVO ANNUAL BUDGET FOR CY 2012</t>
  </si>
  <si>
    <t>A RESOLUTION DECLARING THAT, AFTER A REVIEW, BARANGAY GUADALUPE NUEVO ANNUAL BUDGET FOR CY 2012, APPROPRIATION ORDINANCE NO. 02, SERIES OF 2011, IS IN CONFORMITY WITH EXISTING LAWS, RULES AND REGULATIONS SET FORTH IN SECTION 324 AND SECTION 333 (a) OF THE LOCAL GOVERNMENT CODE OF 1991.</t>
  </si>
  <si>
    <t>2011-339-BARANGAY EAST REMBO ANNUAL BUDGET FOR CY 2012</t>
  </si>
  <si>
    <t>A RESOLUTION DECLARING THAT, AFTER A REVIEW, BARANGAY EAST REMBO ANNUAL BUDGET FOR CY 2012, APPROPRIATION ORDINANCE NO. 001, IS IN CONFORMITY WITH EXISTING LAWS, RULES AND REGULATIONS SET FORTH IN SECTION 391 (a) (3) OF THE LOCAL GOVERNMENT CODE OF 1991.</t>
  </si>
  <si>
    <t>2011-338-BARANGAY COMEMBO ANNUAL BUDGET FOR CY 2012</t>
  </si>
  <si>
    <t>A RESOLUTION DECLARING THAT, AFTER A REVIEW, BARANGAY COMEMBO ANNUAL BUDGET FOR CY 2012, APPROPRIATION ORDINANCE NO. 08, SERIES OF 2011 IS IN CONFORMITY WITH EXISTING LAWS, RULES AND REGULATIONS.</t>
  </si>
  <si>
    <t>2011-337-BARANGAY CEMBO ANNUAL BUDGET FOR CY 2012</t>
  </si>
  <si>
    <t>A RESOLUTION DECLARING THAT, AFTER A REVIEW, BARANGAY CEMBO ANNUAL BUDGET FOR CY 2012, APPROPRIATION ORDINANCE NO. 25-03, IS IN CONFORMITY WITH EXISTING LAWS, RULES AND REGULATIONS SET FORTH IN SECTION 391 (a) (3) OF THE LOCAL GOVERNMENT CODE OF 1991.</t>
  </si>
  <si>
    <t>2011-336-BARANGAY VALENZUELA ANNUAL BUDGET FOR CY 2012</t>
  </si>
  <si>
    <t>A RESOLUTION DECLARING THAT, AFTER A REVIEW, BARANGAY VALENZUELA ANNUAL BUDGET FOR CY 2012, APPROPRIATION ORDINANCE NO. MAI-001-11, IS IN CONFORMITY WITH EXISTING LAWS, RULES AND REGULATIONS SET FORTH IN SECTION 391 (a) (3) OF THE LOCAL GOVERNMENT CODE OF 1991.</t>
  </si>
  <si>
    <t>2011-335-BARANGAY URDANETA ANNUAL BUDGET FOR CY 2012</t>
  </si>
  <si>
    <t>A RESOLUTION DECLARING THAT, AFTER A REVIEW, BARANGAY URDANETA ANNUAL BUDGET FOR CY 2012, APPROPRIATION ORDINANCE NO. 02-2011, IS IN CONFORMITY WITH EXISTING LAWS, RULES AND REGULATIONS SET FORTH IN SECTION 391 (a) (3) OF THE LOCAL GOVERNMENT CODE OF 1991.</t>
  </si>
  <si>
    <t>2011-334-BARANGAY TEJEROS ANNUAL BUDGET FOR CY 2012</t>
  </si>
  <si>
    <t>A RESOLUTION DECLARING THAT, AFTER A REVIEW, BARANGAY TEJEROS ANNUAL BUDGET FOR CY 2012, APPROPRIATION ORDINANCE NO. 12-001, IS IN CONFORMITY WITH EXISTING LAWS, RULES AND REGULATIONS SET FORTH IN SECTION 391 (a) (3) OF THE LOCAL GOVERNMENT CODE OF 1991.</t>
  </si>
  <si>
    <t>2011-333-BARANGAY STA. CRUZ ANNUAL BUDGET FOR CY 2012</t>
  </si>
  <si>
    <t>A RESOLUTION DECLARING THAT, AFTER A REVIEW, BARANGAY STA. CRUZ ANNUAL BUDGET FOR CY 2012, APPROPRIATION ORDINANCE NO. 007-S2011, IS IN CONFORMITY WITH EXISTING LAWS, RULES AND REGULATIONS SET FORTH IN SECTION 391 (a) (3) OF THE LOCAL GOVERNMENT CODE OF 1991.</t>
  </si>
  <si>
    <t>2011-332-BARANGAY SINGKAMAS ANNUAL BUDGET FOR CY 2012</t>
  </si>
  <si>
    <t>A RESOLUTION DECLARING THAT, AFTER A REVIEW, BARANGAY SINGKAMAS ANNUAL BUDGET FOR CY 2012, APPROPRIATION ORDINANCE NO. 03-S2011, IS IN CONFORMITY WITH EXISTING LAWS, RULES AND REGULATIONS SET FORTH IN SECTION 324 AND SECTION 333 (a) OF THE LOCAL GOVERNMENT CODE OF 1991.</t>
  </si>
  <si>
    <t>2011-331-BARANGAY SAN LORENZO ANNUAL BUDGET FOR CY 2012</t>
  </si>
  <si>
    <t>A RESOLUTION DECLARING THAT, AFTER A REVIEW, BARANGAY SAN LORENZO ANNUAL BUDGET FOR CY 2012, APPROPRIATION ORDINANCE NO. 25-2011, IS IN CONFORMITY WITH EXISTING LAWS, RULES AND REGULATIONS SET FORTH IN SECTION 391 (a) (3) OF THE LOCAL GOVERNMENT CODE OF 1991.</t>
  </si>
  <si>
    <t>2011-330-BARANGAY SAN ISIDRO ANNUAL BUDGET FOR CY 2012</t>
  </si>
  <si>
    <t>A RESOLUTION DECLARING THAT, AFTER A REVIEW, BARANGAY SAN ISIDRO ANNUAL BUDGET FOR CY 2012, APPROPRIATION ORDINANCE NO. 02, SERIES OF 2011, IS IN CONFORMITY WITH EXISTING LAWS, RULES AND REGULATIONS SET FORTH IN SECTION 324 AND SECTION 333 (a) OF THE LOCAL GOVERNMENT CODE OF 1991.</t>
  </si>
  <si>
    <t>2011-329-BARANGAY SAN ANTONIO ANNUAL BUDGET FOR CY 2012</t>
  </si>
  <si>
    <t>A RESOLUTION DECLARING THAT, AFTER A REVIEW, BARANGAY SAN ANTONIO ANNUAL BUDGET FOR CY 2012, APPROPRIATION ORDINANCE NO. 01, SERIES OF 2011, IS IN CONFORMITY WITH EXISTING LAWS, RULES AND REGULATIONS SET FORTH IN SECTION 324 AND SECTION 333 (a) OF THE LOCAL GOVERNMENT CODE OF 1991.</t>
  </si>
  <si>
    <t>2011-328-BARANGAY POBLACION ANNUAL BUDGET FOR CY 2012</t>
  </si>
  <si>
    <t>A RESOLUTION DECLARING THAT, AFTER A REVIEW, BARANGAY POBLACION ANNUAL BUDGET FOR CY 2012, APPROPRIATION ORDINANCE NO. 270-SERIES OF 2011, IS IN CONFORMITY WITH EXISTING LAWS, RULES AND REGULATIONS SET FORTH IN SECTION 324 AND SECTION 333 (a) OF THE LOCAL GOVERNMENT CODE OF 1991.</t>
  </si>
  <si>
    <t>2011-327-BARANGAY PIO DEL PILAR ANNUAL BUDGET FOR CY 2012</t>
  </si>
  <si>
    <t>A RESOLUTION DECLARING THAT, AFTER A REVIEW, BARANGAY PIO DEL PILAR ANNUAL BUDGET FOR CY 2012, APPROPRIATION ORDINANCE NO. 159-S2011, IS IN CONFORMITY WITH EXISTING LAWS, RULES AND REGULATIONS SET FORTH IN SECTION 391 (a) (3) OF THE LOCAL GOVERNMENT CODE OF 1991.</t>
  </si>
  <si>
    <t>2011-326-BARANGAY PALANAN ANNUAL BUDGET FOR CY 2012</t>
  </si>
  <si>
    <t>A RESOLUTION DECLARING THAT, AFTER A REVIEW, BARANGAY PALANAN ANNUAL BUDGET FOR CY 2012, APPROPRIATION ORDINANCE NO. 3-S2011, IS IN CONFORMITY WITH EXISTING LAWS, RULES AND REGULATIONS SET FORTH IN SECTION 324 AND SECTION 333 (a) OF THE LOCAL GOVERNMENT CODE OF 1991.</t>
  </si>
  <si>
    <t>2011-325-BARANGAY OLYMPIA ANNUAL BUDGET FOR CY 2012</t>
  </si>
  <si>
    <t>A RESOLUTION DECLARING THAT, AFTER A REVIEW, BARANGAY OLYMPIA ANNUAL BUDGET FOR CY 2012, APPROPRIATION ORDINANCE NO. 012-S2011, IS IN CONFORMITY WITH EXISTING LAWS, RULES AND REGULATIONS SET FORTH IN SECTION 391 (a) (3) OF THE LOCAL GOVERNMENT CODE OF 1991.</t>
  </si>
  <si>
    <t>2011-324-BARANGAY MAGALLANES ANNUAL BUDGET FOR CY 2012</t>
  </si>
  <si>
    <t>A RESOLUTION DECLARING THAT, AFTER A REVIEW, BARANGAY MAGALLANES ANNUAL BUDGET FOR CY 2012, APPROPRIATION ORDINANCE NO. 03-2011, IS IN CONFORMITY WITH EXISTING LAWS, RULES AND REGULATIONS SET FORTH IN SECTION 391 (a) (3) OF THE LOCAL GOVERNMENT CODE OF 1991.</t>
  </si>
  <si>
    <t>2011-323-BARANGAY LA PAZ ANNUAL BUDGET FOR CY 2012</t>
  </si>
  <si>
    <t>A RESOLUTION DECLARING THAT, AFTER A REVIEW, BARANGAY LA PAZ ANNUAL BUDGET FOR CY 2012, APPROPRIATION ORDINANCE NO. 38-011-S2011, IS IN CONFORMITY WITH EXISTING LAWS, RULES AND REGULATIONS SET FORTH IN SECTION 324 AND SECTION 333 (a) OF THE LOCAL GOVERNMENT CODE OF 1991.</t>
  </si>
  <si>
    <t>2011-322-BARANGAY KASILAWAN ANNUAL BUDGET FOR CY 2012</t>
  </si>
  <si>
    <t>A RESOLUTION DECLARING THAT, AFTER A REVIEW, BARANGAY KASILAWAN ANNUAL BUDGET FOR CY 2012, APPROPRIATION ORDINANCE NO. 02-S2011, IS IN CONFORMITY WITH EXISTING LAWS, RULES AND REGULATIONS SET FORTH IN SECTION 324 AND SECTION 333 (a) OF THE LOCAL GOVERNMENT CODE OF 1991.</t>
  </si>
  <si>
    <t>2011-321-BARANGAY FORBES PARK ANNUAL BUDGET FOR CY 2012</t>
  </si>
  <si>
    <t>A RESOLUTION DECLARING THAT, AFTER A REVIEW, BARANGAY FORBES PARK ANNUAL BUDGET FOR CY 2012, APPROPRIATION ORDINANCE NO. 03-S2011, IS IN CONFORMITY WITH EXISTING LAWS, RULES AND REGULATIONS AND IN ACCORDANCE WITH SECTION 391 (a) (3) OF THE LOCAL GOVERNMENT CODE OF 1991.</t>
  </si>
  <si>
    <t>2011-320-BARANGAY DASMARIÃ‘AS ANNUAL BUDGET FOR CY 2012</t>
  </si>
  <si>
    <t>A RESOLUTION DECLARING THAT, AFTER A REVIEW, BARANGAY DASMARIÃ‘AS ANNUAL BUDGET FOR CY 2012, APPROPRIATION ORDINANCE NO. 2011-058, IS IN CONFORMITY WITH EXISTING LAWS, RULES AND REGULATIONS AND IN ACCORDANCE WITH SECTION 391 (a) (3) OF THE LOCAL GOVERNMENT CODE OF 1991.</t>
  </si>
  <si>
    <t>2011-318-BARANGAY BEL-AIR ANNUAL BUDGET FOR CY 2012</t>
  </si>
  <si>
    <t>A RESOLUTION DECLARING THAT, AFTER A REVIEW, BARANGAY BEL-AIR ANNUAL BUDGET FOR CY 2012, APPROPRIATION ORDINANCE NO. 44-2011, IS IN CONFORMITY WITH EXISTING LAWS, RULES AND REGULATIONS AND IN ACCORDANCE WITH SECTION 391 (a) (3) OF THE LOCAL GOVERNMENT CODE OF 1991.</t>
  </si>
  <si>
    <t>2011-317-BARANGAY BANGKAL ANNUAL BUDGET FOR CY 2012</t>
  </si>
  <si>
    <t>A RESOLUTION DECLARING THAT, AFTER A REVIEW, BARANGAY BANGKAL ANNUAL BUDGET FOR CY 2012, APPROPRIATION ORDINANCE NO. FTE 11-120101-S2011, IS IN CONFORMITY WITH EXISTING LAWS, RULES AND REGULATIONS AND IN ACCORDANCE WITH SECTION 391 (a) (3) OF THE LOCAL GOVERNMENT CODE OF 1991.</t>
  </si>
  <si>
    <t>2011-316-BARANGAY PEMBO SUPPLEMENTAL BUDGET NO. 02 FOR CY 2011</t>
  </si>
  <si>
    <t>A RESOLUTION DECLARING THAT, AFTER A REVIEW, BARANGAY PEMBO SUPPLEMENTAL BUDGET NO. 02 FOR CY 2011, APPROPRIATION ORDINANCE NO. 04 SERIES OF 2011, IS IN CONFORMITY WITH EXISTING LAWS, RULES AND REGULATIONS AND IN ACCORDANCE WITH SECTION 391 (a) (3) OF THE LOCAL GOVERNMENT CODE OF 1991.</t>
  </si>
  <si>
    <t>2011-303-BARANGAY PITOGO SUPPLEMENTAL BUDGET NO. 01 FOR CY 2011</t>
  </si>
  <si>
    <t>A RESOLUTION DECLARING THAT, AFTER A REVIEW, BARANGAY PITOGO SUPPLEMENTAL BUDGET NO. 01 FOR CY 2011, APPROPRIATION ORDINANCE NO. 02-2011, IS IN CONFORMITY WITH EXISTING LAWS, RULES AND REGULATIONS AND IN ACCORDANCE WITH SECTION 391 (a) (3) OF THE LOCAL GOVERNMENT CODE OF 1991.</t>
  </si>
  <si>
    <t>2011-234-BARANGAY WEST REMBO SUPPLEMENTAL BUDGET NO. 1 FOR CY 2011</t>
  </si>
  <si>
    <t>A RESOLUTION DECLARING THAT, AFTER A REVIEW, BARANGAY WEST REMBO SUPPLEMENTAL BUDGET NO. 1 FOR CY 2011, APPROPRIATION ORDINANCE NO. 11-02, SERIES OF 2011, IS IN CONFORMITY WITH EXISTING LAWS, RULES AND REGULATIONS SET FORTH IN SECTION 391 (a) (3) OF THE LOCAL CODE OF 1991</t>
  </si>
  <si>
    <t>2011-233-BARANGAY SOUTH CEMBO SUPPLEMENTAL BUDGET NO. 1 FOR CY 2011</t>
  </si>
  <si>
    <t>A RESOLUTION DECLARING THAT, AFTER A REVIEW, BARANGAY SOUTH CEMBO SUPPLEMENTAL BUDGET NO. 1 FOR CY 2011, APPROPRIATION ORDINANCE NO. 2011-03, SERIES OF 2011, IS IN CONFORMITY WITH EXISTING LAWS, RULES AND REGULATIONS SET FORTH IN SECTION 391 (a) (3) OF THE LOCAL CODE OF 1991</t>
  </si>
  <si>
    <t>2011-232-BARANGAY RIZAL SUPPLEMENTAL BUDGET NO. 1 FOR CY 2011</t>
  </si>
  <si>
    <t>A RESOLUTION DECLARING THAT, AFTER A REVIEW, BARANGAY RIZAL SUPPLEMENTAL BUDGET NO. 1 FOR CY 2011, APPROPRIATION ORDINANCE NO. 03, SERIES OF 2011, IS IN CONFORMITY WITH EXISTING LAWS, RULES AND REGULATIONS SET FORTH IN SECTION 391 (a) (3) OF THE LOCAL CODE OF 1991</t>
  </si>
  <si>
    <t>2011-231-BARANGAY PITOGO SUPPLEMENTAL BUDGET NO. 1 FOR CY 2011</t>
  </si>
  <si>
    <t>A RESOLUTION DECLARING THAT, AFTER A REVIEW, BARANGAY PITOGO SUPPLEMENTAL BUDGET NO. 1 FOR CY 2011, APPROPRIATION ORDINANCE NO. 01, SERIES OF 2011, IS IN CONFORMITY WITH EXISTING LAWS, RULES AND REGULATIONS SET FORTH IN SECTION 391 (a) (3) OF THE LOCAL CODE OF 1991</t>
  </si>
  <si>
    <t>2011-230-BARANGAY PINAGKAISAHAN SUPPLEMENTAL BUDGET NO. 1, CY 2011</t>
  </si>
  <si>
    <t>A RESOLUTION DECLARING THAT, AFTER A REVIEW, BARANGAY PINAGKAISAHAN SUPPLEMENTAL BUDGET NO. 1, CY 2011, APPROPRIATION ORDINANCE NO. 02-2011, IS IN CONFORMITY WITH EXISTING LAWS, RULES AND REGULATIONS SET FORTH IN SECTION 391 (a) (3) OF THE LOCAL CODE OF 1991</t>
  </si>
  <si>
    <t>2011-229-BARANGAY PEMBO SUPPLEMENTAL BUDGET NO. 1 FOR CY 2011</t>
  </si>
  <si>
    <t>A RESOLUTION DECLARING THAT, AFTER A REVIEW, BARANGAY PEMBO SUPPLEMENTAL BUDGET NO. 1 FOR CY 2011, APPROPRIATION ORDINANCE NO. 03, SERIES OF 2011, IS IN CONFORMITY WITH EXISTING LAWS, RULES AND REGULATIONS SET FORTH IN SECTION 391 (a) (3) OF THE LOCAL CODE OF 1991</t>
  </si>
  <si>
    <t>2011-228-BARANGAY POST PROPER SOUTHSIDE SUPPLEMENTAL BUDGET NO. 1 FOR CY 2011</t>
  </si>
  <si>
    <t>A RESOLUTION DECLARING THAT, AFTER A REVIEW, BARANGAY POST PROPER SOUTHSIDE SUPPLEMENTAL BUDGET NO. 1 FOR CY 2011, APPROPRIATION ORDINANCE NO. 02, SERIES OF 2011, IS IN CONFORMITY WITH EXISTING LAWS, RULES AND REGULATIONS SET FORTH IN SECTION 391 (a) (3) OF THE LOCAL CODE OF 1991</t>
  </si>
  <si>
    <t>2011-226-BARANGAY GUADALUPE NUEVO SUPPLEMENTAL BUDGET FOR CY 2011</t>
  </si>
  <si>
    <t>A RESOLUTION DECLARING THAT, AFTER A REVIEW, BARANGAY GUADALUPE NUEVO SUPPLEMENTAL BUDGET FOR CY 2011, APPROPRIATION ORDINANCE NO. 12, SERIES OF 2011, IS IN CONFORMITY WITH EXISTING LAWS, RULES AND REGULATIONS SET FORTH IN SECTION 391 (a) (3) OF THE LOCAL CODE OF 1991</t>
  </si>
  <si>
    <t>2011-225-BARANGAY EAST REMBO SUPPLEMENTAL BUDGET NO. 01 FOR CY 2011</t>
  </si>
  <si>
    <t>A RESOLUTION DECLARING THAT, AFTER A REVIEW, BARANGAY EAST REMBO SUPPLEMENTAL BUDGET NO. 01 FOR CY 2011, APPROPRIATION ORDINANCE NO. 001-S2011, IS IN CONFORMITY WITH EXISTING LAWS, RULES AND REGULATIONS SET FORTH IN BOOK III, CHAPTER 4, SECTION 391 PARAGRAPH (a), SUBPARAGRAPH (3) OF THE LOCAL CODE OF 1991.</t>
  </si>
  <si>
    <t>2011-224-BARANGAY COMEMBO SUPPLEMENTAL BUDGET NO. 1, CY 2011</t>
  </si>
  <si>
    <t>A RESOLUTION DECLARING THAT, AFTER A REVIEW, BARANGAY COMEMBO SUPPLEMENTAL BUDGET NO. 1, CY 2011, APPROPRIATION ORDINANCE NO. 09-S2011, SERIES OF 2011, IS IN CONFORMITY WITH EXISTING LAWS, RULES AND REGULATIONS SET FORTH IN SECTION 391 (a) (3) OF THE LOCAL CODE OF 1991</t>
  </si>
  <si>
    <t>2011-223-BARANGAY CEMBO SUPPLEMENTAL BUDGET FOR CY 2011</t>
  </si>
  <si>
    <t>A RESOLUTION DECLARING THAT, AFTER A REVIEW, BARANGAY CEMBO SUPPLEMENTAL BUDGET FOR CY 2011, APPROPRIATION ORDINANCE NO. 25-02, SERIES OF 2011, IS IN CONFORMITY WITH EXISTING LAWS, RULES AND REGULATIONS SET FORTH IN SECTION 391 (a) (3) OF THE LOCAL CODE OF 1991</t>
  </si>
  <si>
    <t>2011-222-BARANGAY VALENZUELA SUPPLEMENTAL BUDGET NO. 1, CY 2011</t>
  </si>
  <si>
    <t>A RESOLUTION DECLARING THAT, AFTER A REVIEW, BARANGAY VALENZUELA SUPPLEMENTAL BUDGET NO. 1, CY 2011, APPROPRIATION ORDINANCE NO. MAI-006-11, SERIES OF 2011, IS IN CONFORMITY WITH EXISTING LAWS, RULES AND REGULATIONS SET FORTH IN SECTION 391 (a) (3) OF THE LOCAL CODE OF 1991</t>
  </si>
  <si>
    <t>2011-221-BARANGAY URDANETA SUPPLEMENTAL BUDGET NO. 01, CY 2011</t>
  </si>
  <si>
    <t>A RESOLUTION DECLARING THAT, AFTER A REVIEW, BARANGAY URDANETA SUPPLEMENTAL BUDGET NO. 01, CY 2011, APPROPRIATION ORDINANCE NO. 03-2011, IS IN CONFORMITY WITH EXISTING LAWS, RULES AND REGULATIONS SET FORTH IN SECTION 391 (a) (3) OF THE LOCAL CODE OF 1991</t>
  </si>
  <si>
    <t>2011-220-BARANGAY TEJEROS SUPPLEMENTAL BUDGET FOR CY 2011</t>
  </si>
  <si>
    <t>A RESOLUTION DECLARING THAT, AFTER A REVIEW, BARANGAY TEJEROS SUPPLEMENTAL BUDGET FOR CY 2011, APPROPRIATION ORDINANCE NO. 01, SERIES OF 2011, IS IN CONFORMITY WITH EXISTING LAWS, RULES AND REGULATIONS SET FORTH IN SECTION 391 (a) (3) OF THE LOCAL CODE OF 1991</t>
  </si>
  <si>
    <t>2011-219-BARANGAY STA. CRUZ SUPPLEMENTAL BUDGET NO. 1, CY 2011</t>
  </si>
  <si>
    <t>A RESOLUTION DECLARING THAT, AFTER A REVIEW, BARANGAY STA. CRUZ SUPPLEMENTAL BUDGET NO. 1, CY 2011, APPROPRIATION ORDINANCE NO. 01-2011, SERIES OF 2011, IS IN CONFORMITY WITH EXISTING LAWS, RULES AND REGULATIONS SET FORTH IN SECTION 391 (a) (3) OF THE LOCAL CODE OF 1991</t>
  </si>
  <si>
    <t>2011-218-BARANGAY SAN ISIDRO SUPPLEMENTAL BUDGET NO. 1 FOR CY 2011</t>
  </si>
  <si>
    <t>A RESOLUTION DECLARING THAT, AFTER A REVIEW, BARANGAY SAN ISIDRO SUPPLEMENTAL BUDGET NO. 1 FOR CY 2011, APPROPRIATION ORDINANCE NO. 001, SERIES OF 2011, IS IN CONFORMITY WITH EXISTING LAWS, RULES AND REGULATIONS SET FORTH IN SECTION 391 (a) (3) OF THE LOCAL CODE OF 1991</t>
  </si>
  <si>
    <t>2011-217-BARANGAY SAN ANTONIO SUPPLEMENTAL BUDGET NO. 1 FOR CY 2011</t>
  </si>
  <si>
    <t>A RESOLUTION DECLARING THAT, AFTER A REVIEW, BARANGAY SAN ANTONIO SUPPLEMENTAL BUDGET NO. 1 FOR CY 2011, APPROPRIATION ORDINANCE NO. 01, SERIES OF 2011, IS IN CONFORMITY WITH EXISTING LAWS, RULES AND REGULATIONS SET FORTH IN SECTION 391 (a) (3) OF THE LOCAL CODE OF 1991</t>
  </si>
  <si>
    <t>2011-216-BARANGAY POBLACION SUPPLEMENTAL BUDGET FOR CY 2011</t>
  </si>
  <si>
    <t>A RESOLUTION DECLARING THAT, AFTER A REVIEW, BARANGAY POBLACION SUPPLEMENTAL BUDGET FOR CY 2011, APPROPRIATION ORDINANCE NO. 166, SERIES OF 2011, IS IN CONFORMITY WITH EXISTING LAWS, RULES AND REGULATIONS SET FORTH IN SECTION 391 (a) (3) OF THE LOCAL CODE OF 1991.</t>
  </si>
  <si>
    <t>2011-215-BARANGAY PALANAN SUPPLEMENTAL BUDGET NO. 1 FOR CY 2011</t>
  </si>
  <si>
    <t>A RESOLUTION DECLARING THAT, AFTER A REVIEW, BARANGAY PALANAN SUPPLEMENTAL BUDGET NO. 1 FOR CY 2011, APPROPRIATION ORDINANCE NO. 01, S-2011, IS IN CONFORMITY WITH EXISTING LAWS, RULES AND REGULATIONS SET FORTH IN SECTION 391 (a) (3) OF THE LOCAL CODE OF 1991</t>
  </si>
  <si>
    <t>2011-214-BARANGAY MAGALLANES SUPPLEMENTAL BUDGET NO. 1 FOR CY 2011</t>
  </si>
  <si>
    <t>A RESOLUTION DECLARING THAT, AFTER A REVIEW, BARANGAY MAGALLANES SUPPLEMENTAL BUDGET NO. 1 FOR CY 2011, APPROPRIATION ORDINANCE NO. 01-S-11, IS IN CONFORMITY WITH EXISTING LAWS, RULES AND REGULATIONS SET FORTH IN SECTION 391 (a) (3) OF THE LOCAL CODE OF 1991.</t>
  </si>
  <si>
    <t>2011-213-BARANGAY LA PAZ SUPPLEMENTAL BUDGET NO. 01 FOR CY 2011</t>
  </si>
  <si>
    <t>A RESOLUTION DECLARING THAT, AFTER A REVIEW, BARANGAY LA PAZ SUPPLEMENTAL BUDGET NO. 01 FOR CY 2011, APPROPRIATION ORDINANCE NO. 05-11, SERIES OF 2011, IS IN CONFORMITY WITH EXISTING LAWS, RULES AND REGULATIONS SET FORTH IN SECTION 391 (a) (3) OF THE LOCAL CODE OF 1991.</t>
  </si>
  <si>
    <t>2011-212-BARANGAY KASILAWAN SUPPLEMENTAL BUDGET NO. 1 FOR CY 2011</t>
  </si>
  <si>
    <t>A RESOLUTION DECLARING THAT, AFTER A REVIEW, BARANGAY KASILAWAN SUPPLEMENTAL BUDGET NO. 1 FOR CY 2011, APPROPRIATION ORDINANCE NO. 01, SERIES OF 2011, IS IN CONFORMITY WITH EXISTING LAWS, RULES AND REGULATIONS SET FORTH IN SECTION 391 (a) (3) OF THE LOCAL CODE OF 1991.</t>
  </si>
  <si>
    <t>2011-211-BARANGAY FORBES PARK SUPPLEMENTAL BUDGET NO. 1 FOR CY 2011</t>
  </si>
  <si>
    <t>A RESOLUTION DECLARING THAT, AFTER A REVIEW, BARANGAY FORBES PARK SUPPLEMENTAL BUDGET NO. 1 FOR CY 2011, APPROPRIATION ORDINANCE NO. 01-S2011, IS IN CONFORMITY WITH EXISTING LAWS, RULES AND REGULATIONS AND IN ACCORDANCE WITH SECTION 391 (a) (3) OF THE LOCAL CODE OF 1991.</t>
  </si>
  <si>
    <t>2011-210-BARANGAY DASMARIÃ‘AS SUPPLEMENTAL BUDGET NO. 1 CY 2011</t>
  </si>
  <si>
    <t>A RESOLUTION DECLARING THAT, AFTER A REVIEW, BARANGAY DASMARIÃ‘AS SUPPLEMENTAL BUDGET NO. 1 CY 2011, APPROPRIATION ORDINANCE NO. 11-058, SERIES OF 2011, IS IN CONFORMITY WITH EXISTING LAWS, RULES AND REGULATIONS SET FORTH IN SECTION 391 (a) (3) OF THE LOCAL CODE OF 1991.</t>
  </si>
  <si>
    <t>2011-209-BARANGAY CARMONA SUPPLEMENTAL BUDGET NO. 1 FOR CY 2011</t>
  </si>
  <si>
    <t>A RESOLUTION DECLARING THAT, AFTER A REVIEW, BARANGAY CARMONA SUPPLEMENTAL BUDGET NO. 1 FOR CY 2011, APPROPRIATION ORDINANCE NO. PLG 002-2011, IS IN CONFORMITY WITH EXISTING LAWS, RULES AND REGULATIONS SET FORTH IN SECTION 391 (a) (3) OF THE LOCAL CODE OF 1991.</t>
  </si>
  <si>
    <t>2011-208-BARANGAY BEL-AIR SUPPLEMENTAL BUDGET NO. 1 FOR CY 2011</t>
  </si>
  <si>
    <t>A RESOLUTION DECLARING THAT, AFTER A REVIEW, BARANGAY BEL-AIR SUPPLEMENTAL BUDGET NO. 1 FOR CY 2011, APPROPRIATION ORDINANCE NO. 25-2011, IS IN CONFORMITY WITH EXISTING LAWS, RULES AND REGULATIONS SET FORTH IN SECTION 391 (a) (3) OF THE LOCAL CODE OF 1991</t>
  </si>
  <si>
    <t>2011-186-BARANGAY PIO DEL PILAR SUPPLEMENTAL BUDGET NO. 1 FOR CY 2011</t>
  </si>
  <si>
    <t>A RESOLUTION DECLARING THAT, AFTER A REVIEW BARANGAY PIO DEL PILAR SUPPLEMENTAL BUDGET NO.1 FOR CY 2011 APPROPRIATION ORDINANCE NO. 102, SERIES OF 2011, IS IN CONFORMITY WITH EXISTING LAWS, RULES AND REGULATIONS SET FORTH IN SECTION 391 (a) (3) OF THE LOCAL GOVERNMENT CODE OF 1991.</t>
  </si>
  <si>
    <t>2011-177-BARANGAY OLYMPIA SUPPLEMENTAL BUDGET NO. 1 CY 2011</t>
  </si>
  <si>
    <t>A RESOLUTION DECLARING THAT, AFTER A REVIEW BARANGAY OLYMPIA SUPPLEMENTAL BUDGET NO.1, CY 2011 APPROPRIATION ORDINANCE NO. 5, SERIES OF 2011, IS IN CONFORMITY WITH OTHER EXISTING LAWS, RULES AND REGULATIONS SET FORTH IN SECTION 391 PARAGRAPH (a) (3) OF THE LOCAL GOVERNMENT CODE OF 1991.</t>
  </si>
  <si>
    <t>2011-176-BARANGAY POST PROPER NORTHSIDE SUPPLEMENTAL BUDGET NO. 1 CY 2011</t>
  </si>
  <si>
    <t>A RESOLUTION DECLARING THAT, AFTER A REVIEW, BARANGAY POST PROPER NORTHSIDE SUPPLEMENTAL BUDGET NO.1, CY 2011 APPROPRIATION ORDINANCE NO. 02, SERIES OF 2011, IS IN CONFORMITY WITH EXISTING LAWS, RULES AND REGULATIONS SET FORTH IN SECTION 391 (a) (3) OF THE LOCAL GOVERNMENT CODE OF 1991.</t>
  </si>
  <si>
    <t>2011-175-BARANGAY SINGKAMAS SUPPLEMENTAL BUDGET NO. 1 CY 2011</t>
  </si>
  <si>
    <t>A RESOLUTION DECLARING THAT, AFTER A REVIEW, BARANGAY SINGKAMAS SUPPLEMENTAL BUDGET NO.1, CY 2011 APPROPRIATION ORDINANCE NO. 02, SERIES OF 2011, IS IN CONFORMITY WITH EXISTING LAWS, RULES AND REGULATIONS SET FORTH IN SECTION 391 (a) (3) OF THE LOCAL GOVERNMENT CODE OF 1991.</t>
  </si>
  <si>
    <t>2011-168-BARANGAY SAN LORENZO SUPPLEMENTAL BUDGET NO. 1 CY 2011</t>
  </si>
  <si>
    <t>A RESOLUTION DECLARING THAT, AFTER A REVIEW, BARANGAY SAN LORENZO SUPPLEMENTAL BUDGET NO. 1, CY 2011 APPROPRIATION ORDINANCE NO. 2011-14, IS IN CONFORMITY WITH EXISTING LAWS, RULES AND REGULATIONS SET FORTH IN SECTION 391 (a) (3) OF THE LOCAL GOVERNMENT CODE OF 1991.</t>
  </si>
  <si>
    <t>2011-159-CONTRACT FOR THE FORMULATION OF COMPREHENSIVE DEVELOPMENT PLAN</t>
  </si>
  <si>
    <t>A RESOLUTION AUTHORIZING THE HONORABLE MAYOR JEJOMAR ERWIN S. BINAY, JR. TO NEGOTIATE, ENTER INTO AND SIGN A CONTRACT FOR THE CONSULTING SERVICES WITH THE WINNING BIDDER FOR THE FORMULATION OF COMPREHENSIVE LAND USE PLAN (CLUP) 2011-2020 AND CORRESPONDING ZONING ORDINANCE, COMPREHENSIVE DEVELOPMENT PLAN (CDP) 2011-2020 AND ITS CORRESPONDING CAPITAL INVESTMENT PROGRAM (CIP) AND THREE (3) YEAR EXECUTIVE-LEGISLATIVE AGENDA FOR THE CITY GOVERNMENT OF MAKATI IN THE AMOUNT OF P15M, FUNDS SHALL BE TAKEN FROM THE APPROVED 2011 EXECUTIVE BUDGET OF THE OFFICE OF THE MAYOR UNDER SPECIAL ACTIVITIES FUND, SUBJECT TO ALL LAWS AND EXISTING LEGAL RULES AND REGULATIONS</t>
  </si>
  <si>
    <t>2011-158-BARANGAY BEL-AIR INCREASE IN THE SERVICE FEES</t>
  </si>
  <si>
    <t>A RESOLUTION DECLARING THAT, AFTER A REVIEW, BARANGAY BEL-AIR ORDINANCE NO. 03-2011 ENTITLED "AN ORDINANCE PROVIDING FOR THE INCREASE IN THEV ASSESSMENT OF CERTFIFICATION, CLEARANCE, FILING AND OTHER SERVICE FEES AND CHARGES PURSUANT TO SECTIONS 152, 153 &amp; 186 OF REPUBLIC ACT NO. 7160 OR THE LOCAL GOVERNMENT CODE OF 1991" IS IN CONFORMITY WITH EXISTING LAWS, RULES AND REGULATIONS</t>
  </si>
  <si>
    <t>2011-157-BARANGAY BEL-AIR TO ASSES NOMINAL FEE FOR THE USE OF COMFORT ROOMS AT JAIME VELASQUEZ PARK AND BARANGAY HALL</t>
  </si>
  <si>
    <t>A RESOLUTION DECLARING THAT, AFTER A REVIEW, BARANGAY BEL-AIR ORDINANCE NO. 02-2011 ENTITLED "AN ORDINANCE AUTHORIZING BARANGAY BEL-AIR TO ASSESS A NOMINAL FEE FOR THE USE OF COMFORT ROOMS AT THE JAIME VELASQUEZ PARK AND AT BEL-AIR BARANGAY HALL" IS IN ACCORDANCE WITH SECTION 391 PARAGRAPHS 1&amp;2 OF THE LOCAL GOVERNMENT CODE OF 1991 AND IN CONFORMITY WITH EXISTING LAWS, RULES AND REGULATION.</t>
  </si>
  <si>
    <t>2011-156-BARANGAY BEL-AIR IMPOSING A FILING FEE FOR ANY COMPLAINT</t>
  </si>
  <si>
    <t>A RESOLUTION DECLARING THAT, AFTER A REVIEW, BARANGAY BEL-AIR ORDINANCE NO. 01-2011 ENTITLED "AN ORDINANCE IMPOSING A FILING FEE FOR ANY COMPLAINT FILED WITH THE BARANGAY BEL-AIR" IS IN CONFORMITY WITH EXISTING LAWS, RULES AND REGULATIONS SET FORTH IN SECTION 391 (a) (1) &amp; (2) OF THE LOCAL GOVERNMENT CODE OF 1991.</t>
  </si>
  <si>
    <t>2011-129-BARANGAY GUADALUPE VIEJO ORDINANCE NO. 11-001</t>
  </si>
  <si>
    <t>A RESOLUTION DECLARING THAT AFTER A REVIEW, BARANGAY GUADALUPE VIEJO ORDINANCE NO. 11-001 ENTITLED " AN ORDINANCE PROVIDING FOR INSTALLATION OF RETRACTABLE BARRIERS ON CERTAIN STREETS WITHIN THE TERRITORIAL JURISDICTION OF BARANGAY GUADALUPE VIEJO, MAKATI CITY AND FOR OTHER PURPOSES", IS IN CONFORMITY WITH OTHER EXISTING LAWS, RULES AND REGULATIONS, SPECIFICALLY, SECTION 391 (a) (1) OF THE LOCAL GOVERNMENT CODE OF 1991.</t>
  </si>
  <si>
    <t>2011-096-BARANGAY SAN LORENZO, ORDINANCE NO. 2011-02</t>
  </si>
  <si>
    <t>A RESOLUTION DECLARING THAT, AFTER A REVIEW, BARANGAY SAN LORENZO, ORDINANCE NO. 2011-02 ENTITLED "AN ORDINANCE REQUIRING ALL BUSINESS ESTABLISHMENTS AND PUBLIC UTILITIES WITHIN BARANGAY SAN LORENZO TO POST A DISABLED PRIVILEGE SIGN AND IMPOSING PENALTIES FOR VIOLATION THEREOF PURSUANT TO REPUBLIC ACT NO 7277 AND SECTION 391 PARAGRAPH (A) (1) OF THE LOCAL GOVERNMENT CODE OF 1991" IS IN CONFORMITY WITH EXISTING LAWS, RULES AND REGULATIONS.</t>
  </si>
  <si>
    <t>2011-095-BARANGAY SAN LORENZO, ORDINANCE NO. 2011-01</t>
  </si>
  <si>
    <t>A RESOLUTION DECLARING THAT, AFTER A REVIEW, BARANGAY SAN LORENZO, ORDINANCE NO. 2011-01 ENTITLED "AN ORDINANCE IMPOSING AND FIXING FEES, OTHER SERVICE FEES AND CHARGES PURSUANT TO SECTION 152 PARAGRAPH (C) AND SECTION 153 OF THE LOCAL GOVERNMENT CODE OF 1991" IS IN CONFORMITY WITH EXISTING LAWS, RULES AND REGULATIONS.</t>
  </si>
  <si>
    <t>2011-062-RELIEF ASSISTANCE TO THE PROVINCES OF ILIGAN CITY, DUMAGUETE CITY AND CAGAYAN DE ORO CITY AFFECTED BY TYPHOON SENDONG</t>
  </si>
  <si>
    <t>AN ORDINANCE APPROPRIATING THE AMOUNT OF FOUR MILLION PESOS (P4M) AS RELIEF ASSISTANCE TO THE PROVINCES OF ILIGAN CITY, DUMAGUETE CITY AND CAGAYAN DE ORO CITY AFFECTED BY TYPHOON "SENDONG," FUNDS SHALL BE TAKEN FROM THE EXECUTIVE BUDGET CY 2011 UNDER LOCAL DISASTER RISK MANAGEMENT FUND-QUICK RESPONSE FUND, SUBJECT TO ALL LAWS AND AUDITING RULES AND PROCEDURES.</t>
  </si>
  <si>
    <t>2011-059-PROPOSED 4-STOREY WITH MEZZANINE PEMBO ELEMENTARY SCHOOL (PHASE III) AND 4-STOREY WITH DECK COMEMBO ELEMENTARY SCHOOL (PHASE III)</t>
  </si>
  <si>
    <t>AN ORDINANCE APPROPRIATING THE AMOUNT OF ONE HUNDRED EIGHTY EIGHT MILLION PESOS (P188M) OR SO MUCH THEREOF AS MAY BE NECESSARY TO BE MADE AVAILABLE FOR THE PROPOSED 4-STOREY WITH MEZZANINE PEMBO ELEMENTARY SCHOOL (PHASE III) AND 4-STOREY WITH DECK COMEMBO ELEMENTARY SCHOOL (PHASE III), FUNDS SHALL BE TAKEN FROM THE APPROVED SUPPLEMENTAL BUDGET NO. 5, CY 2011, AND FURTHER AUTHORIZING THE HONORABLE MAYOR JEJOMAR ERWIN S. BINAY, JR. TO NEGOTIATE, ENTER INTO AND SIGN A CONTRACT WITH THE WINNING BIDDER, SUBJECT TO ALL LAWS AND AUDITING RULES AND PROCEDURES.</t>
  </si>
  <si>
    <t>2011-058-SUPPLEMENTAL BUDGET NO. 8 TO SETTLE THE UNPAID CONTRACTUAL OBLIGATION FOR CREATIVE DESIGN SERVICES AND APPLICATION OF THE CITY GOVERNMENT LOGOS AND LOGO TYPE</t>
  </si>
  <si>
    <t>AN ORDINANCE APPROPRIATING THE AMOUNT OF (P15M) AS SUPPLEMENTAL BUDGET NO. 8 TO SETTLE THE UNPAID CONTRACTUAL OBLIGATION FOR CREATIVE DESIGN SERVICES AND APPLICATION OF THE CITY GOVERNMENT LOGOS AND LOGO TYPE, FUNDS SHALL BE TAKEN FROM THE DEBT SERVICE SAVINGS UNDER THE STATUTORY/CONTRACTUAL OBLIGATIONS FOR CALENDAR YEAR 2011, SUBJECT TO ALL LAWS AND AUDITING RULES AND PROCEDURES.</t>
  </si>
  <si>
    <t>2011-056-STREETLIGHTING PROJECTS AT VARIOUS BARANGAYS IN MAKATI CITY</t>
  </si>
  <si>
    <t>AN ORDINANCE APPROPRIATING THE AMOUNT OF NINETY EIGHT MILLION ONE HUNDRED THOUSAND PESOS (P98,100,000.00) OR SO MUCH THEREOF AS MAY BE NECESSARY TO BE MADE AVAILABLE FOR THE STREET LIGHTING PROJECTS AT VARIOUS BARANGAYS IN MAKATI CITY, COPY OF WHICH IS HERETO ATTACHED AS ANNEX "A", FUNDS SHALL BE TAKEN FROM THE APPROVED SUPPLEMENTAL BUDGET NO. 5, CY 2011 (BANK LOAN), AND FURTHER AUTHORIZING THE HONORABLE MAYOR JEJOMAR ERWIN S. BINAY, JR. TO NEGOTIATE, ENTER INTO AND SIGN A CONTRACT WITH THE WINNING BIDDER, SUBJECT TO ALL LAWS AND AUDITING RULES AND PROCEDURES.</t>
  </si>
  <si>
    <t>2011-055-MANDATING THE ESTABLISHMENT OF CENTRALIZED PHARMACY OUTLETS/COUNTERS</t>
  </si>
  <si>
    <t>AN ORDINANCE MANDATING THE ESTABLISHMENT OF CENTRALIZED PHARMACY OUTLETS/COUNTERS IN EVERY BARANGAY CLUSTER AND/OR, IF AND WHENEVER FEASIBLE, IN EVERY BARANGAY UNIT OF THE CITY OF MAKATI THEREBY MAKING THE MEDICINES, PRESCRIPTION DRUGS AND BASIC MEDICAL SUPPLIES ACCESSIBLE AND READILY AVAILABLE TO THE CITY HEALTH WORKERS, PATIENTS AND BENEFICIARIES OF THE MAKATI CITY HEALTH PROGRAM AND FOR OTHER PURPOSES, SUBJECT TO ALL LAWS AND EXISTING RULES AND REGULATIONS.</t>
  </si>
  <si>
    <t>2011-054-BARANGAY PINAGKAISAHAN ORDINANCE NO. 2011-004</t>
  </si>
  <si>
    <t>A RESOLUTION DECLARING THAT, AFTER A REVIEW BARANGAY PINAGKAISAHAN ORDINANCE NO. 2011-004 ENTITLED "AN ORDINANCE MANDATING THE COLLECTION OF PARKING FEES IN ROADS OF PINAGKAISAHAN, MAKATI CITY FOR THE PURPOSE OF RAISING FUNDS FOR THE BARANGAY, AND FOR LIMITING THE NUMBER OF VEHICLES PARKED THEREIN, IMPROVING TRAFFIC CONDITIONS AND OPENING UP ROADS FOR EMERGENCIES AND NORMAL USE BY ALL MOTORIST", IS IN CONFORMITY WITH EXISTING LAWS, RULES AND REGULATIONS SET FORTH IN ARTICLE 101, PARAGRAPH (A), SUB-PARAGRAPH (1) AND (2) OF THE IMPLEMENTING RULES AND REGULATION OF THE LOCAL GOVERNMENT CODE OF 1991</t>
  </si>
  <si>
    <t>2011-054-PROPOSED UNIVERSITY OF MAKATIS 13TH ANNUAL PROGRAM REVIEW AND PLANNING CONFERENCE</t>
  </si>
  <si>
    <t>AN ORDINANCE APPROPRIATING THE AMOUNT OF P250,000.00 OR SO MUCH THEREOF AS MAY BE NECESSARY TO BE MADE AVAILABLE FOR THE PROPOSED UNIVERSITY OF MAKATI'S 13TH ANNUAL PROGRAM REVIEW AND PLANNING CONFERENCE, FUNDS SHALL BE TAKEN FROM SAVINGS FROM PROFESSIONAL ENHANCEMENT EQUIVALENCY PROGRAM OF THE APPROVED 2011 BUDGET OF THE UNIVERSITY OF MAKATI, SUBJECT TO ALL LAWS AND AUDITING RULES AND PROCEDURES.</t>
  </si>
  <si>
    <t>2011-053-BARANGAY PINAGKAISAHAN ORDINANCE NO. 2011-003</t>
  </si>
  <si>
    <t>A RESOLUTION DECLARING THAT, AFTER A REVIEW BARANGAY PINAGKAISAHAN ORDINANCE NO. 2011-003 ENTITLED " AN ORDINANCE REQUIRING ALL BUSINESS ESTABLISHMENTS OPERATING WITHIN THE JURISDICTION OF BARANGAY PINAGKAISAHAN, MAKATI CITY TO PERMANENTLY DISPLAY DULY ISSUED BARANGAY PINAGKAISAHAN BUSINESS PLATES AT A CONSPICUOUS PLACE IN THEIR PREMISES, AND PROVIDING PENALTIES FOR VIOLATION THEREOF", IS IN CONFORMITY WITH EXISTING LAWS, RULES AND REGULATIONS SET FORTH IN ARTICLE 101, PARAGRAPH (A), SUB-PARAGRAPH (1) AND (2) OF THE IMPLEMENTING RULES AND REGULATION (IRR) OF THE LOCAL GOVERNMENT CODE OF 1991</t>
  </si>
  <si>
    <t>2011-053-PROCUREMENT OF EQUIPMENT FOR THE USE OF THE MAKATI ANTI-DRUG ABUSE COUNCIL (MADAC)</t>
  </si>
  <si>
    <t>AN ORDINANCE APPROPRIATING THE AMOUNT OF P424,879.00 OR SO MUCH THEREOF AS MAY BE NECESSARY TO BE MADE AVAILABLE FOR THE PROCUREMENT OF THE FOLLOWING EQUIPMENT: A. LAPTOP COMPUTERS; B. DIGITAL CAMERAS; C. DLP PROJECTOR; D. PRINTERS; AND E. DESKTOP COMPUTERS FOR THE USE OF THE MAKATI ANTI-DRUG ABUSE COUNCIL (MADAC), FUNDS SHALL BE TAKEN FROM THE APPROVED 2011 SUPPLEMENTAL BUDGET NO. 4 UNDER PURCHASE OF VARIOUS EQUIPMENT AND FURNITURE OF DIFFERENT DEPARTMENTS/OFFICES, AND FURTHER AUTHORIZING THE HONORABLE MAYOR JEJOMAR ERWIN S. BINAY, JR. TO NEGOTIATE, ENTER INTO AND SIGN A CONTRACT WITH THE WINNING BIDDER, SUBJECT TO ALL LAWS AND AUDITING RULES AND PROCEDURES.</t>
  </si>
  <si>
    <t>2011-052-TEMPORARILY CLOSING MAGSAYSAY STREET, P. BURGOS STREET, AND SGT. F. YABUT STREET, ALL LOCATED AT BARANGAY GUADALUPE NUEVO, MAKATI CITY</t>
  </si>
  <si>
    <t>AN ORDINANCE TEMPORARILY CLOSING MAGSAYSAY STREET (FROM MANGGAHAN STREET TO SGT. F. YABUT CIRCLE), P. BURGOS STREET (FROM P. VICTOR STREET TO SGT. F. YABUT CIRCLE), AND SGT. F. YABUT STREET (FROM MANGGAHAN STREET TO EDSA), ALL LOCATED AT BARANGAY GUADALUPE NUEVO, MAKATI CITY, SUBJECT TO ALL LAWS AND EXISTING LEGAL RULES AND REGULATION.</t>
  </si>
  <si>
    <t>2011-050-MAKATI CITYWIDE CCTV NETWORK PROJECT</t>
  </si>
  <si>
    <t>AN ORDINANCE APPROPRIATING THE AMOUNT OF P75M OR SO MUCH THEREOF AS MAY BE NECESSARY TO BE MADE AVAILABLE FOR THE PROPOSED MAKATI CITYWIDE CCTV NETWORK PROJECT, FUNDS SHALL BE TAKEN FROM THE FOLLOWING: APPROVED 2009 BUDGET UNDER OFFICE OF THE MAYOR, CAPITAL OUTLAY - P25, 600,000.00 APPROVED 2011 SUPPLEMENTAL BUDGET NO. 5, BANK LOAN - P49,400,000.00 P75,000,000.00 AND FURTHER AUTHORIZING THE HONORABLE MAYOR JEJOMAR ERWIN S. BINAY, JR. TO NEGOTIATE, ENTER INTO AND SIGN A CONTRACT WITH THE WINNING BIDDER, SUBJECT TO ALL LAWS AND AUDITING RULES AND PROCEDURES.</t>
  </si>
  <si>
    <t>2011-049-SUPPLEMENTAL BUDEGT NO. 7 INTENDED FOR THE PURCHASE OF VARIOUS CHRISTMAS LIGHTS AND DECORATIONS FOR THE CITY</t>
  </si>
  <si>
    <t>AN ORDINANCE APPROPRIATING THE AMOUNT OF P15M AS SUPPLEMENTAL BUDGET NO. 7 INTENDED FOR THE PURCHASE OF VARIOUS CHRISTMAS LIGHTS AND DECORATIONS FOR THE CITY, FUNDS SHALL BE TAKEN FROM THE REVERSION OF 2009 CONTINUING APPROPRIATIONS OF THE OFFICE OF THE MAYOR UNDER TRAFFIC SIGNALIZATION PROJECT, SUBJECT TO ALL LAWS AND AUDITING RULES AND PROCEDURES.</t>
  </si>
  <si>
    <t>2011-048-REVERSION/REALIGNMENT OF CONTINUING APPROPRIATIONS OF 2009 SUPPLEMENTAL BUDGET OF THE OFFICE OF THE MAYOR ON TRAFFIC SIGNALIZATION PROJECT</t>
  </si>
  <si>
    <t>AN ORDINANCE APPROVING THE REVERSION/REALIGNMENT OF CONTINUING APPROPRIATIONS OF 2009 SUPPLEMENTAL BUDGET OF THE OFFICE OF THE MAYOR ON TRAFFIC SIGNALIZATION PROJECT IN THE AMOUNT OF P15M, WHICH AMOUNT SHALL BE USED FOR THE PURCHASE OF VARIOUS CHRISTMAS LIGHTS DECORATIONS FOR THE CITY, SUBJECT TO ALL LAWS AND AUDITING RULES AND PROCEDURES.</t>
  </si>
  <si>
    <t>2011-047-AMENDING SECTION 2 (2.3) OF CITY ORDINANCE NO. 2011-005, SO AS TO EXTEND THE TAX AMNESTY GRANTED TO AFFECTED RESIDENTS OF WEST TOWER CONDOMINIUM FOR PAYMENT OF REAL PROPERTY TAX UP TO DECEMBER 31, 2011</t>
  </si>
  <si>
    <t>AN ORDINANCE AMENDING SECTION 2 (2.3) OF CITY ORDINANCE NO. 2011-005, SO AS TO EXTEND THE TAX AMNESTY GRANTED TO AFFECTED RESIDENTS OF WEST TOWER CONDOMINIUM FOR PAYMENT OF REAL PROPERTY TAX UP TO DECEMBER 31, 2011 TO THOSE WHO WERE NOT ABLE TO AVAIL OF THE AMNESTY WITHIN THE FIRST QUARTER OF YEAR 2011, SUBJECT TO ALL LAWS AND AUDITING RULES AND PROCEDURES.</t>
  </si>
  <si>
    <t>2011-046-SUPPLEMENTAL BUDGET NO. 6 FOR CALENDAR YEAR 2011</t>
  </si>
  <si>
    <t>AN ORDINANCE APPROPRIATING THE AMOUNT OF P342,000.00 AS SUPPLEMENTAL BUDGET NO. 6 FOR CALENDAR YEAR 2011 INTENDED FOR AN ACTIVITY STATED IN THE LBP FORM NO. 10, COPY OF WHICH IS HERETO ATTACHED AS ANNEX "A", FUNDS SHALL BE TAKEN FROM SAVINGS OF NATIONAL ATHLETIC ASSOCIATION OF SCHOOLS, COLLEGES AND UNIVERSITIES (NAASCU), SUBJECT TO ALL LAWS AND AUDITING RULES AND PROCEDURES.</t>
  </si>
  <si>
    <t>2011-045-PURCHASE OF EMERGENCY LIGHT, REFILL AND ADDITIONAL FIRE EXTINGUISHER FOR MAKATI FRIENDSHIP SUITES</t>
  </si>
  <si>
    <t>AN ORDINANCE APPROPRIATING THE AMOUNT OF P226,050.00 OR SO MUCH THEREOF AS MAY BE NECESSARY TO BE MADE AVAILABLE FOR THE PURCHASE OF EMERGENCY LIGHT, REFILL AND ADDITIONAL FIRE EXTINGUISHER FOR MAKATI FRIENDSHIP SUITES, FUNDS SHALL BE TAKEN FROM THE APPROVED EXECUTIVE BUDGET CY 2011 OF THE OFFICE OF THE MAYOR UNDER MAINTENANCE AND OTHER OPERATING EXPENSES, AND FURTHER AUTHORIZING THE HONORABLE MAYOR JEJOMAR ERWIN S. BINAY, JR. TO NEGOTIATE, ENTER INTO AND SIGN A CONTRACT WITH THE WINNING BIDDER, SUBJECT TO ALL LAWS AND AUDITING RULES AND PROCEDURES.</t>
  </si>
  <si>
    <t>2011-044-PROCUREMENT OF MEDICAL EQUIPMENTS FOR THE USE OF ELDERLY WELLNESS CENTER</t>
  </si>
  <si>
    <t>AN ORDINANCE APPROPRIATING THE AMOUNT OF P20M OR SO MUCH THEREOF AS MAY BE NECESSARY TO BE MADE AVAILABLE FOR THE PROCUREMENT OF MEDICAL EQUIPMENTS FOR THE USE OF THE ELDERLY WELLNESS CENTER, FUNDS SHALL BE TAKEN FROM THE APPROVED 2009 SUPPLEMENTAL BUDGET NO. 1 (OFFICE OF THE MAYOR UNDER ACQUISITION OF PROPERTY, FURNITURE AND EQUIPMENTS), AND FURTHER AUTHORIZING THE HONORABLE MAYOR JEJOMAR ERWIN S. BINAY, JR. TO NEGOTIATE, ENTER INTO AND SIGN A CONTRACT WITH THE WINNING BIDDER, SUBJECT TO ALL LAWS AND AUDITING RULES AND PROCEDURES.</t>
  </si>
  <si>
    <t>2011-043-EXECUTIVE BUDGET FOR CALENDAR YEAR 2012</t>
  </si>
  <si>
    <t>AN ORDINANCE APPROPRIATING THE AMOUNT OF P8,652,860,000.00 AS EXECUTIVE BUDGET FOR CALENDAR YEAR 2012 TO BE MADE AVAILABLE AS APPROPRIATIONS OF THE CITY GOVERNMENT OF MAKATI, WHICH BUDGET IS HERETO ATTACHED AND MADE AN INTEGRAL PART HEREOF AS ANNEX "A", THE AMOUNT TO BE TAKEN FROM THE ESTIMATED INCOME CERTIFIED AS REASONABLY COLLECTIBLE BY THE CITY TREASURER IN YEAR 2012, SUBJECT TO ALL LAWS AND AUDITING RULES AND PROCEDURES.</t>
  </si>
  <si>
    <t>2011-041-PAYMENT OF ELECTRIC CONSUMPTION OF MAKATI CITY CENTRAL FIRE STATION</t>
  </si>
  <si>
    <t>AN ORDINANCE APPROPRIATING THE AMOUNT OF P2.3M FOR THE PAYMENT OF ELECTRIC CONSUMPTION OF MAKATI CITY CENTRAL FIRE STATION, FUNDS SHALL BE TAKEN FROM THE APPROVED EXECUTIVE BUDGET CY 2011 OF THE OFFICE OF THE MAYOR UNDER ASSISTANCE TO NATIONAL OFFICES - BUREAU OF FIRE, SUBJECT TO ALL LAWS AND AUDITING RULES AND PROCEDURES.</t>
  </si>
  <si>
    <t>2011-040-INCREASING THE STIPEND OF MAKATI SCIENCE HIGH SCHOOL</t>
  </si>
  <si>
    <t>AN ORDINANCE INCREASING THE STIPEND OF MAKATI SCIENCE HIGH SCHOOL STUDENTS FROM P750.00 TO P1,000.00 PER MONTH EFFECTIVE JULY 1, 2011, FUNDS SHALL BE TAKEN FROM THE APPROVED EXECUTIVE BUDGET CY 2011 OF THE OFFICE OF THE MAYOR UNDER SCHOLARSHIP EXPENSES, SUBJECT TO ALL LAWS AND AUDITING RULES AND PROCEDURES.</t>
  </si>
  <si>
    <t>2011-039-RICE SUBSIDY TO 2,905 TEACHERS FROM DEPED AND CASUAL EMPLOYEES FROM THE CITY GOVERNMENT OF MAKATI AT P3,000.00 EACH</t>
  </si>
  <si>
    <t>AN ORDINANCE GRANTING RICE SUBSIDY TO 2,905 TEACHERS FROM DEPED AND 113 CASUAL EMPLOYEES FROM THE CITY GOVERNMENT OF MAKATI AT P3,000.00 EACH FOR A TOTAL OF P9.054M, FUNDS SHALL BE TAKEN FROM THE APPROVED EXECUTIVE BUDGET CY 2011 OF THE OFFICE OF THE MAYOR-MOOE UNDER ASSISTANCE TO NATIONAL OFFICES, SUBJECT TO ALL LAWS AND AUDITING RULES AND PROCEDURES.</t>
  </si>
  <si>
    <t>2011-038-SUPPLEMETAL BUDGET NO. 5 FOR CALENDAR YEAR 2011</t>
  </si>
  <si>
    <t>AN ORDINANCE APPROPRIATING THE AMOUNT OF P5B AS SUPPLEMENTAL BUDGET NO. 5 FOR CALENDAR YEAR 2011 INTENDED FOR PROJECTS AND PROGRAMS AS STATED IN THE LBP FORM NO. 10, COPY OF WHICH IS HERETO ATTACHED AS ANNEX "A", FUNDS SHALL BE TAKEN FROM THE APPROVED OMNIBUS TERM LOAN FACILITY FROM LAND BANK OF THE PHILIPPINES, AS CERTIFIED BY THE CITY TREASURER, CITY ACCOUNTANT AND BUDGET OFFICER, SUBJECT TO ALL LAWS AND AUDITING RULES AND PROCEDURES.</t>
  </si>
  <si>
    <t>2011-037-SUPPLEMENTAL BUDGET NO. 4 FOR CALENDAR YEAR 2011</t>
  </si>
  <si>
    <t>AN ORDINANCE APPROPRIATING THE AMOUNT OF P180M AS SUPPLEMENTAL BUDGET NO. 4 FOR CALENDAR YEAR 2011 INTENDED FOR PROJECTS AND PROGRAMS AS STATED IN THE LBP FORM NO. 10, COPY OF WHICH IS HERETO ATTACHED AS ANNEX "A", FUNDS SHALL BE TAKEN FROM THE SAVINGS OF THE DIFFERENT DEPARTMENTS/OFFICES FROM SALARIES AND WAGES OF REGULAR, CASUAL AND CONTRACTUAL WITH THE CORRESPONDING STATUTORY AND CONTRACTUAL OBLIGATIONS AND AUTHORIZED ALLOWANCES/BENEFITS AS OF APRIL 30, 2011, AS CERTIFIED BY THE CITY TREASURER, CITY ACCOUNTANT AND BUDGET OFFICER, SUBJECT TO ALL LAWS AND AUDITING RULES AND PROCEDURES.</t>
  </si>
  <si>
    <t>2011-036-ESTABLISHING SEPTAGE MANAGEMENT SYSTEM IN THE CITY OF MAKATI</t>
  </si>
  <si>
    <t>AN ORDINANCE ESTABLISHING SEPTAGE MANAGEMENT SYSTEM IN THE CITY OF MAKATI, SUBJECT TO ALL LAWS AND EXISTING LEGAL RULES AND REGULATIONS.</t>
  </si>
  <si>
    <t>2011-035-CREATING THE MAKATI LOCAL ADVISORY COMMITTEE (LAC) ON IMPLEMENTATION OF 4PS</t>
  </si>
  <si>
    <t>AN ORDINANCE CREATING THE MAKATI LOCAL ADVISORY COMMITTEE (LAC) ON IMPLEMENTATION OF THE "PANTAWID PAMILYANG PILIPINO PROGRAM" (4PS) OF THE NATIONAL GOVERNMENT, DEFINING ITS COMPOSITION, FUNCTIONS AND RESPONSIBILITIES AND FOR OTHER PURPOSES, SUBJECT TO ALL LAWS AND AUDITING RULES AND PROCEDURES.</t>
  </si>
  <si>
    <t>2011-034-SUPPLEMENTAL BUDGET NO. 3 FOR CALENDAR YEAR 2011</t>
  </si>
  <si>
    <t>AN ORDINANCE APPROPRIATING THE AMOUNT OF P21.9M AS SUPPLEMENTAL BUDGET NO. 3 FOR CALENDAR YEAR 2011, FOR THE PAYMENT OF 2006 UNREMITTED TAX OBLIGATIONS TO THE BUREAU OF INTERNAL REVENUE (BIR), FUND SHALL BE TAKEN FROM THE REVERSION OF CONTINUING APPROPRIATION OF THE OFFICE OF THE MAYOR: PURCHASE OF IT EQUIPMENT (2008 BUDGET) - P21M; AND RENOVATION/IMPROVEMENT OF DEPW DISTRICT OFFICE, PHASE II (2009 BUDGET) - P900,000.00, SUBJECT TO ALL LAWS AND AUDITING RULES AND PROCEDURES.</t>
  </si>
  <si>
    <t>2011-033-MAKATI CINEMA OWNERS TO ADD ONE PESO (P1.00) PER MOVIE TICKET ISSUED OR SOLD IN ALL MOVIE HOUSES IN MAKATI CITY FROM SEPTEMBER 1, 2011 TO OCTOBER 31, 2011, AS FINANCIAL ASSISTANCE TO THE MAKATI ENVIRONMENT FOUNDATIONS, INC.</t>
  </si>
  <si>
    <t>AN ORDINANCE AUTHORIZING THE MAKATI CINEMA OWNERS TO ADD ONE PESO (P1.00) PER MOVIE TICKET ISSUED OR SOLD IN ALL MOVIE HOUSES IN MAKATI CITY FROM SEPTEMBER 1, 2011 TO OCTOBER 31, 2011, AS FINANCIAL ASSISTANCE TO THE MAKATI ENVIRONMENT FOUNDATIONS, INC., SUBJECT TO ALL LAWS AND AUDITING RULES AND PROCEDURES.</t>
  </si>
  <si>
    <t>2011-032-INCREASING TRICYCLE FARES IN MAKATI CITY</t>
  </si>
  <si>
    <t>AN ORDINANCE INCREASING TRICYCLE FARES IN MAKATI CITY, METRO MANILA, SUBJECT TO ALL LAWS AND EXISTING LEGAL RULES AND REGULATIONS.</t>
  </si>
  <si>
    <t>2011-031-REVERSION OF CONTINUING APPROPRIATION OF THE OFFICE OF THE MAYOR</t>
  </si>
  <si>
    <t>AN ORDINANCE APPROVING THE REVERSION OF CONTINUING APPROPRIATION OF THE OFFICE OF THE MAYOR: FROM CAPITAL OUTLAY: PURCHASE OF ITEQUIPMENT (2008 BUDGET) .............P21,000,000.00 RENOVATION/IMPROVEMENT OF DEPW DISTRICT OFFICE, PHASE II (2009 BUDGET) ................P 900,000.00 TO MAINTENANCE &amp; OTHER OPERATING EXPENSES (MOOE) PRIOR YEAR'S OBLIGATION OTHER MAINTENANCE AND OTHER OPERATING EXPENSES..P21,900,000.00 SUBJECT TO ALL LAWS AND AUDITING RULES AND PROCEDURES.</t>
  </si>
  <si>
    <t>2011-030-PROCUREMENT OF COMMUNICATION EQUIPMENT AND ACCESSORIES TO BE USED BY THE OFFICE OF THE MAYOR</t>
  </si>
  <si>
    <t>AN ORDINANCE APPROPRIATING THE AMOUNT OF ONE MILLION SIX HUNDRED FIFTY TWO THOUSAND ONE HUNDRED PESOS (P 1,652,100.00) FOR THE PROCUREMENT OF COMMUNICATION EQUIPMENT AND ACCESSORIES TO BE USED BY THE OFFICE OF THE MAYOR, FUND SHALL BE TAKEN FROM THE APROVED EXECUTIVE BUDGET CY 2011 OF THE OFFICE OF THE MAYOR UNDER CAPITAL OUTLAY AND OTHER SUPPLIES, AND FURTHER AUTHORIZING THE HONORASBLE MAYOR JEJOMAR ERWIN S. BINAY, JR. TO NEGOTIATE, ENTER INTO AND SIGN A CONTRACT WITH THE WINNING BIDDER, SUBJECT TO ALL LAWS AND AUDITING RULES AND PROCEDURES.</t>
  </si>
  <si>
    <t>2011-029-FINANCIAL ASSISTANCE TO BARANGAY RIZAL</t>
  </si>
  <si>
    <t>AN ORDINANCE APPROPRIATING THE AMOUNT OF P3M AS 2011 FINANCIAL ASSISTANCE TO BARANGAY RIZAL, MAKATI CITY AS PROVIDED UNDER SECTION 285 OF REPUBLIC ACT 7160 AND ARTICLE 383(F) OF THE IMPLEMENTING RULES AND REGULATIONS OF THE LOCAL GOVERNMENT CODE OF 1991, FUND SHALL BE TAKEN FROM THE AID TO COMPONENT BARANGAY UNDER MANDATORY OBLIGATION CY 2011, SUBJECT TO ALL LAWS AND AUDITING RULES AND PROCEDURES.</t>
  </si>
  <si>
    <t>2011-028-OUTFIT OF MAKATI CITY GOVERNMENT EMPLOYEES CHOIR</t>
  </si>
  <si>
    <t>AN ORDINANCE APPROPRIATING THE AMOUNT OF FIFTY ONE THOUSAND FIVE HUNDRED PESOS (P51,500.00), BROKEN DOWN AS FOLLOWS; GALA (GOWN &amp; SUIT FOR OFFICIAL FUNCTIONS) LADIES (P2,000.00 X 11) P22,000.00 GENTLEMEN (P1,500.00 X 12) 18,000.00 P40,000.00 CASUAL WEAR (P500 X 23) 11,500.00 GRAND TOTAL P51,500.00 FOR THE OUTFIT OF MAKATI CITY GOVERNMENT EMPLOYEES CHOIR TO BE USED FOR THEIR PERFORMANCES AS MAKATI'S SINGING AMBASSADORS, FUND SHALL BE TAKEN FROM THE APPROVED EXECUTIVE BUDGET CY 2011 OF THE OFFICE OF THE MAYOR UNDER OTHER SUPPLIES EXPENSES AND FURTHER AUTHORIZING THE HONORABLE MAYOR JEJOMAR ERWIN S. BINAY, JR. TO NEGOTIATE, ENTER INTO AND SIGN A CONTRACT WITH THE WINNING BIDDER, SUBJECT TO ALL LAWS AND AUDITING RULES AND PROCEDURES.</t>
  </si>
  <si>
    <t>2011-027-PURCHASE OF THIRTY-FIVE UNITS OF LAPTOP COMPUTER TO BE DISTRIBUTED BY THE OFFICE OF THE MAYOR TO DESERVING STUDENTS/PUPILS OF DEP-ED MAKATI</t>
  </si>
  <si>
    <t>AN ORDINANCE APPROPRIATING THE AMOUNT OF ONE MILLION NINE HUNDRED THOUSAND ONE HUNDRED THIRTY TWO PESOS AND 50/100 (P1,900,132.50) FOR THE PURCHASE OF THIRTY-FIVE (35) UNITS LAPTOP COMPUTER TO BE DISTRIBUTED BY THE OFFICE OF THE MAYOR TO DESERVING STUDENTS/PUPILS OF DEP-ED MAKATI, FUND SHALL BE TAKEN FROM THE APPROVED SUPPLEMENTAL BUDGET NO. 1, CY 2009, AND FURTHER AUTHORIZING THE HONORABLE MAYOR JEJOMAR ERWIN S. BINAY, JR., TO NEGOTIATE, ENTER INTO AND SIGN A CONTRACT WITH THE WINNING BIDDER, SUBJECT TO ALL LAWS AND AUDITING RULES AND PROCEDURES.</t>
  </si>
  <si>
    <t>2011-026-STREET LIGHTING PROJECTS AT VARIOUS BARANGAYS IN MAKATI CITY</t>
  </si>
  <si>
    <t>AN ORDINANCE APPROPRIATING THE AMOUNT OF SEVENTY MILLION PESOS (P70,000,000.00) FOR THE STREET LIGHTING PROJECTS AT VARIOUS BARANGAYS IN MAKATI CITY, FUND SHALL BE TAKEN FROM THE APPROVED SUPPLEMENTAL BUDGET NO. 1, CY 2010 (UNDER RE-DEVELOPMENT/DEVELOPMENT PROJECTS) AND FURTHER AUTHORIZING THE HONORABLE MAYOR JEJOMAR ERWIN S. BINAY, JR. TO NEGOTIATE, ENTER INTO AND SIGN A CONTRACT WITH THE WINNING BIDDER, SUBJECT TO ALL LAWS AND AUDITING RULES AND PROCEDURES.</t>
  </si>
  <si>
    <t>2011-024-PROCUREMENT OF A UTILITY VEHICLE TO BE USED BY THE CITY ADMINISTRATOR'S OFFICE</t>
  </si>
  <si>
    <t>AN ORDINANCE APPROPRIATING THE AMOUNT OF ONE MILLION FOUR HUNDRED SEVENTY-NINE THOUSAND PESOS (P1,479,000.00) FOR THE PROCUREMENT OF A UTILITY VEHICLE TO BE USED BY THE CITY ADMINISTRATOR'S OFFICE, FUND SHALL BE TAKEN FROM THE APPROVED SUPPLEMENTAL BUDGET NO. 1, CY 2009 AND FURTHER AUTHORIZING THE HONORABLE MAYOR JEJOMAR ERWIN S. BINAY, JR., TO NEGOTIATE, ENTER INTO AND SIGN A CONTRACT WITH THE WINNING BIDDER, SUBJECT TO ALL LAWS AND AUDITING RULES AND PROCEDURES.</t>
  </si>
  <si>
    <t>2011-023-PURCHASE OF VARIOUS EQUIPMENTS FOR DIFFERENT DEPARTMENT/OFFICES</t>
  </si>
  <si>
    <t>AND ORDINANCE APPROPRIATING THE AMOUNT OF THIRTY ONE MILLION THIRTY THREE THOUSAND PESOS (P31,033,000.00) FOR THE PURCHASE OF VARIOUS EQUIPMENTS FOR DIFFERENT DEPARTMENT/OFFICES, FUNDS SHALL BE TAKEN FROM 2010 SUPPLEMENTAL BUDGET NO. 1 OF THE OFFICE OF THE MAYOR UNDER MODERNIZATION PROGRAM, SUBJECT TO ALL LAWS AND AUDITING RULES AND PROCEDURES.</t>
  </si>
  <si>
    <t>2011-022-RELIEF ASSISTANCE TO THE FIRE VICTIMS AT THE LAPERAL COMPOUND</t>
  </si>
  <si>
    <t>AN ORDINANCE APPROPRIATING THE AMOUNT OF TWENTY MILLION PESOS (P20M) OR SO MUCH THEREOF AS MAY BE NECESSARY AS RELIEF ASSISTANCE TO THE FIRE VICTIMS AT THE LAPERAL COMPOUND, GUADALUPE VIEJO, MAKATI CITY, FUNDS SHALL BE TAKEN FROM THE APPROVED 2011 BUDGET UNDER LOCAL DISASTER RISK REDUCTION AND MANAGEMENT FUND-QUICK RESPONSE FUND, SUBJECT TO ALL LAWS AND AUDITING RULES AND PROCEDURES.</t>
  </si>
  <si>
    <t>2011-021-ESTABLISHING THE MAKATI CITY OVERSEAS FILIPINO WORKERS (OFWS) WELFARE PROGRAM</t>
  </si>
  <si>
    <t>AN ORDINANCE ESTABLISHING THE MAKATI OVERSEAS FILIPINO WORKERS (OFWS) WELFARE PROGRAM UNDER THE MAKATI SOCIAL WELFARE DEPARTMENT (MSWD) AND FOR OTHER PURPOSES, SUBJECT TO ALL LAWS AND EXISTING LEGAL RULES AND REGULATIONS.</t>
  </si>
  <si>
    <t>2011-020-IMPLEMENTATION OF EXECUTIVE ORDER NO. 139 ISSUED BY MALACAÃ‘ANG</t>
  </si>
  <si>
    <t>AN ORDINANCE APPROPRIATING THE AMOUNT OF FIFTY MILLION PESOS (P50M) OR SO MUCH THEREOF AS MAY BE NECESSARY TO BE MADE AVAILABLE FOR THE IMPLEMENTATION OF EXECUTIVE ORDER NO. 139 ISSUED BY MALACAÃ‘ANG, OTHERWISE KNOWN AS THE KABATAAN 2000 GOVERNMENT INTERNSHIP PROGRAM (GIP) AND FOR THE SPECIAL PROGRAM FOR THE EMPLOYMENT OF STUDENTS (SPES), FUNDS SHALL BE TAKEN FROM THE EXECUTIVE BUDGET CY 2011 OF THE OFFICE OF THE MAYOR UNDER THE SPECIAL PROJECTS FUND, SUBJECT TO ALL LAWS AND AUDITING RULES AND PROCEDURES.</t>
  </si>
  <si>
    <t>2011-019-EXCESSIVE, UNNECESSARY AND UNUSUALLY LOUD SOUNDS</t>
  </si>
  <si>
    <t>AN ORDINANCE PROHIBITING EXCESSIVE, UNNECESSARY AND UNUSUALLY LOUD SOUNDS GENERATED FROM VIDEOKE/KARAOKE SYSTEMS OR OTHER AMPLIFIED AUDIO DEVICES WITHIN THE RESIDENTIAL AREAS AND ALONG PUBLIC STREETS IN MAKATI CITY, AND FURTHER PROVIDING PENALTY FOR VIOLATION THEREOF, SUBJECT TO ALL LAWS AND EXISTING LEGAL RULES AND REGULATIONS.</t>
  </si>
  <si>
    <t>2011-018-ADOPTING THE REVISED MAKATI MEAT INSPECTION CODE</t>
  </si>
  <si>
    <t>AN ORDINANCE ADOPTING THE REVISED MAKATI CITY MEAT INSPECTION CODE, SUBJECT TO ALL LAWS AND AUDITING RULES AND PROCEDURES.</t>
  </si>
  <si>
    <t>2011-016-SUPPLEMENTAL BUDGET NO.2 FOR CALENDAR YEAR 2011</t>
  </si>
  <si>
    <t>AN ORDINANCE APPROPRIATING THE AMOUNT OF P1.780B AS SUPPLEMENTAL BUDGET NO. 2 FOR CALENDAR YEAR 2011 INTENDED FOR VARIOUS PROJECTS, PLANS AND PROGRAMS ENUMERATED IN THE LBP FORM NO. 10, COPY OF WHICH IS HERETO ATTACHED AS ANNEX "A", FUNDS SHALL BE TAKEN FROM THE SAVINGS OF THE EXECUTIVE BUDGET 2010 AND SURPLUS OF 2010 INCOME, SUBJECT TO ALL LAWS AND AUDITING RULES AND PROCEDURES.</t>
  </si>
  <si>
    <t>2011-015-ADDITIONAL INCENTIVES TO THE PAROLE AND PROBATIONS OFFICE PERSONNEL</t>
  </si>
  <si>
    <t>AN ORDINANCE APPROPRIATING THE AMOUNT OF SEVENTY TWO THOUSAND PESOS (P72,000.00) OR SO MUCH THEREOF AS MAY BE NECESSARY TO BE MADE AVAILABLE AS ADDITIONAL INCENTIVES TO THE FOLLOWING PAROLE AND PROBATIONS OFFICE PERSONNEL: CHIEF PROBATION AND PAROLE OFFICERS @ P1,500.00 - P18,000.00 SUPERVISING PROBATION AND PAROLE OFFICER @ P1,500.00 - 18,000.00 SENIOR PROBATION AND PAROLE OFFICER @ P1,000.00 - 12,000.00 PROBATION AND PAROLE OFFICER II @ P1,000.00 - 12,000.00 ADMINISTRATIVE AIDE IV @ P1,000.00 - 12,000.00 EFFECTIVE JANUARY 2011, FUNDS SHALL BE TAKEN FROM THE APPROVED CY 2011 EXECUTIVE BUDGET OF THE OFFICE OF THE MAYOR UNDER MAINTENANCE AND OTHER OPERATING EXPENSES- ASSISTANCE TO NATIONAL OFFICES, SUBJECT TO ALL LAWS AND AUDITING RULES AND PROCEDURES.</t>
  </si>
  <si>
    <t>2011-014-AMENDING SECTION 1 (1.2 AND 1.3) OF MAKATI CITY ORDINANCE NO. 2006-039</t>
  </si>
  <si>
    <t>AN ORDINANCE AMENDING SECTION 1 (1.2 AND 1.3) OF MAKATI CITY ORDINANCE NO. 2006-039 SO AS TO INCLUDE THE MAKATI PUBLIC SCHOOL TEACHERS AMONG THE BENEFICIARIES OF THE MASTERS AND DOCTORATE PROGRAMS FOR THE MAKATI CITY GOVERNMENT EMPLOYEES AT THE UNIVERSITY OF MAKATI, UNDER SAME TERMS AND CONDITION AND PRIVILEGES, SUBJECT TO ALL LAWS AND AUDITING RULES AND PROCEDURES.</t>
  </si>
  <si>
    <t>2011-013-FINANCIAL ASSISTANCE FOR THE MEDICAL EXPENSES OF PO3 JULIUS E. GUERERO</t>
  </si>
  <si>
    <t>AN ORDINANCE APPROPRIATING THE AMOUNT OF FORTY THREE THOUSAND FOUR HUNDRED SIXTY PESOS (P43,460.00) REPRESENTING FINANCIAL ASSISTANCE FOR THE MEDICAL EXPENSES OF PO3 JULIUS E, GUERERO, FUNDS SHALL BE TAKEN FROM THE EXECUTIVE BUDGET CY 2011 OF THE OFFICE OF THE MAYOR, UNDER DISCRETIONARY FUND, SUBJECT TO ALL LAWS AND AUDITING RULES AND PROCEDURES.</t>
  </si>
  <si>
    <t>2011-012-PURCHASE OF 5-STOREY CONDOMINIUM BUILDING CONSISTING OF TWENTY (20) 2-BEDROOM UNITS WITH A FLOOR AREA OF SIXTY SEVEN SQUARE METERS AND TWENTY SQUARE DECIMETERS (67.20) FOR EACH UNIT</t>
  </si>
  <si>
    <t>AN ORDINANCE APPROPRIATING THE AMOUNT OF P18,750,000.00 OR SO MUCH THEREOF AS MAY BE NECESSARY TO BE MADE AVAILABLE FOR THE PURCHASE OF 5-STOREY CONDOMINIUM BUILDING, CONSISTING OF TWENTY (20) 2-BEDROOM UNITS WITH A FLOOR AREA OF SIXTY SEVEN SQUARE METERS AND TWENTY SQUARE DECIMETERS (67.20) FOR EACH UNIT, LOCATED AT GUADALUPE BLISS, J.P. RIZAL AVENUE, BARANGAY CEMBO, MAKATI CITY, METRO MANILA, FUNDS SHALL BE TAKEN FROM THE SUPPLEMENTAL BUDGET NO. 1, CALENDAR YEAR 2010 AND FURTHER AUTHORIZING THE HONORABLE MAYOR JEJOMAR ERWIN S. BINAY, JR. TO SIGN THE DEED OF ABSOLUTE SALE AND ALL PERTINENT DOCUMENTS RELATIVE THERETO, SUBJECT TO ALL LAWS AND AUDITING RULES AND PROCEDURES.</t>
  </si>
  <si>
    <t>2011-011-SUPPLEMENTAL BUDGET NO. 1 FOR CALENDAR YEAR 2011</t>
  </si>
  <si>
    <t>AN ORDINANCE APPROPRIATING THE AMOUNT OG P126.591M AS SUPPLEMENTAL BUDGET NO. 1 FOR CALENDAR YEAR 2011 INTENDED FOR VARIOUS PROJECTS, PLANS AND PROGRAMS ENUMERATED IN THE LBP FORM NO. 9, COPY WHICH IS HERETO ATTACHED AS ANNEX "A", FUNDS SHALL BE TAKEN FROM THE SAVINGS OF 2010 BUDGET, SUBJECT TO ALL LAWS AND AUDITING RULES AND PROCEDURES.</t>
  </si>
  <si>
    <t>2011-010-AMENDING CERTAIN PROVISIONS UNDER CITY ORDINANCE NO. 2003-089 (MAKATI CITY TRAFFIC CODE)</t>
  </si>
  <si>
    <t>AN ORDINANCE AMENDING CERTAIN PROVISIONS UNDER CITY ORDINANCE NO. 2003-089 (MAKATI CITY TRAFFIC CODE) AND PROVIDING PENALTIES THEREOF, SUBJECT TO ALL LAWS AND EXISTING LEGAL RULES AND REGULATIONS.</t>
  </si>
  <si>
    <t>2011-009-ANNUAL MEDICAL EXAMINATION</t>
  </si>
  <si>
    <t>AM ORDINANCE APPROPRIATING THE AMOUNT OF ONE MILLION THREE HUNDRED THOUSAND PESOS 9P1,300,000.00) OR SO MUCH THEREOF AS MAY BE NECESSARY TO BE MADE AVAILABLE FOR THE ANNUAL MEDICAL EXAMINATION OF THE FOLLOWING 1. 2,940 TEACHERS ....................................P1,200,000.00 2. 200 NON-TEACHING PERSONNEL ........P 100,000.00 FUNDS SHALL BE TAKEN FROM THE OFFICE OF THE MAYOR UNDER ASSISTANCE TO NATIONAL OFFICES-ASSISTANCE TO EDUCATION FOR CY 2011, SUBJECT TO ALL LAWS AND AUDITING RULES AND REGULATIONS.</t>
  </si>
  <si>
    <t>2011-008-ANNUAL INTER-BARANGAY SPORTS TOURNAMENT</t>
  </si>
  <si>
    <t>AN ORDINANCE APPROPRIATING THE AMOUNT OF THREE MILLION EIGHT HUNDRED TWENTY FIVE THOUSAND PESOS (P3,825,000.00) OR SO MUCH THEREOF AS MAY BE NECESSARY TO BE MADE AVAILABLE FOR THE PURCHASE OF THE FOLLOWING: 495 SETS OF BASKETBALL UNIFORM FOR 13 YEARS OLD AND BELOW 495 SETS OF BASKETBALL UNIFORMS FOR 18 YEARS OLD AND BELOW 396 SETS OF VOLLEYBALL UNIFORMS FOR WOMEN'S DIVISION 369 SETS OF VOLLEYBALL UNIFORMS FOR MES'S DIVISION TROPHIES AND MEDALS SPORTS SUPPLIES, MATERIALS AND EQUIPMENTS TO BE USED DURING THE ANNUAL INTER-BARANGAY SPORTS TOURNAMENT , FUND SHALL BE TAKEN FROM THE OFFICE OF THE MAYOR UNDER THE SPECIAL ACTIVITIES FUND AND FURTHER AUTHORIZING THE HONORABLE MAYOR JEJOMAR ERWIN S. BINAY JR., TO NEGOTIATE, ENTER INTO AND SIGN A CONTRACT WITH THE WINNING BIDDER, SUBJECT TO ALL LAWS AND AUDITING RULES AND PROCEDURES.</t>
  </si>
  <si>
    <t>2011-007-ADD ONE PESO (P1.00) PER MOVIE TICKET ISSUE OR SOLD IN ALL MOVIE HOUSES IN MAKATI CITY FROM JUNE 1, 2011 TO AUGUST 31, 2011</t>
  </si>
  <si>
    <t>AN ORDINANCE AUTHORIZING THE MAKATI CINEMA OWNERS TO ADD ONE PESO (P1.00) PER MOVIE TICKET ISSUE OR SOLD IN ALL MOVIE HOUSES IN MAKATI CITY FROM JUNE 1, 2011 TO AUGUST 31, 2011, AS FINANCIAL ASSISTANCE TO THE MAKATI TOURISM FOUNDATION, INC., SUBJECT TO ALL LAWS AND AUDITING RULES AND PROCEDURES.</t>
  </si>
  <si>
    <t>2011-007-BARANGAY SAN LORENZO SUPPLEMENTAL BUDGET NO. 03 FOR CY 2010</t>
  </si>
  <si>
    <t>A RESOLUTION DECLARING THAT, AFTER A REVIEW, BARANGAY SAN LORENZO SUPPLEMENTAL BUDGET NO. 03 FOR CY 2010, APPROPRIATION ORDINANCE NO. 04-2010, IS IN CONFORMITY WITH OTHER EXISTING LAWS, RULES AND REGULATIONS SET FORTH IN SECTION 391 PARAGRAPH (A), SUB-PARAGRAPH (3) OF THE LOCAL GOVERNMENT CODE OF 1991.</t>
  </si>
  <si>
    <t>2011-006-ADD ONE PESO (P1.00) PER MOVIE TICKET</t>
  </si>
  <si>
    <t>AN ORDINANCE AUTHORIZING THE MAKATI CINEMA OWNERS TO ADD ONE PESO (P1.00) PER MOVIE TICKET ISSUED OR SOLD IN ALL MOVIE HOUSES IN MAKATI CITY FROM MARCH 1, 2011 TO MAY 31, 2011, AS FINANCIAL ASSISTANCE TO THE MAKATI FIRE SAFETY FOUNDATION, INC., SUBJECT TO ALL LAWS AND AUDITING RULES AND PROCEDURES.</t>
  </si>
  <si>
    <t>2011-005-AMENDING CITY ORDINANCE NO. 2010-A-010 SO AS TO EXTEND THE TAX AMNESTY GRANTED TO AFFECTED RESIDENTS OF WEST TOWER CONDOMINIUM FOR PAYMENT OF REAL PROPERTY TAX FOR YEAR 2011</t>
  </si>
  <si>
    <t>AN ORDINANCE AMENDING CITY ORDINANCE NO. 2010-A-010 SO AS TO EXTEND THE TAX AMNESTY GRANTED TO AFFECTED RESIDENTS OF WEST TOWER CONDOMINIUM FOR PAYMENT OF REAL PROPERTY TAX FOR YEAR 2011, AND TO PROVIDE IMPLEMENTING GUIDELINES FOR THE AVAILMENT, PROCESSING AND APPROVAL THEREOF, SUBJECT TO ALL LAWS AND EXISTING LEGAL RULES AND REGULATIONS.</t>
  </si>
  <si>
    <t>2011-004-EXTENDING THE PERIOD FOR PAYMENT OF LOCAL BUSINESS AND REAL ESTATE TAXES, LICENSES, FEES AND CHARGES</t>
  </si>
  <si>
    <t>AN ORDINANCE EXTENDING THE PERIOD FOR PAYMENT OF LOCAL BUSINESS AND REAL PROPERTY TAXES, LICENSES, FEES AND CHARGES UP TO JANUARY 31, 2011 PROVIDED THAT APPLICATION FOR MAYOR'S PERMIT IS FILED NOT LATER THAN JANUARY 25, 2011, SUBJECT TO ALL LAWS AND EXISTING LEGAL RULES AND REGULATIONS.</t>
  </si>
  <si>
    <t>2011-003-U.P COLLEGE SCHOLARSHIP PROGRAM (P2,440,000.00); AND FOR THE PNU SCHOLARSHIP PROGRAM (505,000.00), FOR SCHOOL YEAR 2011</t>
  </si>
  <si>
    <t>AN ORDINANCE APPROPRIATING THE AMOUNT OF TWO MILLION NINE HUNDRED FORTY-FIVE THOUSAND PESOS (P2,945,000.00) OR SO MUCH THEREOF AS MAY BE NECESSARY TO BE MADE AVAILABLE FOR THE U.P COLLEGE SCHOLARSHIP PROGRAM (P2,440,000.00); AND FOR THE PNU SCHOLARSHIP PROGRAM (505,000.00), FOR SCHOOL YEAR 2011, FUND SHALL BE TAKEN FROM THE APPROVED 2011 EXECUTIVE BUDGET UNDER THE OFFICE OF THE MAYOR, SUBJECT TO ALL LAWS AND AUDITING RULES AND PROCEDURES.</t>
  </si>
  <si>
    <t>2011-002-ADDITIONAL MONTHLY ALLOWANCE TO THE CHIEF PROSECUTOR AND STAFF OF THE PROSECUTOR'S OFFICE</t>
  </si>
  <si>
    <t>AN ORDINANCE APPROPRIATING THE AMOUNT OF ONE MILLION SEVEN HUNDRED SEVENTY SIX THOUSAND PESOS (P1,776,000.00) AS ADDITIONAL MONTHLY ALLOWANCE TO THE CHIEF PROSECUTOR AND STAFF OF THE PROSECUTOR'S OFFICE, EFFECTIVE JANUARY 2011, THE INCREASE WILL BE AS FOLLOWS: FROM TO CHIEF PROSECUTOR P17,647.00 P24,647.00 1ST PROSECUTOR 14, 117.65 17,617.65 REVIEW PROSECUTOR 8,823.53 11,323.53 ASST. PROSECUTOR 7,058.82 9,558.82 ADMINISTRATIVE OFFICER 7,058.82 9,558.82 FUNDS SHALL BE TAKEN FROM THE APPROVED EXECUTIVE BUDGET CY 2011 OF THE OFFICE OF THE MAYOR-MAINTENANCE AND OTHER OPERATING EXPENSES UNDER ASSISTANCE TO NATIONAL OFFICES, SUBJECT TO ALL LAWS AND AUDITING RULES AND PROCEDURES.</t>
  </si>
  <si>
    <t>2011-001-ADDITIONAL MONTHLY ALLOWANCE TO EXECUTIVE JUDGES AND JUDGES OF THE REGIONAL TRIAL COURTS AND METROPOLITAN TRIAL COURTS</t>
  </si>
  <si>
    <t>AN ORDINANCE APPROPRIATING THE AMOUNT OF THREE MILLION TWENTY FOUR THOUSAND PESOS (P3,024,000.00) AS ADDITIONAL MONTHLY ALLOWANCE TO EXECUTIVE JUDGES AND JUDGES OF THE REGIONAL TRIAL COURTS AND METROPOLITAN TRIAL COURTS, FOR P7,000.00 EFFECTIVE JANUARY 2011, AS FOLLOWS: FROM TO EXECUTIVE JUDGES P20,000.00 P27,000.00 JUDGES 17,647.00 24,647.00 FUNDS SHALL BE TAKEN FROM THE APPROVED EXECUTIVE BUDGET CY 2011 OF THE OFFICE OF THE MAYOR-MAINTENANCE AND OTHER OPERATING EXPENSES UNDER ASSISTANCE TO NATIONAL OFFICES, SUBJECT TO ALL LAWS AND AUDITING RULES AND PROCEDURES.</t>
  </si>
  <si>
    <t>2010-A-193-BARANGAY PINAGKAISAHAN SUPPLEMENTAL BUDGET</t>
  </si>
  <si>
    <t>A RESOLUTION DECLARING THAT, AFTER A REVIEW BARANGAY PINAGKAISAHAN SUPPLEMENTAL BUDGET NO.1 FOR CY 2010 APPROPRIATION ORDINANCE NO. 002-S2010 IS IN CONFORMITY WITH OTHER EXISTING LAWS, RULES AND REGULATIONS SET FORTH IN THE BOOK III, CHAPTER 4, SECTION 391 PARAGRAPH (A), SUBPARAGRAPH (3) OF THE LOCAL GOVERNMENT CODE OF 1991.</t>
  </si>
  <si>
    <t>2010-A-192-BARANGAY SAN LORENZO SUPPLEMENTAL BUDGET</t>
  </si>
  <si>
    <t>A RESOLUTION DECLARING THAT, AFTER A REVIEW BARANGAY SAN LORENZO SUPPLEMENTAL BUDGET NO.2 FOR CY 2010 APPROPRIATION ORDINANCE NO. 03-S2010 IS IN CONFORMITY WITH OTHER EXISTING LAWS, RULES AND REGULATIONS SET FORTH IN THE BOOK III, CHAPTER 4, SECTION 391 PARAGRAPH (A), SUBPARAGRAPH (3) OF THE LOCAL GOVERNMENT CODE OF 1991.</t>
  </si>
  <si>
    <t>2010-A-191-BARANGAY FORBES PARK SUPPLEMENTAL BUDGET NO. 2 FOR CY 2010</t>
  </si>
  <si>
    <t>A RESOLUTION DECLARING THAT, AFTER A REVIEW BARANGAY FORBES PARK SUPPLEMENTAL BUDGET NO.2 FOR CY 2010 APPROPRIATION ORDINANCE NO. 03-S2010 IS IN CONFORMITY WITH OTHER EXISTING LAWS, RULES AND REGULATIONS SET FORTH IN THE BOOK III, CHAPTER 4, SECTION 391 PARAGRAPH (A), SUBPARAGRAPH (3) OF THE LOCAL GOVERNMENT CODE OF 1991.</t>
  </si>
  <si>
    <t>2010-A-190-BARANGAY SAN ANTONIO SUPPLEMENTAL BUDGET NO. 1 FOR CY 2010</t>
  </si>
  <si>
    <t>A RESOLUTION DECLARING THAT, AFTER A REVIEW BARANGAY SAN ANTONIO SUPPLEMENTAL BUDGET NO.1 FOR CY 2010 APPROPRIATION ORDINANCE NO. 08-S2010 IS IN CONFORMITY WITH OTHER EXISTING LAWS, RULES AND REGULATIONS SET FORTH IN THE BOOK III, CHAPTER 4, SECTION 391 PARAGRAPH (A), SUBPARAGRAPH (3) OF THE LOCAL GOVERNMENT CODE OF 1991.</t>
  </si>
  <si>
    <t>2010-A-189-BARANGAY SOUTHSIDE POST PROPER SUPPLEMENTAL BUDGET NO. 1 FOR CY 2010</t>
  </si>
  <si>
    <t>A RESOLUTION DECLARING THAT, AFTER A REVIEW BARANGAY SOUTHSIDE POST PROPER SUPPLEMENTAL BUDGET NO.1 FOR CY 2010 APPROPRIATION ORDINANCE NO. 02-S2010 IS IN CONFORMITY WITH OTHER EXISTING LAWS, RULES AND REGULATIONS SET FORTH IN THE BOOK III, CHAPTER 4, SECTION 391 PARAGRAPH (A), SUBPARAGRAPH (3) OF THE LOCAL GOVERNMENT CODE OF 1991.</t>
  </si>
  <si>
    <t>2010-A-188-BARANGAY SAN ISIDRO SUPPLEMENTAL BUDGET NO. 1 FOR CY 2010</t>
  </si>
  <si>
    <t>A RESOLUTION DECLARING THAT, AFTER A REVIEW BARANGAY SAN ISIDRO SUPPLEMENTAL BUDGET NO.1 FOR CY 2010 APPROPRIATION ORDINANCE NO. 003-S2010 IS IN CONFORMITY WITH OTHER EXISTING LAWS, RULES AND REGULATIONS SET FORTH IN THE BOOK III, CHAPTER 4, SECTION 391 PARAGRAPH (A), SUBPARAGRAPH (3) OF THE LOCAL GOVERNMENT CODE OF 1991.</t>
  </si>
  <si>
    <t>2010-A-187-BARANGAY URDANETA SUPPLEMENTAL BUDGET NO. 1 FOR CY 2010</t>
  </si>
  <si>
    <t>A RESOLUTION DECLARING THAT, AFTER A REVIEW BARANGAY URDANETA SUPPLEMENTAL BUDGET NO.1 FOR CY 2010 APPROPRIATION ORDINANCE NO. 02-S2010 IS IN CONFORMITY WITH OTHER EXISTING LAWS, RULES AND REGULATIONS SET FORTH IN THE BOOK III, CHAPTER 4, SECTION 391 PARAGRAPH (A), SUBPARAGRAPH (3) OF THE LOCAL GOVERNMENT CODE OF 1991.</t>
  </si>
  <si>
    <t>2010-A-186-BARANGAY KASILAWAN SUPPLEMENTAL BUDGET NO. 1 FOR CY 2010</t>
  </si>
  <si>
    <t>A RESOLUTION DECLARING THAT, AFTER A REVIEW BARANGAY KASILAWAN SUPPLEMENTAL BUDGET NO.1 FOR CY 2010 APPROPRIATION ORDINANCE NO. 01-S2010 IS IN CONFORMITY WITH OTHER EXISTING LAWS, RULES AND REGULATIONS SET FORTH IN THE BOOK III, CHAPTER 4, SECTION 391 PARAGRAPH (A), SUBPARAGRAPH (3) OF THE LOCAL GOVERNMENT CODE OF 1991.</t>
  </si>
  <si>
    <t>2010-A-185-BARANGAY MAGALLANES SUPPLEMENTAL BUDGET NO. 1 FOR CY 2010</t>
  </si>
  <si>
    <t>A RESOLUTION DECLARING THAT, AFTER A REVIEW BARANGAY MAGALLANES SUPPLEMENTAL BUDGET NO.1 FOR CY 2010 APPROPRIATION ORDINANCE NO. 01-S10 IS IN CONFORMITY WITH OTHER EXISTING LAWS, RULES AND REGULATIONS SET FORTH IN THE BOOK III, CHAPTER 4, SECTION 391 PARAGRAPH (A), SUBPARAGRAPH (3) OF THE LOCAL GOVERNMENT CODE OF 1991.</t>
  </si>
  <si>
    <t>2010-A-184-BARANGAY FORBES PARK SUPPLEMENTAL BUDGET NO. 1 FOR CY 2010</t>
  </si>
  <si>
    <t>A RESOLUTION DECLARING THAT, AFTER A REVIEW BARANGAY FORBES PARK SUPPLEMENTAL BUDGET NO.1 FOR CY 2010 APPROPRIATION ORDINANCE NO. 01-S2010 IS IN CONFORMITY WITH OTHER EXISTING LAWS, RULES AND REGULATIONS SET FORTH IN THE BOOK III, CHAPTER 4, SECTION 391 PARAGRAPH (A), SUBPARAGRAPH (3) OF THE LOCAL GOVERNMENT CODE OF 1991.</t>
  </si>
  <si>
    <t>2010-A-183-BARANGAY PITOGO SUPPLEMENTAL BUDGET NO. 1 FOR CY 2010</t>
  </si>
  <si>
    <t>A RESOLUTION DECLARING THAT, AFTER A REVIEW BARANGAY PITOGO SUPPLEMENTAL BUDGET NO.1 FOR CY 2010 APPROPRIATION ORDINANCE NO. 001-S2010 IS IN CONFORMITY WITH OTHER EXISTING LAWS, RULES AND REGULATIONS SET FORTH IN THE BOOK III, CHAPTER 4, SECTION 391 PARAGRAPH (A), SUBPARAGRAPH (3) OF THE LOCAL GOVERNMENT CODE OF 1991.</t>
  </si>
  <si>
    <t>2010-A-176-BARANGAY POBLACION SUPPLEMENTAL BUDGET NO. 1 FOR CY 2010</t>
  </si>
  <si>
    <t>A RESOLUTION DECLARING THAT, AFTER A REVIEW BARANGAY POBLACION SUPPLEMENTAL BUDGET NO. 1 FOR CY 2010 APPROPRIATION ORDINANCE NO. 012-S2010 IS IN CONFORMITY WITH OTHER EXISTING LAWS, RULES AND REGULATIONS SET FORTH IN THE BOOK III, CHAPTER 4, SECTION 391 PARAGRAPH (A), SUBPARAGRAPH (3) OF THE LOCAL GOVERNMENT CODE OF 1991.</t>
  </si>
  <si>
    <t>2010-A-169-BARANGAY POST PROPER NORTHSIDE SUPPLEMENTAL BUDGET NO. 1</t>
  </si>
  <si>
    <t>A RESOLUTION DECLERING THAT, AFTER A REVIEW BARANGAY POST PROPER NORTHSIDE SUPPLEMENTAL BUDGET NO. 1 FOR CY 2010 APPROPRIATION ORDINANCE NO. 08-2010 IS IN CONFORMITY WITH THE OTHER EXISTING LAWS, RULES AND REGULATIONS SET FORTH IN THE BOOK III, CHAPTER 4, SECTION 391 PARAGRAPH (A), SUBPARAGRAPH (3) OF THE LOCAL GOVERNMENT CODE OF 1991.</t>
  </si>
  <si>
    <t>2010-A-141-BARANGAY WEST REMBO ANNUAL BUDGET FOR CY 2011</t>
  </si>
  <si>
    <t>A RESOLUTION DECLARING THAT, AFTER A REVIEW, BARANGAY WEST REMBO ANNUAL BUDGET FOR CY 2011, APPROPRIATION ORDINANCE NO. 001-2010 IS IN CONFORMITY WITH EXISTING LAWS, RULES AND REGULATIONS SET FORTH IN BOOK III, CHAPTER 4, SECTION 391 PARAGRAPH (a), SUBPARAGRAPH (3) OF THE LOCAL GOVERNMENT CODE OF 1991.</t>
  </si>
  <si>
    <t>2010-A-140-BARANGAY SOUTH CEMBO ANNUAL BUDGET FOR CY 2011</t>
  </si>
  <si>
    <t>A RESOLUTION DECLARING THAT, AFTER A REVIEW, BARANGAY SOUTH CEMBO ANNUAL BUDGET FOR CY 2011, APPROPRIATION ORDINANCE NO. 2010-01 IS IN CONFORMITY WITH EXISTING LAWS, RULES AND REGULATIONS SET FORTH IN BOOK III, CHAPTER 4, SECTION 391 PARAGRAPH (a), SUBPARAGRAPH (3) OF THE LOCAL GOVERNMENT CODE OF 1991.</t>
  </si>
  <si>
    <t>2010-A-139-BARANGAY RIZAL ANNUAL BUDGET FOR CY 2011</t>
  </si>
  <si>
    <t>A RESOLUTION DECLARING THAT, AFTER A REVIEW, BARANGAY RIZAL ANNUAL BUDGET FOR CY 2011, APPROPRIATION ORDINANCE NO. 01-010 IS IN CONFORMITY WITH EXISTING LAWS, RULES AND REGULATIONS SET FORTH IN BOOK III, CHAPTER 4, SECTION 391 PARAGRAPH (a), SUBPARAGRAPH (3) OF THE LOCAL GOVERNMENT CODE OF 1991.</t>
  </si>
  <si>
    <t>2010-A-138-BARANGAY POST PROPER SOUTH SIDE ANNUAL BUDGET FOR CY 2011</t>
  </si>
  <si>
    <t>A RESOLUTION DECLARING THAT, AFTER A REVIEW BARANGAY POST PROPER SOUTH SIDE ANNUAL BUDGET FOR CY 2011, APPROPRIATION ORDINANCE NO. 001-2010, IS IN CONFORMITY WITH OTHER EXISTING LAWS, RULES AND REGULATIONS SET FORTH IN THE BOOK III, CHAPTER 4, SECTION 391, PARAGRAPH (a), SUB-PARAGRAPH (3) OF THE LOCAL GOVERNMENT CODE OF 1991</t>
  </si>
  <si>
    <t>2010-A-137-BARANGAY POST PROPER NORTHSIDE ANNUAL BUDGET FOR CY 2011</t>
  </si>
  <si>
    <t>A RESOLUTION DECLARING THAT, AFTER A REVIEW, BARANGAY POST PROPER NORTHSIDE ANNUAL BUDGET FOR CY 2011, APPROPRIATION ORDINANCE NO. 01-2010 IS IN CONFORMITY WITH EXISTING LAWS, RULES AND REGULATIONS SET FORTH IN BOOK III, CHAPTER 4, SECTION 391, PARAGRAPH (a), SUBPARAGRAPH (3), OF THE LOCAL GOVERNMENT CODE OF 1991.</t>
  </si>
  <si>
    <t>2010-A-136-BARANGAY GUADALUPE NUEVO ANNUAL BUDGET FOR CY 2011</t>
  </si>
  <si>
    <t>A RESOLUTION DECLARING THAT, AFTER A REVIEW BARANGAY GUADALUPE NUEVO ANNUAL BUDGET FOR CY 2011 APPROPRIATION ORDINANCE NO. 11-S2010 IS IN CONFORMITY WITH EXISTING LAWS, RULES AND REGULATIONS SET FORTH IN BOOK III, CHAPTER 4, SECTION 391, PARAGRAPH (A), SUB-PARAGRAPH (3) OF THE LOCAL GOVERNMENT CODE OF 1991.</t>
  </si>
  <si>
    <t>2010-A-135-BARANGAY EAST REMBO ANNUAL BUDGET FOR CY 2011</t>
  </si>
  <si>
    <t>A RESOLUTION DECLARING THAT, AFTER A REVIEW BARANGAY EAST REMBO ANNUAL BUDGET FOR CY 2011 APPROPRIATION ORDINANCE NO. 001-2010 IS IN CONFORMITY WITH EXISTING LAWS, RULES AND REGULATIONS SET FORTH IN BOOK III, CHAPTER 4, SECTION 391, PARAGRAPH (A), SUB-PARAGRAPH (3) OF THE LOCAL GOVERNMENT CODE OF 1991.</t>
  </si>
  <si>
    <t>2010-A-134-BARANGAY COMEMBO ANNUAL BUDGET FOR CY 2011</t>
  </si>
  <si>
    <t>A RESOLUTION DECLARING THAT, AFTER A REVIEW BARANGAY COMEMBO ANNUAL BUDGET FOR CY 2011 APPROPRIATION ORDINANCE NO. 12-S2010 IS IN CONFORMITY WITH EXISTING LAWS, RULES AND REGULATIONS SET FORTH IN BOOK III, CHAPTER 4, SECTION 391, PARAGRAPH (A), SUB-PARAGRAPH (3) OF THE LOCAL GOVERNMENT CODE OF 1991.</t>
  </si>
  <si>
    <t>2010-A-133-BARANGAY CEMBO ANNUAL BUDGET FOR CY 2011</t>
  </si>
  <si>
    <t>A RESOLUTION DECLARING THAT, AFTER A REVIEW BARANGAY CEMBO ANNUAL BUDGET FOR CY 2011, APPROPRIATION ORDINANCE NO. 001-S2010, IS IN CONFORMITY WITH OTHER EXISTING LAWS, RULES AND REGULATIONS SET FORTH IN THE BOOK III, CHAPTER 4, SECTION 391, PARAGRAPH (A), SUB-PARAGRAPH (3) OF THE LOCAL GOVERNMENT CODE OF 1991.</t>
  </si>
  <si>
    <t>2010-A-132-BARANGAY URDANETA ANNUAL BUDGET FOR CY 2011</t>
  </si>
  <si>
    <t>A RESOLUTION DECLARING THAT, AFTER A REVIEW BARANGAY URDANETA ANNUAL BUDGET FOR CY 2011, APPROPRIATION ORDINANCE NO. 02-2010 IS IN CONFORMITY WITH EXISTING LAWS, RULES AND REGULATIONS SET FORTH IN THE BOOK III, CHAPTER 4, SECTION 391, PARAGRAPH (A), SUB-PARAGRAPH (3) OF THE LOCAL GOVERNMENT CODE OF 1991.</t>
  </si>
  <si>
    <t>2010-A-131-BARANGAY SAN LORENZO ANNUAL BUDGET FOR CY 2011</t>
  </si>
  <si>
    <t>A RESOLUTION DECLARING THAT, AFTER A REVIEW BARANGAY SAN LORENZO ANNUAL BUDGET FOR CY 2011 APPROPRIATION ORDINANCE NO. 001-2010, IS IN CONFORMITY WITH OTHER EXISTING LAWS, RULES AND REGULATIONS SET FORTH IN THE BOOK III, CHAPTER 4, SECTION 391, PARAGRAPH (A), SUB-PARAGRAPH (3) OF THE LOCAL GOVERNMENT CODE OF 1991.</t>
  </si>
  <si>
    <t>2010-A-130-BARANGAY SAN ISIDRO ANNUAL BUDGET FOR CY 2011</t>
  </si>
  <si>
    <t>A RESOLUTION DECLARING THAT, AFTER A REVIEW BARANGAY SAN ISIDRO ANNUAL BUDGET FOR CY 2011, APPROPRIATION ORDINANCE NO. 02-S2010 IS IN CONFORMITY WITH EXISTING LAWS, RULES AND REGULATIONS SET FORTH IN BOOK III, CHAPTER 4, SECTION 391, PARAGRAPH (A), SUB-PARAGRAPH (3) OF THE LOCAL GOVERNMENT CODE OF 1991.</t>
  </si>
  <si>
    <t>2010-A-129-BARANGAY POBLACION ANNUAL BUDGET FOR CY 2011</t>
  </si>
  <si>
    <t>A RESOLUTION DECLARING THAT, AFTER A REVIEW BARANGAY POBLACION ANNUAL BUDGET FOR CY 2011 APPROPRIATION ORDINANCE NO. 001-2010, IS IN CONFORMITY WITH OTHER EXISTING LAWS, RULES AND REGULATIONS SET FORTH IN THE BOOK III, CHAPTER 4, SECTION 391, PARAGRAPH (A), SUB-PARAGRAPH (10) OF THE LOCAL GOVERNMENT CODE OF 1991.</t>
  </si>
  <si>
    <t>2010-A-128-BARANGAY PALANAN ANNUAL BUDGET FOR CY 2011</t>
  </si>
  <si>
    <t>A RESOLUTION DECLARING THAT, AFTER A REVIEW BARANGAY PALANAN ANNUAL BUDGET FOR CY 2011 APPROPRIATION ORDINANCE NO. 2-S2010 IS IN CONFORMITY WITH EXISTING LAWS, RULES AND REGULATIONS SET FORTH IN BOOK III, CHAPTER 4, SECTION 391, PARAGRAPH (A), SUB-PARAGRAPH (3) OF THE LOCAL GOVERNMENT CODE OF 1991.</t>
  </si>
  <si>
    <t>2010-A-127-BARANGAY MAGALLANES ANNUAL FOR CY 2011</t>
  </si>
  <si>
    <t>A RESOLUTION DECLARING THAT, AFTER A REVIEW BARANGAY MAGALLANES ANNUAL BUDGET FOR CY 2011 APPROPRIATION ORDINANCE NO. 001-2010, IS IN CONFORMITY WITH OTHER EXISTING LAWS, RULES AND REGULATIONS SET FORTH IN THE BOOK III, CHAPTER 4, SECTION 391, PARAGRAPH (A), SUB-PARAGRAPH (3) OF THE LOCAL GOVERNMENT CODE OF 1991.</t>
  </si>
  <si>
    <t>2010-A-126-BARANGAY LA PAZ ANNUAL BUDGET FOR CY 2011</t>
  </si>
  <si>
    <t>A RESOLUTION DECLARING THAT, AFTER A REVIEW BARANGAY LA PAZ ANNUAL BUDGET FOR CY 2011, APPROPRIATION ORDINANCE NO. 040-2010 IS IN CONFORMITY WITH EXISTING LAWS, RULES AND REGULATIONS SET FORTH IN BOOK III, CHAPTER 4, SECTION 391, PARAGRAPH (A), SUB-PARAGRAPH (3) OF THE LOCAL GOVERNMENT CODE OF 1991.</t>
  </si>
  <si>
    <t>2010-A-125-BARANGAY CARMONA ANNUAL BUDGET FOR CY 2011</t>
  </si>
  <si>
    <t>A RESOLUTION DECLARING THAT, AFTER A REVIEW BARANGAY CARMONA ANNUAL BUDGET FOR CY 2011, APPROPRIATION ORDINANCE NO. PLG 006-S2010 IS IN CONFORMITY WITH EXISTING LAWS, RULES AND REGULATIONS SET FORTH IN THE BOOK III, CHAPTER 4, SECTION 391, PARAGRAPH (A), SUB-PARAGRAPH (3) OF THE LOCAL GOVERNMENT CODE OF 1991.</t>
  </si>
  <si>
    <t>2010-A-124-BARANGAY BANGKAL ANNUAL BUDGET FOR CY 2011</t>
  </si>
  <si>
    <t>A RESOLUTION DECLARING THAT, AFTER A REVIEW BARANGAY BANGKAL ANNUAL BUDGET FOR CY 2011, APPROPRIATION ORDINANCE NO. FTE 10-120101 IS IN CONFORMITY WITH EXISTING LAWS, RULES AND REGULATIONS SET FORTH IN BOOK III, CHAPTER 4, SECTION 391, PARAGRAPH (A), SUB-PARAGRAPH (3) OF THE LOCAL GOVERNMENT CODE OF 1991.</t>
  </si>
  <si>
    <t>2010-A-123-BARANGAY PITOGO ANNUAL BUDGET FOR CY 2011</t>
  </si>
  <si>
    <t>A RESOLUTION DECLARING THAT, AFTER A REVIEW BARANGAY PITOGO ANNUAL BUDGET FOR CY 2011, APPROPRIATION ORDINANCE NO. 02-2010, IS IN CONFORMITY WITH OTHER EXISTING LAWS, RULES AND REGULATIONS SET FORTH IN THE BOOK III, CHAPTER 4, SECTION 391, PARAGRAPH (A), SUB-PARAGRAPH (3) OF THE LOCAL GOVERNMENT CODE OF 1991.</t>
  </si>
  <si>
    <t>2010-A-122-BARANGAY PINAGKAISAHAN ANNUAL BUDGET FOR CY 2011</t>
  </si>
  <si>
    <t>A RESOLUTION DECLARING THAT, AFTER A REVIEW BARANGAY PINAGKAISAHAN ANNUAL BUDGET FOR CY 2011, APPROPRIATION ORDINANCE NO. 2010-001 IS IN CONFORMITY WITH EXISTING LAWS, RULES AND REGULATIONS SET FORTH IN BOOK III, CHAPTER 4, SECTION 391, PARAGRAPH (A), SUB-PARAGRAPH (3) OF THE LOCAL GOVERNMENT CODE OF 1991.</t>
  </si>
  <si>
    <t>2010-A-121-BARANGAY PEMBO ANNUAL BUDGET FOR CY 2011</t>
  </si>
  <si>
    <t>A RESOLUTION DECLARING THAT, AFTER A REVIEW BARANGAY PEMBO ANNUAL BUDGET FOR CY 2011, APPROPRIATION ORDINANCE NO. 01-2010 IS IN CONFORMITY WITH EXISTING LAWS, RULES AND REGULATIONS SET FORTH IN BOOK III, CHAPTER 4, SECTION 391, PARAGRAPH (A), SUB-PARAGRAPH (3) OF THE LOCAL GOVERNMENT CODE OF 1991.</t>
  </si>
  <si>
    <t>2010-A-120-BARANGAY GUADALUPE VIEJO ANNUAL BUDGET CY 2011</t>
  </si>
  <si>
    <t>A RESOLUTION DECLARING THAT, AFTER A REVIEW BARANGAY GUADALUPE VIEJO APPROPRIATION ORDINANCE NO. 05-2010, (BARANGAY ANNUAL BUDGET CY 2011), IS IN CONFORMITY WITH OTHER EXISTING LAWS, RULES AND REGULATIONS SET FORTH UNDER BOOK III, CHAPTER 4, SECTION 391, PARAGRAPH (A), SUB-PARAGRAPH (3) OF THE LOCAL GOVERNMENT CODE OF 1991.</t>
  </si>
  <si>
    <t>2010-A-119-BARANGAY VALENZUELA ANNUAL BUDGET FOR CY 2011</t>
  </si>
  <si>
    <t>A RESOLUTION DECLARING THAT, AFTER A REVIEW BARANGAY VALENZUELA ANNUAL BUDGET FOR CY 2011, APPROPRIATION ORDINANCE NO. 005-10, IS IN CONFORMITY WITH OTHER EXISTING LAWS, RULES AND REGULATIONS SET FORTH IN THE BOOK III, CHAPTER 4, SECTION 391, PARAGRAPH (A), SUB-PARAGRAPH (3) OF THE LOCAL GOVERNMENT CODE OF 1991.</t>
  </si>
  <si>
    <t>2010-A-118-BARANGAY TEJEROS ANNUAL BUDGET FOR CY 2011</t>
  </si>
  <si>
    <t>A RESOLUTION DECLARING THAT, AFTER A REVIEW BARANGAY TEJEROS ANNUAL BUDGET FOR CY 2011, APPROPRIATION ORDINANCE NO. 003-S2010, IS IN CONFORMITY WITH OTHER EXISTING LAWS, RULES AND REGULATIONS SET FORTH IN THE BOOK III, CHAPTER 4, SECTION 391, PARAGRAPH (A), SUB-PARAGRAPH (3) OF THE LOCAL GOVERNMENT CODE OF 1991.</t>
  </si>
  <si>
    <t>2010-A-117-BARANGAY STA. CRUZ ANNUAL BUDGET CY 2011</t>
  </si>
  <si>
    <t>A RESOLUTION DECLARING THAT, AFTER A REVIEW BARANGAY STA. CRUZ APPROPRIATION ORDINANCE NO. 011-09, (BARANGAY ANNUAL BUDGET CY 2011), IS IN CONFORMITY WITH OTHER EXISTING LAWS, RULES AND REGULATIONS SET FORTH UNDER BOOK III, CHAPTER 4, SECTION 391, PARAGRAPH (A), SUB-PARAGRAPH (3) OF THE LOCAL GOVERNMENT CODE OF 1991.</t>
  </si>
  <si>
    <t>2010-A-116-BARANGAY SINGKAMAS ANNUAL BUDGET FOR CY 2011</t>
  </si>
  <si>
    <t>A RESOLUTION DECLARING THAT, AFTER A REVIEW BARANGAY SINGKAMAS ANNUAL BUDGET FOR CY 2011, APPROPRIATION ORDINANCE NO. 02-2010 IS IN CONFORMITY WITH EXISTING LAWS, RULES AND REGULATIONS SET FORTH IN THE BOOK III, CHAPTER 4, SECTION 391, PARAGRAPH (A), SUB-PARAGRAPH (3) OF THE LOCAL GOVERNMENT CODE OF 1991.</t>
  </si>
  <si>
    <t>2010-A-115-BARANGAY SAN ANTONIO ANNUAL BUDGET FOR CY 2011</t>
  </si>
  <si>
    <t>A RESOLUTION DECLARING THAT, AFTER A REVIEW BARANGAY SAN ANTONIO ANNUAL BUDGET FOR CY 2011, APPROPRIATION ORDINANCE NO. 06-S2010, IS IN CONFORMITY WITH OTHER EXISTING LAWS, RULES AND REGULATIONS SET FORTH IN THE BOOK III, CHAPTER 4, SECTION 391, PARAGRAPH (A), SUB-PARAGRAPH (3) OF THE LOCAL GOVERNMENT CODE OF 1991.</t>
  </si>
  <si>
    <t>2010-A-114-BARANGAY PIO DEL PILAR ANNUAL BUDGET CY 2011</t>
  </si>
  <si>
    <t>A RESOLUTION DECLARING, THAT AFTER A REVIEW BARANGAY PIO DEL PILAR APPROPRIATION ORDINANCE NO. 140-S2010, (BARANGAY ANNUAL BUDGET CY 2011), IS IN CONFORMITY WITH OTHER EXISTING LAWS , RULES AND REGULATIONS SET FORTH UNDER BOOK III, CHAPTER 4, SECTION 391, PARAGRAPH (A), SUB-PARAGRAPH (3) OF THE LOCAL GOVERNMENT CODE OF 1991.</t>
  </si>
  <si>
    <t>2010-A-113-BARANGAY OLYMPIA ANNUAL BUDGET CY 2011</t>
  </si>
  <si>
    <t>A RESOLUTION DECLARING THAT, AFTER A REVIEW, BARANGAY OLYMPIA APPROPRIATION ORDINANCE NO. 006-S2010, (BARANGAY ANNUAL BUDGET CY 2011), IS IN CONFIRMITY WITH OTHER EXISTING LAWS, RULES AND REGULATIONS SET FORTH UNDER BOOK III, CHAPTER 4 SECTION 391 PARAGRAPH (A), SUBPARAGRAPH (3) OF THE LOCAL GOVERNMENT CODE OF 1991.</t>
  </si>
  <si>
    <t>2010-A-112-BARANGAY KASILAWAN ANNUAL BUDGET FOR CY 2011</t>
  </si>
  <si>
    <t>A RESOLUTION DECLARING THAT, AFTER A REVIEW BARANGAY KASILAWAN ANNUAL BUDGET FOR CY 2011 APPROPRIATION ORDINANCE NO. 02-S2010 IS IN CONFORMITY WITH OTHER EXISTING LAWS, RULES AND REGULATIONS SET FORTH IN THE BOOK III, CHAPTER 4, SECTION 391, PARAGRAPH (A), SUB-PARAGRAPH (3) OF THE LOCAL GOVERNMENT CODE OF 1991.</t>
  </si>
  <si>
    <t>2010-A-111-BARANGAY FORBES PARK ANNUAL BUDGET FOR CY 2011</t>
  </si>
  <si>
    <t>A RESOLUTION DECLARING THAT, AFTER A REVIEW BARANGAY FORBES PARK ANNUAL BUDGET FOR CY 2011 APPROPRIATION ORDINANCE NO. 02-2010 IS IN CONFORMITY WITH OTHER EXISTING LAWS, RULES AND REGULATIONS SET FORTH IN THE BOOK III, CHAPTER 4, SECTION 391, PARAGRAPH (A), SUB-PARAGRAPH (3) OF THE LOCAL GOVERNMENT CODE OF 1991</t>
  </si>
  <si>
    <t>2010-A-110-BARANGAY DASMARIÃ‘AS ANNUAL BUDGET FOR CY 2011</t>
  </si>
  <si>
    <t>A RESOLUTION DECLARING THAT, AFTER A REVIEW BARANGAY DASMARIÃ‘AS ANNUAL BUDGET FOR CY 2011 APPROPRIATION ORDINANCE NO. 10-052 IS IN CONFORMITY WITH OTHER EXISTING LAWS, RULES AND REGULATIONS SET FORTH IN THE BOOK III, CHAPTER 4, SECTION 391, PARAGRAPH (A), SUB-PARAGRAPH (3) OF THE LOCAL GOVERNMENT CODE OF 1991</t>
  </si>
  <si>
    <t>2010-A-109-BARANGAY BEL-AIR ANNUAL BUDGET FOR CY 2011</t>
  </si>
  <si>
    <t>A RESOLUTION DECLARING THAT, AFTER A REVIEW BARANGAY BEL-AIR ANNUAL BUDGET FOR CY 2011 APPROPRIATION ORDINANCE NO. 06-S2010 IS IN CONFORMITY WITH OTHER EXISTING LAWS, RULES AND REGULATIONS SET FORTH IN THE BOOK III, CHAPTER 4, SECTION 391, PARAGRAPH (A), SUB-PARAGRAPH (3) OF THE LOCAL GOVERNMENT CODE OF 1991</t>
  </si>
  <si>
    <t>2010-A-108-BARANGAY PEMBO SUPPLEMENTAL BUDGET NO. 1 FOR CY 2010</t>
  </si>
  <si>
    <t>A RESOLUTION DECLARING THAT, AFTER A REVIEW BARANGAY PEMBO SUPPLEMENTAL BUDGET NO. 1 FOR CY 2010 APPROPRIATION ORDINANCE NO. 03-2010 IS IN CONFORMITY WITH OTHER EXISTING LAWS, RULES AND REGULATIONS SET FORTH IN THE BOOK III, CHAPTER 4, SECTION 391, PARAGRAPH (A), SUB-PARAGRAPH (3) OF THE LOCAL GOVERNMENT CODE OF 1991</t>
  </si>
  <si>
    <t>2010-A-107-BARANGAY WEST REMBO SUPPLEMENTAL BUDGET NO. 1 FOR CY 2010</t>
  </si>
  <si>
    <t>A RESOLUTION DECLARING THAT, AFTER A REVIEW BARANGAY WEST REMBO SUPPLEMENTAL BUDGET NO. 1 FOR CY 2010 APPROPRIATION ORDINANCE NO. 11-01 IS IN CONFORMITY WITH OTHER EXISTING LAWS, RULES AND REGULATIONS SET FORTH IN THE BOOK III, CHAPTER 4, SECTION 391, PARAGRAPH (A), SUB-PARAGRAPH (3) OF THE LOCAL GOVERNMENT CODE OF 1991</t>
  </si>
  <si>
    <t>2010-A-106-BARANGAY PALANAN SUPPLEMENTAL BUDGET NO. 1 FOR CY 2010</t>
  </si>
  <si>
    <t>A RESOLUTION DECLARING THAT, AFTER A REVIEW BARANGAY PALANAN SUPPLEMENTAL BUDGET NO. 1 FOR CY 2010 APPROPRIATION ORDINANCE NO. 02-S2010 IS IN CONFORMITY WITH OTHER EXISTING LAWS, RULES AND REGULATIONS SET FORTH IN THE BOOK III, CHAPTER 4, SECTION 391, PARAGRAPH (A), SUB-PARAGRAPH (3) OF THE LOCAL GOVERNMENT CODE OF 1991</t>
  </si>
  <si>
    <t>2010-A-104-BARANGAY DASMARIÃ‘AS SUPPLEMENTAL BUDGET NO 1 FOR CY 2010</t>
  </si>
  <si>
    <t>A RESOLUTION DECLARING THAT, AFTER A REVIEW BARANGAY DASMARIÃ‘AS SUPPLEMENTAL BUDGET NO. 1 FOR CY 2010 APPROPRIATION ORDINANCE NO. 20-053 IS IN CONFORMITY WITH OTHER EXISTING LAWS, RULES AND REGULATIONS SET FORTH IN THE BOOK III, CHAPTER 4, SECTION 391, PARAGRAPH (A), SUB-PARAGRAPH (3) OF THE LOCAL GOVERNMENT CODE OF 1991</t>
  </si>
  <si>
    <t>2010-A-103-BARANGAY LA PAZ SUPPLEMENTAL BUDGET NO. 1 FOR CY 2010</t>
  </si>
  <si>
    <t>A RESOLUTION DECLARING THAT, AFTER A REVIEW BARANGAY LA PAZ SUPPLEMENTAL BUDGET NO. 1 FOR CY 2010 APPROPRIATION ORDINANCE NO. 4-010 IS IN CONFORMITY WITH OTHER EXISTING LAWS, RULES AND REGULATIONS SET FORTH IN THE BOOK III, CHAPTER 4, SECTION 391, PARAGRAPH (A), SUB-PARAGRAPH (3) OF THE LOCAL GOVERNMENT CODE OF 1991</t>
  </si>
  <si>
    <t>2010-A-102-BARANGAY SAN LORENZO SUPPLEMENTAL BUDGET NO. 1 FOR CY 2010</t>
  </si>
  <si>
    <t>A RESOLUTION DECLARING THAT, AFTER A REVIEW BARANGAY SAN LORENZO SUPPLEMENTAL BUDGET NO. 1 FOR CY 2010 APPROPRIATION ORDINANCE NO. 10-001 IS IN CONFORMITY WITH OTHER EXISTING LAWS, RULES AND REGULATIONS SET FORTH IN THE BOOK III, CHAPTER 4, SECTION 391, PARAGRAPH (A), SUB-PARAGRAPH (3) OF THE LOCAL GOVERNMENT CODE OF 1991</t>
  </si>
  <si>
    <t>2010-A-101-BARANGAY EAST REMBO SUPPLEMENTAL BUDGET NO. 1 FOR CY 2010</t>
  </si>
  <si>
    <t>A RESOLUTION DECLARING THAT, AFTER A REVIEW BARANGAY EAST REMBO SUPPLEMENTAL BUDGET NO. 1 FOR CY 2010 APPROPRIATION ORDINANCE NO. 2010-001 IS IN CONFORMITY WITH OTHER EXISTING LAWS, RULES AND REGULATIONS SET FORTH IN THE BOOK III, CHAPTER 4, SECTION 391, PARAGRAPH (A), SUB-PARAGRAPH (3) OF THE LOCAL GOVERNMENT CODE OF 1991</t>
  </si>
  <si>
    <t>2010-A-100-BARANGAY CEMBO SUPPLEMENTAL BUDGET NO. 1 FOR CY 2010</t>
  </si>
  <si>
    <t>A RESOLUTION DECLARING THAT, AFTER A REVIEW BARANGAY CEMBO SUPPLEMENTAL BUDGET NO. 1 FOR CY 2010 APPROPRIATION ORDINANCE NO. 25-02 IS IN CONFORMITY WITH OTHER EXISTING LAWS, RULES AND REGULATIONS SET FORTH IN THE BOOK III, CHAPTER 4, SECTION 391, PARAGRAPH (A), SUB-PARAGRAPH (3) OF THE LOCAL GOVERNMENT CODE OF 1991</t>
  </si>
  <si>
    <t>2010-A-099-BARANGAY SINGKAMAS SUPPLEMENTAL BUDGET NO. 1 FOR CY 2010</t>
  </si>
  <si>
    <t>A RESOLUTION DECLARING THAT, AFTER A REVIEW BARANGAY SINGKAMAS SUPPLEMENTAL BUDGET NO. 1 FOR CY 2010 APPROPRIATION ORDINANCE NO. 02-2010 IS IN CONFORMITY WITH OTHER EXISTING LAWS, RULES AND REGULATIONS SET FORTH IN THE BOOK III, CHAPTER 4, SECTION 391, PARAGRAPH (A), SUB-PARAGRAPH (3) OF THE LOCAL GOVERNMENT CODE OF 1991</t>
  </si>
  <si>
    <t>2010-A-098-BARANGAY VALENZUELA SUPPLEMENTAL BUDGET NO. 1 FOR CY 2010</t>
  </si>
  <si>
    <t>A RESOLUTION DECLARING THAT, AFTER A REVIEW BARANGAY VALENZUELA SUPPLEMENTAL BUDGET NO. 1 FOR CY 2010 APPROPRIATION ORDINANCE NO. 006-2010 IS IN CONFORMITY WITH OTHER EXISTING LAWS, RULES AND REGULATIONS SET FORTH IN THE BOOK III, CHAPTER 4, SECTION 391, PARAGRAPH (A), SUB-PARAGRAPH (3) OF THE LOCAL GOVERNMENT CODE OF 1991</t>
  </si>
  <si>
    <t>2010-A-097-BARANGAY PIO DEL PILAR SUPPLEMENTAL BUDGET NO. 1 FOR CY 2010</t>
  </si>
  <si>
    <t>A RESOLUTION DECLARING THAT, AFTER A REVIEW BARANGAY PIO DEL PILAR SUPPLEMENTAL BUDGET NO. 1 FOR CY 2010 APPROPRIATION ORDINANCE NO. 141-S2010 IS IN CONFORMITY WITH OTHER EXISTING LAWS, RULES AND REGULATIONS SET FORTH IN THE BOOK III, CHAPTER 4, SECTION 391, PARAGRAPH (A), SUB-PARAGRAPH (3) OF THE LOCAL GOVERNMENT CODE OF 1991</t>
  </si>
  <si>
    <t>2010-A-095-BARANGAY SOUTH CEMBO SUPPLEMENTAL BUDGET NO. 1 FOR CY 2010</t>
  </si>
  <si>
    <t>A RESOLUTION DECLARING THAT, AFTER A REVIEW BARANGAY SOUTH CEMBO SUPPLEMENTAL BUDGET NO. 1 FOR CY 2010 APPROPRIATION ORDINANCE NO. 2010-02 IS IN CONFORMITY WITH OTHER EXISTING LAWS, RULES AND REGULATIONS SET FORTH IN THE BOOK III, CHAPTER 4, SECTION 391, PARAGRAPH (A), SUB-PARAGRAPH (3) OF THE LOCAL GOVERNMENT CODE OF 1991.</t>
  </si>
  <si>
    <t>2010-A-094-BARANGAY GUADALUPE NUEVO SUPPLEMENTAL BUDGET NO. 1 FOR CY 2010</t>
  </si>
  <si>
    <t>A RESOLUTION DECLARING THAT, AFTER A REVIEW BARANGAY GUADALUPE NUEVO SUPPLEMENTAL BUDGET NO. 1 FOR CY 2010 APPROPRIATION ORDINANCE NO. 07-S2010 IS IN CONFORMITY WITH OTHER EXISTING LAWS, RULES AND REGULATIONS SET FORTH IN THE BOOK III, CHAPTER 4, SECTION 391, PARAGRAPH (A), SUB-PARAGRAPH (3) OF THE LOCAL GOVERNMENT CODE OF 1991.</t>
  </si>
  <si>
    <t>2010-A-093-BARANGAY TEJEROS SUPPLEMENTAL BUDGET NO. 1 FOR CY 2010</t>
  </si>
  <si>
    <t>A RESOLUTION DECLARING THAT, AFTER A REVIEW BARANGAY TEJEROS SUPPLEMENTAL BUDGET NO. 1 FOR CY 2010 APPROPRIATION ORDINANCE NO. 10-002 IS IN CONFORMITY WITH OTHER EXISTING LAWS, RULES AND REGULATIONS SET FORTH IN THE BOOK III, CHAPTER 4, SECTION 391, PARAGRAPH (A), SUB-PARAGRAPH (3) OF THE LOCAL GOVERNMENT CODE OF 1991.</t>
  </si>
  <si>
    <t>2010-A-092-BARANGAY STA. CRUZ SUPPLEMENTAL BUDGET NO. 1 FOR CY 2010</t>
  </si>
  <si>
    <t>A RESOLUTION DECLARING THAT, AFTER A REVIEW BARANGAY STA. CRUZ SUPPLEMENTAL BUDGET NO. 1 FOR CY 2010 APPROPRIATION ORDINANCE NO. 2010-02 IS IN CONFORMITY WITH OTHER EXISTING LAWS, RULES AND REGULATIONS SET FORTH IN THE BOOK III, CHAPTER 4, SECTION 391, PARAGRAPH (A), SUB-PARAGRAPH (3) OF THE LOCAL GOVERNMENT CODE OF 1991.</t>
  </si>
  <si>
    <t>2010-A-091-BARANGAY OLYMPIA SUPPLEMENTAL BUDGET NO.1 FOR CY 2010</t>
  </si>
  <si>
    <t>A RESOLUTION DECLARING THAT, AFTER A REVIEW BARANGAY OLYMPIA SUPPLEMENTAL BUDGET NO. 1 FOR CY 2010 APPROPRIATION ORDINANCE NO. 008-S2010 IS IN CONFORMITY WITH OTHER EXISTING LAWS, RULES AND REGULATIONS SET FORTH IN THE BOOK III, CHAPTER 4, SECTION 391, PARAGRAPH (A), SUB-PARAGRAPH (3) OF THE LOCAL GOVERNMENT CODE OF 1991.</t>
  </si>
  <si>
    <t>2010-A-090-BARANGAY BEL-AIR SUPPLEMENTAL BUDGET NO.1 FOR CY 2010</t>
  </si>
  <si>
    <t>A RESOLUTION DECLARING THAT, AFTER A REVIEW BARANGAY BEL-AIR SUPPLEMENTAL BUDGET NO. 1 FOR CY 2010 APPROPRIATION ORDINANCE NO. 07-2010 IS IN CONFORMITY WITH OTHER EXISTING LAWS, RULES AND REGULATIONS SET FORTH IN THE BOOK III, CHAPTER 4, SECTION 391, PARAGRAPH (A), SUB-PARAGRAPH (3) OF THE LOCAL GOVERNMENT CODE OF 1991.</t>
  </si>
  <si>
    <t>2010-A-080-BRGY. SAN ANTONIO TO AUGMENT THE 2010 BUDGET BRGY. STAFF AND PERSONNEL HAVING APPROPRIATED FOR 9 MONTHS</t>
  </si>
  <si>
    <t>A RESOLUTION DECLARING, THAT AFTER A REVIEW BARANGAY ORDINANCE NO. 07-2010 ENTITLED "AN ORDINANCE APPROPRIATING THE AMOUNT OF THREE MILLION EIGHT HUNDRED TWENTY THOUSAND NINE HUNDRED FIFTY FOUR PESOS (P3,820,954.00) TO AUGMENT THE 2010 BUDGET UNDER PERSONAL SERVICES-SALARIES OF BARANGAY STAFF AND PERSONNEL HAVING APPROPRIATED FOR ONLY NINE (9) MONTHS, AND SO WITH OTHER BENEFIT IS IN CONFORMITY WITH OTHER EXISTING LAWS, RULES AND REGULATIONS SET FORTH IN THE BOOK III, CHAPTER 4, SECTION 391, PARAGRAPH (A), SUB-PARAGRAPH (10) OF THE LOCAL GOVERNMENT CODE OF 1991.</t>
  </si>
  <si>
    <t>2010-A-031-UPDATING/CHANGING THE CITY CADASTRAL MAP TO REFLECT THEREON THE NEWLY ESTABLISHED TERRITORIAL BOUNDARIES OF BRYGS SAN LORENZO, BANGKAL AND PIO DEL PILAR</t>
  </si>
  <si>
    <t>A RESOLUTION DIRECTING THE CITY ASSESSORS OFFICE TO IMPLEMENT MAKATI CITY ORDINANCE NO. 2008-001, WITH REFERENCE TO COMELEC RESOLUTION NO. 10-0633, BY UPDATING/CHANGING THE CITY CADASTRAL MAP TO REFLECT THEREON THE NEWLY ESTABLISHED TERRITORIAL BOUNDARIES OF BARANGAYS SAN LORENZO, BANGKAL, PIO DEL PILAR SO AS TO PROPERLY ACCOUNT AND CREDIT SHARE FROM REAL PROPERTY TAX (RPT) COLLECTIONS IN THE CEDED TERRITORIES TO THE APPROPRIATE BARANGAYS, SUBJECT TO ALL LAWS AND EXISTING LEGAL RULES AND REGULATIONS</t>
  </si>
  <si>
    <t>2010-A-028-BRGY. SAN ISIDRO ORD. NO. 001-2010 "AN ORDINANCE APPROPRIATING THE AMOUNT OF P487,698.80 TAKEN FROM THE PALUWAGAN NG BAYAN REPRESENTING 20% DEVELOPMENT FUND (IRA) OF THE BARANGAY AND RE-ALIGNING THE SAID AMOUNT TO INFRASTRUCTURE PROJECTS</t>
  </si>
  <si>
    <t>A RESOLUTION DECLARING THAT AFTER A REVIEW, BARANGAY SAN ISIDRO ORDINANCE NO. 001-2010 ENTITLED "AN ORDINANCE APPROPRIATING THE AMOUNT OF P487,698.90 TAKEN FROM THE PALUWAGAN NG BAYAN REPRESENTING 20% DEVELOPMENT FUND (IRA) OF THE BARANGAY AND RE-ALIGNING THE SAID AMOUNT TO INFRASTRUCTURE PROJECTS OF THE BARANGAY, SUBJECT TO ALL ACCOUNTING AND AUDITING RULES AND PROCEDURES", IS IN CONFORMITY WITH THE LAW AS SET FOURTH UNDER BOOK III, CHAPTER 4, SECTION 391, PARAGRAPH (A), SUB-PARAGRAPH 4 OF THE LGC OF 1991 AND OTHER EXISTING LAWS, RULES AND REGULATIONS</t>
  </si>
  <si>
    <t>2010-A-022-P7M AS PRODUCTIVITY ENHANCEMENT INCENTIVE (PEI)</t>
  </si>
  <si>
    <t>AN ORDINANCE APPROPRIATING THE AMOUNT OF SEVEN MILLION PESOS (P7M) AS PRODUCTIVITY ENHANCEMENT INCENTIVE (PEI) TO BE GIVEN TO THE CITY OF MAKATI 580 CONTRACTUAL TEACHERS AND 120 CASUAL EMPLOYEES ASSIGNED WITH THE DEPARTMENT OF EDUCATION-MAKATI, FOR P10,000.00 EACH, PURSUANT TO DEPARTMENT OF BUDGET AND MANAGEMENT (DBM) BUDGET CIRCULAR NO. 2010-3, DATED NOVEMBER 30, 2010, FUNDS SHALL BE TAKEN FROM THE SAVINGS FROM LUMP-SUM APPROPRIATION FOR PERSONNEL SERVICES OF 2010 EXECUTIVE BUDGET, SUBJECT TO ALL LAWS AND AUDITING RULES AND PROCEDURES.</t>
  </si>
  <si>
    <t>2010-A-021-P25M PURCHASE OF ADDITIONAL "PAMASKING HANDOG NG MAKATI 2010"</t>
  </si>
  <si>
    <t>AN ORDINANCE APPROPRIATING THE AMOUNT OF TWENTY FIVE MILLION PESOS (P25M) OR SO MUCH THEREOF AS MAY BE NECESSARY TO BE MADE AVAILABLE FOR THE PURCHASE OF ADDITIONAL "PAMASKONG HANDOG NG MAKATI 2010", FUNDS SHALL BE TAKEN FROM THE EXECUTIVE BUDGET CY 2010 OF THE OFFICE OF THE MAYOR UNDER SPECIAL ACTIVITIES FUND, SUBJECT TO ALL LAWS AND AUDITING RULES AND PROCEDURES.</t>
  </si>
  <si>
    <t>2010-A-020-PROHIBITING THE SALE, MANUFACTURE, STORAGE, POSSESSION OR USE OF ALL TYPES OF FIRECRACKERS OR PYROTECHNIC DEVICES AND OTHER EXPLOSIVE MATERIALS WITHIN THE TERRITORIAL JURISDICTION OF BARANGAYS BANGKAL, PIO DEL PILAR AND MAGALLANES, MAKATI CITY</t>
  </si>
  <si>
    <t>AN ORDINANCE PROHIBITING THE SALE, MANUFACTURE, STORAGE, POSSESSION OR USE OF ALL TYPES OF FIRECRACKERS OF PYROTECHNIC DEVICES AND OTHER EXPLOSIVE MATERIALS WITHIN THE TERRITORIAL JURISDICTION OF BARANGAYS BANGKAL, PIO DEL PILAR AND MAGALLANES, MAKATI CITY UNTIL THE AREA HAS BEEN DECALRED CLEAR OF PETROLEUM CONTAMINATION AND PROVIDING PENALTY FOR VIOLATION THEREOF.</t>
  </si>
  <si>
    <t>2010-A-019-FINANCIAL ASSISTANCE TO BARANGAY RIZAL</t>
  </si>
  <si>
    <t>AN ORDINANCE APPROPRIATING THE AMOUNT OF THREE MILLION PESOS (P3M) AS FINANCIAL ASSISTANCE TO BARANGAY RIZAL, MAKATI CITY, AS PROVIDED UNDER SECTION 285 OF REPUBLIC ACT 7160 AND ARTICLE 382, PARAGRAPH "F" OF THE IMPLEMENTING RULES AND REGULATIONS OF THE LOCAL GOVERNMENT CODE OF 1991, FUND SHALL BE TAKEN FROM THE EXECUTIVE BUDGET CY 2011 UNDER THE MOOE - SPECIAL ACTIVITIES FUND OF THE OFFICE OF THE MAYOR, SUBJECT TO ALL LAWS AND AUDITING RULES AND PROCEDURES.</t>
  </si>
  <si>
    <t>2010-A-018-FINANCIAL ASSISTANCE TO THE MUNICIPALITY OF MAASIM, PROVINCE OF SARANGGANI FOR THE RECONSTRUCTION FOR THIER MUNICIPAL HALL</t>
  </si>
  <si>
    <t>AN ORDINANCE APPROPRIATING THE AMOUNT OF TWO HUNDRED THOUSAND PESOS (P200,000.00), AS FINANCIAL ASSISTANCE TO THE MUNICIPALITY OF MAASIM, PROVINCE OF SARANGGANI FOR THE RECONSTRUCTION OF THEIR MUNICIPAL HALL, FUNDS SHALL BE TAKEN FROM THE EXECUTIVE BUDGET CY 2010 OF THE OFFICE OF THE MAYOR UNDER DISCRETIONARY FUND, SUBJECT TO ALL LAWS AND AUDITING RULES AND PROCEDURES.</t>
  </si>
  <si>
    <t>2010-A-017-SUPPLEMENTAL BUDGET NO. 2 FOR CALENDAR YEAR 2010</t>
  </si>
  <si>
    <t>AN ORDINANCE APPROPRIATING THE AMOUNT OF TWO HUNDRED MILLION PESOS (P200M) AS SUPPLEMENTAL BUDGET NO. 2 FOR CALENDAR YEAR 2010 INTENDED FOR PAYMENT OF BUREAU OF INTERNAL REVENUE (BIR) PRIOR YEAR OBLIGATION, AS STATED IN THE LBP FORM NO. 10, COPY OF WHICH IS HERETO ATTACHED AS ANNEX "A", FUND SHALL BE TAKEN FROM THE SAVINGS FROM PERSONAL SERVICES AS CERTIFIED BY THE CITY TREASURER AND CITY ACCOUNTANT, SUBJECT TO ALL LAWS AND AUDITING RULES AND PROCEDURES.</t>
  </si>
  <si>
    <t>2010-A-016-APPROPRIATING P6M RELIEF ASSISTANCE AFFECTED BY TYPHOON "JUAN"</t>
  </si>
  <si>
    <t>AN ORDINANCE APPROPRIATING THE AMOUNT OF SIX MILLION PESOS (P6M) AS RELIEF ASSISTANCE TO ALL SISTER CITIES AND MUNICIPALITIES OF MAKATI CITY AFFECTED BY TYPHOON "JUAN", FUNDS SHALL BE TAKEN FROM THE EXECUTIVE BUDGET CY 2010 UNDER CALAMITY FUND, SUBJECT TO ALL LAWS AND AUDITING RULES AND PROCEDURES.</t>
  </si>
  <si>
    <t>2010-A-015-EXECUTIVE BUDGET FOR CALENDAR YEAR 2011</t>
  </si>
  <si>
    <t>AN ORDINANCE APPROPRIATING THE AMOUNT OF EIGHT BILLION TWO HUNDRED FIFTY MILLION PESOS (P8.250B) AS EXECUTIVE BUDGET FOR CALENDAR YEAR 2011 TO BE MADE AVAILABLE AS APPROPRIATIONS OF THE CITY GOVERNMENT OF MAKATI, WHICH BUDGET IS HERETO ATTACHED AND MADE AN INTEGRAL PART HEREOF AS ANNEX "A", THE AMOUNT TO BE TAKEN FROM THE ESTIMATED INCOME CERTIFIED AS REASONABLY COLLECTIBLE BY THE CITY TREASURER IN YEAR 2011, SUBJECT TO ALL LAWS AND AUDITING RULES AND PROCEDURES.</t>
  </si>
  <si>
    <t>2010-A-014-RICE SUBSIDY TO BE GIVEN TO STREET CHILDREN IN MAKATI CITY</t>
  </si>
  <si>
    <t>AN ORDINANCE APPROPRIATING THE AMOUNT OF P2.340M OR SO MUCH THEREOF AS MAY BE NECESSARY TO BE MADE AVAILABLE FOR THE RICE SUBSIDY TO BE GIVEN TO STREET CHILDREN IN MAKATI CITY, FUNDS SHALL BE TAKEN FROM THE EXECUTIVE BUDGET CY 2010 OF THE OFFICE OF THE MAYOR SOCIAL WELFARE DEPARTMENT, SUBJECT TO ALL LAWS AND AUDITING RULES AND PROCEDURES.</t>
  </si>
  <si>
    <t>2010-A-013-APPROPRIATING P237,000.00 FOR THE ACQUISITION OF NEW SETS OF GALA COSTUMES FOR THE USE OF THE UNIVERSITY OF MAKATI CHORALE</t>
  </si>
  <si>
    <t>AN ORDINANCE APPROPRIATING THE AMOUNT OF P237,000.00 OR SO MUCH THEREOF AS MAY BE NECESSARY TO BE MADE AVAILABLE FOR THE ACQUISITION OF NEW SETS OF GALA COSTUMES FOR THE USE OF THE UNIVERSITY OF MAKATI CHORALE, FUNDS SHALL BE TAKEN FROM THE EXECUTIVE BUDGET CY 2010 OF THE OFFICE OF THE MAYOR UNDER SPECIAL ACTIVITIES FUND, SUBJECT TO ALL LAWS AND AUDITING RULES AND PROCEDURES.</t>
  </si>
  <si>
    <t>2010-A-012-ADDITIONAL INCENTIVES</t>
  </si>
  <si>
    <t>AN ORDINANCE APPROPRIATING P3.612M OR SO MUCH THEREOF AS MAY BE NECESSARY TO BE MADE AVAILABLE AS ADDITIONAL INCENTIVES TO FOLLOWING: 1. CLERK OF COURT (38 PERSONNEL) EACH FOR P1,500.00... P342,000.00 2. CLERKS (515 PERSONNEL) EACH FOR 1,000.00Â¿Â¿Â¿Â¿Â¿ P3,090,000.00 3. ADDITIONAL BUDGET FOR TRAININGÂ¿Â¿Â¿Â¿Â¿Â¿Â¿Â¿Â¿. P180,000.00 FUNDS SHALL BE TAKEN FROM THE EXECUTIVE BUDGET CY 2010 OF THE OFFICE OF THE MAYOR-MOOE UNDER ASSISTANCE TO NATIONAL OFFICES, SUBJECT TO ALL LAWS AND AUDITING RULES AND PROCEDURES.</t>
  </si>
  <si>
    <t>2010-A-011-GRANTING RICE SUBSIDY</t>
  </si>
  <si>
    <t>AN ORDINANCE GRANTING RICE SUBSIDY TO 2,900 TEACHERS FROM DEP-ED AND 118 CASUAL EMPLOYEES FROM THE CITY GOVERNMENT AT P3,000.00 EACH, FOR A TOTAL OF P9.054M, FUNDS SHALL BE TAKEN FROM THE EXECUTIVE BUDGET CY 2010 OF THE OFFICE OF THE MAYOR-MOOE UNDER ASSISTANCE TO NATIONAL OFFICES, SUBJECT TO ALL LAWS AND AUDITING RULES AND PROCEDURES.</t>
  </si>
  <si>
    <t>2010-A-010-TAX AMNESTY TO THE BUSINESS ESTABLISHMENT AFFECTED BY THE GAS LEAK AT THE WEST TOWER</t>
  </si>
  <si>
    <t>AN ORDINANCE GIVING TAX AMNESTY TO THE BUSINESS ESTABLISHMENTS AFFECTED BY THE GAS LEAK AT THE WEST TOWER CONDOMINIUM, BARANGAY BANGKAL, MAKATI CITY, SUBJECT TO ALL LAWS AND EXISTING LEGAL RULES AND REGULATIONS.</t>
  </si>
  <si>
    <t>2010-A-009-DECLARING THE CITY OF MAKATI PARTICULARLY BARANGAY BANGKAL UNDER THE STATE OF CALAMITY BROUGHT BY THE GAS LEAK WITH THE AREA</t>
  </si>
  <si>
    <t>AN ORDINANCE DECLARING THE CITY OF MAKATI PARTICULARLY BARANGAY BANGKAL UNDER THE STATE OF CALAMITY BROUGHT BY THE GAS LEAK WITHIN THE AREA AND FURTHER AUTHORIZING THE HONORABLE MAYOR JEJOMAR ERWIN S. BINAY, JR. TO USE THE CITY CALAMITY FUNDS, SUBJECT TO ALL LAWS AND EXISTING RULES AND REGULATIONS.</t>
  </si>
  <si>
    <t>2010-A-008-CREATING TASK FORCE WEST TOWER</t>
  </si>
  <si>
    <t>AN ORDINANCE CREATING THE TASK FORCE WEST TOWER TO DETERMINE THE EXTENT OF GROUND CONTAMINATION AND THE SOURCE OF THE GAS LEAK IN THE WEST TOWER CONDOMINIUM, BARANGAY BANGKAL, MAKATI CITY, SUBJECT TO ALL LAWS AND EXISTING RULES AND REGULATIONS.</t>
  </si>
  <si>
    <t>2010-A-007-ADD P1.00 PER MOVIE TICKET AS FINANCIAL ASSISTANCE TO THE OPERATION SMILE PHILIPPINES</t>
  </si>
  <si>
    <t>AN ORDINANCE AUTHORIZING THE MAKATI CINEMA OWNERS TO ADD ONE PESO (P1.00) PER MOVIE TICKET ISSUED OR SOLD IN ALL MOVIE HOUSES IN MAKATI CITY FROM OCTOBER 1, 2010 TO DECEMBER 31, 2010, AS FINANCIAL ASSISTANCE TO THE OPERATION SMILE PHILIPPINES, SUBJECT TO ALL LAWS AND AUDITING RULES AND PROCEDURES.</t>
  </si>
  <si>
    <t>2010-A-006-APPROPRIATING THE AMOUNT OF P180 TO BE MADE AVAILABLE FOR THE PROPOSED INFASTRUCTURE</t>
  </si>
  <si>
    <t>AN ORDINANCE APPROPRIATING THE AMOUNT OF P180M OR SO MUCH THEREOF AS MAY BE NECESSARY TO BE MADE AVAILABLE FOR THE FOLLOWING PROPOSED INFRASTRUCTURE PROJECTS, NAMELY: 1. PROPOSED 4-STOREY WITH ROOF DECK MAKATI YOUTH HOMES (PHASE II), BARANGAY LAPAZÂ¿Â¿Â¿..P37M 2. PROPOSED 4-STOREY WITH MEZZANINE BANGKAL ELEM. SCHOOL (PHASE III), BARANGAY BANGKALÂ¿Â¿P53M 3. PROPOSED 4-STOREY BANGKAL HEALTH CENTER (PHASE II), BARANGAY BANGKALÂ¿Â¿Â¿Â¿Â¿Â¿Â¿Â¿Â¿Â¿Â¿Â¿P25M 4. PROPOSED 4-STOREY WITH DECK COMEMBO ELEM. SCHOOL EXTENSION (PHASE II), BARANGAY COMEMBOÂ¿Â¿Â¿..P65M FUND SHALL BE TAKEN FROM THE EXECUTIVE BUDGET CY 2010 UNDER CAPITAL OUTLAY - SPECIAL PROJECT FUNDS OF THE SANGGUNIANG PANLUNGSOD AND FURTHER AUTHORIZING THE HONORABLE MAYOR JEJOMAR ERWIN S. BINAY, JR. TO NEGOTIATE, ENTER INTO AND SIGN A CONTRACT WITH THE WINNING BIDDER, SUBJECT TO ALL LAWS AND AUDITING RULES AND PROCEDURES.</t>
  </si>
  <si>
    <t>2010-A-005-SUPPLEMENTAL BUDGET NO. 1 FOR CALENDAR YEAR 2010</t>
  </si>
  <si>
    <t>AN ORDINANCE APPROPRIATING THE AMOUNT OF THREE BILLION SEVEN HUNDRED SIXTY SEVEN MILLION FIVE HUNDRED THOUSAND PESOS (P3,767,500,000.00) AS SUPPLEMENTAL BUDGET NO. 1 FOR CALENDAR YEAR 2010 INTENDED FOR VARIOUS PROJECTS, PLANS AND PROGRAMS ENUMERATED IN THE LBP FORM NO. 10, COPY OF WHICH IS HERETO ATTACHED AND MARKED AS ANNEX "A", FUNDS SHALL BE TAKEN FROM THE UNAPPROPRIATED SURPLUS OF 2008 AND 2009, SUBJECT TO ALL LAWS AND AUDITING RULES AND PROCEDURES.</t>
  </si>
  <si>
    <t>2010-A-004-LOWERING TO TWO HUNDRED PESOS (P200.00) THE STANDARD FEE FOR ISSUANCE OF SPECIAL BUSINESS PERMIT TO MICRO - RETAIL BUSINESS ENTERPRISES IN MAKATI WITH A CAPITALIZATION OF FIFTY THOUSAND PESOS (P50,000.00) OR LESS</t>
  </si>
  <si>
    <t>AN ORDINANCE AMENDING CITY ORDINANCE NO. 2008-054 WHICH AMENDED ARTICLE A SEC. 4A.01.(5)(6) OF THE REVISED MAKATI REVENUE CODE THEREBY LOWERING TO TWO HUNDRED PESOS (P200.00) THE STANDARD FEE FOR THE ISSUANCE OF SPECIAL BUSINESS PERMIT TO MICRO - RETAIL BUSINESS ENTERPRISES WITH A CAPITALIZATION OF FIFTY THOUSAND PESOS (P50,000.00) OR LESS, SUBJECT TO ALL LAWS AND EXISTING LEGAL RULES AND REGULATIONS.</t>
  </si>
  <si>
    <t>2010-A-003-GIP/SPES</t>
  </si>
  <si>
    <t>AN ORDINANCE APPROPRIATING THE AMOUNT OF THIRTY FIVE MILLION PESOS (P35M) OF SO MUCH THEREOF AS MAY BE NECESSARY TO BE MADE AVAILABLE FOR THE IMPLEMENTATION OF EXECUTIVE ORDER NO. 139 ISSUED BY MALACAÃ‘ANG, OTHERWISE KNOWN AS THE KABATAAN 2000 GOVERNMENT INTERNSHIP PROGRAM (GIP) AND FOR THE SPECIAL PROGRAM FOR THE EMPLOYMENT OF STUDENTS (SPES), FUNDS SHALL BE TAKEN FROM THE EXECUTIVE BUDGET CY 2010 OF THE OFFICE OF THE MAYOR UNDER THE SPECIAL PROJECTS, SUBJECT TO ALL LAWS AND AUDITING RULES AND PROCEDURES.</t>
  </si>
  <si>
    <t>2010-A-002-FINANCIAL ASSISTANCE TO THE COMELEC, MAKATI CITY OFFICE FOR PERSONNEL EXPENSE FOR CALENDAR YEAR 2010</t>
  </si>
  <si>
    <t>AN ORDINANCE APPROPRIATING THE AMOUNT OF THREE MILLION SIX HUNDRED THOUSAND PESOS (P3,600,000.00) AS FINANCIAL ASSISTANCE TO THE COMELEC, MAKATI CITY OFFICE FOR PERSONNEL EXPENSE FOR CALENDAR YEAR 2010, FUND SHALL BE TAKEN FROM THE EXECUTIVE BUDGET CY 2010 OF THE OFFICE OF THE MAYOR UNDER MOOE-ASSISTANCE TO NATIONAL OFFICE, SUBJECT TO ALL LAWS AND AUDITING RULES AND PROCEDURES.</t>
  </si>
  <si>
    <t>2010-A-001-FOR THE U.P COLLEGE SCHOLARSHIP PROGRAM AND FOR THE PNU SCHOLARSHIP PROGRAM FOR SCHOOL YEAR 2010</t>
  </si>
  <si>
    <t>AN ORDINANCE APPROPRIATING THE AMOUNT OF THREE MILLION FIFTY THOUSAND PESOS (P3,050,000.00) OR SO MUCH THEREOF AS MAY BE NECESSARY TO BE MADE AVAILABLE FOR THE U.P. COLLEG SCHOLARSHIP PROGRAM (P2,550,000.00) AND FOR THE PNU SCHOLARSHIP PROGRAM (P500,000.00) FOR SCHOOL YEAR 2010, FUND SHALL BE TAKEN FROM THE APPROVED 2010 EXECUTIVE BUDGET UNDER THE OFFICE OF THE MAYOR, SUBJECT TO ALL LAWS AND AUDITING RULES AND PROCEDURES.</t>
  </si>
  <si>
    <t>2010-001-PRODUCTIVITY ENHANCEMENT INCENTIVE (PEI) FOR ALL EMPLOYEES OF THE CITY GOVERNMENT OF MAKATI</t>
  </si>
  <si>
    <t>AN ORDINANCE APPROPRIATING THE AMOUNT OF EIGHTY FOUR MILLION FIVE HUNDRED TWENTY THOUSAND PESOS (P84,520,000.00) OR SO MUCH THEREOF AS PRODUCTIVITY ENHANCEMENT INCENTIVE (PEI) FOR ALL EMPLOYEES OF THE CITY GOVERNMENT OF MAKATI, PURSUANT TO PRESIDENTIAL ADMINISTRATIVE ORDER NO. 276 DATED DECEMBER 15, 2009 AND DEPARTMENT OF BUDGET AND MANAGEMENT BC NO. 2009-5, IN LIEU OF THE ADDITIONAL BENEFIT/EXTRA CASH GIFT AUTHORIZED IN PREVIOUS YEARS, SUBJECT TO THE PERSONAL SERVICES LIMITATION UNDER REPUBLIC ACT NO. 7160 AND SUBJECT FURTHER TO THE CONDITIONS OF SECTION 1 OF THE ABOVE-MENTIONED PRESIDENTIAL ADMINISTRATIVE ORDER, FUNDS SHALL BE TAKEN FROM THE LUMP-SUM APPROPRIATION FOR PERSONAL SERVICES (BUDGETARY REQUIREMENTS FOR SALARIES, SALARY ADJUSTMENTS, PROMOTION OF REGULAR EMPLOYEES, REGULARIZATION OF CASUAL AND CONTRACTUAL EMPLOYEES AND PAYMENT FOR ALL SERVICES RENDERED AND BENEFITS OF ALL CITY OFFICIALS AND EMPLOYEES), SUBJECT TO ALL LAWS AND AUDITING RULES AND PROCEDURES.</t>
  </si>
  <si>
    <t>2009-381-DECLARING THAT, AFTER A REVIEW, BARANGAY P.P. SOUTHSIDE APPROPRIATION ORDINANCE NO. 2009-14-S2009</t>
  </si>
  <si>
    <t>A RESOLUTION DECLARING THAT, AFTER A REVIEW, BARANGAY P.P. SOUTHSIDE APPROPRIATION ORDINANCE NO. 2009-14-S2009 (BARANGAY ANNUAL BUDGET CY 2010), IS IN CONFORMITY WITH THE BUDGETARY REQUIREMENTS SET FORTH IN ARTICLE 2, SECTION 333 (SUB-SECTION A) OF THE LOCAL GOVERNMENT CODE AND SUBJECT TO ALL LAWS AND AUDITING RULES AND REGULATIONS.</t>
  </si>
  <si>
    <t>2009-380-DECLARING THAT, AFTER A REVIEW, BARANGAY SAN LORENZO APPROPRIATION ORDINANCE NO. 002-S2009</t>
  </si>
  <si>
    <t>A RESOLUTION DECLARING THAT, AFTER A REVIEW, BARANGAY SAN LORENZO APPROPRIATION ORDINANCE NO. 002-S2009 (BARANGAY ANNUAL BUDGET CY 2010), IS IN CONFORMITY WITH THE BUDGETARY REQUIREMENTS SET FORTH IN ARTICLE 2, SECTION 333 (SUB-SECTION A) OF THE LOCAL GOVERNMENT CODE AND SUBJECT TO ALL LAWS AND AUDITING RULES AND REGULATIONS.</t>
  </si>
  <si>
    <t>2009-379-BARANGAY EAST REMBO APPROPRIATION ORDINANCE NO. 004-S2009 (BARANGAY ANNUAL BUDGET CY 2010),</t>
  </si>
  <si>
    <t>A RESOLUTION DECLARING THAT, AFTER A REVIEW, BARANGAY EAST REMBO APPROPRIATION ORDINANCE NO. 004-S2009 (BARANGAY ANNUAL BUDGET CY 2010), IS IN CONFORMITY WITH THE BUDGETARY REQUIREMENTS SET FORTH IN ARTICLE 2, SECTION 333 (SUB-SECTION A) OF THE LOCAL GOVERNMENT CODE AND SUBJECT TO ALL LAWS AND AUDITING RULES AND REGULATIONS.</t>
  </si>
  <si>
    <t>2009-378-BARANGAY GUADALUPE NUEVO APPROPRIATION ORDINANCE NO. 01-S2009 (BARANGAY ANNUAL BUDGET CY 2010),</t>
  </si>
  <si>
    <t>A RESOLUTION DECLARING THAT, AFTER A REVIEW, BARANGAY GUADALUPE NUEVO APPROPRIATION ORDINANCE NO. 01-S2009 (BARANGAY ANNUAL BUDGET CY 2010), IS IN CONFORMITY WITH THE BUDGETARY REQUIREMENTS SET FORTH IN ARTICLE 2, SECTION 333 (SUB-SECTION A) OF THE LOCAL GOVERNMENT CODE AND SUBJECT TO ALL LAWS AND AUDITING RULES AND REGULATIONS.</t>
  </si>
  <si>
    <t>2009-377-BARANGAY PIO DEL PILAR APPROPRIATION ORDINANCE NO. 005-S2009 (BARANGAY ANNUAL BUDGET CY 2010),</t>
  </si>
  <si>
    <t>A RESOLUTION DECLARING THAT, AFTER A REVIEW, BARANGAY PIO DEL PILAR APPROPRIATION ORDINANCE NO. 005-S2009 (BARANGAY ANNUAL BUDGET CY 2010), IS IN CONFORMITY WITH THE BUDGETARY REQUIREMENTS SET FORTH IN ARTICLE 2, SECTION 333 (SUB-SECTION A) OF THE LOCAL GOVERNMENT CODE AND SUBJECT TO ALL LAWS AND AUDITING RULES AND REGULATIONS.</t>
  </si>
  <si>
    <t>2009-376-BARANGAY P.P. SOUTHSIDE APPROPRIATION ORDINANCE NO. 02-S2009 (BARANGAY ANNUAL BUDGET CY 2010),</t>
  </si>
  <si>
    <t>A RESOLUTION DECLARING THAT, AFTER A REVIEW, BARANGAY P.P. SOUTHSIDE APPROPRIATION ORDINANCE NO. 02-S2009 (BARANGAY ANNUAL BUDGET CY 2010), IS IN CONFORMITY WITH THE BUDGETARY REQUIREMENTS SET FORTH IN ARTICLE 2, SECTION 333 (SUB-SECTION A) OF THE LOCAL GOVERNMENT CODE AND SUBJECT TO ALL LAWS AND AUDITING RULES AND REGULATIONS.</t>
  </si>
  <si>
    <t>2009-375-BARANGAY CEMBO APPROPRIATION ORDINANCE NO. 25-12-S2009 (BARANGAY ANNUAL BUDGET CY 2010)</t>
  </si>
  <si>
    <t>A RESOLUTION DECLARING THAT, AFTER A REVIEW, BARANGAY CEMBO APPROPRIATION ORDINANCE NO. 25-12-S2009 (BARANGAY ANNUAL BUDGET CY 2010), IS IN CONFORMITY WITH THE BUDGETARY REQUIREMENTS SET FORTH IN ARTICLE 2, SECTION 333 (SUB-SECTION A) OF THE LOCAL GOVERNMENT CODE AND SUBJECT TO ALL LAWS AND AUDITING RULES AND REGULATIONS.</t>
  </si>
  <si>
    <t>2009-374-BARANGAY MAGALLANES APPROPRIATION ORDINANCE NO. 03-S09-S2009 (BARANGAY ANNUAL BUDGET CY 2010),</t>
  </si>
  <si>
    <t>A RESOLUTION DECLARING THAT, AFTER A REVIEW, BARANGAY MAGALLANES APPROPRIATION ORDINANCE NO. 03-S09-S2009 (BARANGAY ANNUAL BUDGET CY 2010), IS IN CONFORMITY WITH THE BUDGETARY REQUIREMENTS SET FORTH IN ARTICLE 2, SECTION 333 (SUB-SECTION A) OF THE LOCAL GOVERNMENT CODE AND SUBJECT TO ALL LAWS AND AUDITING RULES AND REGULATIONS.</t>
  </si>
  <si>
    <t>2009-373-BARANGAY SOUTH CEMBO APPROPRIATION ORDINANCE NO. 2009-03-S2009 (BARANGAY ANNUAL BUDGET CY 2010),</t>
  </si>
  <si>
    <t>A RESOLUTION DECLARING THAT, AFTER A REVIEW, BARANGAY SOUTH CEMBO APPROPRIATION ORDINANCE NO. 2009-03-S2009 (BARANGAY ANNUAL BUDGET CY 2010), IS IN CONFORMITY WITH THE BUDGETARY REQUIREMENTS SET FORTH IN ARTICLE 2, SECTION 333 (SUB-SECTION A) OF THE LOCAL GOVERNMENT CODE AND SUBJECT TO ALL LAWS AND AUDITING RULES AND REGULATIONS.</t>
  </si>
  <si>
    <t>2009-372-BARANGAY PINAGKAISAHAN APPROPRIATION ORDINANCE NO. 01-S2009 (BARANGAY ANNUAL BUDGET CY 2010)</t>
  </si>
  <si>
    <t>A RESOLUTION DECLARING THAT, AFTER A REVIEW, BARANGAY PINAGKAISAHAN APPROPRIATION ORDINANCE NO. 01-S2009 (BARANGAY ANNUAL BUDGET CY 2010), IS IN CONFORMITY WITH THE BUDGETARY REQUIREMENTS SET FORTH IN ARTICLE 2, SECTION 333 (SUB-SECTION A) OF THE LOCAL GOVERNMENT CODE AND SUBJECT TO ALL LAWS AND AUDITING RULES AND REGULATIONS.</t>
  </si>
  <si>
    <t>2009-371-BARANGAY P.P. NORTHSIDE APPROPRIATION ORDINANCE NO. 01-S2009 (BARANGAY ANNUAL BUDGET CY 2010)</t>
  </si>
  <si>
    <t>A RESOLUTION DECLARING THAT, AFTER A REVIEW, BARANGAY P.P. NORTHSIDE APPROPRIATION ORDINANCE NO. 01-S2009 (BARANGAY ANNUAL BUDGET CY 2010), IS IN CONFORMITY WITH THE BUDGETARY REQUIREMENTS SET FORTH IN ARTICLE 2, SECTION 333 (SUB-SECTION A) OF THE LOCAL GOVERNMENT CODE AND SUBJECT TO ALL LAWS AND AUDITING RULES AND REGULATIONS.</t>
  </si>
  <si>
    <t>2009-370-BARANGAY WEST REMBO APPROPRIATION ORDINANCE NO. 02-S2009 (BARANGAY ANNUAL BUDGET CY 20</t>
  </si>
  <si>
    <t>A RESOLUTION DECLARING THAT, AFTER A REVIEW, BARANGAY WEST REMBO APPROPRIATION ORDINANCE NO. 02-S2009 (BARANGAY ANNUAL BUDGET CY 2010), IS IN CONFORMITY WITH THE BUDGETARY REQUIREMENTS SET FORTH IN ARTICLE 2, SECTION 333 (SUB-SECTION A) OF THE LOCAL GOVERNMENT CODE AND SUBJECT TO ALL LAWS AND AUDITING RULES AND REGULATIONS.</t>
  </si>
  <si>
    <t>2009-369-BARANGAY COMEMBO APPROPRIATION ORDINANCE NO. 11-S2009 (BARANGAY ANNUAL BUDGET CY 2010)</t>
  </si>
  <si>
    <t>A RESOLUTION DECLARING THAT, AFTER A REVIEW, BARANGAY COMEMBO APPROPRIATION ORDINANCE NO. 11-S2009 (BARANGAY ANNUAL BUDGET CY 2010), IS IN CONFORMITY WITH THE BUDGETARY REQUIREMENTS SET FORTH IN ARTICLE 2, SECTION 333 (SUB-SECTION A) OF THE LOCAL GOVERNMENT CODE AND SUBJECT TO ALL LAWS AND AUDITING RULES AND REGULATIONS.</t>
  </si>
  <si>
    <t>2009-368-BARANGAY URDANETA APPROPRIATION ORDINANCE NO. 03-2009-S2009 (BARANGAY ANNUAL BUDGET CY 2010)</t>
  </si>
  <si>
    <t>A RESOLUTION DECLARING THAT, AFTER A REVIEW, BARANGAY URDANETA APPROPRIATION ORDINANCE NO. 03-2009-S2009 (BARANGAY ANNUAL BUDGET CY 2010), IS IN CONFORMITY WITH THE BUDGETARY REQUIREMENTS SET FORTH IN ARTICLE 2, SECTION 333 (SUB-SECTION A) OF THE LOCAL GOVERNMENT CODE AND SUBJECT TO ALL LAWS AND AUDITING RULES AND REGULATIONS.</t>
  </si>
  <si>
    <t>2009-367-BARANGAY SAN LORENZO APPROPRIATION ORDINANCE NO. 001-10-S2009 (BARANGAY ANNUAL BUDGET CY 2010),</t>
  </si>
  <si>
    <t>A RESOLUTION DECLARING THAT, AFTER A REVIEW, BARANGAY SAN LORENZO APPROPRIATION ORDINANCE NO. 001-10-S2009 (BARANGAY ANNUAL BUDGET CY 2010), IS IN CONFORMITY WITH THE BUDGETARY REQUIREMENTS SET FORTH IN ARTICLE 2, SECTION 333 (SUB-SECTION A) OF THE LOCAL GOVERNMENT CODE AND SUBJECT TO ALL LAWS AND AUDITING RULES AND REGULATIONS.</t>
  </si>
  <si>
    <t>2009-366-BARANGAY GUADALUPE VIEJO APPROPRIATION ORDINANCE NO. 04-S2009 (BARANGAY ANNUAL BUDGET CY 2010)</t>
  </si>
  <si>
    <t>A RESOLUTION DECLARING THAT, AFTER A REVIEW, BARANGAY GUADALUPE VIEJO APPROPRIATION ORDINANCE NO. 04-S2009 (BARANGAY ANNUAL BUDGET CY 2010), IS IN CONFORMITY WITH THE BUDGETARY REQUIREMENTS SET FORTH IN ARTICLE 2, SECTION 333 (SUB-SECTION A) OF THE LOCAL GOVERNMENT CODE AND SUBJECT TO ALL LAWS AND AUDITING RULES AND REGULATIONS.</t>
  </si>
  <si>
    <t>2009-365-BARANGAY POBLACION APPROPRIATION ORDINANCE NO. 011-S2009 (BARANGAY ANNUAL BUDGET CY 2010)</t>
  </si>
  <si>
    <t>A RESOLUTION DECLARING THAT, AFTER A REVIEW, BARANGAY POBLACION APPROPRIATION ORDINANCE NO. 011-S2009 (BARANGAY ANNUAL BUDGET CY 2010), IS IN CONFORMITY WITH THE BUDGETARY REQUIREMENTS SET FORTH IN ARTICLE 2, SECTION 333 (SUB-SECTION A) OF THE LOCAL GOVERNMENT CODE AND SUBJECT TO ALL LAWS AND AUDITING RULES AND REGULATIONS.</t>
  </si>
  <si>
    <t>2009-364-BARANGAY PALANAN APPROPRIATION ORDINANCE NO. 02-09-S2009 (BARANGAY ANNUAL BUDGET CY 2010</t>
  </si>
  <si>
    <t>A RESOLUTION DECLARING THAT, AFTER A REVIEW, BARANGAY PALANAN APPROPRIATION ORDINANCE NO. 02-09-S2009 (BARANGAY ANNUAL BUDGET CY 2010), IS IN CONFORMITY WITH THE BUDGETARY REQUIREMENTS SET FORTH IN ARTICLE 2, SECTION 333 (SUB-SECTION A) OF THE LOCAL GOVERNMENT CODE AND SUBJECT TO ALL LAWS AND AUDITING RULES AND REGULATIONS.</t>
  </si>
  <si>
    <t>2009-363-BARANGAY LA PAZ APPROPRIATION ORDINANCE NO. 03-09-S2009 (BARANGAY ANNUAL BUDGET CY 2010</t>
  </si>
  <si>
    <t>A RESOLUTION DECLARING THAT, AFTER A REVIEW, BARANGAY LA PAZ APPROPRIATION ORDINANCE NO. 03-09-S2009 (BARANGAY ANNUAL BUDGET CY 2010), IS IN CONFORMITY WITH THE BUDGETARY REQUIREMENTS SET FORTH IN ARTICLE 2, SECTION 333 (SUB-SECTION A) OF THE LOCAL GOVERNMENT CODE AND SUBJECT TO ALL LAWS AND AUDITING RULES AND REGULATIONS.</t>
  </si>
  <si>
    <t>2009-362-BARANGAY OLYMPIA APPROPRIATION ORDINANCE NO. 003-S2009 (BARANGAY ANNUAL BUDGET CY 2010),</t>
  </si>
  <si>
    <t>A RESOLUTION DECLARING THAT, AFTER A REVIEW, BARANGAY OLYMPIA APPROPRIATION ORDINANCE NO. 003-S2009 (BARANGAY ANNUAL BUDGET CY 2010), IS IN CONFORMITY WITH THE BUDGETARY REQUIREMENTS SET FORTH IN ARTICLE 2, SECTION 333 (SUB-SECTION A) OF THE LOCAL GOVERNMENT CODE AND SUBJECT TO ALL LAWS AND AUDITING RULES AND REGULATIONS.</t>
  </si>
  <si>
    <t>2009-361-BARANGAY KASILAWAN APPROPRIATION ORDINANCE NO. 02-S2009 (BARANGAY ANNUAL BUDGET CY 2010),</t>
  </si>
  <si>
    <t>A RESOLUTION DECLARING THAT, AFTER A REVIEW, BARANGAY KASILAWAN APPROPRIATION ORDINANCE NO. 02-S2009 (BARANGAY ANNUAL BUDGET CY 2010), IS IN CONFORMITY WITH THE BUDGETARY REQUIREMENTS SET FORTH IN ARTICLE 2, SECTION 333 (SUB-SECTION A) OF THE LOCAL GOVERNMENT CODE AND SUBJECT TO ALL LAWS AND AUDITING RULES AND REGULATIONS.</t>
  </si>
  <si>
    <t>2009-360-BARANGAY BANGKAL APPROPRIATION ORDINANCE NO. FTE-09-1119-01-S2009 (BARANGAY ANNUAL BUDGET CY 2010)</t>
  </si>
  <si>
    <t>A RESOLUTION DECLARING THAT, AFTER A REVIEW, BARANGAY BANGKAL APPROPRIATION ORDINANCE NO. FTE-09-1119-01-S2009 (BARANGAY ANNUAL BUDGET CY 2010), IS IN CONFORMITY WITH THE BUDGETARY REQUIREMENTS SET FORTH IN ARTICLE 2, SECTION 333 (SUB-SECTION A) OF THE LOCAL GOVERNMENT CODE AND SUBJECT TO ALL LAWS AND AUDITING RULES AND REGULATIONS.</t>
  </si>
  <si>
    <t>2009-359-BARANGAY SAN ANTONIO APPROPRIATION ORDINANCE NO. 05-S2009 (BARANGAY ANNUAL BUDGET CY 2010),</t>
  </si>
  <si>
    <t>A RESOLUTION DECLARING THAT, AFTER A REVIEW, BARANGAY SAN ANTONIO APPROPRIATION ORDINANCE NO. 05-S2009 (BARANGAY ANNUAL BUDGET CY 2010), IS IN CONFORMITY WITH THE BUDGETARY REQUIREMENTS SET FORTH IN ARTICLE 2, SECTION 333 (SUB-SECTION A) OF THE LOCAL GOVERNMENT CODE AND SUBJECT TO ALL LAWS AND AUDITING RULES AND REGULATIONS.</t>
  </si>
  <si>
    <t>2009-358-BARANGAY TEJEROS APPROPRIATION ORDINANCE NO. 09-001-S2009 (BARANGAY ANNUAL BUDGET CY 2010)</t>
  </si>
  <si>
    <t>A RESOLUTION DECLARING THAT, AFTER A REVIEW, BARANGAY TEJEROS APPROPRIATION ORDINANCE NO. 09-001-S2009 (BARANGAY ANNUAL BUDGET CY 2010), IS IN CONFORMITY WITH THE BUDGETARY REQUIREMENTS SET FORTH IN ARTICLE 2, SECTION 333 (SUB-SECTION A) OF THE LOCAL GOVERNMENT CODE AND SUBJECT TO ALL LAWS AND AUDITING RULES AND REGULATIONS.</t>
  </si>
  <si>
    <t>2009-357-BARANGAY PEMBO APPROPRIATION ORDINANCE NO. 02-S2009 (BARANGAY ANNUAL BUDGET CY 2010),</t>
  </si>
  <si>
    <t>A RESOLUTION DECLARING THAT, AFTER A REVIEW, BARANGAY PEMBO APPROPRIATION ORDINANCE NO. 02-S2009 (BARANGAY ANNUAL BUDGET CY 2010), IS IN CONFORMITY WITH THE BUDGETARY REQUIREMENTS SET FORTH IN ARTICLE 2, SECTION 333 (SUB-SECTION A) OF THE LOCAL GOVERNMENT CODE AND SUBJECT TO ALL LAWS AND AUDITING RULES AND REGULATIONS.</t>
  </si>
  <si>
    <t>2009-356-BARANGAY PITOGO APPROPRIATION ORDINANCE NO. 05-S2009 (BARANGAY ANNUAL BUDGET CY 2010)</t>
  </si>
  <si>
    <t>A RESOLUTION DECLARING THAT, AFTER A REVIEW, BARANGAY PITOGO APPROPRIATION ORDINANCE NO. 05-S2009 (BARANGAY ANNUAL BUDGET CY 2010), IS IN CONFORMITY WITH THE BUDGETARY REQUIREMENTS SET FORTH IN ARTICLE 2, SECTION 333 (SUB-SECTION A) OF THE LOCAL GOVERNMENT CODE AND SUBJECT TO ALL LAWS AND AUDITING RULES AND REGULATIONS.</t>
  </si>
  <si>
    <t>2009-355-BARANGAY RIZAL APPROPRIATION ORDINANCE NO. 03-09-S2009 (BARANGAY ANNUAL BUDGET CY 2010)</t>
  </si>
  <si>
    <t>A RESOLUTION DECLARING THAT, AFTER A REVIEW, BARANGAY RIZAL APPROPRIATION ORDINANCE NO. 03-09-S2009 (BARANGAY ANNUAL BUDGET CY 2010), IS IN CONFORMITY WITH THE BUDGETARY REQUIREMENTS SET FORTH IN ARTICLE 2, SECTION 333 (SUB-SECTION A) OF THE LOCAL GOVERNMENT CODE AND SUBJECT TO ALL LAWS AND AUDITING RULES AND REGULATIONS.</t>
  </si>
  <si>
    <t>2009-354-BARANGAY SAN ISIDRO APPROPRIATION ORDINANCE NO. 04-S2009 (BARANGAY ANNUAL BUDGET CY 2010)</t>
  </si>
  <si>
    <t>A RESOLUTION DECLARING THAT, AFTER A REVIEW, BARANGAY SAN ISIDRO APPROPRIATION ORDINANCE NO. 04-S2009 (BARANGAY ANNUAL BUDGET CY 2010), IS IN CONFORMITY WITH THE BUDGETARY REQUIREMENTS SET FORTH IN ARTICLE 2, SECTION 333 (SUB-SECTION A) OF THE LOCAL GOVERNMENT CODE AND SUBJECT TO ALL LAWS AND AUDITING RULES AND REGULATIONS.</t>
  </si>
  <si>
    <t>2009-353-BARANGAY STA.CRUZ APPROPRIATION ORDINANCE NO. 011-09-S2009 (BARANGAY ANNUAL BUDGET CY 2010</t>
  </si>
  <si>
    <t>A RESOLUTION DECLARING THAT, AFTER A REVIEW, BARANGAY STA.CRUZ APPROPRIATION ORDINANCE NO. 011-09-S2009 (BARANGAY ANNUAL BUDGET CY 2010), IS IN CONFORMITY WITH THE BUDGETARY REQUIREMENTS SET FORTH IN ARTICLE 2, SECTION 333 (SUB-SECTION A) OF THE LOCAL GOVERNMENT CODE AND SUBJECT TO ALL LAWS AND AUDITING RULES AND REGULATIONS.</t>
  </si>
  <si>
    <t>2009-352-DECLARING THAT, AFTER A REVIEW, BARANGAY SINGKAMAS APPROPRIATION ORDINANCE NO. 03-S2009</t>
  </si>
  <si>
    <t>A RESOLUTION DECLARING THAT, AFTER A REVIEW, BARANGAY SINGKAMAS APPROPRIATION ORDINANCE NO. 03-S2009 (BARANGAY ANNUAL BUDGET CY 2010), IS IN CONFORMITY WITH THE BUDGETARY REQUIREMENTS SET FORTH IN ARTICLE 2, SECTION 333 (SUB-SECTION A) OF THE LOCAL GOVERNMENT CODE AND SUBJECT TO ALL LAWS AND AUDITING RULES AND REGULATIONS</t>
  </si>
  <si>
    <t>2009-351-BARANGAY VALENZUELA APPROPRIATION ORDINANCE NO. RVP-004-09-S2009 (BARANGAY ANNUAL BUDGET CY 2010</t>
  </si>
  <si>
    <t>A RESOLUTION DECLARING THAT, AFTER A REVIEW, BARANGAY VALENZUELA APPROPRIATION ORDINANCE NO. RVP-004-09-S2009 (BARANGAY ANNUAL BUDGET CY 2010), IS IN CONFORMITY WITH THE BUDGETARY REQUIREMENTS SET FORTH IN ARTICLE 2, SECTION 333 (SUB-SECTION A) OF THE LOCAL GOVERNMENT CODE AND SUBJECT TO ALL LAWS AND AUDITING RULES AND REGULATIONS.</t>
  </si>
  <si>
    <t>2009-350-BARANGAY DASMARIÃ‘AS APPROPRIATION ORDINANCE NO. 09051-S2009 (BARANGAY ANNUAL BUDGET CY 2010)</t>
  </si>
  <si>
    <t>A RESOLUTION DECLARING THAT, AFTER A REVIEW, BARANGAY DASMARIÃ‘AS APPROPRIATION ORDINANCE NO. 09051-S2009 (BARANGAY ANNUAL BUDGET CY 2010), IS IN CONFORMITY WITH THE BUDGETARY REQUIREMENTS SET FORTH IN ARTICLE 2, SECTION 333 (SUB-SECTION A) OF THE LOCAL GOVERNMENT CODE AND SUBJECT TO ALL LAWS AND AUDITING RULES AND REGULATIONS.</t>
  </si>
  <si>
    <t>2009-349-BARANGAY BEL-AIR APPROPRIATION ORDINANCE NO. 04-S2009 (BARANGAY ANNUAL BUDGET CY 2010),</t>
  </si>
  <si>
    <t>A RESOLUTION DECLARING THAT, AFTER A REVIEW, BARANGAY BEL-AIR APPROPRIATION ORDINANCE NO. 04-S2009 (BARANGAY ANNUAL BUDGET CY 2010), IS IN CONFORMITY WITH THE BUDGETARY REQUIREMENTS SET FORTH IN ARTICLE 2, SECTION 333 (SUB-SECTION A) OF THE LOCAL GOVERNMENT CODE AND SUBJECT TO ALL LAWS AND AUDITING RULES AND REGULATIONS.</t>
  </si>
  <si>
    <t>2009-331-DECLARING THAT AFTER A REVIEW, BARANGAY WEST REMBO APPROPRIATION ORDINANCE NO. 02-S2009</t>
  </si>
  <si>
    <t>A RESOLUTION DECLARING THAT AFTER A REVIEW, BARANGAY WEST REMBO APPROPRIATION ORDINANCE NO. 02-S2009, "AN ORDINANCE OF THE SANGGUNIANG BARANGAY WEST REMBO APPROPRIATING FUNDS FOR THE REALIGNMENT OF P302,109 FOR THE PROPOSED CONCRETING AND INSTALLATION/REHABILITATION OF FENCE ALONG SUHA AND UPPER PLAZA STREETS TO BE TAKEN FROM THE APPROPRIATION INTENDED FOR CONSTRUCTION OF STAIRWAYS AT SITIO 8 UNDER CAPITAL OUTLAY BUDGET"', SUBJECT TO ALL ACCOUNTING AND AUDITING RULES AND PROCEDURES.</t>
  </si>
  <si>
    <t>2009-330-DECLARING THAT AFTER A REVIEW, BARANGAY FORBES PARK APPROPRIATION ORDINANCE NO. 001-S2009</t>
  </si>
  <si>
    <t>A RESOLUTION DECLARING THAT AFTER A REVIEW, BARANGAY FORBES PARK APPROPRIATION ORDINANCE NO. 001-S2009 (BARANGAY SUPPLEMENTAL BUDGET NO. 1 CY 2009), IS IN CONFORMITY WITH THE BUDGETARY REQUIREMENTS SET FORTH IN ARTICLE 2, SECTION 333 (SUB-SECTION A) OF THE LOCAL GOVERNMENT CODE AND SUBJECT TO ALL LAWS AND AUDITING RULES AND REGULATIONS.</t>
  </si>
  <si>
    <t>2009-302-DECLARING THAT AFTER A REVIEW, BARANGAY LA PAZ APPROPRIATION ORDINANCE NO. 02-09-S2009</t>
  </si>
  <si>
    <t>A RESOLUTION DECLARING THAT AFTER A REVIEW, BARANGAY LA PAZ APPROPRIATION ORDINANCE NO. 02-09-S2009 (BARANGAY SUPPLEMENTAL BUDGET NO. 1 CY 2009), IS IN CONFORMITY WITH THE BUDGETARY REQUIREMENTS SET FORTH IN ARTICLE 2, SECTION 333 (SUB-SECTION A) OF THE LOCAL GOVERNMENT CODE AND SUBJECT TO ALL LAWS AND AUDITING RULES AND REGULATIONS.</t>
  </si>
  <si>
    <t>2009-281-DECLARING THAT AFTER A REVIEW, BARANGAY SAN ANTONIO APPROPRIATION ORDINANCE NO. 01-S2009</t>
  </si>
  <si>
    <t>A RESOLUTION DECLARING THAT AFTER A REVIEW, BARANGAY SAN ANTONIO APPROPRIATION ORDINANCE NO. 01-S2009 (BARANGAY SUPPLEMENTAL BUDGET NO. 1 CY 2009), IS IN CONFORMITY WITH THE BUDGETARY REQUIREMENTS SET FORTH IN ARTICLE 2, SECTION 333 (SUB-SECTION A) OF THE LOCAL GOVERNMENT CODE AND SUBJECT TO ALL LAWS AND AUDITING RULES AND REGULATIONS.</t>
  </si>
  <si>
    <t>2009-280-DECLARING THAT AFTER A REVIEW, BARANGAY COMEMBO APPROPRIATION ORDINANCE NO. 010-S2009</t>
  </si>
  <si>
    <t>A RESOLUTION DECLARING THAT AFTER A REVIEW, BARANGAY COMEMBO APPROPRIATION ORDINANCE NO. 010-S2009 (BARANGAY SUPPLEMENTAL BUDGET NO. 1 CY 2009), IS IN CONFORMITY WITH THE BUDGETARY REQUIREMENTS SET FORTH IN ARTICLE 2, SECTION 333 (SUB-SECTION A) OF THE LOCAL GOVERNMENT CODE AND SUBJECT TO ALL LAWS AND AUDITING RULES AND REGULATIONS.</t>
  </si>
  <si>
    <t>2009-279-DECLARING THAT AFTER A REVIEW, BARANGAY SAN ISIDRO APPROPRIATION ORDINANCE NI. 003-S2009</t>
  </si>
  <si>
    <t>A RESOLUTION DECLARING THAT AFTER A REVIEW, BARANGAY SAN ISIDRO APPROPRIATION ORDINANCE NO. 003-S2009 (BARANGAY SUPPLEMENTAL BUDGET NO. 1 CY 2009), IS IN CONFORMITY WITH THE BUDGETARY REQUIREMENTS SET FORTH IN ARTICLE 2, SECTION 333 (SUB-SECTION A) OF THE LOCAL GOVERNMENT CODE AND SUBJECT TO ALL LAWS AND AUDITING RULES AND REGULATIONS.</t>
  </si>
  <si>
    <t>2009-278-DECLARING THAT AFTER A REVIEW, BARANGAY POBLACION APPROPRIATION ORDINANCE NO. 010-S2009</t>
  </si>
  <si>
    <t>A RESOLUTION DECLARING THAT AFTER A REVIEW, BARANGAY POBLACION APPROPRIATION ORDINANCE NO. 010-S2009 (BARANGAY SUPPLEMENTAL BUDGET NO. 1 CY 2009), IS IN CONFORMITY WITH THE BUDGETARY REQUIREMENTS SET FORTH IN ARTICLE 2, SECTION 333 (SUB-SECTION A) OF THE LOCAL GOVERNMENT CODE AND SUBJECT TO ALL LAWS AND AUDITING RULES AND REGULATIONS.</t>
  </si>
  <si>
    <t>2009-277-DECLARING THAT AFTER A REVIEW, BARANGAY RIZAL APPROPRIATION ORDINANCE NO. 02-09-S2009</t>
  </si>
  <si>
    <t>A RESOLUTION DECLARING THAT AFTER A REVIEW, BARANGAY RIZAL APPROPRIATION ORDINANCE NO. 02-09-S2009 (BARANGAY SUPPLEMENTAL BUDGET NO. 1 CY 2009), IS IN CONFORMITY WITH THE BUDGETARY REQUIREMENTS SET FORTH IN ARTICLE 2, SECTION 333 (SUB-SECTION A) OF THE LOCAL GOVERNMENT CODE AND SUBJECT TO ALL LAWS AND AUDITING RULES AND REGULATIONS.</t>
  </si>
  <si>
    <t>2009-276-DECLARING THAT AFTER A REVIEW, BARANGAY CARMONA APPROPRIATION ORDINANCE NO. PLG-002-S2009</t>
  </si>
  <si>
    <t>A RESOLUTION DECLARING THAT AFTER A REVIEW, BARANGAY CARMONA APPROPRIATION ORDINANCE NO. PLG-002-S2009 (BARANGAY SUPPLEMENTAL BUDGET NO. 1 CY 2009), IS IN CONFORMITY WITH THE BUDGETARY REQUIREMENTS SET FORTH IN ARTICLE 2, SECTION 333 (SUB-SECTION A) OF THE LOCAL GOVERNMENT CODE AND SUBJECT TO ALL LAWS AND AUDITING RULES AND REGULATIONS.</t>
  </si>
  <si>
    <t>2009-275-DECLARING THAT AFTER A REVIEW, BARANGAY MAGALLANES APPROPRIATION ORDINANCE NO. 01-09-S2009</t>
  </si>
  <si>
    <t>A RESOLUTION DECLARING THAT AFTER A REVIEW, BARANGAY MAGALLANES APPROPRIATION ORDINANCE NO. 01-09-S2009 (BARANGAY SUPPLEMENTAL BUDGET NO. 1 CY 2009), IS IN CONFORMITY WITH THE BUDGETARY REQUIREMENTS SET FORTH IN ARTICLE 2, SECTION 333 (SUB-SECTION A) OF THE LOCAL GOVERNMENT CODE AND SUBJECT TO ALL LAWS AND AUDITING RULES AND REGULATIONS.</t>
  </si>
  <si>
    <t>2009-274-DECLARING THAT AFTER A REVIEW, BARANGAY SOUTH CEMBO APPROPRIATION ORDINANCE NO. 2009-02-S2009</t>
  </si>
  <si>
    <t>A RESOLUTION DECLARING THAT AFTER A REVIEW, BARANGAY SOUTH CEMBO APPROPRIATION ORDINANCE NO. 2009-02-S2009 (BARANGAY SUPPLEMENTAL BUDGET NO. 1 CY 2009), IS IN CONFORMITY WITH THE BUDGETARY REQUIREMENTS SET FORTH IN ARTICLE 2, SECTION 333 (SUB-SECTION A) OF THE LOCAL GOVERNMENT CODE AND SUBJECT TO ALL LAWS AND AUDITING RULES AND REGULATIONS.</t>
  </si>
  <si>
    <t>2009-258-DECLARING THAT AFTER A REVIEW, BARANGAY OLYMPIA ORDINANCE NO. 007-S2009</t>
  </si>
  <si>
    <t>A RESOLUTION DECLARING THAT AFTER A REVIEW, BARANGAY OLYMPIA APPROPRIATION ORDINANCE NO. 007-S2009 (BARANGAY SUPPLEMENTAL BUDGET NO. 1 CY 2009), IS IN CONFORMITY WITH THE BUDGETARY REQUIREMENTS SET FORTH IN ARTICLE 2, SECTION 333 (SUB-SECTION A) OF THE LOCAL GOVERNMENT CODE AND SUBJECT TO ALL LAWS AND AUDITING RULES AND REGULATIONS.</t>
  </si>
  <si>
    <t>2009-257-DECLARING THAT AFTER A REVIEW, BARANGAY PEMBO APPROPRIATION ORDINANCE NO. 02-S2009</t>
  </si>
  <si>
    <t>A RESOLUTION DECLARING THAT AFTER A REVIEW, BARANGAY PEMBO APPROPRIATION ORDINANCE NO. 02-S2009 (BARANGAY SUPPLEMENTAL BUDGET NO. 1 CY 2009), IS IN CONFORMITY WITH THE BUDGETARY REQUIREMENTS SET FORTH IN ARTICLE 2, SECTION 333 (SUB-SECTION A) OF THE LOCAL GOVERNMENT CODE AND SUBJECT TO ALL LAWS AND AUDITING RULES AND REGULATIONS.</t>
  </si>
  <si>
    <t>2009-256-DECLARING THAT AFTER A REVIEW, BARANGAY URDANETA APPROPRIATION ORDINANCE NO. 02-S2009</t>
  </si>
  <si>
    <t>A RESOLUTION DECLARING THAT AFTER A REVIEW, BARANGAY URDANETA APPROPRIATION ORDINANCE NO. 02-S2009 (BARANGAY SUPPLEMENTAL BUDGET NO. 1 CY 2009), IS IN CONFORMITY WITH THE BUDGETARY REQUIREMENTS SET FORTH IN ARTICLE 2, SECTION 333 (SUB-SECTION A) OF THE LOCAL GOVERNMENT CODE AND SUBJECT TO ALL LAWS AND AUDITING RULES AND REGULATIONS.</t>
  </si>
  <si>
    <t>2009-255-DECLARING THAT AFTER A REVIEW, BARANGAY PALANAN APPROPRIATION ORDINANCE NO. 01-S2009</t>
  </si>
  <si>
    <t>A RESOLUTION DECLARING THAT AFTER A REVIEW, BARANGAY PALANAN APPROPRIATION ORDINANCE NO. 01-S2009 (BARANGAY SUPPLEMENTAL BUDGET NO. 1 CY 2009), IS IN CONFORMITY WITH THE BUDGETARY REQUIREMENTS SET FORTH IN ARTICLE 2, SECTION 333 (SUB-SECTION A) OF THE LOCAL GOVERNMENT CODE AND SUBJECT TO ALL LAWS AND AUDITING RULES AND REGULATIONS.</t>
  </si>
  <si>
    <t>2009-254-DECLARING THAT AFTER A REVIEW, BARANGAY TEJEROS APPROPRIATION ORDINANCE NO. 09-003-S2009</t>
  </si>
  <si>
    <t>A RESOLUTION DECLARING THAT AFTER A REVIEW, BARANGAY TEJEROS APPROPRIATION ORDINANCE NO. 09-003-S2009 (BARANGAY SUPPLEMENTAL BUDGET NO. 1 CY 2009), IS IN CONFORMITY WITH THE BUDGETARY REQUIREMENTS SET FORTH IN ARTICLE 2, SECTION 333 (SUB-SECTION A) OF THE LOCAL GOVERNMENT CODE AND SUBJECT TO ALL LAWS AND AUDITING RULES AND REGULATIONS.</t>
  </si>
  <si>
    <t>2009-253-DECLARING THAT AFTER A REVIEW, BARANGAY SINGKAMAS APPROPRIATION ORDINANCE NO. 01-S2009</t>
  </si>
  <si>
    <t>A RESOLUTION DECLARING THAT AFTER A REVIEW, BARANGAY SINGKAMAS APPROPRIATION ORDINANCE NO. 01-S2009 (BARANGAY SUPPLEMENTAL BUDGET NO. 1 CY 2009), IS IN CONFORMITY WITH THE BUDGETARY REQUIREMENTS SET FORTH IN ARTICLE 2, SECTION 333 (SUB-SECTION A) OF THE LOCAL GOVERNMENT CODE AND SUBJECT TO ALL LAWS AND AUDITING RULES AND REGULATIONS.</t>
  </si>
  <si>
    <t>2009-252-DECLARING THAT AFTER A REVIEW, BARANGAY KASILAWAN APPROPRIATION ORDINANCE NO. 01-S2009</t>
  </si>
  <si>
    <t>A RESOLUTION DECLARING THAT AFTER A REVIEW, BARANGAY KASILAWAN APPROPRIATION ORDINANCE NO. 01-S2009 (BARANGAY SUPPLEMENTAL BUDGET NO. 1 CY 2009), IS IN CONFORMITY WITH THE BUDGETARY REQUIREMENTS SET FORTH IN ARTICLE 2, SECTION 333 (SUB-SECTION A) OF THE LOCAL GOVERNMENT CODE AND SUBJECT TO ALL LAWS AND AUDITING RULES AND REGULATIONS.</t>
  </si>
  <si>
    <t>2009-251-DECLARING THAT AFTER A REVIEW, BARANGAY EAST REMBO APPROPRIATION ORDINANCE NO. 0809-08-S2009</t>
  </si>
  <si>
    <t>A RESOLUTION DECLARING THAT AFTER A REVIEW, BARANGAY EAST REMBO APPROPRIATION ORDINANCE NO. 0809-08-S2009 (BARANGAY SUPPLEMENTAL BUDGET NO. 1 CY 2009), IS IN CONFORMITY WITH THE BUDGETARY REQUIREMENTS SET FORTH IN ARTICLE 2, SECTION 333 (SUB-SECTION A) OF THE LOCAL GOVERNMENT CODE AND SUBJECT TO ALL LAWS AND AUDITING RULES AND REGULATIONS.</t>
  </si>
  <si>
    <t>2009-250-DECLARING THAT AFTER A REVIEW, BARANGAY PIO DEL PILAR APPROPRIATION ORDINANCE NO. 001-S2009</t>
  </si>
  <si>
    <t>A RESOLUTION DECLARING THAT AFTER A REVIEW, BARANGAY PIO DEL PILAR APPROPRIATION ORDINANCE NO. 001-S2009 (BARANGAY SUPPLEMENTAL BUDGET NO. 1 CY 2009), IS IN CONFORMITY WITH THE BUDGETARY REQUIREMENTS SET FORTH IN ARTICLE 2, SECTION 333 (SUB-SECTION A) OF THE LOCAL GOVERNMENT CODE AND SUBJECT TO ALL LAWS AND AUDITING RULES AND REGULATIONS.</t>
  </si>
  <si>
    <t>2009-246-DECLARING THAT AFTER A REVIEW, BARANGAY STA. CRUZ APPROPRIATION ORDINANCE NO. 10-09-S2009</t>
  </si>
  <si>
    <t>A RESOLUTION DECLARING THAT AFTER A REVIEW, BARANGAY STA. CRUZ APPROPRIATION ORDINANCE NO. 10-09-S2009 (BARANGAY SUPPLEMENTAL BUDGET NO. 1 CY 2009), IS IN CONFORMITY WITH THE BUDGETARY REQUIREMENTS SET FORTH IN ARTICLE 2, SECTION 333 (SUB-SECTION A) OF THE LOCAL GOVERNMENT CODE AND SUBJECT TO ALL LAWS AND AUDITING RULES AND REGULATIONS.</t>
  </si>
  <si>
    <t>2009-245-DECLARING THAT AFTER A REVIEW, BARANGAY WEST REMBO APPROPRIATION ORDINANCE NO. 01-2009-S2009</t>
  </si>
  <si>
    <t>A RESOLUTION DECLARING THAT AFTER A REVIEW, BARANGAY WEST REMBO APPROPRIATION ORDINANCE NO. 01-2009-S2009 (BARANGAY SUPPLEMENTAL BUDGET NO. 1 CY 2009), IS IN CONFORMITY WITH THE BUDGETARY REQUIREMENTS SET FORTH IN ARTICLE 2, SECTION 333 (SUB-SECTION A) OF THE LOCAL GOVERNMENT CODE AND SUBJECT TO ALL LAWS AND AUDITING RULES AND REGULATIONS.</t>
  </si>
  <si>
    <t>2009-244-DECLARING THAT AFTER A REVIEW, BARANGAY GUADALUPE NUEVO APPROPRIATION ORDINANCE NO. 04-2009-S2009</t>
  </si>
  <si>
    <t>A RESOLUTION DECLARING THAT AFTER A REVIEW, BARANGAY GUADALUPE NUEVO APPROPRIATION ORDINANCE NO. 04-2009-S2009 (BARANGAY SUPPLEMENTAL BUDGET NO. 1 CY 2009), IS IN CONFORMITY WITH THE BUDGETARY REQUIREMENTS SET FORTH IN ARTICLE 2, SECTION 333 (SUB-SECTION A) OF THE LOCAL GOVERNMENT CODE AND SUBJECT TO ALL LAWS AND AUDITING RULES AND REGULATIONS.</t>
  </si>
  <si>
    <t>2009-243-DECLARING THAT AFTER A REVIEW, BARANGAY DASMARIÃ‘AS APPROPRIATION ORDINANCE NO. 09-051-S2009</t>
  </si>
  <si>
    <t>A RESOLUTION DECLARING THAT AFTER A REVIEW, BARANGAY DASMARIÃ‘AS APPROPRIATION ORDINANCE NO. 09-051-S2009 (BARANGAY SUPPLEMENTAL BUDGET NO. 1 CY 2009), IS IN CONFORMITY WITH THE BUDGETARY REQUIREMENTS SET FORTH IN ARTICLE 2, SECTION 333 (SUB-SECTION A) OF THE LOCAL GOVERNMENT CODE AND SUBJECT TO ALL LAWS AND AUDITING RULES AND REGULATIONS.</t>
  </si>
  <si>
    <t>2009-236-BARANGAY PITOGO APPROPRIATION ORDINANCE NO. 004-S2009 (BARANGAY SUPPLEMENTAL BUDGET NO. 1 CY 2009)</t>
  </si>
  <si>
    <t>DECLARING THAT AFTER A REVIEW, BARANGAY PITOGO APPROPRIATION ORDINANCE NO. 004-S2009 (BARANGAY SUPPLEMENTAL BUDGET NO. 1 CY 2009), IS IN CONFORMITY WITH THE BUDGETARY REQUIREMENTS SET FORTH IN ARTICLE 2, SECTION 333 (SUB-SECTION A) OF THE LOCAL GOVERNMENT CODE AND SUBJECT TO ALL LAWS AND AUDITING RULES AND REGULATIONS.</t>
  </si>
  <si>
    <t>2009-235-BARANGAY BEL-AIR APPROPRIATION ORDINANCE NO. 02-2009-S2009 (BARANGAY SUPPLEMENTAL BUDGET NO. 1 CY 2009),</t>
  </si>
  <si>
    <t>DECLARING THAT AFTER A REVIEW, BARANGAY BEL-AIR APPROPRIATION ORDINANCE NO. 02-2009-S2009 (BARANGAY SUPPLEMENTAL BUDGET NO. 1 CY 2009), IS IN CONFORMITY WITH THE BUDGETARY REQUIREMENTS SET FORTH IN ARTICLE 2, SECTION 333 (SUB-SECTION A) OF THE LOCAL GOVERNMENT CODE AND SUBJECT TO ALL LAWS AND AUDITING RULES AND REGULATIONS.</t>
  </si>
  <si>
    <t>2009-234-BARANGAY VALENZUELA APPROPRIATION ORDINANCE NO. 003-09-S2009 (BARANGAY SUPPLEMENTAL BUDGET NO. 1 CY 2009),</t>
  </si>
  <si>
    <t>DECLARING THAT AFTER A REVIEW, BARANGAY VALENZUELA APPROPRIATION ORDINANCE NO. 003-09-S2009 (BARANGAY SUPPLEMENTAL BUDGET NO. 1 CY 2009), IS IN CONFORMITY WITH THE BUDGETARY REQUIREMENTS SET FORTH IN ARTICLE 2, SECTION 333 (SUB-SECTION A) OF THE LOCAL GOVERNMENT CODE AND SUBJECT TO ALL LAWS AND AUDITING RULES AND REGULATIONS.</t>
  </si>
  <si>
    <t>2009-154-BARANGAY POBLACION ANNUAL BUDGET CY 2009</t>
  </si>
  <si>
    <t>DECLARING THAT, AFTER A REVIEW, BARANGAY POBLACION APPROPRIATION ORDINANCE NO. 009 Â¿ S2008 (BARANGAY ANNUAL BUDGET CY 2009), IS IN CONFORMITY WITH THE BUDGETARY REQUIREMENTS SET FORTH IN ARTICLE 2, SECTION 333 (SUB-SECTION A) OF THE LOCAL GOVERNMENT CODE AND SUBJECT TO ALL LAWS AND AUDITING RULES AND REGULATIONS.</t>
  </si>
  <si>
    <t>2009-153-BARANGAY FORBES PARK ANNUAL BUDGET CY 2009</t>
  </si>
  <si>
    <t>DECLARING THAT, AFTER A REVIEW, BARANGAY FORBES PARK APPROPRIATION ORDINANCE NO. 02 Â¿ S2008 (BARANGAY ANNUAL BUDGET CY 2009), IS IN CONFORMITY WITH THE BUDGETARY REQUIREMENTS SET FORTH IN ARTICLE 2, SECTION 333 (SUB-SECTION A) OF THE LOCAL GOVERNMENT CODE AND SUBJECT TO ALL LAWS AND AUDITING RULES AND REGULATIONS.</t>
  </si>
  <si>
    <t>2009-146-BARANGAY EAST REMBOAN ORDINANCE APPROPRIATION FUNDS FOR BUDGET YEAR 2009: REALIGNMENT FROM MOOE Â¿ FUEL, OIL AND LUBRICANTS EXPENSES Â¿. P 100,000 OMOE Â¿ LIVELIHOOD PESO SATELLITE Â¿Â¿Â¿Â¿Â¿Â¿ 30,000 TO OMOE Â¿ BARANGAY OPERATING EXPENCES Â¿Â¿Â¿.</t>
  </si>
  <si>
    <t>DECLARING THAT AFTER A REVIEW, BARANGAY EAST REMBO APPROPRIATION ORDINANCE NO. 01 Â¿ S2009 Â¿ AN ORDINANCE APPROPRIATION FUNDS FOR BUDGET YEAR 2009: REALIGNMENT FROM MOOE Â¿ FUEL, OIL AND LUBRICANTS EXPENSES Â¿. P 100,000 OMOE Â¿ LIVELIHOOD PESO SATELLITE Â¿Â¿Â¿Â¿Â¿Â¿ 30,000 TO OMOE Â¿ BARANGAY OPERATING EXPENCES Â¿Â¿Â¿. 64,000 OMOE Â¿ SOCIAL SERVICES Â¿ BCPC Â¿Â¿Â¿Â¿Â¿Â¿Â¿Â¿ 66,000 AMOUNT: ONE HUNDRED THIRTY THOUSAND PESOS Â¿Â¿Â¿ P 130,000 SUBJECT TO ALL ACCOUNTING AND AUDITING RULES AND REGULATIONS.</t>
  </si>
  <si>
    <t>2009-145-BARANGAY MAGALLANES BARANGAY ANNUAL BUDGET CY 2009</t>
  </si>
  <si>
    <t>DECLARING THAT, AFTER A REVIEW, BARANGAY MAGALLANES APPROPRIATION ORDINANCE NO. 03 Â¿ S2008 (BARANGAY ANNUAL BUDGET CY 2009), IS IN CONFORMITY WITH THE BUDGETARY REQUIREMENTS SET FORTH IN ARTICLE 2, SECTION 333 (SUB-SECTION A) OF THE LOCAL GOVERNMENT CODE AND SUBJECT TO ALL LAWS AND AUDITING RULES AND REGULATIONS.</t>
  </si>
  <si>
    <t>2009-119-BARANGAY CARMONA ANNUAL BUDGET CY 2009</t>
  </si>
  <si>
    <t>"DECLARING THAT, AFTER A REVIEW, BARANGAY CARMONA APPROPRIATION ORDINANCE NO. PLG 03 Â¿ S2008 (BARANGAY ANNUAL BUDGET CY 2009), IS IN CONFORMITY WITH THE BUDGETARY REQUIREMENTS SET FORTH IN ARTICLE 2, SECTION 333 (SUB-SECTION A) OF THE LOCAL GOVERNMENT CODE AND SUBJECT TO ALL LAWS AND AUDITING RULES AND REGULATIONS."</t>
  </si>
  <si>
    <t>2009-118-BARANGAY P.P. NORTHSIDE ANNUAL BUDGET CY 2009</t>
  </si>
  <si>
    <t>"DECLARING THAT, AFTER A REVIEW, BARANGAY P.P. NORTHSIDE APPROPRIATION ORDINANCE NO. 02 Â¿ S2008 (BARANGAY ANNUAL BUDGET CY 2009), IS IN CONFORMITY WITH THE BUDGETARY REQUIREMENTS SET FORTH IN ARTICLE 2, SECTION 333 (SUB-SECTION A) OF THE LOCAL GOVERNMENT CODE AND SUBJECT TO ALL LAWS AND AUDITING RULES AND REGULATIONS."</t>
  </si>
  <si>
    <t>2009-097-BARANGAY KASILAWAN BARANGAY KASILAWAN</t>
  </si>
  <si>
    <t>DECLARING THAT, AFTER A REVIEW, BARANGAY KASILAWAN APPROPRIATION ORDINANCE NO. 02 Â¿ S2008 (BARANGAY BARANGAY KASILAWAN ), IS IN CONFORMITY WITH THE BUDGETARY REQUIREMENTS SET FORTH IN ARTICLE 2, SECTION 333 (SUB-SECTION A) OF THE LOCAL GOVERNMENT CODE AND SUBJECT TO ALL LAWS AND AUDITING RULES AND REGULATIONS.</t>
  </si>
  <si>
    <t>2009-092-BARANGAY PINAGKAISAHAN BARANGAY ANNUAL BUDGET CY 2009),</t>
  </si>
  <si>
    <t>DECLARING THAT, AFTER A REVIEW, BARANGAY PINAGKAISAHAN APPROPRIATION ORDINANCE NO. 05 Â¿ S2008 (BARANGAY ANNUAL BUDGET CY 2009), IS IN CONFORMITY WITH THE BUDGETARY REQUIREMENTS SET FORTH IN ARTICLE 2, SECTION 333 (SUB-SECTION A) OF THE LOCAL GOVERNMENT CODE AND SUBJECT TO ALL LAWS AND AUDITING RULES AND REGULATIONS.</t>
  </si>
  <si>
    <t>2009-091-BARANGAY GUADALUPE VIEJO, BARANGAY ANNUAL BUDGET CY 2009</t>
  </si>
  <si>
    <t>DECLARING THAT, AFTER A REVIEW, BARANGAY GUADALUPE VIEJO APPROPRIATION ORDINANCE NO. 03 Â¿ S2008 (BARANGAY ANNUAL BUDGET CY 2009), IS IN CONFORMITY WITH THE BUDGETARY REQUIREMENTS SET FORTH IN ARTICLE 2, SECTION 333 (SUB-SECTION A) OF THE LOCAL GOVERNMENT CODE AND SUBJECT TO ALL LAWS AND AUDITING RULES AND REGULATIONS.</t>
  </si>
  <si>
    <t>2009-090-BARANGAY SAN ISIDRO ANNUAL BUDGET CY 2009</t>
  </si>
  <si>
    <t>DECLARING THAT, AFTER A REVIEW, BARANGAY SAN ISIDRO APPROPRIATION ORDINANCE NO. 02 Â¿ S2008 (BARANGAY ANNUAL BUDGET CY 2009), IS IN CONFORMITY WITH THE BUDGETARY REQUIREMENTS SET FORTH IN ARTICLE 2, SECTION 333 (SUB-SECTION A) OF THE LOCAL GOVERNMENT CODE AND SUBJECT TO ALL LAWS AND AUDITING RULES AND REGULATIONS.</t>
  </si>
  <si>
    <t>2009-089-BARANGAY COMEMBO ANNUAL BUDGET CY 2009)</t>
  </si>
  <si>
    <t>DECLARING THAT, AFTER A REVIEW, BARANGAY COMEMBO APPROPRIATION ORDINANCE NO. 08 Â¿ S2008 (BARANGAY ANNUAL BUDGET CY 2009), IS IN CONFORMITY WITH THE BUDGETARY REQUIREMENTS SET FORTH IN ARTICLE 2, SECTION 333 (SUB-SECTION A) OF THE LOCAL GOVERNMENT CODE AND SUBJECT TO ALL LAWS AND AUDITING RULES AND REGULATIONS.</t>
  </si>
  <si>
    <t>2009-088-BARANGAY SAN ANTONIO APPROPRIATION ORDINANCE NO. 015 Â¿ S2009</t>
  </si>
  <si>
    <t>DECLARING THAT AFTER A REVIEW, BARANGAY SAN ANTONIO APPROPRIATION ORDINANCE NO. 015 Â¿ S2009 Â¿ AN APPROPRIATION ORDINANCE APPROVING THE IMPLEMENTATION AND REPAIR OF WAITING SHED AT BUENDIA COR MAYAPIS STREET, SAN ANTONIO, MAKATI CITY, HAVING THE AMOUNT APPROPRIATED TO THE SAID PROJECT IN THE AMOUNT OF P500,000.00, A PORTION OF WHICH IS TO BE RE-ALIGNED FOR THE REHABILITATION AND REPAIR OF 33 PCS. STREET DEMARCATION SIGNS IN THE AMOUNT OF P396,572.00, AND THE AMOUNT OF P103,428.00 BE UTILIZED FOR THE REPAIR AND REHABILITATION OF THE WAITING SHED AT BUENDIA CORNER MAYAPIS STREET, SUBJECT TO ALL ACCOUNTING AND AUDITING RULES AND REGULATIONS.</t>
  </si>
  <si>
    <t>2009-087-BARANGAY URDANETA PPROPRIATION ORDINANCE NO. 01 Â¿ S2009</t>
  </si>
  <si>
    <t>DECLARING THAT AFTER A REVIEW, BARANGAY URDANETA APPROPRIATION ORDINANCE NO. 01 Â¿ S2009 Â¿ AN APPROPRIATION ORDINANCE AUTHORIZING THE RE-ALIGNMENT FROM MAINTENANCE &amp; OTHER OPERATING EXPENSES [REPAIR &amp; MAINTENANCE OFFICE EQUIPMENT] TO MOOE [REPAIR &amp; MAINTENANCE BUILDING &amp; OTHER STRUCTURES] IN THE AMOUNT OF NINETY FIVE THOUSAND PESOS (P95,000.00), PROVIDING FUNDS THEREOF AND OTHER PURPOSES, SUBJECT TO ALL ACCOUNTING AND AUDITING RULES AND REGULATIONS.</t>
  </si>
  <si>
    <t>2009-079-BARANGAY P.P. SOUTHSIDE ANNUAL BUDGET CY 2009</t>
  </si>
  <si>
    <t>DECLARING THAT, AFTER A REVIEW, BARANGAY P.P. SOUTHSIDE APPROPRIATION ORDINANCE NO. 03 Â¿ S2008 (BARANGAY ANNUAL BUDGET CY 2009), IS IN CONFORMITY WITH THE BUDGETARY REQUIREMENTS SET FORTH IN ARTICLE 2, SECTION 333 (SUB-SECTION A) OF THE LOCAL GOVERNMENT CODE AND SUBJECT TO ALL LAWS AND AUDITING RULES AND REGULATIONS.</t>
  </si>
  <si>
    <t>2009-078-BARANGAY PALANAN ANNUAL BUDGET CY 2009),</t>
  </si>
  <si>
    <t>DECLARING THAT, AFTER A REVIEW, BARANGAY PALANAN APPROPRIATION ORDINANCE NO. 01 Â¿ S2008 (BARANGAY ANNUAL BUDGET CY 2009), IS IN CONFORMITY WITH THE BUDGETARY REQUIREMENTS SET FORTH IN ARTICLE 2, SECTION 333 (SUB-SECTION A) OF THE LOCAL GOVERNMENT CODE AND SUBJECT TO ALL LAWS AND AUDITING RULES AND REGULATIONS.</t>
  </si>
  <si>
    <t>2009-069-BARANGAY RIZAL APPROPRIATION ORDINANCE NO. 03 Â¿ 08 Â¿ S2008 (BARANGAY ANNUAL BUDGET CY 2009)</t>
  </si>
  <si>
    <t>DECLARING THAT, AFTER A REVIEW, BARANGAY RIZAL APPROPRIATION ORDINANCE NO. 03 Â¿ 08 Â¿ S2008 (BARANGAY ANNUAL BUDGET CY 2009), IS IN CONFORMITY WITH THE BUDGETARY REQUIREMENTS SET FORTH IN ARTICLE 2, SECTION 333 (SUB-SECTION A) OF THE LOCAL GOVERNMENT CODE AND SUBJECT TO ALL LAWS AND AUDITING RULES AND REGULATIONS.</t>
  </si>
  <si>
    <t>2009-068-BARANGAY EAST REMBO APPROPRIATION ORDINANCE NO. 004 Â¿ S2008 (BARANGAY ANNUAL BUDGET CY 2009</t>
  </si>
  <si>
    <t>DECLARING THAT, AFTER A REVIEW, BARANGAY EAST REMBO APPROPRIATION ORDINANCE NO. 004 Â¿ S2008 (BARANGAY ANNUAL BUDGET CY 2009), IS IN CONFORMITY WITH THE BUDGETARY REQUIREMENTS SET FORTH IN ARTICLE 2, SECTION 333 (SUB-SECTION A) OF THE LOCAL GOVERNMENT CODE AND SUBJECT TO ALL LAWS AND AUDITING RULES AND REGULATIONS.</t>
  </si>
  <si>
    <t>2009-067-BARANGAY BANGKAL APPROPRIATION ORDINANCE NO. FTE Â¿ 08 Â¿ 102301 Â¿ S2008 (BARANGAY ANNUAL BUDGET CY 2009)</t>
  </si>
  <si>
    <t>DECLARING THAT, AFTER A REVIEW, BARANGAY BANGKAL APPROPRIATION ORDINANCE NO. FTE Â¿ 08 Â¿ 102301 Â¿ S2008 (BARANGAY ANNUAL BUDGET CY 2009), IS IN CONFORMITY WITH THE BUDGETARY REQUIREMENTS SET FORTH IN ARTICLE 2, SECTION 333 (SUB-SECTION A) OF THE LOCAL GOVERNMENT CODE AND SUBJECT TO ALL LAWS AND AUDITING RULES AND REGULATIONS.</t>
  </si>
  <si>
    <t>2009-058-BARANGAY OLYMPIA APPROPRIATION ORDINANCE NO. 04 Â¿ S2008 (BARANGAY ANNUAL BUDGET CY 2009)</t>
  </si>
  <si>
    <t>DECLARING THAT, AFTER A REVIEW, BARANGAY OLYMPIA APPROPRIATION ORDINANCE NO. 04 Â¿ S2008 (BARANGAY ANNUAL BUDGET CY 2009), IS IN CONFORMITY WITH THE BUDGETARY REQUIREMENTS SET FORTH IN ARTICLE 2, SECTION 333 (SUB-SECTION A) OF THE LOCAL GOVERNMENT CODE AND SUBJECT TO ALL LAWS AND AUDITING RULES AND REGULATIONS.</t>
  </si>
  <si>
    <t>2009-057-BARANGAY SAN LORENZO APPROPRIATION ORDINANCE NO. 001 Â¿ 09 (BARANGAY ANNUAL BUDGET CY 2009</t>
  </si>
  <si>
    <t>DECLARING THAT, AFTER A REVIEW, BARANGAY SAN LORENZO APPROPRIATION ORDINANCE NO. 001 Â¿ 09 (BARANGAY ANNUAL BUDGET CY 2009), IS IN CONFORMITY WITH THE BUDGETARY REQUIREMENTS SET FORTH IN ARTICLE 2, SECTION 333 (SUB-SECTION A) OF THE LOCAL GOVERNMENT CODE AND SUBJECT TO ALL LAWS AND AUDITING RULES AND REGULATIONS.</t>
  </si>
  <si>
    <t>2009-056-BARANGAY GUADALUPE NUEVO APPROPRIATION ORDINANCE NO. 02 Â¿ S2008 (BARANGAY ANNUAL BUDGET CY 2009</t>
  </si>
  <si>
    <t>DECLARING THAT, AFTER A REVIEW, BARANGAY GUADALUPE NUEVO APPROPRIATION ORDINANCE NO. 02 Â¿ S2008 (BARANGAY ANNUAL BUDGET CY 2009), IS IN CONFORMITY WITH THE BUDGETARY REQUIREMENTS SET FORTH IN ARTICLE 2, SECTION 333 (SUB-SECTION A) OF THE LOCAL GOVERNMENT CODE AND SUBJECT TO ALL LAWS AND AUDITING RULES AND REGULATIONS.</t>
  </si>
  <si>
    <t>2009-055-BARANGAY CEMBO APPROPRIATION ORDINANCE NO. 25 Â¿ 11 Â¿ S2008 (BARANGAY ANNUAL BUDGET CY 2009</t>
  </si>
  <si>
    <t>DECLARING THAT, AFTER A REVIEW, BARANGAY CEMBO APPROPRIATION ORDINANCE NO. 25 Â¿ 11 Â¿ S2008 (BARANGAY ANNUAL BUDGET CY 2009), IS IN CONFORMITY WITH THE BUDGETARY REQUIREMENTS SET FORTH IN ARTICLE 2, SECTION 333 (SUB-SECTION A) OF THE LOCAL GOVERNMENT CODE AND SUBJECT TO ALL LAWS AND AUDITING RULES AND REGULATIONS.</t>
  </si>
  <si>
    <t>2009-054-BARANGAY PEMBO APPROPRIATION ORDINANCE NO. 02 Â¿ S2008 (BARANGAY ANNUAL BUDGET CY 2009</t>
  </si>
  <si>
    <t>DECLARING THAT, AFTER A REVIEW, BARANGAY PEMBO APPROPRIATION ORDINANCE NO. 02 Â¿ S2008 (BARANGAY ANNUAL BUDGET CY 2009), IS IN CONFORMITY WITH THE BUDGETARY REQUIREMENTS SET FORTH IN ARTICLE 2, SECTION 333 (SUB-SECTION A) OF THE LOCAL GOVERNMENT CODE AND SUBJECT TO ALL LAWS AND AUDITING RULES AND REGULATIONS.</t>
  </si>
  <si>
    <t>2009-052-BARANGAY WEST REMBO APPROPRIATION ORDINANCE NO. 02-S2008 (BARANGAY ANNUAL BUDGET CY 2009</t>
  </si>
  <si>
    <t>DECLARING THAT, AFTER A REVIEW, BARANGAY WEST REMBO APPROPRIATION ORDINANCE NO. 02-S2008 (BARANGAY ANNUAL BUDGET CY 2009), IS IN CONFORMITY WITH THE BUDGETARY REQUIREMENTS SET FORTH IN ARTICLE 2, SECTION 333 (SUB-SECTION A) OF THE LOCAL GOVERNMENT CODE AND SUBJECT TO ALL LAWS AND AUDITING RULES AND REGULATIONS.</t>
  </si>
  <si>
    <t>2009-051-BARANGAY SAN ANTONIO APPROPRIATION ORDINANCE NO. 014-S2008 (BARANGAY ANNUAL BUDGET CY 2009)</t>
  </si>
  <si>
    <t>DECLARING THAT, AFTER A REVIEW, BARANGAY SAN ANTONIO APPROPRIATION ORDINANCE NO. 014-S2008 (BARANGAY ANNUAL BUDGET CY 2009), IS IN CONFORMITY WITH THE BUDGETARY REQUIREMENTS SET FORTH IN ARTICLE 2, SECTION 333 (SUB-SECTION A) OF THE LOCAL GOVERNMENT CODE AND SUBJECT TO ALL LAWS AND AUDITING RULES AND REGULATIONS.</t>
  </si>
  <si>
    <t>2009-050-BARANGAY PIO DEL PILAR APPROPRIATION ORDINANCE NO. 002-S2008 (BARANGAY ANNUAL BUDGET CY 2009)</t>
  </si>
  <si>
    <t>DECLARING THAT, AFTER A REVIEW, BARANGAY PIO DEL PILAR APPROPRIATION ORDINANCE NO. 002-S2008 (BARANGAY ANNUAL BUDGET CY 2009), IS IN CONFORMITY WITH THE BUDGETARY REQUIREMENTS SET FORTH IN ARTICLE 2, SECTION 333 (SUB-SECTION A) OF THE LOCAL GOVERNMENT CODE AND SUBJECT TO ALL LAWS AND AUDITING RULES AND REGULATIONS.</t>
  </si>
  <si>
    <t>2009-049-, BARANGAY SOUTH CEMBO APPROPRIATION ORDINANCE NO. 02-S2008 (BARANGAY ANNUAL BUDGET CY 2009)</t>
  </si>
  <si>
    <t>DECLARING THAT, AFTER A REVIEW, BARANGAY SOUTH CEMBO APPROPRIATION ORDINANCE NO. 02-S2008 (BARANGAY ANNUAL BUDGET CY 2009), IS IN CONFORMITY WITH THE BUDGETARY REQUIREMENTS SET FORTH IN ARTICLE 2, SECTION 333 (SUB-SECTION A) OF THE LOCAL GOVERNMENT CODE AND SUBJECT TO ALL LAWS AND AUDITING RULES AND REGULATIONS.</t>
  </si>
  <si>
    <t>2009-048-BARANGAY TEJEROS APPROPRIATION ORDINANCE NO. 08 Â¿ 003 Â¿ S2008 (BARANGAY ANNUAL BUDGET CY 2009)</t>
  </si>
  <si>
    <t>DECLARING THAT, AFTER A REVIEW, BARANGAY TEJEROS APPROPRIATION ORDINANCE NO. 08 Â¿ 003 Â¿ S2008 (BARANGAY ANNUAL BUDGET CY 2009), IS IN CONFORMITY WITH THE BUDGETARY REQUIREMENTS SET FORTH IN ARTICLE 2, SECTION 333 (SUB-SECTION A) OF THE LOCAL GOVERNMENT CODE AND SUBJECT TO ALL LAWS AND AUDITING RULES AND REGULATIONS.</t>
  </si>
  <si>
    <t>2009-047-BARANGAY LA PAZ APPROPRIATION ORDINANCE NO. 03 Â¿ 08 Â¿ S2008 (BARANGAY ANNUAL BUDGET CY 2009)</t>
  </si>
  <si>
    <t>DECLARING THAT, AFTER A REVIEW, BARANGAY LA PAZ APPROPRIATION ORDINANCE NO. 03 Â¿ 08 Â¿ S2008 (BARANGAY ANNUAL BUDGET CY 2009), IS IN CONFORMITY WITH THE BUDGETARY REQUIREMENTS SET FORTH IN ARTICLE 2, SECTION 333 (SUB-SECTION A) OF THE LOCAL GOVERNMENT CODE AND SUBJECT TO ALL LAWS AND AUDITING RULES AND REGULATIONS.</t>
  </si>
  <si>
    <t>2009-043-AUTHORIZING THE MAKATI CINEMA OWNERS TO ADD ONE PESO (P1.00) PER MOVIE TICKET ISSUED OR SOLD IN ALL MOVIE HOUSES IN MAKATI CITY FROM JANUARY 1, 2010 TO MARCH 31, 2010</t>
  </si>
  <si>
    <t>AN ORDINANCE AUTHORIZING THE MAKATI CINEMA OWNERS TO ADD ONE PESO (P1.00) PER MOVIE TICKET ISSUED OR SOLD IN ALL MOVIE HOUSES IN MAKATI CITY FROM JANUARY 1, 2010 TO MARCH 31, 2010, AS FINANCIAL ASSISTANCE TO THE MAKATI FIRE SAFETY FOUNDATION, INC., (MAFSAFI), SUBJECT TO ALL LAWS AND AUDITING RULES AND PROCEDURES.</t>
  </si>
  <si>
    <t>2009-042-NAMING THE EDSA-GUADALUPE NUEVO, CLOVER LEAF PARK LOCATED AT J.P. RIZAL, P. VICTOR STREET AS "KENNELY ANN L. BINAY PARK" IN HER MEMORY AND FOR HER ADVOCACY IN THE DEVELOPMENT AND BEAUTIFICATION OF THE SAID PARK</t>
  </si>
  <si>
    <t>AN ORDINANCE NAMING THE EDSA-GUADALUPE NUEVO, CLOVER LEAF PARK LOCATED AT J.P. RIZAL, P. VICTOR STREET AS "KENNELY ANN L. BINAY PARK" IN HER MEMORY AND FOR HER ADVOCACY IN THE DEVELOPMENT AND BEAUTIFICATION OF THE SAID PARK, SUBJECT TO ALL LAWS AND EXISTING LEGAL RULES AND REGULATIONS.</t>
  </si>
  <si>
    <t>2009-040-AUTHORIZING THE RELEASE TO THE FILM ACADEMY OF THE PHILIPPINES OF ITS 20% SHARE IN THE CULTURAL TAX COLLECTED BY THE CITY GOVERNMENT ON ALL ADMISSION TICKETS IN MOVIE HOUSES</t>
  </si>
  <si>
    <t>AUTHORIZING THE RELEASE TO THE FILM ACADEMY OF THE PHILIPPINES OF ITS 20% SHARE IN THE CULTURAL TAX COLLECTED BY THE CITY GOVERNMENT ON ALL ADMISSION TICKETS IN MOVIE HOUSES PURSUANT TO METROPOLITAN MANILA COMMISSION (MMC) ORDINANCE NO. 80 Â¿ 02, AS AMENDED, SUBJECT TO ALL LAWS AND EXISTING LEGAL RULES AND REGULATIONS</t>
  </si>
  <si>
    <t>2009-040-APPROVING THE PROJECT PROPOSAL FOR THE DEVELOPMENT OF LOT PARCEL DESCRIBED AS CADLOT 5183-B LOT 1-A-2, (LRC) PSD-372973 SITUATED AT BARANGAY BEL-AIR, MAKATI CITY</t>
  </si>
  <si>
    <t>AN ORDINANCE APPROVING THE PROJECT PROPOSAL FOR THE DEVELOPMENT OF LOT PARCEL DESCRIBED AS CADLOT 5183-B LOT 1-A-2, (LRC) PSD-372973 SITUATED AT BARANGAY BEL-AIR, MAKATI CITY, PROPOSED BY SM DEVELOPMENT CORPORATION (SMDC), SUBJECT TO ALL LAWS AND EXISTING LEGAL RULES AND REGULATIONS.</t>
  </si>
  <si>
    <t>2009-039-AUTHORIZING THE MAKATI CINEMA OWNERS TO ADD ONE PESO (P1.00) PER MOVIE TICKET ISSUED OR SOLD IN ALL MOVIE HOUSES IN MAKATI CITY FROM NOVEMBER 16, 2009 TO DECEMBER 31, 2009</t>
  </si>
  <si>
    <t>AN ORDINANCE AUTHORIZING THE MAKATI CINEMA OWNERS TO ADD ONE PESO (P1.00) PER MOVIE TICKET ISSUED OR SOLD IN ALL MOVIE HOUSES IN MAKATI CITY FROM NOVEMBER 16, 2009 TO DECEMBER 31, 2009 AS FINANCIAL ASSISTANCE TO THE MAKATI TOURISM FOUNDATION, INC., SUBJECT TO ALL LAWS AND AUDITING RULES AND PROCEDURES.</t>
  </si>
  <si>
    <t>2009-038-APPROPRIATING ADDITIONAL AMOUNT OF P12M AS RELIEF ASSISTANCE TO AREAS AFFECTED BY TYPHOON "PEPENG"</t>
  </si>
  <si>
    <t>AN ORDINANCE APPROPRIATING ADDITIONAL AMOUNT OF P12M AS RELIEF ASSISTANCE TO AREAS AFFECTED BY TYPHOON "PEPENG" DECLARED UNDER STATE OF CALAMITY OF THE NATIONAL DISASTER COORDINATING COUNCIL, AS FOLLOWS: 1. THE WHOLE OF NATIONAL CAPITAL REGION; 2. CAR - MT. PROVINCE, IFUGAO AND BENGUET; 3. REGION I - PANGASINAN, LA UNION AND ILOCOS SUR; 4. REGION II - ISABELA, QUIRINO AND NUEVA VISCAYA; 5. REGION III - AURORA, NUEVA ECIJA, ZAMBALES, PAMPANGA, BULACAN, TARLAC AND BATAAN; 6. REGION IV-A - CAVITE, LAGUNA, BATANGAS, RIZAL AND QUEZON; 7. REGION IV-B - MINDORO OCCIDENTAL, MINDORO ORIENTAL AND MARINDUQUE; AND 8. REGION V - CATANDUANES, CAMARINES NORTE AND CAMARINES SUR. FUNDS SHALL BE TAKEN FROM THE EXECUTIVE BUDGET CY 2009 UNDER CALAMITY FUND, SUBJECT TO ALL LAWS AND AUDITING RULES AND PROCEDURES.</t>
  </si>
  <si>
    <t>2009-037-APPROPRIATING THE AMOUNT OF SEVEN BILLION ONE HUNDRED FIFTY MILLION PESOS (P7.150B) AS EXECUTIVE BUDGET FOR CALENDAR YEAR 2010</t>
  </si>
  <si>
    <t>AN ORDINANCE APPROPRIATING THE AMOUNT OF SEVEN BILLION ONE HUNDRED FIFTY MILLION PESOS (P7.150B) AS EXECUTIVE BUDGET FOR CALENDAR YEAR 2010 TO BE MADE AVAILABLE AS APPROPRIATIONS OF THE CITY GOVERNMENT OF MAKATI, WHICH BUDGET IS HERETO ATTACHED AND MADE AN INTEGRAL PART HEREOF AS ANNEX "A", THE AMOUNT TO BE TAKEN FROM THE ESTIMATED INCOME CERTIFIED AS REASONABLY COLLECTIBLE BY THE CITY TREASURER IN YEAR 2010, SUBJECT TO ALL LAWS AND AUDITING RULES AND PROCEDURES.</t>
  </si>
  <si>
    <t>2009-036-APPROPRIATING THE AMOUNT OF TWO HUNDRED FIFTY THOUSAND PESOS (P250,000.00) FOR THE HOSTING OF THE UNITED NATIONS WORLDWIDE STAND UP CAMPAIGN FOR THE MILLENIUM DEVELOPMENT GOALS (MDGS)</t>
  </si>
  <si>
    <t>AN ORDINANCE APPROPRIATING THE AMOUNT OF TWO HUNDRED FIFTY THOUSAND PESOS (P250,000.00) FOR THE HOSTING OF THE UNITED NATIONS WORLDWIDE STAND UP CAMPAIGN FOR THE MILLENIUM DEVELOPMENT GOALS (MDGS) ON THE ERADICATION OF EXTREME POVERTY AND HUNGER, FUNDS SHALL BE TAKEN FROM THE EXECUTIVE BUDGET CY 2009 OF THE OFFICE OF THE MAYOR - SPECIAL ACTIVITIES FUND, SUBJECT TO ALL LAWS AND AUDITING RULES AND PROCEDURES.</t>
  </si>
  <si>
    <t>2009-035-P15M FOR RELIEF ASSISTANCE TO THE RESIDENTS OF MAKATI CITY, SEVERAL AREAS IN METRO MANILA AND OTHER PROVINCES AFFECTED BY TYPHOON "ONDOY" BASED ON THE DECLARATION OF NATIONAL DISASTER COORDINATING COUNCIL, FUNDS SHALL BE TAKEN FROM THE EXECUTIVE BU</t>
  </si>
  <si>
    <t>AN ORDINANCE APPROPRIATING THE AMOUNT OF P15M FOR RELIEF ASSISTANCE TO THE RESIDENTS OF MAKATI CITY AND AREAS AFFECTED BY TYPHOON "ONDOY" DECLARED UNDER STATE OF CALAMITY PURSUANT TO PROCLAMATION NO. 01 OF THE NATIONAL DISASTER COORDINATING COUNCIL, AS FOLLOWS: 1. THE WHOLE OF NATIONAL CAPITAL REGION; 2. CAR- MT. PROVINCE, IFUGAO AND BENGUET; 3. REGION I - PANGASINAN, LA UNION AND ILOCOS SUR; 4. REGION II - ISABELA, QUIRINO AND NUEVA VISCAYA; 5. REGION III - AURORA, NUEVA ECIJA, ZAMBALES, PAMPANGA, BULACAN, TARLAC AND BATAAN; 6. REGION IV-A - CAVITE, LAGUNA, BATANGAS, RIZAL AND QUEZON; 7. REGION IV-B - MINDORO OCCIDENTAL, MINDORO ORIENTAL AND MARINDUQUE; AND 8. REGION V - CATANDUANES, CAMARINES NORTE AND CAMARINES SUR. FUNDS SHALL BE TAKEN FROM THE EXECUTIVE BUDGET CY 2009 UNDER CALAMITY FUND, SUBJECT TO ALL LAWS AND AUDITING RULES AND PROCEDURES.</t>
  </si>
  <si>
    <t>2009-034-MAKATI UNDER THE STATE OF CALAMITY DUE TO HEAVY DAMAGE BROUGHT ABOUT BY TYPHOON ONDOY,</t>
  </si>
  <si>
    <t>AN ORDINANCE DECLARING THE CITY OF MAKATI, METRO MANILA UNDER THE STATE OF CALAMITY DUE TO HEAVY DAMAGE BROUGHT ABOUT BY TYPHOON "ONDOY", SUBJECT TO ALL LAWS AND EXISTING LEGAL RULES AND REGULATIONS.</t>
  </si>
  <si>
    <t>2009-034-BARANGAY SINGKAMAS ANNUAL BUDGET CY 2009)</t>
  </si>
  <si>
    <t>DECLARING THAT, AFTER A REVIEW, BARANGAY SINGKAMAS APPROPRIATION ORDINANCE NO. 04-S2008 (BARANGAY ANNUAL BUDGET CY 2009), IS IN CONFORMITY WITH THE BUDGETARY REQUIREMENTS SET FORTH IN ARTICLE 2, SECTION 333 (SUB-SECTION A) OF THE LOCAL GOVERNMENT CODE AND SUBJECT TO ALL LAWS AND AUDITING RULES AND REGULATIONS.</t>
  </si>
  <si>
    <t>2009-033-AUTHORIZING THE MAKATI CINEMA OWNERS TO ADD ONE PESO (P1.00) PER MOVIE TICKET ISSUED OR SOLD IN ALL MOVIE HOUSES IN MAKATI CITY FROM SEPTEMBER 15-30, 2009 AND FROM NOVEMBER 1-15, 2009</t>
  </si>
  <si>
    <t>AN ORDINANCE AUTHORIZING THE MAKATI CINEMA OWNERS TO ADD ONE PESO (P1.00) PER MOVIE TICKET ISSUED OR SOLD IN ALL MOVIE HOUSES IN MAKATI CITY FROM SEPTEMBER 15-30, 2009 AND FROM NOVEMBER 1-15, 2009, AS FINANCIAL ASSISTANCE TO THE OPERATION SMILE PHILIPPINES, SUBJECT TO ALL LAWS AND AUDITING RULES AND PROCEDURES.</t>
  </si>
  <si>
    <t>2009-032-APPROPRIATING THE AMOUNT OF P200,000.00, AS RELIEF ASSISTANCE TO THE VICTIMS OF LANDSLIDE AND MASSIVE MUDFLOW IN THE MUNICIPALITY OF TUBUNGAN, PROVINCE OF ILOILO, BROUGHT ABOUT BY TYPHOON JOLINA</t>
  </si>
  <si>
    <t>AN ORDINANCE APPROPRIATING THE AMOUNT OF P200,000.00, AS RELIEF ASSISTANCE TO THE VICTIMS OF LANDSLIDE AND MASSIVE MUDFLOW IN THE MUNICIPALITY OF TUBUNGAN, PROVINCE OF ILOILO, BROUGHT ABOUT BY TYPHOON JOLINA, FUND SHALL BE TAKEN FROM THE EXECUTIVE BUDGET CY 2009 UNDER CALAMITY FUND, SUBJECT TO ALL LAWS AND AUDITING RULES AND PROCEDURES.</t>
  </si>
  <si>
    <t>2009-031-APPROPRIATING THE AMOUNT OF P1M, AS RELIEF ASSISTANCE TO THE AFFECTED AREAS IN VARIOUS MUNICIPALITIES IN THE PROVINCE OF ZAMBALES</t>
  </si>
  <si>
    <t>AN ORDINANCE APPROPRIATING THE AMOUNT OF P1M, AS RELIEF ASSISTANCE TO THE AFFECTED AREAS IN VARIOUS MUNICIPALITIES IN THE PROVINCE OF ZAMBALES, DUE TO THE DAMAGE BROUGHT ABOUT BY TROPICAL STORM ISANG, FUND SHALL BE TAKEN FROM THE EXECUTIVE BUDGET CY 2009 UNDER CALAMITY FUND, SUBJECT TO ALL LAWS AND AUDITING RULES AND PROCEDURES.</t>
  </si>
  <si>
    <t>2009-030-BARANGAY STA. CRUZ ANNUAL BUDGET CY 2009</t>
  </si>
  <si>
    <t>DECLARING THAT, AFTER A REVIEW, BARANGAY STA. CRUZ APPROPRIATION ORDINANCE NO. 09-08-S2008 (BARANGAY ANNUAL BUDGET CY 2009), IS IN CONFORMITY WITH THE BUDGETARY REQUIREMENTS SET FORTH IN ARTICLE 2, SECTION 333 (SUB-SECTION A) OF THE LOCAL GOVERNMENT CODE AND SUBJECT TO ALL LAWS AND AUDITING RULES AND REGULATIONS.</t>
  </si>
  <si>
    <t>2009-030-LOCAL STATE OF CALAMITY DUE TO THE DAMAGE BROUGHT ABOUT BY TYPHOON FERIA AND A HALE AND TORNADO INCIDENT</t>
  </si>
  <si>
    <t>AN ORDINANCE APPROPRIATING THE AMOUNT OF P450,000.00, AS RELIEF ASSISTANCE TO THE MUNICIPALITIES OF LOOC AND STA. MARIA OF THE PROVINCE OF ROMBLON AND THE MUNICIPALITY OF BAUAN, PROVINCE OF BATANGAS, EACH FOR P150,000.00, WHICH HAVE SEPARATELY DECLARED LOCAL STATE OF CALAMITY DUE TO THE DAMAGE BROUGHT ABOUT BY TYPHOON FERIA AND A HALE AND TORNADO INCIDENT, RESPECTIVELY, FUND SHALL BE TAKEN FROM THE EXECUTIVE BUDGET CY 2009, UNDER CALAMITY FUND, SUBJECT TO ALL LAWS AND AUDITING RULES AND PRCEDURES.</t>
  </si>
  <si>
    <t>2009-029-BARANGAY BEL Â¿ AIR ORDINANCE NO. 05 Â¿ S2008 Â¿AN ORDINANCE AMENDING BARANGAY ORDINANCE NO. 04 Â¿ 2007 DATED 4 JULY 2007, AUTHORIZING BARANGAY BEL Â¿ AIR TO IMPOSE A NOMINAL FEE OF FIVE PESOS (P5.00) ON THE USE OF THE NEW PUBLIC TOILETS AT THE JAIME VELA</t>
  </si>
  <si>
    <t>DECLARING THAT AFTER A REVIEW, BARANGAY BEL Â¿ AIR ORDINANCE NO. 05 Â¿ S2008 Â¿AN ORDINANCE AMENDING BARANGAY ORDINANCE NO. 04 Â¿ 2007 DATED 4 JULY 2007, AUTHORIZING BARANGAY BEL Â¿ AIR TO IMPOSE A NOMINAL FEE OF FIVE PESOS (P5.00) ON THE USE OF THE NEW PUBLIC TOILETS AT THE JAIME VELASQUEZ PARK IN SALCEDO VILLAGEÂ¿, SUBJECT TO ALL LAWS AND EXISTING LEGAL RULES AND REGULATIONS.</t>
  </si>
  <si>
    <t>2009-029-EXEMPTING SENIOR CITIZENS AND PERSONS WITH DISABILITY (PWDS) FROM THE ENFORCEMENT OF THE THREE (3) HOUR PARKING LIMIT BEING ENFORCED IN MAKATI CENTRAL BUSINESS DISTRICT UNDER SECTION 1 OF CITY ORDINANCE NO. 97 - 175</t>
  </si>
  <si>
    <t>AN ORDINANCE EXEMPTING SENIOR CITIZENS AND PERSONS WITH DISABILITY (PWDS) FROM THE ENFORCEMENT OF THE THREE (3) HOUR PARKING LIMIT BEING ENFORCED IN MAKATI CENTRAL BUSINESS DISTRICT UNDER SECTION 1 OF CITY ORDINANCE NO. 97 - 175, SUBJECT TO ALL LAWS AND EXISTING LEGAL RULES AND REGULATIONS.</t>
  </si>
  <si>
    <t>2009-027-APPROPRIATING THE AMOUNT OF EIGHT MILLION PESOS (P8,000,000.00) FOR A COMPREHENSIVE HEALTH CARE AND REHABILITATION SYSTEM, THROUGH ACQUISITION OF A SOPHISTICATED MEDICAL EQUIPMENT</t>
  </si>
  <si>
    <t>AN ORDINANCE APPROPRIATING THE AMOUNT OF EIGHT MILLION PESOS (P8,000,000.00) OR SO MUCH THEREOF AS MAY BE NECESSARY FOR A COMPREHENSIVE HEALTH CARE AND REHABILITATION SYSTEM, THROUGH ACQUISITION OF A SOPHISTICATED MEDICAL EQUIPMENT, FOR THE RESIDENTS OF MAKATI CITY WHO ARE IN DIRE NEED OF SUCH SERVICES, PARTICULARLY THE SENIOR CITIZENS AND PERSONS WITH DISABILITIES, FUNDS SHALL BE TAKEN FROM THE EXECUTIVE BUDGET CY 2009 OF THE OFFICE OF THE MAYOR - CAPITAL OUTLAY, AND FURTHER AUTHORIZING THE HONORABLE MAYOR JEJOMAR C. BINAY TO NEGOTIATE AND ENTER INTO A CONTRACT WITH THE WINNING BIDDER, SUBJECT TO ALL LAWS AND AUDITING RULES AND PROCEDURES.</t>
  </si>
  <si>
    <t>2009-025-P10M AS FINANCIAL ASSISTANCE TO THE BOY SCOUTS OF THE PHILIPPINES FOR ASIA Â¿ PACIFIC JAMBOREE ON DECEMBER 28, 2009 TO JANUARY 11, 2010 AT THE MAKILING CAMP, LOS BAÃ‘OS, LAGUNA, FUNDS TO BE TAKEN FROM THE EXECUTIVE BUDGET CY 2009</t>
  </si>
  <si>
    <t>AN ORDINANCE APPROPRIATING THE AMOUNT OF P10M AS FINANCIAL ASSISTANCE TO THE BOY SCOUTS OF THE PHILIPPINES FOR ASIA - PACIFIC JAMBOREE ON DECEMBER 28, 2009 TO JANUARY 11, 2010 AT THE MAKILING CAMP, LOS BAÃ‘OS, LAGUNA, FUNDS TO BE TAKEN FROM THE EXECUTIVE BUDGET CY 2009 OF THE OFFICE OF THE VICE MAYOR UNDER MOOE - SPECIAL PROJECTS, AND FURTHER AUTHORIZING THE HONORABLE MAYOR JEJOMAR C. BINAY TO NEGOTIATE AND ENTER INTO AND SIGN THE MEMORANDUM OF AGREEMENT, SUBJECT TO ALL LAWS AND AUDITING RULES AND PROCEDURES.</t>
  </si>
  <si>
    <t>2009-024-P10M FOR PURPOSES OF IMPLEMENTING MEASURES TO PREVENT AND/OR CONTAIN THE SPREAD OF THE A(H1N1) VIRUS, FUNDS SHALL BE TAKEN FROM THE EXECUTIVE BUDGET CY 2009</t>
  </si>
  <si>
    <t>AN ORDINANCE APPROPRIATING THE AMOUNT OF P10M FOR PURPOSES OF IMPLEMENTING MEASURES TO PREVENT AND/OR CONTAIN THE SPREAD OF THE A(H1N1) VIRUS, FUNDS SHALL BE TAKEN FROM THE EXECUTIVE BUDGET CY 2009, OFFICE OF THE MAYOR, UNDER OTHER MAINTENANCE AND OPERATING EXPENSES, SUBJECT TO ALL LAWS AND AUDITING RULES AND PROCEDURES.</t>
  </si>
  <si>
    <t>2009-023-REGULATING THE USE OF GROUNDWATER IN MAKATI CITY, METRO MANILA</t>
  </si>
  <si>
    <t>AN ORDINANCE REGULATING THE USE OF GROUNDWATER IN MAKATI CITY, METRO MANILA, PROVIDING PENALTIES FOR VIOLATION THEREOF AND FOR OTHER PURPOSES.</t>
  </si>
  <si>
    <t>2009-021-SUPPLEMENTAL BUDGET NO. 1 FOR CALENDAR YEAR 2009 INTENDED FOR VARIOUS PROJECTS, PLANS AND PROGRAMS ENUMERATED IN THE EXPLANATION OF EXPENDITURES,</t>
  </si>
  <si>
    <t>AN ORDINANCE APPROPRIATING P1.2B AS SUPPLEMENTAL BUDGET NO. 1 FOR CALENDAR YEAR 2009 INTENDED FOR VARIOUS PROJECTS, PLANS AND PROGRAMS ENUMERATED IN THE EXPLANATION OF EXPENDITURES, COPY OF WHICH IS HERETO ATTACHED AS ANNEX "A", FUNDS SHALL BE TAKEN FROM THE UNAPPROPRIATED SURPLUS, SUBJECT TO ALL LAWS AND AUDITING RULES AND PROCEDURES.</t>
  </si>
  <si>
    <t>2009-019-RELIEF ASSISTANCE TO THE PROVINCE OF PANGASINAN DUE TO VAST DAMAGES CAUSED BY TYPHOON Â¿EMONGÂ¿,</t>
  </si>
  <si>
    <t>AN ORDINANCE APPROPRIATING THE AMOUNT OF P1.2M AS RELIEF ASSISTANCE TO THE PROVINCE OF PANGASINAN DUE TO VAST DAMAGES CAUSED BY TYPHOON "EMONG", FUNDS SHALL BE TAKEN FROM THE 2009 EXECUTIVE BUDGET UNDER CALAMITY FUND, SUBJECT TO ALL LAWS AND AUDITING RULES AND PROCEDURES.</t>
  </si>
  <si>
    <t>2009-017-FINANCIAL ASSISTANCE TO BARANGAY RIZAL, MAKATI CITY, AS PROVIDED UNDER SECTION 285 OF REPUBLIC ACT 7160 AND ARTICLE 382, PARAGRAPH Â¿FÂ¿ OF THE IMPLEMENTING RULES AND REGULATIONS OF THE LOCAL GOVERNMENT CODE OF 1991</t>
  </si>
  <si>
    <t>AN ORDINANCE APPROPRIATING THE AMOUNT OF P3M AS FINANCIAL ASSISTANCE TO BARANGAY RIZAL, MAKATI CITY, AS PROVIDED UNDER SECTION 285 OF REPUBLIC ACT 7160 AND ARTICLE 382, PARAGRAPH "F" OF THE IMPLEMENTING RULES AND REGULATIONS OF THE LOCAL GOVERNMENT CODE OF 1991, FUND SHALL BE TAKEN FROM THE EXECUTIVE BUDGET CY 2009 UNDER THE MOOE - SPECIAL ACTIVITIES FUND OF THE OFFICE OF THE MAYOR, SUBJECT TO ALL LAWS AND AUDITING RULES AND PROCEDURES.</t>
  </si>
  <si>
    <t>2009-016-APPROPRIATING AN ADDITIONAL AMOUNT OF P2,106,291.07</t>
  </si>
  <si>
    <t>AN ORDINANCE APPROPRIATING AN ADDITIONAL AMOUNT OF P2,106,291.07, OR SO MUCH THEREOF AS MAY BE NECESSARY TO SETTLE THE BALANCE IN THE PAYMENT OF DOCKET FEE FOR THE CITY'S PETITION FOR REVIEW WITH THE COURT OF TAX APPEALS (C.T.A. CASE NO. 7809), FUNDS SHALL BE TAKEN FROM THE EXECUTIVE BUDGET CY 2009 UNDER PRIOR YEAR OBLIGATION, SUBJECT TO ALL LAWS AND AUDITING RULES AND PROCEDURES.</t>
  </si>
  <si>
    <t>2009-015-PURCHASE OF MULTI-CAB VEHICLES TO BE DONATED TO VARIOUS CITIES/MUNICIPALITIES OF THE COUNTRY HAVING SISTERHOOD RELATIONS WITH THE CITY GOVERNMENT OF MAKATI,</t>
  </si>
  <si>
    <t>AN ORDINANCE APPROPRIATING THE AMOUNT OF P3,165,040.00 FOR THE PURCHASE OF MULTI-CAB VEHICLES TO BE DONATED TO VARIOUS CITIES/MUNICIPALITIES OF THE COUNTRY HAVING SISTERHOOD RELATIONS WITH THE CITY GOVERNMENT OF MAKATI, FUNDS SHALL BE TAKEN FROM THE EXECUTIVE BUDGET CY 2009 OF THE OFFICE OF THE MAYOR UNDER CAPITAL OUTLAY AND FURTHER AUTHORIZING THE HONORABLE MAYOR JEJOMAR C. BINAY TO SIGN THE DEED OF DONATION, SUBJECT TO ALL LAWS AND AUDITING RULES AND PROCEDURES.</t>
  </si>
  <si>
    <t>2009-013-IMPLEMENTATION OF EXECUTIVE ORDER NO. 139 ISSUED BY MALACAÃ‘ANG, OTHERWISE KNOWN AS THE KABATAAN 2000 GOVERNMENT INTERNSHIP PROGRAM (GIP) AND FOR THE SPECIAL PROGRAM FOR THE EMPLOYMENT OF STUDENTS (SPES),</t>
  </si>
  <si>
    <t>AN ORDINANCE APPROPRIATING THE AMOUNT OF THIRTY FIVE MILLION PESOS (P35M) OR SO MUCH THEREOF AS MAY BE NECESSARY TO BE MADE AVAILABLE FOR THE IMPLEMENTATION OF EXECUTIVE ORDER NO. 139 ISSUED BY MALACAÃ‘ANG, OTHERWISE KNOWN AS THE KABATAAN 2000 GOVERNMENT INTERNSHIP PROGRAM (GIP) AND FOR THE SPECIAL PROGRAM FOR THE EMPLOYMENT OF STUDENTS (SPES), FUNDS SHALL BE TAKEN FROM THE EXECUTIVE BUDGET CY 2009 OF THE OFFICE OF THE MAYOR UNDER THE SPECIAL PROJECTS, SUBJECT TO ALL LAWS AND AUDITING RULES AND PROCEDURES.</t>
  </si>
  <si>
    <t>2009-012-TO BE USED DURING THE ANNUAL INTER-BARANGAY SPORTS TOURNAMENT,</t>
  </si>
  <si>
    <t>AN ORDINANCE APPROPRIATING THE AMOUNT OF P4M OR SO MUCH THEREOF AS MAY BE NECESSARY TO BE MADE AVAILABLE FOR THE PURCHASE OF THE FOLLOWING: 495 SETS OF BASKETBALL UNIFORMS FOR 12 YEARS OLD BELOW 495 SETS OF BASKETBALL UNIFORMS FOR 18 YEARS OLD BELOW 66 PCS. T-SHIRT WITH COLLAR FOR COACH &amp; ASST. COACH OF BASKETBALL 396 SETS OF VOLLEYBALL UNIFORMS FOR WOMEN'S DIVISION 396 SETS OF VOLLEYBALL UNIFORMS FOR MEN'S DIVISION 66 PCS. T-SHIRT WITH COLLAR FOR COACH &amp; ASST. COACH OF VOLLEYBALL 165 PCS. T-SHIRT FOR CHESS UNIFORM 363 SETS OF TABLE TENNIS UNIFORM 66 PCS. T-SHIRT WITH COLLAR FOR COACH OF TABLE TENNIS AND CHESS 450 PCS. T-SHIRT WITH MAKATI AND SK LOGO FOR SK &amp; BARANGAY COUNCIL 649 PCS. JACKET FOR SK COUNCIL, COACHES OF BASKETBALL, VOLLEYBALL, TABLE TENNIS AND CHESS SPORT SUPPLIES, MATERIALS AND EQUIPMENTS TO BE USED DURING THE ANNUAL INTER-BARANGAY SPORTS TOURNAMENT, FUNDS SHALL BE TAKEN FROM THE EXECUTIVE BUDGET CY 2009 OF THE OFFICE OF THE SANGGUNIANG PANLUNGSOD</t>
  </si>
  <si>
    <t>2009-011-COUNTERPART FUNDS OF THE CITY GOVERNMENT OF MAKATI TO THE HOUSING CONSTRUCTION AND COMMUNITY DEVELOPMENT PROJECTS OF GAWAD KALINGA AT DREAMLAND VILLE, LOCATED AT BARANGAY KAYPIAN, SAN JOSE DEL MONTE CITY, BULACAN,</t>
  </si>
  <si>
    <t>AN ORDINANCE APPROPRIATING THE AMOUNT OF THREE MILLION FIVE HUNDRED THOUSAND PESOS (P3.5M) AS THE COUNTERPART FUNDS OF THE CITY GOVERNMENT OF MAKATI TO THE HOUSING CONSTRUCTION AND COMMUNITY DEVELOPMENT PROJECTS OF GAWAD KALINGA AT DREAMLAND VILLE, LOCATED AT BARANGAY KAYPIAN, SAN JOSE DEL MONTE CITY, BULACAN, FUNDS SHALL BE TAKEN FROM THE EXECUTIVE BUDGET CY 2009 OF THE OFFICE OF THE MAYOR UNDER SPECIAL ACTIVITIES FUND AND FURTHER AUTHORIZING THE HONORABLE MAYOR JEJOMAR C. BINAY TO SIGN ALL THE DOCUMENTS RELATIVE THERETO, SUBJECT TO ALL LAWS AND AUDITING RULES AND PROCEDURES.</t>
  </si>
  <si>
    <t>2009-010-APPROPRIATING THE AMOUNT OF TWENTY FIVE MILLION PESOS (P25M) FOR THE 339TH FOUNDATION DAY AWARENESS CAMPAIGN, FUNDS SHALL BE TAKEN FROM THE EXECUTIVE BUDGET CY 2009 OF THE OFFICE OF THE MAYOR UNDER SPECIAL ACTIVITIES FUND AND FURTHER AUTHORIZING THE</t>
  </si>
  <si>
    <t>AN ORDINANCE APPROPRIATING THE AMOUNT OF TWENTY FIVE MILLION PESOS (P25M) FOR THE 339TH FOUNDATION DAY AWARENESS CAMPAIGN, FUNDS SHALL BE TAKEN FROM THE EXECUTIVE BUDGET CY 2009 OF THE OFFICE OF THE MAYOR UNDER SPECIAL ACTIVITIES FUND AND FURTHER AUTHORIZING THE HONORABLE MAYOR JEJOMAR C. BINAY TO NEGOTIATE AND ENTER INTO A CONTRACT WITH THE WINNING BIDDER/S, SUBJECT TO ALL LAWS AND AUDITING RULES AND PROCEDURES.</t>
  </si>
  <si>
    <t>2009-009-REVISING MAKATI CITY ORDINANCE NO. 2004-A-010</t>
  </si>
  <si>
    <t>AN ORDINANCE REVISING MAKATI CITY ORDINANCE NO. 2004-A-010 (AN ORDINANCE ENACTING THE MAKATI CITY ANIMAL REGULATION AND CONTROL CODE PRESCRIBING REGULATORY FEES AND PENALTY FOR VIOLATION THEREOF), SUBJECT TO ALL LAWS AND EXISTING LEGAL RULES AND REGULATIONS.</t>
  </si>
  <si>
    <t>2009-008-PROHIBITING THE OPERATION OF "HABAL-HABAL"</t>
  </si>
  <si>
    <t>AN ORDINANCE PROHIBITING THE OPERATION OF "HABAL-HABAL" AS A MEANS OF PUBLIC TRANSPORTATION WITHIN THE TERRITORIAL JURISDICTION OF MAKATI CITY, SUBJECT TO ALL LAWS AND EXISTING LEGAL RULES AND REGULATIONS.</t>
  </si>
  <si>
    <t>2009-007-GENERAL HOSPITAL REQUIREMENT, SPECIALTY DEPARTMENT REQUIREMENT AND HOSPITAL FURNITURE REQUIREMENT,</t>
  </si>
  <si>
    <t>AN ORDINANCE APPROPRIATING THE AMOUNT OF EIGHT HUNDRED MILLION PESOS (P800M) OR SO MUCH THEREOF AS MAY BE NECESSARY TO BE MADE AVAILABLE FOR THE GENERAL HOSPITAL REQUIREMENT, SPECIALTY DEPARTMENT REQUIREMENT AND HOSPITAL FURNITURE REQUIREMENT, FUNDS SHALL BE TAKEN FROM THE APPROVED LOAN WITH THE LANDBANK OF THE PHILIPPINES AND FURTHER AUTHORIZING THE HONORABLE MAYOR JEJOMAR C. BINAY TO NEGOTIATE AND ENTER INTO A CONTRACT WITH THE WINNING BIDDER, SUBJECT TO ALL LAWS AND EXISTING LEGAL RULES AND REGULATIONS.</t>
  </si>
  <si>
    <t>2009-006-BARANGAY VALENZUELA ANNUAL BUDGET CY 2009</t>
  </si>
  <si>
    <t>DECLARING THAT, AFTER A REVIEW, BARANGAY VALENZUELA APPROPRIATION ORDINANCE NO. 002-08-S2008 (BARANGAY ANNUAL BUDGET CY 2009), IS IN CONFORMITY WITH THE BUDGETARY REQUIREMENTS SET FORTH IN ARTICLE 2, SECTION 333 (SUB-SECTION A) OF THE LOCAL GOVERNMENT CODE AND SUBJECT TO ALL LAWS AND AUDITING RULES AND REGULATIONS.</t>
  </si>
  <si>
    <t>2009-005-TWO MILLION FOUR HUNDRED THOUSAND PESOS (P2.4M) AS DISTURBANCE FEE AT TEN THOUSAND PESOS (P10,000.00) EACH FOR TWO HUNDRED FORTY ONE (241) FAMILIES AFFECTED BY THE MAKATI TEJEROS TENEMENT REDEVELOPMENT PROJECT,</t>
  </si>
  <si>
    <t>AN ORDINANCE APPROPRIATING THE AMOUNT OF TWO MILLION FOUR HUNDRED THOUSAND PESOS (P2.4M) AS DISTURBANCE FEE AT TEN THOUSAND PESOS (P10,000.00) EACH FOR TWO HUNDRED FORTY ONE (241) FAMILIES AFFECTED BY THE MAKATI TEJEROS TENEMENT REDEVELOPMENT PROJECT, FUNDS SHALL BE TAKEN FROM THE 20% DEVELOPMENT FUND, CY 2009, SUBJECT TO ALL LAWS AND AUDITING RULES AND PROCEDURES.</t>
  </si>
  <si>
    <t>2009-005-BARANGAY DASMARIÃ‘AS ANNUAL BUDGET CY 2009</t>
  </si>
  <si>
    <t>DECLARING THAT, AFTER A REVIEW, BARANGAY DASMARIÃ‘AS APPROPRIATION ORDINANCE NO. 08-006-S2008 (BARANGAY ANNUAL BUDGET CY 2009), IS IN CONFORMITY WITH THE BUDGETARY REQUIREMENTS SET FORTH IN ARTICLE 2, SECTION 333 (SUB-SECTION A) OF THE LOCAL GOVERNMENT CODE AND SUBJECT TO ALL LAWS AND AUDITING RULES AND REGULATIONS.</t>
  </si>
  <si>
    <t>2009-004-EXTENDING THE PRIVILEGE OF RESERVED PARKING TO REGISTERED SENIOR CITIZENS OF MAKATI CITY</t>
  </si>
  <si>
    <t>AN ORDINANCE EXTENDING THE PRIVILEGE OF RESERVED PARKING TO REGISTERED SENIOR CITIZENS OF MAKATI CITY, SUBJECT TO ALL LAWS AND EXISTING LEGAL RULES AND REGULATIONS.</t>
  </si>
  <si>
    <t>2008-282-BARANGAY SAN LORENZO SUPPLEMENTAL BUDGET NO. 1 CY 2008</t>
  </si>
  <si>
    <t>A RESOLUTION DECLARING THAT, AFTER A REVIEW, BARANGAY SAN LORENZO APPROPRIATION ORDINANCE NO. 002-08-S2008, (BARANGAY SUPPLEMENTAL BUDGET NO. 1 CY 2008), IS IN CONFORMITY WITH THE BUDGETARY REQUIREMENTS SET FORTH IN ARTICLE 2, SECTION 333 (SUB-SECTION A) OF THE LOCAL GOVERNMENT CODE AND SUBJECT TO ALL LAWS AND AUDITING RULES AND REGULATIONS.</t>
  </si>
  <si>
    <t>2008-281-BARANGAY BEL-AIR BARANGAY ANNUAL BUDGET CY 2009</t>
  </si>
  <si>
    <t>A RESOLUTION DECLARING THAT, AFTER A REVIEW, BARANGAY BEL-AIR APPROPRIATION ORDINANCE NO. 07-S2008, (BARANGAY ANNUAL BUDGET CY 2009), IS IN CONFORMITY WITH THE BUDGETARY REQUIREMENTS SET FORTH IN ARTICLE 2, SECTION 333 (SUB-SECTION A) OF THE LOCAL GOVERNMENT CODE AND SUBJECT TO ALL LAWS AND AUDITING RULES AND REGULATIONS.</t>
  </si>
  <si>
    <t>2008-280-BARANGAY PITOGO BARANGAY ANNUAL BUDGET CY 2009</t>
  </si>
  <si>
    <t>A RESOLUTION DECLARING THAT, AFTER A REVIEW, BARANGAY PITOGO APPROPRIATION ORDINANCE NO. 04-S2008, (BARANGAY ANNUAL BUDGET CY 2009), IS IN CONFORMITY WITH THE BUDGETARY REQUIREMENTS SET FORTH IN ARTICLE 2, SECTION 333 (SUB-SECTION A) OF THE LOCAL GOVERNMENT CODE AND SUBJECT TO ALL LAWS AND AUDITING RULES AND REGULATIONS.</t>
  </si>
  <si>
    <t>2008-279-BARANGAY URDANETA BARANGAY ANNUAL BUDGET CY 2009</t>
  </si>
  <si>
    <t>A RESOLUTION DECLARING THAT, AFTER A REVIEW, BARANGAY URDANETA APPROPRIATION ORDINANCE NO. 02-S2008, (BARANGAY ANNUAL BUDGET CY 2009), IS IN CONFORMITY WITH THE BUDGETARY REQUIREMENTS SET FORTH IN ARTICLE 2, SECTION 333 (SUB-SECTION A) OF THE LOCAL GOVERNMENT CODE AND SUBJECT TO ALL LAWS AND AUDITING RULES AND REGULATIONS.</t>
  </si>
  <si>
    <t>2008-253-BARANGAY CEMBO SUPPLEMENTAL BUDGET NO. 1 CY 2008</t>
  </si>
  <si>
    <t>A RESOLUTION DECLARING THAT, AFTER A REVIEW, BARANGAY CEMBO APPROPRIATION ORDINANCE NO. 25-10-S2008, (BARANGAY SUPPLEMENTAL BUDGET NO. 1 CY 2008), IS IN CONFORMITY WITH THE BUDGETARY REQUIREMENTS SET FORTH IN ARTICLE 2, SECTION 333 (SUB-SECTION A) OF THE LOCAL GOVERNMENT CODE AND SUBJECT TO ALL LAWS AND AUDITING RULES AND REGULATIONS.</t>
  </si>
  <si>
    <t>2008-244-BARANGAY TEJEROS SUPPLEMENTAL BUDGET NO. 1 CY 2008</t>
  </si>
  <si>
    <t>A RESOLUTION DECLARING THAT, AFTER A REVIEW, BARANGAY TEJEROS APPROPRIATION ORDINANCE NO. 01-S2008, (BARANGAY SUPPLEMENTAL BUDGET NO. 1 CY 2008), IS IN CONFORMITY WITH THE BUDGETARY REQUIREMENTS SET FORTH IN ARTICLE 2, SECTION 333 (SUB-SECTION A) OF THE LOCAL GOVERNMENT CODE AND SUBJECT TO ALL LAWS AND AUDITING RULES AND REGULATIONS.</t>
  </si>
  <si>
    <t>2008-243-BARANGAY MAGALLANES BARANGAY SUPPLEMENTAL BUDGET NO. 1 CY 2008</t>
  </si>
  <si>
    <t>A RESOLUTION DECLARING THAT, AFTER A REVIEW, BARANGAY MAGALLANES APPROPRIATION ORDINANCE NO. 01-S2008, (BARANGAY SUPPLEMENTAL BUDGET NO. 1 CY 2008), IS IN CONFORMITY WITH THE BUDGETARY REQUIREMENTS SET FORTH IN ARTICLE 2, SECTION 333 (SUB-SECTION A) OF THE LOCAL GOVERNMENT CODE AND SUBJECT TO ALL LAWS AND AUDITING RULES AND REGULATIONS.</t>
  </si>
  <si>
    <t>2008-226-BARANGAY FORBES PARK BARANGAY SUPPLEMENTAL BUDGET NO. 1 CY 2008</t>
  </si>
  <si>
    <t>A RESOLUTION DECLARING THAT, AFTER A REVIEW, BARANGAY FORBES PARK APPROPRIATION ORDINANCE NO. 01-S2008, (BARANGAY SUPPLEMENTAL BUDGET NO. 1 CY 2008), IS IN CONFORMITY WITH THE BUDGETARY REQUIREMENTS SET FORTH IN ARTICLE 2, SECTION 333 (SUB-SECTION A) OF THE LOCAL GOVERNMENT CODE AND SUBJECT TO ALL LAWS AND AUDITING RULES AND REGULATIONS.</t>
  </si>
  <si>
    <t>2008-225-BARANGAY KASILAWAN BARANGAY SUPPLEMENTAL BUDGET NO. 1 CY 2008</t>
  </si>
  <si>
    <t>A RESOLUTION DECLARING THAT, AFTER A REVIEW, BARANGAY KASILAWAN APPROPRIATION ORDINANCE NO. 01-S2008, (BARANGAY SUPPLEMENTAL BUDGET NO. 1 CY 2008), IS IN CONFORMITY WITH THE BUDGETARY REQUIREMENTS SET FORTH IN ARTICLE 2, SECTION 333 (SUB-SECTION A) OF THE LOCAL GOVERNMENT CODE AND SUBJECT TO ALL LAWS AND AUDITING RULES AND REGULATIONS.</t>
  </si>
  <si>
    <t>2008-221-BARANGAY CARMONA APPROPRIATION ORDINANCE NO. 02-S2008, (BARANGAY SUPPLEMENTAL BUDGET NO. 1 CY 2008)</t>
  </si>
  <si>
    <t>A RESOLUTION DECLARING THAT, AFTER A REVIEW, BARANGAY CARMONA APPROPRIATION ORDINANCE NO. 02-S2008, (BARANGAY SUPPLEMENTAL BUDGET NO. 1 CY 2008), IS IN CONFORMITY WITH THE BUDGETARY REQUIREMENTS SET FORTH IN ARTICLE 2, SECTION 333 (SUB-SECTION A) OF THE LOCAL GOVERNMENT CODE AND SUBJECT TO ALL LAWS AND AUDITING RULES AND REGULATIONS.</t>
  </si>
  <si>
    <t>2008-220-BARANGAY WEST REMBO SUPPLEMENTAL BUDGET NO. 1 CY 2008</t>
  </si>
  <si>
    <t>A RESOLUTION DECLARING THAT, AFTER A REVIEW, BARANGAY WEST REMBO APPROPRIATION ORDINANCE NO. 01-S2008, (BARANGAY SUPPLEMENTAL BUDGET NO. 1 CY 2008), IS IN CONFORMITY WITH THE BUDGETARY REQUIREMENTS SET FORTH IN ARTICLE 2, SECTION 333 (SUB-SECTION A) OF THE LOCAL GOVERNMENT CODE AND SUBJECT TO ALL LAWS AND AUDITING RULES AND REGULATIONS.</t>
  </si>
  <si>
    <t>2008-216-BARANGAY GUADALUPE VIEJO APPROPRIATION ORDINANCE NO. 01-S2008, (BARANGAY SUPPLEMENTAL BUDGET NO. 1 CY 2008)</t>
  </si>
  <si>
    <t>A RESOLUTION DECLARING THAT, AFTER A REVIEW, BARANGAY GUADALUPE VIEJO APPROPRIATION ORDINANCE NO. 01-S2008, (BARANGAY SUPPLEMENTAL BUDGET NO. 1 CY 2008), IS IN CONFORMITY WITH THE BUDGETARY REQUIREMENTS SET FORTH IN ARTICLE 2, SECTION 333 (SUB-SECTION A) OF THE LOCAL GOVERNMENT CODE AND SUBJECT TO ALL LAWS AND AUDITING RULES AND REGULATIONS.</t>
  </si>
  <si>
    <t>2008-215-BARANGAY COMEMBO APPROPRIATION ORDINANCE NO. 07-S2008 (BARANGAY SUPPLEMENTAL BUDGET NO. 1 CY 2008)</t>
  </si>
  <si>
    <t>A RESOLUTION DECLARING THAT, AFTER A REVIEW, BARANGAY COMEMBO APPROPRIATION ORDINANCE NO. 07-S2008 (BARANGAY SUPPLEMENTAL BUDGET NO. 1 CY 2008), IS IN CONFORMITY WITH THE BUDGETARY REQUIREMENTS SET FORTH IN ARTICLE 2, SECTION 333 (SUB-SECTION A) OF THE LOCAL GOVERNMENT CODE AND SUBJECT TO ALL LAWS AND AUDITING RULES AND REGULATIONS.</t>
  </si>
  <si>
    <t>2008-214-BARANGAY BANGKAL APPROPRIATION ORDINANCE NO. FTE-072401-S2008 (BARANGAY SUPPLEMENTAL BUDGET NO. 1 CY 2008)</t>
  </si>
  <si>
    <t>A RESOLUTION DECLARING THAT, AFTER A REVIEW, BARANGAY BANGKAL APPROPRIATION ORDINANCE NO. FTE-072401-S2008 (BARANGAY SUPPLEMENTAL BUDGET NO. 1 CY 2008), IS IN CONFORMITY WITH THE BUDGETARY REQUIREMENTS SET FORTH IN ARTICLE 2, SECTION 333 (SUB-SECTION A) OF THE LOCAL GOVERNMENT CODE AND SUBJECT TO ALL LAWS AND AUDITING RULES AND REGULATIONS.</t>
  </si>
  <si>
    <t>2008-213-BARANGAY POST PROPER SOUTHSIDE APPROPRIATION ORDINANCE NO. 02-S2008, (BARANGAY SUPPLEMENTAL BUDGET NO. 1 CY 2008)</t>
  </si>
  <si>
    <t>A RESOLUTION DECLARING THAT, AFTER A REVIEW, BARANGAY POST PROPER SOUTHSIDE APPROPRIATION ORDINANCE NO. 02-S2008, (BARANGAY SUPPLEMENTAL BUDGET NO. 1 CY 2008), IS IN CONFORMITY WITH THE BUDGETARY REQUIREMENTS SET FORTH IN ARTICLE 2, SECTION 333 (SUB-SECTION A) OF THE LOCAL GOVERNMENT CODE AND SUBJECT TO ALL LAWS AND AUDITING RULES AND REGULATIONS.</t>
  </si>
  <si>
    <t>2008-196-BARANGAY PINAGKAISAHAN APPROPRIATION ORDINANCE NO. 2008-006-S2008, (BARANGAY SUPPLEMENTAL BUDGET NO. 1 CY 2008)</t>
  </si>
  <si>
    <t>A RESOLUTION DECLARING THAT, AFTER A REVIEW, BARANGAY PINAGKAISAHAN APPROPRIATION ORDINANCE NO. 2008-006-S2008, (BARANGAY SUPPLEMENTAL BUDGET NO. 1 CY 2008), IS IN CONFORMITY WITH THE BUDGETARY REQUIREMENTS SET FORTH IN ARTICLE 2, SECTION 333 (SUB-SECTION A) OF THE LOCAL GOVERNMENT CODE AND SUBJECT TO ALL LAWS AND AUDITING RULES AND REGULATIONS.</t>
  </si>
  <si>
    <t>2008-195-BARANGAY SAN ISIDRO APPROPRIATION ORDINANCE NO. 001-S2008, (BARANGAY SUPPLEMENTAL BUDGET NO. 1 CY 2008)</t>
  </si>
  <si>
    <t>A RESOLUTION DECLARING THAT, AFTER A REVIEW, BARANGAY SAN ISIDRO APPROPRIATION ORDINANCE NO. 001-S2008, (BARANGAY SUPPLEMENTAL BUDGET NO. 1 CY 2008), IS IN CONFORMITY WITH THE BUDGETARY REQUIREMENTS SET FORTH IN ARTICLE 2, SECTION 333 (SUB-SECTION A) OF THE LOCAL GOVERNMENT CODE AND SUBJECT TO ALL LAWS AND AUDITING RULES AND REGULATIONS.</t>
  </si>
  <si>
    <t>2008-194-BARANGAY URDANETA APPROPRIATION ORDINANCE NO. 001-S2008, (BARANGAY SUPPLEMENTAL BUDGET NO. 1 CY 2008)</t>
  </si>
  <si>
    <t>A RESOLUTION DECLARING THAT, AFTER A REVIEW, BARANGAY URDANETA APPROPRIATION ORDINANCE NO. 001-S2008, (BARANGAY SUPPLEMENTAL BUDGET NO. 1 CY 2008), IS IN CONFORMITY WITH THE BUDGETARY REQUIREMENTS SET FORTH IN ARTICLE 2, SECTION 333 (SUB-SECTION A) OF THE LOCAL GOVERNMENT CODE AND SUBJECT TO ALL LAWS AND AUDITING RULES AND REGULATIONS.</t>
  </si>
  <si>
    <t>2008-193-BARANGAY PALANAN APPROPRIATION ORDINANCE NO.01-S2008, (BARANGAY SUPPLEMENTAL BUDGET NO. 1 CY 2008),</t>
  </si>
  <si>
    <t>A RESOLUTION DECLARING THAT, AFTER A REVIEW, BARANGAY PALANAN APPROPRIATION ORDINANCE NO.01-S2008, (BARANGAY SUPPLEMENTAL BUDGET NO. 1 CY 2008), IS IN CONFORMITY WITH THE BUDGETARY REQUIREMENTS SET FORTH IN ARTICLE 2, SECTION 333 (SUB-SECTION A) OF THE LOCAL GOVERNMENT CODE AND SUBJECT TO ALL LAWS AND AUDITING RULES AND REGULATIONS.</t>
  </si>
  <si>
    <t>2008-192-BARANGAY LA PAZ APPROPRIATION ORDINANCE NO. 33-08-2008, (BARANGAY SUPPLEMENTAL BUDGET NO. 1 CY 2008)</t>
  </si>
  <si>
    <t>A RESOLUTION DECLARING THAT, AFTER A REVIEW, BARANGAY LA PAZ APPROPRIATION ORDINANCE NO. 33-08-2008, (BARANGAY SUPPLEMENTAL BUDGET NO. 1 CY 2008), IS IN CONFORMITY WITH THE BUDGETARY REQUIREMENTS SET FORTH IN ARTICLE 2, SECTION 333 (SUB-SECTION A) OF THE LOCAL GOVERNMENT CODE AND SUBJECT TO ALL LAWS AND AUDITING RULES AND REGULATIONS.</t>
  </si>
  <si>
    <t>2008-191-BARANGAY PIO DEL PILAR APPROPRIATION ORDINANCE NO. 001-S2008, (BARANGAY SUPPLEMENTAL BUDGET NO. 1 CY 2008)</t>
  </si>
  <si>
    <t>A RESOLUTION DECLARING THAT, AFTER A REVIEW, BARANGAY PIO DEL PILAR APPROPRIATION ORDINANCE NO. 001-S2008, (BARANGAY SUPPLEMENTAL BUDGET NO. 1 CY 2008), IS IN CONFORMITY WITH THE BUDGETARY REQUIREMENTS SET FORTH IN ARTICLE 2, SECTION 333 (SUB-SECTION A) OF THE LOCAL GOVERNMENT CODE AND SUBJECT TO ALL LAWS AND AUDITING RULES AND REGULATIONS.</t>
  </si>
  <si>
    <t>2008-167-BARANGAY SAN ANTONIO APPROPRIATION ORDINANCE NO. 014-2008, SERIES OF 2008 (BARANGAY SUPPLEMENTAL BUDGET NO.1 CY 2008)</t>
  </si>
  <si>
    <t>A RESOLUTION DECLARING THAT, AFTER A REVIEW, BARANGAY SAN ANTONIO APPROPRIATION ORDINANCE NO. 014-2008, SERIES OF 2008 (BARANGAY SUPPLEMENTAL BUDGET NO.1 CY 2008), IS IN CONFORMITY WITH THE BUDGETARY REQUIREMENTS SET FORTH IN ARTICLE 2, SECTION 333 (SUB-SECTION A) OF THE LOCAL GOVERNMENT CODE AND SUBJECT TO ALL LAWS AND AUDITING RULE AND PROCEDURES.</t>
  </si>
  <si>
    <t>2008-166-BARANGAY GUADALUPE NUEVO APPROPRIATION ORDINANCE NO. 01 SERIES OF 2008 (BARANGAY SUPPLEMENTAL BUDGET NO.1 CY 2008)</t>
  </si>
  <si>
    <t>A RESOLUTION DECLARING THAT, AFTER A REVIEW, BARANGAY GUADALUPE NUEVO APPROPRIATION ORDINANCE NO. 01 SERIES OF 2008 (BARANGAY SUPPLEMENTAL BUDGET NO.1 CY 2008), IS IN CONFORMITY WITH THE BUDGETARY REQUIREMENTS SET FORTH IN ARTICLE 2, SECTION 333 (SUB-SECTION A) OF THE LOCAL GOVERNMENT CODE AND SUBJECT TO ALL LAWS AND AUDITING RULES AND PROCEDURES.</t>
  </si>
  <si>
    <t>2008-165-BARANGAY POBLACION APPROPRIATION ORDINANCE NO. 008 SERIES OF 2008 (BARANGAY SUPPLEMENTAL BUDGET NO.1 CY 2008)</t>
  </si>
  <si>
    <t>A RESOLUTION DECLARING THAT, AFTER A REVIEW, BARANGAY POBLACION APPROPRIATION ORDINANCE NO. 008 SERIES OF 2008 (BARANGAY SUPPLEMENTAL BUDGET NO.1 CY 2008), IS IN CONFORMITY WITH THE BUDGETARY REQUIREMENTS SET FORTH IN ARTICLE 2 SECTION 333 (SUB-SECTION A) OF THE LOCAL GOVERNMENT CODE AND SUBJECT TO ALL LAWS AND AUDITING RULES AND PROCEDURES.</t>
  </si>
  <si>
    <t>2008-164-BARANGAY RIZAL APPROPRIATION ORDINANCE NO. 02-08 SERIES OF 2008 (BARANGAY SUPPLEMENTAL BUDGET NO.1 CY 2008),</t>
  </si>
  <si>
    <t>A RESOLUTION DECLARING THAT, AFTER A REVIEW, BARANGAY RIZAL APPROPRIATION ORDINANCE NO. 02-08 SERIES OF 2008 (BARANGAY SUPPLEMENTAL BUDGET NO.1 CY 2008), IS IN CONFORMITY WITH THE BUDGETARY REQUIREMENTS SET FORTH IN ARTICLE 2 SECTION 333 (SUB-SECTION A) OF THE LOCAL GOVERNMENT CODE AND SUBJECT TO ALL LAWS AND AUDITING RULES AND PROCEDURES.</t>
  </si>
  <si>
    <t>2008-163-BARANGAY SOUTH CEMBO APPROPRIATION ORDINANCE NO. 2008-01, SERIES OF 2008 (BARANGAY SUPPLEMENTAL BUDGET NO.1 CY 2008)</t>
  </si>
  <si>
    <t>A RESOLUTION DECLARING THAT, AFTER A REVIEW, BARANGAY SOUTH CEMBO APPROPRIATION ORDINANCE NO. 2008-01, SERIES OF 2008 (BARANGAY SUPPLEMENTAL BUDGET NO.1 CY 2008), IS IN CONFORMITY WITH THE BUDGETARY REQUIREMENTS SET FORTH IN ATRICLE 2 SECTION 333 (SUB-SECTION A) OF THE LOCAL GOVERNMENT CODE AND SUBJECT TO ALL LAWS AND AUDITING RULES AND PROCEDURES.</t>
  </si>
  <si>
    <t>2008-162-BARANGAY VALENZUELA APPROPRIATION ORDINANCE NO. RVP-001-08, SERIES OF 2008 (BARANGAY SUPPLEMENTAL BUDGET NO.1 CY 2008)</t>
  </si>
  <si>
    <t>A RESOLUTION DECLARING THAT, AFTER A REVIEW, BARANGAY VALENZUELA APPROPRIATION ORDINANCE NO. RVP-001-08, SERIES OF 2008 (BARANGAY SUPPLEMENTAL BUDGET NO.1 CY 2008), IS IN CONFORMITY WITH THE BUDGETARY REQUIREMENTS SET FORTH IN ARTICLE 2, SECTION 333 (SUB-SECTION A) OF THE LOCAL GOVERNMENT CODE AND SUBJECT TO ALL LAWS AND AUDITING RULES AND PROCEDURES.</t>
  </si>
  <si>
    <t>2008-161-BARANGAY PEMBO APPROPRIATION ORDINANCE NO. 01, SERIES OF 2008 (BARANGAY SUPPLEMENTAL BUDGET NO.1 CY 2008)</t>
  </si>
  <si>
    <t>A RESOLUTION DECLARING THAT, AFTER A REVIEW, BARANGAY PEMBO APPROPRIATION ORDINANCE NO. 01, SERIES OF 2008 (BARANGAY SUPPLEMENTAL BUDGET NO.1 CY 2008), IS IN CONFORMITY WITH THE BUDGETARY REQUIREMENTS SET FORTH IN ARTICLE 2 SECTION 333 (SUB-SECTION A) OF THE LOCAL GOVERNMENT CODE AND SUBJECT TO ALL LAWS AND AUDITING RULES AND PROCEDURES.</t>
  </si>
  <si>
    <t>2008-160-BARANGAY STA. CRUZ APPROPRIATION ORDINANCE NO. 08-08, (BARANGAY SUPPLEMENTAL BUDGET NO.1 CY 2008)</t>
  </si>
  <si>
    <t>A RESOLUTION DECLARING THAT, AFTER A REVIEW, BARANGAY STA. CRUZ APPROPRIATION ORDINANCE NO. 08-08, (BARANGAY SUPPLEMENTAL BUDGET NO.1 CY 2008), IS IN CONFORMITY WITH THE BUDGETARY REQUIREMENTS SET FORTH IN ARTICLE 2, SECTION 333, (SUB-SECTION A) OF THE LOCAL GOVERNMENT CODE AND SUBJECT TO ALL LAWS AND AUDITING RULES AND PROCEDURES.</t>
  </si>
  <si>
    <t>2008-159-BARANGAY OLYMPIA APPROPRIATION ORDINANCE NO. 02 SERIES OF 2008 (BARANGAY SUPPLEMENTAL BUDGET NO.1 CY 2008)</t>
  </si>
  <si>
    <t>A RESOLUTION DECLARING THAT, AFTER A REVIEW, BARANGAY OLYMPIA APPROPRIATION ORDINANCE NO. 02 SERIES OF 2008 (BARANGAY SUPPLEMENTAL BUDGET NO.1 CY 2008), IS IN CONFORMITY WITH THE BUDGETARY REQUIREMENTS SET FORTH IN ARTICLE 333 (SUB-SECTION A) OF THE LOCAL GOVERNMENT CODE AND SUBJECT TO ALL LAWS AND AUDITING RULES AND PROCEDURES.</t>
  </si>
  <si>
    <t>2008-158-BARANGAY PITOGO APPROPRIATION ORDINANCE NO. 004, SERIES OF 2008 (BARANGAY SUPPLEMENTAL BUDGET NO.1 CY 2008)</t>
  </si>
  <si>
    <t>A RESOLUTION DECLARING THAT, AFTER A REVIEW, BARANGAY PITOGO APPROPRIATION ORDINANCE NO. 004, SERIES OF 2008 (BARANGAY SUPPLEMENTAL BUDGET NO.1 CY 2008), IS IN CONFORMITY WITH BUDGETARY REQUIREMENTS SET FOR IN ARTICLE 2 SECTION 333 (SUB-SECTION A) OF THE LOCAL GOVERNMENT CODE AND SUBJECT TO ALL LAWS AND AUDITING RULES AND PROCEDURES.</t>
  </si>
  <si>
    <t>2008-157-BARANGAY EAST REMBO APPROPRIATION ORDINANCE NO. 0708-02 SERIES OF 2008 (BARANGAY SUPPLEMENTAL BUDGET NO.1 CY 2008)</t>
  </si>
  <si>
    <t>A RESOLUTION DECLARING THAT, AFTER A REVIEW, BARANGAY EAST REMBO APPROPRIATION ORDINANCE NO. 0708-02 SERIES OF 2008 (BARANGAY SUPPLEMENTAL BUDGET NO.1 CY 2008), IS IN CONFORMITY WITH THE BUDGETARY REQUIREMENTS SET FORTH IN ARTICLE 2, SECTION 333 (SUB-SECTION A) OF THE LOCAL GOVERNMENT CODE AND SUBJECT TO ALL LAWS AND AUDITING RULES AND PROCEDURES.</t>
  </si>
  <si>
    <t>2008-156-BARANGAY BEL-AIR APPROPRIATION ORDINANCE NO. 04-2008 (BARANGAY SUPPLEMENTAL BUDGET NO.1 CY 2008)</t>
  </si>
  <si>
    <t>A RESOLUTION DECLARING THAT, AFTER A REVIEW, BARANGAY BEL-AIR APPROPRIATION ORDINANCE NO. 04-2008 (BARANGAY SUPPLEMENTAL BUDGET NO.1 CY 2008), IS IN CONFORMITY WITH THE BUDGETARY REQUIREMENTS SET FORTH IN ARTICLE 2, SECTION 333 (SUB-SECTION A) OF THE LOCAL GOVERNMENT CODE AND SUBJECT TO ALL LAWS AND AUDITING RULES AND PROCEDURES.</t>
  </si>
  <si>
    <t>2008-155-BARANGAY DASMARIÃ‘AS APPROPRIATION ORDINANCE NO. 08-006, SERIES OF 2008 (BARANGAY SUPPLEMENTAL BUDGET NO.1 CY 2008)</t>
  </si>
  <si>
    <t>A RESOLUTION DECLARING THAT, AFTER A REVIEW, BARANGAY DASMARIÃ‘AS APPROPRIATION ORDINANCE NO. 08-006, SERIES OF 2008 (BARANGAY SUPPLEMENTAL BUDGET NO. 1 CY 2008), IS IN CONFORMITY WITH THE BUDGETARY REQUIREMENTS SET FORTH IN ARTICLE 2, SECTION 333 (SUB-SECTION A) OF THE LOCAL GOVERNMENT CODE AND SUBJECT TO ALL LAWS AND AUDITING RULES AND REGULATIONS.</t>
  </si>
  <si>
    <t>2008-154-BARANGAY SINGKAMAS APPROPRIATION ORDINANCE NO. 01, SERIES OF 2008 (BARANGAY SUPPLEMENTAL BUDGET NO.1 CY 2008)</t>
  </si>
  <si>
    <t>A RESOLUTION DECLARING THAT, AFTER A REVIEW, BARANGAY SINGKAMAS APPROPRIATION ORDINANCE NO. 01, SERIES OF 2008 (BARANGAY SUPPLEMENTAL BUDGET NO.1 CY 2008), IS IN CONFORMITY WITH THE BUDGETARY REQUIREMENTS SET FORTH IN ARTICLE 2, SECTION 333 (SUB-SECTION) OF THE LOCAL GOVERNMENT CODE AND SUBJECT TO ALL LAWS AND AUDITING RULES AND PROCEDURES.</t>
  </si>
  <si>
    <t>2008-055-AUTHORIZING THE MAKATI CINEMA OWNERS TO ADD ONE PESO (P1.00) PER MOVIE TICKET ISSUED OR SOLD IN ALL MOVIE HOUSES IN MAKATI CITY FROM JANUARY 1, 2009 TO MARCH 31, 2009</t>
  </si>
  <si>
    <t>AN ORDINANCE AUTHORIZING THE MAKATI CINEMA OWNERS TO ADD ONE PESO (P1.00) PER MOVIE TICKET ISSUED OR SOLD IN ALL MOVIE HOUSES IN MAKATI CITY FROM JANUARY 1, 2009 TO MARCH 31, 2009, AS FINANCIAL ASSISTANCE TO THE MAKATI FIRE SAFETY FOUNDATION, INC., (MAFSAFI), SUBJECT TO ALL LAWS AND AUDITING RULES AND PROCEDURES.</t>
  </si>
  <si>
    <t>2008-054-AMENDING ARTICLE A SEC. 4A.01.(5)(6)</t>
  </si>
  <si>
    <t>AN ORDINANCE AMENDING ARTICLE A SEC. 4A.01.(5)(6) OF THE REVISED MAKATI REVENUE CODE SO AS TO IMPOSE STANDARD FEE OF ONE THOUSAND PESOS (P1,000.00) FOR ISSUANCE OF SPECIAL BUSINESS PERMIT TO SARI-SARI STORES, STREET VENDORS, HAWKERS, TIANGGE AND SIMILAR ACTIVITIES FOR WHICH ALKABALA IS COLLECTED WITH A CAPITALIZATION OF FIFTY THOUSAND PESOS (P50,000.00) OR LESS.</t>
  </si>
  <si>
    <t>2008-053-APPROPRIATING THE AMOUNT OF EIGHTY THOUSAND PESOS (P80,000.00) AS INCENTIVE FOR THE BRAVERY, HEROISM AND DEDICATED PERFORMANCE OF DUTIES BY MAKATI CITY POLICEMEN</t>
  </si>
  <si>
    <t>AN ORDINANCE APPROPRIATING THE AMOUNT OF EIGHTY THOUSAND PESOS (P80,000.00) AS INCENTIVE FOR THE BRAVERY, HEROISM AND DEDICATED PERFORMANCE OF DUTIES BY MAKATI CITY POLICEMEN WHO WERE INVOLVED IN THE MAKATI AVENUE, MANTRADE AND PASONG TAMO SHOOTOUT, FUNDS SHALL BE TAKEN FROM THE EXECUTIVE BUDGET CY 2008 OF THE OFFICE OF THE MAYOR UNDER SPECIAL ACTIVITIES FUND, SUBJECT TO ALL LAWS AND AUDITING RULES AND PROCEDURES.</t>
  </si>
  <si>
    <t>2008-050-APPROPRIATING THE AMOUNT OF P5,801,359.00 FOR THE INSTALLATION OF TRAFFIC SIGNAGES AT VARIOUS STREETS IN MAKATI CITY</t>
  </si>
  <si>
    <t>AN ORDINANCE APPROPRIATING THE AMOUNT OF P5,801,359.00 OR SO MUCH THEREOF AS MAY BE NECESSARY FOR THE INSTALLATION OF TRAFFIC SIGNAGES AT VARIOUS STREETS IN MAKATI CITY, FUND SHALL BE TAKEN FROM THE APPROVED 2008 EXECUTIVE BUDGET OF THE OFFICE OF THE MAYOR UNDER CAPITAL OUTLAY AND FURTHER AUTHORIZING THE HONORABLE MAYOR JEJOMAR C. BINAY TO ENTER INTO A CONTRACT WITH THE WINNING BIDDER, SUBJECT TO ALL LAWS AND EXISTING LEGAL RULES AND REGULATIONS.</t>
  </si>
  <si>
    <t>2008-049-GRANTING INCENTIVE BY WAY OF TAX CREDIT OR DISCOUNT TO ANY PERSON, NATURAL OR JURIDICAL, FOR CHARITABLE CONTRIBUTION</t>
  </si>
  <si>
    <t>AN ORDINANCE GRANTING INCENTIVE BY WAY OF TAX CREDIT OR DISCOUNT TO ANY PERSON, NATURAL OR JURIDICAL, FOR CHARITABLE CONTRIBUTION MADE FOR THE CITY'S COMMUNITY DEVELOPMENT PROJECTS, SUBJECT TO ALL LAWS AND EXISTING LEGAL RULES AND REGULATIONS.</t>
  </si>
  <si>
    <t>2008-048-APPROPRIATING THE AMOUNT OF P2M FOR THE GIFT GIVING PROJECT FOR THE INDIGENT CHILDREN OF MAKATI CITY</t>
  </si>
  <si>
    <t>AN ORDINANCE APPROPRIATING THE AMOUNT OF P2M OR SO MUCH THEREOF AS MAY BE NECESSARY TO BE MADE AVAILABLE FOR THE GIFT GIVING PROJECT FOR THE INDIGENT CHILDREN OF MAKATI CITY, FUNDS SHALL BE TAKEN FROM THE EXECUTIVE BUDGET CY 2008 UNDER THE SPECIAL ACTIVITIES FUND OF THE OFFICE OF THE MAYOR JEJOMAR C. BINAY TO ENTER INTO A CONTRACT WITH THE WINNING BIDDER, SUBJECT TO ALL LAWS AND EXISTING LEGAL RULES AND REGULATIONS.</t>
  </si>
  <si>
    <t>2008-047-APPROPRIATING THE AMOUNT OF P2,456,085.00 FOR THE EXPROPRIATION OF LAND CONTAINING AN AREA OF 207 SQUARE METERS</t>
  </si>
  <si>
    <t>AN ORDINANCE APPROPRIATING THE AMOUNT OF P2,456,085.00 OR SO MUCH THEREOF AS MAY BE NECESSARY TO BE MADE AVAILABLE FOR THE EXPROPRIATION OF LAND CONTAINING AN AREA OF 207 SQUARE METERS UNDER ORIGINAL CERTIFICATE OF TITLE NO. 1204, LOCATED AT BLOCK 104, TEACHER'S COMPOUND, BARANGAY WEST REMBO, MAKATI CITY, METRO MANILA, FUNDS SHALL BE TAKEN FROM THE EXECUTIVE BUDGET CY 2008 OF THE OFFICE OF THE MAYOR UNDER CAPITAL OUTLAY, AND FURTHER AUTHORIZING THE HONORABLE MAYOR JEJOMAR C. BINAY TO SIGN THE DEED OF ABSOLUTE, SUBJECT TO ALL LAWS AND AUDITING RULES AND PROCEDURES.</t>
  </si>
  <si>
    <t>2008-046-APPROPRIATING THE AMOUNT OF P1,153,795.54 FOR THE EXPROPRIATION OF LAND CONTAINING AN AREA OF 139 SQUARE METERS</t>
  </si>
  <si>
    <t>AN ORDINANCE APPROPRIATING THE AMOUNT OF P1,153,795.54 OR SO MUCH THEREOF AS MAY BE NECESSARY TO BE MADE AVAILABLE FOR THE EXPROPRIATION OF LAND CONTAINING AN AREA OF 139 SQUARE METERS, UNDER ORIGINAL CERTIFICATE OF TITLE NO. 5952, LOCATED AT BLOCK 104, TEACHER'S COMPOUND, BARANGAY WEST REMBO, MAKATI CITY, METRO MANILA, FUNDS SHALL BE TAKEN FROM THE EXECUTIVE BUDGET CY 2008 OF THE OFFICE OF THE MAYOR UNDER CAPITAL OUTLAY, AND FURTHER AUTHORIZING THE HONORABLE MAYOR JEJOMAR C. BINAY TO SIGN THE DEED OF ABSOLUTE, SUBJECT TO ALL LAWS AND AUDITING RULES AND PROCEDURES.</t>
  </si>
  <si>
    <t>2008-043-APPROPRIATING THE AMOUNT OF ELEVEN MILLION TWO HUNDRED NINE THOUSAND FOUR HUNDRED FORTY PESOS (P11,209,440.00) TO PAY JUST COMPENSATION, INCLUDING INTERESTS, FOR THE PROPERTY EXPROPRIATED BY THE CITY GOVERNMENT OF MAKATI FOR THE CONSTRUCTION OF BALI</t>
  </si>
  <si>
    <t>AN ORDINANCE APPROPRIATING THE AMOUNT OF ELEVEN MILLION TWO HUNDRED NINE THOUSAND FOUR HUNDRED FORTY PESOS (P11,209,440.00) OR SO MUCH THEREOF AS MAY BE NECESSARY TO PAY JUST COMPENSATION, INCLUDING INTERESTS, FOR THE PROPERTY EXPROPRIATED BY THE CITY GOVERNMENT OF MAKATI FOR THE CONSTRUCTION OF BALISAMPAN CREEK BRIDGE, CONNECTING GUMAMELA AND CORONADO STREETS, BARANGAY GUADALUPE VIEJO, MAKATI CITY, PURSUANT TO THE DECISION OF THE MAKATI REGIONAL TRIAL COURT, BRANCH 148, IN CIVIL CASE NO. 05-488 ENTITLED: CITY GOVERNMENT OF MAKATI VERSUS JOANNA V. JAVIER, FUNDS SHALL BE TAKEN FROM THE EXECUTIVE BUDGET CY 2008 OF THE OFFICE OF THE MAYOR UNDER CAPITAL OUTLAY, SUBJECT TO ALL LAWS AND AUDITING RULES AND PROCEDURES.</t>
  </si>
  <si>
    <t>2008-042-SUSPENDING SECTION 3F.01 ARTICLE F. AMUSEMENT TAX OF THE REVISED MAKATI REVENUE CODE NO. 2004-A-02</t>
  </si>
  <si>
    <t>AN ORDINANCE SUSPENDING SECTION 3F.01 ARTICLE F. AMUSEMENT TAX OF THE REVISED MAKATI REVENUE CODE NO. 2004-A-025 SO AS TO COMPLETELY EXEMPT FROM PAYMENT OF AMUSEMENT TAX THE FILIPINO FILMS SHOWN IN ALL THEATERS/MOVIE HOUSES IN MAKATI CITY FOR THE DURATION OF THE METRO MANILA FILM FESTIVAL FOR 2008 ONLY, SUBJECT TO ALL LAWS AND AUDITING RULES AND PROCEDURES.</t>
  </si>
  <si>
    <t>2008-041-APPROPRIATING FORTY MILLION FOUR HUNDRED SIXTY NINE THOUSAND FOUR HUNDRED FIFTY THREE PESOS (P40,469,453.00) AS SUPPLEMENTAL BUDGET NO. 4 FOR CALENDAR YEAR 2008 INTENDED FOR ADDITIONAL APPROPRIATION FOR OSPITAL NG MAKATI MEDICAL EQUIPMENTS</t>
  </si>
  <si>
    <t>AN ORDINANCE APPROPRIATING FORTY MILLION FOUR HUNDRED SIXTY NINE THOUSAND FOUR HUNDRED FIFTY THREE PESOS (P40,469,453.00) AS SUPPLEMENTAL BUDGET NO. 4 FOR CALENDAR YEAR 2008 INTENDED FOR ADDITIONAL APPROPRIATION FOR OSPITAL NG MAKATI MEDICAL EQUIPMENTS, FUNDS SHALL BE TAKEN FROM THE BANK LOAN, SUBJECT TO ALL LAWS AND AUDITING RULES AND PROCEDURES.</t>
  </si>
  <si>
    <t>2008-040-AUTHORIZING THE MAKATI CINEMA OWNERS TO ADD ONE PESO (P1.00) PER MOVIE TICKET ISSUED OR SOLD IN ALL MOVIE HOUSES IN MAKATI CITY FROM NOVEMBER 01, 2008 TO DECEMBER 31, 2008</t>
  </si>
  <si>
    <t>AN ORDINANCE AUTHORIZING THE MAKATI CINEMA OWNERS TO ADD ONE PESO (P1.00) PER MOVIE TICKET ISSUED OR SOLD IN ALL MOVIE HOUSES IN MAKATI CITY FROM NOVEMBER 01, 2008 TO DECEMBER 31, 2008 AS FINANCIAL ASSISTANCE TO THE MAKATI TOURISM FOUNDATION, INC., SUBJECT TO ALL LAWS AND AUDITING RULES AND PROCEDURES.</t>
  </si>
  <si>
    <t>2008-039-APPROPRIATING THE AMOUNT OF P95,950.00 TO DEFRAY THE COST OF BURIAL ASSISTANCE FOR THE REMAINS OF PO3 WARREN O. BALANG</t>
  </si>
  <si>
    <t>AN ORDINANCE APPROPRIATING THE AMOUNT OF P95,950.00 TO DEFRAY THE COST OF BURIAL ASSISTANCE FOR THE REMAINS OF PO3 WARREN O. BALANG, FUNDS SHALL BE TAKEN FROM THE OFFICE OF THE MAYOR UNDER DISCRETIONARY FUND, SUBJECT TO ALL LAWS AND AUDITING RULES AND PROCEDURES.</t>
  </si>
  <si>
    <t>2008-038-APPROPRIATING THE AMOUNT OF SEVEN BILLION ONE HUNDRED FIFTY MILLION PESOS (P7.150B) AS EXECUTIVE BUDGET FOR CALENDAR YEAR 2009</t>
  </si>
  <si>
    <t>AN ORDINANCE APPROPRIATING THE AMOUNT OF SEVEN BILLION ONE HUNDRED FIFTY MILLION PESOS (P7.150B) AS EXECUTIVE BUDGET FOR CALENDAR YEAR 2009 TO BE MADE AVAILABLE AS APPROPRIATIONS OF THE CITY GOVERNMENT OF MAKATI, WHICH BUDGET IS HERETO ATTACHED AND MADE AN INTEGRAL PART HEREOF AS ANNEX "A", THE AMOUNT TO BE TAKEN FROM THE ESTIMATED INCOME CERTIFIED AS REASONABLY COLLECTIBLE BY THE CITY TREASURER IN YEAR 2009, SUBJECT TO ALL LAWS AND AUDITING RULES AND PROCEDURES.</t>
  </si>
  <si>
    <t>2008-037-AUTHORIZING THE MAKATI CINEMA OWNERS TO ADD ONE PESO (P1.00) PER MOVIE TICKET ISSUED OR SOLD IN ALL MOVIE HOUSES IN MAKATI CITY FROM SEPTEMBER 4-30, 2008 AND FROM NOVEMBER 1, 2008 TO DECEMBER 31, 2008, AS FINANCIAL ASSISTANCE TO THE OPERATION SMILE P</t>
  </si>
  <si>
    <t>AN ORDINANCE AUTHORIZING THE MAKATI CINEMA OWNERS TO ADD ONE PESO (P1.00) PER MOVIE TICKET ISSUED OR SOLD IN ALL MOVIE HOUSES IN MAKATI CITY FROM SEPTEMBER 4-30, 2008 AND FROM NOVEMBER 1, 2008 TO DECEMBER 31, 2008, AS FINANCIAL ASSISTANCE TO THE OPERATION SMILE PHILIPPINES, SUBJECT TO ALL LAWS AND AUDITING RULES AND PROCEDURES</t>
  </si>
  <si>
    <t>2008-036-APPROPRIATING TWO HUNDRED MILLION PESOS (P200M) AS SUPPLEMENTAL BUDGET NO. 3 FOR CALENDAR YEAR 2008 INTENDED FOR VARIOUS PROJECTS, PLANS AND PROGRAM ENUMERATED IN THE EXPLANATION OF EXPENDITURES</t>
  </si>
  <si>
    <t>AN ORDINANCE APPROPRIATING TWO HUNDRED MILLION PESOS (P200M) AS SUPPLEMENTAL BUDGET NO. 3 FOR CALENDAR YEAR 2008 INTENDED FOR VARIOUS PROJECTS, PLANS AND PROGRAM ENUMERATED IN THE EXPLANATION OF EXPENDITURES, COPY OF WHICH IS HERETO ATTACHED AS ANNEX "A", FUNDS SHALL BE TAKEN FROM THE UNDERESTIMATED INCOME, SUBJECT TO ALL LAWS AND AUDITING RULES AND PROCEDURES.</t>
  </si>
  <si>
    <t>2008-035-APPROPRIATING TWO BILLION TWO HUNDRED SIXTY MILLION PESOS (P2,260,000,000.00) AS SUPPLEMENTAL BUDGET NO. 2 FOR CALENDAR YEAR 2008</t>
  </si>
  <si>
    <t>AN ORDINANCE APPROPRIATING TWO BILLION TWO HUNDRED SIXTY MILLION PESOS (P2,260,000,000.00) AS SUPPLEMENTAL BUDGET NO. 2 FOR CALENDAR YEAR 2008 INTENDED FOR VARIOUS PROJECTS, PLANS AND PROGRAMS ENUMERATED IN THE EXPLANATION OF EXPENDITURES, COPY OF WHICH IS HERETO ATTACHED AS ANNEX "A", FUNDS SHALL BE TAKEN FROM THE APPROVED LAND BANK LOAN, SUBJECT TO ALL LAWS AND AUDITING RULES AND PROCEDURES</t>
  </si>
  <si>
    <t>2008-034-APPROPRIATING THE AMOUNT OF P5.6M, OR SO MUCH THEREOF AS MAY BE NECESSARY TO DEFRAY THE FILING FEES AND OTHER RELATED EXPENSES FOR THE CITYS PETITION FOR REVIEW WITH THE COURT OF TAX APPEALS</t>
  </si>
  <si>
    <t>AN ORDINANCE APPROPRIATING THE AMOUNT OF P5.6M, OR SO MUCH THEREOF AS MAY BE NECESSARY TO DEFRAY THE FILING FEES AND OTHER RELATED EXPENSES FOR THE CITY'S PETITION FOR REVIEW WITH THE COURT OF TAX APPEALS, FUNDS SHALL BE TAKEN FROM THE EXECUTIVE BUDGET CY2008 OF THE OFFICE OF THE MAYOR UNDER OTHER MAINTENANCE AND OPERATING EXPENSE (OMOE), SUBJECT TO ALL LAWS AND AUDITING RULES AND PROCEDURES.</t>
  </si>
  <si>
    <t>2008-033-APPROPRIATING THE AMOUNT OF TEN MILLION PESOS (P10M) AS RELIEF/FINANCIAL ASSISTANCE FOR THOSE MUNICIPALITIES, CITIES AND PROVINCES AFFECTED BY TYPHOON "FRANK" BASED ON THE DECLARATION OF THE NATIONAL DISASTER COORDINATING COUNCIL</t>
  </si>
  <si>
    <t>AN ORDINANCE APPROPRIATING THE AMOUNT OF TEN MILLION PESOS (P10M) AS RELIEF/FINANCIAL ASSISTANCE FOR THOSE MUNICIPALITIES, CITIES AND PROVINCES AFFECTED BY TYPHOON "FRANK" BASED ON THE DECLARATION OF THE NATIONAL DISASTER COORDINATING COUNCIL, FUND SHALL BE TAKEN FROM THE CITY EXECUTIVE BUDGET CY 2008 UNDER CALAMITY FUND, SUBJECT TO ALL LAWS AND AUDITING RULES AND PROCEDURES.</t>
  </si>
  <si>
    <t>2008-031-APPROPRIATING THE AMOUNT OF P137,868.00 OR SO MUCH THEREOF AS MAY BE NECESSARY TO BE MADE AVAILABLE AS ADDITIONAL APPROPRIATION FOR THE U.P. COLLEGE SCHOLARSHIP PROGRAM OF MAKATI CITY, FOR SCHOOL YEAR 2008-2009</t>
  </si>
  <si>
    <t>AN ORDINANCE APPROPRIATING THE AMOUNT OF P137,868.00 OR SO MUCH THEREOF AS MAY BE NECESSARY TO BE MADE AVAILABLE AS ADDITIONAL APPROPRIATION FOR THE U.P. COLLEGE SCHOLARSHIP PROGRAM OF MAKATI CITY, FOR SCHOOL YEAR 2008-2009, FUNDS SHALL BE TAKEN FROM THE EXECUTIVE BUDGET CY 2008 UNDER THE SPECIAL ACTIVITIES FUND OF THE OFFICE OF THE MAYOR, SUBJECT TO ALL LAWS AND AUDITING RULES AND PROCEDURES</t>
  </si>
  <si>
    <t>2008-030-APPROPRIATING THE AMOUNT OF TWO MILLION PESOS (P2M) FOR RELIEF ASSISTANCE TO THE VICTIMS OF TYPHOON COSME IN THE PROVINCES OF PANGASINAN, ZAMBALES, LA UNION AND OTHER NEARBY PROVINCES HIT BY THE SAID TYPHOON</t>
  </si>
  <si>
    <t>AN ORDINANCE APPROPRIATING THE AMOUNT OF TWO MILLION PESOS (P2M) FOR RELIEF ASSISTANCE TO THE VICTIMS OF TYPHOON COSME IN THE PROVINCES OF PANGASINAN, ZAMBALES, LA UNION AND OTHER NEARBY PROVINCES HIT BY THE SAID TYPHOON, FUND SHALL BE TAKEN FROM THE CITY EXECUTIVE BUDGET CY 2008, UNDER CALAMITY FUND, SUBJECT TO ALL LAWS AND AUDITING RULES AND PROCEDURES.</t>
  </si>
  <si>
    <t>2008-029-AUTHORIZING THE MAKATI CINEMA OWNERS TO ADD ONE PESO (P1.00) PER MOVIE TICKET</t>
  </si>
  <si>
    <t>AN ORDINANCE AUTHORIZING THE MAKATI CINEMA OWNERS TO ADD ONE PESO (P1.00) PER MOVIE TICKET ISSUED OR SOLD IN ALL MOVIE HOUSES IN MAKATI CITY FROM MAY 1, 2008 TO JULY 31, 2008, AS FINANCIAL ASSISTANCE TO THE PLANS AND PROGRAMS OF THE MAKATI ENVIRONMENT FOUNDATION, INC. (MEFI), SUBJECT TO ALL LAWS AND AUDITING RULES AND PROCEDURES.</t>
  </si>
  <si>
    <t>2008-026-ORDINANCE APPROPRIATING P440M AS SUPPLEMENTAL BUDGET NO. 1 FOR CALENDAR YEAR 2008 INTENDED FOR VARIOUS PROJECTS, PLANS AND PROGRAMS ENUMERATED IN THE EXPLANATION OF EXPENDITURES,</t>
  </si>
  <si>
    <t>AN ORDINANCE APPROPRIATING P440M AS SUPPLEMENTAL BUDGET NO. 1 FOR CALENDAR YEAR 2008 INTENDED FOR VARIOUS PROJECTS, PLANS AND PROGRAMS ENUMERATED IN THE EXPLANATION OF EXPENDITURES, COPY OF WHICH IS HERETO ATTACHED AS ANNEX "A", FUNDS SHALL BE TAKEN FROM THE ACCUMULATED AND UNAPPROPRIATED SURPLUS OF PREVIOUS CALENDAR YEARS, SUBJECT TO ALL LAWS AND AUDITING RULES AND PROCEDURES.</t>
  </si>
  <si>
    <t>2008-025-ORDINANCE APPROVING THE REALIGNMENT/TRANSFER THE AMOUNT OF P6,262,000.00 FROM THE 20% DEVELOPMENT FUND, OTHER MAINTENANCE AND OPERATING EXPENSE WHICH REPRESENTS VARIOUS PROGRAMS, PROJECTS AND ACTIVITIES, TO THE OFFICE OF THE MAYOR OF THE SAME EXPENSE</t>
  </si>
  <si>
    <t>AN ORDINANCE APPROVING THE REALIGNMENT/TRANSFER THE AMOUNT OF P6,262,000.00 FROM THE 20% DEVELOPMENT FUND, OTHER MAINTENANCE AND OPERATING EXPENSE WHICH REPRESENTS VARIOUS PROGRAMS, PROJECTS AND ACTIVITIES, TO THE OFFICE OF THE MAYOR OF THE SAME EXPENSE CLASS, WHEREIN ITS CORRESPONDING APPROPRIATION WILL BE TRANSFERRED TO INFRASTRUCTURE PROGRAM, SUBJECT TO ALL LAWS AND BUDGETING RULES AND REGULATIONS.</t>
  </si>
  <si>
    <t>2008-023-APPRORIATING THE AMOUNT OF P3,589,063 FOR THE CONDUCT OF A PLEBISCITE TO RATIFY THE SUBSTANTIAL ALTERATION OF BOUNDARIES OF BARANGAYS BANGKAL, PIO DEL PILAR AND SAN LORENZO, MAKATI CITY AND RELATED PURPOSES</t>
  </si>
  <si>
    <t>AN ORDINANCE APPRORIATING THE AMOUNT OF P3,589,063 OR SO MUCH THEREOF AS MAY BE NECESSARY FOR THE CONDUCT OF A PLEBISCITE TO RATIFY THE SUBSTANTIAL ALTERATION OF BOUNDARIES OF BARANGAYS BANGKAL, PIO DEL PILAR AND SAN LORENZO, MAKATI CITY AND RELATED PURPOSES, FUNDS SHALL BE TAKEN FROM THE 2008 EXECUTIVE BUDGET, OFFICE OF THE MAYOR - MAINTENANCE AND OTHER OPERATING EXPENSE (MOOE), SUBJECT TO ALL LAWS AND AUDITING RULES AND PROCEDURES.</t>
  </si>
  <si>
    <t>2008-021-APPROPRIATING THE AMOUNT OF TWO MILLION PESOS (P2M) FOR NATIONWIDE RADIO AIRING OF SEGMENT FEATURES FOR THE CITY GOVERNMENT OF MAKATI FOR YEAR 2008</t>
  </si>
  <si>
    <t>AN ORDINANCE APPROPRIATING THE AMOUNT OF TWO MILLION PESOS (P2M) FOR NATIONWIDE RADIO AIRING OF SEGMENT FEATURES FOR THE CITY GOVERNMENT OF MAKATI FOR YEAR 2008, FUNDS TO BE TAKEN FROM THE EXECUTIVE BUDGET, CY 2008 - SPECIAL ACTIVITIES FUND OF THE OFFICE OF THE MAYOR AND FURTHER AUTHORIZING THE HONORABLE MAYOR TO ENTER FOR THIS PURPOSE INTO A MEMORANDUM OF AGREEMENT WITH A REPUTABLE RADIO BROADCASTING COMPANY, SUBJECT TO ALL LAWS AND AUDITING RULES AND PROCEDURES.</t>
  </si>
  <si>
    <t>2008-020-RELIEF ASSISTANCE TO THE PROVINCE OF SAMAR AND BICOL REGION BROUGHT ABOUT BY CALAMITIES DUE TO HEAVY RAINS AND FLOODINGS AND TO THE CITY OF CALAMBA, LAGUNA AFFECTED BY TYPHOID FEVER OUTBREAK,</t>
  </si>
  <si>
    <t>AN ORDINANCE APPROPRIATING THE AMOUNT OF TEN MILLION PESOS (P10M) FOR RELIEF ASSISTANCE TO THE PROVINCE OF SAMAR AND BICOL REGION BROUGHT ABOUT BY CALAMITIES DUE TO HEAVY RAINS AND FLOODINGS AND TO THE CITY OF CALAMBA, LAGUNA AFFECTED BY TYPHOID FEVER OUTBREAK, FUNDS SHALL BE TAKEN FROM THE EXECUTIVE BUDGET CY 2008 OF THE OFFICE OF THE MAYOR UNDER THE OTHER MAINTENANCE AND OPERATING EXPENSES, SUBJECT TO ALL LAWS AND AUDITING RULES AND PROCEDURES.</t>
  </si>
  <si>
    <t>2008-019-APPROPRIATING P2M FOR THE PERSONNEL AND MAINTENANCE AND OTHER OPERATING EXPENSES OF THE ELDERLY HEALTH CARE OFFICE, MAKATI CITY</t>
  </si>
  <si>
    <t>AN ORDINANCE APPROPRIATING P2M FOR THE PERSONNEL AND MAINTENANCE AND OTHER OPERATING EXPENSES OF THE ELDERLY HEALTH CARE OFFICE, MAKATI CITY, FUNDS SHALL BE TAKEN FROM THE EXECUTIVE BUDGET CY 2008, UNDER MOOE-SPECIAL PROJECTS OF THE OFFICE OF THE MAYOR, SUBJECT TO ALL LAWS AND AUDITING RULES AND PROCEDURES.</t>
  </si>
  <si>
    <t>2008-018-ORDINANCE AMENDING CITY ORDINANCE NO. 2007-A-028 SO AS TO CHANGE THE NATURE OF ASSISTANCE FROM "FINANCIAL" TO "RELIEF"</t>
  </si>
  <si>
    <t>AN ORDINANCE AMENDING CITY ORDINANCE NO. 2007-A-028 SO AS TO CHANGE THE NATURE OF ASSISTANCE FROM "FINANCIAL" TO "RELIEF" TO BE GIVEN THEREUNDER FOR AN OPTION OF HANDING THEM DIRECTLY TO BENEFICIARIES THEREOF, SUBJECT TO ALL LAWS AND EXISTING LEGAL RULES AND REGULATIONS.</t>
  </si>
  <si>
    <t>2008-017-ORDINANCE AMENDING CITY ORDINANCE NO. 2007-A-027 SO AS TO CHANGE THE NATURE OF ASSISTANCE FROM "FINANCIAL" TO "RELIEF"</t>
  </si>
  <si>
    <t>AN ORDINANCE AMENDING CITY ORDINANCE NO. 2007-A-027 SO AS TO CHANGE THE NATURE OF ASSISTANCE FROM "FINANCIAL" TO "RELIEF" TO BE GIVEN THEREUNDER FOR AN OPTION OF HANDING THEM DIRECTLY TO BENEFICIARIES THEREOF, SUBJECT TO ALL LAWS AND EXISTING LEGAL RULES AND REGULATIONS.</t>
  </si>
  <si>
    <t>2008-016-ORDINANCE AMENDING CITY ORDINANCE NO. 2007-A-026 SO AS TO CHANGE THE NATURE OF ASSISTANCE FROM "FINANCIAL" TO "RELIEF"</t>
  </si>
  <si>
    <t>AN ORDINANCE AMENDING CITY ORDINANCE NO. 2007-A-026 SO AS TO CHANGE THE NATURE OF ASSISTANCE FROM "FINANCIAL" TO "RELIEF" TO BE GIVEN THEREUNDER FOR AN OPTION OF HANDING THEM DIRECTLY TO BENEFICIARIES THEREOF, SUBJECT TO ALL LAWS AND EXISTING LEGAL RULES AND REGULATIONS.</t>
  </si>
  <si>
    <t>2008-015-ORDINANCE AMENDING CITY ORDINANCE NO. 2007-A-025 SO AS TO CHANGE THE NATURE OF ASSISTANCE FROM "FINANCIAL" TO "RELIEF"</t>
  </si>
  <si>
    <t>AN ORDINANCE AMENDING CITY ORDINANCE NO. 2007-A-025 SO AS TO CHANGE THE NATURE OF ASSISTANCE FROM "FINANCIAL" TO "RELIEF" TO BE GIVEN THEREUNDER FOR AN OPTION OF HANDING THEM DIRECTLY TO BENEFICIARIES THEREOF, SUBJECT TO ALL LAWS AND EXISTING LEGAL RULES AND REGULATIONS.</t>
  </si>
  <si>
    <t>2008-014-APPROPRIATING THE AMOUNT OF P4.4M TO BE USED DURING THE ANNUAL INTER-BARANGAY SPORTS TOURNAMENT</t>
  </si>
  <si>
    <t>AN ORDINANCE APPROPRIATING THE AMOUNT OF P4.4M OR SO MUCH THEREOF AS MAY BE NECESSARY TO BE MADE AVAILABLE FOR THE PURCHASE OF THE FOLLOWING: " SET OF BASKETBALL UNIFORMS FOR 12 YEARS OLD AND BELOW, 18 YEARS OLD AND BELOW; " SET OF VOLLEYBALL UNIFORMS (MEN AND WOMEN'S DIVISION) " SET OF TABLE TENNIS UNIFORMS; " UNIFORMS FOR CHESS PLAYERS AND COACHES; JACKETS FOR COACHES, " UNIFORMS FOR SPORTS COMMITTEE TO BE USED DURING THE ANNUAL INTER-BARANGAY SPORTS TOURNAMENT, FUNDS SHALL BE TAKEN FROM THE EXECUTIVE BUDGET CY 2008 UNDER MOOE-SPECIAL PROJECTS OF THE OFFICE OF THE VICE MAYOR, AND FURTHER AUTHORIZING THE HONORABLE MAYOR JEJOMAR C. BINAY TO NEGOTIATE AND ENTER INTO A CONTRACT WITH THE WINNING BIDDER, SUBJECT TO ALL LAWS AND AUDITING RULES AND PROCEDURES.</t>
  </si>
  <si>
    <t>2008-012-FINANCIAL ASSISTANCE TO BARANGAY RIZAL, MAKATI CITY</t>
  </si>
  <si>
    <t>AN ORDINANCE APPROPRIATING THE AMOUNT OF P3M AS FINANCIAL ASSISTANCE TO BARANGAY RIZAL, MAKATI CITY, AS PROVIDED UNDER SECTION 285 OF REPUBLIC ACT 7160 AND ARTICLE 382, PARAGRAPH "F" OF THE IMPLEMENTING RULES AND REGULATIONS OF THE LOCAL GOVERNMENT CODE OF 1991, FUND SHALL BE TAKEN FROM THE EXECUTIVE BUDGET CY 2008 UNDER THE MOOE - SPECIAL ACTIVITIES FUND OF THE OFFICE OF THE MAYOR, SUBJECT TO ALL LAWS AND AUDITING RULES AND PROCEDURES.</t>
  </si>
  <si>
    <t>2008-011-FINANCIAL ASSISTANCE TO THE MAKATI ANTI-DRUG FOUNDATION, INC. IN SUPPORT OF ITS OPERATIONS, PROGRAMS AND PROJECTS AND/OR ANTI-DRUG CAMPAIGNS</t>
  </si>
  <si>
    <t>AN ORDINANCE APPROPRIATING THE AMOUNT OF NINE MILLION PESOS (P9M) OR SO MUCH THEREOF AS MAY BE NECESSARY TO BE MADE AVAILABLE AS FINANCIAL ASSISTANCE TO THE MAKATI ANTI-DRUG FOUNDATION, INC. IN SUPPORT OF ITS OPERATIONS, PROGRAMS AND PROJECTS AND/OR ANTI-DRUG CAMPAIGNS, FUND SHALL BE TAKEN FROM THE EXECUTIVE BUDGET CY 2008 UNDER MOOE - SPECIAL PROJECT OF THE OFFICE OF THE VICE MAYOR, AND FURTHER AUTHORIZING THE HONORABLE MAYOR JEJOMAR C. BINAY TO ENTER INTO A MEMORANDUM OF AGREEMENT FOR THIS PURPOSE, SUBJECT TO ALL LAWS AND AUDITING RULES AND PROCEDURES.</t>
  </si>
  <si>
    <t>2008-010-ROAD IMPROVEMENT OF VARIOUS BARANGAYS IN MAKATI CITY</t>
  </si>
  <si>
    <t>AN ORDINANCE APPROPRIATING THE AMOUNT OF THREE HUNDRED SIXTY MILLION PESOS (P360M) OR SO MUCH THEREOF AS MAY BE NECESSARY TO BE MADE AVAILABLE FOR THE ROAD IMPROVEMENT OF VARIOUS BARANGAYS IN MAKATI CITY, FUNDS SHALL BE TAKEN FROM THE EXECUTIVE BUDGET CY 2008 UNDER CAPITAL OUTLAY OF THE OFFICE OF THE SANGGUNIANG PANLUNGSOD, AND FURTHER AUTHORIZING THE HONORABLE MAYOR JEJOMAR C. BINAY TO NEGOTIATE AND ENTER INTO A CONTRACT WITH THE WINNING BIDDER, SUBJECT TO ALL LAWS AND AUDITING RULES AND PROCEDURES.</t>
  </si>
  <si>
    <t>2008-009-STREETLIGHTING OF VARIOUS STREETS IN MAKATI CITY, FUNDS SHALL BE TAKEN FROM THE EXECUTIVE BUDGET CY 2008 UNDER CAPITAL OUTLAY OF THE ENGINEERING DEPARTMENT</t>
  </si>
  <si>
    <t>AN ORDINANCE APPROPRIATING THE AMOUNT OF TWO HUNDRED MILLION PESOS (P200M) OR SO MUCH THEREOF AS MAY BE NECESSARY TO BE MADE AVAILABLE FOR THE STREETLIGHTING OF VARIOUS STREETS IN MAKATI CITY, FUNDS SHALL BE TAKEN FROM THE EXECUTIVE BUDGET CY 2008 UNDER CAPITAL OUTLAY OF THE ENGINEERING DEPARTMENT, AND FURTHER AUTHORIZING THE HONORABLE MAYOR JEJOMAR C. BINAY TO NEGOTIATE AND ENTER INTO A CONTRACT WITH THE WINNING BIDDER, SUBJECT TO ALL LAWS AND AUDITING RULES AND PROCEDURES.</t>
  </si>
  <si>
    <t>2008-008-CONSTRUCTION, RENOVATION AND IMPROVEMENT OF DIFFERENT GOVERNMENT BUILDINGS IN MAKATI CITY</t>
  </si>
  <si>
    <t>AN ORDINANCE APPROPRIATING THE AMOUNT OF THREE HUNDRED MILLION PESOS (P300M) OR SO MUCH THEREOF AS MAY BE NECESSARY TO BE MADE AVAILABLE FOR THE CONSTRUCTION, RENOVATION AND IMPROVEMENT OF DIFFERENT GOVERNMENT BUILDINGS IN MAKATI CITY, FUNDS SHALL BE TAKEN FROM THE EXECUTIVE BUDGET CY 2008 UNDER CAPITAL OUTLAY OF THE ENGINEERING DEPARTMENT, AND FURTHER AUTHORIZING THE HONORABLE MAYOR JEJOMAR C. BINAY TO NEGOTIATE AND ENTER INTO A CONTRACT WITH THE WINNING BIDDER, SUBJECT TO ALL LAWS AND AUDITING RULES AND PROCEDURES.</t>
  </si>
  <si>
    <t>2008-007-APPROPRIATING P2,651,064.00 AS FINANCIAL ASSISTANCE TO THE COMELEC, MAKATI CITY OFFICE FOR PERSONNEL EXPENSE FOR CALENDAR YEAR 2008</t>
  </si>
  <si>
    <t>AN ORDINANCE APPROPRIATING P2,651,064.00 AS FINANCIAL ASSISTANCE TO THE COMELEC, MAKATI CITY OFFICE FOR PERSONNEL EXPENSE FOR CALENDAR YEAR 2008, FUND SHALL BE TAKEN FROM THE EXECUTIVE BUDGET CY 2008 UNDER MOOE-SPECIAL ACTIVITIES FUND OF THE OFFICE OF THE MAYOR, SUBJECT TO ALL LAWS AND AUDITING RULES AND PROCEDURES.</t>
  </si>
  <si>
    <t>2008-006-CREATING THE MAKATI EMERGENCY MANAGEMENT OFFICE AND PROVIDING FUNDING THEREOF</t>
  </si>
  <si>
    <t>AN ORDINANCE CREATING THE MAKATI EMERGENCY MANAGEMENT OFFICE AND PROVIDING FUNDING THEREOF, SUBJECT TO ALL LAWS AND EXISTING LEGAL RULES AND REGULATIONS.</t>
  </si>
  <si>
    <t>2008-005-SPORTS, MUSIC AND ARTS RECREATIONAL TRAINING (S.M.A.R.T.) IN MAKATI CITY</t>
  </si>
  <si>
    <t>AN ORDINANCE APPROPRIATING THE AMOUNT OF THREE MILLION PESOS (P3,000,000.00) OR SO MUCH THEREOF AS MAY BE NECESSARY TO BE MADE AVAILABLE FOR THE SPORTS, MUSIC AND ARTS RECREATIONAL TRAINING (S.M.A.R.T.) IN MAKATI CITY, FUNDS TO BE TAKEN FROM THE EXECUTIVE BUDGET CY 2008 UNDER THE SPECIAL ACTIVITIES FUND OF THE OFFICE OF THE MAYOR, AND FURTHER AUTHORIZING THE HONORABLE MAYOR JEJOMAR C. BINAY TO ENTER INTO CONTRACT/S RELATIVE FOR THIS PURPOSE, SUBJECT TO ALL LAWS AND AUDITING RULES AND PROCEDURES.</t>
  </si>
  <si>
    <t>2008-004-ORDINANCE AMENDING SECTION 1, ARTICLE VII OF THE UNIVERSITY OF MAKATI CHARTER (MAKATI CITY ORDINANCE NO. 99-126) SO AS TO SUSPEND THE LIMITATION IN THE TERM OF OFFICE OF THE INCUMBENT UNIVERSITY OF MAKATI PRESIDENT, PROF. TOMAS B. LOPEZ, JR., THEREBY</t>
  </si>
  <si>
    <t>AN ORDINANCE AMENDING SECTION 1, ARTICLE VII OF THE UNIVERSITY OF MAKATI CHARTER (MAKATI CITY ORDINANCE NO. 99-126) SO AS TO SUSPEND THE LIMITATION IN THE TERM OF OFFICE OF THE INCUMBENT UNIVERSITY OF MAKATI PRESIDENT, PROF. TOMAS B. LOPEZ, JR., THEREBY ALLOWING HIM TO SERVE FOR ANOTHER TERM UNTIL JANUARY 31, 2012, UPON THE DISCRETION OF THE APPOINTING AUTHORITY, SUBJECT TO ALL LAWS AND EXISTING LEGAL RULES AND REGULATIONS.</t>
  </si>
  <si>
    <t>2008-003-ORDINANCE EXTENDING THE PERIOD FOR PAYMENT OF LOCAL BUSINESS AND REAL ESTATE TAXES, LICENSES, FEES AND CHARGES UP TO JANUARY 31, 2008 PROVIDED THAT APPLICATION FOR MAYORS PERMIT IS FILED NOT LATER THAN JANUARY 30, 2008</t>
  </si>
  <si>
    <t>AN ORDINANCE EXTENDING THE PERIOD FOR PAYMENT OF LOCAL BUSINESS AND REAL ESTATE TAXES, LICENSES, FEES AND CHARGES UP TO JANUARY 31, 2008 PROVIDED THAT APPLICATION FOR MAYOR'S PERMIT IS FILED NOT LATER THAN JANUARY 25, 2008, SUBJECT TO ALL LAWS AND EXISTING LEGAL RULES AND REGULATIONS.</t>
  </si>
  <si>
    <t>2008-002-CREATING THE ECONOMIC DEVELOPMENT BOARD</t>
  </si>
  <si>
    <t>AN ORDINANCE CREATING THE ECONOMIC DEVELOPMENT BOARD OF MAKATI CITY AND FOR OTHER PURPOSES.</t>
  </si>
  <si>
    <t>2008-001-ORDINANCE AMENDING THE PRESENT BOUNDARIES OF BARANGAYS BANGKAL, PIO DEL PILAR AND SAN LORENZO, MAKATI CITY, PURSUANT TO THE ATTACHED SUBDIVISION PLAN MARKED AS ANNEX "A"</t>
  </si>
  <si>
    <t>A ORDINANCE AMENDING THE PRESENT BOUNDARIES OF BARANGAYS BANGKAL, PIO DEL PILAR AND SAN LORENZO, MAKATI CITY, PURSUANT TO THE ATTACHED SUBDIVISION PLAN MARKED AS ANNEX "A", SUBJECT TO THE EXISTING LEGAL RULES AND REGULATIONS.</t>
  </si>
  <si>
    <t>2007-A-148-ANNUAL BUDGET CY 2008 BARANGAY PIO DEL PILAR</t>
  </si>
  <si>
    <t>A RESOLUTION DECLARING THAT, AFTER A REVIEW, BARANGAY PIO DEL PILAR APPROPRIATION ORDINANCE NO. 02-S2007 (BARANGAY ANNUAL BUDGET CY 2008), IS IN CONFORMITY WITH THE BUDGETARY REQUIREMENTS SET FORTH IN ARTICLE 2, SECTION 333 (SUB-SECTION A) OF THE LOCAL GOVERNMENT CODE AND SUBJECT TO ALL LAWS AND AUDITING RULES AND REGULATIONS.</t>
  </si>
  <si>
    <t>2007-A-147-ANNUAL BUDGET CY 2008 BARANGAY SAN LORENZO</t>
  </si>
  <si>
    <t>A RESOLUTION DECLARING THAT, AFTER A REVIEW, BARANGAY SAN LORENZO APPROPRIATION ORDINANCE NO. 007-07-S2007 (BARANGAY ANNUAL BUDGET CY 2008), IS IN CONFORMITY WITH THE BUDGETARY REQUIREMENTS SET FORTH IN ARTICLE 2, SECTION 333 (SUB-SECTION A) OF THE LOCAL GOVERNMENT CODE AND SUBJECT TO ALL LAWS AND AUDITING RULES AND REGULATIONS.</t>
  </si>
  <si>
    <t>2007-A-146-ANNUAL BUDGET CY 2008 BARANGAY PINAGKAISAHAN</t>
  </si>
  <si>
    <t>A RESOLUTION DECLARING THAT, AFTER A REVIEW, BARANGAY PINAGKAISAHAN APPROPRIATION ORDINANCE NO. 04-S2007 (BARANGAY ANNUAL BUDGET CY 2008), IS IN CONFORMITY WITH THE BUDGETARY REQUIREMENTS SET FORTH IN ARTICLE 2, SECTION 333 (SUB-SECTION A) OF THE LOCAL GOVERNMENT CODE AND SUBJECT TO ALL LAWS AND AUDITING RULES AND REGULATIONS.</t>
  </si>
  <si>
    <t>2007-A-145-ANNUAL BUDGET CY 2008 BARANGAY POBLACION</t>
  </si>
  <si>
    <t>A RESOLUTION DECLARING THAT, AFTER A REVIEW, BARANGAY POBLACION APPROPRIATION ORDINANCE NO. 007-S2007 (BARANGAY ANNUAL BUDGET CY 2008), IS IN CONFORMITY WITH THE BUDGETARY REQUIREMENTS SET FORTH IN ARTICLE 2, SECTION 333 (SUB-SECTION A) OF THE LOCAL GOVERNMENT CODE AND SUBJECT TO ALL LAWS AND AUDITING RULES AND REGULATIONS.</t>
  </si>
  <si>
    <t>2007-A-144-ANNUAL BUDGET CY 2008 BARANGAY CARMONA</t>
  </si>
  <si>
    <t>A RESOLUTION DECLARING THAT, AFTER A REVIEW, BARANGAY CARMONA APPROPRIATION ORDINANCE NO. 003-S2007 (BARANGAY ANNUAL BUDGET CY 2008), IS IN CONFORMITY WITH THE BUDGETARY REQUIREMENTS SET FORTH IN ARTICLE 2, SECTION 333 (SUB-SECTION A) OF THE LOCAL GOVERNMENT CODE AND SUBJECT TO ALL LAWS AND AUDITING RULES AND REGULATIONS.</t>
  </si>
  <si>
    <t>2007-A-143-ANNUAL BUDGET CY 2008 BARANGAY POST PROPER NORTHSIDE</t>
  </si>
  <si>
    <t>A RESOLUTION DECLARING THAT, AFTER A REVIEW, BARANGAY POST PROPER NORTHSIDE APPROPRIATION ORDINANCE NO. 03-S2007 (BARANGAY ANNUAL BUDGET CY 2008), IS IN CONFORMITY WITH THE BUDGETARY REQUIREMENTS SET FORTH IN ARTICLE 2, SECTION 333 (SUB-SECTION A) OF THE LOCAL GOVERNMENT CODE AND SUBJECT TO ALL LAWS AND AUDITING RULES AND REGULATIONS.</t>
  </si>
  <si>
    <t>2007-A-142-BARANGAY COMEMBO ANNUAL BUDGET CY 2008</t>
  </si>
  <si>
    <t>A RESOLUTION DECLARING THAT, AFTER A REVIEW, BARANGAY COMEMBO APPROPRIATION ORDINANCE NO. 06-S2007 (BARANGAY ANNUAL BUDGET CY 2008), IS IN CONFORMITY WITH THE BUDGETARY REQUIREMENTS SET FORTH IN ARTICLE 2, SECTION 333 (SUB-SECTION A) OF THE LOCAL GOVERNMENT CODE AND SUBJECT TO ALL LAWS AND AUDITING RULES AND REGULATIONS.</t>
  </si>
  <si>
    <t>2007-A-141-BARANGAY CEMBO ANNUAL BUDGET CY 2008</t>
  </si>
  <si>
    <t>A RESOLUTION DECLARING THAT, AFTER A REVIEW, BARANGAY CEMBO APPROPRIATION ORDINANCE NO. 26-07-S2007 (BARANGAY ANNUAL BUDGET CY 2008), IS IN CONFORMITY WITH THE BUDGETARY REQUIREMENTS SET FORTH IN ARTICLE 2, SECTION 333 (SUB-SECTION A) OF THE LOCAL GOVERNMENT CODE AND SUBJECT TO ALL LAWS AND AUDITING RULES AND REGULATIONS.</t>
  </si>
  <si>
    <t>2007-A-140-ANNUAL BUDGET CY 2008 BARANGAY GUADALUPE NUEVO</t>
  </si>
  <si>
    <t>A RESOLUTION DECLARING THAT, AFTER A REVIEW, BARANGAY GUADALUPE NUEVO APPROPRIATION ORDINANCE NO. 002-S2007 (BARANGAY ANNUAL BUDGET CY 2008), IS IN CONFORMITY WITH THE BUDGETARY REQUIREMENTS SET FORTH IN ARTICLE 2, SECTION 333 (SUB-SECTION A) OF THE LOCAL GOVERNMENT CODE AND SUBJECT TO ALL LAWS AND AUDITING RULES AND REGULATIONS.</t>
  </si>
  <si>
    <t>2007-A-139-ANNUAL BUDGET CY 2008 BARANGAY GUADALUPE VIEJO</t>
  </si>
  <si>
    <t>A RESOLUTION DECLARING THAT, AFTER A REVIEW, BARANGAY GUADALUPE VIEJO APPROPRIATION ORDINANCE NO. 02-S2007 (BARANGAY ANNUAL BUDGET CY 2008), IS IN CONFORMITY WITH THE BUDGETARY REQUIREMENTS SET FORTH IN ARTICLE 2, SECTION 333 (SUB-SECTION A) OF THE LOCAL GOVERNMENT CODE AND SUBJECT TO ALL LAWS AND AUDITING RULES AND REGULATIONS.</t>
  </si>
  <si>
    <t>2007-A-133-ANNUAL BUDGET CY 2008 BARANGAY KASILAWAN</t>
  </si>
  <si>
    <t>A RESOLUTION DECLARING THAT, AFTER A REVIEW, BARANGAY KASILAWAN APPROPRIATION ORDINANCE NO. 02-S2007 (BARANGAY ANNUAL BUDGET CY 2008), IS IN CONFORMITY WITH THE BUDGETARY REQUIREMENTS SET FORTH IN ARTICLE 2, SECTION 333 (SUB-SECTION A) OF THE LOCAL GOVERNMENT CODE AND SUBJECT TO ALL LAWS AND AUDITING RULES AND REGULATIONS.</t>
  </si>
  <si>
    <t>2007-A-132-ANNUAL BUDGET CY 2008 BARANGAY POST PROPER SOUTHSIDE</t>
  </si>
  <si>
    <t>A RESOLUTION DECLARING THAT, AFTER A REVIEW, BARANGAY POST PROPER SOUTHSIDE APPROPRIATION ORDINANCE NO. 03-S2007 (BARANGAY ANNUAL BUDGET CY 2008), IS IN CONFORMITY WITH THE BUDGETARY REQUIREMENTS SET FORTH IN ARTICLE 2, SECTION 333 (SUB-SECTION A) OF THE LOCAL GOVERNMENT CODE AND SUBJECT TO ALL LAWS AND AUDITING RULES AND REGULATIONS.</t>
  </si>
  <si>
    <t>2007-A-131-ANNUAL BUDGET CY 2008 BARANGAY WEST REMBO</t>
  </si>
  <si>
    <t>A RESOLUTION DECLARING THAT, AFTER A REVIEW, BARANGAY WEST REMBO APPROPRIATION ORDINANCE NO. 02-S2007 (BARANGAY ANNUAL BUDGET CY 2008), IS IN CONFORMITY WITH THE BUDGETARY REQUIREMENTS SET FORTH IN ARTICLE 2, SECTION 333 (SUB-SECTION A) OF THE LOCAL GOVERNMENT CODE AND SUBJECT TO ALL LAWS AND AUDITING RULES AND REGULATIONS.</t>
  </si>
  <si>
    <t>2007-A-130-ANNUAL BUDGET CY 2008 BARANGAY RIZAL</t>
  </si>
  <si>
    <t>A RESOLUTION DECLARING THAT, AFTER A REVIEW, BARANGAY RIZAL APPROPRIATION ORDINANCE NO. 02-S2007 (BARANGAY ANNUAL BUDGET CY 2008), IS IN CONFORMITY WITH THE BUDGETARY REQUIREMENTS SET FORTH IN ARTICLE 2, SECTION 333 (SUB-SECTION A) OF THE LOCAL GOVERNMENT CODE AND SUBJECT TO ALL LAWS AND AUDITING RULES AND REGULATIONS.</t>
  </si>
  <si>
    <t>2007-A-129-ANNUAL BUDGET CY 2008 BARANGAY EAST REMBO</t>
  </si>
  <si>
    <t>A RESOLUTION DECLARING THAT, AFTER A REVIEW, BARANGAY EAST REMBO APPROPRIATION ORDINANCE NO. 02-S2007 (BARANGAY ANNUAL BUDGET CY 2008), IS IN CONFORMITY WITH THE BUDGETARY REQUIREMENTS SET FORTH IN ARTICLE 2, SECTION 333 (SUB-SECTION A) OF THE LOCAL GOVERNMENT CODE AND SUBJECT TO ALL LAWS AND AUDITING RULES AND REGULATIONS.</t>
  </si>
  <si>
    <t>2007-A-128-ANNUAL BUDGET CY 2008 BARANGAY VALENZUELA</t>
  </si>
  <si>
    <t>A RESOLUTION DECLARING THAT, AFTER A REVIEW, BARANGAY VALENZUELA APPROPRIATION ORDINANCE NO. RVP07-005-S2007 (BARANGAY ANNUAL BUDGET CY 2008), IS IN CONFORMITY WITH THE BUDGETARY REQUIREMENTS SET FORTH IN ARTICLE 2, SECTION 333 (SUB-SECTION A) OF THE LOCAL GOVERNMENT CODE AND SUBJECT TO ALL LAWS AND AUDITING RULES AND REGULATIONS.</t>
  </si>
  <si>
    <t>2007-A-127-ANNUAL BUDGET CY 2008 BARANGAY OLYMPIA</t>
  </si>
  <si>
    <t>A RESOLUTION DECLARING THAT, AFTER A REVIEW, BARANGAY OLYMPIA APPROPRIATION ORDINANCE NO. 003-S2007 (BARANGAY ANNUAL BUDGET CY 2008), IS IN CONFORMITY WITH THE BUDGETARY REQUIREMENTS SET FORTH IN ARTICLE 2, SECTION 333 (SUB-SECTION A) OF THE LOCAL GOVERNMENT CODE AND SUBJECT TO ALL LAWS AND AUDITING RULES AND REGULATIONS.</t>
  </si>
  <si>
    <t>2007-A-126-ANNUAL BUDGET CY 2008 BARANGAY LA PAZ</t>
  </si>
  <si>
    <t>A RESOLUTION DECLARING THAT, AFTER A REVIEW, BARANGAY LA PAZ APPROPRIATION ORDINANCE NO. 03-S2007 (BARANGAY ANNUAL BUDGET CY 2008), IS IN CONFORMITY WITH THE BUDGETARY REQUIREMENTS SET FORTH IN ARTICLE 2, SECTION 333 (SUB-SECTION A) OF THE LOCAL GOVERNMENT CODE AND SUBJECT TO ALL LAWS AND AUDITING RULES AND REGULATIONS.</t>
  </si>
  <si>
    <t>2007-A-125-ANNUAL BUDGET CY 2008 BARANGAY SAN ANTONIO</t>
  </si>
  <si>
    <t>A RESOLUTION DECLARING THAT, AFTER A REVIEW, BARANGAY SAN ANTONIO APPROPRIATION ORDINANCE NO. 013-S2007 (BARANGAY ANNUAL BUDGET CY 2008), IS IN CONFORMITY WITH THE BUDGETARY REQUIREMENTS SET FORTH IN ARTICLE 2, SECTION 333 (SUB-SECTION A) OF THE LOCAL GOVERNMENT CODE AND SUBJECT TO ALL LAWS AND AUDITING RULES AND REGULATIONS.</t>
  </si>
  <si>
    <t>2007-A-124-ANNUAL BUDGET CY 2008 BARANGAY PALANAN</t>
  </si>
  <si>
    <t>A RESOLUTION DECLARING THAT, AFTER A REVIEW, BARANGAY PALANAN APPROPRIATION ORDINANCE NO. 02-S2007 (BARANGAY ANNUAL BUDGET CY 2008), IS IN CONFORMITY WITH THE BUDGETARY REQUIREMENTS SET FORTH IN ARTICLE 2, SECTION 333 (SUB-SECTION A) OF THE LOCAL GOVERNMENT CODE AND SUBJECT TO ALL LAWS AND AUDITING RULES AND REGULATIONS.</t>
  </si>
  <si>
    <t>2007-A-122-ANNUAL BUDGET CY 2008 BARANGAY SAN ISIDRO</t>
  </si>
  <si>
    <t>A RESOLUTION DECLARING THAT, AFTER A REVIEW, BARANGAY SAN ISIDRO APPROPRIATION ORDINANCE NO. 02-S2007 (BARANGAY ANNUAL BUDGET CY 2008), IS IN CONFORMITY WITH THE BUDGETARY REQUIREMENTS SET FORTH IN ARTICLE 2, SECTION 333 (SUB-SECTION A) OF THE LOCAL GOVERNMENT CODE AND SUBJECT TO ALL LAWS AND AUDITING RULES AND REGULATIONS.</t>
  </si>
  <si>
    <t>2007-A-121-ANNUAL BUDGET CY 2008 BARANGAY SINGKAMAS</t>
  </si>
  <si>
    <t>A RESOLUTION DECLARING THAT, AFTER A REVIEW, BARANGAY SINGKAMAS APPROPRIATION ORDINANCE NO. 09-S2007 (BARANGAY ANNUAL BUDGET CY 2008), IS IN CONFORMITY WITH THE BUDGETARY REQUIREMENTS SET FORTH IN ARTICLE 2, SECTION 333 (SUB-SECTION A) OF THE LOCAL GOVERNMENT CODE AND SUBJECT TO ALL LAWS AND AUDITING RULES AND REGULATIONS.</t>
  </si>
  <si>
    <t>2007-A-120-ANNUAL BUDGET CY 2008 BARANGAY BANGKAL</t>
  </si>
  <si>
    <t>A RESOLUTION DECLARING THAT, AFTER A REVIEW, BARANGAY BANGKAL APPROPRIATION ORDINANCE NO. 02-S2007 (BARANGAY ANNUAL BUDGET CY 2008), IS IN CONFORMITY WITH THE BUDGETARY REQUIREMENTS SET FORTH IN ARTICLE 2, SECTION 333 (SUB-SECTION A) OF THE LOCAL GOVERNMENT CODE AND SUBJECT TO ALL LAWS AND AUDITING RULES AND REGULATIONS.</t>
  </si>
  <si>
    <t>2007-A-119-ANNUAL BUDGET CY 2008 BARANGAY MAGALLANES</t>
  </si>
  <si>
    <t>A RESOLUTION DECLARING THAT, AFTER A REVIEW, BARANGAY MAGALLANES APPROPRIATION ORDINANCE NO. 04-S2007 (BARANGAY ANNUAL BUDGET CY 2008), IS IN CONFORMITY WITH THE BUDGETARY REQUIREMENTS SET FORTH IN ARTICLE 2, SECTION 333 (SUB-SECTION A) OF THE LOCAL GOVERNMENT CODE AND SUBJECT TO ALL LAWS AND AUDITING RULES AND REGULATIONS.</t>
  </si>
  <si>
    <t>2007-A-118-ANNUAL BUDGET CY 2008 BARANGAY FORBES PARK</t>
  </si>
  <si>
    <t>A RESOLUTION DECLARING THAT, AFTER A REVIEW, BARANGAY FORBES PARK APPROPRIATION ORDINANCE NO. 02-S2007 (BARANGAY ANNUAL BUDGET CY 2008), IS IN CONFORMITY WITH THE BUDGETARY REQUIREMENTS SET FORTH IN ARTICLE 2, SECTION 333 (SUB-SECTION A) OF THE LOCAL GOVERNMENT CODE AND SUBJECT TO ALL LAWS AND AUDITING RULES AND REGULATIONS.</t>
  </si>
  <si>
    <t>2007-A-117-ANNUAL BUDGET CY 2008 BARANGAY PEMBO</t>
  </si>
  <si>
    <t>A RESOLUTION DECLARING THAT, AFTER A REVIEW, BARANGAY PEMBO APPROPRIATION ORDINANCE NO. 02-S2007 (BARANGAY ANNUAL BUDGET CY 2008), IS IN CONFORMITY WITH THE BUDGETARY REQUIREMENTS SET FORTH IN ARTICLE 2, SECTION 333 (SUB-SECTION A) OF THE LOCAL GOVERNMENT CODE AND SUBJECT TO ALL LAWS AND AUDITING RULES AND REGULATIONS.</t>
  </si>
  <si>
    <t>2007-A-116-ANNUAL BUDGET CY 2008 BARANGAY PITOGO</t>
  </si>
  <si>
    <t>A RESOLUTION DECLARING THAT, AFTER A REVIEW, BARANGAY PITOGO APPROPRIATION ORDINANCE NO. 02-S2007 (BARANGAY ANNUAL BUDGET CY 2008), IS IN CONFORMITY WITH THE BUDGETARY REQUIREMENTS SET FORTH IN ARTICLE 2, SECTION 333 (SUB-SECTION A) OF THE LOCAL GOVERNMENT CODE AND SUBJECT TO ALL LAWS AND AUDITING RULES AND REGULATIONS.</t>
  </si>
  <si>
    <t>2007-A-115-ANNUAL BUDGET CY 2008 BARANGAY SOUTH CEMBO</t>
  </si>
  <si>
    <t>A RESOLUTION DECLARING THAT, AFTER A REVIEW, BARANGAY SOUTH CEMBO APPROPRIATION ORDINANCE NO. 02-S2007 (BARANGAY ANNUAL BUDGET CY 2008), IS IN CONFORMITY WITH THE BUDGETARY REQUIREMENTS SET FORTH IN ARTICLE 2, SECTION 333 (SUB-SECTION A) OF THE LOCAL GOVERNMENT CODE AND SUBJECT TO ALL LAWS AND AUDITING RULES AND REGULATIONS.</t>
  </si>
  <si>
    <t>2007-A-114-ANNUAL BUDGET CY 2008 BARANGAY STA. CRUZ</t>
  </si>
  <si>
    <t>A RESOLUTION DECLARING THAT, AFTER A REVIEW, BARANGAY STA. CRUZ APPROPRIATION ORDINANCE NO. 08-07-S2007 (BARANGAY ANNUAL BUDGET CY 2008), IS IN CONFORMITY WITH THE BUDGETARY REQUIREMENTS SET FORTH IN ARTICLE 2, SECTION 333 (SUB-SECTION A) OF THE LOCAL GOVERNMENT CODE AND SUBJECT TO ALL LAWS AND AUDITING RULES AND REGULATIONS.</t>
  </si>
  <si>
    <t>2007-A-113-ANNUAL BUDGET CY 2008 ANNUAL BUDGET CY 2008</t>
  </si>
  <si>
    <t>A RESOLUTION DECLARING THAT, AFTER A REVIEW, BARANGAY TEJEROS APPROPRIATION ORDINANCE NO. 07-27-S2007 (BARANGAY ANNUAL BUDGET CY 2008), IS IN CONFORMITY WITH THE BUDGETARY REQUIREMENTS SET FORTH IN ARTICLE 2, SECTION 333 (SUB-SECTION A) OF THE LOCAL GOVERNMENT CODE AND SUBJECT TO ALL LAWS AND AUDITING RULES AND REGULATIONS.</t>
  </si>
  <si>
    <t>2007-A-112-ANNUAL BUDGET CY 2008 BARANGAY URDANETA</t>
  </si>
  <si>
    <t>A RESOLUTION DECLARING THAT, AFTER A REVIEW, BARANGAY URDANETA APPROPRIATION ORDINANCE NO. 02-S2007 (BARANGAY ANNUAL BUDGET CY 2008), IS IN CONFORMITY WITH THE BUDGETARY REQUIREMENTS SET FORTH IN ARTICLE 2, SECTION 333 (SUB-SECTION A) OF THE LOCAL GOVERNMENT CODE AND SUBJECT TO ALL LAWS AND AUDITING RULES AND REGULATIONS.</t>
  </si>
  <si>
    <t>2007-A-111-ANNUAL BUDGET CY 2008 BARANGAY DASMARIÃ‘AS</t>
  </si>
  <si>
    <t>A RESOLUTION DECLARING THAT, AFTER A REVIEW, BARANGAY DASMARIÃ‘AS APPROPRIATION ORDINANCE NO. 07-03-S2007 (BARANGAY ANNUAL BUDGET CY 2008), IS IN CONFORMITY WITH THE BUDGETARY REQUIREMENTS SET FORTH IN ARTICLE 2, SECTION 333 (SUB-SECTION A) OF THE LOCAL GOVERNMENT CODE AND SUBJECT TO ALL LAWS AND AUDITING RULES AND REGULATIONS.</t>
  </si>
  <si>
    <t>2007-A-110-ANNUAL BUDGET CY 2008 BARANGAY BEL-AIR</t>
  </si>
  <si>
    <t>A RESOLUTION DECLARING THAT, AFTER A REVIEW, BARANGAY BEL-AIR APPROPRIATION ORDINANCE NO. 04-S2007 (BARANGAY ANNUAL BUDGET CY 2008), IS IN CONFORMITY WITH THE BUDGETARY REQUIREMENTS SET FORTH IN ARTICLE 2, SECTION 333 (SUB-SECTION A) OF THE LOCAL GOVERNMENT CODE AND SUBJECT TO ALL LAWS AND AUDITING RULES AND REGULATIONS.</t>
  </si>
  <si>
    <t>2007-A-093-2007 SUPPLEMENTAL BUDGET OF BARANGAY POST PROPER SOUTHSIDE</t>
  </si>
  <si>
    <t>A RESOLUTION DECLARING THAT, AFTER A REVIEW, BARANGAY POST PROPER SOUTHSIDE APPROPRIATION ORDINANCE NO. 02-S2007 (BARANGAY SUPPLEMENTAL BUDGET NO. 1 CY 2007), IS IN CONFORMITY WITH THE BUDGETARY REQUIREMENTS SET FORTH IN ARTICLE 2, SECTION 333 (SUB-SECTION A) OF THE LOCAL GOVERNMENT CODE AND SUBJECT TO ALL LAWS AND AUDITING RULES AND REGULATIONS.</t>
  </si>
  <si>
    <t>2007-A-092-2007 SUPPLEMENTAL BUDGET OF BARANGAY FORBES PARK</t>
  </si>
  <si>
    <t>A RESOLUTION DECLARING THAT, AFTER A REVIEW, BARANGAY FORBES PARK APPROPRIATION ORDINANCE NO. 01-S2007 (BARANGAY SUPPLEMENTAL BUDGET NO. 1 CY 2007), IS IN CONFORMITY WITH THE BUDGETARY REQUIREMENTS SET FORTH IN ARTICLE 2, SECTION 333 (SUB-SECTION A) OF THE LOCAL GOVERNMENT CODE AND SUBJECT TO ALL LAWS AND AUDITING RULES AND REGULATIONS.</t>
  </si>
  <si>
    <t>2007-A-077-2007 SUPPLEMENTAL BUDGET OF BARANGAY GUADALUPE NUEVO</t>
  </si>
  <si>
    <t>A RESOLUTION DECLARING THAT, AFTER A REVIEW, BARANGAY GUADALUPE NUEVO APPROPRIATION ORDINANCE NO. 001-S2007 (BARANGAY SUPPLEMENTAL BUDGET NO. 1 CY 2007), IS IN CONFORMITY WITH THE BUDGETARY REQUIREMENTS SET FORTH IN ARTICLE 2, SECTION 333 (SUB-SECTION A) OF THE LOCAL GOVERNMENT CODE AND SUBJECT TO ALL LAWS AND AUDITING RULES AND REGULATIONS.</t>
  </si>
  <si>
    <t>2007-A-076-2007 SUPPLEMENTAL BUDGET OF BARANGAY GUADALUPE VIEJO</t>
  </si>
  <si>
    <t>A RESOLUTION DECLARING THAT, AFTER A REVIEW, BARANGAY GUADALUPE VIEJO APPROPRIATION ORDINANCE NO. 01-S2007 (BARANGAY SUPPLEMENTAL BUDGET NO. 1 CY 2007), IS IN CONFORMITY WITH THE BUDGETARY REQUIREMENTS SET FORTH IN ARTICLE 2, SECTION 333 (SUB-SECTION A) OF THE LOCAL GOVERNMENT CODE AND SUBJECT TO ALL LAWS AND AUDITING RULES AND REGULATIONS.</t>
  </si>
  <si>
    <t>2007-A-075-2007 SUPPLEMENTAL BUDGET OF BARANGAY BANGKAL</t>
  </si>
  <si>
    <t>A RESOLUTION DECLARING THAT, AFTER A REVIEW, BARANGAY BANGKAL APPROPRIATION ORDINANCE NO. EA 01-07-S2007 (BARANGAY SUPPLEMENTAL BUDGET NO. 1 CY 2007), IS IN CONFORMITY WITH THE BUDGETARY REQUIREMENTS SET FORTH IN ARTICLE 2, SECTION 333 (SUB-SECTION A) OF THE LOCAL GOVERNMENT CODE AND SUBJECT TO ALL LAWS AND AUDITING RULES AND REGULATIONS.</t>
  </si>
  <si>
    <t>2007-A-074-2007 SUPPLEMENTAL BUDGET OF BARANGAY CEMBO</t>
  </si>
  <si>
    <t>A RESOLUTION DECLARING THAT, AFTER A REVIEW, BARANGAY CEMBO APPROPRIATION ORDINANCE NO. 25-07-S2007 (BARANGAY SUPPLEMENTAL BUDGET NO. 1 CY 2007), IS IN CONFORMITY WITH THE BUDGETARY REQUIREMENTS SET FORTH IN ARTICLE 2, SECTION 333 (SUB-SECTION A) OF THE LOCAL GOVERNMENT CODE AND SUBJECT TO ALL LAWS AND AUDITING RULES AND REGULATIONS.</t>
  </si>
  <si>
    <t>2007-A-069-BARANGAY BEL-AIR IMPOSE A NORMAL FEE ON THE USE OF NEW</t>
  </si>
  <si>
    <t>A RESOLUTION ATTESTING THAT BARANGAY BEL-AIR ORDINANCE NO. 04-2007 ENTITLED: "AN ORDINANCE AUTHORIZING BARANGAY BEL-AIR TO IMPOSE A NOMINAL FEE OF FIVE PESOS (P5.00) ON THE USE OF NEW PUBLIC TOILETS AT THE JAIME VELASQUEZ PARK IN SALCEDO VILLAGE" HAD BEEN REVIEWED AND PASSED UPON BY THE SANGGUNIANG PANLUNGSOD OF MAKATI, SUBJECT TO ALL LAWS AND EXISTING LEGAL RULES AND REGULATIONS.</t>
  </si>
  <si>
    <t>2007-A-067-2007 SUPPLEMENTAL BUDGET OF BARANGAY CARMONA</t>
  </si>
  <si>
    <t>A RESOLUTION DECLARING THAT, AFTER A REVIEW, BARANGAY CARMONA APPROPRIATION ORDINANCE NO. 002-S2007 (BARANGAY SUPPLEMENTAL BUDGET NO. 1 CY 2007), IS IN CONFORMITY WITH THE BUDGETARY REQUIREMENTS SET FORTH IN ARTICLE 2, SECTION 333 (SUB-SECTION A) OF THE LOCAL GOVERNMENT CODE AND SUBJECT TO ALL LAWS AND AUDITING RULES AND REGULATIONS.</t>
  </si>
  <si>
    <t>2007-A-066-2007 SUPPLEMENTAL BUDGET OF BARANGAY PEMBO</t>
  </si>
  <si>
    <t>A RESOLUTION DECLARING THAT, AFTER A REVIEW, BARANGAY PEMBO APPROPRIATION ORDINANCE NO. 01-S2007 (BARANGAY SUPPLEMENTAL BUDGET NO. 1 CY 2007), IS IN CONFORMITY WITH THE BUDGETARY REQUIREMENTS SET FORTH IN ARTICLE 2, SECTION 333 (SUB-SECTION A) OF THE LOCAL GOVERNMENT CODE AND SUBJECT TO ALL LAWS AND AUDITING RULES AND REGULATIONS.</t>
  </si>
  <si>
    <t>2007-A-057-2007 SUPPLEMENTAL BUDGET OF BARANGAY LA PAZ</t>
  </si>
  <si>
    <t>A RESOLUTION DECLARING THAT, AFTER A REVIEW, BARANGAY LA PAZ APPROPRIATION ORDINANCE NO. 02-07-S2007 (BARANGAY SUPPLEMENTAL BUDGET NO. 1 CY 2007), IS IN CONFORMITY WITH THE BUDGETARY REQUIREMENTS SET FORTH IN ARTICLE 2, SECTION 333 (SUB-SECTION A) OF THE LOCAL GOVERNMENT CODE AND SUBJECT TO ALL LAWS AND AUDITING RULES AND REGULATIONS.</t>
  </si>
  <si>
    <t>2007-A-056-2007 SUPPLEMENTAL BUDGET OF BARANGAY VALENZUELA</t>
  </si>
  <si>
    <t>A RESOLUTION DECLARING THAT, AFTER A REVIEW, BARANGAY VALENZUELA APPROPRIATION ORDINANCE NO. RVP 101-S2007 (BARANGAY SUPPLEMENTAL BUDGET NO. 1 CY 2007), IS IN CONFORMITY WITH THE BUDGETARY REQUIREMENTS SET FORTH IN ARTICLE 2, SECTION 333 (SUB-SECTION A) OF THE LOCAL GOVERNMENT CODE AND SUBJECT TO ALL LAWS AND AUDITING RULES AND REGULATIONS.</t>
  </si>
  <si>
    <t>2007-A-049-2007 SUPPLEMENTAL BUDGET OF BARANGAY RIZAL</t>
  </si>
  <si>
    <t>A RESOLUTION DECLARING THAT, AFTER A REVIEW, BARANGAY RIZAL APPROPRIATION ORDINANCE NO. 01-S2007 (BARANGAY SUPPLEMENTAL BUDGET NO. 1 CY 2007), IS IN CONFORMITY WITH THE BUDGETARY REQUIREMENTS SET FORTH IN ARTICLE 2, SECTION 333 (SUB-SECTION A) OF THE LOCAL GOVERNMENT CODE AND SUBJECT TO ALL LAWS AND AUDITING RULES AND REGULATIONS.</t>
  </si>
  <si>
    <t>2007-A-042-2007 SUPPLEMENTAL BUDGET OF BARANGAY OLYMPIA</t>
  </si>
  <si>
    <t>A RESOLUTION DECLARING THAT, AFTER A REVIEW, BARANGAY OLYMPIA APPROPRIATION ORDINANCE NO. 01-S2007 (BARANGAY SUPPLEMENTAL BUDGET NO. 1 CY 2007), IS IN CONFORMITY WITH THE BUDGETARY REQUIREMENTS SET FORTH IN ARTICLE 2, SECTION 333 (SUB-SECTION A) OF THE LOCAL GOVERNMENT CODE AND SUBJECT TO ALL LAWS AND AUDITING RULES AND REGULATIONS.</t>
  </si>
  <si>
    <t>2007-A-041-2007 SUPPLEMENTAL BUDGET OF BARANGAY KASILAWAN</t>
  </si>
  <si>
    <t>A RESOLUTION DECLARING THAT, AFTER A REVIEW, BARANGAY KASILAWAN APPROPRIATION ORDINANCE NO. 01-S2007 (BARANGAY SUPPLEMENTAL BUDGET NO. 1 CY 2007), IS IN CONFORMITY WITH THE BUDGETARY REQUIREMENTS SET FORTH IN ARTICLE 2, SECTION 333 (SUB-SECTION A) OF THE LOCAL GOVERNMENT CODE AND SUBJECT TO ALL LAWS AND AUDITING RULES AND REGULATIONS.</t>
  </si>
  <si>
    <t>2007-A-040-2007 SUPPLEMENTAL BUDGET OF BARANGAY STA. CRUZ</t>
  </si>
  <si>
    <t>A RESOLUTION DECLARING THAT, AFTER A REVIEW, BARANGAY STA. CRUZ APPROPRIATION ORDINANCE NO. 06-07-S2007 (BARANGAY SUPPLEMENTAL BUDGET NO. 1 CY 2007), IS IN CONFORMITY WITH THE BUDGETARY REQUIREMENTS SET FORTH IN ARTICLE 2, SECTION 333 (SUB-SECTION A) OF THE LOCAL GOVERNMENT CODE AND SUBJECT TO ALL LAWS AND AUDITING RULES AND REGULATIONS.</t>
  </si>
  <si>
    <t>2007-A-039-2007 SUPPLEMENTAL BUDGET OF BARANGAY SAN ISIDRO</t>
  </si>
  <si>
    <t>A RESOLUTION DECLARING THAT, AFTER A REVIEW, BARANGAY SAN ISIDRO APPROPRIATION ORDINANCE NO. 01-S2007 (BARANGAY SUPPLEMENTAL BUDGET NO. 1 CY 2007), IS IN CONFORMITY WITH THE BUDGETARY REQUIREMENTS SET FORTH IN ARTICLE 2, SECTION 333 (SUB-SECTION A) OF THE LOCAL GOVERNMENT CODE AND SUBJECT TO ALL LAWS AND AUDITING RULES AND REGULATIONS.</t>
  </si>
  <si>
    <t>2007-A-038-2007 SUPPLEMENTAL BUDGET OF BARANGAY PALANAN</t>
  </si>
  <si>
    <t>A RESOLUTION DECLARING THAT, AFTER A REVIEW, BARANGAY PALANAN APPROPRIATION ORDINANCE NO. 01-S2007 (BARANGAY SUPPLEMENTAL BUDGET NO. 1 CY 2007), IS IN CONFORMITY WITH THE BUDGETARY REQUIREMENTS SET FORTH IN ARTICLE 2, SECTION 333 (SUB-SECTION A) OF THE LOCAL GOVERNMENT CODE AND SUBJECT TO ALL LAWS AND AUDITING RULES AND REGULATIONS.</t>
  </si>
  <si>
    <t>2007-A-034-2007 SUPPLEMENTAL BUDGET OF BARANGAY COMEMBO</t>
  </si>
  <si>
    <t>A RESOLUTION DECLARING THAT, AFTER A REVIEW, BARANGAY COMEMBO APPROPRIATION ORDINANCE NO. 05-S2007 (BARANGAY SUPPLEMENTAL BUDGET NO. 1 CY 2007), IS IN CONFORMITY WITH THE BUDGETARY REQUIREMENTS SET FORTH IN ARTICLE 2, SECTION 333 (SUB-SECTION A) OF THE LOCAL GOVERNMENT CODE AND SUBJECT TO ALL LAWS AND AUDITING RULES AND REGULATIONS.</t>
  </si>
  <si>
    <t>2007-A-033-2007 SUPPLEMENTAL BUDGET OF BARANGAY PITOGO</t>
  </si>
  <si>
    <t>A RESOLUTION DECLARING THAT, AFTER A REVIEW, BARANGAY PITOGO APPROPRIATION ORDINANCE NO. 01-S2007 (BARANGAY SUPPLEMENTAL BUDGET NO. 1 CY 2007), IS IN CONFORMITY WITH THE BUDGETARY REQUIREMENTS SET FORTH IN ARTICLE 2, SECTION 333 (SUB-SECTION A) OF THE LOCAL GOVERNMENT CODE AND SUBJECT TO ALL LAWS AND AUDITING RULES AND REGULATIONS.</t>
  </si>
  <si>
    <t>2007-A-032-SUPPLEMENTAL BUDGET NO. 1 CY 2007 BARANGAY EAST REMBO</t>
  </si>
  <si>
    <t>A RESOLUTION DECLARING THAT, AFTER A REVIEW, BARANGAY EAST REMBO APPROPRIATION ORDINANCE NO. 01-S2007 (BARANGAY SUPPLEMENTAL BUDGET NO. 1 CY 2007), IS IN CONFORMITY WITH THE BUDGETARY REQUIREMENTS SET FORTH IN ARTICLE 2, SECTION 333 (SUB-SECTION A) OF THE LOCAL GOVERNMENT CODE AND SUBJECT TO ALL LAWS AND AUDITING RULES AND REGULATIONS.</t>
  </si>
  <si>
    <t>2007-A-031-BARANGAY SUPPLEMENTAL BUDGET NO. 1 CY 2007 BARANGAY SAN LORENZO</t>
  </si>
  <si>
    <t>A RESOLUTION DECLARING THAT, AFTER A REVIEW, BARANGAY SAN LORENZO APPROPRIATION ORDINANCE NO. 07-06-S2007 (BARANGAY SUPPLEMENTAL BUDGET NO. 1 CY 2007), IS IN CONFORMITY WITH THE BUDGETARY REQUIREMENTS SET FORTH IN ARTICLE 2, SECTION 333 (SUB-SECTION A) OF THE LOCAL GOVERNMENT CODE AND SUBJECT TO ALL LAWS AND AUDITING RULES AND REGULATIONS.</t>
  </si>
  <si>
    <t>2007-A-028-FINANCIAL ASSISTANCE TO THE MUNICIPALITY OF ILAGAN, PROVINCE OF ISABELA</t>
  </si>
  <si>
    <t>AN ORDINANCE APPROPRIATING THE AMOUNT OF ONE HUNDRED THOUSAND PESOS (P100,000.00) AS FINANCIAL ASSISTANCE TO THE MUNICIPALITY OF ILAGAN, PROVINCE OF ISABELA AFFECTED BY TYPHOON MINA, FUNDS SHALL BE TAKEN FROM THE EXECUTIVE BUDGET CY 2007 OF THE OFFICE OF THE MAYOR UNDER OTHER MAINTENANCE AND OPERATING EXPENSES, AND FURTHER AUTHORIZING THE HONORABLE MAYOR JEJOMAR C. BINAY TO SIGN THE DEED OF DONATION, SUBJECT TO ALL LWAS AND AUDITING RULES AND PROCEDURES.</t>
  </si>
  <si>
    <t>2007-A-027-FINANCIAL ASSISTANCE TO THE MUNICIPALITY OF LACUB, PROVINCE OF ABRA</t>
  </si>
  <si>
    <t>AN ORDINANCE APPROPRIATING THE AMOUNT OF ONE HUNDRED THOUSAND PESOS (P100, 000.00) AS FINANCIAL ASSISTANCE TO THE MUNICIPALITY OF LACUB, PROVINCE OF ABRA AFFECTED BY TYPHOON MINA, FUNDS SHALL BE TAKEN FROM THE EXECUTIVE BUDGET CY 2007 OF THE OFFICE OF THE MAYOR UNDER OTHER MAINTENANCE AND OPERATYING EXPENSES, AND FURTHER AUTHORIZING THE HONORABLE MAYOR JEJOMAR C. BINAY TO SIGN THE DEED OF DONATION, SUBJECT TO ALL LWAS AND AUDITING RULES AND PROCEDURES.</t>
  </si>
  <si>
    <t>2007-A-026-FINANCIAL ASSISTANCE TO THE CITY OF ILIGAN, PROVINCE OF LANAO DEL NORTE, AFFECTED BY TYPHOON LANDO</t>
  </si>
  <si>
    <t>AN ORDINANCE APPROPRIATING THE AMOUNT OF ONE HUNDRED THOUSAND PESOS (P100, 000.00) AS FINANCIAL ASSISTANCE TO THE CITY OF ILIGAN, PROVINCE OF LANAO DEL NORTE, AFFECTED BY TYPHOON LANDO, FUNDS SHALL BE TAKEN FROM THE EXECUTIVE BUDGET CY 2007 OF THE OFFICE OF THE MAYOR UNDER OTHER MAINTENANCE AND OPERATYING EXPENSES, AND FURTHER AUTHORIZING THE HONORABLE MAYOR JEJOMAR C. BINAY TO SIGN THE DEED OF DONATION, SUBJECT TO ALL LWAS AND AUDITING RULES AND PROCEDURES.</t>
  </si>
  <si>
    <t>2007-A-025-FINANCIAL ASSISTANCE TO THE MUNILCIPALITY OF NAUJAN, PROVINCE OF ORIENTAL MINDORO</t>
  </si>
  <si>
    <t>AN ORDINANCE APPROPRIATING THE AMOUNT OF ONE HUNDRED THOUSAND PESOS (P100, 000.00) AS FINANCIAL ASSISTANCE TO THE MUNILCIPALITY OF NAUJAN, PROVINCE OF ORIENTAL MINDORO, AFFECTED BY TYPHOON LANDO, FUNDS SHALL BE TAKEN FROM THE EXECUTIVE BUDGET CY 2007 OF THE OFFICE OF THE MAYOR UNDER OTHER MAINTENANCE AND OPERATING EXPENSES, AND FURTHER AUTHORIZING THE HONORABLE MAYOR JEJOMAR C. BINAY TO SIGN THE DEED OF DONATION, SUBJECT TO ALL LWAS AND AUDITING RULES AND PROCEDURES.</t>
  </si>
  <si>
    <t>2007-A-022-ORDINANCE AUTHORIZING THE MAKATI CINEMA OWNERS TO ADD ONE PESO (P1.00) PER MOVIE TICKET ISSUED OR SOLD IN ALL MOVIE HOUSES IN MAKATI CITY FROM JANUARY 1, 2008 TO MARCH 31, 2008</t>
  </si>
  <si>
    <t>AN ORDINANCE AUTHORIZING THE MAKATI CINEMA OWNERS TO ADD ONE PESO (P1.00) PER MOVIE TICKET ISSUED OR SOLD IN ALL MOVIE HOUSES IN MAKATI CITY FROM JANUARY 1, 2008 TO MARCH 31, 2008, AS FINANCIAL ASSISTANCE TO THE MAKATI FIRE SAFETY FOUNDATION, INC., (MAFSAFI), SUBJECT TO ALL LAWS AND AUDITING RULES AND PROCEDURES.</t>
  </si>
  <si>
    <t>2007-A-022-COMMENDING COUNCILOR RODOLFO F. SESE FOR SERVING AS PRESIDENT OF THE LIGA NG MGA BARANGAY - MAKATI CHAPTER AND AS MEMBER OF THE SANGGUNIANG PANLUNGSOD OF MAKATI</t>
  </si>
  <si>
    <t>A RESOLUTION COMMENDING COUNCILOR RODOLFO F. SESE FOR SERVING AS PRESIDENT OF THE LIGA NG MGA BARANGAY - MAKATI CHAPTER AND AS MEMBER OF THE SANGGUNIANG PANLUNGSOD OF MAKATI FOR HIS OUTSTANDING PUBLIC SERVICE TO THE PEOPLE OF MAKATI AND FOR THE ENACTMENT OF LOCAL ORDINANCES AND RESOLUTIONS PROMOTING THE COMMON GOOD AND CONTINUOUS DEVELOPMENT AND PROGRESS OF THE CITY OF MAKATI.</t>
  </si>
  <si>
    <t>2007-A-021-2007 SUPPLEMENTAL BUDGET OF BARANGAY MAGALLANES</t>
  </si>
  <si>
    <t>A RESOLUTION DECLARING THAT, AFTER A REVIEW, BARANGAY MAGALLANES APPROPRIATION ORDINANCE NO. 03-S2007 (BARANGAY SUPPLEMENTAL BUDGET NO. 1 CY 2007), IS IN CONFORMITY WITH THE BUDGETARY REQUIREMENTS SET FORTH IN ARTICLE 2, SECTION 333 (SUB-SECTION A) OF THE LOCAL GOVERNMENT CODE AND SUBJECT TO ALL LAWS AND AUDITING RULES AND REGULATIONS.</t>
  </si>
  <si>
    <t>2007-A-020-ORDINANCE APPROPRIATING THE AMOUNT OF P995,000.00 OR SO MUCH THEREOF AS MAY BE NECESSARY TO BE MADE AVAILABLE FOR THE U.P. COLLEGE SCHOLARSHIP PROGRAM FOR SCHOOL YEAR 2008-2009</t>
  </si>
  <si>
    <t>AN ORDINANCE APPROPRIATING THE AMOUNT OF P995,000.00 OR SO MUCH THEREOF AS MAY BE NECESSARY TO BE MADE AVAILABLE FOR THE U.P. COLLEGE SCHOLARSHIP PROGRAM FOR SCHOOL YEAR 2008-2009, FUND SHALL BE TAKEN FROM THE EXECUTIVE BUDGET CY 2008 UNDER THE SPECIAL ACTIVITIES FUND OF THE OFFICE OF THE MAYOR, SUBJECT TO ALL LAWS AND AUDITING RULES AND PROCEDURES.</t>
  </si>
  <si>
    <t>2007-A-020-2007 SUPPLEMENTAL BUDGET OF BARANGAY WEST REMBO</t>
  </si>
  <si>
    <t>A RESOLUTION DECLARING THAT, AFTER A REVIEW, BARANGAY WEST REMBO APPROPRIATION ORDINANCE NO. 01-S2007 (BARANGAY SUPPLEMENTAL BUDGET NO. 1 CY 2007), IS IN CONFORMITY WITH THE BUDGETARY REQUIREMENTS SET FORTH IN ARTICLE 2, SECTION 333 (SUB-SECTION A) OF THE LOCAL GOVERNMENT CODE AND SUBJECT TO ALL LAWS AND AUDITING RULES AND REGULATIONS.</t>
  </si>
  <si>
    <t>2007-A-019-ORDINANCE CREATING THE MAKATI CITY BARANGAY AFFAIRS OFFICE TO PROVIDE TECHNICAL ASSISTANCE TO THE CITY MAYOR IN THE EXERCISE OF HIS SUPERVISORY FUNCTION OVER THE BARANGAYS AND TO SERVE AS THE CITYS COORDINATING BODY WITH THE LIGA NG MGA BARANGAYS, T</t>
  </si>
  <si>
    <t>AN ORDINANCE CREATING THE MAKATI CITY BARANGAY AFFAIRS OFFICE TO PROVIDE TECHNICAL ASSISTANCE TO THE CITY MAYOR IN THE EXERCISE OF HIS SUPERVISORY FUNCTION OVER THE BARANGAYS AND TO SERVE AS THE CITY'S COORDINATING BODY WITH THE LIGA NG MGA BARANGAYS, THE BARANGAYS AND THE SANGGUNIANG KABATAAN PRIMARILY IN AREAS OF BUDGETING, PLANNING AND OPERATIONS, SUBJECT TO ALL LAWS AND EXISTING LEGAL RULES AND REGULATIONS.</t>
  </si>
  <si>
    <t>2007-A-019-2007 SUPPLEMENTAL BUDGET OF BARANGAY SAN ANTONIO</t>
  </si>
  <si>
    <t>A RESOLUTION DECLARING THAT, AFTER A REVIEW, BARANGAY SAN ANTONIO APPROPRIATION ORDINANCE NO. 012-S2007 (BARANGAY SUPPLEMENTAL BUDGET NO. 1 CY 2007), IS IN CONFORMITY WITH THE BUDGETARY REQUIREMENTS SET FORTH IN ARTICLE 2, SECTION 333 (SUB-SECTION A) OF THE LOCAL GOVERNMENT CODE AND SUBJECT TO ALL LAWS AND AUDITING RULES AND REGULATIONS.</t>
  </si>
  <si>
    <t>2007-A-018-GRANTEES (SCHOLARS) UNDER THE STUDY NOW PAY LATER PROJECT OF THE CITY GOVERNMENT IN THE TOTAL AMOUNT OF P1,401,073.00 AS PER CITY AUDITORS RECOMMENDATION IN THE CITYS ANNUAL AUDIT REPORT (ARR) FOR FISCAL YEAR 2006</t>
  </si>
  <si>
    <t>AN ORDINANCE CONDONING THE LIABILITIES OF THE GRANTEES (SCHOLARS) UNDER THE "STUDY NOW PAY LATER PROJECT" OF THE CITY GOVERNMENT IN THE TOTAL AMOUNT OF P1,401,073.00 AS PER CITY AUDITOR'S RECOMMENDATION IN THE CITY'S ANNUAL AUDIT REPORT (ARR) FOR FISCAL YEAR 2006, SUBJECT TO ALL LAWS AND EXISTING LEGAL RULES AND REGULATIONS.</t>
  </si>
  <si>
    <t>2007-A-018-2007 SUPPLEMENTAL BUDGET OF BARANGAY URDANETA</t>
  </si>
  <si>
    <t>A RESOLUTION DECLARING THAT, AFTER A REVIEW, BARANGAY URDANETA APPROPRIATION ORDINANCE NO. 01-S2007 (BARANGAY SUPPLEMENTAL BUDGET NO. 1 CY 2007), IS IN CONFORMITY WITH THE BUDGETARY REQUIREMENTS SET FORTH IN ARTICLE 2, SECTION 333 (SUB-SECTION A) OF THE LOCAL GOVERNMENT CODE AND SUBJECT TO ALL LAWS AND AUDITING RULES AND REGULATIONS</t>
  </si>
  <si>
    <t>2007-A-017-2007 SUPPLEMENTAL BUDGET OF BARANGAY SOUTH CEMBO</t>
  </si>
  <si>
    <t>A RESOLUTION DECLARING THAT, AFTER A REVIEW, BARANGAY SOUTH CEMBO APPROPRIATION ORDINANCE NO. 01-S2007 (BARANGAY SUPPLEMENTAL BUDGET NO. 1 CY 2007), IS IN CONFORMITY WITH THE BUDGETARY REQUIREMENTS SET FORTH IN ARTICLE 2, SECTION 333 (SUB-SECTION A) OF THE LOCAL GOVERNMENT CODE AND SUBJECT TO ALL LAWS AND AUDITING RULES AND REGULATIONS.</t>
  </si>
  <si>
    <t>2007-A-016-2007 SUPPLEMENTAL BUDGET OF BARANGAY SINGKAMAS</t>
  </si>
  <si>
    <t>A RESOLUTION DECLARING THAT, AFTER A REVIEW, BARANGAY SINGKAMAS APPROPRIATION ORDINANCE NO. 08-S2007 (BARANGAY SUPPLEMENTAL BUDGET NO. 1 CY 2007), IS IN CONFORMITY WITH THE BUDGETARY REQUIREMENTS SET FORTH IN ARTICLE 2, SECTION 333 (SUB-SECTION A) OF THE LOCAL GOVERNMENT CODE AND SUBJECT TO ALL LAWS AND AUDITING RULES AND REGULATIONS.</t>
  </si>
  <si>
    <t>2007-A-015-ORDINANCE APPROPRIATING P1.240B AS SUPPLEMENTAL BUDGET NO. 3 FOR CALENDAR YEAR 2007 INTENDED FOR VARIOUS PROJECTS, PLANS AND PROGRAMS</t>
  </si>
  <si>
    <t>AN ORDINANCE APPROPRIATING P1.240B AS SUPPLEMENTAL BUDGET NO. 3 FOR CALENDAR YEAR 2007 INTENDED FOR VARIOUS PROJECTS, PLANS AND PROGRAMS ENUMERATED IN THE EXPLANATION OF EXPENDITURES, COPY OF WHICH IS HERETO ATTACHED AS ANNEX "A", FUNDS SHALL BE TAKEN FROM THE BANK LOAN, SUBJECT TO ALL LAWS AND AUDITING RULES AND PROCEDURES.</t>
  </si>
  <si>
    <t>2007-A-015-BARANGAY SUPPLEMENTAL BUDGET NO. 1 CY 2007 OF BARANGAY POBLACION</t>
  </si>
  <si>
    <t>A RESOLUTION DECLARING THAT, AFTER A REVIEW, BARANGAY POBLACION APPROPRIATION ORDINANCE NO. 006-S2007 (BARANGAY SUPPLEMENTAL BUDGET NO. 1 CY 2007), IS IN CONFORMITY WITH THE BUDGETARY REQUIREMENTS SET FORTH IN ARTICLE 2, SECTION 333 (SUB-SECTION A) OF THE LOCAL GOVERNMENT CODE AND SUBJECT TO ALL LAWS AND AUDITING RULES AND REGULATIONS.</t>
  </si>
  <si>
    <t>2007-A-014-CONFERRING HONORARY MAKATI CITY RESIDENCY STATUS TO THE MEMBERS OF THE PHILIPPINE EVEREST TEAM, WHOSE NAMES ARE ENUMERATED IN THE BODY HEREOF, WITH ALL THE PRIVILEGES AND BENEFITS ACCORDED TO REGULAR MAKATI CITY RESIDENTS</t>
  </si>
  <si>
    <t>AN ORDINANCE CONFERRING HONORARY MAKATI CITY RESIDENCY STATUS TO THE MEMBERS OF THE PHILIPPINE EVEREST TEAM, WHOSE NAMES ARE ENUMERATED IN THE BODY HEREOF, WITH ALL THE PRIVILEGES AND BENEFITS ACCORDED TO REGULAR MAKATI CITY RESIDENTS, AS A GESTURE OF GRATITUDE AND IN RECOGNITION OF THEIR VALOR, FOR THEIR PERSONAL SACRIFICES IN BRINGING HONOR TO THE COUNTRY AND TO THE FILIPINO NATION.</t>
  </si>
  <si>
    <t>2007-A-014-2007 SUPPLEMENTAL BUDGET OF BARANGAY DASMARIÃ‘AS</t>
  </si>
  <si>
    <t>A RESOLUTION DECLARING THAT, AFTER A REVIEW, BARANGAY DASMARIÃ‘AS APPROPRIATION ORDINANCE NO. 07-02-S2007 (BARANGAY SUPPLEMENTAL BUDGET NO. 1 CY 2007), IS IN CONFORMITY WITH THE BUDGETARY REQUIREMENTS SET FORTH IN ARTICLE 2, SECTION 333 (SUB-SECTION A) OF THE LOCAL GOVERNMENT CODE AND SUBJECT TO ALL LAWS AND AUDITING RULES AND REGULATIONS.</t>
  </si>
  <si>
    <t>2007-A-013-ORDINANCE DECLARING OCTOBER, 2007 AND EVERY YEAR THEREAFTER, AS "THANK YOU MONTH" IN MAKATI CITY</t>
  </si>
  <si>
    <t>AN ORDINANCE DECLARING OCTOBER, 2007 AND EVERY YEAR THEREAFTER, AS "THANK YOU MONTH" IN MAKATI CITY.</t>
  </si>
  <si>
    <t>2007-A-013-2007 SUPPLEMENTAL BUDGET OF BARANGAY BEL-AIR</t>
  </si>
  <si>
    <t>A RESOLUTION DECLARING THAT, AFTER A REVIEW, BARANGAY BEL-AIR APPROPRIATION ORDINANCE NO. 03-S2007 (BARANGAY SUPPLEMENTAL BUDGET NO. 1 CY 2007), IS IN CONFORMITY WITH THE BUDGETARY REQUIREMENTS SET FORTH IN ARTICLE 2, SECTION 333 (SUB-SECTION A) OF THE LOCAL GOVERNMENT CODE AND SUBJECT TO ALL LAWS AND AUDITING RULES AND REGULATIONS.</t>
  </si>
  <si>
    <t>2007-A-010-ORDINANCE AUTHORIZING THE REALIGNMENT/TRANSFER OF BUDGET ALLOCATION IN THE 2007 EXECUTIVE BUDGET - OFFICE OF THE MAYOR FROM OTHER PROFESSIONAL SERVICES TO OTHER SUPPLIES, PRINTING &amp; BINDING, OFFICE SUPPLIES AND OTHER MAINTENANCE &amp; OPERATING EXPENSES</t>
  </si>
  <si>
    <t>AN ORDINANCE AUTHORIZING THE REALIGNMENT/TRANSFER OF BUDGET ALLOCATION IN THE 2007 EXECUTIVE BUDGET - OFFICE OF THE MAYOR FROM OTHER PROFESSIONAL SERVICES TO OTHER SUPPLIES, PRINTING &amp; BINDING, OFFICE SUPPLIES AND OTHER MAINTENANCE &amp; OPERATING EXPENSES FOR THE USE OF INFORMATION AND COMMUNITY RELATIONS DEPARTMENT (ICRD), SUBJECT TO ALL LAWS AND BUDGETING RULES AND REGULATIONS.</t>
  </si>
  <si>
    <t>2007-A-009-ORDINANCE APPROPRIATING P6.708B AS EXECUTIVE BUDGET FOR CALENDAR YEAR 2008 TO BE MADE AVAILABLE AS APPROPRIATIONS OF THE CITY GOVERNMENT OF MAKATI</t>
  </si>
  <si>
    <t>AN ORDINANCE APPROPRIATING P6.708B AS EXECUTIVE BUDGET FOR CALENDAR YEAR 2008 TO BE MADE AVAILABLE AS APPROPRIATIONS OF THE CITY GOVERNMENT OF MAKATI, WHICH BUDGET IS HERETO ATTACHED AND MADE AN INTEGRAL PART HEREOF AS ANNEX "A", THE AMOUNT TO BE TAKEN FROM THE ESTIMATED INCOME CERTIFIED AS REASONABLY COLLECTIBLE BY THE CITY TREASURER IN YEAR 2008, SUBJECT TO ALL LAWS AND AUDITING RULES AND PROCEDURES.</t>
  </si>
  <si>
    <t>2007-A-007-MANDATING ESTABLISTMENT AND PRESERVATION OF SURVEY MONUMENTS (MOJONS)</t>
  </si>
  <si>
    <t>AN ORDINANCE MANDATING THE ESTABLISHMENT AND PRESERVATION OF SURVEY MONUMENTS (MOJONS) PHYSICALLY MARKING THE GEODETIC CONTROL POINTS (GCP) OF THE PHILIPPINE REFERENCE SYSTEM OF 1992 (PRS92) AND PROVIDING PENALTY FOR VIOLATION THEREOF.</t>
  </si>
  <si>
    <t>2007-A-006-REALIGNMENT/TRANSFER OF BUDGET ALLOCATION OF CY 2007</t>
  </si>
  <si>
    <t>AN ORDINANCE AUTHORIZING THE REALIGNMENT/TRANSFER OF BUDGET ALLOCATION IN THE 2007 EXECUTIVE BUDGET - OFFICE OF THE MAYOR FROM OTHER PROFESSIONAL SERVICES TO OTHER FINANCIAL CHARGES FOR THE PURPOSE OF COVERING THE UNPROGRAMMED EXPENSES FOR PROCESSING THE TRANSFER OF TITLE OF THE PROPERTY RECENTLY PURCHASED BY THE CITY GOVERNMENT IN CALAUAN, LAGUNA, SUBJECT TO ALL LAWS AND BUDGETING RULES AND PROCEDURES.</t>
  </si>
  <si>
    <t>2007-A-004-DONATION TO BOYSCOUTS FOR CELEBRATION OF MAKILING CAMP</t>
  </si>
  <si>
    <t>AN ORDINANCE APPROPRIATING P3M AS DONATION TO THE BOY SCOUTS OF THE PHILIPPINES FOR THE SITE CELEBRATION OF MAKILING CAMP IN RELATION TO THE CELEBRATION OF 100 YEARS OF SCOUTING (NATIONAL JAMBOREE) THIS COMING OCTOBER 2007, FUNDS TO BE TAKEN FROM THE EXECUTIVE BUDGET CY 2007 UNDER SPECIAL ACTIVITIES FUND - MOOE OF THE OFFICE OF THE VICE MAYOR, AND FURTHER AUTHORIZING THE HONORABLE MAYOR TO SIGN THE DEED OF DONATION, SUBJECT TO ALL LAWS AND AUDITING RULES AND PROCEDURES.</t>
  </si>
  <si>
    <t>2007-A-004-COMMENDING THE THREE CONSECUTIVE TERMER COUNCILORS</t>
  </si>
  <si>
    <t>A RESOLUTION COMMENDING THE CITY COUNCILORS OF MAKATI WHO HAVE SERVED FOR THREE (3) CONSECUTIVE TERMS FROM 1998 - 2007 FOR THEIR OUTSTANDING PUBLIC SERVICE RENDERED TO THE PEOPLE OF MAKATI AND FOR THE ENACTMENT OF LOCAL ORDINANCES AND RESOLUTIONS PROMOTING THE COMMON GOOD AND CONTINUOUS DEVELOPMENT AND PROGRESS OF THE CITY OF MAKATI, NAMELY: DISTRICT I 1. COUN. FERDINAND T. EUSEBIO 2. COUN. RICARDO S. JAVIER 3. COUN. ROMEO C. MEDINA 4. COUN. RICO J. PUNO DISTRICT II 1. COUN. DIVINA A. JACOME 2. COUN. NELSON S. PASIA.</t>
  </si>
  <si>
    <t>2007-A-003-ADD P1.00 FROM AUGUST TO SEPTEMBER FOR OPERATION SMILE</t>
  </si>
  <si>
    <t>AN ORDINANCE AUTHORIZING THE MAKATI CINEMA OWNERS TO ADD ONE PESO (P1.00) PER MOVIE TICKET ISSUED OR SOLD IN ALL MOVIE HOUSES IN MAKATI CITY FROM AUGUST 01, 2007 TO SEPTEMBER 30, 2007, AS FINANCIAL ASSISTANCE TO THE OPERATION SMILE PHILIPPINES TO FUND ITS ANNUAL MEDICAL MISSION, SUBJECT TO ALL LAWS AND AUDITING RULES AND PROCEDURES.</t>
  </si>
  <si>
    <t>2007-A-002-SUPPLEMENTAL BUDGET NO. 2</t>
  </si>
  <si>
    <t>AN ORDINANCE APPROPRIATING P1,058,650,000 AS SUPPLEMENTAL BUDGET NO. 2 FOR CALENDAR YEAR 2007 INTENDED FOR VARIOUS PROJECTS, PLANS AND PROGRAMS ENUMERATED IN THE EXPLANATION OF EXPENDITURES, COPY OF WHICH IS HERETO ATTACHED AS ANNEX "A", FUNDS SHALL BE TAKEN FROM THE UNDERESTIMATED INCOME AND UNAPPROPRIATED SURPLUS OF PREVIOUS CALENDAR YEARS, SUBJECT TO ALL LAWS AND AUDITING RULES AND PROCEDURES.</t>
  </si>
  <si>
    <t>2007-027-INCREASE OF TOKEN FEE AT UNIVERSITY OF MAKATI</t>
  </si>
  <si>
    <t>AN ORDINANCE AMENDING MAKATI CITY ORDINANCE NO. 2001-052 FOR THE FOLLOWING PURPOSES: 1. TO MAINTAIN THE TOKEN FEE RATE OF ONE THOUSAND PESOS (P1,000.00) PER SEMESTER FOR MAKATI RESIDENTS; 2. TO INCREASE THE RATE OF TOKEN FEES OF NON-MAKATI RESIDENT ENROLLEES FROM P3,000 TO P5,000 PER SEMESTER; 3. TO INCREASE TOKEN FEES IN THE GRADUATE SCHOOL PROGRAM FOR NON-MAKATI RESIDENTS FROM P4,000 TO P5,000 PER SEMESTER WHILE MAINTAINING THE TOKEN FEE RATE OF P2,000 PER SEMESTER FOR MAKATI RESIDENTS. SUBJECT TO ALL LAWS AND EXISTING LEGAL RULES AND REGULATIONS.</t>
  </si>
  <si>
    <t>2007-025-FINANCIAL ASSISTANCE TO MAKATI ENVIRONMENT FOUNDATION</t>
  </si>
  <si>
    <t>AN ORDINANCE AUTHORIZING THE MAKATI CINEMA OWNERS TO ADD ONE PESO (P1.00) PER MOVIE TICKET ISSUED OR SOLD IN ALL MOVIE HOUSES IN MAKATI CITY FROM MAY 01, 2007 TO JULY 31, 2007, AS FINANCIAL ASSISTANCE TO THE MAKATI ENVIRONMENT FOUNDATION, INC., SUBJECT TO ALL LAWS AND AUDITING RULES AND PROCEDURES.</t>
  </si>
  <si>
    <t>2007-024-GOVERNMENT INTERNSHIP PROGRAM (GIP)</t>
  </si>
  <si>
    <t>AN ORDINANCE APPROPRIATING THE AMOUNT OF P35.5M OR SO MUCH THEREOF AS MAY BE NECESSARY TO BE MADE AVAILABLE FOR THE IMPLEMENTATION OF EXECUTIVE ORDER NO. 139 ISSUED BY MALACAÃ‘ANG, OTHERWISE KNOWN AS THE KABATAAN 2000 GOVERNMENT INTERNSHIP PROGRAM (GIP), FUNDS SHALL BE TAKEN FROM THE 2007 EXECUTIVE BUDGET OF THE OFFICE OF THE MAYOR UNDER SPECIAL ACTIVITIES FUND, SUBJECT TO ALL LAWS AND AUDITING RULES AND PROCEDURES.</t>
  </si>
  <si>
    <t>2007-023-SUPPLEMENTAL BUDGET NO. 1 FOR CALENDAR YEAR 2007</t>
  </si>
  <si>
    <t>AN ORDINANCE APPROPRIATING P1B AS SUPPLEMENTAL BUDGET NO. 1 FOR CALENDAR YEAR 2007 INTENDED FOR VARIOUS PROJECTS, PLANS AND PROGRAM ENUMERATED IN THE EXPLANATION OF EXPENDITURES, COPY OF WHICH IS HERETO ATTACHED AS ANNEX "A", FUNDS SHALL BE TAKEN FROM THE ACCUMULATED AND UNAPPROPRIATED SURPLUS OF PREVIOUS CALENDAR YEARS, SUBJECT TO ALL LAWS AND AUDITING RULES AND PROCEDURES.</t>
  </si>
  <si>
    <t>2007-022-PURCHASE OF ADDITIONAL OFFICE FURNITURES FOR VARIOUS DEPARTMENTS</t>
  </si>
  <si>
    <t>AN ORDINANCE APPROPRIATING THE AMOUNT OF P1.6M OR SO MUCH THEREOF AS MAY BE NECESSARY TO BE AVAILABLE FOR THE PURCHASE OF ADDITIONAL OFFICE FURNITURES FOR THE USE OF THE VARIOUS DEPARTMENTS OF THE CITY GOVERNMENT, FUND SHALL BE TAKEN FROM THE APPROVED EXECUTIVE BUDGET CY 2007 UNDER THE OFFICE OF THE MAYOR - CAPITAL OUTLAY - SPECIAL PROJECT FUND AND FURTHER AUTHORIZING THE HONORABLE MAYOR JEJOMAR C. BINAY TO ENTER INTO A CONTRACT WITH THE WINNING BIDDER, SUBJECT TO ALL LAWS AND AUDITING RULES AND PROCEDURES.</t>
  </si>
  <si>
    <t>2007-021-PURCHASE OF FURNITURES FOR BANGKAL COMMUNITY COMPLEX</t>
  </si>
  <si>
    <t>AN ORDINANCE APPROPRIATING THE AMOUNT OF P6M OR SO MUCH THEREOF AS MAY BE NECESSARY TO BE AVAILABLE FOR THE PURCHASE OF VARIOUS OFFICE FURNITURE FOR THE USE OF BANGKAL COMMUNITY COMPLEX, FUND SHALL BE TAKEN FROM THE APPROVED EXECUTIVE BUDGET CY 2007 UNDER THE OFFICE OF THE MAYOR - CAPITAL OUTLAY - SPECIAL PROJECT FUND AND FURTHER AUTHORIZING THE HONORABLE MAYOR TO ENTER INTO A CONTRACT WITH THE WINNING BIDDER, SUBJECT TO ALL LAWS AND AUDITING RULES AND PROCEDURES.</t>
  </si>
  <si>
    <t>2007-020-AMENDING CITY ORDINANCE NO. 2004-025, ACTS OF VANDALISM</t>
  </si>
  <si>
    <t>AN ORDINANCE AMENDING CITY ORDINANCE NO. 2004-025 SO AS TO IMPOSE HIGHER PENALTY FOR ACTS OF VANDALISM IN MAKATI CITY.</t>
  </si>
  <si>
    <t>2007-018-FINANCIAL ASSISTANCE TO THE GRADUATING STUDENTS</t>
  </si>
  <si>
    <t>AN ORDINANCE APPROPRIATING THE AMOUNT OF P3.8M AS FINANCIAL ASSISTANCE TO THE GRADUATING STUDENTS OF THE MAKATI PUBLIC SCHOOLS FROM PRE-SCHOOL, ELEMENTARY AND HIGH SCHOOL, FOR THEIR MEDALS AND GRADUATION PICTURES, FUND SHALL BE TAKEN FROM THE APPROVED EXECUTIVE BUDGET CY 2007 UNDER MOOE-SPECIAL ACTIVITIES FUND OF THE OFFICE OF THE MAYOR, SUBJECT TO ALL LAWS AND AUDITING RULES AND PROCEDURES.</t>
  </si>
  <si>
    <t>2007-017-MONTHLY CULTURAL SHOW OF SENIOR CITIZENS</t>
  </si>
  <si>
    <t>AN ORDINANCE APPROPRIATING THE AMOUNT OF P4.2M FOR THE HOLDING OF MONTHLY CULTURAL SHOW PRESENTATION FOR SENIOR CITIZENS OF MAKATI CITY, FUNDS SHALL BE TAKEN FROM THE EXECUTIVE BUDGET CY 2007 UNDER MOOE-SPECIAL ACTIVITIES FUND OF THE OFFICE OF THE MAYOR JEJOMAR C. BINAY, AND FURTHER AUTHORIZING THE HONORABLE MAYOR JEJOMAR C. BINAY TO ENTER INTO A CONTRACT WITH THE WINNING BIDDER, SUBJECT TO ALL LAWS AND AUDITING RULES AND PROCEDURES.</t>
  </si>
  <si>
    <t>2007-016-PURCHASE OF IT EQUIPMENT AND OFFICE EQUIPMENT FOR POLICE DEPARTMENT</t>
  </si>
  <si>
    <t>AN ORDINANCE APPROPRIATING THE AMOUNT OF ONE MILLION SEVEN HUNDRED THOUSAND PESOS (1.7M) OR SO MUCH THEREOF AS MAY BE NECESSARY TO BE MADE AVAILABLE FOR THE PURCHASE OF I.T. EQUIPMENT AND OFFICE EQUIPMENT FOR POLICE DEPARTMENT, FUNDS TO BE TAKEN FROM THE EXECUTIVE BUDGET CY 2007 UNDER THE OFFICE OF THE MAYOR - CAPITAL OUTLAY - SPECIAL PROJECT FUND, AND FURTHER AUTHORIZING THE HONORABLE MAYOR JEJOMAR C. BINAY TO ENTER INTO A CONTRACT WITH THE WINNING BIDDER, SUBJECT TO ALL LAWS AND AUDITING RULES AND PROCEDURES.</t>
  </si>
  <si>
    <t>2007-015-PURCHASE OF FURNITURES AND FIXTURES FOR ICRD</t>
  </si>
  <si>
    <t>AN ORDINANCE APPROPRIATING THE AMOUNT OF ONE MILLION ONE HUNDRED THOUSAND PESOS (P1.1M) OR SO MUCH THEREOF AS MAY BE NECESSARY TO BE MADE AVAILABLE FOR THE PURCHASE OF FURNITURES AND FIXTURES FOR THE INFORMATION COMMUNITY RELATIONS DEPARTMENT (ICRD), FUNDS TO BE TAKEN FROM THE EXECUTIVE BUDGET CY 2007 UNDER THE OFFICE OF THE MAYOR - CAPITAL OUTLAY - SPECIAL PROJECT FUND, AND FURTHER AUTHORIZING THE HONORABLE MAYOR JEJOMAR C. BINAY TO ENTER INTO A CONTRACT WITH THE WINNING BIDDER, SUBJECT TO ALL LAWS AND AUDITING RULES AND PROCEDURES.</t>
  </si>
  <si>
    <t>2007-014-PURCHASE OF I.T. EQUIPMENT FOR TRAINING PROGRAM OF HRDO</t>
  </si>
  <si>
    <t>AN ORDINANCE APPROPRIATING THE AMOUNT OF FIVE HUNDRED THOUSAND PESOS (P500,000.00) OR SO MUCH THEREOF AS MAY BE NECESSARY TO BE MADE AVAILABLE FOR THE PURCHASE OF I.T. EQUIPMENT FOR TRAINING PROGRAM OF THE HUMAN RESOURCE DEVELOPMENT OFFICE (HRDO), FUNDS TO BE TAKEN FROM THE EXECUTIVE BUDGET CY 2007 UNDER THE OFFICE OF THE MAYOR - CAPITAL OUTLAY - SPECIAL PROJECT FUND, AND FURTHER AUTHORIZING THE HONORABLE MAYOR JEJOMAR C. BINAY TO ENTER INTO A CONTRACT WITH THE WINNING BIDDER, SUBJECT TO ALL LAWS AND AUDITING RULES AND PROCEDURES.</t>
  </si>
  <si>
    <t>2007-013-PURCHASE OF BIOMETRIX-TIMEKEEPING EQUIPMENT FOR HRDO</t>
  </si>
  <si>
    <t>AN ORDINANCE APPROPRIATING THE AMOUNT OF FIVE MILLION AND FIVE HUNDRED THOUSAND PESOS (P5,500,000.00) OR SO MUCH THEREOF AS MAY BE NECESSARY TO BE MADE AVAILABLE FOR THE PURCHASE OF BIOMETRIX - TIMEKEEPING EQUIPMENT FOR HUMAN RESOURCE DEVELOPMENT OFFICE (HRDO), FUNDS TO BE TAKEN FROM THE EXECUTIVE BUDGET CY 2007 UNDER THE OFFICE OF THE MAYOR - CAPITAL OUTLAY - SPECIAL PROJECT FUND, AND FURTHER AUTHORIZING THE HONORABLE MAYOR JEJOMAR C. BINAY TO ENTER INTO A CONTRACT WITH THE WINNING BIDDER, SUBJECT TO ALL LAWS AND AUDITING RULES AND PROCEDURES.</t>
  </si>
  <si>
    <t>2007-012-PURCHASE OF I.T. EQUIPMENT FOR UMAK (CALL CENTER)</t>
  </si>
  <si>
    <t>AN ORDINANCE APPROPRIATING THE AMOUNT OF FOUR MILLION FIVE HUNFRED THOUSAND PESOS (P4,500,000.00) OR SO MUCH THEREOF AS MAY BE NECESSARY TO BE MADE AVAILABLE FOR THE PURCHASE OF I.T. EQUIPMENT FOR UNIVERSITY OF MAKATI (CALL CENTER), FUNDS TO BE TAKEN FROM THE EXECUTIVE BUDGET CY 2007 UNDER THE OFFICE OF THE MAYOR - CAPITAL OUTLAY - SPECIAL PROJECT FUND, AND FURTHER AUTHORIZING THE HONORABLE MAYOR JEJOMAR C. BINAY TO ENTER INTO A CONTRACT WITH THE WINNING BIDDER, SUBJECT TO ALL LAWS AND AUDITING RULES AND PROCEDURES.</t>
  </si>
  <si>
    <t>2007-010-PURCHASE OF UNIFORMS FOR BASKETBALL AND VOLLEYBALL TOURNAMENT</t>
  </si>
  <si>
    <t>AN ORDINANCE APPROPRIATING THE AMOUNT OF FOUR MILLION FOUR HUNDRED THOUSAND PESOS (P4,400,000.00) OR SO MUCH THEREOF AS MAY BE NECESSARY TO BE MADE AVAILABLE FOR THE PURCHASE OF THE FOLLOWING: SET OF BASKETBALL UNIFORMS (12) YEARS OLD AND BELOW, 18 YEARS OLD AND BELOW AND 19 TO 30 YEARS OLD), SET OF VOLLEYBALL UNIFORMS (MEN AND WOMEN DIVISION), JACKET FOR COACHES, UNIFORMS FOR SPORTS COMMITTEE TO BE USED DURING THE ANNUAL INTER BARANGAY SPORTS TOURNAMENT, FUNDS TO BE TAKEN FROM THE EXECUTIVE BUDGET CY 2007 UNDER MOOE-SPECIAL PROJECT FUNDS OF THE OFFICE OF THE VICE MAYOR AND FURTHER AUTHORIZING THE HONORABLE MAYOR TO ENTER INTO A CONTRACT WITH THE WINNING BIDDER, SUBJECT TO ALL LAWS AND AUDITING RULES AND PROCEDURES.</t>
  </si>
  <si>
    <t>2007-009-EXTENDING THE PROCESSING AND ASSESSMENT OF TAXES AND THE PAYMENT OF BUSINESS AND REAL ESTATE TAXES</t>
  </si>
  <si>
    <t>AN ORDINANCE EXTENDING THE PROCESSING AND ASSESSMENT OF TAXES UP TO JANUARY 25, 2007 AND, CONSEQUENTLY, PAYMENT OF BUSINESS AND REAL ESTATE TAXES, LICENSE FEES AND CHARGES IS LIKEWISE EXTENDED UP TO JANUARY 31, 2007, SUBJECT TO ALL LAWS AND EXISTING LEGAL RULES AND REGULATIONS.</t>
  </si>
  <si>
    <t>2007-008-INCREASING ALLOWANCE OF PUBLIC ATTORNEYS</t>
  </si>
  <si>
    <t>AN ORDINANCE INCREASING THE MONTHLY ALLOWANCE OF THE PUBLIC ATTORNEYS FOR CALENDAR YEAR 2007: FROM TO OIC/CITY DIST. ATTORNEY P4,000.00 P6,000.00 PUBLIC ATTORNEY 2,400.00 4,400.00 FUNDS SHALL BE TAKEN FROM THE EXECUTIVE BUDGET CY 2007 UNDER LAW DEPARTMENT-ASSISTANCE TO PUBLIC ATTORNEY'S OFFICE, SUBJECT TO ALL LAWS AND EXISTING LEGAL RULES AND REGULATIONS.</t>
  </si>
  <si>
    <t>2007-007-INCREASING THE ALLOWANCE OF THE MAKATI CITY PROSECUTORS</t>
  </si>
  <si>
    <t>AN ORDINANCE INCREASING THE MONTHLY ALLOWANCE OF THE MAKATI CITY PROSECUTORS FOR CALENDAR YEAR 2007: FROM TO CHIEF PROSECUTOR P10,000.00 P15,000.00 1ST PROSECUTOR 7,000.00 12,000.00 REVIEWER/PROSECUTOR 5,500.00 7,500.00 ASST. CITY PROSECUTOR 4,000.00 6,000.00 ADMINISTRATIVE OFFICER 4,000.00 5,000.00 FUNDS SHALL BE TAKEN FROM THE EXECUTIVE BUDGET CY 2007 UNDER LAW DEPARTMENT-ASSISTANCE TO CITY PROSECUTOR'S OFFICE, SUBJECT TO ALL LAWS AND EXISTING LEGAL RULES AND REGULATIONS.</t>
  </si>
  <si>
    <t>2007-006-INCREASE OF ALLOWANCE FOR JUDGES RTC AND MTC</t>
  </si>
  <si>
    <t>AN ORDINANCE INCREASING THE MONTHLY ALLOWANCE OF RTC AND MTC JUDGES FOR CALENDAR YEAR 2007: FROM TO EXECUTIVE JUDGE P12,000.00 P17,000.00 RTC AND MTC JUDGES 10,000.00 15,000.00 RTC &amp; MTC BRANCH CLERK OF COURT ---- 3,000.00 RTC CLERK OF COURT 10,000.00 15,000.00 RTC ASST. CLERK OF COURT 3,000.00 4,000.00 MTC CLERK OF COURT 4,800.00 5,800.00 FUNDS SHALL BE TAKEN FROM THE EXECUTIVE BUDGET CY 2007 UNDER LAW DEPARTMENT-ASSISTANCE TO COURTS, SUBJECT TO ALL LAWS AND EXISTING LEGAL RULES AND REGULATIONS.</t>
  </si>
  <si>
    <t>2007-005-APPROPRIATION FOR UP COLLEGE SCHOLARSHIP PROGRAM FOR CY 2007-08</t>
  </si>
  <si>
    <t>AN ORDINANCE APPROPRIATING THE AMOUNT OF P786,000.00 OR SO MUCH THEREOF AS MAY BE NECESSARY TO BE MADE AVAILABLE FOR THE U.P. COLLEGE SCHOLARSHIP PROGRAM FOR SCHOOL YEAR 2007-2008, FUND SHALL BE TAKEN FROM THE EXECUTIVE BUDGET CY 2007 UNDER THE SPECIAL ACTIVITIES FUND OF THE OFFICE OF THE MAYOR, SUBJECT TO ALL LAWS AND AUDITING RULES AND PROCEDURES.</t>
  </si>
  <si>
    <t>2007-004-FINANCIAL ASSISTANCE TO THE COMELEC</t>
  </si>
  <si>
    <t>AN ORDINANCE APPROPRIATING P2,612,640.00 AS FINANCIAL ASSISTANCE TO THE COMELEC, MAKATI CITY OFFICE FOR PERSONNEL EXPENSE FOR CALENDAR YEAR 2007, FUND SHALL BE TAKEN FROM THE EXECUTIVE BUDGET CY 2007 UNDER MOOE-SPECIAL ACTIVITIES FUND OF THE OFFICE OF THE MAYOR, SUBJECT TO ALL LAWS AND AUDITING RULES AND PROCEDURES.</t>
  </si>
  <si>
    <t>2007-003-FINANCIAL ASSISTANCE TO THE MAKATI ANTI-DRUG FOUNDATION</t>
  </si>
  <si>
    <t>AN ORDINANCE APPROPRIATING THE AMOUNT OF P6.5M OR SO MUCH THEREOF AS MAY BE NECESSARY TO BE MADE AVAILABLE AS FINANCIAL ASSISTANCE TO THE MAKATI ANTI-DRUG FOUNDATION, INC. IN SUPPORT OF ITS OPERATIONS, PROGRAMS AND PROJECTS AND/OR ANTI-DRUG CAMPAIGNS, FUND SHALL BE TAKEN FROM THE EXECUTIVE BUDGET CY 2007 UNDER MOOE - SPECIAL PROJECT OF THE OFFICE OF THE VICE MAYOR, SUBJECT TO ALL LAWS AND AUDITING RULES AND PROCEDURES.</t>
  </si>
  <si>
    <t>2007-002-CONSTRUCTION OF MAKATI UNIVERSITY NURSING BUILDING (PHASE I)</t>
  </si>
  <si>
    <t>AN ORDINANCE APPROPRIATING THE AMOUNT OF P360M OR SO MUCH THEREOF AS MAY BE NECESSARY TO BE MADE AVAILABLE FOR THE CONSTRUCTION OF MAKATI UNIVERSITY NURSING BUILDING (PHASE I), INCLUDING ARCHITECHTURAL AND ENGINEERING SERVICES FEE, LOCATED AT J.P. RIZAL EXTENSION, BARANGAY WEST REMBO, MAKATI CITY, METRO MANILA, FUNDS SHALL BE TAKEN FROM THE EXECUTIVE BUDGET CY 2007 UNDER SPECIAL PROJECT FUNDS OF THE SANGGUNIANG PANLUNGSOD, AND FURTHER AUTHORIZING THE HONORABLE MAYOR JEJOMAR C. BINAY TO ENTER INTO A CONTRACT WITH THE WINNING BIDDER, SUBJECT TO ALL LAWS AND AUDITING RULES AND PROCEDURES.</t>
  </si>
  <si>
    <t>2007-001-SPORTS, MUSIC AND ARTS RECREATIONAL TRAINING (SMART) IN MAKATI</t>
  </si>
  <si>
    <t>AN ORDINANCE APPROPRIATING THE AMOUNT OF TWO MILLION SIX HUNDRED SEVENTY SIX THOUSAND FIVE HUNDRED PESOS (P2,676,500.00) OR SO MUCH THEREOF AS MAYBE NECESSARY TO BE MADE AVAILABLE FOR THE SPORTS, MUSIC AND ARTS RECREATIONAL TRAINING (S.M.A.R.T.) IN MAKATI CITY WHICH IS INCLUDED IN THE ANNUAL INVESTMENT PLAN OF THE YOUTH AND SPORTS DEVELOPMENT DEPARTMENT, FUNDS TO BE TAKEN FROM THE APPROVED EXECUTIVE BUDGET CY 2007 UNDER THE SPECIAL ACTIVITIES FUND OF THE OFFICE OF THE MAYOR, SUBJECT TO ALL LAWS AND AUDITING RULES AND PROCEDURES.</t>
  </si>
  <si>
    <t>2006-211-2007 ANNUAL BUDGET OF BARANGAY SAN LORENZO</t>
  </si>
  <si>
    <t>A RESOLUTION DECLARING THAT, AFTER A REVIEW, BARANGAY SAN LORENZO APPROPRIATION ORDINANCE NO. 05-S2006 (BARANGAY ANNUAL BUDGET CY 2007), IS IN CONFORMITY WITH THE BUDGETARY REQUIREMENTS SET FORTH IN ARTICLE 2, SECTION 333 (SUB-SECTION A) OF THE LOCAL GOVERNMENT CODE AND SUBJECT TO ALL LAWS AND AUDITING RULES AND REGULATIONS.</t>
  </si>
  <si>
    <t>2006-210-2007 ANNUAL BUDGET OF BARANGAY RIZAL</t>
  </si>
  <si>
    <t>A RESOLUTION DECLARING THAT, AFTER A REVIEW, BARANGAY RIZAL APPROPRIATION ORDINANCE NO. 05-S2006 (BARANGAY ANNUAL BUDGET CY 2007), IS IN CONFORMITY WITH THE BUDGETARY REQUIREMENTS SET FORTH IN ARTICLE 2, SECTION 333 (SUB-SECTION A) OF THE LOCAL GOVERNMENT CODE AND SUBJECT TO ALL LAWS AND AUDITING RULES AND REGULATIONS.</t>
  </si>
  <si>
    <t>2006-209-2007 ANNUAL BUDGET OF BARANGAY WEST REMBO</t>
  </si>
  <si>
    <t>A RESOLUTION DECLARING THAT, AFTER A REVIEW, BARANGAY WEST REMBO APPROPRIATION ORDINANCE NO. 02-S2006 (BARANGAY ANNUAL BUDGET CY 2007), IS IN CONFORMITY WITH THE BUDGETARY REQUIREMENTS SET FORTH IN ARTICLE 2, SECTION 333 (SUB-SECTION A) OF THE LOCAL GOVERNMENT CODE AND SUBJECT TO ALL LAWS AND AUDITING RULES AND REGULATIONS.</t>
  </si>
  <si>
    <t>2006-208-2007 ANNUAL BUDGET OF BARANGAY GUADALUPE VIEJO</t>
  </si>
  <si>
    <t>A RESOLUTION DECLARING THAT, AFTER A REVIEW, BARANGAY GUADALUPE VIEJO APPROPRIATION ORDINANCE NO. 06-04-S2006 (BARANGAY ANNUAL BUDGET CY 2007), IS IN CONFORMITY WITH THE BUDGETARY REQUIREMENTS SET FORTH IN ARTICLE 2, SECTION 333 (SUB-SECTION A) OF THE LOCAL GOVERNMENT CODE AND SUBJECT TO ALL LAWS AND AUDITING RULES AND REGULATIONS.</t>
  </si>
  <si>
    <t>2006-207-2007 ANNUAL BUDGET OF BARANGAY EAST REMBO</t>
  </si>
  <si>
    <t>A RESOLUTION DECLARING THAT, AFTER A REVIEW, BARANGAY EAST REMBO APPROPRIATION ORDINANCE NO. 06-02-S2006 (BARANGAY ANNUAL BUDGET CY 2007), IS IN CONFORMITY WITH THE BUDGETARY REQUIREMENTS SET FORTH IN ARTICLE 2, SECTION 333 (SUB-SECTION A) OF THE LOCAL GOVERNMENT CODE AND SUBJECT TO ALL LAWS AND AUDITING RULES AND REGULATIONS.</t>
  </si>
  <si>
    <t>2006-206-2007 ANNUAL BUDGET OF BARANGAY URDANETA</t>
  </si>
  <si>
    <t>A RESOLUTION DECLARING THAT, AFTER A REVIEW, BARANGAY URDANETA APPROPRIATION ORDINANCE NO. 005-S2006 (BARANGAY ANNUAL BUDGET CY 2007), IS IN CONFORMITY WITH THE BUDGETARY REQUIREMENTS SET FORTH IN ARTICLE 2, SECTION 333 (SUB-SECTION A) OF THE LOCAL GOVERNMENT CODE AND SUBJECT TO ALL LAWS AND AUDITING RULES AND REGULATIONS.</t>
  </si>
  <si>
    <t>2006-205-2007 ANNUAL BUDGET OF BARANGAY SOUTH CEMBO</t>
  </si>
  <si>
    <t>A RESOLUTION DECLARING THAT, AFTER A REVIEW, BARANGAY SOUTH CEMBO APPROPRIATION ORDINANCE NO. 05-S2006 (BARANGAY ANNUAL BUDGET CY 2007), IS IN CONFORMITY WITH THE BUDGETARY REQUIREMENTS SET FORTH IN ARTICLE 2, SECTION 333 (SUB-SECTION A) OF THE LOCAL GOVERNMENT CODE AND SUBJECT TO ALL LAWS AND AUDITING RULES AND REGULATIONS.</t>
  </si>
  <si>
    <t>2006-204-2007 ANNUAL BUDGET OF BARANGAY PITOGO</t>
  </si>
  <si>
    <t>A RESOLUTION DECLARING THAT, AFTER A REVIEW, BARANGAY PITOGO APPROPRIATION ORDINANCE NO. 06-S2006 (BARANGAY ANNUAL BUDGET CY 2007), IS IN CONFORMITY WITH THE BUDGETARY REQUIREMENTS SET FORTH IN ARTICLE 2, SECTION 333 (SUB-SECTION A) OF THE LOCAL GOVERNMENT CODE AND SUBJECT TO ALL LAWS AND AUDITING RULES AND REGULATIONS.</t>
  </si>
  <si>
    <t>2006-203-2007 ANNUAL BUDGET OF BARANGAY PINAGKAISAHAN</t>
  </si>
  <si>
    <t>A RESOLUTION DECLARING THAT, AFTER A REVIEW, BARANGAY PINAGKAISAHAN APPROPRIATION ORDINANCE NO. 2006-06-S2006 (BARANGAY ANNUAL BUDGET CY 2007), IS IN CONFORMITY WITH THE BUDGETARY REQUIREMENTS SET FORTH IN ARTICLE 2, SECTION 333 (SUB-SECTION A) OF THE LOCAL GOVERNMENT CODE AND SUBJECT TO ALL LAWS AND AUDITING RULES AND REGULATIONS.</t>
  </si>
  <si>
    <t>2006-202-2007 ANNUAL BUDGET OF BARANGAY PEMBO</t>
  </si>
  <si>
    <t>A RESOLUTION DECLARING THAT, AFTER A REVIEW, BARANGAY PEMBO APPROPRIATION ORDINANCE NO. 05-S2006 (BARANGAY ANNUAL BUDGET CY 2007), IS IN CONFORMITY WITH THE BUDGETARY REQUIREMENTS SET FORTH IN ARTICLE 2, SECTION 333 (SUB-SECTION A) OF THE LOCAL GOVERNMENT CODE AND SUBJECT TO ALL LAWS AND AUDITING RULES AND REGULATIONS.</t>
  </si>
  <si>
    <t>2006-201-2007 ANNUAL BUDGET OF BARANGAY POST PROPER NORTHSIDE</t>
  </si>
  <si>
    <t>A RESOLUTION DECLARING THAT, AFTER A REVIEW, BARANGAY POST PROPER NORTHSIDE APPROPRIATION ORDINANCE NO. 04-S2006 (BARANGAY ANNUAL BUDGET CY 2007), IS IN CONFORMITY WITH THE BUDGETARY REQUIREMENTS SET FORTH IN ARTICLE 2, SECTION 333 (SUB-SECTION A) OF THE LOCAL GOVERNMENT CODE AND SUBJECT TO ALL LAWS AND AUDITING RULES AND REGULATIONS.</t>
  </si>
  <si>
    <t>2006-200-2007 ANNUAL BUDGET OF BARANGAY P.P. SOUTHSIDE</t>
  </si>
  <si>
    <t>A RESOLUTION DECLARING THAT, AFTER A REVIEW, BARANGAY POST PROPER SOUTHSIDE APPROPRIATION ORDINANCE NO. 05-02-S2006 (BARANGAY ANNUAL BUDGET CY 2007), IS IN CONFORMITY WITH THE BUDGETARY REQUIREMENTS SET FORTH IN ARTICLE 2, SECTION 333 (SUB-SECTION A) OF THE LOCAL GOVERNMENT CODE AND SUBJECT TO ALL LAWS AND AUDITING RULES AND REGULATIONS.</t>
  </si>
  <si>
    <t>2006-199-2007 ANNUAL BUDGET OF BARANGAY GUADALUPE NUEVO</t>
  </si>
  <si>
    <t>2006-198-2007 ANNUAL BUDGET OF BARANGAY COMEMBO</t>
  </si>
  <si>
    <t>A RESOLUTION DECLARING THAT, AFTER A REVIEW, BARANGAY COMEMBO APPROPRIATION ORDINANCE NO. 04-S2006 (BARANGAY ANNUAL BUDGET CY 2007), IS IN CONFORMITY WITH THE BUDGETARY REQUIREMENTS SET FORTH IN ARTICLE 2, SECTION 333 (SUB-SECTION A) OF THE LOCAL GOVERNMENT CODE AND SUBJECT TO ALL LAWS AND AUDITING RULES AND REGULATIONS.</t>
  </si>
  <si>
    <t>2006-197-2007 ANNUAL BUDGET OF BARANGAY CEMBO</t>
  </si>
  <si>
    <t>A RESOLUTION DECLARING THAT, AFTER A REVIEW, BARANGAY CEMBO APPROPRIATION ORDINANCE NO. 25-04-S2006 (BARANGAY ANNUAL BUDGET CY 2007), IS IN CONFORMITY WITH THE BUDGETARY REQUIREMENTS SET FORTH IN ARTICLE 2, SECTION 333 (SUB-SECTION A) OF THE LOCAL GOVERNMENT CODE AND SUBJECT TO ALL LAWS AND AUDITING RULES AND REGULATIONS.</t>
  </si>
  <si>
    <t>2006-196-2007 ANNUAL BUDGET OF BARANGAY VALENZUELA</t>
  </si>
  <si>
    <t>A RESOLUTION DECLARING THAT, AFTER A REVIEW, BARANGAY VALENZUELA APPROPRIATION ORDINANCE NO. RVP-008-06-S2006 (BARANGAY ANNUAL BUDGET CY 2007), IS IN CONFORMITY WITH THE BUDGETARY REQUIREMENTS SET FORTH IN ARTICLE 2, SECTION 333 (SUB-SECTION A) OF THE LOCAL GOVERNMENT CODE AND SUBJECT TO ALL LAWS AND AUDITING RULES AND REGULATIONS.</t>
  </si>
  <si>
    <t>2006-195-2007 ANNUAL BUDGET OF BARANGAY TEJEROS</t>
  </si>
  <si>
    <t>A RESOLUTION DECLARING THAT, AFTER A REVIEW, BARANGAY TEJEROS APPROPRIATION ORDINANCE NO. 06-02-S2006 (BARANGAY ANNUAL BUDGET CY 2007), IS IN CONFORMITY WITH THE BUDGETARY REQUIREMENTS SET FORTH IN ARTICLE 2, SECTION 333 (SUB-SECTION A) OF THE LOCAL GOVERNMENT CODE AND SUBJECT TO ALL LAWS AND AUDITING RULES AND REGULATIONS.</t>
  </si>
  <si>
    <t>2006-194-2007 ANNUAL BUDGET OF BARANGAY STA. CRUZ</t>
  </si>
  <si>
    <t>A RESOLUTION DECLARING THAT, AFTER A REVIEW, BARANGAY STA. CRUZ APPROPRIATION ORDINANCE NO. 05-06-S2006 (BARANGAY ANNUAL BUDGET CY 2007), IS IN CONFORMITY WITH THE BUDGETARY REQUIREMENTS SET FORTH IN ARTICLE 2, SECTION 333 (SUB-SECTION A) OF THE LOCAL GOVERNMENT CODE AND SUBJECT TO ALL LAWS AND AUDITING RULES AND REGULATIONS.</t>
  </si>
  <si>
    <t>2006-193-2007 ANNUAL BUDGET OF BARANGAY SINGKAMAS</t>
  </si>
  <si>
    <t>A RESOLUTION DECLARING THAT, AFTER A REVIEW, BARANGAY SINGKAMAS APPROPRIATION ORDINANCE NO. 07-S2006 (BARANGAY ANNUAL BUDGET CY 2007), IS IN CONFORMITY WITH THE BUDGETARY REQUIREMENTS SET FORTH IN ARTICLE 2, SECTION 333 (SUB-SECTION A) OF THE LOCAL GOVERNMENT CODE AND SUBJECT TO ALL LAWS AND AUDITING RULES AND REGULATIONS.</t>
  </si>
  <si>
    <t>2006-192-2007 ANNUAL BUDGET OF BARANGAY SAN ISIDRO</t>
  </si>
  <si>
    <t>A RESOLUTION DECLARING THAT, AFTER A REVIEW, BARANGAY SAN ISIDRO APPROPRIATION ORDINANCE NO. 04-S2006 (BARANGAY ANNUAL BUDGET CY 2007), IS IN CONFORMITY WITH THE BUDGETARY REQUIREMENTS SET FORTH IN ARTICLE 2, SECTION 333 (SUB-SECTION A) OF THE LOCAL GOVERNMENT CODE AND SUBJECT TO ALL LAWS AND AUDITING RULES AND REGULATIONS.</t>
  </si>
  <si>
    <t>2006-191-2007 ANNUAL BUDGET OF BARANGAY SAN ANTONIO</t>
  </si>
  <si>
    <t>A RESOLUTION DECLARING THAT, AFTER A REVIEW, BARANGAY SAN ANTONIO APPROPRIATION ORDINANCE NO. 011-S2006 (BARANGAY ANNUAL BUDGET CY 2007), IS IN CONFORMITY WITH THE BUDGETARY REQUIREMENTS SET FORTH IN ARTICLE 2, SECTION 333 (SUB-SECTION A) OF THE LOCAL GOVERNMENT CODE AND SUBJECT TO ALL LAWS AND AUDITING RULES AND REGULATIONS.</t>
  </si>
  <si>
    <t>2006-190-2007 ANNUAL BUDGET OF BARANGAY POBLACION</t>
  </si>
  <si>
    <t>A RESOLUTION DECLARING THAT, AFTER A REVIEW, BARANGAY POBLACION APPROPRIATION ORDINANCE NO. 005-S2006 (BARANGAY ANNUAL BUDGET CY 2007), IS IN CONFORMITY WITH THE BUDGETARY REQUIREMENTS SET FORTH IN ARTICLE 2, SECTION 333 (SUB-SECTION A) OF THE LOCAL GOVERNMENT CODE AND SUBJECT TO ALL LAWS AND AUDITING RULES AND REGULATIONS.</t>
  </si>
  <si>
    <t>2006-189-2007 ANNUAL BUDGET OF BARANGAY PIO DEL PILAR</t>
  </si>
  <si>
    <t>A RESOLUTION DECLARING THAT, AFTER A REVIEW, BARANGAY PIO DEL PILAR APPROPRIATION ORDINANCE NO. 02-S2006 (BARANGAY ANNUAL BUDGET CY 2007), IS IN CONFORMITY WITH THE BUDGETARY REQUIREMENTS SET FORTH IN ARTICLE 2, SECTION 333 (SUB-SECTION A) OF THE LOCAL GOVERNMENT CODE AND SUBJECT TO ALL LAWS AND AUDITING RULES AND REGULATIONS.</t>
  </si>
  <si>
    <t>2006-188-2007 ANNUAL BUDGET OF BARANGAY PALANAN</t>
  </si>
  <si>
    <t>A RESOLUTION DECLARING THAT, AFTER A REVIEW, BARANGAY PALANAN APPROPRIATION ORDINANCE NO. 002-S2006 (BARANGAY ANNUAL BUDGET CY 2007), IS IN CONFORMITY WITH THE BUDGETARY REQUIREMENTS SET FORTH IN ARTICLE 2, SECTION 333 (SUB-SECTION A) OF THE LOCAL GOVERNMENT CODE AND SUBJECT TO ALL LAWS AND AUDITING RULES AND REGULATIONS.</t>
  </si>
  <si>
    <t>2006-187-2007 ANNUAL BUDGET OF BARANGAY OLYMPIA</t>
  </si>
  <si>
    <t>A RESOLUTION DECLARING THAT, AFTER A REVIEW, BARANGAY OLYMPIA APPROPRIATION ORDINANCE NO. 006-S2006 (BARANGAY ANNUAL BUDGET CY 2007), IS IN CONFORMITY WITH THE BUDGETARY REQUIREMENTS SET FORTH IN ARTICLE 2, SECTION 333 (SUB-SECTION A) OF THE LOCAL GOVERNMENT CODE AND SUBJECT TO ALL LAWS AND AUDITING RULES AND REGULATIONS.</t>
  </si>
  <si>
    <t>2006-186-2007 ANNUL BUDGET OF BARANGAY MAGALLANES</t>
  </si>
  <si>
    <t>A RESOLUTION DECLARING THAT, AFTER A REVIEW, BARANGAY MAGALLANES APPROPRIATION ORDINANCE NO. 02-S2006 (BARANGAY ANNUAL BUDGET CY 2007), IS IN CONFORMITY WITH THE BUDGETARY REQUIREMENTS SET FORTH IN ARTICLE 2, SECTION 333 (SUB-SECTION A) OF THE LOCAL GOVERNMENT CODE</t>
  </si>
  <si>
    <t>2006-185-2007 ANNUAL BUDGET OF BARANGAY LA PAZ</t>
  </si>
  <si>
    <t>A RESOLUTION DECLARING THAT, AFTER A REVIEW, BARANGAY LA PAZ APPROPRIATION ORDINANCE NO. 04-06-S2006 (BARANGAY ANNUAL BUDGET CY 2007), IS IN CONFORMITY WITH THE BUDGETARY REQUIREMENTS SET FORTH IN ARTICLE 2, SECTION 333 (SUB-SECTION A) OF THE LOCAL GOVERNMENT CODE AND SUBJECT TO ALL LAWS AND AUDITING RULES AND REGULATIONS.</t>
  </si>
  <si>
    <t>2006-184-2007 ANNUAL BUDGET OF BARANGAY KASILAWAN</t>
  </si>
  <si>
    <t>A RESOLUTION DECLARING THAT, AFTER A REVIEW, BARANGAY KASILAWAN APPROPRIATION ORDINANCE NO. 04-S2006 (BARANGAY ANNUAL BUDGET CY 2007), IS IN CONFORMITY WITH THE BUDGETARY REQUIREMENTS SET FORTH IN ARTICLE 2, SECTION 333 (SUB-SECTION A) OF THE LOCAL GOVERNMENT CODE AND SUBJECT TO ALL LAWS AND AUDITING RULES AND REGULATIONS.</t>
  </si>
  <si>
    <t>2006-183-2007 ANNUAL BUDGET OF BARANGAY FORBES PARK</t>
  </si>
  <si>
    <t>A RESOLUTION DECLARING THAT, AFTER A REVIEW, BARANGAY FORBES PARK APPROPRIATION ORDINANCE NO. 2006-5-S2006 (BARANGAY ANNUAL BUDGET CY 2007), IS IN CONFORMITY WITH THE BUDGETARY REQUIREMENTS SET FORTH IN ARTICLE 2, SECTION 333 (SUB-SECTION A) OF THE LOCAL GOVERNMENT CODE AND SUBJECT TO ALL LAWS AND AUDITING RULES AND REGULATIONS.</t>
  </si>
  <si>
    <t>2006-182-2007 ANNUAL BUDGET OF BARANGAY DASMARIÃ‘AS</t>
  </si>
  <si>
    <t>A RESOLUTION DECLARING THAT, AFTER A REVIEW, BARANGAY DASMARIÃ‘AS APPROPRIATION ORDINANCE NO. 06-001-S2006 (BARANGAY ANNUAL BUDGET CY 2007), IS IN CONFORMITY WITH THE BUDGETARY REQUIREMENTS SET FORTH IN ARTICLE 2, SECTION 333 (SUB-SECTION A) OF THE LOCAL GOVERNMENT CODE AND SUBJECT TO ALL LAWS AND AUDITING RULES AND REGULATIONS.</t>
  </si>
  <si>
    <t>2006-181-2007 ANNUAL BUDGET OF BARANGAY CARMONA</t>
  </si>
  <si>
    <t>A RESOLUTION DECLARING THAT, AFTER A REVIEW, BARANGAY CARMONA APPROPRIATION ORDINANCE NO. 003-S2006 (BARANGAY ANNUAL BUDGET CY 2007), IS IN CONFORMITY WITH THE BUDGETARY REQUIREMENTS SET FORTH IN ARTICLE 2, SECTION 333 (SUB-SECTION A) OF THE LOCAL GOVERNMENT CODE AND SUBJECT TO ALL LAWS AND AUDITING RULES AND REGULATIONS.</t>
  </si>
  <si>
    <t>2006-180-2007 ANNUAL BUDGET OF BARANGAY BEL-AIR</t>
  </si>
  <si>
    <t>A RESOLUTION DECLARING THAT, AFTER A REVIEW, BARANGAY BEL-AIR APPROPRIATION ORDINANCE NO. 03-S2006 (BARANGAY ANNUAL BUDGET CY 2007), IS IN CONFORMITY WITH THE BUDGETARY REQUIREMENTS SET FORTH IN ARTICLE 2, SECTION 333 (SUB-SECTION A) OF THE LOCAL GOVERNMENT CODE AND SUBJECT TO ALL LAWS AND AUDITING RULES AND REGULATIONS.</t>
  </si>
  <si>
    <t>2006-179-2007 ANNUAL BUDGET OF BARANGAY BANGKAL</t>
  </si>
  <si>
    <t>A RESOLUTION DECLARING THAT, AFTER A REVIEW, BARANGAY BANGKAL APPROPRIATION ORDINANCE NO. HA-01-06-S2006 (BARANGAY ANNUAL BUDGET CY 2007), IS IN CONFORMITY WITH THE BUDGETARY REQUIREMENTS SET FORTH IN ARTICLE 2, SECTION 333 (SUB-SECTION A) OF THE LOCAL GOVERNMENT CODE AND SUBJECT TO ALL LAWS AND AUDITING RULES AND REGULATIONS.</t>
  </si>
  <si>
    <t>2006-167-AUTHORITY COMPUTER PROGRAM IMPLEMENTATION OF TRAFFIC MGT. CODE</t>
  </si>
  <si>
    <t>A RESOLUTION AUTHORIZING THE HONORABLE MAYOR JEJOMAR C. BINAY TO ENTER INTO A CONTRACT, FOR AND IN BEHALF OF MAKATI CITY, WITH THE WINNING BIDDER, FOR THE PURCHASE OF HARDWARE COMPONENTS AND PROGRAM DEVELOPMENT FOR THE COMPUTERIZATION OF THE MAKATI TRAFFIC MANAGEMENT CODE, INCLUDING THE PROCESSING OF THE TRAFFIC ORDINANCE VIOLATION RECEIPT (OVR), THE AMOUNT TO BE TAKEN FROM THE 2006 20% DEVELOPMENT FUND, SUBJECT TO ALL LAWS AND EXISTING LEGAL RULES AND REGULATIONS.</t>
  </si>
  <si>
    <t>2006-166-2006 SUPPLEMENTAL BUDGET OF BARANGAY CARMONA</t>
  </si>
  <si>
    <t>A RESOLUTION DECLARING THAT, AFTER A REVIEW, BARANGAY CARMONA APPROPRIATION ORDINANCE NO. 010-S2006 (BARANGAY SUPPLEMENTAL BUDGET NO. 1 CY 2006), IS IN CONFORMITY WITH THE BUDGETARY REQUIREMENTS SET FORTH IN ARTICLE 2, SECTION 333 (SUB-SECTION A) OF THE LOCAL GOVERNMENT CODE AND SUBJECT TO ALL LAWS AND AUDITING RULES AND REGULATIONS.</t>
  </si>
  <si>
    <t>2006-165-2006 SUPPLEMENTAL BUDGET OF BARANGAY SAN ANTONIO</t>
  </si>
  <si>
    <t>A RESOLUTION DECLARING THAT, AFTER A REVIEW, BARANGAY SAN ANTONIO APPROPRIATION ORDINANCE NO. 010-S2006 (BARANGAY SUPPLEMENTAL BUDGET NO. 1 CY 2006), IS IN CONFORMITY WITH THE BUDGETARY REQUIREMENTS SET FORTH IN ARTICLE 2, SECTION 333 (SUB-SECTION A) OF THE LOCAL GOVERNMENT CODE AND SUBJECT TO ALL LAWS AND AUDITING RULES AND REGULATIONS.</t>
  </si>
  <si>
    <t>2006-164-2006 SUPPLEMENTAL BUDGET OF BARANGAY TEJEROS</t>
  </si>
  <si>
    <t>A RESOLUTION DECLARING THAT, AFTER A REVIEW, BARANGAY TEJEROS APPROPRIATION ORDINANCE NO. 06-01-S2006 (BARANGAY SUPPLEMENTAL BUDGET NO. 1 CY 2006), IS IN CONFORMITY WITH THE BUDGETARY REQUIREMENTS SET FORTH IN ARTICLE 2, SECTION 333 (SUB-SECTION A) OF THE LOCAL GOVERNMENT CODE AND SUBJECT TO ALL LAWS AND AUDITING RULES AND REGULATIONS.</t>
  </si>
  <si>
    <t>2006-163-2006 SUPPLEMENTAL BUDGET OF BARANGAY WEST REMBO</t>
  </si>
  <si>
    <t>A RESOLUTION DECLARING THAT, AFTER A REVIEW, BARANGAY WEST REMBO APPROPRIATION ORDINANCE NO. 01-S2006 (BARANGAY SUPPLEMENTAL BUDGET NO. 1 CY 2006), IS IN CONFORMITY WITH THE BUDGETARY REQUIREMENTS SET FORTH IN ARTICLE 2, SECTION 333 (SUB-SECTION A) OF THE LOCAL GOVERNMENT CODE AND SUBJECT TO ALL LAWS AND AUDITING RULES AND REGULATIONS.</t>
  </si>
  <si>
    <t>2006-162-2006 SUPPLEMENTAL BUDGET OF BARANGAY SAN LORENZO</t>
  </si>
  <si>
    <t>A RESOLUTION DECLARING THAT, AFTER A REVIEW, BARANGAY SAN LORENZO APPROPRIATION ORDINANCE NO. 04-S2006 (BARANGAY SUPPLEMENTAL BUDGET NO. 1 CY 2006), IS IN CONFORMITY WITH THE BUDGETARY REQUIREMENTS SET FORTH IN ARTICLE 2, SECTION 333 (SUB-SECTION A) OF THE LOCAL GOVERNMENT CODE AND SUBJECT TO ALL LAWS AND AUDITING RULES AND REGULATIONS.</t>
  </si>
  <si>
    <t>2006-161-2006 SUPPLEMENTAL BUDGET OF BARANGAY MAGALLANES</t>
  </si>
  <si>
    <t>A RESOLUTION DECLARING THAT, AFTER A REVIEW, BARANGAY MAGALLANES APPROPRIATION ORDINANCE NO. 03-S2006 (BARANGAY SUPPLEMENTAL BUDGET NO. 1 CY 2006), IS IN CONFORMITY WITH THE BUDGETARY REQUIREMENTS SET FORTH IN ARTICLE 2, SECTION 333 (SUB-SECTION A) OF THE LOCAL GOVERNMENT CODE AND SUBJECT TO ALL LAWS AND AUDITING RULES AND REGULATIONS.</t>
  </si>
  <si>
    <t>2006-160-2006 SUPPLEMENTAL BUDGET OF BARANGAY URDANETA</t>
  </si>
  <si>
    <t>A RESOLUTION DECLARING THAT, AFTER A REVIEW, BARANGAY URDANETA APPROPRIATION ORDINANCE NO. 04-S2006 (BARANGAY SUPPLEMENTAL BUDGET NO. 1 CY 2006), IS IN CONFORMITY WITH THE BUDGETARY REQUIREMENTS SET FORTH IN ARTICLE 2, SECTION 333 (SUB-SECTION A) OF THE LOCAL GOVERNMENT CODE AND SUBJECT TO ALL LAWS AND AUDITING RULES AND REGULATIONS.</t>
  </si>
  <si>
    <t>2006-159-2006 SUPPLEMENTAL BUDGET OF BARANGAY FORBES PARK</t>
  </si>
  <si>
    <t>A RESOLUTION DECLARING THAT, AFTER A REVIEW, BARANGAY FORBES PARK APPROPRIATION ORDINANCE NO. 04-S2006 (BARANGAY SUPPLEMENTAL BUDGET NO. 1 CY 2006), IS IN CONFORMITY WITH THE BUDGETARY REQUIREMENTS SET FORTH IN ARTICLE 2, SECTION 333 (SUB-SECTION A) OF THE LOCAL GOVERNMENT CODE AND SUBJECT TO ALL LAWS AND AUDITING RULES AND REGULATIONS.</t>
  </si>
  <si>
    <t>2006-158-2006 SUPPLEMENTAL BUDGET OF BARANGAY KASILAWAN</t>
  </si>
  <si>
    <t>A RESOLUTION DECLARING THAT, AFTER A REVIEW, BARANGAY KASILAWAN APPROPRIATION ORDINANCE NO. 03-S2006 (BARANGAY SUPPLEMENTAL BUDGET NO. 1 CY 2006), IS IN CONFORMITY WITH THE BUDGETARY REQUIREMENTS SET FORTH IN ARTICLE 2, SECTION 333 (SUB-SECTION A) OF THE LOCAL GOVERNMENT CODE AND SUBJECT TO ALL LAWS AND AUDITING RULES AND REGULATIONS.</t>
  </si>
  <si>
    <t>2006-157-2006 SUPPLEMENTAL BUDGET OF BARANGAY PIO DEL PILAR</t>
  </si>
  <si>
    <t>A RESOLUTION DECLARING THAT, AFTER A REVIEW, BARANGAY PIO DEL PILAR APPROPRIATION ORDINANCE NO. 03-S2006 (BARANGAY SUPPLEMENTAL BUDGET NO. 1 CY 2006), IS IN CONFORMITY WITH THE BUDGETARY REQUIREMENTS SET FORTH IN ARTICLE 2, SECTION 333 (SUB-SECTION A) OF THE LOCAL GOVERNMENT CODE AND SUBJECT TO ALL LAWS AND AUDITING RULES AND REGULATIONS.</t>
  </si>
  <si>
    <t>2006-156-2006 SUPPLEMENTAL BUDGET OF BARANGAY BANGKAL</t>
  </si>
  <si>
    <t>A RESOLUTION DECLARING THAT, AFTER A REVIEW, BARANGAY BANGKAL APPROPRIATION ORDINANCE NO. HA-03-06-S2006 (BARANGAY SUPPLEMENTAL BUDGET NO. 1 CY 2006), IS IN CONFORMITY WITH THE BUDGETARY REQUIREMENTS SET FORTH IN ARTICLE 2, SECTION 333 (SUB-SECTION A) OF THE LOCAL GOVERNMENT CODE AND SUBJECT TO ALL LAWS AND AUDITING RULES AND REGULATIONS.</t>
  </si>
  <si>
    <t>2006-155-2006 SUPPLEMENTAL BUDGET OF BARANGAY VALENZUELA</t>
  </si>
  <si>
    <t>A RESOLUTION DECLARING THAT, AFTER A REVIEW, BARANGAY VALENZUELA APPROPRIATION ORDINANCE NO. RVP 003-06-S2006 (BARANGAY SUPPLEMENTAL BUDGET NO. 1 CY 2006), IS IN CONFORMITY WITH THE BUDGETARY REQUIREMENTS SET FORTH IN ARTICLE 2, SECTION 333 (SUB-SECTION A) OF THE LOCAL GOVERNMENT CODE AND SUBJECT TO ALL LAWS AND AUDITING RULES AND REGULATIONS.</t>
  </si>
  <si>
    <t>2006-154-2006 SUPPLEMENTAL BUDGET OF BARANGAY SAN ISIDRO</t>
  </si>
  <si>
    <t>A RESOLUTION DECLARING THAT, AFTER A REVIEW, BARANGAY SAN ISIDRO APPROPRIATION ORDINANCE NO. 003-S2006 (BARANGAY SUPPLEMENTAL BUDGET NO. 1 CY 2006), IS IN CONFORMITY WITH THE BUDGETARY REQUIREMENTS SET FORTH IN ARTICLE 2, SECTION 333 (SUB-SECTION A) OF THE LOCAL GOVERNMENT CODE AND SUBJECT TO ALL LAWS AND AUDITING RULES AND REGULATIONS.</t>
  </si>
  <si>
    <t>2006-153-2006 SUPPLEMENT BUDGET OF BARANGAY GUADALUPE VIEJO</t>
  </si>
  <si>
    <t>A RESOLUTION DECLARING THAT, AFTER A REVIEW, BARANGAY GUADALUPE VIEJO APPROPRIATION ORDINANCE NO.06-03-S2006 (BARANGAY SUPPLEMENTAL BUDGET NO. 1 CY 2006), IS IN CONFORMITY WITH THE BUDGETARY REQUIREMENTS SET FORTH IN ARTICLE 2, SECTION 333 (SUB-SECTION A) OF THE LOCAL GOVERNMENT CODE AND SUBJECT TO ALL LAWS AND AUDITING RULES AND REGULATIONS.</t>
  </si>
  <si>
    <t>2006-152-2006 SUPPLEMENTAL BUDGET OF BARANGAY BEL-AIR</t>
  </si>
  <si>
    <t>A RESOLUTION DECLARING THAT, AFTER A REVIEW, BARANGAY BEL-AIR APPROPRIATION ORDINANCE NO. 01-S2006 (BARANGAY SUPPLEMENTAL BUDGET NO. 1 CY 2006), IS IN CONFORMITY WITH THE BUDGETARY REQUIREMENTS SET FORTH IN ARTICLE 2, SECTION 333 (SUB-SECTION A) OF THE LOCAL GOVERNMENT CODE AND SUBJECT TO ALL LAWS AND AUDITING RULES AND REGULATIONS.</t>
  </si>
  <si>
    <t>2006-151-2006 SUPPLEMENTAL BUDGET OF GUADALUPE NUEVO</t>
  </si>
  <si>
    <t>A RESOLUTION DECLARING THAT, AFTER A REVIEW, BARANGAY GUADALUPE NUEVO APPROPRIATION ORDINANCE NO. 007-S2006 (BARANGAY SUPPLEMENTAL BUDGET NO. 1 CY 2006), IS IN CONFORMITY WITH THE BUDGETARY REQUIREMENTS SET FORTH IN ARTICLE 2, SECTION 333 (SUB-SECTION A) OF THE LOCAL GOVERNMENT CODE AND SUBJECT TO ALL LAWS AND AUDITING RULES AND REGULATIONS.</t>
  </si>
  <si>
    <t>2006-138-2006 SUPPLEMENTAL BUDGET OF BARANGAY EAST REMBO</t>
  </si>
  <si>
    <t>A RESOLUTION DECLARING THAT, AFTER A REVIEW, BARANGAY EAST REMBO APPROPRIATION ORDINANCE NO. 07-06-01-S2006 (BARANGAY SUPPLEMENTAL BUDGET NO. 1 CY 2006), IS IN CONFORMITY WITH THE BUDGETARY REQUIREMENTS SET FORTH IN ARTICLE 2, SECTION 333 (SUB-SECTION A) OF THE LOCAL GOVERNMENT CODE AND SUBJECT TO ALL LAWS AND AUDITING RULES AND REGULATIONS.</t>
  </si>
  <si>
    <t>2006-137-2006 SUPPLEMENTAL BUDGET OF BARANGAY POBLACION</t>
  </si>
  <si>
    <t>A RESOLUTION DECLARING THAT, AFTER A REVIEW, BARANGAY POBLACION APPROPRIATION ORDINANCE NO. 03-S2006 (BARANGAY SUPPLEMENTAL BUDGET NO. 1 CY 2006), IS IN CONFORMITY WITH THE BUDGETARY REQUIREMENTS SET FORTH IN ARTICLE 2, SECTION 333 (SUB-SECTION A) OF THE LOCAL GOVERNMENT CODE AND SUBJECT TO ALL LAWS AND AUDITING RULES AND REGULATIONS.</t>
  </si>
  <si>
    <t>2006-136-2006 SUPPLEMENTAL BUDGET OF BARANGAY POST PROPER NORTHSIDE</t>
  </si>
  <si>
    <t>A RESOLUTION DECLARING THAT, AFTER A REVIEW, BARANGAY P.P. NORTHSIDE APPROPRIATION ORDINANCE NO. 03-S2006 (BARANGAY SUPPLEMENTAL BUDGET NO. 1 CY 2006), IS IN CONFORMITY WITH THE BUDGETARY REQUIREMENTS SET FORTH IN ARTICLE 2, SECTION 333 (SUB-SECTION A) OF THE LOCAL GOVERNMENT CODE AND SUBJECT TO ALL LAWS AND AUDITING RULES AND REGULATIONS.</t>
  </si>
  <si>
    <t>2006-135-2006 SUPPLEMENTAL BUDGET OF BARANGAY CEMBO</t>
  </si>
  <si>
    <t>A RESOLUTION DECLARING THAT, AFTER A REVIEW, BARANGAY CEMBO APPROPRIATION ORDINANCE NO. 25-03-S2006 (BARANGAY SUPPLEMENTAL BUDGET NO. 1 CY 2006), IS IN CONFORMITY WITH THE BUDGETARY REQUIREMENTS SET FORTH IN ARTICLE 2, SECTION 333 (SUB-SECTION A) OF THE LOCAL GOVERNMENT CODE AND SUBJECT TO ALL LAWS AND AUDITING RULES AND REGULATIONS.</t>
  </si>
  <si>
    <t>2006-129-REQUIRING CAR STICKER ON VEHICLES AT BARANGAY STA. CRUZ</t>
  </si>
  <si>
    <t>A RESOLUTION DECLARING THAT, AFTER A REVIEW, BARANGAY STA. CRUZ ORDINANCE NO. 01-06-S2006 "AN ORDINANCE REQUIRING CAR STICKER ON VEHICLES OF BARANGAY STA. CRUZ RESIDENTS FOR PROPER CONTROL AND IDENTIFICATION WITH PENALTIES THEREOF", IS IN CONFORMITY WITH EXISTING LAWS, RULES AND REGULATIONS.</t>
  </si>
  <si>
    <t>2006-128-2006 SUPPLEMENTAL BUDGET OF BARANGAY DASMARIÃ‘AS</t>
  </si>
  <si>
    <t>A RESOLUTION DECLARING THAT, AFTER A REVIEW, BARANGAY DASMARIÃ‘AS APPROPRIATION ORDINANCE NO. 06-02-S2006 (BARANGAY SUPPLEMENTAL BUDGET NO. 1 CY 2006), IS IN CONFORMITY WITH THE BUDGETARY REQUIREMENTS SET FORTH IN ARTICLE 2, SECTION 333 (SUB-SECTION A) OF THE LOCAL GOVERNMENT CODE AND SUBJECT TO ALL LAWS AND AUDITING RULES AND REGULATIONS.</t>
  </si>
  <si>
    <t>2006-127-2006 SUPPLEMENTAL BUDGET OF BARANGAY RIZAL</t>
  </si>
  <si>
    <t>A RESOLUTION DECLARING THAT, AFTER A REVIEW, BARANGAY RIZAL APPROPRIATION ORDINANCE NO. 03-S2006 (BARANGAY SUPPLEMENTAL BUDGET NO. 1 CY 2006), IS IN CONFORMITY WITH THE BUDGETARY REQUIREMENTS SET FORTH IN ARTICLE 2, SECTION 333 (SUB-SECTION A) OF THE LOCAL GOVERNMENT CODE AND SUBJECT TO ALL LAWS AND AUDITING RULES AND REGULATIONS.</t>
  </si>
  <si>
    <t>2006-126-2006 SUPPLEMENTAL BUDGET OF BARANGAY COMEMBO</t>
  </si>
  <si>
    <t>A RESOLUTION DECLARING THAT, AFTER A REVIEW, BARANGAY COMEMBO APPROPRIATION ORDINANCE NO. 03-S2006 (BARANGAY SUPPLEMENTAL BUDGET NO. 1 CY 2006), IS IN CONFORMITY WITH THE BUDGETARY REQUIREMENTS SET FORTH IN ARTICLE 2, SECTION 333 (SUB-SECTION A) OF THE LOCAL GOVERNMENT CODE AND SUBJECT TO ALL LAWS AND AUDITING RULES AND REGULATIONS.</t>
  </si>
  <si>
    <t>2006-125-2006 SUPPLEMENTAL BUDGET OF BARANGAY POST PROPER SOUTHSIDE</t>
  </si>
  <si>
    <t>A RESOLUTION DECLARING THAT, AFTER A REVIEW, BARANGAY P.P. SOUTHSIDE APPROPRIATION ORDINANCE NO. 04-02-S2006 (BARANGAY SUPPLEMENTAL BUDGET NO. 1 CY 2006), IS IN CONFORMITY WITH THE BUDGETARY REQUIREMENTS SET FORTH IN ARTICLE 2, SECTION 333 (SUB-SECTION A) OF THE LOCAL GOVERNMENT CODE AND SUBJECT TO ALL LAWS AND AUDITING RULES AND REGULATIONS.</t>
  </si>
  <si>
    <t>2006-123-2006 SUPPLEMENTAL BUDGET OF BARANGAY LA PAZ</t>
  </si>
  <si>
    <t>A RESOLUTION DECLARING THAT, AFTER A REVIEW, BARANGAY LA PAZ APPROPRIATION ORDINANCE NO. 03-06-S2006 (BARANGAY SUPPLEMENTAL BUDGET NO. 1 CY 2006), IS IN CONFORMITY WITH THE BUDGETARY REQUIREMENTS SET FORTH IN ARTICLE 2, SECTION 333 (SUB-SECTION A) OF THE LOCAL GOVERNMENT CODE AND SUBJECT TO ALL LAWS AND AUDITING RULES AND REGULATIONS.</t>
  </si>
  <si>
    <t>2006-122-2006 SUPPLEMENTAL BUDGET OF BARANGAY PEMBO</t>
  </si>
  <si>
    <t>A RESOLUTION DECLARING THAT, AFTER A REVIEW, BARANGAY PEMBO APPROPRIATION ORDINANCE NO. 04-S2006 (BARANGAY SUPPLEMENTAL BUDGET NO. 1 CY 2006), IS IN CONFORMITY WITH THE BUDGETARY REQUIREMENTS SET FORTH IN ARTICLE 2, SECTION 333 (SUB-SECTION A) OF THE LOCAL GOVERNMENT CODE AND SUBJECT TO ALL LAWS AND AUDITING RULES AND REGULATIONS.</t>
  </si>
  <si>
    <t>2006-121-2006 SUPPLEMENTAL BUDGET OF BARANGAY SOUTH CEMBO</t>
  </si>
  <si>
    <t>A RESOLUTION DECLARING THAT, AFTER A REVIEW, BARANGAY SOUTH CEMBO APPROPRIATION ORDINANCE NO. 2006-4-S2006 (BARANGAY SUPPLEMENTAL BUDGET NO. 1 CY 2006), IS IN CONFORMITY WITH THE BUDGETARY REQUIREMENTS SET FORTH IN ARTICLE 2, SECTION 333 (SUB-SECTION A) OF THE LOCAL GOVERNMENT CODE AND SUBJECT TO ALL LAWS AND AUDITING RULES AND REGULATIONS.</t>
  </si>
  <si>
    <t>2006-120-2006 SUPPLEMENTAL BUDGET OF BARANGAY PALANAN</t>
  </si>
  <si>
    <t>A RESOLUTION DECLARING THAT, AFTER A REVIEW, BARANGAY PALANAN APPROPRIATION ORDINANCE NO. 044-S2006 (BARANGAY SUPPLEMENTAL BUDGET NO. 1 CY 2006), IS IN CONFORMITY WITH THE BUDGETARY REQUIREMENTS SET FORTH IN ARTICLE 2, SECTION 333 (SUB-SECTION A) OF THE LOCAL GOVERNMENT CODE AND SUBJECT TO ALL LAWS AND AUDITING RULES AND REGULATIONS.</t>
  </si>
  <si>
    <t>2006-119-2006 SUPPLEMENTAL BUDGET OF BARANGAY STA. CRUZ</t>
  </si>
  <si>
    <t>A RESOLUTION DECLARING THAT, AFTER A REVIEW, BARANGAY STA. CRUZ APPROPRIATION ORDINANCE NO. 04-06-S2006 (BARANGAY SUPPLEMENTAL BUDGET NO. 1 CY 2006), IS IN CONFORMITY WITH THE BUDGETARY REQUIREMENTS SET FORTH IN ARTICLE 2, SECTION 333 (SUB-SECTION A) OF THE LOCAL GOVERNMENT CODE AND SUBJECT TO ALL LAWS AND AUDITING RULES AND REGULATIONS.</t>
  </si>
  <si>
    <t>2006-118-BARANGAY SUPPLEMENTAL BUDGET NO. 1 CY 2006 BARANGAY PITOGO</t>
  </si>
  <si>
    <t>A RESOLUTION DECLARING THAT, AFTER A REVIEW, BARANGAY PITOGO APPROPRIATION ORDINANCE NO. 05-S2006 (BARANGAY SUPPLEMENTAL BUDGET NO. 1 CY 2006), IS IN CONFORMITY WITH THE BUDGETARY REQUIREMENTS SET FORTH IN ARTICLE 2, SECTION 333 (SUB-SECTION A) OF THE LOCAL GOVERNMENT CODE AND SUBJECT TO ALL LAWS AND AUDITING RULES AND REGULATIONS.</t>
  </si>
  <si>
    <t>2006-117-2006 SUPPLEMENTAL BUDGET OF BARANGAY OLYMPIA</t>
  </si>
  <si>
    <t>A RESOLUTION DECLARING THAT, AFTER A REVIEW, BARANGAY OLYMPIA APPROPRIATION ORDINANCE NO. 004-S2006 (BARANGAY SUPPLEMENTAL BUDGET NO. 1 CY 2006), IS IN CONFORMITY WITH THE BUDGETARY REQUIREMENTS SET FORTH IN ARTICLE 2, SECTION 333 (SUB-SECTION A) OF THE LOCAL GOVERNMENT CODE AND SUBJECT TO ALL LAWS AND AUDITING RULES AND REGULATIONS.</t>
  </si>
  <si>
    <t>2006-116-2006 SUPPLEMENTAL BUDGET OF BARANGAY SINGKAMAS</t>
  </si>
  <si>
    <t>A RESOLUTION DECLARING THAT, AFTER A REVIEW, BARANGAY SINGKAMAS APPROPRIATION ORDINANCE NO. 04-S2006 (BARANGAY SUPPLEMENTAL BUDGET NO. 1 CY 2006), IS IN CONFORMITY WITH THE BUDGETARY REQUIREMENTS SET FORTH IN ARTICLE 2, SECTION 333 (SUB-SECTION A) OF THE LOCAL GOVERNMENT CODE AND SUBJECT TO ALL LAWS AND AUDITING RULES AND REGULATIONS.</t>
  </si>
  <si>
    <t>2006-070-ORDINANCE OF BARANGAY KASILAWAN, ONE SIDE PARKING AND NO PARKING</t>
  </si>
  <si>
    <t>A RESOLUTION DECLARING THAT AFTER A REVIEW, BARANGAY KASILAWAN ORDINANCE NO. 01-S2006, AN ORDINANCE DECLARING ALL SIDE STREETS AS ONE SIDE PARKING AND NO PARKING ON MAIN THOROUGHFARE FROM 7:00 A.M. TO 9:00 P.M., MONDAY TO SATURDAY AND IN ALL ALLEYS AT ALL TIMES WITHIN THE JURISDICTION OF BARANGAY KASILAWAN, MAKATI CITY), IS IN CONFORMITY WITH EXISTING LAWS, RULES AND REGULATIONS.</t>
  </si>
  <si>
    <t>2006-067-FINANCIAL ASSISTANCE TO THE PROVINCES AFFECTED BY TYPHOONS SENIANG AND REMING</t>
  </si>
  <si>
    <t>AN ORDINANCE APPROPRIATING THE AMOUNT OF P3.5M AS FINANCIAL ASSISTANCE TO THE PROVINCES AFFECTED BY TYPHOONS SENIANG AND REMING, FUNDS SHALL BE THAKEN FROM THE 2006 EXECUTIVE BUDGET UNDER CALAMITY FUND, SUBJECT TO ALL LAWS AND AUDITING RULES AND PROCEDURES.</t>
  </si>
  <si>
    <t>2006-066-GRANTING FREE MOVIE TO DISABLED PERSONS WITH PWD ID CARD PLUS</t>
  </si>
  <si>
    <t>AN ORDINANCE GRANTING THE BENEFIT OF FREE MOVIE VIEWING TO PERSONS WITH DISABILITIES, WHO ARE REGISTERED AND HOLDERS OF THE MAKATI PWD ID CARD PLUS, AT ALL MOVIE THEATERS IN MAKATI CITY, SUBJECT TO ALL LAWS AND EXISTING LEGAL RULES AND REGULATIONS.</t>
  </si>
  <si>
    <t>2006-065-RE-ALIGNMENT/TRANSFER OF SAVINGS IN BUDGET</t>
  </si>
  <si>
    <t>AN ORDINANCE APPROVING THE RE-ALIGNMENT/TRANSFER OF SAVINGS IN BUDGET ITEM FROM: - STATUTORY AND CONTRACTUAL OBLIGATIONS (MOOE) BANK LOAN AMORTIZATION - INTEREST PAYMENT, TO: OTHER MAINTENANCE &amp; OPERATING EXPENSES (MOOE) OF THE OFFICE OF THE MAYOR FOR THE "PASKO NG MAKATI" PROJECT, SUBJECT TO ALL LAWS AND AUDITING RULES AND PROCEDURES.</t>
  </si>
  <si>
    <t>2006-064-FINANCIAL ASSISTANCE TO SISTER CITIES/MUNICIPALITIES RAVAGED BY TYPHOON REMING</t>
  </si>
  <si>
    <t>AN ORDINANCE APPROPRIATING THE AMOUNT OF P5M AS FINANCIAL ASSISTANCE TO THE SISTER CITIES/MUNICIPALITIES RAVAGED BY SUPER TYPHOON REMING, FUND SHALL BE TAKEN FROM THE 2006 EXECUTIVE BUDGET UNDER CALAMITY FUND, SUBJECT TO ALL LAWS AND AUDITING RULES AND PROCEDURES.</t>
  </si>
  <si>
    <t>2006-063-FINANCIAL ASSISTANCE TO THE COMELEC, MAKATI CITY OFFICE</t>
  </si>
  <si>
    <t>AN ORDINANCE APPROPRIATING P160,000.00 AS FINANCIAL ASSISTANCE TO THE COMELEC, MAKATI CITY OFFICE FOR PERSONNEL EXPENSE FOR THE MONTH OF DECEMBER 2006, FUND SHALL BE TAKEN FROM THE LUMP SUM APPROPRIATION FOR THE CITY EMPLOYEES AND OFFICIALS AFFILIATED WITH THE CITY GOVERNMENT OF MAKATI, SUBJECT TO ALL LAWS AND AUDITING RULES AND PROCEDURES.</t>
  </si>
  <si>
    <t>2006-062-RE-ALIGNMENT/TRANSFER OF BUDGET ITEM IN THE 2006 EXECUTIVE BUDGET UNDER MAINTENANCE &amp; OTHER OPERATING EXPENSES (MOOE) OF THE OFFICE OF THE MAYOR</t>
  </si>
  <si>
    <t>AN ORDINANCE APPROVING THE RE-ALIGNMENT/TRANSFER OF BUDGET ITEM IN THE 2006 EXECUTIVE BUDGET UNDER MAINTENANCE &amp; OTHER OPERATING EXPENSES (MOOE) OF THE OFFICE OF THE MAYOR ORIGINALLY ALLOCATED FOR EXTRAORDINARY/DISCRETIONARY EXPENSES, SPECIAL PROJECTS AND RENT EXPENSES WHICH SHALL INSTEAD BE USED TO DEFRAY THE SURVEY EXPENSES OF THE ASSESSMENT DEPARTMENT IN THE CONDUCT OF MAKATI HOUSEHOLD AND REAL PROPERTY PROFILING AND MAPPING PROJECT, SUBJECT TO ALL LAWS AND AUDITING RULES AND PROCEDURES.</t>
  </si>
  <si>
    <t>2006-061-FINANCIAL ASSISTANCE TO THE PLANS AND PROGRAMS OF MAKATI TOURISM FOUNDATION</t>
  </si>
  <si>
    <t>AN ORDINANCE AUTHORIZING THE MAKATI CINEMA OWNERS TO ADD ONE PESO (P1.00) PER MOVIE TICKET ISSUED OR SOLD IN ALL MOVIE HOUSES IN MAKATI CITY FROM NOVEMBER 07 TO DECEMBER 31, 2006 AS FINANCIAL ASSISTANCE TO THE PLANS AND PROGRAMS OF THE MAKATI TOURISM FOUNDATION, INC., SUBJECT TO ALL LAWS AND AUDITING RULES AND PROCEDURES.</t>
  </si>
  <si>
    <t>2006-060-PURCHASE OF ADDITIONAL FURNITURES AND FIXTURES DIFFERENT OFFICES</t>
  </si>
  <si>
    <t>AN ORDINANCE APPROPRIATING P6M OR SO MUCH THEREOF AS MAY BE NECESSARY TO BE MADE AVAILABLE FOR THE PURCHASE OF ADDITIONAL FURNITURES AND FIXTURES OF THE DIFFERENT OFFICES OF THE MAKATI CITY HALL BUILDING, FUND SHALL BE TAKEN FROM THE EXECUTIVE BUDGET CY 2006 UNDER CAPITAL OUTLAY OF THE OFFICE OF THE MAYOR, AND FURTHER AUTHORIZING THE HONORABLE MAYOR JEJOMAR C. BINAY TO NEGOTIATE AND ENTER INTO A CONTRACT WITH THE WINNING BIDDER, SUBJECT TO ALL LAWS AND AUDITING RULES AND PROCEDURES.</t>
  </si>
  <si>
    <t>2006-059-PURCHASE OF DRUGS AND MEDICINES FOR THE OSMAK</t>
  </si>
  <si>
    <t>AN ORDINANCE APPROPRIATING P7M OR SO MUCH THEREOF AS MAY BE NECESSARY TO BE MADE AVAILABLE FOR THE PURCHASE OF DRUGS AND MEDICINES FOR THE OSPITAL NG MAKATI, FUND SHALL BE TAKEN FROM THE EXECUTIVE BUDGET CY 2006 UNDER MOOE OF THE OFFICE OF THE MAYOR, AND FURTHER AUTHORIZING THE HONORABLE MAYOR JEJOMAR C. BINAY TO NEGOTIATE AND ENTER INTO A CONTRACT WITH THE WINNING BIDDER, SUBJECT TO ALL LAWS AND AUDITING RULES AND PROCEDURES.</t>
  </si>
  <si>
    <t>2006-058-IMPLEMENTATION OF BARANGAY OPERATION AND MONITORING SYSTEM</t>
  </si>
  <si>
    <t>AN ORDINANCE APPROPRIATING P21M OR SO MUCH THEREOF AS MAY BE NECESSARY TO BE MADE AVAILABLE FOR THE IMPLEMENTATION OF BARANGAY OPERATION AND MONITORING SYSTEM (PILOT BARANGAYS), FUND SHALL BE TAKEN FROM THE EXECUTIVE BUDGET CY 2006 UNDER CAPITAL OUTLAY OF THE OFFICE OF THE MAYOR, AND FURTHER AUTHORIZING THE HONORABLE MAYOR JEJOMAR C. BINAY TO NEGOTIATE AND ENTER INTO A CONTRACT WITH THE WINNING BIDDER, SUBJECT TO ALL LAWS AND AUDITING RULES AND PROCEDURES.</t>
  </si>
  <si>
    <t>2006-057-CITY COMMAND CONTROL AND COMMUNICATION CENTER (PHASE 2)</t>
  </si>
  <si>
    <t>AN ORDINANCE APPROPRIATING P26M OR SO MUCH THEREOF AS MAY BE NECESSARY TO BE MADE AVAILABLE FOR THE CITY COMMAND CONTROL AND COMMUNICATION CENTER (PHASE 2), FUND SHALL BE TAKEN FROM THE EXECUTIVE BUDGET CY 2006 UNDER CAPITAL OUTLAY OF THE OFFICE OF THE MAYOR, AND FURTHER AUTHORIZING THE HONORABLE MAYOR JEJOMAR C. BINAY TO NEGOTIATE AND ENTER INTO A CONTRACT WITH THE EXISTING CONTRACTOR UNDER THE SAME TERMS AND CONDITIONS, SUBJECT TO ALL LAWS AND AUDITING RULES AND PROCEDURES.</t>
  </si>
  <si>
    <t>2006-056-DEVELOPMENT OF ENTERPRISE GEOGRAPHIC INFORMATION SYSTERM</t>
  </si>
  <si>
    <t>AN ORDINANCE APPROPRIATING P20M OR SO MUCH THEREOF AS MAY BE NECESSARY TO BE MADE AVAILABLE FOR THE DEVELOPMENT OF ENTERPRISE GEOGRAPHIC INFORMATION SYSTEM (PHASE 3), FUND SHALL BE TAKEN FROM THE EXECUTIVE BUDGET CY 2006 UNDER CAPITAL OUTLAY OF THE OFFICE OF THE MAYOR, AND FURTHER AUTHORIZING THE HONORABLE MAYOR JEJOMAR C. BINAY TO NEGOTIATE AND ENTER INTO A CONTRACT WITH THE EXISTING CONTRACTOR UNDER THE SAME TERMS AND CONDITIONS, SUBJECT TO ALL LAWS AND AUDITING RULES AND PROCEDURES. .</t>
  </si>
  <si>
    <t>2006-055-EXPENSES FOR INTER-SCHOOL CULTURAL FOLK DANCE COMPETITION</t>
  </si>
  <si>
    <t>AN ORDINANCE APPROPRIATING THE AMOUNT OF P660,000.00 OR SO MUCH THEREOF AS MAY BE NECESSARY IS HEREBY MADE AVAILABLE AND APPROPRIATED AS EXPENSES FOR THE INTER-SCHOOL CULTURAL FOLK DANCE COMPETITION 2006, FUND SHALL BE TAKEN FROM THE EXECUTIVE BUDGET CY 2006 OF THE OFFICE OF THE SANGGUNIANG PANLUNGSOD UNDER OTHER MAINTENANCE AND OPERATING EXPENSES, SUBJECT TO ALL LAWS AND AUDITING RULES AND PROCEDURES.</t>
  </si>
  <si>
    <t>2006-054-EXPENSES FOR INTER-SCHOOL CHORAL COMPETITION</t>
  </si>
  <si>
    <t>AN ORDINANCE APPROPRIATING THE AMOUNT OF P495,000.00 OR SO MUCH THEREOF AS MAY BE NECESSARY IS HEREBY MADE AVAILABLE AND APPROPRIATED AS EXPENSES FOR THE INTER-SCHOOL CHORAL COMPETITION 2006, FUND SHALL BE TAKEN FROM THE EXECUTIVE BUDGET CY 2006 OF THE OFFICE OF THE SANGGUNIANG PANLUNGSOD UNDER OTHER MAINTENANCE AND OPERATING EXPENSES, SUBJECT TO ALL LAWS AND AUDITING RULES AND PROCEDURES.</t>
  </si>
  <si>
    <t>2006-053-DECLARING MAKATI UNDER STATE OF CALAMITY DUE TO TYPHOON MILENYO</t>
  </si>
  <si>
    <t>AN ORDINANCE DECLARING THE CITY OF MAKATI UNDER THE STATE OF CALAMITY DUE TO HEAVY DAMAGE TO PROPERTIES AND INJURIES TO PERSONS BROUGHT ABOUT BY TYPHOON MILENYO, SUBJECT TO ALL LAWS AND EXISTING LEGAL RULES AND REGULATIONS.</t>
  </si>
  <si>
    <t>2006-052-EXECUTIVE BUDGET OF CALENDAR YEAR 2007</t>
  </si>
  <si>
    <t>AN ORDINANCE APPROPRIATING SIX BILLION FOUR HUNDRED EIGHTY EIGHT MILLION PESOS (P6,488,000,000.00) AS EXECUTIVE BUDGET FOR CALENDAR YEAR 2007 TO BE MADE AVAILABLE AS APPROPRIATIONS OF THE CITY GOVERNMENT OF MAKATI, WHICH BUDGET IS HERETO ATTACHED AND MADE AN INTEGRAL PART HEREOF AS ANNEX "A", THE AMOUNT TO BE TAKEN FROM THE ESTIMATED INCOME CERTIFIED AS REASONABLY COLLECTIBLE BY THE CITY TREASURER IN YEAR 2007, SUBJECT TO ALL LAWS AND AUDITING RULES AND PROCEDURES.</t>
  </si>
  <si>
    <t>2006-051-AMENDING TRAFFIC CODE</t>
  </si>
  <si>
    <t>AN ORDINANCE AMENDING THE MAKATI CITY TRAFFIC CODE (MAKATI CITY ORDINANCE NO. 2003-089) BY SUPPLEMENTING PARAGRAPH 5, SECTION 141 THEREOF WITH THE CREATION OF THE MAKATI TRAFFIC ADJUDICATION UNIT (MTAU) UNDER THE SUPPORT SERVICES DIVISION OF THE TRAFFIC AND PARKING MANAGEMENT OFFICE AND FOR OTHER PURPOSES, SUBJECT TO ALL LAWS AND EXISTING LEGAL RULES AND REGULATIONS.</t>
  </si>
  <si>
    <t>2006-050-INCREASE OF ALLOWANCE TO ALL TEACHERS IN PUBLIC ELEM. AND HIGH SCH.</t>
  </si>
  <si>
    <t>AN ORDINANCE PROVIDING P1,000.00 ALLOWANCE TO ALL TEACHERS IN THE PUBLIC ELEMENTARY AND SECONDARY SCHOOLS INCLUDING THE SCHOOL ADMINISTRATIVE PERSONNEL OF THE MAKATI CITY GOVERNMENT, EFFECTIVE 01 JANUARY 2006, THE AMOUNT TO BE TAKEN FROM THE EXECUTIVE BUDGET CY 2006 UNDER OTHER PERSONAL BENEFITS OF THE OFFICE OF THE MAYOR, SUBJECT TO ALL LAWS AND EXISTING LEGAL RULES AND REGULATIONS.</t>
  </si>
  <si>
    <t>2006-049-RECLASSIFYING LOT AT BARANGAY CEMBO</t>
  </si>
  <si>
    <t>AN ORDINANCE RECLASSIFYING A PARCEL OF LOT, OWNED BY THE CITY GOVERNMENT OF MAKATI, DESCRIBED AS LOT 3, PSD-13-005368, SITUATED IN BARANGAY CEMBO, MAKATI CITY, CURRENTLY ZONED AS LOW DENSITY COMMERCIAL (C1-A)/MEDIUM DENSITY RESIDENTIAL (R2-A) TO PLANNED UNIT DEVELOPMENT (PUD), SUBJECT TO ALL LAWS AND EXISTING LEGAL RULES AND REGULATIONS.</t>
  </si>
  <si>
    <t>2006-048-2006 ANNUAL BUDGET OF BARANGAY WEST REMBO</t>
  </si>
  <si>
    <t>A RESOLUTION DECLARING THAT, AFTER A REVIEW, BARANGAY WEST REMBO APPROPRIATION ORDINANCE NO. 2-S2005 (BARANGAY ANNUAL BUDGET CY 2006), IS IN CONFORMITY WITH THE BUDGETARY REQUIREMENTS SET FORTH IN ARTICLE 2, SECTION 333 (SUB-SECTION A) OF THE LOCAL GOVERNMENT CODE AND SUBJECT TO ALL LAWS AND AUDITING RULES AND REGULATIONS.</t>
  </si>
  <si>
    <t>2006-047-FINANCIAL ASSISTANCE TO THE FAMILY OF SPO2 ORLANDO DE LEON</t>
  </si>
  <si>
    <t>AN ORDINANCE APPROPRIATING THE AMOUNT OF P56,000.00 AS FINANCIAL ASSISTAN CE TO THE BEREAVED FAMILY OF SPO2 ORLANDO DE LEON WHO DIED IN THE LINE OF DUTY LAST AUGUST 16, 2006, THE AMOUNT TO BE TAKEN FROM THE EXECUTIVE BUDGET CY 2006 UNDER THE DISCRETIONARY FUND OF THE OFFICE OF THE MAYOR, SUBJECT TO ALL LAWS AND AUDITING RULES AND PROCEDURES.</t>
  </si>
  <si>
    <t>2006-046-2006 ANNUAL BUDGET OF BARANGAY CARMONA</t>
  </si>
  <si>
    <t>A RESOLUTION DECLARING THAT, AFTER A REVIEW, BARANGAY CARMONA APPROPRIATION ORDINANCE NO. 004-S2005 (BARANGAY ANNUAL BUDGET CY 2006), IS IN CONFORMITY WITH THE BUDGETARY REQUIREMENTS SET FORTH IN ARTICLE 2, SECTION 333 (SUB-SECTION A) OF THE LOCAL GOVERNMENT CODE AND SUBJECT TO ALL LAWS AND AUDITING RULES AND REGULATIONS.</t>
  </si>
  <si>
    <t>2006-046-RECLASSIFYING FOUR PARCELS OF LOT AT POBLACION</t>
  </si>
  <si>
    <t>AN ORDINANCE RECLASSIFYING FOUR (4) PARCELS OF LOT DESCRIBED AS LOT 41-A-1-A-5-A-1-A-2-A-1, (LRC) PSD-7499, LOT 41-A-1-A-1, PSD-6655, LOT C-1, (LRC) PSD-7498 AND LOT 42-A, PSD-370, ALL SITUATED IN BARANGAY POBLACION, CITY OF MAKATI, CURRENTLY ZONED AS INSTITUTIONAL/MIXED USE ZONE (INS-1) TO HIGH DENSITY COMMERCIAL/MIXED USE ZONE (C-3A) GOVERNED BY MAXIMUM FAR OF 16 (MAP A), SUBJECT TO ALL LAWS AND EXISTING LEGAL RULES AND REGULATIONS.</t>
  </si>
  <si>
    <t>2006-045-APPROPRIATING P286,610,000.00 AS SUPPLEMENTAL BUDGET NO. 3 FOR CY 2006 INTENDED FOR VARIOUS PROJECTS, PLANS AND PROGRAM</t>
  </si>
  <si>
    <t>AN ORDINANCE APPROPRIATING TWO HUNDRED EIGHTY SIX MILLION SIX HUNDRED TEN THOUSAND PESOS (P286,610,000.00) AS SUPPLEMENTAL BUDGET NO. 3 FOR CALENDAR YEAR 2006 INTENDED FOR VARIOUS PROJECTS, PLANS AND PROGRAM ENUMERATED IN THE EXPLANATION OF EXPENDITURES, COPY OF WHICH IS HERETO ATTACHED AS ANNEX "A", FUNDS SHALL BE TAKEN FROM THE UNAPPROPRIATED SURPLUS, SUBJECT TO ALL LAWS AND AUDITING RULES AND PROCEDURES.</t>
  </si>
  <si>
    <t>2006-040-DECLARING MAKATI UNDER STATE OF CALAMITY DUE TO TERRORISM</t>
  </si>
  <si>
    <t>AN ORDINANCE DECLARING THE CITY OF MAKATI UNDER THE STATE OF CALAMITY DUE TO THE RENEWED THREATS OF TERRORISM WITHIN ITS TERRITORIAL JURISDICTION IN THE LIGHT OF THE RECENT BOMBING INCIDENTS, SUBJECT TO ALL LAWS AND EXISTING LEGAL RULES AND REGULATIONS.</t>
  </si>
  <si>
    <t>2006-039-TO ADJUST THE RATES OF TOKEN FEES FOR CERTIFICATE IN TEACHING, MASTERS AND DOCTORAL PROGRAMS IN THE UNIVERSITY OF MAKATI</t>
  </si>
  <si>
    <t>AN ORDINANCE AMENDING MAKATI CITY ORDINANCE NO. 2004-050 SO AS TO ADJUST THE RATES OF TOKEN FEES FOR CERTIFICATE IN TEACHING, MASTERS AND DOCTORAL PROGRAMS IN THE UNIVERSITY OF MAKATI, SUBJECT TO ALL LAWS AND EXISTING LEGAL RULES AND REGULATIONS.</t>
  </si>
  <si>
    <t>2006-038-2006 ANNUAL BUDGET OF BARANGAY COMEMBO</t>
  </si>
  <si>
    <t>A RESOLUTION DECLARING THAT, AFTER A REVIEW, BARANGAY COMEMBO APPROPRIATION ORDINANCE NO. 02-S2005 (BARANGAY ANNUAL BUDGET CY 2006), IS IN CONFORMITY WITH THE BUDGETARY REQUIREMENTS SET FORTH IN ARTICLE 2, SECTION 333 (SUB-SECTION A) OF THE LOCAL GOVERNMENT CODE AND SUBJECT TO ALL LAWS AND AUDITING RULES AND REGULATIONS.</t>
  </si>
  <si>
    <t>2006-038-P3.5M AS FINANCIAL ASSISTANCE TO THE MAKATI ANTI-DRUG FOUNDATION, INC.</t>
  </si>
  <si>
    <t>AN ORDINANCE APPROPRIATING P3.5M OR SO MUCH THEREOF AS MAY BE NECESSARY TO BE MADE AVAILABLE AS FINANCIAL ASSISTANCE TO THE MAKATI ANTI-DRUG FOUNDATION, INC. IN SUPPORT OF ITS OPERATIONS, PROGRAMS AND PROJECTS AND/OR ANTI-DRUG CAMPAIGNS, FUND SHALL BE TAKEN FROM THE EXECUTIVE BUDGET CY 2006 UNDER MOOE - SPECIAL PROJECT OF THE OFFICE OF THE VICE MAYOR, SUBJECT TO ALL LAWS AND AUDITING RULES AND PROCEDURES.</t>
  </si>
  <si>
    <t>2006-037-2006 ANNUAL BUDGET OF BARANGAY FORBES PARK</t>
  </si>
  <si>
    <t>A RESOLUTION DECLARING THAT, AFTER A REVIEW, BARANGAY FORBES PARK APPROPRIATION ORDINANCE NO. 02-S2005 (BARANGAY ANNUAL BUDGET CY 2006), IS IN CONFORMITY WITH THE BUDGETARY REQUIREMENTS SET FORTH IN ARTICLE 2, SECTION 333 (SUB-SECTION A) OF THE LOCAL GOVERNMENT CODE AND SUBJECT TO ALL LAWS AND AUDITING RULES AND REGULATIONS.</t>
  </si>
  <si>
    <t>2006-036-2006 ANNUAL BUDGET OF BARANGAY TEJEROS</t>
  </si>
  <si>
    <t>A RESOLUTION DECLARING THAT, AFTER A REVIEW, BARANGAY TEJEROS APPROPRIATION ORDINANCE NO. 06-02-S2005 (BARANGAY ANNUAL BUDGET CY 2006), IS IN CONFORMITY WITH THE BUDGETARY REQUIREMENTS SET FORTH IN ARTICLE 2, SECTION 333 (SUB-SECTION A) OF THE LOCAL GOVERNMENT CODE AND SUBJECT TO ALL LAWS AND AUDITING RULES AND REGULATIONS.</t>
  </si>
  <si>
    <t>2006-036-ISSUANCE OF CAR STICKERS OR TAG TO INCAPACITATED PERSONS</t>
  </si>
  <si>
    <t>AN ORDINANCE AUTHORIZING THE ISSUANCE OF CAR STICKERS OR TAG TO PHYSICALLY INCAPACITATED PERSONS THEREBY GRANTING THE HOLDER THEREOF THE PRIVILEGE OF PRIORITY USE OF PARKING SPACES IN MAKATI CITY THAT WERE EXCLUSIVELY RESERVED FOR THE USE OF DISABLED PERSONS AND TO SUCH OTHER PRIVILEGES AS MAY BE LATER ON ACCORDED TO HOLDER THEREOF BY THE CITY GOVERNMENT AND FOR OTHER PURPOSES.</t>
  </si>
  <si>
    <t>2006-035-2006 ANNUAL BUDGET OF BARANGAY POBLACION</t>
  </si>
  <si>
    <t>A RESOLUTION DECLARING THAT, AFTER A REVIEW, BARANGAY POBLACION APPROPRIATION ORDINANCE NO. 002-S2005 (BARANGAY ANNUAL BUDGET CY 2006), IS IN CONFORMITY WITH THE BUDGETARY REQUIREMENTS SET FORTH IN ARTICLE 2, SECTION 333 (SUB-SECTION A) OF THE LOCAL GOVERNMENT CODE AND SUBJECT TO ALL LAWS AND AUDITING RULES AND REGULATIONS.</t>
  </si>
  <si>
    <t>2006-035-FINANCIAL ASSISTANCE TO OPERATION SMILE PHILIPPINES</t>
  </si>
  <si>
    <t>AN ORDINANCE AUTHORIZING THE MAKATI CINEMA OWNERS TO ADD ONE PESO (P1.00) PER MOVIE TICKET ISSUED OR SOLD IN ALL MOVIE HOUSES IN MAKATI CITY FROM JULY 01, 2006 TO SEPTEMBER 30, 2006, AS FINANCIAL ASSISTANCE TO THE OPERATION SMILE PHILIPPINES TO FUND ITS ANNUAL MEDICAL MISSION, SUBJECT TO ALL LAWS AND AUDITING RULES AND PROCEDURES.</t>
  </si>
  <si>
    <t>2006-034-2006 ANNUAL BUDGET OF BARANGAY LA PAZ</t>
  </si>
  <si>
    <t>A RESOLUTION DECLARING THAT, AFTER A REVIEW, BARANGAY LA PAZ APPROPRIATION ORDINANCE NO. 02-05-S2005 (BARANGAY ANNUAL BUDGET CY 2006), IS IN CONFORMITY WITH THE BUDGETARY REQUIREMENTS SET FORTH IN ARTICLE 2, SECTION 333 (SUB-SECTION A) OF THE LOCAL GOVERNMENT CODE AND SUBJECT TO ALL LAWS AND AUDITING RULES AND REGULATIONS.</t>
  </si>
  <si>
    <t>2006-033-2006 ANNUAL BUDGET OF BARANGAY SAN LORENZO</t>
  </si>
  <si>
    <t>A RESOLUTION DECLARING THAT, AFTER A REVIEW, BARANGAY SAN LORENZO APPROPRIATION ORDINANCE NO. 006-05-S2005 (BARANGAY ANNUAL BUDGET CY 2006), IS IN CONFORMITY WITH THE BUDGETARY REQUIREMENTS SET FORTH IN ARTICLE 2, SECTION 333 (SUB-SECTION A) OF THE LOCAL GOVERNMENT CODE AND SUBJECT TO ALL LAWS AND AUDITING RULES AND REGULATIONS.</t>
  </si>
  <si>
    <t>2006-033-INCREASING THE BURIAL CASH BENEFIT FOR EVERY DECEASED RESIDENT OF MAKATI</t>
  </si>
  <si>
    <t>AN ORDINANCE INCREASING THE BURIAL CASH BENEFIT FOR EVERY DECEASED RESIDENT OF MAKATI CITY, FROM P500 TO P1,000, FUND FOR THE YEAR SHALL BE TAKEN FROM THE 2006 SUPPLEMENTAL BUDGET NO. 2 AND FOR EVERY YEAR THEREAFTER FROM THE ANNUAL EXECUTIVE BUDGET, SUBJECT TO ALL LAWS AND AUDITING RULES AND PROCEDURES.</t>
  </si>
  <si>
    <t>2006-032-TECHNICAL ASSISTANCE ON POLICY DIRECTION SITTING, IDENTIFICATION AND VALIDATION OF APPROPRIATE PERFORMANCE MEASURES AND OBTAINING PARTICIPATION IN THE DRAFTING OF CITY'S STRATEGIES AND ACTION PROGRAMS FOR 2007-2009</t>
  </si>
  <si>
    <t>AN ORDINANCE APPROPRIATING THE AMOUNT OF THREE MILLION FOUR HUNDRED THOUSAND PESOS (P3.4M) OR SO MUCH THEREOF AS MAY BE NECESSARY FOR THE TECHNICAL ASSISTANCE ON POLICY DIRECTION SITTING, IDENTIFICATION AND VALIDATION OF APPROPRIATE PERFORMANCE MEASURES AND OBTAINING PARTICIPATION IN THE DRAFTING OF CITY'S STRATEGIES AND ACTION PROGRAMS FOR 2007-2009, FUNDS SHALL BE TAKEN FROM THE EXECUTIVE BUDGET CY 2006 UNDER THE MOOE-OTHER MAINTENANCE AND OPERATING EXPENSES OF THE URBAN DEVELOPMENT AND FURTHER AUTHORIZING THE HONORABLE MAYOR JEJOMAR C. BINAY TO ENTER INTO AND SIGN THE MEMORANDUM OF AGREEMENT WITH A REPUTABLE CONSULTANCY SERVICE FIRM FOR THE PROJECT, SUBJECT TO ALL LAWS AND AUDITING RULES AND PROCEDURES.</t>
  </si>
  <si>
    <t>2006-031-AMENDING ORDINANCE NO. 2002-007 MOBILE CANTEENS</t>
  </si>
  <si>
    <t>AN ORDINANCE AMENDING CITY ORDINANCE NO. 2002-007, PERTAINING TO THE RULES AND REGULATIONS FOR THE OPERATIONS OF MOBILE CANTEENS IN MAKATI CITY, AND FOR OTHER PURPOSES.</t>
  </si>
  <si>
    <t>2006-030-TUITION FEES AND MISCELLANEOUS SCHOOL EXPENSES OF 10 DESERVING MAKATI STUDENTS</t>
  </si>
  <si>
    <t>AN ORDINANCE APPROPRIATING P470,00.00 FOR THE TUITION FEES AND MISCELLANEOUS SCHOOL EXPENSES OF TEN (10) DESERVING MAKATI STUDENTS ENROLLED IN THE UNIVERSITY OF MAKATI STUDENTS ENROLLED IN THE UNIVERSITY OF THE PHILIPPINES FOR CALENDAR YEAR 2006 UNDER THE U.P. COLLEGE SCHOLARSHIP PROGRAM OF MAKATI, FUNDS SHALL BE TAKEN FROM THE EXECUTIVE BUDGET CY 2006 UNDER THE MOOE-SPECIAL ACTIVITIES FUND OF THE OFFICE OF THE MAYOR, SUBJECT TO ALL LAWS AND AUDITING RULES AND PROCEDURES.</t>
  </si>
  <si>
    <t>2006-029-SCHEDULE OF FEES FOR THE RENTAL AND USE OF FUNCTION ROOM AT MAKATI YOUTH CENTER</t>
  </si>
  <si>
    <t>AN ORDINANCE PRESCRIBING RULES AND REGULATIONS AND SCHEDULE OF FEES FOR THE RENTAL AND USE OF THE FUNCTION ROOM LOCATED AT THE 5TH FLOOR OF THE MAKATI YOUTH CENTER BARANGAY GUADALUPE VIEJO, MAKATI CITY, METRO MANILA.</t>
  </si>
  <si>
    <t>2006-028-SUPPLEMENTAL BUDGET NO. 2 FOR CALENDAR YEAR 2006</t>
  </si>
  <si>
    <t>AN ORDINANCE APPROPRIATING ONE BILLION TWO HUNDRED TWENTY FIVE MILLION FIVE HUNDRED THOUSAND PESOS (P1,225,500,000.00) AS SUPPLEMENTAL BUDGET NO. 2 FOR CALENDAR YEAR 2006 INTENDED FOR VARIOUS PROJECTS, PLANS AND PROGRAM ENUMERATED IN THE EXPLANATION OF EXPENDITURES, COPY OF WHICH IS HERETO ATTACHED AS ANNEX "A", FUNDS SHALL BE TAKEN FROM THE UNDERESTIMATED INCOME,, SUBJECT TO ALL LAWS AND AUDITING RULES AND PROCEDURES.</t>
  </si>
  <si>
    <t>2006-025-AMENDING PROVISIONS OF MAKATI CITY ZONING REGULATIONS</t>
  </si>
  <si>
    <t>AN ORDINANCE AMENDING CERTAIN PROVISIONS OF MAKATI CITY ORDINANCE NO. 2000-078 PERTAINING TO ZONING REGULATIONS OF MAKATI CITY AND THE COMPREHENSIVE LAND USE PLAN, SUBJECT TO ALL LAWS AND EXISTING RULES AND REGULATIONS.</t>
  </si>
  <si>
    <t>2006-025-2006 ANNUAL BUDGET OF BARANGAY MAGALLANES</t>
  </si>
  <si>
    <t>A RESOLUTION DECLARING THAT, AFTER A REVIEW, BARANGAY MAGALLANES APPROPRIATION ORDINANCE NO. 003-2005-S2005 (BARANGAY ANNUAL BUDGET CY 2006), IS IN CONFORMITY WITH THE BUDGETARY REQUIREMENTS SET FORTH IN ARTICLE 2, SECTION 333 (SUB-SECTION A) OF THE LOCAL GOVERNMENT CODE AND SUBJECT TO ALL LAWS AND AUDITING RULES AND REGULATIONS.</t>
  </si>
  <si>
    <t>2006-024-2006 ANNUAL BUDGET OF BARANGAY POST PROPER SOUTHSIDE</t>
  </si>
  <si>
    <t>A RESOLUTION DECLARING THAT, AFTER A REVIEW, BARANGAY POST PROPER SOUTHSIDE APPROPRIATION ORDINANCE NO. 02-S2005 (BARANGAY ANNUAL BUDGET CY 2006), IS IN CONFORMITY WITH THE BUDGETARY REQUIREMENTS SET FORTH IN ARTICLE 2, SECTION 333 (SUB-SECTION A) OF THE LOCAL GOVERNMENT CODE AND SUBJECT TO ALL LAWS AND AUDITING RULES AND REGULATIONS.</t>
  </si>
  <si>
    <t>2006-023-2006 ANNUAL BUDGET OF BARANGAY GUADALUPE VIEJO</t>
  </si>
  <si>
    <t>A RESOLUTION DECLARING THAT, AFTER A REVIEW, BARANGAY GUDALUPE VIEJO APPROPRIATION ORDINANCE NO. 05-02-S2005 (BARANGAY ANNUAL BUDGET CY 2006), IS IN CONFORMITY WITH THE BUDGETARY REQUIREMENTS SET FORTH IN ARTICLE 2, SECTION 333 (SUB-SECTION A) OF THE LOCAL GOVERNMENT CODE AND SUBJECT TO ALL LAWS AND AUDITING RULES AND REGULATIONS.</t>
  </si>
  <si>
    <t>2006-023-DEFRAY THE COST OF CRAFTING THE STRATEGIC PLAN, DESIGNING ORGANIZATIONAL STRUCTURE (MAKATI 21)</t>
  </si>
  <si>
    <t>AN ORDINANCE APPROPRIATING THE AMOUNT OF P1.8M OR SO MUCH THEREOF AS MAY BE NECESSARY TO DEFRAY THE COST OF CRAFTING THE STRATEGIC PLAN, DESIGNING THE ORGANIZATIONAL STRUCTURE AND PINPOINTING THE SPECIFIC PROJECTS FOR MAINTAINING AND STRENGTHENING THE PRESENT POSITION OF MAKATI CITY AS THE PREMIER BUSINESS CENTER OF THE PHILIPPINES (MAKATI 21), FUNDS SHALL BE TAKEN FROM THE EXECUTIVE BUDGET CY 2006 UNDER THE SPECIAL ACTIVITIES FUND OF THE OFFICE OF THE MAYOR AND FURTHER AUTHORIZING THE HONORABLE MAYOR JEJOMAR C. BINAY TO ENTER INTO AND SIGN THE MEMORANDUM OF AGREEMENT WITH A REPUTABLE RESEARCH SERVICE COMPANY, SUBJECT TO ALL LAWS AND AUDITING RULES AND PROCEDURES.</t>
  </si>
  <si>
    <t>2006-022-2006 ANNUAL BUDGET OF BARANGAY GUADALUPE NUEVO</t>
  </si>
  <si>
    <t>A RESOLUTION DECLARING THAT, AFTER A REVIEW, BARANGAY GUDALUPE NUEVO APPROPRIATION ORDINANCE NO. 005-2005-S2005 (BARANGAY ANNUAL BUDGET CY 2006), IS IN CONFORMITY WITH THE BUDGETARY REQUIREMENTS SET FORTH IN ARTICLE 2, SECTION 333 (SUB-SECTION A) OF THE LOCAL GOVERNMENT CODE AND SUBJECT TO ALL LAWS AND AUDITING RULES AND REGULATIONS.</t>
  </si>
  <si>
    <t>2006-022-REQUIREMENT OF THE MAKATI TRAINING, PLACEMENT AND LIVELIHOOD CONSORTIA</t>
  </si>
  <si>
    <t>AN ORDINANCE APPROPRIATING P2M AS BUDGETARY REQUIREMENT OF THE MAKATI TRAINING, PLACEMENT AND LIVELIHOOD CONSORTIA (MTPLC) FOR CALENDAR YEAR 2006, FUND SHALL BE TAKEN FROM THE EXECUTIVE BUDGET CY 2006 UNDER THE SPECIAL ACTIVITIES FUND OF THE OFFICE OF THE MAYOR, SUBJECT TO ALL LAWS AND AUDITING RULES AND PROCEDURES.</t>
  </si>
  <si>
    <t>2006-021-2006 ANNUAL BUDGET OF BARANGAY VALENZUELA</t>
  </si>
  <si>
    <t>A RESOLUTION DECLARING THAT, AFTER A REVIEW, BARANGAY VALENZUELA APPROPRIATION ORDINANCE NO. RVP BV-002-05-S2005 (BARANGAY ANNUAL BUDGET CY 2006), IS IN CONFORMITY WITH THE BUDGETARY REQUIREMENTS SET FORTH IN ARTICLE 2, SECTION 333 (SUB-SECTION A) OF THE LOCAL GOVERNMENT CODE AND SUBJECT TO ALL LAWS AND AUDITING RULES AND REGULATIONS.</t>
  </si>
  <si>
    <t>2006-021-AMENDING TRAFFIC CODE, ON STREET PAY PARKING</t>
  </si>
  <si>
    <t>AN ORDINANCE AMENDING SECTION 147 OF THE TRAFFIC CODE ENACTED UNDER CITY ORDINANCE NO. 2003-089 SO AS TO REVIVE EFFECTIVITY OF MUNICIPAL ORDINANCE NO. 45 SERIES OF 1988, AS AMENDED BY CITY ORDINANCE NO. 2001-087 (AN ORDINANCE PRESCRIBING RULES AND REGULATIONS FOR THE OPERATION AND IMPLEMENTATION OF THE "ON-STREET PAY PARKING" PROJECT WITHIN THE MAKATI CENTRAL BUSINESS DISTRICT) AND CITY ORDINANCE NO. 2002-007 (AN ORDINANCE PRESCRIBING RULES AND REGULATIONS FOR THE OPERATION OF MOBILE-CANTEENS IN MAKATI CITY AND FOR OTHER PURPOSES.</t>
  </si>
  <si>
    <t>2006-020-ENACTING THE MAKATI CITY GENDER AND DEVELOPMENT CODE</t>
  </si>
  <si>
    <t>AN ORDINANCE ENACTING THE MAKATI CITY GENDER AND DEVELOPMENT CODE AND FOR OTHER PURPOSES.</t>
  </si>
  <si>
    <t>2006-020-2006 ANNUAL BUDGET OF BARANGAY BANGKAL</t>
  </si>
  <si>
    <t>A RESOLUTION DECLARING THAT, AFTER A REVIEW, BARANGAY BANGKAL APPROPRIATION ORDINANCE NO. HA-002-05-S2005 (BARANGAY ANNUAL BUDGET CY 2006), IS IN CONFORMITY WITH THE BUDGETARY REQUIREMENTS SET FORTH IN ARTICLE 2, SECTION 333 (SUB-SECTION A) OF THE LOCAL GOVERNMENT CODE AND SUBJECT TO ALL LAWS AND AUDITING RULES AND REGULATIONS.</t>
  </si>
  <si>
    <t>2006-019-2006 ANNUAL BUDGET OF BARANGAY PIO DEL PILAR</t>
  </si>
  <si>
    <t>A RESOLUTION DECLARING THAT, AFTER A REVIEW, BARANGAY PIO DEL PILAR APPROPRIATION ORDINANCE NO. 02-S2005 (BARANGAY ANNUAL BUDGET CY 2006), IS IN CONFORMITY WITH THE BUDGETARY REQUIREMENTS SET FORTH IN ARTICLE 2, SECTION 333 (SUB-SECTION A) OF THE LOCAL GOVERNMENT CODE AND SUBJECT TO ALL LAWS AND AUDITING RULES AND REGULATIONS.</t>
  </si>
  <si>
    <t>2006-019-ADD ONE PESO AS ASSISTANCE TO THE PLANS AND PROGRAMS OF MEFI</t>
  </si>
  <si>
    <t>AN ORDINANCE AUTHORIZING THE MAKATI CINEMA OWNERS TO ADD ONE PESO (P1.00) PER MOVIE TICKET ISSUED OR SOLD IN ALL MOVIE HOUSES IN MAKATI CITY FROM APRIL 1, 2006 TO JUNE 31, 2006, AS FINANCIAL ASSISTANCE TO THE PLANS AND PROGRAMS OF THE MAKATI ENVIRONMENT FOUNDATION, INC. (MEFI), SUBJECT TO ALL LAWS AND AUDITING RULES AND PROCEDURES.</t>
  </si>
  <si>
    <t>2006-018-2006 ANNUAL BUDGET OF BARANGAY SOUTH CEMBO</t>
  </si>
  <si>
    <t>A RESOLUTION DECLARING THAT, AFTER A REVIEW, BARANGAY SOUTH CEMBO APPROPRIATION ORDINANCE NO. 17-2005-S2005 (BARANGAY ANNUAL BUDGET CY 2006), IS IN CONFORMITY WITH THE BUDGETARY REQUIREMENTS SET FORTH IN ARTICLE 2, SECTION 333 (SUB-SECTION A) OF THE LOCAL GOVERNMENT CODE AND SUBJECT TO ALL LAWS AND AUDITING RULES AND REGULATIONS.</t>
  </si>
  <si>
    <t>2006-018-RULES AND REGULATIONS AND SCHEDULE OF FEES FOR MASA AQUA SPORTS ARENA</t>
  </si>
  <si>
    <t>AN ORDINANCE PRESCRIBING RULES AND REGULATIONS AND SCHEDULE OF FEES FOR THE USE OF THE MAKATI AQUA SPORTS ARENA (MASA) LOCATED AT BARANGAY WEST REMBO, MAKATI CITY, METRO MANILA.</t>
  </si>
  <si>
    <t>2006-017-2006 ANNUAL BUDGET OF BARANGAY PALANAN</t>
  </si>
  <si>
    <t>A RESOLUTION DECLARING THAT, AFTER A REVIEW, BARANGAY PALANAN APPROPRIATION ORDINANCE NO. 03-S2005 (BARANGAY ANNUAL BUDGET CY 2006), IS IN CONFORMITY WITH THE BUDGETARY REQUIREMENTS SET FORTH IN ARTICLE 2, SECTION 333 (SUB-SECTION A) OF THE LOCAL GOVERNMENT CODE AND SUBJECT TO ALL LAWS AND AUDITING RULES AND REGULATIONS.</t>
  </si>
  <si>
    <t>2006-017-SUPPLEMENTAL BUDGET NO. 1 CY 2006</t>
  </si>
  <si>
    <t>AN ORDINANCE APPROPRIATING SIX HUNDRED MILLION PESOS (P600M) AS SUPPLEMENTAL BUDGET NO. 1 FOR CALENDAR YEAR 2006 INTENDED FOR THE VARIOUS INFRASTRUCTURE PROJECTS, BUILDING MANAGEMENT SYSTEM (BMS) AND HOSPITAL EQUIPMENT AND SUPPLIES, ENUMERATED IN THE EXPLANATION OF EXPENDITURES, COPY OF WHICH IS HERETO ATTACHED AS ANNEX "A", FUNDS SHALL BE TAKEN FROM THE UNAPPROPRIATED SURPLUS, AND FROM THE REVERSION OF CONTINUING APPROPRIATIONS, SUBJECT TO ALL LAWS AND AUDITING RULES AND PROCEDURES.</t>
  </si>
  <si>
    <t>2006-016-2006 ANNUAL BUDGET OF BARANGAY KASILAWAN</t>
  </si>
  <si>
    <t>A RESOLUTION DECLARING THAT, AFTER A REVIEW, BARANGAY KASILAWAN APPROPRIATION ORDINANCE NO. 02-S2005 (BARANGAY ANNUAL BUDGET CY 2006), IS IN CONFORMITY WITH THE BUDGETARY REQUIREMENTS SET FORTH IN ARTICLE 2, SECTION 333 (SUB-SECTION A) OF THE LOCAL GOVERNMENT CODE AND SUBJECT TO ALL LAWS AND AUDITING RULES AND REGULATIONS.</t>
  </si>
  <si>
    <t>2006-016-MANDATING THE IMPLEMENTATION AND RECOGNITION OF THE ID CARD FOR DISABILITIES</t>
  </si>
  <si>
    <t>AN ORDINANCE MANDATING THE IMPLEMENTATION AND RECOGNITION OF THE ID CARD FOR PERSONS WITH DISABILITIES (PWD ID CARD PLUS) WITHIN MAKATI CITY AND FURTHER AUTHORIZING THE HONORABLE MAYOR TO SIGN A MEMORANDUM OF UNDERTANDING (MOU) WITH THE NATIONAL COUNCIL FOR THE WELFARE OF DISABLED PERSONS ON THE MATTER.</t>
  </si>
  <si>
    <t>2006-015-2006 ANNUAL BUDGET OF BARANGAY SAN ISIDRO</t>
  </si>
  <si>
    <t>A RESOLUTION DECLARING THAT, AFTER A REVIEW, BARANGAY SAN ISIDRO APPROPRIATION ORDINANCE NO. 02-S2005 (BARANGAY ANNUAL BUDGET CY 2006), IS IN CONFORMITY WITH THE BUDGETARY REQUIREMENTS SET FORTH IN ARTICLE 2, SECTION 333 (SUB-SECTION A) OF THE LOCAL GOVERNMENT CODE AND SUBJECT TO ALL LAWS AND AUDITING RULES AND REGULATIONS.</t>
  </si>
  <si>
    <t>2006-015-INSTITUTIONALIZING IN MAKATI THE COMMEMORATION OF THE PEOPLE POWER EDSA I</t>
  </si>
  <si>
    <t>AN ORDINANCE INSTITUTIONALIZING IN MAKATI CITY THE COMMEMORATION OF THE PEOPLE POWER REVOLUTION EDSA I AS AN ICON OF DEMOCRACY AND AFFIRMATION OF THE CONSTITUTIONAL TENET THAT SOVEREIGNTY RESIDES IN THE PEOPLE.</t>
  </si>
  <si>
    <t>2006-014-REQUIRING ALL THE BARANGAYS</t>
  </si>
  <si>
    <t>AN ORDINANCE REQUIRING ALL THE BARANGAYS OF THE CITY OF MAKATI TO CONDUCT SURVEY AND/OR REGISTRATION OF KASAMBAHAY AND/OR DOMESTIC WORKERS IN THEIR RESPECTIVE JURISDICTIONS.</t>
  </si>
  <si>
    <t>2006-014-2006 ANNUAL BUDGET OF BARANGAY OLYMPIA</t>
  </si>
  <si>
    <t>A RESOLUTION DECLARING THAT, AFTER A REVIEW, BARANGAY OLYMPIA APPROPRIATION ORDINANCE NO. 004-S2005 (BARANGAY ANNUAL BUDGET CY 2006), IS IN CONFORMITY WITH THE BUDGETARY REQUIREMENTS SET FORTH IN ARTICLE 2, SECTION 333 (SUB-SECTION A) OF THE LOCAL GOVERNMENT CODE AND SUBJECT TO ALL LAWS AND AUDITING RULES AND REGULATIONS.</t>
  </si>
  <si>
    <t>2006-013-2006 ANNUAL BUDGET OF BARANGAY POST PROPER NORTHSIDE</t>
  </si>
  <si>
    <t>A RESOLUTION DECLARING THAT, AFTER A REVIEW, BARANGAY POST PROPER NORTHSIDE APPROPRIATION ORDINANCE NO. 002-S2005 (BARANGAY ANNUAL BUDGET CY 2006), IS IN CONFORMITY WITH THE BUDGETARY REQUIREMENTS SET FORTH IN ARTICLE 2, SECTION 333 (SUB-SECTION A) OF THE LOCAL GOVERNMENT CODE AND SUBJECT TO ALL LAWS AND AUDITING RULES AND REGULATIONS.</t>
  </si>
  <si>
    <t>2006-013-PURCHASE OF UNIFORMS FOR INTER-BARANGAY SPORTS TOURNAMENT</t>
  </si>
  <si>
    <t>AN ORDINANCE APPROPRIATING THE AMOUNT OF THREE MILLION PESOS P3,000,000.00) OR SO MUCH THEREOF AS MAY BE NECESSARY TO BE MADE AVAILABLE FOR THE PURCHASE OF THE FOLLOWING: 495 SETS OF BASKETBALL UNIFORMS FOR 18 YEARS OLD BELOW DIVISON; 396 SETS OF BASKETBALL UNIFORMS FOR 12 YEARS OLD BELOW DIVISION; 396 SETS OF VOLLEYBALL UNIFORMS FOR 18 YEARS OLD BELOW GIRLS DIVISION; 396 SETS OF VOLLEYBALL UNIFORMS FOR 18 YEARS OLD BELOW BOYS DIVISION; 565 PIECES OF JACKETS FOR COACHES TO BE USED DURING THE INTER-BARANGAY SPORTS TOURNAMENT, FUND SHALL BE TAKEN FROM THE EXECUTIVE BUDGET CY 2006 UNDER MOOE - SPECIAL PROJECT FUND OF THE OFFICE OF THE VICE MAYOR AND FURTHER AUTHORIZING THE HONORABLE MAYOR TO ENTER INTO A CONTRACT WITH THE WINNING BIDDER, SUBJECT TO ALL LAWS AND AUDITING RULES AND PROCEDURES.</t>
  </si>
  <si>
    <t>2006-012-CONSTRUCTION OF BANGKAL COMMUNITY COMPLEX (PHASE III)</t>
  </si>
  <si>
    <t>AN ORDINANCE APPROPRIATING P25M OR SO MUCH THEREOF AS MAY BE NECESSARY TO BE MADE AVAILABLE FOR THE PROPOSED CONSTRUCTION OF BANGKAL COMMUNITY COMPLEX (PHASE III), LOCATED AT GEN. LIM ST., BARANGAY BANGKAL, MAKATI CITY, METRO MANILA, FUND SHALL BE TAKEN FROM THE EXECUTIVE BUDGET CY 2006 UNDER CAPITAL OUTLAY OF THE OFFICE OF THE VICE MAYOR AND FURTHER AUTHORIZING THE HONORABLE MAYOR JEJOMAR C. BINAY TO ENTER INTO A CONTRACT WITH THE EXISTING CONTRACTOR, SUBJECT TO ALL LAWS AND AUDITING RULES AND PROCEDURES.</t>
  </si>
  <si>
    <t>2006-012-2006 ANNUAL BUDGET OF BARANGAY PINAGKAISAHAN</t>
  </si>
  <si>
    <t>A RESOLUTION DECLARING THAT, AFTER A REVIEW, BARANGAY PINAGKAISAHAN APPROPRIATION ORDINANCE NO. 02-S2005 (BARANGAY ANNUAL BUDGET CY 2006), IS IN CONFORMITY WITH THE BUDGETARY REQUIREMENTS SET FORTH IN ARTICLE 2, SECTION 333 (SUB-SECTION A) OF THE LOCAL GOVERNMENT CODE AND SUBJECT TO ALL LAWS AND AUDITING RULES AND REGULATIONS.</t>
  </si>
  <si>
    <t>2006-011-2006 ANNUAL BUDGET OF BARANGAY STA. CRUZ</t>
  </si>
  <si>
    <t>A RESOLUTION DECLARING THAT, AFTER A REVIEW, BARANGAY STA. CRUZ APPROPRIATION ORDINANCE NO. 03-05-S2005 (BARANGAY ANNUAL BUDGET CY 2006), IS IN CONFORMITY WITH THE BUDGETARY REQUIREMENTS SET FORTH IN ARTICLE 2, SECTION 333 (SUB-SECTION A) OF THE LOCAL GOVERNMENT CODE AND SUBJECT TO ALL LAWS AND AUDITING RULES AND REGULATIONS.</t>
  </si>
  <si>
    <t>2006-011-FINISHING OF MAKATI CITY HALL, NEW BUILDING</t>
  </si>
  <si>
    <t>AN ORDINANCE APPROPRIATING P150M OR SO MUCH THEREOF AS MAY BE NECESSARY TO BE MADE AVAILABLE FOR THE PROPOSED FINISHING OF MAKATI CITY HALL - NEW BUILDING (10TH, 13TH - 17TH FLOORS) PHASE II, LOCATED AT J.P. RIZAL STREET, BARANGAY POBLACION, MAKATI CITY, METRO MANILA, FUND SHALL BE TAKEN FROM THE EXECUTIVE BUDGET CY 2006 UNDER THE CAPITAL OUTLAY OF THE SANGGUNIANG PANLUNGSOD AND FURTHER AUTHORIZING THE HONORABLE MAYOR JEJOMAR C. BINAY TO ENTER INTO A CONTRACT WITH THE EXISTING CONTRACTOR, SUBJECT TO ALL LAWS AND AUDITING RULES AND PROCEDURES.</t>
  </si>
  <si>
    <t>2006-010-2006 ANNUAL BUDGET OF BARANGAY DASMARIÃ‘AS</t>
  </si>
  <si>
    <t>A RESOLUTION DECLARING THAT, AFTER A REVIEW, BARANGAY DASMARIÃ‘AS APPROPRIATION ORDINANCE NO. 05-003-S2005 (BARANGAY ANNUAL BUDGET CY 2006), IS IN CONFORMITY WITH THE BUDGETARY REQUIREMENTS SET FORTH IN ARTICLE 2, SECTION 333 (SUB-SECTION A) OF THE LOCAL GOVERNMENT CODE AND SUBJECT TO ALL LAWS AND AUDITING RULES AND REGULATIONS.</t>
  </si>
  <si>
    <t>2006-010-SWIMMING POOL FACILITIES AT MAKATI PARK AND GARDEN</t>
  </si>
  <si>
    <t>AN ORDINANCE APPROPRIATING P12M OR SO MUCH THEREOF AS MAY BE NECESSARY TO BE MADE AVAILABLE FOR THE PROPOSED COMPLETION OF CONSTRUCTION OF SWIMMING POOL FACILITIES AT MAKATI PARK AND GARDEN (MAKATI AQUA SPORTS CENTER), LOCATED AT J.P. RIZAL EXTENSION, BARANGAY WEST REMBO, MAKATI CITY, METRO MANILA, FUND SHALL BE TAKEN FROM THE EXECUTIVE BUDGET CY 2006 UNDER THE CAPITAL OUTLAY OF THE OFFICE OF THE VICE MAYOR AND FURTHER AUTHORIZING THE HONORABLE MAYOR JEJOMAR C. BINAY TO ENTER INTO A CONTRACT WITH THE EXISTING CONTRACTOR, SUBJECT TO ALL LAWS AND AUDITING RULES AND PROCEDURES.</t>
  </si>
  <si>
    <t>2006-009-2006 ANNUAL BUDGET OF BARANGAY RIZAL</t>
  </si>
  <si>
    <t>A RESOLUTION DECLARING THAT, AFTER A REVIEW, BARANGAY RIZAL APPROPRIATION ORDINANCE NO. 02-S2005 (BARANGAY ANNUAL BUDGET CY 2006), IS IN CONFORMITY WITH THE BUDGETARY REQUIREMENTS SET FORTH IN ARTICLE 2, SECTION 333 (SUB-SECTION A) OF THE LOCAL GOVERNMENT CODE AND SUBJECT TO ALL LAWS AND AUDITING RULES AND REGULATIONS.</t>
  </si>
  <si>
    <t>2006-009-COMEMBO COMMUNITY COMPLEX, HEALTH CENTER, FIRE AND POLICE SUB-STATION</t>
  </si>
  <si>
    <t>AN ORDINANCE APPROPRIATING P30M OR SO MUCH THEREOF AS MAY BE NECESSARY TO BE MADE AVAILABLE FOR THE PROPOSED CONSTRUCTION OF THREE (3) STOREY COMEMBO COMMUNITY COMPLEX (BARANGAY HALL, HEALTH CENTER, FIRE AND POLICE SUB-STATION) PHASE I, LOCATED AT ANAHAW ST., BARANGAY COMEMBO, MAKATI CITY, METRO MANILA, FUND SHALL BE TAKEN FROM THE EXECUTIVE BUDGET CY 2006 UNDER THE CAPITAL OUTLAY OF THE OFFICE OF THE SANGGUNIANG PANLUNGSOD AND FURTHER AUTHORIZING THE HONORABLE MAYOR JEJOMAR C. BINAY TO ENTER INTO A CONTRACT WITH THE WINNING BIDDER, SUBJECT TO ALL LAWS AND AUDITING RULES AND PROCEDURES.</t>
  </si>
  <si>
    <t>2006-008-2006 ANNUAL BUDGET OF BARANGAY SINGKAMAS</t>
  </si>
  <si>
    <t>A RESOLUTION DECLARING THAT, AFTER A REVIEW, BARANGAY SINGKAMAS APPROPRIATION ORDINANCE NO. 04-S2005 (BARANGAY ANNUAL BUDGET CY 2006), IS IN CONFORMITY WITH THE BUDGETARY REQUIREMENTS SET FORTH IN ARTICLE 2, SECTION 333 (SUB-SECTION A) OF THE LOCAL GOVERNMENT CODE AND SUBJECT TO ALL LAWS AND AUDITING RULES AND REGULATIONS.</t>
  </si>
  <si>
    <t>2006-008-SPORTS, MUSIC AND ARTS RECREATIONAL TRAINING (SMART)</t>
  </si>
  <si>
    <t>AN ORDINANCE APPROPRIATING THE AMOUNT OF ONE MILLION EIGHT HUNDRED THIRTY-ONE THOUSAND THREE HUNDRED FIFTY PESOS (P1,831,350.00) OR SO MUCH THEREOF AS MAY BE NECESSARY TO BE MADE AVAILABLE FOR THE SPORTS, MUSIC AND ARTS RECREATIONAL TRAINING (S.M.A.R.T.) IN MAKATI CITY, FUND SHALL BE TAKEN FROM THE APPROVED EXECUTIVE BUDGET CY 2006 UNDER THE SPECIAL ACTIVITIES FUND OF THE OFFICE OF THE MAYOR, SUBJECT TO ALL LAWS AND AUDITING RULES AND PROCEDURES.</t>
  </si>
  <si>
    <t>2006-007-2006 ANNUAL BUDGET OF BARANGAY URDANETA</t>
  </si>
  <si>
    <t>A RESOLUTION DECLARING THAT, AFTER A REVIEW, BARANGAY URDANETA APPROPRIATION ORDINANCE NO. 03-S2005 (BARANGAY ANNUAL BUDGET CY 2006), IS IN CONFORMITY WITH THE BUDGETARY REQUIREMENTS SET FORTH IN ARTICLE 2, SECTION 333 (SUB-SECTION A) OF THE LOCAL GOVERNMENT CODE AND SUBJECT TO ALL LAWS AND AUDITING RULES AND REGULATIONS.</t>
  </si>
  <si>
    <t>2006-007-REGULATING THE CUTTING/BALLING OUT OF</t>
  </si>
  <si>
    <t>AN ORDINANCE REGULATING THE CUTTING/BALLING OUT OF TREES, IMPOSING FEES AND CHARGES RELATED THERETO AND PROVIDING PENALTY FOR VIOLATION THEREOF.</t>
  </si>
  <si>
    <t>2006-006-FINANCIAL ASSISTANCE TO BARANGAY RIZAL</t>
  </si>
  <si>
    <t>AN ORDINANCE APPROPRIATING THE AMOUNT OF P2M AS FINANCIAL ASSISTANCE TO BARANGAY RIZAL, MAKATI CITY, AS PROVIDED UNDER SECTION 285 OF REPUBLIC ACT 7160 AND ARTICLE 382, PARAGRAPH "F" OF THE IMPLEMENTING RULES AND REGULATIONS OF THE LOCAL GOVERNMENT CODE OF 1991, FUND SHALL BE TAKEN FROM THE EXECUTIVE BUDGET CY 2006 UNDER THE MOOE - SPECIAL ACTIVITIES FUND OF THE OFFICE OF THE MAYOR, SUBJECT TO ALL LAWS AND AUDITING RULES AND PROCEDURES.</t>
  </si>
  <si>
    <t>2006-006-2006 ANNUAL BUDGET OF BARANGAY SAN ANTONIO</t>
  </si>
  <si>
    <t>A RESOLUTION DECLARING THAT, AFTER A REVIEW, BARANGAY SAN ANTONIO APPROPRIATION ORDINANCE NO. 07-9/05--S2005 (BARANGAY ANNUAL BUDGET CY 2006), IS IN CONFORMITY WITH THE BUDGETARY REQUIREMENTS SET FORTH IN ARTICLE 2, SECTION 333 (SUB-SECTION A) OF THE LOCAL GOVERNMENT CODE AND SUBJECT TO ALL LAWS AND AUDITING RULES AND REGULATIONS.</t>
  </si>
  <si>
    <t>2006-005-2006 ANNUAL BUDGET OF BARANGAY EAST REMBO</t>
  </si>
  <si>
    <t>A RESOLUTION DECLARING THAT, AFTER A REVIEW, BARANGAY EAST REMBO APPROPRIATION ORDINANCE NO. 002-05-S2005 (BARANGAY ANNUAL BUDGET CY 2006), IS IN CONFORMITY WITH THE BUDGETARY REQUIREMENTS SET FORTH IN ARTICLE 2, SECTION 333 (SUB-SECTION A) OF THE LOCAL GOVERNMENT CODE AND SUBJECT TO ALL LAWS AND AUDITING RULES AND REGULATIONS.</t>
  </si>
  <si>
    <t>2006-005-AMENDING SECTION 143 OF MAKATI CITY TRAFFIC CODE</t>
  </si>
  <si>
    <t>AN ORDINANCE AMENDING SECTION 93, ARTICLE XVII; 143, ARTICLE XXV OF MAKATI CITY ORDINANCE NO. 2003-089 (MAKATI CITY TRAFFIC CODE) SO AS TO AUTHORIZE THE APPOINTMENT OF ADDITIONAL TRAFFIC DEPUTIES AND PROVIDING FOR QUALIFICATIONS AND CONDITIONS OF THEIR APPOINTMENT AND FOR OTHER PURPOSES.</t>
  </si>
  <si>
    <t>2006-004-2006 ANNUAL BUDGET OF BARANGAY CEMBO</t>
  </si>
  <si>
    <t>A RESOLUTION DECLARING THAT, AFTER A REVIEW, BARANGAY CEMBO APPROPRIATION ORDINANCE NO. 25-02-S2005 (BARANGAY ANNUAL BUDGET CY 2006), IS IN CONFORMITY WITH THE BUDGETARY REQUIREMENTS SET FORTH IN ARTICLE 2, SECTION 333 (SUB-SECTION A) OF THE LOCAL GOVERNMENT CODE AND SUBJECT TO ALL LAWS AND AUDITING RULES AND REGULATIONS.</t>
  </si>
  <si>
    <t>2006-004-ADJUSTING TRICYCLE FARE RATES IN MAKATI CITY</t>
  </si>
  <si>
    <t>AN ORDINANCE ADJUSTING TRICYCLE FARE RATES IN MAKATI CITY, METRO MANILA, SUBJECT TO ALL LAWS AND EXISTING LEGAL RULES AND REGULATIONS.</t>
  </si>
  <si>
    <t>2006-003-2006 ANNUAL BUDGET OF BARANGAY PEMBO</t>
  </si>
  <si>
    <t>A RESOLUTION DECLARING THAT, AFTER A REVIEW, BARANGAY PEMBO APPROPRIATION ORDINANCE NO. 03-S2005 (BARANGAY ANNUAL BUDGET CY 2006), IS IN CONFORMITY WITH THE BUDGETARY REQUIREMENTS SET FORTH IN ARTICLE 2, SECTION 333 (SUB-SECTION A) OF THE LOCAL GOVERNMENT CODE AND SUBJECT TO ALL LAWS AND AUDITING RULES AND REGULATIONS.</t>
  </si>
  <si>
    <t>2006-003-EXTENSION OF PAYMENT OF LOCAL BUSINESS AND REAL ESTATE TAXES</t>
  </si>
  <si>
    <t>AN ORDINANCE EXTENDING THE PERIOD FOR PAYMENT OF LOCAL BUSINESS AND REAL ESTATE TAXES, LICENSES, FEES AND CHARGES UP TO JANUARY 31, 2006 PROVIDED THAT THE APPLICATION FOR MAYOR`S PERMIT IS FILED NOT LATER THAN JANUARY 20, 2006, SUBJECT TO ALL LAWS AND EXISTING LEGAL RULES AND REGULATIONS.</t>
  </si>
  <si>
    <t>2006-002-2006 ANNUAL BUDGET OF BARANGAY PITOGO</t>
  </si>
  <si>
    <t>A RESOLUTION DECLARING THAT, AFTER A REVIEW, BARANGAY PITOGO APPROPRIATION ORDINANCE NO. 06-S2005 (BARANGAY ANNUAL BUDGET CY 2006), IS IN CONFORMITY WITH THE BUDGETARY REQUIREMENTS SET FORTH IN ARTICLE 2, SECTION 333 (SUB-SECTION A) OF THE LOCAL GOVERNMENT CODE AND SUBJECT TO ALL LAWS AND AUDITING RULES AND REGULATIONS.</t>
  </si>
  <si>
    <t>2006-002-FINANCIAL ASSISTANCE TO FAMILY OF PO3 AVILINO SANTOS</t>
  </si>
  <si>
    <t>AN ORDINANCE APPROPRIATING THE AMOUNT OF P70,000.00 AS FINANCIAL ASSISTANCE TO BEREAVED FAMILY OF PO3 AVELINO SANTOS WHO DIED IN THE LINE OF DUTY LAST DECEMBER 29, 2005, THE AMOUNT TO BE TAKEN FROM THE EXECUTIVE BUDGET CY 2006 UNDER DISCRETIONARY FUND OF THE OFFICE OF THE MAYOR, SUBJECT TO ALL LAWS AND AUDITING RULES AND PROCEDURES.</t>
  </si>
  <si>
    <t>2006-001-2006 ANNUAL BUDGET OF BARANGAY BEL-AIR</t>
  </si>
  <si>
    <t>A RESOLUTION DECLARING THAT, AFTER A REVIEW, BARANGAY BEL-AIR APPROPRIATION ORDINANCE NO. 03-S2005 (BARANGAY ANNUAL BUDGET CY 2006), IS IN CONFORMITY WITH THE BUDGETARY REQUIREMENTS SET FORTH IN ARTICLE 2, SECTION 333 (SUB-SECTION A) OF THE LOCAL GOVERNMENT CODE AND SUBJECT TO ALL LAWS AND AUDITING RULES AND REGULATIONS.</t>
  </si>
  <si>
    <t>2005-212-BARANGAY SAN LORENZO ORDINANCE NO. 007-05 S2005</t>
  </si>
  <si>
    <t>A RESOLUTION DECLARING THAT AFTER A REVIEW BARANGAY SAN LORENZO ORDINANCE NO. 007-05 S2005 (AN ORDINANCE REQUIRING ALL ESTABLISHMENT WITHIN THE TERRITORIAL JURISDICTION OF BARANGAY SAN LORENZO TO POST A SIGN SIGNIFYING THEIR RECOGNITION OF SENIOR CITIZEN CARDS AT A CONSPICUOUS PLACE IN THEIR BUSINESS PREMISE, AND PROVIDING PENALTIES IN VIOLATION THEREOF), IS IN CONFORMITY WITH EXISTING LAWS, RULES AND REGULATIONS.</t>
  </si>
  <si>
    <t>2005-211-BARANGAY VALENZUELA ORDINANCE NO. MLG-266-05 S 2005</t>
  </si>
  <si>
    <t>A RESOLUTION DECLARING THAT AFTER A REVIEW BARANGAY VALENZUELA ORDINANCE NO. MLG-266-05 S 2005 (AN ORDINANCE PROHIBITING THE ENTRY OF SCAVENGERS &amp; AMBULANT VENDORS WITHIN THE BARANGAY AREA OF JURISDICTION FROM 10:00 P.M. to 5:00 A.M. TIME OF STEEL BARRIERS CLOSURE EVERYDAY), IS IN CONFORMITY WITH EXISTING LAWS, RULES AND REGULATIONS.</t>
  </si>
  <si>
    <t>2005-210-PROVIDING FOR THE CLOSURE OF ALL BARANGAYS STREET BOUNDARIES BY STEEL BARRIERS FROM 10 P.M. TO 5 A.M. EVERYDAY</t>
  </si>
  <si>
    <t>A RESOLUTION DECLARING THAT AFTER A REVIEW BARANGAY VALENZUELA ORDINANCE NO. MLG-146-05 S2005 (AN ORDINANCE PROVIDING FOR THE CLOSURE OF ALL BARANGAY'S STREET BOUNDARIES BY STEEL BARRIERS FROM 10:00 P.M. TO 5:00 A.M. EVERYDAY), IS IN CONFORMITY WITH EXISTING LAWS, RULES AND REGULATIONS.</t>
  </si>
  <si>
    <t>2005-200-BARANGAY ORDINANCE OF GUADALUPE NUEVO</t>
  </si>
  <si>
    <t>A RESOLUTION DECLARING THAT AFTER A REVIEW, BARANGAY GUADALUPE NUEVO ORDINANCE NO. 006-S2005 "AN ORDINANCE EMBODYING THE APPROVAL OF THE BARANGAY COUNCIL OF GUADALUPE NUEVO FOR THE TEMPORARY CLOSURE OF A PORTION OF P. BURGOS STREET BOUNDED BY P. VICTOR STREET AND SGT. FABIAN YABUT CIRCLE FROM DECEMBER 1, 2005 TO JANUARY 6, 2006 IN PREPARATION FOR THE BARANGAY DAY AND FORTHCOMING CHRISTMAS HOLIDAYS FOR THE PURPOSE OF PROMOTING LIVELIHOOD OPPORTUNITIES FOR THE RESIDENTS,", IS IN CONFORMITY WITH EXISTING LAWS, RULES AND REGULATIONS.</t>
  </si>
  <si>
    <t>2005-199-BARANGAY PEMBO PROHIBITING THE PLYING OF TRICYCLES</t>
  </si>
  <si>
    <t>A RESOLUTION DECLARING THAT AFTER A REVIEW, BARANGAY PEMBO ORDINANCE NO. 02-S2005, "AN ORDINANCE PROHIBITING THE PLYING OF TRICYCLES, A NO PARKING ON THE ACTIVITY AREA, CLOSING ON DESIGNATION THOROUGHFARE, ON THE EVE AND DAY OF THE 44TH FOUNDING CELEBRATION OF BARANGAY PEMBO ON THE 11TH OF DECEMBER 2005", IS IN CONFORMITY WITH EXISTING LAWS, RULES AND REGULATIONS.</t>
  </si>
  <si>
    <t>2005-139-2005 SUPPLEMENTAL BUDGET OF BARANGAY FORBES PARK</t>
  </si>
  <si>
    <t>A RESOLUTION DECLARING THAT, AFTER A REVIEW, BARANGAY FORBES PARK APPROPRIATION ORDINANCE NO. 02-S2005 (BARANGAY FORBES PARK SUPPLEMENTAL BUDGET NO. 1 CY 2005), IS IN CONFORMITY WITH THE BUDGETARY REQUIREMENTS SET FORTH IN ARTICLE 2, SECTION 333 (SUB-SECTION A) OF THE LOCAL GOVERNMENT CODE AND SUBJECT TO ALL LAWS AND AUDITING RULES AND REGULATIONS.</t>
  </si>
  <si>
    <t>2005-138-2005 SUPPLEMENTAL BUDGET OF BARANGAY PIO DEL PILAR</t>
  </si>
  <si>
    <t>A RESOLUTION DECLARING THAT, AFTER A REVIEW, BARANGAY PIO DEL PILAR APPROPRIATION ORDINANCE NO. 01-S2005 (BARANGAY PIO DEL PILAR SUPPLEMENTAL BUDGET NO. 1 CY 2005), IS IN CONFORMITY WITH THE BUDGETARY REQUIREMENTS SET FORTH IN ARTICLE 2, SECTION 333 (SUB-SECTION A) OF THE LOCAL GOVERNMENT CODE AND SUBJECT TO ALL LAWS AND AUDITING RULES AND REGULATIONS.</t>
  </si>
  <si>
    <t>2005-137-2005 SUPPLEMENTAL BUDGET OF BARANGAY KASILAWAN</t>
  </si>
  <si>
    <t>A RESOLUTION DECLARING THAT, AFTER A REVIEW, BARANGAY KASILAWAN APPROPRIATION ORDINANCE NO. 02-S2005 (BARANGAY KASILAWAN SUPPLEMENTAL BUDGET NO. 1 CY 2005), IS IN CONFORMITY WITH THE BUDGETARY REQUIREMENTS SET FORTH IN ARTICLE 2, SECTION 333 (SUB-SECTION A) OF THE LOCAL GOVERNMENT CODE AND SUBJECT TO ALL LAWS AND AUDITING RULES AND REGULATIONS.</t>
  </si>
  <si>
    <t>2005-136-2005 SUPPLEMENTAL BUDGET OF BARANGAY URDANETA</t>
  </si>
  <si>
    <t>A RESOLUTION DECLARING THAT, AFTER A REVIEW, BARANGAY URDANETA APPROPRIATION ORDINANCE NO. 003-S2005 (BARANGAY URDANETA SUPPLEMENTAL BUDGET NO. 1 CY 2005), IS IN CONFORMITY WITH THE BUDGETARY REQUIREMENTS SET FORTH IN ARTICLE 2, SECTION 333 (SUB-SECTION A) OF THE LOCAL GOVERNMENT CODE AND SUBJECT TO ALL LAWS AND AUDITING RULES AND REGULATIONS.</t>
  </si>
  <si>
    <t>2005-135-2005 SUPPLEMENTAL BUDGET OF BARANGAY EAST REMBO</t>
  </si>
  <si>
    <t>A RESOLUTION DECLARING THAT, AFTER A REVIEW, BARANGAY EAST REMBO APPROPRIATION ORDINANCE NO. 01-05-S2005 (BARANGAY EAST REMBO SUPPLEMENTAL BUDGET NO. 1 CY 2005), IS IN CONFORMITY WITH THE BUDGETARY REQUIREMENTS SET FORTH IN ARTICLE 2, SECTION 333 (SUB-SECTION A) OF THE LOCAL GOVERNMENT CODE AND SUBJECT TO ALL LAWS AND AUDITING RULES AND REGULATIONS.</t>
  </si>
  <si>
    <t>2005-134-2005 SUPPLEMENTAL BUDGET OF BARANGAY SAN LORENZO</t>
  </si>
  <si>
    <t>A RESOLUTION DECLARING THAT, AFTER A REVIEW, BARANGAY SAN LORENZO APPROPRIATION ORDINANCE NO. 03-S2005 (BARANGAY SAN LORENZO SUPPLEMENTAL BUDGET NO. 1 CY 2005), IS IN CONFORMITY WITH THE BUDGETARY REQUIREMENTS SET FORTH IN ARTICLE 2, SECTION 333 (SUB-SECTION A) OF THE LOCAL GOVERNMENT CODE AND SUBJECT TO ALL LAWS AND AUDITING RULES AND REGULATIONS.</t>
  </si>
  <si>
    <t>2005-131-2005 SUPPLEMENTAL BUDGET OF BARANGAY TEJEROS</t>
  </si>
  <si>
    <t>A RESOLUTION DECLARING THAT, AFTER A REVIEW, BARANGAY TEJEROS APPROPRIATION ORDINANCE NO. 05-01-S2005 (BARANGAY TEJEROS SUPPLEMENTAL BUDGET NO. 1 CY 2005), IS IN CONFORMITY WITH THE BUDGETARY REQUIREMENTS SET FORTH IN ARTICLE 2, SECTION 333 (SUB-SECTION A) OF THE LOCAL GOVERNMENT CODE AND SUBJECT TO ALL LAWS AND AUDITING RULES AND REGULATIONS.</t>
  </si>
  <si>
    <t>2005-130-2005 SUPPLEMENTAL BUDGET OF BARANGAY GUADALUPE NUEVO</t>
  </si>
  <si>
    <t>A RESOLUTION DECLARING THAT, AFTER A REVIEW, BARANGAY GUADALUPE NUEVO APPROPRIATION ORDINANCE NO. 005-S2005 (BARANGAY GUADALUPE NUEVO SUPPLEMENTAL BUDGET NO. 1 CY 2005), IS IN CONFORMITY WITH THE BUDGETARY REQUIREMENTS SET FORTH IN ARTICLE 2, SECTION 333 (SUB-SECTION A) OF THE LOCAL GOVERNMENT CODE AND SUBJECT TO ALL LAWS AND AUDITING RULES AND REGULATIONS.</t>
  </si>
  <si>
    <t>2005-129-2005 SUPPLEMENTAL BUDGET OF BARANGAY COMEMBO</t>
  </si>
  <si>
    <t>A RESOLUTION DECLARING THAT, AFTER A REVIEW, BARANGAY COMEMBO APPROPRIATION ORDINANCE NO. 01-S2005 (BARANGAY COMEMBO SUPPLEMENTAL BUDGET NO. 1 CY 2005), IS IN CONFORMITY WITH THE BUDGETARY REQUIREMENTS SET FORTH IN ARTICLE 2, SECTION 333 (SUB-SECTION A) OF THE LOCAL GOVERNMENT CODE AND SUBJECT TO ALL LAWS AND AUDITING RULES AND REGULATIONS.</t>
  </si>
  <si>
    <t>2005-128-2005 SUPPLEMENTAL BUDGET OF BARANGAY SAN ISIDRO</t>
  </si>
  <si>
    <t>A RESOLUTION DECLARING THAT, AFTER A REVIEW, BARANGAY SAN ISIDRO APPROPRIATION ORDINANCE NO. 001-S2005 (BARANGAY SAN ISIDRO SUPPLEMENTAL BUDGET NO. 1 CY 2005), IS IN CONFORMITY WITH THE BUDGETARY REQUIREMENTS SET FORTH IN ARTICLE 2, SECTION 333 (SUB-SECTION A) OF THE LOCAL GOVERNMENT CODE AND SUBJECT TO ALL LAWS AND AUDITING RULES AND REGULATIONS.</t>
  </si>
  <si>
    <t>2005-127-2005 SUPPLEMENTAL BUDGET OF BARANGAY VALENZUELA</t>
  </si>
  <si>
    <t>A RESOLUTION DECLARING THAT, AFTER A REVIEW, BARANGAY VALENZUELA APPROPRIATION ORDINANCE NO. MLG-DB-001-S2005 (BARANGAY VALENZUELA SUPPLEMENTAL BUDGET NO. 1 CY 2005), IS IN CONFORMITY WITH THE BUDGETARY REQUIREMENTS SET FORTH IN ARTICLE 2, SECTION 333 (SUB-SECTION A) OF THE LOCAL GOVERNMENT CODE AND SUBJECT TO ALL LAWS AND AUDITING RULES AND REGULATIONS.</t>
  </si>
  <si>
    <t>2005-126-2005 SUPPLEMENTAL BUDGET OF BARANGAY POST PROPER SOUTHSIDE</t>
  </si>
  <si>
    <t>A RESOLUTION DECLARING THAT, AFTER A REVIEW, BARANGAY POST PROPER SOUTHSIDE APPROPRIATION ORDINANCE NO. 01-02-S2005 (BARANGAY POST PROPER SOUTHSIDE SUPPLEMENTAL BUDGET NO. 1 CY 2005), IS IN CONFORMITY WITH THE BUDGETARY REQUIREMENTS SET FORTH IN ARTICLE 2, SECTION 333 (SUB-SECTION A) OF THE LOCAL GOVERNMENT CODE AND SUBJECT TO ALL LAWS AND AUDITING RULES AND REGULATIONS.</t>
  </si>
  <si>
    <t>2005-125-2005 SUPPLEMENTAL BUDGET OF BARANGAY POBLACION</t>
  </si>
  <si>
    <t>A RESOLUTION DECLARING THAT, AFTER A REVIEW, BARANGAY POBLACION APPROPRIATION ORDINANCE NO. 001-S2005 (BARANGAY POBLACION SUPPLEMENTAL BUDGET NO. 1 CY 2005), IS IN CONFORMITY WITH THE BUDGETARY REQUIREMENTS SET FORTH IN ARTICLE 2, SECTION 333 (SUB-SECTION A) OF THE LOCAL GOVERNMENT CODE AND SUBJECT TO ALL LAWS AND AUDITING RULES AND REGULATIONS.</t>
  </si>
  <si>
    <t>2005-124-2005 SUPPLEMENTAL BUDGET OF BARANGAY SAN ANTONIO</t>
  </si>
  <si>
    <t>A RESOLUTION DECLARING THAT, AFTER A REVIEW, BARANGAY SAN ANTONIO APPROPRIATION ORDINANCE NO. 04-06-S2005 (BARANGAY SAN ANTONIO SUPPLEMENTAL BUDGET NO. 1 CY 2005), IS IN CONFORMITY WITH THE BUDGETARY REQUIREMENTS SET FORTH IN ARTICLE 2, SECTION 333 (SUB-SECTION A) OF THE LOCAL GOVERNMENT CODE AND SUBJECT TO ALL LAWS AND AUDITING RULES AND REGULATIONS.</t>
  </si>
  <si>
    <t>2005-123-2005 SUPPLEMENTAL BUDGET OF BARANGAY GUADALUPE VIEJO</t>
  </si>
  <si>
    <t>A RESOLUTION DECLARING THAT, AFTER A REVIEW, BARANGAY GUADALUPE VIEJO APPROPRIATION ORDINANCE NO. 007-S2005 (BARANGAY GUADALUPE VIEJO SUPPLEMENTAL BUDGET NO. 1 CY 2005), IS IN CONFORMITY WITH THE BUDGETARY REQUIREMENTS SET FORTH IN ARTICLE 2, SECTION 333 (SUB-SECTION A) OF THE LOCAL GOVERNMENT CODE AND SUBJECT TO ALL LAWS AND AUDITING RULES AND REGULATIONS.</t>
  </si>
  <si>
    <t>2005-120-2005 SUPPLEMENTAL BUDGET OF BARANGAY SOUTH CEMBO</t>
  </si>
  <si>
    <t>A RESOLUTION DECLARING THAT, AFTER A REVIEW, BARANGAY SOUTH CEMBO APPROPRIATION ORDINANCE NO. 16-S2005 (BARANGAY SOUTH CEMBO SUPPLEMENTAL BUDGET NO. 1 CY 2005), IS IN CONFORMITY WITH THE BUDGETARY REQUIREMENTS SET FORTH IN ARTICLE 2, SECTION 333 (SUB-SECTION A) OF THE LOCAL GOVERNMENT CODE AND SUBJECT TO ALL LAWS AND AUDITING RULES AND REGULATIONS.</t>
  </si>
  <si>
    <t>2005-119-2005 SUPPLEMENTAL BUDGET OF BARANGAY PITOGO</t>
  </si>
  <si>
    <t>A RESOLUTION DECLARING THAT, AFTER A REVIEW, BARANGAY PITOGO APPROPRIATION ORDINANCE NO. 02-S2005 (BARANGAY SUPPLEMENTAL BUDGET NO. 1 CY 2005), IS IN CONFORMITY WITH THE BUDGETARY REQUIREMENTS SET FORTH IN ARTICLE 2, SECTION 333 (SUB-SECTION A) OF THE LOCAL GOVERNMENT CODE AND SUBJECT TO ALL LAWS AND AUDITING RULES AND REGULATIONS.</t>
  </si>
  <si>
    <t>2005-118-2005 SUPPLEMENTAL BUDGET OF BARANGAY LA PAZ</t>
  </si>
  <si>
    <t>A RESOLUTION DECLARING THAT, AFTER A REVIEW, BARANGAY LA PAZ APPROPRIATION ORDINANCE NO. 01-S2005 (BARANGAY SUPPLEMENTAL BUDGET NO. 1 CY 2005), IS IN CONFORMITY WITH THE BUDGETARY REQUIREMENTS SET FORTH IN ARTICLE 2, SECTION 333 (SUB-SECTION A) OF THE LOCAL GOVERNMENT CODE AND SUBJECT TO ALL LAWS AND AUDITING RULES AND REGULATIONS.</t>
  </si>
  <si>
    <t>2005-117-2005 SUPPLEMENTAL BUDGET OF BARANGAY WEST REMBO</t>
  </si>
  <si>
    <t>A RESOLUTION DECLARING THAT, AFTER A REVIEW, BARANGAY WEST REMBO APPROPRIATION ORDINANCE NO. 01-S2005 (BARANGAY WEST REMBO SUPPLEMENTAL BUDGET NO. 1 CY 2005), IS IN CONFORMITY WITH THE BUDGETARY REQUIREMENTS SET FORTH IN ARTICLE 2, SECTION 333 (SUB-SECTION A) OF THE LOCAL GOVERNMENT CODE AND SUBJECT TO ALL LAWS AND AUDITING RULES AND REGULATIONS.</t>
  </si>
  <si>
    <t>2005-116-2005 SUPPLEMENTAL BUDGET OF BARANGAY BEL-AIR</t>
  </si>
  <si>
    <t>A RESOLUTION DECLARING THAT, AFTER A REVIEW, BARANGAY BEL-AIR APPROPRIATION ORDINANCE NO. 01-S2005 (BARANGAY BEL-AIR SUPPLEMENTAL BUDGET NO. 1 CY 2005), IS IN CONFORMITY WITH THE BUDGETARY REQUIREMENTS SET FORTH IN ARTICLE 2, SECTION 333 (SUB-SECTION A) OF THE LOCAL GOVERNMENT CODE AND SUBJECT TO ALL LAWS AND AUDITING RULES AND REGULATIONS.</t>
  </si>
  <si>
    <t>2005-115-2005 SUPPLEMENTAL BUDGET OF BARANGAY DASMARIÃ‘AS</t>
  </si>
  <si>
    <t>A RESOLUTION DECLARING THAT, AFTER A REVIEW, BARANGAY DASMARIÃ‘AS APPROPRIATION ORDINANCE NO. 05-02-S2005 (BARANGAY DASMARIÃ‘AS SUPPLEMENTAL BUDGET NO. 1 CY 2005), IS IN CONFORMITY WITH THE BUDGETARY REQUIREMENTS SET FORTH IN ARTICLE 2, SECTION 333 (SUB-SECTION A) OF THE LOCAL GOVERNMENT CODE AND SUBJECT TO ALL LAWS AND AUDITING RULES AND REGULATIONS.</t>
  </si>
  <si>
    <t>2005-110-2005 SUPPLEMENTAL BUDGET OF BARANGAY RIZAL</t>
  </si>
  <si>
    <t>A RESOLUTION DECLARING THAT, AFTER A REVIEW, BARANGAY RIZAL APPROPRIATION ORDINANCE NO. 01-05-S2005 (BARANGAY RIZAL SUPPLEMENTAL BUDGET NO. 1 CY 2005), IS IN CONFORMITY WITH THE BUDGETARY REQUIREMENTS SET FORTH IN ARTICLE 2, SECTION 333 (SUB-SECTION A) OF THE LOCAL GOVERNMENT CODE AND SUBJECT TO ALL LAWS AND AUDITING RULES AND REGULATIONS.</t>
  </si>
  <si>
    <t>2005-109-2005 SUPPLEMENTAL BUDGET OF BARANGAY STA. CRUZ</t>
  </si>
  <si>
    <t>A RESOLUTION DECLARING THAT, AFTER A REVIEW, BARANGAY STA. CRUZ APPROPRIATION ORDINANCE NO. 05-01-S2005 (BARANGAY STA. CRUZ SUPPLEMENTAL BUDGET NO. 1 CY 2005), IS IN CONFORMITY WITH THE BUDGETARY REQUIREMENTS SET FORTH IN ARTICLE 2, SECTION 333 (SUB-SECTION A) OF THE LOCAL GOVERNMENT CODE AND SUBJECT TO ALL LAWS AND AUDITING RULES AND REGULATIONS.</t>
  </si>
  <si>
    <t>2005-108-2005 SUPPLEMENTAL BUDGET OF BARANGAY MAGALLANES</t>
  </si>
  <si>
    <t>A RESOLUTION DECLARING THAT, AFTER A REVIEW, BARANGAY MAGALLANES APPROPRIATION ORDINANCE NO. 01-S2005 (BARANGAY MAGALLANES SUPPLEMENTAL BUDGET NO. 1 CY 2005), IS IN CONFORMITY WITH THE BUDGETARY REQUIREMENTS SET FORTH IN ARTICLE 2, SECTION 333 (SUB-SECTION A) OF THE LOCAL GOVERNMENT CODE AND SUBJECT TO ALL LAWS AND AUDITING RULES AND REGULATIONS.</t>
  </si>
  <si>
    <t>2005-107-2005 SUPPLEMENTAL BUDGET OF BARANGAY POST PROPER NORTHSIDE</t>
  </si>
  <si>
    <t>A RESOLUTION DECLARING THAT, AFTER A REVIEW, BARANGAY POST PROPER NORTHSIDE APPROPRIATION ORDINANCE NO. 001-S2005 (BARANGAY POST PROPER NORTHSIDE SUPPLEMENTAL BUDGET NO. 1 CY 2005), IS IN CONFORMITY WITH THE BUDGETARY REQUIREMENTS SET FORTH IN ARTICLE 2, SECTION 333 (SUB-SECTION A) OF THE LOCAL GOVERNMENT CODE AND SUBJECT TO ALL LAWS AND AUDITING RULES AND REGULATIONS.</t>
  </si>
  <si>
    <t>2005-106-2005 SUPPLEMENTAL BUDGET OF BARANGAY PINAGKAISAHAN</t>
  </si>
  <si>
    <t>A RESOLUTION DECLARING THAT, AFTER A REVIEW, BARANGAY PINAGKAISAHAN APPROPRIATION ORDINANCE NO. 01-S2005 (BARANGAY PINAGKAISAHAN SUPPLEMENTAL BUDGET NO. 1 CY 2005), IS IN CONFORMITY WITH THE BUDGETARY REQUIREMENTS SET FORTH IN ARTICLE 2, SECTION 333 (SUB-SECTION A) OF THE LOCAL GOVERNMENT CODE AND SUBJECT TO ALL LAWS AND AUDITING RULES AND REGULATIONS.</t>
  </si>
  <si>
    <t>2005-103-2005 SUPPLEMENTAL BUDGET OF BARANGAY PALANAN</t>
  </si>
  <si>
    <t>A RESOLUTION DECLARING THAT, AFTER A REVIEW, BARANGAY PALANAN APPROPRIATION ORDINANCE NO. 015-S2005 (BARANGAY PALANAN SUPPLEMENTAL BUDGET NO. 1 CY 2005), IS IN CONFORMITY WITH THE BUDGETARY REQUIREMENTS SET FORTH IN ARTICLE 2, SECTION 333 (SUB-SECTION A) OF THE LOCAL GOVERNMENT CODE AND SUBJECT TO ALL LAWS AND AUDITING RULES AND REGULATIONS.</t>
  </si>
  <si>
    <t>2005-102-2005 SUPPLEMENTAL BUDGET OF BARANGAY CARMONA</t>
  </si>
  <si>
    <t>A RESOLUTION DECLARING THAT, AFTER A REVIEW, BARANGAY CARMONA APPROPRIATION ORDINANCE NO. 002-S2005 (BARANGAY CARMONA SUPPLEMENTAL BUDGET NO. 1 CY 2005), IS IN CONFORMITY WITH THE BUDGETARY REQUIREMENTS SET FORTH IN ARTICLE 2, SECTION 333 (SUB-SECTION A) OF THE LOCAL GOVERNMENT CODE AND SUBJECT TO ALL LAWS AND AUDITING RULES AND REGULATIONS.</t>
  </si>
  <si>
    <t>2005-101-2005 SUPPLEMENTAL BUDGET OF BARANGAY CEMBO</t>
  </si>
  <si>
    <t>A RESOLUTION DECLARING THAT, AFTER A REVIEW, BARANGAY CEMBO APPROPRIATION ORDINANCE NO. 25-01-S2005 (BARANGAY CEMBO SUPPLEMENTAL BUDGET NO. 1 CY 2005), IS IN CONFORMITY WITH THE BUDGETARY REQUIREMENTS SET FORTH IN ARTICLE 2, SECTION 333 (SUB-SECTION A) OF THE LOCAL GOVERNMENT CODE AND SUBJECT TO ALL LAWS AND AUDITING RULES AND REGULATIONS.</t>
  </si>
  <si>
    <t>2005-100-2005 SUPPLEMENTAL BUDGET OF BARANGAY PEMBO</t>
  </si>
  <si>
    <t>A RESOLUTION DECLARING THAT, AFTER A REVIEW, BARANGAY PEMBO APPROPRIATION ORDINANCE NO. 02-S2005 (BARANGAY PEMBO SUPPLEMENTAL BUDGET NO. 1 CY 2005), IS IN CONFORMITY WITH THE BUDGETARY REQUIREMENTS SET FORTH IN ARTICLE 2, SECTION 333 (SUB-SECTION A) OF THE LOCAL GOVERNMENT CODE AND SUBJECT TO ALL LAWS AND AUDITING RULES AND REGULATIONS.</t>
  </si>
  <si>
    <t>2005-099-2005 SUPPLEMENTAL BUDGET OF BARANGAY BANGKAL</t>
  </si>
  <si>
    <t>A RESOLUTION DECLARING THAT, AFTER A REVIEW, BARANGAY BANGKAL APPROPRIATION ORDINANCE NO. HA-01-05-S2005 (BARANGAY BANGKAL SUPPLEMENTAL BUDGET NO. 1 CY 2005), IS IN CONFORMITY WITH THE BUDGETARY REQUIREMENTS SET FORTH IN ARTICLE 2, SECTION 333 (SUB-SECTION A) OF THE LOCAL GOVERNMENT CODE AND SUBJECT TO ALL LAWS AND AUDITING RULES AND REGULATIONS.</t>
  </si>
  <si>
    <t>2005-098-2005 SUPPLEMENTAL BUDGET OF BARANGAY SINGKAMAS</t>
  </si>
  <si>
    <t>A RESOLUTION DECLARING THAT, AFTER A REVIEW, BARANGAY SINGKAMAS APPROPRIATION ORDINANCE NO. 03-S2005 (BARANGAY SUPPLEMENTAL BUDGET NO. 1 CY 2005), IS IN CONFORMITY WITH THE BUDGETARY REQUIREMENTS SET FORTH IN ARTICLE 2, SECTION 333 (SUB-SECTION A) OF THE LOCAL GOVERNMENT CODE AND SUBJECT TO ALL LAWS AND AUDITING RULES AND REGULATIONS.</t>
  </si>
  <si>
    <t>2005-097-2005 SUPPLEMENTAL BUDGET OF BARANGAY OLYMPIA</t>
  </si>
  <si>
    <t>A RESOLUTION DECLARING THAT, AFTER A REVIEW, BARANGAY OLYMPIA APPROPRIATION ORDINANCE NO. 05-S2005 (BARANGAY OLYMPIA SUPPLEMENTAL BUDGET NO. 1 CY 2005), IS IN CONFORMITY WITH THE BUDGETARY REQUIREMENTS SET FORTH IN ARTICLE 2, SECTION 333 (SUB-SECTION A) OF THE LOCAL GOVERNMENT CODE AND SUBJECT TO ALL LAWS AND AUDITING RULES AND REGULATIONS.</t>
  </si>
  <si>
    <t>2005-089-BARANGAY STA. CRUZ ORDINANCE NO. 07-S2004</t>
  </si>
  <si>
    <t>A RESOLUTION AUTHORIZING THE HONORABLE MAYOR JEJOMAR C. BINAY TO ACCEPT DONATION OF TWO (2) UNITS OF MITSUBISHI L300 VANS FROM THE MAKATI ANTI-DRUG FOUNDATION, INC. FOR THE USE OF THE MAKATI-ANTI DRUG ABUSE COUNCIL (MADAC) IN ITS DRIVE AGAINST THE PROLIFERATION OF ILLEGAL DRUGS AND TO ACCORDINGLY SIGN THE DEED OF DONATION, SUBJECT TO ALL LAWS AND EXISTING LEGAL RULES AND REGULATIONS.</t>
  </si>
  <si>
    <t>2005-083-SAN ANTONIO ORDINANCE PARKING REGULATION AMONG INNER STREET</t>
  </si>
  <si>
    <t>A RESOLUTION DECLARING THAT AFTER A REVIEW BARANGAY SAN ANTONIO ORDINANCE NO. 02-04-S2005 "PROVIDING PARKING REGULATION AMONG INNER STREET, EXTENDING THE ONE SIDE PARKING RULE, PROVIDING PARKING SLOTS AND OTHER MECHANISM THEREOF", IS IN CONFORMITY WITH EXISTING LAWS AND ORDINANCES.</t>
  </si>
  <si>
    <t>2005-080-EXPENSES FOR THE INTER-SCHOOL CHORAL COMPETITION</t>
  </si>
  <si>
    <t>AN ORDINANCE APPROPRIATING P495,000.00 OR SO MUCH THEREOF AS MAY BE NECESSARY TO BE MADE AVAILABLE AS EXPENSES FOR THE INTER-SCHOOL CHORAL COMPETITION, FUND SHALL BE TAKEN FROM THE EXECUTIVE BUDGET CY 2005 UNDER MOOE-SPECIAL PROJECTS OF THE OFFICE OF THE VICE MAYOR, SUBJEVT TO ALL LAWS AND AUDITING RULES AND PROCEDURES.</t>
  </si>
  <si>
    <t>2005-073-LINEAR PARK IMPROVEMENT ALONG PASIG RIVER</t>
  </si>
  <si>
    <t>AN ORDINANCE APPROPRIATING P7,467,600.00 OR SO MUCH THEREOF AS MAY BE NECESSARY TO BE MADE AVAILABLE FOR THE ARCHITECTURAL AND ENGINEERING SERVICES FEE FOR THE PROPOSED LINEAR PARK IMPROVEMENT ALONG PASIG RIVER, MAKATI CITY, FUND SHALL BE TAKEN FROM THE EXECUTIVE BUDGET CY 2005 UNDER MOOE-SPECIAL ACTIVITIES FUND OF THE OFFICE OF THE MAYOR AND FURTHER AUTHORIZING THE HONORABLE MAYOR JEJOMAR C. BINAY TO NEGOTIATE AND ENTER INTO A CONTRACT WITH THE WINNING BIDDER, SUBJECT TO ALL LAWS AND AUDITING RULES AND PROCEDURES.</t>
  </si>
  <si>
    <t>2005-072-DEFRAY THE COST OF SURVEY AND/OR PREPARATION OF THE LOCATION PLAN</t>
  </si>
  <si>
    <t>AN ORDINANCE APPROPRIATING THE AMOUNT OF P6,520,000.00 OR SO MUCH THEREOF AS MAY BE NECESSARY TO DEFRAY THE COST OF SURVEY AND/OR PREPARATION OF THE LOCATION PLAN AND TITLING IN THE NAME OF THE MAKATI CITY GOVERNMENT OF RESIDUAL OPEN SPACE(S) UNDER PRESIDENTIAL DECREE NO. 518, FUND SHALL BE TAKEN FROM THE EXECUTIVE BUDGET CY 2005 UNDER MOOE - SPECIAL ACTIVITIES FUND OF THE OFFICE OF THE MAYOR AND FURTHER AUTHORIZING THE HONORABLE MAYOR JEJOMAR C. BINAY TO SIGN CONTRACT WITH A REPUTABLE SURVEYING COMPANY AND ALL OTHER DOCUMENTS NECESSARY FOR THE ABOVE PURPOSE, SUBJECT TO ALL LAWS AND AUDITING RULES AND PROCEDURES.</t>
  </si>
  <si>
    <t>2005-070-REQUIRING ALL GASOLINE STATION OWNERS/OPERATORS IN MAKATI CITY TO SUBMIT THEIR GASOLINE STATION PUMPS FOR A WEEKLY TESTING AND/OR CALIBRATION/SEALING</t>
  </si>
  <si>
    <t>AN ORDINANCE REQUIRING ALL GASOLINE STATION OWNERS/OPERATORS IN MAKATI CITY TO SUBMIT THEIR GASOLINE STATION PUMPS FOR A WEEKLY TESTING AND/OR CALIBRATION/SEALING TO THE AUTHORIZED REPRESENTATIVE OF THE CITY GOVERNMENT, PROVIDING PENALTY FOR NON COMPLLIANCE HEREOF.</t>
  </si>
  <si>
    <t>2005-069-PROHIBITING THE DRINKING OF INTOXICATING BEVERAGES IN PUBLIC PLACES</t>
  </si>
  <si>
    <t>AN ORDINANCE AMENDING SECTION 3 OF ORDINANCE NO.31 SERIES OF 1988 (PROHIBITING THE DRINKING OF INTOXICATING BEVERAGES IN PUBLIC PLACES SUCH AS SIDEWALKS, STREETS, PLAYGROUND, ETC.) BY INCREASING THE PENALTY FOR VIOLATION THEREOF, AS FOLLOWS: FIRST OFFENSE - FINE OF P1,000.00 OR THREE (3) DAYS IMPRISONMENT SECOND OFFENSE - FINE OF P1,500.00 OR ONE (1) WEEK IMPRISONMENT; AND THIRD OFFENSE - FINE OF P2,000.00 OR ONE (1) MONTH IMPRISONMENT OR BOTH AT THE DISCRETION OF THE COURT SUBJECT TO ALL LAWS AND EXISTING LEGAL RULES AND REGULATIONS.</t>
  </si>
  <si>
    <t>2005-068-COMPREHENSIVE FEASIBILITY STUDY OF THE MACDA URBAN RENEWAL AREA</t>
  </si>
  <si>
    <t>AN ORDINANCE APPROPRIATING THE AMOUNT OF P1.5M TO BE MADE AVAILABLE FOR THE COMPREHENSIVE FEASIBILITY STUDY OF THE PROPOSED MACDA URBAN RENEWAL AREA PROJECT, FUND SHALL BE TAKEN FROM THE EXECUTIVE BUDGET CY 2005 UNDER MOOE-SPECIAL ACTIVITIES FUND OF THE OFFICE OF THE MAYOR, AND FURTHER AUTHORIZING THE HONORABLE MAYOR JEJOMAR C. BINAY TO NEGOTIATE AND ENTER INTO A CONTRACT WITH THE WINNING BIDDER, SUBJECT TO ALL LAWS AND AUDITING RULES AND PROCEDURES.</t>
  </si>
  <si>
    <t>2005-067-ESTABLISHING SCHOLARSHIP GRANT TO DESERVING STUDENTS IN MAKATI</t>
  </si>
  <si>
    <t>AN ORDINANCE ESTABLISHING A SCHOLARSHIP GRANT TO POTENTIAL AND ACADEMICALLY DESERVING STUDENTS IN MAKATI TO PURSUE HIGHER EDUCATION AT THE UNIVERSITY OF THE PHILIPPINES, APPROPRIATING THE AMOUNT OF P140,000.00 TO BE TAKEN FROM THE EXECUTIVE BUDGET CY 2005 UNDER MOOE-SPECIAL ACTIVITIES FUND OF THE OFFICE OF THE MAYOR, AND FURTHER AUTHORIZING THE HONORABLE MAYOR TO SIGN THE CONTRACT OF SCHOLARSHIP GRANT, SUBJECT TO ALL LAWS AND EXISTING LEGAL RULES AND REGULATIONS.</t>
  </si>
  <si>
    <t>2005-066-GRANTING USUFRUCTUARY RIGHT(S) ON THE USE OF ALLEY, INCLUDING ITS AIR SPACE</t>
  </si>
  <si>
    <t>AN ORDINANCE GRANTING USUFRUCTUARY RIGHT(S) ON THE USE OF ALLEY, INCLUDING ITS AIR SPACE, LOCATED AT KALAYAAN AVENUE, BARANGAY POBLACION, MAKATI CITY, TO ANY INTERESTED PARTY AND FURTHER AUTHORIZING THE HONORABLE MAYOR TO SIGN THE USUFRUCTUARY AGREEMENT, SUBJECT TO CERTAIN RESTRICTIONS AND TO ALL LAWS AND EXISTING LEGAL RULES AND REGULATIONS.</t>
  </si>
  <si>
    <t>2005-065-INCREASE P1.00 TO MOVIE TICKET IN SUPPORT TO MAKATI FIRE SAFETY FOUNDATION</t>
  </si>
  <si>
    <t>AN ORDINANCE AUTHORIZING THE INCREASE OF ONE PESO (P1.00) PER MOVIE TICKET ISSUED OR SOLD IN ALL MOVIE HOUSES IN MAKATI CITY FROM JANUARY 1, 2006 TO MARCH 31, 2006, IN SUPPORT TO THE MAKATI FIRE SAFETY FOUNDATION, INC., (MAFSAFI), SUBJECT TO ALL LAWS AND AUDITING RULES AND PROCEDURES.</t>
  </si>
  <si>
    <t>2005-065-BARANGAY STA. CRUZ ORDINANCE</t>
  </si>
  <si>
    <t>A RESOLUTION DECLARING THAT AFTER A REVIEW, BARANGAY STA. CRUZ ORDINANCE NO. 07-S2004 (AN ORDINANCE TO IMPLEMENT THE CLOSURE OF ZONE A COVERING DAVILA/CHINO ROCES, MASCARDO/CHINO ROCES, YAGUE/CHINO ROCES, MONTOJO/CHINO ROCES, AND PONTE/CHINO ROCES; AND ZONE B COVERING VISITA / P. OCAMPO, KAKARONG/KALAYAAN AVENUE, MONTOJO/SOUTH AVENUE, YAGUE/SOUTH AVENUE, AND ZAPOTE/KALAYAAN AVENUE; AND ZONE C COVERING KAKARONG/METROPOLITAN AVENUE, ZAPOTE/METROPOLITAN AVENUE, VENECIA/METROPOLITAN AVENUE, AND VENECIA / P. OCAMPO STREET, FROM THE HOURS OF 10:00 P.M. TO 5:00 A.M. DAILY FOR SECURITY PURPOSES), IS IN CONFORMITY WITH EXISTING LAWS AND ORDINANCES.</t>
  </si>
  <si>
    <t>2005-064-AMENDING CITY ORDINANCE NO. 2005-030 (ANNUAL INVESTMENT PLAN)</t>
  </si>
  <si>
    <t>AN ORDINANCE AMENDING CITY ORDINANCE NO. 2005-030 (ANNUAL INVESTMENT PLAN) SO THAT THE TOTAL AMOUNT OF P22M INTENDED FOR THE FOLLOWING PROGRAM UNDER ITEM NO. 9 THEREOF: (1) INSTALLATION OF X-MAS LIGHTS AND DECORS ALONG MAIN THOROUGHFARES AND CITY HALL PREMISES ...........................P5M (2) FIREWORKS DISPLAY (NEW YEAR'S COUNTDOWN) AT AYALA CENTERÂ¿Â¿...........................P5M (4) OTHER ACTIVITIES FOR MAKATI DAY CELEBRATION ......................P12M P22M SHALL INSTEAD BE USE FOR THE PURCHASE GROCERIES SUCH AS RICE AND OTHER FOOD ITEMS AS CHRISTMAS/NEW YEAR GIFTS FOR THE RESIDENTS OF THE MAKATI CITY WHO ARE CLASSIFIED AMONG THE POOREST OF THE POOR, SUBJECT TO ALL LAWS AND AUDITING RULES AND PROCEDURES.</t>
  </si>
  <si>
    <t>2005-063-BARANGAY LA PAZ ORDINANCE NO. 09-S2004</t>
  </si>
  <si>
    <t>A RESOLUTION DECLARING THAT AFTER A REVIEW, BARANGAY LA PAZ ORDINANCE NO. 09-S2004 ( AN ORDINANCE REGULATING THE OPERATION OF PUSHCARTS, PEDICABS AND THE LIKE ENTERING WITHIN BARANGAY LA PAZ AND TO INTENSIFY PEACE AND ORDER CAMPAIGN AND CLEANLINESS AND BEAUTIFICATION AND PROVIDING PENALTIES FOR VIOLATION THEREOF, IS IN CONFORMITY WITH EXISTING LAWS AND ORDINANCES.</t>
  </si>
  <si>
    <t>2005-062-SAFETY REGULATIONS IN GASOLINE REFUELING STATIONS</t>
  </si>
  <si>
    <t>AN ORDINANCE PRESCRIBING SAFETY REGULATIONS IN GASOLINE REFUELING STATIONS WITHIN THE CITY OF MAKATI AND PROVIDING PENALTIES FOR VIOLATIONS THEREOF.</t>
  </si>
  <si>
    <t>2005-061-INTER-SCHOOL CULTURAL FOLK DANCE COMPETITION 2005</t>
  </si>
  <si>
    <t>AN ORDINANCE APPROPRIATING P660,000.00 OR SO MUCH THEREOF AS MAY BE NECESSARY TO BE MADE AVAILABLE AS EXPENSES FOR THE INTER-SCHOOL CULTURAL FOLK DANCE COMPETITION 2005, FUND SHALL BE TAKEN FROM THE EXECUTIVE BUDGET CY 2005 UNDER MOOE-SPECIAL PROJECTS OF THE OFFICE OF THE VICE MAYOR, SUBJECT TO ALL LAWS AND AUDITING RULES AND PROCEDURES.</t>
  </si>
  <si>
    <t>2005-060-INTER-SCHOOL CHORAL COMPETITION</t>
  </si>
  <si>
    <t>AN ORDINANCE APPROPRIATING P495,000.00 OR SO MUCH THEREOF AS MAY BE NECESSARY TO BE MADE AVAILABLE AS EXPENSES FOR THE INTER-SCHOOL CHORAL COMPETITION, FUND SHALL BE TAKEN FROM THE EXECUTIVE BUDGET CY 2005 UNDER MOOE-SPECIAL PROJECTS OF THE OFFICE OF THE VICE MAYOR, SUBJECT TO ALL LAWS AND AUDITING RULES AND PROCEDURES.</t>
  </si>
  <si>
    <t>2005-059-MAINTENANCE OF INFORMATION AND COMMUNICATION TECHNOLOGY</t>
  </si>
  <si>
    <t>AN ORDINANCE APPROPRIATING P10M OR SO MUCH THEREOF AS MAY BE NECESSARY TO BE MADE AVAILABLE FOR THE MAINTENANCE OF INFORMATION AND COMMUNICATION TECHNOLOGY (ICT) FACILITIES AND PERIPHERALS, FUND SHALL BE TAKEN FROM EXECUTIVE BUDGET CY 2005 UNDER MOOE - SPECIAL PROJECTS OF THE OFFICE OF THE VICE MAYOR AND FURTHER AUTHORIZING THE HONORABLE MAYOR JEJOMAR C. BINAY TO NEGOTIATE AND ENTER INTO A CONTRACT WITH THE WINNING BIDDER, SUBJECT TO ALL LAWS AND AUDITING RULES AND PROCEDURES.</t>
  </si>
  <si>
    <t>2005-058-EXECUTIVE BUDGET FOR CALENDAR YEAR 2006</t>
  </si>
  <si>
    <t>AN ORDINANCE APPROPRIATING FIVE BILLION EIGHT HUNDRED SIXTY MILLION PESOS (P5.860B) AS EXECUTIVE BUDGET FOR CALENDAR YEAR 2006 TO BE MADE AVAILABLE AS APPROPRIATIONS OF THE CITY GOVERNMENT OF MAKATI, WHICH BUDGET IS HERETO ATTACHED AND MADE AN INTEGRAL PART HEREOF AS ANNEX "A", THE AMOUNT TO BE TAKEN FROM THE ESTIMATED INCOME CERTIFIED AS REASONABLY COLLECTIBLE BY THE CITY TREASURER IN YEAR 2006, SUBJECT TO ALL LAWS AND AUDITING RULES AND PROCEDURES.</t>
  </si>
  <si>
    <t>2005-057-SUPPLEMENTAL BUDGET NO. 3 CALENDAR YEAR 2005</t>
  </si>
  <si>
    <t>AN ORDINANCE APPROPRIATING P131,719,600.00 AS SUPPLEMENTAL BUDGET NO. 3 FOR CALENDAR YEAR 2005 AS APPROPRIATION FOR THE PROJECTS ENUMERATED IN THE EXPLANATION OF EXPENDITURES, COPY OF WHICH IS HERETO ATTACHED AS ANNEX "A", FUND SHALL BE TAKEN FROM THE SAVINGS REALIZED FROM REVENUES GENERATED BY UNIVERSITY OF MAKATI, OSPITAL NG MAKATI, ORDINANCE VIOLATION RECEIPT (OVR) AND MMDA REBATES, AND FURTHER AUTHORIZING THE HONORABLE MAYOR JEJOMAR C. BINAY TO NEGOTIATE AND ENTER INTO CONTRACT/S WITH THE EXISTING CONTRACTOR FOR THE FOLLOWING PROJECTS: 1. PROPOSED TRACK OVAL DEVELOPMENT (PHASE II) AT UNIVERSITY OF MAKATI AND FORT BONIFACIO HIGH SCHOOL COMPOUND; 2. PROPOSED CONSTRUCTION OF BANGKAL COMMUNITY COMPLEX (PHASE II) AND WITH THE WINNING BIDDER FOR THE FOLLOWING PROJECTS: 1. PROPOSED STREETLIGHTING ALONG MAIN THOROUGHFARES AT VARIOUS BARANGAYS, NAMELY: A. SOUTH AVENUE (LIMITS: METROPOLITAN AVENUE - J.P. RIZAL STREET) B. VITO CRUZ STREET (LIMITS: PASONG TAMO ST. -SOUTH AVE.</t>
  </si>
  <si>
    <t>2005-056-2005 ANNUAL BUDGET OF BARANGAY MAGALLANES</t>
  </si>
  <si>
    <t>A RESOLUTION DECLARING THAT, AFTER A REVIEW, BARANGAY MAGALLANES APPROPRIATION ORDINANCE NO. 02-S2004 (BARANGAY ANNUAL BUDGET CY 2005), IS IN CONFORMITY WITH THE BUDGETARY REQUIREMENTS SET FORTH IN ARTICLE 2, SECTION 333 (SUB-SECTION A) OF THE LOCAL GOVERNMENT CODE AND SUBJECT TO ALL LAWS AND AUDITING RULES AND REGULATIONS.</t>
  </si>
  <si>
    <t>2005-056-PURCHASE OF AMBULANCE FOR THE USE OF MAKATI RESCUE</t>
  </si>
  <si>
    <t>AN ORDINANCE APPROPRIATING THE AMOUNT OF P6.5M OR SO MUCH THEREOF AS MAY BE NECESSARY TO BE MADE AVAILABLE FOR THE PURCHASE OF AMBULANCE COMPLETE WITH EQUIPMENT, SUPPLIES AND ACCESSORIES FOR THE USE OF MAKATI RESCUE, FUND SHALL BE TAKEN FROM THE APPROVED CALAMITY FUND CY 2005, AND FURTHER AUTHORIZING THE HONORABLE MAYOR JEJOMAR C. BINAY TO NEGOTIATE AND ENTER INTO A CONTRACT WITH THE WINNING BIDDER, SUBJECT TO ALL LAWS AND AUDITING RULES AND PROCEDURES.</t>
  </si>
  <si>
    <t>2005-055-2005 ANNUAL BUDGET OF BARANGAY PINAGKAISAHAN</t>
  </si>
  <si>
    <t>A RESOLUTION DECLARING THAT, AFTER A REVIEW, BARANGAY PINAGKAISAHAN APPROPRIATION ORDINANCE NO. 02-S2004 (BARANGAY ANNUAL BUDGET CY 2005), IS IN CONFORMITY WITH THE BUDGETARY REQUIREMENTS SET FORTH IN ARTICLE 2, SECTION 333 (SUB-SECTION A) OF THE LOCAL GOVERNMENT CODE AND SUBJECT TO ALL LAWS AND AUDITING RULES AND REGULATIONS.</t>
  </si>
  <si>
    <t>2005-055-PURCHASE SUPPLY AND INSTALLATION OF AIRCONDITIONING SYSTER</t>
  </si>
  <si>
    <t>AN ORDINANCE APPROPRIATING THE AMOUNT OF ONE MILLION FIVE HUNDRED THOUSAND PESOS (P1.5M) OR SO MUCH THEREOF AS MAY BE NECESSARY FOR THE REPLACEMENT, PURCHASE, SUPPLY AND INSTALLATION OF AIRCONDITIONING SYSTEM AT THE MAKATI YOUTH CENTER, FUND SHALL BE TAKEN FROM THE EXECUTIVE BUDGET CY 2005 UNDER CAPITAL OUTLAY- SPECIAL PROJECTS OF THE OFFICE OF THE SANGGUNIANG PANLUNGSOD, AND FURTHER AUTHORIZING THE HONORABLE MAYOR JEJOMAR C. BINAY TO NEGOTIATE AND ENTER INTO A CONTRACT WITH THE WINNING BIDDER, SUBJECT TO ALL LAWS AND AUDITING RULES AND PROCEDURES.</t>
  </si>
  <si>
    <t>2005-054-2005 ANNUAL BUDGET OF BARANGAY COMEMBO</t>
  </si>
  <si>
    <t>A RESOLUTION DECLARING THAT, AFTER A REVIEW, BARANGAY COMEMBO APPROPRIATION ORDINANCE NO. 005-S2004 (BARANGAY ANNUAL BUDGET CY 2005), IS IN CONFORMITY WITH THE BUDGETARY REQUIREMENTS SET FORTH IN ARTICLE 2, SECTION 333 (SUB-SECTION A) OF THE LOCAL GOVERNMENT CODE AND SUBJECT TO ALL LAWS AND AUDITING RULES AND REGULATIONS.</t>
  </si>
  <si>
    <t>2005-054-PURCHASE OF COMPUTER FOR MAKATI YOUTH AND SPORTS</t>
  </si>
  <si>
    <t>AN ORDINANCE APPRORIATING THE AMOUNT OF P9M OR SO MUCH THEREOF AS MAY BE NECESSARY TO BE MADE AVAILABLE FOR THE PURCHASE OF COMPUTER EQUIPMENT AND ACCESSORIES FOR THE MAKATI YOUTH AND SPORTS DEVELOPMENT OFFICE, FUND SHALL BE TAKEN FROM THE EXECUTIVE BUDGET CY 2005 UNDER MOOE - SPECIAL ACTIVITIES FUND OF THE OFFICE OF THE MAYOR, AND FURTHER AUTHORIZING THE HONORABLE MAYOR JEJOMAR C. BINAY TO NEGOTIATE AND ENTER INTO A CONTRACT WITH THE WINNING BIDDER, SUBJECT TO ALL LAWS AND AUDITING RULES AND PROCEDURE.</t>
  </si>
  <si>
    <t>2005-053-DECLARING MAKATI CITY AS BIRD SANCTUARY</t>
  </si>
  <si>
    <t>AN ORDINANCE DECLARING THE WHOLE CITY OF MAKATI AS BIRD SANCTUARY AND IMPOSING PENALTY FOR VIOLATION THEREOF.</t>
  </si>
  <si>
    <t>2005-051-PURCHASE AND LICENSING OF 10 UNITS ASSAULT RIFLE AND 60 UNITS STANDAR MAGAZINES</t>
  </si>
  <si>
    <t>AN ORDINANCE APPROPRIATING THE AMOUNT OF TWO MILLION EIGHT HUNDRED THIRTEEN THOUSAND EIGHT HUNDRED PESOS (P2,813,800.00) OR SO MUCH THEREOF AS MAY BE NECESSARY TO BE MADE AVAILABLE FOR THE PURCHASE AND LICENSING OF TEN (10) UNITS ASSAULT RIFLE AND SIXTY (60) UNITS STANDARD MAGAZINES FOR THE USE OF THE MAKATI POLICE DEPARTMENT - SPECIAL WEAPONS AND TACTICS (SWAT), FUND SHALL BE TAKEN FROM THE CALAMITY FUND CY 2005, AND FURTHER AUTHORIZING THE HONORABLE MAYOR JEJOMAR C. BINAY TO NEGOTIATE AND ENTER INTO A CONTRACT WITH THE WINNING BIDDER, SUBJECT TO ALL LAWS AND AUDITING RULES AND PROCEDURES.</t>
  </si>
  <si>
    <t>2005-050-SUPPLEMENTAL BUDGET NO. 2 CY 2005</t>
  </si>
  <si>
    <t>AN ORDINANCE APPROPRIATING P656,489,250.00 AS SUPPLEMENTAL BUDGET NO. 2 FOR CALENDAR YEAR 2005 AS ADDITIONAL APPROPRIATION FOR CAPITAL OUTLAY FOR THE ACQUISITION OF PROPERTIES ENUMERATED IN THE EXPLANATION OF EXPENDITURES, COPY OF WHICH IS HERETO ATTACHED AS ANNEX "A", FUND SHALL BE TAKEN FROM THE UNDERESTIMATED INCOME FROM BUSINESS TAX, BANK LOAN FROM THE LAND BANK OF THE PHILIPPINES AND REBATE FROM MMDA, AND FURTHER AUTHORIZING THE HONORABLE MAYOR JEJOMAR C. BINAY TO NEGOTIATE FOR THE PURCHASE OF THE SAID PROPERTIES AND SIGN THE NECESSARY DOCUMENTS RELATED THERETO, SUBJECT TO ALL LAWS AND AUDITING RULES AND PROCEDURES.</t>
  </si>
  <si>
    <t>2005-049-AMENDING FRANCHISE OF WTJ SPORTS AND AMUSEMENT</t>
  </si>
  <si>
    <t>AN ORDINANCE AMENDING CITY ORDINANCE NO. 2005-040 SO AS TO MODIFY CERTAIN CONDITIONS OF THE FRANCHISE GRANTED TO WTJ SPORTS AND AMUSEMENT CORPORATION TO OPERATE COCKPIT ARENA IN MAKATI CITY.</t>
  </si>
  <si>
    <t>2005-046-PURCHASE AND LICENSING FOR THE USE OF MAKATI, RESCUE, POLICE AND FIRE</t>
  </si>
  <si>
    <t>AN ORDINANCE APPROPRIATING THE AMOUNT OF THREE MILLION SIX HUNDRED TWENTY FOUR THOUSAND SIX HUNDRED PESOS (P3,624,600.00) OR SO MUCH THEREOF AS MAY BE NECESSARY TO BE MADE AVAILABLE FOR THE PURCHASE AND LICENSING OF TWO (2) UNITS VHF REPEATER STATION, TWO (2) UNITS BASE RADIO TRANSCEIVER, TWENTY TWO (22) UNITS VHF MOBILE RADIO TRANSCEIVER, FIFTY (50) UNITS HANDHELD PORTABLE RADIO COMMUNICATION SYSTEM AND ONE HUNDRED FORTY (140) UNITS BATTERY PACK, TO BE USED BY THE MAKATI RESCUE, MAKATI POLICE DEPARTMENT AND THE MAKATI FIRE DEPARTMENT, FUND SHALL BE TAKEN FROM THE CALAMITY FUND, EXECUTIVE BUDGET CY 2005, AND FURTHER AUTHORIZING THE HONORABLE MAYOR JEJOMAR C. BINAY TO ENTER INTO A CONTRACT WITH THE WINNING BIDDER, SUBJECT TO ALL LAWS AND AUDITING RULES AND PROCEDURES.</t>
  </si>
  <si>
    <t>2005-046-2005 ANNUAL BUDGET OF BARANGAY WEST REMBO</t>
  </si>
  <si>
    <t>A RESOLUTION DECLARING THAT, AFTER A REVIEW, BARANGAY WEST REMBO APPROPRIATION ORDINANCE NO. 008-S2004 (BARANGAY ANNUAL BUDGET CY 2005), IS IN CONFORMITY WITH THE BUDGETARY REQUIREMENTS SET FORTH IN ARTICLE 2, SECTION 333 (SUB-SECTION A) OF THE LOCAL GOVERNMENT CODE AND SUBJECT TO ALL LAWS AND AUDITING RULES AND REGULATIONS.</t>
  </si>
  <si>
    <t>2005-045-APPROPRIATING P3.5M FOR OPERATIONS, PROGRAMS AND PROJECT OF ANTI-DRUG CAMPAIGNS</t>
  </si>
  <si>
    <t>AN ORDINANCE APPROPRIATING P3.5M OR SO MUCH THEREOF AS MAY BE NECESSARY TO BE MADE AVAILABLE AS FINANCIAL ASSISTANCE TO THE MAKATI ANTI-DRUG FOUNDATION, INC. IN SUPPORT OF ITS OPERATIONS, PROGRAMS AND PROJECTS AND/OR ANTI-DRUG CAMPAIGNS, FUND SHALL BE TAKEN FROM THE EXECUTIVE BUDGET CY 2005 UNDER MOOE - SPECIAL ACTIVITIES FUND OF THE OFFICE OF THE MAYOR, SUBJECT TO ALL LAWS AND AUDITING RULES AND PROCEDURES.</t>
  </si>
  <si>
    <t>2005-045-2005 ANNUAL BUDGET OF BARANGAY GUADALUPE VIEJO</t>
  </si>
  <si>
    <t>A RESOLUTION DECLARING THAT, AFTER A REVIEW, BARANGAY GUADALUPE VIEJO APPROPRIATION ORDINANCE NO. 006-S2004 (BARANGAY ANNUAL BUDGET CY 2005), IS IN CONFORMITY WITH THE BUDGETARY REQUIREMENTS SET FORTH IN ARTICLE 2, SECTION 333 (SUB-SECTION A) OF THE LOCAL GOVERNMENT CODE AND SUBJECT TO ALL LAWS AND AUDITING RULES AND REGULATIONS.</t>
  </si>
  <si>
    <t>2005-044-2005 ANNUAL BUDGET OF BARANGAY POBLACION</t>
  </si>
  <si>
    <t>A RESOLUTION DECLARING THAT, AFTER A REVIEW, BARANGAY POBLACION APPROPRIATION ORDINANCE NO. 003-S2004 (BARANGAY ANNUAL BUDGET CY 2005), IS IN CONFORMITY WITH THE BUDGETARY REQUIREMENTS SET FORTH IN ARTICLE 2, SECTION 333 (SUB-SECTION A) OF THE LOCAL GOVERNMENT CODE AND SUBJECT TO ALL LAWS AND AUDITING RULES AND REGULATIONS.</t>
  </si>
  <si>
    <t>2005-043-INCREASE OF P1.00 PER MOVIE TICKET IN ALL MOVIE HOUSES IN MAKATI FOR MAKATI ENVIRONMENT FOUNDATION INC.</t>
  </si>
  <si>
    <t>AN ORDINANCE AUTHORIZING THE INCREASE OF ONE PESO (P1.00) PER MOVIE TICKET ISSUED OR SOLD IN ALL MOVIE HOUSES IN MAKATI CITY FROM JULY 1, 2005 TO SEPTEMBER 30, 2005, IN SUPPORT TO THE MAKATI ENVIRONMENT FOUNDATION, INC. (MEFI), SUBJECT TO ALL LAWS AND AUDITING RULES AND PROCEDURES.</t>
  </si>
  <si>
    <t>2005-043-2005 ANNUAL BUDGET OF BARANGAY KASILAWAN</t>
  </si>
  <si>
    <t>A RESOLUTION DECLARING THAT, AFTER A REVIEW, BARANGAY KASILAWAN APPROPRIATION ORDINANCE NO. 04-S2004 (BARANGAY ANNUAL BUDGET CY 2005), IS IN CONFORMITY WITH THE BUDGETARY REQUIREMENTS SET FORTH IN ARTICLE 2, SECTION 333 (SUB-SECTION A) OF THE LOCAL GOVERNMENT CODE AND SUBJECT TO ALL LAWS AND AUDITING RULES AND REGULATIONS.</t>
  </si>
  <si>
    <t>2005-042-HOLDING 2005 MAKATI CITY EMPLOYEES INTER-DEPARTMENT BOWLING TOURNAMENT</t>
  </si>
  <si>
    <t>AN ORDINANCE APPROPRIATING FOUR HUNDRED THOUSAND PESOS (P400,000.00) OR SO MUCH THEREOF AS MAY BE NECESSARY FOR THE HOLDING OF THE 2005 MAKATI CITY EMPLOYEES INTER-DEPARTMENT BOWLING TOURNAMENT (7TH MAYOR J.C. BINAY'S CUP), FUND SHALL BE TAKEN FROM THE EXECUTIVE BUDGET CY 2005 UNDER MOOE - SPECIAL ACTIVITIES FUND OF THE OFFICE OF THE MAYOR, SUBJECT TO ALL LAWS AND AUDITING RULES AND PROCEDURES.</t>
  </si>
  <si>
    <t>2005-041-SUPPLEMENTAL BUDGET NO. 1 FOR CY 2005</t>
  </si>
  <si>
    <t>AN ORDINANCE APPROPRIATING P296,800,000.00 AS SUPPLEMENTAL BUDGET NO. 1 FOR CALENDAR YEAR 2005 INTENDED FOR THE PROPOSED PROJECTS, OBLIGATIONS, SALARIES AND BENEFITS ENUMERATED IN THE EXPLANATION OF EXPENDITURES COPY OF WHICH IS HERETO ATTACHED AS ANNEX "A", FUND SHALL BE TAKEN FROM THE UNAPPROPRIATED SURPLUS, REVERSION OF CONTINUING APPROPRIATION AND SHARE FROM VAT, SUBJECT TO ALL LAWS AND AUDITING RULES AND PROCEDURES.</t>
  </si>
  <si>
    <t>2005-040-GRANTING WTJ SPORTS AND AMUSEMENT CORP. FRANCHISE TO OPERATE COCKPIT</t>
  </si>
  <si>
    <t>AN ORDINANCE GRANTING WTJ SPORTS AND AMUSEMENT CORPORATION THE FRANCHISE TO OPERATE COCKPIT ARENA IN MAKATI CITY.</t>
  </si>
  <si>
    <t>2005-039-DECLARING MAKATI CITY UNDER STATE OF CALAMITY DUE TO TERRORISM</t>
  </si>
  <si>
    <t>AN ORDINANCE DECLARING THE CITY OF MAKATI UNDER THE STATE OF CALAMITY DUE TO THE THREATS OF TERRORISM WITHIN ITS TERRITORIAL JURISDICTION, SUBJECT TO ALL LAWS AND EXISTING LEGAL RULES AND REGULATIONS.</t>
  </si>
  <si>
    <t>2005-037-2005 ANNUAL BUDGET OF BARANGAY BANGKAL</t>
  </si>
  <si>
    <t>A RESOLUTION DECLARING THAT, AFTER A REVIEW, BARANGAY BANGKAL APPROPRIATION ORDINANCE NO. HA-01-04-S-2004 (BARANGAY ANNUAL BUDGET CY 2005), IS IN CONFORMITY WITH THE BUDGETARY REQUIREMENTS SET FORTH IN ARTICLE 2, SECTION 333 (SUB-SECTION A) OF THE LOCAL GOVERNMENT CODE AND SUBJECT TO ALL LAWS AND AUDITING RULES AND REGULATIONS.</t>
  </si>
  <si>
    <t>2005-037-FINANCIAL ASSISTANCE TO BARANGAY RIZAL</t>
  </si>
  <si>
    <t>AN ORDINANCE APPROPRIATING THE AMOUNT OF P3M AS FINANCIAL ASSISTANCE TO BARANGAY RIZAL, MAKATI CITY, AS PROVIDED UNDER SECTION 285 OF REPUBLIC ACT 7160 AND ARTICLE 382, PARAGRAPH "F" OF THE IMPLEMENTING RULES AND REGULATIONS OF THE LOCAL GOVERNMENT CODE OF 1991, FUND SHALL BE TAKEN FROM THE EXECUTIVE BUDGET CY 2005 UNDER THE MOOE - SPECIAL ACTIVITIES FUND OF THE OFFICE OF THE MAYOR, SUBJECT TO ALL LAWS AND AUDITING RULES AND PROCEDURES.</t>
  </si>
  <si>
    <t>2005-036-2005 ANNUAL BUDGET OF BARANGAY RIZAL</t>
  </si>
  <si>
    <t>A RESOLUTION DECLARING THAT, AFTER A REVIEW, BARANGAY RIZAL APPROPRIATION ORDINANCE NO. 02-04-S-2004 (BARANGAY ANNUAL BUDGET CY 2005), IS IN CONFORMITY WITH THE BUDGETARY REQUIREMENTS SET FORTH IN ARTICLE 2, SECTION 333 (SUB-SECTION A) OF THE LOCAL GOVERNMENT CODE AND SUBJECT TO ALL LAWS AND AUDITING RULES AND REGULATIONS.</t>
  </si>
  <si>
    <t>2005-035-APPROVING THE RE-ORGANIZATIONAL STRUCTURE OF THE CITY GOVERNMENT OF MAKATI</t>
  </si>
  <si>
    <t>AN ORDINANCE APPROVING THE RE-ORGANIZATIONAL STRUCTURE OF THE CITY GOVERNMENT OF MAKATI AS SHOWN IN THE HERETO ATTACHED REVISED MAKATI CITY PLANTILLA MARKED AS "ANNEX A", SUBJECT TO ALL LAWS, AUDITING AND CIVIL SERVICE RULES AND REGULATIONS.</t>
  </si>
  <si>
    <t>2005-034-INCREASE OF P1.00 IN PER MOVIE TICKET IN ALL MOVIE HOUSES IN MAKATI FOR MAKATI TOURISM FOUNDATION INC.</t>
  </si>
  <si>
    <t>AN ORDINANCE AUTHORIZING THE INCREASE OF ONE PESO (P1.00) PER MOVIE TICKET ISSUED OR SOLD IN ALL MOVIE HOUSES IN MAKATI CITY FROM MAY 1, 2005 TO JUNE 30, 2005, IN SUPPORT TO THE MAKATI TOURISM FOUNDATION, INC., SUBJECT TO ALL LAWS AND AUDITING RULES AND PROCEDURES.</t>
  </si>
  <si>
    <t>2005-033-ADOPTING THE MEDIUM TERM DEVELOPMENT PLAN FOR CHILDREN OF MAKATI</t>
  </si>
  <si>
    <t>AN ORDINANCE ADOPTING THE MEDIUM TERM DEVELOPMENT PLAN FOR THE CHILDREN OF MAKATI (2005-2009), SUBJECT TO ALL LAWS AND EXISTING LEGAL RULES AND REGULATIONS.</t>
  </si>
  <si>
    <t>2005-032-2005 ANNUAL BUDGET OF BARANGAY PITOGO</t>
  </si>
  <si>
    <t>A RESOLUTION DECLARING THAT, AFTER A REVIEW, BARANGAY PITOGO APPROPRIATION ORDINANCE NO. 005-SERIES2004 (BARANGAY ANNUAL BUDGET CY 2005), IS IN CONFORMITY WITH THE BUDGETARY REQUIREMENTS SET FORTH IN ARTICLE 2, SECTION 333 (SUB-SECTION A) OF THE LOCAL GOVERNMENT CODE AND SUBJECT TO ALL LAWS AND AUDITING RULES AND REGULATIONS.</t>
  </si>
  <si>
    <t>2005-032-BIRTHDAY PRESENTS GIVING PROGRAM FOR SENIOR CITIZENS</t>
  </si>
  <si>
    <t>AN ORDINANCE APPROPRIATING P3M OR SO MUCH THEREOF AS MAY BE NECESSARY TO BE MADE AVAILABLE FOR THE BIRTHDAY PRESENTS GIVING PROGRAM FOR SENIOR CITIZENS OF MAKATI CITY PURSUANT TO THE OBJECTIVE OF R.A. 9257 (SENIOR CITIZENS ACT), FUND SHALL BE TAKEN FROM THE SOCIAL WELFARE DEPARTMENT BUDGET UNDER THE OPERATING EXPENSES, SUBJECT TO ALL LAWS AND AUDITING RULES AND PROCEDURES.</t>
  </si>
  <si>
    <t>2005-031-2005 ANNUAL BUDGET OF BARANGAY SAN LORENZO</t>
  </si>
  <si>
    <t>A RESOLUTION DECLARING THAT, AFTER A REVIEW, BARANGAY SAN LORENZO APPROPRIATION ORDINANCE NO. 001-A1-SERIES2004 (BARANGAY ANNUAL BUDGET CY 2005), IS IN CONFORMITY WITH THE BUDGETARY REQUIREMENTS SET FORTH IN ARTICLE 2, SECTION 333 (SUB-SECTION A) OF THE LOCAL GOVERNMENT CODE AND SUBJECT TO ALL LAWS AND AUDITING RULES AND REGULATIONS.</t>
  </si>
  <si>
    <t>2005-031-TWO METERS SETBACK FROM THE GOVERNMENT PROPERTY LINE ALONG ROADS</t>
  </si>
  <si>
    <t>AN ORDINANCE REQUIRING THE PROVISION OF TWO (2) METERS SETBACK FROM THE GOVERNMENT PROPERTY LINE ALONG ROADS OF ALL ZONES BEFORE ANY BUILDING OR STRUCTURE MAY BE CONSTRUCTED WITHIN THE CITY OF MAKATI, SUBJECT TO ALL LAWS AND EXISTING LEGAL RULES AND PROCEDURES.</t>
  </si>
  <si>
    <t>2005-030-2005 ANNUAL BUDGET OF BARANGAY PIO DEL PILAR</t>
  </si>
  <si>
    <t>A RESOLUTION DECLARING THAT, AFTER A REVIEW, BARANGAY PIO DEL PILAR APPROPRIATION ORDINANCE NO. 2-SERIES2004 (BARANGAY ANNUAL BUDGET CY 2005), IS IN CONFORMITY WITH THE BUDGETARY REQUIREMENTS SET FORTH IN ARTICLE 2, SECTION 333 (SUB-SECTION A) OF THE LOCAL GOVERNMENT CODE AND SUBJECT TO ALL LAWS AND AUDITING RULES AND REGULATIONS.</t>
  </si>
  <si>
    <t>2005-030-APPROVING THE ANNUAL INVESTMENT PLAN FOR CY 2005</t>
  </si>
  <si>
    <t>AN ORDINANCE APPROVING THE ANNUAL INVESTMENT PLAN (AIP) FOR CALENDAR YEAR 2005 (20% DEVELOPMENT FUND), SUBJECT TO ALL LAWS AND AUDITING RULES AND PROCEDURES.</t>
  </si>
  <si>
    <t>2005-029-PURCHASE OF UNIFORMS</t>
  </si>
  <si>
    <t>AN ORDINANCE APPROPRIATING THE AMOUNT OF TWO MILLION FOUR HUNDRED THOUSAND SIX HUNDRED PESOS (P2,400,600.00) OR SO MUCH THEREOF AS MAY BE NECESSARY TO BE MADE AVAILABLE FOR THE PURCHASE OF THE FOLLOWING : 495 SETS OF BASKETBALL UNIFORMS FOR 18 YEARS OLD BELOW DIVISION; 396 SETS OF BASKETBALL UNIFORMS FOR 12 YEARS OLD BELOW DIVISION; 396 SETS OF VOLLEYBALL UNIFORMS FOR 18 YEARS OLD BELOW GIRLS DIVISION; 396 SETS OF VOLLEYBALL UNIFORMS FOR 18 YEARS OLD BELOW BOYS DIVISION; 198 PIECES OF BADMINTON T-SHIRTS; AND 565 PIECES OF JACKETS FOR COACHES TO BE USED DURING THE INTER-BARANGAY SPORTS TOURNAMENT, FUND SHALL BE TAKEN FROM THE EXECUTIVE BUDGET CY 2005, MOOE UNDER THE SPECIAL PROJECT FUND OF THE OFFICE OF THE VICE MAYOR, SUBJECT TO ALL LAWS AND AUDITING RULES AND PROCEDURES.</t>
  </si>
  <si>
    <t>2005-028-REQURING ALL PRIVATE SECURITY GUARDS OR PRIVATE SECURITY AGENCIES POSTED/OPERATING IN MAKATI CITY TO REGISTER WITH PNP-MAKATI</t>
  </si>
  <si>
    <t>AN ORDINANCE REQUIRING ALL PRIVATE SECURITY GUARDS OR PRIVATE SECURITY AGENCIES POSTED/OPERATING IN MAKATI CITY TO REGISTER WITH THE PHILIPPINE NATIONAL POLICE-MAKATI CITY (PNP-MAKATI) AND TO UNDERGO ORIENTATION AND TRAINING ON SAFETY, SECURITY AND DISASTER MANAGEMENT AS CONDITIONS FOR THE ISSUANCE OF MAYOR'S PERMIT, RENEWABLE YEARLY AND PROVIDING PENALTY FOR VIOLATION THEREOF.</t>
  </si>
  <si>
    <t>2005-027-2005 ANNUAL BUDGET OF BARANGAY PALANAN</t>
  </si>
  <si>
    <t>A RESOLUTION DECLARING THAT, AFTER A REVIEW, BARANGAY PALANAN APPROPRIATION ORDINANCE NO. 03-SERIES2004 (BARANGAY ANNUAL BUDGET CY 2005), IS IN CONFORMITY WITH THE BUDGETARY REQUIREMENTS SET FORTH IN ARTICLE 2, SECTION 333 (SUB-SECTION A) OF THE LOCAL GOVERNMENT CODE AND SUBJECT TO ALL LAWS AND AUDITING RULES AND REGULATIONS.</t>
  </si>
  <si>
    <t>2005-027-FINISHING OF THE AUDITORIUM OF THE UNIVERSITY OF MAKATI PHASE II</t>
  </si>
  <si>
    <t>AN ORDINANCE APPROPRIATING TWENTY FOUR MILLION PESOS (P24M) OR SO MUCH THEREOF AS MAY BE NECESSARY TO BE MADE AVAILABLE FOR THE FINISHING OF THE AUDITORIUM OF THE UNIVERSITY OF MAKATI (PHASE II), FUND SHALL BE TAKEN FROM THE TRUST FUND ACCOUNT REALIZED FROM THE COLLECTIONS MADE BY THE UNIVERSITY OF MAKATI, AND FURTHER AUTHORIZING THE HONORABLE MAYOR JEJOMAR C. BINAY TO ENTER INTO CONTRACT WITH THE WINNING BIDDER, SUBJECT TO ALL LAWS AND AUDITING RULES AND PROCEDURES.</t>
  </si>
  <si>
    <t>2005-026-CONSTRUCTION OF BARANGAY BANGKAL COMMUNITY COMPLEX PHASE I</t>
  </si>
  <si>
    <t>AN ORDINANCE APPROPRIATING EIGHT MILLION FIVE HUNDRED THOUSAND PESOS (P8.5M) OR SO MUCH THEREOF AS MAY BE NECESSARY TO BE MADE AVAILABLE FOR THE PROPOSED CONSTRUCTION OF BARANGAY BANGKAL COMMUNITY COMPLEX (PHASE I), LOCATED AT BARANGAY BANGKAL MAKATI CITY, METRO MANILA, FUND SHALL BE TAKEN FROM THE EXECUTIVE BUDGET CY 2005, UNDER THE SPECIAL PROJECT FUND OF THE SANGGUNIANG PANLUNGSOD, AND FURTHER AUTHORIZING THE HONORABLE MAYOR JEJOMAR C. BINAY TO ENTER INTO A CONTRACT WITH THE WINNING BIDDER, SUBJECT TO ALL LAWS AND AUDITING RULES AND PROCEDURES.</t>
  </si>
  <si>
    <t>2005-025-PROPOSED STREETLIGHTING ALONG MAIN THOROUGHFARES, EVANGELISTA STREET, LIMIT: EDSA - PASAY ROAD</t>
  </si>
  <si>
    <t>AN ORDINANCE APPROPRIATING THIRTEEN MILLION EIGHT HUNDRED THOUSAND PESOS (P13.8M) OR SO MUCH THEREOF AS MAY BE NECESSARY TO BE MADE AVAILABLE FOR THE PROPOSED STREETLIGHTING ALONG MAIN THOROUGHFARES, EVANGELISTA STREET, LIMIT: EDSA - PASAY ROAD, FUND SHALL BE TAKEN FROM THE EXECUTIVE BUDGET CY 2005, CAPITAL OUTLAY UNDER THE SPECIAL PROJECT FUND OF THE OFFICE OF THE VICE MAYOR, AND FURTHER AUTHORIZING THE HONORABLE MAYOR JEJOMAR C. BINAY TO ENTER INTO A CONTRACT WITH THE WINNING BIDDER, SUBJECT TO ALL LAWS AND AUDITING RULES AND PROCEDURES.</t>
  </si>
  <si>
    <t>2005-024-2005 ANNUAL BUDGET OF BARANGAY GUADALUPE NUEVO</t>
  </si>
  <si>
    <t>A RESOLUTION DECLARING THAT, AFTER A REVIEW, BARANGAY GUADALUPE NUEVO APPROPRIATION ORDINANCE NO. 001-S2005 (BARANGAY ANNUAL BUDGET CY 2005), IS IN CONFORMITY WITH THE BUDGETARY REQUIREMENTS SET FORTH IN ARTICLE 2, SECTION 333 (SUB-SECTION A) OF THE LOCAL GOVERNMENT CODE AND SUBJECT TO ALL LAWS AND AUDITING RULES AND REGULATIONS.</t>
  </si>
  <si>
    <t>2005-024-STREETLIGHTING ALONG MAIN THOROUGHFARES, KAMAGONG STREET, LIMIT: ZOBEL ROXAS STREET- AYALA AVENUE EXTN.</t>
  </si>
  <si>
    <t>AN ORDINANCE APPROPRIATING ELEVEN MILLION FIVE HUNDRED TWENTY FIVE THOUSAND PESOS (P11.525M) OR SO MUCH THEREOF AS MAY BE NECESSARY TO BE MADE AVAILABLE FOR THE PROPOSED STREETLIGHTING ALONG MAIN THOROUGHFARES, KAMAGONG STREET, LIMIT: ZOBEL ROXAS STREET - AYALA AVENUE EXTN., FUND SHALL BE TAKEN FROM THE EXECUTIVE BUDGET CY 2005, CAPITAL OUTLAY UNDER THE SPECIAL PROJECT FUND OF THE OFFICE OF THE VICE MAYOR, AND FURTHER AUTHORIZING THE HONORABLE MAYOR JEJOMAR C. BINAY TO ENTER INTO A CONTRACT WITH THE WINNING BIDDER, SUBJECT TO ALL LAWS AND AUDITING RULES AND PROCEDURES.</t>
  </si>
  <si>
    <t>2005-023-2005 ANNUAL BUDGET OF BARANGAY EAST REMBO</t>
  </si>
  <si>
    <t>A RESOLUTION DECLARING THAT, AFTER A REVIEW, BARANGAY EAST REMBO APPROPRIATION ORDINANCE NO. 002-S2004 (BARANGAY ANNUAL BUDGET CY 2005), IS IN CONFORMITY WITH THE BUDGETARY REQUIREMENTS SET FORTH IN ARTICLE 2, SECTION 333 (SUB-SECTION A) OF THE LOCAL GOVERNMENT CODE AND SUBJECT TO ALL LAWS AND AUDITING RULES AND REGULATIONS</t>
  </si>
  <si>
    <t>2005-023-STREETLIGHTING ALONG MAIN THOROUGHFARES OF MAKATI</t>
  </si>
  <si>
    <t>AN ORDINANCE APPROPRIATING EIGHT MILLION THREE HUNDRED THOUSAND PESOS (P8.3M) OR SO MUCH THEREOF AS MAY BE NECESSARY TO BE MADE AVAILABLE FOR THE PROPOSED STREETLIGHTING ALONG MAIN THOROUGHFARES, VITO CRUZ STREET, LIMIT: ZOBEL ROXAS STREET - PASONG TAMO STREET, FUND SHALL BE TAKEN FROM THE EXECUTIVE BUDGET CY 2005, CAPITAL OUTLAY UNDER THE SPECIAL PROJECT FUND OF THE OFFICE OF THE VICE MAYOR, AND FURTHER AUTHORIZING THE HONORABLE MAYOR JEJOMAR C. BINAY TO ENTER INTO A CONTRACT WITH THE WINNING BIDDER, SUBJECT TO ALL LAWS AND AUDITING RULES AND PROCEDURES.</t>
  </si>
  <si>
    <t>2005-022-2005 ANNUAL BUDGET OF BARANGAY LA PAZ</t>
  </si>
  <si>
    <t>A RESOLUTION DECLARING THAT, AFTER A REVIEW, BARANGAY LA PAZ APPROPRIATION ORDINANCE NO. 115-S2004 (BARANGAY ANNUAL BUDGET CY 2005), IS IN CONFORMITY WITH THE BUDGETARY REQUIREMENTS SET FORTH IN ARTICLE 2, SECTION 333 (SUB-SECTION A) OF THE LOCAL GOVERNMENT CODE AND SUBJECT TO ALL LAWS AND AUDITING RULES AND REGULATIONS.</t>
  </si>
  <si>
    <t>2005-022-REDEVLOPMENT OF MAGALLANES INTERCHANGE AND LANDSCAPING/STREETSCAPE</t>
  </si>
  <si>
    <t>AN ORDINANCE APPROPRIATING THE AMOUNT OF ONE HUNDRED MILLION PESOS (P100M) OR SO MUCH THEREOF AS MAY BE NECESSARY TO BE MADE AVAILABLE FOR THE PROPOSED REDEVELOPMENT OF MAGALLANES INTERCHANGE, (PHASE I) AND PROPOSED LANDSCAPING/STREETSCAPE AND ENTRY LANDMARKS OF VARIOUS STREETS IN MAKATI CITY INCLUDING THE ENGINEERING AND ARCHITECTURAL FEES THEREOF, FUND SHALL BE TAKEN FROM THE EXECUTIVE BUDGET CY 2005, CAPITAL OUTLAY UNDER THE SPECIAL PROJECTS OF THE OFFICE OF THE MAYOR, AND FURTHER AUTHORIZING THE HONORABLE MAYOR JEJOMAR C. BINAY TO ENTER INTO A CONTRACT WITH THE WINNING BIDDER, SUBJECT TO ALL LAWS AND AUDITING RULES AND PROCEDURES.</t>
  </si>
  <si>
    <t>2005-021-2005 ANNUAL BUDGET OF BARANGAY CARMONA</t>
  </si>
  <si>
    <t>A RESOLUTION DECLARING THAT, AFTER A REVIEW, BARANGAY CARMONA APPROPRIATION ORDINANCE NO. 002-S2004 (BARANGAY ANNUAL BUDGET CY 2005), IS IN CONFORMITY WITH THE BUDGETARY REQUIREMENTS SET FORTH IN ARTICLE 2, SECTION 333 (SUB-SECTION A) OF THE LOCAL GOVERNMENT CODE AND SUBJECT TO ALL LAWS AND AUDITING RULES AND REGULATIONS.</t>
  </si>
  <si>
    <t>2005-021-CONSTRUCTION AND IMPROVEMENT OF VARIOUS STREETS IN MAKATI</t>
  </si>
  <si>
    <t>AN ORDINANCE APPROPRIATING NINETY ONE MILLION PESOS (P91M) OR SO MUCH THEREOF AS MAY BE NECESSARY TO BE MADE AVAILABLE FOR THE CONSTRUCTION AND IMPROVEMENT OF VARIOUS STREETS IN MAKATI CITY, FUND SHALL BE TAKEN FROM THE EXECUTIVE BUDGET CY 2005 UNDER THE SPECIAL PROJECT FUND OF THE SANGGUNIANG PANLUNGSOD, AND FURTHER AUTHORIZING THE HONORABLE MAYOR JEJOMAR C. BINAY TO ENTER INTO A CONTRACT WITH THE WINNING BIDDER, SUBJECT TO ALL LAWS AND AUDITING RULES AND PROCEDURES.</t>
  </si>
  <si>
    <t>2005-020-EXPROPRIATION OF LOT AT GUMAMELA STREET, GUADALUPE VIEJO</t>
  </si>
  <si>
    <t>AN ORDINANCE APPROPRIATING NINE MILLION FIVE HUNDRED THOUSAND PESOS (P9.5M) OR SO MUCH THEREOF AS MAY BE NECESSARY TO BE MADE AVAILABLE FOR THE EXPROPRIATION OF LOT AT GUMAMELA STREET, BARANGAY GUADALUPE VIEJO WHICH LOT SHALL BE USED FOR THE PROPOSED CONSTRUCTION OF GUMAMELA BRIDGE, FUND SHALL BE TAKEN FROM THE EXECUTIVE BUDGET CY 2005, MOOE UNDER THE SPECIAL PROJECTS OF THE OFFICE OF THE MAYOR, SUBJECT TO ALL LAWS AND AUDITING RULES AND PROCEDURES.</t>
  </si>
  <si>
    <t>2005-019-PURCHASE OF DRUGS AND MEDICINES, MEDICAL SUPPLIES AND LABORATORY</t>
  </si>
  <si>
    <t>AN ORDINANCE APPROPRIATING TWENTY THREE MILLION THREE HUNDRED FIFTY SEVEN THOUSAND NINE HUNDRED EIGHTY EIGHT AND THIRTY ONE CENTAVOS (P23,357,988.31) OR SO MUCH THEREOF AS MAY BE NECESSARY TO BE MADE AVAILABLE FOR THE PURCHASE OF DRUGS AND MEDICINES, MEDICAL SUPPLIES AND LABORATORY REAGENTS FOR THE OSPITAL NG MAKATI, FUND SHALL BE TAKEN FROM THE TRUST FUND ACCOUNT REALIZED FROM THE COLLECTIONS MADE BY THE OSPITAL NG MAKATI, SUBJECT TO ALL LAWS AND AUDITING RULES AND PROCEDURES.</t>
  </si>
  <si>
    <t>2005-018-STREET EXCAVATION CHANGE THE RATE OF CASH BOND</t>
  </si>
  <si>
    <t>AN ORDINANCE AMENDING SECTIONS 1 &amp; 3 OF CITY ORDINANCE NO. 2001-062 (STREET EXCAVATION) SO AS TO CHANGE THE RATE OF CASH BOND AND IMPOSING ADDITIONAL PENALTIES AND SURCHARGES IN VIOLATION THEREOF, SUBJECT TO ALL LAWS AND EXISTING LEGAL RULES AND REGULATIONS.</t>
  </si>
  <si>
    <t>2005-017-MAKATI TRAINING, PLACEMENT AND LIVELIHOOD CONSORTIA FOR CY 2005</t>
  </si>
  <si>
    <t>AN ORDINANCE APPROPRIATING ONE MILLION NINE HUNDRED EIGHTY THOUSAND NINE HUNDRED FIFTY PESOS (P1,980,950.00) AS BUDGETARY REQUIREMENT OF THE MAKATI TRAINING, PLACEMENT AND LIVELIHOOD CONSORTIA (MTPLC) FOR CALENDAR YEAR 2005, FUND SHALL BE TAKEN FROM THE EXECUTIVE BUDGET CY 2005 UNDER THE SPECIAL ACTIVITIES FUND OF THE OFFICE OF THE MAYOR, SUBJECT TO ALL LAWS AND AUDITING RULES AND PROCEDURES.</t>
  </si>
  <si>
    <t>2005-016-REVIEW AND UPDATING CLUP AND ZONING ORDINANCE</t>
  </si>
  <si>
    <t>AN ORDINANCE APPROPRIATING FIVE MILLION FOUR HUNDRED FORTY FIVE THOUSAND PESOS (P5.445M) OR SO MUCH THEREOF AS MAY BE NECESSARY TO BE MADE AVAILABLE FOR THE REVIEW AND UPDATING OF COMPREHENSIVE LAND USE PLAN (CLUP) AND ZONING ORDINANCE (2000) AND FOR THE PREPARATION OF THE UNIFIED SIGNAGE DESIGN WITH IMPLEMENTING GUIDELINES, FUND SHALL BE TAKEN FROM THE EXECUTIVE BUDGET CY 2005 UNDER THE SPECIAL ACTIVITIES FUND OF THE OFFICE OF THE MAYOR, AND FURTHER AUTHORIZING THE HONORABLE MAYOR JEJOMAR C. BINAY TO ENGAGE THE SERVICES OF PROJECT CONSULTANTS (PROS) FOR THE PURPOSE, SUBJECT TO ALL LAWS AND AUDITING RULES AND PROCEDURES.</t>
  </si>
  <si>
    <t>2005-014-2005 ANNUAL BUDGET OF BARANGAY PEMBO</t>
  </si>
  <si>
    <t>A RESOLUTION DECLARING THAT, AFTER A REVIEW, BARANGAY PEMBO APPROPRIATION ORDINANCE NO. 01-S-2004 (BARANGAY ANNUAL BUDGET CY 2005), IS IN CONFORMITY WITH THE BUDGETARY REQUIREMENTS SET FORTH IN ARTICLE 2, SECTION 333 (SUB-SECTION A) OF THE LOCAL GOVERNMENT CODE AND SUBJECT TO ALL LAWS AND AUDITING RULES AND REGULATIONS.</t>
  </si>
  <si>
    <t>2005-014-FENCING AND IMPROVEMENT OF GROUND OF PALANAN COMMUNITY COMPLEX</t>
  </si>
  <si>
    <t>AN ORDINANCE APPROPRIATING THREE MILLION PESOS (P3M) OR SO MUCH THEREOF AS MAY BE NECESSARY TO BE MADE AVAILABLE FOR THE PROPOSED FENCING AND IMPROVEMENT OF GROUND OF PALANAN COMMUNITY COMPLEX, LOCATED AT CASINO STREET CORNER SOUTH SUPERHIGHWAY, BARANGAY PALANAN, MAKATI CITY, METRO MANILA, FUND SHALL BE TAKEN FROM THE EXECUTIVE BUDGET CY 2005, CAPITAL OUTLAY UNDER THE SPECIAL PROJECT FUND OF THE OFFICE OF THE VICE MAYOR, AND FURTHER AUTHORIZING THE HONORABLE MAYOR JEJOMAR C. BINAY TO ENTER INTO A CONTRACT WITH THE WINNING BIDDER, SUBJECT TO ALL LAWS AND AUDITING RULES AND PROCEDURES.</t>
  </si>
  <si>
    <t>2005-013-2005 ANNUAL BUDGET OF BARANGAY VALENZUELA</t>
  </si>
  <si>
    <t>A RESOLUTION DECLARING THAT, AFTER A REVIEW, BARANGAY VALENZUELA APPROPRIATION ORDINANCE NO. 004-S-2004 (BARANGAY ANNUAL BUDGET CY 2005), IS IN CONFORMITY WITH THE BUDGETARY REQUIREMENTS SET FORTH IN ARTICLE 2, SECTION 333 (SUB-SECTION A) OF THE LOCAL GOVERNMENT CODE AND SUBJECT TO ALL LAWS AND AUDITING RULES AND REGULATIONS.</t>
  </si>
  <si>
    <t>2005-013-PROPOSED COMPLETION OF THE OSPITAL NG MAKATI OPD/ACUTE CARE CENTER, MORGUE AND CONCESSION AREA (PHASE IV)</t>
  </si>
  <si>
    <t>AN ORDINANCE APPROPRIATING SEVENTY MILLION PESOS (P70M) OR SO MUCH THEREOF AS MAY BE NECESSARY TO BE MADE AVAILABLE FOR THE PROPOSED COMPLETION OF THE OSPITAL NG MAKATI OPD/ACUTE CARE CENTER, MORGUE AND CONCESSION AREA (PHASE IV) LOCATED AT MALUGAY STREET, BARANGAY BEL-AIR, MAKATI CITY, METRO MANILA, FUND SHALL BE TAKEN FROM THE EXECUTIVE BUDGET CY 2005 UNDER THE SPECIAL PROJECT FUND OF THE SANGGUNIANG PANLUNGSOD AND FURTHER AUTHORIZING THE HONORABLE MAYOR JEJOMAR C. BINAY TO ENTER INTO A CONTRACT WITH THE EXISTING CONTRACTOR, SUBJECT TO ALL LAWS AND AUDITING RULES AND PROCEDURES.</t>
  </si>
  <si>
    <t>2005-012-2005 ANNUAL BUDGET OF BARANGAY DASMARIÃ‘AS</t>
  </si>
  <si>
    <t>A RESOLUTION DECLARING THAT, AFTER A REVIEW, BARANGAY DASMARIÃ‘AS APPROPRIATION ORDINANCE NO. 04147-S2004 (BARANGAY ANNUAL BUDGET CY 2005), IS IN CONFORMITY WITH THE BUDGETARY REQUIREMENTS SET FORTH IN ARTICLE 2, SECTION 333 (SUB-SECTION A) OF THE LOCAL GOVERNMENT CODE AND SUBJECT TO ALL LAWS AND AUDITING RULES AND REGULATIONS.</t>
  </si>
  <si>
    <t>2005-011-2005 ANNUAL BUDGET OF BARANGAY TEJEROS</t>
  </si>
  <si>
    <t>A RESOLUTION DECLARING THAT, AFTER A REVIEW, BARANGAY TEJEROS APPROPRIATION ORDINANCE NO. 04-04-S2004 (BARANGAY ANNUAL BUDGET CY 2005), IS IN CONFORMITY WITH THE BUDGETARY REQUIREMENTS SET FORTH IN ARTICLE 2, SECTION 333 (SUB-SECTION A) OF THE LOCAL GOVERNMENT CODE AND SUBJECT TO ALL LAWS AND AUDITING RULES AND REGULATIONS.</t>
  </si>
  <si>
    <t>2005-010-2005 ANNUAL BUDGET OF BARANGAY POST PROPER SOUTHSIDE</t>
  </si>
  <si>
    <t>A RESOLUTION DECLARING THAT, AFTER A REVIEW, BARANGAY POST PROPER SOUTHSIDE APPROPRIATION ORDINANCE NO. 03-S2004 (BARANGAY ANNUAL BUDGET CY 2005), IS IN CONFORMITY WITH THE BUDGETARY REQUIREMENTS SET FORTH IN ARTICLE 2, SECTION 333 (SUB-SECTION A) OF THE LOCAL GOVERNMENT CODE AND SUBJECT TO ALL LAWS AND AUDITING RULES AND REGULATIONS.</t>
  </si>
  <si>
    <t>2005-009-2005 ANNUAL BUDGET OF BARANGAY POST PROPER NORTHSIDE</t>
  </si>
  <si>
    <t>A RESOLUTION DECLARING THAT, AFTER A REVIEW, BARANGAY POST PROPER NORTHSIDE APPROPRIATION ORDINANCE NO. 002-S2004 (BARANGAY ANNUAL BUDGET CY 2005), IS IN CONFORMITY WITH THE BUDGETARY REQUIREMENTS SET FORTH IN ARTICLE 2, SECTION 333 (SUB-SECTION A) OF THE LOCAL GOVERNMENT CODE AND SUBJECT TO ALL LAWS AND AUDITING RULES AND REGULATIONS.</t>
  </si>
  <si>
    <t>2005-009-SAN ISIDRO COMMUNITY COMPLEX (PHASE 1)</t>
  </si>
  <si>
    <t>AN ORDINANCE APPROPRIATING TEN MILLION FIVE HUNDRED THOUSAND PESOS (P10.5M) OR SO MUCH THEREOF AS MAY BE NECESSARY TO BE MADE AVAILABLE FOR THE PROPOSED SAN ISIDRO COMMUNITY COMPLEX (PHASE 1), BARANGAY SAN ISIDRO, MAKATI CITY, METRO MANILA, FUND SHALL BE TAKEN FROM THE EXECUTIVE BUDGET CY 2005 UNDER THE SPECIAL PROJECT FUND OF THE SANGGUNIANG PANLUNGSOD, AND FURTHER AUTHORIZING THE HONORABLE MAYOR JEJOMAR C. BINAY TO ENTER INTO A CONTRACT WITH THE WINNING BIDDER, SUBJECT TO ALL LAWS AND AUDITING RULES AND PROCEDURES.</t>
  </si>
  <si>
    <t>2005-008-2005 ANNUAL BUDGET OF BARANGAY SOUTH CEMBO</t>
  </si>
  <si>
    <t>A RESOLUTION DECLARING THAT, AFTER A REVIEW, BARANGAY SOUTH CEMBO APPROPRIATION ORDINANCE NO. 2004-06-S2004 (BARANGAY ANNUAL BUDGET CY 2005), IS IN CONFORMITY WITH THE BUDGETARY REQUIREMENTS SET FORTH IN ARTICLE 2, SECTION 333 (SUB-SECTION A) OF THE LOCAL GOVERNMENT CODE AND SUBJECT TO ALL LAWS AND AUDITING RULES AND REGULATIONS.</t>
  </si>
  <si>
    <t>2005-007-2005 ANNUAL BUDGET OF BARANGAY CEMBO</t>
  </si>
  <si>
    <t>A RESOLUTION DECLARING THAT, AFTER A REVIEW, BARANGAY CEMBO APPROPRIATION ORDINANCE NO. 04-S2004 (BARANGAY ANNUAL BUDGET CY 2005), IS IN CONFORMITY WITH THE BUDGETARY REQUIREMENTS SET FORTH IN ARTICLE 2, SECTION 333 (SUB-SECTION A) OF THE LOCAL GOVERNMENT CODE AND SUBJECT TO ALL LAWS AND AUDITING RULES AND REGULATIONS.</t>
  </si>
  <si>
    <t>2005-004-ARIS APPROACH, EDUCATING THE HEART RESPONSIBLE PERSONHOOD SEMINAR FOR THE YOUTH</t>
  </si>
  <si>
    <t>AN ORDINANCE APPROPRIATING THE AMOUNT OF ONE MILLION PESOS (P1M) OR SO MUCH THEREOF AS MAY BE NECESSARY TO BE MADE AVAILABLE FOR THE ARIS APPROACH, EDUCATING THE HEART RESPONSIBLE PERSONHOOD SEMINAR FOR THE YOUTH, FUND SHALL BE TAKEN FROM THE EXECUTIVE BUDGET CY 2005 UNDER THE MOOE-SPECIAL PROJECTS OF THE OFFICE OF THE VICE MAYOR AND FURTHER AUTHORIZING THE HONORABLE MAYOR JEJOMAR C. BINAY TO ENTER INTO A MEMORANDUM OF AGREEMENT WITH A REPUTABLE COMPANY OR INSTITUTION ON THE IMPLEMENTATION OF THE PROGRAM, SUBJECT TO ALL LAWS AND AUDITING RULES AND PROCEDURES.</t>
  </si>
  <si>
    <t>2005-004-2005 ANNUAL BUDGET OF BARANGAY SAN ANTONIO</t>
  </si>
  <si>
    <t>A RESOLUTION DECLARING THAT, AFTER A REVIEW, BARANGAY SAN ANTONIO APPROPRIATION ORDINANCE NO. 1-9-04-S2004 (BARANGAY ANNUAL BUDGET CY 2005), IS IN CONFORMITY WITH THE BUDGETARY REQUIREMENTS SET FORTH IN ARTICLE 2, SECTION 333 (SUB-SECTION A) OF THE LOCAL GOVERNMENT CODE AND SUBJECT TO ALL LAWS AND AUDITING RULES AND REGULATIONS.</t>
  </si>
  <si>
    <t>2005-003-SUPPLY OF VEHICLE FUEL, OIL AND LUBRICANTS AND FAST MOVING PARTS</t>
  </si>
  <si>
    <t>AN ORDINANCE APPROPRIATING THE AMOUNT OF TWO MILLION PESOS (P2M) TO BE DEPOSITED WITH THE WINNING BIDDER TO GUARANTEE PAYMENT OF OR FROM WHICH DUE AND DEMANDABLE OBLIGATIONS FOR THE SUPPLY OF VEHICLE FUEL, OIL AND LUBRICANTS AND FAST MOVING PARTS, INCLUDING SERVICES RENDERED, MAY BE DEBITED, FUND SHALL BE TAKEN FROM THE EXECUTIVE BUDGET CY 2005 OF THE FINANCE DEPARTMENT, SUBJECT TO ALL LAWS AND AUDITING RULES AND PROCEDURES.</t>
  </si>
  <si>
    <t>2005-003-2005 ANNUAL BUDGET OF BARANGAY FORBES PARK</t>
  </si>
  <si>
    <t>A RESOLUTION DECLARING THAT, AFTER A REVIEW, BARANGAY FORBES PARK APPROPRIATION ORDINANCE NO. 01-05-S2004 (BARANGAY ANNUAL BUDGET CY 2005), IS IN CONFORMITY WITH THE BUDGETARY REQUIREMENTS SET FORTH IN ARTICLE 2, SECTION 333 (SUB-SECTION A) OF THE LOCAL GOVERNMENT CODE AND SUBJECT TO ALL LAWS AND AUDITING RULES AND REGULATIONS.</t>
  </si>
  <si>
    <t>2005-002-EXTENDING THE PAYMENT OF LOCAL BUSINESS AND REAL ESTATE TAXES, LICENSES, FEES AND CHARGES</t>
  </si>
  <si>
    <t>AN ORDINANCE EXTENDING THE PERIOD FOR PAYMENT OF LOCAL BUSINESS AND REAL ESTATE TAXES, LICENSES, FEES AND CHARGES UP TO JANUARY 30, 2005 PROVIDED THAT THE APPLICATION FOR MAYOR'S PERMIT IS FILED NOT LATER THAN JANUARY 20, 2005, SUBJECT TO ALL LAWS AND EXISTING LEGAL RULES AND REGULATIONS.</t>
  </si>
  <si>
    <t>2005-001-SPORTS, MUSIC AND ARTS RECREATIONAL TRAINING (S.M.A.R.T.) IN MAKATI CITY</t>
  </si>
  <si>
    <t>AN ORDINANCE APPROPRIATING P800,000.00 OR SO MUCH THEREOF AS MAY BE NECESSARY TO BE MADE AVAILABLE FOR THE SPORTS, MUSIC AND ARTS RECREATIONAL TRAINING (SMART) IN MAKATI CITY, FUND TO BE TAKEN FROM THE APPROVED EXECUTIVE BUDGET CY 2005 UNDER THE SPECIAL ACTIVITIES FUND OF THE OFFICE OF THE MAYOR, SUBJECT TO ALL LAWS AND AUDITING RULES AND PROCEDURES.</t>
  </si>
  <si>
    <t>2004-A-121-BARANGAY URDANETA ANNUAL BUDGET CY 2005</t>
  </si>
  <si>
    <t>A RESOLUTION DECLARING THAT, AFTER A REVIEW, BARANGAY URDANETA APPROPRIATION ORDINANCE NO. 03-S2004 (BARANGAY ANNUAL BUDGET CY 2005), IS IN CONFORMITY WITH THE BUDGETARY REQUIREMENTS SET FORTH IN ARTICLE 2, SECTION 333 (SUB-SECTION A) OF THE LOCAL GOVERNMENT CODE AND SUBJECT TO ALL LAWS AND AUDITING RULES AND REGULATIONS.</t>
  </si>
  <si>
    <t>2004-A-120-BARANGAY SAN ISIDRO ANNUAL BUDGET CY 2005</t>
  </si>
  <si>
    <t>A RESOLUTION DECLARING THAT, AFTER A REVIEW, BARANGAY SAN ISIDRO APPROPRIATION ORDINANCE NO. 02-S2004 (BARANGAY ANNUAL BUDGET CY 2005), IS IN CONFORMITY WITH THE BUDGETARY REQUIREMENTS SET FORTH IN ARTICLE 2, SECTION 333 (SUB-SECTION A) OF THE LOCAL GOVERNMENT CODE AND SUBJECT TO ALL LAWS AND AUDITING RULES AND REGULATIONS.</t>
  </si>
  <si>
    <t>2004-A-119-BARANGAY OLYMPIA ANNUAL BUDGET CY 2005</t>
  </si>
  <si>
    <t>A RESOLUTION DECLARING THAT, AFTER A REVIEW, BARANGAY OLYMPIA APPROPRIATION ORDINANCE NO. 005-S2004 (BARANGAY ANNUAL BUDGET CY 2005), IS IN CONFORMITY WITH THE BUDGETARY REQUIREMENTS SET FORTH IN ARTICLE 2, SECTION 333 (SUB-SECTION A) OF THE LOCAL GOVERNMENT CODE AND SUBJECT TO ALL LAWS AND AUDITING RULES AND REGULATIONS.</t>
  </si>
  <si>
    <t>2004-A-118-BARANGAY SINGKAMAS ANNUAL BUDGET CY 2005</t>
  </si>
  <si>
    <t>A RESOLUTION DECLARING THAT, AFTER A REVIEW, BARANGAY SINGKAMAS APPROPRIATION ORDINANCE NO. 04-S-2004 (BARANGAY ANNUAL BUDGET CY 2005), IS IN CONFORMITY WITH THE BUDGETARY REQUIREMENTS SET FORTH IN ARTICLE 2, SECTION 333 (SUB-SECTION A) OF THE LOCAL GOVERNMENT CODE AND SUBJECT TO ALL LAWS AND AUDITING RULES AND REGULATIONS.</t>
  </si>
  <si>
    <t>2004-A-116-BARANGAY STA. CRUZ ANNUAL BUDGET CY 2005</t>
  </si>
  <si>
    <t>A RESOLUTION DECLARING THAT, AFTER A REVIEW, BARANGAY STA. CRUZ APPROPRIATION ORDINANCE NO. 06-04-2004 (BARANGAY ANNUAL BUDGET CY 2005), IS IN CONFORMITY WITH THE BUDGETARY REQUIREMENTS SET FORTH IN ARTICLE 2, SECTION 333 (SUB-SECTION A) OF THE LOCAL GOVERNMENT CODE AND SUBJECT TO ALL LAWS AND AUDITING RULES AND REGULATIONS.</t>
  </si>
  <si>
    <t>2004-A-115-BARANGAY BEL-AIR ANNUAL BUDGET CY 2005</t>
  </si>
  <si>
    <t>A RESOLUTION DECLARING THAT, AFTER A REVIEW, BARANGAY BEL-AIR APPROPRIATION ORDINANCE NO. 04-2004 (BARANGAY ANNUAL BUDGET CY 2005), IS IN CONFORMITY WITH THE BUDGETARY REQUIREMENTS SET FORTH IN ARTICLE 2, SECTION 333 (SUB-SECTION A) OF THE LOCAL GOVERNMENT CODE AND SUBJECT TO ALL LAWS AND AUDITING RULES AND REGULATIONS.</t>
  </si>
  <si>
    <t>2004-A-063-REGULATING THE TIME OPERATIONS OF PEDICABS PLYING AT BANGKAL</t>
  </si>
  <si>
    <t>A RESOLUTION DECLARING THAT, AFTER A REVIEW, BARANGAY BANGKAL BARANGAY ORDINANCE NO. HA-03-04-2004 (AN ORDINANCE REGULATING THE TIME OPERATIONS OF PEDICABS PLYING THEIR TRADE WITHIN THE BARANGAY AND PROVIDING PENALTIES FOR VIOLATION THEREOF), IS IN CONFORMITY WITH ALL EXISTING LAWS, RULES AND REGULATIONS.</t>
  </si>
  <si>
    <t>2004-A-062-REGULATING OPERATORS OF VIDEOKES AND BILLIARD HALL AT BARANGAY BANGKAL</t>
  </si>
  <si>
    <t>A RESOLUTION DECLARING THAT, AFTER A REVIEW, BARANGAY BANGKAL BARANGAY ORDINANCE NO. HA-04-04-2004 (AN ORDINANCE REGULATING THE OPERATIONS OF VIDEOKES AND BILLIARD HALL OPERATING WITHIN THE BARANGAY AND PROVIDING PENALTIES FOR VIOLATION THEREOF), IS IN CONFORMITY WITH ALL EXISTING LAWS, RULES AND REGULATIONS.</t>
  </si>
  <si>
    <t>2004-A-061-IMPOSING PARKING FEES SAN ISIDRO</t>
  </si>
  <si>
    <t>A RESOLUTION DECLARING THAT, AFTER A REVIEW, BARANGAY SAN ISIDRO BARANGAY ORDINANCE NO. 04-S-2004 (AN ORDINANCE REGULATING AND IMPOSING PARKING FEES IN THE USE OF ALL GOVERNMENT ROADS AND PROPERTY WITHIN THE TERRITORIAL JURISDICTION OF BARANGAY SAN ISIDRO, MAKATI CITY, AS PARKING SPACES AND PROVIDING PENALTIES FOR VIOLATIONS THEREOF AND TO COMPLEMENT ORDINANCE NO. 27-SERIES OF 2000 WITH THE REPEAL OF SECTION II (D) THEREOF), IS IN CONFORMITY WITH ALL EXISTING LAWS, RULES AND REGULATIONS.</t>
  </si>
  <si>
    <t>2004-A-060-REGULATE THE STREETS USED AS VEHICULAR INGRESS TO AND EGRESS</t>
  </si>
  <si>
    <t>A RESOLUTION DECLARING THAT, AFTER A REVIEW, BARANGAY SAN ISIDRO BARANGAY ORDINANCE NO. 03-S-2004 (AN ORDINANCE TO REGULATE THE STREETS USED AS VEHICULAR INGRESS TO AND EGRESS FROM THE TERRITORIAL JURISDICTION OF BARANGAY SAN ISIDRO, MAKATI CITY EVERYDAY FROM 2300H TO 0500H, PRIMARILY AIMED AT ABETTING THE MAINTENANCE OF PEACE AND ORDER IN THE BARANGAY), IS IN CONFORMITY WITH ALL EXISTING LAWS, RULES AND REGULATIONS.</t>
  </si>
  <si>
    <t>2004-A-055-BARANGAY SAN ISIDRO ORDINANCE PARKING OF MOTOR VEHICLE</t>
  </si>
  <si>
    <t>A RESOLUTION DECLARING THAT, AFTER A REVIEW, BARANGAY SAN ISIDRO BARANGAY ORDINANCE NO. 27 SERIES OF 2000 (AN ORDINANCE REGULATING THE PARKING OF MOTOR VEHICLE(S) IN ALL STREETS OF BARANGAY SAN ISIDRO, MAKATI CITY AND PRESCRIBING PENALTIES FOR VIOLATION THEREOF), IS IN CONFORMITY WITH ALL EXISTING LAWS, RULES AND REGULATIONS.</t>
  </si>
  <si>
    <t>2004-A-054-BARANGAY STA. CRUZ ORDINANCE</t>
  </si>
  <si>
    <t>A RESOLUTION DECLARING THAT, AFTER A REVIEW, BARANGAY STA. CRUZ BARANGAY ORDINANCE NO. 03-04 SERIES OF 2004 (AN ORDINANCE DECLARING ALL SIDE STREETS EXCEPT THOSE CONSIDERED AS MAIN THOROUGHFARES WITHIN BARANGAY STA. CRUZ, MAKATI CITY AS "ONE SIDE PARKING"), IS IN CONFORMITY WITH ALL EXISTING LAWS, RULES AND REGULATIONS.</t>
  </si>
  <si>
    <t>2004-A-052-2004 SUPPLEMENTAL BUDGET OF BARANGAY POBLACION</t>
  </si>
  <si>
    <t>A RESOLUTION DECLARING THAT, AFTER A REVIEW, BARANGAY POBLACION APPROPRIATION ORDINANCE NO. 02-S2004 (BARANGAY SUPPLEMENTAL BUDGET NO. 1 CY 2004), IS IN CONFORMITY WITH THE BUDGETARY REQUIREMENTS SET FORTH IN ARTICLE 2, SECTION 333 (SUB-SECTION A) OF THE LOCAL GOVERNMENT CODE AND SUBJECT TO ALL LAWS AND AUDITING RULES AND REGULATIONS.</t>
  </si>
  <si>
    <t>2004-A-048-BARANGAY POST PROPER SOUTHSIDE SUPPLEMENTAL BUDGET NO. 1 CY 2004</t>
  </si>
  <si>
    <t>A RESOLUTION DECLARING THAT, AFTER A REVIEW, BARANGAY POST PROPER SOUTHSIDE APPROPRIATION ORDINANCE NO. 02-S2004 (BARANGAY SUPPLEMENTAL BUDGET NO. 1 CY 2004), IS IN CONFORMITY WITH THE BUDGETARY REQUIREMENTS SET FORTH IN ARTICLE 2, SECTION 333 (SUB-SECTION A) OF THE LOCAL GOVERNMENT CODE AND SUBJECT TO ALL LAWS AND AUDITING RULES AND REGULATIONS.</t>
  </si>
  <si>
    <t>2004-A-045-2004 SUPPLEMENTAL BUDGET OF BARANGAY GUADALUPE NUEVO</t>
  </si>
  <si>
    <t>A RESOLUTION DECLARING THAT, AFTER A REVIEW, BARANGAY GUADALUPE NUEVO APPROPRIATION ORDINANCE NO. 001-S2004 (BARANGAY SUPPLEMENTAL BUDGET NO. 1 CY 2004), IS IN CONFORMITY WITH THE BUDGETARY REQUIREMENTS SET FORTH IN ARTICLE 2, SECTION 333 (SUB-SECTION A) OF THE LOCAL GOVERNMENT CODE AND SUBJECT TO ALL LAWS AND AUDITING RULES AND REGULATIONS.</t>
  </si>
  <si>
    <t>2004-A-044-2004 SUPPLEMENTAL BUDGET OF BARANGAY URDANETA</t>
  </si>
  <si>
    <t>A RESOLUTION DECLARING THAT, AFTER A REVIEW, BARANGAY URDANETA APPROPRIATION ORDINANCE NO. 003-S2004 (BARANGAY SUPPLEMENTAL BUDGET NO. 1 CY 2004), IS IN CONFORMITY WITH THE BUDGETARY REQUIREMENTS SET FORTH IN ARTICLE 2, SECTION 333 (SUB-SECTION A) OF THE LOCAL GOVERNMENT CODE AND SUBJECT TO ALL LAWS AND AUDITING RULES AND REGULATIONS.</t>
  </si>
  <si>
    <t>2004-A-043-2004 SUPPLEMENTAL BUDGET OF BARANGAY PEMBO</t>
  </si>
  <si>
    <t>A RESOLUTION DECLARING THAT, AFTER A REVIEW, BARANGAY PEMBO APPROPRIATION ORDINANCE NO. 1-S2004 (BARANGAY SUPPLEMENTAL BUDGET NO. 1 CY 2004), IS IN CONFORMITY WITH THE BUDGETARY REQUIREMENTS SET FORTH IN ARTICLE 2, SECTION 333 (SUB-SECTION A) OF THE LOCAL GOVERNMENT CODE AND SUBJECT TO ALL LAWS AND AUDITING RULES AND REGULATIONS.</t>
  </si>
  <si>
    <t>2004-A-042-BARANGAY PINAGKAISAHAN SUPPLEMENTAL BUDGET NO. 1 CY 2004</t>
  </si>
  <si>
    <t>A RESOLUTION DECLARING THAT, AFTER A REVIEW, BARANGAY PINAGKAISAHAN APPROPRIATION ORDINANCE NO. 001-2004-S2004 (BARANGAY SUPPLEMENTAL BUDGET NO. 1 CY 2004), IS IN CONFORMITY WITH THE BUDGETARY REQUIREMENTS SET FORTH IN ARTICLE 2, SECTION 333 (SUB-SECTION A) OF THE LOCAL GOVERNMENT CODE AND SUBJECT TO ALL LAWS AND AUDITING RULES AND REGULATIONS.</t>
  </si>
  <si>
    <t>2004-A-033-BARANGAY KASILAWAN SUPPLEMENTAL BUDGET NO. 1 CY 2004</t>
  </si>
  <si>
    <t>A RESOLUTION DECLARING THAT, AFTER A REVIEW, BARANGAY KASILAWAN APPROPRIATION ORDINANCE NO. 04-S2004 (BARANGAY SUPPLEMENTAL BUDGET NO. 1 CY 2004), IS IN CONFORMITY WITH THE BUDGETARY REQUIREMENTS SET FORTH IN ARTICLE 2, SECTION 333 (SUB-SECTION A) OF THE LOCAL GOVERNMENT CODE AND SUBJECT TO ALL LAWS AND AUDITING RULES AND REGULATIONS.</t>
  </si>
  <si>
    <t>2004-A-032-BARANGAY CARMONA SUPPLEMENTAL BUDGET NO. 1 CY 2004</t>
  </si>
  <si>
    <t>A RESOLUTION DECLARING THAT, AFTER A REVIEW, BARANGAY CARMONA APPROPRIATION ORDINANCE NO. 001-S2004 (BARANGAY SUPPLEMENTAL BUDGET NO. 1 CY 2004), IS IN CONFORMITY WITH THE BUDGETARY REQUIREMENTS SET FORTH IN ARTICLE 2, SECTION 333 (SUB-SECTION A) OF THE LOCAL GOVERNMENT CODE AND SUBJECT TO ALL LAWS AND AUDITING RULES AND REGULATIONS.</t>
  </si>
  <si>
    <t>2004-A-031-BARANGAY TEJEROS SUPPLEMENTAL BUDGET NO. 1 CY 2004</t>
  </si>
  <si>
    <t>A RESOLUTION DECLARING THAT, AFTER A REVIEW, BARANGAY TEJEROS APPROPRIATION ORDINANCE NO. 04-16-S2004 (BARANGAY SUPPLEMENTAL BUDGET NO. 1 CY 2004), IS IN CONFORMITY WITH THE BUDGETARY REQUIREMENTS SET FORTH IN ARTICLE 2, SECTION 333 (SUB-SECTION A) OF THE LOCAL GOVERNMENT CODE AND SUBJECT TO ALL LAWS AND AUDITING RULES AND REGULATIONS.</t>
  </si>
  <si>
    <t>2004-A-030-BARANGAY ALENZUELA SUPPLEMENTAL BUDGET NO. 1 CY 2004</t>
  </si>
  <si>
    <t>A RESOLUTION DECLARING THAT, AFTER A REVIEW, BARANGAY VALENZUELA APPROPRIATION ORDINANCE NO. MLG-003-04-S2004 (BARANGAY SUPPLEMENTAL BUDGET NO. 1 CY 2004), IS IN CONFORMITY WITH THE BUDGETARY REQUIREMENTS SET FORTH IN ARTICLE 2, SECTION 333 (SUB-SECTION A) OF THE LOCAL GOVERNMENT CODE AND SUBJECT TO ALL LAWS AND AUDITING RULES AND REGULATIONS.</t>
  </si>
  <si>
    <t>2004-A-029-BARANGAY WEST REMBO SUPPLEMENTAL BUDGET NO. 1 CY 2004</t>
  </si>
  <si>
    <t>A RESOLUTION DECLARING THAT, AFTER A REVIEW, BARANGAY WEST REMBO APPROPRIATION ORDINANCE NO. 05-S2004 (BARANGAY SUPPLEMENTAL BUDGET NO. 1 CY 2004), IS IN CONFORMITY WITH THE BUDGETARY REQUIREMENTS SET FORTH IN ARTICLE 2, SECTION 333 (SUB-SECTION A) OF THE LOCAL GOVERNMENT CODE AND SUBJECT TO ALL LAWS AND AUDITING RULES AND REGULATIONS.</t>
  </si>
  <si>
    <t>2004-A-028-IMPOSING A MORATORIUM ON THE CONSTRUCTION AND INSTALLATION OF BILLBOARDS</t>
  </si>
  <si>
    <t>AN ORDINANCE IMPOSING A MORATORIUM ON THE CONSTRUCTION AND INSTALLATION OF BILLBOARDS IN MAKATI CITY AND PROVIDING PENALTY FOR VIOLATION THEREOF.</t>
  </si>
  <si>
    <t>2004-A-028-MEMORANDUM OF AGREEMENT WITH JEMAH ADS, INC. ON THE INSTALLATION OF A HI-TECH ELECTRONIC BILLBOARD AT GUADALUPE PARK, GUADALUPE VIEJO, MAKATI CITY</t>
  </si>
  <si>
    <t>A RESOLUTION AUTHORIZING THE HONORABLE MAYOR JEJOMAR C. BINAY TO ENTER INTO A MEMORANDUM OF AGREEMENT WITH JEMAH ADS, INC. ON THE INSTALLATION OF A HI-TECH ELECTRONIC BILLBOARD AT GUADALUPE PARK, GUADALUPE VIEJO, MAKATI CITY, METRO MANILA, WHICH INSTALLATION IS HEREBY EXEMPTED FROM THE PROVISION OF SECTION 24 OF THE MAKATI ZONING ORDINANCE IT BEING AN INTEGRAL PART THEREOF AS PARK PUBLIC INFORMATION FACILITY OF THE CITY GOVERNMENT, SUBJECT TO ALL LAWS AND EXISTING LEGAL RULES AND REGULATIONS.</t>
  </si>
  <si>
    <t>2004-A-027-PURCHASE OF RELIEF GOODS AND MEDICINES, PALAY AND CORN SEEDS</t>
  </si>
  <si>
    <t>AN ORDINANCE APPROPRIATING P8M OR SO MUCH THEREOF AS MAY BE NECESSARY FOR THE PURCHASE OF RELIEF GOODS AND MEDICINES, PALAY AND CORN SEEDS, ONIONS, AND VEGETABLE SEEDS, AND OTHER NECESSARY ITEMS FOR THE BARANGAY AND TOWN RESIDENTS OF THE PROVINCE OF NUEVA ECIJA AND OTHER AREAS AFFECTED BY TYPHOONS "UNDING", "WINNIE" AND "YOYONG", THE AMOUNT SHALL BE TAKEN FROM THE CITY CALAMITY FUND OF THE OFFICE OF THE MAYOR, CY 2004, SUBJECT TO ALL LAWS AND AUDITING RULES AND PROCEDURES.</t>
  </si>
  <si>
    <t>2004-A-026-INCREASE OF P1.00 PER MOVIE TICKET FOR MAFSAFI</t>
  </si>
  <si>
    <t>AN ORDINANCE AUTHORIZING THE INCREASE OF ONE PESO (P1.00) PER MOVIE TICKET ISSUED OR SOLD IN ALL MOVIE HOUSES IN MAKATI CITY FROM JANUARY 1, 2005 TO MARCH 31, 2005, IN SUPPORT TO THE MAKATI FIRE SAFETY FOUNDATION, INC., (MAFSAFI), SUBJECT TO ALL LAWS AND AUDITING RULES AND PROCEDURES.</t>
  </si>
  <si>
    <t>2004-A-026-BARANGAY BEL-AIR SUPPLEMENTAL BUDGET NO. 1 CY 2004</t>
  </si>
  <si>
    <t>A RESOLUTION DECLARING THAT, AFTER A REVIEW, BARANGAY BEL-AIR APPROPRIATION ORDINANCE NO. 02-S2004 (BARANGAY SUPPLEMENTAL BUDGET NO. 1 CY 2004), IS IN CONFORMITY WITH THE BUDGETARY REQUIREMENTS SET FORTH IN ARTICLE 2, SECTION 333 (SUB-SECTION A) OF THE LOCAL GOVERNMENT CODE AND SUBJECT TO ALL LAWS AND AUDITING RULES AND REGULATIONS.</t>
  </si>
  <si>
    <t>2004-A-025-AN ORDINANCE ADOPTING THE REVISED MAKATI REVENUE CODE</t>
  </si>
  <si>
    <t>AN ORDINANCE ADOPTING THE REVISED MAKATI REVENUE CODE</t>
  </si>
  <si>
    <t>2004-A-024-TOTAL PROJECT FEE FOR RAPID APPRAISAL AND STRATEGY FORMULATION FOR OSMAK</t>
  </si>
  <si>
    <t>AN ORDINANCE APPROPRIATING P1.2M OR SO MUCH THEREOF AS MAY BE NECESSARY TO BE MADE AVAILABLE AS TOTAL PROJECT FEE FOR RAPID APPRAISAL AND STRATEGY FORMULATION FOR THE MAKATI HEALTH SYSTEM INVOLVING THE ACTIVITIES AND PROGRAM OF THE OSPITAL NG MAKATI, CITY HEALTH DEPARTMENT AND THE MAKATI HEALTH PROGRAM, THE AMOUNT TO BE TAKEN FROM THE EXECUTIVE BUDGET CY 2004 OF THE OFFICE OF THE MAYOR UNDER MOOE - DISCRETIONARY EXPENSE AND FURTHER AUTHORIZING THE HONORABLE MAYOR JEJOMAR C. BINAY TO NEGOTIATE AND ENTER INTO A CONTRACT WITH REPUTABLE COMPANY, SUBJECT TO ALL LAWS AND AUDITING RULES AND PROCEDURES.</t>
  </si>
  <si>
    <t>2004-A-023-SUPPLEMENTAL BUDGET NO. 2 CY 2005</t>
  </si>
  <si>
    <t>AN ORDINANCE APPROPRIATING P107,200,000.00 AS SUPPLEMENTAL BUDGET NO. 2 FOR CALENDAR YEAR 2004 INTENDED FOR THE PROPOSED PROGRAMS/PROJECTS ENUMERATED IN THE EXPLANATION OF EXPENDITURES, COPY OF WHICH IS HERETO ATTACHED AS ANNEX "A", FUND SHALL BE TAKEN FROM THE UNDERESTIMATED REVENUE, SUBJECT TO ALL LAWS AND AUDITING RULES AND PROCEDURES.</t>
  </si>
  <si>
    <t>2004-A-022-AMENDING SECTION 1 OF CITY ORDINANCE NO. 2002-007, MOBILE CANTEEN</t>
  </si>
  <si>
    <t>AN ORDINANCE AMENDING SECTION 1, LETTER I, UNDER ITEM I.1 OF CITY ORDINANCE NO. 2002-007, AS AMENDED BY CITY ORDINANCE NO. 2003-102, THEREBY ALLOWING THE 24-HOUR OPERATIONS OF MOBILE CANTEENS IN MAKATI CITY, SUBJECT TO ALL LAWS AND EXISTING LEGAL RULES AND REGULATIONS.</t>
  </si>
  <si>
    <t>2004-A-022-BARANGAY RIZAL SUPPLEMENTAL BUDGET NO. 1 CY 2004</t>
  </si>
  <si>
    <t>A RESOLUTION DECLARING THAT, AFTER A REVIEW, BARANGAY RIZAL APPROPRIATION ORDINANCE NO. 02-S2004 (BARANGAY SUPPLEMENTAL BUDGET NO. 1 CY 2004), IS IN CONFORMITY WITH THE BUDGETARY REQUIREMENTS SET FORTH IN ARTICLE 2, SECTION 333 (SUB-SECTION A) OF THE LOCAL GOVERNMENT CODE AND SUBJECT TO ALL LAWS AND AUDITING RULES AND REGULATIONS.</t>
  </si>
  <si>
    <t>2004-A-021-SPECIAL PERMIT FOR ADVERTISEMENT SIGN ON BILLBOARDS</t>
  </si>
  <si>
    <t>AN ORDINANCE REQUIRING A SPECIAL PERMIT FOR EVERY ADVERTISEMENT SIGN TO BE POSTED AND OR DISPLAYED ON BILLBOARDS LOCATED IN MAKATI CITY, SUBJECT TO ALL LAWS AND EXISTING LEGAL RULES AND REGULATIONS.</t>
  </si>
  <si>
    <t>2004-A-021-BARANGAY GUADALUPE VIEJO SUPPLEMENTAL BUDGET NO. 1 CY 2004</t>
  </si>
  <si>
    <t>A RESOLUTION DECLARING THAT, AFTER A REVIEW, BARANGAY GUADALUPE VIEJO APPROPRIATION ORDINANCE NO. 1-S2004 (BARANGAY SUPPLEMENTAL BUDGET NO. 1 CY 2004), IS IN CONFORMITY WITH THE BUDGETARY REQUIREMENTS SET FORTH IN ARTICLE 2, SECTION 333 (SUB-SECTION A) OF THE LOCAL GOVERNMENT CODE AND SUBJECT TO ALL LAWS AND AUDITING RULES AND REGULATIONS.</t>
  </si>
  <si>
    <t>2004-A-020-RE-ALIGNMENT/TRANSFER OF BUDGET SURPLUS IN THE MOOE</t>
  </si>
  <si>
    <t>AN ORDINANCE APPROVING THE RE-ALIGNMENT/TRANSFER OF BUDGET SURPLUS IN PERSONAL SERVICES OF THE ENGINEERING DEPARTMENT TO COVER THE BUDGET DEFICIENCY IN PERSONAL SERVICES OF THE POLICE, FIRE AND JAIL OFFICES AND, LIKEWISE, THE RE-ALIGNMENT/TRANSFER OF BUDGET SURPLUS IN THE MOOE OF THE OFFICE OF THE MAYOR AND THE UNIVERSITY OF MAKATI TO COVER THE BUDGET DEFICIENCY IN THE MOOE OF THE DEPARTMENT OF ENVIRONMENTAL SERVICES AS PER ATTACHED MEMORANDUM, DATED NOVEMBER 04, 2004 AND MARKED AS ANNEX "A", OF THE BUDGET DEPARTMENT NOTED BY THE CITY TREASURER, SUBJECT TO ALL LAWS AND AUDITING RULES AND REGULATIONS.</t>
  </si>
  <si>
    <t>2004-A-020-BARANGAY SAN ANTONIO SUPPLEMENTAL BUDGET NO. 1 CY 2004</t>
  </si>
  <si>
    <t>A RESOLUTION DECLARING THAT, AFTER A REVIEW, BARANGAY SAN ANTONIO APPROPRIATION ORDINANCE NO. 16-5-04-S2004 (BARANGAY SUPPLEMENTAL BUDGET NO. 1 CY 2004), IS IN CONFORMITY WITH THE BUDGETARY REQUIREMENTS SET FORTH IN ARTICLE 2, SECTION 333 (SUB-SECTION A) OF THE LOCAL GOVERNMENT CODE AND SUBJECT TO ALL LAWS AND AUDITING RULES AND REGULATIONS.</t>
  </si>
  <si>
    <t>2004-A-019-PURCHASE OF MEDICAL SUPPLIES FOR THE OSMAK</t>
  </si>
  <si>
    <t>AN ORDINANCE APPROPRIATING P2,680,000.00 OR SO MUCH THEREOF AS MAY BE NECESSARY TO BE MADE AVAILABLE FOR THE PURCHASE OF MEDICAL SUPPLIES FOR THE OSPITAL NG MAKATI, FUND SHALL BE TAKEN FROM THE EXECUTIVE BUDGET CY 2004 OF THE OFFICE OF THE MAYOR UNDER MOOE-SPECIAL PROJECTS, AND FURTHER AUTHORIZING THE HONORABLE MAYOR JEJOMAR C. BINAY TO ENTER INTO A CONTRACT WITH THE WINNING BIDDER, SUBJECT TO ALL LAWS AND AUDITING RULES AND PROCEDURES.</t>
  </si>
  <si>
    <t>2004-A-019-BARANGAY SAN LORENZO SUPPLEMENTAL BUDGET NO. 1 CY 2004</t>
  </si>
  <si>
    <t>A RESOLUTION DECLARING THAT, AFTER A REVIEW, BARANGAY SAN LORENZO APPROPRIATION ORDINANCE NO. 03-S2004 (BARANGAY SUPPLEMENTAL BUDGET NO. 1 CY 2004), IS IN CONFORMITY WITH THE BUDGETARY REQUIREMENTS SET FORTH IN ARTICLE 2, SECTION 333 (SUB-SECTION A) OF THE LOCAL GOVERNMENT CODE AND SUBJECT TO ALL LAWS AND AUDITING RULES AND REGULATIONS.</t>
  </si>
  <si>
    <t>2004-A-018-ARANGAY PITOGO SUPPLEMENTAL BUDGET NO. 1 CY 2004</t>
  </si>
  <si>
    <t>A RESOLUTION DECLARING THAT, AFTER A REVIEW, BARANGAY PITOGO APPROPRIATION ORDINANCE NO. 04-S2004 (BARANGAY SUPPLEMENTAL BUDGET NO. 1 CY 2004), IS IN CONFORMITY WITH THE BUDGETARY REQUIREMENTS SET FORTH IN ARTICLE 2, SECTION 333 (SUB-SECTION A) OF THE LOCAL GOVERNMENT CODE AND SUBJECT TO ALL LAWS AND AUDITING RULES AND REGULATIONS.</t>
  </si>
  <si>
    <t>2004-A-018-COMMAND CENTER, PENTHOUSE UPPER LEVEL, NEW MAKATI CITY HALL</t>
  </si>
  <si>
    <t>AN ORDINANCE APPROPRIATING P1.8M OR SO MUCH THEREOF AS MAY BE NECESSARY TO BE MADE AVAILABLE FOR THE FINISHING OF THE PROPOSED SITE OF COMMAND CENTER, AT PENTHOUSE UPPER LEVEL, NEW MAKATI CITY HALL BUILDING, LOCATED AT J.P. RIZAL STREET, BARANGAY POBLACION, MAKATI CITY, METRO MANILA, FUND TO BE TAKEN FROM THE EXECUTIVE BUDGET CY 2004 UNDER THE CAPITAL OUTLAY OF THE OFFICE OF THE MAYOR, AND FURTHER AUTHORIZING THE HONORABLE MAYOR JEJOMAR C. BINAY TO ENTER INTO A CONTRACT WITH THE EXISTING CONTRACTOR, SUBJECT TO ALL LAWS AND AUDITING RULES AND PROCEDURES.</t>
  </si>
  <si>
    <t>2004-A-017-BARANGAY SOUTH CEMBO APPROPRIATION ORDINANCE NO. 05-S2004 (BARANGAY SUPPLEMENTAL BUDGET NO. 1 CY 2004)</t>
  </si>
  <si>
    <t>A RESOLUTION DECLARING THAT, AFTER A REVIEW, BARANGAY SOUTH CEMBO APPROPRIATION ORDINANCE NO. 05-S2004 (BARANGAY SUPPLEMENTAL BUDGET NO. 1 CY 2004), IS IN CONFORMITY WITH THE BUDGETARY REQUIREMENTS SET FORTH IN ARTICLE 2, SECTION 333 (SUB-SECTION A) OF THE LOCAL GOVERNMENT CODE AND SUBJECT TO ALL LAWS AND AUDITING RULES AND REGULATIONS.</t>
  </si>
  <si>
    <t>2004-A-017-MAKATI CITY CHILD AND YOUTH WELFARE CODE</t>
  </si>
  <si>
    <t>AN ORDINANCE ENACTING THE MAKATI CITY CHILD AND YOUTH WELFARE CODE.</t>
  </si>
  <si>
    <t>2004-A-016-BARANGAY STA CRUZ APPROPRIATION ORDINANCE NO. 04-04-S2004 (BARANGAY SUPPLEMENTAL BUDGET NO. 1 CY 2004)</t>
  </si>
  <si>
    <t>A RESOLUTION DECLARING THAT, AFTER A REVIEW, BARANGAY STA CRUZ APPROPRIATION ORDINANCE NO. 04-04-S2004 (BARANGAY SUPPLEMENTAL BUDGET NO. 1 CY 2004), IS IN CONFORMITY WITH THE BUDGETARY REQUIREMENTS SET FORTH IN ARTICLE 2, SECTION 333 (SUB-SECTION A) OF THE LOCAL GOVERNMENT CODE AND SUBJECT TO ALL LAWS AND AUDITING RULES AND REGULATIONS.</t>
  </si>
  <si>
    <t>2004-A-016-PURCHASE OF MOTOR VEHICLES FOR MAPSA</t>
  </si>
  <si>
    <t>AN ORDINANCE APPROPRIATING P6,247,482.64 OR SO MUCH THEREOF AS MAY BE NECESSARY TO BE MADE AVAILABLE FOR THE PURCHASE OF MOTOR VEHICLES TO BE USED BY THE MAPSA IN MAINTAINING PEACE &amp; ORDER AND TRAFFIC WITHIN THE CITY OF MAKATI, FUND TO BE TAKEN FROM THE INCOME REALIZED IN THE IMPLEMENTATION OF CITY ORDINANCE NO. 2003-089 (TRAFFIC CODE), SUBJECT TO ALL LAWS AND AUDITING RULES AND PROCEDURES.</t>
  </si>
  <si>
    <t>2004-A-015-ESTABLISHMENT OF COMMAND CENTER, MAKATI CITY HALL</t>
  </si>
  <si>
    <t>AN ORDINANCE APPROPRIATING P38M OR SO MUCH THEREOF AS MAY BE NECESSARY TO BE MADE AVAILABLE FOR THE ESTABLISHMENT OF COMMAND CENTER, MAKATI CITY HALL, FUND SHALL BE TAKEN FROM THE CAPITAL OUTLAY OF THE OFFICE OF THE MAYOR UNDER SPECIAL PROJECT FUND, EXECUTIVE BUDGET CY 2004, AND FURTHER AUTHORIZING THE HONORABLE MAYOR JEJOMAR C. BINAY TO ENTER INTO AND SIGN A CONTRACT WITH THE WINNING BIDDER, SUBJECT TO ALL LAWS AND AUDITING RULES AND PROCEDURES.</t>
  </si>
  <si>
    <t>2004-A-015-2004 SUPPLEMENTAL BUDGET OF COMEMBO</t>
  </si>
  <si>
    <t>A RESOLUTION DECLARING THAT, AFTER A REVIEW, BARANGAY COMEMBO APPROPRIATION ORDINANCE NO. 01-S2004 (BARANGAY SUPPLEMENTAL BUDGET NO. 1 CY 2004), IS IN CONFORMITY WITH THE BUDGETARY REQUIREMENTS SET FORTH IN ARTICLE 2, SECTION 333 (SUB-SECTION A) OF THE LOCAL GOVERNMENT CODE AND SUBJECT TO ALL LAWS AND AUDITING RULES AND REGULATIONS.</t>
  </si>
  <si>
    <t>2004-A-014-P14M FOR DEVELOPMENT OF E-GIS, PHASE II</t>
  </si>
  <si>
    <t>AN ORDINANCE APPROPRIATING P14M OR SO MUCH THEREOF AS MAY BE NECESSARY TO BE MADE AVAILABLE FOR THE DEVELOPMENT OF ENTERPRISE GEOGRAPHIC INFORMATION SYSTEM (E-GIS), PHASE II, FUND SHALL BE TAKEN FROM THE CAPITAL OUTLAY OF THE OFFICE OF THE MAYOR UNDER SPECIAL PROJECT FUND, EXECUTIVE BUDGET CY 2004, AND FURTHER AUTHORIZING THE HONORABLE MAYOR JEJOMAR C. BINAY TO ENTER INTO AND SIGN A CONTRACT WITH THE EXISTING CONTRACTOR, SUBJECT TO ALL LAWS AND AUDITING RULES AND PROCEDURES.</t>
  </si>
  <si>
    <t>2004-A-013-PURCHASE OF PARCEL OF LAND AT GUATEMALA ST., SAN ISIDRO</t>
  </si>
  <si>
    <t>AN ORDINANCE APPROPRIATING P8M OR SO MUCH THEREOF AS MAY BE NECESSARY TO BE MADE AVAILABLE FOR THE PURCHASE OF A PARCEL OF LAND COVERED BY TCT NO. 220255 LOCATED AT GUATEMALA STREET, BARANGAY SAN ISIDRO, MAKATI CITY, METRO MANILA AND CONTAINING AN AREA OF 435 SQM., FUND SHALL BE TAKEN FROM THE CAPITAL OUTLAY OF THE OFFICE OF THE MAYOR UNDER SPECIAL PROJECT FUND, EXECUTIVE BUDGET CY 2004, AND FURTHER AUTHORIZING THE HONORABLE MAYOR JEJOMAR C. BINAY TO SIGN THE DEED OF ABSOLUTE SALE, SUBJECT TO ALL LAWS AND AUDITING RULES AND PROCEDURES.</t>
  </si>
  <si>
    <t>2004-A-013-2004 SUPPLEMENTAL BUDGET OF BARANGAY FORBES PARK</t>
  </si>
  <si>
    <t>2004-A-012-2005 EXECUTIVE BUDGET</t>
  </si>
  <si>
    <t>AN ORDINANCE APPROPRIATING FIVE BILLION THREE HUNDRED EIGHTY MILLION EIGHT HUNDRED EIGHTY FIVE THOUSAND ONE HUNDRED NINETY PESOS (P5,380,885,190.00) AS EXECUTIVE BUDGET FOR CALENDAR YEAR 2005 TO BE MADE AVAILABLE AS APPROPRIATIONS OF THE CITY GOVERNMENT OF MAKATI, WHICH BUDGET IS HERETO ATTACHED AND MADE AN INTEGRAL PART HEREOF AS ANNEX "A", THE AMOUNT TO BE TAKEN FROM THE ESTIMATED INCOME CERTIFIED AS REASONABLY COLLECTIBLE BY THE CITY TREASURER IN YEAR 2005, SUBJECT TO ALL LAWS AND EXISTING LEGAL RULES AND REGULATIONS.</t>
  </si>
  <si>
    <t>2004-A-012-2004 SUPPLEMENTAL BUDGET OF BARANGAY DASMARIÃ‘AS</t>
  </si>
  <si>
    <t>A RESOLUTION DECLARING THAT, AFTER A REVIEW, BARANGAY SAN ISIDRO APPROPRIATION ORDINANCE NO. 001-S2004 (BARANGAY SUPPLEMENTAL BUDGET NO. 1 CY 2004), IS IN CONFORMITY WITH THE BUDGETARY REQUIREMENTS SET FORTH IN ARTICLE 2, SECTION 333 (SUB-SECTION A) OF THE LOCAL GOVERNMENT CODE AND SUBJECT TO ALL LAWS AND AUDITING RULES AND REGULATIONS.</t>
  </si>
  <si>
    <t>2004-A-011-2004 SUPPLEMENTAL BUDGET OF BARANGAY SAN ISIDRO</t>
  </si>
  <si>
    <t>2004-A-010-2004 SUPPLEMENTAL BUDGET OF BARANGAY EAST REMBO</t>
  </si>
  <si>
    <t>A RESOLUTION DECLARING THAT, AFTER A REVIEW, BARANGAY EAST REMBO APPROPRIATION ORDINANCE NO. 002-S2004 (BARANGAY SUPPLEMENTAL BUDGET NO. 1 CY 2004), IS IN CONFORMITY WITH THE BUDGETARY REQUIREMENTS SET FORTH IN ARTICLE 2, SECTION 333 (SUB-SECTION A) OF THE LOCAL GOVERNMENT CODE AND SUBJECT TO ALL LAWS AND AUDITING RULES AND REGULATIONS.</t>
  </si>
  <si>
    <t>2004-A-010-ENACTING THE MAKATI CITY ANIMAL AND CONTROL CODE</t>
  </si>
  <si>
    <t>AN ORDINANCE ENACTING THE MAKATI CITY ANIMAL REGULATION &amp; CONTROL CODE PRESCRIBING REGULATORY FEES AND PENALTY FOR VIOLATION THEREOF AND OTHER PURPOSES.</t>
  </si>
  <si>
    <t>2004-A-009-INSTALLATION OF PENDANT SYSTER AND ACCESSORIES</t>
  </si>
  <si>
    <t>AN ORDINANCE APPROPRIATING P37,889,113.33 OR SO MUCH THEREOF AS MAY BE NECESSARY TO BE MADE AVAILABLE FOR THE FOLLOWING: A) INSTALLATION OF PENDANT SYSTEM AND ACCESSORIES - ACC PHASE II ....... P27,698,750.00 B) PURCHASE OF DRUGS, MEDICINE AND MEDICAL SUPPLIES Â¿Â¿Â¿Â¿Â¿Â¿Â¿ P10,190,363.33 FOR THE OSPITAL NG MAKATI, FUND TO BE TAKEN FROM THE TRUST FUND ACCOUNT REALIZED FROM THE COLLECTIONS MADE BY THE OSPITAL NG MAKATI, SUBJECT TO ALL LAWS AND AUDITING RULES AND PROCEDURES.</t>
  </si>
  <si>
    <t>2004-A-009-2004 SUPPLEMENTAL BUDGET OF BARANGAY PIO DEL PILAR</t>
  </si>
  <si>
    <t>A RESOLUTION DECLARING THAT, AFTER A REVIEW, BARANGAY PIO DEL PILAR APPROPRIATION ORDINANCE NO. 01-S2004 (BARANGAY SUPPLEMENTAL BUDGET NO. 1 CY 2004), IS IN CONFORMITY WITH THE BUDGETARY REQUIREMENTS SET FORTH IN ARTICLE 2, SECTION 333 (SUB-SECTION A) OF THE LOCAL GOVERNMENT CODE AND SUBJECT TO ALL LAWS AND AUDITING RULES AND REGULATIONS.</t>
  </si>
  <si>
    <t>2004-A-008-AMENDING ORD. NO. 2004-038</t>
  </si>
  <si>
    <t>AN ORDINANCE AMENDING CITY ORDINANCE NO. 2004-038 SO AS TO READ AS FOLLOWS: "AN ORDINANCE APPROPRIATING THE AMOUNT OF P1,489,350 OR SO MUCH THEREOF AS MAY BE NECESSARY FOR THE ARIS APPROACH, EDUCATING THE HEART RESPONSIBLE, PERSONHOOD SEMINAR FOR THE YOUTH, FUND SHALL BE TAKEN FROM THE SPECIAL PROJECT FUND OF THE OFFICE OF THE VICE MAYOR - MOOE EXECUTIVE BUDGET CY 2004, AND FURTHER AUTHORIZING THE HONORABLE MAYOR JEJOMAR C. BINAY TO ENTER INTO A MEMORANDUM OF AGREEMENT WITH A REPUTABLE COMPANY OR INSTITUTION ON THE IMPLEMENTATION OF THE PROGRAM, SUBJECT TO ALL LAWS AND AUDITING RULES AND PROCEDURES."</t>
  </si>
  <si>
    <t>2004-A-008-2004 SUPPLEMENTAL BUDGET OF BARANGAY LA PAZ.</t>
  </si>
  <si>
    <t>A RESOLUTION DECLARING THAT, AFTER A REVIEW, BARANGAY LA PAZ APPROPRIATION ORDINANCE NO. 100-S2004 (BARANGAY SUPPLEMENTAL BUDGET NO. 1 CY 2004), IS IN CONFORMITY WITH THE BUDGETARY REQUIREMENTS SET FORTH IN ARTICLE 2, SECTION 333 (SUB-SECTION A) OF THE LOCAL GOVERNMENT CODE AND SUBJECT TO ALL LAWS AND AUDITING RULES AND REGULATIONS.</t>
  </si>
  <si>
    <t>2004-A-007-OBLIGATION ON MEDICAL SERVICES TO MAKATI MEDICAL DOCTOR'S</t>
  </si>
  <si>
    <t>AN ORDINANCE APPROPRIATING P10,645,161.29 TO COVER THE CITY'S OBLIGATION ON MEDICAL SERVICES TO THE MAKATI MEDICAL DOCTOR'S INC., FROM JULY 1, 2004 TO AUGUST 2, 2004, FUNDS SHALL BE TAKEN FROM THE EXECUTIVE BUDGET CY 2004, UNDER THE OFFICE OF THE MAYOR - MOOE, SUBJECT TO ALL LAWS AND AUDITING RULES AND PROCEDURES.</t>
  </si>
  <si>
    <t>2004-A-007-2004 SUPPLEMENTAL BUDGET OF BARANGAY CEMBO</t>
  </si>
  <si>
    <t>A RESOLUTION DECLARING THAT, AFTER A REVIEW, BARANGAY CEMBO APPROPRIATION ORDINANCE NO. 25-01-S2004 (BARANGAY SUPPLEMENTAL BUDGET NO. 1 CY 2004), IS IN CONFORMITY WITH THE BUDGETARY REQUIREMENTS SET FORTH IN ARTICLE 2, SECTION 333 (SUB-SECTION A) OF THE LOCAL GOVERNMENT CODE AND SUBJECT TO ALL LAWS AND AUDITING RULES AND REGULATIONS.</t>
  </si>
  <si>
    <t>2004-A-006-2004 SUPPLEMENTAL BUDGET OF BARANGAY MAGALLANES</t>
  </si>
  <si>
    <t>A RESOLUTION DECLARING THAT, AFTER A REVIEW, BARANGAY MAGALLANES APPROPRIATION ORDINANCE NO. 01-S2004 (BARANGAY SUPPLEMENTAL BUDGET NO. 1 CY 2004), IS IN CONFORMITY WITH THE BUDGETARY REQUIREMENTS SET FORTH IN ARTICLE 2, SECTION 333 (SUB-SECTION A) OF THE LOCAL GOVERNMENT CODE AND SUBJECT TO ALL LAWS AND AUDITING RULES AND REGULATIONS.</t>
  </si>
  <si>
    <t>2004-A-005-REQUIREMENT FOR INDEPENDENT CERTIFIED PUBLIC ACCOUNTANT</t>
  </si>
  <si>
    <t>AN ORDINANCE PRESCRIBING ADDITIONAL REQUIREMENT OF CERTIFICATION BY ACCREDITED INDEPENDENT CERTIFIED PUBLIC ACCOUNTANTS (CPA) FOR LOCAL BUSINESS TAX PURPOSES AND CREATING FOR THIS PURPOSE THE AUDITOR ACCREDITATION BOARD, SUBJECT TO ALL LAWS AND EXISTING LEGAL RULES AND REGULATIONS.</t>
  </si>
  <si>
    <t>2004-A-004-INCRESE OF FARE OF TRICYCLE</t>
  </si>
  <si>
    <t>AN ORDINANCE INCREASING THE MINIMUM FARE OF TRICYCLE FROM P4.00 TO P5.00 FOR REGULAR PASSENGERS AND MAINTAINING THE P4.00 FARE FOR STUDENTS, SENIOR CITIZENS AND HANDICAPPED BASED ON THE RECOMMENDATION OF THE MAKATI PUBLIC SAFETY DEPARTMENT AS A CONSEQUENCE OF THE PETITION FOR FARE INCREASE FILED BY THE MAKATI TRICYCLE FEDERATION AND KAPISANAN NG MAKATI MAGTRATRICYCLE SA DISTRITO II (KAMMSAD II), SUBJECT TO ALL LAWS AND AUDITING RULES AND REGULATIONS.</t>
  </si>
  <si>
    <t>2004-A-003-SUPPLEMENTAL BUDGET NO. 1</t>
  </si>
  <si>
    <t>AN ORDINANCE APPROPRIATING P110,000,000.00 AS SUPPLEMENTAL BUDGET NO. 1 FOR CALENDAR YEAR 2004 INTENDED FOR THE PROPOSED ACTIVITIES ENUMERATED IN THE EXPLANATION OF EXPENSES, FUNDS TO BE TAKEN FROM THE REVERSION OF APPROPRIATIONS: CONTINUING APPROPRIATION - PRIOR YEAR OBLIGATION, TRUST LIABILITIES - 20% TRAFFIC MANAGEMENT, SUBJECT TO ALL LAWS AND AUDITING RULES AND PROCEDURES.</t>
  </si>
  <si>
    <t>2004-A-002-COLLECTION AND DISPOSAL SERVICES OF THE CITY OF MAKATI</t>
  </si>
  <si>
    <t>AN ORDINANCE APPROPRIATING P27M OR SO MUCH THEREOF AS MAY BE NECESSARY TO BE MADE AVAILABLE FOR SOLID WASTE COLLECTION AND DISPOSAL SERVICES OF THE CITY GOVERNMENT OF MAKATI, FUNDS TO BE TAKEN FROM THE REBATE OF THE 5% REMITTANCE OF THE CITY GOVERNMENT OF MAKATI TO THE MMDA, SUBJECT TO ALL LAWS AND AUDITING RULES AND PROCEDURES.</t>
  </si>
  <si>
    <t>2004-A-001-P4.5M FOR THE USE OF THE MAKATI ANTI-DRUG FOUNDATION, INC.</t>
  </si>
  <si>
    <t>AN ORDINANCE APPROPRIATING P4.5M OR SO MUCH THEREOF AS MAY BE NECESSARY TO BWE MADE AVAILABLE FOR THE USE OF THE MAKATI ANTI-DRUG FOUNDATION, INC. IN ITS OPERATIONS, PROGRAMS AND PROJECTS AND/OR ANTI-DRUG CAMPAIGNS, FUNDS SHALL BE TAKEN FROM THE SPECIAL PROJECT - MOOE OF THE OFFICE OF THE MAYOR, EXECUTIVE BUDGET CY 2004, SUBJECT TO ALL LAWS AND AUDITING RULES AND PROCEDURES.</t>
  </si>
  <si>
    <t>2004-116-2004 SUPPLEMENTAL BUDGET OF BARANGAY PALANAN</t>
  </si>
  <si>
    <t>A RESOLUTION DECLARING THAT, AFTER A REVIEW, BARANGAY PALANAN APPROPRIATION ORDINANCE NO. 2-S04 (BARANGAY SUPPLEMENTAL BUDGET NO. 1 CY 2004), IS IN CONFORMITY WITH THE BUDGETARY REQUIREMENTS SET FORTH IN ARTICLE 2, SECTION 333 (SUB-SECTION A) OF THE LOCAL GOVERNMENT CODE AND SUBJECT TO ALL LAWS AND AUDITING RULES AND REGULATIONS.</t>
  </si>
  <si>
    <t>2004-115-2004 SUPPLEMENTAL BUDGET OF BARANGAY BANGKAL</t>
  </si>
  <si>
    <t>A RESOLUTION DECLARING THAT, AFTER A REVIEW, BARANGAY BANGKAL APPROPRIATION ORDINANCE NO. HA-01-04 (BARANGAY SUPPLEMENTAL BUDGET NO. 1 CY 2004), IS IN CONFORMITY WITH THE BUDGETARY REQUIREMENTS SET FORTH IN ARTICLE 2, SECTION 333 (SUB-SECTION A) OF THE LOCAL GOVERNMENT CODE AND SUBJECT TO ALL LAWS AND AUDITING RULES AND REGULATIONS.</t>
  </si>
  <si>
    <t>2004-114-2004 SUPPLEMENTAL BUDGET OF BARANGAY</t>
  </si>
  <si>
    <t>A RESOLUTION DECLARING THAT, AFTER A REVIEW, BARANGAY POST PROPER NORTHSIDE APPROPRIATION ORDINANCE NO. 001-S2004 (BARANGAY SUPPLEMENTAL BUDGET NO. 1 CY 2004), IS IN CONFORMITY WITH THE BUDGETARY REQUIREMENTS SET FORTH IN ARTICLE 2, SECTION 333 (SUB-SECTION A) OF THE LOCAL GOVERNMENT CODE AND SUBJECT TO ALL LAWS AND AUDITING RULES AND REGULATIONS.</t>
  </si>
  <si>
    <t>2004-113-2004 SUPPLEMENTAL BUDGET OF BARANGAY SINGKAMAS</t>
  </si>
  <si>
    <t>A RESOLUTION DECLARING THAT, AFTER A REVIEW, BARANGAY SINGKAMAS APPROPRIATION ORDINANCE NO. 03-S2004 (BARANGAY SUPPLEMENTAL BUDGET NO. 1 CY 2004), IS IN CONFORMITY WITH THE BUDGETARY REQUIREMENTS SET FORTH IN ARTICLE 2, SECTION 333 (SUB-SECTION A) OF THE LOCAL GOVERNMENT CODE AND SUBJECT TO ALL LAWS AND AUDITING RULES AND REGULATIONS.</t>
  </si>
  <si>
    <t>2004-112-2004 SUPPLEMENTAL BUDGET OF BARANGAY OLYMPIA</t>
  </si>
  <si>
    <t>A RESOLUTION DECLARING THAT, AFTER A REVIEW, BARANGAY OLYMPIA APPROPRIATION ORDINANCE NO. 02-S2004 (BARANGAY SUPPLEMENTAL BUDGET NO. 1 CY 2004), IS IN CONFORMITY WITH THE BUDGETARY REQUIREMENTS SET FORTH IN ARTICLE 2, SECTION 333 (SUB-SECTION A) OF THE LOCAL GOVERNMENT CODE AND SUBJECT TO ALL LAWS AND AUDITING RULES AND REGULATIONS.</t>
  </si>
  <si>
    <t>2004-052-CATEGORICAL CLARIFICATION ON ORDINANCE NO. 2000-078 (MAKATI ZONING)</t>
  </si>
  <si>
    <t>AN ORDINANCE PROVIDING FOR CATEGORICAL CLARIFICATIONS ON THE PROPER IMPLEMENTATION OF SECTION 16 (4a) AND SECTION 17(5a) OF MAKATI CITY ORDINANCE NO. 2000-078 (MAKATI CITY ZONING ORDINANCE), SUBJECT TO ALL LAWS AND EXISTING LEGAL RULES AND REGULATIONS.</t>
  </si>
  <si>
    <t>2004-051-FINANCIAL ASSISTANCE TO MAKATI TOURISM FOUNDATION ON CINEMANILA FILM</t>
  </si>
  <si>
    <t>AN ORDINANCE APPROPRIATING THE AMOUNT OF P5,000,000.00 AS FINANCIAL ASSISTANCE TO THE MAKATI TOURISM FOUNDATION IN CONNECTION WITH THE HOLDING OF THE 6TH ANNUAL CINEMANILA INTERNATIONAL FILM FESTIVAL ON JULY 1-12, 2004, FUNDS TO BE TAKEN FROM THE EXECUTIVE BUDGET CY 2004, UNDER SPECIAL PROJECTS FUND - MOOE, OFFICE OF THE MAYOR, AND FURTHER AUTHORIZING THE HONORABLE MAYOR TO SIGN THE MEMORANDUM OF AGREEMENT WITH THE CINEMANILA INTERNATIONAL FILM FESTIVAL ORGANIZER ON CITY SPONSORSHIP OF THE EVENT, SUBJECT TO ALL LAWS AND AUDITING RULES AND PROCEDURES.</t>
  </si>
  <si>
    <t>2004-050-TOKEN FEES FOR TEACHING, MASTERS AND DOCTORAL IN UMAK</t>
  </si>
  <si>
    <t>AN ORDINANCE MODIFYING THE RATES OF TOKEN FEES FOR CERTIFICATE IN TEACHING, MASTERS AND DOCTORAL PROGRAMS IN THE UNIVERSITY OF MAKATI, SUBJECT TO ALL LAWS AND EXISTING LEGAL RULES AND REGULATIONS.</t>
  </si>
  <si>
    <t>2004-049-6TH JCB BOWLING TOURNAMENT</t>
  </si>
  <si>
    <t>AN ORDINANCE APPROPRIATING THREE HUNDRED THOUSAND PESOS (P300,000) OR SO MUCH THEREOF AS MAY BE NECESSARY FOR THE HOLDING OF THE 2004 MAKATI CITY EMPLOYEES INTER-DEPARTMENT BOWLING TOURNAMENT (6TH MAYOR J.C. BINAY'S CUP), FUNDS TO BE TAKEN FROM THE SPECIAL PROJECT FUND - MOOE, EXECUTIVE BUDGET CY 2004, SUBJECT TO ALL LAWS AND AUDITING RULES AND PROCEDURES.</t>
  </si>
  <si>
    <t>2004-047-AMENDING CITY ORDINANCE NO. 2003-085</t>
  </si>
  <si>
    <t>AN ORDINANCE AMENDING CITY ORDINANCE NO. 2003-085 SO THAT THE AMOUNT OF P88.050M INTENDED FOR THE PURCHASE OF MEDICAL EQUIPMENT FOR THE OSPITAL NG MAKATI AT MALUGAY STREET, BARANGAY SAN ANTONIO, MAKATI CITY, WILL BE TAKEN FROM THE UNUSED AMOUNTS WHICH WERE APPROPRIATED FOR THE FOLLOWING PROJECTS:</t>
  </si>
  <si>
    <t>2004-046-INCREASE OF ONE PESO PER MOVIE TICKET ISSUED OR SOLD IN ALL MOVIE HOUSES IN MAKATI CITY</t>
  </si>
  <si>
    <t>AN ORDINANCE AUTHORIZING THE INCREASE OF ONE PESO (P1.00) PER MOVIE TICKET ISSUED OR SOLD IN ALL MOVIE HOUSES IN MAKATI CITY FROM JULY 1, 2004 TO SEPTEMBER 30, 2004 IN SUPPORT TO THE MAKATI ENVIRONMENT FOUNDATION, INC. (MEFI) AND THE MAKATI TOURISM FOUNDATION, INC., SUBJECT TO ALL LAWS AND EXISTING LEGAL RULES AND REGULATIONS.</t>
  </si>
  <si>
    <t>2004-043-AMENDING CITY ORDINANCE NO. 2003-058- ALLOWANCE OF TEACHERS</t>
  </si>
  <si>
    <t>AN ORDINANCE AMENDING CITY ORDINANCE NOS. 2003-058, AS AMENDED BY THE CITY ORDINANCE NO. 2003-058 (A), SO AS TO CHANGE THE PURPOSE OF ALLOCATION UNDER ITEM NO. 2 OF THE 2003 SUPPLEMENTAL BUDGET NO. 1 FROM PURCHASE OF ELECTIONS COUNTING MACHINES FOR P7M TO ALLOWANCE OF TEACHERS WHO WILL SERVE IN THE FORTHCOMING 2004 NATIONAL AND LOCAL ELECTIONS AND FOR OTHER ELECTIONS RELATED EXPENSES, SUBJECT TO ALL LAWS AND EXISTING LEGAL RULES AND REGULATIONS.</t>
  </si>
  <si>
    <t>2004-042-STUD FEE OF TWENTY FIVE THOUSAND FOR CANINE DOGS</t>
  </si>
  <si>
    <t>AN ORDINANCE PRESCRIBING THE STUD FEE OF TWENTY FIVE THOUSAND (P25,000) FOR CANINE DOGS BEING MAINTAINED BY THE MAKATI RESCUE TEAM, SUBJECT TO ALL LAWS AND EXISTING LEGAL RULES AND REGULATIONS.</t>
  </si>
  <si>
    <t>2004-041-REPAIR OF PUBLIC BUILDINGS SIGNAGE</t>
  </si>
  <si>
    <t>AN ORDINANCE APPROPRIATING THE AMOUNT OF P15M OR SO MUCH THEREOF AS MAY BE NECESSARY TO BE MADE AVAILABLE FOR THE REPAIR OF PUBLIC BUILDINGS SIGNAGE, FUND SHALL BE TAKEN FROM THE SPECIAL PROJECT FUNDS OF THE OFFICE OF THE VICE MAYOR - MOEE, EXECUTIVE BUDGET CY 2004, AND FURTHER AUTHORIZING THE HONORABLE MAYOR JEJOMAR C. BINAY TO NEGOTIATE AND ENTER INTO A CONTRACT WITH THE WINNING BIDDER, SUBJECT TO THE RATIFICATION OF THE SANGGUNIANG PANLUNGSOD AND TO ALL LAWS AND AUDITING RULES AND PROCEDURES.</t>
  </si>
  <si>
    <t>2004-040-INSTALLATION OF PUBLIC BUILDINGS SIGNAGE</t>
  </si>
  <si>
    <t>AN ORDINANCE APPROPRIATING THE AMOUNT OF P2M OR SO MUCH THEREOF AS MAY BE NECESSARY TO BE MADE AVAILABLE FOR THE INSTALLATION OF PUBLIC BUILDINGS SIGNAGE, FUND SHALL BE TAKEN FROM THE SPECIAL PROJECT FUNDS OF THE OFFICE OF THE VICE MAYOR - MOEE, EXECUTIVE BUDGET CY 2004, AND FURTHER AUTHORIZING THE HONORABLE MAYOR JEJOMAR C. BINAY TO NEGOTIATE AND ENTER INTO A CONTRACT WITH THE WINNING BIDDER, SUBJECT TO THE RATIFICATION OF THE SANGGUNIANG PANLUNGSOD AND TO ALL LAWS AND AUDITING RULES AND PROCEDURES.</t>
  </si>
  <si>
    <t>2004-039-2004 ANNUAL BUDGET OF BARANGAY COMEMBO</t>
  </si>
  <si>
    <t>A RESOLUTION DECLARING THAT, AFTER A REVIEW, BARANGAY COMEMBO APPROPRIATION ORDINANCE NO. 04-S2003 (BARANGAY ANNUAL BUDGET CY 2004), IS IN CONFORMITY WITH THE BUDGETARY REQUIREMENTS SET FORTH IN ARTICLE 2, SECTION 333 (SUB-SECTION A) OF THE LOCAL GOVERNMENT CODE AND SUBJECT TO ALL LAWS AND AUDITING RULES AND REGULATIONS.</t>
  </si>
  <si>
    <t>2004-038-2004 ANNUAL BUDGET OF BARANGAY PITOGO</t>
  </si>
  <si>
    <t>A RESOLUTION DECLARING THAT, AFTER A REVIEW, BARANGAY PITOGO APPROPRIATION ORDINANCE NO. 01-S2003 (BARANGAY ANNUAL BUDGET CY 2004), IS IN CONFORMITY WITH THE BUDGETARY REQUIREMENTS SET FORTH IN ARTICLE 2, SECTION 333 (SUB-SECTION A) OF THE LOCAL GOVERNMENT CODE AND SUBJECT TO ALL LAWS AND AUDITING RULES AND REGULATIONS.</t>
  </si>
  <si>
    <t>2004-038-MAKATI INTEGRATED SKILLS IMPROVEMENT PROGRAM (ISIP) FOR THE YOUTH</t>
  </si>
  <si>
    <t>AN ORDINANCE APPROPRIATING THE AMOUNT OF P1,489,350 OR SO MUCH THEREOF AS MAY BE NECESSARY FOR THE MAKATI INTEGRATED SKILLS IMPROVEMENT PROGRAM (ISIP) FOR THE YOUTH, FUNDS SHALL BE TAKEN FROM THE SPECIAL PROJECT FUND OF THE OFFICE OF THE VICE MAYOR-MOEE, EXECUTIVE BUDGET CY2004 AND FURTHER AUTHORIZING THE HONORABLE MAYOR JEJOMAR C. BINAY TO ENTER INTO A MEMORANDUM OF AGREEMENT WITH A REPUTABLE COMPANY OR INSTITUTION ON THE IMPLEMENTATION OF THE PROGRAM, SUBJECT TO THE RATIFICATION OF THE SANGGUNIANG PANLUNGSOD AND TO ALL LAWS AND AUDITING RULES AND PROCEDURES.</t>
  </si>
  <si>
    <t>2004-037-DECLARING PUBLIC NUISANCE ALL DETERIORATED SCAFFOLDINGS, ETC.</t>
  </si>
  <si>
    <t>AN ORDINANCE DECLARING AS PUBLIC NUISANCE ALL DETERIORATED/DILAPIDATED SCAFFOLDINGS, CANOPIES, SIDEWALK AND FENCE ENCLOSURES, INCLUDING IDLE TOWER CRANES AND OTHER HEAVY EQUIPMENT WHICH ARE LEFT UNATTENDED IN ABANDONED CONSTRUCTION PROJECTS/SITES THEREBY POSING DANGER TO THE SAFETY OF MOTORISTS AND PEDESTRIANS AND CONSTITUTING URBAN EYESORES AND FURTHER AUTHORIZING THE CITY MAYOR OR HIS DULY AUTHORIZED REPRESENTATIVE TO ENTER INTO CONTRACT/S FOR THE REMOVAL OR DEMOLITION OF THE AFOREMENTIONED ABANDONED AND DETERIORATED TEMPORARY STRUCTURES AND EQUIPMENTS, SUBJECT TO ALL LAWS AND EXISTING LEGAL RULES AND REGULATIONS.</t>
  </si>
  <si>
    <t>2004-036-PUBLIC INFORMATION AND FEEDBACK PROGRAM OF ICRD</t>
  </si>
  <si>
    <t>AN ORDINANCE APPROPRIATING THE AMOUNT OF P4M FOR THE PUBLIC INFORMATION AND FEEDBACK PROGRAM OF THE INFORMATION AND COMMUNITY RELATIONS DEPARTMENT (ICRD), FUNDS SHALL BE TAKEN FROM THE SPECIAL ACTIVITIES FUND OF THE OFFICE OF THE MAYOR, EXECUTIVE BUDGET CY 2004 AND FURTHER AUTHORIZING THE HONORABLE MAYOR TO NEGOTIATE AND ENTER INTO A CONTRACT WITH REPUTABLE COMPANIES, SUBJECT TO ALL LAWS AND EXISTING LEGAL RULES AND REGULATIONS.</t>
  </si>
  <si>
    <t>2004-035-APPROPRIATING THE AMOUNT OF P1,567,307.31 FOR THE HANDLING AND SHIPMENT COSTS OF 4 UNITS FIRE TRUCKS DONATED BY THE LIONS INTERNATIONAL SUPPORTING ASSOCIATION (LISA) TO THE MAKATI CITY GOVERNMENT</t>
  </si>
  <si>
    <t>AN ORDINANCE APPROPRIATING THE AMOUNT OF P1,567,307.31 OR SO MUCH THEREOF AS MAY BE NECESSARY FOR THE HANDLING AND SHIPMENT COSTS OF FOUR (4) UNITS FIRE TRUCKS DONATED BY THE LIONS INTERNATIONAL SUPPORTING ASSOCIATION (LISA) TO THE MAKATI CITY GOVERNMENT, FUNDS SHALL BE TAKEN FROM THE DISCRETIONARY FUNDS OF THE OFFICE OF THE MAYOR, EXECUTIVE BUDGET CY 2004, AND FURTHER AUTHORIZING THE HONORABLE MAYOR JEJOMAR C. BINAY TO ACCEPT THE DONATION, SUBJECT TO ALL LAWS AND EXISTING LEGAL RULES AND REGULATIONS.</t>
  </si>
  <si>
    <t>2004-034-APPROPRIATING P500,000.00 TO PAY THE ARCHITECTURAL AND ENGINEERING DESIGN SERVICES FOR THE LANDSCAPE DESIGN OF SEN. GIL PUYAT AVE., MAKATI CITY.</t>
  </si>
  <si>
    <t>AN ORDINANCE APPROPRIATING P500,000.00 OR SO MUCH THEREOF AS MAY BE NECESSARY TO PAY THE ARCHITECTURAL AND ENGINEERING DESIGN SERVICES FOR THE LANDSCAPE DESIGN OF SEN. GIL PUYAT AVE., MAKATI CITY, FUNDS TO BE TAKEN FROM THE SPECIAL ACTIVITIES FUND UNDER THE MISCELLANEOUS AND OTHER OPERATING EXPENSES, OFFICE OF THE MAYOR, EXECUTIVE BUDGET CY 2004, AND FURTHER AUTHORIZING THE HONORABLE MAYOR JEJOMAR C. BINAY TO NEGOTIATE, ENTER INTO AND SIGN A CONTRACT WITH A REPUTABLE ARCHITECTURAL AND ENGINEERING DESIGN FIRM, SUBJEVT TO THE RATIFICATION OF THE SANGGUNIANG PANLUNGSOD AND TO ALL LAWS AND AUDITING RULES AND PROCEDURES.</t>
  </si>
  <si>
    <t>2004-033-APPROPRIATING THE AMOUNT OF P781,118.40 TO PAY THE ELECTRIC BILLS OF MAKATI CITY GOVERNMENT FOR PERIOD COVERING AUGUST 19, 1996 TO MARCH 15, 2001.</t>
  </si>
  <si>
    <t>AN ORDINANCE APPROPRIATING THE AMOUNT OF P781,118.40 OR SO MUCH THEREOF AS MAY BE NECESSARY TO PAY THE ELECTRIC BILLS OF MAKATI CITY GOVERNMENT FOR THE PERIOD COVERING AUGUST 19, 1996 TO MARCH 15, 2001, FUNDS SHALL BE TAKEN FROM THE EXECUTIVE BUDGET CY 2004, UNDER PRIOR YEARS OBLIGATIONS (PYO), SUBJECT TO ALL LAWS AND AUDITING RULES AND PROCEDURES.</t>
  </si>
  <si>
    <t>2004-032-ENACTING THE MAKATI CITY VEHICLE EMISSION CONTROL CODE</t>
  </si>
  <si>
    <t>AN ORDINANCE ENACTING THE MAKATI CITY VEHICLE EMISSION CONTROL CODE AND PROVIDING PENALTY FOR VIOLATION THEREOF.</t>
  </si>
  <si>
    <t>2004-031 A-AMENDING CITY ORDINANCE NO. 2004-031</t>
  </si>
  <si>
    <t>AN ORDINANCE AMENDING CITY ORDINANCE NO. 2004-031 SO AS TO INCREASE THE APPROPRIATED AMOUNT FROM P2,430,000.00 TO P2,680,000.00 FOR THE PURCHASE OF TEN (10) UNITS ASSAULT RIFLE AND SIXTY (60) UNITS STANDARD MAGAZINES FOR THE USE OF THE MAKATI POLICE DEPARTMENT - SPECIAL WEAPONS AND TACTICS (SWAT), SUBJECT TO ALL LAWS AND AUDITING RULES AND PROCEDURES.</t>
  </si>
  <si>
    <t>2004-031-ANNUAL BUDGET OF BARANGAY VALENZUELA</t>
  </si>
  <si>
    <t>A RESOLUTION DECLARING THAT, AFTER A REVIEW, BARANGAY VALENZUELA APPROPRIATION ORDINANCE NO. 006-A-BV-03-S2003 (BARANGAY ANNUAL BUDGET CY 2004), IS IN CONFORMITY WITH THE BUDGETARY REQUIREMENTS SET FORTH IN ARTICLE 2, SECTION 333 (SUB-SECTION A) OF THE LOCAL GOVERNMENT CODE AND SUBJECT TO ALL LAWS AND AUDITING RULES AND REGULATIONS.</t>
  </si>
  <si>
    <t>2004-031-PURCHASE OF TEN RIFLE &amp; SIXTY MAGAZINE</t>
  </si>
  <si>
    <t>AN ORDINANCE APPROPRIATING THE AMOUNT OF TWO MILLION FOUR HUNDRED THIRTY THOUSAND PESOS (P2.430M) OR SO MUCH THEREOF AS MAY BE NECESSARY TO BE MADE AVILABLE FOR THE PURCHASE OF TEN (10) UNITS ASSAULT RIFLE AND SIXTY (60) UNITS STANDARD MAGAZINES FOR THE USE OF MAKATI POLICE DEPARTMENT - SPECIAL WEAPONS AND TACTICS (SWAT), FUNDS TO BE TAKEN FROM THE APPROVED CALAMITY FUND CY 2004 AND FURTHER AUTHORIZING THE HONORABLE MAYOR JEJOMAR C. BINAY TO NEGOTIATE AND ENTER INTO A CONTRACT WITH THE WINNING BIDDER, SUBJECT TO THE RATIFICATION OF THE SANGGUNIANG PANLUNGSOD AND TO ALL LAWS AND AUDITING RULES AND PROCEDURES.</t>
  </si>
  <si>
    <t>2004-030-ANNUAL BUDGET OF BARANGAY GUADALUPE VIEJO</t>
  </si>
  <si>
    <t>A RESOLUTION DECLARING THAT, AFTER A REVIEW, BARANGAY GUADALUPE VIEJO APPROPRIATION ORDINANCE NO. 004-S2003 (BARANGAY ANNUAL BUDGET CY 2004), IS IN CONFORMITY WITH THE BUDGETARY REQUIREMENTS SET FORTH IN ARTICLE 2, SECTION 333 (SUB-SECTION A) OF THE LOCAL GOVERNMENT CODE AND SUBJECT TO ALL LAWS AND AUDITING RULES AND REGULATIONS.</t>
  </si>
  <si>
    <t>2004-030-CURTAIL THE SALE, RENTAL TRANSFER, DISTRIBUTION OF PIRATED</t>
  </si>
  <si>
    <t>AN ORDINANCE TO CURTAIL THE SALE, RENTAL, TRANSFER, DISTRIBUTION, MANUFACTURE AND/OR PRODUCTION OF PIRATED, COUNTERFEIT OR FAKE GOODS, ARTICLES OR SERVICES, AND FOR OTHER PURPOSES.</t>
  </si>
  <si>
    <t>2004-029-PURCHASE OF UNIFORMS FOR THE INTER-BARANGAY SPORTS.</t>
  </si>
  <si>
    <t>AN ORDINANCE APPROPRIATING TWO MILLION PESOS (P2M) OR SO MUCH THEREOF AS MAY BE NECESSARY TO BE MADE AVAILABLE FOR THE PURCHASE OF THE FOLLOWING: 495 SETS OF BASKETBALL UNIFORMS FOR 18 YEARS OLD BELOW DIVISION; 495 SETS OF BASKETBALL UNIFORMS FOR 12 YEARS OLD BELOW DIVISION; 396 SETS OF VOLLEYBALL UNIFORMS FOR 18 YEARS OLD BELOW GIRLS DIVISION; 396 SETS OF VOLLEYBALL UNIFORMS FOR 18 YEARS OLD BELOW BOYS DIVISION; 200 UNIFORMS FOR FUN-RUN; AND 250 PIECES OF JACKET FOR THE COACHES, TO BE USED DURING THE INTER-BARANGAY SPORTS COMPETITION, FUNDS TO BE TAKEN FROM THE SPECIAL PROJECT FUNDS OF THE OFFICE OF THE VICE-MAYOR CY 2004 (MAINTENANCE AND OTHER OPERATING EXPENSES), SUBJECT TO ALL LAWS AND AUDITING RULES AND PROCEDURES.</t>
  </si>
  <si>
    <t>2004-027-APPROPRIATING THE AMOUNT OF P800,000.00 FOR THE SPORTS, MUSIC AND ARTS RECREATIONAL TRAINING (S.M.A.R.T) IN MAKATI CITY</t>
  </si>
  <si>
    <t>AN ORDINANCE APPROPRIATING THE AMOUNT OF EIGHT HUNDRED THOUSAND PESOS (P800,000.00) OR SO MUCH THEREOF AS MAY BE NECESSARY TO BE MADE AVAILABLE FOR THE SPORTS, MUSIC AND ARTS RECREATIONAL TRAINING (S.M.A.R.T) IN MAKATI CITY, FUNDS TO BE TAKEN FROM THE APPROVED EXECUTIVE BUDGET CY 2004 UNDER THE SPECIAL ACTIVITIES FUND OF THE OFFICE OF THE MAYOR, SUBJECT TO ALL LAWS AND AUDITING RULES AND PROCEDURES.</t>
  </si>
  <si>
    <t>2004-025-PENALIZING ACTS OF VANDALISM IN MAKATI CITY</t>
  </si>
  <si>
    <t>AN ORDINANCE AMENDING MAKATI MUNICIPAL ORDINANCE NO. 40, SERIES OF 1972. SO AS TO READ AS FOLLOWS: "AN ORDINANCE PENALIZING ACTS OF VANDALISM IN MAKATI CITY."</t>
  </si>
  <si>
    <t>2004-024-AMENDING CITY ORDINANCE NO. 2003-082 CONSTRUCTION OF POLICE STATION</t>
  </si>
  <si>
    <t>AN ORDINANCE AMENDING CITY ORDINANCE NO. 2003-082 SO AS TO SPEND THE AMOUNT APPROPRIATED THEREUNDER FOR THE CONSTRUCTION OF MAKATI POLICE STATION, INCLUDING ARCHITECTURAL SERVICES AND SUPERVISION OF THE PROJECT, LOCATED AT AYALA AVENUE AND MALUGAY STREET, MAKATI CITY, SUBJECT TO ALL LAWS AND EXISTING LEGAL RULES AND REGULATIONS.</t>
  </si>
  <si>
    <t>2004-023-FINISHING OF THE AUDITORIUM OF THE UNIVERSITY OF MAKATI</t>
  </si>
  <si>
    <t>AN ORDINANCE APPROPRIATING P22M, MORE OR LESS, FOR THE FINISHING OF THE AUDITORIUM OF THE UNIVERSITY OF MAKATI, FUNDS TAKEN FROM THE TRUST FUND ACCOUNT REALIZED FROM THE COLLECTIONS MADE BY THE UNIVERSITY OF MAKATI, SUBJECT TO ALL LAWS AND AUDITING RULES AND PROCEDURES.</t>
  </si>
  <si>
    <t>2004-022-PURCHASE OF SUPPLY AND EQUIPMENT FOR THE OSMAK</t>
  </si>
  <si>
    <t>AN ORDINANCE APPROPRIATING P22M, MORE OR LESS, FOR THE PURCHASE OF SUPPLY AND EQUIPMENT FOR THE OSPITAL NG MAKATI, FUNDS TAKEN FROM THE TRUST FUND ACCOUNT REALIZED FROM THE COLLECTIONS MADE BY THE OSPITAL NG MAKATI, SUBJECT TO ALL LAWS AND AUDITING RULES AND PROCEDURES.</t>
  </si>
  <si>
    <t>2004-021-AMENDING CITY ORDINANCE NO. 2003-063</t>
  </si>
  <si>
    <t>AN ORDINANCE AMENDING CITY ORDINANCE NO. 2003-063 SO AS TO CHANGE THE PERIOD OF COLLECTION FROM "SEPTEMBER 1, 2003 - DECEMBER 31, 2003" TO "APRIL 1, 2004 - JUNE 30, 2004", SUBJECT TO ALL LAWS AND EXISTING LEGAL RULES AND REGULATIONS.</t>
  </si>
  <si>
    <t>2004-020-FEES COLLECTED SHALL BE TREATED AS INCOME OF THE UNIVERSITY OF MAKATI</t>
  </si>
  <si>
    <t>AN ORDINANCE AMENDING SECTION 3 OF CITY ORDINANCE NO. 2001-052 SO AS TO READ AS FOLLOWS: "SECTION 3. THE FEES THUS COLLECTED SHALL BE TREATED AS AN EXCLUSIVE INCOME OF THE UNIVERSITY OF MAKATI, SUBJECT TO DISBURSEMENT THROUGH AN APPROPRIATE ORDINANCE." SUBJECT TO ALL LAWS AND EXISTING LEGAL RULES AND REGULATIONS.</t>
  </si>
  <si>
    <t>2004-019-AMENDING SECTION 6 OF MUN. ORD. NO. 94-064</t>
  </si>
  <si>
    <t>AN ORDINANCE AMENDING SECTION 6 OF MUNICIPAL ORDINANCE NO. 94-064 SO AS TO READ AS FOLLOWS: "SECTION 6. THE FEES THUS COLLECTED SHALL BE TREATED AS AN EXCLUSIVE INCOME OF THE OSPITAL NG MAKATI, SUBJECT TO DISBURSEMENT THROUGH AN APPROPRIATE ORDINANCE." SUBJECT TO ALL LAWS AND EXISTING LEGAL RULES AND REGULATIONS.</t>
  </si>
  <si>
    <t>2004-018-REQUIRING ALL TELECOMMUNICATION COMPANIES OPERATING IN MAKATI</t>
  </si>
  <si>
    <t>AN ORDINANCE REQUIRING ALL TELECOMMUNICATION COMPANIES THAT ARE OPERATING IN MAKATI CITY AND PROVIDING PRE-PAID, E-LOAD LANDLINE AND/OR MOBILE PHONE SERVICES TO SUBMIT TO THE CITY TREASURY A WRITTEN DECLARATION UNDER OATH THE FOLLOWING INFORMATION: 1. THE NAME, ADDRESS AND CONTACT NUMBER OF THE MANUFACTURER, DISTRIBUTOR OR SUPPLIER OF THEIR PRE-PAID CARDS. 2. THE TOTAL NUMBER OF PRE-PAID CARDS, WITH THEIR DENOMINATIONS, DISTRIBUTED/SOLD IN MAKATI CITY. 3. NAMES, ADDRESS AND CONTACT NUMBER OF DISTRIBUTORS, SALES AGENTS, WHOLESALERS, RETAILERS OF PRE-PAID CARDS, INCLUDING THAT OF THEIR AUTHORIZED E-LOADING CENTERS IN MAKATI CITY. AND PROVIDING PENALTY FOR NON-COMPLIANCE HEREOF, SUBJECT TO ALL LAWS AND EXISTING LEGAL RULES AND REGULATIONS.</t>
  </si>
  <si>
    <t>2004-017-2004 ANNUAL INVESTMENT PLAN</t>
  </si>
  <si>
    <t>AN ORDINANCE APPROVING THE 2004 ANNUAL INVESTMENT PLAN (20% DEVELOPMENT FUND), SUBJECT TO ALL LAWS AND AUDITING RULES AND PROCEDURES.</t>
  </si>
  <si>
    <t>2004-016-5 MILLION FINANCIAL ASSISTANCE TO BARANGAY RIZAL</t>
  </si>
  <si>
    <t>AN ORDINANCE APPROPRIATING THE AMOUNT OF P5M AS FINANCIAL ASSISTANCE TO BARANGAY RIZAL, MAKATI CITY, AS PROVIDED UNDER SECTION 285 OF REPUBLIC ACT 7160 AND ARTICLE 382, PARAGRAPH "F" OF THE IMPLEMENTING RULES AND REGULATIONS OF THE LOCAL GOVERNMENT CODE OF 1991, FUNDS TO BE TAKEN FROM THE SPECIAL ACTIVITIES FUND OF THE OFFICE OF THE MAYOR, EXECUTIVE BUDGET CY 2004, SUBJECT TO ALL LAWS AND AUDITING RULES AND PROCEDURES.</t>
  </si>
  <si>
    <t>2004-015-PURCHASE OF RESCUE TRUCK FOR MAKATI RESCUE TEAM</t>
  </si>
  <si>
    <t>AN ORDINANCE APPROPRIATING THE AMOUNT OF SIX MILLION FOUR HUNDRED TWELVE THOUSAND PESOS (P6.412M) OR SO MUCH THEREOF AS MAY BE NECESSARY TO BE MADE AVAILABLE FOR THE PURCHASE OF RESCUE TRUCK FOR THE USE OF THE MAKATI RESCUE TEAM, FUNDS TO BE TAKEN FROM THE APPROVED CALAMITY FUND CY 2004 AND FURTHER AUTHORIZING THE HONORABLE MAYOR JEJOMAR C. BINAY TO NEGOTIATE AND ENTER INTO A CONTRACT WITH THE WINNING BIDDER, SUBJECT TO THE RATIFICATION OF THE SANGGUNIANG PANLUNGSOD AND TO ALL LAWS AND AUDITING RULES AND PROCEDURES.</t>
  </si>
  <si>
    <t>2004-014-ORDINANCE EXTENDING THE PERIOD FOR PAYMENT OF LOCAL BUSINESS AND REAL ESTATE TAXES, LICENSES, FEES AND CHARGES UP TO JANUARY 31, 2004</t>
  </si>
  <si>
    <t>AN ORDINANCE EXTENDING THE PERIOD FOR PAYMENT OF LOCAL BUSINESS AND REAL ESTATE TAXES, LICENSES, FEES AND CHARGES UP TO JANUARY 31, 2004 PROVIDED THAT THE APPLICATION FOR MAYORS PERMIT IS FILED NOT LATER THAN JANUARY 20, 2004, SUBJECT TO ALL LAWS AND EXISTING LEGAL RULES AND REGULATIONS.</t>
  </si>
  <si>
    <t>2004-013-REVITALIZATION PLANNING PROJECT, PHASE II</t>
  </si>
  <si>
    <t>AN ORDINANCE APPROPRIATING THE AMOUNT OF P1.980M OR SO MUCH THEREOF AS MAY BE NECESSARY FOR THE MAKATI REVITALIZATION PLANNING PROJECT, PHASE II, FUNDS SHALL BE TAKEN FROM THE SPECIAL ACTIVITIES FUND (SAF) OF THE OFFICE OF THE MAYOR, EXECUTIVE BUDGET CY 2004, AND FURTHER AUTHORIZING THE HONORABLE MAYOR JEJOMAR C. BINAY TO NEGOTIATE AND ENTER INTO A CONTRACT WITH THE EXISTING CONTRACTOR, SUBJECT TO THE RATIFICATION OF THE SANGGUNIANG PANLUNGSOD AND TO ALL LAWS AND AUDITING RULES AND PROCEDURES.</t>
  </si>
  <si>
    <t>2004-011-BUDGET FOR MAKATI TRAINING PLACEMENT AND LIVELIHOOD CONSORTIA</t>
  </si>
  <si>
    <t>AN ORDINANCE APPROPRIATING P1,833,400 AS BUDGETARY REQUIREMENT OF THE MAKATI TRAINING, PLACEMENT AND LIVELIHOOD CONSORTIA (MTPLC) FOR CALENDAR YEAR 2004, FUNDS SHALL BE TAKEN FROM THE SPECIAL ACTIVITIES FUND OF THE OFFICE OF THE MAYOR, CY-2004, SUBJECT TO ALL LAWS AND AUDITING RULES AND PROCEDURES.</t>
  </si>
  <si>
    <t>2004-010-IMPROVEMENT OF VARIOUS STREETS IN DIFFERENT BARANGAYS</t>
  </si>
  <si>
    <t>AN ORDINANCE APPROPRIATING P99.150M OR SO MUCH THEREOF AS MAY BE NECESSARY TO BE MADE AVAILABLE FOR THE PROPOSED IMPROVEMENT OF VARIOUS STREETS IN DIFFERENT BARANGAYS OF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</si>
  <si>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2004-009-STREET LIGHTING ALONG MAYA STREET</t>
  </si>
  <si>
    <t>AN ORDINANCE APPROPRIATING P6.5M OR SO MUCH THEREOF AS MAY BE NECESSARY TO BE MADE AVAILABLE FOR THE PROPOSED STREET LIGHTING ALONG MAYA STREET (LIMIT: MAKATI - TAGUIG BOUNDARY - ALLIGATOR STREET) BARANGAY RIZAL,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</si>
  <si>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2004-008-STREET LIGHTING ALONG LAWTON AVENUE, STA. CRUZ, MAKATI</t>
  </si>
  <si>
    <t>AN ORDINANCE APPROPRIATING P2.5M OR SO MUCH THEREOF AS MAY BE NECESSARY TO BE MADE AVAILABLE FOR THE PROPOSED STREET LIGHTING ALONG LAWTON AVENUE (LIMIT: J.P. RIZAL EXTN. - KALAYAAN AVENUE) BARANGAYS WEST REMBO/CEMBO,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</si>
  <si>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2004-007-STREET LIGHTING ALONG METROPOLITAN AVENUE</t>
  </si>
  <si>
    <t>AN ORDINANCE APPROPRIATING P3.7M OR SO MUCH THEREOF AS MAY BE NECESSARY TO BE MADE AVAILABLE FOR THE PROPOSED STREET LIGHTING ALONG METROPOLITAN AVENUE (LIMIT: SOUTH AVENUE-PASONG TAMO) BARANGAY STA. CRUZ,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</si>
  <si>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2004-006-STREET LIGHTING ALONG SAMPAGUITA STREET, PEMBO</t>
  </si>
  <si>
    <t>AN ORDINANCE APPROPRIATING P16.650M OR SO MUCH THEREOF AS MAY BE NECESSARY TO BE MADE AVAILABLE FOR THE PROPOSED STREET LIGHTING ALONG SAMPAGUITA STREET (LIMIT: J.P. RIZAL EXTN. - GLADIOLA STREET AND SAMPAGUITA STREET TO STAFF HOUSE) BARANGAY PEMBO,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</si>
  <si>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2004-005-RENOVATION OF 4TH &amp; 5TH FLRS. UDD OFFICE (OLD BLDG.)</t>
  </si>
  <si>
    <t>AN ORDINANCE APPROPRIATING P32M OR SO MUCH THEREOF AS MAY BE NECESSARY TO BE MADE AVAILABLE FOR THE PROPOSED RENOVATION OF 4TH &amp; 5TH FlOORS UDD OFFICE (OLD BUILDING), PHASE II, LOCATED AT BARANGAY POBLACION, MAKATI CITY, METRO MANILA, FUNDS TO BE TAKEN FROM THE SPECIAL PROJECT FUNDS OF THE OFFICE OF THE SANGGUNIANG PANLUNGSOD, EXECUTIVE BUDGET CY 2004, AND FURTHER AUTHORIZING THE HONORABLE MAYOR JEJOMAR C. BINAY TO NEGOTIATE AND ENTER INTO A CONTRACT WITH THE EXISTING CONTRACTOR, SUBJECT TO THE RATIFICATION OF THE SANGGUNIANG PANLUNGSOD AND TO ALL LAWS AND AUDITING RULES AND PROCEDURES.</t>
  </si>
  <si>
    <t>2004-004-REPAIR AND REPAINTING OF LA PAZ BARANGAY HALL</t>
  </si>
  <si>
    <t>AN ORDINANCE APPROPRIATING P1.5M OR SO MUCH THEREOF AS MAY BE NECESSARY TO BE MADE AVAILABLE FOR THE PROPOSED REPAIR AND REPAINTING OF LA PAZ BARANGAY HALL, LOCATED AT BARANGAY LA PAZ, MAKATI CITY, METRO MANILA, FUNDS TO BE TAKEN FROM THE SPECIAL PROJECT FUNDS OF THE OFFICE OF THE SANGGUNIANG PANLUNGSOD, EXECUTIVE BUDGET CY 2004, AND FURTHER AUTHORIZING THE HONORABLE MAYOR JEJOMAR C. BINAY TO NEGOTIATE AND ENTER INTO A CONTRACT WITH THE WINNING BIDDER, SUBJECT TO THE RATIFICATION OF THE SANGGUNIANG PANLUNGSOD AND TO ALL LAWS AND AUDITING RULES AND PROCEDURES.</t>
  </si>
  <si>
    <t>2004-003-PROPOSED OSPITAL NG MAKATI, PHASE III</t>
  </si>
  <si>
    <t>AN ORDINANCE APPROPRIATING P50M OR SO MUCH THEREOF AS MAY BE NECESSARY TO BE MADE AVAILABLE FOR THE PROPOSED OSPITAL NG MAKATI, PHASE III, (AMBULATORY CARE CENTER/OPD &amp; TUBERCULOSIS CARE CENTER), LOCATED AT BARANGAY SAN ANTONIO, MAKATI CITY, METRO MANILA, FUNDS TO BE TAKEN FROM THE SPECIAL PROJECT FUNDS OF THE OFFICE OF THE MAYOR, EXECUTIVE BUDGET CY 2004, AND FURTHER AUTHORIZING THE HONORABLE MAYOR JEJOMAR C. BINAY TO NEGOTIATE AND ENTER INTO A CONTRACT WITH THE EXISTING CONTRACTOR, SUBJECT TO THE RATIFICATION OF THE SANGGUNIANG PANLUNGSOD AND TO ALL LAWS AND AUDITING RULES AND PROCEDURES.</t>
  </si>
  <si>
    <t>2004-002-GUADALUPE NUEVO COMMUNITY COMPLEX, PHASE III</t>
  </si>
  <si>
    <t>AN ORDINANCE APPROPRIATING P25M OR SO MUCH THEREOF AS MAY BE NECESSARY TO BE MADE AVAILABLE FOR THE PROPOSED GUADALUPE NUEVO COMMUNITY COMPLEX (BARANGAY HALL, HEALTH CENTER, FIRE &amp; POLICE SUB-STATION), PHASE III, LOCATED AT BARANGAY GUADALUPE NUEVO, MAKATI CITY, METRO MANILA, FUNDS TO BE TAKEN FROM THE SPECIAL PROJECT FUNDS OF THE OFFICE OF THE VICE MAYOR, EXECUTIVE BUDGET CY 2004, AND FURTHER AUTHORIZING THE HONORABLE MAYOR JEJOMAR C. BINAY TO NEGOTIATE AND ENTER INTO A CONTRACT WITH THE EXISTING CONTRACTOR, SUBJECT TO THE RATIFICATION OF THE SANGGUNIANG PANLUNGSOD AND TO ALL LAWS AND AUDITING RULES AND PROCEDURES.</t>
  </si>
  <si>
    <t>2004-001-PALANAN COMMUNITY COMPLEX (BARANGAY HALL, HEALTH CENTER, FIRE &amp; POLICE SUB-STATION), PHASE IV</t>
  </si>
  <si>
    <t>AN ORDINANCE APPROPRIATING P18M OR SO MUCH THEREOF AS MAY BE NECESSARY TO BE MADE AVAILABLE FOR THE PROPOSED PALANAN COMMUNITY COMPLEX (BARANGAY HALL, HEALTH CENTER, FIRE &amp; POLICE SUB-STATION), PHASE IV, LOCATED AT BARANGAY PALANAN, MAKATI CITY, METRO MANILA, FUNDS TO BE TAKEN FROM THE SPECIAL PROJECT FUNDS OF THE OFFICE OF THE SANGGUNIANG PANLUNGSOD, EXECUTIVE BUDGET CY 2004, AND FURTHER AUTHORIZING THE HONORABLE MAYOR JEJOMAR C. BINAY TO NEGOTIATE AND ENTER INTO A CONTRACT WITH THE EXISTING CONTRACTOR, SUBJECT TO THE RATIFICATION OF THE SANGGUNIANG PANLUNGSOD AND TO ALL LAWS AND AUDITING RULES AND PROCEDURES.</t>
  </si>
  <si>
    <t>2003-296-BARANGAY POBLACION ANNUAL BUDGET CY 2004</t>
  </si>
  <si>
    <t>A RESOLUTION DECLARING THAT, AFTER A REVIEW, BARANGAY POBLACION APPROPRIATION ORDINANCE NO. 003-S2003 (BARANGAY ANNUAL BUDGET CY 2004), IS IN CONFORMITY WITH THE BUDGETARY REQUIREMENTS SET FORTH IN ARTICLE 2, SECTION 333 (SUB-SECTION A) OF THE LOCAL GOVERNMENT CODE AND SUBJECT TO ALL LAWS AND AUDITING RULES AND REGULATIONS.</t>
  </si>
  <si>
    <t>2003-295-BARANGAY PINAGKAISAHAN ANNUAL BUDGET CY 2004</t>
  </si>
  <si>
    <t>A RESOLUTION DECLARING THAT, AFTER A REVIEW, BARANGAY PINAGKAISAHAN APPROPRIATION ORDINANCE NO. 003-S2003 (BARANGAY ANNUAL BUDGET CY 2004), IS IN CONFORMITY WITH THE BUDGETARY REQUIREMENTS SET FORTH IN ARTICLE 2, SECTION 333 (SUB-SECTION A) OF THE LOCAL GOVERNMENT CODE AND SUBJECT TO ALL LAWS AND AUDITING RULES AND REGULATIONS.</t>
  </si>
  <si>
    <t>2003-294-BARANGAY SAN LORENZO ANNUAL BUDGET CY 2004</t>
  </si>
  <si>
    <t>A RESOLUTION DECLARING THAT, AFTER A REVIEW, BARANGAY SAN LORENZO APPROPRIATION ORDINANCE NO. 03-S2003 (BARANGAY ANNUAL BUDGET CY 2004), IS IN CONFORMITY WITH THE BUDGETARY REQUIREMENTS SET FORTH IN ARTICLE 2, SECTION 333 (SUB-SECTION A) OF THE LOCAL GOVERNMENT CODE AND SUBJECT TO ALL LAWS AND AUDITING RULES AND REGULATIONS.</t>
  </si>
  <si>
    <t>2003-293-BARANGAY PIO DEL PILAR ANNUAL BUDGET CY 2004</t>
  </si>
  <si>
    <t>A RESOLUTION DECLARING THAT, AFTER A REVIEW, BARANGAY PIO DEL PILAR APPROPRIATION ORDINANCE NO. 06-S2003 (BARANGAY ANNUAL BUDGET CY 2004), IS IN CONFORMITY WITH THE BUDGETARY REQUIREMENTS SET FORTH IN ARTICLE 2, SECTION 333 (SUB-SECTION A) OF THE LOCAL GOVERNMENT CODE AND SUBJECT TO ALL LAWS AND AUDITING RULES AND REGULATIONS.</t>
  </si>
  <si>
    <t>2003-292-2004 ANNUAL BUDGET OF BARANGAY WEST REMBO.</t>
  </si>
  <si>
    <t>A RESOLUTION DECLARING THAT, AFTER A REVIEW, BARANGAY WEST REMBO APPROPRIATION ORDINANCE NO. 06-S2003 (BARANGAY ANNUAL BUDGET CY 2004), IS IN CONFORMITY WITH THE BUDGETARY REQUIREMENTS SET FORTH IN ARTICLE 2, SECTION 333 (SUB-SECTION A) OF THE LOCAL GOVERNMENT CODE AND SUBJECT TO ALL LAWS AND AUDITING RULES AND REGULATIONS.</t>
  </si>
  <si>
    <t>2003-291-2004 ANNUAL BUDGET OF BARANGAY PALANAN</t>
  </si>
  <si>
    <t>A RESOLUTION DECLARING THAT, AFTER A REVIEW, BARANGAY PALANAN APPROPRIATION ORDINANCE NO. 15-S2003 (BARANGAY ANNUAL BUDGET CY 2004), IS IN CONFORMITY WITH THE BUDGETARY REQUIREMENTS SET FORTH IN ARTICLE 2, SECTION 333 (SUB-SECTION A) OF THE LOCAL GOVERNMENT CODE AND SUBJECT TO ALL LAWS AND AUDITING RULES AND REGULATIONS.</t>
  </si>
  <si>
    <t>2003-290-BARANGAY GUADALUPE NUEVO ANNUAL BUDGET CY 2004</t>
  </si>
  <si>
    <t>A RESOLUTION DECLARING THAT, AFTER A REVIEW, BARANGAY GUADALUPE NUEVO APPROPRIATION ORDINANCE NO. GN-005-S2003 (BARANGAY ANNUAL BUDGET CY 2004), IS IN CONFORMITY WITH THE BUDGETARY REQUIREMENTS SET FORTH IN ARTICLE 2, SECTION 333 (SUB-SECTION A) OF THE LOCAL GOVERNMENT CODE AND SUBJECT TO ALL LAWS AND AUDITING RULES AND REGULATIONS.</t>
  </si>
  <si>
    <t>2003-288-2004 ANNUAL BUDGET OF BARANGAY MAGALLANES</t>
  </si>
  <si>
    <t>A RESOLUTION DECLARING THAT, AFTER A REVIEW, BARANGAY MAGALLANES APPROPRIATION ORDINANCE NO. 02-S2003 (BARANGAY ANNUAL BUDGET CY 2004), IS IN CONFORMITY WITH THE BUDGETARY REQUIREMENTS SET FORTH IN ARTICLE 2, SECTION 333 (SUB-SECTION A) OF THE LOCAL GOVERNMENT CODE AND SUBJECT TO ALL LAWS AND AUDITING RULES AND REGULATIONS.</t>
  </si>
  <si>
    <t>2003-287-2004 ANNUAL BUDGET OF BARANGAY RIZAL</t>
  </si>
  <si>
    <t>A RESOLUTION DECLARING THAT, AFTER A REVIEW, BARANGAY RIZAL APPROPRIATION ORDINANCE NO. 02-03 (BARANGAY ANNUAL BUDGET CY 2004), IS IN CONFORMITY WITH THE BUDGETARY REQUIREMENTS SET FORTH IN ARTICLE 2, SECTION 333 (SUB-SECTION A) OF THE LOCAL GOVERNMENT CODE AND SUBJECT TO ALL LAWS AND AUDITING RULES AND REGULATIONS.</t>
  </si>
  <si>
    <t>2003-286-BARANGAY CARMONA ANNUAL BUDGET CY 2004</t>
  </si>
  <si>
    <t>A RESOLUTION DECLARING THAT, AFTER A REVIEW, BARANGAY CARMONA APPROPRIATION ORDINANCE NO. 004-S2003 (BARANGAY ANNUAL BUDGET CY 2004), IS IN CONFORMITY WITH THE BUDGETARY REQUIREMENTS SET FORTH IN ARTICLE 2, SECTION 333 (SUB-SECTION A) OF THE LOCAL GOVERNMENT CODE AND SUBJECT TO ALL LAWS AND AUDITING RULES AND REGULATIONS.</t>
  </si>
  <si>
    <t>2003-285-2004 ANNUAL BUDGET OF BARANGAY TEJEROS</t>
  </si>
  <si>
    <t>A RESOLUTION DECLARING THAT, AFTER A REVIEW, BARANGAY TEJEROS APPROPRIATION ORDINANCE NO. 03-06-S2003 (BARANGAY ANNUAL BUDGET CY 2004), IS IN CONFORMITY WITH THE BUDGETARY REQUIREMENTS SET FORTH IN ARTICLE 2, SECTION 333 (SUB-SECTION A) OF THE LOCAL GOVERNMENT CODE AND SUBJECT TO ALL LAWS AND AUDITING RULES AND REGULATIONS.</t>
  </si>
  <si>
    <t>2003-284-BARANGAY SOUTH CEMBO ANNUAL BUDGET CY 2004</t>
  </si>
  <si>
    <t>A RESOLUTION DECLARING THAT, AFTER A REVIEW, BARANGAY SOUTH CEMBO APPROPRIATION ORDINANCE NO. 10-S2003 (BARANGAY ANNUAL BUDGET CY 2004), IS IN CONFORMITY WITH THE BUDGETARY REQUIREMENTS SET FORTH IN ARTICLE 2, SECTION 333 (SUB-SECTION A) OF THE LOCAL GOVERNMENT CODE AND SUBJECT TO ALL LAWS AND AUDITING RULES AND REGULATIONS.</t>
  </si>
  <si>
    <t>2003-283-2004 ANNUAL BUDGET OF BARANGAY CEMBO</t>
  </si>
  <si>
    <t>RESOLUTION DECLARING THAT, AFTER A REVIEW, BARANGAY CEMBO APPROPRIATION ORDINANCE NO. 25-07-S2003 (BARANGAY ANNUAL BUDGET CY 2004), IS IN CONFORMITY WITH THE BUDGETARY REQUIREMENTS SET FORTH IN ARTICLE 2, SECTION 333 (SUB-SECTION A) OF THE LOCAL GOVERNMENT CODE AND SUBJECT TO ALL LAWS AND AUDITING RULES AND REGULATIONS.</t>
  </si>
  <si>
    <t>2003-282-BARANGAY LA PAZ ANNUAL BUDGET CY 2004</t>
  </si>
  <si>
    <t>A RESOLUTION DECLARING THAT, AFTER A REVIEW, BARANGAY LA PAZ APPROPRIATION ORDINANCE NO. 05-S2003 (BARANGAY ANNUAL BUDGET CY 2004), IS IN CONFORMITY WITH THE BUDGETARY REQUIREMENTS SET FORTH IN ARTICLE 2, SECTION 333 (SUB-SECTION A) OF THE LOCAL GOVERNMENT CODE AND SUBJECT TO ALL LAWS AND AUDITING RULES AND REGULATIONS.</t>
  </si>
  <si>
    <t>2003-281-2004 ANNUAL BUDGET OF BARANGAY</t>
  </si>
  <si>
    <t>A RESOLUTION DECLARING THAT, AFTER A REVIEW, BARANGAY KASILAWAN APPROPRIATION ORDINANCE NO. 03-S2003 (BARANGAY ANNUAL BUDGET CY 2004), IS IN CONFORMITY WITH THE BUDGETARY REQUIREMENTS SET FORTH IN ARTICLE 2, SECTION 333 (SUB-SECTION A) OF THE LOCAL GOVERNMENT CODE AND SUBJECT TO ALL LAWS AND AUDITING RULES AND REGULATIONS.</t>
  </si>
  <si>
    <t>2003-280-2004 ANNUAL BUDGET OF BARANGAY VALENZUELA</t>
  </si>
  <si>
    <t>A RESOLUTION DECLARING THAT, AFTER A REVIEW, BARANGAY VALENZUELA APPROPRIATION ORDINANCE NO. V-04-A-03 (BARANGAY SUPPLEMENTAL BUDGET NO. 2 CY 2003), IS IN CONFORMITY WITH THE BUDGETARY REQUIREMENTS SET FORTH IN ARTICLE 2, SECTION 333 (SUB-SECTION A) OF THE LOCAL GOVERNMENT CODE AND SUBJECT TO ALL LAWS AND AUDITING RULES AND REGULATIONS.</t>
  </si>
  <si>
    <t>2003-279-2004 ANNUAL BUDGET OF BARANGAY PITOGO</t>
  </si>
  <si>
    <t>A RESOLUTION DECLARING THAT, AFTER A REVIEW, BARANGAY PITOGO APPROPRIATION ORDINANCE NO. 02-S2003 (BARANGAY SUPPLEMENTAL BUDGET NO. 2 CY 2003), IS IN CONFORMITY WITH THE BUDGETARY REQUIREMENTS SET FORTH IN ARTICLE 2, SECTION 333 (SUB-SECTION A) OF THE LOCAL GOVERNMENT CODE AND SUBJECT TO ALL LAWS AND AUDITING RULES AND REGULATIONS.</t>
  </si>
  <si>
    <t>2003-278-2004 ANNUAL BUDGET OF BARANGAY POST PROPER SOUTHSIDE</t>
  </si>
  <si>
    <t>A RESOLUTION DECLARING THAT, AFTER A REVIEW, BARANGAY POST PROPER SOUTHSIDE APPROPRIATION ORDINANCE NO. 04-S2003 (BARANGAY ANNUAL BUDGET CY 2004), IS IN CONFORMITY WITH THE BUDGETARY REQUIREMENTS SET FORTH IN ARTICLE 2, SECTION 333 (SUB-SECTION A) OF THE LOCAL GOVERNMENT CODE AND SUBJECT TO ALL LAWS AND AUDITING RULES AND REGULATIONS.</t>
  </si>
  <si>
    <t>2003-277-2004 ANNUAL BUDGET OF BARANGAY EAST REMBO</t>
  </si>
  <si>
    <t>A RESOLUTION DECLARING THAT, AFTER A REVIEW, BARANGAY EAST REMBO APPROPRIATION ORDINANCE NO. 008-S-2003 (BARANGAY ANNUAL BUDGET CY 2004), IS IN CONFORMITY WITH THE BUDGETARY REQUIREMENTS SET FORTH IN ARTICLE 2, SECTION 333 (SUB-SECTION A) OF THE LOCAL GOVERNMENT CODE AND SUBJECT TO ALL LAWS AND AUDITING RULES AND REGULATIONS.</t>
  </si>
  <si>
    <t>2003-276-2004 ANNUAL BUDGET OF BARANGAY URDANETA</t>
  </si>
  <si>
    <t>A RESOLUTION DECLARING THAT, AFTER A REVIEW, BARANGAY URDANETA APPROPRIATION ORDINANCE NO. 03-S-2003 (BARANGAY ANNUAL BUDGET CY 2004), IS IN CONFORMITY WITH THE BUDGETARY REQUIREMENTS SET FORTH IN ARTICLE 2, SECTION 333 (SUB-SECTION A) OF THE LOCAL GOVERNMENT CODE AND SUBJECT TO ALL LAWS AND AUDITING RULES AND REGULATIONS.</t>
  </si>
  <si>
    <t>2003-275-BARANGAY BEL-AIR ANNUAL BUDGET CY 2004</t>
  </si>
  <si>
    <t>A RESOLUTION DECLARING THAT, AFTER A REVIEW, BARANGAY BEL-AIR APPROPRIATION ORDINANCE NO. 04-S-2003 (BARANGAY ANNUAL BUDGET CY 2004), IS IN CONFORMITY WITH THE BUDGETARY REQUIREMENTS SET FORTH IN ARTICLE 2, SECTION 333 (SUB-SECTION A) OF THE LOCAL GOVERNMENT CODE AND SUBJECT TO ALL LAWS AND AUDITING RULES AND REGULATIONS.</t>
  </si>
  <si>
    <t>2003-274-2003 SUPPLEMENTAL BUDGET OF BARANGAY LA PAZ</t>
  </si>
  <si>
    <t>A RESOLUTION DECLARING THAT, AFTER A REVIEW, BARANGAY LA PAZ APPROPRIATION ORDINANCE NO. 81-S-2003 (BARANGAY SUPPLEMENTAL BUDGET NO. 2 CY 2003), IS IN CONFORMITY WITH THE BUDGETARY REQUIREMENTS SET FORTH IN ARTICLE 2, SECTION 333 (SUB-SECTION A) OF THE LOCAL GOVERNMENT CODE AND SUBJECT TO ALL LAWS AND AUDITING RULES AND REGULATIONS.</t>
  </si>
  <si>
    <t>2003-273-2003 SUPPLEMENTAL BUDGET OF BARANGAY RIZAL</t>
  </si>
  <si>
    <t>A RESOLUTION DECLARING THAT, AFTER A REVIEW, BARANGAY RIZAL APPROPRIATION ORDINANCE NO. 02-S-2003 (BARANGAY SUPPLEMENTAL BUDGET NO. 2 CY 2003), IS IN CONFORMITY WITH THE BUDGETARY REQUIREMENTS SET FORTH IN ARTICLE 2, SECTION 333 (SUB-SECTION A) OF THE LOCAL GOVERNMENT CODE AND SUBJECT TO ALL LAWS AND AUDITING RULES AND REGULATIONS.</t>
  </si>
  <si>
    <t>2003-272-2003 SUPPLEMENTAL BUDGET OF BARANGAY SAN ANTONIO</t>
  </si>
  <si>
    <t>A RESOLUTION DECLARING THAT, AFTER A REVIEW, BARANGAY SAN ANTONIO APPROPRIATION ORDINANCE NO. 11-11/03-S-2003 (BARANGAY SUPPLEMENTAL BUDGET NO. 2 CY 2003), IS IN CONFORMITY WITH THE BUDGETARY REQUIREMENTS SET FORTH IN ARTICLE 2, SECTION 333 (SUB-SECTION A) OF THE LOCAL GOVERNMENT CODE AND SUBJECT TO ALL LAWS AND AUDITING RULES AND REGULATIONS.</t>
  </si>
  <si>
    <t>2003-271-2003 SUPPLEMENTAL BUDGET OF BARANGAY EAST REMBO</t>
  </si>
  <si>
    <t>A RESOLUTION DECLARING THAT, AFTER A REVIEW, BARANGAY EAST REMBO APPROPRIATION ORDINANCE NO. 009-S-2003 (BARANGAY SUPPLEMENTAL BUDGET NO. 2 CY 2003), IS IN CONFORMITY WITH THE BUDGETARY REQUIREMENTS SET FORTH IN ARTICLE 2, SECTION 333 (SUB-SECTION A) OF THE LOCAL GOVERNMENT CODE AND SUBJECT TO ALL LAWS AND AUDITING RULES AND REGULATIONS.</t>
  </si>
  <si>
    <t>2003-268-2003 SUPPLEMENTAL BUDGET OF BARANGAY WEST REMBO</t>
  </si>
  <si>
    <t>A RESOLUTION DECLARING THAT, AFTER A REVIEW, BARANGAY WEST REMBO APPROPRIATION ORDINANCE NO. 7-S2003 (BARANGAY SUPPLEMENTAL BUDGET NO. 2 CY 2003), IS IN CONFORMITY WITH THE BUDGETARY REQUIREMENTS SET FORTH IN ARTICLE 2, SECTION 333 (SUB-SECTION A) OF THE LOCAL GOVERNMENT CODE AND SUBJECT TO ALL LAWS AND AUDITING RULES AND REGULATIONS.</t>
  </si>
  <si>
    <t>2003-267-2003 SUPPLEMENTAL BUDGET OF BARANGAY COMEMBO</t>
  </si>
  <si>
    <t>A RESOLUTION DECLARING THAT, AFTER A REVIEW, BARANGAY COMEMBO APPROPRIATION ORDINANCE NO. 05-S2003 (BARANGAY SUPPLEMENTAL BUDGET NO. 2 CY 2003), IS IN CONFORMITY WITH THE BUDGETARY REQUIREMENTS SET FORTH IN ARTICLE 2, SECTION 333 (SUB-SECTION A) OF THE LOCAL GOVERNMENT CODE AND SUBJECT TO ALL LAWS AND AUDITING RULES AND REGULATIONS.</t>
  </si>
  <si>
    <t>2003-266-2003 SUPPLEMENTAL BUDGET OF BARANGAY GUADALUPE NUEVO</t>
  </si>
  <si>
    <t>A RESOLUTION DECLARING THAT, AFTER A REVIEW, BARANGAY PINAGKAISAHAN APPROPRIATION ORDINANCE NO. 04-S2003 (BARANGAY SUPPLEMENTAL BUDGET NO. 2 CY 2003), IS IN CONFORMITY WITH THE BUDGETARY REQUIREMENTS SET FORTH IN ARTICLE 2, SECTION 333 (SUB-SECTION A) OF THE LOCAL GOVERNMENT CODE AND SUBJECT TO ALL LAWS AND AUDITING RULES AND REGULATIONS.</t>
  </si>
  <si>
    <t>2003-265-2003 SUPPLEMENTAL BUDGET OF BARANGAY PINAGKAISAHAN</t>
  </si>
  <si>
    <t>2003-264-2004 ANNUAL BUDGET OF BARANGAY SINGKAMAS</t>
  </si>
  <si>
    <t>A RESOLUTION DECLARING THAT, AFTER A REVIEW, BARANGAY SINGKAMAS APPROPRIATION ORDINANCE NO. 04-S2003 (BARANGAY ANNUAL BUDGET CY 2004), IS IN CONFORMITY WITH THE BUDGETARY REQUIREMENTS SET FORTH IN ARTICLE 2, SECTION 333 (SUB-SECTION A) OF THE LOCAL GOVERNMENT CODE AND SUBJECT TO ALL LAWS AND AUDITING RULES AND REGULATIONS.</t>
  </si>
  <si>
    <t>2003-262-2004 ANNUAL BUDGET OF BARANGAY PEMBO</t>
  </si>
  <si>
    <t>A RESOLUTION DECLARING THAT, AFTER A REVIEW, BARANGAY PEMBO APPROPRIATION ORDINANCE NO. 04-S-2003 (BARANGAY ANNUAL BUDGET CY 2004), IS IN CONFORMITY WITH THE BUDGETARY REQUIREMENTS SET FORTH IN ARTICLE 2, SECTION 333 (SUB-SECTION A) OF THE LOCAL GOVERNMENT CODE AND SUBJECT TO ALL LAWS AND AUDITING RULES AND REGULATIONS.</t>
  </si>
  <si>
    <t>2003-261-2004 ANNUAL BUDGET OF BARANGAY POST PROPER NORTHSIDE</t>
  </si>
  <si>
    <t>A RESOLUTION DECLARING THAT, AFTER A REVIEW, BARANGAY POST PROPER NORTHSIDE APPROPRIATION ORDINANCE NO. 003-S2003 (BARANGAY ANNUAL BUDGET CY 2004), IS IN CONFORMITY WITH THE BUDGETARY REQUIREMENTS SET FORTH IN ARTICLE 2, SECTION 333 (SUB-SECTION A) OF THE LOCAL GOVERNMENT CODE AND SUBJECT TO ALL LAWS AND AUDITING RULES AND REGULATIONS.</t>
  </si>
  <si>
    <t>2003-260-2004 ANNUAL BUDGET OF BARANGAY SAN ISIDRO</t>
  </si>
  <si>
    <t>A RESOLUTION DECLARING THAT, AFTER A REVIEW, BARANGAY SAN ISIDRO APPROPRIATION ORDINANCE NO. 003-S-2003 (BARANGAY ANNUAL BUDGET CY 2004), IS IN CONFORMITY WITH THE BUDGETARY REQUIREMENTS SET FORTH IN ARTICLE 2, SECTION 333 (SUB-SECTION A) OF THE LOCAL GOVERNMENT CODE AND SUBJECT TO ALL LAWS AND AUDITING RULES AND REGULATIONS.</t>
  </si>
  <si>
    <t>2003-259-2004 ANNUAL BUDGET OF BARANGAY BANGKAL.</t>
  </si>
  <si>
    <t>A RESOLUTION DECLARING THAT, AFTER A REVIEW, BARANGAY BANGKAL APPROPRIATION ORDINANCE NO. HA-01-03-S-2003 (BARANGAY ANNUAL BUDGET CY 2004), IS IN CONFORMITY WITH THE BUDGETARY REQUIREMENTS SET FORTH IN ARTICLE 2, SECTION 333 (SUB-SECTION A) OF THE LOCAL GOVERNMENT CODE AND SUBJECT TO ALL LAWS AND AUDITING RULES AND REGULATIONS.</t>
  </si>
  <si>
    <t>2003-258-2004 ANNUAL BUDGET OF BARANGAY FORBES PARK</t>
  </si>
  <si>
    <t>A RESOLUTION DECLARING THAT, AFTER A REVIEW, BARANGAY FORBES PARK APPROPRIATION ORDINANCE NO. 04-S2003 (BARANGAY ANNUAL BUDGET CY 2004), IS IN CONFORMITY WITH THE BUDGETARY REQUIREMENTS SET FORTH IN ARTICLE 2, SECTION 333 (SUB-SECTION A) OF THE LOCAL GOVERNMENT CODE AND SUBJECT TO ALL LAWS AND AUDITING RULES AND REGULATIONS.</t>
  </si>
  <si>
    <t>2003-257-2003 SUPPLEMENTAL BUDGET OF BARANGAY GUADALUPE VIEJO</t>
  </si>
  <si>
    <t>A RESOLUTION DECLARING THAT, AFTER A REVIEW, BARANGAY KASILAWAN APPROPRIATION ORDINANCE NO. 03-S-2003 (BARANGAY SUPPLEMENTAL BUDGET NO. 2 CY 2003), IS IN CONFORMITY WITH THE BUDGETARY REQUIREMENTS SET FORTH IN ARTICLE 2, SECTION 333 (SUB-SECTION A) OF THE LOCAL GOVERNMENT CODE AND SUBJECT TO ALL LAWS AND AUDITING RULES AND REGULATIONS.</t>
  </si>
  <si>
    <t>2003-256-BARANGAY POST PROPER SOUTHSIDE SUPPLEMENTAL BUDGET NO. 2 CY 2003</t>
  </si>
  <si>
    <t>A RESOLUTION DECLARING THAT, AFTER A REVIEW, BARANGAY POST PROPER SOUTHSIDE APPROPRIATION ORDINANCE NO. 03-S-2003 (BARANGAY SUPPLEMENTAL BUDGET NO. 2 CY 2003), IS IN CONFORMITY WITH THE BUDGETARY REQUIREMENTS SET FORTH IN ARTICLE 2, SECTION 333 (SUB-SECTION A) OF THE LOCAL GOVERNMENT CODE AND SUBJECT TO ALL LAWS AND AUDITING RULES AND REGULATIONS.</t>
  </si>
  <si>
    <t>2003-255-2003 SUPPLEMENTAL BUDGET OF BARANGAY KASILAWAN</t>
  </si>
  <si>
    <t>2003-254-2003 SUPPLEMENTAL BUDGET OF BARANGAY PALANAN</t>
  </si>
  <si>
    <t>A RESOLUTION DECLARING THAT, AFTER A REVIEW, BARANGAY PALANAN APPROPRIATION ORDINANCE NO. 16-S-2003 (BARANGAY SUPPLEMENTAL BUDGET NO. 2 CY 2003), IS IN CONFORMITY WITH THE BUDGETARY REQUIREMENTS SET FORTH IN ARTICLE 2, SECTION 333 (SUB-SECTION A) OF THE LOCAL GOVERNMENT CODE AND SUBJECT TO ALL LAWS AND AUDITING RULES AND REGULATIONS.</t>
  </si>
  <si>
    <t>2003-247-2004 ANNUAL BUDGET OF BARANGAY DASMARIÃ‘AS</t>
  </si>
  <si>
    <t>A RESOLUTION DECLARING THAT, AFTER A REVIEW, BARANGAY DASMARIÃ‘AS APPROPRIATION ORDINANCE NO. 04-001-S2004 (BARANGAY ANNUAL BUDGET CY 2004), IS IN CONFORMITY WITH THE BUDGETARY REQUIREMENTS SET FORTH IN ARTICLE 2, SECTION 333 (SUB-SECTION A) OF THE LOCAL GOVERNMENT CODE AND SUBJECT TO ALL LAWS AND AUDITING RULES AND REGULATIONS.</t>
  </si>
  <si>
    <t>2003-246-2003 SUPPLEMENTAL BUDGET OF BARANGAY SOUTH CEMBO</t>
  </si>
  <si>
    <t>A RESOLUTION DECLARING THAT, AFTER A REVIEW, BARANGAY SOUTH CEMBO APPROPRIATION ORDINANCE NO. 08-2003-S2003 (BARANGAY SUPPLEMENTAL BUDGET NO. 2 CY 2003), IS IN CONFORMITY WITH THE BUDGETARY REQUIREMENTS SET FORTH IN ARTICLE 2, SECTION 333 (SUB-SECTION A) OF THE LOCAL GOVERNMENT CODE AND SUBJECT TO ALL LAWS AND AUDITING RULES AND REGULATIONS.</t>
  </si>
  <si>
    <t>2003-245-2003 SUPPLEMENTAL BUDGET OF BARANGAY TEJEROS</t>
  </si>
  <si>
    <t>A RESOLUTION DECLARING THAT, AFTER A REVIEW, BARANGAY TEJEROS APPROPRIATION ORDINANCE NO. 03-41-S2003 (BARANGAY SUPPLEMENTAL BUDGET NO. 2 CY 2003), IS IN CONFORMITY WITH THE BUDGETARY REQUIREMENTS SET FORTH IN ARTICLE 2, SECTION 333 (SUB-SECTION A) OF THE LOCAL GOVERNMENT CODE AND SUBJECT TO ALL LAWS AND AUDITING RULES AND REGULATIONS.</t>
  </si>
  <si>
    <t>2003-244-2003 SUPPLEMENTAL BUDGET OF BARANGAY BANGKAL</t>
  </si>
  <si>
    <t>A RESOLUTION DECLARING THAT, AFTER A REVIEW, BARANGAY BANGKAL APPROPRIATION ORDINANCE NO. HA-02-S2003 (BARANGAY SUPPLEMENTAL BUDGET NO. 2 CY 2003), IS IN CONFORMITY WITH THE BUDGETARY REQUIREMENTS SET FORTH IN ARTICLE 2, SECTION 333 (SUB-SECTION A) OF THE LOCAL GOVERNMENT CODE AND SUBJECT TO ALL LAWS AND AUDITING RULES AND REGULATIONS.</t>
  </si>
  <si>
    <t>2003-243-2003 SUPPLEMENTAL BUDGET OF BARANGAY POST PROPER NORTHSIDE</t>
  </si>
  <si>
    <t>A RESOLUTION DECLARING THAT, AFTER A REVIEW, BARANGAY POST PROPER NORTHSIDE APPROPRIATION ORDINANCE NO. 002-S2003 (BARANGAY SUPPLEMENTAL BUDGET NO. 2 CY 2003), IS IN CONFORMITY WITH THE BUDGETARY REQUIREMENTS SET FORTH IN ARTICLE 2, SECTION 333 (SUB-SECTION A) OF THE LOCAL GOVERNMENT CODE AND SUBJECT TO ALL LAWS AND AUDITING RULES AND REGULATIONS.</t>
  </si>
  <si>
    <t>2003-242-2003 SUPPLEMENTAL BUDGET OF BARANGAY SAN ISIDRO</t>
  </si>
  <si>
    <t>A RESOLUTION DECLARING THAT, AFTER A REVIEW, BARANGAY SAN ISIDRO APPROPRIATION ORDINANCE NO. 003-S2003 (BARANGAY SUPPLEMENTAL BUDGET NO. 2 CY 2003), IS IN CONFORMITY WITH THE BUDGETARY REQUIREMENTS SET FORTH IN ARTICLE 2, SECTION 333 (SUB-SECTION A) OF THE LOCAL GOVERNMENT CODE AND SUBJECT TO ALL LAWS AND AUDITING RULES AND REGULATIONS.</t>
  </si>
  <si>
    <t>2003-240-2003 SUPPLEMENTAL BUDGET OF BARANGAY PEMBO.</t>
  </si>
  <si>
    <t>A RESOLUTION DECLARING THAT, AFTER A REVIEW, BARANGAY PEMBO APPROPRIATION ORDINANCE NO. 05-S2003 (BARANGAY SUPPLEMENTAL BUDGET NO. 2 CY 2003), IS IN CONFORMITY WITH THE BUDGETARY REQUIREMENTS SET FORTH IN ARTICLE 2, SECTION 333 (SUB-SECTION A) OF THE LOCAL GOVERNMENT CODE AND SUBJECT TO ALL LAWS AND AUDITING RULES AND REGULATIONS.</t>
  </si>
  <si>
    <t>2003-238-2004 ANNUAL BUDGET OF BARANGAY STA. CRUZ.</t>
  </si>
  <si>
    <t>A RESOLUTION DECLARING THAT, AFTER A REVIEW, BARANGAY STA. CRUZ APPROPRIATION ORDINANCE NO. 02-S2003 (BARANGAY ANNUAL BUDGET CY 2004), IS IN CONFORMITY WITH THE BUDGETARY REQUIREMENTS SET FORTH IN ARTICLE 2, SECTION 333 (SUB-SECTION A) OF THE LOCAL GOVERNMENT CODE AND SUBJECT TO ALL LAWS AND AUDITING RULES AND REGULATIONS.</t>
  </si>
  <si>
    <t>2003-237-2004 ANNUAL BUDGET OF BARANGAY OLYMPIA</t>
  </si>
  <si>
    <t>A RESOLUTION DECLARING THAT, AFTER A REVIEW, BARANGAY OLYMPIA APPROPRIATION ORDINANCE NO. 001-S2004 (BARANGAY ANNUAL BUDGET CY 2004), IS IN CONFORMITY WITH THE BUDGETARY REQUIREMENTS SET FORTH IN ARTICLE 2, SECTION 333 (SUB-SECTION A) OF THE LOCAL GOVERNMENT CODE AND SUBJECT TO ALL LAWS AND AUDITING RULES AND REGULATIONS.</t>
  </si>
  <si>
    <t>2003-236-2003 SUPPLEMENTAL BUDGET OF BARANGAY STA. CRUZ</t>
  </si>
  <si>
    <t>A RESOLUTION DECLARING THAT, AFTER A REVIEW, BARANGAY STA. CRUZ APPROPRIATION ORDINANCE NO. 03-S2003 (BARANGAY SUPPLEMENTAL BUDGET NO. 2 CY 2003), IS IN CONFORMITY WITH THE BUDGETARY REQUIREMENTS SET FORTH IN ARTICLE 2, SECTION 333 (SUB-SECTION A) OF THE LOCAL GOVERNMENT CODE AND SUBJECT TO ALL LAWS AND AUDITING RULES AND REGULATIONS.</t>
  </si>
  <si>
    <t>2003-235-2003 SUPPLEMENTAL BUDGET OF BARANGAY OLYMPIA</t>
  </si>
  <si>
    <t>A RESOLUTION DECLARING THAT, AFTER A REVIEW, BARANGAY OLYMPIA APPROPRIATION ORDINANCE NO. 11-S2003 (BARANGAY SUPPLEMENTAL BUDGET NO. 3 CY 2003), IS IN CONFORMITY WITH THE BUDGETARY REQUIREMENTS SET FORTH IN ARTICLE 2, SECTION 333 (SUB-SECTION A) OF THE LOCAL GOVERNMENT CODE AND SUBJECT TO ALL LAWS AND AUDITING RULES AND REGULATIONS.</t>
  </si>
  <si>
    <t>2003-234-2003 SUPPLEMENTAL BUDGET OF BARANGAY OLYMPIA</t>
  </si>
  <si>
    <t>A RESOLUTION DECLARING THAT, AFTER A REVIEW, BARANGAY OLYMPIA APPROPRIATION ORDINANCE NO. 10-S2003, REVERSION OF FUND, (BARANGAY SUPPLEMENTAL BUDGET NO. 2 CY 2003), IS IN CONFORMITY WITH THE BUDGETARY REQUIREMENTS SET FORTH IN ARTICLE 2, SECTION 333 (SUB-SECTION A) OF THE LOCAL GOVERNMENT CODE AND SUBJECT TO ALL LAWS AND AUDITING RULES AND REGULATIONS.</t>
  </si>
  <si>
    <t>2003-233-2003 SUPPLEMENTAL BUDGET OF BARANGAY SINGKAMAS</t>
  </si>
  <si>
    <t>A RESOLUTION DECLARING THAT, AFTER A REVIEW, BARANGAY SINGKAMAS APPROPRIATION ORDINANCE NO. 3-S2003 (BARANGAY SUPPLEMENTAL BUDGET NO. 2 CY 2003), IS IN CONFORMITY WITH THE BUDGETARY REQUIREMENTS SET FORTH IN ARTICLE 2, SECTION 333 (SUB-SECTION A) OF THE LOCAL GOVERNMENT CODE AND SUBJECT TO ALL LAWS AND AUDITING RULES AND REGULATIONS.</t>
  </si>
  <si>
    <t>2003-232-2003 SUPPLEMENTAL BUDGET OF BARANGAY CEMBO</t>
  </si>
  <si>
    <t>A RESOLUTION DECLARING THAT, AFTER A REVIEW, BARANGAY CEMBO APPROPRIATION ORDINANCE NO. 25-06-S2003 (BARANGAY SUPPLEMENTAL BUDGET NO. 2 CY 2003), IS IN CONFORMITY WITH THE BUDGETARY REQUIREMENTS SET FORTH IN ARTICLE 2, SECTION 333 (SUB-SECTION A) OF THE LOCAL GOVERNMENT CODE AND SUBJECT TO ALL LAWS AND AUDITING RULES AND REGULATIONS.</t>
  </si>
  <si>
    <t>2003-231-2003 SUPPLEMENTAL BUDGET OF BARANGAY CARMONA</t>
  </si>
  <si>
    <t>A RESOLUTION DECLARING THAT, AFTER A REVIEW, BARANGAY CARMONA APPROPRIATION ORDINANCE NO. 004-S2003 (BARANGAY SUPPLEMENTAL BUDGET NO. 3 CY 2003), IS IN CONFORMITY WITH THE BUDGETARY REQUIREMENTS SET FORTH IN ARTICLE 2, SECTION 333 (SUB-SECTION A) OF THE LOCAL GOVERNMENT CODE AND SUBJECT TO ALL LAWS AND AUDITING RULES AND REGULATIONS.</t>
  </si>
  <si>
    <t>2003-230-2003 SUPPLEMENTAL BUDGET OF BARANGAY CARMONA</t>
  </si>
  <si>
    <t>A RESOLUTION DECLARING THAT, AFTER A REVIEW, BARANGAY CARMONA APPROPRIATION ORDINANCE NO. 003-S2003 (BARANGAY SUPPLEMENTAL BUDGET NO. 2 CY 2003), IS IN CONFORMITY WITH THE BUDGETARY REQUIREMENTS SET FORTH IN ARTICLE 2, SECTION 333 (SUB-SECTION A) OF THE LOCAL GOVERNMENT CODE AND SUBJECT TO ALL LAWS AND AUDITING RULES AND REGULATIONS.</t>
  </si>
  <si>
    <t>2003-213-2003 SUPPLEMENTAL BUDGET OF BARANGAY FORBES PARK</t>
  </si>
  <si>
    <t>A RESOLUTION DECLARING THAT, AFTER A REVIEW, BARANGAY FORBES PARK APPROPRIATION ORDINANCE NO. 03-S-2003 (BARANGAY SUPPLEMENTAL BUDGET CY 2003), IS IN CONFORMITY WITH THE BUDGETARY REQUIREMENTS SET FORTH IN ARTICLE 2, SECTION 333 (SUB-SECTION A) OF THE LOCAL GOVERNMENT CODE AND SUBJECT TO ALL LAWS AND AUDITING RULES AND REGULATIONS.</t>
  </si>
  <si>
    <t>2003-212-2003 SUPPLEMENTAL BUDGET OF BARANGAY KASILAWAN</t>
  </si>
  <si>
    <t>A RESOLUTION DECLARING THAT, AFTER A REVIEW, BARANGAY KASILAWAN APPROPRIATION ORDINANCE NO. 01-S-2003 (BARANGAY SUPPLEMENTAL BUDGET NO. 1 CY 2003), IS IN CONFORMITY WITH THE BUDGETARY REQUIREMENTS SET FORTH IN ARTICLE 2, SECTION 333 (SUB-SECTION A) OF THE LOCAL GOVERNMENT CODE AND SUBJECT TO ALL LAWS AND AUDITING RULES AND REGULATIONS.</t>
  </si>
  <si>
    <t>2003-211-2003 SUPPLEMENTAL BUDGET OF BARANGAY MAGALLANES</t>
  </si>
  <si>
    <t>A RESOLUTION DECLARING THAT, AFTER A REVIEW, BARANGAY MAGALLANES APPROPRIATION ORDINANCE NO. 01-S-2003 (BARANGAY SUPPLEMENTAL BUDGET CY 2003), IS IN CONFORMITY WITH THE BUDGETARY REQUIREMENTS SET FORTH IN ARTICLE 2, SECTION 333 (SUB-SECTION A) OF THE LOCAL GOVERNMENT CODE AND SUBJECT TO ALL LAWS AND AUDITING RULES AND REGULATIONS.</t>
  </si>
  <si>
    <t>2003-183-2003 SUPPLEMENTAL BUDGET OF BARANGAY URDANETA</t>
  </si>
  <si>
    <t>A RESOLUTION DECLARING THAT, AFTER A REVIEW, BARANGAY URDANETA APPROPRIATION ORDINANCE NO. 02-S-2003 (BARANGAY SUPPLEMENTAL BUDGET CY 2003), IS IN CONFORMITY WITH THE BUDGETARY REQUIREMENTS SET FORTH IN ARTICLE 2, SECTION 333 (SUB-SECTION A) OF THE LOCAL GOVERNMENT CODE AND SUBJECT TO ALL LAWS AND AUDITING RULES AND REGULATIONS.</t>
  </si>
  <si>
    <t>2003-178-A-AUTHORIZING THE IMPORTATION OF ONE (1) UNIT HITACHI ELEVATOR FOR INSTALLATION AT THE UNIVERSITY OF MAKATI</t>
  </si>
  <si>
    <t>A RESOLUTION AMENDING CITY RESOLUTION NO. 2003-178 TO READ AS FOLLOWS: A RESOLUTION AUTHORIZING THE IMPORTATION OF ONE (1) UNIT HITACHI ELEVATOR FOR INSTALLATION AT THE UNIVERSITY OF MAKATI ADMINISTRATION BUILDING PURSUANT TO MAKATI CITY ORDINANCE NO. 2002-086 AND FURTHER AUTHORIZING THE HONORABLE MAYOR JEJOMAR C. BINAY TO SIGN ALL IMPORTATION AND RELATED DOCUMENTS, SUBJECT TO ALL LAWS AND EXISTING LEGAL RULES AND REGULATIONS.</t>
  </si>
  <si>
    <t>2003-173-2003 SUPPLEMENTAL BUDGET OF BARANGAY SAN LORENZO</t>
  </si>
  <si>
    <t>A RESOLUTION DECLARING THAT, AFTER A REVIEW, BARANGAY SAN LORENZO APPROPRIATION ORDINANCE NO. 02-S-2003 (BARANGAY SUPPLEMENTAL BUDGET CY 2003), IS IN CONFORMITY WITH THE BUDGETARY REQUIREMENTS SET FORTH IN ARTICLE 2, SECTION 333 (SUB-SECTION A) OF THE LOCAL GOVERNMENT CODE AND SUBJECT TO ALL LAWS AND AUDITING RULES AND REGULATIONS.</t>
  </si>
  <si>
    <t>2003-172-2003 SUPPLEMENTAL BUDGET OF BARANGAY POBLACION</t>
  </si>
  <si>
    <t>A RESOLUTION DECLARING THAT, AFTER A REVIEW, BARANGAY POBLACION APPROPRIATION ORDINANCE NO. 002-S-2003 (BARANGAY SUPPLEMENTAL BUDGET CY 2003), IS IN CONFORMITY WITH THE BUDGETARY REQUIREMENTS SET FORTH IN ARTICLE 2, SECTION 333 (SUB-SECTION A) OF THE LOCAL GOVERNMENT CODE AND SUBJECT TO ALL LAWS AND AUDITING RULES AND REGULATIONS.</t>
  </si>
  <si>
    <t>2003-167-2003 SUPPLEMENTAL BUDGET OF BARANGAY GUAD. NUEVO</t>
  </si>
  <si>
    <t>A RESOLUTION DECLARING THAT, AFTER A REVIEW, BARANGAY GUADALUPE NUEVO APPROPRIATION ORDINANCE NO. GN-007-S2003 (BARANGAY SUPPLEMENTAL BUDGET CY 2003), IS IN CONFORMITY WITH THE BUDGETARY REQUIREMENTS SET FORTH IN ARTICLE 2, SECTION 333 (SUB-SECTION A) OF THE LOCAL GOVERNMENT CODE AND SUBJECT TO ALL LAWS AND AUDITING RULES AND REGULATIONS.</t>
  </si>
  <si>
    <t>2003-166-2003 SUPPLEMENTAL BUDGET OF SAN ANTONIO</t>
  </si>
  <si>
    <t>A RESOLUTION DECLARING THAT, AFTER A REVIEW, BARANGAY SAN ANTONIO APPROPRIATION ORDINANCE NO. 08-7/03-S2003 (BARANGAY SUPPLEMENTAL BUDGET CY 2003), IS IN CONFORMITY WITH THE BUDGETARY REQUIREMENTS SET FORTH IN ARTICLE 2, SECTION 333 (SUB-SECTION A) OF THE LOCAL GOVERNMENT CODE AND SUBJECT TO ALL LAWS AND AUDITING RULES AND REGULATIONS.</t>
  </si>
  <si>
    <t>2003-165-MOA WITH COMELEC ON AUTOMATED COUNTING MACHINES</t>
  </si>
  <si>
    <t>A RESOLUTION AUTHORIZING THE HONORABLE CITY MAYOR TO ENTER INTO A MEMORANDUM OF AGREEMENT (MOA) WITH THE COMMISSION ON ELECTIONS (COMELEC) ON THE ACQUISITION OF AUTOMATED COUNTING MACHINES AS PER CITY ORDINANCE NO. 2003-058, SUBJECT TO THE RATIFICATION OF THE SANGGUNIANG PANLUNGSOD AND TO ALL LAWS AND EXISTING LEGAL RULES AND REGULATIONS.</t>
  </si>
  <si>
    <t>2003-163-2003 SUPPLEMENTAL BUDGET OF BARANGAY LA PAZ</t>
  </si>
  <si>
    <t>A RESOLUTION DECLARING THAT, AFTER A REVIEW, BARANGAY WEST REMBO APPROPRIATION ORDINANCE NO. 05-S2003 (BARANGAY SUPPLEMENTAL BUDGET CY 2003), IS IN CONFORMITY WITH THE BUDGETARY REQUIREMENTS SET FORTH IN ARTICLE 2, SECTION 333 (SUB-SECTION A) OF THE LOCAL GOVERNMENT CODE AND SUBJECT TO ALL LAWS AND AUDITING RULES AND REGULATIONS.</t>
  </si>
  <si>
    <t>2003-162-2003 SUPPLEMENTAL BUDGET OF BARANGAY WEST REMBO</t>
  </si>
  <si>
    <t>2003-161-2003 SUPPLEMENTAL BUDGET OF BARANGAY TEJEROS</t>
  </si>
  <si>
    <t>A RESOLUTION DECLARING THAT, AFTER A REVIEW, BARANGAY TEJEROS APPROPRIATION ORDINANCE NO. 03-06-S-2003 (BARANGAY SUPPLEMENTAL BUDGET CY 2003), IS IN CONFORMITY WITH THE BUDGETARY REQUIREMENTS SET FORTH IN ARTICLE 2, SECTION 333 (SUB-SECTION A) OF THE LOCAL GOVERNMENT CODE AND SUBJECT TO ALL LAWS AND AUDITING RULES AND REGULATIONS.</t>
  </si>
  <si>
    <t>2003-154-2003 SUPPLEMENTAL BUDGET OF BARANGAY PINAGKAISAHAN</t>
  </si>
  <si>
    <t>A RESOLUTION DECLARING THAT, AFTER A REVIEW, BARANGAY PINAGKAISAHAN APPROPRIATION ORDINANCE NO. 002-003-S2003 (BARANGAY SUPPLEMENTAL BUDGET CY 2003), IS IN CONFORMITY WITH THE BUDGETARY REQUIREMENTS SET FORTH IN ARTICLE 2, SECTION 333 (SUB-SECTION A) OF THE LOCAL GOVERNMENT CODE AND SUBJECT TO ALL LAWS AND AUDITING RULES AND REGULATIONS.</t>
  </si>
  <si>
    <t>2003-153-2003 SUPPLEMENTAL BUDGET OF BARANGAY BANGKAL</t>
  </si>
  <si>
    <t>A RESOLUTION DECLARING THAT, AFTER A REVIEW, BARANGAY BANGKAL APPROPRIATION ORDINANCE NO. HA-01-03-2003 (BARANGAY SUPPLEMENTAL BUDGET CY 2003), IS IN CONFORMITY WITH THE BUDGETARY REQUIREMENTS SET FORTH IN ARTICLE 2, SECTION 333 (SUB-SECTION A) OF THE LOCAL GOVERNMENT CODE AND SUBJECT TO ALL LAWS AND AUDITING RULES AND REGULATIONS.</t>
  </si>
  <si>
    <t>2003-152-2003 SUPPLEMENTAL BUDGET OF BARANGAY PALANAN</t>
  </si>
  <si>
    <t>A RESOLUTION DECLARING THAT, AFTER A REVIEW, BARANGAY PALANAN APPROPRIATION ORDINANCE NO. 15-03-S2003 (BARANGAY SUPPLEMENTAL BUDGET CY 2003), IS IN CONFORMITY WITH THE BUDGETARY REQUIREMENTS SET FORTH IN ARTICLE 2, SECTION 333 (SUB-SECTION A) OF THE LOCAL GOVERNMENT CODE AND SUBJECT TO ALL LAWS AND AUDITING RULES AND REGULATIONS.</t>
  </si>
  <si>
    <t>2003-151-2003 SUPPLEMENTAL BUDGET OF BARANGAY GUADALUPE VIEJO</t>
  </si>
  <si>
    <t>A RESOLUTION DECLARING THAT, AFTER A REVIEW, BARANGAY GUADALUPE VIEJO APPROPRIATION ORDINANCE NO. 03-03-S-2003 (BARANGAY SUPPLEMENTAL BUDGET CY 2003), IS IN CONFORMITY WITH THE BUDGETARY REQUIREMENTS SET FORTH IN ARTICLE 2, SECTION 333 (SUB-SECTION A) OF THE LOCAL GOVERNMENT CODE AND SUBJECT TO ALL LAWS AND AUDITING RULES AND REGULATIONS.</t>
  </si>
  <si>
    <t>2003-146-2003 SUPPLEMENTAL BUDGET OF BARANGAY BEL-AIR</t>
  </si>
  <si>
    <t>A RESOLUTION DECLARING THAT, AFTER A REVIEW, BARANGAY BEL-AIR APPROPRIATION ORDINANCE NO. 02-S2003 (BARANGAY SUPPLEMENTAL BUDGET CY 2003), IS IN CONFORMITY WITH THE BUDGETARY REQUIREMENTS SET FORTH IN ARTICLE 2, SECTION 333 (SUB-SECTION A) OF THE LOCAL GOVERNMENT CODE AND SUBJECT TO ALL LAWS AND AUDITING RULES AND REGULATIONS.</t>
  </si>
  <si>
    <t>2003-145-2003 SUPPLEMENTAL BUDGET OF BARANGAY POST PROPER SOUTHSIDE</t>
  </si>
  <si>
    <t>A RESOLUTION DECLARING THAT, AFTER A REVIEW, BARANGAY POST PROPER SOUTHSIDE APPROPRIATION ORDINANCE NO. 02-S2003 (BARANGAY SUPPLEMENTAL BUDGET CY 2003), IS IN CONFORMITY WITH THE BUDGETARY REQUIREMENTS SET FORTH IN ARTICLE 2, SECTION 333 (SUB-SECTION A) OF THE LOCAL GOVERNMENT CODE AND SUBJECT TO ALL LAWS AND AUDITING RULES AND REGULATIONS.</t>
  </si>
  <si>
    <t>2003-144-2003 SUPPLEMENTAL BUDGET OF BARANGAY EAST REMBO</t>
  </si>
  <si>
    <t>A RESOLUTION DECLARING THAT, AFTER A REVIEW, BARANGAY EAST REMBO APPROPRIATION ORDINANCE NO. 02-S2003 (BARANGAY SUPPLEMENTAL BUDGET CY 2003), IS IN CONFORMITY WITH THE BUDGETARY REQUIREMENTS SET FORTH IN ARTICLE 2, SECTION 333 (SUB-SECTION A) OF THE LOCAL GOVERNMENT CODE AND SUBJECT TO ALL LAWS AND AUDITING RULES AND REGULATIONS.</t>
  </si>
  <si>
    <t>2003-143-2003 SUPPLEMENTAL BUDGET OF BARANGAY STA. CRUZ</t>
  </si>
  <si>
    <t>A RESOLUTION DECLARING THAT, AFTER A REVIEW, BARANGAY STA. CRUZ APPROPRIATION ORDINANCE NO. 02-S2003 (BARANGAY SUPPLEMENTAL BUDGET CY 2003), IS IN CONFORMITY WITH THE BUDGETARY REQUIREMENTS SET FORTH IN ARTICLE 2, SECTION 333 (SUB-SECTION A) OF THE LOCAL GOVERNMENT CODE AND SUBJECT TO ALL LAWS AND AUDITING RULES AND REGULATIONS.</t>
  </si>
  <si>
    <t>2003-142-2003 SUPPLEMENTAL BUDGET OF BARANGAY PITOGO</t>
  </si>
  <si>
    <t>A RESOLUTION DECLARING THAT, AFTER A REVIEW, BARANGAY PITOGO APPROPRIATION ORDINANCE NO. 2-S2003 (BARANGAY SUPPLEMENTAL BUDGET CY 2003), IS IN CONFORMITY WITH THE BUDGETARY REQUIREMENTS SET FORTH IN ARTICLE 2, SECTION 333 (SUB-SECTION A) OF THE LOCAL GOVERNMENT CODE AND SUBJECT TO ALL LAWS AND AUDITING RULES AND REGULATIONS.</t>
  </si>
  <si>
    <t>2003-141-2003 SUPPLEMENTAL BUDGET OF BARANGAY RIZAL</t>
  </si>
  <si>
    <t>A RESOLUTION DECLARING THAT, AFTER A REVIEW, BARANGAY RIZAL APPROPRIATION ORDINANCE NO. 003-03-S2003 (BARANGAY SUPPLEMENTAL BUDGET CY 2003), IS IN CONFORMITY WITH THE BUDGETARY REQUIREMENTS SET FORTH IN ARTICLE 2, SECTION 333 (SUB-SECTION A) OF THE LOCAL GOVERNMENT CODE AND SUBJECT TO ALL LAWS AND AUDITING RULES AND REGULATIONS.</t>
  </si>
  <si>
    <t>2003-139-2003 SUPPLEMENTAL BUDGET OF BARANGAY SAN ISIDRO</t>
  </si>
  <si>
    <t>A RESOLUTION DECLARING THAT, AFTER A REVIEW, BARANGAY SAN ISIDRO APPROPRIATION ORDINANCE NO. 002-S2003 (BARANGAY SUPPLEMENTAL BUDGET CY 2003), IS IN CONFORMITY WITH THE BUDGETARY REQUIREMENTS SET FORTH IN ARTICLE 2, SECTION 333 (SUB-SECTION A) OF THE LOCAL GOVERNMENT CODE AND SUBJECT TO ALL LAWS AND AUDITING RULES AND REGULATIONS.</t>
  </si>
  <si>
    <t>2003-138-2003 SUPPLEMENTAL BUDGET OF BARANGAY POST PROPER NORTHSIDE</t>
  </si>
  <si>
    <t>A RESOLUTION DECLARING THAT, AFTER A REVIEW, BARANGAY POST PROPER NORTHSIDE APPROPRIATION ORDINANCE NO. 001-2003 (BARANGAY SUPPLEMENTAL BUDGET CY 2003), IS IN CONFORMITY WITH THE BUDGETARY REQUIREMENTS SET FORTH IN ARTICLE 2, SECTION 333 (SUB-SECTION A) OF THE LOCAL GOVERNMENT CODE AND SUBJECT TO ALL LAWS AND AUDITING RULES AND REGULATIONS.</t>
  </si>
  <si>
    <t>2003-132-2003 SUPPLEMENTAL BUDGET OF BARANGAY PEMBO</t>
  </si>
  <si>
    <t>A RESOLUTION DECLARING THAT, AFTER A REVIEW, BARANGAY PEMBO APPROPRIATION ORDINANCE NO. 01 SERIES OF 2003 (BARANGAY SUPPLEMENTAL BUDGET CY 2003), IS IN CONFORMITY WITH THE BUDGETARY REQUIREMENTS SET FORTH IN ARTICLE 2, SECTION 333 (SUB-SECTION A) OF THE LOCAL GOVERNMENT CODE AND SUBJECT TO ALL LAWS AND AUDITING RULES AND REGULATIONS.</t>
  </si>
  <si>
    <t>2003-131-2003 SUPPLEMENTAL BUDGET OF BARANGAY VALENZUELA</t>
  </si>
  <si>
    <t>A RESOLUTION DECLARING THAT, AFTER A REVIEW, BARANGAY VALENZUELA APPROPRIATION ORDINANCE NO. MLG-SBO-003-03 (BARANGAY SUPPLEMENTAL BUDGET CY 2003), IS IN CONFORMITY WITH THE BUDGETARY REQUIREMENTS SET FORTH IN ARTICLE 2, SECTION 333 (SUB-SECTION A) OF THE LOCAL GOVERNMENT CODE AND SUBJECT TO ALL LAWS AND AUDITING RULES AND REGULATIONS.</t>
  </si>
  <si>
    <t>2003-130-2003 SUPPLEMENTAL BUDGET OF BARANGAY SOUTH CEMBO</t>
  </si>
  <si>
    <t>A RESOLUTION DECLARING THAT, AFTER A REVIEW, BARANGAY SOUTH CEMBO APPROPRIATION ORDINANCE NO. 03-S2003 (BARANGAY SUPPLEMENTAL BUDGET CY 2003), IS IN CONFORMITY WITH THE BUDGETARY REQUIREMENTS SET FORTH IN ARTICLE 2, SECTION 333 (SUB-SECTION A) OF THE LOCAL GOVERNMENT CODE AND SUBJECT TO ALL LAWS AND AUDITING RULES AND REGULATIONS.</t>
  </si>
  <si>
    <t>2003-129-2003 SUPPLEMENTAL BUDGET OF BARANGAY CEMBO</t>
  </si>
  <si>
    <t>A RESOLUTION DECLARING THAT, AFTER A REVIEW, BARANGAY CEMBO APPROPRIATION ORDINANCE NO. 25-04-S2003 (BARANGAY SUPPLEMENTAL BUDGET CY 2003), IS IN CONFORMITY WITH THE BUDGETARY REQUIREMENTS SET FORTH IN ARTICLE 2, SECTION 333 (SUB-SECTION A) OF THE LOCAL GOVERNMENT CODE AND SUBJECT TO ALL LAWS AND AUDITING RULES AND REGULATIONS.</t>
  </si>
  <si>
    <t>2003-125-2003 SUPPLEMENTAL BUDGET OF BARANGAY DASMARINAS</t>
  </si>
  <si>
    <t>A RESOLUTION DECLARING THAT, AFTER A REVIEW, BARANGAY DASMARIÃ‘AS APPROPRIATION ORDINANCE NO. 21-2003 (BARANGAY SUPPLEMENTAL BUDGET CY 2003), IS IN CONFORMITY WITH THE BUDGETARY REQUIREMENTS SET FORTH IN ARTICLE 2, SECTION 333 (SUB-SECTION A) OF THE LOCAL GOVERNMENT CODE AND SUBJECT TO ALL LAWS AND AUDITING RULES AND REGULATIONS.</t>
  </si>
  <si>
    <t>2003-124-2003 SUPPLEMENTAL BUDGET OF BARANGAY OLYMPIA</t>
  </si>
  <si>
    <t>A RESOLUTION DECLARING THAT, AFTER A REVIEW, BARANGAY OLYMPIA APPROPRIATION ORDINANCE NO. 03-2003 (BARANGAY SUPPLEMENTAL BUDGET CY 2003), IS IN CONFORMITY WITH THE BUDGETARY REQUIREMENTS SET FORTH IN ARTICLE 2, SECTION 333 (SUB-SECTION A) OF THE LOCAL GOVERNMENT CODE AND SUBJECT TO ALL LAWS AND AUDITING RULES AND REGULATIONS.</t>
  </si>
  <si>
    <t>2003-120-2003 SUPPLEMENTAL BUDGET OF BARANGAY CARMONA</t>
  </si>
  <si>
    <t>A RESOLUTION DECLARING THAT, AFTER A REVIEW, BARANGAY CARMONA APPROPRIATION ORDINANCE NO. 001-2003 (BARANGAY SUPPLEMENTAL BUDGET CY 2003), IS IN CONFORMITY WITH THE BUDGETARY REQUIREMENTS SET FORTH IN ARTICLE 2, SECTION 333 (SUB-SECTION A) OF THE LOCAL GOVERNMENT CODE AND SUBJECT TO ALL LAWS AND AUDITING RULES AND REGULATIONS.</t>
  </si>
  <si>
    <t>2003-119-2003 SUPPLEMENTAL BUDGET OF BARANGAY COMEMBO</t>
  </si>
  <si>
    <t>A RESOLUTION DECLARING THAT, AFTER A REVIEW, BARANGAY COMEMBO APPROPRIATION ORDINANCE NO. 02-2003 (BARANGAY SUPPLEMENTAL BUDGET CY 2003), IS IN CONFORMITY WITH THE BUDGETARY REQUIREMENTS SET FORTH IN ARTICLE 2, SECTION 333 (SUB-SECTION A) OF THE LOCAL GOVERNMENT CODE AND SUBJECT TO ALL LAWS AND AUDITING RULES AND REGULATIONS.</t>
  </si>
  <si>
    <t>2003-118-2003 SUPPLEMENTAL BUDGET OF BARANGAY SINGKAMAS</t>
  </si>
  <si>
    <t>A RESOLUTION DECLARING THAT, AFTER A REVIEW, BARANGAY SINGKAMAS APPROPRIATION ORDINANCE NO. 04-S2003 (BARANGAY SUPPLEMENTAL BUDGET CY 2003), IS IN CONFORMITY WITH THE BUDGETARY REQUIREMENTS SET FORTH IN ARTICLE 2, SECTION 333 (SUB-SECTION A) OF THE LOCAL GOVERNMENT CODE AND SUBJECT TO ALL LAWS AND AUDITING RULES AND REGULATIONS.</t>
  </si>
  <si>
    <t>2003-104-PENALIZING CHARGES FOR FALSELY SETTING ON POLICE ALARM IN BANKS</t>
  </si>
  <si>
    <t>AN ORDINANCE PENALIZING AND IMPOSING CHARGES FOR FALSELY OR INADVERTENTLY SETTING ON POLICE ALARM IN BANKS AND/OR OTHER ESTABLISHMENTS, SUBJECT TO ALL LAWS AND EXISTING LEGAL RULES AND REGULATIONS.</t>
  </si>
  <si>
    <t>2003-103-ALLOWANCE OF TEACHERS</t>
  </si>
  <si>
    <t>AN ORDINANCE APPROPRIATING FIFTEEN MILLION PESOS (P15M) OR SO MUCH THEREOF AS MAY BE NECESSARY TO BE MADE AVAILABLE FOR PAYMENT OF TEACHERS' MONTHLY ALLOWANCE AT P500 EACH COVERING THE PERIOD FROM JANUARY 1, 2003 TO DECEMBER 31, 2003, FUNDS TO BE TAKEN FROM THE SPECIAL PROJECT FUNDS OF THE OFFICE OF THE VICE MAYOR, EXECUTIVE BUDGET CY 2003, SUBJECT TO ALL LAWS AND AUDITING RULES AND PROCEDURES.</t>
  </si>
  <si>
    <t>2003-102-2003 ANNUAL BUDGET OF BARANGAY MAGALLANES</t>
  </si>
  <si>
    <t>A RESOLUTION DECLARING THAT, AFTER A REVIEW, BARANGAY MAGALLANES APPROPRIATION ORDINANCE NO. 01-S2002 (BARANGAY ANNUAL BUDGET CY 2003), IS IN CONFORMITY WITH THE BUDGETARY REQUIREMENTS SET FORTH IN ARTICLE 2, SECTION 333 (SUB-SECTION A) OF THE LOCAL GOVERNMENT CODE AND SUBJECT TO ALL LAWS AND AUDITING RULES AND REGULATIONS.</t>
  </si>
  <si>
    <t>2003-102-AMENDING THE HOURS OF MOBILE CANTEENS</t>
  </si>
  <si>
    <t>AN ORDINANCE AMENDING SECTION 1, LETTER I, UNDER I.1 OF CITY ORDINANCE NO. 2002-007 SO AS TO CHANGE THE OPERATING HOURS OF MOBILE-CANTEENS FROM 6:30 A.M. -7:30 P.M. TO 6:30 A.M. - 12:00 MIDNIGHT, SUBJECT TO ALL LAWS AND EXISTING LEGAL RULES AND REGULATIONS.</t>
  </si>
  <si>
    <t>2003-101-2003 ANNUAL BUDGET OF BARANGAY WEST REMBO</t>
  </si>
  <si>
    <t>A RESOLUTION DECLARING THAT, AFTER A REVIEW, BARANGAY WEST REMBO APPROPRIATION ORDINANCE NO. 04-S02 (BARANGAY ANNUAL BUDGET CY 2003), IS IN CONFORMITY WITH THE BUDGETARY REQUIREMENTS SET FORTH IN ARTICLE 2, SECTION 333 (SUB-SECTION A) OF THE LOCAL GOVERNMENT CODE AND SUBJECT TO ALL LAWS AND AUDITING RULES AND REGULATIONS.</t>
  </si>
  <si>
    <t>2003-101-IMPOSING ZONING CHARGE AND ZONING BOND FOR ALL BUILDINGS</t>
  </si>
  <si>
    <t>AN ORDINANCE IMPOSING ZONING CHARGE AND ZONING BOND FOR ALL BUILDINGS WITH OUTSTANDING VIOLATION/S OF THE TERMS AND CONDITIONS OF THEIR BUILDING AND/OR OCCUPANCY PERMIT ISSUED PRIOR TO THE ENACTMENT OF THE MAKATI ZONING ORDINANCE, SUBJECT TO ALL LAWS AND EXISTING LEGAL RULES AND REGULATIONS</t>
  </si>
  <si>
    <t>2003-100-REQUIRING ALL LAW ENFORCEMENT TO COORDINATE WITH THE STATION COMMANDER</t>
  </si>
  <si>
    <t>AN ORDINANCE REQUIRING OPERATIVES OF ALL LAW ENFORCEMENT AGENCIES TO FIRST COORDINATE WITH THE OFFICE OF THE STATION COMMANDER OF THE LOCAL POLICE STATION AND THE BARANGAY GOVERNMENT UNIT OF THE CONCERNED BARANGAY WHEN CONDUCTING AN ARREST/S OR ANY OPERATION IN MAKATI CITY, METRO MANILA AND FURTHER FURNISH THE CITY MAYOR A COPY OF THE POST ARREST OR OPERATION REPORT, SUBJECT TO ALL LAWS AND EXISTING LEGAL RULES AND REGULATIONS.</t>
  </si>
  <si>
    <t>2003-098-SALARIES OF ENCODERS WHO ASSIST THE COMELEC</t>
  </si>
  <si>
    <t>AN ORDINANCE APPROPRIATING TWO HUNDRED SIXTY THOUSAND FOUR HUNDRED PESOS (P260,400.00), MORE OR LESS, TO COVER PAYMENT OF SALARIES OF EIGHT (8) ADDITIONAL ENCODERS WHO WILL ASSIST THE COMELEC IN THE ON-GOING REGISTRATION AND VALIDATION OF VOTERS IN THE CITY OF MAKATI FOR THE FORTHCOMING 2004 NATIONAL AND LOCAL ELECTIONS, FUNDS TO BE TAKEN FROM THE SPECIAL ACTIVITIES FUND OF THE OFFICE OF THE MAYOR, EXECUTIVE BUDGET CY 2003, SUBJECT TO ALL LAWS AND EXISTING LEGAL RULES AND REGULATIONS.</t>
  </si>
  <si>
    <t>2003-097-AMENDING THE SOURCE OF FUND OF ANNUAL INVESTMENT PLAN</t>
  </si>
  <si>
    <t>AN ORDINANCE AMENDING CITY RESOLUTION NO. 2003-169 SO AS TO CHANGE THE FUNDING SOURCE FROM THE APPROVED ANNUAL INVESTMENT PLAN (AIP) TO SPECIAL ACTIVITIES FUND OF THE OFFICE OF THE MAYOR, EXECUTIVE BUDGET CY 2003, SUBJECT TO ALL LAWS AND EXISTING LEGAL RULES AND REGULATIONS.</t>
  </si>
  <si>
    <t>2003-096-INCREASE ONE PESO PER MOVIE TICKET ISSUED OR SOLD IN ALL MOVIE HOUSES IN MAKATI CITY</t>
  </si>
  <si>
    <t>AN ORDINANCE AUTHORIZING THE INCREASE OF ONE PESO (P1.00) PER MOVIE TICKET ISSUED OR SOLD IN ALL MOVIE HOUSES IN MAKATI CITY FROM JANUARY 1, 2004 TO MARCH 31, 2004 IN SUPPORT TO THE MAKATI FIRE SAFETY FOUNDATION, INC. (MAFSAFI), SUBJECT TO ALL LAWS AND EXISTING LEGAL RULES AND REGULATIONS.</t>
  </si>
  <si>
    <t>2003-095-ADOPTING THE MAKATI CITY SOLID WASTE MANAGEMENT CODE</t>
  </si>
  <si>
    <t>AN ORDINANCE ADOPTING THE MAKATI CITY SOLID WASTE MANAGEMENT CODE AND PROVIDING PENALTY FOR VIOLATION THEREOF, SUBJECT TO ALL LAWS AND EXISTING LEGAL RULES AND REGULATIONS.</t>
  </si>
  <si>
    <t>2003-095-2003 ANNUAL BUDGET OF BARANGAY POBLACION.</t>
  </si>
  <si>
    <t>A RESOLUTION DECLARING THAT, AFTER A REVIEW, BARANGAY POBLACION APPROPRIATION ORDINANCE NO. 001-S2003 (BARANGAY ANNUAL BUDGET CY 2003), IS IN CONFORMITY WITH THE BUDGETARY REQUIREMENTS SET FORTH IN ARTICLE 2, SECTION 333 (SUB-SECTION A) OF THE LOCAL GOVERNMENT CODE AND SUBJECT TO ALL LAWS AND AUDITING RULES AND REGULATIONS.</t>
  </si>
  <si>
    <t>2003-092-ESTABLISHMENT OF ONE-STOP BUSINESS HUB (FAST)</t>
  </si>
  <si>
    <t>AN ORDINANCE APPROPRIATING ONE MILLION THREE HUNDRED THOUSAND PESOS (P1.3M) OR SO MUCH THEREOF AS MAY BE NECESSARY FOR THE ESTABLISHMENT OF ONE-STOP BUSINESS HUB [MAKATI FRIENDLY, ACCURATE, SYSTEMATIC, TIMELY (FAST)] TRANSACTION CENTER IN MAKATI CITY HALL, FUNDS SHALL BE TAKEN FROM THE CAPITAL OUTLAY OF THE OFFICE OF THE MAYOR, EXECUTIVE BUDGET CY 2003, AND FURTHER AUTHORIZING THE HONORABLE MAYOR JEJOMAR C. BINAY TO ENTER INTO A MEMORANDUM OF AGREEMENT WITH THE (1) DEPARTMENT OF TRADE AND INDUSTRY, (2) BUREAU OF INTERNAL REVENUE, (3) SECURITIES AND EXCHANGE COMMISSION AND (4) SOCIAL SECURITY SYSTEM FOR THE PURPOSE THEREOF, SUBJECT TO THE RATIFICATION OF THE SANGGUNIANG PANLUNGSOD AND TO ALL LAWS AND AUDITING RULES AND PROCEDURES.</t>
  </si>
  <si>
    <t>2003-091-ONE-PILOT E-COURT IN MAKATI WITH JUDICIAL REFORM PROGRAM</t>
  </si>
  <si>
    <t>AN ORDINANCE APPROPRIATING TWO MILLION PESOS (P2M) AS ASSISTANCE FOR THE ESTABLISHMENT OF ONE (1) PILOT E-COURT IN MAKATI CITY IN LINE WITH THE JUDICIAL REFORM PROGRAM OF THE SUPREME COURT, FUNDS SHALL BE TAKEN FROM THE CAPITAL OUTLAY OF THE OFFICE OF THE MAYOR, EXECUTIVE BUDGET CY 2003, AND FURTHER AUTHORIZING THE HONORABLE MAYOR JEJOMAR C. BINAY TO ENTER INTO A MEMORANDUM OF AGREEMENT WITH THE OFFICE OF SENATOR AQUILINO Q. PIMENTEL AND THE SUPREME COURT FOR THE PURPOSE, SUBJECT TO THE RATIFICATION OF THE SANGGUNIANG PANLUNGSOD AND TO ALL LAWS AND AUDITING RULES AND PROCEDURES.</t>
  </si>
  <si>
    <t>2003-090-EXECUTIVE BUDGET FOR CY 2004</t>
  </si>
  <si>
    <t>AN ORDINANCE APPROPRIATING FOUR BILLION SEVEN HUNDRED FORTY NINE MILLION EIGHT HUNDRED EIGHTY FIVE THOUSAND ONE HUNDRED NINETY PESOS (P4,749,885,190.00) AS EXECUTIVE BUDGET FOR CALENDAR YEAR 2004 TO BE MADE AVAILABLE AS APPROPRIATIONS OF THE CITY GOVERNMENT OF MAKATI, WHICH BUDGET IS HERETO ATTACHED AND MADE AN INTEGRAL PART HEREOF AS ANNEX "A", THE AMOUNT TO BE TAKEN FROM THE ESTIMATED INCOME CERTIFIED AS REASONABLY COLLECTIBLE BY THE CITY TREASURER IN YEAR 2004, SUBJECT TO ALL LAWS AND EXISTING LEGAL RULES AND REGULATIONS.</t>
  </si>
  <si>
    <t>2003-090-2003 ANNUAL BUDGET OF BARANGAY PINAGKAISAHAN</t>
  </si>
  <si>
    <t>A RESOLUTION DECLARING THAT, AFTER A REVIEW, BARANGAY PINAGKAISAHAN APPROPRIATION ORDINANCE NO. 001-03-S2003 (BARANGAY ANNUAL BUDGET CY 2003), IS IN CONFORMITY WITH THE BUDGETARY REQUIREMENTS SET FORTH IN ARTICLE 2, SECTION 333 (SUB-SECTION A) OF THE LOCAL GOVERNMENT CODE AND SUBJECT TO ALL LAWS AND AUDITING RULES AND REGULATIONS.</t>
  </si>
  <si>
    <t>2003-089-MAKATI CITY TRAFFIC CODE</t>
  </si>
  <si>
    <t>AN ORDINANCE ENACTING THE MAKATI CITY TRAFFIC CODE, SUBJECT TO ALL LAWS AND EXISTING LEGAL RULES AND REGULATIONS.</t>
  </si>
  <si>
    <t>2003-088-SUPPLEMENTAL BUDGET NO. 2 CY 2003</t>
  </si>
  <si>
    <t>AN ORDINANCE APPROPRIATING THREE HUNDRED TWENTY FIVE MILLION PESOS (P325M) AS SUPPLEMENTAL BUDGET NO. 2 FOR CALENDAR YEAR 2003 FOR OBLIGATIONS AND PROGRAM ENUMERATED IN THE EXPLANATION OF EXPENDITURES, FUNDS TO BE TAKEN FROM THE UNDERESTIMATED REVENUE, SUBJECT TO ALL LAWS AND AUDITING RULES AND PROCEDURES.</t>
  </si>
  <si>
    <t>2003-087-AMENDING THE EXISTING COMMITTEES OF MAKATI TRAINING PLACEMENT CONSORTIA</t>
  </si>
  <si>
    <t>AN ORDINANCE AMENDING SECTION 2 OF MAKATI CITY ORDINANCE NO. 2001-001 SO AS TO RE-ORGANIZE THE EXISTING COMMITTEES OF THE MAKATI TRAINING, PLACEMENT AND LIVELIHOOD CONSORTIA (MTPLC), SUBJECT TO ALL LAWS AND EXISTING LEGAL RULES AND REGULATIONS.</t>
  </si>
  <si>
    <t>2003-086-DRUG DEPENDENTS FOR REHABILITATION TO BICUTAN DRUG CENTER</t>
  </si>
  <si>
    <t>AN ORDINANCE APPROPRIATING ONE MILLION FIVE HUNDRED THOUSAND PESOS (P1.5M) OR SO MUCH THEREOF AS MAY BE NECESSARY FOR THE SUBSISTENCE ALLOWANCE OF DRUG DEPENDENTS COMMITTED FOR REHABILITATION BY THE CITY GOVERNMENT TO THE BICUTAN DRUG REHABILITATION CENTER, FUNDS SHALL BE TAKEN FROM THE SPECIAL ACTIVITIES FUND (SAF) OF THE OFFICE OF THE MAYOR, EXECUTIVE BUDGET CY2003, AND FURTHER AUTHORIZING THE HONORABLE MAYOR JEJOMAR C. BINAY TO ENTER INTO A MEMORANDUM OF AGREEMENT (MOA) WITH THE PHILIPPINE NATIONAL POLICE - CENTER'S FOR THE ULTIMATE REHABILITATION OF DRUG DEPENDENTS (PNP-CUREDD) PURSUANT TO MMDA COUNCIL RESOLUTION NO. 00-13 SERIES OF 2001, SUBJECT TO THE RATIFICATION OF THE SANGGUNIANG PANLUNGSOD AND TO ALL LAWS AND AUDITING RULES AND PROCEDURES.</t>
  </si>
  <si>
    <t>2003-085-PURCHASE OF MEDICAL EQUIPMENT FOR OSMAK</t>
  </si>
  <si>
    <t>AN ORDINANCE APPROPRIATING EIGHTY EIGHT MILLION FIFTY THOUSAND PESOS (P88.050M) OR SO MUCH THEREOF AS MAY BE NECESSARY TO BE MADE AVAILABLE FOR THE PURCHASE OF MEDICAL EQUIPMENT FOR THE OSPITAL NG MAKATI AT MALUGAY STREET, BARANGAY SAN ANTONIO, MAKATI CITY, METRO MANILA, FUNDS TO BE TAKEN FROM THE APPROVED LOAN WITH THE LAND BANK OF THE PHILIPPINES (LBP), AND FURTHER AUTHORIZING THE HONORABLE MAYOR JEJOMAR C. BINAY TO ENTER INTO A CONTRACT WITH THE WINNING BIDDER, SUBJECT TO THE RATIFICATION OF THE SANGGUNIANG PANLUNGSOD AND TO ALL LAWS AND AUDITING RULES AND PROCEDURES.</t>
  </si>
  <si>
    <t>2003-084-PURCHASE AND INSTALLATION OF ELEVATOR AT NEW CITY HALL</t>
  </si>
  <si>
    <t>AN ORDINANCE APPROPRIATING SEVENTY MILLION PESOS (P70M) OR SO MUCH THEREOF AS MAY BE NECESSARY TO BE MADE AVAILABLE FOR THE PURCHASE AND INSTALLATION OF ADDITIONAL ELEVATOR/s AT THE NEW MAKATI CITY HALL BUILDING (PHASE I), LOCATED AT BARANGAY POBLACION, MAKATI CITY, METRO MANILA, FUNDS TO BE TAKEN FROM THE APPROVED LOAN WITH THE LAND BANK OF THE PHILIPPINES (LBP), AND FURTHER AUTHORIZING THE HONORABLE MAYOR JEJOMAR C. BINAY TO ENTER INTO A CONTRACT WITH THE WINNING BIDDER, SUBJECT TO THE RATIFICATION OF THE SANGGUNIANG PANLUNGSOD AND TO ALL LAWS AND AUDITING RULES AND PROCEDURES.</t>
  </si>
  <si>
    <t>2003-083-CONSTRUCTION OF SWIMMING POOL, MAKATI PARK &amp; GARDEN</t>
  </si>
  <si>
    <t>AN ORDINANCE APPROPRIATING THIRTY ONE MILLION SEVENTY THOUSAND PESOS (P31.070M) OR SO MUCH THEREOF AS MAY BE NECESSARY TO BE MADE AVAILABLE FOR THE CONSTRUCTION OF SWIMMING POOL FACILITIES AT THE MAKATI PARK AND GARDEN (PHASE I), LOCATED AT BARANGAY WEST REMBO, MAKATI CITY, METRO MANILA, FUNDS TO BE TAKEN FROM THE APPROVED LOAN WITH THE LAND BANK OF THE PHILIPPINES (LBP), AND FURTHER AUTHORIZING THE HONORABLE MAYOR JEJOMAR C. BINAY TO ENTER INTO A CONTRACT WITH THE WINNING BIDDER, SUBJECT TO THE RATIFICATION OF THE SANGGUNIANG PANLUNGSOD AND TO ALL LAWS AND AUDITING RULES AND PROCEDURES.</t>
  </si>
  <si>
    <t>2003-082-CONSTRUCTION OF COMMAND CENTER, POLICE</t>
  </si>
  <si>
    <t>AN ORDINANCE APPROPRIATING TWO HUNDRED MILLION PESOS (P200M) OR SO MUCH THEREOF AS MAY BE NECESSARY TO BE MADE AVAILABLE FOR THE CONSTRUCTION OF COMMAND CENTER, POLICE STATION AND MAKATI FIRE STATION (PHASE I), LOCATED AT AYALA AVENUE AND MALUGAY STREET, MAKATI CITY, METRO MANILA, FUNDS SHALL BE TAKEN FROM THE APPROVED LOAN WITH THE LAND BANK OF THE PHILIPPINES (LBP), AND FURTHER AUTHORIZING THE HONORABLE MAYOR JEJOMAR C. BINAY TO ENTER INTO A CONTRACT WITH THE WINNING BIDDER, SUBJECT TO THE RATIFICATION OF THE SANGGUNIANG PANLUNGSOD AND TO ALL LAWS AND AUDITING RULES AND PROCEDURES.</t>
  </si>
  <si>
    <t>2003-081-FULL PAYMENT OF LOAN WITH THE PNB</t>
  </si>
  <si>
    <t>AN ORDINANCE APPROPRIATING FOUR HUNDRED FORTY EIGHT MILLION NINE HUNDRED THIRTY THOUSAND PESOS (P448.930M) TO COVER THE FULL PAYMENT OF THE CITY'S LOAN WITH THE PHILIPPINE NATIONAL BANK (PNB), FUNDS SHALL BE TAKEN FROM THE APPROVED LOAN WITH THE LAND BANK OF THE PHILIPPINES (LBP), SUBJECT TO ALL LAWS AND AUDITING RULES AND PROCEDURES.</t>
  </si>
  <si>
    <t>2003-080-BUDGET OF LOCAL COUNCIL PROTECTION FOR CHILDREN</t>
  </si>
  <si>
    <t>AN ORDINANCE APPROPRIATING EIGHT HUNDRED EIGHTY SIX THOUSAND PESOS (P886,000.00) FOR THE BUDGETARY REQUIREMENTS OF THE MAKATI CITY LOCAL COUNCIL FOR THE PROTECTION OF CHILDREN (LCPC) FROM JUNE-DECEMBER, 2003 FUNDS SHALL BE TAKEN FROM THE 20% DEVELOPMENT FUND OF MAKATI CITY, SUBJECT TO ALL LAWS AND AUDITING RULES AND PROCEDURES.</t>
  </si>
  <si>
    <t>2003-079-INSTALLATION &amp; MAINTENANCE OF CLOSE CIRCUIT CAMERAS IN BANKS</t>
  </si>
  <si>
    <t>AN ORDINANCE REQUIRING THE INSTALLATION AND MAINTENANCE OF CLOSE CIRCUIT CAMERAS IN BANKS AND/OR THEIR BRANCHES LOCATED IN MAKATI CITY, AND PROVIDING PENALTIES FOR VIOLATION THEREOF.</t>
  </si>
  <si>
    <t>2003-077-MAKATI TRAINING PLACEMENT AND LIVELIHOOD CONSORTIA</t>
  </si>
  <si>
    <t>A ORDINANCE APPROPRIATING FIVE HUNDRED THOUSAND PESOS (P500,000.00) AS BUDGET OF THE MAKATI TRAINING, PLACEMENT AND LIVELIHOOD CONSORTIA (MTPLC) FROM SEPTEMBER TO DECEMBER, 2003 FUNDS TO BE TAKEN FROM THE SPECIAL ACTIVITIES FUND (SAF) OF THE OFFICE OF THE MAYOR, EXECUTIVE BUDGET CY 2003, SUBJECT TO ALL LAWS AND AUDITING RULES AND PROCEDURES.</t>
  </si>
  <si>
    <t>2003-076-AUTHORITY TO DEMOLISH AND CONFISCATE MATERIALS FROM ILLEGALLY CONSTRUCTED BILLBOARDS</t>
  </si>
  <si>
    <t>AN ORDINANCE GIVING AUTHORITY TO THE CITY ENGINEERING DEPARTMENT OR ITS OFFICIAL REPRESENTATIVE/S TO DEMOLISH AND CONFISCATE ALL MATERIALS FROM ILLEGALLY CONSTRUCTED AND UNSAFE ADVERTISING RELATED STRUCTURES AND BILLBOARDS IN MAKATI CITY, SUBJECT TO ALL LAWS AND EXISTING LEGAL RULES AND REGULATIONS.</t>
  </si>
  <si>
    <t>2003-074-FINANCIAL ASSISTANCE TO MUN. OF CABAGAN &amp; CITY OF SANTIAGO</t>
  </si>
  <si>
    <t>AN ORDINANCE APPROPRIATING P200,000.00 FOR THE MUNICIPALITY OF CABAGAN AND THE CITY OF SANTIAGO, PROVINCE OF ISABELA, EACH FOR P100,000.00 AS FINANCIAL ASSISTANCE TO THE SAID LOCAL GOVERNMENT UNITS WHICH WERE PLACED UNDER THE STATE OF CALAMITY ON ACCOUNT OF TYPHOON "HARUROT", FUNDS SHALL BE TAKEN FROM THE CALAMITY FUND CY 2003, SUBJECT TO ALL LAWS AND AUDITING RULES AND PROCEDURES.</t>
  </si>
  <si>
    <t>2003-073-2003 ANNUAL BUDGET OF BARANGAY RIZAL</t>
  </si>
  <si>
    <t>A RESOLUTION DECLARING THAT, AFTER A REVIEW, BARANGAY RIZAL APPROPRIATION ORDINANCE NO. 01-S2003 (BARANGAY ANNUAL BUDGET CY 2003), IS IN CONFORMITY WITH THE BUDGETARY REQUIREMENTS SET FORTH IN ARTICLE 2 SECTION 333 (SUB SECTION A) OF THE LOCAL GOVERNMENT CODE AND SUBJECT TO ALL LAWS AND AUDITING RULES AND REGULATIONS.</t>
  </si>
  <si>
    <t>2003-072-AMENDING EXECUTIVE BUDGET CY 2003</t>
  </si>
  <si>
    <t>AN ORDINANCE AMENDING CITY ORDINANCE NO. 2002-125 (EXECUTIVE BUDGET CY2003) SO AS TO CONSOLIDATE AND TRANSFER TO THE ACCOUNT OF THE INFORMATION AND COMMUNITY RELATIONS DEPARTMENT (ICRD) THE BUDGET FOR THE SUBSCRIPTION OF NEWSPAPERS AND MAGAZINES OF ALL CITY DEPARTMENTS/OFFICES IN THE AMOUNT OF P3,016,491.06, SUBJECT TO ALL LAWS AND AUDITING RULES AND PROCEDURES.</t>
  </si>
  <si>
    <t>2003-072-2003 ANNUAL BUDGET OF BARANGAY KASILAWAN</t>
  </si>
  <si>
    <t>A RESOLUTION DECLARING THAT, AFTER A REVIEW, BARANGAY KASILAWAN APPROPRIATION ORDINANCE NO. 02-S2002 (BARANGAY ANNUAL BUDGET CY 2003), IS IN CONFORMITY WITH THE BUDGETARY REQUIREMENTS SET FORTH IN ARTICLE 2, SECTION 333 (SUB-SECTION A) OF THE LOCAL GOVERNMENT CODE AND SUBJECT TO ALL LAWS AND AUDITING RULES AND REGULATIONS.</t>
  </si>
  <si>
    <t>2003-071-2003 ANNUAL BUDGET OF BARANGAY COMEMBO</t>
  </si>
  <si>
    <t>A RESOLUTION DECLARING THAT, AFTER A REVIEW, BARANGAY COMEMBO APPROPRIATION ORDINANCE NO. 01-S2003 (BARANGAY ANNUAL BUDGET CY 2003), IS IN CONFORMITY WITH THE BUDGETARY REQUIREMENTS SET FORTH IN ARTICLE 2, SECTION 333 (SUB-SECTION A) OF THE LOCAL GOVERNMENT CODE AND SUBJECT TO ALL LAWS AND AUDITING RULES AND REGULATIONS.</t>
  </si>
  <si>
    <t>2003-070-2003 ANNUAL BUDGET OF BARANGAY SAN ANTONIO</t>
  </si>
  <si>
    <t>A RESOLUTION DECLARING THAT, AFTER A REVIEW, BARANGAY SAN ANTONIO APPROPRIATION ORDINANCE NO. 001-1-03-S2003 (BARANGAY ANNUAL BUDGET CY 2003), IS IN CONFORMITY WITH THE BUDGETARY REQUIREMENTS SET FORTH IN ARTICLE 2, SECTION 333 (SUB-SECTION A) OF THE LOCAL GOVERNMENT CODE AND SUBJECT TO ALL LAWS AND AUDITING RULES AND REGULATIONS.</t>
  </si>
  <si>
    <t>2003-070-ADJUST THE RATES OF FEES FOR THE USE OF THE ARTIST PAVILION</t>
  </si>
  <si>
    <t>AN ORDINANCE AMENDING ARTICLE C, SECTION 6C.01(a) OF MAKATI CITY ORDINANCE NO. 2001-049 SO AS TO ADJUST THE RATES OF FEES FOR THE USE OF THE ARTIST PAVILION, MAKATI PARK AND GARDEN, BARANGAY WEST REMBO, MAKATI CITY, METRO MANILA, SUBJECT TO ALL LAWS AND EXISTING LEGAL RULES AND REGULATIONS.</t>
  </si>
  <si>
    <t>2003-069-2003 ANNUAL BUDGET OF BARANGAY PIO DEL PILAR</t>
  </si>
  <si>
    <t>A RESOLUTION DECLARING THAT, AFTER A REVIEW, BARANGAY PIO DEL PILAR APPROPRIATION ORDINANCE NO. 01-S2003 (BARANGAY ANNUAL BUDGET CY 2003), IS IN CONFORMITY WITH THE BUDGETARY REQUIREMENTS SET FORTH IN ARTICLE 2, SECTION 333 (SUB-SECTION A) OF THE LOCAL GOVERNMENT CODE AND SUBJECT TO ALL LAWS AND AUDITING RULES AND REGULATIONS.</t>
  </si>
  <si>
    <t>2003-069-RULES AND REGULATIONS AND RATE OF FEES FOR THE USE OF GYM</t>
  </si>
  <si>
    <t>A ORDINANCE APPROVING THE RULES AND REGULATIONS AND RATE OF FEES FOR THE USE OF THE CITY HALL GYMNASIUM LOCATED AT THE 2ND BASEMENT, MAKATI CITY HALL, SUBJECT TO ALL LAWS AND EXISTING LEGAL RULES AND REGULATIONS.</t>
  </si>
  <si>
    <t>2003-068-2003 ANNUAL BUDGET OF BARANGAY PALANAN</t>
  </si>
  <si>
    <t>A RESOLUTION DECLARING THAT, AFTER A REVIEW, BARANGAY PALANAN APPROPRIATION ORDINANCE NO. 13-S2002 (BARANGAY ANNUAL BUDGET CY 2003), IS IN CONFORMITY WITH THE BUDGETARY REQUIREMENTS SET FORTH IN ARTICLE 2 SECTION 333 (SUB SECTION A) OF THE LOCAL GOVERNMENT CODE AND SUBJECT TO ALL LAWS AND AUDITING RULES AND REGULATIONS.</t>
  </si>
  <si>
    <t>2003-067-BARANGAY ORBES PARK ANNUAL BUDGET CY 2003</t>
  </si>
  <si>
    <t>A RESOLUTION DECLARING THAT, AFTER A REVIEW, BARANGAY FORBES PARK APPROPRIATION ORDINANCE NO. 005-S2002 (BARANGAY ANNUAL BUDGET CY 2003), IS IN CONFORMITY WITH THE BUDGETARY REQUIREMENTS SET FORTH IN ARTICLE 2, SECTION 333 (SUB-SECTION A) OF THE LOCAL GOVERNMENT CODE AND SUBJECT TO ALL LAWS AND AUDITING RULES AND REGULATIONS.</t>
  </si>
  <si>
    <t>2003-066-2003 ANNUAL BUDGET OF BARANGAY STA. CRUZ</t>
  </si>
  <si>
    <t>A RESOLUTION DECLARING THAT, AFTER A REVIEW, BARANGAY STA. CRUZ APPROPRIATION ORDINANCE NO. 01-S2003 (BARANGAY ANNUAL BUDGET CY 2003), IS IN CONFORMITY WITH THE BUDGETARY REQUIREMENTS SET FORTH IN ARTICLE 2, SECTION 333 (SUB-SECTION A) OF THE LOCAL GOVERNMENT CODE AND SUBJECT TO ALL LAWS AND AUDITING RULES AND REGULATIONS.</t>
  </si>
  <si>
    <t>2003-066-TRANSFER OF CAPITAL OUTLAY FOR THE DES</t>
  </si>
  <si>
    <t>AN ORDINANCE AMENDING CITY ORDINANCE NO. 2002-125 (2003 EXECUTIVE BUDGET) SO AS TO AUTHORIZE THE TRANSFER OF THE APPROVED CAPITAL OUTLAY ALLOCATION FOR THE DEPARTMENT OF ENVIRONMENTAL SERVICES (DES) AMOUNTING TO P118.6M TO THE URBAN DEVELOPMENT DEPARTMENT (UDD) UNDER THE SAME BUDGETARY ITEM, SUBJECT TO ALL LAWS AND EXISTING LEGAL AND AUDITING RULES AND REGULATIONS.</t>
  </si>
  <si>
    <t>2003-065-2003 ANNUAL BUDGET OF BARANGAY BANGKAL</t>
  </si>
  <si>
    <t>A RESOLUTION DECLARING THAT, AFTER A REVIEW, BARANGAY BANGKAL APPROPRIATION ORDINANCE NO. HA-01-02 (BARANGAY ANNUAL BUDGET CY 2003), IS IN CONFORMITY WITH THE BUDGETARY REQUIREMENTS SET FORTH IN ARTICLE 2, SECTION 333 (SUB-SECTION A) OF THE LOCAL GOVERNMENT CODE AND SUBJECT TO ALL LAWS AND AUDITING RULES AND REGULATIONS.</t>
  </si>
  <si>
    <t>2003-065-GRANTING FRANCHISE TO KALAYAAN TALIPAPA FOR PUBLIC MARKET IN GUAD. NUEVO</t>
  </si>
  <si>
    <t>AN ORDINANCE GRANTING FRANCHISE TO KALAYAAN TALIPAPA CORPORATION FOR OPERATIONS OF A PUBLIC MARKET IN GUADALUPE NUEVO, MAKATI CITY, SUBJECT TO ALL LAWS AND EXISTING LEGAL RULES AND REGULATIONS.</t>
  </si>
  <si>
    <t>2003-064(A)-AMENDING CITY ORDINANCE NO. 2003-064</t>
  </si>
  <si>
    <t>AN ORDINANCE AMENDING CITY ORDINANCE NO. 2003-064 SO AS TO INCREASE THE APPROPRIATED AMOUNT FROM P2,020,000 TO P2,160,000 FOR THE PURCHASE AND LICENSING OF FORTY (40) UNITS 9MM PISTOL, FORTY (40) UNITS EXTRA MAGAZINE, TWO THOUSAND (2,000) ROUNDS HOLLOW POINT AMMUNITION FOR THE USE OF MAKATI POLICE DEPARTMENT, SUBJECT TO ALL LAWS AND AUDITING RULES AND PROCEDURES.</t>
  </si>
  <si>
    <t>2003-064-2003 ANNUAL BUDGET OF BARANGAY PEMBO.</t>
  </si>
  <si>
    <t>A RESOLUTION DECLARING THAT, AFTER A REVIEW, BARANGAY PEMBO APPROPRIATION ORDINANCE NO. 01-S2003 (BARANGAY ANNUAL BUDGET CY 2003), IS IN CONFORMITY WITH THE BUDGETARY REQUIREMENTS SET FORTH IN ARTICLE 2, SECTION 333 (SUB-SECTION A) OF THE LOCAL GOVERNMENT CODE AND SUBJECT TO ALL LAWS AND AUDITING RULES AND REGULATIONS.</t>
  </si>
  <si>
    <t>2003-064-PURCHASE OF PISTOL FOR THE USE OF MAKATI POLICE</t>
  </si>
  <si>
    <t>AN ORDINANCE APPROPRIATING THE AMOUNT OF TWO MILLION TWENTY THOUSAND PESOS (P2.020M) OR SO MUCH THEREOF AS MAY BE NECESSARY TO BE MADE AVAILABLE FOR THE PURCHASE AND LICENSING OF FORTY (40) UNITS 9MM PISTOL, FORTY (40) UNITS EXTRA MAGAZINE, TWO THOUSAND (2,000) ROUNDS HOLLOW POINT AMMUNITION FOR THE USE OF MAKATI POLICE DEPARTMENT, FUNDS TO BE TAKEN FROM THE APPROVED CALAMITY FUND CY 2003, AND FURTHER AUTHORIZING THE HONORABLE MAYOR JEJOMAR C. BINAY TO NEGOTIATE AND ENTER INTO A CONTRACT WITH THE WINNING BIDDER, SUBJECT TO THE RATIFICATION OF THE SANGGUNIANG PANLUNGSOD AND TO ALL LAWS AND AUDITING RULES AND PROCEDURES.</t>
  </si>
  <si>
    <t>2003-063-2003 ANNUAL BUDGET OF BARANGAY DASMARINAS</t>
  </si>
  <si>
    <t>A RESOLUTION DECLARING THAT, AFTER A REVIEW, BARANGAY DASMARIÃ‘AS APPROPRIATION ORDINANCE NO. 01-S2002 (BARANGAY ANNUAL BUDGET CY 2003), IS IN CONFORMITY WITH THE BUDGETARY REQUIREMENTS SET FORTH IN ARTICLE 2 SECTION 333 (SUB-SECTION A) OF THE LOCAL GOVERNMENT CODE AND SUBJECT TO ALL LAWS AND AUDITING RULES AND REGULATIONS.</t>
  </si>
  <si>
    <t>2003-063-INCREASE P1.00 IN MOVIE HOUSES IN SUPPORT TO ROTARY INTERNATIONAL</t>
  </si>
  <si>
    <t>AN ORDINANCE AUTHORIZING THE INCREASE OF ONE PESO (P1.00) PER MOVIE TICKET ISSUED OR SOLD IN ALL MOVIE HOUSES IN MAKATI CITY FROM 1 SEPTEMBER TO 31 DECEMBER 2003 IN SUPPORT TO THE GLOBAL POLIO ERADICATION CAMPAIGN PROGRAM OF ROTARY INTERNATIONAL DISTRICT 3830, SUBJECT TO ALL LAWS AND EXISTING LEGAL RULES AND REGULATIONS.</t>
  </si>
  <si>
    <t>2003-062-2003 ANNUAL BUDGET OF BARANGAY GUADALUPE NUEVO</t>
  </si>
  <si>
    <t>A RESOLUTION DECLARING THAT, AFTER A REVIEW, BARANGAY GUADALUPE NUEVO APPROPRIATION ORDINANCE NO. GN-004A-S2002 (BARANGAY ANNUAL BUDGET CY 2003), IS IN CONFORMITY WITH THE BUDGETARY REQUIREMENTS SET FORTH IN ARTICLE 2 SECTION 333 (SUB SECTION A) OF THE LOCAL GOVERNMENT CODE AND SUBJECT TO ALL LAWS AND AUDITING RULES AND REGULATIONS.</t>
  </si>
  <si>
    <t>2003-062-INCREASE P1.00 IN MOVIE HOUSES FOR MEFI</t>
  </si>
  <si>
    <t>AN ORDINANCE AUTHORIZING THE INCREASE OF ONE PESO (P1.00) PER MOVIE TICKET ISSUED OR SOLD IN ALL MOVIE HOUSES IN MAKATI CITY FROM 1 JULY TO 31 AUGUST 2003 IN SUPPORT TO THE MAKATI ENVIRONMENT FOUNDATION, INC. (MEFI), SUBJECT TO ALL LAWS AND EXISTING LEGAL RULES AND REGULATIONS.</t>
  </si>
  <si>
    <t>2003-061-2003 ANNUAL BUDGET OF BARANGAY POST PROPER SOUTHSIDE</t>
  </si>
  <si>
    <t>A RESOLUTION DECLARING THAT, AFTER A REVIEW, BARANGAY POST PROPER SOUTHSIDE APPROPRIATION ORDINANCE NO. 01-S2003 (BARANGAY ANNUAL BUDGET CY 2003), IS IN CONFORMITY WITH THE BUDGETARY REQUIREMENTS SET FORTH IN ARTICLE 2 SECTION 333 (SUB SECTION A) OF THE LOCAL GOVERNMENT CODE AND SUBJECT TO ALL LAWS AND AUDITING RULES AND REGULATIONS.</t>
  </si>
  <si>
    <t>2003-061-ESTABLISHING THE DRUG TESTING LABORATORY IN HEALTH DEPT.</t>
  </si>
  <si>
    <t>AN ORDINANCE ESTABLISHING THE DRUG TESTING LABORATORY SERVICES IN THE CITY HEALTH DEPARTMENT AND/OR IN THE OSPITAL NG MAKATI AND FURTHER APPROPRIATING THE AMOUNT OF P500,000.00 FOR ITS OPERATIONS IN YEAR 2003, FUNDS TO BE TAKEN FROM THE SPECIAL PROJECT FUNDS (SPF) OF THE OFFICE OF THE VICE MAYOR, EXECUTIVE BUDGET CY 2003, SUBJECT TO ALL LAWS AND AUDITING RULES AND PROCEDURES.</t>
  </si>
  <si>
    <t>2003-060-PURCHASE AND LICENSING OF PORTABLE RADIO SYSTEM FOR OSMAK</t>
  </si>
  <si>
    <t>AN ORDINANCE APPROPRIATING THE AMOUNT OF TWO HUNDRED FIFTY FIVE THOUSAND PESOS (P255,000.00) OR SO MUCH THEREOF AS MAY BE NECESSARY TO BE MADE AVAILABLE FOR THE PURCHASE AND LICENSING OF THREE (3) UNITS PORTABLE HANDHELD UHF/FM RADIO COMMUNICATION SYSTEM, TWO (2) UNITS BASE MOBILE SYSTEM, NINE (9) UNITS BATTERY PACK FOR GP-308, TWO (2) UNITS RUBBER DUCK ANTENNA FOR GP-88, FOUR (4) UNITS BATTERY PACK FOR GP-88, TWENTY (20) FEET BASE ANTENNA SYSTEM AND NTC FEES AND LICENSES, TO BE USED BY THE OSPITAL NG MAKATI, FUNDS TO BE TAKEN FROM THE APPROVED CALAMITY FUND CY 2003, AND FURTHER AUTHORIZING THE HONORABLE MAYOR JEJOMAR C. BINAY TO NEGOTIATE AND ENTER INTO A CONTRACT WITH THE WINNING BIDDER, SUBJECT TO THE RATIFICATION OF THE SANGGUNIANG PANLUNGSOD AND TO ALL LAWS AND AUDITING RULES AND PROCEDURES.</t>
  </si>
  <si>
    <t>2003-060-2003 ANNUAL BUDGET OF BARANGAY SAN ISIDRO</t>
  </si>
  <si>
    <t>A RESOLUTION DECLARING THAT, AFTER A REVIEW, BARANGAY SAN ISIDRO APPROPRIATION ORDINANCE NO. 001-S2003 (BARANGAY ANNUAL BUDGET CY 2003), IS IN CONFORMITY WITH THE BUDGETARY REQUIREMENTS SET FORTH IN ARTICLE 2, SECTION 333 (SUB-SECTION A) OF THE LOCAL GOVERNMENT CODE AND SUBJECT TO ALL LAWS AND AUDITING RULES AND REGULATIONS.</t>
  </si>
  <si>
    <t>2003-059-2003 ANNUAL BUDGET OF BARANGAY POST PROPER NORTHSIDE</t>
  </si>
  <si>
    <t>A RESOLUTION DECLARING THAT, AFTER A REVIEW, BARANGAY POST PROPER NORTHSIDE APPROPRIATION ORDINANCE NO. 008-S2002 (BARANGAY ANNUAL BUDGET CY 2003), IS IN CONFORMITY WITH THE BUDGETARY REQUIREMENTS SET FORTH IN ARTICLE 2 SECTION 333 (SUB SECTION A) OF THE LOCAL GOVERNMENT CODE AND SUBJECT TO ALL LAWS AND AUDITING RULES AND REGULATIONS.</t>
  </si>
  <si>
    <t>2003-059-FOOD ASSISTANCE FOR FAMILIES AT PNR RAILWAYS INFORMAL SETTLERS</t>
  </si>
  <si>
    <t>AN ORDINANCE APPROPRIATING TWO MILLION THREE HUNDRED THIRTY FOUR THOUSAND EIGHT HUNDRED SIXTY FIVE PESOS (P2,334,865) OR SO MUCH THEREOF AS MAY BE NECESSARY TO BE MADE AVAILABLE BROKEN DOWN AS FOLLOWS: P2,019,865 -- FOOD ASSISTANCE FOR FAMILIES OF BARANGAYS SAN ANTONIO, PIO DEL PILAR, BANGKAL AND MAGALLANES IN PNR RAILWAYS P315,000.00 - DISTURBANCE FEE FOR TWENTY ONE (21) FAMILIES OF INFORMAL SETTLERS ALONG BAKAWAN ST., SAN ANTONIO, MAKATI CITY. FUNDS TO BE TAKEN FROM THE SPECIAL ACTIVITIES FUND OF THE OFFICE OF THE MAYOR, EXECUTIVE BUDGET CY 2003, SUBJECT TO ALL LAWS AND AUDITING RULES AND PROCEDURES.</t>
  </si>
  <si>
    <t>2003-058 (A)-AMENDING CITY ORDINANCE NO. 2003-058</t>
  </si>
  <si>
    <t>AN ORDINANCE AMENDING CITY ORDINANCE NO. 2003-058 SO AS TO CHANGE THE WORDS "UNAPPROPRIATED AMOUNT" TO "UNDERESTIMATED REVENUE", SUBJECT TO ALL LAWS AND AUDITING RULES AND PROCEDURES.</t>
  </si>
  <si>
    <t>2003-058-2003 ANNUAL BUDGET OF BARANGAY CARMONA</t>
  </si>
  <si>
    <t>A RESOLUTION DECLARING THAT, AFTER A REVIEW, BARANGAY CARMONA APPROPRIATION ORDINANCE NO. 035-S2002 (BARANGAY ANNUAL BUDGET CY 2003), IS IN CONFORMITY WITH THE BUDGETARY REQUIREMENTS SET FORTH IN ARTICLE 2 SECTION 333 (SUB SECTION A) OF THE LOCAL GOVERNMENT CODE AND SUBJECT TO ALL LAWS AND AUDITING RULES AND REGULATIONS.</t>
  </si>
  <si>
    <t>2003-058-SUPPLEMENTAL BUDGET NO. 1 FOR CY 2003</t>
  </si>
  <si>
    <t>AN ORDINANCE APPROPRIATING FIVE HUNDRED NINETY SEVEN MILLION PESOS (P597M) AS SUPPLEMENTAL BUDGET NO. 1 FOR CALENDAR YEAR 2003 INTENDED FOR THE PROPOSED ACTIVITIES ENUMERATED IN THE EXPLANATION OF EXPENSES, FUNDS TO BE TAKEN FROM THE UNAPPROPRIATED AMOUNT AND REVERSION OF VARIOUS APPROPRIATIONS FOR THE SAME CALENDAR YEAR, SUBJECT TO ALL LAWS AND AUDITING RULES AND PROCEDURES</t>
  </si>
  <si>
    <t>2003-057-2003 ANNUAL BUDGET OF BARANGAY LA PAZ</t>
  </si>
  <si>
    <t>A RESOLUTION DECLARING THAT, AFTER A REVIEW, BARANGAY LA PAZ APPROPRIATION ORDINANCE NO. 001-S2002 (BARANGAY ANNUAL BUDGET CY 2003), IS IN CONFORMITY WITH THE BUDGETARY REQUIREMENTS SET FORTH IN ARTICLE 2 SECTION 333 (SUB SECTION A) OF THE LOCAL GOVERNMENT CODE AND SUBJECT TO ALL LAWS AND AUDITING RULES AND REGULATIONS.</t>
  </si>
  <si>
    <t>2003-057-MACDA ROADNETWORK PROJECT AT BARANGAY CEMBO</t>
  </si>
  <si>
    <t>AN ORDINANCE APPROPRIATING THREE MILLION FIVE HUNDRED THOUSAND PESOS (P3.5M) OR SO MUCH THEREOF AS MAY BE NECESSARY TO BE MADE AVAILABLE FOR THE PROPOSED MACDA ROADNETWORK PROJECT, LOCATED AT BARANGAY CEMBO, MAKATI CITY, METRO MANILA, FUNDS TO BE TAKEN FROM THE SPECIAL PROJECT FUNDS OF THE OFFICE OF THE VICE MAYOR, EXECUTIVE BUDGET CY 2003, AND FURTHER AUTHORIZING THE HONORABLE MAYOR JEJOMAR C. BINAY TO NEGOTIATE AND ENTER INTO A CONTRACT WITH THE WINNING BIDDER, SUBJECT TO THE RATIFICATION OF THE SANGGUNIANG PANLUNGSOD AND TO ALL LAWS AND AUDITING RULES AND PROCEDURES.</t>
  </si>
  <si>
    <t>2003-056-2003 ANNUAL BUDGET OF BARANGAY SOUTH CEMBO</t>
  </si>
  <si>
    <t>A RESOLUTION DECLARING THAT, AFTER A REVIEW, BARANGAY SOUTH CEMBO APPROPRIATION ORDINANCE NO. 01-S2003 (BARANGAY ANNUAL BUDGET CY 2003), IS IN CONFORMITY WITH THE BUDGETARY REQUIREMENTS SET FORTH IN ARTICLE 2 SECTION 333 (SUB SECTION A) OF THE LOCAL GOVERNMENT CODE AND SUBJECT TO ALL LAWS AND AUDITING RULES AND REGULATIONS.</t>
  </si>
  <si>
    <t>2003-056-FURNISHING OF MAKATI UNIVERSITY</t>
  </si>
  <si>
    <t>AN ORDINANCE APPROPRIATING THREE MILLION PESOS (P3M) OR SO MUCH THEREOF AS MAY BE NECESSARY TO BE MADE AVAILABLE FOR THE FURNISHING OF MAKATI UNIVERSITY ADMINISTRATIVE &amp; AUDITORIUM BUILDING (ADDITIONAL), LOCATED AT J.P. RIZAL EXTN., BARANGAY WEST REMBO, MAKATI CITY, METRO MANILA, FUNDS TO BE TAKEN FROM THE SPECIAL PROJECT FUNDS OF THE OFFICE OF THE VICE MAYOR, EXECUTIVE BUDGET CY 2003, AND FURTHER AUTHORIZING THE HONORABLE MAYOR JEJOMAR C. BINAY TO NEGOTIATE AND ENTER INTO A CONTRACT WITH THE EXISTING CONTRACTOR, SUBJECT TO THE RATIFICATION OF THE SANGGUNIANG PANLUNGSOD AND TO ALL LAWS AND AUDITING RULES AND PROCEDURES.</t>
  </si>
  <si>
    <t>2003-055-2003 ANNUAL BUDGET OF BARANGAY CEMBO</t>
  </si>
  <si>
    <t>A RESOLUTION DECLARING THAT, AFTER A REVIEW, BARANGAY CEMBO APPROPRIATION ORDINANCE NO. 06-S2002 (BARANGAY ANNUAL BUDGET CY 2003), IS IN CONFORMITY WITH THE BUDGETARY REQUIREMENTS SET FORTH IN ARTICLE 2 SECTION 333 (SUB SECTION A) OF THE LOCAL GOVERNMENT CODE AND SUBJECT TO ALL LAWS AND AUDITING RULES AND REGULATIONS.</t>
  </si>
  <si>
    <t>2003-055-FURNISHING OF MAKATI CITY HALL (ADDITIONAL)</t>
  </si>
  <si>
    <t>AN ORDINANCE APPROPRIATING SEVEN MILLION PESOS (P7M) OR SO MUCH THEREOF AS MAY BE NECESSARY TO BE MADE AVAILABLE FOR THE FURNISHING OF MAKATI CITY HALL (ADDITIONAL), LOCATED AT J.P. RIZAL STREET, BARANGAY POBLACION, MAKATI CITY, METRO MANILA, FUNDS TO BE TAKEN FROM THE SPECIAL PROJECT FUNDS OF THE OFFICE OF THE VICE MAYOR, EXECUTIVE BUDGET CY 2003, AND FURTHER AUTHORIZING THE HONORABLE MAYOR JEJOMAR C. BINAY TO NEGOTIATE AND ENTER INTO A CONTRACT WITH THE EXISTING CONTRACTOR, SUBJECT TO THE RATIFICATION OF THE SANGGUNIANG PANLUNGSOD AND TO ALL LAWS AND AUDITING RULES AND PROCEDURES.</t>
  </si>
  <si>
    <t>2003-054-SUBMISSION OF RADIATION SAFETY CLEARANCE FOR COMMUNICATIONS</t>
  </si>
  <si>
    <t>AN ORDINANCE AMENDING CITY ORDINANCE NO. 2001-003 (SUBMISSION OF RADIATION SAFETY CLEARANCE FOR COMMUNICATIONS TOWERS/TRANSCEIVER STATIONS) SO AS TO REQUIRE OWNERS OR OPERATORS OF COMMUNICATIONS TOWERS AND BASE TRANSCEIVERS LOCATED IN MAKATI CITY TO ANNUALLY SECURE AND SUBMIT TO THE OFFICE OF THE CITY BUILDING OFFICIAL A CLEARANCE FROM THE CITY HEALTH DEPARTMENT AND THE NATIONAL DEPARTMENT OF HEALTH (DOH), BUREAU OF HEALTH DEVICES AND TECHNOLOGY, ATTESTING TO THE SAFETY FROM RADIATION OF A PARTICULAR COMMUNICATIONS TOWER OR BASE TRANSCEIVER, SUBJECT TO ALL LAWS AND EXISTING LEGAL RULES AND REGULATIONS.</t>
  </si>
  <si>
    <t>2003-053-CREATING THE INSTITUTE OF NURSING AT THE UMAK</t>
  </si>
  <si>
    <t>AN ORDINANCE CREATING THE INSTITUTE OF NURSING AT THE UNIVERSITY OF MAKATI EFFECTIVE SCHOOL YEAR 2003-2004, AND FURTHER AUTHORIZING THE HONORABLE MAYOR JEJOMAR C. BINAY TO NEGOTIATE AND ENTER INTO A JOINT-VENTURE AGREEMENT WITH THE SYSTEMS TECHNOLOGY INSTITUTE (STI), SUBJECT TO THE RATIFICATION OF THE SANGGUNIANG PANLUNGSOD AND TO ALL LAWS AND EXISTING LEGAL RULES AND REGULATIONS.</t>
  </si>
  <si>
    <t>2003-052-IMPOSITION AND COLLECTION OF REGISTRATION FEE FOR EVERY MICRO BUSINESS ENTERPRISES</t>
  </si>
  <si>
    <t>AN ORDINANCE AUTHORIZING THE IMPOSITION AND COLLECTION OF REGISTRATION/MONITORING FEE IN THE AMOUNT OF P1,000.00 FOR EVERY BARANGAY MICRO BUSINESS ENTERPRISE (BMBE) APPLYING FOR REGISTRATION AND OPERATION IN THE CITY OF MAKATI PURSUANT TO SECTION 7 OF THE IMPLEMENTING RULES AND REGULATIONS OF R.A. 9178, OTHERWISE KNOWN AS THE BARANGAY MICRO BUSINESS ENTERPRISES (BMBEs) ACT OF 2002.</t>
  </si>
  <si>
    <t>2003-050-2003 INTER-DEPARTMENT BOWLING TOURNAMENT</t>
  </si>
  <si>
    <t>AN ORDINANCE APPROPRIATING THREE HUNDRED THOUSAND PESOS (P300,000) OR SO MUCH THEREOF AS MAY BE NECESSARY FOR THE HOLDING OF THE 2003 MAKATI CITY EMPLOYEES INTER-DEPARTMENT BOWLING TOURNAMENT (MAYOR J.C. BINAY'S CUP), FUNDS TO BE TAKEN FROM THE SPECIAL ACTIVITIES FUND (SAF) OF THE OFFICE OF THE MAYOR, EXECUTIVE BUDGET CY 2003, SUBJECT TO ALL LAWS AND AUDITING RULES AND PROCEDURES.</t>
  </si>
  <si>
    <t>2003-049-2003 ANNUAL BUDGET OF BARANGAY TEJEROS</t>
  </si>
  <si>
    <t>A RESOLUTION DECLARING THAT, AFTER A REVIEW, BARANGAY TEJEROS APPROPRIATION ORDINANCE NO. 02-03-S2002 (BARANGAY ANNUAL BUDGET CY 2003), IS IN CONFORMITY WITH AUDITING RULES AND PROCEDURES AND SUBJECT TO ALL LAWS AND REGULATIONS.</t>
  </si>
  <si>
    <t>2003-049-MAKATI REVITALIZATION PLANNING PROJECT</t>
  </si>
  <si>
    <t>AN ORDINANCE APPROPRIATING THREE MILLION PESOS (P3M) OR SO MUCH THEREOF AS MAY BE NECESSARY FOR THE MAKATI REVITALIZATION PLANNING PROJECT, FUNDS TO BE TAKEN FROM THE SPECIAL ACTIVITIES FUND (SAF) OF THE OFFICE OF THE MAYOR, EXECUTIVE BUDGET CY 2003, AND FURTHER AUTHORIZING THE HONORABLE MAYOR JEJOMAR C. BINAY TO NEGOTIATE AND ENTER INTO A CONTRACT WITH A REPUTABLE FIRM ON THE STUDY AND PREPARATION OF THE PROJECT PLAN, SUBJECT TO THE RATIFICATION OF THE SANGGUNIANG PANLUNGSOD AND TO ALL LAWS AND EXISTING LEGAL RULES AND REGULATIONS.</t>
  </si>
  <si>
    <t>2003-048-REORGANIZING MUSEUM AND CULTURAL AFFAIRS OFFICE</t>
  </si>
  <si>
    <t>AN ORDINANCE RE-ORGANIZING THE EXISTING MUSEUM AND CULTURAL AFFAIRS OFFICE INTO TWO (2) SEPARATE OFFICES, NAMELY: (1) TOURISM AND CULTURAL AFFAIRS OFFICE AND (2) MUSEUM AND HISTORICAL AFFAIRS OFFICE AND ORGANIZING THE STAFFING PATTERN, SUBJECT TO ALL LAWS AND EXISTING LEGAL RULES AND REGULATIONS.</t>
  </si>
  <si>
    <t>2003-048-2003 ANNUAL BUDGET OF BARANGAY EAST REMBO</t>
  </si>
  <si>
    <t>A RESOLUTION DECLARING THAT, AFTER A REVIEW, BARANGAY EAST REMBO APPROPRIATION ORDINANCE NO. 004-SERIES2002 (BARANGAY ANNUAL BUDGET CY 2003), IS IN CONFORMITY WITH AUDITING RULES AND PROCEDURES AND SUBJECT TO ALL LAWS AND REGULATIONS.</t>
  </si>
  <si>
    <t>2003-047-2003 ANNUAL BUDGET OF BARANGAY URDANETA</t>
  </si>
  <si>
    <t>A RESOLUTION DECLARING THAT, AFTER A REVIEW, BARANGAY URDANETA APPROPRIATION ORDINANCE NO. 001-S2003 (BARANGAY ANNUAL BUDGET CY 2003), IS IN CONFORMITY WITH AUDITING RULES AND PROCEDURES AND SUBJECT TO ALL LAWS AND REGULATIONS.</t>
  </si>
  <si>
    <t>2003-046-2003 ANNUAL BUDGET OF BARANGAY GUADALUPE</t>
  </si>
  <si>
    <t>A RESOLUTION DECLARING THAT, AFTER A REVIEW, BARANGAY GUADALUPE VIEJO APPROPRIATION ORDINANCE NO. 1-S2003 (BARANGAY ANNUAL BUDGET CY 2003), IS IN CONFORMITY WITH AUDITING RULES AND PROCEDURES AND SUBJECT TO ALL LAWS AND REGULATIONS.</t>
  </si>
  <si>
    <t>2003-045-ANNUAL BUDGET OF BARANGAY SAN LORENZO</t>
  </si>
  <si>
    <t>A RESOLUTION DECLARING THAT, AFTER A REVIEW, BARANGAY SAN LORENZO APPROPRIATION ORDINANCE NO. 01-S2003 (BARANGAY ANNUAL BUDGET CY 2003), IS IN CONFORMITY WITH AUDITING RULES AND PROCEDURES AND SUBJECT TO ALL LAWS AND REGULATIONS.</t>
  </si>
  <si>
    <t>2003-045-GRANTING FRANCHISE TO MAINTAIN AND/OR OPERATE PUBLIC MARKET</t>
  </si>
  <si>
    <t>AN ORDINANCE GRANTING FRANCHISE TO THE FOLLOWING: Franchisee Public Market 1.N. De la Merced &amp; Sons, Inc. Guadalupe Commercial Complex 2.J. Casim Construction Supplies, Inc./Palanan Shopper's Mart Mr. Jesus Casim 3.Ms. Aurora Guevarra/ Bangkal Market Mr. Pedro Reyes 4.Ms. Floribel Bautista Sacramento Market 5.Meriras Realty Dev't. Corp. Comembo Market 6.Midland Pacific Development Corp. Midland Bazaar 7.L&amp;Y Pamilihan, Inc. Pio Del Pilar Market TO MAINTAIN AND/OR OPERATE PUBLIC MARKET WITHIN THE CITY OF MAKATI, SUBJECT TO REGULATION, CONTROL AND LIMITATION OF THE PROVISIONS OF THE MAKATI REVENUE CODE AND OTHER APPLICABLE LAWS, RULES AND REGULATIONS.</t>
  </si>
  <si>
    <t>2003-044-SUFFERING FROM SARS QUARANTINE PROCEDURE AT OSMAK</t>
  </si>
  <si>
    <t>AN ORDINANCE REQUIRING PERSONS SUSPECTED TO BE INFECTED WITH OR FOUND TO BE SUFFERING FROM SEVERE ACUTE RESPIRATORY SYNDROME (SARS) IN MAKATI CITY TO UNDERGO QUARANTINE PROCEDURES IN A SPECIAL ISOLATION ROOM AT THE OSPITAL NA MAKATI OR AT ANY PLACE DESIGNATED BY THE OSPITAL NG MAKATI DIRECTOR OR BY THE CITY HEALTH OFFICER, PROVIDING PENALTY FOR VIOLATION THEREOF.</t>
  </si>
  <si>
    <t>2003-043-ONE-WAY STREETS IN LEGASPI VILLAGE AND SALCEDO, MAKATI CITY, OPEN TO TWO-WAY ON SUNDAYS AND LEGAL HOLIDAYS ONLY</t>
  </si>
  <si>
    <t>AN ORDINANCE DECLARING CERTAIN ONE-WAY STREETS IN LEGASPI VILLAGE AND SALCEDO VILLAGE, MAKATI CITY, OPEN TO TWO-WAY TRAFFIC ON SUNDAYS AND LEGAL HOLIDAYS ONLY, SUBJECT TO ALL LAWS AND EXISTING LEGAL RULES AND REGULATIONS.</t>
  </si>
  <si>
    <t>2003-042-STREETSCAPING OF BUENDIA FLY-OVER AT BUENDIA</t>
  </si>
  <si>
    <t>AN ORDINANCE APPROPRIATING EIGHT MILLION SEVEN HUNDRED NINETY-NINE THOUSAND TWO HUNDRED SIXTY-FIVE PESOS (P8,799,265.00) OR SO MUCH THEREOF AS MAY BE NECESSARY TO BE MADE AVAILABLE FOR THE PROPOSED STREETSCAPING OF BUENDIA FLY-OVER LOCATED AT BUENDIA AVENUE CORNER SOUTH SUPERHIGHWAY, MAKATI CITY, FUNDS TO BE TAKEN FROM THE SPECIAL PROJECT FUNDS OF THE OFFICE OF THE MAYOR CY 2003 AND FURTHER AUTHORIZING THE HONORABLE MAYOR TO NEGOTIATE AND ENTER INTO A CONTRACT WITH THE WINNING BIDDER, SUBJECT TO THE RATIFICATION OF THE SANGGUNIANG PANLUNGSOD AND TO ALL LAWS AND AUDITING RULES AND PROCEDURES.</t>
  </si>
  <si>
    <t>2003-041-TRANSFER OF THE BALANCES FOR THE REPAIR AND MAINTENANCE OF MOTOR</t>
  </si>
  <si>
    <t>AN ORDINANCE AUTHORIZING THE TRANSFER OF THE BALANCES FOR THE REPAIR AND MAINTENANCE OF MOTOR VEHICLES OF THE DIFFERENT CITY DEPARTMENTS IN THE AMOUNT OF P14,566,122.44 TO THE ACCOUNT OF THE CITY ENGINEERING DEPARTMENT, SUBJECT TO ALL LAWS AND AUDITING RULES AND PROCEDURES.</t>
  </si>
  <si>
    <t>2003-040-FENCING ALONG E.ZOBEL AND ANGONO ST. OF MAKATI CITY HALL</t>
  </si>
  <si>
    <t>AN ORDINANCE APPROPRIATING SIX HUNDRED THOUSAND PESOS (P600,000.00) OR SO MUCH THEREOF AS MAY BE NECESSARY TO BE MADE AVAILABLE FOR THE PROPOSED FENCING ALONG E. ZOBEL AND ANGONO STREETS OF MAKATI CITY HALL LOCATED AT BARANGAY POBLACION, MAKATI CITY, METRO MANILA, FUNDS TO BE TAKEN FROM THE SPECIAL PROJECT FUNDS OF THE OFFICE OF THE MAYOR CY 2003, AND FURTHER AUTHORIZING THE HONORABLE MAYOR JEJOMAR C. BINAY TO NEGOTIATE AND ENTER INTO A CONTRACT WITH THE WINNING BIDDER, SUBJECT TO THE RATIFICATION OF THE SANGGUNIANG PANLUNGSOD AND TO ALL LAWS AND AUDITING RULES AND PROCEDURES.</t>
  </si>
  <si>
    <t>2003-039-CONSTRUCTION OF ONE UNIT GUARD HOUSE AT MAKATI PABAHAY</t>
  </si>
  <si>
    <t>AN ORDINANCE APPROPRIATING TWO MILLION PESOS (P2M) OR SO MUCH THEREOF AS MAY BE NECESSARY TO BE MADE AVAILABLE FOR THE PROPOSED CONCRETING OF GROUND AND CONSTRUCTION OF ONE (1) UNIT GUARD HOUSE AT MAKATI PABAHAY COMPOUND LOCATED AT MILKWEED STREET, BARANGAY RIZAL, MAKATI CITY, METRO MANILA, FUNDS TO BE TAKEN FROM THE SPECIAL PROJECT FUNDS OF THE OFFICE OF THE MAYOR CY 2003, AND FURTHER AUTHORIZING THE HONORABLE MAYOR JEJOMAR C. BINAY TO NEGOTIATE AND ENTER INTO A CONTRACT WITH THE WINNING BIDDER, SUBJECT TO THE RATIFICATION OF THE SANGGUNIANG PANLUNGSOD AND TO ALL LAWS AND AUDITING RULES AND PROCEDURES.</t>
  </si>
  <si>
    <t>2003-038-PURCHASE AND LICENSING OF PORTABLE HANDHELD RADIO FOR MAKATI POLICE</t>
  </si>
  <si>
    <t>AN ORDINANCE APPROPRIATING TWO MILLION FOUR HUNDRED NINETY NINE THOUSAND PESOS (P2.499M) OR SO MUCH THEREOF AS MAY BE NECESSARY TO BE MADE AVAILABLE FOR THE PURCHASE AND LICENSING OF SEVENTY (70) UNITS PORTABLE HANDHELD VHF RADIO COMMUNICATION SYSTEM, ONE HUNDRED FORTY (140) UNITS BATTERY PACK, SEVENTY (70) UNITS REMOTE SPEAKER MICROPHONE, SEVENTY (70) UNITS HARD LEATHER CASE, TO BE USED BY THE MAKATI POLICE DEPARTMENT, FUNDS TO BE TAKEN FROM THE APPROVED CALAMITY FUND CY 2003, AND FURTHER AUTHORIZING THE HONORABLE MAYOR JEJOMAR C. BINAY TO NEGOTIATE AND ENTER INTO A CONTRACT WITH THE WINNING BIDDER, SUBJECT TO THE RATIFICATION OF THE SANGGUNIANG PANLUNGSOD AND TO ALL LAWS AND AUDITING RULES AND PROCEDURES.</t>
  </si>
  <si>
    <t>2003-038-2003 ANNUAL BUDGET OF BARANGAY PITOGO</t>
  </si>
  <si>
    <t>A RESOLUTION DECLARING THAT, AFTER A REVIEW, BARANGAY PITOGO APPROPRIATION ORDINANCE NO. 1-S2003 (BARANGAY ANNUAL BUDGET CY 2003), IS IN CONFORMITY WITH EXISTING LAWS, RULES AND REGULATIONS.</t>
  </si>
  <si>
    <t>2003-037-PURCHASE OF UNIFORMS TO BE USED BY INTER-BARANGAY SPORTS</t>
  </si>
  <si>
    <t>AN ORDINANCE APPROPRIATING THE AMOUNT OF TWO MILLION SIX HUNDRED THOUSAND PESOS (P2,600,000.00) OR SO MUCH THEREOF AS MAY BE NECESSARY TO BE MADE AVAILABLE FOR THE PURCHASE OF 495 SETS OF BASKETBALL UNIFORMS FOR 18 YEARS OLD BELOW DIVISION, 495 SETS OF BASKETBALL UNIFORMS FOR 12 YEARS OLD BELOW DIVISION, 396 SETS OF VOLLEYBALL UNIFORMS FOR 18 YEARS OLD BELOW GIRLS DIVISION, 396 SETS OF VOLLEYBALL UNIFORMS FOR 18 YEARS OLD BELOW BOYS DIVISION, 66 CHESS UNIFORMS, 99 TABLE TENNIS UNIFORMS, 66 BILLIARD UNIFORMS, 66 DART UNIFORMS, 200 UNIFORMS FOR FUN-RUN AND 250 PIECES OF JACKET FOR THE COACHES TO BE USED DURING THE INTER-BARANGAY SPORTS COMPETITION, FUNDS TO BE TAKEN FROM THE SPECIAL PROJECT FUNDS OF THE SANGGUNIANG PANLUNGSOD, EXECUTIVE BUDGET CY 2003 AND FURTHER AUTHORIZING THE HONORABLE MAYOR JEJOMAR C. BINAY TO NEGOTIATE AND ENTER INTO A CONTRACT WITH THE WINNING BIDDER, SUBJECT TO ALL LAWS, ACCOUNTING AND AUDITING RULES AND PROCEDURES.</t>
  </si>
  <si>
    <t>2003-037-2003 ANNUAL BUDGET OF BARANGAY OLYMPIA</t>
  </si>
  <si>
    <t>A RESOLUTION DECLARING THAT, AFTER A REVIEW, BARANGAY OLYMPIA APPROPRIATION ORDINANCE NO. 01-SERIES 2002 (BARANGAY ANNUAL BUDGET CY 2003), IS IN CONFORMITY WITH EXISTING LAWS, RULES AND REGULATIONS.</t>
  </si>
  <si>
    <t>2003-036-2003 ANNUAL BUDGET OF BARANGAY VALENZUELA</t>
  </si>
  <si>
    <t>A RESOLUTION DECLARING THAT AFTER A REVIEW, BARANGAY VALENZUELA APPROPRIATION ORDINANCE NO. BV-002-02-S2002 (BARANGAY ANNUAL BUDGET CY 2003), IS IN CONFORMITY WITH EXISTING LAWS, RULES AND REGULATIONS.</t>
  </si>
  <si>
    <t>2003-035-EXTENDING THE PERIOD OF QUARTERLY PAYMENT OF LOCAL BUSINESS TAX</t>
  </si>
  <si>
    <t>AN ORDINANCE EXTENDING THE PERIOD OF QUARTERLY PAYMENT OF LOCAL BUSINESS, MISCELLANEOUS AND REALTY TAXES UP TO APRIL 23, 2003, SUBJECT TO ALL LAWS AND AUDITING RULES AND PROCEDURES.</t>
  </si>
  <si>
    <t>2003-034-2003 ANNUAL INVESTMENT PLAN OF MAKATI CITY</t>
  </si>
  <si>
    <t>AN ORDINANCE APPROVING THE 2003 ANNUAL INVESTMENT PLAN OF MAKATI CITY, 20% DEVELOPMENT FUND OF THE IRA, SUBJECT TO ALL LAWS AND AUDITING RULES AND PROCEDURES.</t>
  </si>
  <si>
    <t>2003-033-REQUIRING OWNERS OF BUILDINGS TO DECLARED</t>
  </si>
  <si>
    <t>AN ORDINANCE REQUIRING OWNERS OR ADMINISTRATORS OF BUILDINGS DECLARED AS INFORMATION TECHNOLOGY (IT) ZONES TO SUBMIT TO THE CITY GOVERNMENT A LIST OF THEIR TENANTS/LESSEES OR OCCUPANTS WHETHER OR NOT ENGAGED IN THE BUSINESS OF INFORMATION TECHNOLOGY NOT LATER THAN 31 MAY 2003 AND EVERY YEAR THEREAFTER ON OR BEFORE DECEMBER 31, PROVIDING PENALTY FOR VIOLATION THEREOF.</t>
  </si>
  <si>
    <t>2003-032-REVISING CITY ORD. NO. 2003-010, UNIFIED VEHICULAR VOLUME REDUCTION PROGRAM</t>
  </si>
  <si>
    <t>AN ORDINANCE REVISING CITY ORDINANCE NO. 2003-010 (UNIFIED VEHICULAR VOLUME REDUCTION PROGRAM), SO AS TO LIMIT THE NUMBER OF AUTOMATIC EXEMPTION, PROVIDED FOR PROCEDURE ON THE GRANT OF EXEMPTION UNDER SECTION 3 THEREOF AND IMPOSE FILING AND PROCESSING FEES COLLECTIBLE THEREUNDER, SUBJECT TO ALL LAWS AND EXISTING LEGAL RULES AND REGULATIONS.</t>
  </si>
  <si>
    <t>2003-029-PURCHASE OF MEDICINES TO BE USED BY OSMAK</t>
  </si>
  <si>
    <t>AN ORDINANCE APPROPRIATING THE AMOUNT OF SEVENTEEN MILLION SEVEN HUNDRED FIFTY THOUSAND PESOS (P17.750M) OR SO MUCH THEREOF AS MAY BE NECESSARY TO BE MADE AVAILABLE FOR THE PURCHASE OF MEDICINES TO BE USED BY THE OSPITAL NG MAKATI, FUNDS TO BE TAKEN FROM THE APPROVED EXECUTIVE BUDGET CY2003 UNDER THE SPECIAL PROJECT FUNDS OF THE OFFICE OF THE MAYOR, SUBJECT TO ALL LAWS AND AUDITING RULES AND PROCEDURES.</t>
  </si>
  <si>
    <t>2003-028-CHANGE THE PURPOSE OF 5% APPROPRIATION IN FAVOR OF SK</t>
  </si>
  <si>
    <t>AN ORDINANCE AMENDING CITY ORDINANCE NO. 2003-011 SO AS TO CHANGE THE PURPOSE OF THE FIVE PERCENT (5%) APPROPRIATION IN FAVOR OF THE SANGGUNIANG KABATAAN (SK) MONTHLY YOUTH FORUM PROGRAM, SUBJECT TO ALL LAWS AND EXISTING LEGAL RULES AND REGULATIONS.</t>
  </si>
  <si>
    <t>2003-027-FINANCIAL ASSISTANCE TO BEREAVED FAMILY OF ARISTOTLE TACATA</t>
  </si>
  <si>
    <t>AN ORDINANCE APPROPRIATING THE AMOUNT OF FIFTY THOUSAND PESOS (P50,000) AS FINANCIAL ASSISTANCE TO THE BEREAVED FAMILY OF PO2 ARISTOTLE TACATA WHO DIED IN THE LINE OF DUTY LAST MARCH 12, 2003, THE AMOUNT TO BE TAKEN FROM THE DISCRETIONARY FUND OF THE OFFICE OF THE MAYOR, EXECUTIVE BUDGET CY 2003, SUBJECT TO ALL LAWS AND AUDITING RULES AND PROCEDURES.</t>
  </si>
  <si>
    <t>2003-023-CONSTRUCTION OF RIZAL MULTI-PURPOSE CENTER</t>
  </si>
  <si>
    <t>AN ORDINANCE APPROPRIATING THE AMOUNT OF THIRTEEN MILLION FIVE HUNDRED THOUSAND PESOS (P13.5M) OR SO MUCH THEREOF AS MAY BE NECESSARY TO BE MADE AVAILABLE FOR THE CONSTRUCTION OF RIZAL MULTI-PURPOSE CENTER (COMPLETION), LOCATED AT J.P. RIZAL STREET, PUROK 2, BARANGAY RIZAL, MAKATI CITY, METRO MANILA, FUNDS TO BE TAKEN FROM THE EXECUTIVE BUDGET CY 2003 UNDER THE SPECIAL PROJECT FUNDS OF THE SANGGUNIANG PANLUNGSOD, AND FURTHER AUTHORIZING THE HONORABLE MAYOR JEJOMAR C. BINAY TO NEGOTIATE AND ENTER INTO A CONTRACT WITH THE EXISTING CONTRACTOR, SUBJECT TO THE RATIFICATION OF THE SANGGUNIANG PANLUNGSOD AND TO ALL LAWS AND AUDITING RULES AND PROCEDURES.</t>
  </si>
  <si>
    <t>2003-022 (A)-AMENDING CITY ORD. NO. 2003-022 TO CHANGE WINNING BIDDER TO EXISTING CONTRACTOR</t>
  </si>
  <si>
    <t>AN ORDINANCE AMENDING CITY ORDINANCE NO. 2003-022 SO AS TO CHANGE THE PHRASE "WINNING BIDDER" TO "EXISTING CONTRACTOR", SUBJECT TO ALL LAWS AND EXISTING LEGAL RULES AND REGULATIONS.</t>
  </si>
  <si>
    <t>2003-022-CONSTRUCTION OF PALANAN COMMUNITY COMPLEX, PHASE II</t>
  </si>
  <si>
    <t>AN ORDINANCE APPROPRIATING THE AMOUNT OF TEN MILLION PESOS (P10M) OR SO MUCH THEREOF AS MAY BE NECESSARY TO BE MADE AVAILABLE FOR THE CONSTRUCTION OF PALANAN COMMUNITY COMPLEX (PHASE II), LOCATED AT CASINO STREET, BARANGAY PALANAN, MAKATI CITY, METRO MANILA, FUNDS TO BE TAKEN FROM THE EXECUTIVE BUDGET CY 2003 UNDER THE SPECIAL PROJECT FUNDS OF THE SANGGUNIANG PANLUNGSOD, AND FURTHER AUTHORIZING THE HONORABLE MAYOR JEJOMAR C. BINAY TO NEGOTIATE AND ENTER INTO A CONTRACT WITH THE WINNING BIDDER, SUBJECT TO THE RATIFICATION OF THE SANGGUNIANG PANLUNGSOD AND TO ALL LAWS AND AUDITING RULES AND PROCEDURES.</t>
  </si>
  <si>
    <t>2003-021-CONSTRUCTION OF OSMAK, PHASE I, SAN ANTONIO</t>
  </si>
  <si>
    <t>AN ORDINANCE APPROPRIATING THE AMOUNT OF TWENTY FIVE MILLION PESOS (P25M) OR SO MUCH THEREOF AS MAY BE NECESSARY TO BE MADE AVAILABLE FOR THE CONSTRUCTION OF OSPITAL NG MAKATI (PHASE I), LOCATED AT MALUGAY STREET, BARANGAY SAN ANTONIO, MAKATI CITY, METRO MANILA, FUNDS TO BE TAKEN FROM THE EXECUTIVE BUDGET CY 2003 UNDER THE SPECIAL PROJECT FUNDS OF THE SANGGUNIANG PANLUNGSOD, AND FURTHER AUTHORIZING THE HONORABLE MAYOR JEJOMAR C. BINAY TO NEGOTIATE AND ENTER INTO A CONTRACT WITH THE WINNING BIDDER, SUBJECT TO THE RATIFICATION OF THE SANGGUNIANG PANLUNGSOD AND TO ALL LAWS AND AUDITING RULES AND PROCEDURES.</t>
  </si>
  <si>
    <t>2003-020-CONSTRUCTION OF MAKATI UNIVERSITY ADMIN. PHASE VII</t>
  </si>
  <si>
    <t>AN ORDINANCE APPROPRIATING THE AMOUNT OF FIFTEEN MILLION PESOS (P15M) OR SO MUCH THEREOF AS MAY BE NECESSARY TO BE MADE AVAILABLE FOR THE CONSTRUCTION OF MAKATI UNIVERSITY ADMINISTRATIVE AND AUDITORIUM BUILDING (PHASE VII), LOCATED AT J.P. RIZAL STREET, BARANGAY WEST REMBO, MAKATI CITY, METRO MANILA, FUNDS TO BE TAKEN FROM THE EXECUTIVE BUDGET CY 2003 UNDER THE SPECIAL PROJECT FUNDS OF THE SANGGUNIANG PANLUNGSOD, AND FURTHER AUTHORIZING THE HONORABLE MAYOR JEJOMAR C. BINAY TO NEGOTIATE AND ENTER INTO A CONTRACT WITH THE EXISTING CONTRACTOR, SUBJECT TO THE RATIFICATION OF THE SANGGUNIANG PANLUNGSOD AND TO ALL LAWS AND AUDITING RULES AND PROCEDURES.</t>
  </si>
  <si>
    <t>2003-020-2003 ANNUAL BUDGET OF BARANGAY SINGKAMAS</t>
  </si>
  <si>
    <t>A RESOLUTION DECLARING THAT AFTER A REVIEW, BARANGAY SINGKAMAS APPROPRIATION ORDINANCE NO. 01-2003 (BARANGAY ANNUAL BUDGET CY 2003), IS IN CONFORMITY WITH EXISTING LAWS, RULES AND REGULATIONS.</t>
  </si>
  <si>
    <t>2003-019-MAKATI PABAHAY PHASE V</t>
  </si>
  <si>
    <t>AN ORDINANCE APPROPRIATING THE AMOUNT OF FIFTY MILLION PESOS (P50M) OR SO MUCH THEREOF AS MAY BE NECESSARY TO BE MADE AVAILABLE FOR THE CONSTRUCTION OF MAKATI PABAHAY BUILDING I (PHASE V) AND OTHER MISCELLANEOUS WORKS LOCATED AT MILKWEED STREET, BARANGAY RIZAL, MAKATI CITY, METRO MANILA, FUNDS TO BE TAKEN FROM THE EXECUTIVE BUDGET CY 2003 UNDER THE SPECIAL PROJECT FUNDS OF THE SANGGUNIANG PANLUNGSOD, AND FURTHER AUTHORIZING THE HONORABLE MAYOR JEJOMAR C. BINAY TO NEGOTIATE AND ENTER INTO A CONTRACT WITH THE EXISTING CONTRACTOR, SUBJECT TO THE RATIFICATION OF THE SANGGUNIANG PANLUNGSOD AND TO ALL LAWS AND AUDITING RULES AND PROCEDURES.</t>
  </si>
  <si>
    <t>2003-019-2003 ANNUAL BUDGET OF BARANGAY BEL-AIR</t>
  </si>
  <si>
    <t>A RESOLUTION DECLARING THAT AFTER A REVIEW, BARANGAY BEL-AIR APPROPRIATION ORDINANCE NO. 01-2003 (BARANGAY ANNUAL BUDGET CY 2003), IS IN CONFORMITY WITH EXISTING LAWS, RULES AND REGULATIONS.</t>
  </si>
  <si>
    <t>2003-018-CONSTRUCTION OF GUADALUPE NUEVO COMPLEX PHASE I</t>
  </si>
  <si>
    <t>AN ORDINANCE APPROPRIATING THE AMOUNT OF FOURTEEN MILLION PESOS (P14M) OR SO MUCH THEREOF AS MAY BE NECESSARY TO BE MADE AVAILABLE FOR THE PROPOSED CONSTRUCTION OF GUADALUPE NUEVO COMPLEX (PHASE I), LOCATED AT ORENSE STREET, BARANGAY GUADALUPE NUEVO, MAKATI CITY, METRO MANILA, FUNDS TO BE TAKEN FROM THE APPROVED EXECUTIVE BUDGET CY 2003 UNDER THE SPECIAL PROJECT FUNDS OF THE SANGGUNIANG PANLUNGSOD, AND FURTHER AUTHORIZING THE HONORABLE MAYOR JEJOMAR C. BINAY TO NEGOTIATE AND ENTER INTO A CONTRACT WITH THE WINNING BIDDER, SUBJECT TO THE RATIFICATION OF THE SANGGUNIANG PANLUNGSOD AND TO ALL LAWS AND AUDITING RULES AND PROCEDURES.</t>
  </si>
  <si>
    <t>2003-017A-AMENDING CITY ORDINANCE NO.003-017</t>
  </si>
  <si>
    <t>AN ORDINANCE AMENDING CITY ORDINANCE NO. 2003-017 SO AS TO CHANGE THE PHRASE "WINNING BIDDER" TO "EXISTING CONTRACTOR", SUBJECT TO ALL LAWS AND EXISTING LEGAL RULES AND REGULATIONS.</t>
  </si>
  <si>
    <t>2003-017-CONSTRUCTION OF 4-STOREY TEJEROS BARANGAY HALL</t>
  </si>
  <si>
    <t>AN ORDINANCE APPROPRIATING THE AMOUNT OF THIRTEEN MILLION PESOS (P13M) OR SO MUCH THEREOF AS MAY BE NECESSARY TO BE MADE AVAILABLE FOR THE CONSTRUCTION OF 4-STOREY TEJEROS BARANGAY HALL WITH HEALTH CENTER (PHASE II), LOCATED AT H. SANTOS STREET, BARANGAY TEJEROS, MAKATI CITY, METRO MANILA, FUNDS TO BE TAKEN FROM THE APPROVED EXECUTIVE BUDGET CY 2003 UNDER THE SPECIAL PROJECT FUNDS OF THE SANGGUNIANG PANLUNGSOD, AND FURTHER AUTHORIZING THE HONORABLE MAYOR JEJOMAR C. BINAY TO NEGOTIATE AND ENTER INTO A CONTRACT WITH THE WINNING BIDDER, SUBJECT TO THE RATIFICATION OF THE SANGGUNIANG PANLUNGSOD AND TO ALL LAWS AND AUDITING RULES AND PROCEDURES.</t>
  </si>
  <si>
    <t>2003-016-CONSTRUCTION OF LA PAZ SPORTS COMPLEX, PHASE I</t>
  </si>
  <si>
    <t>AN ORDINANCE APPROPRIATING THE AMOUNT OF SEVEN MILLION PESOS (P7M) OR SO MUCH THEREOF AS MAY BE NECESSARY TO BE MADE AVAILABLE FOR THE CONSTRUCTION OF LA PAZ SPORTS COMPLEX (PHASE I), LOCATED AT VITO CRUZ CORNER ONYX STREET, BARANGAY LA PAZ, MAKATI CITY, METRO MANILA, FUNDS TO BE TAKEN FROM THE APPROVED EXECUTIVE BUDGET CY 2003 UNDER THE SPECIAL PROJECT FUNDS OF THE SANGGUNIANG PANLUNGSOD, AND FURTHER AUTHORIZING THE HONORABLE MAYOR JEJOMAR C. BINAY TO NEGOTIATE AND ENTER INTO A CONTRACT WITH THE WINNING BIDDER, SUBJECT TO THE RATIFICATION OF THE SANGGUNIANG PANLUNGSOD AND TO ALL LAWS AND AUDITING RULES AND PROCEDURES.</t>
  </si>
  <si>
    <t>2003-014-CREATING LABOR RELATIONS DESK (NLRC)</t>
  </si>
  <si>
    <t>AN ORDINANCE CREATING A LABOR RELATIONS DESK UNDER THE OFFICE OF THE MAYOR AND FURTHER AUTHORIZING THE HONORABLE MAYOR TO NEGOTIATE, ENTER INTO AND SIGN A MEMORANDUM OF AGREEMENT WITH THE NATIONAL LABOR RELATIONS COMMISSION (NLRC) ON RECOGNITION/ACCREDITATION THEREOF AND FOR OTHER PURPOSES.</t>
  </si>
  <si>
    <t>2003-011-REQUIRING SANGGUNIANG KABATAAN TO 5%OF THEIR ANNUAL BUDGET</t>
  </si>
  <si>
    <t>AN ORDINANCE REQUIRING THE SANGGUNIANG KABATAAN COUNCIL OF EACH BARANGAY TO APPROPRIATE FIVE PERCENT (5%) OF THEIR ANNUAL BUDGET AND TO REMIT THE SAME TO THE CITY TREASURER'S OFFICE TO FINANCE THE PROGRAM OF THE SANGGUNIANG KABATAAN WHICH RECOGNIZES THE YOUTH OF MAKATI ATTAINING 18 YEARS OF AGE.</t>
  </si>
  <si>
    <t>2003-010-ADOPTING UVVRP I OPERATION OF MOTOR VEHICLES</t>
  </si>
  <si>
    <t>AN ORDINANCE ADOPTING A UNIFIED VEHICULAR VOLUME REDUCTION PROGRAM (U V V R P) IN THE OPERATION OF CERTAIN MOTOR VEHICLES IN MAKATI CITY, AND PROVIDING PENALTY FOR VIOLATION THEREOF.</t>
  </si>
  <si>
    <t>2003-009-CLOSING INNER LANES AT AYALA FOR PHYSICAL FITNESS PROGRAM</t>
  </si>
  <si>
    <t>AN ORDINANCE CLOSING THE INNER LANES OF THE INTERSECTION OF AYALA AVENUE, MAKATI AVENUE AND PASEO DE ROXAS STREET, MAKATI CITY, AS SHOWN IN THE ATTACHED VICINITY MAP, FROM 6:00 A.M. TO 10:00 A.M. DURING SUNDAYS AND LEGAL HOLIDAYS, AND DESIGNATING THE SAME AS ACTIVITY AREA FOR THE PHYSICAL FITNESS PROGRAM OF MAKATI CITY.</t>
  </si>
  <si>
    <t>2003-008-CREATING MAKATI HISTORICAL SOCIETY</t>
  </si>
  <si>
    <t>AN ORDINANCE CREATING THE OFFICE OF MAKATI HISTORICAL SOCIETY (MHS) UNDER THE OFFICE OF THE MAYOR, DEFINING ITS COMPOSITION, POWERS AND FUNCTIONS, SUBJECT TO ALL LAWS AND EXISTING LEGAL RULES AND REGULATIONS.</t>
  </si>
  <si>
    <t>2003-007-FINANCIAL ASSISTANCE TO BARANGAY RIZAL</t>
  </si>
  <si>
    <t>AN ORDINANCE APPROPRIATING THE AMOUNT OF FIVE MILLION PESOS (P5M) AS FINANCIAL ASSISTANCE TO BARANGAY RIZAL, MAKATI CITY, AS PROVIDED UNDER SECTION 285 OF REPUBLIC ACT 7160 AND ARTICLE 382, PARAGRAPH "F" OF THE IMPLEMENTING RULES AND REGULATIONS OF THE LOCAL GOVERNMENT CODE OF 1991, FUNDS TO BE TAKEN FROM THE APPROVED 2003 EXECUTIVE BUDGET UNDER THE SPECIAL ACTIVITIES FUND OF THE OFFICE OF THE MAYOR, SUBJECT TO ALL LEGAL AND AUDITING RULES AND PROCEDURES.</t>
  </si>
  <si>
    <t>2003-006-AMENDING CITY ORD. 2002-125 BUDGET ON GASOLINE, OIL AND LUBRICANTS</t>
  </si>
  <si>
    <t>AN ORDINANCE AMENDING CITY ORDINANCE NO. 2002-125 (MAKATI CITY EXECUTIVE BUDGET CY 2003) ON BUDGET ITEMS FOR GASOLINE, OIL AND LUBRICANTS OF THE DIFFERENT CITY DEPARTMENTS AND OFFICES SO AS TO LUMP THEM UP INTO ONE BUDGETARY ITEM, UNDER THE OFFICE OF THE CITY TREASURER, SUBJECT TO ALL LAWS AND EXISTING LEGAL RULES AND REGULATIONS.</t>
  </si>
  <si>
    <t>2003-002-EXTENDING THE PERIOD OF PAYMENT OF LOCAL BUSINESS TAXES... ETC.</t>
  </si>
  <si>
    <t>AN ORDINANCE EXTENDING THE PERIOD FOR PAYMENT OF LOCAL BUSINESS TAXES, LICENSES, FEES AND CHARGES UP TO JANUARY 31, 2003 PROVIDED THAT THE APPLICATION FOR MAYOR'S PERMIT IS FILED NOT LATER THAN JANUARY 20, 2003, SUBJECT TO ALL LAWS AND EXISTING LEGAL RULES AND REGULATIONS.</t>
  </si>
  <si>
    <t>2003-001-TEMPORARY SUSPENDING THE COLLECTION OF RETAIL PERMIT FEE</t>
  </si>
  <si>
    <t>AN ORDINANCE TEMPORARILY SUSPENDING THE COLLECTION OF RETAIL PERMIT FEE UNDER SECTION 20 (6) (V) OF MAKATI CITY ORDINANCE NO. 2000-078 (MAKATI CITY ZONING ORDINANCE), SUBJECT TO ALL LAWS AND EXISTING LEGAL RULES AND REGULATIONS.</t>
  </si>
  <si>
    <t>2002-139-ROAD IMPROVEMENT OF CAPT. M. REYES ST., BANGKAL</t>
  </si>
  <si>
    <t>AN ORDINANCE APPROPRIATING THE AMOUNT OF FOUR HUNDRED THOUSAND PESOS (P400,000) OR SO MUCH THEREOF AS MAY BE NECESSARY FOR THE PRODUCTION OF A DOCUMENTARY ON MAKATI CITY AND ITS AIRING ON CABLE TELEVISION FOR A MINIMUM OF ONE (1) WEEK WITH THREE (3) AIRPLAYS A DAY, FUNDS TO BE TAKEN FROM THE SPECIAL ACTIVITIES FUND (SAF) OF THE OFFICE OF THE MAYOR, CY2002, AND FURTHER AUTHORIZING THE HONORABLE MAYOR TO NEGOTIATE, ENTER INTO AND SIGN A CONTRACT WITH A REPUTABLE MULTI-MEDIA CONTENT PROVIDER AND PRODUCTION COMPANY, SUBJECT TO THE RATIFICATION OF THE SANGGUNIANG PANLUNGSOD AND TO ALL LEGAL AND AUDITING RULES AND PROCEDURES.</t>
  </si>
  <si>
    <t>2002-130-PRODUCTION OF A DOCUMENTARY AND ITS AIRING ON CABLE TV</t>
  </si>
  <si>
    <t>2002-129-INCREASE OF P1.00 FOR MAFSAFI</t>
  </si>
  <si>
    <t>AN ORDINANCE AUTHORIZING THE INCREASE OF ONE PESO (P1.00) PER MOVIE TICKET ISSUED OR SOLD IN ALL MOVIE HOUSES IN MAKATI CITY FROM 22 NOVEMBER TO 31 DECEMBER, 2002 FOR THE BENEFIT OF MAKATI FIRE SAFETY FOUNDATION, INC. (MAFSAFI), SUBJECT TO ALL LAWS AND EXISTING LEGAL RULES AND REGULATIONS.</t>
  </si>
  <si>
    <t>2002-128-DECLARING THE CITY OF MAKATI UNDER THE STATE OF CALAMITY DUE TO THREATS OF TERRORISM</t>
  </si>
  <si>
    <t>AN ORDINANCE DECLARING THE CITY OF MAKATI UNDER THE STATE OF CALAMITY DUE TO THREATS OF TERRORISM WITHIN ITS TERRITORIAL JURISDICTION, SUBJECT TO ALL LAWS AND EXISTING LEGAL RULES AND REGULATIONS.</t>
  </si>
  <si>
    <t>2002-127-LOAN TO MAYA MULTI-PURPOSE COOPERATIVE</t>
  </si>
  <si>
    <t>AN ORDINANCE APPROPRIATING ONE HUNDRED FIFTY THOUSAND PESOS (P150,000) AS LOAN TO MAYA NEIGHBORHOOD MULTI-PURPOSE COOPERATIVE UNDER CITY LIVELIHOOD LOAN ASSISTANCE PROGRAM, FUNDS TO BE TAKEN FROM THE INTERNAL REVENUE ALLOTMENT (IRA) UNDER DEVELOPMENT FUND FOR COOPERATIVE AND FURTHER AUTHORIZING THE HONORABLE MAYOR TO NEGOTIATE, ENTER INTO AND SIGN, FOR AND IN BEHALF OF MAKATI CITY, THE MEMORANDUM OF AGREEMENT, SUBJECT TO THE RATIFICATION OF THE SANGGUNIANG PANLUNGSOD AND ALL LAWS AND EXISTING LEGAL RULES AND REGULATIONS.</t>
  </si>
  <si>
    <t>2002-126-AMENDING CITY ORD. NO. 2002-102</t>
  </si>
  <si>
    <t>AN ORDINANCE AMENDING CITY ORDINANCE NO. 2002-102 (SUPPLEMENTAL BUDGET NO. 1, CY 2002) SO AS TO DECREASE THE AMOUNT APPROPRIATED THEREUNDER FROM P346,376,648.35 TO P221,855,105.68, SUBJECT TO ALL LEGAL AND AUDITING RULES AND PROCEDURES.</t>
  </si>
  <si>
    <t>2002-125-EXECUTIVE BUDGET FOR CY 2003</t>
  </si>
  <si>
    <t>AN ORDINANCE APPROPRIATING FOUR BILLION SEVEN HUNDRED THIRTY FIVE MILLION FIVE HUNDRED EIGHTY FOUR THOUSAND AND THREE HUNDRED THIRTY PESOS (P4,735,584,330.00) AS EXECUTIVE BUDGET FOR CALENDAR YEAR 2003 TO BE MADE AVAILABLE AS APPROPRIATIONS OF THE CITY GOVERNMENT OF MAKATI, WHICH BUDGET IS HERETO ATTACHED AND MADE AN INTEGRAL PART HEREOF AS ANNEX "A", THE AMOUNT TO BE TAKEN FROM THE ESTIMATED INCOME CERTIFIED AS REASONABLY COLLECTIBLE BY THE CITY TREASURER IN YEAR 2003.</t>
  </si>
  <si>
    <t>2002-122-PENALIZING OWNERS OF BILLIARD FOR ALLOWING GRADE &amp; HIGH SCHOOL STUDENTS IN UNIFORMS.</t>
  </si>
  <si>
    <t>AN ORDINANCE PENALIZING OWNER OR OPERATOR OF BILLIARD HALLS, VIDEO/COMPUTER ARCADES/SHOPS MOVIE HOUSES OR MALLS FOR ALLOWING GRADE SCHOOL AND HIGH SCHOOL STUDENTS IN SCHOOL UNIFORMS TO ENTER THE AFOREMENTIONED ESTABLISHMENTS.</t>
  </si>
  <si>
    <t>2002-121-BANNING OF CELPHONES ON BANKS, PAWNSHOPS, MONEY EXCHANGE</t>
  </si>
  <si>
    <t>AN ORDINANCE BANNING THE USE OF CELLULAR PHONES OR SIMILAR DEVICES INSIDE BANKS, PAWNSHOPS, MONEY EXCHANGE AND SIMILAR ESTABLISHMENTS IN MAKATI CITY AND PROVIDING PENALTY FOR VIOLATION THEREOF.</t>
  </si>
  <si>
    <t>2002-120-AUTHORIZING THE USE OF PORTION OF PASONG TAMO ON OPERATION OF NIGHT FLEA MARKET (TIANGGE)</t>
  </si>
  <si>
    <t>AN ORDINANCE AUTHORIZING THE USE OF PORTION/S OF PASONG TAMO STREET, BARANGAYS CARMONA/TEJEROS, MAKATI CITY (FRONTING A.P. REYES COMPLEX) FOR OPERATIONS OF A NIGHT FLEA MARKET (TIANGGE) FROM 6:00 P.M. TO 5:00 A.M. THE FOLLOWING DAY, SUBJECT TO ALL LAWS AND EXISTING LEGAL RULES AND REGULATIONS.</t>
  </si>
  <si>
    <t>2002-115-REQUIRING PUBLIC &amp; PRIVATE MARKET, TALIPAPA TO WEAR COLOR-CODED APRON</t>
  </si>
  <si>
    <t>AN ORDINANCE REQUIRING PUBLIC AND PRIVATE MARKET AND TALIPAPA VENDORS AND HELPERS IN MAKATI CITY, EXCEPT THOSE IN MALLS AND SHOPPING COMPLEX, TO WEAR COLOR - CODED APRON WHILE PLYING THEIR TRADE AND PROVIDING PENALTIES FOR VIOLATIONS THEREOF, SUBJECT TO EXISTING LAWS, RULES AND REGULATIONS.</t>
  </si>
  <si>
    <t>2002-114-FINANCIAL ASSISTANCE TO PHIL. COUNCILORS LEAGUE</t>
  </si>
  <si>
    <t>AN ORDINANCE APPROPRIATING THE AMOUNT OF ONE HUNDRED THOUSAND PESOS (P100,000.00) TO BE MADE AVAILABLE AS FINANCIAL ASSISTANCE TO MAKATI CITY PHILIPPINE COUNCILORS LEAGUE (PCL) IN CONNECTION WITH COUNCILORS' WEEK CELEBRATION ON SEPTEMBER 1-7, 2002, FUNDS TO BE TAKEN FROM THE SANGGUNIANG PANLUNGSOD BUDGET UNDER OTHER EXPENSES, OFFICE OF COUNCILOR SALVADOR D. PANGILINAN, SUBJECT TO ALL LEGAL AND AUDITING RULES AND PROCEDURES.</t>
  </si>
  <si>
    <t>2002-113-ADD P1.00 ON MOVIE TICKET ON THE BENEFIT OF MAKATI BOYSCOUT COUNCIL</t>
  </si>
  <si>
    <t>AN ORDINANCE AUTHORIZING THE INCREASE OF ONE PESO (P1.00) PER MOVIE TICKET ISSUED OR SOLD IN ALL MOVIE HOUSES IN MAKATI CITY DURING THE SCOUTING MONTH (OCTOBER 1-31) OF EVERY YEAR FOR THE BENEFIT OF MAKATI CITY COUNCIL, BOY SCOUTS OF THE PHILIPPINES, SUBJECT TO ALL LEGAL AND AUDITING RULES AND PROCEDURES.</t>
  </si>
  <si>
    <t>2002-111-CHANGE THE NAME OF PAMANTASAN NG MAKATI TO UNIVERSITY OF MAKATI</t>
  </si>
  <si>
    <t>AN ORDINANCE AMENDING CITY ORDINANCE NO. 99-126 (REVISED PAMANTASAN NG LUNGSOD NG MAKATI CHARTER) SO AS TO CHANGE THE OFFICIAL NAME OF THE PAMANTASAN NG LUNGSOD NG MAKATI (PNM) TO UNIVERSITY OF MAKATI (UMAK), SUBJECT TO ALL LAWS AND EXISTING LEGAL RULES AND REGULATIONS.</t>
  </si>
  <si>
    <t>2002-110-PROHIBITING THE USE OF ANY SERVICE BEING OFFERED OVER A CATV OR CABLE INTERNET SYSTEM</t>
  </si>
  <si>
    <t>AN ORDINANCE PROHIBITING THE USE, INTERCONNECTION OR RECEPTION OF ANY SERVICE BEING OFFERED OVER A CABLE TELEVISION (CATV) OR CABLE INTERNET SYSTEM AND/OR NETWORK BY OR THROUGH ANY UNAUTHORIZED INSTALLATION, ACCESS OR CONNECTION THERETO, AND PROVIDING PENALTIES FOR VIOLATION THEREOF.</t>
  </si>
  <si>
    <t>2002-109-EXEMPTION TO FRIGATE HOLDINGS</t>
  </si>
  <si>
    <t>AN ORDINANCE GRANTING EXEMPTION FOR A PERIOD OF FIVE YEARS TO FRIGATE HOLDINGS &amp; MANAGEMENT CORPORATION FROM THE RESTRICTIONS IMPOSED BY THE MAKATI ZONING ORDINANCE AND COMPREHENSIVE LAND USE PLAN ON THE USE OF TWO (2) PARCELS OF VACANT LAND CONSISTING OF 2,437 AND 2,000 SQUARE METERS, RESPECTIVELY, LOCATED ALONG GIL PUYAT AVENUE BOUNDED BY ZODIAC AND JUPITER STREETS, SUBJECT TO ALL LEGAL AND EXISTING RULES AND REGULATIONS.</t>
  </si>
  <si>
    <t>2002-107-CREATING THE POSITION OF PRINCIPAL IN RIZAL ELEMENTARY SCHOOL</t>
  </si>
  <si>
    <t>AN ORDINANCE CREATING THE POSITION OF PRINCIPAL IN RIZAL ELEMENTARY SCHOOL IN ACCORDANCE WITH THE RULES AND REGULATIONS ISSUED BY THE DEPARTMENT OF EDUCATION, CULTURE AND SPORTS (DECS) SUBJECT TO ALL LEGAL AND EXISTING RULES AND REGULATIONS.</t>
  </si>
  <si>
    <t>2002-106-CREATING THE POSITION OF PRINCIPAL IN PITOGO HIGH SCHOOL</t>
  </si>
  <si>
    <t>AN ORDINANCE CREATING THE POSITION OF PRINCIPAL IN PITOGO HIGH SCHOOL IN ACCORDANCE WITH THE RULES AND REGULATIONS ISSUED BY THE DEPARTMENT OF EDUCATION, CULTURE AND SPORTS (DECS) SUBJECT TO ALL LEGAL AND EXISTING RULES AND REGULATIONS.</t>
  </si>
  <si>
    <t>2002-105-SUPPLEMENTAL BUDGET NO. 1-A, CY 2002</t>
  </si>
  <si>
    <t>AN ORDINANCE APPROPRIATING THE AMOUNT OF SEVENTEEN MILLION PESOS (P17M) AS SUPPLEMENTAL BUDGET NO. 1-A, CY 2002 FOR VARIOUS EXPENSES SCHEDULED THEREIN, FUNDS TO BE TAKEN FROM UNAPPROPRIATED SURPLUS 2001 AND REVERTED FUNDS UNDER CERTIFIED OBLIGATION 2001, SUBJECT TO ALL LEGAL AND AUDITING RULES AND PROCEDURES.</t>
  </si>
  <si>
    <t>2002-104-MAKATI CITY FIRING RANGE</t>
  </si>
  <si>
    <t>AN ORDINANCE IMPOSING FEES AND CHARGES FOR MEMBERSHIP AND USE OF MAKATI CITY HALL FIRING RANGE, SUBJECT TO ALL LEGAL AND EXISTING RULES AND REGULATIONS.</t>
  </si>
  <si>
    <t>2002-102-SUPPLEMENTAL BUDGET NO. 1, CY 2002</t>
  </si>
  <si>
    <t>AN ORDINANCE APPROPRIATING THE AMOUNT OF THREE HUNDRED FORTY SIX MILLION THREE HUNDRED SEVENTY SIX THOUSAND SIX HUNDRED FORTY EIGHT PESOS AND THIRTY FIVE CENTAVOS (P346,376,648.35) AS SUPPLEMENTAL BUDGET NO. 1, CY 2002 FOR VARIOUS EXPENSES SCHEDULED THEREIN, FUNDS TO BE TAKEN FROM REVERTED FUNDS UNDER CERTIFIED OBLIGATIONS FOR YEARS 1998-2001 AND PRIOR YEAR OBLIGATION CY 2001, AND TRUST LIABILITIES FROM THE PAMANTASAN NG MAKATI (TOKEN FEE), OSPITAL NG MAKATI AND SPORTS, SUBJECT TO ALL LEGAL AND AUDITING RULES AND PROCEDURES.</t>
  </si>
  <si>
    <t>2002-100-ASIA PACIFIC LITTLE LEAGUE BASEBALL TOURNAMENT AT RIZAL MEMORIAL</t>
  </si>
  <si>
    <t>AN ORDINANCE APPROPRIATING TWO HUNDRED THOUSAND PESOS (P200,000) FOR THE ASIA PACIFIC LITTLE LEAGUE BASEBALL TOURNAMENT TO BE HELD AT THE RIZAL MEMORIAL COLISEUM IN JULY 2002, FUNDS TO BE TAKEN FROM THE SPECIAL ACTIVITIES FUND, OFFICE OF THE MAYOR, EXECUTIVE BUDGET CY 2002, SUBJECT TO ALL LEGAL AND AUDITING RULES AND PROCEDURES.</t>
  </si>
  <si>
    <t>2002-099-CREATING THE POSITION OF PRICIPAL IN SAN ANTONIO HIGH SCHOOL</t>
  </si>
  <si>
    <t>AN ORDINANCE CREATING THE POSITION OF PRINCIPAL IN SAN ANTONIO HIGH SCHOOL IN ACCORDANCE WITH THE RULES AND REGULATIONS ISSUED BY THE DEPARTMENT OF EDUCATION, CULTURE AND SPORTS (DECS), SUBJECT TO ALL LEGAL AND EXISTING RULES AND REGULATIONS.</t>
  </si>
  <si>
    <t>2002-098-CREATING POSITION OF PRINCIPAL IN PIO DEL PILAR HIGH SCHOOL</t>
  </si>
  <si>
    <t>AN ORDINANCE CREATING THE POSITION OF PRINCIPAL IN PIO DEL PILAR HIGH SCHOOL IN ACCORDANCE WITH THE RULES AND REGULATIONS ISSUED BY THE DEPARTMENT OF EDUCATION, CULTURE AND SPORTS (DECS), SUBJECT TO ALL LEGAL AND EXISTING RULES AND REGULATION.</t>
  </si>
  <si>
    <t>2002-097-CREATING POSITION OF PRINCIPAL IN SAN ISIDRO HIGH SCHOOL</t>
  </si>
  <si>
    <t>AN ORDINANCE CREATING THE POSITION OF PRINCIPAL IN SAN ISIDRO HIGH SCHOOL IN ACCORDANCE WITH THE RULES AND REGULATIONS ISSUED BY THE DEPARTMENT OF EDUCATION, CULTURE AND SPORTS (DECS), SUBJECT TO ALL LEGAL AND EXISTING RULES AND REGULATION.</t>
  </si>
  <si>
    <t>2002-094-MAINTENANCE OF ELEVATORS IN MAKATI CITY HALL AND OSMAK</t>
  </si>
  <si>
    <t>AN ORDINANCE APPROPRIATING ONE MILLION TWENTY THOUSAND PESOS (P1.020M) OR SO MUCH THEREOF AS MAY BE NECESSARY FOR THE MAINTENANCE OF ELEVATORS IN THE MAKATI CITY HALL (NEW BUILDING) AND OSPITAL NG MAKATI FOR A PERIOD OF SIX (6) MONTHS, FROM JULY TO DECEMBER, 2002, FUNDS TO BE TAKEN FROM THE SPECIAL ACTIVITIES FUND OF THE OFFICE OF THE MAYOR, EXECUTIVE BUDGET CY 2002, AND FURTHER AUTHORIZING THE MAYOR TO NEGOTIATE AND ENTER INTO AND SIGN A CONTRACT WITH A REPUTABLE COMPANY, SUBJECT TO THE RATIFICATION OF THE SANGGUNIANG PANLUNGSOD AND TO ALL LEGAL AND AUDITING RULES AND PROCEDURES.</t>
  </si>
  <si>
    <t>2002-093-GROUND STAGE, PHASE I AT MAKATI CITY HALL</t>
  </si>
  <si>
    <t>AN ORDINANCE APPROPRIATING FIVE MILLION PESOS (P5M) OR SO MUCH THEREOF AS MAYBE NECESSARY FOR THE CONSTRUCTION OF THE PROPOSED GROUND STAGE, PHASE I, OF THE MAKATI CITY HALL LOCATED AT J.P. RIZAL STREET, BARANGAY POBLACION, MAKATI CITY, METRO MANILA, FUNDS TO BE TAKEN FROM THE CITY'S UNAPPROPRIATED SURPLUS, CY 2001, AND FURTHER AUTHORIZING THE HONORABLE MAYOR JEJOMAR C. BINAY TO NEGOTIATE, ENTER INTO AND SIGN A CONTRACT WITH THE WINNING BIDDER, SUBJECT TO THE RATIFICATION OF THE SANGGUNIANG PANLUNGSOD AND TO ALL LEGAL AND AUDITING RULES AND PROCEDURES.</t>
  </si>
  <si>
    <t>2002-092-DIRECTIONAL SIGNAGES INSTALLED AT STRATEGIC INTERSECTIONS</t>
  </si>
  <si>
    <t>AN ORDINANCE APPROPRIATING THE AMOUNT OF THREE MILLION TWO HUNDRED THOUSAND PESOS (P3.2M) OR SO MUCH THEREOF AS MAY BE NECESSARY TO BE MADE AVAILABLE FOR THE PROPOSED DIRECTIONAL SIGNAGES TO BE INSTALLED AT STRATEGIC INTERSECTIONS IN MAKATI CITY, METRO MANILA, FUNDS TO BE TAKEN FROM THE SPECIAL PROJECT FUNDS OF THE OFFICE OF THE VICE MAYOR, EXECUTIVE BUDGET CY2002, AND FURTHER AUTHORIZING THE HONORABLE MAYOR TO NEGOTIATE, ENTER INTO AND SIGN A CONTRACT WITH THE WINNING BIDDER, SUBJECT TO THE RATIFICATION OF THE SANGGUNIANG PANLUNGSOD AND TO ALL LEGAL AND AUDITING RULES AND PROCEDURES.</t>
  </si>
  <si>
    <t>2002-091-PURCHASE OF 3 BUILDINGS IN GUADALUPE BLISS HOUSING PROJECT</t>
  </si>
  <si>
    <t>AN ORDINANCE APPROPRIATING SEVENTEEN MILLION TWO HUNDRED THIRTY THREE THOUSAND SEVEN HUNDRED EIGHTY FIVE PESOS AND SIXTY NINE CENTAVOS (P17,233,785.69) OR SO MUCH THEREOF AS MAY BE NECESSARY FOR THE PURCHASE OF THE THREE (3) BUILDINGS IN THE GUADALUPE BLISS HOUSING PROJECT LOCATED AT J.P. RIZAL EXTENSION, BARANGAY CEMBO, CITY OF MAKATI, METRO MANILA, FUNDS TO BE TAKEN FROM THE SPECIAL PROJECT FUND OF THE OFFICE OF THE MAYOR, EXECUTIVE BUDGET CY 2002, AND FURTHER AUTHORIZING THE HONORABLE MAYOR JEJOMAR C. BINAY TO NEGOTIATE AND ENTER INTO A MEMORANDUM OF AGREEMENT (MOA) AND/OR DEED OF SALE BETWEEN MAKATI CITY AND HOME GUARANTY CORPORATION, SUBJECT TO THE RATIFICATION OF THE SANGGUNIANG PANLUNGSOD AND TO ALL LAWS AND EXISTING LEGAL RULES AND REGULATIONS.</t>
  </si>
  <si>
    <t>2002-090-REVISING ALL EXISTING ANTI-SMOKING ORDINANCES IN MAKATI CITY</t>
  </si>
  <si>
    <t>AN ORDINANCE REVISING ALL EXISTING ANTI-SMOKING ORDINANCES IN MAKATI CITY AND EXPANDING THE COVERAGE THEREOF, PROVIDING PENALTY FOR VIOLATION THEREOF.</t>
  </si>
  <si>
    <t>2002-089-PROJECT OF UDD IN THE MAKATI COMPUTERIZATION PROGRAM</t>
  </si>
  <si>
    <t>AN ORDINANCE APPROPRIATING ONE HUNDRED MILLION PESOS (P100M) OR SO MUCH THEREOF AS MAY BE NECESSARY FOR THE CONTINUING PROJECT OF THE URBAN DEVELOPMENT DEPARTMENT (UDD) IN THE MAKATI COMPUTERIZATION PROGRAM, FUNDS TO BE TAKEN FROM THE SPECIAL ACTIVITIES FUND OF THE OFFICE OF THE MAYOR, EXECUTIVE BUDGET CY 2002, AND FURTHER AUTHORIZING THE HONORABLE MAYOR JEJOMAR C. BINAY TO NEGOTIATE AND ENTER INTO A CONTRACT WITH THE WINNING BIDDER, SUBJECT TO THE RATIFICATION OF THE SANGGUNIANG PANLUNGSOD AND TO ALL LEGAL AND AUDITING RULES AND PROCEDURES.</t>
  </si>
  <si>
    <t>2002-088-CONDUCT OF STUDY AND PREPARATION OF THE MAKATI MASTER DEVELOPMENT PLAN</t>
  </si>
  <si>
    <t>AN ORDINANCE APPROPRIATING THREE MILLION PESOS (P3M) FOR THE CONDUCT OF STUDY AND PREPARATION OF THE MAKATI CITY MASTER DEVELOPMENT PLAN, THE AMOUNT TO BE TAKEN FROM THE SPECIAL ACTIVITIES FUND OF THE OFFICE OF THE MAYOR, EXECUTIVE BUDGET CY2002, AND FURTHER AUTHORIZING THE HONORABLE MAYOR JEJOMAR C. BINAY TO NEGOTIATE AND ENTER INTO A CONTRACT WITH A REPUTABLE ARCHITECTURAL FIRM AND URBAN PLANNERS, SUBJECT TO THE RATIFICATION OF THE SANGGUNIANG PANLUNGSOD AND TO ALL LEGAL AND AUDITING RULES AND PROCEDURES.</t>
  </si>
  <si>
    <t>2002-086-INSTALLATION OF PASSENGER ELEVATOR AT MAKATI UNIVERSITY ADMINSTRATIVE</t>
  </si>
  <si>
    <t>AN ORDINANCE APPROPRIATING THE AMOUNT OF THREE MILLION PESOS (P3M) OR SO MUCH THEREOF AS MAY BE NECESSARY TO BE MADE AVAILABLE FOR THE PROPOSED INSTALLATION OF ONE (1) UNIT PASSENGER ELEVATOR AT MAKATI UNIVERSITY ADMINISTRATIVE &amp; AUDITORIUM BUILDING, LOCATED AT J.P. RIZAL EXTENSION, BARANGAY WEST REMBO, MAKATI CITY METRO MANILA, FUNDS TO BE TAKEN FROM THE SPECIAL PROJECT FUNDS OF THE OFFICE OF THE VICE MAYOR, EXECUTIVE BUDGET CY 2002, AND FURTHER AUTHORIZING THE HONORABLE MAYOR JEJOMAR C. BINAY TO NEGOTIATE AND ENTER INTO A CONTRACT WITH THE WINNING BIDDER, SUBJECT TO THE RATIFICATION OF THE SANGGUNIANG PANLUNGSOD AND TO ALL LEGAL AND AUDITING RULES AND PROCEDURES.</t>
  </si>
  <si>
    <t>2002-085-2002 ANNUAL BUDGET OF BARANGAY FORBES PARK.</t>
  </si>
  <si>
    <t>A RESOLUTION DECLARING THAT BARANGAY FORBES PARK APPROPRIATION ORDINANCE NO. A-01-S2002 (BARANGAY ANNUAL BUDGET CY 2002), HAS BEEN REVIEWED AND PASSED UPON BY THE SANGGUNIANG PANLUNGSOD, SUBJECT TO EXISTING LAWS, AUDITING RULES AND REGULATIONS.</t>
  </si>
  <si>
    <t>2002-085-STAGE/THEATRICAL LIGHTING, CURTAINS MAKATI UNIVERSITY</t>
  </si>
  <si>
    <t>AN ORDINANCE APPROPRIATING THE AMOUNT OF ELEVEN MILLION PESOS (P11M) OR SO MUCH THEREOF AS MAY BE NECESSARY TO BE MADE AVAILABLE FOR THE PROPOSED INSTALLATION OF STAGE/THEATRICAL LIGHTING, CURTAINS, SOUND PROOFING AND PUBLIC ADDRESS SYSTEM AT MAKATI UNIVERSITY ADMINISTRATIVE &amp; AUDITORIUM BUILDING, LOCATED AT J.P. RIZAL EXTENSION, BARANGAY WEST REMBO, MAKATI CITY METRO MANILA, FUNDS TO BE TAKEN FROM THE SPECIAL PROJECT FUNDS OF THE OFFICE OF THE VICE MAYOR, EXECUTIVE BUDGET CY 2002, AND FURTHER AUTHORIZING THE HONORABLE MAYOR JEJOMAR C. BINAY TO NEGOTIATE AND ENTER INTO A CONTRACT WITH THE WINNING BIDDER, SUBJECT TO THE RATIFICATION OF THE SANGGUNIANG PANLUNGSOD AND TO ALL LEGAL AND AUDITING RULES AND PROCEDURES.</t>
  </si>
  <si>
    <t>2002-084-FURNISHING OF MINI-THEATER AT MAKATI UNIVERSITY</t>
  </si>
  <si>
    <t>AN ORDINANCE APPROPRIATING THE AMOUNT OF FIVE MILLION PESOS (P5M) OR SO MUCH THEREOF AS MAY BE NECESSARY TO BE MADE AVAILABLE FOR THE PROPOSED FURNISHING OF MINI-THEATER AT MAKATI UNIVERSITY ADMINISTRATIVE &amp; AUDITORIUM BUILDING, LOCATED AT J.P. RIZAL EXTENSION, BARANGAY WEST REMBO, MAKATI CITY METRO MANILA, FUNDS TO BE TAKEN FROM THE SPECIAL PROJECT FUNDS OF THE OFFICE OF THE VICE MAYOR, EXECUTIVE BUDGET CY 2002, AND FURTHER AUTHORIZING THE HONORABLE MAYOR JEJOMAR C. BINAY TO NEGOTIATE AND ENTER INTO A CONTRACT WITH THE WINNING BIDDER, SUBJECT TO THE RATIFICATION OF THE SANGGUNIANG PANLUNGSOD AND TO ALL LEGAL AND AUDITING RULES AND PROCEDURES.</t>
  </si>
  <si>
    <t>2002-083-PURCHASE AND REPAIR OF RESCUE EQUIPMENT FOR MAKATI RESCUE TEAM</t>
  </si>
  <si>
    <t>AN ORDINANCE APPROPRIATING TWO MILLION TWO HUNDRED EIGHTY SIX THOUSAND NINE HUNDRED FOUR PESOS (P2,286,904.00) OR SO MUCH THEREOF AS MAY BE NECESSARY TO BE MADE AVAILABLE FOR THE PURCHASE AND REPAIR OF RESCUE EQUIPMENT FOR THE USE OF THE MAKATI RESCUE TEAM,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</si>
  <si>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2002-082-ROAD IMPROVEMENT OF JACINTO AND SANTILLAN STS., PIO DEL PILAR</t>
  </si>
  <si>
    <t>AN ORDINANCE APPROPRIATING THE AMOUNT OF FIVE MILLION FIFTY THOUSAND PESOS (P5.050M) OR SO MUCH THEREOF AS MAY BE NECESSARY TO BE MADE AVAILABLE FOR THE PROPOSED ROAD IMPROVEMENT OF JACINTO AND SANTILLAN STREETS, LOCATED AT BARANGAY PIO DEL PILAR,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</si>
  <si>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2002-081-ROAD IMPROVEMENT OF ESCUELA, ESCARLATA AND GUMAMELA STS., PEMBP</t>
  </si>
  <si>
    <t>AN ORDINANCE APPROPRIATING THE AMOUNT OF SIX HUNDRED FIFTY THOUSAND PESOS (P650,000) OR SO MUCH THEREOF AS MAY BE NECESSARY TO BE MADE AVAILABLE FOR THE PROPOSED ROAD IMPROVEMENT OF ESCUELA, ESCARLATA AND GUMAMELA STREETS, LOCATED AT BARANGAY PEMBO,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</si>
  <si>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2002-080-ROAD IMPROVEMENT OF ZERO ST &amp; ZERO BLOCK, WEST REMBO</t>
  </si>
  <si>
    <t>AN ORDINANCE APPROPRIATING THE AMOUNT OF THREE HUNDRED FIFTY THOUSAND PESOS (P350,000) OR SO MUCH THEREOF AS MAY BE NECESSARY TO BE MADE AVAILABLE FOR THE PROPOSED ROAD IMPROVEMENT OF ZERO STREET AND ZERO BLOCK, LOCATED AT BARANGAY WEST REMBO,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</si>
  <si>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2002-079-ROAD IMPROVEMENT OF HARVARD AND QUINGUA STS., PINAGKAISAHAN</t>
  </si>
  <si>
    <t>AN ORDINANCE APPROPRIATING THE AMOUNT OF ONE MILLION FIFTY THOUSAND PESOS (P1.050M) OR SO MUCH THEREOF AS MAY BE NECESSARY TO BE MADE AVAILABLE FOR THE PROPOSED ROAD IMPROVEMENT OF HARVARD AND QUINGUA STREETS, LOCATED AT BARANGAY PINAGKAISAHAN,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</si>
  <si>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2002-078-ROAD IMPROVEMENT OF URBAN ROAD, PIO DEL PILAR</t>
  </si>
  <si>
    <t>AN ORDINANCE APPROPRIATING THE AMOUNT OF TWO MILLION ONE HUNDRED FIFTY THOUSAND PESOS (P2.150M) OR SO MUCH THEREOF AS MAY BE NECESSARY TO BE MADE AVAILABLE FOR THE PROPOSED ROAD IMPROVEMENT OF URBAN ROAD, LOCATED AT BARANGAY PIO DEL PILAR,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</si>
  <si>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2002-077-ROAD IMPROVEMENT OF MARCONI ST., SAN ISIDRO</t>
  </si>
  <si>
    <t>AN ORDINANCE APPROPRIATING THE AMOUNT OF TWO MILLION THREE HUNDRED THOUSAND PESOS (P2.3M) OR SO MUCH THEREOF AS MAY BE NECESSARY TO BE MADE AVAILABLE FOR THE PROPOSED ROAD IMPROVEMENT OF MARCONI STREET, LOCATED AT BARANGAY SAN ISIDRO,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</si>
  <si>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2002-076-ROAD IMPROVEMENT OF CAPT. M. REYES ST., BANGKAL</t>
  </si>
  <si>
    <t>AN ORDINANCE APPROPRIATING THE AMOUNT OF TWO MILLION SEVEN HUNDRED FIFTY THOUSAND PESOS (P2.750M) OR SO MUCH THEREOF AS MAY BE NECESSARY TO BE MADE AVAILABLE FOR THE PROPOSED ROAD IMPROVEMENT OF CAPT. M. REYES STREET LOCATED AT BARANGAY BANGKAL,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</si>
  <si>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2002-075-ROAD IMPROVEMENT OF P. BINAY &amp; CAPT. M. REYES STS.</t>
  </si>
  <si>
    <t>AN ORDINANCE APPROPRIATING THE AMOUNT OF FOUR MILLION THREE HUNDRED FIFTY THOUSAND PESOS (P4.350M) OR SO MUCH THEREOF AS MAY BE NECESSARY TO BE MADE AVAILABLE FOR THE PROPOSED ROAD IMPROVEMENT OF P. BINAY AND CAPT. M. REYES STREETS LOCATED AT BARANGAY PIO DEL PILAR,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</si>
  <si>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2002-074-REQUIRING CLEARANCE FROM THE CITY MAYOR BEFORE PROPERTY BE USED BY OTHER AGENCIES</t>
  </si>
  <si>
    <t>AN ORDINANCE REQUIRING PRIOR CLEARANCE FROM THE CITY MAYOR BEFORE A PROPERTY OF THE CITY GOVERNMENT OR ANY OF ITS INSTRUMENTALITY MAY BE ALLOWED TO BE USED BY OTHER AGENCIES OR ORGANIZATIONS AND PROVIDING PENALTIES FOR VIOLATION THEREOF.</t>
  </si>
  <si>
    <t>2002-073-ADOPTING THE MAKATI ANNUAL INVESTMENT PLAN CY 2002</t>
  </si>
  <si>
    <t>AN ORDINANCE ADOPTING THE MAKATI ANNUAL INVESTMENT PLAN FOR CY 2002 TO BE FUNDED OUT OF THE CITY DEVELOPMENT FUND EQUIVALENT TO NOT LESS THAN 20% OF THE INTERNAL REVENUE ALLOTMENT (IRA), SUBJECT TO ALL LEGAL AND EXISTING RULES AND REGULATIONS.</t>
  </si>
  <si>
    <t>2002-073-2002 ANNUAL BUDGET OF BARANGAY COMEMBO</t>
  </si>
  <si>
    <t>A RESOLUTION DECLARING THAT BARANGAY COMEMBO APPROPRIATION ORDINANCE NO. 01-S2002 (BARANGAY ANNUAL BUDGET CY 2002), HAS BEEN REVIEWED AND PASSED UPON BY THE SANGGUNIANG PANLUNGSOD, SUBJECT TO EXISTING LAWS, AUDITING RULES AND REGULATIONS.</t>
  </si>
  <si>
    <t>2002-072-2002 ANNUAL BUDGET OF BARANGAY TEJEROS</t>
  </si>
  <si>
    <t>A RESOLUTION DECLARING THAT BARANGAY TEJEROS APPROPRIATION ORDINANCE NO. 3-S2001 (BARANGAY ANNUAL BUDGET CY 2002), HAS BEEN REVIEWED AND PASSED UPON BY THE SANGGUNIANG PANLUNGSOD, SUBJECT TO EXISTING LAWS, AUDITING RULES AND REGULATIONS.</t>
  </si>
  <si>
    <t>2002-070-PURCHASE AND LICENSING OF 20 UNITS HAND HELD RADIO FOR RESCUE TEAM</t>
  </si>
  <si>
    <t>AN ORDINANCE APPROPRIATING NINE HUNDRED FIFTY THOUSAND PESOS (P950,000.00) OR SO MUCH THEREOF AS MAY BE NECESSARY TO BE MADE AVAILABLE FOR THE PURCHASE AND LICENSING OF TWENTY (20) UNITS PORTABLE HAND HELD RADIO AND SEVEN (7) UNITS MOBILE BASE RADIO COMMUNICATION SYSTEM, TO BE USED BY THE MAKATI RESCUE TEAM,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</si>
  <si>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2002-069-PURCHASE AND INSTALLATION OF 2 UNITS AIR-CON AT MAKATI YOUTH CENTER</t>
  </si>
  <si>
    <t>AN ORDINANCE APPROPRIATING THREE HUNDRED EIGHTY THOUSAND PESOS (P380,000.00) OR SO MUCH THEREOF AS MAY BE NECESSARY TO BE MADE AVAILABLE FOR THE PURCHASE AND INSTALLATION OF TWO (2) UNITS CEILING MOUNTED 3.0 TR, 220 VOLTS, ONE (1) PHASE, 60 HERTZ AIR CONDITIONING SYSTEM, AT 2ND FLOOR, ARTIST CENTER, MAKATI YOUTH CENTER LOCATED AT J.P. RIZAL STREET, BARANGAY GUADALUPE VIEJO,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</si>
  <si>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2002-068-PURCHASE OF GENERATOR FOR THE MAKATI YOUTH CENTER</t>
  </si>
  <si>
    <t>AN ORDINANCE APPROPRIATING ONE MILLION FIVE HUNDRED THOUSAND PESOS (P1.5M) OR SO MUCH THEREOF AS MAY BE NECESSARY TO BE MADE AVAILABLE FOR THE PURCHASE, DELIVERY, ENGINEERING AND INSTALLATION OF ONE (1) UNIT GENERATOR SET, 120 KVA, THREE (3) PHASE, 60 HERTZ, AT THE MAKATI YOUTH CENTER LOCATED AT J.P. RIZAL STREET, BARANGAY GUADALUPE VIEJO,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</si>
  <si>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2002-067-BOXING EVENTS AIRED ON TELEVISION</t>
  </si>
  <si>
    <t>AN ORDINANCE APPROPRIATING ONE MILLION TWO HUNDRED THOUSAND PESOS (P1.2M) OR SO MUCH THEREOF AS MAY BE NECESSARY TO AFFIRM THE CITY'S COMMITMENT TO SPORTS DEVELOPMENT, AND TO SHOWCASE, THROUGH THE MEDIUM OF TELEVISION, THE CONTINUING PROGRESS OF MAKATI CITY AS THE PREMIER FINANCIAL AND BUSINESS DISTRICT OF THE COUNTRY BY WAY OF SPONSORSHIP OF BOXING EVENTS WHICH WOULD BE AIRED ON TELEVISION, FUNDS TO BE TAKEN FROM THE SPECIAL ACTIVITIES FUND OF THE OFFICE OF THE MAYOR, EXECUTIVE BUDGET CY 2002, AND FURTHER AUTHORIZING THE HONORABLE MAYOR TO NEGOTIATE, ENTER INTO AND SIGN A SPONSORSHIP CONTRACT WITH A REPUTABLE BOXING PROMOTER, SUBJECT TO THE RATIFICATION OF THE SANGGUNIANG PANLUNGSOD AND TO ALL LEGAL AND AUDITING RULES AND PROCEDURES.</t>
  </si>
  <si>
    <t>2002-066-SALARIES AND BENEFITS OF EUSEBIA GALZOTE</t>
  </si>
  <si>
    <t>AN ORDINANCE APPROPRIATING ONE MILLION PESOS (P1M) OR SO MUCH THEREOF AS MAY BE NECESSARY TO PAY THE UNPAID SALARIES AND BENEFITS OF EUSEBIA R. GALZOTE FROM OCTOBER, 1994 TO MARCH, 2002 IN ACCORDANCE WITH CIVIL SERVICE COMMISSION RESOLUTION NO. 960153, DATED 09 JANUARY 1996, AS AFFIRMED BY THE SUPREME COURT IN ITS EN BANC DECISION, DATED 06 FEBRUARY 2002, IN G.R. NO. 131392 ENTITLED: CITY GOVERNMENT OF MAKATI VS. CIVIL SERVICE COMMISSION AND EUSEBIA R. GALZOTE, FUNDS TO BE TAKEN FROM THE PRIOR YEAR OBLIGATIONS, SUBJECT TO ALL LEGAL AND AUDITING RULES AND PROCEDURES.</t>
  </si>
  <si>
    <t>2002-066-2002 ANNUAL BUDGET OF BARANGAY VALENZUELA</t>
  </si>
  <si>
    <t>A RESOLUTION DECLARING THAT BARANGAY VALENZUELA APPROPRIATION ORDINANCE NO. BV-001-02-S2002 (BARANGAY ANNUAL BUDGET CY 2002), HAS BEEN REVIEWED AND PASSED UPON BY THE SANGGUNIANG PANLUNGSOD, SUBJECT TO EXISTING LAWS, AUDITING RULES AND REGULATIONS.</t>
  </si>
  <si>
    <t>2002-065-REPAIR OF 15 TONS BRIDGE AT PINAGKAISAHAN</t>
  </si>
  <si>
    <t>AN ORDINANCE APPROPRIATING THE AMOUNT OF EIGHT HUNDRED FIFTY THOUSAND PESOS (P850,000) OR SO MUCH THEREOF AS MAY BE NECESSARY TO BE MADE AVAILABLE FOR THE REPAIR OF THE 15 TONS BRIDGE LOCATED AT TOLENTINO STREET, BARANGAY PINAGKAISAHAN, MAKATI CITY, METRO MANILA, FUNDS TO BE TAKEN FROM THE SPECIAL PROJECT FUNDS OF THE OFFICE OF THE VICE MAYOR, EXECUTIVE BUDGET CY 2002, AND FURTHER AUTHORIZING THE HONORABLE MAYOR TO NEGOTIATE AND ENTER INTO A CONTRACT WITH THE WINNING BIDDER, SUBJECT TO THE RATIFICATION OF THE SANGGUNIANG PANLUNGSOD AND TO ALL LEGAL AND AUDITING RULES AND PROCEDURES.</t>
  </si>
  <si>
    <t>2002-065-2002 ANNUAL BUDGET OF BARANGAY PITOGO</t>
  </si>
  <si>
    <t>A RESOLUTION DECLARING THAT BARANGAY PITOGO APPROPRIATION ORDINANCE NO. 1-S2002 (BARANGAY ANNUAL BUDGET CY 2002), HAS BEEN REVIEWED AND PASSED UPON BY THE SANGGUNIANG PANLUNGSOD, SUBJECT TO EXISTING LAWS, AUDITING RULES AND REGULATIONS.</t>
  </si>
  <si>
    <t>2002-064-ROAD IMPROVEMENT OF NEWTON, GALVANI, HONDURAS AND COPERNICO</t>
  </si>
  <si>
    <t>AN ORDINANCE APPROPRIATING THE AMOUNT OF TWO MILLION ONE HUNDRED FIFTY THOUSAND PESOS (P2.150M) OR SO MUCH THEREOF AS MAY BE NECESSARY TO BE MADE AVAILABLE FOR THE PROPOSED ROAD IMPROVEMENT OF NEWTON, GALVANI, HONDURAS AND COPERNICO STREETS LOCATED AT BARANGAY SAN ISIDRO,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</si>
  <si>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2002-064-2002 ANNUAL BUDGET OF BARANGAY PEMBO</t>
  </si>
  <si>
    <t>A RESOLUTION DECLARING THAT BARANGAY PEMBO APPROPRIATION ORDINANCE NO. 03-S-2001 (BARANGAY ANNUAL BUDGET CY 2002), HAS BEEN REVIEWED AND PASSED UPON BY THE SANGGUNIANG PANLUNGSOD, SUBJECT TO EXISTING LAWS, AUDITING RULES AND REGULATIONS.</t>
  </si>
  <si>
    <t>2002-063-ROAD IMPROVEMENT OF AKLE AND ESTRELLA STS., BGY SAN ANTONIO</t>
  </si>
  <si>
    <t>AN ORDINANCE APPROPRIATING THE AMOUNT OF TWO MILLION FIFTY THOUSAND PESOS (P2.050M) OR SO MUCH THEREOF AS MAY BE NECESSARY TO BE MADE AVAILABLE FOR THE PROPOSED ROAD IMPROVEMENT OF AKLE AND ESTRELLA STREETS LOCATED AT BARANGAY SAN ANTONIO,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</si>
  <si>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2002-063-2002 ANNUAL BUDGET OF BARANGAY STA. CRUZ</t>
  </si>
  <si>
    <t>A RESOLUTION DECLARING THAT BARANGAY STA. CRUZ APPROPRIATION ORDINANCE NO. 04-S-2001 (BARANGAY ANNUAL BUDGET CY 2002), HAS BEEN REVIEWED AND PASSED UPON BY THE SANGGUNIANG PANLUNGSOD, SUBJECT TO EXISTING LAWS, AUDITING RULES AND REGULATIONS.</t>
  </si>
  <si>
    <t>2002-062-ROAD IMPROVEMENT OF MASCARDO ST., BGYS. STA. CRUZ/TEJEROS</t>
  </si>
  <si>
    <t>AN ORDINANCE APPROPRIATING THE AMOUNT OF FOUR HUNDRED THOUSAND PESOS (P400,000) OR SO MUCH THEREOF AS MAY BE NECESSARY TO BE MADE AVAILABLE FOR THE PROPOSED ROAD IMPROVEMENT OF MASCARDO STREET LOCATED AT BARANGAYS STA CRUZ/TEJEROS,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</si>
  <si>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2002-061-ROAD IMPROVEMENT OF MONTOJO ST., BGY. STA. CRUZ</t>
  </si>
  <si>
    <t>AN ORDINANCE APPROPRIATING THE AMOUNT OF SEVEN HUNDRED THOUSAND PESOS (P700,000) OR SO MUCH THEREOF AS MAY BE NECESSARY TO BE MADE AVAILABLE FOR THE PROPOSED ROAD IMPROVEMENT OF MONTOJO STREET LOCATED AT BARANGAY STA CRUZ,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</si>
  <si>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2002-060-ROAD IMPROVEMENT OF YAGUE AND MALOLOS STS., BGY. TEJEROS</t>
  </si>
  <si>
    <t>AN ORDINANCE APPROPRIATING THE AMOUNT OF SEVEN HUNDRED FIFTY THOUSAND PESOS (P750,000) OR SO MUCH THEREOF AS MAY BE NECESSARY TO BE MADE AVAILABLE FOR THE PROPOSED ROAD IMPROVEMENT OF YAGUE AND MALOLOS STREETS LOCATED AT BARANGAY TEJEROS,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</si>
  <si>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2002-059-ROAD IMPROVEMENT OF VARIOUS STS. AT LA PAZ</t>
  </si>
  <si>
    <t>AN ORDINANCE APPROPRIATING THE AMOUNT OF TWO MILLION SIX HUNDRED FIFTY THOUSAND PESOS (P2.650M) OR SO MUCH THEREOF AS MAY BE NECESSARY TO BE MADE AVAILABLE FOR THE PROPOSED ROAD IMPROVEMENT OF BALAGTAS, DUMAS, HAWAII, CERVERA, GODET, MOLA AND ONYX STREETS, ALL LOCATED AT BARANGAY LA PAZ,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</si>
  <si>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2002-058-ROAD IMPROVEMENT OF PRIMO RIVERA ST., BGYS. LA PAZ/TEJEROS</t>
  </si>
  <si>
    <t>AN ORDINANCE APPROPRIATING THE AMOUNT OF THREE HUNDRED THOUSAND PESOS (P300,000) OR SO MUCH THEREOF AS MAY BE NECESSARY TO BE MADE AVAILABLE FOR THE PROPOSED ROAD IMPROVEMENT OF PRIMO RIVERA STREET LOCATED AT BARANGAYS LA PAZ/TEJEROS,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</si>
  <si>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2002-057-ROAD IMPROVEMENT OF HIPPODROMO AND FORTUNA, BGY. OLYMPIA</t>
  </si>
  <si>
    <t>AN ORDINANCE APPROPRIATING THE AMOUNT OF ONE MILLION SIX HUNDRED THOUSAND PESOS (P1.6M) OR SO MUCH THEREOF AS MAY BE NECESSARY TO BE MADE AVAILABLE FOR THE PROPOSED ROAD IMPROVEMENT OF MALOLOS, ABEJA, HIPPODROMO AND FORTUNA STREETS, ALL LOCATED AT BARANGAY OLYMPIA,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</si>
  <si>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2002-057-2002 ANNUAL BUDGET OF BARANGAY PINAGKAISAHAN</t>
  </si>
  <si>
    <t>A RESOLUTION DECLARING THAT BARANGAY PINAGKAISAHAN APPROPRIATION ORDINANCE NO. 001-S2002 (BARANGAY ANNUAL BUDGET CY 2002), HAS BEEN REVIEWED AND PASSED UPON BY THE SANGGUNIANG PANLUNGSOD, SUBJECT TO EXISTING LAWS, AUDITING RULES AND REGULATIONS.</t>
  </si>
  <si>
    <t>2002-056-BOWLING TOURNAMENT INTER-DEPARTMENT</t>
  </si>
  <si>
    <t>AN ORDINANCE APPROPRIATING THREE HUNDRED THOUSAND PESOS (P300,000) OR SO MUCH THEREOF AS MAY BE NECESSARY FOR THE HOLDING OF THE 2002 MAKATI CITY EMPLOYEES INTER-DEPARTMENT BOWLING TOURNAMENT, TO BE HELD ON MAY 02-JULY 04, 2002, FUNDS TO BE TAKEN FROM THE SPECIAL ACTIVITIES FUND (SAF) OF THE OFFICE OF THE MAYOR CY 2002, SUBJECT TO ALL LEGAL AND AUDITING RULES AND PROCEDURES.</t>
  </si>
  <si>
    <t>2002-056-2002 ANNUAL BUDGET OF BARANGAY KASILAWAN</t>
  </si>
  <si>
    <t>A RESOLUTION DECLARING THAT BARANGAY KASILAWAN APPROPRIATION ORDINANCE NO. 04-S-2001 (BARANGAY ANNUAL BUDGET CY 2002), HAS BEEN REVIEWED AND PASSED UPON BY THE SANGGUNIANG PANLUNGSOD, SUBJECT TO EXISTING LAWS, AUDITING RULES AND REGULATIONS.</t>
  </si>
  <si>
    <t>2002-054-ROAD IMPROVEMENT OFDUHAT ST., BGY. COMEMBO</t>
  </si>
  <si>
    <t>AN ORDINANCE APPROPRIATING THE AMOUNT OF ONE MILLION THREE HUNDRED THOUSAND PESOS (P1.3M) OR SO MUCH THEREOF AS MAY BE NECESSARY TO BE MADE AVAILABLE FOR THE PROPOSED ROAD IMPROVEMENT OF DUHAT STREET LOCATED AT BARANGAY COMEMBO,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</si>
  <si>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2002-054-2002 ANNUAL BUDGET OF BARANGAY EAST REMBO</t>
  </si>
  <si>
    <t>A RESOLUTION DECLARING THAT BARANGAY EAST REMBO APPROPRIATION ORDINANCE NO. 003-S2001 (BARANGAY ANNUAL BUDGET CY 2002), HAS BEEN REVIEWED AND PASSED UPON BY THE SANGGUNIANG PANLUNGSOD, SUBJECT TO EXISTING LAWS, AUDITING RULES AND REGULATIONS.</t>
  </si>
  <si>
    <t>2002-053-ROAD IMPROVEMENT OF AMAPOLA ST., BGY. GUAD. VIEJO</t>
  </si>
  <si>
    <t>AN ORDINANCE APPROPRIATING THE AMOUNT OF ONE MILLION TWO HUNDRED THOUSAND PESOS (P1.2M) OR SO MUCH THEREOF AS MAY BE NECESSARY TO BE MADE AVAILABLE FOR THE PROPOSED ROAD IMPROVEMENT OF AMAPOLA STREET LOCATED AT BARANGAY GUADALUPE VIEJO,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</si>
  <si>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2002-053-2002 ANNUAL BUDGET OF BARANGAY WEST REMBO</t>
  </si>
  <si>
    <t>A RESOLUTION DECLARING THAT BARANGAY WEST REMBO APPROPRIATION ORDINANCE NO. 05-S2001 (BARANGAY ANNUAL BUDGET CY 2002), HAS BEEN REVIEWED AND PASSED UPON BY THE SANGGUNIANG PANLUNGSOD, SUBJECT TO EXISTING LAWS, AUDITING RULES AND REGULATIONS.</t>
  </si>
  <si>
    <t>2002-052-ROAD IMPROVEMENT OF DE LA ROSA ST., BGY. SAN LORENZO</t>
  </si>
  <si>
    <t>AN ORDINANCE APPROPRIATING THE AMOUNT OF ONE MILLION THREE HUNDRED THOUSAND PESOS (P1.3M) OR SO MUCH THEREOF AS MAY BE NECESSARY TO BE MADE AVAILABLE FOR THE PROPOSED ROAD IMPROVEMENT OF DE LA ROSA STREET LOCATED AT BARANGAY SAN LORENZO,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</si>
  <si>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2002-051-ROAD IMPROVEMENT OF CATON ST., BGY. LA PAZ</t>
  </si>
  <si>
    <t>AN ORDINANCE APPROPRIATING THE AMOUNT OF ONE MILLION SIX HUNDRED THOUSAND PESOS (P1.6M) OR SO MUCH THEREOF AS MAY BE NECESSARY TO BE MADE AVAILABLE FOR THE PROPOSED ROAD IMPROVEMENT OF CATON STREET LOCATED AT BARANGAY LA PAZ,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</si>
  <si>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2002-050-ROAD IMPROVEMENT OF HORMIGA ST., BGYS. OLYMPIA/VALENZUELA</t>
  </si>
  <si>
    <t>AN ORDINANCE APPROPRIATING THE AMOUNT OF FIVE HUNDRED THOUSAND PESOS (P500,000) OR SO MUCH THEREOF AS MAY BE NECESSARY TO BE MADE AVAILABLE FOR THE PROPOSED ROAD IMPROVEMENT OF HORMIGA STREET LOCATED AT BARANGAYS OLYMPIA/VALENZUELA,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</si>
  <si>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2002-049-ROAD IMPROVEMENT OF CADENA DE AMOR AND AMAPOLA STS.</t>
  </si>
  <si>
    <t>AN ORDINANCE APPROPRIATING THE AMOUNT OF TWO HUNDRED FIFTY THOUSAND PESOS (P250,000) OR SO MUCH THEREOF AS MAY BE NECESSARY TO BE MADE AVAILABLE FOR THE PROPOSED ROAD IMPROVEMENT OF CADENA DE AMOR AND AMAPOLA STREETS LOCATED AT BARANGAY PEMBO,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</si>
  <si>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2002-048-ROAD IMPROVEMENT OF WEST REMBO AVENUE, BGY. WEST REMBO</t>
  </si>
  <si>
    <t>AN ORDINANCE APPROPRIATING THE AMOUNT OF TWO HUNDRED THOUSAND PESOS (P200,000) OR SO MUCH THEREOF AS MAY BE NECESSARY TO BE MADE AVAILABLE FOR THE PROPOSED ROAD IMPROVEMENT OF WEST REMBO AVENUE LOCATED AT BARANGAY WEST REMBO,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</si>
  <si>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2002-048-2002 ANNUAL BUDGET OF BARANGAY PIO DEL PILAR</t>
  </si>
  <si>
    <t>A RESOLUTION DECLARING THAT BARANGAY PIO DEL PILAR APPROPRIATION ORDINANCE NO. 01-S2002 (BARANGAY ANNUAL BUDGET CY 2002), HAS BEEN REVIEWED AND PASSED UPON BY THE SANGGUNIANG PANLUNGSOD, SUBJECT TO EXISTING LAWS, AUDITING RULES AND REGULATIONS.</t>
  </si>
  <si>
    <t>2002-047-ROAD IMPROVEMENT OF HONDA ST., BGY. PINAGKAISAHAN</t>
  </si>
  <si>
    <t>AN ORDINANCE APPROPRIATING THE AMOUNT OF FIVE HUNDRED FIFTY THOUSAND PESOS (P550,000) OR SO MUCH THEREOF AS MAY BE NECESSARY TO BE MADE AVAILABLE FOR THE PROPOSED ROAD IMPROVEMENT OF HONDA STREET LOCATED AT BARANGAY PINAGKAISAHAN,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</si>
  <si>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2002-047-2002 ANNUAL BUDGET OF BARANGAY GUADALUPE NUEVO</t>
  </si>
  <si>
    <t>A RESOLUTION DECLARING THAT BARANGAY GUADALUPE NUEVO APPROPRIATION ORDINANCE NO. GN-130A-S2001 (BARANGAY ANNUAL BUDGET CY 2002), HAS BEEN REVIEWED AND PASSED UPON BY THE SANGGUNIANG PANLUNGSOD, SUBJECT TO EXISTING LAWS, AUDITING RULES AND REGULATIONS.</t>
  </si>
  <si>
    <t>2002-046-ROAD IMPROVEMENT OF BATANGAS ST., BGY. SAN ISIDRO</t>
  </si>
  <si>
    <t>AN ORDINANCE APPROPRIATING THE AMOUNT OF SIX HUNDRED THOUSAND PESOS (P600,000) OR SO MUCH THEREOF AS MAY BE NECESSARY TO BE MADE AVAILABLE FOR THE PROPOSED ROAD IMPROVEMENT OF BATANGAS STREET LOCATED AT BARANGAY SAN ISIDRO,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</si>
  <si>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2002-046-2002 ANNUAL BUDGET OF BARANGAY GUADALUPE VIEJO</t>
  </si>
  <si>
    <t>A RESOLUTION DECLARING THAT BARANGAY GUADALUPE VIEJO APPROPRIATION ORDINANCE NO. 03-S2001 (BARANGAY ANNUAL BUDGET CY 2002), HAS BEEN REVIEWED AND PASSED UPON BY THE SANGGUNIANG PANLUNGSOD, SUBJECT TO EXISTING LAWS, AUDITING RULES AND REGULATIONS.</t>
  </si>
  <si>
    <t>2002-045-ROAD IMPROVEMENT OF ROCKEFELLER STREET, BGY. SAN ISIDRO</t>
  </si>
  <si>
    <t>AN ORDINANCE APPROPRIATING THE AMOUNT OF ONE MILLION FOUR HUNDRED FIFTY THOUSAND PESOS (P1.450M) OR SO MUCH THEREOF AS MAY BE NECESSARY TO BE MADE AVAILABLE FOR THE PROPOSED ROAD IMPROVEMENT OF ROCKEFELLER STREET LOCATED AT BARANGAY SAN ISIDRO,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</si>
  <si>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2002-045-2002 ANNUAL BUDGET OF BARANGAY SINGKAMAS</t>
  </si>
  <si>
    <t>A RESOLUTION DECLARING THAT BARANGAY SINGKAMAS APPROPRIATION ORDINANCE NO. 01-S2001 (BARANGAY ANNUAL BUDGET CY 2002), HAS BEEN REVIEWED AND PASSED UPON BY THE SANGGUNIANG PANLUNGSOD, SUBJECT TO EXISTING LAWS, AUDITING RULES AND REGULATIONS.</t>
  </si>
  <si>
    <t>2002-044-ROAD IMPROVEMENT OF E. PASCUA ST.</t>
  </si>
  <si>
    <t>AN ORDINANCE APPROPRIATING THE AMOUNT OF ONE MILLION EIGHT HUNDRED THOUSAND PESOS (P1.8M) OR SO MUCH THEREOF AS MAY BE NECESSARY TO BE MADE AVAILABLE FOR THE PROPOSED ROAD IMPROVEMENT OF E. PASCUA STREET LOCATED AT BARANGAYS CARMONA/KASILAWAN,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</si>
  <si>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2002-044-2002 ANNUAL BUDGET OF BARANGAY PALANAN</t>
  </si>
  <si>
    <t>A RESOLUTION DECLARING THAT BARANGAY PALANAN APPROPRIATION ORDINANCE NO. 04-01-S2001 (BARANGAY ANNUAL BUDGET CY 2002), HAS BEEN REVIEWED AND PASSED UPON BY THE SANGGUNIANG PANLUNGSOD, SUBJECT TO EXISTING LAWS, AUDITING RULES AND REGULATIONS.</t>
  </si>
  <si>
    <t>2002-043-2002 ANNUAL BUDGET OF BARANGAY RIZAL</t>
  </si>
  <si>
    <t>A RESOLUTION DECLARING THAT BARANGAY RIZAL APPROPRIATION ORDINANCE NO. 02-01-S2001 (BARANGAY ANNUAL BUDGET CY 2002), HAS BEEN REVIEWED AND PASSED UPON BY THE SANGGUNIANG PANLUNGSOD, SUBJECT TO EXISTING LAWS, AUDITING RULES AND REGULATIONS.</t>
  </si>
  <si>
    <t>2002-043-ROAD IMPROVEMENT OF PASONG TIRAD ST., BGY. LA PAZ/TEJEROS</t>
  </si>
  <si>
    <t>AN ORDINANCE APPROPRIATING THE AMOUNT OF TWO MILLION NINE HUNDRED FIFTY THOUSAND PESOS (P2.950M) OR SO MUCH THEREOF AS MAY BE NECESSARY TO BE MADE AVAILABLE FOR THE PROPOSED ROAD IMPROVEMENT OF PASONG TIRAD STREET LOCATED AT BARANGAYS LA PAZ/TEJEROS,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</si>
  <si>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2002-042-ROAD IMPROVEMENT OF ARCHIMEDES ST., BGY. LA PAZ</t>
  </si>
  <si>
    <t>AN ORDINANCE APPROPRIATING THE AMOUNT OF ONE MILLION SEVEN HUNDRED FIFTY THOUSAND PESOS (P1.750M) OR SO MUCH THEREOF AS MAY BE NECESSARY TO BE MADE AVAILABLE FOR THE PROPOSED ROAD IMPROVEMENT OF ARCHIMEDES STREET LOCATED AT BARANGAY LA PAZ,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</si>
  <si>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2002-042-2002 ANNUAL BUDGET OF BARANGAY OLYMPIA</t>
  </si>
  <si>
    <t>A RESOLUTION DECLARING THAT BARANGAY OLYMPIA APPROPRIATION ORDINANCE NO. 06-S2001 (BARANGAY ANNUAL BUDGET CY 2002), HAS BEEN REVIEWED AND PASSED UPON BY THE SANGGUNIANG PANLUNGSOD, SUBJECT TO EXISTING LAWS, AUDITING RULES AND REGULATIONS.</t>
  </si>
  <si>
    <t>2002-041-ROAD IMPROVEMENT OF TRABAJO ST., BGYS. OLYMPIA/VALENZUELA</t>
  </si>
  <si>
    <t>AN ORDINANCE APPROPRIATING THE AMOUNT OF EIGHT HUNDRED THOUSAND PESOS (P800,000) OR SO MUCH THEREOF AS MAY BE NECESSARY TO BE MADE AVAILABLE FOR THE PROPOSED ROAD IMPROVEMENT OF TRABAJO STREET LOCATED AT BARANGAYS OLYMPIA/VALENZUELA,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</si>
  <si>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2002-040-ROAD IMPROVEMENT OF OBRERO ST., BARANGAYS OLYMPIA/VALENZUELA</t>
  </si>
  <si>
    <t>AN ORDINANCE APPROPRIATING THE AMOUNT OF ONE MILLION FOUR HUNDRED FIFTY THOUSAND PESOS (P1.450M) OR SO MUCH THEREOF AS MAY BE NECESSARY TO BE MADE AVAILABLE FOR THE PROPOSED ROAD IMPROVEMENT OF OBRERO STREET LOCATED AT BARANGAYS OLYMPIA/VALENZUELA,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</si>
  <si>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2002-039-CONSTRUCTION OF MAKATI PABAHAY, BLDG. 1, (PHASE IV) AT MILKWEED ST.</t>
  </si>
  <si>
    <t>AN ORDINANCE APPROPRIATING FIFTY MILLION PESOS (P50M) OR SO MUCH THEREOF AS MAY BE NECESSARY TO BE MADE AVAILABLE FOR THE CONSTRUCTION OF MAKATI PABAHAY PROJECT, BUILDING I (PHASE IV) LOCATED AT MILKWEED ST., BARANGAY RIZAL, MAKATI CITY, FUNDS SHALL BE TAKEN FROM THE APPROVED BANK LOAN WITH THE LAND BANK OF THE PHILIPPINES (LBP) AND FURTHER AUTHORIZING THE HONORABLE MAYOR JEJOMAR C. BINAY TO NEGOTIATE AND ENTER INTO A CONTRACT WITH THE EXISTING CONTRACTOR, SUBJECT TO THE RATIFICATION OF THE SANGGUNIANG PANLUNGSOD AND TO ALL LEGAL AND AUDITING RULES AND PROCEDURES.</t>
  </si>
  <si>
    <t>2002-039-2002 ANNUAL BUDGET OF BARANGAY CARMONA</t>
  </si>
  <si>
    <t>A RESOLUTION DECLARING THAT BARANGAY CARMONA APPROPRIATION ORDINANCE NO. 10-S2001 (BARANGAY ANNUAL BUDGET CY 2002), HAS BEEN REVIEWED AND PASSED UPON BY THE SANGGUNIANG PANLUNGSOD, SUBJECT TO EXISTING LAWS, AUDITING RULES AND REGULATIONS.</t>
  </si>
  <si>
    <t>2002-038-2002 ANNUAL BUDGET OF BARANGAY BANGKAL</t>
  </si>
  <si>
    <t>A RESOLUTION DECLARING THAT BARANGAY BANGKAL APPROPRIATION ORDINANCE NO. HA-03-01 (BARANGAY ANNUAL BUDGET CY 2002), HAS BEEN REVIEWED AND PASSED UPON BY THE SANGGUNIANG PANLUNGSOD, SUBJECT TO EXISTING LAWS, AUDITING RULES AND REGULATIONS.</t>
  </si>
  <si>
    <t>2002-037-PURCHASE OF UNIFORMS OF DIFF. GAMES</t>
  </si>
  <si>
    <t>AN ORDINANCE APPROPRIATING THE AMOUNT OF ONE MILLION SEVEN HUNDRED FIFTY THOUSAND SIX HUNDRED FIFTY PESOS (P1,750,650.00) OR SO MUCH THEREOF AS MAY BE NECESSARY TO BE MADE AVAILABLE FOR THE PURCHASE OF 495 SETS OF BASKETBALL UNIFORMS FOR THE JUNIOR DIVISION, 495 SETS OF UNIFORMS FOR THE MIDGETS DIVISION, 495 SETS UNIFORMS FOR VOLLEYBALL WOMEN'S DIVISION, 198 SETS FOR THE CHESS UNIFORMS, 330 SET OF UNIFORMS FOR THE TABLE TENNIS AND 132 PCS. OF JACKETS FOR THE COACHES TO BE USED DURING THE INTER-BARANGAY SPORTS COMPETITION SCHEDULED ON THE MONTH OF APRIL, FUNDS TO BE TAKEN FROM THE SPECIAL PROJECT FUNDS OF THE OFFICE OF THE SANGGUNIANG PANLUNGSOD, EXECUTIVE BUDGET CY 2002, SUBJECT TO ALL LEGAL AND AUDITING RULES AND PROCEDURES.</t>
  </si>
  <si>
    <t>2002-037-2002 ANNUAL BUDGET OF BARANGAY POST PROPER SOUTHSIDE</t>
  </si>
  <si>
    <t>A RESOLUTION DECLARING THAT BARANGAY POST PROPER SOUTHSIDE APPROPRIATION ORDINANCE NO. 01-S2002 (BARANGAY ANNUAL BUDGET CY 2002), HAS BEEN REVIEWED AND PASSED UPON BY THE SANGGUNIANG PANLUNGSOD, SUBJECT TO EXISTING LAWS, AUDITING RULES AND REGULATIONS.</t>
  </si>
  <si>
    <t>2002-036-BMS OF MAKATI CITY HALL, PHASE II</t>
  </si>
  <si>
    <t>AN ORDINANCE APPROPRIATING SIXTY FIVE MILLION PESOS (P65M) OR SO MUCH THEREOF AS MAY BE NECESSARY TO BE MADE AVAILABLE FOR THE PROPOSED BUILDING MANAGEMENT SYSTEM (BMS), MAKATI CITY HALL (NEW BUILDING), PHASE II, LOCATED AT J.P. RIZAL STREET, BARANGAY POBLACION, MAKATI CITY, METRO MANILA, FUNDS TO BE TAKEN FROM THE APPROVED LOAN WITH THE LAND BANK OF THE PHILIPPINES, AND FURTHER AUTHORIZING THE HONORABLE MAYOR JEJOMAR C. BINAY TO NEGOTIATE AND ENTER INTO A CONTRACT WITH THE EXISTING CONTRACTOR, SUBJECT TO THE RATIFICATION OF THE SANGGUNIANG PANLUNGSOD AND TO ALL LEGAL AND AUDITING RULES AND PROCEDURES.</t>
  </si>
  <si>
    <t>2002-036-2002 ANNUAL BUDGET OF BARANGAY SAN ISIDRO</t>
  </si>
  <si>
    <t>A RESOLUTION DECLARING THAT BARANGAY SAN ISIDRO APPROPRIATION ORDINANCE NO. 003-S2001 (BARANGAY ANNUAL BUDGET CY 2002), HAS BEEN REVIEWED AND PASSED UPON BY THE SANGGUNIANG PANLUNGSOD, SUBJECT TO EXISTING LAWS, AUDITING RULES AND REGULATIONS.</t>
  </si>
  <si>
    <t>2002-035-MAKATI CITY HALL, PHASE IX</t>
  </si>
  <si>
    <t>AN ORDINANCE APPROPRIATING THIRTY FIVE MILLION PESOS (P35M) OR SO MUCH THEREOF AS MAY BE NECESSARY TO BE MADE AVAILABLE FOR THE PROPOSED CONSTRUCTION OF MAKATI CITY HALL (NEW BUILDING), PHASE IX), LOCATED AT J.P. RIZAL STREET, BARANGAY POBLACION, MAKATI CITY, METRO MANILA, FUNDS TO BE TAKEN FROM THE APPROVED LOAN WITH THE LAND BANK OF THE PHILIPPINES (LBP), AND FURTHER AUTHORIZING THE HONORABLE MAYOR JEJOMAR C. BINAY TO NEGOTIATE AND ENTER INTO A CONTRACT WITH THE EXISTING CONTRACTOR, SUBJECT TO THE RATIFICATION OF THE SANGGUNIANG PANLUNGSOD AND TO ALL LEGAL AND AUDITING RULES AND PROCEDURES.</t>
  </si>
  <si>
    <t>2002-035-2002 ANNUAL BUDGET OF BARANGAY CEMBO</t>
  </si>
  <si>
    <t>A RESOLUTION DECLARING THAT BARANGAY CEMBO APPROPRIATION ORDINANCE NO. 06-S2001 (BARANGAY ANNUAL BUDGET CY 2002), HAS BEEN REVIEWED AND PASSED UPON BY THE SANGGUNIANG PANLUNGSOD, SUBJECT TO EXISTING LAWS, AUDITING RULES AND REGULATIONS.</t>
  </si>
  <si>
    <t>2002-034-2002 ANNUAL BUDGET OF BARANGAY MAGALLANES</t>
  </si>
  <si>
    <t>A RESOLUTION DECLARING THAT BARANGAY MAGALLANES APPROPRIATION ORDINANCE NO. 01-S2001 (BARANGAY ANNUAL BUDGET CY 2002), HAS BEEN REVIEWED AND PASSED UPON BY THE SANGGUNIANG PANLUNGSOD, SUBJECT TO EXISTING LAWS, AUDITING RULES AND REGULATIONS.</t>
  </si>
  <si>
    <t>2002-033-FOR CONTRACTORS TO SUBMIT TO PERMIT A LIST OF THEIR SUB-CONTRACTORS</t>
  </si>
  <si>
    <t>AN ORDINANCE REQUIRING GENERAL BUILDING CONTRACTORS SECURING OR RENEWING BUSINESS LICENSE AND/OR MAYOR'S PERMIT TO SUBMIT TO THE CITY PERMIT DIVISION A LIST OF THEIR SUB-CONTRACTORS FOR PROJECTS LOCATED IN MAKATI CITY, SIGNED UNDER OATH, TOGETHER WITH A COPY OF THEIR CONTRACT/S, PROVIDING PENALTY FOR VIOLATION THEREOF.</t>
  </si>
  <si>
    <t>2002-033-2002 ANNUAL BUDGET OF BARANGAY DASMARIÃ‘AS</t>
  </si>
  <si>
    <t>A RESOLUTION DECLARING THAT BARANGAY DASMARIÃ‘AS APPROPRIATION ORDINANCE NO. 001-S2002 (BARANGAY ANNUAL BUDGET CY 2002), HAS BEEN REVIEWED AND PASSED UPON BY THE SANGGUNIANG PANLUNGSOD, SUBJECT TO EXISTING LAWS, AUDITING RULES AND REGULATIONS.</t>
  </si>
  <si>
    <t>2002-032-FINANCIAL ASSISTANCE TO BOY SCOUTS OF THE PHILIPPINES</t>
  </si>
  <si>
    <t>AN ORDINANCE APPROPRIATING THREE HUNDRED THOUSAND PESOS (P300,000) AS FINANCIAL ASSISTANCE TO THE 46TH ANNUAL NATIONAL COUNCIL MEETING OF THE BOY SCOUTS OF THE PHILIPPINES TO BE HELD ON 16-18 MAY 2002 AT DUSIT HOTEL NIKKO, AYALA CENTER, MAKATI CITY, FUNDS TO BE TAKEN FROM THE SPECIAL PROJECT FUNDS OF THE VICE MAYOR, EXECUTIVE BUDGET CY 2002, SUBJECT TO ALL LEGAL AND AUDITING RULES AND PROCEDURES.</t>
  </si>
  <si>
    <t>2002-032-2002 ANNUAL BUDGET OF BARANGAY SAN LORENZO</t>
  </si>
  <si>
    <t>A RESOLUTION DECLARING THAT BARANGAY SAN LORENZO APPROPRIATION ORDINANCE NO. 01-2002-S2002 (BARANGAY ANNUAL BUDGET CY 2002), HAS BEEN REVIEWED AND PASSED UPON BY THE SANGGUNIANG PANLUNGSOD, SUBJECT TO EXISTING LAWS, AUDITING RULES AND REGULATIONS.</t>
  </si>
  <si>
    <t>2002-031-ADDITIONAL WORKS OF BGY. HALL AND HEALTH CENTER, GUAD. VIEJO</t>
  </si>
  <si>
    <t>AN ORDINANCE APPROPRIATING TWO MILLION SIX HUNDRED THOUSAND PESOS (P2.6M) OR SO MUCH THEREOF AS MAY BE NECESSARY TO BE MADE AVAILABLE AS ADDITIONAL WORKS OF THE BARANGAY HALL AND THE HEALTH CENTER OF BARANGAY GUADALUPE VIEJO, MAKATI CITY, METRO MANILA, FUNDS TO BE TAKEN FROM THE SPECIAL PROJECT FUNDS OF THE VICE MAYOR, EXECUTIVE BUDGET CY 2002, AND FURTHER AUTHORIZING THE HONORABLE MAYOR JEJOMAR C. BINAY TO NEGOTIATE AND ENTER INTO A CONTRACT WITH THE WINNING BIDDER, SUBJECT TO THE RATIFICATION OF THE SANGGUNIANG PANLUNGSOD AND TO ALL LEGAL AND AUDITING RULES AND PROCEDURES.</t>
  </si>
  <si>
    <t>2002-030-SALARIES OF CASUAL EMPLOYEES OF THE COUNCILORS</t>
  </si>
  <si>
    <t>AN ORDINANCE APPROPRIATING ONE MILLION NINE HUNDRED TWENTY THOUSAND PESOS (P1.920M) FOR THE SALARIES OF CASUAL EMPLOYEES UNDER THE OFFICE OF THE CITY COUNCIL COVERING THE PERIOD OF JANUARY 1, 2002 TO FEBRUARY 28, 2002, FUNDS TO BE TAKEN FROM THE SPECIAL PROJECT FUNDS OF THE OFFICE OF THE SANGGUNIANG PANLUNGSOD CY 2002, SUBJECT TO ALL LAWS AND AUDITING RULES AND PROCEDURES.</t>
  </si>
  <si>
    <t>2002-029-FINANCIAL ASSISTANCE TO BARANGAY RIZAL</t>
  </si>
  <si>
    <t>AN ORDINANCE APPROPRIATING THREE MILLION TWO HUNDRED SIXTY THOUSAND PESOS (P3.260M) OR SO MUCH THEREOF AS MAY BE NECESSARY TO PAY FOR THE PRODUCTION AND AIRING OF A WEEKLY RADIO PROGRAM OF THE MAKATI CITY GOVERNMENT, FUNDS TO BE TAKEN FROM THE SPECIAL ACTIVITIES FUND OF THE OFFICE OF THE MAYOR, EXECUTIVE BUDGET CY 2002, SUBJECT TO ALL LEGAL AND AUDITING RULES AND PROCEDURES.</t>
  </si>
  <si>
    <t>2002-028-2002 GIP</t>
  </si>
  <si>
    <t>AN ORDINANCE APPROPRIATING THE AMOUNT OF TEN MILLION PESOS (P10M) OR SO MUCH THEREOF AS MAY BE NECESSARY TO BE MADE AVAILABLE FOR THE GOVERNMENT INTERNSHIP PROGRAM (GIP) IN THE MAKATI CITY, FUNDS TO BE TAKEN FROM THE APPROVED EXECUTIVE BUDGET CY 2002 UNDER THE SPECIAL ACTIVITIES FUND OF THE OFFICE OF THE MAYOR, SUBJECT TO ALL LEGAL AND AUDITING RULES AND PROCEDURES.</t>
  </si>
  <si>
    <t>2002-028-2002 ANNUAL BUDGET OF BARANGAY SOUTH CEMBO</t>
  </si>
  <si>
    <t>A RESOLUTION DECLARING THAT BARANGAY SOUTH CEMBO APPROPRIATION ORDINANCE NO. 10-2001-S2001 (BARANGAY ANNUAL BUDGET CY 2002), HAS BEEN REVIEWED AND PASSED UPON BY THE SANGGUNIANG PANLUNGSOD, SUBJECT TO EXISTING LAWS, AUDITING RULES AND REGULATIONS.</t>
  </si>
  <si>
    <t>2002-027-PAY FOR THE PRODUCTION AND AIRING OF A WEEKLY RADIO PROGRAM</t>
  </si>
  <si>
    <t>2002-027-2002 ANNUAL BUDGET OF BARANGAY URDANETA</t>
  </si>
  <si>
    <t>A RESOLUTION DECLARING THAT BARANGAY URDANETA APPROPRIATION ORDINANCE NO. 004-S2001 (BARANGAY ANNUAL BUDGET CY 2002), HAS BEEN REVIEWED AND PASSED UPON BY THE SANGGUNIANG PANLUNGSOD, SUBJECT TO EXISTING LAWS, AUDITING RULES AND REGULATIONS.</t>
  </si>
  <si>
    <t>2002-026-LANDSCAPING OF SIDEWALK AND GREENING PROJECT ALONG J.P. RIZAL</t>
  </si>
  <si>
    <t>AN ORDINANCE APPROPRIATING FIFTEEN MILLION PESOS (P15M) OR SO MUCH THEREOF AS MAY BE NECESSARY TO BE MADE AVAILABLE FOR THE LANDSCAPING OF SIDEWALK AND GREENING PROJECT ALONG J.P. RIZAL AVENUE, MAKATI CITY,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</si>
  <si>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2002-026-2002 ANNUAL BUDGET OF BARANGAY BEL-AIR</t>
  </si>
  <si>
    <t>A RESOLUTION DECLARING THAT BARANGAY BEL-AIR APPROPRIATION ORDINANCE NO. 05-S2001 (BARANGAY ANNUAL BUDGET CY 2002), HAS BEEN REVIEWED AND PASSED UPON BY THE SANGGUNIANG PANLUNGSOD, SUBJECT TO EXISTING LAWS, AUDITING RULES AND REGULATIONS.</t>
  </si>
  <si>
    <t>2002-025-STREET LIGHTS, MAKATI AVE., J.P. RIZAL, BUENDIA AVE. PASAY ROAD</t>
  </si>
  <si>
    <t>AN ORDINANCE APPROPRIATING ONE HUNDRED SIX MILLION PESOS (P106M) OR SO MUCH THEREOF AS MAY BE NECESSARY TO BE MADE AVAILABLE FOR THE PROPOSED STREET LIGHTS OF THE FOLLOWING MAIN THOROUGHFARES IN MAKATI CITY: 1) MAKATI AVENUE . . . . . P 7,000,000 2) J.P. RIZAL STREET . . . 46,000,000 3) BUENDIA AVENUE . . . 35,000,000 4) PASAY ROAD ST. . . . . 18,000,000 TOTAL . . . . . . . . . . . . . . . . P106,000,000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</si>
  <si>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2002-024-BARANGAY GUADALUPE NUEVO COMPLEX</t>
  </si>
  <si>
    <t>AN ORDINANCE APPROPRIATING TWENTY MILLION PESOS (P20M) OR SO MUCH THEREOF AS MAY BE NECESSARY TO BE MADE AVAILABLE FOR THE PROPOSED BARANGAY GUADALUPE NUEVO COMPLEX, LOCATED AT ORENSE STREET, BARANGAY GUADALUPE NUEVO,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</si>
  <si>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2002-024-ALLOW ROCKWELL TO APPLY FOR A TEMPORARY OCCUPANCY PERMIT</t>
  </si>
  <si>
    <t>2002-023-4-STOREY EAST REMBO HEALTH CENTER AT 23RD AVE., EAST REMBO</t>
  </si>
  <si>
    <t>AN ORDINANCE APPROPRIATING EIGHTEEN MILLION FIVE HUNDRED THOUSAND PESOS (P18.5M) OR SO MUCH THEREOF AS MAY BE NECESSARY TO BE MADE AVAILABLE FOR THE PROPOSED 4-STOREY EAST REMBO HEALTH CENTER, LOCATED AT 23RD AVENUE, BARANGAY EAST REMBO,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</si>
  <si>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2002-022-4-STOREY TEJEROS BARANGAY HALL WITH HEALTH CENTER</t>
  </si>
  <si>
    <t>AN ORDINANCE APPROPRIATING TWENTY MILLION PESOS (P20M) OR SO MUCH THEREOF AS MAY BE NECESSARY TO BE MADE AVAILABLE FOR THE PROPOSED 4-STOREY TEJEROS BARANGAY HALL WITH HEALTH CENTER, LOCATED AT H. SANTOS STREET, BARANGAY TEJEROS,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</si>
  <si>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2002-021-PALANAN COMMUNITY COMPLEX, PHASE I, CASINO ST., PALANAN</t>
  </si>
  <si>
    <t>AN ORDINANCE APPROPRIATING TEN MILLION PESOS (P10M) OR SO MUCH THEREOF AS MAY BE NECESSARY TO BE MADE AVAILABLE FOR THE PROPOSED PALANAN COMMUNITY COMPLEX (BARANGAY HALL WITH HEALTH CENTER, FIRE &amp; POLICE SUB-STATION), PHASE I, LOCATED AT CASINO STREET, BARANGAY PALANAN,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</si>
  <si>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2002-020-REPAIR AND REPAINTING OF MAKATI COLISEUM</t>
  </si>
  <si>
    <t>AN ORDINANCE APPROPRIATING FIFTEEN MILLION PESOS (P15M) OR SO MUCH THEREOF AS MAY BE NECESSARY TO BE MADE AVAILABLE FOR THE REPAIR AND REPAINTING OF MAKATI COLISEUM, LOCATED AT DAVILA STREET AND MASCARDO STREET, BARANGAY LA PAZ,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</si>
  <si>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2002-020-2002 ANNUAL BUDGET OF BARANGAY POBLACION</t>
  </si>
  <si>
    <t>A RESOLUTION DECLARING THAT BARANGAY POBLACION APPROPRIATION ORDINANCE NO. 001-S2001 (BARANGAY ANNUAL BUDGET CY 2002), HAS BEEN REVIEWED AND PASSED UPON BY THE SANGGUNIANG PANLUNGSOD, SUBJECT TO EXISTING LAWS, AUDITING RULES AND REGULATIONS.</t>
  </si>
  <si>
    <t>2002-019-2-STOREY BANGKAL FIRE &amp; POLICE SUB-STATION</t>
  </si>
  <si>
    <t>AN ORDINANCE APPROPRIATING SIXTEEN MILLION PESOS (P16M) OR SO MUCH THEREOF AS MAY BE NECESSARY TO BE MADE AVAILABLE FOR THE PROPOSED 2-STOREY BANGKAL FIRE &amp; POLICE SUB-STATION, LOCATED AT EVANGELISTA STREET, BARANGAY BANGKAL, MAKATI CITY, METRO MANILA, FUNDS TO BE TAKEN FROM THE SPECIAL PROJECT FUNDS OF THE OFFICE OF THE SANGGUNIANG PANLUNGSOD, EXECUTIVE BUDGET CY 2002, AND FURTHER AUTHORIZING THE HONORABLE MAYOR JEJOMAR C. BINAY TO NEGOTIATE AND ENTER INTO A CONTRACT WITH THE WINNING BIDDER, SUBJECT TO THE RATIFICATION OF THE SANGGUNIANG PANLUNGSOD AND TO ALL LEGAL AND AUDITING RULES AND PROCEDURES.</t>
  </si>
  <si>
    <t>2002-019-2002 ANNUAL BUDGET OF BARANGAY SAN ANTONIO</t>
  </si>
  <si>
    <t>A RESOLUTION DECLARING THAT BARANGAY SAN ANTONIO APPROPRIATION ORDINANCE NO. 003-10S2001 (BARANGAY ANNUAL BUDGET CY 2002), HAS BEEN REVIEWED AND PASSED UPON BY THE SANGGUNIANG PANLUNGSOD, SUBJECT TO EXISTING LAWS, AUDITING RULES AND REGULATIONS.</t>
  </si>
  <si>
    <t>2002-018-TEN MILLION FOR ACQUISITION OF LOT AT H. SANTOS ST., TEJEROS</t>
  </si>
  <si>
    <t>AN ORDINANCE APPROPRIATING TEN MILLION PESOS (P10M) OR SO MUCH THEREOF AS MAY BE NECESSARY TO BE MADE AVAILABLE FOR THE ACQUISITION OF LOT 1, BLOCK 2, PSD - 150783, CONTAINING AN AREA OF 195 SQUARE METERS, COVERED BY TCT NO. 216004 OF THE CITY OF MAKATI, AND LOT 2, BLOCK 2, PSD - 150783, CONTAINING AN AREA OF 244 SQUARE METERS, COVERED BY TCT NO. 216005 OF THE CITY OF MAKATI, BOTH LOTS ARE LOCATED AT H. SANTOS STREET, BARANGAY TEJEROS, MAKATI CITY, FUNDS TO BE TAKEN FROM THE SPECIAL ACTIVITIES FUND (SAF) OF THE OFFICE OF THE MAYOR, EXECUTIVE BUDGET CY 2002, AND FURTHER AUTHORIZING THE HONORABLE MAYOR TO NEGOTIATE, ENTER INTO AND SIGN THE DEED OF SALE, SUBJECT TO THE RATIFICATION OF THE SANGGUNIANG PANLUNGSOD AND TO ALL LEGAL AND AUDITING RULES AND PROCEDURES.</t>
  </si>
  <si>
    <t>2002-018-2002 ANNUAL BUDGET OF BARANGAY POST PROPER NORTHSIDE</t>
  </si>
  <si>
    <t>A RESOLUTION DECLARING THAT BARANGAY POST PROPER NORTHSIDE APPROPRIATION ORDINANCE NO. 005-S2001 (BARANGAY ANNUAL BUDGET CY 2002), HAS BEEN REVIEWED AND PASSED UPON BY THE SANGGUNIANG PANLUNGSOD, SUBJECT TO EXISTING LAWS, AUDITING RULES AND REGULATIONS.</t>
  </si>
  <si>
    <t>2002-017-REPAIR AND REPAINTING OF GUSALI NG KATARUNGAN</t>
  </si>
  <si>
    <t>AN ORDINANCE APPROPRIATING THREE MILLION PESOS (P3M) OR SO MUCH THEREOF AS MAY BE NECESSARY TO BE MADE AVAILABLE FOR THE REPAIR AND REPAINTING OF GUSALI NG KATARUNGAN (CHATEAU BUILDING) LOCATED AT F.ZOBEL STREET, BARANGAY POBLACION,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</si>
  <si>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2002-017-2002 ANNUAL BUDGET OF BARANGAY LA PAZ</t>
  </si>
  <si>
    <t>A RESOLUTION DECLARING THAT BARANGAY LA PAZ APPROPRIATION ORDINANCE NO. 05-01-S2002 (BARANGAY ANNUAL BUDGET CY 2002), HAS BEEN REVIEWED AND PASSED UPON BY THE SANGGUNIANG PANLUNGSOD, SUBJECT TO EXISTING LAWS, AUDITING RULES AND REGULATIONS.</t>
  </si>
  <si>
    <t>2002-016-ROAD IMPROVEMENT OF GUATEMALA ST., BGY. SAN ISIDRO</t>
  </si>
  <si>
    <t>AN ORDINANCE APPROPRIATING TWO MILLION ONE HUNDRED THOUSAND PESOS (P2.1M) OR SO MUCH THEREOF AS MAY BE NECESSARY TO BE MADE AVAILABLE FOR THE PROPOSED ROAD IMPROVEMENT OF GUATEMALA STREET LOCATED AT BARANGAY SAN ISIDRO, MAKATI CITY, METRO MANILA, FUNDS TO BE TAKEN FROM THE SPECIAL PROJECT FUNDS OF THE OFFICE OF THE MAYOR, EXECUTIVE BUDGET CY 2002, AND FURTHER AUTHORIZING THE HONORABLE MAYOR TO NEGOTIATE AND ENTER INTO A CONTRACT WITH THE WINNING BIDDER, SUBJECT TO THE RATIFICATION OF THE SANGGUNIANG PANLUNGSOD AND TO ALL LEGAL AND AUDITING RULES AND PROCEDURES.</t>
  </si>
  <si>
    <t>2002-015-ROAD IMPROVEMENT OF SOUTH AVENUE EXT., BARANGAY BEL-AIR</t>
  </si>
  <si>
    <t>AN ORDINANCE APPROPRIATING TWO MILLION ONE HUNDRED FIFTY THOUSAND PESOS (P2.150M) OR SO MUCH THEREOF AS MAY BE NECESSARY TO BE MADE AVAILABLE FOR THE PROPOSED ROAD IMPROVEMENT OF SOUTH AVENUE EXT. LOCATED AT BARANGAY BEL-AIR, MAKATI CITY, METRO MANILA, FUNDS TO BE TAKEN FROM THE SPECIAL PROJECT FUNDS OF THE OFFICE OF THE MAYOR, EXECUTIVE BUDGET CY 2002, AND FURTHER AUTHORIZING THE HON. MAYOR TO NEGOTIATE AND ENTER INTO A CONTRACT WITH THE WINNING BIDDER, SUBJECT TO THE RATIFICATION OF THE SANGGUNIANG PANLUNGSOD AND TO ALL LEGAL AND AUDITING RULES AND PROCEDURES.</t>
  </si>
  <si>
    <t>2002-014-REVISING THE TOWING VEHICLE SERVICE RATES</t>
  </si>
  <si>
    <t>AN ORDINANCE AMENDING SECTION 1 OF CITY ORDINANCE NO. 2001-041 BY REVISING THE TOWING VEHICLE SERVICE RATES PRESCRIBED THEREUNDER, SUBJECT TO ALL LEGAL AND EXISTING RULES AND REGULATIONS.</t>
  </si>
  <si>
    <t>2002-012-FINANCIAL ASSISTANCE TO PHIL. COUNCILORS' LEAGUE</t>
  </si>
  <si>
    <t>AN ORDINANCE APPROPRIATING THE AMOUNT OF TWO HUNDRED THOUSAND PESOS (P200,000.00) OR SO MUCH THEREOF AS MAY BE NECESSARY TO BE MADE AVAILABLE AS FINANCIAL ASSISTANCE TO THE 5TH NATIONAL CONGRESS OF THE PHILIPPINE COUNCILORS' LEAGUE, FUNDS TO BE TAKEN FROM THE SPECIAL PROJECT FUNDS OF THE OFFICE OF THE SANGGUNIANG PANLUNGSOD CY 2002, SUBJECT TO ALL LAWS AND AUDITING RULES AND PROCEDURES.</t>
  </si>
  <si>
    <t>2002-009-AMENDING ORD. NO. 96-277 TO EXEMPT NESTLE FR. CONDITION IMPOSED ON ROCKWELL LAND</t>
  </si>
  <si>
    <t>AN ORDINANCE AMENDING CITY ORDINANCE NO. 96-277 SO AS TO EXEMPT NESTLE PHILIPPINES/ROCKENPRO, INC., FROM THE CONDITION IMPOSED THEREUNDER ON ROCKWELL LAND, SUBJECT TO ALL LAWS AND EXISTING RULES AND REGULATIONS.</t>
  </si>
  <si>
    <t>2002-008-PROHIBITING CELLULAR TELEPHONES WITHIN 30 METERS FROM GASOLINE STATION</t>
  </si>
  <si>
    <t>AN ORDINANCE PROHIBITING THE USE AND OPERATION OF CELLULAR TELEPHONES WITHIN 30-METER RADIUS FROM FUEL PUMPS OF GASOLINE STATIONS LOCATED IN THE CITY OF MAKATI, PROVIDING PENALTY FOR VIOLATION THEREOF AND FOR OTHER PURPOSES.</t>
  </si>
  <si>
    <t>2002-007-OPERATIONS OF MOBILE CANTEENS IN MAKATI CITY</t>
  </si>
  <si>
    <t>AN ORDINANCE PRESCRIBING THE RULES AND REGULATIONS FOR THE OPERATIONS OF MOBILE CANTEENS IN MAKATI CITY, AND PROVIDING PENALTIES FOR VIOLATIONS THEREOF AND FOR OTHER PURPOSES.</t>
  </si>
  <si>
    <t>2002-006-FINANCIAL ASSISTANCE TO MMPCL</t>
  </si>
  <si>
    <t>AN ORDINANCE APPROPRIATING THE AMOUNT OF ONE HUNDRED THOUSAND PESOS (P100,000.00) TO BE MADE AVAILABLE AS FINANCIAL ASSISTANCE TO THE METRO MANILA PHILIPPINE COUNCILORS' LEAGUE (MMPCL), FUNDS TO BE TAKEN FROM THE SPECIAL PROJECT FUNDS OF THE OFFICE OF THE SANGGUNIANG PANLUNGSOD CY 2002, SUBJECT TO ALL LAWS AND AUDITING RULES AND PROCEDURES.</t>
  </si>
  <si>
    <t>2002-005-AMENDING SECTION 3 OF MUN. ORD. NO. 93-172</t>
  </si>
  <si>
    <t>AN ORDINANCE AMENDING SECTION 3 OF MAKATI MUNICIPAL ORDINANCE NO. 93-172 ON PENALTY IMPOSED AND PERSONS LIABLE THEREUNDER.</t>
  </si>
  <si>
    <t>2002-004-AMENDING SECTION 1 OF MUN. ORD. NO. 93-092 (DOG TAG FEES)</t>
  </si>
  <si>
    <t>AN ORDINANCE AMENDING SECTION 1 OF MAKATI MUNICIPAL ORDINANCE NO. 93-092, AS AMENDED BY MAKATI CITY ORDINANCE NO. 2001-097, BY PROVIDING FOR NEW MANNER OF SHARING THE PROCEEDS FROM DOG TAG FEES.</t>
  </si>
  <si>
    <t>2002-003-AMENDING CITY ORDINANCE NO. 2001-108</t>
  </si>
  <si>
    <t>AN ORDINANCE AMENDING CITY ORDINANCE NO. 2001-108 THEREBY EXTENDING UP TO MARCH 31, 2002 AND EVERY YEAR THEREAFTER THE SUBMISSION OF SWORN STATEMENT REQUIRED THEREUNDER AND DELETING THE PHRASE "AND ITS IMPLEMENTING RULES AND REGULATIONS" UNDER SECTION 7 THEREOF.</t>
  </si>
  <si>
    <t>2002-002-EXTENDING THE PAYMENT OF LOCAL TAXES, FEES AND CHARGES</t>
  </si>
  <si>
    <t>AN ORDINANCE EXTENDING THE PERIOD FOR PAYMENT OF LOCAL TAXES, FEES AND CHARGES UP TO JANUARY 31, 2002 PROVIDED THE APPLICATION FOR MAYOR'S PERMIT IS FILED NOT LATER THAN JANUARY 20, 2002, SUBJECT TO ALL LEGAL AND AUDITING RULES AND PROCEDURES.</t>
  </si>
  <si>
    <t>2002-001-APPROVING THE RE-ORGANIZATIONAL STRUCTURE</t>
  </si>
  <si>
    <t>AN ORDINANCE APPROVING THE RE-ORGANIZATIONAL STRUCTURE OF THE MAKATI CITY GOVERNMENT, INCLUDING ITS PERSONNEL PLANTILLA, AS SHOWN IN THE HERETO ATTACHED STUDY MARKED AS ANNEX "A", SUBJECT TO ALL LEGAL AND EXISTING RULES AND REGULATIONS.</t>
  </si>
  <si>
    <t>2001-235-2001 SUPPLEMENTAL BUDGET OF BARANGAY POST PROPER NORTHSIDE</t>
  </si>
  <si>
    <t>A RESOLUTION DECLARING THAT BARANGAY POST PROPER NORTHSIDE APPROPRIATION ORDINANCE NO. 007-S2001 (BARANGAY SUPPLEMENTAL BUDGET CY 2001), HAS BEEN REVIEWED AND PASSED UPON BY THE SANGGUNIANG PANLUNGSOD, SUBJECT TO EXISTING LAWS, AUDITING RULES AND REGULATIONS.</t>
  </si>
  <si>
    <t>2001-234-2001 SUPPLEMENTAL BUDGET OF BARANGAY STA. CRUZ.</t>
  </si>
  <si>
    <t>A RESOLUTION DECLARING THAT BARANGAY STA. CRUZ APPROPRIATION ORDINANCE NO. 04-S2001 (BARANGAY SUPPLEMENTAL BUDGET CY 2001), HAS BEEN REVIEWED AND PASSED UPON BY THE SANGGUNIANG PANLUNGSOD, SUBJECT TO EXISTING LAWS, AUDITING RULES AND REGULATIONS.</t>
  </si>
  <si>
    <t>2001-230-2001 SUPPLEMENTAL BUDGET OF BARANGAY EAST REMBO</t>
  </si>
  <si>
    <t>A RESOLUTION DECLARING THAT BARANGAY EAST REMBO APPROPRIATION ORDINANCE NO. 004-S2001 (BARANGAY SUPPLEMENTAL BUDGET CY 2001), HAS BEEN REVIEWED AND PASSED UPON BY THE SANGGUNIANG PANLUNGSOD, SUBJECT TO EXISTING LAWS, AUDITING RULES AND REGULATIONS.</t>
  </si>
  <si>
    <t>2001-226-2001 SUPPLEMENTAL BUDGET OF BARANGAY POBLACION</t>
  </si>
  <si>
    <t>A RESOLUTION DECLARING THAT BARANGAY POBLACION APPROPRIATION ORDINANCE NO. 004-S2001 (BARANGAY SUPPLEMENTAL BUDGET CY 2001), HAS BEEN REVIEWED AND PASSED UPON BY THE SANGGUNIANG PANLUNGSOD, SUBJECT TO EXISTING LAWS, AUDITING RULES AND REGULATIONS.</t>
  </si>
  <si>
    <t>2001-225-2001 SUPPLEMENTAL BUDGET OF BARANGAY PINAGKAISAHAN</t>
  </si>
  <si>
    <t>A RESOLUTION DECLARING THAT BARANGAY PINAGKAISAHAN APPROPRIATION ORDINANCE NO. 02-01-S2001 (BARANGAY SUPPLEMENTAL BUDGET CY 2001), HAS BEEN REVIEWED AND PASSED UPON BY THE SANGGUNIANG PANLUNGSOD, SUBJECT TO EXISTING LAWS, AUDITING RULES AND REGULATIONS.</t>
  </si>
  <si>
    <t>2001-223-2001 SUPPLEMENTAL BUDGET OF BARANGAY CARMONA</t>
  </si>
  <si>
    <t>A RESOLUTION DECLARING THAT BARANGAY CARMONA APPROPRIATION ORDINANCE NO. 11-S2001 (BARANGAY SUPPLEMENTAL BUDGET CY 2001), HAS BEEN REVIEWED AND PASSED UPON BY THE SANGGUNIANG PANLUNGSOD, SUBJECT TO EXISTING LAWS, AUDITING RULES AND REGULATIONS.</t>
  </si>
  <si>
    <t>2001-222-2001 SUPPLEMENTAL BUDGET OF BARANGAY WEST REMBO</t>
  </si>
  <si>
    <t>A RESOLUTION DECLARING THAT BARANGAY WEST REMBO APPROPRIATION ORDINANCE NO. 002-S2001 (BARANGAY SUPPLEMENTAL BUDGET CY 2001), HAS BEEN REVIEWED AND PASSED UPON BY THE SANGGUNIANG PANLUNGSOD, SUBJECT TO EXISTING LAWS, AUDITING RULES AND REGULATIONS.</t>
  </si>
  <si>
    <t>2001-211-2001 SUPPLEMENTAL BUDGET OF BGY. POBLACION</t>
  </si>
  <si>
    <t>A RESOLUTION DECLARING THAT BARANGAY POBLACION APPROPRIATION ORDINANCE NO. 003-S2001 (BARANGAY SUPPLEMENTAL BUDGET CY 2001), HAS BEEN REVIEWED AND PASSED UPON BY THE SANGGUNIANG PANLUNGSOD, SUBJECT TO EXISTING LAWS, AUDITING RULES AND REGULATIONS.</t>
  </si>
  <si>
    <t>2001-210-2001 SUPPLEMENTAL BUDGET OF BGY. GUADALUPE VIEJO</t>
  </si>
  <si>
    <t>A RESOLUTION DECLARING THAT BARANGAY GUADALUPE VIEJO APPROPRIATION ORDINANCE NO. 02-S2001 (BARANGAY SUPPLEMENTAL BUDGET CY 2001), HAS BEEN REVIEWED AND PASSED UPON BY THE SANGGUNIANG PANLUNGSOD, SUBJECT TO EXISTING LAWS, AUDITING RULES AND REGULATIONS.</t>
  </si>
  <si>
    <t>2001-207-2001 SUPPLEMENTAL BUDGET OF BGY. PIO DEL PILAR</t>
  </si>
  <si>
    <t>A RESOLUTION DECLARING THAT BARANGAY PIO DEL PILAR APPROPRIATION ORDINANCE NO. 02-S2001 (BARANGAY SUPPLEMENTAL BUDGET CY 2001), HAS BEEN REVIEWED AND PASSED UPON BY THE SANGGUNIANG PANLUNGSOD, SUBJECT TO EXISTING LAWS, AUDITING RULES AND REGULATIONS.</t>
  </si>
  <si>
    <t>2001-198-2001 SUPPLEMENTAL BUDGET OF BGY. PEMBO</t>
  </si>
  <si>
    <t>A RESOLUTION DECLARING THAT, AFTER A REVIEW, BARANGAY PEMBO APPROPRIATION ORDINANCE NO. 02-S2001 (BARANGAY SUPPLEMENTAL BUDGET CY 2001), HAS BEEN REVIEWED AND PASSED UPON BY THE SANGGUNIANG PANLUNGSOD, SUBJECT TO EXISTING LAWS, AUDITING RULES AND REGULATIONS.</t>
  </si>
  <si>
    <t>2001-191-2001 SUPPLEMENTAL BUDGET OF BGY. CEMBO</t>
  </si>
  <si>
    <t>A RESOLUTION DECLARING THAT BARANGAY CEMBO APPROPRIATION ORDINANCE NO. 5-S2001 (BARANGAY SUPPLEMENTAL BUDGET CY 2001), HAS BEEN REVIEWED AND PASSED UPON BY THE SANGGUNIANG PANLUNGSOD, SUBJECT TO EXISTING LAWS, AUDITING RULES AND REGULATIONS.</t>
  </si>
  <si>
    <t>2001-190-2001 SUPPLEMENTAL BUDGET OF BGY. SAN LORENZO</t>
  </si>
  <si>
    <t>A RESOLUTION DECLARING THAT BARANGAY SAN LORENZO APPROPRIATION ORDINANCE NO. 02-S2001 (BARANGAY SUPPLEMENTAL BUDGET CY 2001), HAS BEEN REVIEWED AND PASSED UPON BY THE SANGGUNIANG PANLUNGSOD, SUBJECT TO EXISTING LAWS, AUDITING RULES AND REGULATIONS.</t>
  </si>
  <si>
    <t>2001-187-2001 SUPPLEMENTAL BUDGET OF BARANGAY TEJEROS</t>
  </si>
  <si>
    <t>A RESOLUTION DECLARING THAT BARANGAY TEJEROS APPROPRIATION ORDINANCE NO. 2001-002 (BARANGAY SUPPLEMENTAL BUDGET CY 2001), HAS BEEN REVIEWED AND PASSED UPON BY THE SANGGUNIANG PANLUNGSOD, SUBJECT TO EXISTING LAWS, AUDITING RULES AND REGULATIONS.</t>
  </si>
  <si>
    <t>2001-186-2001 SUPPLEMENTAL BUDGET OF BARANGAY GUADALUPE NUEVO.</t>
  </si>
  <si>
    <t>A RESOLUTION DECLARING THAT BARANGAY GUADALUPE NUEVO APPROPRIATION ORDINANCE NO. GN-003-S2001 (BARANGAY SUPPLEMENTAL BUDGET CY 2001), HAS BEEN REVIEWED AND PASSED UPON BY THE SANGGUNIANG PANLUNGSOD, SUBJECT TO EXISTING LAWS, AUDITING RULES AND REGULATIONS.</t>
  </si>
  <si>
    <t>2001-185-2001 SUPPLEMENTAL BUDGET OF BGY. KASILAWAN</t>
  </si>
  <si>
    <t>A RESOLUTION DECLARING THAT BARANGAY KASILAWAN APPROPRIATION ORDINANCE NO. 02-S2001 (BARANGAY SUPPLEMENTAL BUDGET CY 2001), HAS BEEN REVIEWED AND PASSED UPON BY THE SANGGUNIANG PANLUNGSOD, SUBJECT TO EXISTING LAWS, AUDITING RULES AND REGULATIONS.</t>
  </si>
  <si>
    <t>2001-180-2001 SUPPLEMENTAL BUDGET OF BGY. SINGKAMAS</t>
  </si>
  <si>
    <t>A RESOLUTION DECLARING THAT, AFTER A REVIEW, BARANGAY SINGKAMAS APPROPRIATION ORDINANCE NO. 02-S2001 (BARANGAY SUPPLEMENTAL BUDGET CY 2001), HAS BEEN REVIEWED AND PASSED UPON BY THE SANGGUNIANG PANLUNGSOD, SUBJECT TO EXISTING LAWS, AUDITING RULES AND REGULATIONS.</t>
  </si>
  <si>
    <t>2001-179-2001 SUPPLEMENTAL BUDGET OF BGY. PITOGO</t>
  </si>
  <si>
    <t>A RESOLUTION DECLARING THAT, AFTER A REVIEW, BARANGAY PITOGO APPROPRIATION ORDINANCE NO. 3-S2001 (BARANGAY SUPPLEMENTAL BUDGET CY 2001), HAS BEEN REVIEWED AND PASSED UPON BY THE SANGGUNIANG PANLUNGSOD, SUBJECT TO EXISTING LAWS, AUDITING RULES AND REGULATIONS.</t>
  </si>
  <si>
    <t>2001-171-2001 SUPPLEMENTAL BUDGET OF BGY. EAST REMBO</t>
  </si>
  <si>
    <t>A RESOLUTION DECLARING THAT BARANGAY EAST REMBO APPROPRIATION ORDINANCE NO. 002-S2001 (BARANGAY SUPPLEMENTAL BUDGET CY 2001), HAS BEEN REVIEWED AND PASSED UPON BY THE SANGGUNIANG PANLUNGSOD, SUBJECT TO EXISTING LAWS, AUDITING RULES AND REGULATIONS.</t>
  </si>
  <si>
    <t>2001-170-2001 SUPPLEMENTAL BUDGET OF BGY. PALANAN</t>
  </si>
  <si>
    <t>A RESOLUTION DECLARING THAT BARANGAY PALANAN APPROPRIATION ORDINANCE NO. 02-S2001 (BARANGAY SUPPLEMENTAL BUDGET CY 2001), HAS BEEN REVIEWED AND PASSED UPON BY THE SANGGUNIANG PANLUNGSOD, SUBJECT TO EXISTING LAWS, AUDITING RULES AND REGULATIONS.</t>
  </si>
  <si>
    <t>2001-169-2001 SUPPLEMENTAL BUDGET OF BGY. OLYMPIA.</t>
  </si>
  <si>
    <t>A RESOLUTION DECLARING THAT BARANGAY OLYMPIA APPROPRIATION ORDINANCE NO. 04-S2001 (BARANGAY SUPPLEMENTAL BUDGET CY 2001), HAS BEEN REVIEWED AND PASSED UPON BY THE SANGGUNIANG PANLUNGSOD, SUBJECT TO EXISTING LAWS, AUDITING RULES AND REGULATIONS.</t>
  </si>
  <si>
    <t>2001-168-2001 SUPPLEMENTAL BUDGET OF BGY. BANGKAL</t>
  </si>
  <si>
    <t>A RESOLUTION DECLARING THAT BARANGAY BANGKAL APPROPRIATION ORDINANCE NO. HA-01-01 (BARANGAY SUPPLEMENTAL BUDGET CY 2001), HAS BEEN REVIEWED AND PASSED UPON BY THE SANGGUNIANG PANLUNGSOD, SUBJECT TO EXISTING LAWS, AUDITING RULES AND REGULATIONS.</t>
  </si>
  <si>
    <t>2001-164-RECALLING BGY. POBLACION APPROPRIATION ORDINANCE</t>
  </si>
  <si>
    <t>A RESOLUTION RECALLING BARANGAY POBLACION APPROPRIATION ORDINANCE NO. 002-S2001 (BARANGAY SUPPLEMENTAL BUDGET CY2001) FOR FURTHER REVIEW BY THE SANGGUNIANG PANLUNGSOD, SUBJECT TO ALL LEGAL AND EXISTING RULES AND REGULATIONS.</t>
  </si>
  <si>
    <t>2001-161-2001 SUPPLEMENTAL BUDGET OF BGY. URDANETA</t>
  </si>
  <si>
    <t>A RESOLUTION DECLARING THAT, AFTER A REVIEW, BARANGAY URDANETA APPROPRIATION ORDINANCE NO. 02-S2001 (BARANGAY SUPPLEMENTAL BUDGET CY 2001), IS IN CONFORMITY WITH EXISTING LAWS AND ORDINANCES, SUBJECT TO ALL LEGAL AND AUDITING RULES AND PROCEDURES.</t>
  </si>
  <si>
    <t>2001-154-2001 SUPPLEMENTAL BUDGET OF BGY. PEMBO</t>
  </si>
  <si>
    <t>A RESOLUTION DECLARING THAT, AFTER A REVIEW, BARANGAY PEMBO APPROPRIATION ORDINANCE NO. 01-S2001 (BARANGAY SUPPLEMENTAL BUDGET CY 2001), IS IN CONFORMITY WITH EXISTING LAWS AND ORDINANCES, SUBJECT TO ALL LEGAL AND AUDITING RULES AND PROCEDURES.</t>
  </si>
  <si>
    <t>2001-153-2001 SUPPLEMENTAL BUDGET OF BGY. SAN ANTONIO</t>
  </si>
  <si>
    <t>A RESOLUTION DECLARING THAT BARANGAY SAN ANTONIO APPROPRIATION ORDINANCE NO. 002-07-S2001 (BARANGAY SUPPLEMENTAL BUDGET CY 2001), HAS BEEN REVIEWED AND PASSED UPON BY THE SANGGUNIANG PANLUNGSOD, SUBJECT TO EXISTING LAWS, AUDITING RULES AND REGULATIONS.</t>
  </si>
  <si>
    <t>2001-152-2001 SUPPLEMENTAL BUDGET OF BGY. MAGALLANES</t>
  </si>
  <si>
    <t>A RESOLUTION DECLARING THAT, AFTER A REVIEW, BARANGAY MAGALLANES APPROPRIATION ORDINANCE NO. 02-S2001 (BARANGAY SUPPLEMENTAL BUDGET CY 2001), IS IN CONFORMITY WITH EXISTING LAWS AND ORDINANCES, SUBJECT TO ALL LEGAL AND AUDITING RULES AND PROCEDURES.</t>
  </si>
  <si>
    <t>2001-143-2001 SUPPLEMENTEL BUDGET OF BARANGAY POST PROPER NORTHSIDE.</t>
  </si>
  <si>
    <t>A RESOLUTION DECLARING THAT, AFTER A REVIEW, BARANGAY POST PROPER NORTHSIDE APPROPRIATION ORDINANCE NO. 002-S2001 (BARANGAY SUPPLEMENTAL BUDGET CY 2001), IS IN CONFORMITY WITH EXISTING LAWS AND ORDINANCES, SUBJECT TO ALL LEGAL AND AUDITING RULES AND PROCEDURES.</t>
  </si>
  <si>
    <t>2001-142-2001 ANNUAL BUDGET OF BARANGAY DASMARIÃ‘AS.</t>
  </si>
  <si>
    <t>A RESOLUTION DECLARING THAT, AFTER A REVIEW, BARANGAY DASMARIÃ‘AS APPROPRIATION ORDINANCE NO. 28-2001 (BARANGAY SUPPLEMENTAL BUDGET CY 2001), IS IN CONFORMITY WITH EXISTING LAWS AND ORDINANCES, SUBJECT TO ALL LEGAL AND AUDITING RULES AND PROCEDURES.</t>
  </si>
  <si>
    <t>2001-139-2001 SUPPLEMENTAL BUDGET OF BGY. VALENZUELA</t>
  </si>
  <si>
    <t>A RESOLUTION DECLARING THAT, AFTER A REVIEW, BARANGAY VALENZUELA APPROPRIATION ORDINANCE NO. 002-B.V.-S2001 (BARANGAY SUPPLEMENTAL BUDGET CY 2001), IS IN CONFORMITY WITH EXISTING LAWS AND ORDINANCES, SUBJECT TO ALL LEGAL AND AUDITING RULES AND PROCEDURES.</t>
  </si>
  <si>
    <t>2001-138-2001 SUPPLEMENTAL BUDGET OF BGY. POBLACION</t>
  </si>
  <si>
    <t>A RESOLUTION DECLARING THAT, AFTER A REVIEW, BARANGAY POBLACION APPROPRIATION ORDINANCE NO. 002-S2001 (BARANGAY SUPPLEMENTAL BUDGET CY 2001), IS IN CONFORMITY WITH EXISTING LAWS AND ORDINANCES, SUBJECT TO ALL LEGAL AND AUDITING RULES AND PROCEDURES.</t>
  </si>
  <si>
    <t>2001-137-2001 SUPPLEMENTAL BUDGET OF BGY. COMEMBO</t>
  </si>
  <si>
    <t>A RESOLUTION DECLARING THAT, AFTER A REVIEW, BARANGAY COMEMBO APPROPRIATION ORDINANCE NO. 01-S2001 (BARANGAY SUPPLEMENTAL BUDGET CY 2001), IS IN CONFORMITY WITH EXISTING LAWS AND ORDINANCES, SUBJECT TO ALL LEGAL AND AUDITING RULES AND PROCEDURES.</t>
  </si>
  <si>
    <t>2001-133-2001 SUPPLEMENTAL BUDGET OF BGY. BEL-AIR</t>
  </si>
  <si>
    <t>A RESOLUTION DECLARING THAT, AFTER A REVIEW, BARANGAY BEL-AIR APPROPRIATION ORDINANCE NO. 03-S2001 (BARANGAY SUPPLEMENTAL BUDGET CY 2001), IS IN CONFORMITY WITH EXISTING LAWS AND ORDINANCES, SUBJECT TO ALL LEGAL AND AUDITING RULES AND PROCEDURES.</t>
  </si>
  <si>
    <t>2001-132-2001 SUPPLEMENTAL BUDGET OF BGY. SAN ISIDRO</t>
  </si>
  <si>
    <t>A RESOLUTION DECLARING THAT, AFTER A REVIEW, BARANGAY SAN ISIDRO APPROPRIATION ORDINANCE NO. 002-S2001 (BARANGAY SUPPLEMENTAL BUDGET CY 2001), IS IN CONFORMITY WITH EXISTING LAWS AND ORDINANCES, SUBJECT TO ALL LEGAL AND AUDITING RULES AND PROCEDURES.</t>
  </si>
  <si>
    <t>2001-117-2001 SUPPLEMENTAL BUDGET OF BGY. CEMBO.</t>
  </si>
  <si>
    <t>A RESOLUTION DECLARING THAT, AFTER A REVIEW, BARANGAY CEMBO APPROPRIATION ORDINANCE NO. 2-01 (BARANGAY SUPPLEMENTAL BUDGET CY 2001), IS IN CONFORMITY WITH EXISTING LAWS AND ORDINANCES, SUBJECT TO ALL LEGAL AND AUDITING RULES AND PROCEDURES.</t>
  </si>
  <si>
    <t>2001-116-2001 SUPPLEMENTAL BUDGET OF BGY. RIZAL.</t>
  </si>
  <si>
    <t>A RESOLUTION DECLARING THAT, AFTER A REVIEW, BARANGAY RIZAL APPROPRIATION ORDINANCE NO. 01-01 (BARANGAY SUPPLEMENTAL BUDGET CY 2001), IS IN CONFORMITY WITH EXISTING LAWS AND ORDINANCES, SUBJECT TO ALL LEGAL AND AUDITING RULES AND PROCEDURES.</t>
  </si>
  <si>
    <t>2001-115-2001 SUPPLEMENTAL BUDGET OF BGY. SINGKAMAS</t>
  </si>
  <si>
    <t>A RESOLUTION DECLARING THAT, AFTER A REVIEW, BARANGAY SINGKAMAS APPROPRIATION ORDINANCE NO. 01-01 (BARANGAY SUPPLEMENTAL BUDGET CY 2001), IS IN CONFORMITY WITH EXISTING LAWS AND ORDINANCES, SUBJECT TO ALL LEGAL AND AUDITING RULES AND PROCEDURES</t>
  </si>
  <si>
    <t>2001-114-2001 SUPPLEMENTAL BUDGET OF BGY. SOUTH CEMBO.</t>
  </si>
  <si>
    <t>A RESOLUTION DECLARING THAT, AFTER A REVIEW, BARANGAY SOUTH CEMBO APPROPRIATION ORDINANCE NO. 05-2001 (BARANGAY SUPPLEMENTAL BUDGET CY 2001), IS IN CONFORMITY WITH EXISTING LAWS AND ORDINANCES, SUBJECT TO ALL LEGAL AND AUDITING RULES AND PROCEDURES.</t>
  </si>
  <si>
    <t>2001-112-2001 ANNUAL BUDGET OF BGY. LA PAZ</t>
  </si>
  <si>
    <t>A RESOLUTION DECLARING THAT, AFTER A REVIEW, BARANGAY LA PAZ APPROPRIATION ORDINANCE NO. 02-2001 (BARANGAY SUPPLEMENTAL BUDGET CY 2001), IS IN CONFORMITY WITH EXISTING LAWS AND ORDINANCES, SUBJECT TO ALL LEGAL AND AUDITING RULES AND PROCEDURES.</t>
  </si>
  <si>
    <t>2001-111-2001 SUPPLEMENTAL BUDGET BGY. CARMONA</t>
  </si>
  <si>
    <t>A RESOLUTION DECLARING THAT, AFTER A REVIEW, BARANGAY CARMONA APPROPRIATION ORDINANCE NO. 08-01 (BARANGAY SUPPLEMENTAL BUDGET CY 2001), IS IN CONFORMITY WITH EXISTING LAWS AND ORDINANCES, SUBJECT TO ALL LEGAL AND AUDITING RULES AND PROCEDURES.</t>
  </si>
  <si>
    <t>2001-110-APPROPRIATING FIVE MILLION FIVE HUNDRED SIXTY THOUSAND PESOS (P5.560M) OR SO MUCH THEREOF AS MAYBE NECESSARY FOR THE FULL PAYMENT OF THE AGREED AMOUNT IN THE AMICABLE SETTLEMENT WITH THE PHILIPPINE VETERANS BANK IN CIVIL CASE G.R. NO. 149976 ENTITLED</t>
  </si>
  <si>
    <t>AN ORDINANCE APPROPRIATING FIVE MILLION FIVE HUNDRED SIXTY THOUSAND PESOS (P5.560M) OR SO MUCH THEREOF AS MAYBE NECESSARY FOR THE FULL PAYMENT OF THE AGREED AMOUNT IN THE AMICABLE SETTLEMENT WITH THE PHILIPPINE VETERANS BANK IN CIVIL CASE G.R. NO. 149976 ENTITLED: PHILIPPINE VETERANS BANK - VERSUS - CITY OF MAKATI, FUNDS TO BE TAKEN FROM THE INTEREST INCOME, SUBJECT TO ALL LEGAL AND AUDITING RULES AND PROCEDURES.</t>
  </si>
  <si>
    <t>2001-108-ORDINANCE REQUIRING ALL OWNERS OR ADMINISTRATORS OF LAND, HOUSES/BUILDING WITHIN MAKATI CITY TO SUBMIT TO THE OFFICE OF THE MAYOR A WRITTEN DECLARATION UNDER OATH WHETHER THEIR PROPERTY IS BEING RENTED/LEASED, TOGETHER WITH A COPY OF THE EXISTING CON</t>
  </si>
  <si>
    <t>AN ORDINANCE REQUIRING ALL OWNERS OR ADMINISTRATORS OF LAND, HOUSES/BUILDING WITHIN MAKATI CITY TO SUBMIT TO THE OFFICE OF THE MAYOR A WRITTEN DECLARATION UNDER OATH WHETHER THEIR PROPERTY IS BEING RENTED/LEASED, TOGETHER WITH A COPY OF THE EXISTING CONTRACT OF LEASE/RENT, FURNISHING A COPY THEREOF THE OFFICE OF THE BARANGAY CHAIRMAN WHERE THE PROPERTY IS LOCATED AND FOR THE LATTER TO FURNISH THE CITY ADMINISTRATOR AN ANNUAL UPDATED LISTING THEREOF, AND PROVIDING PENALTY FOR NON-COMPLIANCE THEROF.</t>
  </si>
  <si>
    <t>2001-106-RDINANCE AMENDING THE CITY ORDINANCE NO. 2001-096</t>
  </si>
  <si>
    <t>AN ORDINANCE AMENDING THE CITY ORDINANCE NO. 2001-096, SUBJECT TO ALL LEGAL AND EXISTING RULES AND REGULATIONS.</t>
  </si>
  <si>
    <t>2001-104-EXECUTIVE BUDGET FOR CALENDAR YEAR 2002</t>
  </si>
  <si>
    <t>AN ORDINANCE APPROPRIATING FOUR BILLION SEVEN HUNDRED THIRTY FIVE MILLION FIVE HUNDRED EIGHTY FOUR THOUSAND AND THREE HUNDRED THIRTY PESOS (P4,735,584,330.00) AS EXECUTIVE BUDGET FOR CALENDAR YEAR 2002 TO BE MADE AVAILABLE AS APPROPRIATIONS OF THE CITY GOVERNMENT OF MAKATI, WHICH BUDGET IS HERETO ATTACHED AND MADE AN INTEGRAL PART HEREOF AS ANNEX "A", THE AMOUNT TO BE TAKEN FROM THE ESTIMATED INCOME CERTIFIED AS REASONABLE COLLECTIBLE BY THE CITY TREASURER IN YEAR 2002.</t>
  </si>
  <si>
    <t>2001-103-RDINANCE REQUIRING ALL INSURANCE COMPANIES, AGENTS, BROKERS, UNDERWRITERS AND SIMILAR ENTITIES TO APPLY FOR ACCREDITATION WITH THE OFFICE OF THE MAYOR BEFORE DEALING WITH AND ISSUING THIRD PARTY LIABILITY INSURANCE COVERAGE TO ALL BUSINESS ESTABLISHM</t>
  </si>
  <si>
    <t>AN ORDINANCE REQUIRING ALL INSURANCE COMPANIES, AGENTS, BROKERS, UNDERWRITERS AND SIMILAR ENTITIES TO APPLY FOR ACCREDITATION WITH THE OFFICE OF THE MAYOR BEFORE DEALING WITH AND ISSUING THIRD PARTY LIABILITY INSURANCE COVERAGE TO ALL BUSINESS ESTABLISHMENT OWNERS IN THE CITY OF MAKATI APPLYING FOR AND RENEWING ANNUAL BUSINESS PERMIT AS WELL AS VEHICLE OWNERS APPLYING FOR REGISTRATION AND ANNUAL RENEWAL AT THE LTO MAKATI BRANCH, OTHERWISE, BE SUBJECTED TO SANCTIONS BY THE CITY GOVERNMENT UNDER EXISTING LAWS, RULES AND REGULATIONS APPLICABLE THERETO.</t>
  </si>
  <si>
    <t>2001-102-RDINANCE REQUIRING RETAILERS, WHOLESALERS, DISTRIBUTORS AND LESSORS OF COMPACT DISCS (CD), VIDEO COMPACT DISCS (VCD), VIDEO HOME SYSTEM (VHS), DIGITAL VERSATILE DISCS (DVD) AND OTHER ENTERTAINMENT MEDIA TO SUBMIT LIST OF THEIR SUPPLIERS AND VOLUME PR</t>
  </si>
  <si>
    <t>AN ORDINANCE REQUIRING RETAILERS, WHOLESALERS, DISTRIBUTORS AND LESSORS OF COMPACT DISCS (CD), VIDEO COMPACT DISCS (VCD), VIDEO HOME SYSTEM (VHS), DIGITAL VERSATILE DISCS (DVD) AND OTHER ENTERTAINMENT MEDIA TO SUBMIT LIST OF THEIR SUPPLIERS AND VOLUME PROCURED FROM EACH FOR THE PURPOSE OF CURBING PIRACY, AND PROVIDING PENALTY FOR VIOLATION THEREOF, SUBJECT TO ALL LEGAL AND EXISTING RULES AND REGULATIONS.</t>
  </si>
  <si>
    <t>2001-101-ORDINANCE REQUIRING VEHICLE TOWING SERVICE CONTRACTORS IN THE CITY OF MAKATI TO POST A SURETY BOND TO GUARANTEE PAYMENT OF DAMAGES TO VEHICLE/S TOWED BY THEM</t>
  </si>
  <si>
    <t>AN ORDINANCE REQUIRING VEHICLE TOWING SERVICE CONTRACTORS IN THE CITY OF MAKATI TO POST A SURETY BOND TO GUARANTEE PAYMENT OF DAMAGES TO VEHICLE/S TOWED BY THEM, SUBJECT TO ALL LEGAL AND EXISTING RULES AND REGULATIONS.</t>
  </si>
  <si>
    <t>2001-097-ORDINANCE AMENDING SECTIONS 1 &amp; 3 OF MUNICIPAL ORDINANCE NO. 93-092 (REQUIRING THE REGISTRATION AND VACCINATION OF DOGS AGAINST RABIES) SO AS TO PRESCRIBE NEW RATES OF FEES AND STIFFER PENALTY FOR VIOLATION THEREOF</t>
  </si>
  <si>
    <t>AN ORDINANCE AMENDING SECTIONS 1 &amp; 3 OF MUNICIPAL ORDINANCE NO. 93-092 (REQUIRING THE REGISTRATION AND VACCINATION OF DOGS AGAINST RABIES) SO AS TO PRESCRIBE NEW RATES OF FEES AND STIFFER PENALTY FOR VIOLATION THEREOF, SUBJECT TO ALL LEGAL AND EXISTING RULES AND REGULATIONS.</t>
  </si>
  <si>
    <t>2001-096-PRIVATE PAY PARKING</t>
  </si>
  <si>
    <t>AN ORDINANCE HOLDING THE OWNERS, ADMINISTRATORS OR OPERATORS OF PRIVATE PAY PARKING AREAS IN THE CITY OF MAKATI LIABLE FOR THE LOSS OF OR DAMAGE TO VEHICLES THEREOF WHILE PARKED INSIDE THE PRIVATE PAY PARKING AREAS AND PROVIDING PENALTIES FOR VIOLATIONS THEREOF, SUBJECT TO ALL LEGAL AND EXISTING RULES AND REGULATIONS.</t>
  </si>
  <si>
    <t>2001-094-BUILDING MANAGEMENT SYSTEMS AND COMPUTERIZATION EQUIPMENT OF THE NEW OSPITAL NG MAKATI (PHASE II)</t>
  </si>
  <si>
    <t>AN ORDINANCE APPROPRIATING FIFTY MILLION PESOS (P50M) OR SO MUCH THEREOF AS MAY BE NECESSARY TO BE MADE AVAILABLE FOR THE SUPPLY AND INSTALLATION OF BUILDING MANAGEMENT SYSTEMS AND COMPUTERIZATION EQUIPMENT OF THE NEW OSPITAL NG MAKATI (PHASE II) LOCATED AT BARANGAY PEMBO, MAKATI CITY, FUNDS TO BE TAKEN FROM THE LOAN WITH THE LAND BANK OF THE PHILIPPINES (LBP) AND FURTHER AUTHORIZING THE HONORABLE MAYOR JEJOMAR C. BINAY TO NEGOTIATE AND ENTER INTO A CONTRACT WITH THE EXISTING CONTRACTOR, SUBJECT TO THE RATIFICATION OF THE SANGGUNIANG PANLUNGSOD AND SUBJECT TO ALL EXISTING LAWS AND LEGAL AUDITING RULES AND PROCEDURES.</t>
  </si>
  <si>
    <t>2001-093-COMPLETION OF THE NEW OSPITAL NG MAKATI (PHASE IV), INCLUDING BUILDING EQUIPMENT</t>
  </si>
  <si>
    <t>AN ORDINANCE APPROPRIATING FOUR HUNDRED MILLION PESOS (P400M) OR SO MUCH THEREOF AS MAY BE NECESSARY TO BE MADE AVAILABLE FOR THE COMPLETION OF THE NEW OSPITAL NG MAKATI (PHASE IV), INCLUDING BUILDING EQUIPMENT THEREOF, LOCATED AT BARANGAY PEMBO, MAKATI CITY, FUNDS TO BE TAKEN FROM THE LOAN WITH THE LAND BANK OF THE PHILIPPINES (LBP) AND FURTHER AUTHORIZING THE HONORABLE MAYOR JEJOMAR C. BINAY TO NEGOTIATE AND ENTER INTO A CONTRACT WITH THE EXISTING CONTRACTOR, SUBJECT TO THE RATIFICATION OF THE SANGGUNIANG PANLUNGSOD AND SUBJECT TO ALL EXISTING LAWS AND LEGAL AUDITING RULES AND PROCEDURES.</t>
  </si>
  <si>
    <t>2001-092-CURFEW FOR MINORS</t>
  </si>
  <si>
    <t>AN ORDINANCE AMENDING SECTION 2 OF MAKATI MUNICIPAL ORDINANCE NO. 1, SERIES OF 1963 (AN ORDINANCE PRESCRIBING CURFEW HOURS FOR MINORS BELOW 18 YEARS OLD) SO AS TO INCREASE THE PENALTY FOR VIOLATION THEREOF, SUBJECT TO ALL LEGAL AND EXISTING RULES AND REGULATIONS, AND TO FURTHER DIRECT THE BARANGAYS TO ENFORCE THIS PARTICULAR ORDINANCE.</t>
  </si>
  <si>
    <t>2001-091-SUPPLEMENTAL BUDGET NO. 3</t>
  </si>
  <si>
    <t>AN ORDINANCE APPROPRIATING THIRTY FOUR MILLION SEVEN HUNDRED THOUSAND PESOS (P34.7M) FOR THE VARIOUS EXPENSES EXPLAINED IN THE ATTACHED SUPPLEMENTAL BUDGET NO. 3, SERIES OF 2001, FUNDS TO BE TAKEN FROM THE UNAPPROPRIATED SURPLUS AND UNDERESTIMATED REVENUE, SUBJECT TO ALL LEGAL AND AUDITING RULES AND PROCEDURES.</t>
  </si>
  <si>
    <t>2001-088-ORDINANCE AMENDING SECTION 3, A4 OF CITY ORDINANCE NO. 97-137 (AN ORDINANCE PRESCRIBING THE RULES AND REGULATIONS GOVERNING MOTORIZED TRICYCLE-FOR-HIRE AND NON-MOTORIZED PEDICABS FOR-HIRE PLYING WITHIN THE CITY OF MAKATI</t>
  </si>
  <si>
    <t>AN ORDINANCE AMENDING SECTION 3, A4 OF CITY ORDINANCE NO. 97-137 (AN ORDINANCE PRESCRIBING THE RULES AND REGULATIONS GOVERNING MOTORIZED TRICYCLE-FOR-HIRE AND NON-MOTORIZED PEDICABS FOR-HIRE PLYING WITHIN THE CITY OF MAKATI, METRO MANILA) SO AS TO INCREASE THE PENALTY FOR VIOLATION THEREOF, SUBJECT TO ALL LEGAL AND EXISTING RULES AND REGULATIONS.</t>
  </si>
  <si>
    <t>2001-087-ORDINANCE AMENDING SECTION 3 OF THE MAKATI MUNICIPAL ORDINANCE NO. 45, SERIES OF 1988, SO AS TO REQUIRE THE MAKATI PARKING AUTHORITY (MAPA) TO REMIT 15% OF ITS GROSS RECEIPTS ON PARKING FEES TO THE CITY TREASURY TO BE USED, AMONG OTHERS</t>
  </si>
  <si>
    <t>AN ORDINANCE AMENDING SECTION 3 OF THE MAKATI MUNICIPAL ORDINANCE NO. 45, SERIES OF 1988, SO AS TO REQUIRE THE MAKATI PARKING AUTHORITY (MAPA) TO REMIT 15% OF ITS GROSS RECEIPTS ON PARKING FEES TO THE CITY TREASURY TO BE USED, AMONG OTHERS, IN IMPROVING AND/OR ADMINISTERING VEHICULAR TRAFFIC REGULATIONS IN VARIOUS BARANGAYS OF MAKATI, SUBJECT TO ALL LEGAL AND EXISTING RULES AND REGULATIONS.</t>
  </si>
  <si>
    <t>2001-086-ORDINANCE DESIGNATING THE LOT LOCATED AT THE CORNER OF MALOLOS AND BARASOAIN STREETS, BARANGAY TEJEROS, MAKATI CITY, CONTAINING AN AREA OF 514 SQUARE METERS, MORE OR LESS, AS THE NEW SITE OF THE PROPOSED MAKATI SOCIAL DEVELOPMENT CENTER (MSDC) INITIA</t>
  </si>
  <si>
    <t>AN ORDINANCE DESIGNATING THE LOT LOCATED AT THE CORNER OF MALOLOS AND BARASOAIN STREETS, BARANGAY TEJEROS, MAKATI CITY, CONTAINING AN AREA OF 514 SQUARE METERS, MORE OR LESS, AS THE NEW SITE OF THE PROPOSED MAKATI SOCIAL DEVELOPMENT CENTER (MSDC) INITIALLY PROPOSED TO BE CONSTRUCTED ON CONVERTED STREET LOT LOCATED AT METROPOLITAN AVENUE AND PASONG TIRAD BOUNDED BY YAGUE AND PONTE STREETS, MAKATI CITY, CONTAINING AN AREA OF 656 SQUARE METERS, SUBJECT TO ALL LEGAL AND EXISTING RULES AND REGULATIONS.</t>
  </si>
  <si>
    <t>2001-085-APPROPRIATING THE AMOUNT OF THREE MILLION EIGHT HUNDRED SIXTY TWO THOUSAND PESOS (P3,862,000.00) OR SO MUCH THEREOF AS MAY BE NECESSARY FOR THE PURCHASE OF FIFTEEN (15) UNITS OF 5.56 MM RIFLE</t>
  </si>
  <si>
    <t>AN ORDINANCE APPROPRIATING THE AMOUNT OF THREE MILLION EIGHT HUNDRED SIXTY TWO THOUSAND PESOS (P3,862,000.00) OR SO MUCH THEREOF AS MAY BE NECESSARY FOR THE PURCHASE OF FIFTEEN (15) UNITS OF 5.56 MM RIFLE FOR THE USE OF THE MAKATI CITY GOVERNMENT, FUNDS TO BE TAKEN FROM THE SPECIAL ACTIVITIES FUND OF THE OFFICE OF THE MAYOR, AND FURTHER AUTHORIZING THE HONORABLE MAYOR TO NEGOTIATE AND ENTER INTO A CONTRACT WITH THE WINNING BIDDER, SUBJECT TO THE RATIFICATION OF THE SANGGUNIANG PANLUNGSOD AND ALL LEGAL AND AUDITING RULES AND PROCEDURES.</t>
  </si>
  <si>
    <t>2001-084-2001 ANNUAL BUDGET OF BGY. COMEMBO</t>
  </si>
  <si>
    <t>A RESOLUTION DECLARING THAT, AFTER A REVIEW, BARANGAY COMEMBO APPROPRIATION ORDINANCE NO. 01-S2001 (BARANGAY ANNUAL BUDGET CY 2001), IS IN CONFORMITY WITH EXISTING LAWS AND ORDINANCES, SUBJECT TO ALL LEGAL AND AUDITING RULES AND PROCEDURES.</t>
  </si>
  <si>
    <t>2001-084-APPROPRIATING THE AMOUNT OF ONE MILLION THREE HUNDRED FIFTY TWO THOUSAND PESOS (P1,352,000.00) FOR THE ACQUISITION OF TWO (2) PATROL DOGS, ONE (1) DRUG SNIFFER AND ONE (1) GUN SNIFFER</t>
  </si>
  <si>
    <t>AN ORDINANCE APPROPRIATING THE AMOUNT OF ONE MILLION THREE HUNDRED FIFTY TWO THOUSAND PESOS (P1,352,000.00) FOR THE ACQUISITION OF TWO (2) PATROL DOGS, ONE (1) DRUG SNIFFER AND ONE (1) GUN SNIFFER, FUNDS TO BE TAKEN FROM THE SPECIAL ACTIVITIES FUND AND FURTHER AUTHORIZING THE HONORABLE MAYOR TO NEGOTIATE AND ENTER INTO A CONTRACT WITH THE WINNING BIDDER, SUBJECT TO THE RATIFICATION OF THE SANGGUNIANG PANLUNGSOD AND ALL LEGAL AND AUDITING RULES AND PROCEDURES.</t>
  </si>
  <si>
    <t>2001-082-PROHIBITING ANY PERSON FROM INSTRUCTING, ORDERING, SENDING INTO AN ERRAND OR CO-OPTING ANY PERSON OF MINOR AGE TO PURCHASE OR ACQUIRE BEER, LIQUOR AND OTHER INTOXICATING BEVERAGES, CIGARETTES AND OTHER TOBACCO PRODUCTS FROM RETAIL STORES,</t>
  </si>
  <si>
    <t>AN ORDINANCE PROHIBITING ANY PERSON FROM INSTRUCTING, ORDERING, SENDING INTO AN ERRAND OR CO-OPTING ANY PERSON OF MINOR AGE TO PURCHASE OR ACQUIRE BEER, LIQUOR AND OTHER INTOXICATING BEVERAGES, CIGARETTES AND OTHER TOBACCO PRODUCTS FROM RETAIL STORES, SARI-SARI STORES, CONVENIENCE STORES AND OTHER SIMILAR BUSINESS ESTABLISHMENTS WITHIN THE CITY OF MAKATI, FURTHER MANDATING THESE ESTABLISHMENTS TO POST A NOTICE THAT SELLING OF BEER, LIQUOR AND OTHER INTOXICATING BEVERAGES, CIGARETTES AND OTHER TOBACCO PRODUCTS TO MINORS IS PROHIBITED BY LAW, AND PROVIDING PENALTIES FOR VIOLATION THEREOF.</t>
  </si>
  <si>
    <t>2001-080-CREATING PHIL-HEALTH CAPITATION FUND</t>
  </si>
  <si>
    <t>AN ORDINANCE CREATING A PHIL-HEALTH CAPITATION FUND FROM THE PROCEEDS OF THE OUTPATIENT CONSULTATION AND DIAGNOSTIC BENEFIT PACKAGE TO BE PROVIDED BY THE PHILIPPINE HEALTH INSURANCE CORPORATION (PHIL-HEALTH) FOR QUALIFIED INDIGENT FAMILIES OF MAKATI CITY UNDER THE INDIGENT SECTOR COMPONENT OF THE NATIONAL HEALTH INSURANCE PROGRAM (NHIP), SUBJECT TO ALL LEGAL, ACCOUNTING AND AUDITING RULES AND REGULATIONS.</t>
  </si>
  <si>
    <t>2001-075-ORDINANCE PENALIZING DRIVERS OF ALL MOTOR VEHICLES CAUGHT INSIDE THE "YELLOW BOX" OF EVERY MAJOR INTERSECTION WITHIN THE CITY OF MAKATI</t>
  </si>
  <si>
    <t>AN ORDINANCE PENALIZING DRIVERS OF ALL MOTOR VEHICLES CAUGHT INSIDE THE "YELLOW BOX" OF EVERY MAJOR INTERSECTION WITHIN THE CITY OF MAKATI, SUBJECT TO ALL LEGAL AND EXISTING RULES AND REGULATIONS.</t>
  </si>
  <si>
    <t>2001-074-REGULATING THE SALE OR RENTAL OF COMPUTER GAMES &amp; SOFTWARE</t>
  </si>
  <si>
    <t>AN ORDINANCE REGULATING THE SALE OR RENTAL OF COMPUTER GAMES AND SOFTWARE, ESPECIALLY THOSE OF EXPLICITLY AND OVERTLY VIOLENT NATURE AND THE LIKE, TO MINORS BY COMPUTER SHOPS, COMPUTER SALES AND RENTAL HOUSES, COMPUTER CAFES AND ALL RELATED BUSINESSES WITHIN THE CITY OF MAKATI, AND PROVIDING A PENALTY FOR VIOLATION THEREOF.</t>
  </si>
  <si>
    <t>2001-074-2001 ANNUAL BUDGET OF BARANGAY WEST REMBO.</t>
  </si>
  <si>
    <t>A RESOLUTION DECLARING THAT, AFTER A REVIEW, BARANGAY WEST REMBO APPROPRIATION ORDINANCE NO. 03-S2000 (BARANGAY ANNUAL BUDGET CY 2001), IS IN CONFORMITY WITH EXISTING LAWS AND ORDINANCES, SUBJECT TO ALL LEGAL AND AUDITING RULES AND PROCEDURES.</t>
  </si>
  <si>
    <t>2001-073-2001 ANNUAL BUDGET OF BARANGAY PINAGKAISAHAN</t>
  </si>
  <si>
    <t>A RESOLUTION DECLARING THAT, AFTER A REVIEW, BARANGAY PINAGKAISAHAN APPROPRIATION ORDINANCE NO. 001-01-S2001 (BARANGAY ANNUAL BUDGET CY 2001), IS IN CONFORMITY WITH EXISTING LAWS AND ORDINANCES, SUBJECT TO ALL LEGAL AND AUDITING RULES AND PROCEDURES.</t>
  </si>
  <si>
    <t>2001-073-ORDINANCE MANDATING THE OWNERS OR ADMINISTRATORS OF VACANT LOTS IN THE CITY OF MAKATI TO PROVIDE FENCING AND MAINTAIN THE CLEANLINESS OR SANITARY CONDITIONS OF THEIR PROPERTY, AND TO PREVENT THE CONSTRUCTION OF ILLEGAL DWELLING/STRUCTURE THEREON, PRE</t>
  </si>
  <si>
    <t>AN ORDINANCE MANDATING THE OWNERS OR ADMINISTRATORS OF VACANT LOTS IN THE CITY OF MAKATI TO PROVIDE FENCING AND MAINTAIN THE CLEANLINESS OR SANITARY CONDITIONS OF THEIR PROPERTY, AND TO PREVENT THE CONSTRUCTION OF ILLEGAL DWELLING/STRUCTURE THEREON, PRESCRIBING PENALTIES FOR NON-COMPLIANCE THEREOF AND FOR OTHER PURPOSES, SUBJECT TO ALL LEGAL AND EXISTING RULES AND REGULATIONS.</t>
  </si>
  <si>
    <t>2001-072-UPGRADING THE STATUS OF RIZAL ELEMENTARY SCHOOL, LOCATED AT BARANGAY RIZAL, MAKATI CITY, FROM AN ANNEX OF PEMBO ELEMENTARY SCHOOL TO AN INDEPENDENT PUBLIC ELEMENTARY SCHOOL</t>
  </si>
  <si>
    <t>AN ORDINANCE UPGRADING THE STATUS OF RIZAL ELEMENTARY SCHOOL, LOCATED AT BARANGAY RIZAL, MAKATI CITY, FROM AN ANNEX OF PEMBO ELEMENTARY SCHOOL TO AN INDEPENDENT PUBLIC ELEMENTARY SCHOOL UNDER THE SAME NOMENCLATURE, SUBJECT TO ALL LEGAL AND EXISTING RULES AND REGULATIONS.</t>
  </si>
  <si>
    <t>2001-072-2001 ANNUAL BUDGET OF BARANGAY GUADALUPE VIEJO.</t>
  </si>
  <si>
    <t>A RESOLUTION DECLARING THAT, AFTER A REVIEW, BARANGAY GUADALUPE VIEJO APPROPRIATION ORDINANCE NO. 0051-S2000 (BARANGAY ANNUAL BUDGET CY 2001), IS IN CONFORMITY WITH EXISTING LAWS AND ORDINANCES, SUBJECT TO ALL LEGAL AND AUDITING RULES AND PROCEDURES.</t>
  </si>
  <si>
    <t>2001-071-2001 ANNUAL BUDGET OF BARANGAY TEJEROS.</t>
  </si>
  <si>
    <t>A RESOLUTION DECLARING THAT, AFTER A REVIEW, BARANGAY TEJEROS APPROPRIATION ORDINANCE NO. 00-03-S2000 (BARANGAY ANNUAL BUDGET CY 2001), IS IN CONFORMITY WITH EXISTING LAWS AND ORDINANCES, SUBJECT TO ALL LEGAL AND AUDITING RULES AND PROCEDURES.</t>
  </si>
  <si>
    <t>2001-070-2001 ANNUAL BUDGET OF BARANGAY OLYMPIA</t>
  </si>
  <si>
    <t>A RESOLUTION DECLARING THAT, AFTER A REVIEW, BARANGAY OLYMPIA APPROPRIATION ORDINANCE NO. 01-S2001 (BARANGAY ANNUAL BUDGET CY 2001), IS IN CONFORMITY WITH EXISTING LAWS AND ORDINANCES, SUBJECT TO ALL LEGAL AND AUDITING RULES AND PROCEDURES.</t>
  </si>
  <si>
    <t>2001-069-2001 ANNUAL BUDGET OF BARANGAY MAGALLANES</t>
  </si>
  <si>
    <t>A RESOLUTION DECLARING THAT, AFTER A REVIEW, BARANGAY MAGALLANES APPROPRIATION ORDINANCE NO. 02-S2000 (BARANGAY ANNUAL BUDGET CY 2001), IS IN CONFORMITY WITH EXISTING LAWS AND ORDINANCES, SUBJECT TO ALL LEGAL AND AUDITING RULES AND PROCEDURES.</t>
  </si>
  <si>
    <t>2001-068-2001 ANNUAL BUDGET OF BARANGAY FORBES PARK.</t>
  </si>
  <si>
    <t>A RESOLUTION DECLARING THAT, AFTER A REVIEW, BARANGAY FORBES PARK APPROPRIATION ORDINANCE NO. A-01-S2001 (BARANGAY ANNUAL BUDGET CY 2001), IS IN CONFORMITY WITH EXISTING LAWS AND ORDINANCES, SUBJECT TO ALL LEGAL AND EXISTING RULES AND REGULATIONS.</t>
  </si>
  <si>
    <t>2001-067-2001 ANNUAL BUDGET OF BARANGAY GUADALUPE NUEVO.</t>
  </si>
  <si>
    <t>A RESOLUTION DECLARING THAT, AFTER A REVIEW, BARANGAY GUADALUPE NUEVO APPROPRIATION ORDINANCE NO. 001-S2001 (BARANGAY ANNUAL BUDGET CY 2001), IS IN CONFORMITY WITH EXISTING LAWS AND ORDINANCES, SUBJECT TO ALL LEGAL AND AUDITING RULES AND PROCEDURES.</t>
  </si>
  <si>
    <t>2001-066-PURCHASE OF HOSPITAL EQUIPMENT AND FURNITURES FOR THE OSMAK</t>
  </si>
  <si>
    <t>AN ORDINANCE APPROPRIATING THIRTY TWO MILLION PESOS (P32M) OR SO MUCH THEREOF AS MAY BE NECESSARY FOR THE PURCHASE OF HOSPITAL EQUIPMENT AND FURNITURES FOR THE OSPITAL NG MAKATI, LOCATED AT BARANGAY PEMBO, MAKATI CITY, THE AMOUNT TO BE TAKEN FROM THE 20% DEVELOPMENT FUND (IRA), AND FURTHER AUTHORIZING THE HONORABLE MAYOR TO NEGOTIATE AND ENTER INTO A CONTRACT WITH THE WINNING BIDDER, SUBJECT TO THE RATIFICATION OF THE SANGGUNIANG PANLUNGSOD AND TO ALL LEGAL AND AUDITING RULES AND PROCEDURES.</t>
  </si>
  <si>
    <t>2001-064-MANDATING HEALTH ESTABLISHMENTS TO REQUIRE THEIR TRAINORS TO UNDERGO TRAINING ON FIRST AID.</t>
  </si>
  <si>
    <t>AN ORDINANCE MANDATING ALL HEALTH ESTABLISHMENTS, AEROBICS AND SLIMMER SALONS OR GYMS AND BODY BUILDING CLUBS TO REQUIRE THEIR TRAINORS/INSTRUCTORS/INSTRUCTRESS OR TEACHER TO UNDERGO TRAINING ON FIRST AID AND RELATED COURSES CONDUCTED BY THE PHILIPPINE NATIONAL RED CROSS OR ANY GOVERNMENT AGENCY CONCERNED AS REQUIREMENT FOR HIRING OR CONTINUED EMPLOYMENT, SUBJECT TO ALL LEGAL AND EXISTING LAWS, RULES AND REGULATIONS.</t>
  </si>
  <si>
    <t>2001-062-APPLYING FOR A PERMIT TO EXCAVATE IN THE CITY</t>
  </si>
  <si>
    <t>AN ORDINANCE REQUIRING ANY PERSON, NATURAL OR JURIDICAL, APPLYING FOR A PERMIT TO EXCAVATE IN THE CITY OF MAKATI TO POST A CASH BOND TO GUARANTEE THE RESTORATION OF THE AREA EXCAVATED, AMONG OTHERS, BEFORE THE NECESSARY EXCAVATION PERMIT MAY BE ISSUED, SUBJECT TO ALL LEGAL AND EXISTING RULES AND REGULATIONS.</t>
  </si>
  <si>
    <t>2001-061-2001 ANNUAL BUDGET OF BARANGAY POST PROPER SOUTHSIDE</t>
  </si>
  <si>
    <t>A RESOLUTION DECLARING THAT, AFTER A REVIEW, BARANGAY POST PROPER SOUTHSIDE APPROPRIATION ORDINANCE NO. 01-S2001 (BARANGAY ANNUAL BUDGET CY 2001), IS IN CONFORMITY WITH EXISTING LAWS AND ORDINANCES, SUBJECT TO ALL LEGAL AND AUDITING RULES AND PROCEDURES.</t>
  </si>
  <si>
    <t>2001-060-PROHIBITING ANY PERSON FROM RESERVING PUBLIC STREETS, ETC. AS PARKING SPACE</t>
  </si>
  <si>
    <t>AN ORDINANCE PROHIBITING ANY PERSON, NATURAL OR JURIDICAL, FROM RESERVING A PORTION OF PUBLIC STREETS, AVENUES, SIDEWALKS, ALLEYS AND OTHER PUBLIC OPEN SPACES FOR HIS/HER/ITS EXCLUSIVE USE AS PARKING SPACE AND PROVIDING PENALTIES FOR VIOLATION THEREOF, SUBJECT TO ALL LEGAL AND EXISTING RULES AND REGULATIONS.</t>
  </si>
  <si>
    <t>2001-060-2001 ANNUAL BUDGET OF BARANGAY STA. CRUZ.</t>
  </si>
  <si>
    <t>A RESOLUTION DECLARING THAT, AFTER A REVIEW, BARANGAY STA. CRUZ APPROPRIATION ORDINANCE NO. 001-S2001 (BARANGAY ANNUAL BUDGET CY 2001), IS IN CONFORMITY WITH EXISTING LAWS AND ORDINANCES, SUBJECT TO ALL LEGAL AND AUDITING RULES AND PROCEDURES.</t>
  </si>
  <si>
    <t>2001-059-2001 ANNUAL BUDGET OF BARANGAY EAST REMBO.</t>
  </si>
  <si>
    <t>A RESOLUTION DECLARING THAT, AFTER A REVIEW, BARANGAY EAST REMBO APPROPRIATION ORDINANCE NO. 001-S2001 (BARANGAY ANNUAL BUDGET CY 2001), IS IN CONFORMITY WITH EXISTING LAWS AND ORDINANCES, SUBJECT TO ALL LEGAL AND AUDITING RULES AND PROCEDURES.</t>
  </si>
  <si>
    <t>2001-058-2001 ANNUAL BUDGET OF BARANGAY VALENZUELA.</t>
  </si>
  <si>
    <t>A RESOLUTION DECLARING THAT, AFTER A REVIEW, BARANGAY VALENZUELA APPROPRIATION ORDINANCE NO. BV-001B-01-S2001 (BARANGAY ANNUAL BUDGET CY 2001), IS IN CONFORMITY WITH EXISTING LAWS AND ORDINANCES, SUBJECT TO ALL LEGAL AND AUDITING RULES AND PROCEDURES.</t>
  </si>
  <si>
    <t>2001-057-2001 ANNUAL BUDGET OF BARANGAY KASILAWAN.</t>
  </si>
  <si>
    <t>A RESOLUTION DECLARING THAT, AFTER A REVIEW, BARANGAY KASILAWAN APPROPRIATION ORDINANCE NO. 04-S2000 (BARANGAY ANNUAL BUDGET CY 2001), IS IN CONFORMITY WITH EXISTING LAWS AND ORDINANCES, SUBJECT TO ALL LEGAL AND AUDITING RULES AND PROCEDURES.</t>
  </si>
  <si>
    <t>2001-056-2001 ANNUAL BUDGET OF BARANGAY RIZAL.</t>
  </si>
  <si>
    <t>A RESOLUTION DECLARING THAT, AFTER A REVIEW, BARANGAY RIZAL APPROPRIATION ORDINANCE NO. 02-00-S2000 (BARANGAY ANNUAL BUDGET CY 2001), IS IN CONFORMITY WITH EXISTING LAWS AND ORDINANCES, SUBJECT TO ALL LEGAL AND AUDITING RULES AND PROCEDURES.</t>
  </si>
  <si>
    <t>2001-055-REGULATING USE OF CELPHONE WHILE DRIVING/OPERATING MOTOR VEHICLE.</t>
  </si>
  <si>
    <t>AN ORDINANCE REGULATING THE USE OF CELLULAR PHONES, BEEPERS AND LASER LIGHTS INSIDE MOVIE HOUSES, THEATERS OR USUAL PLACES OF WORSHIP WHERE THE USE OF THE SAME CAUSES NUISANCE AND WHILE DRIVING/OPERATING A MOTOR VEHICLE AND PROVIDING PENALTY FOR VIOLATION THEREOF, SUBJECT TO ALL LEGAL AND EXISTING RULES AND REGULATIONS.</t>
  </si>
  <si>
    <t>2001-055-2001 ANNUAL BUDGET OF BARANGAY PITOGO.</t>
  </si>
  <si>
    <t>A RESOLUTION DECLARING THAT, AFTER A REVIEW, BARANGAY PITOGO APPROPRIATION ORDINANCE NO. 1-S2001 (BARANGAY ANNUAL BUDGET CY 2001), IS IN CONFORMITY WITH EXISTING LAWS AND ORDINANCES, SUBJECT TO ALL LEGAL AND AUDITING RULES AND PROCEDURES.</t>
  </si>
  <si>
    <t>2001-052-AUTHORIZING THE INCREASE IN TOKEN FEES OF STUDENTS ENROLLED AT THE PAMANTASAN NG MAKATI, FROM P500 TO P1,000 FOR MAKATI RESIDENTS, AND FROM P850 TO P3,000 FOR NON-MAKATI RESIDENTS</t>
  </si>
  <si>
    <t>AN ORDINANCE AUTHORIZING THE INCREASE IN TOKEN FEES OF STUDENTS ENROLLED AT THE PAMANTASAN NG MAKATI, FROM P500 TO P1,000 FOR MAKATI RESIDENTS, AND FROM P850 TO P3,000 FOR NON-MAKATI RESIDENTS, SUBJECT TO ALL LEGAL AND EXISTING RULES AND REGULATIONS.</t>
  </si>
  <si>
    <t>2001-051-ADOPTING THE SCHEDULE OF FAIR MARKET VALUE FOR BUILDINGS AND OTHER IMPROVEMENTS ON THE NEW, RENOVATED AND ADDITIONAL FLOOR AREA (FOR STRUCTURAL COMPONENTS ONLY WITH ITS ACCOMPANYING 'SCHEDULE FOR ADDITIONAL AND EXTRA ITEMS')</t>
  </si>
  <si>
    <t>AN ORDINANCE ADOPTING THE SCHEDULE OF FAIR MARKET VALUE FOR BUILDINGS AND OTHER IMPROVEMENTS ON THE NEW, RENOVATED AND ADDITIONAL FLOOR AREA (FOR STRUCTURAL COMPONENTS ONLY WITH ITS ACCOMPANYING 'SCHEDULE FOR ADDITIONAL AND EXTRA ITEMS'), SUBJECT TO ALL LEGAL AND EXISTING RULES AND REGULATIONS.</t>
  </si>
  <si>
    <t>2001-049-2001 ANNUAL BUDGET OF BARANGAY SAN ANTONIO.</t>
  </si>
  <si>
    <t>A RESOLUTION DECLARING THAT, AFTER A REVIEW, BARANGAY SAN ANTONIO APPROPRIATION ORDINANCE NO. 001-S2001 (BARANGAY ANNUAL BUDGET CY 2001), IS IN CONFORMITY WITH EXISTING LAWS AND ORDINANCES, SUBJECT TO ALL LEGAL AND AUDITING RULES AND PROCEDURES.</t>
  </si>
  <si>
    <t>2001-049-AMENDING CHAPTERS IV, V &amp; VI OF THE MAKATI REVENUE CODE</t>
  </si>
  <si>
    <t>AN ORDINANCE AMENDING CHAPTERS IV, V &amp; VI OF THE MAKATI REVENUE CODE (MUNICIPAL ORDINANCE NO. 92-072) SO AS TO IMPOSE NEW RATES OF REGULATORY FEES AND CHARGES THEREUNDER, SUBJECT TO ALL LEGAL AND EXISTING RULES AND REGULATIONS.</t>
  </si>
  <si>
    <t>2001-048-ORDINANCE AMENDING CHAPTER II, ARTICLE A, SECTION 2A.02 OF MUNICIPAL ORDINANCE NO. 92-072 OTHERWISE KNOWN AS THE MAKATI REVENUE CODE AND HEREBY IMPLEMENTING THE REALTY TAX RATES FOR CITIES PROVIDED UNDER R.A. 7160</t>
  </si>
  <si>
    <t>AN ORDINANCE AMENDING CHAPTER II, ARTICLE A, SECTION 2A.02 OF MUNICIPAL ORDINANCE NO. 92-072 OTHERWISE KNOWN AS THE MAKATI REVENUE CODE AND HEREBY IMPLEMENTING THE REALTY TAX RATES FOR CITIES PROVIDED UNDER R.A. 7160 (LOCAL GOVERNMENT CODE) AS A RESULT OF THE CONVERSION OF MAKATI FROM MUNICIPALITY TO A CITY, SUBJECT TO ALL LEGAL AND EXISTING RULES AND REGULATIONS.</t>
  </si>
  <si>
    <t>2001-048-2001 ANNUAL BUDGET OF BARANGAY PEMBO.</t>
  </si>
  <si>
    <t>A RESOLUTION DECLARING THAT, AFTER A REVIEW, BARANGAY PEMBO APPROPRIATION ORDINANCE NO. 01-S2001 (BARANGAY ANNUAL BUDGET CY 2001), IS IN CONFORMITY WITH EXISTING LAWS AND ORDINANCES, SUBJECT TO ALL LEGAL AND AUDITING RULES AND PROCEDURES.</t>
  </si>
  <si>
    <t>2001-047-2001 ANNUAL BUDGET OF BARANGAY SOUTH CEMBO.</t>
  </si>
  <si>
    <t>A RESOLUTION DECLARING THAT, AFTER A REVIEW, BARANGAY SOUTH CEMBO APPROPRIATION ORDINANCE NO. 04-S2000 (BARANGAY ANNUAL BUDGET CY 2001), IS IN CONFORMITY WITH EXISTING LAWS AND ORDINANCES, SUBJECT TO ALL LEGAL AND AUDITING RULES AND PROCEDURES.</t>
  </si>
  <si>
    <t>2001-046-2001 ANNUAL BUDGET OF BARANGAY URDANETA.</t>
  </si>
  <si>
    <t>A RESOLUTION DECLARING THAT, AFTER A REVIEW, BARANGAY URDANETA APPROPRIATION ORDINANCE NO. 003-S2000 (BARANGAY ANNUAL BUDGET CY 2001), IS IN CONFORMITY WITH EXISTING LAWS AND ORDINANCES, SUBJECT TO ALL LEGAL AND AUDITING RULES AND PROCEDURES.</t>
  </si>
  <si>
    <t>2001-045-P260M AS SUPPLEMENTAL BUDGET NO. 2 CY 2001</t>
  </si>
  <si>
    <t>AN ORDINANCE APPROPRIATING TWO HUNDRED SIXTY MILLION PESOS (P260M) FOR VARIOUS EXPENSES EXPLAINED IN THE ATTACHED SUPPLEMENTAL BUDGET NO. 2, SERIES OF 2001, FUNDS TO BE TAKEN FROM THE REVERSION OF CERTAIN ITEMS UNDER THE EXECUTIVE BUDGET CY 2001, SUBJECT TO ALL LEGAL AND AUDITING RULES AND PROCEDURES.</t>
  </si>
  <si>
    <t>2001-045-2001 ANNUAL BUDGET OF BARANGAY CEMBO.</t>
  </si>
  <si>
    <t>A RESOLUTION DECLARING THAT, AFTER A REVIEW, BARANGAY CEMBO APPROPRIATION ORDINANCE NO. 4-S2000 (BARANGAY ANNUAL BUDGET CY 2001), IS IN CONFORMITY WITH EXISTING LAWS AND ORDINANCES, SUBJECT TO ALL LEGAL AND AUDITING RULES AND PROCEDURES.</t>
  </si>
  <si>
    <t>2001-044-REVERSION OF CERTAIN ITEMS UNDER THE EXECUTIVE BUDGET CY 2001</t>
  </si>
  <si>
    <t>AN ORDINANCE APPROVING THE REVERSION OF CERTAIN ITEMS UNDER THE EXECUTIVE BUDGET CY 2001, SUBJECT TO ALL LEGAL AND AUDITING RULES AND PROCEDURES.</t>
  </si>
  <si>
    <t>2001-043-ACCREDITED CINEMAS THE ROCKWELL IN THE CITY'S FREE CINEMA FOR SENIOR CITIZENS.</t>
  </si>
  <si>
    <t>AN ORDINANCE AMENDING CITY ORDINANCE NOS. 97-085, 98-043 &amp; 2001-035 SO AS TO INCLUDE AS ACCREDITED CINEMAS THE ROCKWELL POWER PLANT CINEMA AND ALL OTHER CINEMA/THEATERS THAT MAY BE ESTABLISED IN MAKATI THEREAFTER WHICH SHALL BE ENJOINED TO PARTICIPATE IN THE CITY'S FREE CINEMA ADMISSION PROGRAM FOR SENIOR CITIZENS, FUNDS TO BE TAKEN FROM THE ANNUAL EXECUTIVE BUDGET UNDER THE SPECIAL ACTIVITIES FUND OF THE OFFICE OF THE MAYOR, SUBJECT TO ALL LEGAL AND AUDITING RULES AND PROCEDURES.</t>
  </si>
  <si>
    <t>2001-042-MANNER CONSTITUTING MPOC AND INCLUDE BUDGET FOR SUCCEEDING YEARS.</t>
  </si>
  <si>
    <t>AN ORDINANCE AMENDING CITY ORDINANCE NOS. 98-108 AND 98-113 PROVIDING FOR THE MANNER CONSTITUTING THE MAKATI PEACE AND ORDER COUNCIL (MPOC) AND TO EXPRESSLY INCLUDE THE APPROVED APPROPRIATIONS FOR THE SUCCEEDING YEARS IN THE ANNUAL CITY EXECUTIVE BUDGET UNDER THE DISCRETIONARY FUNDS OF THE OFFICE OF THE MAYOR, SUBJECT TO ALL LEGAL AND AUDITING RULES AND PROCEDURES.</t>
  </si>
  <si>
    <t>2001-041-NEW TOWING SERVICE RATES</t>
  </si>
  <si>
    <t>AN ORDINANCE PRESCRIBING NEW TOWING SERVICE RATES IN MAKATI CITY AND FURTHER AUTHORIZING THE HONORABLE MAYOR TO NEGOTIATE AND ENTER INTO A CONTRACT WITH THE WINNING BIDDER OF REPUTABLE TOWING SERVICES COMPANIES, SUBJECT TO ALL LEGAL AND EXISTING RULES AND REGULATIONS.</t>
  </si>
  <si>
    <t>2001-040-P16M AS SUPPLEMENTAL BUDGET NO. 1, SERIES OF 2001</t>
  </si>
  <si>
    <t>AN ORDINANCE APPROPRIATING SIXTEEN MILLION PESOS (P16M) AS SUPPLEMENTAL BUDGET NO. 1, SERIES OF 2001, FOR THE CITY'S PRIOR YEARS OBLIGATION, FUNDS TO BE TAKEN FROM THE SPECIAL PROJECT FUND OF THE OFFICE OF THE MAYOR CY 2001 CERTIFIED AS AVAILABLE BY THE CITY TREASURER, SUBJECT TO ALL LEGAL AND AUDITING RULES AND PROCEDURES.</t>
  </si>
  <si>
    <t>2001-039-AMENDING CITY ORD. NO. 2000-085</t>
  </si>
  <si>
    <t>AN ORDINANCE AMENDING CITY ORDINANCE NO. 2000-085 SO AS TO CHANGE THE SOURCE OF FUND FROM THE UNDERESTIMATED INCOME CY 2000 TO SPECIAL PROJECT FUND OF THE OFFICE OF THE MAYOR UNDER THE EXECUTIVE BUDGET CY2001, SUBJECT TO ALL LEGAL AND AUDITING RULES AND PROCEDURES.</t>
  </si>
  <si>
    <t>2001-038-AMENDING CITY ORD. NO. 2001-029</t>
  </si>
  <si>
    <t>AN ORDINANCE AMENDING CITY ORDINANCE NO. 2001-029 SO AS TO CHANGE THE SOURCE OF FUNDS FROM THE SPECIAL ACTIVITIES FUND TO SPECIAL PROJECT FUND OF THE OFFICE OF THE MAYOR, SUBJECT TO ALL LEGAL AND AUDITING RULES AND PROCEDURES.</t>
  </si>
  <si>
    <t>2001-037-AMENDING CITY ORD. NO. 2001-028</t>
  </si>
  <si>
    <t>AN ORDINANCE AMENDING CITY ORDINANCE NO. 2001-028 SO AS TO CHANGE THE SOURCE OF FUNDS FROM THE SPECIAL ACTIVITIES FUND TO SPECIAL PROJECT FUND OF THE OFFICE OF THE MAYOR, SUBJECT TO ALL LEGAL AND AUDITING RULES AND PROCEDURES.</t>
  </si>
  <si>
    <t>2001-037-2001 ANNUAL BUDGET OF BARANGAY CARMONA.</t>
  </si>
  <si>
    <t>A RESOLUTION DECLARING THAT, AFTER A REVIEW, BARANGAY CARMONA APPROPRIATION ORDINANCE NO. 901-S2001 (BARANGAY ANNUAL BUDGET CY 2001), IS IN CONFORMITY WITH EXISTING LAWS AND ORDINANCES, SUBJECT TO ALL LEGAL AND AUDITING RULES AND PROCEDURES.</t>
  </si>
  <si>
    <t>2001-036-2001 ANNUAL BUDGET OF BARANGAY SINGKAMAS.</t>
  </si>
  <si>
    <t>A RESOLUTION DECLARING THAT, AFTER A REVIEW, BARANGAY SINGKAMAS APPROPRIATION ORDINANCE NO. 01-S2001 (BARANGAY ANNUAL BUDGET CY 2001), IS IN CONFORMITY WITH EXISTING LAWS AND ORDINANCES, SUBJECT TO ALL LEGAL AND AUDITING RULES AND PROCEDURES.</t>
  </si>
  <si>
    <t>2001-035-AMENDING CITY ORDINANCE NO. 97-085</t>
  </si>
  <si>
    <t>AN ORDINANCE AMENDING CITY ORDINANCE NO. 97-085 SO AS TO EXPRESSLY INCLUDE THE APPROVED APPROPRIATIONS THEREOF FOR THE SUCCEEDING YEARS IN THE ANNUAL CITY EXECUTIVE BUDGET UNDER THE SPECIAL ACTIVITIES FUND OF THE OFFICE OF THE CITY MAYOR, SUBJECT TO ALL LEGAL AND AUDITING RULES AND PROCEDURES.</t>
  </si>
  <si>
    <t>2001-035-2001 ANNUAL BUDGET OF BARANGAY DASMARIÃ‘AS.</t>
  </si>
  <si>
    <t>A RESOLUTION DECLARING THAT, AFTER A REVIEW, BARANGAY DASMARIÃ‘AS APPROPRIATION ORDINANCE NO. 173-S2000 (BARANGAY ANNUAL BUDGET CY 2001), IS IN CONFORMITY WITH EXISTING LAWS AND ORDINANCES, SUBJECT TO ALL LEGAL AND AUDITING RULES AND PROCEDURES.</t>
  </si>
  <si>
    <t>2001-034-2001 ANNUAL BUDGET OF POST PROPER NORTHSIDE</t>
  </si>
  <si>
    <t>A RESOLUTION DECLARING THAT, AFTER A REVIEW, BARANGAY POST PROPER NORTHSIDE APPROPRIATION ORDINANCE NO. 001-S2001 (BARANGAY ANNUAL BUDGET CY 2001), IS IN CONFORMITY WITH EXISTING LAWS AND ORDINANCES, SUBJECT TO ALL LEGAL AND AUDITING RULES AND PROCEDURES.</t>
  </si>
  <si>
    <t>2001-034-CONSTRUCTION OF MAKATI PABAHAY BUILDING I ( PHASE III), LOCATED AT MILKWEED ST., BARANGAY RIZAL</t>
  </si>
  <si>
    <t>AN ORDINANCE APPROPRIATING SIXTY MILLION PESOS (P60M) OR SO MUCH THEREOF AS MAY BE NECESSARY TO BE MADE AVAILABLE FOR THE CONSTRUCTION OF MAKATI PABAHAY BUILDING I ( PHASE III), LOCATED AT MILKWEED ST., BARANGAY RIZAL, MAKATI CITY, FUNDS TO BE TAKEN FROM THE APPROVED LOAN WITH THE LAND BANK OF THE PHILIPPINES (LBP) AND FURTHER AUTHORIZING THE HONORABLE MAYOR ELENITA S. BINAY, M.D. TO NEGOTIATE AND ENTER INTO A CONTRACT WITH THE EXISTING CONTRACTOR, SUBJECT TO THE RATIFICATION OF THE SANGGUNIANG PANLUNGSOD AND TO ALL LEGAL AND AUDITING RULES AND PROCEDURES.</t>
  </si>
  <si>
    <t>2001-033-2001 ANNUAL BUDGET OF BARANGAY PIO DEL PILAR.</t>
  </si>
  <si>
    <t>2001-032-APPROPRIATING P2.4M FOR THE PURCHASE OF VEST UNIFORMS.</t>
  </si>
  <si>
    <t>AN ORDINANCE APPROPRIATING THE AMOUNT OF TWO MILLION FOUR HUNDRED THOUSAND PESOS (P2.4M) OR SO MUCH THEREOF AS MAY BE NECESSARY TO BE MADE AVAILABLE FOR THE PURCHASE OF 6,000 VEST UNIFORMS TO BE USED BY THE STUDENTS WHO WILL BE EMPLOYED UNDER THE SPECIAL PROGRAM FOR EMPLOYMENT OF STUDENTS (SPES) AND THE GOVERNMENT INTERNSHIP PROGRAM (GIP) UNDER THE KABATAAN 2000 IN MAKATI CITY, FUNDS TO BE TAKEN FROM THE APPROVED EXECUTIVE BUDGET CY 2001 UNDER THE SPECIAL ACTIVITIES FUND OF THE OFFICE OF THE MAYOR, SUBJECT TO ALL LEGAL AND AUDITING RULES AND PROCEDURES.</t>
  </si>
  <si>
    <t>2001-032-2001 ANNUAL BUDGET OF BARANGAY SAN ISIDRO.</t>
  </si>
  <si>
    <t>A RESOLUTION DECLARING THAT, AFTER A REVIEW, BARANGAY SAN ISIDRO APPROPRIATION ORDINANCE NO. 043-S2001 (BARANGAY ANNUAL BUDGET CY 2001), IS IN CONFORMITY WITH EXISTING LAWS AND ORDINANCES, SUBJECT TO ALL LEGAL AND AUDITING RULES AND PROCEDURES.</t>
  </si>
  <si>
    <t>2001-031-2001 ANNUAL BUDGET OF BARANGAY BANGKAL.</t>
  </si>
  <si>
    <t>A RESOLUTION DECLARING THAT, AFTER A REVIEW, BARANGAY BANGKAL APPROPRIATION ORDINANCE NO. HA-04-00-S2000 (BARANGAY ANNUAL BUDGET CY 2001), IS IN CONFORMITY WITH EXISTING LAWS AND ORDINANCES, SUBJECT TO ALL LEGAL AND AUDITING RULES AND PROCEDURES.</t>
  </si>
  <si>
    <t>2001-031-APPROPRIATING P300,000 AS EXPENSES FOR INTERDEPARTMENT BOWLING.</t>
  </si>
  <si>
    <t>AN ORDINANCE APPROPRIATING THREE HUNDRED THOUSAND PESOS (P300,000.00) OR SO MUCH THEREOF AS MAY BE NECESSARY AS EXPENSES FOR THE 2001 MAKATI CITY INTER-DEPARTMENT/EMPLOYEES BOWLING TOURNAMENT, FUNDS TO BE TAKEN FROM THE APPROVED EXECUTIVE BUDGET CY 2001 UNDER THE SPECIAL ACTIVITIES FUND OF THE OFFICE OF THE MAYOR, SUBJECT TO ALL LEGAL AND AUDITING RULES AND PROCEDURES.</t>
  </si>
  <si>
    <t>2001-030-2001 ANNUAL BUDGET OF BARANGAY PALANAN.</t>
  </si>
  <si>
    <t>A RESOLUTION DECLARING THAT, AFTER A REVIEW, BARANGAY PALANAN APPROPRIATION ORDINANCE NO. 233-S2000 (BARANGAY ANNUAL BUDGET CY 2001), IS IN CONFORMITY WITH EXISTING LAWS AND ORDINANCES, SUBJECT TO ALL LEGAL AND AUDITING RULES AND PROCEDURES.</t>
  </si>
  <si>
    <t>2001-030-CONSTRUCTION OF SINGKAMAS BGY. HALL, PHASE II</t>
  </si>
  <si>
    <t>AN ORDINANCE APPROPRIATING THIRTEEN MILLION PESOS (P13M) OR SO MUCH THEREOF AS MAY BE NECESSARY TO BE MADE AVAILABLE FOR THE PROPOSED CONSTRUCTION OF SINGKAMAS BARANGAY HALL, PHASE II, LOCATED AT F. NAZARIO STREET, BARANGAY SINGKAMAS, MAKATI CITY, METRO MANILA, THE AMOUNT TO BE TAKEN FROM THE EXECUTIVE BUDGET CY 2001 UNDER THE SPECIAL PROJECT FUNDS OF THE OFFICE OF THE MAYOR, AND FURTHER AUTHORIZING THE HONORABLE MAYOR ELENITA S. BINAY, M.D. TO NEGOTIATE AND ENTER INTO A CONTRACT WITH THE WINNING BIDDER, SUBJECT TO THE RATIFICATION OF THE SANGGUNIANG PANLUNGSOD AND TO ALL LEGAL AND AUDITING RULES AND PROCEDURES.</t>
  </si>
  <si>
    <t>2001-029-2001 ANNUAL BUDGET OF BARANGAY LA PAZ.</t>
  </si>
  <si>
    <t>A RESOLUTION DECLARING THAT, AFTER A REVIEW, BARANGAY LA PAZ APPROPRIATION ORDINANCE NO. 44-00-S2000 (BARANGAY ANNUAL BUDGET CY 2001), IS IN CONFORMITY WITH EXISTING LAWS AND ORDINANCES, SUBJECT TO ALL LEGAL AND AUDITING RULES AND PROCEDURES.</t>
  </si>
  <si>
    <t>2001-029-APPROPRIATING P17,644,500 FOR THE GIP.</t>
  </si>
  <si>
    <t>AN ORDINANCE APPROPRIATING THE AMOUNT OF SEVENTEEN MILLION SIX HUNDRED FORTY FOUR THOUSAND FIVE HUNDRED PESOS (P17,644,500.00) OR SO MUCH THEREOF AS MAY BE NECESSARY TO BE MADE AVAILABLE FOR THE GOVERNMENT INTERNSHIP PROGRAM (GIP) IN MAKATI CITY, FUNDS TO BE TAKEN FROM THE APPROVED EXECUTIVE BUDGET CY 2001 UNDER THE SPECIAL ACTIVITIES FUND OF THE OFFICE OF THE MAYOR, SUBJECT TO ALL LEGAL AND AUDITING RULES AND PROCEDURES.</t>
  </si>
  <si>
    <t>2001-028-2001 ANNUAL BUDGET OF BARANGAY POBLACION.</t>
  </si>
  <si>
    <t>A RESOLUTION DECLARING THAT, AFTER A REVIEW, BARANGAY POBLACION APPROPRIATION ORDINANCE NO. 01-S2001 (BARANGAY ANNUAL BUDGET CY 2001), IS IN CONFORMITY WITH EXISTING LAWS AND ORDINANCES, SUBJECT TO ALL LEGAL AND AUDITING RULES AND PROCEDURES.</t>
  </si>
  <si>
    <t>2001-028-APPROPRIATING P18,820,800 FOR THE SPES</t>
  </si>
  <si>
    <t>AN ORDINANCE APPROPRIATING THE AMOUNT OF EIGHTEEN MILLION EIGHT HUNDRED TWENTY THOUSAND EIGHT HUNDRED PESOS (P18,820,800.00) OR SO MUCH THEREOF AS MAY BE NECESSARY TO BE MADE AVAILABLE FOR THE SPECIAL PROGRAM FOR EMPLOYMENT OF STUDENTS (SPES) IN MAKATI CITY, FUNDS TO BE TAKEN FROM THE APPROVED EXECUTIVE BUDGET CY 2001 UNDER THE SPECIAL ACTIVITIES FUND OF THE OFFICE OF THE MAYOR, SUBJECT TO ALL LEGAL AND AUDITING RULES AND PROCEDURES.</t>
  </si>
  <si>
    <t>2001-027-REPAINTING OF EXTERIOR OF MAKATI CITY HALL BLDG. (MAIN)</t>
  </si>
  <si>
    <t>AN ORDINANCE APPROPRIATING ONE MILLION FIVE HUNDRED THOUSAND PESOS (P1.5M) OR SO MUCH THEREOF AS MAY BE NECESSARY TO BE MADE AVAILABLE FOR THE PROPOSED REPAINTING OF EXTERIOR OF MAKATI CITY HALL BUILDING (MAIN), LOCATED AT J.P. RIZAL STREET, BARANGAY POBLACION, MAKATI CITY, METRO MANILA, THE AMOUNT TO BE TAKEN FROM THE EXECUTIVE BUDGET CY 2001 UNDER BUILDING STRUCTURES OUTLAY, AND FURTHER AUTHORIZING THE HONORABLE MAYOR ELENITA S. BINAY, M.D. TO NEGOTIATE AND ENTER INTO A CONTRACT WITH THE WINNING BIDDER, SUBJECT TO THE RATIFICATION OF THE SANGGUNIANG PANLUNGSOD AND TO ALL LEGAL AND AUDITING RULES AND PROCEDURES.</t>
  </si>
  <si>
    <t>2001-026-CONSTRUCTION OF GUADALUPE VIEJO BARANGAY HALL, PHASE III</t>
  </si>
  <si>
    <t>AN ORDINANCE APPROPRIATING TWENTY TWO MILLION PESOS (P22M) OR SO MUCH THEREOF AS MAY BE NECESSARY TO BE MADE AVAILABLE FOR THE PROPOSED CONSTRUCTION OF GUADALUPE VIEJO BARANGAY HALL (PHASE III), LOCATED AT CAMIA STREET CORNER GUMAMELA STREET, BARANGAY GUADALUPE VIEJO, MAKATI CITY, METRO MANILA, THE AMOUNT TO BE TAKEN FROM THE EXECUTIVE BUDGET CY 2001 UNDER BUILDING STRUCTURES OUTLAY, AND FURTHER AUTHORIZING THE HONORABLE MAYOR ELENITA S. BINAY, M.D. TO NEGOTIATE AND ENTER INTO A CONTRACT WITH THE WINNING BIDDER, SUBJECT TO THE RATIFICATION OF THE SANGGUNIANG PANLUNGSOD AND TO ALL LEGAL AND AUDITING RULES AND PROCEDURES.</t>
  </si>
  <si>
    <t>2001-025-CONSTRUCTION OF SOUTH CEMBO BRG. HALL, PHASE III</t>
  </si>
  <si>
    <t>AN ORDINANCE APPROPRIATING TWENTY FOUR MILLION PESOS (P24M) OR SO MUCH THEREOF AS MAY BE NECESSARY TO BE MADE AVAILABLE FOR THE PROPOSED CONSTRUCTION OF SOUTH CEMBO BARANGAY HALL (PHASE III), LOCATED AT GEN. DEL PILAR STREET, BARANGAY SOUTH CEMBO, MAKATI CITY, METRO MANILA, THE AMOUNT TO BE TAKEN FROM THE EXECUTIVE BUDGET CY 2001 UNDER BUILDING STRUCTURES OUTLAY, AND FURTHER AUTHORIZING THE HONORABLE MAYOR ELENITA S. BINAY, M.D. TO NEGOTIATE AND ENTER INTO A CONTRACT WITH THE WINNING BIDDER, SUBJECT TO THE RATIFICATION OF THE SANGGUNIANG PANLUNGSOD AND TO ALL LEGAL AND AUDITING RULES AND PROCEDURES.</t>
  </si>
  <si>
    <t>2001-024-2001 ANNUAL BUDGET OF BARANGAY SAN LORENZO.</t>
  </si>
  <si>
    <t>A RESOLUTION DECLARING THAT, AFTER A REVIEW, BARANGAY SAN LORENZO APPROPRIATION ORDINANCE NO. 001-S2001 (BARANGAY ANNUAL BUDGET CY 2001), IS IN CONFORMITY WITH EXISTING LAWS AND ORDINANCES, SUBJECT TO ALL LEGAL AND AUDITING RULES AND PROCEDURES.</t>
  </si>
  <si>
    <t>2001-023-CONSTRUCTION OF DEPW DISTRICT OFFICE, DEPT. OF ENGINEERING.</t>
  </si>
  <si>
    <t>AN ORDINANCE APPROPRIATING SEVEN MILLION FIVE HUNDRED THOUSAND PESOS (P7.5M) OR SO MUCH THEREOF AS MAY BE NECESSARY TO BE MADE AVAILABLE FOR THE PROPOSED CONSTRUCTION OF THE DEPW DISTRICT OFFICE, DEPARTMENT OF ENGINEERING, LOCATED AT J.P. RIZAL EXTENSION, BARANGAY WEST REMBO, MAKATI CITY, METRO MANILA, THE AMOUNT TO BE TAKEN FROM THE EXECUTIVE BUDGET CY 2001 UNDER BUILDING STRUCTURES OUTLAY, AND FURTHER AUTHORIZING THE HONORABLE MAYOR ELENITA S. BINAY, M.D. TO NEGOTIATE AND ENTER INTO A CONTRACT WITH THE WINNING BIDDER, SUBJECT TO THE RATIFICATION OF THE SANGGUNIANG PANLUNGSOD AND TO ALL LEGAL AND AUDITING RULES AND PROCEDURES.</t>
  </si>
  <si>
    <t>2001-023-2001 ANNUAL BUDGET OF BARANGAY BEL-AIR.</t>
  </si>
  <si>
    <t>A RESOLUTION DECLARING THAT, AFTER A REVIEW, BARANGAY BEL-AIR APPROPRIATION ORDINANCE NO. 03-2000 (BARANGAY ANNUAL BUDGET CY 2001), IS IN CONFORMITY WITH EXISTING LAWS AND ORDINANCES, SUBJECT TO ALL LEGAL AND AUDITING RULES AND PROCEDURES.</t>
  </si>
  <si>
    <t>2001-022-ROAD IMPROVEMENT OF JACINTO ALLEY, M. H. DEL PILAR ALLEYS.</t>
  </si>
  <si>
    <t>AN ORDINANCE APPROPRIATING ONE MILLION FOUR HUNDRED THOUSAND PESOS (P1.4M) OR SO MUCH THEREOF AS MAY BE NECESSARY TO BE MADE AVAILABLE FOR THE PROPOSED ROAD IMPROVEMENT OF JACINTO ALLEY, M.H. DEL PILAR ALLEYS (BLK. 141, LOT 6 AND BLK. 141, LOT 8) AND BONIFACIO ALLEY (ROAD LOT 146), N. YABUT EXTENSION ALLEY AND M. ROXAS ALLEY, BARANGAY RIZAL,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</si>
  <si>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2001-020-ROAD IMPROVEMENT OF ADELA EXTN., BGY. RIZAL.</t>
  </si>
  <si>
    <t>AN ORDINANCE APPROPRIATING ONE MILLION EIGHT HUNDRED FIFTY THOUSAND PESOS (P1.850M) OR SO MUCH THEREOF AS MAY BE NECESSARY TO BE MADE AVAILABLE FOR THE PROPOSED ROAD IMPROVEMENT OF ADELA EXTENSION, BARANGAY RIZAL,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</si>
  <si>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2001-019-ROAD IMPROVEMENT OF LILAC AND PUGO STS., BGY RIZAL.</t>
  </si>
  <si>
    <t>AN ORDINANCE APPROPRIATING THREE MILLION FOUR HUNDRED FIFTY THOUSAND PESOS (P3.450M) OR SO MUCH THEREOF AS MAY BE NECESSARY TO BE MADE AVAILABLE FOR THE PROPOSED ROAD IMPROVEMENT OF LILAC AND PUGO STREETS, BARANGAY RIZAL,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</si>
  <si>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2001-018-ROAD IMPROVEMENT OF JUAN LUNA ST., BGY. RIZAL.</t>
  </si>
  <si>
    <t>AN ORDINANCE APPROPRIATING FIVE MILLION TWO HUNDRED FIFTY THOUSAND PESOS (P5.250M) OR SO MUCH THEREOF AS MAY BE NECESSARY TO BE MADE AVAILABLE FOR THE PROPOSED ROAD IMPROVEMENT OF JUAN LUNA STREET, BARANGAY RIZAL,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</si>
  <si>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2001-017-ROAD IMPROVEMENT OF MANSANAS ST., BGYS. PEMBO/RIZAL.</t>
  </si>
  <si>
    <t>AN ORDINANCE APPROPRIATING FIVE MILLION NINE HUNDRED THOUSAND PESOS (P5.9M) OR SO MUCH THEREOF AS MAY BE NECESSARY TO BE MADE AVAILABLE FOR THE PROPOSED ROAD IMPROVEMENT OF MANSANAS STREET, BARANGAYS PEMBO/RIZAL,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</si>
  <si>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2001-016-ROAD IMPROVEMENT OF BOUGAINVILLA AND CALACHUCHI RIDGE, BGY. PEMBO.</t>
  </si>
  <si>
    <t>AN ORDINANCE APPROPRIATING ONE MILLION THREE HUNDRED FIFTY THOUSAND PESOS (P1.350M) OR SO MUCH THEREOF AS MAY BE NECESSARY TO BE MADE AVAILABLE FOR THE PROPOSED ROAD IMPROVEMENT (WITH CONCRETING OF STAIRWAYS) ALONG BOUGAINVILLA AND CALACHUCHI RIDGE, BARANGAY PEMBO,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</si>
  <si>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2001-015-ROAD IMPROVEMENT OF UMBEL ST., BGY. PEMBO.</t>
  </si>
  <si>
    <t>AN ORDINANCE APPROPRIATING THREE MILLION SEVEN HUNDRED THOUSAND PESOS (P3.7M) OR SO MUCH THEREOF AS MAY BE NECESSARY TO BE MADE AVAILABLE FOR THE PROPOSED ROAD IMPROVEMENT OF UMBEL STREET, BARANGAY PEMBO,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</si>
  <si>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2001-014-ROAD IMPROVEMENT OF ACACIA ST., BGY. COMEMBO.</t>
  </si>
  <si>
    <t>AN ORDINANCE APPROPRIATING FOUR MILLION SEVEN HUNDRED FIFTY THOUSAND PESOS (P4.750M) OR SO MUCH THEREOF AS MAY BE NECESSARY TO BE MADE AVAILABLE FOR THE PROPOSED ROAD IMPROVEMENT OF ACACIA STREET, BARANGAY COMEMBO,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</si>
  <si>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2001-013-ROAD IMPROVEMENT OF GUIJO ST., BGY. CEMBO.</t>
  </si>
  <si>
    <t>AN ORDINANCE APPROPRIATING THREE MILLION PESOS (P3M) OR SO MUCH THEREOF AS MAY BE NECESSARY TO BE MADE AVAILABLE FOR THE PROPOSED ROAD IMPROVEMENT OF GUIJO STREET, BARANGAY CEMBO,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</si>
  <si>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2001-012-ROAD IMPROVEMENT OF 5TH AVENUE, BGY. EAST REMBO.</t>
  </si>
  <si>
    <t>AN ORDINANCE APPROPRIATING ONE MILLION SIX HUNDRED THOUSAND PESOS (P1.6M) OR SO MUCH THEREOF AS MAY BE NECESSARY TO BE MADE AVAILABLE FOR THE PROPOSED ROAD IMPROVEMENT OF 5TH AVENUE, BARANGAY EAST REMBO,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</si>
  <si>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2001-011-ROAD IMPROVEMENT ALONG 13TH ST., BGY. WEST REMBO.</t>
  </si>
  <si>
    <t>AN ORDINANCE APPROPRIATING TWO MILLION EIGHT HUNDRED FIFTY THOUSAND PESOS (P2,850,000.00) OR SO MUCH THEREOF AS MAY BE NECESSARY TO BE MADE AVAILABLE FOR THE PROPOSED ROAD IMPROVEMENT OF 13TH STREET, BARANGAY WEST REMBO,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</si>
  <si>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2001-010-ROAD IMPROVEMENT ALONG MACTAN ST., BGY. PITOGO.</t>
  </si>
  <si>
    <t>AN ORDINANCE APPROPRIATING EIGHT HUNDRED THOUSAND PESOS (P800,000.00) OR SO MUCH THEREOF AS MAY BE NECESSARY TO BE MADE AVAILABLE FOR THE PROPOSED ROAD IMPROVEMENT OF MACTAN STREET, BARANGAY PITOGO, MAKATI CITY, METRO MANILA, THE AMOUNT TO BE TAKEN FROM THE EXECUTIVE BUDGET CY 2001 UNDER LAND IMPROVEMENT OUTLAY, AND FURTHER AUTHORIZING THE HONORABLE MAYOR ELENITA S. BINAY, M.D. TO NEGOTIATE AND ENTER INTO A CONTRACT WITH THE WINNING BIDDER, SUBJECT TO THE RATIFICATION OF THE SANGGUNIANG PANLUNGSOD AND TO ALL LEGAL AND AUDITING RULES AND PROCEDURES.</t>
  </si>
  <si>
    <t>2001-009-URGING THE VICE MAYOR TO SIGN WITHIN TEN DAYS THE APPROVED ORDINANCES AND RESOLUTION</t>
  </si>
  <si>
    <t>A RESOLUTION URGING THE VICE MAYOR AS PRESIDING OFFICER TO SIGN WITHIN TEN (10) DAYS FROM APPROVAL HEREOF THE ORDINANCES ENACTED AND THE RESOLUTION APPROVED BY THE SANGGUNIANG PANLUNGSOD STILL PENDING FOR HIS SIGNATURE.</t>
  </si>
  <si>
    <t>2001-008-DEVELOPMENT AND ACQUISITION OF INTERACTIVE CD-ROMS FOR THE CITY</t>
  </si>
  <si>
    <t>AN ORDINANCE APPROPRIATING ONE MILLION FOUR HUNDRED EIGHTY THOUSAND PESOS (P1,480,000.00) OR SO MUCH THEREOF AS MAY BE NECESSARY TO BE MADE AVAILABLE FOR THE DEVELOPMENT AND ACQUISITION OF INTERACTIVE MULTIMEDIA CD-ROMS FOR THE CITY OF MAKATI, THE AMOUNT TO BE TAKEN FROM THE APPROVED EXECUTIVE BUDGET CY 2001 UNDER THE SPECIAL ACTIVITIES FUND OF THE OFFICE OF THE MAYOR AND FURTHER AUTHORIZING THE CITY MAYOR TO NEGOTIATE AND ENTER INTO A CONTRACT WITH THE WINNING BIDDER OF A REPUTABLE MULTIMEDIA PUBLISHING COMPANY, SUBJECT TO THE RATIFICATION OF THE SANGGUNIANG PANLUNGSOD AND TO ALL LEGAL AND AUDITING RULES AND PROCEDURES.</t>
  </si>
  <si>
    <t>2001-007-PROCESSING OF DENTURES AND BRIDGES FOR THE RESIDENTS OF MAKATI.</t>
  </si>
  <si>
    <t>AN ORDINANCE APPROPRIATING FIVE HUNDRED THOUSAND PESOS (P500,000.00) OR SO MUCH THEREOF AS MAY BE NECESSARY TO BE MADE AVAILABLE FOR THE PROCESSING OF DENTURES AND BRIDGES FOR THE BONAFIDE RESIDENTS OF MAKATI, TO BE UNDERTAKEN BY THE CITY HEALTH DEPARTMENT, THE AMOUNT TO BE TAKEN FROM THE APPROVED EXECUTIVE BUDGET CY 2001 UNDER THE CITY HEALTH DEPARTMENT, SUBJECT TO ALL LEGAL AND AUDITING RULES AND PROCEDURES.</t>
  </si>
  <si>
    <t>2001-005-FINANCIAL ASSISTANCE TO BARANGAY RIZAL</t>
  </si>
  <si>
    <t>AN ORDINANCE APPROPRIATING THE AMOUNT OF FIVE MILLION PESOS (P5M) AS FINANCIAL ASSISTANCE TO BARANGAY RIZAL, MAKATI CITY, AS PROVIDED UNDER SECTION 285 OR REPUBLIC ACT 7160 AND ARTICLE 382, PARAGRAPH "F" OF THE IMPLEMENTING RULES AND REGULATIONS OF THE LOCAL GOVERNMENT CODE OF 1991, FUNDS TO BE TAKEN FROM THE APPROVED 2001 EXECUTIVE BUDGET UNDER THE SPECIAL ACTIVITIES FUND OF THE OFFICE OF THE MAYOR, SUBJECT TO ALL LEGAL AND EXISTING RULES AND REGULATIONS.</t>
  </si>
  <si>
    <t>2001-003-REQUIRING OWNERS OR OPERATORS OF COM. TOWERS &amp; BASE TRANSCEIVER TO SECURE A CLEARANCE.</t>
  </si>
  <si>
    <t>AN ORDINANCE REQUIRING OWNERS OR OPERATORS OF COMMUNICATION TOWERS AND BASE TRANSCEIVER STATIONS TO SECURE A CERTIFICATE OR CLEARANCE FROM THE CITY HEALTH DEPARTMENT AND OTHER CONCERNED GOVERNMENT AGENCIES ON THE SAFETY AGAINST RADIATION OF RESIDENTS LIVING WITHIN THE VICINITY OF SUBJECT TOWERS, TRANSMISSION LINES AND BASE STATIONS, SUBJECT TO ALL LEGAL AND EXISTING RULES AND REGULATIONS.</t>
  </si>
  <si>
    <t>2001-002-INCREASING THE ALLOWANCE OF RTC/MTC JUDGES AND PROSECUTORS ASSIGNED IN MAKATI CITY</t>
  </si>
  <si>
    <t>AN ORDINANCE APPROPRIATING THE AMOUNT OF ONE MILLION NINE HUNDRED SIXTY THREE THOUSAND TWO HUNDRED PESOS (P1,963,200.00) REPRESENTING THE MONTHLY INCREASE IN ALLOWANCE OF THE RTC/MTC JUDGES AND PROSECUTORS ASSIGNED IN MAKATI CITY, TOGETHER WITH THE CLERKS OF COURT, THE AMOUNT TO BE TAKEN FROM THE EXECUTIVE BUDGET CY 2001 UNDER ASSISTANCE TO COURTS, SUBJECT TO ALL LEGAL AND AUDITING RULES AND PROCEDURES.</t>
  </si>
  <si>
    <t>2001-001-CREATING MTPLC AS THE TRAINING ARM OF MAKATI.</t>
  </si>
  <si>
    <t>AN ORDINANCE CREATING THE MAKATI TRAINING, PLACEMENT AND LIVELIHOOD CONSORTIA (MTPLC) AS THE TRAINING ARM OF MAKATI, WHICH WILL INTEGRATE SKILLS TRAINING EFFORTS OF THE VARIOUS OFFICES IN THE CITY MANAGEMENT AND EDUCATION SYSTEM AND PROVIDE THESE TRAINING PROGRAMS TO ITS CONSTITUENTS, AND FURTHER APPROPRIATING THE AMOUNT OF THREE MILLION PESOS (P3,000,000) AS INITIAL FUNDING FOR THE PROCUREMENT OF EQUIPMENT, INSTRUCTIONAL MATERIALS AND TRAINORS' HONORARIA TO BE SOURCED FROM THE CITY MAYOR'S OFFICE, SUBJECT TO ALL LEGAL AND AUDITING RULES AND REGULATIONS.</t>
  </si>
  <si>
    <t>2000-237-2000 SUPPLEMENTAL BUDGET OF BARANGAY CARMONA.</t>
  </si>
  <si>
    <t>A RESOLUTION DECLARING THAT AFTER A REVIEW, BARANGAY CARMONA APPROPRIATION ORDINANCE NO. 7-2000 (BARANGAY SUPPLEMENTAL BUDGET 2000), IS IN CONFORMITY WITH EXISTING LAWS AND ORDINANCES AND SUBJECT TO ALL LEGAL AND AUDITING RULES AND PROCEDURES.</t>
  </si>
  <si>
    <t>2000-208-2000 SUPPLEMENTEL BUDGET OF BARANGAY EAST REMBO.</t>
  </si>
  <si>
    <t>A RESOLUTION DECLARING THAT AFTER A REVIEW, BARANGAY EAST REMBO APPROPRIATION ORDINANCE NO. 01-S2000 (BARANGAY SUPPLEMENTAL BUDGET 2000), IS IN CONFORMITY WITH EXISTING LAWS AND ORDINANCES AND SUBJECT TO ALL LEGAL AND AUDITING RULES AND PROCEDURES.</t>
  </si>
  <si>
    <t>2000-207-2000 SUPPLEMENTAL BUDGET OF BARANGAY LA PAZ.</t>
  </si>
  <si>
    <t>A RESOLUTION DECLARING THAT AFTER A REVIEW, BARANGAY LA PAZ APPROPRIATION ORDINANCE NO. 04-00-S2000 (BARANGAY SUPPLEMENTAL BUDGET 2000), IS IN CONFORMITY WITH EXISTING LAWS AND ORDINANCES AND SUBJECT TO ALL LEGAL AND AUDITING RULES AND PROCEDURES.</t>
  </si>
  <si>
    <t>2000-199-2000 SUPPLEMENTAL BUDGET OF BARANGAY FORBES PARK.</t>
  </si>
  <si>
    <t>A RESOLUTION DECLARING THAT AFTER A REVIEW, BARANGAY FORBES PARK APPROPRIATION ORDINANCE NO. A-01-S2000 (BARANGAY SUPPLEMENTAL BUDGET 2000), IS IN CONFORMITY WITH EXISTING LAWS AND ORDINANCES AND SUBJECT TO ALL LEGAL AND AUDITING RULES AND PROCEDURES.</t>
  </si>
  <si>
    <t>2000-195-2000 SUPPLEMENTAL BUDGET OF BARANGAY WEST REMBO.</t>
  </si>
  <si>
    <t>A RESOLUTION DECLARING THAT AFTER A REVIEW, BARANGAY WEST REMBO APPROPRIATION ORDINANCE NO. 2000-02-S2000 (BARANGAY SUPPLEMENTAL BUDGET 2000), IS IN CONFORMITY WITH EXISTING LAWS AND ORDINANCES AND SUBJECT TO ALL LEGAL AND AUDITING RULES AND PROCEDURES.</t>
  </si>
  <si>
    <t>2000-194-2000 SUPPLEMENTAL BUDGET OF BARANGAY VALENZUELA</t>
  </si>
  <si>
    <t>A RESOLUTION DECLARING THAT AFTER A REVIEW, BARANGAY VALENZUELA APPROPRIATION ORDINANCE NO. 003-BV-00 (BARANGAY SUPPLEMENTAL BUDGET 2000), IS IN CONFORMITY WITH EXISTING LAWS AND ORDINANCES AND SUBJECT TO ALL LEGAL AND AUDITING RULES AND PROCEDURES.</t>
  </si>
  <si>
    <t>2000-187-2000 SUPPLEMENTAL BUDGET OF BARANGAY DASMARIÃ‘AS.</t>
  </si>
  <si>
    <t>A RESOLUTION DECLARING THAT AFTER A REVIEW, BARANGAY DASMARINAS APPROPRIATION ORDINANCE NO. 04-S2000 (BARANGAY SUPPLEMENTAL BUDGET 2000), IS IN CONFORMITY WITH EXISTING LAWS AND ORDINANCES AND SUBJECT TO ALL LEGAL AND AUDITING RULES AND PROCEDURES.</t>
  </si>
  <si>
    <t>2000-186-2000 SUPPLEMENTAL BUDGET OF BARANGAY URDANETA.</t>
  </si>
  <si>
    <t>A RESOLUTION DECLARING THAT AFTER A REVIEW, BARANGAY URDANETA APPROPRIATION ORDINANCE NO. 02-S2000 (BARANGAY SUPPLEMENTAL BUDGET 2000), IS IN CONFORMITY WITH EXISTING LAWS AND ORDINANCES AND SUBJECT TO ALL LEGAL AND AUDITING RULES AND PROCEDURES.</t>
  </si>
  <si>
    <t>2000-183-2000 SUPPLEMENTAL BUDGET OF BARANGAY MAGALLANES.</t>
  </si>
  <si>
    <t>A RESOLUTION DECLARING THAT AFTER A REVIEW, BARANGAY MAGALLANES APPROPRIATION ORDINANCE NO. 02-S2000 (BARANGAY SUPPLEMENTAL BUDGET 2000), IS IN CONFORMITY WITH EXISTING LAWS AND ORDINANCES AND SUBJECT TO ALL LEGAL AND AUDITING RULES AND PROCEDURES.</t>
  </si>
  <si>
    <t>2000-182-2000 SUPPLEMENTAL BUDGET OF BARANGAY GUAD. NUEVO.</t>
  </si>
  <si>
    <t>A RESOLUTION DECLARING THAT AFTER A REVIEW, BARANGAY GUADALUPE NUEVO APPROPRIATION ORDINANCE NO. 0003-S2000 (BARANGAY SUPPLEMENTAL BUDGET 2000), IS IN CONFORMITY WITH EXISTING LAWS AND ORDINANCES AND SUBJECT TO ALL LEGAL AND AUDITING RULES AND PROCEDURES.</t>
  </si>
  <si>
    <t>2000-178-BARANGAY STA. CRUZ ORDINANCE ONE WAY ST., DAVILA, MASCARDO &amp; YAGUE.</t>
  </si>
  <si>
    <t>A RESOLUTION DECLARING THAT AFTER A REVIEW, BARANGAY STA. CRUZ ORDINANCE NO. 2000-01, AN ORDINANCE DECLARING THE STREETS OF DAVILA, MASCARDO AND YAGUE, THIS BARANGAY, AS ONE-WAY STREETS AND PROVIDING PENALTIES FOR VIOLATION THEREOF, IS IN CONFORMITY WITH EXISTING LAWS AND ORDINANCES.</t>
  </si>
  <si>
    <t>2000-173-BARANGAY GUAD. NUEVO GRANTING AUTHORITY TO COLLECT PARKING FEES.</t>
  </si>
  <si>
    <t>A RESOLUTION DECLARING THAT AFTER A REVIEW, BARANGAY GUADALUPE NUEVO, BARANGAY ORDINANCE NO. GN-003-S1999, AN ORDINANCE GRANTING AUTHORITY TO BARANGAY GUADALUPE NUEVO, MAKATI CITY TO COLLECT PARKING FEES FROM OWNERS/DRIVERS OF VEHICLE USING PORTION OF ORENSE, LA CONSOLACION, MAGSAYSAY, STA. RITA, BUENCONSEJO, GOV. NOBLE AND DEL CARMEN STREETS AS PARKING SPACE, IS IN CONFORMITY WITH EXISTING LAWS AND ORDINANCES.</t>
  </si>
  <si>
    <t>2000-172-BARANGAY GUAD. NUEVO ORDINANCE GOVERNING PUBLIC UTILITY JEEPNEYS.</t>
  </si>
  <si>
    <t>A RESOLUTION DECLARING THAT AFTER A REVIEW, BARANGAY GUADALUPE NUEVO, BARANGAY ORDINANCE NO. GN-002-S2000, AN ORDINANCE PRESCRIBING THE TERMS AND CONDITIONS GOVERNING ALL PUBLIC UTILITY JEEPNEYS FOR HIRE PLYING WITHIN THE VICINITY OF BARANGAY GUADALUPE NUEVO, MAKATI CITY AS PER MEMORANDUM OF AGREEMENT BETWEEN THE SANGGUNIAN BARANGAY AND THE OFFICERS OF THE JEEPNEYS ASSOCIATION,, IS IN CONFORMITY WITH EXISTING LAWS AND ORDINANCES.</t>
  </si>
  <si>
    <t>2000-168-2000 SUPPLEMENTAL BUDGET OF BARANGAY SOUTH CEMBO.</t>
  </si>
  <si>
    <t>A RESOLUTION DECLARING THAT AFTER A REVIEW, BARANGAY SOUTH CEMBO APPROPRIATION ORDINANCE NO. 02-S2000 (BARANGAY SUPPLEMENTAL BUDGET 2000), IS IN CONFORMITY WITH EXISTING LAWS AND ORDINANCES.</t>
  </si>
  <si>
    <t>2000-163-2000 SUPPLEMENTAL BUDGET OF BARANGAY BEL-AIR.</t>
  </si>
  <si>
    <t>A RESOLUTION DECLARING THAT AFTER A REVIEW, BARANGAY BEL-AIR APPROPRIATION ORDINANCE NO. 02-S2000 (BARANGAY SUPPLEMENTAL BUDGET 2000) IS IN CONFORMITY WITH EXISTING LAWS AND ORDINANCES AND SUBJECT TO ALL LEGAL AND AUDITING RULES AND PROCEDURES.</t>
  </si>
  <si>
    <t>2000-162-2000 SUPPLEMENTAL BUDGET OF BARANGAY DASMARIÃ‘AS.</t>
  </si>
  <si>
    <t>A RESOLUTION DECLARING THAT AFTER A REVIEW, BARANGAY DASMARIÃ‘AS APPROPRIATION ORDINANCE NO. 03-S2000 (BARANGAY SUPPLEMENTAL BUDGET 2000) IS IN CONFORMITY WITH EXISTING LAWS AND ORDINANCES AND SUBJECT TO ALL LEGAL AND AUDITING RULES AND PROCEDURES.</t>
  </si>
  <si>
    <t>2000-161-2000 SUPPLEMENTAL BUDGET OF BARANGAY OLYMPIA.</t>
  </si>
  <si>
    <t>A RESOLUTION DECLARING THAT AFTER A REVIEW, BARANGAY OLYMPIA APPROPRIATION ORDINANCE NO. 03-S2000 (BARANGAY SUPPLEMENTAL BUDGET 2000) IS IN CONFORMITY WITH EXISTING LAWS AND ORDINANCES AND SUBJECT TO ALL LEGAL AND AUDITING RULES AND PROCEDURES.</t>
  </si>
  <si>
    <t>2000-160-2000 SUPPLEMENTAL BUDGET OF BARANGAY SAN ANTONIO.</t>
  </si>
  <si>
    <t>A RESOLUTION DECLARING THAT AFTER A REVIEW, BARANGAY SAN ANTONIO APPROPRIATION ORDINANCE NO. 00-002-S2000 (BARANGAY SUPPLEMENTAL BUDGET 2000) IS IN CONFORMITY WITH EXISTING LAWS AND ORDINANCES AND SUBJECT TO ALL LEGAL AND AUDITING RULES AND PROCEDURES.</t>
  </si>
  <si>
    <t>2000-147-2000 SUPPLEMENTAL BUDGET OF BARANGAY STA. CRUZ.</t>
  </si>
  <si>
    <t>A RESOLUTION DECLARING THAT AFTER A REVIEW, BARANGAY STA. CRUZ APPROPRIATION ORDINANCE NO. 03-00 (BARANGAY SUPPLEMENTAL BUDGET (IRA) 2000) IS IN CONFORMITY WITH EXISTING LAWS AND ORDINANCES AND SUBJECT TO ALL LEGAL AND AUDITING RULES AND PROCEDURES.</t>
  </si>
  <si>
    <t>2000-146-2000 SUPPLEMENTAL BUDGET OF BARANGAY STA. CRUZ.</t>
  </si>
  <si>
    <t>A RESOLUTION DECLARING THAT AFTER A REVIEW, BARANGAY STA. CRUZ APPROPRIATION ORDINANCE NO. 02-00 (BARANGAY SUPPLEMENTAL BUDGET (RPT) 2000) IS IN CONFORMITY WITH EXISTING LAWS AND ORDINANCES AND SUBJECT TO ALL LEGAL AND AUDITING RULES AND PROCEDURES.</t>
  </si>
  <si>
    <t>2000-145-2000 SUPPLEMENTAL BUDGET OF BARANGAY BANGKAL.</t>
  </si>
  <si>
    <t>A RESOLUTION DECLARING THAT AFTER A REVIEW, BARANGAY BANGKAL APPROPRIATION ORDINANCE NO. HA-02-00 (BARANGAY SUPPLEMENTAL BUDGET 2000) IS IN CONFORMITY WITH EXISTING LAWS AND ORDINANCES AND SUBJECT TO ALL LEGAL AND AUDITING RULES AND PROCEDURES.</t>
  </si>
  <si>
    <t>2000-144-2000 SUPPLEMENTAL BUDGET OF BARANGAY CEMBO.</t>
  </si>
  <si>
    <t>A RESOLUTION DECLARING THAT AFTER A REVIEW, BARANGAY CEMBO APPROPRIATION ORDINANCE NO. 2-S2000 (BARANGAY SUPPLEMENTAL BUDGET 2000) IS IN CONFORMITY WITH EXISTING LAWS AND ORDINANCES AND SUBJECT TO ALL LEGAL AND AUDITING RULES AND PROCEDURES.</t>
  </si>
  <si>
    <t>2000-143-2000 SUPPLEMENTAL BUDGET OF BARANGAY GUAD. VIEJO.</t>
  </si>
  <si>
    <t>A RESOLUTION DECLARING THAT AFTER A REVIEW, BARANGAY GUADALUPE VIEJO APPROPRIATION ORDINANCE NO. 04-S2000 (BARANGAY SUPPLEMENTAL BUDGET 2000) IS IN CONFORMITY WITH EXISTING LAWS AND ORDINANCES AND SUBJECT TO ALL LEGAL AND AUDITING RULES AND PROCEDURES.</t>
  </si>
  <si>
    <t>2000-138-DECLARING JULY 11 AS PIO DEL PILAR DAY IN BARANGAY PIO DEL PILAR.</t>
  </si>
  <si>
    <t>A RESOLUTION DECLARING JULY 11 OF EVERY YEAR AS PIO DEL PILAR DAY IN BARANGAY PIO DEL PILAR, SUBJECT TO ALL LEGAL AND EXISTING LAWS AND ORDINANCES.</t>
  </si>
  <si>
    <t>2000-137-2000 ANNUAL BUDGET OF BARANGAY SAN LORENZO.</t>
  </si>
  <si>
    <t>A RESOLUTION DECLARING THAT AFTER A REVIEW, BARANGAY SAN LORENZO APPROPRIATION ORDINANCE NO. 02-S2000 (BARANGAY SUPPLEMENTAL BUDGET 2000) IS IN CONFORMITY WITH EXISTING LAWS AND ORDINANCES AND SUBJECT TO ALL LEGAL AND AUDITING RULES AND PROCEDURES.</t>
  </si>
  <si>
    <t>2000-136-2000 SUPPLEMENTAL BUDGET OF BARANGAY CARMONA</t>
  </si>
  <si>
    <t>A RESOLUTION DECLARING THAT AFTER A REVIEW, BARANGAY CARMONA APPROPRIATION ORDINANCE NO. 5-2000 [BARANGAY SUPPLEMENTAL BUDGET (RPT) 2000] IS IN CONFORMITY WITH EXISTING LAWS AND ORDINANCES AND SUBJECT TO ALL LEGAL AND AUDITING RULES AND PROCEDURES.</t>
  </si>
  <si>
    <t>2000-135-2000 SUPPLEMENTAL BUDGET OF BARANGAY POBLACION</t>
  </si>
  <si>
    <t>A RESOLUTION DECLARING THAT AFTER A REVIEW, BARANGAY POBLACION APPROPRIATION ORDINANCE NO. 08-2000 (BARANGAY SUPPLEMENTAL BUDGET 2000) IS IN CONFORMITY WITH EXISTING LAWS AND ORDINANCES AND SUBJECT TO ALL LEGAL AND AUDITING RULES AND PROCEDURES.</t>
  </si>
  <si>
    <t>2000-134-2000 SUPPLEMENTAL BUDGET OF BARANGAY SAN ISIDRO.</t>
  </si>
  <si>
    <t>A RESOLUTION DECLARING THAT AFTER A REVIEW, BARANGAY SAN ISIDRO APPROPRIATION ORDINANCE NO. 026-S2000 (BARANGAY SUPPLEMENTAL BUDGET 2000) IS IN CONFORMITY WITH EXISTING LAWS AND ORDINANCES AND SUBJECT TO ALL LEGAL AND AUDITING RULES AND PROCEDURES.</t>
  </si>
  <si>
    <t>2000-128-BGY. BANGKAL ORD. REGULATING AND IMPOSING FEES IN THE USE OF ALL GOVT. ROADS AND PROPERTIES.</t>
  </si>
  <si>
    <t>A RESOLUTION DECLARING THAT, AFTER A REVIEW, BARANGAY BANGKAL ORDINANCE NO. HA-01-00-2000, AN ORDINANCE REGULATING AND IMPOSING PARKING FEES IN THE USE OF ALL GOVERNMENT ROADS AND PROPERTIES WITHIN THE TERRITORIAL JURISDICTION OF BARANGAY BANGKAL, MAKATI CITY, AS PARKING SPACES AND PROVIDING PENALTIES FOR VIOLATION THEREOF, IS IN CONFORMITY WITH EXISTING LAWS AND ORDINANCES.</t>
  </si>
  <si>
    <t>2000-126-2000 SUPPLEMENTAL BUDGET OF BARANGAY PINAGKAISAHAN</t>
  </si>
  <si>
    <t>A RESOLUTION DECLARING THAT AFTER A REVIEW, BARANGAY PINAGKAISAHAN APPROPRIATION ORDINANCE NO. 002-2000 (BARANGAY SUPPLEMENTAL BUDGET 2000) IS IN CONFORMITY WITH EXISTING LAWS AND ORDINANCES AND SUBJECT TO ALL LEGAL AND AUDITING RULES AND PROCEDURES.</t>
  </si>
  <si>
    <t>2000-118-2000 SUPPLEMENTAL BUDGET OF BARANGAY RIZAL.</t>
  </si>
  <si>
    <t>A RESOLUTION DECLARING THAT AFTER A REVIEW, BARANGAY RIZAL APPROPRIATION ORDINANCE NO. 01-00 (BARANGAY SUPPLEMENTAL BUDGET 2000) IS IN CONFORMITY WITH EXISTING LAWS AND ORDINANCES AND SUBJECT TO ALL LEGAL AND AUDITING RULES AND PROCEDURES.</t>
  </si>
  <si>
    <t>2000-117-2000 SUPPLEMENTAL BUDGET OF BARANGAY POST PROPER NORTHSIDE</t>
  </si>
  <si>
    <t>A RESOLUTION DECLARING THAT AFTER A REVIEW, BARANGAY POST PROPER NORTHSIDE APPROPRIATION ORDINANCE NO. 001-S2000 (BARANGAY SUPPLEMENTAL BUDGET 2000), IS IN CONFORMITY WITH EXISTING LAWS AND ORDINANCES AND SUBJECT TO ALL LEGAL AND AUDITING RULES AND PROCEDURES.</t>
  </si>
  <si>
    <t>2000-116-2000 SUPPLEMENTAL BUDGET OF BARANGAY PITOGO.</t>
  </si>
  <si>
    <t>A RESOLUTION DECLARING THAT AFTER A REVIEW, BARANGAY PITOGO APPROPRIATION ORDINANCE NO. 01-S2000 (BARANGAY SUPPLEMENTAL BUDGET 2000) IS IN CONFORMITY WITH EXISTING LAWS AND ORDINANCES AND SUBJECT TO ALL LEGAL AND AUDITING RULES AND PROCEDURES.</t>
  </si>
  <si>
    <t>2000-111-2000 SUPPLEMENTAL BUDGET OF BARANGAY KASILAWAN.</t>
  </si>
  <si>
    <t>A RESOLUTION DECLARING THAT AFTER A REVIEW, BARANGAY KASILAWAN APPROPRIATION ORDINANCE NO. 01-S2000 (BARANGAY SUPPLEMENTAL BUDGET 2000) IS IN CONFORMITY WITH EXISTING LAWS AND ORDINANCES AND SUBJECT TO ALL LEGAL AND AUDITING RULES AND PROCEDURES.</t>
  </si>
  <si>
    <t>2000-109-2000 SUPPLEMENTAL BUDGET OF BARANGAY SINGKAMAS</t>
  </si>
  <si>
    <t>A RESOLUTION DECLARING THAT AFTER A REVIEW, BARANGAY SINGKAMAS APPROPRIATION ORDINANCE NO. 01-2000 (BARANGAY SUPPLEMENTAL BUDGET 2000) IS IN CONFORMITY WITH EXISTING LAWS AND ORDINANCES AND SUBJECT TO ALL LEGAL AND AUDITING RULES AND PROCEDURES.</t>
  </si>
  <si>
    <t>2000-108-2000 SUPPLEMENTAL BUDGET OF BARANGAY LA PAZ.</t>
  </si>
  <si>
    <t>A RESOLUTION DECLARING THAT AFTER A REVIEW, BARANGAY LA PAZ APPROPRIATION ORDINANCE NO. 02-2000 (BARANGAY SUPPLEMENTAL BUDGET 2000) IS IN CONFORMITY WITH EXISTING LAWS AND ORDINANCES AND SUBJECT TO ALL LEGAL AND AUDITING RULES AND PROCEDURES.</t>
  </si>
  <si>
    <t>2000-087-ANNUAL INVESTMENT PLAN FOR CY 2001</t>
  </si>
  <si>
    <t>AN ORDINANCE ADOPTING THE PROPOSED MAKATI CITY ANNUAL INVESTMENT PLAN FOR CY 2001 TO BE FUNDED OUT OF THE CITY DEVELOPMENT FUND EQUIVALENT TO NOT LESS THAN 20% OF THE INTERNAL REVENUE ALLOTMENT (IRA), SUBJECT TO ALL LEGAL AND EXISTING RULES AND REGULATIONS.</t>
  </si>
  <si>
    <t>2000-086-APPROPRIATING P140M FOR MAKATI CITY HALL (PHASE VII)</t>
  </si>
  <si>
    <t>AN ORDINANCE APPROPRIATING ONE HUNDRED FORTY MILLION PESOS (P140M) OR SO MUCH THEREOF AS MAY BE NECESSARY FOR THE PROPOSED MAKATI CITY HALL (PHASE VII) INCLUDING OFFICE FURNITURES AND FIXTURES, LOCATED AT J.P. RIZAL STREET, BARANGAY POBLACION, MAKATI CITY, METRO MANILA, FUNDS TO BE TAKEN FROM THE BANK LOAN WITH THE LAND BANK OF THE PHILIPPINES (LBP), AND FURTHER AUTHORIZING THE HONORABLE MAYOR ELENITA S. BINAY, M.D. TO NEGOTIATE AND ENTER INTO A CONTRACT WITH THE EXISTING CONTRACTOR, SUBJECT TO THE RATIFICATION OF THE SANGGUNIANG PANLUNGSOD AND TO ALL LEGAL AND AUDITING RULES AND PROCEDURES.</t>
  </si>
  <si>
    <t>2000-085-APPROPRIATING P55M FOR THE ACQUISITION OF VARIOUS LOTS LOCATED IN DIFF. BARANGAYS.</t>
  </si>
  <si>
    <t>AN ORDINANCE APPROPRIATING FIFTY FIVE MILLION PESOS (P55M) FOR THE ACQUISITION OF VARIOUS LOTS LOCATED IN THE DIFFERENT BARANGAYS OF MAKATI CITY, OWNED BY THE PROVINCE OF RIZAL, THE AMOUNT TO BE TAKEN FROM THE UNDERESTIMATED INCOME FOR CY2000 AND HEREBY AUTHORIZING THE HONORABLE MAYOR TO NEGOTIATE, ENTER INTO AND SIGN A DEED OF SALE, SUBJECT TO THE RATIFICATION OF THE SANGGUNIANG PANLUNGSOD AND TO ALL LEGAL AND AUDITING RULES AND PROCEDURES.</t>
  </si>
  <si>
    <t>2000-084-APPROPRIATING P495M FOR MAKATI CITY HALL (PHASE VI)</t>
  </si>
  <si>
    <t>AN ORDINANCE APPROPRIATING FOUR HUNDRED NINETY FIVE MILLION PESOS (P495M) OR SO MUCH THEREOF AS MAY BE NECESSARY FOR THE PROPOSED MAKATI CITY HALL (PHASE VI) INCLUDING OFFICE FURNITURES AND FIXTURES, LOCATED AT J.P. RIZAL STREET, BARANGAY POBLACION, MAKATI CITY, METRO MANILA, FUNDS TO BE TAKEN FROM THE BANK LOAN WITH THE LAND BANK OF THE PHILIPPINES (LBP), AND FURTHER AUTHORIZING THE HONORABLE MAYOR ELENITA S. BINAY, M.D. TO NEGOTIATE AND ENTER INTO A CONTRACT WITH THE EXISTING CONTRACTOR, SUBJECT TO THE RATIFICATION OF THE SANGGUNIANG PANLUNGSOD AND TO ALL LEGAL AND AUDITING RULES AND PROCEDURES.</t>
  </si>
  <si>
    <t>2000-083-INCREASING THE BED CAPACITY OF THE OSPITAL NG MAKATI, PEMBO FROM 50 TO 200</t>
  </si>
  <si>
    <t>AN ORDINANCE INCREASING THE BED CAPACITY OF THE OSPITAL NG MAKATI LOCATED AT SAMPAGUITA STREET, BARANGAY PEMBO, MAKATI CITY FROM 50 TO 200 BEDS AS PRESCRIBED BY THE BUREAU OF LICENSURE AND REGULATION OF THE DEPARTMENT OF HEALTH [DOH], SUBJECT TO ALL LEGAL AND EXISTING RULES AND REGULATIONS</t>
  </si>
  <si>
    <t>2000-082-REVERTING THE PRIOR YEARS INCOME COLLECTIONS OF PAMANTASAN, OSPITAL NG MAKATI AND MMDA.</t>
  </si>
  <si>
    <t>AN ORDINANCE REVERTING THE PRIOR YEARS INCOME COLLECTIONS OF THE PAMANTASAN NG MAKATI IN THE AMOUNT OF P30M, THE OSPITAL NG MAKATI IN THE AMOUNT OF P47M AND THE MMDA ASSISTANCE TO THE MAKATI CITY GOVERNMENT IN THE AMOUNT OF P30M TEMPORARILY RECORDED AS TRUST LIABILITY IN THE GENERAL FUND TO AN UNAPPROPRIATED ACCOUNT AND TO BE APPROPRIATED AS FOLLOWS: PAMANTASAN NG MAKATI (CAPITAL OUTLAY) - P 30,000,000.00 OSPITAL NG MAKATI (CAPITAL OUTLAY) - 43,000,000.00 SPECIAL ACTIVITIES FUND (MAYOR'S OFFICE) - 30,000,000.00 DISCRETIONARY FUNDS (MAYOR'S OFFICE) - 4,000,000.00</t>
  </si>
  <si>
    <t>2000-081-APPROPRIATING P4.267B AS EXECUTIVE BUDGET FOR CY 2001.</t>
  </si>
  <si>
    <t>AN ORDINANCE APPROPRIATING FOUR BILLION TWO HUNDRED SIXTY SEVEN MILLION PESOS (P4.267B) AS EXECUTIVE BUDGET FOR CALENDAR YEAR 2001 TO BE MADE AVAILABLE AS APPROPRIATIONS OF THE CITY GOVERNMENT OF MAKATI, THE AMOUNT TO BE TAKEN FROM THE ESTIMATED INCOME CERTIFIED AS REASONABLY COLLECTIBLE BY THE CITY TREASURER IN YEAR 2001.</t>
  </si>
  <si>
    <t>2000-080-2000 ANNUAL BUDGET OF BARANGAY CARMONA.</t>
  </si>
  <si>
    <t>A RESOLUTION DECLARING THAT, AFTER A REVIEW, BARANGAY CARMONA APPROPRIATION ORDINANCE NO. 03-99 (BARANGAY ANNUAL BUDGET CY 2000), IS IN CONFORMITY WITH EXISTING LAWS AND ORDINANCES, SUBJECT TO ALL LEGAL AND AUDITING RULES AND PROCEDURES.</t>
  </si>
  <si>
    <t>2000-079-REGULATING THE SALE OF MOTOR VEHICLE SIRENS, BELLS, HORNS, WHISTLES AND OTHER DEVICES</t>
  </si>
  <si>
    <t>AN ORDINANCE REGULATING THE SALE OF MOTOR VEHICLE SIRENS, BELLS, HORNS, WHISTLES AND OTHER DEVICES THAT EMIT EXCEPTIONALLY LOUD OR STARTLING SOUNDS, INCLUDING DOMELIGHTS AND OTHER SIMILAR SIGNALING OR FLASHING DEVICES IN MAKATI CITY AND PROVIDING FOR EXCEPTIONS AND PENALTIES FOR VIOLATIONS THEREOF.</t>
  </si>
  <si>
    <t>2000-077-CONSTRUCTION OF GUADALUPE VIEJO BARANGAY HALL, PHASE II, LOCATED AT CAMIA STREET CORNER GUMAMELA STREET</t>
  </si>
  <si>
    <t>AN ORDINANCE APPROPRIATING FIVE MILLION PESOS (P5M) OR SO MUCH THEREOF AS MAY BE NECESSARY FOR THE PROPOSED CONSTRUCTION OF GUADALUPE VIEJO BARANGAY HALL, PHASE II, LOCATED AT CAMIA STREET CORNER GUMAMELA STREET, BARANGAY GUADALUPE VIEJO,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AUDITING RULES AND PROCEDURES.</t>
  </si>
  <si>
    <t>2000-076-CONSTRUCTION OF SOUTH CEMBO BARANGAY HALL, PHASE II, LOCATED AT GEN. DEL PILAR STREET</t>
  </si>
  <si>
    <t>AN ORDINANCE APPROPRIATING FIVE MILLION PESOS (P5M) OR SO MUCH THEREOF AS MAY BE NECESSARY FOR THE PROPOSED CONSTRUCTION OF SOUTH CEMBO BARANGAY HALL, PHASE II, LOCATED AT GEN. DEL PILAR STREET, BARANGAY SOUTH CEMBO,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EXISTING RULES AND REGULATIONS.</t>
  </si>
  <si>
    <t>2000-075-CONSTRUCTION OF STA. CRUZ BARANGAY HALL, PHASE II, COMPLETION, LOCATED AT YAGUE STREET, BARANGAY STA. CRUZ</t>
  </si>
  <si>
    <t>AN ORDINANCE APPROPRIATING SIX MILLION FIVE HUNDRED THOUSAND PESOS (P6.5M) OR SO MUCH THEREOF AS MAY BE NECESSARY FOR THE PROPOSED CONSTRUCTION OF STA. CRUZ BARANGAY HALL, PHASE II, COMPLETION, LOCATED AT YAGUE STREET, BARANGAY STA. CRUZ,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AUDITING RULES AND PROCEDURES.</t>
  </si>
  <si>
    <t>2000-074-ROOFING OF OLD MAKATI CITY HALL BUILDING, PHASE I, LOCATED AT J.P. RIZAL STREET, BARANGAY POBLACION</t>
  </si>
  <si>
    <t>AN ORDINANCE APPROPRIATING ELEVEN MILLION PESOS (P11M) OR SO MUCH THEREOF AS MAY BE NECESSARY FOR THE PROPOSED ROOFING OF OLD MAKATI CITY HALL BUILDING, PHASE I, LOCATED AT J.P. RIZAL STREET, BARANGAY POBLACION,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EXISTING RULES AND REGULATIONS.</t>
  </si>
  <si>
    <t>2000-073-2-STOREY PIO DEL PILAR POLICE AND FIRE SUB-STATION LOCATED AT PASAY ROAD CORNER BATANGAS STREET</t>
  </si>
  <si>
    <t>AN ORDINANCE APPROPRIATING TEN MILLION FIVE HUNDRED THOUSAND PESOS (P10.5M) OR SO MUCH THEREOF AS MAY BE NECESSARY FOR THE PROPOSED 2-STOREY PIO DEL PILAR POLICE AND FIRE SUB-STATION LOCATED AT PASAY ROAD CORNER BATANGAS STREET, BARANGAY PIO DEL PILAR,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EXISTING RULES AND REGULATIONS.</t>
  </si>
  <si>
    <t>2000-073-2000 ANNUAL BUDGET OF BARANGAY PALANAN.</t>
  </si>
  <si>
    <t>A RESOLUTION DECLARING THAT, AFTER A REVIEW, BARANGAY PALANAN APPROPRIATION ORDINANCE NO. 05-99-S1999 (BARANGAY ANNUAL BUDGET CY 2000), IS IN CONFORMITY WITH EXISTING LAWS AND ORDINANCES, SUBJECT TO ALL LEGAL AND AUDITING RULES AND PROCEDURES.</t>
  </si>
  <si>
    <t>2000-072-RENOVATION OF PIO DEL PILAR SPORTS COMPLEX LOCATED AT WASHINGTON STREET</t>
  </si>
  <si>
    <t>AN ORDINANCE APPROPRIATING TWELVE MILLION PESOS (P12M) OR SO MUCH THEREOF AS MAY BE NECESSARY FOR THE PROPOSED RENOVATION OF PIO DEL PILAR SPORTS COMPLEX LOCATED AT WASHINGTON STREET, BARANGAY PIO DEL PILAR, MAKATI CITY, METRO MANILA, FUNDS TO BE TAKEN FROM THE SUPPLEMENTAL BUDGET NO. 2 CY 2000 UNDER APPROPRIATION FOR VARIOUS INFRASTRUCTURE PROJECTS - LAND IMPROVEMENT &amp; BUILDING STRUCTURES OUTLAY, AND FURTHER AUTHORIZING THE HONORABLE MAYOR ELENITA S. BINAY, M.D. TO NEGOTIATE AND ENTER INTO A CONTRACT WITH THE WINNING BIDDER, SUBJECT TO THE RATIFICATION OF THE SANGGUNIANG PANLUNGSOD AND TO ALL LEGAL AND EXISTING RULES AND REGULATIONS.</t>
  </si>
  <si>
    <t>2000-072-2000 ANNUAL BUDGET OF BARANGAY MAGALLANES</t>
  </si>
  <si>
    <t>A RESOLUTION DECLARING THAT, AFTER A REVIEW, BARANGAY MAGALLANES APPROPRIATION ORDINANCE NO. 02-S1999 (BARANGAY ANNUAL BUDGET CY 2000), IS IN CONFORMITY WITH EXISTING LAWS AND ORDINANCES, SUBJECT TO ALL LEGAL AND AUDITING RULES AND PROCEDURES.</t>
  </si>
  <si>
    <t>2000-070-ADDITIONAL SERVICES FEES OF THE ARCHITECTURAL AND ENGINNEERING CONSULTANTS OF MAKATI CITY HALL BLDG.</t>
  </si>
  <si>
    <t>AN ORDINANCE APPROPRIATING THE AMOUNT OF FIFTEEN MILLION PESOS (P15M) OR SO MUCH THEREOF AS MAY BE NECESSARY TO BE MADE AVAILABLE AS ADDITIONAL SERVICES FEES OF THE ARCHITECTURAL &amp; ENGINEERING CONSULTANTS OF THE PROPOSED MAKATI CITY HALL BUILDING, ORIGINALLY 20-STOREY (NOW 22-STOREY), WITH TWO (2) LEVEL PENTHOUSE, LOCATED AT BARANGAY POBLACION, MAKATI CITY, METRO MANILA, FUNDS TO BE TAKEN FROM THE BUILDING STRUCTURES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</si>
  <si>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2000-069-ROAD IMPROVEMENT OF F.E. MARCOS ST., BGY. RIZAL.</t>
  </si>
  <si>
    <t>AN ORDINANCE APPROPRIATING THE AMOUNT OF TWO MILLION TWO HUNDRED THOUSAND PESOS (P2.2M) OR SO MUCH THEREOF AS MAY BE NECESSARY FOR THE PROPOSED ROAD IMPROVEMENT OF F.E. MARCOS STREET, BARANGAY RIZAL,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</si>
  <si>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2000-068-ROAD IMPROVEMENT OF MILKWEED ST., BGY. RIZAL.</t>
  </si>
  <si>
    <t>AN ORDINANCE APPROPRIATING THE AMOUNT OF EIGHT MILLION EIGHT HUNDRED THOUSAND PESOS (P8.8M) OR SO MUCH THEREOF AS MAY BE NECESSARY FOR THE PROPOSED ROAD IMPROVEMENT OF MILKWEED STREET, BARANGAY RIZAL,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</si>
  <si>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2000-067-ROAD IMPROVEMENT OF FLORAVILLE ST., BGY. RIZAL.</t>
  </si>
  <si>
    <t>AN ORDINANCE APPROPRIATING THE AMOUNT OF FOUR MILLION TWO HUNDRED FIFTY THOUSAND PESOS (P4.250M) OR SO MUCH THEREOF AS MAY BE NECESSARY FOR THE PROPOSED ROAD IMPROVEMENT OF FLORAVILLE STREET, BARANGAY RIZAL,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</si>
  <si>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2000-066-ROAD IMPROVEMENT OF M.H. DEL PILAR ST., BGY. RIZAL.</t>
  </si>
  <si>
    <t>AN ORDINANCE APPROPRIATING THE AMOUNT OF SEVEN MILLION PESOS (P7M) OR SO MUCH THEREOF AS MAY BE NECESSARY FOR THE PROPOSED ROAD IMPROVEMENT OF M.H. DEL PILAR STREET, BARANGAY RIZAL,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</si>
  <si>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2000-065-ROAD IMPROVEMENT OF SAMPALOC STREET, BGY. PEMBO.</t>
  </si>
  <si>
    <t>AN ORDINANCE APPROPRIATING THE AMOUNT OF FOUR MILLION ONE HUNDRED FIFTY THOUSAND PESOS (P4.150M) OR SO MUCH THEREOF AS MAY BE NECESSARY FOR THE PROPOSED ROAD IMPROVEMENT OF SAMPALOC STREET, BARANGAY PEMBO,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</si>
  <si>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2000-064-2000 ANNUAL BUDGET OF BARANGAY FORBES PARK.</t>
  </si>
  <si>
    <t>A RESOLUTION DECLARING THAT, AFTER A REVIEW, BARANGAY FORBES PARK APPROPRIATION ORDINANCE NO. A-01-S2000 (BARANGAY ANNUAL BUDGET CY 2000), IS IN CONFORMITY WITH EXISTING LAWS AND ORDINANCES, SUBJECT TO ALL LEGAL AND AUDITING RULES AND PROCEDURES.</t>
  </si>
  <si>
    <t>2000-064-ROAD IMPROVEMENT OF 3RD STREET, BGY. WEST REMBO.</t>
  </si>
  <si>
    <t>AN ORDINANCE APPROPRIATING THE AMOUNT OF ONE MILLION NINE HUNDRED FIFTY THOUSAND PESOS (P1.950M) OR SO MUCH THEREOF AS MAY BE NECESSARY FOR THE PROPOSED ROAD IMPROVEMENT OF 3RD STREET, BARANGAY WEST REMBO,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</si>
  <si>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2000-063-2000 ANNUAL BUDGET OF BARANGAY PINAGKAISAHAN.</t>
  </si>
  <si>
    <t>A RESOLUTION DECLARING THAT, AFTER A REVIEW, BARANGAY PINAGKAISAHAN APPROPRIATION ORDINANCE NO. 001-2000-S2000 (BARANGAY ANNUAL BUDGET CY 2000), IS IN CONFORMITY WITH EXISTING LAWS AND ORDINANCES, SUBJECT TO ALL LEGAL AND AUDITING RULES AND PROCEDURES.</t>
  </si>
  <si>
    <t>2000-063-DRAINAGE LINE CONNECTING EMILIA, ARELLANO AND FINLANDIA STS., BGYS. SAN ISIDRO/PALANAN.</t>
  </si>
  <si>
    <t>AN ORDINANCE APPROPRIATING THE AMOUNT OF TWO MILLION TWO HUNDRED FIFTY THOUSAND PESOS (P2.250M) OR SO MUCH THEREOF AS MAY BE NECESSARY FOR THE PROPOSED DRAINAGE LINE CONNECTING EMILIA STREET, ARELLANO STREET &amp; FINLANDIA STREET, PHASE II, (COMPLETION), BARANGAYS SAN ISIDRO/PALANAN,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</si>
  <si>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2000-062-2000 ANNUAL BUDGET OF BARANGAY GUADALUPE NUEVO.</t>
  </si>
  <si>
    <t>A RESOLUTION DECLARING THAT, AFTER A REVIEW, BARANGAY GUADALUPE NUEVO APPROPRIATION ORDINANCE NO. 008-S1999 (BARANGAY ANNUAL BUDGET CY 2000), IS IN CONFORMITY WITH EXISTING LAWS AND ORDINANCES, SUBJECT TO ALL LEGAL AND AUDITING RULES AND PROCEDURES.</t>
  </si>
  <si>
    <t>2000-062-ROAD IMPROVEMENT OF H. CRUZ STREET, BGY. TEJEROS.</t>
  </si>
  <si>
    <t>AN ORDINANCE APPROPRIATING THE AMOUNT OF FIVE HUNDRED FIFTY THOUSAND PESOS (P550,000.00) OR SO MUCH THEREOF AS MAY BE NECESSARY FOR THE PROPOSED ROAD IMPROVEMENT OF H. CRUZ STREET, BARANGAY TEJEROS,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</si>
  <si>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2000-061-ROAD IMPROVEMENT OF ESPERANZA STREET, BGY. KASILAWAN.</t>
  </si>
  <si>
    <t>AN ORDINANCE APPROPRIATING THE AMOUNT OF ONE MILLION FIVE HUNDRED FIFTY THOUSAND PESOS (P1.550M) OR SO MUCH THEREOF AS MAY BE NECESSARY FOR THE PROPOSED ROAD IMPROVEMENT OF ESPERANZA STREET, BARANGAY KASILAWAN,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</si>
  <si>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2000-060-ROAD IMPROVEMENT OF SUEZ STREET, BGY. STA. CRUZ.</t>
  </si>
  <si>
    <t>AN ORDINANCE APPROPRIATING THE AMOUNT OF THREE MILLION ONE HUNDRED THOUSAND PESOS (P3.1M) OR SO MUCH THEREOF AS MAY BE NECESSARY FOR THE PROPOSED ROAD IMPROVEMENT OF SUEZ STREET, BARANGAY STA. CRUZ, MAKATI CITY, METRO MANILA, FUNDS TO BE TAKEN FROM THE LAND AND LAND IMPROVEMENT OUTLAY OF THE APPROVED EXECUTIVE BUDGET CY 2000, AND FURTHER AUTHORIZING THE HONORABLE MAYOR ELENITA S. BINAY, M.D. TO NEGOTIATE AND ENTER INTO A CONTRACT WITH THE WINNING BIDDER, SUBJECT TO THE RATIFICATION OF THE SANGGUNIANG PANLUNGSOD AND TO ALL LEGAL AND AUDITING RULES AND PROCEDURES.</t>
  </si>
  <si>
    <t>2000-058-2000 ANNUAL BUDGET OF BARANGAY COMEMBO.</t>
  </si>
  <si>
    <t>A RESOLUTION DECLARING THAT, AFTER A REVIEW, BARANGAY COMEMBO APPROPRIATION ORDINANCE NO. 9-S1999 (BARANGAY ANNUAL BUDGET CY 2000), IS IN CONFORMITY WITH EXISTING LAWS AND ORDINANCES, SUBJECT TO ALL LEGAL AND AUDITING RULES AND PROCEDURES.</t>
  </si>
  <si>
    <t>2000-058-CONSTRUCTION OF SOCIAL DEV'T. CENTER AT METROPOLITAN AVE. &amp; PASONG TIRAD BOUNDED BY YAGUE &amp; PONTE ST.</t>
  </si>
  <si>
    <t>AN ORDINANCE CONVERTING A PORTION OF THE STREET LOT LOCATED AT THE METROPOLITAN AVENUE AND PASONG TIRAD BOUNDED BY YAGUE AND PONTE STREETS, BARANGAY TEJEROS, MAKATI CITY, CONTAINING AN AREA OF 656 SQM., MORE OR LESS, WHICH WILL BE USED FOR THE CONSTRUCTION OF A SOCIAL DEVELOPMENT CENTER OF THE MAKATI CITY GOVERNMENT, SUBJECT TO ALL LEGAL AND EXISTING RULES AND REGULATIONS.</t>
  </si>
  <si>
    <t>2000-057-2000 ANNUAL BUDGET OF BARANGAY KASILAWAN</t>
  </si>
  <si>
    <t>A RESOLUTION DECLARING THAT, AFTER A REVIEW, BARANGAY KASILAWAN APPROPRIATION ORDINANCE NO. 04-S-99 (BARANGAY ANNUAL BUDGET CY 2000), IS IN CONFORMITY WITH EXISTING LAWS AND ORDINANCES, SUBJECT TO ALL LEGAL AND AUDITING RULES AND PROCEDURES.</t>
  </si>
  <si>
    <t>2000-057-SUPPLEMENTAL BUDGET NO. 2</t>
  </si>
  <si>
    <t>AN ORDINANCE APPROPRIATING THREE HUNDRED THIRTY MILLION SIX THOUSAND NINE HUNDRED SEVENTY FOUR PESOS (P330,006,974.00) INTENDED FOR PROGRAMS AND PROJECTS SPECIFIED IN THE HERETO ATTACHED SUPPLEMENTAL BUDGET NO. 2, CY 2000, MARKED AS ANNEX "A", FUNDS TO BE TAKEN FROM THE INCOME STATEMENT SHOWN IN THE SAID BUDGET, AS CERTIFIED BY THE CITY TREASURER AND THE OIC, ACCOUNTING DEPARTMENT, SUBJECT TO ALL LEGAL AND AUDITING RULES AND PROCEDURES.</t>
  </si>
  <si>
    <t>2000-056-2000 ANNUAL BUDGET OF BARANGAY TEJEROS.</t>
  </si>
  <si>
    <t>A RESOLUTION DECLARING THAT, AFTER A REVIEW, BARANGAY TEJEROS APPROPRIATION ORDINANCE NO. 1-S2000 (BARANGAY ANNUAL BUDGET CY 2000), IS IN CONFORMITY WITH EXISTING LAWS AND ORDINANCES, SUBJECT TO ALL LEGAL AND AUDITING RULES AND PROCEDURES.</t>
  </si>
  <si>
    <t>2000-056-TAXI LOADING AND UNLOADING ZONES IN THE MAKATI CENTRAL BUSINESS DISTRICT</t>
  </si>
  <si>
    <t>AN ORDINANCE ESTABLISHING TAXI LOADING AND UNLOADING ZONES IN THE MAKATI CENTRAL BUSINESS DISTRICT (MCBD) AND PROVIDING PENALTIES TO ALL TAXI DRIVERS FOR VIOLATIONS THEREOF, SUBJECT TO ALL LEGAL AND EXISTING RULES AND REGULATIONS.</t>
  </si>
  <si>
    <t>2000-055-2000 ANNUAL BUDGET OF BARANGAY GUADALUPE VIEJO.</t>
  </si>
  <si>
    <t>A RESOLUTION DECLARING THAT, AFTER A REVIEW, BARANGAY GUADALUPE VIEJO APPROPRIATION ORDINANCE NO. 03-S1999 (BARANGAY ANNUAL BUDGET CY 2000), IS IN CONFORMITY WITH EXISTING LAWS AND ORDINANCES, SUBJECT TO ALL LEGAL AND AUDITING RULES AND PROCEDURES.</t>
  </si>
  <si>
    <t>2000-055-REQUIRING ALL WATER COMPANIES OPERATING IN THE CITY OF MAKATI TO REPAIR ALL PIPE LEAKS AND BUSTED PIPELINES</t>
  </si>
  <si>
    <t>AN ORDINANCE REQUIRING ALL WATER COMPANIES OPERATING IN THE CITY OF MAKATI TO REPAIR ALL PIPE LEAKS AND BUSTED PIPELINES WITHIN THE JURISDICTION OF THE CITY WITHIN TWENTY FOUR (24) HOURS FROM THE TIME THEY WERE REPORTED TO THEIR RESPECTIVE OFFICES OR REPRESENTATIVES AND PRESCRIBING PENALTIES FOR NON-COMPLIANCE THEREOF, SUBJECT TO ALL LEGAL AND EXISTING RULES AND REGULATIONS.</t>
  </si>
  <si>
    <t>2000-054-REPEALING CITY ORDINANCE NO. 2000-010.</t>
  </si>
  <si>
    <t>AN ORDINANCE REPEALING CITY ORDINANCE NO. 2000-010 WHICH APPROPRIATED FIVE MILLION PESOS (P5M) FOR THE CONSTRUCTION OF BARANGAY HALL IN BARANGAY RIZAL, WHICH AMOUNT WILL BE USED FOR OTHER CITY PROJECTS, SUBJECT TO ALL LEGAL AND EXISTING RULES AND PROCEDURES.</t>
  </si>
  <si>
    <t>2000-053-PURCHASE AND ACQUISITION OF A PARCEL OF LAND CONTAINING AN AREA OF 182 SQUARE METERS AND ALL THE IMPROVEMENTS THEREIN, LOCATED AT LOT 29, BLOCK 43, J.P. RIZAL ST., GUADALUPE VIEJO, MAKATI CITY</t>
  </si>
  <si>
    <t>AN ORDINANCE APPROPRIATING NINE MILLION PESOS (P9M) OR SO MUCH THEREOF AS MAY BE NECESSARY TO BE MADE AVAILABLE FOR THE PURCHASE AND ACQUISITION OF A PARCEL OF LAND CONTAINING AN AREA OF 182 SQUARE METERS AND ALL THE IMPROVEMENTS THEREIN, LOCATED AT LOT 29, BLOCK 43, J.P. RIZAL ST., GUADALUPE VIEJO, MAKATI CITY, METRO MANILA, THE AMOUNT TO BE TAKEN FROM THE APPROVED EXECUTIVE BUDGET CY 2000 UNDER THE CAPITAL OUTLAY OF THE OFFICE OF THE MAYOR, AND FURTHER AUTHORIZING THE HONORABLE MAYOR TO ENTER INTO A CONTRACT WITH THE OWNER THEREOF, SUBJECT TO THE RATIFICATION OF THE SANGGUNIANG PANLUNGSOD AND TO ALL LEGAL AND AUDITING RULES AND PROCEDURES.</t>
  </si>
  <si>
    <t>2000-052-ROAD IMPROVEMENT OF 7TH STREET EXTN., BARANGAY WEST REMBO</t>
  </si>
  <si>
    <t>AN ORDINANCE APPROPRIATING THE AMOUNT OF THREE HUNDRED FIFTY THOUSAND PESOS (P350,000) OR SO MUCH THEREOF AS MAY BE NECESSARY FOR THE PROPOSED ROAD IMPROVEMENT OF 7TH STREET EXTN., BARANGAY WEST REMBO,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</si>
  <si>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2000-052-2000 ANNUAL BUDGET OF BARANGAY BANGKAL.</t>
  </si>
  <si>
    <t>A RESOLUTION DECLARING THAT, AFTER A REVIEW, BARANGAY BANGKAL APPROPRIATION ORDINANCE NO. HA-06-99 (BARANGAY ANNUAL BUDGET CY 2000), IS IN CONFORMITY WITH EXISTING LAWS AND ORDINANCES, SUBJECT TO ALL LEGAL AND AUDITING RULES AND PROCEDURES.</t>
  </si>
  <si>
    <t>2000-051-2000 ANNUAL BUDGET OF BARANGAY STA. CRUZ.</t>
  </si>
  <si>
    <t>A RESOLUTION DECLARING THAT, AFTER A REVIEW, BARANGAY STA. CRUZ APPROPRIATION ORDINANCE NO. 001-S2000 (BARANGAY ANNUAL BUDGET CY 2000), IS IN CONFORMITY WITH EXISTING LAWS AND ORDINANCES, SUBJECT TO ALL LEGAL AND AUDITING RULES AND PROCEDURES.</t>
  </si>
  <si>
    <t>2000-051-ROAD IMPROVEMENT OF HUDYAT ALLEY, PARAISO ALLEY (W/ STAIRS) AND UPPER PARAISO STREET, BARANGAY PEMBO</t>
  </si>
  <si>
    <t>AN ORDINANCE APPROPRIATING THE AMOUNT OF FOUR HUNDRED FIFTY THOUSAND PESOS (P450,000) OR SO MUCH THEREOF AS MAY BE NECESSARY FOR THE PROPOSED ROAD IMPROVEMENT OF HUDYAT ALLEY, PARAISO ALLEY (W/ STAIRS) AND UPPER PARAISO STREET, BARANGAY PEMBO,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</si>
  <si>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2000-050-PROPOSED ROAD IMPROVEMENT OF LAS MARIAS STREET, CONTINUATION (W/ STAIRS), BARANGAY PEMBO</t>
  </si>
  <si>
    <t>AN ORDINANCE APPROPRIATING THE AMOUNT OF ONE MILLION THREE HUNDRED FIFTY THOUSAND PESOS (P1.350M) OR SO MUCH THEREOF AS MAY BE NECESSARY FOR THE PROPOSED ROAD IMPROVEMENT OF LAS MARIAS STREET, CONTINUATION (W/ STAIRS), BARANGAY PEMBO,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</si>
  <si>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2000-050-2000 ANNUAL BUDGET OF BARANGAY RIZAL.</t>
  </si>
  <si>
    <t>A RESOLUTION DECLARING THAT, AFTER A REVIEW, BARANGAY RIZAL APPROPRIATION ORDINANCE NO. 03-S1999 (BARANGAY ANNUAL BUDGET CY 2000), IS IN CONFORMITY WITH EXISTING LAWS AND ORDINANCES, SUBJECT TO ALL LEGAL AND AUDITING RULES AND PROCEDURES.</t>
  </si>
  <si>
    <t>2000-049-PROPOSED ROAD IMPROVEMENT OF JASMIN STREET EXTN. (W/ STAIRS), BARANGAY PEMBO</t>
  </si>
  <si>
    <t>AN ORDINANCE APPROPRIATING THE AMOUNT OF FOUR HUNDRED THOUSAND PESOS (P400,000) OR SO MUCH THEREOF AS MAY BE NECESSARY FOR THE PROPOSED ROAD IMPROVEMENT OF JASMIN STREET EXTN. (W/ STAIRS), BARANGAY PEMBO,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</si>
  <si>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2000-049-2000 ANNUAL BUDGET OF BARANGAY EAST REMBO.</t>
  </si>
  <si>
    <t>A RESOLUTION DECLARING THAT, AFTER A REVIEW, BARANGAY EAST REMBO APPROPRIATION ORDINANCE NO. 05-S1999 (BARANGAY ANNUAL BUDGET CY 2000), IS IN CONFORMITY WITH EXISTING LAWS AND ORDINANCES, SUBJECT TO ALL LEGAL AND AUDITING RULES AND PROCEDURES.</t>
  </si>
  <si>
    <t>2000-048-PROPOSED ROAD IMPROVEMENT OF BOUGAINVILLA AND AMAPOLA ALLEY, BARANGAY PEMBO</t>
  </si>
  <si>
    <t>AN ORDINANCE APPROPRIATING THE AMOUNT OF TWO HUNDRED FIFTY THOUSAND PESOS (P250,000) OR SO MUCH THEREOF AS MAY BE NECESSARY FOR THE PROPOSED ROAD IMPROVEMENT OF BOUGAINVILLA AND AMAPOLA ALLEY, BARANGAY PEMBO,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</si>
  <si>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2000-047-PROPOSED ROAD IMPROVEMENT OF ALAGAO STREET, BARANGAY COMEMBO</t>
  </si>
  <si>
    <t>AN ORDINANCE APPROPRIATING THE AMOUNT OF TWO MILLION ONE HUNDRED FIFTY THOUSAND PESOS (P2.150M) OR SO MUCH THEREOF AS MAY BE NECESSARY FOR THE PROPOSED ROAD IMPROVEMENT OF ALAGAO STREET, BARANGAY COMEMBO,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</si>
  <si>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2000-046-PROPOSED ROAD IMPROVEMENT OF 9TH AVENUE, BARANGAY EAST REMBO</t>
  </si>
  <si>
    <t>AN ORDINANCE APPROPRIATING THE AMOUNT OF ONE MILLION FIVE HUNDRED FIFTY THOUSAND PESOS (P1.550M) OR SO MUCH THEREOF AS MAY BE NECESSARY FOR THE PROPOSED ROAD IMPROVEMENT OF 9TH AVENUE, BARANGAY EAST REMBO,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</si>
  <si>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2000-045-PROPOSED ROAD IMPROVEMENT OF SAMPALOC STREET, BARANGAY CEMBO</t>
  </si>
  <si>
    <t>AN ORDINANCE APPROPRIATING THE AMOUNT OF TWO MILLION ONE HUNDRED FIFTY THOUSAND PESOS (P2.150M) OR SO MUCH THEREOF AS MAY BE NECESSARY FOR THE PROPOSED ROAD IMPROVEMENT OF SAMPALOC STREET, BARANGAY CEMBO,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</si>
  <si>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2000-044-2000 ANNUAL BUDGET OF BARANGAY WEST REMBO.</t>
  </si>
  <si>
    <t>A RESOLUTION DECLARING THAT, AFTER A REVIEW, BARANGAY WEST REMBO APPROPRIATION ORDINANCE NO. 03-S1999 (BARANGAY ANNUAL BUDGET CY 2000), IS IN CONFORMITY WITH EXISTING LAWS AND ORDINANCES, SUBJECT TO ALL LEGAL AND AUDITING RULES AND PROCEDURES.</t>
  </si>
  <si>
    <t>2000-044-PROPOSED ROAD IMPROVEMENT OF PALAWAN STREET (CONTINUATION), BARANGAY PITOGO, MAKATI CITY</t>
  </si>
  <si>
    <t>AN ORDINANCE APPROPRIATING THE AMOUNT OF ONE MILLION SIX HUNDRED THOUSAND PESOS (P1.6M) OR SO MUCH THEREOF AS MAY BE NECESSARY FOR THE PROPOSED ROAD IMPROVEMENT OF PALAWAN STREET (CONTINUATION), BARANGAY PITOGO,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</si>
  <si>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2000-043-2000 ANNUAL BUDGET OF BARANGAY POBLACION.</t>
  </si>
  <si>
    <t>A RESOLUTION DECLARING THAT, AFTER A REVIEW, BARANGAY POBLACION APPROPRIATION ORDINANCE NO. 07-S1999 (BARANGAY ANNUAL BUDGET CY 2000), IS IN CONFORMITY WITH EXISTING LAWS AND ORDINANCES, SUBJECT TO ALL LEGAL AND AUDITING RULES AND PROCEDURES.</t>
  </si>
  <si>
    <t>2000-043-PROPOSED ROAD IMPROVEMENT OF DANLIG STREET, BARANGAY PINAGKAISAHAN, MAKATI CITY</t>
  </si>
  <si>
    <t>AN ORDINANCE APPROPRIATING THE AMOUNT OF SEVEN HUNDRED FIFTY THOUSAND PESOS (P750,000) OR SO MUCH THEREOF AS MAY BE NECESSARY FOR THE PROPOSED ROAD IMPROVEMENT OF DANLIG STREET, BARANGAY PINAGKAISAHAN, MAKATI CITY, METRO MANILA, FUNDS TO BE TAKEN FROM THE LAND AND LAND IMPROVEMENT OUTLAY OF THE APPROVED 20% INTERNAL REVENUE ALLOTMENT (IRA) CY 2000, AND FURTHER AUTHORIZING THE HONORABLE MAYOR ELENITA S. BINAY, M.D. TO NEGOTIATE AND ENTER INTO A CONTRACT WITH THE WINNING BIDDER, SUBJECT TO THE RATIFICATION OF THE SANGGUNIANG PANLUNGSOD AND TO ALL LEGAL AND AUDITING RULES AND PROCEDURES.</t>
  </si>
  <si>
    <t>2000-042-PROPOSED TALIPAPA AT BARANGAY CEMBO, MAKATI CITY</t>
  </si>
  <si>
    <t>AN ORDINANCE APPROPRIATING THE AMOUNT OF FIVE MILLION THREE HUNDRED THOUSAND PESOS (P5.3M) OR SO MUCH THEREOF AS MAY BE NECESSARY FOR THE PROPOSED TALIPAPA AT BARANGAY CEMBO, MAKATI CITY, METRO MANILA, FUNDS TO BE TAKEN FROM THE APPROVED EXECUTIVE BUDGET CY 2000 UNDER THE BUILDING STRUCTURES OUTLAY, AND FURTHER AUTHORIZING THE HONORABLE MAYOR ELENITA S. BINAY, M.D. TO NEGOTIATE AND ENTER INTO A CONTRACT WITH THE WINNING BIDDER, SUBJECT TO THE RATIFICATION OF THE SANGGUNIANG PANLUNGSOD AND TO ALL LEGAL AND AUDITING RULES AND PROCEDURES.</t>
  </si>
  <si>
    <t>2000-041-AMENDING CITY ORDINANCE NO. 2000-033</t>
  </si>
  <si>
    <t>AN ORDINANCE AMENDING CITY ORDINANCE NO. 2000-033 PASSED AND APPROVED BY THE SANGGUNIANG PANLUNGSOD ON MAY 2, 2000, THE AMOUNT OF TWENTY SEVEN MILLION TWO HUNDRED THOUSAND PESOS (P27.2M) TO SEVENTEEN MILLION EIGHT THOUSAND NINE HUNDRED SIXTY ONE PESOS AND 57/100 (P17,008,961.57) ONLY, SUBJECT TO ALL LEGAL AND AUDITING RULES AND PROCEDURES.</t>
  </si>
  <si>
    <t>2000-039-MAKATI CITY ANNUAL INVESTMENT PLAN FOR CY 2000.</t>
  </si>
  <si>
    <t>AN ORDINANCE ADOPTING THE PROPOSED MAKATI CITY ANNUAL INVESTMENT PLAN FOR CY2000 TO BE FUNDED OUT OF THE CITY DEVELOPMENT FUND EQUIVALENT TO NOT LESS THAN 20% OF THE IRA, SUBJECT TO ALL LEGAL AND EXISTING RULES AND REGULATIONS.</t>
  </si>
  <si>
    <t>2000-037-SUPPLEMENTAL BUDGET NO. 1</t>
  </si>
  <si>
    <t>AN ORDINANCE REVERTING ITEMS INCLUDED IN THE EXECUTIVE BUDGET OF THE CITY GOVERNMENT OF MAKATI OF CY 2000 TO THE DIFFERENT ITEMS AS SUMMARIZED IN THE ATTACHED SUPPLEMENTAL BUDGET NO. 1 AMOUNTING TO ONE HUNDRED SIXTY MILLION PESOS (P160M), SUBJECT TO ALL LEGAL AND AUDITING RULES AND PROCEDURES.</t>
  </si>
  <si>
    <t>2000-035-2000 ANNUAL BUDGET OF BARANGAY POST PROPER NORTHSIDE.</t>
  </si>
  <si>
    <t>A RESOLUTION DECLARING THAT, AFTER A REVIEW, BARANGAY POST PROPER NORTHSIDE APPROPRIATION ORDINANCE NO. 004-S1999 (BARANGAY ANNUAL BUDGET CY 2000), IS IN CONFORMITY WITH EXISTING LAWS AND ORDINANCES, SUBJECT TO ALL LEGAL AND AUDITING RULES AND PROCEDURES.</t>
  </si>
  <si>
    <t>2000-035-REVERTING THE APPROPRIATION OF OM AND PNM OF P50M EACH</t>
  </si>
  <si>
    <t>AN ORDINANCE REVERTING THE CONTINUING APPROPRIATION OF THE OFFICE OF THE MAYOR AND PAMANTASAN NG MAKATI OF FIFTY MILLION PESOS (P50M) EACH OR A TOTAL AMOUNT OF ONE HUNDRED MILLION PESOS (P100M) OF CY 1999 TO THE UNAPPROPRIATED BALANCE AND TO BE REAPPROPRIATED TO THE ADDITIONAL SALARIES ADJUSTMENT AND OTHER COMPENSATIONS OF THE CITY EMPLOYEES OF MAKATI EFFECTIVE AS OF JANUARY 2, 2000, SUBJECT TO ALL LEGAL AND AUDITING RULES AND PROCEDURES.</t>
  </si>
  <si>
    <t>2000-034-2000 ANNUAL BUDGET OF BARANGAY SAN LORENZO.</t>
  </si>
  <si>
    <t>A RESOLUTION DECLARING THAT, AFTER A REVIEW, BARANGAY SAN LORENZO APPROPRIATION ORDINANCE NO. 001-S2000(BARANGAY ANNUAL BUDGET CY 2000), IS IN CONFORMITY WITH EXISTING LAWS AND ORDINANCES, SUBJECT TO ALL LEGAL AND AUDITING RULES AND PROCEDURES.</t>
  </si>
  <si>
    <t>2000-034-EXPENSES FOR THE MAKATI CITY INTER-DEPARTMENT BOWLING TOURNAMENT</t>
  </si>
  <si>
    <t>AN ORDINANCE APPROPRIATING THREE HUNDRED THOUSAND PESOS (P300,000.00) OR SO MUCH THEREOF AS MAY BE NECESSARY AS EXPENSES FOR THE MAKATI CITY INTER-DEPARTMENT BOWLING TOURNAMENT TO BE HELD ON APRIL 28, 2000 AT THE MAGALLANES ASTROBOWL, FUNDS TO BE TAKEN FROM THE APPROVED EXECUTIVE BUDGET CY 2000 UNDER THE SPECIAL ACTIVITIES FUND OF THE OFFICE OF THE MAYOR, SUBJECT TO ALL LEGAL AND AUDITING RULES AND PROCEDURES.</t>
  </si>
  <si>
    <t>2000-033-2000 ANNUAL BUDGET OF BARANGAY DASMARIÃ‘AS.</t>
  </si>
  <si>
    <t>AA RESOLUTION DECLARING THAT, AFTER A REVIEW, BARANGAY DASMARIÃ‘AS APPROPRIATION ORDINANCE NO. 01-S1999 (BARANGAY ANNUAL BUDGET CY 2000), IS IN CONFORMITY WITH EXISTING LAWS AND ORDINANCES, SUBJECT TO ALL LEGAL AND AUDITING RULES AND PROCEDURES.</t>
  </si>
  <si>
    <t>2000-033-REVERTING ITEMS INCLUDED IN THE BUDGET OF THE SANGGUNIANG PANLUNGSOD CY 2000</t>
  </si>
  <si>
    <t>AN ORDINANCE REVERTING ITEMS INCLUDED IN THE BUDGET OF THE SANGGUNIANG PANLUNGSOD CY 2000 TO THE OFFICE OF THE MAYOR UNDER SPCIAL ACTIVITIES FUND, IN THE TOTAL AMOUNT OF TWENTY SEVEN MILLION TWO HUNDRED THOUSAND PESOS (P27.2M), SUBJECT TO ALL LEGAL AND AUDITING RULES AND PROCEDURES.</t>
  </si>
  <si>
    <t>2000-032-2000 ANNUAL BUDGET OF BARANGAY VALENZUELA</t>
  </si>
  <si>
    <t>A RESOLUTION DECLARING THAT, AFTER A REVIEW, BARANGAY VALENZUELA APPROPRIATION ORDINANCE NO. BV-008-99-S1999 (BARANGAY ANNUAL BUDGET CY 2000), IS IN CONFORMITY WITH EXISTING LAWS AND ORDINANCES, SUBJECT TO ALL LEGAL AND AUDITING RULES AND PROCEDURES.</t>
  </si>
  <si>
    <t>2000-032-REPEALING CITY ORD. NO. 2000-018.</t>
  </si>
  <si>
    <t>AN ORDINANCE REPEALING CITY ORDINANCE NO. 2000-018 WHICH APPROPRIATED P100M FOR THE PURCHASE OF WORKBOOKS AND INSTRUCTIONAL MATERIALS, SUBJECT TO ALL LEGAL AND EXISTING RULES AND PROCEDURES.</t>
  </si>
  <si>
    <t>2000-031-CONSTRUCTION &amp; RELOCATION OF BGY. PEMBO COVERED COURT.</t>
  </si>
  <si>
    <t>AN ORDINANCE APPROPRIATING THE AMOUNT OF TEN MILLION PESOS (P10M) OR SO MUCH THEREOF AS MAY BE NECESSARY FOR THE CONSTRUCTION AND RELOCATION OF BARANGAY PEMBO COVERED COURT FROM DAHLIA ST. TO KAMPUPOT ST. COR. TAMBULI ST., BARANGAY PEMBO, MAKATI CITY, METRO MANILA,FUNDS TO BE TAKEN FROM THE APPROVED EXECUTIVE BUDGET CY 2000 UNDER THE BUILDING STRUCTURES OUTLAY, AND FURTHER AUTHORIZING THE HONORABLE MAYOR ELENITA S. BINAY, M.D. TO NEGOTIATE AND ENTER INTO A CONTRACT WITH THE WINNING BIDDER, SUBJECT TO THE RATIFICATION OF THE SANGGUNIANG PANLUNGSOD AND TO ALL LEGAL AND EXISTING RULES AND PROCEDURES.</t>
  </si>
  <si>
    <t>2000-031-INCLUDE THE COMMITTEE ON RULES IN ADDITION TO THE REFERRAL TO THE URBAN DEVELOPMENT COMMITTEE OF DRAFT ORDINANCE NO. 2000-001 ADOPTING THE COMPREHENSIVE LAND USE PLAN (CLUP) AND ZONING ORDINANCE</t>
  </si>
  <si>
    <t>A RESOLUTION TO INCLUDE THE COMMITTEE ON RULES IN ADDITION TO THE REFERRAL TO THE URBAN DEVELOPMENT COMMITTEE OF DRAFT ORDINANCE NO. 2000-001 ADOPTING THE COMPREHENSIVE LAND USE PLAN (CLUP) AND ZONING ORDINANCE.</t>
  </si>
  <si>
    <t>2000-030-PROPOSED AUDITORIUM AND ADMINISTRATIVE BUILDING (PHASE VI) OF THE PAMANTASAN NG MAKATI, LOCATED AT J.P. RIZAL EXTENSION</t>
  </si>
  <si>
    <t>AN ORDINANCE APPROPRIATING NINETY NINE MILLION PESOS (P99M) OR SO MUCH THEREOF AS MAY BE NECESSARY TO BE MADE AVAILABLE FOR THE PROPOSED AUDITORIUM AND ADMINISTRATIVE BUILDING (PHASE VI) OF THE PAMANTASAN NG MAKATI, LOCATED AT J.P. RIZAL EXTENSION, BARANGAY WEST REMBO, MAKATI CITY, METRO MANILA, FUNDS TO BE TAKEN FROM THE UNAPPROPRIATED BALANCES OF THE ACCUMULATED CONTINUING APPROPRIATIONS, AND FURTHER AUTHORIZING THE HONORABLE MAYOR ELENITA S. BINAY, M.D. TO NEGOTIATE AND ENTER INTO A CONTRACT WITH THE WINNING BIDDER, SUBJECT TO THE RATIFICATION OF THE SANGGUNIANG PANLUNGSOD AND TO ALL LEGAL AND AUDITING RULES AND PROCEDURES.</t>
  </si>
  <si>
    <t>2000-029-PURCHASE OF LOT NOS. 8 &amp; 9 AT F. NAZARIO ST., BGY. SINGKAMAS</t>
  </si>
  <si>
    <t>AN ORDINANCE APPROPRIATING FOUR MILLION FIVE HUNDRED THOUSAND PESOS (P4.5M) OR SO MUCH AMOUNT AS MAY BE NECESSARY FOR THE PURCHASE OF LOT NOS. 8 &amp; 9 WITH TOTAL LAND AREA OF 829 SQM. COVERED BY TCT NOS. 204378 AND 204379 LOCATED AT F. NAZARIO STREET, BARANGAY SINGKAMAS, MAKATI CITY, TO BE USED AS SCHOOL SITE OF F. BENITEZ III ELEMENTARY SCHOOL, AND HEREBY AUTHORIZING THE HONORABLE MAYOR ELENITA S. BINAY, M.D. TO SIGN THE DEED OF SALE AND ALL OTHER SUPPORTING DOCUMENTS, THE AMOUNT TO BE TAKEN FROM THE APPROVED EXECUTIVE BUDGET CY 2000 UNDER THE SPECIAL ACTIVITIES FUND OF THE OFFICE OF THE MAYOR, SUBJECT TO THE RATIFICATION OF THE SANGGUNIANG PANLUNGSOD AND TO ALL LEGAL AND AUDITING RULES AND PROCEDURES.</t>
  </si>
  <si>
    <t>2000-027-IMPLEMENTATION OF THE KABATAAN 2000 GIP.</t>
  </si>
  <si>
    <t>AN ORDINANCE APPROPRIATING THE AMOUNT OF SIX MILLION PESOS (P6M) OR SO MUCH THEREOF AS MAY BE NECESSARY TO BE MADE AVAILABLE FOR THE IMPLEMENTATION OF THE KABATAAN 2000 GOVERNMENT INTERNSHIP PROGRAM (GIP), FUNDS TO BE TAKEN FROM THE APPROVED EXECUTIVE BUDGET CY 2000 UNDER THE SPECIAL ACTIVITIES FUND OF THE OFFICE OF THE MAYOR, SUBJECT TO ALL LEGAL AND AUDITING RULES AND PROCEDURES.</t>
  </si>
  <si>
    <t>2000-026-APPROPRIATING P12M FOR THE SPES IN MAKATI.</t>
  </si>
  <si>
    <t>AN ORDINANCE APPROPRIATING THE AMOUNT OF TWELVE MILLION PESOS (P12M) OR SO MUCH THEREOF AS MAY BE NECESSARY TO BE MADE AVAILABLE FOR THE SPECIAL PROGRAM FOR EMPLOYMENT OF STUDENTS (SPES) IN MAKATI CITY, FUNDS TO BE TAKEN FROM THE APPROVED EXECUTIVE BUDGET CY 2000 UNDER THE SPECIAL ACTIVITIES FUND OF THE OFFICE OF THE MAYOR, SUBJECT TO ALL LEGAL AND AUDITING RULES AND PROCEDURES.</t>
  </si>
  <si>
    <t>2000-026-2000 ANNUAL BUDGET OF BARANGAY SINGKAMAS.</t>
  </si>
  <si>
    <t>A RESOLUTION DECLARING THAT, AFTER A REVIEW, BARANGAY SINGKAMAS APPROPRIATION ORDINANCE NO. 1-S1999 (BARANGAY ANNUAL BUDGET CY 2000), IS IN CONFORMITY WITH EXISTING LAWS AND ORDINANCES, SUBJECT TO ALL LEGAL AND AUDITING RULES AND PROCEDURES.</t>
  </si>
  <si>
    <t>2000-025-INSTALLATION OR PUTTING-UP OF SIGNS &amp; NOMENCLATURES AT VARIOUS CITY OWNED GOVT. BLDGS.</t>
  </si>
  <si>
    <t>AN ORDINANCE APPROPRIATING THE AMOUNT OF FIFTEEN MILLION PESOS (P15M) OR SO MUCH THEREOF AS MAY BE NECESSARY TO BE MADE AVAILABLE FOR THE INSTALLATION OR PUTTING-UP OF SIGNS AND NOMENCLATURES AT VARIOUS CITY OWNED GOVERNMENT BUILDINGS WITHIN THE CITY OF MAKATI, FUNDS TO BE TAKEN FROM THE APPROVED EXECUTIVE BUDGET CY 2000 UNDER THE BUILDING STRUCTURES OUTLAY, AND FURTHER AUTHORIZING THE HONORABLE MAYOR ELENITA S. BINAY, M.D. TO NEGOTIATE AND ENTER INTO A CONTRACT WITH THE WINNING BIDDER, SUBJECT TO THE RATIFICATION OF THE SANGGUNIANG PANLUNGSOD AND TO ALL LEGAL AND AUDITING RULES AND PROCEDURES.</t>
  </si>
  <si>
    <t>2000-025-2000 ANNUAL BUDGET OF BARANGAY SAN ANTONIO.</t>
  </si>
  <si>
    <t>A RESOLUTION DECLARING THAT, AFTER A REVIEW, BARANGAY SAN ANTONIO APPROPRIATION ORDINANCE NO. 001-S2000 (BARANGAY ANNUAL BUDGET CY 2000), IS IN CONFORMITY WITH EXISTING LAWS AND ORDINANCES, SUBJECT TO ALL LEGAL AND AUDITING RULES AND PROCEDURES.</t>
  </si>
  <si>
    <t>2000-024-ADOPTING MAKATI CITY MEDIUM-TERM DEV. PLAN FOR 2000-2004.</t>
  </si>
  <si>
    <t>AN ORDINANCE ADOPTING THE MAKATI CITY MEDIUM-TERM DEVELOPMENT PLAN FOR 2000-2004, SUBJECT TO ALL LEGAL AND EXISTING RULES AND REGULATIONS</t>
  </si>
  <si>
    <t>2000-024-2000 ANNUAL BUDGET OF BARANGAY LA PAZ.</t>
  </si>
  <si>
    <t>A RESOLUTION DECLARING THAT, AFTER A REVIEW, BARANGAY LA PAZ APPROPRIATION ORDINANCE NO. 2-S1999 (BARANGAY ANNUAL BUDGET CY 2000), IS IN CONFORMITY WITH EXISTING LAWS AND ORDINANCES, SUBJECT TO ALL LEGAL AND AUDITING RULES AND PROCEDURES.</t>
  </si>
  <si>
    <t>2000-023-IMPLEMENTATION OF THE REP. ACT NO. 7875 (PHIL HEALTH INSURANCE CORP.)</t>
  </si>
  <si>
    <t>AN ORDINANCE APPROPRIATING THE AMOUNT OF FIVE MILLION PESOS (P5M) OR SO MUCH THEREOF AS SUBSIDY OF THE CITY OF MAKATI FOR QUALIFIED INDIGENTS CONCERNING THE IMPLEMENTATION OF THE INDIGENT COMPONENT OF REP. ACT NO. 7875, THE PHILIPPINE HEALTH INSURANCE CORP. ACT, FUNDS TO BE TAKEN FROM THE CITY EXECUTIVE BUDGET CY 2000 UNDER THE HEALTH CARE CONTRIBUTION OF THE STATUTORY AND CONTRACTUAL OBLIGATION, SUBJECT TO ALL LEGAL AND EXISTING RULES AND REGULATIONS.</t>
  </si>
  <si>
    <t>2000-023-2000 ANNUAL BUDGET OF BARANGAY POST PROPER SOUTHSIDE.</t>
  </si>
  <si>
    <t>A RESOLUTION DECLARING THAT, AFTER A REVIEW, BARANGAY POST PROPER SOUTHSIDE APPROPRIATION ORDINANCE NO. 01-S2000 (BARANGAY ANNUAL BUDGET CY 2000), IS IN CONFORMITY WITH EXISTING LAWS AND ORDINANCES, SUBJECT TO ALL LEGAL AND AUDITING RULES AND PROCEDURES.</t>
  </si>
  <si>
    <t>2000-022-CONSTRUCTION OF FOOT BRIDGE AT SAN JOSE CREEK CONNECTING CAIMITO ST. &amp; SAN JOSE ST.</t>
  </si>
  <si>
    <t>AN ORDINANCE APPROPRIATING THE AMOUNT OF TWO MILLION TWO HUNDRED THOUSAND PESOS (P2.2M) OR SO MUCH THEREOF AS MAY BE NECESSARY TO BE MADE AVAILABLE FOR THE PROPOSED CONSTRUCTION OF A FOOT BRIDGE LOCATED AT SAN JOSE CREEK CONNECTING CAIMITO STREET AND SAN JOSE STREET IN BARANGAYS CEMBO AND GUADALUPE NUEVO, FUNDS TO BE TAKEN FROM THE EXECUTIVE BUDGET CY 2000 UNDER THE LAND AND LAND IMPROVEMENT OUTLAY, AND FURTHER AUTHORIZING THE HONORABLE MAYOR TO NEGOTIATE AND ENTER INTO A CONTRACT WITH THE WINNING BIDDER, SUBJECT TO THE RATIFICATION OF THE SANGGUNIANG PANLUNGSOD AND TO ALL LEGAL AND AUDITING RULES AND PROCEDURES</t>
  </si>
  <si>
    <t>2000-022-2000 ANNUAL BUDGET OF BARANGAY PIO DEL PILAR.</t>
  </si>
  <si>
    <t>A RESOLUTION DECLARING THAT, AFTER A REVIEW, BARANGAY PIO DEL PILAR APPROPRIATION ORDINANCE NO. 001-S2000 (BARANGAY ANNUAL BUDGET CY 2000), IS IN CONFORMITY WITH EXISTING LAWS AND ORDINANCES, SUBJECT TO ALL LEGAL AND AUDITING RULES AND PROCEDURES.</t>
  </si>
  <si>
    <t>2000-021-REPAIR AND IMPROVEMENT OF PEMBO BARANGAY HALL.</t>
  </si>
  <si>
    <t>AN ORDINANCE APPROPRIATING THE AMOUNT OF ONE MILLION NINE HUNDRED FIFTY THOUSAND PESOS (P1.950M) OR SO MUCH THEREOF AS MAY BE NECESSARY TO BE MADE AVAILABLE FOR THE PROPOSED REPAIR AND IMPROVEMENT OF PEMBO BARANGAY HALL, FUNDS TO BE TAKEN FROM THE EXECUTIVE BUDGET CY 2000 UNDER THE BUILDING STRUCTURES OUTLAY, AND FURTHER AUTHORIZING THE HONORABLE MAYOR TO NEGOTIATE AND ENTER INTO A CONTRACT WITH THE WINNING BIDDER, SUBJECT TO THE RATIFICATION OF THE SANGGUNIANG PANLUNGSOD AND TO ALL LEGAL AND AUDITING RULES AND PROCEDURES.</t>
  </si>
  <si>
    <t>2000-021-2000 ANNUAL BUDGET OF BARANGAY PITOGO</t>
  </si>
  <si>
    <t>A RESOLUTION DECLARING THAT, AFTER A REVIEW, BARANGAY PITOGO APPROPRIATION ORDINANCE NO. 1-S1999 (BARANGAY ANNUAL BUDGET CY 2000), IS IN CONFORMITY WITH EXISTING LAWS AND ORDINANCES, SUBJECT TO ALL LEGAL AND AUDITING RULES AND PROCEDURES.</t>
  </si>
  <si>
    <t>2000-020-PURCHASE OF VARIOUS SCHOOL SUPPLIES.</t>
  </si>
  <si>
    <t>AN ORDINANCE APPROPRIATING THE AMOUNT OF EIGHTEEN MILLION PESOS (P18M) OR SO MUCH THEREOF AS MAY BE NECESSARY TO BE MADE AVAILABLE FOR THE PURCHASE OF VARIOUS SCHOOL SUPPLIES WHICH WILL BE DISTRIBUTED FOR THE FREE USE OF ALL ELEMENTARY AND HIGH SCHOOL STUDENTS IN ALL THE PUBLIC SCHOOLS OF THE CITY OF MAKATI, FUNDS TO BE TAKEN FROM THE EXECUTIVE BUDGET CY 2000 UNDER THE SPECIAL ACTIVITIES FUND OF THE OFFICE OF THE MAYOR, AND FURTHER AUTHORIZING THE HONORABLE MAYOR TO NEGOTIATE AND ENTER INTO A CONTRACT WITH THE WINNING BIDDER, SUBJECT TO THE RATIFICATION OF THE SANGGUNIANG PANLUNGSOD AND TO ALL LEGAL AND AUDITING RULES AND PROCEDURES.</t>
  </si>
  <si>
    <t>2000-020-2000 ANNUAL BUDGET OF BARANGAY PEMBO.</t>
  </si>
  <si>
    <t>A RESOLUTION DECLARING THAT, AFTER A REVIEW, BARANGAY PEMBO APPROPRIATION ORDINANCE NO. 05-S1999 (BARANGAY ANNUAL BUDGET CY 2000), IS IN CONFORMITY WITH EXISTING LAWS AND ORDINANCES, SUBJECT TO ALL LEGAL AND AUDITING RULES AND PROCEDURES.</t>
  </si>
  <si>
    <t>2000-019-2000 ANNUAL BUDGET OF BARANGAY SOUTH CEMBO.</t>
  </si>
  <si>
    <t>A RESOLUTION DECLARING THAT, AFTER A REVIEW, BARANGAY SOUTH CEMBO APPROPRIATION ORDINANCE NO. 17-99-S1999 (BARANGAY ANNUAL BUDGET CY 2000), IS IN CONFORMITY WITH EXISTING LAWS AND ORDINANCES, SUBJECT TO ALL LEGAL AND AUDITING RULES AND PROCEDURES.</t>
  </si>
  <si>
    <t>2000-018-PURCHASE OF WORKBOOKS AND INSTRUCTIONAL MATERIALS.</t>
  </si>
  <si>
    <t>AN ORDINANCE APPROPRIATING THE AMOUNT OF ONE HUNDRED MILLION PESOS (P100M) OR SO MUCH THEREOF AS MAY BE NECESSARY TO BE MADE AVAILABLE FOR THE PURCHASE OF WORKBOOKS AND INSTRUCTIONAL MATERIALS WHICH WILL BE DISTRIBUTED FOR THE FREE USE OF ALL ELEMENTARY AND HIGH SCHOOL STUDENTS IN ALL THE PUBLIC SCHOOL OF THE CITY OF MAKATI, FUNDS TO BE TAKEN FROM THE EXECUTIVE BUDGET CY 2000 UNDER THE SPECIAL ACTIVITIES FUND OF THE OFFICE OF THE MAYOR, AND FURTHER AUTHORIZING THE HONORABLE MAYOR TO NEGOTIATE AND ENTER INTO A CONTRACT WITH THE WINNING BIDDER, SUBJECT TO THE RATIFICATION OF THE SANGGUNIANG PANLUNGSOD AND TO ALL LEGAL AND AUDITING RULES AND PROCEDURES.</t>
  </si>
  <si>
    <t>2000-018-2000 ANNUAL BUDGET OF BARANGAY SAN ISIDRO.</t>
  </si>
  <si>
    <t>A RESOLUTION DECLARING THAT, AFTER A REVIEW, BARANGAY SAN ISIDRO APPROPRIATION ORDINANCE NO. 23-S1999 (BARANGAY ANNUAL BUDGET CY 2000), IS IN CONFORMITY WITH EXISTING LAWS AND ORDINANCES, SUBJECT TO ALL LEGAL AND AUDITING RULES AND PROCEDURES.</t>
  </si>
  <si>
    <t>2000-017-AMENDING CITY ORDINANCE NO. 99-064.</t>
  </si>
  <si>
    <t>AN ORDINANCE AMENDING CITY ORDINANCE NO. 99-064 SO AS TO INCLUDE THE WORDS DESIGN, SUPPLY AND INSTALLATION OF THE BUILDING MANAGEMENT SYSTEM (BMS) FOR THE PROPOSED CONSTRUCTION OF THE NEW OSPITAL NG MAKATI (PHASE III) LOCATED AT SAMPAGUITA ST., BARANGAY PEMBO, MAKATI CITY, METRO MANILA, AND FURTHER AUTHORIZING THE HONORABLE MAYOR ELENITA S. BINAY, M.D. TO NEGOTIATE AND ENTER INTO A CONTRACT WITH THE WINNING BIDDER, SUBJECT TO THE RATIFICATION OF THE SANGGUNIANG PANLUNGSOD AND TO ALL LEGAL AND AUDITING RULES AND PROCEDURES.</t>
  </si>
  <si>
    <t>2000-017-2000 ANNUAL BUDGET OF BARANGAY URDANETA</t>
  </si>
  <si>
    <t>A RESOLUTION DECLARING THAT, AFTER A REVIEW, BARANGAY URDANETA APPROPRIATION ORDINANCE NO. 003-99 (BARANGAY ANNUAL BUDGET CY 2000), IS IN CONFORMITY WITH EXISTING LAWS AND ORDINANCES, SUBJECT TO ALL LEGAL AND AUDITING RULES AND PROCEDURES.</t>
  </si>
  <si>
    <t>2000-016-APPROPRIATING P5M FOR THE ORGANIZATION OF THE MAKATI CITY DRUM &amp; BUGLE CORPS &amp; CHOIR.</t>
  </si>
  <si>
    <t>AN ORDINANCE APPROPRIATING THE SUM OF FIVE MILLION PESOS (P5M) OR SO MUCH THEREOF AS MAY BE NECESSARY FOR THE ORGANIZATION AND OPERATIONS OF THE MAKATI CITY DRUM AND BUGLE CORPS &amp; CHOIR, FUNDS SHALL BE TAKEN FROM THE CITY EXECUTIVE BUDGET CALENDAR YEAR 2000 UNDER THE SPECIAL ACTIVITIES FUND OF THE CITY MAYOR, SUBJECT TO ALL LEGAL AND AUDITING RULES AND PROCEDURES.</t>
  </si>
  <si>
    <t>2000-015-ORGANIZING THE MAKATI CITY DRUM AND BUGLE CORPS &amp; CHOIR.</t>
  </si>
  <si>
    <t>AN ORDINANCE ORGANIZING THE MAKATI CITY DRUM AND BUGLE CORPS &amp; CHOIR WHICH SHALL BE UNDER THE SUPERVISION OF THE CITY CULTURAL AFFAIRS AND TOURISM OFFICE, SUBJECT TO ALL LEGAL AND EXISTING RULES AND REGULATIONS.</t>
  </si>
  <si>
    <t>2000-014(A)-AMENDING CITY ORD. NO. 2000-014 SO AS TO INCREASE THE AMOUNT TO P2M.</t>
  </si>
  <si>
    <t>AN ORDINANCE AMENDING CITY ORDINANCE NO. 2000-014 SO AS TO INCREASE THE APPROPRIATED AMOUNT FOR RELIEF ASSISTANCE TO THE VICTIMS OF MOUNT MAYON ERUPTION FROM THREE HUNDRED THOUSAND PESOS (P300,000.00) TO TWO MILLION PESOS (P2M), FUNDS TO BE TAKEN FROM THE CITY EXECUTIVE BUDGET CALENDAR YEAR 2000 UNDER THE SPECIAL ACTIVITIES FUND OF THE OFFICE OF THE MAYOR, SUBJECT TO ALL LEGAL AND AUDITING RULES AND PROCEDURES.</t>
  </si>
  <si>
    <t>2000-014-PURCHASE OF RELIEF GOODS FOR THE MOUNT MAYON ERUPTION VICTIMS.</t>
  </si>
  <si>
    <t>AN ORDINANCE APPROPRIATING THE AMOUNT OF THREE HUNDRED THOUSAND PESOS (P300,000.00) OR SO MUCH THEREOF AS MAY BE NECESSARY TO BE USED FOR THE PURCHASE OF CONSUMER/RELIEF GOODS TO BE DISTRIBUTED TO THE VICTIMS OF THE MOUNT MAYON ERUPTION IN THE PROVINCE OF ALBAY, THE AMOUNT TO BE TAKEN FROM THE EXECUTIVE BUDGET CALENDAR YEAR 2000 UNDER THE SPECIAL ACTIVITIES FUND OF THE OFFICE OF THE MAYOR, SUBJECT TO ALL LEGAL AND AUDITING RULES AND PROCEDURES.</t>
  </si>
  <si>
    <t>2000-013-2000 ANNUAL BUDGET OF BARANGAY CEMBO.</t>
  </si>
  <si>
    <t>A RESOLUTION DECLARING THAT, AFTER A REVIEW, BARANGAY CEMBO APPROPRIATION ORDINANCE NO. 03-S1999 (BARANGAY ANNUAL BUDGET CY 2000), IS IN CONFORMITY WITH EXISTING LAWS AND ORDINANCES, SUBJECT TO ALL LEGAL AND AUDITING RULES AND PROCEDURES.</t>
  </si>
  <si>
    <t>2000-012-REQUIRING THE OWNERS OR ADMINISTRATORS OF RENTED/LEASED LANDS, HOUSES AND/OR BUILDINGS IN MAKATI CITY TO DECLARE THEIR OWNED OR MANAGED PROPERTIES AS RENTED OR LEASED</t>
  </si>
  <si>
    <t>AN ORDINANCE REQUIRING THE OWNERS OR ADMINISTRATORS OF RENTED/LEASED LANDS, HOUSES AND/OR BUILDINGS IN MAKATI CITY TO DECLARE THEIR OWNED OR MANAGED PROPERTIES AS RENTED OR LEASED WITH THE CITY GOVERNMENT OF MAKATI AND PROVIDING PENALTIES FOR NON-COMPLIANCE THEREOF.</t>
  </si>
  <si>
    <t>2000-012-2000 ANNUAL BUDGET OF BARANGAY OLYMPIA.</t>
  </si>
  <si>
    <t>A RESOLUTION DECLARING THAT, AFTER A REVIEW, BARANGAY OLYMPIA APPROPRIATION ORDINANCE NO. 01-S2000 (BARANGAY ANNUAL BUDGET CY 2000), IS IN CONFORMITY WITH EXISTING LAWS AND ORDINANCES, SUBJECT TO ALL LEGAL AND AUDITING RULES AND PROCEDURES.</t>
  </si>
  <si>
    <t>2000-011-CONSTRUCTION OF BGY. GUAD. VIEJO BGY. HALL, PHASE I</t>
  </si>
  <si>
    <t>AN ORDINANCE APPROPRIATING THE AMOUNT OF FIVE MILLION PESOS (P5M) OR SO MUCH THEREOF AS MAY BE NECESSARY TO BE MADE AVAILABLE FOR THE PROPOSED CONSTRUCTION OF BARANGAY GUADALUPE VIEJO BARANGAY HALL, PHASE I, FUNDS TO BE TAKEN FROM THE BUILDING STRUCTURES OUTLAY OF THE APPROVED EXECUTIVE BUDGET CY 2000, AND FURTHER AUTHORIZING THE HONORABLE MAYOR TO NEGOTIATE AND ENTER INTO A CONTRACT WITH THE WINNING BIDDER, SUBJECT TO THE RATIFICATION OF THE SANGGUNIANG PANLUNGSOD AND TO ALL LEGAL AND AUDITING RULES AND PROCEDURES.</t>
  </si>
  <si>
    <t>2000-011-2000 ANNUAL BUDGET OF BARANGAY BEL-AIR</t>
  </si>
  <si>
    <t>A RESOLUTION DECLARING THAT, AFTER A REVIEW, BARANGAY BEL-AIR APPROPRIATION ORDINANCE NO. 02-99 (BARANGAY ANNUAL BUDGET CY 2000), IS IN CONFORMITY WITH EXISTING LAWS AND ORDINANCES, SUBJECT TO ALL LEGAL AND AUDITING RULES AND PROCEDURES.</t>
  </si>
  <si>
    <t>2000-010-CONSTRUCTION OF BGY. RIZAL BGY. HALL, PHASE I.</t>
  </si>
  <si>
    <t>AN ORDINANCE APPROPRIATING THE AMOUNT OF FIVE MILLION PESOS (P5M) OR SO MUCH THEREOF AS MAY BE NECESSARY TO BE MADE AVAILABLE FOR THE PROPOSED CONSTRUCTION OF BARANGAY RIZAL BARANGAY HALL, PHASE I, FUNDS TO BE TAKEN FROM THE BUILDING STRUCTURES OUTLAY OF THE APPROVED EXECUTIVE BUDGET CY 2000, AND FURTHER AUTHORIZING THE HONORABLE MAYOR TO NEGOTIATE AND ENTER INTO A CONTRACT WITH THE WINNING BIDDER, SUBJECT TO THE RATIFICATION OF THE SANGGUNIANG PANLUNGSOD AND TO ALL LEGAL AND AUDITING RULES AND PROCEDURES.</t>
  </si>
  <si>
    <t>2000-009-APPROPRIATING P5M FOR THE CONSTRUCTION OF BGY. SOUTH CEMBO BGY. HALL</t>
  </si>
  <si>
    <t>AN ORDINANCE APPROPRIATING THE AMOUNT OF FIVE MILLION PESOS (P5M) OR SO MUCH THEREOF AS MAY BE NECESSARY TO BE MADE AVAILABLE FOR THE PROPOSED CONSTRUCTION OF BARANGAY SOUTH CEMBO BARANGAY HALL, PHASE I, FUNDS TO BE TAKEN FROM THE BUILDING STRUCTURES OUTLAY OF THE APPROVED EXECUTIVE BUDGET CY 2000, AND FURTHER AUTHORIZING THE HONORABLE MAYOR TO NEGOTIATE AND ENTER INTO A CONTRACT WITH THE WINNING BIDDER, SUBJECT TO THE RATIFICATION OF THE SANGGUNIANG PANLUNGSOD AND TO ALL LEGAL AND AUDITING RULES AND PROCEDURES.</t>
  </si>
  <si>
    <t>2000-008-CONSTRUCTION OF BARANGAY STA. CRUZ BARANGAY HALL, PHASE I</t>
  </si>
  <si>
    <t>AN ORDINANCE APPROPRIATING THE AMOUNT OF FIVE MILLION PESOS (P5M) OR SO MUCH THEREOF AS MAY BE NECESSARY TO BE MADE AVAILABLE FOR THE PROPOSED CONSTRUCTION OF BARANGAY STA. CRUZ BARANGAY HALL, PHASE I, FUNDS TO BE TAKEN FROM THE BUILDING STRUCTURES OUTLAY OF THE APPROVED EXECUTIVE BUDGET CY 2000, AND FURTHER AUTHORIZING THE HONORABLE MAYOR TO NEGOTIATE AND ENTER INTO A CONTRACT WITH THE WINNING BIDDER, SUBJECT TO THE RATIFICATION OF THE SANGGUNIANG PANLUNGSOD AND TO ALL LEGAL AND AUDITING RULES AND PROCEDURES.</t>
  </si>
  <si>
    <t>2000-007-REGULATING THE USE OF CELLULAR PHONES, BEEPERS AND LASER LIGHTS INSIDE MOVIE HOUSES, THEATERS, CHURCHES OR OTHER PLACES OF WORSHIP, AND PUBLIC LIBRARIES</t>
  </si>
  <si>
    <t>AN ORDINANCE REGULATING THE USE OF CELLULAR PHONES, BEEPERS AND LASER LIGHTS INSIDE MOVIE HOUSES, THEATERS OR OTHER PLACES OF WORSHIP, AND PUBLIC LIBRARIES WHERE THE USE OF THE SAME CAUSES NUISANCE AND PROVIDING PENALTIES FOR VIOLATIONS THEREOF, SUBJCT TO ALL LEGAL AND EXISTING RULES AND REGULATIONS.</t>
  </si>
  <si>
    <t>2000-005-REQUIRING THE OWNERS OF MOTOR VEHICLES IMPOUNDED AT THE MAKATI CITY QUADRANGLE</t>
  </si>
  <si>
    <t>AN ORDINANCE REQUIRING THE OWNERS OF MOTOR VEHICLES IMPOUNDED AT THE MAKATI CITY QUADRANGLE, DUE TO INVOLVEMENT IN TRAFFIC ACCIDENTS AND OTHER VIOLATIONS OF LAW, TO PAY THE CORRESPONDING FEE, SUBJECT TO ALL LEGAL AND EXISTING RULES AND REGULATIONS.</t>
  </si>
  <si>
    <t>2000-004-AUTHORIZING THE CITY MAYOR TO EXPROPRIATE CERTAIN PRIVATELY OWNED PARCELS OF LAND IN MAKATI.</t>
  </si>
  <si>
    <t>AN ORDINANCE AUTHORIZING THE CITY MAYOR TO EXPROPRIATE CERTAIN PRIVATELY OWNED PARCELS OF LAND IN MAKATI, TO WIT: 1. Lot 29, Block 43, J.P. Rizal St., Guadalupe Viejo, Makati City, containing an area of 182 sqm., under TCT No. 138594 owned and titled in the name of Merie de los Santos Trogo; 2. M. Dela Paz, Barangay Singkamas, Zobel Roxas St., Makati City, containing an area of 539 sqm., under TCT No. 80601 owned and titled in the name of Sps. Emiliana B. Quintero and Generoso Quintero; 3. Lot No. 1, Blk. 23, Mascardo St., Barangay La Paz, Makati City, 282 sqm., TCT No. 215576 owned and titled in the name of Florencio Sebastian; 4. Lot No. 2, Blk. 23, Mascardo St., Barangay La Paz, Makati City, 315 sqm., TCT No. 215575 owned and titled in the name of Florencio Sebastian; 5. Lot No. 7, Blk. 23 Davila St., Barangay La Paz, Makati City, 315 sqm., TCT No. 215567 owned and titled in the name of Florencio Sebastian; and 6. Lot No. 8, Blk. 23 Dav</t>
  </si>
  <si>
    <t>2000-002-FINANCIAL ASSISTANCE TO BARANGAY RIZAL, MAKATI CITY IN ACCORDANCE WITH ARTICLE 382 PARAGRAPH "F" OF THE IMPLEMENTING RULES AND REGULATIONS OF THE LOCAL GOVERNMENT CODE OF 1991</t>
  </si>
  <si>
    <t>AN ORDINANCE ALLOCATING P4M AS FINANCIAL ASSISTANCE TO BARANGAY RIZAL, MAKATI CITY IN ACCORDANCE WITH ARTICLE 382 PARAGRAPH "F" OF THE IMPLEMENTING RULES AND REGULATIONS OF THE LOCAL GOVERNMENT CODE OF 1991, FUNDS TO BE TAKEN FROM THE APPROVED EXECUTIVE BUDGET CY 2000 UNDER THE SPECIAL ACTIVITIES FUND OF THE MAYOR, SUBJECT TO ALL LEGAL AND AUDITING RULES AND PROCEDURES.</t>
  </si>
  <si>
    <t>2000-001-ADOPTING COMPREHENSIVE LAND USE PLAN (CLUP) OF THE CITY OF MAKATI.</t>
  </si>
  <si>
    <t>AN ORDINANCE ADOPTING A COMPREHENSIVE LAND USE PLAN (CLUP) OF THE CITY OF MAKATI, METRO MANILA, SUBJECT TO ALL LEGAL AND EXISTING RULES AND REGULATIONS.</t>
  </si>
  <si>
    <t>19995-052-ANNUAL BUDGET BARANGAY OLYMPPIA MAKATI</t>
  </si>
  <si>
    <t>A RESOLUTION DECLARING THAT, AFTER A REVIEW, BARANGAY OLYMPIA APPROPRIATION ORDINANCE NO. 02-S95 (ANNUAL BUDGET 1995), IS IN CONFORMITY WITH EXISTING LAWS AND ORDINANCES.</t>
  </si>
  <si>
    <t>19995-029-ANNUAL BUDGET BRGY. DASMARINAS</t>
  </si>
  <si>
    <t>A RESOLTUION DECLARING THAT, AFTER A REVIEW, BARANGAY DASMARINAS APPROPRIATION ORDINANCE NO. 01-S94 (ANNUAL BUDGET 1995) IS IN CONFORMIITY WITH EXISTING LAWS AND ORDINANCES.</t>
  </si>
  <si>
    <t>1999-238-1999 SUPPLEMENTAL BUDGET OF BARANGAY CEMBO.</t>
  </si>
  <si>
    <t>A RESOLUTION DECLARING THAT, AFTER A REVIEW, BARANGAY CEMBO APPROPRIATION ORDINANCE NO. 04-S1999 [BARANGAY SUPPLEMENTAL BUDGET (RPT AND IRA) CY 1999], IS IN CONFORMITY WITH EXISTING LAWS AND ORDINANCES, SUBJECT TO ALL LEGAL AND AUDITING RULES AND PROCEDURES.</t>
  </si>
  <si>
    <t>1999-237-1999 SUPPLEMENTAL BUDGET OF BARANGAY CARMONA.</t>
  </si>
  <si>
    <t>A RESOLUTION DECLARING THAT, AFTER A REVIEW, BARANGAY CARMONA APPROPRIATION ORDINANCE NO. 04-S1999 [BARANGAY SUPPLEMENTAL BUDGET (RPT) CY 1999], IS IN CONFORMITY WITH EXISTING LAWS AND ORDINANCES, SUBJECT TO ALL LEGAL AND AUDITING RULES AND PROCEDURES.</t>
  </si>
  <si>
    <t>1999-236-1999 SUPPLEMENTAL BUDGET OF BARANGAY SAN ISIDRO.</t>
  </si>
  <si>
    <t>A RESOLUTION DECLARING THAT, AFTER A REVIEW, BARANGAY SAN ISIDRO APPROPRIATION ORDINANCE NO. 24-S1999 [BARANGAY SUPPLEMENTAL BUDGET (RPT) CY 1999], IS IN CONFORMITY WITH EXISTING LAWS AND ORDINANCES, SUBJECT TO ALL LEGAL AND AUDITING RULES AND PROCEDURES.</t>
  </si>
  <si>
    <t>1999-228-BARANGAY BANGKAL SUPPLEMENTAL BUDGET CY 1999</t>
  </si>
  <si>
    <t>A RESOLUTION DECLARING THAT, AFTER A REVIEW, BARANGAY BANGKAL APPROPRIATION ORDINANCE NO. 06-99 [BARANGAY SUPPLEMENTAL BUDGET (RPT AND IRA) CY 1999], IS IN CONFORMITY WITH EXISTING LAWS AND ORDINANCES, SUBJECT TO ALL LEGAL AND AUDITING RULES AND PROCEDURES.</t>
  </si>
  <si>
    <t>1999-227-BARANGAY OLYMPIA SUPPLEMENTAL BUDGET CY 1999</t>
  </si>
  <si>
    <t>A RESOLUTION DECLARING THAT, AFTER A REVIEW, BARANGAY OLYMPIA APPROPRIATION ORDINANCE NO. 03-99 [BARANGAY SUPPLEMENTAL BUDGET (RPT AND IRA) CY 1999], IS IN CONFORMITY WITH EXISTING LAWS AND ORDINANCES, SUBJECT TO ALL LEGAL AND AUDITING RULES AND PROCEDURES.</t>
  </si>
  <si>
    <t>1999-224-BARANGAY PIO DEL PILAR SUPPLEMENTAL BUDGET CY 1999</t>
  </si>
  <si>
    <t>A RESOLUTION DECLARING THAT, AFTER A REVIEW, BARANGAY PIO DEL PILAR APPROPRIATION ORDINANCE NO. 02-S1999 [BARANGAY SUPPLEMENTAL BUDGET (RPT AND IRA) CY 1999], IS IN CONFORMITY WITH EXISTING LAWS AND ORDINANCES SUBJECT TO ALL LEGAL AND AUDITING RULES AND PROCEDURES.</t>
  </si>
  <si>
    <t>1999-223-BARANGAY POST PROPER SOUTHSIDE SUPPLEMENTAL BUDGET CY 1999</t>
  </si>
  <si>
    <t>A RESOLUTION DECLARING THAT, AFTER A REVIEW, BARANGAY POST PROPER SOUTHSIDE APPROPRIATION ORDINANCE NO. 04-S1999 [BARANGAY SUPPLEMENTAL BUDGET (RPT AND IRA) CY 1999], IS IN CONFORMITY WITH EXISTING LAWS AND ORDINANCES SUBJECT TO ALL LEGAL AND AUDITING RULES AND PROCEDURES.</t>
  </si>
  <si>
    <t>1999-222-BARANGAY TEJEROS SUPPLEMENTAL BUDGET CY 1999.</t>
  </si>
  <si>
    <t>A RESOLUTION DECLARING THAT, AFTER A REVIEW, BARANGAY TEJEROS APPROPRIATION ORDINANCE NO. 003-99 [BARANGAY SUPPLEMENTAL BUDGET (RPT AND IRA) CY 1999], IS IN CONFORMITY WITH EXISTING LAWS AND ORDINANCES SUBJECT TO ALL LEGAL AND AUDITING RULES AND PROCEDURES.</t>
  </si>
  <si>
    <t>1999-217-BARANGAY VALENZUELA ORDINANCE NO. BV-06, AN ORDINANCE IMPOSING PARKING FEES ON MOTOR VEHICLE PARKED ON STREETS DESIGNATED AS ONE-SIDE PARKING AREA OF THIS BARANGAY</t>
  </si>
  <si>
    <t>A RESOLUTION DECLARING THAT, AFTER A REVIEW, BARANGAY VALENZUELA ORDINANCE NO. BV-06, AN ORDINANCE IMPOSING PARKING FEES ON MOTOR VEHICLE PARKED ON STREETS DESIGNATED AS ONE-SIDE PARKING AREA OF THIS BARANGAY, IS IN CONFORMITY WITH EXISTING LAWS AND ORDINANCES.</t>
  </si>
  <si>
    <t>1999-216-BARANGAY GUADALUPE VIEJO APPROPRIATION ORDINANCE NO. 03-S1999 [BARANGAY SUPPLEMENTAL BUDGET (RPT</t>
  </si>
  <si>
    <t>A RESOLUTION DECLARING THAT, AFTER A REVIEW, BARANGAY GUADALUPE VIEJO APPROPRIATION ORDINANCE NO. 03-S1999 [BARANGAY SUPPLEMENTAL BUDGET (RPT) CY 1999], IS IN CONFORMITY WITH EXISTING LAWS AND ORDINANCES.</t>
  </si>
  <si>
    <t>1999-215-BARANGAY PEMBO APPROPRIATION ORDINANCE NO. 02-S1999 [BARANGAY SUPPLEMENTAL BUDGET (RPT) CY 1999</t>
  </si>
  <si>
    <t>A RESOLUTION DECLARING THAT AFTER A REVIEW, BARANGAY PEMBO, APPROPRIATION ORDINANCE NO. 04-S1999, [BARANGAY SUPPLEMENTAL BUDGET (RPT AND IRA) CY 1999], IS IN CONFORMITY WITH EXISTING LAWS AND ORDINANCES.</t>
  </si>
  <si>
    <t>1999-214-A RESOLUTION DECLARING THAT, AFTER A REVIEW, BARANGAY RIZAL APPROPRIATION ORDINANCE NO. 02-S1999 [BARANGAY SUPPLEMENTAL BUDGET (RPT) CY 1999], IS IN CONFORMITY WITH EXISTING LAWS AND ORDINANCES.</t>
  </si>
  <si>
    <t>A RESOLUTION DECLARING THAT, AFTER A REVIEW, BARANGAY RIZAL APPROPRIATION ORDINANCE NO. 02-S1999 [BARANGAY SUPPLEMENTAL BUDGET (RPT) CY 1999], IS IN CONFORMITY WITH EXISTING LAWS AND ORDINANCES.</t>
  </si>
  <si>
    <t>1999-213-BARANGAY SINGKAMAS APPROPRIATION ORDINANCE NO. 01-99 [BARANGAY SUPPLEMENTAL BUDGET (RPT AND IRA) CY 1999</t>
  </si>
  <si>
    <t>A RESOLUTION DECLARING THAT, AFTER A REVIEW, BARANGAY SINGKAMAS APPROPRIATION ORDINANCE NO. 01-99 [BARANGAY SUPPLEMENTAL BUDGET (RPT AND IRA) CY 1999], IS IN CONFORMITY WITH EXISTING LAWS AND ORDINANCES.</t>
  </si>
  <si>
    <t>1999-204-DECLARING THAT AFTER A REVIEW, BARANGAY VALENZUELA BARANGAY ORDINANCE NO. BV-05-S1999</t>
  </si>
  <si>
    <t>A RESOLUTION DECLARING THAT AFTER A REVIEW, BARANGAY VALENZUELA BARANGAY ORDINANCE NO. BV-05-S1999, AN ORDINANCE DECLARING ANTIPOLO STREET AS ONE SIDE PARKING AREA AND ONE WAY STREET (FROM J.P. RIZAL TO OSMEÃ‘A STREET) THUS, AMENDING THEREFORE BARANGAY RESOLUTION NO. 012-S93 WHICH PREVIOUSLY DECLARED SAID STREET AS NO PARKING STREET, IS IN CONFORMITY WITH EXISTING LAWS AND ORDINANCES AND SUBJECT TO ALL LEGAL AND AUDITING RULES AND PROCEDURES.</t>
  </si>
  <si>
    <t>1999-201-DECLARING THAT AFTER A REVIEW, BARANGAY PIO DEL PILAR, BARANGAY ORDINANCE NO. 017-S1999</t>
  </si>
  <si>
    <t>A RESOLUTION DECLARING THAT AFTER A REVIEW, BARANGAY PIO DEL PILAR, BARANGAY ORDINANCE NO. 017-S1999, AN ORDINANCE PROHIBITING THE SELLING, DRINKING AND SERVING OF INTOXICATING LIQUOR IN ALL STORE, WINE HOUSES, VIDEOKE, BEER HOUSE, RESTAURANT, KARAOKE BAR, ENTERTAINMENT PLACES, BARS ETC. FROM 2:00 A.M. UP TO 4:00 A.M. DAILY WITHIN THE TERRITORIAL JURISDICTION OF BARANGAY PIO DEL PILAR, MAKATI CITY AND PROVIDING PENALTIES FOR VIOLATION THEREOF, IS IN CONFORMITY WITH EXISTING LAWS AND ORDINANCES AND SUBJECT TO ALL LEGAL AND AUDITING RULES AND PROCEDURES.</t>
  </si>
  <si>
    <t>1999-200-1999 SUPPLEMENTAL BUDGET OF BARANGAY LA PAZ.</t>
  </si>
  <si>
    <t>A RESOLUTION DECLARING THAT, AFTER A REVIEW, BARANGAY LA PAZ APPROPRIATION ORDINANCE NO. 01-1999 (BARANGAY SUPPLEMENTAL BUDGET RPT AND IRA CY 1998), IS IN CONFORMITY WITH EXISTING LAWS AND ORDINANCES.</t>
  </si>
  <si>
    <t>1999-183-BARANGAY COMEMBO APPROPRIATION ORDINANCE NO. 6-S1999 [BARANGAY SUPPLEMENTAL BUDGET (IRA) CY 1998</t>
  </si>
  <si>
    <t>A RESOLUTION DECLARING THAT, AFTER A REVIEW, BARANGAY COMEMBO APPROPRIATION ORDINANCE NO. 6-S1999 [BARANGAY SUPPLEMENTAL BUDGET (IRA) CY 1998], IS IN CONFORMITY WITH EXISTING LAWS AND ORDINANCES.</t>
  </si>
  <si>
    <t>1999-179-1999 SUPPLEMENTAL BUDGET (RPT) CY 1998 OF BARANGAY WEST REMBO.</t>
  </si>
  <si>
    <t>A RESOLUTION DECLARING THAT, AFTER A REVIEW, BARANGAY WEST REMBO APPROPRIATION ORDINANCE NO. 01-99 [BARANGAY SUPPLEMENTAL BUDGET (RPT) CY 1998], IS IN CONFORMITY WITH EXISTING LAWS AND ORDINANCES.</t>
  </si>
  <si>
    <t>1999-165-BARANGAY PINAGKAISAHAN APPROPRIATION ORDINANCE NO. 02-S99 [BARANGAY SUPPLEMENTAL BUDGET (RPT AND IRA) CY 1998</t>
  </si>
  <si>
    <t>A RESOLUTION DECLARING THAT, AFTER A REVIEW, BARANGAY PINAGKAISAHAN APPROPRIATION ORDINANCE NO. 02-S99 [BARANGAY SUPPLEMENTAL BUDGET (RPT AND IRA) CY 1998], IS IN CONFORMITY WITH EXISTING LAWS AND ORDINANCES.</t>
  </si>
  <si>
    <t>1999-135-1999 SUPPLEMENTAL BUDGET OF BARANGAY URDANETA.</t>
  </si>
  <si>
    <t>A RESOLUTION DECLARING THAT, AFTER A REVIEW, BARANGAY URDANETA APPROPRIATION ORDINANCE NO. 2-S1999 [BARANGAY SUPPLEMENTAL BUDGET (RPT) CY 1998], IS IN CONFORMITY WITH EXISTING LAWS AND ORDINANCES.</t>
  </si>
  <si>
    <t>1999-134-1999 SUPPLEMENTAL BUDGET (ADDITIONAL) OF SINGKAMAS.</t>
  </si>
  <si>
    <t>A RESOLUTION DECLARING THAT, AFTER A REVIEW, BARANGAY SINGKAMAS APPROPRIATION ORDINANCE NO. 03-S1999 [BARANGAY SUPPLEMENTAL BUDGET (ADDITIONAL RPT) CY 1998], IS IN CONFORMITY WITH EXISTING LAWS AND ORDINANCES.</t>
  </si>
  <si>
    <t>1999-132-1999 SUPPLEMENTAL BUDGET (RPT 1998) OF BARANGAY SAN ANTONIO.</t>
  </si>
  <si>
    <t>A RESOLUTION DECLARING THAT, AFTER A REVIEW, BARANGAY SAN ANTONIO APPROPRIATION ORDINANCE NO. 99-002-S1999 [BARANGAY SUPPLEMENTAL BUDGET (RPT) CY 1998], IS IN CONFORMITY WITH EXISTING LAWS AND ORDINANCES.</t>
  </si>
  <si>
    <t>1999-131-FOR THE VARIOUS UNFINISHED ARCHITECTURAL AND ENGINEERING SERVICES RELATED PROJECTS IN THE COMPLETION OF THE PROPOSED 22-STOREY MAKATI CITY HALL</t>
  </si>
  <si>
    <t>AN ORDINANCE APPROPRIATING THE AMOUNT OF EIGHT MILLION FIVE HUNDRED NINETY THREE THOUSAND TWO HUNDRED FORTY SEVEN AND SIXTY SEVEN CENTAVOS (P8,593,247.67) OR SO MUCH THEREOF AS MAY BE NECESSARY TO BE USED FOR THE VARIOUS UNFINISHED ARCHITECTURAL AND ENGINEERING SERVICES RELATED PROJECTS IN THE COMPLETION OF THE PROPOSED 22-STOREY MAKATI CITY HALL BUILDING, THE AMOUNT TO BE TAKEN FROM THE UNAPPROPRIATED AMOUNT OF THE ENGINEERING FINISHED PROJECTS, AND FURTHER AUTHORIZING THE HONORABLE MAYOR TO NEGOTIATE AND ENTER INTO A CONTRACT WITH A REPUTABLE FIRM, SUBJECT TO THE RATIFICATION OF THE SANGGUNIANG PANLUNGSOD AND TO ALL LEGAL AND AUDITING RULES AND PROCEDURES.</t>
  </si>
  <si>
    <t>1999-131-1999 SUPPLEMENTAL BUDGET (RPT 1998) OF BARANGAY FORBES PARK.</t>
  </si>
  <si>
    <t>A RESOLUTION DECLARING THAT, AFTER A REVIEW, BARANGAY FORBES PARK APPROPRIATION ORDINANCE NO. A-01-S1999 [BARANGAY SUPPLEMENTAL BUDGET (RPT) CY 1998], IS IN CONFORMITY WITH EXISTING LAWS AND ORDINANCES.</t>
  </si>
  <si>
    <t>1999-130-1999 SUPPLEMENTAL BUDGET (RPT 1998) OF BARANGAY MAGALLANES.</t>
  </si>
  <si>
    <t>A RESOLUTION DECLARING THAT, AFTER A REVIEW, BARANGAY MAGALLANES APPROPRIATION ORDINANCE NO. 01-S1999 [BARANGAY SUPPLEMENTAL BUDGET (RPT) CY 1998], IS IN CONFORMITY WITH EXISTING LAWS AND ORDINANCES.</t>
  </si>
  <si>
    <t>1999-129-1999 SUPPLEMENTAL BUDGET (RPT 1998) OF BARANGAY GUADALUPE VIEJO.</t>
  </si>
  <si>
    <t>A RESOLUTION DECLARING THAT, AFTER A REVIEW, BARANGAY GUADALUPE VIEJO APPROPRIATION ORDINANCE NO. 31-S1999 [BARANGAY SUPPLEMENTAL BUDGET (RPT) CY 1998], IS IN CONFORMITY WITH EXISTING LAWS AND ORDINANCES.</t>
  </si>
  <si>
    <t>1999-128-1999 SUPPLEMENTAL BUDGET (RPT 1998) OF BARANGAY COMEMBO.</t>
  </si>
  <si>
    <t>A RESOLUTION DECLARING THAT, AFTER A REVIEW, BARANGAY COMEMBO APPROPRIATION ORDINANCE NO. 5-S1999 [BARANGAY SUPPLEMENTAL BUDGET (RPT) CY 1998], IS IN CONFORMITY WITH EXISTING LAWS AND ORDINANCES.</t>
  </si>
  <si>
    <t>1999-127-VISUAL FLOW OF THE THEATRICAL RENDITION OF THE PHILIPPINE NATIONAL ANTHEM FOR THE CITY OF MAKAT</t>
  </si>
  <si>
    <t>AN ORDINANCE APPROPRIATING THE AMOUNT OF EIGHT HUNDRED THOUSAND PESOS (P800,000) OR SO MUCH THEREOF AS MAY BE NECESSARY TO BE MADE AVAILABLE FOR THE PROPOSED VISUAL FLOW OF THE THEATRICAL RENDITION OF THE PHILIPPINE NATIONAL ANTHEM FOR THE CITY OF MAKATI AND FURTHER AUTHORIZING THE HONORABLE MAYOR TO NEGOTIATE AND ENTER INTO A CONTRACT WITH A REPUTABLE FILM PRODUCTION COMPANY, THE AMOUNT TO BE TAKEN FROM THE EXECUTIVE BUDGET CY 1999 UNDER SPECIAL ACTIVITIES FUND OF THE CITY MAYOR, SUBJECT TO ALL LEGAL AND AUDITING RULES AND REGULATIONS.</t>
  </si>
  <si>
    <t>1999-127-1999 SUPPLEMENTAL BUDGET (RPT 1998) OF BARANGAY DASMARINAS.</t>
  </si>
  <si>
    <t>A RESOLUTION DECLARING THAT, AFTER A REVIEW, BARANGAY POBLACION APPROPRIATION ORDINANCE NO. 05-99-S1999 [BARANGAY SUPPLEMENTAL BUDGET (RPT) CY 1998], IS IN CONFORMITY WITH EXISTING LAWS AND ORDINANCES.</t>
  </si>
  <si>
    <t>1999-126-ORDINANCE REPEALING CITY ORDINANCE NO. 99-089 AND REVISING MUNICIPAL ORDINANCE NO. 433 (PAMANTASAN NG MAKATI CHARTER)</t>
  </si>
  <si>
    <t>AN ORDINANCE REPEALING CITY ORDINANCE NO. 99-089 AND REVISING MUNICIPAL ORDINANCE NO. 433 (PAMANTASAN NG MAKATI CHARTER), SUBJECT TO ALL LEGAL AND EXISTING RULES AND REGULATIONS.</t>
  </si>
  <si>
    <t>1999-125-WINNER OF THE SEARCH FOR THE "NAMUMUKOD TANGING MAMAMAYAN NG LUNGSOD NG MAKAT</t>
  </si>
  <si>
    <t>AN ORDINANCE APPROPRIATING THE AMOUNT OF FIFTY THOUSAND PESOS (P50,000) OR SO MUCH THEREOF AS MAY BE NECESSARY TO BE MADE AVAILABLE AS CASH PRIZE FOR THE WINNER OF THE SEARCH FOR THE "NAMUMUKOD TANGAING MAMAMAYAN NG LUNGSOD NG MAKATI", THE AMOUNT TO BE TAKEN FROM THE EXECUTIVE BUDGET CY 1999 UNDER SPECIAL ACTIVITIES FUND OF THE CITY MAYOR, SUBJECT TO ALL LEGAL AND AUDITING RULES AND PROCEDURES.</t>
  </si>
  <si>
    <t>1999-124-EXECUTIVE BUDGET FOR CALENDAR YEAR 2000</t>
  </si>
  <si>
    <t>AN ORDINANCE APPROPRIATING THREE BILLION SEVEN HUNDRED THIRTY MILLION PESOS (P3.730B) AS EXECUTIVE BUDGET FOR CALENDAR YEAR 2000 TO BE MADE AVAILABLE AS APPROPRIATIONS OF THE CITY GOVERNMENT OF MAKATI, THE AMOUNT TO BE TAKEN FROM THE ESTIMATED INCOME CERTIFIED AS REASONABLY COLLECTIBLE BY THE CITY TREASURER IN YEAR 2000.</t>
  </si>
  <si>
    <t>1999-123-1999 SUPPLEMENTAL BUDGET OF BARANGAY PALANAN.</t>
  </si>
  <si>
    <t>A RESOLUTION DECLARING THAT, AFTER A REVIEW, BARANGAY PALANAN APPROPRIATION ORDINANCE NO. 03-99-S1999 [BARANGAY SUPPLEMENTAL BUDGET (RPT) CY 1998], IS IN CONFORMITY WITH EXISTING LAWS AND ORDINANCES.</t>
  </si>
  <si>
    <t>1999-123-AMENDING CITY ORDINANCE NO. 96-277 SO AS TO DECLARE THE PARCEL OF LAND KNOWN AS MERALCO ROCKWELL COMPOUND LOCATED AT BARANGAY POBLACION, MAKATI CITY NOT ONLY AS COMMERCIAL SITE</t>
  </si>
  <si>
    <t>AN ORDINANCE AMENDING CITY ORDINANCE NO. 96-277 SO AS TO DECLARE THE PARCEL OF LAND KNOWN AS MERALCO ROCKWELL COMPOUND LOCATED AT BARANGAY POBLACION, MAKATI CITY NOT ONLY AS COMMERCIAL SITE BUT ALSO AS INSTITUTIONAL UNDER THE CLASSIFICATION OF SPECIAL USE, SUBJECT TO ALL LEGAL AND EXISTING RULES AND REGULATIONS.</t>
  </si>
  <si>
    <t>1999-122-1999 SUPPLEMENTAL BUDGET OF BARANGAY SAN LORENZO.</t>
  </si>
  <si>
    <t>A RESOLUTION DECLARING THAT, AFTER A REVIEW, BARANGAY SAN LORENZO APPROPRIATION ORDINANCE NO. 141-S1999 [BARANGAY SUPPLEMENTAL BUDGET (RPT) CY 1998], IS IN CONFORMITY WITH EXISTING LAWS AND ORDINANCES.</t>
  </si>
  <si>
    <t>1999-121-THE SCHOLARSHIP GRANT OF 30 OUT-OF-SCHOOL YOUTH AT DON BOSCO MANPOWER TRAINING CENTER</t>
  </si>
  <si>
    <t>AN ORDINANCE APPROPRIATING THE AMOUNT OF SEVEN HUNDRED TWENTY THOUSAND PESOS (P720,000.00) OR SO MUCH THEREOF AS MAY BE NECESSARY TO BE MADE AVAILABLE FOR THE SCHOLARSHIP GRANT OF 30 OUT-OF-SCHOOL YOUTH AT DON BOSCO MANPOWER TRAINING CENTER, THE AMOUNT TO BE TAKEN FROM THE 20% DEVELOPMENT FUND OF THE EXECUTIVE BUDGET CY 1999, SUBJECT TO ALL LEGAL AND AUDITING RULES AND PROCEDURES.</t>
  </si>
  <si>
    <t>1999-121-1999 SUPPLEMENTAL BUDGET OF BARANGAY CEMBO.</t>
  </si>
  <si>
    <t>A RESOLUTION DECLARING THAT, AFTER A REVIEW, BARANGAY CEMBO APPROPRIATION ORDINANCE NO. 4-S1999 [BARANGAY SUPPLEMENTAL BUDGET (RPT) CY 1998], IS IN CONFORMITY WITH EXISTING LAWS AND ORDINANCES.</t>
  </si>
  <si>
    <t>1999-119-TO SATISFY THE CLAIM FOR BACKWAGES OF MR. CENON VARGAS, INCLUDING DEDUCTIONS FOR REMITTANCE TO THE BIR, GSIS AND PHIL-HEALTH INSURANCE</t>
  </si>
  <si>
    <t>AN ORDINANCE APPROPRIATING THE AMOUNT OF THREE HUNDRED NINETY EIGHT THOUSAND TWO HUNDRED SEVENTY SEVEN AND 25/100 (P398,277.25) TO SATISFY THE CLAIM FOR BACKWAGES OF MR. CENON VARGAS, INCLUDING DEDUCTIONS FOR REMITTANCE TO THE BIR, GSIS AND PHIL-HEALTH INSURANCE, FUNDS TO BE TAKEN FROM THE 1999 EXECUTIVE BUDGET UNDER THE PRIOR YEARS OBLIGATION, SUBJECT TO ALL LEGAL AND AUDITING RULES AND PROCEDURES</t>
  </si>
  <si>
    <t>1999-118-AMENDING THE PORTION OF CITY ORDINANCE NO. 99-076 SO AS TO APPLY THE AMOUNT OF THE TRADITIONAL "PAMASKO SA MAKATI CY 1999" FROM P60M TO P73M,</t>
  </si>
  <si>
    <t>AN ORDINANCE AMENDING THE PORTION OF CITY ORDINANCE NO. 99-076 SO AS TO APPLY THE AMOUNT OF THE TRADITIONAL "PAMASKO SA MAKATI CY 1999" FROM P60M TO P73M, FUNDS TO BE TAKEN FROM THE UNDERESTIMATED REVENUES FOR 1999 AS CERTIFIED BY THE CITY TREASURER, SUBJECT TO ALL LEGAL AND AUDITING RULES AND PROCEDURES.</t>
  </si>
  <si>
    <t>1999-117-PURCHASE AND PROCUREMENT OF FORTY (40) PAIRS OF THE PRESCRIBED PNP SWAT UNIFORMS FOR THE SWAT TEAM MEMBERS OF THE MAKATI CITY POLICE STATION</t>
  </si>
  <si>
    <t>AN ORDINANCE APPROPRIATING THE AMOUNT OF FORTY THOUSAND PESOS (P40,000.00) OR SO MUCH THEREOF AS MAY BE NECESSARY, FOR THE PURCHASE AND PROCUREMENT OF FORTY (40) PAIRS OF THE PRESCRIBED PNP SWAT UNIFORMS FOR THE SWAT TEAM MEMBERS OF THE MAKATI CITY POLICE STATION, FUNDS TO BE TAKEN FROM THE APPROPRIATION FOR SUPPLIES OF THE APPROVED CITY BUDGET CY 1999, SUBJECT TO ALL LEGAL AND AUDITING RULES AND PROCEDURES.</t>
  </si>
  <si>
    <t>1999-116-PROPOSED ROAD IMPROVEMENT OF MAYA STREET EXTN., BARANGAY RIZAL, MAKATI CITY</t>
  </si>
  <si>
    <t>AN ORDINANCE APPROPRIATING THE AMOUNT OF TWO MILLION PESOS (P2M) OR SO MUCH THEREOF AS MAY BE NECESSARY TO BE MADE AVAILABLE FOR THE PROPOSED ROAD IMPROVEMENT OF MAYA STREET EXTN., BARANGAY RIZAL,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</si>
  <si>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1999-115-PROPOSED ROAD IMPROVEMENT OF SWEET ORANGE STREET, BARANGAY RIZAL,</t>
  </si>
  <si>
    <t>AN ORDINANCE APPROPRIATING THE AMOUNT OF THREE MILLION TWO HUNDRED THOUSAND PESOS (P3.2M) OR SO MUCH THEREOF AS MAY BE NECESSARY TO BE MADE AVAILABLE FOR THE PROPOSED ROAD IMPROVEMENT OF SWEET ORANGE STREET, BARANGAY RIZAL,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</si>
  <si>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1999-114-PROPOSED ROAD IMPROVEMENT OF COMMANDO ROAD CONT., BARANGAY RIZAL, MAKATI CITY</t>
  </si>
  <si>
    <t>AN ORDINANCE APPROPRIATING THE AMOUNT OF ONE MILLION SIX HUNDRED THOUSAND PESOS (P1.6M) OR SO MUCH THEREOF AS MAY BE NECESSARY TO BE MADE AVAILABLE FOR THE PROPOSED ROAD IMPROVEMENT OF COMMANDO ROAD CONT., BARANGAY RIZAL,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</si>
  <si>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1999-113-PROPOSED ROAD IMPROVEMENT OF LOCUST STREET AND LAWIN EXTENSION, BARANGAY RIZAL</t>
  </si>
  <si>
    <t>AN ORDINANCE APPROPRIATING THE AMOUNT OF TWO MILLION SIX HUNDRED FIFTY EIGHT THOUSAND SIX HUNDRED FIFTY AND 78/100 (P2,658,650.78) OR SO MUCH THEREOF AS MAY BE NECESSARY TO BE MADE AVAILABLE FOR THE PROPOSED ROAD IMPROVEMENT OF LOCUST STREET AND LAWIN EXTENSION, BARANGAY RIZAL,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</si>
  <si>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1999-112-ROAD IMPROVEMENT OF SPRING BEAUTY AND IVORY STREETS, BARANGAY RIZAL, MAKATI CITY</t>
  </si>
  <si>
    <t>ORDINANCE APPROPRIATING THE AMOUNT OF TWO MILLION FIVE HUNDRED THOUSAND PESOS (P2.5M) OR SO MUCH THEREOF AS MAY BE NECESSARY TO BE MADE AVAILABLE FOR THE PROPOSED ROAD IMPROVEMENT OF SPRING BEAUTY AND IVORY STREETS, BARANGAY RIZAL,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</si>
  <si>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1999-112-1999 SUPPLEMENTAL BUDGET (RPT 1998) OF BARANGAY POBLACION.000</t>
  </si>
  <si>
    <t>1999-111-ROAD IMPROVEMENT OF YELLOW BELL STREET, BARANGAY PEMBO, MAKATI CITY</t>
  </si>
  <si>
    <t>AN ORDINANCE APPROPRIATING THE AMOUNT OF TWO MILLION NINE HUNDRED THOUSAND PESOS (P2.9M) OR SO MUCH THEREOF AS MAY BE NECESSARY TO BE MADE AVAILABLE FOR THE PROPOSED ROAD IMPROVEMENT OF YELLOW BELL STREET, BARANGAY PEMBO,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</si>
  <si>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1999-111-1999 SUPPLEMENTAL BUDGET OF BARANGAY PIO DEL PILAR.</t>
  </si>
  <si>
    <t>A RESOLUTION DECLARING THAT, AFTER A REVIEW, BARANGAY PIO DEL PILAR APPROPRIATION ORDINANCE NO. 002-S1999 [BARANGAY SUPPLEMENTAL BUDGET (RPT) CY 1998], IS IN CONFORMITY WITH EXISTING LAWS AND ORDINANCES.</t>
  </si>
  <si>
    <t>1999-110-ROAD IMPROVEMENT OF TULIP STREET, BARANGAY PEMBO, MAKATI CITY</t>
  </si>
  <si>
    <t>AN ORDINANCE APPROPRIATING THE AMOUNT OF ONE MILLION THREE HUNDRED THOUSAND PESOS (P1.3M) OR SO MUCH THEREOF AS MAY BE NECESSARY TO BE MADE AVAILABLE FOR THE PROPOSED ROAD IMPROVEMENT OF TULIP STREET, BARANGAY PEMBO,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</si>
  <si>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1999-110-1999 SUPPLEMENTAL BUDGET OF BARANGAY BEL-AIR.</t>
  </si>
  <si>
    <t>A RESOLUTION DECLARING THAT, AFTER A REVIEW, BARANGAY BEL-AIR APPROPRIATION ORDINANCE NO. 01-S99 [BARANGAY SUPPLEMENTAL BUDGET (RPT) CY 1998], IS IN CONFORMITY WITH EXISTING LAWS AND ORDINANCES.</t>
  </si>
  <si>
    <t>1999-109-ROAD IMPROVEMENT OF JASMIN STREET, BARANGAY CEMBO, MAKATI CITY</t>
  </si>
  <si>
    <t>AN ORDINANCE APPROPRIATING THE AMOUNT OF ONE MILLION TWO HUNDRED FIFTY THOUSAND PESOS (P1.250M) OR SO MUCH THEREOF AS MAY BE NECESSARY TO BE MADE AVAILABLE FOR THE PROPOSED ROAD IMPROVEMENT OF JASMIN STREET, BARANGAY CEMBO,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</si>
  <si>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1999-109-1999 SUPPLEMENTAL BUDGET OF BARANGAY EAST REMBO.</t>
  </si>
  <si>
    <t>A RESOLUTION DECLARING THAT, AFTER A REVIEW, BARANGAY EAST REMBO APPROPRIATION ORDINANCE NO. 03-S1999 [BARANGAY SUPPLEMENTAL BUDGET (RPT) CY 1998], IS IN CONFORMITY WITH EXISTING LAWS AND ORDINANCES.</t>
  </si>
  <si>
    <t>1999-108-ROAD IMPROVEMENT OF COL. SANTOS STREET (PORTION ONLY), BARANGAY SOUTH CEMBO, MAKATI CITY</t>
  </si>
  <si>
    <t>AN ORDINANCE APPROPRIATING THE AMOUNT OF NINE HUNDRED THOUSAND PESOS (P900,000) OR SO MUCH THEREOF AS MAY BE NECESSARY TO BE MADE AVAILABLE FOR THE PROPOSED ROAD IMPROVEMENT OF COL. SANTOS STREET (PORTION ONLY), BARANGAY SOUTH CEMBO,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</si>
  <si>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1999-108-1999 SUPPLEMENTAL BUDGET OF BARANGAY POST PROPER SOUTHSIDE.</t>
  </si>
  <si>
    <t>A RESOLUTION DECLARING THAT, AFTER A REVIEW, BARANGAY POST PROPER SOUTHSIDE APPROPRIATION ORDINANCE NO. 03-S1999 [BARANGAY SUPPLEMENTAL BUDGET (IRA) CY 1998], IS IN CONFORMITY WITH EXISTING LAWS AND ORDINANCES.</t>
  </si>
  <si>
    <t>1999-107-1999 SUPPLEMENTAL BUDGET OF BARANGAY SOUTHSIDE.</t>
  </si>
  <si>
    <t>A RESOLUTION DECLARING THAT, AFTER A REVIEW, BARANGAY POST PROPER SOUTHSIDE APPROPRIATION ORDINANCE NO. 02-S1999 [BARANGAY SUPPLEMENTAL BUDGET (RPT) CY 1998], IS IN CONFORMITY WITH EXISTING LAWS AND ORDINANCES.</t>
  </si>
  <si>
    <t>1999-107-ROAD IMPROVEMENT OF 7TH AVENUE, BARANGAY EAST REMBO, MAKATI CITY</t>
  </si>
  <si>
    <t>AN ORDINANCE APPROPRIATING THE AMOUNT OF ONE MILLION ONE HUNDRED THOUSAND PESOS (P1.1M) OR SO MUCH THEREOF AS MAY BE NECESSARY TO BE MADE AVAILABLE FOR THE PROPOSED ROAD IMPROVEMENT OF 7th AVENUE, BARANGAY EAST REMBO,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</si>
  <si>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1999-106-ROAD IMPROVEMENT OF GEN. ARELLANO STREET, BARANGAY WEST REMBO, MAKATI CITY</t>
  </si>
  <si>
    <t>AN ORDINANCE APPROPRIATING THE AMOUNT OF TWO MILLION PESOS (P2M) OR SO MUCH THEREOF AS MAY BE NECESSARY TO BE MADE AVAILABLE FOR THE PROPOSED ROAD IMPROVEMENT OF GEN. ARELLANO STREET, BARANGAY WEST REMBO,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</si>
  <si>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1999-105-ROAD IMPROVEMENT OF HEN. MOJICA STREET, BARANGAY BANGKAL, MAKATI CITY</t>
  </si>
  <si>
    <t>AN ORDINANCE APPROPRIATING THE AMOUNT OF THREE MILLION NINE HUNDRED FIFTY THOUSAND PESOS (P3.950M) OR SO MUCH THEREOF AS MAY BE NECESSARY TO BE MADE AVAILABLE FOR THE PROPOSED ROAD IMPROVEMENT OF HEN. MOJICA STREET, BARANGAY BANGKAL,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</si>
  <si>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1999-104-1999 SUPPLEMENTAL BUDGET OF BARANGAY STA. CRUZ.</t>
  </si>
  <si>
    <t>A RESOLUTION DECLARING THAT, AFTER A REVIEW, BARANGAY STA. CRUZ APPROPRIATION ORDINANCE NO. 002-S1999 [BARANGAY SUPPLEMENTAL BUDGET (RPT) CY 1998], IS IN CONFORMITY WITH EXISTING LAWS AND ORDINANCES.</t>
  </si>
  <si>
    <t>1999-104-ROAD IMPROVEMENT OF SAN ANTONIO STREET, BARANGAY PIO DEL PILAR, MAKATI CITY</t>
  </si>
  <si>
    <t>AN ORDINANCE APPROPRIATING THE AMOUNT OF FIVE MILLION FOUR HUNDRED FIFTY THOUSAND PESOS (P5.450M) OR SO MUCH THEREOF AS MAY BE NECESSARY TO BE MADE AVAILABLE FOR THE PROPOSED ROAD IMPROVEMENT OF SAN ANTONIO STREET, BARANGAY PIO DEL PILAR,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</si>
  <si>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1999-103-APPROPRIATING THE AMOUNT OF EIGHT HUNDRED THOUSAND PESOS (P800,000) OR SO MUCH THEREOF AS MAY BE NECESSARY TO BE MADE AVAILABLE FOR THE PROPOSED ROAD IMPROVEMENT OF HOOVER STREET, BARANGAY PIO DEL PILAR</t>
  </si>
  <si>
    <t>AN ORDINANCE APPROPRIATING THE AMOUNT OF EIGHT HUNDRED THOUSAND PESOS (P800,000) OR SO MUCH THEREOF AS MAY BE NECESSARY TO BE MADE AVAILABLE FOR THE PROPOSED ROAD IMPROVEMENT OF HOOVER STREET, BARANGAY PIO DEL PILAR,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</si>
  <si>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1999-103-1999 SUPPLEMENTAL BUDGET OF BARANGAY PITOGO.</t>
  </si>
  <si>
    <t>A RESOLUTION DECLARING THAT, AFTER A REVIEW, BARANGAY PITOGO APPROPRIATION ORDINANCE NO. 2-S1999 [BARANGAY SUPPLEMENTAL BUDGET (RPT) CY 1998], IS IN CONFORMITY WITH EXISTING LAWS AND ORDINANCES.</t>
  </si>
  <si>
    <t>1999-102-1999 SUPPLEMENTAL BUDGET OF BARANGAY BANGKAL.</t>
  </si>
  <si>
    <t>A RESOLUTION DECLARING THAT, AFTER A REVIEW, BARANGAY BANGKAL APPROPRIATION ORDINANCE NO. HA-04-99-1999 (BARANGAY SUPPLEMENTAL BUDGET CY 1998), IS IN CONFORMITY WITH EXISTING LAWS AND ORDINANCES.</t>
  </si>
  <si>
    <t>1999-102-ROAD IMPROVEMENT OF NEWTON STREET, BARANGAY SAN ISIDRO, MAKATI CITY</t>
  </si>
  <si>
    <t>AN ORDINANCE APPROPRIATING THE AMOUNT OF SIX MILLION TWO HUNDRED THOUSAND PESOS (P6.2M) OR SO MUCH THEREOF AS MAY BE NECESSARY TO BE MADE AVAILABLE FOR THE PROPOSED ROAD IMPROVEMENT OF NEWTON STREET, BARANGAY SAN ISIDRO,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</si>
  <si>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1999-101-ROAD DRAINAGE LINE CONNECTING EMILIA, ARELLANO AND FINLANDIA STREETS, BARANGAYS PALANAN/SAN ISIDRO</t>
  </si>
  <si>
    <t>AN ORDINANCE APPROPRIATING THE AMOUNT OF FOUR MILLION TWO HUNDRED THOUSAND PESOS (P4.2M) OR SO MUCH THEREOF AS MAY BE NECESSARY TO BE MADE AVAILABLE FOR THE PROPOSED ROAD DRAINAGE LINE CONNECTING EMILIA, ARELLANO AND FINLANDIA STREETS, BARANGAYS PALANAN/SAN ISIDRO,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</si>
  <si>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1999-101-1999 SUPPLEMENTAL BUDGET OF BARANGAY SOUTH CEMBO.</t>
  </si>
  <si>
    <t>A RESOLUTION DECLARING THAT, AFTER A REVIEW, BARANGAY SOUTH CEMBO APPROPRIATION ORDINANCE NO. 15-99-S1999 (BARANGAY SUPPLEMENTAL BUDGET CY 1998), IS IN CONFORMITY WITH EXISTING LAWS AND ORDINANCES.</t>
  </si>
  <si>
    <t>1999-100-ROAD IMPROVEMENT OF BOYLE STREET, BARANGAY PALANAN, MAKATI CITY</t>
  </si>
  <si>
    <t>AN ORDINANCE APPROPRIATING THE AMOUNT OF SEVEN MILLION EIGHT HUNDRED FIFTY THOUSAND PESOS (P7.850M) OR SO MUCH THEREOF AS MAY BE NECESSARY TO BE MADE AVAILABLE FOR THE PROPOSED ROAD IMPROVEMENT OF BOYLE STREET, BARANGAY PALANAN,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</si>
  <si>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1999-100-1999 SUPPLEMENTAL BUDGET OF BARANGAY DASMARINAS,</t>
  </si>
  <si>
    <t>A RESOLUTION DECLARING THAT, AFTER A REVIEW, BARANGAY DASMARINAS APPROPRIATION ORDINANCE NO. 02-1999 (BARANGAY SUPPLEMENTAL BUDGET CY 1998), IS IN CONFORMITY WITH EXISTING LAWS AND ORDINANCES.</t>
  </si>
  <si>
    <t>1999-099-ROAD IMPROVEMENT OF EMILIA STREET, BARANGAY PALANAN, MAKATI CITY</t>
  </si>
  <si>
    <t>AN ORDINANCE APPROPRIATING THE AMOUNT OF NINE MILLION TWO HUNDRED THOUSAND PESOS (P9.2M) OR SO MUCH THEREOF AS MAY BE NECESSARY TO BE MADE AVAILABLE FOR THE PROPOSED ROAD IMPROVEMENT OF EMILIA STREET, BARANGAY PALANAN,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</si>
  <si>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1999-098-ROAD IMPROVEMENT OF DAO STREET AND DAO ST. EXTENSION, BARANGAY SAN ANTONIO</t>
  </si>
  <si>
    <t>AN ORDINANCE APPROPRIATING THE AMOUNT OF SEVEN MILLION FOUR HUNDRED FIFTY THOUSAND PESOS (P7.450M) OR SO MUCH THEREOF AS MAY BE NECESSARY TO BE MADE AVAILABLE FOR THE PROPOSED ROAD IMPROVEMENT OF DAO STREET AND DAO ST. EXTENSION, BARANGAY SAN ANTONIO,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</si>
  <si>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1999-098-REQUESTING THE MAKATI CHIEF OF POLICE, PUBLIC SAFETY DEPARTMENT (FORMERLY MAPSA), BARANGAY OFFICIALS CONCERNED AND METRO MANILA DEVELOPMENT AUTHORITY (MMDA) FOR THE FULL IMPLEMENTATION OF MUNICIPAL ORDINANCE NO. 02 SERIES OF 1988 PROHIBITING JAYWALKI</t>
  </si>
  <si>
    <t>A RESOLUTION REQUESTING THE MAKATI CHIEF OF POLICE, PUBLIC SAFETY DEPARTMENT (FORMERLY MAPSA), BARANGAY OFFICIALS CONCERNED AND METRO MANILA DEVELOPMENT AUTHORITY (MMDA) FOR THE FULL IMPLEMENTATION OF MUNICIPAL ORDINANCE NO. 02 SERIES OF 1988 PROHIBITING JAYWALKING IN THE MAIN HIGHWAY, AVENUES, STREETS, THOROUGHFARES AND CITY ROADS WITHIN THE CITY OF MAKATI.</t>
  </si>
  <si>
    <t>1999-097-PROPOSED ROAD IMPROVEMENT OF IRIGA STREET, BARANGAY VALENZUELA, MAKATI CITY</t>
  </si>
  <si>
    <t>AN ORDINANCE APPROPRIATING THE AMOUNT OF TWO MILLION SIX HUNDRED THOUSAND PESOS (P2.6M) OR SO MUCH THEREOF AS MAY BE NECESSARY TO BE MADE AVAILABLE FOR THE PROPOSED ROAD IMPROVEMENT OF IRIGA STREET, BARANGAY VALENZUELA,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</si>
  <si>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1999-096-PROPOSED ROAD IMPROVEMENT OF KAWIT STREET, BARANGAY OLYMPIA, MAKATI CITY</t>
  </si>
  <si>
    <t>AN ORDINANCE APPROPRIATING THE AMOUNT OF ONE MILLION FIFTY THOUSAND PESOS (P1.050M) OR SO MUCH THEREOF AS MAY BE NECESSARY TO BE MADE AVAILABLE FOR THE PROPOSED ROAD IMPROVEMENT OF KAWIT STREET, BARANGAY OLYMPIA,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</si>
  <si>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1999-096-1999 SUPPLEMENTAL BUDGET OF BARANGAY KASILAWAN.</t>
  </si>
  <si>
    <t>A RESOLUTION DECLARING THAT, AFTER A REVIEW, BARANGAY KASILAWAN APPROPRIATION ORDINANCE NO. 01-S1999 (BARANGAY SUPPLEMENTAL BUDGET CY 1998), IS IN CONFORMITY WITH EXISTING LAWS AND ORDINANCES.</t>
  </si>
  <si>
    <t>1999-095-PROPOSED ROAD IMPROVEMENT OF BARASOAIN STREET, BARANGAY OLYMPIA, MAKATI CITY</t>
  </si>
  <si>
    <t>AN ORDINANCE APPROPRIATING THE AMOUNT OF SIX MILLION ONE HUNDRED THOUSAND PESOS (P6.1M) OR SO MUCH THEREOF AS MAY BE NECESSARY TO BE MADE AVAILABLE FOR THE PROPOSED ROAD IMPROVEMENT OF BARASOAIN STREET, BARANGAY OLYMPIA,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</si>
  <si>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1999-095-1999 SUPPLEMENTAL BUDGET OF BARANGAY SINGKAMAS NO. 2</t>
  </si>
  <si>
    <t>A RESOLUTION DECLARING THAT, AFTER A REVIEW, BARANGAY SINGKAMAS APPROPRIATION ORDINANCE NO. 02-S1999 (BARANGAY SUPPLEMENTAL BUDGET CY 1998), IS IN CONFORMITY WITH EXISTING LAWS AND ORDINANCES.</t>
  </si>
  <si>
    <t>1999-094-PROPOSED ROAD IMPROVEMENT OF P. VALDES STREET AND PORTION OF J.P. RIZAL STREET, BARANGAY POBLACION</t>
  </si>
  <si>
    <t>AN ORDINANCE APPROPRIATING THE AMOUNT OF EIGHT MILLION FIVE HUNDRED THOUSAND PESOS (P8.5M) OR SO MUCH THEREOF AS MAY BE NECESSARY TO BE MADE AVAILABLE FOR THE PROPOSED ROAD IMPROVEMENT OF P. VALDES STREET AND PORTION OF J.P. RIZAL STREET, BARANGAY POBLACION, MAKATI CITY, METRO MANILA, THE AMOUNT TO BE TAKEN FROM THE LAND AND LAND IMPROVEMENT OUTLAY OF THE APPROVED REGULAR BUDGET CY 1999 (20% DEVELOPMENT FUND), AND AUTHORIZING THE HON. MAYOR TO NEGOTIATE AND ENTER INTO A CONTRACT WITH THE WINNING BIDDER, SUBJECT TO THE RATIFICATION OF THE SANGGUNIANG PANLUNGSOD AND TO ALL LEGAL AND AUDITING RULES AND PROCEDURES.</t>
  </si>
  <si>
    <t>1999-094-1999 SUPPLEMENTAL BUDGET OF BARANGAY SINGKAMAS NO. 1.</t>
  </si>
  <si>
    <t>A RESOLUTION DECLARING THAT, AFTER A REVIEW, BARANGAY SINGKAMAS APPROPRIATION ORDINANCE NO. 001-S1999, (BARANGAY SUPPLEMENTAL BUDGET CY 1998), IS IN CONFORMITY WITH EXISTING LAWS AND ORDINANCES.</t>
  </si>
  <si>
    <t>1999-093-1999 SUPPLEMENTAL BUDGET OF BARANGAY GUADALUPE NUEVO.</t>
  </si>
  <si>
    <t>A RESOLUTION DECLARING THAT, AFTER A REVIEW, BARANGAY GUADALUPE NUEVO APPROPRIATION ORDINANCE NO. 001-S1999 (BARANGAY SUPPLEMENTAL BUDGET CY 1998), IS IN CONFORMITY WITH EXISTING LAWS AND ORDINANCES.</t>
  </si>
  <si>
    <t>1999-092-1999 SUPPLEMENTAL BUDGET OF BARANGAY POST PROPER NORTHSIDE NO. 2</t>
  </si>
  <si>
    <t>A RESOLUTION DECLARING THAT, AFTER A REVIEW, BARANGAY POST PROPER NORTHSIDE APPROPRIATION ORDINANCE NO. 002-S1999 (BARANGAY SUPPLEMENTAL BUDGET CY 1998), IS IN CONFORMITY WITH EXISTING LAWS AND ORDINANCES.</t>
  </si>
  <si>
    <t>1999-091-1999 SUPPLEMENTAL BUDGET OF BARANGAY POST PROPER NORTHSIDE NO. 1</t>
  </si>
  <si>
    <t>A RESOLUTION DECLARING THAT, AFTER A REVIEW, BARANGAY POST PROPER NORTHSIDE APPROPRIATION ORDINANCE NO. 001-S1999, (BARANGAY SUPPLEMENTAL BUDGET CY 1998), IS IN CONFORMITY WITH EXISTING LAWS AND ORDINANCES.</t>
  </si>
  <si>
    <t>1999-091-PROPOSED IMPROVEMENT OF ALL THE FACILITIES OF THE PAMANTASAN NG MAKATI (MAKATI UNIVERSITY) AND THE FORT BONIFACIO HIGH SCHOOL BOTH LOCATED AT J.P. RIZAL EXT., BARANGAY WEST REMBO, MAKATI CITY</t>
  </si>
  <si>
    <t>AN ORDINANCE APPROPRIATING SIX MILLION FIVE HUNDRED THOUSAND PESOS (P6.5M) OR SO MUCH AMOUNT AS MAY BE NECESSARY FOR THE PROPOSED IMPROVEMENT OF ALL THE FACILITIES OF THE PAMANTASAN NG MAKATI (MAKATI UNIVERSITY) AND THE FORT BONIFACIO HIGH SCHOOL BOTH LOCATED AT J.P. RIZAL EXT., BARANGAY WEST REMBO, MAKATI CITY, METRO MANILA, FUNDS TO BE TAKEN FROM THE APPROVED REGULAR BUDGET CY 1999 UNDER THE BUILDING STRUCTURES OUTLAY, AND HEREBY AUTHORIZING THE HONORABLE MAYOR TO NEGOTIATE AND ENTER INTO A CONTRACT WITH THE WINNING BIDDER, SUBJECT TO THE RATIFICATION OF THE SANGGUNIANG PANLUNGSOD AND TO ALL LEGAL AND AUDITING RULES AND PROCEDURES</t>
  </si>
  <si>
    <t>1999-090-1999 SUPPLEMENTAL BUDGET OF BARANGAY VALENZUELA.</t>
  </si>
  <si>
    <t>A RESOLUTION DECLARING THAT, AFTER A REVIEW, BARANGAY VALENZUELA APPROPRIATION ORDINANCE NO. 001-BV-99 (BARANGAY SUPPLEMENTAL BUDGET CY 1998), IS IN CONFORMITY WITH EXISTING LAWS AND ORDINANCES.</t>
  </si>
  <si>
    <t>1999-090-PROPOSED GROUND IMPROVEMENT CONSISTING OF LEVELING, BACKFILLING, COMPACTING OF SOIL OF THE PAMANTASAN NG MAKATI (MAKATI UNIVERSITY) AND THE FORT BONIFACIO HIGH SCHOOL BOTH LOCATED AT J.P. RIZAL EXT., BARANGAY WEST REMBO, MAKATI CITY</t>
  </si>
  <si>
    <t>AN ORDINANCE APPROPRIATING FIVE MILLION PESOS (P5M) OR SO MUCH AMOUNT AS MAY BE NECESSARY FOR THE PROPOSED GROUND IMPROVEMENT CONSISTING OF LEVELING, BACKFILLING, COMPACTING OF SOIL OF THE PAMANTASAN NG MAKATI (MAKATI UNIVERSITY) AND THE FORT BONIFACIO HIGH SCHOOL BOTH LOCATED AT J.P. RIZAL EXT., BARANGAY WEST REMBO, MAKATI CITY, METRO MANILA, FUNDS TO BE TAKEN FROM THE APPROVED REGULAR BUDGET CY 1999 UNDER THE LAND AND LAND IMPROVEMENT OUTLAY, AND HEREBY AUTHORIZING THE HONORABLE MAYOR TO NEGOTIATE AND ENTER INTO A CONTRACT WITH THE WINNING BIDDER, SUBJECT TO THE RATIFICATION OF THE SANGGUNIANG PANLUNGSOD AND TO ALL LEGAL AND AUDITING RULES AND PROCEDURES.</t>
  </si>
  <si>
    <t>1999-089-1999 SUPPLEMENTAL BUDGET OF BARANGAY PEMBO.</t>
  </si>
  <si>
    <t>A RESOLUTION DECLARING THAT, AFTER A REVIEW, BARANGAY PEMBO APPROPRIATION ORDINANCE NO. 02-1999 (BARANGAY SUPPLEMENTAL BUDGET CY 1998), IS IN CONFORMITY WITH EXISTING LAWS AND ORDINANCES.</t>
  </si>
  <si>
    <t>1999-089-AMENDING SECTION 5 OF ORDINANCE NO. 433 (PAMANTASAN NG MAKATI) IN ORDER TO ADD TO THE COMPOSITION OF THE BOARD OF REGENTS THE POSITION OF CO-CHAIRMAN</t>
  </si>
  <si>
    <t>AN ORDINANCE AMENDING SECTION 5 OF ORDINANCE NO. 433 (PAMANTASAN NG MAKATI) IN ORDER TO ADD TO THE COMPOSITION OF THE BOARD OF REGENTS THE POSITION OF CO-CHAIRMAN, SUBJECT TO ALL LEGAL AND EXISTING RULES AND REGULATIONS.</t>
  </si>
  <si>
    <t>1999-083-1999 SUPPLEMENTAL BUDGET OF BARANGAY CARMONA</t>
  </si>
  <si>
    <t>A RESOLUTION DECLARING THAT, AFTER A REVIEW, BARANGAY CARMONA APPROPRIATION ORDINANCE NO. 010-A-S1999 (BARANGAY SUPPLEMENTAL BUDGET CY 1998), IS IN CONFORMITY WITH EXISTING LAWS AND ORDINANCES.</t>
  </si>
  <si>
    <t>1999-083-1999 SUPPLEMENTAL BUDGET OF BARANGAY CARMONA.</t>
  </si>
  <si>
    <t>1999-082-1999 SUPPLEMENTAL BUDGET OF BARANGAY RIZAL.</t>
  </si>
  <si>
    <t>A RESOLUTION DECLARING THAT, AFTER A REVIEW, BARANGAY RIZAL APPROPRIATION ORDINANCE NO. 01-1999 (BARANGAY SUPPLEMENTAL BUDGET CY 1998), IS IN CONFORMITY WITH EXISTING LAWS AND ORDINANCES.</t>
  </si>
  <si>
    <t>1999-081-1999 SUPPLEMENTAL BUDGET OF BARANGAY TEJEROS.</t>
  </si>
  <si>
    <t>A RESOLUTION DECLARING THAT, AFTER A REVIEW, BARANGAY TEJEROS APPROPRIATION ORDINANCE NO. 002-1999 (BARANGAY SUPPLEMENTAL BUDGET CY 1998), IS IN CONFORMITY WITH EXISTING LAWS AND ORDINANCES.</t>
  </si>
  <si>
    <t>1999-080-1999 SUPPLEMENTAL BUDGET OF BARANGAY PEMBO.</t>
  </si>
  <si>
    <t>A RESOLUTION DECLARING THAT, AFTER A REVIEW, BARANGAY PEMBO APPROPRIATION ORDINANCE NO. 01-1999 (BARANGAY SUPPLEMENTAL BUDGET CY 1998), IS IN CONFORMITY WITH EXISTING LAWS AND ORDINANCES.</t>
  </si>
  <si>
    <t>1999-079-1999 SUPPLEMENTAL BUDGET OF BARANGAY LA PAZ.</t>
  </si>
  <si>
    <t>A RESOLUTION DECLARING THAT, AFTER A REVIEW, BARANGAY LA PAZ APPROPRIATION ORDINANCE NO. 01-S1999 (BARANGAY SUPPLEMENTAL BUDGET CY 1998), IS IN CONFORMITY WITH EXISTING LAWS AND ORDINANCES.</t>
  </si>
  <si>
    <t>1999-078-CREATING MAKATI HIGH SCHOOL, PIO DEL PILAR ANNEX AS AN INDEPENDENT HIGH SCHOOL.</t>
  </si>
  <si>
    <t>AN ORDINANCE CREATING MAKATI HIGH SCHOOL, PIO DEL PILAR ANNEX IN BARANGAY POBLACION, MAKATI CITY AS AN INDEPENDENT HIGH SCHOOL TO BE KNOWN AS PIO DEL PILAR HIGH SCHOOL, SUBJECT TO DECS ORDER NO. 84, S-1996 AND APPROVAL.</t>
  </si>
  <si>
    <t>1999-077-HIRING THE SERVICES OF A GEODETIC ENGINEERING</t>
  </si>
  <si>
    <t>AN ORDINANCE APPROPRIATING FIVE MILLION PESOS (P5M) OR SO MUCH THEREOF AS MAY BE NECESSARY TO BE MADE AVAILABLE FOR HIRING THE SERVICES OF A GEODETIC ENGINEERING COMPANY WHICH SHALL CONDUCT A LAND SURVEY PRIMARILY TO DETERMINE THE EXTENT AND BOUNDARY OF THE POLITICAL JURISDICTION OF THE CITY OF MAKATI WITH REFERENCE TO THE LAND COVERED BY SPECIAL PATENT NO. 3596-A LOCATED AT FORT BONIFACIO, MAKATI CITY CONTAINING AN AREA OF 227.1816 HECTARES, MORE OR LESS, FUNDS TO BE TAKEN FROM THE SPECIAL ACTIVITIES FUND OF THE OFFICE OF THE MAYOR UNDER EXECUTIVE BUDGET CY 1999, AND FURTHER AUTHORIZING THE HONORABLE MAYOR TO NEGOTIATE AND ENTER INTO A CONTRACT WITH A REPUTABLE COMPANY, SUBJECT TO THE RATIFICATION OF THE SANGGUNIANG PANLUNGSOD AND TO ALL LEGAL AND AUDITING RULES AND PROCEDURES.</t>
  </si>
  <si>
    <t>1999-076-SUPPLEMENTAL BUDGET NO. 2, SERIES OF 1999</t>
  </si>
  <si>
    <t>AN ORDINANCE APPROPRIATING ONE HUNDRED FIFTY MILLION PESOS (P150M) AS SUPPLEMENTAL BUDGET NO. 2, SERIES OF 1999, INTENDED FOR THE FOLLOWING: 1. TRADITIONAL PASKO SA MAKATI, CY 1999; 2. ADDITIONAL APPROPRIATION FOR GARBAGE CONTRACTORS (ENVIRONMENTAL SERVICES); 3. ADDITIONAL APPROPRIATION FOR BANK LOAN AMORTIZATIONS; WHICH SUPPLEMENTAL BUDGET IS HERETO ATTACHED AND MARKED AS ANNEX "A" HEREOF, FUNDS TO BE TAKEN FROM THE UNDERESTIMATED REVENUES FOR 1999 AS CERTIFIED BY THE CITY TREASURER, SUBJECT TO ALL LEGAL AND AUDITING RULES AND PROCEDURES.</t>
  </si>
  <si>
    <t>1999-074-CREATING MAKATI HIGH SCHOOL SAN ANTONIO ANNEX AS AN INDEPENDENT HIGH SCHOOL.</t>
  </si>
  <si>
    <t>AN ORDINANCE CREATING MAKATI HIGH SCHOOL SAN ANTONIO ANNEX IN BARANGAY SAN ANTONIO, MAKATI CITY AS AN INDEPENDENT HIGH SCHOOL TO BE KNOWN AS SAN ANTONIO HIGH SCHOOL, SUBJECT TO DECS ORDER NO. 84, S-1996 AND APPROVAL.</t>
  </si>
  <si>
    <t>1999-073-1999 SUPPLEMENTAL BUDGET OF BARANGAY OLYMPIA.</t>
  </si>
  <si>
    <t>A RESOLUTION DECLARING THAT AFTER A REVIEW, BARANGAY OLYMPIA, APPROPRIATION ORDINANCE NO. 02-1999, (BARANGAY SUPPLEMENTAL BUDGET CY 1998), IS IN CONFORMITY WITH EXISTING LAWS AND ORDINANCES.</t>
  </si>
  <si>
    <t>1999-072-CREATING MAKATI HIGH SCHOOL, SAN ISIDRO ANNEX MAKATI CITY AS AN INDEPENDENT CITY PUBLIC HIGH SCHOOL</t>
  </si>
  <si>
    <t>AN ORDINANCE CREATING MAKATI HIGH SCHOOL, SAN ISIDRO ANNEX MAKATI CITY, METRO MANILA AS AN INDEPENDENT CITY PUBLIC HIGH SCHOOL TO BE NAMED SAN ISIDRO HIGH SCHOOL, SUBJECT TO DECS ORDER NO. 84, S-1996 AND APPROVAL.</t>
  </si>
  <si>
    <t>1999-072-1999 SUPPLEMENTAL BUDGET OF BARANGAY SAN ISIDRO.</t>
  </si>
  <si>
    <t>A RESOLUTION DECLARING THAT AFTER A REVIEW, BARANGAY SAN ISIDRO, APPROPRIATION ORDINANCE NO. 021-1999, (BARANGAY SUPPLEMENTAL BUDGET FOR CY 1998), IS IN CONFORMITY WITH EXISTING LAWS AND ORDINANCES.</t>
  </si>
  <si>
    <t>1999-071-PROHIBITING THE OWNERS FROM LOCKING UP INSIDE THEIR CARS/VEHICLES THEIR PETS</t>
  </si>
  <si>
    <t>AN ORDINANCE PROHIBITING THE OWNERS FROM LOCKING UP INSIDE THEIR CARS/VEHICLES THEIR PETS, LIKE DOGS, CATS AND OTHERS, AND PROVIDING PENALTIES FOR VIOLATIONS THEREOF.</t>
  </si>
  <si>
    <t>1999-069-FINANCIAL ASSISTANCE TO THE THIRD PLEB NATIONAL CONVENTION AT THE GRAND MEN SENG HOTEL, DAVAO CITY WITH THE MAKATI CITY PLEB AS PRINCIPAL ORGANIZERS AND SECRETARIAT</t>
  </si>
  <si>
    <t>AN ORDINANCE APPROPRIATING THE AMOUNT OF THREE HUNDRED THOUSAND PESOS (P300,000) AS FINANCIAL ASSISTANCE TO THE THIRD PLEB NATIONAL CONVENTION AT THE GRAND MEN SENG HOTEL, DAVAO CITY WITH THE MAKATI CITY PLEB AS PRINCIPAL ORGANIZERS AND SECRETARIAT, FUNDS TO BE TAKEN FROM THE 20% DEVELOPMENT FUND, SUBJECT TO ALL LEGAL AND AUDITING RULES AND PROCEDURES.</t>
  </si>
  <si>
    <t>1999-067-AMENDING CITY ORDINANCE NO. 98-116 REGARDING THE EXISTING PLANTILLA POSITIONS AND THE PROPOSED PERSONNEL ALLOCATIONS FOR THE PAMANTASAN NG MAKATI, BARANGAY WEST REMBO, MAKATI CITY, WITH SALARIES AND OTHER BENEFITS OF THE APPOINTEES THERE</t>
  </si>
  <si>
    <t>AN ORDINANCE AMENDING CITY ORDINANCE NO. 98-116 REGARDING THE EXISTING PLANTILLA POSITIONS AND THE PROPOSED PERSONNEL ALLOCATIONS FOR THE PAMANTASAN NG MAKATI, BARANGAY WEST REMBO, MAKATI CITY, WITH SALARIES AND OTHER BENEFITS OF THE APPOINTEES THEREOF TO BE TAKEN FROM THE APPROVED EXECUTIVE BUDGET CY 1999, UNDER THE PAMANTASAN NG MAKATI, SUBJECT TO ALL LEGAL AND AUDITING RULES AND PROCEDURES.</t>
  </si>
  <si>
    <t>1999-066-EXPENSES OF THE STUDENTS AND OFFICIALS OF MAKATI, EXCHANGE PROGRAM BET. RAMAPO AND MAKATI.</t>
  </si>
  <si>
    <t>AN ORDINANCE APPROPRIATING THE AMOUNT OF SIX HUNDRED FIFTY THOUSAND PESOS (P650T) OR SO MUCH THEREOF AS MAY BE NECESSARY TO BE MADE AVAILABLE AS EXPENSES FOR THE HIGH SCHOOL STUDENTS AND THE CITY OFFICIALS OF MAKATI CITY, TOTALING NINE (9) OF THEM, UNDER THE STUDENTS EXCHANGE PROGRAM BETWEEN THE TOWN OF RAMAPO, NEW YORK, U.S.A. AND THE CITY OF MAKATI UNDER THE TWIN CITY PROGRAM, FUNDS SHALL BE TAKEN FROM THE SPECIAL ACTIVITIES FUND OF THE HONORABLE MAYOR ELENITA S. BINAY, M.D. EXECUTIVE BUDGET CY 1999, SUBJECT TO ALL LEGAL AND AUDITING RULES AND PROCEDURES.</t>
  </si>
  <si>
    <t>1999-065-PROPOSED MAKATI UNIVERSITY ADMINISTRATIVE AND AUDITORIUM BUILDING (PHASE V) LOCATED AT J.P. RIZAL EXTENSION, BARANGAY WEST REMBO, MAKATI CITY,</t>
  </si>
  <si>
    <t>AN ORDINANCE APPROPRIATING THIRTY MILLION PESOS (P30M) OR SO MUCH THEREOF AS MAY BE NECESSARY TO BE MADE AVAILABLE FOR THE PROPOSED MAKATI UNIVERSITY ADMINISTRATIVE AND AUDITORIUM BUILDING (PHASE V) LOCATED AT J.P. RIZAL EXTENSION, BARANGAY WEST REMBO, MAKATI CITY, FUNDS SHALL BE TAKEN FROM THE APPROVED BANK LOAN WITH THE LAND BANK OF THE PHILIPPINES (LBP), AND FURTHER AUTHORIZING THE HONORABLE MAYOR ELENITA S. BINAY, M.D. TO NEGOTIATE AND ENTER INTO A CONTRACT WITH THE WINNING BIDDER, SUBJECT TO THE RATIFICATION OF THE SANGGUNIANG PANLUNGSOD AND TO ALL LEGAL AND AUDITING RULES AND PROCEDURES.</t>
  </si>
  <si>
    <t>1999-064-PROPOSED CONSTRUCTION OF THE NEW OSPITAL NG MAKATI (PHASE III) LOCATED AT SAMPAGUITA ST., BARANGAY PEMBO, MAKATI CITY</t>
  </si>
  <si>
    <t>AN ORDINANCE APPROPRIATING THREE HUNDRED MILLION PESOS (P300M) OR SO MUCH THEREOF AS MAY BE NECESSARY TO BE MADE AVAILABLE FOR THE PROPOSED CONSTRUCTION OF THE NEW OSPITAL NG MAKATI (PHASE III) LOCATED AT SAMPAGUITA ST., BARANGAY PEMBO, MAKATI CITY, FUNDS SHALL BE TAKEN FROM THE APPROVED BANK LOAN WITH THE LAND BANK OF THE PHILIPPINES (LBP) AND FURTHER AUTHORIZING THE HONORABLE MAYOR ELENITA S. BINAY, M.D. TO NEGOTIATE AND ENTER INTO A CONTRACT WITH THE WINNING BIDDER, SUBJECT TO THE RATIFICATION OF THE SANGGUNIANG PANLUNGSOD AND TO ALL LEGAL AND AUDITING RULES AND PROCEDURES.</t>
  </si>
  <si>
    <t>1999-063-PROPOSED MAKATI PABAHAY PROJECT, BUILDINGS II &amp; III ( PHASE II) LOCATED AT MILKWEED ST., BARANGAY RIZAL, MAKATI CITY</t>
  </si>
  <si>
    <t>AN ORDINANCE APPROPRIATING ONE HUNDRED SEVENTY MILLION PESOS (P170M) OR SO MUCH THEREOF AS MAY BE NECESSARY TO BE MADE AVAILABLE FOR THE PROPOSED MAKATI PABAHAY PROJECT, BUILDINGS II &amp; III ( PHASE II) LOCATED AT MILKWEED ST., BARANGAY RIZAL, MAKATI CITY, FUNDS SHALL BE TAKEN FROM THE APPROVED BANK LOAN WITH THE LAND BANK OF THE PHILIPPINES (LBP) AND FURTHER AUTHORIZING THE HONORABLE MAYOR ELENITA S. BINAY, M.D. TO NEGOTIATE AND ENTER INTO A CONTRACT WITH THE WINNING BIDDER, SUBJECT TO THE RATIFICATION OF THE SANGGUNIANG PANLUNGSOD AND TO ALL LEGAL AND AUDITING RULES AND PROCEDURES.</t>
  </si>
  <si>
    <t>1999-062-PROPOSED MAKATI CITY HALL, PHASE V, LOCATED AT J.P. RIZAL ST., BARANGAY POBLACION, MAKATI CITY</t>
  </si>
  <si>
    <t>AN ORDINANCE APPROPRIATING ONE BILLION PESOS (P1B) OR SO MUCH THEREOF AS MAY BE NECESSARY TO BE MADE AVAILABLE FOR THE PROPOSED MAKATI CITY HALL, PHASE V, LOCATED AT J.P. RIZAL ST., BARANGAY POBLACION, MAKATI CITY, FUNDS SHALL BE TAKEN FROM THE APPROVED BANK LOAN WITH THE LAND BANK OF THE PHILIPPINES (LBP), AND FURTHER AUTHORIZING THE HONORABLE MAYOR ELENITA S. BINAY, M.D. TO NEGOTIATE AND ENTER INTO A CONTRACT WITH THE WINNING BIDDER, SUBJECT TO THE RATIFICATION OF THE SANGGUNIANG PANLUNGSOD AND TO ALL LEGAL AND AUDITING RULES AND PROCEDURES.</t>
  </si>
  <si>
    <t>1999-061-329TH FOUNDATION DAY OF THE CITY OF MAKATI ON JUNE 01, 1999.</t>
  </si>
  <si>
    <t>AN ORDINANCE APPROPRIATING THE AMOUNT OF ONE MILLION FIVE HUNDRED THOUSAND PESOS (P1.5M) OR SO MUCH THEREOF AS MAY BE NECESSARY TO BE MADE AVAILABLE AS EXPENSES IN CONJUNCTION WITH THE CELEBRATION OF THE 329TH FOUNDATION DAY OF THE CITY OF MAKATI ON JUNE 01, 1999, FUNDS TO BE TAKEN FROM THE ROURISM DEVELOPMENT PROMOTION PROJECT WHICH IS INCLUDED IN THE 20% DEVELOPMENT FUND (IRA) EXECUTIVE BUDGET CY 1999, SUBJECT TO ALL LEAL AND AUDITING RULES AND PROCEDURES.</t>
  </si>
  <si>
    <t>1999-061-1999 ANNUAL BUDGET OF BARANGAY PIO DEL PILAR.</t>
  </si>
  <si>
    <t>A RESOLUTION DECLARING THAT, AFTER A REVIEW, BARANGAY PIO DEL PILAR APPROPRIATION ORDINANCE NO. 001-S1999 (BARANGAY ANNUAL BUDGET CY 1999), IS IN CONFORMITY WITH EXISTING LAWS AND ORDINANCES.</t>
  </si>
  <si>
    <t>1999-060-1999 ANNUAL BUDGET OF BARANGAY MAGALLANES.</t>
  </si>
  <si>
    <t>A RESOLUTION DECLARING THAT, AFTER A REVIEW, BARANGAY MAGALLANES APPROPRIATION ORDINANCE NO. 02-S1998 (BARANGAY ANNUAL BUDGET CY 1999), IS IN CONFORMITY WITH EXISTING LAWS AND ORDINANCES.</t>
  </si>
  <si>
    <t>1999-059-MAKATI CITY SCHOLARSHIP FOR POOR BUT DESERVING PUBLIC SCHOOL STUDENTS.</t>
  </si>
  <si>
    <t>AN ORDINANCE APPROPRIATING THE AMOUNT OF ONE MILLION PESOS (P1M) FOR MAKATI CITY SCHOLARSHIP FUND FOR CITY'S POOR BUT DESERVING PUBLIC SCHOOL STUDENTS, FUNDS SHALL BE TAKEN FROM THE SPECIAL ACTIVITIES FUND (OFFICE OF THE MAYOR) EXECUTIVE BUDGET CY 1999, SUBJECT TO ALL LEGAL AND AUDITING RULES AND PROCEDURES.</t>
  </si>
  <si>
    <t>1999-059-1999 ANNUAL BUDGET OF BARANGAY PINAGKAISAHAN.</t>
  </si>
  <si>
    <t>A RESOLUTION DECLARING THAT, AFTER A REVIEW, BARANGAY PINAGKAISAHAN APPROPRIATION ORDINANCE NO. 001-99-1999 (BARANGAY SUPPLEMENTAL BUDGET CY 1998), IS IN CONFORMITY WITH EXISTING LAWS AND ORDINANCES.</t>
  </si>
  <si>
    <t>1999-058-CONSTRUCTION OF THE DRUG REHABILITATION CENTER IN BICUTAN, TAGUIG</t>
  </si>
  <si>
    <t>AN ORDINANCE APPROPRIATING THE AMOUNT OF THREE MILLION PESOS (P3M) WHICH WILL BE USED FOR THE CONSTRUCTION OF THE DRUG REHABILITATION CENTER IN BICUTAN, TAGUIG, FUNDS TO BE TAKEN FROM THE 20% DEVELOPMENT FUND (IRA) EXECUTIVE BUDGET CY 1999, SUBJECT TO ALL LEGAL AND AUDITING RULES AND PROCEDURES.</t>
  </si>
  <si>
    <t>1999-058-1999 ANNUAL BUDGET OF BARANGAY COMEMBO.</t>
  </si>
  <si>
    <t>A RESOLUTION DECLARING THAT, AFTER A REVIEW, BARANGAY COMEMBO APPROPRIATION ORDINANCE NO. 05-1999 (BARANGAY ANNUAL BUDGET CY 1999), IS IN CONFORMITY WITH EXISTING LAWS AND ORDINANCES.</t>
  </si>
  <si>
    <t>1999-057-SUPPLEMENTAL BUDGET NO. 1 FOR CALENDAR YEAR 1999</t>
  </si>
  <si>
    <t>AN ORDINANCE APPROPRIATING THE AMOUNT OF THREE HUNDRED FIVE MILLION PESOS (P305M) AS SUPPLEMENTAL BUDGET NO. 1 FOR CALENDAR YEAR 1999 INTENDED FOR THE FOLLOWING: 1. Salary adjustment &amp; other compensation: A. Salary ............................... ........... P60,679,000 B. Bonus &amp; Fringe Benefit ............... 73,300,000 C. Amelioration Pay ......................... 68,985,000 D. Cash Gift ............................ ......... 35,181,000 E. Rice Allowance ....................... .... 9,855,000 F. Fringe Benefit ...................... ........ 7,000,000 P255,000,000 2. General Services-Insurance Premium 8,000,000 3. General Services-Com. Services (PLDT) 5,000,000 4. Prior Year Obligation-Meralco 5,000,000 5. Pamantasan ng Makati-(Casual) 10,000,000 6. Pamantasan ng Makati-Capital Outlay 10,000,000 7. Pamantasan ng Makati-Janitorial Services</t>
  </si>
  <si>
    <t>1999-057-1999 ANNUAL BUDGET OF BARANGAY WEST REMBO.</t>
  </si>
  <si>
    <t>A RESOLUTION DECLARING THAT, AFTER A REVIEW, BARANGAY WEST REMBO APPROPRIATION ORDINANCE NO. 3-1998 (BARANGAY ANNUAL BUDGET CY 1999), IS IN CONFORMITY WITH EXISTING LAWS AND ORDINANCES.</t>
  </si>
  <si>
    <t>1999-056-REQUIRING THE OWNERS, DEVELOPERS AND/OR CONTRACTORS ENGAGED IN CONSTRUCTION BUSINESS TO REQUIRE THEIR PERSONNEL, INCLUDING THEIR WORKERS AND LABORERS TO FIRST SECURE A POLICE CLEARANCE</t>
  </si>
  <si>
    <t>AN ORDINANCE REQUIRING THE OWNERS, DEVELOPERS AND/OR CONTRACTORS ENGAGED IN CONSTRUCTION BUSINESS TO REQUIRE THEIR PERSONNEL, INCLUDING THEIR WORKERS AND LABORERS TO FIRST SECURE A POLICE CLEARANCE FROM THE MAKATI POLICE DEPARTMENT BEFORE HIRING OR EMPLOYING THEM, AND PROVIDING PENALTIES FOR VIOLATIONS THEREOF</t>
  </si>
  <si>
    <t>1999-055-AMENDING CITY ORDINANCE NO. 99-029 SO THAT THE SUM APPROPRIATED THEREUNDER</t>
  </si>
  <si>
    <t>AN ORDINANCE AMENDING CITY ORDINANCE NO. 99-029 SO THAT THE SUM APPROPRIATED THEREUNDER, IN THE AMOUNT OF P6.9M, SHALL INSTEAD BE USED FOR ROAD IMPROVEMENT (CONCRETING AND DRAINAGE) ALONG HEN. ESTRELLA ST., BARANGAY BANGKAL, MAKATI CITY, METRO MANILA IN LIEU OF THE ORIGINAL PROPOSAL TO EXCLUSIVELY USE IT FOR DRAINAGE IMPROVEMENT OF THE SAID STREET, SUBJECT TO ALL LEGAL AND AUDITING RULES AND PROCEDURES.</t>
  </si>
  <si>
    <t>1999-054-AMENDING CITY ORDINANCE NO. 99-022 SO THAT THE SUM APPROPRIATED THEREUNDER, IN THE AMOUNT OF P1.750M</t>
  </si>
  <si>
    <t>AN ORDINANCE AMENDING CITY ORDINANCE NO. 99-022 SO THAT THE SUM APPROPRIATED THEREUNDER, IN THE AMOUNT OF P1.750M, SHALL INSTEAD BE USED FOR ROAD IMPROVEMENT (CONCRETING AND DRAINAGE) ALONG M.L. QUEZON ST., BARANGAY POBLACION, MAKATI CITY, METRO MANILA IN LIEU OF THE ORIGINAL PROPOSAL TO EXCLUSIVELY USE IT FOR DRAINAGE IMPROVEMENT OF THE SAID STREET, SUBJECT TO ALL LEGAL AND AUDITING RULES AND PROCEDURES.</t>
  </si>
  <si>
    <t>1999-054-DECLARING THAT, AFTER A REVIEW, BARANGAY SAN ANTONIO ORDINANCE NO. 99-002-S99, AN ORDINANCE TO IMPLEMENT THE CLOSURE OF SITIO A. COVERING MAYAPIS/AKLE TO MAYAPIS/KAMAGONG TO SAMPALOC/MAYAPIS FROM THE HOURS OF 10:00 P.M. TO 5:00 A.M. DAILY FOR SECURIT</t>
  </si>
  <si>
    <t>A RESOLUTION DECLARING THAT, AFTER A REVIEW, BARANGAY SAN ANTONIO ORDINANCE NO. 99-002-S99, AN ORDINANCE TO IMPLEMENT THE CLOSURE OF SITIO A. COVERING MAYAPIS/AKLE TO MAYAPIS/SAMPALOC, KAMAGONG/AKLE TO KAMAGONG/SAMPALOC AND SAMPALOC/KAMAGONG TO SAMPALOC/MAYAPIS FROM HOURS OF 10:00 P.M. TO 5:00 A.M. DAILY FOR SECURITY PURPOSES, IS NOT CONTRARY TO EXISTING LAWS AND ORDINANCES.</t>
  </si>
  <si>
    <t>1999-053-AMENDING CITY ORDINANCE NO. 99-012 SO THAT THE SUM APPROPRIATED THEREUNDER, IN THE AMOUNT OF P3.1M, SHALL INSTEAD BE USED FOR ROAD IMPROVEMENT (CONCRETING AND DRAINAGE) ALONG ARANDA ST., BARANGAY TEJEROS</t>
  </si>
  <si>
    <t>AN ORDINANCE AMENDING CITY ORDINANCE NO. 99-012 SO THAT THE SUM APPROPRIATED THEREUNDER, IN THE AMOUNT OF P3.1M, SHALL INSTEAD BE USED FOR ROAD IMPROVEMENT (CONCRETING AND DRAINAGE) ALONG ARANDA ST., BARANGAY TEJEROS, MAKATI CITY, METRO MANILA IN LIEU OF THE ORIGINAL PROPOSAL TO EXCLUSIVELY USE IT FOR DRAINAGE IMPROVEMENT OF THE SAID STREET, SUBJECT TO ALL LEGAL AND AUDITING RULES AND PROCEDURES.</t>
  </si>
  <si>
    <t>1999-053-1999 ANNUAL BUDGET OF BARANGAY FORBES PARK.</t>
  </si>
  <si>
    <t>A RESOLUTION DECLARING THAT AFTER A REVIEW, BARANGAY FORBES PARK APPROPRIATION ORDINANCE NO. A-01-S1998, (BARANGAY ANNUAL BUDGET CY 1999), IS IN CONFORMITY WITH EXISTING LAWS AND ORDINANCES.</t>
  </si>
  <si>
    <t>1999-052-AMENDING CITY ORDINANCE NO. 95-216 SO AS TO SHORTEN THE GRACE PERIOD FOR OWNERS OF JUNKED VEHICLES TO REMOVE THE SAME FROM TEN (10) DAYS TO SEVEN (7) DAYS</t>
  </si>
  <si>
    <t>AN ORDINANCE AMENDING CITY ORDINANCE NO. 95-216 SO AS TO SHORTEN THE GRACE PERIOD FOR OWNERS OF JUNKED VEHICLES TO REMOVE THE SAME FROM TEN (10) DAYS TO SEVEN (7) DAYS AND TO FURTHER INCLUDE THE SOLID WASTE MANAGEMENT DIVISION (SWMD) AS ONE OF THE IMPLEMENTING OFFICES OR AGENCIES THEREOF, SUBJECT TO ALL LEGAL AND AUDITING RULES AND PROCEDURES.</t>
  </si>
  <si>
    <t>1999-052-1999 ANNUAL BUDGET OF BARANGAY GUADALUPE VIEJO.</t>
  </si>
  <si>
    <t>A RESOLUTION DECLARING THAT AFTER A REVIEW, BARANGAY GUADALUPE VIEJO APPROPRIATION ORDINANCE NO. 01-S1998, (BARANGAY ANNUAL BUDGET CY 1999), IS IN CONFORMITY WITH EXISTING LAWS AND ORDINANCES.</t>
  </si>
  <si>
    <t>1999-051-ADDITIONAL CONSTRUCTION MANAGEMENT SERVICES FEE FOR THE PROPOSED MAKATI CITY HALL BUILDING.</t>
  </si>
  <si>
    <t>AN ORDINANCE APPROPRIATING THE AMOUNT OF EIGHT MILLION SIX HUNDRED THOUSAND PESOS (P8.6M) OR SO MUCH THEREOF AS MAY BE NECESSARY TO BE MADE AVAILABLE FOR THE PROPOSED ADDITIONAL CONSTRUCTION MANAGEMENT SERVICES FEE FOR THE PROPOSED MAKATI CITY HALL BUILDING, BARANGAY POBLACION,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</si>
  <si>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1999-051-1999 ANNUAL BUDGET OF BARANGAY POST PROPER NORTHSIDE.</t>
  </si>
  <si>
    <t>A RESOLUTION DECLARING THAT AFTER A REVIEW, BARANGAY POST PROPER NORTHSIDE APPROPRIATION ORDINANCE NO. 004-S1998, (BARANGAY ANNUAL BUDGET CY 1999), IS IN CONFORMITY WITH EXISTING LAWS AND ORDINANCES.</t>
  </si>
  <si>
    <t>1999-050-PROPOSED LIWASANG MAKATI, BARANGAY WEST REMBO</t>
  </si>
  <si>
    <t>AN ORDINANCE APPROPRIATING THE AMOUNT OF TWO MILLION FOUR HUNDRED THOUSAND PESOS (P2.8M) OR SO MUCH THEREOF AS MAY BE NECESSARY TO BE MADE AVAILABLE FOR THE ADDITIONAL ARCHITECTURAL &amp; ENGINEERING SERVICES FEE FOR THE PROPOSED LIWASANG MAKATI, BARANGAY WEST REMBO,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</si>
  <si>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1999-049-PROPOSED MAKATI PABAHAY, BARANGAY RIZAL, MAKATI CITY</t>
  </si>
  <si>
    <t>AN ORDINANCE APPROPRIATING THE AMOUNT OF TWELVE MILLION FOUR HUNDRED THOUSAND PESOS (P12.4M) OR SO MUCH THEREOF AS MAY BE NECESSARY TO BE MADE AVAILABLE FOR THE ADDITIONAL ARCHITECTURAL &amp; ENGINEERING SERVICES FEE FOR THE PROPOSED MAKATI PABAHAY, BARANGAY RIZAL,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</si>
  <si>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1999-048-PROPOSED 6-STOREY MAKATI UNIVERSITY ADMINISTRATIVE &amp; AUDITORIUM BUILDING, BARANGAY WEST REMBO</t>
  </si>
  <si>
    <t>AN ORDINANCE APPROPRIATING THE AMOUNT OF TWELVE MILLION FOUR HUNDRED THOUSAND PESOS (P12.4M) OR SO MUCH THEREOF AS MAY BE NECESSARY TO BE MADE AVAILABLE FOR THE ADDITIONAL ARCHITECTURAL &amp; ENGINEERING SERVICES FEE FOR THE PROPOSED 6-STOREY MAKATI UNIVERSITY ADMINISTRATIVE &amp; AUDITORIUM BUILDING, BARANGAY WEST REMBO,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</si>
  <si>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1999-048-1999 ANNUAL BUDGET OF BARANGAY VALENZUELA.</t>
  </si>
  <si>
    <t>A RESOLUTION DECLARING THAT AFTER A REVIEW, BARANGAY VALENZUELA APPROPRIATION ORDINANCE NO. 98-V002-S1998, (BARANGAY ANNUAL BUDGET CY 1999), IS IN CONFORMITY WITH EXISTING LAWS AND ORDINANCES.</t>
  </si>
  <si>
    <t>1999-047-PROPOSED STAGE OF MAKATI CITY HALL, J.P. RIZAL ST., BARANGAY POBLACION, MAKATI CITY</t>
  </si>
  <si>
    <t>AN ORDINANCE APPROPRIATING THE AMOUNT OF TWO MILLION FIVE HUNDRED THOUSAND PESOS (P2.5M) OR SO MUCH THEREOF AS MAY BE NECESSARY TO BE MADE AVAILABLE FOR THE PROPOSED STAGE OF MAKATI CITY HALL, J.P. RIZAL ST., BARANGAY POBLACION,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</si>
  <si>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1999-047-1999 ANNUAL BUDGET OF BARANGAY URDANETA.</t>
  </si>
  <si>
    <t>A RESOLUTION DECLARING THAT AFTER A REVIEW, BARANGAY URDANETA APPROPRIATION ORDINANCE NO. 003-S1998, (BARANGAY ANNUAL BUDGET CY 1999), IS IN CONFORMITY WITH EXISTING LAWS AND ORDINANCES.</t>
  </si>
  <si>
    <t>1999-046-EXPENSES OF THE DELEGATION FROM NANSHI DISTRICT OF SHANGHAI, PEOPLES REPUBLIC OF CHINA, TO BE HEADED BY MADAM WU JINLAN, DEPUTY DIRECTOR, SHANGHAI FOREIGN AFFAIRS OFFICE</t>
  </si>
  <si>
    <t>AN ORDINANCE APPROPRIATING THE AMOUNT OF P400,000 OR SO MUCH THEREOF AS MAY BE NECESSARY TO COVER THE EXPENSES OF THE DELEGATION FROM NANSHI DISTRICT OF SHANGHAI, PEOPLE'S REPUBLIC OF CHINA, TO BE HEADED BY MADAM WU JINLAN, DEPUTY DIRECTOR, SHANGHAI FOREIGN AFFAIRS OFFICE, WHO ARE COMING UPON INVITATION OF THE HONORABLE MAYOR ELENITA S. BINAY, M.D. TO FINALIZE THE PROPOSED SISTERHOOD RELATIONS BY AND BETWEEN NANSHI DISTRICT OF SHANGHAI AND THE CITY OF MAKATI, FUNDS TO BE TAKEN FROM THE 1999 SPECIAL ACTIVITIES FUNDS, OFFICE OF THE MAYOR, SUBJECT TO ALL LEGAL AND AUDITING RULES AND PROCEDURES.</t>
  </si>
  <si>
    <t>1999-046-1999 ANNUAL BUDGET OF BARANGAY KASILAWAN.</t>
  </si>
  <si>
    <t>A RESOLUTION DECLARING THAT AFTER A REVIEW, BARANGAY KASILAWAN APPROPRIATION ORDINANCE NO. 02-S1999, (BARANGAY ANNUAL BUDGET CY 1999), IS IN CONFORMITY WITH EXISTING LAWS AND ORDINANCES.</t>
  </si>
  <si>
    <t>1999-045-RENOVATION OF TREASURY BUILDING FOR MAKATI POLICE STATION &amp; COUNCILORS OFFICE AT ZOBEL ST., BARANGAY POBLACION</t>
  </si>
  <si>
    <t>AN ORDINANCE APPROPRIATING THE AMOUNT OF FIVE MILLION PESOS (P5M) OR SO MUCH THEREOF AS MAY BE NECESSARY TO BE MADE AVAILABLE FOR THE PROPOSED RENOVATION OF TREASURY BUILDING FOR MAKATI POLICE STATION &amp; COUNCILOR'S OFFICE AT ZOBEL ST., BARANGAY POBLACION,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</si>
  <si>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1999-045-1999 ANNUAL BUDGET OF BARANGAY OLYMPIA.</t>
  </si>
  <si>
    <t>A RESOLUTION DECLARING THAT AFTER A REVIEW, BARANGAY OLYMPIA APPROPRIATION ORDINANCE NO. 1-S1999, (BARANGAY ANNUAL BUDGET CY 1999), IS IN CONFORMITY WITH EXISTING LAWS AND ORDINANCES</t>
  </si>
  <si>
    <t>1999-044-PROPOSED IMPROVEMENT OF BASKETBALL COURT AT CACTUS ST. CORNER SAMPALOC ST. AND PROPOSED IMPROVEMENT OF OPEN BASKETBALL COURT AT ADELFA ST. CORNER UMBEL ST., BARANGAY PEMBO</t>
  </si>
  <si>
    <t>AN ORDINANCE APPROPRIATING THE AMOUNT OF THREE HUNDRED THOUSAND PESOS (P300,000) OR SO MUCH THEREOF AS MAY BE NECESSARY TO BE MADE AVAILABLE FOR THE PROPOSED IMPROVEMENT OF BASKETBALL COURT AT CACTUS ST. CORNER SAMPALOC ST. AND PROPOSED IMPROVEMENT OF OPEN BASKETBALL COURT AT ADELFA ST. CORNER UMBEL ST., BARANGAY PEMBO,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</si>
  <si>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1999-043-PROPOSED ADDITIONAL WORKS FOR PIO DEL PILAR BARANGAY HALL AT WASHINGTON ST., BARANGAY PIO DEL PILAR, MAKATI CITY</t>
  </si>
  <si>
    <t>AN ORDINANCE APPROPRIATING THE AMOUNT OF ONE MILLION EIGHT HUNDRED THOUSAND PESOS (P1.8M) OR SO MUCH THEREOF AS MAY BE NECESSARY TO BE MADE AVAILABLE FOR THE PROPOSED ADDITIONAL WORKS FOR PIO DEL PILAR BARANGAY HALL AT WASHINGTON ST., BARANGAY PIO DEL PILAR,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</si>
  <si>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1999-042-PROPOSED 3-STOREY COMPUTER CENTER (PHASE II) AT CADENA DE AMOR ST., BARANGAY PEMBO, MAKATI CITY</t>
  </si>
  <si>
    <t>AN ORDINANCE APPROPRIATING THE AMOUNT OF ONE MILLION TWO HUNDRED THOUSAND PESOS (P1.2M) OR SO MUCH THEREOF AS MAY BE NECESSARY TO BE MADE AVAILABLE FOR THE PROPOSED 3-STOREY COMPUTER CENTER (PHASE II) AT CADENA DE AMOR ST., BARANGAY PEMBO,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</si>
  <si>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1999-041-PROPOSED 4-STOREY MULTI-PURPOSE BUILDING (PHASE II) AT MABINI ST., BARANGAY POBLACION, MAKATI CITY</t>
  </si>
  <si>
    <t>AN ORDINANCE APPROPRIATING THE AMOUNT OF SEVEN MILLION FIVE HUNDRED THOUSAND PESOS (P7.5M) OR SO MUCH THEREOF AS MAY BE NECESSARY TO BE MADE AVAILABLE FOR THE PROPOSED 4-STOREY MULTI-PURPOSE BUILDING (PHASE II) AT MABINI ST., BARANGAY POBLACION, MAKATI CITY, METRO MANILA, THE AMOUNT TO BE TAKEN FROM THE BUILDING STRUCTURES OUTLAY OF THE APPROVED REGULAR BUDGET CY 1999, AND AUTHORIZING THE HON. MAYOR TO NEGOTIATE AND ENTER INTO A CONTRACT WITH THE WINNING BIDDER, SUBJECT TO THE RATIFICATION OF THE SANGGUNIANG PANLUNGSOD AND TO ALL LEGAL AND AUDITING RULES AND PROCEDURES.</t>
  </si>
  <si>
    <t>1999-040-IMPLEMENTATION OF EXECUTIVE ORDER NO. 139 OTHERWISE KNOWN AS THE KABATAAN 2000 GOVERNMENT INTERNSHIP PROGRAM</t>
  </si>
  <si>
    <t>AN ORDINANCE APPROPRIATING THE AMOUNT OF SIX MILLION PESOS (P6M) OR SO MUCH THEREOF AS MAY BE NECESSARY TO BE MADE AVAILABLE FOR THE IMPLEMENTATION OF EXECUTIVE ORDER NO. 139 OTHERWISE KNOWN AS THE KABATAAN 2000 GOVERNMENT INTERNSHIP PROGRAM (GIP), FUNDS TO BE TAKEN FROM THE 1999 EXECUTIVE BUDGET UNDER THE SPECIAL ACTIVITIES FUND OF THE OFFICE OF THE MAYOR, SUBJECT TO ALL LEGAL AND AUDITING RULES AND PROCEDURES.</t>
  </si>
  <si>
    <t>1999-039-PROPOSED DRAINAGE IMPROVEMENT ALONG VIOLETA STREET, BARANGAY PEMBO, MAKATI CITY, METR</t>
  </si>
  <si>
    <t>AN ORDINANCE APPROPRIATING THE AMOUNT OF TWO MILLION FIVE HUNDRED FIFTY THOUSAND PESOS (P2.550M) OR SO MUCH THEREOF AS MAY BE NECESSARY TO BE MADE AVAILABLE FOR THE PROPOSED DRAINAGE IMPROVEMENT ALONG VIOLETA STREET, BARANGAY PEMBO,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</si>
  <si>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1999-038-PROPOSED DRAINAGE IMPROVEMENT ALONG SAMPAGUITA STREET (CONT.), BARANGAY PEMBO, MAKATI CITY</t>
  </si>
  <si>
    <t>AN ORDINANCE APPROPRIATING THE AMOUNT OF FOUR MILLION ONE HUNDRED FIFTY THOUSAND PESOS (P4.150M) OR SO MUCH THEREOF AS MAY BE NECESSARY TO BE MADE AVAILABLE FOR THE PROPOSED DRAINAGE IMPROVEMENT ALONG SAMPAGUITA STREET (CONT.), BARANGAY PEMBO,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</si>
  <si>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1999-037-PROPOSED DRAINAGE IMPROVEMENT ALONG MAYA STREET, BARANGAY RIZAL, MAKATI CITY</t>
  </si>
  <si>
    <t>AN ORDINANCE APPROPRIATING THE AMOUNT OF SIX MILLION ONE HUNDRED THOUSAND PESOS (P6.1M) OR SO MUCH THEREOF AS MAY BE NECESSARY TO BE MADE AVAILABLE FOR THE PROPOSED DRAINAGE IMPROVEMENT ALONG MAYA STREET, BARANGAY RIZAL,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</si>
  <si>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1999-036-PROPOSED DRAINAGE IMPROVEMENT ALONG EVERLASTING AND AMARILLO STREETS, BARANGAY RIZAL, MAKATI.</t>
  </si>
  <si>
    <t>AN ORDINANCE APPROPRIATING THE AMOUNT OF FIVE MILLION EIGHT HUNDRED THOUSAND PESOS (P5.8M) OR SO MUCH THEREOF AS MAY BE NECESSARY TO BE MADE AVAILABLE FOR THE PROPOSED DRAINAGE IMPROVEMENT ALONG EVERLASTING AND AMARILLO STREETS, BARANGAY RIZAL,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</si>
  <si>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1999-035-PROPOSED DRAINAGE IMPROVEMENT ALONG CHICO AND NARRA STREETS, BARANGAY COMEMBO, MAKATI CITY</t>
  </si>
  <si>
    <t>AN ORDINANCE APPROPRIATING THE AMOUNT OF TWO MILLION ONE HUNDRED FIFTY THOUSAND PESOS (P2.150M) OR SO MUCH THEREOF AS MAY BE NECESSARY TO BE MADE AVAILABLE FOR THE PROPOSED DRAINAGE IMPROVEMENT ALONG CHICO AND NARRA STREETS, BARANGAY COMEMBO,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</si>
  <si>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1999-035-1999 ANNUAL BUDGET OF BARANGAY CARMONA.</t>
  </si>
  <si>
    <t>A RESOLUTION DECLARING THAT AFTER A REVIEW, BARANGAY CARMONA APPROPRIATION ORDINANCE NO. 01-S1999, (BARANGAY ANNUAL BUDGET CY 1999), IS IN CONFORMITY WITH EXISTING LAWS AND ORDINANCES.</t>
  </si>
  <si>
    <t>1999-034-PROPOSED DRAINAGE IMPROVEMENT ALONG BOHOL, PANAY AND MASBATE STREETS, BARANGAY PITOGO</t>
  </si>
  <si>
    <t>AN ORDINANCE APPROPRIATING THE AMOUNT OF THREE MILLION FOUR HUNDRED THOUSAND PESOS (P3.4M) OR SO MUCH THEREOF AS MAY BE NECESSARY TO BE MADE AVAILABLE FOR THE PROPOSED DRAINAGE IMPROVEMENT ALONG BOHOL, PANAY AND MASBATE STREETS, BARANGAY PITOGO,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</si>
  <si>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1999-034-1999 ANNUAL BUDGET OF BARANGAY PALANAN.</t>
  </si>
  <si>
    <t>A RESOLUTION DECLARING THAT AFTER A REVIEW, BARANGAY PALANAN APPROPRIATION ORDINANCE NO. 01-98-S1998, (BARANGAY ANNUAL BUDGET CY 1999), IS IN CONFORMITY WITH EXISTING LAWS AND ORDINANCES.</t>
  </si>
  <si>
    <t>1999-033-PROPOSED DRAINAGE IMPROVEMENT ALONG KAMAGONG STREET, BARANGAY SAN ANTONIO, MAKATI CITY</t>
  </si>
  <si>
    <t>AN ORDINANCE APPROPRIATING THE AMOUNT OF FOURTEEN MILLION SEVEN HUNDRED FIFTY THOUSAND PESOS (P14.750M) OR SO MUCH THEREOF AS MAY BE NECESSARY TO BE MADE AVAILABLE FOR THE PROPOSED DRAINAGE IMPROVEMENT ALONG KAMAGONG STREET, BARANGAY SAN ANTONIO,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</si>
  <si>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1999-033-1999 ANNUAL BUDGET OF BARANGAY TEJEROS.</t>
  </si>
  <si>
    <t>A RESOLUTION DECLARING THAT AFTER A REVIEW, BARANGAY TEJEROS APPROPRIATION ORDINANCE NO. 1-S1999, (BARANGAY ANNUAL BUDGET CY 1999), IS IN CONFORMITY WITH EXISTING LAWS AND ORDINANCES.</t>
  </si>
  <si>
    <t>1999-032-PROPOSED DRAINAGE IMPROVEMENT ALONG TEKA STREET, BARANGAY SAN ANTONIO, MAKATI CITY</t>
  </si>
  <si>
    <t>AN ORDINANCE APPROPRIATING THE AMOUNT OF TWO MILLION FIVE HUNDRED THOUSAND PESOS (P2.5M) OR SO MUCH THEREOF AS MAY BE NECESSARY TO BE MADE AVAILABLE FOR THE PROPOSED DRAINAGE IMPROVEMENT ALONG TEKA STREET, BARANGAY SAN ANTONIO,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</si>
  <si>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1999-032-1999 ANNUAL BUDGET OF BARANGAY SAN LORENZO.</t>
  </si>
  <si>
    <t>A RESOLUTION DECLARING THAT AFTER A REVIEW, BARANGAY SAN LORENZO APPROPRIATION ORDINANCE NO. 001-S99, (BARANGAY ANNUAL BUDGET CY 1999), IS IN CONFORMITY WITH EXISTING LAWS AND ORDINANCES.</t>
  </si>
  <si>
    <t>1999-031-PROPOSED DRAINAGE IMPROVEMENT ALONG ROCKEFELLER STREET, BARANGAY SAN ISIDRO, MAKATI CITY</t>
  </si>
  <si>
    <t>AN ORDINANCE APPROPRIATING THE AMOUNT OF FIVE MILLION FIVE HUNDRED THOUSAND PESOS (P5.5M) OR SO MUCH THEREOF AS MAY BE NECESSARY TO BE MADE AVAILABLE FOR THE PROPOSED DRAINAGE IMPROVEMENT ALONG ROCKEFELLER STREET, BARANGAY SAN ISIDRO,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</si>
  <si>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1999-031-1999 ANNUAL BUDGET OF BARANGAY EAST REMBO.</t>
  </si>
  <si>
    <t>A RESOLUTION DECLARING THAT AFTER A REVIEW, BARANGAY EAST REMBO APPROPRIATION ORDINANCE NO. 006-S1998, (BARANGAY ANNUAL BUDGET CY 1999), IS IN CONFORMITY WITH EXISTING LAWS AND ORDINANCES.</t>
  </si>
  <si>
    <t>1999-030-PROPOSED DRAINAGE IMPROVEMENT ALONG TAYLO STREET, BARANGAY PIO DEL PILAR, MAKATI CITY</t>
  </si>
  <si>
    <t>AN ORDINANCE APPROPRIATING THE AMOUNT OF SIX MILLION SEVEN HUNDRED THOUSAND PESOS (P6.7M) OR SO MUCH THEREOF AS MAY BE NECESSARY TO BE MADE AVAILABLE FOR THE PROPOSED DRAINAGE IMPROVEMENT ALONG TAYLO STREET, BARANGAY PIO DEL PILAR,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</si>
  <si>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1999-029-APPROPRIATING THE AMOUNT OF SIX MILLION NINE HUNDRED THOUSAND PESOS (P6.9M) OR SO MUCH THEREOF AS MAY BE NECESSARY TO BE MADE AVAILABLE FOR THE PROPOSED DRAINAGE IMPROVEMENT ALONG HEN. ESTRELLA STREET, BARANGAY BANGKAL</t>
  </si>
  <si>
    <t>AN ORDINANCE APPROPRIATING THE AMOUNT OF SIX MILLION NINE HUNDRED THOUSAND PESOS (P6.9M) OR SO MUCH THEREOF AS MAY BE NECESSARY TO BE MADE AVAILABLE FOR THE PROPOSED DRAINAGE IMPROVEMENT ALONG HEN. ESTRELLA STREET, BARANGAY BANGKAL,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</si>
  <si>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1999-028-PROPOSED DRAINAGE IMPROVEMENT ALONG HEN. TINIO STREET, BARANGAY BANGKAL, MAKATI CITY</t>
  </si>
  <si>
    <t>AN ORDINANCE APPROPRIATING THE AMOUNT OF THREE MILLION ONE HUNDRED THOUSAND PESOS (P3.1M) OR SO MUCH THEREOF AS MAY BE NECESSARY TO BE MADE AVAILABLE FOR THE PROPOSED DRAINAGE IMPROVEMENT ALONG HEN. TINIO STREET, BARANGAY BANGKAL,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</si>
  <si>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1999-028-1999 ANNUAL BUDGET OF BARANGAY BANGKAL.</t>
  </si>
  <si>
    <t>A RESOLUTION DECLARING THAT AFTER A REVIEW, BARANGAY BANGKAL APPROPRIATION ORDINANCE NO. HA-03-S98, (BARANGAY ANNUAL BUDGET CY 1999), IS IN CONFORMITY WITH EXISTING LAWS AND ORDINANCES.</t>
  </si>
  <si>
    <t>1999-027-PROPOSED DRAINAGE IMPROVEMENT ALONG MONTOJO STREET, BARANGAY STA. CRUZ, MAKATI CITY</t>
  </si>
  <si>
    <t>A RESOLUTION DECLARING THAT, AFTER A REVIEW, BARANGAY DASMARIÃ±AS APPROPRIATION ORDINANCE NO. 01-S-1998, (BARANGAY ANNUAL BUDGET CY 1999), IS IN CONFORMITY WITH EXISTING LAWS AND ORDINANCES AND SUBJECT TO ALL LEGAL AND AUDITING RULES AND PROCEDURES.</t>
  </si>
  <si>
    <t>1999-027-1999 ANNUAL BUDGET OF BARANGAY DASMARINAS.</t>
  </si>
  <si>
    <t>A RESOLUTION DECLARING THAT AFTER A REVIEW, BARANGAY DASMARINAS APPROPRIATION ORDINANCE NO. 01-S98, (BARANGAY ANNUAL BUDGET CY 1999), IS IN CONFORMITY WITH EXISTING LAWS AND ORDINANCES.</t>
  </si>
  <si>
    <t>1999-026-1999 ANNUAL BUDGET OF BARANGAY PITOGO.</t>
  </si>
  <si>
    <t>A RESOLUTION DECLARING THAT AFTER A REVIEW, BARANGAY PITOGO APPROPRIATION ORDINANCE NO. 2-S98, (BARANGAY ANNUAL BUDGET CY 1999), IS IN CONFORMITY WITH EXISTING LAWS AND ORDINANCES.</t>
  </si>
  <si>
    <t>1999-025-PROPOSED DRAINAGE IMPROVEMENT ALONG PEÃ‘AFRANCIA STREET, BARANGAY VALENZUELA, MAKATI CITY</t>
  </si>
  <si>
    <t>AN ORDINANCE APPROPRIATING THE AMOUNT OF TWO MILLION FIVE HUNDRED FIFTY THOUSAND PESOS (P2.550M) OR SO MUCH THEREOF AS MAY BE NECESSARY TO BE MADE AVAILABLE FOR THE PROPOSED DRAINAGE IMPROVEMENT ALONG PEÃ‘AFRANCIA STREET, BARANGAY VALENZUELA,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</si>
  <si>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1999-025-1999 ANNUAL BUDGET OF BARANGAY POBLACION.</t>
  </si>
  <si>
    <t>A RESOLUTION DECLARING THAT AFTER A REVIEW, BARANGAY POBLACION APPROPRIATION ORDINANCE NO. 04-S98, (BARANGAY ANNUAL BUDGET CY 1999), IS IN CONFORMITY WITH EXISTING LAWS AND ORDINANCES.</t>
  </si>
  <si>
    <t>1999-024-PROPOSED DRAINAGE IMPROVEMENT ALONG BALER STREET, BARANGAY VALENZUELA, MAKATI CITY</t>
  </si>
  <si>
    <t>AN ORDINANCE APPROPRIATING THE AMOUNT OF THREE MILLION ONE HUNDRED THOUSAND PESOS (P3.1M) OR SO MUCH THEREOF AS MAY BE NECESSARY TO BE MADE AVAILABLE FOR THE PROPOSED DRAINAGE IMPROVEMENT ALONG BALER STREET, BARANGAY VALENZUELA,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</si>
  <si>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1999-024-1999 ANNUAL BUDGET OF BARANGAY PEMBO.</t>
  </si>
  <si>
    <t>A RESOLUTION DECLARING THAT AFTER A REVIEW, BARANGAY PEMBO APPROPRIATION ORDINANCE NO. 03-S98, (BARANGAY ANNUAL BUDGET CY 1999), IS IN CONFORMITY WITH EXISTING LAWS AND ORDINANCES.</t>
  </si>
  <si>
    <t>1999-023-PROPOSED DRAINAGE IMPROVEMENT ALONG ALBERT STREET, BARANGAY POBLACION, MAKATI CITY</t>
  </si>
  <si>
    <t>AN ORDINANCE APPROPRIATING THE AMOUNT OF ONE MILLION EIGHT HUNDRED FIFTY THOUSAND PESOS (P1.850M) OR SO MUCH THEREOF AS MAY BE NECESSARY TO BE MADE AVAILABLE FOR THE PROPOSED DRAINAGE IMPROVEMENT ALONG ALBERT STREET, BARANGAY POBLACION,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</si>
  <si>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1999-023-1999 ANNUAL BUDGET OF BARANGAY GUADALUPE NUEVO</t>
  </si>
  <si>
    <t>A RESOLUTION DECLARING THAT AFTER A REVIEW, BARANGAY GUADALUPE NUEVO APPROPRIATION ORDINANCE NO. 007-S1998 (BARANGAY ANNUAL BUDGET CY 1999) IS IN CONFORMITY WITH EXISTING LAWS AND ORDINANCES.</t>
  </si>
  <si>
    <t>1999-022-PROPOSED DRAINAGE IMPROVEMENT ALONG M. L. QUEZON STREET, BARANGAY POBLACION</t>
  </si>
  <si>
    <t>AN ORDINANCE APPROPRIATING THE AMOUNT OF ONE MILLION SEVEN HUNDRED FIFTY THOUSAND PESOS (P1.750M) OR SO MUCH THEREOF AS MAY BE NECESSARY TO BE MADE AVAILABLE FOR THE PROPOSED DRAINAGE IMPROVEMENT ALONG M. L. QUEZON STREET, BARANGAY POBLACION,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</si>
  <si>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1999-021-PROPOSED ROAD IMPROVEMENT (CONCRETING &amp; DRAINAGE) ALONG FE AND GUIZON STREETS, BARANGAYS KASILAWAN &amp; CARMONA, MAKATI CITY</t>
  </si>
  <si>
    <t>AN ORDINANCE APPROPRIATING THE AMOUNT OF THREE MILLION THREE HUNDRED THOUSAND PESOS (P3.3M) OR SO MUCH THEREOF AS MAY BE NECESSARY TO BE MADE AVAILABLE FOR THE PROPOSED ROAD IMPROVEMENT (CONCRETING &amp; DRAINAGE) ALONG FE AND GUIZON STREETS, BARANGAYS KASILAWAN &amp; CARMONA,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</si>
  <si>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1999-020-DRAINAGE IMPROVEMENT ALONG P. DOMINGO STREET, BARANGAYS KASILAWAN &amp; CARMONA, MAKATI CITY</t>
  </si>
  <si>
    <t>AN ORDINANCE APPROPRIATING THE AMOUNT OF FOUR MILLION PESOS (P4M) OR SO MUCH THEREOF AS MAY BE NECESSARY TO BE MADE AVAILABLE FOR THE PROPOSED DRAINAGE IMPROVEMENT ALONG P. DOMINGO STREET, BARANGAYS KASILAWAN &amp; CARMONA,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</si>
  <si>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1999-019-PROPOSED DRAINAGE IMPROVEMENT ALONG TALIBA STREET, BARANGAY OLYMPIA, MAKATI CITY</t>
  </si>
  <si>
    <t>AN ORDINANCE APPROPRIATING THE AMOUNT OF EIGHT HUNDRED THOUSAND PESOS (P800,000) OR SO MUCH THEREOF AS MAY BE NECESSARY TO BE MADE AVAILABLE FOR THE PROPOSED DRAINAGE IMPROVEMENT ALONG TALIBA STREET, BARANGAY OLYMPIA,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</si>
  <si>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1999-018-PROPOSED ROAD IMPROVEMENT (CONCRETING &amp; DRAINAGE) ALONG SAN JOSE AND SAN MATEO STREETS, BARANGAY OLYMPIA, MAKATI CITY</t>
  </si>
  <si>
    <t>AN ORDINANCE APPROPRIATING THE AMOUNT OF THREE MILLION FIVE HUNDRED FIFTY THOUSAND PESOS (P3.550M) OR SO MUCH THEREOF AS MAY BE NECESSARY TO BE MADE AVAILABLE FOR THE PROPOSED ROAD IMPROVEMENT (CONCRETING &amp; DRAINAGE) ALONG SAN JOSE AND SAN MATEO STREETS, BARANGAY OLYMPIA,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</si>
  <si>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1999-017-PROPOSED DRAINAGE IMPROVEMENT ALONG DIESEL STREET, BARANGAY PALANAN, MAKATI CITY</t>
  </si>
  <si>
    <t>AN ORDINANCE APPROPRIATING THE AMOUNT OF FOUR MILLION TWO HUNDRED FIFTY THOUSAND PESOS (P4.250M) OR SO MUCH THEREOF AS MAY BE NECESSARY TO BE MADE AVAILABLE FOR THE PROPOSED DRAINAGE IMPROVEMENT ALONG DIESEL STREET, BARANGAY PALANAN,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</si>
  <si>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1999-016-PROPOSED ROAD IMPROVEMENT (CONCRETING &amp; DRAINAGE) ALONG DURANGO STREET, BARANGAY PALANAN, MAKATI CITY</t>
  </si>
  <si>
    <t>AN ORDINANCE APPROPRIATING THE AMOUNT OF FIVE MILLION SEVEN HUNDRED THOUSAND PESOS (P5.7M) OR SO MUCH THEREOF AS MAY BE NECESSARY TO BE MADE AVAILABLE FOR THE PROPOSED ROAD IMPROVEMENT (CONCRETING &amp; DRAINAGE) ALONG DURANGO STREET, BARANGAY PALANAN,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</si>
  <si>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1999-015-PROPOSED LA PAZ MAIN DRAINAGE PASSING THRU ONYX CIRCLE, CERVERA, PRIMO RIVERA, EUREKA, DUMAS, CATON, BALAGTAS, ABC AND ZOBEL ROXAS STREETS, BARANGAY LA PAZ</t>
  </si>
  <si>
    <t>AN ORDINANCE APPROPRIATING THE AMOUNT OF SIX MILLION EIGHT HUNDRED FIFTY THOUSAND PESOS (P6.850M) OR SO MUCH THEREOF AS MAY BE NECESSARY TO BE MADE AVAILABLE FOR THE PROPOSED LA PAZ MAIN DRAINAGE PASSING THRU ONYX CIRCLE, CERVERA, PRIMO RIVERA, EUREKA, DUMAS, CATON, BALAGTAS, ABC AND ZOBEL ROXAS STREETS, BARANGAY LA PAZ,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</si>
  <si>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1999-014-PROPOSED ROAD IMPROVEMENT (CONCRETING) ALONG GUAM STREET, BARANGAY LA PAZ, MAKATI CITY</t>
  </si>
  <si>
    <t>AN ORDINANCE APPROPRIATING THE AMOUNT OF SIX HUNDRED THOUSAND PESOS (P600,000) OR SO MUCH THEREOF AS MAY BE NECESSARY TO BE MADE AVAILABLE FOR THE PROPOSED ROAD IMPROVEMENT (CONCRETING) ALONG GUAM STREET, BARANGAY LA PAZ,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</si>
  <si>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1999-014-1999 ANNUAL BUDGET OF BARANGAY CEMBO</t>
  </si>
  <si>
    <t>A RESOLUTION DECLARING THAT AFTER A REVIEW, BARANGAY CEMBO APPROPRIATION ORDINANCE NO. 3-S98, (BARANGAY ANNUAL BUDGET CY 1999), IS IN CONFORMITY WITH EXISTING LAWS AND ORDINANCES.</t>
  </si>
  <si>
    <t>1999-013-PROPOSED DRAINAGE IMPROVEMENT ALONG TELLA STREET, BARANGAY TEJEROS, MAKATI CITY</t>
  </si>
  <si>
    <t>A RESOLUTION DECLARING THAT, AFTER A REVIEW, BARANGAY POST PROPER APPROPRIATION ORDINANCE NO. 01-S1999, (BARANGAY ANNUAL BUDGET CY 1999), IS IN CONFORMITY WITH EXISTING LAWS AND ORDINANCES.</t>
  </si>
  <si>
    <t>1999-013-1999 ANNUAL BUDGET OF BARANGAY POST PROPER SOUTHSIDE.</t>
  </si>
  <si>
    <t>A RESOLUTION DECLARING THAT AFTER A REVIEW, BARANGAY POST PROPER SOUTHSIDE APPROPRIATION ORDINANCE NO. 01-S1999, (BARANGAY ANNUAL BUDGET CY 1999), IS IN CONFORMITY WITH EXISTING LAWS AND ORDINANCES.</t>
  </si>
  <si>
    <t>1999-012-PROPOSED DRAINAGE IMPROVEMENT ALONG ARANDA STREET, BARANGAY TEJEROS, MAKATI CITY</t>
  </si>
  <si>
    <t>AN ORDINANCE APPROPRIATING THE AMOUNT OF THREE MILLION ONE HUNDRED THOUSAND PESOS (P3.1M) OR SO MUCH THEREOF AS MAY BE NECESSARY TO BE MADE AVAILABLE FOR THE PROPOSED DRAINAGE IMPROVEMENT ALONG ARANDA STREET, BARANGAY TEJEROS, MAKATI CITY, METRO MANILA, THE AMOUNT TO BE TAKEN FROM THE LAND AND LAND IMPROVEMENT OUTLAY OF THE APPROVED REGULAR BUDGET CY 1999, AND AUTHORIZING THE HON. MAYOR TO NEGOTIATE AND ENTER INTO A CONTRACT WITH THE WINNING BIDDER, SUBJECT TO THE RATIFICATION OF THE SANGGUNIANG PANLUNGSOD AND TO ALL LEGAL AND AUDITING RULES AND PROCEDURES.</t>
  </si>
  <si>
    <t>1999-012-1999 ANNUAL BUDGET OF BARANGAY STA. CRUZ.</t>
  </si>
  <si>
    <t>A RESOLUTION DECLARING THAT AFTER A REVIEW, BARANGAY STA. CRUZ APPROPRIATION ORDINANCE NO. 001-S1999, (BARANGAY ANNUAL BUDGET FOR CY 1999). OS OM CONFORMITY WITH EXISTING LAWS AND ORDINANCES.</t>
  </si>
  <si>
    <t>1999-011-1999 ANNUAL BUDGET OF BARANGAY SOUTH CEMBO.</t>
  </si>
  <si>
    <t>A RESOLUTION DECLARING THAT, AFTER A REVIEW, BARANGAY SOUTH CEMBO APPROPRIATION ORDINANCE NO. 010-S98, (BARANGAY ANNUAL BUDGET FOR CY '99), IS IN CONFORMITY WITH EXISTING LAWS AND ORDINANCES.</t>
  </si>
  <si>
    <t>1999-010-1999 ANNUAL BUDGET OF BARANGAY SINGKAMAS.</t>
  </si>
  <si>
    <t>A RESOLUTION DECLARING THAT, AFTER A REVIEW, BARANGAY SINGKAMAS APPROPRIATION ORDINANCE NO. 01-S99, (BARANGAY ANNUAL BUDGET CY 1999), IS IN CONFORMITY WITH EXISTING LAWS AND ORDINANCES AND SUBJECT TO ALL LEGAL AND AUDITING RULES AND PROCEDURES.</t>
  </si>
  <si>
    <t>1999-009-1999 ANNUAL BUDGET OF BARANGAY SAN ISIDRO.</t>
  </si>
  <si>
    <t>A RESOLUTION DECLARING THAT, AFTER A REVIEW, BARANGAY SAN ISIDRO APPROPRIATION ORDINANCE NO. 20-S1998, (BARANGAY ANNUAL BUDGET CY 1999), IS IN CONFORMITY WITH EXISTING LAWS AND ORDINANCES AND SUBJECT TO ALL LEGAL AND AUDITING RULES AND PROCEDURES.</t>
  </si>
  <si>
    <t>1999-009-FINANCIAL ASSISTANCE FOR THE CONCLUDED 4TH NATIONAL CONGRESS OF THE PHILIPPINE COUNCILORS LEAGUE (PCL</t>
  </si>
  <si>
    <t>AN ORDINANCE APPROPRIATING THE AMOUNT OF ONE HUNDRED THOUSAND PESOS (P100,000.00) TO BE MADE AVAILABLE AS FINANCIAL ASSISTANCE FOR THE CONCLUDED 4TH NATIONAL CONGRESS OF THE PHILIPPINE COUNCILORS LEAGUE (PCL) HELD AT THE PHILIPPINE INTERNATIONAL CONVENTION CENTER (PICC) ON FEBRUARY 25-27, 1999, FUNDS TO BE TAKEN FROM THE APPROVED EXECUTIVE BUDGET UNDER OTHER SERVICES, OFFICE OF THE MAYOR, SUBJECT TO ALL LEGAL AND AUDITING RULES AND PROCEDURES.</t>
  </si>
  <si>
    <t>1999-008A-AMENDING CITY ORDINANCE NO. 99-008 SO AS TO INCLUDE OTHER INSTRUCTIONAL MATERIALS.</t>
  </si>
  <si>
    <t>AN ORDINANCE AMENDING CITY ORDINANCE NO. 99-008 SO AS TO INCLUDE OTHER INSTRUCTIONAL MATERIALS IN THE ITEMS AUTHORIZED TO BE PURCHASED THEREUNDER, SUBJECT TO ALL LEGAL AND AUDITING RULES AND PROCEDURES.</t>
  </si>
  <si>
    <t>1999-008-PURCHASE OF MAKATI BOOKS AND WORKBOOKS WHICH WILL BE DISTRIBUTED FOR FREE USE OF ALL ELEMENTARY AND HIGH SCHOOL STUDENTS IN ALL THE PUBLIC SCHOOLS OF THE CITY OF MAKAT</t>
  </si>
  <si>
    <t>AN ORDINANCE APPROPRIATING THE AMOUNT OF ONE HUNDRED MILLION PESOS (P100M) OR SO MUCH THEREOF AS MAY BE NECESSARY TO BE MADE AVAILABLE FOR THE PURCHASE OF MAKATI BOOKS AND WORKBOOKS WHICH WILL BE DISTRIBUTED FOR FREE USE OF ALL ELEMENTARY AND HIGH SCHOOL STUDENTS IN ALL THE PUBLIC SCHOOLS OF THE CITY OF MAKATI, THE AMOUNT TO BE TAKEN FROM THE SPECIAL ACTIVITIES FUND (OFFICE OF THE MAYOR) CY 1999, AND AUTHORIZING THE HONORABLE MAYOR TO NEGOTIATE AND ENTER INTO A CONTRACT WITH THE WINNING BIDDER, SUBJECT TO THE RATIFICATION OF THE SANGGUNIANG PANLUNGSOD AND TO ALL LEGAL AND AUDITING RULES AND PROCEDURES.</t>
  </si>
  <si>
    <t>1999-008-1999 ANNUAL BUDGET OF BARANGAY RIZAL.</t>
  </si>
  <si>
    <t>A RESOLUTION DECLARING THAT, AFTER A REVIEW, BARANGAY RIZAL APPROPRIATION ORDINANCE NO. 3-S1998, (BARANGAY ANNUAL BUDGET CY 1999), IS IN CONFORMITY WITH EXISTING LAWS AND ORDINANCES AND SUBJECT TO ALL LEGAL AND AUDITING RULES AND PROCEDURES.</t>
  </si>
  <si>
    <t>1999-007-PURCHASE OF NOTEBOOKS WHICH WILL BE DISTRIBUTED FOR FREE USE OF ALL ELEMENTARY AND HIGH SCHOOL STUDENTS IN ALL</t>
  </si>
  <si>
    <t>AN ORDINANCE APPROPRIATING THE AMOUNT OF TWENTY MILLION PESOS (P20M) OR SO MUCH THEREOF AS MAY BE NECESSARY TO BE MADE AVAILABLE FOR THE PURCHASE OF NOTEBOOKS WHICH WILL BE DISTRIBUTED FOR FREE USE OF ALL ELEMENTARY AND HIGH SCHOOL STUDENTS IN ALL THE PUBLIC SCHOOLS OF THE CITY OF MAKATI, THE AMOUNT TO BE TAKEN FROM THE SPECIAL ACTIVITIES FUND (OFFICE OF THE MAYOR) CY 1999, AND AUTHORIZING THE HONORABLE MAYOR TO NEGOTIATE AND ENTER INTO A CONTRACT WITH THE WINNING BIDDER, SUBJECT TO THE RATIFICATION OF THE SANGGUNIANG PANLUNGSOD AND TO ALL LEGAL AND AUDITING RULES AND PROCEDURES.</t>
  </si>
  <si>
    <t>1999-007-1999 ANNUAL BUDGET OF BARANGAY LA PAZ</t>
  </si>
  <si>
    <t>A RESOLUTION DECLARING THAT, AFTER A REVIEW, BARANGAY LA PAZ APPROPRIATION ORDINANCE NO. 25-S1998, (BARANGAY ANNUAL BUDGET CY 1999), IS IN CONFORMITY WITH EXISTING LAWS AND ORDINANCES AND SUBJECT TO ALL LEGAL AND AUDITING RULES AND PROCEDURES.</t>
  </si>
  <si>
    <t>1999-006-PURCHASE OF VARIOUS SCHOOL SUPPLIES WHICH WILL BE DISTRIBUTED FOR FREE USE OF ALL ELEMENTARY AND HIGH SCHOOL STUDENTS IN ALL THE PUBLIC SCHOOLS OF THE CITY OF MAKAT</t>
  </si>
  <si>
    <t>AN ORDINANCE APPROPRIATING THE AMOUNT OF P16M OR SO MUCH THEREOF AS MAY BE NECESSARY TO BE MADE AVAILABLE FOR THE PURCHASE OF VARIOUS SCHOOL SUPPLIES WHICH WILL BE DISTRIBUTED FOR FREE USE OF ALL ELEMENTARY AND HIGH SCHOOL STUDENTS IN ALL THE PUBLIC SCHOOLS OF THE CITY OF MAKATI, THE AMOUNT TO BE TAKEN FROM THE SPECIAL ACTIVITIES FUND (OFFICE OF THE MAYOR) CY 1999, AND AUTHORIZING THE HONORABLE MAYOR TO NEGOTIATE AND ENTER INTO A CONTRACT WITH THE WINNING BIDDER, SUBJECT TO THE RATIFICATION OF THE SANGGUNIANG PANLUNGSOD AND TO ALL LEGAL AND AUDITING RULES AND PROCEDURES.</t>
  </si>
  <si>
    <t>1999-006-BARANGAY ANNUAL BUDGET OF BARANGAY BEL-AIR</t>
  </si>
  <si>
    <t>A RESOLUTION DECLARING THAT, AFTER A REVIEW, BARANGAY BEL-AIR APPROPRIATION ORDINANCE NO. 02-S98, (BARANGAY ANNUAL BUDGET CY 1999), IS IN CONFORMITY WITH EXISTING LAWS AND ORDINANCES AND SUBJECT TO ALL LEGAL AND AUDITING RULES AND PROCEDURES.</t>
  </si>
  <si>
    <t>1999-005-FINANCIAL ASSISTANCE TO THE NEWLY CREATED BARANGAY RIZAL.</t>
  </si>
  <si>
    <t>AN ORDINANCE APPROPRIATING THE AMOUNT OF FOUR MILLION PESOS (P4M) AS FINANCIAL ASSISTANCE TO THE NEWLY CREATED BARANGAY RIZAL, MAKATI CITY, AS PROVIDED UNDER SECTION 285 OF REPUBLIC ACT 7160 AND ARTICLE 382, PARAGRAPH "F" OF THE IMPLEMENTING RULES AND REGULATIONS OF THE LOCAL GOVERNMENT CODE OF 1991, FUNDS TO BE TAKEN FROM THE APPROVED 1999 EXECUTIVE BUDGET UNDER THE SPECIAL ACTIVITIES FUND OF MAYOR ELENITA S. BINAY, M.D., SUBJECT TO ALL LEGAL AND AUDITING RULES AND PROCEDURES.</t>
  </si>
  <si>
    <t>1999-005-1999 BARANGAY ANNUAL BUDGET OF SAN ANTONIO.</t>
  </si>
  <si>
    <t>A RESOLUTION DECLARING THAT AFTER A REVIEW, BARANGAY SAN ANTONIO APPROPRIATION ORDINANCE NO. 001-S99, (BARANGAY ANNUAL BUDGET FOR CY '99), IS IN CONFORMITY WITH EXISTING LAWS AND ORDINANCES.</t>
  </si>
  <si>
    <t>1999-001-REQUIRING THE OWNERS, DEVELOPERS, CONSTRUCTORS, SUB-CONSTRUCTORS, CONSTRUCTION MANAGERS AND PROJECT MANAGERS OF BUILDING CONSTRUCTION, ADDITION, REPAIR, RENOVATION, EXCAVATION OR DEMOLITION PROJECTS IN THE CITY OF MAKATI TO OBTAIN GROUP PERSONAL ACC</t>
  </si>
  <si>
    <t>AN ORDINANCE REQUIRING THE OWNERS, DEVELOPERS, CONSTRUCTORS, SUB-CONSTRUCTORS, CONSTRUCTION MANAGERS AND PROJECT MANAGERS OF BUILDING CONSTRUCTION, ADDITION, REPAIR, RENOVATION, EXCAVATION OR DEMOLITION PROJECTS IN THE CITY OF MAKATI TO OBTAIN GROUP PERSONAL ACCIDENT INSURANCE COVERAGE FOR THEIR WORKERS AND PROVIDING PENALTIES FOR VIOLATION THEREOF, SUBJECT TO ALL LEGAL AND AUDITING RULES AND PROCEDURES.</t>
  </si>
  <si>
    <t>1998-263-1998 SUPPLEMENTAL BUDGET OF BARANGAY PEMBO.</t>
  </si>
  <si>
    <t>A RESOLUTION DECLARING THAT, AFTER A REVIEW, BARANGAY PEMBO APPROPRIATION ORDINANCE NO. 04-S1998 (BARANGAY SUPPLEMENTAL BUDGET), IS IN CONFORMITY WITH EXISTING LAWS AND ORDINANCES AND SUBJECT TO ALL LEGAL AND AUDITING RULES AND PROCEDURES.</t>
  </si>
  <si>
    <t>1998-257-1998 SUPPLEMENTAL BUDGET OF BARANGAY KASILAWAN</t>
  </si>
  <si>
    <t>A RESOLUTION DECLARING THAT, AFTER A REVIEW, BARANGAY KASILAWAN APPROPRIATION ORDINANCE NO. 02-S1998 (BARANGAY SUPPLEMENTAL BUDGET), IS IN CONFORMITY WITH EXISTING LAWS AND ORDINANCES AND SUBJECT TO ALL LEGAL AND AUDITING RULES AND PROCEDURES.</t>
  </si>
  <si>
    <t>1998-256-BARANGAY RIZAL SUPPLEMENTAL BUDGET</t>
  </si>
  <si>
    <t>A RESOLUTION DECLARING THAT, AFTER A REVIEW, BARANGAY RIZAL APPROPRIATION ORDINANCE NO. 02-S1998, (BARANGAY SUPPLEMENTAL BUDGET), IS IN CONFORMITY WITH EXISTING LAWS AND ORDINANCES AND SUBJECT TO ALL LEGAL AND AUDITING RULES AND PROCEDURES.</t>
  </si>
  <si>
    <t>1998-252-1998 SUPPLEMENTAL BUDGET OF BARANGAY CARMONA.</t>
  </si>
  <si>
    <t>A RESOLUTION DECLARING THAT, AFTER A REVIEW, BARANGAY CARMONA APPROPRIATION ORDINANCE NO. 7-S1998, (BARANGAY SUPPLEMENTAL BUDGET), IS IN CONFORMITY WITH EXISTING LAWS AND ORDINANCES AND SUBJECT TO ALL LEGAL AND AUDITING RULES AND PROCEDURES.</t>
  </si>
  <si>
    <t>1998-245-1998 SUPPLEMENTAL BUDGET OF BARANGAY SINGKAMAS.</t>
  </si>
  <si>
    <t>A RESOLUTION DECLARING THAT, AFTER A REVIEW, BARANGAY SINGKAMAS APPROPRIATION ORDINANCE NO. 05-S1998, (BARANGAY SUPPLEMENTAL BUDGET), IS IN CONFORMITY WITH EXISTING LAWS AND ORDINANCES AND SUBJECT TO ALL LEGAL AND AUDITING RULES AND PROCEDURES.</t>
  </si>
  <si>
    <t>1998-241-BARANGAY COMEMBO SUPPLEMENTAL BUDGET</t>
  </si>
  <si>
    <t>A RESOLUTION DECLARING THAT, AFTER A REVIEW, BARANGAY COMEMBO APPROPRIATION ORDINANCE NO. 4-S1998, (BARANGAY SUPPLEMENTAL BUDGET), IS IN CONFORMITY WITH EXISTING LAWS AND ORDINANCES AND SUBJECT TO ALL LEGAL AND AUDITING RULES AND PROCEDURES.</t>
  </si>
  <si>
    <t>1998-221-1998 SUPPLEMENTAL BUDGET OF BARANGAY SAN ANTONIO.</t>
  </si>
  <si>
    <t>A RESOLUTION DECLARING THAT, AFTER A REVIEW, BARANGAY SAN ANTONIO APPROPRIATION ORDINANCE NO. 98-002-S1998 (BARANGAY SUPPLEMENTAL BUDGET), IS IN CONFORMITY WITH EXISTING LAWS AND ORDINANCES AND SUBJECT TO ALL LEGAL AND AUDITING RULES AND PROCEDURES.</t>
  </si>
  <si>
    <t>1998-220-BARANGAY GUADALUPE VIEJO SUPPLEMENTAL BUDGET</t>
  </si>
  <si>
    <t>A RESOLUTION DECLARING THAT, AFTER A REVIEW, BARANGAY GUADALUPE VIEJO APPROPRIATION ORDINANCE NO. 31-S1997, (BARANGAY SUPPLEMENTAL BUDGET), IS IN CONFORMITY WITH EXISTING LAWS AND ORDINANCES AND SUBJECT TO ALL LEGAL AND AUDITING RULES AND PROCEDURES.</t>
  </si>
  <si>
    <t>1998-200-BARANGAY KASILAWAN SUPPLEMENTAL BUDGET</t>
  </si>
  <si>
    <t>A RESOLUTION DECLARING THAT, AFTER A REVIEW, BARANGAY KASILAWAN APPROPRIATION ORDINANCE NO. 01-S1998 (BARANGAY SUPPLEMENTAL BUDGET), IS IN CONFORMITY WITH EXISTING LAWS AND ORDINANCES AND SUBJECT TO ALL LEGAL AND AUDITING RULES AND PROCEDURES.</t>
  </si>
  <si>
    <t>1998-199-BARANGAY SAN ISIDRO SUPPLEMENTAL BUDGET</t>
  </si>
  <si>
    <t>A RESOLUTION DECLARING THAT, AFTER A REVIEW, BARANGAY SAN ISIDRO APPROPRIATION ORDINANCE NO. 19-S1998 (BARANGAY SUPPLEMENTAL BUDGET), IS IN CONFORMITY WITH EXISTING LAWS AND ORDINANCES AND SUBJECT TO ALL LEGAL AND AUDITING RULES AND PROCEDURES.</t>
  </si>
  <si>
    <t>1998-192-BARANGAY WEST REMBO SUPPLEMENTAL BUDGET</t>
  </si>
  <si>
    <t>A RESOLUTION DECLARING THAT, AFTER A REVIEW, BARANGAY WEST REMBO APPROPRIATION ORDINANCE NO. 98-02-S1998 (BARANGAY SUPPLEMENTAL BUDGET), IS IN CONFORMITY WITH EXISTING LAWS AND ORDINANCES AND SUBJECT TO ALL LEGAL AND AUDITING RULES AND PROCEDURES.</t>
  </si>
  <si>
    <t>1998-191-BARANGAY STA. CRUZ SUPPLEMENTAL BUDGET</t>
  </si>
  <si>
    <t>A RESOLUTION DECLARING THAT, AFTER A REVIEW, BARANGAY STA. CRUZ APPROPRIATION ORDINANCE NO. 02-S1998 (BARANGAY SUPPLEMENTAL BUDGET), IS IN CONFORMITY WITH EXISTING LAWS AND ORDINANCES AND SUBJECT TO ALL LEGAL AND AUDITING RULES AND PROCEDURES.</t>
  </si>
  <si>
    <t>1998-187-BARANGAY URDANETA SUPPLEMENTAL BUDGET</t>
  </si>
  <si>
    <t>A RESOLUTION DECLARING THAT, AFTER A REVIEW, BARANGAY URDANETA APPROPRIATION ORDINANCE NO. 01-S1998 (BARANGAY SUPPLEMENTAL BUDGET), IS IN CONFORMITY WITH EXISTING LAWS AND ORDINANCES AND SUBJECT TO ALL LEGAL AND AUDITING RULES AND PROCEDURES.</t>
  </si>
  <si>
    <t>1998-186-BARANGAY PINAGKAISAHAN SUPPLEMENTAL BUDGET</t>
  </si>
  <si>
    <t>A RESOLUTION DECLARING THAT, AFTER A REVIEW, BARANGAY PINAGKAISAHAN APPROPRIATION ORDINANCE NO. 02-S1998 (BARANGAY SUPPLEMENTAL BUDGET), IS IN CONFORMITY WITH EXISTING LAWS AND ORDINANCES AND SUBJECT TO ALL LEGAL AND AUDITING RULES AND PROCEDURES.</t>
  </si>
  <si>
    <t>1998-177-BARANGAY CEMBO SUPPLEMENTAL BUDGET</t>
  </si>
  <si>
    <t>A RESOLUTION DECLARING THAT, AFTER A REVIEW, BARANGAY CEMBO APPROPRIATION ORDINANCE NO. 01-S98 (BARANGAY SUPPLEMENTAL BUDGET), IS IN CONFORMITY WITH EXISTING LAWS AND ORDINANCES AND SUBJECT TO ALL LEGAL AND AUDITING RULES AND PROCEDURES.</t>
  </si>
  <si>
    <t>1998-176-BARANGAY PITOGO SUPPLEMENTAL BUDGET</t>
  </si>
  <si>
    <t>A RESOLUTION DECLARING THAT, AFTER A REVIEW, BARANGAY PITOGO APPROPRIATION ORDINANCE NO. 01-S98 (BARANGAY SUPPLEMENTAL BUDGET), IS IN CONFORMITY WITH EXISTING LAWS AND ORDINANCES AND SUBJECT TO ALL LEGAL AND AUDITING RULES AND PROCEDURES.</t>
  </si>
  <si>
    <t>1998-175-BARANGAY BANGKAL SUPPLEMENTAL BUDGET</t>
  </si>
  <si>
    <t>A RESOLUTION DECLARING THAT, AFTER A REVIEW, BARANGAY BANGKAL APPROPRIATION ORDINANCE NO. HA-01-S98 (BARANGAY SUPPLEMENTAL BUDGET), IS IN CONFORMITY WITH EXISTING LAWS AND ORDINANCES AND SUBJECT TO ALL LEGAL AND AUDITING RULES AND PROCEDURES.</t>
  </si>
  <si>
    <t>1998-171-BARANGAY GUADALUPE NUEVO SUPPLEMENTAL BUDGET</t>
  </si>
  <si>
    <t>A RESOLUTION DECLARING THAT, AFTER A REVIEW, BARANGAY GUADALUPE NUEVO APPROPRIATION ORDINANCE NO. 002-S98 (BARANGAY SUPPLEMENTAL BUDGET), IS IN CONFORMITY WITH EXISTING LAWS AND ORDINANCES AND SUBJECT TO ALL LEGAL AND AUDITING RULES AND PROCEDURES.</t>
  </si>
  <si>
    <t>1998-170-BARANGAY BEL-AIR SUPPLEMENTAL BUDGET</t>
  </si>
  <si>
    <t>A RESOLUTION DECLARING THAT, AFTER A REVIEW, BARANGAY BEL-AIR APPROPRIATION ORDINANCE NO. 01-S98 (BARANGAY SUPPLEMENTAL BUDGET), IS IN CONFORMITY WITH EXISTING LAWS AND ORDINANCES AND SUBJECT TO ALL LEGAL AND AUDITING RULES AND PROCEDURES.</t>
  </si>
  <si>
    <t>1998-169-BARANGAY PALANAN SUPPLEMENTAL BUDGET</t>
  </si>
  <si>
    <t>A RESOLUTION DECLARING THAT, AFTER A REVIEW, BARANGAY PALANAN APPROPRIATION ORDINANCE NO. 05-S1998 (BARANGAY SUPPLEMENTAL BUDGET), IS IN CONFORMITY WITH EXISTING LAWS AND ORDINANCES AND SUBJECT TO ALL LEGAL AND AUDITING RULES AND PROCEDURES.</t>
  </si>
  <si>
    <t>1998-168-BARANGAY POST PROPER SOUTHSIDE SUPPLEMENTAL BUDGET</t>
  </si>
  <si>
    <t>A RESOLUTION DECLARING THAT, AFTER A REVIEW, BARANGAY POST PROPER SOUTHSIDE APPROPRIATION ORDINANCE NO. 02-S98 (BARANGAY SUPPLEMENTAL BUDGET), IS IN CONFORMITY WITH EXISTING LAWS AND ORDINANCES AND SUBJECT TO ALL LEGAL AND AUDITING RULES AND PROCEDURES.</t>
  </si>
  <si>
    <t>1998-167-BARANGAY DASMARINAS SUPPLEMENTAL BUDGET</t>
  </si>
  <si>
    <t>A RESOLUTION DECLARING THAT, AFTER A REVIEW, BARANGAY DASMARINAS APPROPRIATION ORDINANCE NO. 04-S98 (BARANGAY SUPPLEMENTAL BUDGET), IS IN CONFORMITY WITH EXISTING LAWS AND ORDINANCES AND SUBJECT TO ALL LEGAL AND AUDITING RULES AND PROCEDURES.</t>
  </si>
  <si>
    <t>1998-166-BARANGAY MAGALLANES SUPPLEMENTAL BUDGET</t>
  </si>
  <si>
    <t>A RESOLUTION DECLARING THAT, AFTER A REVIEW, BARANGAY MAGALLANES APPROPRIATION ORDINANCE NO. 01-S98 (BARANGAY SUPPLEMENTAL BUDGET), IS IN CONFORMITY WITH EXISTING LAWS AND ORDINANCES AND SUBJECT TO ALL LEGAL AND AUDITING RULES AND PROCEDURES.</t>
  </si>
  <si>
    <t>1998-164-REQUESTING THE CITY ENGINEER TO STRICTLY ENFORCE COMPLIANCE OF THE PROVISIONS OF CITY ORDINANCE NO. 96-277, PARTICULARLY SEC. 2, BY THE DEVELOPER/OWNER OF THE MERALCO ROCKWELL COMPOUND</t>
  </si>
  <si>
    <t>A RESOLUTION REQUESTING THE CITY ENGINEER TO STRICTLY ENFORCE COMPLIANCE OF THE PROVISIONS OF CITY ORDINANCE NO. 96-277, PARTICULARLY SEC. 2, BY THE DEVELOPER/OWNER OF THE MERALCO ROCKWELL COMPOUND, SITUATED AT BARANGAY POBLACION, MAKATI CITY, METRO MANILA, SUBJECT TO ALL LEGAL AND EXISTING RULES AND REGULATIONS.</t>
  </si>
  <si>
    <t>1998-160-BARANGAY PIO DEL PILAR SUPPLEMENTAL BUDGET</t>
  </si>
  <si>
    <t>A RESOLUTION DECLARING THAT, AFTER A REVIEW, BARANGAY PIO DEL PILAR APPROPRIATION ORDINANCE NO. 004-S98 (BARANGAY SUPPLEMENTAL BUDGET), IS IN CONFORMITY WITH EXISTING LAWS AND ORDINANCES AND SUBJECT TO ALL LEGAL AND AUDITING RULES AND PROCEDURES.</t>
  </si>
  <si>
    <t>1998-159-BARANGAY POBLACION SUPPLEMENTAL BUDGET</t>
  </si>
  <si>
    <t>A RESOLUTION DECLARING THAT, AFTER A REVIEW, BARANGAY POBLACION APPROPRIATION ORDINANCE NO. 03-S98 (BARANGAY SUPPLEMENTAL BUDGET), IS IN CONFORMITY WITH EXISTING LAWS AND ORDINANCES AND SUBJECT TO ALL LEGAL AND AUDITING RULES AND PROCEDURES.</t>
  </si>
  <si>
    <t>1998-158-BARANGAY EAST REMBO SUPPLEMENTAL BUDGET</t>
  </si>
  <si>
    <t>A RESOLUTION DECLARING THAT, AFTER A REVIEW, BARANGAY EAST REMBO ORDINANCE NO. 002-S1998 (BARANGAY SUPPLEMENTAL BUDGET), IS IN CONFORMITY WITH EXISTING LAWS AND ORDINANCES AND SUBJECT TO ALL LEGAL AND AUDITING RULES AND PROCEDURES.</t>
  </si>
  <si>
    <t>1998-157-BARANGAY VALENZUELA SUPPLEMENTAL BUDGET</t>
  </si>
  <si>
    <t>A RESOLUTION DECLARING THAT, AFTER A REVIEW, BARANGAY VALENZUELA APPROPRIATION ORDINANCE NO. 002-BV-S98 (BARANGAY SUPPLEMENTAL BUDGET), IS IN CONFORMITY WITH EXISTING LAWS AND ORDINANCES AND SUBJECT TO ALL LEGAL AND AUDITING RULES AND PROCEDURES.</t>
  </si>
  <si>
    <t>1998-156-BARANGAY PEMBO SUPPLEMENTAL BUDGET</t>
  </si>
  <si>
    <t>A RESOLUTION DECLARING THAT, AFTER A REVIEW, BARANGAY PEMBO ORDINANCE NO. 202-S1998 (BARANGAY SUPPLEMENTAL BUDGET), IS IN CONFORMITY WITH EXISTING LAWS AND ORDINANCES AND SUBJECT TO ALL LEGAL AND AUDITING RULES AND PROCEDURES.</t>
  </si>
  <si>
    <t>1998-143-1998 SUPPLEMENTAL BUDGET OF BARANGAY SOUTH CEMBO</t>
  </si>
  <si>
    <t>A RESOLUTION DECLARING THAT, AFTER A REVIEW, BARANGAY SOUTH CEMBO RESOLUTION NO. 015-S1998 (BARANGAY SUPPLEMENTAL BUDGET), IS IN CONFORMITY WITH EXISTING LAWS AND ORDINANCES AND SUBJECT TO ALL LEGAL AND AUDITING RULES AND PROCEDURES.</t>
  </si>
  <si>
    <t>1998-142-1998 SUPPLEMENTAL BUDGET OF BARANGAY CARMONA</t>
  </si>
  <si>
    <t>A RESOLUTION DECLARING THAT, AFTER A REVIEW, BARANGAY CARMONA APPROPRIATION ORDINANCE NO. 29-S98 (BARANGAY SUPPLEMENTAL BUDGET), IS IN CONFORMITY WITH EXISTING LAWS AND ORDINANCES AND SUBJECT TO ALL LEGAL AND AUDITING RULES AND PROCEDURES.</t>
  </si>
  <si>
    <t>1998-141-1998 SUPPLEMENTAL BUDGET OF BARANGAY RIZAL</t>
  </si>
  <si>
    <t>A RESOLUTION DECLARING THAT, AFTER A REVIEW, BARANGAY RIZAL APPROPRIATION ORDINANCE NO. 01-S98 (BARANGAY SUPPLEMENTAL BUDGET), IS IN CONFORMITY WITH EXISTING LAWS AND ORDINANCES AND SUBJECT TO ALL LEGAL AND AUDITING RULES AND PROCEDURES.</t>
  </si>
  <si>
    <t>1998-138-1998 SUPPLEMENTAL BUDGET OF BARANGAY SINGKAMAS</t>
  </si>
  <si>
    <t>A RESOLUTION DECLARING THAT, AFTER A REVIEW, BARANGAY SINGKAMAS ORDINANCE NO. 02-S98 (BARANGAY SUPPLEMENTAL BUDGET), IS IN CONFORMITY WITH EXISTING LAWS AND ORDINANCES AND SUBJECT TO ALL LEGAL AND AUDITING RULES AND PROCEDURES.</t>
  </si>
  <si>
    <t>1998-137-1998 SUPPLEMENTAL BUDGET OF POST PROPER NORTHSIDE</t>
  </si>
  <si>
    <t>A RESOLUTION DECLARING THAT, AFTER A REVIEW, BARANGAY POST PROPER NORTHSIDE APPROPRIATION ORDINANCE NO. 052-S98 (BARANGAY SUPPLEMENTAL BUDGET), IS IN CONFORMITY WITH EXISTING LAWS AND ORDINANCES AND SUBJECT TO ALL LEGAL AND AUDITING RULES AND PROCEDURES.</t>
  </si>
  <si>
    <t>1998-136-1998 SUPPLEMENTAL BUDGET OF SAN LORENZO</t>
  </si>
  <si>
    <t>A RESOLUTION DECLARING THAT, AFTER A REVIEW, BARANGAY SAN LORENZO RESOLUTION NO. 0197-98 (BARANGAY SUPPLEMENTAL BUDGET NO. 01), IS IN CONFORMITY WITH EXISTING LAWS AND ORDINANCES AND SUBJECT TO ALL LEGAL AND AUDITING RULES AND PROCEDURES.</t>
  </si>
  <si>
    <t>1998-121-DRAINAGE IMPROVEMENT ALONG SACRAMENTO ST., BARANGAY OLYMPIA, MAKATI CITY.</t>
  </si>
  <si>
    <t>AN ORDINANCE APPROPRIATING THE AMOUNT OF THREE MILLION PESOS (P3M) OR SO MUCH THEREOF AS MAY BE NECESSARY TO BE MADE AVAILABLE FOR THE PROPOSED DRAINAGE IMPROVEMENT ALONG SACRAMENTO ST., BARANGAY OLYMPIA, MAKATI CITY, METRO MANILA, FUNDS TO BE TAKEN FROM THE LAND AND LAND IMPROVEMENT OUTLAY OF THE APPROVED REGULAR BUDGET CY 1998, AND AUTHORIZING THE HONORABLE MAYOR ELENITA S. BINAY TO NEGOTIATE AND ENTER INTO A CONTRACT WITH THE WINNING BIDDER, SUBJECT TO THE RATIFICATION OF THE SANGGUNIANG PANLUNGSOD AND TO ALL LEGAL AND AUDITING RULES AND PROCEDURES.</t>
  </si>
  <si>
    <t>1998-120-DRAINAGE IMPROVEMENT ALONG OBRERO ST., BARANGAYS VALENZUELA AND OLYMPIA, MAKATI CI</t>
  </si>
  <si>
    <t>AN ORDINANCE APPROPRIATING THE AMOUNT OF FIVE MILLION FOUR HUNDRED THOUSAND PESOS (P5.4M) OR SO MUCH THEREOF AS MAY BE NECESSARY TO BE MADE AVAILABLE FOR THE PROPOSED DRAINAGE IMPROVEMENT ALONG OBRERO ST., BARANGAYS VALENZUELA AND OLYMPIA, MAKATI CITY, METRO MANILA, FUNDS TO BE TAKEN FROM THE LAND AND LAND IMPROVEMENT OUTLAY OF THE APPROVED REGULAR BUDGET CY 1998, AND AUTHORIZING THE HONORABLE MAYOR ELENITA S. BINAY TO NEGOTIATE AND ENTER INTO A CONTRACT WITH THE WINNING BIDDER, SUBJECT TO THE RATIFICATION OF THE SANGGUNIANG PANLUNGSOD AND TO ALL LEGAL AND AUDITING RULES AND PROCEDURES.</t>
  </si>
  <si>
    <t>1998-117-AMENDING CITY ORDINANCE NO. 98-062</t>
  </si>
  <si>
    <t>AN ORDINANCE AMENDING CITY ORDINANCE NO. 98-062 SO AS TO CHANGE THE OFFICIAL AUTHORIZED TO NEGOTIATE AND ENTER INTO AN AGREEMENT WITH A REPUTABLE COMPANY FROM THE FORMER CITY MAYOR JEJOMAR C. BINAY TO CURRENT CITY MAYOR ELENITA S. BINAY, M.D., SUBJECT TO ALL LEGAL AND EXISTING RULES AND REGULATIONS.</t>
  </si>
  <si>
    <t>1998-116-CREATING ADDITIONAL PLANTILLA POSITIONS FOR THE PAMANTASAN NG LUNGSOD NG MAKATI,</t>
  </si>
  <si>
    <t>AN ORDINANCE CREATING ADDITIONAL PLANTILLA POSITIONS FOR THE PAMANTASAN NG LUNGSOD NG MAKATI, THE BUDGET FOR THE SALARIES AND OTHER BENEFITS OF THE APPOINTEES THEREOF SHALL BE TAKEN FROM THE APPROVED EXECUTIVE BUDGET CY 1999, UNDER THE PAMANTASAN NG LUNGSOD NG MAKATI, SUBJECT TO ALL LEGAL AND AUDITING RULES AND PROCEDURES.</t>
  </si>
  <si>
    <t>1998-113-AMENDING CITY ORDINANCE NO. 98-108 (POC)</t>
  </si>
  <si>
    <t>AN ORDINANCE AMENDING CITY ORDINANCE NO. 98-108 FOR THE APPROPRIATION OF P558,000 AS HONORARIA OF THE PEACE AND ORDER COUNCIL (POC) MEMBERS IN THE CITY OF MAKATI, METRO MANILA SO AS TO TAKE THE FUNDS FROM THE DISCRETIONARY FUNDS OF THE OFFICE OF THE MAYOR INSTEAD OF THE GENERAL FUND, SUBJECT TO ALL LEGAL AND AUDITING RULES AND PROCEDURES.</t>
  </si>
  <si>
    <t>1998-112-PROPOSED DRAINAGE IMPROVEMENT ALONG ROOSEVELT STREET, BARANGAY PIO DEL PILAR, MAKATI CITY, METRO MANILA</t>
  </si>
  <si>
    <t>AN ORDINANCE APPROPRIATING THE AMOUNT OF ONE MILLION SIX HUNDRED FIFTY THOUSAND PESOS (P1.650M) OR SO MUCH THEREOF AS MAY BE NECESSARY TO BE MADE AVAILABLE FOR THE PROPOSED DRAINAGE IMPROVEMENT ALONG ROOSEVELT STREET, BARANGAY PIO DEL PILAR, MAKATI CITY, METRO MANILA, FUNDS TO BE TAKEN FROM THE 20% DEVELOPMENT FUND (IRA) CY 1998, AND AUTHORIZING THE HON. MAYOR TO NEGOTIATE AND ENTER INTO A CONTRACT WITH THE WINNING BIDDER, SUBJECT TO THE RATIFICATION OF THE SANGGUNIANG PANLUNGSOD AND TO ALL LEGAL AND AUDITING RULES AND PROCEDURES.</t>
  </si>
  <si>
    <t>1998-111-PROPOSED DRAINAGE IMPROVEMENT ALONG QUIRINAL STREET, BARANGAY PALANAN, MAKATI CITY, METRO MANILA</t>
  </si>
  <si>
    <t>AN ORDINANCE APPROPRIATING THE AMOUNT OF ONE MILLION EIGHT HUNDRED FIFTY THOUSAND PESOS (P1.850M) OR SO MUCH THEREOF AS MAY BE NECESSARY TO BE MADE AVAILABLE FOR THE PROPOSED DRAINAGE IMPROVEMENT ALONG QUIRINAL STREET, BARANGAY PALANAN, MAKATI CITY, METRO MANILA, FINDS TO BE TAKEN FROM THE 20% DEVELOPMENT FUND (IRA) CY 1998, AND AUTHORIZING THE HONORABLE MAYOR TO NEGOTIATE AND ENTER INTO A CONTRACT WITH THE WINNING BIDDER, SUBJECT TO THE RATIFICATION OF THE SANGGUNIANG PANLUNGSOD AND TO ALL LEGAL AND AUDITING RULES AND PROCEDURES.</t>
  </si>
  <si>
    <t>1998-110-AS FINANCIAL ASSISTANCE TO THE RESIDENTS COL. SANTOS ST., BARANGAY SOUTH CEMBO, MAKATI CITY, METRO MANILA,</t>
  </si>
  <si>
    <t>AN ORDINANCE APPROPRIATING THE AMOUNT OF EIGHTY THOUSAND PESOS ONLY (P80,000.00), AS FINANCIAL ASSISTANCE TO THE RESIDENTS COL. SANTOS ST., BARANGAY SOUTH CEMBO, MAKATI CITY, METRO MANILA, WHO WILL BE RELOCATED, PURSUANT TO SECTION 28 (8) OF R.A. 7279, THE AMOUNT TO BE TAKEN FROM THE 1998 EXECUTIVE BUDGET UNDER THE SPECIAL ACTIVITIES FUND OF THE OFFICE OF THE MAYOR, SUNBJECT TO ALL LEGAL AND AUDITING RULES AND PROCEDURES.</t>
  </si>
  <si>
    <t>1998-108-HONORARIA OF THE PEACE AND ORDER COUNCIL (POC) MEMBERS IN THE CITY OF MAKATI, METRO MANILA,</t>
  </si>
  <si>
    <t>AN ORDINANCE APPROPRIATING THE AMOUNT OF FIVE HUNDRED FIFTY-EIGHT THOUSAND PESOS (P555,000.00) AS HONORARIA OF THE PEACE AND ORDER COUNCIL (POC) MEMBERS IN THE CITY OF MAKATI, METRO MANILA, FUNDS TO BE TAKEN FROM THE GENERAL FUND OF THE CITY GOVERNMENT OF MAKATI, SUBJECT TO ALL LEGAL AND AUDITING RULES AND PROCEDURES.</t>
  </si>
  <si>
    <t>1998-106-PROPOSED DRAINAGE IMPROVEMENT AND CONCRETE BLOCKING ALONG MANALAC ST., BARANGAY POBLACION, MAKATI CITY, METRO MANILA,</t>
  </si>
  <si>
    <t>AN ORDINANCE APPROPRIATING THE AMOUNT OF THREE MILLION TWO HUNDRED THOUSAND PESOS (P3.2M) OR SO MUCH THEREOF AS MAYBE NECESSARY TO BE MADE AVAILABLE FOR THE PROPOSED DRAINAGE IMPROVEMENT AND CONCRETE BLOCKING ALONG MANALAC ST., BARANGAY POBLACION,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</si>
  <si>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1998-105-PROPOSED DRAINAGE IMPROVEMENT AND CONCRETE BLOCKING ALONG JACINTO ST., (EXTN.) BARANGAY GUADALUPE NUEVO, MAKATI CITY, METRO MANILA,</t>
  </si>
  <si>
    <t>AN ORDINANCE APPROPRIATING THE AMOUNT OF ONE MILLION FIVE HUNDRED THOUSAND PESOS (P1.5M) OR SO MUCH THEREOF AS MAYBE NECESSARY TO BE MADE AVAILABLE FOR THE PROPOSED DRAINAGE IMPROVEMENT AND CONCRETE BLOCKING ALONG JACINTO ST., (EXTN.) BARANGAY GUADALUPE NUEVO,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</si>
  <si>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1998-104-DRAINAGE IMPROVEMENT ALONG JASMIN STREET, BARANGAY CEMBO.</t>
  </si>
  <si>
    <t>AN ORDINANCE APPROPRIATING THE AMOUNT OF ONE MILLION THREE HUNDRED THOUSAND PESOS (P1.3M) OR SO MUCH THEREOF AS MAYBE NECESSARY TO BE MADE AVAILABLE FOR THE PROPOSED DRAINAGE IMPROVEMENT ALONG JASMIN STREET, BARANGAY CEMBO,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</si>
  <si>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1998-103-ROAD IMPROVEMENT ALONG ROAD LOT 77 &amp; 78 AND ALLEYS 1 &amp; 2 AT SITIO 8, BARANGAY WEST REMBO.</t>
  </si>
  <si>
    <t>AN ORDINANCE APPROPRIATING THE AMOUNT OF ONE MILLION TWO HUNDRED SEVENTY FOUR THOUSAND SEVEN HUNDRED EIGHTY NINE PESOS (P1,274,789.00) OR SO MUCH THEREOF AS MAYBE NECESSARY TO BE MADE AVAILABLE FOR THE PROPOSED ROAD IMPROVEMENT (CONCRETING &amp; DRAINAGE) ALONG ROAD LOT 77 &amp; 78 AND ALLEYS (1 &amp; 2) AT SITIO 8, BARANGAY WEST REMBO,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</si>
  <si>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1998-102-ROAD IMPROVEMENT ALONG TULIP STREET, BARANGAY PEMBO.</t>
  </si>
  <si>
    <t>AN ORDINANCE APPROPRIATING THE AMOUNT SEVEN HUNDRED THOUSAND PESOS (P700,000) OR SO MUCH THEREOF AS MAYBE NECESSARY TO BE MADE AVAILABLE FOR THE PROPOSED ROAD IMPROVEMENT (CONCRETING) ALONG TULIP STREET, BARANGAY PEMBO,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</si>
  <si>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1998-100-EXECUTIVE BUDGET FOR CALENDAR YEAR 1999</t>
  </si>
  <si>
    <t>AN ORDINANCE APPROPRIATING THREE BILLION FOUR HUNDRED FIFTY MILLION PESOS (P3.450B) AS EXECUTIVE BUDGET FOR CALENDAR YEAR 1999 TO BE MADE AVAILABLE AS APPROPRIATIONS OF THE CITY GOVERNMENT OF MAKATI, THE AMOUNT TO BE TAKEN FROM THE ESTIMATED INCOME CERTIFIED AS REASONABLY COLLECTIBLE BY THE CITY TREASURER IN 1999.</t>
  </si>
  <si>
    <t>1998-099-ROAD IMPROVEMENT ALONG F. NAZARIO ST. AND DRAINAGE IMPROVEMENT ALONG BATUTE AND CRISTOBAL STS., BARANGAY TEJEROS.</t>
  </si>
  <si>
    <t>AN ORDINANCE APPROPRIATING THE AMOUNT OF THREE MILLION FOUR HUNDRED FIFTY THOUSAND PESOS (P3.450M) OR SO MUCH THEREOF AS MAYBE NECESSARY TO BE MADE AVAILABLE FOR THE PROPOSED ROAD IMPROVEMENT (CONCRETING &amp; DRAINAGE) ALONG F. NAZARIO ST., AND PROPOSED DRAINAGE IMPROVEMENT ALONG BATUTE &amp; CRISTOBAL STS., BARANGAY TEJEROS,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</si>
  <si>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1998-098-DRAINAGE IMPROVEMENT ALONG P.BINAY ST. AND DRAINAGE AND CONCRETE BLOCKING ALONG VOLTA ST., BGY. SAN ISIDRO.</t>
  </si>
  <si>
    <t>AN ORDINANCE APPROPRIATING THE AMOUNT OF THREE MILLION EIGHT HUNDRED THOUSAND PESOS (P3.8M) OR SO MUCH THEREOF AS MAYBE NECESSARY TO BE MADE AVAILABLE FOR THE PROPOSED DRAINAGE IMPROVEMENT ALONG P. BINAY ST. (CONT.) AND PROPOSED DRAINAGE IMPROVEMENT AND CONCRETE BLOCKING ALONG VOLTA ST., BARANGAY SAN ISIDRO,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</si>
  <si>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1998-097-DRAINAGE IMPROVEMENT ALONG FERNANDO ST. AND CUANGCO ST., BARANGAY PIO DEL PILAR.</t>
  </si>
  <si>
    <t>AN ORDINANCE APPROPRIATING THE AMOUNT OF ELEVEN MILLION SIX HUNDRED FIFTY THOUSAND PESOS (P11.650M) OR SO MUCH THEREOF AS MAYBE NECESSARY TO BE MADE AVAILABLE FOR THE PROPOSED DRAINAGE IMPROVEMENT ALONG DELA ROSA ST., PROPOSED ROAD IMPROVEMENT (CONCRETING &amp; DRAINAGE) ALONG FERNANDO ST., AND PROPOSED DRAINAGE IMPROVEMENT ALONG CUANGCO ST., BARANGAY PIO DEL PILAR,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</si>
  <si>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1998-096-PROPOSED DRAINAGE IMPROVEMENT</t>
  </si>
  <si>
    <t>AN ORDINANCE APPROPRIATING THE AMOUNT OF EIGHTEEN MILLION EIGHT HUNDRED FIFTY THOUSAND PESOS (P18.850M) OR SO MUCH THEREOF AS MAYBE NECESSARY TO BE MADE AVAILABLE FOR THE PROPOSED DRAINAGE IMPROVEMENT ALONG DAFFODIL ST., PROPOSED DRAINAGE IMPROVEMENT ALONG SOUTH SEA AVE., PROPOSED DRAINAGE IMPROVEMENT AND CONCRETE BLOCKING ALONG BLUEVOZ ST., PROPOSED ROAD IMPROVEMENT (CONCRETING &amp; DRAINAGE) ALONG COMMANDO ROAD AND ALLIGATOR ST., AND PROPOSED ROAD IMPROVEMENT (CONCRETING &amp; DRAINAGE) ALONG MAYA ST., (CONT.) AND WOODPECKER ST. (CONT.), BARANGAY RIZAL, MAKATI CITY, METRO MANILA, FUNDS TO BE TAKEN FROM THE 20% DEVELOPMENT FUND (IRA) CY 1998, AND AUTHORIZING THE HONORABLE MAYOR TO NEGOTIATE AND ENTER INTO A CONTRACT WITH THE WINNING BIDDER, SUBJECT TO THE RATIFICATION OF THE SANGGUNIANG PANLUNGSOD AND TO ALL LEGAL AND AUDITING RULES AND PROCEDURES.</t>
  </si>
  <si>
    <t>1998-094-PRODUCTION OF A NEW VIDEO-DOCUMENTARY ON MAKATI FOR PUBLIC INFORMATION PURPOSES.</t>
  </si>
  <si>
    <t>AN ORDINANCE APPROPRIATING THE AMOUNT OF P300,000 PESOS OR SO MUCH AMOUNT AS MAY BE NECESSARY FOR THE PRODUCTION OF A NEW VIDEO-DOCUMENTARY ON MAKATI FOR PUBLIC INFORMATION PURPOSES, FUNDS TO BE TAKEN FROM THE APPROVED 1998 EXECUTIVE BUDGET UNDER THE MUSEUM AND CULTURAL AFFAIRS OFFICE, AND FURTHER AUTHORIZING THE HONORABLE MAYOR, ELENITA S. BINAY, M.D. TO NEGOTIATE AND ENTER INTO A CONTRACT WITH THE WINNING BIDDER, SUBJECT TO THE RATIFICATION OF THE SANGGUNIANG PANLUNGSOD AND ALL LEGAL AND AUDITING RULES AND PROCEDURES.</t>
  </si>
  <si>
    <t>1998-093-REQUIRING EVERY MEDICAL MISSION TO COORDINATE WITH AND SECURE A MEDICAL PERMIT FROM THE CITY HEALTH DEPARTMENT AND OSMAK.</t>
  </si>
  <si>
    <t>AN ORDINANCE REQUIRING EVERY MEDICAL MISSION TO COORDINATE WITH AND SECURE A MEDICAL PERMIT FROM THE CITY HEALTH DEPARTMENT AND/OR THE OSPITAL NG MAKATI OF THE MAKATI CITY GOVERNMENT FOR ANY PROGRAM OR ACTIVITY INVOLVING MINOR/MAJOR SURGICAL OPERATION, MEDICAL OR DENTAL SERVICES THAT WILL BE CONDUCTED WITHIN THE JURISDICTION OF MAKATI CITY, AND PROVIDING A PENALTY FOR VIOLATION THEREOF.</t>
  </si>
  <si>
    <t>1998-091-AMENDING CITY ORDINANCE NO. 97-170, PURCHASE OF LIBRARY MATERIALS FOR MAKATI U.</t>
  </si>
  <si>
    <t>AN ORDINANCE AMENDING CITY ORDINANCE NO. 97-0170 SO AS TO CHANGE THE FORMAT OF THE LIBRARY MATERIALS AUTHORIZED TO BE PURCHASED THEREUNDER FROM PRINTED MATERIALS TO COMPACT DISKS AND OTHER LIBRARY AND READING MATERIALS, SUBJECT TO ALL LEGAL AND AUDITING RULES AND PROCEDURES.</t>
  </si>
  <si>
    <t>1998-090-REQUIRING THE OWNER OR CONTRACTOR OF A BUILDING, WHETHER RESIDENTIAL, COMMERCIAL OR INDUSTRIAL,</t>
  </si>
  <si>
    <t>AN ORDINANCE REQUIRING THE OWNER OR CONTRACTOR OF A BUILDING, WHETHER RESIDENTIAL, COMMERCIAL OR INDUSTRIAL, WHICH IS UNDER CONSTRUCTION, REPAIR OR RENOVATION, INCLUDING ANY ACTIVITY AT THE WORKSITE, TO REPORT WITHIN WORKING DAY OF EIGHT (8) HOURS TO THE MAKATI POLICE AND THE ENGINEERING DEPARTMENT OF THE MAKATI CITY GOVERNMENT ANY KIND OF ACCIDENT OR INCIDENT CAUSING DEATH OR SERIOUS INJURIES OCCURRING WITHIN THE PREMISES OF THE BUILDING, AND PROVIDING PENALTIES FOR VIOLATION THEREOF.</t>
  </si>
  <si>
    <t>1998-089-ADDITIONAL BUDGETARY APPROPRIATION FOR THE SOLID WASTE MANAGEMENT DIVISION, DES,</t>
  </si>
  <si>
    <t>AN ORDINANCE APPROPRIATING THE AMOUNT OF THIRTY MILLION PESOS (P30M) OR SO MUCH THEREOF AS MAY BE NECESSARY TO BE MADE AVAILABLE AS ADDITIONAL BUDGETARY APPROPRIATION FOR THE SOLID WASTE MANAGEMENT DIVISION, DES, FOR THE COLLECTION OF SPECIAL WASTE INCLUDING FIRE AND CONSTRUCTION DEBRIS, RIVERWASTE FROM INLAND BODIES OF WATER, SILTS FROM DECLOGGING OPERATIONS AND DEMOLITION OF SQUATTERS, FUNDS TO BE TAKEN FROM THE UNAPPRPRIATED GENERAL FUNDS, SUBJECT TO ALL LEGAL AND AUDITING RULES AND PROCEDURES.</t>
  </si>
  <si>
    <t>1998-085-AS APPROPRIATION FOR THE NINE (9) NEWLY ELECTED COUNCILORS</t>
  </si>
  <si>
    <t>AN ORDINANCE APPROPRIATING THE AMOUNT OF EIGHT MILLION ONE HUNDRED THOUSAND PESOS (P8.1M) OR SO MUCH THEREOF AS MAY BE NECESSARY TO BE MADE AVAILABLE AS APPROPRIATION FOR THE NINE (9) NEWLY ELECTED COUNCILORS AS SHOWN BY THE BUDGETARY ESTIMATES HERETO ATTACHED, THE AMOUNT TO BE TAKEN FROM THE UNAPPROPRIATED GENERAL FUNDS, SUBJECT TO ALL LEGAL AND AUDITING RULES AND PROCEDURES.</t>
  </si>
  <si>
    <t>1998-084-CREATING THE POSITION OF ASSISTANT SCHOOLS DIVISION SUPERINTENDENT IN THE DECS-MAKATI CITY</t>
  </si>
  <si>
    <t>AN ORDINANCE CREATING THE POSITION OF ASSISTANT SCHOOLS DIVISION SUPERINTENDENT IN THE DECS-MAKATI CITY AND APPROPRIATING THE AMOUNT OF TWO HUNDRED EIGHTY THOUSAND PESOS (P280,000) OR SO MUCH THEREOF AS MAY BE NECESSARY FOR THE SALARY/WAGES, ALLOWANCES AND OTHER BENEFITS OF THE APPOINTEE AND HEREBY AUTHORIZING THE HONORABLE CITY MAYOR TO APPOINT THE ASSISTANT SCHOOLS DIVISION SUPERINTENDENT, FUNDS TO BE TAKEN FROM THE UNAPPROPRIATED GENERAL FUNDS OF THE CITY OF MAKATI, SUBJECT TO ALL LEGAL AND AUDITING RULES AND PROCEDURES.</t>
  </si>
  <si>
    <t>1998-083-FOR THE FULL IMPLEMENTATION OF SALARY INCREASE</t>
  </si>
  <si>
    <t>AN ORDINANCE APPROPRIATING THE AMOUNT OF NINETY FIVE MILLION EIGHT HUNDRED FIFTY THOUSAND PESOS (P95.850M) OR SO MUCH THEREOF AS MAYBE NECSSARY FOR THE FULL IMPLEMENTATION OF SALARY INCREASE UNDER EXECUTIVE ORDER NO. 389 OF R.A. NO. 8244 AND OTHER COMPENSATION OF ALL EMPLOYEES (REGULAR, CASUAL AND CONTRACTUAL) OF MAKATI CITY GOVERNMENT, FUNDS TO BE TAKEN FROM THE UNAPPROPRIATED GENERAL FUNDS FOR CALENDAR YEAR 1998, SUBJECT TO ALL LEGAL AND AUDITING RULES AND PROCEDURES.</t>
  </si>
  <si>
    <t>1998-082-TO COVER THE PAYMENT OF BANK LOAN AMORTIZATION</t>
  </si>
  <si>
    <t>AN ORDINANCE APPROPRIATING THE AMOUNT OF FIFTY MILLION PESOS (P50M) TO COVER THE PAYMENT OF BANK LOAN AMORTIZATION, FUNDS TO BE TAKEN FROM THE UNAPPROPRIATED GENERAL FUNDS FOR CALENDAR YEAR 1998, SUBJECT TO ALL LEGAL AND AUDITING RULES AND PROCEDURES.</t>
  </si>
  <si>
    <t>1998-081-THE INCREASE IN THE MEDICAL SERVICE FEES BEING SHOULDERED BY THE MAKATI CITY GOVERNMENT PAYABLE TO THE MEDICAL DOCTORS INC. (MAKATI MEDICAL CENTER)</t>
  </si>
  <si>
    <t>AN ORDINANCE APPRIOPRIATING THE AMOUNT OF TEN MILLION EIGHT HUNDRED THOUSAND PESOS (P10.8M) FOR THE INCREASE IN THE MEDICAL SERVICE FEES BEING SHOULDERED BY THE MAKATI CITY GOVERNMENT PAYABLE TO THE MEDICAL DOCTORS INC. (MAKATI MEDICAL CENTER) COVERING THE PERIOD OF SIX (6) MONTHS FROM JULY 01, 1998 TO DECEMBER 31, 1998, FUNDS TO BE TAKEN FROM THE UNAPPROPRIATED GENERAL FUNDS FOR CALENDAR YEAR 1998, SUBJECT TO ALL LEGAL AND AUDITING RULES AND PROCEDURES.</t>
  </si>
  <si>
    <t>1998-080-PROPOSED DRAINAGE IMPROVEMENT AND CONCRETE BLOCKING ALONG ANDORA ST., BARANGAY TEJEROS, MAKATI CITY, METRO MANILA,</t>
  </si>
  <si>
    <t>AN ORDINANCE APPROPIRATING THE AMOUNT OF ONE MILLION NINE HUNDRED THOUSAND PESOS (P1.9M) OR SO MUCH THEREOF AS MAYBE NECESSARY TO BE MADE AVAILABLE FOR THE PROPOSED DRAINAGE IMPROVEMENT AND CONCRETE BLOCKING ALONG ANDORA ST., BARANGAY TEJEROS, MAKATI CITY, METRO MANILA, FUNDS TO BE TAKEN FROM THE UNAPPROPRIATED GENERAL FUNDS FOR CY 1998, AND AUTHORIZING THE HONORABLE MAYOR TO NEGOTIATE AND ENTER INTO A CONTRACT WITH THE WINNING BIDDER, SUBJECT TO THE RATIFICATION OF THE SANGGUNIANG PANLUNGSOD AND TO ALL LEGAL AND AUDITING RULES AND PROCEDURES.</t>
  </si>
  <si>
    <t>1998-079-PROPOSED ROAD IMPROVEMENT (CONCRETING &amp; DRAINAGE) ALONG MASCARDO ST., BARANGAY SINGKAMAS, MAKATI CITY, METRO MANILA,</t>
  </si>
  <si>
    <t>AN ORDINANCE APPROPIRATING THE AMOUNT OF ONE MILLION FOUR HUNDRED FIFTY THOUSAND PESOS (P1.450M) OR SO MUCH THEREOF AS MAYBE NECESSARY TO BE MADE AVAILABLE FOR THE PROPOSED ROAD IMPROVEMENT (CONCRETING &amp; DRAINAGE) ALONG MASCARDO ST., BARANGAY SINGKAMAS, MAKATI CITY, METRO MANILA, FUNDS TO BE TAKEN FROM THE UNAPPROPRIATED GENERAL FUNDS FOR CY 1998, AND AUTHORIZING THE HONORABLE MAYOR TO NEGOTIATE AND ENTER INTO A CONTRACT WITH THE WINNING BIDDER, SUBJECT TO THE RATIFICATION OF THE SANGGUNIANG PANLUNGSOD AND TO ALL LEGAL AND AUDITING RULES AND PROCEDURES.</t>
  </si>
  <si>
    <t>1998-079-BARANGAY KASILAWAN ANNUAL BUDGET CY 1998</t>
  </si>
  <si>
    <t>A RESOLUTION DECLARING THAT, AFTER A REVIEW, BARANGAY KASILAWAN APPROPRIATION ORDINANCE NO. 04-S97 (BARANGAY ANNUAL BUDGET CY 1998), IS IN CONFORMITY WITH EXISTING LAWS AND ORDINANCES.</t>
  </si>
  <si>
    <t>1998-078-THE TRADITIONAL PAMASKO NG MAKATI 1998</t>
  </si>
  <si>
    <t>AN ORDINANCE APPROPRIATING THE AMOUNT OF SIXTY MILLION PESOS (P60M) OR SO MUCH THEREOF AS MAYBE NECESSARY TO BE MADE AVAILABLE AS EXPENSES FOR THE TRADITIONAL "PAMASKO NG MAKATI 1998" FOR THE DESERVING RESIDENTS AND INDIGENTS OF MAKATI CITY, METRO MANILA, FUNDS TO BE TAKEN FROM THE UNAPPROPRIATED GENERAL FUNDS FOR CY 1998, AND AUTHORIZING THE HONORABLE MAYOR TO NEGOTIATE AND ENTER INTO A CONTRACT WITH THE WINNING BIDDER, SUBJECT TO THE RATIFICATION OF THE SANGGUNIANG PANLUNGSOD AND TO ALL LEGAL AND AUDITING RULES AND PROCEDURES.</t>
  </si>
  <si>
    <t>1998-078-BARANGAY MAGALLANES ANNUAL BUDGET CY 1998</t>
  </si>
  <si>
    <t>A RESOLUTION DECLARING THAT, AFTER A REVIEW, BARANGAY MAGALLANES APPROPRIATION ORDINANCE NO. 02-S97 (BARANGAY ANNUAL BUDGET CY 1998), IS IN CONFORMITY WITH EXISTING LAWS AND ORDINANCES.</t>
  </si>
  <si>
    <t>1998-077-BARANGAY PIO DEL PILAR ANNUAL BUDGET CY 1998</t>
  </si>
  <si>
    <t>A RESOLUTION DECLARING THAT, AFTER A REVIEW, BARANGAY PIO DEL PILAR APPROPRIATION ORDINANCE NO. 001-S98 (BARANGAY ANNUAL BUDGET CY 1998), IS IN CONFORMITY WITH EXISTING LAWS AND ORDINANCES.</t>
  </si>
  <si>
    <t>1998-077-PROPOSED COMPLETION OF THE MAKATI UNIVERSITY ADMINISTRATIVE AND AUDITORIUM BUILDING (PHASE IV), LOCATED AT J.P. RIZAL STREET, WEST REMBO, MAKATI CITY, METRO MANILA,</t>
  </si>
  <si>
    <t>AN ORDINANCE APPROPRIATING THE AMOUNT OF ONE HUNDRED MILLION PESOS (P100M) OR SO MUCH THEREOF AS MAY BE NECESSARY TO BE MADE AVAILABLE FOR THE PROPOSED COMPLETION OF THE MAKATI UNIVERSITY ADMINISTRATIVE AND AUDITORIUM BUILDING (PHASE IV), LOCATED AT J.P. RIZAL STREET, WEST REMBO, MAKATI CITY, METRO MANILA, FUNDS TO BE TAKEN FROM THE APPROVED LOAN WITH THE PHILIPPINE NATIONAL BANK (PNB), AND AUTHORIZING THE HONORABLE MAYOR TO NEGOTIATE AND ENTER INTO A CONTRACT WITH THE WINNING BIDDER, SUBJECT TO THE RATIFICATION OF THE SANGGUNIANG PANLUNGSOD AND TO ALL LEGAL AND AUDITING RULES AND PROCEDURES.</t>
  </si>
  <si>
    <t>1998-076-BARANGAY STA. CRUZ ANNUAL BUDGET CY 1998</t>
  </si>
  <si>
    <t>A RESOLUTION DECLARING THAT, AFTER A REVIEW, BARANGAY STA. CRUZ APPROPRIATION ORDINANCE NO. 001-S98 (BARANGAY ANNUAL BUDGET CY 1998), IS IN CONFORMITY WITH EXISTING LAWS AND ORDINANCES.</t>
  </si>
  <si>
    <t>1998-076-CONSTRUCTION OF THE MAKATI CITY HALL (PHASE IV), LOCATED AT J.P. RIZAL STREET, BARANGAY POBLACION, MAKATI CITY, METRO MANILA</t>
  </si>
  <si>
    <t>AN ORDINANCE APPRORPIATING THE AMOUNT OF TWO HUNDRED FIFTY MILLION PESOS (P250M) OR SO MUCH THEREOF AS MAY BE NECESSARY TO BE MADE AVAILABLE FOR THE CONSTRUCTION OF THE MAKATI CITY HALL (PHASE IV), LOCATED AT J.P. RIZAL STREET, BARANGAY POBLACION, MAKATI CITY, METRO MANILA, FUNDS TO BE TAKEN WITH THE APPROVED LOAN WITH THE PHILIPPINE NATIONAL BANK (PNB), AND AUTHORIZING THE HONORABLE MAYOR TO NEGOTIATE AND ENTER INTO A CONTRACT WITH THE WINNING BIDDER, SUBJECT TO THE RATIFICATION OF THE SANGGUNIANG PANLUNGSOD AND TO ALL LEGAL AND AUDITING RULES AND PROCEDURES.</t>
  </si>
  <si>
    <t>1998-075-CONSTRUCTION OF THE NEW OSPITAL NG MAKATI (PHASE II), LOCATED AT SAMPAGUITA STREET, BARANGAY PEMBO, MAKATI CITY, METRO MANILA,</t>
  </si>
  <si>
    <t>AN ORDINANCE APPROPRIATING THE AMOUNT OF TWO HUNDRED FIFTY MILLION PESOS (P250M) OR SO MUCH THEREOF AS MAYBE NECESSARY TO BE MADE AVAILABLE FOR THE CONSTRUCTION OF THE NEW OSPITAL NG MAKATI (PHASE II), LOCATED AT SAMPAGUITA STREET, BARANGAY PEMBO, MAKATI CITY, METRO MANILA, FUNDS TO BE TAKEN FROM THE APPROVED LOAN WITH THE PHILIPPINE NATIONAL BANK (PNB), AND AUTHORIZING THE HONORABLE MAYOR TO NEGOTIATE AND ENTER INTO A CONTRACT WITH THE WINNING BIDDER, SUBJECT TO THE RATIFICATION OF THE SANGGUNIANG PANLUNGSOD AND TO ALL LEGAL AND AUDITING RULES AND PROCEDURES.</t>
  </si>
  <si>
    <t>1998-074-REPEALING CITY ORDINANCE NO. 97-174</t>
  </si>
  <si>
    <t>AN ORDINANCE REPEALING CITY ORDINANCE NO. 97-174 INTENDED FOR THE PURCHASE OF ONE (1) UNIT OF 84" CAB TO AXLE CHASSIS AND 145"X94"X59" BODY EMERGENCY AND AMBULANCE/RESCUE VEHICLE COMPLETE WITH ROLLOUT TRAYS FOR EQUIPMENT, INTERIOR COMPARTMENT LIGHTING, TELESCOPING LIGHT, DIESEL GENERATOR, ELECTRIC CORD REEL, PLATED COMPARTMENT AND DOOR PANELS, PVC SLEEVES FOR AIR CYLINDER STORAGE AND SUCH OTHER TOP OF THE LINE ACCESSORIES, AMENITIES AND OPTIONS, FOR P5.177M, WHICH AMOUNT SHALL BE UTILIZED FOR MORE VIABLE PROJECT IN LINE WITH THE ADMINISTRATION'S DELIVERY OF BASIC SERVICES AS EMBODIED IN R.A. 7160, KNOWN AS THE NEW LOCAL GOVERNMENT CODE OF 1991, SUBJECT TO ALL LEGAL, ACCOUNTING, AUDITING RULES AND PROCEDURES.</t>
  </si>
  <si>
    <t>1998-073-CONVERTING A PORTION OF THE STREET LOCATED AT THE CORNER OF PASONG TIRAD AND YAGUE STREETS, BARANGAY TEJEROS, MAKATI CITY, METRO MANILA,</t>
  </si>
  <si>
    <t>AN ORDINANCE CONVERTING A PORTION OF THE STREET LOCATED AT THE CORNER OF PASONG TIRAD AND YAGUE STREETS, BARANGAY TEJEROS, MAKATI CITY, METRO MANILA, INTO A PARCEL OF LAND WHICH WILL BE USED FOR THE CONSTRUCTION OF A COMPUTER LEARNING CENTER BUILDING, SUBJECT TO ALL LEGAL AND EXESTING RULES AND REGULATIONS.</t>
  </si>
  <si>
    <t>1998-072-INCREASING THE MONTHLY ALLOWANCE OF THE MAKATI FIRE DEPARTMENT AND THE BUREAU OF JAIL MANAGEMENT AND PENOLOGY (BJMP)</t>
  </si>
  <si>
    <t>AN ORDINANCE INCREASING THE MONTHLY ALLOWANCE OF THE MAKATI FIRE DEPARTMENT AND THE BUREAU OF JAIL MANAGEMENT AND PENOLOGY (BJMP) FROM P1,500 TO P2,000 FOR OFFICERS AND FROM P1,000 TO P1,500 FOR NON-COMMISSIONED OFFICERS AND NON-UNIFORMED PERSONNEL, EFFECTIVE JANUARY 1998, FUNDS TO BE TAKEN FROM THE APPROVED EXECUTIVE BUDGET UNDER THEIR RESPECTIVE BUDGETARY ITEMS-INCENTIVE PAY/PERSONNEL SERVICES CY 1998, SUBJECT TO ALL LEGAL AND AUDITING RULES AND PROCEDURES.</t>
  </si>
  <si>
    <t>1998-071-BARANGAY GUADALUPE VIEJO ANNUAL BUDGET CY 1998</t>
  </si>
  <si>
    <t>A RESOLUTION DECLARING THAT, AFTER A REVIEW, BARANGAY GUADALUPE VIEJO APPROPRIATION ORDINANCE NO. 31-S97 (BARANGAY ANNUAL BUDGET CY 1998), IS IN CONFORMITY WITH EXISTING LAWS AND ORDINANCES.</t>
  </si>
  <si>
    <t>1998-070-HONORARIA FOR THE PEACE AND ORDER COUNCIL (POC) MEMBERS IN THE CITY OF MAKATI</t>
  </si>
  <si>
    <t>AN ORDINANCE APPROPRIATING THE AMOUNT OF FIVE HUNDRED TWENTY FIVE THOUSAND PESOS ONLY (P525,000.00) AS HONORARIA FOR THE PEACE AND ORDER COUNCIL (POC) MEMBERS IN THE CITY OF MAKATI, METRO MANILA, FUNDS TO BE TAKEN FROM THE GENERAL FUND OF THE CITY GOVERNMENT OF MAKATI, SUBJECT TO ALL LEGAL AND AUDITING RULES AND PROCEDURES.</t>
  </si>
  <si>
    <t>1998-070-BARANGAY PINAGKAISAHAN ANNUAL BUDGET CY 1998</t>
  </si>
  <si>
    <t>A RESOLUTION DECLARING THAT, AFTER A REVIEW, BARANGAY PINAGKAISAHAN APPROPRIATION ORDINANCE NO. 001-S98 (BARANGAY ANNUAL BUDGET CY 1998), IS IN CONFORMITY WITH EXISTING LAWS AND ORDINANCES.</t>
  </si>
  <si>
    <t>1998-069-BARANGAY URDANETA ANNUAL BUDGET CY 1998</t>
  </si>
  <si>
    <t>A RESOLUTION DECLARING THAT, AFTER A REVIEW, BARANGAY URDANETA APPROPRIATION ORDINANCE NO. 001-S98 (BARANGAY ANNUAL BUDGET CY 1998), IS IN CONFORMITY WITH EXISTING LAWS AND ORDINANCES.</t>
  </si>
  <si>
    <t>1998-068-PURCHASE OF SIX THOUSAND (6,000) PIECES T-SHIRT TO BE USED AS UNIFORM FOR THE PARTICIPANTS IN THE 1998 SPECIAL PROGRAM FOR EMPLOYMENT OF STUDENTS (SPES),</t>
  </si>
  <si>
    <t>AN ORDINANCE APPROPRIATING THE AMOUNT OF ONE MILLION TWO HUNDRED THOUSAND PESOS (P1.2M) OR SO MUCH THEREOF AS MAYBE NECESSARY TO BE MADE AVAILABLE FOR THE PURCHASE OF SIX THOUSAND (6,000) PIECES T-SHIRT TO BE USED AS UNIFORM FOR THE PARTICIPANTS IN THE 1998 SPECIAL PROGRAM FOR EMPLOYMENT OF STUDENTS (SPES), FUNDS TO BE TAKEN FROM THE SPECIAL PROJECT FUNDS OF COUNCILOR JEJOMAR ERWIN S. BINAY, JR., AND AUTHORIZING THE HONORABLE MAYOR TO NEGOTIATE AND ENTER INTO A CONTRACT WITH THE WINNING BIDDER, SUBJECT TO ALL LEGAL AND AUDITING RULES AND PROCEDURES.</t>
  </si>
  <si>
    <t>1998-068-BARANGAY GUADALUPE NUEVO ANNUAL BUDGET CY 1998</t>
  </si>
  <si>
    <t>A RESOLUTION DECLARING THAT, AFTER A REVIEW, BARANGAY GUADALUPE NUEVO APPROPRIATION ORDINANCE NO. 001-S98 (BARANGAY ANNUAL BUDGET CY 1998), IS IN CONFORMITY WITH EXISTING LAWS AND ORDINANCES.</t>
  </si>
  <si>
    <t>1998-067-MPLEMENTATION OF EXECUTIVE ORDER NO. 139 OTHERWISE KNOWN AS THE KABATAAN 2000 GOVERNMENT INTERNSHIP PROGRAM (GIP),</t>
  </si>
  <si>
    <t>AN ORDINANCE APPROPRIATING THE AMOUNT OF THIRTEEN MILLION TWO HUNDRED THOUSAND PESOS (P13.2M) OR SO MUCH THEREOF AS MAYBE NECESSARY TO BE MADE AVAILABLE FOR THE IMPLEMENTATION OF EXECUTIVE ORDER NO. 139 OTHERWISE KNOWN AS THE KABATAAN 2000 GOVERNMENT INTERNSHIP PROGRAM (GIP), FUNDS TO BE TAKEN FROM THE 1998 EXECUTIVE BUDGET UNDER THE SPECIAL ACTIVITIES FUND OF THE OFFICE OF THE MAYOR, SUBJECT TO ALL LEGAL AND AUDITING RULES AND PROCEDURES.</t>
  </si>
  <si>
    <t>1998-067-BARANGAY SAN ISIDRO ANNUAL BUDGET CY 1998</t>
  </si>
  <si>
    <t>A RESOLUTION DECLARING THAT, AFTER A REVIEW, BARANGAY SAN ISIDRO APPROPRIATION ORDINANCE NO. 14-S97 (BARANGAY ANNUAL BUDGET CY 1998), IS IN CONFORMITY WITH EXISTING LAWS AND ORDINANCES.</t>
  </si>
  <si>
    <t>1998-066-IMPLEMENTATION OF R.A. 7323 OTHERWISE KNOWN AS THE SPECIAL PROGRAM FOR EMPLOYMENT OF STUDENTS (SPES)</t>
  </si>
  <si>
    <t>AN ORDINANCE APPROPRIATING THE AMOUNT OF FOURTEEN MILLION FOUR HUNDRED THOUSAND PESOS (P14.4) OR SO MCUH THEREOF AS MAY BE NECESSARY TO BE MADE AVAILABLE FOR THE IMPLEMENTATION OF R.A. 7323 OTHERWISE KNOWN AS THE SPECIAL PROGRAM FOR EMPLOYMENT OF STUDENTS (SPES) FUNDS TO BE TAKEN FROM THE SPECIAL ACTIVITIES FUND OF THE OFFICE OF THE MAYOR SUBJECT TO ALL LEGAL AND AUDITING RULES AND PROCEDURES.</t>
  </si>
  <si>
    <t>1998-065-PURCHASE OF 10 UNITS FAX MACHINE AND 10 UNITS COMPUTER WITH PRINTER (TABLES &amp; CHAIRS) TO BE USED BY THE MAKATI POLICE DEPARTMENT,</t>
  </si>
  <si>
    <t>AN ORDINANCE APPROPRIATING THE AMOUNT OF TWO MILLION PESOS (P2M) OR SO MUCH THEREOF AS MAY BE NECESSARY TO BE MADE AVAILABLE FOR THE PURCHASE OF 10 UNITS FAX MACHINE AND 10 UNITS COMPUTER WITH PRINTER (TABLES &amp; CHAIRS) TO BE USED BY THE MAKATI POLICE DEPARTMENT, FUNDS TO BE TAKEN FROM THE APPROVED EXECUTIVE BUDGET (POLICE ASSISTANCE) AND FURTHER AUTHORIZING THE HONORABLE MAYOR TO NEGOTIATE AND ENTER INTO A CONTRACT WITH THE WINNING BIDDER, SUBJECT TO ALL LEGAL AND AUDITING RULES AND PROCEDURES.</t>
  </si>
  <si>
    <t>1998-064-NCREASING THE MONTHLY ALLOWANCE OF THE MAKATI POLICE DEPARTMENT</t>
  </si>
  <si>
    <t>AN ORDINANCE INCREASING THE MONTHLY ALLOWANCE OF THE MAKATI POLICE DEPARTMENT FROM P1,500 TO P2,000 FOR POLICE COMMISIONED OFFICER (PCO) AND FROM P1,000 TO P1,500 FOR POLICE NON-COMMISSIONED OFFICER (PNCO) AND NON- UNIFORMED PERSONNEL (NUP) EFFECTIVE JANUARY 1998, FUNDS TO BE TAKEN FROM THE APPROVED EXECUTIVE BUDGET (POLICE ASSISTANCE UNDER THE ITEM-INCENTIVE PAY) CY 1998, SUBJECT TO ALL LEGAL AND AUDITING RULES AND PROCEDURES.</t>
  </si>
  <si>
    <t>1998-063-PROCUREMENT OF MEDICAL EQUIPMENT, SUPPLIES AND MATERIALS FOR THE USE OF BARANGAY GUADALUPE NUEVO LYING-IN CLINIC,</t>
  </si>
  <si>
    <t>AN ORDINANCE APPROPRIATING THE AMOUNT OF FIVE MILLION NINETY TWO THOUSAND PESOS (P5.092M) OR SO MUCH THEREOF AS MAY BE NECESSARY TO BE MADE AVAILABLE FOR THE PROCUREMENT OF MEDICAL EQUIPMENT, SUPPLIES AND MATERIALS FOR THE USE OF BARANGAY GUADALUPE NUEVO LYING-IN CLINIC, FUNDS TO BE TAKEN FROM THE SPECIAL PROJECT FUNDS OF COUNCILORS RODOLFO F. SESE- P4.592M AND ELENA B. MACCAY- P500,000, AND AUTHORIZING THE HONORABLE MAYOR TO NEGOTIATE AND ENTER INTO A CONTRACT WITH THE WINNING BIDDER, SUBJECT TO THE RATIFICATION OF THE SANGGUNIANG PANLUNGSOD AND TO ALL LEGAL AND AUDITING RULES AND PROCEDURES.</t>
  </si>
  <si>
    <t>1998-061-ROPOSED 4-STOREY PINAGKAISAHAN BARANGAY HALL (PHASE II),</t>
  </si>
  <si>
    <t>AN ORDINANCE APPROPRIATING THE AMOUNT OF FIVE MILLION FIVE HUNDRED THOUSAND PESOS (P5.5M) OR SO MUCH THEREOF AS MAY BE NECESSARY TO BE MADE AVAILABLE FOR THE PROPOSED 4-STOREY PINAGKAISAHAN BARANGAY HALL (PHASE II), LOCATED AT DANLIG STREET CORNER TOLENTINO STREET BARANGAY PINAGKAISAHAN, MAKATI CITY, METRO MANILA, FUNDS TO BE TAKEN FROM THE SPECIAL PROJECT FUNDS OF THE FOLLOWING: COUNCILOR E.V. TOLENTINO, JR. -----------P1M " P.A. IBAY ----------------------------P1M " S.D. PANGILINAN ----------------P1M " A.C. PIMENTEL -------------------P1M " J.S. WILSON -----------------------P1M " E.B. MACCAY ---------------------P500,000 AND FURTHER AUTHORIZING THE HONORABLE MAYOR JEJOMAR C. BINAY TO NEGOTIATE AND ENTER INTO A CONTRACT WITH THE WINNING BIDDER, SUBECT TO THE RATIFICATION OF THE SANGGUNIANG PANLUNGSOD AND TO ALL LEGAL AND AUDITING RULES AND PROCEDURES</t>
  </si>
  <si>
    <t>1998-058-ANG GALING NG PILIPINO - SA PILIPINAS 98, A CENTENNIAL CELEBRATION,</t>
  </si>
  <si>
    <t>AN ORDINANCE APPROPRIATING THE AMOUNT OF ONE HUNDRED NINETY THOUSAND PESOS (P190,000.00) OR SO MUCH THEREOF AS MAY BE NECESSARY TO BE MADE AVAILABLE FOR THE PRODUCTION EXPENSES OF "ANG GALING NG PILIPINO - SA PILIPINAS '98", A CENTENNIAL CELEBRATION, FUNDS TO BE TAKEN FROM THE SPECIAL PROJECT FUNDS OF COUNCILOR RODOLFO F. SESE, SUBJECT TO ALL LEGAL AND AUDITING RULES AND PROCEDURES.</t>
  </si>
  <si>
    <t>1998-058-BARANGAY COMEMBO ANNUAL BUDGET CY 1998</t>
  </si>
  <si>
    <t>A RESOLUTION DECLARING THAT, AFTER A REVIEW, BARANGAY COMEMBO APPROPRIATION ORDINANCE NO. 04-S97 (BARANGAY ANNUAL BUDGET CY 1998), IS IN CONFORMITY WITH EXISTING LAWS AND ORDINANCES.</t>
  </si>
  <si>
    <t>1998-057-FINANCIAL ASSISTANCE TO THE DECS-DIVISION OF MAKATI, WITH CPTAM</t>
  </si>
  <si>
    <t>AN ORDINANCE APPROPRIATING THE AMOUNT OF ONE HUNDRED THOUSAND PESOS (P100,000.00) AS FINANCIAL ASSISTANCE TO THE DECS-DIVISION OF MAKATI, IN COOPERATION WITH THE CONFEDERATION OF PARENT-TEACHER ASSOCIATIONS OF MAKATI, INC. (CPTAM), IN ITS PROJECT FOR "SEARCH FOR THE MOST OUTSTANDING ALUMNI OF THE PUBLIC SCHOOLS OF THE CITY OF MAKATI", FUNDS TO BE TAKEN FROM THE SPECIAL PROJECT FUNDS OF COUNCILOR SALVADOR D. PANGILINAN, SUBJECT TO ALL LEGAL AND AUDITING RULES AND PROCEDURES.</t>
  </si>
  <si>
    <t>1998-057-BARANGAY WEST REMBO ANNUAL BUDGET CY 1998</t>
  </si>
  <si>
    <t>A RESOLUTION DECLARING THAT, AFTER A REVIEW, BARANGAY WEST REMBO APPROPRIATION ORDINANCE NO. 03-S97 (BARANGAY ANNUAL BUDGET CY 1998), IS IN CONFORMITY WITH EXISTING LAWS AND ORDINANCES.</t>
  </si>
  <si>
    <t>1998-056-BARANGAY EAST REMBO ANNUAL BUDGET CY 1998</t>
  </si>
  <si>
    <t>A RESOLUTION DECLARING THAT, AFTER A REVIEW, BARANGAY EAST REMBO APPROPRIATION ORDINANCE NO. 001-S98 (BARANGAY ANNUAL BUDGET CY 1998), IS IN CONFORMITY WITH EXISTING LAWS AND ORDINANCES.</t>
  </si>
  <si>
    <t>1998-055-PURCHASE OF MULTI-VITAMINS B COMPLEX TO BE GIVEN FREE TO THE SENIOR CITIZENS</t>
  </si>
  <si>
    <t>AN ORDINANCE APPROPRIATING THE AMOUNT OF TWO MILLION PESOS (P2M) OR SO MUCH THEREOF AS MAY BE NECESSARY TO BE MADE AVAILABLE FOR THE PURCHASE OF MULTI-VITAMINS B COMPLEX TO BE GIVEN FREE TO THE SENIOR CITIZENS OF THE CITY OF MAKATI, FUNDS TO BE TAKEN FROM THE SPECIAL ACTIVITIES FUND OF MAYOR JEJOMAR C. BINAY, SUBJECT TO ALL LEGAL AND AUDITING RULES AND PROCEDURES.</t>
  </si>
  <si>
    <t>1998-055-BARANGAY RIZAL ANNUAL BUDGET CY 1998</t>
  </si>
  <si>
    <t>A RESOLUTION DECLARING THAT, AFTER A REVIEW, BARANGAY RIZAL APPROPRIATION ORDINANCE NO. 03-S97 (BARANGAY ANNUAL BUDGET CY 1998), IS IN CONFORMITY WITH EXISTING LAWS AND ORDINANCES.</t>
  </si>
  <si>
    <t>1998-054-BARANGAY TEJEROS ANNUAL BUDGET CY 1998</t>
  </si>
  <si>
    <t>A RESOLUTION DECLARING THAT, AFTER A REVIEW, BARANGAY TEJEROS APPROPRIATION ORDINANCE NO. 5-S97 (BARANGAY ANNUAL BUDGET CY 1998), IS IN CONFORMITY WITH EXISTING LAWS AND ORDINANCES.</t>
  </si>
  <si>
    <t>1998-054-CONSTRUCTION OF WAITING SHED LOCATED AT BARANGAY PINAGKAISAHAN</t>
  </si>
  <si>
    <t>AN ORDINANCE APPROPRIATING THE AMOUNT OF TWO HUNDRED FIFTY THOUSAND PESOS (250,000) OR SO MUCH THEREOF AS MAYBE NECESSARY TO BE MADE AVAILABLE FOR THE PROPOSED CONSTRUCTION OF WAITING SHED LOCATED AT BARANGAY PINAGKAISAHAN, MAKATI CITY, METRO MANILA, FUNDS TO BE TAKEN FROM THE SPECIAL PROJECT FUNDS OF MAYOR JEJOMAR C. BINAY, AND AUTHORIZING THE HONORABLE MAYOR TO NEGOTIATE AND ENTER INTO A CONTRACT WITH THE WINNING BIDDER, SUBJECT TO THE RATIFICATION OF THE SANGGUNIANG PANLUNGSOD AND TO ALL LEGAL AND AUDITING RULES AND PROCEDURES.</t>
  </si>
  <si>
    <t>1998-053-BARANGAY CARMONA ANNUAL BUDGET CY 1998</t>
  </si>
  <si>
    <t>A RESOLUTION DECLARING THAT, AFTER A REVIEW, BARANGAY CARMONA APPROPRIATION ORDINANCE NO. 08-S97 (BARANGAY ANNUAL BUDGET CY 1998), IS IN CONFORMITY WITH EXISTING LAWS AND ORDINANCES.</t>
  </si>
  <si>
    <t>1998-053-3-STOREY DAY CARE CENTER LOCATED AT BARANGAY RIZAL</t>
  </si>
  <si>
    <t>AN ORDINANCE APPROPRIATING THE AMOUNT OF SEVEN MILLION FIVE HUNDRED THOUSAND PESOS (7.5M) OR SO MUCH THEREOF AS MAYBE NECESSARY TO BE MADE AVAILABLE FOR THE PROPOSED 3-STOREY DAY CARE CENTER LOCATED AT BARANGAY RIZAL, MAKATI CITY, METRO MANILA, FUNDS TO BE TAKEN FROM THE SPECIAL PROJECT FUNDS OF MAYOR JEJOMAR C. BINAY, AND AUTHORIZING THE HONORABLE MAYOR TO NEGOTIATE AND ENTER INTO A CONTRACT WITH THE WINNING BIDDER, SUBJECT TO THE RATIFICATION OF THE SANGGUNIANG PANLUNGSOD AND TO ALL LEGAL AND AUDITING RULES AND PROCEDURES.</t>
  </si>
  <si>
    <t>1998-052-3-STOREY COMPUTER CENTER LOCATED AT BARANGAY PEMBO</t>
  </si>
  <si>
    <t>AN ORDINANCE APPROPRIATING THE AMOUNT OF EIGHT MILLION PESOS (8M) OR SO MUCH THEREOF AS MAYBE NECESSARY TO BE MADE AVAILABLE FOR THE PROPOSED 3-STOREY COMPUTER CENTER LOCATED AT BARANGAY PEMBO, MAKATI CITY, METRO MANILA, FUNDS TO BE TAKEN FROM THE SPECIAL PROJECT FUNDS OF MAYOR JEJOMAR C. BINAY, AND AUTHORIZING THE HONORABLE MAYOR TO NEGOTIATE AND ENTER INTO A CONTRACT WITH THE WINNING BIDDER, SUBJECT TO THE RATIFICATION OF THE SANGGUNIANG PANLUNGSOD AND TO ALL LEGAL AND AUDITING RULES AND PROCEDURES.</t>
  </si>
  <si>
    <t>1998-051-BARANGAY PITOGO ANNUAL BUDGET CY 1998</t>
  </si>
  <si>
    <t>A RESOLUTION DECLARING THAT, AFTER A REVIEW, BARANGAY PITOGO APPROPRIATION ORDINANCE NO. 1-S97 (BARANGAY ANNUAL BUDGET CY 1998), IS IN CONFORMITY WITH EXISTING LAWS AND ORDINANCES.</t>
  </si>
  <si>
    <t>1998-050-BARANGAY SAN LORENZO ANNUAL BUDGET CY 1998</t>
  </si>
  <si>
    <t>A RESOLUTION DECLARING THAT, AFTER A REVIEW, BARANGAY SAN LORENZO APPROPRIATION ORDINANCE NO. 01-S98 (BARANGAY ANNUAL BUDGET CY 1998), IS IN CONFORMITY WITH EXISTING LAWS AND ORDINANCES.</t>
  </si>
  <si>
    <t>1998-050-INSTALLATION/REHABILITATION OF LIGHTING FACILITIES ALONG THE WHOLE STRETCH OF J.P. RIZAL AVENUE</t>
  </si>
  <si>
    <t>AN ORDINANCE APPROPRIATING THE AMOUNT OF TEN MILLION PESOS (P10M) OR SO MUCH THEREOF AS MAY BE NECESSARY TO BE MADE AVAILABLE FOR THE PROPOSED INSTALLATION/REHABILITATION OF LIGHTING FACILITIES ALONG THE WHOLE STRETCH OF J.P. RIZAL AVENUE FROM BARANGAY COMEMBO UP TO DEL PAN/MANILA BOUNDARY, FUNDS TO BE TAKEN FROM THE SPECIAL PROJECT FUNDS OF MAYOR JEJOMAR C. BINAY AND AUTHORIZING THE HONORABLE MAYOR TO NEGOTIATE AND ENTER INTO A CONTRACT WITH THE WINNING BIDDER, SUBJECT TO THE RATIFICATION OF THE SANGGUNIANG PANLUNGSOD AND TO ALL LEGAL AND AUDITING RULES AND PROCEDURES.</t>
  </si>
  <si>
    <t>1998-049-BARANGAY DASMARIÃ‘AS ANNUAL BUDGET CY 1998</t>
  </si>
  <si>
    <t>A RESOLUTION DECLARING THAT, AFTER A REVIEW, BARANGAY DASMARIÃ‘AS APPROPRIATION ORDINANCE NO. 01-S97 (BARANGAY ANNUAL BUDGET CY 1998), IS IN CONFORMITY WITH EXISTING LAWS AND ORDINANCES.</t>
  </si>
  <si>
    <t>1998-048-BARANGAY FORBES PARK ANNUAL BUDGET CY 1998</t>
  </si>
  <si>
    <t>A RESOLUTION DECLARING THAT, AFTER A REVIEW, BARANGAY FORBES PARK APPROPRIATION ORDINANCE NO. A-02-S97 (BARANGAY ANNUAL BUDGET CY 1998), IS IN CONFORMITY WITH EXISTING LAWS AND ORDINANCES.</t>
  </si>
  <si>
    <t>1998-048-2-STOREY LA PAZ FIRE/POLICE SUB-STATION, LOCATED AT ARCHIMEDES ST., BARANGAY LA PAZ</t>
  </si>
  <si>
    <t>AN ORDINANCE APPROPRIATING THE AMOUNT OF SIX HUNDRED THOUSAND PESOS (P600,000) OR SO MUCH THEREOF AS MAY BE NECESSARY TO BE MADE AVAILABLE FOR THE COMPLETION OF 2-STOREY LA PAZ FIRE/POLICE SUB-STATION, LOCATED AT ARCHIMEDES ST., BARANGAY LA PAZ,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</si>
  <si>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1998-047-4-STOREY PIO DEL PILAR BARANGAY HALL,</t>
  </si>
  <si>
    <t>AN ORDINANCE APPROPRIATING THE AMOUNT OF ONE MILLION PESOS (P1M) OR SO MUCH THEREOF AS MAY BE NECESSARY TO BE MADE AVAILABLE FOR THE COMPLETION OF 4-STOREY PIO DEL PILAR BARANGAY HALL, LOCATED AT BARANGAY PIO DEL PILAR, MAKATI CITY, METRO MANILA,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</si>
  <si>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1998-046-BARANGAY VALENZUELA ANNUAL BUDGET CY 1998</t>
  </si>
  <si>
    <t>A RESOLUTION DECLARING THAT, AFTER A REVIEW, BARANGAY VALENZUELA APPROPRIATION ORDINANCE NO. 98-V-001-S1998 (BARANGAY ANNUAL BUDGET CY 1998), IS IN CONFORMITY WITH EXISTING LAWS AND ORDINANCES.</t>
  </si>
  <si>
    <t>1998-046-COMPLETION OF 3-STOREY CARMONA BARANGAY HALL, LOCATED AT H. SANTOS STREET</t>
  </si>
  <si>
    <t>AN ORDINANCE APPROPRIATING THE AMOUNT OF TWO MILLION FIVE HUNDRED THOUSAND PESOS (P2.5M) OR SO MUCH THEREOF AS MAY BE NECESSARY TO BE MADE AVAILABLE FOR THE COMPLETION OF 3-STOREY CARMONA BARANGAY HALL, LOCATED AT H. SANTOS STREET, BARANGAY CARMONA, MAKATI CITY, METRO MANILA,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</si>
  <si>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1998-045-BARANGAY PALANAN ANNUAL BUDGET CY 1998</t>
  </si>
  <si>
    <t>A RESOLUTION DECLARING THAT, AFTER A REVIEW, BARANGAY PALANAN APPROPRIATION ORDINANCE NO. 106-S97 (BARANGAY ANNUAL BUDGET CY 1998), IS IN CONFORMITY WITH EXISTING LAWS AND ORDINANCES.</t>
  </si>
  <si>
    <t>1998-045-ORDERING THE SETTING-UP OF A SCREENING STANDARD FOR THE RECRUITMENT</t>
  </si>
  <si>
    <t>AN ORDINANCE ORDERING THE SETTING-UP OF A SCREENING STANDARD FOR THE RECRUITMENT OF ANY INDIVIDUAL WHO RENDERS PEACE AND ORDER DUTY, INCLUDING THE MEMBERS OF THE LOCAL BANTAY BAYAN IN EVERY BARANGAY, AND REQUIRING THEM TO UNDERGO TRAININGS OR SEMINARS ON PEACE AND ORDER MANAGEMENT AND THEIR FAILURE TO COMPLY SHALL SUBJECT THEM TO DISCIPLINARY ACTION.</t>
  </si>
  <si>
    <t>1998-044-BARANGAY LA PAZ ANNUAL BUDGET CY 1998</t>
  </si>
  <si>
    <t>A RESOLUTION DECLARING THAT, AFTER A REVIEW, BARANGAY LA PAZ APPROPRIATION ORDINANCE NO. 2-S97 (BARANGAY ANNUAL BUDGET CY 1998), IS IN CONFORMITY WITH EXISTING LAWS AND ORDINANCES.</t>
  </si>
  <si>
    <t>1998-044-LABORATORY PROCESSING OF DENTURES AND BRIDGES FOR THE BONAFIDE RESIDENTS</t>
  </si>
  <si>
    <t>AN ORDINANCE APPROPRIATING THE AMOUNT OF FIVE HUNDRED THOUSAND PESOS (P500,000) OR SO MUCH THEREOF AS MAY BE NECESSARY TO BE MADE AVAILABLE FOR THE LABORATORY PROCESSING OF DENTURES AND BRIDGES FOR THE BONAFIDE RESIDENTS OF MAKATI CITY, TO BE UNDERTAKEN BY THE MAKATI HEALTH DEPARTMENT, FUNDS TO BE TAKEN FROM THE SPECIAL ACTIVITIES FUND OF MAYOR JEJOMAR C. BINAY, SUBJECT TO ALL LEGAL AND AUDITING RULES AND PROCEDURES.</t>
  </si>
  <si>
    <t>1998-043-BARANGAY PEMBO ANNUAL BUDGET CY 1998</t>
  </si>
  <si>
    <t>A RESOLUTION DECLARING THAT, AFTER A REVIEW, BARANGAY PEMBO APPROPRIATION ORDINANCE NO. 06-S97 (BARANGAY ANNUAL BUDGET CY 1998), IS IN CONFORMITY WITH EXISTING LAWS AND ORDINANCES.</t>
  </si>
  <si>
    <t>1998-043-CINEMA ADMISSION PRICES OF SENIOR CITIZENS</t>
  </si>
  <si>
    <t>AN ORDINANCE AMENDING CITY ORDINANCE NO. 97-085 FOR THE 25% SHARE OF THE CITY GOVERNMENT OF MAKATI IN CINEMA ADMISSION PRICES OF SENIOR CITIZENS, SO AS TO INCLUE MAKATI CINEMA SQUARE AND SM CINEMA GUADALUPE IN THE PARTICIPATING CINEMAS, SUBJECT TO ALL EXISTING RULES AND REGULATIONS.</t>
  </si>
  <si>
    <t>1998-042-ARCHITECTURAL AND ENGINEERING SERVICES FEE FOR THE CONSTRUCTION OF A NEW BUILDING OF THE OSPITAL NG MAKATI</t>
  </si>
  <si>
    <t>AN ORDINANCE APPROPRIATING THE AMOUNT OF FIFTEEN MILLION SEVEN HUNDRED SEVENTY TWO THOUSAND PESOS (P15.772M) OR SO MUCH THEREOF AS MAYBE NECESSARY TO BE MADE AVAILABLE FOR THE ARCHITECTURAL AND ENGINEERING SERVICES FEE FOR THE CONSTRUCTION OF A NEW BUILDING OF THE OSPITAL NG MAKATI LOCATED AT BARANGAY PEMBO, MAKATI CITY, FUNDS TO BE TAKEN FROM THE APPROVED LOAN WITH THE PHILIPPINE NATIONAL BANK (PNB), AND AUTHORIZING THE HONORABLE MAYOR TO NEGOTIATE AND ENTER INTO A CONTRACT WITH A REPUTABLE ARCHITECTURAL AND ENGINEERING COMPANY, SUBJECT TO THE RATRIFICATION OF THE SANGGUNIANG PANLUNGSOD AND TO ALL LEGAL AND AUDITING RULES AND PROCEDURES.</t>
  </si>
  <si>
    <t>1998-041-MAKATI UNIVERSITY ADMINISTRATIVE AND AUDITORIUM BUILDING (PHASE III)</t>
  </si>
  <si>
    <t>AN ORDINANCE APPROPRIATING THE AMOUNT OF THREE HUNDRED MILLION PESOS (P300M) OR SO MUCH THEREOF AS MAYBE NECESSARY TO BE MADE AVAILABLE FOR THE PROPOSED MAKATI UNIVERSITY ADMINISTRATIVE AND AUDTITORIUM BUILDING (PHASE III), LOCATED AT J.P. RIZAL ST., BARANGAY WEST REMBO, MAKATI CITY, FUNDS TO BE TAKEN FROM THE APPROVED LOAN WITH THE PHILIPPINE NATIONAL BANK (PNB), AND AUTHORIZING THE HONORABLE MAYOR TO NEGOTIATE AND ENTER INTO A CONTRACT WITH THE WINNING BIDDER, SUBJECT TO THE RATIFICATION OF THE SANGGUNIANG PANLUNGSOD AND TO ALL LEGAL AND AUDITING RULES AND PROCEDURES.</t>
  </si>
  <si>
    <t>1998-040-PROPOSED AIR-CONDITIONING OF MAKATI COLISEUM (PHASE II), LOCATED AT MASCARDO STREET, BARANGAY LA PAZ , MAKATI CITY,</t>
  </si>
  <si>
    <t>AN ORDINANCE APPROPRIATING THE AMOUNT OF SEVENTEEN MILLION FIVE HUNDRED THOUSAND PESOS (P17.5M) OR SO MUCH THEREOF AS MAYBE NECESSARY TO BE MADE AVAILABLE FOR THE PROPOSED AIR-CONDITIONING OF MAKATI COLISEUM (PHASE II), LOCATED AT MASCARDO STREET, BARANGAY LA PAZ ,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</si>
  <si>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1998-039-PROPOSED TEJEROS TENEMENT EXTENSION/LEARNING CENTER (COMPLETION), LOCATED AT H. SANTOS ST., BARANGAY TEJEROS, MAKATI CITY,</t>
  </si>
  <si>
    <t>AN ORDINANCE APPROPRIATING THE AMOUNT OF FIVE HUNDRED THOUSAND PESOS (P500,000) OR SO MUCH THEREOF AS MAY BE NECESSARY TO BE MADE AVAILABLE FOR THE PROPOSED TEJEROS TENEMENT EXTENSION/LEARNING CENTER (COMPLETION), LOCATED AT H. SANTOS ST., BARANGAY TEJEROS, MAKATI CITY, FUNDS TO BE TAKEN FROM THE BUILDING STRUCTURES OUTLAY OF THE APPROVED REGULAR BUDGET CY 1997, AND AUTHORIZING THE HONORABLE MAYOR TO NEGOTIATE AND ENTER INTO A CONTRACT WITH THE WINNING BIDDER, SUBJECT TO THE RATIFICATION OF THE SANGGUNIANG PANLUNGSOD AND TO ALL LEGAL AND AUDITING RULES AND PROCEDURES.</t>
  </si>
  <si>
    <t>1998-038-PROPOSED TWO (2) STOREY LIVELIHOOD CENTER (PHASE II), LOCATED AT BARANGAY BANGKAL, MAKATI CITY,</t>
  </si>
  <si>
    <t>AN ORDINANCE APPROPRIATING THE AMOUNT OF THREE MILLION TWO HUNDRED THOUSAND PESOS (P3.2M) OR SO MUCH THEREOF AS MAYBE NECESSARY TO BE MADE AVAILABLE FOR THE PROPOSED TWO (2) STOREY LIVELIHOOD CENTER (PHASE II), LOCATED AT BARANGAY BANGKAL,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</si>
  <si>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1998-037-PROPOSED IMPROVEMENT OF TEJEROS TENEMENT (PHASE II), LOCATED AT BARANGAY TEJEROS, MAKATI CITY,</t>
  </si>
  <si>
    <t>AN ORDINANCE APPROPRIATING THE AMOUNT OF TWELVE MILLION PESOS (P12M) OR SO MUCH THEREOF AS MAYBE NECESSARY TO BE MADE AVAILABLE FOR THE PROPOSED IMPROVEMENT OF TEJEROS TENEMENT (PHASE II), LOCATED AT BARANGAY TEJEROS,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</si>
  <si>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1998-037-BARANGAY POST PROPER NORTHSIDE ANNUAL BUDGET CY 1998</t>
  </si>
  <si>
    <t>A RESOLUTION DECLARING THAT, AFTER A REVIEW, BARANGAY POST PROPER NORTHSIDE APPROPRIATION ORDINANCE NO. 003-S97 (BARANGAY ANNUAL BUDGET CY 1998), IS IN CONFORMITY WITH EXISTING LAWS AND ORDINANCES.</t>
  </si>
  <si>
    <t>1998-036-PROPOSED REPAIR AND IMPROVEMENT OF OSPITAL NG MAKATI (PHASE II), LOCATED AT BARANGAY SAN ANTONIO, MAKATI CITY,</t>
  </si>
  <si>
    <t>AN ORDINANCE APPROPRIATING THE AMOUNT OF EIGHT MILLION PESOS (P8M) OR SO MUCH THEREOF AS MAYBE NECESSARY TO BE MADE AVAILABLE FOR THE PROPOSED REPAIR AND IMPROVEMENT OF OSPITAL NG MAKATI (PHASE II), LOCATED AT BARANGAY SAN ANTONIO,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</si>
  <si>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1998-036-BARANGAY POST PROPER SOUTHSIDE ANNUAL BUDGET CY 1998</t>
  </si>
  <si>
    <t>A RESOLUTION DECLARING THAT, AFTER A REVIEW, BARANGAY POST PROPER SOUTHSIDE APPROPRIATION ORDINANCE NO. 1-S98 (BARANGAY ANNUAL BUDGET CY 1998), IS IN CONFORMITY WITH EXISTING LAWS AND ORDINANCES.</t>
  </si>
  <si>
    <t>1998-035-PROPOSED FENCING AND CONCRETING OF ROAD NETWORK OF MAKATI UNIVERSITY AND FORT BONIFACIO HIGH SCHOOL, LOCATED AT BARANGAY WEST REMBO, MAKATI CITY,</t>
  </si>
  <si>
    <t>AN ORDINANCE APPROPRIATING THE AMOUNT OF TWENTY THREE MILLION PESOS (P23M) OR SO MUCH THEREOF AS MAYBE NECESSARY TO BE MADE AVAILABLE FOR THE PROPOSED FENCING AND CONCRETING OF ROAD NETWORK OF MAKATI UNIVERSITY AND FORT BONIFACIO HIGH SCHOOL, LOCATED AT BARANGAY WEST REMBO,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</si>
  <si>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1998-034-PROPOSED MAKATI YOUTH CENTER (PHASE II), LOCATED AT BARANGAY GUADALUPE VIEJO, MAKATI CITY,</t>
  </si>
  <si>
    <t>AN ORDINANCE APPROPRIATING THE AMOUNT OF TWENTY SEVEN MILLION PESOS (P27M) OR SO MUCH THEREOF AS MAYBE NECESSARY TO BE MADE AVAILABLE FOR THE PROPOSED MAKATI YOUTH CENTER (PHASE II), LOCATED AT BARANGAY GUADALUPE VIEJO, MAKATI CITY, FUNDS TO BE TAKEN FROM THE BUILDING STRUCTURES OUTLAY OF THE APPROVED REGULAR BUDGET CY 1998, AND AUTHORIZING THE HONORABLE MAYOR TO NEGOTIATE AND ENTER INTO A CONTRACT WITH THE WINNING BIDDER, SUBJECT TO THE RATIFICATION OF THE SANGGUNIANG PANLUNGSOD AND TO ALL LEGAL AND AUDITING RULES AND PROCEDURES.</t>
  </si>
  <si>
    <t>1998-033-PURCHASE OF COMPUTERS TO BE DISTRIBUTED TO DIFF. BARANGAYS IN MAKATI.</t>
  </si>
  <si>
    <t>AN ORDINANCE APPROPRIATING THE AMOUNT OF SIX MILLION PESOS (P6M) OR SO MUCH THEREOF AS MAYBE NECESSARY TO BE MADE AVAILABLE FOR THE PURCHASE OF COMPUTERS INCLUDING ACCESSORIES SUCH AS HARD DISK, CD ROM WITH SOUND BLASTER, PRINTER, TABLE AND CHAIR FOR DISTRIBUTION TO DIFFERENT BARANGAYS IN MAKATI, FUNDS TO BE TAKEN FROM SPECIAL PROJECT FUNDS OF THE FOLLOWING: 1.COUNCILOR O.M. IBAY ---------------------- P 1.5M 2. " F.T. EUSEBIO ------------------ P1.5M 3. " M.L. GONZALES ------------- P1.5M 4. " J.E.S. BINAY ------------------- P1.5M AND FURTHER AUTHORIZING THE HONORABLE MAYOR TO NEGOTIATE AND ENTER INTO A CONTRACT WITH THE WINNING BIDDER, SUBJECT TO THE RATIFICATION OF THE SANGGUNIANG PANLUNGSOD AND TO ALL LEGAL AND AUDITING RULES AND PROCEDURES.</t>
  </si>
  <si>
    <t>1998-032-REQUIRING OWNERS/OPERATORS OF BOTTLED WATER TO SUBMIT WATER SAMPLING FOR TESTING.</t>
  </si>
  <si>
    <t>AN ORDINANCE REQUIRING ALL OWNERS/OPERATORS OF BOTTLED WATER FILLING STATIONS INCLUDING WATER DELIVERY TANKERS, OPERATING WITHIN THE CITY OF MAKATI TO SUBMIT FOR INSPECTION BY THE CITY HEALTH DEPARTMENT WATER SAMPLING FOR TESTING AND PROVIDING PENALTIES FOR VIOLATION THEREOF.</t>
  </si>
  <si>
    <t>1998-031-PURCHASE OF WATER PURIFIERS TO BE INSTALLED IN DIFF. PUBLIC SCHOOLS.</t>
  </si>
  <si>
    <t>AN ORDINANCE APPROPRIATING THE AMOUNT OF TEN MILLION PESOS (P10M) OR SO MUCH THEREOF AS MAYBE NECESSARY TO BE MADE AVAILABLE FOR THE PURCHASE OF WATER PURIFIERS WITH COOLER TO BE INSTALLED IN DIFFERENT PUBLIC SCHOOLS OF THE CITY OF MAKATI, FUNDS TO BE TAKEN FROM THE 1998 SPECIAL PROJECT FUNDS OF THE FOLLOWING: 1.MAYOR J.C. BINAY............................ P2.5M 2.COUNCILOR F.V. ESTRELLA........... P1.5M 3. " R.L. BONDAL................ P1.5M 4. " R.S. JAVIER................... P1.5M 5. " E.V. TOLENTINO, JR.... P1.5M 6. " E.S. MERCADO............. P1.5M AND FURTHER AUTHORIZING THE HONORABLE MAYOR TO NEGOTIATE AND ENTER INTO A CONTRACT WITH THE WINNING BIDDER, SUBJECT TO THE RATIFICATION OF THE SANGGUNIANG PANLUNGSOD AND TO ALL LEGAL AND AUDITING RULES AND PROCEDURES.</t>
  </si>
  <si>
    <t>1998-031-BARANGAY BANGKAL ANNUAL BUDGET CY 1998</t>
  </si>
  <si>
    <t>A RESOLUTION DECLARING THAT, AFTER A REVIEW, BARANGAY BANGKAL APPROPRIATION ORDINANCE NO. HA-13-S1997 (BARANGAY ANNUAL BUDGET CY 1998), IS IN CONFORMITY WITH EXISTING LAWS AND ORDINANCES.</t>
  </si>
  <si>
    <t>1998-030-FINANCIAL ASSISTANCE TO THE NEWLY CREATED BARANGAY RIZAL</t>
  </si>
  <si>
    <t>AN ORDINANCE APPROPRIATING THE AMOUNT OF THREE MILLION PESOS (P3M) AS FINANCIAL ASSISTANCE TO THE NEWLY CREATED BARANGAY RIZAL, MAKATI CITY, AS PROVIDED UNDER SECTION 285 OF REPUBLIC ACT NO. 7160 AND ARTICLE 382, PARAGRAPH "F" OF THE IMPLEMENTING RULES AND REGULATIONS OF THE LOCAL GOVERNMENT CODE OF 1991, FUNDS TO BE TAKEN FROM THE SPECIAL ACTIVITIES FUND OF MAYOR JEJOMAR C. BINAY, SUBJECT TO ALL LEGAL AND AUDITING RULES AND PROCEDURES.</t>
  </si>
  <si>
    <t>1998-030-BARANGAY CEMBO ANNUAL BUDGET CY 1998</t>
  </si>
  <si>
    <t>A RESOLUTION DECLARING THAT, AFTER A REVIEW, BARANGAY CEMBO APPROPRIATION ORDINANCE NO. 3-S1998 (BARANGAY ANNUAL BUDGET CY 1998), IS IN CONFORMITY WITH EXISTING LAWS AND ORDINANCES.</t>
  </si>
  <si>
    <t>1998-029-TEN (10) TONS CONNECTING BRIDGE ALONG MASAYA STREET, BARANGAY EAST REMBO</t>
  </si>
  <si>
    <t>AN ORDINANCE APPROPRIATING THE AMOUNT OF SEVEN HUNDRED FIFTY THOUSAND PESOS (P750,000) OR SO MUCH THEREOF AS MAYBE NECESSARY TO BE MADE AVAILABLE FOR THE PROPOSED TEN (10) TONS CONNECTING BRIDGE ALONG MASAYA STREET, BARANGAY EAST REMBO, MAKATI CITY, FUNDS TO BE TAKEN FROM THE 1998 SPECIAL PROJECT FUNDS OF THE FOLLOWING: 1. COUNCILOR P.A. IBAY............................. P300,000 2. " S.D. PANGILINAN .............. P150,000 3. " A.C. PIMENTEL ................... P150,000 4. " J.S. WILSON ....................... P150,000 AND FURTHER AUTHORIZING THE HONORABLE MAYOR TO NEGOTIATE AND ENTER INTO A CONTRACT WITH THE WINNING BIDDER, SUBJECT TO THE RATIFICATION OF THE SANGGUNIANG PANLUNGSOD AND TO ALL LEGAL AND AUDITING RULES AND PROCEDURES.</t>
  </si>
  <si>
    <t>1998-029-BARANGAY SOUTH CEMBO ANNUAL BUDGET CY 1998</t>
  </si>
  <si>
    <t>A RESOLUTION DECLARING THAT, AFTER A REVIEW, BARANGAY SOUTH CEMBO APPROPRIATION ORDINANCE NO. 07-S1997 (BARANGAY ANNUAL BUDGET CY 1998), IS IN CONFORMITY WITH EXISTING LAWS AND ORDINANCES.</t>
  </si>
  <si>
    <t>1998-028-AMENDING CITY ORDINANCE NO. 97-083</t>
  </si>
  <si>
    <t>AN ORDINANCE AMENDING CITY ORDINANCE NO. 97-083 SO THAT THE APPROPRIATION FOR THE CONSTRUCTION OF THE NEW OSPITAL NG MAKATI (PHASE I) LOCATED AT BARANGAY PEMBO, MAKATI CITY, METRO MANILA, SHALL BE TAKEN FROM THE APPROVED LOAN WITH THE PHILIPPINE NATIONAL BANK (PNB) INSTEAD OF THE LAND BANK LOAN, AND FURTHER AUTHORIZING THE HONORABLE MAYOR TO NEGOTIATE AND ENTER INTO A CONTRACT WITH THE WINNING BIDDER, SUBJECT TO THE RATIFICATION OF THE SANGGUNIANG PANLUNGSOD AND TO ALL LEGAL AND AUDITING RULES AND PROCEDURES.</t>
  </si>
  <si>
    <t>1998-027-ROAD IMPROVEMENT (CONCRETING &amp; DRAINAGE) ALONG SAMPAGUITA ST., (CONT.) AND ALONG BAYABAS ST., (ALLEY) LOCATED AT BARANGAY CEMBO</t>
  </si>
  <si>
    <t>AN ORDINANCE APPROPRIATING THE AMOUNT OF SEVEN MILLION FIVE HUNDRED THOUSAND PESOS (P750,000) OR SO MUCH THEREOF AS MAYBE NECESSARY TO BE MADE AVAILABLE FOR THE PROPOSED ROAD IMPROVEMENT (CONCRETING &amp; DRAINAGE) ALONG SAMPAGUITA ST., (CONT.) AND ALONG BAYABAS ST., (ALLEY) LOCATED AT BARANGAY CEMBO, MAKATI CITY, METRO MANILA,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</si>
  <si>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1998-026-ROAD IMPROVEMENT (DRAINAGE &amp; CONCRETE BLOCKING) ALONG MAGSAYSAY ST</t>
  </si>
  <si>
    <t>AN ORDINANCE APPROPRIATING THE AMOUNT OF ONE MILLION FIFTY THOUSAND PESOS (P1.050M) OR SO MUCH THEREOF AS MAYBE NECESSARY TO BE MADE AVAILABLE FOR THE PROPOSED ROAD IMPROVEMENT (DRAINAGE &amp; CONCRETE BLOCKING) ALONG MAGSAYSAY ST., LOCATED AT BARANGAY CARMONA,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</si>
  <si>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1998-025-ROAD IMPROVEMENT (CONCRETING &amp; DRAINAGE) ALONG MILFLORES ST., (ALLEY)</t>
  </si>
  <si>
    <t>AN ORDINANCE APPROPRIATING THE AMOUNT OF ONE MILLION TWO HUNDRED THOUSAND PESOS (P1.2M) OR SO MUCH THEREOF AS MAYBE NECESSARY TO BE MADE AVAILABLE FOR THE PROPOSED ROAD IMPROVEMENT (CONCRETING &amp; DRAINAGE) ALONG MILFLORES ST., (ALLEY); AND PROPOSED CONCRETING OF OPEN COURT AT BLOCK 99, J.P. RIZAL ST., ALL LOCATED AT BARANGAY RIZAL,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</si>
  <si>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1998-024-ROAD IMPROVEMENT (CONCRETING) ALONG LACUNA ST., (PORTION ONLY)</t>
  </si>
  <si>
    <t>AN ORDINANCE APPROPRIATING THE AMOUNT OF ONE MILLION TWO HUNDRED FIFTY THOUSAND PESOS (P1.250M) OR SO MUCH THEREOF AS MAYBE NECESSARY TO BE MADE AVAILABLE FOR THE PROPOSED ROAD IMPROVEMENT (CONCRETING) ALONG LACUNA ST., (PORTION ONLY), LOCATED AT BARANGAY BANGKAL,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</si>
  <si>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1998-023-DRAINAGE IMPROVEMENT ALONG SAN FRANCISCO ST., LOCATED AT BARANGAY OLYMPIA</t>
  </si>
  <si>
    <t>AN ORDINANCE APPROPRIATING THE AMOUNT OF ONE MILLION FOUR HUNDRED FIFTY THOUSAND PESOS (P1.450M) OR SO MUCH THEREOF AS MAYBE NECESSARY TO BE MADE AVAILABLE FOR THE PROPOSED DRAINAGE IMPROVEMENT ALONG SAN FRANCISCO ST., LOCATED AT BARANGAY OLYMPIA,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</si>
  <si>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1998-023-1998 ANNUAL BUDGET OF BARANGAY SINGKAMAS</t>
  </si>
  <si>
    <t>A RESOLUTION DECLARING THAT, AFTER A REVIEW, BARANGAY SINGKAMAS APPROPRIATION ORDINANCE NO. 01-S97 (BARANGAY ANNUAL BUDGET CY 1998), IS IN CONFORMITY WITH EXISTING LAWS AND ORDINANCES.</t>
  </si>
  <si>
    <t>1998-022-ROAD IMPROVEMENT ALONG 29TH AVE. EXTN AND DRAINAGE IMPROVEMENT ALONG 18TH AVE. BARANGAY EAST REMBO</t>
  </si>
  <si>
    <t>AN ORDINANCE APPROPRIATING THE AMOUNT OF ONE MILLION SEVEN HUNDRED THOUSAND PESOS (P1.7M) OR SO MUCH THEREOF AS MAYBE NECESSARY TO BE MADE AVAILABLE FOR THE PROPOSED ROAD IMPROVEMENT (CONCRETING &amp; DRAINAGE) ALONG 29TH AVE. EXTN. (CONT.) AND PROPOSED DRAINAGE IMPROVEMENT ALONG 18TH AVE. (RIVERSIDE), ALL LOCATED AT BARANGAY EAST REMBO, MAKATI CITY, METRO MANILA,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</si>
  <si>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1998-021-PROPOSED DRAINAGE IMPROVEMENT ALONG MABINI ST., (CONT.), LOCATED AT BARANGAY POBLACION</t>
  </si>
  <si>
    <t>AN ORDINANCE APPROPRIATING THE AMOUNT OF TWO MILLION TWO HUNDRED FIFTY THOUSAND PESOS (P2.250M) OR SO MUCH THEREOF AS MAYBE NECESSARY TO BE MADE AVAILABLE FOR THE PROPOSED DRAINAGE IMPROVEMENT ALONG MABINI ST., (CONT.), LOCATED AT BARANGAY POBLACION,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</si>
  <si>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1998-020-PROPOSED ROAD IMPROVEMENT (CONCRETING &amp; DRAINAGE) ALONG ALLEYS A, B-1. B-2, C, D, E,</t>
  </si>
  <si>
    <t>AN ORDINANCE APPROPRIATING THE AMOUNT OF TWO MILLION FOUR HUNDRED FIFTY THOUSAND PESOS (P2.450M) OR SO MUCH THEREOF AS MAYBE NECESSARY TO BE MADE AVAILABLE FOR THE PROPOSED ROAD IMPROVEMENT (CONCRETING &amp; DRAINAGE) ALONG ALLEYS A, B-1. B-2, C, D, E, F, &amp; G, ALL LOCATED AT BARANGAY TEJEROS, MAKATI CITY, FUNDS TO BE TAKEN FROM THE LAND AND LAND IMPROVEMENT OUTLAY OF THE APPROVED REGULAR BUDGET CY 1998, AND FURTHER AUTHORIZING THE HONORABLE MAYOR TO NEGOTIATE AND ENTER INTO A CONTRACT WITH THE WINNING BIDDER, SUBJECT TO THE RATIFICATION OF THE SANGGUNIANG PANLUNGSOD AND TO ALL LEGAL AND AUDITING RULES AND PROCEDURES.</t>
  </si>
  <si>
    <t>1998-019-ROAD IMPROVEMENT (CONCRETING &amp; DRAINAGE) ALONG P. VICTOR STREET (CONT.), LOCATED AT BARANGAY GUADALUPE NUEVO</t>
  </si>
  <si>
    <t>AN ORDINANCE APPROPRIATING THE AMOUNT OF THREE MILLION SEVEN HUNDRED THOUSAND PESOS (P3.7M) OR SO MUCH THEREOF AS MAYBE NECESSARY TO BE MADE AVAILABLE FOR THE PROPOSED ROAD IMPROVEMENT (CONCRETING &amp; DRAINAGE) ALONG P. VICTOR STREET (CONT.), LOCATED AT BARANGAY GUADALUPE NUEVO,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</si>
  <si>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1998-018-DRAINAGE IMPROVEMENT ALONG ARGUELLES AND CALHOUN STS., LOCATED AT BARANGAY PIO DEL PILAR</t>
  </si>
  <si>
    <t>AN ORDINANCE APPROPRIATING THE AMOUNT OF FOUR MILLION NINE HUNDRED FIFTY THOUSAND PESOS (P4.950M) OR SO MUCH THEREOF AS MAYBE NECESSARY TO BE MADE AVAILABLE FOR THE PROPOSED DRAINAGE IMPROVEMENT ALONG ARGUELLES AND CALHOUN STS., LOCATED AT BARANGAY PIO DEL PILAR,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</si>
  <si>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1998-017-ROAD IMPROVEMENT (CONCRETING &amp; DRAINAGE) ALONG ONYX ST. (CONT.), LOCATED AT BARANGAY LA PAZ</t>
  </si>
  <si>
    <t>AN ORDINANCE APPROPRIATING THE AMOUNT OF SIX MILLION PESOS (P6M) OR SO MUCH THEREOF AS MAYBE NECESSARY TO BE MADE AVAILABLE FOR THE PROPOSED ROAD IMPROVEMENT (CONCRETING &amp; DRAINAGE) ALONG ONYX ST. (CONT.), LOCATED AT BARANGAY LA PAZ,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</si>
  <si>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1998-017-1997 ANNUAL BUDGET OF BARANGAY OLYMPIA</t>
  </si>
  <si>
    <t>A RESOLUTION DECLARING THAT, AFTER A REVIEW, BARANGAY OLYMPIA APPROPRIATION ORDINANCE NO. 01-S98 (BARANGAY ANNUAL BUDGET CY 1998), IS IN CONFORMITY WITH EXISTING LAWS AND ORDINANCES.</t>
  </si>
  <si>
    <t>1998-016-ROAD IMPROVEMENT (CONCRETING &amp; DRAINAGE) ALONG ENRIQUE ST., LOCATED AT BARANGAY PALANAN</t>
  </si>
  <si>
    <t>AN ORDINANCE APPROPRIATING THE AMOUNT OF SIX MILLION FIVE HUNDRED THOUSAND PESOS (P6.5M) OR SO MUCH THEREOF AS MAYBE NECESSARY TO BE MADE AVAILABLE FOR THE PROPOSED ROAD IMPROVEMENT (CONCRETING &amp; DRAINAGE) ALONG ENRIQUE ST., LOCATED AT BARANGAY PALANAN, MAKATI CITY, FUNDS TO BE TAKEN FROM THE LAND AND LAND IMPROVEMENT OUTLAY OF THE APPROVED REGULAR BUDGET CY 1998, AND AUTHORIZING THE HONORABLE MAYOR TO NEGOTIATE AND ENTER INTO A CONTRACT WITH THE WINNING BIDDER, SUBJECT TO THE RATIFICATION OF THE SANGGUNIANG PANLUNGSOD AND TO ALL LEGAL AND AUDITING RULES AND PROCEDURES.</t>
  </si>
  <si>
    <t>1998-016-1998 ANNUAL BUDGET OF BARANGAY POBLACION</t>
  </si>
  <si>
    <t>A RESOLUTION DECLARING THAT, AFTER A REVIEW, BARANGAY POBLACION APPROPRIATION ORDINANCE NO. 01-S-97 (BARANGAY ANNUAL BUDGET CY 1998), IS IN CONFORMITY WITH EXISTING LAWS AND ORDINANCES.</t>
  </si>
  <si>
    <t>1998-015-ROAD IMPROVEMENT (CONCRETING &amp; DRAINAGE) ALONG EMERALD EXTN. AND CHARLIE EXTN., TILAPIA AND SILINYASI STS., SUNFLOWER ST. (CONT.), MORNING GLORY ST. (CONT.), ALLEY OF TARGET RANGE BLVD., ALLEYS 1 &amp; 2 OF AGUILA ST., ALLEYS 1 &amp; 2 OF SAN JOSE ST., ALLE</t>
  </si>
  <si>
    <t>AN ORDINANCE APPROPRIATING THE AMOUNT OF SIX MILLION SEVEN HUNDRED FIFTY THOUSAND PESOS (P6.750M) OR SO MUCH THEREOF AS MAYBE NECESSARY TO BE MADE AVAILABLE FOR THE PROPOSED ROAD IMPROVEMENT (CONCRETING &amp; DRAINAGE) ALONG EMERALD EXTN. AND CHARLIE EXTN., TILAPIA AND SILINYASI STS., SUNFLOWER ST. (CONT.), MORNING GLORY ST. (CONT.), ALLEY OF TARGET RANGE BLVD., ALLEYS 1 &amp; 2 OF AGUILA ST., ALLEYS 1 &amp; 2 OF SAN JOSE ST., ALLEYS 1, 2 &amp; 3 OF STA. MARIA ST., ALLEY OF LANZONES ST. AND ALLEY OF SAMPAGUITA ST.; AND PROPOSED DRAINAGE IMPROVEMENT ALONG CACTUS ST., ALL LOCATED AT BARANGAY PEMBO, MAKATI CITY, FUNDS TO BE TAKEN FROM THE LAND AND LAND IMPROVEMENT OUTLAY OF THE APPROVED REGULAR BUDGET CY 1998, AND FURTHER AUTHORIZING THE HONORABLE MAYOR TO NEGOTIATE AND ENTER INTO A CONTRACT WITH THE WINNING BIDDER, SUBJECT TO THE RATIFICATION OF THE SANGGUNIANG PANLUNGSOD AND TO ALL LEGAL AND AUDITING RULES AND PROCEDURES.</t>
  </si>
  <si>
    <t>1998-014-COMPLETION OF THE FOUR (4) STOREY BUILDING OF THE BOYSCOUTS OF THE PHILIPPINES, MAKATI CITY COUNCIL, LOCATED AT NATIONAL ROAD (J.P. RIZAL AVE. EXT.) BARANGAY WEST REMBO</t>
  </si>
  <si>
    <t>AN ORDINANCE APPROPRIATING THE AMOUNT OF EIGHT MILLION PESOS (P8M) OR SO MUCH THEREOF AS MAYBE NECESSARY TO BE MADE AVAILABLE FOR THE COMPLETION OF THE FOUR (4) STOREY BUILDING OF THE BOYSCOUTS OF THE PHILIPPINES, MAKATI CITY COUNCIL, LOCATED AT NATIONAL ROAD (J.P. RIZAL AVE. EXT.) BARANGAY WEST REMBO, MAKATI CITY, FUNDS TO BE TAKEN FROM THE SPECIAL PROJECT FUNDS OF THE FOLLOWING OFFICIALS: 1. MAYOR JEJOMAR C. BINAY P1M 2. THE ABOVE-NAMED COUNCILORS AS AUTHORS EACH FOR P500,000, OR A TOTAL OF 7M AND AUTHORIZING THE HONORABLE MAYOR TO NEGOTIATE AND ENTER INTO A CONTRACT WITH THE WINNING BIDDER, SUBJECT TO THE RATIFICATION OF THE SANGGUNIANG PANLUNGSOD AND TO ALL LEGAL AND AUDITING RULES AND PROCEDURES.</t>
  </si>
  <si>
    <t>1998-012-CONCRETING AND LIGHTING OF BASKETBALL COURT LOCATED AT CACTUS AND SAMPALOC STS., BARANGAY PEMBO</t>
  </si>
  <si>
    <t>AN ORDINANCE APPROPRIATING THE AMOUNT OF FOUR HUNDRED FIFTY THOUSAND PESOS (P450,000) OR SO MUCH THEREOF AS MAYBE NECESSARY TO BE MADE AVAILABLE FOR THE PROPOSED CONCRETING AND LIGHTING OF BASKETBALL COURT LOCATED AT CACTUS AND SAMPALOC STS., BARANGAY PEMBO, MAKATI CITY, FUNDS TO BE TAKEN FROM THE SPECIAL PROJECT FUNDS FOR 1998 OF THE FOLLOWING: 1.COUNCILOR P.A. IBAY . . . . . . . . . . . . P120,000 2. " A.C. PIMENTEL . . . . . . . . P120,000 3. " S.D. PANGILINAN . . . . . . P110,000 4. " J.S. WILSON . . . . . . . . . . . P100,000 AND FURTHER AUTHORIZING THE HONORABLE MAYOR TO NEGOTIATE AND ENTER INTO A CONTRACT WITH THE WINNING BIDDER, SUBJECT TO THE RATIFICATION OF THE SANGGUNIANG PANLUNGSOD AND TO ALL LEGAL AND AUDITING RULES AND PROCEDURES.</t>
  </si>
  <si>
    <t>1998-011-REPAIR AND IMPROVEMENT OF BASKETBALL COURT (OPEN) LOCATED AT ADELFA ST. COR. UMBEL ST., BARANGAY PEMBO.</t>
  </si>
  <si>
    <t>AN ORDINANCE APPROPRIATING THE AMOUNT OF ONE MILLION SEVEN HUNDRED THOUSAND PESOS (P1.7M) OR SO MUCH THEREOF AS MAYBE NECESSARY TO BE MADE AVAILABLE FOR THE PROPOSED REPAIR AND IMPROVEMENT OF BASKETBALL COURT (OPEN) LOCATED AT ADELFA ST. COR. UMBEL ST., BARANGAY PEMBO, MAKATI CITY, FUNDS TO BE TAKEN FROM THE SPECIAL PROJECT FUNDS FOR 1998 OF THE FOLLOWING: 1.COUNCILOR P.A. IBAY . . . . . . . . . . . . . . . . P500,000 2. " A.C. PIMENTEL . . . . . . . . . . . P500,000 3. " S.D. PANGILINAN . . . . . . . . . P500,000 4. " J.S. WILSON . . . . . . . . . . . . P200,000 AND AUTHORIZING THE HONORABLE MAYOR TO NEGOTIATE AND ENTER INTO A CONTRACT WITH THE WINNING BIDDER, SUBJECT TO THE RATIFICATION OF THE SANGGUNIANG PANLUNGSOD AND TO ALL LEGAL AND AUDITING RULES AND PROCEDURES.</t>
  </si>
  <si>
    <t>1998-010-PURCHASE OF VARIOUS SCHOOL SUPPLIES WHICH WILL BE DISTRIBUTED FOR THE FREE USE OF ALL ELEMENTARY AND HIGH SCHOOL STUDENTS.</t>
  </si>
  <si>
    <t>AN ORDINANCE APPROPRIATING THE AMOUNT OF SIXTEEN MILLION PESOS (P16M) OR SO MUCH THEREOF AS MAYBE NECESSARY TO BE MADE AVAILABLE FOR THE PURCHASE OF VARIOUS SCHOOL SUPPLIES WHICH WILL BE DISTRIBUTED FOR THE FREE USE OF ALL ELEMENTARY AND HIGH SCHOOL STUDENTS IN ALL PUBLIC SCHOOL OF THE CITY OF MAKATI, FUNDS TO BE TAKEN FROM THE APPROVED REGULAR BUDGET CY 1998 UNDER THE SPECIAL PROJECT FUNDS OF THE FOLLOWING OFFICIALS: 1.MAYOR JEJOMAR C. BINAY . . . . . . . . . . . . . . P 2M 2.THE ABOVE-NAMED COUNCILORS AS AUTHORS, EACH FOR P1M, OR A TOTAL OF . . . . . P14M AND AUTHORIZING THE HONORABLE MAYOR TO NEGOTIATE AND ENTER INTO A CONTRACT WITH THE WINNING BIDDER, SUBJECT TO THE RATIFICATION OF THE SANGGUNIANG PANLUNGSOD AND TO ALL LEGAL AND AUDITING RULES AND PROCEDURES.</t>
  </si>
  <si>
    <t>1998-009-PURCHASE OF NOTEBOOKS WHICH WILL BE DISTRIBUTED FOR FREE USE OF ALL ELEMENTARY AND HIGH SCHOOL STUDENTS.</t>
  </si>
  <si>
    <t>AN ORDINANCE APPROPRIATING THE AMOUNT OF NINETEEN MILLION SEVEN HUNDRED THOUSAND PESOS (P19.7M) OR SO MUCH THEREOF AS MAYBE NECESSARY TO BE MADE AVAILABLE FOR THE PURCHASE OF NOTEBOOKS WHICH WILL BE DISTRIBUTED FOR THE FREE USE OF ALL ELEMENTARY AND HIGH SCHOOL STUDENTS IN ALL PUBLIC SCHOOLS OF THE CITY OF MAKATI, THE AMOUNT TO BE TAKEN FROM THE APPROVED REGULAR BUDGET CY 1998 UNDER THE SPECIAL PROJECT FUNDS OF THE FOLLOWING OFFICIALS: 1.MAYOR JEJOMAR C. BINAY . . . . . . . . . . . . . . P5.7M 2.THE ABOVE-NAMED COUNCILORS AS AUTHORS, EACH FOR P1M, OR A TOTAL OF . . . . . . P14M SUM TOTAL . . . . . . . . . . . . . . . . . . . . . . . . . . . . . . . P19.7M AND AUTHORIZING THE HONORABLE MAYOR TO NEGOTIATE AND ENTER INTO A CONTRACT WITH THE WINNING BIDDER, SUBJECT TO THE RATIFICATION OF THE SANGGUNIANG PANLUNGSOD AND TO ALL LEGAL AND AUDITING RULES AND PROCEDURES.</t>
  </si>
  <si>
    <t>1998-008-PURCHASE OF WORKBOOKS WHICH WILL BE DISTRIBUTED FOR FREE IN ALL PUBLIC SCHOOLS.</t>
  </si>
  <si>
    <t>AN ORDINANCE APPROPRIATING THE AMOUNT OF NINETY NINE MILLION PESOS (P99M) OR SO MUCH THEREOF AS MAYBE NECESSARY TO BE MADE AVAILABLE FOR THE PURCHASE OF WORKBOOKS WHICH WILL BE DISTRIBUTED FOR FREE IN ALL THE PUBLIC SCHOOLS OF THE CITY OF MAKATI, THE AMOUNT TO BE TAKEN FROM THE APPROVED REGULAR BUDGET CY 1998 UNDER THE SPECIAL PROJECT FUNDS OF THE FOLLOWING OFFICIALS: 1.MAYOR JEJOMAR C. BINAY P15M 2.THE ABOVE-MENTIONED COUNCILORS, WHO ARE AUTHORS, EACH FOR P6M TOTALLING P84M SUM TOTAL P99M AND AUTHORIZING THE HONORABLE MAYOR TO NEGOTIATE AND ENTER INTO A CONTRACT WITH THW WINNING BIDDER, SUBJECT TO THE RATIFICATION OF THE SANGGUNIANG PANLUNGSOD AND TO ALL LEGAL AND AUDITING RULES AND PROCEDURES.</t>
  </si>
  <si>
    <t>1998-008-1998 ANNUAL BUDGET OF BARANGAY BEL-AIR</t>
  </si>
  <si>
    <t>A RESOLUTION DECLARING THAT, AFTER A REVIEW, BARANGAY BEL-AIR APPROPRIATION ORDINANCE NO. 02-S-1997 (BARANGAY ANNUAL BUDGET CY 1998), IS IN CONFORMITY WITH EXISTING LAWS AND ORDINANCES.</t>
  </si>
  <si>
    <t>1998-007-PROHIBITING THE PEDESTRIANS FROM CROSSING ANY STREET IN MAKATI CITY WHERE THE ELEVATED WALKWAY AND THE PEDESTRIAN UNDERPASS ARE LOCATED.</t>
  </si>
  <si>
    <t>AN ORDINANCE PROHIBITING THE PEDESTRIANS FROM CROSSING ANY STREETS IN MAKATI CITY WHERE THE ELEVATED WALKWAY AND THE PEDESTRIAN UNDERPASS ARE LOCATED, AND PROVIDING PENALTIES FOR VIOLATIO THEREOF.</t>
  </si>
  <si>
    <t>1998-007-1998 ANNUAL BUDGET OF BARANGAY SAN ANTONIO</t>
  </si>
  <si>
    <t>A RESOLUTION DECLARING THAT, AFTER A REVIEW, BARANGAY SAN ANTONIO APPROPRIATION ORDINANCE NO. 001-S98 (BARANGAY ANNUAL BUDGET CY 1998), IS IN CONFORMITY WITH EXISTING LAWS AND ORDINANCES.</t>
  </si>
  <si>
    <t>1998-004-PROPOSED MAKATI CITY HALL (PHASE III)</t>
  </si>
  <si>
    <t>AN ORDINANCE APPROPRIATING THE AMOUNT OF FUVE HUNDRED MILLION PESOS (P500M) OR SO MUCH THEREOF AS MAYBE NECESSARY TO BE MADE AVAILABLE FOR THE CONSTRUCTION OF THE PROPOSED MAKATI CITY HALL (PHASE III), BARANGAY POBLACION, MAKATI CITY, METRO MANILA, FUNDS TO BE TAKEN FROM THE APPROVED LOAN FROM THE PHILIPPINE NATIONAL BANK (PNB), AND FURTHER AUTHORIZING THE HONORABLE MAYOR TO NEGOTIATE AND ENTER INTO A CONTRACT WITH THE WINNING BIDDER, SUBJECT TO THE RATIFICATION OF THE SANGGUNIANG PANLUINGSOD AND TO ALL LEGAL AND AUDITING RULES AND PROCEDURES.</t>
  </si>
  <si>
    <t>1998-003-COMPLETION OF PEMBO NURSERY SCHOOL FOR CONVERSION TO RIZAL BARANGAY HALL.</t>
  </si>
  <si>
    <t>AN ORDINANCE APPROPRIATING THE AMOUNT OF ONE MILLION SIX HUNDRED THOUSAND PESOS (P1.6M) OR SO MUCH THEREOF AS MAYBE NECESSARY TO BE MADE AVAILABLEFOR THE PROPOSED COMPLETION OF PEMBO NURSERY SCHOOL FOR CONVERSION TO RIZAL BARANGAY HALL LOCATED AT BARANGAY RIZAL, MAKATI CITY, METRO MANILA, FUNDS TO BE TAKEN FROM THE BUILDING STRUCTURES OUTLAY OF THE APPROVED REGULAR BUDGET CY 1997, AND FURTHER AUTHORIZING THE HONORABLE MAYOR TO NEGOTIATE AND ENTER INTO A CONTRACT WITH THE WINNING BIDDER SUBJECT TO THE RATIFICATION OF THE SANGGUNIANG PANLUNGSOD AND TO ALL LEGAL AND AUDITING RULES AND PROCEDURES.</t>
  </si>
  <si>
    <t>1998-002-PROPOSED BANGKAL PUBLIC STAGE (COMPLETION) LOCATED AT EVANGELISTA ST., BARANGAY BANGKAL.</t>
  </si>
  <si>
    <t>AN ORDINANCE APPROPRIATING THE AMOUNT OF SIX HUNDRED FIFTY THOUSAND PESOS (650,000) OR SO MUCH THEREOF AS MAY BE NECESSARY TO BE MADE AVAILABLE FOR THE PROPOSED BANGKAL PUBLIC STAGE (COMPLETION) LOCATED AT EVANGELISTA STREET, BARANGAY BANGKAL, MAKATI CITY, METRO MANILA, FUNDS TO BE TAKEN FROM THE BUILDING STRUCTURES OUTLAY OF THE APPROVED REGULAR BUDGET CY 1997, AND AUTHORIZING THE HONORABLE MAYOR TO NEGOTIATE AND ENTER INTO A CONTRACT WITH THE WINNING BIDDER, SUBJECT TO THE RATIFICATION OF THE SANGGUNIANG PANLUNGSOD AND TO ALL LEGAL AND AUDITING RULES AND PROCEDURES.</t>
  </si>
  <si>
    <t>1997-188-DRAINAGE IMPROVEMENT ALONG MANGGA ST., BARANGAY COMEMBO</t>
  </si>
  <si>
    <t>AN ORDINANCE APPROPRIATING THE AMOUNT OF ONE MILLION SEVEN HUNDRED THOUSAND PESOS (P1.7M) OR SO MUCH THEREOF AS MAYBE NECESSARY TO BE MADE AVAILABLE FOR THE PROPOSED DRAINAGE IMPROVEMENT ALONG MANGGA ST., BARANGAY COMEMBO, MAKATI CITY, METRO MANILA, FUNDS TO BE TAKEN FROM THE 1997 SPECIAL PROJECT FUNDS OF COUNCILOR JOHNNY S. WILSON, AND AUTHORIZING THE HON. MAYOR TO NEGOTIATE AND ENTER INTO A CONTRACT WITH THE WINNING BIDDER, SUBJECT TO THE RATIFICATION OF THE SANGGUNIANG PANLUNGSOD AND TO ALL LEGAL AND AUDITING RULES AND PROCEDURES.</t>
  </si>
  <si>
    <t>1997-186-REGULATING THE USE OF WATER IN THE CITY OF MAKATI AND PRESCRBING PENALTIES FOR VIOLATION THEREOF.</t>
  </si>
  <si>
    <t>AN ORDINANCE REGULATING THE USE OF WATER IN THE CITY OF MAKATI AND PRESCRIBING PENALTIES FOR VIOLATION THEREOF</t>
  </si>
  <si>
    <t>1997-185-PURCHASE OF ONE (1) UNIT COMPUTER WITH PRINTER AND COMPLETE PERIPHERALS, NEGATO SCOPE (GOOD FOR TEN X-RAY FILM), SLIDE PROJECTOR WITH CAROUSELS, MICROWAVE OVEN, FILING CABINET, DRINKING WATER DISPENSER, (HOT OR COLD), SOFA BED, ACETATE FILM, AND CORK</t>
  </si>
  <si>
    <t>AN ORDINANCE APPROPRIATING THE AMOUNT OF THREE HUNDRED SIXTEEN THOUSAND SEVEN HUNDRED PESOS (P316,700.00) OR SO MUCH THEREOF AS MAYBE NECESSARY FOR THE PURCHASE OF ONE (1) UNIT COMPUTER WITH PRINTER AND COMPLETE PERIPHERALS, NEGATO SCOPE (GOOD FOR TEN X-RAY FILM), SLIDE PROJECTOR WITH CAROUSELS, MICROWAVE OVEN, FILING CABINET, DRINKING WATER DISPENSER, (HOT OR COLD), SOFA BED, ACETATE FILM, AND CORK BOARD, TO BE USED BY THE SURGERY DEPARTMENT OF THE OSPITAL NG MAKATI (OSMAK), FUNDS TO BE TAKEN FROM THE SPECIAL PROJECT FUNDS OF COUNCILOR ELENA B. MACCAY AND FURTHER AUTHORIZING THE HONORABLE MAYOR TO NEGOTIATE AND ENTER INTO A CONTRACT WITH THE WINNING BIDDER, SUBJECT TO THE RATIFICATION OF THE SANGGUNIANG PANLUNGSOD AND TO ALL LEGAL AND AUDITING RULES AND PROCEDURES.</t>
  </si>
  <si>
    <t>1997-184-REHABILITATION OF TWO (2) DEEPWELLS</t>
  </si>
  <si>
    <t>AN ORDINANCE APPROPRIATING THE AMOUNT OF ONE HUNDRED FORTY THOUSAND PESOS (P140,000) OR SO MUCH THEREOF AS MAYBE NECESSARY FOR THE REHABILITATION OF TWO (2) DEEP WELLS AT P70,000 EACH, LOCATED AT BARRIO BISAYA AND MAGALLANES STREET, BARANGAY GUADALUPE NUEVO, CITY OF MAKATI, METRO MANILA, FUNDS TO BE TAKEN FROM THE SPECIAL PROJECT FUNDS OF COUNCILOR ELENA B. MACCAY, SUBJECT TO ALL LEGAL AND AUDITING RULES AND PROCEDURES.</t>
  </si>
  <si>
    <t>1997-183-HOLDING OF DART COMPETITIONSAND CHAMPIONSHIP IN ALL THE BARANGAYS OF THE FIRST AND SECOND DISTRICTS OF THE CITY OF MAKATI,</t>
  </si>
  <si>
    <t>AN ORDINANCE APPROPRIATING THE AMOUNT OF TWO HUNDRED EIGHTY EIGHT THOUSAND TWO HUNDRED FIFTY PESOS (P288,250.00) OR SO MUCH THEREOF AS MAYBE NECESSARY TO BE MADE AVAILABLE FOR THE HOLDING OF DART COMPETITIONS AND CHAMPIONSHIP IN ALL THE BARANGAYS OF THE FIRST AND SECOND DISTRICTS OF THE CITY OF MAKATI, FUNDS TO BE TAKEN FROM THE SPECIAL PROJECT FUNDS OF COUNCILORS JEJOMAR ERWIN S. BINAY, JR. - P233,000 AND FERDINAND T. EUSEBIO -P55,250, SUBJECT TO ALL LEGAL AND AUDITING RULES AND PROCEDURES.</t>
  </si>
  <si>
    <t>1997-181-PURCHASE OF ONE (1) UNIT OF RADIO UHF FM REPEATER SYSTEM, SIX UNITS RADIO UHF FM BASE MOBILE RADIO TRANSCEIVER AND 90 UNITS UHF FM PORTABLE RADIOS FOR THE USE OF THE MAKATI CITY DEPARTMENT OF YOUTH</t>
  </si>
  <si>
    <t>AN ORDINANCE APPROPRIATING THE AMOUNT OF TWO MILLION ONE HUNDRED THIRTY THOUSAND PESOS (P2.130M) FOR THE PURCHASE OF ONE UNIT OF RADIO UHF FM REPEATER SYSTEM, SIX UNITS RADIO UHF FM BASE MOBILE RADIO TRANCEIVER AND 90 UNITS UHF FM PORTABLE RADIOS FOR THE USE OF THE MAKATI CITY DEPARTMENT OF YOUTH, FUNDS TO BE TAKEN FROM THE SPECIAL PROJECT FUNDS OF COUNCILORS JEJOMAR ERWIN S. BINAY, JR., AND FERDINAND T. EUSEBIO, EACH FOR P1.065M, AND HEREBY AUTHORIZING THE HONORABLE MAYOR TO NEGOTIATE AND ENTER INTO A CONTRACT WITH THE WINNING BIDDER, SUBJECT TO ALL LEGAL AND AUDITING RULES AND PROCEDURES.</t>
  </si>
  <si>
    <t>1997-180-PROPOSED RE-INSTALLATION OF PERIMETER LIGHTING OF BASKETBALL COURT PLAZA OF BARANGAY PEMBO, MAKATI CITY, METRO MANILA</t>
  </si>
  <si>
    <t>AN ORDINANCE APPROPRIATING THE AMOUNT OF THREE HUNDRED THIRTY THOUSAND PESOS (P330,000) OR SO MUCH THEREOF AS MAYBE NECESSARY TO BE MADE AVAILABLE FOR THE PROPOSED RE-INSTALLATION OF PERIMETER LIGHTING OF BASKET BALL COURT PLAZA OF BARANGAY PEMBO, MAKATI CITY, METRO MANILA, FUNDS TO BE TAKEN FROM THE SPECIAL PROJECT FUNDS OF COUNCILOR ASTOLFO C. PIMENTEL, AND AUTHORIZING THE HONORABLE MAYOR TO NEGOTIATE AND ENTER INTO A CONTRACT WITH THE WINNING BIDDER, SUNJECT TO THE RATIFICATION OF THE SANGGUNIANG PANLUNGSOD AND TO ALL LEGAL AND AUDITING RULES AND PROCEDURES.</t>
  </si>
  <si>
    <t>1997-179-FINANCIAL ASSISTANCE TO THE DECS-MAKATI 3RD DIVISION MUSIC, ART AND DANCE FESTIVAL TO BE HELD ON DECEMBER 10, 1997 AT THE MAKATI ELEMENTARY SCHOOL</t>
  </si>
  <si>
    <t>AN ORDINANCE APPROPRIATING THE AMOUNT OF ONE HUNDRED THOUSAND PESOS (P100,000) OR SO MUCH THEREOF AS MAYBE NECESSARY AS FINANCIAL ASSISTANCE TO THE DECS-MAKATI 3RD DIVISION MUSIC, ART AND DANCE FESTIVAL TO BE HELD ON DECEMBER 10, 1997 AT THE MAKATI ELEMENTARY SCHOOL, FUNDS TO BE TAKEN FROM THE SPECIAL PROJECT FUNDS OF COUNCILOR SALVADOR D. PANGILINAN, SUBJECT TO ALL LEGAL AND AUDITING RULES AND PROCEDURES.</t>
  </si>
  <si>
    <t>1997-178-CITY OF MAKATIS PARTICIPATION IN THE 3RD PHILIPPINE NATIONAL GAMES WHICH WILL BE HELD IN CEBU CITY FROM DECEMBER 13-21, 1997,</t>
  </si>
  <si>
    <t>AN ORDINANCE APPROPRIATING THE AMOUNT OF SIX HUNDRED FORTY SEVEN THOUSAND NINE HUNDRED PESOS (P647,900.00) OR SO MUCH THEREOF AS MAYBE NECESSARY TO BE MADE AVAILABLE FOR THE CITY OF MAKATI'S PARTICIPATION IN THE 3RD PHILIPPINE NATIONAL GAMES WHICH WILL BE HELD IN CEBU CITY FROM DECEMBER 13-21, 1997, FUNDS TO BE TAKEN FROM THE 1997 EXECUTIVE BUDGET UNDER THE SPECIAL ACTIVITIES FUND OF THE OFFICE OF THE MAYOR, SUBJECT TO ALL LEGAL AND AUDITING RULES AND PROCEDURES.</t>
  </si>
  <si>
    <t>1997-177-ADDITIONAL INCENTIVES FOR THE OFFICE PERSONNEL OF THE DEPARTMENT OF INTERIOR AND LOCAL GOVERNMENT (DILG) STATIONED IN/OR ASSIGNED TO THE CITY OF MAKATI,</t>
  </si>
  <si>
    <t>AN ORDINANCE APPROPRIATING THE AMOUNT OF FIFTY THREE THOUSAND FIVE HUNDRED PESOS (P53,500.00) AS ADDITIONAL INCENTIVES FOR THE OFFICE PERSONNEL OF THE DEPARTMENT OF INTERIOR AND LOCAL GOVERNMENT (DILG) STATIONED IN/OR ASSIGNED TO THE CITY OF MAKATI, AS PROVIDED IN SECTION 458, PARAGRAPH 1 NO. XI OF THE NEW LOCAL GOVERNMENT CODE OF 1991, FUNDS TO BE TAKEN FROM THE SPECIAL PROJECT FUNDS OF OF COUNCILOR RODOLFO F. SESE, SUBJECT TO ALL LEGAL AND AUDITING RULES AND PROCEDURES.</t>
  </si>
  <si>
    <t>1997-175-ADDITIONAL TRAFFIC RULES AND REGULATIONS FOR THE CITY OF MAKATI, METRO MANILA, SUPPLETORY TO MUNICIPAL ORDINANCE NOS. 10, 38, 45 SERIES OF 1988, 296 S'93 AND CITY ORDINANCE NOS. 137 AND 239 SERIES OF 1995,</t>
  </si>
  <si>
    <t>AN ORDINANCE PRESCRIBING ADDITIONAL TRAFFIC RULES AND REGULATIONS FOR THE CITY OF MAKATI, METRO MANILA, SUPPLETORY TO MUNICIPAL ORDINANCE NOS. 10, 38, 45 SERIES OF 1988, 296 S'93 AND CITY ORDINANCE NOS. 137 AND 239 SERIES OF 1995, PROVIDING PENALTIES FOR VIOLATIONS THEREOF AND OTHER PURPOSES.</t>
  </si>
  <si>
    <t>1997-174-PURCHASE OF ONE (1) UNIT OF 84" CAB TO AXLE CHASSIS AND 145"X94"X59" BODY EMERGENCY AND AMBULANCE/RESCUE VEHICLE COMPLETE WITH ROLLOUT TRAYS FOR EQUIPMENT, INTERIOR COMPARTMENT LIGHTING,TELESCOPING LIGHTS, DIESEL GENERATOR, ELECTRIC CORD REEL, PLATED</t>
  </si>
  <si>
    <t>AN ORDINANCE APPROPRIATING THE AMOUNT OF FIVE MILLION ONE HUNDRED SEVENTY SEVEN THOUSAND PESOS (P5.177M) OR SO MUCH THEREOF AS MAYBE NECESSARY TO BE MADE AVAILABLE FOR THE PURCHASE OF ONE (1) UNIT OF 84" CAB TO AXLE CHASSIS AND 145"X94"X59" BODY EMERGENCY AND AMBULANCE/RESCUE VEHICLE COMPLETE WITH ROLLOUT TRAYS FOR EQUIPMENT, INTERIOR COMPARTMENT LIGHTING, TELESCOPING LIGHTS, DIESEL GENERATOR, ELECTRIC CORD REEL, PLATED COMPARTMENT AND DOOR PANELS, PVC SLEEVES FOR AIR CYLINDER STORAGE AND SUCH OTHER TOP OF THE LINE ACCESSORIES, AMENITIES AND OPTIONS, FUNDING OF WHICH SHALL BE TAKEN FROM THE SPECIAL PROJECT FUNDS OF HONORABLE MAYOR JEJOMAR C. BINAY, AND AUTHORIZING HIM TO NEGOTIATE AND TO ENTER INTO A CONTRACT WITH THE WINNING BIDDER, SUBJECT TO ALL LEGAL AND AUDITING RULES AND PROCEDURES.</t>
  </si>
  <si>
    <t>1997-173-PURCHASE OF EYEGLASSES FOR THE BONAFIDE RESIDENTS OF MAKATI WHO ARE SUFFERING FROM EYESIGHT PROBLEM</t>
  </si>
  <si>
    <t>AN ORDINANCE APPROPRIATING THE AMOUNT OF TWO MILLION FOUR HUNDRED FIFTY THOUSAND PESOS (P2.450M) OR SO MUCH THEREOF AS MAYBE NECESSARY TO BE MADE AVAILABLE FOR THE PURCHASE OF EYEGLASSES FOR THE BONAFIDE RESIDENTS OF MAKATI WHO ARE SUFFERING FROM EYESIGHT PROBLEM, FUNDS TO BE TAKEN FROM THE SPECIAL PROJECT FUNDS OF THE FOLLOWING: 1. COUNCILOR R.S. JAVIERÂ¿Â¿Â¿Â¿Â¿ P1.9M 2. " A.G. MANALILIÂ¿Â¿Â¿. P200,000 3. " M.L. GONZALESÂ¿Â¿Â¿ P200,000 4. " M.M JOSEPHÂ¿Â¿Â¿Â¿. P150,000 SUBJECT TO ALL LEGAL AND AUDITING RULES AND PROCEDURES.</t>
  </si>
  <si>
    <t>1997-172-PROPOSED RE-INSTALLATION OF PERIMETER LIGHTING OF BASKETBALL COURT PLAZA OF ZONES 8,9, AND 10, BARANGAY PEMBO, MAKATI CITY, METRO MANILA,</t>
  </si>
  <si>
    <t>AN ORDINANCE APPROPRIATING THE AMOUNT OF EIGHT HUNDRED EIGHTY FIVE THOUSAND AND EIGHTEEN PESOS (P885,018.00) OR SO MUCH THEREOF AS MAY NECESSARY TO BE MADE AVAILABLE FOR THE PROPOSED RE-INSTALLATION OF PERIMETER LIGHTING OF BASKETBALL COURT PLAZA OF ZONES 8,9, AND 10, BARANGAY PEMBO, MAKATI CITY, METRO MANILA, FUNDS TO BE TAKEN FROM THE SPECIAL PROJECT FUNDS OF COUNCILOR ASTOLFO C. PIMENTEL, AND AUTHORIZING THE HONORABLE MAYOR TO NEGOTIATE AND ENTER INTO A CONTRACT WITH THE WINNING BIDDER, SUBJECT TO THE RATIFICATION OF THE SANGGUNIANG PANLUNGSOD AND TO ALL LEGAL AND AUDITING RULES AND PROCEDURES.</t>
  </si>
  <si>
    <t>1997-171-PROPOSED AIRCONDITIONING OF MAKATI COLISEUM LOCATED AT BARANGAY LA PAZ, MAKATI CITY,</t>
  </si>
  <si>
    <t>AN ORDINANCE APPROPRIATING THE AMOUNT OF THIRTY MILLION PESOS (P30M) OR SO MUCH THEREOF AS MAYBE NECESSARY TO BE MADE AVAILABLE FOR THE PROPOSED AIRCONDITIONING OF MAKATI COLISEUM LOCATED AT MASCARDO ST., BARANGAY LA PAZ, MAKATI CITY, FUNDS TO BE TAKEN FROM THE APPROVED REGULAR BUDGET CY 1997, UNDER BUILDING STRUCTURES OUTLAY, AND AUTHORIZING THE HONORABLE MAYOR TO NEGOTIATE AND ENTER INTO A CONTRACT WITH THE WINNING BIDDER, SUBJECT TO THE RATIFICATION OF THE SANGGUNIANG PANLUNGSOD AND TO ALL LEAGAL AND AUDITING RULES AND PROCEDURES.</t>
  </si>
  <si>
    <t>1997-170-PURCHASE OF BOOKS, MAGAZINES AND OTHER READING MATERIALS FOR UPGRADING AND UPDATING THE FACILITIES OF THE LIBRARY IN THE PAMANTASAN NG MAKATI,</t>
  </si>
  <si>
    <t>AN ORDINANCE APPROPRIATING THE AMOUNT OF FIVE HUNDRED THOUSAND PESOS (P500,000) OR SO MUCH THEREOF AS MAYBE NECESSARY FOR THE PURCHASE OF BOOKS, MAGAZINES AND OTHER READING MATERIALS FOR UPGRADING AND UPDATING THE FACILITIES OF THE LIBRARY IN THE PAMANTASAN NG MAKATI, THE AMOUNT TO BE TAKEN FROM THE 1997 EXECUTIVE BUDGET UNDER THE SPECIAL ACTIVITIES FUND OF THE MAYOR, AND AUTHORIZING THE HONORABLE MAYOR TO NEGOTIATE AND ENTER INTO A CONTRACT WITH THE WINNING BIDDER, SUBJECT TO THE RATIFICATION OF THE SANGGUNIANG PANLUNGSOD AND TO ALL LEGAL AND AUDITING RULES AND PROCEDURES.</t>
  </si>
  <si>
    <t>1997-168-PURCHASE OF ONE (1) 914-V MAJESTIC CONFERENCE TABLE, ONE (1) CABINET WITHOUT LIGHT AND TEN (10) PCS. OF CHAIR-MA WITH ARM FOR THE USE OF OSPITAL NG MAKATI, DEPARTMENT OF MEDICINE,</t>
  </si>
  <si>
    <t>AN ORDINANCE APPROPRIATING THE AMOUNT OF FORTY THOUSAND PESOS (P40,000) OR SO MUCH THEREOF AS MAYBE NECESSARY TO BE MADE AVAILABLE FOR THE PURCHASE OF ONE (1) 914-V MAJESTIC CONFERENCE TABLE, ONE (1) CABINET WITHOUT LIGHT AND TEN (10) PCS. OF CHAIR-MA WITH ARM FOR THE USE OF OSPITAL NG MAKATI, DEPARTMENT OF MEDICINE, FUNDS TO BE TAKEN FROM THE SPECIAL PROJECT FUNDS OF COUNCILOR ROSALINDA L. BONDAL, SUBJECT TO ALL LEGAL AND AUDITING RULES AND PROCEDURES.</t>
  </si>
  <si>
    <t>1997-167-PURCHASE OF HANDBOOKS FOR DRUG ABUSE PREVENTION TO BE DISTRIBUTED TO VARIOUS BARANGAYS, SCHOOLS, LIBRARY AND POLICE DEPARTMENT</t>
  </si>
  <si>
    <t>AN ORDINANCE APPROPRIATING THE AMOUNT OF FOUR HUNDRED THOUSAND PESOS (P400,000) OR SO MUCH THEREOF AS MAYBE NECESSARY TO BE MADE AVAILABLE FOR THE PURCHASE OF HANDBOOKS FOR DRUG ABUSE PREVENTION TO BE DISTRIBUTED TO VARIOUS BARANGAYS, SCHOOLS, LIBRARY AND POLICE DEPARTMENT WHICH IS INTENDED FOR INFORMATION AND DISSEMINATION IN PREVENTING THE USE AND POSSESSION OF ILLEGAL DRUGS, FUNDS TO BE TAKEN FROM THE SPECIAL PROJECT FUNDS OF COUNCILOR MICHAEL M. JOSEPH, SUBJECT TO ALL LEGAL AND AUDITING RULES AND PROCEDURES.</t>
  </si>
  <si>
    <t>1997-166-CONSTRUCTION OF 4-STOREY MULTI-PURPOSE BUILDING, PHASE I, LOCATED AT MABINI STREET, BARANGAY POBLACION, MAKATI CITY</t>
  </si>
  <si>
    <t>AN ORDINANCE APPROPRIATING THE AMOUNT OF TEN MILLION PESOS (P10M) OR SO MUCH THEREOF AS MAYBE NECESSARY TO BE MADE AVAILABLE FOR THE PROPOSED CONSTRUCTION OF 4-STOREY MULTI-PURPOSE BUILDING, PHASE I, LOCATED AT MABINI STREET, BARANGAY POBLACION, MAKATI CITY, FUNDS TO BE TAKEN FROM THE SPECIAL PROJECT FUNDS OF COUNCILORS F.V. ESTRELLA - P1.125M AND E.S. MERCADO - P4.077M AND P4.798M TO BE TAKEN FROM THE SPECIAL ACTIVITIES FUND UNDER THE OFFICE OF THE MAYOR , AND AUTHORIZING THE HON. MAYOR TO NEGOTIATE AND ENTER INTO A CONTRACT WITH THE WINNING BIDDER, SUBJECT TO THE RATIFICATION OF THE SANGGUNIANG PANLUNGSOD AND TO ALL LEGAL AND AUDITING RULES AND PROCEDURES.</t>
  </si>
  <si>
    <t>1997-164-PROPOSED CONCRETING AND DRAINAGE IMPROVEMENT OF JACINTO STREET, LOCATED AT BARANGAY GUADALUPE NUEVO, MAKATI CITY, METRO MANILA,</t>
  </si>
  <si>
    <t>AN ORDINANCE APPROPRIATING THE AMOUNT OF TWO MILLION FIVE HUNDRED FIFTY THOUSAND PESOS (P2.550M) OR SO MUCH THEREOF AS MAYBE NECESSARY TO BE MADE AVAILABLE FOR THE PROPOSED CONCRETING AND DRAINAGE IMPROVEMENT OF JACINTO STREET, LOCATED AT BARANGAY GUADALUPE NUEVO, MAKATI CITY, METRO MANILA, FUNDS TO BE TAKEN FROM THE SPECIAL PROJECT FUNDS OF THE FOLLOWING: 1.COUNCILOR P.A. IBAY Â¿Â¿Â¿Â¿Â¿Â¿Â¿Â¿Â¿ P800,000 2. " R.F. SESE Â¿Â¿Â¿Â¿Â¿Â¿Â¿Â¿ P700,000 3. " A.G. MANALILI Â¿Â¿Â¿Â¿.. P600,000 4. " S.D. PANGILINAN Â¿Â¿Â¿Â¿Â¿ P250,000 5. " E.B. MACCAY Â¿Â¿Â¿Â¿Â¿Â¿. P200,000 AND AUTHORIZING THE HONORABLE MAYOR TO NEGOTIATE AND ENTER INTO A CONTRACT WITH THE WINNING BIDDER, SUBJECT TO THE RATIFICATION OF THE SANGGUNIANG PANLUNGSOD AND TO ALL LEGAL AND AUDITING RULES AND PROCEDURES.</t>
  </si>
  <si>
    <t>1997-161-PROPOSED DRAINAGE IMPROVEMENT ALONG TARGET RANGE BLVD. AND ROAD IMPROVEMENT (CONCRETING) ALONG KAMPUPOT STREET</t>
  </si>
  <si>
    <t>AN ORDINANCE APPROPRIATING THE AMOUNT OF THREE MILLION ONE HUNDRED THOUSAND PESOS (P3.1M) OR SO MUCH THEREOF AS MAYBE NECESSARY TO BE MADE AVAILABLE FOR THE PROPOSED DRAINAGE IMPROVEMENT ALONG TARGET RANGE BLVD. AND ROAD IMPROVEMENT (CONCRETING) ALONG KAMPUPOT ST. (CONT.) BARANGAY PEMBO, MAKATI CITY, FUNDS TO BE TAKEN FROM THE SPECIAL PROJECT FUNDS OF COUNS. A.C. PIMENTEL - P2.4M AND S.D. PANGILINAN-P700,000 AND AUTHORIZING THE HONORABLE MAYOR TO NEGOTIATE AND ENTER INTO A CONTRACT WITH THE WINNING BIDDER, SUBJECT TO THE RATIFICATION OF THE SANGGUNIANG PANLUNGSOD AND TO ALL LEGAL AND AUDITING RULES AND PROCEDURES.</t>
  </si>
  <si>
    <t>1997-157-CASH PRIZES AND OPERATING EXPENSES OF THE MAKATI BRAIN OLYMPICS '97,</t>
  </si>
  <si>
    <t>AN ORDINANCE APPROPRIATING THE AMOUNT OF SIXTY FOUR THOUSAND PESOS (P64,000) OR SO MUCH THEREOF AS MAYBE NECESSARY TO BE MADE AVAILABLE FOR THE CASH PRIZES AND OPERATING EXPENSES OF THE MAKATI BRAIN OLYMPICS '97, A PROJECT OF THE MAKATI YOUTH DEPARTMENT, FUNDS TO BE TAKEN FROM THE SPECIAL PROJECT FUNDS OF COUN. JEJOMAR ERWIN S. BINAY, JR., SUBJECT TO ALL LEGAL AND AUDITING RULES AND PROCEDURES.</t>
  </si>
  <si>
    <t>1997-156-CASH INCENTIVES OF THE BEST TEAMS AND PLAYERS IN THE INTER-BARANGAY SPORTS COMPETITION SCHEDULED ON THE LAST QUARTER OF 1997,</t>
  </si>
  <si>
    <t>AN ORDINANCE APPROPRIATING THE AMOUNT OF NINETY EIGHT THOUSAND PESOS (P98,000) OR SO MUCH THEREOF AS MAYBE NECESSARY TO BE MADE AVAILABLE FOR THE CASH INCENTIVES OF THE BEST TEAMS AND PLAYERS IN THE INTER-BARANGAY SPORTS COMPETITION SCHEDULED ON THE LAST QUARTER OF 1997, FUNDS TO BE TAKEN FROM THE SPECIAL PROJECT FUNDS OF COUNCILOR JEJOMAR ERWIN S. BINAY, JR., SUBJECT TO ALL LEGAL AND AUDITING RULES AND PROCEDURES.</t>
  </si>
  <si>
    <t>1997-155-CASH PRIZES AND OPERATING EXPENSES OF THE 1997 SANGGUNIANG KABATAAN HIMIG PASKO CHORAL COMPETITION</t>
  </si>
  <si>
    <t>AN ORDINANCE APPROPRIATING THE AMOUNT OF ONE HUNDRED THOUSAND PESOS (P100,000) OR SO MUCH THEREOF AS MAYBE NECESSARY TO BE MADE AVAILABLE FOR THE CASH PRIZES AND OPERATING EXPENSES OF THE 1997 SANGGUNIANG KABATAAN HIMIG PASKO CHORAL COMPETITION, FUNDS TO BE TAKEN FROM THE SPECIAL PROJECT FUNDS OF COUNCILOR JEJOMAR ERWIN S. BINAY, JR., SUBJECT TO ALL LEGAL AND AUDITING RULES AND PROCEDURES.</t>
  </si>
  <si>
    <t>1997-154-EXECUTIVE BUDGET FOR CALENDAR YEAR 1998</t>
  </si>
  <si>
    <t>AN ORDINANCE APPROPRIATING THE AMOUNT OF THREE BILLION FOUR HUNDRED FIFTY MILLION PESOS (P3.450B) AS EXECUTIVE BUDGET FOR CALENDAR YEAR 1998 TO BE MADE AVAILABLE AS APPROPRIATIONS OF THE CITY GOVERNMENT OF MAKATI, WHICH BUDGET IS HERETO ATTACHED AND MADE AN INTEGRAL PART HEREOF AS ANNEX "A", THE AMOUNT TO BE TAKEN FROM THE ESTIMATED INCOME CERTIFIED AS REASONABLY COLLECTIBLE BY THE CITY TREASURER IN 1998.</t>
  </si>
  <si>
    <t>1997-151-SETTING NEW STANDARDIZED FEES ON BARANGAY CLEARANCES</t>
  </si>
  <si>
    <t>AN ORDINANCE AMENDING MUNICIPAL ORDINANCE NO. 93-162 SECTION I ITEM NO. 3 SETTING NEW STANDARDIZED FEES ON BARANGAY CLEARANCES PERTAINING TO BUSINESS AND COMMERCIAL ESTABLISHMENTS, SUBJECT TO ALL LEGAL AND AUDITING RULES AND PROCEDURES.</t>
  </si>
  <si>
    <t>1997-150-REPAIR OF POBLACION SPORTS COMPLEX, LOCATED AT MABINI STREET, BARANGAY POBLACION, MAKATI CITY</t>
  </si>
  <si>
    <t>AN ORDINANCE APPROPRIATING THE AMOUNT OF ONE MILLION SIX HUNDRED TWENTY THOUSAND PESOS (P1.620M) OR SO MUCH THEREOF AS MAYBE NECESSARY TO BE MADE AVAILABLE FOR THE REPAIR OF POBLACION SPORTS COMPLEX, LOCATED AT MABINI STREET, BARANGAY POBLACION, MAKATI CITY, FUNDS TO BE TAKEN FROM THE SPECIAL PROJECT FUNDS OF COUNCILORS F.V. ESTRELLA - P1.270M AND E.S. MERCADO - P350,000.00, AND AUTHORIZING THE HONORABLE MAYOR TO NEGOTIATE AND ENTER INTO A CONTRACT WITH THE WINNING BIDDER, SUBJECT TO THE RATIFICATION OF THE SANGGUNIANG PANLUNGSOD AND TO ALL LEGAL AND AUDITING RULES AND PROCEDURES.</t>
  </si>
  <si>
    <t>1997-149-CONCRETING AND DRAINAGE IMPROVEMENT OF AMPERE ST.LOCATED AT BARANGAY PALANAN, MAKATI CITY,</t>
  </si>
  <si>
    <t>AN ORDINANCE APPROPRIATING THE AMOUNT OF SIX MILLION PESOS (P6M) OR SO MUCH THEREOF AS MAYBE NECESSARY TO BE MADE AVAILABLE FOR THE PROPOSED CONCRETING AND DRAINAGE IMPROVEMENT OF AMPERE ST., LOCATED AT BARANGAY PALANAN, MAKATI CITY, FUNDS TO BE TAKEN FROM THE SPECIAL PROJECT FUNDS UNDER SUPPLEMETAL BUDGET NO. 1 CY 1997 OF COUNCILORS R.L. BONDAL, M.M. JOSEPH AND O.M. IBAY AT P1.5M EACH; COUNCILOR F.V ESTRELLA- P500,000 AND COUNCILOR M.L. GONZALES -P1M, IN THE TOTAL OF P6M, AND AUTHORIZING THE HON. MAYOR TO NEGOTIATE AND ENTER INTO A CONTRACT WITH THE WINNING BIDDER, SUBJECT TO THE RATIFICATION OF THE SANGGUNIANG PANLUNGSOD AND TO ALL LEGAL AND AUDITING RULES AND PROCEDURES.</t>
  </si>
  <si>
    <t>1997-147-REPAIR AND IMPROVEMENT OF OSPITAL NG MAKATI (PHASE 1)</t>
  </si>
  <si>
    <t>AN ORDINANCE APPROPRIATING THE AMOUNT OF FOUR MILLION PESOS (P4M) OR SO MUCH THEREOF AS MAYBE NECESSARY TO BE MADE AVAILABLE FOR THE PROPOSED REPAIR AND IMPROVEMENT OF OSPITAL NG MAKATI (PHASE 1) LOCATED AT MALUGAY ST., BARANGAY SAN ANTONIO, MAKATI CITY, FUNDS TO BE TAKEN FROM THE BUILDING STRUCTURES OUTLAY OF THE APPROVED REGULAR BUDGET CY 1997, AND AUTHORIZING THE HON. MAYOR TO NEGOTIATE AND ENTER INTO A CONTRACT WITH THE WINNING BIDDER, SUBJECT TO THE RATIFICATION OF THE SANGGUNIANG PANLUNGSOD AND TO ALL LEGAL AND AUDITING RULES AND PROCEDURES.</t>
  </si>
  <si>
    <t>1997-145-AMENDING SECTION 2 OF MUNICIPAL ORDINANCE NO. 76-S'89 SO AS TO REGULATE THE STREET DIGGINGS OR EXCAVATIONS</t>
  </si>
  <si>
    <t>AN ORDINANCE AMENDING SECTION 2 OF MUNICIPAL ORDINANCE NO. 76-S'89 SO AS TO REGULATE THE STREET DIGGINGS OR EXCAVATIONS TO BE MADE FROM 9:00 P.M. TO 5:00 A.M. ONLY INSTEAD OF 7:00 P.M. TO 6:00 A.M., SUBJECT TO ALL LEGAL AND EXISTING RULES AND REGULATIONS.</t>
  </si>
  <si>
    <t>1997-142-AMENDING APPROVED ORDINANCE NO. 97-090 FOR PURCHASE OF PORTABLE HAND-HELD RADIO TO BE USED BY THE MAKATI POLICE DEPARTMENT</t>
  </si>
  <si>
    <t>AN ORDINANCE AMENDING APPROVED ORDINANCE NO. 97-090 FOR THE PURCHASE OF PORTABLE HAND-HELD RADIO TO BE USE BY THE MAKATI POLICE DEPARTMENT, SO AS TO DELETE THE NUMBER OF PIECES TO BE PURCHASED, SUBJECT TO ALL EXISTING RULES AND PROCEDURES.</t>
  </si>
  <si>
    <t>1997-140-CONTRIBUTION TO THE SECOND PLEB NATIONAL CONVENTION</t>
  </si>
  <si>
    <t>AN ORDINANCE APPROPRIATING THE AMOUNT OF TWO HUNDRED THOUSAND PESOS (P200,000) AS CONTRIBUTION TO THE SECOND PLEB NATIONAL CONVENTION ON SEPTEMBER 25-27, 1997 AT THE GRAND CONVENTION CENTER, CEBU CITY WITH THE MAKATI CITY PLEB CHAIRMEN AS PRINCIPAL ORGANIZERS AND AS SECRETARIAT, FUNDS TO BE TAKEN FROM THE SPECIAL PROJECT FUNDS OF COUNCILORS ERNESTO S. MERCADO - P100,000 AND ASTOLFO C. PIMENTEL - P100,000, SUBJECT TO ALL LEGAL AND AUDITING RULES AND PROCEDURES.</t>
  </si>
  <si>
    <t>1997-139-IMPLEMENTATION OF THE MAKATI CITY GOVERNMENT INFORMATION SYSTEMS STRATEGIC PLAN (ISSP)</t>
  </si>
  <si>
    <t>AN ORDINANCE APPROPRIATING SEVENTY MILLION PESOS (P70M) OR SO MUCH AMOUNT AS MAYBE NECESSARY TO BE USED FOR THE IMPLEMENTATION OF THE MAKATI CITY GOVERNMENT INFORMATION SYSTEMS STRATEGIC PLAN (ISSP), COVERING TEN (10) MAJOR INFORMATION SYSTEMS AND TWENTY-FIVE (25) SUBSYSTEMS, INCLUDING SYSTEMS DEVELOPMENT AND MANAGEMENT, ACQUISITION OF SOFTWARE AND HARDWARE COMPONENTS, AND NETWORKING/INTEGRATION SYSTEMS, THE AMOUNT TO BE TAKEN FROM THE SPECIAL PROJECT FUNDS OF THE CITY COUNCILORS WHO ARE THE AUTHORS HEREOF, EACH OF WHOM SHALL SHARE P4.375M, AND HEREBY AUTHORIZING THE HON. MAYOR TO NEGOTIATE AND ENTER INTO A CONTRACT WITH THE WINNING BIDDER, SUBJECT TO THE RATIFICATION OF THE SANGGUNIANG PANLUNGSOD AND TO ALL LEGAL AND AUDITING RULES AND PROCEDURES.</t>
  </si>
  <si>
    <t>1997-138-PURCHASE OF 528 SETS OF BASKETBALL UNIFORMS FOR JUNIOR DIVISION, 528 SETS OF BASKETBALL UNIFORMS FOR THE KIDS DIVISION, 858 SETS OF VOLLEYBALL UNIFORMS, 528 SETS OF TABLE TENNIS UNIFORMS, 660 DART UNIFORMS, 462 CHESS UNIFORMS AND 200 PCS. JACKETS</t>
  </si>
  <si>
    <t>AN ORDINANCE APPROPRIATING THE AMOUNT OF TWO MILLION TWO HUNDRED SIXTY TWO THOUSAND SEVENTY PESOS (P2,262,070.00) OR SO MUCH THEREOF AS MAYBE NECESSARY TO BE MADE AVAILABLE FOR THE PURCHASE OF 528 SETS OF BASKETBALL UNIFORMS FOR JUNIOR DIVISION, 528 SETS OF BASKETBALL UNIFORMS FOR THE KIDS DIVISION, 858 SETS OF VOLLEYBALL UNIFORMS, 528 SETS OF TABLE TENNIS UNIFORMS, 660 DART UNIFORMS, 462 CHESS UNIFORMS AND 200 PCS. JACKETS FOR COACHES AND SPORTS COORDINATORS TO BE USED DURING THE INTER-BARANGAY SPORTS COMPETITION SCHEDULED ON THE FIRST WEEK OF OCTOBER 1997, FUNDS TO BE TAKEN FROM THE SPECIAL PROJECT FUNDS OF COUNCILOR JEJOMAR ERWIN S. BINAY, JR. -P1,962,070 AND COUNCILOR ROSALINDA L. BONDAL - P300,000, SUBJECT TO ALL LEGAL AND AUDITING RULES AND PROCEDURES.</t>
  </si>
  <si>
    <t>1997-137-PRESCRIBING THE RULES AND REGULATIONS GOVERNING MOTORIZED TRICYCLE-FOR-HIRE AND NON-MOTORIZED PEDICABS-FOR-HIRE PLYING WITHIN THE CITY OF MAKATI</t>
  </si>
  <si>
    <t>AN ORDINANCE PRESCRIBING THE RULES AND REGULATIONS GOVERNING MOTORIZED TRICYCLE-FOR-HIRE AND NON-MOTORIZED PEDICABS-FOR-HIRE PLYING WITHIN THE CITY OF MAKATI, METRO MANILA, AND PROVIDING PENALTIES THEREOF.</t>
  </si>
  <si>
    <t>1997-136-HONORARIA FOR THE PEACE AND ORDER COUNCIL (POC) MEMBERS IN THE CITY OF MAKATI,</t>
  </si>
  <si>
    <t>AN ORDINANCE APPROPRIATING THE AMOUNT OF FIVE HUNDRED TWENTY FIVE THOUSAND PESOS ONLY (P525,000.00) AS HONORARIA FOR THE PEACE AND ORDER COUNCIL (POC) MEMBERS IN THE CITY OF MAKATI, METRO MANILA, FUNDS TO BE TAKEN FROM THE GENERAL FUND OF THE CITY GOVERNMENT OF MAKATI, SUBJECT TO ALL LEGAL AND AUDITING RULES AND REGULATIONS.</t>
  </si>
  <si>
    <t>1997-135-THE INTER-BARANGAY TOURNAMENT- KIDS DIVISION,</t>
  </si>
  <si>
    <t>AN ORDINANCE APPROPRIATING THE AMOUNT OF NINETY EIGHT THOUSAND FIVE HUNDRED NINETY PESOS (P98,590.00) OR SO MUCH THEREOF AS MAYBE NECESSARY TO BE MADE AVAILABLE FOR THE INTER-BARANGAY TOURNAMENT- KIDS DIVISION, FUNDS TO BE TAKEN FROM THE SPECIAL PROJECT FUNDS OF COUNCILOR JEJOMAR ERWIN S. BINAY, JR., SUBJECT ALL LEGAL AND AUDITING RULES AND PROCEDURES.</t>
  </si>
  <si>
    <t>1997-134(A)-AMENDING CITY ORDINANCE NO. 97-134 PURCHASE OF COMPUTERIZED ID SYSTEM &amp; CLEARANCE FORM FOR THE MAKATI POLICE DEPARTMENT</t>
  </si>
  <si>
    <t>AN ORDINANCE REPEALING CITY ORDINANCE NO. 97-134 INTENDED FOR THE PURCHASE OF COMPUTERIZED ID SYSTEM AND CLEARANCE FORM FOR THE MAKATI POLICE DEPARTMENT FOR P5.5M, FUNDED BY THE SPECIAL PROJECT FUNDS OF THE FOLLOWING: 1.COUNCILOR E.V. TOLENTINO, JR - P1.5M 2. " E.S. MERCADO - P1.460M 3. " F.V ESTRELLA - P1.270M 4. " M.L. GONZALES - P600,000 5. " S.D. PANGILINAN - P500,000 6. " P.A. IBAY - P170,000 WHICH AMOUNT SHALL BE UTILIZED FOR MORE VIABLE PROJECT IN LINE WITH THE ADMINISTRATION'S DELIVERY OF BASIC SERVICES AS EMBODIED IN R.A. 7160, KNOWN AS THE NEW LOCAL GOVERNMENT CODE OF 1991, SUBJECT TO ALL ACCOUNTING RULES AND PROCEDURES.</t>
  </si>
  <si>
    <t>1997-133-CONSTRUCTION OF WEST REMBO POLICE AND FIRE SUB-STATION</t>
  </si>
  <si>
    <t>AN ORDINANCE APPROPRIATING THE AMOUNT OF TWO MILLION FIVE HUNDRED THOUSAND PESOS (P2.5M) OR SO MUCH THEREOF AS MAYBE NECESSARY TO BE MADE AVAILABLE FOR THE PROPOSED TWO-STOREY WEST REMBO POLICE AND FIRE SUB-STATION, PHASE II (COMPLETION) LOCATED AT J.P. RIZAL AVE., BARANGAY WEST REMBO, MAKATI CITY, METRO MANILA, FUNDS TO BE TAKEN FROM THE BUILDING STRUCTURE OUTLAY OF THE APPROVED REGULAR BUDGET CY 1997, AND AUTHORIZING THE HONORABLE MAYOR TO NEGOTIATE AND ENTER INTO A CONTRACT WITH THE WINNING BIDDER, SUBJECT TO THE RATIFICATION OF THE SANGGUNIANG PANLUNGSOD AND TO ALL LEGAL AND AUDITING RULES AND PROCEDURES.</t>
  </si>
  <si>
    <t>1997-132-CHANGING THE PLANTILLA POSITIONS IN PAMANTASAN NG MAKATI</t>
  </si>
  <si>
    <t>AN ORDINANCE CHANGING THE PLANTILLA POSITIONS IN PAMANTASAN NG MAKATI IN ORDER TO CONFORM WITH THE INDEX OF OCCUPATIONAL SERVICES SET BY THE DEPARTMENT OF BUDGET AND MANAGEMENT AND THAT THE VICE PRESIDENTS WILL ONLY BE DESIGNATED.</t>
  </si>
  <si>
    <t>1997-131-PROHIBITING THE DISTRIBUTION, SALE OR DISPLAY OF TOY GUNS</t>
  </si>
  <si>
    <t>AN ORDINANCE PROHIBITING THE DISTRIBUTION, SALE OR DISPLAY OF TOY GUNS WITH PLASTIC PELLETS AS BULLETS, LOOKING LIKE REAL FIREARMS AND PROVIDING A PENALTY FOR VIOLATION THEREOF.</t>
  </si>
  <si>
    <t>1997-129-PROPOSED CONCRETING AND DRAINAGE IMPROVEMENT ALONG BLOCK 99 LOT 22 ALLEY, D. SILANG STREET (CONT.) AND RICARTE STREET (CONT.), ALL IN BARANGAY RIZAL, MAKATI CITY,</t>
  </si>
  <si>
    <t>AN ORDINANCE APPROPRIATING THE AMOUNT OF TWO HUNDRED NINETY THREE THOUSAND THREE HUNDRED TWENTY FOUR PESOS (P293,324) OR SO MUCH THERE OF AS MAYBE NECESSARY TO BE MADE AVAILABLE FOR THE PROPOSED CONCRETING AND DRAINAGE IMPROVEMENT ALONG BLOCK 99 LOT 22 ALLEY, D. SILANG STREET (CONT.) AND RICARTE STREET (CONT.), ALL IN BARANGAY RIZAL, MAKATI CITY, FUNDS TO BE TAKEN FROM THE 20% OF THE ANNUAL INTERNAL REVENUE ALLLOTMENT (IRA) FOR DEVELOPMENT PROJECTS CY 1997, AND AUTHORIZING THE HONORABLE MAYOR TO NEGOTIATE AND ENTER INTO A CONTRACT WITHI THE WINNING BIDDER, SUBJECT TO THE RATIFICATION OF THE SANGGUNIANG PANLUNGSOD AND TO ALL LEGAL AND AUDITING RULES AND PROCEDURES.</t>
  </si>
  <si>
    <t>1997-128-CONCRETING OF IPIL ST. (EXT.) BARANGAY CEMBO</t>
  </si>
  <si>
    <t>AN ORDINANCE APPROPRIATING THE AMOUNT OF SEVEN HUNDRED THOUSAND PESOS (P293,324) OR SO MUCH THEREOF AS MAY BE NECESSARY TO MADE AVAILABLE FOR THE PROPOSED CONCRETING OF IPIL STREET (EXT.) LOCATED AT BARANGAY CEMBO,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</si>
  <si>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1997-127-PROPOSED DRAINAGE IMPROVEMENT ALONG HONDURAS STREET, LOCATED AT BARANGAY SAN ISIDRO, MAKATI CITY,</t>
  </si>
  <si>
    <t>AN ORDINANCE APPROPRIATING THE AMOUNT OF TWO MILLION THREE HUNDRED THOUSAND PESOS (P2.3M) OR SO MUCH THEREOF AS MAYBE NECESSARY TO BE MADE AVAILABLE FOR THE PROPOSED DRAINAGE IMPROVEMENT ALONG HONDURAS STREET, LOCATED AT BARANGAY SAN ISIDRO,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</si>
  <si>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1997-126-PROPOSED DRAINAGE IMPROVEMENT ALONG BALIMBING STREET, LOCATED AT BARANGAY COMEMBO, MAKATI CITY,</t>
  </si>
  <si>
    <t>AN ORDINANCE APPROPRIATING THE AMOUNT OF TWO MILLION SIX HUNDRED THOUSAND PESOS (P2.6M) OR SO MUCH THEREOF AS MAYBE NECESSARY TO BE MADE AVAILABLE FOR THE PROPOSED DRAINAGE IMPROVEMENT ALONG BALIMBING STREET, LOCATED AT BARANGAY COMEMBO,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</si>
  <si>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1997-125-DRAINAGE IMPROVEMENT OF LA CONSOLACION (EXT.) AND URDANETA (EXT.)STS. BGY. GUADALUPE</t>
  </si>
  <si>
    <t>AN ORDINANCE APPROPRIATING THE AMOUNT OF THREE MILLION FIFTY THOUSAND PESOS (P3.050M) OR SO MUCH THEREOF AS MAY BE NECESSARY TO MADE AVAILABLE FOR THE PROPOSED DRAINAGE IMPROVEMENT ALONG LA CONSOLACION STREET (EXT.) AND DRAINAGE IMPROVEMENT ALONG URDANETA STREET (EXT.) ALL IN BARANGAY GUADALUPE NUEVO,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</si>
  <si>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1997-124-DRAINAGE IMPROVEMENT OF J.P. RIZAL ST., BARANGAY SOUTH CEMBO</t>
  </si>
  <si>
    <t>AN ORDINANCE APPROPRIATING THE AMOUNT OF THREE MILLION TWO HUNDRED THOUSAND PESOS (P3.2M) OR SO MUCH THEREOF AS MAY BE NECESSARY TO MADE AVAILABLE FOR THE PROPOSED DRAINAGE IMPROVEMENT ALONG J.P. RIZAL STREET LOCATED AT BARANGAY SOUTH CEMBO,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</si>
  <si>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1997-123-DRAINAGE IMPROVEMENT OF FLORDELIZ, HAWAII AND ABC STS., BGY. LA PAZ</t>
  </si>
  <si>
    <t>AN ORDINANCE APPROPRIATING THE AMOUNT OF FOUR MILLION TWO HUNDRED THOUSAND PESOS (P4.2M) OR SO MUCH THEREOF AS MAY BE NECESSARY TO MADE AVAILABLE FOR THE PROPOSED DRAINAGE IMPROVEMENT ALONG FLORDELIZ, HAWAII AND ABC STREETS, ALL IN BARANGAY LA PAZ,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</si>
  <si>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1997-122-PROPOSED CONCRETING AND DRAINAGE IMPROVEMENT ALONG LLANERA, CLIMACO AND HEN. NATIVIDAD STREETS, ALL IN BARANGAY BANGKAL, MAKATI CITY,</t>
  </si>
  <si>
    <t>AN ORDINANCE APPROPRIATING THE AMOUNT OF FIVE MILLION PESOS (P5M) OR SO MUCH THEREOF AS MAYBE NECESSARY TO BE MADE AVAILABLE FOR THE PROPOSED CONCRETING AND DRAINAGE IMPROVEMENT ALONG LLANERA, CLIMACO AND HEN. NATIVIDAD STREETS, ALL IN BARANGAY BANGKAL, MAKATI CITY, FUNDS TO BE TAKEN FROM THE 20% ANNUAL INTERNAL REVENUE ALLOTMENT (IRA) FOR DEVELOPMENT PROJECT CY 1997, AND AUTHORIZING THE HONORABLE MAYOR TO NEGOTIATE AND ENTER INTO A CONTRACT WITH THE WINNING BIDDER, SUBJECT TO THE RATIFICATION OF THE SANGGUNIANG PANLUNGSOD AND TO ALL LEGAL AND AUDITING RULES AND PROCEDURES.</t>
  </si>
  <si>
    <t>1997-121-PROPOSED CONCRETING AND DRAINAGE IMPROVEMENT ALONG MONTOJO STREET, DRAINAGE IMPROVEMENT ALONG ALMAZAR STREET, AND DRAINAGE IMPROVMENT ALONG MASANGKAY STREET, ALL IN BARANGAY TEJEROS, MAKATI CITY,</t>
  </si>
  <si>
    <t>AN ORDINANCE APPROPRIATING THE AMOUNT OF SIX MILLION THREE HUNDRED THOUSAND PESOS (P6.3M) OR SO MUCH THEREOF AS MAYBE NECESSARY TO BE MADE AVAILABLE FOR THE PROPOSED CONCRETING AND DRAINAGE IMPROVEMENT ALONG MONTOJO STREET, DRAINAGE IMPROVEMENT ALONG ALMAZAR STREET, AND DRAINAGE IMPROVMENT ALONG MASANGKAY STREET, ALL IN BARANGAY TEJEROS,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</si>
  <si>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1997-120-PROPOSED CONCRETING AND DRAINAGE IMPROVEMENT ALONG BEN HARRISON STREET, DRAINAGE IMPROVEMENT AND CONCRETE BLOCKING ALONG REYNALDO STREET, ALL IN BARANGAY PIO DEL PILAR, MAKATI CITY,</t>
  </si>
  <si>
    <t>AN ORDINANCE APPROPRIATING THE AMOUNT OF SIX MILLION THREE HUNDRED FIFTY THOUSAND PESOS (P6.350M) OR SO MUCH THEREOF AS MAYBE NECESSARY TO BE MADE AVAILABLE FOR THE PROPOSED CONCRETING AND DRAINAGE IMPROVEMENT ALONG BEN HARRISON STREET, DRAINAGE IMPROVEMENT AND CONCRETE BLOCKING ALONG REYNALDO STREET, ALL IN BARANGAY PIO DEL PILAR,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</si>
  <si>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1997-119-DRAINAGE IMPROVEMENT OF SAMPALOC, CAONG AND CAMACHILE STS., BARANGAY SAN ANTONIO</t>
  </si>
  <si>
    <t>AN ORDINANCE APPROPRIATING THE AMOUNT OF NINE MILLION PESOS (P9M) OR SO MUCH THEREOF AS MAY BE NECESSARY TO MADE AVAILABLE FOR THE PROPOSED DRAINAGE IMPROVEMENT ALONG SAMPALOC (ONE SIDE), CAONG AND CAMACHILE STREETS, ALL IN BARANGAY SAN ANTONIO, MAKATI CITY, FUNDS TO BE TAKEN FROM THE 20% OF THE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</si>
  <si>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1997-118-PROPOSED DRAINAGE IMPROVEMENT AND CONCRETE BLOCKING IN VARIOUS STREETS IN BARANGAY POBLACION</t>
  </si>
  <si>
    <t>AN ORDINANCE APPROPRIATING THE AMOUNT OF NINE MILLION THREE HUNDRED FIFTY THOUSAND PESOS (P9.350M) OR SO MUCH THEREOF AS MAY BE NECESSARY TO BE MADE AVAILABLE FOR THE PROPOSED DRAINAGE IMPROVEMENT AND CONCRETE BLOCKING ALONG E. ZOBEL STREET, DRAINAGE IMPROVEMENT ALONG SANTIAGO STREET, CONCRETING AND DRAINAGE IMPROVEMENT ALONG MOLINA STREET AND CONCRETING ALONG GABALDON STREET, ALL IN BARANGAY POBLACION, MAKATI CITY, FUNDS TO BE TAKEN FROM 20% OF THE INTERNAL REVENUE ALLOTMENT (IRA) FOR THE DEVELOPMENT PROJECTS CY 1997, AND AUTHORIZING THE HONORABLE MAYOR TO NEGOTIATE AND ENTER INTO A CONTRACT WITH THE WINNING BIDDER, SUBJECT TO THE RATIFICATION OF THE SANGGUNIANG PANLUNGSOD AND TO ALL LEGAL AND AUDITING RULES AND PROCEDURES.</t>
  </si>
  <si>
    <t>1997-117]-DECLARING MAY 2 AS ALAY SA KALUSUGAN DAY, BARANGAY DASMARIÃ‘AS</t>
  </si>
  <si>
    <t>A RESOLUTION DECLARING THAT, AFTER A REVIEW, BARANGAY DASMARIÃ‘AS ORDINANCE NO. 96-21, AN ORDINANCE DECLARING MAY 2 AS ALAY SA KALUSUGAN DAY WHEREBY MEDICAL AND DENTAL SERVICES SHALL BE PROVIDED FOR FREE TO ALL FILIPINO RESIDENTS OF BARANGAY DASMARIÃ‘AS, IS IN CONFORMITY WITH EXISTING LAWS AND ORDINANCES.</t>
  </si>
  <si>
    <t>1997-117-PROPOSED DRAINAGE IMPROVEMENT ALONG SAN JOAQUIN AND HONDRADEZ STREETS, AND DRAINAGE IMPROVEMENT AND CONCRETE BLOCKING ALONG HIPPODROMO STREET (ONE SIDE), ALL IN BARANGAY OLYMPIA, MAKATI CITY,</t>
  </si>
  <si>
    <t>AN ORDINANCE APPROPRIATING THE AMOUNT OF TEN MILLION PESOS (P10.4M) OR SO MUCH THEREOF AS MAYBE NECESSARY TO BE MADE AVAILABLE FOR THE PROPOSED DRAINAGE IMPROVEMENT ALONG SAN JOAQUIN AND HONDRADEZ STREETS, AND DRAINAGE IMPROVEMENT AND CONCRETE BLOCKING ALONG HIPPODROMO STREET (ONE SIDE), ALL IN BARANGAY OLYMPIA, MAKATI CITY, FUNDS TO BE TAKEN FROM THE 20% ANNUAL INTERNAL REVENUE ALLOTMENT (IRA) FOR DEVELOPMENT PROJECTS CY 1997, AND AUTHORIZING THE HONORABLE MAYOR TO NEGOTIATE AND ENTER INTO A CONTRACT WITH THE WINNING BIDDER, SUBJECT TO THE RATIFICATION OF THE SANGGUNIANG PANLUNGSOD AND TO ALL LEGAL AND AUDITING RULES AND PROCEDURES.</t>
  </si>
  <si>
    <t>1997-116-DRAINAGE IMPROVEMENT ALONG CAIMITO, ACACIA, ILANG-ILANG, PORTION OF CHICO, CAMIA AND SAMPAGUITA STS., BGY. CEMBO</t>
  </si>
  <si>
    <t>AN ORDINANCE APPROPRIATING THE AMOUNT OF ELEVEN MILLION FOUR HUNDRED THOUSAND PESOS (P11.4M) OR SO MUCH THEREOF AS MAY BE NECESSARY TO BE MADE AVAILABLE FOR THE PROPOSED DRAINAGE IMPROVEMENT ALONG CAIMITO, ACACIA, ILANG-ILANG, STREETS, PORTION OF CHICO, CAMIA AND SAMPAGUITA STREETS, LOCATED AT BARANGAY CEMBO, MAKATI CITY, FUNDS TO BE TAKEN FROM 20% OF THE INTERNAL REVENUE ALLOTMENT (IRA) FOR THE DEVELOPMENT PROJECTS CY 1997, AND AUTHORIZING THE HONORABLE MAYOR TO NEGOTIATE AND ENTER INTO A CONTRACT WITH THE WINNING BIDDER, SUBJECT TO THE RATIFICATION OF THE SANGGUNIANG PANLUNGSOD AND TO ALL LEGAL AND AUDITING RULES AND PROCEDURES.</t>
  </si>
  <si>
    <t>1997-115-DRAINAGE IMPROVEMENTS ALONG DAHLIA , JASMIN, CADENA DE AMOR BGY. PEMBO</t>
  </si>
  <si>
    <t>AN ORDINANCE APPROPRIATING THE AMOUNT OF FIFTEEN MILLION FOUR HUNDRED THOUSAND PESOS (P15.4M) OR SO MUCH THEREOF AS MAY BE NECESSARY TO BE MADE AVAILABLE FOR THE PROPOSED DRAINAGE IMPROVEMENT ALONG DAHLIA STREET - (EXT), DRAINAGE IMPROVEMENT ALONG JASMIN STREET (FOR COVERING), AND DRAINAGE IMPROVEMENT ALONG CADENA DE AMOR STREET, ALL IN BARANGAY PEMBO, MAKATI CITY, FUNDS TO BE TAKEN FROM 20% OF THE INTERNAL REVENUE ALLOTMENT (IRA) FOR THE DEVELOPMENT PROJECTS CY 1997, AND AUTHORIZING THE HONORABLE MAYOR TO NEGOTIATE AND ENTER INTO A CONTRACT WITH THE WINNING BIDDER, SUBJECT TO THE RATIFICATION OF THE SANGGUNIANG PANLUNGSOD AND TO ALL LEGAL AND AUDITING RULES AND PROCEDURES.</t>
  </si>
  <si>
    <t>1997-114-EVERY SECOND SUNDAY OF FEBRUARY AS BARANGAY DASMARIÃ‘AS DAY</t>
  </si>
  <si>
    <t>A RESOLUTION DECLARING THAT, AFTER A REVIEW, BARANGAY DASMARIÃ‘AS ORDINANCE NO. 96-18, AN ORDINANCE DECLARING EVERY SECOND SUNDAY OF FEBRUARY OF EVERY YEAR AS BARANGAY DASMARIÃ‘AS DAY AND THE FIESTA DAY OF BARANGAY DASMARIÃ‘AS (MAKATI) IN HONOR OF ITS PATRON SAINT, SAN PEDRO BAUTISTA, IS IN CONFORMITY WITH EXISTING LAWS AND ORDINANCES.</t>
  </si>
  <si>
    <t>1997-113-AMENDING CITY ORDINANCE NO. 96-296(CROSSING POLICE/FIRE DEPARTMENT YELLOW LINE)</t>
  </si>
  <si>
    <t>AN ORDINANCE AMENDING CITY ORDINANCE NO. 96-296 (CROSSING POLICE/FIRE DEPARTMENT YELLOW LINE) WITH RESPECT TO THE PENALTIES PROVIDED THEREIN.</t>
  </si>
  <si>
    <t>1997-112-FINANCIAL ASSISTANCE TO THE PROSECUTORS OF MAKATI - RTC</t>
  </si>
  <si>
    <t>AN ORDINANCE APPROPRIATING THE AMOUNT OF ONE HUNDRED SIXTY THOUSAND PESOS (160,000) AS FINANCIAL ASSISTANCE TO THE PROSECUTORS OF THE REGIONAL TRIAL COURTS, NCJR, ASSIGNED IN MAKATI FOR THEIR ATTENDANCE IN THE CONVENTION-SEMINAR OF THE NATIONAL PROSECUTORS LEAGUE OF THE PHILIPPINES (NPLP) TO BE HELD ON JULY 24-26, 1997 IN DAVAO CITY, FUNDS TO BE TAKEN FROM THE 1997 EXECUTIVE BUDGET UNDER TRAINING, SEMINAR/WORKSHOP OF THE LAW DEPARTMENT, SUBJECT TO ALL LEGAL AND AUDITING RULES AND PROCEDURES.</t>
  </si>
  <si>
    <t>1997-110-KABATAAN 200 (GOVERNMENT INTERNSHIP PROGRAM, GIP)</t>
  </si>
  <si>
    <t>AN ORDINANCE APPROPRIATING THE AMOUNT OF SIX MILLION TWO HUNDRED FIFTY THOUSAND SEVEN HUNDRED FIFTY PESOS (P6,250,750.00) OR SO MUCH THEREOF AS MAY BE NECESSARY TO BE MADE AVAILABLE FOR THE IMPLEMENTATION OF EXECUTIVE ORDER 139 ISSUED BY MALACANANG, OTHERWISE KNOWN AS THE KABATAAN 2000 GOVERNMENT INTERNSHIP PROGRAM (GIP), FUNDS TO BE TAKEN FROM THE 1997 EXECUTIVE BUDGET UNDER THE SPECIAL ACTIVITIES FUND OF THE OFFICE OF THE MAYOR, SUBJECT TO ALL LEGAL AND AUDITING RULES AND PROCEDURES.</t>
  </si>
  <si>
    <t>1997-109-PASKO SA MAKATI 1997</t>
  </si>
  <si>
    <t>AN ORDINANCE APPROPRIATING THE AMOUNT OF FOUR HUNDRED TWENTY EIGHT MILLION PESOS (P428M) AS SUPPLEMENTAL BUDGET NO. 1 SERIES OF 1997 INTENDED FOR THE TRADITIONAL PASKO SA MAKATI, CY 1997, ADDITIONAL APPROPRIATION FOR THE SPECIAL PROJECT FUNDS OF THE SANGGUNIANG PANLUNGSOD AND PARTIAL IMPLEMENTATION OF EXECUTIVE ORDER NO. 389/REPUBLIC ACT NO. 8244 INCLUDING THE OTHER COMPENSATION OF ALL OFFICIALS AND EMPLOYEES OF THE CITY OF MAKATI, WHICH SUPPLEMENTAL BUDGET IS HERETO ATTACHED AND MARKED AS ANNEX "A" HEREOF, FUNDS TO BE TAKEN FROM THE UNDERESTIMATED REVENUES FOR 1997 AS CERTIFIED BY THE CITY TREASURER, SUBJECT TO ALL LEGAL AND AUDITING RULES AND PROCEDURES.</t>
  </si>
  <si>
    <t>1997-107-PURCHASE AND INSTALLATION OF RUBBER MATTING OF MAKATI COLISEUM</t>
  </si>
  <si>
    <t>AN ORDINANCE APPROPRIATING THE AMOUNT OF ONE MILLION SEVEN HUNDRED THOUSAND PESOS (P1.7M) OR SO MUCH THEROF AS MAYBE NECESSARY TO BE MADE AVAILABLE FOR THE PURCHASE OF RUBBER MATTING TO COVER AND PROTECT THE WOODEN FLOORING OF THE MAKATI COLISEUM LOCATED AT BARANGAY LA PAZ, MAKATI CITY, FUNDS TO BE TAKEN FROM THE SPECIAL PROJECT FUNDS OF THE FOLLOWING: 1. COUNCILOR F.V. ESTRELLA P500,000 2. " E.S. MERCADO 500,000 3. " E.V. TOLENTINO 500,000 4. " M.M. JOSEPH 200,000 AND AUTHORIZING THE HONORABLE MAYOR TO NEGOTIATE AND ENTER INTO A CONTRACT WITH THE WINNING BIDDER, SUBJECT TO ALL LEGAL AND AUDITING RULES AND PROCEDURES.</t>
  </si>
  <si>
    <t>1997-104-AMENDING CITY ORDINANCE NO. 97-084 (BOY SCOUT OF THE PHILIPPINES BUILDING)</t>
  </si>
  <si>
    <t>AN ORDINANCE AMENDING APPROVED CITY ORDINANCE NO. 97-084 (CONSTRUCTION OF THE BOY SCOUTS OF THE PHILIPPINES- MAKATI CITY COUNCIL BUILDING) SO AS TO DECREASE THE APPROPRIATION OF COUNCILOR M.M. JOSEPH FROM P500,000 TO P100,000 AND TO INCREASE THE APPROPRIATION OF COUNCILOR PANGILINAN FROM P500,000 TO P900,000, FUNDS TO BE TAKEN FROM THEIR SPECIAL PROJECT FUNDS, SUBJECT TO ALL ACCOUNTING RULES AND PROCEDURES.</t>
  </si>
  <si>
    <t>1997-103-MAKATI PARK, PHASE IV - CONSTRUCTION</t>
  </si>
  <si>
    <t>AN ORDINANCE APPROPRIATING THE AMOUNT OF TWENTY MILLION PESOS (P20M) OR SO MUCH THEREOF AS MAYBE NECESSARY TO BE MADE AVAILABLE FOR THE PROPOSED CONSTRUCTION OF THE MAKATI PARK, PHASE IV, LOCATED ALONG J.P. RIZAL EXTENSION, BARANGAY WEST REMBO, MAKATI CITY, FUNDS TO BE TAKEN FROM THE SPECIAL PROJECT FUNDS OF THE OFFICE OF THE MAYOR, AND AUTHORIZING THE HONORABLE MAYOR TO NEGOTIATE AND ENTER INTO A CONTRACT WITH THE WINNING BIDDER, SUBJECT TO THE RATIFICATION OF THE SANGGUNIANG PANLUNGSOD AND TO ALL LEGAL AND AUDITING RULES AND PROCEDURES.</t>
  </si>
  <si>
    <t>1997-102-AMENDING APPROVED ORDINANCE NO. 97-042, PIO DEL PILAR BARANGAY HALL</t>
  </si>
  <si>
    <t>AN ORDINANCE AMENDING APPROVED ORDINANCE NO. 97-042 (PROPOSED CONSTRUCTION OF NEW BARANGAY HALL, AT WASHINGTON STREET, BARANGAY PIO DEL PILAR ) SO AS TO DECREASE THE APPROPRIATION OF COUNCILOR A.G. MANALILI FROM P3.7M TO P3.5M, TO INCREASE THE APPROPRIATION OF COUNCILORS S.D. PANGILINAN FROM P1M TO P2.3, R.F. SESE FROM P2M TO P2.5M, AND FINALLY, THE AMOUNT OF P401,300 SHALL BE ADDED TO THE ABOVEMENTIONED PROJECT, FUNDS OF WHICH SHALL BE TAKEN FROM THE SPECIAL PROJECT FUNDS OF COUNCILOR R.L. BONDAL, SUBJECT TO ALL ACCOUNTING RULES AND PROCEDURES.</t>
  </si>
  <si>
    <t>1997-100-PURCHASE OF COMPUTERIZED IDENTIFICATION BADGING SYSTEM CONSISTING OF HARDWARE AND SOFTWARE COMPONENTS AND CONSUMMABLES</t>
  </si>
  <si>
    <t>AN ORDINANCE APPROPRIATING THE AMOUNT OF FOUR MILLION FOUR HUNDRED THOUSAND PESOS (P4.4M) OR SO MUCH THEREOF AS MAYBE NECESSARY FOR THE PURCHASE OF COMPUTERIZED IDENTIFICATION BADGING SYSTEM CONSISTING OF HARDWARE AND SOFTWARE COMPONENTS AND CONSUMMABLES FOR THE GENERATION OF CREDIT-CARD TYPE PLASTIC CARDS, WHICH WILL REPLACE THE PRESENT YELLOW CARD, FUNDS TO BE TAKEN FROM THE SPECIAL ACTIVITIES FUND OF THE MAYOR, SUBJECT TO ALL LEGAL AND AUDITING RULES AND PROCEDURES.</t>
  </si>
  <si>
    <t>1997-099-PURCHASE OF UNIFORMS FOR THE PARTICIPANT IN THE BARANGAY DISASTER COORDINATING COUNCIL TRAINING SEMINAR ON FIRST AID AND CARDIO PULMONARY RESUSCITATION.</t>
  </si>
  <si>
    <t>AN ORDINANCE APPROPRIATING THE AMOUNT OF THREE HUNDRED SIXTY THOUSAND PESOS (P360,000) OR SO MUCH THEREOF AS MAYBE NECESSARY FOR THE PURCHASE OF UNIFORMS TO EVERY BARANGAY PARTICIPANT IN THE BARANGAY DISASTER COORDINATING COUNCIL TRAINING SEMINAR ON FIRST AID AND CARDIO PULMONARY RESUSCITATION, FUNDS TO BE TAKEN FROM THE SPECIAL PROJECT FUNDS OF COUNCILOR RODOLFO F. SESE, SUBJECT TO ALL LEGAL AND AUDITING RULES AND PROCEDURES.</t>
  </si>
  <si>
    <t>1997-098-CONSTRUCTION AND INSTALLATION OF MOTORIZED DEEPWELL PUMPS WITH CONCRETE HOUSING.</t>
  </si>
  <si>
    <t>AN ORDINANCE APPROPRIATING THE AMOUNT SEVEN MILLION PESOS (P7M) OR SO MUCH THEREOF AS MAYBE NECESSARY FOR THE PROPOSED CONSTRUCTION AND INSTALLATION OF MOTORIZED DEEPWELL PUMPS WITH CONCRETE HOUSING WHICH SHALL BE DISTRIBUTED TO THE DIFFERENT BARANGAYS OF DISTRICT 2, CITY OF MAKATI, FUNDS TO BE TAKEN FROM THE SPECIAL PROJECT FUNDS OF THE FOLLOWING: 1. COUNCILOR A.C. PIMENTEL P2M 2. " S.D. PANGILINAN 1.5M 3. " J.S. WILSON 1.5M 4. " E.S. MERCADO 1M 5. " E.V. TOLENTINO, JR. 1M AND AUTHORIZING THE HONORABLE MAYOR TO NEGOTIATE AND ENTER INTO A CONTRACT WITH THE WINNING BIDDER, SUBJECT TO THE RATIFICATION OF THE SANGGUNIANG PANLUNGSOD AND TO ALL LEGAL AND AUDITING RULES AND PROCEDURES.</t>
  </si>
  <si>
    <t>1997-094-EXPENSES FOR THE REGISTRATION FEES AND OTHER INCIDENTAL EXPENSES OF THE JUDGES OF THE REGIONAL AND METROPOLITAN TRIAL COURTS, NCJR.</t>
  </si>
  <si>
    <t>AN ORDINANCE APPROPRIATING THE AMOUNT FIFTY TWO THOUSAND PESOS (P52,000) OR SO MUCH THEREOF AS MAYBE NECESSARY AS EXPENSES FOR THE REGISTRATION FEES AND OTHER INCIDENTAL EXPENSES OF THE JUDGES OF THE REGIONAL AND THE METROPOLITAN TRIAL COURTS, NCJR ASSIGNED IN MAKATI CITY FOR THEIR ATTENDANCE IN THE PHILIPPINE JUDGES ASSOCIATION ANNUAL SEMINAR-CONVENTION FROM MAY 29-31, 1997 AT THE CLUB FILIPINO, SAN JUAN, METRO MANILA, THE AMOUNT TO BE TAKEN FROM THE 1997 EXECUTIVE BUDGET UNDER FINANCIAL ASSISTANCE TO COURT, SUBJECT TO ALL LEGAL AND AUDITING RULES AND PROCEDURES.</t>
  </si>
  <si>
    <t>1997-093-CREATING THE MAKATI EMERGENCY MEDICAL SERVICES (MAKATI EMS)</t>
  </si>
  <si>
    <t>AN ORDINANCE CREATING THE MAKATI EMERGENCY MEDICAL SERVICES (MAKATI EMS), ATTACHED TO THE OFFICE OF THE CITY MAYOR AND AUTHORIZING THE SAME TO INITIATE AND COORDINATE THE ORGANIZATION OF THE MAKATI EMERGENCY MEDICAL SERVICES SYSTEM (MEMSS), AND PROVIDING AN INITIAL ORGANIZATIONAL FUND OF FIFTY THOUSAND PESOS (P50,000) TO BE TAKEN FROM THE SPECIAL PROJECT FUNDS OF COUNCILOR JEJOMAR ERWIN S. BINAY, JR., SUBJECT TO ALL LEGAL AND AUDITING RULES AND PROCEDURES</t>
  </si>
  <si>
    <t>1997-092-IMPROVEMENT OF THE MINI PARK AND PLAYGROUND ALONG PILILIA ST. CORNER HORMIGA ST., VALENZUELA</t>
  </si>
  <si>
    <t>AN ORDINANCE APPROPRIATING THE AMOUNT OF SEVEN HUNDRED FIFTY THOUSAND PESOS (P750,000) OR SO MUCH THEREOF AS MAYBE NECESSARY TO BE MADE AVAILABLE FOR THE PROPOSED MINI PARK AND PLAYGROUND ALONG PILILIA STREET CORNER HORMIGA STREET, BARANGAY VALENZUELA, MAKATI CITY, FUNDS TO BE TAKEN FROM THE SPECIAL PROJECT FUNDS OF COUNCILOR MEYNARDO L. GONZALES, SUBJECT TO ALL LEGAL AND AUDITING RULES AND PROCEDURES.</t>
  </si>
  <si>
    <t>1997-090-PURCHASE OF PORTABLE HAND-HELD RADIO TO BE USED BY THE MAKATI POLICE DEPARTMENT.</t>
  </si>
  <si>
    <t>AN ORDINANCE APPROPRIATING THE AMOUNT OF FOUR MILLION SEVEN HUNDRED SIXTY THOUSAND PESOS (P4.760M) OR SO MUCH THEREOF AS MAY BE NECESSARY TO BE MADE AVAILABLE FOR THE PURCHASE OF 150 UNITS VHF/FM 5 WATTS PORTABLE HAND-HELD RADIO, 150 EXTRA BATTERY PACK AND ONE (1) COMMUNITY REPEATER SYSTEM TO BE USED BY THE MAKATI POLICE DEPRTMENT, FUNDS TO BE TAKEN FROM THE APPROVED EXECUTIVE BUDGET UNDER FINANCIAL ASSISTANCE TO THE POLICE, AND FURTHER AUTHORIZING THE HON. MAYOR TO NEGOTIATE AND ENTER INTO A CONTRACT WITH THE WINNING BIDDER, SUBJECT TO THE RATIFICATION OF THE SANGGUNIANG PANLUNGSOD AND TO ALL LEGAL AND AUDITING RULES AND PROCEDURES.</t>
  </si>
  <si>
    <t>1997-089-SUPPLY AND INSTALLATION OF GYMNASIUM EPOXY FLOOR-COATING SYSTEM.</t>
  </si>
  <si>
    <t>AN ORDINANCE APPROPRIATING AN ADDITIONAL AMOUNT OF FIVE HUNDRED THIRTY NINE THOUSAND FIVE HUNDRED SEVENTEEN PESOS (P579,517.00) OR SO MUCH THEREOF AS MAYBE NECESSARY TO BE MADE AVAILABLE FOR THE SUPPLY AND INSTALLATION OF GYMNASIUM EPOXY FLOOR-COATING SYSTEM FOR MULTI-PURPOSE APPLICATION TO THE FLOOR AREA OF THE COVERED COURT (SPORTS COMPLEX) OF THE FOLLOWING BARANGAYS: (DISTRICT 1) PALANAN, POBLACION, VALENZUELA, BANGKAL, OLYMPIA AND CARMONA; (DISTRICT 2) CEMBO, WEST REMBO, PITOGO, GUADALUPE NUEVO, PEMBO, EAST REMBO,COMEMBO AND SOUTH CEMBO, FUNDS TO BE TAKEN FROM THE SPECIAL PROJECT FUNDS OF COUNCILORS FERDINAND V. ESTRELLA- P339,517 AND ELIAS V. TOLENTINO, JR. - P200,000, SUBJECT TO ALL LEGAL AND AUDITING RULES AND PROCEDURES.</t>
  </si>
  <si>
    <t>1997-087-PURCHASE OF MEDICINES FOR THE ALAY PAGMAMAHAL SA KATANDAAN PROGRAM.</t>
  </si>
  <si>
    <t>AN ORDINANCE APPROPRIATING THE AMOUNT OF FOUR MILLION PESOS (P4M) OR SO MUCH THEREOF AS MAYBE NECESSARY AS ADDITIONAL APPROPRIATION TO PURCHASE MEDICINES FOR THE "ALAY PAGMAMAHAL SA KATANDAAN" PROGRAM BEING UNDERTAKEN BY THE CITY HEALTH DEPARTMENT, FUNDS TO BE TAKEN FROM THE SPECIAL ACTIVITIES FUND OF MAYOR JEJOMAR C. BINAY, SUBJECT TO ALL LEGAL AND AUDITING RULES AND PROCEDURES.</t>
  </si>
  <si>
    <t>1997-086-INSTALLATION OF A SUBMERSIBLE PUMP AT THE LIWASANG MAKATI, BGY. WEST REMBO.</t>
  </si>
  <si>
    <t>AN ORDINANCE APPROPRIATING THE AMOUNT OF THREE MILLION FIVE HUNDRED PESOS (P3.5M) RO SO MUCH THEREOF AS MAYBE NECESSARY TO BE MADE AVAILABLE FOR THE PROPOSED INSTALLATION OF A SUBMERSIBLE PUMP AT THE LIWASANG MAKATI LOCATED ALONG J.P. RIZAL EXTN., BGY. WEST REMBO, MAKATI CITY, FUNDS TO BE TAKEN DROM THE SPECIAL PROJECT FUND OF THE OFFICE OF THE MAYOR, AND FURTHER AUTHORIZING THE HONORABLE MAYOR TO NEGOTIATE AND ENTER INTO A CONTRACT WITH THE WINNING BIDDER, SUBJECT TO THE RATIFICATION OF THE SANGGUNIANG PANLUNGSOD AND TO ALL LEGAL AND AUDITING RULES AND PROCEDURES.</t>
  </si>
  <si>
    <t>1997-085-1997 ANNUAL BUDGET OF BARANGAY PIO DEL PILAR</t>
  </si>
  <si>
    <t>A RESOLUTION DECLARING THAT BARANGAY PIO DEL PILAR APPROPRIATION ORDINANCE NO. 001-S1997 (ANNUAL BUDGET 1997), HAS BEEN REVIEWED AND IS SUBJECT TO EXISTING LAWS AND ORDINANCES, AUDITING RULES AND PROCEDURES.</t>
  </si>
  <si>
    <t>1997-085-25% SHARE OF THE CITY GOVERNMENT IN CINEMA ADMISSION PRICES OF SENIOR CITIZENS</t>
  </si>
  <si>
    <t>AN ORDINANCE APPROPRIATING THE AMOUNT OF FIVE HUNDRED THOUSAND PESOS (P500,000) OR SO MUCH THEREOF AS MAY BE NECESSARY FOR THE 25% SHARE OF THE CITY GOVERNMENT OF MAKATI IN CINEMA ADMISSION PRICES OF SENIOR CITIZENS, FUNDS TO BE TAKEN FROM THE SPECIAL ACTIVITIES FUND OF THE OFFICE OF THE MAYOR, AND FURTHER AUTHORIZING THE HONORABLE MAYOR JEJOMAR C. BINAY TO NEGOTIATE AND ENTER INTO A CONTRACT WITH THE AYALA THEATERS MANAGEMENT AND APEX CINEMA, SUBJECT TOTHE RATIFICATION OF THE SANGGUNIANG PANLUNGSOD AND TO ALL LEGAL AND AUDITING RULES AND PROCEDURES.</t>
  </si>
  <si>
    <t>1997-084-CONSTRUCTION OF THE BOY SCOUTS OF THE PHIL. MAKATI CITY COUNCIL BUILDING, BGY. WEST REMBO.</t>
  </si>
  <si>
    <t>AN ORDINANCE APPROPRIATING THE AMOUNT OF TEN MILLION PESOS (P10M) OR SO MUCH THEREOF AS MAY BE NECESSARY FOR THE CONSTRUCTION OF THE BOY SCOUTS OF THE PHILIPPINES MAKATI CITY COUNCIL BUILDING ALONG J.P. RIZAL ST., WEST REMBO, MAKATI CITY, FUNDS TO BE TAKEN FROM THE SPECIAL ACTIVITIES FUND OF THE OFFICE OF THE MAYOR IN THE AMOUNT OF P500,000, SPECIAL PROJECT FUNDS OF VICE MAYOR A.S. YABUT - P500,000 AND FROM THE SPECIAL PROJECT FUNDS OF ALL CITY COUNCILORS OF MAKAT AT P500,000 PER MEMBER, FOR A TOTAL OF P10M, AND FURTHER AUTHORIZING THE HONORABLE MAYOR TO NEGOTIATE AND ENTER INTO A CONTRACT WITH THE WINNING BIDDER, SUBJECT TO THE RATIFICATION OF THE SANGGUNIANG PANLUNGSOD AND TO ALL LEGAL AND AUDITING RULES AND PROCEDURES.</t>
  </si>
  <si>
    <t>1997-083-CONSTRUCTION OF AN EXTENSION OF THE OSPITAL NG MAKATI (PHASE 1), BGY. PEMBO.</t>
  </si>
  <si>
    <t>AN ORDINANCE APPROPRIATING THE AMOUNT OF ONE HUNDRED MILLION PESOS (P100M) OR SO MUCH THEREOF AS MAYBE NECESSARY TO BE USED FOR THE CONSTRUCTION OF AN EXTENSION OF THE OSPITAL NG MAKATI (PHASE 1) LOCATED AT BARANGAY PEMBO, MAKATI CITY, METRO MANILA, THE AMOUNT TO BE TAKEN FROM THE APPROVED LAND BANK LOAN, AND FURTHER AUTHORIZING THE HONORABLE MAYOR TO NEGOTIATE AND ENTER INTO A CONTRACT WITH THE WINNING BIDDER, SUBJECT TO THE RATIFICATION OF THE SANGGUNIANG PANLUNGSOD AND TO ALL LEGAL AND AUDITING RULES AND PROCEDURES.</t>
  </si>
  <si>
    <t>1997-082-PURCHASE OF VARIOUS SCHOOL SUPPLIES AND ADDITIONAL WORKBOOKS FOR THE USE OF THE DIFFERENT SCHOOLS IN MAKATI.</t>
  </si>
  <si>
    <t>AN ORDINANCE APPROPRIATING THE AMOUNT OF EIGHT MILLION FIVE HUNDRED THOUSAND PESOS (P8.5M) OR SO MUCH THEREOF AS MAYBE NECESSARY TO BE MADE AVAILABLE FOR THE PURCHASE OF VARIOUS SCHOOL SUPPLIES AND ADDITIONAL WORKBOOKS FOR THE USE OF THE DIFFERENT SCHOOLS OF THE CITY OF MAKATI, FUNDS TO BE TAKEN FROM THE SPECIAL PROJECT FUNDS OF THE FOLLOWING: 1.VICE MAYOR A.S. YABUT-410,000 2.COUNCILOR R.L. BONDAL - 410,000 3. A.V. PANGAN -410,000 4. R.S. JAVIER- 410,000 5. F.V. ESTRELLA- 410,000 6. M.L. GONZALES - 410,000 7. O.M. IBAY- 410,000 8. M.M. JOSEPH- 410,000 9. P.A. IBAY- 410,000 10. A.G. MANALILI - 410,000 11. J.S. WILSON- 410,000 12. E.V. TOLENTINO, JR.-410,000 13. A.C. PIMENTEL- 410,000 14. S.D. PANGILINAN- 410,000 15. R.F. SESE -410,000 16. J.E.S. BINAY, JR. -410,000 17. E.B. MACCAY -410,000 18. G.V. DAZA, III -410,000 19. E.S. MERCADO -1,120,000 AND FURTHER AUTHORIZINGTHE HONORABLE MAYOR TO NEGOTIATE AND ENTER INTO A CONTRACT WITH THE WINNING BIDDER,</t>
  </si>
  <si>
    <t>1997-082-1997 ANNUAL BUDGET OF BARANGAY TEJEROS</t>
  </si>
  <si>
    <t>A RESOLUTION DECLARING THAT BARANGAY TEJEROS APPROPRIATION ORDINANCE NO. 01-S-1996 (ANNUAL BUDGET 1997), HAS BEEN REVIEWED AND IS SUBJECT TO EXISTING LAWS AND ORDINANCES AND AUDITING RULES AND PROCEDURES.</t>
  </si>
  <si>
    <t>1997-081-1997 ANNUAL BUDGET OF BARANGAY STA. CRUZ</t>
  </si>
  <si>
    <t>A RESOLUTION DECLARING THAT BARANGAY STA. CRUZ APPROPRIATION ORDINANCE NO. 001-S-1997 (ANNUAL BUDGET 1997), HAS BEEN REVIEWED AND IS SUBJECT TO EXISTING LAWS AND ORDINANCES AND AUDITING RULES AND PROCEDURES.</t>
  </si>
  <si>
    <t>1997-081-STUDENT EDUCATION LOAN FUND INTENDED TO ASSIST THE POOR BUT DESERVING YOUTH IN ACQUIRING COLLEGE DEGREE.</t>
  </si>
  <si>
    <t>AN ORDINANCE APPROPRIATING THE AMOUNT OF FIVE MILLION PESOS (P5M) OR SO MUCH THEREOF AS MAY BE NECESSARY TO BE USED AS STUDENT EDUCATION LOAN FUND INTENDED TO ASSIST THE POOR BUT DESERVING YOUTH IN ACQUIRING COLLEGE DEGREE, FUNDS TO BE TAKEN FROM THE 1997 EXECUTIVE BUDGET UNDER THE SPECIAL ACTIVITIES FUNDS OF THE MAYOR, SUBJECT TO ALL LEGAL AND AUDITING RULES AND PROCEDURES.</t>
  </si>
  <si>
    <t>1997-080-ORDINANCE AMENDING APPROVED ORDINANCE NO. 96-187 SO AS TO INCREASE THE APPROPRIATION FROM ONE MILLION PESOS (P1M) TO THREE MILLION PESOS (P3M)</t>
  </si>
  <si>
    <t>AN ORDINANCE AMENDING APPROVED ORDINANCE NO. 96-187 SO AS TO INCREASE THE APPROPRIATION FROM ONE MILLION PESOS (P1M) TO THREE MILLION PESOS (P3M) OR SO MUCH THEREOF AS MAYBE NECESSARY TO BE MADE AVAILABLE FOR THE IMPROVEMENT AND EXPANSION OF THE EXISTING DAY CARE CENTER FOR THE STREET CHILDREN SITUATED AT THE LAVAHAN SITE ALONG J.VICTOR STREET, BARANGAY PIO DEL PILAR, MAKATI CITY, FUNDS TO BE TAKEN FROM THE SPECIAL PROJECT FUNDS OF COUNCILORS A.V. PANGAN- 2M AND O.M IBAY- 1M, AND FURTHER AUTHORIZING THE HONORABLE MAYOR TO NEGOTIATE AND ENTER INTO A CONTRACT WITH THE WINNING BIDDER, SUBJECT TO THE RATIFICATION OF THE SANGGUNIANG PANLUNGSOD AND TO ALL LEGAL AND AUDITING RULES AND PROCEDURES.</t>
  </si>
  <si>
    <t>1997-079-AMENDING THE 2ND AND 4TH WHEREAS CLAUSES OF THE APPROVED CITY ORD. NO. 97-002.</t>
  </si>
  <si>
    <t>AN ORDINANCE AMENDING THE 2ND AND 4TH WHEREAS CLAUSES OF THE APPROVED CITY ORDINANCE NO. 97-002, SUBJECT TO ALL LEGAL AND AUDITING RULES AND PROCEDURES.</t>
  </si>
  <si>
    <t>1997-078-PURCHASE OF 450 PCS. CUSTOMIZED REFLECTORIZED VESTS AND 300 PCS. GLOVES FOR THE USE OF MAPSA.</t>
  </si>
  <si>
    <t>AN ORDINANCE APPROPRIATING THE AMOUNT OF SEVEN HUNDRED NINETY SEVEN THOUSAND PESOS (P797,000.00) OR SO MUCH THEREOF AS MAY BE NECESSARY TO BE MADE AVAILABLE FOR THE PURCHASE OF 450 PCS. CUSTOMIZED REFLECTORIZED GLOVES FOR THE USE OF THE MAPSA TRAFFIC PERSONNEL AND POLICE TRAFFIC PERSONNEL, MAKATI CITY, FUNDS TO BE TAKEN FROM THE SPECIAL PROJECT FUNDS OF COUNCILOR FERDINAND V. ESTRELLA, AND FURTHER AUTHORIZING THE HONORABLE MAYOR TO NEGOTIATE AND ENTER INTO A CONTRACT WITH THE WINNING BIDDER, SUBJECT TO ALL LEGAL AND AUDITING RULES AND PROCEDURES.</t>
  </si>
  <si>
    <t>1997-077-CONSTRUCTION OF 3-STOREY BARANGAY HALL (PHASE 1), BGY. SINGKAMAS.</t>
  </si>
  <si>
    <t>AN ORDINANCE APPROPRIATING THE AMOUNT OF FIVE MILLION (P5M) OR SO MUCH THEREOF AS MAY BE NECESSARY TO BE MADE AVAILABLE FOR THE PROPOSED THREE (3) STOREY BARANGAY HALL (PHASE I), LOCATED AT F. NAZARIO STREET, BARANGAY SINGKAMAS, MAKATI CITY, FUNDS TO BE TAKEN FROM THE BUILDING STRUCTURE OUTLAY OF THE APPROVED EXECUTIVE BUDGET CY 1997, AND FURTHER AUTHORIZING THE HONORABLE MAYOR TO NEGOTIATE AND ENTER INTO A CONTRACT WITH THE WINNING BIDDER, SUBJECT TO THE RATIFICATION OF THE SANGGUNIANG PANLUNGSOD AND TO ALL LEGAL AND AUDITING RULES AND PROCEDURES.</t>
  </si>
  <si>
    <t>1997-076-CONSTRUCTION OF COVERED COURT AT BARANGAY RIZAL.</t>
  </si>
  <si>
    <t>AN ORDINANCE APPROPRIATING THE AMOUNT OF EIGHT MILLION (P8.2M) OR SO MUCH THEREOF AS MAY BE NECESSARY TO BE MADE AVAILABLE FOR THE PROPOSED COVERED COURT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</si>
  <si>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1997-075-PROPOSED CONCRETING AND DRAINAGE IMPROVEMENT OF J.ABAD SANTOS EXTENSION AND M.ROXAS STREET, LOCATED AT BARANGAY RIZAL, MAKATI CITY,</t>
  </si>
  <si>
    <t>AN ORDINANCE APPROPRIATING THE AMOUNT OF FIVE HUNDRED THOUSAND PESOS (P500,000) OR SO MUCH THEREOF AS MAYBE NECESSARY TO BE MADE AVAILABLE FOR THE PROPOSED CONCRETING AND DRAINAGE IMPROVEMENT OF J.ABAD SANTOS EXTENSION AND M.ROXAS STREET,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AUDITNG RULES AND PROCEDURES.</t>
  </si>
  <si>
    <t>1997-075-ANNUAL BUDGET OF BARANGAY GUADALUPE VIEJO</t>
  </si>
  <si>
    <t>A RESOLUTION DECLARING THAT BARANGAY GUADALUPE VIEJO APPROPRIATION ORDINANCE NO. 30-S1996 (ANNUAL BUDGET 1997), HAS BEEN REVIEWED AND IS SUBJECT TO EXISTING LAWS AND ORDINANCES AND AUDITING RULES AND PROCEDURES.</t>
  </si>
  <si>
    <t>1997-074-1997 ANNUAL BUDGET OF BARANGAY CEMBO</t>
  </si>
  <si>
    <t>A RESOLUTION DECLARING THAT BARANGAY CEMBO APPROPRIATION ORDINANCE NO. I-S1997 (ANNUAL BUDGET 1997), HAS BEEN REVIEWED AND IS SUBJECT TO EXISTING LAWS AND ORDINANCES AND AUDITING RULES AND PROCEDURES.</t>
  </si>
  <si>
    <t>1997-074-PROPOSED DRAINAGE IMPROVEMENT OF GENERAL LUNA STREET, LOCATED AT BARANGAY SOUTH CEMBO, MAKATI CITY,</t>
  </si>
  <si>
    <t>AN ORDINANCE APPROPRIATING THE AMOUNT OF FOUR MILLION SEVEN HUNDRED THOUSAND PESOS (P4.7M) OR SO MUCH THEREOF AS MAYBE NECESSARY TO BE MADE AVAILABLE FOR THE PROPOSED DRAINAGE IMPROVEMENT OF GENERAL LUNA STREET,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</si>
  <si>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1997-073-PROPOSED CONCRETING AND DRAINAGE IMPROVEMENT OF BLOCK 110 LOT 6, BLOCK 110 LOT 9 AND BLOCK 110 LOT 3, LOCATED AT BARANGAY RIZAL, MAKATI CITY,</t>
  </si>
  <si>
    <t>AN ORDINANCE APPROPRIATING THE AMOUNT OF SIX HUNDRED THOUSAND PESOS (P600,000) OR SO MUCH THEREOF AS MAYBE NECESSARY TO BE MADE AVAILABLE FOR THE PROPOSED CONCRETING AND DRAINAGE IMPROVEMENT OF BLOCK 110 LOT 6, BLOCK 110 LOT 9 AND BLOCK 110 LOT 3,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</si>
  <si>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1997-073-1997 ANNUAL BUDGET OF BARANGAY MAGALLANES</t>
  </si>
  <si>
    <t>A RESOLUTION DECLARING THAT BARANGAY MAGALLANES APPROPRIATION ORDINANCE NO. 92-S1996 (ANNUAL BUDGET 1997), HAS BEEN REVIEWED AND IS SUBJECT TO EXISTING LAWS AND ORDINANCES AND AUDITING RULES AND PROCEDURES.</t>
  </si>
  <si>
    <t>1997-072-PROPOSED CONCRETING AND DRAINAGE IMPROVEMENT OF MABINI ST. (CONT.) AND ZAMORA ST. (CONT.) LOCATED AT BARANGAY SOUTH CEMBO, MAKATI CITY,</t>
  </si>
  <si>
    <t>AN ORDINANCE APPROPRIATING THE AMOUNT OF SEVEN HUNDRED THOUSAND PESOS (P700,000) OR SO MUCH THEREOF AS MAYBE NECESSARY TO BE MADE AVAILABLE FOR THE PROPOSED CONCRETING AND DRAINAGE IMPROVEMENT OF MABINI ST. (CONT.) AND ZAMORA ST. (CONT.) LOCATED AT BARANGAY SOUTH CEMBO, MAKATI CITY, FUNDS TO BE TAKEN FROM THE LAND AND LAND IMPROVEMENT OUTLAY OF THE APPROVED EXECUTIVE BUDGET CY 1997, SUBJECT TO THE RATIFICATION OF THE SANGGUNIANG PANLUNGSOD AND TO ALL LEGAL AND AUDITING RULES AND PROCEDURES.</t>
  </si>
  <si>
    <t>1997-071-CONCRETING OF WATERBIRD EXTN., AT BRGY. RIZAL.</t>
  </si>
  <si>
    <t>AN ORDINANCE APPROPRIATING THE AMOUNT OF FIVE HUNDRED THOUSAND PESOS (P500,000) OR SO MUCH THEREOF AS MAY BE NECESSARY TO BE MADE AVAILABLE FOR THE PROPOSED CONCRETING OF WATERBIRD EXTN.,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</si>
  <si>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1997-070-CONCRETING OF COL. SANTOS ST., EXTN. AT BRGY. SOUTH CEMBO</t>
  </si>
  <si>
    <t>AN ORDINANCE APPROPRIATING THE AMOUNT OF TWO MILLION FIFTY THOUSAND PESOS (P2.050M) OR SO MUCH THEREOF AS MAY BE NECESSARY TO BE MADE AVAILABLE FOR THE PROPOSED CONCRETING OF COL. SANTOS ST. (EXTN.),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</si>
  <si>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1997-069-DRAINAGE IMPROVEMENT OF BAGTIKAN ST., BRGY. SAN ANTONIO, MAKATI CITY</t>
  </si>
  <si>
    <t>AN ORDINANCE APPROPRIATING THE AMOUNT OF SIX MILLION THREE HUNDRED THOUSAND PESOS (P6.3M) OR SO MUCH THEREOF AS MAY BE NECESSARY TO BE MADE AVAILABLE FOR THE PROPOSED DRAINAGE IMPROVEMENT, LOCATED AT BARANGAY SAN ANTONIO,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</si>
  <si>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1997-068-PROPOSED CONCRETING AND DRAINAGE OF BLOCK 134 LOT 2 ALLEY, BOLCK 134 LOT 3 ALLEY AND SOUTH SEA (EXTENSION), LOCATED AT BARANGAY RIZAL, MAKATI CITY,</t>
  </si>
  <si>
    <t>AN ORDINANCE APPROPRIATING THE AMOUNT OF ONE MILLION TWO HUNDRED THOUSAND PESOS (P1.2M) OR SO MUCH THEREOF AS MAYBE NECESSARY TO BE MADE AVAILABLE FOR THE PROPOSED CONCRETING AND DRAINAGE OF BLOCK 134 LOT 2 ALLEY, BOLCK 134 LOT 3 ALLEY AND SOUTH SEA (EXTENSION),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</si>
  <si>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1997-067-PURCHASE MEDICINES IN SUPPORT OF THE INTENSIVE HEALTH CARE PROGRAM FOR THE ALAY PAGMAMAHAL SA KATANDAAN</t>
  </si>
  <si>
    <t>AN ORDINANCE APPROPRIATING THE AMOUNT OF ONE MILLION PESOS (P1M) OR SO MUCH THEREOF AS MAY BE NECESSARY TO BE MADE AVAILABLE FOR THE PURCHASE OF MEDICINES IN SUPPORT OF THE INTENSIVE HEALTH PROGRAM FOR THE ELDERLY TITLED "ALAY PAGMAMAHAL SA KATANDAAN" TO BE UNDERTAKEN BY THE CITY HEALTH DEPARTMENT, FUNDS TO BE TAKEN FROM THE 1997 SPECIAL PROJECT FUNDS OF COUNCILOR ROSALINDA L. BONDAL, SUBJECT TO ALL LEGAL AND AUDITING RULES AND PROCEDURES.</t>
  </si>
  <si>
    <t>1997-065-DRAINAGE IMPROVEMENT OF DALLAS ST. BRGY. BANGKAL</t>
  </si>
  <si>
    <t>AN ORDINANCE APPROPRIATING THE AMOUNT OF THREE MILLION FIVE HUNDRED THOUSAND PESOS (P3.5M) OR SO MUCH THEREOF AS MAY BE NECESSARY TO BE MADE AVAILABLE FOR THE PROPOSED DRAINAGE IMPROVEMENT OF DALLAS STREET, LOCATED AT BARANGAY BANGKAL,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</si>
  <si>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1997-064-CONCRETING OF GEN. SANTOS ST., EXTN. ALLEYS 1,2,3 &amp; 4, BRGY. SOUTH CEMBO, MAKATI CITY</t>
  </si>
  <si>
    <t>AN ORDINANCE APPROPRIATING THE AMOUNT OF THREE HUNDRED THOUSAND PESOS (P3.5M) OR SO MUCH THEREOF AS MAY BE NECESSARY TO BE MADE AVAILABLE FOR THE PROPOSED CONCRETING OF GEN. SANTOS ST., EXTN. ALLEYS 1,2, 3&amp;4,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</si>
  <si>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1997-064-1997 ANNUAL BUDGET OF BARANGAY EAST REMBO</t>
  </si>
  <si>
    <t>A RESOLUTION DECLARING THAT BARANGAY EAST REMBO APPROPRIATION ORDINANCE NO. 001-S1997 (ANNUAL BUDGET 1997), HAS BEEN REVIEWED AND IS SUBJECT TO EXISTING LAWS AND ORDINANCES, AND AUDITING RULES AND PROCEDURES.</t>
  </si>
  <si>
    <t>1997-063-PROPOSED CONCRETING AND DRAINAGE IMPROVEMENT OF BLOCK 110 LOT 13 ALLEYS, BLOCK 110 LOT 12 ALLEYS, BLOCK 99 LOT 12 ALLEY, LOCATED AT BARANGAY RIZAL, MAKATI CITY,</t>
  </si>
  <si>
    <t>AN ORDINANCE APPROPRIATING THE AMOUNT OF NINE HUNDRED THOUSAND PESOS (P900,000) OR SO MUCH THEREOF AS MAYBE NECESSARY TO BE MADE AVAILABLE FOR THE PROPOSED CONCRETING AND DRAINAGE IMPROVEMENT OF BLOCK 110 LOT 13 ALLEYS, BLOCK 110 LOT 12 ALLEYS, BLOCK 99 LOT 12 ALLEY,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</si>
  <si>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1997-063-1997 ANNUAL BUDGET OF BARANGAY OLYMPIA</t>
  </si>
  <si>
    <t>A RESOLUTION DECLARING THAT, AFTER A REVIEW, BARANGAY OLYMPIA APPROPRIATION ORDINANCE NO. 01-S1997 (ANNUAL BUDGET 1997), IS IN CONFORMITY WITH EXISTING LAWS AND ORDINANCES AND SUBJECT TO ALL LEGAL, AUDITING RULES AND PROCEDURES.</t>
  </si>
  <si>
    <t>1997-062-CONCRETING OF GEN. PIO DEL PILAR ST., ( ALLEYS 1 &amp; 2) BRGY. SOUTH CEMBO, MAKATI CITY</t>
  </si>
  <si>
    <t>AN ORDINANCE APPROPRIATING THE AMOUNT OF ONE HUNDRED THOUSAND PESOS (P100,000) OR SO MUCH THEREOF AS MAY BE NECESSARY TO BE MADE AVAILABLE FOR THE PROPOSED CONCRETING OF GEN. DEL PILAR (ALLEYS 1&amp;2),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</si>
  <si>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1997-061-CONCRETING OF GEN. AGUINALDO ST. ALLEYS 1,2, &amp; 3 BRGY. SOUTH CEMBO, MAKATI CITY</t>
  </si>
  <si>
    <t>AN ORDINANCE APPROPRIATING THE AMOUNT OF THREE HUNDRED FIFTY THOUSAND PESOS (P350,000) OR SO MUCH THEREOF AS MAY BE NECESSARY TO BE MADE AVAILABLE FOR THE PROPOSED CONCRETING OF GEN. AGUINALDO ST. (ALLEYS 1,2&amp;3),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</si>
  <si>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1997-060-PROPOSED CONCRETING AND DRAINAGE IMPROVEMENT OF MAYAPIS STREET, LOCATED AT BARANGAY SAN ANTONIO, MAKATI CITY,</t>
  </si>
  <si>
    <t>AN ORDINANCE APPROPRIATING THE AMOUNT OF ELEVEN MILLION PESOS (P11M) OR SO MUCH THEREOF AS MAYBE NECESSARY TO BE MADE AVAILABLE FOR THE PROPOSED CONCRETING AND DRAINAGE IMPROVEMENT OF MAYAPIS STREET, LOCATED AT BARANGAY SAN ANTONIO,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</si>
  <si>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1997-059-DRAINAGE IMPROVEMENT OF FORD ST. BRGY. SAN ISIDRO, MAKATI CITY</t>
  </si>
  <si>
    <t>AN ORDINANCE APPROPRIATING THE AMOUNT OF ONE MILLION TWO HUNDRED THOUSAND PESOS (P1.2M) OR SO MUCH THEREOF AS MAY BE NECESSARY TO BE MADE AVAILABLE FOR THE PROPOSED DRAINAGE IMPROVEMENT OF FORD ST., LOCATED AT BARANGAY SAN ISIDRO, MAKATI CITY, FUNDS TO BE TAKEN FROM THE LAND AND LAND IMPROVEMENT OUTLAY OF THE APPROVED EXECUTIVE BUDGET CY 1997, AND FURTHER AUTHORIZING THE HONORABLE MAYOR TO NEGOTIATE AND ENTER INTO A CONTRACT WITH THE WINNING BIDDER, SUBJECT TO ALL LEGAL AND AUDITING RULES AND PROCEDURES</t>
  </si>
  <si>
    <t>1997-058-PROPOSED CONCRETING AND DRAINAGE IMPROVEMENT OF ESTACION STREET LOCATED AT BARANGAY PIO DEL PILAR, MAKATI CITY,</t>
  </si>
  <si>
    <t>AN ORDINANCE APPROPRIATING THE AMOUNT OF SEVEN MILLION SIX HUNDRED THOUSAND PESOS (P7.6M) OR SO MUCH THEREOF AS MAYBE NECESSARY TO BE MADE AVAILABLE FOR THE PROPOSED CONCRETING AND DRAINAGE IMPROVEMENT OF ESTACION STREET LOCATED AT BARANGAY PIO DEL PILAR,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</si>
  <si>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1997-057-CONSTRUCTION OF LA PAZ FIRE/ POLICE SUB-STATION BRGY. LA PAZ, MAKATI CITY</t>
  </si>
  <si>
    <t>AN ORDINANCE APPROPRIATING THE AMOUNT OF FIVE MILLION FIVE HUNDRED THOUSAND PESOS (P5.5M) OR SO MUCH THEREOF AS MAY BE NECESSARY TO BE MADE AVAILABLE FOR THE PROPOSED LA PAZ FIRE/POLICE SUB-STATION, LOCATED AT BARANGAY PIO DEL PILAR, MAKATI CITY, FUNDS TO BE TAKEN FROM THE BUILDING STRUCTURE OUTLAY OF THE APPROVED EXECUTIVE BUDGET CY 1997, AND FURTHER AUTHORIZING THE HONORABLE MAYOR TO NEGOTIATE AND ENTER INTO A CONTRACT WITH THE WINNING BIDDER, SUBJECT TO ALL LEGAL AND AUDITING RULES AND PROCEDURES</t>
  </si>
  <si>
    <t>1997-056-PURCHASE OF VEST UNIFORMS TO BE USED BY THE STUDENTS EMPLOYED UNDER THE SPES PROGRAM</t>
  </si>
  <si>
    <t>AN ORDINANCE APPROPRIATING THE AMOUNT OF ONE MILLION SEVEN HUNDRED NINETY FOUR THOUSAND PESOS (P1.794M) OR SO MUCH THEREOF AS MAY BE NECESSARY TO BE MADE AVAILABLE FOR THE PURCHASE OF 6,000 VEST UNIFORMS TO BE USED BY THE STUDENTS EMPLOYED UNDER THE SPES PROGRAM OF THE CITY OF MAKATI, FUNDS TO BE TAKEN FROM THE SPECIAL PROJECT FUNDS OF COUNCILORS JEJOMAR ERWIN S. BINAY, JR. - 1M AND RAUL S. JAVIER - 794,000, AND FURTHER AUTHORIZING THE HONORABLE MAYOR TO NEGOTIATE AND ENTER INTO A CONTRACT WITH THE WINNING BIDDER, SUBJECT TO ALL LEGAL AND AUDITING RULES AND PROCEDURES</t>
  </si>
  <si>
    <t>1997-055-THE SPECIAL PROGRAM FOR EMPLOYMENT OF STUDENTS (SPES)</t>
  </si>
  <si>
    <t>AN ORDINANCE APPROPRIATING THE AMOUNT OF TWENTY ONE MILLION NINE HUNDRED SEVENTY EIGHT THOUSAND PESOS (P21.978M) OR SO MUCH THEREOF AS MAY BE NECESSARY TO BE MADE AVAILABLE FOR THE IMPLEMENTATION OF R.A. 7323 OTHERWISE KNOWN AS THE SPECIAL PROGRAM FOR EMPLOYMENT OF STUDENTS (SPES), FUNDS TO BE TAKEN FROM THE SPECIAL ACTIVITY FUND OF THE OFFICE OF THE MAYOR IN THE AMOUNT OF SIXTEEN MILLION FOUR HUNDRED EIGHTY THREE THOUSAND FIVE HUNDRED PESOS (P16,483,500.00) AND THE REMAINDER FROM THE SPECIAL PROJECT FUNDS OF THE AUTHORS, SUBJECT TO ALL LEGAL AND AUDITING RULES AND PROCEDURES</t>
  </si>
  <si>
    <t>1997-053-1997 ANNUAL BUDGET OF BARANGAY POST PROPER NORTHSIDE</t>
  </si>
  <si>
    <t>A RESOLUTION DECLARING THAT BARANGAY POST PROPER NORTHSIDE APPROPRIATION ORDINANCE NO. 001-S1997 (ANNUAL BUDGET 1997), HAS BEEN REVIEWED AND IS SUBJECT TO EXISTING LAWS AND ORDINANCES, AND AUDITING RULES AND PROCEDURES.</t>
  </si>
  <si>
    <t>1997-053-JURISDICTION OVER FINLANDIA ST. FROM BRGY. PALANAN TO BRGY. SAN ISIDRO, MAKATI CITY</t>
  </si>
  <si>
    <t>AN ORDINANCE AMENDING APPROVED ORDINANCE NO. 95-241 SO AS TO CORRECT THE NAME OF THE BARANGAY THAT HAS JURISDICTION OVER FINLANDIA STREET, FROM BARANGAY PALANAN TO BARANGAY SAN ISIDRO, MAKATI CITY, SUBJECT TO ALL LEGAL AND EXISTING RULES AND REGULATIONS</t>
  </si>
  <si>
    <t>1997-052-1997 ANNUAL BUDGET OF BARANGAY KASILAWAN</t>
  </si>
  <si>
    <t>A RESOLUTION DECLARING THAT, AFTER A REVIEW, BARANGAY KASILAWAN APPROPRIATION ORDINANCE NO. 04-S1996 (ANNUAL BUDGET 1997), IS IN CONFORMITY WITH EXISTING LAWS AND ORDINANCES AND SUBJECT TO ALL LEGAL, AUDITING RULES AND PROCEDURES.</t>
  </si>
  <si>
    <t>1997-051-DRAINAGE IMPROVEMENT ALONG TALISAY ST. BRGY. SAN ANTONIO, MAKATI CITY</t>
  </si>
  <si>
    <t>AN ORDINANCE APPROPRIATING THE AMOUNT OF ONE MILLION THREE HUNDRED FIFTY THOUSAND PESOS (P1.350M) OR SO MUCH THEREOF AS MAY BE NECESSARY TO BE MADE AVAILABLE FOR THE PROPOSED DRAINAGE IMPROVEMENT ALONG TALISAY ST., LOCATED AT BARANGAY SAN ANTONIO, MAKATI CITY, FUNDS TO BE TAKEN FROM THE LAND AND LAND IMPROVEMENT OUTLAY OF THE APPROVED EXECUTIVE BUDGET CY 1997, AND FURTHER AUTHORIZING THE HONORABLE MAYOR TO NEGOTIATE AND ENTER INTO A CONTRACT WITH THE WINNING BIDDER, SUBJECT TO ALL LEGAL AND AUDITING RULES AND PROCEDURES</t>
  </si>
  <si>
    <t>1997-049-1997 ANNUAL BUDGET OF BARANGAY SOUTH CEMBO</t>
  </si>
  <si>
    <t>A RESOLUTION DECLARING THAT, AFTER A REVIEW, BARANGAY SOUTH CEMBO APPROPRIATION ORDINANCE NO. 02-S1997 (ANNUAL BUDGET 1997), IS IN CONFORMITY WITH EXISTING LAWS AND ORDINANCES AND SUBJECT TO ALL LEGAL, AUDITING RULES AND PROCEDURES.</t>
  </si>
  <si>
    <t>1997-049-CONSTRUCTION OF TWO STOREY LIVELIHOOD CENTER BRGY. BANGKAL, MAKATI CITY</t>
  </si>
  <si>
    <t>AN ORDINANCE APPROPRIATING THE AMOUNT OF FOURTEEN MILLION PESOS (P14M) OR SO MUCH THEREOF AS MAY BE NECESSARY TO BE MADE AVAILABLE FOR THE PROPOSED TWO (2) STOREY LIVELIHOOD CENTER, LOCATED AT BARANGAY BANGKAL, MAKATI CITY, FUNDS TO BE TAKEN FROM THE BUILDING STRUCTURE OUTLAY OF THE APPROVED EXECUTIVE BUDGET CY 1997, AND FURTHER AUTHORIZING THE HONORABLE MAYOR TO NEGOTIATE AND ENTER INTO A CONTRACT WITH THE WINNING BIDDER, SUBJECT TO THE RATIFICATION OF THE SANGGUNIANG PANLUNGSOD AND TO ALL LEGAL AND AUDITING RULES AND PROCEDURES.</t>
  </si>
  <si>
    <t>1997-048-1997 ANNUAL OF BARANGAY SOUTHSIDE POST PROPER</t>
  </si>
  <si>
    <t>A RESOLUTION DECLARING THAT BARANGAY POST PROPER SOUTHSIDE APPROPRIATION ORDINANCE NO. 01-S1997 (ANNUAL BUDGET 1997), HAS BEEN REVIEWED AND IS SUBJECT TO EXISTING LAWS AND ORDINANCES AND AUDITING RULES AND PROCEDURES.</t>
  </si>
  <si>
    <t>1997-048-CONSTRUCTION OF THREE (3) STOREY CARMONA BRGY. HALL BRGY. CARMONA, MAKATI CITY</t>
  </si>
  <si>
    <t>AN ORDINANCE APPROPRIATING THE AMOUNT OF EIGHT MILLION EIGHT HUNDRED THOUSAND PESOS (P8.8M) OR SO MUCH THEREOF AS MAY BE NECESSARY TO BE MADE AVAILABLE FOR THE PROPOSED THREE (3) STOREY CARMONA BARANGAY HALL, LOCATED AT BARANGAY CARMONA, MAKATI CITY, FUNDS TO BE TAKEN FROM THE BUILDING STRUCTURE OUTLAY OF THE APPROVED EXECUTIVE BUDGET CY 1997, AND FURTHER AUTHORIZING THE HONORABLE MAYOR TO NEGOTIATE AND ENTER INTO A CONTRACT WITH THE WINNING BIDDER, SUBJECT TO THE RATIFICATION OF THE SANGGUNIANG PANLUNGSOD AND TO ALL LEGAL AND AUDITING RULES AND PROCEDURES</t>
  </si>
  <si>
    <t>1997-047-1997 ANNUAL BUDGET OF BARANGAY URDANETA</t>
  </si>
  <si>
    <t>A RESOLUTION DECLARING THAT BARANGAY URDANETA APPROPRIATION ORDINANCE NO. 001-S1997 (ANNUAL BUDGET 1997), HAS BEEN REVIEWED AND IS SUBJECT TO EXISTING LAWS AND ORDINANCES AND AUDITING RULES AND PROCEDURES.</t>
  </si>
  <si>
    <t>1997-047-PROPOSED DRAINAGE AND CONCRETE BLOCKING OF J.B. ROXAS STREET, LOCATED AT BARANGAY OLYMPIA, MAKATI CITY,</t>
  </si>
  <si>
    <t>AN ORDINANCE APPRORPRIATING THE AMOUNT OF THREE MILLION NINE HUNDRED THOUSAND PESOS (P3.9M) OR SO MUCH THEREOF AS MAYBE NECESSARY TO BE MADE AVAILABLE FOR THE PROPOSED DRAINAGE AND CONCRETE BLOCKING OF J.B. ROXAS STREET, LOCATED AT BARANGAY OLYMPIA, MAKATI CITY, FUNDS TO BE TAKEN FROM THE LAND AND LAND IMPROVEMENT OUTLAY OF THE APPROVED EXECUTIVE BUDGET CY 1997, AND FURTHER AUTHORIZING THE HONORABLE MAYOR TO NEGOTIATE AND ENTER INTO A CONTRACT WITH THE WINNING BIDDER, SUBJECT TO THE RATIFICATION OF THE SANGGUNINAG PANLUNGSOD AND TO ALL LEGAL AND AUDITING RULES AND PROCEDURES.</t>
  </si>
  <si>
    <t>1997-046-1997 ANNUAL BUDGET OF BARANGAY CARMONA</t>
  </si>
  <si>
    <t>A RESOLUTION DECLARING THAT, AFTER A REVIEW, BARANGAY CARMONA APPROPRIATION ORDINANCE NO. 02-S1997 (ANNUAL BUDGET 1997), IS IN CONFORMITY WITH EXISTING LAWS AND ORDINANCES AND SUBJECT TO ALL LEGAL, AUDITING RULES AND PROCEDURES.</t>
  </si>
  <si>
    <t>1997-046-PROPOSED CONCRETING AND DRAINAGE IMPROVEMENT OF CAIMITO STREET, LOCATED AT BARANGAY WEST REMBO, MAKATI CITY</t>
  </si>
  <si>
    <t>AN ORDINANCE APPROPRIATING THE AMOUNT OF SIX HUNDRED THOUSAND PESOS (P600,000.00) OR SO MUCH THEREOF AS MAYBE NECESSARY TO BE MADE AVAILABLE FOR THE PROPOSED CONCRETING AND DRAINAGE IMPROVEMENT OF CAIMITO STREET, LOCATED AT BARANGAY WEST REMBO, MAKATI CITY, FUNDS TO BE TAKEN FROM THE LAND AND LAND IMPROVEMENT OUTLAY OF THE APPROVED EXECUTIVE BUDGET CY 1997, AND FURTHER AUTHORIZING THE HONORABLE MAYOR TO NEGOTIATE AND ENTER INTO A CONTRACT WITH THE WINNING BIDDER, SUBJECT TO THE RAATIFICATION OF THE SANGGUNIANG PANLUNGSOD AND TO ALL LEGAL AND AUDITING RULES AND PROCEDURES.</t>
  </si>
  <si>
    <t>1997-045-CONCRETING OF GEN. RICARTE ST. (ALLEY 1 AND ALLEY 2 ), BRGY. SOUTH CEMBO, MAKATI CITY</t>
  </si>
  <si>
    <t>AN ORDINANCE APPROPRIATING THE AMOUNT OF ONE HUNDRED THOUSAND PESOS (P100,000.00) OR SO MUCH THEREOF AS MAY BE NECESSARY TO BE MADE AVAILABLE FOR THE PROPOSED CONCRETING OF GENERAL RICARTE ST. (ALLEY 1&amp; ALLEY 2), LOCATED AT BARANGAY SOUTH CEMBO,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</si>
  <si>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1997-044-CONCRETING OF ALLEY CONNECTING MAYA EXTENSION TO PENGUIN ST. BRGY., RIZAL, MAKATI CITY</t>
  </si>
  <si>
    <t>AN ORDINANCE APPROPRIATING THE AMOUNT OF TWO HUNDRED THOUSAND PESOS (P200,000.00) OR SO MUCH THEREOF AS MAY BE NECESSARY TO BE MADE AVAILABLE FOR THE PROPOSED CONCRETING OF ALLEY CONNECTING MAYA EXTENSION TO PENGUIN STREET, LOCATED AT BARANGAY RIZAL,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</si>
  <si>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1997-043-PROPOSED CONCRETING AND ROAD IMPROVEMENT OF ROAD LOTS 73 AND 76 LOCATED AT BARANGAY WEST REMBO, MAKATI CITY,</t>
  </si>
  <si>
    <t>AN ORDINANCE APPROPRIATING THE AMOUNT OF ONE MILLION TWO HUNDRED THOUSAND PESOS (1.2M) OR SO MUCH THEREOF AS MAYBE NECESSARY TO BE MADE AVAILABLE FOR THE PROPOSED CONCRETING AND ROAD IMPROVEMENT OF ROAD LOTS 73 AND 76 LOCATED AT BARANGAY WEST REMBO, MAKATI CITY, FUNDS TO BE TAKEN FROM THE LAND AND LAND IMPROVEMENT OUTLAY OF THE APPROVED EXECUTIVE BUDGET CY 1997, AND FURTHER AUTHORIZING THE HONORABLE MAYOR TO NEGOTIATE AND ENTER INTO A CONTRACT WITH THE WINNING BIDDER, SUBJECT TO THE RATIFICATION OF THE SANGGUNIANG PANLUNGSOD AND TO ALL LEGAL AND AUDITING RULES AND PROCEDURES.</t>
  </si>
  <si>
    <t>1997-042-PROPOSED CONSTRUCTION OF NEW BARANGAY HALL AT WASHINGTON ST., BARANGAY PIO DEL PILAR, MAKATI CITY,</t>
  </si>
  <si>
    <t>AN ORDINANCE APPROPRIATING THE AMOUNT OF TWENTY ONE MILLION SEVEN HUNDRED THOUSAND PESOS (P21.7M) OR SO MUCH THEREOF AS MAYBE NECESSARY FOR THE PROPOSED CONSTRUCTION OF NEW BARANGAY HALL AT WASHINGTON ST., BARANGAY PIO DEL PILAR, MAKATI CITY, FUNDS TO BE TAKEN FROM THE SPECIAL PROJECT FUNDS OF THE FOLLOWING: 1. COUNCILOR A.G. MANALILI - 3.7M 2. " J.S. WILSON - 3M 3. " P.A. IBAY - 3M 4. " M.M. JOSEPH - 2M 5. " R.F. SESE - 2M 6. " E.B. MACCAY -2M 7. " E.V. TOLENTINO, JR. - 1M 8. " M.L. GONZALES - 1M 9. " S.D. PANGILINAN -1M 10. " O.M. IBAY -1M 11. " A.V. PANGAN -1M 12. " R.S. JAVIER - 1M AND FURTHER AUTHORIZING THE HONORABLE MAYOR TO NEGOTIATE AND ENTER INTO A CONTRACT WITH THE WINNING BIDDER, SUBJECT TO THE RATIFICATION OF THE SANGGUNIANG PANLUNGSOD AND TO ALL LEGAL AND AUDITING RULES AND PROCEDURES.</t>
  </si>
  <si>
    <t>1997-038-PURCHASE OF WORKBOOKS WHICH WILL BE DISTRIBUTED FOR THE FREE USE IN ALL PUBLIC SCHOOLS OF THE CITY OF MAKATI,</t>
  </si>
  <si>
    <t>AN ORDINANCE APPROPRIATING THE AMOUNT OF SIXTY MILLION PESOS (P6M) OR SO MUCH THEREOF AS MAY BE NECESSARY TO BE MADE AVAILABLE FOR THE PURCHASE OF WORKBOOKS WHICH WILL BE DISTRIBUTED FOR THE FREE USE IN ALL PUBLIC SCHOOLS OF THE CITY OF MAKATI, FUNDS TO BE TAKEN FROM THE SPECIAL PROJECT FUNDS OF THE FOLLOWING: 1. CITY MAYOR J.C. BINAY - P26M 2. VICE MAYOR A.S. YABUT -2M 3. COUNCILOR R.L. BONDAL-2M 4. " A.V. PANGAN-2M 5. " R.S. JAVIER -2M 6. " F.V. ESTRELLA-2M 7. " M.L. GONZALES-2M 8. " O.M. IBAY-2M 9. " M.M. JOSEPH -2M 10." P.A. IBAY-2M 11." A.G. MANALILI-2M 12." J.S. WILSON-2M 13." E.V. TOLENTINO, JR.-2M 14." A.C. PIMENTEL-2M 15." S.D. PANGILINAN-2M 16." R.F. SESE -2M 17." J.E.S. BINAY, JR. -2M 18." E.S. MERCADO- 1M 19." E.B. MACCAY- 1M AND FURTHER AUTHORIZING THE HONORABLE MAYOR TO NEGOTIATE AND ENTER INTO A CONTRACT WITH THE WINNING BIDDER, SUBJECT TO THE RATIFICATION OF THE SANGGUNIANG PANLUNGSOD AND TO ALL LEGAL AND AUDITING RULES AND PROCEDURES.</t>
  </si>
  <si>
    <t>1997-037-PURCHASE OF NOTEBOOKS WHICH WILL BE DISTRIBUTED FOR THE FREE USE OF ALL ELEMENTARY AND HIGH SCHOOL STUDENTS IN ALL PUBLIC SCHOOLS OF THE CITY OF MAKATI,</t>
  </si>
  <si>
    <t>AN ORDINANCE APPROPRIATING THE AMOUNT OF EIGHTEEN MILLION FIVE HUNDRED THOUSAND PESOS (P18.5M) OR SO MUCH THEREOF AS MAY BE NECESSARY TO BE MADE AVAILABLE FOR THE PURCHASE OF NOTEBOOKS WHICH WILL BE DISTRIBUTED FOR THE FREE USE OF ALL ELEMENTARY AND HIGH SCHOOL STUDENTS IN ALL PUBLIC SCHOOLS OF THE CITY OF MAKATI, FUNDS TO BE TAKEN FROM THE SPECIAL PROJECT FUNDS OF THE FOLLOWING: 1. CITY MAYOR J.C. BINAY - P1.5M 2. VICE MAYOR A.S. YABUT - 1M 3. COUNCILOR R.L. BONDAL- 1M 4. " A.V. PANGAN- 1M 5. " R.S. JAVIER - 1M 6. " F.V. ESTRELLA- 1M 7. " M.L. GONZALES- 1M 8. " O.M. IBAY- 1M 9. " M.M. JOSEPH - 1M 10." P.A. IBAY- 1M 11." A.G. MANALILI-1M 12." J.S. WILSON- 1M 13." E.V. TOLENTINO, JR.- 1M 14." A.C. PIMENTEL- 1M 15." S.D. PANGILINAN- 1M 16." R.F. SESE - 1M 17." J.E.S. BINAY, JR. - 1M 18." E.S. MERCADO- 500,000.00 19." E.B. MACCAY- 500,000.00 AND FURTHER AUTHORIZING THE HONORABLE MAYOR TO NEGOTIATE AND ENTER INTO A CONTRACT WITH THE WINNING BIDDER, SUBJECT TO THE</t>
  </si>
  <si>
    <t>1997-036-PROPOSED CONCRETING OF ALLEYS 1,2,3,4,5,6,7,8,9,10 AND 11, LOCATED AT BARANGAY CEMBO, MAKATI CITY,</t>
  </si>
  <si>
    <t>AN ORDINANCE APPROPRIATING THE AMOUNT OF ONE MILLION TWO HUNDRED FIFTY THOUSAND PESOS (P1.250M) OR SO MUCH THEREOF AS MAY BE NECESSARY TO BE MADE AVAILABLE FOR THE PROPOSED CONCRETING OF ALLEYS 1,2,3,4,5,6,7,8,9,10 AND 11, LOCATED AT BARANGAY CEMBO, MAKATI CITY, FUNDS TO BE TAKEN FROM THE LAND AND LAND IMPROVEMENT OUTLAY OF THE APPROVED REGULAR BUDGET CY 1997, AND AUTHORIZING THE HONORABLE MAYOR TO NEGOTIATE AND ENTER INTO A CONTRACT WITH THE WINNING BIDDER, SUBJECT TO THE RATIFICATION OF THE SANGGUNIANG PANLUNGSOD AND TO ALL LEGAL AND AUDITING RULES AND PROCEDURES.</t>
  </si>
  <si>
    <t>1997-036-1997 ANNUAL BUDGET OF BARANGAY VALENZUELA</t>
  </si>
  <si>
    <t>A RESOLUTION DECLARING THAT, AFTER A REVIEW, BARANGAY VALENZUELA APPROPRIATION ORDINANCE NO. 001-S1996 (ANNUAL BUDGET 1997), IS IN CONFORMITY WITH EXISTING LAWS AND ORDINANCES AND SUBJECT TO ALL LEGAL, AUDITING RULES AND PROCEDURES.</t>
  </si>
  <si>
    <t>1997-035-DRAINAGE IMPROVEMENT OF 28TH AVE., BRGY., EAST REMBO, MAKATI CITY</t>
  </si>
  <si>
    <t>AN ORDINANCE APPROPRIATING THE AMOUNT OF THREE MILLION PESOS (P3M) OR SO MUCH THEREOF AS MAY BE NECESSARY TO BE MADE AVAILABLE FOR THE PROPOSED DRAINAGE IMPROVEMENT OF 28TH AVENUE, LOCATED AT BARANGAY EAST REMBO, MAKATI CITY, FUNDS TO BE TAKEN FROM THE LAND AND LAND IMPROVEMENT OUTLAY OF THE APPROVED REGULAR BUDGET CY 1997, AND FURTHER AUTHORIZING THE HONORABLE MAYOR TO NEGOTIATE AND ENTER INTO A CONTRACT WITH THE WINNING BIDDER, SUBJECT TO THE RATIFICATION OF THE SANGGUNIANG PANLUNGSOD AND TO ALL LEGAL AND AUDITING RULES AND PROCEDURES.</t>
  </si>
  <si>
    <t>1997-035-1997 ANNUAL BUDGET OF BARANGAY PEMBO</t>
  </si>
  <si>
    <t>DECLARING THAT BARANGAY PEMBO APPROPRIATION ORDINANCE NO. 01-S1997 (ANNUAL BUDGET 1997), HAS BEEN REVIEWED AND IS SUBJECT TO EXISTING LAWS AND ORDINANCES, AND AUDITING RULES AND PROCEDURES.</t>
  </si>
  <si>
    <t>1997-034-PROPOSED CONCRETING AND DRAINAGE IMPROVEMENT ALONG 2ND AVENUE (RIVERSIDE), LOCATED AT BARANGAY EAST REMBO, MAKATI CITY,</t>
  </si>
  <si>
    <t>AN ORDINANCE APPROPRIATING THE AMOUNT OF THREE HUNDRED FIFTY THOUSAND PESOS OR SO MUCH THEREOF AS MAYBE NECESSARY TO BE MADE AVAILABLE FOR THE PROPOSED CONCRETING AND DRAINAGE IMPROVEMENT ALONG 2ND AVENUE (RIVERSIDE), LOCATED AT BARANGAY EAST REMBO, MAKATI CITY, FUNDS TO BE TAKEN FROM THE LAND AND LAND IMPROVEMENT OUTLAY OF THE APPROVED REGULAR BUDGET CY 1997, AND AUTHORIZING THE HONORABLE MAYOR TO NEGOTIATE AND ENTER INTO A CONTRACT WITH THE WINING BIDDER, SUBJECT TO THE RATIFICATION OF THE SANGGUNIANG PANLUNGSOD AND TO ALL LEGAL AND AUDITING RULES AND PROCEDURES.</t>
  </si>
  <si>
    <t>1997-034-1997 ANNUAL BUDGET OF BARANGAY SAN LORENZO</t>
  </si>
  <si>
    <t>A RESOLUTION DECLARING THAT, AFTER A REVIEW, BARANGAY SAN LORENZO APPROPRIATION ORDINANCE NO. 01-S1997 (ANNUAL BUDGET 1997), IS IN CONFORMITY WITH EXISTING LAWS AND ORDINANCES AND SUBJECT TO ALL LEGAL, AUDITING RULES AND PROCEDURES.</t>
  </si>
  <si>
    <t>1997-033-DRAINAGE IMPROVEMENT ALONG AVOCADO ST., BRGY. COMEMBO, MAKATI CITY</t>
  </si>
  <si>
    <t>AN ORDINANCE APPROPRIATING THE AMOUNT OF ONE MILLION FOUR HUNDRED FIFTY THOUSAND PESOS (P1.450) OR SO MUCH THEREOF AS MAY BE NECESSARY TO BE MADE AVAILABLE FOR THE PROPOSED DRAINAGE IMPROVEMENT ALONG AVOCADO ST., LOCATED AT BARANGAY EAST COMEMBO, MAKATI CITY, FUNDS TO BE TAKEN FROM THE LAND AND LAND IMPROVEMENT OUTLAY OF THE APPROVED REGULAR BUDGET CY 1997, AND FURTHER AUTHORIZING THE HONORABLE MAYOR TO NEGOTIATE AND ENTER INTO A CONTRACT WITH THE WINNING BIDDER, SUBJECT TO THE RATIFICATION OF THE SANGGUNIANG PANLUNGSOD AND TO ALL LEGAL AND AUDITING RULES AND PROCEDURES.</t>
  </si>
  <si>
    <t>1997-033-1997 ANNUAL BUDGET OF BARANGAY GUADALUPE NUEVO</t>
  </si>
  <si>
    <t>A RESOLUTION DECLARING THAT, AFTER A REVIEW, BARANGAY GUADALUPE NUEVO APPROPRIATION ORDINANCE NO. 001-S1997 (ANNUAL BUDGET 1997), IS IN CONFORMITY WITH EXISTING LAWS AND ORDINANCES AND SUBJECT TO ALL LEGAL, AUDITING RULES AND PROCEDURES.</t>
  </si>
  <si>
    <t>1997-032-1997 ANNUAL BUDGET OF BARANGAY PALANAN</t>
  </si>
  <si>
    <t>A RESOLUTION DECLARING THAT, AFTER A REVIEW, BARANGAY PALANAN APPROPRIATION ORDINANCE NO. 02-S1996 (ANNUAL BUDGET 1997), IS IN CONFORMITY WITH EXISTING LAWS AND ORDINANCES.</t>
  </si>
  <si>
    <t>1997-032-PROPSED DRAINAGE IMPROVEMENT ALONG AGUHO STREET AND PORTION OF APITONG ST, LOCATED AT BARANGAY COMEMBO, MAKATI CITY,</t>
  </si>
  <si>
    <t>AN ORDINANCE APPROPRIATING THE AMOUNT OF THREE MILLION EIGHT HUNDRED THOUSAND PESOS ( P3.8M) OR SO MUCH THEREOF AS MAY BE NECESSARY TO BE MADE AVAILABLE FOR THE PROPSED DRAINAGE IMPROVEMENT ALONG AGUHO STREET AND PORTION OF APITONG ST, LOCATED AT BARANGAY COMEMBO, MAKATI CITY, FUNDS TO BE TAKEN FROM THE LAND AND LAND IPROVEMENT OUTLAY OF THE APPROVED REGULAR BUDGET CY 1997, AND AUTHORIZING THE HONORABLE MAYOR TO NEGOTIATE AND ENTER INTO A CONTRACT WITH THE WINNING BIDDER, SUBJECT TO ALL LEGAL AND AUDITING RULES AND PROCEDURES.</t>
  </si>
  <si>
    <t>1997-031-DRAINAGE IMPROVEMENT ALONG ANAHAW ST. BRGY., COMEMBO, MAKATI CITY</t>
  </si>
  <si>
    <t>AN ORDINANCE APPROPRIATING THE AMOUNT OF THREE MILLION TWO HUNDRED THOUSAND PESOS (P3.2M) OR SO MUCH THEREOF AS MAY BE NECESSARY TO BE MADE AVAILABLE FOR THE PROPOSED DRAINAGE IMPROVEMENT ALONG ANAHAW ST., LOCATED AT BARANGAY COMEMBO, MAKATI CITY, FUNDS TO BE TAKEN FROM THE LAND AND LAND IMPROVEMENT OUTLAY OF THE APPROVED REGULAR BUDGET CY 1997, AND FURTHER AUTHORIZING THE HONORABLE MAYOR TO NEGOTIATE AND ENTER INTO A CONTRACT WITH THE WINNING BIDDER, SUBJECT TO THE RATIFICATION OF THE SANGGUNIANG PANLUNGSOD AND TO ALL LEGAL AND AUDITING RULES AND PROCEDURES</t>
  </si>
  <si>
    <t>1997-031-1997 ANNUAL BUDGET OF BARANGAY DAMARIÃ‘AS</t>
  </si>
  <si>
    <t>A RESOLUTION DECLARING THAT, AFTER A REVIEW, BARANGAY DASMARIÃ‘AS APPROPRIATION ORDINANCE NO. 01-S1996 (ANNUAL BUDGET 1997), IS IN CONFORMITY WITH EXISTING LAWS AND ORDINANCES AND SUBJECT TO ALL LEGAL, AUDITING RULES AND PROCEDURES.</t>
  </si>
  <si>
    <t>1997-030-PROPOSED CONCRETING AND DRAINAGE IMPROVEMENT ALONG CACAO SREET, LOCATED AT BARANGAY CEMBO, MAKATI CITY,</t>
  </si>
  <si>
    <t>AN ORDINANCE APPROPRIATING THE AMOUNT OF SIX HUNDRED THOUSAND PESOS (P600,000) OR SO MUCH THEREOF AS MAY BE NECESSARY TO BE MADE AVAILABLE FOR THE PROPOSED CONCRETING AND DRAINAGE IMPROVEMENT ALONG CACAO SREET, LOCATED AT BARANGAY CEMBO, MAKATI CITY, FUNDS TO BE TAKEN FROM THE LAND AND LAND IMPROVEMENT OUTLAY OF THE APPROVED REGULAR BUDGET CY 1997, AND AUTHORIZING THE HONORABLE MAYOR TO NEGOTIATE AND ENTER INTO A CONTRACT WITH THE WINNING BIDDER, SUBJECT TO THE RATIFICATION OF THE SANGGUNIANG PANLUNGSOD AND TO ALL LEGAL AND AUDITING RULES AND PROCEDURES.</t>
  </si>
  <si>
    <t>1997-030-1997 ANNUAL BUDGET OF BARANGAY RIZAL</t>
  </si>
  <si>
    <t>A RESOLUTION DECLARING THAT BARANGAY RIZAL APPROPRIATION ORDINANCE NO. 01-S1996 (ANNUAL BUDGET 1997), HAS BEEN REVIEWED AND SUBJECT TO ALL LEGAL, AUDITING RULES AND PROCEDURES.</t>
  </si>
  <si>
    <t>1997-029-PROPOSED CONCRETING AND DRAINAGE IMPROVEMENT ALONG BANABA ALLEY 1, CAIMITO ALLEY 1 AND TANGUILLE ALLEY 1, LOCATED AT BARANGAY CEMBO, MAKATI CITY,</t>
  </si>
  <si>
    <t>AN ORDINANCE APPROPRIATING THE AMOUNT OF ONE MILLION TWO HUNDRED FIFTY THOUSAND PESOS (P1.250M) OR SO MUCH THEREOF AS MAY BE NECESSARY TO BE MADE AVAILABLE FOR THE PROPOSED CONCRETING AND DRAINAGE IMPROVEMENT ALONG BANABA ALLEY 1, CAIMITO ALLEY 1 AND TANGUILLE ALLEY 1, LOCATED AT BARANGAY CEMBO, MAKATI CITY, FUNDS TO BE TAKEN FROM THE LAND AND LAND IMPROVEMENT OUTLAY OF THE APPROVED REGULAR BUDGET CY 1997, AND AUTHORIZING THE HONORABLE MAYOR TO NEGOTIATE AND ENTER INTO A CONTRACT WITH THE WINNING BIDDER, SUBJECT TO THE RATIFICATION OF THE SANGGUNIANG PANLUNGSOD AND TO ALL LEGAL AND AUDITING RULES AND PROCEDURES.</t>
  </si>
  <si>
    <t>1997-029-1997 ANNUAL BUDGET OF BARANGAY COMEMBO</t>
  </si>
  <si>
    <t>A RESOLUTION DECLARING THAT BARANGAY COMEMBO APPROPRIATION ORDINANCE NO. 03-S1996 (ANNUAL BUDGET 1997), HAS BEEN REVIEWED AND SUBJECT TO ALL LEGAL, AUDITING RULES AND PROCEDURES.</t>
  </si>
  <si>
    <t>1997-028-PROPOSED CONCRETING AND DRAINAGE IMPROVEMENT OF ALLEY ALONG ACACIA STREET, ALLEY 2 ALONG BANABA STREET, ALEEY ALONG MANGGA STREET (CONT.), ALLEY 2 ALONG TANGUILLE STREET AND ALEEY 2 ALONG CAIMITO STREET, LOCATED AT BARANGAY CEMBO, MAKATI CITY,</t>
  </si>
  <si>
    <t>AN ORDINANCE APPROPRIATING THE AMOUNT OF EIGHT HUNDRED FIFTY THOUSAND PESOS (P850,000) OR SO MUCH THEREOF AS MAYBE NECESSARY TO BE MADE AVAILABLE FOR THE PROPOSED CONCRETING AND DRAINAGE IMPROVEMENT OF ALLEY ALONG ACACIA STREET, ALLEY 2 ALONG BANABA STREET, ALEEY ALONG MANGGA STREET (CONT.), ALLEY 2 ALONG TANGUILLE STREET AND ALEEY 2 ALONG CAIMITO STREET, LOCATED AT BARANGAY CEMBO, MAKATI CITY, FUNDS TO BE TAKEN FROM THE LAND AND LAND IMPROVEMENT OUTLAY OF THE APPROVED REGULAR BUDGET CY 1997, AND AUTHORIZING THE HONORABLE MAYOR TO NEGOTIATE AND ENTER INTO A CONTRACT WITH THE WINNING BIDDER, SUBJECT TO THE RATIFICATION OF THE SANGGUNIANG PANLUNGSOD AND TO ALL LEGAL AND AUDITING RULES AND PROCEDURES.</t>
  </si>
  <si>
    <t>1997-028-1997 ANNUAL BUDGET OF BARANGAY POBLACION</t>
  </si>
  <si>
    <t>A RESOLUTION DECLARING THAT, AFTER A REVIEW, BARANGAY POBLACION APPROPRIATION ORDINANCE NO. 03-S1996 (ANNUAL BUDGET 1997), HAS BEEN REVIEWED AND SUBJECT TO ALL LEGAL, AUDITING RULES AND PROCEDURES.</t>
  </si>
  <si>
    <t>1997-027-ROAD IMPROVEMENT (CONCRETING ) ALONG P. VICTOR AND MAGSAYSAY ST., BRGY., GUAD. NUEVO, MAKATI CITY</t>
  </si>
  <si>
    <t>AN ORDINANCE APPROPRIATING THE AMOUNT OF SEVEN MILLION TOW HUNDRED THOUSAND PESOS (7.2M) OR SO MUCH THEREOF AS MAYBE NECESSARY TO BE MADE AVAILABLE FOR THE PROPOSED ROAD IMPROVEMENT (CONCRETING) ALONG P. VICTOR AND MAGSAYSA STREETS, LOCATED AT BARANGAY GUADALUPE NUEVO, MAKATI CITY, FUNDS TO BE TAKEN FROM THE SPECIAL PROJECT FUNDS OF THE FOLLOWING: 1. COUNCILOR E.S. MERCADO ..............................P 1.5M 2. " E.V. TOLENTINO, JR ..................... 1.5M 3. " P.A. IBAY........................................ 1.5M 4. " A.G. MANALILI............................. 1.5M 5. " R.F. SESE ...................................... 1.5M AND FURTHER AUTHORIZING THE HONORABLE MAYOR TO NEGOTIATE AND ENTER INTO A CONTRACT WITH THE WINNING BIDDER, SUBJECT TO THE RATIFICATION OF THE SANGGUNIANG PANLUNSOD AND TO ALL LEGAL AND LEGAL AUDITING RULES AND PROCEDURES</t>
  </si>
  <si>
    <t>1997-025-DRAINAGE IMPROVEMENT AND CONCRETE BLOCKING ALONG GUERNICA TREET, BRGY., PALANAN, MAKATI CITY</t>
  </si>
  <si>
    <t>AN ORDINANCE APPROPRIATING THE AMOUNT OF THREE MILLION THREE HUNDRED THOUSAND PESOS (P3.3M) OR SO MUCH THEREOF AS MAYBE NECESSARY TO BE MADE AVAILABLE FOR THE PROPOSED DRAINAGE IMPROVEMENT AND CONCRETE BLOCKING ALONG GUERNICA STREET, BARANGAY PALANAN, MAKATI CITY, FUNDS TO BE TAKEN FROM THE SPECIAL PROJECT FUNDS OF COUNCILORS ROSALINDA L. BONDAL - P 1M, FERDINAND V. ESTRELLA - P 1M AND MICHAEL M. JOSEPH - P 1M, AND AUTHORIZING THE HON. MAYOR JEJOMAR C. BINAY TO NEGOTIATE AND ENTER INTO A CONTRACT WITH THE WINNING BIDDER, SUBJECT TO THE RATIFICATION OF THE SANGGUNIANG PANLUNGSOD AND TO ALL LEGAL AND AUDITING RULES AND PROCEDURES.</t>
  </si>
  <si>
    <t>1997-024-DRAINAGE IMPROVEMENT ALONG CRYSTAL, RODIL &amp; ESTRELLA ST., BRGY. CARMONA, MAKATI CITY</t>
  </si>
  <si>
    <t>AN ORDINANCE APPROPRIATING THE AMOUNT OF ONE MILLION FOUR HUNDRED THOUSAND PESOS (P 1,400,000) OR SO MUCH THEREOF AS MABE NECESSARY FOR THE PROPOSED DRAINAGE IMPROVEMENT ALONG CRYSTAL, RODIL &amp; ESTRELLA STREETS, BARANGAY CARMONA, MAKATI CITY, FUNDS TO BE TAKEN FROM THE SPECIAL PROJECT FUNDS OF THE FOLLOWING: 1. COUNCILOR OSCAR M. IBAY . . . . . . P700,000 2. COUNCILOR AUGUSTO V. PANGAN . . . . 700,000 AND FURTHER AUTHORIZING THE HONORABLE MAYOR TO NEGOTIATE AND ENTER INTO A CONTRACT WITH THE WINNING BIDDER, SUBJECT TO THE RATIFICATION OF THE SAGGUNIANG PANLUNGSOD AND TO ALL LEGAL AND AUDITING RULES.</t>
  </si>
  <si>
    <t>1997-023-CONSTRUCTION OF BRGY. BANGKAL PUBLIC STAGE AT EVANGELISTA ST., BRGY. BANGKAL, MAKATI CITY</t>
  </si>
  <si>
    <t>AN ORDINANCE APPROPRIATING THE AMOUNT OF TWO MILLIOM FIFTY THOUSAND PESOS (P 2,050,000) OR SO MUCH THEREOF AS MAYBE NECESSARY FOR THE PROSOSED BARANGAY BANGKAL PUBLIC STAGE TO BE CONSTRUCTED AT EVANGELISTA STREET, BARANGAY BANGKAL, MAKATI CITY, FUNDS TO BE TAKEN FROM THE SPECIAL PROJECT FUNDS OF THE FOLLOWING: 1. COUNCILOR OSCAR M. IBAY . . . . . . . . . . . . . P 1,050,000 2. COUNCILOR AUGUSTO V. PANGAN . . . . . . . 1,000,000 AND FURTHER AUTHORIZING THE HONORABLE MAYOR TO NEGOTIATE AND ENTER INTO A CONTRACT WITH THE WINNING BIDDER, SUBJECT TO THE RATIFICATION OF THE SANGGUNIANG PANLUNGSOD AND TO ALL LEGAL AND AUDITING RULES AND PROCEDURES.</t>
  </si>
  <si>
    <t>1997-022-DRAINAGE IMPROVEMENT ALONG CONSTANCIA ST. BRGY., OLYMPIA, MAKATI CITY</t>
  </si>
  <si>
    <t>AN ORDINANCE APPROPRIATING THE AMOUNT OF EIGHT MILLION ANE HUNDRED THOUSAND PESOS (P 8.1M) OR SO MUCH THEREOF AS MAYBE NECESSARY TO BE MADE AVAILABLE FOR THE PROPOSED DRAINAGE IMPROVEMENT ALONG CONSTANCIA STREET, BARANGAY OLYMPIA, MAKATI CITY, FUNDS TO BE TAKEN FROM THE SPECIAL PROJECT FUNDS OF THE FOLLOWING: 1. COUNCILOR M. L. CONZALES - P 2.1M 2. COUNCILOR F. V. ESTRELLA - 1M 3. COUNCILOR M .M JOSEPH - 1M 4. COUNCILOR R. L. BONDAL - 1M 5. COUNCILOR A. V. PANGAN - 1M 6. COUNCILOR O. M. IBAY - 1M 7. COUNCILOR R. F. SESE - 1M AND FUTHER AUTHORIZING THE HONORABLE MAYOR TO NEGOTIATE AND ENTER INTO A CONTRACT WITH THE WINNING BIDDER, SUBJECT TO THE RATIFICATION OF THE SANGGUNIANG PANLUNGSOD AND TO ALL LEGAL AND AUDITING RULES AND PROCEDURES</t>
  </si>
  <si>
    <t>1997-022-1997 ANNUAL BUDGET OF BARANGAY PINAGKAISAHAN</t>
  </si>
  <si>
    <t>A RESOLUTION DECLARING THAT, AFTER A REVIEW, BARANGAY PINAGKAISAHAN APPROPRIATION ORDINANCE NO. 001-S1996 (ANNUAL BUDGET 1997), IS IN CONFORMITY WITH EXISTING LAWS AND ORDINANCES AND SUBJECT TO ALL LEGAL, AUDITING RULES AND PROCEDURES.</t>
  </si>
  <si>
    <t>1997-021-DRAINAGE IMPROVEMENT ALONG CATON ST. BRGY. LA PAZ, MAKATI CITY</t>
  </si>
  <si>
    <t>AN ORDINANCE APPROPRIATING THE AMOUNT OF TWO MILLION SEVEN HUNDRED THOUSAND PESOS (P 2.7M) OF SO MUCH THEREOF AS MAYBE NECESSARY TO BE MADE AVAILABLE FOR THE PROPOSED DRAINAGE IMPROVEMENT ALONG CATON STREET, BARANGAY LA PAZ, MAKATI CITY, FUNDS TO BE TAKEN FROM THE SPECIAL PROJECT FUNDS OF COUNCILOR MICHAEL M. JOSEPH AND AUTHORIZING THE HON. MAYOR JEJOMAR C. BINAY TO NEGOTIATE AND ENTER INTO A CONTRACT WITH THE WINNING BIDDER, SUBJECT TO THE RATIFICATION OF THE SANGGUNIANG PANLUNGSOD AND TO ALL LEGAL AND AUDITING RULES AND PROCEDURES</t>
  </si>
  <si>
    <t>1997-021-1997 ANNUAL BUDGET OF BARANGAY WEST REMBO</t>
  </si>
  <si>
    <t>A RESOLUTION DECLARING THAT BARANGAY WEST REMBO APPROPRIATION ORDINANCE NO. 02-S1996 (ANNUAL BUDGET 1997), HAS BEEN REVIEWED AND SUBJECT TO ALL LEGAL, AUDITING RULES AND PROCEDURES.</t>
  </si>
  <si>
    <t>1997-020-FINANCIAL ASSISTANCE OF THE NEWLY CREATED BRGY. RIZAL, MAKATI CITY</t>
  </si>
  <si>
    <t>AN ORDINANCE APPROPRIATING THE AMOUNT OF TWO MILLION SIX HUNDRED PESED (P2.6M) OR SO MUCH THEREOF AS MAYBE NECESSARY TO BE MADE AVAILABLE AS FINANCIAL ASSISTANCE TO THE NEWLY CREATED BARANGAY RIZAL, MAKATI CITY AS APPROVED IN ART. 382 PARAGRAPH OF THE IMPLEMENTING RULES AND REGULATIONS OF THE LOCAL GOVERNMENT CODE OF 1991, FUNDS TO BE TAKEN FROM THE SPECIAL FUND OF THE HONORABLE MAYOR JEJOMAR C. BINAY, SUBJECT TO ALL LEGAL AND AUDITING RULES AND REGULATIONS.</t>
  </si>
  <si>
    <t>1997-020-1997 ANNUAL BUDGET OF BARANGAY PITOGO</t>
  </si>
  <si>
    <t>A RESOLUTION DECLARING THAT, AFTER A REVIEW, BARANGAY PITOGO APPROPRIATION ORDINANCE NO. 03-S1996 (ANNUAL BUDGET 1997), HAS BEEN REVIEWED AND SUBJECT TO ALL LEGAL, AUDITING RULES AND PROCEDURES.</t>
  </si>
  <si>
    <t>1997-019-FOR THE CONSTRUCTION OF PHASE I OF THE MAKATI YOUTH CENTER LOCATED AT GUADALUPE VIEJO, MAKATI CITY,</t>
  </si>
  <si>
    <t>AN ORDINANCE APPROPRIATING THE AMOUNT OF TEN MILLION PESOS (P10M), OR SO MUCH THEREOF AS MAYBE NECESSARY TO BE MADE AVAILABLE FOR THE CONSTRUCTION OF PHASE I OF THE MAKATI YOUTH CENTER LOCATED AT GUADALUPE VIEJO, MAKATI CITY, FUNDS TAKEN FROM THE 1997 SPECIAL PROJECT FUNDS OF THE FOLLOWING: COUNCILOR J.E.S. BINAY, JR. P1.5M " O.M. IBAY 625K " M.L. GONZALES 625K " R.S. JAVIER 625K " A.V. PANGAN 625K " S.D. PANGILINAN 625K " E.S. MERCADO 625K " E.V. TOLENTINO, JR.625K " P.A. IBAY 625K " A.G. MANALILI 625K " A.C. PIMENTEL 625K "M.M JOSEPH 625K "R.F. SESE 625K "E.B. MACCAY 500K " J.S. WILSON 500K AND AUTHORIZING THE HONORABLE MAYOR JEJOMAR C. BINAY TO NEGOTIATE AND ENTER INTO A CONTRACT WINNING BIDDER, SUBJECT TO THE RATIFICATION OF THE SANGGUNIANG PANLUNGSOD AND TO ALL LEGAL AND AUDITING RULES AND PROCEDURES</t>
  </si>
  <si>
    <t>1997-019-1997 ANNUAL BUDGET OF BARANGAY BEL-AIR</t>
  </si>
  <si>
    <t>A RESOLUTION DECLARING THAT, AFTER A REVIEW, BARANGAY BEL-AIR APPROPRIATION ORDINANCE NO. 03-S1996 (ANNUAL BUDGET 1997), HAS BEEN REVIEWED AND SUBJECT TO ALL LEGAL, AUDITING RULES AND PROCEDURES.</t>
  </si>
  <si>
    <t>1997-018-PURCHASE OF MARTIAL-ART TYPE NIGHT STICK, FOR THE USE OF MAPSA AND POLICE DEPARTMENT PERSONNEL</t>
  </si>
  <si>
    <t>AN ORDINANCE APPROPRIATING THE AMOUNT OF ONE MILLION EIGHTY PESOS (P 1,000,080) OR SO MUCH THEREOF AS MAYBE NECESSARY TO BE MADE AVAILABLE FOR THE PURCHASE OF 1,000 PCS. MARTIAL ART TYPE NIGHT STICK, FOR THE USE OF MAKATI PUBLIC SAFETY AUTHORITY (MAPSA) AND POLOCE DEPARTMENT PERSONNEL, FUND TO BE TAKEN FROM THE SPECIAL PROJECT FUNDS OF COUNCILOR FERDINAND V. ESTRELLA AND FURTHER AUTHORIZING THE HO. MAYOR JEJOMAR C. BINAY TO NEGOTIATE AND ENTER INTO A CONTRACT WITH WINNING BIDDER, SUBJECT TO THE RATIFICATION OF THE SANGGUNIANG PANLUNGSOD AND TO ALL LEGAL AND AUDITIONG RULES AND PROCEDURES</t>
  </si>
  <si>
    <t>1997-018-1997 ANNUAL BUDGET OF BARANGAY BANGKAL</t>
  </si>
  <si>
    <t>A RESOLUTION DECLARING THAT, AFTER A REVIEW, BARANGAY BANGKAL APPROPRIATION ORDINANCE NO. HA-04-S1996 (ANNUAL BUDGET 1997), IS IN CONFORMITY WITH EXISTING LAWS AND ORDINANCES AND SUBJECT TO ALL LEGAL, AUDITING RULES AND PROCEDURES.</t>
  </si>
  <si>
    <t>1997-017-ROAD IMPROVEMENT (CONCRETING AND DRAINAGE) ALONG PUERTO RICO ST. BRGY. PALANAN, MAKATI CITY</t>
  </si>
  <si>
    <t>AN ORDINANCE APPROPRIATING THE AMOUNT OF TWO MILLIOM THREE HUNDRED THOUSAND PESOS (P 2.3M) OR SO MUCH THEREOF AS MAYBE NECESSARY TO BE MADE AVAILABLE FOR THE PROPOSED ROAD IMPROVEMENT (CONCRETING AND DRAINAGE) ALONG PUERTO RICO STREET, BARANGAY PALANAN, MAKATI CITY, FUNDS TO BE TAKEN FROM THE SPECIAL PROJECT FUNDS OF COUNCILORS R. L. BONDAL - P1.3M AND E. S. MERCADO - P 1M, AND FURTHER AUTHORIZING THE HONORABLE MAYOR TO NEGOTIATE AND ENTER INTO A CONTRACT WITH THE WINNING BIDDER, SUBJECT TO THE RATIFICATION OF THE SANGGUNIANG PANLUNGSOD AND TO ALL LEGAL AND AUDITING RULES AND PROCEDURES.</t>
  </si>
  <si>
    <t>1997-017-1997 ANNUAL BUDGET OF BARANGAY LA PAZ</t>
  </si>
  <si>
    <t>A RESOLUTION DECLARING THAT, AFTER A REVIEW, BARANGAY LA PAZ APPROPRIATION ORDINANCE NO. 05-S1996 (ANNUAL BUDGET 1997), IS IN CONFORMITY WITH EXISTING LAWS AND ORDINANCES AND SUBJECT TO ALL LEGAL, AUDITING RULES AND PROCEDURES.</t>
  </si>
  <si>
    <t>1997-016-IMPLEMENTING RULES AND REGULATIONS GOVERNING THE DEVOLUTION OF CERTAIN POWERS AND FUNCTIONS OF THE NAT'L. MEAT INSPECTION COMMISSION</t>
  </si>
  <si>
    <t>AN ORDINANCE GIVING AUTHORITY TO THE CITY VETERINARY SERVICES OFFICE, TO IMPLEMENT E. O. NO. 137 WHICH PROVIDES FOR THE IMPLEMENTING RULES AND REGULATIONS GOVERNING THE DEVOLUTION OF CERTAIN POWERS AND FUNCTIONS OF THE NATIONAL OF THE NATIONAL MEAT INSPECTION COMMISSION TO THE LOCAL GOVERNMENT UNITS PURSUANT TO REPUBLIC ACT NO. 7160 OTHERWISE KNOWN AS THE LOCAL GOVERNMENT CODE OF 1991.</t>
  </si>
  <si>
    <t>1997-016-1997 ANNUAL BUDGET OF BARANGAY FORBES PARK</t>
  </si>
  <si>
    <t>A RESOLUTION DECLARING THAT, AFTER A REVIEW, BARANGAY FORBES PARK APPROPRIATION ORDINANCE NO. L-05-S1996 (ANNUAL BUDGET 1997), IS IN CONFORMITY WITH EXISTING LAWS AND ORDINANCES AND SUBJECT TO ALL LEGAL, AUDITING RULES AND PROCEDURES.</t>
  </si>
  <si>
    <t>1997-015-CONSTRUCTION OF FENCE AT BRGY. HALL OF EAST REMBO AT 5TH AVE., EAST REMBO, FORT BONIFACIO, MAKATI CITY</t>
  </si>
  <si>
    <t>AN ORDINANCE APPROPRIATING THE AMOUNT OF ONE HUNDRED THOUSAND PESOS ( P 100,000) OF SO MUCH THEREOF AS MAYBE NECESSARY TO BE MADE AVAILABLE AS PAYMENT FOR APPROVED ORDINANCE NO. 94-275 ( CONSTRUCTION OF FENCE AT THE NEWLY CONSTRUCTED BARANGAY HALL OF EAST REMBO LOCATED AT 5TH AVENUE, EAST REMBO, FORT BONIFACIO, MAKATI CITY) FUNDS TO BE TAKEN FROM THE SPECIAL PROJECT FUNDS OF COUNCILOR ANTONIO G. MANALILI CALENDAR YEAR 1997 AND SUBJECT TO ALL LEGAL AND AUDITING RULES AND PROCEDURES.</t>
  </si>
  <si>
    <t>1997-014-DRAINAGE IMPROVEMENT ALONG TEACHERS COMPOUND BRGY. WEST REMBO, MAKATI CITY</t>
  </si>
  <si>
    <t>AN ORDINANCE AMENDING APPROVED ORDINANCE NO. 96-263 FOR THE PROPOSED DRAINAGE IMPROVEMENT ALONG TEACHERS COUMPOUND (CONSTRUCTION), BARANGAY WEST REMBO, MAKATI CITY, METRO MANILA, THAT THE FUNDING SOURCE OF TWO MILLION THREE HUNDRED THOUSAND PESOS (P2.3M) SHALL NOW BE TAKEN FROM THE SPECIAL PROJECT FUNDS CY 1997 OF VICE MAYOR TO NEGOTIATE AND ENTER INTO A CONTRACT WITH THE WINNING BIDDER, SUBJECT TO THE RATIFICATION OF THE SANGGUNIANG PANLUNGSOD AND TO ALL LEGAL AND AUDITING RULES AND PROCEDURES</t>
  </si>
  <si>
    <t>1997-013-DRAINAGE IMPROVEMENT OF SAMPAGUITA ST., BRGY. COMEMBO AND BRGY. PEMBO, CITY OF MAKATI</t>
  </si>
  <si>
    <t>AN ORDINANCE AMENDING APPROVED ORDINANCE NO. 96-260 FOR THE PROPOSED DRAINAGE IMPROVEMENT OF SAMPAGUITA STREET, BARANGAY COMEMBO AND BARANGAY PEMBO, CITY OF MAKATI, METRO MANILA, THAT THE FUNDING SOURCE OF SEVEN MILLION SEVEN HUNDRED THOUSAND PESOS ( P7.7M) SHALL NOW BE TAKEN FROM THE SPECIAL PROJECT FUNDS CY 1997 OF VICE MAYOR ARTURO S. YABUT - P 6.7 M, AND COUNCILOR FERDINAND V. ESTRELLA - P 1M, AND FURTHER AUTHORIZING THE HONORABLE MAYOR TO NEGOTIATE AND ENTER INTO A CONTRACT WITH THE WINNING BIDDER, SUBJECT TO THE RATIFICATION OF THE SANGGUNIANG PANLUNGSOD AND TO ALL LEGAL AND AUDITING RULES AND PROCEDURES.</t>
  </si>
  <si>
    <t>1997-012-PAYMENT OF THE CLAIM FOR MONETARY JUDGMENT FILED BY HERMOGENES D. SANTOS</t>
  </si>
  <si>
    <t>AN ORDINANCE APPROPRIATING THE AMOUNT OF FIVE HUNDRED FIFTY THOUSAND PESOS ( P 550,000.00) OF SO MUCH THEREOF AS MAYBE NECESSARY IN PAYMENT OF THE CLAIM FOR MONETARY JUDGMENT FILED BY HERMOGENES D. SANTOS PURSUANT TO THE DECISION OF THE COURT OF APPEALS UNDER CA-G.R. SP NO. 40284 WHICH AFFIRMED THE JUDGMENT OF THE REGIONAL TRIAL COURT, BRANCH 133, MAKATI CITY UNDER CIVIL CASE NO. 93-447, THE AMOUNT TO BE TAKEN FROM ANY AVAILABLE FUNDS OF THE CITY AS CERTIFIED BY THE CITY TREASURER, SUBJECT TO ALL LEGAL AND AUDITING RULES AND PROCEDURES.</t>
  </si>
  <si>
    <t>1997-010-1997 ANNUAL BUDGET OF BARANGAY SINGKAMAS</t>
  </si>
  <si>
    <t>A RESOLUTION DECLARING THAT, AFTER A REVIEW, BARANGAY SINGKAMAS APPROPRIATION ORDINANCE NO. 01-S1996 (ANNUAL BUDGET 1997), IS IN CONFORMITY WITH EXISTING LAWS AND ORDINANCES.</t>
  </si>
  <si>
    <t>1997-009-AMENDING APPROVED ORDINANCE NO. 96-276</t>
  </si>
  <si>
    <t>AN ORDINANCE AMENDING APPROVED ORDINANCE NO. 96-276 TO READ AS FOLLOWS: AN ORDINANCE APPROPRIATING THE AMOUNT OF FIVE MILLION PESOS (P5M) FOR THE PURCHASE OF ONE (1) UNIT MOBILE X-RAY, FOR THE USE OF OSPITAL NG MAKATI, FUNDS TO BE TAKEN FROM THE 1997 SPECIAL PROJECT FUNDS OF THE FOLLOWING: 1. VICE MAYOR A.S. YABUT - - - - - - - - - - - - - - - - P1M 2.COUNCILOR R.S. JAVIER - - - - - - - - - - - - - - - - - P3M 3. " F.V. ESTRELLA - - - - - - - - - - - - - - P500,000 4. " M.L. GONZALES - - - - - - - - - - - - - P500,000 AND FURTHER AUTHORIZING THE HONORABLE MAYOR TO NEGOTIATE AND ENTER INTO A CONTRACT WITH THE WINNING BIDDER, SUBJECT TO ALL LEGAL AND AUDITING RULES AND PROCEDURES."</t>
  </si>
  <si>
    <t>1997-009-1997 ANNUAL BUDGET OF BARANGAY SAN ANTONIO</t>
  </si>
  <si>
    <t>A RESOLUTION DECLARING THAT, AFTER A REVIEW, BARANGAY SAN ANTONIO APPROPRIATION ORDINANCE NO. 001-S1997 (ANNUAL BUDGET 1997), IS IN CONFORMITY WITH EXISTING LAWS AND ORDINANCES AND SUBJECT TO ALL LEGAL, AUDITING RULES AND PROCEDURES.</t>
  </si>
  <si>
    <t>1997-008-FINANCIAL ASSISTANCE TO THE RESIDENCE OF MASCARDO AND DAVILA STREETS, BARANGAYS TEJEROS AND LA PAZ, CITY OF MAKATI, METRO MANILA</t>
  </si>
  <si>
    <t>AN ORDINANCE APPROPRIATING THE AMOUNT OF ONE MILLION PESOS (P1M) AS FINANCIAL ASSISTANCE TO THE RESIDENCE OF MASCARDO AND DAVILA STREETS, BARANGAYS TEJEROS AND LA PAZ, CITY OF MAKATI, METRO MANILA PURSUANT TO SECTION 28 (8) OF R.A. 7279, THE AMOUNT TO BE TAKEN FROM THE 1997 EXECUTIVE BUDGET UNDER THE SPECIAL ACTIVITIES FUND OF THE OFFICE OF THE MAYOR, SUBJECT TO ALL LEGAL AND AUDITING RULES AND PROCEDURES.</t>
  </si>
  <si>
    <t>1997-008-1997 ANNUAL BUDGET OF BARANGAY SAN ISIDRO</t>
  </si>
  <si>
    <t>A RESOLUTION DECLARING THAT, AFTER A REVIEW, BARANGAY SAN ISIDRO APPROPRIATION ORDINANCE NO. 10-S1996 (ANNUAL BUDGET 1997), IS IN CONFORMITY WITH EXISTING LAWS AND ORDINANCES AND SUBJECT TO ALL LEGAL, AUDITING RULES AND PROCEDURES.</t>
  </si>
  <si>
    <t>1997-006-PROPOSE DRAINAGE IMPROVEMENT OF BAYABAS AND TANGUILE STREETS, BARANGAY COMEMBO, MAKATI CITY INSTEAD OF THE PROPOSED DRAINAGE IMPROVEMENT OF 27TH AVENUE, BARANGAY EAST REMBO, MAKATI CITY,</t>
  </si>
  <si>
    <t>AN ORDINANCE AMMENDING APPROVED ORDINANCE NO. 96-257 SO AS TO APPROPRIATE THE AMOUNT OF THREE MILLION THREE HUNDRED THOUSAND PESOS (P3.3M) FOR THE PROPOSE DRAINAGE IMPROVEMENT OF BAYABAS AND TANGUILE STREETS, BARANGAY COMEMBO, MAKATI CITY INSTEAD OF THE PROPOSED DRAINAGE IMPROVEMENT OF 27TH AVENUE, BARANGAY EAST REMBO, MAKATI CITY, FUNDS TO BE TAKEN FROM THE TWENTY PERCENT (20%) OF THE ANNUAL INTERNAL REVENUE ALLOTMENT (IRA) CY 1996, SUBJECT TO ALL LEGAL AND AUDITNG RULES AND PROCEDURES.</t>
  </si>
  <si>
    <t>1997-003-EXPENSES THAT WILL BE INCURRED BY MAKATI'S PARTICIPATION TO THE THIRD INTER-CITIES/MUNICIPALITIES BASKETBALL TOURNAMENT</t>
  </si>
  <si>
    <t>AN ORDINANCE APPROPRIATING THE AMOUNT OF ONE HUNDRED FORTY THOUSAND EIGHT HUNDRED PESSOS (P140,800) OR SO MUCH THEREOF AS MAYBE NECESSARY TO BE MADE AVAILABLE FOR THE EXPENSES THAT WILL BE INCURRED BY MAKATI'S PARTICIPATION TO THE THIRD INTER-CITIES/MUNICIPALITIES BASKETBALL TOURNAMENT JOINTLY ORGANIZED BY THE DEPARTMENT OF INTERIOR AND LOCAL GOVERNMENT AND THE PHILIPPINE INTEGRATED CHINESE ATHLETIC ASSOCIATION, FUNDS TO BE TAKEN FROM THE 1997 SPECIAL PROJECT FUNDS OF COUNCILOR JEJOMAR ERWIN S. BINAY, JR. , SUBJECT TO ALL LEGAL AND AUDITING RULES AND PROCEDURES.</t>
  </si>
  <si>
    <t>1997-002-MOVIE HOUSES IN THE CITY OF MAKATI TO ADD P1.00 TO THE ADMISSION PRICE FOR THE WHOLE MONTH OF JUNE 1997 ONLY</t>
  </si>
  <si>
    <t>AN ORDINANCE MANDATING ALL THE OWNERS/OPERATORS OF MOVIHOUSES IN THE CITY OF MAKATI TO ADD P1.00 TO THE ADMISSION PRICE FOR THE WHOLE MONTH OF JUNE 1997 ONLY AND DIRECTING THE SAID OWNWERS/OPERATORS TO REMIT THE SAID AMOUNT TO THE MAKATI FIRE SAFETY AUTHORITY, INC. (MAFSAI), SUBJECT TO ALL LEGAL AUDITING RULES AND PROCEDURES.</t>
  </si>
  <si>
    <t>1996-303-DECLARING THAT PARCEL OF LAND KNOWN AS LOTS 15, 16 AND 17, BLK 5, (LRC) PCS-674, LOCATED AT BARANGAY POBLACION, CITY OF MAKATI, METRO MANILA, AS A COMMERCIAL SITE</t>
  </si>
  <si>
    <t>AN ORDINANCE DECLARING THAT PARCEL OF LAND KNOWN AS LOTS 15, 16 AND 17, BLK 5, (LRC) PCS-674, LOCATED AT BARANGAY POBLACION, CITY OF MAKATI, METRO MANILA, AS A COMMERCIAL SITE, SUBJECT TO ALL LEGAL AND EXISTING RULES AND REGULATIONS.</t>
  </si>
  <si>
    <t>1996-300-CONCRETIN AND DRAINAGE IMPROVEMENT (COMPLETION) ALONG YAGUE ST., BARANGAY SINGKAMAS, MAKATI CITY</t>
  </si>
  <si>
    <t>AN ORDINANCE APPROPRIATING THE AMOUNT OF THREE MILLION FOUR HUNDRED THOUSAND PESOS (P3.4M) OR SO MUCH THEREOF AS MAYBE NECESSARY TO BE MADE AVAILABLE FOR THE PROPOSED CONCRETING AND DRAINAGE IMPROVEMENT (COMPLETION) ALONG YAGUE ST., BARANGAY SINGKAMAS, MAKATI CITY, FUNDS TO BE TAKEN FROM THE TWENTY PERCENT (20%) INTERNAL REVENUE ALLOTMENT FOR DEVELOPMENT PROJECTS CY 1996, AND AUTHORIZING THE MAYOR TO NEGOTIATE AND ENTER INTO A CONTRACT WITH THE WINNING BIDDER, SUBJECT TO THE RATIFICATION OF THE SANGGUNIANG PANLUNGSOD AND TO ALL LEGAL AND AUDITING RULES AND PROCEDURES.</t>
  </si>
  <si>
    <t>1996-299 (A)-AN ORDINANCE AMENDING APPROVED ORDINANCE NO. 96-299</t>
  </si>
  <si>
    <t>AN ORDINANCE AMENDING APPROVED ORDINANCE NO. 96-299 APPROPRIATING THE AMOUNT OF TWO HUNDRED THOUSAND PESOS (P200,000) FOR THE ANNUAL MEMBERSHIP FEE, SEMINAR FEE AND OTHER ADDITIONAL EXPENSES TO BE INCURRED IN THE HOLDING OF THE METRO MANILA COUNCILORS LEAGUE CONVENTION; TO BE READ AS FOLLOWS: "AN ORDINANCE APPROPRIATING THE AMOUNT OF TWO HUNDRED THOUSAND PESOS (P200,000) TO BE MADE AVAILABLE AS FINANCIAL ASSISTANCE TO THE METRO MANILA COUNCILORS LEAGUE (MMCL), CONVENTION, FUNDS TO BE TAKEN FROM THE SPECIAL PROJECT FUNDS OF COUNCILOR FERDINAND V. ESTRELLA, SUBJECT TO ALL LEGAL AND AUDITING RULES AND PROCEDURES.</t>
  </si>
  <si>
    <t>1996-299-USE OF THE MAKATI CITY COUNCIL FOR THEIR ANNUAL MEMBERSHIP FEE, SEMINAR AND OTHER ADDITIONAL EXPENSES TO BE INCURED IN THE HOLDING OF THE METRO MANILA COUNCILORS LEAGUE CONVENTION (MMCL) ON DECEMBER 11, 1996</t>
  </si>
  <si>
    <t>AN ORDINANCE APPROPRIATING THE AMOUNT OF TWO HUNDRED TOUSAND PESOS (P200,000) OR SO MUCH THEREOF AS MAYBE NECESSARY TO BE MADE AVAILABLE FOR THE USE OF THE MAKATI CITY COUNCIL FOR THEIR ANNUAL MEMBERSHIP FEE, SEMINAR FEE AND OTHER ADDITIONAL EXPENSES TO BE INCURRED IN THE HOLDING OF THE METRO MANILA COUNCILORS LEAGUE CONVENTION (MMCL) ON DECEMBER 11, 1996, (TENTATIVE DATE), FUNDS TO BE TAKEN FROM THE SPECIAL PROJECT FUNDS OF COUNCILOR FERDINAND V. ESTRELLA, SUBJECT TO ALL LEGAL AND AUDITING RULES AND PROCEDURES.</t>
  </si>
  <si>
    <t>1996-298-MAKE IT UNLAWFUL FOR ANY UNAUTHORIZED PERSON TO CROSS A POLICE LINE, FIRE DEPARTMENT LINE AND/OR OTHER EMERGENCY LINE CORDONED OFF BY THE POLICE</t>
  </si>
  <si>
    <t>AN ORDINANCE MAKE IT UNLAWFUL FOR ANY UNAUTHORIZED PERSON TO CROSS A POLICE LINE, FIRE DEPARTMENT LINE AND/OR OTHER EMERGENCY LINE CORDONED OFF BY THE POLICE AND PROVIDING PENALTIES FOR VIOLATION THEREOF.</t>
  </si>
  <si>
    <t>1996-296-ORIENTATION - SEMINAR ON ACTIVITIES AND SKILLS RELATED TO SK ADMINISTRATION AND DEVELOPMENT FOR NEWLY ELECTED SANGGUNIANG KABATAAN OFFICIALS OF THE CITY OF MAKATI</t>
  </si>
  <si>
    <t>AN ORDINANCE APPROPRIATING THE AMOUNT OF SIX HUNDRED NINETY FIVE THOUSAND PESOS (P695,000) OR SO MUCH THEREOF AS MAYBE NECESSARY TO BE MADE AVAILABLE FOR THE ORIENTATION - SEMINAR ON ACTIVITIES AND SKILLS RELATED TO SK ADMINISTRATION AND DEVELOPMENT FOR ALL NEWLY ELECTED SANGGUNIANG KABATAAN OFFICIALS OF THE CITY OF MAKATI TENTATIVELY SET ON THE SECOND WEEK OF DECEMBER 1996, FUNDS TO BE TAKEN FROM THE SPECIAL PROJECT FUNDS OF COUNCILOR JEJOMAR ERWIN S. BINAY, JR., SUBJECT TO ALL LEGAL AND AUDITING RULES AND PROCEDURES.</t>
  </si>
  <si>
    <t>1996-295-EXECUTIVE BUDGET FOR CALENDAR YEAR 1997</t>
  </si>
  <si>
    <t>AN ORDINANCE APPROPRIATING THE AMOUNT OF TWO BILLION SIX HUNDRED FORTY THREE MILLION PESOS (P2.643B) AS EXECUTIVE BUDGET FOR CALENDAR YEAR 1997 TO BE MADE AVAILABLE AS APPROPRIATIONS OF THE CITY GOVERNMENT OF MAKATI, WHICH BUDGET IS HERETO ATTACHED AND MADE AN INTEGRAL PART HEREOF AS ANNEX "A", THE AMOUNT TO BE TAKEN FROM THE ESTIMATED INCOME CERTIFIED AS REASONABLY COLLECTIBLE BY THE CITY TREASURER IN 1997.</t>
  </si>
  <si>
    <t>1996-294-PURCHASE OF AIRCON, TABLES, CHAIRS, MONEY COUNTER, TYPEWRITER AND COPYING MACHINE WITH FAX, FOR THE REALTY TAX DIVISION</t>
  </si>
  <si>
    <t>AN ORDINANCE REPEALING APPROVED CITY ORDINANCE NO. 96-162, INTENDED FOR THE PURCHASE OF AIRCON, TABLES, CHAIRS, MONEY COUNTER, TYPEWRITER AND COPYING MACHINE WITH FAX, FOR THE REALTY TAX DIVISION, FUNDED FROM THE SPECIAL PROJECT FUNDS OF COUNCILORS ANTONIO G. MANALILI - P170,000 PEDRO A. IBAY- P165,000, AND ELIAS V. TOLENTINO, JR. - P165,00; TO A MORE VIABLE PROJECT IN LINE WITH THE ADMINISTRATIVE DELIVERY OF BASIC SERVICES AS EMBODIED IN R.A. 7160 OTHERWISE KNOWN AS THE NEW LOCAL GOVERNMENT CODE OF 1991, SUBJECT TO ALL LEGAL AND AUDITING RULES AND PROCEDURES.</t>
  </si>
  <si>
    <t>1996-293-PROPOSED MAKATI UNIVERSITY ADMINISTRATIVE &amp; AUDITORIUM BUILDING, PHASE II, LOCATED AT J.P. RIZAL STREET., BARANGAY WEST REMBO, MAKATI CITY, METRO MANILA,</t>
  </si>
  <si>
    <t>AN ORDINANCE APPROPRIATING THE AMOUNT OF ONE HUNDRED FORTY MILLION PESOS (P140M) OR SO MUCH THEREOF AS MAYBE NECESSARY TO BE MADE AVAILABLE FOR THE PROPOSED MAKATI UNIVERSITY ADMINISTRATIVE &amp; AUDITORIUM BUILDING, PHASE II, LOCATED AT J.P. RIZAL STREET., BARANGAY WEST REMBO, MAKATI CITY, METRO MANILA, FUNDS TO BE TAKEN FROM THE APPROVED LOAN WITH THE LAND BANK OF THE PHILIPPINES (LBP) AND AUTHRORIZING THE HONORABLE MAYOR TO NEGOTIATE AND ENTER INTO A CONTRACT WITH THE WINNING BIDDER, SUBJECT TO THE RATIFICATION OF THE SANGGUNIANG PANLUNGSOD AND TO ALL LEGAL AND AUDITING RULES AND PROCEDURES</t>
  </si>
  <si>
    <t>1996-292-PURCHASE OF PLAYGROUND EQUIPMENT FOR CHILDREN (KIDDIE RIDES) E.G., SWING, SLIDES, CAROUSEL AND THE LIKE, FOR THE MINI PARK BEHIND CARMONA SPORTS COMPLEX, BARANGAY CARMONA</t>
  </si>
  <si>
    <t>AN ORDINANCE APPROPRIATING THE AMOUNT OF THREE HUNDRED FIFTY THOUSAND PESOS (P350, 000) OR SO MUCH THEREOF AS MAYBE NECESSARY TO BE MADE AVAILABLE FOR THE PURCHASE OF PLAYGROUND EQUIPMENT FOR CHILDREN (KIDDIE RIDES) E.G., SWING, SLIDES, CAROUSEL AND THE LIKE, FOR THE MINI PARK BEHIND CARMONA SPORTS COMPLEX, AT BARANGAY CARMONA, FUNDS TO BE TAKEN FROM THE SPECIAL PROJECT FUNDS OF COUN. AUGUSTO V. PANGAN - P200,000 COUN. MEYNARDO L. GONZALES - P150,000, AND AUTHORIZING THE HON. MAYOR JEJOMAR C. BINAY TO NEGOTIATE AND ENTER INTO A CONTRACT WITH THE WINNING BIDDER, SUBJECT TO ALL LEGAL AND AUDITING RULES AND PROCEDURES.</t>
  </si>
  <si>
    <t>1996-289-CASH PRIZES AND OPERATING EXPENSES OF THE 1996 SANGGUNIANG KABATAAN HIMIG PASKO CHORAL COMPETITION</t>
  </si>
  <si>
    <t>AN ORDINANCE APPROPRIATING THE AMOUNT OF ONE THOUSAND PESOS (P100,000.00) OR SO MUCH THEREOF AS MAYBE NECESSARY TO BE MADE AVAILABLE FOR THE CASH PRIZES AND OPERATING EXPENSES OF THE 1996 SANGGUNIANG KABATAAN HIMIG PASKO CHORAL COMPETITION, FUNDS TO BE TAKEN FROM THE SPECIAL PROJECT FUNDS OF COUNICLOR JEJOMAR ERWIN S. BINAY, JR., SUBJECT TO ALL LEGAL AND AUDITING RULES AND PROCEDURES.</t>
  </si>
  <si>
    <t>1996-286-PURCHASE OF TRAFFIC SIGNS TO BE INSTALLED IN VARIOUS STREET OF BARANGAY POBLACION, MAKATI CITY</t>
  </si>
  <si>
    <t>AN ORDINANCE APPROPRIATING THE AMOUNT OF ONE MILLION FOUR HUNDRED THOUSAND PESOS (P1.4M) OR SO MUCH THEREOF AS MAYBE NECESSARY TO BE MADE AVAILABLE FOR THE PURCHASE OF TRAFFIC SIGNS TO BE INSTALLED IN VARIOUS STREET OF BARANGAY POBLACION, MAKATI CITY, FUNDS TO BE TAKEN FROM THE SPECIAL PROJECT FUNDS OF COUNCILORS FERDINAND V. ESTRELLA - P1.3M AND RAUL S. JAVIER - P100,000 AND AUTHORIZING THE HONORABLE MAYOR JEJOMAR C. BINAY TO NEGOTIATE AND ENTER INTO A CONTRACT WITH THE WINNING BIDDER, SUBJECT TO ALL LEGAL AND AUDITING RULES AND PROCEDURES.</t>
  </si>
  <si>
    <t>1996-285-SEMINAR ON COOPERATIVE MANAGEMENT TO BE CONDUCTED ON NOVEMBER 1996 IN CELEBRATION OF THE COOPERATIVE MONTH IN MAKATI CITY</t>
  </si>
  <si>
    <t>AN ORDINANCE APPROPRIATING THE AMOUNT OF TWENTY ONE THOUSAND PESOS (P21,000.00) OR SO MUCH THEREOF AS MAYBE NECESSARY TO BE MADE AVAILABLE FOR THE SEMINAR ON COOPERATIVE MANAGEMENT TO BE CONDUCTED ON NOVEMBER 1996 IN CELEBRATION OF THE COOPERATIVE MONTH IN MAKATI CITY, FUNDS TO BE TAKEN FROM THE SPECIAL PROJECT FUNDS OF COUNCILOR MEYNARDO L. GONZALES, SUBJECT TO ALL LEGAL AND AUDITING RULES AND PROCEDURES.</t>
  </si>
  <si>
    <t>1996-284-PURCHASE OF 700 PCS. OF VESTS FOR THE USE OF THE MAKATI ACTION CENTER, CITY OF MAKATI</t>
  </si>
  <si>
    <t>AN ORDINANCE APPROPRIATING THE AMOUNT OF THREE HUNDRED FIFTY THOUSAND PESOS (P350,000.00) OR SO MUCH THEREOF AS MAYBE NECESSARY TO BE MADE AVAILABLE FOR THE PURCHASE OF 700 PCS. OF VESTS FOR THE USE OF THE MAKATI ACTION CENTER, CITY OF MAKATI, FUNDS TO BE TAKEN FROM THE SPECIAL PROJECT FUNDS OF COUNCILORS M.L. GONZALES - P250,000.00 AND R.S. JAVIER - P100,000.00 AND AUTHORIZING THE HONORABLE MAYOR JEJOMAR C. BINAY TO NEGOTIATE AND ENTER INTO A CONTRACT WITH THE WINNING BIDDER, SUBJECT TO ALL LEGAL AND AUDITING RULES AND PROCEDURES.</t>
  </si>
  <si>
    <t>1996-283-REPAIR AND RENOVATION OF THE PEMBO NURSERY SCHOOL, LOCATED AT BARANGAY RIZAL, MAKATI CITY, METRO MANILA</t>
  </si>
  <si>
    <t>AN ORDINANCE APPROPRIATING THE AMOUNT OF SIX MILLION FIVE HUNDRED THOUSAND PESOS (P6.5M) OR SO MUCH THEREOF AS MAYBE NECESSARY TO BE MADE AVAILABLE FOR THE PROPOSED REPAIR AND RENOVATION OF THE PEMBO NURSERY SCHOOL, LOCATED AT BARANGAY RIZAL, MAKATI CITY, METRO MANILA, FUNDS TO BE TAKEN FROM THE BUILDING STRUCTURE OUTLAY OF THE APPROVED SUPPLEMENTAL BUDGET NO. 1, GENERAL FUND CY 1996, AND AUTHORIZING THE HONORABLE MAYOR TO NEGOTIATE AND ENTER INTO A CONTRACT WITH THE WINNING BIDDER, SUBJECT TO THE RATIFICATION OF THE SANGGUNIANG PANLUNGSOD AND TO ALL LEGAL AND AUDITING RULES AND PROCEDURES.</t>
  </si>
  <si>
    <t>1996-282-PROPOSED IMPROVEMENT OF THE TEJEROS TENEMENT, PHASE I, LOCATED AT BARANGAY TEJEROS, MAKATI CITY, METRO MANILA</t>
  </si>
  <si>
    <t>AN ORDINANCE APPROPRIATING THE AMOUNT OF THREE MILLION SIX HUNDRED THOUSAND PESOS (P3.6M) OR SO MUCH THEREOF AS MAYBE NECESSARY FOR THE PROPOSED IMPROVEMENT OF THE TEJEROS TENEMENT, PHASE I, LOCATED AT BARANGAY TEJEROS, MAKATI CITY, METRO MANILA, FUNDS TO BE TAKEN FROM THE BUILDING STRUCTURE OUTLAY OF THE APPROVED SUPPLEMENTAL BUDGET NO. 1, GENERAL FUND CY 1996, AND AUTHORIZING THE HONORABLE MAYOR TO NEGOTIATE AND ENTER INTO A CONTRACT WITH THE WINNING BIDDER, SUBJECT TO THE RATIFICATION OF THE SANGGUNIANG PANLUNGSOD AND TO ALL LEGAL AND AUDITING RULES AND PROCEDURES.</t>
  </si>
  <si>
    <t>1996-281-PURCHASE OF ONE (1) SET OF DRAGON BOAT,</t>
  </si>
  <si>
    <t>AN ORDINANCE APPROPRIATING THE AMOUNT OF TWO HUNDRED THOUSAND PESOS (P200,000) OR SO MUCH THEREOF AS MAYBE NECESSARY FOR THE PURCHASE OF ONE (1) SET OF DRAGON BOAT, THE AMOUNT TO BE TAKEN FROM THE 1996 EXECUTIVE BUDGET UNDER CAPITAL OUTLAY OF THE OFFICE OF THE MAYOR, SUBJECT TO ALL LEGAL AND AUDITING RULES AND PROCEDURES.</t>
  </si>
  <si>
    <t>1996-280-EXPENSES TO BE INCURRED IN THE REPRODUCTION AND TRANSLATION OF HISTORICAL DATA AT THE NATIONAL HISTORICAL INSTITUTE FOR PERMANENT DISPLAY THE MUSEO NG MAKATI</t>
  </si>
  <si>
    <t>AN ORDINANCE APPROPRIATING THE AMOUNT OF FORTY THOUSAND (P40,000.00) FOR THE EXPENSES TO BE INCURRED IN THE REPRODUCTION AND TRANSLATION OF HISTORICAL DATA AT THE NATIONAL HISTORICAL INSTITUTE FOR PERMANENT DISPLAY THE MUSEO NG MAKATI, FUNDS TO BE TAKEN FROM THE SPECIAL PROJECT FUNDS OF COUNCILOR GABRIEL V. DAZA, III, SUBJECT TO ALL LEGAL AND AUDITING RULES AND PROCEDURES.</t>
  </si>
  <si>
    <t>1996-278-ORDINANCE FIXING FEES CLEARANCE ISSUED BY THE MAKATI CITY PROSECUTOR'S OFFICE</t>
  </si>
  <si>
    <t>AN ORDINANCE FIXING FEES CLEARANCE ISSUED BY THE MAKATI CITY PROSECUTOR'S OFFICE.</t>
  </si>
  <si>
    <t>1996-277-DECLARING THAT PARCEL OF LAND KNOWN AS THE MERALCO ROCKWELL COMPOUND, SITUATED AT BARANGAY POBLACION, MAKATI CITY, METRO MANILA, AND MORE PARTICULARLY DESCRIBED AS LOT 1, BLOCK 1, PCN-00-000609 AS A COMMERCIAL SITE</t>
  </si>
  <si>
    <t>AN ORDINANCE DECLARING THAT PARCEL OF LAND KNOWN AS THE MERALCO ROCKWELL COMPOUND, SITUATED AT BARANGAY POBLACION, MAKATI CITY, METRO MANILA, AND MORE PARTICULARLY DESCRIBED AS LOT 1, BLOCK 1, PCN-00-000609 AS A COMMERCIAL SITE, SUBJECT TO ALL LEGAL AND EXISTING RULES AND REGULATIONS.</t>
  </si>
  <si>
    <t>1996-275-FABRICATION OF PLAQUES OF RECOGNITION TO BE AWARDED TO SCHOOL DIVISION OFFICIALS, PUBLIC ELEMENTARY AND HIGH SCHOLL PRICIPALS OF THE CITY OF MAKATI, AND OTHER INCIDENTAL EXPENSES TO BE INCURRED IN APPROPRIATE CEREMONIES TO BE HELD ON DECEMBER 14, 199</t>
  </si>
  <si>
    <t>AN ORDINANCE APPROPRIATING THE AMOUNT OF ONE HUNDRED THOUSAND PESOS (P100,000) OR SO MUCH THEREOF AS MAYBE NECESSARY FOR THE FABRICATION OF PLAQUES OF RECOGNITION TO BE AWARDED TO SCHOOL DIVISION OFFICIALS, PUBLIC ELEMENTARY AND HIGH SCHOOL PRINCIPALS OF THE CITY OF MAKATI, AND OTHER INCIDENTAL EXPENSES TO BE INCURRED IN APPROPRIATE CEREMONIES TO BE HELD ON DECEMBER 14, 1996, FUNDS TO BE TAKEN FROM THE SPECIAL PROJECT FUNDS OF COUNCILOR SALVADOR D. PANGILINAN, SUBJECT TO ALL LEGAL AND AUDITING RULES AND PROCEDURES.</t>
  </si>
  <si>
    <t>1996-272-FINANCIAL ASSISTANCE FOR THE OBSERVANCE AND CELEBRATION OF DRUG ABUSE PREVENTION AND CONTROL WEEK 96,</t>
  </si>
  <si>
    <t>AN ORDINANCE APPROPRIATING THE AMOUNT OF SEVENTY SEVEN THOUSAND FOUR HUNDRED PESOS (P77,400.00) OR SO MUCH THEREOF AS FINANCIAL ASSISTANCE FOR THE "OBSERVANCE AND CELEBRATION OF DRUG ABUSE PREVENTION AND CONTROL WEEK '96", TO BE HELD ON NOVEMBER 10-17, 1996, FUNDS TO BE TAKEN FROM THE SPECIAL PROJECT FUNDS OF COUNCILOR RAUL S. JAVIER, SUBJECT TO ALL LEGAL AND AUDITING RULES AND PROCEDURES.</t>
  </si>
  <si>
    <t>1996-270-CASH PRIZES, TROPHIES AND OTHER EXPENSES TO BE INCURRED IN THE "MAKATI ORATORICAL CONTEST" ON NOVEMBER 25, 1996,</t>
  </si>
  <si>
    <t>AN ORDINANCE APPROPRIATING THE AMOUNT THIRTY FIVE THOUSAND PESOS (P35, 000.00) FOR THE CASH PRIZES, TROPHIES AND OTHER EXPENSES TO BE INCURRED IN THE "MAKATI ORATORICAL CONTEST" ON NOVEMBER 28, 1996, FUNDS TO BE TAKEN FROM THE SPECIAL PROJECT FUNDS OF COUNCILOR ROSALINDA L. BONDAL, SUBJECT TO ALL LEGAL AND AUDITING RULES AND PROCEDURES.</t>
  </si>
  <si>
    <t>1996-269-FINANCIAL ASSISTANCE WHICH WILL BE USED TO PURCHASE OFFICE SUPPLIES AND OTHER EXPENSES FOR THE MAINTENANCE AND OPERATING EXPENSES OF THE COMMISSION ON AUDIT STATIONED IN THE CITY OF MAKATI</t>
  </si>
  <si>
    <t>AN ORDINANCE APPROPRIATING THE AMOUNT TWO HUNDRED THOUSAND PESOS (P200, 000.00) OR SO MUCH THEREOF AS MAYBE NECESSARY AS FINANCIAL ASSISTANCE WHICH WILL BE USED TO PURCHASE OFFICE SUPPLIES AND OTHER EXPENSES FOR THE MAINTENANCE AND OPERATING EXPENSES OF THE COMMISSION ON AUDIT STATIONED IN THE CITY OF MAKATI, FUNDS TO BE TAKEN FROM THE 1996 EXECUTIVE BUDGET UNDER THE OFFICE OF THE MAYOR UNDER OTHERS, SUBJECT TO ALL LEGAL AUDITING RULES AND PROCEDURES.</t>
  </si>
  <si>
    <t>1996-268-THREE (3) STOREY PRIMARY HEALTH CARE CENTER, PHASE II LOCATED AT LA CONSOLACION ST. GUADALUPE NUEVO, CITY OF MAKATI, METRO MANILA</t>
  </si>
  <si>
    <t>AN ORDINANCE APPROPRIATING THE AMOUNT OF FIVE MILLION FIVE HUNDRED THOUSAND (P5.5M) OR SO MUCH THEREOF AS MAYBE NECESSARY TO BE MADE AVAILABLE FOR THE PROPOSED THREE (3) STOREY PRIMARY HEALTH CARE CENTER, PHASE II (COMPLETION), LOCATED AT LA CONSOLACION STREET, BARANGAY GUADALUPE NUEVO, CITY OF MAKATI, METRO MANILA, FUNDS TO BE TAKEN FROM THE BUILDING STRUCTURE OUTLAY OF THE APPROVED SUPPLEMENTAL BUDGET NO.1 (GENERAL FUND) CY 1996 AND AUTHORIZING THE HONORABLE MAYOR TO NEGOTIATE AND ENTER INTO A CONTRACT WITH THE WINNING BIDDER, SUBJECT TO THE RATIFICATION OF THE SANGGUNIANG PANLUNGSOD AND TO ALL LEGAL AND AUDITING RULES AND PROCEDURES.</t>
  </si>
  <si>
    <t>1996-267-APPROVING THE GUIDELINES FOR CITY ORDINANCE NO. 96-158 GOVERNING THE COMMERCIAL USE OF THE PROPERTY</t>
  </si>
  <si>
    <t>AN ORDINANCE APPROVING THE GUIDELINES FOR CITY ORDINANCE NO. 96-158 GOVERNING THE COMMERCIAL USE OF THE PROPERTY LOCATED IN SAN ANTONIO, MAKATI CITY, SUJECT TO ALL LEGAL AND EXISTING RULES AND REGULATIONS.</t>
  </si>
  <si>
    <t>1996-266-CASH PRIZES AND INCENTIVES FOR THE BEST PLAYERS AND TEAMS IN THE FORTHCOMING INTER-BARANGAY COMPETITIONS</t>
  </si>
  <si>
    <t>AN ORDINANCE APPROPRIATING THE AMOUNT OF EIGHTY SEVEN THOUSAND FIVE HUNDRED PESOS (P87,500.00) OR SO MUCH THEREOF AS MAYBE NECESSARY TO BE MADE AVAILABLE FOR THE CASH PRIZES AND INCENTIVES FOR THE BEST PLAYERS AND TEAMS IN THE FORTHCOMING INTER-BARANGAY COMPETITIONS, FUNDS TO BE TAKEN FROM THE SPECIAL PROJECT FUNDS OF COUN. JEJOMAR ERWIN S. BINAY JR., SUBJECT TO ALL LEGAL AND AUDITING RULES AND PROCEDURES.</t>
  </si>
  <si>
    <t>1996-265-EXPENSES FOR THERMOPLASTIC TRAFFIC PAINTS THAT WILL BE PAINTED IN YELLOW TRAFFIC BOXES IN ALL THE SIX (6) RAILROAD CROSSING AT MAKATI CITY</t>
  </si>
  <si>
    <t>AN ORDINANCE APPROPRIATING THE AMOUNT OF ONE HUNDRED THOUSAND PESOS (P100,000.00) OR SO MUCH THEREOF AS MAYBE NECESSARY AS EXPENSES FOR THERMOPLASTIC TRAFFIC PAINTS THAT WILL BE PAINTED IN YELLOW TRAFFIC BOXES IN ALL THE SIX (6) RAILROAD CROSSING AT MAKATI CITY FOR THE VEHICLES TO STOP, LOOK AND LISTEN TO THE SOUND OF PHILIPPINE NATIONAL RAILROAD TRAINS BEFORE CROSSING THE RAILROAD TRUCK, THE AMOUNT TO BE TAKEN FROM THE 1996 EXECUTIVE BUDGET UNDER OTHER SERVICES OF THE OFFICE OF THE MAYOR, SUBJECT TO ALL LEGAL AND AUDITING RULES AND PROCEDURES.</t>
  </si>
  <si>
    <t>1996-263-DRAINAGE IMPROVEMENT ALONG TEACHERS COMPOUND (CONTINUATION), BARANGAY WEST REMBO, MAKATI CITY, METRO MANILA</t>
  </si>
  <si>
    <t>AN ORDINANCE APPROPRIATING THE AMOUNT OF TWO MILLION THREE HUNDRED THOUSAND PESOS (P2.3M) OR SO MUCH THEREOF AS MAYBE NECESSARY TO BE MADE AVAILABLE FOR THE PROPSED DRAINAGE IMPROVEMENT ALONG TEACHERS COMPOUND (CONTINUATION), BARANGAY WEST REMBO, MAKATI CITY, METRO MANILA, FUNDS TO BE TAKEN FROM THE SPECIAL PROJECT FUNDS OF VICE MAYOR ARTURO S. YABUT, - P1.3M AND COUNCILOR FERDINAND V. ESTRELLA - P1M; AND AUTHORIZING THE HON. MAYOR TO NEGOTIATE AND ENTER INTO A CONTRACT WITH THE WINNING BIDDER, SUBJECT TO THE RATIFICATION OF THE SANGGUNIANG PANLUNGSOD AND TO ALL LEGAL AND AUDITING RULES AND PROCEDURES.</t>
  </si>
  <si>
    <t>1996-262-EXPENSES FOR THE FREIGHT, STORAGE FEES AND OTHER HANDLING CHARGES</t>
  </si>
  <si>
    <t>AN ORDINANCE APPROPRIATING THE AMOUNT OF SIX HUNDRED THOUSAND PESOS (P600,000.00) OR SO MUCH THEREOF AS MAYBE NECESSARY TO BE MADE AVAILABLE FOR THE EXPENSES FOR THE FREIGHT, STORAGE FEES AND OTHER HANDLING CHARGES, IN CONNECTION WITH THE DONATION OF THE TWO (2) GARBAGE TRUCKS BY MR. KAZOYOSHI KIYOHARA, PRESIDENT OF PHILIPPINE- JAPAN CULTURAL INSTITUTE, ONE (1) LOT OF USED BICYCLES AND ONE (1) UNIT OF USED AMBULANCE BY KASHIWARA CIVIL ORGANIZATION OF KASHIWARA CITY, OSAKA JAPAN TO THE CITY OF MAKATI, FUNDS TO BE TAKEN FROM THE EXECUTIVE BUDGET CY 1996 UNDER THE SPECIAL ACTIVITIES FUND OF THE MAYOR, SUBJECT TO ALL LEGAL AND AUDITING RULES AND PROCEDURES.</t>
  </si>
  <si>
    <t>1996-261-SUPPLY AND INSTALLATION OF ROOF INSULATION OF ALL EXISTING BARANGAY COVERED COURTS,</t>
  </si>
  <si>
    <t>AN ORDINANCE APPROPRIATING THE AMOUNT OF FIVE MILLION NINE HUNDRED FOUR THOUSAND SIX HUNDRED FIFTY NINE PESOS AND TWENTY CENTAVOS (P5,904,659.20) OR SO MUCH THEREOF AS MAYBE NECESSARY TO BE MADE AVAILABLE FOR THE SUPPLY AND INSTALLATION OF ROOF INSULATION OF ALL EXISTING BARANGAY COVERED COURTS, FUNDS TI BE TAKEN FROM THE SPECIAL PROJECT FUNDS OF THE FOLLOWING: 1.COUN. R.S. JAVIER . . . . . . . . . . . . . . . P1,000,000.00 2.COUN. M.L. GONZALES . . . . . . . . . . . P1,000,000.00 3.COUN. J.E.S. BINAY, JR. . . . . . . . . . . . P304, 659.20 AND AUTHORIZING THE HONORABLE MAYOR TO NEGOTIATE AND ENTER INTO A CONTRACT WITH THE WINNING BIDDER, SUNJECT TO ALL LEGAL AND AUDITING RULES AND PROCEDURES.</t>
  </si>
  <si>
    <t>1996-260-PROPOSED DRAINAGE IMPROVEMENT SAMPAGUITA ST. OF BARANGAY COMEMBO AND BARANGAY PEMBO, MAKATI CITY,</t>
  </si>
  <si>
    <t>AN ORDINANCE APPROPRIATING THE AMOUNT OF SEVEN MILLION SEVEN HUNDRED THOUSAND PESOS (P7.7M) OR SO MUCH THEREOF AS MAYBE NECESSARY TO BE MADE AVAILABLE FOR THE PROPOSED DRAINAGE IMPROVEMENT SAMPAGUITA ST. OF BARANGAY COMEMBO AND BARANGAY PEMBO, MAKATI CITY, FUNDS TO BE TAKEN FROM THE SPECIAL PROJECT FUNDS OF VICE MAYOR ARTURO S. YABUT - P6.7M AND COUNCILOR FERDINAND V. ESTRELLA - P1M, AND AUTHORIZING THE HONORABLE MAYOR TO NEGOTIATE AND ENTER INTO A CONTRACT WITH THE WINNING BIDDER, SUBJECT TO THE RATIFICATION OF THE SANGGUNIANG PANLUNGSOD AND TO ALL LEGAL AND AUDITING RULES AND PROCEDURES.</t>
  </si>
  <si>
    <t>1996-259A-PURCHASE OFBULLET-PROOF VEST FOR THE USE OF MAKATI POLICE DEPARTMENT, CITY OF MAKATI, METRO MANILA,</t>
  </si>
  <si>
    <t>AN ORDINANCE AMENDING APPROVED ORDINANCE NO. 96-259 FOR THE PURCHASE OF BULLET-PROOF VEST FOR THE USE OF MAKATI POLICE DEPARTMENT, CITY OF MAKATI, METRO MANILA, THAT THE FUNDING SOURCE OF P5M SHALL NOW BE TAKEN FROM THE SPECIAL PROJECT FUNDS OF COUNCILOR F.V ESTRELLA- P4M AND COUNCILOR R.S JAVIER - P1M FOR CY 1996, SUBJECT TO ALL LEGAL AND AUDITING RULES AND PROCEDURES.</t>
  </si>
  <si>
    <t>1996-259-PURCHASE OF 100 PCS. BULLET PROOF VEST FOR THE USE OF THE MAKATI POLICE DEPARTMENT CITY OF MAKATI, METRO MANILA,</t>
  </si>
  <si>
    <t>AN ORDINANCE APPROPRIATING THE AMOUNT OF FIVE MILLION (P5M) OR SO MUCH THEREOF AS MAYBE NECESSARY TO BE MADE AVAILABLE FOR THE PURCHASE OF 100 PCS. BULLET PROOF VEST FOR THE USE OF THE MAKATI POLICE DEPARTMENT CITY OF MAKATI, METRO MANILA,; FUNDS TO BE TAKEN FROM THE SPECIAL PROJECT FUNDS OF THE FOLLOWING: 1. COUNCILOR F.V. ESTRELLA ---------- P3M 2. " R.S. JAVIER --------------- P1M 3. " R.L. BONDAL ------------- P500, 000.00 4. " M.M. JOSEPH ------------ P500, 000.00 AND AUTHORIZING THE HONORABLE MAYOR TO NEGOTIATE AND ENTER INTO A CONTRACT WITH THE WINNING BIDDER, SUBJECT TO THE RATIFICATION OF THE SANGGUNIANG PANLUNGSOD AND TO ALL LEGAL AND AUDITING RULES AND PROCEDURES.</t>
  </si>
  <si>
    <t>1996-257-DRAINAGE IMPROVEMENT OF 3RD AVENUE/EXTENSION AND 27TH AVENUE, BARANGAYEAST REMBO, MAKATI CITY</t>
  </si>
  <si>
    <t>AN ORDINANCE APPROPRIATING THE AMOUNT OF FIVE MILLION EIGHT HUNDRED FIFTY THOUSAND PESOS (P5.850M) OR SO MUCH THEREOF AS MAYBE NECESSARY TO BE MADE AVAILABLE FOR THE PROPOSED DRAINAGE IMPROVEMENT OF 3RD AVENUE/EXTENSION AND 27TH AVENUE, BARANGAY EAST REMBO, MAKATI CITY, FUNDS TO BE TAKEN FROM THE TWENTY PERCENT (20%) OF THE ANNUAL INTERNAL REVENUE ALLOTMENT (IRA) FOR DEVELOPMENT PROJECTS CY 1996 AND AUTHORIZING THE HONORABLE MAYOR TO NEGOTIATE AND ENTER INTO A CONTRACT WITH THE WINNING BIDDER, SUBJECT TO THE RATIFICATION OF THE SANNGUNIANG PANLUNGSOD AND TO ALL LEGAL AND AUDITING RULES AND PROCEDURES.</t>
  </si>
  <si>
    <t>1996-256-CONSTRUCTION OF CEMBO BARANGAY HALL, PHASE II LOCATED AT IPIL STREET, BARANGAY CEMBO, MAKATI CITY</t>
  </si>
  <si>
    <t>AN ORDINANCE APPROPRIATING THE AMOUNT OF THREE MILLION EIGHT HUNDRED FIFTY THOUSAND (P3.850M) OR SO MUCH THEREOF AS MAYBE NECESSARY TO BE MADE AVAILABLE FOR THE PROPOSED CONSTRUCTION OF CEMBO BARANGAY HALL, PHASE II LOCATED AT IPIL STREET, BARANGAY CEMBO, MAKATI CITY, FUNDS TO BE TAKEN FROM THE APPROVED SUPPLEMENTAL BUDGET NO.1 (GENERAL FUND) CY 1996 UNDER THE BUILDING STRUCTURE OUTLAY AND AUTHORIZING THE HONORABLE MAYOR TO NEGOTIATE AND ENTER INTO A CONTRACT WITH THE WINNING BIDDER, SUBJECT TO THE RATIFICATION OF THE SANGGUNIANG PANLUNGSOD AND TO ALL LEGAL AND AUDITING RULES AND PROCEDURES.</t>
  </si>
  <si>
    <t>1996-255-ROAD IMPROVEMENT (CONCRETING) OF VARIOUS STREETS NAMELY: HUDYAT ST. (ZONE 8), ALLEY 1, ALLEY 2, AND UPPER BOUGAINVILLA EXT. (ZONE 10), ROAD 1, ALLY A, (ZONE 10), ALLEY OF ROAD LOT 264 (ZONE 10), DURAN ST. ALLEY 1, AND ALLEY A (ZONE 13), MIRASOL ST.</t>
  </si>
  <si>
    <t>AN ORDINANCE APPROPRIATING THE AMOUNT OF SIX MILLION SEVEN HUNDRED THOUSAND PESOS (P6.7M) OR SO MUCH THEREOF AS MAYBE NECESSARY TO BE MADE AVAILABLE FOR THE PROPOSED ROAD IMPROVEMENT (CONCRETING) OF VARIOUS STREETS NAMELY: HUDYAT ST. (ZONE 8), ALLEY 1, ALLEY 2, AND UPPER BOUGAINVILLA EXT. (ZONE 10), ROAD 1, ALLEY A, (ZONE 10), ALLEY OF ROAD LOT 264 (ZONE 10), DURAN ST. ALLEY 1, AND ALLEY A (ZONE 13), MIRASOL ST. (CONT.) (ZONE 8), SAN PEDRO ST. (ZONE 13), EARTH ST. CONT. OF TOPAZ ST., (ZONES 12 &amp; 13), C. AQUINO ST. (ZONE 14), PABLO REAL ST. AND FLAMINGO ST./FLAMINGO EXTN.. (ZONE 17), MARS ST. AND MERCURY ST. (ZONE 13), KINGFISHER ST. (ZONE 7) AND MARANG ST. (STAIR AND ALLEY) ZONE 13, LOCATED AT BARANGAY PEMBO, MAKATI CITY, FUNDS TO BE TAKEN FROM THE TWENTY PERCENT (20%) OF THE ANNUAL INTERNAL REVENUE ALLOTMENT (IRA) FOR DEVELOPMENT PROJECTS CY 1996 AND AUTHORIZING THE HONORABLE MAYOR TO NEGOTIATE AND ENTER INTO A CONTRACT WITH THE WINNING BIDDER, SUBJECT TO THE RATIFICATION OF SANGGU</t>
  </si>
  <si>
    <t>1996-254-ROAD IMPROVEMENT (CONCRETING &amp; DRAINAGE) OF CALANTAS STREET, BARANGAY SAN ANTONIO , MAKATI CITY</t>
  </si>
  <si>
    <t>AN ORDINANCE APPROPRIATING THE AMOUNT OF THREE MILLION FIVE HUNDRED THOUSAND PESOS (P3.5M) OR SO MUCH THEREOF AS MAYBE NECESSARY TO BE MADE AVAILABLE FOR THE PROPOSED ROAD IMPROVEMENT (CONCRETING &amp; DRAINAGE) OF CALANTAS STREET, BARANGAY SAN ANTONIO, MAKATI CITY, FUNDS TO BE TAKEN FROM THE TWENTY PERCENT (20%) OF THE ANNUAL INTERNAL REVENUE ALLOTMENT (IRA) FOR DEVELOPMENT PROJECTS CY 1996 AND AUTHORIZING THE HONORABLE MAYOR TO NEGOTIATE AND ENTER INTO A CONTRACT WITH THE WINNING BIDDER, SUBJECT TO THE RATIFICATION OF THE SANGGUNIANG PANLUNGSOD AND TO ALL LEGAL AND AUDITING RULES AND PROCEDURES.</t>
  </si>
  <si>
    <t>1996-253-PROPOSED ROAD IMPROVEMENT (CONCRETING &amp; DRAINAGE) OF JULIO DELA CRUZ STREET, BARANGAY PALANAN, MAKATI CITY</t>
  </si>
  <si>
    <t>AN ORDINANCE APPROPRIATING THE AMOUNT OF THREE MILLION FOUR HUNDRED FIFTY THOUSAND PESOS (P3.450M) OR SO MUCH THEREOF AS MAYBE NECESSARY TO BE MADE AVAILABLE FOR THE PROPOSED ROAD IMPROVEMENT (CONCRETING &amp; DRAINAGE) OF JULIO DELA CRUZ STREET, BARANGAY PALANAN, MAKATI CITY, FUNDS TO BE TAKEN FROM THE TWENTY PERCENT (20%) OF THE ANNUAL INTERNAL REVENUE ALLOTMENT (IRA) FOR DEVELOPMENT PROJECTS CY 1996 AND AUTHORIZING THE HONORABLE MAYOR TO NEGOTIATE AND ENTER INTO A CONTRACT WITH THE WINNING BIDDER, SUBJECT TO THE RATIFICATION OF THE SANNGUNIANG PANLUNGSOD AND TO ALL LEGAL AND AUDITING RULES AND PROCEDURES.</t>
  </si>
  <si>
    <t>1996-252-ROAD IMPROVEMENT (CONCRETING &amp; DRAINAGE) OF RODRIGUEZ STREET, BARANGAY CARMONA, MAKATI CITY</t>
  </si>
  <si>
    <t>AN ORDINANCE APPROPRIATING THE AMOUNT OF NINE HUNDRED THOUSAND PESOS (P900,000.00) OR SO MUCH THEREOF AS MAYBE NECESSARY TO BE MADE AVAILABLE FOR THE PROPOSED ROAD IMPROVEMENT (CONCRETING &amp; DRAINAGE) OF RODRIGUEZ STREET, BARANGAY CARMONA, MAKATI CITY, FUNDS TO BE TAKEN FROM THE TWENTY PERCENT (20%) OF THE ANNUAL INTERNAL REVENUE ALLOTMENT (IRA) FOR DEVELOPMENT PROJECTS CY 1996 AND AUTHORIZING THE HONORABLE MAYOR TO NEGOTIATE AND ENTER INTO A CONTRACT WITH THE WINNING BIDDER, SUBJECT TO THE RATIFICATION OF THE SANGGUNIANG PANLUNGSOD AND TO ALL LEGAL AND AUDITING RULES AND PROCEDURES.</t>
  </si>
  <si>
    <t>1996-251-ROAD IMPROVEMENT (CONCRETING &amp; DRAINAGE) OF PROGRESO STREET, (EXTENSION) BARANGAY GUAD. VIEJO, MAKATI CITY</t>
  </si>
  <si>
    <t>AN ORDINANCE APPROPRIATING THE AMOUNT OF TWO MILLION FOUR HUNDRED THOUSAND PESOS (P2.4M) OR SO MUCH THEREOF AS MAYBE NECESSARY TO BE MADE AVAILABLE FOR THE PROPOSED ROAD IMPROVEMENT (CONCRETING &amp; DRAINAGE) OF PROGRESO STREET, (EXTENSION) BARANGAY GUAD. VIEJO, MAKATI CITY, FUNDS TO BE TAKEN FROM THE TWENTY PERCENT (20%) OF THE ANNUAL INTERNAL REVENUE ALLOTMENT (IRA) FOR DEVELOPMENT PROJECTS CY1996 AND AUTHORIZING THE HONORABLE MAYOR TO NEGOTIATE AND ENTER INTO A CONTRACT WITH THE WINNING BIDDER, SUBJECT TO THE RATIFICATION OF THE SANNGUNIANG PANLUNGSOD AND TO ALL LEGAL AND AUDITING RULES AND PROCEDURES.</t>
  </si>
  <si>
    <t>1996-250-DRAINAGE IMPROVEMENT OF GEN. LIM STREET, BARANGAY BANGKAL, MAKATI CITY</t>
  </si>
  <si>
    <t>AN ORDINANCE APPROPRIATING THE AMOUNT OF FIVE MILLION ONE HUNDRED FIFTY THOUSAND PESOS (P5.150M) OR SO MUCH THEREOF AS MAYBE NECESSARY TO BE MADE AVAILABLE FOR THE PROPOSED DRAINAGE IMPROVEMENT OF GEN. LIM STREET, BARANGAY BANGKAL, MAKATI CITY, FUNDS TO BE TAKEN FROM THE TWENTY PERCENT (20%) OF THE ANNUAL INTERNAL REVENUE ALLOTMENT (IRA) FOR DEVELOPMENT PROJECTS CY1996 AND AUTHORIZING THE HONORABLE MAYOR TO NEGOTIATE AND ENTER INTO A CONTRACT WITH THE WINNING BIDDER, SUBJECT TO THE RATIFICATION OF THE SANNGUNIANG PANLUNGSOD AND TO ALL LEGAL AND AUDITING RULES AND PROCEDURES.</t>
  </si>
  <si>
    <t>1996-249-DRAINAGE IMPROVEMENT OF JACINTO STREET, BARANGAY PIO DEL PILAR, MAKATI CITY</t>
  </si>
  <si>
    <t>AN ORDINANCE APPROPRIATING THE AMOUNT OF THREE MILLION THREE HUNDRED THOUSAND PESOS (P3.3M) OR SO MUCH THEREOF AS MAYBE NECESSARY TO BE MADE AVAILABLE FOR THE PROPOSED DRAINAGE IMPROVEMENT OF JACINTO STREET, BARANGAY PIO DEL PILAR, MAKATI CITY, FUNDS TO BE TAKEN FROM THE TWENTY PERCENT (20%) OF THE ANNUAL INTERNAL REVENUE ALLOTMENT (IRA) FOR DEVELOPMENT PROJECTS CY1996 AND AUTHORIZING THE HONORABLE MAYOR TO NEGOTIATE AND ENTER INTO A CONTRACT WITH THE WINNING BIDDER, SUBJECT TO THE RATIFICATION OF THE SANNGUNIANG PANLUNGSOD AND TO ALL LEGAL AND AUDITING RULES AND PROCEDURES.</t>
  </si>
  <si>
    <t>1996-248-DRAINAGE IMPROVEMENT OF DEL CARMEN STREET, BARANGAY GUADALUPE NUEVO, MAKATI CITY</t>
  </si>
  <si>
    <t>AN ORDINANCE APPROPRIATING THE AMOUNT OF ONE MILLION SEVEN HUNDRED THOUSAND PESOS (P1.7M) OR SO MUCH THEREOF AS MAYBE NECESSARY TO BE MADE AVAILABLE FOR THE PROPOSED DRAINAGE IMPROVEMENT OF DEL CARMEN STREET, BARANGAY GUADALUPE NUEVO, MAKATI CITY, FUNDS TO BE TAKEN FROM THE TWENTY PERCENT (20%) OF THE ANNUAL INTERNAL REVENUE ALLOTMENT (IRA) FOR DEVELOPMENT PROJECTS CY1996 AND AUTHORIZING THE HONORABLE MAYOR TO NEGOTIATE AND ENTER INTO A CONTRACT WITH THE WINNING BIDDER, SUBJECT TO THE RATIFICATION OF THE SANNGUNIANG PANLUNGSOD AND TO ALL LEGAL AND AUDITING RULES AND PROCEDURES.</t>
  </si>
  <si>
    <t>1996-247-DRAINAGE IMPROVEMENT OF NARRA AND IPIL STREETS, BARANGAY CEMBO, MAKATI CITY</t>
  </si>
  <si>
    <t>AN ORDINANCE APPROPRIATING THE AMOUNT OF THREE MILLION SEVEN HUNDRED FIFTY THOUSAND PESOS (P3.750M) OR SO MUCH THEREOF AS MAYBE NECESSARY TO BE MADE AVAILABLE FOR THE PROPOSED DRAINAGE IMPROVEMENT OF NARRA AND IPIL STREETS, BARANGAY CEMBO, MAKATI CITY, FUNDS TO BE TAKEN FROM THE TWENTY PERCENT (20%) OF THE ANNUAL INTERNAL REVENUE ALLOTMENT (IRA) FOR DEVELOPMENT PROJECTS CY1996 AND AUTHORIZING THE HONORABLE MAYOR TO NEGOTIATE AND ENTER INTO A CONTRACT WITH THE WINNING BIDDER, SUBJECT TO THE RATIFICATION OF THE SANNGUNIANG PANLUNGSOD AND TO ALL LEGAL AND AUDITING RULES AND PROCEDURES.</t>
  </si>
  <si>
    <t>1996-245-DRAINAGE IMPROVEMENT ALONG DAPITAN ST., AND ROAD CONCRETING ALONG ANIPOLO ST. EXTN., LOCATED AT BARANGAY GUADALUPE NUEVO, MAKATI CITY</t>
  </si>
  <si>
    <t>AN ORDINANCE APPROPRIATING THE AMOUNT OF FIVE MILLION FOUR HUNDRED THOUSAND PESOS (P5.4M) OR SO MUCH THEREOF AS MAYBE NECESSARY TO BE MADE AVAILABLE FOR THE PROPOSED DRAINAGE IMPROVEMENT ALONG DAPITAN ST., AND ROAD CONCRETING AND IMPROVEMENT ALONG ANTIPOLO ST. EXTN., LOCATED AT BARANGAY GUADALUPE NUEVO, MAKATI CITY, FUNDS TO BE TAKEN FROM THE SPECIAL PROJECT FUNDS OF THE FOLLOWING: 1. COUN. E.S. MERCADO --------------- P1.6M 2. COUN. P.A. IBAY----------------------- P1.6M 3. COUN. M.L. GONZALES-------------- P1.5M 4. COUN. A.G. MANALILI--------------- P700, 000.00 AND FURTHER AUTHORIZING THE HONORABLE MAYOR TO NEGOTIATE AND ENTER INTO A CONTRACT WITH THE WINNING BIDDER, SUBJECT TO THE RATIFICATION OF THE SANGGUNIANG PANLUNGSOD AND TO ALL LEGAL AND AUDITING RULES AND PROCEDURES.</t>
  </si>
  <si>
    <t>1996-244-PURCHASE OF THE FOLLOWING: ONE (1) COMPUTER TABLE, ONE (1) COMPUTER CHAIR, ONE (1) BOOK CABINET, (33X72), ONE (1) SET OF CONFERENCE TABLE AND CHAIRS WITH TOP GLASS (FOR 10 PERSONS), FOR THE USE OF THE DEPARTMENT OF OBSTETRIC AND GYNECOLOGY OF THE OSP</t>
  </si>
  <si>
    <t>AAN ORDINANCE APPROPRIATING THE AMOUNT OF SEVENTY FIVE THOUSAND FIVE HUNDRED PESOS(P75,500.00) OR SO MUCH THEREOF AS MAYBE NECESSARY TO BE MADE AVAILABLE FOR THE PURCHASE OF THE FOLLOWING: ONE (1) COMPUTER TABLE, ONE (1) COMPUTER CHAIR, ONE (1) BOOK CABINET, (33x72), ONE (1) SET OF CONFERENCE TABLE AND CHAIRS WITH TOP GLASS (FOR 10 PERSONS), FOR THE USE OF THE DEPARTMENT OF OBSTETRICS AND GYNECOLOGY OF THE OSPITAL NG MAKATI, FUNDS TO BE TAKEN FROM THE SPECIAL PROJECT FUNDS OF COUNCILOR ROSALINDA L. BONDAL, SUBJECT TO ALL LEGAL AND AUDITING RULES AND PROCEDURES.</t>
  </si>
  <si>
    <t>1996-242 (A)-AN ORDINANCE AMENDING APPROVED CITY ORDINANCE NO. 96-242 SO AS TO REPLACE THE FUNDS OF COUNCILOR JOHNNY S. WILSON WITH THE FUND TO BE TAKEN FROM THE SPECIAL PROJECT FUNDS OF COUNCILOR MEYNARDO L. GONZALES</t>
  </si>
  <si>
    <t>AN ORDINANCE AMENDING APPROVED CITY ORDINANCE NO. 96-242 SO AS TO REPLACE THE FUNDS OF COUNCILOR JOHNNY S. WILSON WITH THE FUND TO BE TAKEN FROM THE SPECIAL PROJECT FUNDS OF COUNCILOR MEYNARDO L. GONZALES, SUBJECT TO ALL LEGAL AND AUDITING RULES AND PROCEDURES.</t>
  </si>
  <si>
    <t>1996-242-DRAINAGE IMPROVEMENT ALONG TRINIDAD STREET, BARANGAY GUADALUPE VIEJO, MAKATI CITY</t>
  </si>
  <si>
    <t>AN ORDINANCE APPROPRIATING THE AMOUNT OF SIX HUNDRED FIFTY THOUSAND PESOS (P650,000.00) OR SO MUCH THEREOF AS MAYBE NECESSARY TO BE MADE AVAILABLE FOR THE PROPOSED DRAINAGE IMPROVEMENT ALONG TRINIDAD STREET, BARANGAY GUADALUPE VIEJO, MAKATI CITY, FUNDS TO BE TAKEN FROM THE SPECIAL PROJECT FUNDS OF THE FOLLOWING: 1.COUNCILOR M.L. GONZALES-----------P217,000.00 2 " J.E.S BINAY, JR.------------- P217,000.00 3. " J.S. WILSON----------------- P216,000.00 AND AUTHORIZING THE HONORABLE MAYOR JEJOMAR C. BINAY TO NEGOTIATE AND ENTER INTO A CONTRACT WITH THE WINNING BIDDER, SUBJECT TO THE RATIFICATION OF THE SANGGUNIANG PANLUNGSOD AND TO ALL LEGAL AND AUDITING RULES AND PROCEDURES.</t>
  </si>
  <si>
    <t>1996-241(A)-REPLACE THE FUNDS OF COUNCILOR JOHNNY S. WILSON WITH THE FUND TO BE TAKEN FROM THE SPECIAL PROJECT FUNDS OF COUNCILOR MEYNARDO L. GONZALES,</t>
  </si>
  <si>
    <t>AN ORDINANCE AMENDING APPROVED CITY ORDINANCE NO. 96-241 SO AS TO REPLACE THE FUNDS OF COUNCILOR JOHNNY S. WILSON WITH THE FUND TO BE TAKEN FROM THE SPECIAL PROJECT FUNDS OF COUNCILOR MEYNARDO L. GONZALES, SUBJECT TO ALL LEGAL AND AUDITING RULES AND PROCEDURES.</t>
  </si>
  <si>
    <t>1996-241-PROPOSED DRAINAGE IMPROVEMENT ALONG GONZALES STREET, BARANGAY GUADALUPE VIEJO, MAKATI CITY,</t>
  </si>
  <si>
    <t>AN ORDINANCE APPROPRIATING THE AMOUNT OF ONE MILLION SEVEN HUNDRED THOUSAND PESOS (P1.7M) OR SO MUCH THEREOF AS MAYBE NECESSARY TO BE MADE AVAILABLE FOR THE PROPOSED DRAINAGE IMPROVEMENT ALONG GONZALES STREET, BARANGAY GUADALUPE VIEJO, MAKATI CITY, FUNDS TO BE TAKEN FROM THE SPECIAL PROJECT FUNDS OF THE FOLLOWING: 1.COUNCILOR M.L. GONZALES-------- P568,000.00 2. " J.S.WILSON.----------- P556,000.00 3 " J.E.S. BINAY, JR.------------P566,000.00 AND AUTHORIZING THE HONORABLE MAYOR JEJOMAR C. BINAY TO NEGITIATE AND ENTER INTO A CONTRACT WITH THE WINNING BIDDER, SUBJECT TO THE RATIFICATION OF THE SANGGUNIANG PANLUNGSOD AND TO ALL LEGAL AND AUDITING RULES AND PROCEDURES.</t>
  </si>
  <si>
    <t>1996-240-DRAINAGE IMPROVEMENT ALONG GUMAMELA STREET, BARANGAY GUADALUPE VIEJO, MAKATI CITY</t>
  </si>
  <si>
    <t>A AN ORDINANCE APPROPRIATING THE AMOUNT OF TWO MILLION PESOS (P2M) OR SO MUCH THEREOF AS MAYBE NECESSARY TO BE MADE AVAILABLE FOR THE PROPOSED DRAINAGE IMPROVEMENT ALONG GUMAMELA STREET, BARANGAY GUADALUPE VIEJO, MAKATI CITY, FUNDS TO BE TAKEN FROM THE SPECIAL PROJECT FUNDS OF THE FOLLOWING: 1.COUNCILOR M.L. GONZALES----------P668,000.00 2. " J.S WILSON ------------- P350,000.00 3 " J.E.S. BINAY, JR----------P350,000.00 AND AUTHORIZING THE HONORABLE MAYOR JEJOMAR C. BINAY TO NEGOTIATE AND ENTER INTO A CONTRACT WITH THE WINNING BIDDER, SUBJECT TO THE RATIFICATION OF THE SANGGUNIANG PANLUNGSOD AND TO ALL LEGAL AND AUDITING RULES AND PROCEDURES.</t>
  </si>
  <si>
    <t>1996-239-DRAINAGE IMPROVEMENT ALONG CARBALLO STREET, BARANGAY GUADALUPE VIEJO, MAKATI CITY</t>
  </si>
  <si>
    <t>AN ORDINANCE APPROPRIATING THE AMOUNT OF ONE MILLION TWO HUNDRED THOUSAND PESOS (P1.2M) OR SO MUCH THEREOF AS MAYBE NECESSARY TO BE MADE AVAILABLE FOR THE PROPOSED DRAINAGE IMPROVEMENT ALONG CARBALLO STREET, BARANGAY GUADALUPE VIEJO, MAKATI CITY, FUNDS TO BE TAKEN FROM THE SPECIAL ACTIVITIES FUNDS OF THE FOLLOWING: 1.COUNCILOR J.E.S BINAY ------ P500,000.00 2 " M.L. GONZALES ----- P350,000.00 3. " J.S. WILSON ------ P350,000.00 AND AUTHORIZING THE HONORABLE MAYOR JEJOMAR C. BINAY TO NEGOTIATE AND ENTER INTO A CONTRACT WITH THE WINNING BIDDER, SUBJECT TO THE RATIFICATION OF THE SANGGUNIANG PANLUNGSOD AND TO ALL LEGAL AND AUDITING RULES AND PROCEDURES.</t>
  </si>
  <si>
    <t>1996-238-DRAINAGE IMPROVEMENT ALONG PROGRESO STREET, BARANGAY GUADALUPE VIEJO, MAKATI CITY,</t>
  </si>
  <si>
    <t>AN ORDINANCE APPROPRIATING THE AMOUNT OF THREE MILLION SIX HUNDRED THOUSAND PESOS (P3.6M) OR SO MUCH THEREOF AS MAYBE NECESSARY TO BE MADE AVAILABLE FOR THE PROPSED DRAINAGE IMPROVEMENT ALONG PROGRESO STREET, BARANGAY GUADALUPE VIEJO, MAKATI CITY, FUNDS TO BE TAKEN FROM THE SPECIAL PROJECT FUNDS OF THE FOLLOWING: 1. COUNCILOR J.S. WILSON -------- P1.550M 2. " M.L. GONZALES------- P1M 3. " A.V. PANGAN-------- P550,000 4. " J.E.S. BINAY---------- P500,000 AND AUTHORIZING THE HONORABLE MAYOR JEJOMAR C, BINAY TO NEGOTIATE AND ENTER INTO A CONTRACT WITH THE WINNING BIDDER, SUBJECT TO THE RATIFICATION OF THE SANGGUNIANG PANLUNGSOD AND TO ALL LEGAL AND AUDITING RULES AND POCEDURES.</t>
  </si>
  <si>
    <t>1996-237A-PURCHASE OF PORTABLE TWO-WAY RADIO AND REPEATER SYSTEM COMPLETE WITH ACCESSORIES</t>
  </si>
  <si>
    <t>AN ORDINANCE REPEALING APPROVED CITY ORDINANCE NO. 96-237 WHICH APPROPRIATED P2.3M FOR THE PURCHASE OF PORTABLE TWO-WAY RADIO AND REPEATER SYSTEM COMPLETE WITH ACCESSORIES, FUNDED FROM THE SPECIAL ACTIVITIES FUND OF THE OFFICE OF THE MAYOR, SUBJECT TO ALL LEGAL AND EXISTING RULES AND REGULATIONS.</t>
  </si>
  <si>
    <t>1996-237-PURCHASE OF PORTABLE TWO-WAY RADIO AND REPEATER SYSTEM COMPLETE WITH ACCESSORIES</t>
  </si>
  <si>
    <t>AN ORDINANCE APPROPRIATING THE AMOUNT OF TWO MILLION THREE HUNDRED THOUSAND PESOS (P2.3M) OR SO MUCH THEREOF AS MAYBE NECESSARY TO BE MADE AVAILABLE FOR THE PURCHASE OF PORTABLE TWO-WAY RADIO AND REPEATER SYSTEM COMPLETE WITH ACCESSORIES, FUNDS TO BE TAKEN FROM THE SPECIAL ACTIVITIES FUND OF THE OFFICE OF THE MAYOR, AND AUTHORIZING THE HONORABLE MAYOR TO NEGOTIATE AND ENTER INTO A CONTRACT WITH THE WINNING BIDDER, SUBJECT TO ALL LEGAL AND AUDITING RULES AND PROCEDURES.</t>
  </si>
  <si>
    <t>1996-236-REGISTRATION AND EXPENSES TO BE INCURRED BY THE MEMBERS OF PEOPLES LAW ENFORCEMENT BOARD I &amp; II (PLEB)</t>
  </si>
  <si>
    <t>AN ORDINANCE APPROPRIATING THE AMOUNT OF FORTY THOUSAND PESOS (P40,000.00) OR SO MUCH THEREOF AS MAYBE NECESSARY TO BE MADE AVAILABLE FOR THE REGISTRATION AND EXPENSES TO BE INCURRED BY THE MEMBERS OF PEOPLE'S LAW ENFORCEMENT BOARD I &amp; II (PLEB) HEADED BY CHAIRMAN RONALDO T. REYES FOR THE FORTHCOMING PLEB SEMINAR-WORKSHOPS ON THE FIRST NATIONAL CONVENTION OF PEOPLE'S LAW ENFORCEMENT BOARD ON SEPTEMBER 20-21, 1996 TO BE HED AT PHILIPPINE VILLAGE HOTEL, FUNDS TO BE TAKEN FROM THE SPECIAL PROJECT FUNDS OF COUN. ANTONIO G. MANALILI SUBJECT TO ALL LEGAL AUDITING RULES AND PROCEDURES.</t>
  </si>
  <si>
    <t>1996-235-CASH PRIZES FOR THE WINNING BARANGAYS IN THE "PAROL DISPLAY CONTEST</t>
  </si>
  <si>
    <t>AN ORDINANCE APPROPRIATING THE AMOUNT OF ONE HUNDRED FIFTY THOUSAND PESOS (P150, 000.00) OR SO MUCH THEREOF AS MAYBE NECESSARY TO BE MADE AVAILABLE AS CASH PRIZES FOR THE WINNING BARANGAYS IN THE "PAROL DISPLAY CONTEST" FUNDS TO BE TAKEN FROM THE SPECIAL PROJECT FUNDS OF COUNCILOR RODOLFO F. SESE, SUBJECT TO ALL LEGAL AUDITING RULES AND PROCEDURES.</t>
  </si>
  <si>
    <t>1996-233-PURCHASE AND INSTALLATION OF CHRISTMAS DECORATIONS IN THE CITY OF MAKATI</t>
  </si>
  <si>
    <t>AN ORDINANCE APPROPRIATING THE AMOUNT OF ONE MILLION FIVE HUNDRED THOUSAND PESOS (P1.5M) OR SO MUCH THEREOF AS MAYBE NECESSARY TO BE MADE AVAILABLE FOR THE PURCHASE AND INSTALLATION OF CHRISTMAS DECORATIONS IN THE CITY OF MAKATI, IN PREPARATION FOR THE FORTH COMING HOLIDAY SEASON, FUNDS TO BE TAKEN FROM THE FOLLOWING: COUNCILOR R.F. SESE ------- P750, 000.00 " G.V. DAZA, III ------- P750, 000.00 SUBJECT TO ALL LEGAL AND AUDITING RULES AND PROCEDURES.</t>
  </si>
  <si>
    <t>1996-232-PURCHASE OF FOUR (4) CO2 PISTOLS AND FOUR (4) COMPRESSED AIR RIFLES, FOR THE USE OF MAKATI SHOOTING TEAM</t>
  </si>
  <si>
    <t>AN ORDINANCE APPROPRIATING THE AMOUNT OF TWO HUNDRED FIFTY THOUSAND PESOS (P250,000.00)OR SO MUCH THEREOF AS MAYBE NECESSARY TO BE MADE AVAILABLE FOR THE PURCHASE OF FOUR (4) CO2 PISTOLS AND FOUR (4) COMPRESSED AIR RIFLES, FOR THE USE OF MAKATI SHOOTING TEAM UNDER THE MAKATI SPORTS OFFICE, FUNDS WHICH SHALL BE TAKEN FROM THE SPECIAL PROJECT FUNDS OF COUNCILOR JEJOMAR ERWIN S. BINAY JR. , AND FURTHER AUTHORIZING THE HONORABLE MAYOR TO NEGOTIATE AND ENTER INTO A CONTRACT WITH THE WINNING BIDDER, SUBJECT TO THE RATIFICATION OF THE SANGGUNIANG PANLUNGSOD AND TO ALL LEGAL AND AUDITING RULES AND PROCEDURES.</t>
  </si>
  <si>
    <t>1996-231-EXPENSES FOR THE TRADITIONAL "PAMASKO NG MAKATI 1996", FOR THE DESERVING RESIDENTS AND INDIGENTS OF MAKATI CITY, METRO MANILA</t>
  </si>
  <si>
    <t>AN ORDINANCE APPROPRIATING THE AMOUNT OF THIRTY FIVE MILLION PESOS (P35M) OR SO MUCH THEREOF AS MAYBE NECESSARY TO BE MADE AVAILABLE AS EXPENSES FOR THE TRADITIONAL "PAMASKO NG MAKATI 1996", FOR THE DESERVING RESIDENTS AND INDIGENTS OF MAKATI CITY, METRO MANILA, FUNDS TO BE TAKEN FROM THE 1996 EXECUTIVE BUDGET UNDER THE SPECIAL ACTIVITIES FUNDS OF THE MAYOR, AND AUTHORIZING THE HONORABLE MAYOR TO NEGOTIATE AND ENTER INTO A CONTRACT WITH THE WINNING BIDDER, SUBJECT TO ALL LEGAL AND AUDITING RULES AND PROCEDURES.</t>
  </si>
  <si>
    <t>1996-229-PURCHASE OF TEN (10) UNITS TWO WAY HANDHELD RADIO TRANSCEIVER FOR THE USE OF THE SOCIAL SERVICES DEPARTMENT, CITY OF MAKATI, METRO MANILA, IN TIME OF THEIR OPERATIONS SUCH AS DISASTER, CALAMITY, ANTI-MENDICANCY AND OTHER CIVIC RELATED OPERATION OF TH</t>
  </si>
  <si>
    <t>AN ORDINANCE APPROPRIATING THE AMOUNT TWO HUNDRED SEVENTY FIVE THOUSAND PESOS (P275, 000.00) OR SO MUCH THEREOF AS MAYBE NECESSARY TO BE MADE AVAILABLE FOR THE PURCHASE OF TEN (10) UNITS TWO WAY HANDHELD RADIO TRANSCEIVER FOR THE USE OF THE SOCIAL SERVICES DEPARTMENT, CITY OF MAKATI, METRO MANILA, IN TIME OF THEIR OPERATIONS SUCH AS DISASTER, CALAMITY, ANTI-MENDICANCY AND OTHER CIVIC RELATED OPERATION OF THE SAID DEPARTMENT, FUNDS TO BE TAKEN FROM THE SPECIAL PROJECT FUNDS OF COUNCILOR FERDINAND V. ESTRELLA, AND FURTHER AUTHORIZING THE HONORABLE MAYOR JEJOMAR C. BINAY TO NEGOTIATE AND ENTER INTO A CONTRACT WITH THE WINNING BIDDER, SUBJECT TO THE RATIFICATION OF THE SANGGUNIANG PANLUNGSOD AND TO ALL LEGAL AND AUDITING RULES AND PROCEDURES.</t>
  </si>
  <si>
    <t>1996-226-FINANCIAL SUPPORT TO THE FAMILY DAY CAMP ACTIVITY OF THE MAKATI SOCIAL WELFARE DEPARTMENT IN LINE WITH THE PRESIDENTIAL PROCLAMATION NO.60 DECLARING EVERY LAST WEEK OF SEPTEMBER AS THE NATIONAL FAMILY WEEK</t>
  </si>
  <si>
    <t>AN ORDINANCE APPROPRIATING THE AMOUNT OF ONE HUNDRED EIGHTEEN THOUSAND PRSOS (P118, 000.00) OR SO MUCH THEREOF AS MAYBE NECESSARY TO BE MADE AVAILABLE AS FINANCIAL SUPPORT TO THE FAMILY DAY CAMP ACTIVITY OF THE MAKATI SOCIAL WELFARE DEPARTMENT IN LINE WITH THE PRESIDENTIAL PROCLAMATION NO.60 DECLARING EVERY LAST WEEK OF SEPTEMBER AS THE NATIONAL FAMILY WEEK, FUNDS TO BE TAKEN FROM THE SPECIAL PROJECT FUNDS OF COUNCILOR AUGUSTO V. PANGAN, SUBJECT TO ALL LEGAL AND AUDITING RULES AND PROCEDURES.</t>
  </si>
  <si>
    <t>1996-225-ROAD IMPROVEMENT (CONCRETING &amp; DRAINAGE) ALONG MANGGA EXTN., AND GEN. ARELLANO STREET BARANGAY WEST REMBO, MAKATI CITY</t>
  </si>
  <si>
    <t>AN ORDINANCE APPROPRIATING THE AMOUNT OFTHREE HUNDRED THIRTY THREE THOUSAND PRSOS (P333, 000.00) OR SO MUCH THEREOF AS MAYBE NECESSARY TO BE MADE AVAILABLE FOR THE PROPOSED ROAD IMPROVEMENT (CONCRETING &amp; DRAINAGE) ALONG MANGGA EXTN., AND GEN. ARELLANO STREET BARANGAY WEST REMBO, MAKATI CITY, FUNDS TO BE TAKEN FROM THE SPECIAL PROJECT FUNDS OF COUNCILOR ASTOLFO C. PIMENTEL, AND FURTHER AUTHORIZING THE HONORABLE MAYOR TO NEGOTIATE AND ENTER INTO A CONTRACT WITH THE WINNING BIDDER, SUBJECT TO THE RATIFICATION OF THE SANGGUNIANG PANLUNGSOD AND TO ALL LEGAL AND AUDITING RULES AND PROCEDURES.</t>
  </si>
  <si>
    <t>1996-224-AUTHORIZING THE PAMANTASAN NG MAKATI TO ALLOCATE THE TOKEN FEES COLLECTED FROM THE STUDENTS TO GRANT FINANCIAL ASSISTANCE TO ITS PERSONNEL WRITING DISSERTATION/THESIS AS PART OF STAFF DEVELOPMENT PROGRAM</t>
  </si>
  <si>
    <t>AN ORDINANCE AUTHORIZING THE PAMANTASAN NG MAKATI TO ALLOCATE THE TOKEN FEES COLLECTED FROM THE STUDENTS TO GRANT FINANCIAL ASSISTANCE TO ITS PERSONNEL WRITING DISSERTATION/THESIS AS PART OF STAFF DEVELOPMENT PROGRAM.</t>
  </si>
  <si>
    <t>1996-222-FINANCIAL ASSISTANCE FOR THE INDUCTION OF THE NEW SET OF OFFICERS AND MEMBERS OF THE OFFICE OF SENIOR CITIZENS AFFAIRS (OSCA) NATIONAL CAPITAL REGION (NCR) TO BE HELD ON OCTOBER 2, 1996, TO BE HOSTED BY THE MAKATI CITY GOVERNMENT</t>
  </si>
  <si>
    <t>AN ORDINANCE APPROPRIATING THE AMOUNT OF ONE HUNDRED THOUSAND PESOS (P100,000.00) OR SO MUCH THEREOF AS MAYBE NECESSARY TO BE MADE AVAILABLE AS FINANCIAL ASSISTANCE FOR THE INDUCTION OF THE NEW SET OF OFFICERS AND MEMBERS OF THE OFFICE OF SENIOR CITIZENS AFFAIRS (OSCA) NATIONAL CAPITAL REGION (NCR) TO BE HELD ON OCTOBER 2, 1996, TO BE HOSTED BY THE MAKATI CITY GOVERNMENT, FUNDS TO BE TAKEN FROM THE SPECIAL PROJECT FUNDS OF COUNCILOR MEYNARDO L. GONZALES CY 1996, SUBJECT TO ALL LEGAL AND AUDITING RULES AND PROCEDURES.</t>
  </si>
  <si>
    <t>1996-219-DELIVERY AND INSTALLATION OF TRAFFIC SIGNS IN VARIOUS STREETS OF BARANGAY PALANAN, MAKATI CITY</t>
  </si>
  <si>
    <t>AN ORDINANCE APPROPRIATING THE AMOUNT OF SIX HUNDRED THOUSAND PESOS (P600,000.00) OR SO MUCH THEREOF AS MAYBE NECESSARY TO BE MADE AVAILABLE FOR THE DELIVERY AND INSTALLATION OF TRAFFIC SIGNS IN VARIOUS STREETS OF BARANGAY PALANAN, MAKATI CITY, FUNDS TO BE TAKEN FROM THE SPECIAL PROJECT FUNDS OF THE FOLLOWING: 1. COUNCILOR R.L. BONDAL - P200,000.00 2. " M.M. JOSEPH - P200,000.00 3. " G.V. DAZA, III - P200,000.00 AND AUTHORIZING THE HONORABLE MAYOR TO NEGOTIATE AND ENTER INTO A CONTRACT WITH THE WINNING BIDDER, SUBJECT TO THE RATIFICATION OF THE SANGGUNIANG PANLUNGSOD AND TO ALL LEGAL AND AUDITING RULES AND PROCEDURES.</t>
  </si>
  <si>
    <t>1996-215-PAYMENT OF THE 1996 ANNUAL MEMBERSHIP FEE OF THE CITY OF MAKATI TO THE METROPOLITAN MANILA MAYORS LEAGUE (MML)</t>
  </si>
  <si>
    <t>AN ORDINANCE APPROPRIATING THE AMOUNT OF FIFTY THOUSAND PESOS (P50,000.00) IN PAYMENT OF THE 1996 ANNUAL MEMBERSHIP FEE OF THE CITY OF MAKATI TO THE METROPOLITAN MANILA MAYOR'S LEAGUE (MML), THE AMOUNT TO BE TAKEN FROM THE APPROVED EXECUTIVE BUDGET UNDER OTHER SERVICES, OFFICE OF THE MAYOR, SUBJECT TO ALL LEGAL AND AUDITING RULES AND PROCEDURES.</t>
  </si>
  <si>
    <t>1996-212-PROPOSED ROOFING OF BO. VISAYA BASKETBALL COURT LOCATED AT BO. VISAYA ST., BARANGAY GUADALUPE NUEVO, MAKATI CITY</t>
  </si>
  <si>
    <t>AN ORDINANCE APPROPRIATING THE AMOUNT OF THREE MILLION SIX HUNDRED THOUSAND PESOS (P3.6M) OR SO MUCH THEREOF AS MAYBE NECESSARY TO BE MADE AVAILABLE FOR THE PROPOSED ROOFING OF BO. VISAYA BASKETBALL COURT LOCATED AT BO. VISAYA ST., BARANGAY GUADALUPE NUEVO, MAKATI CITY, FUNDS TO BE TAKEN FROM THE SPECIAL PROJECT FUNDS OF THE FOLLOWING: 1.COUN. P.A. IBAY - - - - - - - - - - - - - - - - - P825,000.00 2 " O.M. IBAY - - - - - - -- - - - - - - - - - P700,000.00 3. " A.C. PIMENTEL - - - - - - - - - - - - - P600,000.00 4. " R.F. SESE - - - - - - - - - - - - - - - - P500,000.00 5 " J.E.S. BINAY, JR. - - - -- - - - - - P500,000.00 6. " E.V. TOLENTINO, JR. - - - - - - - P475,000.00 AND FURTHER AUTHORIZING THE HON. MAYOR TO NEGOTIATE AND ENTER INTO A CONTRACT WITH THE WINNING BIDDER, SUBJECT TO THE RATIFICATION OF THE SANGGUNIANG PANLUNGSOD AND TO ALL LEGAL AND AUDITING RULES AND PROCEDURES.</t>
  </si>
  <si>
    <t>1996-211-PURCHASE OF 512 SETS OF MEN BASKETBALL UNIFORMS, 832 SETS OF MEN AND WOMEN VOLLEYBALL UNIFORMS, 640 PCS. MEN AND WOMEN TABLE TENNIS UNIFORMS, 384 PCS. OF UNIFORM FOR CHESS, 320 PCS. DARTS UNIFORM, 320 PCS. OF UNIFORM FOR SHOOTING AND 200 PCS. OF JACK</t>
  </si>
  <si>
    <t>AN ORDINANCE APPROPRIATING THE AMOUNT OF ONE MILLION SIX HUNDRED THIRTY THOUSAND PESOS (P1.630M) OR SO MUCH THEREOF AS MAYBE NECESSARY TO BE MADE AVAILABLE FOR THE PURCHASE OF 512 SETS OF MEN BASKETBALL UNIFORMS, 832 SETS OF MEN AND WOMEN VOLLEYBALL UNIFORMS, 640 PCS. MEN AND WOMEN TABLE TENNIS UNIFORMS, 384 PCS. OF UNIFORM FOR CHESS, 320 PCS. DARTS UNIFORM, 320 PCS. OF UNIFORM FOR SHOOTING AND 200 PCS. OF JACKET, TO BE USED FOR THE FORTHCOMING INTER-BARANGAY SPORTS TOURNAMENT, FUNDS TO BE TAKEN FROM THE SPECIAL PROJECT FUNDS OF COUNCILOR JEJOMAR ERWIN S. BINAY, JR., AND AUTHORIZING THE HONORABLE MAYOR TO ENTER INTO A CONTRACT WITH THE WINNING BIDDER, SUBJECT TO ALL LEGAL AND AUDITING RULES AND PROCEDURES.</t>
  </si>
  <si>
    <t>1996-210-PURCHASE OF THE EQUIPMENTS AND FURNITURE:</t>
  </si>
  <si>
    <t>AN ORDINANCE APPROPRIATING THE AMOUNT OF ONE HUNDRED FORTY NINE THOUSAND EIGHT HUNDRED PESOS (P149,800.00) OR SO MUCH THEREOF AS MAYBE NECESSARY FOR THE PURCHASE OF THE FOLLOWING EQUIPMENTS AND FURNITURES: ONE (1) EXECUTIVE CHAIR ONE (1) EXAMINATION TABLE ONE (1) ELECTRIC FAN ONE (1) TYPEWRITER ONE (1) GOOSE LAMP ONE (1) OVERHEAD PROJECTOR ONE (1) SLIDE PROJECTOR ONE (1) FILING CABINET (4 DRAWERS) ONE (1) STEEL CABINET FOR THE MEDICAL INSTRUMENTS ONE (1) SOFA/SALA SET (6 PCS.) ONE (1) EXECUTIVE TABLE FOR THE USE OF THE DEPARTMENT OF OBSTETRICS AND GYNECOLOGY OF THE OSPITAL NG MAKATI, FUNDS TO BE TAKEN FROM THE SPECIAL PROJECT FUNDS OF COUNCILOR ROSALINDA L. BONDAL, SUBJECT TO ALL LEGAL AND AUDITING RULES AND PROCEDURES.</t>
  </si>
  <si>
    <t>1996-210-1996 SUPPLEMENTAL BUDGET OF BARANGAY CEMBO</t>
  </si>
  <si>
    <t>A RESOLUTION DECLARING THAT, AFTER A REVIEW, BARANGAY CEMBO APPROPRIATION ORDINANCE NO. 4-S1996 (SUPPLEMENTAL BUDGET 1996), IS IN CONFORMITY WITH EXISTING LAWS AND ORDINANCES.</t>
  </si>
  <si>
    <t>1996-204-FINANCIAL ASSISTANCE TO COURT, FOR JUDGE EDWIN A. VILLASOR OF REGIONAL TRIAL COURT</t>
  </si>
  <si>
    <t>AN ORDINANCE APPROPRIATING THE AMOUNT OF ONE HUNDRED THOUSAND PESOS (P100,000.00) OR SO MUCH THEREOF AS MAYBE NECESSARY AS FINANCIAL ASSISTANCE TO COURT, FOR JUDGE EDWIN A. VILLASOR OF REGIONAL TRIAL COURT, BRANCH 265, WHO ATTENDED A TUITION FELLOWSHIP TRAINING PROGRAM AT THE SOUTHWESTERN LEGAL FOUNDATION, UNIVERSITY OF TEXAS, DALLAS, U.S.A. HELD FROM JUNE 02 TO JULY 12, 1996 THE AMOUNT TO BE TAKEN FROM THE APPROVED 1996 EXECUTIVE BUDGET UNDER TRAINING-SEMINAR WORKSHOP AND OTHERS, SUBJECT TO ALL LEGAL AND AUDITING RULES PROCEDURES.</t>
  </si>
  <si>
    <t>1996-202-PROPOSED TWO (2) STOREY COMEMBO POLICE &amp; FIRE SUB-STATION LOCATED AT J.P. RIZAL EXTENSION, NATIONAL ROAD, BARANGAY WEST REMBO, MAKATI CITY,</t>
  </si>
  <si>
    <t>AN ORDINANCE APPROPRIATING THE AMOUNT OF NINE MILLION FIVE HUNDRED THOUSAND PESOS (P9.5M) OR SO MUCH THEREOF AS MAYBE NECESSARY TO BE MADE AVAILABLE FOR THE PROPOSED TWO (2) STOREY COMEMBO POLICE &amp; FIRE SUB-STATION LOCATED AT J.P. RIZAL EXTENSION, NATIONAL ROAD, BARANGAY COMEMBO, MAKATI CITY, FUNDS TO BE TAKEN FROM THE APPROVED SUPPLEMENTAL BUDGET NO. 1, GENERAL FUND CY 1996, UNDER THE BUILDING STRUCTURE OUTLAY, AND AUTHORIZING THE HONORABLE MAYOR TO NEGOTIATE AND ENTER INTO A CONTRACT WITH THE WINNING BIDDER, SUBJECT TO THE RATIFICATION OF THE SANGGUNIANG PANLUNGSOD AND TO ALL LEGAL AND AUDITING RULES PROCEDURES.</t>
  </si>
  <si>
    <t>1996-201-PROPOSED TWO (2) STOREY WEST REMBO POLICE &amp; FIRE SUB-STATION LOCATED AT J.P. RIZAL EXTENSION, NATIONAL ROAD, BARANGAY WEST REMBO, MAKATI CITY</t>
  </si>
  <si>
    <t>AN ORDINANCE APPROPRIATING THE AMOUNT OF NINE MILLION FIVE HUNDRED THOUSAND PESOS (P9.5M) OR SO MUCH THEREOF AS MAYBE NECESSARY TO BE MADE AVAILABLE FOR THE PROPOSED TWO (2) STOREY WEST REMBO POLICE &amp; FIRE SUB-STATION LOCATED AT J.P. RIZAL EXTENSION, NATIONAL ROAD, BARANGAY WEST REMBO, MAKATI CITY, FUNDS TO BE TAKEN FROM THE APPROVED SUPPLEMENTAL BUDGET NO. 1, GENERAL FUND CY 1996, UNDER THE BUILDING STRUCTURE OUTLAY, AND AUTHORIZING THE HONORABLE MAYOR TO NEGOTIATE AND ENTER INTO A CONTRACT WITH THE WINNING BIDDER, SUBJECT TO THE RATIFICATION OF THE SANGGUNIANG PANLUNGSOD AND TO ALL LEGAL AND AUDITING RULES PROCEDURES.</t>
  </si>
  <si>
    <t>1996-200-PROPOSED TWO (2) STOREY PALANAN POLICE SUB - STATION, BLOCK NO. 5, LOCATED AT DIAN ST., BARANGAY PALANAN, MAKATI CITY</t>
  </si>
  <si>
    <t>AN ORDINANCE APPROPRIATING THE AMOUNT OF FIVE MILLION SEVEN HUNDRED THOUSAND PESOS (P5.7M) OR SO MUCH THEREOF AS MAYBE NECESSARY TO BE MADE AVAILABLE FOR THE PROPOSED TWO (2) STOREY PALANAN POLICE SUB-STATION, BLOCK NO. 5, LOCATED AT DIAN ST., BARANGAY PALANAN, MAKATI CITY, FUNDS TO BE TAKEN FROM THE APPROVED SUPPLEMENTAL BUDGET NO. 1, GENERAL FUND CY 1996, UNDER THE BUILDING STRUCTURE OUTLAY, AND AUTHORIZING THE HONORABLE MAYOR TO NEGOTIATE AND ENTER INTO A CONTRACT WITH THE WINNING BIDDER, SUBJECT TO THE RATIFICATION OF THE SANGGUNIANG PANLUNGSOD AND TO ALL LEGAL AND AUDITING RULES PROCEDURES.</t>
  </si>
  <si>
    <t>1996-199-TEJEROS TENEMENT EXTENSION LEARNING CENTER, LOCATED AT BARANGAY TEJEROS, MAKATI CITY</t>
  </si>
  <si>
    <t>AN ORDINANCE APPROPRIATING THE AMOUNT OF THREE MILLION TWO HUNDRED FIFTY THOUSAND PESOS (P3.250M) OR SO MUCH THEREOF AS MAYBE NECESSARY TO BE MADE AVAILABLE FOR THE PROPOSED TEJEROS TENEMENT EXTENSION LEARNING CENTER, LOCATED AT BARANGAY TEJEROS, MAKATI CITY, FUNDS TO BE TAKEN FROM THE SUPPLEMENTAL BUDGET NO I CY 1996 UNDER THE BUILDING STRUCTURE OUTLAY, AND AUTHORIZING THE HONORABLE MAYOR TO NEGOTIATE AND ENTER INTO A CONTRACT WITH THE WINNING BIDDER, SUBJECT TO THE RATIFICATION OF THE SANGGUNIANG PANLUNGSOD AND TO ALL LEGAL AND AUDITING RULES AND PROCEDURES.</t>
  </si>
  <si>
    <t>1996-198-PURCHASE OF 200 PCS. OF MONO-BLOCK CHAIRS FOR THE USE OF BARANGAY CEMBO</t>
  </si>
  <si>
    <t>AN ORDINANCE APPROPRIATING THE AMOUNT OF SEVENTY SIX THOUSAND PESOS (P76,000.00) OR SO MUCH THEREOF AS MAYBE NECESSARY TO BE MADE AVAILABLE FOR THE PURCHASE OF 200 PCS. OF MONO-BLOCK CHAIRS FOR THE USE OF BARANGAY CEMBO, FUNDS TO BE TAKEN FROM THE SPECIAL PROJECT FUNDS OF COUNCILOR SALVADOR D. PANGILINAN, SUBJECT TO ALL LEGAL AND AUDITING RULES AND PROCEDURES.</t>
  </si>
  <si>
    <t>1996-197-ROAD IMPROVEMENT (CONCRETING AND DRAINAGE) ALONG ECONOMIA ST. BARANGAY OLYMPIA, MAKATI CITY</t>
  </si>
  <si>
    <t>AN ORDINANCE APPROPRIATING THE AMOUNT OF ONE MILLION EIGHT HUNDRED THOUSAND PESOS (P1.8M) OR SO MUCH THEREOF AS MAYBE NECESSARY TO BE MADE AVAILABLE FOR THE PROPOSED ROAD IMPROVEMENT (CONCRETING AND DRAINAGE) ALONG ECONOMIA ST. BARANGAY OLYMPIA, MAKATI CITY, FUNDS TO BE TAKEN FROM THE SPECIAL PROJECT FUNDS OF THE FOLLOWING: 1.VICE MAYOR A. S. YABUT ----------------------- P300,000 2.COUNCILOR M. M. JOSEPH ---------------------- P1M 3.COUNCILOR R. F. SESE ---------------------------- P500,000 AND FURTHER AUTHORIZING THE HONORABLE MAYOR TO NEGOTIATE AND ENTER INTO A CONTRACT WITH THE WINNING BIDDER, SUBJECT TO THE RATIFICATION OF THE SANGGUNIANG PANLUNGSOD AND TO ALL LEGAL AUDITING RULES AND PROCEDURES.</t>
  </si>
  <si>
    <t>1996-196-DRAINAGE IMPROVEMENT ALONG SANDICO ST. BARANGAY TEJEROS, MAKATI CITY</t>
  </si>
  <si>
    <t>AN ORDINANCE APPROPRIATING THE AMOUNT OF THREE MILLION TWO HUNDRED THOUSAND PESOS (P 3.2M) OR SO MUCH THEREOF AS MAYBE NECESSARY TO BE MADE AVAILABLE FOR THE PROPOSED DRAINAGE IMPROVEMENT ALONG SANDICO ST. BARANGAY TEJEROS, MAKATI CITY, FUNDS TO BE TAKEN FROM THE SPECIAL PROJECT FUNDS OF THE FOLLOWING: 1.VICE MAYOR A. S. YABUT--------------------- P 2.2M 2.COUNCILOR M.M. JOSEPH----------------------- P500,000 3.COUNCILOR R. F. SESE---------------------------- P500,000 AND FURTHER AUTHORIZING THE HONORABLE MAYOR TO NEGOTIATE AND ENTER INTO A CONTRACT WITH THE WINNING BIDDER, SUBJECT TO THE RATIFICATION OF THE SANGGUNIANG PANLUNGSOD AND TO ALL LEGAL AUDITING RULES AND PROCEDURES.</t>
  </si>
  <si>
    <t>1996-195-ROAD IMPROVEMENT (CONCRETING) ALONG 10TH AVENUE BETWEEN 8TH &amp; 9TH AVENUES (RIVERSIDE), 12TH AVENUE (EXTENSION) AND (CONCRETING AND DRAINAGE) ALONG 7TH AVENUE (RIVERSIDE), ALONG 1ST AVENUE EXTENSION &amp; 4TH AVENUE EXTENSION, ALLEY 1 (ALONG 23RD THRU 24</t>
  </si>
  <si>
    <t>AN ORDINANCE APPROPRIATING THE AMOUNT OF SEVEN MILLION FIFTY THOUSAND PESOS (P7.050M) OR SO MUCH THEREOF AS MAYBE NECESSARY TO BE MADE AVAILABLE FOR THE PROPOSED ROAD IMPROVEMENT (CONCRETING) ALONG 10TH AVENUE BETWEEN 8TH &amp; 9TH AVENUES (RIVERSIDE), 12TH AVENUE (EXTENSION) AND (CONCRETING AND DRAINAGE) ALONG 7TH AVENUE (RIVERSIDE), ALONG 1ST AVENUE EXTENSION &amp; 4TH AVENUE EXTENSION, ALLEY 1 (ALONG 23RD THRU 24TH AVENUE), MAPAYAPA STREET AND 19TH AVENUE (RIVERSIDE) AT BARANGAY EAST REMBO, MAKATI CITY, FUNDS TO BE TAKEN FROM THE SPECIAL PROJECT FUNDS OF THE FOLLOWING: 1. COUNCILOR A. C. PIMENTEL--------------------- P 3.525M 2. COUNCILOR S. D. PANGILINAN-------------------P 3.525M AND FURTHER AUTHORIZING THE HONORABLE MAYOR TO NEGOTIATE AND ENTER INTO A CONTRACT WITH THE WINNING BIDDER, SUBJECT TO THE RATIFICATION OF THE SANGGUNIANG PANLUNGSOD AND TO ALL LEGAL AUDITING RULES AND PROCEDURES.</t>
  </si>
  <si>
    <t>1996-194-ROAD IMPROVEMENT (CONCRETING AND DRAINAGE) ALONG ALLEYS 1 AND 2 AND ALLEYS A, B, B &amp; D SANTOL STREET/ALLEY, AND (CONCRETING) ALONG MABOLO ST. (ALLEYS 3 &amp; 4) &amp; LANGKA ST., ALLEYS 6 &amp; 7 AT BARANGAYCOMEMBO, MAKATI CITY</t>
  </si>
  <si>
    <t>AN ORDINANCE APPROPRIATING THE AMOUNT OF THREE MILLION EIGHT HUNDRED THOUSAND PESOS (P 3.8M) OR SO MUCH THEREOF AS MAYBE NECESSARY TO BE MADE AVAILABLE FOR THE PROPOSED ROAD IMPROVEMENT (CONCRETING AND DRAINAGE) ALONG ALLEYS 1 AND 2 AND ALLEYS A, B, C &amp; D SANTOL STREET/ALLEY, AND (CONCRETING) ALONG MABOLO ST. (ALLEYS 3 &amp; 4) &amp; LANGKA ST., ALLEYS 6 &amp; 7 AT BARANGAYCOMEMBO, MAKATI CITY, FUNDS TO BE TAKEN FROM THE SPECIAL PROJECT FUNDS OF THE FOLLOWING: 1. COUNCILOR A. C. PIMENTEL--------------------- P 1.9M 2. COUNCILOR S. D. PANGILINAN------------------- 1.9M AND FURTHER AUTHORIZING THE HONORABLE MAYOR TO NEGOTIATE AND ENTER INTO A CONTRACT WITH THE WINNING BIDDER, SUBJECT TO THE RATIFICATION OF THE SANGGUNIANG PANLUNGSOD AND TO ALL LEGAL AUDITING RULES AND PROCEDURES.</t>
  </si>
  <si>
    <t>1996-193-AMENDING MUNICIPAL ORDINANCE NO. 433-S1991 WHICH CONVERTED THE MAKATI COLLEGE INTO THE PAMANTASAN NG MAKATI AND FOR OTHER PURPOSES</t>
  </si>
  <si>
    <t>AN ORDINANCE AMENDING MUNICIPAL ORDINANCE NO. 433-S1991 WHICH CONVERTED THE MAKATI COLLEGE INTO THE PAMANTASAN NG MAKATI AND FOR OTHER PURPOSES, SUBJECT TO ALL LEGAL AND EXISTING RULES AND REGULATIONS.</t>
  </si>
  <si>
    <t>1996-192-CONTRIBUTION TO THE FIRST PLEB NATIONAL CONVENTION ON SEPTEMBER 20-21, 1996 AT THE PHILIPPINE VILLAGE HOTEL, PASAY CITY, WITH THE MAKATI CITY PLEB AS HOST</t>
  </si>
  <si>
    <t>AN ORDINANCE APPROPRIATING THE AMOUNT OF ONE HUNDRED SEVENTY FIVE THOUSAND PESOS (P175,000) AS CONTRIBUTION TO THE FIRST PLEB NATIONAL CONVENTION ON SEPTEMBER 20-21, 1996 AT THE PHILIPPINE VILLAGE HOTEL, PASAY CITY, WITH THE MAKATI CITY PLEB AS HOST, FUNDS TO BE TAKEN FROM THE SPECIAL PROJECT FUNDS OF VICE MAYOR ARTURO S. YABUT, SUBJECT TO ALL LEGAL AND AUDITING RULES AND PROCEDURES.</t>
  </si>
  <si>
    <t>1996-190-ROAD IMPROVEMENT (CONCRETING AND DRAINAGE) ALONG ALLEY 1 OF SANTOL ST. TO ACACIA ST. (INTERIOR) AND STAIRWAYS ALONG ROAD LOT III, BARANGAY CEMBO, MAKATI CITY</t>
  </si>
  <si>
    <t>AN ORDINANCE APPROPRIATING THE AMOUNT OF TWO HUNDRED THOUSAND PESOS (P200,000) OR SO MUCH THEREOF AS MAYBE NECESSARY TO BE MADE AVAILABLE FOR THE PROPOSED ROAD IMPROVEMENT (CONCRETING AND DRAINAGE) ALONG ALLEY 1 OF SANTOL ST. TO ACACIA ST. (INTERIOR) AND STAIRWAYS ALONG ROAD LOT III, BARANGAY CEMBO, MAKATI CITY, FUNDS TO BE TAKEN FROM THE SPECIAL PROJECT FUNDS OF VICE MAYOR ARTURO S. YABUT, AND AUTHORIZING THE HONORABLE MAYOR TO NEGOTIATE AND ENTER INTO A CONTRACT WITH THE WINNING BIDDER, SUBJECT TO THE RATIFICATION OF THE SANGGUNIANG PANLUNGSOD AND TO ALL LEGAL AND AUDITING RULES AND PROCEDURES.</t>
  </si>
  <si>
    <t>1996-189-ROAD IMPROVEMENT (CONCRETING AND DRAINAGE) ALONG ALLEY 1 OF KAMIAS ST. AND ALLEY 2 OF BANABA ST., ALLEYS 1 &amp; 2 OF CHICO ST., ALLEY 1 OF NARRA ST. AND ALLEY OF MABOLO ST., BARANGAY CEMBO, MAKATI CITY</t>
  </si>
  <si>
    <t>AN ORDINANCE APPROPRIATING THE AMOUNT OF ONE MILLION FIVE HUNDRED THOUSAND PESOS (P1.5M) OR SO MUCH THEREOF AS MAYBE NECESSARY TO BE MADE AVAILABLE FOR THE PROPOSED ROAD IMPROVEMENT (CONCRETING AND DRAINAGE) ALONG ALLEY 1 OF KAMIAS ST. AND ALLEY 2 OF BANABA ST., ALLEYS 1 &amp; 2 OF CHICO ST., ALLEY 1 OF NARRA ST. AND ALLEY OF MABOLO ST., BARANGAY CEMBO, MAKATI CITY, FUNDS TO BE TAKEN FROM THE SPECIAL PROJECT FUNDS OF VICE MAYOR ARTURO S. YABUT, AND AUTHORIZING THE HONORABLE MAYOR TO NEGOTIATE AND ENTER INTO A CONTRACT WITH THE WINNING BIDDER, SUBJECT TO THE RATIFICATION OF THE SANGGUNIANG PANLUNGSOD AND TO ALL LEGAL AND AUDITING RULES AND PROCEDURES</t>
  </si>
  <si>
    <t>1996-188-REQUIRING THE OWNERS, ADMINISTRATORS, PROPERTY MANAGERS, LESSEES, OCCUPANTS, OPERATORS AND CONCESSIONAIRES OF ALL COMMERCIAL/BUSINESS BUILDINGS, STRUCTURES AND ESTABLISHMENTS REQUIRED TO OBTAIN BUSINESS AND/OR BUILDING PERMITS</t>
  </si>
  <si>
    <t>AN ORDINANCE REQUIRING THE OWNERS, ADMINISTRATORS, PROPERTY MANAGERS, LESSEES, OCCUPANTS, OPERATORS AND CONCESSIONAIRES OF ALL COMMERCIAL/BUSINESS BUILDINGS, STRUCTURES AND ESTABLISHMENTS REQUIRED TO OBTAIN BUSINESS AND/OR BUILDING PERMITS, LOCATED IN THE CITY OF MAKATI, TO SECURE PUBLIC LEGAL LIABILITY INSURANCE AND PROVIDING PENALTIES FOR VIOLATION THEREOF.</t>
  </si>
  <si>
    <t>1996-187-IMPROVEMENT AND EXPANSION OF THE EXISTING DAY CENTER (STREET SCHOOL) FOR THE STREET CHILDREN SITUATED AT THE LAVAHAN SITE ALONG J. VICTOR STREET, BARANGAY PIO DEL PILAR, MAKATI CITY</t>
  </si>
  <si>
    <t>AN ORDINANCE APPROPRIATING THE AMOUNT OF ONE MILLION PESOS (P 1.M) OR SO MUCH THEREOF AS MAYBE NECESSARY FOR THE IMPROVEMENT AND EXPANSION OF THE EXISTING DAY CENTER (STREET SCHOOL) FOR THE STREET CHILDREN SITUATED AT THE LAVAHAN SITE ALONG J. VICTOR STREET, BARANGAY PIO DEL PILAR, MAKATI CITY, FUNDS TO BE TAKEN FROM THE SPECIAL PROJECT FUNDS OF COUNCILOR AUGUSTO V. PANGAN, AND FURTHER AUTHORIZING THE HONORABLE MAYOR JEJOMAR C. BINAY TO NEGOTIATE AND ENTER INTO A CONTRACT WITH THE WINNING BIDDER, SUBJECT TO THE RATIFICATION OF THE CITY COUNCIL AND TO ALL LEGAL AUDITING RULES AND PROCEDURES.</t>
  </si>
  <si>
    <t>1996-185-PURCHASE OF ONE (1) UNIT ASIAN UTILITY VEHICLE (AUV) AND TWO (2) UNITS COMPUTER WITH LAZER PRINTERS TO BE USED BY THE LOCAL BOY SCOUTS COUNCIL OF THE PHILIPPINES, MAKATI CITY COUNCIL</t>
  </si>
  <si>
    <t>AN ORDINANCE APPROPRIATING THE AMOUNT OF SIX HUNDRED FORTY SEVEN THOUSAND PESOS (P647,000.00) OR SO MUCH THEREOF AS MAYBE NECESSARY FOR THE PURCHASE OF ONE (1) UNIT ASIAN UTILITY VEHICLE (AUV) AND TWO (2) UNITS COMPUTER WITH LAZER PRINTERS TO BE USED BY THE LOCAL BOY SCOUTS COUNCIL OF THE PHILIPPINES, MAKATI CITY COUNCIL, FUNDS TO BE TAKEN FROM THE SPECIAL PROJECT FUNDS OF COUNCILOR ELENA B. MACCAY AND AUTHORIZING THE HONORABLE MAYOR JEJOMAR C. BINAY TO NEGOTIATE AND ENTER INTO A CONTRACT WITH THE WINNING BIDDER, SUBJECT TO ALL LEGAL AND AUDITING RULES AND PROCEDURES.</t>
  </si>
  <si>
    <t>1996-183-COVER THE EXPENSES OF THE TEN (10) MEMBERS CHINESE DELEGATION VISITING THE MAKATI CITY IN RECIPROCITY TO OUR VISIT TO CHINA IN 1993</t>
  </si>
  <si>
    <t>AN ORDINANCE APPROPRIATING THE AMOUNT OF THREE HUNDRED FIFTY THOUSAND PESOS (P350,000.00) OR SO MUCH THEREOF TO BE MADE AVAILABLE TO COVER THE EXPENSES OF THE TEN (10) MEMBERS CHINESE DELEGATION VISITING THE MAKATI CITY IN RECIPROCITY TO OURVISIT TO CHINA IN 1993, FUNDS TO BE TAKEN FROM THE SPECIAL PROJECT FUNDS OF COUNCILOR RODOLFO F. SESE, SUBJECT TO ALL LEGAL AND AUDITING RULES AND PROCEDURES.</t>
  </si>
  <si>
    <t>1996-182-CONSTRUCTION OF THE PROPOSED CONCRETE PAVING OF PATHWAY ALONG GUIJO STREET, NAMELY: MAKATI CITY</t>
  </si>
  <si>
    <t>AN ORDINANCE AMENDING APPROVED ORDINANCE NO. 95-228 SO AS TO INCREASE THE APPROPRIATION FROM P682,000.00 TO P 1,000,000.00 OR SO MUCH THEREOF AS MAYBE NECESSARY TO BE MADE AVAILABLE FOR THE CONSTRUCTION OF THE PROPOSED CONCRETE PAVING OF PATHWAY ALONG GUIJO STREET, NAMELY: ALLEYS I, II, III OF BARANGAY CEMBO, FORT BONIFACIO, MAKATI CITY, FUNDS TO BE TAKEN FROM THE SPECIAL PROJECT FUNDS OF COUNCILOR ANTONIO G. MANALILI - P 318,000.00 AND FURTHER AUTHORIZING THE HONORABLE MAYOR TO NEGOTIATE AND ENTER INTO A CONTRACT WITH THE WINNING BIDDER, SUBJECT TO THE RATIFICATION OF THE SANGGUNIANG PANLUNGSOD AND TO ALL LEGAL AND AUDITING RULES AND PROCEDURES.</t>
  </si>
  <si>
    <t>1996-181-ADDITIONAL STREET LIGHTING OF EVANGELISTA STREET UP TO EDSA, BARANGAY BANGKAL, MAKATI CITY,</t>
  </si>
  <si>
    <t>AN ORDINANCE APPROPRIATING THE AMOUNT OF SEVEN HUNDRED NINETY THREE THOUSAND FOUR HUNDRED FIFTY TWO PESOS (P793,452) OR SO MUCH THEREOF AS MAYBE NECESSARY TO BE MADE AVAILABLE FOR THE ADDITIONAL STREET LIGHTING OF EVANGELISTA STREET UP TO EDSA, BARANGAY BANGKAL, MAKATI CITY, FUNDS TO BE TAKEN FROM THE SPECIAL PROJECT FUNDS OF COUNCILOR MEYNARDO L. GONZALES AND FURTHER AUTHORIZING THE HONORABLE MAYOR TO NEGOTIATE AND ENTER INTO A CONTRACT WITH THE WINNING BIDDER, SUBJECT TO THE RATIFICATION OF THE SANGGUNIANG PANLUNGSOD AND TO ALL LEGAL AND AUDITING RULES AND PROCEDURES.</t>
  </si>
  <si>
    <t>1996-180-PURCHASE OF FIFTEEN (15) UNITS OF RADIO TRANSCEIAVER, 5 WATTS POWER OUTPUT, 16 CHANNELS COMPLETE WITH BATTERY PACK, ANTENNA CHARGER AND BELT CLIP AND ONE (1) SET OF ANTENNA, REGULATED SUPPLY, RADIO TRANSCEIVER, FOR THE USE OF BARANGAY PITOGO</t>
  </si>
  <si>
    <t>AN ORDINANCE APPROPRIATING THE AMOUNT OF FOUR HUNDRED NINETY SEVEN THOUSAND FOUR HUNDRED PESOS (P 497,400.00) OR SO MUCH THEREOF AS MAYBE NECESSARY FOR THE PURCHASE OF FIFTEEN (15) UNITS OF RADIO TRANSCEIVER, 5 WATTS POWER OUTPUT, 16 CHANNELS COMPLETE WITH BATTERY PACK, ANTENNA CHARGER AND BELT CLIP AND ONE (1) SET OF ANTENNA MAST WITH STEP AND PAINTED, BASE FOLDED DIPOLE ANTENNA REGULATED SUPPLY, RADIO TRANSCEIVER, FOR THE USE OF BARANGAY PITOGO, FUNDS TO BE TAKEN FROM THE SPECIAL PROJECT FUNDS OF COUNCILOR ELENA B. MACCAY AND FURTHER AUTHORIZING THE HONORABLE MAYOR JEJOMAR C. BINAY TO NEGOTIATE AND ENTER INTO A CONTRACT WITH THE WINNING BIDDER, SUBJECT TO THE RATIFICATION OF THE SANGGUNIANG PANLUNGSOD AND TO ALL LEGAL AND AUDITING RULES AND PROCEDURES.</t>
  </si>
  <si>
    <t>1996-178-DRAINAGE IMPROVEMENT OF AMAPOLA ST. AT BARANGAY PEMBO, MAKATI CITY</t>
  </si>
  <si>
    <t>AN ORDINANCE APPROPRIATING THE AMOUNT OF FIVE MILLION PESOS (P 5M) OR SO MUCH THEREOF AS MAYBE NECESSARY TO BE MADE AVAILABLE FOR THE PROPOSED DRAINAGE IMPROVEMENT OF AMAPOLA ST. AT BARANGAY PEMBO, MAKATI CITY, FUNDS TO BE TAKEN FROM THE SPECIAL PROJECT FUNDS OF THE FOLLOWING: 1. COUN. S. D. PANGILINAN -------------------P 2.5M 2. COUN A. C. PIMENTEL ----------------------- 2.5M AND FURTHER AUTHORIZING THE HONORABLE MAYOR TO NEGOTIATE AND ENTER INTO A CONTRACT WITH THE WINNING BIDDER, SUBJECT TO THE RATIFICATION OF THE SANGGUNIANG PANLUNGSOD AND TO ALL LEGAL AND AUDITING RULES AND PROCEDURES.</t>
  </si>
  <si>
    <t>1996-177-ROAD IMPROVEMENT (CONCRETING AND DRAINAGE) OF BLUEBERRY EXTENSION (ZONE 16), SEABIRD (ZONE 17), BIGNAY ST. &amp; KASOY ST. (ZONE 13), JUPITER INTERIOR (ZONE 13), KALAMANSI ST. &amp; AVOCADO ST. (ZONE 13) DUHAT ST. (PHASE II) (ZONE 13), UPPER BOUGAINVILLA STS</t>
  </si>
  <si>
    <t>AN ORDINANCE APPROPRIATING THE AMOUNT OF FIVE MILLION PESOS (P5M) OR SO MUCH THEREOF AS MAYBE NECESSARY TO BE MADE AVAILABLE FOR THE PROPOSED ROAD IMPROVEMENT (CONCRETING AND DRAINAGE) OF BLUEBERRY EXTENSION (ZONE 16), SEABIRD (ZONE 17), BIGNAY ST. &amp; KASOY ST. (ZONE 13), JUPITER INTERIOR (ZONE 13), KALAMANSI ST. &amp; AVOCADO ST. (ZONE 13) DUHAT ST. (PHASE II) (ZONE 13), UPPER BOUGAINVILLA STS. 1 &amp; 2 (ZONE 9) AT BARANGAY PEMBO, MAKATI CITY, FUNDS TO BE TAKEN FROM THE SPECIAL PROJECT FUNDS OF THE FOLLOWING: 1. COUN. S. D. PANGILINAN -------------------P 2.5M 2. COUN A. C. PIMENTEL ----------------------- 2.5M AND FURTHER AUTHORIZING THE HONORABLE MAYOR TO NEGOTIATE AND ENTER INTO A CONTRACT WITH THE WINNING BIDDER, SUBJECT TO THE RATIFICATION OF THE SANGGUNIANG PANLUNGSOD AND TO ALL LEGAL AND AUDITING RULES AND PROCEDURES.</t>
  </si>
  <si>
    <t>1996-176-FINANCIAL ASSISTANCE TO COURT (REGIONAL TRIAL COURT, [NCR], MAKATI CITY)</t>
  </si>
  <si>
    <t>AN ORDINANCE APPROPRIATING EIGHTY THOUSAND PESOS (P80,000) AS FINANCIAL ASSISTANCE TO COURT (REGIONAL TRIAL COURT, [NCJR], MAKATI CITY) FOR THE JUDGES WHO PARTICIPATED IN THE SEMINAR CONVENTION OF THE PHILIPPINE JUDGES ASSOCIATION HELD ON JUNE 21-22, 1996 AT SHANGRI-LA'S EDSA PLAZA HOTEL, MANDALUYONG CITY, THE AMOUNT TO BE TAKEN FROM THE APPROVED 1996 EXECUTIVE BUDGET UNDER TRAINING-SEMINAR WORKSHOP, SUBJECT TO ALL LEGAL AND AUDITING RULES AND PROCEDURES.</t>
  </si>
  <si>
    <t>1996-175-DRAINAGE IMPROVEMENT OF NEGROS, MINDORO AND PALAWAN STREETS, LOCATED AT BARANGAY PITOGO, MAKATI CITY, METRO MANILA</t>
  </si>
  <si>
    <t>AN ORDINANCE APPROPRIATING THE AMOUNT OF SIX MILLION FIVE HUNDRED THOUSAND PESOS (P6.5M) OR SO MUCH THEREOF AS MAYBE NECESSARY TO BE MADE AVAILABLE FOR THE PROPOSED DRAINAGE IMPROVEMENT OF NEGROS, MINDORO AND PALAWAN STREETS, LOCATED AT BARANGAY PITOGO, MAKATI CITY, METRO MANILA, FUNDS TO BE TAKEN FROM THE SPECIAL PROJECT FUNDS OF THE FOLLOWING: 1. COUN.P. A. IBAY ------------------------ P2M 2. COUN. A. G. MANALILI --------------- P2M 3. COUN. R. F. SESE ------------------------ P1.5M 4. COUN. E. V. TOLENTINO, JR. -------- P1M AND FURTHER AUTHORIZING THE HONORABLE MAYOR TO NEGOTIATE AND ENTER INTO A CONTRACT WITH THE WINNING BIDDER, SUBJECT TO THE RATIFICATION OF THE SANGGUNIANG PANLUNGSOD AND TO ALL LEGAL AND AUDITING RULES AND PROCEDURES.</t>
  </si>
  <si>
    <t>1996-174-DRAINAGE IMPROVEMENT OF PANAY, LUZON AND CEBU STREETS, LOCATED AT BARANGAY PITOGO, MAKATI CITY, METRO MANILA</t>
  </si>
  <si>
    <t>AN ORDINANCE APPROPRIATING THE AMOUNT OF ELEVEN MILLION FIVE HUNDRED FIFTY THOUSAND PESOS (P11.550M) OR SO MUCH THEREOF AS MAYBE NECESSARY TO BE MADE AVAILABLE FOR THE PROPOSED DRAINAGE IMPROVEMENT OF PANAY, LUZON AND CEBU STREETS, LOCATED AT BARANGAY PITOGO, MAKATI CITY, METRO MANILA, FUNDS TO BE TAKEN FROM THE SPECIAL PROJECT FUNDS OF THE FOLLOWING: 1. COUN.P. A. IBAY ------------------------ P 2M 2. COUN. A. G. MANALILI --------------- P2M 3. COUN. R. F. SESE ------------------------ P2M 4. COUN. A. C. PIMENTEL ------- -------- P2M 5. COUN. S. D. PANGILINAN ------------- P1.550M 6. COUN. G. V. DAZA III ------------------- P1M 7. COUN. J. S. WILSON --------------------- P1M AND FURTHER AUTHORIZING THE HONORABLE MAYOR TO NEGOTIATE AND ENTER INTO A CONTRACT WITH THE WINNING BIDDER, SUBJECT TO THE RATIFICATION OF THE SANGGUNIANG PANLUNGSOD AND TO ALL LEGAL AND AUDITING RULES AND PROCEDURES.</t>
  </si>
  <si>
    <t>1996-173-CONCRETING AND DRAINAGE IMPROVEMENT OF BAKAWAN ST., BARANGAY SAN ANTONIO, MAKATI CITY, METRO MANILA</t>
  </si>
  <si>
    <t>AN ORDINANCE APPROPRIATING THE AMOUNT OF EIGHT MILLION THREE HUNDRED THOUSAND PESOS (P8.3M) OR SO MUCH THEREOF AS MAYBE NECESSARY TO BE MADE AVAILABLE FOR THE PROPOSED CONCRETING AND DRAINAGE IMPROVEMENT OF BAKAWAN ST., BARANGAY SAN ANTONIO, MAKATI CITY, FUNDS TO BE TAKEN FROM THE SPECIAL PROJECT FUNDS OF THE FOLLOWING: 1. VICE MAYOR A. S. YABUT ----------------------- P5.3M 2. COUN. R. S. JAVIER -----------------------------------P2M 3. COUN. E. B. MACCAY ------------------------------- P1M AND FURTHER AUTHORIZING THE HONORABLE MAYOR TO NEGOTIATE AND ENTER INTO A CONTRACT WITH THE WINNING BIDDER, SUBJECT TO THE RATIFICATION OF THE SANGGUNIANG PANLUNGSOD AND TO ALL LEGAL AND AUDITING RULES AND PROCEDURES.</t>
  </si>
  <si>
    <t>1996-172-CONCRETING AND DRAINAGE IMPROVEMENT ALONG HIZON ST., BARANGAY BANGKAL, MAKATI CITY, METRO MANILA</t>
  </si>
  <si>
    <t>AN ORDINANCE APPROPRIATING THE AMOUNT OF THREE MILLION TWO HUNDRED FIFTY THOUSAND PESOS (P3.250M) OR SO MUCH THEREOF AS MAYBE NECESSARY TO BE MADE AVAILABLE FOR THE PROPOSED DRAINAGE IMPROVEMENT ALONG HIZON ST., BARANGAY BANGKAL, MAKATI CITY, METRO MANILA,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</si>
  <si>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1996-171-DRAINAGE IMPROVEMENT ALONG CALAZANS ST., BARANGAY OLYMPIA, MAKATI CITY</t>
  </si>
  <si>
    <t>AN ORDINANCE APPROPRIATING THE AMOUNT OF TWO MILLION TWO HUNDRED THOUSAND PESOS (P 2.2M) OR SO MUCH THEREOF AS MAYBE NECESSARY TO BE MADE AVAILABLE FOR THE PROPOSED CONCRETING AND DRAINAGE IMPROVEMENT ALONG CALAZANS ST., BARANGAY OLYMPIA, MAKATI CITY, METRO MANILA, FUNDS TO BE TAKEN FROM THE SPECIAL PROJECT FUNDS OF VICE MAYOR ARTURO S. YABUT - P 1.2M AND COUNCILOR RAUL S. JAVIER - P 1M AND FURTHER AUTHORIZING THE HONORABLE MAYOR TO NEGOTIATE AND ENTER INTO A CONTRACT WITH THE WINNING BIDDER, SUBJECT TO THE RATIFICATION OF THE SANGGUNIANG PANLUNGSOD AND TO ALL LEGAL AND AUDITING RULES AND PROCEDURES.</t>
  </si>
  <si>
    <t>1996-170-ROAD IMPROVEMENT (CONCRETING AND DRAINAGE) ALONG</t>
  </si>
  <si>
    <t>AN ORDINANCE APPROPRIATING THE AMOUNT OF FIVE MILLION PESOS (P5M) OR SO MUCH THEREOF AS MAYBE NECESSARY TO BE MADE AVAILABLE FOR THE PROPOSED ROAD IMPROVEMENT (CONCRETING AND DRAINAGE) ALONG PILI AVE. EXT., SUHA ST., MANSANAS ST. 2 EXT. AND PAPAYA ST., ALLEYS A, B, C, D, E &amp; F (RIVERSIDE), TEACHERS COMPOUND, TEACHERS COMPOUND ST. AND ALLEY, BARANGAY WEST REMBO, FORT BONIFACIO, MAKATI CITY, FUNDS TO BE TAKEN FROM THE SPECIAL PROJECT FUNDS VICE MAYOR ARTURO S. YABUT, AND FURTHER AUTHORIZING THE HONORABLE MAYOR TO NEGOTIATE AND ENTER INTO A CONTRACT WITH THE WINNING BIDDER, SUBJECT TO THE RATIFICATION OF THE SANGGUNIANG PANLUNGSOD AND TO ALL LEGAL AND AUDITING RULES AND PROCEDURES.</t>
  </si>
  <si>
    <t>1996-169-ROAD IMPROVEMENT (CONCRETING AND DRAINAGE) ALONG BENITO STREET, BARANGAY KASILAWAN, MAKATI CITY</t>
  </si>
  <si>
    <t>AN ORDINANCE APPROPRIATING THE AMOUNT OF THREE MILLION NINE HUNDRED THOUSAND PESOS (P 3.9M) OR SO MUCH THEREOF AS MAYBE NECESSARY TO BE MADE AVAILABLE FOR THE PROPOSED ROAD IMPROVEMENT (CONCRETING AND DRAINAGE) ALONG BENITO STREET, BARANGAY KASILAWAN, MAKATI CITY, FUNDS TO BE TAKEN FROM THE SPECIAL PROJECT FUNDS VICE MAYOR ARTURO S. YABUT - P2.9M AND COUNCILOR RAUL S. JAVIER - P1M AND FURTHER AUTHORIZING THE HONORABLE MAYOR TO NEGOTIATE AND ENTER INTO A CONTRACT WITH THE WINNING BIDDER, SUBJECT TO THE RATIFICATION OF THE SANGGUNIANG PANLUNGSOD AND TO ALL LEGAL AND AUDITING RULES AND PROCEDURES</t>
  </si>
  <si>
    <t>1996-168-DRAINAGE IMPROVEMENT ALONG VENECIA AND MANCHAS STREETS, BARANGAY STA CRUZ, MAKATI CITY</t>
  </si>
  <si>
    <t>AN ORDINANCE APPROPRIATING THE AMOUNT OF TWO MILLION THREE HUNDRED THOUSAND PESOS (P2.3M) OR SO MUCH THEREOF AS MAYBE NECESSARY TO BE MADE AVAILABLE FOR THE PROPOSED DRAINAGE IMPROVEMENT ALONG VENECIA AND MANCHAS STREETS, BARANGAY STA CRUZ, MAKATI CITY, FUNDS TO BE TAKEN FROM THE SPECIAL PROJECT FUNDS OF VICE MAYOR ARTURO S. YABUT - P 1.3M AND COUNCILOR RAUL S. JAVIER - P 1M AND FURTHER AUTHORIZING THE HONORABLE MAYOR TO NEGOTIATE AND ENTER INTO A CONTRACT WITH THE WINNING BIDDER, SUBJECT TO THE RATIFICATION OF THE SANGGUNIANG PANLUNGSOD AND TO ALL LEGAL AND AUDITING RULES AND PROCEDURES.</t>
  </si>
  <si>
    <t>1996-167-ROAD IMPROVEMENT (CONCRETING AND DRAINAGE) ALONG INCA AND MAKILING STREETS, BARANGAY PALANAN, MAKATI CITY</t>
  </si>
  <si>
    <t>AN ORDINANCE APPROPRIATING THE AMOUNT OF THREE MILLION THREE HUNDRED FIFTY THOUSAND PESOS (P3.350M) OR SO MUCH THEREOF AS MAYBE NECESSARY TO BE MADE AVAILABLE FOR THE PROPOSED ROAD IMPROVEMENT (CONCRETING AND DRAINAGE) ALONG INCA AND MAKILING STREETS, BARANGAY PALANAN, MAKATI CITY, FUNDS TO BE TAKEN FROM THE SPECIAL PROJECT FUNDS OF VICE MAYOR ARTURO S. YABUT - P2.350M AND COUNCILOR RAUL S. JAVIER - P1M AND FURTHER AUTHORIZING THE HONORABLE MAYOR TO NEGOTIATE AND ENTER INTO A CONTRACT WITH THE WINNING BIDDER, SUBJECT TO THE RATIFICATION OF THE SANGGUNIANG PANLUNGSOD AND TO ALL LEGAL AND AUDITING RULES AND PROCEDURES.</t>
  </si>
  <si>
    <t>1996-166-CONSTRUCTION OF THE WEST REMBO BARANGAY HALL, PHASE II, LOCATED AT 21ST STREET, BARANGAY WEST REMBO, MAKATI CITY</t>
  </si>
  <si>
    <t>AN ORDINANCE APPROPRIATING THE AMOUNT OF FOUR MILLION PESOS (P4M) OR SO MUCH THEREOF AS MAYBE NECESSARY TO BE MADE AVAILABLE FOR THE PROPOSED CONSTRUCTION OF THE WEST REMBO BARANGAY HALL, PHASE II, LOCATED AT 21ST STREET, BARANGAY WEST REMBO, MAKATI CITY, FUNDS TO BE TAKEN FROM THE SUPPLEMENTAL BUDGET NO. I CY 1996, AND FURTHER AUTHORIZING THE HONORABLE MAYOR TO NEGOTIATE AND ENTER INTO A CONTRACT WITH THE WINNING BIDDER, SUBJECT TO THE RATIFICATION OF THE SANGGUNIANG PANLUNGSOD AND TO ALL LEGAL AND AUDITING RULES AND PROCEDURES.</t>
  </si>
  <si>
    <t>1996-165-CONSTRUCTION OF THE AUDITORIUM AND ADMINISTRATIVE BUILDING (PHASE I) SITUATED AT BARANGAY WEST REMBO, MAKATI CITY</t>
  </si>
  <si>
    <t>AN ORDINANCE AMENDING APPROVED CITY ORDINANCE NO. 95-073 WHICH APPROPRIATED FIFTY MILLION PESOS (P50M) FOR THE CONSTRUCTION OF THE AUDITORIUM AND ADMINISTRATIVE BUILDING (PHASE I) SITUATED AT BARANGAY WEST REMBO, MAKATI CITY, FUNDS TO BE TAKEN FROM THE APPROVED LOAN WITH THE LAND BANK OF THE PHILIPPINES (LBP), INSTEAD OF THE PHILIPPINE NATIONAL BANK (PNB), SUBJECT TO ALL LEGAL AND AUDITING RULES AND PROCEDURES.</t>
  </si>
  <si>
    <t>1996-164-CREATING BARANGAY RIZAL WHICH WAS SEGREGATED FROM BARANGAY PEMBO, MAKATI CITY</t>
  </si>
  <si>
    <t>AN ORDINANCE APPROPRIATING THE AMOUNT OF ONE MILLION FIVE HUNDRED THOUSAND PESOS (P1.5M) OR SO MUCH THEREOF AS MAYBE NECESSARY, REPRESENTING THE ESTIMATED EXPENSES FOR THE HOLDING OF THE PLEBISCITE ON JUNE 29, 1996 CREATING BARANGAY RIZAL WHICH WAS SEGREGATED FROM BARANGAY PEMBO, MAKATI CITY, INCLUDING THE EXPENSES TO BE INCURRED BY THE COMMISSION ON ELECTIONS (COMELEC), THE AMOUNT TO BE TAKEN FROM THE APPROVED 1996 EXECUTIVE BUDGET UNDER THE SPECIAL ACTIVITIES FUND OF THE MAYOR, SUBJECT TO ALL LEGAL AND AUDITING RULES AND PROCEDURES.</t>
  </si>
  <si>
    <t>1996-161-CERTAIN PORTIONS OF SECTION 5B.01, ARTICLE B (LOCAL REGISTRY FEES) OF THE MAKATI REVENUE CODE SO AS TO EXEMPT THE PAYMENT OF FEES FOR REGISTRATION OF BIRTHS, DEATHS, MARRIAGES AND FOUNDLINGS AND ISSUANCE OF THE CERTIFICATES THEROF,</t>
  </si>
  <si>
    <t>AN ORDINANCE AMENDING CERTAIN PORTIONS OF SECTION 5B.01, ARTICLE B (LOCAL REGISTRY FEES) OF THE MAKATI REVENUE CODE SO AS TO EXEMPT THE PAYMENT OF FEES FOR REGISTRATION OF BIRTHS, DEATHS, MARRIAGES AND FOUNDLINGS AND ISSUANCE OF THE CERTIFICATES THEROF, PURSUANT TO PRESIDENTIAL PROCLAMATION NO. 326, S. 1994 AS AMENDED BY PROCLAMATION NO. 437, SUBJECT TO EXISTING LAWS, RULES AND REGULATIONS.</t>
  </si>
  <si>
    <t>1996-160-CONSTRUCTION OF THREE (3) STOREY BUILDING WHICH WILL SERVE AS A NEW BARANGAY HALL OF BARANGAY OLYMPIA, MAKATI CITY</t>
  </si>
  <si>
    <t>AN ORDINANCE APPROPRIATING THE AMOUNT OF TWELVE MILLION PESOS (P12M) OR SO MUCH THEREOF AS MAYBE NECESSARY FOR THE PROPOSED CONSTRUCTION OF THREE (3) STOREY BUILDING WHICH WILL SERVE AS A NEW BARANGAY HALL OF BARANGAY OLYMPIA, MAKATI CITY, FUNDS TO BE TAKEN FROM THE SPECIAL PROJECT FUNDS OF THE FOLLOWING: 1. VICE MAYOR A. S. YABUT P500,000 2.COUN. A. V. PANGAN P1.5M 3.COUN. P. A. IBAY P1.3M 4.COUN. G. V. DAZA P1.3M 5.COUN. A. G. MANALILI P1M 6.COUN. O. M. IBAY P1M 7.COUN. J. E. S. BINAY P1M 8.COUN. J. S. WILSON P1M 9.COUN. R. S. JAVIER P1M 10.COUN. E. B MACCAY P700,000 11.COUN. R. L. BONDAL P500.000 12.COUN. F. V. ESTRELLA P500,000 13.COUN. M.M. JOSEPH P500,000 14.COUN. R. F. SESE P500,000 AND FURTHER AUTHORIZING THE HONORABLE MAYOR TO NEGOTIATE AND ENTER INTO A CONTRACT WITH THE WINNING BIDDER, SUBJECT TO THE RATIFICATION OF THE SANGGUNIANG PANLUNGSOD AND TO ALL LEGAL AND AUDITING RULES AND PROCEDURES.</t>
  </si>
  <si>
    <t>1996-158-PARCEL OF LAND BOUNDED ON THE NORTH BY ESTRELLA STREET, ON THE SOUTH BY LUMBAYAO STREET, ON THE EAST BY ST. PAUL STREET AND ON THE WEST BY SAMPALOC STREET, AS A COMMERCIAL SITE</t>
  </si>
  <si>
    <t>AN ORDINANCE DECLARING THAT PARCEL OF LAND BOUNDED ON THE NORTH BY ESTRELLA STREET, ON THE SOUTH BY LUMBAYAO STREET, ON THE EAST BY ST. PAUL STREET AND ON THE WEST BY SAMPALOC STREET, AS A COMMERCIAL SITE, SUBJECT TO ALL LEGAL AND EXISTING RULES AND PROCEDURES.</t>
  </si>
  <si>
    <t>1996-156-PURCHASE OF AUTOMATIC FIREARMS (CALIBER 9MM) TO BE USED BY THE MAKATI POLICE DEPARTMENT,</t>
  </si>
  <si>
    <t>AN ORDINANCE APPROPRIATING THE AMOUNT OF THREE MILLION NINE HUNDRED THOUSAND PESOS (P 3.9M) OR SO MUCH THEREOF AS MAYBE NECESSARY TO BE MADE AVAILABLE FOR THE PURCHASE OF AUTOMATIC FIREARMS (CALIBER 9MM) TO BE USED BY THE MAKATI POLICE DEPARTMENT, FUNDS TO BE TAKEN FROM THE SPECIAL ACTIVITIES FUND OF THE OFFICE OF THE MAYOR AND FURTHER AUTHORIZING THE HONORABLE MAYOR TO NEGOTIATE AND ENTER INTO A CONTRACT WITH THE WINNING BIDDER, SUBJECT TO THE RATIFICATION OF THE SANGGUNIANG PANLUNGSOD AND TO ALL LEGAL AND AUDITING RULES AND PROCEDURES.</t>
  </si>
  <si>
    <t>1996-155-PAYMENT OF PROFESSIONAL SERVICES OF THREE (3) QUALIFIED AND RELIABLE APPRAISAL FIRMS FOR THE PREPARATION OF AN RELIABLE APPRAISAL REPORT OF THE PROPERTY LOCATED AT FORT BONIFACIO, MAKATI CITY</t>
  </si>
  <si>
    <t>AAN ORDINANCE APPROPRIATING THE AMOUNT OF SEVENTY FIVE THOUSAND PESOS (P75,000) OR SO MUCH THEREOF AS MAYBE NECESSARY TO BE MADE AVAILABLE FOR THE PAYMENT OF PROFESSIONAL SERVICES OF THREE (3) QUALIFIED AND RELIABLE APPRAISAL FIRMS FOR THE PREPARATION OF AN APPRAISAL REPORT OF THE PROPERTY LOCATED AT FORT BONIFACIO, MAKATI CITY, MEASURING 1.9 HECTARES, MORE OR LESS; PIO DEL PILAR EDUCATIONAL INSTITUTE INCLUDING THREE (3) BUILDINGS LOCATED AT F. ZOBEL, MORET AND MORONG STREETS, BARANGAY POBLACION, MAKATI CITY, CONTAINING AN AREA OF 2,959 SQUARE METERS, FUND OF WHICH SHALL BE TAKEN FROM THE SPECIAL ACTIVITIES FUNDS OF THE OFFICE OF THE MAYOR, AND FURTHER AUTHORIZING THE HONORABLE MAYOR TO NEGOTIATE AND ENTER INTO A CONTRACT WITH THE WINNING BIDDER, SUBJECT TO ALL LEGAL AND AUDITING RULES AND PROCEDURES.</t>
  </si>
  <si>
    <t>1996-154-CONSTRUCTION OF ROOFTOP OF BARANGAY HALL OF BARANGAY SAN ANTONIO, MAKATI CITY</t>
  </si>
  <si>
    <t>AN ORDINANCE APPROPRIATING THE AMOUNT OF ONE MILLION FOUR HUNDRED FIFTY THOUSAND PESOS (P1.450M) OR SO MUCH THEREOF AS MAYBE NECESSARY TO BE MADE AVAILABLE FOR THE PROPOSED CONSTRUCTION OF ROOFTOP OF BARANGAY HALL OF BARANGAY SAN ANTONIO, MAKATI CITY, FUNDS TO BE TAKEN FROM THE SPECIAL PROJECT FUNDS OF COUNCILORS R. L. BONDAL - P725,000.00 AND M.M. JOSEPH - P725,000.00 AND FURTHER AUTHORIZING THE HONORABLE MAYOR TO NEGOTIATE AND ENTER INTO A CONTRACT WITH THE WINNING BIDDER, SUBJECT TO THE RATIFICATION OF THE SANGGUNIANG PANLUNGSOD AND TO ALL LEGAL AND AUDITING RULES AND PROCEDURES.</t>
  </si>
  <si>
    <t>1996-153-PROPOSED CONSTRUCTION OF THE PAMANTASAN NG MAKATI BUILDING III, PHASE II (COMPLETION)</t>
  </si>
  <si>
    <t>AN ORDINANCE APPROPRIATING THE AMOUNT OF SIXTY FIVE MILLION PESOS (P65M) OR SO MUCH THEREOF AS MAYBE NECESSARY TO BE MADE AVAILABLE FOR THE PROPOSED CONSTRUCTION OF THE PAMANTASAN NG MAKATI BUILDING III, PHASE II (COMPLETION), LOCATED AT NATIONAL ROAD, BARANGAY WEST REMBO, MAKATI CITY, FUNDS TO BE TAKEN FROM THE APPROVED LOAN WITH THE LAND BANK OF THE PHILIPPINES (LBP), AND FURTHER AUTHORIZING THE HONORABLE MAYOR TO NEGOTIATE AND ENTER INTO A CONTRACT WITH THE WINNING BIDDER, SUBJECT TO THE RATIFICATION OF THE SANGGUNIANG PANLUNGSOD AND TO ALL LEGAL AND AUDITING RULES AND PROCEDURES.</t>
  </si>
  <si>
    <t>1996-152-EXPENSES FOR THE CELEBRATION OF THE ARAW NG MAKATI 326TH FOUNDATION DAY ON JUNE 1, 1996,</t>
  </si>
  <si>
    <t>AN ORDINANCE APPROPRIATING THE AMOUNT OF TWO MILLION FOUR HUNDRED THOUSAND PESOS (P2.4M) OR SO MUCH THEREOF AS MAYBE NECESSARY TO BE MADE AVAILABLE AS EXPENSES FOR THE CELEBRATION OF THE ARAW NG MAKATI'S 326TH FOUNDATION DAY ON JUNE 1, 1996, THE AMOUNT TO BE TAKEN FROM THE 1996 APPROVED EXECUTIVE BUDGET UNDER SPECIAL ACTIVITIES FUND OF THE MAYOR, SUBJECT TO ALL LEGAL AND AUDITING RULES AND PROCEDURES.</t>
  </si>
  <si>
    <t>1996-149-PURCHASE OF 115 PAILS OF LIGHT WATER SOLUTION FOR THE USE OF THE MAKATI FIRE DEPARTMENT</t>
  </si>
  <si>
    <t>AN ORDINANCE APPROPRIATING THE AMOUNT OF TWO MILLION PESOS (P2M) OR SO MUCH THEREOF AS MAYBE NECESSARY TO BE MADE AVAILABLE FOR THE PURCHASE OF 115 PAILS OF LIGHT WATER SOLUTION FOR THE USE OF THE MAKATI FIRE DEPARTMENT, FUNDS TO BE TAKEN FROM THE SPECIAL PROJECT FUNDS OF VICE MAYOR ARTURO S. YABUT AND FURTHER AUTHORIZING THE MAYOR TO NEGOTIATE AND ENTER INTO A CONTRACT WITH THE WINNING BIDDER, SUBJECT TO THE RATIFICATION OF THE SANGGUNIANG PANLUNGSOD AND TO ALL LEGAL AND AUDITING RULES AND PROCEDURES.</t>
  </si>
  <si>
    <t>1996-148-PAYMENT OF THE MEMBERSHIP DUES OF THE CITY OF MAKATI WITH THE PHILIPPINE NETWORK FOUNDATION, INC. (PFI OR PHNET) AND THE PHILIPPINE LONG DISTANCE TELEPHONE, CO. (PLDT) BILLS</t>
  </si>
  <si>
    <t>AN ORDINANCE APPROPRIATING THE AMOUNT OF ONE HUNDRED NINETY TWO THOUSAND PESOS (P192,000.00) OR SO MUCH THEREOF AS MAYBE NECESSARY TO COVER THE PAYMENT OF THE MEMBERSHIP DUES OF THE CITY OF MAKATI WITH THE PHILIPPINE NETWORK FOUNDATION, INC. (PFI OR PHNET) AND THE PHILIPPINE LONG DISTANCE TELEPHONE, CO. (PLDT) BILLS COVERING THE PERIOD FROM JUNE 1, 1996 TO DECEMBER 31, 1996, THE AMOUNT TO BE TAKEN FROM THE APPROVED EXECUTIVE BUDGET CY 1996 UNDER COMMUNICATION SERVICES, AND AUTHORIZING THE HON. MAYOR TO ENTER INTO AND SIGN THE AGREEMENT BETWEEN THE CITY OF MAKATI AND THE PHILIPPINE NETWORK FOUNDATION, INC., SUBJECT TO THE RATIFICATION OF THE SANGGUNIANG PANLUNGSOD AND TO ALL LEGAL AND AUDITING RULES AND PROCEDURES.</t>
  </si>
  <si>
    <t>1996-147-DRAINAGE IMPROVEMENT ALONG GEN. GARCIA ST., BARANGAY BANGKAL, MAKATI CITY</t>
  </si>
  <si>
    <t>AN ORDINANCE APPROPRIATING THE AMOUNT OF THREE MILLION SIX HUNDRED THOUSAND PESOS (P3.6M) OR SO MUCH THEREOF AS MAYBE NECESSARY TO BE MADE AVAILABLE FOR THE PROPOSED DRAINAGE IMPROVEMENT ALONG GEN. GARCIA ST., BARANGAY BANGKAL, MAKATI CITY, FUNDS TO BE TAKEN FROM THE SPECIAL PROJECT FUNDS OF COUNCILORS G.V. DAZA, III -P2.6, AND M.L. GONZALES -P1M, AND FURTHER AUTHORIZING THE HONORABLE MAYOR TO NEGOTIATE AND ENTER INTO A CONTRACT WITH THE WINNING BIDDER, SUBJECT TO THE RATIFICATION OF THE SANGGUNIANG PANLUNGSOD AND TO ALL LEGAL AND AUDITING RULES AND PROCEDURES.</t>
  </si>
  <si>
    <t>1996-146-SUPPLY AND INSTALLATION OF GYMNASIUM SPORTS LIGHTING SYSTEM AND EPOXY FLOOR-COATING SYSTEM FOR MULTI-PURPOSE APPLICATION TO THE FLOOR AREA OF THE COVERED COURT (SPORTS COMPLEX) OF THE FOLLOWING BARANGAYS: (DISTRICT 1) PALANAN, POBLACION, VALENZUELA,</t>
  </si>
  <si>
    <t>AN ORDINANCE APPROPRIATING THE AMOUNT OF SIX MILLION THREE HUNDRED FIFTY THOUSAND PESOS (P6.350M) OR SO MUCH THEREOF AS MAYBE NECESSARY TO BE MADE AVAILABLE FOR THE SUPPLY AND INSTALLATION OF GYMNASIUM SPORTS LIGHTING SYSTEM AND EPOXY FLOOR-COATING SYSTEM FOR MULTI-PURPOSE APPLICATION TO THE FLOOR AREA OF THE COVERED COURT (SPORTS COMPLEX) OF THE FOLLOWING BARANGAYS: (DISTRICT 1) PALANAN, POBLACION, VALENZUELA, BANGKAL, OLYMPIA AND CARMONA; (DISTRICT 2) CEMBO, WEST REMBO, PITOGO, GUADALUPE NUEVO, PEMBO, EAST REMBO, COMEMBO AND SOUTH CEMBO, FUNDS TO BE TAKEN FROM THE SPECIAL PROJECT FUNDS OF THE FOLLOWING: 1.VICE MAYOR A.S. YABUT P1M 2. COUNCILOR F.V. ESTRELLA P1.8M 3 E.S. MERCADO P1.55M 4. R.L. BONDAL P1M 5. E.V. TOLENTINO P1M AND FURTHER AUTHORIZING THE HONORABLE MAYOR TO NEGOTIATE AND ENTER INTO A CONTRACT WITH THE WINNING BIDDER SUJECT TO THE RATIFICATION OF THE SANGGUNIANG PANLUNGSOD AND TO ALL LEGAL AND AUDITING RULES AND PROCEDURES.</t>
  </si>
  <si>
    <t>1996-145-PROPOSED CONCRETING AND DRAINAGE IMPROVEMENT OF HEN. DEL PILAR STREET, BARANGAY BANGKAL, MAKATI CITY</t>
  </si>
  <si>
    <t>AN ORDINANCE APPROPRIATING THE AMOUNT OF SEVEN MILLION FOUR HUNDRED THOUSAND PESOS (P7.4M) OR SO MUCH THEREOF AS MAYBE NECESSARY TO BE MADE AVAILABLE FOR THE PROPOSED CONCRETING AND DRAINAGE IMPROVEMENT OF HEN. DEL PILAR STREET, BARANGAY BANGKAL, MAKATI CITY, METRO MANILA, FUNDS TO BE TAKEN FROM THE SPECIAL PROJECT FUNDS OF THE FOLLOWING: 1.COUNCILOR J.S. WILSON - - - - - - P2.2M 2 " A.G. MANALILI - - - - - - - P2.2M 3 " M.M. JOSEPH - - - - - - - - - P3M AND FURTHER AUTHORIZING THE HONORABLE MAYOR TO NEGOTIATE AND ENTER INTO A CONTRACT WITH THE WINNING BIDDER, SUBJECT TO THE RATIFICATION OF THE SANGGUNIANG PANLUNGSOD AND TO ALL LEGAL AND AUDITING RULES AND PROCEDURES.</t>
  </si>
  <si>
    <t>1996-144-PROPOSED INSTALLATION OF ELECTRICAL LIGHTING FACILITIES AT THE MULTI-PURPOSE BASKETBALL COURT AND PLAZA AT ZONE 9 OF BARANGAY PEMBO, FORT BONIFACIO, MAKATI CITY</t>
  </si>
  <si>
    <t>AN ORDINANCE APPROPRIATING THE AMOUNT THREE HUNDRED THOUSAND PESOS (P300,000.00), OR SO MUCH THEREOF AS MAYBE NECESSARY TO BE MADE AVAILABLE FOR THE PROPOSED INSTALLATION OF ELECTRICAL LIGHTING FACILITIES AT THE MULTI-PURPOSE BASKETBALL COURT AND PLAZA AT ZONE 9 OF BARANGAY PEMBO, FORT BONIFACIO, MAKATI CITY, FUNDS TO BE TAKEN FROM THE SPECIAL PROJECT FUNDS OF THE FOLLOWING: 1.COUNCILOR ANTONIO G. MANALILI - - - - - - - - - - P100,000 2 " SALVADOR D. PANGILINAN - - - - - - - - P100,000 3 " ASTOLFO C. PIMENTEL - - - - - - - - - - - -P100,000 SUBJECT TO ALL LEGAL AND AUDITING RULES AND PROCEDURES.</t>
  </si>
  <si>
    <t>1996-142-PROPOSED ROAD IMPROVEMENT (DRAINAGE AND CONCRETING) ALONG NARRA ST. (ALLEY) SITUATED AT BRGY. CEMBO, MAKATI CITY</t>
  </si>
  <si>
    <t>AN ORDINANCE APPROPRIATING THE AMOUNT SEVEN HUNDRED FIFTY THOUSAND PESOS (P750,000.00), OR SO MUCH THEREOF AS MAYBE NECESSARY TO BE MADE AVAILABLE FOR THE PROPOSED ROAD IMPROVEMENT (DRAINAGE AND CONCRETING) ALONG NARRA ST. (ALLEY) SITUATED AT BRGY. CEMBO, MAKATI CITY, FUNDS TO BE TAKEN FROM THE SPECIAL PROJECT FUNDS OF COUNCILOR ERNESTO S. MERCADO, AND FURTHER AUTHORIZING THE HONORABLE MAYOR TO NEGOTIATE AND ENTER INTO A CONTRACT WITH THE WINNING BIDDER, SUBJECT TO THE RATIFICATION OF THE SANGGUNIANG PANLUNGSOD AND TO ALL LEGAL AND AUDITING RULES AND PROCEDURES.</t>
  </si>
  <si>
    <t>1996-141-PROPOSED TWO (2) STOREY MAPSA TANOD OUTPOST SITUATED AT BARANGAY EAST REMBO, MAKATI CITY</t>
  </si>
  <si>
    <t>AN ORDINANCE APPROPRIATING THE AMOUNT SEVEN HUNDRED SEVENTY THOUSAND PESOS (P770,000.00), OR SO MUCH THEREOF AS MAYBE NECESSARY TO BE MADE AVAILABLE AS ADDITIONAL FUNDS FOR THE PROPOSED TWO (2) STOREY MAPSA TANOD OUTPOST SITUATED AT BARANGAY EAST REMBO, MAKATI CITY, FUNDS TO BE TAKEN FROM THE SPECIAL PROJECT FUNDS OF COUNCILOR ERNESTO S. MERCADO, AND FURTHER AUTHORIZING THE HONORABLE MAYOR TO NEGOTIATE AND ENTER INTO A CONTRACT WITH THE WINNING BIDDER, SUBJECT TO THE RATIFICATION OF THE SANGGUNIANG PANLUNGSOD AND TO ALL LEGAL AND AUDITING RULES AND PROCEDURES.</t>
  </si>
  <si>
    <t>1996-140-PURCHASE OF 25 PCS. OF OVER-ALL UNIFORMS FOR MAKATI YOUTH EMERGENCY RESCUE TEAM (MYERT)</t>
  </si>
  <si>
    <t>AN ORDINANCE APPROPRIATING THE AMOUNT OF THIRTY SEVEN THOUSAND FIVE HUNDRED PESOS (P37,500.00) OR SO MUCH THEREOF AS MAYBE NECESSARY TO BE MADE AVAILABLE FOR THE PURCHASE OF 25 PCS. OF OVER-ALL UNIFORMS FOR MAKATI YOUTH EMERGENCY RESCUE TEAM (MYERT), FUNDS TO BE TAKEN FORM THE SPECIAL PROJECT FUNDS OF COUNCILOR JEJOMAR ERWIN S. BINAY, JR., SUBJECT TO ALL LEGAL AND AUDITING RULES AND PROCEDURES.</t>
  </si>
  <si>
    <t>1996-139-PROPOSED CONCRETING/RIP RAPPING OF MARICABAN CREEK (PHASE III)</t>
  </si>
  <si>
    <t>AN ORDINANCE APPROPRIATING THE AMOUNT OF TWELVE MILLION PESOS (P12M) OR SO MUCH THEREOF AS MAYBE NECESSARY TO BE MADE AVAILABLE FOR FINANCIAL ASSISTANCE TO BARANGAY MAGALLANES, MAKATI CITY, FOR THE PROPOSED CONCRETING/RIPRAPPING OF MARICABAN CREEK (PHASE III), FUNDS TO BE TAKEN FORM THE SPECIAL PROJECT FUNDS OF VICE MAYOR ARTURO S. YABUT, SUBJECT TO ALL LEGAL AND AUDITING RULES AND PROCEDURES.</t>
  </si>
  <si>
    <t>1996-138-CONSTRUCTION OF A THREE (3) STOREY BUILDING WHICH WILL SERVE AS NEW BARANGAY HALL OF BARANGAY LA PAZ, MAKATI CITY,</t>
  </si>
  <si>
    <t>AN ORDINANCE APPROPRIATING THE AMOUNT OF TWELVE MILLION TWO HUNDRED THOUSAND PESOS (P12.2M) OR SO MUCH THEREOF AS MAYBE NECESSARY TO BE MADE AVAILABLE FOR THE PROPOSED CONSTRUCTION OF A THREE (3) STOREY BUILDING WHICH WILL SERVE AS NEW BARANGAY HALL OF BARANGAY LA PAZ, MAKATI CITY, FUNDS TO BE TAKEN FROM THE SPECIAL PROJECT FUNDS OF THE FOLLOWING: 1. COUNCILOR. O.M. IBAY - - - - - - - - - - - - P3.2M 2. " A.V. PANGAN - - - - - - - - - P3M 3. " G.V. DAZA, III - - - - - - - - - P3M 4. " J.S. WILSON - - - - - - - - - - P3M AND FURTHER AUTHORIZING THE HONORABLE MAYOR TO NEGOTIATE AND ENTER INTO A CONTRACT WITH THE WINNING BIDDER, SUBJECT TO THE RATIFICATION OF THE SANGGUNIANG PANLUNGSOD AND TO ALL LEGAL AND AUDITING RULES AND PROCEDURES.</t>
  </si>
  <si>
    <t>1996-137-INFRASTRUCTURE PROJECTS NAMELY: LAND AND LAND IMPROVEMENT OUTLAY AND BUILDINGS AND STRUCTURES, AND OTHER EXPENDITURES OF THE CITY GOVERNMENT OF MAKAT</t>
  </si>
  <si>
    <t>AN ORDINANCE APPROPRIATING THE AMOUNT OF ONE HUNDRED THREE MILLION NINE HUNDRED THOUSAND PESOS (P103.9M) OR SO MUCH THEREOF AS MAYBE NECESSARY AS SUPPLEMENTAL BUDGET NO. 1 SERIES OF 1996 INTENDED FOR INFRASTRUCTURE PROJECTS NAMELY: LAND AND LAND IMPROVEMENT OUTLAY AND BUILDINGS AND STRUCTURES, AND OTHER EXPENDITURES OF THE CITY GOVERNMENT OF MAKATI, WHICH SUPPLEMENTAL BUDGET IS HERETO ATTACHED AND MADE AN INTEGRAL PART HEREOF AND MARKED AS ANNEX "A", FUNDS TO BE TAKEN FORM THE UNDERESTIMATED REVENUES AS CERTIFIED BY THE CITY TREASURER, SUBJECT TO ALL LEGAL AND AUDITING RULES AND PROCEDURES.</t>
  </si>
  <si>
    <t>1996-136-CONSTRUCTION OF THE LA PAZ SPORTS COMPLEX, BARANGAY LA PAZ, MAKATI CITY</t>
  </si>
  <si>
    <t>AN ORDINANCE AMENDING APPROVED CITY ORDINANCE NO. 95-075 WHICH APPROPRIATED THIRTY MILLION PESOS (P30M) FOR THE CONSTRUCTION OF THE LA PAZ SPORTS COMPLEX, BARANGAY LA PAZ, MAKATI CITY, SO AS TO TAKE THE SAID AMOUNT FROM THE APPROVED LOAN WITH THE LAND BANK OF THE PHILIPPINES (LBP), INSTEAD OF THE PHILIPPINE NATIONAL BANK (PNB), SUBJECT TO ALL LEGAL AND AUDITING RULES AND PROCEDURES.</t>
  </si>
  <si>
    <t>1996-135-CONSTRUCTION OF THE PAMANTASAN NG MAKATI (BUILDING III), PHASE I, BARANGAY WEST REMBO, MAKATI CITY</t>
  </si>
  <si>
    <t>AN ORDINANCE AMENDING APPROVED CITY ORDINANCE NO. 95-072 WHICH APPROPRIATED THIRTY FIVE MILLION PESOS (P35M) FOR THE CONSTRUCTION OF THE PAMANTASAN NG MAKATI (BUILDING III), PHASE I, BARANGAY WEST REMBO, MAKATI CITY, SO AS TO TAKE THE SAID AMOUNT FROM THE APPROVED LOAN WITH THE LAND BANK OF THE PHILIPPINES (LBP), INSTEAD OF THE PHILIPPINE NATIONAL BANK (PNB), SUBJECT TO ALL LEGAL AND AUDITING RULES AND PROCEDURES.</t>
  </si>
  <si>
    <t>1996-134-SUPPLY AND INSTALLATION OF AUDIO VISUAL SYSTEM, STAGE LIGHTING SYSTEM FOR THE AUDIO VISUAL ROOMS OF PAMANTASAN NG MAKATI AND FORT BONIFACIO HIGH SCHOOL</t>
  </si>
  <si>
    <t>AN ORDINANCE APPROPRIATING THE AMOUNT OF FOUR MILLION SEVEN HUNDRED NINETY THOUSAND PESOS (P4.790M) OR SO MUCH THEREOF AS MAYBE NECESSARY TO BE MADE AVAILABLE FOR THE SUPPLY AND INSTALLATION OF AUDIO VISUAL SYSTEM, STAGE LIGHTING SYSTEM FOR THE AUDIO VISUAL ROOMS OF PAMANTASAN NG MAKATI AND FORT BONIFACIO HIGH SCHOOL, FUNDS TO BE TAKEN FROM THE SPECIAL PROJECT FUNDS OF THE FOLLOWING: 1. VICE MAYOR A.S. YABUT - - - - - - - - - - - - P790,000.00 2. COUNCILOR R.L. BONDAL - - - - - - - - - - - P1M 3. " E.V. ESTRELLA - - - - - - - - -P1M 4. " E.S. MERCADO - - - - - - - - -P1M 5. " M.M. JOSEPH - - - - - - - - - -P1M AND FURTHER AUTHORIZING THE HONORABLE MAYOR JEJOMAR C. BINAY TO NEGOTIATE AND ENTER INTO A CONTRACT WITH THE WINNING BIDDER, SUBJECT TO THE RATIFICATION OF THE SANGGUNIANG PANLUNGSOD AND TO ALL LEGAL AND AUDITING RULES AND PROCEDURES.</t>
  </si>
  <si>
    <t>1996-134-1996 SUPPLEMENTAL BUDGET OF BARANGAY BEL-AIR</t>
  </si>
  <si>
    <t>A RESOLUTION DECLARING THAT, AFTER A REVIEW, BARANGAY BEL-AIR APPROPRIATION ORDINANCE NO. 01, S-1996 (ANNUAL BUDGET 1996), IS IN CONFORMITY WITH EXISTING LAWS AND ORDINANCES.</t>
  </si>
  <si>
    <t>1996-133A-DRAINAGE IMPROVEMENT OF LACUNA STREET, LOCATED AT BARANGAY BANGKAL, MAKATI CITY</t>
  </si>
  <si>
    <t>AN ORDINANCE AMENDING APPROVED CITY ORDINANCE NO. 96-133 BY REDUCING THE APPROPRIATION FROM P6.150M TO P5.450M INTENDED FOR THE PROPOSED DRAINAGE IMPROVEMENT OF LACUÃ‘A STREET, LOCATED AT BARANGAY BANGKAL, MAKATI CITY, METRO MANILA, FUNDS TO BE TAKEN FROM THE SPECIAL PROJECT FUNDS OF THE FOLLOWING: 1. COUNCILOR. O.M. IBAY - - - - - - - - - - - - P3.450M 2. " M.M. JOSEPH - - - - - - - - - - P1M 3. " R.S JAVIER - - - - - - - - - - - - P1M AND FURTHER AUTHORIZING THE HONORABLE MAYOR JEJOMAR C. BINAY TO NEGOTIATE AND ENTER INTO A CONTRACT WITH THE WINNING BIDDER, SUBJECT TO THE RATIFICATION OF THE SANGGUNIANG PANLUNGSOD AND TO ALL LEGAL AND AUDITING RULES AND PROCEDURES.</t>
  </si>
  <si>
    <t>1996-133-DRAINAGE IMPROVEMENT OF LACUNA STREET, LOCATED AT BARANGAY BANGKAL, MAKATI CITY,</t>
  </si>
  <si>
    <t>AN ORDINANCE APPROPRIATING THE AMOUNT OF SIX MILLION ONE HUNDRED FIFTY THOUSAND PESOS (P6.150M) OR SO MUCH THEREOF AS MAYBE NECESSARY TO BE MADE AVAILABLE FOR THE PROPOSED DRAINAGE IMPROVEMENT OF LACUÃ‘A STREET, LOCATED AT BARANGAY BANGKAL, MAKATI CITY, METRO MANILA, FUNDS TO BE TAKEN FROM THE SPECIAL PROJECT FUNDS OF THE FOLLOWING: 1. COUNCILOR. O.M. IBAY - - - - - - - - - - - - P4.150M 2. " M.M. JOSEPH - - - - - - - - - P2M AND FURTHER AUTHORIZING THE HONORABLE MAYOR JEJOMAR C. BINAY TO NEGOTIATE AND ENTER INTO A CONTRACT WITH THE WINNING BIDDER, SUBJECT TO THE RATIFICATION OF THE SANGGUNIANG PANLUNGSOD AND TO ALL LEGAL AND AUDITING RULES AND PROCEDURES.</t>
  </si>
  <si>
    <t>1996-133-1996 SUPPLEMENTAL BUDGET OF BARANGAY VALENZUELA</t>
  </si>
  <si>
    <t>A RESOLUTION DECLARING THAT, AFTER A REVIEW, BARANGAY VALENZUELA APPROPRIATION ORDINANCE NO. 002, S-1996 (ANNUAL BUDGET 1996), IS IN CONFORMITY WITH EXISTING LAWS AND ORDINANCES.</t>
  </si>
  <si>
    <t>1996-132-MANDATING THE OWNERS/OPERATORS OF THEATERS AND CINEMA HOUSES IN MAKATI TO ADD P1.00 TO THE ADMISSION PRICE DURING THE MONTH OF JUNE 1996</t>
  </si>
  <si>
    <t>AN ORDINANCE MANDATING THE OWNERS/OPERATORS OF THEATERS AND CINEMA HOUSES IN MAKATI TO ADD P1.00 TO THE ADMISSION PRICE DURING THE MONTH OF JUNE 1996 ONLY AND DIRECTING THE SAID OWNERS/OPERATORS TO REMIT THE SAID AMOUNT TO THE MAKATI FIRE SAFETY AUTHORITY, INC. (MAFSAI), SUBJECT TO ALL LEGAL AND AUDITING RULES AND PROCEDURES.</t>
  </si>
  <si>
    <t>1996-130-DRAINAGE IMPROVEMENT OF NUESTRA SRA. DE GUADALUPE, MAGSAYSAY AND LA CONSOLACION STREETS, LOCATED AT BARANGAY GUADALUPE NUEVO, MAKATI CITY</t>
  </si>
  <si>
    <t>AN ORDINANCE APPROPRIATING THE AMOUNT OF FOURTEEN MILLION TWO HUNDRED FIFTY THOUSAND PESOS (P14.250M) OR SO MUCH THEREOF AS MAYBE NECESSARY TO BE MADE AVAILABLEFOR THE PROPOSED DRAINAGE IMPROVEMENT OF NUESTRA SRA. DE GUADALUPE, MAGSAYSAY AND LA CONSOLACION STREETS LOCATED AT BARANGAY GUADALUPE NUEVO, CITY OF MAKATI, METRO MANILA,FUNDS TO BE TAKEN FROM THE SPECIAL PROJECT FUNDS OF THE FOLLOWING: 1.COUNCILOR E.V. TOLENTINO, JR. P2.040M 2 " P.A. IBAY P2.035M 3. " E.S. MERCADO P2.035M 4. " A.G. MANALILI P2.035M 5. " S.D. PANGILINAN P2.035M 6. " A.C. PIMENTEL P2.035M 7. " R.F. SESE P20.35M AND FURTHER AUTHORIZING THE HONORABLE MAYOR TO NEGOTIATE AND ENTER INTO A CONTRACT WITH THE WINNING BIDDER, SUBJECT TO THE RATIFICATION OF THE SANGGUNIANG PANLUNGSOD AND ALL LEGAL AND AUDITING RULES AND PROCEDURES.</t>
  </si>
  <si>
    <t>1996-129-DRAINAGE IMPROVEMENT OF GEN. PIO DEL PILAR, GEN. MALVAR, FATHER GOMEZ STREETS AND A PORTION OF COL. SANTOS STREET, LOCATED AT BARANGAY SOUTH CEMBO, MAKATI CITY</t>
  </si>
  <si>
    <t>AN ORDINANCE APPROPRIATING THE AMOUNT OF THIRTEEN MILLION PESOS (P13M) OR SO MUCH THEREOF AS MAYBE NECESSARY TO BE MADE AVAILABLE FOR THE PROPOSED DRAINAGE IMPROVEMENT OF GEN. DEL PILAR, GEN. MALVAR, FATHER GOMEZ STREETS AND A PORTION OF COL. SANTOS STREET, LOCATED AT BARANGAY SOUTH CEMBO, MAKATI CITY, FUNDS TO BE TAKEN FROM THE SPECIAL PROJECT FUNDS OF THE FOLLOWING: 1. COUNCILOR E.V. TOLENTINO, JR. - - - - - - - P2.6M 2. " P.A. IBAY - - - - - - - - - - - - - - - P2.6M 3. " E.S MERCADO - - - - - - - - - - - P2.6M 4. " A.G. MANALILI - - - - - - - - - - - P2.6M 5. " R.F. SESE - - - - - - - - - - - - - - P2.6M AND FURTHER AUTHORIZING THE HONORABLE MAYOR TO NEGOTIATE AND ENTER INTO A CONTRACT WITH THE WINNING BIDDER, SUBJECT TO THE RATIFICATION OF THE SANGGUNIANG PANLUNGSOD AND TO ALL LEGAL AND AUDITING RULES AND PROCEDURES.</t>
  </si>
  <si>
    <t>1996-128-DRAINAGE IMPROVEMENT ALONG ESTRELLA ST., BARANGAY SAN ANTONIO, MAKATI CITY</t>
  </si>
  <si>
    <t>AN ORDINANCE APPROPRIATING THE AMOUNT OF THREE MILLION FIVE HUNDRED THOUSAND PESOS (P3.5M) OR SO MUCH THEREOF AS MAYBE NECESSARY TO BE MADE AVAILABLE FOR THE PROPOSED DRAINAGE IMPROVEMENT ALONG ESTRELLA ST., BARANGAY SAN ANTONIO,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</si>
  <si>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1996-127-DRAINAGE IMPROVEMENT ALONG ANUBING ST., BARANGAY SAN ANTONIO, MAKATI CITY</t>
  </si>
  <si>
    <t>AN ORDINANCE APPROPRIATING THE AMOUNT OF TWO MILLION FOUR HUNDRED THOUSAND PESOS (P2.4M) OR SO MUCH THEREOF AS MAYBE NECESSARY TO BE MADE AVAILABLE FOR THE PROPOSED DRAINAGE IMPROVEMENT ALONG ANUBING ST., BARANGAY SAN ANTONIO,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</si>
  <si>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1996-126-DRAINAGE IMPROVEMENT ALONG M. UNIDOS ST., BARANGAY STA. CRUZ, MAKATI CITY</t>
  </si>
  <si>
    <t>AN ORDINANCE APPROPRIATING THE AMOUNT OF ONE MILLION FIVE HUNDRED FIFTY THOUSAND PESOS (P1.550M) OR SO MUCH THEREOF AS MAYBE NECESSARY TO BE MADE AVAILABLE FOR THE PROPOSED DRAINAGE IMPROVEMENT ALONG M. UNIDOS ST., BARANGAY STA. CRUZ,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</si>
  <si>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1996-125-DRAINAGE IMPROVEMENT ALONG SAN DIEGO ST., BARANGAY OLYMPIA, MAKATI CITY</t>
  </si>
  <si>
    <t>AN ORDINANCE APPROPRIATING THE AMOUNT OF ONE MILLION NINE HUNDRED FIFTY THOUSAND PESOS (P1.950M) OR SO MUCH THEREOF AS MAYBE NECESSARY TO BE MADE AVAILABLE FOR THE PROPOSED DRAINAGE IMPROVEMENT ALONG SAN DIEGO ST., BARANGAY OLYMPIA,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</si>
  <si>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1996-124-DRAINAGE IMPROVEMENT ALONG CABANILLAS ST., BARANGAY LA PAZ, MAKATI CITY</t>
  </si>
  <si>
    <t>AN ORDINANCE APPROPRIATING THE AMOUNT OF ONE MILLION FIVE HUNDRED FIFTY THOUSAND PESOS (P1.550M) OR SO MUCH THEREOF AS MAYBE NECESSARY TO BE MADE AVAILABLE FOR THE PROPOSED DRAINAGE IMPROVEMENT ALONG CABANILLAS ST., BARANGAY LA PAZ,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</si>
  <si>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1996-123-PROPOSED DRAINAGE IMPROVEMENT ALONG BALAGTAS ST., BARANGAY LA PAZ, MAKATI CITY</t>
  </si>
  <si>
    <t>AN ORDINANCE APPROPRIATING THE AMOUNT OF TWO MILLION ONE HUNDRED FIFTY THOUSAND PESOS (P2.150M) OR SO MUCH THEREOF AS MAYBE NECESSARY TO BE MADE AVAILABLE FOR THE PROPOSED DRAINAGE IMPROVEMENT ALONG BALAGTAS ST., BARANGAY LA PAZ,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</si>
  <si>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1996-122-DRAINAGE IMPROVEMENT ALONG DUMAS ST., BARANGAY LA PAZ, MAKATI CITY</t>
  </si>
  <si>
    <t>AN ORDINANCE APPROPRIATING THE AMOUNT OF ONE MILLION SIX HUNDRED FIFTY THOUSAND PESOS (P1.650M) OR SO MUCH THEREOF AS MAYBE NECESSARY TO BE MADE AVAILABLE FOR THE PROPOSED DRAINAGE IMPROVEMENT ALONG DUMAS ST., BARANGAY LA PAZ,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</si>
  <si>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1996-121-DRAINAGE IMPROVEMENT ALONG SAN PABLO ST., BARANGAY POBLACION, MAKATI CITY</t>
  </si>
  <si>
    <t>AN ORDINANCE APPROPRIATING THE AMOUNT OF ONE MILLION FIVE HUNDRED FIFTY THOUSAND PESOS (P1.550M) OR SO MUCH THEREOF AS MAYBE NECESSARY TO BE MADE AVAILABLE FOR THE PROPOSED DRAINAGE IMPROVEMENT ALONG SAN PABLO ST., BARANGAY POBLACION,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</si>
  <si>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1996-120-DRAINAGE IMPROVEMENT ALONG NUNEZ &amp; ARPILLEDA STS., BARANGAY KASILAWAN/CARMONA, MAKATI CITY</t>
  </si>
  <si>
    <t>AN ORDINANCE APPROPRIATING THE AMOUNT OF THREE MILLION SEVEN HUNDRED THOUSAND PESOS (P3.7M) OR SO MUCH THEREOF AS MAYBE NECESSARY TO BE MADE AVAILABLE FOR THE DRAINAGE IMPROVEMENT ALONG NUNEZ &amp; ARPILLEDA STS., BARANGAY KASILAWAN/CARMONA,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</si>
  <si>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1996-119-DRAINAGE IMPROVEMENT ALONG MENDOZA ST., BARANGAY KASILAWAN/CARMONA, MAKATI CITY</t>
  </si>
  <si>
    <t>AN ORDINANCE APPROPRIATING THE AMOUNT OF THREE MILLION FIVE HUNDRED THOUSAND PESOS (P3.5M) OR SO MUCH THEREOF AS MAYBE NECESSARY TO BE MADE AVAILABLE FOR THE DRAINAGE IMPROVEMENT ALONG MENDOZA ST., BARANGAY KASILAWAN/CARMONA,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</si>
  <si>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1996-118-DRAINAGE IMPROVEMENT ALONG ABEJA ST., BARANGAY OLYMPIA, MAKATI CITY,</t>
  </si>
  <si>
    <t>AN ORDINANCE APPROPRIATING THE AMOUNT OF ONE MILLION EIGHT HUNDRED THOUSAND PESOS (P1.8M) OR SO MUCH THEREOF AS MAYBE NECESSARY TO BE MADE AVAILABLE FOR THE DRAINAGE IMPROVEMENT ALONG ABEJA ST., BARANGAY OLYMPIA,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</si>
  <si>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1996-117-PROPOSED DRAINAGE IMPROVEMENT ALONG COLMENA ST., &amp; YUNGUE ST., BARANGAY OLYMPIA, MAKATI CITY,</t>
  </si>
  <si>
    <t>AN ORDINANCE APPROPRIATING THE AMOUNT OF ONE MILLION NINE HUNDRED FIFTY THOUSAND PESOS (P1.950M) OR SO MUCH THEREOF AS MAYBE NECESSARY TO BE MADE AVAILABLE FOR THE PROPOSED DRAINAGE IMPROVEMENT ALONG COLMENA ST., &amp; YUNGUE ST., BARANGAY OLYMPIA,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</si>
  <si>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1996-116-ROAD IMPROVEMENT (CONCRETING &amp; DRAINAGE) ALONG ALMARIO ST., BARANGAY TEJEROS, MAKATI CITY,</t>
  </si>
  <si>
    <t>AN ORDINANCE APPROPRIATING THE AMOUNT OF ONE MILLION FOUR HUNDRED FIFTY THOUSAND PESOS (P1.450M) OR SO MUCH THEREOF AS MAYBE NECESSARY TO BE MADE AVAILABLE FOR THE ROAD IMPROVEMENT (CONCRETING &amp; DRAINAGE) ALONG ALMARIO ST., BARANGAY TEJEROS,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</si>
  <si>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1996-115-ROAD IMPROVEMENT (CONCRETING &amp; DRAINAGE) ALONG YAKAL ST., BARANGAY SAN ANTONIO, MAKATI CITY,</t>
  </si>
  <si>
    <t>AN ORDINANCE APPROPRIATING THE AMOUNT OF NINE MILLION FIVE HUNDRED THOUSAND PESOS (P9.5M) OR SO MUCH THEREOF AS MAYBE NECESSARY TO BE MADE AVAILABLE FOR THE ROAD IMPROVEMENT (CONCRETING &amp; DRAINAGE) ALONG YAKAL ST., BARANGAY SAN ANTONIO,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</si>
  <si>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1996-114-ROAD IMPROVEMENT (CONCRETING &amp; DRAINAGE) ALONG PONTE ST., BARANGAY TEJEROS, MAKATI CITY, FUNDS TO BE TAKEN FROM THE SUPPLEMENTAL BUDGET NO. 1, CY 1996</t>
  </si>
  <si>
    <t>AN ORDINANCE APPROPRIATING THE AMOUNT OF EIGHT MILLION FIVE HUNDRED THOUSAND PESOS (P8.5M) OR SO MUCH THEREOF AS MAYBE NECESSARY TO BE MADE AVAILABLE FOR THE ROAD IMPROVEMENT (CONCRETING &amp; DRAINAGE) ALONG PONTE ST., BARANGAY TEJEROS,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</si>
  <si>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1996-112-ROAD IMPROVEMENT (CONCRETING) ALONG ONYX ST., BARANGAY LA PAZ, MAKATI CITY</t>
  </si>
  <si>
    <t>AN ORDINANCE APPROPRIATING THE AMOUNT OF ONE MILLION FOUR HUNDRED FIFTY THOUSAND PESOS (P1.450M) OR SO MUCH THEREOF AS MAYBE NECESSARY TO BE MADE AVAILABLE FOR THE ROAD IMPROVEMENT (CONCRETING) ALONG ONYX ST., BARANGAY LA PAZ,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</si>
  <si>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1996-111-PROPOSED ROAD IMPROVEMENT (CONCRETING) ALONG EUREKA STREET BARANGAY LA PAZ (PHASE II), MAKATI CITY, FUNDS TO BE TAKEN FROM THE SUPPLEMENTAL BUDGET NO. 1, CY 1996</t>
  </si>
  <si>
    <t>AN ORDINANCE APPROPRIATING THE AMOUNT OF SIX HUNDRED FIFTY THOUSAND PESOS (P650,000.00)OR SO MUCH THEREOF AS MAYBE NECESSARY TO BE MADE AVAILABLE FOR THE PROPOSED ROAD IMPROVEMENT (CONCRETING) ALONG EUREKA STREET BARANGAY LA PAZ (PHASE II),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</si>
  <si>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1996-110-PROPOSED ROAD IMPROVEMENT (CONCRETING &amp; DRAINAGE) ALONG 25TH STREET, BARANGAY WEST REMBO (PHASE II), MAKATI CITY,</t>
  </si>
  <si>
    <t>AN ORDINANCE APPROPRIATING THE AMOUNT OF FIVE HUNDRED THOUSAND PESOS (P500,000.00) OR SO MUCH THEREOF AS MAYBE NECESSARY TO BE MADE AVAILABLE FOR THE PROPOSED ROAD IMPROVEMENT (CONCRETING &amp; DRAINAGE) ALONG 25TH STREET, BARANGAY WEST REMBO (PHASE II), MAKATI CITY, FUNDS TO BE TAKEN FROM THE SUPPLEMENTAL BUDGET NO. 1, CY 1996, AND FURTHER AUTHORIZING THE HONORABLE MAYOR TO NEGOTIATE AND ENTER INTO A CONTRACT WITH THE WINNING BIDDER, SUBJECT TO THE RATIFICATION OF THE SANGGUNIANG PANLUNGSOD AND TO ALL LEGAL AND AUDITING RULES AND PROCEDURES.</t>
  </si>
  <si>
    <t>1996-109-PROPOSED IMPROVEMENT BATICULIN STREET, BARANGAY SAN ANTONIO, MAKATI CITY</t>
  </si>
  <si>
    <t>AN ORDINANCE APPROPRIATING THE AMOUNT OF TWO MILLION SIX HUNDRED THOUSAND PESOS (P2.6M) OR SO MUCH THEREOF AS MAYBE NECESSARY TO BE MADE AVAILABLE FOR THE PROPOSED DRAINAGE IMPROVEMENT OF BATICULIN STREET, BARANGAY SAN ANTONIO,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</si>
  <si>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1996-107-521 PROJECT WORKERS WHICH WILL MONITOR THE DELIVERY AND IMPLEMENTATION OF BASIC SERVICES SUCH AS: TRAFFIC ENFORCEMENT, POLLUTION CONTROL ACTIVITIES, DRUG ABUSE AND CLEAN AND GREEN (BEAUTIFICATION) IN VARIOUS BARANGAYS OF MAKATI CITY</t>
  </si>
  <si>
    <t>AN ORDINANCE APPROPRIATING THE AMOUNT OF TWENTY TWO MILLION (P22M) AS SALARIES OF ABOUT 521 PROJECT WORKERS WHICH WILL MONITOR THE DELIVERY AND IMPLEMENTATION OF BASIC SERVICES SUCH AS: TRAFFIC ENFORCEMENT, POLLUTION CONTROL ACTIVITIES, DRUG ABUSE AND CLEAN AND GREEN (BEAUTIFICATION) IN VARIOUS BARANGAYS OF MAKATI CITY, FUNDS TO BE TAKEN FROM THE GENERAL FUND CY 1996, SUBJECT TO ALL LEGAL, ACCOUNTING, AUDITING RULES AND PROCEDURES.</t>
  </si>
  <si>
    <t>1996-105-FINANCIAL ASSISTANCE TO THE PROVINCE OF SURIGAO DEL NORTE TO BE USED FOR REPAIR OF THE SCHOOL ROOMS DAMAGED BY TYPHOON TRINING</t>
  </si>
  <si>
    <t>AN ORDINANCE APPROPRIATING THE AMOUNT OF FIVE HUNDRED THOUSAND PESOS (P500,000.00) AS FINANCIAL ASSISTANCE TO THE PROVINCE OF SURIGAO DEL NORTE TO BE USED FOR REPAIR OF THE SCHOOL ROOMS DAMAGED BY TYPHOON "TRINING", THE AMOUNT TO BE TAKEN FROM THE APPROVED EXECUTIVE BUDGET 1996 UNDER CALAMITY AID, SUBJECT TO ALL LEGAL AND AUDITING RULES AND PROCEDURES.</t>
  </si>
  <si>
    <t>1996-104-PURCHASE OF ONE (2) UNITS MOTORCYCLE 750P CC. WITH COMPLETE MOBILE ACCESSORIES (SIREN, SPEAKER, AMPLIFIER, EMERGENCY REVOLVING LIGHT, MICROPHONE) FOR THE USE OF THE MAKATI POLICE DEPARTMENT, MAKATI CITY</t>
  </si>
  <si>
    <t>AN ORDINANCE APPROPRIATING THE AMOUNT OF ONE MILLION THREE HUNDRED FIVE THOUSAND PESOS (P1.305M.) OR SO MUCH THEREOF AS MAYBE NECESSARY TO BE MADE AVAILABLE FOR THE PURCHASE OF TWO (2) UNITS MOTORCYCLE 750P CC. WITH COMPLETE MOBILE ACCESSORIES (SIREN, SPEAKER, AMPLIFIER, EMERGENCY REVOLVING LIGHT, MICROPHONE) FOR THE USE OF THE MAKATI POLICE DEPARTMENT, MAKATI CITY, FUNDS TO BE TAKEN FROM THE APPROVED EXECUTIVE BUDGET CY 1996 UNDER THE POLICE DEPARTMENT (CAPITAL OUTLAY), AND FURTHER AUTHORIZING THE HON. MAYOR JEJOMAR C. BINAY TO NEGOTIATE AND ENTER INTO A CONTRACT WITH THE WINNING BIDDER, SUBJECT TO THE RATIFICATION OF THE CITY COUNCIL AND TO ALL LEGAL AND AUDITING RULES AND PROCEDURES.</t>
  </si>
  <si>
    <t>1996-102-PURCHASE OF ONE (1) UNIT PATTERN STIMULATOR, ONE (1) UNIT AUOTO REFRATOMETER KERATOMETER, ONE (1) SET FIBER OPTIC SIGMOIDOSCOPE AND ONE (1) UNIT SLIDE PROJECTOR WITH CAROUSEL, TO BE USED BY THE OSPITAL NG MAKATI</t>
  </si>
  <si>
    <t>AN ORDINANCE APPROPRIATING THE AMOUNT OF TWO MILLION EIGHT HUNDRED SEVENTY FIVE THOUSAND SIX HUNDRED TWENTY SIX PESOS (P2,875,626.00) OR SO MUCH THEREOF AS MAYBE NECESSARY TO BE MADE AVAILABLE FOR THE PURCHASE OF ONE (1) UNIT PATTERN STIMULATOR, ONE (1) UNIT AUTO REFRATOMETER KERATOMETER, ONE (1) SET FIBER OPTIC SIGMOIDOSCOPE AND ONE (1) UNIT SLIDE PROJECTOR WITH CAROUSEL, TO BE USED BY THE OSPITAL NG MAKATI, FUNDS TO BE TAKEN FROM THE SPECIAL PROJECT FUNDS OF COUNCILOR RAUL S. JAVIER, SUBJECT TO ALL LEGAL AND AUDITING RULES AND PROCEDURES.</t>
  </si>
  <si>
    <t>1996-099-PURCHASE OF 6,000 PIECES OF VEST UNIFORMS TO BE USED BY THE 1996 SPES PARTICIPANTS,</t>
  </si>
  <si>
    <t>AN ORDINANCE APPROPRIATING THE AMOUNT OF ONE MILLION FOUR HUNDRED TEN THOUSAND PESOS (P1.410M), OR SO MUCH THEREOF AS MAYBE NECESSARY TO BE MADE AVAILABLE FOR THE PURCHASE OF 6,000 PIECES OF VEST UNIFORMS TO BE USED BY THE 1996 SPES PARTICIPANTS, FUNDS TO BE TAKEN FROM THE SPECIAL PROJECT FUNDS OF THE FOLLOWING: Vice Mayor A.S. YABUT - P100, 000.00 COUNCILORS: J.E.S. BINAY JR. P110, 000.00 G.V. DAZA, III- P100, 000.00 O.M. IBAY- P100, 000.00 P.A. IBAY- P100, 000.00 R.S. JAVIER- P100, 000.00 E.B. MACCAY- P100, 000.00 E.S. MERCADO - P100, 000.00 A.V. PANGAN- P100, 000.00 S.D. PANGILINAN - P100, 000.00 A.C. PIMENTEL - P100, 000.00 R.F. SESE- P100, 000.00 M.L. GONZALES -P50, 000.00 A.G MANALILI - P50, 000 E.V. TOLENTINO, JR- P50, 000.00 J.S. WILSON - 50, 000.00 AND FURTHER AUTHORIZING THE HONORABLE MAYOR TO NEGOTIATE AND ENTER INTO A CONTRACT WITH THE WINNING BIDDER, SUBJECT TO ALL LEGAL AND AUDITING RULES AND PROCEDURES.</t>
  </si>
  <si>
    <t>1996-098-COVER PAYMENT FOR THE EXPENSES OF THE TEACHERS AND THE BOARD OF CANVASSERS INCLUDING THEIR DIEM, OVERTIME, TRANSPORTATION, AND OTHER ELECTORAL EXPENSES IN THE MAY 6, 1996 SANGGUNIANG KABATAAN ELECTIONS IN DISTRICT I AND II OF THE CITY OF MAKAT</t>
  </si>
  <si>
    <t>AN ORDINANCE APPROPRIATING THE AMOUNT OF THREE HUNDRED FIFTY THOUSAND PESOS (P350, 000.00) OR SO MUCH THEREOF AS MAYBE NECESSARY TO COVER PAYMENT FOR THE EXPENSES OF THE TEACHERS AND THE BOARD OF CANVASSERS INCLUDING THEIR DIEM, OVERTIME, TRANSPORTATION, AND OTHER ELECTORAL EXPENSES IN THE MAY 6, 1996 SANGGUNIANG KABATAAN ELECTIONS IN DISTRICT I AND II OF THE CITY OF MAKATI, PURSUANT TO COMELEC RESOLUTION NO. 2830 PROMULGATED ON MARCH 19,1996, THE AMOUNT TO BE TAKEN FROM THE APPROVED 1996 EXECUTIVE BUDGET UNDER THE SPECIAL ACTIVITIES FUND OF THE MAYOR, SUBJECT TO ALL LEGAL AND AUDITING RULES AND PROCEDURES.</t>
  </si>
  <si>
    <t>1996-097-PURCHASE OF TWO (2) UNITS BRAND NEW HEAVY DUTY AIR-CONDITIONING (1 HP AND 1.5 HP), FOR THE USE OF YOUTH AND SPORTS DEVELPOMENT OFFICE AND AT THE KOLESIYUM NG BAYAN (KB) LOCATED AT BARANGAY PIO DEL PILAR, CITY OF MAKATI</t>
  </si>
  <si>
    <t>AN ORDINANCE APPROPRIATING THE AMOUNT OF SEVENTY THOUSAND PESOS (P70,000.00) OR SO MUCH THEREOF AS MAYBE NECESSARY TO BE MADE AVAILABLE FOR THE PURCHASE OF TWO (2) UNITS BRAND NEW HEAVY DUTY AIR-CONDITIONING (1 HP AND 1.5 HP), FOR THE USE OF YOUTH AND SPORTS DEVELPOMENT OFFICE AND AT THE KOLESIYUM NG BAYAN (KB) LOCATED AT BARANGAY PIO DEL PILAR, CITY OF MAKATI, FUNDS TO BE TAKEN FROM THE SPECIAL PROJECT FUNDS OF COUNCILOR ELIAS V. TOLENTINO, JR.,SUBJECT TO ALL LEGAL AND AUDITING RULES AND PROCEDURES.</t>
  </si>
  <si>
    <t>1996-096-REQUIRING ALL LEGISLATIVE CONTRACT BE COURSED THROUGH THE LEGAL DEPARTMENT</t>
  </si>
  <si>
    <t>A RESOLUTION REQUIRING THAT HENCEFORTH ALL ORDINANCES AND ALL LEGISLATIVE INVOLVING RATIFICATION OF CONTRACT, BE COURSED THROUGH THE MAKATI CITY LEGAL DEPARTMENT FOR REVIEW AND RECOMMENDATION AND FURTHER REQUIRING THE LEGAL DEPARTMENT TO STAMP UPON THIS DOCUMENT IF REVIEW IS FAVORABLE "CERTIFIED LEGAL, APPROVAL RECOMMENDED", SIGNED BY THE CITY LEGAL OFFICER.</t>
  </si>
  <si>
    <t>1996-094-PROPOSED DRAINAGE IMPROVEMENT OF CATMON AND SANTOL STREETS, LACATED AT BARANGAY ANTONIO, MAKATI CITY, METRO MANILA</t>
  </si>
  <si>
    <t>AN ORDINANCE APPROPRIATING THE AMOUNT OF NINE MILLION FOUR HUNDRED THOUSAND PESOS (P9.4M) OR SO MUCH THEREOF AS MAYBE NECESSARY TO BE MADE AVAILABLE FOR THE PROPOSED DRAINAGE IMPROVEMENT OF CATMON AND SANTOL STREETS, LOCATED AT BARANGAY SAN ANTONIO, MAKATI CITY, METRO MANILA, FUNDS TO BE TAKEN FROM THE SPECIAL PROJECT FUNDS OF THE FOLLOWING: VICE MAYOR A.S. YABUT - - - - - - - - - - P4.4M COUNCILOR O.M IBAY - - - - - -- - - - - - P1M " R.L BONDAL- - - - - - - - - P1M " G.V. DAZA, III- - - - - - - - P1M " M.M JOSEPH- - - - - - - - - P1M " J.S. WILSON- - - -- - - - - - P1M AND FURTHER AUTHORIZING THE HONORABLE MAYOR JEJOMAR C. BINAY TO NEGOTIATE AND ENTER INTO A CONTRACT WITH THE WINNING BIDDER, SUBJECT TO THE RATIFICATION OF THE SANGGUNIANG PANLUNGSOD AND TO ALL LEGAL AND AUDITING RULES AND PROCEDURES.</t>
  </si>
  <si>
    <t>1996-091-1996 ANNUAL BUDGET OF BARANGAY PIO DEL PILAR</t>
  </si>
  <si>
    <t>A RESOLUTION DECLARING THAT, AFTER A REVIEW, BARANGAY PIO DEL PILAR APPROPRIATION ORDINANCE NO. 001, S-1996 (ANNUAL BUDGET 1996), IS IN CONFORMITY WITH EXISTING LAWS AND ORDINANCES.</t>
  </si>
  <si>
    <t>1996-091-FOR THE SALARIES OF SIX HUNDRED EIGHTY (680) PROJECT WORKERS WHICH WILL CONDUCT ECONOMIC SURVEY, BANTAY ESTERO AND WATERWAYS, POLICE ASSISTANCE AND DRUG WATCH IN VARIOUS BARANGAY IN MAKATI,</t>
  </si>
  <si>
    <t>AN ORDINANCE APPROPRIATING THE AMOUNT OF TWENTY MILLION (P20M) FOR THE SALARIES OF SIX HUNDRED EIGHTY (680) PROJECT WORKERS WHICH WILL CONDUCT ECONOMIC SURVEY, BANTAY ESTERO AND WATERWAYS, POLICE ASSISTANCE AND DRUG WATCH IN VARIOUS BARANGAY IN MAKATI, FUNDS TO BE TAKEN FROM THE GENERAL FUNDS CY 1996, SUBJECT TO ALL LEGAL, ACCOUNTING, AND AUDITING RULES AND PROCEDURES.</t>
  </si>
  <si>
    <t>1996-090-PROPOSED DRAINAGE IMPROVEMENT OF SAMPAGUITA, FELIPE ESCUELA, P.VICTOR STREETS AND ANTIPOLO EXTENSION, LOCATED AT BARANGAY GUADALUPE NUEVO, CITY OF MAKATI</t>
  </si>
  <si>
    <t>AN ORDINANCE APPROPRIATING THE AMOUNT OF SEVENTEEN MILLION FIVE HUNDRED FIFTY THOUSAND PESOS (P17.550M) OR SO MUCH THEREOF AS MAYBE NECESSARY TO BE MADE AVAILABLE FOR THE PROPOSED DRAINAGE IMPROVEMENT OF SAMPAGUITA, FELIPE, ESCUELA, P.VICTOR STREETS AND ANTIPOLO EXTENSION, LOCATED AT BARANGAY GUADALUPE NUEVO, CITY OF MAKATI, FUNDS TO BE TAKEN FROM THE SPECIAL PROJECT FUNDS OF THE FOLLOWING: 1.VICE MAYOR A.S. YABUT - - - - - - - - - - - - P2.550M 2.COUNCILOR E.V. TOLENTINO - - - - - - - - P3M " P.A. IBAY- - - - - - - - - - - - - - P3M " E.S. MERCADO- - - - - - - - - P3M " A.G. MANALILI- - - - - - - - - P3M " R.F. SESE - - - - - - - - - - - - - P3M AND FURTHER AUTHORIZING THE HONORABLE MAYOR TO NEGOTIATE AND ENTER INTO A CONTRACT WITH THE WINNING BIDDER, SUBJECT TO THE RATIFICATION OF THE SANGGUNIANG PANLUNGSOD AND TO ALL LEGAL AND AUDITING RULES AND PROCEDURES.</t>
  </si>
  <si>
    <t>1996-087-ORDINANCE AMENDING APPROVED ORDINANCE NO. 95-107 SO AS TO INCREASE THE APPROPRIATION FROM P357,247 TO P550,000 WITH THE DIFFERENCE OF P192,753 OR SO MUCH THEREOF AS MAYBE NECESSARY FOR THE PROPOSED CONSTRUCTION OF PERIMETER FENCING OF BASKETBALL COUR</t>
  </si>
  <si>
    <t>AN ORDINANCE AMENDING APPROVED ORDINANCE NO. 95-107 SO AS TO INCREASE THE APPROPRIATION FROM P357,247 TO P550,000 WITH THE DIFFERENCE OF P192,753 OR SO MUCH THEREOF AS MAYBE NECESSARY FOR THE PROPOSED CONSTRUCTION OF PERIMETER FENCING OF BASKETBALL COURT AND CONCRETE BENCHES AT CATTLEYA ST., ZONE 15, BARANGGAY PEMBO, FORT BONIFACIO, MAKATI CITY, FUNDS TO BE TAKEN FROM THE SPECIAL PROJECT FUNDS OF THE FOLLOWING: 1.COUNCILOR A.G. MANALILI - - - - - - - - - - - - - - - P57,753 2. " P.A. IBAY - - - - - - - - - - - - - - - - - - - P45,000 3. " E.V. TOLENTINO - - - - - - - - - - - - - -P45,000 4. " E.S. MERCADO - - - - - - - - - - - - - - - P45,000 SUBJECT TO ALL LEGAL AND AUDITING RULES AND PROCEDURES.</t>
  </si>
  <si>
    <t>1996-086-PROPOSED DRAINAGE IMPROVEMENT ALONG PASTEUR AND DALTON STREETS, BARANGAY SAN ISIDRO, MAKATI CITY</t>
  </si>
  <si>
    <t>AN ORDINANCE APPROPRIATING THE AMOUNT OF ONE MILLION THREE HUNDRED FIFTY THOUSAND PESOS (P1.350M) OR SO MUCH THEREOF AS MAYBE NECESSARY TO BE MADE AVAILABLE FOR THE PROPOSED DRAINAGE IMPROVEMENT ALONG PASTEUR AND DALTON STREETS, BARANGAY SAN ISIDRO, MAKATI CITY FUNDS TO BE TAKEN FROM THE SPECIAL PROJECT FUNDS OF COUNCILORS G.V DAZA,III - P1M, AND O.M. IBAY - P350,000 AND FURTHER AUTHORIZING THE HONORABLE MAYOR TO NEGOTIATE AND ENTER INTO A CONTRACT WITH THE WINNING BIDDER, SUBJECT TO THE RATIFICATION OF THE SANGGUNIANG PANLUNGSOD AND TO ALL LEGAL AND AUDITING RULES AND PROCEDURES.</t>
  </si>
  <si>
    <t>1996-084-REPAIR OF MAKATI CITY JAIL PRISONERS VAN (ANFRA B2200), FUNDS TO BE TAKEN FROM THE APPROVED EXECUTIVE BUDGET (ASSISTANCE TO MAKATI CITY JAIL) CY 1996</t>
  </si>
  <si>
    <t>AN ORDINANCE APPROPRIATING THE AMOUNT OF FORTY THREE THOUSAND FOUR HUNDRED FORTY THREE AND SIXTY CENTAVOS (P43, 443.60) OR SO MUCH THEREOF AS MAYBE NECESSARY TO BE MADE AVAILABLE FOR THE REPAIR OF MAKATI CITY JAIL PRISONERS VAN (ANFRA B2200), FUNDS TO BE TAKEN FROM THE APPROVED EXECUTIVE BUDGET (ASSISTANCE TO MAKATI CITY JAIL) CY 1996, SUBJECT TO ALL LEGAL AND AUDITING RULES AND PROCEDURES.</t>
  </si>
  <si>
    <t>1996-083-PURCHASE OF ONE (1) PHOTO-COPIER MACHINE WITH ENLARGER/ REDUCER/SORTER O BE DONATED TO THE NATIONAL HISTORICAL INSTITUTE</t>
  </si>
  <si>
    <t>AN ORDINANCE APPROPRIATING THE AMOUNT OF EIGHTY THOUSAND PESOS (P80,000.00) OR SO MUCH THEREOF AS MAYBE NECESSARY FOR THE PURCHASE OF ONE (1) PHOTO-COPIER MACHINE WITH ENLARGER/ REDUCER/SORTER TO BE DONATED TO THE NATIONAL HISTORICAL INSTITUTE, AND FURTHER AUTHORIZING THE MAYOR TO ENTER INTO A CONTRACT WITH THE WINNING BIDDER, FUNDS TO BE TAKEN FROM THE SPECIAL PROJECT FUNDS OF COUNCILOR JOHNNY S. WILSON, SUBJECT TO ALL LEGAL AND AUDITING RULES AND PROCEDURES.</t>
  </si>
  <si>
    <t>1996-082-PROHIBITING PUBLIC TRANSPORTATION VEHICLES, SUCH AS BUSES, PUBLIC UTILITY JEEPNEYS (PUJ) AND JEEPNEYS WITH "SHUTTLE PERMITS" ALONG THE FOLLOWING STREETS IN BARANGAY POBLACION, CITY OF MAKATI:</t>
  </si>
  <si>
    <t>AN ORDINANCE PROHIBITING PUBLIC TRANSPORTATION VEHICLES, SUCH AS BUSES, PUBLIC UTILITY JEEPNEYS (PUJ) AND JEEPNEYS WITH "SHUTTLE PERMITS" ALONG THE FOLLOWING STREETS IN BARANGAY POBLACION, CITY OF MAKATI: 1. J.D. VILLENA ST. 2. GEN. LUNA ST. 3. ILAYA ST. 4. D. RIVERA ST. 5. DON PEDRO ST. AND FURTHER, PROVIDING PENALTIES FOR VIOLATION OF THIS ORDINANCE.</t>
  </si>
  <si>
    <t>1996-081-1996 ANNUAL BUDGET OF BARANGAY OLYMPIA</t>
  </si>
  <si>
    <t>A RESOLUTION DECLARING THAT, AFTER A REVIEW, BARANGAY OLYMPIA PPROPRIATION ORDINANCE NO. 01 S-1996 (ANNUAL BUDGET 1996), IS IN CONFORMITY WITH EXISTING LAWS AND ORDINANCES.</t>
  </si>
  <si>
    <t>1996-080-1996 ANNUAL BUDGET OF BARANGAY GUADALUPE VIEJO</t>
  </si>
  <si>
    <t>A RESOLUTION DECLARING THAT, AFTER A REVIEW, BARANGAY GUADALUPE VIEJO APPROPRIATION ORDINANCE NO. 028, S-1995 (ANNUAL BUDGET 1996), IS IN CONFORMITY WITH EXISTING LAWS AND ORDINANCES.</t>
  </si>
  <si>
    <t>1996-079-1996 ANNUAL BUDGET OF BARANGAY TEJEROS</t>
  </si>
  <si>
    <t>A RESOLUTION DECLARING THAT, AFTER A REVIEW, BARANGAY TEJEROS APPROPRIATION ORDINANCE NO. 02, S-1995 (ANNUAL BUDGET 1996), IS IN CONFORMITY WITH EXISTING LAWS AND ORDINANCES.</t>
  </si>
  <si>
    <t>1996-079-SPECIAL PROGRAM FOR EMPLOYMENT OF STUDENTS (SPES) IN MAKATI CITY,</t>
  </si>
  <si>
    <t>AN ORDINANCE APPROPRIATING THE AMOUNT OF TWENTY THREE MILLION SEVEN HUNDRED SIXTY THOUSAND PESOS (P23,760M) OR SO MUCH THEREOF, AS MAYBE NECESSARY TO BE MADE AVAILABLE FOR THE SPECIAL PROGRAM FOR EMPLOYMENT OF STUDENTS (SPES) IN MAKATI CITY, FUNDS TO BE TAKEN FROM THE SPECIAL ACTIVITY FUNDS OF THE OFFICE OF THE MAYOR IN THE AMOUNT OF P20M AND FROM THE SPECIAL PROJECT FUNDS OF COUNCILOR JEJOMAR ERWIN S. BINAY, JR. IN THE AMOUNT OF P3.760M, SUBJECT TO ALL LEGAL AND AUDITING RULES AND PROCEDURES.</t>
  </si>
  <si>
    <t>1996-077-PURCHASE OF ONE (1) UNIT BRAND NEW HEAVY DUTY DUPLICATING MACHINE, ONE (1) UNIT BRAND NEW CAMERA, TWO (2) UNITS BRAND NEW MANUAL TYPEWRITERS AND ONE (1) UNIT BRAND NEW ELECTRONIC TYPEWRITER, FOR THE USE OF PROPERTY DEPARTMENT OFFICE,</t>
  </si>
  <si>
    <t>AN ORDINANCE APPROPRIATING THE AMOUNT OF FOUR HUNDRED THOUSAND PESOS (P400,000.00) OR SO MUCH THEREOF AS MAYBE NECESSARY TO BE MADE AVAILABLE FOR THE PURCHASE OF ONE (1) UNIT BRAND NEW HEAVY DUTY DUPLICATING MACHINE, ONE (1) UNIT BRAND NEW CAMERA, TWO (2) UNITS BRAND NEW MANUAL TYPEWRITERS AND ONE (1) UNIT BRAND NEW ELECTRONIC TYPEWRITER, FOR THE USE OF PROPERTY DEPARTMENT OFFICE, FUNDS TO BE TAKEN FROM THE SPECIAL PROJECT FUNDS OF COUNCILOR ELIAS V. TOLENTINO, JR., AND FURTHER AUTHORIZING THE HON. MAYOR TO NEGOTIATE AND ENTER INTO A CONTRACT WITH THE WINNING BIDDER, SUBJECT TO ALL LEGAL AND AUDITING RULES AND PROCEDURES.</t>
  </si>
  <si>
    <t>1996-076-APPROPRIATING AN ADDITIONAL AMOUNT OF ONE HUNDRED FIFTY THOUSAND PESOS (P150,000.00) OR SO MUCH THEREOF AS MAYBE NECESSARY TO COVER THE EXPENSES FOR THE ACQUISITION OF 117 SQ. METERS LOT LOCATED AT LUMBAYAO STREET, BARANGAY SAN ANTONIO, MAKATI CITY,</t>
  </si>
  <si>
    <t>AN ORDINANCE APPROPRIATING AN ADDITIONAL AMOUNT OF ONE HUNDRED FIFTY THOUSAND PESOS (P150,000.00) OR SO MUCH THEREOF AS MAYBE NECESSARY TO COVER THE EXPENSES FOR THE ACQUISITION OF 117 SQ. METERS LOT LOCATED AT LUMBAYAO STREET, BARANGAY SAN ANTONIO, MAKATI CITY, METRO MANILA, FUNDS TO BE TAKEN FROM THE SPECIAL PROJECT FUNDS OF COUNCILOR JEJOMAR ERWIN S. BINAY, JR., SUBJECT TO ALL LEGAL AND AUDITING RULES AND PROCEDURES.</t>
  </si>
  <si>
    <t>1996-076-1996 ANNUAL BUDGET OF BARANGAY URDANETA</t>
  </si>
  <si>
    <t>A RESOLUTION DECLARING THAT, AFTER A REVIEW, BARANGAY URDANETA APPROPRIATION ORDINANCE NO. 001, S-1996 (ANNUAL BUDGET 1996), IS IN CONFORMITY WITH EXISTING LAWS AND ORDINANCES.</t>
  </si>
  <si>
    <t>1996-075-1996 ANNUAL BUDGET OF BARANGAY CARMONA</t>
  </si>
  <si>
    <t>A RESOLUTION DECLARING THAT, AFTER A REVIEW, BARANGAY CARMONA APPROPRIATION ORDINANCE NO. 20, S-1995 (ANNUAL BUDGET 1996), IS IN CONFORMITY WITH EXISTING LAWS AND ORDINANCES.</t>
  </si>
  <si>
    <t>1996-075-ORDINANCE MANDATING THE OWNERS /OPERATORS OF THEATERS AND CINEMA HOUSES IN MAKATI TO ADD P0.50 TO THE ADMISSION PRICE DURING THE PERIOD OF DECEMBER 1 TO 31, 1996 ONLY AND DIRECTING THE SAID OWNERS/OPERATORS TO REMIT THE SAID AMOUNT TO THE PHILIPPINE</t>
  </si>
  <si>
    <t>AN ORDINANCE MANDATING THE OWNERS /OPERATORS OF THEATERS AND CINEMA HOUSES IN MAKATI TO ADD P0.50 TO THE ADMISSION PRICE DURING THE PERIOD OF DECEMBER 1 TO 31, 1996 ONLY AND DIRECTING THE SAID OWNERS/OPERATORS TO REMIT THE SAID AMOUNT TO THE PHILIPPINE NATIONAL RED CROSS (PNRC) WHICH IS INTENDED FOR ASSISTANCE AND REHABILITATION TO DISASTER VICTIMS AND OTHER CALAMITIES, SUBJECT TO ALL LEGAL AND AUDITING RULES AND PROCEDURES.</t>
  </si>
  <si>
    <t>1996-074-1996 ANNUAL BUDGET OF BARANGAY CEMBO</t>
  </si>
  <si>
    <t>A RESOLUTION DECLARING THAT, AFTER A REVIEW, BARANGAY CEMBO APPROPRIATION ORDINANCE NO.1, S-1996 (ANNUAL BUDGET 1996), IS IN CONFORMITY WITH EXISTING LAWS AND ORDINANCES.</t>
  </si>
  <si>
    <t>1996-074-PROPOSED DRAINAGE IMPROVEMENT ALONG MABINI STREET, BARANGAY POBLACION, MAKATI CITY</t>
  </si>
  <si>
    <t>AN ORDINANCE APPROPRIATING THE AMOUNT OF FIVE MILLION THREE HUNDRED THOUSAND PESOS (P5.3M) OR SO MUCH THEREOF AS MAYBE NECESSARY TO BE MADE AVAILABLE FOR THE PROPOSED DRAINAGE IMPROVEMENT ALONG MABINI STREET, BARANGAY POBLACION, MAKATI CITY, FUNDS TO BE TAKEN FROM THE SPECIAL PROJECT FUNDS OF THE FOLLOWING: 1. VICE MAYOR A.S. YABUT - - - - P1M 2. COUN. G.V. DAZA, III - - - - - - - - P1.3M 3. " M.L. GONZALES - - - - - - P1M 4. " F.V. ESTRELLA - - - - - - - P1M 5. " M.M. JOSEPH - - - - - - - - P1M AND FURTHER AUTHORIZING THE HONORABLE MAYOR TO NEGOTIATE AND ENTER INTO CONTRACT WITH THE WINNING BIDDER. SUBJECT TO THE RATIFICATION OF THE SANGGUNIANG PANLUNGSOD AND TO ALL LEGAL AND AUDITING RULES AND PROCEDURES.</t>
  </si>
  <si>
    <t>1996-073-PROPOSED DRAINAGE IMPROVEMENT ALONG ARTHUR AND ARAGON STREETS, BARANGAY SAN ISIDRO, MAKATI CITY</t>
  </si>
  <si>
    <t>AN ORDINANCE APPROPRIATING THE AMOUNT OF SIX MILLION PESOS (P6M) OR SO MUCH THEREOF TO BE MADE AVAILABLE FOR THE PROPOSED DRAINAGE IMPROVEMENT ALONG ARTHUR AND ARAGON STREETS, BARANGAY SAN ISIDRO, MAKATI CITY, FUNDS TO BE TAKEN FROM THE SPECIAL PROJECT FUNDS OF THE FOLLOWING: 1. COUN. O.M. IBAY - - - - - - - - - - - P2.8M 2. " A.V. PANGAN - - - - - - - - P2.2M 3. " G.V. DAZA, III - - - - - - - - P1M AND FURTHER AUTHORIZING THE HONORABLE MAYOR TO NEGOTIATE AND ENTER INTO CONTRACT WITH THE WINNING BIDDER. SUBJECT TO THE RATIFICATION OF THE SANGGUNIANG PANLUNGSOD AND TO ALL LEGAL AND AUDITING RULES AND PROCEDURES.</t>
  </si>
  <si>
    <t>1996-072 (A)-ORDINANCE AMENDING APPOVED CITY ORDINANCE NO. 96-072 BY REDUCING THE AMOUNT FROM P17.5M TO P10M INTENDED FOR THE CONCRETING OF NICANOR GARCIA ST., BARANGAY POBLACION, MAKATI CITY</t>
  </si>
  <si>
    <t>AN ORDINANCE AMENDING APPOVED CITY ORDINANCE NO. 96-072 BY REDUCING THE AMOUNT FROM P17.5M TO P10M INTENDED FOR THE CONCRETING OF NICANOR GARCIA ST., BARANGAY POBLACION, MAKATI CITY, FUNDS TO BE TAKEN FORM THE SPECIAL PROJECT FUNDS OF THE FOLLOWING: 1. VICE MAYOR A.S. YABUT - - - - - - - P1M 2. COUN. M.L. GONZALES - - - - - - - - - P2M 3. " G.V. DAZA, III - - - - - - - - - - - P1M 4. " M.M. JOSEPH - - - - - - - - - - - P1M 5. " A.V. PANGAN - - - - - - - - - - - P1M 6. " J.E.S. BINAY - - - - - - - - - - - P1M 7. " F.V. ESTRELLA - - - - - - - - - P1M 8. " J.S. WILSON - - - - - - - - - - - - P1M 9. " R.S JAVIER -- - - - - - - - - - - - - P1M AND FURTHER AUTHORIZING THE HONORABLE MAYOR TO NEGOTIATE AND ENTER INTO CONTRACT WITH THE WINNING BIDDER. SUBJECT TO THE RATIFICATION OF THE SANGGUNIANG PANLUNGSOD AND TO ALL LEGAL AND AUDITING RULES AND PROCEDURES.</t>
  </si>
  <si>
    <t>1996-072-PROPOSED CONCRETING OF NICANOR GARCIA ST., BARANGAY POBLACION, MAKATI CITY</t>
  </si>
  <si>
    <t>AN ORDINANCE APPROPRIATING THE AMOUNT OF SEVENTEEN MILLION FIVE HUNDRED THOUSAND PESOS (P17.5M) OR SO MUCH THEREOF AS MAYBE NECESSARY TO BE MADE AVAILABLE FOR THE PROPOSED CONCRETING OF NICANOR GARCIA ST., BARANGAY POBLACION, MAKATI CITY, METRO MANILA, FUNDS TO BE TAKEN FROM THE SPECIAL PROJECT FUNDS OF THE FOLLOWING: 1.VICE MAYOR A.S. YABUT - - - - -P2.5M 2.COUN. M.L. GONZALES - - - - - - P4M 3 " G.V. DAZA, III - - - - - - - - -P2M 4 " M.M. JOSEPH - - - - - - - - P2M 5. " A.V. PANGAN - - - - - - - - -P2M 6. " J.E.S. BINAY - - - - - - - - - P2M 7 " F.V. ESTRELLA - - - - - - - P1M 8. " J.S. WILSON - - - - - - - - - -P1M 9. " R.S JAVIER -- - - - - - - - - - P1M AND FURTHER AUTHORIZING THE HONORABLE MAYOR TO NEGOTIATE AND ENTER INTO CONTRACT WITH THE WINNING BIDDER. SUBJECT TO THE RATIFICATION OF THE SANGGUNIANG PANLUNGSOD AND TO ALL LEGAL AND AUDITING RULES AND PROCEDURES.</t>
  </si>
  <si>
    <t>1996-071-PROPOSED CONCRETING &amp; DRAINAGE IMPROVEMENT ALONG BELL STREET, BARANGAY SAN ISIDRO, MAKATI CITY</t>
  </si>
  <si>
    <t>AN ORDINANCE APPROPRIATING THE AMOUNT OF TWO MILLION FOUR HUNDRED THOUSAND PESOS (P2.4M) OR SO MUCH THEREOF AS MAYBE NECESSARY TO BE MADE AVAILABLE FOR THE PROPOSED CONCRETING &amp; DRAINAGE IMPROVEMENT ALONG BELL STREET, BARANGAY SAN ISIDRO, MAKATI CITY, FUNDS TO BE TAKEN FORM THE SPECIAL PROJECT FUNDS OF THE FOLLOWING: 1. COUN. A.V. PANGAN - - - - - - - - - - - P1M 2. " J.S. WILSON - - - - - - - - - - - - P1M 3. " O.M. IBAY - - - - - - - - - - - - - - P400,000.00 AND FURTHER AUTHORIZING THE HONORABLE MAYOR TO NEGOTIATE AND ENTER INTO CONTRACT WITH THE WINNING BIDDER. SUBJECT TO THE RATIFICATION OF THE SANGGUNIANG PANLUNGSOD AND TO ALL LEGAL AND AUDITING RULES AND PROCEDURES.</t>
  </si>
  <si>
    <t>1996-070-FINANCIAL ASSISTANCE TO BE USED FOR THE ALLOWANCES AND ADMINISTRATIVE EXPENSES, INCLUDING EQUIPMENT AND SUPPLIES, FOR THE BARANGAY OFFICIALS OF THE NEWLY CREATED BARANGAY RIZAL, MAKATI CITY</t>
  </si>
  <si>
    <t>AN ORDINANCE APPROPRIATING THE AMOUNT OF ONE MILLION TWO HUNDRED THOUSAND PESOS (P1.2M), OR SO MUCH THEREOF AS MAYBE NECESSARY TO BE MADE AVAILABLE AS FINANCIAL ASSISTANCE TO BE USED FOR THE ALLOWANCES AND ADMINISTRATIVE EXPENSES, INCLUDING EQUIPMENT AND SUPPLIES, FOR THE BARANGAY OFFICIALS OF THE NEWLY CREATED BARANGAY RIZAL, MAKATI CITY, FUNDS TO BE TAKEN FROM THE SPECIAL ACTIVITIES FUND OF THE MAYOR, SUBJECT TO ALL LEGAL AND AUDITING RULES AND PROCEDURES.</t>
  </si>
  <si>
    <t>1996-069-PURCHASE OF ELEVATED PAVEMENT MARKERS TO BE USED ALONG BUENDIA AVE., PASEO DE ROXAS, REPOSO ST., AYALA AVE. TOWARDS KAMAGONG, SOUTH SUPER HIGHWAY, FILMORE/BATANGAS, DIAN, AND MALUGAY STS.,CITY OF MAKATI MATRO MANILA AS DIRECTIONAL AND TRAFFIC FUNDS</t>
  </si>
  <si>
    <t>AN ORDINANCE APPROPRIATING THE AMOUNT OF ONE MILLION TWO HUNDRED SIXTY THOUSAND PESOS (P1.260M), OR SO MUCH THEREOF AS MAYBE NECESSARY TO BE MADE AVAILABLE FOR THE PURCHASE OF ELEVATED PAVEMENT MARKERS TO BE USED ALONG BUENDIA AVE., PASEO DE ROXAS, REPOSO ST., AYALA AVE. TOWARDS KAMAGONG, SOUTH SUPER HIGHWAY, FILMORE/BATANGAS, DIAN, AND MALUGAY STS., CITY OF MAKATI MATRO MANILA AS DIRECTIONAL AND TRAFFIC GUIDES. FUNDS TO BE TAKEN FROM THE SPECIAL PROJECT OF THE FOLLOWING: 1. COUN. M. L.GONZALES - - - - - - P630,000 2. COUN. A. V. - - - - - - - - - - - - - - - P630,000 AND FURTHER AUTHORIZING THE HONORABLE MAYOR TO NEGOTIATE AND ENTER INTO A CONTRACT WITH THE WINNING BIDDER, SUBJECT TO THE RATIFICATION OF THE SANGGUNIANG PANLUNGSOD AND TO ALL LEGAL AND AUDITING RULES AND PROCEDURES.</t>
  </si>
  <si>
    <t>1996-068-PROPOSED DRAINAGE IMPROVEMENTOF APITONG ST. AND LANZONES ST., BARANGAY COMEMBO, FORT BONIFACIO, MAKATI CITY</t>
  </si>
  <si>
    <t>AN ORDINANCE APPROPRIATING THE AMOUNT OF EIGHT MILLION NINE HUNDRED FIFTY THOUSAND PESOS (P8.950M), OR SO MUCH THEREOF AS MAYBE NECESSARY TO BE MADE AVAILABLE FOR THE PROPOSED DRAINAGE IMPROVEMENTOF APITONG ST. AND LANZONES ST., BARANGAY COMEMBO, FORT BONIFACIO, MAKATI CITY, FUNDS TO BE TAKEN FROM THE SPECIAL PROJECT FUNDS OF VICE MAYOR ARTURO S. YABUT- P5.1M AND COUNCILOR ELIAS V. TOLENTINO, JR.- P3.850M, AND FURTHER AUTHORIZING THE HONORABLE MAYOR TO NEGOTIATE AND ENTER INTO A CONTRACT WITH THE WINNING BIDDER. SUBJECT TO THE RATIFICATION OF THE SANGGUNIANG PANLUNGSOD AND TO ALL LEGAL AND AUDITING RULES AND PROCEDURES.</t>
  </si>
  <si>
    <t>1996-067-PROPOSED DRAINAGE IMPROVEMENT OF ZERO BLOCK ST., 21ST ST. (CONT.) 23RD ST. AND AVOCADO ST., BARANGAY WEST REMBO, FORT BONIFACIO, MAKATI CITY</t>
  </si>
  <si>
    <t>AN ORDINANCE APPROPRIATING THE AMOUNT OF SIX MILLION SEVEN HUNDRED THOUSAND PESOS (P6.7M), OR SO MUCH THEREOF AS MAYBE NECESSARY TO BE MADE AVAILABLE FOR THE PROPOSED DRAINAGE IMPROVEMENT OF ZERO BLOCK ST., 21ST ST. (CONT.) 23RD ST. AND AVOCADO ST., BARANGAY WEST REMBO, FORT BONIFACIO,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</si>
  <si>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1996-066-PROPOSED DRAINAGE IMPROVEMENT GEN. KARINGAL ST., BARANGAY SOUTH CEMBO, FORT BONIFACIO, MAKATI CITY,</t>
  </si>
  <si>
    <t>AAN ORDINANCE APPROPRIATING THE AMOUNT OF SEVEN HUNDRED THOUSAND PESOS (P700,000.00), OR SO MUCH THEREOF AS MAYBE NECESSARY TO BE MADE AVAILABLE FOR THE PROPOSED DRAINAGE IMPROVEMENT GEN. KARINGAL ST., BARANGAY SOUTH CEMBO, FORT BONIFACIO,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</si>
  <si>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1996-065-PROPOSED DRAINAGE IMPROVEMENT OF URANUS ST. ZONE 3 ALLEY 263 ZONE 12; SAN JOSE AND STA. MARIA STS., ZONE 12; C. GARCIA ST.ZONE 14 AND ROAD LOT 365; P.HERRERA ST. ZONE 14 LOWER AZUCENA ST., BARANGAY PEMBO, FORT BONIFACIO, MAKATI CITY</t>
  </si>
  <si>
    <t>AN ORDINANCE APPROPRIATING THE AMOUNT OF FIVE MILLION TWO HUNDRED THOUSAND PESOS (P5.2M), OR SO MUCH THEREOF AS MAYBE NECESSARY TO BE MADE AVAILABLE FOR THE PROPOSED CONCRETING AND DRAINAGE IMPROVEMENT OF URANUS ST. ZONE 3 ALLEY 263 ZONE 12; SAN JOSE AND STA. MARIA STS., ZONE 12; C. GARCIA ST.ZONE 14 AND ROAD LOT 365; P.HERRERA ST. ZONE 14 AND LOWER AZUCENA ST., BARANGAY PEMBO, FORT BONIFACIO,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</si>
  <si>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1996-064-PROPOSED DRAINAGE IMPROVEMENT OF BERNARDINO ST. EXTN., AND PROGRESO ST., EXTN., BARANGAY GUADALUPE VIEJO, MAKATI CITY, FUNDS TO BE TAKEN FROM THE SPECIAL PROJECT FUNDS OF VICE MAYOR ARTURO S. YABUT AND FURTHER AUTHORIZING THE MAYOR</t>
  </si>
  <si>
    <t>AN ORDINANCE APPROPRIATING THE AMOUNT OF SIX MILLION NINE HUNDRED THOUSAND PESOS (P6.9M), OR SO MUCH THEREOF AS MAYBE NECESSARY TO BE MADE AVAILABLE FOR THE PROPOSED DRAINAGE IMPROVEMENT OF BERNARDINO ST. EXTN., AND PROGRESO ST., EXTN., BARANGAY GUADALUPE VIEJO,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</si>
  <si>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1996-063-PROPOSED DRAINAGE IMPROVEMENT OF SAMAR ST., BARANGAY PITOGO, MAKATI CITY, FUNDS TO BE TAKEN FROM THE SPECIAL PROJECT FUNDS OF VICE MAYOR ARTURO S. YABUT</t>
  </si>
  <si>
    <t>AN ORDINANCE APPROPRIATING THE AMOUNT OF FIVE MILLION FIVE HUNDRED FIFTY THOUSAND PESOS (P5.5M), OR SO MUCH THEREOF AS MAYBE NECESSARY TO BE MADE AVAILABLE FOR THE PROPOSED DRAINAGE IMPROVEMENT OF SAMAR ST., BARANGAY PITOGO,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</si>
  <si>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1996-062-CONCRETING OF ROAD LOTS 28, 29 AND 263; ROAD LOTS 23, 24 AND 25 (FATHER GOMEZ) AND PORTION OF SOUTH CEMBO HALF COURT, LOCATED AT BARANGAY SOUTH CEMBO</t>
  </si>
  <si>
    <t>AAN ORDINANCE APPROPRIATING THE AMOUNT OF TWO MILLION FIVE HUNDRED FIFTY THOUSAND PESOS (P2.550M), OR SO MUCH THEREOF AS MAYBE NECESSARY TO BE MADE AVAILABLE FOR THE CONCRETING OF ROAD LOTS 28,29 AND 263; ROAD LOTS 23, 24 AND 25 (FATHER GOMEZ) AND PORTION OF SOUTH CEMBO HALF COURT, LOCATED AT BARANGAY SOUTH CEMBO,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</si>
  <si>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1996-061-PROPOSED DRAINAGE IMPROVEMENT OF QUEZON ST., BGY. SOUTH CEMBO, FORT BONIFACIO, MAKATI CITY, METRO MANILA</t>
  </si>
  <si>
    <t>AN ORDINANCE APPROPRIATING THE AMOUNT OF ONE MILLION THREE HUNDRED FIFTY THOUSAND PESOS (P1.350M), OR SO MUCH THEREOF AS MAYBE NECESSARY TO BE MADE AVAILABLE FOR THE PROPOSED DRAINAGE IMPROVEMENT OF QUEZON ST., BARANGAY SOUTH CEMBO, FORT BONIFACIO, MAKATI CITY,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</si>
  <si>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1996-060-1996 ANNUAL BUDGET OF BARANGAY FORBES PARK</t>
  </si>
  <si>
    <t>A RESOLUTION DECLARING THAT, AFTER A REVIEW, BARANGAY FORBES PARK APPROPRIATION ORDINANCE NO. L-07, S-1995 (ANNUAL BUDGET 1996), IS IN CONFORMITY WITH EXISTING LAWS AND ORDINANCES.</t>
  </si>
  <si>
    <t>1996-060-PROPOSED DRAINAGE IMPROVEMENT OF 6TH AVENUE LOCATED AT BARANGAY EAST REMBO, FORT BONIFACIO, MAKATI CITY</t>
  </si>
  <si>
    <t>AN ORDINANCE APPROPRIATING THE AMOUNT OF EIGHT HUNDRED THOUSAND PESOS (P800,000.00), OR SO MUCH THEREOF AS MAYBE NECESSARY TO BE MADE AVAILABLE FOR THE PROPOSED DRAINAGE IMPROVEMENT OF 6TH AVENUE LOCATED AT BARANGAY EAST REMBO, FORT BONIFACIO, MAKATI CITY, FUNDS TO BE TAKEN FROM THE SPECIAL PROJECT FUNDS OF THE FOLLOWING: COUNCILOR A.C. PIMENTEL - P270,000.00 " J.S. WILSON - P270,000.00 " S.D. PANGILINAN - P260,000.00 AND FURTHER AUTHORIZING THE MAYOR TO NEGOTIATE AND ENTER INTO A CONTRACT WITH THE WINNING BIDDER. SUBJECT TO THE RATIFICATION OF THE SANGGUNIANG PANLUNGSOD AND TO ALL LEGAL AND AUDITING RULES AND PROCEDURES</t>
  </si>
  <si>
    <t>1996-059-PROPOSED CONCRETING OF TAMSI STREET, PENGUIN STREET, PALOMA CIRCLE, AND BLUEBIRD EXTENSION, SITUATED AT ZONE 17, BARANGAY PEMBO, MAKATI CITY, METRO MANILA, FUNDS TO BE TAKEN FROM THE SPECIAL PROJECT FUNDS OF THE FOLLOWING:</t>
  </si>
  <si>
    <t>AN ORDINANCE APPROPRIATING THE AMOUNT OF FOUR MILLION SIX HUNDRED FIFTY THOUSAND PESOS (P4.650M), OR SO MUCH THEREOF AS MAYBE NECESSARY TO BE MADE AVAILABLE FOR THE PROPOSED CONCRETING OF TAMSI STREET, PENGUIN STREET, PALOMA CIRCLE, AND BLUEBIRD EXTENSION, SITUATED AT ZONE 17, BARANGAY PEMBO, MAKATI CITY, FUNDS TO BE TAKEN FROM THE SPECIAL PROJECT FUNDS OF THE FOLLOWING: COUNCILOR A.C. PIMENTEL - P1.550M " J.S. WILSON - P1.550M " S.D. PANGILINAN - P1.550M AND FURTHER AUTHORIZING THE HONORABLE MAYOR TO NEGOTIATE AND ENTER INTO A CONTRACT WITH THE WINNING BIDDER. SUBJECT TO THE RATIFICATION OF THE SANGGUNIANG PANLUNGSOD AND TO ALL LEGAL AND AUDITING RULES AND PROCEDURES.</t>
  </si>
  <si>
    <t>1996-059-1996 ANNUAL BUDGET OF BARANGAY EAST REMBO</t>
  </si>
  <si>
    <t>A RESOLUTION DECLARING THAT, AFTER A REVIEW, BARANGAY EAST REMBO APPROPRIATION ORDINANCE NO. 001-S1996 (ANNUAL BUDGET 1996), IS IN CONFORMITY WITH EXISTING LAWS AND ORDINANCES.</t>
  </si>
  <si>
    <t>1996-057-PROPOSED DRAINAGE IMPROVEMENT OF CAMIA STREET AND ADALA EXTENSION AT BARANGAY GUADALUPE VIEJO</t>
  </si>
  <si>
    <t>AN ORDINANCE APPROPRIATING THE AMOUNT OF EIGHT MILLION NINE HUNDRED FIFTY THOUSAND PESOS (P8.950M), OR SO MUCH THEREOF AS MAYBE NECESSARY TO BE MADE AVAILABLE FOR THE PROPOSED DRAINAGE IMPROVEMENT OF CAMIA STREET AND ADALLA EXTN. AT BARANGAY GUADALUPE VIEJO, MAKATI CITY, FUNDS TO BE TAKEN FROM THE SPECIAL PROJECT FUNDS OF THE FOLLOWING: COUNCILOR A.C. PIMENTEL - P2.980M " J.S. WILSON - P2.980M " S.D. PANGILINAN - P2.990M AND FURTHER AUTHORIZING THE MAYOR TO NEGOTIATE AND ENTER INTO A CONTRACT WITH THE WINNING BIDDER. SUBJECT TO THE RATIFICATION OF THE SANGGUNIANG PANLUNGSOD AND TO ALL LEGAL AND AUDITING RULES AND PROCEDURES.</t>
  </si>
  <si>
    <t>1996-056-PROPOSED DRAINAGE IMPROVEMENT OF CASINO STREET, BARANGAY PALANAN</t>
  </si>
  <si>
    <t>AN ORDINANCE APPROPRIATING THE AMOUNT OF SIX MILLION SIX HUNDRED FIFTY THOUSAND PESOS (P6.650M), OR SO MUCH THEREOF AS MAYBE NECESSARY TO BE MADE AVAILABLE FOR THE PROPOSED DRAINAGE IMPROVEMENT OF CASINO STREET, BARANGAY PALANAN, MAKATI CITY, FUNDS TO BE TAKEN FROM THE SPECIAL PROJECT FUNDS OF THE FOLLOWING: VICE MAYOR A.S. YABUT -P1.650M COUNCILOR R.L BONDAL -P5M AND FURTHER AUTHORIZING THE MAYOR TO NEGOTIATE AND ENTER INTO A CONTRACT WITH THE WINNING BIDDER. SUBJECT TO THE RATIFICATION OF THE SANGGUNIANG PANLUNGSOD AND TO ALL LEGAL AND AUDITING RULES AND PROCEDURES.</t>
  </si>
  <si>
    <t>1996-054-PROPOSED ADDITIONAL FACILITIES (ELECTRICAL WORKS, DRAINAGE AND WATER SYSTEM) FOR THE PAMANTASAN NG MAKATI, LOCATED AT NATIONAL ROAD, BARANGAY WEST REMBO, MAKATI CITY</t>
  </si>
  <si>
    <t>AN ORDINANCE APPROPRIATING THE AMOUNT OF FORTY MILLION PESOS (P40M) OR SO MUCH THEREOF AS MAYBE NECESSARY TO BE MADE AVAILABLE FOR THE PROPOSED ADDITIONAL FACILITIES (ELECTRICAL WORKS, DRAINAGE AND WATER SYSTEM) FOR THE PAMANTASAN NG MAKATI, LOCATED AT NATIONAL ROAD, BARANGAY WEST REMBO, MAKATI CITY, METRO MANILA, FUNDS TAKEN FROM THE APPROVED BANK LOAN GRANTED TO AND IN FAVOR OF THE CITY GOVERNMENT OF MAKATI, AND FURTHER AUTHORIZING THE HONORABLE MAYOR TO NEGOTIATE AND ENTER INTO CONTRACT WITH THE WINNING BIDDER, SUBJECT TO THE RATIFICATION OF THE SANGGUNIANG PANLUNGSOD AND TO ALL LEGAL AND AUDITING RULES AND PROCEDURES.</t>
  </si>
  <si>
    <t>1996-053-REPRESENTING THE SALARIES, ALLOWANCES AND OTHER BENEFITS OF THE THREE (3) EMPLOYEES COVERING FROM OCT. 9, 1990</t>
  </si>
  <si>
    <t>AN ORDINANCE APPROPRIATING THE AMOUNT OF ONE HUNDRED TWENTY SEVEN THOUSAND SEVEN HUNDRED SEVENTY NINE PESOS AND ONE CENTAVO (P127,779.01) MORE OR LESS, REPRESENTING THE SALARIES, ALLOWANCES AND OTHER BENEFITS OF THE THREE (3) EMPLOYEES COVERING THE PERIOD FROM OCTOBER 1, 1989 TO AUGUST 9, 1990, THE AMOUNT TO BE TAKEN FROM THE 1996 EXECUTIVE BUDGET UNDER PRIOR YEARS OBLIGATIONS, SUBJECT TO ALL LEGAL AND AUDITING RULES AND PROCEDURES.</t>
  </si>
  <si>
    <t>1996-052-AN ORDINANCE APPROVING THE NEW ORGANIZATIONAL STRUCTURE OF THE CITY OF MAKATI</t>
  </si>
  <si>
    <t>AN ORDINANCE APPROVING THE NEW ORGANIZATIONAL STRUCTURE OF THE CITY OF MAKATI AS SHOWN IN THE HERETO ATTACHED MAKATI CITY STUDY MARKED AS "ANNEX A", SUBJECT TO ALL LEGAL AND AUDITING RULES AND PROCEDURES.</t>
  </si>
  <si>
    <t>1996-051-PROPOSED DRAINAGE IMPROVEMENT ALONG PATEROS STREET, BARANGAY VALENZUELA, MAKATI CITY</t>
  </si>
  <si>
    <t>AN ORDINANCE APPROPRIATING THE AMOUNT OF FOUR MILLION SEVEN HUNDRED THOUSAND PESOS (P4.7M) OR SO MUCH THEREOF AS MAYBE NECESSARY TO BE MADE AVAILABLE FOR THE PROPOSED DRAINAGE IMPROVEMENT ALONG PATEROS STREET, BARANGAY VALENZUELA, MAKATI CITY, FUNDS TO BE TAKEN FROM THE SPECIAL PROJECT FUNDS OF THE FOLLOWING: 1.COUNCILOR M.L. GONZALES . . . . . . . . P1.4M 2 " A.V. PANGAN . . . . . . . . . . 1.1M 3 " G.S. DAZA, III . . . . . . . . . . 1.1M 4. " J.S. WILSON . . . . . . . . . . 1.1M AND FURTHER AUTHORIZING THE HONORABLE MAYOR TO NEGOTIATE AND ENTER INTO A CONTRACT WITH THE WINNING BIDDER, SUBJECT TO THE RATIFICATION OF THE SANGGUNIANG PANLUNGSOD AND TO ALL LEGAL AND AUDITING RULES AND PROCEDURES.</t>
  </si>
  <si>
    <t>1996-050-PROPOSED INSTALLATION OF ELECTRONIC SCORE BOARD, SOUND SYSTEM AND EXHAUST FAN IN THE COVERED COURTS</t>
  </si>
  <si>
    <t>AN ORDINANCE APPROPRIATING AN ADDITIONAL AMOUNT OF ONE MILLION SIX HUNDRED THOUSAND PESOS (P1.6M) OR SO MUCH THEREOF AS MAYBE NECESSARY TO BE MADE AVAILABLE FOR THE PROPOSED INSTALLATION OF ELECTRONIC SCORE BOARD, SOUND SYSTEM AND EXHAUST FAN IN THE COVERED COURTS ( SPORTS COMPLEX) OF BARANGAY CARMONA AND BRGY. EAST REMBO, IN THE CITY OF MAKATI, FUNDS TO BE TAKEN FROM THE SPECIAL PROJECT FUNDS OF THE FOLLOWING: 1.VICE MAYOR A.S. YABUT P600,000.00 2.COUN. F.V. ESTRELLA P400,000.00 3.COUN. E.S. MERCADO P400,000.00 4.COUN. E.V. TOLENTINO P200,000.00 SUBJECT TO THE RATIFICATION OF THE CITY COUNCIL AND TO ALL LEGAL AND AUDITING RULES AND PROCEDURES.</t>
  </si>
  <si>
    <t>1996-050-1996 ANNUAL BUDGET OF BARANGAY STA. CRUZ</t>
  </si>
  <si>
    <t>A RESOLUTION DECLARING THAT, AFTER A REVIEW, BARANGAY STA.CRUZ APPROPRIATION ORDINANCE NO. 001-S1996 (ANNUAL BUDGET 1996), IS IN CONFORMITY WITH EXISTING LAWS AND ORDINANCES.</t>
  </si>
  <si>
    <t>1996-049-PROPOSED INSTALLATION OF PROTECTIVE CYCLONE WIRES ALONG VARIOUS BRIDGES IN BARANGAY PINAGKAISAHAN</t>
  </si>
  <si>
    <t>AN ORDINANCE APPROPRIATING THE AMOUNT OF ONE MILLION ONE HUNDRED THOUSAND PESOS (P1.150M), OR SO MUCH THEREOF AS MAYBE NECESSARY TO BE MADE AVAILABLE FOR THE PROPOSED INSTALLATION OF PROTECTIVE CYCLONE WIRES ALONG VARIOUS BRIDGES IN BARANGAY PINAGKAISAHAN NAMELY: JERVOIS, DANLIG, QUINGUA, PINOS, TOLENTINO, ENSUENO AND AGUTAYA AND CONSTRUCTION OF FOOT BRIDGE (10 TONS) CONNECTING GABUNG AND PINOS STREETS, BARANGAY. PINAGKAISAHAN, CITY OF MAKATI, METRO MANILA, FUNDS TO BE TAKEN FROM THE SPECIAL PROJECT FUNDS OF COUN. E.V. TOLENTINO, JR.- P575,000 AND P.A. IBAY- P575,000 AND FURTHER AUTHORIZING THE HON. MAYOR TO NEGOTIATE AND ENTER INTO CONTRACT WITH THE WINNING BIDDER, SUBJECT TO THE RATIFICATION OF THE SANGGUNIANG PANLUNGSOD AND TO ALL LEGAL AND AUDITING RULES AND PROCEDURES.</t>
  </si>
  <si>
    <t>1996-047-PROPOSED DRAINAGE IMPROVEMENT OF CUENCA ST., BARANGAY PALANAN, MAKATI CITY,</t>
  </si>
  <si>
    <t>AN ORDINANCE APPROPRIATING THE AMOUNT OF THREE MILLION EIGHT HUNDRED FIFTY THOUSAND PESOS (P3.850M) OR SO MUCH THEREOF AS MAYBE NECESSARY TO BE MADE AVAILABLE FOR THE PROPOSED DRAINAGE IMPROVEMENT OF CUENCA ST. BARANGAY PALANAN, MAKATI CITY, FUNDS TO BE TAKEN FROM THE SPECIAL PROJECT FUNDS OF COUNCILOR ROSALINDA L. BONDAL - 1.925M AND MICHAEL M. JOSEPH - 1.925 AND FURTHER AUTHORIZING THE HONORABLE MAYOR TO NEGOTIATE AND ENTER INTO A CONTRACT WITH THE WINNING BIDDER, SUBJECT TO THE RATIFICATION OF THE SANGGUNIANG PANLUNGSOD AND TO ALL LEGAL AND AUDITING RULES AND PROCEDURES.</t>
  </si>
  <si>
    <t>1996-046-PROPOSED CONCRETING AND DRAINAGE IMPROVEMENT OF MATANZAS ST., BARANGAY PALANAN, MAKATI CITY</t>
  </si>
  <si>
    <t>AN ORDINANCE APPROPRIATING THE AMOUNT OF THREE MILLION TWO HUNDRED THOUSAND PESOS (P3.2M) OR SO MUCH THEREOF AS MAYBE NECESSARY TO BE MADE AVAILABLE FOR THE PROPOSED CONCRETING AND DRAINAGE IMPROVEMENT OF MATANZAS ST. BARANGAY PALANAN, MAKATI CITY, FUNDS TO BE TAKEN FROM THE SPECIAL PROJECT FUNDS OF COUNCILOR ROSALINDA L. BONDAL - P1.6M AND MICHAEL M. JOSEPH - P1.6M AND FURTHER AUTHORIZING THE HON. MAYOR TO NEGOTIATE AND ENTER INTO A CONTRACT WITH THE WINNING BIDDER, SUBJECT TO THE RATIFICATION OF THE SANGGUNIANG PANLUNGSOD AND TO ALL LEGAL AND AUDITING RULES AND PROCEDURES.</t>
  </si>
  <si>
    <t>1996-045-DRAINAGE IMPROVEMENT OF OSIAS, PALMA AND GABALDON STREETS, BARANGAY POBLACION,</t>
  </si>
  <si>
    <t>AN ORDINANCE APPROPRIATING THE AMOUNT OF THREEE MILLION SIX HUNDRED THOUSAND PESOS (P3.600M) OR SO MUCH THEREOF AS MAYBE NECESSARY TO BE MADE AVAILABLE FOR THE PROPOSED CONCRETING AND DRAINAGE IMPROVEMENT OF OSIAS, PALMA AND GABALDON STREETS BARANGAY POBLACION, CITY OF MAKATI, FUNDS TO BE TAKEN FROM THE SPECIAL PROJECT FUNDS OF THE FOLLOWING: 1. VICE MAYOR A.S. YABUT . . . . . . . P1.600M 2. Councilor F.V. ESTRELLA . . . . . . . P1M 3. " A.V. PANGAN . . . . . . . P1M AND FURTHER AUTHORIZING THE HON. MAYOR TO NEGOTIATE AND ENTER INTO A CONTRACT WITH THE WINNING BIDDER, SUBJECT TO THE RATIFICATION OF THE SANGGUNIANG PANLUNGSOD AND TO ALL LEGAL AND AUDITING RULES AND PROCEDURES.</t>
  </si>
  <si>
    <t>1996-044-PROPOSED CONCRETING AND DRAINAGE IMPROVEMENT OF BONIFACIO STREET, BARANGAY POBLACION, CITY OF MAKATI</t>
  </si>
  <si>
    <t>AN ORDINANCE APPROPRIATING THE AMOUNT OF THREE MILLION EIGHT HUNDRED FIFTY THOUSAND PESOS. (P3.850M) OR SO MUCH THEREOF AS MAYBE NECESSARY TO BE MADE AVAILABLE FOR THE PROPOSED CONCRETING AND DRAINAGE IMPROVEMENT OF BONIFACIO STREET, BARANGAY POBLACION, CITY OF MAKATI, FUNDS TO BE TAKEN FROM THE SPECIAL PROJECT FUNDS OF THE FOLLOWING: 1. VICE MAYOR A.S. YABUT - P1.850M 2. COUNCILOR F.V. ESTRELLA - P1M 3. " O.M. IBAY - P1M AND FURTHER AUTHORIZING THE HONORABLE MAYOR TO NEGOTIATE AND ENTER INTO A CONTRACT WITH THE WINNING BIDDER, SUBJECT TO THE RATIFICATION OF THE SANGGUNIANG PANLUNGSOD AND TO ALL LEGAL AND AUDITING RULES AND PROCEDURES.</t>
  </si>
  <si>
    <t>1996-043-PURCHASE OF ONE (1) UNIT, BRAND NEW HEAVY DUTY XEROX MACHINE, FOR THE USE OF THE SANGGUNIANG SECRETARIAT OFFICE,</t>
  </si>
  <si>
    <t>AN ORDINANCE APPROPRIATING THE AMOUNT OF ONE HUNDRED FIFTY THOUSAND PESOS (P150,000.00) OR SO MUCH THEREOF, AS MAYBE NECESSARY TO BE MADE AVAILABLE FOR THE PURCHASE OF ONE (1) UNIT, BRAND NEW HEAVY DUTY XEROX MACHINE, FOR THE USE OF THE SANGGUNIANG SECRETARIAT OFFICE, FUNDS TO BE TAKEN FROM THE SPECIAL PROJECT FUNDS OF COUNCILOR ELIAS V. TOLENTINO, JR., SUBJECT TO ALL LEGAL AND AUDITING RULES AND PROCEDURES.</t>
  </si>
  <si>
    <t>1996-042-PROPOSED CONCRETING AND DRAINAGE IMPROVEMENT OF URDANETA, BALAGTAS, MANGGAHAN STREETS AND CAPAZ EXTENSION</t>
  </si>
  <si>
    <t>AN ORDINANCE APPROPRIATING THE AMOUNT OF ELEVEN MILLION SEVEN HUNDRED FIFTY THOUSAND PESOS. (P11.750M) OR SO MUCH THEREOF AS MAYBE NECESSARY TO BE MADE AVAILABLE FOR THE PROPOSED CONCRETING AND DRAINAGE IMPROVEMENT OF URDANETA, BALAGTAS, MANGGAHAN STREETS AND CAPAZ EXTENSION, LOCATED AT BARANGAY GUADALUPE NUEVO, MAKATI CITY, FUNDS TO BE TAKEN FROM THE SPECIAL PROJECT FUNDS OF THE FOLLOWING: 1. Councilor E.V. Tolentino, Jr. - P2.350M 2. " A.G. Manalili - P2.350M 3. " P.A. Ibay - P2.350M 4. " E.S. Mercado - P2.350M 5. " R.F. Sese - P2.350M AND FURTHER AUTHORIZING THE HONORABLE MAYOR JEJOMAR C. BINAY TO NEGOTIATE AND ENTER INTO A CONTRACT WITH THE WINNING BIDDER, SUBJECT TO THE RATIFICATION OF THE SANGGUNIANG PANLUNGSOD AND TO ALL LEGAL AND AUDITING RULES AND PROCEDURES.</t>
  </si>
  <si>
    <t>1996-041-1996 ANNUAL BUDGET OF BARANGAY VALENZUELA</t>
  </si>
  <si>
    <t>A RESOLUTION DECLARING THAT, AFTER A REVIEW, BARANGAY VALENZUELA APPROPRIATION ORDINANCE NO. 001-S1996 (ANNUAL BUDGET 1996), IS IN CONFORMITY WITH EXISTING LAWS AND ORDINANCES.</t>
  </si>
  <si>
    <t>1996-041-DRAINAGE IMPROVEMENT ALONG CERVERA STREET, BARANGAY LA PAZ</t>
  </si>
  <si>
    <t>AN ORDINANCE APPROPRIATING THE AMOUNT OF TWO MILLION FIVE HUNDRED FIFTY THOUSAND PESOS (P2.550M) OR SO MUCH THEREOF AS MAYBE NECESSARY TO BE MADE AVAILABLE FOR THE PROPOSED DRAINAGE IMPROVEMENT ALONG CERVERA STREET, BARANGAY LA PAZ, MAKATI CITY, FUNDS TO BE TAKEN FROM THE SPECIAL PROJECT FUNDS OF THE FOLLOWING: 1.COUNCILOR A.V. PANGAN - P2M 2 " O.M. IBAY -P550,000 AND FURTHER AUTHORIZING THE HONORABLE MAYOR TO NEGOTIATE AND ENTER INTO A CONTRACT WITH THE WINNING BIDDER, SUBJECT TO THE RATIFICATION OF THE SANGGUNIANG PANLUNGSOD AND TO ALL LEGAL AND AUDITING RULES AND PROCEDURES.</t>
  </si>
  <si>
    <t>1996-040-1996 ANNUAL BUDGET OF BARANGAY MAGALLANES</t>
  </si>
  <si>
    <t>A RESOLUTION DECLARING THAT, AFTER A REVIEW, BARANGAY MAGALLANES APPROPRIATION ORDINANCE NO. 02-S1995 (ANNUAL BUDGET 1996), IS IN CONFORMITY WITH EXISTING LAWS AND ORDINANCES.</t>
  </si>
  <si>
    <t>1996-040-PROPOSED DRAINAGE IMPROVEMENT ALONG ALEXANDER, MORSE, ARSONVAL, BOBCOCK AND GRANDEUR STREETS, BARANGAY SAN ISIDRO, MAKATI CITY</t>
  </si>
  <si>
    <t>AN ORDINANCE APPROPRIATING THE AMOUNT OF SEVEN MILLION PESOS (P7M) OR SO MUCH THEREOF AS MAYBE NECESSARY FOR THE PROPOSED DRAINAGE IMPROVEMENT ALONG ALEXANDER, MORSE, ARSONVAL, BOBCOCK AND GRANDEUR STREETS, BARANGAY SAN ISIDRO, MAKATI CITY, FUNDS TO BE TAKEN FROM THE SPECIAL PROJECT FUNDS OF THE FOLLOWING: 1. COUNCILOR O.M. IBAY -P3M 2. " A.V. PANGAN -P2M 3. " G.V. DAZA, III -P2M AND FURTHER AUTHORIZING THE HONORABLE MAYOR TO NEGOTIATE AND ENTER INTO A CONTRACT WITH THE WINNING BIDDER, SUBJECT TO THE RATIFICATION OF THE SANGGUNIANG PANLUNGSOD AND TO ALL LEGAL AND AUDITING RULES AND PROCEDURES.</t>
  </si>
  <si>
    <t>1996-039-1996 ANNUAL BUDGET OF BARANGAY SOUTH CEMBO</t>
  </si>
  <si>
    <t>A RESOLUTION DECLARING THAT, AFTER A REVIEW, BARANGAY SOUTH CEMBO APPROPRIATION ORDINANCE NO. 001-S1996 (ANNUAL BUDGET 1996), IS IN CONFORMITY WITH EXISTING LAWS AND ORDINANCES.</t>
  </si>
  <si>
    <t>1996-038-1996 ANNUAL BUDGET OF BARANGAY POST PROPER SOUTH SIDE</t>
  </si>
  <si>
    <t>A RESOLUTION DECLARING THAT, AFTER A REVIEW, BARANGAY POST PROPER SOUTH APPROPRIATION ORDINANCE NO. 01-S1996 (ANNUAL BUDGET 1996), IS IN CONFORMITY WITH EXISTING LAWS AND ORDINANCES.</t>
  </si>
  <si>
    <t>1996-038-PUCHASE OF SIGN ADVERTISEMENT TO BE INSTALLED AT ALL STRATEGIC PLACES IN THE CITY OF MAKATI</t>
  </si>
  <si>
    <t>AN ORDINANCE APPROPRIATING THE AMOUNT OF ONE MILLION FIVE HUNDRED THOUSAND PESOS (P1.5M) OR SO MUCH THEREOF AS MAYBE NECESSARY TO BE MADE AVAILABLE FOR THE PURCHASE OF SIGN ADVERTISEMENT TO BE INSTALLED AT ALL STRATEGIC PLACES IN THE CITY OF MAKATI IN CONNECTION WITH THE CAMPAIGN OF THE CITY ADMINISTRATION AND THE CITY HEALTH DEPARTMENT IN PROMOTING THE SLOGAN MOVING TOWARDS A HEALTHY MAKATI, FUNDS TO BE TAKEN FROM THE SPECIAL PROJECT FUNDS OF COUNCILOR ROSALINDA L. BONDAL -P1M AND COUNCILOR MICHAEL M. JOSEPH -P500,000.00; AND FURTHER AUTHORIZING THE HONORABLE MAYOR TO NEGOTIATE AND ENTER INTO A CONTRACT WITH THE WINNING BIDDER, SUBJECT TO THE RATIFICATION OF THE SANGGUNIANG PANLUNGSOD AND TO ALL LEGAL AND AUDITING RULES AND PROCEDURES.</t>
  </si>
  <si>
    <t>1996-037-1996 ANNUAL BUDGET OF BARANGAY POST PROPER NORTHSIDE</t>
  </si>
  <si>
    <t>A RESOLUTION DECLARING THAT, AFTER A REVIEW, BARANGAY POST PROPER NORTH APPROPRIATION ORDINANCE NO. 04-S1995 (ANNUAL BUDGET 1996), IS IN CONFORMITY WITH EXISTING LAWS AND ORDINANCES.</t>
  </si>
  <si>
    <t>1996-037-PURCHASE OF PHILIPPINE FLAGS</t>
  </si>
  <si>
    <t>AN ORDINANCE APPROPRIATING THE AMOUNT OF ONE HUNDRED FIFTY THOUSAND PESOS. (P150,000.00), OR SO MUCH THEREOF AS MAYBE NECESSARY TO BE MADE AVAILABLE FOR THE PURCHASE OF PHILIPPINE FLAGS WITH VARIOUS STANDARD SIZES TO BE DISTRIBUTED TO DIFFERENT GOVERNMENT BUILDINGS/OFFICES, SCHOOLS, BARANGAY HALLS, POLICE DEPARTMENT/SUB-STATIONS AND FIRE DEPARTMENT/SUB-STATIONS IN THE CITY OF MAKATI, FUNDS TO BE TAKEN FROM THE SPECIAL PROJECT FUNDS OF COUNCILOR MICHAEL M. JOSEPH, SUBJECT TO ALL LEGAL AND AUDITING RULES AND PROCEDURES.</t>
  </si>
  <si>
    <t>1996-036-PROPOSED DRAINAGE IMPROVEMENT ALONG ASUNCION STREET, BARANGAY VALENZUELA, MAKATI CITY</t>
  </si>
  <si>
    <t>AN ORDINANCE APPROPRIATING THE AMOUNT OF ONE MILLION SEVEN HUNDRED THOUSAND PESOS (P1.7M) AS MAYBE NECESSARY TO BE MADE AVAILABLE FOR THE PROPOSED DRAINAGE IMPROVEMENT ALONG ASUNCION STREET, BARANGAY VALENZUELA, MAKATI CITY, FUNDS TO BE TAKEN FROM THE SPECIAL PROJECT FUNDS OF THE FOLLOWING: COUNCILOR M.L. GONZALES -P570,000.00 " O.M. IBAY -P570,000.00 " A.V. PANGAN -P560,000.00 AND FURTHER AUTHORIZING THE HONORABLE MAYOR TO NEGOTIATE AND ENTER INTO A CONTRACT WITH THE WINNING BIDDER, SUBJECT TO THE RATIFICATION OF THE SANGGUNIANG PANLUNGSOD AND TO ALL LEGAL AND AUDITING RULES AND PROCEDURES.</t>
  </si>
  <si>
    <t>1996-036-1996 ANNUAL BUDGET OF BARANGAY SAN ISIDRO</t>
  </si>
  <si>
    <t>A RESOLUTION DECLARING THAT, AFTER A REVIEW, BARANGAY SAN ISIDRO APPROPRIATION ORDINANCE NO. 044-S1996 (ANNUAL BUDGET 1996), IS IN CONFORMITY WITH EXISTING LAWS AND ORDINANCES.</t>
  </si>
  <si>
    <t>1996-035-PROPOSED DRAINAGE IMPROVEMENT ALONG MILAGROS STREET, BARANGAY VALENZUELA, MAKATI CITY</t>
  </si>
  <si>
    <t>AN ORDINANCE APPROPRIATING THE AMOUNT OF TWO MILLION FOUR HUNDRED FIFTY THOUSAND PESOS. (P2.450M) OR SO MUCH THEREOF AS MAYBE NECESSARY TO BE MADE AVAILABLE FOR THE PROPOSED DRAINAGE IMPROVEMENT ALONG MILAGROS STREET, BARANGAY VALENZUELA, MAKATI CITY, FUNDS TO BE TAKEN FROM THE SPECIAL PROJECT FUNDS OF THE FOLLOWING: COUNCILOR M.L. GONZALES -P817,000.00 " O.M. IBAY -P817,000.00 " A.V. PANGAN -P816,000.00 AND FURTHER AUTHORIZING THE HONORABLE MAYOR TO NEGOTIATE AND ENTER INTO A CONTRACT WITH THE WINNING BIDDER, SUBJECT TO THE RATIFICATION OF THE SANGGUNIANG PANLUNGSOD AND TO ALL LEGAL AND AUDITING RULES AND PROCEDURES.</t>
  </si>
  <si>
    <t>1996-034-PROPOSED DRAINAGE IMPROVEMENT ALONG CONCEPCION STREET, BARANGAY VALENZUELA, MAKATI CITY</t>
  </si>
  <si>
    <t>AN ORDINANCE APPROPRIATING THE AMOUNT OF TWO MILLION FOUR HUNDRED THOUSAND PESOS. (P2.4M) AS MAYBE NECESSARY TO BE MADE AVAILABLE FOR THE PROPOSED DRAINAGE IMPROVEMENT ALONG CONCEPCION STREET, BARANGAY VALENZUELA, MAKATI CITY, FUNDS TO BE TAKEN FROM THE SPECIAL PROJECT FUNDS OF THE FOLLOWING: COUNCILOR M.L. GONZALES -P 1,500,000.00 COUNCILOR R. F. SESE -P 900,000.00 AND FURTHER AUTHORIZING THE HONORABLE MAYOR TO NEGOTIATE AND ENTER INTO A CONTRACT WITH THE WINNING BIDDER, SUBJECT TO THE RATIFICATION OF THE SANGGUNIANG PANLUNGSOD AND TO ALL LEGAL AND AUDITING RULES AND PROCEDURES.</t>
  </si>
  <si>
    <t>1996-034-1996 ANNUAL BUDGET OF BARANGAY PINAGKAISAHAN</t>
  </si>
  <si>
    <t>A RESOLUTION DECLARING THAT, AFTER A REVIEW, BARANGAY PINAGKAISAHAN APPROPRIATION ORDINANCE NO. 01, S-1996 (ANNUAL BUDGET 1996), IS IN CONFORMITY WITH EXISTING LAWS AND ORDINANCES.</t>
  </si>
  <si>
    <t>1996-033-1996 ANNUAL BUDGET OF BARANGAY KASILAWAN</t>
  </si>
  <si>
    <t>A RESOLUTION DECLARING THAT, AFTER A REVIEW, BARANGAY KASILAWAN APPROPRIATION ORDINANCE NO. 05-S1996 (ANNUAL BUDGET 1996), IS IN CONFORMITY WITH EXISTING LAWS AND ORDINANCES.</t>
  </si>
  <si>
    <t>1996-033-PURCHASE OF OFFICE FURNITURES</t>
  </si>
  <si>
    <t>AN ORDINANCE APPROPRIATING THE AMOUNT OF SEVEN HUNDRED SIXTY THOUSAND PESOS (P760,000.00) OR SO MUCH THEREOF AS MAYBE NECESSARY TO BE MADE AVAILABLE FOR THE PURCHASE OF OFFICE FURNITURES, (22PCS. CLERICAL TABLES, 7PCS. TYPING TABLES; 5PCS. JR. EXECUTIVE CHAIRS; 35PCS. CLERK AND VISITORS CHAIRS; 8PCS. PLANT BOX DIVIDER WITH BOOK SHELVES); 2UNITS AIR CONDITION, (3 TOWER FLOOR MOUNTED AIRCON WITH ACCESSORIES, INSTALLATION AND LABOR); 3PCS. COMPUTER TABLES AND 3 COMPUTER CHAIRS; FOR THE USE OF THE MAPSA OFFICE, FUNDS TO BE TAKEN FROM THE SPECIAL PROJECT FUNDS OF COUNCILOR FERDINAND V. ESTRELLA, AND FURTHER AUTHORIZING THE HONORABLE MAYOR TO NEGOTIATE AND ENTER INTO A CONTRACT WITH THE WINNING BIDDER, SUBJECT TO ALL LEGAL AND AUDITING RULES AND PROCEDURES.</t>
  </si>
  <si>
    <t>1996-032-1996 ANNUAL BUDGET OF BARANGAY SAN ANTONIO</t>
  </si>
  <si>
    <t>A RESOLUTION DECLARING THAT, AFTER A REVIEW, BARANGAY SAN ANTONIO APPROPRIATION ORDINANCE NO. 001-S1996 (ANNUAL BUDGET 1996), IS IN CONFORMITY WITH EXISTING LAWS AND ORDINANCES.</t>
  </si>
  <si>
    <t>1996-032-ORDINANCE DECLARING MAKATI AVENUE BARANGAY POBLACION AS ONE-WAY VEHICULAR TRAFFIC FLOW</t>
  </si>
  <si>
    <t>AN ORDINANCE DECLARING MAKATI AVENUE BARANGAY POBLACION AS ONE-WAY VEHICULAR TRAFFIC FLOW FROM J.P. RIZAL STREET TOWARDS ANZA STREET AND P. BURGOS STREET AS ONE-WAY VEHICULAR TRAFFIC FLOW FROM MAKATI AVENUE UP TO SAN AGUSTIN STREET TOWARDS J.P. RIZAL STREET AND PROVIDING PENALTIES FOR VIOLATION THEREOF.</t>
  </si>
  <si>
    <t>1996-030 (A)-ORDINANCE AMENDING CITY ORDINANCE NO. 96-030</t>
  </si>
  <si>
    <t>AN ORDINANCE AMENDING CITY ORDINANCE NO. 96-030 SO AS TO READ FOLLOWS: "AN ORDINANCE REQUIRING THE OWNER/S OF BUILDINGS, WHETHER EXISTING OR TO BE CONSTRUCTED, RENOVATED OR REPAIRED, TO SUBMIT TO THE OFFICE OF THE CITY ENGINEER FIVE (5) SETS OF THE FIRE AND LIFE SAFETY MASTER PLANS OF SUCH BUILDINGS AND PROVIDING PENALTIES FOR VIOLATION THEREOF."</t>
  </si>
  <si>
    <t>1996-030-1996 ANNUAL BUDGET OF BARANGAY PITOGO</t>
  </si>
  <si>
    <t>A RESOLUTION DECLARING THAT, AFTER A REVIEW, BARANGAY PITOGO APPROPRIATION ORDINANCE NO. 02-S1995 (ANNUAL BUDGET 1996), IS IN CONFORMITY WITH EXISTING LAWS AND ORDINANCES.</t>
  </si>
  <si>
    <t>1996-030-ORDINANCE REQUIRING THE OWNER/S OF BUILDINGS TO BE CONSTRUCTED RENOVATED OR REPAIRED TO SUBMIT TO THE OFFICE OF THE CITY ENGINEER</t>
  </si>
  <si>
    <t>AN ORDINANCE REQUIRING THE OWNER/S OF BUILDINGS TO BE CONSTRUCTED, RENOVATED OR REPAIRED TO SUBMIT TO THE OFFICE OF THE CITY ENGINEER, FOR THE JOINT APPROVAL OF THE CITY ENGINEER AND THE MAKATI FIRE SAFETY AUTHORITY INC., FIVE (5) SETS OF THE FIRE AND LIFE SAFETY MASTER PLANS OF SUCH BUILDINGS AND PROVIDING PENALTIES FOR VIOLATION THEREOF.</t>
  </si>
  <si>
    <t>1996-029-1996 ANNUAL BUDGET OF BARANGAY GUADALUPE NUEVO</t>
  </si>
  <si>
    <t>A RESOLUTION DECLARING THAT, AFTER A REVIEW, BARANGAY GUADALUPE NUEVO APPROPRIATION ORDINANCE NO. 01-S1995 (ANNUAL BUDGET 1996), IS IN CONFORMITY WITH EXISTING LAWS AND ORDINANCES.</t>
  </si>
  <si>
    <t>1996-028(A)-AN ORDINANCE AMENDING SECTIONS 1, 3 AND 4 OF THE APPROVED CITY ORDINANCE NO.-96-028</t>
  </si>
  <si>
    <t>AN ORDINANCE AMENDING SECTION 1, 3 AND 4 OF THE APPROVED CITY ORDINANCE 96-028 SO AS TO DELETE THE NAME MAKATI FIRE SAFETY AUTHORITY, INCORPORATED MENTIONED THEREIN, SUBJECT TO ALL LEGAL AND EXISTING RULES AND REGULATIONS.</t>
  </si>
  <si>
    <t>1996-028 (A)-AN ORDINANCE AMENDING SECTION 1, 3 AND 4 OF THE APPROVED CITY ORDINANCE 96-028 SO AS TO DELETE THE NAME MAKATI FIRE SAFETY AUTHORITY, INCORPORATED MENTIONED THEREIN,</t>
  </si>
  <si>
    <t>1996-028-AN ORDINANCE EMPOWERING THE CITY ENGINEER TO CONDUCT AN ANNUAL JOINT FIRE SAFETY AUDIT WITH THE CITY FIRE MARSHALL AND THE DULY ACCREDITED ORGANIZATIONS, ON ALL HIGH-RISE BUILDINGS, HOTELS, CONDOMINIUMS, HOSPITALS, INDUSTRIAL FACTORIES, WAREHOUSES,</t>
  </si>
  <si>
    <t>AN ORDINANCE EMPOWERING THE CITY ENGINEER TO CONDUCT AN ANNUAL JOINT FIRE SAFETY AUDIT WITH THE CITY'S FIRE MARSHALL AND THE DULY ACCREDITED ORGANIZATIONS, ON ALL HIGH-RISE BUILDINGS, HOTELS, CONDOMINIUMS, HOSPITALS, INDUSTRIAL FACTORIES, WAREHOUSES, THEATERS, PUB HOUSES AND RESTAURANTS, OTHER COMMERCIAL ESTABLISHMENTS, AND OTHER FLAMMABLE STORAGE AREAS AND PROVIDING PENALTIES FOR VIOLATION THEREOF.</t>
  </si>
  <si>
    <t>1996-028-1996 ANNUAL BUDGET OF BARANGAY SAN LORENZO</t>
  </si>
  <si>
    <t>A RESOLUTION DECLARING THAT, AFTER A REVIEW, BARANGAY GUADALUPE NUEVO APPROPRIATION ORDINANCE NO. 01-S1996 (ANNUAL BUDGET 1996), IS IN CONFORMITY WITH EXISTING LAWS AND ORDINANCES.</t>
  </si>
  <si>
    <t>1996-027-PURCHASE OF TWO SETS OF BOXING RING AND BOXING EQUIPMENTS</t>
  </si>
  <si>
    <t>AN ORDINANCE APPROPRIATING THE AMOUNT OF SIX HUNDRED THOUSAND PESOS (P600,000.00) OR SO MUCH THEREOF AS MAYBE NECESSARY TO BE MADE AVAILABLE FOR THE PURCHASE OF 2 SETS OF BOXING RING AND BOXING EQUIPMENTS (SPARRING GLOVES, HEAD GUARD, AND FOUL PROTECTOR), FOR THE USE OF THE CONSTITUENTS OF THE CITY OF MAKATI, FUNDS TO BE TAKEN FROM THE SPECIAL PROJECT FUNDS OF THE FOLLOWING:</t>
  </si>
  <si>
    <t>1996-026-GROUP INSURANCE COVERAGE OF THE CITY EMPLOYEES OF MAKATI, INCLUDING THE ELECTIVE OFFICIALS,</t>
  </si>
  <si>
    <t>AN ORDINANCE APPROPRIATING THE AMOUNT OF FOUR MILLION EIGHT HUNDRED THOUSAND PESOS (P4.8M) OR SO MUCH THEREOF AS MAYBE NECESSARY TO BE MADE AVAILABLE FOR GROUP INSURANCE COVERAGE OF THE CITY EMPLOYEES OF MAKATI, INCLUDING THE ELECTIVE OFFICIALS, FUNDS TO BE TAKEN FROM THE APPROVED EXECUTIVE BUDGET CY 1996 UNDER OTHER BENEFITS TO EMPLOYEES OF THE CITY GOVERNMENT OF MAKATI AND HEREBY AUTHORIZING THE HON. MAYOR JEJOMAR C. BINAY TO ENTER INTO AND SIGN A CONTRACT WITH ANY REPUTABLE PRIVATE INSURANCE COMPANY, SUBJECT TO THE RATIFICATION OF THE SANGGUNIANG PANLUNGSOD AND TO ALL LEGAL AND AUDITING RULES AND PROCEDURES.</t>
  </si>
  <si>
    <t>1996-024-1996 ANNUAL BUDGET OF BARANGAY PEMBO</t>
  </si>
  <si>
    <t>A RESOLUTION DECLARING THAT, AFTER A REVIEW, BARANGAY PEMBO APPROPRIATION ORDINANCE NO. 03, S-1995 (ANNUAL BUDGET 1996), IS IN CONFORMITY WITH EXISTING LAWS AND ORDINANCES.</t>
  </si>
  <si>
    <t>1996-024-PURCHASE OF WORKBOOKS FOR PUBLIC HIGH SCHOOLS AND FOR PUBLIC ELEMENTARY SCHOOLS</t>
  </si>
  <si>
    <t>AN ORDINANCE APPROPRIATING THE AMOUNT OF EIGHTEEN MILLION PESOS (P18M) OR SO MUCH THEREOF AS MAYBE NECESSARY TO BE MADE AVAILABLE FOR THE PURCHASE OF WORKBOOKS FOR PUBLIC HIGH SCHOOLS AND FOR PUBLIC ELEMENTARY SCHOOLS (ADDITIONAL), CITY OF MAKATI, FUNDS TO BE TAKEN FROM THE SPECIAL PROJECT FUNDS OF THE FOLLOWING COUNCILORS: 1E.V. TOLENTINO- P2M; 2.M.M JOSEPH- P2M; 3.P.A IBAY -P1.5M; 4.A.G. MANALILI -P 1.5M;5.M.L. GONZALES- P 1.5M; 6.R.F. SESE -P 1.5M; 7.J.S WILSON- P1M;8.S.D PANGILINAN - P1M; 9.O.M. IBAY -P1M;10.A.V. PANGAN -P1M; 11.R.S JAVIER- P1M; 12.G.V DAZA III -P1M; 13.A.C. PIMENTEL -P1M; 14.</t>
  </si>
  <si>
    <t>1996-023-PROPOSED LA PAZ SPORTS COMPLEX, PHASE II</t>
  </si>
  <si>
    <t>AN ORDINANCE APPROPRIATING THE AMOUNT OF TWO HUNDRED MILLION PESOS (P200M) OR SO MUCH THEREOF AS MAYBE NECESSARY TO BE MADE AVAILABLE FOR THE PROPOSED LA PAZ SPORTS COMPLEX, PHASE II,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</si>
  <si>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1996-023-1996 ANNUAL BUDGET OF BARANGAY DAMARIÃ‘AS</t>
  </si>
  <si>
    <t>A RESOLUTION DECLARING THAT, AFTER A REVIEW, BARANGAY DASMARIÃ‘AS APPROPRIATION ORDINANCE NO. 01, S-1995 (ANNUAL BUDGET 1996), IS IN CONFORMITY WITH EXISTING LAWS AND ORDINANCES.</t>
  </si>
  <si>
    <t>1996-022-1996 ANNUAL BUDGET OF BARANGAY BEL-AIR</t>
  </si>
  <si>
    <t>A RESOLUTION DECLARING THAT, AFTER A REVIEW, BARANGAY BEL-AIR APPROPRIATION ORDINANCE NO. 03, S-1995 (ANNUAL BUDGET 1996), IS IN CONFORMITY WITH EXISTING LAWS AND ORDINANCES.</t>
  </si>
  <si>
    <t>1996-022-CONSTRUCTION OF THE PROPOSED MAKATI CITY HALL,PHASE II,</t>
  </si>
  <si>
    <t>AN ORDINANCE APPROPRIATING THE AMOUNT OF TWO HUNDRED TEN MILLION PESOS (P210M) OR SO MUCH THEREOF AS MAYBE NECESSARY TO BE MADE AVAILABLE FOR THE CONSTRUCTION OF THE PROPOSED MAKATI CITY HALL, PHASE II,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</si>
  <si>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1996-021-1996 ANNUAL BUDGET OF BARANGAY PALANAN</t>
  </si>
  <si>
    <t>A RESOLUTION DECLARING THAT, AFTER A REVIEW, BARANGAY PALANAN APPROPRIATION ORDINANCE NO. 02, S-1995 (ANNUAL BUDGET 1996), IS IN CONFORMITY WITH EXISTING LAWS AND ORDINANCES.</t>
  </si>
  <si>
    <t>1996-021-CONSTRUCTION OF THE PROPOSED MAKATI PABAHAY PROJECT, BUILDING III, SITUATED AT MILKWEED ST. , BARANGAY PEMBO, MAKATI CITY</t>
  </si>
  <si>
    <t>AN ORDINANCE APPROPRIATING THE AMOUNT OF EIGHTY FIVE MILLION PESOS (85M) OR SO MUCH THEREOF AS MAYBE NECESSARY TO BE MADE AVAILABLE FOR THE CONSTRUCTION OF THE PROPOSED MAKATI PABAHAY PROJECT, BUILDING III, SITUATED AT MILKWEED STREET, BARANGAY PEMBO, MAKATI CITY, FUNDS TO BE TAKEN FROM THE APPROVED BANK LOAN GRANTED TO AND IN FAVOR OF THE CITY GOVERNMENT OF MAKATI, AND FURTHER AUTHORIZING THE HONORABLE MAYOR TO NEGOTIATED AND ENTER INTO A CONTRACT WITH THE WINNING BIDDER, SUBJECT TO THE RATIFICATION N OF THE SANGGUNIANG PANLUNGSOD AND TO ALL LEGAL AND AUDITING RULES AND PROCEDURES.</t>
  </si>
  <si>
    <t>1996-020-CONSTRUCTION OF THE PROPOSED MAKATI PABAHAY PROJECT, BUILDING II, SITUATED AT MILKEND STREET, BARANGAY PEMBO, MAKATI CITY</t>
  </si>
  <si>
    <t>AN ORDINANCE APPROPRIATING THE AMOUNT OF EIGHTY FIVE MILLION PESOS (85M) OR SO MUCH THEREOF AS MAYBE NECESSARY TO BE MADE AVAILABLE FOR THE CONSTRUCTION OF THE PROPOSED MAKATI PABAHAY PROJECT, BUILDING II, SITUATED AT MILKWEED STREET, BARANGAY PEMBO, MAKATI CITY, FUNDS TO BE TAKEN FROM THE APPROVED BANK LOAN GRANTED TO AND IN FAVOR OF THE CITY GOVERNMENT OF MAKATI, AND FURTHER AUTHORIZING THE HONORABLE MAYOR TO NEGOTIATE AND ENTER INTO A CONTRACT WITH THE WINNING BIDDER, SUBJECT TO THE RATIFICATION N OF THE SANGGUNIANG PANLUNGSOD AND TO ALL LEGAL AND AUDITING RULES AND PROCEDURES.</t>
  </si>
  <si>
    <t>1996-019-CONSTRUCTION OF THE PROPOSED MAKATI PABAHAY PROJECT, BUILDING I, (PHASE II) SITUATED AT MILKWEED ST., BARANGAY PEMBO, MAKATI CITY</t>
  </si>
  <si>
    <t>AN ORDINANCE APPROPRIATING THE AMOUNT OF THIRTY FIVE MILLION PESOS (P35M) OR SO MUCH THEREOF AS MAYBE NECESSARY TO BE MADE AVAILABLE FOR THE CONSTRUCTION OF THE PROPOSED MAKATI PABAHAY PROJECT, BUILDING I, (PHASE II) SITUATED AT MILKWEED ST., BARANGAY PEMBO, MAKATI CITY,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</si>
  <si>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1996-018-LABORATORY PROCESSING OF DENTURES AND BRIDGES FOR THE BONAFIDE RESIDENTS OF MAKATI,</t>
  </si>
  <si>
    <t>AN ORDINANCE APPROPRIATING THE AMOUNT OF TWO HUNDRED FIFTY THOUSAND PESOS (P250,000.00) OR SO MUCH THEREOF AS MAYBE NECESSARY TO BE MADE AVAILABLE FOR THE LABORATORY PROCESSING OF DENTURES AND BRIDGES FOR THE BONAFIDE RESIDENTS OF MAKATI, TO BE UNDERTAKEN BY THE MAKATI HEALTH DEPARTMENT, THE AMOUNT TO BE TAKEN FROM THE SPECIAL PROJECT FUNDS OF COUNCILOR ROSALINDA L. BONDAL, SUBJECT TO ALL LEGAL AND AUDITING RULES AND PROCEDURES.</t>
  </si>
  <si>
    <t>1996-016-FINANCIAL ASSISTANCE AND SUPPORT TO THE MAKATI CITY COUNCIL OF THE BOY SCOUTS OF THE PHILIPPINES</t>
  </si>
  <si>
    <t>AN ORDINANCE APPROPRIATING THE AMOUNT OF SIX HUNDRED FIFTEEN THOUSAND PESOS (P615,000.00) AS FINANCIAL ASSISTANCE AND SUPPORT TO THE MAKATI CITY COUNCIL OF THE BOY SCOUTS OF THE PHILIPPINES, THE AMOUNT TO BE TAKEN FROM THE SPECIAL ACTIVITIES FUNDS OF THE MAYOR FOR P40,000, SPECIAL PROJECT FUNDS OF THE VICE MAYOR FOR P35,000 AND ALL COUNCILORS, EACH FOR P30,000, SUBJECT TO ALL LEGAL AND AUDITING RULES AND PROCEDURES.</t>
  </si>
  <si>
    <t>1996-015-ORDINANCE GRANTING A MONTHLY ALLOWANCE TO THE BUREAU OF JAIL MANAGEMENT AND PENOLOGY, P 1,500 FOR OFFICIALS AND P 1,000 FOR NON-OFFICERS AND NON-UNIFORMED PERSONNEL, EFFECTIVE JANUARY 1996.</t>
  </si>
  <si>
    <t>AN ORDINANCE GRANTING A MONTHLY ALLOWANCE TO THE BUREAU OF JAIL MANAGEMENT AND PENOLOGY, P 1,500 FOR OFFICIALS AND P 1,000 FOR NON-OFFICERS AND NON-UNIFORMED PERSONNEL, EFFECTIVE JANUARY 1996. FUNDS TO BE TAKEN FROM THE APPROVED EXECUTIVE BUDGET (ASSISTANCE TO MAKATI CITY JAIL) CY 1996, SUBJECT TO ALL LEGAL AND AUDITING RULES AND PROCEDURES.</t>
  </si>
  <si>
    <t>1996-014-1996 ANNUAL BUDGET OF BARANGAY BANGKAL</t>
  </si>
  <si>
    <t>A RESOLUTION DECLARING THAT, AFTR A REVIEW, BARANGAY BANGKAL APPROPRIATION ORDINANCE NO. 05, S-1995 (ANNUAL BUDGET 1996), IS IN CONFIRMITY WITH EXISTING LAWS AND ORDINANCES.</t>
  </si>
  <si>
    <t>1996-014-ORDINANCE GRANTING A MONTHLY ALLOWANCE TO THE COMELEC OFFICIALS, P1,500 FOR ELECTION OFFICERS, AND P1,000 FOR ELECTION ASSISTANT II, OF MAKATI CITY,</t>
  </si>
  <si>
    <t>AN ORDINANCE GRANTING A MONTHLY ALLOWANCE TO THE COMELEC OFFICIALS, P1,500 FOR ELECTION OFFICERS, AND P1,000 FOR ELECTION ASSISTANT II, OF MAKATI CITY, EFFECTIVE JANUARY 1996, AS PROVIDED IN SECTION 458 PARAGRAPH I NO. XI OF THE NEW LOCAL GOVERNMENT CODE OF 1991, FUNDS TO BE TAKEN FROM THE APPROVED SPECIAL ACTIVITY FUNDS OF THE OFFICE OF THE MAYOR CY1996, SUBJECT TO ALL LEGAL AND AUDITING RULES AND PROCEDURES.</t>
  </si>
  <si>
    <t>1996-013-1996 ANNUAL BUDGET OF BARANGAY COMEMBO</t>
  </si>
  <si>
    <t>A RESOLUTION DECLARING THAT, AFTER A REVIEW, BARANGAY COMEMBO APPROPRIATION ORDINANCE NO. 04, S-1995 (ANNUAL BUDGET 1996), IS IN CONFORMITY WITH EXISTING LAWS AND ORDINANCES.</t>
  </si>
  <si>
    <t>1996-013-PUCHASE OF NOTEBOOKS WHICH WILL DISTRIBUTED FOR THE FREE USE OF ALL ELEMENTARY AND HIGHSCHOOL STUDENTS IN ALL PUBLIC SCHOOLS OF THE CITY OF MAKATI,</t>
  </si>
  <si>
    <t>AN ORDINANCE APPROPRIATING THE AMOUNT OF EIGHTEEN MILLION FIVE HUNDRED THOUSAND PESOS (P18.5M) OR SO MUCH THEREOF AS MAYBE NECESSARY TO BE MADE AVAILABLE FOR THE PURCHASE OF NOTEBOOKS WHICH WILL BE DISTRIBUTED FOR THE FREE USE OF ALL ELEMENTARY AND HIGHSCHOOL STUDENTS IN ALL PUBLIC SCHOOLS OF THE CITY OF MAKATI, FUNDS TO BE TAKEN FROM THE SPECIAL PROJECT FUNDS OF THE FOLLOWING: 1.VICE MAYOR A. S. YABUT P5.5M 2.COUNCILOR R. L. BONDAL P5.0M 3. COUNCILOR F. V. ESTRELLA P4.0M 4.COUNCILOR E. S. MERCADO P4.0M AND FURTHER AUTHORIZING THE HONORABLE MAYOR TO NEGOTIATE AND ENTER INTO A CONTRACT WITH THE WINNING BIDDER, SUBJECT TO THE RATIFICATION OF THE SANGGUNIANG PANLUNGSOD AND TO ALL LEGAL AND AUDITING RULES AND PROCEDURES.</t>
  </si>
  <si>
    <t>1996-012-PURCHASE OF WORKBOOKS WHICH WILL BE DISTRIBUTED FOR USE IN ALL ELEMENTARY PUBLIC</t>
  </si>
  <si>
    <t>AN ORDINANCE APPROPRIATING THE AMOUNT OF THIRTY FIVE MILLION PESOS (P35M) OR SO MUCH THEREOF AS MAYBE NECESSARY TO BE MADE AVAILABLE FOR THE PURCHASE OF WORKBOOKS WHICH WILL BE DISTRIBUTED FOR USE IN ALL ELEMENTARY PUBLIC SCHOOLS OF THE CITY OF MAKATI, FUNDS TO BE TAKEN FROM THE SPECIAL PROJECT FUNDS OF VICE MAYOR ARTURO S. YABUT AND FURTHER AUTHORIZING THE HONORABLE MAYOR TO NEGOTIATE AND ENTER INTO CONTRACT WITH THE WINNING BIDDER, SUBJECT TO THE RATIFICATION OF THE SANGGUNIANG PANLUNGSOD AND ALL LEGAL AND AUDITING RULES AND PROCEDURES.</t>
  </si>
  <si>
    <t>1996-012-1996 ANNUAL BUDGET OF BARANGAY SINGKAMAS</t>
  </si>
  <si>
    <t>A RESOLUTION DECLARING THAT, AFTER A REVIEW, BARANGAY SINGKAMAS APPROPRIATION ORDINANCE NO. 05, S-1995 (ANNUAL BUDGET 1996), IS IN CONFORMITY WITH EXISTING LAWS AND ORDINANCES.</t>
  </si>
  <si>
    <t>1996-011-1996 ANNUAL BUDGET OF BARANGAY LA PAZ</t>
  </si>
  <si>
    <t>A RESOLUTION DECLARING THAT, AFTR A REVIEW, BARANGAY LA PAZ APPROPRIATION ORDINANCE NO. 05, S-1995 (ANNUAL BUDGET 1996), IS INCONFIRMITY WITH EXISTING LAWS AND ORDINANCES.</t>
  </si>
  <si>
    <t>1996-010-ORDINANCE CREATING A NEW BARANGAY TO BE SEGREGATED FROM BARANGAY PEMBO TO BE NAMED AS BARANGAY RIZAL,</t>
  </si>
  <si>
    <t>AN ORDINANCE CREATING A NEW BARANGAY TO BE SEGRAGATED FROM BARANGAY PEMBO TO BE NAMED AS BARANGAY RIZAL, SUBJECT TO ALL LEGAL ANE EXISTING RULES AND REGULATIONS.</t>
  </si>
  <si>
    <t>1996-010-1996 ANNUAL BUDGET OF BARANGAY POBLACION</t>
  </si>
  <si>
    <t>A RESOLUTION DECLARING THAT, AFTR A REVIEW, BARANGAY POBLACION APPROPRIATION ORDINANCE NO. 3, S-1995 (ANNUAL BUDGET 1996), IS IN CONFIRMITY WITH EXISTING LAWS AND ORDINANCES.</t>
  </si>
  <si>
    <t>1996-009-ORDINANCE PENALIZING THE UNAUTHORIZED WILLFUL DESTRUCTION OR REMOVAL OR OFFICIAL NOTICES OR CLOSURE ORDER POSTED BY ORDER OF THE CITY MAYOR</t>
  </si>
  <si>
    <t>AN ORDINANCE PENALIZING THE UNAUTHORIZED WILLFUL DESTRUCTION OR REMOVAL OF OFFICIAL NOTICES OR CLOSURE ORDER POSTED BY ORDER OF THE CITY MAYOR AND PROVIDING PENALTIES THEREOF.</t>
  </si>
  <si>
    <t>1996-006-ORDINANCE GRANTING BIRTHDAY, MATERNITY AND PATERNITY LEAVES TO ALL REGULAR EMPLOYEES</t>
  </si>
  <si>
    <t>AN ORDINANCE GRANTING BIRTHDAY, MATERNITY AND PATERNITY LEAVES TO ALL REGULAR EMPLOYEES, INCLUDING CO-TERMINUS EMPLOYEES OF THE ELECTIVE OFFICIALS OF THE CITY OF MAKATI, SUBJECT TO THE IMPLEMENTING GUIDELINES ISSUED BY THE OFFICE OF THE MAYOR.</t>
  </si>
  <si>
    <t>1996-004-FINANCIAL ASSISTANCE TO THE MUNICIPALITY OF BARAS, PROVINCE OF CATANDUANES</t>
  </si>
  <si>
    <t>AN ORDINANCE APPROPRIATING THE AMOUNT OF FIFTY THOUSAND PESOS (P50,000.00) AS FINANCIAL ASSISTANCE TO THE MUNICIPALITY OF BARAS, PROVINCE OF CATANDUANES WHICH WAS SEVERELY DAMAGED BY TYPHOON ROSING, THE AMOUNT TO BE TAKEN FROM EXECUTIVE BUDGET CY 1996 UNDER CALAMITY FUNDS, SUBJECT TO ALL LEGAL AND AUDITING RULES AND PROCEDURES.</t>
  </si>
  <si>
    <t>1996-003-PURCHASE OF 480 SETS OF BASKETBALL UNIFORMS. 799 SET OF MENS AND WOMENS VOLLEYBALL UNIFORMS AND 200 PCS. JACKETS</t>
  </si>
  <si>
    <t>AN ORDINANCE AMENDING APPROVED CITY ORDINANCE NO. 95-223 SO AS TO TAKE FROM THE 1995 SPECIAL ACTIVITIES FUNDS OF THE OFFICE OF THE MAYOR THE AMOUNT OF ONE HUNDRED EIGHTY TWO THOUSAND NINE HUNDRED SIXTY FIVE PESOS (P182, 965.00) IN ORDER TO COMPLETE THE APPROPRIATION OF P700, 240.00 FOR THE PURCHASE OF 480 SETS OF BASKETBALL UNIFORMS. 799 SET OF MEN'S AND WOMEN'S VOLLEYBALL UNIFORMS AND 200 PCS. JACKETS TO BE USED FOR THE INTER-BARANGAY BASKETBALL AND VOLLEYBALL TOURNAMENT, SUBJECT TO ALL LEGAL AND AUDITING RULES AND PROCEDURES.</t>
  </si>
  <si>
    <t>1996-001-FINANCIAL ASSISTANCE TO THE MUNICIPALITY OF CONCEPCIO, ROMBLON</t>
  </si>
  <si>
    <t>AN ORDINANCE APPOPRIATING THE AMOUNT OF ONE HUNDRED THOUSAND PESOS (100,000.00) AS FINANCIAL ASSISTANCE TO THE MUNICIPALITY OF CONCEPCION, ROMBLON WHICH WAS SEVERLY DAMAGE BY TYPHOON MAMENG, FUNDS TO BE TAKEN FROM THE EXECUTIVE BUDGET CY 1995 UNDER CALAMITY FUNDS, SUBJECT TO ALL LEGAL AND AUDITING RULES AND PROCEDURES.</t>
  </si>
  <si>
    <t>1995-246-EXPENSES IN CELEBRATING THE 1ST ANNIVERSARY OF THE CITY OF MAKATI</t>
  </si>
  <si>
    <t>AN ORDINANCE APPROPRIATING THE AMOUNT OF TWO MILLION PESOS (P2M) AS EXPENSES IN CELEBRATING THE 1ST ANNIVERSARY OF THE CITY OF MAKATI (JANUARY 2, 1996), FUNDS TO BE TAKEN FROM THE APPROVED EXECUTIVE BUDGET CY 1995 UNDER THE SPECIAL ACTIVITIES FUND, OFFICE OF THE MAYOR, SUBJECT TO ALL LEGAL AND AUDITING RULES AND PROCEDURES.</t>
  </si>
  <si>
    <t>1995-244-PAYMENT FOR GARBAGE COLLECTION, GASOLINE AND OIL</t>
  </si>
  <si>
    <t>AN ORDINANCE APPROVING THE SUPPLEMENTAL BUDGET NO. 3 CY 1995 APPROPRIATING THE AMOUNT OF TWENTY FOUR MILLION PESOS (P24M) INTENDED FOR THE PAYMENT OF GARBAGE COLLECTION, GASOLINE AND OIL INCLUDING OTHER OPERATIONAL EXPENSES OF THE ENVIRONMENTAL SANITATION CENTER FOR THE PERIOD SEPTEMBER 1 TO DECEMBER 31, 1995, FUNDS TO BE TAKEN FROM THE UNDERESTIMATED REVENUE, SUBJECT TO ALL LEGAL AND AUDITING RULES AND PROCEDURES.</t>
  </si>
  <si>
    <t>1995-243-ADDITIONAL ALLOWANCE TO THE DILG OFFICE PERSONNEL</t>
  </si>
  <si>
    <t>AN ORDINANCE APPROPRIATING THE AMOUNT OF TWENTY TWO THOUSAND PESOS (P22,000) AS ADDITIONAL ALLOWANCE TO THE DEPARTMENT OF THE INTERIOR AND LOCAL GOVERNMENT (DILG) OFFICE PERSONNEL STATIONED IN/OR ASSIGNED TO THE CITY OF MAKATI , AS PROVIDED IN SECTION 458 PARAGRAPH 1 NO. XI OF THE NEW LOCAL GOVERNMENT CODE OF 1991, FUNDS TO BE TAKEN FROM THE SPECIAL PROJECT FUNDS OF COUN. R.F. SESE, SUBJECT TO ALL LEGAL AND AUDITING RULES AND PROCEDURES.</t>
  </si>
  <si>
    <t>1995-242-CONSTRUCTION OF A BRIDGE WITH 10-TON CAPACITY ALONG GEN. DEL PILAR ST., BRGY. SOUTH CEMBO</t>
  </si>
  <si>
    <t>AN ORDINANCE APPROPRIATING THE AMOUNT OF EIGHT HUNDRED THOUSAND PESOS (P800,000) OR SO MUCH THEREOF AS MAYBE NECESSARY FOR THE PROPOSED CONSTRUCTION OF A BRIDGE WITH 10-TON CAPACITY ALONG GEN. DEL PILAR ST., LOCATED AT BARANGAY SOUTH CEMBO, CITY OF MAKATI, METRO MANILA, FUNDS TO BE TAKEN FROM THE APPROVED SUPPLEMENTAL BUDGET NO. 2 CY 1995, UNDER LAND AND LAND IMPROVEMENT OUTLAY (GENERAL FUND), AND FURTHER AUTHORIZING THE HON. MAYOR TO NEGOTIATE AND ENTER INTO A COTNRACT WITH THE WINNING BIDDER, SUBJECT TO ALL LEGAL AND AUDITING RULES AND PROCEDURES.</t>
  </si>
  <si>
    <t>1995-241-DECLARING FINLANDIA ST., BRGY. PALANAN, AS ONE-WAY FLOW VEHICULAR TRAFFIC PASSAGE</t>
  </si>
  <si>
    <t>AN ORDINANCE DECLARING FINLANDIA STREET, BARANGAY PALANAN, AS ONE-WAY FLOW VEHICULAR TRAFFIC PASSAGE FROM ITS JUNCTIONS WITH GIL PUYAT AVENUE TOWARDS SOUTH DIVERSION ROAD (SSH) AND PROVIDING PENALTIES FOR VIOLATION THEREOF.</t>
  </si>
  <si>
    <t>1995-240-DECLARING EMILIA ST., BRGY. PALANAN, AS ONE-WAY FLOW VEHICULAR TRAFFIC PASSAGE FROM SOUTH DIVERSION ROAD (SSH) TOWARDS MARCONI STREET</t>
  </si>
  <si>
    <t>AN ORDINANCE DECLARING EMILIA STREET, BARANGAY PALANAN, AS ONE-WAY FLOW VEHICULAR TRAFFIC PASSAGE FROM SOUTH DIVERSION ROAD (SSH) TOWARDS MARCONI STREET AND PROVIDING PENALTIES FOR VIOLATION THEREOF.</t>
  </si>
  <si>
    <t>1995-239-RESCRIBING ADDITIONAL TRAFFIC RULES AND REGULATIONS FOR THE CITY OF MAKATI, METRO MANILA,</t>
  </si>
  <si>
    <t>AN ORDINANCE PRESCRIBING ADDITIONAL TRAFFIC RULES AND REGULATIONS FOR THE CITY OF MAKATI, METRO MANILA, SUPPLETORY TO MUNICIPAL ORDINANCE NOS. 10, 38 AND 45 S' 88, PROVIDING PENALTIES FOR VIOLATIONS THEREOF AND FOR OTHER PURPOSES.</t>
  </si>
  <si>
    <t>1995-238-DECLARING MALUGAY ST. BRGY. SAN ANTONIO AS ONE-WAY FLOW FOR VEHICULAR TRAFFIC PASSAGE FROM MAYAPIS ST. TO AYALA AVENUE.</t>
  </si>
  <si>
    <t>AN ORDINANCE DECLARING MALUGAY STREET, BARANGAY SAN ANTONIO AS ONE-WAY FLOW FOR VEHICULAR TRAFFIC PASSAGE FROM MAYAPIS STREET TO AYALA AVENUE AND PROVIDING PENALTIES FOR VIOLATION THEREOF.</t>
  </si>
  <si>
    <t>1995-237-DECLARING YAKAL ST. OF BRGY. SAN ANTONIO AS ONE-WAY FLOW FOR VEHICULAR TRAFFIC PASSAGE</t>
  </si>
  <si>
    <t>AN ORDINANCE DECLARING YAKAL STREET OF BARANGAY SAN ANTONIO AS ONE-WAY FLOW FOR VEHICULAR TRAFFIC PASSAGE, NO PARKING ZONE AND TOW-AWAY ZONE FROM AYALA AVENUE UP TO MAYAPIS STREET AND PROVIDING PENALTIES FOR VIOLATION THEREOF.</t>
  </si>
  <si>
    <t>1995-234-AMENDING APPROVED CITY ORD. NO. 95-186.</t>
  </si>
  <si>
    <t>AN ORDINANCE AMENDING APPROVED CITY ORDINANCE NO. 95-186, SO AS TO DECREASE THE FUNDS OF THE FOLLOWING COUNCILORS: 1. P.A. IBAY FROM P3.2M TO P2,503.865 2. E.V. TOLENTINO, JR. FROM P2.354M TO P1,458,615 3. E.S. MERCADO FROM P646,000 TO P65,703 AND ADDING P2.172,717 TO BE TAKEN FROM THE SPECIAL PROJECT FUNDS OF COUNCILOR E.B. MACCAY, SUBJECT TO ALL LEGAL AND AUDITING RULES AND PROCEDURES.</t>
  </si>
  <si>
    <t>1995-232-EXECUTIVE BUDGET FOR CALENDAR YEAR 1996</t>
  </si>
  <si>
    <t>AN ORDINANCE APPROPRIATING THE AMOUNT OF TWO BILLION FOUR HUNDRED FIFTY MILLION PESOS (P2.450B) AS EXECUTIVE BUDGET FOR CALENDAR YEAR 1996 TO BE MADE AVAILABLE AS APPROPRIATIONS OF THE CITY GOVERNMENT OF MAKATI, WHICH BUDGET IS HERETO ATTACHED AND MADE AN INTEGRAL PART HEREOF AS ANNEX "A", TO BE TAKEN FROM THE ESTIMATED INCOME CERTIFIED AS REASONABLY COLLECTIBLE BY THE CITY TREASURER DURING 1996.</t>
  </si>
  <si>
    <t>1995-230-CREATING/ESTABLISHING THE MAKATI CITY HUMAN RIGHTS ACTION CENTER</t>
  </si>
  <si>
    <t>AN ORDINANCE CREATING/ESTABLISHING THE MAKATI CITY HUMAN RIGHTS ACTION CENTER IN COMPLIANCE WITH THE DEPARTMENT OF INTERIOR AND LOCAL GOVERNMENT'S MEMORANDUM CIRCULAR NO. 94-194.</t>
  </si>
  <si>
    <t>1995-229-FINANCIAL ASSISTANCE TO THE COMMISSION ON AUDIT, MAKATI OFFICE, FOR CONDUCTING A SEMINAR ON VALUE-FOR MONEY AUDIT TO BE HELD AT THE CITY OF MAKATI ON NOVEMBER 21 TO 24, 1995.</t>
  </si>
  <si>
    <t>AN ORDINANCE APPROPRIATING THE AMOUNT OF FORTY THOUSAND PESOS (P40,000) OR SO MUCH THEREOF AS MAYBE NECESSARY TO BE MADE AVAILABLE AS FINANCIAL ASSISTANCE TO THE COMMISSION ON AUDIT, MAKATI OFFICE, FOR CONDUCTING A SEMINAR ON VALUE-FOR-MONEY AUDIT TO BE HELD AT THE CITY OF MAKATI ON NOVEMBER 21 TO 24, 1995, FUNDS TO BE TAKEN FROM THE SPECIAL PROJECT FUNDS OF THE VICE MAYOR ARTURO S. YABUT, SUBJECT TO ALL LEGAL AND AUDITING RULES AND PROCEDURES.</t>
  </si>
  <si>
    <t>1995-228-CONCRETE PAVING OF PATHWAY ALONG GUIJO STS. NAMELY ALLEYS I, II,</t>
  </si>
  <si>
    <t>AN ORDINANCE APPROPRIATING THE AMOUNT OF SIX HUNDRED EIGHTY TWO THOUSAND PESOS (P682,000) OR SO MUCH THEREOF AS MAYBE NECESSARY TO BE MADE AVAILABLE FOR THE CONSTRUCTION OF THE PROPOSED CONCRETE PAVING OF PATHWAY ALONG GUIJO STREET NAMELY ALLEYS I, II, III, BARANGAY CEMBO, FT. BONIFACIO, CITY OF MAKATI, AS PER RESOLUTION NO. 25-64 SERIES 1995 DATED SEPTEMBER 25, 1995 OF BARANGAY COUNCIL OF BARANGAY CEMBO, FUNDS TO BE TAKEN FROM THE SPECIAL PROJECT FUNDS OF COUNCILOR ANTONIO G. MANALILI AND FURTHER AUTHORIZING THE HON. MAYOR TO NEGOTIATE AND ENTER INTO A CONTRACT WITH THE WINNING BIDDER, SUBJECT TO THE RATIFICATION OF THE SANGGUNIANG PANLUNGSOD AND TO ALL LEGAL AND AUDITING RULES AND PROCEDURES.</t>
  </si>
  <si>
    <t>1995-227-ADDITIONAL ALLOWANCE FOR THE 33 REGIONAL TRIAL COURT JUDGES AND 8 METROPOLITAN TRIAL COURT JUDGES OF MAKATI, FOR THE PERIOD OF JULY 1, 1995 UP TO DECEMBER 31, 1995 UNDER FINANCIAL ASSISTANCE TO COURT</t>
  </si>
  <si>
    <t>AN ORDINANCE APPROPRIATING THE AMOUNT OF TWO HUNDRED FORTY SIX THOUSAND PESOS (P246,000) AS ADDITIONAL ALLOWANCE FOR THE 33 REGIONAL TRIAL COURT JUDGES AND 8 METROPOLITAN TRIAL COURT JUDGES OF MAKATI, FOR THE PERIOD OF JULY 1, 1995 UP TO DECEMBER 31, 1995 UNDER FINANCIAL ASSISTANCE TO COURT, SUBJECT TO ALL LEGAL AND AUDITING RULES AND PROCEDURES.</t>
  </si>
  <si>
    <t>1995-226-PURCHASE OF TWO (2) UNITS CEILING FANS (18 INCHES), ONE (1) REFRIGERATOR (6 CU.FT.) FOR VACCINES AND TWO (2) UNITS ARCONDITIONER (2HP), TO BE USED BY THE OSPITAL NG MAKATI, OUT-PATIENT DEPARTMENT (OPD),</t>
  </si>
  <si>
    <t>AN ORDINANCE APPROPRIATING THE AMOUNT OF EIGHTY THOUSAND PESOS (P80,000) OR SO MUCH THEREOF AS MAYBE NECESSARY FOR THE PURCHASE OF TWO (2) UNITS CEILING FANS (18 INCHES), ONE (1) REFRIGERATOR (6 CU.FT.) FOR VACCINES AND TWO (2) UNITS ARCONDITIONER (2HP), TO BE USED BY THE OSPITAL NG MAKATI, OUT-PATIENT DEPARTMENT (OPD), FUNDS TO BE TAKEN FROM THE SPECIAL PROJECT FUNDS OF COUNCILOR ELENA B. MACCAY AND FURTHER AUTHORIZING THE HON. MAYOR JEJOMAR C. BINAY TO ENTER INTO A CONTRACT WITH THE WINNING BIDDER, SUBJECT TO ALL LEGAL AND AUDITING RULES AND PROCEDURES.</t>
  </si>
  <si>
    <t>1995-225-SUPPLEMENTAL BUDGET NO. 2, SERIES 1995</t>
  </si>
  <si>
    <t>AN ORDINANCE APPROPRIATING THE AMOUNT OF FIFTY MILLION PESOS (P50M) OR SO MUCH THEREOF AS MAYBE NECESSARY AS SUPPLEMENTAL BUDGET NO. 2, SERIES 1995, INTENDED FOR VARIOUS EXPENDITURES OF THE CITY GOVERNMENT OF MAKATI, METRO MANILA, WHICH SUPPLEMENTAL BUDGET IS HERETO ATTACHED AND MADE AN INTEGRAL PART HEREOF, MARKED "ANNEX A", FUNDS TO BE TAKEN FROM THE UNDERESTIMATED REVENUES AS CERTIFIED BY THE CITY TREASURER, SUBJECT TO ALL LEGAL AND AUDITING RULES AND PROCEDURES.</t>
  </si>
  <si>
    <t>1995-224-REPRODUCTION OF INFORMATION, EDUCATION AND COMMUNICATION (IEC) CAMPAIGN MATERIALS FOR MAKATI SOLID WASTE MANAGEMENT PROGRAM</t>
  </si>
  <si>
    <t>AN ORDINANCE APPROPRIATING THE AMOUNT OF ONE MILLION FOUR HUNDRED THOUSAND PESOS (P1,400,000) OR SO MUCH THEREOF AS MAYBE NECESSARY FOR THE REPRODUCTION OF INFORMATION, EDUCATION AND COMMUNICATION (IEC) CAMPAIGN MATERIALS FOR MAKATI SOLID WASTE MANAGEMENT PROGRAM AND FURTHER AUTHORIZING THE HONORABLE MAYOR TO NEGOTIATE AND ENTER INTO A CONTRACT WITH THE WINNING BIDDER, FUNDS TO BE TAKEN FROM THE SPECIAL PROJECT FUNDS OF COUNCILOR RAUL S. JAVIER, SUBJECT TO ALL LEGAL AND AUDITING RULES AND PROCEDURES.</t>
  </si>
  <si>
    <t>1995-223-PURCHASE OF 480 SETS OF BASKETBALL UNIFORMS, 766 SETS OF MENS AND WOMENS VOLLEYBALL UNIFORMS AND 200 PCS. JACKETS TO BE USED FOR THE FORTHCOMING INTER-BARANGAY BASKETBALL AND VOLLEYBALL TOURNAMENT.</t>
  </si>
  <si>
    <t>AN ORDINANCE APPROPRIATING THE AMOUNT OF SEVEN HUNDRED THOUSAND TWO HUNDRED FORTY PESOS (P700,240) OR SO MUCH THEREOF AS MAYBE NECESSARY TO BE MADE AVAILABLE FOR THE PURCHASE OF 480 SETS OF BASKETBALL UNIFORMS, 766 SETS OF MEN'S AND WOMEN'S VOLLEYBALL UNIFORMS AND 200 PCS. JACKETS TO BE USED FOR THE FORTHCOMING INTER-BARANGAY BASKETBALL AND VOLLEYBALL TOURNAMENT, FUNDS TO BE TAKEN FROM THE SPECIAL PROJECT FUNDS OF COUNCILOR JEJOMAR ERWIN S. BINAY, JR., AND FURTHER AUTHORIZING THE HONORABLE MAYOR JEJOMAR C. BINAY TO NEGOTIATE AND ENTER INTO A CONTRACT WITH THE WINNING BIDDER, SUBJECT TO ALL LEGAL AND AUDITING RULES AND PROCEDURES.</t>
  </si>
  <si>
    <t>1995-220-FOR THE PURCHASE OF THE FOLLOWING: SILICON MANUAL RESUCITATOR BE USED BY THE MAKATI YOUTH EMERGENCY RESCUE TEAM</t>
  </si>
  <si>
    <t>AN ORDINANCE APPROPRIATING THE AMOUNT OF THREE HUNDRED NINETY FIVE THOUSAND SIX HUNDRED FIFTY PESOS (P395,650) OR SO MUCH THEREOF AS MAYBE NECESSARY TO BE MADE AVAILABLE FOR THE PURCHASE OF THE FOLLOWING: 2 UNITS FEMALE, LIFE-SIZE LIFE-LIKE CPR TRAINING MANIKIN; 2 UNITS JUNIOR SIZE MANIKIN FOR CPR TRAINING MANIKIN ESPECIALLY DESIGNED FOR CHILD RESUSCITATION TECHNIQUES; 2 UNITS BABY SIZE WITH SKILL GUIDE CPR MANIKIN; 12 UNITS POCKET MASK WITH OXYGEN INLET; 1 UNIT SILICON MANUAL RESUSCITATOR ADULT COMPLETE IN COMPACT CASE; 1 UNIT SILICON MANUAL RESUSCITATOR PEDIATRIC COMPLETE IN COMPACT CASE; 1 UNIT SILICON MANUAL RESUSCITATOR ADULT COMPLETE IN COMPACT CASE; 1 UNIT SILICON MANUAL RESUSCITATOR PEDIATRIC COMPLETE IN COMPACT CASE; 1 UNIT SILICON MANUAL RESUSCITATOR INFANT COMPLETE IN COMPACT CASE; TO BE USED BY THE MAKATI YOUTH EMERGENCY RESCUE TEAM, FUNDS TO BE TAKEN FROM THE SPECIAL PROJECT FUNDS OF VICE MAYOR ARTURO S. YABUT - P195,650 AND COUNCILOR JEJOMAR ERWIN S. BINAY,</t>
  </si>
  <si>
    <t>1995-218-FINANCIAL ASSISTANCE TO CITY AGRO-INDUSTRIAL DEVELOPMENT OFFICE COOPERATIVE DEVELOPMENT DIVISION, CITY OF CABANATUAN,</t>
  </si>
  <si>
    <t>AN ORDINANCE APPROPRIATING THE AMOUNT OF ONE MILLION PESOS (P1M) AS FINANCIAL ASSISTANCE TO CITY AGRO-INDUSTRIAL DEVELOPMENT OFFICE COOPERATIVE DEVELOPMENT DIVISION, CITY OF CABANATUAN, FUNDS TO BE TAKEN FROM THE SPECIAL ACTIVITIES FUND OF THE OFFICE OF THE MAYOR, SUBJECT TO ALL LEGAL AND AUDITING RULES AND PROCEDURES. .</t>
  </si>
  <si>
    <t>1995-217-FINANCIAL ASSISTANCE TO THE PROVINCIAL GOVERNMENT OF BULACAN FOR THE NAGKAKAISANG MANGINGISDA NG BULACAN FOR THE SMALL FISHERMEN IN THE COASTAL TOWNS OF BULACAN.</t>
  </si>
  <si>
    <t>AN ORDINANCE APPROPRIATING THE AMOUNT OF ONE HUNDRED THOUSAND PESOS (P100,000) AS FINANCIAL ASSISTANCE TO THE PROVINCIAL GOVERNMENT OF BULACAN FOR THE NAGKAKAISANG MANGINGISDA NG BULACAN FOR THE SMALL FISHERMEN IN THE COASTAL TOWNS OF BULACAN, FUNDS TO BE TAKEN FROM THE EXECUTIVE BUDGET CY 1995 UNDER CALAMITY FUNDS, SUBJECT TO THE SUBMISSION OF A DEVELOPMENT PROGRAM OF THE COOPERATIVE OF FISHERMEN AND SUBJECT TO ALL LEGAL AND AUDITING RULES AND PROCEDURES.</t>
  </si>
  <si>
    <t>1995-216-OWNERS OF JUNKED/ABANDONED VEHICLES TO BE GIVEN TEN (10) DAYS TO REMOVE THE SAID VEHICLE</t>
  </si>
  <si>
    <t>AN ORDINANCE AMENDING SECTION 5 OF APPROVED ORDINANCE NO. 93-330, TO BE READ AS FOLLOWS: "OWNERS OF JUNKED/ABANDONED VEHICLES TO BE GIVEN TEN (10) DAYS TO REMOVE THE SAID VEHICLE AND AUTHORIZING THE CITY GOVERNMENT OF MAKATI TO AUCTION FOR PUBLIC BIDDING "AS IS, WHERE IS" SAID VEHICLE IF THE OWNER FAILS TO REMOVE THE SAME AFTER TEN (10) DAYS GRACE PERIOD HAS EXPIRED."</t>
  </si>
  <si>
    <t>1995-215-SUPPLEMENTAL BUDGET NO. 01-S95</t>
  </si>
  <si>
    <t>A RESOLUTION DECLARING THAT AFTER A REVIEW, BARANGAY MAGALLANES APPROPRIATION ORDINANCE NO. 01-S95 (SUPPLEMENTAL BUDGET NO. 01-S95) IS IN CONFORMITY WITH EXISTING LAWS AND ORDINANCES.</t>
  </si>
  <si>
    <t>1995-215-PURCHASE OF TWO (2) UNITS COMPUTER (WITH PRINTER, TABLE, CHAIRS AND COMPLETE ACCESSORIES) AND ONE (1) UNIT FAX MACHINE, TO BE USED BY THE OFFICE OF CHIEF OF POLICE AND SID OF THE POLICE DEPARTMENT</t>
  </si>
  <si>
    <t>AN ORDINANCE APPROPRIATING THE AMOUNT OF ONE HUNDRED NINETY FIVE THOUSAND PESOS (P195,000) OR SO MUCH THEREOF AS MAYBE NECESSARY TO BE MADE AVAILABLE FOR THE PURCHASE OF TWO (2) UNITS COMPUTER (WITH PRINTER, TABLE, CHAIRS AND COMPLETE ACCESSORIES) AND ONE (1) UNIT FAX MACHINE, TO BE USED BY THE OFFICE OF CHIEF OF POLICE AND SID OF THE POLICE DEPARTMENT, FUNDS TO BE TAKEN FROM THE SPECIAL PROJECT FUNDS OF COUNCILOR FERDINAND V. ESTRELLA, AND FURTHER AUTHORIZING THE HONORABLE MAYOR JEJOMAR C. BINAY TO NEGOTIATE AND ENTER INTO A CONTRACT WITH THE WINNING BIDDER, SUBJECT TO ALL LEGAL AND AUDITING RULES AND PROCEDURES.</t>
  </si>
  <si>
    <t>1995-211-TO GRANT THE ALLOCATED SUM OF FIVE THOUSAND PESOS (P5,000) AS CASH BURIAL ASSISTANCE TO THE WIFE, OR NEAREST HEIR OF A DECEASED WORLD WAR II VETERANS ONLY</t>
  </si>
  <si>
    <t>AN ORDINANCE AMENDING APPROVED ORDINANCE NO. 424 S'91, SO AS TO GRANT THE ALLOCATED SUM OF FIVE THOUSAND PESOS (P5,000) AS CASH BURIAL ASSISTANCE TO THE WIFE, OR NEAREST HEIR OF A DECEASED WORLD WAR II VETERANS ONLY, SUBJECT TO ALL LEGAL AND AUDITING RULES AND PROCEDURES.</t>
  </si>
  <si>
    <t>1995-210-CONSTRUCTION OF THE MULTI-PURPOSE COVERED COURT OF BARANGAY SAN ANTONIO, MAKATI CITY,</t>
  </si>
  <si>
    <t>AN ORDINANCE APPROPRIATING THE AMOUNT OF SIX MILLION THREE HUNDRED THOUSAND PESOS (P6.3M) OR SO MUCHL THEREOF AS MAYBE NECESSARY TO BE MADE AVAILABLE FOR THE CONSTRUCTION OF THE MULTI-PURPOSE COVERED COURT OF BARANGAY SAN ANTONIO, MAKATI CITY, FUNDS TO BE TAKEN FROM THE SPECIAL PROJECT FUNDS OF THE FOLLOWING: COUN. J.E.S. BINAY, JR. - P5,490,000.00 COUN. P.A. IBAY - 560,000.00 COUN. G.V. DAZA, III - 250,000.00 AND FURTHER AUTHORIZING THE HONORABLE MAYOR TO NEGOTIATE AND ENTER INTO A CONTRACT WITH THE WINNING BIDDER, SUBJECT TO THE RATIFICATION OF THE SANGGUNIANG PANLUNGSOD AND TO ALL LEGAL AND AUDITING RULES AND PROCEDURES.</t>
  </si>
  <si>
    <t>1995-205-INCREASING THE ALLOWANCE OF THE MAKATI FIRE DEPARTMENT PERSONNEL FROM P800.00 TO P1,500.00 FOR OFFICERS, AND FROM P600.00 TO P1,000.00 FOR NON-OFFICERS AND NON-UNIFORMED PERSONNEL PER MONTH, EFFECTIVE JANUARY 1995</t>
  </si>
  <si>
    <t>AN ORDINANCE INCREASING THE ALLOWANCE OF THE MAKATI FIRE DEPARTMENT PERSONNEL FROM P800.00 TO P1,500.00 FOR OFFICERS, AND FROM P600.00 TO P1,000.00 FOR NON-OFFICERS AND NON-UNIFORMED PERSONNEL PER MONTH, EFFECTIVE JANUARY 1995, FUNDS TO BE TAKEN FROM THE APPROVED EXECUTIVE BUDGET (ITEM 1- PERSONNEL SERVICES - INCENTIVE PAY) CY 1995, FIRE DEPARTMENT, SUBJECT TO ALL LEGAL AND AUDITING RULES AND PROCEDURES.</t>
  </si>
  <si>
    <t>1995-204-PURCHASE OF 1,472 SETS OF UNIFORM FOR THE FORTHCOMING INTERBARANGAY TABLE TENNIS AND CHESS TOURNAMENT</t>
  </si>
  <si>
    <t>AN ORDINANCE APPROPRIATING THE AMOUNT OF FOUR HUNDRED FORTY ONE THOUSAND SIX HUNDRED PESOS (P441,600) OR SO MUCH THEREOF AS MAYBE NECESSARY TO BE MADE AVAILABLE FOR THE PURCHASE OF 1,472 SETS OF UNIFORM FOR THE FORTHCOMING INTERBARANGAY TABLE TENNIS AND CHESS TOURNAMENT, FUNDS TO BE TAKEN FROM THE SPECIAL PROJECT FUNDS OF THE FOLLOWING: COUN. J.E.S. BINAY, JR. P291,600 COUN. F.V. ESTRELLA 50,000 COUN. E.S. MERCADO 50,000 COUN. P.A. IBAY 50,000 AND FURTHER AUTHORIZING THE HON. MAYOR TO NEGOTIATE AND ENTER INTO A CONTRACT WITH THE WINNING BIDDER, SUBJECT TO ALL LEGAL AND AUDITING RULES AND PROCEDURES.</t>
  </si>
  <si>
    <t>1995-203-PURCHASE OF SEVENTY (70) UNITS OF RADIO PORTABLE TRANSCEIVER COMMERICAL TYPE POWER OUTPUT 5 WATTS WITH FREQUENCY RANGE OF 400 TO 420 MH2 16 CHANNELS PROGRAMMABLE FULLY SYNTHESIZED WITH BATTERY PACK AND OVERNIGHT CHARGER, AND 70 PCS. SPARE BATTERY, 3</t>
  </si>
  <si>
    <t>AN ORDINANCE APPROPRIATING THE AMOUNT OF TWO MILLION TWO HUNDRED THOUSAND PESOS (P2.2.M) OR SO MUCH THEREOF AS MAYBE NECESSARY TO BE MADE AVAILABLE FOR THE PURCHASE OF SEVENTY (70) UNITS OF RADIO PORTABLE TRANSCEIVER COMMERICAL TYPE POWER OUTPUT 5 WATTS WITH FREQUENCY RANGE OF 400 TO 420 MH2 16 CHANNELS PROGRAMMABLE FULLY SYNTHESIZED WITH BATTERY PACK AND OVERNIGHT CHARGER, AND 70 PCS. SPARE BATTERY, 35 PIECES QUICK BATTERY CHARGER 220 VAC, ONE (1) UNIT RADIO BASE TRANSCEIVER UHF COMMERCIAL TYPE POWER OUTPUT 35 WATTS FREQUENCY RANGE 400 TO 420 MHZ 16 CHANNELS, 1 PIECE REGULATED POWER SUPPLY 15 AMPS. 13.8 VDC, 1 LOT 80 FT. ANTENNAE MAST WITH COMPLETE HARDWARE AND INSTALLATION, 1 PC. 8 ELEMENTS UHF BASE FOLDED DIPOLE ANTENNAE, TO BE USED BY THE MAPSA, OFFICE OF THE MAYOR, FUNDS TO BE TAKEN FROM THE SPECIAL PROJECT FUNDS OF COUNCILOR G.V. DAZA, III - P2M AND COUNCILOR F.V. ESTRELLA - P200,000 AND FURTHER AUTHORIZING THE HONORABLE MAYOR TO NEGOTIATE AND ENTER INTO A CONTRACT WITH THE WI</t>
  </si>
  <si>
    <t>1995-201-DRAINAGE IMPROVEMENT OF NOBEL STREET, BARANGAY SAN ISIDRO, CITY OF MAKATI,</t>
  </si>
  <si>
    <t>AN ORDINANCE APPROPRIATING THE AMOUNT OF ONE MILLION ONE HUNDRED FIFTY THOUSAND PESOS (P1,150M) OR SO MUCH THEREOF AS MAYBE NECESSARY FOR THE PROPOSED DRAINAGE IMPROVEMENT OF NOBEL STREET, BARANGAY SAN ISIDRO, CITY OF MAKATI, METRO MANILA, FUNDS TO BE TAKEN FROM THE SPECIAL PROJECT FUNDS OF COUNCILOR AUGUSTO V. PANGAN AND FURTHER AUTHORIZING THE MAYOR TO NEGOTIATE AND ENTER INTO A CONTRACT WITH THE WINNING BIDDER, SUBJECT TO THE RATIFICATION OF THE SANGGUNIANG PANLUNGSOD AND TO ALL LEGAL AND AUDITING RULES AND PROCEDURES.</t>
  </si>
  <si>
    <t>1995-200-FINANCIAL ASSISTANCE AND SUPPORT TO THE MAKATI COUNCIL OF THE BOY SCOUTS OF THE PHILIPPINES,</t>
  </si>
  <si>
    <t>AN ORDINANCE APPROPRIATING THE AMOUNT OF FIVE HUNDRED SEVENTY THOUSAND PESOS (P570,000) AS FINANCIAL ASSISTANCE AND SUPPORT TO THE MAKATI COUNCIL OF THE BOY SCOUTS OF THE PHILIPPINES, THE AMOUNT TO BE TAKEN FROM THE SPECIAL PROJECT FUNDS OF THE VICE MAYOR AND ALL THE COUNCILORS, EACH FOR P30,000, SUBJECT TO ALL LEGAL AND AUDITING RULES AND PROCEDURES.</t>
  </si>
  <si>
    <t>1995-197-PROPOSED CONCRETING AND DRAINAGE IMPROVEMENT ALONG H. SANTOS STREET (PHASE II), BARANGAY TEJEROS, CITY OF MAKATI, METRO MANILA</t>
  </si>
  <si>
    <t>AN ORDINANCE APPROPRIATING THE AMOUNT OF THREE MILLION TWO HUNDRED THOUSAND PESOS (P3,200,000.00) OR SO MUCH THEREOF AS MAYBE NECESSARY FOR THE PROPOSED CONCRETING AND DRAINAGE IMPROVEMENT ALONG H. SANTOS STREET (PHASE II), BARANGAY TEJEROS, CITY OF MAKATI, METRO MANILA, FUNDS TO BE TAKEN FROM THE SPECIAL PROJECT FUNDS OF COUNCILOR AUGUSTO V. PANGAN, AND FURTHER AUTHORIZING THE HONORABLE MAYOR TO NEGOTIATE AND ENTER INTO A CONTRACT WITH THE WINNING BIDDER, SUBJECT TO THE RATIFICATION OF THE SANGGUNIANG PANLUNGSOD AND TO ALL LEGAL AND AUDITING RULES AND PROCEDURES.</t>
  </si>
  <si>
    <t>1995-196-AWARDED TO THE WINNERS OF THE TWO (2) MOST DECORATED BARANGAYS CONTEST IN CELEBRATION OF THE 1994 CHRISTMAS SEASON</t>
  </si>
  <si>
    <t>AN ORDINANCE APPROPRIATING THE AMOUNT OF TWENTY THOUSAND PESOS (P20,000) TO BE AWARDED TO THE WINNERS OF THE TWO (2) MOST DECORATED BARANGAYS CONTEST IN CELEBRATION OF THE 1994 CHRISTMAS SEASON, FUNDS TO BE TAKEN FROM THE SPECIAL PROJECT FUNDS OF COUNCILOR RODOLFO F. SESE CY 1995, SUBJECT TO ALL LEGAL AND AUDITING RULES AND PROCEDURES.</t>
  </si>
  <si>
    <t>1995-193-DRAINAGE IMPROVEMENT ALONG MONTOJO ST., LOCATED AT BARANGAY TEJEROS, CITY OF MAKATI, METRO MANILA.</t>
  </si>
  <si>
    <t>AN ORDINANCE APPROPRIATING THE AMOUNT OF ONE MILLION NINE HUNDRED FIFTY THOUSAND PESOS (P1.950M) OR SO MUCH THEREOF AS MAYBE NECESSARY TO BE MADE AVAILABLE FOR THE PROPOSED DRAINAGE IMPROVEMENT ALONG MONTOJO ST., LOCATED AT BARANGAY TEJEROS, CITY OF MAKATI, METRO MANILA, FUNDS TO BE TAKEN FROM THE APPROVED REGULAR BUDGET CY 1995 UNDER LAND AND LAND IMPROVEMENT OUTLAY, AND FURTHER AUTHORIZING THE HON. MAYOR TO NEGOTIATE AND ENTER INTO A CONTRACT WITH THE WINNING BIDDER, SUBJECT TO THE RATIFICATION OF THE SANGGUNIANG PANLUNGSOD AND TO ALL LEGAL AND AUDITING RULES AND PROCEDURES.</t>
  </si>
  <si>
    <t>1995-192-PROPOSED PROMENADE AND LIGHTING ALONG J.P. RIZAL AND PASIG RIVER BANK</t>
  </si>
  <si>
    <t>AN ORDINANCE APPROPRIATING THE AMOUNT OF TWENTY SEVEN MILLION PESOS (P27M) OR SO MUCH THEREOF AS MAYBE NECESSARY TO BE MADE AVAILABLE FOR THE PROPOSED PROMENADE AND LIGHTING ALONG J.P. RIZAL AND PASIG RIVER BANK, FUNDS TO BE TAKEN FROM THE EXECUTIVE BUDGET CY 1995 UNDER MMA RELATED PROJECTS AND FURTHER AUTHORIZING THE HON. MAYOR TO NEGOTIATE AND ENTER INTO A CONTRACT WITH THE WINNING BIDDER, SUBJECT TO THE RATIFICATION OF THE SANGGUNIANG PANLUNGSOD AND TO ALL LEGAL AND AUDITING RULES AND PROCEDURES.</t>
  </si>
  <si>
    <t>1995-191-PURCHASE OF VARIOUS EQUIPMENTS AND TOOLS FOR THE USE BY THE DEPARTMENT OF ENVIRONMENTAL SERVICES,</t>
  </si>
  <si>
    <t>AN ORDINANCE APPROPRIATING THE AMOUNT OF TWELVE MILLION FOUR HUNDRED THOUSAND PESOS (P12.4M) OR SO MUCH THEREOF AS MAYBE NECESSARY TO BE MADE AVAILABLE FOR THE PROPOSED PURCHASE OF VARIOUS EQUIPMENTS AND TOOLS FOR THE USE BY THE DEPARTMENT OF ENVIRONMENTAL SERVICES, THE LIST O WHICH IS HERETO ATTACHED AND MARKED AS "ANNEX A" HEREOF, FUNDS TO BE TAKEN FROM THE EXECUTIVE BUDGET CY 1995 UNDER MMA RELATED PROJECTS AND FURTHER AUTHORIZING THE HON. MAYOR TO NEGOTIATE AND ENTER INTO A CONTRACT WITH THE WINNING BIDDER, SUBJECT TO THE RATIFICATION OF THE SANGGUNIANG PANLUNGSOD AND TO ALL LEGAL AND AUDITING RULES AND PROCEDURES</t>
  </si>
  <si>
    <t>1995-190-ADDITIONAL WORKS AND COMPLETION OF THE GUADALUPE NEUVO AND GUADALUPE VIEJO PARK,</t>
  </si>
  <si>
    <t>AN ORDINANCE APPROPRIATING THE AMOUNT OF TWO MILLION TWO HUNDRED THOUSAND PESOS (P2.2M) OR SO MUCH THEREOF AS MAYBE NECESSARY TO BE MADE AVAILABLE FOR THE PROPOSED ADDITIONAL WORKS AND COMPLETION OF THE GUADALUPE NEUVO AND GUADALUPE VIEJO PARK, FUNDS TO BE TAKEN FROM THE EXECUTIVE BUDGET CY 1995 UNDER MMA RELATED PROJECTS AND FURTHER AUTHORIZING THE HON. MAYOR TO NEGOTIATE AND ENTER INTO A CONTRACT WITH THE WINNING BIDDER, SUBJECT TO THE RATIFICATION OF THE SANGGUNIANG PANLUNGSOD AND TO ALL LEGAL AND AUDITING RULES AND PROCEDURES.</t>
  </si>
  <si>
    <t>1995-188-PURCHASE OF ONE (1) UNIT PHOROPTER WITH CHART PROJECTOR TO BE USED BY THE OSPITAL NG MAKATI,</t>
  </si>
  <si>
    <t>AN ORDINANCE APPROPRIATING THE AMOUNT OF TWO MILLION EIGHT HUNDRED EIGHTY THOUSAND PESOS (P2,880,000) OR SO MUCH THEREOF AS MAYBE NECESSARY FOR THE PURCHASE OF ONE (1) UNIT PHOROPTER WITH CHART PROJECTOR TO BE USED BY THE OSPITAL NG MAKATI, FUNDS TO BE TAKEN FROM SPECIAL PROJECT FUNDS OF COUNCILOR RAUL S. JAVIER, SUBJECT TO ALL LEGAL AND AUDITING RULES AND PROCEDURES.</t>
  </si>
  <si>
    <t>1995-187-THE PURCHASE OF ONE (1) UNIT 15,500 BTU WALL MOUNTED SPLIT TYPE AIRCONDITIONER 230 VOLTS/ 1HP/60 HERTZ, TO BE USED BY THE SURGERY DEPARTMENT, OSPITAL NG MAKATI,</t>
  </si>
  <si>
    <t>AN ORDINANCE APPROPRIATING THE AMOUNT OF SIXTY THOUSAND PESOS (P60,000) OR SO MUCH THEREOF AS MAYBE NECESSARY FOR THE PURCHASE OF ONE (1) UNIT 15,500 BTU WALL MOUNTED SPLIT TYPE AIRCONDITIONER 230 VOLTS/ 1HP/60 HERTZ, TO BE USED BY THE SURGERY DEPARTMENT, OSPITAL NG MAKATI, FUNDS TO BE TAKEN FROM SPECIAL PROJECT FUNDS OF COUNCILOR GABRIEL V. DAZA, III, SUBJECT TO ALL LEGAL AND AUDITING RULES AND PROCEDURES.</t>
  </si>
  <si>
    <t>1995-186-PROPOSED CONCRETING OF FELIPE STREET, CONCRETING OF SAMPAGUITA STREET, CONCRETING AND DRAINAGE OF REPOSO STREET, CONCRETING AND DRAINAGE OF SAN NICOLAS STREET, AND SAN NICOLAS EXTENSION AND DRAINAGE OF ORENSE STREET, LOCATED AT BARANGAY GUADALUPE NU</t>
  </si>
  <si>
    <t>AN ORDINANCE APPROPRIATING THE AMOUNT OF ELEVEN MILLION SEVEN HUNDRED THOUSAND PESOS (P11.7M) OR SO MUCH THEREOF AS MAYBE NECESSARY TO BE MADE AVAILABLE FOR THE PROPOSED CONCRETING OF FELIPE STREET, CONCRETING OF SAMPAGUITA STREET, CONCRETING AND DRAINAGE OF REPOSO STREET, CONCRETING AND DRAINAGE OF SAN NICOLAS STREET, AND SAN NICOLAS EXTENSION AND DRAINAGE OF ORENSE STREET, LOCATED AT BARANGAY GUADALUPE NUEVO, CITY OF MAKATI, METRO MANILA, FUNDS TO BE TAKEN FROM THE SPECIAL PROJECT FUNDS OF THE FOLLOWING: 1.COUNCILOR P.A. IBAY P3.2M 2.COUNCILOR E.V. TOLENTINO, JR. 2.35M 3.COUNCILOR A.G. MANALILI 2.4M 4.COUNCILOR R.F. SESE 3.1M 5.COUNCILOR E.S. MERCADO 646,000 AND FURTHER AUTHORIZING THE HONORABLE JEJOMAR C. BINAY TO NEGOTIATE AND ENTER INTO A CONTRACT WITH THE WINNING BIDDER, SUBJECT TO THE RATIFICATION OF THE SANGGUNIANG PANLUNGSOD AND TO ALL THE LEGAL AND AUDITING RULES AND PROCEDURES.</t>
  </si>
  <si>
    <t>1995-183-SUPPPLEMENTAL BUDGET 02-S95-BARANGAY BEL-AIR</t>
  </si>
  <si>
    <t>A RESOLUTION DECLARING THAT, AFTER A REVIEW, BARANGAY BEL-AIR RESOLUTION NO, 069-S95 (SUPPLEMENTAL BUDGET APPROPRIATION ORDINANCE NO, 02-S95), IS IN CONFORMITY WITH EXISTING LAWS AND ORDINANCES.</t>
  </si>
  <si>
    <t>1995-183-IMPOSING A FEE OF P3 AT THE QUADRANGLE PARKING AREA ONLY OWNED BY THE CITY GOVERNMENT OF MAKATI,</t>
  </si>
  <si>
    <t>AN ORDINANCE IMPOSING A FEE OF P3 AT THE QUADRANGLE PARKING AREA ONLY OWNED BY THE CITY GOVERNMENT OF MAKATI, SUBJECT TO ALL THE LEGAL AND EXISTING RULES AND REGULATIONS.</t>
  </si>
  <si>
    <t>1995-182-LAND USE OF MAGALLANES COMMERCIAL CENTER</t>
  </si>
  <si>
    <t>A RESOLUTION DECLARING THAT BARANGAY MAGALLANES ORDINANCE NO. 02-S95 RESTRICTING THE OWNERS, DEVELOPERS, BUILDING CONTRACTORS, LESSORS AND LESSEES ON LAND USE OF MAGALLANES COMMERCIAL CENTER AND PERIMETER THEREOF, IS CONTRARY TO AND INCONSISTENT WITH THE APPLICABLE LAW, ORDINANCE, RULES AND REGULATIONS.</t>
  </si>
  <si>
    <t>1995-181-CONSTRUCTION OF BASKETBALL COURT AND MINI PLAYGROUND, LOCATED AT AGUINALDO STREET, BARANGAY SOUTH CEMBO</t>
  </si>
  <si>
    <t>AN ORDINANCE APPROPRIATING THE AMOUNT OF SIX HUNDRED SIXTY SIX THOUSAND EIGHT HUNDRED FIVE PESOS (P666,805) OR SO MUCH THEREOF AS MAYBE NECESSARY FOR THE PROPOSED CONSTRUCTION OF BASKETBALL COURT AND MINI PLAYGROUND, LOCATED AT AGUINALDO STREET, BARANGAY SOUTH CEMBO, CITY OF MAKATI, METRO MANILA,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</si>
  <si>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1995-180-CONCRETING OF VARIOUS STREETS IN BARANGAY PEMBO, NAMELY:</t>
  </si>
  <si>
    <t>AN ORDINANCE APPROPRIATING THE AMOUNT OF TEN MILLION EIGHT HUNDRED SEVENTY FIVE THOUSAND PESOS (P10.875M) OR SO MUCH THEREOF AS MAYBE NECESSARY TO BE MADE AVAILABLE FOR THE CONCRETING OF VARIOUS STREETS IN BARANGAY PEMBO, NAMELY: 1. ROAD LOT 137 ZONE 14 2. ABAD SANTOS &amp; QUIRINO STS. ZONE 14 3. RICARTE, VARGAS &amp; TOLENTINO STS ZONE 14 4. CASOY, UBAS STS. &amp; UBAS EXTN. ZONE 14 5. OSMENA, KALAW AND LAUREL STS. ZONE 14 6. GEN. MALVAR AND COL. RESMA STS. ZONE 14 7. QUIRINO ST. ZONE 14 8. DIAMOND ST. ZONE 14 9. ALONG ROAD LOT 145 ZONE 16 10. DAFFODIL EXTENSION ZONE 16 11. ROAD LOT 142 ZONE 16 12. BLUE VOZ EXTENSION ZONE 16 13. ROSE ST. ZONE 16 14. SAN FRANCISCO ST. ALLEY ZONE 16 FUNDS TO BE TAKEN FROM THE SPECIAL PROJECT FUNDS OF THE FOLLOWING: 1. VICE MAYOR A.S. YABUT P1.875M 2. COUN. A.C. PIMENTEL 3M 3. COUN. S.D. PANGILINAN 3M 4. COUN. COUN. J.S. WILSON 3M AND FURTHER AUTHORIZING THE HONORABLE MAYOR TO NEGOTIATE AND ENTER INTO A CON</t>
  </si>
  <si>
    <t>1995-179-THE CONCRETING AND DRAINAGE IMPROVEMENT OF ORIOLE ST., ZONE 17, BARANGAY PEMBO, CITY OF MAKATI, METRO MANILA,</t>
  </si>
  <si>
    <t>AN ORDINANCE APPROPRIATING THE AMOUNT OF ONE MILLION THREE HUNDRED FIFTY THOUSAND PESOS (P1.350M) OR SO MUCH THEREOF AS MAYBE NECESSARY FOR THE CONCRETING AND DRAINAGE IMPROVEMENT OF ORIOLE ST., ZONE 17, BARANGAY PEMBO, CITY OF MAKATI, METRO MANILA, FUNDS TO BE TAKEN FROM THE SPECIAL PROJECT FUNDS OF THE FOLLOWING: 1. VICE MAYOR A.S. YABUT . . . . . . . P 337,500 2. COUN. A.C. PIMENTEL . . . . . . . 337,500 3. COUN. S.D. PANGILINAN . . . . . . . 337,500 4. COUN. J.S. WILSON . . . . . . . . . . . . 337,500 AND FURTHER AUTHORIZING THE HONORABLE MAYOR TO NEGOTIATE AND ENTER INTO A CONTRACT WITH THE WINNING BIDDER, SUBJECT TO THE RATIFICATION OF THE SANGGUNIANG PANLUNGSOD AND TO ALL LEGAL AND AUDITING RULES AND PROCEDURES.</t>
  </si>
  <si>
    <t>1995-178-DRAINAGE IMPROVEMENT OF BELLEZA STREET (COMPLETION) PINAGKAISAHAN</t>
  </si>
  <si>
    <t>AN ORDINANCE APPROPRIATING THE AMOUNT OF ONE HUNDRED SEVENTY FIVE THOUSAND PESOS (P175,000) OR SO MUCH THEREOF AS MAYBE NECESSARY FOR THE PROPOSED DRAINAGE IMPROVEMENT OF BELLEZA STREET (COMPLETION) PINAGKAISAHAN, CITY OF MAKATI, METRO MANILA, FUNDS TO BE TAKEN FROM THE APPROVED REGULAR BUDGET CY 1995 UNDER LAND AND LAND IMPROVEMENT OUTLAY AND FURTHER AUTHORIZING THE HONORABLE MAYOR TO NEGOTIATE AND ENTER INTO A CONTRACT WITH THE WINNING BIDDER, SUBJECT TO THE RATIFICATION OF THE SANGGUNIANG PANLUNGSOD AND TO ALL LEGAL AND AUDITING RULES AND PROCEDURES.</t>
  </si>
  <si>
    <t>1995-177-CONCRETING OF BATO-BATO STREET, YELLOWBIRD STREET, ZONE 17, ROXAS STREET, MAGSAYSAY STREET, ZONE 14, DUHAT STREET, TOPAZ STREET AND ROAD LOT 275 ZONE 12, ROAD LOT 276 AND CHARLIE STREET, ZONE 12, LOTUS EXTENSION, ZONE 12, ROAD LOT 278, 277 ZONE 12,</t>
  </si>
  <si>
    <t>AN ORDINANCE APPROPRIATING THE AMOUNT OF ELEVEN MILLION ONE HUNDRED TWENTY FIVE THOUSAND PESOS (P11.125M) OR SO MUCH THEREOF AS MAYBE NECESSARY TO BE MADE AVAILABLE FOR THE PROPOSED CONCRETING OF BATO-BATO STREET, YELLOWBIRD STREET, ZONE 17, ROXAS STREET, MAGSAYSAY STREET, ZONE 14, DUHAT STREET, TOPAZ STREET AND ROAD LOT 275 ZONE 12, ROAD LOT 276 AND CHARLIE STREET, ZONE 12, LOTUS EXTENSION, ZONE 12, ROAD LOT 278, 277 ZONE 12, MAYA STREET, ZONE 12, EVERLASTING STREET, EXTENSION ZONE 15, COMMANDO ROAD (CONT.) AND STAG HUNT ZONE 17, VULCAN STREET, SHERIDAN STREET FLAME THROWER STREET, STA. MARIA STREET &amp; STA. MARIA ALLEY AND SAMPALOC STREET, ZONE 12, CADENA DE AMOR EXTENSION, ZONE 10, MANGGA STREET AND DALANDAN STREET, ZONE 11, ALL LOCATED IN BARANGAY PEMBO, CITY OF MAKATI, METRO MANILA, FUNDS TO BE TAKEN FROM THE APPROVED REGULAR BUDGET CY 1995 UNDER LAND AND LAND IMPROVEMENT OUTLAY AND FURTHER AUTHORIZING THE HONORABLE MAYOR TO NEGOTIATE AND ENTER INTO A CONTRACT WITH THE</t>
  </si>
  <si>
    <t>1995-176-SUPPLEMENTAL BUDGET 1995-BARANGAY KASILAWAN</t>
  </si>
  <si>
    <t>A RESOLUTION DECLARING THAT, AFTER A REVIEW BARANGAY KASILAWAN RESOLUTION NO. 22-S95 (SUPPLEMENTAL BUDGET 1995 APPROPRIATION ORDINANCE NO. 02-S95), IS IN CONFORMINTY WITH EXISTING LAWS AND ORDINANCES.</t>
  </si>
  <si>
    <t>1995-176-CONSTRUCTION OF CONCRETE FOOT BRIDGES: PROPOSED 15 TONS CONCRETE BRIDGE (PEMBO) P1.9M, PROPOSED 10 TONS CONCRETE BRIDGE (EAST REMBO) P1.050M, PROPOSED 10 TONS FOOT BRIDGE (PEMBO) P.950M,</t>
  </si>
  <si>
    <t>AN ORDINANCE APPROPRIATING THE AMOUNT OF THREE MILLION NINE HUNDRED THOUSAND PESOS (P3.9M) OR SO MUCH THEREOF AS MAYBE NECESSARY TO BE MADE AVAILABLE FOR THE PROPOSED CONSTRUCTION OF CONCRETE FOOT BRIDGES: PROPOSED 15 TONS CONCRETE BRIDGE (PEMBO) P1.9M, PROPOSED 10 TONS CONCRETE BRIDGE (EAST REMBO) P1.050M, PROPOSED 10 TONS FOOT BRIDGE (PEMBO) P.950M, FUNDS TO BE TAKEN FROM THE APPROVED REGULAR BUDGET CY 1995 UNDER LAND AND LAND IMPROVEMENT OUTLAY, AND FURTHER AUTHORIZING THE HONORABLE MAYOR TO NEGOTIATE AND ENTER INTO A CONTRACT WITH THE WINNING BIDDER, SUBJECT TO THE RATIFICATION OF THE SANGGUNIANG PANLUNGSOD AND TO ALL LEGAL AND AUDITING RULES AND PROCEDURES.</t>
  </si>
  <si>
    <t>1995-175-PROPOSED DRAINANGE IMPROVEMENT ALONG 29TH AVENUE, BARANGAY EAST REMBO, CITY OF MAKATI,</t>
  </si>
  <si>
    <t>AN ORDINANCE APPROPRIATING THE AMOUNT OF TWO MILLION THREE HUNDRED FIFTY THOUSAND PESOS (P2.350M) OR SO MUCH THEREOF AS MAYBE NECESSARY TO BE MADE AVAILABLE FOR THE PROPOSED DRAINANGE IMPROVEMENT ALONG 29TH AVENUE, BARANGAY EAST REMBO, CITY OF MAKATI, METRO MANILA, FUNDS TO BE TAKEN FROM THE SPECIAL PROJECT FUNDS OF THE FOLLOWING: 1. VICE MAYOR A.S. YABUT . . . . . P887,500 2. COUN. A.C. PIMENTEL . . . . . . . 487,500 3. COUN. S.D. PANGILINAN . . . . . . . . . 487,500 4. COUN. J.S. WILSON . . . . . . . . . . . . . . . . 487,500 AND FURTHER AUTHORIZING THE HONORABLE MAYOR TO NEGOTIATE AND ENTER INTO A CONTRACT WITH THE WINNING BIDDER, SUBJECT TO THE RATIFICATION OF THE SANGGUNIANG PANLUNGSOD AND TO ALL LEGAL AND AUDITING RULES AND PROCEDURES.</t>
  </si>
  <si>
    <t>1995-174-PROPOSED CONCRETING OF UPPER PLAZA AND HILLTOP ST. AND TEACHERS COMPOUND (PHASE II), ALL IN BARANGAY WEST REMBO, CITY OF MAKATI, METRO MANILA,</t>
  </si>
  <si>
    <t>AN ORDINANCE APPROPRIATING THE AMOUNT OF FOUR MILLION THREE HUNDRED FIFTY THOUSAND PESOS (P4.350M) OR SO MUCH THEREOF AS MAYBE NECESSARY TO BE MADE AVAILABLE FOR THE PROPOSED CONCRETING OF UPPER PLAZA AND HILLTOP ST. AND TEACHERS COMPOUND (PHASE II), ALL IN BARANGAY WEST REMBO, CITY OF MAKATI, METRO MANILA, FUNDS TO BE TAKEN FROM THE SPECIAL PROJECT FUNDS OF THE FOLLOWING: 1.VICE MAYOR A.S. YABUT . . . . P1.350M 2.COUN. A.C. PIMENTEL . . . . . . 1M 3.COUN. S.D. PANGILINAN . . . . . . 1M 4.COUN. J.S. WILSON . . . . . . . . . . 1M AND FURTHER AUTHORIZING THE HONORABLE MAYOR TO NEGOTIATE AND ENTER INTO A CONTRACT WITH THE WINNING BIDDER, SUBJECT TO THE RATIFICATION OF THE SANGGUNIANG PANLUNGSOD AND TO ALL LEGAL AND AUDITING RULES AND PROCEDURES.</t>
  </si>
  <si>
    <t>1995-173-CONCRETING OF SENIA STREET, ZONE 5 AND DUNHILL STREET, ZONE 12, BOTH IN BARANGAY PEMBO, FORT BONIFACIO, CITY OF MAKATI, METRO MANILA</t>
  </si>
  <si>
    <t>AN ORDINANCE APPROPRIATING THE AMOUNT OF SIX HUNDRED THOUSAND PESOS (P600,000) OR SO MUCH THEREOF AS MAYBE NECESSARY TO MADE AVAILABLE FOR THE PROPOSED CONCRETING OF SENIA STREET, ZONE 5 AND DUNHILL STREET, ZONE 12, BOTH IN BARANGAY PEMBO, FORT BONIFACIO, CITY OF MAKATI, METRO MANILA, FUNDS TO BE TAKEN FROM THE SPECIAL PROJECT FUNDS OF VICE MAYOR ARTURO S. YABUT AND FURTHER AUTHORIZING THE HONORABLE MAYOR JEJOMAR C. BNAY TO NEGOTIATE AND ENTER INTO A CONTRACT WITH THE WINNING BIDDER, SUBJECT TO THE RATIFICATION OF THE SANGGUNIANG PANLUNGSOD AND TO ALL LEGAL AND AUDITING RULES AND PROCEDURES.</t>
  </si>
  <si>
    <t>1995-172-CONCRETING AND DRAINAGE IMPROVEMENT OF 25TH ST., BARANGAY WEST REMBO, CITY OF MAKATI, METRO MANILA</t>
  </si>
  <si>
    <t>AN ORDINANCE APPROPRIATING THE AMOUNT OF ONE MILLION FOUR HUNDRED FIFTY THOUSAND PESOS (P1.450M) OR SO MUCH THEREOF AS MAYBE NECESSARY TO MADE AVAILABLE FOR THE PROPOSED CONCRETING AND DRAINAGE IMPROVEMENT OF 25TH ST., BARANGAY WEST REMBO, CITY OF MAKATI, METRO MANILA, FUNDS TO BE TAKEN FROM THE SPECIAL PROJECT FUNDS OF THE FOLLOWING: 1.VICE MAYOR A.S. YABUT . . . . . . . P362,500 2.COUN. A.C. PIMENTEL. . . . . . . . . . . 362,500 3.COUN. S.D. PANGILINAN . . . . . . 362,500 4.COUN. J.S. WILSON . . . . . . . . . . . . 362,500 AND FURTHER AUTHORIZING THE HONORABLE MAYOR TO NEGOTIATE AND ENTER INTO A CONTRACT WITH THE WINNING BIDDER, SUBJECT TO THE RATIFICATION OF THE SANGGUNIANG PANLUNGSOD AND TO ALL LEGAL AND AUDITING RULES AND PROCEDURES.</t>
  </si>
  <si>
    <t>1995-171-CONCRETING AND DRAINAGE IMPROVEMENT OF 29TH AVENUE AND ALLEY BET. 28TH-29TH AVENUE, BARANGAY EAST REMBO,</t>
  </si>
  <si>
    <t>AN ORDINANCE APPROPRIATING THE AMOUNT OF ONE MILLION THREE HUNDRED FIFTY THOUSAND PESOS (P1.350M) OR SO MUCH THEREOF AS MAYBE NECESSARY TO MADE AVAILABLE FOR THE PROPOSED CONCRETING AND DRAINAGE IMPROVEMENT OF 29TH AVENUE AND ALLEY BET. 28TH-29TH AVENUE, BARANGAY EAST REMBO, CITY OF MAKATI, METRO MANILA, FUNDS TO BE TAKEN FROM THE SPECIAL PROJECT FUNDS OF THE FOLLOWING: 1. VICE MAYOR A.S. YABUT . . . . . . . . P337,500 2. COUN. A.C. PIMENTEL. . . . . . . . . . 337,500 3. COUN. S.D. PANGILINAN . . . . . . . . . 337,500 4. COUN. J.S. WILSON . . . . . . . . . . . . . . . 337,500 AND FURTHER AUTHORIZING THE HONORABLE MAYOR TO NEGOTIATE AND ENTER INTO A CONTRACT WITH THE WINNING BIDDER, SUBJECT TO THE RATIFICATION OF THE SANGGUNIANG PANLUNGSOD AND TO ALL LEGAL AND AUDITING RULES AND PROCEDURES.</t>
  </si>
  <si>
    <t>1995-170-PROPOSED DRAINAGE IMPROVEMENT OF CORONADO ST., GUADALUPE VIEJO, CITY OF MAKATI</t>
  </si>
  <si>
    <t>AN ORDINANCE APPROPRIATING THE AMOUNT OF FIVE MILLION FIVE HUNDRED THOUSAND PESOS (P5.5M) OR SO MUCH THEREOF AS MAYBE NECESSARY TO MADE AVAILABLE FOR THE PROPOSED DRAINAGE IMPROVEMENT OF CORONADO ST., GUADALUPE VIEJO, CITY OF MAKATI, METRO MANILA, FUNDS TO BE TAKEN FROM THE SPECIAL PROJECT FUNDS OF THE FOLLOWING: 1.VICE MAYOR A.S. YABUT . . . . . . . . . P1.375M 2.COUN. A.C. PIMENTEL. . . . . . . . . . . . 1.375M 3.COUN. S.D. PANGILINAN . . . . . . . . . . 1.375M 4. COUN. J.S. WILSON . . . . . . . . . . . . . . . . 1.375M AND FURTHER AUTHORIZING THE HONORABLE MAYOR TO NEGOTIATE AND ENTER INTO A CONTRACT WITH THE WINNING BIDDER, SUBJECT TO THE RATIFICATION OF THE SANGGUNIANG PANLUNGSOD AND TO ALL LEGAL AND AUDITING RULES AND PROCEDURES.</t>
  </si>
  <si>
    <t>1995-169-PROPOSED DRAINAGE IMPROVEMENT ALONG 21ST ROAD LOTS 60, 78 AND 79 (PHASE II), IN BARANGAY WEST REMBO, CITY OF MAKATI,</t>
  </si>
  <si>
    <t>AN ORDINANCE APPROPRIATING THE AMOUNT OF TWO MILLION FIVE HUNDRED THOUSAND PESOS (P2.5M) OR SO MUCH THEREOF AS MAYBE NECESSARY TO BE MADE AVAILABLE FOR THE PROPOSED DRAINAGE IMPROVEMENT ALONG 21ST ROAD LOTS 60, 78 AND 79 (PHASE II), IN BARANGAY WEST REMBO, CITY OF MAKATI, METRO MANILA, FUNDS TO BE TAKEN FROM THE SPECIAL PROJECT FUNDS OF VICE-MAYOR ARTURO S. YABUT AND FURTHER AUTHORIZING THE MAYOR TO NEGOTIATE AND ENTER INTO A CONTRACT WITH THE WINNING BIDDER, SUBJECT TO THE RATIFICATION OF THE SANGGUNIANG PANLUNGSOD AND TO ALL LEGAL AND AUDITING RULES AND PROCEDURES.</t>
  </si>
  <si>
    <t>1995-168-PROPOSED INSTALLATION OF DRAINAGE MAIN LINE ALONG SEN. GIL PUYAT AVENUE FROM PNR CANAL TO ESTERO TRIPA DE GALLINA AND INSTALLATION OF R.C. PIPES CROSSING SOUTH SUPERHIGHWAY FROM PNR CANAL TO ARELLANO, FINLANDIA AND ROCKFELLER STREETS IN BARANGAY SAN</t>
  </si>
  <si>
    <t>AN ORDINANCE APPROPRIATING THE AMOUNT OF THIRTEEN MILLION PESOS (P13M) OR SO MUCH THEREOF AS MAYBE NECESSARY TO MADE AVAILABLE FOR THE PROPOSED INSTALLATION OF DRAINAGE MAIN LINE ALONG SEN. GIL PUYAT AVENUE FROM PNR CANAL TO ESTERO TRIPA DE GALLINA AND INSTALLATION OF R.C. PIPES CROSSING SOUTH SUPERHIGHWAY FROM PNR CANAL TO ARELLANO, FINLANDIA AND ROCKFELLER STREETS IN BARANGAY SAN ISIDRO AND PALANAN, CITY OF MAKATI, METRO MANILA, FUNDS TO BE TAKEN FROM THE APPROVED REGULAR BUDGET CY 1995 UNDER LAND AND LAND IMPROVEMENT OUTLAY, AND FURTHER AUTHORIZING THE HONORABLE MAYOR JEJOMAR C. BINAY TO NEGOTIATE AND ENTER INTO A CONTRACT WITH THE WINNING BIDDER, SUBJECT TO THE RATIFICATION OF THE SANGUNIANG PANLUNGSOD AND TO ALL LEGAL AND AUDITING RULES AND PROCEDURES.</t>
  </si>
  <si>
    <t>1995-167-CONCRETING AND DRAINAGE IMPROVEMENT OF PERTIERRA STREET, (COMPLETION), BARANGAY POBLACION, CITY OF MAKATI</t>
  </si>
  <si>
    <t>AN ORDINANCE APPROPRIATING THE AMOUNT OF SEVEN HUNDRED FIFTY THOUSAND PESOS (P750,000) OR SO MUCH THEREOF AS MAYBE NECESSARY TO BE MADE AVAILABLE FOR THE CONCRETING AND DRAINAGE IMPROVEMENT OF PERTIERRA STREET, (COMPLETION), BARANGAY POBLACION, CITY OF MAKATI, METRO MANILA, FUNDS TO BE TAKEN FROM THE APPROVED REGULAR BUDGET CY 1995 UNDER LAND AND LAND IMPROVEMENT OUTLAY, AND FURTHER AUTHORIZING THE HONORABLE MAYOR TO NEGOTIATE AND ENTER INTO A CONTRACT WITH THE WINNING BIDDER, SUBJECT TO THE RATIFICATION OF THE SANGGUNIANG PANLUNGSOD AND TO ALL LEGAL AND AUDITING RULES AND PROCEDURES.</t>
  </si>
  <si>
    <t>1995-166-PROPOSED CONCRETING AND DRAINAGE IMPROVEMENT OF ACACIA STREET AND MOLAVE STREET, (ALLEY), IN BARANGAY CEMBO, CITY OF MAKATI</t>
  </si>
  <si>
    <t>AN ORDINANCE APPROPRIATING THE AMOUNT OF THREE HUNDRED SEVENTY FIVE THOUSAND PESOS (P375,000) OR SO MUCH THEREOF AS MAYBE NECESSARY TO BE MADE AVAILABLE FOR THE PROPOSED CONCRETING AND DRAINAGE IMPROVEMENT OF ACACIA STREET AND MOLAVE STREET, (ALLEY), IN BARANGAY CEMBO, CITY OF MAKATI, METRO MANILA,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</si>
  <si>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1995-164-CONSTRUCTION OF A CATWALK AT ABAD SANTOS ALLEY ALONG GENERAL DEL PILAR STREET, BARANGAY GUADALUPE NUEVO, CITY OF MAKATI, METRO MANILA</t>
  </si>
  <si>
    <t>AN ORDINANCE APPROPRIATING THE AMOUNT OF SIX HUNDRED THOUSAND PESOS (P600,000) OR SO MUCH THEREOF AS MAYBE NECESSARY FOR THE CONSTRUCTION OF A CATWALK AT ABAD SANTOS ALLEY ALONG GENERAL DEL PILAR STREET, BARANGAY GUADALUPE NUEVO, CITY OF MAKATI, METRO MANILA, FUNDS TO BE TAKEN FROM THE SPECIAL PROJECT FUNDS OF VICE MAYOR ARTURO S. YABUT AND FURTHER AUTHORIZING THE HONORABLE MAYOR TO NEGOTIATE AND ENTER INTO A CONTRACT WITH THE WINNING BIDDER, SUBJECT TO THE RATIFICATION OF THE SANGGUNIANG PANLUNGSOD AND TO ALL LEGAL AND AUDITING RULES AND PROCEDURES.</t>
  </si>
  <si>
    <t>1995-163-DRAINAGE IMPROVEMENT OF CUYO, ENSUENO, QUINGUA AND CANIGARAN STREETS, LOCATED AT BARANGAY PINAGKAISAHAN, CITY OF MAKATI</t>
  </si>
  <si>
    <t>AN ORDINANCE APPROPRIATING THE AMOUNT OF SIX MILLION THREE HUNDRED THOUSAND PESOS (P6.3M) OR SO MUCH THEREOF AS MAYBE NECESSARY TO BE MADE AVAILABLE FOR THE PROPOSED DRAINAGE IMPROVEMENT OF CUYO, ENSUENO, QUINGUA AND CANIGARAN STREETS, LOCATED AT BARANGAY PINAGKAISAHAN, CITY OF MAKATI, METRO MANILA, FUNDS TO BE TAKEN FROM THE SPECIAL PROJECT FUNDS OF THE FOLLOWING: 1. VICE MAYOR ARTURO S. YABUT P1M 2. COUNCILOR ELIAS V. TOLENTINO, JR. P1.3M 3. COUNCILOR PEDRO A. IBAY P1M 4. COUNCILOR ANTONIO G. MANALILI P1M 5. COUNCILOR RODOLFO F. SESE P1M 6. COUNCILOR GABRIEL V. DAZA, III P1M AND FURTHER AUTHORIZING THE HONORABLE MAYOR TO NEGOTIATE AND ENTER INTO A CONTRACT WITH THE WINNING BIDDER, SUBJECT TO THE RATIFICATION OF THE SANGGUNIANG PANLUNGSOD AND TO ALL LEGAL AND AUDITING RULES AND PROCEDURES.</t>
  </si>
  <si>
    <t>1995-162-DRAINAGE IMPROVEMENT ALONG EINSTEIN STREET, BARANGAY SAN ISIDRO, CITY OF MAKATI</t>
  </si>
  <si>
    <t>AN ORDINANCE APPROPRIATING THE AMOUNT OF TWO MILLION EIGHT HUNDRED THOUSAND PESOS (P2.8M) OR SO MUCH THEREOF AS MAYBE NECESSARY FOR THE PROPOSED DRAINAGE IMPROVEMENT ALONG EINSTEIN STREET, BARANGAY SAN ISIDRO, CITY OF MAKATI, FUNDS TO BE TAKEN FROM THE SPECIAL PROJECT FUNDS OF COUNCILOR OSCAR M. IBAY - P1.8M AND COUNCILOR AUGUSTO V. PANGAN - P1M, AND FURTHER AUTHORIZING THE HONORABLE MAYOR JEJOMAR C. BINAY TO NEGOTIATE AND ENTER INTO A CONTRACT WITH THE WINNING BIDDER, SUBJECT TO THE RATIFICATION OF THE SANGGUNIANG PANLUNGSOD AND TO ALL LEGAL AND AUDITING RULES AND PROCEDURES.</t>
  </si>
  <si>
    <t>1995-161-ADDITIONAL OUTLET OF MAYAPIS CREEK AND ZOBEL ROXAS MAIN, BARANGAY SAN ANTONIO, CITY OF MAKATI,</t>
  </si>
  <si>
    <t>AN ORDINANCE APPROPRIATING THE AMOUNT OF ONE MILLION PESOS (P1M) OR SO MUCH THEREOF AS MAYBE NECESSARY FOR THE PROPOSED ADDITIONAL OUTLET OF MAYAPIS CREEK AND ZOBEL ROXAS MAIN, BARANGAY SAN ANTONIO, CITY OF MAKATI, FUNDS TO BE TAKEN FROM THE SPECIAL PROJECT FUNDS OF THE FOLLOWING: 1. COUNCILOR G.V. DAZA, III P350,000.00 2. COUNCILOR A.V. PANGAN 350,000.00 3. COUNCILOR O.M. IBAY 300,000.00 AND FURTHER AUTHORIZING THE HONORABLE MAYOR JEJOMAR C. BINAY TO NEGOTIATE AND ENTER INTO A CONTRACT WITH THE WINNING BIDDER, SUBJECT TO THE RATIFICATION OF THE SANGGUNIANG PANLUNGSOD AND TO ALL LEGAL AND AUDITING RULES AND PROCEDURES.</t>
  </si>
  <si>
    <t>1995-157-PROPOSED MAKATI CITY HALL, (PRELIMINARY SERVICES CONTRACT DOCUMENT SERVICES AND SUPERVISORY SERVICES) SITUATED IN BARANGAY POBLACION, MAKATI CITY</t>
  </si>
  <si>
    <t>AN ORDINANCE APPROPRIATING THE AMOUNT OF THIRTY TWO MILLION THREE HUNDRED TWENTY FIVE THOUSAND PESOS (P32,325M) OR SO MUCH THEREOF AS MAYBE NECESSARY TO BE MADE AVAILABLE FOR THE PAYMENT OF THE ARCHITECTURAL FEE OF THE PROPOSED MAKATI CITY HALL, (PRELIMINARY SERVICES CONTRACT DOCUMENT SERVICES AND SUPERVISORY SERVICES) SITUATED IN BARANGAY POBLACION, MAKATI CITY,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</si>
  <si>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1995-156-PAYMENT OF THE ARCHITECTURAL FEE OF THE PROPOSED LIWASANG MAKATI (MAKATI PARK) AT FORT BONIFACIO CONSISTING OF THE CONTRACT DOCUMENT SERVICES SUPERVISORY SERVICES SITUATED IN BARANGAY WEST REMBO, MAKATI CITY</t>
  </si>
  <si>
    <t>AN ORDINANCE APPROPRIATING THE AMOUNT OF TWO MILLION FIVE HUNDRED THOUSAND PESOS (P2.5M) OR SO MUCH THEREOF AS MAYBE NECESSARY TO BE MADE AVAILABLE FOR THE PAYMENT OF THE ARCHITECTURAL FEE OF THE PROPOSED LIWASANG MAKATI (MAKATI PARK) AT FORT BONIFACIO CONSISTING OF THE CONTRACT DOCUMENT AND SUPERVISORY SERVICES SITUATED IN BARANGAY WEST REMBO, MAKATI CITY,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</si>
  <si>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1995-155-PAYMENT OF THE ARCHITECTURAL FEE OF THE PROPOSED MAKATI UNIVERSITY ADMINISTRATIVE/AUDITORIUM BUILDING, CONSISTING OF THE CONTRACT DOCUMENT SERVICES AND SUPERVISORY SERVICES SITUATED IN BARANGAY WEST REMBO</t>
  </si>
  <si>
    <t>AN ORDINANCE APPROPRIATING THE AMOUNT OF THREE MILLION FOUR HUNDRED TEN THOUSAND PESOS (P3.410M) OR SO MUCH THEREOF AS MAYBE NECESSARY TO BE MADE AVAILABLE FOR THE PAYMENT OF THE ARCHITECTURAL FEE OF THE PROPOSED MAKATI UNIVERSITY ADMINISTRATIVE/AUDITORIUM BUILDING, CONSISTING OF THE CONTRACT DOCUMENT SERVICES AND SUPERVISORY SERVICES SITUATED IN BARANGAY WEST REMBO, CITY OF MAKATI,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</si>
  <si>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1995-154-PAYMENT OF THE ARCHITECTURAL FEE OF THE PROPOSED SPORTS FACILITIES OF MAKATI UNIVERSITY (GRAND STAND, OVAL, POOL AND BASKETBALL COURT) SITUATED AT WEST REMBO, CITY OF MAKATI,</t>
  </si>
  <si>
    <t>AN ORDINANCE APPROPRIATING THE AMOUNT OF SIX MILLION PESOS (P6M) OR SO MUCH THEREOF AS MAYBE NECESSARY TO BE MADE AVAILABLE FOR THE PAYMENT OF THE ARCHITECTURAL FEE OF THE PROPOSED SPORTS FACILITIES OF MAKATI UNIVERSITY (GRAND STAND, OVAL, POOL AND BASKETBALL COURT) SITUATED AT WEST REMBO, CITY OF MAKATI,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</si>
  <si>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1995-153-PAYMENT OF THE ARCHITECTURAL FEE OF THE PROPOSED LA PAZ SPORTS COMPLEX CONSISTING OF THE CONTRACT DOCUMENT AND SUPERVISORY SERVICES SITUATED LA PAZ, CITY OF MAKATI</t>
  </si>
  <si>
    <t>AN ORDINANCE APPROPRIATING THE AMOUNT OF FOUR MILLION FOUR HUNDRED TWENTY THOUSAND PESOS (P4.420M) OR SO MUCH THEREOF AS MAYBE NECESSARY TO BE MADE AVAILABLE FOR THE PAYMENT OF THE ARCHITECTURAL FEE OF THE PROPOSED LA PAZ SPORTS COMPLEX CONSISTING OF THE CONTRACT DOCUMENT AND SUPERVISORY SERVICES SITUATED IN BARANGAY LA PAZ, CITY OF MAKATI,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</si>
  <si>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1995-152-SUPPLEMENTAL BUDGET 1995 GUAD. NUEVO</t>
  </si>
  <si>
    <t>A RESOLUTION DECLARING THAT, AFTER A REVIEW, BARANGAY GUADALUPE NUEVO RESOLUTION NO. 73-S95 (SUPPLEMENTAL BUDGET 1995 APPROPRIATION ORDINANCE NO. 002-S95), IS IN CONFORMITY WITH EXISTING LAWS AND ORDINANCES.</t>
  </si>
  <si>
    <t>1995-152-PAYMENT OF THE ARCHITECTURAL FEE OF THE PROPOSED MAKATI PABAHAY PROJECT CONSISTING OF THE CONTRACT DOCUMENT AND SUPERVISORY SERVICES SITUATED IN BARANGAY PEMBO</t>
  </si>
  <si>
    <t>AN ORDINANCE APPROPRIATING THE AMOUNT OF ONE MILLION FIVE HUNDRED THOUSAND PESOS (P1.5M) OR SO MUCH THEREOF AS MAYBE NECESSARY TO BE MADE AVAILABLE FOR THE PAYMENT OF THE ARCHITECTURAL FEE OF THE PROPOSED MAKATI PABAHAY PROJECT CONSISTING OF THE CONTRACT DOCUMENT AND SUPERVISORY SERVICES SITUATED IN BARANGAY PEMBO, CITY OF MAKATI,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</si>
  <si>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1995-151-PAYMENT OF THE MANAGEMENT OF THE PROPOSED PROJECTS NAMELY: MAKATI CITY HALL, LA PAZ SPORTS COMPLEX AND MAKATI UNIVERSITY ADMINISTRATIVE/AUDITORIUM BUILDING.</t>
  </si>
  <si>
    <t>AN ORDINANCE APPROPRIATING THE AMOUNT OF TEN MILLION PESOS (P10M) OR SO MUCH THEREOF AS MAYBE NECESSARY TO BE MADE AVAILABLE FOR THE PAYMENT OF THE MANAGEMENT OF THE PROPOSED PROJECTS NAMELY: MAKATI CITY HALL, LA PAZ SPORTS COMPLEX AND MAKATI UNIVERSITY ADMINISTRATIVE/AUDITORIUM BUILDING, FUNDS TO BE TAKEN FROM THE APPROVED BANK LOAN GRANTED TO AND IN FAVOR OF THE CITY GOVERNMENT OF MAKATI, AND FURTHER AUTHORIZING THE HONORABLE MAYOR TO NEGOTIATE AND ENTER INTO A CONTRACT WITH THE WINNING BIDDER, SUBJECT TO THE RATIFICATION OF THE SANGGUNIANG PANLUNGSOD AND TO ALL LEGAL AND AUDITING RULES AND PROCEDURES.</t>
  </si>
  <si>
    <t>1995-150-REPEALING CITY ORDINANCE NO. 95-052 APPROPRIATING THE AMOUNT OF P1.6M INTENDED FOR THE PURCHASE OF THIRTY TWO (32) UNITS HAND-HELD RADIO SETS FOR THE USE OF 32 BARANGAY CAPTAINS OF MAKATI,</t>
  </si>
  <si>
    <t>AN ORDINANCE REPEALING CITY ORDINANCE NO. 95-052 APPROPRIATING THE AMOUNT OF P1.6M INTENDED FOR THE PURCHASE OF THIRTY TWO (32) UNITS HAND-HELD RADIO SETS FOR THE USE OF 32 BARANGAY CAPTAINS OF MAKATI, FUNDS TO BE TAKEN FROM THE SPECIAL PROJECT FUNDS OF VICE MAYOR ARTURO S. YABUT AND COUNCILOR RODOLFO F. SESE, THE AMOUNT TO BE USED FOR OTHER PROJECTS OR SERVICES PER PROVISIONS OF THE LOCAL GOVERNMENT CODE OF 1991, SUBJECT TO ALL LEGAL AND AUDITING RULES AND PROCEDURES.</t>
  </si>
  <si>
    <t>1995-149-A-REPEALING CITY ORDINANCE NO. 95-149, APPROVED LAST AUGUST 08, 1995, INTENDED FOR THE REPAIR OF THE RAIN GUTTERS AND DOWN SPOUTS OF THE POBLACION COVERED COURT (SPORTS COMPLEX) IN THE CITY OF MAKATI,</t>
  </si>
  <si>
    <t>AN ORDINANCE REPEALING CITY ORDINANCE NO. 95-149, APPROVED LAST AUGUST 08, 1995, INTENDED FOR THE REPAIR OF THE RAIN GUTTERS AND DOWN SPOUTS OF THE POBLACION'S COVERED COURT (SPORTS COMPLEX) IN THE CITY OF MAKATI, FUNDED BY THE SPECIAL PROJECT FUNDS OF COUNCILOR FERDINAND V. ESTRELLA, AND TO BE UTILIZED FOR MORE VIABLE PROJECTS IN LINE WITH THE ADMINISTRATION'S DELIVERY OF BASIC SERVICES AS EMBODIED IN THE NEW LOCAL GOVERNMENT CODE OF 1991, SUBJECT TO ALL ACCOUNTING RULES AND PROCEDURES.</t>
  </si>
  <si>
    <t>1995-149-PROPOSED REPAIR OF RAIN GUTTERS AND DOWN SPOUTS OF BARANGAY POBLACION COVERED COURT (SPORTS COMPLEX) IN THE CITY OF MAKATI</t>
  </si>
  <si>
    <t>AN ORDINANCE APPROPRIATING THE AMOUNT OF TWO HUNDRED THOUSAND PESOS (P200,000) OR SO MUCH THEREOF AS MAYBE NECESSARY TO BE MADE AVAILABLE FOR THE PROPOSED REPAIR OF RAIN GUTTERS AND DOWN SPOUTS OF BARANGAY POBLACION'S COVERED COURT (SPORTS COMPLEX) IN THE CITY OF MAKATI, FUNDS TO BE TAKEN FROM THE APPROVED SPECIAL PROJECT FUNDS OF COUNCILOR FERDINAND V. ESTRELLA CY 1995, SUBJECT TO ALL LEGAL AND AUDITING RULES AND PROCEDURES.</t>
  </si>
  <si>
    <t>1995-148-PROPOSED INSTALLATION OF ELECTRONIC SCORE BOARD, SOUND SYSTEM AND EXHAUST FAN IN ALL THE COVERED COURTS (SPORT COMPLEX) IN THE CITY OF MAKATI.</t>
  </si>
  <si>
    <t>AN ORDINANCE APPROPRIATING THE AMOUNT OF TEN MILLION PESOS (P10M) OR SO MUCH THEREOF AS MAYBE NECESSARY TO BE MADE AVAILABLE FOR THE PROPOSED INSTALLATION OF ELECTRONIC SCORE BOARD, SOUND SYSTEM AND EXHAUST FAN IN ALL THE COVERED COURTS (SPORT COMPLEX) IN THE CITY OF MAKATI, FUNDS TO BE TAKEN FROM THE SPECIAL PROJECT FUNDS OF THE FOLLOWING: 1.VICE MAYOR A.S. YABUT . . P3M 2.COUNCILOR F.V. ESTRELLA . . . 3M 3. " E.S. MERCADO . . . 3M 4. " E.V. TOLENTINO, JR. 1M AND FURTHER AUTHORIZING THE HONORABLE MAYOR JEJOMAR C. BINAY TO NEGOTIATE AND ENTER INTO A CONTRACT WITH THE WINNING BIDDER, SUBJECT TO THE RATIFICATION OF THE SANGGUNIANG PANLUNGSOD AND TO ALL LEGAL AND AUDITING RULES AND PROCEDURES.</t>
  </si>
  <si>
    <t>1995-147-PURCHASE OF ONE (1) SERVICE CAR OF COUNCILOR SALVADOR D. PANGILINAN, FUNDS TO BE TAKEN FROM HIS SPECIAL PROJECT FUNDS</t>
  </si>
  <si>
    <t>AN ORDINANCE APPROPRIATING THE AMOUNT OF SIX HUNDRED THOUSAND PESOS (P600,000) OR SO MUCH THEREOF AS MAYBE NECESSARY FOR THE PURCHASE OF ONE (1) SERVICE CAR OF COUNCILOR SALVADOR D. PANGILINAN, FUNDS TO BE TAKEN FROM HIS SPECIAL PROJECT FUNDS, SUBJECT TO ALL LEGAL AND AUDITING RULES AND PROCEDURES.</t>
  </si>
  <si>
    <t>1995-146-PURCHASE OF ONE (1) SERVICE CAR OF COUNCILOR AUGUSTO V. PANGAN, FUNDS TO BE TAKEN FROM HIS SPECIAL PROJECT FUNDS</t>
  </si>
  <si>
    <t>AN ORDINANCE APPROPRIATING THE AMOUNT OF SIX HUNDRED THOUSAND PESOS (P600,000) OR SO MUCH THEREOF AS MAYBE NECESSARY FOR THE PURCHASE OF ONE (1) SERVICE CAR OF COUNCILOR AUGUSTO V. PANGAN, FUNDS TO BE TAKEN FROM HIS SPECIAL PROJECT FUNDS, SUBJECT TO ALL LEGAL AND AUDITING RULES AND PROCEDURES.</t>
  </si>
  <si>
    <t>1995-145-PROPOSED DRAINAGE IMPROVEMENT OF BATANGAS STREET, BARANGAY SAN ISIDRO, CITY OF MAKATI, METRO MANILA,</t>
  </si>
  <si>
    <t>AN ORDINANCE APPROPRIATING THE AMOUNT OF EIGHT MILLION THREE HUNDRED THOUSAND PESOS (P8.3M) OR SO MUCH THEREOF AS MAYBE NECESSARY FOR THE PROPOSED DRAINAGE IMPROVEMENT OF BATANGAS STREET, BARANGAY SAN ISIDRO, CITY OF MAKATI, METRO MANILA, FUNDS TO BE TAKEN FROM THE SPECIAL PROJECT FUNDS OF VICE MAYOR ARTURO S. YABUT - P3.5M AND COUNCILOR OSCAR M. IBAY - P4.8M AND FURTHER AUTHORIZING THE HONORABLE MAYOR TO NEGOTIATE AND ENTER INTO A CONTRACT WITH THE WINNING BIDDER, SUBJECT TO THE RATIFICATION OF THE SANGGUNIANG PANLUNGSOD AND TO ALL LEGAL AND AUDITING RULES AND PROCEDURES.</t>
  </si>
  <si>
    <t>1995-144-PURCHASE OF ONE (1) SERVICE CAR OF COUNCILOR ASTOLFO C. PIMENTEL,</t>
  </si>
  <si>
    <t>AN ORDINANCE APPROPRIATING THE AMOUNT OF SIX HUNDRED THOUSAND PESOS (P600,000) OR SO MUCH THEREOF AS MAYBE NECESSARY FOR THE PURCHASE OF ONE (1) SERVICE CAR OF COUNCILOR ASTOLFO C. PIMENTEL, FUNDS TO BE TAKEN FROM HIS SPECIAL PROJECT FUNDS, SUBJECT TO ALL LEGAL AND AUDITING RULES AND PROCEDURES</t>
  </si>
  <si>
    <t>1995-143-PURCHASE OF ONE (1) SERVICE CAR OF COUNCILOR OSCAR M. IBAY</t>
  </si>
  <si>
    <t>AN ORDINANCE APPROPRIATING THE AMOUNT OF SIX HUNDRED THOUSAND PESOS (P600,000) OR SO MUCH THEREOF AS MAYBE NECESSARY FOR THE PURCHASE OF ONE (1) SERVICE CAR OF COUNCILOR OSCAR M. IBAY, FUNDS TO BE TAKEN FROM HIS SPECIAL PROJECT FUNDS, SUBJECT TO ALL LEGAL AND AUDITING RULES AND PROCEDURES.</t>
  </si>
  <si>
    <t>1995-142-PURCHASE OF HANDCUFFS TO BE USED BY THE MAPSA PERSONNEL</t>
  </si>
  <si>
    <t>AN ORDINANCE APPROPRIATING THE AMOUNT OF FOUR HUNDRED FIFTY THOUSAND PESOS (P450,000) OR SO MUCH THEREOF AS MAYBE NECESSARY TO BE MADE AVAILABLE FOR THE PURCHASE OF HANDCUFFS TO BE USED BY THE MAPSA PERSONNEL, FUNDS TO BE TAKEN FROM THE SPECIAL PROJECT FUNDS OF COUNCILOR FERDINAND V. ESTRELLA CY 1995, SUBJECT TO THE RATIFICATION OF THE SANGGUNIANG PANLUNGSOD AND TO ALL LEGAL AND AUDITING RULES AND PROCEDURES.</t>
  </si>
  <si>
    <t>1995-141-ALLOWANCE OF THE MAKATI POLICE DEPARTMENT PERSONNEL FROM P800 TO P1,500 FOR OFFICERS, AND FROM P600 TO P1,000 FOR NON-OFFICERS AND NON-UNIFORMED PERSONNEL PER MONTH, EFFECTIVE JANUARY 1995</t>
  </si>
  <si>
    <t>AN ORDINANCE INCREASING THE ALLOWANCE OF THE MAKATI POLICE DEPARTMENT PERSONNEL FROM P800 TO P1,500 FOR OFFICERS, AND FROM P600 TO P1,000 FOR NON-OFFICERS AND NON-UNIFORMED PERSONNEL PER MONTH, EFFECTIVE JANUARY 1995, FUNDS TO BE TAKEN FROM THE APPROVED EXECUTIVE BUDGET (POLICE ASSISTANCE, UNDER THE ITEM-INCENTIVE PAY) CY 1995, SUBJECT TO ALL LEGAL AND AUDITING RULES AND PROCEDURES.</t>
  </si>
  <si>
    <t>1995-139-PURCHASE OF ONE UNIT SMOKE METER MACHINE</t>
  </si>
  <si>
    <t>AN ORDINANCE APPROPRIATING THE AMOUNT OF ONE HUNDRED NINETY TWO THOUSAND PESOS (P192,000.00) OR SO MUCH THEREOF AS MAYBE NECESSARY FOR THE PURCHASE OF ONE UNIT SMOKE METER MACHINE TO BE USED BY THE MAKATI POLLUTION CONTROL OFFICE, FUNDS TO BE TAKEN FROM THE SPECIAL PROJECT FUNDS OF COUNCILOR GABRIEL V. DAZA, III, SUBJECT TO ALL LEGAL AND AUDITING RULES AND PROCEDURES.</t>
  </si>
  <si>
    <t>1995-138-PURCHASE OF ONE (1) SERVICE CAR OF COUNCILOR JOHNNY S. WILSON</t>
  </si>
  <si>
    <t>AN ORDINANCE APPROPRIATING THE AMOUNT OF SIX THOUSAND PESOS (P600,000) OR SO MUCH THEREOF AS MAYBE NECESSARY FOR THE PURCHASE OF ONE (1) SERVICE CAR OF COUNCILOR JOHNNY S. WILSON, FUNDS TO BE TAKEN FROM HIS SPECIAL PROJECT FUNDS, SUBJECT TO ALL LEGAL AND AUDITING RULES AND PROCEDURES.</t>
  </si>
  <si>
    <t>1995-137-PRESCRIBING ADDITIONAL TRAFFIC RULES AND REGULATIONS FOR THE CITY OF MAKATI, METRO MANILA, SUPPLETORY TO MUNICIPAL ORDINANCE NOS. 10, 38 AND 45 S 1988,</t>
  </si>
  <si>
    <t>AN ORDINANCE PRESCRIBING ADDITIONAL TRAFFIC RULES AND REGULATIONS FOR THE CITY OF MAKATI, METRO MANILA, SUPPLETORY TO MUNICIPAL ORDINANCE NOS. 10, 38 AND 45 S' 1988, PROVIDING PENALTIES FOR VIOLATIONS THEREOF, AND FOR OTHER PURPOSES.</t>
  </si>
  <si>
    <t>1995-136-PROPOSED CONSTRUCTION OF THE LIWASANG BONIFACIO, PHASE III, SITUATED AT BARANGAY WEST REMBO,</t>
  </si>
  <si>
    <t>AN ORDINANCE APPROPRIATING THE AMOUNT OF FIFTY MILLION PESOS (P50M) OR SO MUCH THEREOF AS MAYBE NECESSARY TO BE MADE AVAILABLE FOR THE PROPOSED CONSTRUCTION OF THE LIWASANG BONIFACIO, PHASE III, SITUATED AT BARANGAY WEST REMBO, CITY OF MAKATI, METRO MANILA, FUNDS TO BE TAKEN FROM THE EXECUTIVE BUDGET CY 1995, UNDER MMA RELATED PROJECTS, AND FURTHER AUTHORIZING THE HONORABLE MAYOR TO NEGOTIATE AND ENTER INTO A CONTRACT WITH THE WINNING BIDDER, SUBJECT TO THE RATIFICATION OF THE SANGGUNIANG PANLUNGSOD AND TO ALL LEGAL AND ADUTIDING RULES AND PROCEDURES.</t>
  </si>
  <si>
    <t>1995-134-PURCHASE OF 52 UNITS BRAND NEW COLLAPSIBLE TENTS TO BE ISSUED TO 26 BARANGAYS OF THE CITY OF MAKATI</t>
  </si>
  <si>
    <t>AN ORDINANCE APPROPRIATING THE AMOUNT OF ONE MILLION EIGHT HUNDRED TWENTY ONE THOUSAND PESOS (P1.821M) OR SO MUCH THEREOF, TO BE MADE AVAILABLE FOR THE PURCHASE OF 52 UNITS BRAND NEW COLLAPSIBLE TENTS TO BE ISSUED TO 26 BARANGAYS OF THE CITY OF MAKATI, FUNDS TO BE TAKEN FROM THE SPECIAL PROJECT FUNDS OF THE FOLLOWING: 1.VICE MAYOR A.S. YABUT P455,250 2.COUN. R.F. SESE P455,250 3.COUN. P.A. IBAY P455,250 4.COUN. E.V. TOLENTINO, JR. P455,250 AND FURTHER AUTHORIZING THE HON. MAYOR TO NEGOTIATE AND ENTER INTO A CONTRACT WITH THE WINNING BIDDER, SUBJECT TO ALL LEGAL AND AUDITING RULES AND PROCEDURES.</t>
  </si>
  <si>
    <t>1995-132-FINANCIAL ASSISTANCE TO BARANGAY MAGALLANES, CITY OF MAKATI, FOR THE PROPOSED DREDGING, CONCRETING OF SLABS AND RIPRAP-PING OF MARICABAN CREEK,</t>
  </si>
  <si>
    <t>AN ORDINANCE APPROPRIATING THE AMOUNT OF ELEVEN MILLION FOUR HUNDRED THOUSAND PESOS (P11.4M) OR SO MUCH THEREOF, AS MAYBE NECESSARY TO BE MADE AVAILABLE AS FINANCIAL ASSISTANCE TO BARANGAY MAGALLANES, CITY OF MAKATI, FOR THE PROPOSED DREDGING, CONCRETING OF SLABS AND RIPRAP-PING OF MARICABAN CREEK, FUNDS TO BE TAKEN FROM THE SPECIAL PROJECT FUNDS OF VICE MAYOR A. S. YABUT P8.6M AND COUNCILOR A. D. SINCHIOCO - P2.8M, AND FURTHER AUTHORIZING THE HONORABLE MAYOR TO NEGOTIATE AND ENTER INTO A CONTRACT WITH THE WINNING BIDDER, SUBJECT TO ALL LEGAL AND AUDITING RULES AND PROCEDURES.</t>
  </si>
  <si>
    <t>1995-128-PREPARATION OF CITY AND BARANGAY LOCATOR MAPS, FUNDS TO BE TAKEN FROM THE EXECUTIVE BUDGET CY 1995 UNDER MMA RELATED PROJECTS</t>
  </si>
  <si>
    <t>AN ORDINANCE APPROPRIATING THE AMOUNT OF TEN MILLION PESOS (P10M) OR SO MUCH THEREOF AS MAYBE NECESSARY TO BE MADE AVAILABLE FOR THE PREPARATION OF CITY AND BARANGAY LOCATOR MAPS, FUNDS TO BE TAKEN FROM THE EXECUTIVE BUDGET CY 1995 UNDER MMA RELATED PROJECTS, AND FURTHER AUTHORIZING THE HONORABLE MAYOR TO NEGOTIATE AND ENTER INTO A CONTRACT WITH THE REPUTABLE COMPANY, SUBJECT TO THE RATIFICATION OF THE SANGGUNIANG PANLUNGSOD AND TO ALL LEGAL AND AUDITING RULES AND PROCEDURES.</t>
  </si>
  <si>
    <t>1995-127-PURCHASE OF HOSPITAL EQUIPMENTS AND VARIOUS EMERGENCY SUPPLIES</t>
  </si>
  <si>
    <t>AN ORDINANCE APPROPRIATING THE AMOUNT OF FIVE MILLION PESOS (P5M) OR SO MUCH THEREOF AS MAYBE NECESSARY TO BE MADE AVAILABLE FOR THE PURCHASE OF HOSPITAL EQUIPMENTS AND VARIOUS EMERGENCY SUPPLIES, FUNDS TO BE TAKEN FROM THE SPECIAL PROJECT FUNDS OF COUNCILORS ANTONIO D. SINCHIOCO - P4.5M AND ROSALINDA L. BONDAL - P500,000, SUBJECT TO ALL LEGAL AND AUDITING RULES AND PROCEDURES.</t>
  </si>
  <si>
    <t>1995-126-REPEALING APPROVED CITY ORDINANCE NO. 95-115, (AN ORDINANCE AMENDING APPROVED ORDINANCE NO. 95-277, INTENDED FOR THE PROPOSED DRAINAGE IMPROVEMENT OF D. OLIMAN STREET, BARANGAY VALENZUELA</t>
  </si>
  <si>
    <t>AN ORDINANCE REPEALING APPROVED CITY ORDINANCE NO. 95-115, (AN ORDINANCE AMENDING APPROVED ORDINANCE NO. 95-277, INTENDED FOR THE PROPOSED DRAINAGE IMPROVEMENT OF D. OLIMAN STREET, BARANGAY VALENZUELA, CITY OF MAKATI, METRO MANILA) FUNDED BY THE SPECIAL PROJECT FUNDS OF COUNCILOR FERDINAND V. ESTRELLA CY 1995, IN THE AMOUNT OF P3.5M AND TO BE UTILIZE THE SAID AMOUNT FOR MORE VIABLE PROJECT IN LINE WITH THE ADMINISTRATION'S DELIVERY OF BASIC SERVICES AS EMBODIED IN R.A. 7160 KNOWN AS THE NEW LOCAL GOVERNMENT CODE OF 1991, SUBJECT TO ALL ACCOUNTING RULES AND PROCEDURES.</t>
  </si>
  <si>
    <t>1995-125-SPECIAL BUDGET FOR THE INCOMING COUNCILORS JOHNNY S. WILSON, SALVADOR D. PANGILINAN, OSCAR M. IBAY, ASTULFO C. PIMENTEL AND AUGUSTO V. PANGAN, FOR THE PERIOD JULY-DECEMBER, 1995,</t>
  </si>
  <si>
    <t>AN ORDINANCE APPROPRIATING THE AMOUNT OF FORTY SIX MILLION ONE HUNDRED TWENTY EIGHT THOUSAND EIGHTY EIGHT PESOS (P46,128.088) OR SO MUCH THEREOF TO BE USED AS SPECIAL BUDGET FOR THE INCOMING COUNCILORS JOHNNY S. WILSON, SALVADOR D. PANGILINAN, OSCAR M. IBAY, ASTOLFO C. PIMENTEL AND AUGUSTO V. PANGAN, FOR THE PERIOD JULY-DECEMBER, 1995, FUNDS TO BE TAKEN FROM THE UNDERESTIMATED REVENUE AS CERTIFIED BY THE CITY TREASURER, A COPY OF WHICH IS HERETO ATTACHED, SUBJECT TO ALL LEGAL AND AUDITING RULES AND PROCEDURES.</t>
  </si>
  <si>
    <t>1995-124-PURCHASE OF THREE (3) 2 HORSE POWER AIRCONDITIONING UNITS (P21,000 EACH) FOR THE THREE OFFICES OF MARKET DIVISION, CENTRAL OFFICE, POBLACION PUBLIC MARKET (DIST. I) AND KALAYAAN PUBLIC MARKET (DIST. II),</t>
  </si>
  <si>
    <t>AN ORDINANCE APPROPRIATING THE AMOUNT OF SIXTY THREE THOUSAND PESOS (P63,000) OR SO MUCH THEREOF AS MAYBE NECESSARY FOR THE PURCHASE OF THREE (3) 2 HORSE POWER AIRCONDITIONING UNITS (P21,000 EACH) FOR THE THREE OFFICES OF MARKET DIVISION, CENTRAL OFFICE, POBLACION PUBLIC MARKET (DIST. I) AND KALAYAAN PUBLIC MARKET (DIST. II), FUNDS TO BE TAKEN FROM THE SPECIAL PROJECT FUNDS OF COUNCILOR ANTONIO G. MANALILI, SUBJECT TO ALL LEGAL AND AUDITING RULES AND PROCEDURES.</t>
  </si>
  <si>
    <t>1995-122-PROPOSED MULTI-PURPOSE STAGE AD IMPROVEMENT OF BASKETBALL COURT LOCATED AT MANSANAS STREET, ZONE 11, BARANGAY PEMBO, FORT BONIFACIO,</t>
  </si>
  <si>
    <t>AN ORDINANCE APPROPRIATING THE AMOUNT OF ONE MILLION SIX HUNDRED THOUSAND PESOS (P1.6M), OR SO MUCH THEREOF AS MAYBE NECESSARY TO BE MADE AVAILABLE FOR THE PROPOSED MULTI-PURPOSE STAGE AND IMPROVEMENT OF BASKETBALL COURT LOCATED AT MANSANAS STREET, ZONE 11, BARANGAY PEMBO, FORT BONIFACIO, CITY OF MAKATI, METRO MANILA, FUNDS TO BE TAKEN FROM THE SPECIAL PROJECT FUNDS OF THE FOLLOWING: 1. COUNCILOR E.V. TOLENTINO, JR. P320,000 2. " P.A. IBAY 320,000 3. " A.G. MANALILI 320,000 4. " E.S. MERCADO 320,000 5. " R.F. SESE 320,000 AND FURTHER AUTHORIZING THE HONORABLE MAYOR TO NEGOTIATE AND ENTER INTO A CONTRACT WITH THE WINNING BIDDER, SUBJECT TO THE RATIFICATION OF THE SANGGUNIANG PANLUNGSOD AND TO ALL LEGAL AND AUDITING RULES AND PROCEDURES.</t>
  </si>
  <si>
    <t>1995-121-TO DEFRAY THE EXPENSES TO BE INCURRED IN CELEBRATING THE ARAW NG MAKATI 325TH FOUNDATION DAY ON JUNE 1, 1995</t>
  </si>
  <si>
    <t>AN ORDINANCE APPROPRIATING THE AMOUNT OF P500,000 OR SO MUCH THEREOF AS MAYBE NECESSARY TO BE MADE AVAILABLE TO DEFRAY THE EXPENSES TO BE INCURRED IN CELEBRATING THE ARAW NG MAKATI'S 325TH FOUNDATION DAY ON JUNE 1, 1995, FUNDS TO BE TAKEN FROM THE SPECIAL ACTIVITIES FUND, OFFICE OF THE MAYOR, SUBJECT TO ALL LEGAL AND AUDITING RULES AND PROCEDURES.</t>
  </si>
  <si>
    <t>1995-120-GRANTING TO ALL EMPLOYEES OF THE CITY GOVERNMENT OF MAKATI, INCLUDING CASUAL AND CONTRACTUAL, FRINGE BENEFITS EQUIVALENT TO ONE-HALF (1/2) MONTH BASIC SALARY</t>
  </si>
  <si>
    <t>AN ORDINANCE GRANTING TO ALL EMPLOYEES OF THE CITY GOVERNMENT OF MAKATI, INCLUDING CASUAL AND CONTRACTUAL, FRINGE BENEFITS EQUIVALENT TO ONE-HALF (1/2) MONTH BASIC SALARY, THE AMOUNT TO BE TAKEN FROM ANY AVAILABLE FUNDS AS CERTIFIED BY THE CITY TREASURER, SUBJECT TO ALL LEGAL AND AUDITING RULES AND PROCEDURES.</t>
  </si>
  <si>
    <t>1995-119-PURCHASE OF TWO (2) UNITS, BRAND NEW AIRCONDITION, WINDOW TYPE, 2HP, FOR THE LEGAL DEPARTMENT OFFICED</t>
  </si>
  <si>
    <t>AN ORDINANCE APPROPRIATING THE AMOUNT OF FORTY FIVE THOUSAND PESOS (P45,000) , OR SO MUCH THEREOF AS MAYBE NECESSARY TO BE MADE AVAILABLE FOR THE PURCHASE OF TWO (2) UNITS, BRAND NEW AIRCONDITION, WINDOW TYPE, 2HP, FOR THE LEGAL DEPARTMENT OFFICE, FUNDS TO BE TAKEN FROM THE SPECIAL PROJECT FUNDS OF COUN. ROSALINDA L. BONDAL, SUBJECT TO ALL LEGAL AND AUDITING RULES AND PROCEDURES.</t>
  </si>
  <si>
    <t>1995-118-PROPOSED ROAD CONCRETING OF EVERLASTING STREET, LOCATED AT ZONE 16, BARANGAY PEMBO, FORT BONIFACIO, CITY OF MAKATI, METRO MANILA,</t>
  </si>
  <si>
    <t>AN ORDINANCE APPROPRIATING THE AMOUNT OF NINE HUNDRED THOUSAND PESOS (P900,000) OR SO MUCH THEREOF AS MAYBE NECESSARY TO BE MADE AVAILABLE FOR THE PROPOSED ROAD CONCRETING OF EVERLASTING STREET, LOCATED AT ZONE 16, BARANGAY PEMBO, FORT BONIFACIO, CITY OF MAKATI, METRO MANILA, FUNDS TO BE TAKEN FROM THE SPECIAL PROJECT FUNDS OF THE FOLLOWING: 1. VICE MAYOR A.S. YABUT P 180,000 2. COUNCILOR P.A. IBAY 180,000 3. " A.G. MANALILI 180,000 4. " E.V. TOLENTINO, JR. 180,000 5. " E.S. MERCADO 180,000 AND FURTHER AUTHORIZING THE HONORABLE MAYOR JEJOMAR C. BINAY TO NEGOTIATE AND ENTER INTO A CONTRACT WITH THE WINNING BIDDER, SUBJECT TO THE RATIFICATION OF THE SANGGUNIANG PANLUNGSOD AND TO ALL LEGAL AND AUDITING RULES AND PROCEDURES</t>
  </si>
  <si>
    <t>1995-117-PURCHASE OF THE BUILDINGS IN THE GUADALUPE BLISS HOUSING PROJECT LOCATED AT THE CITY OF MAKATI, METRO MANILA,</t>
  </si>
  <si>
    <t>AN ORDINANCE APPROPRIATING THE AMOUNT OF EIGHTEEN MILLION PESOS (P18M) OR SO MUCH THEREOF AS MAYBE NECESSARY TO BE MADE AVAILABLE FOR THE PURCHASE OF THE BUILDING IN THE GUADALUPE BLISS HOUSING PROJECT LOCATED AT THE CITY OF MAKATI, METRO MANILA, THE AMOUNT TO BE TAKEN FROM THE LOAN WITH THE PHILIPPINE NATIONAL BANK AND/OR LAND BANK OF THE PHILIPPINES (PNB/LBP), AND HEREBY AUTHORIZING THE HONORABLE MAYOR TO ENTER INTO AND SIGN A CONTRACT TO SELL, BETWEEN THE CITY OF MAKATI AND THE BLISS DEVELOPMENT CORPORATION, SUBJECT TO THE RATIFICATION OF THE SANGGUNIANG PANLUNGSOD AND TO ALL LEGAL AND AUDITING RULES AND PROCEDURES.</t>
  </si>
  <si>
    <t>1995-116-PURCHASE OF 12 UNITS OF KIA PRIDE CARS,</t>
  </si>
  <si>
    <t>AN ORDINANCE APPROPRIATING THE AMOUNT OF FOUR MILLION THREE HUNDRED TWENTY THOUSAND PESOS (P4.320M) , OR SO MUCH THEREOF AS MAYBE NECESSARY TO BE MADE AVAILABLE FOR THE PURCHASE OF 12 UNITS OF KIA PRIDE CARS, WITH COMMUNICATIONS EQUIPMENT AND OTHER NECESSARY ACCESSORIES, TO BE USED AS MAPSA MOBILE CARS FOR PEACE AND ORDER CAMPAIGN AND PUBLIC SERVICE, FUNDS TO BE TAKEN FROM THE CAPITAL OUTLAY OF THE OFFICE OF THE MAYOR UNDER THE APPROVED EXECUTIVE BUDGET CY 1995, SUBJECT TO ALL LEGAL AND EXISTING RULES AND PROCEDURES.</t>
  </si>
  <si>
    <t>1995-111-PURCHASE OF 6,000 PIECES OF VEST UNIFORM TO BE USED BY THE 1995 SPES PARTICIPANTS</t>
  </si>
  <si>
    <t>AN ORDINANCE APPROPRIATING THE AMOUNT OF ONE MILLION THREE HUNDRED TWENTY THOUSAND PESOS (P1.320M) , OR SO MUCH THEREOF AS MAYBE NECESSARY TO BE MADE AVAILABLE FOR THE PURCHASE OF 6,000 PIECES OF VEST UNIFORM TO BE USED BY THE 1995 SPES PARTICIPANTS, FUNDS TO BE TAKEN FROM THE SPECIAL PROJECT FUNDS OF THE FOLLOWING: VICE MAYORA. S. YABUT P250,000.00 COUNCILOR J. E.S. BINAY, JR. P250,000.00 " P. A. IBAY P82,000.00 " E. S. MERCADO P82,000.00 " E. V. TOLENTINO, JR. P82,000.00 " R. S. JAVIER P82,000.00 " A. G. MANALILI P82,000.00 " R. L. BONDAL P82,000.00 " G. V. DAZA, III P82,000.00 " M. M. JOSEPH P82,000.00 " M. L. GONZALES P82,000.00 " F.V. ESTRELLA P82,000.00 SUBJECT TO ALL LEGAL AND AUDITING RULES AND PROCEDURES.</t>
  </si>
  <si>
    <t>1995-107-PROPOSED CONSTRUCTION OF PERIMETER FENCING OF BASKETBALL COURT AND CONCRETE BENCHES AT CATTLEYA ST., ZONE 15, BARANGAY PEMBO, CITY OF MAKATI,</t>
  </si>
  <si>
    <t>AN ORDINANCE APPROPRIATING THE AMOUNT OF THREE HUNDRED FIFTY THREE THOUSAND TWO HUNDRED FORTY SEVEN PESOS (P353,247) OR SO MUCH THEREOF AS MAYBE NECESSARY TO BE MADE AVAILABLE FOR THE PROPOSED CONSTRUCTION OF PERIMETER FENCING OF BASKETBALL COURT AND CONCRETE BENCHES AT CATTLEYA ST., ZONE 15, BARANGAY PEMBO, CITY OF MAKATI, METRO MANILA, FUNDS TO BE TAKEN FROM THE SPECIAL PROJECT FUNDS OF THE FOLLOWING COUNCILLORS: COUNCILOR A. G. MANALILI P150,000 " P. A. IBAY P67,749 " E. S. MERCADO P67,749 " E. V. TOLENTINO, JR. P67,749 SUBJECT TO ALL LEGAL AND AUDITING RULES AND PROCEDURES.</t>
  </si>
  <si>
    <t>1995-106-AMENDING ORDINANCE NO. 95-036 BY WAY OF DELETING THE PHRASE "300 UNITS OF P89 9MM PARABELLUM PISTOL 15 PLUS 1 SHOT, ALL WEATHER CORROSION RESISTANT XENOY GRIP,</t>
  </si>
  <si>
    <t>AN ORDINANCE AMENDING ORDINANCE NO. 95-036 BY WAY OF DELETING PHRASE "300 UNITS OF P89 9MM PARABELLUM PISTOL 15 PLUS 1 SHOT, ALL WEATHER CORROSION RESISTANT XENOY GRIP, WITH EXTRA MAGAZINE MADE IN U.S.A.</t>
  </si>
  <si>
    <t>1995-105-PROPOSED ROAD AND DRAINAGE IMPROVEMENT OF FORTUNA ST., BARANGAY OLYMPIA, CITY OF MAKATI, METRO MANILA,</t>
  </si>
  <si>
    <t>AN ORDINANCE APPROPRIATING THE AMOUNT OF THREE MILLION NINE HUNDRED THOUSAND PESOS (P3.9M) OR SO MUCH THEREOF AS MAYBE NECESSARY TO BE MADE AVAILABLE FOR THE PROPOSED ROAD AND DRAINAGE IMPROVEMENT OF FORTUNA ST., BARANGAY OLYMPIA, CITY OF MAKATI, METRO MANILA, FUNDS TO BE TAKEN FROM THE SPECIAL PROJECT FUNDS OF VICE MAYOR ARTURO S. YABUT AND FURTHER AUTHORIZING THE HON. MAYOR TO NEGOTIATE AND ENTER INTO A CONTRACT WITH THE WINNING BIDDER, SUBJECT TO THE RATIFICATION OF THE SANGGUNIANG PANLUNGSOD AND TO ALL LEGAL AND AUDITING RULES AND PROCEDURES.</t>
  </si>
  <si>
    <t>1995-104-IMPROVEMENT OF MABOLO BASKETBALL COURT LOCATED AT BARANGAY CEMBO, FORT BONIFACIO, CITY OF MAKATI, METRO MANILA</t>
  </si>
  <si>
    <t>AN ORDINANCE APPROPRIATING THE AMOUNT OF EIGHT HUNDRED THOUSAND PESOS (P800,000) OR SO MUCH THEREOF AS MAYBE NECESSARY TO BE MADE AVAILABLE FOR THE PROPOSED IMPROVEMENT OF MABOLO BASKETBALL COURT LOCATED AT BARANGAY CEMBO, FORT BONIFACIO, CITY OF MAKATI, METRO MANILA, FUNDS TO BE TAKEN FROM THE SPECIAL PROJECT FUNDS OF VICE MAYOR ARTURO S. YABUT AND FURTHER AUTHORIZING THE HONORABLE MAYOR JEJOMAR C. BINAY TO NEGOTIATE AND ENTER INTO A CONTRACT WITH THE WINNING BIDDER, SUBJECT TO THE RATIFICATION OF THE SANGGUNIANG PANLUNGSOD AND TO ALL LEGAL AND AUDITING RULES AND PROCEDURES.</t>
  </si>
  <si>
    <t>1995-103-PURCHASE OF REFLECTORIZED VEST TO BE USED BY THE MAPSA TRAFFIC PERSONNEL</t>
  </si>
  <si>
    <t>AN ORDINANCE APPROPRIATING THE AMOUNT OF THREE HUNDRED SIXTY THOUSAND PESOS (P360,000) OR SO MUCH THEREOF AS MAYBE NECESSARY TO BE MADE AVAILABLE FOR THE PURCHASE OF REFLECTORIZED VEST TO BE USED BY THE MAPSA TRAFFIC PERSONNEL, FUNDS TO BE TAKEN FROM THE APPROVED SPECIAL PROJECT FUNDS OF COUNCILOR FERDINAND V. ESTRELLA CY 1995, SUBJECT TO THE RATIFICATION OF THE SANGGUNIANG PANLUNGSOD AND TO ALL LEGAL AND AUDITING RULES AND PROCEDURES.</t>
  </si>
  <si>
    <t>1995-101-THE PROPOSED DRAINAGE IMPROVEMENT OF GEN. MASCARDO STREET, BARANGAY BANGKAL, CITY OF MAKATI, METRO MANILA</t>
  </si>
  <si>
    <t>AN ORDINANCE APPROPRIATING THE AMOUNT OF FOUR MILLION SEVEN HUNDRED THOUSAND PESOS (P4.7M) OR SO MUCH THEREOF AS MAYBE NECESSARY TO BE MADE AVAILABLE FOR THE PROPOSED DRAINAGE IMPROVEMENT OF GEN. MASCARDO STREET, BARANGAY BANGKAL, CITY OF MAKATI, METRO MANILA, FUNDS TO BE TAKEN FROM THE APPROVED EXECUTIVE BUDGET CY 1995 UNDER LAND AND LAND IMPROVEMENT OUTLAY OF THE ENGINEERING DEPARTMENT AND FURTHER AUTHORIZING THE HONORABLE MAYOR JEJOMAR C. BINAY TO NEGOTIATE AND ENTER INTO A CONTRACT WITH THE WINNING BIDDER, SUBJECT TO THE RATIFICATION OF THE SANGGUNIANG PANLUNGSOD AND TO ALL LEGAL AND AUDITING RULES AND PROCEDURES.</t>
  </si>
  <si>
    <t>1995-100-PROPOSED CONCRETING AND DRAINAGE IMPROVEMENT OF BIAK NA BATO STREET, BARANGAY OLYMPIA, CITY OF MAKATI, METRO MANILA,</t>
  </si>
  <si>
    <t>AN ORDINANCE APPROPRIATING THE AMOUNT OF THREE MILLION ONE HUNDRED FIFTY THOUSAND PESOS (P3.150M) OR SO MUCH THEREOF AS MAYBE NECESSARY TO BE MADE AVAILABLE FOR THE PROPOSED CONCRETING AND DRAINAGE IMPROVEMENT OF BIAK NA BATO STREET, BARANGAY OLYMPIA, CITY OF MAKATI, METRO MANILA, FUNDS TO BE TAKEN FROM THE APPROVED EXECUTIVE BUDGET CY 1995 UNDER LAND AND LAND IMPROVEMENT OUTLAY OF THE ENGINEERING DEPARTMENT, AND FURTHER AUTHORIZING THE HONORABLE MAYOR TO NEGOTIATE AND ENTER INTO A CONTRACT WITH THE WINNING BIDDER, SUBJECT TO THE RATIFICATION OF THE SANGGUNIANG PANLUNGSOD AND TO ALL LEGAL AND AUDITING RULES AND PROCEDURES.</t>
  </si>
  <si>
    <t>1995-098-ROAD/DRAINAGE IMPROVEMENT OF CAILES STREET, BARANGAY BANGKAL, (PHASE II) CITY OF MAKATI</t>
  </si>
  <si>
    <t>AN ORDINANCE APPROPRIATING THE AMOUNT OF FOUR MILLION TWO HUNDRED FIFTY THOUSAND PESOS (P4.250M) OR SO MUCH THEREOF AS MAYBE NECESSARY TO BE MADE AVAILABLE FOR THE PROPOSED ROAD/DRAINAGE IMPROVEMENT OF CAILES STREET, BARANGAY BANGKAL, (PHASE II) CITY OF MAKATI, METRO MANILA, FUNDS TO BE TAKEN FROM THE APPROVED EXECUTIVE BUDGET CY 1995 UNDER LAND AND LAND IMPROVEMENT OUTLAY OF THE ENGINEERING DEPARTMENT, AND FURTHER AUTHORIZING THE HONORABLE MAYOR JEJOMAR C. BINAY TO NEGOTIATE AND ENTER INTO A CONTRACT WITH THE WINNING BIDDER, SUBJECT TO THE RATIFICATION OF THE SANGGUNIANG PANLUNGSOD AND TO ALL LEGAL AND AUDITING RULES AND PROCEDURES.</t>
  </si>
  <si>
    <t>1995-097-PROPOSED DRAINAGE IMPROVEMENT ALONG HIWAGA STREET, BARANGAY OLYMPIA, CITY OF MAKATI, METRO MANILA</t>
  </si>
  <si>
    <t>AN ORDINANCE APPROPRIATING THE AMOUNT OF ONE MILLION ONE HUNDRED THOUSAND PESOS (P1.1M) OR SO MUCH THEREOF AS MAYBE NECESSARY TO BE MADE AVAILABLE FOR THE PROPOSED DRAINAGE IMPROVEMENT ALONG HIWAGA STREET, BARANGAY OLYMPIA, CITY OF MAKATI, METRO MANILA, FUNDS TO BE TAKEN FROM THE SPECIAL PROJECT FUNDS OF COUNCILOR MICHAEL M. JOSEPH, AND FURTHER AUTHORIZING THE HONORABLE MAYOR JEJOMAR C. BINAY TO NEGOTIATE AND ENTER INTO A CONTRACT WITH THE WINNING BIDDER, SUBJECT TO THE RATIFICATION OF THE SANGGUNIANG PANLUNGSOD AND TO ALL LEGAL AND AUDITING RULES AND PROCEDURES.</t>
  </si>
  <si>
    <t>1995-096-DRAINAGE IMPROVEMENT ALONG PAGULAYAN STREET, BARANGAY POBLACION, CITY OF MAKATI, METRO MANILA,</t>
  </si>
  <si>
    <t>AN ORDINANCE APPROPRIATING THE AMOUNT OF TWO MILLION SIX HUNDRED THOUSAND PESOS (P2.6M) OR SO MUCH THEREOF AS MAYBE NECESSARY TO BE MADE AVAILABLE FOR THE PROPOSED DRAINAGE IMPROVEMENT ALONG PAGULAYAN STREET, BARANGAY POBLACION, CITY OF MAKATI, METRO MANILA, FUNDS TO BE TAKEN FROM THE SPECIAL PROJECT FUNDS OF COUNCILOR MICHAEL M. JOSEPH, AND FURTHER AUTHORIZING THE HONORABLE MAYOR JEJOMAR C. BINAY TO NEGOTIATE AND ENTER INTO A CONTRACT WITH THE WINNING BIDDER, SUBJECT TO THE RATIFICATION OF THE SANGGUNIANG PANLUNGSOD AND TO ALL LEGAL AND AUDITING RULES AND PROCEDURES.</t>
  </si>
  <si>
    <t>1995-095-DRAINAGE IMPROVEMENT ALONG HORMIGA STREET, BARANGAY VALENZUELA, CITY OF MAKATI, METRO MANILA</t>
  </si>
  <si>
    <t>_x007f_AN ORDINANCE APPROPRIATING THE AMOUNT OF SEVEN MILLION EIGHT HUNDRED THOUSAND PESOS (P7.8M) OR SO MUCH THEREOF AS MAYBE NECESSARY TO BE MADE AVAILABLE FOR THE PROPOSED DRAINAGE IMPROVEMENT ALONG HORMIGA STREET, BARANGAY VALENZUELA, CITY OF MAKATI, METRO MANILA, FUNDS TO BE TAKEN FROM THE SPECIAL PROJECT FUNDS OF COUNCILOR MEYNARDO L. GONZALES - P6M AND MICHAEL M. JOSEPH - P1.8M AND FURTHER AUTHORIZING THE HONORABLE MAYOR JEJOMAR C. BINAY TO NEGOTIATE AND ENTER INTO A CONTRACT WITH THE WINNING BIDDER, SUBJECT TO THE RATIFICATION OF THE SANGGUNIANG PANLUNGSOD AND TO ALL LEGAL AND AUDITING RULES AND PROCEDURES.</t>
  </si>
  <si>
    <t>1995-094-FINANCIAL ASSISTANCE TO BAUAN, BATANGAS, A SISTER MUNICIPALITY, FOR THE ESTABLISHMENT OF THE SCIENCE ROOM OR LABORATORY, A HIGH SCHOOL PROJECT</t>
  </si>
  <si>
    <t>AN ORDINANCE APPROPRIATING THE AMOUNT OF ONE HUNDRED THOUSAND PESOS (P100,000) AS FINANCIAL ASSISTANCE TO BAUAN, BATANGAS, A SISTER MUNICIPALITY, FOR THE ESTABLISHMENT OF THE SCIENCE ROOM OR LABORATORY, A HIGH SCHOOL PROJECT, FUNDS TO BE TAKEN FROM THE SPECIAL PROJECT FUNDS OF COUNCILOR ROSALINDA L. BONDAL, SUBJECT TO ALL LEGAL AND ACCOUNTING PROCEDURES.</t>
  </si>
  <si>
    <t>1995-093-DESTINY CABLE, INC. TO CONSTRUCT INSTALL, OPERATE AND MAINTAIN A COMMUNITY ANTENNAE TELEVISION SYSTEM (CATV) IN THE CITY OF MAKATI.</t>
  </si>
  <si>
    <t>AN ORDINANCE AUTHORIZING THE DESTINY CABLE, INC. TO CONSTRUCT INSTALL, OPERATE AND MAINTAIN A COMMUNITY ANTENNAE TELEVISION SYSTEM (CATV) IN THE CITY OF MAKATI.</t>
  </si>
  <si>
    <t>1995-092-AVAILABLE FOR THE SPECIAL PROGRAM FOR EMPLOYMENT OF STUDENTS (SPES) IN THE CITY OF MAKATI</t>
  </si>
  <si>
    <t>AN ORDINANCE APPROPRIATING THE AMOUNT OF TWENTY MILLION EIGHT HUNDRED EIGHTY THOUSAND PESOS (P20.880M) OR SO MUCH THEREOF AS MAYBE NECESSARY TO BE MADE AVAILABLE FOR THE SPECIAL PROGRAM FOR EMPLOYMENT OF STUDENTS (SPES) IN THE CITY OF MAKATI, FUNDS TO BE TAKEN FROM THE SPECIAL PROJECT FUNDS OF THE FOLLOWING: VICE MAYOR ARTURO S. YABUT P7M COUNCILOR JEJOMAR ERWIN S. BINAY, JR. P6.880M " FERDINAND V. ESTRELLA P700,000 " PEDRO A. IBAY P700,000 " ERNESTO S. MERCADO P700,000 " ELIAS V. TOLENTINO, JR. P700,000 " RAUL S. JAVIER P700,000 " ANTONIO G. MANALILI P700,000 " ROSALINDA L. BONDAL P700,000 " GABRIEL V. DAZA, III P700,000 " MICHAEL M. JOSEPH P700,000 " MEYNARDO L. GONZALES P700,000 SUBJECT TO ALL LEGAL AND AUDITING RULES AND PROCEDURES.</t>
  </si>
  <si>
    <t>1995-091-CONSTRUCTION OF THE BARANGAY WEST REMBO BARANGAY HALL, CITY OF MAKATI</t>
  </si>
  <si>
    <t>AAN ORDINANCE APPROPRIATING THE AMOUNT OF NINE MILLION FIVE HUNDRED THOUSAND PESOS (P9.5M) OR SO MUCH THEREOF AS MAYBE NECESSARY TO BE MADE AVAILABLE FOR THE PROPOSED CONSTRUCTION OF THE BARANGAY WEST REMBO BARANGAY HALL, CITY OF MAKATI, METRO MANILA, FUNDS TO BE TAKEN FROM THE APPROVED REGULAR BUDGET CY 1995 UNDER BUILDING STRUCTURES OUTLAY, AND FURTHER AUTHORIZING THE HONORABLE MAYOR TO NEGOTIATE AND ENTER INTO A CONTRACT WITH THE WINNING BIDDER, SUBJECT TO THE RATIFICATION OF THE SANGGUNIANG PANLUNGSOD AND TO ALL LEGAL AND AUDITING RULES AND PROCEDURES.</t>
  </si>
  <si>
    <t>1995-090-PROPOSED CONSTRUCTION OF THE BARANGAY CEMBO BARANGAY HALL, CITY OF MAKATI, METRO MANILA,</t>
  </si>
  <si>
    <t>AN ORDINANCE APPROPRIATING THE AMOUNT OF NINE MILLION PESOS (P9M) OR SO MUCH THEREOF AS MAYBE NECESSARY TO BE MADE AVAILABLE FOR THE PROPOSED CONSTRUCTION OF THE BARANGAY CEMBO BARANGAY HALL, CITY OF MAKATI, METRO MANILA, FUNDS TO BE TAKEN FROM THE APPROVED REGULAR BUDGET CY 1995 UNDER BUILDING STRUCTURES OUTLAY, AND FURTHER AUTHORIZING THE HONORABLE MAYOR TO NEGOTIATE AND ENTER INTO A CONTRACT WITH THE WINNING BIDDER, SUBJECT TO THE RATIFICATION OF THE SANGGUNIANG PANLUNGSOD AND TO ALL LEGAL AND AUDITING RULES AND PROCEDURES.</t>
  </si>
  <si>
    <t>1995-089-PROPOSED CONSTRUCTION OF THE MINI-BASKETBALL COURT SITUATED AT TARGET RANGE BOULEVARD, ZONE 13, BARANGAY PEMBO</t>
  </si>
  <si>
    <t>AN ORDINANCE APPROPRIATING THE AMOUNT OF SEVEN HUNDRED FIFTY THOUSAND PESOS (P750,000.00) OR SO MUCH THEREOF AS MAYBE NECESSARY TO BE MADE AVAILABLE FOR THE PROPOSED CONSTRUCTION OF THE MINI-BASKETBALL COURT SITUATED AT TARGET RANGE BOULEVARD, ZONE 13, BARANGAY PEMBO, CITY OF MAKATI, METRO MANILA, FUNDS TO BE TAKEN FROM THE APPROVED REGULAR UNDER LAND AND LAND IMPROVEMENT OUTLAY, AND FURTHER AUTHORIZING THE HONORABLE MAYOR TO NEGOTIATE AND ENTER INTO A CONTRACT WITH THE WINNING BIDDER, SUBJECT TO THE RATIFICATION OF THE SANGGUNIANG PANLUNGSOD AND TO ALL LEGAL AND AUDITING RULES AND PROCEDURES.</t>
  </si>
  <si>
    <t>1995-088-PROPOSED DRAINAGE IMPROVEMENT ALONG ARELLANO STREET, BARANGAY PALANAN, CITY OF MAKATI, METRO MANILA,</t>
  </si>
  <si>
    <t>AN ORDINANCE APPROPRIATING THE AMOUNT OF SIX MILLION FIVE HUNDRED THOUSAND PESOS (P6.5M) OR SO MUCH THEREOF AS MAYBE NECESSARY TO BE MADE AVAILABLE FOR THE PROPOSED DRAINAGE IMPROVEMENT ALONG ARELLANO STREET, BARANGAY PALANAN, CITY OF MAKATI, METRO MANILA, FUNDS TO BE TAKEN FROM THE SPECIAL PROJECT FUNDS OF THE FOLLOWING: 1.VICE MAYOR ARTURO S. YABUT P2M 2.COUNCILOR ROSALINDA L. BONDAL P3.9M 3. " MICHAEL M. JOSEPH P500,000 4. " GABRIEL V. DAZA, III P100,000 AND FURTHER AUTHORIZING THE HONORABLE MAYOR TO NEGOTIATE AND ENTER INTO A CONTRACT WITH THE WINNING BIDDER, SUBJECT TO THE RATIFICATION OF THE SANGGUNIANG PANLUNGSOD AND TO ALL LEGAL AND AUDITING RULES AND PROCEDURES.</t>
  </si>
  <si>
    <t>1995-087-PROPOSED DRAINAGE IMPROVEMENT ALONG GEN. SANTOS STREET, BARANGAY BANGKAL MAKATI CITY</t>
  </si>
  <si>
    <t>AN ORDINANCE APPROPRIATING THE AMOUNT OF (P2.9M) OR SO MUCH THEREOF AS MAYBE NECESSARY TO BE MADE AVAILABLE FOR THE PROPOSED DRAINAGE IMPROVEMENT ALONG GEN. SANTOS STREET, BARANGAY BANGKAL MAKATI CITY, METRO MANILA, FUNDS TO BE TAKEN FROM THE SPECIAL PROJECT FUNDS OF COUNCILOR GABRIEL V. DAZA, III, AND FURTHER AUTHORIZING THE HONORABLE MAYOR TO NEGOTIATE AND ENTER INTO A CONTRACT WITH THE WINNING BIDDER, SUBJECT TO THE RATIFICATION OF THE SANGGUNIANG PANLUNGSOD AND TO ALL LEGAL AND AUDITING RULES AND PROCEDURES.</t>
  </si>
  <si>
    <t>1995-085-PURCHASE OF TEXTBOOKS TO BE USED BY THE PUBLIC SCHOOLS FROM NURSERY, KINDERGARTEN, ELEMENTARY AND HIGH SCHOOL OF THE CITY OF MAKATI METRO MANILA,</t>
  </si>
  <si>
    <t>AN ORDINANCE APPROPRIATING THE AMOUNT OF TWENTY SIX MILLION PESOS (P26M) OR SO MUCH THEREOF AS MAYBE NECESSARY TO BE MADE AVAILABLE FOR THE PURCHASE OF TEXTBOOKS TO BE USED BY THE PUBLIC SCHOOLS FROM NURSERY, KINDERGARTEN, ELEMENTARY AND HIGH SCHOOL OF THE CITY OF MAKATI METRO MANILA, FUNDS TO BE TAKEN FROM THE SPECIAL PROJECT FUNDS OF THE FOLLOWING: 1. COUNCILOR R.L. BONDAL P2,363,636 2. " G.V. DAZA, III P2,363,636 3. " F.V. ESTRELLA P2,363,636 4. " M.L. GONZALES P2,363,636 5. " P.A. IBAY P2,363,636 6. " R.S. JAVIER P2,363,636 7. " M.M. JOSEPH P2,363,636 8. " A.G. MANALILI P2,363,636 9. " E.S. MERCADO P2,363,636 10. " E.V. TOLENTINO, JR. P2,363,636 11. " R.F. SESE P2,363,636 AND FURTHER AUTHORIZING THE HONORABLE MAYOR JEJOMAR C. BINAY TO NEGOTIATE AND ENTER INTO A CONTRACT WITH THE WINNING BIDDER, SUBJECT TO THE RATIFICATION OF THE SANGGUNIANG PANLUNGSOD AND TO ALL LEGAL AND AUDITING RULES AND PROCEDURES.</t>
  </si>
  <si>
    <t>1995-084-PROPOSED BEAUTIFICATION AND IMPROVEMENT OF THE CENTER ISLAND ALONG GIL PUYAT AVENUE, FROM EDSA TO SOUTH SUPERHIGHWAY,</t>
  </si>
  <si>
    <t>AN ORDINANCE APPROPRIATING THE AMOUNT OF THREE MILLION PESOS (P3M) OR SO MUCH THEREOF AS MAYBE NECESSARY TO BE MADE AVAILABLE FOR THE PROPOSED BEAUTIFICATION AND IMPROVEMENT OF THE CENTER ISLAND ALONG GIL PUYAT AVENUE, FROM EDSA TO SOUTH SUPERHIGHWAY, FUNDS TO BE TAKEN FROM THE MANDATORY AND STATURORY OBLIGATIONS, (MMA RELATED PROJECTS), AND FURTHER AUTHORIZING THE HONORABLE MAYOR TO NEGOTIATE AND ENTER INTO A CONTRACT WITH THE WINNING BIDDER, SUBJECT TO THE RATIFICTION OF THE SANGGUNIANG PNALUNGSOD AND TO ALL LEGAL AND AUDITING RULES AND PROCEDURES.</t>
  </si>
  <si>
    <t>1995-083-LANDSCAPING AND REPAINTING OF MAGALLANES ENTERCHANGE PARK EXTERIOR, (PHASE II) CITY OF MAKATI</t>
  </si>
  <si>
    <t>AN ORDINANCE APPROPRIATING THE AMOUNT OF ONE MILLION SIX HUNDRED THOUSAND PESOS (P1.6M) OR SO MUCH THEREOF AS MAYBE NECESSARY TO BE MADE AVAILABLE FOR THE PROPOSED LANDSCAPING AND REPAINTING OF MAGALLANES INTERCHANGE PARK EXTERIOR, (PHASE II) CITY OF MAKATI, METRO MANILA, FUNDS TO BE TAKEN FROM THE MANDATORY AND STATUTORY OBLIGATIONS (MMA RELATED PROJECTS) AND FURTHER AUTHORIZING THE HONORABLE MAYOR TO NEGOTIATE AND ENTER INTO A CONTRACT WITH THE WINNINGING BIDDER, SUBJECT TO THE RATIFICATION OF THE SANGGUNIANG PANLUNGSOD AND TO ALL LEGAL AND AUDITING RULES AND PROCEDURES.</t>
  </si>
  <si>
    <t>1995-082-PURCHASE OF HIGH-ANGLE RESCUE EQUIPMENT FOR THE USE OF MAKATI PUBLIC SAFETY ASSISTANCE (MAPSA)</t>
  </si>
  <si>
    <t>AN ORDINANCE APPROPRIATING ADDITIONAL FUNDS IN THE AMOUNT OF TWENTY FIVE THOUSAND PESOS (P25,000.00) OR SO MUCH THEREOF AS MAYBE NECESSARY FOR THE PURCHASE OF HIGH-ANGLE RESCUE EQUIPMENT FOR THE USE OF THE MAKATI PUBLIC SAFETY ASSISTANCE (MAPSA) RESCUE TEAM, SUCH FUNDS TO BE TAKEN FROM THE SPECIAL PROJECT FUNDS OF COUNCILOR JEJOMAR ERWIN S. BINAY, JR., SUBJECT TO ALL LEGAL AND AUDITING RULES AND PROCEDURES.</t>
  </si>
  <si>
    <t>1995-081-PURCHASE OF VARIOUS MEDICINES FOR THE MAKATI HEALTH DEPARTMENT</t>
  </si>
  <si>
    <t>AN ORDINANCE APPROPRIATING THE AMOUNT OF TWO MILLION FIVE HUNDRED TWENTY THOUSAND PESOS (P2.520M) OR SO MUCH THEREOF AS MAYBE NECESSARY FOR THE PURCHASE OF VARIOUS MEDICINES FOR THE MAKATI HEALTH DEPARTMENT, FUNDS TO BE TAKEN FROM THE REPEALED ORDINANCE NO. 94-289 OF THE FOLLOWING: VICE MAYOR A.S. YABUT, COUNCILORS A.G. MANALILI, R.L. BONDAL, G.V. DAZA, III, F.V. ESTRELLA, M.L. GONZALES, P.A. IBAY, R.S. JAVIER, M.M. JOSEPH, E.S. MERCADO, AND E.V. TOLENTINO, JR., (P2.520M) SUBJECT TO ALL LEGAL AND AUDITING RULES AND PROCEDURES.</t>
  </si>
  <si>
    <t>1995-080-PURCHASE OF ONE (1) AIR-CONDITIONING UNIT TO BE USED AT REGIONAL TRIAL COURT (RTC) - BRANCH 62</t>
  </si>
  <si>
    <t>AN ORDINANCE APPROPRIATING THE AMOUNT OF TWENTY TWO THOUSAND ONE HUNDRED FORTY PESOS (P22,140.00) OR SO MUCH THEREOF AS MAYBE NECESSARY TO BE MADE AVAILABLE FOR THE PURCHASE OF ONE (1) AIR-CONDITIONING UNIT TO BE USED AT THE REGIONAL TRIAL COURT (RTC) - BRANCH 62, FUNDS TO BE TAKEN FROM THE SPECIAL PROJECT FUNDS OF COUNCILOR MEYNARDO L. GONZALES, SUBJECT TO ALL LEGAL AND AUDITING RULES AND PROCEDURES.</t>
  </si>
  <si>
    <t>1995-079-INSTALLATION OF THREE (3) UNITS, DEEP ARTESIAN WELL IN BARANGAY BANGKAL AND REPAIR OF ONE (1) UNIT DEEP ARTESIAN WELL IN BARANGAY GUADALUPE NUEVO,</t>
  </si>
  <si>
    <t>AN ORDINANCE APPROPRIATING THE AMOUNT OF THREE HUNDRED FIFTY THOUSAND PESOS (P350,000.00) OR SO MUCH THEREOF AS MAYBE NECESSARY TO BE MADE AVAILABLE FOR THE INSTALLATION OF THREE (3) UNITS, DEEP ARTESIAN WELL IN BARANGAY BANGKAL AND REPAIR OF ONE (1) UNIT DEEP ARTESIAN WELL IN BARANGAY GUADALUPE NUEVO, FUNDS TO BE TAKEN FROM THE SPECIAL PROJECT FUNDS OF COUNCILOR MEYNARDO L. GONZALES CY 1995, SUBJECT TO THE RATIFICATION OF THE SANGGUNIANG PANLUNGSOD TO ALL LEGAL AND AUDITING RULES AND PROCEDURES.</t>
  </si>
  <si>
    <t>1995-077-DRAINAGE IMPROVEMENT OF BORNEO ST., BARANGAY SAN ISIDRO, MAKATI CITY</t>
  </si>
  <si>
    <t>AN ORDINANCE APPROPRIATING THE MOUNT OF ONE MILLION FOUR HUNDRED THOUSAND PESOS (P1.4M) OR SO MUCH THEREOF AS MAYBE NECESSARY TO BE MADE AVAILABLE FOR THE PROPOSED DRAINAGE IMPROVEMENT OF BORNEO STREET, BARANGAY SAN ISIDRO, CITY OF MAKATI, METRO MANILA,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</si>
  <si>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1995-076-DRAINAGE IMPROVEMENT OF CAPT. M. REYES ST., BARANGAY BANGKAL, PHASE III (COMPLETION)</t>
  </si>
  <si>
    <t>AN ORDINANCE APPROPRIATING THE AMOUNT OF THREE MILLION SIX HUNDRED THOUSAND PESOS (P3.6M) OR SO MUCH THEREOF AS MAYBE NECESSARY TO BE MADE AVAILABLE FOR THE PROPOSED DRAINAGE IMPROVEMENT OF CAPT. M. REYES STREET, BARANGAY BANGKAL, PHASE III, (COMPLETION),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</si>
  <si>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1995-075-CONSTRUCTION OF THE LA PAZ SPORTS COMPLEX, PHASE I, SITUATED AT BARANGAY LA PAZ, MAKATI</t>
  </si>
  <si>
    <t>AN ORDINANCE APPROPRIATING THE AMOUNT OF THIRTY MILLION PESOS (P30M) OR SO MUCH THEREOF AS MAYBE NECESSARY TO BE MADE AVAILABLE FOR THE PROPOSED CONSTRUCTION OF THE LA PAZ SPORTS COMPLEX, PHASE I, SITUATED AT BARANGAY LA PAZ, CITY OF MAKATI, METRO MANILA, FUNDS TO BE TAKEN FROM THE LOAN NEGOTIATED WITH THE PHILIPPINE NATIONAL BANK (PNB) GRANTED TO AND IN FAVOR OF THE CITY GOVERNMENT OF MAKATI, AND FURTHER AUTHORIZING HONORABLE MAYOR TO NEGOTIATE AND ENTER INTO A CONTRACT FOR THE CONSTRUCTION OF THE SPORTS COMPLEX WITH THE WINNING BIDDER, SUBJECT TO THE RATIFICATION OF SANGGUNIANG PANLUNGSOD, AND TO ALL LEGAL AND AUDITING RULES AND PROCEDURES.</t>
  </si>
  <si>
    <t>1995-074-CONSTRUCTION OF PAMANTASAN NG MAKATI BUILDING IV, PHASE I, SITUATED AT BARANGAY WEST REMBO, MAKATI</t>
  </si>
  <si>
    <t>AN ORDINANCE APPROPRIATING THE AMOUNT OF THIRTY FIVE MILLION PESOS (P35M) OR SO MUCH THEREOF AS MAYBE NECESSARY TO BE MADE AVAILABLE FOR THE PROPOSED CONSTRUCTION OF THE PAMANTASAN NG MAKATI BUILDING IV, PHASE I, SITUATED AT WEST REMBO, CITY OF MAKATI, METRO MANILA, FUNDS TO BE TAKEN FROM THE LOAN NEGOTIATED WITH THE PHILIPPINE NATIONAL BANK (PNB) GRANTED TO AND IN FAVOR OF THE CITY GOVERNMENT OF MAKATI, AND FURTHER AUTHORIZING HONORABLE MAYOR TO NEGOTIATE AND ENTER INTO A CONTRACT FOR THE CONSTRUCTION OF THE SCHOOL BUILDING WITH THE WINNING BIDDER, SUBJECT TO THE RATIFICATION OF SANGGUNIANG PANLUNGSOD, AND TO ALL LEGAL AND AUDITING RULES AND PROCEDURES.</t>
  </si>
  <si>
    <t>1995-073-CONSTRUCTION OF AUDITORIUM AND ADMINISTRATIVE BUILDING PHASE I BRGY. WEST REMBO MAKATI</t>
  </si>
  <si>
    <t>AN ORDINANCE APPROPRIATING THE AMOUNT OF FIFTY MILLION PESOS (P50M) OR SO MUCH THEREOF AS MAYBE NECESSARY TO BE MADE AVAILABLE FOR THE PROPOSED CONSTRUCTION OF THE AUDITORIUM AND ADMINSTRATIVE BUILDING PHASE I, SITUATED AT BARANGAY WEST REMBO, CITY OF MAKATI, METRO MANILA, FUNDS TO BE TAKEN FROM THE LOAN NEGOTIATED WITH THE PHILIPPINE NATIONAL BANK (PNB) GRANTED TO AND IN FAVOR OF THE CITY GOVERNMENT OF MAKATI, AND FURTHER AUTHORIZING HONORABLE MAYOR TO NEGOTIATE AND ENTER INTO A CONTRACT FOR THE CONSTRUCTION OF THE SAID BUILDING WITH THE WINNING BIDDER, SUBJECT TO THE RATIFICATION OF SANGGUNIANG PANLUNGSOD, AND TO ALL LEGAL AND AUDITING RULES AND PROCEDURES.</t>
  </si>
  <si>
    <t>1995-072-CONSTRUCTION OF THE PAMANTASAN OF MAKATI BUILDING III, PHASE I, SITUTATED AT BARANGAY WEST REMBO, CITY OF MAKATI, METRO MANILA</t>
  </si>
  <si>
    <t>AN ORDINANCE APPROPRIATING THE AMOUNT OF THIRTY FIVE MILLION PESOS (P35M) OR SO MUCH THEREOF AS MAYBE NECESSARY TO BE MADE AVAILABLE FOR THE PROPOSED CONSTRUCTION OF THE PAMANTASAN NG MAKATI BUILDING III, PHASE I, SITUATED AT BARANGAY WEST REMBO, CITY OF MAKATI, METRO MANILA, FUNDS TO BE TAKEN FROM THE LOAN NEGOTIATED WITH THE PHILIPPINE NATIONAL BANK (PNB) GRANTED TO AND IN FAVOR OF THE CITY GOVERNMENT OF MAKATI, AND FURTHER AUTHORIZING HONORABLE MAYOR JEJOMAR C. BINAY TO NEGOTIATE AND ENTER INTO A CONTRACT FOR THE CONSTRUCTION OF THE SCHOOL BUILDING WITH THE WINNING BIDDER, SUBJECT TO THE RATIFICATION OF SANGGUNIANG PANLUNGSOD, AND TO ALL LEGAL AND AUDITING RULES AND PROCEDURES.</t>
  </si>
  <si>
    <t>1995-071-REPAIR AND IMPROVEMENT OF THE TEJEROS TENEMENT, AT BARANGAY TEJEROS, MAKATI</t>
  </si>
  <si>
    <t>AN ORDINANCE APPROPRIATING THE AMOUNT OF ONE MILLION FIVE HUNDRED THOUSAND PESOS (P1.5M) OR SO MUCH THEREOF AS MAYBE NECESSARY TO BE MADE AVAILABLE FOR THE COMPLETE REPAIR AND IMPROVEMENT OF TEJEROS TENEMENT, SITUATED AT BARANGAY TEJEROS, CITY OF MAKATI, METRO MANILA, FUNDS TO BE TAKEN FROM THE APPROVED REGULAR BUDGET CY 1995 UNDER BUILDING STRUCTURES OUTLAY, AND FURTHER AUTHORIZING THE HONORABLE MAYOR TO NEGOTIATE AND ENTER INTO A CONTRACT WITH THE WINNING BIDDER, SUBJECT TO THE RATIFICATION OF THE SANGGUNIANG PANLUNGSOD AND TO ALL LEGAL AND AUDITING RULES AND PROCEDURES.</t>
  </si>
  <si>
    <t>1995-069-CONSTRUCTION OF LIWASANG MAKATI (MAKATI PARK) PHASE II, SITUATED AT WEST REMBO, MAKATI</t>
  </si>
  <si>
    <t>AN ORDINANCE APPROPRIATING THE AMOUNT OF TWENTY MILLION PESOS (P20M) OR SO MUCH THEREOF AS MAYBE NECESSARY TO BE MADE AVAILABLE FOR THE PROPOSED CONSTRUCTION OF LIWASANG MAKATI (MAKATI PARK) PHASE II, SITUATED AT WEST REMBO, CITY OF MAKATI, METRO MANILA, FUNDS TO BE TAKEN FROM THE MANDATORY AND STATUTORY OBLIGATIONS, (MMA RELATED PROJECTS), AND FURTHER AUTHORIZING HONORABLE MAYOR JEJOMAR C. BINAY TO NEGOTIATE AND ENTER INTO A CONTRACT WITH THE WINNING BIDDER, SUBJECT TO THE RATIFICATION OF SANGGUNIANG PANLUNGSOD, AND TO ALL LEGAL AND AUDITING RULES AND PROCEDURES.</t>
  </si>
  <si>
    <t>1995-068-DRAINAGE IMPROVEMENT OF GODET ST., BRGY. LA PAZ, MAKATI</t>
  </si>
  <si>
    <t>AN ORDINANCE APPROPRIATING THE AMOUNT OF ONE MILLION SIX HUNDRED THOUSAND PESOS (P1.6M) OR SO MUCH THEREOF AS MAYBE NECESSARY TO BE MADE AVAILABLE FOR THE PROPOSED DRAINAGE IMPROVEMENT OF GODET ST., BARANGAY LA PAZ, CITY OF MAKATI, METRO MANILA, FUNDS TO BE TAKEN FROM THE APPROVED REGULAR BUDGET CY 1995 UNDER LAND AND LAND OUTLAY, AND FURTHER AUTHORIZING HONORABLE MAYOR TO NEGOTIATE AND ENTER INTO A CONTRACT WITH THE WINNING BIDDER, SUBJECT TO THE RATIFICATION OF SANGGUNIANG PANLUNGSOD, AND TO ALL LEGAL AND AUDITING RULES AND PROCEDURES.</t>
  </si>
  <si>
    <t>1995-067-COMPLETION OF GUSALI NG KATARUNGAN (JUSTICE BUILDING), MANILA</t>
  </si>
  <si>
    <t>AN ORDINANCE APPROPRIATING THREE MILLION FOUR HUNDRED THOUSAND PESOS (P3.4M) OR SO MUCH THEREOF AS MAYBE NECESSARY TO BE MADE AVAILABLE FOR THE PROPOSED COMPLETION OF GUSALI NG KATARUNGAN (JUSTICE BUILDING), SITUATED AT BARANGAY POBLACION, CITY OF MAKATI, METRO MANILA, FUNDS TO BE TAKEN FROM THE APPROVED REGULAR BUDGET CY 1995 UNDER BUILDING STRUCTURES OUTLAY, AND FURTHER AUTHORIZING THE HONORABLE MAYOR TO NEGOTIATE AND ENTER INTO A CONTRACT WITH THE WINNING BIDDER, SUBJECT TO THE RATIFICATION OF SANGGUNIANG PANLUNGSOD, AND TO ALL LEGAL AND AUDITING RULES AND PROCEDURES.</t>
  </si>
  <si>
    <t>1995-066-DRAINAGE IMPROVEMENT OF PASCUA AND CAGAYAN STS., BARANGAY KASILAWAN, MAKATI</t>
  </si>
  <si>
    <t>AN ORDINANCE APPROPRIATING THE AMOUNT OF FOUR MILLION THREE HUNDRED FIFTY THOUSAND PESOS (P4.350M) OR SO MUCH THEREOF AS MAYBE NECESSARY TO BE MADE AVALIABLE FOR THE DRAINAGE IMPROVEMENT OF PASCUA AND CAGAYAN STS., BARANGAY KASILAWAN, CITY OF MAKATI, METRO MANILA,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</si>
  <si>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1995-065-REPAIR AND IMPROVEMENT OF THE MAKATI CENTRAL FIRE STATION BUILDING</t>
  </si>
  <si>
    <t>AN ORDINANCE APPROPRIATING THE AMOUNT OF SEVEN MILLION FIVE HUNDRED THOUSAND PESOS (P7.5M) OR SO MUCH THEREOF AS MAYBE NECESSARY TO BE MADE AVAILABLE FOR THE COMPLETION OF THE REPAIR AND IMPROVEMENT OF THE MAKATI CENTRAL FIRE STATION BUILDING, SITUATED AT BARANGAY SAN ANTONIO, CITY OF MAKATI, METRO MANILA, FUNDS TO BE TAKEN FROM THE APPROVED REGULAR BUDGET CY 1995 UNDER BUILDING STRUCTURES OUTLAY, AND FURTHER AUTHORIZING HONORABLE MAYOR TO NEGOTIATE AND ENTER INTO A CONTRACT WITH THE WINNING BIDDER, SUBJECT TO THE RATIFICATION OF SANGGUNIANG PANLUNGSOD, AND TO ALL LEGAL AND AUDITING RULES AND PROCEDURES.</t>
  </si>
  <si>
    <t>1995-064-COMPLETION OF PAMANTASAN NG MAKATI BUILDING I, SITUATED AT BARANGAY WEST REMBO, MAKATI</t>
  </si>
  <si>
    <t>AAN ORDINANCE APPROPRIATING THE AMOUNT OF FIFTY FIVE MILLION PESOS (P55M) OR SO MUCH THEREOF AS MAYBE NECESSARY TO BE MADE AVAILABLE FOR THE PROPOSED COMPLETION OF THE PAMANTASAN NG MAKATI BUILDING I, SITUATED AT BARANGAY WEST REMBO, CITY OF MAKATI, METRO MANILA, FUNDS TO BE TAKEN FROM THE APPROVED REGULAR BUDGET CY 1995 UNDER BUILDING STRUCTURES OUTLAY, AND FURTHER AUTHORIZING HONORABLE MAYOR TO NEGOTIATE AND ENTER INTO A CONTRACT WITH THE WINNING BIDDER, SUBJECT TO THE RATIFICATION OF THE SANGGUNIANG PANLUNGSOD, AND TO ALL LEGAL AND AUDITING RULES AND PROCEDURES.</t>
  </si>
  <si>
    <t>1995-063-COMPLETION OF PAMANTASAN NG MAKATI BUILDING II, SITUATED AT WEST REMBO, MAKATI</t>
  </si>
  <si>
    <t>AN ORDINANCE APPROPRIATING THE AMOUNT OF SIXTY FIVE MILLION PESOS (P65M) OR SO MUCH THEREOF AS MAYBE NECESSARY TO BE MADE AVAILABLE FOR THE PROPOSED COMPLETION OF PAMANTASAN NG MAKATI BUILDING II, SITUATED AT BARANGAY WEST REMBO, , CITY OF MAKATI, METRO MANILA, FUNDS TO BE TAKEN FROM THE APPROVED REGULAR BUDGET CY 1995 UNDER BUILDING STRUCTURES OUTLAY, AND FURTHER AUTHORIZING HONORABLE MAYOR TO NEGOTIATE AND ENTER INTO A CONTRACT WITH THE WINNING BIDDER, SUBJECT TO THE RATIFICATION OF SANGGUNIANG PANLUNGSOD, AND TO ALL LEGAL AND AUDITING RULES AND PROCEDURES.</t>
  </si>
  <si>
    <t>1995-062-DRAINAGE IMPROVEMENT OF DANLIG, IRAN, HERVOIS AND BELLESA STREETS, (PHASE II), BARANGAY PINAGKAISAHAN, MAKATI</t>
  </si>
  <si>
    <t>AN ORDINANCE APPROPRIATING THE AMOUNT OF FIVE MILLION TWO HUNDRED FIFTY THOUSAND PESOS (P5.250M) OR SO MUCH THEREOF AS MAYBE NECESSARY TO BE MADE AVAILABLE FOR THE PROPOSED DRAINAGE IMPROVEMENT OF DANLIG, IRAN, HERVOIS, AND BELLEZA STREETS, (PHASE II), BARANGAY PINAGKAISAHAN, CITY OF MAKATI, METRO MANILA,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</si>
  <si>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1995-061-CONCRETING AND DRAINAGE IMPROVEMENT OF PERTIERRA STREET, BARANGAY POBLACION, CITY OF MAKATI</t>
  </si>
  <si>
    <t>AN ORDINANCE APPROPRIATING THE AMOUNT OF TWO MILLION SEVEN HUNDRED FIFTY THOUSAND PESOS (P2.750M) OR SO MUCH THEREOF AS MAYBE NECESSARY TO BE MADE AVAILABLE FOR THE PROPOSED CONCRETING AND DRAINAGE IMPROVEMENT OF PERTIERRA STREET, BARANGAY POBLACION, CITY OF MAKATI, METRO MANILA,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</si>
  <si>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1995-060-CONCRETING AND DRAINAGE IMPROVEMENT OF MASCARDO STREET, BARAGAY SINGKAMAS, CITY OF MAKATI</t>
  </si>
  <si>
    <t>AN ORDINANCE APPROPRIATING THE AMOUNT OF THREE MILLION SIX HUNDRED THOUSAND PESOS (P3.6M) OR SO MUCH THEREOF AS MAYBE NECESSARY TO BE MADE AVAILABLE FOR THE PROPOSED CONCRETING AND DRAINAGE IMPROVEMENT OF MASCARDO STREET, BARANGAY SINGKAMAS, CITY OF MAKATI, METRO MANILA, FUNDS TO BE TAKEN FROM THE APPROVED REGULAR BUDGET CY 1995 UNDER LAND AND LAND IMPROVEMENT OUTLAY, AND FURTHER AUTHORIZING HONORABLE TO NEGOTIATE AND ENTER INTO A CONTRACT WITH THE WINNING BIDDER, SUBJECT TO THE RATIFICATION OF THE SANGGUNIANG PANLUNGSOD, AND TO ALL LEGAL AND AUDITING RULES AND PROCEDURES.</t>
  </si>
  <si>
    <t>1995-059-CONCRETING AND DRAINAGE IMPROVEMENT OF BOLIVIA STREET, BRANGAY SAN ISIDRO, CITY OF MAKATI</t>
  </si>
  <si>
    <t>AN ORDINANCE APPROPRIATING THE AMOUNT OF TWO MILLION PESOS (P2M) OR SO MUCH THEREOF AS MAYBE NECESSARY TO BE MADE AVAILABLE FOR THE PROPOSED CONCRETING AND DRAINAGE IMPROVEMENT BOLIVIA STREET, BARANGAY SAN ISIDRO CITY OF MAKATI, METRO MANILA, FUNDS TO BE TAKEN FROM THE APPROVED REGULAR BUDGET CY 1995 UNDER LAND AND LAND IMPROVEMENT OUTLAY, AND FURTHER AUTHORIZING HONORABLE MAYOR TO NEGOTIATE AND ENTER INTO A CONTRACT WITH THE WINNING BIDDER, SUBJECT TO THE RATIFICATION OF SANGGUNIANG PANLUNGSOD AND TO ALL LEGAL AND AUDITING RULES AND PROCEDURES.</t>
  </si>
  <si>
    <t>1995-058-CONCRETING AND DRAINAGE IMPROVEMENT OF EUREKA STREET, BARANGAY LA PAZ, CITY OF MAKATI</t>
  </si>
  <si>
    <t>AN ORDINANCE APPROPRIATING THE AMOUNT OF FOUR MILLION SEVEN HUNDRED FIFTY THOUSAND PESOS (P4.750M) OR SO MUCH THEREOF AS MAYBE NECESSARY TO BE MADE AVAILABLE FOR THE CONCRETING AND DRAINAGE IMPROVEMENT OF EUREKA STREET, BARANGAY LA PAZ, CITY OF MAKATI, METRO MANILA, FUNDS TO BE TAKEN FROM THE APPROVED REGULAR BUDGET CY 1995 UNDER LAND AND LAND IMPROVEMENT OUTLAY, AND FURTHER AUTHORIZING HONORABLE MAYOR JEJOMAR C. BINAY TO NEGOTIATE AND ENTER INTO A CONTRACT WITH THE WINNING BIDDER, SUBJECT TO THE RATIFICATION OF SANGGUNIANG PANLUNGSOD, AND TO ALL LEGAL AND AUDITING RULES AND PROCEDURES.</t>
  </si>
  <si>
    <t>1995-057-CONCRETING OR CALVARY DRIVE AND LANCER EXTENSION, BARANGAY EAST REMBO, CITY OF MAKATI METRO MANILA,</t>
  </si>
  <si>
    <t>AN ORDINANCE APPROPRIATING THE AMOUNT OF THREE HUNDRED FIFTY THOUSAND PESOS (P350,000) OR SO MUCH THEREOF AS MAYBE NECESSARY TO BE MADE AVAILABLE FOR THE CONCRETING OF CAVALRY DRIVE AND LANCER EXTENSION, BARANGAY EAST REMBO, CITY OF MAKATI, METRO MANILA, FUNDS TO BE TAKEN FROM THE APPROVED REGULAR BUDGET CY 1995 UNDER LAND AND LAND IMPROVEMENT OUTLAY, AND FURTHER AUTHORIZING HONORABLE MAYOR JEJOMAR C. BINAY TO NEGOTIATE AND ENTER INTO A CONTRACT WITH THE WINNING BIDDER, SUBJECT TO THE RATIFICATION OF SANGGUNIANG PANLUNGSOD, AND TO ALL LEGAL AND AUDITING RULES AND PROCEDURES.</t>
  </si>
  <si>
    <t>1995-056-CONCRETING OF VARIOUS STREETS IN BARANGAY PEMBO, CITY OF MAKATI, METRO MANILA</t>
  </si>
  <si>
    <t>AN ORDINANCE APPROPRIATING THE AMOUNT OF TWENTY SIX MILLION THREE HUNDRED ONE THOUSAND PESOS (P26.301M) OR SO MUCH THEREOF AS MAYBE NECESSARY TO BE MADE AVAILABLE FOR THE CONCRETING OF VARIOUS SRTEETS IN BARANGAY PEMBO, OF CITY OF MAKATI, METRO MANILA NAMELY: ORKIDIA, ILANG-ILANG, MARTINEZ, GUIYABANO, MACOPA, YELLOWBELL, JASMIN, MAGNOLIA, AND PISCES STREETS, ROAD LOTS 264, 265, 266 AND 267, LOTUS, CARNATION, BRIDAL, AFRICAN DAISY, JUPITER, ASTER, LILAC, FANCY, NEPTUNE, PLUTO, SATURN, AGLIPAY, PERFECTO, RECTO, F. MARCOS AND TINIO STREETS, ROAD LOT 143, SPRING BEAUTY (CONT.) AND ALLEY, ROAD 146, LOVEBIRD, LAWIN, DOVE, LOTUS (ZONE 17) AND AGILA STREETS, ROAD LOT 199, MAYA EXT'N AND PIPIT II, FUNDS TO TAKEN OUT FROM THE APPROVED REGULAR BUDGET CY 1995 UNDER LAND AND LAND IMPROVEMENT OUTLAY AND FURTHER AUTHORIZING THE HONORABLE MAYOR TO NEGOTIATE AND ENTER INTO A CONTRACT WITH THE WINNING BIDDER, SUBJECT TO THE RATIFICATION OF THE SANGGUNIANG PANLUNGSOD AND TO TO ALL LEGAL AND AUDITING R</t>
  </si>
  <si>
    <t>1995-055-ANNUAL BUDGET BARANGAY CARMONA</t>
  </si>
  <si>
    <t>A RESOLUTION DECLARING THAT, AFTER A REVIEW, BARANGAY CARMONA APPROPRIATION ORDINANCE NO. 2-S94 (ANNUAL BUDGET 1995), IS IN CONFORMITY WITH EXISTING LAWS AND ORDINANCES.</t>
  </si>
  <si>
    <t>1995-054-PURCHASE OF 25,000 PCS. KNAPSACK BAGS FOR DISTRIBUTION TO SCHOOL CHILDREN FROM GRADE 1 TO 6 FROM DIFFERENT SCHOOL OF THE CITY OF MAKATI, METROPOLITAN MANILA</t>
  </si>
  <si>
    <t>AN ORDINANCE APPROPRIATING THE AMOUNT OF SIX MILLION TWO HUNDRED SEVENTY THOUSAND PESOS (P6.270M) OR SO MUCH THEREOF AS MAYBE NECESSARY TO BE MADE AVAILABLE FOR THE PROPOSED PURCHASE OF 25,000 PIECES KNAPSACK BAGS FOR DISTRIBUTION TO SCHOOL CHILDREN FROM GRADE 1 TO 6 FROM THE DIFFERENT ELEMENTARY SCHOOL OF THE CITY OF MAKATI, METROPOLITAN MANILA, FUNDS TO BE TAKEN FROM THE SPECIAL PROJECT FUNDS OF THE FOLLOWING: 1. R.L. BONDAL P570,000.00 2. G.V. DAZA, III P570,000.00 3. F.V. ESTRELLA P570,000.00 4. M. L. GONZALES P570,000.00 5. R.S. JAVIER P570,000.00 6. M.M. JOSEPH P570,000.00 7. P.A. IBAY P570,000.00 8. A.G. MANALILI P570,000.00 9. E.S. MERCADO P570,000.00 10. E.V. TOLENTINO, JR. P570,000.00 11. R. F. SESE P570,000.00 AND FURTHER AUTHORIZING THE HONORABLE MAYOR JEJOMAR C. BINAY TO NEGOTIATE AND ENTER INTO A CONTRACT WITH THE WINNING BIDDER, SUBJECT TO ALL LEGAL AND AUDITING RULES AND PROCEDURES.</t>
  </si>
  <si>
    <t>1995-054-ANNUAL BUDGET BARANGAY PINAGKAISAHAN MAKATI</t>
  </si>
  <si>
    <t>A RESOLUTION DECLARING THAT, AFTER A REVIEW, BARANGAY PINAGKAISAHAN APPROPRIATION ORDINANCE NO. 01-S94 (ANNUAL BUDGET 1995), IS IN CONFORMITY WITH EXISTING LAWS AND ORDINANCES.</t>
  </si>
  <si>
    <t>1995-053-ANNUAL BUDGET BARANGAY PIO DEL PILAR</t>
  </si>
  <si>
    <t>A RESOLUTION DECALRING THAT, AFTER A REVIEW, BARANGAY PIO DEL PILAR APPRORIATION ORDINANCE NO. 001-S95 (ANNUAL BUDGET 1995), IS IN CONFORMITY WITH EXISTING LAWS AND ORDINANCES.</t>
  </si>
  <si>
    <t>1995-053-PROPOSED CONSTRUCTION OF MULTI-PURPOSE STAGE AND LOUVER (PHASE II) BARANGAY COMEMBO , CITY OF MAKATI</t>
  </si>
  <si>
    <t>AN ORDINANCE REPEALING APPROVED MUNICIPAL ORDINANCE NO. 94-270 WHICH APPROPRIATED P1.1M FOR THE PROPOSED CONSTRUCTION OF MULTI-PURPOSE STAGE AND LOUVER (PHASE II) BARANGAY COMEMBO, CITY OF MAKATI, METRO MANILA, FUNDED FROM THE SUPPLEMENTAL BUDGET NO. 1 GENERAL FUND CY 1994, UNDER BUILDING STRUCTURES OUTLAY, FOR A MORE VIABLE PROJECT IN LINE WITH THE ADMINISTRATION'S DELIVERY OF BASIC SERVICES AS EMBODIED IN REPUBLIC ACT 7160, OTHERWISE KNOWN AS THE LOCAL GOVERNMENT CODE OF 1991, SUBJECT TO ALL LEGAL AND AUDITING RULES AND PROCEDURES.</t>
  </si>
  <si>
    <t>1995-052-BARANGAY OLYMPIA APPROPRIATION ORDINANCE NO. 02-S95 (ANNUAL BUDGET 1995)</t>
  </si>
  <si>
    <t>A RESOLUTION DECLARING THAT, AFTER A REVIEW, BARANGAY OLYMPIA APPROPRIATION ORDINANCE NO. 02-S95 (ANNUAL BUDGET 1995), IS IN CONFORMITY WITH THE EXISTING LAWS AND ORDINANCES.</t>
  </si>
  <si>
    <t>1995-051-PROCUREMENT OF A PRP SKIMMER BOAT FOR COLLECTION OF DEBRIS, GARBAGE AND OTHER WASTE MATERIALS FROM PASIG RIVER IN L INE WITH THE PASIG RIVER REHABILITATION PROJECT OF THE FIRST LADY AND THE SOLID WASTE MANAGEMENT PROGRAM OF MAKATI</t>
  </si>
  <si>
    <t>AN ORDINANCE APPROPRIATING AN ADDITIONAL AMOUNT OF TWO MILLION FIVE HUNDRED THOUSAND PESOS (P2.5M) OR SO MUCH THEREOF AS MAYBE NECESSARY WHICH WILL BE USED PARTLY FOR THE PROCUREMENT OF A PRP SKIMMER BOAT FOR COLLECTION OF DEBRIS, GARBAGE AND OTHER WASTE MATERIALS FROM PASIG RIVER IN LINE WITH THE PASIG RIVER REHABILITATION PROJECT OF THE FIRST LADY AND THE SOLID WASTE MANAGEMENT PROGRAM OF CITY OF MAKATI, FUNDS TO BE TAKEN FROM THE APPROVED EXECUTIVE BUDGET CY 1995 UNDER MMA RELATED PROJECTS, SUBJECT TO ALL LEGAL AND AUDITING RULES AND PROCEDURES.</t>
  </si>
  <si>
    <t>1995-050-ANNUAL BUDGET BARANGAY POBLACION</t>
  </si>
  <si>
    <t>A RESOLUTION DECLARING THAT, AFTER A REVIEW, BARANGAY POBLACION APPO]ROPRIATION ORDINANCE NO, 001-S95 (ANNUAL BUDGET 1995), IS IN CONFORMITY WITH EXISITING LAWS AND ORDINANCES.</t>
  </si>
  <si>
    <t>1995-049-ANNUAL BUDGET BARANGAY SOUTH CEMBO MAKATI</t>
  </si>
  <si>
    <t>A RESOLUTION DECLARING THAT, AFTER A REVIEW, BARANGAY SOUTH CEMBO APPROPRIATION ORDINANCE NO. 04-294 (ANNUAL BUDGET 1995) IS IN CONFORMITY WITH EXISTING LAWS AND ORDINANCES.</t>
  </si>
  <si>
    <t>1995-048-ANNUAL BUDGET BARANGAY MAGALLLANES MAKATI</t>
  </si>
  <si>
    <t>A RESOLUTION DECLARING THAT, AFTER A REVIEW, BARANGAY MAGALLANES APPROPRIATION ORDINANCE NO, 02-S94 (ANNUAL BUDGET 1995), IS IN CONFORMITY WITH EXISITING LAWS AND ORDINANCES.</t>
  </si>
  <si>
    <t>1995-048-DREDGING ANG CLEANING OF MARICABAN CREEK</t>
  </si>
  <si>
    <t>AN ORDINANCE APPROPRIATING THE AMOUNT OF TWO MILLION FOUR HUNDRED THOUSAND PESOS (P2.4M) OR SO MUCH THEREOF AS MAYBE NECESSARY TO AUGMENT THE APPROPRIATION OF BARANGAY MAGALLANES FOR THE DREDGING AND CLEANING OF MARICABAN CREEK SITUATED AT THE SOUTHWEST PORTION OF MAGALLANES VILLAGE, CITY OF MAKATI, METRO MANILA, THE AMOUNT TO BE TAKEN FROM THE SPECIAL PROJECT FUNDS OF VICE MAYOR ARTURO S. YABUT, SUBJECT TO ALL LEGAL AND AUDITING RULES AND PROCEDURES.</t>
  </si>
  <si>
    <t>1995-047-ANNUAL BUDGET BRGY., EAST REMBO MAKATI</t>
  </si>
  <si>
    <t>A RESOLUTION DECLARING THAT, AFTER A REVIEW, BARANGAY EAST REMBI APPROPRIATION ORDINANCE NO. 001-S95 (ANNUAL BUDGET 1995) IS IN CONFORMITY WITH EXISITING LAWS AND ORDINANCES.</t>
  </si>
  <si>
    <t>1995-047-DRAINAGE IMPROVEMENT AT ENRIQUE/BAUTISTA STS., BRGY. PALANAN, CITY OF MAKATI</t>
  </si>
  <si>
    <t>AN ORDINANCE APPROPRIATING THE AMOUNT OF THREE MILLION ONE HUNDRED THOUSAND (P3.1M) PESOS OR SO MUCH THEREOF AS MAYBE NECESSARY TO BE MADE AVAILABLE FOR THE PROPOSED DRAINAGE IMPROVEMENT AT ENRIQUE/BAUTISTA STREETS, BARANGAY PALANAN, CITY OF MAKATI, METRO MANILA, FUNDS TO BE TAKEN FROM THE SPECIAL PROJECT FUNDS 1995 OF COUNCILOR GABRIEL V. DAZA, III AND FURTHER AUTHORIZING THE HONORABLE MAYOR JEJOMAR C. BINAY TO NEGOTIATE AND ENTER INTO A CONTRACT WITH THE WINNING BIDDER, SUBJECT TO THE RATIFICATION OF THE SANGGUNIANG PANLUNGSOD AND TO ALL LEGAL AND AUDITING RULES AND PROCEDURES.</t>
  </si>
  <si>
    <t>1995-046 (A)-PURCHASE OF 117 SQUARE METERS LOT AT LUMBAYAO ST., BRGY. SAN ANTONIO, MAKATI</t>
  </si>
  <si>
    <t>AN ORDINANCE AMENDING CITY ORDINANCE NO. 95-046 ENACTED ON FEBRUARY 21, 1995 TO READ AS FOLLOWS: AN ORDINANCE APPROPRIATING THE AMOUNT OF ONE MILLION ONE HUNDRED SEVENTY THOUSAND PESOS (P1.170M) OR SO MUCH THEREOF AS MAYBE NECESSARY TO BE MADE AVAILABLE FOR THE PURCHASE OF 117 SQUARE METERS LOT LOCATED AT LUMBAYAO STREET OF BARANGAY SAN ANTONIO, CITY OF MAKATI, METRO MANILA, TO BE USED AS A SITE FOR A SPORTS COMPLEX, FUNDS TO BE TAKEN FROM THE SPECIAL PROJECT FUNDS OF THE FOLLOWING: VICE MAYOR ARTURO S. YABUT P292,500 COUN. GABRIEL V. DAZA, III 292,500 COUN. JEJOMAR ERWIN S. BINAY, JR. 292,500 COUN. RAUL S. JAVIER 292,500 SUBJECT TO ALL LEGAL AND AUDITING RULES AND PROCEDURES.</t>
  </si>
  <si>
    <t>1995-046-ANNUAL BUDGET BRGY., SAN LORENZO, MAKATI</t>
  </si>
  <si>
    <t>A RESOLUTION DECLARING THAT, AFTER A REVIEW, BARANGAY SAN LORENZO APPROPRIATION ORDINANCE NO. 01-S95 (ANNUAL BUDGET 1995) IS IN CONFORMITY WITH EXISTING LAWS AND ORDINANCES.</t>
  </si>
  <si>
    <t>1995-045-RESTORATION AND REPAIR OF THE CENTER ISLAND, PLANTERS AND FENCES ALONG SOUTH SUPERHIGHWAY FROM ZOBEL ROXAS TO MAGALLANES INTERCHANGE.</t>
  </si>
  <si>
    <t>AN ORDINANCE AMENDING APPROVED MUNICIPAL ORDINANCE NO. 94-052 WHICH APPROPRIATED THREE MILLION FOUR HUNDRED TWENTY FIVE THOUSAND PESOS (P3.425M) FOR THE RESTORATION AND REPAIR OF THE CENTER ISLAND, PLANTERS AND FENCES ALONG SOUTH SUPERHIGHWAY FROM ZOBEL ROXAS TO MAGALLANES INTERCHANGE AND THEREBY DECREASING THE APPROPRIATION FROM THREE MILLION FOUR HUNDRED TWENTY FIVE THOUSAND PESOS (P3.425M) TO TWO MILLION NINE HUNDRED FIFTY THOUSAND PESOS (P2.950M) TO BE MADE AVAILABLE FOR THE PROPOSED REPAIR AND IMPROVEMENT OF THE FENCE ALONG SOUTH SUPERHIGHWAY, FROM ZOBEL ROXAS UP TO MAGALLANES INTERCHANGE, FUNDS TO BE TAKEN FROM THE APPROVED SUPPLEMENTAL BUDGET CY 1993 UNDER STATUTORY AND MANDATORY OBLIGATIONS (MMA RELATED PROJECTS) AND FURTHER AUTHORIZING THE HONORABLE MAYOR TO NEGOTIATE AND ENTER INTO CONTRACT WITH THE WINNING BIDDER, SUBJECT TO THE RATIFICATION OF THE SANGGUNIANG PANLUNGSOD AND TO ALL LEGAL AND AUDITING RULES AND PROCEDURES.</t>
  </si>
  <si>
    <t>1995-043-DRAINAGE IMPROVEMENT OF LEGASPI ST., BRGY. VALENZUELA AND OLYMPIA, MAKATI CITY</t>
  </si>
  <si>
    <t>AN ORDINANCE APPROPRIATING THE AMOUNT OF TWO MILLION SIX HUNDRED THOUSAND PESOS (P2.6M) OR SO MUCH THEREOF AS MAYBE NECESSARY TO BE MADE AVAILABLE FOR THE PROPOSED DRAINAGE IMPROVEMENT OF LEGASPI STREET, BARANGAYS VALENZUELA AND OLYMPIA, MAKATI CITY, METRO MANILA, FUNDS TO BE TAKEN FROM THE SPECIAL PROJECT FUNDS OF COUNCILOR MEYNARDO L. GONZALES, AND FURTHER AUTHORIZING THE HONORABLE MAYOR JEJOMAR C. BINAY TO NEGOTIATE AND ENTER INTO A CONTRACT WITH THE WINNING BIDDER, SUBJECT TO THE RATIFICATION OF THE SANGGUNIANG PANLUNGSOD AND TO ALL LEGAL AND AUDITING RULES AND PROCEDURES.</t>
  </si>
  <si>
    <t>1995-042-DRAINAGE IMPROVEMENT OF PILILLIA ST., BRGY. VALENZUELA, MAKATI</t>
  </si>
  <si>
    <t>AN ORDINANCE APPROPRIATING THE AMOUNT OF TWO MILLION THREE HUNDRED THOUSAND PESOS (P2.3M) OR SO MUCH THEREOF AS MAYBE NECESSARY TO BE MADE AVAILABLE FOR THE PROPOSED DRAINAGE IMPROVEMENT FOR THE PROPOSED DRAINAGE IMPROVEMENT OF PILILIA STREET, BARANGAY VALENZUELA MAKATI CITY, METRO MANILA, FUNDS TO BE TAKEN FROM THE SPECIAL PROJECT FUNDS OF COUNCILOR MEYNARDO L. GONZALES AND FURTHER AUTHORIZING THE HONORABLE MAYOR JEJOMAR C. BINAY TO NEGOTIATE AND ENTER INTO A CONTRACT WITH THE WINNING BIDDER, SUBJECT TO THE RATIFICATION OF THE SANGGUNIANG PANLUNGSOD AND TO ALL LEGAL AND AUDITING RULES AND PROCEDURES.</t>
  </si>
  <si>
    <t>1995-041-ADDITIONAL EXPENSES FOR THE HOLDING OF A PLEBISCITE TO BE HELD ON FEBRUARY 4, 1995 IN THE CONVERSION OF MAKATI INTO A HIGHLY URBANIZED CITY,</t>
  </si>
  <si>
    <t>AN ORDINANCE APPROPRIATING THE AMOUNT OF ONE MILLION NINE HUNDRED THOUSAND PESOS (P1.9M) OR SO MUCH THEREOF AS MAYBE NECESSARY TO BE MADE AVAILABLE AS ADDITIONAL EXPENSES FOR THE HOLDING OF A PLEBISCITE TO BE HELD ON FEBRUARY 4, 1995 IN THE CONVERSION OF MAKATI INTO A HIGHLY URBANIZED CITY, THE AMOUNT TO BE WITHDRAWN FROM THE GENERAL FUND UNDER THE EXECUTIVE BUDGET CY 1995, SUBJECT TO ALL LEGAL AND AUDITING RULES AND PROCEDURES.</t>
  </si>
  <si>
    <t>1995-039-PURCHSE OF EYEGLASSESS FOR THE BONAFIDE RESIDENTS OF MAKATI WHO ARE SUFFERING FROM EYESIGHT PROBLEMS.</t>
  </si>
  <si>
    <t>AN ORDINANCE APPROPRIATING THE AMOUNT OF ONE MILLION PESOS (P1M) OR SO MUCH THEREOF AS MAYBE NECESSARY TO BE MADE AVAILABLE FOR THE PURCHASE OF EYEGLASSES FOR THE BONAFIDE RESIDENTS OF MAKATI WHO ARE SUFFERING FROM EYESIGHT PROBLEMS, THE AMOUNT TO BE TAKEN FROM THE SPECIAL PROJECT FUNDS OF COUNCILOR RAUL S. JAVIER, SUBJECT TO ALL LEGAL AND AUDITING RULES AND PROCEDURES.</t>
  </si>
  <si>
    <t>1995-038-PROPOSED IMPROVEMENT OF LIMBO, GRACIA, OTON, GABUN, P. CORTEZ AND NATIVE STREET, BRGY. PINAGKAISAHAN, MAKATI CITY</t>
  </si>
  <si>
    <t>AN ORDINANCE APPROPRIATING THE AMOUNT OF SEVEN MILLION EIGHT HUNDRED THOUSAND PESOS (P7.8M) OR SO MUCH THEREOF AS MAYBE NECESSARY TO BE MADE AVAILABLE FOR THE PROPOSED DRAINAGE IMPROVEMENT FOR THE PROPOSED IMPROVEMENT OF LIMBO, GRACIA, OTON, GABONG, P. CORTEZ AND NATIVE STREETS, BARANGAY PINAGKAISAHAN, MAKATI CITY, METRO MANILA, FUNDS TO BE TAKEN FROM THE SPECIAL PROJECT FUNDS OF THE FOLLOWING: 1.VICE MAYOR A.S. YABUT P1.2M 2.COUNCILOR E.V. TOLENTINO, JR. P1.8M 3. " P.A. IBAY P1.2M 4. " A.G. MANALILI P1.2M 5. " E.S. MERCADO P1.2M 6. " R.F. SESE P1.2M AND FURTHER AUTHORIZING THE HONORABLE MAYOR JEJOMAR C. BINAY TO NEGOTIATE AND ENTER INTO A CONTRACT WITH THE WINNING BIDDER, SUBJECT TO THE RATIFICATION OF THE SANGGUNIANG PANLUNGSOD AND TO ALL LEGAL AND AUDITING RULES AND PROCEDURES.</t>
  </si>
  <si>
    <t>1995-037-ANNUAL BUDGET BARANGAY VALENZUEAL MAKATI</t>
  </si>
  <si>
    <t>A RESOLUTION DECLARING THAT, AFTER A REVIEW, BARANGAY VALENZUELA APPROPRIATION ORDINANCE NO. 007-S94 (ANNUAL BUDGET 1995), IS IN CONFORMITY WITH EXISITING LAWS AND ORDINANCES.</t>
  </si>
  <si>
    <t>1995-037-PURCHASEOF FIRE EXTINGUISHER, TO BE DISTRIBUTED TO DIFFERENT CITY GOVERNMENT BUILDING INCLUDING (BARANGAY HALLS, SCHOOLS, HOSPITALS)</t>
  </si>
  <si>
    <t>AN ORDINANCE APPROPRIATING THE AMOUNT OF FIFTEEN MILLION PESOS (P15M) TO BE MADE AVAILABLE FOR THE PURCHASE OF FIRE EXTINGUISHER, TO BE DISTRIBUTED TO DIFFERENT CITY GOVERNMENT BUILDING INCLUDING (BARANGAY HALLS, SCHOOLS, HOSPITALS), FUNDS TO BE TAKEN FROM THE SPECIAL PROJECT FUNDS OF VICE MAYOR ARTURO S. YABUT, AND FURTHER AUTHORIZING THE HONORABLE MAYOR JEJOMAR C. BINAY TO NEGOTIATE AND ENTER INTO A CONTRACT WITH THE WINNING BIDDER, SUBJECT TO ALL LEGAL AND AUDITING RULES AND PROCEDURES.</t>
  </si>
  <si>
    <t>1995-036-ANNUAL BUGET BRGY., GUADALUPE VIEJO MAKATI</t>
  </si>
  <si>
    <t>A RESOLUTION DECLARING THAT, AFTER A REVIEW, BARANGAY GUADALUPE VIEJO APPROPRIATION ORDINANCE NO. 26-S94 (ANNUAL BUDGET 1995), IS IN CONFORMITY WITH EXISITING LAWS AND ORDINANCES.</t>
  </si>
  <si>
    <t>1995-035-ANNUAL BUDGET BRGY. KASILAWAN MAKATI</t>
  </si>
  <si>
    <t>A RESOLUTION DECLARING THAT, AFTER A REVIEW, BARANGAY KASILAWAN APPROPRIATION ORDINANCE NO. 01-S95 (ANNUAL BUDGET 1995), IS IN CONFORMITY WITH EXISITING LAWS AND ORDINANCES.</t>
  </si>
  <si>
    <t>1995-035-CONCRETING OF MAYA STREET, BARANGAY PEMBO, MAKATI CITY</t>
  </si>
  <si>
    <t>AN ORDINANCE APPROPRIATING THE AMOUNT OF EIGHT MILLION PESOS (P8M) OR SO MUCH THEREOF AS MAYBE NECESSARY TO BE MADE AVAILABLE FOR THE PROPSOED CONCRETING OF MAYA STREET, BARANGAY PEMBO, MAKATI CITY, METRO MANILA, FUNDS TO BE TAKEN FROM THE SPECIAL PROJECT FUNDS OF VICE MAYOR ARTURO S. YABUT, AND FURTHER AUTHORIZING THE HONORABLE MAYOR JEJOMAR C. BINAY TO NEGOTIATE AND ENTER INTO A CONTRACT WITH THE WINNING BIDDER, SUBJECT TO THE RATIFICATION OF THE SANGGUNIANG PANLUNGSOD AND TO ALL LEGAL AND AUDITING RULES AND PROCEDURES.</t>
  </si>
  <si>
    <t>1995-034-ANNUAL BUDGET BRGY. COMEMBO MAKATI</t>
  </si>
  <si>
    <t>A RESOLUTION DECLARING THAT, AFTER A REVIEW, BARANGAY COMEMBO APPROPRIATION ORDINANCE NO. 001-S95 (ANNUAL BUDGET 1995), IS IN CONFORMITY WITH EXISTING LAWS AND ORDINANCES.</t>
  </si>
  <si>
    <t>1995-034-DRAINAGE IMPROVEMENT OF MACOPA ST., BARANGAY COMEMBO, MAKATI CITY</t>
  </si>
  <si>
    <t>AN ORDINANCE APPROPRIATING THE AMOUNT OF ONE MILLION NINE HUNDRED FIFTY THOUSAND PESOS (P1,950M) OR SO MUCH THEREOF AS MAYBE NECESSARY TO BE MADE AVAILABLE FOR THE PROPOSED DRAINAGE IMPROVEMENT OF MACOPA ST., BARANGAY COMEMBO, MAKATI CITY, METRO MANILA, FUNDS TO BE TAKEN FROM THE SPECIAL PROJECT FUNDS OF THE FOLLOWING: 1. COUNCILOR P.A. IBAY P487, 500 2. " A.G. MANALILI P487, 500 3. " E.S. MERCADO P487, 500 4. " R.F. SESE P243, 750 5. " E.V. TOLENTINO, JR. P243, 750 AND FURTHER AUTHORIZING THE HONORABLE MAYOR TO NEGOTIATE AND ENTER INTO A CONTRACT WITH THE WINNING BIDDER, SUBJECT TO THE RATIFICATION OF THE SANGGUNIANG PANLUNGSOD AND TO ALL LEGAL AND AUDITING RULES AND PROCEDURES.</t>
  </si>
  <si>
    <t>1995-033-ANNUAL BUDGET BRGY. TEJEROS MAKATI</t>
  </si>
  <si>
    <t>A RESOLUTION DECLARING THAT, AFTER A REVIEW, BARANGAY TEJEROS APPROPRIATION ORDINANCE NO. 02-S94 (ANNUAL BUDGET 1995), IS IN CONFORMITY WITH EXISTING LAWS AND ORDINANCES.</t>
  </si>
  <si>
    <t>1995-033-DRAINAGE IMPROVEMENT OF VARIOUS STREETS IN BARANGAY GUADALUPE NUEVO, MAKATI CITY</t>
  </si>
  <si>
    <t>AN ORDINANCE APPROPRIATING THE AMOUNT OF THIRTEEN MILLION EIGHT HUNDRED THOUSAND PESOS (P13.8M) OR SO MUCH THEREOF AS MAYBE NECESSARY TO BE MADE AVAILABLE FOR THE PROPOSED DRAINAGE IMPROVEMENT OF VARIOUS STREETS IN BARANGAY GUADALUPE NUEVO, MAKATI CITY, METRO MANILA NAMELY: CAMINO DELA FE ST., MACTAN ST., GOV. NOBLE ST., BATAAN ST. AND MAGALLANES STREET, FUNDS TO BE TAKEN FROM THE SPECIAL PROJECT FUNDS OF THE FOLLOWING: 1.VICE MAYOR A.S. YABUT P3.8M 2.COUNCILOR P.A. IBAY P2M 3. " A.G. MANALILI P2M 4. " E.S. MERCADO P2M 5. " E.V. TOLENTINO, JR. P2M 6. " R.F. SESE P2M AND FURTHER AUTHORIZING THE HONORABLE MAYOR TO NEGOTIATE AND ENTER INTO A CONTRACT WITH THE WINNING BIDDER, SUBJECT TO THE RATIFICATION OF THE SANGGUNIANG PANLUNGSOD AND TO ALL LEGAL AND AUDITING RULES AND PROCEDURES.</t>
  </si>
  <si>
    <t>1995-032-CONCRETING OF ACACIA EXTENSION, BARANGAY CEMBO, MAKATI</t>
  </si>
  <si>
    <t>AN ORDINANCE APPROPRIATING THE AMOUNT OF TWO MILLION ONE HUNDRED THOUSAND PESOS (P2.1M) OR SO MUCH THEREOF AS MAYBE NECESSARY TO BE MADE AVAILABLE FOR THE PROPOSED CONCRETING OF ACACIA EXTENSION, BARANGAY CEMBO, MAKATI CITY, METRO MANILA, FUNDS TO BE TAKEN FROM THE SPECIAL PROJECT FUNDS OF THE FOLLOWING COUNCILORS: P.A. IBAY P420,000 A.G. MANALILI P420,000 E.S. MERCADO P420,000 E.V. TOLENTINO, JR. P420,000 R.F. SESE P420,000 AND FURTHER AUTHORIZING THE HONORABLE MAYOR TO NEGOTIATE AND ENTER INTO A CONTRACT WITH THE WINNING BIDDER, SUBJECT TO THE RATIFICATION OF THE SANGGUNIANG PANLUNGSOD AND TO ALL LEGAL AND AUDITING RULES AND PROCEDURES.</t>
  </si>
  <si>
    <t>1995-031-CONCRETING OF VARIOUS STREETS IN BARANGAY EAST REMBO</t>
  </si>
  <si>
    <t>AN ORDINANCE APPROPRIATING THE AMOUNT OF THREE MILLION EIGHT HUNDRED NINETY THOUSAND PESOS (P3.890M) OR SO MUCH THEREOF AS MAYBE NECESSARY TO BE MADE AVAILABLE FOR THE CONCRETING OF VARIOUS STREETS IN BARANGAY EAST REMBO, MAKATI CITY, METRO MANILA, NAMELY: 5TH AVENUE ALLEY, 13TH AVENUE, ALLEY BETWEEN 24TH AVENUE AND 27TH AVENUE, ALLEY C AND ALLEY A BETWEEN 28TH AND 29TH AVE., ALLEY B ALONG 24TH AVE., ALLEY 1 AND 2 ALONG 22ND TO 24TH AVE., 22ND AVE. ALLEY AND MAHINHIN AVE. ALLEY AND ALONG 8TH AND 9TH AVENUE, FUNDS TO BE TAKEN FROM THE SPECIAL PROJECT FUNDS OF THE FOLLOWING: 1.VICE MAYOR A.S. YABUT P650,000 2.COUNCILORS P.A. IBAY P650,000 3. A.G. MANALILI P650,000 4. E.S. MERCADO P650,000 5. E.V. TOLENTINO, JR. P650,000 6. R.F. SESE P640,000 AND FURTHER AUTHORIZING THE HONORABLE MAYOR TO NEGOTIATE AND ENTER INTO A CONTRACT WITH THE WINNING BIDDER, SUBJECT TO THE RATIFICATION OF THE SANGGUNIANG PANLUNGSOD AND TO ALL LEGAL AND AUDITING RULES AND PROCEDURES.</t>
  </si>
  <si>
    <t>1995-030-CONCRETING OF VARIOUS STREETS IN BARANGAY SOUTH CEMBO, MAKATI</t>
  </si>
  <si>
    <t>AN ORDINANCE APPROPRIATING THE AMOUNT OF TWO MILLION EIGHT HUNDRED THOUSAND PESOS (P2.8M) OR SO MUCH THEREOF AS MAYBE NECESSARY TO BE MADE AVAILABLE FOR THE PROPOSED CONCRETING OF VARIOUS STREETS IN BARANGAY SOUTH CEMBO, MAKATI CITY, METRO MANILA, NAMELY: FIRST ST., ROAD LOT 2, ROAD LOT 5, ROAD LOT 34 AND ALLEY A OF SOUTH CEMBO AVENUE AND 3RD STREET, FUNDS TO BE TAKEN FROM THE SPECIAL PROJECT FUNDS OF THE FOLLOWING: 1.VICE MAYOR A.S YABUT P800,000 2.COUNCILOR P.A IBAY P400,000 3. " A.G. MANALILI P400,000 4. " E.S.MERCADO P400,000 5. " E.V. TOLENTINO, JR. P400,000 6. " R.F. SESE P400,000 AND FURTHER AUTHORIZING THE HONORABLE MAYOR TO NEGOTIATE AND ENTER INTO A CONTRACT WITH THE WINNING BIDDER, SUBJECT TO THE RATIFICATION OF THE SANGGUNIANG PANLUNGSOD AND TO ALL LEGAL AND AUDITING RULES AND PROCEDURES.</t>
  </si>
  <si>
    <t>1995-029-RESOLUTION DECLARING THAT, AFTER A REVIEW, BARANGAY DASMARIÃ‘AS APPROPRIATION ORDINANCE NO. 01-S94 (ANNUAL BUDGET 1995)</t>
  </si>
  <si>
    <t>A RESOLUTION DECLARING THAT, AFTER A REVIEW, BARANGAY DASMARIÃ‘AS APPROPRIATION ORDINANCE NO. 01-S94 (ANNUAL BUDGET 1995), IS IN CONFORMITY WITH EXISTING LAWS AND CITY ORDINANCES.</t>
  </si>
  <si>
    <t>1995-029-CONCRETING OF VARIOUS STREETS IN BARANGAY WEST REMBO</t>
  </si>
  <si>
    <t>AAN ORDINANCE APPROPRIATING THE AMOUNT OF ONE MILLION FIFTY THOUSAND PESOS (P1.050M) OR SO MUCH THEREOF AS MAYBE NECESSARY TO BE MADE AVAILABLE FOR THE PROPOSED CONCRETING OF VARIOUS STREETS IN BARANGAY WEST REMBO, MAKATI CITY, METRO MANILA, NAMELY: AVOCADO ST. MANGGA ST., ALLEY 3 (BLOCK 5) AND BAYABAS ST., FUNDS TO BE TAKEN FROM THE SPECIAL PROJECT FUNDS OF THE FOLLOWING COUNCILORS: 1.COUNCILOR P.A. IBAY P210,000 2. " A.G. MANALILI P210,000 3. " E.S. MERCADO P210,000 4. " E.V. TOLENTINO, JR. P210,000 5. " R.F. SESE P210,000 AND FURTHER AUTHORIZING THE HONORABLE MAYOR TO NEGOTIATE AND ENTER INTO A CONTRACT WITH THE WINNING BIDDER, SUBJECT TO THE RATIFICATION OF THE SANGGUNIANG PANLUNGSOD AND TO ALL LEGAL AND AUDITING RULES AND PROCEDURES.</t>
  </si>
  <si>
    <t>1995-028-ANNUAL BUDGET BRGY. POST PROPER SOUTHSIDE MAKATI</t>
  </si>
  <si>
    <t>A RESOLUTION DECLARING THA, AFTER A REVIEW, BARANGAY POST PROPER SOUTHSIDE APPROPRIATION ORDINANCE NO. 01-S95 (ANNUAL BUDGET 1995), IS IN CONFORMITY WITH EXISITING LAWS AND ORDINANCES.</t>
  </si>
  <si>
    <t>1995-028-CONSTRUCTION OF THE PEMBO MULTI-PURPOSE HALL, PHASE II, BARANGAY PEMBO, MAKATI</t>
  </si>
  <si>
    <t>AN ORDINANCE APPROPRIATING THE AMOUNT OF FOUR MILLION FIVE HUNDRED THOUSAND PESOS (P4.5M) OR SO MUCH THEREOF AS MAYBE NECESSARY TO BE MADE AVAILABLE FOR THE PROPOSED CONSTRUCTION OF THE PEMBO MULTI-PURPOSE HALL, PHASE II, LOCATED AT BARANGAY PEMBO, MAKATI CITY, METRO MANILA, FUNDS TO BE TAKEN FROM THE SPECIAL PROJECT FUNDS OF THE FOLLOWING: 1.VICE MAYOR A.S. YABUT . . . . . . . . . P750,000 2.COUN. P.A. IBAY . . . . . . . . . . . . . . . . . P750,000 3. " A.G. MANALILI . . . . . . . . . . . . . P750,000 4. " E.S. MERCADO . . . . . . . . . . . . . . P750,000 5. " E.V. TOLENTINO, JR. . . . . . . . . . P750,000 6. " R.F. SESE . . . . . . . . . . . . . . . . . . . .P750,000 AND FURTHER AUTHORIZING THE HONORABLE MAYOR TO NEGOTIATE AND ENTER INTO A CONTRACT WITH THE WINNING BIDDER, SUBJECT TO THE RATIFICATION OF THE SANGGUNIANG PANLUNGSOD AND TO ALL LEGAL AND AUDITING RULES AND PROCEDURES.</t>
  </si>
  <si>
    <t>1995-027-ANNUAL BUDGET BRGY. PEMBO MAKATI</t>
  </si>
  <si>
    <t>A RESOLUTION DECLARING THAT, AFTER A REVIEW, BARANGAY PEMBO APPROPRIATION ORDINANCE NO, 03-S94 (ANNUAL BUDGET 1995) IS IN CONFORMITY WITH EXISTING LAWS AND ORDINANCES.</t>
  </si>
  <si>
    <t>1995-027-DRAINAGE IMPROVEMENT OF J.B. ROXAS ST. (J.P. RIZAL), BARANGAY OLYMPIA, MAKATI.</t>
  </si>
  <si>
    <t>AN ORDINANCE APPROPRIATING THE AMOUNT OF SIX MILLION PESOS (P6M) OR SO MUCH THEREOF AS MAYBE NECESSARY TO BE MADE AVAILABLE FOR THE PROPOSED DRAINAGE IMPROVEMENT OF J.B. ROXAS ST., (J.P. RIZAL), BARANGAY OLYMPIA, MAKATI CITY, METRO MANILA, FUNDS TO BE TAKEN FROM THE SPECIAL PROJECT FUNDS OF THE FOLLOWING COUNCILORS: 1. F.V. ESTRELLA . . . . . . . . . . . P4.650M 2. R.L. BONDAL . . . . . . . . . . . . . P900,000 3. M.L. GONZALES . . . . . . . . . . P450,000 AND FURTHER AUTHORIZING THE HONORABLE MAYOR TO NEGOTIATE AND ENTER INTO A CONTRACT WITH THE WINNING BIDDER, SUBJECT TO THE RATIFICATION OF THE SANGGUNIANG PANLUNGSOD AND TO ALL LEGAL AND AUDITING RULES AND PROCEDURES.</t>
  </si>
  <si>
    <t>1995-026-ANNUAL BUDGET BRGY. STA CRUZ</t>
  </si>
  <si>
    <t>A RESOLUTION DECLARING THAT, AFTER A REVIEW, BARANGAY STA. CRUZ APPROPRIATION ORDINANCE NO. 001-S95 (ANNUAL BUDGET 1995) IS IN CONFORMIITY WITH EXISTING LAWS AND ORDINANCES.</t>
  </si>
  <si>
    <t>1995-025-ANNUAL BUIDGET BRGY. SAN ANTONIO MAKATI</t>
  </si>
  <si>
    <t>A RESOLUTION DECLARING THAT, AFTER A REVIEW, BARANGAY SAN ANTONIO APPROPRIATION ORDINANCE NO. 001-S95 (ANNUAL BUDGET 1995) IS IN CONFORMITY WITH EXISTING LAWS AND ORDINANCES.</t>
  </si>
  <si>
    <t>1995-025-DRAINAGE IMPROVEMENT OF KAKARONG ST., BARANGAY STA. CRUZ, MAKATI</t>
  </si>
  <si>
    <t>AN ORDINANCE APPROPRIATING THE AMOUNT OF EIGHT MILLION THREE HUNDRED THOUSAND PESOS (P8.3M) OR SO MUCH THEREOF AS MAYBE NECESSARY TO BE MADE AVAILABLE FOR THE PROPOSED DRAINAGE IMPROVEMENT OF KAKARONG ST., BARANGAY STA. CRUZ, MAKATI CITY, METRO MANILA, FUNDS TO BE TAKEN FROM THE FOLLOWING: 1.COUNCILOR M.M. JOSEPH . . . . . . . . . . P6M 2. " R.L. BONDAL. . . . . . . . . . P2M 3. " M.L. GONZALES . . . . . . . P300,000 AND FURTHER AUTHORIZING THE HONORABLE MAYOR TO NEGOTIATE AND ENTER INTO A CONTRACT WITH THE WINNING BIDDER, SUBJECT TO THE RATIFICATION OF THE SANGGUNIANG PANLUNGSOD AND TO ALL LEGAL AND AUDITING RULES AND PROCEDURES.</t>
  </si>
  <si>
    <t>1995-024-DRAINAGE IMPROVEMENT OF FLORIDA STREET, BARANGAY PALANAN, MAKATI CITY.</t>
  </si>
  <si>
    <t>AN ORDINANCE APPROPRIATING THE AMOUNT OF THREE MILLION ONE HUNDRED THOUSAND PESOS (P3.1M) OR SO MUCH THEREOF AS MAYBE NECESSARY TO BE MADE AVAILABLE FOR THE PROPOSED DRAINAGE IMPROVEMENT OF FLORIDA STREET, BARANGAY PALANAN, MAKATI CITY, METRO MANILA, FUNDS TO BE TAKEN FROM THE SPECIAL PROJECT FUNDS OF COUNCILOR ROSALINDA L. BONDAL, AND FURTHER AUTHORIZING THE HONORABLE MAYOR TO NEGOTIATE AND ENTER INTO A CONTRACT WITH THE WINNING BIDDER, SUBJECT TO THE RATIFICATION OF THE SANGGUNIANG PANLUNGSOD AND TO ALL LEGAL AND AUDITING RULES AND PROCEDURES.</t>
  </si>
  <si>
    <t>1995-023-ANNUAL BUDGET BRGY., CEMBO MAKATI</t>
  </si>
  <si>
    <t>A RESOLUTION DECLARING THAT, AFTER A REVIEW, BARANGAY CEMBO APPROPRIATION ORDINANCE NO. 1-S95 (ANNUAL BUDGET 1995) IS IN CONFORMITY WITH EXISTING LAWS ANS ORDINANCES.</t>
  </si>
  <si>
    <t>1995-022-ANNUAL BUDGET BRGY. URDANETA MAKATI</t>
  </si>
  <si>
    <t>A RESOLUTION DECLARING THAT, AFTER A REVIEW, BARANGAY URDANETA APPROPRIATION ORDINANCE NO. 02-S94 (ANNUAL BUDGET 1995) IS IN CONFORMITY WITH EXISITING LAWS AND ORDINANCES.</t>
  </si>
  <si>
    <t>1995-022-PROPOSED CEMENTING OF ALLEY CONNECTING SAMPALOC STREET TO ARANGA AND BANUYO STREETS, BARANGAY SAN ANTONIO, MAKATI CITY</t>
  </si>
  <si>
    <t>AN ORDINANCE APPROPRIATING THE AMOUNT OF FOUR HUNDRED THOUSAND PESOS (P400,000) OR SO MUCH THEREOF AS MAYBE NECESSARY TO BE MADE AVAILABLE FOR THE PROPOSED CEMENTING OF ALLEY CONNECTING SAMPALOC STREET TO ARANGA AND BANUYO STREETS, BARANGAY SAN ANTONIO, MAKATI CITY, METRO MANILA, FUNDS TO BE TAKEN FROM THE SPECIAL PROJECT FUNDS OF COUNCILOR JEJOMAR ERWIN S. BINAY, JR., SUBJECT TO THE RATIFICATION OF THE SANGGUNIANG PANLUNGSOD AND TO ALL LEGAL AND AUDITING RULES AND PROCEDURES</t>
  </si>
  <si>
    <t>1995-021-ANNUAL BUDGET BRGY.PALANAN MAKATI</t>
  </si>
  <si>
    <t>A RESOLUTION DECLARING THAT, AFTER A REVIEW, BARANGAY PALANAN APPROPRIATION ORDINANCE NO,. 01-S95 (ANNUAL BUDGBET 1995) IS IN CONFORMITY WITH EXISTING LAWS AND ORDINANCES.</t>
  </si>
  <si>
    <t>1995-021-PURCHASE OF 58.77 SQUARE METERS LOT LOCATED AT LUMBAYAO STREET, BARANGAY SAN ANTONIO, TO BE USED AS A SITE FOR A MULTI-PURPOSE SPORTS COMPLEX</t>
  </si>
  <si>
    <t>AN ORDINANCE APPROPRIATING THE AMOUNT OF SEVEN HUNDRED FIVE THOUSAND TWO HUNDRED PESOS (P705,240) OR SO MUCH THEREOF AS MAYBE NECESSARY TO BE MADE AVAILABLE FOR THE PURCHASE OF 58.77 SQUARE METERS LOT LOCATED AT LUMBAYAO STREET, BARANGAY SAN ANTONIO, TO BE USED AS A SITE FOR A MULTI-PURPOSE SPORTS COMPLEX, FUNDS TO BE TAKEN FROM THE SPECIAL PROJECT FUNDS OF COUNCILOR JEJOMAR ERWIN S. BINAY, JR., TO NEGOTIATE AND ENTER INTO A CONTRACT WITH THE REGISTERED OWNERS, SUBJECT TO ALL LEGAL AND AUDITING RULES AND PROCEDURES.</t>
  </si>
  <si>
    <t>1995-020-ANNUAL BUDGET BRGY. GUADALUPE NUEVO MAKATI</t>
  </si>
  <si>
    <t>A RESOLUTION DECLARING THAT, AFTER A REVIEW, BARANGAY GUADALUPE NUEVO APPROPRIATION ORDINANCE NO, 01-S95 (ANNUAL BUDGET 1995) IS IN CONFORMITY WITH EXISTING LAWS AND ORDINANCES.</t>
  </si>
  <si>
    <t>1995-019-CONCRETING AND DRAINAGE IMPROVEMENT ALONG H. SANTOS STREET (PHASE I), BARANGAY TEJEROS, MAKATI CITY</t>
  </si>
  <si>
    <t>AN ORDINANCE APPROPRIATING THE AMOUNT OF THREE MILLION ONE HUNDRED FIFTY THOUSAND PESOS (P3.150M) AS MAYBE NECESSARY FOR THE PROPOSED CONCRETING AND DRAINAGE IMPROVEMENT ALONG H. SANTOS STREET (PHASE I), BARANGAY TEJEROS, MAKATI CITY, METRO MANILA, FUNDS TO BE TAKEN FROM THE SPECIAL PROJECT FUNDS OF COUNCILOR RAUL S. JAVIER, AND FURTHER AUTHORIZING THE HONORABLE MAYOR TO NEGOTIATE AND ENTER INTO A CONTRACT WITH THE WINNING BIDDER, SUBJECT TO LEGAL AND AUDITING RULES AND PROCEDURES.</t>
  </si>
  <si>
    <t>1995-018-CONCRETING AND DRAINAGE IMPROVEMENT ALONG D. GOMEZ STREET, BARANGAY TEJEROS, MAKATI CITY</t>
  </si>
  <si>
    <t>AN ORDINANCE APPROPRIATING THE AMOUNT OF FOUR MILLION ONE HUNDRED THOUSAND PESOS (P4.1M) OR SO MUCH THEREOF AS MAYBE NECESSARY FOR THE PROPOSED CONCRETING AND DRAINAGE IMPROVEMENT ALONG D. GOMEZ STREET, BARANGAY TEJEROS, CITY OF MAKATI, METRO MANILA, FUNDS TO BE TAKEN FROM THE SPECIAL PROJECT FUNDS OF COUNCILOR RAUL S. JAVIER - P2M, AUGUSTO V. PANGAN - P1.1M AND GABRIEL V. DAZA, III - P1M, AND FURTHER AUTHORIZING THE HONORABLE MAYOR TO NEGOTIATE AND ENTER INTO A CONTRACT WITH THE WINNING BIDDER, SUBJECT TO ALL LEGAL AND AUDITING RULES AND PROCEDURES.</t>
  </si>
  <si>
    <t>1995-016-ANNUAL BUDGET BRGY. FORBES PARK</t>
  </si>
  <si>
    <t>A RESOLUTION DECLARING THAT, AFTER A REVIEW, BARANGAY FORBES PARK APPROPRIATION ORDINANCE NO. 05-S94 (ANNUAL BUDGET 1995), IS IN CONFORMITY WITH EXISTING LAWS AND ORDINANCES.</t>
  </si>
  <si>
    <t>1995-016-DRAINAGE IMPROVEMENT ALONG EVANGELISTA STREET, BARANGAY TEJEROS, MAKATI CITY</t>
  </si>
  <si>
    <t>AN ORDINANCE APPROPRIATING THE AMOUNT OF ONE MILLION THREE HUNDRED THOUSAND PESOS (P1.3M) OR SO MUCH THEREOF AS MAYBE NECESSARY FOR THE PROPOSED DRAINAGE IMPROVEMENT ALONG EVANGELISTA STREET, BARANGAY TEJEROS, MAKATI CITY, METRO MANILA, FUNDS TO BE TAKEN FROM THE SPECIAL PROJECT FUNDS OF COUNCILOR RAUL S. JAVIER AND FURTHER AUTHORIZING THE HONORABLE MAYOR TO NEGOTIATE AND ENTER INTO A CONTRACT WITH THE WINNING BIDDER, SUBJECT TO ALL LEGAL AND AUDITING RULES AND PROCEDURES.</t>
  </si>
  <si>
    <t>1995-015-ANNUAL BUDGET BRGY. BEL-AIR MAKATI</t>
  </si>
  <si>
    <t>A RESOLUTION DECLARING THAT, AFTER A REVIEW BARANGAY BEL-AIR APPROPRIATION ORDINANCE NO. 07-S94 (ANNUAL BUDGET 1995) IS IN CONFORMITY WITH EXIXTING LAWS AND PRDINANCES.</t>
  </si>
  <si>
    <t>1995-015-DRAINAGE IMPROVEMENT ALONG AGUILAR ST., BARANGAY TEJEROS, MAKATI CITY</t>
  </si>
  <si>
    <t>AN ORDINANCE APPROPRIATING THE AMOUNT SEVEN HUNDRED FIFTY THOUSAND PESOS (P750,000) OR SO MUCH THEREOF AS MAYBE NECESSARY FOR THE PROPOSED DRAINAGE IMPROVEMENT ALONG AGUILAR STREET, BARANGAY TEJEROS, CITY OF MAKATI, METRO MANILA, FUNDS TO BE TAKEN FROM THE SPECIAL PROJECT FUNDS OF COUNCILOR RAUL S. JAVIER AND FURTHER AUTHORIZING THE HONORABLE MAYOR TO NEGOTIATE AND ENTER INTO A CONTRACT WITH THE WINNING BIDDER, SUBJECT TO ALL LEGAL AND AUDITING RULES AND PROCEDURES.</t>
  </si>
  <si>
    <t>1995-014-ANNUAL BUDGET BRGY. LA PAZ MAKATI</t>
  </si>
  <si>
    <t>A RESOLUTION DECLARING THAT AFTER A REVIEW, BARANGAY LA PAZ APPROPRIATION ORDINANCE NO. 05-S94 (ANNUAL BUDGET 1995) IS IN CONFORMITY WITH EXISTING LAWS AND ORDINANCES.</t>
  </si>
  <si>
    <t>1995-013-ANNUAL BUDGET BRGY.SINGKAMAS</t>
  </si>
  <si>
    <t>A RESOLUTION DECLARING THAT, AFTER A REVIEW, BARANGAY SINGKAMAS APPROPRIATION ORDINANCE NO. 04-S94 (ANNUAL bUDGET 1995) IS IN CONFORMITY WITH EXISITING LAWS AND ORDINANCES.</t>
  </si>
  <si>
    <t>1995-013-DRAINAGE IMPROVEMENT ALONG BARON ST., BARANGAY TEJEROS, MAKATI CITY</t>
  </si>
  <si>
    <t>AN ORDINANCE APPROPRIATING THE AMOUNT EIGHT HUNDRED THOUSAND PESOS (P800,000) OR SO MUCH THEREOF AS MAYBE NECESSARY FOR THE PROPOSED DRAINAGE IMPROVEMENT ALONG BARON STREET, BARANGAY TEJEROS, CITY OF MAKATI, METRO MANILA, FUNDS TO BE TAKEN FROM THE SPECIAL PROJECT FUNDS OF COUNCILOR R.S. JAVIER AND FURTHER AUTHORIZING THE HONORABLE MAYOR TO NEGOTIATE AND ENTER INTO A CONTRACT WITH THE WINNING BIDDER, SUBJECT TO LEGAL AND AUDITING RULES AND PROCEDURES.</t>
  </si>
  <si>
    <t>1995-012-ANNUAL BUDGET BRGY. SAN ISIDRO MAKATI</t>
  </si>
  <si>
    <t>A RESOLUTION DECLARING THAT, AFTER A REVIEW, BARANGAY SAN ISISDRO APPROPRIATION ORDINANCE NO. 6-S94 (ANNUAL BUDGET 1995), IS IN CONFORMITY WITH EXISTING LAWS AND ORDINANCES.</t>
  </si>
  <si>
    <t>1995-012-FOOD SUBSIDY AND OTHER RELATED EXPENSES FOR THE VOLUNTEERS IN THE PATAK CENTER PROGRAM (NATIONAL IMMUNIZATION DAY PROGRAM) OF THE MAKATI HEALTH DEPARTMENT</t>
  </si>
  <si>
    <t>AN ORDINANCE APPROPRIATING THE AMOUNT ONE HUNDRED TEN THOUSAND PESOS (P110,000) OR SO MUCH THEREOF AS MAYBE NECESSARY TO BE MADE AVAILABLE FOR THE FOOD SUBSIDY AND OTHER RELATED EXPENSES FOR THE VOLUNTEERS IN THE PATAK CENTER PROGRAM OF THE MAKATI HEALTH DEPARTMENT THAT WILL PROVIDE IMMUNIZATION FOR THE CHILDREN OF MAKATI UP TO 5 YEARS OLD IN CONNECTION WITH THE NATIONAL IMMUNIZATION DAY PROGRAM TO BE HELD ON FEBRUARY 15 AND MARCH 15, 1995, THE AMOUNT TO BE TAKEN FROM THE SPECIAL PROJECT FUNDS OF COUNCILOR ROSALINDA L. BONDAL, SUBJECT TO ALL LEGAL AND AUDITING RULES AND PROCEDURES.</t>
  </si>
  <si>
    <t>1995-010-FINANCIAL ASSISTANCE TO DEFRAY EXPENSES FOR THE SCHEDULED TWO BARANGAY ASSEMBLIES OF 32 BARANGAYS OF MAKATI</t>
  </si>
  <si>
    <t>AN ORDINANCE APPROPRIATING THE AMOUNT FOUR HUNDRED EIGHTY THOUSAND PESOS (P480,000) OR SO MUCH THEREOF AS FINANCIAL ASSISTANCE TO DEFRAY EXPENSES FOR THE SCHEDULED TWO (2) BARANGAY ASSEMBLIES OF 32 BARANGAYS OF MAKATI, FUNDS TO BE TAKEN FROM THE SPECIAL PROJECT FUNDS OF COUNCILOR RODOLFO F. SESE, SUBJECT TO ALL LEGAL AND AUDITING RULES AND PROCEDURES.</t>
  </si>
  <si>
    <t>1995-009-PURCHASE AND INSTALLATION OF RADIO TRUNKING SYSTEM FOR THE INTEGRATED NETWORK OF THE CITY OF MAKATI</t>
  </si>
  <si>
    <t>AN ORDINANCE APPROPRIATING THE AMOUNT ELEVEN MILLION FIVE HUNDRED FIFTY THOUSAND PESOS (P11.550M) OR SO MUCH THEREOF AS MAYBE NECESSARY TO BE MADE AVAILABLE FOR THE PURCHASE AND INSTALLATION OF RADIO TRUNKING SYSTEM, FOR THE INTEGRATED NETWORK OF THE CITY OF MAKATI (GOVERNMENT OFFICIALS, FIRE, POLICE, BARANGAY AND MAPSA), FUNDS TO BE WITHDRAWN FROM THE SPECIAL PROJECT FUNDS 1995 OF VICE MAYOR ARTURO S. YABUT, AND FURTHER AUTHORIZING THE HONORABLE JEJOMAR C. BINAY TO NEGOTIATE AND ENTER INTO A CONTRACT WITH THE WINNING BIDDER, SUBJECT TO THE RATIFICATION OF THE CITY COUNCIL AND TO ALL LEGAL AND AUDITING RULES AND PROCEDURES.</t>
  </si>
  <si>
    <t>1995-007-PROHIBITING ROLLERSKATING OR ROLLERBLADING IN ALL MAIN THOROUGHFARES IN MAKATI</t>
  </si>
  <si>
    <t>AN ORDINANCE PROHIBITING ROLLERSKATING OR ROLLERBLADING IN ALL MAIN THOROUGHFARES (INCLUDING NATIONAL ROAD) IN MAKATI, INCLUDING SIDEWALKS, AND PROVIDING A PENALTY FOR VIOLATION THEREOF.</t>
  </si>
  <si>
    <t>1995-006-PROPOSED DRAINAGE IMPROVEMENT OF DAYAP STREET (PHASE II) ,LOCATED AT BARANGAY PALANAN, MAKATI CITY, METRO MANILA</t>
  </si>
  <si>
    <t>AN ORDINANCE APPROPRIATING THE AMOUNT OF TWO MILLION SIX HUNDRED THOUSAND PESOS (P2.6M) OR SO MUCH THEREOF AS MAYBE NECESSARY TO BE MADE AVAILABLE FOR THE PROPOSED DRAINAGE IMPROVEMENT OF DAYAP STREET (PHASE II), LOCATED AT BARANGAY PALANAN, MAKATI CITY, METRO MANILA, FUNDS TO BE WITHDRAWN FROM THE SPECIAL PROJECT FUNDS 1994 OF COUNCILOR FERDINAND V. ESTRELLA - P1.300M; AND COUNCILOR ROSALINDA L. BONDAL - P1.300M, AND FURTHER AUTHORIZING THE HONORABLE MAYOR TO NEGOTIATE AND ENTER INTO A CONTRACT WITH THE WINNING BIDDER, SUBJECT TO THE RATIFICATION OF THE SANGGUNIANG PANLUNGSOD AND TO ALL LEGAL AND AUDITING RULES AND PROCEDURES.</t>
  </si>
  <si>
    <t>1995-005-RESTRICITING ALL TRAILER TRUCK VANS</t>
  </si>
  <si>
    <t>AN ORDINANCE RESTRICTING ALL TRAILER TRUCK VANS, INCLUDING TRUNKS WITH 6 WHEELS AND ABOVE, WITH A GROSS WEIGHT OF 6,000 KILOS OR MORE FROM DRIVING ALONG MAKATI AVENUE, ARNAIZ AVENUE (PASAY ROAD), J.P. RIZAL AVENUE AND KALAYAAN AVENUE, CITY OF MAKATI, FROM 6:00 AM TO 10:PM, MONDAY THRU FRIDAY, AND PROVIDING A PENALTY FOR VIOLATION THEREOF.</t>
  </si>
  <si>
    <t>1995-004-PROPOSED CONCRETING AND DRAINAGE IMPROVEMENT OF ONYX, SUNRISE, MASCARDO, YAGUE, PONTE, MOONLIRE, MONTOJO AND ARANDA STREETS BARANGAY LA PAZ MAKATI</t>
  </si>
  <si>
    <t>AN ORDINANCE APPROPRIATING THE AMOUNT EIGHT MILLION PESOS (P8M) OR SO MUCH THEREOF AS MAYBE NECESSARY FOR THE PROPOSED CONCRETING AND DRAINAGE IMPROVEMENT OF ONYX, SUNRISE, MASCARDO, YAGUE, PONTE, MOONLITE, MONTOJO, AND ARANDA STREETS, BARANGAY LA PAZ, MAKATI CITY, METRO MANILA, WHICH AMOUNT WAS INTENDED FOR ARCHITECTURAL FEE FOR THE PROPOSED MAKATI SPORTS COLISEUM, FUNDS TO BE WITHDRAWN FROM THE APPROVED EXECUTIVE BUDGET CY 1994 UNDER LAND AND IMPROVEMENT OUTLAY FURTHER AUTHORIZING THE HONORABLE MAYOR TO NEGOTIATE AND ENTER INTO A CONTRACT WITH THE WINNING BIDDER, SUBJECT TO THE RATIFICATION OF THE CITY COUNCIL AND TO ALL LEGAL AND AUDITING RULES AND PROCEDURES.</t>
  </si>
  <si>
    <t>1995-003-PROVIDING THE FACILITIES SUCH AS REGISTRATION, SECURITY, TRANSPORTATION, FOOD AND OTHERNECESSARY PROVISIONS FOR THE DELEGATES IN THE 10TH WORLD YOUTH DAY 1995</t>
  </si>
  <si>
    <t>AN ORDINANCE APPROPRIATING THE AMOUNT OF TWO MILLION PESOS (P2M) OR SO MUCH THEREOF AS MAYBE NECESSARY TO BE MADE AVAILABLE AS EXPENSES FOR PROVIDING THE FACILITIES SUCH AS REGISTRATION, SECURITY, TRANSPORTATION, FOOD AND OTHER NECESSARY PROVISIONS FOR THE DELEGATES IN THE 10TH WORLD YOUTH DAY 1995 TO BE HELD ON JANUARY 10-16, 1995, THE AMOUNT TO BE WITHDRAWN FROM THE GENERAL FUND UNDER THE EXECUTIVE BUDGET 1995, AND HEREBY AUTHORIZING THE HON. MAYOR TO SIGN AND ENTER INTO A MEMORANDUM OF AGREEMENT WITH THE CATHOLIC BISHOP'S CONFERENCE OF THE PHILIPPINES (EPISCOPAL COMMISSION ON YOUTH), SUBJECT TO ALL LEGAL AND ACCOUNTING RULES AND PROCEDURES.</t>
  </si>
  <si>
    <t>1995-002-PROPOSED DRAINAGE IMPROVEMENT OF ENRIQUEZ STREET, BARANGAY POBLACION, MAKATI CITY, METRO MANILA</t>
  </si>
  <si>
    <t>AN ORDINANCE APPROPRIATING THE AMOUNT OF ONE MILLION THREE HUNDRED FIFTY THOUSAND PESOS (P1.350M) OR SO MUCH THEREOF AS MAYBE NECESSARY TO BE MADE AVAILABLE FOR THE PROPOSED DRAINAGE IMPROVEMENT OF ENRIQUEZ STREET, BARANGAY POBLACION, MAKATI CITY, METRO MANILA, FUNDS TO BE TAKEN FROM THE SPECIAL PROJECT FUNDS OF COUNCILOR FERDINAND V. ESTRELLA AND FURTHER AUTHORIZING THE HON. MAYOR TO NEGOTIATE AND ENTER INTO A CONTRACT WITH THE WINNING BIDDER, SUBJECT TO THE RATIFICATION OF THE SANGGUNIANG PANLUNGSOD AND TO ALL LEGAL AND AUDITING RULES AND PROCEDURES.</t>
  </si>
  <si>
    <t>1995-001-EXPENSES TO BE INCURRED IN THE HOLDING OF A PLEBISCITE FOR THE CONVERSION OF THE MUNICIPALITY OF MAKATI INTO A HIGHLY URBANIZED CITY.</t>
  </si>
  <si>
    <t>AN ORDINANCE APPROPRIATING THE AMOUNT OF FIVE MILLION PESOS (P5M) OR SO MUCH THEREOF AS MAYBE NECESSARY TO BE MADE AVAILABLE FOR EXPENSES TO BE INCURRED IN THE HOLDING OF A PLEBISCITE FOR THE CONVERSION OF THE MUNICIPALITY OF MAKATI INTO A HIGHLY URBANIZED CITY WHICH WILL BE HELD ON FEBRUARY 4, 1995, THE AMOUNT TO BE WITHDRAWN FROM THE GENERAL FUND UNDER THE EXECUTIVE BUDGET CY 1995, SUBJECT TO ALL LEGAL AND AUDITING RULES AND PROCEDURES.</t>
  </si>
  <si>
    <t>1994-290-PROHIBITING STORE OWNERS FROM SELLING ANY KIND OF FIRECRACKERS TO MINORS BEGINNING AGE 15 YEARS OLD AND BELOW</t>
  </si>
  <si>
    <t>AN ORDINANCE PROHIBITING STORE OWNERS FROM SELLING ANY KIND OF FIRECRACKERS TO MINORS BEGINNING WITH AGE 15 YEARS OLD AND BELOW AND VIOLATIONS WILL BE FINED FOR P1.000 OR IMPRISONED FOR FIFTEEN (15) DAYS, OR BOTH AT THE DISCRETION OF THE COURT, SUBJECT TO ALL LEGAL AND EXISTING RULES AND REGULATIONS.</t>
  </si>
  <si>
    <t>1994-289-PURCHASE OF FOGGING SOLUTION TO STOP AND ERADICATE MOSQUITOES AND OTHER CRAWLING INSECTS THAT CAUSE H-FEVER AND OTHER COMMUNICABLE AND DEADLY DISEASES</t>
  </si>
  <si>
    <t>AN ORDINANCE REPEALING APPROVED ORDINANCE NO. 94-018 INTENDED FOR THE PURCHASE OF FOGGING SOLUTION TO STOP AND ERADICATE MOSQUITOES AND OTHER CRAWLING INSECTS THAT CAUSE H-FEVER AND OTHER COMMUNICABLE AND DEADLY DISEASES TO BE UTILIZED IN ALL PUBLIC MARKETS, TALIPAPAS, CANALS AND ESTEROS, WITHIN THE TERRITORIAL JURISDICTION OF MAKATI CITY, METRO MANILA, FUNDED BY THE SPECIAL PROJECT FUNDS OF VICE MAYOR A.S. YABUT, COUNCILOR R.L. BONDAL, M.M. JOSEPH, F.V. ESTRELLA, R.S. JAVIER, M.L. GONZALES, E.S. MERCADO, A.G. MANALILI, E.V. TOLENTINO, JR., P.A. IBAY AND G.V. DAZA, III, IN THE AMOUNT OF P2.520M AND TO UTILIZE THE SAID AMOUNT FOR MORE VIABLE PROJECTS IN LINE WITH ADMNISTRATION'S DELIVERY OF BASIC GOVERNMENT CODE OF 1991, SUBJECT TO ALL LEGAL AND ACCOUNTING RULES AND PROCEDURES.</t>
  </si>
  <si>
    <t>1994-288-CONSTRUCTION AND INSTALLATION OF 33 UNITS OF MANUAL DEEP ARTESIAN WELL TO BE UTILIZED AT VARIOUS BARANGAY OF THE MAKATI CITY.</t>
  </si>
  <si>
    <t>AN ORDINANCE APPROPRIATING THE AMOUNT OF THREE MILLION PESOS (P3M) OR SO MUCH THEREOF, AS MAYBE NECESSARY TO BE MADE AVAILABLE FOR THE PROPOSED CONSTRUCTION AND INSTALLATION OF 33 UNITS OF MANUAL DEEP ARTESIAN WELL TO BE UTILIZED AT VARIOUS BARANGAY OF THE MAKATI CITY, METRO MANILA, FUNDS TO BE WITHDRAWN FROM THE UNAPPROPRIATED/SURPLUS, FUNDS OF THE SANGGUNIANG PANGLUNGSOD, CALENDAR YEAR 1994, SUBJECT TO THE RATIFICATION OF THE SANGGUNIANG PANGLUNGSOD AND TO ALL LEGAL AND AUDITING RULES AND PROCEDURES.</t>
  </si>
  <si>
    <t>1994-287-PURCHASE OF 416 PCS. BODY VESTS FOR THE USE OF SANGGUNIANG KABATAAN (SK) OF MAKATI IN THE FORTHCOMING "10TH WORLD YOUTH DAY"</t>
  </si>
  <si>
    <t>AN ORDINANCE APPROPRIATING THE AMOUNT OF ONE HUNDRED FIFTY THOUSAND PESOS (P150,000) OR SO MUCH THEREOF, AS MAYBE NECESSARY TO BE MADE AVAILABLE FOR THE PURCHASE OF FOUR HUNDRED SIXTEEN PIECES (416 PCS.) OF BODY VESTS FOR THE USE OF SANGGUNIANG KABATAAN (SK) OF MAKATI IN THE FORTHCOMING "10TH WORLD YOUT DAY" THE AMOUNT TO BE WITHDRAWN FROM THE SPECIAL PROJECT FUNDS OF COUNCILOR JEJOMAR ERWIN S. BINAY, JR., SUBJECT TO ALL LEGAL AND AUDITING RULES AND PROCEDURES.</t>
  </si>
  <si>
    <t>1994-286-PURCHASE OF ONE (1) UNIT OF TOYOTA FX FOR THE USE OF SANGGUNIANG KABATAAN MAKATI FEDERATION.</t>
  </si>
  <si>
    <t>AN ORDINANCE APPROPRIATING THE AMOUNT OF THREE HUNDRED SIXTY FIVE THOUSAND PESOS (P365,000.00) OR SO MUCH THEREOF, AS MAYBE NECESSARY TO BE MADE AVAILABLE FOR THE PURCHASE OF OF ONE (1) UNIT OF TOYOTA FX FOR THE USE OF SANGGUNIANG KABATAAN MAKATI FEDERATION, FUNDS TO BE WITHDRAWN FROM THE SPECIAL PROJECT FUNDS FOR 1994 OF COUNCILOR JEJOMAR ERWIN S. BINAY, JR., SUBJECT TO ALL LEGAL AND AUDITING RULES AND PROCEDURES.</t>
  </si>
  <si>
    <t>1994-283-PURCHASE OF 50 UNITS HANDHELD RADIO TRANSCEIVER WITH COMPLETE ACCESSORIES AND BASE CONTROL STATION MOBILE RADIO AND CONVERTED TO BASE WITH ATENNAE FOR THE USE OF SANGGUNIANG KABATAAN OF MAKATI</t>
  </si>
  <si>
    <t>AN ORDINANCE APPROPRIATING THE AMOUNT OF TWO MILLION SEVENTY THREE THOUSAND PESOS (P2.073M) OR SO MUCH THEREOF AS MAYBE NECESSARY TO BE MADE AVAILABLE FOR THE PURCHASE OF FIFTY (50) UNITS HANDHELD RADIO TRANSCEIVER WITH COMPLETE ACCESSORIES AND BASE WITH ANTENNAE FOR THE USE OF SANGGUNIANG KABATAAN OF MAKATI, FUNDS TO BE TAKEN FROM THE SPECIAL PROJECT FUNDS OF COUNCILOR JEJOMAR ERWIN S. BINAY, JR. AND FURTHER AUTHORIZING THE HONORABLE MAYOR JEJOMAR C. BINAY TO NEGOTIATE AND ENTER INTO A CONTRACT WITH THE WINNING BIDDER, SUBJECT TO THE RATIFICATION OF THE SANGGUNIANG PANLUNGSOD AND TO ALL LEGAL AND AUDITING RULES AND PROCEDURES.</t>
  </si>
  <si>
    <t>1994-280-FINANCIAL ASSISTANCE TO THE CLERKS OF COURT OF THE METROPOLITAN TRIAL COURT, MAKATI IN CONNECTION WITH THE FIRST NATIONAL CONVENTION AT QUEZON CITY HELD LAST DECEMBER 1-3, 1994</t>
  </si>
  <si>
    <t>AN ORDINANCE APPROPRIATING THE AMOUNT OF EIGHTEEN THOUSAND PESOS (P18,000.00) AS FINANCIAL ASSISTANCE TO THE CLERKS OF COURT OF THE METROPOLITAN TRIAL COURT, MAKATI, METRO MANILA IN CONNECTION WITH THE FIRST NATIONAL CONVENTION AT QUEZON CITY HELD LAST DECEMBER 1-3, 1994 UNDER THE AUSPICES OF THE SUPREME COURT OF THE PHILIPPINES, THE AMOUNT TO BE WITHDRAWN FROM THE EXECUTIVE BUDGET CY 1994 UNDER FINANCIAL ASSISTANCE TO COURT, SUBJECT TO ALL LEGAL AND AUDITING RULES AND PROCEDURES</t>
  </si>
  <si>
    <t>1994-279-ARCHITECTURAL FEE FOR THE PROPOSED MAKATI SPORTS COLISEUM</t>
  </si>
  <si>
    <t>AN ORDINANCE REPEALING MUNICIPAL ORDINANCE NO. 94-142 WHICH APPROPRIATED EIGHT MILLION PESOS (P8M) INTENDED FOR ARCHITECTURAL FEE FOR THE PROPOSED MAKATI SPORTS COLISEUM THE AMOUNT TO BE UTILIZED FOR A MORE VIABLE PROJECTS IN LINE WITH THE ADMINISTRATION'S DELIVERY OF BASIC SERVICES AS EMBODIED IN R.A. 7160 KNOWN AS THE NEW LOCAL GOVERNMENT CODE OF 1991, SUBJECT TO ALL LEGAL AND ACCOUNTING RULES AND PROCEDURES.</t>
  </si>
  <si>
    <t>1994-278-CREATING FORT BONIFACIO HIGH SCHOOL(COMEMBO ANNEX) BENIGNO "NINOY" AQUINO HIGHSCHOOL</t>
  </si>
  <si>
    <t>AN ORDINANCE CREATING THE FORT BONIFACIO HIGH SCHOOL (COMEMBO ANNEX), MAKATI CITY, METRO MANILA AS AN INDEPENDENT CITY PUBLIC HIGH SCHOOL TO BE NAMED BENIGNO "NINOY" AQUINO HIGH SCHOOL</t>
  </si>
  <si>
    <t>1994-277-PROPOSED DRAINAGE IMPROVEMENT ALONG D. OLIMAN STREET, BRGY. VALENZUELA, MAKATI CITY</t>
  </si>
  <si>
    <t>AN ORDINANCE APPROPRIATING THE AMOUNT OF THREE MILLION FIVE HUNDRED THOUSAND PESOS (P3.5M) OR SO MUCH THEREOF AS MAYBE NECESSARY TO BE MADE AVAILABLEM FOR THE PROPOSED DRAINAGE IMPROVEMENT ALONG D. OLIMAN STREET, BARANGAY VALENZUELA, MAKATI CITY, METRO MANILA, FUNDS TO BE WITHDRAWN FROM THE SPECIAL PROJECT FUNDS OF THE FOLLOWING COUNCILORS: COUNCILOR M.L. GONZALES P950,000.00 " F.V. ESTRELLA 750,000.00 " G.V. DAZA, III 600,000.00 " M.M. JOSEPH 500,000.00 " R.S. JAVIER 500,000.00 " R.L. BONDAL 200,000.00 AND FURTHER AUTHORIZING THE HONORABLE MAYOR JEJOMAR C. BINAY TO NEGOTIATE AND ENTER INTO A CONTRACT WITH THE WINNING BIDDER, SUBJECT TO THE RATIFICATION OF THE SANGGUNIANG PANGLUNGSOD AND TO ALL LEGAL AND AUDITING RULES AND PROCEDURES.</t>
  </si>
  <si>
    <t>1994-276-PURCHASE OF HIGH-ANGLE RESCUE EQUIPMENT FOR THE USE OF THE MAKATI PUBLIC SAFETY ASSISTANCE (MAPSA) RESCUE TEAM.</t>
  </si>
  <si>
    <t>AN ORDINANCE APPROPRIATING THE AMOUNT OF ONE HUNDRED FIFTEEN THOUSAND PESOS (P115,000.00) OR SO MUCH THEREOF AS MAYBE NECESSARY TO BE MADE AVAILABLE FOR THE PURCHASE OF HIGH-ANGLE RESCUE EQUIPMENT FOR THE USE OF THE MAKATI PUBLIC SAFETY ASSISTANCE (MAPSA) RESCUE TEAM, FUNDS TO BE WITHDRAWN FROM THE 1994 SPECIAL PROJECT FUNDS OF COUNCILOR JEJOMAR ERWIN S. BINAY, JR., SUBJECT TO ALL LEGAL AND AUDITING RULES AND PROCEDURES.</t>
  </si>
  <si>
    <t>1994-275-CONSTRUCTION OF A FENCE AT THE NEWLY CONSTRUCTED BARANGAY HALL OF BARANGAY EAST REMBO, LOCATED AT 8TH AVENUE EAST REMBO, MAKATI</t>
  </si>
  <si>
    <t>AN ORDINANCE APPROPRIATING THE AMOUNT OF ONE HUNDRED THOUSAND PESOS (P100,000.00) OR SO MUCH THEREOFF AS MAYBE NECESSARY TO BE MADE AVAILABLE FOR THE CONSTRUCTION OF A FENCE AT THE NEWLY CONSTRUCTED BARANGAY HALL OF BARANGAY EAST REMBO LOCATED AT 8TH AVENUE EAST REMBO, FORT BONIFACIO, MAKATI, METRO MANILA, FUNDS TO BE TAKEN OUT FROM THE SPECIAL PROJECT FUNDS OF COUNCILOR ANTONIO G. MANALILI, SUBJECT TO ALL LEGAL AND AUDITING RULES AND PROCEDURES.</t>
  </si>
  <si>
    <t>1994-274-DRAINAGE IMPROVEMENT ALONG CAPT. M. REYES ST., PHASE II, BARANGAY BANGKAL, MAKATI</t>
  </si>
  <si>
    <t>AN ORDINANCE APPROPRIATING THE AMOUNT OF FIVE MILLION NINE HUNDRED THOUSAND PESOS (P5.9M) OR SO MUCH THEREOF AS MAYBE NECESSARY TO BE MADE AVAILABLE FOR THE PROPOSED DRAINAGE IMPROVEMENT ALONG CAPT. M. REYES ST., PHASE II, BARANGAY BANGKAL, MAKATI, METRO MANILA, FUNDS TO BE TAKEN OUT FROM THE REGULAR BUDGET CY 1994, UNDER LAND TAKEN OUT FROM THE REGULAR BUDGET CY 1994, UNDER LAND AND LAND IMPROVEMENT OUTLAY, AND FURTHER AUTHORIZING THE HON. MAYOR TO NEGOTIATE AND ENTER INTO A CONTRACT WITH THE WINNING BIDDER, SUBJECT TO THE RATIFICATION OF THE SANGGUNIANG BAYAN AND TO ALL LEGAL AND AND AUDITING RULES AND PROCEDURES.</t>
  </si>
  <si>
    <t>1994-273-DRAINAGE IMPROVEMENT ALONG RICARTE ST., PHASE II, BARANGAY BANGKAL, MAKATI</t>
  </si>
  <si>
    <t>AN ORDINANCE APPROPRIATING THE AMOUNT OF THREE MILION ONE HUNDRED FIFTY THOUSAND PESOS (P3.150M) OR SO MUCH THEREOF AS MAYBE NECESSARY TO BE MADE AVAILABLE FOR THE PROPOSED DRAINAGE IMPROVEMENT ALONG RICARTE ST., PHASE II, BARANGAY BANGKAL, MAKATI, METRO MANILA, FUNDS TO BE TAKEN OUT FROM THE REGULAR BUDGET CY 1994, UNDER LAND AND LAND IMPROVEMENT OUTLAY AND FURTHER AUTHORIZING THE HON. MAYOR TO NEGOTIATE AND ENTER INTO A CONTRACT WITH THE WINNING BIDDER, SUBJECT TO THE RATIFICATION OF THE SANGGUNIANG BAYAN AND TO ALL LEGAL AND AUDITING RULES AND PROCEDURES.</t>
  </si>
  <si>
    <t>1994-272-PROPOSED CONSTRUCTION OF THE PAMANTASAN NG MAKATI, BUILDING II, PHASE III, AT BARANGAY WEST REMBO, MAKATI</t>
  </si>
  <si>
    <t>AN ORDINANCE APPROPRIATING THE AMOUNT OF TEN MILION FIVE HUNDRED THOUSAND PESOS (P10.5M) OR SO MUCH THEREOF AS MAYBE NECESSARY TO BE MADE AVAILABLE FOR THE PROPOSED CONSTRUCTION OF THE PAMANTASAN NG MAKATI, BUILDING II, PHASE III, LOCATED AT NATIONAL ROAD, BARANGAY WEST REMBO, FT. BONIFACIO, MAKATI, METRO MANILA, FUNDS TO BE TAKEN OUT FROM THE SUPPLEMENTAL BUDGET NO. 1, GENERAL FUNDD CY 1994, UNDER BUILDING STRUCTURES OUTLAY, AND FURTHER AUTHORIZING THE HONORABLE MAYOR TO NEGOTIATE ANDENTER INTO A CONTRACT WITH THE WINNING BIDDER, SUBJECT TO THE RATIFICATION OF THE SANGGUNIANG BAYAN AND TO ALL LEGAL AND AUDITING RULES AND PROCEDURES.</t>
  </si>
  <si>
    <t>1994-271-REPAIR AND IMPROVEMENT OF MAKATI CENTRAL FIRE STATION, BARANGAY STA. ANTONIO, MAKATI</t>
  </si>
  <si>
    <t>AN ORDINANCE APPROPRIATING THE AMOUNT OF FIVE MILLION PESOS (P5M) OR SO MUCH THEREOF AS MAYBE NECESSARY TO BE MADE AVAILABLE FOR THE PROPOSED REPAIR AND IMPROVEMENT OF MAKATI CENTRAL FIRE STATION, LOCATED AT BARANGAY SAN ANTONIO, MAKATI, METRO MANILA, FUNDS TO BE TAKEN OUT FROM THE SUPPLEMENTAL BUDGET NO. 1, GENERAL FUND CY 1994, AND FURTHER AUTHORIZING THE HONORABLE MAYOR TO NEGOTIATE ANDENTER INTO A CONTRACT WITH THE WINNING BIDDER, SUBJECT TO THE RATIFICATION OF THE SANGGUNIANG BAYAN AND TO ALL LEGAL AND AUDITING RULES AND PROCEDURES.</t>
  </si>
  <si>
    <t>1994-269-PROPOSED ROOFING OF CHATEAU BLDG. PHASE II, BRGY. POBLACION, MAKATI</t>
  </si>
  <si>
    <t>AN ORDINANCE APPROPRIATING THE AMOUNT OF FIVE MILLION PESOS (P5M) OR SO MUCH THEREOF AS MAYBE NECESSARY TO BE MADE AVAILABLE FOR THE PROPOSED ROOFING OF CHATEAU BLDG., PHASE II, BARANGAY POBLACION, MAKATI, METRO MANILA, FUNDS TO BE TAKEN OUT FROM THE SUPPLEMENTAL BUDGET NO. 1, GENERAL FUND CY 1994, UNDER BUILDING STRUCTURES OUTLAY, AND FURTHER AUTHORIZING THE HONORABLE MAYOR TO NEGOTIATE ANDENTER INTO A CONTRACT WITH THE WINNING BIDDER, SUBJECT TO THE RATIFICATION OF THE SANGGUNIANG BAYAN AND TO ALL LEGAL AND AUDITING RULES AND PROCEDURES.</t>
  </si>
  <si>
    <t>1994-268-PROPOSED CONSTRUCTION OF THE PAMANTASAN NG MAKATI, BUILDING I, PHASE IV, LOCATED AT NATIONAL ROAD, BRGY. WEST REMBO, FT. BONIFACIO, MAKATI</t>
  </si>
  <si>
    <t>AN ORDINANCE APPROPRIATING THE AMOUNT OF ELEVEN MILLION SEVEN HUNDRED THOUSAND PESOS (P11.7M) OR SO MUCH THEREOF AS MAYBE NECESSARY TO BE MADE AVAILABLE FOR THE PROPOSED CONSTRUCTION OF THE PAMANTASAN NG MAKATI, BUILDING I, PHASE IV, LOCATED AT NATIONAL ROAD, BARANGAY WEST REMBO, FORT BONIFACIO, MAKATI, METRO MANILA, FUNDS TO BE TAKEN OUT FROM THE REGULAR BUDGET CY 1994, UNDER BUILDING STRUCTURES OUTLAY, AND FURTHER AUTHORIZING THE HONORABLE MAYOR TO NEGOTIATE ANDENTER INTO A CONTRACT WITH THE WINNING BIDDER, SUBJECT TO THE RATIFICATION OF THE SANGGUNIANG BAYAN AND TO ALL LEGAL AND AUDITING RULES AND PROCEDURES.</t>
  </si>
  <si>
    <t>1994-266-DECLARING AND IMPLEMENTING THE ZONING CLASSIFICATION OF LOTS 5588, 11571, 4299 M-CAD 571-D MAKATI, CADASTRE AS COMMERCIAL LOTS</t>
  </si>
  <si>
    <t>AND ORDINANCE DECLARING AND IMPLEMENTING THE ZONING CLASSIFICATION OF LOTS 5588, 11571, 4299 M-CAD 571-D MAKATI, CADASTRE AS COMMERCIAL LOTS WHICH SHALL BE PART OF AND FALLING WITHIN THE C-3 HIGH INTENSITY COMMERCIAL ZONE, PURSUANT TO THE OPINIONS OF THE DEPARTMENT OF JUSTICE (DOJ) AND THE HOUSING LAND USE AND REGULATORY BOARD (HLURB), REPUBLIC OF THE PHILIPPINES, SUBJECT TO ALL LEGAL AND EXISTING RULES AND REGULATIONS.</t>
  </si>
  <si>
    <t>1994-265-FINANCIAL ASSISTANCE TO THE PROVINCE OF ORIENTAL MINDORO, AFFECTED BY A POWERFUL EARTHQUAKE.</t>
  </si>
  <si>
    <t>AN ORDINANCE APPROPRIATING THE AMOUNTL OF ONE MILLION PESOS (P1M), OR SO MUCH THEREOF AS MAYBE NECESSARY TO BE MADE AVAILABLE AS FINANCIAL ASSISTANCE TO THE PROVINCE OF ORIENTAL MINDORO, AFFECTED BY A POWERFUL EARTHQUAKE, REPORTEDLY INTENSITY 6.5 TO 7, WHICH OCCURRED ON WITHDRAWN FROM THE CALAMITY FUNDS, OFFICE OF THE MAYOR, EXECUTIVE BUDGET CY 1994, SUBJECT TO ALL LEGAL AND AUDITING RULES AND PROCEDURES.</t>
  </si>
  <si>
    <t>1994-264-EMPOWERING THE PAMANTASAN NG MAKATI THRU THE CHAIRMAN OF THE BOARD OF REGENTS</t>
  </si>
  <si>
    <t>AN ORDINANCE AUTHORIZING AND EMPOWERING THE PAMANTASAN NG MAKATI THRU THE CHAIRMAN OF THE BOARD OF REGENTS TO CONDUCT ADMINISTER ITS OWN FISCAL, PROPERTY AND PERSONNEL MANAGEMENT, SEPARATELY AND INDEPENDENTLY, AND FOR OTHER PURPOSES AS PROVIDED BY LAW AND OTHER EXISTING RULES AND REGULATIONS.</t>
  </si>
  <si>
    <t>1994-263-IMPLEMENTING THE INFORMATION SYSTEM STRATEGIC PALN (ISSP) PHASE I OF THE MAKATI GOVERNMENT</t>
  </si>
  <si>
    <t>AN ORDINANCE APPROPRIATING THE AMOUNT OF ONE HUNDRED FIFTY THOUSAND PESOS (P150,000.00) OR SO MUCH THEREOF AS MAYBE NECESSARY TO COVER THE COST OF THE CONSULTANCY SERVICES TO BE PAID TO THE NATIONAL COMPUTER CENTER OF THE PRESIDENT, REPUBLIC OF THE PHILIPPINES, WHO WILL CONDUCT THE TECHNICAL EVALUATION OF THE BIDDING REQUIREMENTS NECESSARY FOR IMPLEMENTING THE INFORMATION SYSTEM STRATEGIC PLAN (ISSP), PHASE I, OF THE MAKATI MUNICIPAL GOVERNMENT, AND HEREBY AUTHORIZING THE HONORABLE MAYOR JEJOMAR C. BINAY OR HIS DULY AUTHORIZED REPRESENTATIVE TO SIGN THE MEMORANDUM OF AGREEMENT TO BE WITHDRAWN FROM THE SPECIAL ACTIVITIES FUNDS, OFFICE OF THE MAYOR, UNDER THE APPROVED EXECUTIVE BUDGET CY 1994, SUBJECT TO ALL LEGAL AND AUDITING RULES AND PROCEDURES.</t>
  </si>
  <si>
    <t>1994-262-PURCHASE OF DRUM AND LYRE'S UNIFORMS WITH CAPES, SHOES, KNEE SOCKS, BERETS AND BATOONS FOR THE USE OF FRANCISCO BENITEZ ELEM. SCHOOL I BAND</t>
  </si>
  <si>
    <t>AN ORDINANCE APPROPRIATING THE AMOUNT OF THIRTY THOUSAND PESOS (P30,000.00) OR SO MUCH THEREOF TO BE MADE AVAILABLE FOR THE PURCHASE OF DRUM AND LYRE'S UNIFORMS WITH CAPES, SHOES, KNEE SOCKS, BERETS AND BATOONS FOR THE USE OF FRANCISCO BENITEZ ELEM. SCHOOL I BAND, FIMDS TO BE TAKEN OUT FROM THE SPECIAL PROJECT FUNDS OF COUNCILOR R.L. BONDAL, M.M. JOSEPH AND M.L. GONZALES AT P10,000.00 EACH, SUBJECT TO ALL LEGAL AND AUDITING RULES AND PROCEDURES</t>
  </si>
  <si>
    <t>1994-261-GRANTING FREE COLLEGE EDUCATION AT OUR PAMANTASAN NG MAKATI TO THE MOST DESERVING STUDENTS FROM ALL SISTER CITIES OF MAKATI</t>
  </si>
  <si>
    <t>AN ORDINANCE GRANTING FREE COLLEGE EDUCATION AT OUR PAMANTASAN NG MAKATI TO THE MOST DESERVING STUDENTS FROM ALL SISTER CITIES OF MAKATI SUBJECT TO THE RECOMMENDATION OF THE MAYOR FROM THE CONCERNED MUNICIPALITY AND APPROVAL OF THE MAYOR OF MAKATI.</t>
  </si>
  <si>
    <t>1994-260-GRANTING FREE HOSPITALIZATION AT OUR OSPITAL NG MAKATI TO THE MOST DESERVING PATIENTS FROM ALL THE SISTER MUNICIPALITIES OF MAKATI</t>
  </si>
  <si>
    <t>AN ORDINANCE GRANTING FREE HOSPITALIZATION AT OUR OSPITAL NG MAKATI TO THE MOST DESERVING PATIENTS FROM ALL THE SISTER CITIES OF MAKATI SUBJECT TO THE RECOMMENDATION OF THE MAYOR FROM THE CONCERNED MUNICIPALITY AND APPROVAL OF THE MAYOR OF MAKATI.</t>
  </si>
  <si>
    <t>1994-259-SEMINAR WORKSHOP ON RECYCLING AND THE 7TH SESSION OF THE EXECUTIVE COMMITTEE UNDER THE AUSPICES OF CITYNET</t>
  </si>
  <si>
    <t>AN ORDINANCE APPROPRIATING THE AMOUNT OF EIGHT HUNDRED THOUSAND PESOS (P800,000) OR SO MUCH THEREOF AS MAYBE NECESSARY TO BE MADE AVAILABLE FOR THE SEMINAR-WORKSHOP ON RECYCLING AND THE 7TH SESSION OF THE EXECUTIVE COMMITTEE UNDER THE AUSPICES OF CITYNET (REGIONAL NETWORK OF LOCAL AUTHORITIES FOR THE MANAGEMENT OF HUMAN SETTLEMENTS) TO BE HELD ON NOVEMBER 21-25, 1994 AT THE HOTEL NIKKO GARDEN, MAKATI, METRO MANILA, WITH THE MUNICIPAL GOVERNMENT OF MAKATI AS HOST, THE AMOUNT TO BE WITHDRAWN FROM THE MMA RELATED FUNDS, CY 1994, SUBJECT TO ALL LEGAL AND AUDITING RULES AND PROCEDURES.</t>
  </si>
  <si>
    <t>1994-257-ANNUAL BUDGET 1994 BRGY. SAN ANTONIO MAKATI</t>
  </si>
  <si>
    <t>A RESOLUTION TAKING NOTE THAT AFTER A REVIEW, THE COUNCIL DECLARES BARANGAY SAN ANTONIO APPROPRIATION ORDINANCE NO. 001-S93 (BARANGAY ANNUAL BUDGET 1994( TO BE IN CONFORMITY WITH EXISTING LAWS AND MUNICIPAL ORDINANCES.</t>
  </si>
  <si>
    <t>1994-257-DRAINAGE IMPROVEMENT (PHASE i) OF BELLEZA AND JERVOIS STREETS OF BARANGAY PINAGKAISAHAN, MAKATI</t>
  </si>
  <si>
    <t>AN ORDINANCE APPROPRIATING THE AMOUNT OF ONE MILLION NINE HUNDRED FIFTY THOUSAND PESOS (P1.950M) OR SO MUCH THEREOF AS MAYBE NECESSARY TO BE MADE AVAILABLE FOR THE DRAINAGE IMPROVEMENT (PHASE I) OF BELLEZA AND JERVOIS STREETS OF BARANGAY PINAGKAISAHAN, MAKATI, METRO MANILA, FUNDS TO BE TAKEN OUT FROM THE SPECIAL PROJECT FUNDS OF THE FOLLOWING COUNCILORS: 1. E.V. TOLENTINO, JR. . . . . . . . . . . . . . . . . . . P500,000 2. P.A. IBAY . . . . . . . . . . . . . . . . . . . . . . . . . . . . . 500,000 3. E.S. MERCADO . . . . . . . . . . . . . . . . . . . . . . . . 500,000 4. A.G. MANALILI . . . . . . . . . . . . . . . . . . . . . . . 500,000 AND FURTHER AUTHORIZING THE HONORABLE MAYOR TO NEGOTIATE AND ENTER INTO A CONTRACT WITH THE WINNING BIDDER, SUBJECT TO THE RATIFICATION OF THE SANGGUNIANG BAYAN AND TO ALL LEGAL AND AUDITING RULES AND PROCEDURES.</t>
  </si>
  <si>
    <t>1994-255-EXECUTIVE BUDGET FOR CY 1995</t>
  </si>
  <si>
    <t>AN ORDINANCE APPROPRIATING THE AMOUNT OF TWO BILLION TWENTY FIVE MILLION PESOS (P2.025B) OR SO MUCH THEREOF AS MAYBE NECESSARY TO BE MADE AVAILABLE FOR THE PROPOSED EXECUTIVE BUDGET FOR CY 1995 OF THE MUNICIPAL GOVERNMENT OF MAKATI, INTENDED FOR VARIOUS EXPENDITURES AND TO MEET ITS MANDATORY AND CONTRACTUAL OBLIGATIONS, WHICH BUDGETARY APPROPRIATIONS IS HERETO ATTACHED AS ANNEX A AND SHALL FORM PART OF THIS ORDINANCE, SUBJECT TO ALL LEGAL AND ACCOUNTING AND AUDITING RULES AND PROCEDURES.</t>
  </si>
  <si>
    <t>1994-254-REPEALING APPROVED ORD. 94-087 INTENDED FOR CYCLONE WIRE FENCING OF ZONE VI BASKETBALL COURT AT EAST REMBO</t>
  </si>
  <si>
    <t>AN ORDINANCE REPEALING APPROVED ORDINANCE NO. 94-087 INTENDED FOR CYCLONE WIRE FENCING OF ZONE VI BASKETBALL COURT LOCATED AT EAST REMBO, FORT BONIFACIO FUNDED BY COUNCILOR ANTONIO G. MANALILI (P100,000.00) SPECIAL PROJECT FUNDS AND TO UTILIZE THE SAID AMOUNT FOR MORE VIABLE PROJECTS IN LINE WITH THE ADMINISTRATION'S DELIVERY OF BASIC SERVICES AS EMBODIED IN R.A. 7160 KNOWN AS THE NEW LOCAL GOVERNMENT CODE OF 1991, SUBJECT TO ALL ACCOUNTING RULES AND REGULATIONS.</t>
  </si>
  <si>
    <t>1994-253-DRAINAGE IMPROVEMENT ALONG PAGKAKAISA ST., BRGY. KASILAWAN</t>
  </si>
  <si>
    <t>AN ORDINANCE APPROPRIATING THE AMOUNT OF THREE MILLION ONE HUNDRED FIFTY THOUSAND PESOS (P3.150M) OR SO MUCH THEREOF AS MAYBE NECESSARY TO BE MADE AVAILABLE FOR THE DRAINAGE IMPROVEMENT ALONG PAGKAKAISA STREET LOCATED AT BARANGAY KASILAWAN, MAKATI, METRO MANILA, FUNDS TO BE TAKEN OUT FROM THE SPECIAL PROJECT FUNDS OF THE FOLLOWING COUNCILORS: 1. ROSALINDA L. BONDAL . . . . . . . . . . . . . . . .P630,000 2. FERDINAND V. ESTRELLA . . . . . . . . . . . . . . . 525,000 3. MICHAEL M. JOSEPH . . . . . . . . . . . . . . . . . . . . 650,000 4. MEYNARDO L. GONZALES . . . . . . . . . . . . . . . . 795,000 5. RODOLFO F. SESE Â¿Â¿Â¿Â¿Â¿Â¿Â¿Â¿Â¿Â¿Â¿Â¿.. 550,000 AND FURTHER AUTHORIZING THE HONORABLE MAYOR TO NEGOTIATE AND ENTER INTO A CONTRACT WITH THE WINNING BIDDER, SUBJECT TO THE RATIFICATION OF THE SANGGUNIANG BAYAN AND TO ALL LEGAL AND AUDITING RULES AND PROCEDURES.</t>
  </si>
  <si>
    <t>1994-252-PURCHASE OF 32 WASTE SEGREGATION RECEPTACLES TO BE USED BY AND DISTRIBUTED TO THE 32 MAKATI BARANGAYS</t>
  </si>
  <si>
    <t>AN ORDINANCE APPROPRIATING THE AMOUNT OF ONE MILLION TWO HUNDRED THOUSAND PESOS (P1.2M) OR SO MUCH THEREOF AS MAYBE NECESSARY TO BE MADE AVAIABLE FOR THE PURCHASE OF 32 RECEPTACLE TO BE USED BY AND DISTRIBUTED TO THE 32 BARANGAYS FROM NON-BIODEGRADABLE WASTES, FUNDS TO BE WITHDRAWN FROM THE REPEALED ORDINANCE NO. 94-041 (P700,000.00) AND (P500,000.00) FROM THE MMA RELATED FUNDS OF THE CY 1994 SUBJECT TO THE ALL LEGAL AND AUDITING RULES AND PROCEDURES.</t>
  </si>
  <si>
    <t>1994-250-AMENDING MUN. ORD. NO. 93-339 PROVIDING THE INSTALLATION OF PEDESTRIAN TRAFFIC BARRICADES ALONG SEN. GIL PUYAT AVE.</t>
  </si>
  <si>
    <t>AN ORDINANCE AMENDING APPROVED MUNICIPAL ORDINANCE NO. 93-339 THEREBY PROVIDING FOR THE INSTALLANTION OF PEDESTRIAN TRAFFIC BARRICADES ALONG SEN. GIL PUYAT AVENUE, FROM MAKATI AVENUE UP TO EPIFANIO DELOS SANTOS AVENUE, INSTEAD OF PEDESTRIAN LANES.</t>
  </si>
  <si>
    <t>1994-249-CONSTRUCTION OF THE PATEROS-GUADALUPE JEEPNEY TERMINAL (PHASE I) MAKATI</t>
  </si>
  <si>
    <t>AN ORDINANCE APPRORIATING THE AMOUNT OF TWO MILLION FIVE HUNDRED THOUSAND PESOS (P2.5M) OR SO MUCH THEREOF AS MAYBE NECESSARY TO BE MADE AVAILABLE FOR THE PROPOSED CONSTRUCTION OF THE PATEROS-GUADALUPE JEEPNEY TERMINAL (PHASE I) MAKATI, METRO MANILA, FUNDS TO BE TAKEN OUT FROM THE REGULAR BUDGET CY 1994 UNDER BUILDING AND STRUCTURES OUTLAY AND FURTHER AUTHORIZING THE HONORABLE MAYOR JEJOMAR C. BINAY TO NEGOTIATE AND ENTER INTO A CONTRACT WITH THE WINNING BIDDER, SUBJECT TO THE RATIFICATION OF THE SANGGUNIANG BAYAN AND TO ALL LEGAL AND AUDITING RULES AND PROCEDURES.</t>
  </si>
  <si>
    <t>1994-244-PURCHASE OF 100 PCS. MONOBLOC CHAIRS FOR THE USE OF BARANGAY VALENZUELA</t>
  </si>
  <si>
    <t>AN ORDINANCE APPRORIATING THE AMOUNT OF TWENTY FOUR THOUSAND PESOS (P24,000.00) OR SO MUCH THEREOF AS MAYBE NECESSARY TO BE MADE AVAILABLE FOR THE PURCHASE OF 100 PCS. MONOBLOC CHAIRS FOR THE USE OF BARANGAY VALENZUELA, MAKATI, METRO MANILA, FUNDS TO BE TAKEN OUT FROM THE SPECIAL PROJECT FUNDS OF COUNCILOR MEYNARDO L. GONZALES, SUBJECT TO ALL LEGAL AND AUDITING RULES AND PROCEDURES.</t>
  </si>
  <si>
    <t>1994-243-PROPOSED 3-STOREY PRIMARY HEALTH CARE CENTER, AT LA CONSOLACION ST.</t>
  </si>
  <si>
    <t>AN ORDINANCE APPRORIATING THE AMOUNT OF EIGHT MILLION THREE HUNDRED TWENTY SIX THOUSAND NINE HUNDRED TWENTY PESOS (P8,326,920.00) OR SO MUCH THEREOF AS MAYBE NECESSARY TO BE MADE AVAILABLE FOR THE PROPOSED 3-STOREY PRIMARY HEALTH CARE CENTER, LOCATED AT LA CONSOLACION STREET, BARANGAY GUADALUPE NUEVO, MAKATI, METRO MANILA, FUNDS TO BE TAKEN OUT FROM THE APPROVED SUPPLEMENTAL BUDGET NO. 1 CY 1994 UNDER BUILDING STRUCTURE OUTLAY, AND FURTHER AUTHORIZING THE HONORABLE MAYOR JEJOMAR C. BINAY TO NEGOTIATE AND ENTER INTO A CONTRACT WITH THE WINNING BIDDER, SUBJECT TO ALL LEGAL AND AUDITING RULES AND PROCEDURES.</t>
  </si>
  <si>
    <t>1994-240-CONSTRUCTION OF ENVIRONMENTAL SANITATION CENTER (ESC) DISPATCHING OFFICE AND ASPHALTING OF SIDEWALK AT BAKAWAN ST., BRGY. SAN ANTONIO</t>
  </si>
  <si>
    <t>AN ORDINANCE APPRORIATING THE AMOUNT OF FOUR HUNDRED FIFTY THOUSAND PESOS (P450,000.00) OR SO MUCH THEREOF AS MAYBE NECESSARY TO BE MADE AVAILABLE FOR THE PROPOSED CONSTRUCTION OF ENVIRONMENTAL SANITATION CENTER (ESC) DISPATCHING OFFICE AND ASPHALTING OF SIDEWALK AT BAKAWAN STREET, BARANGAY SAN ANTONIO, FUNDS TO BE TAKEN OUT FROM THE MMA RELATED FUNDS OF THE CY 1994, SUBJECT TO ALL LEGAL AND AUDITING RULES AND PROCEDURES.</t>
  </si>
  <si>
    <t>1994-239-BARANGAY ADMINISTRATION TRAINING PROGRAM THAT WILL BE ATTENDED BY THE BRGY. OFFICIALS OF MAKATI</t>
  </si>
  <si>
    <t>AN ORDINANCE APPRORIATING THE AMOUNT OF TWO MILLION FORTY THOUSAND SIX HUNDRED NINETY NINE PESOS (P2,040,699) OR SO MUCH THEREOF AS MAYBE NECESSARY TO BE MADE AVAILABLE FOR THE BARANGAY ADMINISTRATION TRAINING PROGRAM THAT WILL BE ATTENDED BY THE BARANGAY OFFICIALS OF MAKATI, JOINTLY UNDERTAKEN BY THE LOCAL GOVERNMENT OF MAKATI AND THE DEPARTMENT OF INTERIOR AND LOCAL GOVERNMENT-NATIONAL CAPITAL REGION (DILG-NCR) IN COORDINATION WITH THE LOCAL GOVERNMENT ACADEMY TO BE HELD FROM OCTOBER 10-19, 1994, WHICH AMOUNT SHALL BE WITHDRAWN FROM THE 20% LOCAL DEVELOPMENT FUNDS OF THE MUNICIPAL GOVERNMENT OF MAKATI AND THE BARANGAYS UNDER THE STATUTORY AND CONTRACTUAL OBLIGATIONS, SUBJECT TO ALL LEGAL AND AUDITING RULES AND PROCEDURES.</t>
  </si>
  <si>
    <t>1994-238-PURCHASE OF FURNITURES AND FIXTURES TO BE USED IN THE EAST REMBO MULTI-PURPOSE HALL</t>
  </si>
  <si>
    <t>AN ORDINANCE APPRORIATING THE AMOUNT OF TWO HUNDRED TWENTY THOUSAND PESOS (P220,000.00) OR SO MUCH THEREOF AS MAYBE NECESSARY TO BE MADE AVAILABLE FOR THE PURCHASE OF FURNITURES AND FIXTURES TO BE USED IN THE EAST REMBO MULTI-PURPOSE HALL, FUNDS TO BE TAKEN OUT FROM THE SPECIAL PROJECT FUNDS OF THE FOLLOWING COUNCILORS: ERNESTO S. MERCADO - P110,000,00, F.V. ESTRELLA - P55,000.00 AND ROSALINDA L. BONDAL - P55,000.00, SUBJECT TO ALL LEGAL AND AUDITING RULES AND PROCEDURES.</t>
  </si>
  <si>
    <t>1994-237-PURCHASE OF MEDICINES AND OTHER RELIEF GOODS AS CALAMITY ASSITANCE TO THE FAMILY VICTIMS OF LAHAR FROM MT. PINATUBO IN THE MUN. OF BACOLOR, PAMPANGA</t>
  </si>
  <si>
    <t>AN ORDINANCE APPRORIATING THE AMOUNT OF THREE HUNDRED THOUSAND PESOS (P300,000) OR SO MUCH THEREOF AS MAYBE NECESSARY TO BE MADE AVAILABLE FOR THE PURCHASE OF MEDICINES AND OTHER RELIEF GOODS AS CALAMITY ASSISTANCE TO THE FAMILY VICTIMS OF LAHAR FROM MT. PINATUBO IN THE MUNICIPALITY OF BACOLOR, PAMPANGA AND THE 13 BARANGAYS THEREOF, FUNDS TO BE WITHDRAWN FROM THE APPROVED EXECUTIVE BUDGET CY 1994 UNDER CALAMITY FUNDS, SUBJECT TO ALL LEGAL AND AUDITING RULES AND PROCEDURES.</t>
  </si>
  <si>
    <t>1994-235-SEMINAR OF THE SENIOR CITIZENS OF MAKATI, METRO MANILA HELD ON OCTOBER 22, 1994</t>
  </si>
  <si>
    <t>AN ORDINANCE APPRORIATING THE AMOUNT OF SIXTY THOUSAND PESOS (P60,000.00) OR SO MUCH THEREOF AS MAYBE NECESSARY TO BE MADE AVAILABLE FOR THE EXPENSES TO BE INCURRED ON THE SEMINAR OF THE SENIOR CITIZENS OF MAKATI, METRO MANILA TO BE HELD ON OCTOBER 22, 1994, FUNDS TO BE TAKEN OUT FROM THE SPECIAL PROJECT FUNDS OF COUNCILORS MEYNARDO L. GONZALES -P40,000 AND RAUL S. JAVIER - P20,000, SUBJECT TO ALL LEGAL AND AUDITING RULES AND PROCEDURES.</t>
  </si>
  <si>
    <t>1994-234-EXPENSES FOR SOUTH EAST ASIAN YOUTH PROGRAM COUNTRY INTERACTION WITH LOCAL YOUTH</t>
  </si>
  <si>
    <t>AN ORDINANCE APPROPRIATING THE AMOUNT OF TEN THOUSAND PESOS (P10,000.00) OR SO MUCH THEREOF AS MAYBE NECESSARY TO DEFRAY THE EXPENSES FOR SOUTH EAST ASIAN YOUTH PROGRAM, COUNTRY INTERACTION WITH LOCAL YOUTH, FUNDS TO BE TAKEN OUT FROM THE SPECIAL PROJECT FUNDS OF COUNCILOR JEJOMAR ERWIN S. BINAY, JR., SUBJECT TO ALL LEGAL AND AUDITING RULES AND PROCEDURES.</t>
  </si>
  <si>
    <t>1994-233-AMENDING A PORTION OF APPROVED MUN. ORD. NO. 93-114 FOR THE PROPOSED CONSTRUCTION OF WEST REMBO MULTI-PURPOSE BUILDING</t>
  </si>
  <si>
    <t>AN ORDINANCE AMENDING A PORTION OF APPROVED MUNICIPAL ORDINANCE NO. 93-114 IN THE TOTAL AMOUNT OF P6.5M INTENDED FOR THE PROPOSED CONSTRUCTION OF WEST REMBO MULTI-PURPOSE BUILDING AND RE-ALIGNING THEREOF THE AMOUNT OF P3.5M OF THE SPECIAL PROJECT FUNDS OF THE FOLLOWING COUNCILORS: 1. R.L. BONDAL - P500,000.00 2. R.F. SESE - 500,000.00 3. E.S. MERCADO - 500,000.00 4. A.G. MANALILI - 500,000.00 5. P.A. IBAY - 500,000.00 6. M.L. GONZALES - 500,000.00 7. E.V. TOLENTINO, JR. - 500.000.00 AND FURTHER RE-PROGRAMMING THE SAID AMOUNT OF P3.5M FOR A MORE VIABLE PROJECT AS EMBODIED IN R.A. 7160, OTHERWISE KNOWN AS THE NEW LOCAL GOVERNMENT CODE OF 1991, SUBJECT TO ALL LEGAL AND ACCOUNTING RULES AND PROCEDURES.</t>
  </si>
  <si>
    <t>1994-232-PURCHASE OF 864 PCS. UNIFORMS FOR THE 4TH INTER-BARANGAY BASKETBALL LAND VOLLEYBALL PLAYERS AND 64 PCS. OF JACKET FOR COACHES, 73 PCS. OF JACKETS FOR THE USE OF THE OFFICIALS AND TECHNICAL COMMITTEES</t>
  </si>
  <si>
    <t>AN ORDINANCE APPRORIATING THE AMOUNT OF FOUR HUNDRED FORTY EIGHT THOUSAND ONE HUNDRED TEN PESOS (P448,110.00) OR SO MUCH THEREOF AS MAYBE NECESSARY TO BE MADE AVAILABLE FOR THE PURCHASE OF EIGHT HUNDRED SIXTY FOUR PIECES (864 PCS.) OF UNIFORMS FOR THE 4TH INTER-BARANGAY BASEKTBALL AND VOLLEYBALL PLAYERS AND SIXTY FOUR (64 PCS.) PIECES OF JACKETS FOR COACHES, SEVENTY THREE (73) PIECES OF JACKETS FOR THE USE OF THE OFFICIALS AND TECHNICAL COMMITTEES IN THE FORTH COMING INTER-BARANGAY BASKETBALL AND VOLLEYBALL TOURNAMENT, FUNDS OF WHICH SHALL BE TAKEN OUT FROM THE SPECIAL PROJECT FUNDS OF COUNCILOR JEJOMAR ERWIN S. BINAY, JR. AND FURTHER AUTHORIZING THE HONORABLE MAYOR JEJOMAR C. BINAY, TO ENTER INTO A CONTRACT WITH THE WINNING BIDDER, SUBJECT TO ALL LEGAL AND AUDITING RULES AND PROCEDURES.</t>
  </si>
  <si>
    <t>1994-231-PURCHASE OF ONE OLYMPIA TYPEWRITER, TWO CLERICAL TABLES AND SIX CLERICAL CHAIRS TO BE DONATED TO ZONE HALL OF ZONE 12, PEMBO, FT. BONIFACIO, MAKATI</t>
  </si>
  <si>
    <t>AN ORDINANCE APPRORIATING THE AMOUNT OF FORTY TWO THOUSAND PESOS (P42,000.00) OR SO MUCH THEREOF AS MAYBE NECESSARY FOR THE PURCHASE OF ONE OLYMPIA TYPEWRITER, TWO CLERICAL TABLES AND SIX CLERICAL CHAIRS TO BE DONATED TO ZONE HALL OF ZONE 12, PEMBO, FORT BONIFACIO, MAKATI, METRO MANILA, FUNDS TO BE TAKEN OUT FROM THE SPECIAL PROJECT FUNDS OF COUNCILOR ANTONIO G. MANALILI, SUBJECT TO ALL LEGAL AND AUDITING RULES AND PROCEDURES.</t>
  </si>
  <si>
    <t>1994-228-FINANCIAL ASSISTANCE TO PAMANTASAN NG MAKATI FOR THE USE OF MAKATI THEATRE ARTS PERFORMERS OF THE PAMANTASAN</t>
  </si>
  <si>
    <t>AN ORDINANCE APPROPRIATING THE AMOUNT OF ONE HUNDRED THOUSAND PESOS (P100,000.00) OR SO MUCH THEREOF AS MAY BE NECESSARY AS FINANCIAL ASSISTANCE TO PAMANTASAN NG MAKATI FOR THE USE OF MAKATI THEATRE ARTS PERFORMERS OF THE PAMANTASAN AS REQUESTED BY PRESIDENT, DR. ANTONIO ORENDAIN, FUNDS TO BE TAKEN OUT FROM THE APPROVED SPECIAL PROJECT FUNDS OF COUNCILOR ROSALINDA L. BONDAL, SUBJECT TO ALL LEGAL AND AUDITING RULES AND PROCEDURES.</t>
  </si>
  <si>
    <t>1994-227-REPEALING APPROVED MUN. ORD. 94-041 FOR THE PROCUREMENT OF 100 UNITS OF EMERGENCY LIGHTS FOR THE DIFFERENT OFFICES.</t>
  </si>
  <si>
    <t>AN ORDINANCE REPEALING APPROVED MUNICIPAL ORDINANCE NO. 94-041 INTENDED FOR THE PROCUREMENT OF 100 UNITS OF EMERGENCY LIGHTS FOR THE DIFFERENT OFFICES, FUNDED FROM THE COUNCILORS AND VICE MAYOR SPECIAL PROJECT FUNDS FOR THE A MORE VIABLE PROJECT IN LINE WITH ADMINISTRATION'S DELIVERY OF BASIC SERVICES AS EMBODIED IN R.A.7160, OTHERWISE KNOWN AS THE NEW LOCAL GOVERNMENT CODE OF 1991, SUBJECT TO ALL LEGAL AND AUDITING RULES AND PROCEDURES.</t>
  </si>
  <si>
    <t>1994-225-DRAINAGE IMPROVEMENT OF VARIOUS STREETS IN BRGY. PIO DEL PILAR.</t>
  </si>
  <si>
    <t>AN ORDINANCE APPRORIATING THE AMOUNT OF EIGTH MILLION PESOS (P8M) OR SO MUCH THEREOF AS MAYBE NECESSARY TO BE MADE AVAILABLE FOR THE DRAINAGE IMPROVEMENT OF VARIOUS STREETS IN BARANGAY PIO DEL PILAR, MAKATI, METRO MANILA, NAMELY: MAYOR ST., HAYES ST., AND VAN BUREN ST., FUNDS TO BE TAKEN OUT FROFM THE SUPPLEMENTAL BUDGET NO. 1 CY 1994 AND FURTHER AUTHORIZING THE HONORABLE MAYOR TO NEGOTIATE AND ENTER INTO A CONTRACT WITH THE WINNING BIDDER, SUBJECT TO THE RATIFICATION OF THE SANGGUNIANG BAYAN AND TO ALL LEGAL AND AUDITING RULES AND PROCEDURES.</t>
  </si>
  <si>
    <t>1994-224-DRAINAGE IMPROVEMENT OF MARCONI ST., PHASE II IN BRGY. SAN ISIDRO, MAKATI</t>
  </si>
  <si>
    <t>AN ORDINANCE APPRORIATING THE AMOUNT OF SIX MILLION SEVEN HUNDRED FIFTY THOUSAND PESOS (P6.750M) OR SO MUCH THEREOF AS MAYBE NECESSARY TO BE MADE AVAILABLE FOR THE DRAINAGE IMPROVEMENT OF MARCONI ST., PHASE II IN BARANGAY SAN ISIDRO, MAKATI, METRO MANILA,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</si>
  <si>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1994-223-DRAINAGE IMPROVEMENT OF VARIOUS STREETS IN BARANGAY SAN ANTONIO MAKATI</t>
  </si>
  <si>
    <t>AN ORDINANCE APPRORIATING THE AMOUNT OF SIX MILLION SIX HUNDRED FIFTY THOUSAND PESOS (P6.650M) OR SO MUCH THEREOF AS MAYBE NECESSARY TO BE MADE AVAILABLE FOR THE DRAINAGE IMPROVEMENT OF VARIOUS STREETS IN BARANGAY SAN ANTONIO, MAKATI, METRO MANILA, NAMELY: LUMBAYAO ST. (CONT.) AND SAMPALOC St., (ONESIDE) FUNDS TO BE TAKEN OUT FROFM THE SUPPLEMENTAL BUDGET NO. 1 CY 1994 AND FURTHER AUTHORIZING THE HONORABLE MAYOR TO NEGOTIATE AND ENTER INTO A CONTRACT WITH THE WINNING BIDDER, SUBJECT TO THE RATIFICATION OF THE SANGGUNIANG BAYAN AND TO ALL LEGAL AND AUDITING RULES AND PROCEDURES.</t>
  </si>
  <si>
    <t>1994-222-DRAINAGE IMPROVEMENT OF VARIOUS STREETS IN BARANGAY LA PZA, MAKATI</t>
  </si>
  <si>
    <t>AN ORDINANCE APPRORIATING THE AMOUNT OF THIRTEEN MILLION FOUR HUNDRED FIFTY THOUSAND PESOS (P13.450M) OR SO MUCH THEREOF AS MAYBE NECESSARY TO BE MADE AVAILABLE FOR THE CONCRETING AND DRAINAGE IMPROVEMENT OF VARIOUS STREETS IN BARANGAY LA PAZ, MAKATI, METRO MANILA, NAMELY: DAVILA AND MOLA STS.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</si>
  <si>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1994-221-DRAINAGE IMPROVEMENT OF SOLCHUAGA ST., IN BARANGAY SINGKAMAS, MAKATI</t>
  </si>
  <si>
    <t>AN ORDINANCE APPRORIATING THE AMOUNT OF ONE MILLION SIX HUNDRED THOUSAND PESOS (P1.6M) OR SO MUCH THEREOF AS MAYBE NECESSARY TO BE MADE AVAILABLE FOR THE DRAINAGE IMPROVEMENT OF SOLCHUAGA ST., IN BARANGAY SINGKAMAS, MAKATI, METRO MANILA, NAMELY: DAVILA AND MOLA STS.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</si>
  <si>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1994-220-CONCRETING AND DRAINAGE IMPROVEMENT OF MASCARDO ST., BRGY. TEJEROS, MAKATI</t>
  </si>
  <si>
    <t>AN ORDINANCE APPRORIATING THE AMOUNT OF ONE MILLION EIGHT HUNDRED THOUSAND PESOS (P6.8M) OR SO MUCH THEREOF AS MAYBE NECESSARY TO BE MADE AVAILABLE FOR THE CONCRETING AND DRAINAGE IMPROVEMENT OF MASCARDO ST., IN BARANGAY TEJEROS, MAKATI, METRO MANILA,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</si>
  <si>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1994-219-CONCRETING AND DRAINAGE IMPROVEMENT OF FRANCISCO ST., BRGY. KASILAWAN, MAKATI</t>
  </si>
  <si>
    <t>AN ORDINANCE APPRORIATING THE AMOUNT OF FOUR MILLION TWO HUNDRED THOUSAND PESOS (P4.2M) OR SO MUCH THEREOF AS MAYBE NECESSARY TO BE MADE AVAILABLE FOR THE CONCRETING AND DRAINAGE IMPROVEMENT OF FRANCISCO ST., IN BARANGAY KASILAWAN, MAKATI, METRO MANILA,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</si>
  <si>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1994-218-CONCRETING OF TALISAY EXTENSION, BRGY. COMEMBO, FT. BONIFACIO, MAKATI</t>
  </si>
  <si>
    <t>AN ORDINANCE APPRORIATING THE AMOUNT OF TWO HUNDRED FIFTY THOUSAND PESOS (P250,000.00) OR SO MUCH THEREOF AS MAYBE NECESSARY TO BE MADE AVAILABLE FOR THE CONCRETING OF TALISAY EXTENSION, BARANGAY COMEMBO, FORT BONIFACIO, MAKATI, METRO MANILA,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</si>
  <si>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1994-217-CONCRETING OF VARIOUS STREETS IN BARANGAY WEST REMBO, MAKATI</t>
  </si>
  <si>
    <t>AN ORDINANCE APPRORIATING THE AMOUNT OF SIX MILLION THREE HUNDRED THIRTY THOUSAND PESOS (P6.330M) OR SO MUCH THEREOF AS MAYBE NECESSARY TO BE MADE AVAILABLE FOR THE CONCRETING OF VARIOUS STREETS IN BARANGAY WEST REMBO, MAKATI, METRO MANILA, NAMELY: ALLEY A, B, C, MANSANAS STREET, BAYABAS STREET, DALANDAN STREET, BLOCKS IV AND V, BLOCK III AND ALLEY M, ALLEY D AND E BETWEEN 19TH AND 21ST STREET, 21ST ROAD, LOT 60, 78 AND 79 (CONCRETE, DRAINAGE) 22ND STREET, EXTENSION,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</si>
  <si>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1994-216-CONCRETING OF VARIOUS STREETS IN BARANGAY EAST REMBO, MAKATI</t>
  </si>
  <si>
    <t>AN ORDINANCE APPRORIATING THE AMOUNT OF EIGHT MILLION THREE HUNDRED EIGHTEEN THOUSAND PESOS (P8.318M) OR SO MUCH THEREOF AS MAYBE NECESSARY TO BE MADE AVAILABLE FOR THE CONCRETING OF VARIOUS STREETS IN BARANGAY EAST REMBO, MAKATI, METRO MANILA, NAMELY: MAHINHIN AVE., MATAHIMIK AVE., MAPAYAPA AVE., MASAGANA AVE., COLT ST., SADDLE ST., AND B STREETS,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</si>
  <si>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1994-215-CONCRETING OF VARIOUS STREETS IN BARANGAY SOUTH CEMBO, MAKATI</t>
  </si>
  <si>
    <t>AN ORDINANCE APPRORIATING THE AMOUNT OF FOUR MILLION TEN THOUSAND PESOS (P4.010M) OR SO MUCH THEREOF AS MAYBE NECESSARY TO BE MADE AVAILABLE FOR THE CONCRETING OF VARIOUS STREETS IN BARANGAY SOUTH CEMBO, MAKATI, METRO MANILA, NAMELY: ROAD LOT 4 AND 11, ROAD LOT 12, 13 AND 14, ALLEY A, B, C, ALLEY D, E, F, ALLEY G, H, M.H. DEL PILAR EXTN. AND 4TH ST., FUNDS TO BE TAKEN OUT FROM THE SUPPLEMENTAL BUDGET NO. 1 CY 1994 AND FURTHER AUTHORIZING THE HONORABLE MAYOR TO NEGOTIATE AND ENTER INTO A CONTRACT WITH THE WINNING BIDDER, SUBJECT TO THE RATIFICATION OF THE SANGGUNIANG BAYAN AND TO ALL LEGAL AND AUDITING</t>
  </si>
  <si>
    <t>1994-214-CONCRETING OF VARIOUS STREETS IN BARANGAY CEMBO, MAKATI.</t>
  </si>
  <si>
    <t>AN ORDINANCE APPRORIATING THE AMOUNT OF ONE MILLION FOUR HUNDRED SIXTY THOUSAND PESOS (P1.460M) OR SO MUCH THEREOF AS MAYBE NECESSARY TO BE MADE AVAILABLE FOR THE CONCRETING OF VARIOUS STREETS IN BARANGAY CEMBO, MAKATI, METRO MANILA, NAMELY: MABOLO STREET, AND JASMIN STREET,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</si>
  <si>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1994-213-CONCRETING OF VARIOUS STREETS IN BARANGAY PITOGO, MAKATI</t>
  </si>
  <si>
    <t>AN ORDINANCE APPRORIATING THE AMOUNT OF ONE MILLION SIX HUNDRED THIRTY THOUSAND PESOS (P1.630M) OR SO MUCH THEREOF AS MAYBE NECESSARY TO BE MADE AVAILABLE FOR THE CONCRETING OF VARIOUS STREETS IN BARANGAY PITOGO, MAKATI, METRO MANILA, NAMELY: BILIRAN, TABLAS ST., POLILIO, HOMONHON ST., CAMOTE, TAWI-TAWI, LIMASAWA ST., AND SPRATLEY, FUNDS TO BE TAKEN OUT FROM THE SUPPLEMENTAL BUDGET NO. 1 CY 1994 AND FURTHER AUTHORIZING THE HONORABLE MAYOR TO NEGOTIATE AND ENTER INTO A CONTRACT WITH THE WINNING BIDDER, SUBJECT TO THE RATIFICATION OF THE SANGGUNIANG BAYAN AND TO ALL LEGAL AND AUDITING RULES AND PROCEDURES.</t>
  </si>
  <si>
    <t>1994-211-CONSTRUCTION OF PEMBO MULTI-PURPOSE HALL (PHASE I) AT BRGY. PEMBO, MAKATI</t>
  </si>
  <si>
    <t>AN ORDINANCE APPRORIATING THE AMOUNT OF FIVE MILLION PESOS (P5M) OR SO MUCH THEREOF AS MAYBE NECESSARY TO BE MADE AVAILABLE FOR THE PROPOSED CONSTRUCTION OF PEMBO MULTI-PURPOSE HALL (PHASE I) LOCATED AT BARANGAY PEMBO, MAKATI, METRO MANILA, FUNDS TO BE TAKEN OUT FROM THE SPECIAL PROJECT FUNDS OF VICE MAYOR ARTURO S. YABUT AND FURTHER AUTHORIZING THE HONORABLE MAYOR TO NEGOTIATE AND ENTER INTO A CONTRACT WITH THE WINNING BIDDER, SUBJECT TO THE RATIFICATION OF THE SANGGUNIANG BAYAN AND TO ALL LEGAL AND AUDITING RULES AND PROCEDURES.</t>
  </si>
  <si>
    <t>1994-210-PROPOSED CONSTRUCTION OF MAKATI PABAHAY (PHASE I) LOCATED AT BARANGAY PEMBO, MAKATI</t>
  </si>
  <si>
    <t>AN ORDINANCE APPROPRIATING THE AMOUNT OF FIVE MILLION PESOS (P5M) OR SO MUCH THEREOF AS MAYBE NECESSARY TO BE MADE AVAILABLE FOR THE PROPOSED CONSTRUCTION OF MAKATI PABAHAY (PHASE I) LOCATED AT MILKWEED STREET, BARANGAY PEMBO, FORT BONIFACIO MAKATI, METRO MANILA, FUNDS TO BE TAKEN OUT FROM THE CONTINUING APPROPRIATIONS UNDER MMA RELATED PROJECTS CY 1994, SUBJECT TO THE RATIFICATION OF THE SANGGUNIANG BAYAN AND TO ALL LEGAL AND AUDITING RULES AND PROCEDURES.</t>
  </si>
  <si>
    <t>1994-206-REPEALING APPROVED MUN. ORD. NO. 193 SERIES OF 1994, FOR THE PURCHASE OF VHF/FM PORTABLE TRANSCEIVER.</t>
  </si>
  <si>
    <t>AN ORDINANCE REPEALING APPROVED MUNICIPAL ORDINANCE NO. 193 SERIES OF 1994, INTENDED FOR THE PURCHASE OF VHF/FM PORTABLE TRANSCEIVER, FUNDED FROM THE APPROVED EXECUTIVE BUDGET OF THE MAKATI POLICE DEPARTMENT, UNDER THE ITEM-CAPITAL OUTLAY (EQUIPMENT, FURNITURE AND FIXTURE, MOTOR VEHICLES AND BOOKS) TO A MORE VIABLE PROJECT IN LINE WITH THE ADMINISTRATIVE DELIVERY OF BASIC SERVICES AS EMBODIED IN R.A. 7160, OTHERWISE KNOWN AS THE NEW LOCAL GOVERNMENT CODE OF 1991, SUBJECT TO ALL LEGAL AND AUDITING RULES AND PROCEDURES.</t>
  </si>
  <si>
    <t>1994-205-GRANTING AND/OR INCREASING THE ALLOWANCE OF THE MAKATI POLICE DEPARTMENT PERSONNEL</t>
  </si>
  <si>
    <t>AN ORDINANCE GRANTING AND/OR INCREASING THE ALLOWANCE OF THE MAKATI POLICE DEPARTMENT PERSONNEL FROM P400 TO P800 FOR OFFICERS, FROM P200 TO P600 FOR NON-OFFICER AND P600 FOR NON-UNIFORMED EMPLOYEES, EFFECTIVE JANUARY 1994, FUNDS TO BE TAKEN OUT FROM THE APPROVED EXECUTIVE BUDGET OF THE POLICE DEPARTMENT UNDER THE ITEM-PERSONNEL SERVICES (AS RE-ALIGNED/REVERTED), (FOR JANUARY TO AUGUST 15, 1994) AND FROM THE APPROVED SUPPLEMENTAL BUDGET (FOR AUGUST 16 TO DECEMBER 1994), SUBJECT TO ALL LEGAL AND AUDITING RULES AND PROCEDURES.</t>
  </si>
  <si>
    <t>1994-203-PROPOSED REHABILITATION OF MAGALLANES INTERCHANGE PARK (ADDITIONAL WORKS).</t>
  </si>
  <si>
    <t>AN ORDINANCE APPROPRIATING THE AMOUNT OF P1.2M OR SO MUCH THEREOF AS MAYBE NECESSARY TO BE MADE AVAILABLE FOR THE PROPOSED REHABILITATION OF MAGALLANES INTERCHANGE PARK (ADDITIONAL WORKS), FUNDS TO BE TAKEN OUT FROM THE BUDGET OF THE DEPARTMENT OF ENVIRONMENTAL SERVICES UNDER BEAUTIFICATION PROJECTS, SUBJECT TO ALL LEGAL AND AUDITING RULES AND PROCEDURES.</t>
  </si>
  <si>
    <t>1994-202-INCURRED FOR THE 6 DELEGATES OF THE ALL CHINA YOUT FEDERATION, PEOPLE'S REPUBLIC OF CHINA (PROC)</t>
  </si>
  <si>
    <t>AN ORDINANCE APPROPRIATING THE AMOUNT OF THREE HUNDRED THOUSAND PESOS (P300,00.00) OR SO MUCH THEREOF AS MAYBE NECESSARY AS EXPENSES TO BE INCURRED FOR THE 6 DELEGATES OF THE ALL CHINA YOUTH FEDERATION, PEOPLE'S REPUBLIC OF CHINA (PROC), THE AMOUNT TO BE TAKEN OUT FROM THE SPECIAL PROJECT FUNDS OF COUNCILOR JEJOMAR ERWIN S. BINAY, JR., SUBJECT TO ALL LEGAL AND AUDITING RULES AND PROCEDURES.</t>
  </si>
  <si>
    <t>1994-201-DIRECTING MUN. TREASURER TO ALLOCATE FROM THE TREASURY FUNDS FOR URGENT AND IMMEDIATE FINANCIAL NEEDS OF THE MUN.</t>
  </si>
  <si>
    <t>AN ORDINANCE DIRECTING THE MUNICIPAL TREASURER TO ALLOCATE FROM THE TREASURY FUNDS THE AMOUNT OF P2M AS PETTY CASH FUND TO BE USED FOR URGENT AND IMMEDIATE FINANCIAL NEEDS OF THE MUNICIPALITY, SUBJECT TO ALL LEGAL AND AUDITING RULES AND PROCEDURES</t>
  </si>
  <si>
    <t>1994-200-TO COVER THE INCREASE OF THE SUBSISTENCE 3-MEAL A DAY ALLOWANCE OF THE 200 INMATES, IN THE MAKATI JAIL.</t>
  </si>
  <si>
    <t>AN ORDINANCE APPROPRIATING THE AMOUNT OF FOUR HUNDRED THOUSAND PESOS (P400,00.00) TO COVER THE INCREASE OF THE SUBSISTENCE 3-MEALS A DAY ALLOWANCE OF THE 200 INMATES, MORE OR LESS, IN THE MAKATI JAIL FROM P17 TO P27 A DAY (P10 INCREASE) FROM JULY 1 TO DECEMBER 31, 1994, FUNDS TO BE WITHDRAWN FROM THE FINANCIAL ASSISTANCE TO THE POLICE, EXECUTIVE BUDGET CY 1994, SUBJECT TO ALL LEGAL AND AUDITING RULES AND PROCEDURES.</t>
  </si>
  <si>
    <t>1994-198-RE-ALIGNING/REVERTING THE 1994 BUDGET OF THE MAKATI FIRE DEPARTMENT</t>
  </si>
  <si>
    <t>AN ORDINANCE RE-ALIGNING/REVERTING THE 1994 BUDGET OF THE MAKATI FIRE DEPARTMENT, UPON THE REQUEST OF CHIEF INSPECTOR ARSENIO TABAJONDA, MUNICIPAL FIRE MARSHALL, SUBJECT TO ALL LEGAL AND AUDITING RULES AND PROCEDURES..</t>
  </si>
  <si>
    <t>1994-195-RE-ALIGNING/REVERTING THE 1994 BUDGET OF THE MAKATI POLICE DEPARTMENT</t>
  </si>
  <si>
    <t>AN ORDINANCE RE-ALIGNING/REVERTING THE 1994 BUDGET OF THE MAKATI POLICE DEPARTMENT, UPON THE REQUEST OF COL.REMY S. MACASPAC, CHIEF OF POLICE, SUBJECT TO ALL LEGAL AND AUDITING RULES AND PROCEDURES..</t>
  </si>
  <si>
    <t>1994-194-ROAD IMPROVEMENT (CONCRETING AND DRAINAGE) ALONG THE ALLEY OF H. SANTOS ST., BRGY. TEJEROS, MAKATI</t>
  </si>
  <si>
    <t>AN ORDINANCE APPROPRIATING THE AMOUNT OF SEVEN HUNDRED FIFTY THOUSAND PESOS (P750,000.00) OR SO MUCH THEREOF AS MAYBE NECESSARY TO BE MADE AVAILABLE FOR THE PROPOSED ROAD IMPROVEMENT (CONCRETING AND DRAINAGE) ALONG THE ALLEY OF H. SANTOS STREET, BARANGAY TEJEROS, MAKATI, METRO MANILA, FUNDS TO BE TAKEN OUT FROM THE SPECIAL PROJECT FUNDS OF COUNCILOR RAUL S. JAVIER AND FURTHER AUTHORIZING THE HONORABLE MAYOR JEJOMAR C. BINAY TO NEGOTIATE AND ENTER INTO A CONTRACT WITH THE WINNING BIDDER, SUBJECT TO ALL LEGAL AND AUDITING RULES AND PROCEDURES..</t>
  </si>
  <si>
    <t>1994-193-PURCHASE OF 130 UNITS OF VHF/FM PORTABLEL TRANSCEIVER FOR THE USE OF THE MAKATI POLICE DEPARTMENT</t>
  </si>
  <si>
    <t>AN ORDINANCE APPROPRIATING THE AMOUNT OF FOUR MILLION FOUR HUNDRED THOUSAND PESOS (P4.4M), OR SO MUCH THEREOF AS MAYBE NECESSARY TO BE MADE AVAILABLE FOR THE PURCHASE OF 130 UNITS OF VHF/FM PORTABLE TRANSCEIVER, 5 WATTS POWER OUTPUT; FREQUENCY RANGE 136-174 MHZ, 16 CHANNELS PROGRAMMABLE; MICROPROCESSOR CONTROLLED SYNTHESIZER, PROGRAMMABLE CTCSS, DCS TOT, AND BCL AND WITH BATTERY SAVE FUNCTION; WITH FLEXIBLE RUBBER DOCKIE ANTENNAE, 600 MAH BATTERY PACK AND BELT CLIPS, FOR THE USE OF MAKATI POLICE DEPARTMENT, FUNDED TO BE TAKEN FROM THE EXECUTIVE BUDGET OF THE MAKATI POLICE DEPARTMENT, (EQUIPMENT, FURNITURE AND FIXTURE, MOTOR VEHICLES AND BOOKS) AND FURTHER AUTHORIZING THE HONORABLE MAYOR JEJOMAR C. BINAY TO NEGOTIATE AND ENTER INTO A CONTRACT WITH THE WINNING BIDDER, SUBJECT TO THE RATIFICATION OF THE SANGGUNINANG BAYAN AND TO ALL LEGAL AND AUDITING RULES AND PROCEDURES.</t>
  </si>
  <si>
    <t>1994-192-CREATING THE MUNICIPAL REGISTRATION COMMITTEE (URBAN DEVELOPMENT AND HOUSING ACT)</t>
  </si>
  <si>
    <t>AN ORDINANCE CREATING THE MUNICIPAL REGISTRATION COMMITTEE PURSUANT TO SECTION 17 OF R.A. 7279 (URBAN DEVELOPMENT AND HOUSING ACT) AND PRESIDENTIAL PROCLAMATION NO. 397, SUBJECT TO ALL LEGAL AND EXISTING RULES AND PROCEDURES.</t>
  </si>
  <si>
    <t>1994-190-INCREASING THE ALLOWANCE OF THE MAKATI FIRE DEPARTMENT PERSONNEL</t>
  </si>
  <si>
    <t>AN ORDINANCE INCREASING THE ALLOWANCE OF THE MAKATI FIRE DEPARTMENT PERSONNEL FROM P200 TO P600 FOR NON-OFFICERS AND FROM P400 TO P800 FOR OFFICERS, EFFECTIVE JANUARY 1994, FUNDS TO BE TAKEN OUT FROM THE APPROVED EXECUTIVE BUDGET OF THE FIRE DEPARTMENT UNDER THE ITEM-PERSONNEL SERVICE AND OTHER SAVINGS, SUBJECT TO ALL LEGAL AND AUDITING RULES AND PROCEDURES.</t>
  </si>
  <si>
    <t>1994-189-ALLOWING GLOBAL CABLE, INC., TO CONSTRUCT, INSTALL, OPERATE AND MAINTAIN A COMMUNITY ANTENNAE TELEVISION SYSTEM</t>
  </si>
  <si>
    <t>AN ORDINANCE ALLOWING GLOBAL CABLE, INC., TO CONSTRUCT, INSTALL, OPERATE AND MAINTAIN A COMMUNITY ANTENNAE TELEVISION SYSTEM (CATV) IN THE MUNICIPALITY OF MAKATI.</t>
  </si>
  <si>
    <t>1994-188-EXPENDITURE TO BE INCURRED FOR THE 1ST PLANNING WORKSHOP OF THE NEWLY FORMED MAKATI COOPERATIVE DEVELOPMENT COUNCIL</t>
  </si>
  <si>
    <t>AN ORDINANCE APPROPRIATING THE AMOUNT OF TWENTY FIVE THOUSAND PESOS (P25,000.00) OR SO MUCH THEREOF AS MAYBE NECESSARY TO BE MADE AVAILABLE FOR THE EXPENDITURE TO BE INCURRED FRO THE 1ST PLANNING WORKSHOP OF THE NEWLY FORMED MAKATI COOPERATIVE DEVELOPMENT COUNCIL (MCDC) TO BE HELD AT CONSTRUCTION MANPOWER DEVELOPMENT COUNCIL, DASMARINAS CAVITE ON AUGUST 12-14, 1994, FUNDS TO BE TAKEN OUT FROM THE SPECIAL PROJECT FUNDS OF COUNCILOR MEYNARDO L. GONZALES, SUBJECT TO ALL LEGAL AND AUDITING RULES AND PROCEDURES.</t>
  </si>
  <si>
    <t>1994-187-DRAINAGE IMPROVEMENT OF DAYAP ST. (PHASE I), BRGY. PALANAN, MAKATI</t>
  </si>
  <si>
    <t>AN ORDINANCE APPROPRIATING THE AMOUNT OF FOUR MILLION EIGHT HUNDRED FIFTY THOUSAND PESOS (P4.850M) OR SO MUCH THEREOF AS MAYBE NECESSARY TO BE MADE AVAILABLE FOR THE PROPOSED DRAINAGE IMPROVEMENT OF DAYAP ST. (PHASE I) LOCATED AT BARANGAY PALANAN, MAKATI, METRO MANILA, FUNDS TO BE TAKEN OUT FROM THE SPECIAL PROJECT FUNDS OF THE FOLLOWING COUNCILORS: 1. E.B. MACCAY . . . . . . . . . . . . . . P1M 2. M.M. JOSEPH . . . . . . . . . . . . . . 1M 3. R.L. BONDAL . . . . . . . . . . . . . . 900,000 4. F.V. ESTRELLA . . . . . . . . . . . . 900,000 5. R.S. JAVIER . . . . . . . . . . . . . . . 850,000 6. M. L. GONZALES . . . . . . . . . . 200,000 AND FURTHER AUTHORIZING THE HON. MAYOR JEJOMAR C. BINAY TO NEGOTIATE AND ENTER INTO A CONTRACT WITH THE WINNING BIDDER, SUBJECT TO THE RATIFICATION OF THE SANGGUNIANG BAYAN AND TO ALL LEGAL AND AUDITING RULES AND PROCEDURES.</t>
  </si>
  <si>
    <t>1994-186-ROAD/DRAINAGE IMPROVEMENT OF CAILES ST. (PHASE 1) BRGY. BANGKAL, MAKATI</t>
  </si>
  <si>
    <t>AN ORDINANCE APPROPRIATING THE AMOUNT OF TWO MILLION NINE HUNDRED FIFTY THOUSAND PESOS (P2.950M) OR SO MUCH THEREOF AS MAYBE NECESSARY TO BE MADE AVAILABLE FOR THE PROPOSED ROAD/DRAINAGE IMPROVEMENT OF CAILES ST. (PHASE I) LOCATED AT BARANGAY BANGKAL, MAKATI, METRO MANILA, FUNDS TO BE TAKEN OUT FROM THE SPECIAL PROJECT FUNDS OF THE FOLLOWING COUNCILORS: 1. R.L. BONDAL . . . . . . . . . . . . . . P800,000 2. M.M. JOSEPH . . . . . . . . . . . . . . 800,000 3. M. L. GONZALES . . . . . . . . . . 750,000 4. F.V. ESTRELLA . . . . . . . . . . . . 200,000 5. G.V DAZA, III . . . . . . . . . . . . . . 200,000 6. R.S. JAVIER . . . . . . . . . . . . . . . 200,000 AND FURTHER AUTHORIZING THE HON. MAYOR JEJOMAR C. BINAY TO NEGOTIATE AND ENTER INTO A CONTRACT WITH THE WINNING BIDDER, SUBJECT TO THE RATIFICATION OF THE SANGGUNIANG BAYAN AND TO ALL LEGAL AND AUDITING RULES AND PROCEDURES.</t>
  </si>
  <si>
    <t>1994-185-DRAINAGE IMPROVEMENT OF CHAMPACA, ROSAL, GUMAMELA AND ADALLA STS. (ADDITIONAL JASMIN AND ILANG-ILANG STS.</t>
  </si>
  <si>
    <t>AN ORDINANCE APPROPRIATING THE AMOUNT OF FIVE MILLION PESOS (P5M) OR SO MUCH THEREOF AS MAYBE NECESSARY TO BE MADE AVAILABLE FOR THE PROPOSED DRAINAGE IMPROVEMENT OF CHAMPACA, ROSAL, GUMAMELA AND ADALIA STREETS (ADDITIONAL TO JASMIN AND ILANG-ILANG STREETS), FUNDS TO BE TAKEN OUT FROM THE APPROVED REGULAR BUDGET CY 1994 UNDER THE BUILDING STRUCTURES AND LAND IMPROVEMENT, AND FURTHER AUTHORIZING THE HON. MAYOR JEJOMAR C. BINAY TO NEGOTIATE AND ENTER INTO A CONTRACT WITH THE WINNING BIDDER, SUBJECT TO THE RATIFICATION OF THE SANGGUNIANG BAYAN AND TO ALL LEGAL AND AUDITING RULES AND PROCEDURES.</t>
  </si>
  <si>
    <t>1994-184-PARTIAL PAYMENT OF ARCHITECTURAL FEE FOR THE PROPOSED MAKATI UNIVERSITY ADMINISTRATION/AUDITORIUM BUILDING AT WEST</t>
  </si>
  <si>
    <t>AN ORDINANCE APPROPRIATING THE AMOUNT OF THREE MILLION PESOS (P3M) OR SO MUCH THEREOF AS MAYBE NECESSARY TO BE MADE AVAILABLE FOR THE PARTIAL PAYMENT OF ARCHITECTURAL FEE FOR THE PROPOSED MAKATI UNIVERSITY ADMINISTRATION/AUDITORIUM BUILDING AT WEST REMBO, FT. BONIFACIO, MAKATI, METRO MANILA, FUNDS TO BE TAKEN OUT FROM THE APPROVED REGULAR BUDGET CY 1994 UNDER THE BUILDING STRUCTURES AND LAND IMPROVEMENT, AND FURTHER AUTHORIZING THE HON. MAYOR JEJOMAR C. BINAY TO NEGOTIATE AND ENTER INTO A CONTRACT WITH THE WINNING BIDDER, SUBJECT TO THE RATIFICATION OF THE SANGGUNIANG BAYAN AND TO ALL LEGAL AND AUDITING RULES AND PROCEDURES.</t>
  </si>
  <si>
    <t>1994-183-PARTIAL PAYMENT OF ARCHITECTURAL FEE FOR THE PROPOSED LIWASANG MAKATI (MAKATI PARK) AT WEST REMBO.</t>
  </si>
  <si>
    <t>AN ORDINANCE APPROPRIATING THE AMOUNT OF TWO MILLION PESOS (P2M) OR SO MUCH THEREOF AS MAYBE NECESSARY FOR THE PARTIAL PAYMENT OF ARCHITECTURAL FEE FOR THE PROPOSED LIWASANG MAKATI (MAKATI PARK) AT WEST REMBO, FT. BONIFACIO, MAKATI, METRO MANILA, FUNDS TO BE TAKEN OUT FROM THE APPROVED REGULAR BUDGET CY 1994 UNDER THE BUILDING STRUCTURES AND LAND IMPROVEMENT, AND FURTHER AUTHORIZING THE HON. MAYOR JEJOMAR C. BINAY TO NEGOTIATE AND ENTER INTO A CONTRACT WITH THE WINNING BIDDER, SUBJECT TO THE RATIFICATION OF THE SANGGUNIANG BAYAN AND TO ALL LEGAL AND AUDITING RULES AND PROCEDURES.</t>
  </si>
  <si>
    <t>1994-182-REPAIR AND IMPROVEMENT OF BANGKAL AND PALANAN COVERED COURTS AT BARANGAY BANGKAL AND PALANAN.</t>
  </si>
  <si>
    <t>AN ORDINANCE APPROPRIATING THE AMOUNT OF THREE MILLION PESOS (P3M) OR SO MUCH THEREOF AS MAYBE NECESSARY TO BE MADE AVAILABLE FOR THE REPAIR AND IMPROVEMENT OF BANGKAL AND PALANAN COVERED COURTS LOCATED AT BARANGAY BANGKAL AND BARANGAY PALANAN, MAKATI, METRO MANILA FUNDS TO BE TAKEN OUT FROM THE APPROVED REGULAR BUDGET CY 1994 UNDER THE BUILDING STRUCTURES AND LAND IMPROVEMENT, AND FURTHER AUTHORIZING THE HON. MAYOR JEJOMAR C. BINAY TO NEGOTIATE AND ENTER INTO A CONTRACT WITH THE WINNING BIDDER, SUBJECT TO THE RATIFICATION OF THE SANGGUNIANG BAYAN AND TO ALL LEGAL AND AUDITING RULES AND PROCEDURES.</t>
  </si>
  <si>
    <t>1994-180-PROCUREMENT OF A VESSEL FOR COLLECTION OF DEBRIS, GARBAGE AND OTHER WASTE MATERIALS FROM PASIG RIVER UNDER SOLID WASTE MANAGEMENT PROGRAM</t>
  </si>
  <si>
    <t>AN ORDINANCE APPROPRIATING THE AMOUNT OF THREE MILLION PESOS (P3M) OR SO MUCH THEREOF AS MAYBE NECESSARY, AS SEED MONEY FOR THE PROCUREMENT OF A VESSEL FOR COLLECTION OF DEBRIS, GARBAGE AND OTHER WASTE MATERIALS FROM PASIG RIVER UNDER THE SOLID WASTE MANAGEMENT PROGRAM/PASIG RIVER REHABILITATION PROJECT, FUNDS TO BE TAKEN OUT FROM THE MMA RELATED PROJECTS OF THE APPROVED EXECUTIVE BUDGET CY 1994, SUBJECT TO ALL LEGAL AND AUDITING RULES AND PROCEDURES.</t>
  </si>
  <si>
    <t>1994-179-PURCHASE OF ONE HUNDRED (100) PIECES OF MONO BLOCK CHAIRS FOR THE USE OF BARANGAY HALL OF WEST REMBO, MAKATI</t>
  </si>
  <si>
    <t>AN ORDINANCE APPROPRIATING THE AMOUNT OF ELEVEN THOUSAND PESOS (P11,000.00) OR SO MUCH THEREOF AS MAYBE NECESSARY FOR THE PURCHASE OF ONE HUNDRED PIECES (100) OF MONO BLOCK CHAIRS (BEIGE) FOR THE USE OF THE BARANGAY HALL OF WEST REMBO, FORT BONIFACIO, MAKATI, METRO MANILA, FUNDS TO BE TAKEN OUT FROM THE SPECIAL PROJECT FUNDS OF COUNCILOR ANTONIO G. MANALILI AND SUBJECT TO ALL LEGAL AND AUDITING RULES AND PROCEDURES.</t>
  </si>
  <si>
    <t>1994-177-SUPPLEMENTAL BUDGET 1994 BARANGAY FORBES PARK</t>
  </si>
  <si>
    <t>A RESOLUTION DECLARING THAT, AFTER A REVIEW BARANGAY FORBES PARK APPROPRIATION ORDINANCE NO. L-04-S94 (SUPPLEMENTAL BUDGET1994), IS IN CONFORMITY WITH EXISTING LAWS AND MUNICIPAL ORDINANCES.</t>
  </si>
  <si>
    <t>1994-177-ENROLLMENT FEE OF P300 YEARLY FOR EVERY PUPIL ADMITTED TO THE MAKATI NURSERY SCHOOL</t>
  </si>
  <si>
    <t>AN ORDINANCE IMPOSING AN ENROLLMENT FEE OF P30 PER MONTH OR P300 YEAR FOR EVERY PUPIL ADMITTED TO THE MAKATI NURSERY SCHOOL, SUBJECT TO ALL LEGAL AND AUDITING RULES AND PROCEDURES.</t>
  </si>
  <si>
    <t>1994-176-SUPPLEMENTAL BUDGET BRGY. BEL-AIR</t>
  </si>
  <si>
    <t>A RESOLUTION DECLARING THAT, AFTER AREVIEW BARANGAY BEL-AIR APPROPRIATION ORDINANCE NO 06-94 ( SUPPLEMENTAL BUDGET 1994), IS IN CONFORMITY WITH EXISTING LAWS AND MUNICIAPL ORDINANCES.</t>
  </si>
  <si>
    <t>1994-176-IMPLEMENTATION OF THE FIRST PHASE OF THE MAKATI MUNICIPAL GOVERNMENT INFORMATION SYSTEM STRATEGIC</t>
  </si>
  <si>
    <t>AN ORDINANCE APPROPRIATING THE AMOUNT OF THIRTY MILLION PESOS (P30M) TO COVER THE EXPENSES TO BE INCURRED FOR THE IMPLEMENTATION OF THE FIRST PHASE OF THE MAKATI MUNICIPAL GOVERNMENT INFORMATION SYSTEM STRATEGIC PLAN (ISSP), AND DULY EVALUATED BY THE NATIONAL COMPUTER CENTER (NCC), WHICH WILL INVOLVE PROJECT MANAGEMENT SYSTEMS DEVELOPMENT, TRAINING IN DATABASE CREATION AND BUILD-UP IN THE AMOUNT OF FIFTEEN MILLION PESOS (P15M) AND FOR THE COMPUTER HARDWARE/SOFTWARE ACQUISITIONS IN THE AMOUNT OF FIFTEEN MILLION PESOS (P15M), FUNDS TO BE WITHDRAWN FROM THE APPROVED EXECUTIVE BUDGET CY 1994 UNDER THE MMA RELATED PROJECTS, AND HEREBY AUTHORIZING THE HONORABLE JEJOMAR C. BINAY AS MAYOR OF MAKATI TO NEGOTIATE WITH A REPUTABLE COMPANY, SUBJECT TO ALL LEGAL AND AUDITING RULES AND PROCEDURES.</t>
  </si>
  <si>
    <t>1994-174-DRAINAGE IMPROVEMENT OF AGUTAYA AND BALABAC STS. (PHASE II) BARANGAY PINAGKAISAHAN, MAKATI</t>
  </si>
  <si>
    <t>AN ORDINANCE APPROPRIATING THE AMOUNT OF ONE MILLION PESOS (P1M) OR SO MUCH THEREOF AS MAYBE NECESSARY TO BE MADE AVAILABLE FOR THE PROPOSED DRAINAGE IMPROVEMENT OF AGUTAYA AND BALABAC STREETS (PHASE III), BARANGAY PINAGKAISAHAN MAKATI, METRO MANILA, FUNDS TO BE TAKEN OUT FROM THE SPECIAL PROJECT FUNDS OF THE FOLLOWING COUNCILORS: 1. E.V. TOLENTINO, JR. . . .. . . . . . . P200,000 2. A.G. MANALILI . . . . . . . . . . . . . . . 200,000 3. P.A. IBAY . . . . . . . . . . . . . . . . . . . .200,000 4. E.S. MERCADO . . . . . . . . . . . . . . . 200,000 5. R.F. SESE . . . . . . . . . . . . . . . . . . . 200,000 SUBJECT TO THE RATIFICATION OF THE SANGGUNIANG BAYAN AND TO ALL LEGAL AND AUDITING RULES AND PROCEDURES.</t>
  </si>
  <si>
    <t>1994-173-DRAINAGE IMPROVEMENT OF ANTIPOLO AND ORENSE STREETS, BRGY. GUADALUPE NUEVO, MAKATI</t>
  </si>
  <si>
    <t>AN ORDINANCE APPROPRIATING THE AMOUNT OF FIVE MILLION EIGHT HUNDRED THOUSAND PESOS (P5.8M) OR SO MUCH THEREOF AS MAYBE NECESSARY TO BE MADE AVAILABLE FOR THE PROPOSED DRAINAGE IMPROVEMENT OF ANTIPOLO AND GUADALUPE NUEVO, MAKATI, METRO MANILA, FUNDS TO BE TAKEN OUT FROM THE SPECIAL PROJECT FUNDS OF THE FOLLOWING COUNCILORS: 1. E.V. TOLENTINO, JR. . . .. . . . . . . P1.2M 2. A.G. MANALILI . . . . . . . . . . . . . . . 1.2M 3. P.A. IBAY . . . . . . . . . . . . . . . . . . . .1.2M 4. E.S. MERCADO . . . . . . . . . . . . . . . 1M 5. R.F. SESE . . . . . . . . . . . . . . . . . . . 1.2M SUBJECT TO THE RATIFICATION OF THE SANGGUNIANG BAYAN AND TO ALL LEGAL AND AUDITING RULES AND PROCEDURES.</t>
  </si>
  <si>
    <t>1994-172-PROPOSED IMPROVEMENT OF THE COVERED COURT AND CONTINUATION OF FENCING IN BARANGAY GUADALUPE NUEVO, MAKATI</t>
  </si>
  <si>
    <t>AN ORDINANCE APPROPRIATING THE AMOUNT OF THREE MILLION PESOS (P3M) OR SO MUCH THEREOF AS MAYBE NECESSARY TO BE MADE AVAILABLE FOR THE PROPOSED DRAINAGE IMPROVEMENT OF THE COVERED COURT AND CONTINUATION OF FENCING IN BARANGAY GUADALUPE NUEVO, MAKATI, METRO MANILA, FUNDS TO BE TAKEN OUT FROM THE SPECIAL PROJECT FUNDS OF THE FOLLOWING COUNCILORS: 1. E.V. TOLENTINO, JR. . . .. . . . . . . P600,000 2. A.G. MANALILI . . . . . . . . . . . . . . . 600,000 3. P.A. IBAY . . . . . . . . . . . . . . . . . . . .600,000 4. E.S. MERCADO . . . . . . . . . . . . . . . 600,000 5. R.F. SESE . . . . . . . . . . . . . . . . . . . 600,000 SUBJECT TO THE RATIFICATION OF THE SANGGUNIANG BAYAN AND TO ALL LEGAL AND AUDITING RULES AND PROCEDURES.</t>
  </si>
  <si>
    <t>1994-171-CHANGING THE NOMENCLATURE OF DESIGNATION/APPOINTMENT OF TWENTY (20) BARANGAY NUTRITION SCHOLARS TO BARANGAY HEALTH AIDES.</t>
  </si>
  <si>
    <t>AN ORDINANCE CHANGING THE NOMENCLATURE OF DESIGNATION/APPOINTMENT OF TWENTY (20) BARANGAY NUTRITION SCHOLARS TO BARANGAY HEALTH AIDES.</t>
  </si>
  <si>
    <t>1994-170-ROAD IMPROVEMENT (CONCRETING &amp; DRAINAGE) ALONG ONYX, SUNRISE, MASCARDO, YAGUE, MOONLITE, MONTOJO AND ARANDA STS. (PHASE I) BRGY. LA PAZ AND SINGKAMAS</t>
  </si>
  <si>
    <t>AN ORDINANCE APPROPRIATING THE AMOUNT OF SEVEN MILLION PESOS (P7M) OR SO MUCH THEREOF AS MAYBE NECESSARY TO BE MADE AVAILABLE FOR THE PROPOSED ROAD IMPROVEMENT (CONCRETING AND DRAINAGE IMPROVEMENT) ALONG ONYX, SUNRISE, MASCARDO, YAGUE, MOONLITE, MONTOJO AND ARANDA STREETS (PHASE I), BARANGAYS LA PAZ AND SINGKAMAS, FUNDS TO BE TAKEN FROM THE REGULAR BUDGET CY 1994 UNDER THE LAND IMPROVEMENT OUTLAY, AND FURTHER AUTHORIZING THE HONORABLE MAYOR TO NEGOTIATE AND ENTER INTO CONTRACT WITH THE WINNING BIDDER, SUBJECT TO THE RATIFICATION OF THE SANGGUNIANG BAYAN AND TO ALL LEGAL AND AUDITING RULES AND PROCEDURES.</t>
  </si>
  <si>
    <t>1994-169-CONSTRUCTION OF MAKATI CITY HALL, PHASE I.</t>
  </si>
  <si>
    <t>AN ORDINANCE APPROPRIATING THE AMOUNT OF FORTY TWO MILLION PESOS (P42M) OR SO MUCH THEREOF AS MAYBE NECESSARY TO BE MADE AVAILABLE FOR THE PROPOSED CONSTRUCTION OF MAKATI CITY HALL, PHASE I, LOCATED AT MORONG STREET, BARANGAY POBLACION, MAKATI, METRO MANILA, FUNDS TO BE TAKEN FROM THE SPECIAL PROJECT FUNDS OF THE FOLLOWING COUNCILORS: 1. ROSALINDA L. BONDAL P3M 2. GABRIEL V. DAZA, III 3M 3. FERDINAND V. ESTRELLA 3M 4. MEYNARDO L. GONZALES 3M 5. RAUL S. JAVIER 3M 6. MICHAEL M. JOSEPH 3M 7. PEDRO A. IBAY 3M 8. NENITA R. LICAROS 3M 9. ELENA B. MACCAY 3M 10. ANTONIO G. MANALILI 3M 11. ERNESTO S. MERCADO 3M 12. ELIAS V. TOLENTINO, JR. 3M 13. RODOLFO F. SESE 3M 14. JEJOMAR ERWIN S. BINAY, JR. 3M AND FURTHER AUTHORIZING THE HONORABLE MAYOR TO NEGOTIATE AND ENTER INTO CONTRACT WITH THE WINNING BIDDER, SUBJECT TO THE RATIFICATION OF THE SANGGUNIANG BAYAN AND TO ALL LEGAL AND AUDIT</t>
  </si>
  <si>
    <t>1994-163 (A)-ARAW NG MAKATI, 324TH FOUNDATION DAY</t>
  </si>
  <si>
    <t>AN ORDINANCE APPROPRIATING THE AMOUNT OF THREE HUNDRED PESOS (P300,000) OR SO MUCH THEREOF AS MAYBE NECESSARY, AS EXPENSES FOR THE CELEBRATION OF THE ARAW NG MAKATI, 324TH FOUNDATION DAY ON JUNE 1, 1994, THE AMOUNT TO BE TAKEN OUT FROM THE SPECIAL ACTIVITIES FUND OFFICE OF THE MAYOR, UNDER THE APPROVED EXECUTIVE BUDGET CY 1994, SUBJECT TO ALL LEGAL AND AUDITING RULES AND PROCEDURES.</t>
  </si>
  <si>
    <t>1994-163-DEFRAY EXPENSES IN CELEBRATING THE ARAW NG MAKATI'S 324TH FOUNDATION DAY ON JUNE 1, 1994.</t>
  </si>
  <si>
    <t>AN ORDINANCE APPROPRIATING THE AMOUNT OF FIVE THOUSAND PESOS (P500,000) OR SO MUCH THEREOF AS MAYBE NECESSARY TO BE MADE AVAILABLE TO DEFRAY THE EXPENSES TO BE INCURRED IN CELEBRATING THE ARAW NG MAKATI'S 324TH FOUNDATION DAY ON JUNE 1, 1994, FUNDS TO BE TAKEN OUT FROM THE SPECIAL ACTIVITIES FUND, OFFICE OF THE MAYOR, SUBJECT TO ALL LEGAL AND AUDITING RULES AND PROCEDURES.</t>
  </si>
  <si>
    <t>1994-162-APPROPRIATING THE AMOUNT OF THREE MILLION ONE HUNDRED SEVENTY FIVE THOUSAND PESOS (P3.175), OR SO MUCH THEREOF AS MAYBE NECESSARY TO BE MADE AVAILABLE FOR THE FENCING, LIGHTING AND BEAUTIFICATION OF THE GUADALUPE NUEVO PARK LOCATED ALONG J.P. RIZAL A</t>
  </si>
  <si>
    <t>AN ORDINANCE APPROPRIATING THE AMOUNT OF THREE MILLION ONE HUNDRED SEVENTY FIVE THOUSAND PESOS (P3.175), OR SO MUCH THEREOF AS MAYBE NECESSARY TO BE MADE AVAILABLE FOR THE FENCING, LIGHTING AND BEAUTIFICATION OF THE GUADALUPE NUEVO PARK LOCATED ALONG J.P. RIZAL AND EDSA CLOVERLEAF, FUNDS TO BE TAKEN OUT FROM THE MMA RELATED PROJECTS OF THE APPROVED EXECUTIVE BUDGET CY 1994 AND ENTER INTO A CONTRACT WITH THE WINNING BIDDER, SUBJECT TO ALL LEGAL AND AUDITING RULES AND PROCEDURES.</t>
  </si>
  <si>
    <t>1994-161-APPROPRIATING THE AMOUNT OF FOUR MILLION FIVE HUNDRED TWENTY FIVE THOUSAND PESOS (P4.525), OR SO MUCH THEREOF AS MAYBE NECESSARY TO BE MADE AVAILABLE FOR THE FENCING, LIGHTING ABD BEAUTIFICATION OF THE GUADALUPE NUEVO PARK LOCATED ALONG J.P. RIZAL AN</t>
  </si>
  <si>
    <t>AN ORDINANCE APPROPRIATING THE AMOUNT OF FOUR MILLION FIVE HUNDRED TWENTY FIVE THOUSAND PESOS (P4.525), OR SO MUCH THEREOF AS MAYBE NECESSARY TO BE MADE AVAILABLE FOR THE FENCING, LIGHTING ABD BEAUTIFICATION OF THE GUADALUPE NUEVO PARK LOCATED ALONG J.P. RIZAL AND EDSA CLOVERLEAF, FUNDS TO BE TAKEN OUT FROM THE MMA RELATED PROJECTS OF THE APPROVED EXECUTIVE BUDGET CY 1994 AND ENTER INTO A CONTRACT WITH THE WINNING BIDDER, SUBJECT TO ALL LEGAL AND AUDITING RULES AND PROCEDURES.</t>
  </si>
  <si>
    <t>1994-160-SUPPLEMENTAL BUDGET 1994 BRGY., MAGALLANES</t>
  </si>
  <si>
    <t>A RESOLUTION DECLARING THAT, AFTER A REVIEW, BARANGAY MAGALLANES APPROPRIATION ORDINANCE NO. 01-S94 (SUPPLEMENTAL BUDGET 1994), IS IN CONFORMITY WITH EXISTING LAWS AND MUNICIPAL ORDINANCES.</t>
  </si>
  <si>
    <t>1994-158-APPROPRIATING THE AMOUNT OF EIGHT HUNDRED FIFTY THOUSAND PESOS (P850,000), TO DEFRAY THE COST OF CONSULTANCY SERVICES AND TECHNICAL ASSISTANCE WHICH ARE NECESSARY FOR THE SMOOTH AND EFFECTIVE REORGANIZATION OF MAKATI FROM A MUNICPALITY TO A HIGHLY UR</t>
  </si>
  <si>
    <t>AN ORDINANCE APPROPRIATING THE AMOUNT OF EIGHT HUNDRED FIFTY THOUSAND PESOS (P850,000), TO DEFRAY THE COST OF CONSULTANCY SERVICES AND TECHNICAL ASSISTANCE WHICH ARE NECESSARY FOR THE SMOOTH AND EFFECTIVE REORGANIZATION OF MAKATI FROM A MUNICPALITY TO A HIGHLY URBANIZED CITY, AND AUTHORIZING THE HON. MAYOR TO NEGOTIATE AND ENTER INTO AN AGREEMENT WITH A REPUTALBE COMPANY FOR THE PURPOSE STATED HEREIN, THE AMOUNT TO BE TAKEN OUT FROM THE SPECIAL ACTIVITIES FUND OF THE MAYOR UNDER THE APPROVED EXECUTIVE BUDGET CY 1994, SUBJECT TO ALL LEGAL AND AUDITING RULES AND PROCEDURES.</t>
  </si>
  <si>
    <t>1994-158-SUPPLEMENTAL BUDGET 1994 BRGY.,URDANETA</t>
  </si>
  <si>
    <t>A RESOLUTION DECLARING THAT, AFTER A REVIEW, BARANGAY URDANETA APPROPRIATION ORDINANCE NO. 01-S94 (SUPPLEMENTAL BUDGET 1994), IS IN CONFORMITY WITH EXISTING LAWS AND MUNICIPAL ORDINANCES.</t>
  </si>
  <si>
    <t>1994-157-APPROPRIATING THE AMOUNT OF ONE MILLION SIX HUNDRED THOUSAND PESOS (P1.6M), COVERING THE COST OF FREIGHT AND CUSTOMS DUTIES, INCLUDING REGISTRATION FEES FOR THE EIGHT (8) BUSES AND EIGHT (8) PATROL CARS DONATED TO THE MUNICIPALITY OF MAKATI BY THE GO</t>
  </si>
  <si>
    <t>AN ORDINANCE APPROPRIATING THE AMOUNT OF ONE MILLION SIX HUNDRED THOUSAND PESOS (P1.6M), COVERING THE COST OF FREIGHT AND CUSTOMS DUTIES, INCLUDING REGISTRATION FEES FOR THE EIGHT (8) BUSES AND EIGHT (8) PATROL CARS DONATED TO THE MUNICIPALITY OF MAKATI BY THE GOVERNMENT OF THE CITY OF TAIPEI, REPUBLIC OF CHINA, THE AMOUNT TO BE TAKEN OUT OF THE SPECIAL ACTIVITIES FUND OF THE MAYOR UNDER THE APPROVED EXECUTIVE BUDGET CY 1994, SUBJECT TO ALL LEGAL AND AUDITING RULES AND PROCEDURES.</t>
  </si>
  <si>
    <t>1994-156-APPROPRIATING THE AMOUNT OF ONE MILLION SEVEN HUNDRED THOUSAND PESOS (P1.7M), TO HELP DEFRAY THE ELECTORALCEXPENSES IN THE MAY 9, 1994 BARANGAY ELECTIONS IN MAKATI, METRO MANILA</t>
  </si>
  <si>
    <t>AN ORDINANCE APPROPRIATING THE AMOUNT OF ONE MILLION SEVEN HUNDRED THOUSAND PESOS (P1.7M), TO HELP DEFRAY THE ELECTORALCEXPENSES IN THE MAY 9, 1994 BARANGAY ELECTIONS IN MAKATI, METRO MANILA, PURSUANT TO COMELEC RESOLUTION NO. 2713 AND DILG MEMORANDUM CIRCULAR NO. 94-68, FUNDS TO BE TAKEN OUT OF THE SPECIAL ACTIVITIES FUND OF THE MAYOR UNDER THE APPROVED EXECUTIVE BUDGET CY 1994, SUBJECT TO ALL LEGAL AND AUDITING RULES AND PROCEDURES.</t>
  </si>
  <si>
    <t>1994-155-APPROPRIATING THE AMOUNT OF THREE MILLION SIX HUNDRED FIFTY THOUSAND PESOS (P3.650M), OR SO MUCH THEREOF AS MAYBE NECESSARY TO BE MADE AVAILABLE FOR THE DRAINAGE IMPROVEMENT ALONG 9TH STREET, COMEMBO, MAKATI, METRO MANILA</t>
  </si>
  <si>
    <t>AN ORDINANCE APPROPRIATING THE AMOUNT OF THREE MILLION SIX HUNDRED FIFTY THOUSAND PESOS (P3.650M), OR SO MUCH THEREOF AS MAYBE NECESSARY TO BE MADE AVAILABLE FOR THE DRAINAGE IMPROVEMENT ALONG 9TH STREET, COMEMBO, MAKATI, METRO MANILA, FUNDS TO BE TAKEN OUT FROM THE REGULAR BUDGET CY 1994 UNDER LAND AND IMPROVEMENT OUTLAY AND FURTHER AUTHORIZING THE HON. MAYOR JEJOMAR C. BINAY TO NEGOTIATE AND ENTER INTO A CONTRACT WITH THE WINNING BIDDER, SUBJECT TO THE RATIFICATION OF THE SANGGUNIANG BAYAN AND TO ALL LEGAL AND AUDITING RULES AND PROCEDURES.</t>
  </si>
  <si>
    <t>1994-153-APPROPRIATING THE AMOUNT OF ONE MILLION ONE HUNDRED EIGHTY THOUSAND PESOS (P1.180M), FOR THE EDUCATIONAL, MANAGEMENT AND ADMINISTRATIVE SERVICES RENDERED BY SYSTEMS TECHNOLOGY INSTITUTE, INC. (STI)</t>
  </si>
  <si>
    <t>AN ORDINANCE APPROPRIATING THE AMOUNT OF ONE MILLION ONE HUNDRED EIGHTY THOUSAND PESOS (P1.180M), FOR THE EDUCATIONAL, MANAGEMENT AND ADMINISTRATIVE SERVICES RENDERED BY SYSTEMS TECHNOLOGY INSTITUTE, INC. (STI), THE AMOUNT TO BE WITHDRAWN FROM THE SPECIAL ACTIVITIES FUND, OFFICE OF THE MAYOR OF THE EXECUTIVE BUDGET 1994, SUBJECT TO ALL LEGAL AND AUDITING RULES AND PROCEDURES.</t>
  </si>
  <si>
    <t>1994-152-ORDINANCE APPROPRIATING THE AMOUNT OF EIGHTY ONE THOUSAND NINE HUNDRED PESOS (P81,900.00), FOR SERVICES RENDERED TO THE MAKATI LOCAL GOVERNMENT BY PUNONGBAYAN AND ARAULLO OFFICES</t>
  </si>
  <si>
    <t>AN ORDINANCE APPROPRIATING THE AMOUNT OF EIGHTY ONE THOUSAND NINE HUNDRED PESOS (P81,900.00), FOR SERVICES RENDERED TO THE MAKATI LOCAL GOVERNMENT BY PUNONGBAYAN AND ARAULLO OFFICES, THE AMOUNT TO BE WITHDRAWN FROM THE SPECIAL ACTIVITIES FUND OF THE OFFICE OF THE MAYOR, EXECUTIVE BUDGET CY 1994, SUBJECT TO ALL LEGAL AND AUDITING RULES AND PROCEDURES.</t>
  </si>
  <si>
    <t>1994-150-APPROPRIATING THE AMOUNT OF TEN THOUSAND PESOS (P10,000.00), AS FINANCIAL ASSISTANCE TO COVER THE EXPENSES OF THE TWO HONORABLE JUDGES OF RTC MAKATI</t>
  </si>
  <si>
    <t>AN ORDINANCE APPROPRIATING THE AMOUNT OF TEN THOUSAND PESOS (P10,000.00), AS FINANCIAL ASSISTANCE TO COVER THE EXPENSES OF THE TWO HONORABLE JUDGES OF RTC MAKATI, WHO ATTENDED THE REGULAR MEETING OF THE PHILIPPINE JUDGES ASSOCIATION THAT WAS HELD IN BACOLOD CITY ON APRIL 21 ABD 22, 1994, THE AMOUNT TO BE TAKEN OUT OF GRANTS, SUBSIDIES AND CONTRIBUTIONS UNDER THE OFFICE OF THE MAYOR OF THE EXECUTIVE BUDGET 1994, SUBJECT TO ALL LEGAL AND AUDITING RULES AND PROCEDURES.</t>
  </si>
  <si>
    <t>1994-149-AUTHORIZING THE HONORABLE MAYOR JEJOMAR C. BINAY, TO ENTER INTO A CONTRACT FOR AND IN BEHALF OF THE MUNICIPALITY OF MAKATI WITH THE BASKETBALL ASSOCIATION OF THE PHILIPPINES (BAP) REFEREES COMMISSION (FOR BASKETBALL) AND ASSOCIATION OF REFEREES IN MA</t>
  </si>
  <si>
    <t>AN ORDINANCE AUTHORIZING THE HONORABLE MAYOR JEJOMAR C. BINAY, TO ENTER INTO A CONTRACT FOR AND IN BEHALF OF THE MUNICIPALITY OF MAKATI WITH THE BASKETBALL ASSOCIATION OF THE PHILIPPINES (BAP) REFEREES COMMISSION (FOR BASKETBALL) AND ASSOCIATION OF REFEREES IN MAKATI (FOR VOLLEYBALL) FOR THE OFFICIATING SERVICES IN THE INTER-OFFICE BASKETBALL AND VOLLEYBALL TOURNAMENT ON APRIL 22, 1994, FUNDS TO BE TAKEN OUT FROM THE YEARLY APPROPRIATED BUDGET OF THE SPORTS AND YOUTH DEVELOPMENT DIVISION, SUBJECT TO ALL LEGAL AND AUDITING RULES AND PROCEDURES.</t>
  </si>
  <si>
    <t>1994-149-SUPPLEMENTAL BUDGEWT 1994 BRGY., TEJEROS MAKATI</t>
  </si>
  <si>
    <t>A RESOLUTION DECLARING THJAT, AFTER A REVIEW, BARANGAY TEJEROS APPROPRIATION ORDINANCE NO. 1-S94 (SUPPLEMENTAL BUDGET 1994), IS IN CONFORMITY WITH EXISTING LAWS AND MUNICIPAL ORDINANCES.</t>
  </si>
  <si>
    <t>1994-148-APPROPRIATING THE AMOUNT OF SIX MILLION PESOS (P6M), OR SO MUCH THEREOF AS MAYBE NECESSARY TO BE MADE AVAILABLE FOR THE PURCHASE AND INSTALLATION OF THE "MAKATI VISION AND MISSION" COMMEMORATIVE MARKERS TO BE DISTRIBUTED AND INSTALLED IN ALL MUNICIPA</t>
  </si>
  <si>
    <t>AN ORDINANCE APPROPRIATING THE AMOUNT OF SIX MILLION PESOS (P6M), OR SO MUCH THEREOF AS MAYBE NECESSARY TO BE MADE AVAILABLE FOR THE PURCHASE AND INSTALLATION OF THE "MAKATI VISION AND MISSION" COMMEMORATIVE MARKERS TO BE DISTRIBUTED AND INSTALLED IN ALL MUNICIPAL GOVERNMENT BUILDINGS AND PUBLIC OFFICERS WITHIN THE MUNICIPALITY, FUNDS TO BE TAKEN OUT FROM THE SPECIAL PROJECT FUNDS OF VICE-MAYOR ARTURO S. YABUT AND FURTHER AUTHORIZING THE HONORABLE MAYOR TO NEGOTIATE AND ENTER INTO A CONTRACT WITH THE WINNING BIDDER, SUBJECT TO THE RATIFICATION OF THE SANGGUNIANG BAYAN AND TO ALL LEGAL AND AUDITING RULES AND PROCEDURES.</t>
  </si>
  <si>
    <t>1994-148-SUPPLEMENTAL BUDGET 1994 BRGY., PALANAN MAKATI</t>
  </si>
  <si>
    <t>A RESOLUTION DECLARING THAT, AFTER A REVIEW, BARANGAY PALANAN APPROPRIATION ORDINANCE NO. 1-S94 (SUPPLEMENTAL BUDGET 1994), IS IN CONFORMITY WITH EXISTING LAWS AND MUNICIPAL ORDINANCES.</t>
  </si>
  <si>
    <t>1994-147-APPROPRIATING THE AMOUNT OF THREE HUNDRED THOUSAND PESOS (P300,000.00), OR SO MUCH THEREOF AS MAYBE NECESSARY TO BE MADE AVAILABLE FOR THE GRANTING OF ADDITIONAL COMPENSATION OF TEACHERS IN THE AMOUNT OF ONE HUNDRED PESOS (P100.00) EACH WHO WILL SER</t>
  </si>
  <si>
    <t>AN ORDINANCE APPROPRIATING THE AMOUNT OF THREE HUNDRED THOUSAND PESOS (P300,000.00), OR SO MUCH THEREOF AS MAYBE NECESSARY TO BE MADE AVAILABLE FOR THE GRANTING OF ADDITIONAL COMPENSATION OF TEACHERS IN THE AMOUNT OF ONE HUNDRED PESOS (P100.00) EACH WHO WILL SERVE IN THE MAY 9, 1994 BARANGY ELECTION OVER AND ABOVE THE PAYMENT UTILIZED BY THE COMMISSION ON ELECTION, FUNDS TO BE TAKEN OUT FROM THE SPECIAL ACTIVITIES FUND OF THE MAYOR UNDER THE APPROVED EXECUTIVE BUDGET CY 1994, SUBJECT TO ALL LEGAL AND AUDITING RULES AND PROCEDURES.</t>
  </si>
  <si>
    <t>1994-146-BARANGAY GAUDALUPE NUEVO APPROPRIATION ORDINANCE NO. 01-S94 (SUPPLEMENTAL BUDGET NO. 1-1994)</t>
  </si>
  <si>
    <t>A RESOLUTION DECLARING THAT, AFTER A REVIEW, BARANGAY GAUDALUPE NUEVO APPROPRIATION ORDINANCE NO. 01-S94 (SUPPLEMENTAL BUDGET NO. 1-1994), IS IN CONFORMITY WITH EXISTING LAWS AND MUNICIPAL ORDINANCES.</t>
  </si>
  <si>
    <t>1994-146-APPROPRIATING THE AMOUNT OF ONE MILLION FIVE HUNDRED FIFTY THOUSAND PESOS (P1.550M), OR SO MUCH THEREOF AS MAYBE NECESSARY TO BE MADE AVAILABLE FOR THE PROPOSED DRAINAGE/CONCRETING OF GONZALES STREET, LOCATED AT BARANGAY GUADALUPE VIEJO, MAKATI, METR</t>
  </si>
  <si>
    <t>AN ORDINANCE APPROPRIATING THE AMOUNT OF ONE MILLION FIVE HUNDRED FIFTY THOUSAND PESOS (P1.550M), OR SO MUCH THEREOF AS MAYBE NECESSARY TO BE MADE AVAILABLE FOR THE PROPOSED DRAINAGE/CONCRETING OF GONZALES STREET, LOCATED AT BARANGAY GUADALUPE VIEJO,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</si>
  <si>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1994-145-APPROPRIATING THE AMOUNT OF FOUR HUNDRED THOUSAND PESOS (P400,000.00), OR SO MUCH THEREOF AS MAYBE NECESSARY TO BE MADE AVAILABLE FOR THE PROPOSED SOIL INVESTIGATION OF LA PAZ SPORTS COMPLEX, MAKATI CITY HALL, THE AUDITORIUM/ADMINISTRATIVE BUILDING A</t>
  </si>
  <si>
    <t>AN ORDINANCE APPROPRIATING THE AMOUNT OF FOUR HUNDRED THOUSAND PESOS (P400,000.00), OR SO MUCH THEREOF AS MAYBE NECESSARY TO BE MADE AVAILABLE FOR THE PROPOSED SOIL INVESTIGATION OF LA PAZ SPORTS COMPLEX, MAKATI CITY HALL, THE AUDITORIUM/ADMINISTRATIVE BUILDING AND THE MAKATI COLISEUM, ALL LOCATED AT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</si>
  <si>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1994-145-SUPPLEMENTAL BUDGET 1994 BRGY. GUADALUPE NUVEO MAKATI</t>
  </si>
  <si>
    <t>A RESOLUTION DECALRING THAT, AFTER AREVIEW, BARANGAY GUADALUPE NUEVO APPROPRIATION ORDINANCE NO. 01-S94 (SUPPLEMENTAL BUDGET NO. 1-1991), IS IN CONFORMITY WITH EXISTING LAWS AND MUNICIPAL ORDINANCES.</t>
  </si>
  <si>
    <t>1994-144-APPROPRIATING THE AMOUNT OF THREE MILLION PESOS (P3M), OR SO MUCH THEREOF AS MAYBE NECESSARY TO BE MADE AVAILABLE AS FULL PAYMENT OF ARCHITECTURAL FEE OF PAMANTASAN NF MAKATI LOCATED AT BARANGAY WEST REMBO, MAKATI, METRO MANILA</t>
  </si>
  <si>
    <t>AN ORDINANCE APPROPRIATING THE AMOUNT OF THREE MILLION PESOS (P3M), OR SO MUCH THEREOF AS MAYBE NECESSARY TO BE MADE AVAILABLE AS FULL PAYMENT OF ARCHITECTURAL FEE OF PAMANTASAN NF MAKATI LOCATED AT BARANGAY WEST REMBO,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</si>
  <si>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1994-143-APPROPRIATING THE AMOUNT OF FOUR MILLION PESOS (P4M), OR SO MUCH THEREOF AS MAYBE NECESSARY TO BE MADE AVAILABLE AS PARTIAL PAYMENT OF ARCHITECTURAL FEE OF THE PROPOSED LA PAZ SPORTS COMPLEX (SCHEMATIC DESIGN PHASE) LOCATED AT BARANGAY LA PAZ, MAKATI</t>
  </si>
  <si>
    <t>AN ORDINANCE APPROPRIATING THE AMOUNT OF FOUR MILLION PESOS (P4M), OR SO MUCH THEREOF AS MAYBE NECESSARY TO BE MADE AVAILABLE AS PARTIAL PAYMENT OF ARCHITECTURAL FEE OF THE PROPOSED LA PAZ SPORTS COMPLEX (SCHEMATIC DESIGN PHASE) LOCATED AT BARANGAY LA PAZ,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</si>
  <si>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1994-142-APPROPRIATING THE AMOUNT OF ONE MILLION SEVEN HUNDRED THOUSAND PESOS (P1.7M), OR SO MUCH THEREOF AS MAYBE NECESSARY TO BE MADE AVAILABLE AS PARTIAL PAYMENT OF ARCHITECTURAL FEE OF THE PROPOSED MAKATI SPORTS COLISEUM AT FORT BONIFACIO (SCHEMATIC DESIG</t>
  </si>
  <si>
    <t>AN ORDINANCE APPROPRIATING THE AMOUNT OF ONE MILLION SEVEN HUNDRED THOUSAND PESOS (P1.7M), OR SO MUCH THEREOF AS MAYBE NECESSARY TO BE MADE AVAILABLE AS PARTIAL PAYMENT OF ARCHITECTURAL FEE OF THE PROPOSED MAKATI SPORTS COLISEUM AT FORT BONIFACIO (SCHEMATIC DESIGN PHASE) LOCATED AT BARANGAY WEST REMBO,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</si>
  <si>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1994-141-APPROPRIATING THE AMOUNT OF EIGHT MILLION PESOS (P8M), OR SO MUCH THEREOF AS MAYBE NECESSARY TO BE MADE AVAILABLE AS PARTIAL PAYMENT OF ARCHITECTURAL FEE OF THE PROPOSED MAKATI MUNICIPAL BUILDING (SCHEMATIC DESIGN PHASE) LOCATED AT BARANGAY POBLACIO</t>
  </si>
  <si>
    <t>AN ORDINANCE APPROPRIATING THE AMOUNT OF EIGHT MILLION PESOS (P8M), OR SO MUCH THEREOF AS MAYBE NECESSARY TO BE MADE AVAILABLE AS PARTIAL PAYMENT OF ARCHITECTURAL FEE OF THE PROPOSED MAKATI MUNICIPAL BUILDING (SCHEMATIC DESIGN PHASE) LOCATED AT BARANGAY POBLACION,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</si>
  <si>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1994-140-APPROPRIATING THE AMOUNT OF ONE MILLION SEVEN HUNDRED THOUSAND PESOS (P1.7M), OR SO MUCH THEREOF AS MAYBE NECESSARY TO BE MADE AVAILABLE AS PARTIAL PAYMENT OF ARCHITECTURAL FEE OF THE PROPOSED MAKATI PABAHAY AT FORT BONIFACIO (SCHEMATIC DESIGN PHASE,</t>
  </si>
  <si>
    <t>AN ORDINANCE APPROPRIATING THE AMOUNT OF ONE MILLION SEVEN HUNDRED THOUSAND PESOS (P1.7M), OR SO MUCH THEREOF AS MAYBE NECESSARY TO BE MADE AVAILABLE AS PARTIAL PAYMENT OF ARCHITECTURAL FEE OF THE PROPOSED MAKATI PABAHAY AT FORT BONIFACIO (SCHEMATIC DESIGN PHASE, DESIGN DEVELOPMENT PHASE, CONTRACT DOCUMENTS) LOCATED AT BARANGAY PEMBO,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</si>
  <si>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1994-139-ORDINANCE APPROPRIATING THE AMOUNT OF FIVE MILLION PESOS (P5M), OR SO MUCH THEREOF AS MAYBE NECESSARY TO BE MADE AVAILABLE FOR THE REHABILITATION OF EXISTING DEEPWELLS (PHASE I) SITUATED IN VARIOUS BARANGAYS OF MAKATI</t>
  </si>
  <si>
    <t>AN ORDINANCE APPROPRIATING THE AMOUNT OF FIVE MILLION PESOS (P5M), OR SO MUCH THEREOF AS MAYBE NECESSARY TO BE MADE AVAILABLE FOR THE REHABILITATION OF EXISTING DEEPWELLS (PHASE I) SITUATED IN VARIOUS BARANGAYS OF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</si>
  <si>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1994-138-APPROPRIATING THE AMOUNT OF EIGHT MILLION PESOS (P8M), OR SO MUCH THEREOF AS MAYBE NECESSARY TO BE MADE AVAILABLE FOR THE REPAIR AND IMPROVEMENT OF THE MAKATI CENTRAL FIRE STATION, PHASE I LOCATED AT BARANGAY SAN ANTONIO, MAKATI, METRO MANILA</t>
  </si>
  <si>
    <t>AN ORDINANCE APPROPRIATING THE AMOUNT OF EIGHT MILLION PESOS (P8M), OR SO MUCH THEREOF AS MAYBE NECESSARY TO BE MADE AVAILABLE FOR THE REPAIR AND IMPROVEMENT OF THE MAKATI CENTRAL FIRE STATION, PHASE I LOCATED AT BARANGAY SAN ANTONIO,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</si>
  <si>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1994-137-APPROPRIATING THE AMOUNT OF THREE MILLION PESOS (P3M), OR SO MUCH THEREOF AS MAYBE NECESSARY TO BE MADE AVAILABLE FOR THE REPAIR AND IMPROVEMENT OF TEJEROS TENEMENT LOCATED AT BARANGAY TEJEROS, MAKATI, METRO MANILA</t>
  </si>
  <si>
    <t>AN ORDINANCE APPROPRIATING THE AMOUNT OF THREE MILLION PESOS (P3M), OR SO MUCH THEREOF AS MAYBE NECESSARY TO BE MADE AVAILABLE FOR THE REPAIR AND IMPROVEMENT OF TEJEROS TENEMENT LOCATED AT BARANGAY TEJEROS,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</si>
  <si>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1994-136-APPROPRIATING THE AMOUNT OF EIGHT MILLION PESOS (P8M), OR SO MUCH THEREOF AS MAYBE NECESSARY TO BE MADE AVAILABLE FOR THE PROPOSED ROOFING OF CHATEAU BUILDING, PHASE I, LOCATED AT POBLACION, MAKATI, METRO MANILA</t>
  </si>
  <si>
    <t>AN ORDINANCE APPROPRIATING THE AMOUNT OF EIGHT MILLION PESOS (P8M), OR SO MUCH THEREOF AS MAYBE NECESSARY TO BE MADE AVAILABLE FOR THE PROPOSED ROOFING OF CHATEAU BUILDING, PHASE I, LOCATED AT POBLACION,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</si>
  <si>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1994-135-APPROPRIATING THE AMOUNT OF SIX HUNDRED FIFTY THOUSAND PESOS (P650,000.00), OR SO MUCH THEREOF AS MAYBE NECESSARY TO BE MADE AVAILABLE FOR THE PROPOSED ROOFING OF MAKATI GYM BUILDING LOCATED AT POBLACION, MAKATI, METRO MANILA</t>
  </si>
  <si>
    <t>AN ORDINANCE APPROPRIATING THE AMOUNT OF SIX HUNDRED FIFTY THOUSAND PESOS (P650,000.00), OR SO MUCH THEREOF AS MAYBE NECESSARY TO BE MADE AVAILABLE FOR THE PROPOSED ROOFING OF MAKATI GYM BUILDING LOCATED AT POBLACION,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</si>
  <si>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1994-135-SUPPLEMENTAL BUGET 1994 BRGY., FORBES PARK MAKATI</t>
  </si>
  <si>
    <t>A RESOLUTION DECLALRING THAT, AFTER A REVIEW, BARANGAY FORBES PARK APPROPRIATING ORDINANCE NO. 01-S94 (SUPPLEMENTAL BUDGET 1994), IS IN CONFORMITY WITH EXISTING LAWS AND MUNICIPAL ORDINANCES.</t>
  </si>
  <si>
    <t>1994-134-APPROPRIATING THE AMOUNT OF FIFTEEN MILLION PESOS (P15M), OR SO MUCH THEREOF AS MAYBE NECESSARY TO BE MADE AVAILABLE FOR THE PROPOSED CONSTRUCTION OF THE PAMANTASAN NG MAKATI BUILDING 2, PHASE 2</t>
  </si>
  <si>
    <t>AN ORDINANCE APPROPRIATING THE AMOUNT OF FIFTEEN MILLION PESOS (P15M), OR SO MUCH THEREOF AS MAYBE NECESSARY TO BE MADE AVAILABLE FOR THE PROPOSED CONSTRUCTION OF THE PAMANTASAN NG MAKATI BUILDING 2, PHASE 2, LOCATED AT BARANGAY WEST REMBO,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</si>
  <si>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1994-134-SUPPLEMENTAL BUDGET 1994 BRGY. SAN ANTONIO MAKATI</t>
  </si>
  <si>
    <t>A RESOLUTION DECLARING THAT, AFTER A REVIEW, BARANGAY SAN ANTONIO APPROPRIATION ORDINANCE NO. 001-S94 (SUPPLEMENTAL BUDGET 1994), IS IN CONFORMITY WITH EXISTING LAWS AND MUNICIAPL ORDINANCES.</t>
  </si>
  <si>
    <t>1994-133-APPROPRIATING THE AMOUNT OF FIFTEEN MILLION PESOS (P15M), OR SO MUCH THEREOF AS MAYBE NECESSARY TO BE MADE AVAILABLE FOR THE PROPOSED CONSTRUCTION OF THE PAMANTASAN NG MAKATI BUILDING I, PHASE 3</t>
  </si>
  <si>
    <t>AN ORDINANCE APPROPRIATING THE AMOUNT OF FIFTEEN MILLION PESOS (P15M), OR SO MUCH THEREOF AS MAYBE NECESSARY TO BE MADE AVAILABLE FOR THE PROPOSED CONSTRUCTION OF THE PAMANTASAN NG MAKATI BUILDING I, PHASE 3, LOCATED AT BARANGAY WEST REMBO, MAKATI, METRO MANILA, FUNDS TO BE TAKEN OUT FROM THE REGULAR BUDGET CY 1994 UNDER BUILDING STRUCTURES OUTLAY, AND FURTHER AUTHORIZING THE HONORABLE MAYOR TO NEGOTIATE AND ENTER INTO A CONTRACT WITH THE WINNING BIDDER, SUBJECT TO THE RATIFICATION OF THE SANGGUNIANG BAYAN AND TO ALL LEGAL AND AUDITING RULES AND PROCEDURES.</t>
  </si>
  <si>
    <t>1994-133-CHARGING ADDITIONAL P1.00 ADMISSION FEE OF PRC INC.</t>
  </si>
  <si>
    <t>A RESOLUTION DECLARING THAT, AFTER A REVIEW, BARANGAY CARMONA ORDINANCE NO. 01-S94 (AN ORDINANCE CHARGING ADDITIONAL ONE PESO (P1.00) ADMISSION FEE AT THE ENTRANCES OF PRC INC. AND A.P. REYES RECREATIONAL CENTER BOTH LOCATED AT A.P. REYES AVENUE, CARMONA, MAKATI, METRO MANILA), IS IN CONFORMITY WITH EXISTING LAWS AND MUNICIPAL ORDINANCES</t>
  </si>
  <si>
    <t>1994-131-MANDATING THE STANDARDIZATION OF FEES CHARGED IN ALL COVERED COURTS/SPORTS COMPLEX LOCATED IN DIFFERENT BARANGAYS IN THE MUNICIPALITY OF MAKATI, METRO MANILA, WITH THE EXCEPTION OF KOLISEYUM NG MAKATI IN BARANGAY PIO DEL PILAR.</t>
  </si>
  <si>
    <t>AN ORDINANCE MANDATING THE STANDARDIZATION OF FEES CHARGED IN ALL COVERED COURTS/SPORTS COMPLEX LOCATED IN DIFFERENT BARANGAYS IN THE MUNICIPALITY OF MAKATI, METRO MANILA, WITH THE EXCEPTION OF KOLISEYUM NG MAKATI IN BARANGAY PIO DEL PILAR.</t>
  </si>
  <si>
    <t>1994-131-CREATING BANTAY BAYAN</t>
  </si>
  <si>
    <t>A RESOLUTION DECLARING THAT, AFTER A REVIEW, BARANGAY KASILAWAN RESOLUTION NO. 48-S94 (A RESOLUTION CREATING THE BANTAY BAYAN OF KASILAWAN FOR THE PURPOSE OF ASSURING AND MAITAINING PEACE AND ORDER IN THE BARANGAY TO PRESERVE COMFORT AND CONVENIENCE OF THE INHABITANT THEREIN), IS IN CONFROMITY WITH EXISTING LAWS AND MUNICIPAL ORDINANCES.</t>
  </si>
  <si>
    <t>1994-129-AMENDING MUNICIPAL ORDINANCE NO. 93-333 WITH RESPECT TO THE GRANTING OF A DISCOUNT FOR REAL PROPERTY TAX FROM FIVE PERCENT (5%) TO TEN PERCENT (10%) IF PAID ON OR BEFORE THE FIRST TWENTY (20) DAYS OF THE QUARTER IN ACCORDANCE WITH THE INSTALLMENT SCH</t>
  </si>
  <si>
    <t>AN ORDINANCE AMENDING MUNICIPAL ORDINANCE NO. 93-333 WITH RESPECT TO THE GRANTING OF A DISCOUNT FOR REAL PROPERTY TAX FROM FIVE PERCENT (5%) TO TEN PERCENT (10%) IF PAID ON OR BEFORE THE FIRST TWENTY (20) DAYS OF THE QUARTER IN ACCORDANCE WITH THE INSTALLMENT SCHEDULE OF PAYMENT AND SUBJECT TO THE TERMS AND CONDITIONS STATED UNDER SECTION 2A.10 AND 2A.11, ARTICLE A OF THE MAKATI REVENUE CODE.</t>
  </si>
  <si>
    <t>1994-129-SUPPLEMENTAL BUDGET BRGY. KASILAWAN</t>
  </si>
  <si>
    <t>A RESOLUTION DECLARING THAT, AFTER A REVIEW, BARANGAY KASILAWAN APPROPRIATION ORDINANCE NO. 45-S94 (SUPPLEMENTAL BUDGET 1994), IS IN CONFORMITY WITH EXISTING LWAS AND MUNICIPAL ORDINANCES.</t>
  </si>
  <si>
    <t>1994-128-APPROPRIATING THE AMOUNT OF TWO MILLION FIVE HUNDRED TWENTY THOUSAND PESOS (P2.250M), OR SO MUCH THEREOF AS MAYBE NECESSARY TO BE MADE AVAILABLE FOR THE CONSTRUCTION AND INSTALLATION OF TWENTY EIGHT (28) MANUAL ARTESIAN WELLS FOR DRINKING WATER AT VA</t>
  </si>
  <si>
    <t>AN ORDINANCE APPROPRIATING THE AMOUNT OF TWO MILLION FIVE HUNDRED TWENTY THOUSAND PESOS (P2.250M), OR SO MUCH THEREOF AS MAYBE NECESSARY TO BE MADE AVAILABLE FOR THE CONSTRUCTION AND INSTALLATION OF TWENTY EIGHT (28) MANUAL ARTESIAN WELLS FOR DRINKING WATER AT VARIOUS BARANGAYS NAMELY: BARANGAYS STA. CRUZ, OLYMPIA, KASILAWAN, TEJEROS, LA PAZ, SAN ANTONIO, VALENZUELA, PALANAN, POBLACION, CARMONA, SINGKAMAS, SAN ISIDRO, PIO DEL PILAR, BANGKAL ALL LOCATED IN THE 1ST DISTRICT OF MUNICIPALITY OF MAKATI, METRO MANILA FUNDS TO BE TAKEN OUT FROM THE SPECIAL PROJECT FUNDS OF THE FOLLOWING: 1. VICE MAYOR A.S. YABUT P420,000.00 2. COUNCILOR G.V. DAZA, III 420,000.00 3. " M.M. JOSEPH 420,000.00 4. " F.V. ESTRELLA 420,000.00 5. " M.L. GONZALES 420,000.00 6. " R.S. JAVIER 420,000.00 SUBJECT TO ALL LEGAL AND AUDITING RULES AND PROCEDURES.</t>
  </si>
  <si>
    <t>1994-126-APPROPRIATING THE AMOUNT OF TWENTY THOUSAND PESOS (P20,000.00), OR SO MUCH THEREOF AS MAYBE NECESSARY TO BE MADE AVAILABLE FOR THE PURCHASE OF FOUR (4) PIECES OF BUTTERFLY PINGPONG TABLE FROM THE ABLE TENNIS ASSOCIATION OF THE PHILIPPINES (TATAP) THR</t>
  </si>
  <si>
    <t>AN ORDINANCE APPROPRIATING THE AMOUNT OF TWENTY THOUSAND PESOS (P20,000.00), OR SO MUCH THEREOF AS MAYBE NECESSARY TO BE MADE AVAILABLE FOR THE PURCHASE OF FOUR (4) PIECES OF BUTTERFLY PINGPONG TABLE FROM THE ABLE TENNIS ASSOCIATION OF THE PHILIPPINES (TATAP) THRU THE PHILIPPINE SPORTS COMMISSION (PSC) WITH THE AMOUNT OF FIVE THOUSAND PESOS EACH (P5,000.00) TO BE USED BY THE SANGGUNIANG KABATAAN TABLE TENNIS TOURNAMENT THIS SUMMER, FUNDS TO BE TAKEN OUT FROM THE SPECIAL PROJECT FUNDS OF COUNCILOR A.G. MANALILI, P10,000.00 AND JEJOMAR ERWIN S. BINAY, JR., P10,000.00, SUBJECT TO ALL LEGAL AND AUDITING RULES AND PROCEDURES.</t>
  </si>
  <si>
    <t>1994-124-APPROPRIATING THE AMOUNT OF NINE HUNDRED FORTY THOUSAND PESOS (P940,000.00), OR SO MUCH THEREOF AS MAYBE NECESSARY TO BE MADE AVAILABLE FOR THE PROPOSED CONSTRUCTION OF TWO (2) CONCRETE FOOT BRIDGES AT BARANGAY CEMBO AND SOUTH CEMBO</t>
  </si>
  <si>
    <t>AN ORDINANCE APPROPRIATING THE AMOUNT OF NINE HUNDRED FORTY THOUSAND PESOS (P940,000.00), OR SO MUCH THEREOF AS MAYBE NECESSARY TO BE MADE AVAILABLE FOR THE PROPOSED CONSTRUCTION OF TWO (2) CONCRETE FOOT BRIDGES AT BARANGAY CEMBO AND SOUTH CEMBO, MAKATI, METRO MANILA, FUNDS TO BE TAKEN OUT FROM THE SPECIAL PROJECT FUNDS OF COUNCILOR NENITA R. LICAROS, CY 1994, AND FURTHER AUTHORIZING THE HONORABLE MAYOR TO NEGOTIATE AND ENTER INTO A CONTRACT WITH THE WINNING BIDDER, SUBJECT TO ALL LEGAL AND AUDITING RULES AND PROCEDURES.</t>
  </si>
  <si>
    <t>1994-121-ORDINANCE REGULATING/REQUIRING PUSH CART OWNERS/OPERATORS IN LINE WITH RECYCLING BUSINESS TO REGISTER THEIR PUSH CART FOR PURPOSES OF GARBAGE AND JUNK COLLECTION WITHIN THE TERRITORIAL JURISDICTION OF THE CITY OF MAKATI</t>
  </si>
  <si>
    <t>AN ORDINANCE REGULATING/REQUIRING PUSH CART OWNERS/OPERATORS IN LINE WITH RECYCLING BUSINESS TO REGISTER THEIR PUSH CART FOR PURPOSES OF GARBAGE AND JUNK COLLECTION WITHIN THE TERRITORIAL JURISDICTION OF THE CITY OF MAKATI WITH DEPARTMENT OF ENVIRONMENTAL SERVICES AND PROVIDING PENALTY FOR VIOLATION THEREOF.</t>
  </si>
  <si>
    <t>1994-119 (A)-APPROPRIATING ADDITIONAL FUNDS IN THE AMOUNT OF TWO HUNDRED SEVENTY TWO THOUSAND ESOS (P272,000.00), OR SO MUCH THEREOF AS MAYBE NECESSARY TO BE MADE AVAILABLE FOR THE PURCHASE OF TROPHIES</t>
  </si>
  <si>
    <t>AN ORDINANCE APPROPRIATING ADDITIONAL FUNDS IN THE AMOUNT OF TWO HUNDRED SEVENTY TWO THOUSAND ESOS (P272,000.00), OR SO MUCH THEREOF AS MAYBE NECESSARY TO BE MADE AVAILABLE FOR THE PURCHASE OF TROPHIES IN CONNECTION WITH THE APRIL 1994 SUMMER SPORTS FESTIVAL OF THE SANGGUNIANG KABATAAN MAKATI FEDERATION SUCH FUNDS TO BE TAKEN OUT FROM THE SPECIAL PROJECT FUNDS OF COUNCILOR JEJOMAR ERWIN S. BINAY, JR., SUBJECT TO ALL LEGAL AND AUDITING RULES AND PROCEDURES.</t>
  </si>
  <si>
    <t>1994-119-SUPPLEMENTAL BUDGET 1994 BRGY., COMEMBO, MAKATI</t>
  </si>
  <si>
    <t>A RESOLUTION DECLARING THAT, AFTER A REVIEW, BARANGAY COMEMBO RESOLUTION NO. 21-S94 (APPROPRIATION ORDINANCE NO. 4- SUPPLEMENTAL BUDGET 1994), IS IN CONFORMITY WITH EXISTING LAWS AND MUNICIPAL ORDINANCES.</t>
  </si>
  <si>
    <t>1994-119-APPROPRIATING THE AMOUNT OF THREE HUNDRED EIGHT THOUSAND EIGHT HUNDRED NINETY PESOS (P308,890.00), OR SO MUCH THEREOF AS MAYBE NECESSARY TO BE MADE AVAILABLE FOR THE PURCHASE OF SPORTS EQUIPMENT TO BE USED BY THE SANGGUNIANG KABATAAN MAKATI FEDERATIO</t>
  </si>
  <si>
    <t>AN ORDINANCE APPROPRIATING THE AMOUNT OF THREE HUNDRED EIGHT THOUSAND EIGHT HUNDRED NINETY PESOS (P308,890.00), OR SO MUCH THEREOF AS MAYBE NECESSARY TO BE MADE AVAILABLE FOR THE PURCHASE OF SPORTS EQUIPMENT TO BE USED BY THE SANGGUNIANG KABATAAN MAKATI FEDERATION FOR THE FORTHCOMING SUMMER SPORTS ON MAY 10, 1994 FUNDS TO BE TAKEN FROM THE SPECIAL PROJECT FUNDS OF COUNCILOR JEJOMAR ERWIN S. BINAY, JR., SUBJECT TO THE RATIFICATION OF THE SANGGUNIANG BAYAN AND TO ALL LEGAL AND AUDITING RULES AND PROCEDURES.</t>
  </si>
  <si>
    <t>1994-118-SUPPLEMENTAL BUDGET NO. 03-94 BRGY. BEL-AIR, MAKATI</t>
  </si>
  <si>
    <t>A RESOLUTION DECLARING THAT, AFTER A REVIEW, BARANGAY BEL-AIR RESOLUTION NO. 123-S94 (APPROPRIATION ORDINANCE NO. 03-94 SUPPLEMENTAL BUDGET 1994), IS IN CONFORMITY WITH EXISTING LAWS AND MUNICIPAL ORDINANCES.</t>
  </si>
  <si>
    <t>1994-118-APPROPRIATING THE AMOUNT OF SIX HUNDRED FIFTY THOUSAND PESOS (P650,000.00), OR SO MUCH THEREOF AS MAYBE NECESSARY TO BE MADE AVAILABLE FOR THE CONCRETING OF ROSAS STREET BARANGAY PEMBO, MAKATI, METRO MANILA</t>
  </si>
  <si>
    <t>AN ORDINANCE APPROPRIATING THE AMOUNT OF SIX HUNDRED FIFTY THOUSAND PESOS (P650,000.00), OR SO MUCH THEREOF AS MAYBE NECESSARY TO BE MADE AVAILABLE FOR THE CONCRETING OF ROSAS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</si>
  <si>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1994-117-SUPPLEMENTAL BUDGET 1994 BRGY. VALENZUELA MAKATI.</t>
  </si>
  <si>
    <t>A RESOLUTION DECLARING THAT, AFTER A REVIEW, BARANGAY VALENZUELA APPROPRIATION NO. 001-S94, (SUPPLEMENTAL BUDGET 1994), IS IN CONFORMITY WITH EXISTING LAWS AND MUNICIPAL ORDINANCES.</t>
  </si>
  <si>
    <t>1994-117-APPROPRIATING THE AMOUNT OF ONE MILLION PESOS (P1M), OR SO MUCH THEREOF AS MAYBE NECESSARY TO BE MADE AVAILABLE FOR THE CONCRETING OF 17TH STREET BARANGAY WEST REMBO, MAKATI, METRO MANILA</t>
  </si>
  <si>
    <t>AN ORDINANCE APPROPRIATING THE AMOUNT OF ONE MILLION PESOS (P1M), OR SO MUCH THEREOF AS MAYBE NECESSARY TO BE MADE AVAILABLE FOR THE CONCRETING OF 17TH STREET BARANGAY WEST REMBO,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</si>
  <si>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1994-116-SUPPLEMENTAL BUDGET N0. 03-S94 BRGY. SAN ISIDRO, MAKATI</t>
  </si>
  <si>
    <t>A RESOLUTION DECLARING THAT, AFTER A REVIEW, BARANGAY SAN ISIDRO RESOLUTION NO. 03-S94 (APPROPRIATION ORDINANCE NO. 4 SUPPLEMENTAL BUDGET 1994),. IS IN CONFORMITY WITH EXISTING LAWS AND MUNICIPAL ORDINANCES.</t>
  </si>
  <si>
    <t>1994-116-APPROPRIATING THE AMOUNT OF ONE MILLION TWO HUNDRED THOUSAND PESOS (P1.2M), OR SO MUCH THEREOF AS MAYBE NECESSARY TO BE MADE AVAILABLE FOR THE CONCRETING OF FIRST STREET BARANGAY WEST REMBO, MAKATI, METRO MANILA</t>
  </si>
  <si>
    <t>AN ORDINANCE APPROPRIATING THE AMOUNT OF ONE MILLION TWO HUNDRED THOUSAND PESOS (P1.2M), OR SO MUCH THEREOF AS MAYBE NECESSARY TO BE MADE AVAILABLE FOR THE CONCRETING OF FIRST STREET BARANGAY WEST REMBO,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</si>
  <si>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1994-115-APPROPRIATING THE AMOUNT OF ONE MILLION SEVEN HUNDRED FIFTY THOUSAND PESOS (P1.750M), OR SO MUCH THEREOF AS MAYBE NECESSARY TO BE MADE AVAILABLE FOR THE CONCRETING OF WALING-WALING STREET BARANGAY PEMBO, MAKATI, METRO MANILA</t>
  </si>
  <si>
    <t>AN ORDINANCE APPROPRIATING THE AMOUNT OF ONE MILLION SEVEN HUNDRED FIFTY THOUSAND PESOS (P1.750M), OR SO MUCH THEREOF AS MAYBE NECESSARY TO BE MADE AVAILABLE FOR THE CONCRETING OF WALING-WALING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</si>
  <si>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1994-115-SUPPLEMENTAL BUDGET NO. 03-S94, 1994 BRGY., LA PAZ MAKATI.</t>
  </si>
  <si>
    <t>A RESOLUTION DECLARING THAT, AFTER A REVIEW, BARANGAY LA PAZ RESOLUTION NO. 37-S94 (APPROPRITATION ORDINANCE NO. 03-94 SUPPLEMETANL BUDGET 1994), IS IN CONFORMITY WITH EXISITING LAWS AND MUNICI[PAL ORDINANCES.</t>
  </si>
  <si>
    <t>1994-114-APPROPRIATING THE AMOUNT OF ONE MILLION EIGHT HUNDRED THOUSAND PESOS (P1.8M), OR SO MUCH THEREOF AS MAYBE NECESSARY TO BE MADE AVAILABLE FOR THE CONCRETING OF UMBEL STREET BARANGAY PEMBO, MAKATI, METRO MANILA</t>
  </si>
  <si>
    <t>AN ORDINANCE APPROPRIATING THE AMOUNT OF ONE MILLION EIGHT HUNDRED THOUSAND PESOS (P1.8M), OR SO MUCH THEREOF AS MAYBE NECESSARY TO BE MADE AVAILABLE FOR THE CONCRETING OF UMBEL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</si>
  <si>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1994-113-APPROPRIATING THE AMOUNT OF FOUR HUNDRED THOUSAND PESOS (P400,000.00), OR SO MUCH THEREOF AS MAYBE NECESSARY TO BE MADE AVAILABLE FOR THE CONCRETING OF PIPIT STREET BARANGAY PEMBO, MAKATI, METRO MANILA</t>
  </si>
  <si>
    <t>AN ORDINANCE APPROPRIATING THE AMOUNT OF FOUR HUNDRED THOUSAND PESOS (P400,000.00), OR SO MUCH THEREOF AS MAYBE NECESSARY TO BE MADE AVAILABLE FOR THE CONCRETING OF PIPIT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</si>
  <si>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1994-112-APPROPRIATING THE AMOUNT OF FIVE HUNDRED THOUSAND PESOS (P500,000.00), OR SO MUCH THEREOF AS MAYBE NECESSARY TO BE MADE AVAILABLE FOR THE CONCRETING OF LORO STREET BARANGAY PEMBO, MAKATI, METRO MANILA</t>
  </si>
  <si>
    <t>AN ORDINANCE APPROPRIATING THE AMOUNT OF FIVE HUNDRED THOUSAND PESOS (P500,000.00), OR SO MUCH THEREOF AS MAYBE NECESSARY TO BE MADE AVAILABLE FOR THE CONCRETING OF LORO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</si>
  <si>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1994-111-APPROPRIATING THE AMOUNT OF ONE MILLION NINE HUNDRED FIFTY THOUSAND PESOS (P1.950M), OR SO MUCH THEREOF AS MAYBE NECESSARY TO BE MADE AVAILABLE FOR THE CONCRETING OF JUAN LUNA STREET BARANGAY PEMBO, MAKATI, METRO MANILA</t>
  </si>
  <si>
    <t>AN ORDINANCE APPROPRIATING THE AMOUNT OF ONE MILLION NINE HUNDRED FIFTY THOUSAND PESOS (P1.950M), OR SO MUCH THEREOF AS MAYBE NECESSARY TO BE MADE AVAILABLE FOR THE CONCRETING OF JUAN LUNA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</si>
  <si>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1994-110-APPROPRIATING THE AMOUNT OF NINE HUNDRED FIFTY THOUSAND PESOS (P950,000.00), OR SO MUCH THEREOF AS MAYBE NECESSARY TO BE MADE AVAILABLE FOR THE CONCRETING OF ATIS STREET BARANGAY PEMBO, MAKATI, METRO MANILA</t>
  </si>
  <si>
    <t>AN ORDINANCE APPROPRIATING THE AMOUNT OF NINE HUNDRED FIFTY THOUSAND PESOS (P950,000.00), OR SO MUCH THEREOF AS MAYBE NECESSARY TO BE MADE AVAILABLE FOR THE CONCRETING OF ATIS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</si>
  <si>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1994-109-APPROPRIATING THE AMOUNT OF ONE MILLION SEVEN ONE HUNDRED FIFTY THOUSAND PESOS (P1.150M), OR SO MUCH THEREOF AS MAYBE NECESSARY TO BE MADE AVAILABLE FOR THE CONCRETING OF MIRASOL STREET BARANGAY PEMBO, MAKATI, METRO MANILA</t>
  </si>
  <si>
    <t>AN ORDINANCE APPROPRIATING THE AMOUNT OF ONE MILLION SEVEN ONE HUNDRED FIFTY THOUSAND PESOS (P1.150M), OR SO MUCH THEREOF AS MAYBE NECESSARY TO BE MADE AVAILABLE FOR THE CONCRETING OF MIRASOL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</si>
  <si>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1994-108-APPROPRIATING THE AMOUNT OF ONE MILLION TWO HUNDRED THOUSAND PESOS (P1.2M), OR SO MUCH THEREOF AS MAYBE NECESSARY TO BE MADE AVAILABLE FOR THE CONCRETING OF MELCHORA AQUINO STREET BARANGAY PEMBO, MAKATI, METRO MANILA</t>
  </si>
  <si>
    <t>AN ORDINANCE APPROPRIATING THE AMOUNT OF ONE MILLION TWO HUNDRED THOUSAND PESOS (P1.2M), OR SO MUCH THEREOF AS MAYBE NECESSARY TO BE MADE AVAILABLE FOR THE CONCRETING OF MELCHORA AQUINO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</si>
  <si>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1994-107-APPROPRIATING THE AMOUNT OF NINE HUNDRED THOUSAND PESOS (P900,000.00), OR SO MUCH THEREOF AS MAYBE NECESSARY TO BE MADE AVAILABLE FOR THE CONCRETING OF MABINI STREET BARANGAY PEMBO, MAKATI, METRO MANILA</t>
  </si>
  <si>
    <t>AN ORDINANCE APPROPRIATING THE AMOUNT OF NINE HUNDRED THOUSAND PESOS (P900,000.00), OR SO MUCH THEREOF AS MAYBE NECESSARY TO BE MADE AVAILABLE FOR THE CONCRETING OF MABINI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</si>
  <si>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1994-106-APPROPRIATING THE AMOUNT OF ONE MILLION SEVEN HUNDRED FIFTY THOUSAND PESOS (P1.750M), OR SO MUCH THEREOF AS MAYBE NECESSARY TO BE MADE AVAILABLE FOR THE CONCRETING OF TIFFANY STREET BARANGAY PEMBO, MAKATI, METRO MANILA</t>
  </si>
  <si>
    <t>AN ORDINANCE APPROPRIATING THE AMOUNT OF ONE MILLION SEVEN HUNDRED FIFTY THOUSAND PESOS (P1.750M), OR SO MUCH THEREOF AS MAYBE NECESSARY TO BE MADE AVAILABLE FOR THE CONCRETING OF TIFFANY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</si>
  <si>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1994-105-APPROPRIATING THE AMOUNT OF ONE MILLION SEVEN HUNDRED FIFTY THOUSAND PESOS (P1.750M), OR SO MUCH THEREOF AS MAYBE NECESSARY TO BE MADE AVAILABLE FOR THE CONCRETING OF CACTUS STREET BARANGAY PEMBO, MAKATI, METRO MANILA</t>
  </si>
  <si>
    <t>AN ORDINANCE APPROPRIATING THE AMOUNT OF ONE MILLION SEVEN HUNDRED FIFTY THOUSAND PESOS (P1.750M), OR SO MUCH THEREOF AS MAYBE NECESSARY TO BE MADE AVAILABLE FOR THE CONCRETING OF CACTUS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</si>
  <si>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1994-104-PPROPRIATING THE AMOUNT OF TWO MILLION ONE HUNDRED FIFTY THOUSAND PESOS (P2.150M), OR SO MUCH THEREOF AS MAYBE NECESSARY TO BE MADE AVAILABLE FOR THE CONCRETING OF MAGNOLIA STREET BARANGAY PEMBO, MAKATI, METRO MANILA</t>
  </si>
  <si>
    <t>AN ORDINANCE APPROPRIATING THE AMOUNT OF TWO MILLION ONE HUNDRED FIFTY THOUSAND PESOS (P2.150M), OR SO MUCH THEREOF AS MAYBE NECESSARY TO BE MADE AVAILABLE FOR THE CONCRETING OF MAGNOLIA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</si>
  <si>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1994-103-APPROPRIATING THE AMOUNT OF NINE HUNDRED THOUSAND PESOS (P900,000.00), OR SO MUCH THEREOF AS MAYBE NECESSARY TO BE MADE AVAILABLE FOR THE CONCRETING OF ORKIDIA STREET BARANGAY PEMBO, MAKATI, METRO MANILA</t>
  </si>
  <si>
    <t>AN ORDINANCE APPROPRIATING THE AMOUNT OF NINE HUNDRED THOUSAND PESOS (P900,000.00), OR SO MUCH THEREOF AS MAYBE NECESSARY TO BE MADE AVAILABLE FOR THE CONCRETING OF ORKIDIA STREET BARANGAY PEMBO, MAKATI, METRO MANILA, FUNDS TO BE TAKEN OUT FROM THE REGULAR BUDGET CY 1994 AND FURTHER AUTHORIZING THE HON. MAYOR TO NEGOTIATE AND ENTER INTO A CONTRACT WITH THE WINNING BIDDER SUBJECT TO THE RATIFICATION OF THE SANGGUNIANG BAYAN AND TO ALL LEGAL AND AUDITING RULES AND PROCEDURES.</t>
  </si>
  <si>
    <t>1994-102-CONCRETING OF GUMAMELA ST., BGY. PEMBO</t>
  </si>
  <si>
    <t>AN ORDINANCE APPROPRIATING THE AMOUNT OF TWO MILLION PESOS (P2M), OR SO MUCH THEREOF AS MAYBE NECESSARY TO BE MADE AVAILABLE FOR THE CONCRETING OF GUMAMELA STREET, BARANGAY PEMBO,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</si>
  <si>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1994-101-CONCRETING OF A. BONIFACIO ST., BGY. PEMBO.</t>
  </si>
  <si>
    <t>AN ORDINANCE APPROPRIATING THE AMOUNT OF ONE MILLION THREE HUNDRED FIFTY THOUSAND PESOS (P1.350M), OR SO MUCH THEREOF AS MAYBE NECESSARY TO BE MADE AVAILABLE FOR THE CONCRETING OF A. BONIFACIO STREET, BARANGAY PEMBO,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</si>
  <si>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1994-100-CONCRETING OF PASCUA ST., BGY. PEMBO.</t>
  </si>
  <si>
    <t>AN ORDINANCE APPROPRIATING THE AMOUNT OF ONE MILLION THREE HUNDRED FIFTY THOUSAND PESOS (P1.350M), OR SO MUCH THEREOF AS MAYBE NECESSARY TO BE MADE AVAILABLE FOR THE CONCRETING OF PASCUA STREET, BARANGAY PEMBO,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</si>
  <si>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1994-099-CONCRETING OF SAMPALOC ST., BGY. CEMBO</t>
  </si>
  <si>
    <t>AN ORDINANCE APPROPRIATING THE AMOUNT OF ONE MILLION FIVE HUNDRED THOUSAND PESOS (P1.5M), OR SO MUCH THEREOF AS MAYBE NECESSARY TO BE MADE AVAILABLE FOR THE CONCRETING OF SAMPALOC STREET, BARANGAY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</si>
  <si>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1994-098-CONCRETING OF CACAO ST., BGY. CEMBO</t>
  </si>
  <si>
    <t>AN ORDINANCE APPROPRIATING THE AMOUNT OF FOUR HUNDRED THOUSAND PESOS (P400,000.00), OR SO MUCH THEREOF AS MAYBE NECESSARY TO BE MADE AVAILABLE FOR THE CONCRETING OF CACAO ST., BARANGAY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</si>
  <si>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1994-097-CONCRETING OF JASMIN ST., BGY. CEMBO</t>
  </si>
  <si>
    <t>AN ORDINANCE APPROPRIATING THE AMOUNT OF ONE MILLION PESOS (P1M), OR SO MUCH THEREOF AS MAYBE NECESSARY TO BE MADE AVAILABLE FOR THE CONCRETING OF JASMIN ST., BARANGAY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</si>
  <si>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1994-096-CONCRETING OF COL. SANTOS ETX., SOUTH CEMBO.</t>
  </si>
  <si>
    <t>AN ORDINANCE APPROPRIATING THE AMOUNT OF ONE MILLION TWO HUNDRED FIFTY THOUSAND PESOS (P1.250M), OR SO MUCH THEREOF AS MAYBE NECESSARY TO BE MADE AVAILABLE FOR THE CONCRETING OF COL. SANTOS EXTENSION, BARANGAY SOUTH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</si>
  <si>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1994-095-CONCRETING OF LUZON EXTN., SOUTH CEMBO</t>
  </si>
  <si>
    <t>AN ORDINANCE APPROPRIATING THE AMOUNT OF ONE MILLION THREE HUNDRED THOUSAND PESOS (P1.3M), OR SO MUCH THEREOF AS MAYBE NECESSARY TO BE MADE AVAILABLE FOR THE CONCRETING OF LUZON EXTENSION, BARANGAY SOUTH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</si>
  <si>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1994-094-CONCRETING OF SOUTH CEMBO STREET, BGY. SOUTH CEMBO</t>
  </si>
  <si>
    <t>AN ORDINANCE APPROPRIATING THE AMOUNT OF TWO MILLION NINE HUNDRED THOUSAND PESOS (P2.9M), OR SO MUCH THEREOF AS MAYBE NECESSARY TO BE MADE AVAILABLE FOR THE CONCRETING OF SOUTH CEMBO STREET, BARANGAY SOUTH CEMBO,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</si>
  <si>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1994-093-CONCRETING OF 1ST AVENUE, BGY. EAST REMBO</t>
  </si>
  <si>
    <t>AN ORDINANCE APPROPRIATING THE AMOUNT OF TWO HUNDRED THOUSAND PESOS (P200,000.00), OR SO MUCH THEREOF AS MAYBE NECESSARY TO BE MADE AVAILABLE FOR THE CONCRETING OF 1ST AVENUE, BARANGAY EAST REMBO,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</si>
  <si>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1994-092-CONCRETING OF 13TH AVENUE, BGY. EAST REMBO.</t>
  </si>
  <si>
    <t>AN ORDINANCE APPROPRIATING THE AMOUNT OF SIX HUNDRED THOUSAND PESOS (P600,000.00), OR SO MUCH THEREOF AS MAYBE NECESSARY TO BE MADE AVAILABLE FOR THE CONCRETING OF 13TH AVENUE BARANGAY EAST REMBO,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</si>
  <si>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1994-091-CONCRETING OF 6TH AVENUE BARANGAY EAST REMBO</t>
  </si>
  <si>
    <t>AN ORDINANCE APPROPRIATING THE AMOUNT OF FIVE HUNDRED FIFTY THOUSAND PESOS (P550,000.00), OR SO MUCH THEREOF AS MAYBE NECESSARY TO BE MADE AVAILABLE FOR THE CONCRETING OF 6TH AVENUE BARANGAY EAST REMBO,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</si>
  <si>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1994-090-CONCRETING OF 30TH AVENUE BARANGAY EAST REMBO</t>
  </si>
  <si>
    <t>AN ORDINANCE APPROPRIATING THE AMOUNT OF ONE MILLION PESOS (P1-M), OR SO MUCH THEREOF AS MAYBE NECESSARY TO BE MADE AVAILABLE FOR THE CONCRETING OF 30TH AVENUE BARANGAY EAST REMBO, MAKATI, METRO MANILA, FUNDS TO BE TAKEN OUT FROM THE REGULAR BUDGET CY 1994 UNDER LAND AND IMPROVEMENT OUTLAY, AND FURTHER AUTHORIZING THE HONORABLE MAYOR TO NEGOTIATE AND ENTER INTO A CONTRACT WITH THE WINNING BIDDER, SUBJECT TO THE RATIFICATION OF THE SANGGUNIANG BAYAN AND TO ALL LEGAL AND AUDITING RULES AND PROCEDURES.</t>
  </si>
  <si>
    <t>1994-087-CONSTRUCTION OF CYCLONE PERIMETER FENCE</t>
  </si>
  <si>
    <t>AN ORDINANCE APPROPRIATING THE AMOUNT OF ONE HUNDRED THOUSAND PESOS (P100,000.00), OR SO MUCH THEREOF AS MAYBE NECESSARY FOR THE INSTALLATION OF LIGHTS, CONSTRUCTION OF CYCLONE PERIMETER FENCE FOR THE BASKETBALL COURT OF ZONE VI LOCATED AT EAST REMBO, FORT BONIFACIO MAKATI, METRO MANILA, FUNDS TO BE TAKEN OUT FROM THE SPECIAL PROJECT FUNDS OF COUNCILOR ANTONIO G. MANALILI, SUBJECT TO ALL LEGAL AND AUDITING RULES AND PROCEDURES.</t>
  </si>
  <si>
    <t>1994-085-CONCRETING OF FRANCISCO ST., BGY. PEMBO.</t>
  </si>
  <si>
    <t>AN ORDINANCE APPROPRIATING THE AMOUNT OF TWO MILLION ONE HUNDRED THOUSAND PESOS (P2.1M) OR SO MUCH THEREOF AS MAY BE NECESSARY TO BE MADE AVAILABLE FOR THE PROPOSED CONCRETING OF FRANCISCO STREET, BARANGAY PEMBO, MAKATI, METRO MANILA, FUNDS TO BE TAKEN OUT FROM THE SPECIAL PROJECT FUNDS OF VICE MAYOR A.S. YABUT, AND FURTHER AUTHORIZING THE HON. MAYOR TO ENTER INTO A CONTRACT WITH THE WINNING BIDDER, SUBJECT TO THE RATIFICATION OF THE SANGGUNIANG BAYAN AND TO ALL LEGAL AND AUDITING RULES AND PROCEDURES.</t>
  </si>
  <si>
    <t>1994-084-CONCRETING OF ROAD LOTS 16, 17 AND 18, BGY. SOUTH CEMBO.</t>
  </si>
  <si>
    <t>AN ORDINANCE APPROPRIATING THE AMOUNT OF SIX HUNDRED THOUSAND PESOS (P600,000) OR SO MUCH THEREOF AS MAY BE NECESSARY TO BE MADE AVAILABLE FOR THE PROPOSED CONCRETING OF ROAD LOTS 16, 17 AND 18, BARANGAY PEMBO, MAKATI, METRO MANILA, FUNDS TO BE TAKEN OUT FROM THE SPECIAL PROJECT FUNDS OF VICE MAYOR A.S. YABUT, AND FURTHER AUTHORIZING THE HON. MAYOR TO ENTER INTO A CONTRACT WITH THE WINNING BIDDER, SUBJECT TO THE RATIFICATION OF THE SANGGUNIANG BAYAN AND TO ALL LEGAL AND AUDITING RULES AND PROCEDURES.</t>
  </si>
  <si>
    <t>1994-083-CONCRETING OF ROAD LOT 3, BGY. SOUT CEMBO.</t>
  </si>
  <si>
    <t>AN ORDINANCE APPROPRIATING THE AMOUNT OF SIX HUNDRED THOUSAND PESOS (P600,000) OR SO MUCH THEREOF AS MAY BE NECESSARY TO BE MADE AVAILABLE FOR THE PROPOSED CONCRETING OF ROAD LOT 3 STREET, BARANGAY PEMBO, MAKATI, METRO MANILA, FUNDS TO BE TAKEN OUT FROM THE SPECIAL PROJECT FUNDS OF VICE MAYOR A.S. YABUT, AND FURTHER AUTHORIZING THE HON. MAYOR TO ENTER INTO A CONTRACT WITH THE WINNING BIDDER, SUBJECT TO THE RATIFICATION OF THE SANGGUNIANG BAYAN AND TO ALL LEGAL AND AUDITING RULES AND PROCEDURES.</t>
  </si>
  <si>
    <t>1994-082-CONCRETING OF BEGONIA ST., BGY. PEMBO.</t>
  </si>
  <si>
    <t>AN ORDINANCE APPROPRIATING THE AMOUNT OF ONE MILLION EIGHT HUNDRED THOUSAND PESOS (P1.8M) OR SO MUCH THEREOF AS MAY BE NECESSARY TO BE MADE AVAILABLE FOR THE PROPOSED CONCRETING OF BEGONIA STREET, BARANGAY PEMBO, MAKATI, METRO MANILA, FUNDS TO BE TAKEN OUT FROM THE SPECIAL PROJECT FUNDS OF VICE MAYOR A.S. YABUT, AND FURTHER AUTHORIZING THE HON. MAYOR TO ENTER INTO A CONTRACT WITH THE WINNING BIDDER, SUBJECT TO THE RATIFICATION OF THE SANGGUNIANG BAYAN AND TO ALL LEGAL AND AUDITING RULES AND PROCEDURES.</t>
  </si>
  <si>
    <t>1994-081-CONCRETING OF ADELA ST., BGY. PEMBO.</t>
  </si>
  <si>
    <t>AN ORDINANCE APPROPRIATING THE AMOUNT OF ONE MILLION NINE HUNDRED THOUSAND PESOS (P1.9M) OR SO MUCH THEREOF AS MAY BE NECESSARY TO BE MADE AVAILABLE FOR THE PROPOSED CONCRETING OF ADELA STREET, BARANGAY PEMBO, MAKATI, METRO MANILA, FUNDS TO BE TAKEN OUT FROM THE SPECIAL PROJECT FUNDS OF VICE MAYOR A.S. YABUT, AND FURTHER AUTHORIZING THE HON. MAYOR TO ENTER INTO A CONTRACT WITH THE WINNING BIDDER, SUBJECT TO THE RATIFICATION OF THE SANGGUNIANG BAYAN AND TO ALL LEGAL AND AUDITING RULES AND PROCEDURES.</t>
  </si>
  <si>
    <t>1994-080-CONCRETING OF EVERLASTING ST., ZONE 15, BGY. PEMBO</t>
  </si>
  <si>
    <t>AN ORDINANCE APPROPRIATING THE AMOUNT OF ONE MILLION FIVE HUNDRED THOUSAND PESOS (P1.5M) OR SO MUCH THEREOF AS MAY BE NECESSARY TO BE MADE AVAILABLE FOR THE PROPOSED CONCRETING OF EVERLASTING STREET, ZONE 15, BARANGAY PEMBO, MAKATI, METRO MANILA, FUNDS TO BE TAKEN OUT FROM THE SPECIAL PROJECT FUNDS OFCOUNCILOR G.V. DAZA III, AND FURTHER AUTHORIZING THE HON. MAYOR TO ENTER INTO A CONTRACT WITH THE WINNING BIDDER, SUBJECT TO THE RATIFICATION OF THE SANGGUNIANG BAYAN AND TO ALL LEGAL AND AUDITING RULES AND PROCEDURES.</t>
  </si>
  <si>
    <t>1994-078-REFORESTATION PROJECT OF THE BICOL RURAL DEVELOPMENT FOUNDATION</t>
  </si>
  <si>
    <t>AN ORDINANCE APPROPRIATING THE AMOUNT OF FIVE HUNDRED THOUSAND PESOS (P500,000) OR SO MUCH THEREOF AS MAYBE NECESSARY TO BE MADE AVAILABLE FOR THE REFORESTATION PROJECT OF THE BICOL RURAL DEVELOPMENT FOUNDATION, FUNDS TO BE TAKEN OUT FROM THE SPECIAL ACTIVITIES FUNDS OF THE OFFICE OF THE MAYOR, SUBJECT TO ALL LEGAL AND AUDITING RULES AND PROCEDURES.</t>
  </si>
  <si>
    <t>1994-077-PAMASKO NG MAKATI 1993</t>
  </si>
  <si>
    <t>AN ORDINANCE APPROPRIATING THE AMOUNT OF TWO MILLION NINETY FIVE THOUSAND PESOS (P2.095M), AS PAYMENT FOR THE ADDITIONAL FUNDS FOR PAMASKO NG MAKATI '93, FUNDS TO BE TAKEN OUT FROM ANY SAVINGS/UNAPPROPRIATED SURPLUS AVAILABLE IN THE GENERAL FUND, CY 1993, SUBJECT TO ALL LEGAL AND AUDITING RULES AND PROCEDURES.</t>
  </si>
  <si>
    <t>1994-076-CONCRETING OF DOÃ‘A AURORA STREET, BARANGAY PEMBO.</t>
  </si>
  <si>
    <t>AN ORDINANCE APPROPRIATING THE AMOUNT OF ONE MILLION THREE HUNDRED THOUSAND PESOS (P1.3M) OR SO MUCH THEREOF AS MAY BE NECESSARY TO BE MADE AVAILABLE FOR THE PROPOSED CONCRETING OF DOÃ‘A AURORA STREET, BARANGAY PEMBO, MAKATI, METRO MANILA, FUNDS TO BE TAKEN OUT FROM THE SPECIAL PROJECT FUNDS OF VICE MAYOR ARTURO S. YABUT, AND FURTHER AUTHORIZING THE HON. MAYOR TO ENTER INTO A CONTRACT WITH THE WINNING BIDDER, SUBJECT TO THE RATIFICATION OF THE SANGGUNIANG BAYAN AND TO ALL LEGAL AND AUDITING RULES AND PROCEDURES.</t>
  </si>
  <si>
    <t>1994-075-CONCRETING OF WATERLILY ST., BGY. PEMBO.</t>
  </si>
  <si>
    <t>AN ORDINANCE APPROPRIATING THE AMOUNT OF ONE MILLION SEVEN HUNDRED THOUSAND PESOS (P1.7M) OR SO MUCH THEREOF AS MAY BE NECESSARY TO BE MADE AVAILABLE FOR THE PROPOSED CONCRETING OF WATERLILY STREET, BARANGAY PEMBO, MAKATI, METRO MANILA, FUNDS TO BE TAKEN OUT FROM THE SPECIAL PROJECT FUNDS OF VICE MAYOR ARTURO S. YABUT, AND FURTHER AUTHORIZING THE HON. MAYOR TO ENTER INTO A CONTRACT WITH THE WINNING BIDDER, SUBJECT TO THE RATIFICATION OF THE SANGGUNIANG BAYAN AND TO ALL LEGAL AND AUDITING RULES AND PROCEDURES.</t>
  </si>
  <si>
    <t>1994-074-CONCRETING OF VARIOUS STREETS AT BARANGAY PITOGO</t>
  </si>
  <si>
    <t>AN ORDINANCE APPROPRIATING THE AMOUNT OF ONE MILLION FIVE HUNDRED THOUSAND PESOS (P1.5M) OR SO MUCH THEREOF AS MAY BE NECESSARY TO BE MADE AVAILABLE FOR THE PROPOSED CONCRETING OF VARIOUS STREETS NAMELY: MARINDDUQUE, SURIGAO, AKLAN, CATANDUANES, GUIMARAS AND BATANES ALL LOCATED AT BARANGAY PITOGO, MAKATI, METRO MANILA, FUNDS TO BE TAKEN OUT FROM THE SPECIAL PROJECT FUNDS OF VICE MAYOR A.S. YABUT - P1.380M AND COUNCILOR P.A. IBAY - P120,000, AND FURTHER AUTHORIZING THE HON. MAYOR TO ENTER INTO A CONTRACT WITH THE WINNING BIDDER, SUBJECT TO THE RATIFICATION OF THE SANGGUNIANG BAYAN AND TO ALL LEGAL AND AUDITING RULES AND PROCEDURES.</t>
  </si>
  <si>
    <t>1994-073-ROOFING OF BASKETBALL COURT AT FORTUNA ST., BGY. OLYMPIA.</t>
  </si>
  <si>
    <t>AN ORDINANCE APPROPRIATING THE AMOUNT OF ONE MILLION TWO HUNDRED THOUSAND PESOS (P1.2M) OR SO MUCH THEREOF AS MAY BE NECESSARY TO BE MADE AVAILABLE FOR THE PROPOSED EXTENSION OF THE ROOFING OF BASKETBALL COURT AT FORTUNA ST., BARANGAY OLYMPIA, MAKATI, METRO MANILA, FUNDS TO BE TAKEN OUT FROM THE SPECIAL PROJECT FUNDS OF THE FOLLOWING: COUN. R.L. ESTRELLA P300,000.00 " R.S. JAVIER 500,000.00 " M.L. GONZALES 300,000.00 " G.V. DAZA III 100,000.00 AND FURTHER AUTHORIZING THE HON. MAYOR TO ENTER INTO A CONTRACT WITH THE WINNING BIDDER, SUBJECT TO THE RATIFICATION OF THE SANGGUNIANG BAYAN AND TO ALL LEGAL AND AUDITING RULES AND PROCEDURES.</t>
  </si>
  <si>
    <t>1994-071-DRAINAGE IMPROVEMENT PHASE I, SALAMANCA AND KALAYAAN STS., BGY. POBLACION.</t>
  </si>
  <si>
    <t>AN ORDINANCE APPROPRIATING THE AMOUNT OF THREE MILLION FIVE HUNDRED FIFTY THOUSAND PESOS (P3.550M) OR SO MUCH THEREOF AS MAY BE NECESSARY TO BE MADE AVAILABLE FOR THE DRAINAGE IMPROVEMENT PHASE I, SALAMANCA AND KALAYAAN STREETS, BARANGAY POBLACION, MAKATI, METRO MANILA, FUNDS TO BE TAKEN OUT FROM THE SPECIAL PROJECT FUNDS OF THE FOLLOWING: COUN. R.L. ESTRELLA P1,500,000.00 " R.S. JAVIER 500,000.00 " NR. LICAROS 500,000.00 " G.V. DAZA III 500,000.00 V.M. A.S. YABUT 500,000.00 AND FURTHER AUTHORIZING THE HON. MAYOR TO ENTER INTO A CONTRACT WITH THE WINNING BIDDER, SUBJECT TO THE RATIFICATION OF THE SANGGUNIANG BAYAN AND TO ALL LEGAL AND AUDITING RULES AND PROCEDURES.</t>
  </si>
  <si>
    <t>1994-070-PURCHASE OF TEN UNITS VHF/FM FOR THE MAKATI FIRE STATIONS AND SUB-STATIONS.</t>
  </si>
  <si>
    <t>AN ORDINANCE APPROPRIATING THE AMOUNT OF SEVEN HUNDRED NINETY FIVE THOUSAND PESOS (P795,000.00) OR SO MUCH THEREOF AS MAYBE NECESSARY TO BE MADE AVAILABLE FOR THE PURCHASE OF TEN (10) UNITS VHF/FM BASE/MOBILE COMMERCIAL TRANSCEIVER MODEL: IC-V100; FREQUENCY RANGE: 144-174 MHZ: 50 WATTS POWER OUTPUT; 16 CHANNELS ACCESSORIES INCLUDING THE INSTALLATION COST, FOR THE USE OF THE MAKATI FIRE STATIONS AND SUB-STATIONS, FUNDS TO BE TAKEN OUT FROM THE APPROVED EXECUTIVE BUDGET CY 1994 OF THE MAKATI FIRE DEPARTMENT (ASSISTANCE) UNDER THE ITEM-CAPITAL OUTLAY, SUBJECT TO ALL LEGAL AND AUDITING RULES AND PROCEDURES.</t>
  </si>
  <si>
    <t>1994-068-ANNUAL MEMBERSHIP FEES FOR THE IULA AND CITYNET</t>
  </si>
  <si>
    <t>AN ORDINANCE APPROPRIATING THE AMOUNT OF NINETY THOUSAND PESOS (90,000.00) OR SO MUCH THEREOF AS MAYBE NECESSARY IN PAYMENT OF THE ANNUAL MEMBERSHIP FEES FOR 1994 TO INTERNATIONAL UNION OF LOCAL AUTHORITIES (IULA) AND CITYNET, THE AMOUNT TO BE WITHDRAWN FROM THE 1994 EXECUTIVE BUDGET, UNDER OTHER SERVICES, SUBJECT TO ALL LEGAL AND AUDITING RULES AND PROCEDURES.</t>
  </si>
  <si>
    <t>1994-068-CONTRACT OF SERVICES FOR THE RENTALS OF CHAIRS, TABLES AND OTHER FURNITURES NEEDED BY BARANGAYS IN MAKATI</t>
  </si>
  <si>
    <t>A RESOLUTION AUTHORIZING THE HON. MAYOR JEJOMAR C. BINAY THE NEGOTIATE AND ENTER INTO A CONTRACT OF SERVICES FOR THE RENTALS OF CHAIRS, TABLES AND OTHER FURNITURES THAT WILL BE NEEDED BY THE BARANGAYS IN MAKATI IN THE MAY 9, 1994 BARANGAY ELECTIONS, FUNDS TO BE TAKEN OUT OF THE APPROVED MUNICIPAL ORDINANCE NO. 91-156, SUBJECT TO ALL LEGAL AND AUDITING RULES AND PROCEDURES.</t>
  </si>
  <si>
    <t>1994-066-CONSTRUCTION OF MULTI-PURPOSE STAGE AND LOUVERS AT BGY. VALENZUELA.</t>
  </si>
  <si>
    <t>AN ORDINANCE APPROPRIATING THE AMOUNT OF FOUR MILLION FIVE HUNDRED FIFTY THOUSAND PESOS (P4.550M) OR SO MUCH THEREOF AS MAY BE NECESSARY TO BE MADE AVAILABLE FOR THE PROPOSED CONSTRUCTION OF MULTI-PURPOSE STAGE AND INSTALLATION OF LOUVERS AND THE CONTINUATION OF THE BASKETBALL COURT LOCATED AT BARANGAY VALENZUELA, MAKATI, METRO MANILA, FUNDS TO BE TAKEN OUT FROM THE SPECIAL PROJECT FUNDS OF THE FOLLOWING: COUN. R.L. BONDAL 500,000.00 " F.V. ESTRELLA 500,000.00 " R.S. JAVIER 500,000.00 " E.S. MERCADO 500,000.00 " M.M. JOSEPH 500,000.00 " M.L. GONZALES 1,500,000.00 V.M. A.S. YABUT 500,000.00 AND FURTHER AUTHORIZING THE HON. MAYOR TO ENTER INTO A CONTRACT WITH THE WINNING BIDDER, SUBJECT TO THE RATIFICATION OF THE SANGGUNIANG BAYAN AND TO ALL LEGAL AND AUDITING RULES AND PROCEDURES.</t>
  </si>
  <si>
    <t>1994-065-PURCHASE OF BRAND NEW AUV FOR THE USE OF OSMAK.</t>
  </si>
  <si>
    <t>AN ORDINANCE APPROPRIATING THE AMOUNT OF FOUR HUNDRED TWENTY THOUSAND PESOS (P420,000) OR SO MUCH THEREOF AS MAY BE NECESSARY TO BE MADE AVAILABLE FOR THE PURCHASE OF BRAND NEW (AUV) ASIAN UTILITY VEHICLE FOR THE USE OF OSPITAL NG MAKATI, MUNICIPALITY OF MAKATI, METRO MANILA, FUNDS TO BE TAKEN OUT FROM THE SPECIAL PROJECT FUNDS OF THE FOLLOWING: COUN. R.L. BONDAL 60,000.00 " F.V. ESTRELLA 60,000.00 " R.S. JAVIER 60,000.00 " E.S. MERCADO 60,000.00 " M.M. JOSEPH 60,000.00 " M.L. GONZALES 60,000.00 V.M. A.S. YABUT 60,000.00 SUBJECT TO ALL LEGAL AND AUDITING RULES AND PROCEDURES.</t>
  </si>
  <si>
    <t>1994-064-AUTHORIZING THE OSMAK TO CHARGE AND COLLECT FEES FROM NON-MAKATI RESIDENTS AND NON-YELLOW CARD HOLDERS.</t>
  </si>
  <si>
    <t>AN ORDINANCE AUTHORIZING THE OSPITAL NG MAKATI TO CHARGE AND COLLECT FEES FROM NON-MAKATI RESIDENTS, NON-YELLOW CARD (MHP CARD) HOLDERS AND OTHER AFFORDABLE PATIENTS FOR THE USE OF X-RAY, LABORATORIES, ECG, ULTRASOUND AND OTHER MEDICAL FACILITIES, SUBJECT TO ALL LEGAL AND AUDITING RULES AND PROCEDURES.</t>
  </si>
  <si>
    <t>1994-063-PETTY CASH FOR THE PURCHASE OF MEDICINES, MEDICAL AND FOOD SUPPLIES FOR FIETARY SERVICES</t>
  </si>
  <si>
    <t>AN ORDINANCE APPROPRIATING THE AMOUNT OF ONE HUNDRED THOUSAND PESOS (P100,000) AS PETTY CASH FUNDS FOR THE OSPITAL NG MAKATI, WHICH WILL BE USED FOR THE PURCHASE OF MEDICINES, MEDICAL AND FOOD SUPPLIES FOR DIETARY SERVICES AND OTHER NECESSITIES VITAL FOR THE EFFECTIVE BE WITHDRAW FROM THE APPROVED EXECUTIVE BUDGET CY 1994 UNDER OSPITAL NG MAKATI, SUBJECT TO ALL LEGAL AND AUDITING RULES AND PROCEDURES.</t>
  </si>
  <si>
    <t>1994-061-PURCHASE OF BRAND NEW EQUIPMENT, SUPPLIES AND TRAINING MATERIALS FOR THE OSMAK</t>
  </si>
  <si>
    <t>AN ORDINANCE APPROPRIATING THE AMOUNT OF SIX HUNDRED THOUSAND PESOS (P600,000) OR SO MUCH THEREOF AS MAY BE NECESSARY TO BE MADE AVAILABLE FOR THE PURCHASE OF BRAND NEW EQUIPMENT, SUPPLIES AND TRAINING MATERIALS FOR THE LAND AMBULANCE TO BE USED BY THE OSPITAL NG MAKATI (EMERGENCY ROOM) MUNICIPALITY OF MAKATI, METRO MANILA, FUNDS TO BE TAKEN OUT FROM THE SPECIAL PROJECT FUNDS OF THE FOLLOWING: COUN. R.L. BONDAL 100,000.00 " F.V. ESTRELLA 100,000.00 " R.S. JAVIER 100,000.00 " E.S. MERCADO 100,000.00 " G.V. DAZA III 100,000.00 V.M. A.S. YABUT 100,000.00 SUBJECT TO ALL LEGAL AND AUDITING RULES AND PROCEDURES.</t>
  </si>
  <si>
    <t>1994-059-DEFRAY THE EXPENSES TO BE INCURRED IN CONNECTION WITH THE ARRIVAL OF THE IULA.</t>
  </si>
  <si>
    <t>AN ORDINANCE APPROPRIATING THE AMOUNT OF FIVE HUNDRED THOUSAND PESOS (P500,000) OR SO MUCH THEREOF AS MAY BE NECESSARY TO DEFRAY THE EXPENSES TO BE INCURRED IN CONNECTION WITH THE ARRIVAL OF THE INTERNATIONAL UNION OF LOCAL AUTHORITIES (IULA) DELEGATES ON APRIL 4,,1994, FUNDS TO BE TAKEN OUT FROM THE SPECIAL ACTIVITIES FUND, OFFICE OF THE MAYOR, SUBJECT TO ALL LEGAL AND AUDITING RULES AND PROCEDURES.</t>
  </si>
  <si>
    <t>1994-058-REHABILITATION AND IMPROVEMENT OF POBLACION PARK</t>
  </si>
  <si>
    <t>AN ORDINANCE APPROPRIATING THE AMOUNT OF ONE HUNDRED SIXTY THOUSAND PESOS (P160,000) OR SO MUCH THEREOF AS MAY BE NECESSARY TO BE MADE AVAILABLE FOR THE REHABILITATION AND IMPROVEMENT OF POBLACION PARK, FUNDS TO BE TAKEN OUT FROM THE SPECIAL PROJECT FUNDS OF COUNCILOR FERDINAND V. ESTRELLA, SUPPLETORY TO THE APPROVED MUNICIPAL ORDINANCE NO. 93-195, SUBJECT TO ALL LEGAL AND AUDITING RULES AND PROCEDURES.</t>
  </si>
  <si>
    <t>1994-052-RESTORATION/REPAIR OF THE CENTER ISLAND, FROM ZOBEL ROXAS TO MAGALLANES INTERCHANGE</t>
  </si>
  <si>
    <t>AN ORDINANCE APPROPRIATING THE AMOUNT OF THREE MILLION FOUR HUNDRED TWENTY FIVE THOUSAND PESOS (P3.425M) OR SO MUCH THEREOF AS MAYBE NECESSARY TO BE MADE AVAILABLE FOR THE RESTORATION/REPAIR OF THE CENTER ISLAND, FROM ZOBEL ROXAS TO MAGALLANES INTERCHANGE, FUNDS TO BE TAKEN OUT FROM THE APPROVED SUPPLEMENTAL BUDGET CY 1993 UNDER STATUTORY AND MANDATORY OBLIGATIONS (MMA RELATED PROJECTS) AND FURTHER AUTHORIZING THE HONORABLE MAYOR TO NEGOTIATE AND ENTER INTO A CONTRACT WITH THE WINNING BIDDER, SUBJECT TO ALL LEGAL AND AUDITING RULES AND PROCEDURES.</t>
  </si>
  <si>
    <t>1994-051-FINANCIAL REQUIREMENT FOR THE IEC PROGRAM ON SOLID WASTE MANAGEMENT</t>
  </si>
  <si>
    <t>AN ORDINANCE APPROPRIATING THE AMOUNT OF SEVEN HUNDRED THOUSAND PESOS (P700,000) OR SO MUCH THEREOF AS FINANCIAL REQUIREMENT FOR THE COMPRESENSIVE INFORMATION, EDUCATION AND COMMUNICATION (IEC) PROGRAM ON SOLID WASTE MANAGEMENT OF MAKATI AND FURTHER AUTHORIZING THE HONORABLE MAYOR TO NEGOTIATE AND SIGN A MEMORANDUM OF AGREEMENT WITH A REPUTABLE FIRM FOR THIS PURPOSE, FUNDS TO BE TAKEN OUT FROM THE RPT SHARE OF THE METROPOLITAN MANILA AUTHORITY (MMA) UNDER THE EXISTING MEMORANDUM OF AGREEMENT (MOA), SUBJECT TO ALL LEGAL AND AUDITING RULES AND PROCEDURES.</t>
  </si>
  <si>
    <t>1994-049-DRAINAGE IMPROVEMENT OF BO. VISAYA ST., BARANGAY GUADALUPE NUEVO, MAKAT</t>
  </si>
  <si>
    <t>AN ORDINANCE APPROPRIATING THE AMOUNT OF FOUR MILLION FIVE HUNDRED THOUSAND PESOS (P4.5M) OR SO MUCH THEREOF AS MAYBE NECESSARY TO BE MADE AVAILABLE FOR THE PROPOSED DRAINAGE IMPROVEMENT OF BO. VISAYA ST., BARANGAY GUADALUPE NUEVO, MAKATI, METRO MANILA, FUNDS TO BE TAKEN OUT FROM THE SPECIAL PROJECT FUNDS OF VICE MAYOR ARTURO S. YABUT AND FURTHER AUTHORIZING THE HONORABLE MAYOR TO NEGOTIATE AND ENTER INTO A CONTRACT WITH THE WINNING BIDDER, SUBJECT TO ALL LEGAL AND AUDITING RULES AND PROCEDURES.</t>
  </si>
  <si>
    <t>1994-047-DRAINAGE IMPROVEMENT OF AGUTAYA AND BALABAC STS. (PHASE II), BARANGAY PINAGKAISAHAN</t>
  </si>
  <si>
    <t>AN ORDINANCE APPROPRIATING AN ADDITIONAL AMOUNT OF ONE MILLION FOUR HUNDRED FIFTY THOUSAND PESOS (P1.450M) OR SO MUCH THEREOF AS MAYBE NECESSARY TO BE MADE AVAILABLE FOR THE PROPOSED DRAINAGE IMPROVEMENT OF AGUTAYA AND BALABAC STS. (PHASE II), BARANGAY PINAGKAISAHAN, MAKATI, METRO MANILA, FUNDS TO BE TAKEN OUT FROM THE SPECIAL PROJECT FUNDS OF VICE MAYOR ARTURO S. YABUT, SUBJECT TO THE RATIFICATION OF THE SANGGUNIANG BAYAN AND TO ALL LEGAL AND AUDITING RULES AND PROCEDURES.</t>
  </si>
  <si>
    <t>1994-046-AMENDING SECTION 2 OF ORDINANCE NO. 93-276, SERIES 1993, BY WAY OF EXTENDING THE TIME OF ONE-WAY CIRCULAR TRAFFIC FLOW</t>
  </si>
  <si>
    <t>AN ORDINANCE AMENDING SECTION 2 OF ORDINANCE NO. 93-276, SERIES 1993, BY WAY OF EXTENDING THE TIME OF ONE-WAY CIRCULAR TRAFFIC FLOW, WHICH WILL BE FROM 7:00 O'CLOCK IN THE MORNING UNTIL 9:00 O'CLOCK IN THE EVENING</t>
  </si>
  <si>
    <t>1994-044-PURCHASE OF 1,000 T-SHIRTS AND 1,000 ID FOR THE USE OF SPES PARTICIPANTS.</t>
  </si>
  <si>
    <t>AN ORDINANCE APPROPRIATING THE AMOUNT OF TWO HUNDRED THOUSAND PESOS (P200,000) OR SO MUCH THEREOF AS MAY BE NECESSARY TO BE MADE AVAILABLE FOR THE PURCHASE OF ONE THOUSAND PIECES (1,000) AND ONE THOUSAND PIECES (1,000) OF IDENTIFICATION CARDS (ID'S) FOR THE USE OF THE SPES PARTICIPANTS, FUNDS TO BE TAKEN OUT FROM THE SPECIAL PROJECT FUNDS OF COUNCILOR JEJOMAR ERWIN S. BINAY, JR., SUBJECT TO ALL LEGAL AND AUDITING RULES AND PROCEDURES.</t>
  </si>
  <si>
    <t>1994-043-RENAMING MAKATI WEST HIGH SCHOOL TO MAKATI SCIENCE</t>
  </si>
  <si>
    <t>A RESOLUTION RENAMING MAKATI WEST HIGH SCHOOL TO MAKATI SCIENCE HIGH SCHOOL, SUBJECT TO ALL LEGAL AND EXISTING REGULATIONS AND ORDINANCES.</t>
  </si>
  <si>
    <t>1994-043-1994 SPES IN MAKATI</t>
  </si>
  <si>
    <t>AN ORDINANCE APPROPRIATING THE AMOUNT OF TWO MILLION PESOS (P2M) OR SO MUCH THEREOF AS MAY BE NECESSARY TO BE MADE AVAILABLE FOR THE SPECIAL PROGRAM FOR EMPLOYMENT OF STUDENTS (SPES) IN MAKATI, FUNDS TO BE TAKEN OUT FROM THE SPECIAL PROJECT FUNDS OF THE FOLLOWING: COUN. J.E.S. BINAY, JR P800,000.00 " R.L. BONDAL 200,000.00 " M.L. GONZALES 200,000.00 " G.V. DAZA III 100,000.00 " M.M. JOSEPH 100,000.00 " F.V. ESTRELLA 100,000.00 " R.S. JAVIER 100,000.00 V.M. A.S. YABUT 400,000.00 SUBJECT TO ALL LEGAL AND AUDITING RULES AND PROCEDURES.</t>
  </si>
  <si>
    <t>1994-041-PROCUREMENT OF 100 UNITS EMERGENCY LIGHTS FOR DIFF. OFFICES.</t>
  </si>
  <si>
    <t>AN ORDINANCE APPROPRIATING THE AMOUNT OF SEVEN HUNDRED THOUSAND PESOS (P700,000.00) OR SO MUCH THEREOF AS MAY BE NECESSARY TO BE MADE AVAILABLE FOR THE PROCUREMENT OF ONE HUNDRED (100) UNITS OF EMERGENCY LIGHTS FOR THE DIFFERENT GOVERNMENT OFFICES OF THE MUNICIPALITY OF MAKATI, FUNDS TO BE TAKEN OUT FROM THE SPECIAL PROJECT FUNDS OF THE FOLLOWING: COUN. R.S. JAVIER P200,000.00 COUN. F.V. ESTRELLA 200,000.00 " G.V. DAZA, III 200,000.00 VICE MAYOR A.S. YABUT 100,000.00 SUBJECT TO ALL LEGAL AND AUDITING RULES AND PROCEDURES.</t>
  </si>
  <si>
    <t>1994-040-PURCHASE OF EYEGLASSES FOR THE BONAFIDE RESIDENTS OF MAKATI.</t>
  </si>
  <si>
    <t>AN ORDINANCE APPROPRIATING THE AMOUNT OF SEVEN HUNDRED FIFTY THOUSAND PESOS (P750,000), OR SO MUCH THEREOF AS MAY BE NECESSARY TO BE MADE AVAILABLE FOR THE PURCHASE OF EYEGLASSES FOR THE BONAFIDE RESIDENTS OF MAKATI WHO ARE SUFFERING FROM EYESIGHT PROBLEMS, THE AMOUNT TO BE WITHDRAWN FROM THE SPECIAL PROJECT FUNDS OF COUNCILOR RAUL S. JAVIER, SUBJECT TO ALL LEGAL AND AUDITING RULES AND PROCEDURES.</t>
  </si>
  <si>
    <t>1994-039-DRAINAGE IMPROVEMENT ALONG YAGUE STREET, BGY. TEJEROS.</t>
  </si>
  <si>
    <t>AN ORDINANCE APPROPRIATING THE AMOUNT OF FIVE MILLION SIX HUNDRED THOUSAND PESOS (P5.6M), OR SO MUCH THEREOF AS MAY BE NECESSARY TO E MADE AVAILABLE FOR THE PROPOSED DRAINAGE IMPROVEMENT ALONG YAGUE ST., BARANGAY TEJEROS, MAKATI, METRO MANILA, FUNDS TO BE TAKEN OUT FROM THE SPECIAL PROJECT FUNDS OF THE FOLLOWING; 1. COUN. R.L. BONDAL ----------- -------P200,000.00 2. COUN. F.V. ESTRELLA------------------ 300,000.00 3. COUN. M.M. JOSEPH---------------------500,000.00 4. COUN. M.L. GONZALES------------------500,000.00 5. COUN. G.V. DAZA-- --------------------- 600,000.00 6. COUN. R.S. JAVIER ---------------------2,000,000.00 7. VICE MAYOR YABUT--------------------1,500,000.00 SUBJECT TO THE RATIFICATION OF THE SANGGUNIAN BAYAN AND TO ALL LEGAL ND AUDITING RULES AND PROCEDURES.</t>
  </si>
  <si>
    <t>1994-038-REHABILITATION OF THE MAGALLANES INTERCHANGE PARK</t>
  </si>
  <si>
    <t>AN ORDINANCE APPROPRIATING THE AMOUNT OF TWO MILLION SIX HUNDRED THOUSAND PESOS (P2.6M), OR SO MUCH THEREOF AS MAY BE NECESSARY TO BE MADE AVAILABLE FOR THE REHABILITATION OF THE MAGALLANES INTERCHANGE PARK, FUNDS TO BE TAKEN OUT FROM THE SUPPLEMENTAL EXECUTIVE BUDGET CY 1993 UNDER STATUTORY AND MANDATORY OBLIGATIONS OUTLAY (MMA RELATED PROJECTS) AND FURTHER AUTHORIZING THE MAYOR TO NEGOTIATE AND ENTER INTO A CONTRACT WITH THE WINNING BIDDER, SUBJECT TO THE RATIFICATION OF THE SANGGUNIANG BAYAN AND TO ALL LEGAL ND AUDITING RULES AND PROCEDURES.</t>
  </si>
  <si>
    <t>1994-037-EXPENSES INCURRED IN CONNECTION WITH THE VISIT OF FORMER LA MAYOR</t>
  </si>
  <si>
    <t>AN ORDINANCE APPROPRIATING THE AMOUNT OF FIVE HUNDRED THOUSAND PESOS (P500,000), OR SO MUCH THEREOF AS MAY BE NECESSARY TO BE MADE AVAILABLE FOR TO BE INCURRED IN CONNECTION WITH THE FORTHCOMING VISIT OF FORMER LOS ANGELES MAYOR TOM BRADLEY, FOR THE SIGNING OF THE MAKATI-LOS ANGELES SISTER CITY AGREEMENT, FUNDS TO BE TAKEN OUT FROM THE SPECIAL ACTIVITES FUND, OFFICE OF THE MAYOR, SUBJECT TO ALL LEGAL AND AUDITING RULES AND PROCEDURES.</t>
  </si>
  <si>
    <t>1994-037-NAPOCOR'S TRANSMISSION LINE TO BE INSTALLED ACROSS THE AREAS OF FT. BONIFACIO, MAKATI</t>
  </si>
  <si>
    <t>A RESOLUTION ENDORSING FAVORABLY THE NAPOCOR'S PROJECT FOR TRANSMISSION LINE TO BE INSTALLED ACROSS THE AREAS OF FORT BONIFACIO AND SOUTH SUPERHIWAY, MAKATI, METRO MANILA, SUBJECT TO ALL LEGAL, MUNICIPAL ORDINANCE AND EXISTING RULES AND REGULATIONS.</t>
  </si>
  <si>
    <t>1994-036-DRAINAGE IMPROVEMENT OF JASMIN/ILANG-ILANG STS., BGY. GUAD. VIEJO.</t>
  </si>
  <si>
    <t>AN ORDINANCE APPROPRIATING THE AMOUNT OF FOUR MILLION SEVEN HUNDRED THOUSAND PESOS (P4.7M), OR SO MUCH THEREOF AS MAY BE NECESSARY TO BE MADE AVAILABLE FOR THE PROPOSED DRAINAGE IMPROVEMENT OF JASMIN/ILANG-ILANG STREETS, BARANGAY GUADALUPE VIEJO,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</si>
  <si>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1994-036-ANNUAL BUDGET BRGY. PINAGKAISAHAN MAKATI</t>
  </si>
  <si>
    <t>A RESOLUTION TAKING NOTE THAT AFTER A REVIEW, THE COUNCIL DECLARES APPROPRIATION ORDINANCE NO. 001-S94 (ANNUAL BUDGET 1994), OF BARANGAY PINAGKAISAHAN, TO BE IN CONFORMITY WITH EXISTING LAWS AND MUNICIPAL ORDINANCES.</t>
  </si>
  <si>
    <t>1994-035-DRAINAGE IMPROVEMENT OF MARCONI ST., PHASE I, BGY. SAN ISIDRO</t>
  </si>
  <si>
    <t>AN ORDINANCE APPROPRIATING THE AMOUNT OF SIX MILLION PESOS (P6M), OR SO MUCH THEREOF AS MAY BE NECESSARY TO BE MADE AVAILABLE FOR THE PROPOSED DRAINAGE IMPROVEMENT OF MARCONI STREET, PHASE I, BARANGAY SAN ISIDRO,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</si>
  <si>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1994-034-DRAINAGE IMPROVEMENT OF LUMBAYAO/LUMBAYAO ALLEY, BGY. SAN ANTONIO.</t>
  </si>
  <si>
    <t>AN ORDINANCE APPROPRIATING THE AMOUNT OF ONE MILLION FOUR HUNDRE FIFTY THOUSAND PESOS (P1.450M), OR SO MUCH THEREOF AS MAY BE NECESSARY TO BE MADE AVAILABLE FOR THE PROPOSED DRAINAGE IMPROVEMENT OF LUMBAYAO/LUMBAYAO ALLEY, BARANGAY SAN ANTONIO,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</si>
  <si>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1994-033-DRAINAGE IMPROVEMENT OF PHASE I OF BINAY ST., BGY. PIO DEL PILAR.</t>
  </si>
  <si>
    <t>AN ORDINANCE APPROPRIATING THE AMOUNT OF FIVE MILLION PESOS (P5M), OR SO MUCH THEREOF AS MAY BE NECESSARY TO BE MADE AVAILABLE FOR THE PROPOSED DRAINAGE IMPROVEMENT OF PHASE I OF BINAY STREET, LOCATED AT BARANGAY PIO DEL PILAR,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</si>
  <si>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1994-032-DRAINAGE IMPROVEMENT OF BELARMINO ST., BGY. BANGKAL.</t>
  </si>
  <si>
    <t>AN ORDINANCE APPROPRIATING THE AMOUNT OF THREE MILLION SIX HUNDRED THOUSAND PESOS (P2.6M), OR SO MUCH THEREOF AS MAY BE NECESSARY TO BE MADE AVAILABLE FOR THE PROPOSED DRAINAGE IMPROVEMENT OF BELARMINO STREET, LOCATED AT BARANGAY BANGKAL,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</si>
  <si>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1994-032-ANNUAL BUDGET 1994 BRGY. KASILAWAN</t>
  </si>
  <si>
    <t>A RESOLUTION TAKING NOTE THAT AFTER A REVIEW, THE COUNCIL DECLARES BARANGAY KASILAWAN APPROPRIATION ORDINANCE NO. 01-S94 (BARANGAY ANNUAL BUDGET 1994), TO BE IN CONFORMITY WITH EXISTING LAWS AND MUNICIPAL ORDINANCES.</t>
  </si>
  <si>
    <t>1994-031-DRAINGAE IMPROVEMENT OF CAPINPIN ST., BGY. BANGKAL.</t>
  </si>
  <si>
    <t>AN ORDINANCE APPROPRIATING THE AMOUNT OF TWO MILLION SIX HUNDRED THOUSAND PESOS (P2.6M), OR SO MUCH THEREOF AS MAY BE NECESSARY TO BE MADE AVAILABLE FOR THE PROPOSED DRAINAGE IMPROVEMENT OF CAPINPIN STREET, LOCATED AT BARANGAY BANGKAL,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</si>
  <si>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1994-030-DRAINAGE IMPROVEMENT OF RICARTE ST. (PHASE I), BGY. BANGKAL.</t>
  </si>
  <si>
    <t>AN ORDINANCE APPROPRIATING THE AMOUNT OF SIX MILLION SIX THOUSAND PESOS (P6.006M), OR SO MUCH THEREOF AS MAY BE NECESSARY TO BE MADE AVAILABLE FOR THE PROPOSED DRAINAGE IMPROVEMENT OF RICARTE ST. (PHASE I), LOCATED AT BARANGAY BANGKAL,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</si>
  <si>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1994-029-DRAINAGE IMPROVEMENT OF CAPT. M. REYES ST., PHASE I, BGY. BANGKAL.</t>
  </si>
  <si>
    <t>AN ORDINANCE APPROPRIATING THE AMOUNT OF SIX MILLION TWO HUNDRED EIGHTY THREE THOUSAND PESOS (P6.283M), OR SO MUCH THEREOF AS MAY BE NECESSARY TO BE MADE AVAILABLE FOR THE PROPOSED DRAINAGE IMPROVEMENT OF CAPT. M. REYES ST. (PHASE I), LOCATED AT BARANGAY BANGKAL,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</si>
  <si>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1994-027-ANNUAL BUDGET 1994 BRGY, FOR FORBES PARK</t>
  </si>
  <si>
    <t>A RESOLUTION TAKING NOTE THAT AFTER A REVIEW, THE COUNCIL DECLARES BARANGAY FORBES PARK APPROPRIATION ORDINANCE NO. 06-S93 (BARANGAY ANNUAL BUDGET 1994), TO BE ION CONFORMITY WITH EXISTING LAWS AND MUNICIPAL ORDINANCES.</t>
  </si>
  <si>
    <t>1994-026-ANNUAL BUDGET 1004 BRGY. URDANETA</t>
  </si>
  <si>
    <t>A RESOLUTION TAKING NOTE THAT AFTER A REVIEW, THE COUNCIL DECLARES BARANGAY URDANETA APPROPRIATION ORDINANCE NO. 03-S93 (BARANGAY ANNUAL BUDGET 1994), TO BE IN CONFORMITY WITH EXISTING LAWS AND MUNICIPAL ORDINANCES.</t>
  </si>
  <si>
    <t>1994-026-DRAINAGE IMPROVEMENT OF MALOLOS ST., BGY. OLYMPIA.</t>
  </si>
  <si>
    <t>AN ORDINANCE APPROPRIATING THE AMOUNT OF FIVE MILLION FIVE HUNDRED THOUSAND PESOS (P5.500M), OR SO MUCH THEREOF AS MAY BE NECESSARY TO BE MADE AVAILABLE FOR THE PROPOSED DRAINAGE IMPROVEMENT OF MALOLOS ST., LOCATED AT BARANGAY OLYMPIA,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</si>
  <si>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1994-025-PROPOSED CONCRETING OF TRINIDAD ST., BGY. GUAD. VIEJO.</t>
  </si>
  <si>
    <t>AN ORDINANCE APPROPRIATING THE AMOUNT OF ONE MILLION TWO HUNDRED FIFTY THOUSAND PESOS (P1.250M), OR SO MUCH THEREOF AS MAY BE NECESSARY TO BE MADE AVAILABLE FOR THE PROPOSED CONCRETING OF TRINIDAD STREET, LOCATED AT BARANGAY GUADALUPE VIEJO, MAKATI, METRO MANILA, FUNDS TO BE TAKEN OUT FROM THE SUPPLEMENTAL EXECUTIVE BUDGET CY 1993 AND FURTHER AUTHORIZING THE MAYOR TO NEGOTIATE AND ENTER INTO A CONTRACT WITH THE WINNING BIDDER, SUBJECT TO THE RATIFICATION OF THE SANGGUNIANG BAYAN AND TO ALL LEGAL ND AUDITING RULES AND PROCEDURES.</t>
  </si>
  <si>
    <t>1994-025-ANNUAL BUDGET 1994 BRGY. SOUTH CEMBO</t>
  </si>
  <si>
    <t>A RESOLUTION TAKING NOTE THAT AFTER A REVIEW, THE COUNCIL DECLARES BARANGAY SOUTH CEMBO APPROPRIATION ORDINANCE NO, 02-S93 (BARANGAY ANNUAL BUDGET 1994), TO BE IN CONFORMITY WITH EXISTING LAWS AND MUNICIPAL ORDINANCES.</t>
  </si>
  <si>
    <t>1994-024-ANNUAL BUDGET 1994 BRGY. CARMINA</t>
  </si>
  <si>
    <t>A RESOLUTION TAKING NOTE THAT AFTER A REVIEW, THE COUNCIL DECLARES BARANGAY CARMONA APPROPRIATION ORDINANCE NO, 4-S93 (BARANGAY ANNUAL BUDGET 1994), TO BE IN CONFORMITY WITH EXISITING LAWS AND MUNICIPAL ORDINANCES</t>
  </si>
  <si>
    <t>1994-024-PROPOSED CONCRETE BLOCKING OF VARIOUS STREETS AT BGY. SAN ISIDRO.</t>
  </si>
  <si>
    <t>AN ORDINANCE APPROPRIATING THE AMOUNT OF TWO MILLION EIGHT HUNDRED FOURTEEN THOUSAND PESOS (P2.814M), OR SO MUCH THEREOF AS MAY BE NECESSARY TO BE MADE AVAILABLE FOR THE PROPOSED CONCRETE BLOCKING OF VARIOUS STREETS NAMELY: EINSTEIN, ARAGON, VOLTA, MORSE, BOBCOCK, BELL, FORD, GRANDEUR, DALTON, DIAN, ROCKEFELLER, GALVANI, COPERNICO, NEWTON AND ARTHUR STREETS, BARANGAY SAN ISIDRO, MAKATI, METRO MANILA, FUNDS TO BE TAKEN OUT FROM THE SUPPLEMENTAL EXECUTIVE BUDGET CY 1993 AND FURTHER AUTHORIZING THE MAYOR TO NEGOTIATE AND ENTER INTO A CONTRACT WITH THE WINNING BIDDER, SUBJECT TO THE RATIFICATION OF THE SANGGUNIANG PANLUNGSOD AND TO ALL LEGAL ND AUDITING RULES AND PROCEDURES.</t>
  </si>
  <si>
    <t>1994-023-ANNUAL BUDGET 1994 BRGY. OLYMPIA</t>
  </si>
  <si>
    <t>A RESOLUTION TAKING NOTE THAT AFTER A REVIEW, THE COUNCIL DECLARES BARANGAY OLYMPIA APPROPRIATION ORDINANCE NO. 42-S93 (BARANGAY ANNUAL BUDGET 1994), TO BE IN CONFORMITY WITH EXISTING LAWS AND MUNICIPAL ORDINANCES.</t>
  </si>
  <si>
    <t>1994-023-PROPOSED CONCRETE BLOCKING OF VARIOUS STREETS AT BGY. SAN ANTONIO.</t>
  </si>
  <si>
    <t>AN ORDINANCE APPROPRIATING THE AMOUNT OF THREE MILLION EIGHTEEN THOUSAND PESOS (P3.018M), OR SO MUCH THEREOF AS MAY BE NECESSARY TO BE MADE AVAILABLE FOR THE PROPOSED CONCRETE BLOCKING OF VARIOUS STREETS NAMELY: BANUYO, ARANGA, SAMPALIC, TANGUILE, TEKA, LAWAAN, TALISAY, ST. PAUL, MAYAPIS, AKLE, BATICULIN, DUNGON, DITA, TINDALO, CALANTAS, CATMON, BAKAWAN, MALUGAY, DAO, GUIJO, BAGTIKAN, ESTRELLA AND ANUBING STREETS, BARANGAY SAN ANTONIO, MAKATI, METRO MANILA, FUNDS TO BE TAKEN OUT FROM THE SUPPLEMENTAL EXECUTIVE BUDGET CY 1993 AND FURTHER AUTHORIZING THE MAYOR TO NEGOTIATE AND ENTER INTO A CONTRACT WITH THE WINNING BIDDER, SUBJECT TO THE RATIFICATION OF THE SANGGUNIANG PANLUNGSOD AND TO ALL LEGAL ND AUDITING RULES AND PROCEDURES.</t>
  </si>
  <si>
    <t>1994-022-PROPOSED CONCRETE BLOCKING OF VARIOUS STREETS LOCATED AT BGY. PIO DEL PILAR.</t>
  </si>
  <si>
    <t>AN ORDINANCE APPROPRIATING THE AMOUNT OF FIVE MILLION THREE HUNDRED TWENTY FIVE THOUSAND PESOS (P5.325M), OR SO MUCH THEREOF AS MAY BE NECESSARY TO BE MADE AVAILABLE FOR THE PROPOSED CONCRETE BLOCKING OF VARIOUS STREETS NAMELY: MAYOR, VALDERRAMA, JACINTO, MEDINA, DALLAS/TINIO, CUANGCO, CALHOUN AND P. BINAY STREETS, BARANGAY PIO DEL PILAR, MAKATI, METRO MANILA, FUNDS TO BE TAKEN OUT FROM THE SUPPLEMENTAL EXECUTIVE BUDGET CY 1993 AND FURTHER AUTHORIZING THE MAYOR TO NEGOTIATE AND ENTER INTO A CONTRACT WITH THE WINNING BIDDER, SUBJECT TO THE RATIFICATION OF THE SANGGUNIANG PANLUNGSOD AND TO ALL LEGAL ND AUDITING RULES AND PROCEDURES.</t>
  </si>
  <si>
    <t>1994-021-PROPOSED BLOCKING OF VARIOUS STREETS LOCATED AT BGY. BANGKAL.</t>
  </si>
  <si>
    <t>AN ORDINANCE APPROPRIATING THE AMOUNT OF FIVE MILLION THREE HUNDRED TWENTY FIVE THOUSAND PESOS (P5.325M), OR SO MUCH THEREOF AS MAY BE NECESSARY TO BE MADE AVAILABLE FOR THE PROPOSED CONCRETE BLOCKING OF VARIOUS STREETS NAMELY: HEN. DEL PILAR, BELARMINO/M. REYES, LUCBAN, HEN. MOJICA, P. GARCIA, HIZON, HEN. MALVAR AND MACABULOS STREETS, BARANGAY BANGKAL, MAKATI, METRO MANILA, FUNDS TO BE TAKEN OUT FROM THE SUPPLEMENTAL EXECUTIVE BUDGET CY 1993 AND FURTHER AUTHORIZING THE MAYOR TO NEGOTIATE AND ENTER INTO A CONTRACT WITH THE WINNING BIDDER, SUBJECT TO THE RATIFICATION OF THE SANGGUNIANG PANLUNGSOD AND TO ALL LEGAL ND AUDITING RULES AND PROCEDURES.</t>
  </si>
  <si>
    <t>1994-020-PROPOSED BASKETBALL COURT OF ZONE 6, AT SANTAN ST., BGY PEMBO.</t>
  </si>
  <si>
    <t>AN ORDINANCE APPROPRIATING THE AMOUNT OF SEVEN HUNDRED THOUSAND PESOS (P700,000.00), OR SO MUCH THEREOF AS MAY BE NECESSARY TO BE MADE AVAILABLE FOR THE PROPOSED BASKETBALL COURT OF ZONE 6, LOCATED AT SANTAN ST., BARANGAY PEMBO, MAKATI, METRO MANILA, FUNDS TO BE TAKEN OUT FROM THE SPECIAL PROJECT FUNDS OF THE FOLLOWING; 1. COUN. E.S. MERCADO-------------------P100,000.00 2. COUN. A.G. MANALILI------------------ 100,000.00 3. COUN. E.V. TOLENTINO, JR.----------- 100,000.00 4. COUN. P.A. IBAY-------------------------- 100,000.00 5. COUN. R.F. SESE--------------------------- 100,000.00 6. VICE MAYOR YABUT-------------------- 200,000.00 SUBJECT TO RATIFICATION OF THE SANGGUNIANG BAYAN AND TO ALL LEGAL ND AUDITING RULES AND PROCEDURES.</t>
  </si>
  <si>
    <t>1994-019-DRAINAGE IMPROVEMENT OF LAREDO ST., BGY. PALANAN.</t>
  </si>
  <si>
    <t>AN ORDINANCE APPROPRIATING THE AMOUNT OF TWO MILLION FIVE HUNDRED FIFTY THOUSAND PESOS (P2.550M), OR SO MUCH THEREOF AS MAY BE NECESSARY TO BE MADE AVAILABLE FOR THE DRAINAGE IMPROVEMENT OF LAREDO ST., BARANGAY PALANAN, MAKATI, METRO MANILA, FUNDS TO BE TAKEN OUT FROM THE SPECIAL PROJECT FUNDS OF COUNCILORS R.L. BONDAL - P1.025M, M.M. JOSEPH - P1.025M AND VICE MAYOR A.S. YABUT - P500,000 AND FURTHER AUTHORIZING THE MAYOR TO NEGOTIATE AND ENTER INTO A CONTRACT WITH THE WINNING BIDDER, SUBJECT TO THE RATIFICATION OF THE SANGGUNIANG PANLUNGSOD AND TO ALL LEGAL ND AUDITING RULES AND PROCEDURES.</t>
  </si>
  <si>
    <t>1994-018-PURCHASE OF FOGGING SOLUTION TO STOP AND ERADICATE MOSQUITOES AND OTHE INSECTS.</t>
  </si>
  <si>
    <t>AN ORDINANCE APPROPRIATING THE AMOUNT OF TWO MILLION FIVE HUNDRED TWENTY THOUSAND PESOS (P2.520M), OR SO MUCH THEREOF AS MAY BE NECESSARY TO BE MADE AVAILABLE FOR THE PURCHASE OF FOGGING SOLUTION TO STOP AND ERADICATE MOSQUITOES AND OTHER CRAWLING INSECTS THAT CAUSE H-FEVER AND OTHER COMMUNICABLE AND DEADLY DISEASES TO BE UTILIZED IN ALL PUBLIC MARKETS, TALIPAPAS, CANALS AND ESTEROS, WITHIN THE TERRITORIAL JURISDICTIONS OF, MAKATI, METRO MANILA, FUNDS TO BE TAKEN OUT FROM THE SPECIAL PROJECT FUNDS OF THE FOLLOWING; 1. COUN. R.L. BONDAL ----------- -------P229,091.00 2. COUN. M.L. GONZALES-----------------229,091.00 3. COUN. M.M. JOSEPH---------------------229,091.00 4. COUN. F.V. ESTRELLA------------------229,091.00 5. COUN. R.S. JAVIER-----------------------229,091.00 6. COUN. E.S. MERCADO-------------------229,091.00 7. COUN. A.G. MANALILI------------------229,091.00 8. COUN. E.V. TOLENTINO, JR.-----------229,091.00 9. COUN. P.A. IBAY--------------------------229,091</t>
  </si>
  <si>
    <t>1994-017-ANNUAL BUDGET 1994 BRGY. BEL-AIR</t>
  </si>
  <si>
    <t>A RESOLUTION TAKING NOTE THAT AFTER A REVIEW, THE COUNCIL DECALRES BARANGAY BEL-AIR APPROPRIATION ORDINANCE NO. 04-S93 (BARANGAY ANNUAL BUDGET 1994), TO BE IN CONFORMITY WITH EXISTING LAWS AND MUNICIPAL ORDINANCES.</t>
  </si>
  <si>
    <t>1994-017-DRAINAGE IMPROVEMENT OF JAVA ST., BGY. PALANAN.</t>
  </si>
  <si>
    <t>AN ORDINANCE APPROPRIATING THE AMOUNT OF ONE MILLION EIGHT HUNDRED THOUSAND PESOS (P1.800M), OR SO MUCH THEREOF AS MAY BE NECESSARY TO BE MADE AVAILABLE FOR THE PROPOSED DRAINAGE IMPROVEMENT OF JAVA ST., BARANGAY PALANAN, MAKATI, METRO MANILA, FUNDS TO BE TAKEN OUT FROM THE SPECIAL PROJECT FUNDS OF THE FOLLOWING; 1. COUN. R.L. BONDAL ----------- -------P800,000.00 2. COUN. M.L. GONZALES-----------------500,000.00 3. VICE MAYOR YABUT--------------------500,000.00 SUBJECT TO THE RATIFICATION OF THE SANGGUNIAN BAYAN AND TO ALL LEGAL ND AUDITING RULES AND PROCEDURES.</t>
  </si>
  <si>
    <t>1994-016-ANNUAL BUDGET 1994 BRGY. LA PAZ</t>
  </si>
  <si>
    <t>A RESOLUTION TAKING NOTE THAT AFTER A REVIEW, THE COUNCIL DECLARES BARANGAY LA PAZ APPROPRIATION ORDINANCE NO, 05-S93 (BARANGAY ANNUAL BUDGET 1994), TO BE IN CONFORMITY WITH EXISTING LAWS AND MUNICIPAL ORDINANCES.</t>
  </si>
  <si>
    <t>1994-016-DRAINAGE IMPROVEMENT (PHASE II) OF VARIOUS STREETS AT BANGKAL.</t>
  </si>
  <si>
    <t>AN ORDINANCE APPROPRIATING THE AMOUNT OF TWO MILLION ONE HUNDRED FIFTY THOUSAND PESOS (P2.150M), OR SO MUCH THEREOF AS MAY BE NECESSARY TO E MADE AVAILABLE FOR THE PROPOSED DRAINAGE IMPROVEMENT (PHASE II) OF CLIMACO, LLANERA, NATIVIDAD, RODRIGUEZ, APOLINARIO, SANTOS, EVANGELISTA, ALEJANDRO AND BONIFACIO STS., BARANGAY BANGKAL, MAKATI, METRO MANILA, FUNDS TO BE TAKEN OUT FROM THE SPECIAL PROJECT FUNDS OF THE FOLLOWING; 1. COUN. R.L. BONDAL ----------- -------P430,000.00 2. COUN. F.V. ESTRELLA------------------ 430,000.00 3. COUN. M.M. JOSEPH---------------------430,000.00 4. COUN. M.L. GONZALES-----------------430,000.00 5. COUN. G.V. DAZA-- --------------------- 50,000.00 6. COUN. R.S. JAVIER ---------------------- 100,000.00 7. VICE MAYOR YABUT--------------------280,000.00 SUBJECT TO THE RATIFICATION OF THE SANGGUNIAN BAYAN AND TO ALL LEGAL ND AUDITING RULES AND PROCEDURES.</t>
  </si>
  <si>
    <t>1994-015-ANNUAL BUDGET 1994 BRGY. STA CRUZ</t>
  </si>
  <si>
    <t>A RESOLUTION TAKING NOTE THAT AFTER A REVIEW, THE COUNCIL DECLARES BARANGAY STA CRUZ APPROPRIATION ORDINANCE NO. 03-S93 (BARANGAY ANNUAL BUDGET 1994), TO BE IN CONFORMITY WITH EXISTING LAWS AND MUNICIPAL ORDINANCES.</t>
  </si>
  <si>
    <t>1994-015-DRAINAGE IMPROVEMENT (PHASE II) ALONG EINTHOVEN &amp; DIAN STS., PALANAN.</t>
  </si>
  <si>
    <t>AN ORDINANCE APPROPRIATING THE AMOUNT OF THREE MILLION THREE HUNDRED FIFTY THOUSAND PESOS (P3.350M), OR SO MUCH THEREOF AS MAY BE NECESSARY TO E MADE AVAILABLE FOR THE PROPOSED DRAINAGE IMPROVEMENT (PHASE II) ALONG EINTHOVEN AND DIAN STS., BARANGAY PALANAN, MAKATI, METRO MANILA, FUNDS TO BE TAKEN OUT FROM THE SPECIAL PROJECT FUNDS OF THE FOLLOWING; 1. COUN. R.L. BONDAL ----------- -------P670,000.00 2. COUN. F.V. ESTRELLA------------------ 670,000.00 3. COUN. M.M. JOSEPH---------------------670,000.00 4. COUN. M.L. GONZALES-----------------570,000.00 5. COUN. G.V. DAZA-- --------------------- 50,000.00 6. COUN. R.S. JAVIER ---------------------- 50,000.00 7. VICE MAYOR YABUT--------------------670,000.00 SUBJECT TO THE RATIFICATION OF THE SANGGUNIAN BAYAN AND TO ALL LEGAL ND AUDITING RULES AND PROCEDURES.</t>
  </si>
  <si>
    <t>1994-014-ANNUAL BUDGET 1994 BRGY. SAN ISIDRO</t>
  </si>
  <si>
    <t>A RESOLUTION TAKING NOTE THAT AFTER A REVIEW, THE COUNCIL DECLARES BARANGAY SAN ISIDRO APPROPRIATION ORDINANCE NO. 64-S93 (BARANGAY ANNUAL BUDGET 2994), TO BE IN CONFORMITY WITH EXISITNG LAWS AND MUNICIPAL ORDINANCES.</t>
  </si>
  <si>
    <t>1994-014-PURCHASE OF 30 PCS. UNIFORMS FOR MYERT.</t>
  </si>
  <si>
    <t>AN ORDINANCE APPROPRIATING THE AMOUNT OF SIXTY THOUSAND PESOS (P60,000.00), OR SO MUCH THEREOF AS MAY BE NECESSARY TO E MADE AVAILABLE FOR THE PURCHASE OF THIRTY (30) PIECES OF OVER-ALL UNIFORMS FOR MAKATI YOUTH EMERGENCY RESCUE TEAM (MYERT), FUNDS TO BE TAKEN OUT FROM THE SPECIAL PROJECT FUNDS OF COUNCILOR JEJOMAR ERWIN S. BINAY, JR., SUBJECT TO ALL LEGAL ND AUDITING RULES AND PROCEDURES.</t>
  </si>
  <si>
    <t>1994-013-ANNUAL BUDGET 1994 BRGY. POST PROPER NORTH</t>
  </si>
  <si>
    <t>A RESOLUTION TAKING NOTE THAT AFTER A REVIEW, THE COUNCIL DECLARES BARANGAY POST PROPER NORTH APPROPRIATION ORDINANCE NO. 19-S93 (BARANGAY ANNUAL BUDGET 1994), TO BE IN CONFORMITY WITH EXISTING LAWS AND MUNICIPAL ORDINANCES</t>
  </si>
  <si>
    <t>1994-013-CONSTRUCTION OF BASKETBALL COVERED COURT AT BGY. WEST REMBO.</t>
  </si>
  <si>
    <t>AN ORDINANCE APPROPRIATING THE AMOUNT OF SEVEN MILLION SEVEN HUNDRED FIFTY THOUSAND PESOS (P7.750M), OR SO MUCH THEREOF AS MAY BE NECESSARY TO E MADE AVAILABLE FOR THE CONSTRUCTION OF COVERED BASKETBALL COURT LOCATED AT BARANGAY WEST REMBO, MAKATI, METRO MANILA, FUNDS TO BE TAKEN OUT FROM THE SPECIAL PROJECT FUNDS OF THE FOLLOWING; 1. COUN. P.A. IBAY ----------- -------P1,000,000.00 2. COUN. A.G. MANALILI------------ 1,000,000.00 3. COUN. E.V. TOLENTINO-----------1,000,000.00 4. COUN. E.S. MERCADO--------------1,000,000.00 5. COUN. R.F. SESE ---------------------1,000,000.00 6. COUN. N.R. LICAROS --------------- 750,000.00 7. VICE MAYOR YBUT-----------------2,000,000.00 SUBJECT TO THE RATIFICATION OF THE SANGGUNIAN BAYAN AND TO ALL LEGAL ND AUDITING RULES AND PROCEDURES.</t>
  </si>
  <si>
    <t>1994-012-CONSTRUCTION OF COVERED BASKETBALL COURT AT BGY. SOUTH CEMBO.</t>
  </si>
  <si>
    <t>AN ORDINANCE APPROPRIATING THE AMOUNT OF FIVE MILLION PESOS (P5M), OR SO MUCH THEREOF AS MAY BE NECESSARY TO E MADE AVAILABLE FOR THE CONSTRUCTION OF COVERED BASKETBALL COURT LOCATED AT BARANGAY SOUTH CEMBO, MAKATI, METRO MANILA, FUNDS TO BE TAKEN OUT FROM THE SPECIAL PROJECT FUNDS OF THE FOLLOWING; 1. COUN. P.A. IBAY ----------- -------P800,000.00 2. COUN. A.G. MANALILI------------ 800,000.00 3. COUN. E.V. TOLENTINO-----------800,000.00 4. COUN. E.S. MERCADO--------------800,000.00 5. COUN. R.F. SESE ---------------------800,000.00 6. COUN. N.R. LICAROS ---------------200,000.00 7. VICE MAYOR YBUT-----------------800,000.00 SUBJECT TO THE RATIFICATION OF THE SANGGUNIAN BAYAN AND TO ALL LEGAL ND AUDITING RULES AND PROCEDURES.</t>
  </si>
  <si>
    <t>1994-011-CONSTRUCTION OF COVERED COURT AT BGY. EAST REMBO.</t>
  </si>
  <si>
    <t>AN ORDINANCE APPROPRIATING THE AMOUNT OF FIVE MILLION PESOS (P5M), OR SO MUCH THEREOF AS MAY BE NECESSARY TO E MADE AVAILABLE FOR THE CONSTRUCTION OF COVERED BASKETBALL COURT LOCATED AT BARANGAY EAST REMBO, MAKATI, METRO MANILA, FUNDS TO BE TAKEN OUT FROM THE SPECIAL PROJECT FUNDS OF THE FOLLOWING; 1. COUN. P.A. IBAY ----------- -------P800,000.00 2. COUN. A.G. MANALILI------------ 800,000.00 3. COUN. E.V. TOLENTINO-----------800,000.00 4. COUN. E.S. MERCADO--------------800,000.00 5. COUN. R.F. SESE ---------------------800,000.00 6. COUN. N.R. LICAROS ---------------200,000.00 7. VICE MAYOR YBUT-----------------800,000.00 SUBJECT TO THE RATIFICATION OF THE SANGGUNIAN BAYAN AND TO ALL LEGAL ND AUDITING RULES AND PROCEDURES.</t>
  </si>
  <si>
    <t>1994-010-CONSTRUCTION OF MULTI PURPOSE STAGE LOCATED AT BGY. CEMBO.</t>
  </si>
  <si>
    <t>AN ORDINANCE APPROPRIATING THE AMOUNT OF TWO MILLION SEVEN HUNDRED FIFTY THOUSAND PESOS (P2.750M), OR SO MUCH THEREOF AS MAY BE NECESSARY TO E MADE AVAILABLE FOR THE CONSTRUCTION OF MULTI PURPOSE STAGE AND LOUVERS FOR THE BASKETBALL COVERED COURT LOCATED AT BARANGAY CEMBO, MAKATI, METRO MANILA, FUNDS TO BE TAKEN OUT FROM THE SPECIAL PROJECT FUNDS OF THE FOLLOWING; 1. COUN. P.A. IBAY ----------- -------P500,000.00 2. COUN. A.G. MANALILI------------ 500,000.00 3. COUN. E.V. TOLENTINO-----------500,000.00 4. COUN. E.S. MERCADO--------------500,000.00 5. COUN. R.F. SESE ---------------------500,000.00 6. VICE MAYOR YBUT-----------------250,000.00 SUBJECT TO THE RATIFICATION OF THE SANGGUNIAN BAYAN AND TO ALL LEGAL ND AUDITING RULES AND PROCEDURES</t>
  </si>
  <si>
    <t>1994-009-CONSTRUCTION OF MULTI PURPOSE STAGE AT BGY. PITOGO.</t>
  </si>
  <si>
    <t>AN ORDINANCE APPROPRIATING THE AMOUNT OF TWO MILLION SEVEN HUNDRED FIFTY THOUSAND PESOS (P2.750M), OR SO MUCH THEREOF AS MAY BE NECESSARY TO E MADE AVAILABLE FOR THE CONSTRUCTION OF MULTI PURPOSE STAGE AND LOUVERS FOR THE BASKETBALL COVERED COURT LOCATED AT BARANGAY PITOGO, MAKATI, METRO MANILA, FUNDS TO BE TAKEN OUT FROM THE SPECIAL PROJECT FUNDS OF THE FOLLOWING; 1. COUN. P.A. IBAY ----------- -------P500,000.00 2. COUN. A.G. MANALILI------------ 500,000.00 3. COUN. E.V. TOLENTINO-----------500,000.00 4. COUN. E.S. MERCADO--------------500,000.00 5. COUN. R.F. SESE ---------------------500,000.00 6. VICE MAYOR YBUT-----------------250,000.00 SUBJECT TO THE RATIFICATION OF THE SANGGUNIAN BAYAN AND TO ALL LEGAL ND AUDITING RULES AND PROCEDURES</t>
  </si>
  <si>
    <t>1994-008-CONSTRUCTION OF MULTI PURPOSE STAGE LOCATED AT BGY. PEMBO.</t>
  </si>
  <si>
    <t>AN ORDINANCE APPROPRIATING THE AMOUNT OF TWO MILLION SEVEN HUNDRED FIFTY THOUSAND PESOS (P2.750M), OR SO MUCH THEREOF AS MAY BE NECESSARY TO E MADE AVAILABLE FOR THE CONSTRUCTION OF MULTI PURPOSE STAGE AND LOUVERS FOR THE BASKETBALL COVERED COURT LOCATED AT BARANGAY PEMBO, MAKATI, METRO MANILA, FUNDS TO BE TAKEN OUT FROM THE SPECIAL PROJECT FUNDS OF THE FOLLOWING; 1. COUN. P.A. IBAY ----------- -------P500,000.00 2. COUN. A.G. MANALILI------------ 500,000.00 3. COUN. E.V. TOLENTINO-----------500,000.00 4. COUN. E.S. MERCADO--------------500,000.00 5. COUN. R.F. SESE ---------------------500,000.00 6. VICE MAYOR YBUT-----------------250,000.00 SUBJECT TO THE RATIFICATION OF THE SANGGUNIAN BAYAN AND TO ALL LEGAL ND AUDITING RULES AND PROCEDURES</t>
  </si>
  <si>
    <t>1994-006-CONSTRUCTION OF MULTI PURPOSE COVERED COURT AND STAGE LOCATED AT A.P REYES STREET, BARANGAY CA</t>
  </si>
  <si>
    <t>AN ORDINANCE APPROPRIATING THE AMOUNT OF SEVEN MILLION SEVEN HUNDRED FIFTY THOUSAND PESOS (P7.750M), OR SO MUCH THEREOF AS MAYBE NECESSARY TO BE MADE AVAILABLE FOR THE CONSTRUCTION LOCATED AT A.P. REYES STREET, BARANGAY CARMONA, MAKATI, METRO MANILA, FUNDS TO BE TAKEN OUT FROM THE SPECIAL PROJECT FUNDS OF THE FOLLOWING: 1. VICE MAYOR A.S. YABUT P3,000,000.00 2. COUN. G.V. DAZA, III 1,750,000.00 3. COUN. M.L. GONZALES 500,000.00 4. COUN. M.M. JOSEPH 500,000.00 5. COUN. R.L. BONDAL 500,000.00 6. COUN. F.V. ESTRELLA 500,000.00 7. COUN. J.E.S. BINAY, JR. 500,000.00 8. COUN. R.F. SESE 300,000.00 9. COUN. R.S. JAVIER 200,000.00 SUBJECT TO THE RAFICATION OF THE SANGGUNIANG BAYAN AND TO ALL LEGAL AND AUDITING RULES AND PROCEDURES.</t>
  </si>
  <si>
    <t>1994-003-SEMINAR -WORKSHOP ON INTEGRATED AREA/COMMUNITY PUBLIC SAFETY PLAN BY DILG</t>
  </si>
  <si>
    <t>AN ORDINANCE APPROPRIATING THE AMOUNT OF FORTY FIVE THOUSAND PESOS (P45,000.00) MORE OR LESS, AS THE EXPENDITURES NECESSARY TO COVER THE COST OF PROGRAM, PROJECTS, SERVICES AND ACTIVITIES IN CONNECTION WITH THEN SEMINAR -WORKSHOP ON INTEGRATED AREA/COMMUNITY PUBLIC SAFETY PLAN (IA/CPSP) CONDUCTED BY THE DEPARTMENT OF INTERIOR AND LOCAL GOVERNMENT ON JANUARY 11,1994, THE AMOUNT TO BE WITHDRAWN FROM THE 20% DEVELOPMMNT FUND (IRA), SUBJECT TO ALL LEAGL AND AUDITING RULES AND PROCEDURES.</t>
  </si>
  <si>
    <t>1993-349-AMENDING MUNICIPAL ORDINANCE NO. 93-293 - PURCHASE OF ONE UNIT ASIAN UTILITY VEHICLE</t>
  </si>
  <si>
    <t>AN ORDINANCE AMENDING MUNICIPAL ORDINANCE NO. 93-293, BY ADDING ADDITIONAL AMOUNT OF THIRTY NINE THOUSAND PESOS (P39,000.00) TO THE ORIGINAL APPROPRIATION OF THREE HUNDRED TWENTY SIX THOUSAND PESOS (P326,000.00) FOR THE PURCHASE OF ONE (1) UNIT ASIAN UTILITY VEHICLE (AUV), TO BE USED BY THE MAKATI SOCIAL SERVICES DEPARTMENT FUNDS TO BE TAKEN FROM THE SPECIAL PROJECT FUNDS OF COUNCILOR NENITA R. LICAROS, SUBJECT TO ALL LEGAL AND AUDITING RULES AND PROCEDURES.</t>
  </si>
  <si>
    <t>1993-348-AMENDING ORDINANCE NO. 93-241 SERIES OF 1993 - CONSTRUCTION OF ONE UNIT DAY CARE CENTER</t>
  </si>
  <si>
    <t>AN ORDINANCE AMENDING ORDINANCE NO. 93-241 SERIES OF 1993, BY ADDING ADDITIONAL AMOUNT OF EIGHT HUNDRED THOUSAND PESOS (P800,000.00) TO THE ORIGINAL AMOUNT OF EIGHT HUNDRED THOUSAND PESOS (P800,000.00), OR THE CONSTRUCTION OF ONE (1) UNIT DAY CARE CENTER, TO BE LOCATED AT A PORTION OF LOT APPROXIMATELY 82 SQ. MTS., SITUATED AT GROUP 2, ZONE 14, BARANGAY PEMBO, MAKATI, METRO MANILA, FUNDS TO BE TAKEN FROM THE SPECIAL PROJECT FUNDS OF COUNCILOR NENITA R LICAROS AND FURTHER AUTHORIZING THE HONORABLE MAYOR TO NEGOTIATE AND ENTER INTO A CONTRACT WITH THE WINNING BIDDER, SUBJECT TO THE RATIFICATION OF THE SANGGUNIANG BAYAN AND TO ALL LEGAL AND AUDITING RULES AND PROCEDURES.</t>
  </si>
  <si>
    <t>1993-347-EXPENSES TO BE INCURRED IN HOSTING THE MEETING OF NCR CHAIRMEN OF THE OFFICE OF THE SENIOR CITIZENS AFFAIRS</t>
  </si>
  <si>
    <t>AN ORDINANCE APPROPRIATING THE AMOUNT OF FORTY THOUSAND PESOS (P40,000.00), OR SO MUCH THEREOF AS MAY BE NECESSARY TO BE MADE AVAILABLE FOR THE EXPENSES TO BE INCURRED IN HOSTING THE MEETING OF NCR CHAIRMEN OF THE OFFICE OF THE SENIOR CITIZENS AFFAIRS (OSCA) TO BE HELD ON DECEMBER 10, 1993 AT THE HOTEL NIKKO MANLA GARDEN LOCATED AT THE MUNICIPALITY OF MAKATI, FUNDS TO BE TAKEN OUT FROM THE SPECIAL PROJECT FUNDS OF COUNCILOR MEYNARDO L. GONZALES, SUBJECT TO ALL LEGAL AND AUDITING RULES AND PROCEDURES.</t>
  </si>
  <si>
    <t>1993-343-REPEALING APPROVED MUNICIPAL ORDINANCE NO. 93-240 - CONSTRUCTION OF ONE UNIT DAY CARE CENTER - BRGY. CEMBO</t>
  </si>
  <si>
    <t>AN ORDINANCE REPEALING APPROVED MUNICIPAL ORDINANCE NO. 93-240, INTENDED FOR THE PROPOSED CONSTRUCTION OF ONE (1) UNIT DAY CARE CENTER TO BE LOCATED AT IPIL STREET, BLOCK 18, ZONE V, PSD 005060, BARANGAY CEMBO, MAKATI, METRO MANILA, FUNDED BY THE SPECIAL PROJECT FUND OF COUNCILOR NENITA R. LICAROS, FOR MORE VIABLE PROJECTS IN LINE WITH THE ADMINISTRATION'S DELIVERY OF BASIC SERVICES AS EMBODIED IN R.A. 7160 OTHERWISE KNOWN AS THE NEW LOCAL GOVERNMENT CODE OF 1991, SUBJECT TO ALL LEGAL AND AUDITING RULES AND PROCEDURES.</t>
  </si>
  <si>
    <t>1993-342-EXPENSES TO BE INCURRED IN HOSTING THE MEETING OF NCR CHAIRMEN OF THE OFFICE OF THE SENIOR CITIZENS AFFAIRS</t>
  </si>
  <si>
    <t>AN ORDINANCE APPROPRIATING THE AMOUNT OF FORTY THOUSAND PESOS (P40,000.00), OR SO MUCH THEREOF AS MAY BE NECESSARY TO BE MADE AVAILABLE FOR THE EXPENSES TO BE INCURRED IN HOSTING THE MEETING OF NCR CHAIRMEN OF THE OFFICE SENIOR CITIZENS AFFAIRS (OSCA) TO BE HELD ON DECEMBER 10, 1993 AT THE HOTEL NIKKO MANILA GARDEN LOCATED AT THE MUNICIPALITY OF MAKATI, FUNDS TO BE TAKEN OUT FROM THE SPECIAL PROJECT FUNDS OF COUNCILOR MEYNARDO L. GONZALES, SUBJECT TO ALL LEGAL AND AUDITING RULES AND PROCEDURES.</t>
  </si>
  <si>
    <t>1993-341-CREATING AN ADDITIONAL POSITION OF ASSISTANT MUNICIPAL ASSESSOR</t>
  </si>
  <si>
    <t>AN ORDINANCE CREATING AN ADDITIONAL POSITION OF ASSISTANT MUNICIPAL ASSESSOR IN THE MUNICIPAL ASSESSOR'S OFFICE OF THE MUNICIPALITY OF MAKATI, METRO MANILA, FUNDS FOR WHICH ARE PROVIDED FOR IN THE PROPOSED EXECUTIVE BUDGET CY 1994 UNDER THE MUNICIPAL ASSESSOR'S OFFICE, SUBJECT TO CIVIL SERVICE RULES AND TO ALL EXISTING LAWS AND REGULATIONS.</t>
  </si>
  <si>
    <t>1993-339-CONSTRUCTION OF THE SHEDS FOR LOADING AND UNLOADING OF VEHICULAR PASSENGERS AND FOR THE INSTALLATION OF PEDESGTRIAN LANES</t>
  </si>
  <si>
    <t>AN ORDINANCE APPROPRIATING THE AMOUNT OF THREE MILLION EIGHT HUNDRED NINE THOUSAND TWO HUNDRED PESOS (P3,809,200.00) OR SO MUCH THEREOF AS MAYBE NECESSARY FOR THE ESTIMATED COST OF MATERIALS AND LABOR IN THE CONSTRUCTION OF THE SHEDS FOR LOADING AND UNLOADING OF VEHICULAR PASSENGERS AND FOR THE INSTALLATION OF PEDESTRIAN LANES IN THE DESIGNATED AREAS IN MAKATI, METRO MANILA, THE AMOUNT TO BE WITHDRAWN FROM THE UNAPPROPRIATED FUNDS, AND AUTHORIZING THE MAYOR TO NEGOTIATE AND ENTER INTO A CONTRACT WITH THE WINNING BIDDER, SUBJECT TO THE RATIFICATION OF THE SANGGUNIANG BAYAN AND TO ALL LEGAL AND AUDITING RULES AND PROCEDURES.</t>
  </si>
  <si>
    <t>1993-338-PROVIDING PENALTIES TO ANY PERSON/S WHO CAUSES THE DESTRUCTION, DISFIGURATION/DEFACING OF WHEEL LOCKS</t>
  </si>
  <si>
    <t>AN ORDINANCE PROVIDING PENALTIES TO ANY PERSON/S WHO CAUSES THE DESTRUCTION, DISFIGURATION/DEFACING OF WHEEL LOCKS, THAT ARE BEING USED BY MAKATI PUBLIC SAFETY ASSISTANCE (MAPSA), IN LOCKING ILLEGALLY PARKED VEHICLES, WITHOUT LEGAL CAUSE OR REASONS.</t>
  </si>
  <si>
    <t>1993-337-PROPOSED CONCRETING AND DRAINAGE IMPROVEMENT (PHASE I) EINTHOVEN ST., BRGY. PALANAN</t>
  </si>
  <si>
    <t>AN ORDINANCE APPROPRIATING THE AMOUNT OF ONE MILLION SIX HUNDRED FIFTY THOUSAND PESOS (P1,650,000.00) OR SO MUCH THEREOF AS MAYBE NECESSARY TO BE MADE AVAILABLE FOR THE PROPOSED CONCRETING AND DRAINAGE IMPROVEMENT (PHASE I) EINTHOVEN STREET, LOCATED AT BARANGAY PALANAN, MAKATI, METRO MANILA, FUNDS TO BE TAKEN OUT FROM THE SPECIAL PROJECT FUNDS OF COUNCILORS MICHAEL M. JOSEPH -P1,350,000.00 AND RODOLFO F. SESE - P300,000.00, AND FURTHER AUTHORIZING THE HONORABLE MAYOR JEJOMAR C. BINAY TO NEGOTIATE AND ENTER INTO A CONTRACT WITH THE WINNING BIDDER, SUBJECT TO ALL LEGAL AND AUDITING RULES AND PROCEDURES.</t>
  </si>
  <si>
    <t>1993-335-CALAMITY ASSISTANCE TO THE CABU PRIMARY MULTI-PURPOSE COOPERATIVE</t>
  </si>
  <si>
    <t>AN ORDINANCE APPROPRIATING THE AMOUNT OF TWO HUNDRED THOUSAND (P200,000.00) PESOS OR SO MUCH THEREOF AS MAYBE NECESSARY TO BE MADE AVAILABLE AS CALAMITY ASSISTANCE TO THE CABU PRIMARY MULTI-PURPOSE COOPERATIVE, INC., CABANATUAN CITY, FUNDS TO BE TAKEN OUT FROM THE CALAMITY FUNDS OF THE APPROVED EXECUTIVE BUDGET CY 1993, SUBJECT TO ALL LEGAL AND AUDITING RULES AND PROCEDURES.</t>
  </si>
  <si>
    <t>1993-333-ADOPTING SCHEDULES OF FAIR MARKET VALUES OF ALL REAL PROPERTIES IN MAKATI</t>
  </si>
  <si>
    <t>AN ORDINANCE ADOPTING THE SCHEDULE FAIR MARKET VALUES OF ALL REAL PROPERTIES IN THE MUNICIPALITY OF MAKATI, METRO MANILA AND AMENDING THE ASSESMENT LEVELS THEREOF FOR RESIDENTIAL, COMMERCIAL AND INDUSTRIAL LANDS.</t>
  </si>
  <si>
    <t>1993-331-PROHIBITS THE BUSINESS ESTABLISHMENTS FROM USING THE NAME OF ANOTHER CITY/MUNICPALITY IN IDENTIFYING THEIR BUSINESS NAME</t>
  </si>
  <si>
    <t>AN ORDINANCE PROHIBITING BUSINESS ESTABLISHMENT OPERATING IN MAKATI FROM USING THE NAME OF ANOTHER CITY OR MUNICIPALITY IN IDENTIFYING THEIR BUSINESS NAME AND PROVIDING PENALTY FOR VIOLATION THEREOF.</t>
  </si>
  <si>
    <t>1993-330-PROHIBITS THE PARKING OF MOTOR VEHICLES AND INSTALLATIONS OF BUSINESS STALLS ON SIDEWALKS OF ALL STREETS IN MAKATI</t>
  </si>
  <si>
    <t>AN ORDINANCE PROHIBITNG THE PARKING OF MOTOR VEHICLES AND INSTALLATION OF BUSINESS STALLS OR OTHER SIMILAR OBJECTS WHICH RESTRICT, IMPEDE OR OBSTRUCT THE FREE FLOW OF PEDESTRIAN TRAFFIC ON THE SIDEWALKS OF ALL STREETS IN MAKATI, AND PROVIDING PENALTIES THEREOF.</t>
  </si>
  <si>
    <t>1993-329-PURCHASE OF TEN SETS BASE/MOBILE COMMERCIAL TRANSCEIVER FOR THE MAKATI POLICE DEPARTMENT</t>
  </si>
  <si>
    <t>AN ORDINANCE APPROPRIATING THE AMOUNT OF FOUR HUNDRED FIFTY FOUR THOUSAND FIVE HUNDRED TWENTY PESOS (P454,520.00), FOR THE PURCHASE OF TEN (10) SETS PF VHF BASE/MOBILE COMMERCIAL TRANSCEIVER MODEL V-100 TOGETHER WITH ITS ACCESSORIES TO BE INSTALLED IN THE NEWLY ACQUIRED TEN (10) MOBILE UNITS FOR THE MAKATI POLICE DEPARTMENT , FUNDS TO BE WITHDRAWN FROM THE AID TO MAKATI POLICE UNDER CAPITAL OUTLAY, OF THE EXECUTIVE BUDGET CY 1993, SUBJECT TO ALL LEGAL AND AUDITING RULES AND PROCEDURES.</t>
  </si>
  <si>
    <t>1993-327-PURCHASE OF HAND-CUFFS FOR THE USE OF THE MAKATI POLICE DEPARTMENT AND MAPSA.</t>
  </si>
  <si>
    <t>AN ORDINANCE APPROPRIATING THE AMOUNT OF FIVE HUNDRED THOUSAND PESOS (P500,000.00), OR SO MUCH THEREOF AS MAYBE NECESSARY TO BE MADE AVAILABLE FOR THE PURCHASE OF HAND-CUFFS FOR THE USE OF THE MAKATI POLICE DEPARTMENT AND MAPSA OF THE MUNICIPALITY OF MAKATI, METRO MANILA, FUNDS TO BE TAKEN OUT FROM THE SPECIAL PROJECT FUDNS OF COUNCILOR ROSALINDA L. BONDAL, SUBJECT TO ALL LEGAL AND AUDITING RULES AND PROCEDURES.</t>
  </si>
  <si>
    <t>1993-326-PURCHASE OF SIX STAND FANS FOR THE USE OF OSPITAL NG MAKATI.</t>
  </si>
  <si>
    <t>AN ORDINANCE APPROPRIATING THE AMOUNT OF ONE HUNDRED EIGHTY THREE THOUSAND PESOS (P183,000.00), OR SO MUCH THEREOF AS MAYBE NECESSARY TO BE MADE AVAILABLE FOR THE PURCHASE OF SIX (6) AIRCONDITIONING UNITS AND SIX (6) STAND FANS FOR THE USE OF OSPITAL NG MAKATI, FUNDS TO BE TAKEN OUT FROM THE SPECIAL PROJECT FUNDS OF COUNCILOR ROSALINDA L. BONDAL, SUBJECT TO ALL LEGAL AND AUDITING RULES AND PROCEDURES.</t>
  </si>
  <si>
    <t>1993-325-PURCHASE OF 50 PIECES OF UHF RADIO BATTERY TO BE USED BY THE MAKATI GOVT. OFFICIALS</t>
  </si>
  <si>
    <t>AN ORDINANCE APPROPRIATING THE AMOUNT OF ONE HUNDRED SEVENTY SIX THOUSAND PESOS (P176,000.00) OR SO MUCH THEREOF AS MAYBE NECESSARY FOR THE PURCHASE OF FIFTY (50) PIECES OF UHF RADIO BATTERY TO BE USED BY THE MAKATI GOVERNMENT OFFICIALS, FUNDS TO BE TAKEN OUT FROM THE SPECIAL PROJECT FUNDS OF THE FOLLOWINGS: COUNCILOR GABRIEL V. DAZA, III - P108,500.00 COUNCILOR RODOLFO F. SESE - P67,500.00, SUBJECT TO ALL LEGAL AND AUDITING RULES AND PROCEDURES.</t>
  </si>
  <si>
    <t>1993-324-REPEALING ORDINANCE NO. 93-264 PROPOSED MAKATI HIGH SCHOOL PHASE I</t>
  </si>
  <si>
    <t>AN ORDINANCE REPEALING APPROVED ORDINANCE NO. 93-264 INTENDED FOR THE PROPOSED MAKATI HIGH SCHOOL PHASE I LOCATED AT GABALDON STREET, BARANGAY POBLACION, MAKATI, METRO MANILA, SUBJECT TO ALL LEGAL AND AUDITING RULES AND PROCEDURES.</t>
  </si>
  <si>
    <t>1993-323-PROPOSED ROAD IMPROVEMENT (WIDENING AND DRAINAGE IMPROVEMENT) OF BARANGAY PEMBO.</t>
  </si>
  <si>
    <t>AN ORDINANCE APPROPRIATING THE AMOUNT OF TWO MILLION SIX HUNDRED THOUSAND PESOS (P2.6M), OR SO MUCH THEREOF AS MAYBE NECESSARY TO BE MADE AVAILABLE FOR THE PROPOSED ROAD IMPROVEMENT (WIDENING AND DRAINAGE IMPROVEMENT) OF ESCARLATA STREET AND ESCARLATA EXTENSION, BARANGAY PEMBO, FORT BONIFACIO, MAKATI, METRO MANILA, FUNDS TO BE TAKEN OUT FROM THE APPROVED SUPPLEMENTAL BUDGET 1993 UNDER LAND IMPROVEMENT AND FURTHER AUTHORIZING THE HON. MAYOR JEJOMAR C. BINAY TO NEGOTIATE AND ENTER INTO A CONTRACT WITH THE WINNING BIDDER, SUBJECT TO THE RATIFICATION OF THE SANGGUNIANG BAYAN AND TO ALL LEGAL AND AUDITING RULES AND PROCEDURES.</t>
  </si>
  <si>
    <t>1993-322-CONCRETING OF AMARILLO ST. BARANGAY PEMBO, FORT BONIFACIO, MAKATI CITY</t>
  </si>
  <si>
    <t>AN ORDINANCE APPROPRIATING THE AMOUNT OF (P2.8M), OR SO MUCH THEREOF AS MAYBE NECESSARY TO BE MADE AVAILABLE FOR THE PROPOSED CONCRETING OF AMARILLO ST., BARANGAY PEMBO, FORT BONIFACIO, MAKATI CITY, METRO MANILA, FUNDS TO BE TAKEN FROM THE APPROVED SUPPLEMENTAL BUDGET CY 1993 UNDER LAND IMPROVEMENT, AND FURTHER AUTHORIZING THE HON. MAYOR JEJOMAR C. BINAY TO NEGOTIATE AND ENTER INTO A CONTRACT WITH THE WINNING BIDDER, SUBJECT TO THE RATIFICATION OF THE SANGGUNIANG BAYAN AND TO ALL LEGAL AND AUDITING RULES AND PROCEDURES.</t>
  </si>
  <si>
    <t>1993-321-PROPOSED CONCRETING OF DAHLIA STREET, BARANGAY PEMBO</t>
  </si>
  <si>
    <t>AN ORDINANCE APPROPRIATING THE AMOUNT OF TWO MILLION EIGHT HUNDRED THOUSAND PESOS (P2.8M), OR SO MUCH THEREOF AS MAYBE NECESSARY TO BE MADE AVAILABLE FOR THE PROPOSED CONCRETING OF DAHLIA ST., BARANGAY PEMBO, FORT BONIFACIO, MAKATI, METRO MANILA, FUNDS TO BE TAKEN OUT FROM THE APPROVED SUPPLEMENTAL BUDGET 1993 UNDER LAND IMPROVEMENT, AND FURTHER AUTHORIZING THE HON. MAYOR JEJOMAR C. BINAY TO NEGOTIATE AND ENTER INTO A CONTRACT WITH THE WINNING BIDDER, SUBJECT TO THE RATIFICATION OF THE SANGGUNIANG BAYAN AND TO ALL LEGAL AND AUDITING RULES AND PROCEDURES.</t>
  </si>
  <si>
    <t>1993-320.-CONCRETING OF AMAPOLA ST., BRGY. PEMBO</t>
  </si>
  <si>
    <t>AN ORDINANCE APPROPRIATING THE AMOUNT OF FIVE HUNDRED FIFTY THOUSAND PESOS (P550,000.00) OR SO MUCH THEREOF AS MAYBE NECESSARY TO BE MADE AVAILABLE FOR THE PROPOSED CONCRETING OF AMAPOLA STREET, BARANGAY PEMBO, FORT BONIFACIO, MAKATI, METRO MANILA, FUNDS TO BE TAKEN OUT FROM THE APPROVED SUPPLEMENTAL BUDGET CY 1993 UNDER LAND IMPROVEMENT, AND FURTHER AUTHORIZING THE HONORABLE MAYOR JEJOMAR C. BINAY TO NEGOTIATE AND ENTER INTO A CONTRACT WITH THE WINNING BIDDER, SUBJECT TO THE RATIFICATION OF THE SANGGUNIANG BAYAN AND TO ALL LEGAL AND AUDITING RULES AND PROCEDURES.</t>
  </si>
  <si>
    <t>1993-319-PROPOSED DRAINAGE IMPROVEMENT AND CONCRETING OF CAMIA ST., BRGY. PEMBO</t>
  </si>
  <si>
    <t>AN ORDINANCE APPROPRIATING THE AMOUNT OF ONE MILLION PESOS (P1M) OR SO MUCH THEREOF AS MAYBE NECESSARY FOR THE PROPOSED DRAINAGE IMPROVEMENT AND CONCRETING OF CAMIA STREET, BARANGAY PEMBO, FORT BONIFACIO, MAKATI, METRO MANILA, FUNDS TO BE TAKEN OUT FROM THE APPROVED SUPPLEMENTAL BUDGET CY 1993 UNDER LAND IMPROVEMENT, AND FURTHER AUTHORIZING THE HONORABLE MAYOR JEJOMAR C. BINAY TO NEGOTIATE AND ENTER INTO A CONTRACT WITH THE WINNING BIDDER, SUBJECT TO THE RATIFICATION OF THE SANGGUNIANG BAYAN AND TO ALL LEGAL AND AUDITING RULES AND PROCEDURES.</t>
  </si>
  <si>
    <t>1993-317-PROPOSED DRAINAGE IMPROVEMENT OF PASONG TIRAD ST., BRGY. TEJEROS</t>
  </si>
  <si>
    <t>AN ORDINANCE APPROPRIATING THE AMOUNT OF SIX MILLION EIGHT HUNDRED THOUSAND PESOS (P6,800,000.00) OR SO MUCH THEREOF AS MAYBE NECESSARY TO BE MADE AVAILABLE FOR THE PROPOSED DRAINAGE IMPROVEMENT OF PASONG TIRAD STREET, BARANGAY TEJEROS, MAKATI, METRO MANILA, FUNDS TO BE TAKEN OUT FROM THE APPROVED SUPPLEMENTAL BUDGET CY 1993 UNDER THE LAND IMPROVEMENT, AND FURTHER AUTHORIZING THE HONORABLE MAYOR JEJOMAR C. BINAY TO NEGOTIATE AND ENTER INTO A CONTRACT WITH THE WINNING BIDDER, SUBJECT TO THE RATIFICATION OF THE SANGGUNIANG BAYAN AND TO ALL LEGAL AND AUDITING RULES AND PROCEDURES.</t>
  </si>
  <si>
    <t>1993-316-PROPOSED MAKATI COLLEGE BLDG. I AND PROPOSED AUDITORIUM AND ADMINISTRATIVE BLDG. OF MAKATI COLLEGE</t>
  </si>
  <si>
    <t>AN ORDINANCE APPROPRIATING THE AMOUNT OF TWO MILLION PESOS (P2M) OR SO MUCH THEREOF AS MAYBE NECESSARY TO BE MADE AVAILABLE FOR THE ARCHITECTURAL FEE FOR THE PROPOSED MAKATI COLLEGE BUILDING I AND PROPOSED AUDITORIUM AND ADMINISTRATIVE BUILDING OF MAKATI COLLEGE, LOCATED AT J.P. RIZAL AVENUE, BARANGAY WEST REMBO, MAKATI, METRO MANILA, FUNDS TO BE TAKEN OUT FROM THE APPROVED SUPPLEMENTAL BUDGET CY 1993 UNDER THE BUILDING STRUCTURES AND FURTHER AUTHORIZING THE HONORABLE MAYOR JEJOMAR C. BINAY TO NEGOTIATE AND ENTER INTO A CONTRACT WITH ANY REPUTABLE ARCHITECTURAL FIRM, SUBJECT TO THE RATIFICATION OF THE SANGGUNIANG BAYAN AND TO ALL LEGAL AND AUDITING RULES AND PROCEDURES.</t>
  </si>
  <si>
    <t>1993-315-PROPOSED CONSTRUCTION OF MAKATI COLLEGE ACADEMIC BLDG. II, PHASE I</t>
  </si>
  <si>
    <t>AN ORDINANCE APPROPRIATING THE AMOUNT OF TEN MILLION PESOS (P10M) OR SO MUCH THEREOF AS MAYBE NECESSARY TO BE MADE AVAILABLE FOR THE PROPOSED CONSTRUCTION OF MAKATI COLLEGE ACADEMIC BUILDING II, PHASE I, LOCATED AT BARANGAY WEST REMBO, FORT BONIFACIO, MAKATI, METRO MANILA, FUNDS TO BE TAKEN OUT FROM THE APPROVED SUPPLEMENTAL BUDGET CY 1993 UNDER THE BUILDING STRUCTURES AND FURTHER AUTHORIZING THE HONORABLE MAYOR JEJOMAR C. BINAY TO NEGOTIATE AND ENTER INTO A CONTRACT WITH THE WINNING BIDDER, SUBJECT TO ALL LEGAL AND AUDITING RULES AND PROCEDURES.</t>
  </si>
  <si>
    <t>1993-314-PROPOSED IMPROVEMENT OF POBLACION, COVERED COURT.</t>
  </si>
  <si>
    <t>AN ORDINANCE APPROPRIATING THE AMOUNT OF NINE HUNDRED TWENTY SIX THOUSAND EIGHT HUNDRED SEVENTY PESOS (P926,870.00) OR SO MUCH THEREOF AS MAYBE NECESSARY TO BE MADE AVAILABLE FOR THE PROPOSED IMPROVEMENT OF POBLACION COVERED COURT (INSTALLATION OF LOUVERS, CATWALK, CHB WALL &amp; STEEL DOOR AND PERMANENT CONCRETE BENCHES) LOCATED AT MABINI STREET, BARANGAY POBLACION, MAKATI, METRO MANILA, FUNDS TO BE TAKEN OUT FROM THE SPECIAL PROJECT FUNDS OF COUNCILOR FERDINAND V. ESTRELLA - P726,870.00; AND COUNCILOR MEYNARDO L. GONZALES - P200,000.00 AND FURTHER AUTHORIZING THE HONORABLE MAYOR JEJOMAR C. BINAY TO NEGOTIATE AND ENTER INTO A CONTRACT WITH THE WINNING BIDDER, SUBJECT TO THE RATIFICATION OF THE SANGGUNIANG BAYAN AND TO ALL LEGAL AND AUDITING RULES AND PROCEDURES.</t>
  </si>
  <si>
    <t>1993-309-TO DEFRAY EXPENSES FOR THE SCHEDULED BARANGAY ASSEMBLIES OF 32 BARANGAYS OF MAKATI</t>
  </si>
  <si>
    <t>AN ORDINANCE APPROPRIATING THE AMOUNT OF ONE HUNDRED FOUR THOUSAND PESOS (P104,000.00) OR SO MUCH THEREOF AS MAYBE NECESSARY AS FINANCIAL ASSISTANCE TO DEFRAY EXPENSES FOR THE SCHEDULED BARANGAY ASSEMBLIES OF 32 BARANGAYS OF MAKATI FUNDS TO BE TAKEN OUT FROM THE SPECIAL PROJECT FUNDS OF COUNCILOR RODOLFO F. SESE, SUBJECT TO ALL LEGAL AND AUDITING RULES AND PROCEDURES.</t>
  </si>
  <si>
    <t>1993-308-DRAINAGE IMPROVEMENT OF AGUTAYA ST AND BALABAC ST PHASE I, BRGY. PINAGKAISAHAN</t>
  </si>
  <si>
    <t>AN ORDINANCE APPROPRIATING THE AMOUNT OF ONE MILLION PESOS ONLY (PIM) OR SO MUCH THEREOF AS MAYBE NECESSARY TO BE MADE AVAILABLE FOR THE PROPOSED DRAINAGE IMPROVEMENT OF AGUTAYA STREET AND BALABAC STREET (PHASE I) LOCATED AT BARANGAY PINAGKAISAHAN, MAKATI, METRO MANILA, FUNDS TO BE TAKEN OUT FROM THE SPECIAL PROJECT FUNDS OF COUNCILOR ELIAS V. TOLENTINO, JR. - P500,000.00; COUNCILOR JEJOMAR ERWIN S. BINAY, JR. - P320,000.00 AND COUNCILOR GABRIEL V. DAZA, III - P180,000.00; AND FURTHER AUTHORIZING THE HONORABLE MAYOR JEJOMAR C. BINAY TO NEGOTIATE AND ENTER INTO A CONTRACT WITH THE WINNING BIDDER, SUBJECT TO THE RATIFICATION OF THE SANGGUNIANG BAYAN AND TO ALL LEGAL AND AUDITING RULES AND PROCEDURES.</t>
  </si>
  <si>
    <t>1993-307-3-DAYS CONVENTION OF THE 3RD NATIONAL CONGRESS OF THE NATIONAL MOVEMENT OF YOUNG LEGISLATORS ON NOV. 18-20, 1993, AT DAVAO CITY</t>
  </si>
  <si>
    <t>AN ORDINANCE APPROPRIATING THE AMOUNT OF TWENTY THOUSAND PESOS (P20,000.00) OR SO MUCH THEREOF AS MAYBE NECESSARY TO BE MADE AVAILABLE FOR THE EXPENSES THAT WILL BE INCURRED BY COUNCILOR RAUL S. JAVIER AND VICE MAYOR ARTURO S. YABUT, ON THE THREE-DAY CONVENTION OF THE 3RD NATIONAL CONGRESS OF THE NATIONAL MOVEMENT OF YOUNG LEGISLATORS ON NOVEMBER 18-20, 1993, AT DAVAO CITY, CONSIDERED OFFICIAL AS PER MEMORANDUM CIRCULAR NO. 93-91, OF THE DEPARTMENT OF INTERIOR AND LOCAL GOVERNMENT, FUNDS TO BE TAKEN OUT FROM THE SPECIAL PROJECT FUNDS OF COUNCILOR RAUL S. JAVIER AND VICE MAYOR ARTURO S. YABUT, EACH FOR P10,000.00, SUBJECT TO ALL LEGAL AND AUDITING RULES AND PROCEDURES.</t>
  </si>
  <si>
    <t>1993-304-PURCHASE OF ONE SERVICE TOYOTA LITE ACE TO BE USED BY THE MAKATI TREASURERS OFFICE</t>
  </si>
  <si>
    <t>AN ORDINANCE APPROPRIATING THE AMOUNT OF FIVE HUNDRED THIRTY THOUSAND PESOS (P530,000.00) OR SO MUCH THEREOF FOR THE PURCHASE OF ONE (1) SERVICE (TOYOTA LITE ACE) TO BE USED BY THE MAKATI TREASURER'S OFFICE, FUNDS TO BE TAKEN OUT FROM THE SPECIAL PROJECT FUNDS OF COUNCILOR ELENA B. MACCAY AND, SUBJECT TO ALL LEGAL AND AUDITING RULES AND PROCEDURES.</t>
  </si>
  <si>
    <t>1993-303-PURCHASE OF ONE (1) AUV TO BE USED BY THE MAKATI SCOUTING COMMITTEE (MASCO)</t>
  </si>
  <si>
    <t>AN ORDINANCE APPROPRIATING THE AMOUNT OF THREE HUNDRED TWENTY EIGHT THOUSAND NINE HUNDRED PESOS (P328,900.00) OR SO MUCH THEREOF FOR THE PURCHASE OF ONE (1) ASIAN UTILITY VEHICLE "AUV" TO BE USED BY TYHE MAKATI SCOUTING COMMITTEE (MASCO) FUNDS TO BE TAKEN OUT FROM THE SPECIAL PROJECT FUNDS OF COUNCILOR ELENA B. MACCAY AND SUBJECT TO ALL LEGAL AND AUDITING RULES AND PROCEDURES.</t>
  </si>
  <si>
    <t>1993-301-DEFRAY EXPENSES TO BE INCURRED BY COUNCILORS PEDRO A. IBAY AND RODOLFO F. SESE ON THEIR OFFICIAL TRIP TO BANGKOK.</t>
  </si>
  <si>
    <t>AN ORDINANCE APPROPRIATING THE AMOUNT OF SIXTY THOUSAND PESOS (P60,000.00) OR SO MUCH THEREOF AS MAYBE NECESSARY TO DEFRAY THE EXPENSES TO BE INCURRED BY COUNCILORS PEDRO A. IBAY AND RODOLFO F. SESE ON THEIR TRIP TO BANGKOK, THAILAND TO ATTEND THE SYMPOSIUM OF LOCAL AUTHORITIES IN CONJUCTION WITH THE MINISTERIAL CONFERENCE ON URBANIZATION IN ASIA AND THE PACIFIC ON OCTOBER 27-30, 1993, FUNDS TO BE TAKEN OUT FROM THE SPECIAL PROJECT FUNDS OF COUNCILOR RODOLFO F. SESE - (P60,000.00), SUBJECT TO ALL LEGAL AND AUDITING RULES AND PROCEDURES.</t>
  </si>
  <si>
    <t>1993-300-PURCHASE OF 64 PIECES "PAROL" INTENDED FOR ALL 32 BARANGAYS OF MAKATI IN THE FORTHCOMING CHRISTMAS SEASON</t>
  </si>
  <si>
    <t>AN ORDINANCE APPROPRIATING THE AMOUNT OF ONE HUNDRED SEVENTY THOUSAND PESOS (P170,000.00) OR SO MUCH THEREOF AS MAYBE NECESSARY FOR THE PURCHASE OF 64 PIECES "PAROL" INTENDED FOR ALL 32 BARANGAYS OF MAKATI IN THE FORTHCOMING CHRISTMAS SEASON, FUNDS TO BE TAKEN OUT FROM THE SPECIAL PROJECT FUNDS OF COUNCILOR RODOLFO F. SESE , SUBJECT TO THE RATIFICATION OF THE SANGGUNIANG BAYAN AND TO ALL LEGAL AND AUDITING RULES AND PROCEDURES.</t>
  </si>
  <si>
    <t>1993-299-REQUIRING OWNERS, LESSEE, TENANTS AND THE LIKE OF RESIDENTIAL HOUSES, AND OTHER ENTITIES TO SEPARATE, SORT-OUT THEIR SOLID WASTE, REFUSE, GARBAGE MATERIALS</t>
  </si>
  <si>
    <t>AN ORDINANCE REQUIRING OWNERS, LESSEE, TENANTS AND THE LIKE OF RESIDENTIAL HOUSES, COMMERCIAL ESTABLISHMENTS, BUILDINGS AND OTHER ENTITIES IN THIS MUNICIPALITY TO SEPARATE, SORT-OUT THEIR SOLID WASTE, REFUSE, GARBAGE MATERIALS INTO BIO-DEGRADABLE (WET) AND NON BIO-DEGRADABLE (DRY) AND PROVIDING PENALTIES FOR VIOLATION THEREOF.</t>
  </si>
  <si>
    <t>1993-298-ROAD IMPROVEMENT (UPGRADING AND DRAINAGE SYSTEM) ALONG GUAM AND MOLA STS. BRGY. LA PAZ</t>
  </si>
  <si>
    <t>AN ORDINANCE APPROPRIATING THE AMOUNT OF THREE MILLION FIVE HUNDRED THOUSAND PESOS (P3,500,000.00) FOR THE PROPOSED ROAD IMPROVEMENT (UPGRADING AND DRAINAGE SYSTEM) ALONG GUAM AND MOLA STREETS, BARANGAY LA PAZ, MAKATI, METRO MANILA, FUNDS TO BE TAKEN OUT FROM THE LAND IMPROVEMENT OUTLAY OF THE SUPPLEMENTAL BUDGET 1993, AND FURTHER AUTHORIZING THE MAYOR TO NEGOTIATE AND ENTER INTO A CONTRACT WITH THE WINNING BIDDER, SUBJECT TO ALL LEGAL AND AUDITING RULES AND PROCEDURES.</t>
  </si>
  <si>
    <t>1993-297-PAYMENT OF 28 TAILOR MADE BLAZERS TO BE USED BY THE MUNICIPAL OFFICIALS OF MAKATI</t>
  </si>
  <si>
    <t>AN ORDINANCE APPROPRIATING THE AMOUNT OF ONE HUNDRED SIXTY EIGHT THOUSAND PESOS (P168,000.00) OR SO MUCH THEREOF AS YBE NECESSARY FOR THE PAYMENT OF TWENTY EIGHT PIECES (28) TAILOR MADE BLAZERS TO BE USED BY THE MUNICIPAL OFFICIALS OF MAKATI, FUNDS TO BE TAKEN OUT FROM THE SPECIAL PROJECT FUNDS OF COUNCILOR GABRIEL V. DAZA, III , SUBJECT TO ALL LEGAL AND AUDITING RULES AND PROCEDURES.</t>
  </si>
  <si>
    <t>1993-296-ADDITIONAL TRAFFIC RULES AND REGULATIONS</t>
  </si>
  <si>
    <t>AN ORDINANCE PRESCRIBING ADDITIONAL TRAFFIC RULES AND REGULATIONS FOR THE MUNICIPALITY OF MAKATI, METRO MANILA, SUPPLETORY TO ORDINANCE NOS. 10, 38 AND 45 S' 1988, PROVIDING PENALTIES FOR VIOLATIONS THEREOF, AND FOR OTHER PURPOSES.</t>
  </si>
  <si>
    <t>1993-295-PURCHASE OF 2 UNITS OF ASIAN UTILITY VEHICLES TO BE USED BY THE OSPITAL NG MAKATI</t>
  </si>
  <si>
    <t>AN ORDINANCE APPROPRIATING THE AMOUNT OF SIX HUNDRED FIFTY SEVEN THOUSAND EIGHT HUNDRED PESOS (P657,800.00) FOR THE PURCHASE OF TWO (2) UNITS OF ASIAN UTILITY VEHICLES "AUV" TO BE USED BY THE OSPITAL NG MAKATI, FUNDS TO BE TAKEN OUT FROFM THE SPECIAL PROJECT FUNDS OF COUNCILOR ELENA B. MACCAY AND SUBJECT TO ALL LEGAL AND AUDITING RULES AND PROCEDURES.</t>
  </si>
  <si>
    <t>1993-294-REPAIR OF RADIO BASE TRANSCEIVERS OF THE MAKATI POLICE HEADQUARTERS</t>
  </si>
  <si>
    <t>AN ORDINANCE APPROPRIATING THE AMOUNT OF FOUR HUNDRED TWENTY TWO THOUSAND SIX HUNDRED EIGHTY EIGHTY EIGHT PESOS AND SEVENTY FIVE CENTAVOS (P422,688.75) OR SO MUCH THEREOF, AS MAYBE NECESSARY TO BE MADE AVAILABLE FOR THE REPAIR OF RADIO BASE TRANSCEIVERS OF THE MAKATI POLICE HEADQUARTERS AND VARIOUS POLICE SUB-STATIONS, FUNDS TO BE TAKEN OUT FROM THE APPROVED EXECUTIVE BUDGET OF THE MAKATI POLICE DEPARTMENT UNDER THE ITEM-MAINTENANCE AND OTHER OPERATING EXPENDITURES (REPAIR AND MAINTENANCE OF GOVERNMENT FACILITIES), SUBJECT TO ALL LEGAL AND AUDITING RULES AND PROCEDURES.</t>
  </si>
  <si>
    <t>1993-293-PURCHASE OF ONE UNIT ASIAN UTILITY VEHICLE TO BE USED BY THE MAKATI SOCIAL SERVICES DEPARTMENT.</t>
  </si>
  <si>
    <t>AN ORDINANCE APPROPRIATING THE AMOUNT OF THREE HUNDRED TWENTY SIX THOUSAND (P326,000.00) PESOS FOR THE PURCHASE OF ONE (1) UNIT ASIAN UTILITY VEHICLE (AUV) TO BE USED BY THE MAKATI SOCIAL SERVICES DEPARTMENT, FUNDS TO BE WITHDRAWN FROM SPECIAL PROJECT FUNDS OF COUNCILOR N. R. LICAROS, SUBJECT TO ALL LEGAL AND AUDITING RULES AND PROCEDURES.</t>
  </si>
  <si>
    <t>1993-291-CONSTRUCTION OF GUADALUPE NUEVO FIRE SUB-STATION</t>
  </si>
  <si>
    <t>AN ORDINANCE APPROPRIATING THE AMOUNT OF ONE MILLION PESOS (P1,000,000.00) OR SO MUCH THEREOF AS MAYBE NECESSARY FOR THE CONSTRUCTION OF GUADALUPE NUEVO FIRE SUB-STATION, FUNDS TO BE TAKEN OUT FROM THE SPECIAL PROJECT FUNDS OF COUN. R.F. SESE - P600,000.00 AND VICE MAYOR A.S. YABUT - P400,000.00, AND FURTHER AUTHORIZING THE HONORABLE MAYOR JEJOMAR C. BINAY TO NEGOTIATE AND ENTER INTO A CONTRACT WITH THE WINNING BIDDER, SUBJECT TO THE RATIFICATION OF THE SANGGUNIANG BAYAN AND TO ALL LEGAL AND AUDITING RULES AND PROCEDURES.</t>
  </si>
  <si>
    <t>1993-290-CONSTRUCTION AND INSTALLATION OF PEDESTRIAN TRAFFIC BARRICADES ALONG SEN. GIL PUYAT AVE.</t>
  </si>
  <si>
    <t>AN ORDINANCE APPROPRIATING THE AMOUNT OF FOUR MILLION SEVENTY THREE THOUSAND SEVEN HUNDRED FORTY FIVE PESOS (P4,073,745.00), OR SO MUCH THEREOF AS MAYBE NECESSARY TO BE MADE AVAILABLE FOR THE CONSTRUCTION AND INSTALLATION OF PEDESTRIAN TRAFFIC BARRICADES ALONG SEN. GIL PUYAT AVENUE, MAKATI, METRO MANILA, FUNDS TO BE TAKEN OUT FROM THE SUPPLEMENTAL BUDGET NO. 1 CY 1993 UNDER MMA RELATED PROJECTS, AND FURTHER AUTHORIZING THE HONORABLE MAYOR JEJOMAR C. BINAY TO NEGOTIATE AND ENTER INTO A CONTRACT WITH THE WINNING BIDDER, SUBJECT TO THE RATIFICATION OF THE SANGGUNIANG BAYAN AND TO ALL LEGAL AND AUDITING RULES AND PROCEDURES.</t>
  </si>
  <si>
    <t>1993-287-DRAINAGE IMPROVEMENT OF HONDA ST., BRGY. PINAGKAISAHAN, MAKATI</t>
  </si>
  <si>
    <t>AN ORDINANCE APPROPRIATING THE AMOUNT OF THREE MILLION SIX HUNDRED THOUSAND PESOS ONLY (P3,600,000,.00), OR SO MUCH THEREOF AS MAYBE NECESSARY FOR THE PROPOSED DRAINAGE IMPROVEMENT OF HONDA STREET, BARANGAY PINAGKAISAHAN, MAKATI, METRO MANILA, FUNDS TO BE TAKEN OUT FROM THE SUPPLEMENTAL BUDGET NO. 1 CY 1993, AND FURTHER AUTHORIZING THE HONORABLE MAYOR TO NEGOTIATE AND ENTER INTO A CONTRACT WITH THE WINNING BIDDER, SUBJECT TO THE RATIFICATION OF THE SANGGUNIANG BAYAN AND TO ALL LEGAL AND AUDITING RULES AND PROCEDURES.</t>
  </si>
  <si>
    <t>1993-286-EXPENSES TO BE INCURRED BY COUN. F.V. ESTRELLA AND MUN. SEC. R.U. MARASIGAN IN THEIR PARTICIPATION TO THE ACTIVITIES AND PROGRAM</t>
  </si>
  <si>
    <t>AN ORDINANCE APPROPRIATING THE AMOUNT OF SIXTY THOUSAND PESOS (P60,000,.00), OR SO MUCH THEREOF AS MAYBE NECESSARY, AS EXPENSES TO BE INCURRED BY COUNCILOR FERDINAND V. ESTRELLA AND MUNICIPAL SECRETARY, ROGELIO U. MARASIGAN IN THEIR PARTICIPATION TO THE ACTIVITIES AND PROGRAM HOSTED BY THE ALL CHINA YOUTH FEDERATION THAT WILL BE HELD IN CHINA, FUNDS TO BE WITHDRAWN FROM THE SPECIAL PROJECT FUNDS OF COUNCILOR F.V. ESTRELLA AND VICE MAYOR A.S. YABUT, EACH FOR P30,000.00, SUBJECT TO ALL LEGAL AND AUDITING RULES AND PROCEDURES.</t>
  </si>
  <si>
    <t>1993-285-FINANCIAL ASSISTANCE TO THE 16TH BIENNIAL WORLD LAW CONFERENCE AT PICC</t>
  </si>
  <si>
    <t>AN ORDINANCE APPROPRIATING THE AMOUNT OF ONE HUNDRED THOUSAND PESOS (P100,000.00) AS FINANCIAL ASSISTANCE OF THE MUNICIPALITY OF MAKATI TO THE 16TH BIENNIAL WORLD LAW CONFERENCE, TO BE HELD FROM OCTOBER 24 TO 29, 1993 AT THE PHILIPPINE INTERNATIONAL COVENTION CENTER (PICC), MANILA, HOSTED BY THE PHILIPPINES, THE AMOUNT CHARGEABLE AGAINST GRANTS, SUBSIDIES &amp; CONTRIBUTIONS UNDER THE OFFICE OF THE MAYOR OF THE EXECUTIVE BUDGET 1993, SUBJECT TO ALL LEGAL AND AUDITING RULES AND PROCEDURES.</t>
  </si>
  <si>
    <t>1993-284-CELEBRATION OF SENIOR CITIZENS WEEK</t>
  </si>
  <si>
    <t>AN ORDINANCE APPROPRIATING THE AMOUNT OF THIRTY THOUSAND PESOS (P30,000.00) OR SO MUCH THEREOF AS MAYBE NECESSARY TO BE MADE AVAILABLE FOR THE CELEBRATION OF SENIOR CITIZEN'S WEEK TO BE HELD ON OCTOBER 16 TO 24, 1993, FUNDS TO BE TAKEN OUT FROM THE SPECIAL PROJECT FUNDS OF COUNCILOR MEYNARDO L. GONZALES, SUBJECT TO ALL LEGAL AND AUDITING RULES AND PROCEDRUES.</t>
  </si>
  <si>
    <t>1993-283-EXPENDITURE TO BE INCURRED FOR THE CELEBRATION OF COOPERATIVE MONTH</t>
  </si>
  <si>
    <t>AN ORDINANCE APPROPRIATING THE AMOUNT OF THIRTY THOUSAND PESOS (P30,000.00) OR SO MUCH THEREOF TO BE MADE AVAILABLE FOR THE EXPENDITURE TO BE INCURRED FOR THE CELEBRATION OF COOPERATIVE MONTH STARTING OCTOBER 16 TO NOVEMBER 16, 1993, FUNDS TO BE TAKEN OUT FROM THE SPECIAL PROJECT FUNDS OF COUNCILOR MEYNARDO L. GONZALES, SUBJECT TO ALL LEGAL AND AUDITING RULES AND PROCEDURES.</t>
  </si>
  <si>
    <t>1993-281-EXECUTIVE BUDGET CALENDAR YEAR 1994</t>
  </si>
  <si>
    <t>AN ORDINANCE APPROPRIATING THE AMOUNT OF ONE BILLION THREE HUNDRED FIFTY MILLION PESOS (P1,350,000,000.00), OR SO MUCH THEREOF AS MAYBE NECESSARY TO BE MADE AVAILABLE FOR THE PROPOSED EXECUTIVE BUDGET CALENDAR YEAR 1994 WHICH AMOUNT IS INTENDED FOR VARIOUS EXPENDITURES TO BE INCURRED BY THE MUNICIPALITY OF MAKATI, METRO MANILA, AND WHICH BUDGETARY APPROPRIATIONS IS HERETO ATTACHED AS ANNEX "A" AND SHALL FORM PART OF THIS ORDINANCE, SUBJECT TO ALL LEGAL AND AUDITING RULES AND PROCEDURES.</t>
  </si>
  <si>
    <t>1993-280-PURCHASE OF BRAND NEW RADIO TRANSCEIVERS FOR THE USE OF 27 BARANGAYS IN MAKATI</t>
  </si>
  <si>
    <t>AN ORDINANCE APPROPRIATING THE AMOUNT OF FIVE MILLION SIXTY THOUSAND PESOS (P5,060,000.00), OR SO MUCH THEREOF AS MAYBE NECESSARY TO BE MADE AVAILABLE FOR THE PURCHASE OF BRAND NEW RADIO TRANSCEIVERS FOR THE USE OF TWENTY SEVEN (27) BARANGAYS IN THE MUNICIPALITY OF MAKATI AND 104 UNITS BAND-HELD RADIO TRANSCEIVERS COMPLETE WITH COMMUNICATION ACCESSORIES TO BE USED BY THE MAPSA AND BARANGAY TANODS OF THE MUNICIPALITY OF MAKATI, METRO MANILA, FUNDS TO BE TAKEN OUT FROM THE SPECIAL PROJECT FUNDS OF VICE-MAYOR ARTURO S. YABUT, AND FURTHER AUTHORIZING THE HONORABLE MAYOR JEJOMAR C. BINAY TO NEGOTIATE AND ENTER INTO A CONTRACT WITH THE WINNING BIDDER, SUBJECT TO THE RATIFICATION OF THE SANGGUNIANG BAYAN AND TO ALL LEGAL AND AUDITING RULES AND PROCEDURES.</t>
  </si>
  <si>
    <t>1993-279-HOLDING OF THE 3RD INTER-BARANGAY BASEKTBALL &amp; VOLLEYBALL TOURNAMENT</t>
  </si>
  <si>
    <t>AN ORDINANCE APPROPRIATING THE AMOUNT OF ONE HUNDRED SEVENTY FIVE THOUSAND ONE HUNDRED FIVE PESOS (P175,105.00) OR SO MUCH THEREOF AS MAYBE NECESSARY, TO BE MADE AVAILABLE FOR THE HOLDING OF THE 3RD INTER-BARANGAY BASKETBALL AND VOLLEYBALL TOURNAMENT, FUNDS TO BE TAKEN OUT FROM THE SPECIAL PROJECT FUNDS OF COUNCILOR JEJOMAR ERWIN S. BINAY, JR., SUBJECT TO ALL LEGAL AND AUDITING RULES AND PROCEDURES.</t>
  </si>
  <si>
    <t>1993-278-DEFRAY EXPENSES FOR SOUTH EAST ASIAN YOUTH PROGRAM COUNTRY INTERACTION WITH LOCAL YOUTH</t>
  </si>
  <si>
    <t>AN ORDINANCE APPROPRIATING THE AMOUNT OF FIVE HUNDRED THOUSAND PESOS (P500,000.00) OR SO MUCH THEREOF AS MAYBE NECESSARY, TO BE MADE AVAILABLE TO DEFRAY THE EXPENSES FOR SOUTH EAST ASIAN YOUTH PROGRAM COUNTRY INTERACTION WITH LOCAL YOUTH, WHICH THE MUNICIPALITY OF MAKATI WILL HOST, FUNDS TO BE TAKEN OUT FROM THE SPECIAL PROJECT FUNDS OF COUN. E.J.S. BINAY, JR., SUBJECT TO THE RATIFICATION OF THE SANGGUNIANG BAYAN MEMBERS OF MAKATI, METRO MANILA AND TO ALL LEGAL AND AUDITING RULES AND PROCEDURES.</t>
  </si>
  <si>
    <t>1993-277-PROPOSED CONSTRUCTION AND IMPROVEMENT OF THE PARADA BARANGAY PIO DEL PILAR BASKETBALLL COURT</t>
  </si>
  <si>
    <t>AN ORDINANCE APPROPRIATING THE AMOUNT OF ONE MILLION EIGHT HUNDRED THOUSAND PESOS (P1.8M), OR SO MUCH THEREOF AS MAYBE NECESSARY, FOR THE PROPOSED CONSTRUCTION AND IMPROVEMENT OF THE PARADA BARANGAY PIO DEL PILAR BASKETBALL COURT, SITUATED AT VAN BUREN STREET, BARANGAY PIO DEL PILAR MAKATI, METRO MANILA, FUNDS TO BE TAKEN OUT FROM THE SPECIAL PROJECT FUNDS OF THE FOLLOWING: COUNCILORS J.E.S. BINAY, JR. - P1,200,000.00; G.V DAZA, III - P200,000.00; E.V. TOLENTINO, JR. - P80,000.00; P.A. IBAY - 55,000.00; VICE-MAYOR A.S. YABUT - P265,000.00.</t>
  </si>
  <si>
    <t>1993-276-DECLARING THE ONE-WAY CIRCULAR TRAFFIC FLOW SCHEME</t>
  </si>
  <si>
    <t>AN ORDINANCE DECLARING THE ONE-WAY CIRCULAR TRAFFIC FLOW SCHEME ALONG J.P. RIZAL STREET TOWARDS THE WEST AND KALAYAAN AVENUE TOWARDS THE EAST BOUNDED BY P. BURGOS AND PASONG TIRAD STREETS MAKATI, METRO MANILA AS PERMANENT AND THE EXISTING TRAFFIC RULES AND REGULATIONS SHALL APPLY AS PENALTY FOR VIOLATION THEREOF.</t>
  </si>
  <si>
    <t>1993-275-PURCHASE OF 960 PIECES OF UNIFORM FOR BASKETBALL AND VOLLEYBALL PLAYERS OF 32 BARANGAYS.</t>
  </si>
  <si>
    <t>AN ORDINANCE APPROPRIATING THE AMOUNT OF FOUR HUNDRED THOUSAND PESOS (P400,000.00), OR SO MUCH THEREOF AS MAYBE NECESSARY FOR THE PURCHASE OF NINE HUNDRED SIXTY (960) PIECES OF UNIFORM FOR BASKETBALL AND VOLLEYBALL PLAYERS OF THIRTY TWO (32) BARANGAYS FOR THE FORTHCOMING 3RD INTER-BARANGAY TOURNAMENT, FUNDS TO BE TAKEN OUT FROM SPECIAL PROJECT FUNDS OF COUNCILOR ERWIN JEJOMAR S. BINAY, JR., SUBJECT TO ALL LEGAL AND AUDITING RULES AND PROCEDURES.</t>
  </si>
  <si>
    <t>1993-274-PROPOSED CONCRETING OF PROGRESO ST. BRGY. GUAD. VIEJO, MAKATI</t>
  </si>
  <si>
    <t>AN ORDINANCE APPROPRIATING THE AMOUNT OF TWO MILLION THREE HUNDRED THOUSAND PESOS (P2,300,000.00), OR SO MUCH THEREOF AS MAY BE NECESSARY TO BE MADE AVAILABLE FOR THE PROPOSED CONCRETING OF PROGRESO STREET, BARANGAY GUADALUPE VIEJO, MAKATI, METRO MANILA, FUNDS TO BE TAKEN OUT FROM THE APPROVED SUPPLEMENTAL BUDGET CY 1993 UNDER THE LAND IMPROVEMENT AND FURTHER AUTHORIZING THE HONORABLE MAYOR JEJOMAR C. BINAY TO NEGOTIATE AND ENTER INTO A CONTRACT WITH THE WINNING BIDDER, SUBJECT TO THE RATIFICATION OF THE SANGGUNIANG BAYAN AND TO ALL LEGAL AND AUDITING RULES AND PROCEDURES.</t>
  </si>
  <si>
    <t>1993-273-BOYS AND GIRLS WEEK OR LINGGO NG KABATAAN</t>
  </si>
  <si>
    <t>AN ORDINANCE APPROPRIATING THE AMOUNT OF SEVENTY FIVE THOUSAND PESOS (P75,000.00), OR SO MUCH THEREOF AS MAY BE NECESSARY TO BE MADE AVAILABLE FOR THE FORTHCOMING BOY'S AND GIRL'S WEEK OR LINGGO NG KABATAAN ON OCTOBER 1, 1993, FUNDS TO BE TAKEN OUT FROM THE SPECIAL PROJECT FUNDS OF COUNCILOR E.J.S. BINAY, JR., SUBJECT TO ALL LEGAL AND AUDITING RULES AND PROCEDURES.</t>
  </si>
  <si>
    <t>1993-271-REPEALING ORD. NO. 93-090 INTENDED FOR VARIOUS PROJECTS</t>
  </si>
  <si>
    <t>AN ORDINANCE REPEALING APPROVED ORDINANCE NO. 93-090 INTENDED FOR VARIOUS PROJECTS FUNDED BY THE SPECIAL PROJECT FUNDS OF MUNICIPAL COUNCILORS AND VICE MAYOR ARTURO S. YABUT TO BE UTILIZED FURTHER FOR MORE VIABLE PROJECTS IN LINE WITH THE ADMINISTRATION'S DELIVERY OF BASIC SERVICES AS EMBODIED IN R.A. 7160 OTHERWISE KNOWN AS THE NEW LOCAL GOVERNMENT CODE OF 1991 SUBJECT TO ALL ACCOUNTING RULES AND PROCEDURES.</t>
  </si>
  <si>
    <t>1993-269-CREATING A MUNICIPAL SELF EMPLOYMENT ASSISTANCE (SEA) COMMITTEE</t>
  </si>
  <si>
    <t>AN ORDINANCE CREATING A MUNICIPAL SELF EMPLOYMENT ASSISTANCE (SEA) COMMITTEE, AS PART OF THE DEVOLUTION OF THE DEPARTMENT OF SOCIAL WELFARE AND DEVELOPMENT (DSWD) TO THE LOCAL GOVERNMENT UNIT (LGU), TO BE COMPOSED OF THE MUNICIPAL SOCIAL WELFARE OFFICER, MUNICIPAL DEVELOPMENT OFFICER AND ONE MEMBER WITH BASIC KNOWLEDGE IN PROJECT PROPOSAL ASSESSMENT/EVALUATION, TO BE DESIGNATED BY THE HONORABLE MAYOR.</t>
  </si>
  <si>
    <t>1993-268-DEFRAY EXPENSES OF THE PRINTING OF 50,000 COPIES OF COLORING BOOKS</t>
  </si>
  <si>
    <t>AN ORDINANCE APPROPRIATING THE AMOUNT OF TWO HUNDRED FIVE THOUSAND PESOS (P205,000.00), OR SO MUCH THEREOF AS MAYBE NECESSARY TO BE MADE AVAILABLE TO DEFRAY EXPENSES OF THE PRINTING OF 50,000.00 COPIES OF COLORING BOOKS ENTITLED: DRUG AWARENESS EDUCATION PROGRAM (THE KEY TO DRUG FREE CHILDREN) TO BE DISTRIBUTED TO ALL PUBLIC ELEMENTARY SCHOOLS (GRADES 1-IV) AND OUT OF SCHOOL YOUTH IN MAKATI, FUNDS TO BE TAKEN OUT FROM THE SPECIAL PROJECT FUNDS OF VICE MAYOR ARTURO S. YABUT, SUBJECT TO ALL LEGAL AND AUDITING RULES AND PROCEDURES.</t>
  </si>
  <si>
    <t>1993-267-PROPOSED INSTALLATION, REPLACEMENT OF STEEL ACCORDION DOOR AND STELL PLATE COVER OF PAMILIHANG BAYAN NG MAKATI</t>
  </si>
  <si>
    <t>AN ORDINANCE APPROPRIATING THE AMOUNT OF TWO HUNDRED SEVENTY FIVE THOUSAND PESOS (P275,000.00), OR SO MUCH THEREOF AS MAYBE NECESSARY TO BE MADE AVAILABLE FOR THE PROPOSED INSTALLATION, REPLACEMENT OF STEEL ACCORDION DOOR AND STEEL PLATE COVER (OPEN CANAL) OF PAMILIHANG BAYAN NG MAKATI, FUNDS TO BE TAKEN OUT FROM THE SPECIAL PROJECT FUNDS OF COUNCILOR FERDINAND V. ESTRELLA, SUBJECT TO ALL LEGAL AND AUDITING RULES AND PROCEDURES.</t>
  </si>
  <si>
    <t>1993-266-PROPOSED RENOVATION OF SECOND FLOOR (OSPITAL NG MAKATI) MALUGAY ST., BRGY. SAN ANTONIO</t>
  </si>
  <si>
    <t>AN ORDINANCE APPROPRIATING THE AMOUNT OF SIX MILLION PESOS (P6M), OR SO MUCH THEREOF AS MAYBE NECESSARY TO BE MADE AVAILABLE FOR THE PROPOSED RENOVATION OF SECOND FLOOR (OSPITAL NG MAKATI) LOCATED AT MALUGAY STREET, BARANGAY SAN ANTONIO, MAKATI, METRO MANILA, FUNDS TO BE TAKEN OUT FROM THE SUPPLEMENTAL BUDGET 1993, AND FURTHER AUTHORIZING THE HONORABLE MAYOR JEJOMAR C. BINAY TO NEGOTIATE AND ENTER INTO A CONTRACT WITH THE WINNING BIDDER, SUBJECT TO THE RATIFICATION OF THE SANGGUNINAG BAYAN AND TO ALL LEGAL AND AUDITING RULES AND PROCEDURES.</t>
  </si>
  <si>
    <t>1993-265-CONSTRUCTION OF CARMONA MULTI-PURPOSE STAGE, BARANGAY CARMONA</t>
  </si>
  <si>
    <t>AN ORDINANCE APPROPRIATING THE AMOUNT OF TWO MILLION FIVE HUNDRED THOUSAND PESOS (P2.5M), OR SO MUCH THEREOF AS MAYBE NECESSARY TO BE MADE AVAILABLE FOR THE PROPOSED CONSTRUCTION OF CARMONA MULTI-PURPOSE STAGE, LOCATED AT BARANGAY CARMONA, MAKATI, METRO MANILA, FUNDS TO BE TAKEN OUT FROM THE SUPPLEMANTAL BUDGET 1993, AND FURTHER AUTHORIZING THE HONORABLE MAYOR JEOMAR C. BINAY TO NEGOTIATE AND ENTER INTO A CONTRACT WITH THE WINNING BIDDER, SUBJECT TO THE RATIFICATION OF THE SANGGUNIANG BAYAN AND TO ALL LEGAL AND AUDITING RULES AND PROCEDURES.</t>
  </si>
  <si>
    <t>1993-264-CONSTRUCTION OF MAKATI HIGH SCHOOL PHASE I, LOCATED AT GABALDON STREET BARANGAY POBLACION</t>
  </si>
  <si>
    <t>AN ORDINANCE APPROPRIATING THE AMOUNT OF TEN MILLION PESOS (P10M), OR SO MUCH THEREOF AS MAYBE NECESSARY TO BE MADE AVAILABLE FOR THE PROPOSED CONSTRUCTION OF MAKATI HIGH SCHOOL PHASE I, LOCATED AT GABALDON STREET BARANGAY POBLACION, MAKATI, METRO MANILA, FUNDS TO BE TAKEN OUT FROM THE SUPPLEMENTAL BUDGET 1993, AND FURTHER AUTHORIZING THE HONORABLE MAYOR JEJOMAR C. BINAY TO NEGOTIATE AND ENTER INTO A CONTRACT WITH THE WINNING BIDDER, SUBJECT TO THE RATIFICATION OF THE SANGGUNIANG BAYAN AND TO ALL LEGAL AND AUDITING RULES AND PROCEDURES.</t>
  </si>
  <si>
    <t>1993-263-CONSTRUCTION (CONTINUING PROJECT) OF THE PAMANTASAN NG MAKATI ACADEMIC I PHASE II, LOACATED AT WEST REMBO</t>
  </si>
  <si>
    <t>AN ORDINANCE APPROPRIATING THE AMOUNT OF TEN MILLION PESOS (P10M), OR SO MUCH THEREOF AS MAYBE NECESSARY TO BE MADE AVAILABLE FOR THE PROPOSED CONSTRUCTION (CONTINUING PROJECT) OF THE PAMANTASAN NG MAKATI ACADEMIC I PHASE II, LOCATED AT WEST REMBO, MAKATI, METRO MANILA, FUNDS TO BE TAKEN OUT FROM THE SUPPLEMENTAL BUDGET 1993, AND FURTHER AUTHORIZING THE HONORABLE MAYOR JEJOMAR C. BINAY TO NEGOTIATE AND ENTER INTO A CONTRACT WITH THE WINNING BIDDER, SUBJECT TO THE RATIFICATION OF THE SANGGUNIANG BAYAN AND TO ALL LEGAL AND AUDITING RULES AND PROCEDURES.</t>
  </si>
  <si>
    <t>1993-262-PROPOSED REPAIR AND IMPROVEMENT OF COMFORT ROOMS, WATER SUPPLY AND PROPOSED SEPTIC TANK OF PAMANTASAN NG MAKATI, BRGY. SAN ANTONIO</t>
  </si>
  <si>
    <t>AN ORDINANCE APPROPRIATING THE AMOUNT OF THREE MILLION THREE HUNDRED THOUSAND PESOS (P3.3M), OR SO MUCH THEREOF AS MAYBE NECESSARY TO BE MADE AVAILABLE FOR THE PROPOSED REPAIR AND IMPROVEMENT OF COMFORT ROOMS, WATER SUPPLY AND PROPOSED SEPTIC TANK OF PAMANTASAN NG MAKATI, BARANGAY SAN ANTONIO, MAKATI, METRO MANILA, FUNDS TO BE TAKEN OUT FROM THE SUPPLEMENTAL BUDGET 1993, AND FURTHER AUTHORIZING THE HONORABLE MAYOR JEJOMAR C. BINAY TO NEGOTIATE AND ENTER INTO A CONTRACT WITH THE WINNING BIDDER, SUBJECT TO THE RATIFICATION OF THE SANGGUNIAN AND TO ALL LEGAL AND AUDITING RULES AND PROCEDURES.</t>
  </si>
  <si>
    <t>1993-261-SUPPLY OF MATERIALS, TOOLS, EQUIPMENTS, TECHNICAL SUPERVISION</t>
  </si>
  <si>
    <t>AN ORDINANCE APPROPRIATING THE AMOUNT OF ONE MILLION FIVE HUNDRED SEVENTY THREE THOUSAND PESOS (P1,573,000.00), OR SO MUCH THEREOF AS MAYBE NECESSARY FOR THE SUPPLY OF MATERIALS, TOOLS EQUIPMENTS, TECHNICAL SUPERVISION AND LABOR NECESSARY IN THE INSTALLLATION OF ONE (1) UNIT 800 KW STAND-BY GENERATOR SET TO BE USED BY THE MUNICIPAL GOVERNMENT OF MAKATI, FUNDS TO BE TAKEN OUT FROM THE SUPPLEMENTAL BUDGET NO. 1 CY 1993, AND FURTHER AUTHORIZING THE HONORABLE MAYOR TO NEGOTIATE AND ENTER INTO A CONTRACT WITH THE WINNING BIDDER OR WITH AN ACCREDITED, QUALIFIED CONTRACTOR, SUBJECT TO THE RATIFICATION OF THE SANGGUNIANG BAYAN AND TO ALL LEGAL AND AUDITING RULES AND PROCEDURES.</t>
  </si>
  <si>
    <t>1993-259-PROHIBITING MINORS TO SMOKE</t>
  </si>
  <si>
    <t>AN ORDINANCE ORDINANCE PROHIBITING MINORS, 17 YEARS OLD AND BELOW FROM SMOKING CIGARETTES OR USING ANY OTHER TOBACCO PRODUCT WITHIN TERRITORIAL JURISDICTION OF MAKATI AND PROVIDING PENALTIES FOR VIOLATION THEREOF.</t>
  </si>
  <si>
    <t>1993-258-PURCHASE OF TWO VEHICLES FOR THE TRANSPORTATION LOST OR STRAY DOGS</t>
  </si>
  <si>
    <t>AN ORDINANCE APPROPRIATING THE AMOUNT OF NINE THOUSAND PESOS (P900,000.00), OR SO MUCH THEREOF AS MAYBE NECESSARY FOR THE PURCHASE OF TWO (2) VEHICLES TO BE USED FOR THE TRANSPORTING LOST OR STRAY DOGS IN THE STREETS OF MAKATI, METRO MANILA, FUNDS OF THE FOLLOWING: 1.COUN. G.V. DAZA, III - P600,000.00 2.COUN. E.J. BINAY, JR. - 100,000.00 3.COUN. R.F. SESE - 100,000.00 4.VICE MAYOR A.S. YABUT - 100.000.00 SUBJECT TO ALL LEGAL AND AUDITING RULES AND PROCEDURES.</t>
  </si>
  <si>
    <t>1993-257-BARANGAY ANNUAL BUDGET 1994 BARANGAY SAN ANTONIO</t>
  </si>
  <si>
    <t>A RESOLUTION TAKING NOTE THAT AFTER A REVIEW, THE COUNCIL DECLARES BARANGAY SAN ANTONIO APPROPRIATION ORDINANCE NO. 001-S93 ( BARANGAY ANNUAL BUDGET 1994 ), TO BE IN CONFORMITY WITH EXISTING LAWS AND MUNICIPAL ORDINACES.</t>
  </si>
  <si>
    <t>1993-257-PROSED CEMENT CONCRETING ALONG MACTAN ST.BRGY. GUADALUPE NUEVO</t>
  </si>
  <si>
    <t>AN ORDINANCE APPROPRIATING THE AMOUNT OF ONE MILLION FIFTY THOUSAND PESOS (P1,050,000.00), OR SO MUCH THEREOF AS MAYBE NECESSARY TO BE MADE AVAILABLE FOR THE PROPOSED CEMENT CONCRETING ALONG MACTAN STREET, LOCATED AT BARANGAY GUADALUPE NUEVO, MAKATI, METRO MANILA, FUNDS TO BE TAKEN OUT FROM THE SUPPLEMENTAL BUDGET NO. 1 SERIES OF 1993 AND FURTHER AUTHORIZING THE HONORABLE MAYOR TO NEGOTIATE AND ENTER INTO CONTRACT WITH THE WINNING BIDDER, SUBJECT TO THE RATIFICATION OF THE SANGGUNIANG BAYAN AND TO ALL LEGAL AND AUDITING RULES AND PROCEDURES.</t>
  </si>
  <si>
    <t>1993-256-BARANGAY ANNUAL BUDGET 1994 BARANGAY MAGALLANES</t>
  </si>
  <si>
    <t>A RESOLUTION TAKING NOTE THAT AFTER A REVIEW, THE COUNCIL DECLARES BARANGAY MAGALLANES APPROPRIATION ORDINANCE NO. 04-S93 ( BARANGAY ANNUAL BUDGET 1994 ), TO BE IN CONFORMITY WITH EXISTING LAWS AND MUNICIPAL ORDINANCES.</t>
  </si>
  <si>
    <t>1993-256-PROPOSED DRAINAGE IMPROVEMENT ALONG ANTIPOLO ST. BRGY. GUADALUPE NUEVO, MAKATI</t>
  </si>
  <si>
    <t>AN ORDINANCE APPROPRIATING THE AMOUNT OF TWO MILLION ONE HUNDRED FIFTY THOUSAND PESOS (P2,150,000.00), OR SO MUCH THEREOF AS MAYBE NECESSARY TO BE MADE AVAILABLE FOR THE PROPOSED DRAINAGE IMPROVEMENT ALONG ANTIPOLO STREET, LOCATED AT BARANGAY GUADALUPE NUEVO, MAKATI, METRO MANILA, FUNDS TO BE TAKEN FROM THE SUPPLEMENTAL BUDGET NO. 1 SERIES OF 1993 AND FURTHER AUTHORIZING THE HONORABLE MAYOR TO NEGOTIATE AND ENTER INTO CONTRACT WITH THE WINNING BIDDER, SUBJECT TO ALL LEGAL AND AUDITING RULES AND PROCEDURES.</t>
  </si>
  <si>
    <t>1993-255-BARANGAY ANNUAL BUDGET 1994 BARANGAY BANGKAL</t>
  </si>
  <si>
    <t>A RESOLUTION TAKING NOTE THAT AFTER A REVIEW, THE COUNCIL DECLARES BARANGAY BANGKAL APPROPRIATION ORDINANCE NO. HA05-S93 ( BARANGAY ANNUAL BUDGET 1994 ), TO BE IN CONFORMITY WITH EXISTING LAWS AND MUNICIPAL ORDINANCES.</t>
  </si>
  <si>
    <t>1993-254-BARANGAY ANNUAL BUDGET 1994, BARANGAY VALENZUELA</t>
  </si>
  <si>
    <t>A RESOLUTION TAKING NOTE THAT AFTER A REVIEW, THE COUNCIL DECLARES BARANGAY VALENZUELA APPROPRIATION ORDINANCE NO. 05-AS93 ( BARANGAY ANNUAL BAUDGET 1994 ), TO BE IN CONFORMITY WITH EXISTING LAWS AND MUNICIPAL ORDINANCES.</t>
  </si>
  <si>
    <t>1993-254-PURCHASE OF 100 PIECES OF WHEEL LOCK FOR THE USE OF THE MAKATI PUBLIC SAFETY ASSISTANCE (MAPSA)</t>
  </si>
  <si>
    <t>AN ORDINANCE APPROPRIATING THE AMOUNT OF FOUR HUNDRED THOUSAND PESOS (P400,000.00), OR SO MUCH THEREOF AS MAYBE NECESSARY TO BE MADE AVAILABLE FOR THE PURCHASE OF 100 PIECES OF WHEEL LOCK FOR THE USE OF THE MAKATI PUBLIC SAFETY ASSISTANCE (MAPSA), FOR THE ILLEGAL PARKING OPERATION, FUNDS TO BE TAKEN OUT FROM THE SPECIAL PROJECT FUNDS OF COUNCILOR FERDINAND V. ESTRELLA, SUBJECT TO ALL LEGAL AND AUDITING RULES AND PROCEDURES.</t>
  </si>
  <si>
    <t>1993-253-PROPOSED DRAINAGE IMPROVEMENT OF MALOLOS ST., BRGY. OLYMPIA, MAKATI</t>
  </si>
  <si>
    <t>AN ORDINANCE APPROPRIATING THE AMOUNT OF THREE MILLION EIGHT HUNDRED THOUSAND PESOS (P3.8M), OR SO MUCH THEREOF AS MAYBE NECESSARY FOR THE PROPOSED DRAINAGE IMPROVEMENT OF MALOLOS STREET, BARANGAY OLYMPIA, MAKATI METRO MANILA, FUNDS TO BE TAKEN OUT FROM THE SUPPLEMENTAL BUDGET NO. 1 SERIES OF 1993 AND FURTHER AUTHORIZING THE HONORABLE MAYOR JEJOMAR C. BINAY TO NEGOTIATE AND ENTER INTO A CONTRACT WITH THE WINNING BIDDER, SUBJECT TO THE RAFTICIATION OF THE SANGGUNIANG BAYAN AND TO ALL LEGAL AND AUDITING RULES AND PROCEDURES.</t>
  </si>
  <si>
    <t>1993-252-PROPOSED DRAINAGE IMPROVEMENT OF CORREGIDOR ST., BRGY. GUADALUPE NUEVO, MAKATI</t>
  </si>
  <si>
    <t>AN ORDINANCE APPROPRIATING THE AMOUNT OF FOUR MILLION SIX HUNDRED THOUSAND PESOS (P4.6M), OR SO MUCH THEREOF AS MAYBE NECESSARY FOR THE PROPOSED DRAINAGE IMPROVEMENT OF CORREGIDOR STREET, BARANGAY GUADALUPE NUEVO, MAKATI METRO MANILA, FUNDS TO BE TAKEN OUT FROM THE SPECIAL PROJECT FUNDS OF VICE MAYOR ARTURO S. YABUT, AND FURTHER AUTHORIZING THE HONORABLE MAYOR JEJOMAR C. BINAY TO NEGOTIATE AND ENTER INTO A CONTRACT WITH THE WINNING BIDDER, SUBJECT TO THE RATIFICIATION OF THE SANGGUNIANG BAYAN AND TO ALL LEGAL AND AUDITING RULES AND PROCEDURES.</t>
  </si>
  <si>
    <t>1993-251-DRAINAGE IMPROVEMENT (PHASE I) ALONG BELARMINO, BONIFACIO, CLIMACO AND LLANERA STS. BRGY. BANGKAL.</t>
  </si>
  <si>
    <t>AN ORDINANCE APPROPRIATING THE AMOUNT OF FIVE MILLION PESOS (P5M), OR SO MUCH THEREOF AS MAYBE NECESSARY FOR THE PROPOSED DRAINAGE IMPROVEMENT (PHASE I) ALONG BELARMINO, BONIFACIO, CLIMACO, AND LLANERA STREETS, BARANGAY BANGKAL, MAKATI METRO MANILA, FUNDS TO BE TAKEN OUT FROM THE SPECIAL PROJECT FUNDS OF THE FOLLOWING: 1. VICE MAYOR A.S. YABUT - P1,000,000.00; 2. COUNCILORS M.M. JOSEPH - P 1,300,000.00; 3. " R.S. JAVIER - P 1,000,000.00; 4. " M.L. GONZALES - P 500,000.00; 5. " G.V. DAZA, III - P500,000.00; 6. " F.V. ESTRELLA - P500,000.00 7. " P.A. IBAY - 200,000.00, AND FURTHER AUTHORIZING THE HONORABLE MAYOR JEJOMAR C. BINAY TO NEGOTIATE AND ENTER INTO A CONTRACT WITH THE WINNING BIDDER, SUBJECT TO ALL LEGAL AND AUDITING RULES AND PROCEDURES.</t>
  </si>
  <si>
    <t>1993-250-PURCHASE OF 300 PIECES OF PARKA JACKETS AS UNIFORMS FOR THE CHAIRMAN AND KAGAWADS OF SK</t>
  </si>
  <si>
    <t>AN ORDINANCE APPROPRIATING THE AMOUNT OF ONE HUNDRED EIGHTY THOUSAND PESOS (P180,000.00), OR SO MUCH THEREOF AS MAYBE NECESSARY FOR THE PURCHASE OF THREE HUNDRED (300) PIECES OF PARKA JACKETS AS UNIFORMS FOR THE CHAIRMAN AND KAGAWADS OF THE SANGGUNIANG KABATAAN (SK) AND THE OFFICERS AND STAFF OF THE SK MAKATI FEDERATION.</t>
  </si>
  <si>
    <t>1993-249-PAYMENT OF THE CITYNET ANNUAL MEMBERSHIP FEE FOR 1993 OF THE MUNICIPALITY OF MAKATI TO BE PAID TO THE REGIONAL NETWORK OF LOCAL AUTHORITIES OF THE MANAGEMENT OF HUMAN SETTLEMENTS AT 5F INTERNATIONAL ORGANIZATIONS CENTER</t>
  </si>
  <si>
    <t>AN ORDINANCE APPROPRIATING THE AMOUNT OF ONE THIRTY THOUSAND PESOS (P30,000.00), OR SO MUCH THEREOF AS MAYBE NECESSARY IN PAYMENT OF THE CITYNET ANNUAL MEMBERSHIP FEE FOR 1993 OF THE MUNICIPALITY OF MAKATI TO BE PAID TO REGIONAL NETWORK OF LOCAL AUTHORITIES OF THE MANAGEMENT OF HUMAN SETTLEMENTS AT 5F INTERNATIONAL ORGANIZATIONS CENTER, FACIPICO-YOKOHAMA I-I MINATO MIRAI, NISHI-KU, YOKOHAMA 220, JAPAN, THE AMOUNT TO BE WITHDRAWN FROM THE 1993 EXECUTIVE BUDGET (OTHER SERVICES), SUBJECT TO ALL LEGAL AND AUDITING RULES AND PROCEDURES.</t>
  </si>
  <si>
    <t>1993-248-BARANGAY ANNUAL BYDGET 1994, BARANGAY P.P. SOUTHSIDE</t>
  </si>
  <si>
    <t>A RESOLUTION TAKING NOTE THAT AFTER A REVIEW, THE COUNCIL DECLARES BARANGAY POST PROPER SOUTHSIDE APPROPRIATION ORDINANCE NO. 01-S93 BARANGAY ANNUAL BUDGET 1994 ), TO BE IN CONFORMITY WITH EXISTING LAWS AND MUNICIPAL ORDINANCES.</t>
  </si>
  <si>
    <t>1993-247-BARANGAY ANNUAL BUDGET 1994, BARANGAY SAN LORENZO</t>
  </si>
  <si>
    <t>A RESOLUTION TAKING NOTE THAT AFTER A REVIEW, THE COUNCIL DECLARES BARANGAY SAN LORENZO APPROPRIATION ORDINANCE NO. 01-S93 ( BARANGAY ANNUAL BUDGET 1994 ), TO BE IN CONFORMITY WITH EXISTING LAWS AND MUNICIPAL ORDINACES.</t>
  </si>
  <si>
    <t>1993-247-PROPOSED CONSTRUCTION OF THE COMEMBO LYING-IN BRGY. COMEMBO.</t>
  </si>
  <si>
    <t>AN ORDINANCE APPROPRIATING THE AMOUNT OF THREE MILLION FIVE HUNDRED THOUSAND PESOS (P3,500,000.00), OR SO MUCH THEREOF AS MAYBE NECESSARY FOR THE PROPOSED CONSTRUCTION OF THE COMEMBO LYING-IN LOCATED AT NATIONAL ROAD, BARANGAY COMEMBO, FORT BONIFACIO, MAKATI, METRO MANILA, FUNDS TO BE TAKEN OUT FROM THE BUILDINGS AND STRUCTURE OUTLAY CODE NO. 332 OF THE 1993 REGULAR BUDGET AND FURTHER AUTHORIZING THE HONORABLE MAYOR JEJOMAR C. BINAY TO NEGOTIATE AND ENTER INTO A CONTRACT WITH THE WINNING BIDDER, SUBJECT TO THE RATIFICATION OF THE SANGGUNIANG BAYAN AND TO ALL LEGAL AND AUDITING RULES AND PROCEDURES.</t>
  </si>
  <si>
    <t>1993-246-BARANGAY ANNUAL BUDGET 1994, BARANGAY COMEMBO</t>
  </si>
  <si>
    <t>A RESOLUTION TAKING NOTE THAT AFTER A REVIEW, THE COUNCIL DECLARES BARANGAY COMEMBO APPROPRIATION ORDINANCE NO. 03-S93 ( BARANGAY ANNULA BUDGET 1994 ), TO BE IN CONFORMITY WITH EXISTING LAWS AND MUNICIPAL ORDINANCES.</t>
  </si>
  <si>
    <t>1993-246-CONSTRUCTION OFTHE EAST REMBO MULTI-PURPOSE HALL BRGY. EAST REMBO, MAKATI</t>
  </si>
  <si>
    <t>AN ORDINANCE APPROPRIATING THE AMOUNT OF SIX MILLION HUNDRED PESOS (P6M), OR SO MUCH THEREOF AS MAYBE NECESSARY FOR THE CONSTRUCTION OF THE EAST REMBO MULTI PURPOSE HALL LOCATED AT 7TH AVENUE, BARANGAY EAST REMBO, MAKATI, METRO MANILA, FUNDS TO BE TAKEN OUT FROM THE APPROVED SUPPLEMENTAL BUDGET NO. 1, SERIES OF 1993 AND FURTHER AUTHORIZING THE HONORABLE MAYOR JEJOMAR C. BINAY TO NEGOTIATE AND ENTER INTO A CONTRACT WITH THE WINNING BIDDER, SUBJECT TO THE RATIFICATION OF THE SANGGUNIANG BAYAN AND TO ALL LEGAL AND AUDITING RULES AND PROCEDURES.</t>
  </si>
  <si>
    <t>1993-245-BARANGAY ANNUAL BUDGET 1994, BARANGAY POBLACION</t>
  </si>
  <si>
    <t>A RESOLUTION TAKING NOTE THAT AFTER A REVIEW, THE COUNCIL DECLARES BARANGAY POBLACION APPROPRIATION ORDINANCE NO. 05-S93 ( BARANGAY ANNUAL BUDGET 1994 ), TO BE IN CONFORMITY WITH EXISTING LAWS AND MUNICIPAL ORDINANCES.</t>
  </si>
  <si>
    <t>1993-243-REPEALING ORDINANCE NO. 93-087 INTENDED FOR A PARTICULAR PROJECT</t>
  </si>
  <si>
    <t>AN ORDINANCE REPEALING APPROVED ORDINANCE NO. 93-087 INTENDED FOR A PARTICULAR PROJECT FUNDED BY THE COUNCILORS AND VICE MAYOR SPECIAL PROJECT FUNDS IN LINE WITH THE ADMINISTRATION'S DELIVERY OF BASIC SERVICES AS EMBODIED IN R.A. 7160, OTHERWISE KNOWN AS THE NEW LOCAL GOVERNMENT CODE OF 1991, SUBJECT TO ALL ACCOUNTING RULES AND PROCEDURES.</t>
  </si>
  <si>
    <t>1993-241-PROPOSED CONSTRUCTION OF ONE UNIT DAY CARE CENTER BRGY. PEMBO</t>
  </si>
  <si>
    <t>AN ORDINANCE APPROPRIATING THE AMOUNT OF EIGHT HUNDRED THOUSAND PESOS (P800,000.00), OR SO MUCH THEREOF AS MAYBE NECESSARY TO BE MADE AVAILABLE FOR THE PROPOSED CONSTRUCTION OF ONE (1) UNIT OF DAY CARE CENTER TO BE LOCATED AT A PORTION OF LOT APPROXIMATELY 82 SQ. MTS., SITUATED AT M.H. DEL PILAR STREET, GROUP 2, ZONE 14, BARANGAY PEMBO, MAKATI, METRO MANILA, FUNDS TO BE TAKEN OUT FROM THE SPECIAL PROJECT FUNDS OF COUNCILOR NENITA R. LICAROS AND FURTHER AUTHORIZING THE HONORABLE MAYOR TO NEGOTIATE AND ENTER INTO A CONTRACT WITH THE WINNING BIDDER, SUBJECT TO THE RATIFICATION OF THE SANGGUNIANG BAYAN AND TO ALL LEGAL AND AUDITING RULES AND PROCEDURES.</t>
  </si>
  <si>
    <t>1993-240-BARANGAY ANNUAL BUDGET 1994, BARANGAY DASMARIÃ±AS</t>
  </si>
  <si>
    <t>A RESOLUTION TAKING NOTE TAHT AFTER A REVIEW, THE COUNCIL DECLARES BARANGAY DASMARIÃ±AS APPROPRIATION ORDINANCE NO. 01-S93 ( BARANGAY ANNUAL BUDGET 1994 ), TO BE IN CONFORMITY WITH EXISTING LAWS AND MUNICIPAL ORDINANCES.</t>
  </si>
  <si>
    <t>1993-240-PROPOSED CONSTRUCTION OF ONE UNIT OF DAY CARE CENTER BRGY., CEMBO</t>
  </si>
  <si>
    <t>AN ORDINANCE APPROPRIATING THE AMOUNT OF EIGHT HUNDRED THOUSAND PESOS (P800,000.00), OR SO MUCH THEREOF AS MAYBE NECESSARY TO BE MADE AVAILABLE FOR THE PROPOSED CONSTRUCTION OF ONE (1) UNIT OF DAY CARE CENTER TO BE LOCATED AT A PORTION OF LOT APPROXIMATELY 150 SQ. METERS., SITUATED AT IPIL STREET, BLOCK 18, ZONE V, PSD 005060, BARANGAY CEMBO, MAKATI, METRO MANILA, FUNDS TO BE TAKEN OUT FROM THE SPECIAL PROJECT FUNDS OF COUNCILOR NENITA R. LICAROS AND FURTHER AUTHORIZING THE HONORABLE MAYOR TO NEGOTIATE AND ENTER INTO A CONTRACT WITH THE WINNING BIDDER, SUBJECT TO THE RATIFICATION OF THE SANGGUNIANG BAYAN AND TO ALL LEGAL AND AUDITING RULES AND PROCEDURES.</t>
  </si>
  <si>
    <t>1993-239 (B)-PURCHASE OF A BRAND NEW SMOKE METER MACHINE, HR-172 MODEL</t>
  </si>
  <si>
    <t>AN ORDINANCE AMENDING FURTHER THE APPROVED ORDINANCE NO. 93-239 (A) IN ORDER TO ADJUST THE APPROPRIATION FROM P374,874.40 TO P367,946.00 FOR THE PURCHASE OF A BRAND NEW SMOKE METER MACHINE, HR-172 MODEL, FOR THE USE OF THE MAKATI POLLUTION CONTROL OFFICE, FUNDS TO BE TAKEN OUT FROM THE SPECIAL PROJECT FUNDS OF COUNCILOR GABRIEL V. DAZA, III, SUBJECT TO ALL LEGAL AND AUDITING RULES AND PROCEDURES.</t>
  </si>
  <si>
    <t>1993-239 (A)-INCREASE OF FORTY THOUSAND PESOS FOR THE PURCHASE OF A BRAND NEW SMOKE METER MACHINE</t>
  </si>
  <si>
    <t>AN ORDINANCE AMENDING ORDINANCE 93-239 SO AS TO INCREASE THE APPROPRIATION FROM THREE HUNDRED THIRTY ONE THOUSAND EIGHT HUNDRED SEVENTY FOUR PESOS AND FORTY CENTAVOS (P331,874.40) TO THREE HUNDRED SEVENTY FOUR THOUSAND EIGHT HUNDRED SEVENTY FOUR PESOS AND FORTY CENTAVOS (P374,874.40) OR AN INCREASE OF FORTY THREE THOUSAND PESOS OR SO MUCH THEREOF AS MAYBE NECESSARY TO BE MADE AVAILABLE FOR THE PURCHASE OF A BRAND NEW SMOKE METER MACHINE, TO BE USED BY THE MAKATI POLLUTION CONTROL OFFICE, FUNDS TO BE TAKEN OUT FROM THE SPECIAL PROJECT FUNDS OF COUNCILOR GABRIEL V. DAZA, III, SUBJECT TO ALL LEGAL AND AUDITING RULES AND PROCEDURES.</t>
  </si>
  <si>
    <t>1993-239-BARANGAY ANNUAL BUDGET 1994, BARANGAY PITOGO</t>
  </si>
  <si>
    <t>A RESOLUTTION TAKING NOTE THAT AFTER A REVIEW, THE COUNCIL DECLARES BARANGAY PITOGO APPROPRIATION ORDINANCE NO. 04-S93 ( BARANGAY ANNUAL BUDGET 1994 ), TO BE IN CONFORMITY WITH EXISTING LAWS AND MUNICIPAL ORDINANCES.</t>
  </si>
  <si>
    <t>1993-239-FOR THE PURCHASE OF A BRAND NEW SMOKE METER MACHINE</t>
  </si>
  <si>
    <t>AN ORDINANCE APPROPRIATING THE AMOUNT OF THREE HUNDRED THIRTY ONE THOUSAND EIGHT HUNDRED SEVENTY FOUR AND 40/100 PESOS (P331,874.40) OR SO MUCH THEREOF AS MAYBE NECESSARY FOR THE PURCHASE OF A BRAND NEW SMOKE METER MACHINE, TO BE USED BY THE MAKATI POLLUTION CONTROL OFFICE, FUNDS TO BE TAKEN OUT FROM THE SPECIAL PROJECT FUNDS OF COUNCILOR GABRIEL V. DAZA, III, SUBJECT TO ALL LEGAL AND AUDITING RULES AND PROCEDURES.</t>
  </si>
  <si>
    <t>1993-238-BARANGAY ANNUAL BUDGET 1994, BARANGAY GUADALUPE NUEVO</t>
  </si>
  <si>
    <t>A RESOLUTTION TAKING NOTE THAT AFTER A REVIEW, THE COUNCIL DECLARES BARANGAY GUADALUPE NUEVO APPROPRIATION ORDINANCE NO. 25-S93 ( BARANGAY ANNUAL BUDGET 1994 ), TO BE IN CONFORMITY WITH EXISTING LAWS AND MUNICIPAL ORDINANCES.</t>
  </si>
  <si>
    <t>1993-238-EXPENSES FOR TRADITIONAL " PAMASKO NG MAKATI"</t>
  </si>
  <si>
    <t>AN ORDINANCE APPROPRIATING THE AMOUNT OF TWENTY THREE MILLION PESOS (P23M) OR SO MUCH THEREOF AS MAYBE NECESSARY TO BE MADE AVAILABLE FOR EXPENSES THAT WILL BE INCURRED IN THE TRADITONAL "PAMASKO NG MAKATI 1993, TO BE GIVEN TO THE DESERVING RESIDENTS AND INDIGENTS OF MAKATI, METRO MANILA, FUNDS TO BE TAKEN FROM THE APPROVED SUPPLEMENTAL BUDGET NO. 1, 1993, AND FURTHER AUTHORIZING THE MAYOR TO NEGOTIATE AND ENTER INTO A CONTRACT WITH THE WINNING BIDDER, SUBJECT TO ALL LEGAL AND AUDITING RULES AND PROCEDURES.</t>
  </si>
  <si>
    <t>1993-237-BARANGAY ANNUAL BUDGET 1994, BARANGAY PEMBO</t>
  </si>
  <si>
    <t>A RESOLUTTION TAKING NOTE THAT AFTER A REVIEW, THE COUNCIL DECLARES BARANGAY PEMBO APPROPRIATION ORDINANCE NO. 05-S93 ( BARANGAY ANNUAL BUDGET 1994 ), TO BE IN CONFORMITY WITH EXISTING LAWS AND MUNICIPAL ORDINANCES.</t>
  </si>
  <si>
    <t>1993-237-REPEALING APPROVED MUNICIPAL ORDINANCE NO.S 93-085, 93-088, 93-089 &amp; 93-149</t>
  </si>
  <si>
    <t>AN ORDINANCE REPEALING APPROVED MUNICIPAL ORDINANCE NOS. 93-085, 93-088, 93-089 L&amp; 93-149 INTENDED FOR VARIOUS PROJECTS FUNDED BY COUNCILORS' SPECIAL PROJECT FUNDS FOR MORE VIABLE PROJECTS IN LINE WITH THE ADMINISTRATION'S DELIVERY OF BASIC SERVICES AS EMBODIED IN R.A. 7160 OTHERWISE KNOWN AS THE NEW LOCAL GOVERNMENT CODE OF 1991, SUBJECT TO ALL LEGAL AND ACCOUNTING RULES AND PROCEDURES.</t>
  </si>
  <si>
    <t>1993-236-BARANGAY ANNUAL BUDGET 1994, BARANGAY EAST REMBO</t>
  </si>
  <si>
    <t>A RESOLUTTION TAKING NOTE THAT AFTER A REVIEW, THE COUNCIL DECLARES BARANGAY EAST REMBO APPROPRIATION ORDINANCE NO. 93-001 ( BARANGAY ANNUAL BUDGET 1994 ), TO BE IN CONFORMITY WITH EXISTING LAWS AND MUNICIPAL ORDINANCES.</t>
  </si>
  <si>
    <t>1993-236-FINANCIAL ASSISTANCE TO THE BEREAVED FAMILY OF SPO ROSITA LACAY MAKATI POLICE OFFICER</t>
  </si>
  <si>
    <t>AN ORDINANCE APPROPRIATING TWENTY FIVE THOUSAND PESOS (P25,000.00) AS FINANCIAL ASSISTANCE TO THE BEREAVED FAMILY OF SPO ROSITA LACAY MAKATI POLICE OFFICER WHO DIED IN THE LINE OF DUTY LAST JULY 6, 1993 THE AMOUNT TO BE WITHDRAWN FROM THE EXECUTIVE BUDGET 1993 UNDER FINANCIAL ASSISTANCE, SUBJECT TO ALL LEGAL AND AUDITING RULES AND PROCEDURES.</t>
  </si>
  <si>
    <t>1993-235-BARANGAY ANNUAL BUDGET 1994, BARANGAY CEMBO</t>
  </si>
  <si>
    <t>A RESOLUTTION TAKING NOTE THAT AFTER A REVIEW, THE COUNCIL DECLARES BARANGAY CEMBO APPROPRIATION ORDINANCE NO. 1-S93 ( BARANGAY ANNUAL BUDGET 1994 ), TO BE IN CONFORMITY WITH EXISTING LAWS AND MUNICIPAL ORDINANCES.</t>
  </si>
  <si>
    <t>1993-235-PROPOSED REPAIR AND RENOVATION OF THE COMEMBO BARANGAY HALL</t>
  </si>
  <si>
    <t>AN ORDINANCE APPROPRIATING THE AMOUNT OF ONE MILLION FIVE HUNDRED NINETY THOUSAND PESOS (P1,590,000.00), OR SO MUCH THEREOF AS MAYBE NECESSARY FOR THE PROPOSED REPAIR AND RENOVATION OF THE COMEMBO BARANGAY HALL, FUNDS TO BE TAKEN OUT FROM THE SPECIAL PROJECT FUNDS OF THE FOLLOWING: COUNCILORS E.S. MERCADO -P265,000.00; G.V. DAZA, III -P265,000.00; P.A. IBAY -P265,000.00; N.R. LICAROS -P265,000.00; R.F. SESE -P265,000.00 AND VM A.S. YABUT -P265,000.00 AND FURTHER AUTHORIZING THE HONORABLE MAYOR TO NEGOTIATE AND ENTER INTO CONTRACT WITH THE WINNING BIDDER, SUBJECT TO THE RATIFICATION OF THE SANGGUNIANG BAYAN AND TO ALL LEGAL AND AUDITING RULES AND PROCEDURES.</t>
  </si>
  <si>
    <t>1993-234-TO DEFRAY THE EXPENSES TO BE INCURRED BY COUNCILOR JAVIER, ON HIS OFFICIAL TRIP TO WUHAN, CHINA</t>
  </si>
  <si>
    <t>AN ORDINANCE APPROPRIATING THE AMOUNT OF TWENTY FIVE THOUSAND PESOS (P25,000.00), OR SO MUCH THEREOF AS MAYBE NECESSARY TO DEFRAY THE EXPENSES TO BE INCURRED BY COUNCILOR RAUL S. JAVIER, ON HIS OFFICIAL TRIP TO WUHAN, CHINA WHO WILL REPRESENT IN THE ESCAP/CITYNET SEMINAR-CUM-STUDY-VISIT ON FINAL DISPOSAL OF WASTES ON SEPTEMBER 1-4, 1993, BEING THE CHAIRMAN OF THE TASK FORCE ON SOLID WASTE MANAGEMENT, FUNDS TO BE TAKEN FROM THE SPECIAL PROJECT FUND OF COUNCILOR RAUL S. JAVIER, SUBJECT TO ALL LEGAL AND AUDITING RULES AND PROCEDURES.</t>
  </si>
  <si>
    <t>1993-233-REPAIR AND RENOVATION OF A ROOM AT THE PAMANTASAN NG MAKATI</t>
  </si>
  <si>
    <t>AN ORDINANCE APPROPRIATING THE AMOUNT OF FIVE HUNDRED THOUSAND PESOS (P500,000.00), OR SO MUCH THEREOF AS MAYBE NECESSARY FOR THE REPAIR AND RENOVATION OF A ROOM AT THE PAMANTASAN NG MAKATI, THE AMOUNT TO BE WITHDRAWN FROM THE APPROVED EXECUTIVE BUDGET CY-1993 UNDER REPAIR AND MAINTENANCE OF GOVERNMENT FACILITIES, AND FURTHER AUTHORIZING THE HONORABLE MAYOR TO ENTER INTO A CONTRACT WITH THE WINNING BIDDER, SUBJECT TO THE RATIFICATION OF THE SANGGUNIANG BAYAN AND TO ALL LEGAL AND AUDITING RULES AND PROCEDURES.</t>
  </si>
  <si>
    <t>1993-232-BARANGAY ANNUAL BUDGET 1994, BARANGAY SINGKAMAS</t>
  </si>
  <si>
    <t>A RESOLUTION TAKING NOTE THAT AFTER A REVIEW, THE COUNCIL DECLARES BARANGAY SINGKAMAS APPROPRIATION ORDINANCE NO. 02-S93 (BARANGAY ANNUAL BUDGET 1994 ), TO BE IN CONFORMITY WITH EXISTING LAWS AND MUNICIPAL ORDINANCES.</t>
  </si>
  <si>
    <t>1993-232-FOR CONTRACTING PROFESSIONAL AND TECHNICAL SERVICES OF A REPUTABLE COMPANY THAT WILL UNDERTAKE AND FORMULATE A STUDY IN THE INSTALLATION OF AN ELECTRONIC-MAIL SYSTEM AND THAT WILL DEVELOP AND EXECUTE AN INFORMATION SYSTEM STRATEGIC PLAN</t>
  </si>
  <si>
    <t>AN ORDINANCE APPROPRIATING THE AMOUNT OF FIVE HUNDRED NINETY THOUSAND PESOS (P590,000.00), OR SO MUCH THEREOF AS MAYBE NECESSARY TO BE USED FOR CONTRACTING PROFESSIONAL AND TECHNICAL SERVICES OF A REPUTABLE COMPANY THAT WILL UNDERTAKE AND FORMULATE A STUDY IN THE INSTALLATION OF AN ELECTRONIC-MAIL SYSTEM (E-MS) AND THAT WILL DEVELOP AND EXECUTE AN INFORMATION SYSTEM STRATEGIC PLAN (ISSP) FOR THE MUNICIPAL GOVERNMENT OF MAKATI, FUNDS TO BE WITHDRAWN FROM THE APPROVED EXECUTIVE BUDGET CY 1993 UNDER SPECIAL ACTIVITIES AND HEREBY AUTHORIZING HON. JEJOMAR C. BINAY OF MAKATI, TO ENTER INTO AND SIGN A MEMORANDUM OF AGREEMENT WITH A REPUTABLE COMPANY, SUBJECT TO THE RATIFICATION OF THE SANGGUNIANG BAYAN AND TO ALL LEGAL AND AUDITING RULES AND PROCEDURES.</t>
  </si>
  <si>
    <t>1993-231-BARANGAY ANNUAL BUDGET 1994, BARANGAY GUAD. NUEVO</t>
  </si>
  <si>
    <t>A RESOLUTION TAKING NOTE THAT AFTER A REVIEW, THE COUNCIL DECLARES BARANGAY GUADALUPE NUEVO APPROPRIATION ORDINANCE NO. 93-04-S93 (BARANGAY ANNUAL BUDGET 1994 ), TO BE IN CONFORMITY WITH EXISTING LAWS AND MUNICIPAL ORDINANCES.</t>
  </si>
  <si>
    <t>1993-231-REPAIR AND REHABILITATION OF ILAGAN, CENTRAL ELEMENTARY SCHOOL, ILAGAN, ISABELA</t>
  </si>
  <si>
    <t>AN ORDINANCE APPROPRIATING THE AMOUNT OF SEVEN HUNDRED FIFTY THOUSAND PESOS (P750,000.00), OR SO MUCH THEREOF AS MAYBE NECESSARY FOR THE REPAIR AND REHABILITATION OF ILAGAN, CENTRAL ELEMENTARY SCHOOL, ILAGAN, ISABELA, THE AMOUNT TO BE WITHDRAWN FROM THE APPROVED EXECUTIVE BUDGET (CALAMITY FUNDS) CY 1993, SUBJECT TO ALL LEGAL AND AUDITING RULES AND PROCEDURES.</t>
  </si>
  <si>
    <t>1993-230-BARANGAY ANNUAL BUDGET 1994, BARANGAY WEST REMBO</t>
  </si>
  <si>
    <t>A RESOLUTION TAKING NOTE THAT AFTER A REVIEW, THE COUNCIL DECLARES BARANGAY WEST REMBO APPROPRIATION ORDINANCE NO.93- 02-S93 (BARANGAY ANNUAL BUDGET 1994 ), TO BE IN CONFORMITY WITH EXISTING LAWS AND MUNICIPAL ORDINANCES.</t>
  </si>
  <si>
    <t>1993-230-FINANCIAL REQUIRING FOR CONDUCTING A MUNICIPAL TRAINING PROGRAM FOR DAY CARE CENTERS/PARA TEACHERS OF MAKATI</t>
  </si>
  <si>
    <t>AN ORDINANCE APPROPRIATING THE AMOUNT OF FIVE HUNDRED THOUSAND PESOS (P500,000.00), OR SO MUCH THEREOF AS MAYBE NECESSARY AS FINANCIAL REQUIREMENTS FOR CONDUCTING A MUNICIPAL TRAINING PROGRAM FOR DAY CARE CENTERS/PARA TEACHERS OF MAKATI, FUNDS TO BE WITHDRAWN FROM THE SPECIAL PROJECT FUNDS OF COUNCILOR NENITA R. LICAROS - P250,000.00 AND COUNCILOR ROSALINDA L. BONDAL - P250,000.00 AND FURTHER AUTHORIZING THE HONORABLE MAYOR TO ENTER INTO AND SIGN A MEMORANDUM OF AGREEMENT WITH A REPUTABLE FIRM FOR CHILDHOOD EDUCATION, SUBJECT TO ALL LEGAL AND AUDITING RULES AND PROCEDURES.</t>
  </si>
  <si>
    <t>1993-229-BARANGAY ANNUAL BUDGET 1994, BARANGAY PIO DEL PILAR</t>
  </si>
  <si>
    <t>A RESOLUTION TAKING NOTE THAT AFTER A REVIEW, THE COUNCIL DECLARES BARANGAY PIO DEL PILAR APPROPRIATION ORDINANCE NO. 11-S93 (BARANGAY ANNUAL BUDGET 1994 ), TO BE IN CONFORMITY WITH EXISTING LAWS AND MUNICIPAL ORDINANCES.</t>
  </si>
  <si>
    <t>1993-229-SUPPLEMENTAL BUDGET NO. 1, SERIES OF 1993</t>
  </si>
  <si>
    <t>AN ORDINANCE APPROPRIATING THE AMOUNT OF THREE HUNDRED SEVENTY THREE MILLION EIGHT HUNDRED TWENTY EIGHT THOUSAND FIVE HUNDRED EIGHTY SEVEN PESOS (P373,828,587.00), OR SO MUCH THEREOF AS MAYBE NECESSARY AS SUPPLEMENTAL BUDGET NO. 1, SERIES OF 1993, INTENDED FOR VARIOUS EXPENDITURES OF THE MUNICIPAL GOVERNMENT OF MAKATI, METRO MANILA, WHICH BUDGET IS HERETO ATTACHED AND MADE AN INTEGRAL PART AS ANNEX A, FUNDS TO BE TAKEN FROM THE ADDITIONAL INTERNAL REVENUE ALLOTMENT AND UNDERESTIMATED REVENUE (NEW TAXES), AS CERTIFIED BY THE ACTING MUNICIPAL TREASURER, SUBJECT TO ALL LEGAL AND AUDITING RULES AND PROCEDURES.</t>
  </si>
  <si>
    <t>1993-227-PROPOSED REPAIR AND IMPROVEMENT OF THE MAKATI MUNICIPAL TREASURERS OFFICE AND CONFERENCE ROOM</t>
  </si>
  <si>
    <t>AN ORDINANCE APPROPRIATING THE AMOUNT OF FOUR HUNDRED FIFTY THOUSAND PESOS (P450,000.00), OR SO MUCH THEREOF AS MAYBE NECESSARY TO BE MADE AVAILABLE FOR THE PROPOSED REPAIR AND IMPROVEMENT OF THE MAKATI MUNICIPAL TREASURER'S OFFICE AND CONFERENCE ROOM, MAKATI, METRO MANILA, FUNDS TO BE TAKEN OUT FROM THE BUILDING AND STRUCTURES OUTLAY WITH CODE NO.332 OF THE 1993 REGULAR BUDGET, AND FURTHER AUTHORIZING THE HON. MAYOR TO NEGOTIATE AND ENTER INTO CONTRACT WITH THE WINNING BIDDER SUBJECT TO THE RATIFICATION OF THE SANGGUNIANG BAYAN AND TO ALL LEGAL AND AUDITING RULES AND PROCEDURES.</t>
  </si>
  <si>
    <t>1993-226-CONSTRUCTION (CONTI.) OF THE PROPOSED HEALTH CENTER BRGY. PITOGO</t>
  </si>
  <si>
    <t>AN ORDINANCE APPROPRIATING THE AMOUNT OF ONE MILLION TWO HUNDRED THOUSAND PESOS (P1.2M), OR SO MUCH THEREOF TO BE MADE AVAILABLE FOR THE CONSTRUCTION (CONTINUATION) OF THE PROPSED HEALTH CENTER LOCATED AT BRGY. PITOGO, FORT BONIFACIO, MAKATI, METRO MANILA, FUNDS TO BE TAKEN OUT FROM THE BUILDING AND STRUCTURES OUTLAY WITH CODE NO. 332 OF THE 1993 REGULAR BUDGET, AND FURTHER AUTHORIZING THE HON. MAYOR TO NEGOTIATE AND ENTER INTO A CONTRACT WITH THE WINNING BIDDER, SUBJECT TO THE RATIFICATION OF THE SANGGUNINAG BAYAN AND TO ALL LEGAL AND AUDITING RULES AND PROCEDURES</t>
  </si>
  <si>
    <t>1993-225-PROPOSED CONSTRUCTION OF RECREATIONAL AND FEEDING CENTER BRGY. SINGKAMAS</t>
  </si>
  <si>
    <t>AN ORDINANCE APPROPRIATING THE AMOUNT OF FOUR HUNDRED THIRTY SIX THOUSAND PESOS (P436,000.00), OR SO MUCH THEREOF AS MAYBE NECESSARY TO BE MADE AVAILABLE FOR THE PROPOSED CONSTRUCTION OF RECREATIONAL AND FEEDING CENTER, LOCATED AT F. NAZARIO ST., BARANGAY SINGKAMAS, MAKATI, METRO MANILA, FUNDS TO BE TAKEN OUT FROM THE SPECIAL PROJECT FUNDS OF COUNCILOR R.L. BONDAL - P136,000.00; M. M. JOSEPH - P150,000.00; &amp; M. L. GONZALES - P150,000.00; AND FURTHER AUTHORIZING THE HON. MAYOR TO NEGOTIATE AND ENTER INTO A CONTRACT WITH THE WINNING BIDDER SUBJECT TO THE RATIFICATION OF THE SANGGUNIANG BAYAN AND TO ALL LEGAL AND AUDITING RULES AND PROCEDURES.</t>
  </si>
  <si>
    <t>1993-224-CONSTRUCTION OF A MULTI-PURPOSE STAGE BRGY. GUADALUPE SPORTS COMPLEX, BRGY. GUADALUPE NUEVO</t>
  </si>
  <si>
    <t>AN ORDINANCE APPROPRIATING THE AMOUNT OF THREE MILLION EIGHT HUNDRED THOUSAND PESOS (P3.8M), OR SO MUCH THEREOF AS MAYBE NECESSARY TO BE MADE AVAILABLE FOR THE PROPOSED CONSTRUCTION OF A MULTI-PURPOSE STAGE AT BARANGAY GUADALUPE SPORTS COMPLEX LOCATED AT ORENSE ST., GUADALUPE NUEVO, MAKATI, METRO MANILA, FUNDS TO BE TAKEN OUT FROM THE SPECIAL PROJECT FUNDS OF THE FOLLOWING COUNCILORS P.A. IBAY - P550,000.00; R.F. SESE - P550,000.00; M. M. JOSEPH - P300,000.00; F.V ESTRELLA - P300,000.00; E.S. MERCADO - P500,000.00; E.V. TOLENTINO, JR. - P500,000.00; A.G. MANALILI - P300,000.00; M. L. GONZALES - P300,000.00; &amp; VICE MAYOR A.S. YABUT - P500,000.00, SUBJECT TO THE RATIFICATION OF THE SANGGUNIANG BAYAN AND TO ALL LEGAL AND AUDITING RULES AND PROCEDURES.</t>
  </si>
  <si>
    <t>1993-222-TO DEFRAY EXPENSES OF THE DELEGATION FROM THE MINISTRY OF PUBLIC HEALTH, PEOPLES REPUBLIC OF CHINA</t>
  </si>
  <si>
    <t>AN ORDINANCE APPROPRIATING THE ADDITIONAL AMOUNT OF ONE HUNDRED THOUSAND PESOS (P100,000.00), OR SO MUCH THEREOF AS MAYBE NECESSARY TO DEFRAY THE EXPENSES OF THE DELEGATION FROM THE MINISTRY OF PUBLIC HEALTH, PEOPLE'S REPUBLIC OF CHINA, FUNDS TO BE TAKEN OUT FROM THE SPECIAL PROJECT FUNDS OF COUNCILOR ROSALINDA L. BONDAL CY 1993 SUBJECT TO ALL LEGAL AND AUDITING RULES AND PROCEDURES.</t>
  </si>
  <si>
    <t>1993-221-COST OF THE TECHNICAL AND PROFESSIONAL SERVICES IN THE PERFORMANCE OF THE DUTIES OF HONORABLE MAYOR JC. BINAY</t>
  </si>
  <si>
    <t>AN ORDINANCE APPROPRIATING THE ADDITIONAL AMOUNT OF SIX HUNDRED SIXTY FIVE THOUSAND PESOS (P665,000.00), OR SO MUCH THEREOF AS MAYBE NECESSARY TO COVER THE COST OF THE TECHNICAL AND PROFESSIONAL SERVICES IN THE PERFORMANCE OF THE DUTIES OF HONORABLE MAYOR JEJOMAR C. BINAY AS THE DULY ELECTED REPRESENTATIVE OF ALL LOCAL GOVERNMENTS IN THE PHILIPPINES IN THE WORLD COUNCILS OF LOCAL AUTHORITIES, INCLUDING ITS WORLD EXECUTIVE COMMITTEE, AND AUTHORIZING THE MAYOR TO ENTER INTO AND SIGN A MEMORANDUM OF AGREEMENT WITH A REPUTABLE PROFESSIONAL SERVICES FIRM, THE AMOUNT TO BE WITHDRAWN FROM THE SPECIAL SERVICES OF THE EXECUTIVE BUDGET, CY 1993, SUBJECT TO THE RATIFICATION OF THE SANGGUNIANG BAYAN AND TO ALL LEGAL AND AUDITING RULES AND PROCEDURES.</t>
  </si>
  <si>
    <t>1993-220-PURCHASE OF 20 PIECES OF BARONG TAGALOG AND 20 VESTS FOR THE PEOPLES LAW ENFORCEMENT BOARD AND ITS SECRETARIAL STAFF</t>
  </si>
  <si>
    <t>AN ORDINANCE APPROPRIATING THE AMOUNT OF THIRTY THOUSAND PESOS (P30,000.00), OR SO MUCH THEREOF AS MAYBE NECESSARY FOR THE PURCHASE OF TWENTY (20) PIECES OF BARONG TAGALOG AND TWENTY (20) VESTS FOR THE PEOPLE'S LAW ENFORCEMENT BOARD (PLEB) AND ITS SECRETARIAL STAFF, FUNDS TO BE TAKEN OUT FROM THE SPECIAL PROJECT FUNDS OF COUNCILOR ANTONIO G. MANALILI AND SUBJECT TO ALL LEGAL AND AUDITING RULES AND PROCEDURES.</t>
  </si>
  <si>
    <t>1993-219-REPAIR, IMPROVEMENT AND LIGHTING FACILITIES OF ZONE 12 GROUP 10 BASKETBALLL COURT, BRGY. PEMBO</t>
  </si>
  <si>
    <t>AN ORDINANCE APPROPRIATING THE AMOUNT OF EIGHT HUNDRED SEVEN THOUSAND TWO HUNDRED EIGHTY EIGHT PESOS (P807,288.00), OR SO MUCH THEREOF AS MAYBE NECESSARY FOR THE REPAIR, IMPROVEMENT AND LIGHTING FACILITIES OF ZONE 12 GROUP 10 BASKETBALL COURT, BRGY. PEMBO, FT. BONIFACIO, MAKATI, METRO MANILA, FUNDS TO BE TAKEN OUT FROM THE SPECIAL PROJECT FUNDS OF COUNCILOR ELIAS V. TOLENTINO, JR. - P200,000.00; COUNCILOR ERNESTO S. MERCADO - P207,288.00; COUNCILOR PEDRO A. IBAY - P200,000.00; COUNCILOR GABRIEL V. DAZA, III - P100,000.00 &amp; COUNCILOR E.J. S. BINAY, JR. - P100,000.00, SUBJECT TO ALL LEGAL AND AUDITING RULES AND PROCEDURES.</t>
  </si>
  <si>
    <t>1993-218-PROPOSED DRAINAGE IMPROVEMENT OF SOLCHUAGA ST., BRGY. SINGKAMAS</t>
  </si>
  <si>
    <t>AN ORDINANCE APPROPRIATING THE AMOUNT TWO MILLION PESOS (P2M), OR SO MUCH THEREOF, AS MAYBE NECESSARY TO BE MADE AVAILABLE FOR THE PROPOSED DRAINAGE IMPROVEMENT OF SOLCHUAGA ST., OF BARANGAY SINGKAMAS, MAKATI, METRO MANILA, FUNDS TO BE TAKEN OUT FROM THE SPECIAL PROJECT FUNDS OF THE FOLLOWING: 1. COUNCILOR R.S. JAVIER - P600,000.00; 2. COUNCILOR R.L. BONDAL - P200,000.00; 3. COUNCILOR M.L. GONZALES - P200,000.00; 4. COUNCILOR M.M. JOSEPH - P200,000.00; 5. COUNCILOR F.V. ESTRELLA - P200,000.00, G 6. COUNCILOR G.V. DAZA, III - P200,000.00 AND 7. VICE MAYOR A.S. YABUT - P400,000.00, AND FURTHER AUTHORIZING THE MAYOR TO NEGOTIATE AND ENTER INTO A CONTRACT WITH THE WINNING BIDDER, SUBJECT TO THE RATIFICATION OF THE SANGGUNIANG BAYAN TO ALL LEGAL AND AUDITING RULES AND PROCEDURES.</t>
  </si>
  <si>
    <t>1993-217-REPEALING APPROVED ORD. NO.S. 93-096,93-097 AND 93-108</t>
  </si>
  <si>
    <t>AN ORDINANCE REPEALING APPROVED ORDINANCE NO. 93-096, 93-097 AND 93-108 INTENDED FOR VARIOUS PROJECTS FUNDED FROM THE COUNCILORS AND VICE MAYOR'S SPECIAL PROJECT FUNDS FOR MORE VIABLE PROJECTS IN LINE WITH THE ADMINISTRATION'S DELIVERY OF BASIC SERVICES AS EMBODIED IN R.A. 7160, OTHERWISE KNOWN AS THE NEW LOCAL GOVERNMENT CODE OF 1991, SUBJECT TO ALL ACCOUNTING RULES AND PROCEDURES.</t>
  </si>
  <si>
    <t>1993-216-DRAINAGE IMPROVEMENT ALONG F. NAZARIO AND H. SANTOS ROAD EXTN. BRGY. SINGKAMAS</t>
  </si>
  <si>
    <t>AN ORDINANCE APPROPRIATING THE AMOUNT THREE MILLION PESOS (P3M), OR SO MUCH THEREOF, AS MAYBE NECESSARY TO BE MADE AVAILABLE FOR THE PROPOSED DRAINAGE IMPROVEMENT ALONG F. NAZARIO AND H. SANTOS ROAD EXTENSION, BARANGAY SINGKAMAS, MAKATI, METRO MANILA, FUNDS TO BE TAKEN OUT FROM THE SPECIAL PROJECT FUNDS OF THE FOLLOWING COUNCILORS R.S. JAVIER - P600,000.00; M.L. GONZALES - P400,000.00; ROSALINDA L. BONDAL - P400,000.00; MICHAEL M. JOSEPH - P400,000.00; FERDINAND V. ESTRELLA - P400,000.00, GABRIEL V. DAZA, III - P400,000.00 AND VICE MAYOR ARTURO S. YABUT - P400,000.00, AND FURTHER AUTHORIZING THE MAYOR TO NEGOTIATE AND ENTER INTO A CONTRACT WITH THE WINNING BIDDER, SUBJECT TO THE RATIFICATION OF THE SANGGUNIANG BAYAN AND TO ALL LEGAL AND AUDITING RULES AND PROCEDURES.</t>
  </si>
  <si>
    <t>1993-215-PAYMENT/REIMBURSEMENT OF THE TWENTY THREE (23) RTC JUDGES WHO ATTENDED THE PHIL. JUDGES ASSOCIATION NATIONAL CONVENTION</t>
  </si>
  <si>
    <t>AN ORDINANCE APPROPRIATING THE AMOUNT OF FORTY SIX THOUSAND (P46,000.00) PESOS OR SO MUCH THEREOF AS MAYBE NECESSARY TO BE MADE AVAILABLE FOR THE PAYMENT/REIMBURSEMENT OF THE TWENTY THREE (23) RTC JUDGES WHO ATTENDED THE PHILIPPINES JUDGES ASSOCIATION NATIONAL CONVENTION HELD AT THE QUEZON CITY SPORTS CLUB ON JUNE 24, 25, &amp; 26, 1993M FUNDS TO BE TAKEN OUT FROM THE SUPPLEMENTAL BUDGET NO. 1, CY 1993, SUBJECT TO ALL LEGAL AND AUDITING RULES AND PROCEDURES.</t>
  </si>
  <si>
    <t>1993-214-REQUIRING THE DRIVERS OF PUBLIC CONVEYANCES TO LOAD AND UNLOAD THEIR PASSENGERS.</t>
  </si>
  <si>
    <t>AN ORDINANCE REQUIRING THE DRIVERS OF PUBLIC CONVERYANCES TO LOAD AND UNLOAD THEIR PASSENGERS, AS WELL AS THE PASSENGERS TO RIDE ON AND GET DOWN ONLY AT DESIGNATED AREAS IN MAKATI, METRO MANILA AND PROVIDING PENALTY FOR VIOLATION THEREOF.</t>
  </si>
  <si>
    <t>1993-213-SUPPLEMENTAL BUDGET, BARANGAY BEL -AIR</t>
  </si>
  <si>
    <t>A RESOLUTION TAKING NOTE THAT AFTER A REVIEW, THE COUNCIL DECLARES BARANGAY BEL-AIR SUPPLEMENTAL BUDGET FROM INTERNAL REVENUE ALLOTMENT SHARE-APPROPRIATION ORDINANCE NO.02-S93, TO BE IN CONFORMITY WITH EXISTING LAWS AND MUNICIPAL ORDINANCES.</t>
  </si>
  <si>
    <t>1993-211-PURCHASE OF ONE UNIT SERVICE VEHICLE AUV TO BE USED BY THE MAKATI SPORTS DIVISION OFFICE</t>
  </si>
  <si>
    <t>AN ORDINANCE APPROPRIATING THE AMOUNT OF THREE HUNDRED EIGHTEEN THOUSAND PESOS (P318,000.00), OR SO MUCH THEREOF AS MAYBE NECESSARY FOR THE PURCHASE OF ONE UNIT SERVICE VEHICLE "ASIAN UTILITY VEHICLE" (AUV) TO BE USED BY THE MAKATI SPORTS DIVISION OFFICE (MSDO), FUNDS TO BE TAKEN FROM THE SPECIAL PROJECT FUNDS OF COUNCILORS R.S. JAVIER - P106,000.00; E.J.S. BINAY, JR. - P106,000.00 AND VICE MAYOR A.S. YABUT - P106,000.00; SUBJECT TO ALL LEGAL AND AUDITING RULES AND PROCEDURES.</t>
  </si>
  <si>
    <t>1993-210-REPAIR AND IMPROVEMENT OF POLICE SUB-STATION AT BRGY. GUADALUPE NUEVO, MAKATI</t>
  </si>
  <si>
    <t>AN ORDINANCE APPROPRIATING THE AMOUNT OF TWO HUNDRED THOUSAND PESOS (P200,000.00), OR SO MUCH THEREOF, AS MAYBE NECESSARY TO BE MADE AVAILABLE FOR THE REPAIR AND IMPROVEMENT OF POLICE SUB-STATION AT BARANGAY GUADALUPE NUEVO, MAKATI, METRO MANILA, FUNDS TO BE TAKEN OUT FROM THE APPROVED EXECUTIVE BUDGET CY 1993, GENERAL FUND, (BUILDING STRUCTURES), AND FURTHER AUTHORIZING THE MAYOR TO NEGOTIATE AND ENTER INTO A CONTRACT WITH THE WINNING BIDDER, SUBJECT TO THE RATIFICATION OF THE SANGGUNIANG BAYAN TO ALL LEGAL AND AUDITING RULES AND PROCEDURES.</t>
  </si>
  <si>
    <t>1993-209-REPAIR AND IMPROVEMENT OF POLICE SUB-STATION NO. 7, NATIONAL ROAD BRGY. WEST REMBO, MAKATI</t>
  </si>
  <si>
    <t>AN ORDINANCE APPROPRIATING THE AMOUNT OF FOUR HUNDRED FIFTY THOUSAND PESOS (P450,000.00), OR SO MUCH THEREOF, AS MAYBE NECESSARY TO BE MADE AVAILABLE FOR THE REPAIR AND IMPROVEMENT OF POLICE SUB-STATION NO. 7, NATIONAL ROAD LOCATED AT BARANGAY WEST REMBO, FORT BONIFACIO, MAKATI, METRO MANILA, FUNDS TO BE TAKEN OUT FROM THE APPROVED EXECUTIVE BUDGET CY 1993, GENERAL FUND, (BUILDING STRUCTURES), AND FURTHER AUTHORIZING THE MAYOR TO NEGOTIATE AND ENTER INTO A CONTRACT WITH THE WINNING BIDDER, SUBJECT TO THE RATIFICATION OF THE SANGGUNIANG BAYAN TO ALL LEGAL AND AUDITING RULES AND PROCEDURES.</t>
  </si>
  <si>
    <t>1993-209-SUPPLEMENTAL BUDGET , BARANGAY CARMONA</t>
  </si>
  <si>
    <t>A RESOLUTION TAKING NOTE THAT AFTER A REVIEW, THE COUNCIL DECLARES, BARANGAY CARMONA SUPPLEMENTAL BUDGET FROM INTERNAL REVENUE ALLOTMENT SHARE-APPROPRIATION ORDINANCE NO. 02-S93, TO BE IN CONFORMITY WITH EXISTING LAWS AND MUNICIPAL ORDINANCES.</t>
  </si>
  <si>
    <t>1993-208-REPAIR AND IMPROVEMENT OF THE POLICE SUB-STATION NO. 5, DIAN ST., BRGY. PALANAN</t>
  </si>
  <si>
    <t>AN ORDINANCE APPROPRIATING THE AMOUNT OF TWO HUNDRED FORTY THOUSAND PESOS (P240,000.00), OR SO MUCH THEREOF, AS MAYBE NECESSARY TO BE MADE AVAILABLE FOR THE REPAIR AND IMPROVEMENT OF POLICE SUB-STATION NO. 5 DIAN STREET, LOCATED AT BARANGAY PALANAN, MAKATI, METRO MANILA, FUNDS TO BE TAKEN OUT FROM THE APPROVED EXECUTIVE BUDGET CY 1993, GENERALL FUND, (BUILDING STRUCTURES), AND FURTHER AUTHORIZING THE MAYOR TO NEGOTIATE AND ENTER INTO A CONTRACT WITH THE WINNING BIDDER, SUBJECT TO THE RATIFICATION OF THE SANGGUNIANG BAYAN TO ALL LEGAL AND AUDITING RULES AND PROCEDURES.</t>
  </si>
  <si>
    <t>1993-207-REPAIR AND IMPROVEMENT OF POLICE SUB-STATION NO. 4, BRGY. PIO DEL PILAR</t>
  </si>
  <si>
    <t>AN ORDINANCE APPROPRIATING THE AMOUNT OF ONE HUNDRED FIFTY THOUSAND PESOS (P150,000.00), OR SO MUCH THEREOF, AS MAYBE NECESSARY TO BE MADE AVAILABLE FOR THE REPAIR AND IMPROVEMENT OF POLICE SUB-STATION NO. 4, LOCATED AT BATANGAS STREET BARANGAY PIO DEL PILAR, MAKATI, METRO MANILA, FUNDS TO BE TAKEN OUT FROM THE APPROVED EXECUTIVE BUDGET CY 1993, GENERALL FUND, (BUILDING STRUCTURES), AND FURTHER AUTHORIZING THE MAYOR TO NEGOTIATE AND ENTER INTO A CONTRACT WITH THE WINNING BIDDER, SUBJECT TO THE RATIFICATION OF THE SANGGUNIANG BAYAN TO ALL LEGAL AND AUDITING RULES AND PROCEDURES.</t>
  </si>
  <si>
    <t>1993-206-REPAIR AND IMPROVEMENT OF POLICE SUB-STATION NO. 1, TALIBA ST., BRGY. OLYMPIA</t>
  </si>
  <si>
    <t>AN ORDINANCE APPROPRIATING THE AMOUNT OF THREE HUNDRED TWENTY THOUSAND PESOS (P320,000.00), OR SO MUCH THEREOF, AS MAYBE NECESSARY TO BE MADE AVAILABLE FOR THE REPAIR AND IMPROVEMENT OF POLICE SUB-STATION NO. 1 TALIBA ST. BARANGAY OLYMPIA, WITHIN THE MUNICIPALITY OF MAKATI, METRO MANILA, FUNDS TO BE TAKEN OUT FROM THE APPROVED EXECUTIVE BUDGET CY 1993, GENERALL FUND, (BUILDING STRUCTURES), AND FURTHER AUTHORIZING THE MAYOR TO NEGOTIATE AND ENTER INTO A CONTRACT WITH THE WINNING BIDDER, SUBJECT TO THE RATIFICATION OF THE SANGGUNIANG BAYAN TO ALL LEGAL AND AUDITING RULES AND PROCEDURES.</t>
  </si>
  <si>
    <t>1993-205-REPAIR AND IMPROVEMENT OF POLICE SUB-STATION NO. 9, BRGY. POBLACION, POLICE SUB-STATION NO. 3, BRGY. BANGKAL AND POLICE SUB-STATION NO.6, LEGASPI VILL. MAKATI</t>
  </si>
  <si>
    <t>AN ORDINANCE APPROPRIATING THE AMOUNT OF THREE HUNDRED THOUSAND PESOS (P300,000.00), OR SO MUCH THEREOF, AS MAYBE NECESSARY TO BE MADE AVAILABLE FOR THE REPAIR AND IMPROVEMENT OF POLICE SUB-STATION NO. 9, BARANGAY POBLACION; POLICE SUB-STATION NO. 3, BARANGAY BANGKAL; AND POLICE SUB-STATION NO. 6, AT LEGASPI VILLAGE, ALL WITHIN THE MUNICIPALITY OF MAKATI, METRO MANILA, FUNDS TO BE TAKEN OUT FROM THE APPROVED EXECUTIVE BUDGET CY 1993, GENERALL FUND, (BUILDING STRUCTURES), AND FURTHER AUTHORIZING THE MAYOR TO NEGOTIATE AND ENTER INTO A CONTRACT WITH THE WINNING BIDDER, SUBJECT TO THE RATIFICATION OF THE SANGGUNIANG BAYAN TO ALL LEGAL AND AUDITING RULES AND PROCEDURES.</t>
  </si>
  <si>
    <t>1993-204-PURCHASE OF ONE UNIT SERVICE VEHICLE (AUV) TO BE USED BY THE MAKATI COOPERATIVE DEV. OFFICE</t>
  </si>
  <si>
    <t>AN ORDINANCE APPROPRIATING THE AMOUNT OF THREE HUNDRED SEVENTEEN THOUSAND PESOS (P317,000.00), OR SO MUCH THEREOF, AS MAYBE NECESSARY FOR THE PURCHASE OF ONE UNIT SERVICE VEHICLE "ASIAN UTILITY VEHICLES" (AUV) TO BE USED BY THE MAKATI COOPERATIVE DEVELOPMENT OFFICE (MCDO) FUNDS TO BE TAKEN FROM THE APPROVED BUDGET CY 1993 OF THE MAKATI COOPERATIVE DEVELOPMENT OFFICE UNDER CAPITAL OUTLAY, SUBJECT TO ALL LEGAL AND AUDITING RULES AND PROCEDURES.</t>
  </si>
  <si>
    <t>1993-204-SUPPLEMENTAL BUDGET, BARANGAY OLYMPIA</t>
  </si>
  <si>
    <t>A RESOLUTION TAKING NOTE THAT AFTER A REVIEW, THE COUNCIL DECLARES BARANGAY OLYMPIA APPROPRIATION ORDINANCE NO. 02-S93 (SUPPLEMENTAL BUDGET FROM INTERNAL REVENUE ALLOTMENT SHARE) TO BE IN CONFORMITY WITH EXISTING LAWS AND MUNICIPAL ORDINANCES.</t>
  </si>
  <si>
    <t>1993-203-TO COVER THE COST OF THE PROJECT AND RESEARCH STUDY ON THE ILL-EFFECTS OF DRUG ABUSE AND ADDICTION</t>
  </si>
  <si>
    <t>AN ORDINANCE APPROPRIATING THE AMOUNT OF TWO HUNDRED NINETY SIX THOUSAND PESOS (P296,000.00), OR SO MUCH THEREOF, AS MAYBE NECESSARY TO COVER THE COST OF THE PROJECT AND RESEARCH STUDY ON THE ILL-EFFECTS OF DRUG ABUSE AND ADDICTION AND AUTHORIZING THE HONORABLE MAYOR OF MAKATI, METRO MANILA, JEJOMAR C. BINAY, TO ENTER INTO AND SIGN A MEMORANDUM OF AGREEMENT WITH A REPUTABLE ADVERTISING AGENCY, THE AMOUNT TO BE WITHDRAWN FROM THE SPECIAL PROJECT FUNDS OF VICE MAYOR ARTURO S. YABUT - P196,000.00; AND COUNCILOR R.S. JAVIER - 100,000.00; SUBJECT TO THE RATIFICATION OF THE SANGGUNIANG BAYAN AND TO ALL LEGAL AND AUDITING RULES AND PROCEDURES.</t>
  </si>
  <si>
    <t>1993-202 (A)-AMENDING ORD. 93-202, SERIES OF 1993</t>
  </si>
  <si>
    <t>AN ORDINANCE AMENDING ORDINANCE NO. 93-202, SERIES OF 1993, BY WAY OF ADDING THE ADDITIONAL AMOUNT OF TWO HUNDRED THOUSAND PESOS (P200,000.00) TO THE ORIGINAL AMOUNT OF ONE HUNDRED FIFTY THOUSAND PESOS (P150,000.00) FOR THE PURCHASE OF CANVAS FOR BARANGAY BANGKAL COVERED COURT, FUNDS TO BE TAKEN FROM THE SPECIAL PROJECT FUNDS OF COUNCILORS R.S. JAVIER -P150,000.00; R.L. BONDAL - P100,000.00 AND M.M. JOSEPH - P100,000.00, SUBJECT TO ALL LEGAL AND AUDTING RULES AND PROCEDURES.</t>
  </si>
  <si>
    <t>1993-202-PURCHASE OF CANVAS FOR BARANGAY BANGKAL COVERED COURT</t>
  </si>
  <si>
    <t>AN ORDINANCE APPROPRIATING THE AMOUNT OF ONE HUNDRED FIFTY THOUSAND PESOS (P150,000.00), OR SO MUCH THEREOF AS MAYBE NECESSARY TO BE MADE AVAILABLE FOR THE PURCHASE OF CANVAS FOR BARANGAY BANGKAL COVERED COURT, FUNDS TO BE TAKEN FROM THE SPECIAL PROJECT FUNDS OF COUNCILORS R.S. JAVIER -P50,000.00; R.L. BONDAL - P50,000.00 AND M.M. JOSEPH - P50,000.00, SUBJECT TO ALL LEGAL AND AUDTING RULES AND PROCEDURES.</t>
  </si>
  <si>
    <t>1993-201-PURCHASE OF CANVAS FOR BARANGAY PALANAN COVERED COURT</t>
  </si>
  <si>
    <t>AN ORDINANCE APPROPRIATING THE AMOUNT OF ONE HUNDRED FIFTY THOUSAND PESOS (P150,000.00), OR SO MUCH THEREOF AS MAYBE NECESSARY TO BE MADE AVAILABLE FOR THE PURCHASE OF CANVAS FOR BARANGAY PALANAN COVERED COURT, FUNDS TO BE TAKEN FROM THE SPECIAL PROJECT FUNDS OF COUNCILORS R.S. JAVIER -P50,000.00; R.L. BONDAL - P50,000.00 AND M.M. JOSEPH - P50,000.00, SUBJECT TO ALL LEGAL AND AUDTING RULES AND PROCEDURES.</t>
  </si>
  <si>
    <t>1993-201-SUPPLEMENTAL BUDGET, PP NORHTSIDE</t>
  </si>
  <si>
    <t>A RESOLUTION TAKING NOTE THAT AFTER A REVIEW, THE COUNCIL DECLARES BARANGAY POST PROPER NORTHSIDE SUPPLEMENTAL BUDGET FROM INTERNAL REVENUE ALLOTMENT SHARE-APPROPRIATION ORDINANCE NO 02-S93, TO BE IN CONFORMITY WITH EXISTING LAWS AND MUNICIPAL ORDINANCES.</t>
  </si>
  <si>
    <t>1993-200-PROPOSED LIGHTING FACILITIES OF ZONE 16 BASKETBALL COURT BRGY. PEMBO</t>
  </si>
  <si>
    <t>AN ORDINANCE APPROPRIATING THE AMOUNT OF ONE HUNDRED EIGHTY THOUSAND PESOS (P180,000.00), OR SO MUCH THEREOF AS MAYBE NECESSARY FOR THE PROPOSED LIGHTING FACILITIES OF ZONE 16 BASKETBALL COURT LOCATED AT FLORAVILLE ST., BARANGAY PEMBO, FORT BONIFACIO, MAKATI, METRO MANILA, FUNDS TO BE TAKEN OUT FROM THE SPECIAL PROJECT FUNDS OF COUNCILORS P.A. IBAY-60,000.00; E.V. TOLENTINO, JR.- P60,000.00 &amp; VICE MAYOR A.S. YABUT - P60,000.00 AND FURTHER AUTHORIZING THE MAYOR TO NEGOTIATE AND ENTER INTO A CONTRACT WITH THE WINNING BIDDER, SUBJECT TO THE RATIFICATION OF THE SANGGUNIANG BAYAN AND TO ALL LEGAL AND AUDITING RULES AND PROCEDURES.</t>
  </si>
  <si>
    <t>1993-200-SUPPLEMENTAL BUDGET, BARANGAY VALENZUELA</t>
  </si>
  <si>
    <t>A RESOLUTION TAKING NOTE THAT AFTER A REVIEW, THE COUNCIL DECLARES BARANGAY VALENZUELA SUPPLEMENTAL BUDGET FROM INTERNAL REVENUE ALLOTMENT SHARE APPROPRIATION ORDINANCE NO. 02-S93 TO BE IN CONFORMITY WITH EXISTING LAWS AND MUNICIPAL ORDINANCES.</t>
  </si>
  <si>
    <t>1993-199-CONSTRUCTION AND IMPROVEMENT OF THE ZONE 15 BASKETBALL COURT, BRGY. PEMBO</t>
  </si>
  <si>
    <t>AN ORDINANCE APPROPRIATING THE AMOUNT OF ONE HUNDRED EIGHTY THOUSAND PESOS (P800,000.00), OR SO MUCH THEREOF AS MAYBE NECESSARY FOR THE PROPOSED CONSTRUCTION AND IMPROVEMENT OF THE ZONE 15 BASKETBALL COURT LOCATED AT CATTLEYA ST., BARANGAY PEMBO, FORT BONIFACIO, MAKATI, METRO MANILA, FUNDS TO BE TAKEN OUT FROM THE SPECIAL PROJECT FUNDS OF COUNCILORS E.S. MERCADO - P 200,000.00; P.A. IBAY- P100,000.00; E.V. TOLENTINO, JR.- P100,000.00; E.J.S. BINAY - P100,000.00; R.F. SESE - P100,000.00; &amp; VICE MAYOR A.S. YABUT - P200,000.00 AND FURTHER AUTHORIZING THE MAYOR TO NEGOTIATE AND ENTER INTO A CONTRACT WITH THE WINNING BIDDER, SUBJECT TO THE RATIFICATION OF THE SANGGUNIANG BAYAN AND TO ALL LEGAL AND AUDITING RULES AND PROCEDURES.</t>
  </si>
  <si>
    <t>1993-197-ANNUAL MEMBERSHIP FEE FOR 1993</t>
  </si>
  <si>
    <t>AN ORDINANCE APPROPRIATING THE AMOUNT OF SIXTY THOUSAND PESOS (P60,000.00), OR SO MUCH THEREOF AS MAYBE NECESSARY AS ANNUAL MEMBERSHIP FEE FOR 1993 OF THE MUNICIPALITY OF MAKATI TO BE PAID TO INTERNATIONAL UNION OF LOCAL AUTHORITIES (IULA) JL. PAHLAWAN NO. 8, KALIBATA, JAKARTA SELATAN 12740, INDONESIA, THE AMOUNT TO BE WITHDRAWN FROM THE 1993 EXECUTIVE BUDGET-OTHER SERVICES, SUBJECT TO ALL LEGAL AND AUDITING RULES AND PROCEDURES.</t>
  </si>
  <si>
    <t>1993-197-SUPPLEMENTAL BUDGET, BARANGAY WEST REMBO</t>
  </si>
  <si>
    <t>A RESOLUTION TAKING NOTE THAT AFTER A REVIEW, THE COUNCIL DECLARES BARANGAY WEST REMBO SUPPLEMENTAL BUDGET FROM INTERNAL REVENUE ALLOTMENT SHARE-APPROPRIATION ORDINACE NO.02-S93 TO BE IN CONFORMITY WITH EXISTING LAWS AND MUNICIPAL ORDINANCES.</t>
  </si>
  <si>
    <t>1993-196-PROVISION AND INSTALLATION OF LIGHTING FACILITIES OF THE MAGALLANES INTERCHANGE.</t>
  </si>
  <si>
    <t>AN ORDINANCE APPROPRIATING THE AMOUNT OF FOUR HUNDRED SIXTY SIX THOUSAND PESOS (P466,000.00), OR SO MUCH THEREOF AS MAYBE NECESSARY FOR THE PROVISION AND INSTALLATION OF LIGHTING FACILITIES OF THE MAGALLANES INTERCHANGE, FUNDS TO BE TAKEN OUT FROM THE APPROVED EXECUTIVE BUDGET CY 1993, DEPARTMENT OF ENVIRONMENTAL SERVICES (BEAUTIFICATION PROJECTS) AND FURTHER AUTHORIZING THE MAYOR TO NEGOTIATE AND ENTER INTO CONTRACT WITH THE WINNING BIDDER, SUBJECT TO RATIFICATION OF THE SANGGUNIANG BAYAN AND TO ALL LEGAL AND AUDITING RULES AND PROCEDURES.</t>
  </si>
  <si>
    <t>1993-195-PROPOSED IMPROVEMENT AND BEAUTIFICATION OF THE POBLACION PARK.</t>
  </si>
  <si>
    <t>AN ORDINANCE APPROPRIATING THE AMOUNT OF ONE MILLION ONE HUNDRED THOUSAND PESOS (P1,100,000.00), OR SO MUCH THEREOF AS MAYBE NECESSARY FOR THE PROPOSED IMPROVEMENT AND BEAUTIFICATION OF THE POBLACION PARK, FUNDS TO BE TAKEN OUT FROM THE SPECIAL PROJECT FUNDS OF THE FOLLOWING: VICE MAYOR A.S. YABUT - P300,000.00; COUNCILOR R.L. BONDAL - P300,000.00; COUNCILOR F.V. ESTRELLA - P300,000.00; COUNCILOR M.M. JOSEPH - 200,000.00; AND FURTHER AUTHORIZING THE MAYOR TO NEGOTIATE AND ENTER INTO CONTRACT WITH THE WINNING BIDDER, SUBJECT TO THE RATIFICATION OF THE SANGGUNIANG BAYAN AND TO ALL LEGAL AND AUDITING RULES AND PROCEDURES.</t>
  </si>
  <si>
    <t>1993-189-SUPPLEMENTAL BUDGET FROM IRA SHARES-APPROPRIATION ORDINANCE NO. 006-S93</t>
  </si>
  <si>
    <t>A RESOLUTION TAKING NOTE THAT AFTER A REVIEW, THE COUNCIL DECLARES BARANGAY GUADALUPE NUEVO SUPPLEMENTAL BUDGET FROM INTERNAL REVENUE ALLOTMENT SHARE-APPROPRIATION ORDINANCE NO. 006-S93, TO BE IN CONFORMITY WITH EXISTING LAWS AND MUNICIPAL ORDINANCES.</t>
  </si>
  <si>
    <t>1993-189-CASH REWARDS/INCENTIVES FOR THE SELECTED OUTSTANDING PNP OFFICERS, FIREMEN AND OTHER QUALIFIED EMPLOYEES OF THE YEAR</t>
  </si>
  <si>
    <t>AN ORDINANCE APPROPRIATING THE AMOUNT OF TWENTY THOUSAND PESOS (20,000.00), OR SO MUCH THEREOF AS MAYBE NECESSARY TO BE MADE AVAILABLE AS CASH REWARDS/INCENTIVES FOR THE SELECTED OUTSTANDING PNP OFFICERS, FIREMEN AND OTHER QUALIFIED EMPLOYEES OF THE YEAR AS APPROVED BY THE MAKATI PEACE AND ORDER COUNCIL (MPOC) COMMITTEE ON AWARDS, FUNDS TO BE TAKEN OUT FROM THE 20% LOCAL DEVELOPMENT FUND, (BIR ALLOTMENT), SUBJECT TO ALL LEGAL AND AUDITING RULES AND PROCEDURES.</t>
  </si>
  <si>
    <t>1993-188-SUPLEMENTAL BUDGET FROM IRA OF BRGY. PITOGO</t>
  </si>
  <si>
    <t>A RESOLUTION TAKING NOTE THAT AFTER A REVIEW, THE COUNCIL DECLARES BARANGAY PITOGO SUPLEMENTAL BUDGET FROM INTERNAL REVENUE ALLOTMENT SHARE - APPROPRIATION ORDINANCE NO. 02-S93, TO BE IN CONFORMITY WITH EXISTING LAWS AND MUNICIPAL ORDINANCES.</t>
  </si>
  <si>
    <t>1993-187-SUPPLEMENTAL BUDGET BRGY. SAN ISIDRO FROM IRA</t>
  </si>
  <si>
    <t>A RESOLUTION TAKING NOTE THAT AFTER A REVIEW, THE COUNCIL DECLARES BARANGAY SAN ISIDRO SUPPLEMENTAL BUDGET FROM INTERNAL REVENUE ALLOTMENT SHARE-APPROPRIATION ORDINANCE NO. 02-S93, TO BE IN CONFORMITY WITH EXISTING LAWS AND MUNICIPAL ORDINANCES.</t>
  </si>
  <si>
    <t>1993-187-PURCHASE OF VARIOUS FLAGS/EMBLEMS TO BE USED BY ALL 32 BARANGAYS OF MAKATI</t>
  </si>
  <si>
    <t>AN ORDINANCE APPROPRIATING THE AMOUNT OF SEVEN HUNDRED TWENTY EIGHT THOUSAND PESOS (P728,000.00), OR SO MUCH THEREOF TO BE MADE AVAILABLE FOR THE PURCHASE OF VARIOUS FLAGS/EMBLEMS TO BE USED BY ALL 32 BARANGAYS OF THE MUNICIPALITY OF MAKATI, FUNDS TO BE TAKEN OUT FROM THE SPECIAL PROJECT FUNDS OF COUNCILOR RODOLFO F. SESE - P50,000.00 AND VICE MAYOR ARTURO S. YABUT - P678,000.00; SUBJECT TO ALL LEGAL AND AUDITING RULES AND PROCEDURES.</t>
  </si>
  <si>
    <t>1993-186-SUPPLEMENTAL BUDGET FROM IRA BRGY. SINGKAMAS</t>
  </si>
  <si>
    <t>A RESOLUTION TAKING NOTE THAT AFTER A REVIEW, THE COUNCIL DECLARES BARANGAY SINGKAMAS SUPPLEMENTAL BUDGET FROM INTERNAL REVENUE ALLOTMENT SHARE-APPROPRIATION ORDINANCE NO, 02-S93, TO BE IN CONFORMITY WITH EXISTING LAWS AND MUNICIPAL ORDINANCE.</t>
  </si>
  <si>
    <t>1993-186-PURCHASE OF ONE UNIT ASIAN UTILITY VEHICLE</t>
  </si>
  <si>
    <t>AN ORDINANCE APPROPRIATING THE AMOUNT OF TWO HUNDRED NINETY EIGHT THOUSAND NINE HUNDRED PESOS ONLY (P298,900.00), OR SO MUCH THEREOF AS MAYBE NECESSARY FOR THE PURCHASE OF ONE ASIAN UTILITY VEHICLE, TO BE USED BY THE MAKATI POLLUTION CONTROL OFFICE, FUNDS TO BE TAKEN OUT FROM THE SPECIAL PROJECT FUNDS OF COUNCILOR GABRIEL V. DAZA, III, SUBJECT TO ALL LEGAL AND AUDITING RULES AND PROCEDURES.</t>
  </si>
  <si>
    <t>1993-185 (A)-ADDITIONAL AMOUNT FOR THE PURCHASE OF ASIAN UTILITY VEHICLE (AUV)</t>
  </si>
  <si>
    <t>AN ORDINANCE AMENDING ORDINANCE NO. 93-188 SO AS TO INCREASE THE APPROPRIATED TWO HUNDRED NINETY EIGHT THOUSAND NINE HUNDRED PESOS ONLY (P298,900.00) TO THREE HUNDRED TWENTY EIGHT THOUSAND NINE HUNDRED PESOS (P328,900.00), OR SO MUCH THEREOF AS MAYBE NECESSARY TO BE MADE AVAILABLE AS ADDITIONAL AMOUNT FOR THE PURCHASE OF ASIAN UTILITY VEHICLE "AUV", TO BE USED BY THE MAKATI POLLUTION CONTROL OFFICE, FUNDS TO BE TAKEN OUT FROM THE SPECIAL PROJECT FUNDS OF COUNCILOR GABRIEL V. DAZA, III, SUBJECT TO ALL LEGAL AND AUDITING RULES AND PROCEDURES.</t>
  </si>
  <si>
    <t>1993-185-SUPPLEMENTAL BUDGET IRA BRGY. PEMBO</t>
  </si>
  <si>
    <t>A RESOLUTION TAKING NOTE THAT AFTER A REVIEW THE COUNCIL DECLARES BARANGAY PEMBO SUPPLEMENTAL BUDGET FROM INTERNAL REVENUE ALLOTMENT SHARE-APPROPRIATION ORDINANCE NO. 02-S93, TO BE IN CONFORMITY WITH EXISTING LAWS AND MUNICIPAL ORDINANCES.</t>
  </si>
  <si>
    <t>1993-185-PURCHASE OF ASIAN UTILITY VEHICLE TO BE USED BY THE DEPARTMENT OF HEALTH IN THE FOGGING OPERATION</t>
  </si>
  <si>
    <t>AN ORDINANCE APPROPRIATING THE AMOUNT OF THREE HUNDRED NINETY NINE THOUSAND SIX HUNDRED PESOS (P399,600.00) OR SO MUCH THEREOF AS MAYBE NECESSARY FOR THE PURCHASE OF ASIAN UTILITY VEHICLE TO BE USED BY THE DEPARTMENT OF HEALTH IN THEIR FOGGING OPERATIONS AND TRANSPORT OF PERSONNEL, FUNDS TO BE TAKEN OUT FROM THE SPECIAL PROJECT FUNDS OF VICE MAYOR ARTURO S. YABUT, SUBJECT TO ALL LEGAL AND AUDITING RULES AND PROCEDURES.</t>
  </si>
  <si>
    <t>1993-184-SUPPLEMENTAL BUDGET IRA BRGY. FORBES PARK</t>
  </si>
  <si>
    <t>A RESOLUTION TAKING NOTE THAT AFTER A REVIEW, THE COUNCIL DECLARES BARANGAY FORBES PARK SUPPLEMENTAL BUDGET FROM INTERNAL REVENUE ALLOTMENT SHARE-APPROPRIATION ORDINANCE NO. 02-S93, TO BE IN CONFORMITY WITH EXISTING LAWS AND MUNICIPAL ORDINANCES.</t>
  </si>
  <si>
    <t>1993-184-REPEALING ORD. NOS. 93-079, 93-081 AND 93-083</t>
  </si>
  <si>
    <t>AN ORDINANCE REPEALING APPROVED ORDINANCE NOS. 93-079, 93-081 AND 93-083 INTENDED FOR VARIOUS PROJECTS FUNDED BY THE COUNCILORS AND THE VICE MAYOR'S SPECIAL PROJECT FUNDS AND FURTHER TO UTILIZE THE FUNDS FOR MORE VIALBLE PROJECTS IN LINE WITH THE ADMINSITRATION'S DELIVERIES OF BASIC SERVICES AS EMBODIED IN R.A. 7160, OTHERWISE KNOWN AS THE NEW LOCAL GOVERNMENT CODE OF 1991, SUBJECT TO ALL ACCOUNTING RULES AND PROCEDURES.</t>
  </si>
  <si>
    <t>1993-183-SUPPLEMENTAL BUDGET IRA BRGY. POBLACION</t>
  </si>
  <si>
    <t>A RESOLUTION TAKING NOTE THAT AFTER A REVIEW, THE COUNCIL DECLARES BARANGAY POBLACION SUPPLEMENTAL BUDGET FROM INTERNAL REVENUE ALLOTMENT SHARE-APPROPRIATION ORDINANCE NO. 02-S93, TO BE INCONFORMITY WITH EXISTING LAWS AND MUNICIPAL ORDINANCES.</t>
  </si>
  <si>
    <t>1993-183-REQUIRING ALL MOTOR VEHICLE TO MAKE FULL STOP UPON REACHING THE PEDESTRIAN LANE</t>
  </si>
  <si>
    <t>AN ORDINANCE REQURING ALL MOTOR VEHICLE TO MAKE FULL STOP UPON REACHING THE PEDESTRIAN LANE IN ORDER TO GIVE WAY TO PEDESTRIANS CROSSING THE STREETS WITHIN THE JURISDICTION OF MAKATI AND PROVIDING PENALTY FOR VIOLATION THEREOF.</t>
  </si>
  <si>
    <t>1993-182-PURCHASE OF FORTY PIECES OF VEST AND THRITY PIECES OF APRON TO BE USED BY TASK FORCE ON LINIS PALENGKE AND WASTONG TIMBANGAN.</t>
  </si>
  <si>
    <t>AN ORDINANCE APPROPRIATING THE AMOUNT OF FIFTY THOUSAND PESOS ONLY (P50,000.00), OR SO MUCH THEREOF AS MAYBE NECESSARY FOR THE PURCHASE OF FORTY PIECES (40) OF VEST AND THIRTY PIECES (30) OF APRON TO BE USED BY TASK FORCE ON LINIS PALENGKE AND WASTONG TIMBANGAN, FUNDS TO BE TAKEN OUT FROM THE SPECIAL PROJECT FUNDS OF COUNCILOR ANTONIO G. MANALILI SERIES OF 1993, AND SUBJECT TO ALL LEGAL AND AUDITING RULES AND PROCEDURES.</t>
  </si>
  <si>
    <t>1993-182-SUPPLEMENTAL BUDGET IRA BRGY. LA PAZ</t>
  </si>
  <si>
    <t>A RESOLUTION TAKING NOTE THAT AFTER A REVIEW, THE COUNCIL DECLARES BARANGAY LA PAZ SUPPLEMENTAL BUDGET FORM INTERNAL REVENUE ALLOTMENT SHARE-APPROPRIATION ORDINANCE NO. 02-S93, TO BE IN CONFORMITY WITH EXISTING LAWS AND MUNICIPAL ORDINANCES</t>
  </si>
  <si>
    <t>1993-181-SETTING STANDARDS FOR THE USE OF GENERATOR SETS IN MAKATI</t>
  </si>
  <si>
    <t>AN ORDINANCE SETTING STANDARDS FOR THE USE OF GENERATOR SETS IN MAKATI AND PENALIZING VIOLATORS THEREOF.</t>
  </si>
  <si>
    <t>1993-180-PURCHASE OF EYEGLASSES FOR THE BONAFIDE RESIDENTS OF MAKATI AND WHO ARE SUFFERING FROM EYESIGHT PROBLEM</t>
  </si>
  <si>
    <t>AN ORDINANCE APPROPRIATING THE AMOUNT OF FIVE HUNDRED THOUSAND PESOS (P500,000.00), OR SO MUCH THEREOF AS MAYBE NECESSARY TO BE MADE AVAILABLE FOR THE PURCHASE OF EYEGLASSES FOR THE BONAFIDE RESIDENTS OF MAKATI AND WHO ARE SUFFERING FROM EYESIGHT PROBLEM, TO BE UNDERTAKEN BY THE MAKATI HEALTH DEPARTMENT UNDER OPERATION "SAVE EYESIGHT", THE AMOUNT TO BE WITHDRAWN FROM THE SPECIAL PROJECT FUNDS OF COUNCILOR RAUL S. JAVIER, SUBJECT TO ALL LEGAL AND AUDITING RULES AND PROCEDURES.</t>
  </si>
  <si>
    <t>1993-179-LABORATORY PROCESSING OF DENTURES AND BRIDGES FOR BONAFIDE RESIDENTS OF MAKATI,</t>
  </si>
  <si>
    <t>AN ORDINANCE APPROPRIATING THE AMOUNT OF FIVE HUNDRED THOUSAND PESOS (P500,000.00), OR SO MUCH THEREOF AS MAYBE NECESSARY TO BE MADE AVAILABLE FOR THE LABORATORY PROCESSING OF DENTURES AND BRIDGES FOR BONAFIDE RESIDENTS OF MAKATI, TO BE UNDERTAKEN BY THE MAKATI HEALTH DEPARTMENT, THE AMOUNT TO BE TAKEN OUT FROM THE SPECIAL PROJECT FUNDS OF COUNCILOR ROSALINDA L. BONDAL, M.D., SUBJECT TO ALL LEGAL AND AUDITING RULES AND PROCEDURES.</t>
  </si>
  <si>
    <t>1993-178-PURCHASE OF 112 UNITS OF ICOM "VHF/FM COMMERCIAL PORTABLE TRANSCEIVER MODEL</t>
  </si>
  <si>
    <t>AN ORDINANCE APPROPRIATING THE AMOUNT OF TWO MILLION ONE HUNDRED SIX THOUSAND SEVEN HUNDRED TWENTY PESOS (P2,106,720,.00), OR SO MUCH THEREOF AS MAYBE NECESSARY FOR THE PURCHASE OF 112 UNITS OF ICOM "VHF/FM COMMERCIAL PORTABLE TRANSCEIVER MODEL:H-16 FREQUENCY RANGE 136-174 MHZ. 5 WATTS POWER OUTPUT; 16 CHANNELS PROGRAMMABLE FULLY SYNTHESIZED WITH BUILT-IN CTCSS FOR REPEATER OPERATION COMPLETE W/ CM-8 BATTERY PACK, TOGETHER WITH 112 UNITS OF ICOM QUICK DESK CHARGER MODEL RC-35 220 VAC FOR THE MAKATI POLICE DEPARTMENT, FUNDS TO BE TAKEN OUT FROM THE APPROVED EXECUTIVE BUDGET CY 1993/FINANCIAL ASSISTANCE TO THE POLICE DEPARTMENT, SUBJECT TO ALL LEGAL AND AUDITING RULES AND PROCEDURES.</t>
  </si>
  <si>
    <t>1993-176-EXPENSES AS OFFICIAL DELEGATE TO SEA-GAMES AT SINGAPORE FROM JUNE 08 TO 28, 1993</t>
  </si>
  <si>
    <t>AN ORDINANCE APPROPRIATING THE AMOUNT OF THIRTY TWO THOUSAND PESOS ONLY (P32,000.00) AS TO BE INCURRED BY COUNCILOR ANTONIO G. MANALILI AS EXPENSES AS OFFICIAL DELEGATE TO SEA-GAMES AT SINGAPORE FROM JUNE 08 TO 28, 1993, FUNDS TO BE TAKEN FROM ITEM-OTHERS OF THE APPROVED EXECUTIVE BUDGET SERIES OF 1993 AND SUBJECT TO ALL LEGAL AND AUDITING RULES AND PROCEDURES.</t>
  </si>
  <si>
    <t>1993-174-PROPOSED UPGRADING AND DRAINAGE IMPROVEMENT OF FARENHEIT ST., BARANGAY PALANAN, MAKATI,</t>
  </si>
  <si>
    <t>AN ORDINANCE APPROPRIATING THE AMOUNT OF FOUR MILLION TWO HUNDRED THOUSAND PESOS(P4,200,000.00)OR SO MUCH THEREOF, AS MAYBE NECESSARY TO BE MADE AVAILABLE FOR THE PROPOSED UPGRADING AND DRAINAGE IMPROVEMENT OF FARENHEIT ST., BARANGAY PALANAN, MAKATI, METRO MANILA, FUNDS TO BE TAKEN OUT FROM THE APPROVED BUDGET CY 1993, GENERAL FUNDS, SUBJECT TO THE RATIFICATION OF THE SANGGUNIANG BAYAN AND TO ALL LEGAL AND AUDITING RULES AND PROCEDURES.</t>
  </si>
  <si>
    <t>1993-173-BRGY. OLYMPIA RES. NO. 03-S93ASSISTANCE TO CONSTRUCT THE DRAINAGE IN SITIO SAMPALUCAN OLYMPIA</t>
  </si>
  <si>
    <t>A RESOLUTION TAKING NOTE THAT AFTER A REVIEW, THE COUNCIL DECLARES BARANGAY OLYMPIA RESOLUTION NO. 03-S93 TO BE IN CONFORMITY WITH EXIXSTING LAWS AND MUNICIPAL ORDINANCES. THE BARANGAY OLYMPIA RESOLUTION REFERS TO THE REQUEST TO THE MUNICIPAL COUNCIL FOR ASSISTANCE TO CONSTRUCT THE DRAINAGE SYSTEM IN SITIO SAMPALUCAN, BARANGAY OLYMPIA, MAKATI, METRO MANILA.</t>
  </si>
  <si>
    <t>1993-173-STUDY OF SOLID WASTE GENERATED IN MAKATI</t>
  </si>
  <si>
    <t>AN ORDINANCE APPROPRIATING THE AMOUNT OF TWO HUNDRED THOUSAND PESOS (P200,000.00), OR SO MUCH THEREOF AS MAYBE NECESSARY TO BE MADE AVAILABLE FOR THE STUDY OF SOLID WASTE GENERATED IN MAKATI, FUNDS TO BE TAKEN FROM THE REAL PROPERTY TAX (RPT) SHARE OF THE METRO-MANILA AUTHORITY UNDER THE EXISTING MEMORANDUM OF AGREEMENT (MOA), AND AUTHORIZING THE MAYOR TO ENTER AND NEGOTIATE INTO A CONTRACT WITH GAIA SOUTH INC., FOR THE CONDUCT OF THE CHARACTERIZATION OF WASTE, SUBJECT TO THE RATIFICATION OF THE MUNICIPAL COUNCIL AND TO ALL LEGAL AND AUDITING RULES AND PROCEDURES.</t>
  </si>
  <si>
    <t>1993-172-AMENDING ORDINANCE NO. 03 SERIES OF 1988, PROHIBITING THE DUMPING OF WASTE, REFUSE, GARBAGE MATERIALS, PAPERS, CIGARETTE BUTTS, AND THE LIKE, IN ANY PLACE IN THE STREETS OR PUBLIC BUILDING.</t>
  </si>
  <si>
    <t>AN ORDINANCE AMENDING ORDINANCE NO. 03 SERIES OF 1988 OF THE MUNICIPAL COUNCIL OF MAKATI, METRO MANILA, PROHIBITING AND DUMPING OF WASTE, REFUSE, GARBAGE MATERIALS, PAPERS, CIGARETTE BUTTS, AND THE LIKE, IN ANY PLACE IN THE STREETS OR PUBLIC BUILDING OR PROPERTY TO INCLUDE WATERWAYS, CREEKS AND/OR RIVER BANKS NOT DESIGNATED AS DUMPING PLACE, AND PROVIDING FOR A PENALTY FOR VIOLATION THEREOF.</t>
  </si>
  <si>
    <t>1993-171-PROPOSED CONCRETING OF MANGGA AND MABOLO STS, BRGY WEST REMBO, MAKATI</t>
  </si>
  <si>
    <t>AN ORDINANCE APPROPRIATING THE AMOUNT OF FOUR HUNDRED TEN THOUSAND SEVEN HUNDRED TWENTY THREE (P410,723.00) PESOS, OR SO MUCH THEREOF AS MAYBE NECESSARY TO BE MADE AVAILABLE FOR THE PROPOSED CONCRETING OF MANGGA AND MABOLO STREETS LOCATED AT BARANGAY WEST REMBO,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</si>
  <si>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1993-170-PROPOSED CONCRETING OF 11TH ST., BRGY. WEST REMBO, MAKATI</t>
  </si>
  <si>
    <t>AN ORDINANCE APPROPRIATING THE AMOUNT OF NINE HUNDRED NINETY EIGHT THOUSAND FIVE HUNDRED NINE (P998,509.00) PESOS, OR SO MUCH THEREOF AS MAYBE NECESSARY TO BE MADE AVAILABLE FOR THE PROPOSED CONCRETING OF 11TH STREET, BARANGAY WEST REMBO,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</si>
  <si>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1993-169-CONCRETING OF GENERAL MALVAR ST., BRGY. SOUTH CEMBO, MAKATI</t>
  </si>
  <si>
    <t>AN ORDINANCE APPROPRIATING THE AMOUNT FIVE MILLION EIGHT HUNDRED EIGHTY THREE THOUSAND NINE HUNDRED TEN (P5,883,910.00) PESOS, OR SO MUCH THEREOF AS MAYBE NECESSARY TO BE MADE AVAILABLE FOR THE PROPOSED CONCRETING OF GENERAL MALVAR STREET, BARANGAY SOUTH CEMBO,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</si>
  <si>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1993-168-CONCRETING OF 29TH AVE. BRGY. EAST REMBO, MAKATI</t>
  </si>
  <si>
    <t>AN ORDINANCE APPROPRIATING THE AMOUNT ONE MILLION TWO HUNDRED SIXTY THOUSAND TWO HUNDRED TWENTY ONE (P1,260,221.00) PESOS, OR SO MUCH THEREOF AS MAYBE NECESSARY TO BE MADE AVAILABLE FOR THE PROPOSED CONCRETING OF 29TH AVENUE, BARANGAY EAST REMBO, ,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</si>
  <si>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1993-167-CONCRETING OF SAMAR STREET, BRGY. PITOGO, MAKATI</t>
  </si>
  <si>
    <t>AN ORDINANCE APPROPRIATING THE AMOUNT OF TWO MILLION SEVEN HUNDRED FIFTY SIX THOUSAND FOUR HUNDRED FIFTEEN PESOS (P2,756,415.00), OR SO MUCH THEREOF AS MAYBE NECESSARY TO BE MADE AVAILABLE FOR THE PROPOSED CONCRETING OF SAMAR STREET LOCATED AT BARANGAY PITOGO,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</si>
  <si>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1993-166-CONCRETING OF 25TH AVENUE EXTENSION, EAST REMBO, MAKATI</t>
  </si>
  <si>
    <t>AN ORDINANCE APPROPRIATING THE AMOUNT OF EIGHT HUNDRED SIXTY SEVEN THOUSAND SEVEN HUNDRED EIGHTY THREE PESOS (P867,783.00), OR SO MUCH THEREOF AS MAYBE NECESSARY TO BE MADE AVAILABLE FOR THE PROPOSED CONCRETING OF 25TH AVENUE EXTENSION, EAST REMBO,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</si>
  <si>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1993-165-CONCRETING OF PILI STREET, BRGY. WEST REMBO, MAKATI</t>
  </si>
  <si>
    <t>AN ORDINANCE APPROPRIATING THE AMOUNT OF ONE MILLION NINETY SIX THOUSAND THREE HUNDRED FIFTY FIVE PESOS (P1,096,355.00), OR SO MUCH THEREOF AS MAYBE NECESSARY TO BE MADE AVAILABLE FOR THE PROPOSED CONCRETING OF PILI STREET LOCATED AT BARANGAY, WEST REMBO, FORT BONIFACIO, MAKATI, METRO MANILA, FUNDS TO BE TAKEN OUT FROM THE APPROVED EXECUTIVE BUDGET CY 1993, GENERAL FUND, AND FURTHER AUTHORIZING THE HONORABLE MAYOR TO NEGOTIATE AND ENTER INTO A CONTRACT WITH THE WINNING BIDDER, SUBJECT TO THE RATIFICATION OF THE SANGGUNIANG BAYAN AND TO ALL LEGAL AND AUDITING RULES AND PROCEDURES.</t>
  </si>
  <si>
    <t>1993-164-CEMENTING WITH LIGHTING FACILITIES OF BANABAROK BASKETBALL COURT, BRGY. CEMBO, MAKATI</t>
  </si>
  <si>
    <t>AN ORDINANCE APPROPRIATING THE AMOUNT OF SIX HUNDRED SIXTY THOUSAND PESOS (P660,000.00), OR SO MUCH THEREOF AS MAYBE NECESSARY FOR THE PROPOSED CEMENTING WITH LIGHTING FACILITIES OF BANABAROK BASKETBALL COURT LOCATED AT ACACIA STREET OF BARANGAY CEMBO, FORT BONIFACIO, MAKATI, METRO MANILA, FUNDS TO BE TAKEN OUT FROM THE SPECIAL PROJECT FUNDS OF COUNCILORS PEDRO A. IBAY - P260,000.00; ELIAS V. TOLENTINO, JR. - P200,000.00 AND VICE MAYOR ARUTOR S. YABUT - P200,000.00; AND FURTHER AUTHORIZING THE HONORABLE MAYOR TO NEGOTIATE AND ENTER INTO A CONTRACT WITH THE WINNING BIDDER, SUBJECT TO THE RATIFICATION OF THE SANGGUNIANG BAYAN AND TO ALL LEGAL AND AUDITING RULES AND PROCEDURES.</t>
  </si>
  <si>
    <t>1993-163-TO COVER COST OF FOOD SUBSIDY OF 1,140 VOLUNTEERS PER HEALTH FACILITY IN CONNECTION WITH THE OPLAN "ALIS DISEASE"</t>
  </si>
  <si>
    <t>AN ORDINANCE APPROPRIATING THE AMOUNT OF THIRTY FOUR THOUSAND TWO HUNDRED PESOS (P34,200.00), OR SO MUCH THEREOF AS MAYBE NECESSARY TO COVER COST OF FOOD SUBSIDY OF 1,140 VOLUNTEERS PER HEALTH FACILITY, IN CONNECTION WITH THE OPLAN "ALIS DISEASE" TO BE HELD ON MAY 19, 1993, IN THE DIFFERENT BARANGAYS OF MAKATI, METRO MANILA, FUNDS TO BE TAKEN FROM UNAAPROPRIATED FUNDS EXISTING IN THE MUNICIPAL TREASURY, OR BY REVERSION FROM OTHER FUNDS OR OTHERWISE, SUBJECT TO ALL LEGAL AND AUDITING RULES AND PROCEDURES.</t>
  </si>
  <si>
    <t>1993-162-IMPOSING STANDARDIZATION OF FEES, REVENUES AND TAXES</t>
  </si>
  <si>
    <t>AN ORDINANCE IMPOSING STANDARDIZATION OF FEES, REVENUES AND TAXES BEING COLLECTED BY THE BARANGAYS, SUBJECT TO ALL LEGAL AND AUDITING RULES AND PROCEDURES.</t>
  </si>
  <si>
    <t>1993-157-COMPLETION OF BARANGAY HALL OF SOUTH SIDE POST PROPER, MAKATI</t>
  </si>
  <si>
    <t>AN ORDINANCE APPROPRIATING AN AMOUNT OF THREE HUNDRED SIXTY SIX THOUSAND PESOS (P366,000.00) FOR THE COMPLETION OF BARANGAY HALL OF SOUTH SIDE POST PROPER, FORT BONIFACIO, MAKATI, METRO MANILA, FUNDS TO BE TAKEN OUT FROM THE SPECIAL PROJECT FUNDS OF COUNCILOR ANTONIO G. MANALILI, SUBJECT TO ALL LEGAL AND AUDITING RULES AND PROCEDURES.</t>
  </si>
  <si>
    <t>1993-156-SOUTHERN TAGALOG REFEREES ASSOCIATION AND ASSOCIATION OF REFEREES IN MAKATI</t>
  </si>
  <si>
    <t>AN ORDINANCE AUTHORIZING THE HONORABLE MAYOR JEJOMAR C. BINAY TO ENTER INTO A CONTRACT WITH SOUTHERN TAGALOG REFEREES ASSOCIATION (FOR BASKETBALL) AND ASSOCIATION OF REFEREES IN MAKATI (ARM FOR VOLLEYBALL), TO BE OUR OFFICIAL REFEREES FOR OUR INTER-DEPARTMENT SPORTS FEST IN THIS MUNICIPALITY, FUNDS TO BE TAKEN OUT OF THE YEARLY APPROPRIATED FUNDS OF MAKATI SPORTS AND YOUTH DIVISION, SUBJECT TO ALL LEGAL AND AUDITING RULES AND PROCEDURES.</t>
  </si>
  <si>
    <t>1993-155-CELEBRATING THE ARAW NG MAKATI 323RD FOUNDATION DAY ON JUNE 1, 1993</t>
  </si>
  <si>
    <t>AN ORDINANCE APPROPRIATING THE AMOUNT OF TWO HUNDRED THOUSAND PESOS (P200,000.00), OR SO MUCH THEREOF AS MAYBE NECESSARY TO BE MADE AVAILABLE TO DEFRAY EXPENSES TO BE INCURRED IN CELEBRATING THE ARAW NG MAKATI'S 323RD FOUNDATION DAY ON JUNE 1, 1993, FUNDS TO BE TAKEN OUT FROM THE SPECIAL ACITIVITIES FUNDS, OFFICE OF THE MAYOR, SUBJECT TO ALL LEGAL AND AUDITING RULES AND PROCEDURES.</t>
  </si>
  <si>
    <t>1993-153-AGREEMENT WITH THE EASTERN TELECOMMUNICATION PHILS. INC. (ETPI) FOR A FRANCHISE TO CONSTRUCT, INSTALL, ASSEMBLE, OPERATE AND MAINTAIN TELECOMMUNICATIONS SYSTEMS</t>
  </si>
  <si>
    <t>AN ORDINANCE AUTHORIZING THE HONORABLE MAYOR OF MAKATI, METRO MANILA, JEJOMAR C. BINAY, TO NEGOTIATE AND ENTER INTO AN AGREEMENT WITH THE EASTERN TELECOMMUNICATIONS PHILS. INC. (ETPI) FOR A FRANCHISE TO CONSTRUCT, INSTALL, ASSEMBLE, OPERATE AND MAINTAIN TELECOMMUNICATIONS SYSTEMS WITHIN THE MUNICIPALITY OF MAKATI UNDER TERMS AND CONDITIONS BENEFICIAL TO THE MUNICIPALITY, SUBJECT TO ALL LEGAL AND AUDITING RULES AND PROCEDURES.</t>
  </si>
  <si>
    <t>1993-152-PURCHASE AND ACQUISTION OF A DIGITAL PABX SYSTEM CONFIGURATION, TELEPHONE UNITS AND LABOR AND MATERIALS FOR PROGRAMMING, TESTING AND COMMISSIONING</t>
  </si>
  <si>
    <t>AN ORDINANCE APPROPRIATING THE AMOUNT OF THREE MILLION EIGHT HUNDRED THIRTY SEVEN THOUSAND SEVEN HUNDRED THIRTY EIGHT PESOS (P3,837,738.00), OR SO MUCH THEREOF AS MAYBE NECESSARY FOR THE PURCHASE AND ACQUISITION OF A DIGITAL PABX SYSTEM CONFIGURATION, TELEPHONE UNITS AND LABOR AND MATERIALS FOR PROGRAMMING, TESTING AND COMMISSIONING, FUNDS TO BE TAKEN OUT FROM THE UNAPPROPRIATED SURPLUS CY 1992 AND FURTHER AUTHORIZING THE MAYOR TO NEGOTIATE AND ENTER INTO A CONTRACT WITH THE WINNING BIDDER, SUBJECT TO THE RATIFICATION OF THE SANGGUNIANG BAYAN AND TO ALL LEGAL AND AUDITING RULES AND PROCEDURES.</t>
  </si>
  <si>
    <t>1993-151-SUPPLY OF MATERIALS AND LABOR COST RELATIVE TO THE UPGRADING, INSTALLATION AND COMPLETE REHABILITATION OF ALL EXISTING TELEPHONE LINES AND CABLE MATERIALS IN BLDG. OF MAKATI</t>
  </si>
  <si>
    <t>AN ORDINANCE APPROPRIATING THE AMOUNT OF ONE MILLION FOUR HUNDRED NINETY NINE THOUSAND SIX HUNDRED FIFTY PESOS (P1,499,650.00), OR SO MUCH THEREOF AS MAYBE NECESSARY FOR THE SUPPLY OF MATERIALS AND LABOR COST RELATIVE TO THE UPGRADING, INSTALLATION AND COMPLETE REHABILITATION OF ALL EXISTING TELEPHONE LINES AND CABLE TERMINALS IN THE MUNICIPAL BUILDINGS OF MAKATI FUNDS TO BE TAKEN OUT FROM THE UNAPPROPRIATED SURPLUS CY 1992 AND FURTHER AUTHORIZING THE MAYOR TO NEGOTIATE AND ENTER INTO A CONTRACT WITH THE WINNING BIDDER, SUBJECT TO THE RATIFICATION OF THE SANGGUNIANG BAYAN AND TO ALL LEGAL AND AUDITING RULES AND PROCEDURES.</t>
  </si>
  <si>
    <t>1993-150-DEFRAY THE TRANSPORTATION EXPENSES OF THE 28 REGIONAL TRIAL COURT JUDGES OF THE NATIONAL CAPITAL JUDICIAL REGION (NCJR), MAKATI,</t>
  </si>
  <si>
    <t>AN ORDINANCE APPROPRIATING THE AMOUNT OF TWENTY EIGHT THOUSAND PESOS (P28,000.00), OR SO MUCH THEREOF TO DEFRAY THE TRANSPORTATION EXPENSES OF THE TWENTY EIGHT (28) REGIONAL TRIAL COURT JUDGES OF THE NATIONAL CAPITAL JUDICIAL REGION (NCJR), MAKATI, WHO HAVE ATTENDED THE SEMINAR-WORKSHOP ON "JUDICIAL SKILLS ASSESSMENT AND REINFORCEMENT", HELD LAST APRIL 23 AND 24, 1993, IN QUEZON CITY, FUNDS TO BE TAKEN OUT FROM THE "OTHER SERVICES" OF THE EXECUTIVE BUDGET OF 1993, SUBJECT TO ALL LEGAL AND AUDITING RULES AND PROCEDURES.</t>
  </si>
  <si>
    <t>1993-149-PRODUCTION OF A VIDEO FILM ON MAKATI HEALTH PROGRAMS</t>
  </si>
  <si>
    <t>AN ORDINANCE APPROPRIATING THE AMOUNT OF FOUR HUNDRED THOUSAND PESOS (P400,000.00), OR SO MUCH THEREOF, TO BE MADE AVAILABLE FOR THE PRODUCTION OF A VIDEO FILM ON MAKATI'S HEALTH PROGRAMS, FUNDS TO BE TAKEN OUT FROM THE SPECIAL PROJECT FUNDS OF COUNCILOR ROSALINDA L. BONDAL CY 1993 AND FURTHER AUTHORIZING THE MAYOR TO NEGOTIATE AND ENTER INTO A MEMORANDUM OF AGREEMENT WITH THE AGENCY WHO WILL WIN THE BID FOR THE PRODUCTION OF THE SAME, SUBJECT TO THE RATIFICATION OF THE SANGGUNIANG BAYAN AND TO ALL LEGAL AND AUDITING RULES AND PROCEDURES.</t>
  </si>
  <si>
    <t>1993-148-DEFRAY THE EXPENSES OF THE DELEGATION COMING FROM THE MINISTRY OF PUBLIC HEALTH, PEOPLES REPUBLIC OF CHINA</t>
  </si>
  <si>
    <t>AN ORDINANCE APPROPRIATING THE AMOUNT OF ONE HUNDRED THOUSAND PESOS (P100,000.00), OR SO MUCH THEREOF AS MAYBE NECESSARY TO BE USED TO DEFRAY THE EXPENSES OF THE DELEGATION COMING FROM THE MINISTRY OF PUBLIC HEALTH, PEOPLE'S REPUBLIC OF CHINA, FUNDS TO BE TAKEN OUT FROM THE SPECIAL PROJECT FUNDS OF COUNCILOR ROSALINDA L. BONDAL CY 1993 SUBJECT TO ALL LEGAL AND AUDITING RULES AND PROCEDURES.</t>
  </si>
  <si>
    <t>1993-147-PRODUCTION OF ONE MINUTE MOVIE PLUG ON MAKATI'S DEVELOPMENT PROGRAMS TO BE UNDERTAKEN BY THE PHILIPPINE INFORMATION AGENCY (PIA)</t>
  </si>
  <si>
    <t>AN ORDINANCE APPROPRIATING THE AMOUNT OF ONE HUNDRED FIFTY THOUSAND PESOS (P150,000.00), OR SO MUCH THEREOF AS MAYBE NECESSARY TO BE MADE AVAILABLE FOR THE PRODUCTION OF ONE MINUTE MOVIE PLUG ON MAKATI'S DEVELOPMENT PROGRAMS TO BE UNDERTAKEN BY THE PHILIPPINE INFORMATION AGENCY (PIA)_, FUNDS TO BE TAKEN OUT FROM THE SPECIAL ACITIVITES FUND, OFFICE OF THE MAYOR CY 1993, AND FURTHER AUTHORIZING THE MAYOR TO NEGOTIATE AND ENTER INTO A MEMORANDUM OF AGREEMENT WITH THE PHILIPPINE INFORMATION AGENCY FOR THE PRODUCTION OF THE SAME, SUBJECT TO THE RATIFICATION OF THE SANGGUNIANG BAYAN AND TO ALL LEGAL AND AUDITING RULES AND PROCLEDURES.</t>
  </si>
  <si>
    <t>1993-146-SIGN FOR THE PROPOSAL FOR THE CONDUCT OF A SENSITIVITY ANALYSIS OF THE MAKATI REVENUE CODE SUBMITTED BY THE PUNONGBAYAN &amp; ARAULLO FIRM</t>
  </si>
  <si>
    <t>AN ORDINANCE AUTHORIZING THE HONORABLE MAYOR JEJOMAR C. BINAY TO SIGN THE PROPOSAL FOR THE CONDUCT OF A SENSITIVITY ANALYSIS OF THE MAKATI REVENUE CODE SUBMITTED BY THE PUNONGBAYAN &amp; ARAULLO (P&amp;A) FIRM AND APPROPRIATING THE AMOUNT OF ONE HUNDRED THOUSAND PESOS (P100,000.00), OR SO MUCH THEREOF AS MAYBE NECESSARY TO COVER THE CONSULTANCY FEES, THE AMOUNT TO BE WITHDRAWN FROM THE UNAPPROPRIATED SURPLUS, SUBJECT TO ALL LEGAL AND AUDITING RULES AND PROCEDURES.</t>
  </si>
  <si>
    <t>1993-144-ANNUAL BUDGET BRGY. EAST REMBO, MAKATI</t>
  </si>
  <si>
    <t>A RESOLUTION TAKING NOTE THAT AFTER A REVIEW, THE COUNCIL DECLARES ANNUAL BUDGET OF BARANGAY EAST REMBO-APPROPRIATION ORDINANCE NO. 001-S93, TO BE IN CONFORMITY WITH EXISITNG LAWS AND MUNICIPAL ORDINANCES.</t>
  </si>
  <si>
    <t>1993-144-DRAINAGE IMPROVEMENT OFVALDERAMA ST. BRGY. PIO DEL PILAR, MAKATI</t>
  </si>
  <si>
    <t>AN ORDINANCE APPROPRIATING THE AMOUNT OF FOUR MILLION EIGHT HUNDRED ONE THOUSAND NINE HUNDRED SIXTY ONE PESOS (P4,801,961.00), OR SO MUCH THEREOF AS MAYBE NECESSARY FOR THE PROPOSED DRAINAGE IMPROVEMENT OF VALDERAMA STREET LOCATED AT BARANGAY PIO DEL PILAR, MAKATI, METRO MANILA, FUNDS TO BE TAKEN OUT FROM THE SPECIAL PROJECT FUNDS OF THE FOLLOWING COUNCILORS: M.L. GONZALES-P1,301,961.00; R.L. BONDAL - P500,000.00; M.M. JOSEPH - P300,000; R.S. JAVIER -P500,000.00; G.V. DAZA, III - P500,000.00; A.G. MANALILI - P500,000.00; P.A. IBAY - P500,000.00; E.S. MERCADO - P200,000.00 &amp; E.V. TOLENTINO, JR. - P500,000.00; AND FURTHER AUTHORIZING THE MAYOR TO NEGOTIATE AND ENTER INTO A CONTRACT WITH THE WINNING BIDDER, SUBJECT TO ALL LEGAL AND AUDITING RULES AND PROCEDURES.</t>
  </si>
  <si>
    <t>1993-143-SPECIAL PROGRAM FOR EMPLOYMENT OF STUDENTS (SPES) IN MAKATI</t>
  </si>
  <si>
    <t>AN ORDINANCE APPROPRIATING THE AMOUNT OF ONE MILLION TWO HUNDRED THOUSAND PESOS (P1,200,000.00), OR SO MUCH THEREOF AS MAYBE NECESSARY (ORIGINALLY, APPROPRIATION WAS P900,000.00) TO BE MADE AVAILABLE FOR THE SPECIAL PROGRAM FOR EMPLOYMENT OF STUDENTS (SPES) IN MAKATI FUNDS TO BE TAKEN OUT FROM THE SPECIAL PROJECT FUNDS OF COUNCILOR JEJOMAR ERWIN S. BINAY, SUBJECT TO ALL LEGAL AND AUDITING RULES AND PROCEDURES.</t>
  </si>
  <si>
    <t>1993-142-A-PROPOSED REPAIR AND IMPROVEMENT OF THE TEJEROS FIRE SUB-STATION AT BRGY. TEJEROS</t>
  </si>
  <si>
    <t>AN ORDINANCE APPROPRIATING THE ADDITIONAL AMOUNT OF FIFTEEN THOUSAND PESOS (P15,000.00), FOR THE PROPOSED REPAIR AND IMPROVEMENT OF THE TEJEROS FIRE SUB-STATION LOCATED AT BARANGAY TEJEROS, MAKATI, METRO MANILA, FUNDS TO BE TAKEN OUT FROM THE APPROVED EXECUTIVE BUDGET CY 1993 OF THE GENERAL FUND, SUBJECT TO ALL LEGAL AND AUDITING RULES AND PROCEDURES.</t>
  </si>
  <si>
    <t>1993-142-PROPOSED REPAIR AND REPAINTING OF TEJEROS FIRE SUB-STATION BRGY. TEJEROS.</t>
  </si>
  <si>
    <t>AN ORDINANCE APPROPRIATING THE AMOUNT OF EIGHTY THOUSAND PESOS (P80,000.00), OR SO MUCH THEREOF AS MAYBE NECESSARY TO BE MADE AVAILABLE FOR THE PROPOSED REPAIR AND REPAINTING OF TEJEROS FIRE SUB-STATION LOCATED AT BARANGAY TEJEROS,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</si>
  <si>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1993-141-A-PROPOSED REPAIR AND IMPROVEMENT OF THE PALANAN FIRE SUB-STATION, BRGY. PALANAN, MAKATI</t>
  </si>
  <si>
    <t>AN ORDINANCE APPROPRIATING THE ADDITIONAL AMOUNT OF NINETY THOUSAND PESOS (P90,000.00), FOR THE PROPOSED REPAIR AND IMPROVEMENT OF THE PALANAN FIRE SUB-STATION LOCATED AT BARANGAY PALANAN, MAKATI, METRO MANILA, FUNDS TO BE TAKEN OUT FROM THE APPROVED EXECUTIVE BUDGET CY 1993 OF THE GENERAL FUND CY 1993 OF THE GENERAL FUND, SUBJECT TO ALL LEGAL AND AUDITING RULES AND PROCEDURES.</t>
  </si>
  <si>
    <t>1993-141-PROPOSED REPAIR AND REPAINTING OF PALANAN FIRE-SUB-STATION BRGY. PALANAN, MAKATI</t>
  </si>
  <si>
    <t>AN ORDINANCE APPROPRIATING THE AMOUNT OF FOUR HUNDRED FIFTY THOUSAND PESOS (P450,000.00), OR SO MUCH THEREOF AS MAYBE NECESSARY TO BE MADE AVAILABLE FOR THE PROPOSED REPAIR AND REPAINTING OF PALANAN FIRE SUB-STATION LOCATED AT BARANGAY PALANAN, MAKATI, METRO MANILA, FUNDS TO BE TAKEN OUT FROM THE GENERAL FUND CY 1993, AND FURTHER AUTHORIZING THE MAYOR TO NEGOTIATE AND ENTER INTO A CONTRACT WITH THE WINNING BIDDER, SUBJECT TO THE RATIFICITION OF THE SANGGUNIANG BAYAN AND TO ALL LEGAL AND AUDITING RULES AND PROCEDURES.</t>
  </si>
  <si>
    <t>1993-140 (A)-REPAIR AND IMPROVEMENT OF THE POBLACION FIRE SUB-STATION, BRGY. POBLACION, MAKATI</t>
  </si>
  <si>
    <t>AN ORDINANCE APPROPRIATING THE ADDITIONAL AMOUNT OF FORTY THOUSAND PESOS (P40,000.00), FOR THE PROPOSED REPAIR AND IMPROVEMENT OF THE POBLACION FIRE SUB-STATION LOCATED AT BARANGAY POBLACION, MAKATI, METRO MANILA, FUNDS TO BE TAKEN OUT FROM THE APPROVED EXECUTIVE BUDGET CY 1993 OF THE GENERAL FUND CY 1993, SUBJECT TO ALL LEGAL AND AUDITING RULES AND PROCEDURES.</t>
  </si>
  <si>
    <t>1993-140-REPAIR AND REPAINTING OF POBLACION FIRE SUB-STATION, BRGY. POBLACION, MAKATI</t>
  </si>
  <si>
    <t>AN ORDINANCE APPROPRIATING THE AMOUNT OF ONE HUNDRED THIRTY THOUSAND PESOS (P130,000.00), OR SO MUCH THEREOF AS MAYBE NECESSARY TO BE MADE AVAILABLE FOR THE PROPOSED REPAIR AND REPAINTING OF POBLACION FIRE SUB-STATION LOCATED AT BARANGAY POBLACION, MAKATI, METRO MANILA, FUNDS TO BE TAKEN OUT FROM GENERAL FUND CY 1993, AND FURTHER AUTHORIZING THE MAYOR TO NEGOTIATE AND ENTER INTO A CONTRACT WITH THE WINNING BIDDER, SUBJECT TO THE RATIFICATION OF THE SANGGUNIANG BAYAN AND TO ALL LEGAL AND AUDITING RULES AND PROCEDURES.</t>
  </si>
  <si>
    <t>1993-140-ANNUAL BUDGET BRGY. OLYMPIA</t>
  </si>
  <si>
    <t>A RESOLUTION TAKING NOTE THAT AFTER A REVIEW, THE COUNCIL DECLARES ANNUAL BUDGET OF BARANGAY OLYMPIA APPRORIATION ORDINANCE NO. 01-S93, TO BE IN CONFORMITY WITH EXISTING LAWS AND MUNICIPAL ORDINANCES.</t>
  </si>
  <si>
    <t>1993-139 (A)-REPAIR AND IMPROVEMENT OF THE BANGKAL FIRE SUB-STATION, BRGY. BANGKAL, MAKATI</t>
  </si>
  <si>
    <t>AN ORDINANCE APPROPRIATING THE ADDITIONAL AMOUNT OF FORTY THOUSAND PESOS (P40,000.00), TO BE MADE AVAILABLE FOR THE PROPOSED REPAIR AND IMPROVEMENT OF THE BANGKAL FIRE SUB-STATION LOCATED AT BARANGAY BANGKAL, MAKATI, METRO MANILA, FUNDS TO BE TAKEN OUT FROM THE APPROVED EXECUTIVE BUDGET CY 1993 OF THE GENERAL FUND, SUBJECT TO ALL LEGAL AND AUDITING RULES AND PROCEDURES.</t>
  </si>
  <si>
    <t>1993-139-REPAIR AND REPAINTING OF BANGKAL FIRE SUB-STATION BRGY. BANGKAL, MAKATI</t>
  </si>
  <si>
    <t>AN ORDINANCE APPROPRIATING THE AMOUNT OF ONE HUNDRED SIXTY THOUSAND PESOS (P160,000.00), OR SO MUCH THEREOF AS MAYBE NECESSARY TO BE MADE AVAILABLE FOR THE PROPOSED REPAIR AND REPAINTING OF BANGKAL FIRE SUB-STATION LOCATED AT BARANGAY BANGKAL, MAKATI, METRO MANILA, FUNDS TO BE TAKEN OUT FROM THE GENERAL FUND CY 1993, AND FURTHER AUTHORIZING THE MAYOR TO NEGOTIATE AND ENTER INTO A CONTRACT WITH THE WINNING BIDDER, SUBJECT TO RATIFICATION OF THE SANGGUNIANG BAYAN AND TO ALL LEGAL AND AUDITING RULES AND PROCEDURES.</t>
  </si>
  <si>
    <t>1993-139-ANNUAL BUDGET BRGY. WEST REMBO</t>
  </si>
  <si>
    <t>A RESOLUTION TAKING NOTE THAT AFTER A REVIEW, THE COUNCIL DECLARES ANNUAL BUDGET OF BARANGAY WEST REMBO-APPROPRIATION ORDINANCE NO. 01-S93, TO BE IN CONFORMITY WITH EXISITING LAWS AND MUNICIPAL ORDINANCES.</t>
  </si>
  <si>
    <t>1993-138 (A)-REPAIR AND IMPROVEMENT OF THE WEST REMBO FIRE SUB-STATION, BRGY. WEST REMBO, MAKATI</t>
  </si>
  <si>
    <t>AN ORDINANCE APPROPRIATING THE ADDITIONAL AMOUNT OF TWENTY THOUSAND PESOS (P20,000.00), TO BE MADE AVAILABLE FOR THE PROPOSED REPAIR AND IMPROVEMENT OF THE WEST REMBO FIRE SUB-STATION LOCATED AT BARANGAY WEST REMBO, MAKATI, METRO MANILA, FUNDS TO BE TAKEN OUT FROM THE APPROVED EXECUTIVE BUDGET CY 1993 OF THE GENERAL FUNDS, SUBJECT TO ALL LEGAL AND AUDITING RULES AND PROCEDURES.</t>
  </si>
  <si>
    <t>1993-138-REPAIR AND REPAINTING OF WEST REMBO FIRE SUB-STATION, BRGY. WEST REMBO, MAKATI</t>
  </si>
  <si>
    <t>AN ORDINANCE APPROPRIATING THE AMOUNT OF ONE HUNDRED THOUSAND PESOS (P100,000.00), OR SO MUCH THEREOF AS MAYBE NECESSARY TO BE MADE AVAILABLE FOR THE PROPOSED REPAIR AND REPAINTING OF WEST REMBO FIRE SUB-STATION LOCATED AT BARANGAY WEST REMBO, FORT BONIFACIO,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</si>
  <si>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1993-138-ANNUAL BUDGET BRGY. MAGALLANES</t>
  </si>
  <si>
    <t>A RESOLUTION TAKING NOTE THAT AFTER A REVIEW, THE COUNCIL DECLARES ANNUAL BUDGET OF BARANGAY MAGALLANES APPROPRIATION ORDINANCE NO. 01-S93, TO BE IN CONFORMITY WITH EXISTING LAWS AND MUNICIPAL ORDINANCES.</t>
  </si>
  <si>
    <t>1993-137-CONCRETING OF ZERO BLOCK EXTENSION, BRGY. WEST REMBO, MAKATI</t>
  </si>
  <si>
    <t>AN ORDINANCE APPROPRIATING THE AMOUNT OF ONE MILLION SEVEN HUNDRED SEVENTY FIVE THOUSAND EIGHT HUNDRED NINETY NINE PESOS (P1,775,899.00), OR SO MUCH THEREOF AS MAYBE NECESSARY TO BE MADE AVAILABLE FOR THE PROPOSED CONCRETING OF ZERO BLOCK EXTENSION LOCATED AT BARANGAY WEST REMBO, FORT BONIFACIO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</si>
  <si>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1993-137-ANNUAL BUDGET BRGY. CARMONA</t>
  </si>
  <si>
    <t>A RESOLUTION TAKING NOTE THAT AFTER A REVIEW, THE COUNCIL DECLARES ANNUAL BUDGET OF BARANGAY CARMONA APPROPRIATION ORDINANCE NO. 01-S93, TO BE IN CONFORMITY WITH EXISTING LAWS AND MUNICIPAL ORDINANCES.</t>
  </si>
  <si>
    <t>1993-136-CONCRETING OF CEBU STREET, BRGY. PITOGO, MAKATI</t>
  </si>
  <si>
    <t>AN ORDINANCE APPROPRIATING THE AMOUNT OF ONE MILLION SEVEN HUNDRED FORTY FOUR THOUSAND SEVEN HUNDRED FIFTY SEVEN PESOS (P1,744,757.00), OR SO MUCH THEREOF AS MAYBE NECESSARY TO BE MADE AVAILABLE FOR THE PROPOSED CONCRETING OF CEBU STREET LOCATED AT BARANGAY PITOGO,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</si>
  <si>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1993-136-ANNUAL BUDGET BRGY. STA CRUZ</t>
  </si>
  <si>
    <t>A RESOLUTION TAKING NOTE THAT AFTER A REVIEW, THE COUNCIL DECALRES ANNUAL BUDGET OF BARANGAY STA. CRUZ-APPROPRIATION ORDINANCE NO. 01-S93, TO BE IN CONFORMITY WITH EXISTING LAWS AND MUNICIPAL ORDINANCES.</t>
  </si>
  <si>
    <t>1993-135-CONCRETING OF DAFFODIL ST., BRGY. PEMBO, MAKATI</t>
  </si>
  <si>
    <t>AN ORDINANCE APPROPRIATING THE AMOUNT OF ONE MILLION ONE HUNDRED SEVENTY FIVE THOUSAND EIGHT HUNDRED FIFTY THREE PESOS (P1,175,853.00), OR SO MUCH THEREOF AS MAYBE NECESSARY TO BE MADE AVAILABLE FOR THE PROPOSED CONCRETING OF DAFFODIL ST. LOCATED AT BARANGAY PEMBO,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</si>
  <si>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1993-135-ANNUAL BUDGET BRGY. GUAD. VIEJO</t>
  </si>
  <si>
    <t>A RESOLUTION TAKING NOTE THAT AFTER A REVIEW, THE COUNCIL DECLARES ANNUAL BUDGET OF BARANGAY GUAD., VIEJO-APPROPRIATION ORDINANCE NO, 002-S93, TO BE IN CONFORMITY WITH EXISTING LAWS AND MUNICIPAL ORDINANCES.</t>
  </si>
  <si>
    <t>1993-134-CONCRETING OF TARGET RANGE BOULEVARD, BRGY,. PEMBO, MAKATI</t>
  </si>
  <si>
    <t>AN ORDINANCE APPROPRIATING THE AMOUNT OF FOUR MILLION THREE HUNDRED SEVEN THOUSAND FORTY FIVE PESOS (P4,307,045.00), OR SO MUCH THEREOF AS MAYBE NECESSARY TO BE MADE AVAILABLE FOR THE PROPOSED CONCRETING OF TARGET RANGE BOULEVARD, . LOCATED AT BARANGAY PEMBO,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</si>
  <si>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1993-134-ANNUAL BUDGET BRGY. PEMBO</t>
  </si>
  <si>
    <t>A RESOLUTION TAKING NOTE THAT AFTER A REVIEW, THE COUNCIL DECLARES ANNUAL BUDGET OF BARANGAY PEMBO APPROPRIATION ORDINANCE NO. 01-S93, TO BE IN CONFORMITY WITH EXISTING LAWS AND MUNICIPAL ORDINANCES.</t>
  </si>
  <si>
    <t>1993-133-PROPOSED ROAD IMPROVEMENT OF SOUTHSEA AVE., BRGY. PEMBO, MAKATI</t>
  </si>
  <si>
    <t>AN ORDINANCE APPROPRIATING THE AMOUNT OF TWO MILLION THREE HUNDRED FOURTEEN THOUSAND SEVEN HUNDRED SEVENTY THREE PESOS (P2,314,773.00), OR SO MUCH THEREOF AS MAYBE NECESSARY TO BE MADE AVAILABLE FOR THE PROPOSED ROAD IMPROVEMENT OF SOUTHSEA AVENUE LOCATED AT BARANGAY PEMBO, MAKATI, METRO MANILA, FUNDS TO BE TAKEN OUT FROM THE GENERAL FUND CY 1993, AND FURTHER AUTHORIZING THE MAYOR TO NEGOTIATE AND ENTER INTO A CONTRACT WITH THE WINNING BIDDER, SUBJECT TO THE RATIFICATION OF THE SANGGUNIANG BAYAN AND TO ALL LEGAL AND AUDITING RULES AND PROCEDURES.</t>
  </si>
  <si>
    <t>1993-132-FINANCIAL ASSISTANCE TO THE NON-GOVERNMENTAL ORGANIZATION (NGO)</t>
  </si>
  <si>
    <t>AN ORDINANCE APPROPRIATING THE AMOUNT OF NINETY THOUSAND PESOS (P90,000.00) OR SO MUCH THEREOF AS MAYBE NECESSARY AS FINANCIAL ASSISTANCE TO THE NON-GOVERNMENTAL ORGANIZATION (NGO) FOR CULTURAL PROJECTS OF MAKATI, AS PROVIDED FOR UNDER SECTION 36 OF REPUBLIC ACT 7160 WHICH AMOUNT SHALL BE WITHDRAWN FROM THE SPECIAL ACTIVITIES FUND OF THE MAYOR, SUBJECT TO ALL LEGAL AND AUDITING RULES AND PROCEDURES.</t>
  </si>
  <si>
    <t>1993-130-ANNUAL BUDGET CY 1993</t>
  </si>
  <si>
    <t>AN ORDINANCE APPROPRIATING THE AMOUNT OF SIX MILLION SEVEN HUNDRED NINETY SEVEN THOUSAND ONE HUNDRED EIGHTY PESOS (P6,797,180.00) OR SO MUCH THEREOF AS MAYBE NECESSARY TO BE MADE AVAILABLE FOR THE ANNUAL BUDGET CY 1993 INTENDED FOR VARIOUS EXPENDITURES TO BE INCURRED BY THE OFFICE OF THE SANGGUNIANG KABATAAN, MUNICIPALITY OF MAKATI, METRO MANILA, SUBJECT TO ALL LEGAL AND AUDITING RULES AND PROCEDURES.</t>
  </si>
  <si>
    <t>1993-129-PURCHASE OF VESTS AND BARONG TAGALOG FOR THE OFFICIALS OF THE MUN. GOVT. OF MAKATI</t>
  </si>
  <si>
    <t>AN ORDINANCE APPROPRIATING THE AMOUNT OF SIXTY THOUSAND PESOS (P60,000,.00) OR SO MUCH THEREOF AS MAYBE NECESSARY FOR THE PURCHASE OF VESTS AND BARONG TAGALOG FOR THE OFFICIALS OF THE MUNICIPAL GOVERNMENT OF MAKATI, FUNDS TO BE TAKEN OUT OF THE SPECIAL PROJECT FUNDS OF COUNCILOR GABRIEL V. DAZA, III, SUBJECT TO ALL LEGAL AND AUDITING RULES AND PROCEDURES.</t>
  </si>
  <si>
    <t>1993-128-PURCHASE OF DOG TAGS &amp; ANTI-RABIES VACCINES</t>
  </si>
  <si>
    <t>AN ORDINANCE APPROPRIATING THE AMOUNT OF FOUR HUNDRED FIFTY THOUSAND PESOS (P450,000.00) OR SO MUCH THEREOF AS MAYBE NECESSARY TO BE MADE AVAILABLE FOR THE PURCHASE OF DOG TAGS &amp; ANTI-RABIES VACCINES TO BE USED FOR DOG REGISTRATION AND VACCINATION OF 32 BARANGAYS IN THE MUNICIPALITY OF MAKATI, FUNDS TO BE TAKEN OUT FROM THE SPECIAL PROJECT FUNDS OF COUN. R.L. BONDAL - P400,000.00 AND COUN. R.F. SESE - P 50,000.00; SUBJECT TO ALL LEGAL AND AUDITING RULES AND PROCEDURES.</t>
  </si>
  <si>
    <t>1993-128-ANNUAL BUDGET BRGY. TEJEROS</t>
  </si>
  <si>
    <t>A RESOLUTION TAKING NOTE THAT AFTER A REVIEW THE COUNCIL DECLARES BARANGAY TEJEROS APPROPRIATION NO. 01-S93, TO BE IN CONFORMITY WITH EXISTING LAWS AND MUNICIPAL ORDINANCES.</t>
  </si>
  <si>
    <t>1993-127-COMPLETION OF THE BARANGAY POBLACION MULTI-PURPOSE STAGE (CONTINUING PROJECT)</t>
  </si>
  <si>
    <t>AN ORDINANCE APPROPRIATING THE AMOUNT OF ONE MILLION ONE HUNDRED SIXTY THOUSAND ONE HUNDRED THIRTY NINE PESOS (P1,106,139,00) OR SO MUCH THEREOF AS MAYBE NECESSARY TO BE MADE AVAILABLE FOR THE COMPLETION OF THE BARANGAY POBLACION MULTI-PURPOSE STAGE (CONTINUING PROJECT), FUNDS TO BE TAKEN OUT FROM THE SPECIAL PROJECT FUNDS OF COUNCILOR FERDINAND V. ESTRELLA - P553,069.00 AND COUNCILOR ANTONIO G. MANALILI - P553,069.50, SUBJECT TO ALL LEGAL AND AUDITING RULES AND PROCEDURES.</t>
  </si>
  <si>
    <t>1993-127-ANNUAL BUDGET BRGY. PINAGKAISAHAN</t>
  </si>
  <si>
    <t>A RESOLUTION TAKING NOTE THAT AFTER A REVIEW, THE COUNCIL DECLARES BARANGAY PINAGKAISAHAN APPROPRIATION NO. 01-S93, TO BE IN CONFORMITY WITH EXISTING LAWS AND MUNCIPAL ORDINANCES.</t>
  </si>
  <si>
    <t>1993-126-ANNUAL BUDGET BRGY. BANGKAL</t>
  </si>
  <si>
    <t>A RESOLUTION TAKING NOTE THAT AFTER A REVIEW, THE COUNCIL DECLARES BARANGAY BANGKAL APPROPRIATION NO. 01-S93, TO BE INCONFORMITY WITH EXISITING LAWS AND MUNICIPAL ORDINANCES.</t>
  </si>
  <si>
    <t>1993-125-SISTER-CITY OF MAKATI- LOS ANGELES, USA</t>
  </si>
  <si>
    <t>AN ORDINANCE APPROPRIATING THE AMOUNT OF FIVE HUNDRED THOUSAND PESOS (P500,000,00) OR SO MUCH THEREOF AS MAYBE NECESSARY TO DEFRAY THE EXPENSES TO BE INCURRED IN CONNECTION WITH THE ARRIVAL OF THE FAR EAST TRADE MISSION DELEGATES HEADED BY LOS ANGELES, USA, MAYOR TOM BRADLEY FOR THE SIGNING OF THE MAKATI-LOS ANGELES SISTER CITY AGREEMENT, FUNDS TO BE TAKEN OUT FROM THE SPECIAL ACITIVIES FUND, OFFICE OF THE MAYOR, SUBJECT TO ALL LEGAL AND AUDITING RULES AND PROCEDURES.</t>
  </si>
  <si>
    <t>1993-124-ANNUAL BUDGET BRGY. BEL-AIR</t>
  </si>
  <si>
    <t>A RESOLUTION TAKING NOTE THAT AFTER A REVIEW, THE COUNCIL DECLARES ANNUAL BUDGET OF BARANGAY BEL-AIR APPROPRIATION ORD. NO. 01-S93, TO BE IN CONFORMITY WITH EXISTING LAWS AND MUNICIPAL ORDINANCES.</t>
  </si>
  <si>
    <t>1993-123-CREATING THE MAKATI POLLUTION CONTROL UNIT UNDER THE OFFICE OF THE MAYOR</t>
  </si>
  <si>
    <t>AN ORDINANCE CREATING THE MAKATI POLLUTION CONTROL UNIT UNDER THE OFFICE OF THE MAYOR DEFINING ITS PRIMARY FUNCTIONS AND COMPOSITION AND APPROPRIATING THE AMOUNT OF ONE MILLION THREE HUDNRED TWENTY NINE THOUSAND FIVE HUNDRED PESOS (P1,329,500.00), OR SO MUCH THEREOF AS MAYBE NECESSARY, FUNDS TO BE TAKEN OUT: 1) THE SPECIAL PROJECT FUNDS OF COUNCILOR GABRIEL V. DAZA, III - P229,500.00; 2) VICE MAYOR ARTURO S. YABUT - P200,000.00; 3) COUNCILOR MICHAEL M. JOSEPH -P100,000.00; 4) COUNCILOR ROSALINDA L. BONDAL - P100,000.00; 5) COUNCILOR MEYNARDO L. GONZALES - P100,000.00; 6) COUNCILOR RAUL S. JAVIER - P100,000.00; 7) COUNCILOR ELIAS V. TOLENTINO, JR. - P100,000.00; 8) COUNCILOR PEDRO A. IBAY - P100,000.00; 9) COUNCILOR ANTONIO G. MANALILI - P100,000.00; 10) COUNCILOR ERNESTO S. MERCADO - P100,000.00; 11) COUNCILOR FERDINAND V. ESTRELLA - P50,000.00; 12) COUNCILOR RODOLFO F. SESE - P50,000.00, SUBJECT TO ALL LEGAL AND AUDITING RULES AND PROCEDURES.</t>
  </si>
  <si>
    <t>1993-123-ANNUAL BUDGET BRGY. URDANETA</t>
  </si>
  <si>
    <t>A RESOLUTION TAKING NOTE THAT AFTER A REVIEW, THE COUNCIL DECLARES ANNUAL BUDGET OF URDANETA APPROPRIATION ORDINANCE NO. 01-S93, TO BE INCONFORMITY WITH EXISTING LAWS AND MUNCIPAL ORDINANCES.</t>
  </si>
  <si>
    <t>1993-122-ANNUAL BUDGET BRGY. POST PROPER NORTH</t>
  </si>
  <si>
    <t>A RESOLUTION TAKING NOTE THAT AFTER A REVIEW THE COUNCIL DECLARES BARANGAY POST PROPER NORTH APPROPRAITION ORDINANCE NO. 01-S93, TO BE IN CONFORMITY WITH EXISTING LAWS AND MUNICIPAL ORDINANCES.</t>
  </si>
  <si>
    <t>1993-121-ANNUAL BUDGET BRGY. KASILAWAN</t>
  </si>
  <si>
    <t>A RESOLUTION TAKING NOTE THAT AFTER A REVIEW THE COUNCIL DECLARES BARANGAY KASILAWAN APPROPRIATION ORDINANCE NO. O1-S93, TO BE IN CONFORMITY WITH EXISTING LAWS AND MUNICIPAL ORDINANCES.</t>
  </si>
  <si>
    <t>1993-120-INITIAL FUND FOR THE DEVELOPMENT, CONSTRUCTION AND IMPROVEMENT OF FORT BONIFACIO PARK.</t>
  </si>
  <si>
    <t>AN ORDINANCE APPROPRIATING FIVE MILLION PESOS (P5,000,000,00) OR SO MUCH THEREOF AS INITIAL FUND FUND FOR THE DEVELOPMENT, CONSTRUCTION AND IMPROVEMENT OF FORT BONIFACIO PARK, FUNDS TO BE TAKEN OUT FROM THE SPECIAL ACTIVITIES FUND, OFFICE OF THE MAYOR AND AUTHORIZING THE MAYOR TO ENTER INTO A CONTRACT WITH THE WINNING BIDDER, SUBJECT TO THE RATIFICATION OF THE SANGGUNIANG BAYAN AND TO ALL LEGAL AND AUDITING RULES AND PROCEDURES.</t>
  </si>
  <si>
    <t>1993-120-ANNUAL BUDGET BRGY. VALENZUELA</t>
  </si>
  <si>
    <t>A RESOLUTION TAKING NOTE THAT AFTER A REVIEW THE COUNCIL DECLARES BARANGAY VALENZUELA APPROPRIATION ORDINANCE NO. 01-S93, TO BE IN CONFORMITY WITH EXISTING LAWS AND MUNICIPAL ORDINANCES.</t>
  </si>
  <si>
    <t>1993-119-PURCHASE OF ONE SERVICE VEHICLE "ANFRA TRANSPORTER"</t>
  </si>
  <si>
    <t>AN ORDINANCE APPROPRIATING THE AMOUNT OF TWO HUNDRED NINETY EIGHT THOUSAND AND NINE HUNDRED PESOS ONLY (P298,900.00) OR SO MUCH THEREOF AS MAYBE NECESSARY FOR PURCHASE OF ONE SERVICE VEHICLE "ANFRA TRANSPORTER" TO BE USED BY MARKET AND SLAUGHTERHOUSE DIVISION, FUNDS TO BE TAKEN OUT FROM THE SPECIAL PROJECT FUNDS OF COUNCILOR ANTONIO G. MANALILI AND SUBJECT TO ALL LEGAL AND AUDITING RULES AND PROCEDURES.</t>
  </si>
  <si>
    <t>1993-119-ANNUAL BUDGET BRGY. COMEMBO</t>
  </si>
  <si>
    <t>A RESOLUTION TAKING NOTE THAT AFTER A REVIEW THE COUNCIL DECLARES BARANGAY COMEMBO APPROPRIATION ORDINANCE NO, 01-S93, TO BE IN CONFORMITY WITH EXISITING LAWS AND MUNICIPAL ORDIANCES.</t>
  </si>
  <si>
    <t>1993-118-PURCHASE OF 14 SETS OF AUDIO VISUAL PACKAGE AND EQUIPMENT, TO BE USED BY THE 32 BARANGAYS FOR INFORMATION AND EDUCATIONAL CAMPAIGN TO THE CONSTITUENTS OF MJAKATI FOR THE PREVENTION OF ALCOHOL AND DRUG USE.</t>
  </si>
  <si>
    <t>AN ORDINANCE APPROPRIATING THE AMOUNT OF FIVE HUNDRED ELEVEN THOUSAND PESOS (P511,000.00) OR SO MUCH THEREOF AS MAYBE NECESSARY FOR THE PURCHASE OF 14 SETS OF AUDIO-VISUAL PACKAGE AND EQUIPMENT, TO BE USED BY THE 32 BARANGAYS FOR INFORMATION AND EDUCATIONAL CAMPAIGN TO THE CONSTITUENTS OF MAKATI FOR THE PREVENTION OF ALCOHOL AND DRUG USE, FUNDS TO BE WITHDRAWN FROM THE 1993 BUDGET OF MAKATI ANTI-DRUGS ABUSE CENTER (MADSAC) SUBJECT TO ALL LEGAL AND AUDITING RULES AND PROCEDURES.</t>
  </si>
  <si>
    <t>1993-118-ANNUAL BUDGET BRGY. PITOGO</t>
  </si>
  <si>
    <t>A RESOLUTION TAKING NOTE THAT AFTER A REVIEW THE COUNCIL DECLARES BARANGAY PITOGO APPROPRIATION NO, 01-S93, TO BE IN CONFORMITY WITH EXISTING LAWS AND MUNICIPAL ORDINANCES.</t>
  </si>
  <si>
    <t>1993-117-PURCHASE OF ESSENTIAL FOOD ITEMS TO BE GIVEN TO THE FAMILY EVACUEES OF THE MUNICIPALITY OF TUBURAN, BASILAN PROVINCE</t>
  </si>
  <si>
    <t>AN ORDINANCE APPROPRIATING THE AMOUNT OF TWO HUNDRED THOUSAND PESOS (P200,000.00) OR SO MUCH THEREOF AS MAYBE NECESSARY TO BE MADE AVAILABLE FOR THE PURCHASE OF ESSENTIAL FOOD ITEMS TO BE GIVEN TO THE FAMILY EVACUEES OF THE MUNICIPALITY OF TUBURAN, BASILAN PROVINCE, AS A RESULT OF THE POLICE OPERATIONS IN THE SAID AREA, WHICH ASSISTANCE WAS UPON REPRESENTATION OF BRIG. GEN. GUILLERMO RUIZ, PHILIPPINE MARINE COMMANDER, FUNDS TO BE TAKEN OUT FROM THE EMERGENCY AND CALAMITY FUNDS OF THE MUNICIPALITY OF MAKATI CY 1993, SUBJECT TO ALL LEGAL AND AUDITING RULES AND PROCEDURES.</t>
  </si>
  <si>
    <t>1993-117-ANNUAL BUSDGET BRGY. SAN LORENZO</t>
  </si>
  <si>
    <t>A RESOLUTION TAKING NOTE THAT AFTER A REVIEW, THE COUNCIL DECLARES ANNUAL BUDGET OF BARANGAY SAN LORENZO APPROPRIATION ORDINANCE NO. 01-S93, TO BE IN CONFORMITY WITH EXISTING LAWS AND MUNICIPAL ORDINANCES.</t>
  </si>
  <si>
    <t>1993-116-PURCHASE OF MEDICINE, POWDERED MILK AND OTHER RELIEF GOODS FOR THE FAMILY EVACUEES OF THE TOWNS OF CAMALIG, GUINOBATAN, DARAGA AND SANTO DOMINGO, INCLUDING LEGASPI CITY, AS A RESULT OF THE ERUPTION OF MAYON VOLCANO.</t>
  </si>
  <si>
    <t>AN ORDINANCE APPROPRIATING THE AMOUNT OF FIVE HUNDRED THOUSAND PESOS (P500,000.00) OR SO MUCH THEREOF AS MAYBE NECESSARY TO BE MADE AVAILABLE FOR THE PURCHASE OF MEDICINE, POWDERED MILK AND OTHER RELIEF GOODS FOR THE FAMILY EVACUEES OF THE TOWNS OF CAMALIG, GUINOBATAN, DARAGA AND SANTO DOMINGO, INCLUDING LEGASPI CITY, AS A RESULT OF THE ERUPTION OF MAYON VOLCANO, FUNDS TO BE TAKEN OUT FROM THE EMERGENCY AND CALAMITY FUNDS OF THE MUNICIPALITY OF MAKATI CY 1993, SUBJECT TO ALL LEGAL AND AUDITING RULES AND PROCEDURES.</t>
  </si>
  <si>
    <t>1993-116-ANNUAL BUDEGT BRGY. FORBES PARK</t>
  </si>
  <si>
    <t>A RESOLUTION TAKING NOTE THAT AFTER A REVIEW, THE COUNCIL DECLARES ANNUAL BUDGET OF BARANGAY FORBES PARK APPROPRIATION ORDINANCE NO. 01-S93, TO BE IN CONFORMITY WITH EXISTING LAWS AND MUNICIPAL ORDINANCES.</t>
  </si>
  <si>
    <t>1993-115-ONE DAY "SEMINAR OF MAKATI DEVELOPMENT PLANNING FOR THE BARANGAYS"</t>
  </si>
  <si>
    <t>AN ORDINANCE APPROPRIATING THE AMOUNT OF ONE HUNDRED TEN THOUSAND PESOS (P110,000.00) OR SO MUCH THEREOF TO MADE AVAILABLE FOR THE EXPENSES TO BE INCURRED IN A ONE DAY "SEMINAR ON MAKATI DEVELOPMENT PLANNING FOR THE BARANGAYS" TO BE HELD ON MARCH 4, 1993 AT MAKATI METROCLUB, FUNDS TO BE TAKEN OUT FROM THE SPECIAL PROJECT FUNDS OF COUNCILOR RODOLFO F. SESE - P110,000.00, SUBJECT TO ALL LEGAL AND AND AUDITING RULES AND PROCEDURES.</t>
  </si>
  <si>
    <t>1993-114-CONSTRUCTION OF MULTI-PURPOSE BUILDING THAT WILL HOUSE THE MAKATI LIVELIHOOD AND COOPERATIVE TRAINING CENTER AT WEST REMBO, MAKATI</t>
  </si>
  <si>
    <t>AN ORDINANCE APPROPRIATING THE AMOUNT OF SIX MILLION FIVE HUNDRED THOUSAND PESOS (P6,500,000.00) OR SO MUCH THEREOF FOR THE CONSTRUCTION OF A MULTI-PURPOSE BUILDING THAT WILL HOUSE THE MAKATI LIVELIHOOD AND COOPERATIVE TRAINING CENTER LOCATED AT WEST REMBO, MAKATI, METRO MANILA (LOT 1 BLOCK 74 PSD 13-005241) FUNDS TO BE TAKEN OUT FROM THE SPECIAL PROJECT FUNDS OF COUNCILOR NENITA R. LICAROS - P3,000,000.00; COUNCILORS ROSALINDA L. BONDAL - P500,000.00; MEYNARDO L. GONZALES - P500,000.00; PEDRO A. IBAY - P500,000.00; ANTONIO G. MANALILI - P500,000.00; ERNESTO S. MERCADO - P500,000.00; RODOLFO F. SESE - P500,000.00; AND ELIAS V. TOLENTINO, JR. - P500,000.00, SUBJECT TO ALL LEGAL AND AUDITING RULES AND PROCEDURES.</t>
  </si>
  <si>
    <t>1993-111-REQUIRING ALL OWNERS OF VACANT LOTS TO INSTALL PROVISIONAL WALLS</t>
  </si>
  <si>
    <t>AN ORDINANCE REQUIRING ALL OWNERS OF VACANT LOTS TO INSTALL PROVISIONAL WALLS ON THEIR PREMISES AND PROVIDING PENALTY FOR VIOLATION THEREOF.</t>
  </si>
  <si>
    <t>1993-109-ANNUAL BUDGET BRGY. POST PROPER SOUTH</t>
  </si>
  <si>
    <t>A RESOLUTION TAKING NOTE THAT AFTER A REVIEW, THE COUNCIL DECLARES ANNUAL BUDGET OF BARANGAY POST PROPER SOUTH APPROPRIATION ORDINANCE NO. 01-S93, TO BE INCONFORMITY WITH EXISTING LAWS AND MUNICIPAL ORDINANCES.</t>
  </si>
  <si>
    <t>1993-109-CONSTRUCTION OF PHASE II MULTI-PURPOSE COVERED COURT TO INCLUDE AMENITIES LIKE BLEACHERS AND PERIMETER FENCE FORTUNA ST., BRGY. OLYMPIA, MAKATI</t>
  </si>
  <si>
    <t>AN ORDINANCE APPROPRIATING THE AMOUNT OF THREE MILLION SEVEN HUNDRED THIRTY THOUSAND PESOS (P3,730,000.00), OR SO MUCH THEREOF, AS MAYBE NECESSARY FOR THE CONSTRUCTION OF PHASE II MULTI-PURPOSE COVERED COURT TO INCLUDE AMENITIES LIKE BLEACHERS AND PERIMETER FENCE, LOCATED AT FORTUNA STREET, BARANGAY OLYMPIA, MAKATI, METRO MANILA FUNDS TO BE TAKEN OUT FROM THE SPECIAL PROJECT FUNDS OF COUNCILORS R..S. JAVIER - P1,230,000.00; R.L. BONDAL - P500,00.00; G.V. DAZA - P500,000.00;M.M. JOSEPH - P500,000.00; M.L. GONZALES - P500,000.00; AND VICE MAYOR A.S . YABUT - P500,000.00 AND FURTHER AUTHORIZING THE MAYOR TO NEGOTIATE AND ENTER A CONTRACT WITH THE WINNING BIDDER, SUBJECT TO THE RATIFICATION OF THE MUNICIPAL COUNCIL AND TO ALL LEGAL AND AUDITING RULES AND PROCEDURES.</t>
  </si>
  <si>
    <t>1993-108-CONSTRUCTION OF THE TEJEROS MULTI-PURPOSE CENTER</t>
  </si>
  <si>
    <t>AN ORDINANCE APPROPRIATING THE AMOUNT OF ONE MILLION TWO HUNDRED EIGTHY THOUSAND PESOS (1,280,000.00), OR SO MUCH THEREOF, AS MAYBE NECESSARY FOR THE CONSTRUCTION OF THE TEJEROS MULTI-PURPOSE CENTER, SUPERSEDING ORDINANCE NO. 466 SERIES OF 1991, FUNDS TO BE TAKEN FROM THE SPECIAL PROJECT FUNDS OF COUNCILORS R..S. JAVIER - P430,000.00; R.L. BONDAL - P300,00.00; M.M. JOSEPH -P250,000.00; G.V. DAZA, III - P150,000.00; M.L. GONZALES - P150,000.00 AND FURTHER AUTHORIZING THE MAYOR TO ENTER INTO A CONTRACT WITH THE WINNING BIDDER, SUBJECT TO ALL LEGAL AND AUDITING RULES AND PROCEDURES.</t>
  </si>
  <si>
    <t>1993-108-ANNUAL BUDGET BRGY. POBLACION</t>
  </si>
  <si>
    <t>A RESOLUTION TAKING NOTE THAT AFTER A REVIEW, THE COUNCIL DECLARES ANNUAL BUDGET OF BARANGAY POBLACION-APPROPRIATION ORDINANCE NO. 01-S93, TO BE IN CONFORMITY WITH EXISTING LAWS AND MUNICIPAL ORDINANCES.</t>
  </si>
  <si>
    <t>1993-107-PURCHASE OF FIRE EXTINGUISHERS TO BE USED IN ALL PUBLIC BUILDING OWNED BY THE MUNICIPALITY OF MAKATI</t>
  </si>
  <si>
    <t>AN ORDINANCE APPROPRIATING THE AMOUNT OF THREE MILLION PESOS (P3,000,000.00), OR SO MUCH THEREOF, AS MAYBE NECESSARY TO BE MADE AVAILABLE FOR THE PURCHASE OF FIRE EXTINGUISHERS TO BE USED IN ALL PUBLIC BUILDINGS OWNED BY THE MUNICIPALITY OF MAKATI, FUNDS TO BE TAKEN OUT FROM THE SPECIAL PROJECT FUNDS OF COUNCILOR F.V. ESTRELLA - P1M; E.S. MERCADO - P1M; AND VICE MAYOR A.S. YABUT - P1M; SUBJECT TO ALL LEGAL AND AUDITING RULES AND PROCEDURES.</t>
  </si>
  <si>
    <t>1993-106-ANNUAL BUDGET BRGY. SINGKAMAS</t>
  </si>
  <si>
    <t>A RESOLUTION TAKING NOTE THAT AFTER A REVIEW, THE COUNCIL DECLARES ANNUAL BUDGET OF BARANGAY SINGKAMAS APPROPRIATION ORDINANCE NO. 01-S93, TO BE IN CONFORMITY WITH EXISTING LAWS AND MUNICIPAL ORDINANCES.</t>
  </si>
  <si>
    <t>1993-106-DEFRAY EXPENSES OF THE PRINTING OR POSTERS/LEAFLETS TO DISSEMINATE THE EMERGENCY NUMBER 168</t>
  </si>
  <si>
    <t>AN ORDINANCE APPROPRIATING THE AMOUNT OF THREE HUNDRED THOUSAND PESOS (P300,000.00), OR SO MUCH THEREOF, AS MAYBE NECESSARY TO BE MADE AVAILABLE TO DEFRAY EXPENSES OF THE PRINTING OR POSTERS/LEAFLETS TO DISSEMINATE THE EMERGENCY NUMBER 168, FUNDS TO BE TAKEN OUT FROM THE SPECIAL PROJECT FUNDS OF COUNCILOR FERDINAND V. ESTRELLA, SUBJECT TO ALL LEGAL AND AUDITING RULES AND PROCEDURES.</t>
  </si>
  <si>
    <t>1993-105-ANNUAL BUDGET BRGY. LA PAZ</t>
  </si>
  <si>
    <t>A RESOLUTION TAKING NOTE THAT AFTER A REVIEW, THE COUNCIL DECLARES ANNUAL BUDGET OF BARANGAY LA PAZ APPROPRIATION ORDINANCE NO. 01-S93, TO BE IN CONFORMITY WITH EXISTING LAWS AND MUNICIPAL ORDINANCES.</t>
  </si>
  <si>
    <t>1993-104-ANNUAL BUDGET BRGY. SAN ISIDRO</t>
  </si>
  <si>
    <t>A RESOLUTION TAKING NOTE THAT AFTER A REVIEW, THE COUNCIL DECLARES BARANGAY SAN ISIDRO APPROPRIATION NO. 01-S93, TO BE IN CONFORMITY WITH EXISTING LAWS AND MUNICIPAL ORDINANCES.</t>
  </si>
  <si>
    <t>1993-103-EXPENSES TO BE INCURRED BY COUN. ANTONIO G. MANALILI AS THE OFFICIAL HEAD OF THE PHIL. CYCLING TEAM THAT WILL PARTICIPATE IN THE TOUR DE TAIWAN</t>
  </si>
  <si>
    <t>AN ORDINANCE APPROPRIATING THE AMOUNT OF TWENTY THOUSAND PESOS (P20,000.00), OR SO MUCH THEREOF, AS MAYBE NECESSARY FOR THE EXPENSES TO BE INCURRED BY COUNCILOR ANTONIO G. MANALILI AS THE OFFICIAL HEAD OF THE PHILIPPINE CYCLING TEAM THAT WILL PARTICIPATE IN THE TOUR DE TAIWAN FROM FEBRUARY 4 TO 17, 1993, FUNDS TO BE TAKEN UNDER THE ITEM - OTHERS OF THE APPROVED EXECUTIVE BUDGET OF THE SANGGUNIANG BAYAN SERIES 1993, SUBJECT TO ALL LEGAL AND AUDITING RULES AND PROCEDURES.</t>
  </si>
  <si>
    <t>1993-103-ANNUAL BUDGET BRGY. DASMARIÃ‘AS</t>
  </si>
  <si>
    <t>A RESOLUTION TAKING NOTE THAT AFTER A REVIEW, THE COUNCIL DECLARES ANNUAL BUDGET OF BARANGAY DASMARIÃ‘AS APPROPRIATION ORDINANCE NO. 03-S93, TO BE IN CONFORMITY WITH EXISTING LAWS AND MUNICIPAL ORDINANCES.</t>
  </si>
  <si>
    <t>1993-100-ANNUAL BUDGET BRGY. GUADALUPE NUEVO</t>
  </si>
  <si>
    <t>A RESOLUTION TAKING NOTE THAT AFTER A REVIEW, THE COUNCIL DECLARES ANNUAL BUDGET OF BARANGAY GUADALUPE NUEVO APPROPRIATION ORDINANCE NO. 01-S93, TO BE IN CONFORMITY WITH EXISTING LAWS AND MUNICIPAL ORDINANCES.</t>
  </si>
  <si>
    <t>1993-099-SUPPLEMENTAL BUDGET BRGY. BEL-AIR</t>
  </si>
  <si>
    <t>A RESOLUTION TAKING NOTE THAT AFTER A REVIEW, THE COUNCIL DECLARES SUPPLEMENTAL BUDGET OF BARANGAY BEL-AIR APPROPRIATION ORDINANCE NO. 05-92, TO BE IN CONFORMITY WITH EXISTING LAWS AND MUNICIPAL ORDINANCES.</t>
  </si>
  <si>
    <t>1993-096-CONSTRUCTION OF MULTI-PURPOSE BUILDING IN BARANGAY BANGKAL</t>
  </si>
  <si>
    <t>AN ORDINANCE APPROPRIATING THE AMOUNT OF THREE MILLION PESOS (P3M), OR SO MUCH THEREOF, AS MAYBE NECESSARY TO BE MADE AVAILABLE FOR THE CONSTRUCTION OF A MULTI-PURPOSE BUILDING IN BARANGAY BANGKAL, MAKATI, METRO MANILA, TO BE USED AS A LIVELIHOOD TRAINING CENTER, FUNDS TO BE TAKEN OUT FROM THE SPECIAL PROJECT FUNDS OF COUNCILORS MEYNARDO .L. GONZALES - P500,000.00; RAUL .S. JAVIER - P350,000.00; ROSALINDA L. BONDAL - P350,00.00; MICHAEL M. JOSEPH - P350,000.00; FERDINAND V. ESTRELLA - P 350,000.00; GABRIEL V. DAZA - P350,000.00; NENITA R. LICAROS - P350,000.00; AND VICE MAYOR ARTURO S . YABUT - P350,000.00 AND FURTHER AUTHORIZING THE MAYOR TO NEGOTIATE AND ENTER INTO A CONTRACT WITH THE WINNING BIDDER, SUBJECT TO ALL LEGAL AND AUDITING RULES AND PROCEDURES.</t>
  </si>
  <si>
    <t>1993-094-INITIAL CONTRIBUTION FOR THE ESTABLISHMENT OF THE MAKATI RESEARCH AND DEVELOPMENT FOUNDATION INC.</t>
  </si>
  <si>
    <t>AN ORDINANCE APPROPRIATING FIVE HUNDRED THOUSAND PESOS (P500,000.00) AS THE INITIAL CONTRIBUTION FOR THE ESTABLISHMENT OF THE MAKATI RESEARCH AND DEVELOPMENT FOUNDATION, INC. (MRDFI) SUBJECT TO ALL LEGAL AND AUDITING RULES AND PROCEDURES.</t>
  </si>
  <si>
    <t>1993-092-AMENDING ORD. NO. 66 S-1989 &amp; ORD. 30-S-1988 BY REQUIRING THE OWNERS OF DOGS IN MAKATI TO REGISTER THEM IN THE BARANGAYS</t>
  </si>
  <si>
    <t>AN ORDINANCE AMENDING ORDINANCE NO. 66-S-1989 AND ORDINANCE NO. 30-S-1988 BY REQUIRING THE OWNERS OF DOGS IN MAKATI TO REGISTER THEM IN THE BARANGAYS WHERE THEY ARE LOCATED AND SUBMIT THEIR ANIMALS FOR VACCINATION AGAINST RABIES, AND PROVIDING PENALTY FOR VIOLATION THEREOF.</t>
  </si>
  <si>
    <t>1993-091 (A)-AMENDING THE APPROVED MUN. ORD. NO. 93-091</t>
  </si>
  <si>
    <t>AN ORDINANCE AMENDING THE APPROVED MUNICIPAL ORDINANCE NO. 93-091 CHANGING THE LOCATION SITE OF THE PROPOSED MULTI-PURPOSE COVERED COURT FROM BALER AND MILAGROS STREETS, TO HORMIGA CORNER TANAY STREETS AT BARANGAY VALENZUELA, MAKATI, METRO MANILA.</t>
  </si>
  <si>
    <t>1993-091-CONSTRUCTION OF MULTI-PURPOSE COVERED COURT IN BRGY. VALENZUELA BETWEEN BALER AND MILAGROS STREETS.</t>
  </si>
  <si>
    <t>AN ORDINANCE APPROPRIATING THE AMOUNT OF THREE MILLION ONE HUNDRED THOUSAND PESOS (P3.1M), OR SO MUCH THEREOF, TO BE MADE AVAILABLE FOR THE CONSTRUCTION OF A MULTI-PURPOSE COVERED COURT IN BARANGAY VALENZUELA BETWEEN BALER AND MILAGROS STREETS, MAKATI, METRO MANILA, FUNDS TO BE TAKEN OUT FROM THE SPECIAL PROJECT FUNDS OF COUNCILORS MEYNARDO L. GONZALES - P1,100,000.00; ROSALINDA L. BONDAL - P375,00.00; GABRIEL V. DAZA, III - P750,000.00; FERDINAND V. ESTRELLA - P375,000.00 AND VICE MAYOR ARTURO S . YABUT - P500,000.00 AND FURTHER AUTHORIZING THE MAYOR TO NEGOTIATE AND ENTER A CONTRACT WITH THE WINNING BIDDER, SUBJECT TO THE RATIFICATION OF THE SANGGUNIANG BAYAN AND ALL LEGAL AND AUDITING RULES AND PROCEDURES.</t>
  </si>
  <si>
    <t>1993-090-CONSTRUCTION OF MULTI-PURPOSE COVERED COURT ALONG VITO CRUZ EXT. BARANGAY LA PAZ, MAKATI</t>
  </si>
  <si>
    <t>AN ORDINANCE APPROPRIATING THE AMOUNT OF THREE MILLION ONE HUNDRED THOUSAND PESOS (P3.1M), OR SO MUCH THEREOF, TO BE MADE AVAILABLE FOR THE CONSTRUCTION OF A MULTI-PURPOSE COVERED COURT ALONG VITO CRUZ EXTENSION, BARANGAY LA PAZ, MAKATI, METRO MANILA, FUNDS TO BE TAKEN OUT FROM THE SPECIAL PROJECT FUNDS OF COUNCILORS MEYNARDO .L. GONZALES - P450,000.00; FERDINND V. ESTRELLA - P 450,000.00; MICHAEL M. JOSEPH - P450,000.00; ROSALINDA L. BONDAL - P450,00.00; GABRIEL V. DAZA, III - P450,000.00; RAUL S. JAVIER - P450,000.00 AND VICE MAYOR ARTURO S . YABUT - P400,000.00 AND FURTHER AUTHORIZING THE MAYOR TO NEGOTIATE AND ENTER A CONTRACT WITH THE WINNING BIDDER, SUBJECT TO THE RATIFICATION OF THE SANGGUNIANG BAYAN AND ALL LEGAL AND AUDITING RULES AND PROCEDURES.</t>
  </si>
  <si>
    <t>1993-087-CONSTRUCTION OF MULTI-PURPOSE HALL OF BARANGAY SINGKAMAS, MAKATI</t>
  </si>
  <si>
    <t>AN ORDINANCE APPROPRIATING THE AMOUNT OF TWO MILLION TWO HUNDRED THOUSAND PESOS (P2.2M), OR SO MUCH THEREOF, AS MAYBE NECESSARY TO BE MADE AVAILABLE FOR THE CONSTRUCTION OF A MULTI-PURPOSE HALL OF BARANGAY SINGKAMAS, FUNDS TO BE TAKEN OUT FROM THE SPECIAL PROJECT FUNDS OF COUNCILORS RODOLFO F. SESE - P275,000.00; FERDINAND V. ESTRELLA - P550,000.00; MEYNARDO L. GONZALES - P550,000.00; MICHAEL M. JOSEPH - P275,000.00; RAUL S. JAVIER - P275,000.00 &amp; GABRIEL V. DAZA, III - P275,000.00; AND FURTHER AUTHORIZING THE MAYOR TO NEGOTIATE AND ENTER INTO A CONTRACT WITH THE WINNING BIDDER, SUBJECT TO THE RATIFICATION OF THE SANGGUNIANG BAYAN AND ALL LEGAL AND AUDITING RULES AND PROCEDURES.</t>
  </si>
  <si>
    <t>1993-086 (A)-CONSTRUCTION AND COMPLETION OF THE COMEMBO COVERED COURT SITUATED AT BARANGAY PLAZA, COMEMBO, MAKATI</t>
  </si>
  <si>
    <t>AN ORDINANCE APPROPRIATING THE AMOUNT OF ONE MILLION FOUR HUNDRED THOUSAND PESOS (P1.4M), OR SO MUCH THEREOF, AS MAYBE NECESSARY FOR THE CONSTRUCTION AND COMPLETION OF THE COMEMBO COVERED COURT SITUATED AT THE BARANGAY PLAZA, COMEMBO, MAKATI, METRO MANILA, FUNDS TO BE TAKEN OUT FROM THE SPECIAL PROJECT FUNDS OF COUNCILORS A.G. MANALILI - P240,000.00; E.V. TOLENTINO, JR. - P240,000.00; P. A. IBAY - P240,000.00; E.S. MERCADO - P240,000.00; R.F. SESE - P200,000.00; AND VICE MAYOR ARTURO S. YABUT - P240,000.00, SUBJECT TO ALL LEGAL AND AUDITING RULES AND PROCEDURES.</t>
  </si>
  <si>
    <t>1993-086-CONSTRUCTION OF MULTI-PURPOSE COVERED COURT OF BARANGAY COMEMBO, MAKATI</t>
  </si>
  <si>
    <t>AN ORDINANCE APPROPRIATING THE AMOUNT OF THREE MILLION ONE HUNDRED THOUSAND PESOS (P3.1M), OR SO MUCH THEREOF, TO BE MADE AVAILABLE FOR THE CONSTRUCTION OF A MULTI-PURPOSE COVERED COURT OF BARANGAY COMEMBO, MAKATI, METRO MANILA, FUNDS TO BE TAKEN OUT FROM THE SPECIAL PROJECT FUNDS OF COUNCILORS ELIAS V. TOLENTINO, JR. - P600,000.00; ERNESTO S. MERCADO - P500,000.00; PEDRO A. IBAY - P500,000.00; RODOLFO F. SESE - P500,000.00; ANTONIO G. MANALILI - P500,000.00 AND VICE MAYOR ARTURO S. YABUT - P500,000.00; AND FURTHER AUTHORIZING THE MAYOR TO NEGOTIATE AND ENTER INTO A CONTRACT WITH THE WINNING BIDDER, SUBJECT TO ALL LEGAL AND AUDITING RULES AND PROCEDURES.</t>
  </si>
  <si>
    <t>1993-084-PROPOSED CONCRETE FENCING AND CONSTRUCTION OF THE TENEMENT HOUSING PROJECT (PHASE I) BRGY. PEMBO, MAKATI</t>
  </si>
  <si>
    <t>AN ORDINANCE APPROPRIATING THE AMOUNT OF FOUR MILLION PESOS (P4M), OR SO MUCH THEREOF, AS MAYBE NECESSARY TO BE MADE AVAILABLE FOR THE PROPOSED CONCRETE FENCING AND CONSTRUCTION OF THE TENEMENT HOUSING PROJECT (PHASE I) AT BARANGAY PEMBO, FORT BONIFACIO, MAKATI, METRO MANILA, FUNDS TO BE TAKEN OUT FROM THE CONTINUING APPROPRIATION OF THE GENERAL FUND, AS CERTIFIED BY THE ACTING MUNICIPAL TREASURER, AND FURTHER AUTHORIZING THE MAYOR TO NEGOTIATE AND ENTER INTO CONTRACT WITH THE WINNING BIDDER, SUBJECT TO THE RATIFICATION OF THE SANGGUNIANG BAYAN AND TO ALL LEGAL AND AUDITING RULES AND PROCEDURES.</t>
  </si>
  <si>
    <t>1993-083-CONSTRUCTION OF MULTI-PURPOSE COVERED COURT OF BARANGAY EAST REMBO, MAKATI</t>
  </si>
  <si>
    <t>AN ORDINANCE APPROPRIATING THE AMOUNT OF THREE MILLION ONE HUNDRED THOUSAND PESOS (P3.1M), OR SO MUCH THEREOF, TO BE MADE AVAILABLE FOR THE CONSTRUCTION OF A MULTI-PURPOSE COVERED COURT OF BARANGAY EAST REMBO, 6TH AVENUE, MAKATI, METRO MANILA, FUNDS TO BE TAKEN OUT FROM THE SPECIAL PROJECT FUNDS OF COUNCILORS ERNESTO S. MERCADO - P600,000.00; ELIAS V. TOLENTINO, JR. - P500,000.00; PEDRO A. IBAY - P500,000.00; RODOLFO F. SESE - P500,000.00; ANTONIO G. MANALILI - P500,000.00 AND VICE MAYOR ARTURO S. YABUT - P500,000.00; AND FURTHER AUTHORIZING THE MAYOR TO NEGOTIATE AND ENTER INTO A CONTRACT WITH THE WINNING BIDDER, SUBJECT TO ALL LEGAL AND AUDITING RULES AND PROCEDURES.</t>
  </si>
  <si>
    <t>1993-082 (A)-CONSTRUCTION AND COMPLETION OF THE COVERED COURT OF BARANGAY PITOGO, MAKATI</t>
  </si>
  <si>
    <t>AN ORDINANCE APPROPRIATING THE AMOUNT OF SEVEN HUNDRED SEVENTY THOUSAND PESOS (P770,000.00), OR SO MUCH THEREOF, AS MAYBE NECESSARY AS ADDITIONAL FUNDS FOR THE CONSTRUCTION AND COMPLETION OF THE COVERED COURT OF BARANGAY PITOGO, MAKATI, METRO MANILA, FUNDS TO BE TAKEN OUT FROM THE SPECIAL PROJECT FUNDS OF COUNCILORS PEDRO A. IBAY - P130,000.00; ERNESTO S. MERCADO - P130,000.00; ANTONIO G. MANALILI - P130,000.00; ELIAS V. TOLENTINO, JR. - P130,000.00;; RODOLFO F. SESE - P120,000.00; AND VICE MAYOR ARTURO S. YABUT - P130,000.00; SUBJECT TO ALL LEGAL AND AUDITING RULES AND PROCEDURES.</t>
  </si>
  <si>
    <t>1993-082-CONSTRUCTION OF MULTI-PURPOSE COVERED COURT OF BARANGAY PITOGO, MAKATI</t>
  </si>
  <si>
    <t>AN ORDINANCE APPROPRIATING THE AMOUNT OF THREE MILLION ONE HUNDRED THOUSAND PESOS (P3.1M), OR SO MUCH THEREOF, TO BE MADE AVAILABLE FOR THE CONSTRUCTION OF A MULTI-PURPOSE COVERED COURT OF BARANGAY PITOGO, MAKATI, METRO MANILA, SUPERSEDING ORDINANCE NO. 463 SERIES OF 1992, FUNDS TO BE TAKEN OUT FROM THE SPECIAL PROJECT FUNDS OF COUNCILORS ELIAS V. TOLENTINO, JR. - P600,000.00; PEDRO A. IBAY - P500,000.00; ERNESTO S. MERCADO - P P500,000.00; ANTONIO G. MANALILI - P500,000.00; RODOLFO F. SESE - P500,000.00; AND VICE MAYOR ARTURO S. YABUT - P500,000.00; AND FURTHER AUTHORIZING THE MAYOR TO NEGOTIATE AND ENTER INTO A CONTRACT WITH THE WINNING BIDDER, SUBJECT TO ALL LEGAL AND AUDITING RULES AND PROCEDURES.</t>
  </si>
  <si>
    <t>1993-081-CONSTRUCTION OF MULTI-PURPOSE COVERED COURT OF BARANGAY SOUTH CEMBO, MAKATI</t>
  </si>
  <si>
    <t>AN ORDINANCE APPROPRIATING THE AMOUNT OF THREE MILLION ONE HUNDRED THOUSAND PESOS (P3,100,000.00), OR SO MUCH THEREOF, IS MADE AVAILABLE FOR THE CONSTRUCTION OF MULTI-PURPOSE COVERED COURT OF BARANGAY SOUTH CEMBO, MAKATI, METRO MANILA, FUNDS TO BE TAKEN OUT FROM THE SPECIAL PROJECT FUNDS OF COUNCILORS PEDRO A. IBAY - P600,000.00; RODOLFO F. SESE - P500,000.00; ANTONIO G. MANALILI - P500,000.00; ERNESTO S. MERCADO - P500,000.00; ELIAS V. TOLENTINO, JR. - P500,000.00; AND VICE MAYOR ARTURO S. YABUT - P500,000.00; AND FURTHER AUTHORIZING THE MAYOR TO NEGOTIATE AND ENTER INTO A CONTRACT WITH THE WINNING BIDDER, SUBJECT TO THE RATIFICATION OF THE SANGGUNIANG BAYAN AND ALL LEGAL AND AUDITING RULES AND PROCEDURES.</t>
  </si>
  <si>
    <t>1993-080 (A)-ADDITIONAL FUND FOR THE CONSTRUCTION AND COMPLETION OF THE COVERED COURT OF BARANGAY CEMBO, MAKATI</t>
  </si>
  <si>
    <t>AN ORDINANCE APPROPRIATING THE AMOUNT OF ONE MILLION TWO HUNDRED THOUSAND PESOS (P1,200,000.00), OR SO MUCH THEREOF, AS MAYBE NECESSARY AS ADDITIONAL FUNDS FOR THE CONSTRUCTION AND COMPLETION OF THE COVERED COURT OF BARANGAY CEMBO, MAKATI, METRO MANILA, WHICH AMOUNT SHALL TAKEN OUT FROM THE SPECIAL PROJECT FUNDS OF COUNCILORS E.V. TOLENTINO, JR. - P200,000.00; E.S. MERCADO - P200,000.00; A.G. MANALILI - P200,000.00; P.A. IBAY - P200,000.00; R.F. SESE - P200,000.00; AND VICE MAYOR ARTURO S. YABUT - P200,000.00; SUBJECT TO ALL LEGAL AND AUDITING RULES AND PROCEDURES.</t>
  </si>
  <si>
    <t>1993-080-CONSTRUCTION OF MULTI-PURPOSE COVERED COURT OF BARANGAY CEMBO</t>
  </si>
  <si>
    <t>AN ORDINANCE APPROPRIATING THE AMOUNT OF THREE MILLION ONE HUNDRED THOUSAND PESOS (P3,100,000.00), OR SO MUCH THEREOF, IS MADE AVAILABLE FOR THE CONSTRUCTION OF MULTI-PURPOSE COVERED COURT OF BARANGAY CEMBO, ALONG KALAYAAN AVENUE, MAKATI, METRO MANILA, FUNDS TO BE TAKEN OUT FROM THE SPECIAL PROJECT FUNDS OF COUNCILORS RODOLFO F. SESE - P600,000.00; ANTONIO G. MANALILI - P500,000.00; NESTOR S. MERCADO - P500,000.00; ELIAS V. TOLENTINO,JR. - P500,000.00 AND ARTURON S. YABUT - P500,000.00 AND FURTHER AUTHORIZING THE MAYOR TO NEGOTIATE AND ENTER INTO A CONTRACT WITH THE WINNING BIDDER, SUBJECT TO THE RATIFICATION OF THE SANGGUNIANG BAYAN AND ALL LEGAL AND AUDITING RULES AND PROCEDURES.</t>
  </si>
  <si>
    <t>1993-079-CONSTRUCTION OF MULTI-PURPOSE COVERED COURT OF BARANGAY WEST REMBO</t>
  </si>
  <si>
    <t>AN ORDINANCE APPROPRIATING THE AMOUNT OF THREE MILLION ONE HUNDRED THOUSAND PESOS (P3,100,000.00), OR SO MUCH THEREOF, IS MADE AVAILABLE FOR THE CONSTRUCTION OF MULTI-PURPOSE COVERED COURT OF BARANGAY WEST REMBO, 21ST STREET, MAKATI, METRO MANILA, FUNDS TO BE TAKEN OUT FROM THE SPECIAL PROJECT FUNDS OF COUNCILORS ANTONIO G. MANALILI - P600,000.00; NESTOR S. MERCADO - P500,000.00; ELIAS V. TOLENTINO,JR. - P500,000.00; PEDRO A. IBAY - P500,000.00; RODOLFO F. SESE - P500,000.00 AND VICE MAYOR ARTURO S. YABUT - P500,000.00 AND FURTHER AUTHORIZING THE MAYOR TO NEGOTIATE AND ENTER INTO A CONTRACT WITH THE WINNING BIDDER, SUBJECT TO THE RATIFICATION OF THE SANGGUNIANG BAYAN AND TO ALL LEGAL AND AUDITING RULES AND PROCEDURES.</t>
  </si>
  <si>
    <t>1993-058-AMENDING MUNICIPAL ORD. 92-041</t>
  </si>
  <si>
    <t>A RESOLUTION AMENDING MUNICIPAL ORDINANCE NO. 92-041 SO AS TO CHANGE THE WORDS "FINANCIAL ASSISTANCE TO THE FOLLOWING: "USED TO PURCHASE RELIEF GOODS AND FOLLOWS: AN ORDINANCE APPROPRIATING THE AMOUNT OF THREE HUNDRED THOUSAND PESOS (P300,000.00), USED TO PURCHASE RELIEF GOODS AND MEDICINES FOR THE FLOOD VICTIMS OF LAOAG CITY, ILOCOS NORTE ON ACCOUNT OF TYPHOON "MARING"' THE AMOUNT TO BE WITHDRAWN FROM THE CALAMITY FUNDS OF THE APPROVED EXECUTIVE BUDGET CY 1992, SUBJECT TO ALL LEGAL AND AUDITING RULES AND PROCEDURES.</t>
  </si>
  <si>
    <t>1993-039-ANNUAL BUDGET BRGY. PALANAN</t>
  </si>
  <si>
    <t>A RESOLUTION TAKING NOTE THAT AFTER A REVIEW, THE COUNCIL DECLARES APPROPRIATION ORDINANCE NO. 01-S94 (ANNUAL BUDGET 1994), OF BARANGAY PALANAN, TO BE IN CONFORMITY WITH EXISITING LAWS AND MUNICIPAL ORDINANCES.</t>
  </si>
  <si>
    <t>1992-783-SUPPLEMENTAL BUDGET BRGY. POBLACION</t>
  </si>
  <si>
    <t>A RESOLUTION TAKING NOTE THAT AFTER A REVIEW THE COUNCIL DECLARES SUPPLEMENTAL BUDGET OF BARANGAY POBLACION - RES. NO. 008-S92 AND PIO DEL PILAR - RES. NO. 07-S92 TO BE CONFORMABLY WITH EXISTING LAWS AND MUNICIPAL ORDINANCES.</t>
  </si>
  <si>
    <t>1992-776-SUPPLEMENTAL BUGET BRGY. SOUTHSIDE</t>
  </si>
  <si>
    <t>A RESOLUTION TAKING NOTE THAT AFTER A REVIEW THE COUNCIL DECLARES SUPPLEMENTAL BUDGETS OF BARANGAYS SOUTHSIDE POST PROPER (RES. NO. 02-S92), CARMONA (RES. NO. 5-S92), SAN ANTONIO (RES.NO. 001-S92), PITOGO (RES. NO. 1-S92), AND CEMBO (RES. NO. 05-S920, TO BE INCOFORMABLY WITH EXISTING LAWS AND MUNICIPAL ORDINANCES.</t>
  </si>
  <si>
    <t>1992-746-SUPPLEMENTAL BUDGETS OF VARIOUS BRGY.</t>
  </si>
  <si>
    <t>A RESOLUTION TAKING NOTE THAT AFTER A REVIEW, THE COUNCIL DECLARES SUPPLEMENTAL BUDGETS OF BARANGAYS VALENZUELA, GUADALUPE NUEVO, STA CRUZ, KASILAWAN, SINGKAMAS, LA PAZ, PALANAN, SAN ISIDRO, PIANGKAISAHAN, GUADALUPE VIEJO, SAN LORENZO, BEL-AIR, URDANETA, SOUTH CEMBO, EAST REMBO, TEJEROS, POST PROPER NORTH, BANGKAL AND PEMBO, ALL SERIES OF 1992, TO BE CONFORMABLY WITH EXISTING LAWS AND MUNICIPAL ORDINANCES.</t>
  </si>
  <si>
    <t>1992-697-BUDGETS OF VARIOUS BARANGAYS SERIES OF 1992</t>
  </si>
  <si>
    <t>A RESOLUTION TAKING NOTE THAT AFTER A REVIEW, THE COUNCIL DECLARES BARANGAY BUDGET OF BARANGAYS OLYMPIA, URDANETA, CARMONA, MAGALLANES, PINAGKAISAHAN, BEL-AIR AND PALANAN, ALL SERIES OF 1992, TO BE CONFORMABLY WITH EXISTING LAWS AND MUNICIPAL ORDINANCES.</t>
  </si>
  <si>
    <t>1992-628-BUDGET OF VARIOUS BRGYS. OF MAKATI</t>
  </si>
  <si>
    <t>A RESOLUTION TAKING NOTE THAT AFTER A REVIEW THE COUNCIL DECLARES TEH FOLLOWING BARANGAY RESOLUTIONS/ORDINANCES: (BARANGAY BUDGETS) 1. BARANGAY SAN ISIDRO - RES. NO. 01- S'92 2. BARANGAY EAST REMBO - RES. NO. 01 -S'92 3. BARANGAY WEST REMBO -RES. NO. 49 -S'92/APPRO. ORD. NO. 01-S'92 4. BARANGAY TEJEROS - RES. NO. SBT-01-S'92 APPR. ORN. NO. 01-S'92 5. BARANGAY OLYMPIA - RES. NO. 01-S'92 6. BARANGAY BANGKAL - ORD. NO. 01, 02, 29, 31 AND RES. NO. HA 01- S'92 7. BARANGAY WEST REMBO - RES. NO. 37 &amp; 38- S'92 ALL TO BE CONFORMABLY WITH EXISTING LAWS AND MUNICIPAL ORDINANCES.</t>
  </si>
  <si>
    <t>1992-627-BRGY. BUDGETS OF VARIOUS BARANGAYS OF MAKATI</t>
  </si>
  <si>
    <t>A RESOLUTION TAKING NOTE THAT AFTER A REVIEW, THE COUNCIL DECLARES BARANGAY BUDGETS OF BARANGAYS VALENZUELA, STA. CRUZ, SINGKAMAS. SAN ANTONIO, BANGKAL, GUADALUPE NUEVO, GUADALUPE VIEJO, SAN LORENZO, SOUTH CEMBO, PEMBO, POST PROPER NORTH, POST PROPER SOUTH ALL SERIES OF 1992 AND BARANGAYS LA PAZ, KASILAWAN, DASMARINAS, FORBES PARK, PITOGO, CEMBO, COMEMBO, PIO DEL PILAR &amp; POBLACION, ALL SERIES OF 1991, TO BE CONFORMABLY WITH EXISTING LAWS AND MUNICIPAL ORDINANCES.</t>
  </si>
  <si>
    <t>1992-535-PURCHASE OF SACKS OF RICE FOR MAKATI EMPLOYEES</t>
  </si>
  <si>
    <t>AN ORDINANCE APPROPRIATING THE AMOUNT OF THREE MILLION PESOS (P3M) TO COVER THE PURCHASE OF SACKS OF RICE TO BE GIVEN TO SIX THOUSAND FIVE HUNDRED (6,500) MUNICIPAL EMPLOYEES OF MAKATI, METRO MANILA, EFFECTIVE JULY 1, 1992 UP TO DECEMBER 31, 1992, FUNDS TO BE TAKEN FROM THE UNAPPROPRIATED SAVINGS /SURPLUS IN THE MUNICIPAL TREASURY, SUBJECT TO ALL LEGAL AND AUDITING RULES AND PROCEDURES.</t>
  </si>
  <si>
    <t>1992-530-CONSTRUCTION OF MAKATI SPORTS COLISUEM PHASE I, TO BE LOCATED AT FORT BONIFACIO SPORTS COMPLEX</t>
  </si>
  <si>
    <t>AN ORDINANCE APPROPRIATING THE AMOUNT OF TEN MILLION PESOS (P10M) FOR THE CONSTRUCTION OF MAKATI SPORTS COLISEUM PHASE I, TO BE LOCATED AT FORT BONIFACIO SPORTS COMPLEX, FUNDS TO BE TAKEN FROM UNAPPRORIATED SURPLUS SAVINGS/FUNDS EXISTING IN THE MUNICIPAL TREASURY, AND FURTHER AUTHORIZING THE MAYOR TO ENTER INTO CONTRACT WITH THE WINNING BIDDER THEREOF, SUBJECT TO ALL LEGAL AND AUDITING RULES AND PROCEDURES.</t>
  </si>
  <si>
    <t>1992-528-WATER SUPPLY SYSTEM FOR BRGY. PEMBO</t>
  </si>
  <si>
    <t>AN ORDINANCE APPROPRIATING THE AMOUNT OF TEN MILLION PESOS (P10M) FOR THE WATER SUPPLY SYSTEM OF BARANGAY PEMBO FORT BONIFACIO MAKATI, METRO MANILA, FUNDS TO BE TAKEN FROM UNAPPROPRIATED SURPLUS/SAVINGS FUNDS EXISTING IN THE MUNICIPAL TREASURY, AND FURTHER AUTHORIZING THE MAYOR TO NEGOTIATE AND ENTER INTO A CONTRACT WITH THE WINNING BIDDER THEREOF, SUBJECT TO ALL LEGAL AND AUDITING RULES AND PROCEDURES.</t>
  </si>
  <si>
    <t>1992-524-CREATION OF FORT BONIFACIO ENVIRONMENTAL AND DEVELOPMENT DEPARTMENT</t>
  </si>
  <si>
    <t>AN ORDINANCE CREATING THE FORT BONIFACIO ENVIRONMENTAL AND DEVELOPMENT DEPT., UNDER THE OFFICE OF THE MAYOR, AND APPROPRIATING THE AMOUNT OF TEN MILLION THREE HUNDRED SIX THOUSAND THREE HUNDRED TWENTY SIX PESOS (P10,306,326.00), OR SO MUCH THEREOF AS MAYBE NECESSARY, FUNDS TO BE TAKEN FROM THE APPROVED EXECUTIVE BUDGET '92, UNDER SPECIAL ACTIVITIES FUND, TO COVER FOR ITS PERSONNEL SERVICES, EQUIPMENT, SUPPLIES, MAINTENANCE, AND OTHER OPERATING EXPENSES AND CAPITAL OUTLAY FOR THE YEAR 1992 AND OTHER PURPOSES.</t>
  </si>
  <si>
    <t>1992-522-PURCHASE OF A 687 SQM. OF LOT LOCATED AT KAONG ST., BGY. SAN ANOTNIO, AS A BASKETBALL COURT FOR RESIDENTS THEREIN.</t>
  </si>
  <si>
    <t>AN ORDINANCE APPROPRIATING THE AMOUNT OF SEVEN MILLION PESOS (P7M) , OR SO MUCH THEREOF AS MAYBE NECESSARY FOR THE PURCHASE OF A 687 SQUARE METER OF LOT LOCATED AST KAONG STREET, BARANGAY SAN ANTONIO, MAKATI, METRO MANILA, UTILIZED, WITHOUT RENTALS, SINCE 1987 AS A BASKETBALL COURT FOR THE RESIDENTS THEREIN, FUNDS TO BE TAKEN FROM ANY UNAPPROPRIATED SURPLUS/SAVINGS EXISTING IN THE MUNICIPAL TREASURY, AND FURTHER AUTHORIZING THE HONORABLE MAYOR TO NEGOTIATE AND ENTER INTO CONTRACT WITH THE REGISTERED OWNER, SUBJECT TO PROVISION OF EXECUTIVE ORDER NO. 329, AND SUBJECT TO RATIFICATION OF THE MUNICIPAL COUNCIL AND TO ALL LEGAL AND AUDITING RULES AND PROCEDURES.</t>
  </si>
  <si>
    <t>1992-521-PURCHASE OF BAND SET FOR MAKATI COLLEGE</t>
  </si>
  <si>
    <t>AN ORDINANCE APPROPRIATING THE AMOUNT OF TWO HUNDRED AND FIFTY THOUSAND PESOS (P250,000.00) OR SO MUCH THEREOF FOR THE PURCHASE OF BAND SET FOR MAKATI COLLEGE, BARANGAY SAN ANTONIO, FUNDS TO BE TAKEN FROM THE SPECIAL PROJECT FUNDS OF COUNCILOR RAUL S. JAVIER - P150,000.00; COUNCILOR ROSALINDA L. BONDAL - P50,000.00; AND COUNCILOR PACIFICO R. REYES - 50,000.00, SUBJECT TO ALL LEGAL AND AUDITING RULES AND PROCEDURES, AND FURTHER AUTHORIZING THE MAYOR TO NEGOTIATE AND ENTER INTO CONTRACT WITH THE WINNING BIDDER.</t>
  </si>
  <si>
    <t>1992-520-EXECUTIVE ORDER NO. 395, ESTABLISHING THE ANNUAL PRESIDENTIAL SUMMER YOUTH PROGRAM</t>
  </si>
  <si>
    <t>AN ORDINANCE APPROPRIATING THE AMOUNT OF ONE HUNDRED NINETY THOUSAND AND EIGHTY PESOS (P190,080.00) OR SO MUCH THEREOF AS MAY BE NECESSARY IN LINE WITH THE EXECUTIVE ORDER NO. 395, ESTABLISHING THE ANNUAL PRESIDENTIAL SUMMER YOUTH PROGRAM (PSYP), FUNDS TO BE TAKEN FROM THE BUDGET OF SOCIAL SERVICES DEPARTMENT, SUBJECT TO ALL LEGAL AND AUDITING RULES AND PROCEDURES.</t>
  </si>
  <si>
    <t>1992-519-REPAIR OF A STAGE AND BASKETBALL COURT LOCATED AT GROUP 10 PLAZA OF ZONE 12, PEMBO</t>
  </si>
  <si>
    <t>AN ORDINANCE APPROPRIATING THE AMOUNT OF FIFTY THOUSAND (P50,000.00) PESOS, OR SO MUCH THEREOF AS MAY BE NECESSARY FOR THE REPAIR OF A STAGE AND BASKETBALL COURT LOCATED AT GROUP 10 PLAZA OF ZONE 12, PEMBO, FT. BONIFACIO MAKATI, METRO MANILA, FUNDS TO BE TAKEN OUT FROM THE SPECIAL PROJECT FUNDS OF COUNCILOR ELIAS V. TOLENTINO, JR., SUBJECT TO ALL LEGAL AND AUDITING RULES AND PROCEDURES.</t>
  </si>
  <si>
    <t>1992-518-PURCHASE AND INSTALLATION OF A DEEP-WELL AT HEADQUARTERS PHILIPPINE NATIONAL POLICE</t>
  </si>
  <si>
    <t>AN ORDINANCE APPROPRIATING THE AMOUNT OF EIGHTY FIVE THOUSAND PESOS (P85,000.00), FOR THE PURCHASE AND INSTALLATION OF A DEEP-WELL AT HEADQUARTERS PHILIPPINE NATIONAL POLICE SOUTHERN CAPITAL COMMAND, NATIONAL REGION, SOUTHERN POLICE DISTRICT, FORT BONIFACIO MAKATI, METRO MANILA, FUNDS TO BE TAKEN OUT FROM THE SPECIAL PROJECT FUNDS OF COUNCILOR ELENA B. MACCAY, SUBJECT TO ALL LEGAL AND AUDITING RULES AND PROCEDURES.</t>
  </si>
  <si>
    <t>1992-517-PROPOSED CONSTRUCTION OF MAKATI COLLEGE ACADEMIC BUILDING 3 (PHASE I) AT FT. BONIFACIO</t>
  </si>
  <si>
    <t>AN ORDINANCE APPROPRIATING THE AMOUNT OF TEN MILLION (P10M) PESOS, OR SO MUCH THEREOF, AS MAYBE NECESSARY TO BE MADE AVAILABLE, FOR THE PROPOSED CONSTRUCTION OF MAKATI COLLEGE ACADEMIC BUILDING 3 (PHASE I) AT FT. BONIFACIO, MAKATI, METRO MANILA, FUNDS TO BE TAKEN OUT FROM THE INFRASTRUCTURE FUND OF EXECUTIVE BUDGET 1992, OR FROM ANY UNAPPROPRIATED SAVINGS/SURPLUS IN THE MUNICIPAL TREASURY, SUBJECT TO ALL LEGAL AND AUDITING RULES AND PROCEDURES.</t>
  </si>
  <si>
    <t>1992-516-IMPROVEMENT OF MULTI-PURPOSE BUILDING AT ZONE II OF BRGY. WEST REMBO</t>
  </si>
  <si>
    <t>AN ORDINANCE APPROPRIATING THE AMOUNT OF EIGHTEEN THOUSAND PESOS (P18,000.00), OR SO MUCH THEREOF AS MAYBE NECESSARY TO BE MADE AVAILABLE FOR THE IMPROVEMENT OF MULTI-PURPOSE BUILDING AT ZONE II OF BARANGAY WEST REMBO, FORT BONIFACIO, MAKATI, METRO MANILA,, FUNDS TO BE TAKEN OUT FROM THE SPECIAL PROJECT FUNDS OF COUNCILOR ANTONIO G. MANALILI, SUBJECT TO ALL LEGAL AND AUDITING RULES AND PROCEDURES.</t>
  </si>
  <si>
    <t>1992-515-PURCHASE OF RONDALIA UNIFORMS (FILIPINA DRESS) FOR THE MEMBERS OF THE SCHOOL RONDALLA OF GEN. PIO DEL PILAR</t>
  </si>
  <si>
    <t>AN ORDINANCE APPROPRIATING THE AMOUNT OF THIRTY TWO THOUSAND PESOS (P32,000.00) FOR THE PURCHASE OF RONDALLA UNIFORMS (FILIPINA DRESS) FOR THE MEMBERS OF THE SCHOOL RONDALLA OF GEN. PIO DEL PILAR, MAKATI, METRO MANILA, FUNDS TO BE TAKEN FROM THE SPECIAL PROJECT FUNDS OF COUNCILOR ARMANDO C. SAN MIGUEL, SR. - P8,000.00; COUNCILOR PACIFICO R. REYES - P8,000.00; COUNCILOR MICHAEL M. JOSEPH - P8,000.00; AND COUNCILOR ROSALINDA L. BONDAL - P8,000.00, SUBJECT TO ALL LEGAL AND AUDITING RULES AND PROCEDURES AND FURTHER AUTHORIZING THE MAYOR TO NEGOTIATE AND ENTER INTO CONTRACT WITH THE WINNING BIDDER.</t>
  </si>
  <si>
    <t>1992-514-PURCHASE OF A COMPLETE RONDALLA MUSICAL INSTRUMENTS FOR GEN. PIO DEL PILAR ELEMENTARY SCHOOL</t>
  </si>
  <si>
    <t>AN ORDINANCE APPROPRIATING THE AMOUNT OF EIGHTY EIGHT THOUSAND PESOS (P88,000.00) FOR THE PURCHASE OF A COMPLETE RONDALLA MUSICAL INSTRUMENTS FOR GEN. PIO DEL PILAR ELEMENTARY SCHOOL, BARANGAY PIO DEL PILAR, MAKATI, METRO MANILA, FUNDS TO BE TAKEN FROM THE SPECIAL PROJECT FUNDS OF COUNCILOR ARMANDO C. SAN MIGUEL, SR. - P22,000.00; COUNCILOR PACIFICO R. REYES - P22,000.00; COUNCILOR ROSALINDA L. BONDAL - P 22,000.00; AND COUNCILOR MICHAEL M. JOSEPH - P22,000.00, SUBJECT TO ALL LEGAL AND AUDITING RULES AND PROCEDURES, AND FURTHER AUTHORIZING THE MAYOR TO NEGOTIATE AND ENTER INTO CONTRACT WITH THE WINNING BIDDER.</t>
  </si>
  <si>
    <t>1992-513-IMPROVEMENT OF VARIOUS STREET - LOTUS ST. AND OTHERS GRP. 8 ZONE 12, PEMBO</t>
  </si>
  <si>
    <t>AN ORDINANCE APPROPRIATING THE AMOUNT OF ONE HUNDRED THOUSAND (P100,000.00) PESOS, OR SO MUCH THEREOF AS MAYBE AVAILABLE FOR THE IMPROVEMENT OF VARIOUS STREET SUCH AS LOTUS STREET AND OTHERS BELONGS TO GROUP 8 ZONE 12 ALL OF BARANGAY PEMBO, FT. BONIFACIO, MAKATI, METRO MANILA, FUNDS TO BE TAKEN OUT FROM THE SPECIAL PROJECT FUNDS OF COUNCILOR ANTONIO G. MANALILI, SUBJECT TO ALL LEGAL AND AUDITING RULES AND PROCEDURES.</t>
  </si>
  <si>
    <t>1992-512-PAYMENT OF ADDITIONAL TAXES, FREIGHT CHARGES FOR THE RELEASE OF VEHICLES</t>
  </si>
  <si>
    <t>AN ORDINANCE AMENDING ORDINANCE NO. 449 S'91 BY WAY OF APPROPRIATING ADDITIONAL AMOUNT OF SIX HUNDRED THOUSAND PESOS (P600,000.00), OR SO MUCH THEREOF AS MAYBE NECESSARY TO BE MADE AVAILABLE FOR THE PAYMENT OF ADDITIONAL TAXEX, FREIGHT CHARGES, STORAGE FEES, AND MISCELLANEOUS EXPENSES FOR THE RELEASE OF VEHICLES DONATED BY THE MIYAMA UNYU CORP. LTD. OF JAPAN TO THE MUNICIPALITY OF MAKATI FUNDS TO BE TAKEN FROM THE UNAPPROPRIATED SURPLUS/SAVINGS EXISTING IN THE MUNICIPAL TREASURY, SUBJECT TO ALL LEGAL AND AUDITING RULES AND PROCEDURES.</t>
  </si>
  <si>
    <t>1992-511-CONCRETING OF ALLEY 32 (7TH ST.) EXTENSION, WEST REMBO, FT. BONIFACIO, MAKATI</t>
  </si>
  <si>
    <t>AN ORDINANCE APPROPRIATING THE AMOUNT OF ONE HUNDRED SIXTY ONE THOUSAND (P161,000.00) PESOS OR SO MUCH THEREOF, AS MAYBE NECESSARY TO BE MADE AVAILABLE FOR THE PROPOSED CONCRETING OF ALLEY 32 (7TH ST.) EXTENSION, WEST REMBO, FT. BONIFACIO, MAKATI, METRO MANILA, FUNDS TO BE TAKEN OUT FROM THE INFRASTRUCTURE FUND OF THE EXECUTIVE BUDGET CY 1992, SUBJECT TO ALL LEGAL AND AUDITING RULES AND PROCEDURES.</t>
  </si>
  <si>
    <t>1992-510-PROPOSED CONCRETING OF 19TH ST., BRGY. EAST REMBO</t>
  </si>
  <si>
    <t>AN ORDINANCE APPROPRIATING THE AMOUNT OF NINE HUNDRED TEN THOUSAND (P910,000.00) PESOS, TO BE MADE AVAILABLE FOR THE PROPOSED CONCRETING OF 19TH STREET, AT BARANGAY EAST REMBO, FT. BONIFACIO, MAKATI, METRO MANILA, FUNDS TO BE TAKEN OUT FROM THE INFRASTRUCTURE FUND OF THE EXECUTIVE BUDGET OF 1992, SUBJECT TO ALL LEGAL AND AUDITING RULES AND PROCEDURES.</t>
  </si>
  <si>
    <t>1992-509-SUPPLEMENTAL BUDGET NO. 1 SERIES OF 1992</t>
  </si>
  <si>
    <t>AN ORDINANCE APPROPRIATING THE AMOUNT OF FIFTEEN MILLION THREE HUNDRED THIRTY THREE THOUSAND (P15,333,000.00) PESOS, OR SO MUCH THEREOF AS MAYBE NECESSARY, AS SUPPLEMENTAL BUDGET NO. 1, SERIES OF 1992, INTENDED FOR VARIOUS EXPENDITURES OF THE MUNICIPAL GOVERNMENT OF MAKATI, (ATTACHED HERETO AS ANNEX "A" AND FORMS PART AND PARCEL OF THIS ORDINANCE), FUNDS TO BE TAKEN FROM THE UNAPPROPRIATED BALANCE, SPECIAL TRANSFER, SURPLUS/SAVINGS EXISTING IN THE MUNICIPAL TREASURY, CERTIFIED TO AS AVAILABLE BY THE MUNICIPAL TREASURER, PROVIDED THAT DISBURSEMENTS THEREOF, SHOULD BE SUBJECT TO ALL LEGAL AND AUDITING RULES AND PROCEDURES.</t>
  </si>
  <si>
    <t>1992-508-PURCHASE OF EYEGLASSES TO BE GIVEN TO ALL INDIGENT PATIENT</t>
  </si>
  <si>
    <t>AN ORDINANCE APPROPRIATING THE AMOUNT OF FIVE HUNDRED THOUSAND PESOS (P500,000.00), OR SO MUCH THEREOF AS MAYBE NECESSARY TO BE MADE AVAILABLE FOR THE PURCHASE OF EYEGLASSES TO BE GIVEN TO ALL INDIGENT PATIENT, WHO ARE BONAFIDE RESIDENTS OF MAKATI, SUFFERING EYESIGHT PROBLEM, UNDER OPERATION "EYESIGHT" OF THE LOCAL DEPARTMENT OF HEALTH, MAKATI, METRO MANILA, FUNDS TO BE TAKEN FROM THE SPECIAL PROJECT FUNDS OF COUNCILOR ARMANDO C. SAN MIGUEL SR. AND COUNCILOR PACIFICO R. REYES AT P250,000.00 EACH, SUBJECT TO ALL LEGAL AND AUDITING RULES AND PROCEDURES.</t>
  </si>
  <si>
    <t>1992-507-PRODUCTIVITY INCENTIVE BONUS</t>
  </si>
  <si>
    <t>AN ORDINANCE APPROPRIATING THE AMOUNT OF TEN MILLION PESOS (P10M), OR SO MUCH THEREOF, AS MAYBE NECESSARY, TO COVER PAYMENT FOR THE PRODUCTIVITY INCENTIVES BONUS OF ALL MUNICIPAL EMPLOYEES, PERMANENT, REGULAR, CONTRACTUAL AND CASUAL, WHO HAVE RENDERED AT LEAST ONE (1) YEAR OF SERVICE AS OF DECEMBER 31,1991, TO RECEIVED A MAXIMUM OF 30% OF THEIR BASIC MONTHLY SALARY BUT IN NO CASE NOT LESS THAN TWO THOUSAND PESOS (P2,000.00), FUNDS TO BE TAKEN FROM THE UNAPPROPRIATED SAVINGS / SURPLUS IN THE MUNICIPAL TREASURY, SUBJECT TO ALL LEGAL AND AUDITINGF RULES AND PROCEDURES.</t>
  </si>
  <si>
    <t>1992-506-BURIAL ASSISTANCE PROGRAM FOR A BEREAVED FAMILY</t>
  </si>
  <si>
    <t>AN ORDINANCE APPROPRIATING THE AMOUNT ONE MILLION (P1.M ) PESOS, TO BE MADE AVAILABLE FOR THE ON GOING BURIAL ASSISTANCE PROGRAM INITIATED BY THE OFFICE OF THE MAYOR FOR FINANCIAL ASSISTANCE, IN THE AMOUNT OF FIVE HUNDRED PESOS (P500.00) FOR A BEREAVED FAMILY, A PROGRAM RENDERED LEGAL VALID AND JUSTIFIABLE BY A SUPREME COURT IN ITS DECISION DATED SEPT.11,1991, FUNDS TO BE TAKEN FROM UNPPROPRIATED SURPLUS FUNDS/ SAVINGS EXISTING IN THE MUNICIPAL TREASURY, SUBJECT TO ALL LEGAL AND AUDITING RULES AND PROCEDURES.</t>
  </si>
  <si>
    <t>1992-505-PROPOSED CONSTRUCTION OF MULTI-PURPOSE STAGE, BRGY. POBLACION, MAKATI</t>
  </si>
  <si>
    <t>AN ORDINANCE APPROPRIATING THE AMOUNT OF ONE MILLION TWO HUNDRED THOUSAND PESOS (P1.2M), OR SO MUCH THEREOF AS MAYBE NECESSARY TO BE MADE AVAILABLE FOR THE PROPOSED CONSTRUCTION OF MULTI-PURPOSE STAGE LOCATED AT BARANGAY POBLACION, MAKATI, METRO MANILA, FUNDS TO BE TAKEN OUT FROM THE SPECIAL PORJECT FUNDS OF COUNCILORS FERDINAND V. ESTRELLA -P400,000.00L; ANTONIO G. MANALILI - P400,000.00 AND ELIAS V. TOLENTINO, JR. - P400,000.00 AND FURTHER AUTHORIZING THE MAYOR TO NEGOTIATE AND ENTER INTO CONTRACT WITH THE WINNING BIDDER, SUBJECT TO ALL LEGAL AND AUDITING RULES AND PROCEDURES.</t>
  </si>
  <si>
    <t>1992-504-CONSTRUCTION OF THE PROPOSED MULTI-PURPOSE SHADE AT ZONE 11 AND COMPLETION OF THE BASKETBALL COURT AT BRGY. PEMBO</t>
  </si>
  <si>
    <t>AN ORDINANCE APPROPRIATING THE AMOUNT OF TWO HUNDRED FIFTY THOUSAND (P250,000.00) PESOS, OR SO MUCH THEREOF AS MAYBE NECESSARY TO BE MADE AVAILABLE FOR THE CONSTRUCTION OF THE PROPOSED MULTI-PURPOSE SHADE AT ZONE 11 AND COMPLETION OF THE BASKETBALL COURT WHICH WAS NOT COMPLETED DUE TO LACK OF FUNDS AT ZONE 11 BARANGAY PEMBO, FT. BONIFACIO MAKATI, METRO MANILA, FUNDS TO BE TAKEN OUT FROM THE SPECIAL PROJECT FUNDS OF COUNCILOR ANTONIO MANALILI AND SUBJECT TO ALL LEGAL AND AUDITING RULES AND PROCEDURES.</t>
  </si>
  <si>
    <t>1992-503-PAYMENT OF ONE (1) MEDICINE CABINET WITH ASSORTED MEDICINE TO BE DONATED TO THE OSPITAL NG MAKATI</t>
  </si>
  <si>
    <t>AN ORDINANCE APPROPRIATING THE AMOUNT OF TWENTY THOUSAND PESOS ONLY (P20,000.00) OR SO MUCH THEREOF AS MAYBE NECESSARY TO BE MADE AVAILABLE FOR THE PAYMENT OF ONE (1) MEDICINE CABINET WITH ASSORTED MEDICINE TO BE DONATED AT OSPITAL NG MAKATI, FUNDS TO BE TAKEN OUT FROM THE SPECIAL PROJECT FUNDS OF COUNCILOR ANTONIO G. MANALILI AND SUBJECT TO ALL LEGAL AND AUDITING RULES AND PROCEDURES.</t>
  </si>
  <si>
    <t>1992-502-CONSTRUCTION OR INSTALLATION OF ELEVATED WATER TANK WITH BOOSTER PUMP AT LIBINGAN NG MGA BAYANI ROAD AT SOUTHSIDE FT. BONIFACIO</t>
  </si>
  <si>
    <t>AN ORDINANCE APPROPRIATING THE AMOUNT OF ONE HUNDRED THOUSAND PESOS (P100,000.00) OR SO MUCH THEREOF AS MAYBE NECESSARY TO BE MADE AVAILABLE FOR THE CONSTRUCTON OF INSTALLATION OF ELEVATED WATER TANK WITH BOOSTER PUMP AT LIBINGAN NG MGA BAYANI ROAD AT SOUTHSIDE FT. BONIFACIO, MAKATI, METRO MANILA, FUNDS TO BE TAKEN OUT FROM THE SPECIAL PROJECT FUND OF COUNCILOR ANTONIO G. MANALILI AND SUBJECT TO ALL LEGAL AUDITING RULES AND PROCEDURES.</t>
  </si>
  <si>
    <t>1992-501-LABORATORY PROCESSING OF DENTURES AND BRIDGES, BEING UNDERTAKEN BY THE LOCAL HEALTH DEPT.</t>
  </si>
  <si>
    <t>AN ORDINANCE APPROPRIATING THE AMOUNT OF FIVE HUNDRED THOUSAND PESOS (P500,000.00), OR SO MUCH THEREOF, AS MAYBE NECESSARY TO BE MADE AVAILABLE FOR THE LABORATORY PROCESSING OF DENTURES AND BRIDGES, BEING UNDERTAKEN BY THE LOCAL HEALTH DEPARTMENT, FUNDS TO BE TAKEN FROM THE SPECIAL PROJECT FUNDS OF COUNCILOR ARMANDO C. SAN MIGUEL, SR. AND COUNCILOR PACIFICO R. REYES, AT P250,000.00 EACH, SUBJECT TO ALL LEGAL AND AUDITING RULES AND PROCEDURES.</t>
  </si>
  <si>
    <t>1992-500-CONSTRUCTION OF SOME PARTS/ PORTIONS OF ZONE 15, PLAZA, PEMBO, MAKATI</t>
  </si>
  <si>
    <t>AN ORDINANCE APPROPRIATING THE AMOUNT OF FIFTY THOUSAND (P50,000.00) PESOS, AS ADDITIONAL FUNDS FOR THE CONSTRUCTION OF SOME PARTS/PORTIONS OF ZONE 15, PLAZA, PEMBO, FT. BONIFACIO, MAKATI, METRO MANILA FUNDS TO BE TAKEN FROM THE SPECIAL PROJECT FUNDS OF COUNCILOR ELENA B. MACCAY, SUBJECT TO ALL LEGAL AND AUDITING RULES AND PROCEDURES.</t>
  </si>
  <si>
    <t>1992-498-REPAIR OF BARANGAY HALL OF SOUTHSIDE POST PROPER FORT BONIFACIO, MAKATI</t>
  </si>
  <si>
    <t>AN ORDINANCE APPROPRIATING THE AMOUNT OF ONE HUNDRED TWENTY NINE THOUSAND PESOS ONLY (P129,000.00) OR SO MUCH THEREOF AS MAYBE NECESSARY TO BE MADE AVAILABLE FOR THE REPAIR OF BARANGAY HALL OF SOUTHSIDE POST PROPER FORT BONIFACIO MAKATI, METRO MANILA, FUNDS TO BE TAKEN OUT FROM THE SPECIAL PROJECT FUNDS OF COUNCILOR ANTONIO G. MANALILI - P43,000.00; COUNCILOR RAUL S. JAVIER - P43,000.00; AND COUNCILOR PACIFICO P. REYES - P43,000.00, SUBJECT TO ALL LEGAL AND AUDITING RULES AND PROCEDURES.</t>
  </si>
  <si>
    <t>1992-497-CONSTRUCTION OF THE OLD MUNICIPAL BUILDING(CONVERSION) TO MUSEO NG MAKATI, PHASE III</t>
  </si>
  <si>
    <t>AN ORDINANCE APPROPRIATING THE AMOUNT OF TWO MILLION SIX HUNDRED THOUSAND PESOS (P2.6M), OR SO MUCH THEREOF AS MAYBE NECESSARY TO BE MADE AVAILABLE FOR THE CONSTRUCTION OF THE OLD MUNICIPAL BUILDING (CONVERSION) TO MUSEO NG MAKATI, PHASE III, FUNDS TO BE TAKEN FROM THE INFRASTRUCTURE FUND CY 1992 OF THE EXECUTIVE BUDGET AND FURTHER AUTHORIZING THE MAYOR TO NEGOTIATE AND ENTER INTO A CONTRACT WITH THE WINNING BIDDER SUBJECT TO ALL LEGAL AND AUDITING RULES AND PROCEDURES.</t>
  </si>
  <si>
    <t>1992-494-PURCHASE OF ONE OVER EDGING SEWING MACHINES AND SIX HIGH-SPEED SEWING MACHINES TO USE BY WEST REMBO VOCATIONAL CENTER</t>
  </si>
  <si>
    <t>AN ORDINANCE APPROPRIATING THE AMOUNT OF TWO HUNDRED THOUSAND PESOS ONLY (P200,000.00), OR SO MUCH THEREOF AS MAYBE NECESSARY TO BE MADE AVAILABLE FOR THE PURCHASE OF ONE OVER-EDGING SEWING MACHINES AND SIX HIGH-SPEED SEWING MACHINES TO BE USE BY WEST REMBO VOCATIONAL CENTER, FUNDS TO BE TAKEN OUT FROM THE SPECIAL PROJECT FUNDS OF COUNCILOR ANTONIO G. MANALILI, SUBJECT TO ALL LEGAL AND AUDITING RULES AND PROCEDURES.</t>
  </si>
  <si>
    <t>1992-493-MEMBERSHIP DUES, CITYNET FOR THE YEAR 1992</t>
  </si>
  <si>
    <t>AN ORDINANCE APPROPRIATING THE AMOUNT OF TWENTY-SEVEN THOUSAND (P27,000.00) PESOS OR SO MUCH THEREROF AS MAYBE NECESSARY, TO BE MADE AVAILABLE FOR THE PURCHASE/CONVERSION TO DOLLARS TO BE REMITTED TO THE BANK OF TOKYO, YOKOHAMA BRANCH AS PAYMENT OF THE MUNICPALITY'S MEMBERSHIP DUES FOR CITYNET FOR THE YEAR 1992, SUBJECT TO ALL LEGAL AND AUDITING RULES AND PROCEDURES.</t>
  </si>
  <si>
    <t>1992-491-COMPLETION OF THE CONSTRUCTION OF EAST REMBO HEALTH CENTER</t>
  </si>
  <si>
    <t>AN ORDINANCE APPROPRIATING THE AMOUNT OF ONE HUNDRED SIXTY ONE THOUSAND PESOS (P161,000.00) OR SO MUCH THEREOF AS MAYBE NECESSARY TO BE MADE AVAILABLE FOR THE COMPLETION OF THE CONSTRUCTION OF EAST REMBO HEALTH CENTER, FUNDS TO BE TAKEN OUT FROM THE INFRASTRUCTURE FUND CY 1992 OF THE EXECUTIVE BUDGET SUBJECT TO ALL LEGAL AND AUDITING RULES AND PROCEDURES.</t>
  </si>
  <si>
    <t>1992-490-PURCHASE OF COMBO MUSICAL INSTRUMENTS FOR THE USE OF MAPSA COMBO</t>
  </si>
  <si>
    <t>AN ORDINANCE APPROPRIATING THE AMOUNT OF TWO HUNDRED THOUSAND PESOS (P200,000.00), FOR THE PURCHASE OF COMBO MUSICAL INSTRUMENTS FOR THE USE OF MAPSA COMBO, FUNDS TO BE TAKEN FROM THE SPECIAL PROJECT FUNDS OF COUNCILOR ARMANDO C. SAN MIGUEL SR. - P50,000.00; COUNCILOR PACIFICO R. REYES - P50,000.00; COUNCILOR ROSALINDA L. BONDAL - P50,000.00; AND COUNCILOR FERDINAND V. ESTRELLA - P50,000.00, SUBJECT TO ALL LEGAL AND AUDITING RULES AND PROCEDURES</t>
  </si>
  <si>
    <t>1992-489-CEMENTING OF BASKETBALL COURT BRGY. SOUTHSIDE FT. BONIFACIO</t>
  </si>
  <si>
    <t>AN ORDINANCE APPROPRIATING THE AMOUNT OF FORTY THOUSAND PESOS ONLY (P40,000.00), OR SO MUCH THEREOF AS MAYBE NECESSARY FOR THE CEMENTING OF BASKETBALL COURT LOCATED AT BAYANI RD., BARANGAY SOUTHSIDE FORT BONIFACIO MAKATI, METRO MANILA, FUNDS TO BE TAKEN OUT FROM THE SPCIAL PROJECT FUNDS OF COUNCILOR ANTONIO G. MANALILI, SUBJECT TO ALL LEGAL AND AUDITING RULES AND PROCEDURES.</t>
  </si>
  <si>
    <t>1992-484-UNIFORM FOR MAPSA EMPLOYEES</t>
  </si>
  <si>
    <t>AN ORDINANCE AMENDING SECTION TWO OF ORDINANCE NO. 298, SERIES OF 1991 BY GRANTING ALL EMPLOYEES OF THE MAPSA, WHETHER REGULAR, CONTRACTUAL OR CASUAL, UNIFORM BENEFITS A PAIR OF BLACK SHOES AND OTHER PARAPHERNALIA SUCH AS WHISTLE, NAME CLOTHES AND PATCHES.</t>
  </si>
  <si>
    <t>1992-482-PURCHASE OF FURNITURE AND EQUIPMENT FOR THE USE OF THE WEST REMBO VOCATIONAL TRAINING CENTER</t>
  </si>
  <si>
    <t>AN ORDINANCE APPROPRIATING THE AMOUNT OF THIRTY TWO THOUSAND PESOS (P32,000.00), OR SO MUCH THEREOF AS MAYBE NECESSARTY, TO BE MADE AVAILABLE FOR THE PURCHASE OF CLASSROOOM CHAIRS, AND TEACHERS TABLE AND CHAIR, FOR THE USE OF THE WEST REMBO VOCATIONAL TRAINING CENTER, BARANGAY WEST REMBO MAKATI, METRO MANILA, FUNDS TO BE TAKEN OUT FROM THE SPECIAL PROJECT FUNDS OF COUNCILOR FERDINAND V. ESTRELLA - P8,000.00; COUNCILOR MICHAEL M. JOSEPH - P8,000.00; COUNCILOR ROSALINDA L. BONDAL - P8,000.00; AND RAUL S. JAVIER - P8,000.00, AND FURTHER AUTHORIZING THE MAYOR TO NEGOTIATE AND ENTER INTO A CONTRACT WITH THE WINNING BIDDER, SUBJECT TO ALL LEGAL AND AUDITING RULES AND PROCEDURES.</t>
  </si>
  <si>
    <t>1992-481-FENCING OF PLAZA KRISTO REY (PHASE II), LOCATED AT ROZAS ST. BGY. POBLACION</t>
  </si>
  <si>
    <t>AN ORDINANCE APPROPRIATING THE AMOUNT OF THREE HUNDRED THIRTY THOUSAND PESOS (P330,000.00), OR SO MUCH THEREOF AS MAYBE NECESSARY, TO BE MADE AVAILABLE FOR THE PROPOSED FENCING OF PLAZA KRISTO REY (PHASE II), LOCATED AT ROZAS ST., BARANGAY POBLACION, MAKATI, METRO MANILA, FUNDS WHICH IS TO BE TAKEN OUT FROM THE SPECIAL PROJECT FUNDS OF COUNCILORS FERDINAND V. ESTRELLA - P130,000.00; MICHAEL M. JOSEPH - P 100,000.00; AND ELIAS V. TOLENTINO JR. - P100,000.00, AND FURTHER AUTHORIZING THE MAYOR RO NEGOTIATE AND ENTER INTO CONTRACT WITH THE WINNING BIDDER, SUBJECT TO ALL LEGAL AND AUDITING RULES AND PROCEDURES.</t>
  </si>
  <si>
    <t>1992-477-REPAIR AND IMPROVEMENT OF BARANGAY TEJEROS TANOD OUTPOST</t>
  </si>
  <si>
    <t>AN ORDINANCE APPROPRIATING THE AMOUNT OF ONE HUNDRED TWENTY THOUSAND PESOS (120,000.00) OR SO MUCH THEREOF AS MAYBE NECESSARY TO BE MADE AVAILABLE OFR THE REPAIR/IMPROVEMENT OF BARANGAY OUTPOST LOCATED AT BARANGAY TEJEROS, MAKATI, METRO MANILA, FUNDS TO BE TAKEN OUT FROM THE SPECIAL PROJECT FUNDS OF COUN. MICHAEL M. JOSEPH - P120,000.00 SUBJECT TO ALL LEGAL AND AUDITING RULES AND PROCEDURES, FURTHER AUTHORIZING THE MAYOR TO ENTER INTO A CONTRACT WITH THE WINNING BIDDER.</t>
  </si>
  <si>
    <t>1992-476-FENCING AND INSTALLATION OF LIGHTING FACILITIES AT BRGY. STA. CRUZ</t>
  </si>
  <si>
    <t>AN ORDINANCE APPROPRIATING THE AMT. OF FOUR HUNDRED THIRTY THOUSAND PESOS (430,000.00),OR SO MUCH THEREOF, AS MAY BE NECESSARY, TO BE MADE AVAILABLE FOR THE PROPOSED FENCING AND INSTALLATION OF LIGHTING FACILITIES AT BGY. STA. CRUZ, MAKATI, METRO MANILA; AND AS PER APPROVED RESOLUTION NO. 04-92 OF STA. CRUZ BGY. COUNCIL, DATED JAN. 7, 1992 WHICH READ AS FOLLOWS "RESOLUTION SEEKING THE ASSISTANCE OF THE MUNICIPALITY OF MAKATI THRU HONORABLE MAYOR JEJOMAR C. BINAY AND THE MUNICIPAL COUNCIL TO FINANCE THE INSTALLATION OF ELECTRICAL FACILITIES, ROOFING, FENCING AND CEMENTING OF UNCEMENTED PORTION OF THE NEWLY CONSTRUCTED BASKETBBALL/VOLLEYBALL COURT (PHASE I) OF BARANGAY STA. CRUZ", FUNDS TO BE TAKEN OUT FROM THE SPECIAL PROJECT FUNDS OF COUNCILORS ROSALINDA L. BONDAL - P 200,000.00; MICHAEL M. JOSEPH - P100,000.00; JOHNNY S. WILSON - P 50,000.00; FERDINAND V. ESTRELLA - P50,000.00; AND ARMANDO C. SAN MIGUEL - P30,000.00, SUBJECTED TO ALL LEGAL AND AUDITING RULES AND PROCEDURES,</t>
  </si>
  <si>
    <t>1992-472-CONSTRUCTION OF COVERED COURT OF BGY. POBLACION SPORTS COMPLEX (PHASE II)</t>
  </si>
  <si>
    <t>AN ORDINANCE APPROPRIATING THE AMOUNT OF TWO MILLION SEVEN HUNDRED (P2.7M) THOUSAND PESOS, FOR THE BARANGAY POBLACION SPORTS COMPLEX (PHASE II) TO BE TAKEN FROM THE SPECIAL PROJECT FUNDS OF COUNCILORS FERDINAND V. ESTRELLA - P1M; JOHNNY H. WILSON - P1M; MICHAEL M. JOSEPH - P400,000.00 AND ELENA B. MACCAY - P300,000.00 AND FURTHER AUTHORIZING THE MAYOR TO ENTER INTO A CONTRACT WITH THE WINNING BIDDER THEREOF, SUBJECT TO ALL LEGAL AND AUDITING RULES AND PROCEDURES.</t>
  </si>
  <si>
    <t>1992-470-PURCHASE OF 500 PIECES OF SMALL CHAIRS FOR THE NURSERY SCHOOLS OF MAKATI</t>
  </si>
  <si>
    <t>AN ORDINANCE APPROPRIATING THE AMOUNT OF ONE HUNDRED SEVENTY TWO THOUSAND PESOS (P172,000.00), OR SO MUCH THEREOF, AS MAYBE NECESSARY FOR THE PURCHASE OF 500 PIECES OF SMALL CHAIRS FOR THE NURSERY SCHOOLS OF MAKATI, FUNDS TO BE TAKEN OUT FROM THE APPROVED SPECIAL PROJECT FUNDS OF COUNCILOR ROSALINDA L. BONDAL M.D. SUBJECT TO ALL LEGAL AND AUDITING RULES AND PROCEDURES.</t>
  </si>
  <si>
    <t>1992-469-IMPOSING AND COLLECTING VARIOUS TAXES</t>
  </si>
  <si>
    <t>AN ORDINANCE TO IMPOSE AND COLLECT VARIOUS TAXES, PURSUANT TO AND IN LINE WITH SECTION 135 TO 141 OF THE NEW LOCAL GOVERNMENT CODE.</t>
  </si>
  <si>
    <t>1992-468-PURCHASE OF SPORTS EQUIPMENT TO BE USED BY THE SPORTS AND YOUTH DEVELOPMENT DIVISION</t>
  </si>
  <si>
    <t>AN ORDINANCE APPROPRIATING THE AMOUNT OF TWO HUNDRED THOUSAND PESOS (P200,000.00), OR SO MUCH THEREOF, FOR THE PURCHASE OF SPORTS EQUIPMENT TO BE USED BY THE SPORTS AND YOUTH DEVELOPMENT DIVISION, FUNDS TO BE TAKEN FROM THE SPECIAL PROJECT FUNDS OF COUNCILOR RAUL S. JAVIER, AND FURTHER AUTHORIZING THE MAYOR TO ENTER INTO CONTRACT WITH THE WINNING BIDDER, SUBJECT TO ALL LEGAL AND AUDITING RULES AND PROCEDURES.</t>
  </si>
  <si>
    <t>1992-467-CONSTRUCTION OF A COVERED COURT LOCATED AT FORTUNA ST., BRGY OLYMPIA.</t>
  </si>
  <si>
    <t>AN ORDINANCE APPROPRIATING THE AMOUNT OF ONE MILLION FOUR HUNDRED THOUSAND PESOS (P1,400,000.00) OR SO MUCH THEREOF, AS MAY BE NECESSARY TO BE MADE AVAILABLE FOR THE CONSTRUCTION OF A COVERED COURT LOCATED AT FORTUNA ST., BRGY. OLYMPIA, MAKATI, METRO MANILA, FUNDS TO BE TAKEN OUT FROM THE SPECIAL PROJECT FUNDS OF COUNCILORS RAUL S. JAVIER (P1M) AND FELICIANO P. BASCON, JR. (P400,000.00) AND FURTHER AUTHORIZING THE MAYOR TO ENTER INTO CONTRACT WITH THE WINNING BIDDER, SUBJECT TO ALL LEGAL AND AUDITING RULES AND PROCEDURES.</t>
  </si>
  <si>
    <t>1992-466-CONSTRUCTION OF THE TEJEROS DAY CARE CENTER</t>
  </si>
  <si>
    <t>AN ORDINANCE APPROPRIATING THE AMOUNT OF SIX HUNDRED THOUSAND PESOS (P600,000.00), OR SO MUCH THEREOF AS MAYBE NECESSARY FOR THE CONSTRUCTION OF THE TEJEROS DAY CARE CENTER, FUNDS TO BE TAKEN FROM THE SPECIAL PROJECT FUNDS OF COUNCILOR RAUL S. JAVIER - P300,000.00; PACIFICO R. REYES - P100,000.00 AND VICE MAYOR AUGUSTO V. PANGAN - P200,.000.00 AND FURTHER AUTHORIZING THE MAYOR TO NEGOTIATE AND ENTER INTO CONTRACT WITH THE WINNING BIDDER, SUBJECT TO ALL LEGAL AND AUDITING RULES AND PROCEDURES.</t>
  </si>
  <si>
    <t>1992-463-CONSTRUCTION OF MULTI-PURPOSE COVERED COURT BARANGAY PITOGO, BASKETBALL COURT</t>
  </si>
  <si>
    <t>AN ORDINANCE APPROPRIATING THE AMOUNT OF THREE MILLION ONE HUNDRED THOUSAND PESOS (P3.1M), OR SO MUCH THEREOF, TO BE MADE AVAILABLE FOR THE CONSTRUCTION OF MULTI-PURPOSE COVERED COURT OF BARANGAY PITOGO, BASKETBALL COURT MAKATI, METRO MANILA, FUNDS TO BE TAKEN OUT FROM THE SPECIAL PROJECT FUNDS OF COUNCILOR ELIAS V. TOLENTINO, JR. - P700,000.00; ANTONIO G. MANALILI - P500,000.00; MICHAEL M. JOSEPH - P400,000.00; ELENA B. MACCAY - P400,000.00; PACIFICO R. REYES - P200,000.00; ROSALINDA L. BONDAL - P200,000.00; FERDINAND V. ESTRELLA - P200,000.00; ELSA V. PAYUMO - P100,000.00; AND VICE MAYOR AUGUSTO V. PANGAN - P400,000.00; AND FURTHER AUTHORIZING THE MAYOR TO NEGOTIATE AND ENTER INTO A CONTRACT WITH THE WINNING BIDDER, SUBJECT TO ALL LEGAL AND AUDITING RULES AND PROCEDURES.</t>
  </si>
  <si>
    <t>1992-461-CONSTRUCTION OF FOUR (4) BOUNDARY MARKERS AT MALVAR ST. DEL PILAR ST., COL. SANTOS ST., AND GEN. LUNA ST. ALL OF BRGY. SOUTH CEMBO</t>
  </si>
  <si>
    <t>AN ORDINANCE APPROPRIATING THE AMOUNT OF FIFTY FIVE THOUSAND PESOS ONLY (P55,000.00), OR SO MUCH THEREOF, AS MAYBE NECESSARY, FOR THE CONSTRUCTION OF FOUR (4) BOUNDARY MARKERS AT MALVAR ST., DEL PILAR ST., COL. SANTOS ST. AND GEN. LUNA ST., ALL OF BRGY. SOUTH CEMBO, FT. BONIFACIO, FUNDS TO BE TAKEN OUT FROM THE SPECIAL PROJECT FUNDS OF COUNCILOR ANTONIO G. MANALILI, SUBJECT TO ALL LEGAL AND AUDITING RULES AND PROCEDURES.</t>
  </si>
  <si>
    <t>1992-460-FENCING OF BALABAC ST., BARANGAY PINAGKAISAHAN, MAKATI</t>
  </si>
  <si>
    <t>AN ORDINANCE APPROPRIATING THE AMOUNT OF ONE HUNDRED FIFTY THOUSAND PESOS ONLY (P150,000.00) OR SO MUCH THEREOF AS MAYBE NECESSARY TO BE MADE AVAILABLE FOR THE FENCING OF BALABAC ST., BARANGAY PINAGKAISAHAN, MAKATI, METRO MANILA, FUNDS TO BE TAKEN OUT FROM THE SPECIAL PROJECT FUNDS OF COUNCILOR ANTONIO G. MANALILI -P75,000.00 AND COUNCILOR ELIAS V. TOLENTINO, JR. - P75,000,.00, SUBJECT TO ALL LEGAL AND AUDITING RULES AND PROCEDURES.</t>
  </si>
  <si>
    <t>1992-456-CONSTRUCTION OF A TWO (2) STOREY MULTI-PURPOSE BUILDING AT THE CORNER OF JERRY AND MAYOR ST., BRGY. PIO DEL PILAR</t>
  </si>
  <si>
    <t>AN ORDINANCE APPROPRIATING THE AMOUNT OF THREE HUNDRED THOUSAND PESOS (P300,000.00) FOR THE CONSTRUCTION OF A TWO (2) STOREY MULTI-PURPOSE BUILDING AT THE CORNER OF JERRY STREET AND MAYOR STREET, BARANGAY PIO DEL PILAR, MAKATI, METRO MANILA, FUNDS TO BE TAKEN OUT FROM THE SPECIAL PROJECT FUNDS OF COUNCILOR ARMANDO C. SAN MIGUEL, SR. - P100,000.00; COUNCILOR PACIFICO R. REYES - P100,000.00; COUNCILOR ROSALINDA L. BONDAL - P100,000.00, SUBJECT TO ALL LEGAL AND AUDITING RULES AND PROCEDURES AND FURTHER AUTHORIZING THE MAYOR TO NEGOTIATE AND ENTER INTO CONTRACT WITH THE WINNING BIDDER.</t>
  </si>
  <si>
    <t>1992-455-PURCHASE OF GALA UNIFORM FOR THE MEMBERS OF THE DRUM AND LYRE BAND OF SAN ISIDRO ELEMENTARY SCHOOL, BRGY. SAN ISIDRO</t>
  </si>
  <si>
    <t>AN ORDINANCE APPROPRIATING THE AMOUNT OF THIRTY THOUSAND PESOS (P35,000.00) FOR THE PURCHASE OF GALA UNIFORM FOR THE MEMBERS OF THE DRUM AND LYRE BAND OF SAN ISIDRO ELEMENTARY SCHOOL, BARANGAY SAN ISIDRO, MAKATI, METRO MANILA, FUNDS TO BE TAKEN OUT FROM THE SPECIAL PROJECT FUND OF COUNCILOR ARMANDO C. SAN MIGUEL, SR. IN THE AMOUNT OF P35,000.00, SUBJECT TO ALL LEGAL AND AUDITING RULES AND PROCEDURES AND FURTHER AUTHORIZING THE MAYOR TO NEGOTIATE AND ENTER INTO CONTRACT WITH THE WINNING BIDDER.</t>
  </si>
  <si>
    <t>1992-454-PURCHASE OF COMPLETE MUSICAL INSTRUMENT OF DRUM AND LYRE FOR THE SAN ISIDRO ELEMENTARY SCHOOL DRUM AND LYRE BAND, BRGY. SAN ISIDRO</t>
  </si>
  <si>
    <t>AN ORDINANCE APPROPRIATING THE AMOUNT OF SIXTY FIVE THOUSAND PESOS (P65,000.00), FOR THE PURCHASE OF A COMPLETE MUSICAL INSTRUMENT OF DRUM AND LYRE FOR THE SAN ISIDRO ELEMENTARY SCHOOL DRUM AND LYRE BAND, BARANGAY SAN ISIDRO, MAKATI, METRO MANILA, FUNDS TO BE TAKEN FROM THE SPECIAL PROJECT FUND OF COUNCILOR ARMANDO C. SAN MIGUEL, SR. THE AMOUNT OF P65,000.00, SUBJECT TO ALL LEGAL AND AUDITING RULES AND PROCEDURES AND FURTHER AUTHORIZING THE MAYOR TO NEGOTIATE AND ENTER INTO CONTRACT WITH THE WINNING BIDDER.</t>
  </si>
  <si>
    <t>1992-453-PROPOSED DRAINAGE IMPROVEMENT ALONG E. RAMOS ST. BRGY. PIO DEL PILAR</t>
  </si>
  <si>
    <t>AN ORDINANCE APPROPRIATING THE AMOUNT OF P4.7 MILLION FOR THE PROPOSED DRAINAGE IMPROVEMENT ALONG E. RAMOS STREET, BARANGAY PIO DEL PILAR, MAKATI, METRO MANILA, FUNDS TO BE TAKEN OUT FROM THE SPECIAL PROJECT FUND OF COUNCILORS PACIFICO R. REYES - P800,000.00; COUNCILOR ARMANDO C. SAN MIGUEL, SR. - P500,000.00; COUNCILOR ROBERTO G. BRILLANTE - P1.5M; COUNCILOR ROSALINDA L. BONDAL - P1M AND COUNCILOR MICHAEL M. JOSEPH - P900.000.00; AND FURTHER AUTHORIZING THE MAYOR TO NEGOTIATE AND ENTER INTO CONTRACT WITH THE WINNING BIDDER, SUBJECT TO ALL LEGAL AND AUDITING RULES AND PROCEDURES.</t>
  </si>
  <si>
    <t>1992-451-A-AMENDING SEC. 2 OF ORDINANCE NO. 451, SERIES OF 1991</t>
  </si>
  <si>
    <t>AN ORDINANCE AMENDING SECTION TWO (2) OF ORDINANCE nO. 451, SERIES OF 1991, AND FOR OTHER PURPOSES.</t>
  </si>
  <si>
    <t>1992-450-CREATION OF INTERNAL AUDIT CONTROL SYSTEM</t>
  </si>
  <si>
    <t>AN ORDINANCE CREATING AN INTERNAL AUDIT CONTROL SYSTEM PURSUANT TO SEC. 474 (B) (1) OF THE NEW LOCAL GOVERNMENT CODE, AND APPROPRIATING THE AMOUNT OF P1.8 MILLION, OR SO MUCH THEREOF AS MAYBE NECESSARY, FOR ITS OPERATIONAL EXPENSES, PERSONAL SERVICES, EQUIPMENT, SUPPLIES AND CAPITAL OUTLAY FOR THE YEAR 1992, FUNDS TO BE TAKEN FROM UNAPPROPRIATED BALANCE AVAILABLE FROM THE MUNICIPAL TREASURY.</t>
  </si>
  <si>
    <t>1992-446-PURCHASE OF 12 UNITS OF HIGH - SPEED SEWING MACHINES FOR USE IN THE LIVELIHOOD SKILLS TRAINING PROGRAM</t>
  </si>
  <si>
    <t>AN ORDINANCE APPROPRIATING THE AMOUNT OF THREE HUNDRED THOUSAND PESOS (P300,000.00), OR SO MUCH THEREOF AS MAYBE NECESSARY, TO BE TAKEN FROM THE SPECIAL PROJECTS FUNDS OF COUNCILOR ELSA V. PAYUMO (P250,000.00) AND COUNCILOR ELENA B. MACCAY (P50,000.00), TO BE MADE AVAILABLE FOR THE PURCHASE OF TWELVE (12) UNITS OF HIGH-SPEED SEWING MACHINES FOR THE USE OF THE DIFFERENT BARANGAYS IN A LIVELIHOOD SKILLS TRAINING PROGRAM AMONG THE UNEMPLOYED, SUBJECT TO ALL LEGAL AND AUDITING RULES AND PROCEDURES.</t>
  </si>
  <si>
    <t>1992-416-INSTALLATION OF MERALCO FACILITIES AT MAGNOLIA ST. ZONE 11 PEMBO, FORT BONIFACIO, M.M.</t>
  </si>
  <si>
    <t>AN ORDINANCE APPROPRIATING THE AMOUNT OF EIGHTY THOUSAND (P80, 000.00) PESOS FOR THE INSTALLATION OF MERALCO FACILITIES AT MAGNOLIA ST. ZONE 11 PEMBO, FORT BONIFACIO, MAKATI, METRO MANILA AND FURTHER AUTHORIZING THE MAYOR TO NEGOTIATE WITH MERALCO, FUNDS TO BE TAKEN OUT FROM THE SPECIAL PROJECT FUNDS OF COUNCILOR ELENA B. MACCAY, SUBJECT TO ALL LEGAL AND AUDITING RULES AND PROCEDURES</t>
  </si>
  <si>
    <t>1992-089-SUPPLEMENTAL BUDGET BRGY. URDANETA MAKATI</t>
  </si>
  <si>
    <t>A RESOLUTION TAKING NOTE THAT AFTER A REVIEW, THE COUNCIL DECLARES SUPPLEMENTAL BUDGET OF BARANGAY URDANETA-APPROPRIATION ORDINANCE NO, 3-S92, TO BE IN CONFROMITY WITH EXISTING LAWS AND MUNICIPAL ORDINANCES.</t>
  </si>
  <si>
    <t>1992-088-SUPPLEMENTAL BUDGET BRGY. MAGALLANES</t>
  </si>
  <si>
    <t>A RESOLUTION TAKING NOTE THAT AFTER A REVIEW, THE COUNCIL DECLARES SUPPLEMENTAL BUDGET NO. 2 OF BARANGAY MAGALLANES-APPROPRIATION ORDINANCE NO. 03-S92, TO BE IN CONFORMITY WITH EXISTING LAWS AND MUNICIPAL ORDINANCES.</t>
  </si>
  <si>
    <t>1992-081-SUPPLEMENTAL BUDGET BRGY. FORBES PARK</t>
  </si>
  <si>
    <t>A RESOLUTION TAKING NOTE THAT AFTER A REVIEW, THE COUNCIL DECLARES SUPPLEMENTAL BUDGET OF BARANGAY FORBES PARK-APPROPRIATION ORDINANCE NO. 170-S92, TO BE IN CONFORMITY WITH EXISTING LAWS AND MUNICIPAL ORDINANCES.</t>
  </si>
  <si>
    <t>1992-078-REGISTRATION FEE, 6TH GEN. ASSEMBLY OF ASEAN LAWS ASS.</t>
  </si>
  <si>
    <t>AN ORDINANCE APPROPRIATING THE AMOUNT OF SIX THOUSAND PESOS (P6, 000.00) AS REIMBURSEMENT OF THE REGISTRATION FEES OF HONORABLE JUDGES OMAR U. AMIN AND SANTIAGO RANADA JR. OF THE REGIONAL TRIAL COURT, MAKATI, METRO MANILA, WHEN THEY ATTENDED THE 6TH GENERAL ASSEMBLY OF THE ASEAN LAW ASSOCIATION HELD ON NOV. 30, 1992 TO DECEMBER 4, 1992 AT THE MANILA HOTEL, MANILA PHILIPPINES, THE AMOUNT TO BE TAKEN FROM THE OTHER SERVICES OF THE EXECUTIVE BUDGET, CY 1993, SUBJECT TO ALL LEGAL AND AUDITING RULES AND PROCEDURES.</t>
  </si>
  <si>
    <t>1992-077-STRUCTURAL SURVEY, CADASTRAL MAPPING TO NUMERICAL MAPPING</t>
  </si>
  <si>
    <t>AN ORDINANCE APPROPRIATING THE AMOUNT OF TEN MILLION PESOS (P10M) OR SO MUCH THEREOF AS MAY BE NECESSARY FOR THE PAYMENT OF THE CONDUCT OF THE STRUCTURAL SURVEYS AND THE CONVERSION OF THE MAKATI CADASTRAL MAPPING INTO A NUMERICAL CADASTRE, FUNDS TO BE TAKEN OUT FROM THE UNAPPROPRIATED BALANCE CY 1992 AND FURTHER AUTHORIZING THE MUNICIPAL TREASURER TO UTILIZED, IF NECESSARY, THE FINANCIAL AID GRANTED TO THE MUNICIPALITY BY THE METRO MANILA AUTHORITY, SUBJECT TO ALL LEGAL AND AUDITING RULES AND PROCEDURES</t>
  </si>
  <si>
    <t>1992-075-P10,000.00 FOR ATHLETIC UNIFORMS AND OTHER BRGY. SOUTH CEMBO</t>
  </si>
  <si>
    <t>A RESOLUTION TAKING NOTE THAT AFTER A REVIEW, THE COUNCIL DECLARES BARANGAY SOUTH CEMBO-ORDINANCE NO. 4-S92, APPROPRIATING THE AMOUNT OF TEN THOUSAND PESOS (P10,000.00) FOR THE ATHLETIC UNIFORMS AND OTHER INCIDENTAL EXPENSES IN CONNECTION WITH THE MAKATI INTER-BARANGAY BASKEKTBALL AND VOLLEYBALL TOURNAMENT SCHEDULED LAST NOVEMBER 15, 1992, TO BE IN CONFORMITY WITH EXISTING LAWS AND MUNICIPAL ORDINANCES.</t>
  </si>
  <si>
    <t>1992-073-REQUIRING HEALTH TEST TO ALL ATTENDANTS</t>
  </si>
  <si>
    <t>AN ORDINANCE REQUIRING SAUNA BATH ATTENDANTS, HOSPITALITY GIRLS, AND GUEST RELATION OFFICERS IN NIGHT CLUBS, COCKTAIL LOUNGES, BEER HOUSES, BARS, DISCO, MUSIC LOUNGES, SING-ALONG AND KARAOKE ESTABLISHMENTS TO UNDERGO MEDICAL AND LABORATORY CHECK-UP EVERY 14 DAYS TO BE CONDUCTED BY THE MAKATI HEALTH DEPARTMENT AND TO SECURE ANNUAL EXAMINATION CLEARANCE FOR ACQUIRED IMMUNE DEFICIENCY SYNDROME (AIDS), HEPA-B AND SEROLOGICAL TESTS FOR SYPHILIS FROM THE DEPARTMENT OF HEALTH, SOCIAL HYGIENCE CLINIC OR FROM THE BUREAU OF RESEARCH AND LABORATORY OR IN ANY AUTHORIZED GOVERNMENT CLINIC IN HOSPITALS, IN COMPLIANCE WITH THE PROVISIONS OF THE SANITATION CODE OF THE PHILIPPINES, COVERED BY PD 522 AND PD 856, AND PROVIDING PENALTIES FOR VIOLATION THEREOF.</t>
  </si>
  <si>
    <t>1992-070-EXECUTIVE BUDGET CY 1993</t>
  </si>
  <si>
    <t>AN ORDINANCE APPROPRIATING THE AMOUNT OF EIGHT HUNDRED FIFTY MILLION FOUR HUNDRED THIRTY FIVE THOUSAND NINE HUNDRED SEVENTY-ONE PESOS AND 81/100 (P850,435,971.81), OR SO MUCH THEREOF AS MAYBE NECESSARY TO BE MADE AVAILABLE FOR THE PROPOSED EXECUTIVE BUDGET CY 1993 INTENDED FOR VARIOUS EXPENDITURES TO BE INCURRED BY THE MUNICIPALITY OF MAKATI, METRO MANILA, WHICH BUDGET IS HERETO ATTACHED AS ANNEX "A" AND SHALL FORM PART OF THIS ORDINANCE, SUBJECT TO ALL LEGAL AND AUDITING RULES AND PROCEDURES.</t>
  </si>
  <si>
    <t>1992-066-SUPPLEMENTAL BUDGET BRGY. GUAD. VIEJO, MAKATI</t>
  </si>
  <si>
    <t>A RESOLUTION TAKING NOTE THAT AFTER A REVIEW, THE COUNCIL DECLARES SUPPLEMENTAL BUDGET OF BARANGAY GUAD. VIEJO APPROPRIATION ORDINANCE NO. 021-S92, TO BE IN CONFORMITY WITH EXISTING LAWS AND MUNICIPAL ORDINANCES.</t>
  </si>
  <si>
    <t>1992-063-PURCHASE OF 26 UNITS MULTI-PURPOSE COLLAPSIBLE TENTS FOR THE 26 BARANGAYS OF MAKATI</t>
  </si>
  <si>
    <t>AN ORDINANCE APPROPRIATING THE AMOUNT OF NINE HUNDRED TEN THOUSAND (P910,000.00) PESOS, OR SO MUCH THEREOF, AS MAYBE NECESSARY TO BE MADE AVAILABLE FOR THE PURCHASE OF TWENTY SIX (26) UNITS MULTI-PURPOSE COLLAPSIBLE TENTS FOR THE USE OF TWENTY SIX (26) BARANGAYS OF THE MUNICIPALITY OF MAKATI, METRO MANILA, FUNDS TO BE TAKEN FROM THE SPECIAL PROJECT FUNDS OF COUNCILORS RODOLFO F. SESE - P190,000.00; ROSALINDA L. BONDAL - P180,000.00; ELIAS V. TOLENTINO, JR. - P533,000.00; AND ELENA B. MACCAY - P107,000.00, SUBJECT TO ALL LEGAL AND AUDITING RULES AND PROCEDURES.</t>
  </si>
  <si>
    <t>1992-062-AMENDING ORD. NO. 38 SERIES OF 1988 ALLOWING ONE-SIDE PAY PARKING VEHICLES</t>
  </si>
  <si>
    <t>AN ORDINANCE AMENDING ORDINANCE NO. 38, SERIES OF 1988, ALLOWING ONE-SIDE PAY PARKING OF VEHICLES ALONG JUPITER STREET, AND PRESCRIBING PENALTIES FOR VIOLATION THEREOF.</t>
  </si>
  <si>
    <t>1992-061-AMENDING MUN. ORD. NO. 92-021 (A) -PURCHASE OF ASIAN UTILITY VEHICLES</t>
  </si>
  <si>
    <t>AN ORDINANCE AMENDING ORDINANCE NO. 92-021 (A) TO READ AS FOLLOWS: AN ORDINANCE APPROPRIATING THE AMOUNT OF TWELVE MILLION SEVEN HUNDRED THIRTY THOUSAND PESOS (P12,730,000.00), OR SO MUCH THEREOF AS MAYBE NECESSARY TO BE MADE AVAILABLE FOR THE PURCHASE OF ASIAN UTILITY VEHICLES (AUV) OR MOTOR CARS WHICH WILL BE USED BY THE OFFICES OF THE MAYOR, VICE MAYOR, THE SANGGUNIANG BAYAN MEMBERS, DEPARTMENT HEADS AND OTHER GOVERNMENT AGENCIES IN SERVICING THE CONSTITUTENTS OF THE MUNICIPALITY OF MAKATI, FUNDS TO BE TAKEN OUT FROM THE UNENCUMBERED SURPLUS, AS CERTIFIED BY THE MUNICIPAL TREASURER, AND FURTHER AUTHORIZING THE HONORABLE MAYOR TO NEGOTIATE AND ENTER INTO A CONTRACT WITH THE WINNING BIDDER, SUBJECT TO THE RATIFICATION OF THE MUNICIPAL COUNCIL, AND TO ALL LEGAL AND AUDITING RULES AND PROCEDURES.</t>
  </si>
  <si>
    <t>1992-060-SUPPLEMENTAL BUDGET BRGY. SAN LORENZO</t>
  </si>
  <si>
    <t>A RESOLUTION TAKING NOTE THAT AFTER A REVIEW, THE COUNCIL DECLARES SUPPLEMENTAL BUDGET OF BARANGAY SAN LORENZO APPROPRIATION ORDINANCE NO. 4-S92, TO BE INCONFORMITY WITH EXISTING LAWS AND MUNICIPAL ORDINANCES.</t>
  </si>
  <si>
    <t>1992-059 (B)-ADDITIONAL PURCHASE OF ENVIRONMENTAL SANITATIONJ PRODUCT FOR EFFECTIVE PEST BACTERIA AND ODOR CONTROL.</t>
  </si>
  <si>
    <t>AN ORDINANCE APPROPRIATING THE AMOUNT OF ONE MILLION FIVE HUNDRED THOUSAND PESOS (P1.5M), OR SO MUCH THEREOF AS MAYBE NECESSARY FOR THE ADDITIONAL PURCHASE OF ENVIRONMENTAL SANITATION PRODUCT FOR EFFECTIVE PEST BACTERIA AND ODOR CONTROL TO BE USED IN ALL PUBLIC MARKETS AND DIFFERENT BARANGAYS IN THE MUNICIPALITY OF MAKATI, METRO MANILA, FUNDS TO BE TAKEN OUT FROM THE SPECIAL PROJECT FUNDS OF VICE MAYOR A.S. YABUT - P250,000.00; COUNCILORS A.G. MANALILI - P250,000.00; R.L. BONDAL - P250,000.00; M.M. JOSEPH - P250,000.00; F.V. ESTRELLA - P250,000.00 AND P.A. IBAY - P250,000.00, SUBJECT TO ALL LEGAL AND AUDITING RULES AND PROCEDURES.</t>
  </si>
  <si>
    <t>1992-059 (A)-ADDITIONAL PURCHASE OF ENVIRONMENTAL SANITATION PRODUCT FOR EFFECTIVE PEST BACTERIA AND ODOR CONTROL</t>
  </si>
  <si>
    <t>AN ORDINANCE AMENDING A PARTICULAR PORTION OF THE APPROVED MUNICIPAL ORDINANCE NO. 92-059, PERTAINING TO THE AMOUNT OF P544,000.00 HAS TO BE CHANGED TO P701,000.00, UNDER THE SPECIAL PROJECT FUNDS OF COUNCILOR ROSALINDA L. BONDAL AND THE AMOUNT OF P306,000.00 IS ALSO TO BE CHANGED TO P149,000.00 UNDER THE SPECIAL PROJECT FUNDS OF COUNCILOR ANTONIO G. MANALILI, AND FURTHER THE PHRASE "ADDITIONAL PURCHASE OF ENVIRONMENTAL SANITATION PRODUCT FOR EFFECTIVE PEST BACTERIA AND ODOR CONTROL" HAS TO BE ADDED, SUBJECT TO ALL LEGAL AND AUDITING RULES AND PROCEDURES.</t>
  </si>
  <si>
    <t>1992-059-PURCHASE OF ENVIRONMENTAL SANITATION PRODUCT FOR EFFECTIVE PEST BACTERIA AND ODOR CONTROL</t>
  </si>
  <si>
    <t>AN ORDINANCE APPROPRIATING THE AMOUNT ONE MILLION THREE HUNDRED THIRTY THOUSAND PESOS (P1,330,000.00) OR SO MUSH THEREOF AS MAYBE NECESSARY FOR THE PURCHASE OF THE ENVIRONMENTAL SANITATION PRODUCT FOR EFFECTIVE PEST BACTERIA AND ODOR CONTROL TO BE USED IN ALL PUBLIC MARKETS AND DIFFERENT BARANGAYS IN THE MUNICIPALITY OF MAKATI, METRO MANILA, FUNDS TO BE TAKEN OUT FROM THE SPECIAL PROJECT FUNDS OF COUNCILORS ROSALINDA L. BONDAL - P544,000.00; MICHAEL M. JOSEPH - P480,000.00; ANTONIO G. MANALILI - P306,000.00; SUBJECT TO ALL LEGAL AND AUDITING RULES AND PROCEDURES.</t>
  </si>
  <si>
    <t>1992-058-REPAIR, RENOVATION AND IMPROVEMENT OF THE MAYORS OFFICE</t>
  </si>
  <si>
    <t>AN ORDINANCE APPROPRIATING THE AMOUNT OF ONE MILLION TWO HUNDRED THOUSAND (P1.2M) PESOS, OR SO MUCH THEREOF AS MAYBE NECESSARY FOR THE REPAIR, RENOVATION AND IMPROVEMENT OF THE MAYORS OFFICE, FUNDS TO BE TAKEN OUT FROM THE SPECIAL ACTIVITIES FUND, OFFICE OF THE MAYOR, SUBJECT TO RATIFICATION BY THE MUNICIPAL COUNCIL AND TO ALL LEGAL AND AUDITING RULES AND PROCEDURES.</t>
  </si>
  <si>
    <t>1992-057-CONCRETING OF ACACIA STREET, BRGY. CEMBO</t>
  </si>
  <si>
    <t>AN ORDINANCE APPROPRIATING THE AMOUNT TWO MILLION FOUR HUNDRED NINETY THOUSAND PESOS (P2,490,000.00) OR SO MUCH THEREOF AS MAYBE NECESSARY FOR THE CONCRETING OF ACACIA STREET, BARANGAY CEMBO, MAKATI, METRO MANILA, FUNDS TO BE TAKEN OUT FROM THE REGULAR BUDGET, INFRASTRUCTURE PROJECT 1992, AND FURTHER AUTHORIZING THE HONORABLE MAYOR TO NEGOTIATE AND ENTER INTO CONTRACT WITH THE WINNING BIDDER, SUBJECT TO ALL LEGAL AND AUDITING RULES AND PROCEDURES.</t>
  </si>
  <si>
    <t>1992-056-CONCRETING OF FLORAVILLE STREET, BARANGAY PEMBO</t>
  </si>
  <si>
    <t>AN ORDINANCE APPROPRIATING THE AMOUNT TWO MILLION TWO HUNDRED SIXTY THOUSAND (P2,260,000.00) PESOS, OR SO MUCH THEREOF AS MAYBE NECESSARY FOR THE CONCRETING OF FLORAVILLE STREET, BARANGAY PEMBO, MAKATI, METRO MANILA, FUNDS TO BE TAKEN OUT FROM THE REGULAR BUDGET, INFRASTRUCTURE PROJECT 1992, FURTHER AUTHORIZING THE HONORABLE MAYOR TO NEGOTIATE AND ENTER INTO CONTRACT WITH THE WINNING BIDDER, SUBJECT TO RATIFICATION BY THE MUNICIPAL COUNCIL AND TO ALL LEGAL AND AUDITING RULES AND PROCEDURES.</t>
  </si>
  <si>
    <t>1992-055-TERMINAL TRICYCLE-COMEMBO</t>
  </si>
  <si>
    <t>A RESOLUTION TAKING NOTE THAT AFTER A REVIEW, THE COUNCIL DECLARES BARANGAY COMEMBO ORDINANCE NO. 04-S92, DECLARING THE RIGHT SHOULDER OF SAMPAGUITA STREET 30 METERS FROM THE CORNER OF J. P. RIZAL EXTENSION AS TERMINAL FOR MOTORIZED TRICYCLE FOR HIRE AND PRESCRIBING REASONABLE PARKING FEE AND PROVIDING PENALTY FOR THE VIOLATION THEREOF, TO BE IN CONFIRMITY WITH EXISTING LAWS AND MUNICIPAL ORDINANCES.</t>
  </si>
  <si>
    <t>1992-055-CONCRETING OF ROAD LOT 139, BARANGAY EAST REMBO</t>
  </si>
  <si>
    <t>AN ORDINANCE APPROPRIATING THE AMOUNT SIX HUNDRED THOUSAND (P600,000.00) PESOS, OR SO MUCH THEREOF AS MAYBE NECESSARY FOR THE CONCRETING OF ROAD LOT 139, BARANGAY EAST REMBO, MAKATI, METRO MANILA, FUNDS TO BE TAKEN OUT FROM THE REGULAR BUDGET, INFRASTRUCTURE PROJECTS 1992, AND FURTHER AUTHORIZING THE HONORABLE MAYOR TO NEGOTIATE AND ENTER INTO CONTRACT WITH THE WINNING BIDDER, SUBJECT TO RATIFICATION BY THE MUNICIPAL COUNCIL AND TO ALL LEGAL AND AUDITING RULES AND PROCEDURES.</t>
  </si>
  <si>
    <t>1992-054-CONCRETING OF TALISAY STREET, BARANGAY COMEMBO</t>
  </si>
  <si>
    <t>AN ORDINANCE APPROPRIATING THE AMOUNT NINE HUNDRED THOUSAND (P900,000.00) PESOS, OR SO MUCH THEREOF AS MAYBE NECESSARY FOR THE CONCRETING OF TALISAY STREET, BARANGAY COMEMBO MAKATI, METRO MANILA, FUNDS TO BE TAKEN OUT FROM THE REGULAR BUDGET, INFRASTRUCTURE PROJECTS 1992, AND FURTHER AUTHORIZING THE HONORABLE MAYOR TO NEGOTIATE AND ENTER INTO CONTRACT WITH THE WINNING BIDDER, SUBJECT TO RATIFICATION BY THE MUNICIPAL COUNCIL AND TO ALL LEGAL AND AUDITING RULES AND PROCEDURES.</t>
  </si>
  <si>
    <t>1992-053-CONSTRUCTION OF BULLETIN BOARD EVERY ZONE BRGY. COMEMBO</t>
  </si>
  <si>
    <t>A RESOLUTION TAKING NOTE THAT AFTER A REVIEW, THE COUNCIL DECLARES BARANGAY COMEMBO-ORD. NO. 02-S92, AUTHORIZING THE CONSTRUCTION OF A BULLETIN BOARD IN EVERY ZONE AND PROVIDING NECESSARY FUNDS FOR THE CONSTRUCTION THEREOF, TO BE IN CONFORMITY WITH EXISTING LAWS AND MUNICIPAL ORDINANCES.</t>
  </si>
  <si>
    <t>1992-053-REGISTRATION FEES FOR NATIONAL CONGRESS OF YOUNG LEGISLATOR</t>
  </si>
  <si>
    <t>AN ORDINANCE APPROPRIATING THE AMOUNT OF FIVE THOUSAND PESOS (P5, 000.00) OR SO MUCH THEREOF AS MAYBE NECESSARY, AS REGISTRATION FEES OF VICE MAYOR NEMESIO ARTURO S. YABUT AND COUNCILOR RAUL S. JAVIER WHO WILL PARTICIPATE IN THE 2ND NATIONAL CONGRESS OF THE NATIONAL MOVEMENT OF YOUNG LEGISLATORS (NMYL) WHICH WILL BE HELD ON NOVEMBER 11-14, 1992 AT THE HIYAS CONVENTION CENTER, MALOLOS, BULACAN, THE AMOUNT TO BE WITHDRAWN FROM THE TRAINING AND SEMINAR ITEMS OF THE EXECUTIVE BUDGET CY 1992, SUBJECT TO ALL LEGAL AND AUDITING RULES AND PROCEDURES.</t>
  </si>
  <si>
    <t>1992-052-SUPPLEMENTAL BUDGET BRGY. PIO DEL PILAR</t>
  </si>
  <si>
    <t>A RESOLUTION TAKING NOTE THAT AFTER A REVIEW, THE COUNCIL DECLARES SUPPLEMENTAL BUDGET OF BARANGAY PIO DEL PILAR APPROPRIATING ORDINANCE NO. 4-S92, TO BE IN CONFORMITY WITH EXISTING LAWS AND MUNICIPAL ORDINANCES.</t>
  </si>
  <si>
    <t>1992-050-ADDITIONAL ALLOWANCES FOR THE 37 JUDGES OF RTC AND MTC, NCR, MAKATI</t>
  </si>
  <si>
    <t>AN ORDINANCE APPROPRIATING THE AMOUNT OF THREE HUNDRED THIRTY THREE THOUSAND PESOS (P333, 000.00) FOR PAYMENT OF ADDITIONAL ALLOWANCES FOR THE THIRTY SEVEN (37) JUDGES OF THE REGIONAL TRIAL COURT (RTC) AND THE METROPOLITAN TRIAL COURTS (MTC), NATIONAL CAPITAL REGION, MAKATI, METRO MANILA, AT THE RATE OF P1,500.00 PER MONTH FOR EACH OF THEM FOR THE PERIOD OF SIX (6) MONTHS, EFFECTIVE JULY 1, 1992 UP TO DECEMBER 31, 1992, WHICH AMOUNT SHALL BE TAKEN FROM THE REPRESENTATION AND TRANSPORTATION ALLOWANCES (COURT) OF THE EXECUTIVE BUDGET CY 1992, SUBJECT TO ALL LEGAL AND AUDITING RULES AND PROCEDURES.</t>
  </si>
  <si>
    <t>1992-049-PAYMENT OF ALLOWANCES FOR THE 26 ASST. PROVINCIAL PROSECUTORS OF MAKATI</t>
  </si>
  <si>
    <t>AN ORDINANCE APPROPRIATING THE AMOUNT OF ONE HUNDRED THIRTY THREE THOUSAND FIVE HUNDRED PESOS (P133, 500.00) FOR PAYMENT OF ALLOWANCES FOR THE TWENTY SIX (26) ASST. PROVINCIAL PROSECUTORS OF MAKATI, METRO MANILA, EACH FOR P1,500.00 PER MONTH, THE PROVINCIAL PROSECUTOR AND THE OFFICER-IN-CHARGE EACH FOR P3,000.00 AND P2,500.00, RESPECTIVELY, PER MONTH, ALL OF THEM FOR A PERIOD OF THREE (3) MONTHS, EFFECTIVE OCTOBER 1, 1992 UP TO DECEMBER 31, 1992, WHICH AMOUNT SHALL BE TAKEN FROM THE REPRESENTATION AND TRANSPORTATION ALLOWANCES (COURT) OF THE EXECUTIVE BUDGET CY 1992, SUBJECT TO ALL LEGAL AND AUDITING RULES AND PROCEDURES.</t>
  </si>
  <si>
    <t>1992-048-ADDITONAL SUPPLEMENTAL BUDGET BRGY. BEL-AIR</t>
  </si>
  <si>
    <t>A RESOLUTION TAKING NOTE THAT AFTER A REVIEW, THE COUNCIL DECLARES ADDITIONAL SUPPLEMENTAL BUDGET OF BARANGAY BEL-AIR RESOLUTION NO. 90-S92 APPROPRIATION ORDINANCE NO. 04-S92, TO BE IN CONFORMITY WITH EXISTING LAWS AND MUNICIPAL ORDINANCES.</t>
  </si>
  <si>
    <t>1992-048-PURCHASE OF OFFICE FURNITURES TO BE USED BY THE EAST REMBO HEALTH CENTER</t>
  </si>
  <si>
    <t>AN ORDINANCE APPROPRIATING THE AMOUNT THIRTY THOUSAND THREE HUNDRED SIXTY PESOS (P30,360,00) OR SO MUCH THEREOF AS MAYBE NECESSARY TO BE MADE AVAILABLE FOR THE PURCHASE OF OFFICE FURNITURES TO BE USED BY THE EAST REMBO HEALTH CENTER AT BARANGAY EAST REMBO, FORT BONIFACIO, MAKATI, METRO MANILA, FUNDS TO BE TAKEN OUT FROM THE SPECIAL PROJECT FUNDS OF COUNCILOR ROSALINDA L. BONDAL M.D., SUBJECT TO ALL LEGAL AND AUDITING RULES AND PROCEDURES.</t>
  </si>
  <si>
    <t>1992-047-FENCING AND ELECTRICAL POST, BRGY. STA.CRUZ BASKETBALL/COURT</t>
  </si>
  <si>
    <t>AN ORDINANCE APPROPRIATING THE AMOUNT ONE HUNDRED THIRTY THOUSAND PESOS (P130,000.00) OR SO MUCH THEREOF AS MAYBE NECESSARY TO BE MADE AVAILABLE FOR THE COMPLETION OF THE PROPOSED FENCING AND INSTALLATION OF ELECTRICAL FACILITIES AND CEMENTING OF UNCEMENTED PROTIONS OF THE NEWLY CONSTRUCTED BASKETBALL/VOLLEYBALL COURT OF BARANGAY STA. CRUZ, FUNDS TO BE TAKEN OUT FROM THE SPECIAL PROJECT FUNDS OF COUNCILOR ROSALINDA L. BONDAL, M.D., SUBJECT TO THE RATIFICATION OF THE MUNICIPAL COUNCIL AND TO ALL LEGAL AND AUDITING RULES AND PROCEDURES AND FURTHER AUTHORIZING THE MAYOR TO ENTER AND NEGOTIATE INTO CONTRACT WITH THE WINNING BIDDER.</t>
  </si>
  <si>
    <t>1992-046-FUND FOR MAKATI MEDICAL CENTER</t>
  </si>
  <si>
    <t>AN ORDINANCE APPROPRIATING THE AMOUNT OF ONE MILLION FIVE HUNDRED THOSUAND (P1.5M) PESOS, AS ADDITIONAL FUNDS FOR THE COST OF MEDICAL SERVICES TO BE INCURRED RELATIVE TO THE RENEWED CONTRACT OF SERVICES WITH THE MAKATI MEDICAL CENTER, FUNDS TO BE TAKEN OUT FROM THE SUPPLEMENTAL BUDGET NO. 2, SERIES OF 1992, SUBJECT TO THE RATIFICATION OF THE MUNICIPAL COUNCIL AND ALL LEGAL AND AUDITING RULES AND PROCEDURES.</t>
  </si>
  <si>
    <t>1992-045-COMPENSATION/REMUNERATION OR INCENTIVES OF THE MAKATI PEACE AND ORDER COUNCIL.</t>
  </si>
  <si>
    <t>AN ORDINANCE APPROPRIATING FUNDS FOR THE COMPENSATION/RENUMERATION OR INCENTIVES OF THE MAKATI PEACE AND ORDER COUNCIL CHAIRMAN, VICE CHAIRMAN AND REGULAR MEMBERS, AND ITS CORRESPONDING SECRETARIAT PURSUANT TO EXECTUIVE ORDER 309, AS AMENDED.</t>
  </si>
  <si>
    <t>1992-044-PURCHASE OF POLICE UNIFORM AND POLICE SHOES</t>
  </si>
  <si>
    <t>AN ORDINANCE APPROPRIATING THE AMOUNT OF ONE MILLION THIRTY FIVE THOUSAND PESOS (P 1,035,000.00), OR SO MUCH THEREOF AS MAYBE NECESSARY TO BE MADE AVAILABLE FOR THE PURCHASE OF POLICE UNIFORM (P547,500.00) AND POLICE SHOES (P487,500.00), FUNDS TO BE TAKEN OUT FROM THE APPROVED EXECUTIVE BUDGET OF THE MAKATI POLICE FORCE CY 1992, POLICE ASSISTANCE, UNDER THE ITEM-MAINTENANCE AND OTHER OPERATING EXPENSES (SUPPLIES AND MATERIALS) PURSUANT TO SECTION 447 ARTICLE 1, NO.11 OF THE NEW LOCAL GOVERNMENT CODE OF 1991, SUBJECT TO ALL LEGAL AND AUDITING RULES AND PROCEDURES.</t>
  </si>
  <si>
    <t>1992-043-FINANCIAL ASSISTANCE TO THE MAKATI MUNICIPAL SCOUTING COMMITTEE</t>
  </si>
  <si>
    <t>AN ORDINANCE APPROPRIATING THREE HUNDRED THOUSAND PESOS (P300,000.00) AS FINANCIAL ASSISTANCE TO THE MAKATI MUNICIPAL SCOUTING COMMITTEE (MAMUSCO) FOR ITS OPERATIONAL EXPENSES, PURCHASE OF OFFICE AND SCOUTING EQUIPMENT AND COSTS FOR IMPLEMENTATION OF ITS PROGRAM AND ACTIVITIES.</t>
  </si>
  <si>
    <t>1992-042-FINANCIAL ASSISTANCE TO THE MT. PINATUBO LAHAR VICTIMS FROM ZAMBALES</t>
  </si>
  <si>
    <t>AN ORDINANCE APPROPRIATING THE AMOUNT OF ONE HUNDRED THOUSAND PESOS (P100,000.00) AS FINANCIAL ASSISTANCE TO THE MT. PINATUBO LAHAR VICTIMS FROM ZAMBALES WHO EVACUATED TO PALAYAN CITY, NUEVA ECIJA, FUNDS TO BE TAKEN OUT FROM THE CALAMITY FUNDS OF APPROVED EXECUTIVE BUDGET CY 1992, SUBJECT TO ALL LEGAL AND AUDITING RULES AND PROCEDURES.</t>
  </si>
  <si>
    <t>1992-042-BLE-AIR ORD. NO. 04-S92, CEMBO ORD. NOS. 04-S92, 07-S92, RES. NO. 33-S92</t>
  </si>
  <si>
    <t>A RESOLUTION TAKING NOTE THAT AFTER A REVIEW, THE COUNCIL DECLARES BARANGAY BEL-AIR ORDINANCE NO. 04-S92 AND BARANGAY CEMBO ORDINANCE NOS. 04-S92, 07-S92 AND RESOLUTION NO. 33-S92, TO BE IN CONFORMITY WITH EXISTING LAWS AND MUNICIPAL ORDINANCES.</t>
  </si>
  <si>
    <t>1992-041-FINANCIAL ASSISTANCE TO THE FLOOD VICTIMS OF LAOAG CITY, ILOCOS NORTE</t>
  </si>
  <si>
    <t>AN ORDINANCE APPROPRIATING THE AMOUNT OF THREE HUNDRED THOUSAND PESOS (P300,000.00) AS FINANCIAL ASSISTANCE TO THE FLOOD VICTIMS OF LAOAG CITY, ILOCOS NORTE ON ACCOUNT OF TYPHOON "MARING", THE AMOUNT TO BE WITHDRAWN FROM THE CALAMITY FUNDS OF THE APPROVED EXECUTIVE BUDGET CY 1992, SUBJECT TO ALL LEGAL AND AUDITING RULES AND PROCEDURES.</t>
  </si>
  <si>
    <t>1992-039-REPAIR AND REPAINTING OF THE BRGY. HALL OF THE BRGY. POST PROPER NORTHSIDE</t>
  </si>
  <si>
    <t>AN ORDINANCE APPROPRIATING THE AMOUNT OF THREE HUNDRED THOUSAND (P300,00.00) PESOS, OR SO MUCH THEREOF AS MAYBE NECESSARY FOR THE REPAIR AND REPAINTING OF THE BARANGAY HALL OF THE BARANGAY POST PROPER NORTHSIDE, WHICH FUNDS SHALL BE TAKEN FROM THE SPECIAL PROJECT FUNDS OF COUNCILOR ELENA B. MACCAY, SUBJECT TO ALL LEGAL AND AUDITING RULES AND PROCEDURES.</t>
  </si>
  <si>
    <t>1992-038-FINANCIAL ASSISTANCE TO DEFRAY EXPENSES OF THE FORTHCOMING NATIONAL CONGRESS OF PHIL. COUNCILORS LEAGUE (PCL)</t>
  </si>
  <si>
    <t>AN ORDINANCE APPROPRIATING THE AMOUNT OF ONE HUNDRED THOUSAND PESOS (P100,000.00) OR SO MUCH THEREOF AS MAYBE NECESSARY, TO BE MADE AVAILABLE AS FINANCIAL ASSISTANCE TO HELP DEFRAY EXPENSES OF THE FORTHCOMING NATIONAL CONGRESS OF PHILIPPINE COUNCILOR'S LEAGUE (PCL), WHICH WILL BE HELD ON OCTOBER 17-18, 1992, FUNDS TO BE TAKEN OUT FROM THE ITEM-OTHERS, OF THE APPROVED EXECUTIVE BUDGET OF THE MUNICIPAL COUNCIL OF 1992, SUBJECT TO ALL LEGAL AND AUDITING RULES AND PROCEDURES.</t>
  </si>
  <si>
    <t>1992-037 (A)-REPAIRS AND IMPROVEMENT OF LA PAZ FIRE SUB-STATION AND PIO DEL PILAR</t>
  </si>
  <si>
    <t>AN ORDINANCE APPROPRIATING THE ADDITIONAL AMOUNT OF ONE HUNDRED FIFTY THOUSAND PESOS (P150,000.00) TO BE MADE AVAILABLE FOR THE PROPOSED REPAIRS AND IMPROVEMENT OF LA PAZ FIRE SUB-STATION - P120,000.00, AND PIO DEL PILAR FIRE SUB-STATION - P30,000.00, BOTH LOCATED AT MAKATI, METRO MANILA, FUNDS TO BE TAKEN OUT FROM THE APPROVED EXECUTIVE BUDGET CY 1993 OF THE GENERAL FUND, SUBJECT TO ALL LEGAL AND AUDITING RULES AND PROCEDURES.</t>
  </si>
  <si>
    <t>1992-037-COMPLETE REPAIR, RENOVATION AND IMPROVEMENT OF BARANGAY LA PAZ FIRE SUB-STATION AND BARANGAY PIO DEL PILAR</t>
  </si>
  <si>
    <t>AN ORDINANCE APPROPRIATING THE AMOUNT OF FIVE HUNDRED THOUSAND PESOS (P500,000.00) OR SO MUCH THEREOF AS MAYBE NECESSARY, FOR THE COMPLETE REPAIR, RENOVATION AND IMPROVEMENT OF BARANGAY LA PAZ FIRE SUB-STATION (P270,000.00) AND BARANGAY PIO DEL PILAR FIRE SUB-STATION (P230,000.00), FUNDS TO BE TAKEN OUT FROM THE APPROVED EXECUTIVE BUDGET OF THE MAKATI FIRE DEPARTMENT CY- 1992, UNDER THE ITEM - BUILDING STRUCTURE OUTLAY, SUBJECT TO RATIFICATION OF THE MUNICIPAL COUNCIL AND TO ALL LEGAL AND AUDITING RULES AND PROCEDURES.</t>
  </si>
  <si>
    <t>1992-036-RENOVATION AND CONVERSION AND THE REPAIRS OF STRUCTURAL DEFECTS</t>
  </si>
  <si>
    <t>AN ORDINANCE APPROPRIATING THE AMOUNT OF THREE MILLION PESOS (P3M), OR SO MUCH THEREOF AS MAY BE NECESSARY, TO BE MADE AVAILABLE FOR THE RENOVATION AND CONVENSION AND REPAIRS OF STRUCTURAL DEFECTS , IF ANY, OF THE FOURTH FLOOR OF THE MUNICIPAL BUILDING FOR THE USE OF THE MUNICIPAL COUNCIL, FUNDS TO BE TAKEN OUT FROM THE APPROVED EXECUTIVE BUDGET- CY 1992 AND FURTHER AUTHORIZING THE MAYOR TO NEGOTIATE AND ENTER INTO CONTRACT WITH THE WINNING BIDDER, SUBJECT TO THE RATIFICATION OF THE MUNICIPAL COUNCIL AND ALL LEGAL AND AUDITING RULES AND PROCEDURES.</t>
  </si>
  <si>
    <t>1992-035-PREPARATION OF A MULTI-PURPOSE MAP OVERLAYS OF THE MUNICIPALITY</t>
  </si>
  <si>
    <t>AN ORDINANCE APPROPRIATING THE AMOUNT OF ONE MILLION PESOS (P1,000,000.00), OR SO MUCH THEREOF AS MAYBE NECESSARY FOR THE PREPARATION OF A MULTI-PURPOSE MAP OVERLAYS OF THE MUNICIPALITY, FUNDS TO BE TAKEN OUT FROM THE APPROVED EXECUTIVE BUDGET-CY 1992 AND FURTHER AUTHORIZING THE HONORABLE MAYOR TO NEGOTIATE AND ENTER INTO CONTRACT WITH THE WINNING BIDDER, SUBJECT TO RATIFICATION OF THE MUNICIPAL COUNCIL AND TO ALL LEGAL AND AUDITING RULES AND PROCEDURES.</t>
  </si>
  <si>
    <t>1992-034-GRANTING HONORARIA TO OFFICIALS OF THE DENR-NCR (LANDS SECTOR) AND THE LAND REGISTRATION AUTHORITY</t>
  </si>
  <si>
    <t>AN ORDINANCE GRANTING HONORARIA TO OFFICIALS OF THE DENR-NCR (LANDS SECTOR) AND THE LAND REGISTRATION AUTHORITY, IN CONNECTION WITH SERVICES RENDERED AND TO BE RENDERED IN THE TITLING AND DISTRIBUTION OF LANDS AT FORT BONIFACIO, COVERED BY PRES. PROC. 2475, AS AMENDED BY PROC. 518, AT RATES THAT HAS BEEN PREVIOUSLY APPROVED BY THE LOCAL COA AUDIT UNIT OFFICE, AND FURTHER AUTHORZING THE MAYOR TO ENTER INTO MEMORANDUM OF AGREEMENT FOR THE PURPOSE, SUBJECT TO ALL LEGAL AND AUDITING RULES AND PROCEDURES.</t>
  </si>
  <si>
    <t>1992-033-FINANCIAL ASSISTANCE TO THE LIVELIHOOD PROJECTS OF BARANGAYS TABUN AND DOLORES, MABALACAT, PAMPANGA</t>
  </si>
  <si>
    <t>AN ORDINANCE APPROPRIATING THE AMOUNT OF THREE HUNDRED THOUSAND PESOS (P300,000.00) AS FINANCIAL ASSISTANCE TO THE LIVELIHOOD PROJECTS OF BARANGAYS TABUN AND DOLORES, MABALACAT, PAMPANGA, FUNDS TO BE TAKEN OUT FROM THE CALAMITY FUNDS OF THE APPROVED EXECUTIVE BUDGET CY 1992, SUBJECT TO ALL LEGAL AND AUDITING RULES AND PROCEDURES.</t>
  </si>
  <si>
    <t>1992-032-FINANCIAL ASSISTANCE TO THE FLOOD-DAMAGED AREAS OF MACABEBE, PAMPANGA</t>
  </si>
  <si>
    <t>AN ORDINANCE APPROPRIATING THE AMOUNT OF TWO HUNDRED THOUSAND PESOS (P200,000.00) AS FINANCIAL ASSISTANCE TO THE FLOOD-DAMAGED AREAS OF MACABEBE, PAMPANGA MORE PARTICULARLY BARANGAYS SAN JOSE AND STA. MARIA, FUNDS TO BE TAKEN OUT FROM THE CALAMITY FUNDS OF THE APPROVED EXECUTIVE BUDGET CY 1992, SUBJECT TO ALL LEGAL AND AUDITING RULES AND PROCEDURES.</t>
  </si>
  <si>
    <t>1992-029-SUPPLEMENTAL BUDGET BRGY. SAN LORENZO</t>
  </si>
  <si>
    <t>A RESOLUTION TAKING NORE THAT AFTER A REVIEW, THE COUNCIL DECLARES SUPPLEMENTAL BUDGET OF BARANGAY SAN LORENZO - RES. NO. 36-S92, TO BE IN CONFORMITY WITH EXISTING LAWS ANSD MUNICIPAL ORDINANCES.</t>
  </si>
  <si>
    <t>1992-027 (A)-PROPOSED IMPROVEMENT OF THE ZONE V BASKETBALL COURT IN BARANGAY EAST REMBO</t>
  </si>
  <si>
    <t>AN ORDINANCE AMENDING MUNICIPAL ORDINANCE NO. 92-027 SO AS TO INCREASE THE APPROPRIATION OF P309,000.00 TO P509,000.00 (AN ADDITIONAL AMOUNT OF P200,000.00) OR SO MUCH THEREOF AS MAYBE NECESSARY, AS ADDITIONAL FUNDS FOR THE PROPOSED IMPROVEMENT OF THE ZONE V BASKETBALL COURT IN BARANGAY EAST REMBO, MAKATI, METRO MANILA, FUNDS TO BE TAKEN OUT FROM THE SPECIAL PROJECT FUNDS OF COUNCILORS ELIAS V. TOLENTINO, JR. - P100,000.00 AND ANTONIO .G. MANALILI - P100,000.00, AND FURTHER AUTHORIZING THE HONORABLE MAYOR TO ENTER INTO CONTRACT WITH THE WINNING BIDDER SUBJECT TO THE RATIFICATION BY THE SANGGUNIANG BAYAN AND TO ALL LEGAL AND AUDITING RULES AND PROCEDURES.</t>
  </si>
  <si>
    <t>1992-027-IMPROVEMENT OF THE ZONE V BASKETBALL COURT IN BARANGAY EAST REMBO, MAKATI</t>
  </si>
  <si>
    <t>AN ORDINANCE APPROPRIATING THE AMOUNT OF THREE HUNDRED NINE THOUSAND PESOS (P309,000.00) OR SO MUCH THEREOF AS MAYBE NECESSARY, FOR THE IMPROVEMENT OF THE ZONE V BASKETBALL COURT IN BARANGAY EAST REMBO, FORT BONIFACIO, MAKATI, METRO MANILA, FUNDS TO BE TAKEN OUT FROM THE SPECIAL PROJECT FUNDS OF COUNCILOR ERNESTO S. MERCADO - P238,000.00 AND COUNCILOR FERDINAND V. ESTRELLA - P71,000.00, AND FURTHER AUTHORIZING THE HONORABLE MAYOR TO ENTER INTO CONTRACT WITH THE WINNING BIDDER SUBJECT TO THE RATIFICATION OF THE MUNICIPAL COUNCIL AND ALL LEGAL AND AUDITING RULES AND PROCEDURES.</t>
  </si>
  <si>
    <t>1992-026-EXPENSES TO BE INCURRED BY THE MUNICIPAL ASSESSOR AND THE LOCAL ASSESSMENT OPERATION OFFICER III UNDE RTHE OFFICE OF THE MUNICIPAL ASSESSOR FOR THE TRIP TO THE 7TH ASEAN VALUES CONGRESS IN SINGAPORE</t>
  </si>
  <si>
    <t>AN ORDINANCE APPROPRIATING THE AMOUNT OF ONE HUNDRED THOUSAND PESOS (P100,000.00) OR SO MUCH THEREOF, AS MAYBE NECESSARY TO BE MADE AVAILABLE FOR THE EXPENSES TO BE INCURRED BY THE MUNICIPAL ASSESSOR AND THE LOCAL ASSESSMENT OPERATION OFFICER III UNDER THE OFFICE OF THE MUNICIPAL ASSESSOR FOR THE TRIP TO THE 7TH ASEAN VALUERS CONGRESS IN SINGAPORE TO BE HELD ON OCT. 13 - 17, 1992, FUNDS TO BE TAKEN FROM THE MINUTE PROJECT OF THE APPROVED ESXECUTIVE BUDGET CY 1992, SUBJECT TO ALL LEGAL AND AUDITING RULES AND PROCEDURES.</t>
  </si>
  <si>
    <t>1992-025-SUPPLEMENTAL BUDGET NO. 1 BRGY. BEL-AIR</t>
  </si>
  <si>
    <t>A RESOLUTION TAKING NOTE THAT AFTER A REVIEW, THE COUNCIL DECLARES SUPPLEMENTAL BUDGET NO. 1-S1992 OF BARANGAY BEL-AIR, TO BE IN CONRMITY WITH EXISTING LAWS AND MUNICIPAL ORDINANCES.</t>
  </si>
  <si>
    <t>1992-024-FINANCIAL ASSISTANCE TO THE MUD-FLOW DAMAGED BARRIOS KNOWN AS BARANGAYS TABUN AND DOLORES MABALACAT, PAMPANGA</t>
  </si>
  <si>
    <t>AN ORDINANCE APPROPRIATING THE AMOUNT OF ONE HUNDRED THOUSAND PESOS (P100,000.00) AS FINANCIAL ASSISTANCE TO THE MUD-FLOW DAMAGED BARRIOS KNOWN AS BARANGAYS TABUN AND DOLORES, MABALACAT, PAMPANGA, FUNDS TO BE TAKEN OUT FROM THE CALAMITY FUNDS OF THE APPROVED EXECUTIVE BUDGET CY 1992, SUBJECT TO ALL LEGAL AND AUDITING RULES AND PROCEDURES.</t>
  </si>
  <si>
    <t>1992-022-SUPPLEMENTAL BUDGET NO. 2, SERIES OF 1992</t>
  </si>
  <si>
    <t>AN ORDINANCE APPROPRIATING THE AMOUNT FORTY TWO MILLION FIVE HUNDRED THOUSAND PESOS (P42,500,000.00) OR SO MUCH THEREOF AS MAYBE NECESSARY AS SUPPLEMENTAL BUDGET NO. 2, SERIES OF 1992, INTENDED FOR VARIOUS EXPENDITURES OF THE MUNICIPAL GOVERNMENT OF MAKATI, METRO MANILA (ATTACHED HERETO AS ANNEX "A" AND FORMS PART AND PARCEL OF THE ORDINANCE) FUNDS TO BE TAKEN FROM THE UNAPPROPRIATED SURPLUS OF THE GENERAL FUND CERTIFIED AS AVAILABLE BY THE ACTING MUNICIPAL TREASURER, SUBJECT TO ALL LEGAL AND AUDITING RULES AND PROCEDURES.</t>
  </si>
  <si>
    <t>1992-021 (A)-PURCHASE OF ASIAN-UTILITY VEHICLES</t>
  </si>
  <si>
    <t>AN ORDINANCE APPROPRIATING THE AMOUNT OF TWELVE MILLION SEVEN HUNDRED THIRTY THOUSAND PESOS (P12,730,000.00) OR SO MUCH THEREOF AS MAYBE NECESSARY TO BE MADE AVAILABLE FOR THE PURCHASE OF ASIAN-UTILITY VEHICLES WHICH WILL BE USED BY THE OFFICE OF THE MAYOR, VICE-MAYOR AND THE SANGGUNIANG BAYAN MEMBERS, IN SERVICING THEIR RESPECTIVE CONSTITUENTS, FUNDS TO BE TAKEN OUT FROM THE UNENCUMBERED LOCAL FUNDS AS CERTIFIED BY THE MUNICIPAL TREASURER, AND FURTHER AUTHORIZING THE HONORABLE MAYOR TO NEGOTIATE AND ENTER INTO A CONTRACT WITH THE WINNING BIDDER, SUBJECT TO THE RATIFICATION OF THE MUNICIPAL COUNCIL AND TO ALL LEGAL AND AUDITING RULES AND PROCEDURES.</t>
  </si>
  <si>
    <t>1992-021-PURCHASE OF BRAND NEW MOTOR VEHICLES</t>
  </si>
  <si>
    <t>AN ORDINANCE APPROPRIATING THE AMOUNT OF TWELVE MILLION SEVEN HUNDRED THIRTY THOUSAND PESOS (P12,730,000.00) OR SO MUCH THEREOF AS MAYBE NECESSARY TO BE MADE AVAILABLE FOR THE PURCHASE OF BRAND NEW MOTOR VEHICLES WHICH WILL BE USED BY THE OFFICE OF THE MAYOR, VICE-MAYOR AND THE SANGGUNIANG BAYAN, MEMBERS, FUNDS TO BE TAKEN OUT FROM THE UNAPPROPRIATED SURPLUS AS CERTIFIED BY THE MUNICIPAL TREASURER, AND FURTHER AUTHORIZING THE HONORABLE MAYOR TO NEGOTIATE AND ENTER INTO A CONTRACT WITH THE WINNING BIDDER, SUBJECT TO THE RATIFICATION OF THE MUNICIPAL COUNCIL AND TO ALL LEGAL AND AUDITING RULES AND PROCEDURES.</t>
  </si>
  <si>
    <t>1992-019-CREATING FORT BONIFACIO PLANNING AND DEVELOPMENT OFFICE</t>
  </si>
  <si>
    <t>AN ORDINANCE CREATING THE FORT BONIFACIO PLANNING AND DEVELOPMENT OFFICE, UNDER THE OFFICE OF THE MAYOR, AND APPROPRIATING THE AMOUNT OF TWO MILLION PESOS ONLY (2,000,000.00) OR SO MUCH THEREOF, AS MAYBE NECESSARY, FUNDS TO BE TAKEN FROM THE APPROVED EXECUTIVE BUDGET CY 1992, TO COVER FOR ITS PERSONNEL SERVICES, SUPPLIES, MAINTENANCE AND OTHER OPERATING EXPENSES AND CAPITAL OUTLAY FOR THE YEAR 1992, SUBJECT TO ALL LEGAL AND AUDITING RULES AND PROCEDURES.</t>
  </si>
  <si>
    <t>1992-018-CREATE THE MAKATI FRANCHISING BOARD TO REGULATE THE OPERATION OF MOTORIZED TRICYCLE AND PEDICAB WITHIN MAKATI</t>
  </si>
  <si>
    <t>AN ORDINANCE AUTHORIZING THE HONORABLE MAYOR JEJOMAR C. BINAY TO CREATE THE MAKATI FRANCHISING BOARD TO REGULATE THE OPERATION OF MOTORIZED TRICYCLE AND PEDICAB WITHIN MAKATI, DEFINING ITS COMPOSITION, FUNCTIONS AND RESPONSIBILITIES AND FOR OTHER PURPOSE, PURSUANT TO ARTICLE 3, SECTION 447, NO. 3, ROMAN NUMERAL 6 OF THE PHILIPPINE LOCAL GOVERNMENT CODE OF 1991.</t>
  </si>
  <si>
    <t>1992-017-HOLDING OF THE 18 YEARS OLD BELOW CATEGORY INTER-BARANGAY MENS BASKETBALL AND WOMENS VOLLEYBALL TOURNAMENT</t>
  </si>
  <si>
    <t>AN ORDINANCE AUTHORIZING THE AMOUNT OF NINETY EIGHT THOUSAND SIX HUNDRED THIRTY PESOS (P98,630.00), FOR THE HOLDING OF THE (18) EIGHTEEN YEARS OLD BELOW CATEGORY INTER-BARANGAY MEN'S BASKETBALL AND WOMEN'S VOLLEYBALL TOURNAMENT OF THE THIRTY TWO (32) BARANGAYS IN MAKATI, FUNDS TO BE TAKEN OUT FROM THE SPECIAL PROJECT FUND OF COUNCILOR ELIAS V. TOLENTINO, JR., AND FURTHER AUTHORIZING THE MAYOR TO NEGOTIATE AND ENTER INTO A CONTRACT WITH THE WINNING BIDDER FOR THE MUCH NEEDED SERVICES, SUBJECT TO THE RATIFICATION OF THE MUNICIPAL COUNCIL AND ALL LEGAL AND AUDITING RULES AND PROCEDURES.</t>
  </si>
  <si>
    <t>1992-016-PURCHASE OF 7 UNITS AIR-CONDITIONING SYSTEM WITH 2HP BRAND NEW TO BE USED IN THE MUNICIPAL SESSION HALL</t>
  </si>
  <si>
    <t>AN ORDINANCE APPROPRIATING THE AMOUNT OF ONE HUNDRED NINETY FOUR THOUSAND PESOS (P194,000.00) OR SO MUCH THEREOF AS MAYBE NECESSARY, TO BE MADE AVAILABLE FOR THE PURCHASE OF SEVEN (7) UNITS AIR-CONDITIONING SYSTEM WITH 2HP BRAND NEW TO BE USED IN THE MUNICIPAL SESSION HALL. FUNDS TO BE TAKEN FROM THE SPECIAL PROJECT FUNDS OF COUNCILOR ELIAS V. TOLENTINO, JR.- P50,000.00; COUNCILOR ROSALINDA L. BONDAL - P43,000.00; COUNCILOR ELENA B. MACCAY - P41,000.00; COUNCILOR MICHAEL M. JOSEPH - P30,000.00 AND COUNCILOR RODOLFO F. SESE - P30,000.00, AND FURTHER AUTHORIZING THE HONORABLE MAYOR JEJOMAR C. BINAY TO NEGOTIATE AND ENTER INTO A CONTRACT WITH THE WINNING BIDDER SUBJECT TO THE RATIFICATION OF THE MUNICIPAL COUNCIL AND TO ALL LEGAL AND AUDITING RULES AND PROCEDURES.</t>
  </si>
  <si>
    <t>1992-015-UTILIZATION OF A FIRM FOR MOBILIZATION AND MONITORING FOR A MORE VISIBLE PROJECTS IN THE MUNICIPALITY OF MAKATI</t>
  </si>
  <si>
    <t>AN ORDINANCE APPROPRIATING THE AMOUNT OF FIFTY THOUSAND PESOS (P50,000.00) OR SO MUCH THEREOF AS MAYBE NECESSARY, TO BE MADE AVAILABLE FOR THE UTILIZATION OF A FIRM FOR MOBILIZATION AND MONITORING FOR A MORE VISIBLE PROJECTS IN THE MUNICIPALITY OF MAKATI AS EMBODIED IN R.A. 7160, SEC. 17, PAGE 10 OF THE LOCAL GOVERNMENT CODE SO AS TO DELIVER EFFICIENT BASIC SERVICES NEEDED BY THE CONSTITUENTS, FUNDS TO BE TAKEN FROM THE EXECUTIVE BUDGET OF THE GENERAL FUNDS CY 1992, AND FURTHER AUTHORIZING THE HONORABLE MAYOR TO NEGOTIATE AND ENTER INTO CONTRACT, SUBJECT TO ALL LEGAL AND AUDITING RULES AND PROCEDURES.</t>
  </si>
  <si>
    <t>1992-015-AMENDING ORDINANCE NO, 524 WHICH READS AS "FORT BONIFACIO ENVIRONMENTAL AND DEVELOPMENT DEPARTMENT" AND TO READ AS "DEPARTMENT OF ENVIRONMENTAL SERVICES" UNDER THE OFFICE OF THE MAYOR</t>
  </si>
  <si>
    <t>A RESOLUTION AMENDING ORDINANCE NO, 524 WHICH READS AS "FORT BONIFACIO ENVIRONMENTAL AND DEVELOPMENT DEPARTMENT" AND TO READ AS "DEPARTMENT OF ENVIRONMENTAL SERVICES" UNDER THE OFFICE OF THE MAYOR, SUBJECT TO ALL LEGAL AND EXISTING LAWS AND REGULATIONS.</t>
  </si>
  <si>
    <t>1992-013-PURCHASE OF MUSICAL INSTRUMENTS TO BE USED BY OUT OF SCHOOL YOUTH CHILDREN OF FORT BONIFACIO</t>
  </si>
  <si>
    <t>AN ORDINANCE APPROPRIATING THE AMOUNT OF TWO HUNDRED FIFTY THOUSAND PESOS ONLY (P250,000.00) OR SO MUCH THEREOF AS MAYBE NECESSARY FOR THE PURCHASE OF MUSICAL INSTRUMENTS SUCH AS 20 LYRES, 8 SNARE DRUMS WITH BEATER, 2 BASS DRUMS WITH BEATER, 2 PAIRS OF CYMBALS AND UNIFORMS TO BE USED BY OUT OF SCHOOL YOUTH CHILDREN OF FORT BONIFACIO, FUNDS TO BE TAKEN OUT FROM THE SPECIAL PROJECT FUNDS OF COUNCILOR ANTONIO G. MANALILI AND SUBJECT TO ALL LEGAL AND AUDITING RULES AND PROCEDURES.</t>
  </si>
  <si>
    <t>1992-012-PURCHASE OF SYSTEM RANGER BASE RADIO TRANSCEIVER FOR THE USE OF ALL 32 BARANGAYS OF THE MUNICIPALITY OF MAKATI</t>
  </si>
  <si>
    <t>AN ORDINANCE APPROPRIATING THE AMOUNT OF TWO MILLION ONE HUNDRED EIGHTY-SEVEN THOUSAND PESOS (P2,187,000.00) OR SO MUCH THEREOF AS MAYBE NECESSARY FOR THE PURCHASE OF ONE (1) SYSTEM RANGER BASE RADIO DESK TOP STATION, TWO (2) UNITS BASE RADIO, THIRTY NINE (39) UNITS SPARE NICAD BATTERY AND THIRTY NINE (39) UNITS PORTABLE RADIO TRANSCEIVERS, ONE (1) SET ANTENNA TOWER 100 FT. FOR THE USE OF ALL 32 BARANGAYS OF THE MUNICIPALITY OF MAKATI, FUNDS TO BE TAKEN FROM THE SPECIAL PROJECT FUNDS OF COUNCILOR RODOLFO F. SESE - P1,150,000.00; VICE MAYOR NEMESIO ARTURO S. YABUT - P350,000.00; COUNCILOR PEDRO A. IBAY - P400,000.00; COUNCILOR ERNESTO S. MERCADO - P50,000.00; COUNCILOR FERDINAND V. ESTRELLA - P12,000.00; COUNCILOR ELIAS V. TOLENTINO, JR. - P75,000.00 AND COUNCILOR MICHAEL M. JOSEPH - P150,000.00, AND FURTHER AUTHORIZING THE MAYOR TO NEGOTIATE AND ENTER INTO A CONTRACT WITH THE WINNING BIDDER, SUBJECT TO THE RATIFICATION OF THE MUNICIPAL COUNCIL AND TO ALL LEGAL AND AUDITING RULES</t>
  </si>
  <si>
    <t>1992-011-CONSTRUCTION OF A MULTI-PURPOSE COVERED COURT IN BARANGAY VALENZUELA</t>
  </si>
  <si>
    <t>AN ORDINANCE APPROPRIATING THE AMOUNT OF TWO MILLION THREE HUNDRED THOUSAND PESOS (P2,300,000.00) OR SO MUCH THEREOF, TO BE MADE AVAILABLE, FOR THE CONSTRUCTION OF A MULTI-PURPOSE COVERED COURT IN BARANGAY VALENZUELA BETWEEN BALER AND MILAGROS STREETS, MAKATI, METRO MANILA, FUNDS TO BE TAKEN FROM THE SPECIAL PROJECT FUNDS OF COUNCILOR MEYNARDO L. GONZALES - P900,000.00; GABRIEL V. DAZA, III - P900,000.00 AND VICE MAYOR NEMESIO ARTURO S. YABUT - P500,000.00, AND FURTHER AUTHORIZING THE MAYOR TO NEGOTIATE AND ENTER INTO A CONTRACT WITH THE WINNING BIDDER SUBJECT TO ALL LEGAL AND AUDITING RULES AND PROCEDURES.</t>
  </si>
  <si>
    <t>1992-009-PURCHASE OF FIREARMS, FOR THE USE OF MAKATI POLICE FORCE AND/OR THE ADDITIONAL POLICE OFFICER (AUXILIARY POLICE)</t>
  </si>
  <si>
    <t>AN ORDINANCE APPROPRIATING THE AMOUNT OF TWO MILLION PESOS (P2,000.000.00) OR SO MUCH THEREOF AS MAYBE NECESSARY TO BE MADE AVAILABLE FOR THE PURCHASE OF FIREARMS, FOR THE USE OF MAKATI POLICE FORCE AND/OR ADDITIONAL POLICE OFFICER (AUXILIARY POLICE), FUNDS TO BE TAKEN OUT FROM THE SPECIAL PROJECT FUNDS OF VICE MAYOR NEMESIO ARTURO S. YABUT, AND FURTHER AUTHORIZING THE MAYOR TO ENTER INTO CONTRACT, SUBJECT TO ALL LEGAL AND AUDITING RULES AND PROCEDURES.</t>
  </si>
  <si>
    <t>1992-008-TO DEFRAY EXPENSES FOR THE SCHEDULED BARANGAY ASSEMBLIES OF ALL THE 32 BARANGAYS</t>
  </si>
  <si>
    <t>AN ORDINANCE APPROPRIATING THE AMOUNT OF TWO HUNDRED TWENTY FOUR THOUSAND PESOS (P224,000.00) OR SO MUCH THEREOF AS FINANCIAL ASSISTANCE TO DEFRAY EXPENSES FOR THE SCHEDULED BARANGAY ASSEMBLIES OF ALL THE 32 BARANGAYS OF THE MUNICIPALITY OF MAKATI, METRO MANILA, FUNDS TO BE TAKEN FROM THE SPECIAL PROJECT FUNDS OF COUNCILOR RODOLFO F. SESE, SUBJECT TO ALL LEGAL AND AUDITING RULES AND PROCEDURES.</t>
  </si>
  <si>
    <t>1992-007 (A)-CONSTRUCTION AND COMPLETION OF THE PEMBO COVERED COURT (PHASE II) AT BRGY. PEMBO</t>
  </si>
  <si>
    <t>AN ORDINANCE APPROPRIATING THE ADDITIONAL AMOUNT OF TWO MILLION THREE HUNDRED FIFTY THOUSAND PESOS (P2,350,000.00) OR SO MUCH THEREOF AS MAYBE NECESSARY, FOR THE CONSTRUCTION AND COMPLETION OF THE PEMBO COVERED COURT (PHASE II) SITUATED AT THE BARANGAY PEMBO PLAZA, MAKATI, METRO MANILA, FUNDS TO BE TAKEN OUT FROM THE SPECIAL PROJECT FUNDS OF COUNCILORS E.S. MERCADO - P400,000.00; E. V. TOLENTINO, JR. - P390,000.00 AND A.G. MANALILI - P390,000.00; P.A. IBAY - P390,000.00; R.F. SESE - P390,000.00 AND VICE MAYOR ARTURO S. YABUT - P390,000.00, SUBJECT TO ALL LEGAL AND AUDITING RULES AND PROCEDURES.</t>
  </si>
  <si>
    <t>1992-007-SUPPLEMENTAL BUDGET BRGY. DASMARIÃ‘AS AND MAGALLANES</t>
  </si>
  <si>
    <t>A RESOLUTION TAKING NOTE THAT AFTER A REVIEW, THE COUNCIL DECLARES SUPPLEMENTAL BUDGET OF BARANGAY DASMARINAS-RESOLUTION NO. 067-S92 AND BARANGAY MAGALLANES RESOLUTION NO. 06-S92, TO BE CONFORMABLY EXISTING LAWS AND MUNICIPAL ORDINANCES.</t>
  </si>
  <si>
    <t>1992-007-CONSTRUCTION OF A FIRST PHASE COVERED COURT IN BARANGAY PEMBO</t>
  </si>
  <si>
    <t>AN ORDINANCE APPROPRIATING THE ADDITIONAL AMOUNT OF TWO MILLION TWO HUNDRED FIFTY THOUSAND PESOS (P2,250,000.00) OR SO MUCH THEREOF AS MAYBE NECESSARY, FOR THE CONSTRUCTION OF A FIRST PHASE COVERED COURT IN BARANGAY PEMBO, MAKATI, METRO MANILA, FUNDS TO BE TAKEN OUT FROM THE SPECIAL PROJECT FUNDS OF COUNCILORS E.S. MERCADO - P500,000.00; P.A. IBAY - P500,000.00; E. V. TOLENTINO, JR. - P250,000.00; AND VICE MAYOR ARTURO S. YABUT - P100,000.00, FURTHER AUTHORZING THE MAYOR TO NEGOTIATE AND ENTER INTO A CONTRACT WITH THE WINNING BIDDER, SUBJECT TO ALL LEGAL AND AUDITING RULES AND PROCEDURES.</t>
  </si>
  <si>
    <t>1992-006-COMPLETION OF BASKETBALL COURT BRGY. PEMBO</t>
  </si>
  <si>
    <t>AN ORDINANCE APPROPRIATING THE ADDITIONAL AMOUNT OF THREE HUNDRED THOUSAND PESOS (P300,000.00) OR SO MUCH THEREOF AS MAYBE NECESSARY TO BE MADE AVAILABLE, FOR THE COMPLETION OF BASKETBALL COURT LOCATED AT ZONE 11, BARANGAY PEMBO, FORT BONIFACIO, MAKATI, METRO MANILA, FUNDS TO BE TAKEN OUT FROM THE SPECIAL PROJECT FUNDS OF COUNCILORS FERDINAND V. ESTRELLA- P150,000.00 AND ERNESTO S. MERCADO - P150,000.00, SUBJECT TO ALL LEGAL AND AUDITING RULES AND PROCEDURES.</t>
  </si>
  <si>
    <t>1992-005-REQUIRING ALL BUSINESS ESTABLISHMENTS IN MAKATI WITH NAME SIGNS IN FOREIGN LANGUAGES</t>
  </si>
  <si>
    <t>AN ORDINANCE REQUIRING ALL BUSINESS ESTABLISHMENTS IN MAKATI WITH NAME SIGNS IN FOREIGN LANGUANGES TO HAVE ACCOMPANYING SIGNS IN ENGLISH.</t>
  </si>
  <si>
    <t>1992-004-CONSTRUCTION OF A COMMUNITY CENTER FOR LIVELIHOOD PROJECTS AT BARANGAY EAST REMBO, MAKATI</t>
  </si>
  <si>
    <t>AN ORDINANCE APPROPRIATING THE ADDITIONAL AMOUNT OF ONE MILLION FOUR HUNDRED THOUSAND PESOS (P1,400,000.00) OR SO MUCH THEREOF AS MAYBE NECESSARY, FOR THE CONSTRUCTION OF A COMMUNITY CENTER FOR LIVELIHOOD PROJECTS AT LOT 10, BLOCK III, PSD 13-004986, SITUATED AT BARANGAY EAST REMBO, MAKATI, METRO MANILA, FUNDS TO BE TAKEN OUT FROM THE SPECIAL PROJECT FUNDS OF COUNCILOR NENITA R. LICAROS - P 900,000.00 AND VICE MAYOR NEMESIO ARTURO S. YABUT - P500,000.00, FURTHER AUTHORZING THE MAYOR TO NEGOTIATE AND ENTER INTO A CONTRACT WITH THE WINNING BIDDER, SUBJECT TO ALL LEGAL AND AUDITING RULES AND PROCEDURES.</t>
  </si>
  <si>
    <t>1992-003-MOA WITH THE LOCAL GOVERNMENT DEVELOPMENT FOUNDATION, INC., PURPOSE OF CONDUCTING A FEASIBILITY STUDY OF MAKATI TRANSITION TO CITYHOOD</t>
  </si>
  <si>
    <t>AN ORDINANCE AUTHORIZING THE MAYOR TO ENTER INTO A MEMORANDUM OF AGREEMENT WITH THE LOCAL GOVERNMENT DEVELOPMENT FOUNDATION, INC., FOR THE PURPOSE OF CONDUCTING A FEASIBILITY STUDY OF MAKATI'S TRANSITION TO CITYHOOD AND APPROPRIATING THE AMOUNT OF NINE HUNDRED THOUSAND PESOS (P900,000.00), OR SO MUCH THEREOF AS MAYBE NECESSARY FOR THE PURPOSE, SUBJECT TO ALL LEGAL AND AUDITING RULES AND PROCEDURES.</t>
  </si>
  <si>
    <t>1992-003-SUPPLEMENTAL BUDGET BRGY. FORBES PARK</t>
  </si>
  <si>
    <t>A RESOLUTION TAKING NOTE THAT AFTER A REVIEW, THE COUNCIL DECLARES SUPPLEMENTAL BUDGETS OF BARANGAY FORBES PARK-RESOLUTION NO. 08-S92 AND BARANGAY COMEMBO-RESOLUTION NO. 11-S92, TO BE CONFORMANLY WITH EXISTING LAWS AND MUNICIPAL ORDINANCES.</t>
  </si>
  <si>
    <t>1992-002-PAMASKO NG MAKATI 1992</t>
  </si>
  <si>
    <t>AN ORDINANCE APPROPRIATING THE AMOUNT OF TWENTY TWO MILLION PESOS (P22,000,000.00) OR SO MUCH THEREOF AS MAYBE NECESSARY TO BE MADE AVAILABLE FOR EXPENSES TO BE INCURRED IN CONNECTION WITH THE TRADITIONAL "PAMASKO NG MAKATI '92" TO BE GIVEN TO THE INDIGENTS OF MAKATI, METRO MANILA, FUNDS TO BE TAKEN BY WAY OF SB NO. 92, AND FURTHER AUTHORIZING THE MAYOR TO ENTER AND NEGOTIATE INTO CONTRACT WITH THE WINNING BIDDER, SUBJECT TO ALL LEGAL AND AUDITING RULES AND PROCEDURES.</t>
  </si>
  <si>
    <t>1992-001-PURCHASE OF ENVIRONMENTAL SANITATION PRODUCT FOR EFFECTIVE PEST BACTERIA AND ODOR CONTROL TO BE USED IN ALL PUBLIC MARKET, PUBLIC AREAS/PLACES IN MAKATI</t>
  </si>
  <si>
    <t>AN ORDINANCE APPROPRIATING THE AMOUNT OF EIGHT HUNDRED THOUSAND PESOS (P800,000.00) OR SO MUCH THEREOF AS MAYBE NECESSARY FOR THE PURCHASE OF THE ENVIRONMENTAL SANITATION PRODUCT FOR EFFECTIVE PEST BACTERIA AND ODOR CONTROL TO BE USED IN ALL PUBLIC MARKET, PUBLIC AREAS/PLACES IN THE MUNICIPALITY OF MAKATI, METRO MANILA, FUND TO BE TAKEN FROM THE SPECIAL PROJECT FUND OF COUNCILOR ANTONIO G. MANALILI IN THE AMOUNT OF P800,000.00, SUBJECT TO ALL LEGAL AND AUDITING RULES AND PROCEDURES.</t>
  </si>
  <si>
    <t>1991-452-PAYMENT OF A REAL PROPERTY TAX</t>
  </si>
  <si>
    <t>AN ORDINANCE REQUIRING THE PAYMENT OF A REAL PROPERTY TAX, AND FOR OTHER PURPOSES.</t>
  </si>
  <si>
    <t>1991-451-A-AMENDING SECTION 2 OF ORD. NO. 451</t>
  </si>
  <si>
    <t>AN ORDINANCE AMENDING SECTION TWO (2) OF ORDINANCE NO. 451, SERIES OF 1991, AND FOR OTHER PURPOSES</t>
  </si>
  <si>
    <t>1991-451-IMPOSING THE PAYMENT FOR A COMMUNITY TAX CERTIFICATE</t>
  </si>
  <si>
    <t>AN ORDINANCE IMPOSING THE PAYMENT FOR A COMMUNITY TAX CERTIFICATE, UNDER THE PROVISIONS OF SECTION 162 AND OTHER PROVISIONS OF THE NEW LOCAL GOVERNMENT CODE, AND FOR OTHER PURPOSES.</t>
  </si>
  <si>
    <t>1991-449-FOR THE PAYMENT OF FREIGHT CHARGES ON MOTOR VEHICLES.</t>
  </si>
  <si>
    <t>AN ORDINANCE APPROPRIATING THE AMOUNT OF TWO HUNDRED THOUSAND PESOS (P200,000.00), OR SO MUCH THEREOF AS MAYBE NECESSARY TO BE MADE AVAILABLE FOR THE PAYMENT OF FREIGHT CHARGES ON MOTOR VEHICLES DONATED BY THE MIYAMI UNYO CO., LTD. OF JAPAN, TO THE MUNICIPALITY OF MAKATI, TO BE TAKEN FROM UNAPPROPRIATED SAVINGS OF THE 1991 EXECUTIVE BUDGET, AND FURTHER RATIFYING, WITH APPRECIATION AND GRATITUDE, THE ACCEPTANCE BY THE MAYOR OF THE SAID DONATION OF HEAVY EQUIPMENTS AND MOTOR VEHICLES.</t>
  </si>
  <si>
    <t>1991-445-BACK FILLING OF BASKETBALL COURT OF ZONE 14, PEMBO</t>
  </si>
  <si>
    <t>AN ORDINANCE APPROPRIATING ONE HUNDRED FIFTY THOUSAND PESOS (P150,000.00) OR SO MUCH THEREOF, AS MAYBE NECESSARY TO BE MADE AVAILABLE FOR BACK FILLING OF BASKETBALL COURT OF ZONE 14, PEMBO, FORT BONIFACIO, MAKATI, METRO MANILA, FUNDS TO BE TAKEN FROM THE SPECIAL PROJECT FUNDS OF COUNCILOR JOHNNY S. WILSON, AND FURTHER AUTHORIZING THE MAYOR TO NEGOTIATE AND ENTER INTO CONTRACT WITH THE WINNING BIDDER, SUBJECT TO ALL LEGAL AND AUDITING RULES AND PROCEDURES.</t>
  </si>
  <si>
    <t>1991-439-CELEBRATION OF CARACOL</t>
  </si>
  <si>
    <t>AN ORDINANCE APPROPRIATING THE AMOUNT OF ONE HUNDRED THIRTY THOUSAND PESOS (P130,000.00) TO COVER EXPENSES THAT WILL BE INCURRED DURING THE CELEBRATION OF "CARACOL" BY WAY OF CONTRIBUTION FROM EACH COUNCILOR IN THE AMOUNT OF TEN THOUSAND PESOS (P10,000.00) EACH, FROM EACH OF THEIR SPECIAL PROJECT FUND AND FROM THE EXECUTIVE BUDGET FOR THE YEAR 1992, SUBJECT TO ALL LEGAL AND AUDITING RULES AND PROCEDURES.</t>
  </si>
  <si>
    <t>1991-435-OPERATIONAL EXPENSES AND EXPENDITURES OF THE VARIOUS DEPARTMENT AND OFFICES.</t>
  </si>
  <si>
    <t>AN ORDINANCE APPROPRIATING THE AMOUNT OF FIVE HUNDRED NINETY MILLION (P590M) PESOS, OR SO MUCH THEREOF AS MAYBE NECESSARY TO BE MADE AVAILABLE TO COVER OPERATIONAL EXPENSES AND EXPENDITURES OF THE VARIOUS DEPARTMENTS AND OFFICES OF THE MUNICIPAL GOVERNMENT OF MAKATI, METRO MANILA, UNDER THE GENERAL AND INFRASTRUCTURE FUND FOR THE CALENDAR YEAR 1992, SUBJECT TO ALL LEGAL AND AUDITING RULES AND PROCEDURES.</t>
  </si>
  <si>
    <t>1991-434-PURCHASE OF BRAND NEW HIGH GRADE FIBERGLASS SANITARY TRASH CART BAGGY.</t>
  </si>
  <si>
    <t>AN ORDINANCE APPROPRIATING THE AMOUNT OF FIVE HUNDRED FORTY-FIVE THOUSAND PESOS (P545,000.00) OR SO MUCH THEREOF AS MAYBE NECESSARY TO BE MADE AVAILABLE FOR THE PURCHASE OF BRAND NEW HIGH GRADE FIBERGLASS SANITARY TRASH CART BAGGY, TO BE DISTRIBUTED TO THE DIFFERENT BARANGAYS FOR THE CLEANLINESS DRIVE IN THE MUNICIPALITY OF MAKATI, METRO MANILA, FUNDS TO BE TAKEN FROM THE SPECIAL PROJECT FUNDS OF COUNCILORS MICHAEL M. JOSEPH - P245,000.00; PACIFICO R. REYES - P75,000.00; ELIAS V. TOLENTINO, JR. - P150,000.00; AND ROBERTO G. BRILLANTE - P80,000.00, SUBJECT TO ALL LEGAL AND AUDITING RULES AND PROCEDURES.</t>
  </si>
  <si>
    <t>1991-432-PREVENTIVE EDUCATION AND INFORMATION ABOUT DRUGS</t>
  </si>
  <si>
    <t>AN ORDINANCE APPROPRIATING THE AMOUNT OF THIRTY THOUSAND PESOS (P30,000.00) TO DEFRAY EXPENSES OF THE PRINTING OF ONE THOUSAND (1000) COPIES OF MANUALS ENTITLED-PREVENTIVE EDUCATION AND INFORMATION ABOUT DRUGS, FUNDS TO BE TAKEN OUT FROM THE SPECIAL PROJECT FUNDS OF COUNCILOR FERDINAND V. ESTRELLA -P30,000.00; VICE MAYOR AGUSTO V. PANGAN -P30,000.00 AND COUNCILOR ELIAS V. TOLENTINO, JR -P30,000.00, SUBJECT TO ALL LEGAL AND AUDITING RULES AND PROCEDURES.</t>
  </si>
  <si>
    <t>1991-431-PURCHASE OF 514 SQUARE METER LOT AT LUMBAYAO ST.</t>
  </si>
  <si>
    <t>AN ORDINANCE APPROPRIATING THE AMOUNT OF THREE MILLION EIGHT HUNDRED FIFTY FIVE THOUSAND (P3,855,000.00) PESOS, OR SO MUCH THEREOF AS MAYBE NECESSARY FOR THE PURCHASE OF 514 SQUARE METER LOT LOCATED AT LUMBAYAO ST., BARANGAY SAN ANTONIO TO BE USED AS A SITE FOR A MULTI-PURPOSE CENTER, FUNDS TO BE TAKEN FROM SUPPLEMENTAL BUDGET 4, AND FURTHER AUTHORIZING THE HONORABLE MAYOR TO NEGOTIATE AND ENTER INTO A CONTRACT WITH THE REGISTERED OWNER/S SUBJECT TO RATIFICATION BY THE COUNCIL, AND SUBJECT TO ALL LEGAL AND AUDITING RULES AND PROCEDURES.</t>
  </si>
  <si>
    <t>1991-430-CONSTRUCTION OF DRAINAGE CANAL TO SUPPLEMENT THE DRAINAGE FACILITY OF BARANGAY SINGKAMAS</t>
  </si>
  <si>
    <t>AN ORDINANCE APPROPRIATING THE AMOUNT OF TWO HUNDRED FORTY THOUSAND PESOS (P240,000.00) FOR THE CONSTRUCTION OF DRAINAGE CANAL TO SUPPLEMENT THE DRAINAGE FACILITY OF BARANGAY SINGKAMAS WHICH WILL BE UNDERTAKEN AT SOLCHUAGA STREET TO CONNECT TO THE NEWLY CONSTRUCTED DRAINANGE AT PRIMO RIVERA STREET AS PER RECOMMENDATION OF THE MAKATI AREA I ENGINEERING OFFICE, FUNDS TO BE TAKEN FROM THE SPECIAL PROJECT FUND OF COUNCILOR FELICIANO P. BASCON, JR., SUBJECT TO ALL LEGAL AND AUDITING RULES AND PROCEDURES.</t>
  </si>
  <si>
    <t>1991-429-ERAS IN THE HISTORICAL STRUGGLE AND DEVELOPMENT OF THE MUNICIPALITY OF MAKATI</t>
  </si>
  <si>
    <t>AN ORDINANCE APPROPRIATING THE AMOUNT OF ONE HUNDRED FIFTY THOUSAND PESOS (P150,000.00) FOR MURAL PAINTING DEPECTING THE SAGA AND SPANNING OF THREE (3) SIGNIFICANT ERAS IN THE HISTORICAL STRUGGLE AND DEVELOPMENT OF THE MUNICIPALITY OF MAKATI, METRO MANILA, FUNDS TO BE PROVIDED BY WAY OF SUPPLEMENTAL BUDGET NO. 4, GENERAL FUND SERIES OF 1991, SUBJECT TO ALL LEGAL AND AUDITING RULES AND PROCEDURES.</t>
  </si>
  <si>
    <t>1991-427-PRINTING OF "HISTORY OF MAKATI" IN BOOK FORM</t>
  </si>
  <si>
    <t>AN ORDINANCE APPROPRIATING THE AMOUNT OF ONE MILLION FIVE HUNDRED THOUSAND PESOS (P1.5M) FOR THE PRINTING OF "HISTORY OF MAKATI" IN BOOK FORM FUNDS TO BE PROVIDED BY WAY OF SUPPLEMENTAL BUDGET NO. 4, GENERAL FUND, SERIES OF 1991, SUBJECT TO ALL LEGAL AND AUDITING RULES AND PROCEDURES.</t>
  </si>
  <si>
    <t>1991-426-SUPPLEMENTAL BUDGET NO. 4, SERIES OF 1991</t>
  </si>
  <si>
    <t>AN ORDINANCE APPROPRIATING THE AMOUNT OF FOURTEEN MILLION SEVEN HUNDRED THOUSAND PESOS (P14,7M) OR SO MUCH THEREOF, AS MAYBE NECESSARY, AS SUPPLEMENTAL BUDGET NO. 4, SERIES OF 1991, INTENDED FOR VARIOUS EXPENDITURES OF MUNICIPAL GOVERNMENT OF MAKATI (ATTACHED HERETO AS ANNEX "A" FORMS PART AND PARCEL OF THIS ORDINANCE), FUNDING SOURCE OF WHICH IS FROM THE ITEMIZED REVERSION OF APPROPRIATIONS CERTIFIED AND AUTHORIZED BY HEADS OF OFFICES CONCERNED, AND CERTIFIED AS AVAILABLE BY THE ACTING MUNICIPAL TREASURER, PROVIDED THAT DISBURSMENT THEREOF SHALL BE SUBJECT TO ALL LEGAL AND AUDITING RULES AND PROCEDURES.</t>
  </si>
  <si>
    <t>1991-424-BURIAL ASSISTANCE OF A DECEASED VETERAN</t>
  </si>
  <si>
    <t>AN ORDINANCE ALLOTING THE SUM OF FIVE THOUSAND PESOS (P5,000.00) AS CASH BURIAL ASSISTANCE TO THE WIFE, OR NEAREST HEIR OF A DECEASED VETERAN WHO RESIDED FOR AT LEAST TWO YEARS IN MAKATI, A VOTER THEREIN, IN RECOGNITION OF HEROISM IN DEFENSE OF FREEDOM CHERISHED IN THE PHILIPPINES, WITH FUNDS TO BE TAKEN FROM THE GENERAL FUND OF THE EXECUTIVE BUDGET OF MAKATI FOR THE CURRENT YEAR.</t>
  </si>
  <si>
    <t>1991-422-A-PAYMENT OF FREIGHT CHARGES OF DONATED HEAVY EQUIPMENTS AND MOTOR VEHICLES</t>
  </si>
  <si>
    <t>AN ORDINANCE AMENDING ORDINANCE NO. 422, SERIES OF 1991 BY INCREASING THE AMOUNT OF THEREIN APPROPRIATED IN THE AMOUNT OF THREE HUNDRED THOUSAND PESOS (P300,000.00) TO SIX HUNDRED THOUSAND PESOS (P600,000.00) FOR THE PAYMENT OF FREIGHT CHARGES OF DONATED HEAVY EQUIPMENTS AND MOTOR VEHICLES TO THE MUNICIPALITY OF MAKATI, SUBJECT TO LEGAL AND AUDITING RULES AND PROCEDURES.</t>
  </si>
  <si>
    <t>1991-410-FOR THE CONSTRUCTION OF TWO (2) UNITS ARTESIAN WELLS AT BARANGAY SOUTHSIDE</t>
  </si>
  <si>
    <t>AN ORDINANCE APPROPRIATING THE AMOUNT OF ONE HUNDRED FORTY THOUSAND PESOS (P140,000.00) OR SO MUCH THEREOF, AS MAYBE NECESSARY TO BE MADE AVAILABLE FOR THE CONSTRUCTION OF TWO (2) UNITS ARTESIAN WELLS AT BARANGAY SOUTHSIDE, FORT BONIFACIO, MAKATI, METRO MANILA AND FURTHER AUTHORIZING THE MAYOR TO ENTER CONTRACT WITH THE WINNING BIDDER FUNDS TO BE TAKEN FROM THE EXECUTIVE BUDGET SERIES OF 1991, INFRASTRUCTURE PROJECT FUNDS AND SUBJECT TO ALL LEGAL AND AUDITING RULES AND PROCEDURES.</t>
  </si>
  <si>
    <t>1991-408-PURCHASE OF TEN (10) SETS OF "BIBLE STORY"</t>
  </si>
  <si>
    <t>AN ORDINANCE APPROPRIATING THE AMOUNT OF FORTY FIVE THOUSAND (45,000.00) PESOS OR SO MUCH THEREOF, AS MAYBE NECESSARY FOR THE PURCHASE OF TEN (10) SETS OF "THE BIBLE STORY" LATEST EDITION, FOR THE USE OF MAKATI LIBRARIES, FUNDS TO BE TAKEN OUT OF THE SPECIAL PROJECT FUND OF COUNCILOR ROBERTO G. BRILLANTE.</t>
  </si>
  <si>
    <t>1991-407-PAMASKO SA MAKATI "1991"</t>
  </si>
  <si>
    <t>AN ORDINANCE APPROPRIATING THE AMOUNT OF NINETEEN MILLION FIVE HUNDRED THOUSAND PESOS (P19,500,000.00) OR SO MUCH THEREOF, AS MAYBE NECESSARY, TO BE MADE AVAILABLE FOR THE PURCHASE OF GOODS IN CONNECTION WITH THE TRADITIONAL "PAMASKO SA MAKATI "91" FUNDS TO BE TAKEN BY WAY OF SUPPLEMENTAL BUDGET NO. 3, GENERAL FUND 1991, SUBJECT TO ALL LEGAL AND AUDITING RULES AND PROCEDURES.</t>
  </si>
  <si>
    <t>1991-404-FINANCIAL ASSISTANCE TO THE VICTIMS OF THE MUD-FLOW DAMAGED TOWN OF CONCEPCION, TARLAC</t>
  </si>
  <si>
    <t>AN ORDINANCE APPROPRIATING THE AMOUNT OF THREE HUNDRED THOUSAND PESOS (P300,000.00) TO BE MADE AVAILABLE AS FINANCIAL ASSISTANCE TO THE VICTIMS OF THE MUD-FLOW DAMAGED TOWN OF CONCEPCION, TARLAC, FUNDS TO BE TAKEN BY WAY OF SUPPLEMENTAL BUDGET NO. 3, SERIES OF 1991, SUBJECT TO ALL LEGAL AND AUDITING RULES AND PROCEDURES.</t>
  </si>
  <si>
    <t>1991-403-SUPPLEMENTAL BUDGET VARIOUS BRGYS AT MAKATI.</t>
  </si>
  <si>
    <t>A RESOLUTION TAKING NOTE THAT AFTER A REVIEW, THE COUNCIL DECLARES BARANGAY RES. NOS. 07 &amp; 12, S' 91 OF BARANGAY SOUTH CEMBO; BARANGAY RES. NO. 01, S' 91/ORD. NO, 01, S'91 (BARANGAY BUDGET) OF BARANGAY PEMBO, BARANGAY RES. NO. 09, S' 91/APPROPRIATION ORD. NO. 06,S' 91 (SUPPLEMENTAL BUDGET) OF BARANGAY SINGKAMAS; BARANGAY RES.NO., 01,S' 9/ORD. NO. 01,S' 91 (SUPPLEMENTAL BUDGET) OF BARANGAY STA. CRUZ; BARANGAY RES. NO. 04 S' 91/SB 02, S' 91 (SUPPLEMENTAL BUDGET) OF BARANGAY CEMBO; BARANGAY RES. NO. 4,S' 91/APPROPRIATION ORD. NO. 2, S' 91 AND RESOLUTION NO. 09, S' 91/ APPROPRIATION ORD. NO. 3, S'91 (SUPPLEMENTAL BUDGET NO. 1 &amp; 2) OF BARANGAY PITOGO, TO BE CONFORMABLY WITH EXISTING LAWS AND MUNICIPAL ORDINANCES.</t>
  </si>
  <si>
    <t>1991-402-EMPLOYEES GOWN FOR THE OSPITAL NG MAKATI</t>
  </si>
  <si>
    <t>AN ORDINANCE APPROPRIATING THE AMOUNT OF FIFTY THOUSAND PESOS (P50,000.00) OR SO MUCH THEREOF AS MAYBE NECESSARY FOR THE PURCHASE OF EMPLOYEES GOWN FOR THE OSPITAL NG MAKATI, FUNDS TO BE TAKEN FROM THE SPECIAL PROJECT FUNDS OF VICE MAYOR AUGUSTO V. PANGAN AND FURTHER AUTHORIZING THE MAYOR TO NEGOTIATE AND ENTER INTO CONTRACT WITH THE WINNING BIDDER, SUBJECT TO ALL LEGAL AND AUDITING RULES AND PROCEDURES.</t>
  </si>
  <si>
    <t>1991-401-SUPPLEMENTAL BUDGET NO. 2-A, SERIES OF 1991</t>
  </si>
  <si>
    <t>AN ORDINANCE APPROPRIATING THE AMOUNT OF P37,460,000.00 OR SO MUCH THEREOF, AS MAYBE NECESSARY TO BE MADE AVAILABLE FOR THE EXPENDITURES OF APPROVED ORDINANCES NOS. 332, 361, 366, 393, 394 &amp; 372 ALL SERIES OF 1991 (ATTACHED HEREWITH, AS ANNEX "A", AND FORMS PART AND PARCEL OF THIS ORDINANCE). THE FUNDING SOURCE OF WHICH IS SUPPLEMENTAL BUDGET NO. 2-A, SERIES OF 1991, SUBJECT TO ALL LEGAL AND AUDITING RULES AND PROCEDURES.</t>
  </si>
  <si>
    <t>1991-396-INCREASING THE PRICES OF FIREARMS</t>
  </si>
  <si>
    <t>AN ORDINANCE AMENDING SECTION 1, OF ORDINANCE NO. 358, SERIES OF 1991, BY WAY OF DELETING THE NUMBER OF PIECES OF REVOLVER TO BE PURCHASED, TO CONFORM WITH THE RECENT INCREASE IN PRICES OF THE FIREARMS.</t>
  </si>
  <si>
    <t>1991-394-CONSTRUCTION OF PIPE AND CYCLONE WIRE SAFETY FENCE AND CEMENT STAIRS, BARANGAY WEST REMBO.</t>
  </si>
  <si>
    <t>AN ORDINANCE APPROPRIATING THE AMOUNT OF ONE HUNDRED FIFTY THOUSAND PESOS (P150,000.00) OR SO MUCH THEREOF AS MAYBE NECESSARY TO BE MADE AVAILABLE FOR THE CONSTRUCTION OF PIPE AND CYCLONE WIRE SAFETY FENCE AND CEMENT STAIRS WITH SAFETY FENCE GOING DOWN THE RIDGE ALONG 15TH STREET AND TARIKAN BLOCK 8, WEST REMBO, FORT BONIFACIO, MAKATI, METRO MANILA, FUNDS TO BE TAKEN FROM THE SPECIAL PROJECT FUNDS OF COUNCILOR JOHNNY S. WILSON, SUBJECT TO ALL LEGAL AND AUDITING RULES AND PROCEDURES.</t>
  </si>
  <si>
    <t>1991-393-INSURANCE OF GOVERNMENT BUILDINGS AND PROPERTIES DAMAGED BY FIRE</t>
  </si>
  <si>
    <t>AN ORDINANCE APPROPRIATING THE AMOUNT OF SIX MILLION PESOS (P6M) OR SO MUCH THEREOF AS MAYBE NECESSARY TO BE MADE AVAILABLE FOR THE INSURANCE OF GOVERNMENT BUILDINGS AND PROPERTIES OF THE MUNICIPALITY DAMAGED BY FIRE, EARTHQUAKES, TYPHOONS AND OTHER CALAMITIES, FUNDS FOR WHICH IS TO BE TAKEN BY WAY OF SUPPLEMENTAL BUDGET NO. 2-A, GENERAL FUND, SERIES OF 1991, SUBJECT TO ALL LEGAL AND AUDITING RULES AND PROCEDURES.</t>
  </si>
  <si>
    <t>1991-392-CONSTRUCTION OF COVERED COURT OF BARANGAY POBLACION</t>
  </si>
  <si>
    <t>AN ORDINANCE APPROPRIATING THE AMOUNT OF ONE MILLION TWO HUNDRED THOUSAND PESOS (P1,200,000.00), OR SO MUCH THEREOF, AS MAYBE NECESSARY, TO BE MADE AVAILABLE FOR THE CONSTRUCTION OF COVERED COURT OF BARANGAY POBLACION SPORTS COMPLEX (PHASE I), MAKATI, METRO MANILA, FUNDS TO BE TAKEN FROM THE SUPPLEMENTAL BUDGET NO. 2-A, INFRASTRUCTURE FUND, SERIES OF 1991, AND FURTHER AUTHORIZING THE MAYOR TO NEGOTIATE AND ENTER INTO CONTRACT WITH THE WINNING BIDDER FOR THE PROPOSED PROJECT, SUBJECT TO ALL LEGAL AND AUDITING RULES AND PROCEDURES.</t>
  </si>
  <si>
    <t>1991-391-CONCRETE COVERING OF CERTAIN PORTION OF THE STA. CLARA CREEK</t>
  </si>
  <si>
    <t>1991-389-CONSTRUCTION OF FENCE AND GATES(CYCLONE WIRE) SPORTING BASKETBALL COURT</t>
  </si>
  <si>
    <t>AN ORDINANCE APPROPRIATING THE ADDITIONAL AMOUNT OF ONE HUNDRED TWENTY THOUSAND PESOS (P120,000.00) OR SO MUCH THEREOF AS MAYBE NECESSARY FOR THE CONSTRUCTION OF FENCE AND GATES (CYCLONE WIRE) AND LIGHTING FACILITIES AT THE BASKET COURT KNOWN AS SPORTING BASKETBALL COURT, LOCATED AT THE END OF PERTIERRA ST., BETWEEN OSMEÃ‘A STREET AND MABINI STREET IN BARANGAY POBLACION, FUNDS TO BE TAKEN FROM SPECIAL PROJECT FUNDS OF COUNCILOR JOHNNY S. WILSON - P60,000.00 AND COUNCILOR FERDINAND V. ESTRELLA - P 60,000.00, SUBJECT TO ALL LEGAL AND AUDITING RULES AND PROCEDURES.</t>
  </si>
  <si>
    <t>1991-388-SUPPLEMENTAL BUDGET NO. 2 GENERAL FUND SERIES OF 1991</t>
  </si>
  <si>
    <t>AN ORDINANCE APPROVING SUPPLEMENTAL BUDGET NO. 2, GENERAL FUND SERIES OF 1991 CONTAINING THE FOLLOWING EXPENDITURES: A). FINANCIAL ASSISTANCE TO THE VICTIMS OF THE MT. PINATUBO ERUPTION - P1MILLION B). PAYMENT OF LAND AND BUILDING PRESENTLY OCCUPIED BY THE MAKATI WEST HIGH SCHOOL LOCATED IN MAYAPIS ST., BARANGAY SAN ANTONIO, MAKATI - P4,953,506.45 FUNDS TO BE TAKEN FROM THE 80% SHARE FROM SPECIAL EDUCATION FUND, CERTIFIED TO AS AVAILABLE BY THE ACTING MUNICIPAL TREASURER, SUBJECT TO ALL LEGAL AND AUDITING RULES AND PROCEDURES.</t>
  </si>
  <si>
    <t>1991-387-FINANCIAL ASSISTANCE TO THE VICTIMS OF PINATUBO</t>
  </si>
  <si>
    <t>AN ORDINANCE APPROPRIATING THE AMOUNT OF ONE MILLION PESOS (P1M), OR SO MUCH THEREOF, AS MAYBE NECESSARY, AS FINANCIAL ASSISTANCE TO THE VICTIMS OF MT. PINATUBO'S VOLCANIC ERUPTION, FUNDS TO BE TAKEN BY WAY OF SUPPLEMENTAL BUDGET NO. 2, SERIES OF 1991, SUBJECT TO ALL LEGAL AND AUDITING RULES AND PROCEDURES.</t>
  </si>
  <si>
    <t>1991-385-PURCHASE OF VARIOUS GYM EQUIPMENT</t>
  </si>
  <si>
    <t>AN ORDINANCE APPROPRIATING THE AMOUNT OF TWO HUNDRED THOUSAND PESOS (P200,000.00), OR SO MUCH THEREOF, AS MAYBE NECESSARY, TO BE MADE AVAILABLE FOR THE PURCHASE OF VARIOUS GYM EQUIPMENT TO BE USED BY THE SPORTS AND YOUTH DEVELOPMENT DIVISION, FUNDS TO BE TAKEN BY WAY OF SUPPLEMENTAL BUDGET NO. 2-A, GENERAL FUNDS, SERIES OF 1991, AND FURTHER AUTHORIZING THE MAYOR TO NEGOTIATE AND ENTER INTO CONTRACT WITH THE WINNING BIDDER THEREOF, SUBJECT TO ALL LEGAL AND AUDITING RULES AND PROCEDURES.</t>
  </si>
  <si>
    <t>1991-384-CONSTRUCTION OF BASKETBALL COURT, BARANGAY PEMBO</t>
  </si>
  <si>
    <t>AN ORDINANCE APPROPRIATING THE AMOUNT OF ONE HUNDRED FIFTY THOUSAND PESOS (P150,000.00), OR SO MUCH THEREOF, AS MAYBE NECESSARY, TO BE MADE AVAILABLE FOR THE CONSTRUCTION OF BASKETBALL COURT OF ZONE 14, BARANGAY PEMBO, FORT BONIFACIO, MAKATI, METRO MANILA, FUNDS TO BE TAKEN FROM THE SPECIAL PROJECT FUNDS OF COUNCILOR JOHNNY S. WILSON, SUBJECT TO ALL LEGAL AND AUDITING RULES AND PROCEDURES.</t>
  </si>
  <si>
    <t>1991-383-CONSTRUCTION OF LIBERTY BELL ROTONDA, BARANGAY POBLACION</t>
  </si>
  <si>
    <t>AN ORDINANCE APPROPRIATING THE AMOUNT OF TWO HUNDRED THOUSAND PESOS (P200,000.00), OR SO MUCH THEREOF, AS MAYBE NECESSARY, TO BE MADE AVAILABLE FOR THE CONSTRUCTION OF A LIBERTY BELL ROTONDA, LOCATED AT BARANGAY POBLACION, MAKATI, METRO MANILA, FUNDS TO BE TAKEN FROM THE SPECIAL PROJECT FUDNS OF COUNCILOR JOHNNY S. WILSON - P100,000.00 AND COUNCILOR FERDINAND V. ESTRELLA - P100,000.00, SUBJECT TO ALL LEGAL AND AUDITING RULES AND PROCEDURES.</t>
  </si>
  <si>
    <t>1991-381-RESOLUTION NOS. 10 AND 011</t>
  </si>
  <si>
    <t>A RESOLUTION TAKING NOTE THAT AFTER REVIEW, THE COUNCIL DECLARES BARANGAY RESOLUTION NOS. 10 AND 011 BOTH SERIES OF 1991 OF BARANGAY TEJEROS, BARANGAY RESOLUTION NO. 03-91 OF BARANGAY WEST REMBO AND BARANGAY ORDINANCE NO. 01 OF BARANGAY BEL-AIR , TO BE CONFORMABLY WITH EXISTING LAWS AND MUNICIAPL ORDINANCES.</t>
  </si>
  <si>
    <t>1991-379-REQUIRING MEDICAL PRACTITIONERS TO REPORT TO THE MUNICIPAL HEALTH OFFICER</t>
  </si>
  <si>
    <t>AN ORDINANCE REQUIRING MEDICAL PRACTITIONERS IN PRIVATE MEDICAL CLINICS, HOSPITALS AND CLINICAL LABORATORIES IN MAKATI, TO REPORT TO THE MUNICIPAL HEALTH OFFICER OF MAKATI, ALL CASES OF COMMUNICABLE DISEASES DIAGNOSES AND TREATED IN THEIR FACILITIES WITHIN 24 HOURS AND TO SUBMIT MONTHLY REPORTS OF SUCH CASES.</t>
  </si>
  <si>
    <t>1991-377-CONSTRUCTION OF A MULTI-PURPOSE BUILDING BARANGAY PINAGKAISAHAN</t>
  </si>
  <si>
    <t>AN ORDINANCE APPROPRIATING THE AMOUNT OF SIX HUNDRED THOUSAND PESOS (P600,000.00), OR SO MUCH THEREOF AS MAYBE NECESSARY TO COVER THE EXPENSES OF THE CONSTRUCTION OF A MULTI-PURPOSE BUILDING LOCATED AT BARANGAY PINAGKAISAHAN, MAKATI, METRO MANILA, FUNDS TO BE TAKEN FROM THE SPECIAL ACTIVITY FUNDS IN THE OFFICE OF THE MAYOR, SUBJECT TO ALL LEGAL AND AUDITING RULES AND PROCEDURES.</t>
  </si>
  <si>
    <t>1991-376-PURCHASE OF WHITE GOWNS FOR OSPITAL NG MAKATI</t>
  </si>
  <si>
    <t>AN ORDINANCE APPROPRIATING THE AMOUNT OF TWENTY FIVE THOUSAND PESOS (P25,000.00) OR SO MUCH THEREOF, AS MAYBE NECESSARY, TO BE MADE AVAILABLE FOR THE PURCHASE OF WHITE MEDICAL GOWNS (UNIFORM) FOR EXCLUSIVE USE OF THE MEDICAL DOCTORS OF THE OSPITAL NG MAKATI, FUNDS TO BE TAKEN FROM THE SPECIAL PROEJECT FUNDS OF COUNCILOR ARMANDO C. SAN MIGUEL, SR., AND FURTHER AUTHORIZING THE MAYOR TO NEGOTIATE AND ENTER INTO CONTRACT WITH THE WINNING BIDDER,,SUBJECT AND ALL LEGAL AND AUDITING RULES AND PROCEDURES.</t>
  </si>
  <si>
    <t>1991-372-SUPPLEMENTAL BUDGET SERIES OF 1991</t>
  </si>
  <si>
    <t>AN ORDINANCE APPROPRIATING THE AMOUNT OF TWENTY SIX MILLION PESOS (P26M), OR SO MUCH THEREOF, AS MAYBE NECESSARY, TO BE MADE AVAILABLE BY WAY OF SUPPLEMENTAL BUDGET, SERIES OF 1991, TO COVER PAYMENT OF THE PERSONNEL ECONOMIC RELIEF ALLOWANCE (PERA) TO GOVERNMENT EMPLOYEES OF THE MUNICIPAL GOVERNMENT OF MAKATI, METRO MANILA IN A MONTHLY AMOUNT PROVIDED BY LAW, RETROACTIVE JANUARY 1, 1991, UP TO DECEMBER 1991, SUBJECT TO ALL LEGAL AND AUDITING RULES AND PROCEDURES.</t>
  </si>
  <si>
    <t>1991-371-CONSTRUCTION OF A WOODEN FOOT BRIDGES, BARANGAY PEMBO.</t>
  </si>
  <si>
    <t>AN ORDINANCE APPROPRIATING THE AMOUNT OF SEVENTY THOUSAND PESOS (P70,000.00), OR SO MUCH THEREOF, AS MAYBE NECESSARY, TO BE MADE AVAILABLE FOR THE CONSTRUCTION OF A WOODEN FOOT BRIDGE, TO CONNECT PHASE I AND 5 OF ZONE 17, BARANGAY PEMBO, MAKATI, METRO MANILA, FUNDS TO BE TAKEN FROM THE SPECIAL PROJECT FUNDS OF COUNCILOR ARMANDO C. SAN MIGUEL, SR. -P35,000.00 AND COUNCILOR PACIFICO R. REYES - P35,000.00, SUBJECT TO ALL LEGAL AND AUDITING RULES AND PROCEDURES.</t>
  </si>
  <si>
    <t>1991-370-C0NSTRUCTION OF PROPOSED FENCING OF BASKETBALL COURT, FT. BONIFACIO.</t>
  </si>
  <si>
    <t>AN ORDINANCE APPROPRIATING THE AMOUNT OF TWENTY ONE THOUSAND PESOS (P21,000.00), OR SO MUCH THEREOF AS MAYBE NECESSARY FOR THE CONSTRUCTION OF PROPOSED FENCING OF THE BASKETBALL COURT LOCATED AT 525TH ENGINEERING BATALLION PHILIPPINE ARMY, FORT BONIFACIO MAKATI, FUNDS TO BE TAKEN OUT FROM THE SPECIAL PROJECT FUNDS OF COUNCILOR ANTONIO G. MANALILI, SUBJECT TO ALL LEGAL AND AUDITING RULES AND PROCEDURES.</t>
  </si>
  <si>
    <t>1991-368-CONSTRUCTION OF WEST REMBO DAY CARE CENTER</t>
  </si>
  <si>
    <t>AN ORDINANCE APPROPRIATING THE AMOUNT OF TWO HUNDRED THOUSAND PESOS (P200,000.00), OR SO MUCH THEREOF AS MAYBE NECESSARY FOR THE CONSTRUCTION OF THE WEST REMBO DAY CARE CENTER IN FORT BONIFACIO, FUNDS TO BE TAKEN FROM THE SPECIAL PROJECT FUNDS OF COUNCILORS RAUL S. JAVIER - P50,000.00; PACIFICO P. REYES - P50,000.00; FERDINAND V. ESTRELLA - P50,000.00 AND ANTONIO G. MANALILI - P50,000.00, AND FURTHER AUTHORIZING THE MAYOR TO NEGOTIATE AND ENTER INTO CONTRACT WITH THE WINNING BIDDER THEREOF, SUBJECT TO ALL LEGAL AND AUDITING RULES AND PROCEDURES.</t>
  </si>
  <si>
    <t>1991-367-PAYMENT OF PHIL. SAVING BANK, INC. AND ADMIRAL FINANCE CREDITORS</t>
  </si>
  <si>
    <t>AN ORDINANCE APPROPRIATING THE AMOUNT OF FOUR MILLION NINE HUNDRED FIFTY-THREE THOUSAND FIVE HUNDRED SIX PESOS AND 45/100 (P4,953,506.45), TO BE MADE AVAILABLE FOR THE PAYMENT OF PHIL. SAVINGS BANK, INC. AND ADMIRAL FINANCE CREDITORS CONSORTIUM INC. OVER A LAND AND BUILDINGS (MAKATI WEST HIGH SCHOOL LOCATED AT MAYAPIS ST., MAKATI, METRO MANILA), SUBJECT OF APPROPRIATION (IN CIVIL CASE NO. 13699, RTC OF MAKATI) IN FAVOR OF THE MUNICIPALITY OF MAKATI, AND IN COMPLIANCE WITH THE RESOLUTION OF THE SUPREME COURT, DATED OCTOBER 1, 1990, ORDERING IMMEDIATE PAYMENT THEREOF, FUNDS TO BE TAKEN BY WAY OF SUPPLEMENTAL BUDGET NO. 2, GENERAL FUND, SERIES OF 1991, SUBJECT TO ALL LEGAL AND AUDITING RULES AND PROCEDURES.</t>
  </si>
  <si>
    <t>1991-367-BRGY. BUDGETS OF VARIOUS BRGY.</t>
  </si>
  <si>
    <t>A RESOLUTION TAKING NOTE THAT AFTER A REVIEW, THE COUNCIL DECLARES BARANGAY BUDGETS OF BANGKAL (BRGY. RES. NO. 001), SAN ANTONIO (BRGY. RES. NO. 001), PINAGKAISAHAN (BRGY. RES. NO. 001), POST PROPER NORTH (BRGY. RES. NO. 001), POBLACION (BRGY. RES. NO. 002), DASMARINAS (BRGY. RES. NO. 001), SOUTH CEMBO (BRGY. RES. NO. 001), KASILAWAN (BRGY. RES. NO. 27), MAGALLANES (BRGY. RES. NO. 001) ALL SERIES OF 1991, TO BE CONFORMABLY WITH EXISTING LAWS AND MUNICIPAL ORDINANCES.</t>
  </si>
  <si>
    <t>1991-366-420TH MAKATI FOUNDATION DAY</t>
  </si>
  <si>
    <t>AN ORDINANCE APPROPRIATING THE AMOUNT OF ONE HUNDRED THOUSAND PESOS (P100,000.00) OR SO MUCH THEREOF TO BE MADE AVAILABLE FOR THE 420TH MAKATI FOUNDATION DAY, FUNDS TO BE TAKEN BY WAY OF SUPPLEMENTAL BUDGET NO. 2, GENERAL FUND, SERIES OF 1991, SUBJECT TO ALL LEGAL AND AUDITING RULES AND PROCEDURES.</t>
  </si>
  <si>
    <t>1991-366-BRGY. BUDGET</t>
  </si>
  <si>
    <t>A RESOLUTION TAKING NOTE THAT AFTER A REVIEW, THE COUNCIL DECLARES BARANGAY BUDGETS OF CARMONA, PALANAN, URDANETA, WEST REMBO, COMEMBO, SAN ISIDRO, BEL-AIR, PIO DEL PILAR, TEJEROS, OLYMPIA, EAST REMBO, ST. CRUZ, POST PROPER SOUTH AND GUADALUPE NUEVO, ALL SERIES OF 1991, TO BE CONFORMABLY WITH EXISTING LAWS AND MUNICIPAL ORDINANCES.</t>
  </si>
  <si>
    <t>1991-363-FINANCIAL ASSISTANCE FOR 31 REGIONAL TRIAL COURT JUDGES</t>
  </si>
  <si>
    <t>AN ORDINANCE APPROPRIATING THE AMOUNT OF NINETY THREE THOUSAND PESOS (P93,000.00), OR SO MUCH THEREOF, AS MAYBE NECESSARY, AS FINANCIAL ASSISTANCE FOR 31 REGIONAL TRIAL COURT JUDGES RELATIVE TO THEIR PARTICIPATION IN THE NATIONAL CONVENTION SEMINAR AND ELECTION OF OFFICERS AND DIRECTORS OF THE PHILIPPINE JUDGES' ASSOCIATION ON MAY 29, 30 AND 31, 1991 AT QUEZON CITY SPORTS CLUB, FUNDS TO BE TAKEN FROM THE SPECIAL PROJECT FUNDS OF COUNCILORS FELICIANO P. BASCON, JR. - P20,000.00; ANTONIO G. MANALILI - P20,000.00; RAUL S. JAVIER - P13,000.00; ROSALINDA L. BONDAL - P10,000.00; ARMANDO C. SAN MIGUEL, SR. - P10,000.00 FERDINAND V. ESTRELLA - P5,000.00; MICHAEL M. JOSEPH - P10,000.00; AND JOHNNY S. WILSON - P5,000.00, SUBJECT TO ALL LEGAL AND AUDITING RULES AND PROCEDURES.</t>
  </si>
  <si>
    <t>1991-361-TO COVER EXPENSES OF MAKATI COLLEGE</t>
  </si>
  <si>
    <t>AN ORDINANCE APOPROPRIATING THE AMOUNT OF THREE MILLION PESOS (P3M) OR SO MUCH THEROF, AS MAYBE NECESSARY, TO BE MADE AVAILABLE TO COVER EXPENSES OF MAKATI COLLEGE, FORT BONIFACIO ANNEX, MAKATI, METRO MANILA, THEIR OPERATIONAL EXPENSES INCLUDING CAPITAL OUTLAY, MAINTENANCE AND OTHER PERSONAL SERVICES, FUNDS TO BE TAKEN FROM THE SUPPLEMENTAL BUDGET NO. 2, GENERAL FUND, SERIES OF 1991, SUBJECT TO ALL LEGAL AND AUDITING RULES AND PROCEDURES.</t>
  </si>
  <si>
    <t>1991-359-PURCHASE OF SUB-MACHINE GUNS FOR THE USE OF MAKATI POLICE DEPARTMENT</t>
  </si>
  <si>
    <t>AN ORDINANCE APPROPRIATING THE AMOUNT OF P1.3 MILLION OR SO MUCH THEREOF AS MAYBE NECESSARY TO BE MADE AVAILABLE FOR THE PURCHASE OF SUB-MACHINE GUNS FOR THE USE OF THE MAKATI POLICE DEPARTMENT, FUNDS TO BE TAKEN BY WAY OF SUPPLEMENTAL BUDGET NO. 2, GENERAL FUND, SERIES OF 1991, SUBJECT TO ALL LEGAL AND AUDITING RULES AND PROCEDURES.</t>
  </si>
  <si>
    <t>1991-359-BUDGET OF VARIOUS BRGYS.</t>
  </si>
  <si>
    <t>A RESOLUTION TAKING NOTE THAT AFTER A REVIEW, THE COUNCIL DECLARES BARANGAY BUDGETS OF SAN LORENZO, CEMBO, LA PAZ, SINGKAMAS, PITOGO, VALENZUELA, FORBES PARK AND GUADALUPE VIEJO, ALL SERIES OF 1991, TO BE CONFORMABLY WITH EXISTING LAWS AND MUNCIIPAL ORDINANCES.</t>
  </si>
  <si>
    <t>1991-358-PURCHASE OF 100 PCS. REVOLVER FOR THE MAKATI POLICE DEPARTMENT</t>
  </si>
  <si>
    <t>AN ORDINANCE APPROPRIATING THE AMOUNT OF P1.8M, OR SO MUCH THEREOF, AS MAYBE NECESSARY, TO BE MADE AVAILABLE FOR THE PURCHASE OF 100 PCS. REVOLVER, 90 PCS. FOR THE MAKATI POLICE DEPARTMENT AND 10 PCS. FOR THE MAYOR'S OFFICE, FUNDS WILL BE TAKEN BY WAY OF SUPPLEMENTAL BUDGET NO. 2, GENERAL FUNDS, SERIES OF 1991, SUBJECT TO ALL LEGAL AND AUDITING RULES AND PROCEDURES.</t>
  </si>
  <si>
    <t>1991-357-PURCHASE OF 100 PCS. HAND-HELD RADIO COMMUNICATION</t>
  </si>
  <si>
    <t>AN ORDINANCE APPROPRIATING THE AMOUNT OF 1.8 MILLION OR SO MUCH THEREOF AS MAYBE NECESSARY, TO BE MADE AVAILABLE FOR THE PURCHASE OF 100 PCS. HAND-HELD RADIO COMMUNICATION, 90 PCS. FOR THE MAKATI POLICE DEPARTMENT AND 10 PCS. FOR THE MAYORS OFFICE, FUNDS TO BE TAKEN BY WAY OF SUPPLEMENTAL BUDGET NO. 2, GENERAL FUND, SERIES OF 1991, SUBJECT TO ALL LEGAL AND AUDITING RULES AND PROCEDURES.</t>
  </si>
  <si>
    <t>1991-355-PENALIZING THAT CAUSED THE DESTRUCTION ON COMPLETED INFRASTRUCTURE PROJECT</t>
  </si>
  <si>
    <t>AN ORDINANCE PENALIZING ANY PERSON THAT CAUSED THE DESTRUCTION/S, DISFIGURATION/S OR CARVING ON COMPLETED INFRASTRUCTURE PROJECTS, SUCH AS, DRAINAGE CANALS, CULVERTS, STREET SIGNS, ROAD SIGNS, MANHOLE COVER AND OTHER SIMILAR ENGINEERING PROJECTS WITHOUT ANY LEGAL CAUSE OR REASONS AND PROVIDING PENALTIES FOR VIOLATIONS THEREOF.</t>
  </si>
  <si>
    <t>1991-353-CONSTRUCTION OF FENCE AND GATES AT THE BASKETBALL COURT IN BARANGAY POBLACION</t>
  </si>
  <si>
    <t>AN ORDINANCE APPROPRIATING THE AMOUNT OF ONE HUNDRED TWENTY THOUSAND PESOS (P120,000.00), OR SO MUCH THEREOF, TO BE MADE AVAILABLE FOR THE CONSTRUCTION OF FENCE AND GATES (CYCLONE WIRE), AND LIGHTING FACILITIES AT THE BASKETBALL COURT, KNOWN AS SPORTING BASKETBALL COURT, SITUATED AT THE END OF PERTIERRA ST., BETWEEN OSMEÃ‘A STREET AND MABINI STREET IN BARANGAY POBLACION. FUNDS TO BE TAKEN OUT FROM THE SPECIAL PROJECTS FUND OF COUNCILOR JOHNNY S. WILSON - P60,000.00 AND COUNCILOR FERDINAND V. ESTRELLA - P60,000.00, SUBJECT TO ALL LEGAL AND AUDITING RULES AND PROCEDURES.</t>
  </si>
  <si>
    <t>1991-352-PROHIBITING DIAGONAL PARKING ON ALL MAKATI PUBLIC STREETS</t>
  </si>
  <si>
    <t>AN ORDINANCE PROHIBITING DIAGONAL PARKING ON ALL MAKATI PUBLIC STREETS UNLESS MANDATED BY A SPECIFIC ORDINANCE AND TO PROVIDE PENALTIES FOR VIOLATION THEREOF.</t>
  </si>
  <si>
    <t>1991-351-REQUIRING THE OWNERS OF CLUBS, BARS AND OTHER SIMILAR ESTABLISHMENTS TO SUBMIT SWORN STATEMENT</t>
  </si>
  <si>
    <t>AN ORDINANCE REQUIRING THE OWNER/OWNERS OR LESSEE/ LESSEES OR NIGHT AND DAY CLUBS, NIGHT CLUBS, DAY CLUBS, SUPPER CLUBS, COCKTAIL LOUNGES OR BARS, BEER GARDENS, PUB HOUSES, DISCO HOUSES, CABARETS, DANCING HALLS OR DANCING PAVILLIONS AND OTHER SIMILAR ESTABLISHMENTS TO SUBMIT TO THE MUNICIPAL MAYOR AND MEMBERS OF THE SANGGUNIANG BAYAN, THROUGH THE OFFICE OF THE MUNICIPAL SECRETARY, SWORN STATEMENTS CONTAINING THE FOLLOWING: A. ALL PERTINENT INFORMATION ABOUT THE OWNER/OWNERS, LESSEE/LESSEES OF SAID ESTABLISHMENTS; B. CERTIFICATION THAT THEY ARE THE REAL OWNER/OWNERS, LESSEE/LESSEES OF SAID ESTABLISHMENTS; C. NATIONALITY; AND TO PROVIDE PENALTY FOR VIOLATION THEREOF.</t>
  </si>
  <si>
    <t>1991-350-REHABILITATION OF BASKETBALL COURT, PEMBO, MAKATI</t>
  </si>
  <si>
    <t>AN ORDINANCE APPROPRIATING THE AMOUNT ONE HUNDRED SIXTY THOUSAND PESOS (P160,000.00), OR SO MUCH THEREOF AS MAYBE NECESSARY, TO BE MADE AVAILABLE FOR THE REHABILITATION OF BASKETBALL COURT ALONG FLORAVILLE ST., CORNER ADELA ST. AND MAGNOLIA ST., ZONE 16, PEMBO, FT. BONIFACIO, MAKATI, METRO MANILA, FUNDS TO BE TAKEN FROM THE SPECIAL PROJECT FUNDS OF COUNCILOR RAUL S. JAVIER AND FURTHER AUTHORIZING THE MAYOR TO NEGOTIATE AND ENTER INTO CONTRACT WITH THE WINNING BIDDER, SUBJECT TO ALL LEGAL AND AUDITING RULES AND PROCEDURES.</t>
  </si>
  <si>
    <t>1991-349-CONSTRUCTION OF DRAINAGE SYSTEM AND SIDEWALK OF GALVANI ST., BRGY. SAN ISIDRO</t>
  </si>
  <si>
    <t>AN ORDINANCE APPROPRIATING ADDITIONAL AMOUNT OF FOUR MILLION FIVE HUNDRED NINETY THOUSAND PESOS (P4,590,000.00) FOR THE COMPLETION OF THE CONSTRUCTION OF THE DRAINAGE SYSTEM AND SIDEWALK OF GALVANI ST., BARANGAY SAN ISIDRO, MAKATI, METRO MANILA, FUNDS TO BE PROVIDED BY WAY OF SUPPLEMENTAL BUDGET NO. 2, INFRASTRUCTURE FUND, 1991, AND FURTHER AUTHORIZING THE MAYOR TO NEGOTIATE AND ENTER INTO CONTRACT WITH THE WINNING BIDDER, SUBJECT TO ALL LEGAL AND AUDITING RULES AND PROCEDURES.</t>
  </si>
  <si>
    <t>1991-348-A-PROHIBITING THE USE OF SIDEWALKS AT SAN MIGUEL MIGUEL VILLAGE FOR DEPOSITORY OR UNSERVICEABLE/ABANDONED MOTOR VEHICLE/S</t>
  </si>
  <si>
    <t>AN ORDINANCE PROHIBITING ANY PERSON/S TO USE ANY STREET/SIDEWALKS WITHIN SAN MIGUEL VILLAGE, MUNICIPALITY OF MAKATI, METRO MANILA, FOR DEPOSITORY OF UNSERVICEABLE/ABANDONED MOTOR VEHICLE/S AND AS A REPAIRSHOP OF MOTOR VEHICLES, PROVIDING PENALTIES THEREOF AND FOR OTHER PURPOSES.</t>
  </si>
  <si>
    <t>1991-348-PROHIBITING PARKING ALONG ZOBEL ST., FROM KALAYAAN TO J.P. RIZAL AVE. SAN MIGUEL VILLAGE</t>
  </si>
  <si>
    <t>AN ORDINANCE PROHIBITING PARKING OF MOTOR VEHICLE/S AT ALL TIMES, ON THE LEFT SIDE OF F. ZOBEL ST., FROM KALAYAAN AVENUE TO J.P. RIZAL AVENUE, SAN MIGUEL VILLAGE, MAKATI, METRO MANILA, AND PROVIDING PENALTIES THEREOF AND FOR OTHER PURPOSES.</t>
  </si>
  <si>
    <t>1991-346-SUPPLEMENTAL BUDGET NO. 1, SERIES OF 1991</t>
  </si>
  <si>
    <t>AN ORDINANCE APPROPRIATING THE AMOUNT OF SEVENTY NINE MILLION SEVEN HUNDRED THIRTY TWO THOUSAND EIGHT HUNDRED SEVEN PESOS (P79, 732,807.00) AS SUPPLEMENTAL BUDGET NO.1, SERIES OF 1991, INTENDED FOR VARIOUS EXPENDITURES OF THE MUNICIPAL GOVERNMENT OF MAKATI, (ATTACHED HERETO AS ANNEX "A" AND FORMS PART AND PARCEL OF THIS ORDINANCE), FUNDS TO BE TAKEN FROM THE UNAPPROPRIATED BALANCE AND SPECIAL TRANSFER, CERTIFIED TO AS AVAILABLE BY THE ACTING MUNICIPAL TREASURER, PROVIDED THAT DISBURSEMENTS THEREOF SHALL BE SUBJECT TO ALL LEGAL AND AUDITING RULES AND PROCEDURES.</t>
  </si>
  <si>
    <t>1991-343-FINANCIAL ASSISTANCE FOR 12 MAKATI RTC JUDGES</t>
  </si>
  <si>
    <t>AN ORDINANCE APPROPRIATING THE AMOUNT OF THRITY SIX THOUSAND PESOS (P36,000.00), OR SO MUCH THEREOF, AS MAYBE NECESSARY, TO BE DIVIDED EQUALLY AS FINANCIAL ASSISTANCE FOR 12 MAKATI REGIONAL COURT JUDGES WHO ATTENDED THE SIXTH JUDICIAL CAREER DEVELOPMENT PROGRAM ON FEBRUARY 11-15, 1991 AT THE DEVELOPMENT ACADEMY OF THE PHILIPPINES, TAGAYTAY CITY, FUNDS TO BE TAKEN BY WAY OF SUPPLEMENTAL BUDGET FOR 1991, SUBJECT TO ALL LEGAL AND AUDITING RULES AND PROCEDURES.</t>
  </si>
  <si>
    <t>1991-341-CONSTRUCTION OF MULTI-COVERED COURT OF THE BASKETBALL COURT, BRGY. BANGKAL</t>
  </si>
  <si>
    <t>AN ORDINANCE APPROPRIATING THE AMOUNT OF TWO MILLION PESOS (P2.M) OR SO MUCH THEREOF TO BE MADE AVAILABLE FOR THE CONSTRUCTION OF MULTI-COVERED COURT OF THE BASKETBALL COURT OF BARANGAY BANGKAL, MAKATI, METRO MANILA, FUNDS TO BE PROVIDED BY WAY OF A SUPPLEMENTAL BUDGET NO. 1, INFRASTRUCTURE FOR 1991 AND FURTHER AUTHORIZING THE MAYOR TO NEGOTIATE AND ENTER INTO CONTRACT WITH THE WINNING BIDDER, SUBJECT TO ALL LEGAL AND AUDITING RULES AND PROCEDURES.</t>
  </si>
  <si>
    <t>1991-340-CONSTRUCTION OF FENCE BASKETBALL COURT BRGY. EAST REMBO, MAKATI</t>
  </si>
  <si>
    <t>AN ORDINANCE APPROPRIATING THE AMOUNT OF ONE HUNDRED FIFTY THOUSAND PESOS (P150,000.00) OR SO MUCH THEREOF TO BE MADE AVAILABLE FOR THE CONSTRUCTION OF FENCE(CYCLONE WIRE) OF THE BASKETBALL COURT OF BARANGAY EAST REMBO, FORT BONIFACIO, MAKATI, METRO MANILA, INFRONT OF THE BARANGAY HALL, FUNDS TO BE TAKEN OUT FROM THE SPECIAL PROJECT FUNDS OF COUNCILOR ARMANDO C. SAN MIGUEL, SR. - IN THE AMOUNT OF P37,500.00; COUNCILOR PACIFICO R. REYES - P37,500.00; COUNCILOR ROSALINDA L. BONDAL - P37,500.00; AND COUNCILOR JOHNNY S. WILSON - P37,500.00, SUBJECT TO ALL LEGAL AND AUDITING RULES AND PROCEDURES.</t>
  </si>
  <si>
    <t>1991-339-DRAINAGE SYSTEM ALONG PONCIANO BINAY ST., BRGY. PIO DEL PILAR, MAKATI</t>
  </si>
  <si>
    <t>AN ORDINANCE APPROPRIATING THE ADDITIONAL AMOUNT OF FIVE HUNDRED FIFTY THOUSAND PESOS (P550,000.00) OR SO MUCH THEREOF, AS MAYBE NECESSARY TO COVER THE EXPENSES FOR THE CONSTRUCTION OF A DRAINAGE SYSTEM ALONG PONCIANO BINAY ST. (FORMERLY BAUANGEÃ‘O ST.) BARANGAY PIO DEL PILAR, MAKATI, METRO MANILA, FUNDS TO BE PROVIDED BY OF SUPPLEMENTAL BUDGET NO. 1, INFRASTRUCTURE FOR 1991, SUBJECT TO ALL LEGAL AND AUDITING RULES AND PROCEDURES AND TO AUTHORIZE THE MAYOR TO NEGOTIATE AND ENTER INTO CONTRACT WITH THE WINNING BIDDER, SUBJECT TO THE RATIFICATION OF THE MUNICIPAL COUNCIL.</t>
  </si>
  <si>
    <t>1991-337-CONSTRUCTION OF BRGY. HALL OF SAN ANTONIO</t>
  </si>
  <si>
    <t>AN ORDINANCE APPROPRIATING THE AMOUNT OF EIGHT HUNDRED THOUSAND PESOS (P800,000.00), OR SO MUCH THEREOF, AS MAYBE NECESSARY, FOR THE CONSTRUCTION OF A BARANGAY HALL AT BARANGAY SAN ANTONIO, IN RESPONSE TO A REQUEST CONTAINED-BRGY. COUNCIL RESOLUTION NO. 002-01/90, SERIES OF 1991 OF BRGY. SAN ANTONIO, FUNDS THEREFORE TO BE TAKEN FROM THE SPECIAL PROJECT FUNDS OF VICE MAYOR AUGUSTO V. PANGAN -P50,000.00; COUNCILORS ROSALINDA L. BONDAL - P50,000.00; ROBERTO G. BRILLANTE - P50,000.00; FERDINAND V. ESTRELLA - P50,000.00; RAUL S. JAVIER - P50,000.00; MICHAEL M. JOSEPH - P50,000.00; ELENA B. MACCAY - P 50,000.00; ANTONIO G. MANALILI - P100,000.00; PACIFICO P. REYES - P 50,000.00; ARMANDO C. SAN MIGUEL, SR. - 50,000.00; ELIAS V. TOLENTINO, JR. - P50,000.00; JOHNNY S. WILSON - P50,000.00; FELICIANO P. BASCON, JR. - P50,000.00; AND ELSA V. PAYUMO - P100,000.00 AND FURTHER AUTHORIZING THE MAYOR TO NEGOTIATE AND ENTER INTO CONTRACT WITH THE WINNING BIDDER FOR THE CONSTRUCTION OF SAID BARANGAY HALL</t>
  </si>
  <si>
    <t>1991-336-REQUIRING HEAD AND TAIL LIGHT FOR ALL BICYCLES AND PEDICABS</t>
  </si>
  <si>
    <t>AN ORDINANCE REQUIRING ALL BICYCLES AND PEDICABS WHILE IN USE ON ANY PUBLIC STREETS OF THE MUNICIPALITY OF MAKATI, METRO MANILA, BE EQUIPPED WITH WHITE HEADLIGHT INFRONT AND RED TAIL LIGHT AT THE REAR AND PROVIDING PENALTIES FOR VIOLATION THEREOF.</t>
  </si>
  <si>
    <t>1991-335-REHABILITATION OF CAMPUPOT BASKETBALL COURT, BGY., PEMBO</t>
  </si>
  <si>
    <t>AN ORDINANCE APPROPRIATING THE AMOUNT OF ONE HUNDRED THOUSAND PESOS (P100,000.00), OR SO MUCH THEEREOF, AS MAYBE NECESSARY, TO BE MADE AVAILABLE, FOR THE REHABILITATION OF CAMPUPOT BASKETBALL COURT IN ZONE 8, BRGY. PEMBO, FUNDS TO BE TAKEN FROM THE SPECIAL PROJECT FUNDS OF COUNCILOR RAUL S. JAVIER AND FURTHER AUTHORIZING THE MAYOR TO NEGOTIATE AND ENTER INTO CONTRACT WITH THE WINNING BIDDER, SUBJECT TO ALL LEGAL AND AUDITING RULES AND PROCEDURES.</t>
  </si>
  <si>
    <t>1991-333-DRAINAGE IMPROVEMENT OF DELA ROSA ST., BRGY. PIO DEL PILAR</t>
  </si>
  <si>
    <t>AN ORDINANCE APPROPRIATING THE AMOUNT OF FIVE MILLION PESOS (P5M), OR SO MUCH THEREOF, AS MAYBE NECESSARY, TO COVER THE EXPENSES FOR THE DRAINAGE IMPROVEMENT AT DELA ROSA ST., BRGY. PIO DEL PILAR, FUNDS TO BE TAKEN FROM THE INFRASTRUCTURE FUNDS OF THE MUNICIPAL EXECUTIVE BUDGET OF 1991, SUBJECT TO ALL LEGAL AND AUDITING RULES AND PROCEDURES.</t>
  </si>
  <si>
    <t>1991-332-FINANCIAL ASSISTANCE TO THE NEXT OF KIN OF MAKATI POLICEMEN AND FIREMEN</t>
  </si>
  <si>
    <t>AN ORDINANCE APPROPRIATING THE AMOUNT OF ONE MILLION PESOS (P1M), OR SO MUCH THEREOF AS MAYBE NECESSARY TO BE MADE AVAILABLE AS FINANCIAL ASSISTANCE TO THE NEXT OF KIN OF MAKATI POLICEMEN AND FIREMEN, BARANGAY TANODS AND MEMBERS OF THE MAPSA WHO DIED OR SUFFERED PERMANENT TOTAL DISABILITY WHILE PERFORMING OFFICIAL FUNCTIONS OR DUTIES, FUNDS TO BE PROVIDED FOR BY WAY OF SUPPLEMENTAL BUDGET NO. 2, FOR THE CALENDAR YEAR 1991, SUBJECT TO ALL LEGAL AND AUDITING RULES AND PROCEDURES.</t>
  </si>
  <si>
    <t>1991-329-PROPOSED ADDITIONAL FENCE OF TEJEROS STAGE AT BATUTE ST., BRGY. TEJEROS</t>
  </si>
  <si>
    <t>AN ORDINANCE APPROPRIATING THE AMOUNT OF P123,354.00, OR SO MUCH, AS MAYBE NECESSARY, FOR THE PROPOSED ADDITIONAL FENCE OF TEJEROS STAGE AT BATUTE STREET, BRGY. TEJEROS, MAKATI, METRO MANILA, FUNDS TO BE TAKEN FROM THE VICE-MAYOR'S OFFICE SPECIAL PROJECT FUNDS FOR 1991, SUBJECT TO ALL LEGAL AND AUDITING RULES AND PROCEDURES AND FURTHER AUTHORIZING THE MAYOR HONORABLE JEJOMAR C. BINAY, TO NEGOTIATE AND ENTER INTO CONTRACT WITH THE WINNING BIDDER THEREOF.</t>
  </si>
  <si>
    <t>1991-326-REPAIR AND PAINTING OF BASKETBALL COURTS OF 18 BRGYS. OF MAKATI.</t>
  </si>
  <si>
    <t>AN ORDINANCE APPROPRIATING THE AMOUNT OF EIGHTY THOUSAND PESOS (P80,000.00), OR SO MUCH THEREOF, AS MAYBE NECESSARY, FOR THE REPAIR AND PAINTING OF BASKETBALL COURTS OF 18 BRGYS. IN MAKATI, FUNDS TO BE TAKEN FROM THE SPECIAL PROJECT FUNDS OF COUNCILOR RAUL S. JAVIER, AND FURTHER AUTHORIZING THE MAYOR TO ENTER INTO CONTRACT WITH THE WINNING BIDDER, SUBJECT TO ALL LEGAL AND AUDITING RULES AND PROCEDURES.</t>
  </si>
  <si>
    <t>1991-324-ESTABLISHING THE ANNUAL PRESIDENTIAL SUMMER YOUTH PROGRAM (PSYP)</t>
  </si>
  <si>
    <t>AN ORDINANCE APPROPRIATING THE AMOUNT OF ONE HUNDRED THIRTY TWO THOUSAND AND EIGHT HUNDRED PESOS (P132,800.00), OR SO MUCH THEREOF, AS MAYBE NECESSARY, IN LINE WITH THE EXECUTIVE ORDER NO. 395, ESTALBISHING THE ANNUAL PRESIDENTIAL SUMMER YOUTH PROGRAM (PSYP), FUNDS TO BE TAKEN FROM THE SPECIAL PROJECT FUNDS OF COUNCILOR RAUL S. JAVIER, SUBJECT TO ALL LEGAL AND AUDITING RULES AND PROCEDURES.</t>
  </si>
  <si>
    <t>1991-323-REHABILITATION OF CAIMITO BASKETBALL COURT, BRGY. CEMBO.</t>
  </si>
  <si>
    <t>AN ORDINANCE APPROPRIATING THE AMOUNT OF ONE HUNDRED EIGHTY THREE THOUSAND PESOS (P183,000.00) OR SO MUCH THEREOF, TO BE MADE AVAILABLE FOR THE REHABILITATION OF CAIMITO BASKETBALL COURT OF BARANGAY CEMBO, FORT BONIFACIO, MAKATI, METRO MANILA, FUNDS TO BE TAKEN FROM THE SPECIAL PROJECT FUNDS OF COUNCILORS RAUL S. JAVIER - P100,000.00; ROSALINDA L. BONDAL - P50,000.00; AND PACIFICO P. REYES - 33,000.00, AND FURTHER AUTHORIZING THE MAYOR TO NEGOTIATE AND ENTER INTO CONTRACT WITH THE WINNING BIDDER SUBJECT TO ALL LEGAL AND AUDITING RULES AND PROCEDURES.</t>
  </si>
  <si>
    <t>1991-320-CONSTRUCTION OF MULTI-PURPOSE COVERED COURT OF BRGY. GUADALUPE NUEVO BASKETBALL COURT</t>
  </si>
  <si>
    <t>AN ORDINANCE APPROPRIATING THE AMOUNT OF TWO MILLION AND ONE HUNDRED FIFTY THOUSAND PESOS (P2.150M) OR SO MUCH THEREOF, TO BE MADE AVAILABLE FOR THE CONSTRUCTION OF MULTI-PURPOSE COVERED COURT OF BRGY. GUADALUPE NUEVO BASKETBALL COURT MAKATI, METRO MANILA, FUNDS TO BE TAKEN OUT FROM THE SPECIAL PROJECT FUNDS OF COUNCILORS ELIAS V. TOLENTINO, JR. - P400,000.00; ELENA B. MACCAY - P600,000.00; ROBERTO G. BRILLANTE - P200,000.00; PACIFICO P. REYES - P200,000.00; ANTONIO G. MANALILI - P200,000.00; ROSALINDA L. BONDAL - P100,000.00; MICHAEL M. JOSEPH - P100,000.00; AMANDO C. SAN MIGUEL, SR. - P100,000.00; JOHNNY S. WILSOBN - P50,000.00 AND VICE MAYOR AUGUSTO V. PANGAN - P200,000.00; AND FURTHER AUTHORIZING THE MAYOR TO NEGOTIATE AND ENTER INTO A CONTRACT WITH THE WINNING BIDDER, SUBJECT TO ALL LEGAL AND AUDITING RULES AND PROCEDURES.</t>
  </si>
  <si>
    <t>1991-318-REPAIR OF BASKETBALL COURT AT HAGDAN BATO MANGGA ST., BRGY. CEMBO</t>
  </si>
  <si>
    <t>AN ORDINANCE APPROPRIATING THE AMOUNT OF TWO HUNDRED THIRTY THOUSAND PESOS (P230,000.00), OR SO MUCH THEREOF AS MAYBE NECESSARY TO BE MADE AVAILABLE FOR THE REPAIR OF BASKETBALL COURT LOCATED AT HAGDAN BATO MANGGA ST., ZONE IV, CEMBO, FORT BONIFACIO, MAKATI, METRO MANILA, FUNDS TO BE TAKEN OUT FROM THE SPECIAL PROJECT FUND OF COUNCILOR ANTONIO G. MANALILI, SUBJECT TO ALL LEGAL AND AUDITING RULES AND PROCEDURES.</t>
  </si>
  <si>
    <t>1991-317-AMENDING MUN. TAX ORD. NO. 122 S.1989 - AMUSEMENT TAX ON FEES &amp; LICENSES</t>
  </si>
  <si>
    <t>AN ORDINANCE AMENDING MUNICIPAL TAX ORDINANCE NO. 122, SERIES OF 1989, BY UPDATING THE MUNICIPAL AMUSEMENT TAX ON FEES AND LICENSES AND FOR CLARIFICATION IN ACCORDANCE WITH THE PROVISION OF SECTION 13 OF THE LOCAL TAX CODE, PROVIDING ADMINISTRATIVE PROVISION FOR EFFECTIVE IMPLEMENTATION THEREOF AND FOR OTHER PURPOSES.</t>
  </si>
  <si>
    <t>1991-315-PURCHASE OF THREE (3) SPEED SEWING MACHINE FOR THE USE OF SAN ISIDRO</t>
  </si>
  <si>
    <t>AN ORDINANCE APPROPRIATING THE AMOUNT OF SIXTY FIVE THOUSAND PESOS (P65,000.00), OR SO MUCH THEREOF, AS MAYBE NECESSARY, FOR THE PURCHASE OF THREE (3) SPEED SEWING MACHINE (SINGLE NEEDLE LOCKSTITCH MACHINE WITH COMPLETE SET WITH CLUTCH MOTOR, TABLE AND STAND) FOR THE USE OF SAN ISIDRO, MAKATI, METRO MANILA, FUNDS TO BE TAKEN OUT FROM THE SPECIAL PROJECT FUNDS OF COUNCILORS ARMANDO C. SAN MIGUEL, SR. - P25,000.00; PACIFICO R. REYES - P20,000.00 AND ROSALINDA L. BONDAL - P20,000.00, AND FURTHER AUTHORIZING THE MAYOR TO NEGOTIATE AND ENTER INTO CONTRACT WITH THE WINNING BIDDER, SUBJECT TO ALL LEGAL AUDITING RULES AND PROCEDURES.</t>
  </si>
  <si>
    <t>1991-314-PRODUCTION OF A 15-MINUTES DOCUMENTARY FILM AND A 15 MINUTE SLIDE PRESENTATION</t>
  </si>
  <si>
    <t>AN ORDINANCE APPROPRIATING THE AMOUNT OF ONE HUNDRED SIXTY THOUSAND PESOS (P160,000.00), FOR THE PRODUCTION OF A 15-MINUTES DOCUMENTARY FILM AND A 15-MINUTE SLIDE PRESENTATION, WITH AUDIO ABOUT THE MUNICIPALITY OF MAKATI, METRO MANILA, AS THE FINANCIAL CENTER OF THE REPUBLIC OF THE PHILIPPINES, FUNDS TO BE TAKEN FROM THE BUDGET OF THE CULTURAL AND TOURISM DIVISION, FOR THE CALENDAR YEAR 1991, AND FURTHER AUTHORIZING THE MAYOR TO NEGOTIATE AND ENTER INTO CONTRACT WITH ANY QUALIFIED FIRM FOR THE PURPOSE, SUBJECT TO ALL LEGAL AND AUDITING RULES AND PROCEDURES.</t>
  </si>
  <si>
    <t>1991-312-CONSTRUCTION OF THE FOUR (4) STOREY MULTI-PURPOSE BLDG. (PH1) BRGY. POBLACION</t>
  </si>
  <si>
    <t>AN ORDINANCE APPROPRIATING THE AMOUNT OF P1.4 MILLION FOR THE CONSTRUCTION OF THE FOUR (4) STOREY MULTI-PURPOSE BUILDING (PHASE I) AT BARANGAY POBLACION, MAKATI, METRO MANILA, FUNDS TO BE TAKEN OUT FROM THE SPECIAL PROJECT FUNDS OF COUNCILORS FERDINAND V. ESTRELLA - (P200,000.00); JOHNNY S. WILSON - (P200,000.00); RAUL S. JAVIER (P100,000.00); ROSALINDA L. BONDAL (P100,000.00); ELIAS V. TOLENTINO, JR. - (P100,000.00); ARMANDO C. SAN MIGUEL, SR. - (P100,000.00); FELICIANO P. BASCON, JR. - (P50,000.00); ROBERTO G. BRILLANTE - (P100,000.00); PACIFICO P. REYES (P100,000.00); ELENA B. MACCAY - (P50,000.00); MICHAEL M. JOSEPH (P100,000.00) AND VICE MAYOR AUGUSTO V. PANGAN (P200,000.00), SUBJECT TO ALL LEGAL AND AUDITING RULES AND PROCEDURES.</t>
  </si>
  <si>
    <t>1991-311-CONSTRUCTION OF COVERED COURT OF BRGY. PALANAN.</t>
  </si>
  <si>
    <t>AN ORDINANCE APPROPRIATING THE AMOUNT OF TWO MILLION PESOS (P2M), OR SO MUCH THEREOF, TO BE MADE AVAILABLE FOR THE CONSTRUCTION OF COVERED COURT OF BARANGAY PALANAN, MAKATI, METRO MANILA, FUNDS TO BE TAKEN OUT OF THE SPECIAL PROJECT FUNDS OF COUNCILORS ROSALINDA L. BONDAL - P200,000.00; PACIFICO P. REYES - P200,000.00; VICE MAYOR AUGUSTO P. PANGAN - P200,000.00; ARMANDO C. SAN MIGUEL, SR. - P200,000.00; MICHAEL M. JOSEPH - P200,000.00; ANTONIO G. MANALILI - P200,000.00; FERDINAND V. ESTRELLA - P100,000.00; JOHNNY S. WILSON - P100,000.00; ROBERTO G BRILLANTE - P200,000.00; RAUL S. JAVIER - P100,000.00; FELICIANO P. BASCON, JR. - P100,000.00; ELIAS V. TOLENTINO, JR - P100,000.00 AND ELENA B. MACCAY - P100,000.00, SUBJECT TO ALL LEGAL AND AUDITING RULES AND PROCEDURES.</t>
  </si>
  <si>
    <t>1991-309-CONSTRUCTION OF LA PAZ ELEMENTARY SCHOOL WAITING SHED</t>
  </si>
  <si>
    <t>AN ORDINANCE APPROPRIATING THE AMOUNT OF TWO HUNDRED FORTY-TWO THOUSAND PESOS (P242,000.00) OR SO MUCH THEREOF TO BE MADE AVAILABLE FOR THE CONSTRUCTION OF LA PAZ ELEMENTARY SCHOOL WAITING SHED IN BARANGAY LA PAZ, MUNICIPALITY OF MAKATI, FUNDS TO BE TAKEN OUT FROM THE SPECIAL PROJECT FUNDS OF COUNCILORS FELICIANO P. BASCON, JR. - P90,000.00; ROSALINDA L. BONDAL - P50,000.00; MICHAEL M. JOSEPH - P50,000.00; ANTONIO G. MANALILI - P52,000.00; AND FURTHER AUTHORIZING THE MAYOR TO NEGOTIATE AND ENTER INTO CONTRACT WITH THE WINNING BIDDER, SUBJECT TO ALL LEGAL AND AUDITING RULES AND PROCEDURES.</t>
  </si>
  <si>
    <t>1991-308-PENALIZING ILLEGAL OCCUPANTS FOR CONSTRUCTION OF DWELLING UNITS, SHANTIES</t>
  </si>
  <si>
    <t>AN ORDINANCE PENALIZING ILLEGAL OCCUPANTS FOR CONSTRUCTION OF DWELLING UNITS, SHANTIES AND OTHER STRUCTURE/S FOR ANY PURPOSE WITHIN THE MUNICIPALITY OF MAKATI, METRO MANILA, WITHOUT A WRITTEN CONSENT FROM THE OWNER OF THE PRIVATE PROPERTY LAND/LOTS AND OR GOVERNMENT LOT; APPROVAL OF THE HEAD OF OFFICE/BUREAU OR AGENCY OF THE GOVERNMENT LAND/LOT AND PROVIDING PENALTY FOR VIOLATION THEREOF.</t>
  </si>
  <si>
    <t>1991-307-ESTABLISHING A MORGUE, PHATOLOGY AND LAUNDRY SECTION AT THE OSPITAL NG MAKATI</t>
  </si>
  <si>
    <t>AN ORDINANCE ESTABLISHING A MORGUE, PHATOLOGY AND LAUNDRY SECTION AT THE OSPITAL NG MAKATI AND APPROPRIATING THE AMOUNT OF FIVE MILLION PESOS (P5,000,000.00) OR SO MUCH THEREOF AS MAYBE NECESSARY OUT OF WHICH TWO MILLION PESOS (P2,000,000.00) IS TO COVER THE EXPENSES FOR THE CONSTRUCTION OF THE BUILDING FOR THE AFORESAID PROJECTS, AND THREE MILLION PESOS (P3,000,000.00) FOR EXPENSES FOR PERSONNEL SERVICES, PURCHASE OF INSTRUMENT AND EQUIPMENT AND FOR OTHER OPERATING EXPENSES, FUNDS TO BE TAKEN BY WAY OF A SUPPLEMENTAL BUDGET FOR 1991, AND FURTHER AUTHORIZING THE MAYOR TO NEGOTIATE AND ENTER INTO CONTRACT WITH THE WINNING BIDDER FOR THE AFORESAID PROJECTS AND EQUIPMENTS, SUBJECT TO ALL LEGAL AND AUDITING RULES AND PROCEDURES.</t>
  </si>
  <si>
    <t>1991-305-FIBER GLASS RECEPTABLE, GARBAGE DRUM</t>
  </si>
  <si>
    <t>AN ORDINANCE APPROPRIATING THE AMOUNT OF EIGHT HUNDRED THOUSAND PESOS (P800,000.00), OR SO MUCH THEREOF AS MAY BE NECESSARY, TO COVER EXPENSES FOR THE PURCHASE OF FIBER GLASS RECEPTACLE TWIN DRUM TYPE GARBAGE CONTAINER WITH LOGO "PAGLINGKURAN ANG BAYAN" AND THE MUNICIPAL SEAL, COLOR LIGHT BLUE AND TANGERINE AT THE DIFFERENT BARANGAYS IN MAKATI, METRO MANILA, FUNDS TO BE TAKEN OUT OF THE SPECIAL PROJECT FUNDS OF COUNCILORS ROSALINDA L. BONDAL - P100,00.00; MICHAEL M. JOSEPH -P100,000.00; PACIFICO P. REYES - P100,000.00; ROBERTO G. BRILLANTE -P100,000.00; ARMANDO C. SAN MIGUEL, SR -P100,000.00; ANTONIO G. MANALILI - P100,000.00; FELICIANO P. BASCON, JR. - P100,000.00 AND JOHNNY S. WILSON - P100,000.00; AND FURTHER AUTHORIZING THE MAYOR TO ENTER INTO CONTRACT WITH THE WINNING BIDDER, SUBJECT TO ALL LEGAL AND AUDITING RULES AND PROCEDURES.</t>
  </si>
  <si>
    <t>1991-304-PURCHASE OF BULLET-PROOF VEST (LEVEL II-A), FOR THE USE OF MAKATI POLICE</t>
  </si>
  <si>
    <t>AN ORDINANCE APPROPRIATING THE AMOUNT OF SEVEN HUNDRED THOUSAND PESOS (P700,000.00), OR SO MUCH THEREOF, AS MAYBE NECESSARY, TO BE MADE AVAILABLE FOR THE PURCHASE OF BULLET-PROOF VEST (LEVEL II-A), FOR THE USE OF THE MAKATI POLICE DEPARTMENT,FUNDS TO BE TAKEN FROM THE SPECIAL PROJECT FUNDS OF COUNCILORS FERDINAND V. ESTRELLA-P200,000.00, ELIAS V. TOLENTINO - P200,000.00, ROBERTO G. BRILLANTE - P200,000.00 AND JOHNNY S. WILSON - P100,000.00, SUBJECT TO ALL LEGAL ANSD AUDITING RULES AND PROCEDURES.</t>
  </si>
  <si>
    <t>1991-303-IDENTIFICATION CARD TO ALL DRIVERS OF PUV</t>
  </si>
  <si>
    <t>AN ORDINANCE REQUIRING DRIVERS OF PUBLIC SERVICE VEHICLES, INCLUDING MOTOR TRICYCLES AND PEDICABS (FOOT OPERATED BICYCLE) PLYING WITHIN MAKATI, TO POST THEIR IDENTIFICATION CARD (I.D.) WITH 2X2 PICTURE, ON THE FRONT PORTION OF THE WINDSHIELD OF THEIR VEHICLES, CONTAINING THE NAME OF THE DRIVER AND OPERATOR OR OWNER AND THEIR ADDRESSES AND PROVIDING PENALTIES FOR VIOLATION THEREOF.</t>
  </si>
  <si>
    <t>1991-301-INSURANCE PREMIUMS OF ALL MEMBERS OF THE BANTAY BAYAN AND LUPON TAGAPAMAYAPA IN ALL BRGY. IN MAKATI</t>
  </si>
  <si>
    <t>AN ORDINANCE APPROPRIATING THE AMOUNT OF FOUR HUNDRED SIXTY THOUSAND (P460,000.00) PESOS, OR SO MUCH THEREOF AS MAYBE NECESSARY TO DEFRAY EXPENSES FOR THE INSURANCE PREMIUMS OF ALL MEMBERS OF THE BANTAY BAYAN AND LUPON TAGAPAMAYAPA IN ALL THE BARANGAYS IN MAKATI WITH THE GOVERNMENT SERVICE INSURANCE SYSTEM (GSIS), FUNDS TO BE TAKEN FROM THE SPECIAL PROJECT FUNDS OF COUNCILOR FELICIANO P. BASCON, JR. - P70,000.00; VICE MAYOR AUGUSTO V. PANGAN - P30,000.00; COUNCILORS ROSALINDA L. BONDAL - P30,000.00; ROBERTO G. BRILLANTE - P30,000.00; FERDINAND V. ESTRELLA - P30,000.00; RAUL S. JAVIER - P30,000.00; MICHAEL M. JOSEPH - P30,000.00; ELENA B. MACCAY - P30,000.00; ANTONIO G. MANALILI - P30,000.00; ELSA V. PAYUMO - P30,000.00; PACIFICO P. REYES - P30,000.00; ARMANDO C. SAN MIGUEL, SR.- P30,000.00; ELIAS V. TOLENTINO, JR. - P30,000.00; JOHNNY S. WILSON - P30,000.00, SUBJECT TO ALL LEGAL AND AUDITING RULES AND PROCEDURES.</t>
  </si>
  <si>
    <t>1991-299-ANTI-SQUATTING ORDINANCE</t>
  </si>
  <si>
    <t>AN ORDINANCE AMENDING RESOLUTION NO. 272, ORDINANCE NO. 63, SERIES OF 1957, OTHERWISE KNOWN AS THE ANTI-SQUATTING ORDINANCE SO AS TO PENALIZE INTERFERENCE IN THE PERFORMANCE OF THE FUNCTIONS OF THE MUNICIPALITIES ANTI-SQUATTING/DEMOLITION TEAM AND PROVIDING PENALTIES THEREOF.</t>
  </si>
  <si>
    <t>1991-298-CREATING THE MAKATI PUBLIC SAFETY ASSISTANCE GROUP (MAPSA)</t>
  </si>
  <si>
    <t>AN ORDINANCE CREATING THE MAKATI PUBLIC SAFETY ASSISTANCE GROUOP (MAPSA) TO A DIVISION, UNDER THE OFFICE OF THE MAYOR, PURSUANT TO SECTION 149 PARAGRAPH Q OF THE PHILIPPINE LOCAL GOVERNMENT CODE OF THE PHILIPPINES, AND APPROPRIATING FUNDS FOR ITS CREATION IN THE AMOUNT OF FORTY MILLION EIGHT HUNDRED TWENTY THREE THOUSAND SIX HUNDRED SEVENTY FOUR PESOS (P40,823,674.00) OR SO MUCH THEREOF AS MAYBE NECESSARY, THAT OF WHICH THE AMOUNT OF P37,094,347 IS TO BE TAKEN FROM THE APPROVED EXECUTIVE BUDGET FOR 1991, UNDER THE "OPERATIONAL EXPENSES OF THE MAPSA", WHILE THE BALANCE OF P3,729,327.00, TO BE PROVIDED FOR BY WAY OF SUPPLEMENTAL BUDGET FOR 1991, TO COVER FOR ITS PERSONNEL SERVICES, EQUIPMENTS, SUPPLIES, MAINTENANCE AND OTHER OPERATING EXPENSES AND CAPITAL OUTLAY.</t>
  </si>
  <si>
    <t>1991-296-DRAINAGE SYSTEM AND SIDEWALKS ON BOTH SIDES OF GALVANI ST., BRGY. SAN ISIDRO</t>
  </si>
  <si>
    <t>AN ORDINANCE APPROPRIATING THE AMOUNT OF ONE MILLION TWO HUNDRED THOUSAND PESOS (P1,200,000.00) OR SO MUCH THEREOF AS MAYBE NECESSARY FOR THE CONSTRUCTION OF A DRAINAGE SYSTEM AND SIDEWALKS ON BOTH SIDES OF GALVANI STREET, BARANGAY SAN ISIDRO, MAKATI, METRO MANILA, FUNDS TO BE TAKEN FROM THE MUNICIPAL BUDGET FOR CALENDAR YEAR 1991, SUBJECT TO ALL LEGAL AUDTING RULES AND PROCEDURES, AND TO AUTHORIZE THE MAYOR TO NEGOTIATE AND ENTER INTO CONTRACT WITH THE WINNING BIDDER, SUBJECT TO THE RATIFICATION OF THE MUNICIPAL COUNCIL.</t>
  </si>
  <si>
    <t>1991-290-REQUIRING ALL GAS STATION TO PROVIDE CUSTOMERS CLEAN REST ROOMS.</t>
  </si>
  <si>
    <t>AN ORDINANCE REQUIRING ALL GAS STATIONS IN THE MUNICIPALITY TO PROVIDE CUSTOMERS CLEAN REST ROOMS, AIR AND WATER FACILITIES DURING THEIR SERVICE HOURS AND PROVIDING PENALTIES FOR VIOLATION THEREOF.</t>
  </si>
  <si>
    <t>1991-289-PRESCRIBING ADDITIONAL TRAFFIC RULES AND REGULATIONS</t>
  </si>
  <si>
    <t>AN ORDINANCE PRESCRIBING ADDITIONAL TRAFFIC RULES AND REGULATIONS, SUPPLETORY TO MUNICIPAL ORDINANCE NO. 45, SERIES OF 1988 AND PRESCRIBING PENALTIES FOR VIOLATION THEREOF.</t>
  </si>
  <si>
    <t>1991-241-PROHIBITING THE LICENSING AND OPERATION OF PRIVATE CLUB</t>
  </si>
  <si>
    <t>AN ORDINANCE PROHIBITING THE LICENSING AND OPERATION OF SO-CALLED "MEMBERSHIP ONLY" ESTABLISHMENTS AND SO-CALLED "PRIVATE CLUB" ESTABLISHMENT WHOSE PERMITS FALL INTO THE CATEGORY OF NIGHT CLUBS, DAY CLUBS, DISCO HOUSE, SUPPER CLUB, BAR, COCKTAIL LOUNGES, BEER GARDEN, KARAOKE CLUB AND OTHER SIMILAR ESTABLISHMENTS WHICH CATER TO THE GENERAL PUBLIC BUT ARE DOING BUSINESS WITH A PARTICULAR GROUP OF PEOPLE ONLY AND/OR A PARTICULAR RACE OF PEOPLE AND PROVIDING PENALTIES FOR VIOLATION THEREOF.</t>
  </si>
  <si>
    <t>1991-231-FOUR (4) WIRELESS MICROPHONE FOR THE SANGGUNIANG BAYAN</t>
  </si>
  <si>
    <t>AN ORDINANCE APPROPRIATING THE AMOUNT OF P120,000.00, OR SO MUCH THEREOF AS MAY BE NECESSARY, FOR THE PURCHASE OF FOUR (4) WIRELESS MICROPHONE FOR THE USE OF THE SANGGUNIANG BAYAN DURING SESSION AT THE MUNICIPAL SESSION HALL, FUNDS TO BE TAKEN FROM THE SUPPLEMENTAL BUDGET FOR 1991, SUBJECT TO ALL LEGAL AND AUDITING RULES AND PROCEDURES.</t>
  </si>
  <si>
    <t>1991-228-A-REIMBURSEMENT TO RTC JUDGES</t>
  </si>
  <si>
    <t>AN ORDINANCE APPROPRIATING THE AMOUNT OF SEVENTY THOUSAND (P70,000.00) PESOS, OR SO MUCH THEREOF, AS MAYBE NECESSARY, TO BE MADE AVAILABLE LAS REIMBURSEMENT TO JUDGE FERNANDO GOROSPE, JR. AND JUDGE IGNACIO CAPULONG, BOTH REGIONAL TRIAL COURT JUDGES WITH ASSIGNMENT AT MAKATI, METRO MANILA, WHO HAVE UNDERGONE ADVANCE LEGAL STUDIES IN THE UNITED STATES AS APPROVED BY THE SUPREME COURT IN JULY 199O, FUNDS TO BE TAKEN FROM THE UNAPPROPRIATED FUNDS EXISTING IN THE MUNICIPAL TREASURY, SUBJECT TO ALL LEGAL AND AUDITING RULES AND PROCEDURES.</t>
  </si>
  <si>
    <t>1991-189-BARONG MATERIALS FOR MEMBERS OF THE MUNICIPAL COUNCIL</t>
  </si>
  <si>
    <t>AN ORDINANCE APPROPRIATING THE AMOUNT OF SIXTY THOUSAND PESOS (P60,000.00), OR SO MUCH THEREOF, AS MAYBE NECESSARY, FOR THE PURCHASE OF "BARONG" MATERIALS FOR MEMBERS OF THE MUNICIPAL COUNCIL, INCLUDING BARANGAY OFFICIALS, FOR THEIR UNIFORMS, FUNDS TO BE TAKEN FROM THE SPECIAL PROJECT FUNDS OF COUNCILOR FELICIANO P. BASCON, JR., SUBJECT TO ALL LEGAL AND AUDITING RULES AND PROCEDURES.</t>
  </si>
  <si>
    <t>1990-330-IMPROVEMENT OF PLAYGROUND AT POBLACION</t>
  </si>
  <si>
    <t>A RESOLUTION AUTHORIZING THE MAYOR TO NEGOTIATE AND ENTER INTO CONTRACT WITH THE WINNING BIDDER FOR THE IMPROVEMENT OF PLAYGROUND AT POBLACION, APPROPRIATION OF WHICH WAS PROVIDED FOR IN ORDINANCE NO. 263 PASSED BY THE MUNICIPAL COUNCIL OF MAKATI, METRO MANILA ON SEPTEMBER 25, 1990, SUBJECT TO ALL LEGAL AND AUDITING RULES AND PROCEDURES.</t>
  </si>
  <si>
    <t>1990-294-INFRASTRUCTURE WORK IN MAKATI COLLEGE</t>
  </si>
  <si>
    <t>A RESOLUTION FOR THE INFRASTRATURE WORK IN MAKATI COLLEGE, ENCOMPASSING THE FOLLOWING: RAPAINTING OF THE MAIN BUILDING OF THE MAKATI COLLEGE (OUTSIDE AND INSIDE): THE CONSTRUCTION OF A SEMI-CIRCULAR MULTI-PURPOSE SHED ALONG THE SIDEWALS OF THE CAMPUS, CONSTRUCTION OF THE GYM; REPAIR OF THE CANOPY, LEAN-TO WALL EXTENSION; MEDIA AGUA AND FENCE WALL; AND PROPOSED REPAIR AND CONSTRUCTION OF THE FORT BONIFACIO COLLEGE NOW THE MAKATI COLLEGE; AND FURTHER AUTHORIZING THE MAYOR TO NEGOTIATE AND ENTER INTO CONTRACT WITH THE WINNING BIDDER/S FOR THE ABOVE-MENTIONED PROJECTS; FUNDS TO BE TAKEN FROM THE INFRASTRUCTURE FUND SUPPLEMENTAL BUDGET NO. 1, SERIES OF 1990, AS APPROVED UNDER ORDINANCE NO. 213 S' 1990.</t>
  </si>
  <si>
    <t>1990-288-PURCHASE OF LIBRARY BOOKS, CHAIRS AND TABLE AND OTHER OFFICE EQUIPMENT FOR GUAD. NUEVO BRGY. HALL</t>
  </si>
  <si>
    <t>AN ORDINANCE APPROPRIATING THE AMOUNT OF ONE HUNDRED FORTY THOUSAND (P140,000.00) PESOS, OR SO MUCH THEREOF AS MAY BE NECESSARY, TO BE MADE AVAILABLE FOR THE PURCHASE OF LIBRARY BOOKS, CHAIRS AND TABLE AND OTHER OFFICE EQUIPMENT NEEDED ON THE CONSTRUCTED LIBRARY AT GUADALUPE NUEVO BARANGAY HALL, AND FURTHER AUTHORIZING THE MAYOR TO ENTER INTO CONTRACT WITH THE WINNING BIDDER, SUBJECT TO ALL LEGAL AND AUDITING PROCEDURES, AND FUNDS TO BE TAKEN OUT FROM THE SPECIAL PROJECT FUNDS OF COUNCILOR ELENA B. MACCAY.</t>
  </si>
  <si>
    <t>1990-287-CONSTRUCTION OF LIBRARY AT THE MEZZANINE FLR. GUAD. NUEVO BRGY. HALL</t>
  </si>
  <si>
    <t>AN ORDINANCE APPROPRIATING THE AMOUNT OF ONE HUNDRED TWENTY THOUSAND (P120,000.00) PESOS, OR SO MUCH THEREOF, AS MAYBE NECESSARY FOR THE CONSTRUCTION OF LIBRARY AT THE MEZZANINE FLOOR AT GUADALUPE NUEVO BARANGAY HALL, AND FURTHER AUTHORIZING THE MAYOR TO ENTER INTO CONTRACT WITH THE WINNING BIDDER, SUBJECT TO ALL LEGAL AND AUDITING PROCEDURES, AND FUNDS TO BE TAKEN OUT FROM THE SPECIAL PROJECT FUNDS OF COUNCILOR ELENA B. MACCAY</t>
  </si>
  <si>
    <t>1990-286-AMENDING INTERNAL RULES OF PROCEDURES, SANGGUNIANG BAYAN</t>
  </si>
  <si>
    <t>AN ORDINANCE AMENDING RESOLUTION NO. 01 SERIES OF 1988, TITLED, INTERNAL RULES OF PROCEDURE OF THE SANGGUNIANG BAYAN OF MAKATI, METRO MANILA, SPECIFICALLY, TO INCLUDE A PROVISION OF PRIVILEGE SPEECH AND SETTING TIME LIMITS THEREON.</t>
  </si>
  <si>
    <t>1990-285-CONSTRUCTION OF A 2 STOREY WORK EDUCATIONAL BLDG., AT GUAD. VIEJO ELEM. SCHOOL</t>
  </si>
  <si>
    <t>A RESOLUTION FOR THE CONSTRUCTION OF A 2-STOREY WORK EDUCATIONAL BUILDING AT GUADALUPE VIEJO ELEMENTARY SCHOOL AND FURTHER AUTHORIZING THE MAYOR TO NEGOTIATE AND ENTER INTO CONTRACT WITH THE WINNING BIDDER FOR THE CONSTRUCTION OF THE SAID SCHOOL, SUBJECT TO RATIFICATION OF THE COUNCIL, FUNDS TO BE TAKEN FROM THE INFRASTRUCTURE FUNDS SUPPLEMENTAL BUDGET NO. 1, SERIES OF 1990, AS APPROVED UNDER ORDINANCE NO. 213, SERIES OF 1990.</t>
  </si>
  <si>
    <t>1990-284-SUPPLEMENTAL BUDGET NO. 6, GENERAL FUND, SERIES OF 1990</t>
  </si>
  <si>
    <t>AN ORDINANCE APPROPRIATING THE AMOUNT OF THREE MILLION FIFTY THOUSAND PESOS (P3,050,000.00), OR SO MUCH THEREOF AS MAY NECESSARY, FOR SUPPLEMENTAL BUDGET NO. 6, GENERAL FUND, SERIES OF 1990 TO BE MADE AVAILABLE FOR MAINTENANCE AND OPERATIONAL EXPENSES OF THE MAKATI PARAMEDICS AND RESCUE GROUP AS PROVIDED FOR UNDER ORDINANCE NO. 238, SERIES OF 1990, AND OTHER VARIOUS EXPENSES OF THE MUNICIPAL GOVERNMENT AS FOLLOWS: ADDITIONAL APPROPRIATION TO PAYMENT FOR THE HONORARIUM OF MAKATI COLLEGE PERSONNEL; ADDITIONAL APPROPRIATION FOR THE PURCHASE OF EQUIPMENT TO BE USED IN ENGINEERING DEPARTMENT; APPROPRIATION FOR THE CONSULTANCY CONTRACT IN CONNECTION WITH THE JOB AUDIT IN THE MUNICIPAL GOVERNMENT OF MAKATI WITH THE UNIVERSITY OF THE PHILIPPINES PUBLIC ADMINISTRATION ON RESEARCH AND EXTENSION FOUNDATION, INC., FUNDS TO BE TAKEN OUT OF REVERSION AND FROM UNDER ESTIMATED REVENUES, SUBJECT TO ALL LEGAL AND AUDITING RULES AND PROCEDURES.</t>
  </si>
  <si>
    <t>1990-284-CONSTRUCTION OF A 2-STOREY CEMBO ELEM. SCHOOL (PHASE I)</t>
  </si>
  <si>
    <t>A RESOLUTION FOR THE CONSTRUCTION OF A 2-STOREY CEMBO ELEMENTARY SCHOOL (PHASE I) AND FURTHER AUTHORIZING THE MAYOR TO NEGOTIATE AND ENTER INTO CONTRACT WITH THE WINNING BIDDER FOR THE CONSTRUCTION OF THE SAID SCHOOL, SUBJECT TO RATIFICATION OF THE COUNCIL, FUNDS TO BE TAKEN FROM INFRASTRUCTURE FUND SUPPLEMENTAL BUDGET NO. 1, SERIES OF 1990, APPROVED UNDER ORDINANCE NO. 213, SERIES OF 1990.</t>
  </si>
  <si>
    <t>1990-282-SUPPLEMENTAL BUDGET NO. 4, INFRASTRUCTURE FUND, SERIES OF 1990</t>
  </si>
  <si>
    <t>AN ORDINANCE APPROPRIATING THE ADDITIONAL AMOUNT OF P4,000,000.00, OR SO MUCH THEREOF AS MAYBE NECESSARY, FOR SUPPLEMENTAL BUDGET NO. 4, INFRASTRUCTURE FUND, SERIES OF 1990, TO BE MADE AVAILABLE FOR THE CONSTRUCTION OF 2-STOREY CLASSROOM, CEMBO ELEMENTARY SCHOOL, PHASE I, FUNDS TO BE TAKEN OUT OR REVERSION FROM OTHER FUNDS, SUBJECT TO ALL LEGAL AND AUDITING RULES AND PROCEDURES.</t>
  </si>
  <si>
    <t>1990-281-SUPPLEMENTAL BUDGET NO. 5, GENERAL FUND, SERIES OF 1990</t>
  </si>
  <si>
    <t>AN ORDINANCE APPROPRIATING THE AMOUNT OF P7,950,400.00, OR SO MUCH THEREOF AS MAYBE NECESSARY, FOR SUPPLEMENTAL BUDGET NO. 5, GENERAL FUND, SERIES OF 1990, TO BE MADE AVAILABLE FOR BULK PURCHASE OF GASOLINE AND OTHER OIL AND BY-PRODUCTS AS PROVIDED FOR UNDER ORDINANCE NO. 279, SERIES OF 1990; EXPENSES FOR RESURVEY OF MUNICIPAL BOUNDARIES PREREQUISITE FOR CITYHOOD AS PROVIDED FOR UNDER ORDINANCE NO. 277, S' 90 AND OTHER VARIOUS EXPENSES FOR PROGRAM/ACTIVITIES OF THE MUNICIPAL GOVERNMENT AS FOLLOWS: APPROPRIATION FOR THE PURCHASE OF COMPUTER MACHINE AND COMMUNICATION SUPPORT TO BE USED BY THE PERMIT DIVISION TO GENERATE INCOME FOR THE MUNICIPALITY; ADDITIONAL APPROPRIATION FOR THE REPRESENTATION AND TRANSPORTATION - MUN. BUDGET OFFICE AND TREASURER'S OFFICE; ADDITIONAL APPROPRIATION FOR PURCHASE OF VARIOUS HOSPITAL EQUIPMENTS TO BE USED IN THE OSPITAL NG MAKATI; ADDITIONAL APPROPRIATION FOR THE PURCHASE OF VARIOUS EQUIPMENTS TO BE USED IN THE ENGINEERING DEPARTMENT; ADDITIONAL APPROPRIA</t>
  </si>
  <si>
    <t>1990-280-LIVING ALLOWANCE OF PNP</t>
  </si>
  <si>
    <t>AN ORDINANCE APPROPRIATING THE AMOUNT OF THREE HUNDRED TWENTY THOUSAND (P320,000.00), PESOS, OR SO MUCH THEREOF AS MAYBE NECESSARY, TO BE MADE AVAILABLE FOR THE LIVING ALLOWANCE OF AROUND ONE HUNDRED THIRTY TRHEE (133) INTEGRATED NATIONAL POLICE CIVILIAN PERSONNEL, ACTUALLY ASSIGNED/WORKING WITH THE MAKATI POLICE DEPARTMENT, AT P200.00 A MONTH, EFFECTIVE JANUARY 1990, FUNDS TO BE TAKEN FROM UNAPPROPRIATED FUNDS OF THE NEXT SUPPLEMENTAL BUDGET GENERAL FUND, 1990, SUBJECT TO ALL LEGAL AND AUDITING RULES AND PROCEDURES.</t>
  </si>
  <si>
    <t>1990-279-PURCHASE OF GASOLINE DIESEL, GREASE OIL AND OTHER PETROLEUM PRODUCTS FOR THE MUNICIPAL GOVERNMENT VEHICLES</t>
  </si>
  <si>
    <t>AN ORDINANCE APPROPRIATING THE AMOUNT OF P3.6 MILLION PESOS, OR SO MUCH THEREOF AS MAYBE NECESSARY, TO BE MADE AVAILABLE FOR THE BULK PURCHASE, INCLUDING OPERATIONAL EXPENSES, OF GASOLINE, DIESEL, GREASE OIL, AND OTHER PETROLEUM PRODUCTS, TO SERVE THE FUEL REQUIREMENTS OF THE VEHICLES OF THE MUNICIPAL GOVERNMENT, INCLUDING OFFICIALS, WHOSE VEHICLES ARE USED IN THE OFFICIAL PERFORMANCE OF THEIR DUTIES, FUNDS TO BE TAKEN OUT OF UNAPPROPRIATED FUNDS FROM THE NEXT SUPPLEMENTAL BUDGET, GENERAL FUND, 1990, AND FURTHER AUTHORIZING THE MAYOR TO ENTER INTO CONTRACT WITH THE PHILIPPINE NATIONAL OIL COMPANY (PNOC), FOR THE PURPOSE, UNTIL SUCH TIME AS THE OIL CRISIS HAS ABATED ON THE SUPPLY OF GASOLINE AND OTHER OIL PRODUCTS HAS RETURN TO NORMAL, SUBJECT TO ALL LEGAL AND AUDITING RULES AND PROCEDURES.</t>
  </si>
  <si>
    <t>1990-278-AMENDING SECTION 2, PAR. CO OF MUNICIPAL ORD. NO. 38, S.988</t>
  </si>
  <si>
    <t>AN ORDINANCE AMENDING SECTION 2, PAR. C OF MUNICIPAL ORDINANCE NO. 38, SERIES OF 1988, PRESCRIBING ADDITIONAL TRAFFIC RULES AND REGULATIONS AND PENALTIES FOR VIOLATION THEREOF.</t>
  </si>
  <si>
    <t>1990-277-RESURVEY OF MUNICIPAL BOUNDERIES</t>
  </si>
  <si>
    <t>AN ORDINANCE APPROPRIATING THE AMOUNT OF P1 MILLION OR SO MUCH THEREOF, AS MAYBE NECESSARY, TO BE MADE AVAILABLE FOR A RESURVEY OF MUNICIPALL BOUNDERIES, A NECESSARY REQUISITE FOR THE CONVERSION OF THE MUNICIPALITY INTO A CITY; FUNDS TO BE TAKEN FROM A SUPPLEMENTAL BUDGET, GENERAL FUND 1990, AND FURTHER AUTHORIZING THE MAYOR TO ENTER INTO CONTRACT WITH THE WINNING BIDDER, FOR THE PURPOSE, SUBJECT TO ALL AUDITING RULES AND PROCEDURES.</t>
  </si>
  <si>
    <t>1990-276-OPERATIONAL EXPENSES OF THE VARIOUS MUNICIPAL GOVERNMENTS AND OFFICES.</t>
  </si>
  <si>
    <t>AN ORDINANCE APPROPRIATING THE AMOUNT OF FOUR HUNDRED FIFTY THREE MILLION EIGHT HUNDRED FORTY FOUR THOUSAND NINE HUNDRED NINETY FIVE (P453,844,995.00) PESOS, OR SO MUCH THEREOF, AS MAYBE NECESSARY, TO BE MADE AVAILABLE FOR THE OPERATIONAL EXPENSES OF VARIOUS DEPARTMENTS AND OFFICES OF THE MUNICIPAL GOVERNMENT OF MAKATI, METRO MANILA, UNDER THE GENERAL AND INFRASTRUCTURE FUNDS FOR THE CALENDAR YEAR 1991.</t>
  </si>
  <si>
    <t>1990-275-CONSTRUCTION OF THE FENCE AROUND THE CHILDRENS PLAYGROUND AT BRGY. PINAGKAISAHAN</t>
  </si>
  <si>
    <t>AN ORDINANCE APPROPRIATING THE AMOUNT OF P175,000.00 OR SO MUCH THEREOF AS MAYBE NECESSARY, FOR THE CONSTRUCTION OF THE FENCE AROUND THE CHILDREN'S PLAYGROUND BETWEEN THE POLICE OUTPOST AND MADSAC BUILDING, WHICH HOUSES THE NURSERY CLASS OF BARANGAY PINAGKAISAHAN, FUNDS TO BE TAKEN OUT FROM THE SPECIAL PROJECT FUNDS OF COUNCILOR MICHAEL M. JOSEPH - P100,000.00; COUNCILOR ROSALINDA L. BONDAL -P35,000.00; COUNCILOR JOHNNY S. WILSON -P20,000.00 AND COUNCILOR ELIAS V. TOLENTINO, JR. -P20,000.00, SUBJECT TO ALL LEGAL AND AUDITING RULES AND PROCEDURES AND FURTHER AUTHORIZING THE MAYOR TO ENTER INTO CONTRACT WITH THE WINNING BIDDER FOR THE CONSTRUCTION OF THE SAID PROJECT.</t>
  </si>
  <si>
    <t>1990-271-REPAIR, RENOVATION AND PAINTING OF THE BARANGAY HALL OF EAST REMBO</t>
  </si>
  <si>
    <t>AN ORDINANCE APPROPRIATING THE AMOUNT OF P350,000.00, OR SO MUCH THEREOF AS MAYBE NECESSARY, FOR THE REPAIR, RENOVATION AND PAINTING OF THE BARANGAY HALL OF EAST REMBO, FORT BONIFACIO, FUNDS TO BE TAKEN FROM THE SPECIAL PROJECT FUNDS OF COUNCILORS FELICIANO P. BASCON, JR. (50,000.00), ROBERTO G. BRILLANTE - (P100,000.00), ELENA B. MACCAY (P100,000.00) AND ELIAS V. TOLENTINO, JR. (P100,000.00), SUBJECT TO ALL LEGAL AND AUDITING RULES AND PROCEDURES, AND FURTHER AUTHORIZING THE MAYOR TO ENTER INTO CONTRACT WITH THE WINNING BIDDER FOR THE CONSTRUCTION OF THE SAID PROJECT.</t>
  </si>
  <si>
    <t>1990-270-APPROPRIATE MEASURES TO PREVENT EXCESSIVE PRICE INCREASE</t>
  </si>
  <si>
    <t>AN ORDINANCE TO IMPLEMENT APPROPRIATE MEASURES TO PREVENT EXCESSIVE PRICE INCREASES OF CERTAIN PRIME COMMODITIES AND EFFECTIVELY ENFORCE PRICE CEILING THEREOF AS PROVIDED UNDER EXECUTIVE ORDER NO. 423 DATED OCTOBER 4, 1990</t>
  </si>
  <si>
    <t>1990-269-PROHIBITING THE SOLICITATION OF PROCUREMENT OF HUMAN CORPSE OR CADAVER</t>
  </si>
  <si>
    <t>AN ORDINANCE PROHIBITING THE SOLICITATION OR PROCUREMENT OF HUMAN CORPSE OR CADAVER, EXCEPT FOR SCIENTIFIC OR MEDICAL PURPOSES, AND PROVIDING PENALTIES THEREFOR.</t>
  </si>
  <si>
    <t>1990-268-REPAIR AND REPAINTING OF MADSAC BUILDING AT KALAYAAN AVE.</t>
  </si>
  <si>
    <t>AN ORDINANCE APPROPRIATING THE AMOUNT OF P1,127,533.00 OR SO MUCH THEREOF, AS MAYBE NECESSARY, AS PROPOSED BY THE ENGINEERING DEPARTMENT FOR THE REPAIR AND REPAINTING OF MADSAC BUILDING AT KALAYAAN AVENUE MAKATI, METRO MANILA, FUNDS TO BE TAKEN FROM THE SPECIAL PROJECT FUNDS OF THE VICE-MAYOR AND THE BALANCE THEREOF FROM THE 20% MUNICIPAL DEVELOPMENT FUND ALLOCATED TO THE ANTI DRUG ABUSE AND PREVENTION PROGRAM OF MAKATI, AND VESTING AUTHORITY TO THE MAYOR TO NEGOTIATE AND ENTER CONTRACT WITH WITH THE WINNING BIDDER SUBJECT TO ALL LEGAL AND AUDITING RULES AND PROCEDURES.</t>
  </si>
  <si>
    <t>1990-267-CEMENTING A P0RTION OF BO. BISAYA, STREET GUAD. NUEVO</t>
  </si>
  <si>
    <t>AN ORDINANCE APPROPRIATING THE AMOUNT OF P30,000.00 OR SO MUCH THEREOF, AS MAYBE NECESSARY, FOR THE CEMENTING OF A PORTION OF THE STREET GOING TO THE CHAPEL OF BO. BISAYA, GUADALUPE NUEVO, MAKATI, METRO MANILA, FUNDS TO BE TAKEN FROM THE SPECIAL PROJECT FUNDS OF COUNCILOR ELENA B. MACCAY, SUBJECT TO ALL LEGAL AND AUDITING RULES AND PROCEDURES.</t>
  </si>
  <si>
    <t>1990-266-SUPPLEMENTAL BUDGET NO. 4 GENERAL FUND SERIES OF 1990</t>
  </si>
  <si>
    <t>AN ORDINANCE APPROPRIATING THE AMOUNT OF SIXTEEN MILLION EIGHTY THOUSAND TWO HUNDRED FORTY PESOS (P16,080,240.00), OR SO MUCH THEREOF AS MAYBE NECESSARY FOR SUPPLEMENTAL BUDGET NO. 4-GENERAL FUND SERIES OF 1990, TO BE MADE AVAILABLE FOR VARIOUS EXPENSES FOR PROGRAMS, PROJECTS/ACTIVITIES OF THE MUNICIPAL GOVERNMENT AS WELL AS THAT COVERED BY ORDINANCE NO. 259 SERIES OF 1990 (PAMASKO SA MAKATI) AND FOR TERMINAL LEAVE AND RETIREMENT GRATUITY DIFFERENT OFFICES, FUNDS TO BE TAKEN OUT OF REVERSION AND UNDER ESTIMATED REVENUES SUBJECT TO ALL LEGAL AND AUDITING RULES AND PROCEDURES.</t>
  </si>
  <si>
    <t>1990-264-REQUIRING TO MAINTAIN CLEAN AND SANITARY SURROUNDINGS</t>
  </si>
  <si>
    <t>AN ORDINANCE REQUIRING OWNERS, LESSEES, TENANTS AND THE LIKE OF RESIDENTIAL HOUSES, COMMERCIAL ESTABLISHMENTS, BUILDINGS AND OTHER ENTITIES IN THIS MUNICIPALITY TO MAINTAIN CLEAN AND SANITARY SURROUNDINGS ON THE FRONTAGE OF THEIR RESIDENTS, ESTABLISHMENTS, BUILDINGS AND THE LIKE, AND FOR OTHER PURPOSES.</t>
  </si>
  <si>
    <t>1990-263-IMPROVEMENT OF PLAYGROUND AT BRGY. POBLACION</t>
  </si>
  <si>
    <t>AN ORDINANCE APPROPRIATING THE AMOUNT OF THREE HUNDRED FIFTY THOUSAND (P350,000.00) PESOS OR SO MUCH THEREOF AS MAYBE NECESSARY TO BE MADE AVAILABLE FOR THE IMPROVEMENT OF PLAYGROUND AT POBLACION, FUNDS TO BE TAKEN OUT OF THE SPECIAL PROJECT FUNDS OF COUNCILOR PERDINAND V. ESTRELLA, TWO HUNDRED FIFTY THOUSAND (P250,000.00) PESOS; COUNCILOR JOHNNY S. WILSON, ONE HUNDRED THOUSAND PESOS (P100,000.00), SUBJECT TO ALL LEGAL AND AUDITING RULES AND PROCEDURES.</t>
  </si>
  <si>
    <t>1990-262-ADDITIONAL FUND FOR GARBAGE RECEPTACLE</t>
  </si>
  <si>
    <t>AN ORDINANCE APPROPRIATING THE ADDITIONAL SUM OF SEVEN HUNDRED THOUSAND PESOS (P700,000.00) OR SO MUCH THEREOF AS MAYBE NECESSARY TO COVER EXPENSES FOR THE PURCHASE OF ADDITIONAL FIBERGLASS GARBAGE RECEPTACLES AT DIFFERENT BARANGAYS IN MAKATI, FUNDS TO BE TAKEN OUT OF THE SPECIAL PROJECT FUNDS OF COUNCILOR MICHAEL M. JOSEPH - P300,000.00; COUNCILOR ROSALINDA L. BONDAL - P200,000.00; COUNCILOR JOHNNY S. WILSON - P100,000.00; AND COUNCILOR ROBERTO G. BRILLANTE - P100,000.00, SUBJECT TO ALL LEGAL AND AUDITING RULES AND PROCEDURES.</t>
  </si>
  <si>
    <t>1990-261-PURCHASE OF REFERENCE BOOKS FOR THE MAKATI COLLEGE.</t>
  </si>
  <si>
    <t>AN ORDINANCE APPROPRIATING THE AMOUNT OF ONE HUNDRED THOUSAND (P100,000.00) PESOS OR SO MUCH THEREOF AS MAYBE NECESSARY TO BE MADE AVAILABLE FOR THE PURCHASE OF REFERENCE BOOKS FOR THE MAKATI COLLEGE, FUNDS TO BE TAKEN OUT OF THE SPECIAL PROJECT FUND OF COUNCILOR ROBERTO G. BRILLANTE, SUBJECT TO PERTINENT LAWS, AUDITING RULES AND REGULATIONS.</t>
  </si>
  <si>
    <t>1990-260-REPAIR AND REPAINTING OF BARANGAY CEMBO MULTI-PURPOSE HALL</t>
  </si>
  <si>
    <t>AN ORDINANCE APPROPRIATING THE AMOUNT OF TWO HUNDRED FIFTY THOUSAND PESOS (P250,000.00) OR SO MUCH THEREOF, AS MAYBE NECESSARY, FOR THE REPAIR AND REPAINTING OF BARANGAY CEMBO MULTI-PURPOSE HALL, FUNDS TO BE TAKEN FROM THE SPECIAL PROJECT FUNDS OF COUNCILORS ROSALINDA L. BONDAL, FELICIANO P. BASCON, JR.; FERDINAND V. ESTRELLA; MICHAEL M. JOSEPH AND ELIAS V. TOLENTINO, JR., SUBJECT TO ALL LELGAL AND AUDITING RULES AND PROCEDURES.</t>
  </si>
  <si>
    <t>1990-259-PAMASKO SA MAKATI 1990</t>
  </si>
  <si>
    <t>AN ORDINANCE APPROPRIATING THE AMOUNT OF TWELVE MILLION PESOS (12M) TO BE MADE AVAILABLE FOR THE PURCHASE OF GOODS AND OTHER EXPENSES INCONNECTION WITH THE TRADITIONAL "PAMASKO SA MAKATI 1990" FUNDS TO BE TAKEN FROM THE NEXT SUPPLEMENTAL BUDGET, GENERAL FUND 1990, SUBJECT TO ALL LEGAL AND AUDITING RULES AND PROCEDURES.</t>
  </si>
  <si>
    <t>1990-258-PROHIBITING INSPECTION OF FOODS WITHOUT AUTHORIZATION</t>
  </si>
  <si>
    <t>AN ORDINANCE PROHIBITING GOVERNMENT LAW ENFORCEMENT AGENCIES FROM CONDUCTING INSPECTION OF FOODS AND OTHER BUSINESS ESTABLISHEMENTS FOR THE PURPOSE OF ENFORCING SANITARY RULES AND REGULATIONS, INSPECTIONS OF LICENSES AND PERMITS AND/OR ENFORCING INTERNAL REVENUE AND CUSTOM LAWS AND REGULATIONS WITHOUT AUTHORIZATION FROM THE OFFICE OF THE MAYOR, MAKATI METRO MANILA.</t>
  </si>
  <si>
    <t>1990-258-ORDINANCE NOS. 03 AND O4 OF BRGY. PEMBO</t>
  </si>
  <si>
    <t>A RESOLUTION TAKING NOTE THAT AFTER A REVIEW, THE COUNCIL DECLARES ORDINANCES NOS. 03 AND 04 OF BARANGAY PEMBO, ALL SERIES OF 1990, TO BE CONFORMABLY WITH EXISTING LAWS AND MUNICIPAL ORDINANCES.</t>
  </si>
  <si>
    <t>1990-257-INTER-BARANGAY MENS BASKETBALL AND WOMENS VOLLEYBALL TOURNAMENT</t>
  </si>
  <si>
    <t>AN ORDINANCE APPROPRIATING THE AMOUNT OF EIGHTY ONE THOUSAND AND SEVEN HUNDRED SIXTY (P81,760.00) PESOS FOR THE HOLDING OF THE (16) SIXTEEN YRS. OLD BELOW CATEGORY INTER-BARANGAY MEN'S BASKETBALL AND WOMEN'S VOLLEYBALL TOURNAMENT OF THE THIRTY TWO (32) BARANGAYS IN MAKATI, FUNDS TO BE TAKEN OUT FROM THE SPECIAL PROJECT FUND OF COUNCILOR ELIAS V. TOLENTINO, JR. AND FURTHER AUTHORIZING THE MAYOR TO ENTER INTO A CONTRACT WITH THE WINNING BIDDER OF THE MUCH NEEDED SERVICES.</t>
  </si>
  <si>
    <t>1990-256-AKING NOTE THAT AFTER A REVIEW, THE COUNCIL DECLARES ORDINANCES/RESOLUTION NOS. 001 OF BARANGAY TEJEROS, 01 OF BARANGAY PIO DEL PILAR, 03 OF BARANGAY WEST REMBO, 1 OF BARANGAY CARMONA, AND 01 OF BARANGAY SOUTH CEMBO</t>
  </si>
  <si>
    <t>A RESOLUTION TAKING NOTE THAT AFTER A REVIEW, THE COUNCIL DECLARES ORDINANCES/RESOLUTION NOS. 001 OF BARANGAY TEJEROS, 01 OF BARANGAY PIO DEL PILAR, 03 OF BARANGAY WEST REMBO, 1 OF BARANGAY CARMONA, AND 01 OF BARANGAY SOUTH CEMBO, ALL SERIES OF 1990 TO BE CONFORMABLY WITH EXISTING LAWS AND MUNICIPAL ORDINANCES.</t>
  </si>
  <si>
    <t>1990-256-AMENDING ORDINANCE 129 SERIES OF 1971, NOISE POLLUTION</t>
  </si>
  <si>
    <t>AN ORDINANCE AMENDING SECTION I, PAR. B AND SECTION 2 OF MUNICIPAL ORDINANCE NO. 129, SERIES OF 1971, AN ORDINANCE PROHIBITING NOCTURNAL NOISES BETWEEN THE HOURS OF TWELVE O'CLOCK POST MERIDIAN AND SIX O'CLOCK PREMERIDIAN IN THIS MUNICIPALITY</t>
  </si>
  <si>
    <t>1990-255-A-CONSTRUCTION OF THE MULTI-PURPOSE STAGE AT BARANGAY TEJEROS</t>
  </si>
  <si>
    <t>AN ORDINANCE APPROPRIATING THE AMOUNT OF P211,375.93 AS ADDITIONAL FUNDS FOR THE CONSTRUCTION OF THE MULTI-PURPOSE STAGE AT BARANGAY TEJEROS FUNDS TO BE TAKEN FROM THE SPECIAL PROJECT FUNDS OF THE VICE-MAYOR, SUBJECT TO ALL LEGAL AND AUDITING RULES AND PROCEDURES.</t>
  </si>
  <si>
    <t>1990-255-CONSTRUCTION OF MULTI-PURPOSE STAGE AT BARANGAY TEJEROS BASKETBALL COURT</t>
  </si>
  <si>
    <t>AN ORDINANCE APPROPRIATING THE AMOUNT OF FIVE HUNDRED THOUSAND PESOS (P500,000.00), OR SO MUCH THEREOF AS MAYBE NECESSARY TO BE MADE AVAILABLE FOR THE CONSTRUCTION OF A MULTI-PURPOSE STAGE AT BARANGAY TEJEROS BASKETBALL COURT, FUNDS TO BE TAKEN FROM THE SPECIAL PROJECT FUNDS OF VICE MAYOR AUGUSTO V. PANGAN, SUBJECT TO ALL LEGAL AND AUDITING RULES AND PROCEDURES.</t>
  </si>
  <si>
    <t>1990-251-ORD/RES NO. 02 OF BRGY. B=NORTHSIDE, OF BRGY., SINGKAMAS ETC.</t>
  </si>
  <si>
    <t>A RESOLUTION TAKING NOTE AND DECLARING ORDINANCES/RESOLUTION NO. 02 OF BARANGAY NORTHSIDE, 01 OF BARANGAY SINGKAMAS, 001 OF BARANGAY GUADALUPE VIEJO, 91 OF BARANGAY LA PAZ, 01 OF BARANGAY SAN ISIDRO, RESOLUTION 01 OF BARANGAY OLYMPIA, ALL SERIES OF 1990 TO BE CONFORMABLY WITH EXISTING LAWS AND MUNICIPAL ORDINANCES.</t>
  </si>
  <si>
    <t>1990-246-AMENDING SECTION 4 OF ORDINANCE NO. 64, SERIES OF 1972 (MAKATI COLLEGE CHARTER)</t>
  </si>
  <si>
    <t>AN ORDINANCE AMENDING SECTION 4 OF ORDINANCE NO. 64, S. 1972, (MAKATI COLLEGE CHARTER), AS AMENDED BY ORDINANCE NO. 108, S.1974; ORDINANCE NO. 91, S. 74; AND ORDINANCE NO. 164, S. 1990, TO MAKE THE MAYOR OF THE MUNICIPALITY OF MAKATI EX-OFICIO CHAIRMAN OF THE BOARD OF REGENTS OF MAKATI COLLEGE AND FOR OTHER PURPOSES.</t>
  </si>
  <si>
    <t>1990-244-SUPPLEMENTAL BUDGET NO. 3 - GENERAL FUND SERIES OF 1990</t>
  </si>
  <si>
    <t>AN ORDINANCE APPROPRIATING THE AMOUNT OF FIFTEEN MILLION ONE HUNDRED FIFTY THOUSAND PESOS (P15,150,000.00), OR SO MUCH THEREOF, AS MAYBE NECESSARY, FOR SUPPLEMENTAL BUDGET NO. 3 - GENERAL FUND - SERIES OF 1990, TO BE MADE AVAILABLE FOR VARIOUS EXPENSES FOR PROGRAM, PROJECTS/ACTIVITIES OF THE MUNICIPAL GOVERNMENT, AS WELL AS THAT COVERED BY ORDINANCE NO. 237, SERIES OF 1990, AS FINANCIAL ASSISTANCE TO THE MUNICIPALITY OF AGOO, LA UNION, FUNDS TO BE TAKEN OUT OF REVERSION/REALIGNMENT OF APPROPRIATION FROM GENERAL FUNDS, AND FOR SUCH OTHER PURPOSES.</t>
  </si>
  <si>
    <t>1990-244-ORD/RES NO. 0001 BRGY. POLBLACION, ETC</t>
  </si>
  <si>
    <t>A RESOLUTION TAKING NOTE AND DECLARING ORDINANCES/RESOLUTION NO. 001 OF BRGY., POBLACION, 01 OF BRGY., SAN LORENZO, 01 OF BRGY., PALANAN, 1 OF BRGY., KASILAWAN, 4 OF BRGY., COMEMBO, 01 OF BRGY., URDANETA, 03 OF BRGY., VALENZUELA AND 01 OF BRGY., BEL-AIR, ALL SERIES OF 1990 TO BE CONFORMABLY WITH EXISTING LAWS AND MUNICIPAL ORDINANCES.</t>
  </si>
  <si>
    <t>1990-243-COMPLETE THE FUNDING FOR THE ROOOFING OF THE BANGKAL SPORTS COMPLEX</t>
  </si>
  <si>
    <t>AN ORDINANCE APPROPRIATING THE AMOUNT OF THREE HUNDRED THOUSAND (P300,000.00) PESOS TO BE TAKEN OUT OF THE SPECIAL PROJECT FUNDS OF COUNCILOR ELSA V. PAYUMO, TO BE MADE AVAILABLE TO COMPLETE THE FUNDING FOR THE ROOFING OF THE BANGKAL SPORTS COMPLEX, ;SUBJECT TO ALL USUAL LEGAL AND AUDITING RULES AND PROCEDURES.</t>
  </si>
  <si>
    <t>1990-243-ON-GOING BURIAL ASSISTANCE PRORAM</t>
  </si>
  <si>
    <t>A RESOLUTION TO RE-AFFIRM AND/OR RE-ENACT RESOLUTION NO. 60 DATED 27 SEPTEMBER 1988 ENTITLED A RESOLUTION TO CONFIRM AND/OR RATIFY THE ON-GOING BURIAL ASSISTANCE PROGRAM INTITIATED BY THE OFFICE OF THE MAYOR, OF EXTENDING FINANCIAL ASSISTANCE OF FIVE HUNDRED PESOS (P500.00) TO A BEREAVED FAMILY, FUNDS TO BE TAKEN OUT OF UNAPPROPRIATED AVAILABLE FUNDS EXISTING IN THE MUNICIPAL TREASURY" AND PROVIDING THAT FUNDS FOR THE IMPLEMENTATION OF SAID PROGRAM SHALL BE CHARGED TO THE "SPECIAL PROJECTS" ITEMS OF THE 1990 BUDGET ORDINANCE.</t>
  </si>
  <si>
    <t>1990-240-ANNUAL BUDGET VARIOUS BARGANGAYS</t>
  </si>
  <si>
    <t>A RESOLUTION TAKING NOTE AND DECLARING ORDINANCES/RESOLUTIONS NO. 04 OF BRGY. PEMBO , 21 OF BARANGAY FORBES PARK, HA-10 OF BRGY BANGKAL, ALL SERIES OF 1989, 01 OF BRGY. MAGALLANES, 01 OF BRGY. GUADALUPE NUEVO, 01, OF BRGY. DASMARIÃ‘AS, 05 OF BRGY. PITOGO, 03 OF BRGY. EAST REMBO, 05 OF BRGY. SOUTHSIDE POST PROPER, 001 OF BRGY. PINAGKAISAHAN, 01 OF BRGY. SAN ANTONIO, RES. 01OF BRGY. STA CRUZ, 01 OF BRGY. CEMBO, ALL SERIES OF 1990 TO BE CONFORMABLY WITH EXISTING LAWS AND MUNICIPAL ORDINANCES.</t>
  </si>
  <si>
    <t>1990-238-CREATING THE PARAMEDICS AND RESCUE GROUP</t>
  </si>
  <si>
    <t>AN ORDINANCE CREATING THE MAKATI PARAMEDICS AND RESCUE GROUP AND APPROPRIATING THE AMOUNT OF ONE MILLION FIVE HUNDRED THOUSAND PESOS (P1,500,000.00) TO BE TAKEN FROM THE SUPPLEMENTAL BUDGET FOR ITS OPERATIONS AND MAINTENANCE.</t>
  </si>
  <si>
    <t>1990-237-FINANCIAL ASSISTANCE TO THE MUNICIPALITY OF AGOO, LA UNION</t>
  </si>
  <si>
    <t>AN ORDINANCE APPROPRIATING THE AMOUNT OF ONE MILLION PESOS (P1M) AS FINANCIAL ASSISTANCE TO THE MUNICIPALITY OF AGOO, LA UNION, AS A RESULT OF THE RECENT EARTHQUAKE, SUBJECT TO ALL LEGAL AND AUDITING RULES AND PROCEDURES.</t>
  </si>
  <si>
    <t>1990-236-PURCHASE OF RADIO BASE COMMUNICATION EQUIPMENT</t>
  </si>
  <si>
    <t>AN ORDINANCE APPROPRIATING THE AMOUNT OF FIVE HUNDRED THOUSAND PESOS (P500,000.00), OR SO MUCH THEREOF AS MAYBE NECESSARY TO BE MADE AVAILABLE FOR THE PURCHASE OF RADIO BASE COMMUNICATION EQUIPMENT, TO BE LOANED TO THE EIGHT (8) MAKATI POLICE SUB-STATIONS, FUNDS TO BE TAKEN OUT OF THE SPECIAL PROJECT FUNDS OF COUNCILOR FERDINAND V. ESTRELLA IN THE AMOUNT OF ONE HUNDRED THOUSAND PESOS (P100,000.00), COUNCILOR ROSALINDA L. BONDAL, ONE HUNDRED THOUSAND PESOS (P100,000.00), COUNCILOR ELIAS V. TOLENTINO, JR. - TWO HUNDRED THOUSAND PESOS (P200,000.00), COUNCILOR JOHNNY S. WILSON - FIFTY THOUSAND PESOS (P50,000.00) COUNCILOR FELICIANO P. BASCON, JR. - FIFTY THOUSAND PESOS (P50,000.00), SUBJECT TO ALL LEGAL AND AUDITING RULES AND PROCEDURES.</t>
  </si>
  <si>
    <t>1990-235-A-SUPPLEMENTAL BUDGET NO. 2-A - INFRASTRUCTURE FUND</t>
  </si>
  <si>
    <t>AN ORDINANCE APPROPRIATING THE AMOUNT OF P6,670,000.00 FOR SUPPLEMENTAL BUDGET NO. 2-A, INFRASTRUCTURE FUND, SERIES OF 1990, SUBJECT TO ALL USUAL LEGAL AND AUDITING RULES AND PROCEDURES.</t>
  </si>
  <si>
    <t>1990-235-SUPPLEMENTAL BUDGET NO. 2</t>
  </si>
  <si>
    <t>AN ORDINANCE APPROPRIATING THE AMOUNT OF P20,177,000.00 FOR SUPPLEMENTAL BUDGET NO. 2, INFRASTRUCTURE FUND SERIES OF 1990, SUBJECT TO ALL USUAL LEGAL AND AUDITING RULES AND PROCEDURES.</t>
  </si>
  <si>
    <t>1990-232-PURCHASE OF AN EMERGENCY GENERATOR FOR THE USE OF OSPITAL NG MAKATI</t>
  </si>
  <si>
    <t>AN ORDINANCE APPROPRIATING THE AMOUNT OF FOUR HUNDRED THIRTY FIVE THOUSAND (P435,000.00) PESOS, OR SO MUCH THEREOF, AS MAYBE NECESSARY TO BE MADE AVAILABLE FOR THE PURCHASE OF AN EMERGENCY GENERATOR FOR THE USE OF THE OSPITAL NG MAKATI, FUNDS TO BE TAKEN FROM THE SUPPLEMENTAL BUDGET OF OSPITAL NG MAKATI FOR 1990, SUBJECT TO ALL LEGAL AND RULES AND PROCEDURES.</t>
  </si>
  <si>
    <t>1990-230-CONSTRUCTION OF CEMENTED BRIDGE ALONG BAUANGEÃ‘O ST., TO CONNECT BRGY. PIO DEL PILAR AND SAN ISIDRO</t>
  </si>
  <si>
    <t>AN ORDINANCE APPROPRIATING THE AMOUNT OF ONE MILLION FIVE HUNDRED THOUSAND (P1,500,000.00) PESOS, OR SO MUCH THEREOF AS MAYBE NECESSARY FOR THE CONSTRUCTION OF A CEMENTED BRIDGE ALONG BAUANGEÃ‘O ST., TO CONNECT BARANGAY PIO DEL PILAR AND BARANGAY SAN ISIDRO, MAKATI, METRO MANILA AS DIVERSIONARY ROAD (ALTERNATE ROUTE) TO RELIEVED HEAVY TRAFFIC IN BARANGAY PIO DEL PILAR, FUNDS TO BE TAKEN FROM THE SUPPLEMENTAL BUDGET, SUBJECT TO ALL LEGAL AUDITING RULES AND PROCEDURES, AND TO AUTHORIZE THE MAYOR TO NEGOTIATE AND ENTER INTO CONTRACT WITH THE WINNING BIDDER, SUBJECT TO THE RATIFICATION OF THE MUNICIPAL COUNCIL.</t>
  </si>
  <si>
    <t>1990-228-FINANCIAL ASSISTANCE TO THE RTC JUDGES</t>
  </si>
  <si>
    <t>AN ORDINANCE APPROPRIATING THE AMOUNT OF P70,000.00, TO BE DIVIDED EQUALLY AS FINANCIAL ASSISTANCE FOR JUDGE FERNANDO GOROSPE, JR. AND JUDGE IGNACIO CAPULONG BOTH REGIONAL TRIAL COURT JUDGES WITH ASSIGNMENT AT MAKATI, WHO WILL UNDERGO ADVANCE LEGAL STUDIES IN THE UNITED STATES AS APPROVED BY THE SUPREME COURT IN JULY, 1990, FUNDS TO BE TAKEN FROM THE UNAPPROPRIATED FUNDS EXISTING IN THE MUNICIPAL TREASURY SUBJECT TO ALL LEGAL AUDITING RULES AND PROCEDURES.</t>
  </si>
  <si>
    <t>1990-225-CONSTRUCTION OF STAGE OF PALANAN ELEMENTARY SCHOOL</t>
  </si>
  <si>
    <t>AN ORDINANCE APPROPRIATING THE AMOUNT OF P530,000.00 OR SO MUCH THEREOF AS MAYBE NECESSARY, TO BE MADE AVAILABLE FOR THE CONSTRUCTION OF THE STAGE OF PALANAN ELEMENTARY SCHOOL, BARANGAY PALANAN, MAKATI, METRO MANILA, TO BE TAKEN OUT OF THE INFRASTRUCTURE FUND SUPPLEMENTAL BUDGET NO. 1, SERIES OF 1990, SUBJECT TO ALL LEGAL AND AUDITING RULES AND PROCEDURES.</t>
  </si>
  <si>
    <t>1990-222-CONSTRUCTION OF STAGE OF SAN ISIDRO ELEMENTARY SCHOOL</t>
  </si>
  <si>
    <t>AN ORDINANCE APPROPRIATING THE AMOUNT OF 530,000.00 OR SO MUCH THEREOF AS MAYBE NECESSARY, TO BE MADE AVAILABLE FOR THE CONSTRUCTION OF THE STAGE OF SAN ISIDRO ELEMENTARY SCHOOL, BARANGAY SAN ISIDRO, MAKATI, METRO MANILA, TO BE TAKEN OUT OF THE INFRASTRUCTURE FUND SUPPLEMENTAL BUDGET NO. 1 SERIES OF 1990, SUBJECT TO ALL LEGAL AND AUDITING RULES AND PROCEDURES.</t>
  </si>
  <si>
    <t>1990-215-FULL ROOFING OF THE LIWASANG ESTRELLA ALONG WASHINGTON ST. BRGY. PIO DEL PILAR</t>
  </si>
  <si>
    <t>AN ORDINANCE APPROPRIATING THE SUM OF SIX MILLION FIVE HUNDRED THOUSAND PESOS (P6,500,000.00) FOR THE FULL ROOFING OF THE LIWASANG ESTRELLA ALONG WASHINGTON ST., BARANGAY PIO DEL PILAR, MAKATI, METRO MANILA, TO PROTECT THE PATRONS AND USERS THEREOF FROM THE HARSH ELEMENTS, AND FOR OTHER IMPROVEMENTS THEREIN.</t>
  </si>
  <si>
    <t>1990-214-AMENDING MUN. TAX ORDINANCE NO. 165 S. 1990</t>
  </si>
  <si>
    <t>AN ORDINANCE AMENDING MUNICIPAL TAX ORDINANCE NO. 165, SERIES OF 1990 BY UPDATING THE RATES OF CERTAIN MUNICIPAL FEES AND LICENSES PROVIDING ADMINISTRATIVE PROVISION FOR EFFECTIVE IMPLEMENTATION THEREOF, AND FOR OTHER PURPOSES</t>
  </si>
  <si>
    <t>1990-213-VARIOUS INFRASTRUCTURE PROJECTS OF THE MAKATI PUBLIC ELEMENTARY SCHOOLS, MAKATI HIGH AND MAKATI COLLEGE</t>
  </si>
  <si>
    <t>AN ORDINANCE APPROPRIATING THE AMOUNT OF FIFTY TWO MILLION SIX HUNDRED EIGHTY FOUR THOUSAND AND FOUR HUNDRED NINE (P52,684,409.00) PESOS, OR SO MUCH THEREOF AS MAYBE NECESSARY, TO BE MADE AVAILABLE FOR VARIOUS INFRASTRUCTURE PROJECTS OF THE MAKATI PUBLIC ELEMENTARY SCHOOLS, MAKATI HIGH AND MAKATI COLLEGE, TO BE TAKEN OUT OF 80% SHARE OF SPECIAL EDUCATION FUNDS.</t>
  </si>
  <si>
    <t>1990-212-AMENDING SEC. 4 (C) OF ORD. NO. 10 S.1988, BY DELETION OF THE PHRASE "MAKATI CENTRAL BUSINESS DISTRICT"</t>
  </si>
  <si>
    <t>AN ORDINANCE AMENDING SECTION 4 (C) OF ORDINANCE NO. 10 SERIES OF 1988, BY DELETION OF THE PHRASE "MAKATI CENTRAL BUSINESS DISTRICT" AND IN LIEU THEREOF, THE PHRASE "MUNICIPALITY OF MAKATI", SO AS TO READ AS FOLLOWS: "TWENTY (20%) PERCENT OF ALL FINE AND FEES COLLECTED FOR VIOLATION OF THIS ORDINANCE SHALL BE SET ASIDE FOR TRAFFIC MANAGEMENT IMPROVEMENT (THE MAKATI CENTRAL BUSINESS DISTRICT)THE MUNICIPALITY OF MAKATI.</t>
  </si>
  <si>
    <t>1990-210-PURCHASE OF ONE (1) WONDERCAB PASSENGER MODEL FOR THE USE OF BARANGAY PINAGKAISAHAN</t>
  </si>
  <si>
    <t>AN ORDINANCE APPROPRIATING THE AMOUNT OF SIXTY SEVEN THOUSAND PESOS (P67,000.00), OR SO MUCH THEREOF AS MAYBE NECESSARY, TO BE DRAWN FROM THE SPECIAL PROJECT FUNDS OF COUNCILOR ELIAS V. TOLENTINO, JR., FOR THE PURCHASE OF ONE (1) WONDERCAB PASSENGER MODEL FOR THE USE OF BARANGAY PINAGKAISAHAN AS ADDITIONAL LOW COST PATROL VEHICLE, SUBJECT TO ALL LEGAL AND AUDITING RULES AND PROCEDURES.</t>
  </si>
  <si>
    <t>1990-209-PURCHASE OF HEPA-TITIS B-VACCINE, FOR THE USE OF THE IMMUNIZATION PROGRAM OF DEPT. OF HEALTH</t>
  </si>
  <si>
    <t>AN ORDINANCE APPROPRIATING THE AMOUNT OF SIX HUNDRED TWENTY THOUSAND PESOS (P620,000.00), OR SO MUCH THEREOF AS MAYBE NECESSARY TO BE MADE AVAILABLE FOR THE PURCHASE OF HEPATITIS- B-VACCINE, FOR THE USE OF THE IMMUNIZATION PROGRAM OF THE DEPARTMENT OF HEALTH, FUNDS TO BE TAKEN OUT FROM THE UNAPPROPRIATED FUNDS EXISTING IN THE MUNICIPAL TREASURY BY REVERSION OR OTHERWISE, SUBJECT TO ALL LEGAL AND AUDITING RULES AND PROCEDURES.</t>
  </si>
  <si>
    <t>1990-207-ESTABLISHING THE PRESIDENTIAL ANNUAL SUMMER YOUTH PROGRAM</t>
  </si>
  <si>
    <t>AN ORDINANCE APPROPRIATING THE AMOUNT OF P41,175.00 TO BE USED FOR THE PARTICIPATION OF 29 QUALIFIED YOUTH OF MAKATI IN VIEW OF EXECUTIVE ORDER NO. 395 ESTABLISHING THE PRESIDENTIAL ANNUAL SUMMER YOUTH PROGRAM WHICH WILL BE HELD FROM APRIL 02 TO MAY 31, 1990, FUNDS TO BE TAKEN OUT FROM THE APPROPRIATED FUNDS OF THE MAKATI SOCIAL SERVICE DEPARTMENT SUBJECT TO ALL LEGAL AND AUDITING RULES AND PROCEDURES.</t>
  </si>
  <si>
    <t>1990-200-FOR THE PURCHASE OF ONE (1) WONDERCAB PASSENGER MODEL FOR THE USE OF BARANGAY SAN ISIDRO</t>
  </si>
  <si>
    <t>AN ORDINANCE APPROPRIATING THE AMOUNT OF SIXTY SEVEN THOUSAND (P67,000.00) PESOS OR SO MUCH THEREOF TO BE DRAWN FROM SPECIAL PROJECT FUNDS OF COUNCILOR ELSA V. PAYUMO IN THE AMOUNT OF THIRTY THREE THOUSAND FIVE HUNDRED (P33,500.00) PESOS AND COUNCILOR ARMANDO SAN MIGUEL, SR. IN THE AMOUNT OF THIRTY THREE THOUSAND FIVE HUNDRED (P33,500.00) PESOS FOR THE PURCHASE OF ONE (1) WONDERCAB PASSENGER MODEL FOR THE USE OF BARANGAY SAN ISIDRO AS A LOW COST PATROL VEHICLE, SUBJECT TO ALL LEGAL AND AUDITING RULES AND PROCEDURES,.</t>
  </si>
  <si>
    <t>1990-199-PURCHASEOF ONE (1) WONDERCAB PASSENGER MODEL FOR THE USE OF BARANGAY KASILAWAN</t>
  </si>
  <si>
    <t>AN ORDINANCE APPRROPRIATING THE AMOUNT OF SIXTY SEVEN THOUSAND (P67,000.00) PESOS OR SO MUCH THEREOF TO BE DRAWN FROM THE SPECIAL PROJECT FUNDS OF COUNCILOR PACIFICO REYES IN THE AMOUNT OF THIRTY THREE THOUSAND FIVE HUNDRED (P33,500.00) PESOS AND COUNCILOR FELICIANO P. BASCON, JR., IN THE AMOUNT OF THIRTY THREE THOUSAND FIVE HUNDRED (P33,500.00) PESOS FOR THE PURCHASE OF ONE (1) WONDERCAB PASSENGER MODER FOR THE USE OF BARANGAY KASILAWAN AS A LOW COST PATROL VEHICLE.</t>
  </si>
  <si>
    <t>1990-196-PURCHASE OF VARIOUS SPORTS EQUIPMENT</t>
  </si>
  <si>
    <t>AN ORDINANCE APPROPRIATING THE AMOUNT OF FIFTY THOUSAND (P50,000.00) PESOS, OR SO MUCH THEREOF AS MAYBE NECESSARY, FUNDS TO BE TAKEN OUT OF THE SPECIAL PROJECT FUND OF COUNCILOR ROSALINDA L. BONDAL, FOR THE PURCHASE OF VARIOUS SPORTS EQUIPMENT TO BE LENT TO THE CONSTITUENTS OF MAKATI, SUBJECT TO ALL LEGAL AND AUDITING RULES AND PROCEDURES.</t>
  </si>
  <si>
    <t>1990-195-SUPPLEMENTAL BUDGET NO. 2, GENERAL FUND, SERIES OF 1990 AS ADDITIONAL APPROPRIATION FOR THE IMPLEMENTATION OF SALARY STANDARDIZATION LAW (R.A. 6758)</t>
  </si>
  <si>
    <t>AN ORDINANCE APPROPRIATING THE AMOUNT OF FIFTY FIVE MILLION PESOS (P55M), OR SO MUCH THEREOF, AS MAYBE NECESSARY TO BE MADE AVAILABLE FOR SUPPLEMENTAL BUDGET NO. 2, GENERAL FUND, SERIES OF 1990 AS ADDITIONAL APPROPRIATION FOR THE IMPLEMENTATION OF SALARY STANDARDIZATION LAW (R.A. 6758), INCLUDING THE PAYMENT OF SALARY DIFFERENTIALS AND OTHER BENEFITS OF ALL MUNICIPAL OFFICIALS (ELECTED OR OTHERWISE) AND EMPLOYEES: REGULARS, CONTRACTUALS AND CASUALS, FUNDS TO BE TAKEN FROM THE UNAPPROPRIATED FUNDS EXISTING IN THE MUNICIPAL TREASURY BY REVERSION OR OTHERWISE AND FOR OTHER PURPOSES, SUBJECT TO ALL LEGAL AND AUDITING RULES AND PROCEDURES.</t>
  </si>
  <si>
    <t>1990-192-REPAIRS AND PAINTING OF THE GUADALUPE NUEVO LYING IN BUILDING</t>
  </si>
  <si>
    <t>AN ORDINANCE APPROPRIATING THE AMOUNT OF THIRTY FIVE THOUSAND SIX HUNDRED SIXTY SEVEN (P35,667.00) PESOS, OR SO MUCH THEREOF, AS MAYBE NECESSARY FOR THE REPAIRS AND PAINTING OF THE GUADALUPE NUEVO LYING IN BUILDING, FUNDS TO BE TAKEN OUT FROM THE SPECIAL PROJECT FUNDS OF COUNCILOR ELENA B. MACCAY, AND FURTHER AUTHORIZING THE MAYOR TO ENTER INTO A CONTRACT WITH THE WINNING BIDDER, SUBJECT TO ALL LEGAL AND AUDITING PROCEDURES.</t>
  </si>
  <si>
    <t>1990-190-CREATION OF MAKATI EDUCATIONAL DEVELOPMENT BOARD</t>
  </si>
  <si>
    <t>AN ORDINANCE CREATING THE MAKATI EDUCATIONAL DEVELOPMENT BOARD DEFINING ITS FUNCTIONS, COMPOSITION AND RESPONSIBILITIES AND FOR OTHER PURPOSES.</t>
  </si>
  <si>
    <t>1990-187-RESTORATION OF CRISTO REY PARK AT BARANGAY POBLACION</t>
  </si>
  <si>
    <t>AN ORDINANCE APPROPRIATING THE AMOUNT OF TWO HUNDRED FIFTY THOUSAND PESOS (250,000.00) FOR THE RESTORATION OF CRISTO REY PARK AT POBLACION TO BE DRAWN FROM COUNCILOR WILSON SPECIAL PROJECT FUNDS IN THE AMOUNT OF P50,000.00; FROM COUNCILOR ESTRELLA SPECIAL PROJECT FUNDS IN THE AMOUNT OF P50,000.00; FROM COUNCILOR PAYUMO SPECIAL PROJECT FUNDS IN THE AMOUNT OF P50,000.00; FROM COUNCILOR BONDAL SPECIAL PROJECT FUNDS IN THE AMOUNT OF P50,000.00; AND FROM COUNCILOR MACCAY SPECIAL PROJECT FUNDS IN THE AMOUNT OF P50,000.00, SUBJECT TO` LEGAL AND ACCOUNTING RULES AND PROCEDURES.</t>
  </si>
  <si>
    <t>1990-186-RESTORATION OF THE OLD MUNICIPAL BUILDING AND CONVERSION OF THE SAME INTO "MUSEO NG MAKATI"</t>
  </si>
  <si>
    <t>AN ORDINANCE APPROPRIATING THE AMOUNT OF ONE MILLION PESOS (P1M), OR SO MUCH THEREOF AS MAYBE NECESSARY, FUNDS TO BE TAKEN OUT OF THE UNAPPROPRIATED FUNDS EXISTING IN THE MUNICIPAL TREASURY, BY REVERSION OR OTHERWISE TO BE MADE AVAILABLE FOR THE RESTORATION OF THE OLD MUNICIPAL BUILDING AND CONVERSION OF THE SAME INTO "MUSEO NG MAKATI", INCLUDING THE HIRING OF A REPUTABLE/WELL -KNOW ARCHITECT TO MAKE A RESEARCH STUDY AND PLANS TO EFFECT THE RESTORATION AND CONVERSION OF THE SAME, AND FOR OTHER PURPOSES, SUBJECT TO ALL LEGAL AND AUDITING RULES AND PROCEDURES.</t>
  </si>
  <si>
    <t>1990-183-C-CONSTRUCTION OF TEJEROS BARANGAY HALL COMPLEX</t>
  </si>
  <si>
    <t>AN ORDINANCE APPROPRIATING THE ADDITIONAL AMOUNT OF FIFTY THOUSAND PESOS (P50,000.00) PESOS, TO BE TAKEN OUT OF THE SPECIAL PROJECT FUNDS OF COUNCILOR FERDINAND V. ESTRELLA, TO BE MADE AVAILABLE TO COMPLETE FUNDING FOR THE CONSTRUCTION OF THE TEJEROS BARANGAY HALL COMPLEX, SUBJECT TO ALL USUAL LEGAL AND AUDITING RULES AND PROCEDURES.</t>
  </si>
  <si>
    <t>1990-183-B-ADDITIONAL FUND FOR THE OCNSTRUCTION OF THE TEJEROS BARANGAY HALL COMPLEX</t>
  </si>
  <si>
    <t>AN ORDINANCE APPROPRIATING THE AMOUNT OF P300,000.00, AS ADDITIONAL FUNDS FOR THE CONSTRUCTION OF THE TEJEROS BARANGAY HALL COMPLEX, FUNDS TO BE TAKEN FROM A SUPPLEMENTAL BUDGET FOR THE PURPOSE, SUBJECT TO ALL LEGAL AND AUDITING RULES AND PROCEDURES.</t>
  </si>
  <si>
    <t>1990-183-A-ADDITIONAL FUNDING FOR THE CONSTRUCTION OF THE TEJEROS BARANGAY HALL COMPLEX</t>
  </si>
  <si>
    <t>AN ORDINANCE APPROPRIATING THE AMOUNT OF THREE HUNDRED THOUSAND PESOS (P300,000.00) TO BE TAKEN OUT OF THE SPECIAL PROJECT FUNDS OF VICE-MAYOR AUGUSTO V. PANGAN, TO BE MADE AVAILABLE AS ADDITIONAL FUNDING FOR THE CONSTRUCTION OF THE TEJEROS BARANGAY HALL COMPLEX, SUBJECT TO ALL USUAL LEGAL AND AUDITING RULES AND PROCEDURES.</t>
  </si>
  <si>
    <t>1990-183-CONSTRUCTION OF A MULTI-PURPOSE HALL</t>
  </si>
  <si>
    <t>AN ORDINANCE APPROPRIATING THE SUM OF FIVE HUNDRED FIFTY THOUSAND PESOS (P550,000.00) FOR THE CONSTRUCTION OF A MULTI-PURPOSE HALL LOCATED AT THE CORNER OF H. CRUZ AND J.P. RIZAL STREETS, BARANGAY TEJEROS, MAKATI, METRO MANILA FUNDS TO BE TAKEN FROM THE SPECIAL PROJECT FUNDS OF COUNCILOR RAUL S. JAVIER, AND FIFTY THOUSAND (P50,000.00) PESOS FOR THE SPECIAL PROJECT FUNDS OF COUNCILOR JOHNNY S. WILSON, SUBJECT TO ALL LEGAL AND AUDITING RULES AND PROCEDURES.</t>
  </si>
  <si>
    <t>1990-182-AMENDING SECTION 3 OF MUN. ORD. NO. 178, SERIES OF 1990</t>
  </si>
  <si>
    <t>AN ORDINANCE AMENDING SECTION 3 OF MUNICIPAL ORDINANCE NO. 178, SERIES OF 1990, TO ADD AND CORRECT CERTAIN LINE/ROUTE OF PUBLIC UTILITY VEHICLES (PASSENGER JEEPNEY) PLYING WITHIN THE MUNICIPALITY OF MAKATI, METRO MANILA AND FOR OTHER PURPOSES.</t>
  </si>
  <si>
    <t>1990-180-SUPPLEMENTAL BUDGET NO. 1-A, GENERAL FUND, 1990</t>
  </si>
  <si>
    <t>AN ORDINANCE APPROPRIATING THE AMOUNT OF THREE MILLION TWO HUNDRED THOUSAND (P3,200,000.00) PESOS, OR SO MUCH THEREOF, AS MAYBE NECESSARY FOR THE SUPPLEMENTAL BUDGET NO. I-A, GENERAL FUND, 1990, TO BE MADE AVAILABLE TO COVER EXPENSES FOR THE PURCHASE OF MOTOR VEHICLES OF MAKATI POLICE DEPARTMENT, FUNDS TO BE TAKEN OUT FROM REVERSION OF VARIOUS APPROPRIATIONS IN THE APPROVED SUPPLEMENTAL BUDGET NO. 1, SERIES OF 1990, GENERAL FUND, AND FOR OTHER PURPOSES.</t>
  </si>
  <si>
    <t>1990-178-PRESCRIBING A COLOR SCHEME FOR ALL PUBLIC UTILITY MOTOR VEHICLES (PASSENGER JEEPNEY)</t>
  </si>
  <si>
    <t>AN ORDINANCE PRESCRIBING A COLOR SCHEME FOR ALL PUBLIC UTILITY MOTOR VEHICLES (PASSENGER JEEPNEYS) WITH APPROVED FRANCHISE AND PROVISIONAL AUTHORITY, PLYING WITHIN THE MUNICIPALITY OF MAKATI, METRO MANILA, FOR PURPOSES OF CONTROL/REGULATION TO PREVENT TRIPS OUTSIDE AUTHORIZED LINE AND TRIP CUTTING AND PROVIDING PENALTIES THEREOF.</t>
  </si>
  <si>
    <t>1990-177-REGULATING THE SOLICITATION OF DONATION OR VOLUNTARY CONTRIBUTION</t>
  </si>
  <si>
    <t>AN ORDINANCE REGULATING THE SOLICITATION OF DONATION OR VOLUNTARY CONTRIBUTION EITHER DIRECTLY BY MEANS OF SOLICITATION LETTER OR INDIRECTLY THRU THE SALE OF RAFFLE TICKETS, TICKET TO BENEFIT SHOWS, BINGO SOCIALS, CINEMATOGRAPHS, OR OTHER SIMILAR METHOD OF SOLICITATION, ISSUANCE OR STICKERS, OR OTHER MEANS OF IDENTIFICATION.</t>
  </si>
  <si>
    <t>1990-175-SUPPLEMENTAL BUDGET NO. 1, GENERAL FUND, 1990</t>
  </si>
  <si>
    <t>AN ORDINANCE APPROPRIATING THE AMOUNT OF THIRTY FOUR MILLION NINE HUNDRED SEVEN THOUSAND EIGHT HUNDRED EIGHTY ONE (P34,907,881.00) PESOS, OR SO MUCH THEREOF, AS MAYBE NECESSARY FOR SUPPLEMENTAL BUDGET NO. 1, GENERAL FUND, 1990, TO BE MADE AVAILABLE TO COVER EXPENSES FOR PERSONAL SERVICES, MAINTENANCE &amp; OTHER OPERATING EXPENSES AND CAPITAL OUTLAYS OF MAKATI POLICE DEPARTMENT AND MAKATI FIRE DEPARTMENT, AS WELL THAT COVERED BY ORDINANCE NO. 169, SERIES OF 1990, IN THE PUCHASE OF HAND GUNS, FUNDS TO BE TAKEN OUT FROM REVERSION OF APPROPRIATION FROM GENERAL FUNDS, AND FOR OTHER PURPOSES.</t>
  </si>
  <si>
    <t>1990-172-CREATION OF MAKATI MUNICIPAL POLICE AND FIRE BOARD DEFINING ITS PRIMARY FUNCTIONS.</t>
  </si>
  <si>
    <t>AN ORDINANCE CREATING THE MAKATI MUNICIPAL POLICE AND FIRE BOARD DEFINING ITS PRIMARY FUNCTIONS, ITS COMPOSITION AND THE FUNCTIONS, POWERS, AND RESPONSIBILITIES OF THE CHAIRMAN OF THE BOARD, AND REPEALING ANY ORDINANCE INCONSISTENT WITH OR IN CONFLICT THEREWITH.</t>
  </si>
  <si>
    <t>1990-166-PRESCRIBING TRANSFER FEE FOR THE ISSUANCE OF A NEW TAX DECLARATION.</t>
  </si>
  <si>
    <t>AN ORDINANCE PRESCRIBING A TRANSFER FEE FOR THE ISSUANCE OF A NEW TAX DECLARATION AS A RESULT OF CHANGE IN OWNERSHIP, SEGREGATION AND CONSOLIDATION OF REAL PROPERTY LOCATED WITH IN THE MUNICIPALITY OF MAKATI.</t>
  </si>
  <si>
    <t>1990-165-AMENDING MUNICIPAL TAX ORD. NO. 122, SERIES OF 1989.</t>
  </si>
  <si>
    <t>AN ORDINANCE AMENDING MUNICIPAL TAX ORDINANCE NO. 122, SERIES OF 1989 BY UPDATING THE RATES OF CERTAIN MUNICIPAL FEES AND LICENSES PROVIDING ADMINISTRATIVE PROVISION FOR EFFECTIVE IMPLEMENTATION THEREOF, AND FOR OTHER PURPOSES.</t>
  </si>
  <si>
    <t>1990-164-MAKATI COLLEGE CHARTER, INCREASE THE MEMBER OF THE BOARD</t>
  </si>
  <si>
    <t>AN ORDINANCE AMENDING SECTION 4 OF THE MAKATI COLLEGE CHARTER, OTHERWISE KNOWN AS (ORDINANCE NO. 64, SERIES OF 1972, AS AMENDED BY ORDINANCE NO. 108, SERIES OF 1972) AND ORDINANCE NO. 91, SERIES OF 1974, TO INCREASE THE NUMBER OF THE MEMBERS OF THE BOARD OF REGENTS FROM NINE TO ELEVEN AND FOR OTHER PURPOSES.</t>
  </si>
  <si>
    <t>1989-99-PENALIZING SPITTING, URINATING AND/OR DEFACATION OF HUMAN WASTE OR EXCRETA.</t>
  </si>
  <si>
    <t>AN ORDINANCE PENALIZING SPITTING, URINATING AND/OR DEFACATION OF HUMAN WASTE OR EXCRETA, THAT ARE OFFENSIVE TO THE PUBLIC SENSIBILITIES IN OPEN VACANT LOTS, SIDEWALKS, STREETS, PLAZAS, PUBLIC LANDMARKS AND IN ALL OTHER PUBLIC PLACES, AND IMPOSING PENALTY FOR VIOLATION THEREOF.</t>
  </si>
  <si>
    <t>1989-97-CREATING THE MAKATI MANPOWER DEVELOPMENT BOARD.</t>
  </si>
  <si>
    <t>AN ORDINANCE CREATING THE MAKATI MANPOWER DEVELOPMENT BOARD TO BE COMPOSED OF THE MUNICIPAL MAYOR AS ITS HONORARY CHAIRMAN AND THE CHAIRMAN OF THE COMMITTEE ON MANPOWER DEVELOPMENT, TRADE, TOURISM AND CULTURE AS THE CHAIRMAN AND A REPRESENTATIVE OF THE DEPARMENT OF SOCIAL WELFARE AND DEVELOPMENT, DEPARTMENT OF LOCAL GOVERNMENT, DEPARTMENT OF TRADE AND INDUSTRY, DEPARTMENT OF LABOR AND EMPLOYMENT, THE MAKATI COLLEGE, MAKATI BUSINESS CLUB AND THE PEOPLE'S ECONOMIC COUNCIL, AS ITS MEMBERS.</t>
  </si>
  <si>
    <t>1989-93-SPECIFIC DATE OF PAYMENT OF SALARIES</t>
  </si>
  <si>
    <t>AN ORDINANCE FIXING A SPECIFIC DATE OF PAYMENT OF ALLOWANCES AND PER DIEMS OF THE MEMBERS OF THE SNGGUNIANG BAYAN AND SALARIES OF ALL REGULAR AND CASUAL EMPLOYEES.</t>
  </si>
  <si>
    <t>1989-89-HOLDING OF BARANGAY REFEREES SEMINAR</t>
  </si>
  <si>
    <t>AN ORDINANCE APPROPRIATING THE AMOUNT OF SEVENTY THOUSAND PESOS (P70,000.00) TO BE TAKEN FROM THE SPECIAL PROJECT FUNDS OF COUNCILOR ELIAS V. TOLENTINO, JR., FOR THE HOLDING OF THE BARANGAY REFEREE'S SEMINAR AND TRAINING TO UPLIFT THE STANDING OF OFFICIATING IN TWENTY SIX (26) BARANGAYS OF MAKATI.</t>
  </si>
  <si>
    <t>1989-87-EXPLORATORY DIGGINGS AND EXCAVATIONS</t>
  </si>
  <si>
    <t>AN ORDINANCE ALLOWING THE MEMBERS OF THE HISTORICAL COMMITTEE AND THEIR REPRESENTATIVES TOGETHER WITH THE REPRESENTATIVES OF THE ENGINEERING DEPARTMENT TO MAKE EXPLORATORY DIGGINGS AND EXCAVATIONS IN AREAS WHERE THE JAPANESE TUNNELS ARE SUSPECTED TO BE AND PROVIDING THE INITIAL AMOUNT OF P50,000.00 FOR THE PROJECT, APPROPRIATION TO BE TAKEN FROM THE HISTORICAL COMMITTEE SPECIAL PROJECT FUND.</t>
  </si>
  <si>
    <t>1989-76-UNDERTAKING DIGGINGS, REPAIRS OR EXCAVATIONS DURING NIGHT TIME</t>
  </si>
  <si>
    <t>AN ORDINANCE REQUIRING ALL PUBLIC UTILITY COMPANIES UNDERTAKING ANY STREET ACTIVITY WITHIN MAKATI, SUCH AS DIGGINGS, REPAIS OR EXCAVATIONS TO UNDERTAKE THE SAME DURING NIGHT TIME TO AVOID TRAFFIC SNARLS OR CONGESTIONS, AND FOR OTHER PURPOSES.</t>
  </si>
  <si>
    <t>1989-75-REQUIRING BUILDING ADMINISTRATORS TO REPORT/MONITOR ACTIVITIES WITHIN THEIR BUILDINGS</t>
  </si>
  <si>
    <t>AN ORDINANCE REQUIRING BUILDING ADMINISTRATORS TO MAKE AVAILABLE IN THEIR OFFICE A COMPLETE COPY OF THE APPROVED PLANS OF THE BUILDING, TO REPORT/MONITOR ACTIVITIES WITHIN THEIR BUILDING AND PENALIZING BUILDING ADMINSITRATORS WHO PERMIT VENDORS WITH OUT MAYOR'S PERMIT, TO PLY THEIR TRADE WITH IN THE BUILDING AND PROVIDING PENALTIES FOR VIOLATION THEREOF AND FOR OTHER PURPOSES.</t>
  </si>
  <si>
    <t>1989-74-NON-MOTORIZED TRICYCLES, PEDICAB TO SECURE PERMITS TO OPERATE</t>
  </si>
  <si>
    <t>AN ORDINANCE REQUIRING OWNERS AND/OR OPERATORS OF NON-MOTORIZED TRICYCLES OR PEDICABS TO SECURE PERMITS TO OPERATE FROM THE TRANSPORT DIVISION OF THE OFFICE OF THE MAYOR AND PROVIDING PENALTIES FOR VIOLATION THEREOF AND FOR OTHER PURPOSES.</t>
  </si>
  <si>
    <t>1989-71-FINANCIAL ASSISTANCE FOR THE NATIONAL PROSECUTORS LEAGUE OF THE PHILIPPINES.</t>
  </si>
  <si>
    <t>AN ORDINANCE APPROPRIATING THE AMOUNT OF FIFTY THOUSAND PESOS (P50,000.00) TO BE TAKEN OUT OF UNAPPROPRIATED FUNDS EXISTING IN THE MUNICIPAL TREASURY, BY REVERSION FROM OTHER FUNDS OF OTHERWISE, TO BE MADE AVAILABLE AS FINANCIAL ASSISTANCE FOR THE NATIONAL PROSECUTORS LEAGUE OF THE PHILIPPINES, FOR ITS SECOND ANNUAL CONVENTION AND SEMINAR AT BAGUIO CITY ON MARCH 2-4, 1989, SUBJECT TO AVAILABILITY OF FUNDS AND ALL LEGAL AUDITING RULES AND REGULATIONS.</t>
  </si>
  <si>
    <t>1989-70-FINANCIAL ASSISTANCE TO JUDGE SANTIAGO RAÃ‘ADA IN CONNECTION WITH HIS PROPOSED OFFICIAL TRIP.</t>
  </si>
  <si>
    <t>AN ORDINANCE APPROPRIATING THE AMOUNT OF TWENTY THOUSAND PESOS (P20,000.00) TO BE TAKEN OUT OF COUNCILOR MICHAEL M. JOSEPH SPECIAL PROJECT FUNDS TO BE MADE AVAILABLE AS FINANCIAL ASSISTANCE TO JUDGE SANTIAGO RAÃ‘ADA, EXECUTIVE JUDGE OF THE REGIONAL TRIAL COURTS OF MAKATI, METRO MANILA IN CONNECTION WITH HIS PROPOSED OFFICIAL TRIP, TO ATTEND THE PROBATE AND MENTAL HEALTH INSTITUTE OF CALIFORNIA CENTER FOR JUDICIAL EDUCATION AND RESEARCH, WHICH WILL BENEFIT THE CONSTITUENTS OF MAKATI, ON MAY 29-31, 1989 AND THE PROGRAM OF INSTRUCTION FOR LAWYERS AT HARVARD LAW SCHOOL ON JUNE 11-17, 1989, IN HIS CAPACITY AS CHAIRMAN OF THE COMMITTEE ON CONTINUING JUDICIAL EDUCATION OF THE PHILIPPINE JUDGES ASSOCIATION, SUBJECT TO AVAILABILITY OF FUNDS AND ALL AUDITING RULES AND REGULATIONS.</t>
  </si>
  <si>
    <t>1989-69-FOR THE PURCHASE OF PORTABLE COMMUNICATION EQUIPMENTS TO BE LOANED TO THE MAKATI POLICE DEPARTMENT</t>
  </si>
  <si>
    <t>AN ORDINANCE APPROPRIATING THE AMOUNT OF P300,000.00 OR SO MUCH THEREOF TO BE DRAWN FROM THE SPECIAL PROJECT FUNDS OF COUNCILOR FERDINAND V. ESTRELLA, COUNCILOR ROSALINDA L. BONDAL, AND COUNCILOR PACIFICO P. REYES FOR THE PURCHASE OF PORTABLE COMMUNICATION EQUIPMENTS TO BE LOANED TO THE MAKATI POLICE DEPARTMENT.</t>
  </si>
  <si>
    <t>1989-66-AMENDING SECTION 3 OF ORDINANCE NO. 3, SERIES OF 1988</t>
  </si>
  <si>
    <t>AN ORDINANCE AMENDING SECTION 3 OF ORDINANCE NO. 30, SERIES OF 1988, RELATIVE TO DISPOSITION OF IMPOUNDED ANIMALS NOT REDEEMED SEVEN (7) DAYS AFTER BEING IMPOUNDED AND PROVIDING FOR IMPOUNDING FEES.</t>
  </si>
  <si>
    <t>1989-63-REQUIRING ALL OWNERS OF PRIVATE ORDINARY BICYCLES WHO ARE RESIDENTS OF MAKATI</t>
  </si>
  <si>
    <t>AN ORDINANCE REQUIRING ALL OWNERS OF PRIVATE ORDINARY BICYCLES WHO ARE RESIDENTS OF MAKATI, TO SECURE PLATES FROM THE MUNICIPALITY AND PROVIDING PENALTIES FOR VIOLATION THEREOF, AND LIKEWISE APPROPRIATING THE AMOUNT OF P20,000.00 FOR THE PURPOSE.</t>
  </si>
  <si>
    <t>1989-44-AMENDING ORDINANCE NO. 24, SERIES OF 1952 BY AMENDING SECTION 1</t>
  </si>
  <si>
    <t>AN ORDINANCE AMENDING ORDINANCE NO. 24, SERIES OF 1952 BY AMENDING SECTION 1 THEREOF AND INCREASING THE PENALTIES PROVIDED THEREIN.</t>
  </si>
  <si>
    <t>1989-42-FOR THE CONSTRUCTION OF A MULTI-PURPOSE HALL AT BRGY. TEJEROS</t>
  </si>
  <si>
    <t>AN ORDINANCE APPROPRIATING THE AMOUNT OF THREE HUNDRED THOUSAND PESOS (P300,000.00) FOR THE CONSTRUCTION OF A MULTI-PURPOSE HALL LOCATED AT THE CORNER OF H. CRUZ AND J.P. RIZAL STREETS, BARANGAY TEJEROS MAKATI, METRO MANILA FUNDS TO BE TAKEN FROM THE SPECIAL PROJECT FUNDS OF COUNCILOR RAUL S. JAVIER</t>
  </si>
  <si>
    <t>1989-24-REQUIRING OWNERS, OPERATORS, MANAGERS, SUPERINTENDENTS OR ADMINISTRATORS OF BUILDING OR A PART THEREOF BEING LEASED OR RENTED, TO REPORT TO THE OFFICE OF THE MAYOR</t>
  </si>
  <si>
    <t>AN ORDINANCE REQUIRING, OWNERS, OPERATORS, MANAGERS, SUPERINTENDENTS OR ADMINISTRATORS OF BUILDING OR A PART THEREOF BEING LEASED OR RENTED, TO REPORT TO THE OFFICE MAYOR, OF ANY REQUEST TO HOLD STAGE PLAY, OPERA, CONCERTS OR ANY FORM OF ENTERTAINMENT IN THEIR PREMISES AT LEAST TWO (2) WEEKS PRIOR TO THE SHOWING AND REQUIRING THE SPONSORS THEREOF TO SECURE THE NECESSARY MUNICIPAL PERMIT BEFORE ALLOWING SAID SHOW/S AND PROVIDING PENALTIES THEREOF.</t>
  </si>
  <si>
    <t>1989-226-CASH GIFTS TO BRGY. COUNCILNMEN, SECRETARIES, TREASURERS AND BRGY. COUNCIL STAFF AND TAGLINIS</t>
  </si>
  <si>
    <t>TO TAKE NOTE AND DECLARE ORDINANCES NO. 4 AND 47 OF BARANGAY SINGKAMAS AND STA. CRUZ RESPECTIVELY, AS CONFORMABLY WITH EXISTING LAWS OR MUNICIPAL ORDINANCES.</t>
  </si>
  <si>
    <t>1989-222-CASH GIFTS TO BRGY. COUNCILMEN, SEC. TREAS. &amp; BRGY. COUNCIL STAFF AND TAGLINIS OF VARIOUS BRGYS.</t>
  </si>
  <si>
    <t>TO TAKE NOTE AND DECLARE ORDINANCES NO. 09 OF BRGY. COUNCIL OF LA PAZ, 04-S OF BRGY. COUNCIL OF PALANAN, 002 OF BRGY. COUNCIL OF SAN ANTONIO, 042-S OF BRGY. COUNCIL OF VALENZUELA, 05 OF BRGY. COUNCIL OF URDANETA, 03 OF BRGY. COUNCIL OF POST PROPER NORTH, 520 OF BRGY. COUNCIL OF SAN LORENZO, 06 OF BRGY. COUNCIL OF PIO DEL PILAR, 04 OF BRGY. COUNCIL OF PITOGO, 04 OF BRGY. COUNCIL OF GUAD. VIEJO AND RESOLUTION NO. 14 OF BRGY. COUNCIL OF POBLACION, AND ALL OTHER SIMILAR ORDINANCES OF OTHER BARANGAYS OF THIS MUNICIPALITY, THAT HAVE BEEN SUBMITTED TO THE OFFICE OF ABC, WHOSE SUBJECT MATTER, DEALS ON THE GRANT OF P1, 000.00 TO BE CONFORMABLY WITH EXISTING LAWS AND MUNICIPAL ORDINANCES.</t>
  </si>
  <si>
    <t>1989-163-ADDITIONAL OUTLAY FOR SUPPLEMENTAL BUDGET NO. 3 OF CALENDAR YEAR 1989.</t>
  </si>
  <si>
    <t>AN ORDINANCE APPROPRIATING THE AMOUNT OF THREE MILLION PESOS (P3,000,000.00) AS AN ADDITIONAL OUTLAY FOR SUPPLEMENTAL BUDGET NO. 3 OF CALENDAR YEAR 1989, GENERAL FUND, FOR THE YEAR-END BONUS OF 1989 OF ALL EMPLOYEES OF MAKATI, METRO MANILA PURSUANT TO REPUBLIC ACT 6686.</t>
  </si>
  <si>
    <t>1989-162-OUTLAYS OF SUPPLEMENTAL BUDGET NO. 1, CALENDAR YEAR 1989</t>
  </si>
  <si>
    <t>AN ORDINANCE APPROPRIATING THE AMOUNT OF SIX MILLION SEVEN HUNDRED NINETY THOUSAND FIVE HUNDRED TWENTY EIGHT PESOS &amp; 50/100 (P6,790,528.50) TO BE MADE AVAILABLE FOR OUTLAYS OF SUPPLEMENTAL BUDGET NO. 1, CALENDAR YEAR 1989, INFRASTRUCTURE FUND TO BE TAKEN OUT OF REVERSION FROM BOAD AND DRAINAGE IMPROVEMENT FUNDS PROVIDED IN THE 1989 MUNICIPAL EXECUTIVE BUDGET.</t>
  </si>
  <si>
    <t>1989-161-CREATION OF THE MAKATI MUNICIPAL DEVELOPMENT COUNCIL</t>
  </si>
  <si>
    <t>AN ORDINANCE CREATING THE MAKATI MUNICIPAL DEVELOPMENT COUNCIL, DEFINING ITS PRIMARY AND SECONDARY FUNCTIONS, ITS COMPOSITION AND THE FUNCTIONS, POWER AND RESPONSIBILITIES OF THE CHAIRMAN OF THE COUNCIL, AND REPEALING ANY ORDINANCE/S CONFLICT WITH OR INCONSISTENT WITH THE PROVISIONS THEREOF.</t>
  </si>
  <si>
    <t>1989-159-PURCHASE OF SURGICAL AND MEDICAL EQUIPMENT FOR OSMAK</t>
  </si>
  <si>
    <t>AN ORDINANCE APPROPRIATING THE AMOUNT OF SEVEN HUNDRED THOUSAND PESOS (P700,000.00) TO BE MADE AVAILABLE FOR THE PURCHASE OF SURGICAL AND MEDICAL EQUIPMENTS FOR THE USE OF "OSPITAL NG MAKATI", TO BE TAKEN FROM THE UNEXPENDED APPROPRIATION OF P200,000.00 PROVIDED FOR IN THE 1989 EXECUTIVE BUDGET FOR THE PURCHASE OF BOOKS AND FROM THE UNEXPENDED APPROPRIATION OF 500,000.00 PROVIDED FOR IN THE 1989 EXECUTIVE BUDGET FOR THE PURCHASE OF MEDICINES BOTH FOR THE USE OF THE "OSPITAL NG MAKATI", SUBJECT TO ALL LEGAL AND AUDITING RULES AND PROCEDURES.</t>
  </si>
  <si>
    <t>1989-156-RESTORATION AND BEAUTIFICATION OF CRISTO REY LOCATED AT BARANGAY POBLACION</t>
  </si>
  <si>
    <t>AN ORDINANCE APPROPRIATING THE AMOUNT OF FOUR HUNDRED THOUSAND PESOS (P400,000.00), OR SO MUCH THEREOF AS MAYBE NECESSARY, TO BE TAKEN OUT OF UNAPPROPRIATED FUNDS EXISTING IN THE MUNICIPAL TREASURY, BY REVERSION FROM OTHER FUNDS OR OTHERWISE,TO BE MADE AVAILABLE FOR THE RESTORATION AND BEAUTIFICATION OF CRISTO REY LOCATED AT BARANGAY POBLACION, MAKATI METRO MANILA, LOCATED IN FRONT OF THE PARISH CHURCH, OF ST. PETER &amp; PAUL, SUBJECT TO AUDITING RULES AND REGULATIONS.</t>
  </si>
  <si>
    <t>1989-154-"PAMASKO SA MAKATI" &amp; "YEAR-END BONUS &amp; CASH GIFT"</t>
  </si>
  <si>
    <t>AN ORDINANCE APPROPRIATING THE AMOUNT OF TWENTY MILLION TWO HUNDRED SEVENTY THOUSAND PESOS (P20,270,000) TO BE MADE AVAILABLE FOR OUTLAYS OF SUPPLEMENTAL BUDGET NO. 2, 1989, ALL PREVIOUSLY AUTHORIZED BY ORDINANCE NO. 139, S'89 ("PAMASKO SA MAKATI") FOR 12 MILLION; REPUBLIC ACT NO. 6686 (YEAR-END BONUS AND CASH GIFT) FOR P8 MILLION, AND CIRCULAR NO. 35, DATED SEPTEMBER 30, 1989 OF THE JOINT COMMISSION OF LOCAL GOVERNMENT AND PERSONNEL ADMINISTRATION (DIFFERENTIAL IN RATES OF REPRESENTATION/TRANSPORTATION AND PER DIEM ALLOWANCES OF SANGGUNIANG BAYAN MEMBERS AND VARIOUS MUNICIPAL OFFICIALS) FOR P270,000.00.</t>
  </si>
  <si>
    <t>1989-153-OPERATIONAL EXPENSES OF VARIOUS DEPARTMENTS AND OFFICES OF THE MUNICIPAL GOVERNMENT OF MAKATI</t>
  </si>
  <si>
    <t>AN ORDINANCE APPROPRIATING THE AMOUNT OF THREE HUNDRED SIXTY THREE MILLION SEVEN HUNDRED FIFTY THREE THOUSAND FOUR HUNDRED TWENTY EIGHT (P363,753,428.00) PESOS OR SO MUCH THEREOF, AS MAY BE NECESSARY TO BE MADE AVAILABLE FOR THE OPERATIONAL EXPENSES OF VARIOUS DEPARTMENT AND OFFICES OF THE MUNICIPAL GOVENRMENT OF MAKATI, METRO MANILA, UNDER THE GENERAL AND INFRASTRUCTURE FUNDS FOR THE CALENDAR YEAR 1990.</t>
  </si>
  <si>
    <t>1989-152-FINANCIAL ASSISTANCE TO SEVEN (7) MTC JUDGES WHO WILL ATTEND THE 2ND NATIONAL SEMINAR WORKSHOP AT THE MANILA HOTEL ON NOV. 17-18, 1989.</t>
  </si>
  <si>
    <t>AN ORDINANCE APPROPRIATING THE AMOUNT OF SEVEN THOUSAND PESOS (P7,000.00) OR SO MUCH THEREOF, AS FINANCIAL ASSISTANCE TO SEVEN (7) METROPOLITAN TRIAL COURT JUDGES WHO WILL ATTEND THE 2ND NATIONAL SEMINAR WORKSHOP AT THE MANILA HOTEL ON NOVEMBER 17-18, 1989, FUNDS TO BE TAKEN FROM THE SPECIAL PROJECT FUNDS OF COUNCILOR ARMANDO SAN MIGUEL, SUBJECT TO ALL LEGAL AUDITING RULES AND PROCEDURES.</t>
  </si>
  <si>
    <t>1989-150-INSTALLATION OF GARBAGE DRUMS AT STRATEGIC PLACES WITHIN MAKATI CITY</t>
  </si>
  <si>
    <t>AN ORDINANCE APPROPRIATING THE SUM OF FOUR HUNDRED FIFTY THOUSAND PESOS (P450,000.00) FOR THE INSTALLATION OF GARBAGE DRUMS AT STRATEGIC PLACES WITHIN THE MUNICIPALITY OF MAKATI, PARTICULARLY AT PUBLIC SCHOOLS, BARANGAY HALLS AND CHURCHES, FUNDS TO BE TAKEN FROM THE SPECIAL PROJECT FUNDS OF COUNCILOR MICHAEL M. JOSEPH (P250,000.00) AND COUNCILOR ANTONIO G. MANALILI (P200,000.00) SUBJECT TO ALL LEGAL AND AUDITING RULES AND PROCEDURES.</t>
  </si>
  <si>
    <t>1989-149-CONSTRUCTION OF NURSERY AND DAY CARE SCHOOL BUILDING IN EAST REMBO, FORT BONIFACIO, MAKATI CITY</t>
  </si>
  <si>
    <t>AN ORDINANCE APPROPRIATING THE AMOUNT OF FOUR HUNDRED THOUSAND PESOS (P400,000.00) OR SO MUCH THEREOF TO BE TAKEN FROM THE SPECIAL PROJECT FUNDS OF COUNCILOR ELIAS V. TOLENTINO, JR., (P55,000), COUN. ELSA V. PAYUMO (P100,000), COUN. JOHNNY S. WILSON (P75,000) COUN. ANTONIO G. MANALILI (P22,000), COUN. ELENA B. MACCAY (P98,000), AND COUN. ARMANDO C. SAN MIGUEL (P50,000), FOR THE CONSTRUCTION OF A NURSERY AND DAY CARE SCHOOL BUILDING IN EAST REMBO FORT BONIFACIO, MAKATI, METRO MANILA.</t>
  </si>
  <si>
    <t>1989-148-CONSTRUCTION OF DRAINAGE SYSTEM FOR BARANGAY SINGKAMAS</t>
  </si>
  <si>
    <t>AN ORDINANCE APPROPRIATING THE AMOUNT OF TWO HUNDRED TWELVE THOUSAND PESOS (P212,000.00), OR SO MUCH THEREOF TO BE TAKEN FROM THE SPECIAL PROJECT FUND OF COUNCILOR FELICIANO P. BASCON, JR., FOR THE CONSTRUCTION OF DRAINAGE SYSTEM FOR BARANGAY SINGKAMAS WHICH WILL BE CONNECTED FROM F. NAZARIO STREET TO THE NEWLY CONSTRUCTED DRAINAGE SYSTEM AT 4-B PASIG LINE ALSO IN BARANGAY SINGKAMAS WHICH HAS ITS OUT-FALL AT STA. CLARA CREEK THAT EMPTIES INTO THE PASIG RIVER.</t>
  </si>
  <si>
    <t>1989-147-CONSTRUCTION OF GUTTER AND SIDEWALKS AT BARANGAY BANGKAL</t>
  </si>
  <si>
    <t>AN ORDINANCE APPROPRIATING THE AMOUNT OF ONE HUNDRED FIFTY THOUSAND PESOS (P150,000.00), OR SO MUCH THEREOF AS MAYBE NECESSARY, TO BE TAKEN FROM THE SPECIAL PROJECT FUNDS OF COUNCILOR ELSA V. PAYUMO, FOR THE CONSTRUCTION OF GUTTER AND SIDEWALKS OF VARIOUS STREETS AT BARANGAY BANGKAL, SUBJECT TO ALL LEGAL AND AUDITING RULES AND PROCEDURES.</t>
  </si>
  <si>
    <t>1989-145-PURCHASE OF RADIO BASE COMMUNICATION EQUIPMENT FOR THE EXCLUSIVE USE OF 8 POLICE SUB-STATIONS, AND THE MAPSA HEADQUARTERS</t>
  </si>
  <si>
    <t>AN ORDINANCE APPROPRIATING THE AMOUNT OF THREE HUNDRED FIFTY THOUSAND PESOS (P350,000), OR SO MUCH THEREOF, TO BE DRAWN FROM THE SPECIAL PROJECT FUNDS OF COUNCILOR FERDINAND V. ESTRELLA (P200,00) COUNCILOR ELIAS V. TOLENTINO (P100,00.00), COUNCILOR ELSA V. PAYUMO (P50,000.00) FOR THE PURCHASE OF RADIO BASE COMMUNICATION EQUIPMENT FOR THE EXCLUSIVE USE OF 8 POLICE SUB-STATIONS AND THE MAPSA HEADQUARTERS.</t>
  </si>
  <si>
    <t>1989-142-SUPPLEMENTAL BUDGET NO. 1-A, 1989</t>
  </si>
  <si>
    <t>AN ORDINANCE TO AMEND, MODIFY, AND SUPPLEMENT, ORDINANCE NO. 57, SERIES 1988, WHICH IS THE 1989 EXECUTIVE MUNICIPAL BUDGET, BY APPROPRIATING THE AMOUNT OF TWENTY SEVEN MILLION THREE THOUSAND SIX HUNDRED SIXTY SIX PESOS &amp; 89/100 (P27,003,666.89), OR SO MUCH THEREOF AS MAYBE NECESSARY, TO BE MADE AVAILABLE FOR THE SUPPLEMENTAL BUDGET NO. 1-A, 1989, OF THE DIFFERENT DEPARTMENT AND OFFICES OF THE MUNICIPAL GOVERNMENT OF MAKATI, METRO MANILA SUCH AS PERSONAL SERVICES, MAINTENANCE AND OTHER OPERATIONAL EXPENSES, CAPITAL OUTLAYS AND STATUTORY AND MANDATORY OBLIGATIONS COVERING THE PERIOD JULY 1, 1989 UP TO DECEMBER 31, 1989.</t>
  </si>
  <si>
    <t>1989-141-PURCHASE OF AIRCONDITIONING UNITS AND OTHER ELECTRICAL EQUIPMENTS AND FACILITIES FOR THE USE OF OSPITAL NG MAKATI</t>
  </si>
  <si>
    <t>AN ORDINANCE APPROPRIATING THE AMOUNT OF SIX HUNDRED THOUSAND PESOS (P600,000.00), TO BE MADE AVAILABLE FOR THE PURCHASE OF AIRCONDITIONING UNITS AND OTHER ELECTRICAL EQUIPMENTS AND FACILITIES FOR THE USE OF THE OSPITAL NG MAKATI TO BE TAKEN OUT OF SPECIAL PROJECT FUNDS OF COUNCILOR ROSALINDA BONDAL IN THE AMOUNT OF TWO HUNDRED THOUSAND PESOS (P200,000), FROM THE SPECIAL PROJECT FUNDS OF COUNCILOR PACIFICO REYES IN THE AMOUNT OF TWO HUNDRED THOUSAND PESOS (P200,000), AND FROM THE SPECIAL PROJECT FUNDS OF FORMER COUNCILOR (NOW VICE-MAYOR) AUGUSTO PANGAN, WHICH HAS BEEN TAKEN OVER BY COUNCILOR ARMANDO SAN MIGUEL IN THE AMOUNT OF TWO HUNDRED THOUSAND PESOS (P200,000), SUBJECT TO ALL LEGAL AND AUDITING RULES AND PROCEDURES.</t>
  </si>
  <si>
    <t>1989-139-PAMASKO SA MAKATI 1989</t>
  </si>
  <si>
    <t>AN ORDINANCE APPROPRIATING THE AMOUNT OF TWELVE MILLION PESOS (P12M) OR SO MUCH THEREOF AS MAYBE NECESSARY TO COVER THE EXPENSES AND PURCHASE OF GOODS TO BE MADE IN CONNECTION WITH THE ANNUAL TRADITIONAL "PAMASKO SA MAKATI 89", FUNDS TO BE INCLUDED IN A CORRESPONDING SUPPLEMENTAL BUDGET FOR THE PURPOSE, SUBJECT TO USUAL LEGAL AND AUDITING RULES, REQUIREMENTS AND PROCEDURES.</t>
  </si>
  <si>
    <t>1989-137-FINANCIAL ASSISTANCE TO SEVEN RTC JUDGES OF MAKATI</t>
  </si>
  <si>
    <t>AN ORDINANCE APPROPRIATING THE AMOUNT OF P14,000.00 FOR FINANCIAL ASSISTANCE TO SEVEN (7) REGIONAL TRIAL COURTS JUDGES OF MAKATI WHO ATTENDED THE JUDICIAL WORKSHOP SEMINAR AT PUERTO AZUL FROM SEPTEMBER 10-16, 1989 TO BE INCLUDED IN A SUPPLEMENTAL BUDGET.</t>
  </si>
  <si>
    <t>1989-135-PURCHASE OF WONDERCAB PASSENGER MODEL</t>
  </si>
  <si>
    <t>AN ORDINANCE APPROPRIATING THE AMOUNT OF SIXTY TWO THOUSAND ONE HUNDRED PESOS (P62,100.00) OR SO MUCH THEREOF TO BE DRAWN FROM THE SPECIAL PROJECT FUNDS OF COUNCILOR ROBERTO G. BRILLANTE FOR THE PURCHASE OF ONE WONDERCAB PASSENGER MODEL FOR THE USE OF BARANGAY PIO DEL PILAR AS AN ADDITIONAL LOW COST PATROL VEHICLE.</t>
  </si>
  <si>
    <t>1989-129-PHILIPPINE JUDGES ASSOCIATION NATIONAL CONVENTION SEMINAR</t>
  </si>
  <si>
    <t>AN ORDINANCE APPROPRIATING THE AMOUNT OF P35,000.00 TO BE PROVIDEDFOR IN A SUPPLEMENTAL BUDGET FOR THE PURPOSE, TO DEFRAY REGISTRATION AND REPRESENTATION EXPENSE RELATIVE TO THE ATTENDANCE OF 24 REGIONAL TRIAL COURT JUDGES OF MAKATI AT THE PHILIPPINE JUDGES ASSOCIATION NATIONAL CONVENTION SEMINAR HELD ON JULY 27-29, 1989 AT QUEZON CITY.</t>
  </si>
  <si>
    <t>1989-124-INSTALLATION OF MWSS PUBLIC FAUCETS IN BARANGAY WEST REMBO</t>
  </si>
  <si>
    <t>AN ORDINANCE APPROPRIATING THE AMOUNT OF P50,000.00 OR SO MUCH THEREOF TO BE DRAWN FROM THE SPECIAL PROJECT FUNDS OF COUNCILOR MICHAEL M. JOSEPH, FOR THE INSTALLATION OF MWSS PUBLIC FAUCETS IN TWO (2) STRATEGIC POINTS FOR THE USE OF THE RESIDENTS OF BARANGAY WEST REMBO.</t>
  </si>
  <si>
    <t>1989-123-TRAVELLING EXPENSES OF FOUR MEMBERS OF THE MUNICIPAL COUNCIL OF MAKATI</t>
  </si>
  <si>
    <t>AN ORDINANCE APPROPRIATING THE AMOUNT OF SIXTY FOUR THOUSAND PESOS (P64,000.00), PHILIPPINE CURRENCY FOR TRAVELLING EXPENSES OF FOUR MEMBERS OF THE MUNICIPAL COUNCIL OF MAKATI, NAMELY COUNCILORS ROSALINDA BONDAL, RAUL JAVIER, FERDINAND ESTRELLA AND MICHAEL JOSEPH, WHO WILL FORM PART OF THE OFFICIAL DELEGATION OF THE MUNICIPALITY OF MAKATI IN THE TENTH PACOM CONGRESS TO BE HELD JUNE 29-JULY 3, 1989 AT KAOHSIUNG, REPUBLIC OF CHINA (TAIWAN)</t>
  </si>
  <si>
    <t>1989-122-AMENDING MUN. TAX ORD. NO. 39, SERIES OF 1988</t>
  </si>
  <si>
    <t>AN ORDINANCE AMENDING MUNICIPAL TAX ORDINANCE NO. 39, SERIES OF 1988, BY UPDATING THE RATES OF CERTAIN MUNICIPAL FEES OR LICENSES; PROVIDING ADMINISTRATIVE PROVISIONS FOR EFFECTIVE IMPLEMENTATION THEREOF, AND FOR OTHER PURPOSES.</t>
  </si>
  <si>
    <t>1989-111-REQUIRING BUILDING ADMINISTRATORS TO UPDATE THE PLANS AND SPECIFICATIONS OF THEIR BUILDING</t>
  </si>
  <si>
    <t>AN ORDINANCE REQUIRING BUILDING ADMINISTRATORS TO UPDATE THE PLANS AND SPECIFICATIONS OF THEIR BUILDING AND TO KEEP THE SAME AVAILABLE AT ALL TIMES FOR INSPECTION AND VERIFICATION OF DULY AUTHORIZED REPRESENTATIVES OF THE MUNICIPAL BUILDING OFFICIAL/ENGINEER, FIRE DEPARTMENT, MUNICIPAL COUNCIL AND THE OFFICE OF THE MAYOR, AND PROVIDING PENALTIES FOR VIOLATIONS THEREOF.</t>
  </si>
  <si>
    <t>1989-110-PAYMENT OF A LOAN OUTLAY, EQUIVALENT TO 50% OF THE MONTHLY BASIC PAY FOR ALL MUNICIPAL EMPLOYEES, REGULAR AND CONTRACTUAL</t>
  </si>
  <si>
    <t>AN ORDINANCE APPROPRIATING THE AMOUNT OF THREE MILLION PESOS (P3M), OR SO MUCH THEREOF AS MAYBE NECESSARY, TO BE TAKEN FROM THE UNAPPROPRIATED BALANCE OF THE EXECUTIVE BUDGET, 1989, TO BE MADE AVAILABLE TO COVER PAYMENT OF A LOAN OUTLAY, EQUIVALENT TO 50% OF THE MONTHLY BASIC PAY, FOR ALL MUNICIPAL EMPLOYEES, REGULAR AND CONTRACTUAL, AS IT HAS BEEN A TRADITION IN THE PAST, TO MEET THE REQUIREMENT/NEEDS OF THEIR SCHOOL CHILDREN WITH THE ADVENT OF THE RAINY SEASON, IN TIME FOR THE OPENING OF CLASSES ON JUNE 1989, THE SAME TO BE DEDUCTED FROM THE EMPLOYEES YEAR-END BONUS IN DECEMBER 1989, PURSUANT TO REPUBLIC ACT. NO. 6686.</t>
  </si>
  <si>
    <t>1989-105-PROHIBITING THE PUTTING UP OF TRAFFIC RELATED SIGNS.</t>
  </si>
  <si>
    <t>AN ORDINANCE PROHIBITING THE PUTTING UP OF TRAFFIC RELATED SIGNS (SUCH AS: NO PARKING, DO NOT ENTER, ONE WAY AND THE LIKE) AND/OR BARRIERS OR OBSTACLES IN MAKATI STREETS FOR PRIVATE PURPOSES THAT COULD DENY PEDESTRIANS AND VEHICLES ACCESS TO AND/OR PASSAGE THROUGH THE SAID STREETS WITHOUT PROPER LEGISLATIVE BACKING AND PROVIDING PENALTIES FOR VIOLATION THEREOF.</t>
  </si>
  <si>
    <t>1989-102-1989 EXECUTIVE MUNICIPAL BUDGET UNDER THE ITEM COMPREHENSIVE MEDICAL SERVICES.</t>
  </si>
  <si>
    <t>AN ORDINANCE APPROPRIATING THE AMOUNT OF EIGHTY THOUSAND PESOS (P80,000.00) TO BE TAKEN FROM THE 1989 EXECUTIVE MUNICIPAL BUDGET UNDER THE ITEM COMPREHENSIVE MEDICAL SERVICES: TO COVER PAYMENT OF PREMIUMS FOR THE MEDICAL HEALTH INSURANCE COVERAGE OF ALL MEMBERS OF THE MUNICIPAL COUNCIL FROM ANY MEDICAL HEALTH INSURANCE CO., FOR THE YEAR 1989.</t>
  </si>
  <si>
    <t>1989-100-PURCHASE OF 32 PORTABLE HAND-HELD RADIO EQUIPMENT FOR THE USE OF BARANGAY CAPTAINS</t>
  </si>
  <si>
    <t>AN ORDINANCE APPROPRIATING THE AMOUNT OF P320,000.00 OR SO MUCH THEREOF TO BE DRAWN FOR THE SPECIAL PROJECT FUNDS OF COUNCILORS ROBERTO BRILLANTE AND JOHNNY WILSON FOR THE PURCHASE OF 32 PORTABLE HAND-HELD RADIO EQUIPMENTS FOR THE USE OF BARANGAY CAPTAINS ALL OVER MAKATI.</t>
  </si>
  <si>
    <t>1989-100-RESOLUTION CALLING A HALT, OR A MORATORIUM ON ALL MUNICIPAL ORDINANCES WHOSE SOURCE OF FUNDING IS ATTRIBUTED TO: "FROM UNAPPROPRIATED FUNDS OF THE BUDGET", OR "SUBJECT TO THE AVAILABILITY OF FUNDS." EFFECTIVE UPON ITS APPROVAL.</t>
  </si>
  <si>
    <t>A RESOLUTION CALLING A HALT, OR A MORATORIUM ON ALL MUNICIPAL ORDINANCES WHOSE SOURCE OF FUNDING IS ATTRIBUTED TO: "FROM UNAPPROPRIATED FUNDS OF THE BUDGET", OR "SUBJECT TO THE AVAILABILITY OF FUNDS." EFFECTIVE UPON ITS APPROVAL.</t>
  </si>
  <si>
    <t>1988-58-TO COVER PAYMENT OF CASH GIFT TO ALL ELECTIVE OFFICIALS AND EMPLOYEES OF MAKATI</t>
  </si>
  <si>
    <t>AN ORDINANCE APPROPRIATING THE AMOUNT OF FIVE MILLION PESOS (P5M), OR SO MUCH THEREOF AS MAY BE NECESSARY, TO BE TAKEN OUT OF ANY UNAPPROPRIATED FUNDS EXISTING IN THE MUNICIPAL TREASURY, INCLUDING TRUST FUNDS, IF AUTHORIZED BY THE OFFICE OF THE PRESIDENT, OR BY REVERSION FROM OTHER FUNDS OR OTHERWISE, TO BE MADE AVAILABLE TO COVER PAYMENT OF CAST GIFT, IN THE AMOUNT OF ONE THOUSAND PESOS (P1,000.00) EACH TO ALL ELECTIVE OFFICIALS AND EMPLOYEES OF THE MAKATI MUNICIPAL GOVERNMENT, REGARDLESS OF RANK AND STATUS, WHETHER REGULAR, CASUAL OR CONTRACTUAL</t>
  </si>
  <si>
    <t>1988-57-OPERATIONAL EXPENSES OF VARIOUS DEPARTMENTS AND OFFICES OF THE MUNICIPAL GOVERNMENT OF MAKATI.</t>
  </si>
  <si>
    <t>AN ORDINANCE APPROPRIATING THE AMOUNT OF THREE HUNDRED FORTY-FOUR MILLION SIX HUNDRED TEN THOUSAND SIX HUNDRED TWENTY-TWO PESOS AND 56/100 (P344,610,622.56), OR SO MUCH THEREOF, AS MAYBE NECESSARY, TO BE MADE AVAILABLE FOR THE OPERATIONAL EXPENSES OF VARIOUS DEPARTMENTS AND OFFICES OF THE MUNICIPAL GOVERNMENT OF MAKATI, METRO MANILA, UNDER THE GENERAL AND INFRASTRUCTURE FUNDS, FOR THE CALENDAR YEAR 1989.</t>
  </si>
  <si>
    <t>1988-55-TO COVER PAYMENT OF ADDITIONAL FINANCIAL ASSISTANCE FOR EXPENSES INCURRED BY HON. IGNACIO CAPULONG AND HON. PEDRO LUSPO, JR., RTC JUDGES OF MAKATI.</t>
  </si>
  <si>
    <t>AN ORDINANCE APPROPRIATING THE AMOUNT OF P2,300.00 TO COVER PAYMENT OF ADDITIONAL FINANCIAL ASSISTANCE FOR EXPENSES INCURRED BY HON. IGNACIO CAPULONG AND HON. PEDRO LUSPO, JR., RTC JUDGES OF MAKATI, WHO ATTENDED THE SEMINAR WORKSHOP OF THE PHILIPPINE JUDGES ASSOCIATION LAST SEPTEMBER 21-23, 1988 HELD AT THE QUEZON CITY SPORTS CLUB, BUT WERE UNINTENTIONALLY OMITTED IN THE LIST OF RECIPIENTS OF ORDINANCE NO. 46, SERIES OF 1988.</t>
  </si>
  <si>
    <t>1988-53-PAYMENT OF A ONE MONTH CHRISTMAS BONUS TO ALL MUNICIPAL EMPLOYEES REGARDLESS OF STATUS</t>
  </si>
  <si>
    <t>AN ORDINANCE APPROPRIATING THE AMOUNT OF SEVEN MILLION FIVE THOUSAND PESOS (P7.5M) OR SO MUCH THEREOF AS MAY BE NECESSARY TO BE TAKEN OUT OF UNAPPROPRIATED FUNDS EXISTING IN THE MUNICIPAL TREASURY OR BY REVERSION OR OTHERWISE TO BE MADE AVAILABLE FOR THE PAYMENT OF A ONE MONTH CHRISTMAS BONUS TO ALL MUNICIPAL EMPLOYEES REGARDLESS OF STATUS.</t>
  </si>
  <si>
    <t>1988-52-TO COVER COSTS OF PRINTING OF ORDINANCES/RESOLUTIONS RECENTLY PASSED BY THE PRESENT MUNICIPAL COUNCIL..</t>
  </si>
  <si>
    <t>AN ORDINANCE APPROPRIATING THE AMOUNT OF P25,000.00 OR SO MUCH THEREOF AS MAY BE NECESSARY, OUT OF UNAPPROPRIATED FUNDS EXISTING IN THE MUNICIPAL TREASURY, TO COVER COSTS OF PRINTING OF ORDINANCES/RESOLUTIONS RECENTLY PASSED BY THE PRESENT MUNICIPAL COUNCIL, TO BE DISTRIBUTED TO AFFECTED SECTORS OF SOCIETY AND/SEGMENTS OF BUSINESS COMMUNITY, SUBJECT TO AVAILABILITY OF FUNDS AND LEGAL AUDITING RULES AND REGULATIONS.</t>
  </si>
  <si>
    <t>1988-49-MAINTENANCE OF THE DOG POUND OF THE MUNICIPALITY</t>
  </si>
  <si>
    <t>AN ORDINANCE APPROPRIATING THE AMOUNT OF ONE HUNDRED THOUSAND PESOS (P100,000.00) FOR THE IMPLEMENTATION OF ORDINANCE NO. 30 SERIES OF 1988, FOR THE MAINTENANCE OF THE DOG POUND OF THE MUNICIPALITY, FROM OCTOBER 1, 1988 TO DECEMBER 31, 1988</t>
  </si>
  <si>
    <t>1988-46-FINANCIAL ASSISTANCE TO THE 18 RTC JUDGES OF MAKATI</t>
  </si>
  <si>
    <t>AN ORDINANCE APPROPRIATING THE AMOUNT OF TWENTY THOUSAND SEVEN HUNDRED PESOS (P20,700.00) TO COVER FINANCIAL ASSITANCE TO EIGHTEEN (18) RTC JUDGES OF MAKATI, WHO ATTENDED THE SEMINAR WORKSHOP OF REGIONAL TRIAL COURT JUDGES HELD AT THE QUEZON CITY SPORTS CLUB, FOR SEPTEMBER 21-23, 1988.</t>
  </si>
  <si>
    <t>1988-45-OPERATION AND IMPLEMENTATION OF THE "ON-STREET PAY PARKING"</t>
  </si>
  <si>
    <t>AN ORDINANCE PRESCRIBING RULES AND REGULATIONS FOR THE OPERATION AND IMPLEMENTATION OF THE "ON-STREET PAY PARKING" PROJECT WITHIN THE MAKATI CENTRAL BUSINESS DISTRICT BY PHASE STAGES AND PROVIDING PENALTIES FOR VIOLATION THEREOF AND FOR OTHER PURPOSES.</t>
  </si>
  <si>
    <t>1988-41-TO COVER EXPENSES FOR CHRISTMAS PACKAGES</t>
  </si>
  <si>
    <t>AN ORDINANCE APPROPRIATING THE AMOUNT OF TEN MILLION PESOS (P10M), OR SO MUCH THEREOF AS MAY BE NECESSARY, TO BE TAKEN OUT OF UNAPPROPRIATED FUNDS EXISTING IN THE MUNICIPAL TREASURY, OR BY REVERSION FROM OTHER FUNDS OF OTHERWISE, TO COVER EXPENSES FOR CHRISTMAS PACKAGES, WHICH WILL CONTAIN VARIOUS ITEMS, SUCH AS GOODS, FOODSTUFFS, AND THE LIKE, FOR THE TRADITIONAL "PAMASKO SA MAKATI" 1988, SUBJECT TO AVAILABILITY OF FUNDS AND SUBJECT TO LEGAL AUDITING RULES AND REGULATIONS.</t>
  </si>
  <si>
    <t>1988-39-AMENDING MUNICIPAL TAX ORDINANCE NO. 2, SERIES OF 1974</t>
  </si>
  <si>
    <t>AN ORDINANCE AMENDING MUNICIPAL TAX ORDINANCE NO. 2, SERIES OF 1974, BY UPDATING THE RATES OF CERTAIN MUNICIPAL TAXES, FEES AND LICENSES, AND PROVIDING PENALTIES FOR VIOLATIONS THEREOF, AND FOR OTHER PURPOSES.</t>
  </si>
  <si>
    <t>1988-38-PRESCRIBING ADDITIONAL TRAFFIC RULES AND REGULATIONS.</t>
  </si>
  <si>
    <t>AN ORDINANCE PRESCRIBING ADDITIONAL TRAFFIC RULES AND REGULATIONS FOR THE MUNICIPALITY OF MAKATI, METRO MANILA, SUPPLETORY TO ORDINANCE NO. 10, SERIES OF 1988, AND PRESCRIBING PENALTIES FOR VIOLATIONS THEREOF.</t>
  </si>
  <si>
    <t>1988-35-REQUIRING DULY LICENSED FIREARMS HOLDERS WHO ARE RESIDENT OF MAKATI TO REPORT LICENSES AT THE OFFICE OF POLICE STATION COMMANDER</t>
  </si>
  <si>
    <t>AN ORDINANCE REQUIRING DULY LICENSED FIREARMS HOLDERS, WHO ARE RESIDENTS OF MAKATI, TO REPORT WITHIN ONE (1) MONTH AFTER THEIR LICENSES HAVE BEEN ISSUED TO THE OFFICE OF THE POLICE STATION COMMANDER AND OF THE OFFICE OF THE MAYOR FOR INSPECTION AND VERIFICATION OF THEIR FIREARMS AND FOR THE PAYMENT OF MAYOR'S PERMIT AS INSPECTION FEES, AND FOR OTHER PURPOSES, AND PROVIDING PENALTIES FOR VIOLATIONS THEREOF.</t>
  </si>
  <si>
    <t>1988-34-SUPPLEMENTAL BUDGET NO. 1, 1988</t>
  </si>
  <si>
    <t>AN ORDINANCE APPROPRIATING THE AMOUNT OF SEVENTY THREE MILLION SIX HUNDRED FIFTY THOUSAND PESOS (P73,650,000.00), OR SO MUCH THEREOF, AS MAY BE NECESSARY, TO BE MADE AVAILABLE, FOR THE SUPPLEMENTAL BUDGET NO. 1, 1988, OF THE DIFFERENT DEPARTMENTS AND OFFICES OF THE MUNICIPAL GOVERNMENT OF MAKATI, METRO MANILA, INCLUDING THE SANGGUNIANG BAYAN, FOR ITS OPERATIONAL EXPENSES, SUCH AS PERSONAL SERVICES, MAINTENANCE &amp; OTHER OPERATIONAL EXPENSES, CAPITAL OUTLAYS AND STATUTORY AND MANDATORY OBLIGATIONS, COVERING THE PERIOD, JULY 1, 1988 TO DECEMBER 31, 1988.</t>
  </si>
  <si>
    <t>1988-31-AMENDING ORDINANCE NO. 136, SERIES OF 1972 - PROHIBITING THE DRINKING OF INTOXICATING BEVERAGES</t>
  </si>
  <si>
    <t>AN ORDINANCE AMENDING ORDINANCE NO. 136, SERIES OF 1972 - PROHIBITING THE DRINKING OF INTOXICATING BEVERAGES IN OTHER PLACES SUCH AS SIDEWALKS, STREETS, PLAYGROUNDS, ETC. BY PROVIDING EXCEPTIONS THERETO AND INCREASING PENALTIES FOR VIOLATION THEREOF.</t>
  </si>
  <si>
    <t>1988-30-PROHIBITING THE STRAYING AND ROAMING OF ANIMALS IN ANY PUBLIC STREET</t>
  </si>
  <si>
    <t>AN ORDINANCE AMENDING SECTION 2 AND 3 OF ORDINANCE NO. 49, SERIES OF 1981 RELATIVE TO PROHIBITING THE STRAYING AND ROAMING OF ANIMALS IN ANY PUBLIC STREET, PLACE OR PLAZA IN THIS MUNICIPALITY, AND FOR OTHER AND PROVIDING PENALTIES FOR VIOLATION THEREOF.</t>
  </si>
  <si>
    <t>1988-27-REQUIRING OWNERS, OPERATORS AND MANAGERS OF HOTELS, APARTMENT-HOTELS AND THE LIKE, TO MAINTAIN A REGISTRY OF INCOMING AND OUTGOING TAXIS AND LIMOUSINE SERVICES.</t>
  </si>
  <si>
    <t>AN ORDINANCE REQUIRING OWNERS, OPERATORS AND MANAGERS OF HOTELS, APARTMENT-HOTELS, APARTELLES, CONDOMINIUM UNITS AND PENSION HOUSES, AND THE LIKE, TO MAINTAIN A REGISTRY OF INCOMING AND OUTGOING TAXIS AND LIMOUSINE SERVICES TO THEIR ESTABLISHMENTS, CONTAINING THE FOLLOWING DATA: THE HOURS OF ARRIVAL AND DEPARTURE OF THE TAXIS OR LIMOUSINES, NAMES, ADDRESSES OF TAXIS OR LIMOUSINE DRIVERS, PLATE NUMBERS OF THE TAXIS, NAMES AND NATIONALITIES AND ADDRESSES OF PASSENGERS OF SAID TAXIS OR LIMOUSINES, TO BE SUBMITTED AND PROVIDING PENALTIES FOR VIOLATION THEREOF.</t>
  </si>
  <si>
    <t>1988-18-REQUIRING OWNERS OF RESIDENTIAL HOUSES, APARTMENTS, AND THE LIKE WHICH ARE LEASED OR RENTED TO FOREIGNERS OR ALIENS TO SUMBIT INFORMATIONS DATA TO THE OFFICE OF THE MAYOR</t>
  </si>
  <si>
    <t>AN ORDINANCE REQUIRING OWNERS OF RESIDENTIAL HOUSES, APARTMENTS, CONDOMINIUMS, APARTELLE AND ALL KINDS OF HABITABLE STRUCTURES, WHICH ARE LEASED AND RENTED TO FOREIGNERS OR ALIENS, SHALL FURNISH THE OFFICE OF THE MAYOR AND THE MUNICIPAL COUNCIL ALL INFORMATIONS OR DATA, LIKE THE NAMES, PERSONAL STATISTICS, NATIONALITY OF THE ALIEN TENANTS AND/OR OCCUPANTS, AS WELL AS A COPY OF THE CONTRACTS, AND PROVIDING PENALTIES FOR VIOLATION THEREOF.</t>
  </si>
  <si>
    <t>1988-15-REQUIRE VEHICLES FOR PUBLIC USE OPERATING WITHIN THE TERRITORIAL JURISDICTION OF MAKATI TO POST SIGNS, STICKERS.</t>
  </si>
  <si>
    <t>AN ORDINANCE AUTHORIZING THE OFFICE OF THE MAYOR TO REQUIRE VEHICLES FOR PUBLIC USE OPERATING WITHIN THE TERRITORIAL JURISDICTION OF MAKATI, METRO MANILA TO POST SIGNS, STICKERS IN THEIR VEHICLES WITHIN THE GENERAL VIEW OF THE RIDING PUBLIC, FOR ANY ANNOUNCEMENTS, RULES AND/OR REGULATIONS OF PUBLIC INTEREST WHICH THE OFFICE OF THE MAYOR MAY DEEM WARRANTED AND NECESSARY AS THE NEEDS FOR THE SAME ARISES, AND PROVIDING PENALTIES FOR VIOLATION THEREOF.</t>
  </si>
  <si>
    <t>1988-10-PRESCRIBING RULES AND REGULATION FOR THE OPERATION OF VEHICLES</t>
  </si>
  <si>
    <t>AN ORDINANCE PRESCRIBING RULES AND REGULATIONS FOR THE OPERATION OF VEHICLES WITHIN THE MAKATI CENTRAL BUSINESS DISTRICTS, AND PROVIDING PENALTIES FOR VIOLATION THEREOF, AND FOR OTHER PURPOSES.</t>
  </si>
  <si>
    <t>1988-07-MONTHLY ALLOWANCE OF MAKATI FIRE AND DEPARTMENT.</t>
  </si>
  <si>
    <t>AN ORDINANCE APPROPRIATING THE AMOUNT OF FOUR HUNDRED FORTY-FOUR THOUSAND PESOS (P444,000.00) OR SO MUCH THEREOF AS MAYBE NECESSARY, TO BE MADE AVAILABLE TO COVER PAYMENTOF THE MONTHLY ALLOWANCE OF THE PERSONNEL OF THE MAKATI FIRE AND DEPARTMENT FOR THIS CALENDAR YEAR, SUBJECT TO AVAILABILITY OF FUNDS.</t>
  </si>
  <si>
    <t>1988-06-TO COVER PAYMENT OF THE MONTHLY ALLOWANCE OF PERSONNEL OF MAKATI POLICE STATION.</t>
  </si>
  <si>
    <t>AN ORDINANCE APPROPRIATING THE AMOUNT OF ONE MILLION THREE HUNDRED NINETY-FOUR THOUSAND PESOS (P1,394,000.00) OR SO MUCH THEREOF AS MAY BE NECESSARY, TO BE MADE AVAILABLE TO COVER PAYMENT OF THE MONTHLY ALLOWANCE OF PERSONNEL OF THE MAKATI POLICE STATION, FOR THIS CALENDAR YEAR, SUBJECT TO AVAILABILITY OF FUNDS.</t>
  </si>
  <si>
    <t>1988-04-PROVIDING FOR THE INSTALLATION OF A THRASH RECEPTACLE AT BUSES, TAXIS AND JEEPS FOR PUBLIC USE.</t>
  </si>
  <si>
    <t>AN ORDINANCE PROVIDING FOR THE INSTALLATION OF A THRASH RECEPTACLE AT BUSES, TAXIS AND JEEPS FOR PUBLIC USE, OPERATING WITHIN OR TRAVERSING THROUGH THE TERRITORIAL JURISDICTION OF THE MUNICIPALITY OF MAKATI, FOR THE USE OF THE PASSENGES, IN THE DISPOSAL OF THEIR PERSONAL WASTE MATERIALS AND PROVIDING FOR THEIR PENALTY FOR THE VIOLATION THEREOF.</t>
  </si>
  <si>
    <t>1988-03-AMENDING ORDINANCE NO. 395 SERIES OF 1973 - PROHIBITING THE DUMPING OF WASTE, REFUSE, GARBAGE MATERIALS.</t>
  </si>
  <si>
    <t>AN ORDINANCE AMENDING ORDINANCE NO. 395 SERIES OF 1973 OF THE MUNICIPAL COUNCIL OF MAKATI, RIZAL (NOW METRO MANILA) PROHIBITING THE DUMPING OF WASTE, REFUSE, GARBAGE MATERIALS, PAPER, CIGARETTE BUTTS, AND THE LIKE, IN ANY PLACE IN THE STREETS OR PUBLIC BUILDING OR PROPERTY TO INCLUDE WATERWAYS, CREEKS AND/OR RIVER BANKS NOT DESIGNATED AS DUMPING PLACE, AND PROVIDING FOR A PENALTY FOR VIOLATION THEREOF.</t>
  </si>
  <si>
    <t>1988-02-AMENDING ORDINANCE NO. 279 SERIES OF 1973 - PROHIBITING JAYWALKING</t>
  </si>
  <si>
    <t>AN ORDINANCE AMENDING ORDINANCE NO. 2793 OF THE MUNICIPAL COUNCIL OF MAKATI, RIZAL (NOW METRO MANILA) PROHIBITING JAYWALKING IN THE MAIN HIGHWAY, AVENUES, STREETS, THOUROUGHFARES, AND MUNICIPAL ROADS WITHIN THE MUNICIPALITY OF MAKATI, AND PROVIDING PENALTIES FOR VIOLATION THEREOF.</t>
  </si>
  <si>
    <t>1988-01-OPERATIONAL EXPENSES OF THE SANGGUNIANG BAYAN OF MAKATI</t>
  </si>
  <si>
    <t>AN ORDINANCE APPROPRIATING THE AMOUNT OF SEVEN MILLION NINETY ONE THOUSAND FOUR HUNDRED EIGHTY SEVEN PESOS (P7,091,487.00) OR SO MUCH THEREOF, AS MAY BE NECESSARY, TO BE MADE AVAILABLE FOR THE OPERATIONAL EXPENSES OF THE SANGGUNIANG BAYAN OF MAKATI, METRO MANILA, SUCH AS: PERSONAL SERVICES; MAINTENANCE; AND OTHER OPERATIONAL EXPENSES: CAPITAL OUTLAY; FOR CALENDAR YEAR FEBRUARY 2, 1988 TO DECEMBER 31, 1988.</t>
  </si>
  <si>
    <t>SP-3288, S-2024: AN ORDINANCE CREATING THE AMORANTO SPORTS COMPLEX ADMINISTRATION OFFICE (ASCAO) UNDER THE OFFICE OF THE CITY MAYOR DEFINING ITS FUNCTION, ORGANIZATIONAL STRUCTURE AND APPROPRIATING FUNDS THEREFOR</t>
  </si>
  <si>
    <t>Quezon</t>
  </si>
  <si>
    <t>SP-3287, S-2024: AN ORDINANCE INSTITUTIONALIZING THE CAPITAL ASSISTANCE PROGRAM OF THE SOCIAL SERVICES DEVELOPMENT DEPARTMENT TO THE DISADVANTAGED SECTOR, PROVIDING FUNDS THEREFOR AND FOR OTHER PURPOSES</t>
  </si>
  <si>
    <t>SP-3286, S-2024: AN ORDINANCE ESTABLISHING KLINIKA EASTWOOD AS A COMPREHENSIVE SEXUAL HEALTH CARE CLINIC LOCATED AT THE GROUND FLOOR AND 3RD FLOOR OF THE CITYWALK 2 PARKING, EASTWOOD CITYWALK, EASTWOOD CITY CYBERPARK, NO. 188 E. RODRIGUEZ JR. AVENUE, BARANGAY BAGUMBAYAN, DISTRICT III, QUEZON CITY UNDER THE QUEZON CITY HEALTH DEPARTMENT</t>
  </si>
  <si>
    <t>SP-3283, S-2024: AN ORDINANCE EXPANDING THE QUEZON CITY SCHOLARSHIP PROGRAM, THEREBY AMENDING ORDINANCE NO. SP-3121, S-2022</t>
  </si>
  <si>
    <t>SP-3285, S-2024: AN ORDINANCE ESTABLISHING THE QUEZON CITY INTEGRATED CANCER CONTROL PROGRAM TOWARDS A WHOLE-OF-GOVERNMENT AND WHOLE-OF-SOCIETY APPROACH TO CANCER CONTROL IN THE CITY HEALTH SYSTEM, AND FOR OTHER PURPOSES</t>
  </si>
  <si>
    <t>SP-3282, S-2024: AN ORDINANCE INSTITUTIONALIZING THE QUEZON CITY CENTER OF EXCELLENCE PROGRAM, APPROPRIATING FUNDS THEREFOR AND FOR OTHER PURPOSES</t>
  </si>
  <si>
    <t>SP-3281, S-2024: AN ORDINANCE ADOPTING AND IMPLEMENTING REPUBLIC ACT NO. 9418, OR THE “VOLUNTEER ACT OF 2007,” IN QUEZON CITY, TO BE LOCALLY KNOWN AS THE “BAYANIHANG QC,” PROVIDING FUNDS THEREFOR, AND FOR OTHER PURPOSES</t>
  </si>
  <si>
    <t>SP-3280, S-2024: AN ORDINANCE REQUIRING LGU-OWNED BUILDINGS AND CRITICAL POINT FACILITIES LOCATED IN EARTHQUAKE HOTSPOT BARANGAYS, WITHIN THE TERRITORIAL JURISDICTION OF QUEZON CITY, TO DEVELOP THEIR RESPECTIVE EMERGENCY EVACUATION PROCEDURES (EEPs), AND PROVIDING FOR THIS PURPOSE THE MINIMUM INFORMATION NECESSARY FOR COMPLIANCE, SUBJECT TO EXISTING LAWS, RULES AND REGULATIONS</t>
  </si>
  <si>
    <t>SP-3284, S-2024: AN ORDINANCE RATIFYING THE AUGMENTATIONS OF CERTAIN ITEMS IN THE 2022 AND 2023 APPROPRIATIONS OF THE SAME EXPENSE CLASSIFICATION IN THE TOTAL AMOUNT OF PHP4,467,133,874.00 IN ACCORDANCE WITH THE PROVISIONS CONTAINED UNDER ORDINANCE NOS. SP-3063, S-2021 AND SP-3144, S-2022, OTHERWISE KNOWN AS THE ANNUAL BUDGET OF THE QUEZON CITY GOVERNMENT FOR CALENDAR YEARS 2022 AND 2023 AND AUGMENTATIONS OF CERTAIN ITEMS IN THE CONTINUING APPROPRIATIONS FOR THE YEARS 2019 UNTIL 2023 IN THE TOTAL AMOUNT OF PHP4,231,660,281.93 IN ACCORDANCE WITH THE PROVISIONS CONTAINED UNDER ORDINANCE NOS. SP-2772, S-2018, SP-2878, S-2019, SP-2977, S-2020, SP-3063, S-2021 AND SP-3144, S-2022, OTHERWISE KNOWN AS THE ANNUAL BUDGET OF THE QUEZON CITY GOVERNMENT FOR CALENDAR YEARS 2019, 2020, 2021, 2022 AND 2023 AND OTHER APPLICABLE LAWS, RULES AND REGULATIONS</t>
  </si>
  <si>
    <t>SP-3276, S-2024: AN ORDINANCE PROVIDING FOR THE HEALTHCARE INSURANCE PROGRAM FOR ALL QUEZON CITY GOVERNMENT OFFICIALS, EMPLOYEES, CONSULTANTS, AND CONTRACT OF SERVICE AND JOB ORDER PERSONNEL FOR THE YEAR 2024, AND APPROPRIATING THE NECESSARY FUNDS THEREFOR</t>
  </si>
  <si>
    <t>SP-3275, S-2024: AN ORDINANCE AUTHORIZING THE QUEZON CITY GOVERNMENT, THROUGH THE CITY MAYOR, HONORABLE MA. JOSEFINA G. BELMONTE, TO DONATE A TOTAL AMOUNT OF PHP27,868,274.00 FOR THE PROVISION OF HEALTHCARE INSURANCE PROGRAM FOR ALL THE PUNONG BARANGAYS, MEMBERS OF THE SANGGUNIANG BARANGAY AND ITS EX-OFFICIO MEMBERS, BARANGAY TREASURERS, AND BARANGAY SECRETARIES IN QUEZON CITY FOR THE YEAR 2024, TO COVER THE PREMIUM THEREOF AND FOR OTHER PURPOSES</t>
  </si>
  <si>
    <t>SP-3279, S-2024: AN ORDINANCE PROVIDING FOR THE ESTABLISHMENT OF BARANGAY READING CENTERS AND APPROPRIATING FUNDS THEREFOR</t>
  </si>
  <si>
    <t>SP-3274, S-2024: AN ORDINANCE INSTITUTIONALIZING THE CONFERMENT OF THE QUEZON CITY OUTSTANDING MARKET AWARD TO EXEMPLARY PRIVATE MARKETS IN QUEZON CITY AND APPROPRIATING FUNDS THEREFOR</t>
  </si>
  <si>
    <t>SP-3278, S-2024: AN ORDINANCE ALLOWING ONE-SIDE PARKING ALONG BAYAYA (RIGHT SIDE) AND FULGENCIO STREETS (LEFT SIDE) FROM MILLER STREET TO JUDGE JUAN LUNA STREET, MORQUECILLO STREET (RIGHT SIDE) FROM AGUILAR TO M.H. DEL PILAR STREETS, AND SAMUEL STREET (RIGHT SIDE) FROM MORQUECILLO TO AGUILAR STREETS, BARANGAY BUNGAD, DISTRICT I, QUEZON CITY FROM 6:00 A.M. TO 6:00 P.M., AND PROVIDING PENALTIES FOR VIOLATION THEREOF</t>
  </si>
  <si>
    <t>SP-3272, S-2024: AN ORDINANCE PROVIDING GUIDELINES FOR THE REGISTRATION OF NANO-ENTERPRISES IN QUEZON CITY AND FOR OTHER PURPOSES</t>
  </si>
  <si>
    <t>SP-3271, S-2024: AN ORDINANCE INSTITUTIONALIZING THE QUEZON CITY KABABAIHAN FESTIVAL EVERY MONTH OF MARCH IN VIEW OF THE ANNUAL CELEBRATION OF THE NATIONAL WOMEN’S MONTH</t>
  </si>
  <si>
    <t>SP-3273, S-2024: AN ORDINANCE ESTABLISHING A LOCAL FRAMEWORK FOR THE RIGHTS AND WELFARE OF THE OUT-OF-SCHOOL YOUTH OF QUEZON CITY</t>
  </si>
  <si>
    <t>SP-3277, S-2024: AN ORDINANCE INSTITUTIONALIZING THE PARTNERSHIP BETWEEN THE SANGGUNIANG KABATAAN OF QUEZON CITY WITH AT LEAST 1 CHILD-CARING INSTITUTION OR ANY OTHER SOCIAL WELFARE DEVELOPMENT AGENCY WITH THE SIMILAR PURPOSE FOR OUTREACH PROGRAMS LOCATED WITHIN THE AREAS OF JURISDICTION OF QUEZON CITY</t>
  </si>
  <si>
    <t>SP-3270, S-2024: AN ORDINANCE CONVERTING A PORTION OF THE 2-STOREY DELARMENTE MULTIPURPOSE HALL LOCATED AT ROAD 7 EXTENSION, BARANGAY PROJECT 6, DISTRICT I, QUEZON CITY INTO DISTRICT 1 AREA 1 SUB-OFFICE ACTION CENTER</t>
  </si>
  <si>
    <t>SP-3269, S-2024: AN ORDINANCE APPROVING THE SUBDIVISION PLAN OF GK INTERNATIONAL VILLAGE HOMEOWNERS ASSOCIATION, INC., WITH 132 SALEABLE LOTS, GAWAD KALINGA PROGRAM (GKP) LOCATED AT ZODIAC STREET, REMARVILLE SUBDIVISION, BARANGAY BAGBAG, NOVALICHES, DISTRICT V, QUEZON CITY, METRO MANILA, REGISTERED IN THE NAME OF GK INTERNATIONAL VILLAGE HOMEOWNERS ASSOCIATION, INC., COVERED BY TRANSFER CERTIFICATE OF TITLE NUMBERS 004-2019002872, 004-2019002873, 004-2019002874, AND 004-2019002875 OF THE REGISTRY OF DEEDS FOR QUEZON CITY, CONSISTING AN AGGREGATE AREA OF 4,904.00 SQUARE METERS, AS REPRESENTED BY ITS CORPORATE SECRETARY, MR. RODELIO N. SALDITOS, WITH OFFICE ADDRESS AT THE SAME PROJECT LOCATION, SUBJECT TO COMPLIANCE WITH THE MINIMUM REQUIREMENTS OF THE IMPLEMENTING STANDARDS, RULES AND REGULATIONS OF QUEZON CITY ORDINANCE NO. SP-56, S-93 AND BATAS PAMBANSA BILANG 220</t>
  </si>
  <si>
    <t>SP-3254, S-2024: AN ORDINANCE MANDATING RESTAURANTS OR SIMILAR FOOD BUSINESSES OPERATING AND DOING BUSINESS WITHIN THE TERRITORIAL JURISDICTION OF QUEZON CITY TO INCLUDE IN THEIR MENU THE CALORIE COUNT PER SERVING OF THE FOOD THEY ARE OFFERING TO THE PUBLIC FOR IMPROVED HEALTH AND NUTRITION OUTCOMES, PROVIDING PENALTIES FOR NON-COMPLIANCE THEREOF AND FOR OTHER PURPOSES</t>
  </si>
  <si>
    <t>SP-3260, S-2024: AN ORDINANCE CREATING PLANTILLA POSITIONS IN THE QUEZON CITY GENERAL HOSPITAL DRUG TESTING LABORATORY PURSUANT TO ORDINANCE NO. SP-2537, S-2016, ENTITLED “AN ORDINANCE MANDATING THE ESTABLISHMENT OF DRUG TESTING LABORATORIES IN THE QUEZON CITY GENERAL HOSPITAL, NOVALICHES DISTRICT HOSPITAL, QUEZON CITY HEALTH DEPARTMENT, AND THE QUEZON CITY DRUG TREATMENT AND REHABILITATION CENTER (TAHANAN), AND APPROPRIATING THE NECESSARY FUNDS FOR ITS OPERATION FOR THE YEAR 2017 WHICH SHALL BE INCLUDED IN THE ANNUAL BUDGET” AND FOR OTHER PURPOSES</t>
  </si>
  <si>
    <t>SP-3259, S-2024: AN ORDINANCE PROTECTING THE QUEZON CITY SEAL AND IMPOSING PENALTY FOR UNAUTHORIZED USE THEREOF</t>
  </si>
  <si>
    <t>SP-3268, S-2024: AN ORDINANCE MANDATING ALL COVERED ESTABLISHMENTS WITHIN THE TERRITORIAL JURISDICTION OF QUEZON CITY TO INSTALL BIDET SPRAYS ON TOILETS, IMPOSING PENALTIES FOR VIOLATIONS THEREFORE AND FOR OTHER PURPOSES</t>
  </si>
  <si>
    <t>SP-3261, S-2024: AN ORDINANCE ESTABLISHING THE FELLOWSHIP TRAINING PROGRAM OF GERIATRIC MEDICINE, A SUB SPECIALTY OF INTERNAL MEDICINE DEPARTMENT OF QUEZON CITY GENERAL HOSPITAL, CREATING PLANTILLA POSITIONS, ALLOCATING FUNDS THEREOF AND FOR OTHER PURPOSES</t>
  </si>
  <si>
    <t>SP-3267, S-2024: AN ORDINANCE CONVERTING PROJECT 6 ELEMENTARY SCHOOL TO PROJECT 6 SPECIAL SCIENCE ELEMENTARY SCHOOL LOCATED AT ROAD 7, BARANGAY PROJECT 6, QUEZON CITY</t>
  </si>
  <si>
    <t>SP-3258, S-2024: AN ORDINANCE REQUIRING PUBLIC MOTORIZED TRICYCLES-FOR-HIRE AND UTILITY MOTORIZED TRICYCLES OPERATING WITHIN THE TERRITORIAL JURISDICTION OF QUEZON CITY TO EACH BEAR A REFLECTORIZED BODY NUMBER ON THE EXTERNAL FRONT AND EXTERNAL BACK OF ITS MOTORIZED TRICYCLE SIDE CAR, CAB, VAN OR CART</t>
  </si>
  <si>
    <t>SP-3265, S-2024: AN ORDINANCE ESTABLISHING STA. MONICA SENIOR HIGH SCHOOL LOCATED AT DUMALAY STREET, BARANGAY STA. MONICA, DISCTRICT V, QUEZON CITY</t>
  </si>
  <si>
    <t>SP-3255, S-2024: AN ORDINANCE AMENDING SECTION 3 OF ARTICLE I AND SECTIONS 3, 10, AND 12 OF ARTICLE III OF ORDINANCE NO. SP-2773, S-2018 ENTITLED “AN ORDINANCE REGULATING THE OPERATION OF GAMES OF CHANCE WITHIN THE TERRITORIAL JURISDICTION OF QUEZON CITY, ESTABLISHING THE CODE OF PRACTICE FOR GAMBLING AND PROVIDING PENALTIES FOR VIOLATIONS THEREOF, AS AMENDED”</t>
  </si>
  <si>
    <t>SP-3257, S-2024: AN ORDINANCE APPROVING THE SUBDIVISION PLAN OF DIAMOND STAR HOMEOWNERS ASSOCIATION, INC., WITH 24 SALEABLE LOTS, COMMUNITY MORTGAGE PROGRAM (CMP) LOCATED AT LOTS 94 AND 95, BAYABASAN STREET, BARANGAY GULOD, NOVALICHES, DISTRICT V, QUEZON CITY, METRO MANILA, REGISTERED IN THE NAMES OF ROMEO CARAAN, MARRIED TO NENA EREPOL-CARAAN, COVERED BY TRANSFER CERTIFICATE OF TITLE NUMBER 004-2017000035, AND REMEDIOS C. ALANIS, COVERED BY TRANSFER CERTIFICATE OF TITLE NUMBER 004-2019005915 OF THE REGISTRY OF DEEDS FOR QUEZON CITY, CONSISTING AN AGGREGATE AREA OF 623.00 SQUARE METERS, AS REPRESENTED BY ITS HOA PRESIDENT, MR. VICTOR L. MARTOS, WITH OFFICE ADDRESS AT THE SAME PROJECT LOCATION, SUBJECT TO COMPLIANCE WITH THE MINIMUM REQUIREMENTS OF THE IMPLEMENTING STANDARDS, RULES AND REGULATIONS OF QUEZON CITY ORDINANCE NO. SP-56, S-93 AND BATAS PAMBANSA BILANG 220</t>
  </si>
  <si>
    <t>SP-3244, S-2024: AN ORDINANCE AMENDING ORDINANCE NO. SP-3188, S-2023, OTHERWISE KNOWN AS THE “2023 ORDINANCE ON THE QUEZON CITY SEAL OF GOOD HOUSEKEEPING”</t>
  </si>
  <si>
    <t>SP-3251, S-2023: AN ORDINANCE GRANTING ADDITIONAL FRANCHISE TO 100 PETITIONERS FROM BARANGAY SOUTH TRIANGLE TRICYCLE OPERATORS AND DRIVERS ASSOCIATIONS, INC. TO OPERATE A MOTORIZED TRICYCLE-FOR-HIRE WITHIN THEIR DESIGNATED ZONES/ROUTES, AND AUTHORIZING THEIR SPECIFIED ROUTE MEASURED CAPACITIES (RMCs), THEREBY PARTIALLY LIFTING ORDINANCE NO. SP-1479, S-2005, ENTITLED “AN ORDINANCE DECLARING A MORATORIUM IN THE FRANCHISE OF PUBLIC UTILITY TRICYCLES IN QUEZON CITY AND FOR OTHER PURPOSES”</t>
  </si>
  <si>
    <t>SP-3264, S-2023: AN ORDINANCE ALLOWING THE RECOVERY OF FORFEITED PROPERTIES WHICH HAVE NOT YET BEEN TRANSFERRED TO THE NAME OF THE CITY</t>
  </si>
  <si>
    <t>SP-3240, S-2023: AN ORDINANCE AMENDING THE POSITION TITLES OF LDRRM OFFICER AND BUDGET OFFICER II UNDER SECTION 4.4 OF ORDINANCE NO. SP-3170, S-2023, OTHERWISE KNOWN AS “AN ORDINANCE AMENDING SECTION 1 OF ORDINANCE NO. SP-2424, S-2015, REORGANIZING ITS ORGANIZATIONAL STRUCTURE, CREATING AN ADDITIONAL FIFTY-ONE (51) PLANTILLA POSITIONS AND ABSORBING FOUR (4) PLANTILLA POSITIONS FROM DISASTER CONTROL DIVISION (DCD), DEPARTMENT OF PUBLIC ORDER AND SAFETY (DPOS) TO THE QUEZON CITY DISASTER RISK REDUCTION AND MANAGEMENT OFFICE (QCDRRMO), AND APPROPRIATING FUNDS THEREFOR”</t>
  </si>
  <si>
    <t>SP-3263, S-2023: AN ORDINANCE REGULATING THE USAGE AND PROHIBITING THE BLOCKING OF THE PARKING SPACES AND RAMPS FOR PERSONS WITH DISABILITIES (PWDs) IN ALL GOVERNMENT AND PRIVATE ESTABLISHMENTS, BUILDINGS AND/OR STRUCTURES, AND IMPOSING PENALTIES FOR VIOLATION THEREOF</t>
  </si>
  <si>
    <t>SP-3253, S-2023: AN ORDINANCE ACCREDITING THE NINE HUNDRED THIRTEEN (913) NON-GOVERNMENTAL ORGANIZATIONS, PEOPLE’S ORGANIZATIONS, AND OTHER CIVIL SOCIETY ORGANIZATIONS, PURSUANT TO THE PROVISIONS OF REPUBLIC ACT NO. 7160, OTHERWISE KNOWN AS THE LOCAL GOVERNMENT CODE OF 1991, AND ITS IMPLEMENTING RULES AND REGULATIONS, IN RELATION TO MEMORANDUM CIRCULAR NO. 2022-083 OF THE DEPARTMENT OF THE INTERIOR AND LOCAL GOVERNMENT (DILG)</t>
  </si>
  <si>
    <t>SP-3249, S-2023: AN ORDINANCE AMENDING ORDINANCE NO. SP-1452, S-2004 AND PRESCRIBING THE RENTAL RATES FOR THE USE OF AMORANTO SPORTS COMPLEX AND ITS FACILITIES, AND PROVIDING GUIDELINES THEREFOR</t>
  </si>
  <si>
    <t>SP-3248, S-2023: AN ORDINANCE AMENDING SECTION 32 OF ORDINANCE NO. SP-2180, S-2012, OTHERWISE KNOWN AS “THE QUEZON CITY CHILDREN’S CODE OF 2012”, AS AMENDED BY ORDINANCE NO. SP-2834, S-2019, EXPANDING THE MANDATE FOR CHILD PROTECTION POLICIES TO ALL SCHOOLS AND WORKPLACES IN QUEZON CITY</t>
  </si>
  <si>
    <t>SP-3247, S-2023: AN ORDINANCE PROVIDING FUEL SUBSIDY TO ALL TRICYCLES-FOR-HIRE WITH AN EXISTING VALID FRANCHISE AND UPDATED REGISTRATION WITH THE QUEZON CITY GOVERNMENT DUE TO UNPRECEDENTED INCREASE OF FUEL PRICES, PROVING FUNDS THEREFOR AND FOR OTHER PURPOSES, SUBJECT TO EXISTING AUDITING AND ACCOUNTING RULES AND REGULATIONS</t>
  </si>
  <si>
    <t>SP-3246, S-2023: AN ORDINANCE GRANTING RELIEF ON SURCHARGES AND INTERESTS ON TRANSFER TAX OF REAL PROPERTY, IN RELATION TO R.A. NO. 11956, OTHERWISE KNOWN AS AN ACT FURTHER AMENDING R.A. NO. 11213, OTHERWISE KNOWN AS THE “TAX AMNESTY ACT”, AS AMENDED BY R.A. NO.11569, BY EXTENDING THE PERIOD OF AVAILMENT OF THE ESTATE TAX AMNESTY UNTIL JUNE 14, 2025, AND FOR OTHER PURPOSES</t>
  </si>
  <si>
    <t>SP-3245, S-2023: AN ORDINANCE MANDATING ALL PUNONG BARANGAYS IN QUEZON CITY TO SUBMIT TO THE CITY COUNCIL, THROUGH THE COMMITTEE ON PUBLIC ORDER AND SECURITY, THEIR RESPECTIVE BARANGAY PEACE AND ORDER AND TRAFFIC MANAGEMENT PLANS, TO HARMONIZE WITH THE COMPREHENSIVE PEACE AND ORDER AND TRAFFIC MANAGEMENT PLANS OF THE CITY GOVERNMENT</t>
  </si>
  <si>
    <t>SP-3233, S-2023: AN ORDINANCE REGULATING THE SALE AND USE OF FIRECRACKERS AND PYROTECHNIC DEVICES AND PROHIBITING THE MANUFACTURE THEREOF IN QUEZON CITY</t>
  </si>
  <si>
    <t>SP-3220, S-2023: AN ORDINANCE APPROVING THE ANNUAL BUDGET OF THE QUEZON CITY GOVERNMENT FOR THE CALENDAR YEAR 2024 IN THE AMOUNT OF THIRTY-NINE BILLION ONE HUNDRED FORTY THOUSAND PESOS (PHP39,000,140,000.00) COVERING THE VARIOUS EXPENDITURES FOR THE OPERATION OF THE CITY GOVERNMENT AND APPROPRIATING THE NECESSARY FUNDS FOR THE PURPOSE</t>
  </si>
  <si>
    <t>SP-3252, S-2023: AN ORDINANCE PROMULGATING THE “QUEZON CITY HEALTHY DIET FOR EARLY CHILDHOOD DEVELOPMENT CENTER, ELEMENTARY AND HIGH SCHOOL STUDENTS ORDINANCE” AND REPEALING ORDINANCE NOS. SP-2846, S-2019 AND SP-2579, S-2017</t>
  </si>
  <si>
    <t>SP-3243, S-2023: AN ORDINANCE CREATING THE QUEZON CITY DRINKING WATER QUALITY MONITORING COMMITTEE (QCDWQMC) AS MANDATED BY PRESIDENTIAL DECREE NO. 856 OR THE “CODE ON SANITATION OF THE PHILIPPINES”, AND FOR OTHER PURPOSES</t>
  </si>
  <si>
    <t>SP-3250, S-2023: AN ORDINANCE CREATING A SPECIAL ACCOUNT OUT OF THE PROCEEDS COLLECTED BY THE QUEZON CITY HUMAN MILK BANK (QCHMB), SUCH AS THE BOTTLE FEE DEPOSIT, PASTEURIZED HUMAN MILK FEE, PASTEURIZATION OF BREAST MILK (BACTERIOLOGIC CULTURE) FEE, AND DONATIONS, ALL TO BE DEPOSITED IN A SPECIAL ACCOUNT TO BE KNOWN AS THE “QUEZON CITY HUMAN MILK BANK SPECIAL ACCOUNT” UNDER THE GENERAL FUND</t>
  </si>
  <si>
    <t>SP-3242, S-2023: AN ORDINANCE MANDATING THE SANGGUNIANG BARANGAY AND SANGGUNIANG KABATAAN TO ALLOCATE THEIR RESPECTIVE FUNDS FOR THE INSTITUTIONALIZATION OF A BARANGAY COMPREHENSIVE NUTRITION PROGRAM, AND FOR OTHER PURPOSES</t>
  </si>
  <si>
    <t>SP-3241, S-2023: AN ORDINANCE PROHIBITING ACTS OF ONLINE SEXUAL ABUSE AND EXPLOITATION OF CHILDREN (OSAEC) AND THE ANTI-CHILD SEXUAL ABUSE OR EXPLOITATION MATERIALS (ACSAEM) IN QUEZON CITY WITH CORRESPONDING PENALTIES, THEREAFTER PROVIDING A SUPPORTIVE ENVIRONMENT FOR THE SURVIVORS</t>
  </si>
  <si>
    <t>SP-3234, S-2023: AN ORDINANCE EXEMPTING ALL PERSONS WITH DISABILITIES (PWD) RESIDENTS OF QUEZON CITY FROM THE PAYMENT OF INITIAL RATE IN CITY GOVERNMENT-OWNED PARKING FACILITIES SUCH AS HOSPITALS, PAY PARKING AREAS OR OTHER ESTABLISHMENTS CHARGING THE SAME, SITUATED WITHIN THE TERRITORIAL JURISDICTION OF QUEZON CITY</t>
  </si>
  <si>
    <t>SP-3232, S-2023: AN ORDINANCE CREATING THE QUEZON CITY EPIDEMIOLOGY AND SURVEILLANCE DIVISION (QCESD) UNDER THE QUEZON CITY HEALTH DEPARTMENT DEFINING ITS STRUCTURE, COMPOSITION AND FUNCTIONS AND PROVIDING FUNDS THEREFOR</t>
  </si>
  <si>
    <t>SP-3239, S-2023: AN ORDINANCE INSTITUTIONALIZING THE EXPANDED BENEFITS OF THE PANTAWID PAMILYANG PILIPINO PROGRAM (4PS) BENEFICIARIES IN QUEZON CITY AND FOR OTHER PURPOSES</t>
  </si>
  <si>
    <t>SP-3230, S-2023: AN ORDINANCE GRANTING ADDITIONAL FRANCHISE TO ONE HUNDRED THIRTY-NINE (139) PETITIONERS FROM PHILAND TRICYCLE OPERATORS AND DRIVERS ASSOCIATIONS, INC.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</si>
  <si>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SP-3229, S-2023: AN ORDINANCE GRANTING ADDITIONAL FRANCHISE TO TWENTY (20) PETITIONERS FROM QUEZON CITY VILLE ARBORETUM PAEL TRICYCLE OPERATORS AND DRIVERS ASSOCIATIONS, INC. TO OPERATE A MOTORIZED TRICYLE-FOR-HIRE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</si>
  <si>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SP-3228, S-2023: AN ORDINANCE GRANTING ADDITIONAL FRANCHISE TO FOURTEEN (14) PETITIONERS FROM DOÑA ROSARIO ISAURA PASACOLA BUENAMAR TRICYCLE OPERATORS AND DRIVER ASSOCIATIONS, INC. (DRIP TODA) TO OPERATE A MOTORIZED TRICYCLE-FOR-HIRE WITHIN THEIR DESIGNATED ZONES/ROUTES AND UNDER THE PHASE 2 PROGRAM OF THE TRICYCLE ROUTE MEASURED CAPACITY (RMC) STUDY FOR UNSERVED ROUTES IN DISTRICT V, QUEZON CITY, THEREBY PARTIALLY LIFTING ORDINANCE NO. SP-1479, S-2005, OTHERWISE KNOWS AS THE “ORDINANCE DECLARING MORATORIUM IN THE FRANCHISE OF PUBLIC UTILITY TRICYCLES IN QUEZON CITY”, AND FOR OTHER PURPOSES</t>
  </si>
  <si>
    <t>SP-3224, S-2023: AN ORDINANCE STRENGTHENING THE BARANGAY NUTRITION PROGRAM BY PROVIDING AT LEAST ONE (1) BARANGAY NUTRITION SCHOLAR (BNS) PER BARANGAY, PROVIDING BENEFITS AND INCENTIVES, APPROPRIATING FUNDS THEREFOR AND FOR OTHER RELATED PURPOSES</t>
  </si>
  <si>
    <t>SP-3238, S-2023: AN ORDINANCE OPERATIONALIZING REPUBLIC ACT NO. 10173, OR THE DATA PRIVACY ACT OF 2012 IN QUEZON CITY, AND PROVIDING GUIDELINES THEREFOR</t>
  </si>
  <si>
    <t>SP-3226, S-2023: AN ORDINANCE AMENDING CERTAIN PROVIONS OF ORDINANCE NO. SP-91, S-1993, OTHERWISE KNOWN AS THE QUEZON CITY REVENUE CODE, AS AMENDED, IMPOSING REGULATORY FEES AND CHARGES FOR SERVICES RENDERED BY THE CITY</t>
  </si>
  <si>
    <t>SP-3227, S-2023: AN ORDINANCE GRANTING ADDITIONAL FRANCHISE TO THIRTEEN (13) PETITIONERS FROM BARANGAY BAGUMBAYAN TRICYCLE OPERATORS AND DRIVERS ASSOCIATIONS, INC.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</si>
  <si>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SP-3223, S-2023: AN ORDINANCE AMENDING SECTION 8 OF ORDINANCE NO. SP-3041, S-2021, ENTITLED “AN ORDINANCE ESTABLISHING THE QUEZON CITY REGISTRY SYSTEM, THEREBY PRESCRIBING THE UNIFIED QUEZON CITY IDENTIFICATION CARDS TO BE ISSUED TO ALL RESIDENTS OF QUEZON CITY AND PROVIDING GUIDELINES FOR THE ISSUANCE THEREOF”</t>
  </si>
  <si>
    <t>SP-3221, S-2023: AN ORDINANCE REQUIRING THE RECOGNITION OF HEALTH CARE PROXIES BY ALL HEALTH FACILITIES WITHIN QUEZON CITY</t>
  </si>
  <si>
    <t>SP-3218, S-2023: AN ORDINANCE SYNCHRONIZING THE PERIOD OF VALIDITY OF THE LIQUOR PERMIT WITH BUSINESS PERMIT, AMENDING ORDINANCE NO. SP-91, S-93, OTHERWISE KNOWN AS THE QUEZON CITY REVENUE CODE OF 1993</t>
  </si>
  <si>
    <t>SP-3225, S-2023: AN ORDINANCE REDESIGNING THE FUNCTIONAL STRUCTURE OF THE CITY ARCHITECH DEPARTMENT OF THE QUEZON CITY GOVERNMENT PROVIDING A MORE RESPONSIVE ORGANIZATIONAL STRUCTURE, DUTIES AND RESPONSIBILITIES AND APPROPRIATING FUNDS THEREFOR</t>
  </si>
  <si>
    <t>SP-3236, S-2023: AN ORDINANCE AMENDING ORDINANCE NO. SP-1531, S-2005, ENTITLED “AN ORDINANCE MANDATING ALL BUSINESS ESTABLISHMENTS AND CONTRACTOR FOR GOVERNMENT FUNDED INFRASTRUCTURE PROJECTS TO SECURE CLEARANCE FROM THE INDUSTRIAL RELATIONS OFFICE (IRO) OF PUBLIC EMPLOYMENT SERVICE OFFICE (PESO), BEFORE THE ISSUANCE OF BUSINESS PERMIT, TO MONITOR AND REINFORCE STRICT COMPLIANCE TO MANDATORY HIRING OF AT LEAST FIFTY PERCENT (50%) OF THE UNSKILLED AND AT LEAST THIRTY PERCENT (30%) SKILLED LABOR REQUIREMENTS FROM THE BONA FIDE RESIDENTS OF QUEZON CITY”</t>
  </si>
  <si>
    <t>SP-3217, S-2023: AN ORDINANCE ALLOWING ONE-SIDE STREET PARKING AND ONE-WAY TRAFFIC SCHEME IN SELECTED STREETS OF PANSOL PROPER, BARANGAY PANSOL, QUEZON CITY</t>
  </si>
  <si>
    <t>SP-3219, S-2023: AN ORDINANCE AMENDING ORDINANCE NO. SP-2971, S-2020, ENTITLED “AN ORDINANCE CREATING NEW PLANTILLA POSITIONS FOR QUEZON CITY UNIVERSITY AND TO APPROPRIATE THE FUNDS NEEDED THEREOF”</t>
  </si>
  <si>
    <t>SP-3231, S-2023: AN ORDINANCE TO CHANGE AND CONVERT THE PURPOSE OF THE USE OF PROPERTY LOCATED IN GROUND FLOOR, SB BUILDING, PLAZA MAGAT, MAGAT SALAMAT STREET, BARANGAY MARILAG, PROJECT 4, DISTRICT III, QUEZON CITY FROM MULTIPURPOSE HALL TO A HEALTHCARE FACILITY CENTER</t>
  </si>
  <si>
    <t>SP-3216, S-2023: AN ORDINANCE SUSPENDING THE ASSESSMENT AND COLLECTION, INCLUDING THE IMPOSITION OF PENALTIES FOR NON-PAYMENT OF RENTAL FEES IMPOSED UPON ALL MARKET STALL OWNERS EXCLUSIVELY SELLING RICE IN QUEZON CITY-OWNED AND OPERATED PUBLIC MARKETS FROM THE PERIOD OF SEPTEMBER 21, 2023 TO OCTOBER 20, 2023 SUBJECT TO THE EXISTING RULES AND REGULATIONS</t>
  </si>
  <si>
    <t>SP-3215, S-2023: AN ORDINANCE CREATING FORTY-FOUR (44) NEW PLANTILLA POSITIONS AND REORGANIZING THE FUNCTIONAL STRUCTURE OF THE QUEZON CITY GOVERNMENT’S CITY VETERINARY DEPARTMENT IN ORDER TO PROVIDE AN EFFECTIVE AND EFFICIENT INSTITUTION FOR THE DELIVERY OF PUBLIC SERVICE, AS WELL AS A MORE RESPONSIVE ORGANIZATIONAL STRUCTURE, AND APPROPRIATING FUNDS THEREFOR</t>
  </si>
  <si>
    <t>SP-3214, S-2023: AN ORDINANCE PROVIDING FOR THE PREVENTION AND ELIMINATION OF ALL FORMS OF CHILD LABOR AND AFFORDING SOCIAL PROTECTION FOR THE VICTIMS AND THEIR FAMILIES, AND IMPOSING PENALTIES FOR VIOLATION THEREOF</t>
  </si>
  <si>
    <t>SP-3208, S-2023: AN ORDINANCE ENJOINING ALL BUSINESS ESTABLISHMENTS AND TRICYCLE OPERATORS AND DRIVERS’ ASSOCIATION (TODA) IN QUEZON CITY TO ADOPT DIGITAL PAYMENTS AND OTHER ALTERNATIVE MODE OF PAYMENTS IN LINE WITH THE PALENG-OR PH PROGRAM</t>
  </si>
  <si>
    <t>SP-3222, S-2023: AN ORDINANCE REQUIRING THE SIMULTANEOUS PAYMENT OF REAL PROPERTY TAXES FOR THE LAND AND ITS ATTACHED/ACCESSORY IMPROVEMENTS/BUILDINGS/MACHINERIES</t>
  </si>
  <si>
    <t>SP-3206, S-2023: AN ORDINANCE APPROVING THE SUBDIVISION PLAN OF AGUARDIENTE IDEAL LAND HOMEOWNERS ASSOCIATION, INC. (AGILHA) I WITH THIRTY (30) SALEABLE LOTS LOCATED AT LOTS 4, 5, 16, 17, 18, 19 AND 20, BLOCK 2, PUGONG GINTO STREET, BARANGAY SANTA MONICA, NOVALICHES, DISTRICT V, QUEZON CITY, REGISTERED IN THE NAME OF AGUARDIENTE IDEAL LAND ASSOCIATION, INC. (AGILA) I COVERED BY TRANSFER CERTIFICATE OF TITLE NO. 004 – 2018016787 OF THE REGISTRY OF DEEDS FOR QUEZON CITY, CONSISTING AN AGGREGATE AREA OF ONE THOUSAND THREE HUNDRED NINETY-EIGHT (1,398) SQUARE METERS, AS REPRESENTED BY ITS HOA PRESIDENT, RIZALITA S. POBLETE, AND WITH OFFICE ADDRESS AT THE SAME PROJECT LOCATION, SUBJECT FOR COMPLIANCE WITH THE MINIMUM REQUIREMENTS OF THE IMPLEMENTING STANDARDS, RULES AND REGULATIONS OF QUEZON CITY ORDINANCE NO. SP-56, S-93, AND BATAS PAMBANSA BILANG 220</t>
  </si>
  <si>
    <t>SP-3205, S-2023: AN ORDINANCE AMENDING ORDINANCE NO. SP-2279, S-2014, BY IDENTIFYING THE SELLING PRICE AND AUTHORIZING THE CITY MAYOR, HONORABLE MA. JOSEFINA G. BELMONTE, TO DISPOSE OF AND AWARD TWO (2) ADJOINING PARCELS OF LAND DESCRIBED AS LOTS 2 AND 3, BLOCK 2, PSD-22923, COVERED BY TRANSFER CERTIFICATE OF TITLE (TCT) NO. 004-RT2016014179 (252809), REGISTERED IN THE NAME OF THE QUEZON CITY GOVERNMENT, CONTAINING A GROSS AREA OF ONE THOUSAND TWO HUNDRED SIXTEEN AND 70/100SQUARE DECIMETERS (1,216.70) MORE OR LESS, LOCATED IN SITIO-2, BARANGAY LIBIS, DISTRICT III, QUEZON CITY, IN FAVOR OF THE TWENTY-NINE (29) QUALIFIED BENEFICIARIES OF THE AREA</t>
  </si>
  <si>
    <t>SP-3204, S-2023: AN ORDINANCE APPROVING THE ALTERATION OF SUBDIVISION PLAN OF PASONG TAMO HOUSING PROJECT FROM 1,033 TO 1,037 SALEABLE LOTS (INCREASED BY 4 LOTS) AND TO RECONFIGURE THE EXISTING SITE DEVELOPMENT PLAN FOR THE FUTURE DEVELOPMENT SITE AND PARKS AND PLAYGROUND WITH COMMUNITY FACILITIES LOCATED AT ROQUE STREET, SITIO PINGKIAN, BARANGAY PASONG TAMO, DISTRICT VI, QUEZON CITY, METRO MANILA REGISTERED IN THE NAME OF BELLAVITA LAND CORPORATION COVERED BY TRANSFER CERTIFICATE OF TITLE NOS. 004-2018007640 AND 004-2018007641 OF THE REGISTRY OF DEEDS FOR QUEZON CITY, CONTAINING AN AREA OF SEVENTY-SEVEN THOUSAND THREE HUNDRED THIRTY-SIX (77,336) SQUARE METERS, AS REPRESENTED BY ITS BUSINESS MANAGER ANGELO .T AURELIO AND WITH OFFICE ADDRESS AT 23RD FLOOR CIRCUIT CORPORATE CENTER TOWER 1, THEATRE DRIVE, CIRCUIT MAKATI, NI COMPLIANCE WITH THE MINIMUM REQUIREMENTS OF T H E IMPLEMENTING STANDARDS, RULES ANDREGULATIONS OFQUEZON CITY ORDINANCE NO. SP-56, S-93 AND BATAS PAMBANSA BILANG 220</t>
  </si>
  <si>
    <t>SP-3213, S-2023: AN ORDINANCE PROVIDING FOR INCENTIVES ON DONATIONS MADE BY PRIVATE ENTITIES SUPPORTIVE OF PRIORITY PROGRAMS OF THE QUEZON CITY GOVERNMENT</t>
  </si>
  <si>
    <t>SP-3212, S-2023: AN ORDINANCE PROVIDING FOR THE GUIDELINES OF ELIGIBILITY AND SELECTION FOR THE RECIPIENTS OF THE SYMBOLIC KEY TO THE CITY</t>
  </si>
  <si>
    <t>SP-3207, S-2023: AN ORDINANCE CREATING A HEALTH PROMOTION UNIT (HPU) IN THE QUEZON CITY HEALTH DEPARTMENT FOR THE GOVERNANCE AND IMPLEMENTATION OF HEALTH PROMOTION POLICIES, PROGRAMS AND ACTIVITIES IN THE CITY-WIDE HEALTH SYSTEM OF QUEZON CITY</t>
  </si>
  <si>
    <t>SP-3199, S-2023: AN ORDINANCE INSTITUTIONALIZING THE COMPULSORY ENROLLMENT OF CHILDREN IN KINDERGARTEN, ELEMENTARY AND SECONDARY EDUCATION PURSUANT TO THE PROVISIONS OF REPUBLIC ACT NO. 10533, OTHERWISE KNOWN AS THE ENHANCED BASIC EDUCATION ACT OF 2013, AND FOR OTHER PURPOSES</t>
  </si>
  <si>
    <t>SP-3194, S-2023: AN ORDINANCE GIVING THE CITY MAYOR, HONORABLE MA. JOSEFINA G. BELMONTE, THE GENERAL AUTHORITY TO SIGN ALL MEMORANDA OF AGREEMENT OR UNDERSTANDING AND SIMILAR AGREEMENTS THAT DO NOT INVOLVE ANY SALE, PURCHASE OR DISPOSAL OF GOVERNMENT PROPERTIES NOR INVOLVE ANY DISBURSEMENT OF PUBLIC FUNDS NOR BIND THE QUEZON CITY GOVERNMENT INTO ANY MONETARY OBLIGATION</t>
  </si>
  <si>
    <t>SP-3193, S-2023: AN ORDINANCE REGULATING STREET PARKING AND TRAFFIC FLOW IN BARANGAY SAN ANTONIO, DISTRICT I, QUEZON CITY</t>
  </si>
  <si>
    <t>SP-3196, S-2023: AN ORDINANCE AMENDING ORDINANCE NO. SP-3160, S-2022, RENEWING THE AUTHORITY OF THE CITY GOVERNMENT TO RESELL THE FORFEITED PROPERTIES PREVIOUSLY ACQUIRED BY THE CITY GOVERNMENT THROUGH PUBLIC AUCTION, TO ITS REGISTERED OWNERS, IN ACCORDANCE WITH SANGGUNIANG PANLUNGSOD ORDINANCE NO. SP-2783, SERIES OF 2018</t>
  </si>
  <si>
    <t>SP-3203, S-2023: AN ORDINANCE GRANTING RELIEF TO HAWKERS, PEDDLERS, STREET VENDORS AND PUBLIC MARKET VENDORS BY WAIVING THE PAYMENT OF ALL UNPAID VENDING FEES, STALL RENTALS, INTERESTS, FINES, PENALTIES, SURCHARGES, AND OTHER UNPAID OBLIGATIONS UNDER ORDINANCE NO. SP-2459, S-2015, AS AMENDED, ENTITLED “AN ORDINANCE REVISING THE QUEZON CITY MARKET CODE REGULATING THE ESTABLISHMENT, CLASSIFICATION, OPERATION, AND ADMINISTRATION OF PUBLIC MARKETS AND ALL OTHER MARKET-RELATED ACTIVITIES IN QUEZON CITY”, FOR THE YEARS PRIOR TO 2023</t>
  </si>
  <si>
    <t>SP-3202, S-2023: AN ORDINANCE VESTING AUTHORITY AND RESPONSIBILITY TO ALL PUNONG BARANGAYS IN QUEZON CITY TO PREVENT THE HOARDING OF BASIC NECESSITIES AND PRIME COMMODITIES, AND FOR OTHER PURPOSES</t>
  </si>
  <si>
    <t>SP-3191, S-2023: AN ORDINANCE AMENDING THE PROVISION OF SECTION 4 OF ORDINANCE NO. SP-3071, S-2021, OTHERWISE KNOWN AS “AN ORDINANCE INSTITUTIONALIZING THE PANGKABUHAYANG QC ASSISTANCE PROGRAM AND APPROPRIATING FUNDS THEREFOR”, AND FOR OTHER PURPOSES</t>
  </si>
  <si>
    <t>SP-3200, S-2023: AN ORDINANCE PROVIDING THE INCREMENTAL INCREASE IN THE PERCENTAGE OF JOB POSITIONS RESERVED FOR PERSONS WITH DISABILITIES (PWDs) IN GOVERNMENT DEPARTMENTS, AGENCIES, AND PUBLIC OFFICES IN QUEZON CITY</t>
  </si>
  <si>
    <t>SP-3198, S-2023: AN ORDINANCE AMENDING SECTION 1 OF ORDINANCE NO. SP-2160, S-2012, ENTITLED “AN ORDINANCE ADJUSTING THE ZONING CLASSIFICATION OF A PORTION OF THE UNIVERSITY OF THE PHILIPPINES, DILIMAN, QUEZON CITY, MORE SPECIFICALLY IDENTIFIED AS LOT NO. 42-C-12 OF TRANSFER CERTIFICATE OF TITLE NO. 27912 (192686), OTHERWISE KNOWN AS THE UP DILIMAN EAST CAMPUS PROPERTY, FROM INSTITUTIONAL (INST) TO SPECIAL URBAN DEVELOPMENT ZONE (SUDZ), PROVIDING CERTAIN CONDITIONS THEREFOR, AND FOR OTHE PURPOSES”, CORRECTING THE LOCATION OF THE RECLASSIFIED LOT WHICH IS BARANGAY UP CAMPUS</t>
  </si>
  <si>
    <t>SP-3201, S-2023: AN ORDINANCE CREATING A CHILD LABOR PREVENTION AND ELIMINATION PROGRAM (CLPEP) SECTION UNDER THE QUEZON CITY PUBLIC EMPLOYMENT SERVICE OFFICE (QC-PESO), PROVIDING FUNDS THEREFOR, AND FOR OTHER PURPOSES</t>
  </si>
  <si>
    <t>SP-3211, S-2023: AN ORDINANCE MANDATING THE OWNERS, OPERATORS AND/OR MANAGERS OF BUSINESS ESTABLISHMENTS AND THE OWNERS OF RESIDENTIAL UNITS, WITH INSTALLED CCTV CAMERAS, LOCATED AT OR WITHIN A ONE HUNDRED (100)-METER RADIUS FROM THE CRIME SCENE, TO SHOW THE CCTV FOOTAGE OF THE CRIME INCIDENTS TO THE LAW ENFORCEMENT OFFICER/S IN THE EVENT OF CRIMINAL INVESTIGATION, AND FOR OTHER PURPOSES</t>
  </si>
  <si>
    <t>SP-3189, S-2023: AN ORDINANCE EXEMPTING PROFESSIONALS FROM PAYMENT OF MAYOR’S PERMIT</t>
  </si>
  <si>
    <t>SP-3190, S-2023: AN ORDINANCE CONSERVING THE GABALDON BUILDING IN SAN FRANCISCO ELEMENTARY SCHOOL LOCATED AT SAN PEDRO BAUTISTA STREET, BARANGAY DEL MONTE, DISTRICT I, QUEZON CITY, AND FOR OTHER PURPOSES</t>
  </si>
  <si>
    <t>SP-3185, S-2023: AN ORDINANCE BANNING THE OPERATIONS OF UNREGULATED ELECTRONIC OR ONLINE SABONG (E-SABONG) IN QUEZON CITY, AND FOR OTHER PURPOSES</t>
  </si>
  <si>
    <t>SP-3197, S-2023: AN ORDINANCE MANDATING THE USE OF QUEZON CITY BIRTH REGISTRATION ONLINE (QC-BRO) IN ALL HOSPITALS, LYING-IN, MATERNITY CLINICS, AND OTHER BIRTHING FACILITIES WITHIN QUEZON CITY, WHETHER PUBLIC OR PRIVATE, AND PROVIDING PENALTIES THEREFOR.</t>
  </si>
  <si>
    <t>SP-3187, S-2023: AN ORDINANCE REVOKING PUBLIC MOTORIZED TRICYCLE-FOR-HIRE FRANCHISES OF TRICYCLE OPERATORS, WHOSE UNITS HAVE BEEN DELINQUENT WITH LAST PAYMENT MADE IN THE YEAR 2017 AND BELOW AT THE TRICYCLE REGULATION DIVISION (TRD) AND OTHER INFRACTIONS WHICH IS IN VIOLATION OF THE PROVISIONS OF THE TRICYCLE MANAGEMENT CODE OF 2014, AND DECLARING THEM OPEN FOR APPLICATION TO QUALIFIED MEMBERS OF THE TRICYCLE OPERATORS AND DRIVERS’ ASSOCIATION (TODA) COVERED UNDER THE EXISTING ROUTE MEASURED CAPACITY</t>
  </si>
  <si>
    <t>SP-3186, S-2023: AN ORDINANCE PROHIBITING THE DISSEMINATION OF FALSE INFORMATION ON BOMB THREATS, EXPLOSIVES, OR ANY OTHER LIFE-THREATENING OR DESTRUCTIVE MATERIALS, AND PROVIDING PENALTIES THEREFOR.</t>
  </si>
  <si>
    <t>SP-3184, S-2023: An Ordinance institutionalizing the Q City Bus Program as a sustainable and reliable Public Service Program of the City Government, appropriating funds therefor, and for other purposes</t>
  </si>
  <si>
    <t>SP-3184, S-2023: AN ORDINANCE INSTITUTIONALIZING THE Q CITY BUS PROGRAM AS A SUSTAINABLE AND RELIABLE PUBLIC SERVICE PROGRAM OF THE CITY GOVERNMENT, APPROPRIATING FUNDS THEREFOR, AND FOR OTHER PURPOSES</t>
  </si>
  <si>
    <t>SP-3182, S-2023: AN ORDINANCE CREATING AN ACCOUNT CALLED THE LEARNING RECOVERY TRUST FUND, DEFINING ITS PURPOSE AND PRESCRIBING GUIDELINES FOR COLLECTION AND DISBURSEMENT</t>
  </si>
  <si>
    <t>SP-3195, S-2023: AN ORDINANCE INSTITUTIONALIZING AND LOCALIZING THE SPECIAL PROGRAM FOR EMPLOYMENT OF STUDENTS (SPES) AND OUT-OF-SCHOOL YOUTH (OSY), PROVIDING FUNDS THEREFOR, AND FOR OTHER PURPOSES.</t>
  </si>
  <si>
    <t>SP-3181, S-2023: AN ORDINANCE AMENDING SECTION 2(F) OF ORDINANCE NO. SP-3142, S-2022, ENTITLED “AN ORDINANCE ADOPTING THE REVISED OFFICIAL SEAL OF QUEZON CITY”.</t>
  </si>
  <si>
    <t>SP-3180, S-2023: AN ORDINANCE RETITLING THE LEGISLATIVE STAFF OFFICERS, LEGISLATIVE STAFF ASSISTANTS, ACCOUNTS MANAGEMENT ASSISTANT II (LOCAL), AND HUMAN RESOURCE MANAGEMENT ASSISTANT II OF THE OFFICE OF THE SECRETARY TO THE SANGGUNIANG PANLUNGSOD TO LOCAL LEGISLATIVE STAFF OFFICERS AND LOCAL LEGISLATIVE STAFF ASSISTANTS.</t>
  </si>
  <si>
    <t>SP-3179, S-2023: AN ORDINANCE FURTHER AMENDING SECTION 12(d), ARTICLE 7 OF THE ORDINANCE NO. SP-91, SERIES OF 1993, OTHERWISE KNOWN AS THE QUEZON CITY REVENUE CODE, AS AMENDED.</t>
  </si>
  <si>
    <t>SP-3183, S-2023: AN ORDINANCE INSTITUTIONALIZING THE GOVERNMENT INTERNSHIP PROGRAM (GIP), APPROPRIATING FUNDS THEREFOR, AND FOR OTHER PURPOSES.</t>
  </si>
  <si>
    <t>SP-3178, S-2023: AN ORDINANCE GRANTING A MONTHLY INCENTIVE ALLOWANCE IN THE AMOUNT OF FIVE HUNDRED PESOS (PHP500.00) EACH TO ALL THE REGULAR BARANGAY PUBLIC SAFETY OFFICERS (BPSO) OF THE ONE HUNDRED FORTY-TWO (142) BARANGAYS IN QUEZON CITY FOR THE YEARS 2023-2025, AND APPROPRIATING FUNDS THEREFOR.</t>
  </si>
  <si>
    <t>SP-3188, S-2023: AN ORDINANCE UPDATING THE CRITERIA AND GUIDELINES FOR THE SEAL OF GOOD HOUSEKEEPING IN ALL BARANGAYS OF QUEZON CITY, AMENDING ORDINANCE NOS. SP-3114, S-2022, AND SP-3125, S-2022.</t>
  </si>
  <si>
    <t>SP-3172, S-2023: AN ORDINANCE REVISING ORDINANCE NO. SP-2785, S-2018 OR THE REVISED TRAFFIC MANAGEMENT CODE OF THE QUEZON CITY, PURSUANT TO THE METRO MANILA DEVELOPMENT AUTHORITY RESOLUTION NO. 2023-02.</t>
  </si>
  <si>
    <t>SP-3177, S-2023: AN ORDINANCE WAIVING THE COLLECTION OF ADJUSTMENT FOR REAL PROPERTY TAXES ON LAND, BASED ON THE SCHEDULE OF FAIR MARKET VALUES UNDER ORDINANCE NO. SP-2556, S-2016, COVERING THE TAXABLE YEARS 2018, 2019, 2020, 2021, AND 2022.</t>
  </si>
  <si>
    <t>SP-3167, S-2023: AN ORDINANCE REQUIRING BARANGAYS TO ACTIVELY PARTICIPATE IN A MANDATORY DISASTER RISK SEMINAR IN QUEZON CITY AND TO TRAIN BARANGAY CHOSEN PERSONNEL IN ACTUAL RESCUE OPERATIONS AND DISASTER PREPAREDNESS THROUGH THE QUEZON CITY DISASTER RISK REDUCTION AND MANAGEMENT OFFICE (QCDRRMO).</t>
  </si>
  <si>
    <t>SP-3170, S-2023: AN ORDINANCE AMENDING SECTION 1 OF ORDINANCE NO. SP-2424, S-2015, REORGANIZING ITS ORGANIZATIONAL STRUCTURE, CREATING AN ADDITIONAL FIFTY-ONE (51) PLANTILLA POSITIONS AND ABSORBING FOUR (4) PLANTILLA POSITIONS FROM DISASTER CONTROL DIVISION (DCD), DEPARTMENT OF PUBLIC ORDER AND SAFETY (DPOS) TO THE QUEZON CITY DISASTER RISK REDUCTION AND MANAGEMENT OFFICE (QCDRRMO), AND APPROPRIATING FUNDS THEREFOR.</t>
  </si>
  <si>
    <t>SP-3171, S-2023: AN ORDINANCE ACCREDITING THE THREE HUNDRED EIGHTY-TWO (382) NON-GOVERNMENTAL ORGANIZATIONS, PEOPLE’S ORGANIZATIONS, AND OTHER CIVIL SOCIETY ORGANIZATIONS PURSUANT TO THE PROVISIONS OF REPUBLIC ACT NO. 7160, OTHERWISE KNOWN AS THE LOCAL GOVERNMENT CODE OF 1991, AND ITS IMPLEMENTING RULES AND REGULATIONS, IN RELATION TO MEMORANDUM CIRCULAR NO. 2022-083 OF THE DEPARTMENT OF THE INTERIOR AND LOCAL GOVERNMENT (DILG).</t>
  </si>
  <si>
    <t>SP-3169, S-2023: AN ORDINANCE AMENDING CERTAIN PROVISIONS OF ORDINANCE NO. SP-1942, S-2009, OTHERWISE KNOWN AS “THE PARTICIPATION ACCOUNTABILITY AND TRANSPARENCY ORDINANCE OF QUEZON CITY”, AND FOR OTHER PURPOSES.</t>
  </si>
  <si>
    <t>SP-3168, S-2023: AN ORDINANCE REPEALING ARTICLE 31, CHAPTER V, OF ORDINANCE NO. SP-91, S-1993, OTHERWISE KNOWN AS THE QUEZON CITY REVENUE CODE OF 1993, WHICH IMPOSES CLEARANCE FEES AND THUS REMOVING THE COLLECTION OF SUCH UNDER THE OFFICE OF THE CITY TREASURER.</t>
  </si>
  <si>
    <t>SP-3176, S-2023: AN ORDINANCE ESTABLISHING AT LEAST ONE SUPER HEALTH CENTER IN EVERY DISTRICT OF QUEZON CITY, AND APPROPRIATING FUNDS THEREFOR.</t>
  </si>
  <si>
    <t>SP-3175, S-2022: AN ORDINANCE REQUIRING ALL MOBILE FOOD CARTS AND AMBULANT FOOD VENDORS IN QUEZON CITY TO SECURE A HEALTH AND SANITARY CLEARANCE AND PROVIDING PENALTIES THEREFOR.</t>
  </si>
  <si>
    <t>SP-3174, S-2023: AN ORDINANCE ESTABLISHING THE BETTY GO-BELMONTE RESEARCH GRANTS PROGRAM FOR QUALIFIED QUEZON CITY RESIDENTS AND APPROPRIATING FUNDS THEREFOR.</t>
  </si>
  <si>
    <t>SP-3173, S-2022: AN ORDINANCE ALLOWING THE NEW TRAFFIC SCHEME OF BARANGAY NAGKAISANG NAYON AND PROVIDING PENALTIES FOR VIOLATION THEREOF.</t>
  </si>
  <si>
    <t>SP-3157, S-2022: AN ORDINANCE INSTITUTIONALIZING THE GENDER AND DEVELOPMENT COUNCIL OFFICE BY CREATING THIRTY-ONE (31) REGULAR PLANTILLA POSITIONS AND PROVIDING FUNDS THEREFOR AND FOR OTHER PURPOSES</t>
  </si>
  <si>
    <t>SP-3156, S-2022: An Ordinance amending the Title and Section 1 of Ordinance No. SP-3122, S-2022 otherwise known as “AN ORDINANCE APPROVING THE APPLICATION OF SUBDIVISION PLAN BY MANCORD HOMEOWNER’S ASSOCIATION, INCORPORATED WITH ONE HUNDRED FIFTEEN (115) SALEABLE LOTS UNDER COMMUNITY MORTGAGE PROGRAM (CMP) LOCATED AT LOT 12 TANDANG SORA STREET, BARANGAY MATANDANG BALARA, QUEZON CITY, METRO MANILA REGISTERED IN THE NAME OF NELIA MANALO MARRIED TO MANUEL CONCORDIA COVERED BY THE REGISTER OF DEEDS OF QUEZON CITY CONTAINING AN AREA OF 3,956 SQUARE METERS AS APPLIED BY ITS HOA PRESIDENT ESTRELLA F. AMORAO WITH OFFICE ADDRESS AT NO. 10 LAKAS STREET, BARANGAY MATANDANG BALARA, DISTRICT III, AS VARIANCE PURSUANT TO SECTION 9, RULES III OF THE IMPLEMENTING STANDARDS RULES AND REGULATIONS OF BATAS PAMBANSA BILANG 220”.</t>
  </si>
  <si>
    <t>SP-3155, S-2022: An Ordinance imposing a One Peso (PHP1.00) increase on the Admission Fees in all cinemas in Quezon City for the month of February 2023, the proceeds thereof are to be donated to the Boy Scouts of the Philippiens-Quezon City Council, to support its numerous programs, projects, and activities.</t>
  </si>
  <si>
    <t>SP-3158, S-2022: AN ORDINANCE INSTITUTIONALIZING THE QUEZON CITY COMPREHENSIVE MENTAL HEALTH PROGRAMS AND SERVICES AND FOR OTHER PURPOSES.</t>
  </si>
  <si>
    <t>SP-3159, S-2022: AN ORDINANCE REVISING ORDINANCE NO. SP-2599, S-2017 OR THE ORDINANCE INSTITUTIONALIZING THE QUEZON CITY MOST CHILD-FRIENDLY BARANGAY AWARD, PROVIDING FUNDS THEREOF AND FOR OTHER PURPOSES</t>
  </si>
  <si>
    <t>SP-3162, S-2022: AN ORDINANCE ESTABLISHING THE QUEZON CITY YOUTH DEVELOPMENT COUNCIL EXECUTIVE BOARD AND FOR OTHER PURPOSES.</t>
  </si>
  <si>
    <t>SP-3151, S-2022: An Ordinance extending the deadline for the payment of Business Taxes, Fees and Charges for the First and Second Quarter for the years 2023, 2024 and 2025, without surcharge of interest for such extension.</t>
  </si>
  <si>
    <t>SP-3166, S-2022: AN ORDINANCE MANDATING THE CANDIDATES IN THE NATIONAL AND LOCAL ELECTIONS, INCLUDING BARANGAY ELECTION, TO REMOVE, DISMANTLE AND/OR CLEAN-UP THEIR CAMPAIGN WASTE MATERIALS IN QUEZON CITY WITHIN FOURTEEN (14) DAYS AFTER THE HOLDING OF SUCH ELECTIONS.</t>
  </si>
  <si>
    <t>SP-3165, S-2022: AN ORDINANCE DECLARING CERTAIN AREAS IN QUEZON CITY AS DISCIPLINE ZONES AND FOR OTHER PURPOSES.</t>
  </si>
  <si>
    <t>SP-3151, S-2023: An Ordinance extending the deadline for the payment of Business Taxes, Fees and Charges for the First and Second Quarter for the years 2023, 2024 and 2025, without surcharge of interest for such extension.</t>
  </si>
  <si>
    <t>SP-3154, S-2022: An Ordinance providing for the procedures and guidelines governing affiliation and training health profession students in the Quezon City Health Department, Quezon City General Hospital, Novaliches District Hospital, Rosario Maclang Bautista General Hospital, and Quezon City Kabahagi Center for Children with Disabilities, and for other purposes.</t>
  </si>
  <si>
    <t>SP-3150, S-2022: An Ordinance granting the Excellence in Governance Incentive to all Quezon City Government employees including Contract-of-service, Job Orders, and Consultants in the amount of Ten Thousand Pesos (PHP10,000.00) each, to be taken from any available funds of the Quezon City Government.</t>
  </si>
  <si>
    <t>SP-3149, S-2022: An Ordinance approving the Supplemental Budget No. 2, General Fund for Fiscal Year 2022, in the amount of One Hundred Ninety Million pesos (PHP190,000,000.00) to cover the various expenditures of the Quezon City Government</t>
  </si>
  <si>
    <t>SP-3153, S-2022: An Ordinance institutionalizing the Quezon City Emergency Employment Program (QCEEP), providing funds therefor and for other purposes.</t>
  </si>
  <si>
    <t>SP-3152, S-2022: An Ordinance conserving the Gabaldon Hall in Placido Del Mundo Elementary School located at Quirino Highway, Barangay Talipapa, District VI, Quezon City, and for other purposes.</t>
  </si>
  <si>
    <t>SP-3164, S-2022: AN ORDINANCE INSTITUTIONALIZING THE MANDATE OF THE QUEZON CITY PERSONS WITH DISABILITY AFFAIRS OFFICE (QC-PDAO) ON PROVIDING ASSISTIVE DEVICES TO PERSONS WITH HEARING, PHYSICAL AND VISUAL DISABILITY, PURSUANT TO SECTION 4 (A), (B), AND (C) OF ORDINANCE NO. SP-2085, S-2011, CREATING QC-PDAO AND PROVIDING FUNDS THEREFOR.</t>
  </si>
  <si>
    <t>SP-3163, S-2022: AN ORDINANCE AMENDING THE PENALTIES FOR VANDALISM AND/OR DEFACEMENT OF WALLS, FENCES AND/OTHER SURFACES, AS PRESCRIBED UNDER CITY ORDINANCE NUMBER 3433, S-57.</t>
  </si>
  <si>
    <t>SP-3160, S-2022: AN ORDINANCE RENEWING THE AUTHORITY OF THE CITY GOVERNMENT TO RESELL THE FORFEITED PROPERTIES PREVIOUSLY ACQUIRED BY THE CITY GOVERNMENT THROUGH PUBLIC AUCTION, TO ITS REGISTERED OWNERS, IN ACCORDANCE WITH SANGGUNIANG PANLUNGSOD ORDINANCE NO. SP-2783, SERIES OF 2018.</t>
  </si>
  <si>
    <t>SP-3148, S-2022: An Ordinance designating an Art Expression Wall in each of the 142 Barangays of Quezon City, and providing the guidelines thereof.</t>
  </si>
  <si>
    <t>SP-3147, S-2022: An Ordinance institutionalizing the Medical Assistance to Indigent Patients (MAIP) Program in Quezon City General Hospital, Novaliches District Hospital and Rosario Maclang Bautista General Hospital, and for other purposes.</t>
  </si>
  <si>
    <t>SP-3144, S-2022: An Ordinance approving the Annual Budget of the Quezon City Government for Fiscal Year 2023 in the amount of Thirty-Three Billion Five Hundred Forty-two Million Pesos (PHP33,542,000,000.00) covering the various expenditures for the operation of the City Government and appropriating the necessary funds for the purpose.</t>
  </si>
  <si>
    <t>SP-3161, S-2022: AN ORDINANCE ALLOWING THE COVERAGE OF HEALTH CARE AND INSURANCE BENEFITS TO BARANGAY EMPLOYEES IN QUEZON CITY AND PROVIDING GUIDELINES THEREFOR.</t>
  </si>
  <si>
    <t>SP-3146, S-2022: An Ordinance providing Free Postnatal Supplements to breastfeeding mothers residing in Quezon City, and appropriating funds therefor.</t>
  </si>
  <si>
    <t>SP-3145, S-2022: An Ordinance providing for the various Philhealth packages in the Health Centers, Lying-in Clinics, Animal Bite Treatment Center, and Social Hygiene Clinic of the Quezon City Health Department, and in the Quezon City General Hospital, Novaliches District Hospital and Rosario Maclang Bautista General Hospital, and for other purposes.</t>
  </si>
  <si>
    <t>SP-3143, S-2022: An Ordinance imposing One Peso (PHP1.00) increase to the Admission Fees in all cinemas in Quezon City covering the period from November 1 to 30, 2022, the proceeds thereof are to be donated to the Red Cross of the Philippines, Quezon City Chapter, to support its numerous programs and activities.</t>
  </si>
  <si>
    <t>SP-3142, S-2022: An Ordinance adopting the revised Official Seal of Quezon City.</t>
  </si>
  <si>
    <t>SP-3141, S-2022: An Ordinance making it mandatory for all the members of the Quezon City Council to wear Barong Tagalog (for Male) and simple Filipiniana Inspired (for Female) during council session for the month of August in Observance of the “Buwan ng Wikang Pambansa.”</t>
  </si>
  <si>
    <t>SP-3140, S-2022: An Ordinance authorizing the City Mayor, Honorable Ma. Josefina G. Belmonte, to augment certain items of the 2022 appropriations of the same expense classification in the total amount of One Billion Seven Hundred Sixty-one Million Seven Hundred Ninety-seven Thousand One Hundred Twenty-nine Pesos (PHP1,761,797,129.00), in accordance with the Section 21 of the General Provisions contained under Ordinance No. SP-3063, S-2021, entitled “AN ORDINANCE APPROVING THE ANNUAL BUDGET OF THE QUEZON CITY GOVERNMENT FOR CALENDAR YEAR 2022 IN THE AMOUNT OF THIRTY BILLION FIVE HUNDRED MILLION PESOS (PHP30,500,000,000.00) COVERING THE VARIOUS EXPENDITURES FOR THE OPERATION OF THE CITY GOVERNMENT AND APPROPRIATING THE NECESSARY FUNDS FOR THE PURPOSE”.</t>
  </si>
  <si>
    <t>SP-3139, S-2022: An Ordinance amending certain provisions of Ordinance No. SP-3063, S-2021 to reflect the new committee names adopted under the Internal Rules of Procedure of the 22nd Quezon City Council</t>
  </si>
  <si>
    <t>SP-3138, S-2022: An Ordinance granting additional incentive to all Quezon City Government Employees including Contract-of-Service, Job Orders and Consultants in the amount of Ten Thousand Pesos (PHP10,000.00), to be taken from any available funds of the Quezon City Government.</t>
  </si>
  <si>
    <t>SP-3137, S-2022: An Ordinance accrediting the Four Thousand Fifty-five (4,055) Non-Governmental Organizations, People’s Organizations, and other Civil Society Organizations pursuant to the provisions of Republic Act No. 7160, otherwise known as the local government code of 1991, and its implementing rules and regulations, in relation to memorandum circular No. 2022-083 of the Department of the Interior and Local Government (DILG).</t>
  </si>
  <si>
    <t>SP-3136, S-2022: An Ordinance approving the Supplemental Budget No. 1, General Fund for Fiscal Year 2022, in the amount of Three Billion Three Hundred Ninety-seven Million Eight Hundred Eighty-two Thousand Four Hundred Sixty-six Pesos (PHP3,397,882,466.00), to cover the various expenditures of the Quezon City Government</t>
  </si>
  <si>
    <t>SP-3134, S-2022: An Ordinance amending Ordinance No. SP-2864, S-2019, otherwise known as Traffic and Transport Management Department (TTMD) Ordinance</t>
  </si>
  <si>
    <t>SP-3131, S-2022: An Ordinance amending Ordinance No. SP-2337, S-2014, otherwise known as the Quezon City Tricycle Management Code of 2014, by including a provisional fare rate and increasing tricycle load up to four (4) passengers including the driver, and providing penalties for violation thereof and for other purposes.</t>
  </si>
  <si>
    <t>SP-3133, S-2022: An Ordinance amending Sections 1 and 2 of Ordinance No. NC-140, S-90, entitled “ORDINANCE ESTABLISHING THE DEPARTMENT OF PUBLIC ORDER AND SAFETY IN THE QUEZON CITY GOVERNMENT AND PROVIDING FOR AND DEFINING ITS ORGANIZATIONAL STRUCTURE, DUTIES, FUNCTIONS AND RESPONSIBILITIES.”</t>
  </si>
  <si>
    <t>SP-3132, S-2022: An Ordinance creating the Quezon City Animal Care and Adoption Center and appropriating funds therefor.</t>
  </si>
  <si>
    <t>SP-3127, S-2022: An Ordinance rationalizing the Restructuring and Reorganization of the Department of Engineering of Quezon city, providing for its revised organizational structure, staffing pattern, defining its functions and duties, appropriating funds therefor, and for other purposes.</t>
  </si>
  <si>
    <t>SP-3130, S-2022: An Ordinance amending certain provisions of Ordinance No. SP-2874, S-2019, entitled “An ordinance prescribing for a standard medical assistance in the amount of Five Thousand Pesos (PHP5,000.00) but not to exceed Ten Thousand Pesos (PHP10,000.00) for indigent residents of Quezon City to be taken from any available funds of the City”, thereby extending the standard medical assistance to include consumable health implements.</t>
  </si>
  <si>
    <t>SP-3129, S-2022: An Ordinance institutionalizing the grant of incentives to Quezon City Public School Learners for Academic Achievement and Public Service.</t>
  </si>
  <si>
    <t>SP-3125, S-2022: An Ordinance amending subparagraph B (3) of paragraph A and subparagraph B (3) of paragraph B, both under section 3 of Ordinance No. 3114, S-2022, entitled “AN ORDINANCE REVISING ORDINANCE NO. SP-2273, S-2014, ENTITLED AND ORDINANCE ADOPTING THE SEAL OF GOOD HOUSEKEEPING IN ALL BARANGAYS OF QUEZON CITY, CONSOLIDATING THE AMENDMENTS PROVIDED IN ORDINANCE NOS. SP-2523, S-2016, SP-2588, S-2017, AND SP-2898, S-2020 AND INCORPORATING INDICATORS FOR COVID-19 REPOSPONSE.”</t>
  </si>
  <si>
    <t>SP-3124, S-2022: An Ordinance granting relief on the payment of Surcharges and Interests on Local Tax on Transfer of Real Property Ownership to align with the implementation of the extension of the Estate Tax Amnesty Program under Republic Act No. 11569 and Department of Finance Circular No. 001-2022.</t>
  </si>
  <si>
    <t>SP-3123, S-2022: An Ordinance approving the subdivision plan of Urban Poor Homeowners Association, Inc. with Two Hundred Sixty-six (266) sealable lots and a CMP Project of the Quezon City Government located at Lot 769-C-2, PSD-20698, Area 1-A, Luzon Avenue, Barangay Matandang Balara, Quezon City, registered in the name of Urban Poor Homeowners Association, Inc. and covered by Transfer Certificate of Title Number 73151 of the Registry of Deeds of Quezon City consisting an Area of Fifteen Thousand (15,000) square meters, as represented by HOA President, Ms. Gina P. Sarmiento, with office address at the same project location, in compliance with the minimum requirements of the implementing standards, rules and regulations of Quezon city Ordinance No. SP-56, S93, Batas Pambansa Bilang 220, and in accordance with Republic Act No. 7279, otherwise known as the Urban Development and Housing Act of 1992.</t>
  </si>
  <si>
    <t>SP-3122, S-2022: An Ordinance approving the subdivision plan of Mancord Homeowner’s Association, Incorporated with One Hundred Fifteen (115) sealable lots under Community Mortgage Program (CMP) located at Lot 12 Tandang Sora Street, Barangay Matandang Balara, Quezon City, Metro Manila registered in the name of Nelia Manalo, married to Manuel Concordia, and covered by Transfer Certificate of Title No. RT-100428 issued by the Register of Deeds of Quezon City containing an area of Three Thousand Nine Hundred Fifty Six (3,956) Square Meters, as applied for by its HOA President, Estrella F. Amorao, with office address at No. 10 Lakas Street, Barangay Matandang Balara, District III, Quezon City as variance pursuant to Section 9, Rule III of the implementing rules and regulations of Batas Pambansa Bilang 220.</t>
  </si>
  <si>
    <t>SP-3121, S-2022: An Ordinance institutionalizing the Quezon City Scholarship Program.</t>
  </si>
  <si>
    <t>SP-3118, S-2022: Omnibus amendments to Ordinance No. SP-2856, S-2019, entitled “AN ORDINANCE ESTABLISHING TESDA-ACREDITED LOCAL COMPETENCY ASSESSMENT CENTERS SUBJECT TO ALL LEGAL AND EXISTING RULES AND REGULATIONS AND PROVIDING FUNDS THEREFOR, AND FOR OTHER PURPOSES.”</t>
  </si>
  <si>
    <t>SP-3119, S-2022: An Ordinance providing for the free use of tablet devices for Quezon City Public School Learners, thereby amending ORDINANCE NO. SP-2954, S-2020.</t>
  </si>
  <si>
    <t>SP-3117, S-2022: An Ordinance requiring the Registration and Granting of Permit of all Public and Private Early Childhood Care Development Centers, Programs and Service Providers Catering to Children below 5 years of age in Quezon City to the Social Services Development Department (SSDD).</t>
  </si>
  <si>
    <t>SP-3128, S-2021: An Ordinance providing for the prevention programs to address the increasing adolescent pregnancy within the territorial jurisdiction of Quezon City and providing funds thereof.</t>
  </si>
  <si>
    <t>SP-3116, S-2022: An Ordinance amending Sections 2, 3.10, 4.3 of Article I, Section 2.1.7 of Article II, Sections 1.4 and 4 (4.3, 4.10, 5.1, 5.4, 5.8) and Section 6 (6.5) of Article III, Sections 1.2, 2.1, 3.1, and 4 (4.3.1, 4.3.2) of Article VI and Section 4d of Article VII of Ordinance No. SP-2459, S-2015, Entitled “AN ORDINANCE REVISING THE QUEZON CITY MARKET CODE REGULATING THE ESTABLISHMENT, CLASSIFICATION OPERATION, AND ADMINISTRATION OF PUBLIC MARKETS AND ALL OTHER MARKET-RELATED ACTIVITIES IN QUEZON CITY.”</t>
  </si>
  <si>
    <t>SP-3113, S-2022: An Ordinance granting daily allowance to the volunteer vaccinators of the Quezon City Anti-Rabies Animal Vaccinator Program.</t>
  </si>
  <si>
    <t>SP-3112, S-2022: An Ordinance converting the Leandro Locsin Integrated and Kaligayahan Elementary School to Kaligayahan Integrated School located at Rivera Compound, Barangay Kaligayahan, Novaliches, Quezon City.</t>
  </si>
  <si>
    <t>SP-3111, S-2022: An Ordinance merging the Leandro Locsin Integrated School and Kaligayahan Elementary School located at Rivera Compound, Barangay Kaligayahan, Novaliches, Quezon City</t>
  </si>
  <si>
    <t>SP-3110, S-2022: An Ordinance creating the Utility Wires and Poles Regulatory Unit under the Office of the City Administrator, allowing summary correction of hazardous dangling wires and substandard poles, and other related purposes.</t>
  </si>
  <si>
    <t>SP-3109, S-2022: An Ordinance institutionalizing the Startup QC Program and appropriating funds therefor.</t>
  </si>
  <si>
    <t>SP-3108, S-2022: An Ordinance providing for Comepetency Enhancement and Retooling Program to facilitate employment for Quezon City residents, providing funds therefor and for other purposes.</t>
  </si>
  <si>
    <t>SP-3115, S-2022: An Ordinance providing Social Welfare Assistance for Indigent Senior Citizens, Solo Parents and Persons with Disabilities.</t>
  </si>
  <si>
    <t>SP-3114, S-2022: An Ordinance revising Ordinance No. SP-2273, S-2014, entitled “AN ORDINANCE ADOPTING THE SEAL OF GOOD HOUSEKEEPING IN ALL BARANGAYS OF QUEZON CITY,” consolidating amendments provided in Ordinance Nos. SP-2523, S-2016, SP-2588, S-2017, and SP-2898, S-2020 and incorporating indicators for COVID-19 response.</t>
  </si>
  <si>
    <t>SP- 3120, S-2022: An Ordinance reclassifying and converting into a residential use a parcel of land covered by Transfer Certificate of Title No. 265557 owned by the Quezon City Government, particularly described as Park Strip Lot 9, BSD-10642 containing an area of One Thousand Forty-Eight and 40/100 (1,048.40) square meters, more or less, located at interior Anonas Street, Barangay Quirino 3-A, Project 3, Quezon City.</t>
  </si>
  <si>
    <t>SP-3106, S-2022: An Ordinance creating the Quezon City Services Department (QCitizen Services Department), thereby replacing the Radio Communications Services Office (RCSO), providing for its mandatem organizational formation and staffing pattern and appropriating funds thereof.</t>
  </si>
  <si>
    <t>SP-3105, S-2022: An Ordinance amending Ordinance No. SP-2987, S-2020, entitled “AN ORDINANCE MANDATING STRICT OBSERVANCE OF MINIMUM HEALTH PROTOCOLS BY PUBLIC TRANSPORTATION DURING THE COVID-19 PANDEMIC” in light of the declaration of Alert Level 1 in the National Capital Region</t>
  </si>
  <si>
    <t>SP-3100, S-2022: An Ordinance providing Fuel Subsidy to all tricycles-for-hire with an existing valid franchise issued by the Quezon City Government due to unprecedented increase of Fuel Prices, providing funds therefor and for other purposes, subject to existing auditing and accounting rules and regulations.</t>
  </si>
  <si>
    <t>SP-3103, S-2022: An Ordinance suspending the mandatory provisions of Ordinance No. SP-3019, S-2021, entitled “AN ORDINANCE MANDATING THE USE OF THE KYUSIPASS CONTACT TRACING METHOD THROUGH SAFEPASS FOR ALL RESIDENTS AND NON-RESIDENTS, AND ESTABLISHMENTS WITHIN THE CITY, WHETHER PUBLIC OR PRIVATE AND PROVIDING PENALTIES FOR VIOLATION THEREOF”, in light of the decalaration of Alert Level 1 in Metro Manila, and granting authority to the City Mayor to restore the enforcement of the same in accordance with the national government policies and health exigency</t>
  </si>
  <si>
    <t>SP-3102, S-2022: An Ordinance suspending the implementation of Ordinance No. SP-2985, S-2020, entitled “AN ORDINANCE PROVIDING FOR A SPECIAL PROTECTION OF CHILDREN AGAINST CORONAVIRUS DISEASE 2019 (COVID-19) BY SETTING CHILDREN PROTECTION HOURS WITHIN THE TERRITORIAL JURISDICTION OF QUEZON CITY, PROVIDING PENALTIES FOR VILOATION THEREOF, AND FOR OTHER PURPOSES” in light of the decalaration of Alert Level 1 in Metro Manila, and granting authority to the City Mayor to restore the enforcement of the same in accordance with the national government policies and health exigency</t>
  </si>
  <si>
    <t>SP-3101, S-2022: An Ordinance suspending the implementation of Ordinance No. SP-2907, S-2020, as amended by Ordinance No. SP-3080, S-2022, entitled “AN ORDINANCE ESTABLISHING PROTOCOLS FOR THE MANAGEMENT OF THE DECEASED DURING THE COVID-19 PANDEMIC”</t>
  </si>
  <si>
    <t>SP-3104, S-2022: An Ordinance waiving the rental fees for the Quezon City-owned public market stallholders, classified as non-essential/dry good and non-operational, during the enhanced community quarantine (ECQ), Modified Enhanced community Quarantine (MECQ) and Alert Level 4 or 5 implemented by the Inter-Agency Task Force (IATF) retroactively and retrospectively</t>
  </si>
  <si>
    <t>SP-3098, S-2022: An Ordinance amending Ordinance No. SP-2361, S-2014 to extend the period for compliance with the duty to report with the City Assessor within six (6) months from the date of title of Real Property, or date of Completion of newly constructed improvement or installation of machinery and granting amnesty on the penalties imposed therein for conveyances made or filed from December 31, 2022 and earlier years to be filed until June 30, 2023</t>
  </si>
  <si>
    <t>SP-3097, S-2022: An Ordinance ratifying the augmentations of certain items in the 2019, 2020 and 2021 appropriations of the same expense classification in the total amount of Ten Billion Eight Hundred Thirty-One Million Twenty-Six Thousand One Hundred Fifty-Four Pesos (Php10,831,026,154.00), in accordance with section 21 of the general provisions contained under ordinance nos. sp-2772, s-2018, sp-2878, s-2019 and sp-2977, s-2020, otherwise known as the annual budget of the Quezon City government for calendar years 2019, 2020 and 2021, and other applicable laws, rules and regulations.</t>
  </si>
  <si>
    <t>SP-3096, S-2022: An Ordinance granting amnesty to real property owners by waiving the collection of interests, surcharges and penalties on their delinquent real property taxes until june 30, 2022.</t>
  </si>
  <si>
    <t>SP-3095, S-2022: An Ordinance granting assistance of displaced workers, providing funds therefor/and for other purposes.</t>
  </si>
  <si>
    <t>SP-3089, S-2022 An Ordinance Suspending Ordinance No. Sp-3076, S-2022, Entitled “An Ordinance regulating the mobility of individuals unvaccinated for Covid-19 In Quezon City in light of the declaration of alert level 2 in Metro Manila, and granting authority to the City Mayor to restore the enforcement of the same in accordance with The National Government issuances.</t>
  </si>
  <si>
    <t>SP-3084, S-2022: An Ordinance extending the validity of 2021 Business Permits and Ancillary Clearances expiring before July 20, 2022, to July 20, 2022, and those expiring after July 20, 2022 but before October 20, 2022, to October 20, 2022.</t>
  </si>
  <si>
    <t>SP-3088, S-2021: An Ordinance granting franchise to the Four Hundred Eighty-Three (483) petitioners from the different Tricycle Operators and Drivers Association (TODA) of Barangay Sta. Lucia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</si>
  <si>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SP-3087, S-2021: An Ordinance granting franchise to the Forty (40) petitioners from Barangay Bungad Tricycle Operators and Drivers Association, Inc.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</si>
  <si>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SP-3086, S-2021: An Ordinance granting franchise to the Thirty (30) petitioners from Fil-Heights group Tricycle Operators and Drivers Association, Inc. (FGTODA) to operate a motorized tricycle-for-hire within their designated zones/routes and authorizing their specified route measured capacities (RMCs), thereby partially lifting Ordinance No. SP-1479, S-2005, entitled “ORDINANCE DECLARING MORATORIUM IN THE FRANCHISE OF PUBLIC UTILITY TRICYCLES IN QUEZON CITY”, and for other purposes.</t>
  </si>
  <si>
    <t>SP-3085, S-2021: An Ordinance granting franchise to the One Hundred Fifty-seven (157) petitioners from LITEX Commonwealth Tricycle Operators and Drivers Association, Inc.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</si>
  <si>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SP-3093, S-2022: An Ordinance granting franchise to the Two Hundred Seventy (270) petitioners from Purok Phase 8 North Fairview Tricycle Operators and Drivers Association, Inc. to operate a motorized tricycle-for-hire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</si>
  <si>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SP-3094, S-2022: An Ordinance granting franchise to the One Hundred Seventeen (117) petitioners from ANC Roxas Tricycle Operators and Drivers Association, Inc. to operate a motorized tricycle for hire within their designated zones/routes and authorizing their specified route measured capacities (RMCS), thereby partially lifting Ordinance No. SP-1479, S-2005, otherwise known as the “Ordinance declaring moratorium in the franchise of public utility tricycles in Quezon City”, and for other purposes.</t>
  </si>
  <si>
    <t>SP-3092, S-2022: An Ordinance granting franchise to the Thirty-Five (35) petitioners from Samonte, Robina, Sierra Vista Tricycle Operators and Drivers Association, Inc. (SRSVTODA) to operate a motorized tricycle-for-hire within their designated zones/ routes and authorizing their specified Route Measured Capacities (RMCS), thereby partially lifting ordinance no. SP-1479, S-2005, otherwise known as the “Ordinance declaring moratorium in the franchise of public utility tricycles in Quezon City”, and for other purposes.</t>
  </si>
  <si>
    <t>SP-3091, S-2022: An Ordinance revoking the public motorized tricycle for hire franchises of tricycle operators whose units have been sold without prior notice with the Tricycle Franchising Board (TFB) and with other infractions in violation of the provision of Tricycle Management Code of 2014 and declaring them open for application to qualified members of the Tricycle Operators and Drivers Association (TODA) covered under the existing route measured capacity.</t>
  </si>
  <si>
    <t>SP-3090, S-2022: An Ordinance declaring the areas in barangays Apolonio Samson, Bahay Toro, Tandang Sora and Krus na Ligas as Katipunan heritage sites, thereby instituting the redevelopment of the areas that constitute part of the Katipunan trail in Quezon City and the development of the Katipunan freedom trail as a major tourism activity in Quezon City.</t>
  </si>
  <si>
    <t>SP-3077, S-2022: An Ordinance amending Ordinance No. SP-3029, S-2021, entitled “AN ORDINANCE GRANTING FINANCIAL ASSISTANCE TO ALL FRONTLINERS WHO ARE TESTED POSITIVE TO CORONAVIRUS DISEASE 2019 (COVID-19) AND APPROPRIATING FUNDS THEREFOR”, to limit the Ten Thousand Pesos (PHP10,000.00) benefit only to cases requiring hospitalization.</t>
  </si>
  <si>
    <t>SP-3076, S-2022: An Ordinance regulating the mobility of individuals unvaccinated for COVID-19 in Quezon City.</t>
  </si>
  <si>
    <t>SP-3081, S-2022: An Ordinance establishing the District Pride Councils in each district of Quezon City for the implementation of the various LGBTQI+related policies, programs and projects of the Quezon City Government in the barangays pursuant to Ordinance No. SP-2357, S-2014 and appropriating funds thereof.</t>
  </si>
  <si>
    <t>SP-3080, S-2022: An Ordinance amending Ordinance No. SP-2907, S-2020, entitled “AN ORDINANCE ESTABLISHING PROTOCOLS FOR THE MANAGEMENT OF THE DECEASED DURING THE COVID-19 PANDEMIC” to allow limited wakes or burol.</t>
  </si>
  <si>
    <t>SP-3079, S-2022: An Ordinance amending Ordinance No. SP-2965, S-2020, entitled “AN ORDINANCE MANDATING THE WEARING OF FACE SHIELD IN PUBLIC TRANSPORTATION, WORKPLACES, MARKETS AND OTHER IDENTIFIED COMMERCIAL ESTABLISHMENTS, WITHIN THE TERRITORIAL JURISDICTION OF QUEZON CITY” to limit the use of face shields to Hospitals and other high-risk areas.</t>
  </si>
  <si>
    <t>SP-3078, S-2022: An Ordinance amending Ordinance No. SP-2958, S-2020, entitled “AN ORDINANCE ESTABLISHING INDIVIDUAL QUARANTINE PROTOCOLS DURING THE COVID-19 PANDEMIC”, as amended by Ordinance No. SP-3034, S-2021.</t>
  </si>
  <si>
    <t>SP-3079, S-2022: An Ordinance amending Ordinance No. SP-2965, S-2020, entitled “AN ORDINANCE MANDATING THE WEARING OF FACE SHIELD IN PUBLIC TRANSPORTATION, WORKPLACES, MARKETS AND OTHER IDENTIFIED COMMERCIAL ESTABLISHMENTS, WITHIN THE TERRITORIAL JURISDICTION OF QUEZON CITY” to limit the use of face shields to hospitals and other high-risk areas.</t>
  </si>
  <si>
    <t>SP-3066, S-2021: An Ordinance amending Ordinance No. SP-2868, S-2019, entitled “AN ORDINANCE FURTHER AMENDING ORDINANCE NO. SP-2140, S-2012, AS AMENDED BY ORDINANCE NO. SP-2350, S-2014 BY PROVIDING THE MECHANISM FOR THE UTILIZATION OF THE GREEN FUND FROM THE PLASTIC RECOVERY SYSTEM FEE AND IMPOSING A TOTAL BAN ON THE DISTRIBUTION OF PLASTIC BAGS FROM THE EFFECTIVITY OF THE ORDINANCE AND BROWN BAGS TWO YEARS THEREAFTER”, for the purposes of deferring the ban on the use of brown bags during the state of calamity arising from the COVID-19 pandemic.</t>
  </si>
  <si>
    <t>SP-3074, S-2021: An Ordinance mandating the use of Animal Safe Microchip in the registration of Pets in the territorial jurisdiction of Quezon City and appropriating funds therefor.</t>
  </si>
  <si>
    <t>SP-3073, S-2021: An Ordinance allowing a new traffic scheme of Barangay Quirino 2-A, District III adopting the existing ordinances of Quezon City Government and prescribing penalties for violation thereof and for other purposes.</t>
  </si>
  <si>
    <t>SP-3072, S-2021: An Ordinance renaming the Holy Spirit National High School-Annex located at Republic Avenue, Barangay Holy Spirit, Quezon City to Jose Rizal High School</t>
  </si>
  <si>
    <t>SP-3071, S-2021: An Ordinance institutionalizing the Pangkabuhayang QC Assistance Program and appropriating funds therefor.</t>
  </si>
  <si>
    <t>SP-3068, S-2021: An Ordinance waiving the penalties, surcharges and interests for unpaid Business Taxes for 2021 and prior years.</t>
  </si>
  <si>
    <t>SP-3067, S-2021: An Ordinance extending the deadline for the payment of the Business Taxes, Fees and Charges for the First and Second Quarter of 2022, from January 20, 2022 and April 20, 2022, respectively, to July 20, 2022, and the Third Quarter Payment from July 20, 2022 to October 20, 2022, without surcharges or interest.</t>
  </si>
  <si>
    <t>SP-3083, S-2021: An Ordinance adopting the Quezon City Tricycle route plan (QCTRP) of 2021.</t>
  </si>
  <si>
    <t>SP-3070, S-2021: An Ordinance institutionalizing the conferment of The Gawad Tandang Sora Award to Outstanding People in Quezon City for their exemplary contribution in the fields of Social Work, Women Empowerment and Development, Community Development and Social development.</t>
  </si>
  <si>
    <t>SP-3069, S-2021: An Ordinance allowing the staggered settlement of outstanding business taxes up to a maximum of twelve (12) months covering the Year 2021 and prior years with authority to the City Treasurer to determine the manner/frequency of payment.</t>
  </si>
  <si>
    <t>SP-3082, S-2021: An Ordinance suspending the imposition of penalties, interests and surcharges to late payments of Tricycle Franchise Renewal during Community Quarantine only due to COVID-19 outbreak, subject to existing laws, rules and regulations.</t>
  </si>
  <si>
    <t>SP-3107, S-2022: An Ordinance mandating the inclusion of environmental criteria in the technical specifications for the procurement of goods, services, and infrastructure in Quezon City, otherwise known as the Quezon City Green Public Procurement Ordinance of 2021.</t>
  </si>
  <si>
    <t>SP-3075, S-2021: An Ordinance implementing the traffic management of Barangay Socorro adopting the existing ordinances of Quezon City Government prescribing penalties for violation thereof and for other purposes.</t>
  </si>
  <si>
    <t>SP-3065, S-2021: An Ordinance authorizing the City Veterinary Department to deputize the Barangay Officials in Quezon City as Barangay Animal Control Officers (BACO) within their territorial jurisdiction, and for other purposes.</t>
  </si>
  <si>
    <t>SP-3064, S-2021: An Ordinance extending the deadline for the payment of the Business Taxes, Fees, and Charges from January 20, 2022 to April 20, 2022 without surcharge or interest.</t>
  </si>
  <si>
    <t>SP-3063, S-2021: An Ordinance approving the Annual Budget of the Quezon City Government for Calendar Year 2022 in the amount of Thirty Billion Five Hundred Million Pesos (PHP30,500,000,000.00) covering the various expenditures for the operation of the City Government and Appropriating the necessary funds for the purpose.</t>
  </si>
  <si>
    <t>SP-3062, S-2021: An Ordinance granting additional incentive to all Quezon City Government Employees including contract-of-service, job orders and consultants in the amount of Ten Thousand Pesos (PHP10,000.00), to be taken from any available funds of the Quezon City Government.</t>
  </si>
  <si>
    <t>SP-3061, S-2021: An Ordinance amending Ordinance No. SP-2905, S-2020, entitled “AN ORDINANCE SETTING PUBLIC SAFETY HOURS WITHIN THE TERRITORIAL JURISDICTION OF QUEZON CITY FROM 8:00PM TO 5:00AM DUE TO THE CORONAVIRUS DISEASE 2019 (COVID-19) PANDEMIC, PROVIDING PENALTIES FOR VIOLATION THEREOF, AND OR OTHER PURPOSES”, for the purpose of suspending the enforcement of the same and giving authority to the City Mayor to reimpose the same when necessary to respond to a surge in COVID-19 cases.</t>
  </si>
  <si>
    <t>SP-3060, S-2021: An Ordinance adopting the implementation of “AN ALTERNATING ONE-LANE PARKING POLICY WITHIN BARANGAY SILANGAN AND PRESCRIBING PENALTIES FOR VIOLATION THEREOF”</t>
  </si>
  <si>
    <t>SP-3059, S-2021: An Ordinance regulating the traffic within the jurisdiction of Barangay Damar, District 1, Quezon City and providing penalties for violation thereof</t>
  </si>
  <si>
    <t>SP-3058, S-2021: An Ordinance declaring the month of November as Agriprenuers month in Quezon City and providing funds for its annual observance, and for other purposes.</t>
  </si>
  <si>
    <t>SP-3038, S-2021: An Ordinance exempting Megaworld Corporation and Hidilyn Francisco Diaz from the payment of local taxes and fees imposed by the Quezon City Government on the transfer and registration of Megaworld Corporation’s donation to Hidilynn Francisco Diaz for winning the Olympic gold medal in the Weighlifting Women’s 55kg competition of the 2020 Summer Olympic held in Tokyo, Japan.</t>
  </si>
  <si>
    <t>SP-3039, S-2021: An Ordinance accrediting the Eighty-Three (83) Non- Governmental Organizations (NGOs), People’s Organizations (POs) and other Civil Society Organizations pursuant to the provisions of Republic Act no. 7160, otherwise known as the Local Government Code of 1991, and its Implementing Rules and Regulations in relation to Memorandum Circular no. 2019-72 of the Department of the Interior and Local Government (DILG).</t>
  </si>
  <si>
    <t>SP-3054, S-2021: An Ordinance amending Ordinance No. Sp-2083, s-2011, entitled “An Ordinance approving the subdivision plan of Villa Consuelo Homeowners Association, Inc. With seventy-one (71) lots, Community Mortgage Program (CMP) project originated by the Makawili Jay C. Foundation, Inc., registered in the name of Ramon J. Liwanag, et. Al. Under transfer certificate of title numbered n-284000 of the Registry of Deeds of Quezon City, containing a project gross area of three thousand one hundred thirty-three (3,133) square meters, located at lot 176-a-6, psd-34977, King Michael extension, barangay Bagbag, Novaliches, Quezon City, Metro Manila, as applied for and represented by Ms. Quezon City, Metro Manila, as applied for and represented by Ms. Ruth G. Manalo with office address at block 2, lot 1, Malolesville, King Michael extension, barangay Bagbag, Quezon City, in compliance with the minimum requirements of the implementing standards, rules and regulations of Quezon City Ordinance No. SP-56, s-93 and Presidential decree no. 957, otherwise known as the subdivision and condominium buyer’s protective decree”, by changing the transfer certificate of title (tct) number to 004-2017004566, the total number of lots from seventy-one (71) to sixty-four (64) saleable lots, the originator of the project as Quezon City government, and its representative, the new HOA president, Ms. Maria Fe L. Moreno.</t>
  </si>
  <si>
    <t>SP-3047, S-2021: An Ordinance amending Article IV of Ordinance No. SP-2791, S-2018 which provides for the organization of the Quezon City Anti-Drug Abuse Advisory Council to correspond with the Department of the Interior and Local Government (DILG) and the Dangerous Drugs Board (DDB)/ joint Memorandum Circular No. 2018-01.</t>
  </si>
  <si>
    <t>SP-3046, S-2021: An Ordinance authorizing the City Mayor, Honorable Ma. Josefina G. Belmonte, to augment certain items of the 2021 appropriations of the same expense classification in the amount of Four billion four hundered ninety-six million two hundred eighty-six thousand three hundred twenty-six pesos (php4,496,286,326.00), in accordance with section 21 of the general provisions contained under Ordinance no. Sp-2977, S-2020, otherwise known as the annual budget of the Quezon City government for calendar year 2021, and other applicable laws, rules and regulations.</t>
  </si>
  <si>
    <t>SP-3045, S-2021: An Ordinance amending sections 1.9, 1.10, 2, 2.1, 2.3, 4.2 and 4.3 of Ordinance no. Sp-3022, S-2021 entitled “An Ordinance reorganizing the Business Permits and Licensing Department, incorporating the functional structure of the Liquor Licensing Regulatory Board, subsequently repealing City Ordinance nos. Nc-86 and SP-1016, S-2001, defining the function of divisions and sections, creating various plantilla positions and appropriating necessary funds therefor, and for other purposes.”</t>
  </si>
  <si>
    <t>SP-3052, S-2021: An Ordinance amending City Ordinance No. SP-2785, Series of 2018, otherwise known as the Quezon City revised Traffic Management code of 2018.</t>
  </si>
  <si>
    <t>SP-3043, S-2021: An Ordinance providing for healthcare and insurance program to all the One Hundred Forty-Two (142) Punong Barangays, members of the Sangguniang Barangay and its ex-officio members, Barangay Treasurers, and Barangay Secretaries in Quezon City, thereby allocating a total amount of Twenty Million Ninety-Four thousand Four Hundred Twenty-Two pesos (php20,094,422.00) to cover the premium thereof and for other purposes.</t>
  </si>
  <si>
    <t>SP-3015, S-2020: An Ordinance renaming the Environmental Protection and Waste Management Department (EPWMD) into a department of sanitation and cleanup works of Quezon City (DSQC), providing for its reorganization, defining its powers and functions, appropriating funds therefor, and for other purposes.</t>
  </si>
  <si>
    <t>SP-3009, S-2020: An Ordinance creating the climate change and environmental sustainability department, defining its powers and functions and appropriating funds therefor, and for other purposes.</t>
  </si>
  <si>
    <t>SP-3044, S-2021: An Ordinance regulating billboards, signs and other outdoor media in Quezon City government property, providing for the procedure for applying for installation of such outdoor media, and other connected purposes.</t>
  </si>
  <si>
    <t>SP-3048, S-2021: An Ordinance Regulating Covid-19 vaccination sites and programs in Quezon City.</t>
  </si>
  <si>
    <t>SP-3049, S-2021: An Ordinance granting housing benefits to eligible Solo Parents of Quezon City by giving ten percent (10%) allocation in the housing project.</t>
  </si>
  <si>
    <t>SP-2959, S-2020:
 An ordinance providing guidelines for special concern lockdown to contain the COVID-19 pandemic.</t>
  </si>
  <si>
    <t>SP-3004, S-2021:
 An ordinance approving the subdivision plan of the proposed Isidora Townhouse project (inaro residences-development name) with ten (10) saleable subdivision, Barangay Holy Spirit, district II, Quezon City, Metro Manila, registered in the name of WJD Prime Properties, Inc., covered by eleven (11) transfer certificates of title numbered 004-2018015099, 004-2018015100, 004-2018015101, 004-2018015102, 004-2018015103, 004-2018015104,004-2018015105, 004-2018015106, 004-2018015107, 004-2018015108 and 004-2018015109, all of the registry of deeds of Quezon City, consisting an aggregate area of one thousand eight (1,008) square meters, as represented by its president, Mr. Wilfredo L. Decena, with office address at no. 947 a. Maceda, street, Sampaloc, Manila, in compliance with minimum requirements of the implementing standars, rules and regulations of Quezon City ordinance no. Sp-56, s-93, presidential decree no. 957, otherwise known as the subdivision and condominium buyer’s protective decree and for compliance with the provisions of ordinance no. Sp-2771, section 4.1 balance housing.</t>
  </si>
  <si>
    <t>SP-2894, S-2019:An ordinance strengthening the child welfare and protection office of the Social Services Development Department (SSDD) by creating additional plantilla positions</t>
  </si>
  <si>
    <t>SP-3051, S-2021: An Ordinance allowing minors Five (5) Years Old and above outside their homes within the territorial jurisdiction of Quezon City and designating the child-friendly safe zone.</t>
  </si>
  <si>
    <t>SP-3041, S-2021: An Ordinance establishing the Quezon City Registry System, thereby prescribing the unified Quezon City identification cards to be issued to all residents of Quezon City and providing guidelines for the issuance thereof.</t>
  </si>
  <si>
    <t>SP-3032, S-2021:
 An ordinance prohibiting the unauthorized or fraudulent sale, distribution or administration of COVID-19 vaccination cards, and other frauds in relation to COVID-19 vaccination and providing penalties for violation thereof and for other purposes</t>
  </si>
  <si>
    <t>SP-3033, S-2021:
 An ordinance amending Section 11 of Ordinance No. SP-3019, S-2021, mandating the full implementation of KYUSIPASS CONTACT TRACING METHOD through SAFEPASS for all residents and non-residents, and establishments within the territorial jurisdiction of Quezon City, not later than August 15, 2021</t>
  </si>
  <si>
    <t>SP-3040, S-2021: An Ordinance approving the subdivision plan of Maricon Homeowners Association, Inc. with Thirty (30) saleable lots located at lot 7, block 19, no. 81 Hills street, Barangay Batasan Hills, District II, Quezon City, registered in the name of Ma. Concesa C. Diaz and covered by transfer certificate of title number 004-rt2015014256 (237166) of the Registry of Deeds of Quezon City, consisting an aggregate area of One Thousand (1,000) square meters, as represented by its HOA Presidents, Soledad A. Larios, with office address at the same project location, subject for compliance standards, rules and regulations of Quezon City Ordinance no. sp-56, s-93 and Batas Pambansa bilang 220.</t>
  </si>
  <si>
    <t>SP-3042, S-2021: An Ordinance approving the subdivision plan of Ahon na Homeowners Association, Inc. with Twenty-Eight (28) saleable lots (Community Mortgage Program) originated by the Quezon City Government located at lots 44 and 45, block 1, no. 43 Pugong Ginto street, Sitio Aguardiente, Barangay Sta. Monica, Quezon City, registered in the name of RFM Corporation and covered by transfer certificate of title number 004- rt2013011071 (204672) of the Registry of Deeds of Quezon City, containing an area of one thousand three represented eighty (1,380) square meters, as applied for and represented by its HOA President, Mr. Martin M. Quiambao, in compliance with the minimum requirements of the Implementing Standards Rules and Regulations of Quezon City Ordinance no. SP-56, S-93 and Batas Pambansa bilang 220.</t>
  </si>
  <si>
    <t>SP-3036, S-2021:
 An ordinance upgrading the position title, salary grade and compensation of Medical Office I, salary grade (sg) 16 positions under the Social Services Development Department (SSDD) to Medical Officer III, salary grade (sg) 21 and for other connected purposes.</t>
  </si>
  <si>
    <t>SP-3057, S-2021: An Ordinance providing recognition for QCitizens for their outstanding acts or deeds.</t>
  </si>
  <si>
    <t>SP-3030, S-2021:
 An ordinance approving the Supplemental Budget No. 1, General Fund for Fiscal Year 2021, in the amount of Six Billion One Hundred Thirty-one Million Three Hundred Thirty-three Thousand Five Hundred Twenty-Five Pesos (PHP6,131,333,525.00) to cover the various expenditures of the Quezon City Government</t>
  </si>
  <si>
    <t>SP-3053, S-2021: An Ordinance further amending Ordinance No. SP-1651, s-2006, entitled “An Ordinance creating a Cultural and Tourism Council in every Barangay” and Ordinance no. SP-1695, s-2006,” entitled an ordinance amending Ordinance No. SP-1651, s-2006, an ordinance creating a Cultural and Tourism and Council in every Barangay” and strengthening the implementation thereof.</t>
  </si>
  <si>
    <t>SP-3029, S-2021:
 An ordinance granting financial assistance to all frontliners who are tested positive to CORONAVIRUS DISEASE 2019 (COVID-19), and appropriating funds therefor.</t>
  </si>
  <si>
    <t>SP-3035, S-2021:
 An ordinance converting the existing Holy Spirit National High School-Annex located at Republic Avenue, Barangay Holy Spirit into a Separate and Independent High School</t>
  </si>
  <si>
    <t>SP-3026, S-2021:
 An Ordinance granting Hazard Pay of Two Hundred Pesos (Php200.00) per day to all Barangay Personnel who physically reported for work during the period of implementation of Enhanced Community Quarantine (ECQ) from March 29, 2021 to April 11, 2021 and Modified Enhanced Community Quarantine (MECQ) from April 12, 2021 to May 14, 2021, pursuant to Administrative Order No. 43, Series of 2021 issued by President Rodrigo R. Duterte.</t>
  </si>
  <si>
    <t>SP-3027, S-2021:
 An ordinance amending certain provision of Ordinance No. SP-1444, S-2004 entitled “An Ordinance Creating the Traffic Management Code of Quezon City”.</t>
  </si>
  <si>
    <t>SP-3025, S-2021:
 An ordinance authorizing the grant of Hazard Pay to Government Personnel who physically reported for work during the period of implementation of an Enhanced Community Quarantine (ECQ) and a Modified Enhanced Community Quarantine (MECQ), and appropriating funds therefor.</t>
  </si>
  <si>
    <t>SP-3028, S-2021:
 An ordinance amending certain provisions of Ordinance No. SP-2752, S-201 entitled “An Ordinance Providing for the Procedure in Cases of Violation of City Ordinances, imposing fines, penalties and community services”.</t>
  </si>
  <si>
    <t>SP-3031, S-2021:
 An ordinance prohibiting the selling and buying of Government Procured COVID-19 Vaccine and selling and buying of slots to avail of COVID Vaccination and providing penalties for violation thereof.</t>
  </si>
  <si>
    <t>SP-3024, S-2021:
 An ordinance granting daily allowance to the COVID-19 Vaccination Volunteer Medical Staff.</t>
  </si>
  <si>
    <t>SP-3021, S-2021:
 An ordinance extending the deadline for the First Quarter Real Property Tax Payment for 2021 to April 30, 2021, amending Section 12(b), Article 7, Chapter 2 of Ordinance No. SP-91, S-1993, and Section 1 of Ordinance No. SP-3017, S-2021, for this purpose.</t>
  </si>
  <si>
    <t>SP-3020, S-2021:
 An ordinance extending the deadline for the payment of the First and Second Quarter of 2021 Business Taxes, Fees and Charges to April 30, 2021 without surcharge of interest.</t>
  </si>
  <si>
    <t>SP-3023, S-2021:
 An ordinance amending No. SP-2854, S-2019, otherwise known as “The Quezon City Public Veterinary Clinic Ordinance” providing for a definition of terms, updating the schedule of fees and charges and including the City Legal Department as part of the implementing committee.</t>
  </si>
  <si>
    <t>SP-3022, S-2021:
 An ordinance recognizing the Business Permits and Licensing Department, incorporating the functional structure of the Liquor Licensing Regulatory Board, subsequently repealing City Ordinance Nos. NC-86 and SP-1016, S-2001, defining the function of divisions and sections, creating various plantilla positions and appropriating necessary funds therefor, and for other purposes.</t>
  </si>
  <si>
    <t>SP-3019, S-2021:
 An ordinance mandating the use of the KyusiPass Contact Tracing method through SafePass for all residents and non-residents, and establishments within the city, whether public or private and providing penalties for violation thereof.</t>
  </si>
  <si>
    <t>SP-3014, S-2021:
 An ordinance giving authority to the City Mayor to issue Emergency Measures to regulate the sale, distribution, and consumption of Liquor and other intoxicating beverages within the city, enforceable during the period of Public Health Emergency due to the COVID-19 pandemic, subject to the Inter-Agency Task Force for the Management of Emerging Infectious Diseases (IATF-MEID) and Metro Manila Council Guidelines.</t>
  </si>
  <si>
    <t>SP-3018, S-2021:
 An ordinance setting a new deadline for the Grant of Tax Amnesty to Real Property Owners from the payment interest for delinquent Real Property Taxes, amending Section 4 of Ordinance No. SP-2979, S-2020 for this purpose.</t>
  </si>
  <si>
    <t>SP-3017, S-2021:
 An ordinance setting a new deadline for the First Quarter Real Property Tax Payment for 2021, amending Section 12(b), Article 7, Chapter 2 of Ordinance No. SP-91, S-1993, for this purpose.</t>
  </si>
  <si>
    <t>SP-3016, S-2021:
 An ordinance adopting a rental housing for qualified beneficiaries of Quezon City Socialized Housing Projects</t>
  </si>
  <si>
    <t>SP-3013, S-2021:
 An ordinance amending the validity of Business Permit from December 31 of every year to one year from date of issuance or anniversary date, amending further Ordinance No. SP-91, S-93, otherwise known as the Quezon City Revenue Code of 1993.</t>
  </si>
  <si>
    <t>SP-3012, S-2021:
 An ordinance re-classifying and converting the two classified road lots, designated as Jocson Park and Melchor Park, located inside Varsity Hills Subdivision, Barangay Loyola Heights, Quezon City, into parks or open spaces.</t>
  </si>
  <si>
    <t>SP-3010, S-2021:
 An Ordinance Establishing and Institutionalizing the Seal of Good Youth Governance for the Sangguniang Kabataan of Quezon City and allocating funds for the purpose of the Seal of Good Youth Governance Incentive</t>
  </si>
  <si>
    <t>SP-3008, S-2021:
 An ordinance temporarily suspending the rent in City-Owned Markets on Pork and Chicken Stallholders affected by the price ceiling provided under Executive Order No. 124 S.2021, for the effective period of the said Executive Order</t>
  </si>
  <si>
    <t>SP-3007, S-2021:
 An ordinance providing for the Free Issuance of Certified True Copy of Certificate of Live Birth of Quezon City Born Children for the purpose of enrollment in kindergarten.</t>
  </si>
  <si>
    <t>SP-3006, S-2021:
 An ordinance declaring as Socialized Housing Site a property forfeited through an auction sale in favor of the Quezon City Government (LGU-QC), identified as Lot 48-K, PSD-20202, covered by Transfer Certificate of Title No. 358295, previously owned by Benjamin C. Dela Fuente, containing an area of more or less, Ten Thousand Seven Hundred Sixty-six (10,766) square meters, located in Sition Kumunoy, Barangay Bagong Silangan, Quezon City, and allowing disposition of the same in favor of Qualified on-site informal settler families (ISFs) under the Direct Sale Program of LGU-QC</t>
  </si>
  <si>
    <t>SP-3003, S-2021:
 An ordinance further amending Ordinance No. SP-2905, S-2020, entitled “An Ordinance Setting Public Safety Hours within the Territorial Jurisdiction of Quezon City from 8:00 P.M. to 5:00 A.M. due to the CORONAVIRUS DISEASE 2019 (COVID-19) Pandemic, providing penalties for violation thereof, and for other purposes,” by setting a new Public Safety Hours commencing from 12:00 A.M. to 4:00 A.M.</t>
  </si>
  <si>
    <t>SP-3002, S-2021:
 An ordinance institutionalizing a Comprehensive Program for Persons Deprived of Liberty (PDLs) at the Quezon City Jail Female Dormitory, providing funds therefor, and for other purposes.</t>
  </si>
  <si>
    <t>SP-3011, S-2021:
 An ordinance declaring the 3rd week of March as “Hygiene and Sanitation Week of Quezon City” and further encouraging the observance thereof by all sectors within the territorial jurisdiction of Quezon City, subject to applicable laws, rules and regulations.</t>
  </si>
  <si>
    <t>SP-3000, S-2021:
 An ordinance creating additional coterminous positions under the Office of the City Mayor for the Six (6) District Action Offices in Quezon City, defining its duties and functions, appropriating the necessary funds therefor and for other purposes.</t>
  </si>
  <si>
    <t>SP-3005, S-2021:
 An ordinance approving the subdivision plan of San Gabriel Homeowners Association, Inc. With thirty (30) saleable lots located at lo 25-k-2, (lrc) psd-539 San Gabriel street, Barangay Batasan Hills, district ii, Quezon City, Metro Manila, registered in the name of San Gabriel Homeowners Association, Inc. And covered by transfer certificate of title number 004-2014005471 of the Registry of Deeds of Quezon City, consisting an aggregate area of one thousand nine (1,009) square meters, as represented by its HOA President, Ms. Eloisa Curugan, with office address at same project location, subject for compliance with the minimum requirements of the implementing standards, rules and regulations of Quezon City ordinance no. Sp-56, S-93 and Batas Pambansa bilang 220.</t>
  </si>
  <si>
    <t>SP-2998, S-2021:
 An ordinance amending SP-2812, S-2019 entitled the Quezon City University Charter of 2019</t>
  </si>
  <si>
    <t>SP-2997, S-2021:
 An ordinance approving the institutional development plan of Quezon City University for Calendar Year 2021-2026 and to appropriate the funds needed therefor.</t>
  </si>
  <si>
    <t>SP-2995, S-2021:
 An ordinance suspending the imposition of Two Thousand Pesos (PHP2,000.00) Penalty as provided for under Ordinance No. SP-2361, S-2014 for the late declaration and filing / submission of sworn statement and other transfer documents of property acquired from January 2, 2020 up to December 31, 2020.</t>
  </si>
  <si>
    <t>SP-2996, S-2021:
 An ordinance repealing the last sentence of Paragraph 1, Section 2 of Ordinance No. SP-2986, S-2020, Entitled “An Ordinance Extending until December 2022 the suspension of the imposition of Real Property Taxes on Land Based on the approved schedule of Fair Market Values as provided for by Ordinance No. SP-2556, S-2016”</t>
  </si>
  <si>
    <t>SP-3001, S-2021:
 An ordinance granting all Tricycle Operators and Drivers Association (TODAs) to operate Person with Disability (PWD) friendly motorized Tricycle-for-hire within their designated zone/route, authorizing their specified route measured capacities (RMCs) and granting franchises to their respective petitioners, and for other purposes.</t>
  </si>
  <si>
    <t>SP-2999, S-2021:
 An ordinance establishing the institutional mechanisms for the protection and support of trafficked persons, pursuant to the provision of Republic Act No. 9208, otherwise known as the “Anti-Trafficking in Persons Act of 2003”</t>
  </si>
  <si>
    <t>SP-2993, S-2020:
 An ordinance declaring every 6th day of January as Tandang Sora Day in Barangay Tandang Sora, enjoining the Barangay and Educational Institutions located within its jurisdiction, the Schools Division Office of Quezon City, The Quezon City Tourism Department and Public Affairs and Information Services Department to undertake an Annual Significant Programs of Activities to commemorate the life of Tandang Sora</t>
  </si>
  <si>
    <t>SP-2994, S-2021:
 An ordinance accrediting the Seventy-four (74) Non-Governmental Organizations (NGOs), People’s Organization (POs), and other civil society organizations pursuant to the provisions of Republic Act No. 7160, otherwise known as the Local Government Code of 1991, and it’s implementing rules and regulations, in relation to Memorandum Circular No. 2019-72 of the Department of the Interior and Local Government (DILG)</t>
  </si>
  <si>
    <t>SP-2992, S-2020:
 An ordinance granting monthly incentive allowance in the amount of Five Hundred Pesos (PHP500.00) each to all the regular Barangay Public Safety Officers (BPSO) of the 142 Barangays in Quezon City for the years 2020 to 2022, and appropriating necessary funds therefor.</t>
  </si>
  <si>
    <t>SP-2991, S-2020:
 An ordinance establishing the Quezon City Dialysis Center by way of retrofitting the building of an existing portion of the Quezon City General Hospital to accommodate multiple dialysis machines located in different health centers subject to all legal and existing funds and for other purposes</t>
  </si>
  <si>
    <t>SP-2990, S-2020:
 An ordinance prohibiting piggeries and poultry farms within the territorial jurisdiction of Quezon City, providing penalties for violation therefor and for other purposes</t>
  </si>
  <si>
    <t>SP-2989, S-2020:
 An ordinance amending Ordinance No. SP-2889, S-2019</t>
  </si>
  <si>
    <t>SP-2987, S-2020:
 An ordinance mandating strict observance of minimum health protocols by Public Transportation during the COVID-19 Pandemic</t>
  </si>
  <si>
    <t>SP-2986, S-2020:
 An ordinance extending until December 2022 the suspension of the imposition of Real Property Taxes on Land based on the approved schedule of Fair Market Values as provided for by Ordinance No. SP-2556, S-2016, Entitled “AN ORDINANCE APPROVING THE SCHEDULE OF FAIR MARKET VALUE OF LANDS AND BASIC UNIT CONSTRUCTION COST FOR BUILDINGS AND OTHER STRUCTURES FOR THE REVISION OF THE LOCAL GOVERNMENT CODE OF 1991 (REPUBLIC ACT NO. 7160) AND IT’S IMPLEMENTING RULES AND REGULATIONS AND FOR OTHER PURPOSES”</t>
  </si>
  <si>
    <t>SP-2985, S-2020:
 An ordinance providing for a Special Protection of Children against CORONAVIRUS DISEASE 2019 (COVID-19) by setting children protection hours within the territorial jurisdiction of Quezon City, providing penalties for violation thereof, and for other purposes</t>
  </si>
  <si>
    <t>SP-2984, S-2020:
 An ordinance banning the trucks and other heavy motor vehicles from traversing the stretch of Visayas Avenue and Mindanao Avenue within the territorial jurisdiction of Quezon City from 6:00 A.M. to 10:00 A.M. and from 5:00 P.M. to 10:00 P.M. in accordance with the Modified Truck Ban Policy of the Metropolitan Manila Development Authority (MMDA)</t>
  </si>
  <si>
    <t>SP-2982, S-2020:
 An ordinance condoning the surcharge and interest for the delayed 2nd, 3rd and 4th quarter installments for 2020 Business Tax until March 31, 2021</t>
  </si>
  <si>
    <t>SP-2988, S-2020:
 An ordinance promoting safe cycling and active transport as an alternative mode of transportation in Quezon City, Creating the bicycle and active transport section under the Department of Public Order and Safety – Green Transport Office, and for other purposes</t>
  </si>
  <si>
    <t>SP-2981, S-2020:
 An ordinance extending the deadline for the Payment of the Business Taxes, Fees and Charges from January 20 to April 20, 2021 without penalty, surcharge or interest</t>
  </si>
  <si>
    <t>SP-2980, S-2020:
 An ordinance establishing a Specialized Public Senior High School System in Quezon City</t>
  </si>
  <si>
    <t>SP-2979, S-2020:
 An ordinance granting amnesty to Real Property Owners from the payment of interests for delinquent Real Property Taxes until March 31, 2021</t>
  </si>
  <si>
    <t>SP-2978, S-2020:
 An ordinance exempting the Barangay Public Safety Officers (BPSO) and persons arrested and/or apprehended by the BPSO pursuant to existing laws, rules and regulations, from Payment of Medical Evaluation and/or Medical Report Fees in Quezon City General Hospital, Novaliches District Hospital, and Rosario Maclang Bautista General Hospital, and providing penalties for violations thereof</t>
  </si>
  <si>
    <t>SP-2976, S-2020:
 An ordinance promoting a responsible and safe kite-flying in Quezon City and providing penalty for violation thereof</t>
  </si>
  <si>
    <t>SP-2975, S-2020:
 An ordinance Prohibiting Public Disturbance Noises during school hours from Monday to Friday, 7:00 A.M. until 5:00 P.M. in Quezon City and providing penalties for violation thereof</t>
  </si>
  <si>
    <t>SP-2974, S-2020:
 An ordinance strengthening the Basic Education Enhancement Program by adopting the Blended Learning Delivery Mode in Quezon City amidst the CORONAVIRUS PANDEMIC</t>
  </si>
  <si>
    <t>SP-2983, S-2020:
 An ordinance prohibiting the indiscriminate and improper disposal of face masks and other COVID-19 protective gears and products in all places within the territorial jurisdiction of Quezon City and prescribing penalties for any violation thereof</t>
  </si>
  <si>
    <t>SP-2973, S-2020:
 An ordinance establishing the Quezon City Health Department Warehouse located at No. 65-B Scout Reyes, Barangay Paligsahan, District IV, Quezon City</t>
  </si>
  <si>
    <t>SP-2972, S-2020:
 An ordinance amending Section 11, Article VI of Ordinance No. SP-91, S-93, as amended, otherwise know as the “QUEZON CITY REVENUE CODE OF 1993, PROMOTING URBAN AGRICULTURE BY GRANTING ADDITIONAL EXCEPTION FROM IDLE LAND TAX”</t>
  </si>
  <si>
    <t>SP-2971, S-2020:
 An ordinance creating new plantilla positions for Quezon City University and to appropriate the funds needed thereof</t>
  </si>
  <si>
    <t>SP-2966, S-2020:
 An ordinance approving Supplemental Budget Number 5, General Fund for fiscal year 2020, in the amount of One Billion One Hundred Fifty-five Million Five Thousand and Eight Hundred One Pesos (PHP1,155,005,801.00), to fund various maintenance and other operating expenses, property, plant and equipment expenditures in response to COVID-19 pandemic and for other purposes</t>
  </si>
  <si>
    <t>SP-2967, S-2020:
 A need to refine the definition of Quezon City Frontliners who may be eligible for the financial assistance</t>
  </si>
  <si>
    <t>SP-2968, S-2020:
 An ordinance implementing the traffic management of Barangay Villa Maria Clara adopting the existing ordinances of Quezon City Government and prescribing penalties for violation thereof and for other purposes</t>
  </si>
  <si>
    <t>SP-2970, S-2020:
 An ordinance amending the penalties stated in Ordinance No. SP-2942, S-2020, otherwise known as the “BICYCLE RIDERS HELMET ORDINANCE OF QUEZON CITY”</t>
  </si>
  <si>
    <t>SP-2969 S-2020:
 An ordinance renaming the Tandang Sora Senior High School to Melchora Aquino High School</t>
  </si>
  <si>
    <t>SP-2964, S-2020:
 An ordinance allocating funds for contact tracers as part of the Barangay Health Emergency Response Teams</t>
  </si>
  <si>
    <t>SP-2965, S-2020:
 An ordinance mandating the wearing of Face Shield in public transportation, workplaces, markets and other identified commercial establishments, within the territorial jurisdiction of Quezon City</t>
  </si>
  <si>
    <t>SP-2963, S-2020:
 An ordinance amending the penalties stated in ordinance no, SP-2905, S-2020, otherwise known as the Quezon City public safety hours ordinance of 2020.</t>
  </si>
  <si>
    <t>SP-2960, S-2020:
 An ordinance increasing the monthly city allowance of the Election Officers and Election Assistants at the Commission on Elections (COMELEC) – Quezon City Field Office amending for the purpose Sections 1 and 2 of Ordinance No. SP-1001, S-2001</t>
  </si>
  <si>
    <t>SP-2957, S-2020:
 An ordinance amending the penalties stated in ordinance no. Sp-2936, s-2020 entitled “An ordinance re-enacting ordinance no. Sp-2908, s-2020, entitled: An ordinance requiring the use of face mask or other face coverings in public places within Quezon City, expanding its coverage and for the other purposes”.</t>
  </si>
  <si>
    <t>SP-2958, S-2020:
 An ordinance establishing individual quarantine protocols during the COVID-19 pandemic.</t>
  </si>
  <si>
    <t>SP-2962, S-2020:
 An ordinance creating the Quezon City Dangerous Drugs Administrative Board to hear and decide complaints involving places and/or premises being used as sites for illegal drug activities to declare the same as public nuisances and subject of abatement proceedings and providing mechanism therefor</t>
  </si>
  <si>
    <t>SP-2955, S-2020:
 An ordinance amending certain provisions of Ordinance No. NC-85, S-89, entitled “ORDINANCE CONSOLIDATIONG THE PROVISITIONS OF LIQUOR ORDINANCES AND INCORPORATING THE SAME INTO COMMON REGULATORY MEASURE AND PROVIDING PENALTIES FOR VIOLATION THEREOF”, thereby providing stiffer penalties thereof and for other purposes</t>
  </si>
  <si>
    <t>SP-2951, S-2020:
 An ordinance extending the deadline for the payment of third quarter Business Taxes, Fees and Charges to October 31, 2020 and fourth quarter Business Taxes, Fees and Charges to December 31, 2020, without surcharge or interest</t>
  </si>
  <si>
    <t>SP-2952, S-2020:
 An ordinance extending the deadline for the payment of first and second quarter Real Property Taxes, Fees and Charges to September 30, 2020, without interest</t>
  </si>
  <si>
    <t>SP-2954, S-2020:
 An ordinance providing free use of tablet to all secondary grade 7 to grade 12 public school students of Quezon city in preparation for blended learning for the School Year 2020-2021</t>
  </si>
  <si>
    <t>SP-2949, S-2020:
 An ordinance strengthening the city preparedness of Quezon City during outbreaks, pandemic and other public health emergencies</t>
  </si>
  <si>
    <t>SP-2950, S-2020:
 An ordinance imposing a Kalinga Fare for all tricycles and pedicab-for-hire in Quezon City during the community quarantine due to COVID-19 pandemic</t>
  </si>
  <si>
    <t>SP-2953, S-2020:
 An ordinance granting franchise to United Association of Cockpit Owners and Operators of the Philippines, Incorporated (UACOOP) to broadcast live and data stream cockfighting activities and derbies at commercial establishments and to establish, operate and maintain off-site cockpit betting station within (OCBs) Quezon City</t>
  </si>
  <si>
    <t>SP-2961, S-2020:
 An ordinance declaring La Loma district as a tourism district of Quezon City.</t>
  </si>
  <si>
    <t>SP-2947, S-2020:
 An ordinance amending Ordinance No. SP-2905, S-2020 entitled “AN ORDINANCE SETTING PUBLIC SAFETY HOURS WITHIN THE TERRITORIAL JURISDICTION OF QUEZON CITY FROM 8:00 P.M. TO 5:00 A.M. DUE TO THE CORONAVIRUS DISEASE 2019 (COVID-19) PANDEMIC, PROVIDING PENALTIES FOR VIOLATION THEREOF, AND FOR OTHER PURPOSES”, by setting an new public safety hours commencing from 10:00 PM to 5:00 AM</t>
  </si>
  <si>
    <t>SP-2943, S-2020:
 An ordinance enabling COVID-19 testing of select at-risk Quezon City Barangay Frontliners and Barangay Health Workers who, in the course of performing their duties, may have prolonged close contact with a suspect, confirmed or probable COVID-19 case within the jurisdiction of Quezon City</t>
  </si>
  <si>
    <t>SP-2944, S-2020:
 Pandemic Moratorium on Housing Payments 2020</t>
  </si>
  <si>
    <t>SP-2945, S-2020:
 An ordinance waiving the rental fees for Quezon City owned public market stallholders, classified as non-essential/dry goods stallholders and non-operational, during the Enhanced Community Quarantine (ECQ) and Modified Enhanced Community Quarantine (MECQ) from March 16 to May 31, 2020</t>
  </si>
  <si>
    <t>SP-2946, S-2020:
 An ordinance declaring the Tomas Morato – Timog Avenue area, also known as the Lifesytle District, as Tourism District of Quezon City</t>
  </si>
  <si>
    <t>SP-2948, S-2020:
 An ordinance amending Ordinance No. SP-2914, S-2020, entitled “AN ORDINANCE REGULATING THE SELLING OF BASIC NECESSITIES DURING CALAMITIES AND OTHER EMERGENCY SITUATION OCCURRING WITHIN THE TERRITORIAL JURISDICTION OF QUEZON CITY”</t>
  </si>
  <si>
    <t>SP-2942, S-2020:
 The Bicycle Riders Helmet Ordinance of Quezon City</t>
  </si>
  <si>
    <t>SP-2931, S-2020:
 An ordinance renaming the Cruz na Ligas Elementary School to Krus na Ligas Elementary School located at Barangay Krus na Ligas</t>
  </si>
  <si>
    <t>SP-2932, S-2020:
 An ordinance mandating the Quezon City Health Department to adopt an Online Application, Enrollment, Renewal and Document Verification System in the issuance of Health Clearance in Quezon City</t>
  </si>
  <si>
    <t>SP-2933, S-2020:
 An ordinance amending article III, Section 3, (B) of Ordinance No. SP-2773, S-2018, otherwise known as the Quezon City Gambling Regulatory Ordinance of 2018</t>
  </si>
  <si>
    <t>SP-2934, S-2020:
 An ordinance enabling the declaration of Localized Community Quarantine in Quezon City and providing localized guidelines therefor</t>
  </si>
  <si>
    <t>SP-2936, S-2020:
 An ordinance re-enacting Ordinance No. SP-2908, S-2020, entitled: “AN ORDINANCE REQUIRING THE USE OF FACE MASKS OR OTHER FACE COVERINGS IN PUBLIC PLACES WITHIN QUEZON CITY”, expanding its coverage and for other purposes</t>
  </si>
  <si>
    <t>SP-2937, S-2020:
 An ordinance appropriating the donated amount to the Quezon City Trust Fund in the amount of Twenty-six Million Nine Hundred Ninety-nine Thousand Seven Hundred Pesos (PHP26,999,700.00) for the building, equipping and maintaining a laboratory for purposes of Coronavirus Disease 2019 testing at Senior Citizens and Livelihood Building, Barangay Teacher’s Village East, Quezon City</t>
  </si>
  <si>
    <t>SP-2938, S-2020:
 Amending Ordinance No. SP-2928, S-2020</t>
  </si>
  <si>
    <t>SP-2941, S-2020:
 An ordinance withdrawing from public use the Six Hundred Forty-four (644) square meter portion of the lot covered by the Transfer Certificate of Title No. RT-9985 under the name of the Quezon City Government situated at Road Lot 25, BSD-10781, Barangay Bungad, Quezon City, subject to the rules and regulations</t>
  </si>
  <si>
    <t>SP-2929, S-2020:
 An ordinance further extending the period within which to pay Real Property Tax with Twenty percent (20%) discount and the payment of first quarter Real Property Tax without surcharges, interests or penalties up to June 25, 2020</t>
  </si>
  <si>
    <t>SP-2930, S-2020:
 An ordinance further extending the deadline for the payment of Second Quarter Business Taxes and other Taxes, Fees and charges by the taxpayers from June 1, 2020 to June 30, 2020 without surcharges or penalties</t>
  </si>
  <si>
    <t>SP-2935, S-2020:
 An ordinance requiring the mandatory COVID-19 testing for all Persons Deprived of Liberty (PDL) before admission to the Quezon City Jail and other similar circumstances</t>
  </si>
  <si>
    <t>SP-2927, S-2020:
 An Ordinance amending Ordinance No. SP-2922, S-2020, otherwise known as the “Supplemental Budget Number 3, General Fund for Fiscal Year 2020”, particularly the item on medical, dental and laboratory supplies expenses amounting to Fifty Million Pesos (PHP50,000,000.00)</t>
  </si>
  <si>
    <t>SP-2928, S-2020:
 An ordinance providing penalties for violation of Executive Order No. 31, Series of 2020 of the City Mayor in the regulation of the sale and consumption of alcoholic beverages in Quezon City during the period of Modified Enhanced Community Quarantine</t>
  </si>
  <si>
    <t>SP-2926, S-2020: An Ordinance Granting Hazard Pay Of Two Hundred Pesos (PPH200.00) Per Day To All Barangay Personnel Who Physically Reported For Work In The Implementation Of The Enhanced Community Quarantine (ECQ) In Their Barangay Relative To The Covid-19 Pandemic.</t>
  </si>
  <si>
    <t>SP-2921, S-2020
 An ordinance approving the Supplemental Budget No. 2, General Fund for Fiscal Year 2020, in the amount of Four Hundred Seventy-Nine Million One Hundred Twenty Thousand Two Hundred Sixty-Five Pesos (PHP479,120,265.00), representing the 13th month IRA downloaded by the National Government pursuant to Republic Act No. 11469 otherwise known as “Bayanihan To Heal As One Act” to fund various maintenance and other operating expenses and for other purposes</t>
  </si>
  <si>
    <t>SP-2922, S-2020:
 An ordinance approving the Supplemental Budget No. 3, General Fund for Fiscal Year 2020, in the amount of One Billion and Four Hundred Thirty Million Pesos (PHP1,430,000.00) to fund various maintenance and other operating expenses in response to COVID-19 pandemic and for other purposes</t>
  </si>
  <si>
    <t>SP-2923, S-2020:
 An ordinance granting hazard pay to the Quezon City Government Personnel who physically report for work during the period of implementation of Enhanced Community Quarantine Relative to the COVID-19 pandemic</t>
  </si>
  <si>
    <t>SP-2924, S-2020:
 An ordinance granting of Special Risk Allowance to the frontline Quezon City Public Health Workers during the period of Enhanced Community Quarantine relative to the COVID-19 pandemic</t>
  </si>
  <si>
    <t>SP-2925, S-2020:
 An Ordinance Accrediting The Three Hundred Eighty-Six (386) Non-Governmental Organizations (NGOs), People’s Organizations (POs) And Other Civil Society Organizations Pursuant To The Provisions Of Republic Act No. 7160, Otherwise Known As The Local Government Code Of 1991, And Its Implementing Rules And Regulations, In Relation To Memorandum Circular No. 2019-72 Of The Department Of The Interior And Local Government (DILG)</t>
  </si>
  <si>
    <t>SP-2920, S-2020:
 An ordinance converting the Tandang Sora Senior High School to an integrated high school</t>
  </si>
  <si>
    <t>SP-2914, S-2020:
 An ordinance regulating the selling of basic necessities during calamities and other emergency situation occurring within the territorial jurisdiction of Quezon City</t>
  </si>
  <si>
    <t>SP-2915, S-2020:
 An ordinance allowing the payment of Transfer Tax without surcharges, penalties or interests on sales or transfer made on January 15, 2020 onwards, until the lifting of the declaration of state of calamity in Quezon City</t>
  </si>
  <si>
    <t>SP-2909, S-2020:
 An ordinance approving the Supplemental Budget No. 1, General Fund for the Fiscal Year 2020, in the amount of Two Billion and Eight Hundred Million Pesos (PHP2,800,000.00), in response to COVID-19 pandemic and for other operational expenses</t>
  </si>
  <si>
    <t>SP-2910, S-2020:
 An ordinance extending the deadline for the payment of 2nd quarter business taxes and other taxes, fees and charges by the taxpayers from April 20, 2020 up to June 1, 2020, without surcharges or penalties</t>
  </si>
  <si>
    <t>SP-2911, S-2020:
 An ordinance prohibiting any person, whether natural or juridical, from committing any act or forms of discrimination against any Corona Virus (COVID-19) infected persons, recovered patients, persons under monitoring (PUMs) or persons under investigation (PUIs), and against public and private doctors, nurses, health workers, emergency personnel and volunteers, and other service workers, who are assigned in hospitals and/or other health care institutions / centers where COVID-19 patients are being treated situated within the territorial jurisdiction of Quezon City, and providing penalties for violations therefor</t>
  </si>
  <si>
    <t>SP-2912, S-2020:
 An ordinance granting Financial Assistance to all frontliners who tested positive to Corana Virus Disease 2019 (COVID-19), and appropriating funds therefor</t>
  </si>
  <si>
    <t>SP-2913, S-2020:
 An ordinance further extending the period within which to pay Real Property Tax with 20% discount and the payment of First Quarter Real Property Tax without surcharges, interests, or penalties up to June 01, 2020</t>
  </si>
  <si>
    <t>SP-2907, S-2020:
 An ordinance establishing protocols for the management of the deceased during the COVID-19 pandemic</t>
  </si>
  <si>
    <t>SP-2908, S-2020:
 An ordinance requiring the use of facemasks or other face coverings in public places within Quezon City</t>
  </si>
  <si>
    <t>SP-2940, S-2020: An ordinance providing incentive to business entities employing Senior Citizens and / or Persons with Disabilities (PWDs)</t>
  </si>
  <si>
    <t>SP-2905, S-2020:
 An ordinance setting public safety hours within the territorial jurisdiction Quezon City from 8:00PM to 5:00AM, due to the Corona Virus Disease 2019 (COVID-19) pandemic, providing penalties for violation therefor, and for other purposes</t>
  </si>
  <si>
    <t>SP-2906, S-2020:
 An ordinance extending the deadline for the payment of annual Real Property Tax with Twenty percent (20%) discount and the payment of first quarter Real Property Taxes by the taxpayers from March 31, 2020 to April 30, 2020, without surcharges or penalties</t>
  </si>
  <si>
    <t>SP-2917, S-2020:
 An ordinance providing for the Quezon City Sports and Recreation Management Code</t>
  </si>
  <si>
    <t>SP-2918, S-2020:
 An ordinance approving the subdivision plan of a proposed M Residences Capitol Hills with Eighty-seven (87) saleable lots</t>
  </si>
  <si>
    <t>SP-2919, S-2020:
 An ordinance declaring every last week of September as Family Week in Quezon City and providing for its annual observance and for other purposes</t>
  </si>
  <si>
    <t>SP-2903, S-2020:
 An ordinance providing for the operation of the Quezon City Public Crematorium and Columbarium in Baesa Public Cemetery</t>
  </si>
  <si>
    <t>SP-2902, S-2020:
 An ordinance declaring the abandoned road lots, alleys, easement and open spaces of South Green Park Village, Barangay Tandang Sora, Quezon City, as public use properties of the Quezon City Government pursuant to the provisions of City Ordinance No. SP-2298, S-2014, as certified by the City Planning and Development Department</t>
  </si>
  <si>
    <t>SP-2939; S-2020: An ordinance requiring all National Government Agencies Offices and Government Corporations to coordinate with the Quezon City Government all project planning and implementation to be introduced, rolled out or implemented within Quezon City</t>
  </si>
  <si>
    <t>SP-2901, S-2020:
 An ordinance granting a monthly allowance of Thirty Thousand Pesos (PHP30,000.00) to the judges of the Metropolitan Trial Courts (METC), Quezon City, Metro Manila, to be taken from the City’s Annual Budget</t>
  </si>
  <si>
    <t>SP-2897, S-2020:
 An ordinance imposing One Peso (PHP1.00) increase to admission fees in all cinemas in Quezon City covering the period from March 1 to 31, 2020, the proceeds thereof to be donated to the Rotary Foundation of Rotary International District 3780 to support its cause-oriented programs and activities</t>
  </si>
  <si>
    <t>SP-2898, S-2020:
 An ordinance further amending Ordinance No. SP-2273, S-2014, otherwise known as “AN ORDINANCE ADOPTING THE SEAL OF GOOD HOUSEKEEPING IN ALL BARANGAYS OF QUEZON CITY”, as amended by Ordinance No. SP-2523, S-2016 and Ordinance No. SP-2588, S-2017</t>
  </si>
  <si>
    <t>SP-2899, S-2020:
 An ordinance declaring the month of November of every year as Quezon City Children’s Month</t>
  </si>
  <si>
    <t>SP-2900, S-2020:
 An ordinance amending Section 4 of Ordinance No. SP-115, S-93 providing preferential rights to registered voters and bonafide residents of the barangay wherein infrastructure constructions and business establishments are located</t>
  </si>
  <si>
    <t>SP-2916, S-2020:
 An ordinance converting Leandro Locsin Senior High School into Leandro Locsin Integrated High School located in Barangay Kaligayahan, Quezon City</t>
  </si>
  <si>
    <t>SP-2890, S-2019:
 An ordinance amending Sections 84 and 131 of Ordinance No. SP-91, S-1993, as amended, also known as the Quezon City Revenue Code of 1993</t>
  </si>
  <si>
    <t>SP-2891, S-2019:
 An ordinance amending Section 188 of Ordinance No. SP-2349, S-2014, providing for uniform hospital rates and charges, for the Quezon City General Hospital (QCGH), Novaliches District Hospital (NDH), and Quezon City Health Department (QCHD) and to adopt the same in Rosario Maclang Bautista General Hospital (RMBGH)</t>
  </si>
  <si>
    <t>SP-2892, S-2019:
 An ordinance providing maintenance medicine for high blood and diabetes to all residents who are in need and providing funds to be taken from the Office of the City Mayor</t>
  </si>
  <si>
    <t>SP-2893, S-2019:
 An ordinance declaring the month of November of every year as the “Quezon City Drug Abuse Prevention and Control Month” and providing funds therefor</t>
  </si>
  <si>
    <t>SP-2894, S-2019:
 An ordinance strengthening the child welfare and protection office of the Social Services Development Department (SSDD) by creating additional plantilla positions</t>
  </si>
  <si>
    <t>SP-2895, S-2019:
 An ordinance increasing the monthly allowances of the prosecutors of the Office of the City Prosecutor of Quezon City and appropriating funds therefor</t>
  </si>
  <si>
    <t>SP-2878, S-2019:
 An ordinance approving the annual budget of the Quezon City Government for Calendar Year 2020 in the amount of Twenty-Seven Billion Eight Hundred Thirty-Six Million Pesos (PHP27,836,000,000.00) covering the various expenditures for the operation of the City Government and appropriating the necessary funds for the purpose</t>
  </si>
  <si>
    <t>SP-2888, S-2019:
 An ordinance extending until December 2020 the suspension of the imposition of Real Property Taxes on land based on the approved schedule of Fair Market values as provided for by Ordinance No. SP-2556, S-2016, otherwise known as “AN ORDINANCE APPROVING THE SCHEDULE OF FAIR MARKET VALUES OF LANDS AND BASIC UNIT CONSTRUCTION COST FOR BUILDINGS, AND OTHER STRUCTURES FOR THE REVISION OF REAL PROPERTY ASSESSMENTS IN QUEZON CITY PURSUANT TO THE PROVISIONS OF THE LOCAL GOVERNMENT CODE OF 1991 (R.A. NO. 7160) AND ITS IMPLEMENTING RULES AND REGULATIONS, AND OTHER PURPOSES”</t>
  </si>
  <si>
    <t>SP-2886, S-2019:
 An ordinance granting additional incentive to all plantilla position employees of the Quezon City Government equivalent to one (1) month salary to be taken from any available funds of the city</t>
  </si>
  <si>
    <t>SP-2887, S-2019:
 An ordinance granting Three Thousand Pesos (PHP3,000.00) additional incentive to all Job Order (JO) and Contract of Service (COS) employees of the Quezon City Government to be taken from any available funds of the city</t>
  </si>
  <si>
    <t>SP-2885, S-2019:
 An ordinance further amending Ordinance No. SP-2773, S-2018 entitled “QUEZON CITY GAMBLING REGULATORY ORDINANCE OF 2018”</t>
  </si>
  <si>
    <t>SP-2884, S-2019:
 An ordinance increasing the monthly city allowance of the judges of the Regional Trial Courts of Quezon City and appropriating funds therefor</t>
  </si>
  <si>
    <t>SP-2879, S-2019:
 An ordinance regulating certain streets in Barangay Pinagkaisahan, Quezon City, and providing penalties for violation thereof</t>
  </si>
  <si>
    <t>SP-2880, S-2019:
 An ordinance allowing one-side parking scheme and no parking on both sides/tow away zone within the territorial jurisdiction of Barangay Pinyahan, Quezon City and providing penalties for violation thereof</t>
  </si>
  <si>
    <t>SP-2881, S-2019:
 An ordinance allowing the new traffic scheme of Barangay Sto. Cristo, District 1, Quezon City to make one-way traffic scheme along the portion of Pangasinan Street between the corners of Mindoro Street and Iloilo Street and providing penalties for violation thereof</t>
  </si>
  <si>
    <t>SP-2882, S-2019:
 An ordinance providing for the inclusion in the scholarship program of the Quezon city Government of all qualified residents and/or employees therein who are studying law, medicine or taking up post graduate degrees or those accepted in international study programs and providing funds for implementation thereof</t>
  </si>
  <si>
    <t>SP-2883, S-2019:
 An ordinance directing the Public Employment Services Office to include labor standards in its regular orientation services for local employment facilitation</t>
  </si>
  <si>
    <t>SP-2876, S-2019:
 An ordinance prohibiting the distribution and/or use of single-use plastics/disposable materials including cutlery for dine-in purposes in all hotels and restaurants in Quezon City</t>
  </si>
  <si>
    <t>SP-2863, S-2019:
 An ordinance operationalizing Freedom of Information in the Quezon City Government and providing guidelines therefor</t>
  </si>
  <si>
    <t>SP-2864, S-2019:
 An ordinance creating the Traffic and Transport Management Department under the Office of the City Mayor, providing for its organizational structure and functional mandate appropriating funds therefor and for other purposes</t>
  </si>
  <si>
    <t>SP-2865, S-2019:
 An ordinance providing free mortuary services for qualified indigent Quezon City residents, appropriating funds therefor and for other purposes</t>
  </si>
  <si>
    <t>SP-2866, S-2019:
 An ordinance establishing a Senior High School located in Barangay Bagong Silangan, Quezon city which shall be named after General Licerio Geronimo, the hero of the Battle of San Mateo</t>
  </si>
  <si>
    <t>SP-2867, S-2019:
 An ordinance granting an anniversary bonus to all regular employees of the Quezon City Government in the amount of Five Thousand Pesos (PHP5,000.00) and Three Thousand Pesos (PHP3,000.00) to all other employees on the occasion of the celebration of the 80th Foundation Day Anniversary of Quezon City</t>
  </si>
  <si>
    <t>SP-2868, S-2019:
 An ordinance further amending Ordinance No. SP-2140, S-2012, as amended by Ordinance No. SP-2350, S-2014 by providing the mechanism for the utilization of the Green Fund from the Plastic Recovery System Fee and imposing a total ban on the distribution of plastic bags from the effectivity of the ordinance and brown bags two (2) years thereafter</t>
  </si>
  <si>
    <t>SP-2869, S-2019:
 An ordinance organizing and establishing the Quezon City Solo Parents Affairs Office subject to all legal and existing laws, rules and regulations and appropriating funds therefor and for other purposes</t>
  </si>
  <si>
    <t>SP-2871, S-2019:
 An ordinance establishing the Bagbag Integrated High School located at Barangay Bagbag, Novaliches, Quezon City</t>
  </si>
  <si>
    <t>SP-2872, S-2019:
 An ordinance creating the City Real Estate Management and Control Office (CREMCO) under the Office of the City Mayor and creating fifteen (15) regular plantilla positions thereof</t>
  </si>
  <si>
    <t>SP-2873, S-2019:
 An ordinance increasing the financial assistance for “EARLY RECOVERY” of families left homeless in fire-razed communities within the territorial jurisdiction of Quezon City</t>
  </si>
  <si>
    <t>SP-2874, S-2019:
 An ordinance prescribing for a standard medical assistance in the amount of Five Thousand Pesos (PHP5,000.00) but not to exceed Ten Thousand Pesos (PHP10,000.00) for indigent residents of Quezon City to be taken from any available funds of the City</t>
  </si>
  <si>
    <t>SP-2862, S-2019:
 An ordinance accrediting the One Thousand Six Hundred Ninety-three (1,693) Non-Governmental Organizations (NGOs), People’s Organizations pursuant to the provisions of Republic Act No. 7160</t>
  </si>
  <si>
    <t>SP-2875, S-2019:
 An ordinance amending city Ordinance No. SP-2343, S-2014</t>
  </si>
  <si>
    <t>SP-2861, S-2019:
 An ordinance declaring lot 4439 Cadastral Record No. 1578 containing an area of Three Thousand Six Hundred Eighteen (3,618) square meters covered by Transfer Certificate Title No. RT-105221 of the Registry of Deeds of Quezon City, located at Barangay Balonbato, Quezon City as socialized housing site</t>
  </si>
  <si>
    <t>SP-2805, S-2019: AN ORDINANCE APPROPRIATING FIVE MILLION PESOS (PHP5,000,000.00) AS CASH REWARD TO ANYONE WHO WILL PROVIDE INFORMATION THAT WILL LEAD TO THE ARREST OF THE PERPETRATORS OF THE MURDER OF PUNONG BARANGAY CRISELL B. BELTRAN OF BARANGAY BAGONG SILANGAN, DISTRICT II, QUEZON CITY, SUBJECT TO EXISTING ACCOUNTING AND AUDITING RULES AND PROCEDURES.</t>
  </si>
  <si>
    <t>SP-2807, S-2019: AN ORDINANCE APPROVING THE SUBDIVISION PLAN OF VILLA ROSARIO HOMEOWNERS ASSOCIATION, INC. WITH TWO HUNDRED TWENTY-TWO (222) SALEABLE LOTS UNDER COMMUNITY MORTGAGE PROGRAM (CMP) LOCATED AT LOT 2, (LRC) PCS-2104, SAUYO ROAD (NAVAL EXTENSION), BARANGAY SAUYO, QUEZON CITY, METRO MANILA, REGISTERED IN THE NAME OF ROSARIO L. SORIANO, COVERED BY TRANSFER CERTIFICATE OF TITLE NUMBERED RT-107571 (118417) OF THE REGISTRY OF DEEDS OF QUEZON CITY, CONTAINING AN AREA OF TEN THOUSAND EIGHT HUNDRED THREE (10,803.00) SQUARE METERS, AS APPLIED FOR BY ITS HOA PRESIDENT EMERLINDA D. SEVERO WITH OFFICE ADDRESS AT THE SAME PROJECT LOCATION, AS VARIANCE PURSUANT TO SECTION 9, RULE II OF THE IMPLEMENTING STANDARDS, RULES AND REGULATIONS OF BATAS PAMBANSA BIL</t>
  </si>
  <si>
    <t>SP-2808, S-2019: AN ORDINANCE APPROVING THE SUBDIVISION PLAN OF MAGKAKASAMA HOMEOWNERS ASSOCIATION, INC. WITH TWENTY-TWO (22) SALEABLE LOTS LOCATED AT LOT 85 SWO-16801, DON FRANCISCO STREET, BARANGAY OLD BALARA, QUEZON CITY, METRO MANILA, REGISTERED IN THE NAME OF MAGKAKASAMA HOMEOWNERS ASSOCIATION, INC. AND COVERED BY TRANSFER CERTIFICATE OF TITLE NUMBER N-144012 OF THE REGISTRY OF DEEDS OF QUEZON CITY, CONTAINING AN AREA OF ONE THOUSAND (1,000) SQUARE METERS, IN COMPLIANCE WITH THE MINIMUM REQUIREMENTS OF THE IMPLEMENTING STANDARDS, RULES AND REGULATIONS OF QUEZON CITY ORDINANCE NO. SP-56, S-93 AND BATAS PAMBANSA BILANG 220.</t>
  </si>
  <si>
    <t>SP-2809, S-2019: AN ORDINANCE UPGRADING THE NOVALICHES DISTRICT HOSPITAL FROM LEVEL I TO LEVEL II HOSPITAL (FROM 30 BED CAPACITY TO 100 BED CAPACITY), APPROPRIATING THE NECESSARY FUNDS THEREFOR AND FOR OTHER PURPOSES.</t>
  </si>
  <si>
    <t>SP-2810, S-2019: AN ORDINANCE AMENDING RESOLUTION NO. SP-7411, S-2018 BY WAY OF APPROPRIATING THE AMOUNT OF ONE MILLION FIVE HUNDRED NINETY-TWO THOUSAND PESOS (PHP1,592,000.00), OR SO MUCH THEREOF, FOR THE PURCHASE OF ONE (1) UNIT OF MOTOR VEHICLE TO BE USED BY THE OFFICE OF COUNCILOR ALLAN BUTCH T. FRANCISCO, 5TH DISTRICT, QUEZON CITY, TO BE TAKEN FROM THE FUNDS OF THE SAME OFFICE UNDER THE MOTOR VEHICLE ACCOUNT FOR THE CY 2017 ANNUAL BUDGET (CONTINUING APPROPRIATION).</t>
  </si>
  <si>
    <t>SP-2811, S-2019: AN ORDINANCE APPROVING THE SUBDIVISION PLAN OF BISTEKVILLE-15 HOUSING PROJECT WITH SEVEN HUNDRED SEVENTY-SEVEN (777) UNITS LOCATED AT LOT 596-B, (LRC) PSD-99855 AND LOT 554-B-4-D, (LRC) PSD-270021, GENESIS STREET, BARANGAY SAUYO, QUEZON CITY, METRO MANILA REGISTERED IN THE NAME OF THE LOCAL GOVERNMENT OF QUEZON CITY AND COVERED BY TRANSFER CERTIFICATES OF TITLE NUMBER N-004-2015006062 AND 004-2015006063 OF THE REGISTRY OF DEEDS OF QUEZON CITY, CONTAINING AN AREA OF TWENTY THOUSAND FIVE HUNDRED FORTY (20,540) SQUARE METERS, IN COMPLIANCE WITH THE MINIMUM REQUIREMENTS OF THE IMPLEMENTING STANDARDS, RULES AND REGULATIONS OF QUEZON CITY ORDINANCE NO. SP-56, S-93 AND BATAS PAMBANSA BILANG 220.</t>
  </si>
  <si>
    <t>SP-2812, S-2019: AN ORDINANCE CONVERTING THE QUEZON CITY POLYTECHNIC UNIVERSITY TO QUEZON CITY UNIVERSITY AND ENHANCING ITS CHARTER, THEREBY AMENDING CITY ORDINANCES NOS. SP-1945, S-2009 AND SP-1030, S-2001.</t>
  </si>
  <si>
    <t>SP-2813, S-2019: AN ORDINANCE DECLARING THE ABANDONED ROAD LOTS, ALLEYS, EASEMENT AND OPEN SPACES OF CARMEL III SUBDIVISION, BARANGAY TANDANG SORA, QUEZON CITY, AS PUBLIC USE PROPERTIES OF THE QUEZON CITY GOVERNMENT PURSUANT TO THE PROVISIONS OF CITY ORDINANCE NO. SP-2298, S-2014, AS CERTIFIED BY THE CITY PLANNING AND DEVELOPMENT OFFICE.</t>
  </si>
  <si>
    <t>SP-2814, S-2019: AN ORDINANCE APPROVING THE SUBDIVISION PLAN OF KAPIT-BISIG HOMEOWNERS ASSOCIATION, INC. WITH TWENTY-EIGHT (28) SALEABLE LOTS, COMMUNITY MORTGAGE PROGRAM (CMP), LOCATED AT LOT 877-C-7 (LRC) PSD-1856: ROQUE II COMPOUND, HIMLAYAN ROAD, BARANGAY PASONG TAMO, QUEZON CITY, METRO MANILA AND COVERED BY TRANSFER CERTIFICATE OF TITLE NUMBER N-204881 OF THE REGISTRY OF DEEDS OF QUEZON CITY, CONTAINING AN AREA OF ONE THOUSAND (1,000) SQUARE METERS, AS APPLIED FOR BY ITS HOA PRESIDENT, EDGAR O. PEREA, AS A VARIANCE/EXEMPTION PURSUANT TO SECTION 9, RULE III OF THE IMPLEMENTING STANDARDS, RULES AND REGULATIONS OF BATAS PAMBANSA BILANG 220.</t>
  </si>
  <si>
    <t>SP-2815, S-2019: AN ORDINANCE DECLARING A PROPERTY FORFEITED IN FAVOR OF THE QUEZON CITY GOVERNMENT, THROUGH AN AUCTION SALE, IDENTIFIED AS LOT 2016, FLS. 2696-D, COVERED BY TRANSFER CERTIFICATE OF TITLE (TCT) NO. RT-43402 (22297), PREVIOUSLY OWNED BY AVELINA L. OSIAS, CONTAINING AN AREA OF NINE HUNDRED TWENTY (920) SQUARE METERS. LOCATED IN BARANGAY SAN BARTOLOME, QUEZON CITY, AS SOCIALIZED HOUSING SITE, AND ALLOWING DEVELOPMENT OF A SOCIALIZED HOUSING PROJECT ON SAID PROPERTY FOR THE BENIFIT OF THE CITY’S QUALIFIED INFORMAL SETTLER FAMILIES (ISFS).</t>
  </si>
  <si>
    <t>SP-2816, S-2019: AN ORDINANCE GRANTING HAZARD PAY TO CONTRACTUAL PUBLIC HEALTH WORKERS OF NOVALICHES DISTRICT HOSPITAL (NDH), QUEZON CITY GENERAL HOSPITAL (QCGH), AND QUEZON CITY HEALTH DEPARTMENT (QCHD), THIS CITY, PURSUANT TO REPUBLIC ACT NO. 7305, OTHERWISE KNOWN AS THE “MAGNA CARTA OF PUBLIC HEALTH WORKERS”, AND APPROPRIATING ANNUALLY THE NECESSARY FUNDS THEREFOR.</t>
  </si>
  <si>
    <t>SP-2817, S-2019: AN ORDINANCE DECLARING THE ABANDONED ROAD LOTS, ALLEYS EASEMENT AND OPEN SPACES OF METROHEIGHTS SUBDIVISION, BARANGAY CULIAT, DISTRICT VI, QUEZON CITY, AS PUBLIC USE PROPERTIES OF THE QUEZON CITY GOVERNMENT PURSUANT TO THE PROVISIONS OF CITY ORDINANCE NO. SP-2298, S-2014, AS CERTIFIED BY THE CITY PLANNING AND DEVELOPMENT OFFICE.</t>
  </si>
  <si>
    <t>SP-2818, S-2019: AN ORDINANCE ESTABLISHING THE TANDANG SORA SENIOR HIGH SCHOOL LOCATED AT DENMARK STREET, UPPER BANLAT, BARANGAY TANDANG SORA, QUEZON CITY.</t>
  </si>
  <si>
    <t>SP-2819, S-2019: AN ORDINANCE ESTABLISHING THE CARLOS P. ROMULO SENIOR HIGH SCHOOL LOCATED INSIDE BAGONG PAG-ASA ELEMENTARY SCHOOL AT ROAD 10, BARANGAY BAGONG PAG-ASA, QUEZON CITY.</t>
  </si>
  <si>
    <t>SP-2820, S-2019: AN ORDINANCE PRESCRIBING THE BASIC MINIMUM STANDARDS FOR ALL DAY CARE CENTER FACILITIES WITHIN QUEZON CITY.</t>
  </si>
  <si>
    <t>SP-2821, S-2019: AN ORDINANCE AUTHORIZING THE CITY MAYOR OF QUEZON CITY FOR THE SALE OF A PARCEL OF LAND FORFEITED BY THE CITY THROUGH PUBLIC AUCTION AND COVERED BY TRANSFER CERTIFICATE OF TITLE NO. RT-107844 (60428) OF THE REGISTRY OF DEEDS OF QUEZON CITY, LOCATED AT BARANGAY TANDANG SORA, IN FAVOR OF QUALIFIED BENEFICIARIES UNDER THE SOCIALIZED HOUSING PROGRAM OF QUEZON CITY.</t>
  </si>
  <si>
    <t>SP-2822, S-2019: AN ORDINANCE RENAMING THE PAYATAS B ANNEX ELEMENTARY SCHOOL TO RAYMUNDO PUNONGBAYAN ELEMENTARY SCHOOL LOCATED AT BARANGAY PAYATAS, QUEZON CITY.</t>
  </si>
  <si>
    <t>SP-2823, S-2019: AN ORDINANCE ESTABLISHING THE TALIPAPA SENIOR HIGH SCHOOL LOCATED AT LUKARIA STREET, VILLA FLORENCIA SUBDIVISION, BARANGAY TALIPAPA, QUEZON CITY.</t>
  </si>
  <si>
    <t>SP-2824, S-2019: AN ORDINANCE MANDATING THE ESTABLISHMENT OF YOUTH DESK IN QUEZON CITY HALL, AND PROVIDING NECESSARY FUNDS THEREFOR.</t>
  </si>
  <si>
    <t>SP-2825, S-2019: AN ORDINANCE AMENDING ORDINANCE NO. 3559, SERIES OF 1957, ENTITLED “AN ORDINANCE PRESCRIBING THE POWERS AND DUTIES OF THE CITY LIBRARIAN AND SUPERINTENDENT, QUEZON CITY, AND PROMULGATING RULES AND REGULATIONS FOR THE OPERATION THEREOF,” AS AMENDED.</t>
  </si>
  <si>
    <t>SP-2826, S-2019: AN ORDINANCE RENAMING THE NOH STA. LUCIA ANNEX TO STA. LUCIA SENIOR HIGH SCHOOL LOCATED AT BARANGAY STA. LUCIA, QUEZON CITY.</t>
  </si>
  <si>
    <t>SP-2828, S-2019: AN ORDINANCE ACKNOWLEDGING THE KYUSI EMPLOYEES MULTI-PURPOSE COOPERATIVE (KEMPCO) AS A LEGITIMATE COOPERATIVE MOVEMENT OF QUEZON CITY GOVERNMENT EMPLOYEES.</t>
  </si>
  <si>
    <t>SP-2829, S-2019: AN ORDINANCE APPROVING THE SUBDIVISION PLAN OF THE PROPOSED TEN (10) UNITS / TWO (2)-STOREY TOWNHOUSE LOCATED AT LOTS 1-A TO 1-K PSD-00-094481, TAMARIND STREET, GREENFIELDS 1 SUBDIVISION, BARANGAY KALIGAYAHAN, DISTRICT 5, QUEZON CITY, METRO MANILA, REGISTERED IN THE NAME OF MCDAQUIGAN CONSTRUCTION AND DEVELOPMENT CORPORATION AND COVERED BY TRANSFER CERTIFICATES OF TITLE NUMBER 004-2017014651 UP TO 004-2017014660 AND 004-2017014661 (ROAD LOT) OF THE REGISTRY OF DEEDS OF QUEZON CITY, CONSISTING AN AGGREGATE AREA OF EIGHT HUNDRED NINETY-SEVEN (897) SQUARE METERS, AS REPRESENTED BY ITS CORPORATE SECRETARY, SHERWIN D. DAQUIGAN, WITH OFFICE ADDRESS AT NO. 18 KULYAWAN STREET, AMPARO NOVAVILLE SUBDIVISION, DEPARO, CALOOCAN CITY, IN COMPLIANCE WITH THE MINIMUM REQUIREMENTS OF THE IMPLEMENTING STANDARDS, RULES AND REGULATIONS OF QUEZON CITY ORDINANCE NO. SP-56, S-93 AND PRESIDENTIAL DECREE NO. 957, OTHERWISE KNOWN AS THE SUBDIVISION AND CONDOMINIUM BUYER’S PROTECTIVE DECREE.</t>
  </si>
  <si>
    <t>SP-2830, S-2019: AN ORDINANCE REQUIRING ALL HOSPITALS AND SIMILAR MEDICAL CLINICS AND INSTITUTIONS TO IMPLEMENTING AN ELECTRONIC MEDICAL RECORD SYSTEM IN RECORDING, MANAGING AND SHARING HEALTH INFORMATION AND PROVIDING PENALTIES IN VIOLATION THEREOF.</t>
  </si>
  <si>
    <t>SP-2831, S-2019: AN ORDINANCE GRANTING LONGEVITY PAY OF FOUR HUNDRED PESOS (400.00) TO NON-TEACHING PERSONNEL OF THE SCHOOLS DIVISION OFFICE IN QUEZON CITY, FOR EVERY FIVE YEARS, AND APPROPRIATING FUNDS THEREFOR.</t>
  </si>
  <si>
    <t>SP-2832, S-2019: AN ORGANIZING REORGANIZING THE CITY GENERAL SERVICES DEPARTMENT, REVISING ITS ORGANIZATIONAL STRUCTURE AND STAFFING PATTERN, DEFINING THE FUNCTION OF DIVISIONS AND SECTIONS APPROPRIATING FUNDS THEREFOR AND FOR OTHER PURPOSES.</t>
  </si>
  <si>
    <t>SP-2833, S-2019: AN ORDINANCE DECLARING ALL STREETS ONLY WITHIN FIRST GREEN MEADOWS SUBDIVISION, BARANGAY UGONG NORTE, DISTRICT III, QUEZON CITY AS “ALTERNATING ONE-SIDE PARKING ONLY, TWENTY-FOUR (24) HOURS A DAY FROM MONDAY TO SUNDAY”.</t>
  </si>
  <si>
    <t>SP-2834, S-2019: AN ORDINANCE AMENDING ORDINANCE NO. SP-2180, SERIES OF 2012, ENTITLED “AN ORDINANCE ENACTING THE QUEZON CITY CHILDREN’S CODE OF 2012”.</t>
  </si>
  <si>
    <t>SP-2835, S-2019: AN ORDINANCE INCREASING THE LONGETIVITY PAY OF CAREER CIVIL SERVICE EMPLOYEES OF THE LOCAL GOVERNMENT OF QUEZON CITY FROM THREE HUNDRED PESOS (P300.00) FOR EVERY FIVE YEARS OF SERVICE TO FOUR HUNDRED PESOS (400.00) FOR THE SAME PERIOD, THEREBY AMENDING ORDINANCE NO. SP-2728, S-2018, APPROPRIATING FUNDS THEREFOR AND FOR OTHER PURPOSES.</t>
  </si>
  <si>
    <t>SP-2836, S-2019: AN ORDINANCE DECLARING A PROPERTY FORFEITED IN FAVOR OF THE QUEZON CITY GOVERNMENT THROUGH AN AUCTION SALE, IDENTIFIED AS LOT 177-C-6-B, PSD-2383, COVERED BY TRANSFER CERTIFICATE OF TITLE (TCT) NO. 160174, PREVIOUSLY OWNED BY WENCESLAO F. DELA TORRE, CONTAINING AN AREA OF MORE OR LESS TWO THOUSAND (2,000) SQUARE METERS, LOCATED IN BARANGAY BAGBAG, QUEZON CITY, AS A SOCIALIZED HOUSING SITE, AND ALLOWING DEVELOPMENT OF A SOCIALIZED HOUSING PROJECT ON SAID PROPERTY FOR THE BENIFT OF THE CITY’S QUALIFIED INFORMAL SETTLER FAMILIES (ISFS).</t>
  </si>
  <si>
    <t>SP-2837, S-2019: AN ORDINANCE INSTITUTIONALIZING THE QUEZON CITY MOST CHILD-FRIENDLY PUBLIC SCHOOLS AWARD, PROVIDING FUNDS THEREFOR AND FOR OTHER PURPOSES.</t>
  </si>
  <si>
    <t>SP-2838, S-2019: AN ORDINANCE APPROVING THE SUBDIVISION PLAN OF NARRA HILLSVILLE III HOMEOWNERS ASSOCIATION, INC., WITH ONE HUNDRED SEVENTY-FIVE (175) SALEABLE LOTS THROUGH COMMUNITY MORTGAGE PROGRAM (CMP) LOCATED AT LOT 5-C-3, (LRA) PSD-092539, LOWER NARRA GROUP 1, PAYATAS B, BARANGAY PAYATAS, QUEZON CITY, METRO MANILA REGISTERED IN THE NAME OF THE MANILA REMNANT CO., INC. AND COVERED BY TRANSFER CERTIFICATE OF TITLE NUMBER 004-2018006591 OF THE REGISTRY OF DEEDS OF QUEZON CITY, CONTAINING AN AREA OF NINE THOUSAND ONE HUNDRED SIXTY-NINE (9,169) SQUARE METERS AS APPLIED FOR BY ITS HOA PRESIDENT, MARIA G. JAVIER, WITH OFFICE ADDRESS TO SECTION 9, RULE III OF THE IMPLEMENTING STANDARDS, RULES AND REGULATIONS OF BATAS PAMBANSA BILANG 220.</t>
  </si>
  <si>
    <t>SP-2839, S-2019: AN ORDINANCE APPROVING THE SUBDIVISION PLAN OF TWENTY-EIGHT (28) UNITS/THREE (3)-STOREY RESIDENCE LOCATED AT LOTS 630-F AND 630-G, PSD-04-002474, NO. 8 DOÑA SOTERA STREET, PILAR VILLE SUBDIVISION, BARANGAY TANDANG SORA, DISTRICT 6, QUEZON CITY, METRO MANILA, REGISTERED IN THE NAME OF METROSUMMIT REALTY AND CONSTRUCTION CORPORATION AND COVERED BY TRANSFER CERTIFICATES OF TITLE NUMBERS 004-2017014434 AND 004-2018016088 OF THE REGISTRY OF DEEDS OF QUEZON CITY, CONSISTING A TOTAL AREA OF FOUR THOUSAND EIGHT HUNDRED EIGHTY-THREE (4,883) SQUARE METERS, AS REPRESENTED BY DEXTER C. SEE, VICE PRESIDENT, METROSUMMIT REALTY AND CONSTRUCTION CORPORATION WITH OFFICE ADDRESS AT NO. 129 CONGRESSIONAL AVENUE, BARANGAY BAHAY TORO, QUEZON CITY, IN COMPLIANCE WITH THE MINIMUM REQUIREMENTS OF THE IMPLEMENTING STANDARDS, RULES AND REGULATIONS OF QUEZON CITY ORDINANCE NO. SP-56, S-93 AND PRESIDENTIAL DECREE NO. 957, OTHERWISE KNOWN AS THE SUBDIVISION AND CONDOMINIUM BUYER’S PROTECTIVE DECREE.</t>
  </si>
  <si>
    <t>SP-2840, S-2019: AN ORDINANCE ADOPTING EXECUTIVE ORDER NUMBER 51, OTHERWISE KNOWN AS THE NATIONAL CODE OF MARKETING OF BREASTMILK SUBTITUTES, BREASTMILK SUPPLEMENTS AND OTHER RELATED PRODUCTS AND PROVIDING PENALTIES FOR VIOLATION/S THEREOF.</t>
  </si>
  <si>
    <t>SP-2841, S-2019: AN ORDINANCE AMENDING ORDINANCE NO. SP-1218, S-2002, ENTITLED AN ORDINANCE CREATING PLANTILLA POSITIONS AS SUPPORT STAFF IN THE OFFICE OF THE PEOPLE’S LAW ENFORCEMENT BOARD AND PROVIDING THE NECESSARY FUNDS THEREFOR.</t>
  </si>
  <si>
    <t>SP-2842, S-2019: AN ORDINANCE RESTRUCTURING AND REORGANIZING THE DEPARTMENT OF THE BUILDING OFFICIAL (DBO) OF QUEZON CITY PROVIDING FOR ITS REVISED ORGANIZATIONAL STRUCTURE, STAFFING PATTERN, DEFINING THE FUNCTIONS AND DUTIES, AMENDING ORDINANCE NO. SP-1944, S-2009, APPROPRIATING FUNDS THEREFOR AND FOR OTHER PURPOSES.</t>
  </si>
  <si>
    <t>SP-2843, S-2019: AN ORDINANCE REQUIRING ALL MOVIE THEATERS TO PROVIDE THE QUEZON CITY GOVERNMENT FREE SCREEN TIME BEFOR THE START OF EVERY FILM FOR PURPOSES OF PROMOTING THE LANDMARKS AND TOURIST ATTRACTIONS IN THE CITY, DISASTER PREPARATION AND PREVENTION, AND FOR OTHER PUBLIC SERVICE INFORMATION.</t>
  </si>
  <si>
    <t>SP-2844, S-2019: AN ORDINANCE IMPLEMENTING THE TRAFFIC MANAGEMENT OF BARANGAY MARILAG ADOPTING THE EXISTING ORDINANCES OF THE QUEZON CITY GOVERNMENT PRESCRIBING PENALTIES FOR VIOLATION THEREOF AND FOR OTHER PURPOSES.</t>
  </si>
  <si>
    <t>SP-2845, S-2019: AN ORDINANCE ESTABLISHING THE EMILIO JACINTO NATIONAL HIGH SCHOOL TO BE LOCATED AT BARANGAY PASONG TAMO, QUEZON CITY, AMENDING FOR THE PURPOSE ORDINANCE NO. SP-2655, S-2018, IN ACCORDANCE WITH REPUBLIC ACT NO. 10975 SERIES OF 2017.</t>
  </si>
  <si>
    <t>SP-2846, S-2019: AN ORDINANCE ENACTING THE “QUEZON CITY HEALTHY DIET IN SCHOOLS ORDINANCE” PROHIBITING THE SELLING AND PROMOTION OF UNHEALTHY FOODS SUCH AS FOODS WITH TRANS FATS AND SUGARY DRINKS TO PREPARATORY, ELEMENTARY AND HIGH SCHOOL STUDENTS INSIDE AND WITHIN ONE HUNDRED (100) METER PERIMETER OF PUBLIC AND PRIVATE SCHOOLS IN QUEZON CITY AND PROVIDING PENALTIES FOR VIOLATIONS THEREOF, CREATING THE SCHOOL HEALTH COUNCIL AND PROVIDING FUNDS THEREOF.</t>
  </si>
  <si>
    <t>SP-2848, S-2019: AN ORDINANCE CONVERTING AND ESTABLISHING THE BAESA PUBLIC CEMETERY INTO BAESA PUBLIC CREMATORIUM SERVICES, PRESCRIBING THE SCHEDULE OF FEES AND CHARGES, POLICIES, GUIDELINES, IMPLEMENTING RULES AND REGULATIONS FOR SERVICES RENDERED BY THE CITY CREMATORIUM RELATIVE TO THE DISPOSAL OF THE DEAD IN QUEZON CITY AND FOR OTHER PURPOSES.</t>
  </si>
  <si>
    <t>SP-2850, S-2019: AN ORDINANCE APPROVING THE SUBDIVISION PLAN OF MOLAVE AND SIERRA MADRE HOMEOWNERS ASSOCIATION, INC., WITH ONE HUNDRED SEVENTY ONE (171) SALEABLE LOTS UNDER COMMUNITY MORTGAGE PROGRAM (CMP) LOCATED AT LOT 57-D, (LRC) PSD-25408, LOWER MOLAVE STREET, GROUP 1, AREA B, BARANGAY PAYATAS, QUEZON CITY, METRO MANILA, REGISTERED IN THE NAME OF KANEJIN CORPORATION COVERED BY TRANSFER CERTIFICATE OF TITLE NUMBERED N-218231 OF THE REGISTRY OF DEEDS OF QUEZON CITY, CONTAINING A TOTAL PROJECT AREA OF SIX THOUSAND SIX HUNDRED SIXTY ONE (6,661) SQUARE METERS, AS APPLIED FOR BY ITS HOA PRESIDENT ROSALIA D. MARIANO, WITH OFFICE ADDRESS AT THE SAME PROJECT LOCATION, AS VARIANCE PURSUANT TO SECTION 9, RULE III OF THE IMPLEMENTING STANDARDS, RULES AND REGULATIONS OF BATAS PAMBANSA BILANG 220.</t>
  </si>
  <si>
    <t>SP-2851, S-2019: AN ORDINANCE APPROVING THE SUBDIVISION PLAN OF MT. APO HOMEOWNERS ASSOCIATION, INC., WITH ONE HUNDRED SEVEN (107) SALEABLE LOTS UNDER COMMUNITY MORTGAGE PROGRAM (CMP) LOCATED AT LOT 57-D, (LRC) PSD-25408, MT. APO STREET, GROUP II, AREA B, BARANGAY PAYATAS, QUEZON CITY, REGISTERED IN THE NAME OF KANEJIN CORPORATION COVERED BY TRANSFER CERTIFICATE OF TITLE NUMBERED N-218231 OF THE REGISTRY OF DEEDS OF QUEZON CITY, CONTAINING A TOTAL PROJECT AREA OF FOUR THOUSAND FOUR HUNDRED EIGHTY TWO (4,482) SQUARE METERS, AS APPLIED FOR BY ITS HOA PRESIDENT, LEA O. YA-ON, WITH OFFICE ADDRESS AT THE SAME PROJECT LOCATION, AS A VARIANCE PURSUANT TO SECTION 9, RULE III OF THE IMPLEMENTING STANDARDS, RULES AND REGULATIONS OF BATAS PAMBANSA BILANG 220.</t>
  </si>
  <si>
    <t>SP-2852, S-2019: AN ORDINANCE APPROVING THE SUBDIVISION PLAN OF SINAI HOMEOWNERS ASSOCIATION, INC. WITH TWENTY-SEVEN (27) SALEABLE LOTS, COMMUNITY MORTGAGE PROGRAM (CMP), LOCATED AT LOT 798 A-3, (LRC) PSD-38459; SINAI COMPOUND, URBIEN STREET, JONAVILLE/URBIEN SUBDIVISION, SITIO DAMONG MALIIT, BARANGAY NAGKAISANG NAYON, NOVALICHES, QUEZON CITY, METRO MANILA, COVERED BY TRANSFER CERTIFICATE OF TITLE NUMBERED N-286462 OF THE REGISTRY OF DEEDS OF QUEZON CITY, CONTAINING AN AREA OF ONE THOUSAND TWO HUNDRED FIFTY FIVE (1,255) SQUARE METERS, AS APPLIED FOR BY ITS HOA PRESIDENT, CARLOS A. DUROCA, AS VARIANCES/ EXEMPTIONS PURSUANT TO SECTION 9, RULE III OF THE IMPLEMENTING STANDARDS, RULES AND REGULATIONS OF BATAS PAMBANSA BILANG 220.</t>
  </si>
  <si>
    <t>SP-2853, S-2019: AN ORDINANCE ALLOWING THE NEW TRAFFIC SCHEME OF BARANGAY SIKATUNA VILLAGE, AND PROVIDING PENALTIES FOR VIOLATION THEREOF.</t>
  </si>
  <si>
    <t>SP-2854, S-2019: AN ORDINANCE ESTABLISHING A PUBLIC VETERINARY CLINIC WHICH WILL PROVIDE AFFORDABLE HEALTH CARE SERVICES FOR DOMESTICATED PETS/ANIMALS WITHIN THE TERRITORIAL JURISDICTION OF QUEZON CITY.</t>
  </si>
  <si>
    <t>SP-2855, S-2019: AN ORDINANCE DECLARING THE PROPERTIES REGISTERED UNDER THE NAME OF CENTURY COMMUNITIES CORPORATION, COVERED BY TRANSFER CERTIFICATE OF TITLE NOS. 004-2018009232, 004-2014010377, 004-2018009491, WITH A TOTAL AREA OF TWO HUNDRED SEVENTY THREE THOUSAND SIX HUNDRED TWENTY THREE (273,623) SQUARE METERS, REGISTERED UNDER THE NAME OF ONE THOUSAND FOUR HUNDRED ELEVEN (1,411) AWARDEES OF THE NWSA EMPLOYEES HOUSING PROJECT, COVERED BY TRANSFER CERTIFICATE OF TITLE NO. 004-2012010116 WITH AN AREA OF THREE HUNDRED THOUSAND (300,000) SQUARE METERS, AS SPECIAL URBAN DEVELOPMENT ZONE, PURSUANT TO ORDINANCE NO. SP-2502, S-2016, OTHERWISE KNOWN AS THE COMPREHENSIVE ZONING ORDINANCE OF 2016.</t>
  </si>
  <si>
    <t>SP-2856, S-2019: AN ORDINANCE ESTABLISHING TESDA-ACCREDITED LOCAL COMPETENCY ASSESSMENT CENTERS SUBJECT TO ALL LEGAL AND EXISTING RULES AND REGULATIONS AND PROVIDING FUNDS THEREFOR AND FOR OTHER PURPOSES.</t>
  </si>
  <si>
    <t>SP-2857, S-2019: AN ORDINANCE APPROVING THE SUBDIVISION PLAN OF NARRA HILLSVILLE I HOMEOWNERS ASSOCIATION, INC. WITH ONE HUNDRED FIFTY SEVEN (157) SALEABLE LOTS UNDER COMMUNITY MORTGAGE PROGRAM (CMP) LOCATED AT LOT 5-A, PSD-00-071310, LOWER NARRA STREET, GROUP 1, AREA B, BARANGAY PAYATAS, QUEZON CITY, METRO MANILA REGISTERED IN THE NAME OF THE MANILA REMNANT CO., INC., COVERED BY TRANSFER CERTIFICATE OF TITLE NUMBERED N-295637 OF THE REGISTRY OF DEEDS OF QUEZON CITY, CONTAINING AN AREA OF TEN THOUSAND NINE HUNDRED EIGHT (10, 908) SQUARE METERS, AS APPLIED FOR BY ITS HOA PRESIDENT NORMA DE LOS REYES, WITH OFFICE ADDRESS AT THE SAME PROJECT LOCATION, AS VARIANCE PURSUANT TO SECTION 9, RULE III OF THE IMPLEMENTING STANDARDS, RULES AND REGULATIONS OF BATAS PAMBANSA BILANG 220.</t>
  </si>
  <si>
    <t>SP-2858, S-2019: AN ORDINANCE PROHIBITING ALL TEN (10)-WHEELER TRUCKS, TRAILER TRUCKS AND CARGO TRUCKS FROM TRAVERSING ALONG THE STRETCH OF CENTRAL AVENUE, COMMENCING FROM COMMONWEALTH AVENUE TO VISAYAS AVENUE OR VICE VERSA, FROM 4:00 A.M. TO 5:00 P.M. AND PROVIDING PENALTIES FOR VIOLATION THEREOF.</t>
  </si>
  <si>
    <t>SP-2859, S-2019: AN ORDINANCE AMENDING CERTAIN PROVISIONS OF ORDINANCE NO. SP-2572, S-2017 ENTITLED “AN ORDINANCE BANNING THE TRUCKS AND OTHER HEAVY MOTOR VEHICLES FROM TRAVERSING THE STRETCH OF SAUYO ROAD AND OLD SAUYO ROAD IN BARANGAY SAUYO, QUEZON CITY, FROM 6:00 A.M. TO 10:00 A.M. AND FROM 5:00 P.M. TO 10:00 P.M. IN ACCORDANCE WITH THE MODIFIED TRUCK BAN POLICY OF THE METROPOLITAN MANILA DEVELOPMENT AUTHORITY (MMDA)”, AND FOR OTHER PURPOSES.</t>
  </si>
  <si>
    <t>SP-2684, S-2018: AN ORDINANCE RENAMING THE PORTION OF BUKIDNON STREET IN BAGO-BANTAY, BARANGAY RAMON MAGSAYSAY, DISTRICT 1, QUEZON CITY, STO. NIÑO STREET.</t>
  </si>
  <si>
    <t>SP-2680, S-2018: AN ORDINANCE APPROVING THE SUBDIVISION PLAN OF SAMAHANG MAHIHIRAP NG KALIGTASAN HOMEOWNERS ASSOCIATION, INC., WITH TWENTY EIGHT (28) SALEABLE LOTS UNDER COMMUNITY MORTGAGE PROGRAM (CMP) LOCATED AT LOT 78, SWO-16801, KALIGATASAN EXT., BARANGAY HOLY SPIRIT, QUEZON CITY, METRO MANILA, REGISTERED IN THE NAME OF SAMAHANG MAHIHIRAP NG KALIGTASAN HOMEOWNERS ASSOCIATION, INC., AND COVERED BY TRANSFER CERTIFICATE OF TITLE NUMBER 004-2010010196 OF THE REGISTRY OF DEEDS OF QUEZON CITY, CONTAINING AN AREA OF ONE THOUSAND (1,000) SQUARE METERS, AS APPLIED FOR BY ITS HOA PRESIDENT, MELY G. DANCEL, WITH OFFICE ADDRESS AT THE SAME PROJECT LOCATION, IN COMPLIANCE WITH THE MINIMUM REQUIREMENTS OF THE IMPLEMENTING STANDARDS, RULES AND REGULATIONS OF QUEZON CITY ORDINANCE NO. SP-56, S-93 AND BATAS PAMBANSA BILANG 220.</t>
  </si>
  <si>
    <t>SP-2679, S-2018: AN ORDINANCE AMENDING ORDINANCE NO. SP-723, S-98, ENTITLED, “AN ORDINANCE EXTENDING FINANCIAL ASSISTANCE TO ANY OFFICIAL OR EMPLOYEE OF THE QUEZON CITY GOVERNMENT, IRRESPECTIVE OF THE STATUS OF APPOINTMENT, WHO MAY BE A VICTIM OF A FIRE WHEREIN HIS HOUSE OR PLACE WHERE HE IS ACTUALLY LIVING WITH HIS FAMILY HAS BEEN GUTTED BY FIRE, AT THE SUM OF TEN THOUSAND PESOS (PHP10,000.00), THE FUNDING REQUIREMENT THEREFOR TO BE TAKEN FROM GRANTS, AIDS AND SUBSIDIES OF THE CITY GOVERNMENT”.</t>
  </si>
  <si>
    <t>SP-2678, S-2018: AN ORDINANCE ALLOWING THE DISPOSITION OF THE REMAINING DISPOSABLE PORTION OF A PARCEL OF LAND LOCATED ALONG BATINO AND PALOSAPIS STREETS, BARANGAY AMIHAN, QUEZON CITY, IDENTIFIED AS LOT 2-C, PSD, COVERED BY TRANSFER CERTIFICATE OF TITLE NO. 77540, REGISTERED UNDER THE NAME OF QUEZON CITY GOVERNMENT, CONTAINING AN AREA OF MORE OR LESS THREE THOUSAND EIGHT HUNDRED SIXTY FIVE SQUARE METERS AND EIGHTY SQUARE DECIMETERS (3,865.80) IN FAVOR OF THE QUALIFIED ON-SITE INFORMAL SETTLER FAMILIES (ISFS).</t>
  </si>
  <si>
    <t>SP-2677, S-2018: AN ORDINANCE PRESCRIBING FOR A MINIMUM STANDARD OF BUSINESS OPERATION OF LIQUEFIED PETROLEUM GAS (LPG) WITHIN THE TERRITORIAL JURISDICTION OF QUEZON CITY, PROVIDING PENALTIES FOR VIOLATION THEREOF AND FOR OTHER PURPOSES.</t>
  </si>
  <si>
    <t>SP-2791, S-2018: AN ORDINANCE PROVIDING FOR THE DANGEROUS DRUGS CODE OF QUEZON CITY.</t>
  </si>
  <si>
    <t>SP-2751, S-2018: AN ORDINANCE PROVIDING A MONTHLY SUPPLEMENTAL ALLOWANCE OF ONE THOUSAND FIVE HUNDRED PESOS (PHP1,500.00) TO NATIONAL PAID PUBLIC SCHOOL TEACHING AND NON TEACHING PERSONNEL IN QUEZON CITY, APPROPRIATING FUNDS THEREFORE AND FOR OTHER PURPOSES.</t>
  </si>
  <si>
    <t>SP-2752, S-2018: AN ORDINANCE PROVIDING FOR THE PROCEDURE IN CASES OF VIOLATION OF CITY ORDINANCES IMPOSING FINES, PENALTIES AND COMMUNITY SERVICES.</t>
  </si>
  <si>
    <t>SP-2753, S-2018: AN ORDINANCE ESTABLISHING A PUBLIC MORTUARY IN EVERY DISTRICT IN QUEZON CITY AND PROVIDING THE NECESSARY FUNDS THEREFOR.</t>
  </si>
  <si>
    <t>SP-2754, S-2018: AN ORDINANCE GRANTING AND INCREASING FROM ONE THOUSAND FIVE HUNDRED PESOS (PHP1,500.00) TO TWO THOUSAND PESOS (PHP2,000.00) THE QUARTERLY RICE ALLOWANCE OF NATIONAL PAID TEACHING AND NON-TEACHING PERSONNEL OF THE SCHOOLS DIVISION OFFICE IN QUEZON CITY BEGINNING THE FIRST QUARTER OF THE YEAR 2019, AMENDING ORDINANCE NO. SP-2312, S-2014, AND APPROPRIATING FUNDS THEREFOR.</t>
  </si>
  <si>
    <t>SP-2755, S-2018: AN ORDINANCE APPROVING THE SUBDIVISION PLAN OF EMERALD VILLE HOMEOWNERS ASSOCIATION, INC., WITH TWELVE (12) SALEABLE LOTS THROUGH COMMUNITY MORTGAGE PROGRAM (CMP) LOCATED AT LOT 5, BLOCK 17, JADE STREET, BARANGAY PAYATAS, QUEZON CITY, METRO MANILA, REGISTERED IN THE NAME OF GEORGE L. SO AND M/TO BEATRICE SAN LUIS AND COVERED BY TRANSFER CERTIFICATE OF TITLE NUMBER RT-75188 (189863) OF THE REGISTRY OF DEEDS OF QUEZON CITY, CONTAINING AN AREA OF FOUR HUNDRED (400) SQUARE METERS, AS APPLIED FOR BY ITS HOA PRESIDENT, EVANGELINE C. MELCHOR, WITH OFFICE ADDRESS AT THE SAME PROJECT LOCATION, IN COMPLIANCE WITH THE MINIMUM REQUIREMENTS OF THE IMPLEMENTING STANDARDS, RULES AND REGULATIONS OF QUEZON CITY ORDINANCE NO. SP-56, S-93 AND BATAS PAMBANSA BILANG 220.</t>
  </si>
  <si>
    <t>SP-2756, S-2018: AN ORDINANCE ESTABLISHING THE LUCRECIA R. KASILAG SENIOR HIGH SCHOOL LOCATED AT BARANGAY VETERANS VILLAGE, QUEZON CITY.</t>
  </si>
  <si>
    <t>SP-2757, S-2018: AN ORDINANCE IMPOSING A FARE INCREASE FOR ALL TRICYCLES FOR HIRE IN QUEZON CITY FROM EIGHT PESOS (PHP8.00) TO NINE PESOS (PHP9.00) PER PERSON FOR REGULAR TRIPS AND FOR SPECIAL TRIPS, FROM SIXTEEN PESOS (P16.00) TO EIGHTEEN PESOS (PHP18.00), AND AN ADDITIONAL ONE PESO (P1.00) FOR EVERY KILOMETER THEREAFTER.</t>
  </si>
  <si>
    <t>SP-2758, S-2018: AN ORDINANCE APPROVING THE SUBDIVISION PLAN OF ACROPOLIS LOYOLA WITH NINETY (90) RESIDENTIAL AND FOUR (4) COMMERCIAL LOTS LOCATED AT LOT 49-C-3-A-3-C-3-A-3-A-4-B-2-A, LOT 49-C-3-A-3-C-3-A-3-A-4-B-1-A, LOT 47-A (LRC) PSD-39067, BARANGAY PANSOL, QUEZON CITY, METRO MANILA, OWNED BY STA. LUCIA LAND INC., COVERED BY TRANSFER CERTIFICATES OF TITLE NUMBER RT-54137 (329730) , RT-54138 (329731), AND RT-54139 (329732) WHICH WERE PREVIOUSLY OWNED BY AFP MUTUAL BENIFIT ASSOCIATION, INC., CONSISTING OF AN AGGREGATE AREA OF FIFTY THREE THOUSAND ONE HUNDRED THIRTY THREE (53,133.00) SQUARE METERS, AS REPRESENTED BY MR. EXEQUIEL D. ROBLES WITH OFFICE ADDRESS AT STA. LUCIA EAST GRAND MALL CORNER FELIX AVENUE AND MARCOS HIGHWAY, CAINTA, RIZAL, IN COMPLIANCE WITH THE MINIMUM REQUIREMENTS OF THE IMPLEMENTING STANDARDS, RULES AND REGULATIONS OF QUEZON CITY ORDINANCE NO. SP-56, S-93 AND PRESIDENTIAL DECREE 957, OTHERWISE KNOWN AS THE SUBDIVISION AND CONDOMINIUM BUYER’S PROTECTIVE DECREE.</t>
  </si>
  <si>
    <t>SP-2759, S-2018: AN ORDINANCE ALLOWING THE NEW TRAFFIC SCHEME OF BARANGAY QUIRINO 2-B TO MAKE ONE-WAY STREET TRAFFIC ROUTING AND ONE SIDED STREET PARKING, PRESCRIBING PENALTIES AND SANCTION THEREOF.</t>
  </si>
  <si>
    <t>SP-2760, S-2018: AN ORDINANCE PROVIDING FOR FREE ANTI-SHINGLES VACCINATION TO ALL REGISTERED SENIOR CITIZEN RESIDENTS OF QUEZON CITY AND PROVIDING APPROPRIATION THEREFOR.</t>
  </si>
  <si>
    <t>SP-2761, S-2018: AN ORDINANCE APPROVING THE SUBDIVISION PLAN OF THE PROPOSED MOWELFUND SUBDIVISION PROJECT WITH FORTY-TWO (42) SALEABLE LOTS LOCATED AT LOTS 1 TO 5, BLOCK 31, PSD-2648 AND LOT 7, BLOCK 3, PSD-10508, ILANG-ILANG STREET CORNER ROSARIO DRIVE, BARANGAY IMMACULATE CONCEPTION, CUBAO, QUEZON CITY, METRO MANILA, REGISTERED IN THE NAME OF MOVIE WORKERS WELFARE FOUNDATION, INC. AND COVERED BY TRANSFER CERTIFICATES OF TITLE NUMBER RT-18069 (342235) AND RT-18070 (342236) OF THE REGISTRY OF DEEDS OF QUEZON CITY, CONSISTING OF AN AGGREGATE AREA OF SIX THOUSAND FOUR HUNDRED FORTY-FIVE (6,445) SQUARE METERS AS REPRESENTED BY ITS PRESIDENT, BOOTS ANSON ROA-RODRIGO WITH OFFICE ADDRESS AT NO. 66 ROSARIO DRIVE CORNER ILANG-ILANG STREET, BARANGAY IMMACULATE CONCEPTION, CUBAO, QUEZON CITY, IN COMPLIANCE WITH THE MINIMUM REQUIREMENTS OF THE IMPLEMENTING STANDARDS, RULES AND REGULATIONS OF QUEZON CITY ORDINANCE NO. SP-56, S-93 AND PRESIDENTIAL DECREE NO. 957, OTHERWISE KNOWN AS THE SUBDIVISION, CONDOMINIUM BUYER’S PROTECTIVE DECREE.</t>
  </si>
  <si>
    <t>SP-2763, S-2018: AN ORDINANCE AMENDING ARTICLE VI, SECTION 1, ARTICLE X, SECTION 2, ARTICLE XX, SECTION 1(5), SECTIONS 3 AND 4 AND ADDITIONAL SECTION OF BOOK IV, BOOK V (ARTICLE I AND III) OF ORDINANCE NO. SP-2337, S-2014, ENTITLED “AN ORDINANCE ADOPTING THE QUEZON CITY TRICYLE MANAGEMENT CODE OF 2014.”</t>
  </si>
  <si>
    <t>SP-2764, S-2018: AN ORDINANCE APPROVING THE SUBDIVISION PLAN OF THE PROPOSED SIXTY EIGHT (68) UNIT/THREE (3) STOREY RESIDENCE LOCATED AT LOT 4532-C, (LRC) PSD-702, LOT 1, 2 AND 3, (LRC) PCS-29544 AND LOT 1, (LRC) PCS-29032; NO.23 KAINGIN ROAD, BARANGAY APOLONIO SAMSON, QUEZON CITY, METRO MANILA, REGISTERED IN THE NAME OF MIGUEL ANTONIO U. ESCOLAR, ET. AL., MARITES CABIGON MENDOZA, ET. AL., DANICA LENON SIMANGAN, ET. AL., AND JAIME T. LIM ET. AL. AND COVERED BY FIVE (5) TRANSFER CERTIFICATES OF TITLE NUMBER 004-2017004728, 004-2017003454, 004-2017003453, 004-2017003455, 004-2017005273 OF THE REGISTRY OF DEEDS OF QUEZON CITY, CONSISTING OF AN AGGREGATE AREA OF THIRTEEN THOUSAND EIGHTY NINE (13,089) SQUARE METERS, AS REPRESENTED BY DANILO C. AGGARAO WITH OFFICE ADDRESS AT NO. 23 KAINGIN ROAD, BARANGAY APOLONIO SAMSON, QUEZON CITY, IN COMPLIANCE WITH THE MINIMUM REQUIREMENTS OF THE IMPLEMENTING STANDARDS, RULES AND REGULATIONS OF QUEZON CITY ORDINANCE NO. SP-56, S-93 AND PRESIDENTIAL DECREE NO. 957, OTHERWISE KNOWN AS THE SUBDIVISION, CONDOMINIUM BUYER’S PROTECTIVE DECREE.</t>
  </si>
  <si>
    <t>SP-2765, S-2018: AN ORDINANCE REQUIRING ALL MOTORCYCLE DRIVERS AND PASSENGERS TO IMMEDIATELY REMOVE THEIR SAFETY HELMETS, HEAD GEARS, FACE MASKS, AND/OR ANYTHING THAT WILL CONCEAL THEIR IDENTITY WHEN THEY ARE IN FULL STOP, WAITING, OR STAND-BY MODE ALONG ANY SUBDIVISION OR PUBLIC ROAD, STREET, ALLEY, SIDEWALK, EASEMENT, SHOULDER, OR ANY PORTION OF THE THORUGHFARE OR HIGHWAY AND SUCH OTHER CRIME-PRONE AREAS OR HOTSPOTS IN QUEZON CITY, OR WHEN ENTERING ANY PRIVATE OR PUBLIC ESTABLISHMENT WITHIN THE TERRITORIAL JURISDICTION OF QUEZON CITY AND PROVIDING PENALTIES FOR VIOLATION THEREOF.</t>
  </si>
  <si>
    <t>SP-2766, S-2018: AN ORDINANCE MANDATING RESTAURANT ESTABLISHMENTS TO GRANT TWENTY PERCENT (20%) DISCOUNT EVERY FIRST AND LAST SUNDAY OF THE MONTH TO REGISTERED QUEZON CITY SOLO PARENTS.</t>
  </si>
  <si>
    <t>SP-2767, S-2018: AN ORDINANCE BANNING THE MANUFACTURE, DISTRIBUTION AND SALE OF MERCURY-CONTAINING SKIN WHITENING COSMETICS IN QUEZON CITY.</t>
  </si>
  <si>
    <t>SP-2768, S-2018: AN ORDINANCE MANDATING THE TRICYCLE OPERATOR IN THE CITY TO PROVIDE A PERSONAL ACCCIDENT INSURANCE COVERAGE PROGRAM FOR THE PROTECTION OF TRICYCLE DRIVER/S AND PASSENGER/S AND PROVIDING FUNDS THEREFOR.</t>
  </si>
  <si>
    <t>SP-2769, S-2018: AN ORDINANCE ALLOWING THE NEW TRAFFIC SCHEME OF BARANGAY PINYAHAN, DISTRICT 4, QUEZON CITY AND PROVIDING PENALTIES FOR VIOLATION THEREOF.</t>
  </si>
  <si>
    <t>SP-2770, S-2018: AN ORDINANCE APPROPRIATING THE AMOUNT OF ONE MILLION FIVE HUNDRED NINETY-TWO THOUSAND PESOS (PHP1,592,000.00) OR SO MUCH THEREOF, FOR THE PURCHASE OF ONE (1) UNIT OF MOTOR VEHICLE TO BE USED BY THE OFFICE OF COUNCILOR ERIC Z. MEDINA, 6TH DISTRICT, QUEZON CITY, TO BE TAKEN FROM THE FUNDS OF THE OFFICE OF THE CITY MAYOR OR FROM ANY AVAILABLE FUND IN THE CITY TREASURY.</t>
  </si>
  <si>
    <t>SP-2771, S-2018: AN ORDINANCE PROVIDING FOR THE QUEZON CITY COMPREHENSIVE SOCIALIZED HOUSING CODE OF 2018.</t>
  </si>
  <si>
    <t>SP-2772, S-2018: AN ORDINANCE APPROVING THE ANNUAL BUDGET OF THE QUEZON CITY GOVERNMENT FOR THE CALENDAR YEAR 2019 IN THE AMOUNT OF TWENTY ONE BILLION FIVE HUNDRED MILLION PESOS (PHP21,500,000,000.00) COVERING THE VARIOUS EXPENDITURES FOR THE OPERATION OF THE CITY GOVERNMENT AND APPROPRIATING THE NECESSARY FUND FOR THE PURPOSE.</t>
  </si>
  <si>
    <t>SP-2773, S-2018: AN ORDINANCE REGULATING THE OPERATION OF GAMES OF CHANCE WITHIN THE TERRITORIAL JURISDICTION OF QUEZON CITY, ESTABLISHING THE CODE OF PRACTICE FOR GAMBLING AND PROVIDING PENALTIES FOR VIOLATIONS THEREOF.</t>
  </si>
  <si>
    <t>SP-2774, S-2018: AN ORDINANCE ALLOWING THE NEW TRAFFIC SCHEME OF BAGUMBAYAN, DISTRICT 3, QUEZON CITY AND PROVIDING PENALTIES FOR VIOLATION THEREOF.</t>
  </si>
  <si>
    <t>SP-2775, S-2018: AN ORDINANCE ACCREDITING THE FIVE (5)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</si>
  <si>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SP-2776, S-2018: AN ORDINANCE ACCREDITING THE TWENTY (20)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</si>
  <si>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SP-2777, S-2018: AN ORDINANCE DECLARING A CERTAIN PARCEL OF LOTS WITH AN AGGREGATE AREA OF ONE THOUSAND SQUARE METERS (1,000) PROPERTY, COVERED BY TRANSFER CERTIFICATE OF TITLE NUMBER RT-70267 (181629) AND N-206299 DESCRIBED AS LOTS 40 AND 41 BETHZAIDA STREET, CLEMENTE SUBDIVISION, BARANGAY SAN AGUSTIN, QUEZON CITY, AS SOCIALIZED HOUSING SITE, LIKEWISE ALLOWING THE SAME FOR THE CONSTRUCTION OF NINETY TWO (92) UNIT, (4) FOUR-STOREY RESIDENTIAL PROJECT FOR SOCIALIZED HOUSING.</t>
  </si>
  <si>
    <t>SP-2778, S-2018: AN ORDINANCE SUSPENDING THE COLLECTION OF REAL PROPERTY TAXES BASED ON ORDINANCE NO. SP-2556, S-2016, OTHERWISE KNOWN AS “AN ORDINANCE APPROVING THE SCHEDULE OF FAIR MARKET VALUES OF LANDS AND BASIC UNIT CONSTRUCTION COST FOR BUILDINGS, AND OTHER STRUCTURES FOR THE REVISION OF REAL PROPERTY ASSESSMENTS IN QUEZON CITY, PURSUANT TO THE PROVISIONS OF THE LOCAL GOVERNMENT CODE OF 1991 (R.A. NO. 7160) AND ITS IMPLEMENTING RULES AND REGULATIONS, AND FOR OTHER PURPOSES” FOR THE YEARS 2018 AND 2019.</t>
  </si>
  <si>
    <t>SP-2779, S-2018: AN ORDINANCE GRANTING AMNESTY TO REAL PROPERTY OWNERS TAXPAYERS FROM THE PAYMENT OF INTERESTS, FINES, SURCHARGES, AND OTHER PENALTIES FOR DELINQUENT REAL PROPERTY TAXES FOR TAXABLE YEAR 2018 AND PRIOR YEARS.</t>
  </si>
  <si>
    <t>SP-2780, S-2018: AN ORDINANCE GRANTING LOCAL BUSINESS TAX (LBT) AMNESTY FOR TAXPAYERS WHO PAY THEIR BUSINESS TAX FOR THE YEAR 2019 WITH AN INCREASE OF THIRTY PERCENT (30%) OR MORE THAN THE WHOLE YEAR OF 2018 BUSINESS TAX PAYMENT IN THE FORM OF EXEMPTION FROM AUDIT AND EXAMINATION OF THEIR BOOKS OF ACCOUNT AND OTHER PERTINENT BUSINESS RECORDS FOR THE YEARS 2018, 2017 AND 2016.</t>
  </si>
  <si>
    <t>SP-2781, S-2018: AN ORDINANCE IMPOSING ONE PESO (P1.00) INCREASE TO THE ADMISSION FEES IN ALL CINEMAS IN QUEZON CITY COVERING THE PERIOD FROM JANUARY 1 TO 31, 2019, THE PROCEEDS THEREOF ARE TO BE DONATED TO THE RED CROSS OF THE PHILIPPINES, QUEZON CITY CHAPTER, TO SUPPORT ITS NUMEROUS PROGRAMS AND ACTIVITES.</t>
  </si>
  <si>
    <t>SP-2782, S-2018: AN ORDINANCE INCREASING THE LONGEVITY PAY OF PUBLIC SCHOOL TEACHERS IN QUEZON CITY, FROM ONE HUNDRED PESOS (P100.00) FOR EVERY FIVE YEARS TO FOUR HUNDRED PESOS (P400.00) FOR THE SAME PERIOD, AMENDING ORDINANCE NO. SP-1407, S-2004, APPROPRIATING FUNDS THEREFOR AND FOR OTHER PURPOSES.</t>
  </si>
  <si>
    <t>SP-2783, S-2018: AN ORDINANCE RENEWING THE AUTHORITY OF THE CITY GOVERNMENT TO SELL TO ITS REGISTERED OWNER’S, IMPROVEMENTS SOLD TO THE CITY, ACQUIRED BY THE CITY GOVERNMENT THROUGH PUBLIC AUCTION OF DELINQUENT REAL PROPERTIES, IN ACCORDANCE WITH SANGGUNIANG PANGLUNGSOD ORDINANCE NO. SP-1856, SERIES OF 2008.</t>
  </si>
  <si>
    <t>SP-2784, S-2018: AN ORDINANCE ESTABLISHING A FACILITY AT THE CITY CIVIL REGISTRY DEPARTMENT (CCRD) TO FACILITATE THE PROCESSING OF REQUESTS FOR COPIES OF CIVIL REGISTRY DOCUMENTS AND PHILIPPINE STATISTICS AUTHORITY (PSA) CERTIFICATIONS THROUGH THE PHILIPPINE CIVIL REGISTRY INFORMATION SYSTEMS (PHILCRIS) AN THE BATCH REQUEST ENTRY SYSTEM (BREQS) APPLICATION SOFTWARE AND IMPOSING FEES FOR SERVICES RENDERED, AND AUTHORIZING THE CITY MAYOR TO ENTER INTO AN AGREEMENT WITH THE PHILIPPINE STATISTICS AUTHORITY (PSA) FOR THE PURPOSE.</t>
  </si>
  <si>
    <t>SP-2785, S-2018: AN ORDINANCE ADOPTING THE QUEZON CITY REVISED TRAFFIC MANAGEMENT CODE OF 2018.</t>
  </si>
  <si>
    <t>SP-2786, S-2018: AN ORDINANCE ESTABLISHING A HIGH SCHOOL IN BARANGAY GREATER FAIRVIEW, QUEZON CITY BY CONVERTING THE NORTH FAIRVIEW HIGH SCHOOL ANNEX LOCATED IN AUSTIN STREET, BARANGAY GREATER FAIRVIEW, QUEZON CITY INTO A SEPARATE AND INDEPENDENT INTEGRATED HIGH SCHOOL TO BE KNOWN AS WEST FAIRVIEW HIGH SCHOOL.</t>
  </si>
  <si>
    <t>SP-2787, S-2018: AN ORDINANCE RECLASSIFYING A PARCEL OF LAND IDENTIFIED AS LOT 257-C; PSD-20281, LOCATED AT HOWMART ROAD, BARANGAY BAESA, QUEZON CITY FROM ITS CURRENT CLASSIFICATION TO RESIDENTIAL CLASSIFICATION.</t>
  </si>
  <si>
    <t>SP-2788, S-2018: AN ORDINANCE PROHIBITING THE DRIVER OF PUBLIC AND PRIVATE SCHOOL TRANSPORT SERVICES FROM ALLOWING STUDENTS TO RIDE OR BOARD ON THEIR VEHICLES WHEN THERE ARE NO MORE PROPER SEATS TO ACCOMMODATE THEM SAFELY, AND FOR OTHER PURPOSES.</t>
  </si>
  <si>
    <t>SP-2675, S-2018: AN ORDINANCE PROHIBITING ALL TYPES OF VEHICLES WITH SIX WHEELS AND ABOVE FROM ENTERING AND UTILIZING MAUBAN STREET WITHIN THE TERRITORIAL BOUDARIES OF BARANGAY SAN JOSE, DISTRICT 1, QUEZON CITY AND PROVIDING PENALTIES FOR VIOLATION THEREOF.</t>
  </si>
  <si>
    <t>SP-2789, S-2018: AN ORDINANCE MANDATING ALL PUNONG BARANGAYS OF QUEZON CITY TO CREATE A FINANCIAL POLICY MECHANISM “ALKANSYA NI BUNTIS GINHAWA AY HATID PROGRAM” FOR EVERY CHILD BEARING PREGNANT AND POST-PARTUM WOMEN RESIDING IN EVERY BARANGAY OF QUEZON CITY.</t>
  </si>
  <si>
    <t>SP-2790, S-2018: AN ORDINANCE FURTHER AMENDING ORDINANCE NO. SP-91, SERIES OF 1993, OTHERWISE KNOWN AS THE QUEZON CITY REVENUE CODE, AS AMENDED.</t>
  </si>
  <si>
    <t>SP-2793, S-2018: AN ORDINANCE ADOPTING A RENT-TO-OWN FINANCING SCHEME AS ONE OF THE FINANCING OPTIONS ON SELECTED SOCIALIZED HOUSING PROJECTS OF THE QUEZON CITY GOVERNMENT (LGU-QC), PARTICULARLY FOR PROJECTS BEING IMPLEMENTED ON FORFEITED PROPERTIES, DONATED PROPERTIES, EXPROPRIATED PROPERTIES, OR OTHER HOUSING PROJECTS FOUND APPROPRIATE FOR A RENT-TO-OWN SCHEME.</t>
  </si>
  <si>
    <t>SP-2794, S-2018: AN ORDINANCE DECLARING EVERY 27TH DAY OF NOVEMBER AS DR. FE DEL MUNDO DAY IN QUEZON CITY AND ENJOINING THE QUEZON CITY HEALTH DEPARTMENT, THE PUBLIC AFFAIRS AND INFORMATION SERVICE DEPARTMENT AND THE TOURISM DEPARTMENT IN COORDINATION WITH THE DR. FE DEL MUNDO CHILDREN’S MEDICAL CENTER FOUNDATION TO UNDERTAKE AND ANNUAL SIGNIFICANT PROGRAMS OF ACTIVITIES TO COMMEMORATE THE LIFE OF DR. FE DEL MUNDO.</t>
  </si>
  <si>
    <t>SP-2795, S-2018: AN ORDINANCE IMPOSING ONE PESO (P1.00) INCREASE TO ADMISSION FEES IN ALL CINEMAS IN QUEZON CIY COVERING THE PERIOD FROM MARCH 1 TO 31, 2019, THE PROCEEDS THEREOF ARE TO BE DONATED TO THE ROTARY FOUNDATION OF ROTARY INTERNATIONAL DISTRICT 3780 TO SUPPORT ITS CAUSE ORIENTED PROGRAMS AND ACTIVITIES IN CELEBRATION OF THE 100TH YEAR OF THE ROTARY INTERNATIONAL IN THE PHILIPPINES.</t>
  </si>
  <si>
    <t>SP-2796, S-2018: AN ORDINANCE DECLARING CUBAO GROWTH CENTER ALSO KNOWN AS ARANETA CENTER AS A TOURISM DISTRICT OF QUEZON CITY.</t>
  </si>
  <si>
    <t>SP-2797, S-2018: AN ORDINANCE APPROVING THE SUBDIVISION PLAN OF THE PROPOSED ALCOVE RESIDENTIAL SUBDIVISION WITH NINETY-FOUR (94) SALEABLE LOTS LOCATED AT BLOCK 7 PCS-13-002303, E. G. FERNANDEZ CORNER DON PEPE STREETS PALMERA HOMES SUBDIVISION, BARANGAY STA. MONICA, DISTRICT 5, QUEZON CITY, METRO MANILA, REGISTERED IN THE NAME OF KOMMUNO PROPERTIES, INC. AND COVERED BY TRANSFER CERTIFICATE OF TITLE NUMBERED 004-2018009794 OF THE REGISTRY OF DEEDS OF QUEZON CITY, CONSISTING AN AREA OF FIFTEEN THOUSAND (15,000) SQUARE METERS, AS REPRESENTED BY ITS PRESIDENT, MA. ROWENA T. TAN, WITH OFFICE ADDRESS AT NO. 154 LOPEZ RIZAL STREET HIGHWAY HILLS, MANDALUYONG CITY, IN COMPLIANCE WITH THE MINIMUM REQUIREMENTS OF THE IMPLEMENTING STANDARDS, RULES AND REGULATIONS OF QUEZON CITY ORDINANCE NO. SP-56, S-93 AND PRESIDENTIAL DECREE NO. 957, OTHERWISE KNOWN AS THE SUBDIVISION AND CONDOMINIUM BUYER’S PROTECTIVE DECREE.</t>
  </si>
  <si>
    <t>SP-2799, S-2018: AN ORDINANCE DECLARING QUEZON CITY CITY AS THE HEALTH AND WELLNESS TOURISM CAPITAL OF THE PHILIPPINES.</t>
  </si>
  <si>
    <t>SP-2800, S-2018: AN ORDINANCE FURTHER AMENDING ORDINANCE NO. SP-982, S-2000, AS AMENDED BY ORDINANCE NO. SP-1054, S-2001, BY REVISING THE ORGANIZATIONAL STRUCTURE, STAFFING PATTERNS AND APPROPRIATING ADDITIONAL FUNDS OF THE ENVIRONMENTAL PROTECTION AND WASTE MANAGEMENT DEPARTMENT.</t>
  </si>
  <si>
    <t>SP-2801, S-2018: AN ORDINANCE IMPLEMENTING A ONE-WAY TRAFFIC SCHEME FROM THE CORNER OF ERMIN GARCIA AND ALBANY STREETS TO THE CORNER OF ERMIN GARCIA STREET AND 15TH AVENUE, BARANGAY SILANGAN, QUEZON CITY FROM 6:00 AM TO 8:00 PM, TO EASE TRAFFIC CONGESTION ALONG THE INTERSECTION OF ERMIN GARCIA STREET, KALAYAAN ROAD AND MIAMI STREET, AND PROVIDING PENALTIES FOR VIOLATION THEREOF.</t>
  </si>
  <si>
    <t>SP-2803, S-2018: AN ORDINANCE CREATING THE QUEZON CITY YOUTH DEVELOPMENT OFFICE (QCYDO), PROVIDING FOR ITS ORGANIZATIONAL STRUCTURE AND STAFFING PATTERN, DUTIES, FUNCTIONS AND RESPONSIBILITIES, APPROPRIATING FUNDS THEREFOR AND FOR OTHER PURPOSES.</t>
  </si>
  <si>
    <t>SP-2802, S-2018: AN ORDINANCE ALLOWING ONE-SIDE STREET PARKING AND ONE-WAY TRAFFIC SCHEME IN P. BURGOS STREET OF BARANGAY ESCOPA I AND PROVIDING PENALTIES FOR VIOLATION THEREOF.</t>
  </si>
  <si>
    <t>SP-2804, S-2018; AN ORDINANCE MANDATING ALL ESTABLISHMENTS LOCATED WITHIN THE TERRITORIAL JURISDICTION OF QUEZON CITY TO PROVIDE COURTESY SEATS TO PERSONS WITH DISABILITY, PREGNANT WOMEN AND SENIOR CITIZENS AND PROVIDING PENALTIES FOR VIOLATIONS THEREOF.</t>
  </si>
  <si>
    <t>SP-2806, S-2018; AN ORDINANCE ALLOWING THE QUEZON CITY GOVERNMENT TO CONTINUE THE DEVELOPMENT OF SOCIALIZED HOUSING PROJECT ON THE REMAINING UNDEVELOPED PORTIONS OF PROPERTIES STILL REGISTERED UNDER THE NAME OF THE HOUSING AND URBAN RENEWAL AUTHORITY (HURA), LOCATED ALONG J.P BURGOS STREET, BARANGAY ESCOPA III, PROJECT 4, QUEZON CITY, CONTAINING A NET AREA OF MORE OR LESS AND FIFTY SQUARE DECIMETERS (1,872.50) AND AUTHORIZING THE CITY MAYOR, HONORABLE HERBERT M. BAUTISTA, TO DISPOSE OF THE SOCIALIZED HOUSING UNITS IN FAVOR OF THE QUALIFIED ON-SITE INFORMAL SETTLER FAMILIES (ISFS) THROUGH AN IN-HOUSE FINANCING SCHEME UNDER THE CITY’S DIRECT SALE PROGRAM.</t>
  </si>
  <si>
    <t>SP-2762, S-2018-1; AN ORDINANCE AMENDING ORDINANCE NO. SP-2364, S-2014, OTHERWISE KNOWN AS THE “QUEZON CITY SMALL BUSINESS DEVELOPMENT AND PROMOTION OFFICE”, REORGANAZING THE BUSINESS AND RESOURCE DIVISION OF THE QUEZON CITY SMALL BUSINESS DEVELOPMENT AND PROMOTION OFFICE BY CREATING THE COOPERATIVES DEVELOPMENT SECTION, AND PRESCRIBING ITS DUTIES AND FUNCTIONS.</t>
  </si>
  <si>
    <t>SP-2741, S-2018: AN ORDINANCE AMENDING ORDINANCE NO. SP-1662, S-2006, ENTITLED ” AN ORDINANCE CREATING THE QUEZON CITY CULTURE AND ARTS COUNCIL AND APPROPRIATING FUNDS THEREFOR”.</t>
  </si>
  <si>
    <t>SP-2736, S-2018: AN ORDINANCE DECLARING THE PROPERTIES FORFEITED IN FAVOR OF THE QUEZON CITY GOVERNMENT (QCG) THROUGH AN AUCTION SALE IDENTIFIED AS LOTS 1, 2, 3, 4, 5, 6, BLOCK 7 AND LOT 28, BLOCK 7, ALL OF PCS-04-000208, COVERED BY TRANSFER CERTIFICATES OF TITLE (TCT) NUMBER 258066,258067,258068,258069,258070,258071, AND 258093, RESPECTIVELY, PREVIOUSLY OWNED BY ROYAL MONARCH REAL ESTATE CORPORATION, CONTAINING A GROSS AREA OF MORE OR LESS THREE THOUSAND EIGHT HUNDRED ELEVEN (3,811) SQUARE METERS, LOCATED IN BARANGAY KALIGAYAHAN, QUEZON CITY FOR THE BENEFIT OF THE CITY’S QUALIFIED INFORMAL SETTLER FAMILIES (ISFS).</t>
  </si>
  <si>
    <t>SP-2735, S-2018: AN ORDINANCE DECLARING THE PROPERTIES FORFEITED IN FAVOR OF THE QUEZON CITY GOVERNMENT (QCG), THROUGH AN AUCTION SALE, IDENTIFIED AS LOTS 10, 11, 12, 14, 15, 16, 18, 19, 20, 21, 22, 23, 25, 26 AND 27, BLOCK 19, ALL PCS-04000208, COVERED BY TRANSFER CERTIFICATES OF TITLE (TCT) NUMBER 258342, 258343, 258344, 258346, 258347, 258348, 258349, 258350, 258351, 258352, 258353, 258354, 258355, 258357, 258358, AND 258359, RESPECTIVELY, PREVIOUSLY OWNED BY ROYAL MONARCH REAL ESTATE CORPORATION, CONTAINING A GROSS AREA OF MORE OR LESS THREE THOUSAND SIX HUNDRED EIGHTY FOUR (3,684) SQUARE METERS, LOCATED IN BARANGAY KALIGAYAHAN, QUEZON CITY, AS A SOCIALIZED HOUSING SITE FOR THE BENEFIT OF THE CITY’S QUALIFIED INFORMAL SETTLER FAMILIES (ISFS).</t>
  </si>
  <si>
    <t>SP-2722, S-2018: AN ORDINANCE PRESCRIBING THE MINIMUM THICKNESS AND CONCRETE BASE COMPOSITION OF THE VAULTS USED IN ALL PAWNSHOPS IN QUEZON CITY, AND PROVIDING PENALTIES FOR VIOLATIONS THEREOF.</t>
  </si>
  <si>
    <t>SP-2721, S-2018: AN ORDINANCE REQUIRING THE INSTALLATION OF MOTION SENSOR ALARMS, IN ADDITION TO THE EXISTING ALARM SYSTEM IN THE VAULTS OF ALL PAWNSHOPS IN QUEZON CITY, PURSUANT TO BANGKO SENTRAL NG PILIPINAS CIRCULAR NO. 91 SERIES OF 1995, AND PROVIDING PENALTIES FOR VIOLATIONS THEREOF.</t>
  </si>
  <si>
    <t>SP-2719, S-2018: AN ORDINANCE ESTABLISHING A SENIOR HIGH SCHOOL GRADUATE SKILLS REGISTRATION PROGRAM UNDER THE QUEZON CITY PUBLIC EMPLOYMENT SERVICE OFFICE (PESO).</t>
  </si>
  <si>
    <t>SP-2718, S-2018: AN ORDINANCE CHANGING THE TITLE, ORGANIZATIONAL STRUCTURE AND STAFFING PATTERN OF THE CENTER FOR CHILDREN WITH SPECIAL NEEDS AND EXPANDING ITS SERVICES, AMENDING FOR THE PURPOSE ORDINANCE NO. SP-2617, S-2017.</t>
  </si>
  <si>
    <t>SP-2717, S-2018: AN ORDINANCE APPROVING SUPPLEMENTAL BUDGET NUMBER 1, GENERAL FUND FOR FISCAL YEAR 2018 IN THE AMOUNT OF FIVE BILLION ONE HUNDRED EIGHTY-THREE MILLION EIGHT HUNDRED EIGHTY-EIGHT THOUSAND SEVEN HUNDRED FIFTY-EIGHT PESOS (PHP5,183,888,758.00) TO FUND VARIOUS MAINTENANCE AND OTHER OPERATING EXPENSES, PROPERTY, PLANT AND EQUIPMENT EXPENDITURES AND PROCUREMENT AND FOR OTHER PURPOSES.</t>
  </si>
  <si>
    <t>SP-2707, S-2018: AN ORDINANCE DECLARING A PROPERTY FORFEITED IN FAVOR OF THE QUEZON CITY GOVERNMENT, THROUGH AN AUCTION SALE, IDENTIFIED AS LOT 750-A-3, PSD-51165, COVERED BY TRANSFER CERTIFICATE OF TITLE (TCT) NO. 62823, PREVIOUSLY OWNED BY INDUCTIVO BARTOLOME, CONTAINING AN AREA OF MORE OR LESS 1,000.00 SQUARE METERS, LOCATED IN BARANGAY SAN AGUSTIN, QUEZON CITY, AS A SOCIALIZED HOUSING SITE, AND ALLOWING DEVELOPMENT OF A SOCIALIZED HOUSING PROJECT ON SAID PROPERTY FOR THE BENEFIT OF THE CITY’S QUALIFIED INFORMAL SETTLER FAMILIES (ISFS).</t>
  </si>
  <si>
    <t>SP-2706, S-2018: AN ORDINANCE DECLARING A PROPERTY FORFEITED IN FAVOR OF THE QUEZON CITY GOVERNMENT THROUGH AN AUCTION SALE, IDENTIFIED AS LOT 3, BLOCK 3, PSD-63164, COVERED BY TRANSFER CERTIFICATE OF TITLE (TCT) NO. 164549, PREVIOUSLY OWNED BY CARMELO Z. BARBERO, CONTAINING AN AREA OF MORE OR LESS 1,057.50 SQUARE METERS, LOCATED AT HILLTOP SUBDIVISION, BARANGAY GREATER LAGRO, QUEZON CITY, AS A SOCIALIZED HOUSING SITE, AND ALLOWING DEVELOPMENT OF A SOCIALIZED HOUSING PROJECT ON SAID PROPERTY FOR THE BENEFIT OF THE CITY’S QUALIFIED INFORMAL SETTLER FAMILIES (ISFS).</t>
  </si>
  <si>
    <t>SP-2705, S-2018: AN ORDINANCE DECLARING A PROPERTY FORFEITED IN FAVOR OF THE QUEZON CITY GOVERNMENT THROUGH AN AUCTION SALE, IDENTIFIED AS LOT 1, BLOCK 1, (LRC) PSD-70489, COVERED BY TRANSFER CERTIFICATE OF TITLE (TCT) NO. 122093, PREVIOUSLY OWNED BY JESUS LAGMAN, CONTAINING AN AREA OF MORE OR LESS 1,169.00 SQUARE METERS, LOCATED IN BARANGAY STA. LUCIA, QUEZON CITY, AS A SOCIALIZED HOUSING SITE, AND ALLOWING DEVELOPMENT OF A SOCIALIZED HOUSING PROJECT ON SAID PROPERTY FOR THE BENEFIT OF THE CITY’S QUALIFIED INFORMAL SETTLER FAMILIES (ISFS).</t>
  </si>
  <si>
    <t>SP-2703, S-2018: ORDINANCE INSTITUTIONALIZING AN EARLY CHILDHOOD DEVELOPMENT INTERVENTION PACKAGE FOR THE FIRST ONE THOUSAND (1000) DAYS OF CHILD.</t>
  </si>
  <si>
    <t>SP-2698, S-2018: AN ORDINANCE AMENDING ORDINANCE NO. SP-2283, SERIES OF 2014, ENTITLED “AN ORDINANCE PROVIDING FOR THE CONDUCT OF A COMPREHENSIVE ASSESSMENT OF PUBLIC SCHOOLS IN QUEZON CITY”.</t>
  </si>
  <si>
    <t>SP-2697, S-2018: AN ORDINANCE FOR THE CONSTRUCTION OF THE STATUE/MONUMENT OF PRESIDENT MANUEL LUIS QUEZON WITHIN THE COMPOUND OF NOVALICHES DISTRICT CENTER (NDC), QUEZON CITY AND APPROPRIATING FUNDS FOR THE PURPOSES.</t>
  </si>
  <si>
    <t>SP-2691, S-2018: AN ORDINANCE REGULATING THE TRANSPORT, STORAGE, REUSE, RECYCLING, REPROCESSING OR DISPOSAL OF UESD/WASTE COOKING OIL AND GREASE TRAP WASTE BY RESTAURANTS, CAFETERIAS, KITCHENETTES, CANTEENS, FOOD OUTLETS, FOOD CHAINS FOOD COURTS, FOOD STALLS, AND OTHER SIMILAR ESTABLISHMENTS IN QUEZON CITY AND PROVIDING PENALTIES FOR VIOLATIONS THEREOF.</t>
  </si>
  <si>
    <t>SP-2687, S-2018: AN ORDINANCE PROMOTING AND SUPPORTING THE DEVELOPMENT OF WOMEN ENTREPRENEURSHIP IN QUEZON CITY AND PROVIDING PROGRAMS AND PROJECTS THEREFOR.</t>
  </si>
  <si>
    <t>SP-2693, S-2018: AN ORDINANCE INSTITUTIONALIZING GUIDELINES ON BLOOD DONOR’S PROGRAM FOR QUEZON CITY, PROMOTING AND ENCOURAGING VOLUNTARY BLOOD DONATION AT BARANGAY AND CITY LEVEL.</t>
  </si>
  <si>
    <t>SP-2689, S-2018: AN ORDINANCE INSTITUTING A COMPREHENSIVE EYE CARE PROGRAM, PROVIDING FUNDS THEREFOR AND FOR OTHER PURPOSES.</t>
  </si>
  <si>
    <t>SP-2686, S-2018: AN ORDINANCE ESTABLISHING CLINICAL LABORATORY SERVICES IN QUEZON CITY PUBLIC HEALTH CENTERS, APPROPRIATING FUNDS THEREOF AND FOR OTHER PURPOSES.</t>
  </si>
  <si>
    <t>SP-2682, S-2018: AN ORDINANCE PROVIDING FREE AND COMPLETE DOSES OF ANTI RABIES IMMUNIZATION TO ALL QUEZON CITY RESIDENTS WHO ARE EXPOSED TO POTENTIALLY RABID ANIMALS AND PROVIDING FUNDS THEREOF AND FOR OTHER PURPOSES.</t>
  </si>
  <si>
    <t>SP-2683, S-2018: AN ORDINANCE AMENDING ORDINANCE NO. SP-2639, S-2017 ENTITLED “AN ORDINANCE ENHANCING THE BARANGAY DAY CARE CENTER PROGRAM OF QUEZON CITY”.</t>
  </si>
  <si>
    <t>SP-2681, S-2018: AN ORDINANCE APPROVING THE SUBDIVISION PLAN OF GODINEZ-CHAN VILLE HOMEOWNERS ASSOCIATIONS, INC., WITH FORTY THREE (43) SALEABLE LOTS LOCATED AT LOTS 810-G-2-D-3, 810-G-2-E AND 810-G-2-F, NO. 39 INTERIOR CLEMENTE STREET, BARANGAY KALIGAYAHAN, NOVALICHES, QUEZON CITY, REGISTERED IN THE NAME OF MR. LEONARDO CHY CHAN AND VICENTE J. GODINEZ, AND COVERED BY TRANSFER CETIFICATES OF TITLE NUMBER N-135908, RT-78261 (341496) AND N-135847 OF THE REGISTRY OF DEEDS OF QUEZON CITY, CONTAINING AN AGGREGATE AREA OF TWO THOUSAND ONE HUNDRED EIGHTEEN (2,118) SQUARE METERS, AS APPLIED FOR AND REPRESENTED BY ITS HOA PRESIDENT, MS LILIBETH M. BANTE, IN COMPLIANCE WITH THE MINIMUM REQUIREMENTS OF THE IMPLEMENTING STANDARDS, RULES AND REGULATIONS OF QUEZON CITY ORDINANCE NO. SP-56, S-93 AND BATAS PAMBANSA BILANG 220. Author: GODOFREDO T. LIBAN II</t>
  </si>
  <si>
    <t>SP-2665, S-2018: AN ORDINANCE APPROVING THE SUBDIVISION PLAN OF BROADWAY SAMAHANG MAGKAKAPITBAHAY ASSOCIATION, INC., LOCATED AT LOT 10 BLOCK 18 AND LOT 11 BLOCK 18 71ST TO 73RD BROADWAY STREET, NEW MANILA, DISTRICT IV, QUEZON CITY, COVERED BY TRANSFER CERTIFICATE OF TITLE NUMBER N-205753 OF THE REGISTRY OF DEEDS OF QUEZON CITY, CONTAINING AN AREA OF THREE THOUSAND ONE HUNDRED SIXTY SEVEN (3,167) SQUARE METERS, AS APPLIED FOR BY ITS HOA PRESIDENT BELINA DC RABANAL, AS VARIANCES/EXEMPTIONS PURSUANT TO SECTION 9, RULE III OF THE IMPLEMENTING STANDARDS, RULES AND REGULATIONS OF BATAS PAMBANSA BILANG 220.</t>
  </si>
  <si>
    <t>SP-2676, S-2018: AN ORDINANCE IMPOSING FEES FOR THE USE OF THE QUEZON CITY HALL PARKING BUILDING.</t>
  </si>
  <si>
    <t>SP-2673, S-2018: AN ORDINANCE APPROVING THE SUBDIVISION PLAN OF ANGCAO COMPOUND HOMEOWNERS ASSOCIATION., INC., WITH EIGHTY SEVEN (87) SALEABLE LOTS ORIGINATED BY THE URBAN POOR LAND ACQUISITION NETWORKS AND DEVELOPMENT CORPORATION (UPLAND) LOCATED AT LOT 810-1-5, PSD-29629, JORDAN STREET DULO, ANGCAO COMPOUND, BARANGAY KALIGAYAHAN, NOVALICHES, QUEZON CITY, REGISTERED IN THE NAME OF RUFINO N. ACHACOSO, MARRIED TO MABEL DIRECTO AND COVERED BY TRANSFER CERTIFICATE OF TITLE NUMBER RT-81523 (110302) PR-28712 OF THE REGISTRY OF DEEDS OF QUEZON CITY, CONTAINING AN AREA OF THREE THOUSAND SEVEN HUNDRED FORTY FOUR (3,744) SQUARE METERS, AS APPLIED FOR AND REPRESENTED BY ITS HOA PRESIDENT, MS. PRISCILA A. SARILE, IN COMPLIANCE WITH THE MINIMUM REQUIREMENTS OF THE IMPLEMENTING STANDARDS, RULES AND REGULATIONS OF QUEZON CITY ORDINANCE NO. SP-56, S-93 AND BATAS PAMBANSA BILANG 220.</t>
  </si>
  <si>
    <t>SP-2666, S-2018: AN ORDINANCE APPROVING THE SUBDIVISION PLAN OF GATCHALIAN VILLE HOMEOWNERS ASSOCIATION. INC., WITH TWENTY SEVEN (27) SALEABLE LOTS LOCATED AT LOTS 233, FLS-2696, LUISITO STREET, BARANGAY GULOD, NOVALICHES, QUEZON CITY, REGISTERED IN THE NAME OF MS. ROWENA A. GATCHALIAN, COVERED BY TRANSFER CERTIFICATE OF TITLE NUMBER RT-116637 (152812) OF THE REGISTRY OF DEEDS OF QUEZON CITY, CONTAINING AN AREA OF NINE HUNDRED TWENTY (920) SQUARE METERS, AS APPLIED FOR AND REPRESENTED BY ITS HOA PRESIDENT, MS. IMELDA GRANADO, AS A VARIANCE PURSUANT TO SECTION 9, RULE III OF THE IMPLEMENTING STANDARDS, RULES AND REGULATIONS OF BATAS PAMBANSA BILANG 220.</t>
  </si>
  <si>
    <t>SP-2671, S-2018: AN ORDINANCE AMENDING ORDINANCE NO. SP-1623, S-2005, ENTITLED “AN ORDINANCE CREATING A BARANGAY COUNCIL FOR THE PROTECTION OF CHILDREN (BCPC) IN EVERY BARANGAY IN QUEZON CITY”.</t>
  </si>
  <si>
    <t>SP-2670, S-2018: AN ORDINANCE DECLARING JUNE 15 AS THE QUEZON CITY’S ELDER ABUSE AWARENESS DAY IN ACCORDANCE WITH RESOLUTION NO. 66/127 OF THE UNITED NATIONS GENERAL ASSEMBLY, AND FOR OTHER PURPOSES.</t>
  </si>
  <si>
    <t>SP-2669, S-2018: AN ORDINANCE NAMING THE STREETS, OPEN SPACES, PARKS,BUILDINGS, AND HALLS WITHIN THE QUEZON CITY HALL COMPOUND AFTER THE NAMES OF FORMER MAYORS, VICE MAYORS AND COUNCILORS OF QUEZON CITY, WHO PASSED AWAY FOR MORE THAN TEN (10) YEARS.</t>
  </si>
  <si>
    <t>SP-2667, S-2018: AN ORDINANCE APPROVING THE SUBDIVISION PLAN OF ROMEO C. REYES COVENANT HOMEOWNERS ASSOCIATION, INC., WITH FIFTY ONE (51) SALEABLE LOTS (DIRECT SALE PROGRAM) LOCATED AT LOTS 5, 7 AND 9, BLOCK 2, CHAMPACA STREET, MALIGAYA PARK SUBDIVISION, BARANGAY PASONG PUTIK PROPER, NOVALICHES, QUEZON CITY, REGISTERED IN THE NAME OF ROMEO C. REYES AND COVERED BY TRANSFER CERTIFICATES OF TITLE NUMBER RT- 53851 (178223), RT-53933 (178220), AND RT-53852(178221) OF THE REGISTRY OF DEEDS OF QUEZON CITY, CONTAINING AN AGGREGATE AREA OF TWO THOUSAND FORTY SEVEN (2,047) SQUARE METERS, AS APPLIED FOR AND REPRESENTED BY ITS HOA PRESIDENT, MR. ENESERIO D. RESURRECTION, IN COMPLIANCE WITH THE MINIMUM REQUIREMENTS OF THE IMPLEMENTING STANDARDS, RULES AND REGULATIONS OF QUEZON CITY ORDINANCE NO. SP-56,S-93 AND BATAS PAMBANSA BILANG 220.</t>
  </si>
  <si>
    <t>SP-2660, S-2018: AN ORDINANCE ESTABLISHING THE JUSTICE CECILIA MUÑOZ PALMA SENIOR HIGH SCHOOL LOCATED AT BARANGAY PAYATAS, QUEZON CITY.</t>
  </si>
  <si>
    <t>SP-2659, S-2018: AN ORDINANCE ESTABLISHING THE JOSE V. PALMA SENIOR HIGH SCHOOL LOCATED AT BARANGAY PINYAHAN, QUEZON CITY.</t>
  </si>
  <si>
    <t>SP-2658, S-2018: AN ORDINANCE ESTABLISHING THE LEANDRO V. LOCSIN SENIOR HIGH SCHOOL LOCATED AT BARANGAY KALIGAYAHAN, NOVALICHES, QUEZON CITY.</t>
  </si>
  <si>
    <t>SP-2651, S-2018: AN ORDINANCE ACCREDITING THE SIXTY-ONE (61)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t>
  </si>
  <si>
    <t>SP-2690, S-2018: AN ORDINANCE APPROVING THE SUBDIVISION PLAN OF KAPIT-BAHAY HOMEOWNERS ASSOCIATION, INC. WITH FOURTEEN (14) SALEABLE LOTS LOCATED AT LOT 853-D-1, (LRC) PSD-291155, FERCON EXTENSION, BARANGAY TANDANG SORA, QUEZON CITY, METRO MANILA, REGISTERED IN THE NAME OF ANTONIO P. ARROJO AND COVERED BY TRANSFER CERTIFICATE OF TITLE NUMBERED 271727 OF THE REGISTRY OF DEEDS OF QUEZON CITY, CONTAINING AN AREA OF FOUR HUNDRED SIXTY (460) SQUARE METERS, IN COMPLIANCE WITH THE MINIMUM REQUIREMENTS OF THE IMPLEMENTING STANDARDS, RULES AND REGULATIONS OF QUEZON CITY ORDINANCE NO, SP-56, S-93 AND BATAS PAMBANSA BILANG 220.</t>
  </si>
  <si>
    <t>SP-2647, S-2017: AN ORDINANCE PROHIBITING PUBLIC UTILITY VEHICLES(PUVS),UV EXPRESS VEHICLES, TRUCKS, TAXI CABS AND ALL TRANSPORT VEHICLES FROM PARKING ALONG THE STREETS OF BARANGAY KAUNLARAN AND DECLARING ONE-SIDE PARKING, NO PARKING ONE-WAY TRAFFIC DIRECTION AND REGULATED PARKING ON CERTAIN STREETS OF THE BARANGAY.</t>
  </si>
  <si>
    <t>SP-2692, S-2018: AN ORDINANCE APPROVING THE SUBDIVISION PLAN DR. D. PASCUAL HOMEOWNERS ASSOCIATION, INC., WITH FIFTY SEVEN (57) SALEABLE LOTS LOCATED AT LOT 18, (LRC) PCS-5936, RIVERA COMPOUND, BARANGAY KALIGAYAHAN, NOVALICHES, QUEZON CITY, REGISTERED IN THE NAME OF DR. D. PASCUAL HOMEOWNERS ASSOCIATION, INC., AND COVERED BY TRANSFER CERTIFICATE OF TITLE NUMBERED 004-2010007629 OF THE REGISTRY OF DEEDS OF QUEZON CITY, CONTAINING AN AREA OF TWO THOUSAND (2,000) SQUARE METERS AS APPLIED FOR AND REPRESENTED BY ITS HOA PRESIDENT, MS. EZRA C. SISON, AS A VARIANCE PURSUANT TO SECTION 9, RULE III OF THE IMPLEMENTING STANDARDS, RULES AND REGULATIONS OF BATAS PAMBANSA BILANG 220.</t>
  </si>
  <si>
    <t>SP-2685, S-2018: AN ORDINANCE ACCREDITING THE SIXTY-THREE (63)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</si>
  <si>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SP-2728, S-2018: AN ORDINANCE INCREASING THE LONGEVITY PAY CAREER CIVIL SERVICE EMPLOYEES OF THE LOCAL GOVERNMENT OF QUEZON CITY FROM TWO HUNDRED PESOS (P200.00) FOR EVERY FIVE YEARS OF SERVICES TO THREE HUNDRED PESOS (P300.00) FOR THE SAME PERIOD, AMENDING ORDINANCE NO. SP-2257, S-2014, APPROPRIATING FUNDS THEREFOR AND FOR OTHER PURPOSES.</t>
  </si>
  <si>
    <t>SP-2727, S-2018: AN ORDINANCE GRANTING AND INCREASING FROM ONE THOUSAND FIVE HUNDRED PESOS (PHP1,500.00) TO TWO THOUSAND PESOS (PHP2,000.00) THE QUARTERLY RICE ASSISTANCE/ SUBSIDY OF ALL QUEZON CITY HALL REGULAR EMPLOYEES STARTING ON THE QUARTER OF ITS APPROVAL YEAR 2018, AMENDING ORDINANCE NO. SP-2329, S-2014, APPROPRIATING FUNDS THEREFOR.</t>
  </si>
  <si>
    <t>SP-2726, S-2018: AN ORDINANCE CREATING “THE QUEZON CITY PUBLIC TRANSPORT SERVICE BOARD” THAT SHALL BE TASKED TO FORMULATE A COMPREHENSIVE AND RATIONALIZED LOCAL PUBLIC TRANSPORT SERVICE PLAN AND PROVIDING FUNDS THEREFOR.</t>
  </si>
  <si>
    <t>SP-2725, S-2018: AN ORDINANCE IMPOSING A ONE PESO (P1.00) INCREASE ON THE ADMISSION FEES IN ALL CINEMAS IN QUEZON CITY COVERING THE MONTH OF OCTOBER 2018, THE PROCEEDS THEREOF TO BE DONATED TO THE BOY SCOUTS OF THE PHILIPPINES, QUEZON CITY COUNCIL, TO SUPPORT ITS NUMEROUS PROGRAMS AND ACTIVITIES.</t>
  </si>
  <si>
    <t>SP-2715, S-2018: AN ORDINANCE APPROVING THE SUBDIVISION PLAN OF KAPISAHAN NG MARALITANG MAMAMAYAN HOMEOWNERS ASSOCIATION, INC. (KAMAMA-PHASE I) WITH ONE HUNDRED SEVENTY-SIX (176) SALEABLE LOTS LOCATED AT LOT 719-A-1, (LRA) PSD-383921, HIMLAYAN ROAD, BARANGAY PASONG TAMO, QUEZON CITY, METRO MANILA, REGISTERED IN THE NAME OF PHILIPPINE NATIONAL BANK AND COVERED BY TRANSFER CERTIFICATE OF TITLE NUMBER 004-2012000680 OF THE REGISTRY OF DEEDS OF QUEZON CITY, CONTAINING AN AREA OF SEVEN THOUSAND NINE HUNDRED EIGHTY-EIGHT (7,988) SQUARE METERS, IN COMPLIANCE WITH THE MINIMUM REQUIREMENTS OF THE IMPLEMENTING STANDARDS, RULES AND REGULATIONS OF QUEZON CITY ORDINANCE NO. SP-56, S-93 AND BATAS PAMBANSA BILANG 220.</t>
  </si>
  <si>
    <t>SP-2714, S-2018: AN ORDINANCE APPROVING THE SUBDIVISION PLAN OF DIAZ HOMEOWNERS ASSOCIATION, INC. WITH SEVENTEEN (17) SALEABLE LOTS UNDER COMMUNITY MORTGAGE PROGRAM (CMP) LOCATED AT LOT 17 BLOCK 1, NO. 238 KAPALARAN ST., BARANGAY HOLY SPIRIT, QUEZON CITY, METRO MANILA, REGISTERED IN THE NAME OF FLORENCIA R. DIAZ, ET. AL., COVERED BY TRANSFER CERTIFICATE OF TITLE NUMBERED 004-2015005055 OF THE REGISTRY OF DEEDS OF QUEZON CITY, CONTAINING AN AREA OF FIVE HUNDRED FIFTY FOUR (554.00) SQUARE METERS, AS APPLIED FOR BY ITS HOA PRESIDENT, ANTHONY E. GONZAGA, WITH OFFICE ADDRESS AT THE SAME PROJECT LOCATION, IN COMPLIANCE WITH THE MINIMUM REQUIREMENTS OF THE IMPLEMENTING STANDARDS, RULES AND REGULATIONS OF QUEZON CITY ORDINANCE NO. SP-56, S-93 AND BATAS PAMBANSA BILANG 220.</t>
  </si>
  <si>
    <t>SP-2713, S-2018: AN ORDINANCE APPROVING THE SUBDIVISION PLAN OF EMMANUEL HOMEOWNERS ASSOCIATION, INC. WITH NINETEEN (19) SALEABLE LOTS LOCATED AT LOT 881, RS-00-000681, HIMLAYAN ROAD, BRGY. PASONG TAMO, QUEZON CITY, METRO MANILA, REGISTERED IN THE NAME OF PHILIPPINE NATIONAL BANK COVERED BY TRANSFER CERTIFICATE OF TITLE NUMBERED N-195532 OF THE REGISTRY OF DEEDS OF QUEZON CITY, CONTAINING AN AREA OF ONE THOUSAND SIXTY-FIVE (1,065.00) SQUARE METERS, IN COMPLIANCE WITH THE MINIMUM REQUIREMENTS OF THE IMPLEMENTING STANDARDS, RULES AND REGULATIONS OF QUEZON CITY ORDINANCE NO. SP-56, S-93 AND BATAS PAMBANSA BILANG 220.</t>
  </si>
  <si>
    <t>SP-2749, S-2018: AN ORDINANCE AMENDING ORDINANCE NO. SP-1934, S-2009 ENTITLED “AN ORDINANCE AUTHORIZING THE CITY MAYOR, HONORABLE FELICIANO R. BELMONTE, JR., TO UNDERTAKE THE DISPOSITION OF A PARCEL OF LAND ACQUIRED THROUGH PUBLIC AUCTION, EMBRACED IN TRANSFER CERTIFICATE OF TITLE NUMBERED 143199 OF THE REGISTRY OF DEEDS OF QUEZON CITY, LOCATED AT BARANGAY NAGKAISANG NAYON, QUEZON CITY, TO THE BONAFIDE RESIDENTS THEREAT AND MEMBERS OF THE KAISA NG SAMAHAN NG MGA MARALITANG TAGA PASACOLA-DULO DORMITORY HOMEOWNERS ASSOCIATION, INC. PHASE II (KASAMAPO 2), AND FOR OTHER PURPOSES”.</t>
  </si>
  <si>
    <t>SP-2748, S-2018: AN ORDINANCE REPEALING SECTION 2 OF ORDINANCE NO. SP-2218, S-2013, WHICH AMENDED SECTION 5 OF ORDINANCE NO. SP-2197, S-2013 INCORPORATING THE CULTURAL AND TOURISM AFFAIRS OFFICE, THE CULTURAL AFFAIRS DIVISION AND THE QUEZON CITY SYMPHONIC BAND FROM THE OFFICE OF THE CITY MAYOR INTO THE QUEZON CITY TOURISM DEPARTMENT AND FOR OTHER PURPOSES.</t>
  </si>
  <si>
    <t>SP-2724, S-2018: AN ORDINANCE MANDATING THE ENGINEERING DEPARTMENT AND THE DEPARTMENT OF BUILDING OFFICIAL IN COORDINATION WITH THE DISASTER RISK REDUCTION MANAGEMENT OFFICE TO CONDUCT A STRUCTURAL INTEGRITY AUDIT OF ALL PRIVATE AND PUBLIC SCHOOLS, HIGHER EDUCATION INSTITUTIONS (HEIS), HOSPITAL AND OTHER BUILDINGS OR STRUCTURES ESPECIALLY THOSE THAT ARE LOCATED ALONG THE WEST VALLEY FAULT (WVF) AND DANGER ZONE AREAS.</t>
  </si>
  <si>
    <t>SP-2674, S-2018: AN ORDINANCE REQUIRING OWNERS, MANAGERS, ADMINISTRATORS, OPERATOR, OR PRINCIPALS OF ALL ESTABLISHMENTS WITHIN THE TERRITORIAL JURISDICTION OF QUEZON CITY TO CONDUCT EARTHQUAKE DRILLS AMONG TENANTS, OCCUPANTS STUDENTS, AND EMPLOYEES THERIN TWICE A YEAR.</t>
  </si>
  <si>
    <t>SP-2723, S-2018: AN ORDINANCE RENAMING THE NATIONAL ORTHOPEDIC HOSPITAL (NOH) SCHOOL FOR CRIPPLED CHILDREN TO PHILIPPINE ORTHOPEDIC CENTER (POC) SCHOOL FOR DIFFERENTLY ABLED LEARNERS.</t>
  </si>
  <si>
    <t>SP-2672, S-2017: AN ORDINANCE RATIONALIZING THE FUNCTIONAL STRUCTURE OF THE QUEZON CITY PLANNING AND DEVELOPMENT DEPARTMENT.</t>
  </si>
  <si>
    <t>SP-2712, S-2018: AN ORDINANCE REGULATING CERTAIN STREETS WITHIN THE TERRITORIAL JURISDICTION OF BARANGAY DEL MONTE, QUEZON CITY AND PROVIDING PENALTIES FOR VIOLATION THEREOF.</t>
  </si>
  <si>
    <t>SP-2747, S-2018: AN ORDINANCE ACCREDITING THE TWENTY-SIX (26)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</si>
  <si>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SP-2746, S-2018: AN ORDINANCE ACCREDITING THE TWENTY-NINE (29)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</si>
  <si>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SP-2745, S-2018: AN ORDINANCE AMENDING ORDINANCE NO. SP-2610, S-2017, ENTITLED “AN ORDINANCE PRESCRIBING FOR A STANDARD BURIAL ASSISTANCE IN THE AMOUNT NOT EXCEEDING TEN THOUSAND PESOS (10,000.00) FOR INDIGENT RESIDENTS OF QUEZON CITY.</t>
  </si>
  <si>
    <t>SP-2668, S-2018: AN ORDINANCE APPROVING THE SUBDIVISION PLAN OF SEVENTEEN (17) UNITS-TWO (2)-STOREY RESIDENCES LOCATED AT NO. 18 JULY STREET EXTENSION, BARANGAY BAHAY TORO, QUEZON CITY, METRO MANILA, REGISTERED IN THE NAME OF YMAZ CONSTRUCTION MANAGEMENT CORPORATION AND COVERED BY ELEVEN (11) TRANSFER CERTIFICATES OF TITLE NUMBER 004-2017000247 UP TO 004-2017000257 OF THE REGISTRY OF DEEDS OF QUEZON CITY, CONSISTING OF AN AGGREGATE AREA OF ONE THOUSAND THREE HUNDRED (1,300) SQUARE METERS AS REPRESENTED BY ITS PRESIDENT, FERDINAND DE VERA YMAZ WITH OFFICE ADDRESS AT NO. 77M. H. DEL PILAR STREET, TUGATOG, MALABON CITY, IN COMPLIANCE WITH THE MINIMUM REQUIREMENTS OF THE IMPLEMENTING STANDARDS , RULES AND REGULATIONS OF QUEZON CITY ORDINANCE NO. SP-56, S-93 AND PRESIDENTIAL DECREE NO. 957, OTHERWISE KNOWN AS THE SUBDIVISION AND CONDOMINIUM BUYER’S PROTECTIVE DECREE.</t>
  </si>
  <si>
    <t>SP-2711, S-2018: AN ORDINANCE CREATING THE QUEZON CITY EMERGENCY AND RISK REDUCTION MANAGEMENT PROGRAM FOR THE YOUTH AND CHILDREN AND PROVIDING FUNDS THEREOF.</t>
  </si>
  <si>
    <t>SP-2710, S-2018: AN ORDINANCE INCREASING CONSUMER RIGHTS BY REQUIRING RETAILERS TO POST RETURN AND EXCHANGE POLICIES IN CONSPICUOUS AREAS OF ITS ESTABLISHMENTS.</t>
  </si>
  <si>
    <t>SP-2709, S-2018: AN ORDINANCE APPROVING THE ALTERATION PLAN OF PAYATAS CLANS LOT 2-E HOMEOWNERS ASSOCIATION, INC. (CMP PROJECT) FROM ONE HUNDRED FIFTY EIGHT (158) TO ONE HUNDRED SIXTY THREE (163) SALEABLE LOTS, LOCATED AT LOT 2-E, PSD-00-058548, SAN JUAN BAUTISTA AND SAN MIGUEL STS., BARANGAY PAYATAS, QUEZON CITY, METRO MANILA, REGISTERED IN THE NAME OF PAYATAS CLANS LOT 2-E HOMEOWNERS ASSOCIATION, INC., COVERED BY TRANSFER CERTIFICATE OF TITLE NUMBERED 004-2011011856 OF THE REGISTRY OF DEEDS OF QUEZON CITY, CONTAINING AN AREA OF SIX THOUSAND SEVENTY FOUR (6,074.00) SQUARE METERS, AS APPLIED FOR BY ITS HOA PRESIDENT, GAVINA E. JOSON, WITH OFFICE ADDRESS AT THE SAME PROJECT LOCATION, AS VARIANCE PURSUANT TO SECTION 9 RULE III OF THE IMPLEMENTING STANDARDS, RULES AND REGULATIONS OF BATAS PAMBANSA BILANG 220.</t>
  </si>
  <si>
    <t>SP-2744, S-2018: AN ORDINANCE AMENDING ORDINANCE NO. SP-493, S-1997, OTHERWISE KNOWN AS “DECLARING UNLAWFUL THE SELLING AND/OR BUYING OF ADMISSION TICKETS OUTSIDE THE AUTHORIZED OFFICIAL BOOTH, OUTLET OR PLACE DESIGNATED FOR THE PURPOSE AND PROVIDING PENALTIES FOR VIOLATION THEREOF.”</t>
  </si>
  <si>
    <t>SP-2743, S-2018: AN ORDINANCE PERMANENTLY CLOSING THE PORTION OF DIEGO SILANG STREET CLASSIFIED AS ROAD LOT, PARTICULARLY AT THE CORNER OF 19TH AVENUE AND DIEGO SILANG STREET, SITUATED AT BARANGAY SAN ROQUE, DISTRICT III.</t>
  </si>
  <si>
    <t>SP-2742, S-2018: AN ORDINANCE ESTABLISHING THE QUEZON CITY SCHOLARSHIP PROGRAM FOR SPECIALIZED COURSES FOR DESERVING STUDENTS WHO ARE RESIDENTS OF THE CITY AND APPROPRIATING AN INITIAL AMOUNT OF ONE HUNDRED MILLION PESOS (PHP100,000,000.00) AS SCHOLARSHIP FUND TO BE TAKEN FROM THE MISCELLANEOUS FUND COLLECTED BY THE CITY TREASURER WHICH SHALL BE INCLUDED EVERY YEAR THEREAFTER IN THE CITY GENERAL APPROPRIATION.</t>
  </si>
  <si>
    <t>SP-2663, S-2018: AN ORDINANCE ESTABLISHING THE NICK M. JOAQUIN SENIOR HIGH SCHOOL LOCATED AT BARANGAY BAHAY TORO, QUEZON CITY.</t>
  </si>
  <si>
    <t>SP-2661, S-2018: AN ORDINANCE ACCREDITING THE EIGHTY THREE (83) NON-GOVERNMENTAL ORGANIZATIONS (NGOS) AND PEOPLES ORGANIZATIONS (POS) PURSUANT TO THE PROVISIONS OF THE REPUBLIC ACT NO. 7160 , OTHERWISE KNOWN AS THE LOCAL GOVERNMENT CODE OF 1991, AND ITS IMPLEMENTING RULES AND REGULATIONS IN RELATION TO MEMORANDUM CIRCULAR NO. 2016-97 OF THE DEPARTMENT OF THE INTERIOR AND LOCAL GOVERNMENT</t>
  </si>
  <si>
    <t>SP-2708, S-2018: AN ORDINANCE DECLARING A PROPERTY FORFEITED IN FAVOR OF THE QUEZON CITY GOVERNMENT THROUGH AN AUCTION SALE, IDENTIFIED AS BLOCK 20, PCS-04-000208, COVERED BY TRANSFER CERTIFICATE OF TITLE (TCT) NO. 258580, PREVIOUSLY OWNED BY ROYAL MONARCH REAL ESTATE CORPORATION, CONTAINING AN AREA OF MORE OR LESS 1,288.00 SQUARE METERS, LOCATED IN BARANGAY KALIGAYAHAN, QUEZON CITY, AS A SOCIALIZED HOUSING SITE, AND ALLOWING DEVELOPMENT OF A SOCIALIZED HOUSING PROJECT ON SAID PROPERTY FOR THE BENEFIT OF THE CITY’S QUALIFIED INFORMAL SETTLER FAMILIES (ISFS).</t>
  </si>
  <si>
    <t>SP-2694, S-2018: AN ORDINANCE AUTHORIZING THE CITY MAYOR, HONORABLE HERBERT M. BAUTISTA, TO ACQUIRE THROUGH NEGOTIATED SALE OR EXPROPRIATION PARCELS OF LAND IDENTIFIED AS LOTS 401-A-02-A, 401-A-2-C-1 AND 401-B-2-A-1, COVERED BY TRANSFER CERTIFICATES OF TITLE (TCT) NUMBERED RT-29409 (28279), RT-13108 (32745) AND RT-13109 (90313), RESPECTIVELY, CONTAINING AN AGGREGATE AREA OF FIVE THOUSAND TWO HUNDRED FORTY-FIVE THOUSAND TWO HUNDRED FORTY-FIVE (5,245) SQUARE METERS, MORE OR LESS, REGISTERED UNDER THE NAME OF SPOUSES PABLO AND VICTORIA CARREON, LOCATED AT INTERIOR 165, BARANGAY BAGBAG, QUEZON CITY, PURPOSELY TO BE UTILIZED AND DEVELOPED INTO A SOCIALIZED HOUSING PROJECT FOR THE BENIFIT OF THE QUALIFIED INFORMAL SETTLER FAMILIES (ISFS).</t>
  </si>
  <si>
    <t>SP-2740, S-2018: AN ORDINANCE IMPOSING A ONE PESO (PHP1.00) INCREASE IN ADMISSION FEES IN ALL CINEMAS IN QUEZON CITY, COVERING THE PERIOD FROM NOVEMBER 1 TO 30, 2018, THE PROCEEDS THEREOF TO BE DONATED TO THE QUEZON CITY COUNCIL OF SECTORAL REPRESENTATIVES (QC-CSR), TO SUPPORT ITS NUMEROUS PROGRAMS AND ACTIVITIES.</t>
  </si>
  <si>
    <t>SP-2739, S-2018: AN ORDINANCE REQUIRING THE USE OF LEAD SAFE PAINTS IN THE CONSTRUCTION, MAINTENANCE AND RENOVATION OF PROJECTS AND ACTIVITIES OF THE CITIES.</t>
  </si>
  <si>
    <t>SP-2657, S-2018: AN ORDINANCE RATIONALIZING THE QUEZON CITY PUBLIC EMPLOYMENT SERVICE OFFICE (QC PESO), PROVIDING FOR ITS REVISED/NEW ORGANIZATIONAL STRUCTURE AND STAFFING PATTERN, DUTIES, FUNCTIONS AND RESPONSIBILITIES, APPROPRIATING FUNDS THEREFOR AND FOR OTHER PURPOSES.</t>
  </si>
  <si>
    <t>SP-2656, S-2018: ORDINANCE ESTABLISHING THE FERNANDO C. AMORSOLO SENIOR HIGH SCHOOL LOCATED AT THE BARANGAY KAMUNING, QUEZON CITY.</t>
  </si>
  <si>
    <t>SP-2655, S-2018: AN ORDINANCE ESTABLISHING THE EMILIO D. JACINTO SENIOR HIGH SCHOOL TO BE LOCATED AT BARANGAY PASONG TAMO, QUEZON CITY.</t>
  </si>
  <si>
    <t>SP-2738, S-2018: AN ORDINANCE IMPOSING A ONE PESO (P1.00) INCREASE ON THE ADMISSION FEES IN ALL CINEMAS IN QUEZON CITY COVERING THE MONTH OF SEPTEMBER 2018, THE PROCEEDS THEREOF TO BE DONATED TO THE GIRL SCOUTS OF THE PHILIPPINES, QUEZON CITY COUNCIL, TO SUPPORT ITS NUMEROUS PROGRAMS AND ACTIVITES.</t>
  </si>
  <si>
    <t>SP-2654, S-2018: AN ORDINANCE THE JOSE MARIA PANGANIBAN SENIOR HIGH SCHOOL LOCATED AT BARANGAY GULOD, QUEZON CITY.</t>
  </si>
  <si>
    <t>SP-2737, S-2018: AN ORDINANCE FOR THE REGULATION OF E-CIGARETTES IN PUBLIC PLACES, INCLUDING PUBLIC CONVEYANCES, ADVERTISEMENTS AND PROMOTIONS OF E-CIGARETTES, AND PROVIDING PENALTIES THEREFOR.</t>
  </si>
  <si>
    <t>SP-2653, S-2018: AN ORDINANCE ESTABLISHING THE EUGENIO M. LOPEZ, JR. CENTER FOR MEDIA ARTS AND SENIOR HIGH SCHOOL LOCATED AT SCOUT TORILLO STREET, BARANGAY SACRED HEART, QUEZON CITY.</t>
  </si>
  <si>
    <t>SP-2704, S-2018: AN ORDINANCE AUTHORIZING THE VARSITY HILLS HOMEOWNERS ASSOCIATION, XAVIERVILLE 1 HOMEOWNERS ASSOCIATION AND XAVIERVILLE 2 HOMEOWNERS ASSOCIATION, BARANGAY LOYOLA HEIGHTS, QUEZON CITY, TO CONTINUE MAINTAINING AND IMPROVING THEIR EXISTING STEEL GATES.</t>
  </si>
  <si>
    <t>SP-2702, S-2018: ORDINANCE DECLARING A PROPERTY FORFEITED IN FAVOR OF THE QUEZON CITY GOVERNMENT THROUGH AN AUCTION SALE, IDENTIFIED AS LOT 681-D12, PSD-28126, COVERED BY TRANSFER CERTIFICATE OF TITLE (TCT) NO, RT-39761 (279642), PREVIOUSLY OWNED BY RAMON Z. ESCARILLA, CONTAINING AN AREA OF MORE OR LESS ONE THOUSAND (1,000) SQUARE METERS, LOCATED IN PALAYAN COMPOUND, BARANGAY CULIAT, QUEZON CITY, AS SOCIALIZED HOUSING PROJECT ON SAID PROPERTY FOR THE BENIFIT OF THE CITY’S QUALIFIED INFORMAL SETTLER FAMILIES (ISFS).</t>
  </si>
  <si>
    <t>SP-2652, S-2018: AN ORDINANCE ESTABLISHING THE VITO L. BELARMINO SENIOR HIGH SCHOOL LOCATED SCHOOL AT SALALILLA STREET, BARANGAY MILAGROSA, PROJECT 4, QUEZON CITY.</t>
  </si>
  <si>
    <t>SP-2650, S-2018: AN ORDINANCE DECLARING MATAHIMIK STREET AND MANINGNING EXTENSION AS “ONE SIDE ALTERNATING PARKING ” IN THE VICINITY OF BARANGAY MALAYA, DISTRICT IV, QUEZON CITY AND PROVIDING PENALTIES FOR VIOLATION THEREOF.</t>
  </si>
  <si>
    <t>SP-2720, S-2018: AN ORDINANCE APPROVING THE SUBDIVISION PLAN OF LAKAS NG LOWER HASMIN HOMEOWNERS ASSOCIATION, INC., (PHASE 1-B), WITH ONE HUNDRED THREE (103) SALEABLE LOTS UNDER COMMUNITY MORTGAGE PROGRAM (CMP) LOCATED AT LOT 1-B, PSD-00-075717, NO. 80 ALOE VERA STREET, LOWER HASMIN, BARANGAY PAYATAS A, QUEZON CITY, METRO MANILA, REGISTERED IN THE NAME OF E. RODRIGUEZ, INC., AND COVERED BY TRANSFER CERTIFICATE OF TITLE NUMBER 004-2015014427 OF THE REGISTRY OF DEEDS OF QUEZON CITY, CONTAINING AN AREA OF FIVE THOUSAND SIXTY-NINE (5,069) SQUARE METERS AS APPLIED FOR BY ITS HOA PRESIDENT ROSIE T. HEBIA, WITH OFFICE ADDRESS AT THE SAME PROJECT LOCATION, AS VARIANCE PURSUANT TO SECTION 9, RULE III OF THE IMPLEMENTING STANDARDS, RULES AND REGULATIONS OF BATAS PAMBANSA BILANG 220.</t>
  </si>
  <si>
    <t>SP-2701, S-2018: AN ORDINANCE AMENDING THE CREATION OF QUEZON CITY PROTECTION CENTER FOR VICTIMS/SURVIVORS OF GENDER-BASED VIOLENCE AND ABUSE BY AMENDING SECTIONS 5, 6, 8, AND 15 OF ORDINANCE NO. SP-2191, S-2012.</t>
  </si>
  <si>
    <t>SP-2734, S-2018: AN ORDINANCE APPROVING THE SUBDIVISION PLAN OF THE PROPOSED 33 HARMONY PLACE WITH TEN (10) SALEABLE LOTS LOCATED AT NO. 33 MARGARETH STREET, VILLA LOURDES SUBDIVISION, BARANGAY CULIAT, QUEZON CITY, METRO MANILA REGISTERED IN THE NAME OF METROSTAR REALTY AND DEVELOPMENT, INC. AND COVERED BY TRANSFER CERTIFICATES OF TITLE NUMBER 004-2017010059, 004-2017010060, 004-2017010061, 004-2017010062, 004-2017010063, 004-2017010064, 004-2017010065, 004-2017010066, 004-2017010067, 004-2017010068,004-2017010069,004-2017010070, OF THE REGISTRY OF DEEDS OF QUEZON CITY, CONSISTING AN AGGREGATE AREA OF ONE THOUSAND TWO HUNDRED EIGHTY NINE (1,289) SQUARE METERS, IN COMPLIANCE WITH THE MINIMUM REQUIREMENTS OF THE IMPLEMENTING STANDARDS, RULES AND REGULATIONS OF QUEZON CITY ORDINANCE NO. SP-56, S-93 AND BATAS PAMBANSA BILANG 220.</t>
  </si>
  <si>
    <t>SP-2733, S-2018: AN ORDINANCE APPROVING THE SUBDIVISION PLAN OF LAKAS NG LOWER HASMIN HOMEOWNERS ASSOCIATION, INC. (PHASE 2) WITH ONE HUNDRED TWENTY-THREE (123) SALEABLE LOTS UNDER COMMUNITY MORTGAGE PROGRAM LOCATED AT LOT 1-A-15, CAMIA STREET, LOWER HASMIN, BARANGAY PAYATAS A, QUEZON CITY, METRO MANILA, REGISTERED IN THE NAME OF E. RODRIGUEZ, INC., AND COVERED BY TRANSFER CERTIFICATE OF TITLE NUMBER N-255536 OF THE REGISTRY OF DEEDS OF QUEZON CITY, CONTAINING AN AREA OF SIX THOUSAND THIRTY-FOUR (6,034) SQUARE METERS, AS APPLIED FOR BY ITS HOA PRESIDENT, ADELAIDA M. RAMIREZ, WITH OFFICE ADDRESS AT THE SAME PROJECT LOCATION, IN COMPLIANCE WITH THE MINIMUM REQUIREMENTS OF THE IMPLEMENTING STANDARDS, RULES AND REGULATIONS OF QUEZON CITY ORDINANCE NO. SP-56, S-93 AND BATAS PAMBANSA BILANG 220.</t>
  </si>
  <si>
    <t>SP-2732, S-2018: AN ORDINANCE APPROVING THE SUBDIVISION PLAN OF MEADOW HEIGHTS RESIDENCES WITH NINETY (90) SALEABLE LOTS LOCATED AT LOTS 47-C-1-A-2 AND 47-C-1-D-4, NO. 143 J, P. RIZAL STREET, BARANGAY BAGONG SILANGAN, QUEZON CITY, METRO MANILA, REGISTERED IN THE NAME OF METROSTAR REALTY AND DEVELOPMENT, INC., AND COVERED BY TRANSFER CERTIFICATES OF TITLE NUMBER 004-2014006607,004-2014006608 AND 004-2018000953 OF THE REGISTRY OF DEEDS OF QUEZON CITY, CONSISTING AN AGGREGATE AREA OF TEN THOUSAND SIX HUNDRED FIFTY-NINE (10,659) SQUARE METERS, AS REPRESENTED BY NEILAN N. ANNAG WITH OFFICE ADDRESS AT NO. 839 EDSA, BARANGAY SOUTH TRIANGLE QUEZON CITY QUEZON CITY, SUBJECT FOR COMPLIANCE WITH THE MINIMUM REQUIREMENTS OF THE IMPLEMENTING STANDARDS, RULES AND REGULATIONS OF QUEZON CITY ORDINANCE NO. SP-56, S-93 AND PRESIDENTIAL DECREE NO. 957, OTHERWISE KNOWN AS THE SUBDIVISION AND CONDOMINIUM BUYER’S PROTECTIVE DECREE, AND FOR COMPLIANCE WITH THE PROVISIONS OF ORDINANCE NO. SP-2502, S-2016 OR THE COMPREHENSIVE ZONING ORDINANCE OF 2016.</t>
  </si>
  <si>
    <t>SP-2700, S-2018: AN ORDINANCE DECLARING A PARCEL OF LAND COVERED BY TRANSFER CERTIFICATE OF TITLE NUMBER RT- 48109 (66579) OF THE REGISTRY OF DEEDS OF QUEZON CITY CONTAINING AN AREA OF ONE THOUSAND (1,000) SQUARE METERS LOCATED AT NO. 65 PINGKIAN 1 CENTRAL BARANGAY PASONG TAMO, QUEZON CITY AS SOCIALIZED HOUSING SITE.</t>
  </si>
  <si>
    <t>SP-2699, S-2018: AN ORDINANCE AMENDING SECTION 8 (A) AND (B) OF ORDINANCE NO, SP-2381, S-2015, PROVIDING BUDGET ALLOCATION FOR FREE PNUMOCCAL VACCINATION TO ALL REGISTERED SENIOR CITIZENS OF QUEZON CITY.</t>
  </si>
  <si>
    <t>SP-2649, S-2018: AN ORDINANCE APPROVING THE SUBDIVISION PLAN OF BRIDGESTONE (MIXED USE AND COMMERCIAL DEVELOPMENT) LOCATED AT LOT NO. 328 QUIRINO HIGHWAY , BARANGAY TALIPAPA DISTRICT 6, QUEZON CITY, METRO MANILA REGISTERED IN THE NAME OF THE AYALA LAND, INC. COVERED BY SIXTEEN (16) TRANSFER CERTIFICATES IF THE TITLE NUMBER 004-RT2013004187 (278933) (PR-20879), 004-RT2013004673 (278932) (PR-20878), 004RT2013004189 (280819) (PR-20881), 004-RT2013004188 (279867) (PR20880), 0042015013888, 004-2015013889, 0042015009259, 004-2015009260, 004-RT2013005379 (128025) (PR-20874) , 004-RT2013004186, (128028) (PR-20877) , 004-RT2013004185 (128027) (PR-20876) ,004-RT2013004190 (128026) (PR-20875) , N-243743 , N-132690 , N-126227 , AND N -140210 OF THE REGISTRY OF DEEDS OF QUEZON CITY CONTAINING AN AGGREGATE AREA OF ONE HUNDRED SIXTY – THREE (108,563) SQUARE METERS AS APPLIED FOR AND PRESENTED BY STEPHEN JOHN COMIA AND MA. LUISA CHIONG COMPLIANCE WITH THE MINIMUM REQUIREMENTS OF THE IMPLEMENTING STANDARDS RULE AND REGULATIONS OF QUEZON CITY ORDINANCE NO. SP-56, S-93 AND PRESIDENTIAL DEGREE NO 957</t>
  </si>
  <si>
    <t>SP-2648, S-2018: AN ORDINANCE EXTENDING THE DEADLINE FOR THE PAYMENT OF BUSINESS TAXES FROM JANUARY 20,2018 TO FEBRUARY 04, 2018 WITHOUT PENALTIES, SURCHARGES OR INTERESTS.</t>
  </si>
  <si>
    <t>SP-2731, S-2018: AN ORDINANCE APPROVING THE SUBDIVISION PLAN OF NEPTUNE PARK LANE RESIDENCES WITH TWELVE (12) UNITS/THREE (3)-STOREY RESIDENCE LOCATED AT LOT 2, (LRA) PCS-E-2017000572; NO. 9 NEPTUNE STREET, BARANGAY TANDANG SORA, QUEZON CITY, METRO MANILA, REGISTERED IN THE NAME OF LANDSPAN VENTURES, INC. AND COVERED BY TRANSFER CERTIFICATE OF TITLE NUMBER 004-2017011349 OF THE REGISTRY OF DEEDS OF QUEZON CITY, CONSISTING AN AREA OF ONE THOUSAND THREE HUNDRED THIRTY (1,330) SQUARE METERS AS REPRESENTED BY ITS CORPORATE TREASURER ALEXANDER Y.TAN WITH OFFICE ADDRESS AT 3/F ACO BUILDING NO. 191 E. RODRIGUEZ JR., AVENUE, BAGUMBAYAN, QUEZON CITY SUBJECT FOR COMPLIANCE WITH THE MINIMUM REQUIREMENTS OF THE IMPLEMENTING STANDARDS, RULES AND REGULATIONS OF QUEZON CITY ORDINANCE NO. SP-56, S-93 AND PRESIDENTIAL DECREE NO. 957, OTHERWISE KNOWN AS THE SUBDIVISION AND CONDOMINIUM BUYER’S PROTECTIVE DECREE, AND FOR COMPLIANCE WITH THE PROVISIONS OF ORDINANCE NO. SP-2502, S-2016, ALSO KNOWN AS THE COMPREHENSIVE ZONING ORDINANCE OF 2016.</t>
  </si>
  <si>
    <t>SP-2730, S-2018: AN ORDINANCE APPROVING THE SUBDIVISION PLAN OF THE PROPOSED NINE (9) UNITS / THREE (3)-STOREY TOWNHOUSE LOCATED AT LOT A UP TO LOT I, (LRA) PCS- E2017000212, NO. 42 SANTIAGO CORNER STA. FE STREETS., BARANGAY SAN ANTONIO, SFDM, QUEZON CITY, METRO MANILA REGISTERED IN THE NAME OF K-SQUARE REALTY AND DEVELOPMENT CORPORATION AND COVERED BY TRANSFER CERTIFICATES OF TITLE NUMBER 004-2017010879, 004-2017010880,004-2017010881,004-2017010882,004-2017010883,004-2017010884,004-2017010885,004-2017010886, AND 004-2017010887 OF THE REGISTRY OF DEEDS OF QUEZON CITY, CONSISTING AN AGGREGATE AREA OF THREE HUNDRED FORTY-TWO SQUARE METERS AND SEVENTY-ONE SQUARE DECIMETERS (342.71) AS REPRESENTED BY ITS PRESIDENT HERMENIGILDO I. SANCEJA, WITH OFFICE ADDRESS AT NO. 235 ROOSEVELT AVENUE, SAN FRANCISCO DEL MONTE, QUEZON CITY, IN COMPLIANCE WITH THE MINIMUM REQUIREMENTS OF THE CITY ORDINANCE NO. SP-56, S-93 AND PRESIDENTIAL AND CONDOMINIUM BUYER’S PROTECTIVE DECREE.</t>
  </si>
  <si>
    <t>SP-2729, S-2018: AN ORDINANCE APPROVING THE SUBDIVISION PLAN OF THE PROPOSED TEN (10) UNITS/ THREE (3)-STOREY TOWNHOUSE LOCATED AT LOT 12-A UP TO LOT 12 J, BLOCK 31, (LRA) PSD-E201500174, DART STREET, FAIRVIEW PARK SUBDIVISION, BARANGAY FAIRVIEW, QUEZON CITY, METRO MANILA, REGISTERED IN THE NAME OF JAFUDE CONSTRUCTION, INC. AND COVERED BY TRANSFER CERTIFICATES OF TITLE NUMBER 004-2015007652, 004-2015007653, 004-2015007654, 004-2015007655, 004-2015007656, 004-2015007657, 004-2015007658, 004-2015007659, 004-2015007660, 004-2015007661 OF THE REGISTRY OF DEEDS OF QUEZON CITY, CONSISTING AN AGGREGATE AREA OF SIX HUNDRED SEVENTY-EIGHT SQUARE METERS AND THIRTY SQUARE DECIMETERS (678.30) AS REPRESENTED BY ITS VICE PRESIDENT, MR . CHAO LING TER WITH OFFICE ADDRESS AT RM. 2G, A AND M BUILDING, NO. 9 COMMONWEALTH AVENUE, BATASAN HILLS ,QUEZON CITY, IN COMPLIANCE WITH THE MINIMUM REQUIREMENTS OF THE IMPLEMENTING STANDARDS, RULES AND REGULATIONS OF QUEZON CITY ORDINANCE . SP- 56, S-93 AND PRESIDENTIAL DECREE NO. 957 OTHERWISE KNOWN AS THE SUBDIVISION AND CONDOMINIUM BUYER’S PROTECTIVE DECREE.</t>
  </si>
  <si>
    <t>SP-2716, S-2018: AN ORDINANCE APPROVING THE SUBDIVISION PLAN OF LAKAS NG LOWER HASMIN HOMEOWNERS ASSOCIATION, INC., (PHASE 1-A) WITH ONE HUNDRED SEVENTEEN (117) SALEALABLE LOTS UNDER COMMUNITY MORTGAGE PROGRAM (CMP) LOCATED AT LOT 1-C, PSD-00-075717, BOUGAINVILLA STREET, LOWER HASMIN, BARANGAY PAYATAS A, QUEZON CITY, METRO MANILA, REGISTERED IN THE NAME OF E. RODRIGUEZ, INC., AND COVERED BY TRANSFER CERTIFICATE OF TITLE NUMBER 004-2015014428 OF THE REGISTRY OF DEEDS OF QUEZON CITY, CONTAINING AN AREA OF SIX THOUSAND TWO HUNDRED NINETY-NINE (6,299) SQUARE METERS, AS APPLIED FOR BY ITS HOA PRESIDENT ELENA C. TOLENTINO, WITH OFFICE ADDRESS AT THE SAME PROJECT LOCATION, AS VARIANCE PURSUANT TO SECTION 9, RULE III OF THE IMPLEMENTING STANDARDS, RULES AND REGULATIONS OF BATAS PAMBANSA BILANG 220.</t>
  </si>
  <si>
    <t>SP-2695, S-2018: AN ORDINANCE AMENDING ORDINANCE NO. SP-2139, S-2012, OTHERWISE KNOWN AS “AN ORDINANCE MANDATING BUSINESS ESTABLISHMENTS OPERATING WITHIN THE TERRITORIAL JURISDICTION OF QUEZON CITY TO INSTALL CLOSED CIRCUIT TELEVISION SYSTEM (CCTV) AND PRESCRIBING PENALTIES FOR VIOLATIONS THEREOF” PROVIDING FOR THIS PURPOSE, THE MINIMUM TECHNICAL STANDARDS AND SPECIFICATIONS AS PER DILG MEMORANDUM CIRCULAR NO. 2014-119.</t>
  </si>
  <si>
    <t>SP-2640, S-2017: AN ORDINANCE APPROVING THE ANNUAL BUDGET OF THE QUEZON CITY GOVERNMENT OF NINETEEN BILLION PESOS (P19,000,000,000.00) COVERING THE VARIOUS EXPENDITURES FOR THE OPERATION OF THE CITY GOVERNMENT AND APPROPRIATING THE NECESSARY FUND FOR THE PURPOSE.</t>
  </si>
  <si>
    <t>SP-2643, S-2017: AN ORDINANCE REGULATING NEW ORLEANS STREET IN BARANGAY PINAGKAISAHAN, QUEZON CITY, AND PROVIDING PENALTIES FOR VIOLATION THEREOF.</t>
  </si>
  <si>
    <t>SP-2644, S-2017: AN ORDINANCE AUTHORIZING THE CITY MAYOR, HONORABLE HERBERT M. BAUTISTA, TO UNDERTAKE AN EXPROPRIATION PROCEEDING FOR A PARCEL OF LAND CONSISTING OF ONE THOUSAND ONE HUNDRED FIFTY (1,150) SQUARE METERS COVERED BY TRANSFER CERTIFICATE OF TITLE NUMBER 004-2013014545 OF THE REGISTRY OF DEEDS OF QUEZON CITY REGISTERED IN THE NAME OF ANGELO D. TONG, LOCATED AT LOT 3 BLOCK 2 89/93 ERMIN GARCIA STREET, BARANGAY PINAGKAISAHAN, QUEZON CITY, TO BE UTILIZED AS A SOCIALIZED HOUSING SITE FOR ITS PRESENT OCCUPANTS.</t>
  </si>
  <si>
    <t>SP-2639, S-2017: AN ORDINANCE ENHANCING THE BARANGAY DAY CARE CENTER PROGRAM OF QUEZON CITY.</t>
  </si>
  <si>
    <t>SP-2591, S-2017: AN ORDINANCE DECLARING LOT 213, BLOCK FLS-2696-D CONTAINING AN AREA OF FOUR HUNDRED (400) SQUARE METERS LOCATED AT TATLONG HARI STREET, BARANGAY GULOD, QUEZON CITY, AS SOCIALIZED HOUSING SITE.</t>
  </si>
  <si>
    <t>SP-2585, S-2017: AN ORDINANCE DECLARING A PARCEL OF LAND SITUATED AT NO. 254 SAN RAFAEL STREET, BARANGAY OLD BALARA, QUEZON CITY COVERED BY TRANSFER CERTIFICATE OF TITLE NO. 42916 CONTAINING AN AREA OF ONE THOUSAND FORTY THREE (1,043) SQUARE METERS, AS A SOCIALIZED HOUSING SITE.</t>
  </si>
  <si>
    <t>SP-2583, S-2017: AN ORDINANCE AMENDING ORDINANCE NO SP-1412, S-2004, ENTITLED, “AN ORDINANCE RE-CLASSIFYING/ CONVERTING THE LAND USE OF A PARCEL OF LAND COVERED BY TRANSFER CERTIFICATE OF TITLE NUMBERED 24184 PORTION OF ROAD LOT CONSISTING OF ONE HUNDRED TWENTY FIVE SQUARE METER AND THIRTY FOUR SQUARE DECIMETERS (125.34 SQM) REGISTERED IN THE NAME OF QUEZON CITY GOVERNMENT AND LOCATED IN BARANGAY SAN ANTONIO, QUEZON CITY GOVERNMENT AND LOCATED IN BARANGAY SAN ANTONIO, QUEZON CITY, FROM ROAD LOT TO DISPOSABLE PROPERTY OF RESIDENTIAL LOT AND FOR OTHER PURPOSES”, IN ORDER TO CORRECT THE TYPOGRAPHICAL ERROR REGARDING THE TRANSFER CERTIFICATE OF TITLE COVERING THE ABOVE MENTIONED PROPERTY.</t>
  </si>
  <si>
    <t>SP-2574, S-2017: AN ORDINANCE APPROVING THE SUBDIVISION PLAN OF ENCLAVE @ KINGSPOINT WITH NINETY FOUR (94) SALEABLE LOTS LOCATED AT LOT 177-B-3, (LRC) PSD-3063, KING NICHOLAS STREET, KINGSPOINT SUBDIVISION, BARANGAY BAGBAG, QUEZON CITY, METRO MANILA, REGISTERED IN THE NAME OF 3A’S AND E CONSTRUCTION AND REALTY DEVELOPMENT INC., COVERED BY TRANSFER CERTIFICATE OF TITLE NUMBERED 004-2013006972 OF THE REGISTRY OF DEEDS OF QUEZON CITY, CONTAINING AN AREA OF EIGHT THOUSAND FOUR HUNDRED FIFTY-FOUR (8,454) SQUARE METERS AS APPLIED FOR AND REPRESENTED BY ABEGAIL B. SALAZAR WITH OFFICE ADDRESS AT NO. 37 GENERAL TINIO STREET, MORNING BREEZE SUBDIVISION, CALOOCAN CITY, IN COMPLIANCE WITH THE MINIMUM REQUIREMENTS OF THE IMPLEMENTING STANDARDS, RULES AND REGULATIONS OF QUEZON CITY ORDINANCE NO. SP-56, S-93 AND PRESIDENTAIL DECREE NO. 957, OTHERWISE KNOWN AS THE SUBDIVISION AND CONDOMINIUM BUYER’S PROTECTIVE DECREE.</t>
  </si>
  <si>
    <t>SP-2571, S-2017: AN ORDINANCE RECTIFYING AND RESTORING SIX CITY GOVERNMENT OFFICE HEAD (SG 26) POSITIONS TO THEIR PROPER CLASSIFICATION AS CITY GOVERNMENT DEPARTMENT HEAD III (SG 27) IN ACCORDANCE WITH JCPLGA BULLETIN NO. 10 DATED MARCH 7, 1991, REDESIGNING THE STRUCTURE OF THEIR OFFICES AND RATIONALIZING THEIR PERSONNEL COMPONENT.</t>
  </si>
  <si>
    <t>SP-2636, S-2017: AN ORDINANCE ADOPTING THE ROAD SAFETY CODE OF QUEZON CITY, PROVIDING PENALTIES FOR THE VIOLATION THEREOF, AND APPROPRIATING FUNDS FOR THIS PURPOSE.</t>
  </si>
  <si>
    <t>SP-2634, S-2017: AN ORDINANCE APPROVING THE SUBDIVISION PLAN OF BICOL COMPOUND HOMEOWNERS ASSOCIATION, INC., WITH SIXTY NINE (69) SALEABLE LOTS LOCATED AT LOT 176-A-18 AND LOT 176-A-20, PSD-34977, BICOL COMPOUND, PHASE 2, BARANGAY BAGBAG, NOVALICHES, QUEZON CITY, REGISTERED IN THE NAME OF MR. CESAR M. MALOLES AND COVERED BY TRANSFER CERTIFICATES OF TITLE NUMBER 004-2010000983 AND 004-2010000985 OF THE REGISTRY OF DEEDS OF QUEZON CITY, CONTAINING AN AREA OF TWO THOUSAND THREE HUNDRED ELEVEN (2,311) SQUARE METERS, AS APPLIED FOR AND REPRESENTED BY ITS HOA PRESIDENT, MS. JOJET G. CADALLO, AS A VARIANCE PURSUANT TO SECTION 9, RULE III OF THE IMPLEMENTING STANDARDS, RULES AND REGULATIONS OF BATAS PAMBANSA BILANG 220.</t>
  </si>
  <si>
    <t>SP-2629, S-2017: AN ORDINANCE APPROVING SUPPLEMENTAL APPROPRIATION NUMBER 3, GENERAL FUND FOR FISCAL YEAR 2017 IN THE AMOUNT OF THREE HUNDRED FIFTY SIX MILLION THREE HUNDRED TWENTY FIVE THOUSAND AND SIXTY NINE PESOS (PHP 356,325,069.00) TO FUND VARIOUS MAINTENANCE AND OTHER OPERATING EXPENSES FOR ENVIRONMENT/SANITARY SERVICES.</t>
  </si>
  <si>
    <t>SP-2627, S-2017: AN ORDINANCE MANDATING ALL RESIDENTIAL UNIT OWNERS TO REGISTER THEIR LESSEE/S IN THEIR RESPECTIVE BARANGAY, AND PROVIDING PENALTIES THEREOF.</t>
  </si>
  <si>
    <t>SP-2630, S-2017: AN ORDINANCE AMENDING ORDINANCE NO. SP-1023, S-2001, TO RECTIFY THE LAND AREA FROM ONE THOUSAND SEVEN HUNDRED EIGHTEEN (1, 718) SQUARE METERS TO ONE THOUSAND ONE HUNDRED SEVEN (1,107) SQUARE METERS.</t>
  </si>
  <si>
    <t>SP-2620, S-2017: AN ORDINANCE AMENDING ORDINANCE NO. SP-2264, S-2014 TO CORRECT THE NUMBER OF SALEABLE LOTS FROM ONE HUNDRED SEVENTEEN (117) TO ONE HUNDRED TWENTY EIGHT (128).</t>
  </si>
  <si>
    <t>SP-2626, S-2017: AN ORDINANCE APPROVING THE SUBDIVISION PLAN OF PITOGO HOMEOWNERS ASSOCIATION, INC., WITH TWO HUNDRED THREE (203) SALEABLE LOTS UNDER COMMUNITY MORTGAGE PROGRAM (CMP) LOCATED AT LOT 2-I PSD-00-074324, PITOGO STREET, GROUP 1, AREA B, BARANGAY PAYATAS, QUEZON CITY, METRO MANILA, REGISTERED IN THE NAME OF THE MANILA REMNANT CO., AND COVERED BY TRANSFER CERTIFICATE OF TITTLE NUMBERED N-322352 OF THE REGISTRY OF DEEDS OF QUEZON CITY, CONTAINING AN AREA OF ELEVEN THOUSAND THREE HUNDRED EIGHTY NINE (11,389) SQUARE METERS, AS APPLIED FOR AND REPRESENTED BY ITS HOA PRESIDENT, GEORGE R. VILLABROSA, WITH OFFICE ADDRESS AT THE SAME PROJECT LOCATION, AS VARIANCE PURSUANT TO SECTION 9, RULE III OF THE IMPLEMENTING STANDARDS, RULES AND REGULATIONS OF BATAS PAMBANSA BILANG 220.</t>
  </si>
  <si>
    <t>SP-2625, S-2017: AN ORDINANCE AMENDING ORDINANCE NO. SP-2113, S-2012, TO CORRECT THE NUMBER OF SALEABLE LOTS FROM EIGHTY FIVE (85) TO EIGHTY TWO (82).</t>
  </si>
  <si>
    <t>SP-2623, S-2017: AN ORDINANCE PROHIBITING NAKED PERSONS FROM DISPLAYING OR ROAMING AROUND IN PUBLIC PLACES WITHIN QUEZON CITY AND PROVIDING PENALTIES FOR VIOLATION THEREOF.</t>
  </si>
  <si>
    <t>SP-2618, S-2017: AN ORDINANCE IMPOSING A TOTAL BAN ON THE USE OR PLAY OF FIRECRACKERS AND PYROTECHNIC DEVICES IN ALL PUBLIC PLACES OF QUEZON CITY DURING FESTIVITY OR FOR ANY OCCASION, AND PROVIDING PENALTIES FOR VIOLATION THEREOF.</t>
  </si>
  <si>
    <t>SP-2617, S-2017: AN ORDINANCE INSTITUTIONALIZING A COMPREHENSIVE PROGRAM FOR CHILDREN WITH SPECIAL NEEDS (CSNS), THEREBY ESTABLISHING A CENTER AND PROVIDING FUNDS THEREOF AND FOR OTHER PURPOSES.</t>
  </si>
  <si>
    <t>SP-2611, S-2017: AN ORDINANCE PROHIBITING ANY INDIVIDUAL FROM COLLECTING PARKING FEE OR ANY FORM OF PAYMENT FROM THE DRIVER OR OWNER OF MOTOR VEHICLE WHO TEMPORARILY LEAVE THEIR MOTOR VEHICLE IN PUBLIC ROADS, STREETS AND OTHER PUBLIC PLACES WITHIN QUEZON CITY AND PROVIDING PENALTIES FOR VIOLATION THEREOF.</t>
  </si>
  <si>
    <t>SP-2613, S-2017: AN ORDINANCE ACCREDITING THE THIRTY ONE (31)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t>
  </si>
  <si>
    <t>SP-2612, S-2017: AN ORDINANCE PROHIBITING ANY PERSON FROM PERFORMING THE ROLE OF BAKER IN ANY PLACE OF QUEZON CITY NOT DESIGNATED AS TERMINAL OF BUSES, JEEPNEYS, TAXI CABS OR TRICYCLES AND PROVIDING PENALTIES FOR VIOLATION THEREOF.</t>
  </si>
  <si>
    <t>SP-2609, S-2017: AN ORDINANCE APPROVING THE SUBDIVISION PLAN OF UNITED SETTLERS OF BLOCK 30 LOT 5 HOMEOWNERS ASSOCIATION, INC., WITH NINETEEN (19) SALEABLE LOTS (DIRECT SALE PROGRAM) LOCATED AT LOT 5, BLOCK 30, BOUGAINVILLA STREET, MALIGAYA PARK SUBDIVISION BARANGAY PASONG PUTIK PROPER, QUEZON CITY, REGISTERED IN THE NAME OF BIYAYA CORPORATION AND COVERED BY TRANSFER CERTIFICATE OF TITTLE NUMBERED 114536 OF THE REGISTRY OF DEEDS OF QUEZON CITY, CONTAINING AN AREA OF EIGHT HUNDRED SIXTY (860) SQUARE METERS AS APPLIED AND REPRESENTED BY ITS HOA PRESIDENT, MS. FRANCISCA M. ECONG, IN COMPLIANCE WITH THE MINIMUM REQUIREMENTS OF THE IMPLEMENTING STANDARDS, RULES AND REGULATIONS OF THE QUEZON CITY ORDINANCE NO. SP-56, SP-93 AND BATAS PAMBANSA BILANG 220.</t>
  </si>
  <si>
    <t>SP-2608, S-2017: AN ORDINANCE APPROVING THE SUBDIVISION PLAN OF B37 HOME OWNERS ASSOCIATION, INC., WITH ONE HUNDRED THREE (103) SALEABLE LOTS (DIRECT SALE PROGRAM) LOCATED AT LOTS 9, 10, 12, 13, 14, AND 15, BLOCK 37, LILY STREET, MALIGAYA PARK SUBDIVISION, BARANGGAY PASONG PUTIK PROPER, QUEZON CITY, REGISTERED IN THE NAME OF BIYAYA CORPORATION AND COVERED BY TRANSFER CERTIFICATES OF TITLE NUMBERED 114608, 114609, 114610, 114611, 114612, AND 114613 OF THE REGISTRY OF DEEDS OF QUEZON CITY, CONTAINING AN AREA OF SIX THOUSAND EIGHT HUNDRED THIRTY SEVEN (6,837) SQUARE METERS AS APPLIED FOR AND REPRESENTED BY ITS HOA PRESIDENT, MR. BENJAMIN V. TABIGAN, WITH OFFICE ADDRESS AT THE SAME PROJECT LOCATION, IN COMPLIANCE WITH THE MINIMUM REQUIREMENTS OF THE IMPLEMENTING STANDARDS , RULES AND REGULATIONS OF THE QUEZON CITY ORDINANCE NO. SP-56, S-93 AND BATAS PAMBANSA BILANG 220.</t>
  </si>
  <si>
    <t>SP-2587, S-2017: AN ORDINANCE PROHIBITING THE SELLING, GIVING OR SHARING ANY TYPE OF FIRECRACKERS TO CHILDREN WITHIN THE LIMITS OF QUEZON CITY.</t>
  </si>
  <si>
    <t>SP-2602, S-2017: AN ORDINANCE APPROVING THE SUPPLEMENTAL APPROPRIATION NUMBER 1, GENERAL FUND FOR FISCAL YEAR 2017 IN THE AMOUNT OF FIVE BILLION FIVE HUNDRED EIGHTY NINE MILLION ONE HUNDRED THIRTY SIX THOUSAND ONE HUNDRED SEVENTY EIGHT PESOS (PHP5,589,136,178.00) TO FUND VARIOUS MAINTENANCE AND OTHER OPERATING EXPENSES AND PROPERTY, PLANT AND EQUIPMENT EXPENDITURES AND FOR OTHER PURPOSES.</t>
  </si>
  <si>
    <t>SP-2601, S-2017: AN ORDINANCE MANDATING THE PROVISION OF INFORMATION, EDUCATION AND COMMUNICATION MATERIALS ON REPRODUCTIVE HEALTH AND ON THE PREVENTION AND CONTROL OF HUMAN IMMUNODEFICIENCY VIRUS (HIV), ACQUIRED IMMUNODEFICIENCY SYNDROME (AIDS), AND SEXUALLY TRANSMITTED INFECTION (STI) IN PUBLIC SECONDARY SCHOOLS IN QUEZON CITY, AND APPROPRIATING FUNDS THEREFOR.</t>
  </si>
  <si>
    <t>SP-2600, S-2017: AN ORDINANCE DECLARING CRESTA VERDE EXECUTIVE SUBDIVISION, LOCATED AT BARANGAY STA. MONICA, NOVALICHES, QUEZON CITY, AS AN OPEN COMMUNITY.</t>
  </si>
  <si>
    <t>SP-2599, S-2017: AN ORDINANCE INSTITUTIONALIZING THE QUEZON CITY MOST CHILD-FRIENDLY BARANGAY AWARD, PROVIDING FUNDS THEREOF AND FOR OTHER PURPOSE.</t>
  </si>
  <si>
    <t>SP-2597, S-2017: AN ORDINANCE AMENDING ORDINANCE NO. 3559, S-1957, AS AMENDED BY ORDINANCE NO. SP-2291, S-2014, THEREBY EXPANDING THE ROLE OF THE QUEZON CITY LIBRARY AND INFORMATION CENTER TO INCLUDE PRINT AND DIGITAL PUBLISHING SERVICES.</t>
  </si>
  <si>
    <t>SP-2598, S-2017: AN ORDINANCE GRANTING ALL RESIDENT REGISTERED SENIOR CITIZENS OF QUEZON CITY WHO SHALL BE ADMITTED IN THE EMERGENCY ROOM OF ANY QUEZON CITY- OWNED HOSPITAL AN EMERGENCY MEDICAL BENEFIT ASSISTANCE IN THE AMOUNT OF NOT MORE THAN FIVE THOUSAND PESOS (PHP5,000.00), TO BE TAKEN FROM THE ONE PERCENT (1%) BUDGET ALLOCATION OF THIS CITY FOR PROGRAMS, PROJECTS, AND ACTIVITIES OF SENIOR CITIZENS.</t>
  </si>
  <si>
    <t>SP-2596, S-2017: AN ORDINANCE IMPOSING A ONE PESO (1.00) INCREASE ON THE ADMISSION FEES IN ALL CINEMAS IN QUEZON CITY COVERING THE MONTH OF SEPTEMBER 2017, THE PROCEEDS THEREOF TO BE DONATED TO THE GIRL SCOUTS OF THE PHILIPPINES, QUEZON CITY COUNCIL, TO SUPPORT ITS NUMEROUS PROGRAM AND ACTIVITIES.</t>
  </si>
  <si>
    <t>SP-2595, S-2017: AN ORDINANCE IMPOSING A ONE PESO (P1.00) INCREASE ON THE ADMISSION FEES IN ALL CINEMAS IN QUEZON CITY COVERING THE MONTH OCTOBER 17, THE PROCEEDS TO BE DONATED TO THE BOYS SCOUTS OF THE PHILIPPINES, QUEZON CITY COUNCIL, TO SUPPORT ITS NUMEROUS PROGRAM AND ACTIVITIES.</t>
  </si>
  <si>
    <t>SP-2594, S-2017: AN ORDINANCE INSTITUTIONALIZING THE QUEZON CITY MOST HEALTHY PUBLIC SCHOOL CANTEENS AWARD, PROVIDING FUNDS THEREOF AND FOR OTHER PURPOSES.</t>
  </si>
  <si>
    <t>SP-2592, S-2017: AN ORDINANCE MANDATING ALL HOSPITALS, CLINICS AND ALL HEALTH CARE WASTE GENERATORS IN QUEZON CITY TO AVAIL OF THE SERVICES OF THE DEPARTMENT OF ENVIRONMENT AND NATURAL RESOURCES (DENR) ACCREDITED MEDICAL AND HAZARDOUS WASTE HAULERS AND THEATERS AND PROVIDING PENALTIES THEREOF.</t>
  </si>
  <si>
    <t>SP-2590, S-2017: AN ORDINANCE ACCREDITING THE TWO HUNDRED FORTY (240) NON-GOVERNMENTAL ORGANIZATIONS (NGOS) AND PEOPLE ORGANIZATIONS (POS) PURSUANT TO THE PROVISIONS OF REPUBLIC ACT NO. 7160, OTHERWISE KNOWN AS THE LOCAL GOVERNMENT CODE OF 1991, AND ITS IMPLEMENTING RULES AND REGULATIONS, IN RELATION TO MEMORANDUM CIRCULAR NO. 2016-97 OF THE DEPARTMENT OF THE INTERIOR AND LOCAL GOVERNMENT (DILG).</t>
  </si>
  <si>
    <t>SP-2589, S-2017: AN ORDINANCE PRESCRIBING CONDITIONS ON THE ISSUANCE OF SPECIAL USE PERMIT FOR TRANSPORT TERMINAL AND/OR GARAGE IN QUEZON CITY.</t>
  </si>
  <si>
    <t>SP-2588, S-2017: AN ORDINANCE FURTHER AMENDING ORDINANCE NO. SP-2273, S-2014, OTHERWISE KNOWN AS AN ORDINANCE ADOPTING THE SEAL OF GOOD HOUSEKEEPING IN ALL BARANGAYS OF QUEZON CITY, AS AMENDING BY ORDINANCE NO. SP 2523, S- 2016.</t>
  </si>
  <si>
    <t>SP-2579, S-2017: AN ORDINANCE PROHIBITING THE SELLING AND PROMOTION OF JUNK FOOD AND SUGARY DRINKS TO PREPARATORY, ELEMENTARY AND HIGH SCHOOL STUDENTS INSIDE AND WITHIN ONE HUNDRED (100) METERS PERIMITER IN PUBLIC AND PRIVATE SCHOOL IN QUEZON CITY AND PROVIDING PENALTIES FOR VIOLATIONS THEREOF.</t>
  </si>
  <si>
    <t>SP-2586, S-2017: AN ORDINANCE ESTABLISHING THE EXPANDED PARAMETERS FOR THE DECALRATION OF A DRUG-CLEARED BARANGAY, PROVIDING FUNDS THEREOF AND FOR OTHER PURPOSES.</t>
  </si>
  <si>
    <t>SP-2582, S-2017: AN ORDINANCE MANDATING THE OWNERS/DEVELOPERS OF A SEEKING A BUILDING EITHER CONDOMINIUM OR OFFICE BUILDING SEEKING EXCEPTION FROM PARKING LOT REQUIREMENTS TO PROVIDE AT LEAST A MINIMUM OF FIVE PERCENT (5%) OF THE TOTAL PARKING LOT/SPACE REQUIREMENTS PURSUANT TO QUEZON CITY COMPREHENSIVE ZONING ORDINANCE EXCLUSIVELY FOR THE USE OF VISITORS, CLIENTS OR CUSTOMERS.</t>
  </si>
  <si>
    <t>SP-2581, S-2017: AN ORDINANCE AMENDING ORDINANCE NO. SP-2546, S-2016, ENTITLED , “AN ORDINANCE APPROVING SUPPLEMENTAL BUDGET NUMBER 1, GENERAL FUND FOR FISCAL YEAR 2016 IN THE AMOUNT OF TWO BILLION NINE HUNDRED FORTY FOUR MILLION THREE HUNDRED TWENTY EIGHT THOUSAND THREE HUNDRED EIGHTY NINE PESOS (PHP2,944,328,389.00) TO FUND VARIOUS MAINTENANCE AND PLANT EQUIPMENT EXPENDITURES AND PROCUREMENT AND FOR OTHER PURPOSES.”</t>
  </si>
  <si>
    <t>SP-2580, S-2017: AN ORDINANCE AMENDING ORDINANCE NO. SP-2426, S-2015 ENTITLED AN ORDINANCE ESTABLISHING A LEVEL 1 GENERAL HOSPITAL WHICH SHALL BE KNOWN AS “ROSARIO MACLANG BAUTISTA GENERAL HOSPITAL”, ESTABLISHING THE ORGANIZATION OF REGULAR PLANTILLA POSITIONS AND DELINEATING THE FUNCTIONS, ESTABLISHMENT AND MAINTENANCE OF A SEPARATE BOOKS OF ACCOUNT AND A SEPARATE PROCUREMENT SYSTEM, THE OPENING OF A DEPOSITORY BANK, ALLOCATION OF THE COLLECTION OF FUNDS FROM PROCEEDS, AND DEFINING ITS BUDGET APPROPRIATION, FOR SAID HOSPITAL.</t>
  </si>
  <si>
    <t>SP-2578, S-2017: AN ORDINANCE ESTABLISHING MULTI-PURPOSE EVACUATION CENTERS IN EVERY DISTRICT OF QUEZON CITY.</t>
  </si>
  <si>
    <t>SP-2577, S-2017: AN ORDINANCE ESTABLISHING A SYSTEM OF REGISTRATION IN ALL BARANGAYS OF QUEZON CITY TO ENLIST ANY SENIOR CITIZEN GROUP, ORGANIZATION, ASSOCIATION, AND/OR CHAPTERS ESTABLISHED AND OPERATING WITHIN THEIR RESPECTIVE TERRITORIAL JURISDICTION UPON THE LATTER’S COMPLIANCE WITH THE NECESSARY REGISTRATION REQUIREMENTS.</t>
  </si>
  <si>
    <t>SP-2575, S-2017: AN ORDINANCE PROVIDING FOR THE CONDUCT OF RANDOM DRUG TESTS TO PUBLIC MOTORIZED TRICYCLE, UTILITY MOTORIZED TRICYCLE AND PEDICAB DRIVERS AND APPROPRIATING FUNDS FOR THE PURPOSE THEREOF.</t>
  </si>
  <si>
    <t>SP-2576, S-2017: AN ORDINANCE PROVIDING PRE-EMPLOYMENT FINANCIAL AID AND SERVICES TO QUEZON CITY LABOR FORCE AND JOB SEEKERS.</t>
  </si>
  <si>
    <t>SP-2570, S-2017: AN ORDINANCE NAMING THE EXISTING UNNAMED ROAD, LOCATED IN BARANGAY SAN JOSE, DISTRICT 1 QUEZON CITY, PERPENDICULAR TO TENDIDO AND TINAGAN STREETS TO BRIGIDO VELASCO STREET IN RECOGNITION OF THE SERVICES RENDERED BY THE LATE PUNONG BARANGAY BRIGIDO VELASCO TO THE COMMUNITY AND CONSTITUENCY OF BARANGAY SAN JOSE.</t>
  </si>
  <si>
    <t>SP-2573, S-2017: AN ORDINANCE MANDATING ALL DAY CARE CENTERS IN QUEZON CITY TO CONDUCT TUBERCULIN SKIN TESTING FOR THEIR RESPECTIVE DAY CARE CENTER STUDENTS ANNUALLY WITH AN APPROPRIATION OF FIVE MILLION PESOS (P5,000,000.00) FOR THE BUDGET OF THE QUEZON CITY HEALTH DEPARTMENT AND EVERY YEAR THEREAFTER.</t>
  </si>
  <si>
    <t>SP-2572, S-2017: AN ORDINANCE BANNING THE TRUCKS AND OTHER HEAVY MOTOR VEHICLES FROM THE TRAVERSING THE STRETCH OF SAUYO ROAD AND OLD SAUYO RAOD IN BARANGAY SAUYO, QUEZON CITY FROM 6:00 A.M. TO 10:00 A.M. AND FROM 5:00 P.M. TO 10:00 P.M. IN ACCORDANCE WITH THE MODIFIED TRUCK BAN POLICY OF THE METROPOLITAN MANILA DEVELOPMENT AUTHORITY (MMDA).</t>
  </si>
  <si>
    <t>SP-2559, S-2017: AN ORDINANCE AMENDING ORDINANCE NO. SP-2439, S-2015, DECLARING MAGINHAWA STREET AND ITS ADJACENT STREETS AS A TOURISM DISTRICT OF QUEZON CITY TO BE KNOWN AS THE MAGINHAWA ART AND FOOD HUB AND FOR OTHER PURPOSES, MAGINHAWA STREET AND THE STREETS ADJACENT THERETO, NAMELY MALINGAP STREET, MAGITING STREET, V. LUNA EXTENSION AND MAYAMAN STREETS.</t>
  </si>
  <si>
    <t>SP-2561, S-2017: AN ORDINANCE PROVIDING SUPPORT MECHANISM IN THE IMPLEMENTATION OF THE SENIOR HIGH SCHOOL PROGRAM IN QUEZON CITY, APPROPRIATING FUNDS THEREOF AND FOR OTHER PURPOSES.</t>
  </si>
  <si>
    <t>SP-2562, S-2017: AN ORDINANCE DECLARING A PARCEL OF LAND COVERED BY TRANSFER CERTIFICATE OF TITLE NUMBERED 66540 OF THE REGISTRY OF DEEDS OF QUEZON CITY CONTAINING AN AREA OF ONE THOUSAND (1,000) SQUARE METERS LOCATED AT NO. 323 PUROK 1, AREA 5, VILLA BEATRIZ, OLD BALARA, QUEZON CITY AS SOCIALIZED HOUSING SITE.</t>
  </si>
  <si>
    <t>SP-2563, S-2017: AN ORDINANCE MERGING THE BARANGAY OPERATIONS CENTER (BOC) AND COMMUNITY RELATIONS OFFICE (CRO) TO BE KNOWN AS THE BARANGAY AND COMMUNITY RELATIONS DEPARTMENT (BCRD) AND RATIONALIZING ITS FUNCTIONAL STRUCTURE.</t>
  </si>
  <si>
    <t>SP-2565, S-2017: AN ORDINANCE GRANTING THE “SEAL OF EXCELLENCE” TO COMPLIANT PRIVATE LYING-IN/BIRTHING CLINICS IN QUEZON CITY.</t>
  </si>
  <si>
    <t>SP-2621, S-2017: AN ORDINANCE ESTABLISHING AND ADOPTING AN ADOLESCENT HEALTH AND DEVELOPMENT PROGRAM (AHDP) AND ESTABLISHING THE AHDP COUNCIL AND APPROPRIATING FUNDS THEREFOR.</t>
  </si>
  <si>
    <t>SP-2619, S-2017: AN ORDINANCE APPROPRIATING FUNDS TO THE QUEZON CITY HEALTH DEPARTMENT FOR THE PURCHASE OF MAINTENANCE AND DENTAL MEDICINES, AS WELL AS ANTI-TB DRUGS AND MULTIVITAMINS, EXCLUSIVE FOR THE CONSUMPTION OF SENIOR CITIZENS, TO BE DISTRIBUTED AMONG THE SIXTY-FIVE (65) EXISTING BARANGAY HEALTH CENTERS OF THIS CITY AND SUCH HEALTH CENTERS WHICH SHALL BE ESTABLISHED IN THE FUTURE, TO BE TAKEN FROM THE ONE PERCENT (1%) BUDGET ALLOCATION OF THIS CITY FOR PROGRAMS, PROJECTS AND ACTIVITIES OF SENIOR CITIZENS.</t>
  </si>
  <si>
    <t>SP-2642, S-2017: AN ORDINANCE AMENDING ORDINANCE NO SP-2426, SERIES OF 2015, RESTRUCTURING THE “ROSARIO MACLANG BAUTISTA GENERAL HOSPITAL” TO A LEVEL II GENERAL HOSPITAL, CREATING AND PROVIDING FOR ITS STAFFING REQUIREMENTS AS PRESCRIBED BY THE DEPARTMENT OF HEALTH (DOH) AND OTHER EXISTING LAWS, RULES AND REGULATIONS.</t>
  </si>
  <si>
    <t>SP-2641, S-2017: AN ORDINANCE AMENDING ORDINANCE NO. SP-2285, S-2014, ENTITLED “AN ORDINANCE REGULATING THE OPERATION OF ELECTRONIC GAMES (E-GAMES), BINGO GAMES, AND OTHER GAMES OF CHANCE, WHETHER MANUAL, MECHANICAL, ELECTRONIC INTERNET BROADBAND OR OTHERWISE, OPERATING WITHIN THE TERRITORIAL JURISDICTION OF QUEZON CITY AND PROVIDING PENALTIES FOR VIOLATIONS THEREOF.”</t>
  </si>
  <si>
    <t>SP-2616, S-2017: AN ORDINANCE AMENDING ORDINANCE NO. SP-2387, S-2015, TO INITIATE EXPROPRIATION PROCEEDINGS TO ACQUIRE THE ENTIRE THIRTY THOUSAND FOUR HUNDRED FOUR (30,404) SQUARE METER LOT, UNDER TRANSFER CERTIFICATES OF TITLE (TCT) NUMBER 19094 (49093/RT-617031) AND 19093, CONTAINING A GROSS AREA OF TWENTY FIVE THOUSAND THREE HUNDRED SIXTY TWO (25,362) AND FIVE THOUSAND ONE HUNDRED TWO (5,102) SQUARE METERS, RESPECTIVELY, REGISTERED UNDER THE NAME OF CEPHEUS REALTY INCORPORATED, SITUATED IN BARANGAY PAYATAS, QUEZON CITY, FOR THE DEVELOPMENT OF A CONNECTING ROAD SEGMENT BETWEEN BICOL STREET AND SUBDIVISION MAIN ROAD OF LGU-QC RESETTLEMENT SITE AND FOR VARIOUS INFRASTRUCTURE PROJECTS OF THE CITY.</t>
  </si>
  <si>
    <t>SP-2638, S-2017: AN ORDINANCE MANDATING THE PRESERVATION OF CENTURY AND HERITAGE TREES IN THE JURISDICTION OF QUEZON CITY.</t>
  </si>
  <si>
    <t>SP-2637, S-2017: AN ORDINANCE APPROVING THE SUBDIVISION PLAN OF THE KAPISANAN NG MARALITANG MAMAMAYAN HOMEOWNERS ASSOCIATION, INC.(KAMAMA HOA PHASE 1-A) WITH ONE HUNDRED ELEVEN (111) SALEABLE LOTS LOCATED AT LOT 719-A-3, (LRA) PSD-383921, HIMLAYAN ROAD, BARANGAY PASONG TAMO, QUEZON CITY, METRO MANILA, REGISTERED IN THE NAME OF PHILIPPINE NATIONAL BANK AND COVERED BY TRANSFER CERTIFICATE OF TITLE NUMBER 004-2012000682 OF THE REGISTRY OF DEEDS OF QUEZON CITY, CONTAINING AN AREA OF SIX THOUSAND (6,000) SQUARE METERS, IN COMPLIANCE WITH THE MINIMUM REQUIREMENTS OF THE IMPLEMENTING STANDARDS, RULES AND REGULATIONS OF QUEZON CITY ORDINANCE NO. SP-56, S-93 AND BATAS PAMBANSA BILANG 220.</t>
  </si>
  <si>
    <t>SP-2615, S-2017: AN ORDINANCE REQUIRING THE CONDUCT OF RANDOM DRUG TESTING FOR STUDENTS OF PUBLIC SECONDARY, TERTIARY, VOCATIONAL AND TECHNICAL SCHOOLS WITHIN THE TERRITORIAL JURISDICTION OF QUEZON CITY AND APPROPRIATING FUNDS FOR THE PURPOSE THEREOF.</t>
  </si>
  <si>
    <t>SP-2614, S-2017: AN ORDINANCE AMENDING SECTION 4 OF ORDINANCE NO. SP-1861, S-2008 AUGMENTING THE APPRORIATE BUDGET OF FIVE HUNDRED THOUSAND PESOS (PHP500,000.000) TO UP TO THEREE MILLION PESOS (PHP3,000,000.00) FOR THE CELEBRATION OF QUEZON CITY SENIOR CITIZENS WEEK TO BE HELD IN THE FIRST WEEK OF OCTOBER 2017 AND EVERY YEAR THEREAFTER, TO BE TAKEN FROM THE ONE PERCENT (1%) BUDGET ALLOCATION OF THIS CITY FOR PROGRAMS, PROJECTS, AND ACTIVITIES OF SENIOR CITIZENS.</t>
  </si>
  <si>
    <t>SP-2610, S-2017: AN ORDINANCE PRESCRIBING FOR A STANDARD BURIAL ASSISTANCE IN THE AMOUNT NOT EXCEEDING TEN THOUSAND PESOS (P10,000.00) FOR INDIGENT RESIDENTS OF QUEZON CITY.</t>
  </si>
  <si>
    <t>SP-2607, S-2017: AN ORDINANCE APPROVING THE SUBDIVISION PLAN OF ALDAY VILLE HOMEOWNERS ASSOCIATION, INC., WITH TWELVE (12) SALEABLE LOTS UNDER COMMUNITY MORTGAGE PROGRAM (CMP) LOCATED AT LOT 4-C, (LRC) PSD-2896, CALACHUCHI STREET, LITEX ROAD, BARANGAY COMMONWEALTH, QUEZON CITY, METRO MANILA, REGISTERED IN THE NAME OF EDGARDO S. ALDAY, COVERED BY TRANSFER CERTIFICATE OF TITLE NUMBERED 004-2015013772 OF THE REGISTRY OF DEEDS OF QUEZON CITY, CONTAINING AN AREA OF FOUR HUNDRED FIFTY TWO (452) SQUARE METERS, AS APPLIED FOR AND REPRESENTED BY ITS HOA PRESIDENT, MA. LYNN A. GACUMA, WITH OFFICE ADDRESS AT THE SAME PROJECT LOCATION, IN COMPLIANCE WITH THE MINIMUM REQUIREMENTS OF THE IMPLEMENTING STANDARDS, RULES AND REGULATIONS OF QUEZON CITY ORDINANCE NO. SP-56, S-93 AND BATAS PAMBANSA BILANG 220.</t>
  </si>
  <si>
    <t>SP-2606, S-2017: AN ORDINANCE APPROVING THE SUBDIVISION PLAN OF SANTIAGO VILLE HOMEOWNERS ASSOCIATION, INC., WITH TWENTY THREE (23) SALEABLE LOTS UNDER COMMUNITY MORTGAGE PROGRAM (CMP) LOCATED AT LOT 4-B, (LRC) PSD-2896, KAPATIRAN STREET, LITEX ROAD, BARANGAY COMMONWEALTH, QUEZON CITY, METRO MANILA, REGISTERED IN THE NAME OF SPS. HERMOGENES D. SANTIAGO AND URSULA R. SANTIAGO AND COVERED BY TRANSFER CERTIFICATE OF TITLE NUMBERED 255819 OF THE REGISTRY OF DEEDS OF QUEZON CITY, CONTAINING AN AREA OF NINE HUNDRED FOUR (904) SQUARE METERS, AS APPLIED FOR AND REPRESENTED BY ITS HOA PRESIDENT, FRANCIA A. PINLAC, WITH OFFICE ADDRESS AT THE SAME PROJECT LOCATION, IN COMPLIANCE WITH ,MINIMUM REQUIREMENTS OF THE IMPLEMENTING STANDARDS, RULES AND REGULATIONS OF QUEZON CITY ORDINANCE NO. SP-56, S-93 AND BATAS PAMBANSA BILANG 220.</t>
  </si>
  <si>
    <t>SP-2564, S-2017: AN ORDINANCE APPROVING THE SUBDIVISION PLAN OF KASECO HOMEOWNERS ASSOCIATION, INC. (PHASE IV) WITH EIGHTEEN (18) SALEABLE LOTS UNDER COMMUNITY MORTGAGE PROGRAM (CMP) LOCATED AT LOT 2, BLOCK 8; NO. 15 KASIYAHAN STREET, BARANGAY HOLY SPIRIT, QUEZON CITY, REGISTERED IN THE NAME OF PATERNO BUENSUCESO, MARRIED TO AURORA CRUZ AND COVERED BY TRANSFER CERTIFICATE OF TITLE NUMBERED RT-89489 (130606) OF THE REGISTRY OF DEEDS OF QUEZON CITY, CONTAINING AND AREA OF SIX HUNDRED ELEVEN (611) SQUARE METERS, AS APLIEND FOR AND REPRESENTED BY ITS HOA PRESIDENT, JOSEPHINE P. LOMBOYM WITH OFFICE ADDRESS AT THE SAME PROJECT LOCATION, IN COMPLIANCE WITH THE MINIMUM REQUIREMENTS OF THE IMPLEMENTING STANDARDS, RULES AND REGULATIONS OF QUEZON CITY ORDIANNCE NO. SP-56, S-93 AND BATAS PAMBANSA BILANG 220.</t>
  </si>
  <si>
    <t>SP-2566, S-2017: AN ORDINANCE AMENDING ORDINANCE NO. SP-1551, S-2005, APPROVING THE SECOND (2ND) ALTERATION PLAN OF SITIO STO. NIÑO CHESTNUT WEST FAIRVIEW QUEZON CITY, INC., TO BE ALTERED INTO THE PROPOSED SUBDIVISION PLAN OF BISTEKVILLE-6 (SOCIALIZED HOUSING PROJECT) WITH 116 LOTS AND CLUSTER WITH 108-UNIT (WALK-UP, 2-STOREY RESIDENTIAL BLDG.) LOCATED AT LOT 8, BLOCK 16; LOT 16, BLOCK 12; AND PORTION OF ROAD LOT 11, SITIO STO. NIÑO, CHESTNUT STREET, WEST FAIRVIEW, BARANGAY FAIRVIEW PARK, QUEZON CITY, REGISTERED IN THE NAME OF THE CITY GOVERNMENT OF QUEZON CITY, COVERED BY TRANSFER CERTIFICATES OF TITLE NUMBERED N-295825, N-295826 AND RT-128203 (172926) PR-46414 OF THE REGISTRY OF DEEDS OF QUEZON CITY, CONTAINING AN AREA OF SIXTEEN THOUSAND EIGHT HUNDRED NINETY (16,890) SQUARE METERS, IN COMPLIANCE WITH THE MINIMUM REQUIREMENTS OF THE IMPLEMENTING STANDARDS, RULES AND REGULATION OF QUEZON CITY ORDINANCE NO. SP-56, S-93 AND BATAS PAMBANSA BILANG 220.</t>
  </si>
  <si>
    <t>SP-2605, S-2017: AN ORDINANCE DECLARING THE ABANDONED ROADS, ALLEYS, OPEN SPACES AND EXCESS LOTS OF SUSHILA VILLAGE LOCATED AT BARANGAY KALIGAYAHAN, QUEZON CITY AS PUBLIC USE PROPERTIES OF THE QUEZON CITY GOVERNMENT, PURSUANT TO THE IMPLEMENTING STANDARDS, RULES AND REGULATIONS OF ORDINANCE NO. SP-2298, S-2014.</t>
  </si>
  <si>
    <t>SP-2604, S-2017: AN ORDINANCE REQUIRING ALL BUSINESS ESTABLISHMENTS IN QUEZON CITY WITH BUSINESS NAME IN FOREIGN LANGUAGE AND/OR CHARACTER IN THEIR IN-PREMISE SIGNBOARD TO HAVE AN ACCOMPANYING ENGLISH AND/OR LOCAL DIALECT TRANSLATION, PROVIDING PENALTIES FOR VIOLATION THEREOF AND FOR OTHER PURPOSE.</t>
  </si>
  <si>
    <t>SP-2567, S-2017: AN ORDINANCE AMENDING ORDINANCE NO. SP-2344, SERIES OF 2014, EXTENDING THE DEADLINE FOR THE DELIQUENT BENEFICIARIES THE PERIOD TO AVAIL THE PROVISIONS THEREOF, FROM 5 OCTOBER 2016 TO 5 OCTOBER 2017.</t>
  </si>
  <si>
    <t>SP-2662, S-2017: AN ORDINANCE TO RATIONALIZE THE FUNCTIONAL STRUCTURE OF THE CITY CIVIL REGISTRY DEPARTMENT, BY CREATING ADDITIONAL DIVISIONS AND HUMAN RESOURCE CAPABILITY, EXPANDING ITS SERVICES, REDEFINING ITS FUNCTIONS; AMENDING THE CITY ORDINANCE NO. SP-1984, S-2009, APPROPRIATING FUNDS THEREFORE AND FOR OTHER PURPOSES</t>
  </si>
  <si>
    <t>SP-2568, S-2017: AN ORDINANCE PROVIDING FOR ADDITIONAL TERMS AND CONDITIONS IN CONNECTION WITH THE AUTHORITY GRANTED BY THE QUEZON CITY COUNCIL FOR THE ISSUANCE OF A SPECIAL USE PERMIT TO OPERATE TRANSPORT TERMINALS AND/OR GARAGES IN QUEZON CITY.</t>
  </si>
  <si>
    <t>SP-2569, S-2017: AN ORDINANCE DECLARING A PARCEL OF LAND WITH AN AREA OF TWENTY THOUSAND (20,000) SQUARE METERS PROPERTY, COVERED BY TRANSFER CERTIFICATES OF TITLE NOS. N-237172 AND N-237293, DESCRIBED AS LOT 47-C-5 AND LOT 47-C-6, AREA C SITIO KUMUNOY, BARANGAY BAGONG SILANGAN, QUEZON CITY, AS SOCIALIZED HOUSING SITE.</t>
  </si>
  <si>
    <t>SP-2635, S-2017: AN ORDINANCE APPROVING THE SUBDIVISION PLAN OF KAPISANAN NG MARALITANG MAMAMAYAN HOMEOWNERS ASSOCIATION, INC. (KAMAMA-PHASE II) WITH ONE HUNDRED SIXTY-TWO (162) SALEABLE LOTS LOCATED AT LOT 880-A, (LRA) PSD-389049, HIMLAYAN ROAD, BARANGAY PASONG TAMO, QUEZON CITY, METRO MANILA, REGISTERED IN THE NAME OF PHILIPPINE NATIONAL BANK AND COVERED BY TRANSFER CERTIFICATE OF TITLE NUMBER 004-2012009137 OF THE REGISTRY OF DEEDS OF QUEZON CITY, CONTAINING AN AREA OF NINE THOUSAND FIVE HUNDRED FORTY (9,540) SQUARE METERS, IN COMLIANCE WITH THE MINIMUM REQUIREMENTS OF THE IMPLEMENTING STANDARDS, RULES AND REGULATIONS OF QUEZON CITY ORDINANCE NO. SP-56, S-93 AND BATAS PAMBANSA BILANG 220.</t>
  </si>
  <si>
    <t>SP-2633, S-2017: AN ORDINANCE APPROVING THE SUBDIVISION PLAN OF SPIRITUAL HOMEOWNERS ASSOCIATION, INC., WITH TWELVE (12) SALEABLE LOTS UNDER COMMUNITY MORTGAGE PROGRAM (CMP) LOCATED AT LOTS 17, BLOCK 11, NO. 49 SPIRITUAL STREET CORNER LANZONES STREET, PAYATAS B, BARANGAY PAYATAS, QUEZON CITY, METRO MANILA, REGISTERED IN THE NAME OF SPOUSES CHRISTINA MARIE G. URANZA-CRIMI AND JOSEPH PATRICK CRIMI AND COVERED BY TRANSFER CERTIFICATE OF TITLE NUMBER 004-2013011054 OF THE REGISTRY OF DEEDS OF QUEZON CITY, CONTAINING AN AREA OF FOUR HUNDRED SIXTY EIGHT (468) SQUARE METERS, AS APPLIED FOR AND REPRESENTED BY ITS HOA PRESIDENT, NESTOR S. GABRIEL, WITH OFFICE ADDRESS AT THE SAME PROJECT LOCATION, IN COMPLIANCE WITH THE MINIMUM REQUIREMENTS OF THE IMPLEMENTING STANDARDS, RULES AND REGULATIONS OF QUEZON CITY ORDINANCE NO. SP-56, S-93 AND BATAS PAMBANSA BILANG 220.</t>
  </si>
  <si>
    <t>SP-2628, S-2017: AN ORDINANCE IMPOSING A ONE PESO (P1.00) INCREASE TO THE ADMISSION FEES IN ALL CINEMAS IN QUEZON CITY COVERING THE PERIOD OF NOVEMBER 1 TO 30, 2017, THE PROCEEDS THEREOF ARE TO BE DONATED TO THE RED CROSS OF THE PHILIPPINES, QUEZON CITY CHAPTER, TO SUPPORT ITS NUMEROUS PROGRAMS AND ACTIVITIES.</t>
  </si>
  <si>
    <t>SP-2624, S-2017: AN ORDINANCE DECLARING THE ABANDONED ROAD LOTS AND EASEMENT OF JORDAN PARK HOMES SUBDIVISION LOCATED AT BARANGAY COMMONWEALTH, QUEZON CITY, AS PUBLIC USE PROPERTIES OF THE QUEZON CITY GOVERNMENT, PURSUANT TO THE IMPLEMENTING STANDARDS RULES AND REGULATIONS OF ORDINANCE NO. SP-2298, S-2014.</t>
  </si>
  <si>
    <t>SP-2632, S-2017: AN ORDINANCE APPROVING THE ALTERATION PLAN OF NARRA HOMEOWNERS ASSOCIATION INC. WITH ONE HUNDRED TWENTY SEVEN (127) SALEABLE LOTS UNDER COMMUNITY MORTGAGE PROGRAM (CMP) LOCATED AT LOT 8-1 (LRC) PSD-8207, NARRA STREET, BARANGAY PAYATAS, QUEZON CITY, METRO MANILA REGISTERED IN THE NAME OF JOMAR AGRO-INDUSTRIAL, INC. AND COVERED BY TRANSFER CERTIFICATE OF TITLE NUMBER 349875 (RT-957) OF THE REGISTRY OF DEEDS OF QUEZON CITY, CONTAINING A TOTAL PROJECT AREA OF FIVE THOUSAND TWENTY SEVEN (5,027) SQUARE METERS, AS APPLIED FOR BY ITS HOA PRESIDENT, TEODORO G. VILLANUEVA, IN COMPLIANCE WITH THE MINIMUM REQUIREMENTS OF THE IMPLEMENTING STANDARDS, RULES AND REGULATIONS OF QUEZON CITY ORDINANCE NO. SP-56, S-93 AND BATAS PAMBANSA BILANG 220.</t>
  </si>
  <si>
    <t>SP-2631, S-2017: AN ORDINANCE DECLARING THREE (3) PARCELS OF LAND COVERED BY TRANSFER CERTIFICATES OF TITLE NUMBER 263638, RT-14749 (261673) AND RT-21659 (261764) OF THE REGISTRY OF DEEDS OF QUEZON CITY, ALL REGISTERED IN THE NAME OF ANTONIO TUAZON, CONTAINING AN AGGREGATE AREA OF TWO THOUSAND FIVE HUNDRED THIRTY NINE (2,539) SQUARE METERS LOCATED AT KAINGIN I, BARANGAY PANSOL, QUEZON CITY AS SOCIALIZED HOUSING SITE.</t>
  </si>
  <si>
    <t>SP-2622, S-2017: AN ORDINANCE PRESCRIBING THE NEW SENIOR CITIZENS IDENTIFICATION CARDS TO BE ISSUED BY THE OFFICE FOR SENIOR CITIZENS AFFAIRS OF QUEZON CITY (OSCA) TO RESIDENT SENIOR CITIZENS OF QUEZON CITY STARTING YEAR 2018 AND PROVIDING FOR THE GUIDELINES ON ITS ISSUANCE AND REPLACEMENT OF OLD SENIOR CITIZEN I.D. CARDS.</t>
  </si>
  <si>
    <t>SP-2646, S-2017: AN ORDINANCE REGULATING TATTOO AND BODY PIERCING ESTABLISHMENTS WITHIN THE TERRITORIAL JURISDICTION OF QUEZON CITY BY PROVIDING STANDARDS IN THEIR OPERATION AND IMPOSING PENALTIES FOR VIOLATION THEREOF.</t>
  </si>
  <si>
    <t>SP-2593, S-2017: AN ORDINANCE DECLARING A PARCEL OF LAND COVERED BY TRANSFER CERTIFICATE OF TITLE NO. RT-107701 (13710) OF THE REGISTRY OF DEEDS OF QUEZON CITY CONTAINING AN AREA OF ONE THOUSAND (1,000) SQUARE METERS LOCATED AT NO. 179 UPPER BANLAT BARANGAY TANDANG SORA, QUEZON CITY AS SOCIALIZED HOUSING SITE.</t>
  </si>
  <si>
    <t>SP-2645 S-2017: AN ORDINANCE APPROVING THE ALTERATION PLAN OF BISTEKVILLE-I(SOCIALIZED HOUSING PROJECT) WITH THREE HUNDRED THIRTY FOUR(334)UNITS, LOCATED AT LOT 9-B, PSD 00-036995 MOLAVE STREET, BARANGAY PAYATAS, QUEZON CITY, METRO MANILA REGISTERED IN THE NAME OF CITY GOVERNMENT OF QUEZON CITY AND COVERED BY TRANSFER CERTIFICATE OF TITLE NUMBER 004-2011003559 OF THE REGISTRY OF DEEDS OF QUEZON CITY, CONTAINING A TOTAL PROJECT AREA OF FIFTEEN THOUSAND SIX HUNDRED FIFTY ONE(15,651) SQUARE METERS, AS APPLIED FOR AND REPRESENTED BY MR. TADEO M. PALMA, SECRETARY TO THE MAYOR AND HEAD, TASK FORCE ON SOCIALIZED HOUSING AND DEVELOPMENT OF BLIGHTED AREAS, IN COMPLIANCE WITH THE MINIMUM REQUIREMENTS OF THE IMPLEMENTING STANDARDS, RULES AND REGULATION OF ORDINANCE NO. SP-56, S-93 AND BATAS PAMBANSA BILANG 220.</t>
  </si>
  <si>
    <t>SP-2584, S-2017: AN ORDINANCE RECLASSIFYING THE FIVE HUNDRED EIGHTY (580) SQUARE METERS PORTION OF OPEN SPACE AT MILLIONAIRES VILLAGE, BARANGAY SAN AGUSTIN, QUEZON CITY INTO ROAD LOTS (ALLEYS AND EXCROACHMENTS), WHICH IS COVERED BY TRANSFER CERTIFICATE OF TITLE NO. 004-2014007165 (LOT 1-A PSD-00-077606) REGISTERED IN THE NAME OG QUEZON CITY GOVERNMENT WITH AN AGGREGATE AREA OF ONE THOUSAND SIX HUNDRED EIGHTY SEVEN (1,687) SQUARE METERS, FOR COMPLIANCE WITH THE HOUSING AND LAND USE REGULATORY BOARD’S PERMISSION DATED MAY 20,2015 PURSUANT TO PRESIDENTIAL DECREE NO. 1216.</t>
  </si>
  <si>
    <t>SP-2557, S-2016: AN ORDINANCE MANDATING THE QUEZON CITY GOVERNMENT TO SET ASIDE AT LEAST ONE PERCENT (1%) OF ITS GENERAL FUND AND ALLOCATE THE SAME FOR PROGRAMS, PROJECTS, AND ACTIVITIES OF PERSONS WITH DISABILITY (PWD) BEGINNING YEAR 2017.</t>
  </si>
  <si>
    <t>SP-2560, S-2017: AN ORDINANCE APPROVING THE SUBDIVISION PLAN OF MOUNT VERONE HOMEOWNERS ASSOCIATION, INC, WITH THIRTY (30) SALEABLE LOTS UNDER COMMUNITY MORTGAGE PROGRAM (CMP) LOCATED AT LOT 4 BLOCK 20, SESSION ROAD EXTENSION AREA C, SITIO TALANAY, BARANGAY BATASAN HILLS, QUEZON CITY, METRO MANILA, REGISTERED IN THE NAME OF RODOLFO ACUÑA GO, MARRIED TO ROSITA LUY GO AND COVERED BY TRANSFER CERTIFICATE OF TITLE NUMBERED 004-RT2011001186 (234010) OF THE REGISTRY OF DEEDS OF QUEZON CITY, CONTAINING AN AREA OF ONE THOUSAND TWO HUNDRED FIFTY FOUR (1,254) SQUARE METERS, AS APPLIED FOR AND REPRESENTED BY ITS HOA PRESIDENT, ROBERT LEE A. PATRICIO, JR., IN COMPLIANCE WITH THE MINIMUM REQUIREMENTS OF THE IMPLEMENTING STANDARDS, RULES AND REGULATIONS OF QUEZON CITY ORDINANCE NO. SP-56, S-93 AND BATAS PAMBANSA BILANG 220.</t>
  </si>
  <si>
    <t>SP-2540, S-2016: AN ORDINANCE INSTITUTIONALIZING THE QUEZON CITY INTEGRATED DRUG-ABUSE PROFILING SYSTEM (QC-IDAPS).</t>
  </si>
  <si>
    <t>SP-2547, S-2016: AN ORDINANCE APPROVING THE SUPPLEMENTAL APPROPRIATION NUMBER 2, GENERAL FUND FOR FISCAL YEAR 2016 IN THE AMOUNT OF TWENTY SIX MILLION THREE HUNDRED SIXTY FOUR THOUSAND NUNE HUNDRED SEVENTY NINE PESOS AND FOUR CENTAVOS (PHP 26,364,979.04) TO DEFRAY PRIOR YEAR OBLIGATIONS FOR ELECTRICITY EXPENSES UNDER THE MAINTENANCE AND OTHER OPERATING EXPENSE ACCOUNT.</t>
  </si>
  <si>
    <t>SP-2524, S-2016: AN ORDINANCE ACCREDITING ONE THOUSAND EIGHTY ONE (1,081) NON-GOVERNMENTAL ORGANIZATION (NGOS) AND PEOPLE’S ORGANIZATION (POS), PURSUANT TO THE PROVISIONS OF THE LOCAL GOVERNMENT CODE OF 1991 AND ITS IMPLEMENTING RULES AND REGULATIONS, IN RELATION TO DEPARTMENT OF THE INTERIOR AND LOCAL GOVERNMENT (DILG) MEMORANDUM CIRCULAR NO. 2016-97.</t>
  </si>
  <si>
    <t>SP-2543, S-2016: AN ORDINANCE CREATING THE LOCAL PROJECT MANAGEMENT TEAM (LPMT), DEFINING ITS POWERS, COMPOSITION, DUTIES AND FUNCTIONS, PURSUANT TO THE DEPARTMENT OF THE INTERIOR AND LOCAL GOVERNMENT (DILG) MEMORANDUM CIRCULAR (MC) NO. 2016-56 AND FOR OTHER PURPOSES.</t>
  </si>
  <si>
    <t>SP-2532, S-2016: AN ORDINANCE APPROVING THE SUBDIVISION PLAN TAMARIND HOMEOWNERS ASSOCIATION, INC. WITH TWENTY FOUR (24) SALEABLE LOTS, COMMUNITY MORTGAGE PROGRAM (CMP), LOCATED AT LOT 4477-C-2-A, (LRC) PSD-14327; NO. 26 D. OLIVEROS DRIVE, BALINTAWAK, BARANGAT APOLONIO SAMSON,QUEZON CITY, AND COVERED BY TRANSFER CERTIFICATE OF TITLE NUMBERED RT-125484 (285723) OF THE REGISTRY OF DEEDS OF QUEZON CITY, CONTAINING AN AREA OF SIX HUNDRED (600) SQUARE METERS, AS APPLIED FOR BY ITS HOA PRESIDENT, LOURDES E. ELABA, AS VARIANCE/EXEMPTIONS PURSUANT TO SECTION 9, RULE III OF THE IMPLEMENTING STANDARDS, RULES AND REGULATIONS OF BATAS PAMBANSA BILANG 220.</t>
  </si>
  <si>
    <t>SP-2533, S-2016: AN ORDINANCE APPROVING THE SUBDIVISION PLAN OF PASONG TAMO HOUSING PROJECT WITH ONE THOUSAND THIRTY THREE (1,033) SALEABLE LOTS LOCATED AT LOT 1, PCS-00-011225 AND LOT 1, PCS-00-011226, BARANGAY ROAD, ROQUE STREET, SITIO PINGKIAN, BARANGAY PASONG TAMO, QUEZON CITY, REGISTERED IN THE NAME OF ALVEO LAND CORPORATION AND COVERED BY TRANSFER CERTIFICATES OF TITLE NUMBERED 004-2015015496 AND 004-2015015497 OF THE REGISTRY OF DEEDS OF QUEZON CITY, CONTAINING AN AREA OF SEVENTY SEVEN THOUSAND THREE HUNDRED THIRTY SIX (77,336) SQUARE METERS, IN COMPLIANCE WITH THE MINIMUM REQUIREMENTS OF THE IMPLEMENTING STANDARDS, RULES AND REGULATIONS OFQUEZON CITY ORDINANCE NO. SP-56, S-93 AND BATAS PAMBANSA BILANG 220.</t>
  </si>
  <si>
    <t>SP-2535, S-2016: AN ORDINANCE AMENDING ORDINANCE NO. SP-1494, S-2005 BY CORRECTING THE FIGURE NUMBER (2) IN THE WORDS “THREE(2) YEARS” TO FIGURE NUMBER (3) INSECTION 4 (B) (5) THEREOF.</t>
  </si>
  <si>
    <t>SP-2541, S-2016: AN ORDINANCE ESTABLISHING A “QUEZON CITY SHELTER HOME FOR SENIOR CITIZENS” WHICH SHALL PROVIDE TEMPORARY SHELTER AND IMMEDIATE CARE FOR ABANDONED, NEGLECTED, VAGRANT, AND/OR HOMELESS SENIOR CITIZENS AND APPROPRIATING FUNDS THERETO.</t>
  </si>
  <si>
    <t>SP-2536, S-2016: AN ORDINANCE PROVIDING FOR ADDITIONAL REQUIREMENTS IN THE CONDUCT OF PUBLIC SALE/AUCTION ON THE DELIQUENT REAL PROPERTIES LOCATED IN QUEZON CITY.</t>
  </si>
  <si>
    <t>SP-2525, S-2016: AN ORDINANCE DECLARING A PARCEL OF LAND COVERED BY TRANSFER CERTIFICATE OF TITLE NUMBER 57551 OF THE REGISTRY OF DEEDS OF QUEZON CITY CONTAINING AN AREA OF TWO THOUSAND THREE HUNDRED (2,300) SQUARE METERS LOCATED AT SAMPAGUITA COMPOUND, ATLAS ROAD, SAN BARTOLOME, NOVALICHES, QUEZON CITY AS SOCIALIZED HOUSING SITE.</t>
  </si>
  <si>
    <t>SP-2542, S-2016: AN ORDINANCE AMENDING SECTION 2 (C) OF ORDINANCE NO. SP-1986, S-2009, INCREASING THE CASH INCENTIVE GRANT FROM TEN THOUSAND PESOS (PHP 10,000.00) TO ONE HUNDRED THOUSAND PESOS (PHP 100,000.00) TO ALL QUEZON CITY REGISTERED RESIDENT SENIOR CITIZENS UPON REACHING THE AGE OF ONE HUNDRED (100).</t>
  </si>
  <si>
    <t>SP-2526, S-2016: AN ORDINANCE DECLARING LOT 257 BLOCK PSD-20281 CONTAINING AN AREA OF FIVE THOUSAND SQUARE METERS (5,000 SQ.M.) LOCATED AT HOWMART ROAD, BAESA, QUEZON CITY AS SOCIALIZED HOUSING SITE.</t>
  </si>
  <si>
    <t>SP-2527, S-2016: AN ORDINANCE DECLARING A PARCEL OF LAND COVERED BY TRANSFER CERTIFICATE OF TITLE NUMBER RT-107844 OF THE REGISTRY OF DEEDS OF QUEZON CITY CONTAINING AN AREA OF FOUR HUNDRED SEVENTY ONE SQUARE METERS (471 SQ.M.) LOCATED AT #6 DENMARK ST., UPPER BANLAT, BARANGAY TANDANG SORA, QUEZON CITY AS SOCIALIZED HOUSING SITE.</t>
  </si>
  <si>
    <t>SP-2544, S-2016: AN ORDINANCE GRANTING DEATH BENEFIT WELFARE ASSISTANCE IN THE AMOUNT OF AT LEAST FIVE THOUSAND PESOS (PHP5,000.00) TO THE BEREAVED FAMILIES OF REGISTERED RESIDENT SENIOR CITIZENS OF QUEZON CITY.</t>
  </si>
  <si>
    <t>SP-2545, S-2016: AN ORDINANCE AMENDING ORDINANCE NO. SP-1582, S-2005 (PO2005-177), OTHERWISE KNOWN AS “AN ORDINANCE DIRECTING ALL DRUGSTORES AND PHARMACIES INCLUDING ALL ITS OWNERS, MANAGERS AND EMPLOYEES INVOLVED IN DISPENSING THE ANTI-TB DRUGS (PEDATRICT AND ADULT) TO STRICLY ENFORCE THE “NO PRESCRIPTION, NO DISPENSING OF ANTI-TB DRUGS POLICY’ AND PROVIDING PENALTIES FOR VIOLATIONS THEREOF.”</t>
  </si>
  <si>
    <t>SP-2537, S-2016: AN ORDINANCE MANDATING THE ESTABLISHMENT OF DRUG TESTING LABORATORIES IN THE QUEZON CITY GENERAL HOSPITAL, NOVALICHES DISTRICT HOSPITAL, QUEZON CITY HEALTH DEPARTMENT, AND THE QUEZON CITY DRUG TREATMENT AND REHABILITATION CENTER (TAHANAN), AND APPROPRIATING THE NECESSARY FUNDS FOR ITS OPERATION FOR THE YEAR 2017 WHICH SHALL BE INCLUDED IN THE ANNUAL BUDGET.</t>
  </si>
  <si>
    <t>SP-2528, S-2016: AN ORDINANCE DECLARING LOT 2 BLOCK 3 PSD-60092 CONTAINING AN AREA OF FOUR HUNDRED THIRTY (430) SQUARE METERS LOCATED AT JUNJI ROLLING HILLS, BARANGAY KALIGAYAHAN, NOVALICHES, QUEZON CITY AS SOCIALIZED HOUSING SITE.</t>
  </si>
  <si>
    <t>SP-2548, S-2016: AN ORDINANCE APPROVING THE SUPPLEMENTAL APPROPRIATION NUMBER 3, GENERAL FUND FOR FISCAL YEAR 2016 IN THE AMOUNT OF TWO HUNDRED NINETY THREE MILLION NINE HUNDRED EIGHTY SIX THOUSAND SEVEN HUNDRED SIXTY SIX PESOS (PHP 293,986,766.00) TO FUND VARIOUS LAND IMPROVEMENT PROJECT OF THE CITY IN SUPPORT OF ITS SOCIALIZED HOUSING PROGRAM AND FOR OTHER PURPOSES.</t>
  </si>
  <si>
    <t>SP-2538, S-2016: AN ORDINANCE CREATING THE QUEZON CITY SPECIAL ANTI-ILLEGAL DRUGS EDUCATION CENTER, AND PROVIDING FUNDS THEREFOR AND FOR SUCH OTHER PURPOSES.</t>
  </si>
  <si>
    <t>SP-2529, S-2016: AN ORDINANCE DECLARING LOT 162-A BLOCK PSD 46812 CONTAINING AN AREA OF TEN THOUSAND (10,000) SQUARE METERS LOCATED AT DORMITORY PASACOLA DULO, BARANGAY NAGKAISANG NAYON, AREA 9, NOVALICHES, QUEZON CITY AS SOCIALIZED HOUSING SITE.</t>
  </si>
  <si>
    <t>SP-2549, S-2016: AN ORDINANCE ESTABLISHING A MANDATORY SEISMIC RETROFITTING PROGRAM FOR QUEZON CITY OWNED AND BARANGAY-OWNED BUILDINGS, PARTICULARLY THOSE BUILT BEFORE THE 1990 EARTHQUAKE, ADOPTING ENGINEERING AND ENVIRONMENTAL/GREEN BUILDING FINDINGS OF LOCAL CONDITIONS, APPROPRIATING FUNDS THEREOF, AND FOR OTHER PURPOSES.</t>
  </si>
  <si>
    <t>SP-2539, S-2016: AN ORDINANCE MANDATING BUSINESS ESTABLISHMENTS WITHIN THE TERRITORIAL JURISDICTION OF QUEZON CITY TO ADHERE TO A “DRUG-FREE QUEZON CITY”, PROVIDING PENALTIES FOR VIOLATION THEREOF AND FOR OTHER PURPOSES.</t>
  </si>
  <si>
    <t>SP-2530, S-2016: AN ORDINANCE DECLARING QUEZON CITY GOVERNMENT PROPERTY IDENTIFIED AS LOT 13, BLOCK 4, (LRC) PCS-941, COVERED BY TRANSFER CERTIFICATE OF TITLE (TCT) NO. 157564, CONTAINING AN AREA OF MORE OR LESS TWO THOUSAND ONE HUNDRED THREE (2,103) SQUARE METERS, LOCATED ALONG BUENAMAR STREET, BUENAMAR SUBDIVISION, BARANGAY NOVALICHES PROPER, QUEZON CITY, AS A SOCIALIZED HOUSING SITE.</t>
  </si>
  <si>
    <t>SP-2531, S-2016: AN ORDINANCE APPROVING THE SUBDIVISION PLAN OF SITIO UNO KALIWA HOMEOWNERS ASSOCIATION, INC., WITH TWENTY FOUR (24) SALEABLE LOTS UNDER COMMUNITY MORTGAGE PROGRAM LOCATED AT LOT 4, BLOCK 4, 8-A SITIO UNO KALIWA, BARANGAY BATASAN HILLS,QUEZON CITY REGISTERED IN THE NAME OF FERNANDO L. CAMPOS MARRIED TO ALIN BAYHON AND COVERED BY TRANSFER CERTIFICATE OF TITLE NUMBERED RT-71044 (170779) OF THE REGISTRY OF DEEDS OF QUEZON CITY, CONTAINING AN AREA OF ONE THOUSAND THIRTY EIGHT (1,038) SQUEARE METERS AS APPLIED BY ITS HOA PRESIDENT, TEODORO C. PAUSANOS, WITH OFFICE ADDRESS AT THE SAME PROJECT LOCATION, AS VARIANCE PURSUANT TO SECTION 9, RULE III OF THE IMPLEMENTING STANDARDS, RULES AND REGULATIONS OF BATAS PAMBANSA 220.</t>
  </si>
  <si>
    <t>SP-2551, S-2016: AN ORDINANCE DECLARING THE LAST SUNDAY OF MAY OF EVERY YEAR AS QUEZON CITY BIKE DAY.</t>
  </si>
  <si>
    <t>SP-2550, S-2016: AN ORDINANCE EXTENDING THE DEADLINE FOR THE PAYMENT OF BUSINESS TAXES FROM 20 JANUARY 2017 TO 03 FEBRUARY 2017 WITHOUT INTEREST, PENALTY OR SURCHARGE.</t>
  </si>
  <si>
    <t>SP-2552, S-2016: AN ORDINANCE APPROVING THE ANNUAL BUDGET OF THE QUEZON CITY GOVERNMENT FOR CALENDAR YEAR 2017 IN THE AMOUNT OF SEVENTEEN BILLION SEVEN HUNDRED TWENTY MILLION PESOS (P17,720,000,000.00) COVERING THE VARIOUS EXPENDITURES FOR THE OPERATION OF THE CITY GOVERNMENT AND APPROPRIATING THE NECESSARY FUNDS FOR THE PURPOSE.</t>
  </si>
  <si>
    <t>SP-2553, S-2016: AN ORDINANCE APPROVING THE SUBDIVISION PLAN OF BISTEKVILLE-4 (SOCIALIZED HOUSING PROJECT) WITH TWELVE (12) WALK-UP BUILDINGS, LOCATED AT LOT 644-A-7-D, (LRC) PSD-32238, VARGAS LANE, METRO HEIGHTS COMPOUND, BARANGAY CULIAT, QUEZON CITY, METRO MANILA, REGISTERED IN THE NAME OF QUEZON CITY GOVERNMENT COVERED BY TRANSFER CERTIFICATE OF TITLE NUMBERED 004-2015014687 OF THE REGISTRY OF DEEDS OF QUEZON CITY, CONTAINING AN AREA OF NINE THOUSAND TWO HUNDRED (9,200) SQUARE METERS, AS APPLIED FOR AND RERPESENTED BY MR. TADEO PALMA, SECRETARY TO THE MAYOR, CHAIRMAN, LGU-QC TASK FORCE HOUSING, IN COMPLIANCE WITH THE MINIMUM REQUIREMENTS OF THE IMPLEMENTING STANDARDS, RULES AND REGULATIONS OF QUEZON CITY ORDINANCE NO. SP-56, S-93 AND BATAS PAMBANSA BILANG 220.</t>
  </si>
  <si>
    <t>SP-2554, S-2016: AN ORDINANCE APPROVING THE SUBDIVISION PLAN OF SIPAG VILLE PHASE II HOMEOWNERS ASSOCIATION, INC., WITH ONE HUNDRED NINETY EIGHT (198) LOTS COMMUNITY MORTGAGE PROGRAM (CMP) REGISTERED IN THE NAME OF FELICITAS S. SILAYAN MARRIED TO FLORENTINO SILAYAN COVERED BY TRANSFER CERTIFICATE OF TITLE NUMBERED N-194164 OF THE REGISTRY OF DEEDS OF QUEZON CITY, CONTAINING A PROJECT GROSS AREA OF SIX THOUSAND EIGHT HUNDRED FORTY EIGHT (6,848) SQUARE METERS AND LOCATED AT LOT 797-B-1-D, PSD-20434, PUROK 4, LUZON AVENUE, BARANGAY CULIAT, QUEZON CITY, METRO MANILA, AS APPLIED FOR BY ITS HOA PRESIDENT, MS. EMMALINDA MACABIT CUBAY, WITH OFFICE ADDRESS AT THE SAME PROJECT LOCATION, AS VARIANCE PURSUANT TO SECTION 9,RULE III OF THE IMPLEMENTING STANDARDS, RULES AND REGULATIONS OF BATAS PAMBANSA BILANG 220.</t>
  </si>
  <si>
    <t>SP-2555, S-2016: AN ORDINANCE APPROVING THE SUBDIVISION PLAN OF SIPAG VILLE PHASE I HOMEOWNERS ASSOCIATION, INC., WITH ONE HUNDRED THIRTY NINE (139) LOTS COMMUNITY MORTGAGE PROGRAM (CMP) REGISTERED IN THE NAME OF FELICITAS S. SILAYAN MARRIED TO FLORENTINO SILAYAN COVERED BY TRANSFER CERTIFICATE OF TITLE NUMBERED N-194164 OF THE REGISTRY OF DEEDS OF QUEZON CITY, CONTAINING A PROJECT GROSS AREA OF FOUR THOUSAND SEVEN HUNDRED TWENTY TWO (4,722) SQUARE METERS AND LOCATED AT LOT 797-B-1-D, PSD-20434, PUROK 3 LUZON AVENUE, BARANGAY CULIAT, QUEZON CITY, METRO MANILA, AS APPLIED FOR BY ITS PRESIDENT, MS LALIN A. GLORIA, WITH OFFICE ADDRESS AT THE SAME PROJECT LOCATION, AS VARIANCE PURSUANT TO SECTION 9, RULE III OF THE IMPLEMENTING STANDARDS, RULES AND REGULATIONS OF BATAS PAMBANSA BILANG 220.</t>
  </si>
  <si>
    <t>SP-2556, S-2016: AN ORDINANCE APPROVING THE SCHEDULE OF FAIR MARKET VALUES OF LANDS AND BASIC UNIT CONSTRUCTION COST FOR BUILDINGS, AND OTHER STRUCTURES FOR THE REVISION OF REAL PROPERTY ASSESSMENTS IN QUEZON CITY, PURSUANT TO THE PROVISIONS OF THE LOCAL GOVERNMENT CODE OF 1991 (R.A. NO. 7160) AND ITS IMPLEMENTING RULES AND REGULATIONS, AND FOR OTHER PURPOSES.</t>
  </si>
  <si>
    <t>SP-2558, S-2016: AN ORDINANCE PRESCRIBING FOR THE MINIMUM STANDARDS FOR DESIGN, ROOF COLOR AND HEIGHT REQUIREMENTS IN ALL COMMUNITY MORTGAGE PROGRAM (CMP) WITHIN THE TERRITORIAL JURISDICTION OF QUEZON CITY.</t>
  </si>
  <si>
    <t>SP-2293, S-2014: AN ORDINANCE APPROVING THE SUBDIVISION PLAN OF THE EIGHT (8) UNITS/THREE (3)-STOREY TOWNHOUSES WITH ATTIC, WITH EIGHT (8) SALEABLE LOTS, LOCATED AT LOT 1-C, SUB-BLOCK 2-A; NO. 13 MARIPOSA STREET, BARANGAY BAGONG LIPUNAN NG CRAME, CUBAO, QUEZON CITY, METRO MANILA REGISTERED IN THE NAME OF EYEC REALTY DEVELOPMENT CORPORATION AND COVERED BY TRANSFER CERTIFICATE OF TITLE NUMBERED 004-2013000046 OF THE REGISTRY OF DEEDS OF QUEZON CITY, CONSISTING OF AN AREA OF ONE THOUSAND TWO HUNDRED SEVENTEEN (1,217) SQUARE METERS, AS REPRESENTED BY ITS PRESIDENT, MR. ERROL JOSEPH O. CRUZ, WITH OFFICE ADDRESS AT NO. 976 DON YSIDRO STREET, SINGALONG, MALATE, MANILA, IN COMPLIANCE WITH THE MINIMUM REQUIREMENTS OF THE IMPLEMENTING STANDARDS, RULES AND REGULATIONS OF QUEZON CITY ORDINANCE NO. SP-56, S-93 AND PRESIDENTIAL DECREE NO. 957.</t>
  </si>
  <si>
    <t>AN ORDINANCE APPROVING THE SUBDIVISION PLAN OF DARIO RIVER ALLIANCE HOUSING COOPERATIVE (HIGH DENSITY HOUSING PROGRAM) OF THE SOCIAL HOUSING FINANCE CORPORATION (SHFC) CONSISTING OF THREE HUNDRED EIGHTYEIGHT (388) LOTS WITH ONE THOUSAND ONE HUNDRED SIXTYFOUR (1,164) UNITS, INFORMAL SETTLER FAMILIES (ISF) BENEFICIARIES, LOCATED AT LOT 1019, EQUIVALENT TO LOT 778-B AND LOT 777-C, SITIO PINGKIAN 2, BRGY. PASONG TAMO, QUEZON CITY, METRO MANILA, REGISTERED IN THE NAME OF LYDIA B. GABRIEL MARRIED TO ANDRES S. GABRIEL; ANDRES S. GABRIEL MARRIED TO LYDIA B. GABRIEL; ESTER G. KAMATOY, WIDOW; RAFAEL G. TOLENTINO, JR., SINGLE; RIZALINA GABRIEL, WIDOW; VICTORIA G. SOLIS MARRIED TO PEDRO SOLIS AND NOEL S. GABRIEL, SINGLE; RICARDO B. GABRIEL, MARRIED TO JOVITA S. GABRIEL; EDGAR B. GABRIEL, MARRIED TO SONIA B. GABRIEL; AND NORA VICTORIA B. GABRIEL, MARRIED TO FLORANTE RODRIGUEZ, COVERED BY TRANSFER CERTIFICATES OF TITLE NUMBERED N-284551 AND N-296716 OF THE REGISTRY OF DEEDS OF QUEZON CITY, CONTAINING AN AGGREGATE AREA OF TWENTY NINE THOUSAND NINE HUNDRED SEVENTY-THREE (29,973) SQUARE METERS, AS APPLIED FOR AND REPRESENTED BY MR. NELSON C. DOTUSME, CHAIRMAN – DARIO RIVER ALLIANCE HOUSING COOPERATIVE WITH OFFICE ADDRESS AT NO. 80 TABINGILOG STREET, KAINGIN BUKID, BARANGAY APOLONIO SAMSON, QUEZON CITY, IN COMPLIANCE WITH THE MINIMUM REQUIREMENTS OF THE IMPLEMENTING STANDARDS, RULES AND REGULATIONS OF QUEZON CITY ORDINANCE NO. SP-56, S-93 AND BATAS PAMBANSA BILANG 220.</t>
  </si>
  <si>
    <t>SP-2312, S-2014: AN ORDINANCE GRANTING A QUARTERLY RICE ALLOWANCE IN THE AMOUNT OF ONE THOUSAND FIVE HUNDRED PESOS (PHP 1,500.00) FOR THE TEACHING AND NON TEACHING STAFF OF THE DIVISION OF CITY SCHOOLS IN QUEZON CITY.</t>
  </si>
  <si>
    <t>SP-2309, S-2014: AN ORDINANCE DECLARING THE 2ND WEEK OF DECEMBER OF EVERY YEAR AS AN URBAN POOR WEEK IN RECOGNITION OF THE QUEZON CITY’S CONTINUING COMMITMENT TO ALLEVIATE THE CONDITION OF THE URBAN POOR SECTOR AND ITS PARTICIPATION IN THE DEVELOPMENT OF THE CITY</t>
  </si>
  <si>
    <t>SP-2306, S-2014: AN ORDINANCE APPROVING THE SUBDIVISION PLAN OF GLENMONT TRAILS WITH TWO HUNDRED FOUR (204) SALEABLE LOTS LOCATED AT LOTS 3 AND 4, (LRC) PSD-2104, SAUYO ROAD, BARANGAY SAUYO, QUEZON CITY, METRO MANILA, REGISTERED IN THE NAME OF HOUSEHOLD DEVELOPMENT CORPORATION COVERED BY TRANSFER CERTIFICATE OF TITLE NUMBERED RT-7174 (383673) &amp; RT-8528 (383668) OF THE REGISTRY OF DEEDS OF QUEZON CITY, CONTAINING AN AGGREGATE AREA OF TWENTY ONE THOUSAND SIX HUNDRED FOUR (21,604) SQUARE METERS, AS APPLIED FOR AND REPRESENTED BY ENGR. EDMAR DELGADO, TECHNICAL SERVICES STAFF WITH OFFICE ADDRESS AT UGF WORLDWIDE CORPORATE CENTER, SHAW BOULEVARD, MANDALUYONG CITY, IN COMPLIANCE WITH THE MINIMUM REQUIREMENTS OF THE IMPLEMENTING STANDARDS, RULES AND REGULATIONS OF QUEZON CITY ORDINANCE NO. SP-56, S-93 AND PRESIDENTIAL DECREEE 957.</t>
  </si>
  <si>
    <t>SP-2305, S-2014: AN ORDINANCE APPROVING THE CONSOLIDATION-SUBDIVISION PLAN OF VERTIS NORTH PROJECT (MIXED-USE DEVELOPMENT) WITH THIRTY (30) SALEABLE LOTS, LOCATED AT NORTH TRIANGLE, BARANGAY BAGONG PAG-ASA, QUEZON CITY, METRO MANILA, REGISTERED IN THE NAME OF AYALA LAND, INC., AND COVERED BY TRANSFER CERTIFICATES OF TITLE NUMBER 004-2013009184 TO 004-2013009493 AND 004-2013011089 TO 004-2013011103 AND 004-201311209 TO 004-2013011226 OF THE REGISTRY OF DEEDS OF QUEZON CITY, CONTAINING AN AGGREGATE AREA OF TWO HUNDRED NINETY ONE THOUSAND SEVEN HUNDRED EIGHTY ONE (291,781) SQUARE METERS AS REPRESENTED BY ANNA MA. MARGARITA B. DY, VICE PRESIDENT, WITH OFFICE ADDRESS AT 31ST FLOOR, TOWER ONE AND EXCHANGE PLAZA, AYALA TRIANGLE, AYALA AVENUE, MAKATI CITY, IN COMPLIANCE WITH THE MINIMUM REQUIREMENTS OF THE IMPLEMENTING STANDARDS, RULES AND REGULATIONS OF QUEZON CITY ORDINANCE NO. SP-56, S-93 AND PRESIDENTIAL DECREE 957, OTHERWISE KNOWN AS THE SUBDIVISION AND CONDOMINIUM BUYER’S PROTECTIVE DECREE AND BATAS PAMBANSA BLG. 220.</t>
  </si>
  <si>
    <t>SP-2304, S-2014: AN ORDINANCE NAMING THE SERVICE ROAD FROM EPIFANIO DELOS SANTOS AVENUE TO A. BONIFACIO AVENUE ALONG CLOVERLEAF, BALINTAWAK, QUEZON CITY AS ST. JOSEPH STREET.</t>
  </si>
  <si>
    <t>SP-2299, S-2014: AN ORDINANCE APPROVING THE SUBDIVISION PLAN OF THE WARAYAN HOMEOWNERS ASSOCIATION INC. WITH EIGHTY TWO (82) SALEABLE LOTS, DIRECT SALE PROGRAM, LOCATED AT LOTS 6,7, AND 8 BLOCK 31, (LRC) PSD-9707 BOUGAINVILLA STREET, MALIGAYA PARK SUBDIVISION, BARANGAY PASONG PUTIK PROPER, QUEZON CITY, METRO MANILA REGISTERED IN THE NAME OF BIYAYA CORPORATION AND COVERED BY TRANSFER CERTIFICATES OF TITLE NUMBERED 114542, 114569, AND 114570 OF THE REGISTRY OF DEEDS OF QUEZON CITY CONTAINING AN AGGREGATE AREA OF THREE THOUSAND THREE HUNDRED THIRTY-SEVEN (3,337) SQUARE METERS, AS APPLIED FOR BY ITS HOA PRESIDENT, MS. ANA MARITES MANANGAN, IN COMPLIANCE WITH THE MINIMUM REQUIREMENTS OF THE IMPLEMENTING STANDARDS, RULES AND REGULATIONS OF QUEZON CITY ORDINANCE NO. SP-56, S-93 AND BATAS PAMBANSA BILANG 220.</t>
  </si>
  <si>
    <t>SP-2298, S-2014: AN ORDINANCE DECLARING ABANDONED ROADS, ALLEYS, OPEN SPACES, AND EXCESS LOTS IN ALL SUBDIVISIONS IN QUEZON CITY AS PROPERTIES FOR PUBLIC USE BY THE CITY GOVERNMENT, THEREBY SETTING THE GUIDELINES FOR THE USE THEREOF AND FOR OTHER PURPOSES.</t>
  </si>
  <si>
    <t>SP-2297, S-2014: AN ORDINANCE REQUIRING THE FOOD SERVICE INDUSTRY WITHIN THE TERRITORIAL JURISDICTION OF QUEZON CITY TO INCLUDE HALF (1/2) CUP AND/OR ORDER OF COOKED RICE IN ONE OF THEIR DEFAULT SERVINGS, PROVIDING PENALTY THEREOF AND FOR OTHER PURPOSES.</t>
  </si>
  <si>
    <t>SP-2330, S-2014: AN ORDINANCE REQUIRING YAKAP DAY CARE CENTER AND ALL PUBLIC DAY CARE CENTERS OPERATING WITHIN QUEZON CITY TO CHANGE THEIR UNIFORMS TO SCRUB SUITS OR LONG PANTS FOR DENGUE PREVENTION.</t>
  </si>
  <si>
    <t>SP-2329, S-2014: AN ORDINANCE GRANTING AND INCREASING TO ONE THOUSAND FIVE HUNDRED PESOS (PHP1,500.00) THE QUARTERLY RICE ASSISTANCE/ SUBSIDY OF ALL QUEZON CITY HALL REGULAR EMPLOYEES STARTING ON THE QUARTER OF ITS APPROVAL YEAR 2014, AND EVERY YEAR THEREAFTER AND APPROPRIATING FUNDS THEREOF.</t>
  </si>
  <si>
    <t>SP-2328, S-2014: AN ORDINANCE DECLARING LOT 981-D-12, BLOCK PSD-28126 CONTAINING AN AREA OF ONE THOUSAND SQUARE METERS (1,000 SQM.) LOCATED AT PALAYAN COMPOUND, BARANGAY CULIAT, QUEZON CITY, AS A SOCIALIZED HOUSING SITE.</t>
  </si>
  <si>
    <t>SP-2327, S-2014: AN ORDINANCE AMENDING ORDINANCE NO. SP-1145, S-2002 ENTITLED “AN ORDINANCE ESTABLISHING MATERIAL AND INFANT HEALTH HOME VISITING PROGRAM IN EVERY BARANGAY HEALTH CENTER WITHIN THE TERRITORIAL JURISDICTION OF QUEZON CITY.</t>
  </si>
  <si>
    <t>SP-2326, S-2014: AN ORDINANCE APPROVING THE SUBDIVISION PLAN OF APOLONIO SAMSON KAINGIN BUKID HOMEOWNERS ASSOCIATION, INC. (ASAKABA) PHASE IV WITH ONE HUNDRED THIRTY FIVE (135) SALEABLE LOTS, COMMUNITY MORTGAGE PROGRAM (CMP) OF THE SOCIAL HOUSING AND FINANCE CORPORATION (SHFC) ORIGINATED BY THE CENTER FOR HOUSING INNOVATIONS AND COMPONENT SERVICES, INC. (CHOICES), LOCATED AT NO. 26 SILANGAN STREET, KAINGIN BUKID, BARANGAY APOLONIO SAMSON, QUEZON CITY, METRO MANILA, REGISTERED IN THE NAME OF FELICIANA T. LIM AND COVERED BY TRANSFER CERTIFICATE OF TITLE NUMBERED RT-69822 (140029) OF THE REGISTRY OF DEEDS OF QUEZON CITY, CONTAINING AN AREA OF FIVE THOUSAND ONE HUNDRED TWENTY-SEVEN (5,127) SQUARE METERS, AS APPLIED FOR BY ITS HOA PRESIDENT, MS. REMEDIOS M. GALBAN WITH OFFICE ADDRESS AT THE SAME PROJECT LOCATION, AS VARIANCE PURSUANT TO SECTION 9, RULE III OF THE IMPLEMENTING STANDARDS, RULES AND REGULATIONS OF BATAS PAMBANSA BILANG 220.</t>
  </si>
  <si>
    <t>SP-2325, S-2014: AN ORDINANCE APPROVING SUPPLEMENTAL BUDGET NUMBER 2, GENERAL FUND BUDGET FOR FISCAL YEAR 2014 IN THE AMOUNT OF FOUR HUNDRED THIRTY EIGHT MILLION FOUR HUNDRED EIGHTY SEVEN THOUSAND EIGHT HUNDRED SIXTY PESOS (PHP 438,487,860.00) TO FUND VARIOUS SOCIALIZED HOUSING PROGRAMS OF THE CITY AND FOR OTHER PURPOSES.</t>
  </si>
  <si>
    <t>SP-2322, S-2014: AN ORDINANCE NAMING THE COMMAND CENTER OF THE NEW CITY DISASTER RISK REDUCTION MANAGEMENT BUILDING IN HONOR OF FORMER PHILIPPINE INSTITUTE OF VOLCANOLOGY AND SEISMOLOGY (PHILVOCS) DIRECTOR, DR. RAYMUNDO PUNONGBAYAN.</t>
  </si>
  <si>
    <t>SP-2321, S-2014: AN ORDINANCE APPROVING THE SUBDIVISION PLAN OF GOLDMINE INTERIOR HOMEOWNERS ASSOCIATION, INC. (HIGH DENSITY SOCIALIZED HOUSING) FIFTY TWO (52) SALEABLE LOTS WITH ONE HUNDRED FOUR (104) BENEFICIARIES, COMMUNITY MORTGAGE PROGRAM (CMP) OF THE SOCIAL HOUSING AND FINANCE CORPORATION (SHFC) ORIGINATED BY THE CENTER FOR URBAN POOR SERVICES (CUPS) LOCATED AT LOT 162-I-2, PSD-76778, GOLDMINE INTERIOR, SITIO PASACOLA DULO, BARANGAY NAGKAISANG NAYON, QUEZON CITY, METRO MANILA, REGISTERED IN THE NAME OF NORMA T. SAMONTE, MARRIED TO LIONELL G. SAMONTE AND COVERED BY TRANSFER CERTIFICATE OF TITLE NUMBERED N-161883 OF THE REGISTRY OF DEEDS OF QUEZON CITY CONTAINING AN AREA OF TWO THOUSAND FIVE HUNDRED THIRTY-ONE (2,531) SQUARE METERS, AS APPLIED FOR BY ITS HOA PRESIDENT MR. RIC B. EDIANEL WITH OFFICE ADDRESS AT THE SAME PROJECT LOCATION IN COMPLIANCE WITH THE MINIMUM REQUIREMENTS OF THE IMPLEMENTING STANDARDS, RULES AND REGULATIONS OF QUEZON CITY ORDINANCE NO. SP-56, S-93 AND BATAS PAMBANSA BILANG 220.</t>
  </si>
  <si>
    <t>SP-2319, S-2014: AN ORDINANCE PROVIDING FOR THE CITY’S ANNUAL OBSERVANCE OF THE BULLYING PREVENTION AND AWARENESS MONTH OF QUEZON CITY ON THE MONTH OF OCTOBER AND EVERY YEAR THEREAFTER.</t>
  </si>
  <si>
    <t>SP-2318, S-2014: AN ORDINANCE GRANTING AN ANNIVERSARY BONUS TO ALL REGULAR EMPLOYEES OF THE QUEZON CITY GOVERNMENT IN THE AMOUNT OF FIVE THOUSAND PESOS (P5,000.00) AND THREE THOUSAND PESOS (P3,000.00) TO ALL OTHER EMPLOYEES ON THE OCCASION OF THE CELEBRATION OF THE 75TH FOUNDATION DAY ANNIVERSARY OF QUEZON CITY.</t>
  </si>
  <si>
    <t>SP-2316, S-2014: AN ORDINANCE CREATING THE CITY ARCHITECT DEPARTMENT OF THE QUEZON CITY GOVERNMENT, AND PROVIDING FOR AND DEFINING ITS ORGANIZATIONAL STRUCTURE, DUTIES AND FUNCTIONS AND RESPONSIBILITIES.</t>
  </si>
  <si>
    <t>SP-2315, S-2014: AN ORDINANCE RENAMING SAN ANTONIO EXTENSION, BARANGAY KATIPUNAN, DISTRICT 1, QUEZON CITY INTO ESMERALDO BETRAN STREET.</t>
  </si>
  <si>
    <t>SP-2314, S-2014: AN ORDINANCE APPROVING THE SUBDIVISION PLAN OF DARIO RIVER ALLIANCE HOUSING COOPERATIVE (HIGH DENSITY HOUSING PROGRAM) OF THE SOCIAL HOUSING FINANCE CORPORATION (SHFC) CONSISTING OF THREE HUNDRED EIGHTYEIGHT (388) LOTS WITH ONE THOUSAND ONE HUNDRED SIXTYFOUR (1,164) UNITS, INFORMAL SETTLER FAMILIES (ISF) BENEFICIARIES, LOCATED AT LOT 1019, EQUIVALENT TO LOT 778-B AND LOT 777-C, SITIO PINGKIAN 2, BRGY. PASONG TAMO, QUEZON CITY, METRO MANILA, REGISTERED IN THE NAME OF LYDIA B. GABRIEL MARRIED TO ANDRES S. GABRIEL; ANDRES S. GABRIEL MARRIED TO LYDIA B. GABRIEL; ESTER G. KAMATOY, WIDOW; RAFAEL G. TOLENTINO, JR., SINGLE; RIZALINA GABRIEL, WIDOW; VICTORIA G. SOLIS MARRIED TO PEDRO SOLIS AND NOEL S. GABRIEL, SINGLE; RICARDO B. GABRIEL, MARRIED TO JOVITA S. GABRIEL; EDGAR B. GABRIEL, MARRIED TO SONIA B. GABRIEL; AND NORA VICTORIA B. GABRIEL, MARRIED TO FLORANTE RODRIGUEZ, COVERED BY TRANSFER CERTIFICATES OF TITLE NUMBERED N-284551 AND N-296716 OF THE REGISTRY OF DEEDS OF QUEZON CITY, CONTAINING AN AGGREGATE AREA OF TWENTY NINE THOUSAND NINE HUNDRED SEVENTY-THREE (29,973) SQUARE METERS, AS APPLIED FOR AND REPRESENTED BY MR. NELSON C. DOTUSME, CHAIRMAN – DARIO RIVER ALLIANCE HOUSING COOPERATIVE WITH OFFICE ADDRESS AT NO. 80 TABINGILOG STREET, KAINGIN BUKID, BARANGAY APOLONIO SAMSON, QUEZON CITY, IN COMPLIANCE WITH THE MINIMUM REQUIREMENTS OF THE IMPLEMENTING STANDARDS, RULES AND REGULATIONS OF QUEZON CITY ORDINANCE NO. SP-56, S-93 AND BATAS PAMBANSA BILANG 220.</t>
  </si>
  <si>
    <t>SP-2292, S-2014: AN ORDINANCE APPROVING THE SUBDIVISION PLAN OF TWENTY FIFTH VILLE HOMEOWNERS ASSOCIATION, INC. WITH TWENTY FOUR (24) SALEABLE LOTS, COMMUNITY MORTGAGE PROGRAM (CMP) OF THE SOCIAL HOUSING AND FINANCE CORPORATION (SHFC) ORIGINATED BY THE QUEZON CITY GOVERNMENT, THROUGH HOUSING COMMUNITY DEVELOPMENT AND RESETTLEMENT DEPARTMENT (FORMERLY UPAO), LOCATED AT LOT 363-A-23, PSD-37971, POOK MASAGANA, PROJECT 8, BARANGAY BAHAY TORO, QUEZON CITY, METRO MANILA, REGISTERED IN THE NAME OF GERONIMO MANALO, MARRIED TO REGINA COMIA AND COVERED BY TRANSFER CERTIFICATE OF TITLE NUMBERED RT-113373 (24579) OF THE REGISTRY OF DEEDS OF QUEZON CITY, CONTAINING AN AREA OF SEVEN HUNDRED EIGHTY SIX (786) SQUARE METERS, AS APPLIED FOR BY ITS HOA PRESIDENT, MS. EMELYN C PEÑA WITH OFFICE ADDRESS AT THE SAME PROJECT LOCATION, IN COMPLIANCE WITH THE MINIMUM REQUIREMENTS OF THE IMPLEMENTING STANDARDS, RULES AND REGULATIONS OF QUEZON CITY ORDINANCE NO. SP-56, S-93 AND BATAS PAMBANSA BILANG 220.</t>
  </si>
  <si>
    <t>SP-2290, S-2014: AN ORDINANCE CREATING THE QUEZON CITY DISASTER RISK REDUCTION AND MANAGEMENT OFFICE (QCDRRMO), DEFINING ITS FUNCTION, DUTIES AND RESPONSIBILITIES, PROVIDING FOR ITS COMPOSITION, APPROPRIATING FUNDS THEREOF AND FOR OTHER PURPOSES.</t>
  </si>
  <si>
    <t>SP-2289, S-2014: AN ORDINANCE APPROVING THE SUBDIVISION PLAN OF THE LA VERANDILLA RESIDENCES WITH FIFTY-TWO (52) SALEABLE LOTS, LOCATED AT LOTS 890-A-3-B-2 AND 890-A-3-B-1-B-2, NO. 24 ROBINA STREET, SAINT DOMINIC 4 SUBDIVISION BARANGAY TANDANG SORA, QUEZON CITY, METRO MANILA REGISTERED IN THE NAME OF METRO STAR REALTY AND DEVELOPMENT, INC., COVERED BY TRANSFER CERTIFICATES OF TITLE NUMBERED 004-2013011121 AND 004-2013011122 OF THE REGISTRY OF DEEDS OF QUEZON CITY AND CONSISTING AN AGGREGATE AREA OF SIX THOUSAND FIVE HUNDRED (6,500) SQUARE METERS, AS REPRESENTED BY MR. ABEL P. FRANCISCO, WITH OFFICE ADDRESS AT NUMBER 839 EDSA, BARANGAY SOUTH TRIANGLE, QUEZON CITY, IN COMPLIANCE WITH THE MINIMUM REQUIREMENTS OF THE IMPLEMENTING STANDARDS, RULES AND REGULATIONS OF QUEZON CITY ORDINANCE NO. SP-56, S-93 AND PRESIDENTIAL DECREE NO. 957.</t>
  </si>
  <si>
    <t>SP-2288, S-2014: AN ORDINANCE AUTHORIZING THE CITY MAYOR, HONORABLE HERBERT M. BAUTISTA, TO INITIATE AN EXPROPRIATION PROCEEDINGS FOR THE ACQUISITION OF TWO (2) ADJOINING PARCELS OF LAND COVERED BY TRANSFER CERTIFICATES OF TITLE NUMBERED RT-100992 AND RT-100993 RESPECTIVELY, REGISTERED UNDER THE NAME OF A.O. KNITTING MANUFACTURING COMPANY, INC., CONTAINING A LAND AREA OF NINETEEN THOUSAND EIGHT HUNDRED FORTY ONE (19,481) SQUARE METERS, MORE OR LESS LOCATED AT BARANGAY SAUYO, QUEZON CITY, FOR THE EVENTUAL DEVELOPMENT INTO SOCIALIZED HOUSING AND APPROPRIATING THE AMOUNT OF TEN MILLION PESOS (PHP 10,000,000.00) CHARGEABLE AGAINST THE CITY MAYOR’S FUND FOR FISCAL YEAR 2014 FOR PARTIAL PAYMENT OF JUST COMPENSATION FOR THE SUBJECT PROPERTIES.</t>
  </si>
  <si>
    <t>SP-2287, S-2014: AN ORDINANCE AMENDING ORDINANCE NO. NC-207, S-1991, PROVIDING FOR THE RE-ORGANIZATION OF FIVE (5) PEOPLES LAW ENFORCEMENT BOARD (PLEB) HEARING DISTRICTS I, III AND IV AND TWO (2) FOR DISTRICT II INTO ONE (1) HEARING DISTRICT FOR EVERY LEGISLATIVE DISTRICTS AND THE CREATION FOR EVERY LEGISLATIVE DISTRICT AND THE CREATION OF ADDITIONAL HEARING DISTRICT FOR LEGISLATIVE DISTRICT V AND VI CORRESPONDING TO THE TWELVE (12) POLICE STATIONS OF THE QUEZON CITY POLICE DISTRICT, AND PROVIDING FUND FOR THE PURPOSE.</t>
  </si>
  <si>
    <t>SP-2286, S-2014: AN ORDINANCE CREATING THE JOINT TASK FORCE PUGAD LAWIN CONSISTING OF MEMBERS OF THE EXECUTIVE DEPARTMENT AND THE SANGGUNIANG PANLUNGSOD TO ESTABLISH SOCIALIZED HOUSING IN SITIO MILITAR, BARANGAY BAHAY TORO, DISTRICT 1, QUEZON CITY, APPROPRIATING FUNDS THEREFOR, AND FOR OTHER PURPOSES.</t>
  </si>
  <si>
    <t>SP-2285, S-2014: AN ORDINANCE REGULATING THE OPERATION OF ELECTRONIC GAMES (E-GAMES), BINGO GAMES, AND OTHER GAMES OF CHANCE, WHETHER MANUAL, MECHANICAL, ELECTRONIC INTERNET BROADBAND OR OTHERWISE, OPERATING WITHIN THE TERRITORIAL JURISDICTION OF QUEZON CITY, AND PROVIDING PENALTIES FOR VIOLATIONS THEREOF.</t>
  </si>
  <si>
    <t>SP-2284, S-2014: ORDINANCE APPROVING THE SUBDIVISION PLAN OF THE EMBASSY TERRACE HOMES II WITH FORTY SEVEN (47) SALEABLES LOTS, LOCATED AT LOT 724-A EMBASSY TERRACE HOMES II, BARANGAY PASONG TAMO, QUEZON CITY, METRO MANILA REGISTERED UNDER THE NAME OF FELICIANO ISAAC G. BELMONTE AND COVERED BY TRANSFER CERTIFICATE OF TITLE NUMBERED 0042012009565 OF THE REGISTRY OF DEEDS OF QUEZON CITY, CONTAINING AN AGGREGATE AREA OF TEN THOUSAND (10,000) SQUARE METERS REPRESENTED BY MS. CLARRISA R. CATIKBAK, CORPORATE SECRETARY (COLLECTIVE PROJECT MANAGEMENT, INC.) WITH OFFICE ADDRESS AT UNIT A, 8TH FLOOR ACT TOWER CONDO, NUMBER 135 SEN. GIL PUYAT AVENUE, MAKATI CITY, IN COMPLIANCE WITH THE MINIMUM REQUIREMENTS OF THE IMPLEMENTING STANDARDS, RULES AND REGULATIONS OF QUEZON CITY ORDINANCE NO. SP-56, S-93 AND PRESIDENTIAL DECREE NO. 957.</t>
  </si>
  <si>
    <t>SP-2282, S-2014: AN ORDINANCE APPROVING THE SUBDIVISION PLAN OF SANGMITHI NG MAGKAKAPITBAHAY SA STA. ISABEL HOMEOWNERS ASSOCIATION, INC. WITH FOURTEEN (14) LOTS, SALEABLE COMMUNITY MORTGAGE PROGRAM (CMP) ORIGINATED BY FOUNDATION FOR THE DEVELOPMENT OF THE URBAN POOR, INC. (FDUP) LOCATED AT LOTS 1,2,3,4,5,6 AND 7 PCS-00-006742, STA. ISABEL STREET, BARANGAY GULOD, NOVALICHES, QUEZON CITY, METRO MANILA REGISTERED IN THE NAME OF FIRST ALLIED CREDIT AND LOAN CO., INC. AND COVERED BY TRANSFER CERTIFICATE OF TITLE NUMBERED N-241629, N-241630, N-241631, N-241632, N-241633, N-144250, N-144251 OF THE REGISTRY OF DEEDS OF QUEZON CITY, CONTAINING AN AGGREGATE AREA OF NINE HUNDRED THIRTY (930) SQUARE METERS, AS APPLIED FOR BY ITS HOA PRESIDENT, MS. HERMINA CALAYAG WITH ADDRESS AT NO. 58 STA. ISABEL STREET, BARANGAY GULOD, NOVALICHES QUEZON CITY, IN COMPLIANCE WITH THE MINIMUM REQUIREMENTS OF THE IMPLEMENTING GUIDELINES, RULES AND REGULATIONS OF QUEZON CITY ORDINANCE NUMBER SP-56, SERIES OF 1993 AND BATAS PAMBANSA BILANG 220.</t>
  </si>
  <si>
    <t>SP-2280, S-2014: AN ORDINANCE AUTHORIZING BARANGAY DOÑA IMELDA, DISTRICT IV, QUEZON CITY, TO REGULATE THE USE OF STREETS PARTICULARLY GUIRAYAN STREET, KAPILIGAN STREET, AND LUNTAN STREET, ALL LOCATED WITHIN THE SAID BARANGAY.</t>
  </si>
  <si>
    <t>SP-2274, S-2014: AN ORDINANCE APPROVING THE SUBDIVISION PLAN OF CELEBRITY VILLE HOMEOWNERS ASSOCIATION, INC. WITH NINETY (90) SALEABLE LOTS COMMUNITY MORTGAGE PROGRAM (CMP) OF THE SOCIAL HOUSING AND FINANCE CORPORATION (SHFC) ORIGINATED BY THE QUEZON CITY GOVERNMENT, THROUGH HOUSING COMMUNITY DEVELOPMENT AND RESETTLEMENT DEPARTMENT (FORMERLY UPAO), LOCATED AT LOTS 11,12,13 AND 15, (LRC) PSD-8495, ROQUE 1, BARANGAY PASONG TAMO, QUEZON CITY METRO MANILA,REGISTERED IN THE NAME OF AMEURFINA AGUILAR, WIFE OF DANILO LIM; VERONICA FERNANDEZ-AGUILAR, WIFE OF DANILO LIM; VERONICA FERNANDEZ AGUILAR, WIDOW, JOE WARREN FERNANDEZ-AGUILAR MARRIED TO HAZEL AGUILAR; EDUARDO AGUILAR, MARRIED TO ESTELA ROQUE AND ARCELI AGUILAR, MARRIED TO BAYANI MARTINEZ AND COVERED BY TRANSFER CERTIFICATES OF TITLE NUMBERED 373148, N-331710, RT-74967(248887), AND RT-24898(248892) OF THE REGISTRY OF DEEDS OF QUEZON CITY, CONTAINING AN AGGREGATE AREA OF FOUR THOUSAND NINETY SIX (4,096) SQUARE METERS. AS APPLIED FOR BY ITS HOA PRESIDENT, MR. CAMILO P. ECHAVEZ WITH OFFICE ADDRESS AS THE SAME PROJECT LOCATION, IN COMPLIANCE WITH THE MINIMUM REQUIREMENTS OF THE IMPLEMENTING STANDARDS, RULES AND REGULATIONS OF QUEZON CITY ORDINANCE NO. SP-56, S-93 AND BATAS PAMBANSA BILANG 220.</t>
  </si>
  <si>
    <t>SP-2273, S-2014: AN ORDINANCE ADOPTING THE SEAL OF GOOD HOUSEKEEPING IN ALL BARANGAYS OF QUEZON CITY.</t>
  </si>
  <si>
    <t>SP-2277, S-2014: AN ORDINANCE APPROVING THE SUBDIVISION PLAN OF THE ORIENT MEADOW HOMEOWNER’S ASSOCIATION, INC. WITH THIRTEEN (13) SALEABLE LOTS, COMMUNITY MORTGAGE PROGRAM (CMP) PROJECT OF THE SOCIAL HOUSING AND FINANCE CORPORATION (SHFC) ORIGINATED BY THE CENTER FOR URBAN POOR SERVICES (CUPS), INC. LOCATED AT LOT 2, BLOCK 15 PCS-2874; NUMBER 56 AREA C, TALANAY, SESSION ROAD, BARANGAY BATASAN HILLS, QUEZON CITY, METRO MANILA, REGISTERED IN THE NAME OF JOVITA LIBUNAO, MARRIED TO CONRADO LAYUG; RAYMOND L. MABAGOS, MARRIED TO RACHEL T. MUTIA; SIMPLICIO A. MABAGOS; MARINA G. LIBUNAO; AND MARIA THERESA G. LIBUNAO AND COVERED BY TRANSFER CERTIFICATE OF TITLE NUMBERED N-316397 OF THE REGISTRY OF DEEDS OF QUEZON CITY, CONTAINING AN AREA OF SIX HUNDRED TWENTY (620) SQUARE METERS, AS APPLIED FOR BY ITS HOA PRESIDENT, MS. GEMMA P. RELATA, AS VARIANCE PURSUANT TO SECTION 9, RULE III OF THE IMPLEMENTING STANDARDS, RULES AND REGULATIONS OF BATAS PAMBANSA BILANG 220.</t>
  </si>
  <si>
    <t>SP-2272, S-2014: AN ORDINANCE REQUIRING ALL NON-GOVERNMENTAL ORGANIZATIONS (NGOS), PEOPLES ORGANIZATIONS (POS), PRIVATE AGENCIES, GOVERNMENT AGENCIES AND INDIVIDUALS TO SECURE CLEARANCE FROM HOUSING, COMMUNITY DEVELOPMENT AND RESETTLEMENT DEPARTMENT TO ACT AS DULY RECOGNIZED ORIGINATOR/MOBILIZER OR DOING BUSINESS OR SERVICES FOR THE INFORMAL SETTLER COMMUNITIES WITHIN QUEZON CITY, AND PROVIDING PENALTIES FOR VIOLATION THEREOF.</t>
  </si>
  <si>
    <t>SP-2276, S-2014: AN ORDINANCE APPROVING THE SUBDIVISION PLAN OF HANDOG SA IYO ANAK II HOMEOWNERS ASSOCIATION, INC. WITH TWENTY-FOUR (24) SALEABLE LOTS, GAWAD KALINGA, COMMUNITY MORTGAGE PROGRAM (CMP) OF THE SOCIAL HOUSING AND FINANCE CORPORATION (SHFC) ORIGINATED BY THE PLANNING PROGRAMS AND ASSISTANCE TO THE DEVELOPMENT OF COMMUNITY, INC. (PPADCI), LOCATED AT LOT 4, (LRC) PCS-375, PINGKIAN II, BARANGAY PASONG TAMO, QUEZON CITY, METRO MANILA, REGISTERED IN THE NAME OF ESTHER L. HSIA AND COVERED BY TRANSFER CERTIFICATE OF TITLE NUMBERED RT-78805 (50325) OF THE REGISTRY OF DEEDS OF QUEZON CITY, CONTAINING AN AREA OF EIGHT HUNDRED THIRTY-FIVE (835) SQUARE METERS, AS APPLIED FOR BY ITS HOA PRESIDENT, MR. ELOHIM U. FIGUERAO WITH OFFICE ADDRESS AT THE SAME PROJECT LOCATION, AS A VARIANCE PURSUANT TO SECTION 9, RULE III OF THE IMPLEMENTING STANDARDS, RULES AND REGULATIONS OF BATAS PAMBANSA BILANG 220.</t>
  </si>
  <si>
    <t>SP-2271, S-2014: AN ORDINANCE MANDATING ALL PRODUCERS, EVENT ORGANIZERS AND ADVERTISERS PROMOTING AN EVENT, CONCERT, SPORTS EVENT OR ANY OTHER SIMILAR EXHIBITION SUCH AS LIVE SHOW AND ENTERTAINMENT BEING PERFORMED OR SHOWN IN QUEZON CITY TO INCLUDE IN ALL ITS PROMOTIONAL ADVERTISEMENT THAT IT IS TO BE HELD IN QUEZON CITY, METRO MANILA.</t>
  </si>
  <si>
    <t>SP-2270, S-2014: AN ORDINANCE REQUIRING PUBLIC ELEMENTARY AND HIGH SCHOOLS IN QUEZON CITY, THROUGH THE SCHOOL PRINCIPAL, TO HAVE A MEDICAL AND DENTAL RECORDS OF THEIR STUDENTS, PROVIDING THE NECESSARY FUNDS THEREFOR, AND FOR OTHER PURPOSES.</t>
  </si>
  <si>
    <t>SP-2269, S-2014: AN ORDINANCE ESTABLISHING THE BASIC EDUCATION ENHANCEMENT PROGRAM OF QUEZON CITY.</t>
  </si>
  <si>
    <t>SP-2268, S-2014 : AN ORDINANCE APPROVING THE SUBDIVISION PLAN OF SAMAHANG DEMOKRATIKO PAGKAKAISA NG MGA MARALITA HOMEOWNERS ASSOCIATION, INC. (PHASE II) WITH FORTY (40) LOTS COMMUNITY MORTGAGE PROGRAM (CMP) PROJECT ORIGINATED BY THE QUEZON CITY GOVERNMENT LOCATED AT LOT 73, FLS-2696-D, MAYANG PULA AND KILYAWAN STS., SITIO AGUARDIENTE, BARANGAY STA. MONICA , QUEZON CITY REGISTERED IN THE NAME OF SAMAHANG DEMOKRATIKO PAGKAKAISA NG MGA MARARALITA HOMEOWNERS ASSOCIATION, INC. (PHASE II) COVERED BY TRANSFER CERTIFICATE OF TITLE NUMBERED 83818 OF THE REGISTRY OF DEEDS OF QUEZON CITY, CONTAINING AN AREA OF TWO THOUSAND THREE HUNDRED ONE (2,301.00) SQUARE METERS AS APPLIED FOR BY ITS HOA PRESIDENT, MRS. NELLY R. ALCANTARA, IN COMPLIANCE WITH THE MINIMUM REQUIREMENTS OF THE IMPLEMENTING STANDARDS, RULES AND REGULATIONS OF QUEZON CITY ORDINANCE NO. SP-56, S-93 AND BATAS PAMBANSA BILANG 220.</t>
  </si>
  <si>
    <t>SP-2275, S-2014: AN ORDINANCE APPROVING THE SUBDIVISION PLAN OF ESTER M. CHUA HOMEOWNERS ASSOCIATION, INC. WITH THIRTY-FIVE (35) SALEABLE LOTS COMMUNITY MORTGAGE PROGRAM (CMP) LOCATED AT LOT 1B PSD 321946, NO. 1081 DUHAT EXTENSION, SITIO LOOBAN, BARANGAY KALIGAYAHAN, NOVALICHES, QUEZON CITY, REGISTERED IN THE NAME OF PRISCILLA M. CHUA AND COVERED BY TRANSFER CERTIFICATE OF TITLE NUMBERED RT 91012 (32870) OF THE REGISTRY OF DEEDS OF QUEZON CITY, CONTAINING AN AREA OF ONE THOUSAND SEVEN HUNDRED SIX (1,706) SQUARE METERS AS APPLIED FOR BY ITS HOA PRESIDENT, MR. WILLARD N. GRAGEDA, THIS OFFICE FAVORABLY RECOMMENDING ENDORSEMENT TO THE CITY COUNCIL, AS VARIANCE PURSUANT TO SECTION 9, RULE III OF THE IMPLEMENTING STANDARDS, RULES AND REGULATIONS OF BATAS PAMBANSA BILANG 220.</t>
  </si>
  <si>
    <t>SP-2267, S-2014: AN ORDINANCE DECLARING THE PORTION OF NUEVA VIZCAYA STREET BETWEEN THE CORNERS OF MISAMIS STREET AND NUEVA ECIJA STREET OF BARANGAY STO. CRISTO AS “ONE WAY TRAFFIC” BETWEEN 6:00AM TO 11:00 PM AND PROVIDING PENALTIES FOR VIOLATION THEREOF.</t>
  </si>
  <si>
    <t>SP-2266, S-2014: AN ORDINANCE DECLARING MISAMIS STREET BETWEEN THE CORNER OF ILOCOS SUR STREET AND EDSA AS “NO PARKING ON BOTH SIDES” AND “TOW AWAY ZONE” OF BARANGAY STO. CRISTO, BAGO BANTAY, QUEZON CITY AND PROVIDING PENALTIES FOR VIOLATION THEREOF.</t>
  </si>
  <si>
    <t>SP-2265, S-2014: AN ORDINANCE DECLARING NUEVA VISCAYA BETWEEN MISAMIS AND NUEVA ECIJA STREETS AS “ONE-SIDE PARKING” FOR VEHICULAR TRAFFIC PASSAGE AT BARANGAY STO. CRISTO, BAGO BANTAY, QUEZON CITY AND PROVIDING PENALTIES FOR VIOLATION THEREOF.</t>
  </si>
  <si>
    <t>SP-2263, S-2014: AN ORDINANCE APPROVING THE ALTERATION PLAN OF THE AGUARDIENTE CHRIST FAITH HOMEOWNERS ASSOCIATION, INC., BY INCREASING FROM SEVENTEEN (17) TO THIRTY THREE (33) SALEABLE LOTS (INCREASED BY 16 LOTS) LOCATED AT LOT 173, FLS-2696-D, PUGONG GINTO STREET BARANGAY STA. MONICA, QUEZON CITY REGISTERED UNDER THE NAME OF PEOPLE’S RURAL BANK OF BINMLEY, INC. AND COVERED BY TRANSFER CERTIFICATE OF TITLE NUMBERED N-313907 OF THE REGISTRY OF DEEDS OF QUEZON CITY, CONTAINING AN AREA OF ONE THOUSAND THREE HUNDRED EIGHTY (1,380) SQUARE METERS, AS APPLIED FOR BY ITS PRESIDENT MR. DANILO R. NAVARRETE WITH OFFICE ADDRESS AT THE SAME PROJECT LOCATION, AS VARIANCE PURSUANT TO SECTION 9, RULE III OF THE IMPLEMENTING STANDARDS, RULES AND REGULATIONS OF BATAS PAMBANSA BILANG 220.</t>
  </si>
  <si>
    <t>SP-2261, S-2014: AN ORDINANCE REQUIRING MALLS, GROCERIES AND OTHER BUSINESS ESTABLISHMENTS LOCATED WITHIN QUEZON CITY TO GIVE PRIORITY TO DIFFERENTLY-ABLED PERSONS, PREGNANT WOMEN AND SENIOR CITIZENS BY DESIGNATING A SPECIAL LANE FOR THEM AT THE CASHIER COUNTERS, AND PROVIDING PENALTIES FOR VIOLATIONS THEREOF.</t>
  </si>
  <si>
    <t>SP-2260, S-2014: AN ORDINANCE APPROVING THE SUBDIVISION PLAN OF MATA COMPOUND HOMEOWNERS ASSOCIATION, INC. WITH SIXTY (60) SALEABLE LOTS LOCATED AT LOTS 680-A-1, 680-A-2 AND 680-A-3 (LRC) PSD 330278, FFF EXTENSION, SITIO MABILOG BRGY. CULIAT, QUEZON CITY REGISTERED IN THE NAME OF MR. TEODORO MATA COVERED BY TRANSFER CERTIFICATE OF TITLE NUMBERED 004-RT2010009436 (344859) OF THE REGISTRY OF DEEDS OF QUEZON CITY, CONSISTING AN AGGREGATE AREA OF TWO THOUSAND NINETY-THREE (2,093.00) SQUARE METERS AS REPRESENTED AND APPLIED FOR BY ITS PRESIDENT, MR. JERRY DE VERA WITH OFFICE ADDRESS LOCATED AT BARANGAY FF EXTENSION, SITIO MABILOG AS VARIANCE PURSUANT TO SECTION 4, RULE 1 OF THE REVISED IMPLEMENTING STANDARDS, RULES AND REGULATIONS OF THE PD 957 OTHERWISE KNOWN AS THE SUBDIVISION AND CONDOMINIUM BUYER’S PROTECTIVE DECREE.</t>
  </si>
  <si>
    <t>SP-2259, S-2014: AN ORDINANCE APPROVING THE SUBDIVISION PLAN OF PALAYAN EAST HOMEOWNERS ASSOCIATION, INC. WITH TWENTY-TWO (22) SALEABLE LOTS, COMMUNITY MORTGAGE PROGRAM (CMP) OF THE SOCIAL HOUSING AND FINANCE CORPORATION (SHFC) ORIGINATED BY THE QUEZON CITY GOVERNMENT, THROUGH HOUSING, COMMUNITY DEVELOPMENT AND RESETTLEMENT DEPARTMENT (FORMERLY UPAO), LOCATE AT LOT 681-D-7, PSD-28126; NO. 88 ROSE STREET, PALAYAN, BARANGAY CULIAT, QUEZON CITY, METRO MANILA, REGISTERED IN THE NAME OF OPHELIA REYES MALLARI, MARRIED TO ELISEO MALLARI, DIVORCED/AMERICAN CITIZEN, AND GERTRUDES REYES AND COVERED BY TRANSFER CERTIFICATE OF TITLE NUMBERED 113500 OF THE REGISTRY OF DEEDS OF QUEZON CITY, CONTAINING AN AREA OF ONE THOUSAND (1,000) SQUARE METERS, AS APPLIED FOR BY ITS HOA PRESIDENT, MS. CARMELITA H. DE GUIA WITH OFFICE ADDRESS AT THE SAME TIME PROJECT LOCATION, IN COMPLIANCE WITH THE MINIMUM REQUIREMENTS OF THE IMPLEMENTING STANDARDS, RULES AND REGULATIONS OF QUEZON CITY ORDINANCE NO. SP-56, S-93 AND BATAS PAMBANSA BILANG 220.</t>
  </si>
  <si>
    <t>SP-2324, S-2014: AN ORDINANCE APPROVING SUPPLEMENTAL BUDGET NUMBER 1, GENERAL FUND BUDGET FOR FISCAL YEAR 2014 IN THE AMOUNT OF ONE BILLION SIX HUNDRED MILLION PESOS (PHP 1,600,000,000.00) TO FUND THE VARIOUS EXPENDITURES AND PROCUREMENT OF THE CITY AND FOR OTHER PURPOSES.</t>
  </si>
  <si>
    <t>SP-2323, S-2014: AN ORDINANCE PROVIDING BENEFITS AND RECOGNITION TO CITY RESIDENTS REACHING THE AGE OF SEVENTY FIVE (75) YEARS OR MORE THIS OCTOBER, 2014 AS PART OF THIS YEARS 75TH FOUNDING ANNIVERSARY OF QUEZON CITY AND FOR OTHER PURPOSES.</t>
  </si>
  <si>
    <t>SP-2320, S-2014: AN ORDINANCE CREATING A KOREA-PHILIPPINES INFORMATION TECHNOLOGY TRAINING CENTER TRUST FUND TO BE MAINTAINED BY THE TREASURY AND ACCOUNTING DEPARTMENTS.</t>
  </si>
  <si>
    <t>SP-2317, S-2014: AN ORDINANCE AUTHORIZING THE CITY MAYOR, HONORABLE HERBERT M. BAUTISTA, TO ACQUIRE THROUGH NEGOTIATED SALE OR EXPROPRIATION A PARCEL OF LAND INDENTIFIED AS LOT 113-B-3, PSD-10809 COVERED BY TRANSFER CERTIFICATE OF TITLE (TCT) NO. RT-97874 (57558), CONTAINING A GROSS AREA OF THIRTY FOUR THOUSAND TWO HUNDRED TWENTY FIVE (34,225) SQUARE METERS MORE OR LESS, REGISTERED UNDER THE NAME OF M.S. FLORENDO AND SONS, INC., LOCATED ALONG PAYATAS ROAD, BARANGAY PAYATAS, QUEZON CITY, PURPOSELY TO BE UTILIZED AND DEVELOPED AS THE SITE OF THE NEW QUEZON CITY JAIL.</t>
  </si>
  <si>
    <t>SP-2313, S-2014: AN ORDINANCE MANDATING ALL OFFICES AND DEPARTMENTS IN THE QUEZON CITY HALL COMPLEX TO EFFICIENTLY USE PAPER IN THEIR OPERATIONS, AND PRESCRIBING RULES THEREFOR.</t>
  </si>
  <si>
    <t>SP-2310, S-2014: AN ORDINANCE APPROVING THE SUBDIVISION PLAN OF NAGKAKAISANG SAMAHAN SA MALIGAYA HOMEOWNERS ASSOCIATION, INC. WITH FIFTY SIX (56) SALEABLE LOTS, DIRECT SALE PROGRAM, LOCATED AT LOTS 23, 24 AND 26, BLOCK 32, (LRC) PSD-9707, CAMIA STREET, MALIGAYA PARKS SUBDIVISION, BARANGAY PASONG PUTIK PROPER, NOVALICHES, QUEZON CITY, METRO MANILA, REGISTERED IN THE NAME OF BIYAYA CORPORATION AND COVERED BY TRANSFER CERTIFICATES OF TITLE NUMBERED 114581, 114582 AND 114583 OF THE REGISTRY OF DEEDS OF QUEZON CITY, CONTAINING AN AGGREGATE AREA OF TWO THOUSAND NINE HUNDRED FOUR (2,904) SQUARE METERS, AS APPLIED FOR BY ITS HOA PRESIDENT, MR. FRANCISCO R. PELLOSIS WITH OFFICE ADDRESS AT THE SAME PROJECT LOCATION, IN COMPLIANCE WITH THE MINIMUM REQUIREMENTS OF THE IMPLEMENTING STANDARDS, RULES AND REGULATIONS OF QUEZON CITY ORDINANCE NO. SP-56, S-93 AND BATAS PAMBANSA BILANG 220.</t>
  </si>
  <si>
    <t>SP-2308, S-2014: AN ORDINANCE AUTHORIZING THE QUEZON CITY POLYTECHNIC UNIVERSITY TO OFFER SENIOR HIGH SCHOOL EDUCATION BEGINNING SCHOOL YEAR 2016-2017 UNTIL THE END OF SCHOOL YEAR 2020-2021, SUBJECT TO THE ADMINISTRATIVE ISSUANCES OF RELEVANT GOVERNMENT AGENCIES, THEREBY AMENDING ORDINANCE NO. SP-1030, SERIES OF 2001, ENTITLED “AN ORDINANCE PROVIDING THE CHARTER OF THE QUEZON CITY POLYTECHNIC UNIVERSITY OF 1998 AS AUTHORIZED BY ORDINANCE NO. SP-544, S-97 AND AMENDING THE SAME.”</t>
  </si>
  <si>
    <t>SP-2307, S-2014: AN ORDINANCE MANDATING LAW ENFORCEMENT AGENCY/OFFICE OR ANY OF THEIR AUTHORIZED LAW ENFORCEMENT OFFICER TO ACCEPT/RECEIVE THE ARRESTED PERSON FOR INVESTIGATION AND PROPER REFERRAL PURSUANT TO RULE 113 OF THE REVISED RULES ON CRIMINAL PROCEDURES OF THE RULES OF COURT OF THE PHILIPPINES UNDER CITIZEN’S ARREST.</t>
  </si>
  <si>
    <t>SP-2303, S-2014: AN ORDINANCE MANDATING THE CONSTRUCTION OF A NEW PROJECT 6 DAY CARE CENTER DIRECTING THE CITY ENGINEER TO PREPARE THE PLANS AND COST ESTIMATES AND APPROPRIATING THE NECESSARY FUNDS FOR THE PURPOSE.</t>
  </si>
  <si>
    <t>SP-2302, S-2014: AN ORDINANCE PROVIDING FOR THE M. AQUINO HEALTH CENTER TO BE ESTABLISHED AS A SUPER HEALTH CENTER IN DISTRICT VI, QUEZON CITY AND FOR OTHER RELATED PURPOSES.</t>
  </si>
  <si>
    <t>SP-2301, S-2014: AN ORDINANCE SETTING FOR A DISCIPLINARY HOURS IN QUEZON CITY FOR MINORS FROM 10:00 P.M. TP 5:00 A.M., PROVIDING PENALTIES FOR PARENT/ GUARDIAN, FOR VIOLATION THEREOF AND FOR OTHER PURPOSES.</t>
  </si>
  <si>
    <t>SP-2300, S-2014: AN ORDINANCE INSTITUTIONALIZING THE DEPARTMENT OF EDUCATION’S (DEPED) ALTERNATIVE LEARNING SYSTEM (ALS) IN THE QUEZON CITY JAIL’S MALE AND FEMALE DORMOTORIES</t>
  </si>
  <si>
    <t>SP-2296, S-2014: AN ORDINANCE ESTABLISHING THE EDUCATIONAL FIELD TRIP POLICY FOR ALL PUBLIC SCHOOLS IN QUEZON CITY.</t>
  </si>
  <si>
    <t>SP-2295, S-2014: AN ORDINANCE AUTHORIZING THE CITY MAYOR TO TAKE FULL CONTROL AND SUPERVISION OF ALL THE BARANGAYS IN QUEZON CITY DURING THE HEIGHT OF CALAMITY OR EMERGENCY FOR THE PURPOSE OF ACCELERATING OR FAST TRACKING THE RESCUE, CLEARING, RELIEF, OR RECOVERY OPERATIONS IN THE AFFECTED BARANGAY, AND FOR OTHER PURPOSES.</t>
  </si>
  <si>
    <t>SP-2294, S-2014: AN ORDINANCE PROHIBITING THE SCHOOL AUTHORITIES AND MEMBERS OF PARENT-TEACHER ASSOCIATION (PTA) IN PUBLIC SCHOOLS IN QUEZON CITY FROM REQUIRING THE PAYMENT OF ANY FEE OR VOLUNTARY CONTRIBUTION PRIOR TO OR AS A CONDITION PRECEDENT FOR THE ENROLLMENT AND/OR GRADUATION OF STUDENTS.</t>
  </si>
  <si>
    <t>SP-2291, S-2014: AN ORDINANCE AMENDING ORDINANCE NO. 3359, SERIES OF 1957, ENTITLED “AN ORDINANCE PRESCRIBING THE POWERS AND DUTIES OF THE CITY LIBRARIAN AND SUPERINTENDENT, QUEZON CITY, AND PROMULGATING RULES AND REGULATIONS FOR THE OPERATION THEREOF.”</t>
  </si>
  <si>
    <t>SP-2283, S-2014: AN ORDINANCE PROVIDING FOR THE CONDUCT OF A COMPREHENSIVE ASSESSMENT OF PUBLIC SCHOOL IN QUEZON CITY.</t>
  </si>
  <si>
    <t>SP-2281, S-2014: AN ORDINANCE REQUIRING ALL MALLS LOCATED WITHIN THE TERRITORIAL JURISDICTION OF QUEZON CITY TO HAVE A CLINIC WITH AT LEAST ONE (1) UNIT OF AMBULANCE AND A MEDICAL TEAM ON STANDBY DURING REGULAR OPERATING HOURS AND PROVIDING PENALTIES FOR VIOLATIONS THEREOF.</t>
  </si>
  <si>
    <t>SP-2279, S-2014: AN ORDINANCE AUTHORIZING THE CITY MAYOR, HONORABLE HERBERT M. BAUTISTA, TO DISPOSE OF AND AWARD TWO (2) ADJOINING PARCELS OF LAND, MORE PARTICULARLY DESCRIBED AS LOTS 2 AND 3, BLOCK-2, PSD-22923, COVERED BY TRANSFER CERTIFICATE OF TITLE (TCT) NO. 252809, REGISTERED IN THE NAME OF QUEZON CITY GOVERNMENT, CONTAINING A GROSS AREA OF ONE THOUSAND TWO HUNDRED SIXTEEN SQUARE METERS AND SEVENTY SQUARE DECIMETERS (1,216.70), MORE OR LESS, LOCATED IN SITIO-2, BARANGAY LIBIS, QUEZON CITY, IN FAVOR OF THE QUALIFIED BENEFICIARIES OF THE AREA.</t>
  </si>
  <si>
    <t>SP-2278, S-2014: AN ORDINANCE MANDATING THE CONSTRUCTION OF NEW SCHOOL BUILDING AND FACILITIES AT SAN BARTOLOME HIGH SCHOOL AND APPROPRIATING NECESSARY FUNDS THEREFOR.</t>
  </si>
  <si>
    <t>SP-2254, S-2013: AN ORDINANCE APPROVING SUPPLEMENTAL BUDGET NUMBER 2 GENERAL FUND BUDGET FOR FISCAL YEAR 2013 IN THE SUM OF THIRTY SEVEN MILLION THREE HUNDRED TWENTY FOUR THOUSAND NINE HUNDRED NINETY FIVE PESOS (PHP 37,324,995.00) TO DEFRAY THE COST OF ELECTRICITY AND POWER CHARGES WITH THE MANILA ELECTRIC COMPANY (MERALCO).</t>
  </si>
  <si>
    <t>SP-2253, S-2014: AN ORDINANCE EXTENDING THE DEADLINE FOR THE PAYMENT OF BUSINESS TAXES FROM 20 JANUARY 2014 TO 31 JANUARY 2014 WITHOUT PENALTIES, SURCHARGES OR INTERESTS.</t>
  </si>
  <si>
    <t>SP-2244, S-2013: AN ORDINANCE STRICTLY IMPLEMENTING THE MAXIMUM ALLOWABLE SPEED LIMIT IN ALL SUBDIVISIONS IN QUEZON CITY, AS SET FORTH BY REPUBLIC ACT NO. 4136 AND ORDINANCE NO. SP-1444, S-2004, OTHERWISE KNOWN AS THE TRAFFIC MANAGEMENT CODE OF QUEZON CITY, APPREHENDING AND PENALIZING VIOLATIONS THEREOF.</t>
  </si>
  <si>
    <t>SP-2249, S-2013: AN ORDINANCE ESTABLISHING KLINIKA BERNARDO AS A COMPREHENSIVE SEXUAL HEALTH CARE CLINIC UNDER THE QUEZON CITY HEALTH DEPARTMENT</t>
  </si>
  <si>
    <t>SP-2247, S-2013: AN ORDINANCE MANDATING ALL PUNONG BARANGAYS AND THE TASK FORCE COPRISS IN QUEZON CITY TO SUMMARILY EVICT ALL PERSONS CONDUCTING ON-GOING CONSTRUCTION OF ANY STRUCTURE IN PUBLIC OR PRIVATE LANDS WITHIN THE TERRITORIAL JURISDICTION OF QUEZON CITY, PURSUANT TO REPUBLIC ACT NO. 7279, WITHOUT THE EXPRESS CONSENT OF THE REGISTERED LAND OWNER OR THE NECESSARY BUILDING PERMIT FROM THE CITY GOVERNMENT AND TO DEMOLISH SUCH STRUCTURE</t>
  </si>
  <si>
    <t>SP-2246, S-2013: AN ORDINANCE PROVIDING FINANCIAL SUPPORT AND SERVICES TO QUEZON CITY WORKING CONSTITUENTS AND EMPLOYMENT SEEKERS, KNOWN AS THE HANAP NA, PAY LATER PROGRAM.</t>
  </si>
  <si>
    <t>SP-2245, S-2013: AN ORDINANCE REGULATING THE ESTABLISHMENT AND/OR OPERATION OF PRIVATE EMISSION TESTING CENTERS (PETCS) WITHIN THE TERRITORIAL JURISDICTION OF QUEZON CITY, PROVIDING PENALTIES FOR VIOLATION THEREOF AND FOR OTHER PURPOSES</t>
  </si>
  <si>
    <t>SP-2242, S-2013: AN ORDINANCE ESTABLISHING THE BALON-BATO HEALTH CENTER LOCATED WITHIN THE TEACHERS’ BLISS, BARANGAY BALON-BATO, THIS CITY, IN ORDER TO PROVIDE FOR THE HEALTH AND MEDICAL NEEDS NOT ONLY THE RESIDENTS OF BARANGAY BALON-BATO, BUT ALSO THOSE OF ADJACENT BARANGAY UNANG SIGAW, APPROPRIATING THE NECESSARY FUNDS THEREOF, AND FOR OTHER PURPOSES</t>
  </si>
  <si>
    <t>SP-2235 S-2013: AN ORDINANCE IMPOSING AN ANNUAL GARBAGE FEE ON ALL DOMESTIC HOUSEHOLDS AND PROVIDING PENALTY FOR NON-COMPLIANCE THEREOF</t>
  </si>
  <si>
    <t>SP-2238, S-2013: AN ORDINANCE AMENDING ORDINANCE NO. SP-2195, S-2012, ENTITLED “AN ORDINANCE ESTABLISHING A HUMAN MILK BANK IN QUEZON CITY OWNED HOSPITALS FOR THE SUPPORT OF WOMEN AND CHILDREN IN NEED OF BREASTMILK”</t>
  </si>
  <si>
    <t>SP-2237, S-2013: AN ORDINANCE MANDATING ALL MARKETS (PUBLIC AND PRIVATE), REGARDLESS OF EFFLUENT DISCHARGE, SHALL BE REQUIRED TO INSTALL, MAINTAIN AND OPERATE A SEWAGE TREATMENT PLANT, AS PROVIDED UNDER ORDINANCE NO. SP-1917, S-2009 AND ITS IMPLEMENTING RULES AND REGULATIONS.</t>
  </si>
  <si>
    <t>SP-2264, S-2014: AN ORDINANCE APPROVING THE SUBDIVISION PLAN OF MONTVILLE PLACE SAUYO II., WITH ONE HUNDRED SEVENTEEN (117) LOTS LOCATED AT LOTS 1-B, 588-C AND 588-D, SAUYO ROAD, BARANGAY SAUYO, QUEZON CITY, METRO MANILA REGISTERED UNDER THE NAME OF HARVARD MULTILAND REALTY CORPORATION AND COVERED BY TRANSFER CERTIFICATES OF TITLE NUMBERED 004-2011014063, 004-2012007270, AND RT-53114 (270804) OF THE REGISTRY OF DEEDS OF QUEZON CITY, CONSISTING AN AGGREGATE AREA OF TEN THOUSAND FIVE HUNDRED THIRTY SIX (10,536) SQUARE METERS, AS REPRESENTED BY MR. BENITO M. CERTEZA (LIASON OFFICER) WITH THE OFFICE ADDRESS AT UNIT 405 CEDAR BUILDING, TIMOG AVENUE CORNER SCOUT TOBIAS STREET QUEZON CITY, IN COMPLIANCE WITH THE MINIMUM REQUIREMENTS OF THE IMPLEMENTING STANDARDS, RULES AND REGULATIONS OF QUEZON CITY ORDINANCE NOS. SP-56, SP-93 AND PRESIDENTIAL DECREE NO. 957.</t>
  </si>
  <si>
    <t>SP-2262, S-2014: AN ORDINANCE MANDATING ALL PRIVATE AND PUBLIC SCHOOL TEACHING AND NON-TEACHING PERSONNEL TO UNDERGO RISK REDUCTION TRAINING, PURSUANT TO REPUBLIC ACT NO. 10121, OTHERWISE KNOWN AS THE PHILIPPINE DISASTER RISK REDUCTION MANAGEMENT ACT OF 2010.</t>
  </si>
  <si>
    <t>SP-2258, S-2014: AN ORDINANCE PROVIDING FOR A MECHANISM IN IMPLEMENTING A MANDATORY DEWORMING PROGRAM FOR ALL PUBLIC KINDERGARTEN, GRADE SCHOOL AND HIGH SCHOOL STUDENTS IN QUEZON CITY, PURSUANT TO SECTION OF ORDINANCE NO. SP-2182, S-2012, OTHERWISE KNOWN AS AN ORDINANCE INSTITUTIONALIZING THE DEPARTMENT OF EDUCATION’S (DEPED) ESSENTIAL HEALTH CARE PROGRAM (EHCP) FOR PRE-SCHOOL AND ELEMENTARY PUPILS IN ALL PUBLIC SCHOOLS IN QUEZON CITY.</t>
  </si>
  <si>
    <t>SP-2257, S-2014: AN ORDINANCE INCREASING THE LONGEVITY PAY OF CAREER CIVIL SERVICE EMPLOYEES OF THE LOCAL GOVERNMENT OF QUEZON CITY FROM ONE HUNDRED PESOS FOR EVERY FIVE YEARS OF SERVICE TO TWO HUNDRED PESOS FOR THE SAME PERIOD, AMENDING THE PROVISIONS OF EXISTING ORDINANCES AND RESOLUTIONS ACCORDINGLY, APPROPRIATING FUNDS THEREFOR, AND FOR OTHER PURPOSES.</t>
  </si>
  <si>
    <t>SP-2256, S-2013: AN ORDINANCE APPROVING THE SUBDIVISION PLAN OF VILLA ORDINARIO SAINT FRANCIS HOMEOWNERS ASSOCIATION, INC. WITH SEVENTY ONE (71) LOTS, COMMUNITY MORTGAGE PROGRAM (CMP) OF THE SOCIAL HOUSING FINANCE CORPORATION (SHFC) AND BEING ORIGINATED BY PLANNING PROGRAMS AND ASSISTANCE TO THE DEVELOPMENT OF COMMUNITY, INC (PPADCI), LOCATED AT LOT 2, PCS-00-007962, KATARUNGAN EXTENSION STREET, SAINT FRANCIS SUBDIVISION, BARANGAY SAN AGUSTIN, QUEZON CITY, REGISTERED IN THE NAME OF SPOUSES LUCAS T. ORDINARIO AND MARGARITA ORDINARIO AND COVERED BY TRANSFER CERTIFICATE OF TITLE NUMBERED N-332176 OF THE REGISTRY OF DEEDS OF QUEZON CITY, CONTAINING AN AGGREGATE AREA OF THREE THOUSAND (3,000) SQUARE METERS, AS APPLIED FOR BY ITS HOA PRESIDENT, MR. MANUEL P. HAMBALA, WITH OFFICE ADDRESS AT THE SAME PROJECT LOCATION, AS VARIANCE PURSUANT TO SECTION 9, RULE III OF THE IMPLEMENTING STANDARDS, RULES AND REGULATIONS OF BATAS PAMBANSA BILANG 220.</t>
  </si>
  <si>
    <t>SP-2255, S-2013: AN ORDINANCE APPROVING THE SUBDIVISION PLAN OF MARTIN COMPOUND SAUYO HOMEOWNERS ASSOCIATION, INC. WITH THIRTY TWO (32) SALEABLE LOTS, COMMUNITY MORTGAGE PROGRAM (CMP) OF THE SOCIAL HOUSING AND FINANCE CORPORATION (SHFC) ORIGINATED BY THE QUEZON CITY GOVERNMENT THRU HOUSING COMMUNITY DEVELOPMENT &amp; RESETTLEMENT DEPARTMENT (FORMERLY UPAO) LOCATED AT LOT 9-F-1, (LRC) PSD-263811, MARTIN COMPOUND, BALUYOT 1, BRGY. SAUYO QUEZON CITY, METRO MANILA, REGISTERED IN THE NAME OF SPS. ERNESTO C. MARTIN AND LORETTA R. MARTIN COVERED BY TRANSFER CERTIFICATE OF TITLE NUMBERED N-190136 OF THE REGISTRY OF DEEDS OF QUEZON CITY, CONTAINING AN AREA OF ONE THOUSAND TWO HUNDRED SEVENTY-NINE (1,279.00) SQUARE METERS, AS APPLIED FOR BY ITS HOA PRESIDENT PENBAR BIMBO D. PORGAL WITH OFFICE ADDRESSAT THE SAME PROJECT LOCATION, IN COMPLIANCE WITH THE MINIMUM REQUIREMENTS OF THE IMPLEMENTING STANDARDS, RULES AND REGULATIONS OF QUEZON CITY ORDINANCE NO. SP-56, S-93 AND BATAS PAMBANSA BILANG 220.</t>
  </si>
  <si>
    <t>SP-2229, S-2013: AN ORDINANCE CREATING THE SPORTS TALENT IDENTIFICATION, PROMOTION AND DEVELOPMENT PROGRAM OF QUEZON CITY</t>
  </si>
  <si>
    <t>SP-2228, S-2013: AN ORDINANCE AMENDING ORDINANCE NO. SP-1508, S-2005, AUTHORIZING THE CITY TREASURER TO ACCEPT AS AN ALTERNATIVE MODE OF PAYMENT FOR TAXES AND FEES FROM TAXPAYERS THROUGH THE USE OF OVER THE COUNTER PAYMENTS IN ACCREDITED BANKS, INTERNET BANKING, AUTOMATED TELLER MACHINES AND MOBILE MONEY AND OTHER PURPOSES</t>
  </si>
  <si>
    <t>SP-2227, S-2013: AN ORDINANCE IMPOSING AN ADDITIONAL ONE PESO (PHP 1.00) TO THE ADMISSION FEES IN ALL CINEMAS IN QUEZON CITY FROM NOVEMBER 1 TO 30, 2013 THE PROCEEDS THEREOF TO BE DONATED TO THE QUEZON CITY RED CROSS.</t>
  </si>
  <si>
    <t>SP-2230, S-2013: AN ORDINANCE APPROVING THE SUBDIVISION PLAN OF MAGKAKAISANG KAPISANAN KAPITBAHAY SA MATANDANG BALARA INC. (MAGKAKASAMA IV) WITH THIRTY (30) LOTS, COMMUNITY MORTGAGE PROGRAM (CMP) ORIGINATED BY QUEZON CITY GOVERNMENT LOCATED AT LOT 40, SWO-16801, LAURA STREET, PUROK 3, AREA 5, BARANGAY MATANDANG BALARA, QUEZON CITY REGISTERED IN THE NAME OF MAGKAKAISANG KAPISANAN KAPITBAHAY SA MATANDANG BALARA, INC. (MAGKAKASAMA IV), COVERED BY TRANSFER CERTIFICATE OF TITLE NUMBERED 114722 OF THE REGISTRY OF DEEDS OF QUEZON CITY, CONTAINING AREA OF ONE THOUSAND (1,000) SQUARE METERS, AS APPLIED FOR BY ITS HOA PRESIDENT, MR. ROMEO E. ESCOBER WITH OFFICE ADDRESS AT THE SAME PROJECT LOCATION, IN COMPLIANCE WITH THE MINIMUM REQUIREMENTS OF THE IMPLEMENTING STANDARDS, RULES AND REGULATIONS OF QUEZON CITY ORDINANCE NO. SP-56, S-93 AND BATAS PAMBANSA BILANG 220</t>
  </si>
  <si>
    <t>SP-2243, S-2013: AN ORDINANCE AUTHORIZING THE CITY MAYOR, HONORABLE HERBERT M. BAUTISTA, TO INITIATE EXPROPRIATION PROCEEDING OF A PARCEL OF LAND SITUATED AT AREA “A” PASACOLA, BARANGAY NAGKAISANG NAYON, QUEZON CITY REGISTERED IN THE NAME OF EUGENIA RAMIREZ DELA RAMA, ENRICO DELA RAMA, MARILEN DELA RAMA AND MERCEDITA DELA RAMA, WITH AN AREA OF FOUR THOUSAND EIGHT HUNDRED FIFTY-ONE (4,851) SQUARE METERS, MORE OR LESS EMBRACED IN THE TRANSFER CERTIFICATES OF TITLE NUMBERED RT-42029 (355665), RT-95377 (381372), 46617, RT-90943 (381370), RT-42028 (355664), RT-95378 (381373), 101834, N-188765 (101831), N-189015 (101832) AND N-188594 (101833) OF THE REGISTRY OF DEEDS OF QUEZON CITY FOR RESALE ON INSTALLMENT BASIS TO QUALIFIED AND BONAFIDE TENANTS/OCCUPANTS THEREOF</t>
  </si>
  <si>
    <t>SP-2241, SP-2013: AN ORDINANCE APPROVING THE SUBDIVISION PLAN OF AMAIA TOWNHOUSE NOVALICHES WITH EIGHT HUNDRED THIRTY FOUR(834) UNITS/ TWO (2) STOREY TOWNHOUSE LOCATED AT SUSANO ROAD, BARANGAY SAN AGUSTIN, NOVALICHES, QUEZON CITY, METRO MANILA REGISTERED IN THE NAME OF AMAIA LAND CORPORATION, COVERED BY VARIOUS TRANSFER CERTIFICATE OF TITLE CONTAINING A TOTAL AGGREGATE AREA OF ONE HUNDRED THIRTEEN THOUSAND THREE HUNDRED NINETY NINE (113, 399) SQUARE METERS, AND CONTAINING THIRTY SEVEN (37) LOTS, AS APPLIED FOR BY THE AMAIA LAND CORPORATION WITH OFFICE ADDRESS AT 2/F AYALA LIFE-FGU, MADRIGAL BUSINESS PARK, ALABANG, ZAPOTE ROAD CORNER ACACIA AVENUE, MUNTINLUPA CITY, IN COMPLIANCE WITH THE MINIMUM REQUIREMENTS OF THE IMPLEMENTING STANDARDS, RULES AND REGULATIONS OF QUEZON CITY ORDINANCE NO. SP-56, S-93 AND PRESIDENTIAL DECREE NO. 957, OTHERWISE KNOWN AS THE SUBDIVISION AND CONDOMINIUM BUYERS PROTECTIVE DECREE AND BATAS PAMBANSA BLG. 220.</t>
  </si>
  <si>
    <t>SP-2240, S-2013: AN ORDINANCE APPROVING THE ALTERATION PLAN OF STRIVERS UNITED HOMEOWNERS ASSOCIATION, INC. FROM FORTY (40) LOTS TO THIRTY TWO (32) LOTS (REDUCED BY EIGHT (8) LOTS) DIRECT SALE PROGRAM) REGISTERED IN THE NAME OF ESTRELLA G. LIM COVERED BY TRANSFER CERTIFICATE OF TITLE NUMBERED N-138183 OF THE REGISTRY OF DEEDS OF QUEZON CITY, CONTAINING AN AREA OF ONE THOUSAND FIVE HUNDRED NINETY-TWO (1,592) SQUARE METERS AND LOCATED AT LOT 37, BLOCK 2 CHAMPACA STREET, BARANGAY PASONG PUTIK, QUEZON CITY, METRO MANILA AS APPLIED FOR BY ITS HOA PRESIDENT, MS. NELIA P. CLARIZA WITH OFFICE ADDRESS AT THE SAME PROJECT LOCATION, IN COMPLIANCE WITH THE MINIMUM REQUIREMENTS OF THE IMPLEMENTING STANDARDS, RULES AND REGULATIONS OF QUEZON CITY ORDINANCE NO. SP-56, S-93 AND BATAS PAMBANSA BILANG 220</t>
  </si>
  <si>
    <t>SP-2236, S-2013: AN ORDINANCE FURTHER AMENDING THE TAX RATE OF CERTAIN ITEMS UNDER CHAPTER THREE (TAX ON BUSINESS) AND CHAPTER FOUR (OTHER TAXES) OF THE QUEZON CITY REVENUE CODE IN ACCORDANCE WITH THE LIMITATIONS SET-FORTH IN THE LOCAL GOVERNMENT CODE</t>
  </si>
  <si>
    <t>SP-2251, S-2013: AN ORDINANCE APPROVING THE SUBDIVISION PLAN OF PHASE II RESIDENT ORGANIZATION OF JUNJI HOMEOWNERS ASSOCIATION, INC. WITH ONE HUNDRED THIRTY SEVEN (137) LOTS, COMMUNITY MORTGAGE, PROGRAM (CMP) OF THE SOCIAL HOUSING FINANCE CORPORATION (SHFC) AND BEING ORIGINATED BY THE LOCAL GOVERNMENT OF QUEZON CITY, LOCATED AT LOTS 12,14,15,16,18,20 AND 22 TO 30, BLOCK 2, PSD-60092, JUNJI STREET, ROLLING HILLS SUBDIVISION, BARANGAY KALIGAYAHAN, QUEZON CITY, REGISTERED IN THE NAME OF BANK OF COMMERCE AND COVERED BY TRANSFER CERTIFICATES OF TITLE NUMBERED 87349, 87351, 87352, 87353, 87355, 87357, 87359, 87360, 87361, 87362, 87363, 87364, 87365, 87366 AND 87367 OF THE REGISTRY OF DEEDS OF QUEZON CITY, CONTAINING AN AGGREGATE AREA OF SIX THOUSAND NINETY (6,090) SQUARE METERS, AS APPLIED FOR BY ITS HOA PRESIDENT, MS. EVELYN M. HERMIDA, WITH OFFICE ADDRESS AT THE SAME PROJECT LOCATION, AS VARIANCE PURSUANT TO SECTION 9, RULE III OF THE IMPLEMENTING STANDARDS, RULES AND REGULATIONS OF BATAS PAMBANSA BILANG 220</t>
  </si>
  <si>
    <t>SP-2250, S-2013: AN ORDINANCE APPROVING THE SUBDIVISION PLAN OF SAMAHANG BALIKATAN NG PUROK 5 (SABANG PU 5 HOMEOWNWERS ASSOCIATION, INC., WITH ONE HUNDRED TWENTY TWO (122) LOTS , COMMUNITY MORTGAGE PROGRAM (CMP) PROJECT OF THE SOCIAL HOUSING AND FINANCE CORPORATION (SHFC) ORIGINATED BY CENTER OF FILIPINO EMPOWERMENT , HOUSING AND SUSTAINABLE DEVELOPMENT (CEFHOUSD), INC., LOCATED AT LOT 81-B-2, (LRA) PSD-409296, LEGASPI STREET, BARANGAY PAYATAS, QUEZON CITY REGISTERED IN THE NAME OF TOFEMI REALTY CORPORATION AND COVERED BY TRANSFER CERTIFICATE OF TITLE NUMBERED N-209477 OF THE REGISTRY OF DEEDS OF QUEZON CITY, CONTAINING AN AGGREGATE AREA OF SIX THOUSAND TWO HUNDRED FORTY THREE (6,243) SQUARE METERS, AS APPLIED FOR BY ITS HOA PRESIDENT MR. LEON S. SANTACERA, AS VARIANCE PURSUANT TO SECTION 9, RULE III OF THE IMPLEMENTING STANDARDS, RULES AND REGULATIONS OF BATAS PAMBANSA BILANG 220</t>
  </si>
  <si>
    <t>SP-2234, S-2013: AN ORDINANCE APPROVING THE ANNUAL BUDGET OF THE QUEZON CITY GOVERNMENT FOR CALENDAR YEAR 2014 IN THE AMOUNT OF THIRTEEN BILLION FOUR HUNDRED SEVENTY SIX MILLION FIFTY SIX THOUSAND SEVEN HUNDRED FIFTY SIX PESOS (PHP13,476,056,756.00) COVETING THE VARIOUS EXPENDITURES FOR THE OPERATION OF THE CITY GOVERNMENT AND APPROPRIATING THE NECESSARY FUNDS FOR THE PURPOSE</t>
  </si>
  <si>
    <t>SP-2233, S-2013: AN ORDINANCE ACCREDITING THE EIGHT HUNDRED TWENTY EIGHT (828) NON-GOVERNMENTAL ORGANIZATIONS (NGOS) AND PEOPLES ORGANITATIONS (POS), PURSUANT TO THE PROVISIONS OF THE LOCAL GOVERNMENT CODE OF 1991 AND ITS IMPLEMENTING RULES AND REGULATIONS, IN RELATION TO DILG MEMORANDUM CIRCULAR NO. 2013-73</t>
  </si>
  <si>
    <t>SP-2248, S-2013: AN ORDINANCE NAMING THE NEW QUEZON CITY HALL OF JUSTICE TO JUSTICE CECILIA-MUNOZ PALMA HALL AS A FITTING TRIBUTE TO THE LATE FORMER SUPREME COURT ASSOCIATE JUSTICE, REVERED LEGAL LUMINARY, A DISTINGUISHED PUBLIC SERVANT, CHAMPION OF HUMAN RIGHTS AND EPITOMY OF INTEGRITY AND PROBITY</t>
  </si>
  <si>
    <t>SP-2232, S-2013: AN ORDINANCE ESTABLISHING THE GUIDELINES FOR THE TRANSFER OF QUEZON CITY DISASTER RISK REDUCTION AND MANAGEMENT FUND TO OTHER LOCAL DISASTER RISK REDUCTION AND MANAGEMENT COUNCILS WHICH ARE DECLARED UNDER STATE OF CALAMITY</t>
  </si>
  <si>
    <t>SP-2239, S-2013: AN ORDINANCE APPROVING THE SUBDIVISION PLAN OF PAMUNUAN NG TAPAT NA SAMAHAN (PATAS) HOMEOWNERS ASSOCIATION, INC. WITH ONE HUNDRED THIRTY THREE (133) LOTS, COMMUNITY MORTGAGE PROGRAM (CMP) PROJECT OF THE SOCIAL HOUSING FINANCE CORPORATION (SHFC) ORIGINATED BY THE CENTER FOR FILIPINO EMPOWERMENT, HOUSING AND SUSTAINABLE DEVELOPMENT (CEFHOUSD), INC. LOCATED AT LOTS 81-B-15 AND 16, BARANGAY PAYATAS, QUEZON CITY, REGISTERED IN THE NAME OF TOFEMI REALITY CORPORATION COVERED BY TRANSFER CERTIFICATE TITLE NUMBERED N-209477 OF THE REGISTRY OF DEEDS OF QUEZON CITY, CONTAINING AN AGGREGATE AREA OF EIGHT THOUSAND TWO HUNDRED EIGHTY NINE (8,289) SQUARE METERS, AS APPLIED FOR BY ITS HOA PRESIDENT MR. NELSON S. FLORES, AS VARIANCE PURSUANT TO SECTION 9, RULE III OF THE IMPLEMENTING STANDARDS, RULES AND REGULATION OF BATAS PAMBANSA BILANG 220</t>
  </si>
  <si>
    <t>SP-2231, S-2013: AN ORDINANCE APPROVING THE SUBDIVISION PLAN OF THE UNITED AREA C TALANAY NEIGHBORHOOD ASSOCIATION, INC., WITH FOURTEEN (14) LOTS, DIRECT SALE PROGRAM, REGISTERED IN THE NAME OF PATRICIA B. CASTELO, ET. AL, COVERED BY TRANSFER CERTIFICATE OF TITLE NUMBERED RT-47665 (356262) OF THE REGISTRY OF DEEDS OF QUEZON CITY, CONTAINING AN AREA OF ONE THOUSAND THIRTY SIX (1,036) SQUARE METERS AND LOCATED AT LOT 8, BLOCK 21, PCS-2874 KAGAWAD ROAD, AREA C, SITIO TALANAY, BARANGAY BATASAN HILLS, QUEZON CITY, METRO MANILA, AS APPLIED FOR BY ITS HOA PRESIDENT PILAR C. BIOY, WITH OFFICE ADDRESS AT THE SAME PROJECT LOCATION, AS VARIANCE PURSUANT TO SECTION 9, RULE III OF THE IMPLEMENTING STANDARDS, RULES AND REGULATIONS OF BATAS PAMBANSA BILANG 220</t>
  </si>
  <si>
    <t>SP-2252, S-2013: AN ORDINANCE APPROVING THE SUBDIVISION PLAN OF SAMARPA HOMEOWNERS ASSOCIATION, INC. WITH FORTY SIX (46) LOTS, COMMUNITY MORTGAGE PROGRAM (CMP) OF THE SOCIAL HOUSING FINANCE CORPORATION (SHFC) ORIGINATED BY THE LOCAL GOVERNMENT OF QUEZON CITY, LOCATED AT LOT 72K SWO-16801; NO. 18 ALLEY 4, VILLA BEATRIZ, BARANGAY MATANDANG BALARA, QUEZON CITY AND REGISTERED IN THE NAME OF SAMARPA HOMEOWNERS ASSOCIATION, INC., COVERED BY TRANSFER CERTIFICATE OF TITLE NUMBERED 004-2012000460 OF THE REGISTRY OF DEEDS OF QUEZON CITY, CONTAINING AN AREA OF TWO THOUSAND (2,000) SQUARE METERS, AS APPLIED FOR BY ITS HOA PRESIDENT, MR. ANTONIO I. CORNEJO WITH OFFICE ADDRESS AT THE SAME PROJECT LOCATION, AS VARIANCE PURSUANT TO SECTION 9, RULE III OF THE IMPLEMENTING STANDARDS, RULES AND REGULATIONS OF BATAS PAMBANSA BILANG 220.</t>
  </si>
  <si>
    <t>SP-2030, S-2010: AN ORDINANCE APPROVING THE ANNUAL BUDGET OF THE QUEZON CITY GOVERNMENT FOR CALENDAR YEAR 2011 IN THE TOTAL AMOUNT OF TEN BILLION TWO HUNDRED FIFTY MILLION PESOS (P10,250,000,000.00) COVERING THE VARIOUS EXPENDITURES FOR THE OPERATION OF THE CITY GOVERNMENT AND APPROVING THE NECESSARY FUNDS FOR THE PURPOSE</t>
  </si>
  <si>
    <t>SP-2029, S-2010: AN ORDINANCE MANDATING THE ESTABLISHMENT OF AN EMERGENCY AND INFORMATION HELP LINE TO BE KNOWN AS “QC 122” UNDER THE RADIO COMMUNICATIONS SERVICES OF THE OFFICE OF THE CITY MAYOR DEFINING ITS FUNCTIONS AND RESPONSIBILITIES</t>
  </si>
  <si>
    <t>SP-2028, S-2010: AN ORDINANCE ACCREDITING THE FOUR HUNDRED FORTY ONE (144) NON-GOVERNMENTAL ORGANIZATIONS (NGOS) AND PEOPLE’S ORGANIZATIONS (POS), PURSUANT TO THE PROVISIONS OF THE LOCAL GOVERNMENT CODE OF 1991 AND ITS IMPLEMENTING RULES AND REGULATIONS, IN RELATION WITH DILG MEMORANDUM CIRCULAR NO. 2010-73</t>
  </si>
  <si>
    <t>SP-2027, S-2010: AN ORDINANCE APPROVING THE SUBDIVISION PLAN WITH THIRTY FIVE (35) LOTS OF A SOCIALIZED HOUSING PROJECT UNDER THE CONTAINING AN AREA OF ONE THOUSAND FOUR HUNDRED SIXTY-TWO (1,462.00) SQUARE METERS GROSS PROJECT AREA, COVERED BY TRANSFER CERTIFICATE OF TITLE NUMBERED RT-30805 (318645) OF THE REGISTRY OF DEEDS OF QUEZON CITY, REGISTERED IN THE NAME OF ABELIM CORPORATION, LOCATED AT LOT 13, BLOCK 20, PCS-2874, RESOLUTION STREET, AREA C, BARANGAY BATASAN HILLS, QUEZON CITY, METRO MANILA, AS APPLIED FOR BY THE MATARES HOMEOWNERS ASSOCIATION, INC., REPRESENTED BY ITS PRESIDENT, MS. JOSEPHINE PRIMA T. TABBU, AS A VARIANCE PURSUANT TO SECTION 9, RULE III OF THE IMPLEMENTING STANDARDS, RULES AND REGULATIONS OF BATAS PAMBANSA 220</t>
  </si>
  <si>
    <t>SP-2034, S-2010: AN ORDINANCE IMPOSING A ONE PESO (P1.00) INCREASE TO ADMISSION FEES IN ALL CINEMAS IN QUEZON CITY COVERING THE PERIOD FEBRUARY 1 TO 28, 20011, THE PROCEEDS THEREOF TO BE DONATED TO THE BOY SCOUT OF THE PHILIPPINES, QUEZON CITY COUNCIL TO SUPPORT ITS NUMEROUS PROGRAMS AND ACTIVITIES</t>
  </si>
  <si>
    <t>SP-2033, S-2010: AN ORDINANCE REQUIRING ALL CINEMA OWNERS AND OPERATORS TO INCREASE THEIR TICKET PRICES BY ONE PESO (PHP1.00) FOR THE MONTH OF JANUARY 2011 TO SUPPORT THE ACTIVITIES OF THE PHILIPPINES RED CROSS-QUEZON CITY CHAPTER</t>
  </si>
  <si>
    <t>SP-2032, S-2010: AN ORDINANCE AMENDING ORDINANCE NO. SP-1924, S-2009, BY CORRECTING THE NAME OF THE ASSOCIATION FROM SAMAHANG MAGKAKAPIT BAHAY NG TATLONG HARI TO SAMAHANG NAGKAKAISA NG TATLONG HARI, INC.</t>
  </si>
  <si>
    <t>SP-2031, S-2010: AN ORDINANCE INSTITUTIONALIZING THE LAST WEEK OF NOVEMBER AS, “THE MINDANAO WEEK OF PEACE IN QUEZON CITY”</t>
  </si>
  <si>
    <t>C.O. #002-2023</t>
  </si>
  <si>
    <t>AN ORDINANCE REPEALING CITY ORDINANCE NO. 58, SERIES OF 2020 AND ESTABLISHING BARANGAY POP...</t>
  </si>
  <si>
    <t>San Juan</t>
  </si>
  <si>
    <t>C.O. #003-2023</t>
  </si>
  <si>
    <t>AN ORDINANCE GRANTING A LOCATIONAL CLEARANCE TO SWERVE 86 CARWASH FOR THE CONSTRUCTION OF...</t>
  </si>
  <si>
    <t>C.O. #004-2023</t>
  </si>
  <si>
    <t>AN ORDINANCE ESTABLISHING THE SAN JUAN MEDICAL CENTER (SJMC) REWARDS SYSTEM FOR ITS EMPLOY...</t>
  </si>
  <si>
    <t>C.O. #005-2023</t>
  </si>
  <si>
    <t>AN ORDINANCE APPROVING THE REVERSION OF FUNDS AND/OR BALANCES UNDER THE CONTINUING APPROPR...</t>
  </si>
  <si>
    <t>C.O. #006-2023</t>
  </si>
  <si>
    <t>AN ORDINANCE APPROVING THE SUPPLEMENTAL BUDGET NO. 1, SERIES OF 2023 INVOLVING THE TOTAL A...</t>
  </si>
  <si>
    <t>C.O. #007-2023</t>
  </si>
  <si>
    <t>AN ORDINANCE GRANTING INCENTIVE TO UNIFORMED PERSONNEL FROM THE PHILIPPINE NATIONAL POLICE...</t>
  </si>
  <si>
    <t>C.O. #008-2023</t>
  </si>
  <si>
    <t>AN ORDINANCE GRANTING A LOCATIONAL CLEARANCE TO METROTECH AUDIO-VISUAL EQUIPMENT RENTAL FO...</t>
  </si>
  <si>
    <t>C.O. #009-2023</t>
  </si>
  <si>
    <t>AN ORDINANCE ADOPTING THE JOINT METRO MANILA TRAFFIC CIRCULAR NO. 1, SERIES OF 2023, OTHER...</t>
  </si>
  <si>
    <t>C.O. #010-2023</t>
  </si>
  <si>
    <t>AN ORDINANCE MANDATING ALL PRIVATE AND PUBLIC SCHOOLS WITHIN THE TERRITORIAL JURISDICTION...</t>
  </si>
  <si>
    <t>C.O. #011-2023</t>
  </si>
  <si>
    <t>AN ORDINANCE PENALIZING THE TAMPERING, VANDALIZING OR STEALING OF GOVERNMENT ROAD SIGNS AN...</t>
  </si>
  <si>
    <t>C.O. #012-2023</t>
  </si>
  <si>
    <t>AN ORDINANCE APPROVING THE SUPPLEMENTAL BUDGET NO. 2, SERIES OF 2023 INVOLVING THE AMOUNT...</t>
  </si>
  <si>
    <t>C.O. #013-2023</t>
  </si>
  <si>
    <t>AN ORDINANCE AUTHORIZING THE SETTLEMENT OF SAN JUAN CITY’S CLAIM OF BACK TAXES AGAINST GAR...</t>
  </si>
  <si>
    <t>C.O. #014-2023</t>
  </si>
  <si>
    <t>AN ORDINANCE INSTITUTIONALIZING THE FUNCTION, OPERATION AND PROGRAMS OF THE SAN JUAN WOMEN...</t>
  </si>
  <si>
    <t>C.O. #015-2023</t>
  </si>
  <si>
    <t>AN ORDINANCE ADOPTING THE BARANGAY TRAFFIC SCHEME OF THE TWENTY-ONE (21) BARANGAYS OF THE...</t>
  </si>
  <si>
    <t>C.O. #016-2023</t>
  </si>
  <si>
    <t>AN ORDINANCE CREATING THE SAN JUAN PUBLIC EMPLOYMENT SERVICE OFFICE (PESO) UNDER THE OFFIC...</t>
  </si>
  <si>
    <t>C.O. #017-2023</t>
  </si>
  <si>
    <t>AN ORDINANCE TO STRENGTHEN THE CITY’S PROGRAM ON TUBERCULOSIS, HUMAN IMMUNODEFICIENCY VIRU...</t>
  </si>
  <si>
    <t>C.O. #018-2023</t>
  </si>
  <si>
    <t>AN ORDINANCE CREATING THE LOCAL ADVISORY COUNCIL FOR THE PANTAWID PAMILYANG PILIPINO PROGR...</t>
  </si>
  <si>
    <t>C.O. #001-2023</t>
  </si>
  <si>
    <t>AN ORDINANCE EXTENDING THE DEADLINE FOR THE PAYMENT OF RENEWAL OF BUSINESS PERMITS AND LIC...</t>
  </si>
  <si>
    <t>C.O. #019-2023</t>
  </si>
  <si>
    <t>AN ORDINANCE APPROVING THE SUPPLEMENTAL BUDGET NO. 3, SERIES OF 2023 INVOLVING THE AMOUNT...</t>
  </si>
  <si>
    <t>C.O. #020-2023</t>
  </si>
  <si>
    <t>AN ORDINANCE CREATING THE SAN JUAN CITY GREEN BUILDING CODE</t>
  </si>
  <si>
    <t>C,O, #021-2023</t>
  </si>
  <si>
    <t>AN ORDINANCE AUTHORIZING THE CITY MAYOR TO ENTER INTO CONTRACTS WITH COMMERCIAL EXHIBITORS...</t>
  </si>
  <si>
    <t>C.O. #022-2023</t>
  </si>
  <si>
    <t>AN ORDINANCE ENACTING THE MAGNA CARTA FOR THE WOMEN OF THE CITY OF SAN JUAN.</t>
  </si>
  <si>
    <t>C.O. #023-2023</t>
  </si>
  <si>
    <t>AN ORDINANCE EXTENDING FINANCIAL BENEFITS TO ALL NONAGENARIAN CITIZENS OF THE CITY OF SAN...</t>
  </si>
  <si>
    <t>C.O. #024-2023</t>
  </si>
  <si>
    <t>AN ORDINANCE AUTHORIZING THE TRANSFER OF ONE MILLION FIVE HUNDRED THOUSAND PESOS (P1,500,0...</t>
  </si>
  <si>
    <t>C.O. #025-2023</t>
  </si>
  <si>
    <t>AN ORDINANCE REQUIRING ALL LOCAL SPORTS TEAMS, ASSOCIATIONS AND ORGANIZATIONS TO REGISTER...</t>
  </si>
  <si>
    <t>C.O. #026-2023</t>
  </si>
  <si>
    <t>AN ORDINANCE GRANTING CERTAIN BENEFITS TO DESERVING STUDENT-ATHLETES OF THE CITY OF SAN JU...</t>
  </si>
  <si>
    <t>C.O. #027-2023</t>
  </si>
  <si>
    <t>AN ORDINANCE AMENDING SECTION 7 OF CITY ORDINANCE NO. 6, SERIES OF 2008, (AN ORDINANCE EST...</t>
  </si>
  <si>
    <t>C.O. #028-2023</t>
  </si>
  <si>
    <t>ORDINANSA NA NAG-UUTOS SA LAHAT NG KAGAWARAN, TANGGAPAN AT KAWANI NG PAMAHALAANG LUNGSOD S...</t>
  </si>
  <si>
    <t>C.O. #029-2023</t>
  </si>
  <si>
    <t>AN ORDINANCE ALLOCATING THE AMOUNT OF FIVE THOUSAND PESOS (P5,000.00) EACH AS RENT SUBSIDY...</t>
  </si>
  <si>
    <t>C.O. #030-2023</t>
  </si>
  <si>
    <t>AN ORDINANCE DECLARING UNLAWFUL THE SELLING AND/OR BUYING OF ADMISSION TICKETS OUTSIDE THE...</t>
  </si>
  <si>
    <t>C.O. #031-2023</t>
  </si>
  <si>
    <t>AN ORDINANCE ORDINANCE GRANTING A LOCATIONAL CLEARANCE FOR THE PROPOSED CONSTRUCTION OF ON...</t>
  </si>
  <si>
    <t>C.O. #032-2023</t>
  </si>
  <si>
    <t>C.O. #033-2023</t>
  </si>
  <si>
    <t>AN ORDINANCE IMPLEMENTING THE FOURTH TRANCHE OF THE MODIFIED SALARY SCHEDULE FOR LOCAL GOV...</t>
  </si>
  <si>
    <t>C.O. #034-2023</t>
  </si>
  <si>
    <t>AN ORDINANCE APPROVING THE SUPPLEMENTAL BUDGET NO. 4, SERIES OF 2023 INVOLVING THE AMOUNT...</t>
  </si>
  <si>
    <t>C.O. #035-2023</t>
  </si>
  <si>
    <t>AN ORDINANCE GRANTING CASH INCENTIVES TO MS. MARGARITA “MEGGIE” OCHOA IN THE AMOUNT OF ONE...</t>
  </si>
  <si>
    <t>C.O. #036-2023</t>
  </si>
  <si>
    <t>C.O. #037-2023</t>
  </si>
  <si>
    <t>AN ORDINANCE CREATING THE SAN JUAN CITY LITERACY COORDINATING COUNCIL, DEFINING ITS POWERS...</t>
  </si>
  <si>
    <t>C.O. #038-2023</t>
  </si>
  <si>
    <t>AN ORDINANCE GRANTING A LOCATIONAL CLEARANCE FOR THE PROPOSED CONSTRUCTION OF TWO (2) STOR...</t>
  </si>
  <si>
    <t>C.O. #039-2023</t>
  </si>
  <si>
    <t>AN ORDINANCE AMENDING CITY ORDINANCE NO. 7, SERIES OF 2023 AND HEREBY MANDATING BUSINESS E...</t>
  </si>
  <si>
    <t>C.O. #040-2023</t>
  </si>
  <si>
    <t>AN ORDINANCE ADOPTING THE INTEGRATED ZONING REGULATIONS OF THE CITY OF SAN JUAN AND PROVID...</t>
  </si>
  <si>
    <t>C.O. #041-2023</t>
  </si>
  <si>
    <t>AN ORDINANCE GRANTING A LOCATIONAL CLEARANCE FOR THE CONSTRUCTION OF SIX (6) UNITS-FOUR (4...</t>
  </si>
  <si>
    <t>C.O. #042-2023</t>
  </si>
  <si>
    <t>AN ORDINANCE CREATING THE POSITION OF SECRETARY TO THE MAYOR (AND FOR OTHER PURPOSES)</t>
  </si>
  <si>
    <t>C.O. #043-2023</t>
  </si>
  <si>
    <t>AN ORDINANCE IMPLEMENTING THE CITY GOVERNMENT WORKERS’ RECOGNITION AND INCENTIVE PROGRAM F...</t>
  </si>
  <si>
    <t>C.O. #044-2023</t>
  </si>
  <si>
    <t>AN ORDINANCE FURTHER AMENDING CITY ORDINANCE NO. 52, SERIES OF 2015 ENTITLED: “AN ORDINANC...</t>
  </si>
  <si>
    <t>C.O. #045-2023</t>
  </si>
  <si>
    <t>AN ORDINANCE AUTHORIZING THE ANNUAL BUDGET OF THE CITY GOVERNMENT OF SAN JUAN FOR THE FISC...</t>
  </si>
  <si>
    <t>C.O. #046-2023</t>
  </si>
  <si>
    <t>AN ORDINANCE EXERCISING THE RIGHT OF EMINENT OF DOMAIN AND AUTHORIZING THE CITY MAYOR TO I...</t>
  </si>
  <si>
    <t>C.O. #047-2023</t>
  </si>
  <si>
    <t>AN ORDINANCE GRANTING THE LOCATIONAL CLEARANCE FOR THE PROPOSED CONSTRUCTION OF JOLLIBEE S...</t>
  </si>
  <si>
    <t>C.O. #048-2023</t>
  </si>
  <si>
    <t>AN ORDINANCE PROVIDING A COMMUNITY-BASED MENTAL HEALTH PROGRAM AND DELIVERY SYSTEM IN THE...</t>
  </si>
  <si>
    <t>C.O. #049-2023</t>
  </si>
  <si>
    <t>AN ORDINANCE AMENDING CITY ORDINANCE NO. 24, SERIES OF 2012, AS AMENDED BY CITY ORDINANCE...</t>
  </si>
  <si>
    <t>C.O. #050-2023</t>
  </si>
  <si>
    <t>AN ORDINANCE GRANTING SERVICE RECOGNITION INCENTIVE FOR EACH QUALIFIED CITY GOVERNMENT EMP...</t>
  </si>
  <si>
    <t>C.O. #051-2023</t>
  </si>
  <si>
    <t>AN ORDINANCE APPROVING THE SUPPLEMENTAL BUDGET NO. 5, SERIES OF 2023 INVOLVING THE TOTAL A...</t>
  </si>
  <si>
    <t>C.O. #052-2023</t>
  </si>
  <si>
    <t>AN ORDINANCE REPEALING SECTION 8, NO. 4 (PROHIBITED ACTS) OF CITY ORDINANCENO. 73, SERIES...</t>
  </si>
  <si>
    <t>C.O. #001-2022</t>
  </si>
  <si>
    <t>AN ORDINANCE PROVIDING FOR THE ENHANCED VACCINATION MANDATE TO REGULATE THE MOBILITY OF UN...</t>
  </si>
  <si>
    <t>C.O. #002-2022</t>
  </si>
  <si>
    <t>C.O. #003-2022</t>
  </si>
  <si>
    <t>AN ORDINANCE AMENDING CERTAIN PROVISIONS OF CITY ORDINANCE NO. 82, SERIES OF 2018 ENTITLED...</t>
  </si>
  <si>
    <t>C.O. #004-2022</t>
  </si>
  <si>
    <t>AN ORDINANCE AMENDING A CERTAIN PORTION OF SECTION 3 OF CITY ORDINANCE NO. 68, SERIES OF 2...</t>
  </si>
  <si>
    <t>C.O. #005-2022</t>
  </si>
  <si>
    <t>AN ORDINANCE AUTHORIZING THE CITY GOVERNMENT OF SAN JUAN TO ISSUE BARANGAY CLEARANCES AND...</t>
  </si>
  <si>
    <t>C.O. #006-2022</t>
  </si>
  <si>
    <t>AN ORDINANCE AUTHORIZING THE SETTLEMENT OF SAN JUAN CITY’S CLAIM OF BACK TAXES AGAINST ALL...</t>
  </si>
  <si>
    <t>C.O. #007-2022</t>
  </si>
  <si>
    <t>AN ORDINANCE AUTHORIZING THE SETTLEMENT OF SAN JUAN CITY’S CLAIM OF BACK TAXES AGAINST INF...</t>
  </si>
  <si>
    <t>C.O. #008-2022</t>
  </si>
  <si>
    <t>AN ORDINANCE REVISING CITY ORDINANCE NO. 10, SERIES OF 2017, OTHERWISE KNOWN AS “AN ORDINA...</t>
  </si>
  <si>
    <t>C.O. #009-2022</t>
  </si>
  <si>
    <t>AN ORDINANCE AUTHORIZING THE SETTLEMENT OF SAN JUAN CITY’S CLAIM OF BACK TAXES AGAINST MOL...</t>
  </si>
  <si>
    <t>C.O. #010-2022</t>
  </si>
  <si>
    <t>AN ORDINANCE AUTHORIZING THE SETTLEMENT OF SAN JUAN CITY’S CLAIM OF BACK TAXES AGAINST BCD...</t>
  </si>
  <si>
    <t>C,O. #011-2022</t>
  </si>
  <si>
    <t>AN ORDINANCE AUTHORIZING THE SETTLEMENT OF SAN JUAN CITY’S CLAIM OF BACK TAXES AGAINST TOP...</t>
  </si>
  <si>
    <t>C.O #012-2022</t>
  </si>
  <si>
    <t>AN ORDINANCE PROHIBITING DRONE OPERATION WITHIN ONE HUNDRED (100) METERS FROM JAIL, POLICE...</t>
  </si>
  <si>
    <t>C.O. #013-2022</t>
  </si>
  <si>
    <t>AN ORDINANCE AUTHORIZING THE SETTLEMENT OF SAN JUAN CITY’S CLAIM OF BACK TAXES AGAINST SAV...</t>
  </si>
  <si>
    <t>C.O. #014-2022</t>
  </si>
  <si>
    <t>AN ORDINANCE GRANTING THE DONATION AND REALLOCATION OF PROCURED COVID-19 VACCINES TO OTHER...</t>
  </si>
  <si>
    <t>C.O. #015-2022</t>
  </si>
  <si>
    <t>AN ORDINANCE APPROVING THE SUPPLEMENTAL BUDGET NO. 1, SERIES OF 2022 INVOLVING THE TOTAL A...</t>
  </si>
  <si>
    <t>C.O. #016-2022</t>
  </si>
  <si>
    <t>AN ORDINANCE GRANTING A SPECIAL LOCATIONAL CLEARANCE FOR THE SUBDIVISION AND CONSTRUCTION...</t>
  </si>
  <si>
    <t>C.O. #017-2022</t>
  </si>
  <si>
    <t>AN ORDINANCE PENALIZING THE CONTRACTOR OF ANY ONGOING, OR COMPLETED DEVELOPMENT PROJECT, A...</t>
  </si>
  <si>
    <t>C.O. #018-2022</t>
  </si>
  <si>
    <t>AN ORDINANCE CREATING TWO (2) PLANTILLA POSITIONS OF SENIOR ADMINISTRATIVE ASSISTANT 1 (ST...</t>
  </si>
  <si>
    <t>C.O. #019-2022</t>
  </si>
  <si>
    <t>AN ORDINANCE GRANTING A SPECIAL LOCATIONAL CLEARANCE FOR THE CONSTRUCTION OF A TWO (2) STO...</t>
  </si>
  <si>
    <t>C.O. #020-2022</t>
  </si>
  <si>
    <t>AN ORDINANCE BANNING THE SALE OF MEDICINES IN SARI-SARI STORES IN THE CITY OF SAN JUAN, ME...</t>
  </si>
  <si>
    <t>C.O. #021-2022</t>
  </si>
  <si>
    <t>AN ORDINANCE APPROVING THE SUPPLEMENTAL BUDGET NO. 2, SERIES OF 2022 INVOLVING THE AMOUNT...</t>
  </si>
  <si>
    <t>C.O. #022-2022</t>
  </si>
  <si>
    <t>AN ORDINANCE AMENDING CITY ORDINANCE NO. 69, SERIES OF 2020, OTHERWISE KNOWN AS THE “SAN J...</t>
  </si>
  <si>
    <t>C.O. #023-2022</t>
  </si>
  <si>
    <t>AN ORDINANCE ESTABLISHING THE SAN JUAN CITY IMPLEMENTING TEAM OF THE RESPONSIBLE PARENTHOO...</t>
  </si>
  <si>
    <t>C.O. #024-2022</t>
  </si>
  <si>
    <t>AN ORDINANCE FURTHER AMENDING SECTION 4 OF CITY ORDINANCE NO. 81, SERIES OF 2020 ENTITLED:...</t>
  </si>
  <si>
    <t>C.O. #025-2022</t>
  </si>
  <si>
    <t>AN ORDINANCE MANDATING THE CITY EPIDEMIOLOGY AND SURVEILLANCE UNIT (CESU) AND ALL CONCERNE...</t>
  </si>
  <si>
    <t>C.O. #026-2022</t>
  </si>
  <si>
    <t>AN ORDINANCE AUTHORIZING THE SETTLEMENT OF SAN JUAN CITY’S CLAIM OF BACK TAXES AGAINST CIT...</t>
  </si>
  <si>
    <t>C.O. #027-2022</t>
  </si>
  <si>
    <t>AN ORDINANCE AUTHORIZING THE SETTLEMENT OF SAN JUAN CITY’S CLAIM OF BACK TAXES AGAINST CMC...</t>
  </si>
  <si>
    <t>C.O. #028-2022</t>
  </si>
  <si>
    <t>AN ORDINANCE PROHIBITING THE ENTRY/TRAFFICKING OF CONTRABANDS IN DETENTION CELLS, JAILS, R...</t>
  </si>
  <si>
    <t>C.O. #029-2022</t>
  </si>
  <si>
    <t>AN ORDINANCE GRANTING A SPECIAL LOCATIONAL CLEARANCE TO ORTIGAS COMMERCIAL CORPORATION FOR...</t>
  </si>
  <si>
    <t>C.O. #030-2022</t>
  </si>
  <si>
    <t>AN ORDINANCE APPROVING THE SUPPLEMENTAL BUDGET NO. 3, SERIES OF 2022 INVOLVING THE AMOUNT...</t>
  </si>
  <si>
    <t>C.O. #031-2022</t>
  </si>
  <si>
    <t>AN ORDINANCE ADOPTING THE RULES AND PROCEDURES OF THE 7TH CITY COUNCIL OF THE CITY OF SAN...</t>
  </si>
  <si>
    <t>C.O. #032-2022</t>
  </si>
  <si>
    <t>AN ORDINANCE RE-ESTABLISHING THE CITY GOVERNMENT OF SAN JUAN REWARD SYSTEM FOR ITS EMPLOYE...</t>
  </si>
  <si>
    <t>C.O. #033-2022</t>
  </si>
  <si>
    <t>AN ORDINANCE AMENDING CITY ORDINANCE NO. 32, SERIES OF 2019 ENTITLED: “AN ORDINANCE AMENDI...</t>
  </si>
  <si>
    <t>C.O. #034-2022</t>
  </si>
  <si>
    <t>AN ORDINANCE CREATING AN EDUCATIONAL ASSISTANCE PROGRAM FOR QUALIFIED CHILDREN OF REGISTER...</t>
  </si>
  <si>
    <t>C.O. #035-2022</t>
  </si>
  <si>
    <t>AN ORDINANCE AMENDING THE SAN JUAN CHILDREN’S CODE AND APPROPRIATING FUNDS THEREOF.</t>
  </si>
  <si>
    <t>C,O. #036-2022</t>
  </si>
  <si>
    <t>AN ORDINANCE AUTHORIZING THE TRANSFER OF ONE MILLION PESOS (P1,000,000.00) FROM THE LOCAL...</t>
  </si>
  <si>
    <t>C.O. #037-2022</t>
  </si>
  <si>
    <t>AN ORDINANCE AMENDING SECTION 5G. 02B, ARTICLE G “2ND FLOOR SAN JUAN GYMNASIUM” OF CITY OR...</t>
  </si>
  <si>
    <t>C.O. #038-2022</t>
  </si>
  <si>
    <t>AN ORDINANCE AUTHORIZING THE SETTLEMENT OF SAN JUAN CITY’S CLAIM OF BACK TAXES AGAINST PRI...</t>
  </si>
  <si>
    <t>C.O. #039-2022</t>
  </si>
  <si>
    <t>AN ORDINANCE GRANTING INCENTIVES TO MARRIED COUPLES CELEBRATING THEIR GOLDEN WEDDING ANNIV...</t>
  </si>
  <si>
    <t>C.O. #040-2022</t>
  </si>
  <si>
    <t>AN ORDINANCE REGULATING THE OPERATION OF TRICYCLES AND MOTORCYCLES WITH A CHILD ON BOARD W...</t>
  </si>
  <si>
    <t>C.O. #041-2022</t>
  </si>
  <si>
    <t>AN ORDINANCE CREATING THE SAN JUAN CITY COUNCIL OF THE BOY SCOUTS OF THE PHILIPPINES AND S...</t>
  </si>
  <si>
    <t>C.O. #042-2022</t>
  </si>
  <si>
    <t>AN ORDINANCE AMENDING CITY ORDINANCE NOS. 27 AND 45, SERIES OF 2020, REGULATING THE USE OF...</t>
  </si>
  <si>
    <t>C.O. #043-2022</t>
  </si>
  <si>
    <t>AN ORDINANCE APPROVING THE SUPPLEMENTAL BUDGET NO. 4, SERIES OF 2022 INVOLVING THE AMOUNT...</t>
  </si>
  <si>
    <t>C.O. #044-2022</t>
  </si>
  <si>
    <t>AN ORDINANCE CREATING SUPERVISING LABOR AND EMPLOYMENT OFFICER UNDER THE PUBLIC EMPLOYMENT...</t>
  </si>
  <si>
    <t>C.O. #045-2022</t>
  </si>
  <si>
    <t>AN ORDINANCE AUTHORIZING THE SETTLEMENT OF SAN JUAN CITY’S CLAIM OF BACK TAXES AGAINST LEM...</t>
  </si>
  <si>
    <t>C.O. #046-2022</t>
  </si>
  <si>
    <t>AN ORDINANCE GRANTING A SPECIAL LOCATIONAL CLEARANCE TO FORTERRA CORPORATION FOR THE CONST...</t>
  </si>
  <si>
    <t>C.O. #047-2022</t>
  </si>
  <si>
    <t>AN ORDINANCE GRANTING A DEVELOPMENT PERMIT FOR THE PROPOSED CONSTRUCTION OF THIRTY-TWO (32...</t>
  </si>
  <si>
    <t>C.O. #048-2022</t>
  </si>
  <si>
    <t>AN ORDINANCE ENACTING THE CITY OF SAN JUAN TRICYCLE ORDINANCE OF 2022.</t>
  </si>
  <si>
    <t>C.O. #049-2022</t>
  </si>
  <si>
    <t>AN ORDINANCE AMENDING SECTION 1 (TITLE) AND APPENDIX VII (SCHEDULE OF FINES AND PENALTIES)...</t>
  </si>
  <si>
    <t>C.O. #050-2022</t>
  </si>
  <si>
    <t>AN ORDINANCE INSTITUTIONALIZING THE SAN JUAN CITY DISASTER RISK REDUCTION AND MANAGEMENT I...</t>
  </si>
  <si>
    <t>C.O. #051-2022</t>
  </si>
  <si>
    <t>AN ORDINANCE AUTHORIZING THE CITY MAYOR, AS REPRESENTED BY THE HEAD OF SAN JUAN CEMETERY A...</t>
  </si>
  <si>
    <t>C.O. #052-2022</t>
  </si>
  <si>
    <t>AN ORDINANCE AMENDING SECTIONS 5 AND 6 OF CITY ORDINANCE NO. 79, SERIES OF 2018 ENTITLED:...</t>
  </si>
  <si>
    <t>C.O. #053-2022</t>
  </si>
  <si>
    <t>AN ORDINANCE IMPOSING THE PARKING FEES IN THE ESTABLISHED PARKING AREAS WITHIN THE VICINIT...</t>
  </si>
  <si>
    <t>C.O. #054-2022</t>
  </si>
  <si>
    <t>AN ORDINANCE ADOPTING EXECUTIVE ORDER NO. 7 ISSUED BY THE PRESIDENT OF THE PHILIPPINES ALL...</t>
  </si>
  <si>
    <t>C.O. #055-2022</t>
  </si>
  <si>
    <t>AN ORDINANCE ADOPTING THE GUIDELINES ON THE REGISTRATION AND GRANTING OF PERMIT AND RECOGN...</t>
  </si>
  <si>
    <t>C.O. #056-2022</t>
  </si>
  <si>
    <t>AN ORDINANCE REPEALING CITY ORDINANCE NO. 44, SERIES OF 2022 AND CREATING THE CITY GOVERNM...</t>
  </si>
  <si>
    <t>C.O. #057-2022</t>
  </si>
  <si>
    <t>AN ORDINANCE AMENDING SECTION 1 OF CITY ORDINANCE NO. 52, SERIES OF 2022 AND CREATING THE...</t>
  </si>
  <si>
    <t>C.O. #058-2022</t>
  </si>
  <si>
    <t>C.O. #059-2022</t>
  </si>
  <si>
    <t>AN ORDINANCE AUTHORIZING THE CITY MAYOR, TO ENTER INTO CONTRACTS WITH COMMERCIAL EXHIBITOR...</t>
  </si>
  <si>
    <t>C.O. #060-2022</t>
  </si>
  <si>
    <t>AN ORDINANCE AMENDING SECTION 3 OF CITY ORDINANCE NO. 41, SERIES OF 2022 OTHERWISE KNOWN A...</t>
  </si>
  <si>
    <t>C.O. #061-2022</t>
  </si>
  <si>
    <t>AN ORDINANCE GRANTING THE LOCATIONAL CLEARANCE TO NORKIS GROUP FOR AMENDATORY PERMIT OF TH...</t>
  </si>
  <si>
    <t>C.O. #062-2022</t>
  </si>
  <si>
    <t>AN ORDINANCE GRANTING ECONOMIC WELFARE ASSISTANCE TO QUALIFIED CITY EMPLOYEES AND OFFICIAL...</t>
  </si>
  <si>
    <t>C.O. #063-2022</t>
  </si>
  <si>
    <t>AN ORDINANCE AUTHORIZING THE SETTLEMENT OF SAN JUAN CITY’S CLAIM OF BACK TAXES AGAINST MS....</t>
  </si>
  <si>
    <t>C.O. #064-2022</t>
  </si>
  <si>
    <t>AN ORDINANCE AUTHORIZING THE LEASE OF THE MULTI-PURPOSE BUILDING LOCATED AT BLOCK 35, SANT...</t>
  </si>
  <si>
    <t>C.O. #065-2022</t>
  </si>
  <si>
    <t>AN ORDINANCE AMENDING SECTION 5G. 06 “BUSINESS KIOSKS AT THE CITY OF SAN JUAN GOVERNMENT C...</t>
  </si>
  <si>
    <t>C.O. #066-2022</t>
  </si>
  <si>
    <t>AN ORDINANCE AUTHORIZING THE GRANT OF ALLOWANCE TO PROGRAM MANAGERS OF THE MADRASAH EDUCAT...</t>
  </si>
  <si>
    <t>C.O. #067-2022</t>
  </si>
  <si>
    <t>AN ORDINANCE APPROVING FUNDS GRANTING THE PRODUCTIVITY ENHANCEMENT INCENTIVE (PEI) TO BARA...</t>
  </si>
  <si>
    <t>C.O. #068-2022</t>
  </si>
  <si>
    <t>C.O. #069-2022</t>
  </si>
  <si>
    <t>AN ORDINANCE ENACTING THE SAN JUAN CITY PUBLIC CEMETERY CODE</t>
  </si>
  <si>
    <t>C.O. #070-2022</t>
  </si>
  <si>
    <t>AN ORDINANCE AMENDING ORDINANCE NO. 32, SERIES OF 2006 AND ORDINANCE NO. 37, SERIES OF 200...</t>
  </si>
  <si>
    <t>C.O. #071-2022</t>
  </si>
  <si>
    <t>AN ORDINANCE GRANTING A LOCATIONAL CLEARANCE TO LANES AND BI-WAYS REALTY CORPORATION FOR T...</t>
  </si>
  <si>
    <t>C.O. #072-022</t>
  </si>
  <si>
    <t>AN ORDINANCE REPEALING CITY ORDINANCE NO. 49, SERIES OF 2019 AND PROVIDING STRATEGIC FOCUS...</t>
  </si>
  <si>
    <t>C.O. #073-2022</t>
  </si>
  <si>
    <t>AN ORDINANCE IMPLEMENTING THE THIRD TRANCHE OF THE MODIFIED SALARY SCHEDULE FOR LOCAL GOVE...</t>
  </si>
  <si>
    <t>C.O. #074-2022</t>
  </si>
  <si>
    <t>AN ORDINANCE APPROVING THE SUPPLEMENTAL BUDGET NO. 5, SERIES OF 2022 INVOLVING THE TOTAL A...</t>
  </si>
  <si>
    <t>C.O. #075-2022</t>
  </si>
  <si>
    <t>C.O. #001-2021</t>
  </si>
  <si>
    <t>AN ORDINANCE GRANTING ONE HUNDRED THOUSAND PESOS (P100,000.00) CASH INCENTIVE TO LOCAL BAR...</t>
  </si>
  <si>
    <t>C.O. #002-2021</t>
  </si>
  <si>
    <t>C.O. #003-2021</t>
  </si>
  <si>
    <t>AN ORDINANCE ESTABLISHING AND INSTITUTIONALIZING THE SAN JUAN CITY HEALTH LABORATORY</t>
  </si>
  <si>
    <t>C.O. #004-2021</t>
  </si>
  <si>
    <t>AN ORDINANCE AMENDING CERTAIN PROVISIONS OF MUNICIPAL ORDINANCE NO. 37, SERIES OF 2004 ENT...</t>
  </si>
  <si>
    <t>C.O. #005-2021</t>
  </si>
  <si>
    <t>AN ORDINANCE FURTHER AMENDING SECTION 4 OF CITY ORDINANCE NO. 37, SERIES OF 2019.</t>
  </si>
  <si>
    <t>C.O. #006-2021</t>
  </si>
  <si>
    <t>AN ORDINANCE CREATING CITY GOVERNMENT ASSISTANT DEPARTMENT HEAD II UNDER THE OFFICE OF THE...</t>
  </si>
  <si>
    <t>C.O. #007-2021</t>
  </si>
  <si>
    <t>AN ORDINANCE AMENDING CITY ORDINANCE NO. 43, SERIES OF 2019, ENTITLED: “AN ORDINANCE SUSPE...</t>
  </si>
  <si>
    <t>C.O. #008-2021</t>
  </si>
  <si>
    <t>AN ORDINANCE RE-INSTATING CITY ORDINANCE NO. 59, SERIES OF 2020 FOR THE STRICT IMPLEMENTAT...</t>
  </si>
  <si>
    <t>C.O. #009-2021</t>
  </si>
  <si>
    <t>AN ORDINANCE RE-INSTATING CITY ORDINANCE NO. 24, SERIES OF 2020, OTHERWISE KNOWN AS THE “L...</t>
  </si>
  <si>
    <t>C.O. #010-2021</t>
  </si>
  <si>
    <t>AN ORDINANCE CREATING THE SOLO PARENT’S WELFARE OFFICE AND APPROPRIATING FUNDS THEREOF.</t>
  </si>
  <si>
    <t>C.O. #011-2021</t>
  </si>
  <si>
    <t>AN ORDINANCE PROHIBITING ALL PERSONS BELOW EIGHTEEN (18) YEARS OLD AND ABOVE SIXTY-FIVE (6...</t>
  </si>
  <si>
    <t>C.O. #012-2021</t>
  </si>
  <si>
    <t>AN ORDINANCE AUTHORIZING THE SETTLEMENT OF SAN JUAN CITY’S CLAIM OF BACK TAXES AGAINST GRO...</t>
  </si>
  <si>
    <t>C.O. #013-2021</t>
  </si>
  <si>
    <t>AN ORDINANCE EXTENDING THE DEADLINE FOR THE PAYMENT OF BUSINESS TAX FOR THE SECOND (2ND) Q...</t>
  </si>
  <si>
    <t>C.O. #014-2021</t>
  </si>
  <si>
    <t>AN ORDINANCE EXTENDING THE DEADLINE FOR THE PAYMENT OF TAX ON TRANSFER OF REAL PROPERTY OW...</t>
  </si>
  <si>
    <t>C.O. #015-2021</t>
  </si>
  <si>
    <t>AN ORDINANCE ESTABLISHING THE GENDER AND DEVELOPMENT (GAD) OFFICE, PROVIDING PLANTILLA POS...</t>
  </si>
  <si>
    <t>C.O. #016-2021</t>
  </si>
  <si>
    <t>AN ORDINANCE LIFTING AND/OR REVOKING THE PROBITION ON THE SELLING, SERVING AND/OR DRINKING...</t>
  </si>
  <si>
    <t>C.O. #017-2021</t>
  </si>
  <si>
    <t>AN ORDINANCE IMPLEMENTING CURFEW HOURS FOR ALL PERSONS IN THE CITY OF SAN JUAN FROM TEN O’...</t>
  </si>
  <si>
    <t>C.O. #018-2021</t>
  </si>
  <si>
    <t>AN ORDINANCE MANDATING STRICT COMPLIANCE AMONG HEALTH PRACTITIONERS IN GOVERNMENT AND PRIV...</t>
  </si>
  <si>
    <t>C.O. #019-2021</t>
  </si>
  <si>
    <t>AN ORDINANCE REGULATING THE ESTABLISHMENT AND OPERATION OF CUSTODIAL PSYCHIATRIC CARE CLIN...</t>
  </si>
  <si>
    <t>C.O. #020-2021</t>
  </si>
  <si>
    <t>AN ORDINANCE PENALIZING ANY INDIVIDUAL/S CAUGHT ILLEGALLY OFFERING VACCINE-FOR-A-FEE SCHEM...</t>
  </si>
  <si>
    <t>C.O. #021-2021</t>
  </si>
  <si>
    <t>AN ORDINANCE APPROVING THE REVERSION OF FUNDS UNDER THE CONTINUING APPROPRIATION OF INFRAS...</t>
  </si>
  <si>
    <t>C.O. #022-2021</t>
  </si>
  <si>
    <t>AN ORDINANCE APPROVING THE SUPPLEMENTAL BUDGET NO. 1, SERIES OF 2021 INVOLVING THE AMOUNT...</t>
  </si>
  <si>
    <t>C.O. #023-2021</t>
  </si>
  <si>
    <t>AN ORDINANCE AUTHORIZING THE SETTLEMENT OF SAN JUAN CITY’S CLAIM OF BACK TAXES AGAINST FAX...</t>
  </si>
  <si>
    <t>C.O. #024-2021</t>
  </si>
  <si>
    <t>AN ORDINANCE AMENDING CITY ORDINANCE NO. 17, SERIES OF 2007 ENTITLED: “AN ORDINANCE ESTAB...</t>
  </si>
  <si>
    <t>C.O. #025-2021</t>
  </si>
  <si>
    <t>AN ORDINANCE IMPLEMENTING CURFEW HOURS FOR ALL PERSONS IN THE CITY OF SAN JUAN FROM 12:00...</t>
  </si>
  <si>
    <t>C.O. #026-2021</t>
  </si>
  <si>
    <t>AN ORDINANCE PENALIZING ANY PERSON/S CAUGHT USING, FALSIFICATING AND SELLING OR ISSUING FA...</t>
  </si>
  <si>
    <t>C.O. #027-2021</t>
  </si>
  <si>
    <t>AN ORDINANCE ADOPTING SALT IODIZATION PROGRAM IN THE CITY OF SAN JUAN WITHOUT PREJUDICE TO...</t>
  </si>
  <si>
    <t>C.O. #028-2021</t>
  </si>
  <si>
    <t>AN ORDINANCE GRANTING A SPECIAL LOCATIONAL CLEARANCE TO BANNER RIDGE PROPERTIES, INC. FOR...</t>
  </si>
  <si>
    <t>C.O. #029-2021</t>
  </si>
  <si>
    <t>AN ORDINANCE GRANTING A SPECIAL LOCATIONAL CLEARANCE FOR THE CONSTRUCTION OF A ONE (1) STO...</t>
  </si>
  <si>
    <t>C.O. #030-2021</t>
  </si>
  <si>
    <t>AN ORDINANCE REGULATING THE CONDUCT OF FIRE SAFETY INSPECTION WITHIN THE TERRITORIAL JURIS...</t>
  </si>
  <si>
    <t>C.O. #031-2021</t>
  </si>
  <si>
    <t>AN ORDINANCE GRANTING A SPECIAL LOCATIONAL CLEARANCE TO WINNAST INC. FOR THE CONSTRUCTION...</t>
  </si>
  <si>
    <t>C.O. #032-2021</t>
  </si>
  <si>
    <t>AN ORDINANCE AMENDING CITY ORDINANCE NO. 64, SERIES OF 2018 ENTITLED: “AN ORDINANCE GRANTI...</t>
  </si>
  <si>
    <t>C.O, #033-2021</t>
  </si>
  <si>
    <t>AN ORDINANCE DECLARING THE ORTIGAS COMMERCIAL CORPORATION BUILDING AS SPECIAL ECONOMIC ZON...</t>
  </si>
  <si>
    <t>C.O. #034-2021</t>
  </si>
  <si>
    <t>AN ORDINANCE AMENDING SECTIONS 2 AND 3 OF CITY ORDINANCE NO. 71, SERIES OF 2018 ENTITLED:...</t>
  </si>
  <si>
    <t>C.O. #035-2021</t>
  </si>
  <si>
    <t>AN ORDINANCE ADOPTING ALL CURRENT CURFEW HOURS IMPOSED BY THE NATIONAL GOVERNMENT THROUGH...</t>
  </si>
  <si>
    <t>C.O. #036-2021</t>
  </si>
  <si>
    <t>AN ORDINANCE FURTHER AMENDING CITY ORDINANCE NO, 24, SERIES OF 2015, INCREASING THE AMOUNT...</t>
  </si>
  <si>
    <t>C.O. #037-2021</t>
  </si>
  <si>
    <t>AN ORDINANCE GRANTING A SPECIAL LOCATIONAL CLEARANCE TO TAMSONS ENTERPRISES INC. FOR THE C...</t>
  </si>
  <si>
    <t>C.O. #038-2021</t>
  </si>
  <si>
    <t>AN ORDINANCE REINSTATING THE PROVISIONS OF CITY ORDINANCE NO. 24, SERIES OF 2020 OTHERWISE...</t>
  </si>
  <si>
    <t>C.O. #039-2021</t>
  </si>
  <si>
    <t>AN ORDINANCE PROVIDING HONORARIUM TO ELECTED PERSONS WITH DISABILITY (PWD) PRESIDENTS OF T...</t>
  </si>
  <si>
    <t>C.O. #040-2021</t>
  </si>
  <si>
    <t>AN ORDINANCE CREATING THE CITY GOVERNMENT DEPARTMENT HEAD II UNDER THE OFFICE OF THE BIDS...</t>
  </si>
  <si>
    <t>C.O. #041-2021</t>
  </si>
  <si>
    <t>AN ORDINANCE ENACTING THE GENDER AND DEVELOPMENT CODE OF THE CITY OF SAN JUAN, METRO MANIL...</t>
  </si>
  <si>
    <t>C.O. #042-2021</t>
  </si>
  <si>
    <t>AN ORDINANCE EXERCISING THE RIGHT OF EMINENT DOMAIN AND AUTHORIZING THE CITY MAYOR TO INIT...</t>
  </si>
  <si>
    <t>C.O. #043-2021</t>
  </si>
  <si>
    <t>C.O. #044-2021</t>
  </si>
  <si>
    <t>C.O. #045-2021</t>
  </si>
  <si>
    <t>AN ORDINANCE PENALIZING ANY PERSON/S WHO IS/ARE FOUND TO BE VACCINE HOPPING AND ANY PERSON...</t>
  </si>
  <si>
    <t>C.O. #046-2021</t>
  </si>
  <si>
    <t>AN ORDINANCE AUTHORIZING THE SETTLEMENT OF SAN JUAN CITY’S CLAIM OF BACK TAXES AGAINST NUT...</t>
  </si>
  <si>
    <t>C.O. #047-2021</t>
  </si>
  <si>
    <t>AN ORDINANCE AUTHORIZING THE UTILIZATION OF THE FIFTEEN PERCENT (15%) RETENTION COLLECTED...</t>
  </si>
  <si>
    <t>C.O. #048-2021</t>
  </si>
  <si>
    <t>AN ORDINANCE GRANTING FINANCIAL ASSSISTANCE TO ALL MEDICAL FRONTLINERS INVOLVED IN VACCINA...</t>
  </si>
  <si>
    <t>C.O. #049-2021</t>
  </si>
  <si>
    <t>AN ORDINANCE STRENGTHENING AND ENFORCING REPUBLIC ACT NO. 11261, OTHERWISE KNOWN AS THE FI...</t>
  </si>
  <si>
    <t>C.O. #050-2021</t>
  </si>
  <si>
    <t>AN ORDINANCE LIFTING AND/OR REVOKING THE PROHIBITION ON THE SELLING, SERVING AND/OR DRINKI...</t>
  </si>
  <si>
    <t>C.O. #051-2021</t>
  </si>
  <si>
    <t>AN ORDINANCE PROHIBITING MENDICANCY AND VAGRANCY AND PRESCRIBING PENALTIES FOR VIOLATION A...</t>
  </si>
  <si>
    <t>C.O. #052-2021</t>
  </si>
  <si>
    <t>AN ORDINANCE RELOCATING THE DR. JOSE RIZAL MONUMENT SITUATED IN THE PLAZA NG MAZA TO THE P...</t>
  </si>
  <si>
    <t>C.O. #053-2021</t>
  </si>
  <si>
    <t>AN ORDINANCE IMPLEMENTING THE SECOND TRANCHE OF THE MODIFIED SALARY SCHEDULE FOR LOCAL GOV...</t>
  </si>
  <si>
    <t>C.O. #054-2021</t>
  </si>
  <si>
    <t>AN ORDINANCE APPROVING THE SUPPLEMENTAL BUDGET NO. 2, SERIES OF 2021 INVOLVING THE AMOUNT...</t>
  </si>
  <si>
    <t>C.O #055-2021</t>
  </si>
  <si>
    <t>AN ORDINANCE RELOCATING THE MONUMENTS OF GAT. ANDRES BONIFACIO SITUATED AT THE CORNER OF P...</t>
  </si>
  <si>
    <t>C.O. #056-2021</t>
  </si>
  <si>
    <t>AN ORDINANCE GRANTING A SPECIAL LOCATION CLEARANCE TO GRAND GG8 HOLDINGS, INC. FOR THE CON...</t>
  </si>
  <si>
    <t>C.O. #057-2021</t>
  </si>
  <si>
    <t>AN ORDINANCE GRANTING CASH INCENTIVES TO PUBLIC SCHOOL GRADE VI AND GRADE X ACHIEVERS GRAD...</t>
  </si>
  <si>
    <t>C.O. #058-2021</t>
  </si>
  <si>
    <t>AN ORDINANCE GRANTING A SPECIAL LOCATIONAL CLEARANCE TO GOLDEN ARCHES DEVELOPMENT CORPORAT...</t>
  </si>
  <si>
    <t>C.O. #059-2021</t>
  </si>
  <si>
    <t>AN ORDINANCE AUTHORIZING THE SETTLEMENT OF SAN JUAN CITY’S CLAIM OF BACK TAXES AGAINST CRE...</t>
  </si>
  <si>
    <t>C.O. #060-2021</t>
  </si>
  <si>
    <t>AN ORDINANCE AUTHORIZING THE SETTLEMENT OF SAN JUAN CITY’S CLAIM OF BACK TAXES AGAINST QUI...</t>
  </si>
  <si>
    <t>C.O. #061-2021</t>
  </si>
  <si>
    <t>AN ORDINANCE AUTHORIZING THE SETTLEMENT OF SAN JUAN CITY’S CLAIM OF BACK TAXES AGAINST BON...</t>
  </si>
  <si>
    <t>C.O. #062-2021</t>
  </si>
  <si>
    <t>AN ORDINANCE AUTHORIZING THE SETTLEMENT OF SAN JUAN CITY’S CLAIM OF BACK TAXES AGAINST ZAO...</t>
  </si>
  <si>
    <t>C.O. #063-2021</t>
  </si>
  <si>
    <t>AN ORDINANCE AUTHORIZING THE SETTLEMENT OF SAN JUAN CITY’S CLAIM OF BACK TAXES AGAINST LA...</t>
  </si>
  <si>
    <t>C.O. #064-2021</t>
  </si>
  <si>
    <t>C.O. #065-2021</t>
  </si>
  <si>
    <t>AN ORDINANCE ADOPTING FACE SHIELD PROTOCOLS IMPOSED BY THE NATIONAL GOVERNMENT THROUGH THE...</t>
  </si>
  <si>
    <t>C.O. #066-2021</t>
  </si>
  <si>
    <t>AN ORDINANCE AUTHORIZING THE CITY MAYOR TO ENTER INTO CONTRACTS WITH COMMERCIAL BAZAAR EXH...</t>
  </si>
  <si>
    <t>C.O. #067-2021</t>
  </si>
  <si>
    <t>C.O. #068-2021</t>
  </si>
  <si>
    <t>C.O. #069-2021</t>
  </si>
  <si>
    <t>AN ORDINANCE APPROVING THE SUPPLEMENTAL BUDGET NO. 3, SERIES OF 2021 INVOLVING THE AMOUNT...</t>
  </si>
  <si>
    <t>C.O. #070-2021</t>
  </si>
  <si>
    <t>C.O. #071-2021</t>
  </si>
  <si>
    <t>C.O. #072-2021</t>
  </si>
  <si>
    <t>AN ORDINANCE AUTHORIZING THE SETTLEMENT OF SAN JUAN CITY’S CLAIM OF BACK TAXES AGAINST BAN...</t>
  </si>
  <si>
    <t>C.O. #073-2021</t>
  </si>
  <si>
    <t>C.O. #074-2021</t>
  </si>
  <si>
    <t>AN ORDINANCE CREATING A BARANGAY FAMILY COUNCIL IN EVERY BARANGAY IN SAN JUAN CITY AND APP...</t>
  </si>
  <si>
    <t>C.O. #001-2020</t>
  </si>
  <si>
    <t>AN ORDINANCE AUTHORIZING THE TRANSFER OF TWO MILLION PESOS (P2,000,000.00) FROM THE LOCAL...</t>
  </si>
  <si>
    <t>C.O. #002-2020</t>
  </si>
  <si>
    <t>AN ORDINANCE PROHIBITING THE OWNERSHIP, OPERATION OR EMPLOYMENT BY CITY, BARANGAY, POLICE,...</t>
  </si>
  <si>
    <t>C.O. #003-2020</t>
  </si>
  <si>
    <t>AN ORDINANCE EXTENDING THE DEADLINE FOR THE PAYMENT OF LOCAL TAXES, FEES AND CHARGES, INCL...</t>
  </si>
  <si>
    <t>C.O. #004-2020</t>
  </si>
  <si>
    <t>AN ORDINANCE GRANTING BENEFITS TO THE ARTS AND ACADEMIC STUDENT ACHIEVERS OF THE CITY OF S...</t>
  </si>
  <si>
    <t>C.O. #005-2020</t>
  </si>
  <si>
    <t>AN ORDINANCE INSTITUTIONALIZING BREAST CANCER AND CONTROL THROUGH AN URBAN HEALTH CENTER (...</t>
  </si>
  <si>
    <t>C.O. #006-2020</t>
  </si>
  <si>
    <t>AN ORDINANCE AUTHORIZING THE CITY MAYOR, HONORABLE FRANCISCO JAVIER M. ZAMORA TO UTILIZE T...</t>
  </si>
  <si>
    <t>C.O. #007-2020</t>
  </si>
  <si>
    <t>AN ORDINANCE GRANTING FRANCHISE TO UNITED ASSOCIATION OF COCKPIT OWNERS AND OPERATORS OF T...</t>
  </si>
  <si>
    <t>C.O. #008-2020</t>
  </si>
  <si>
    <t>AN ORDINANCE REQUIRING ALL SUPPLIERS AND/OR CONTRACTORS WITH BUSINESS DEALINGS WITH THE CI...</t>
  </si>
  <si>
    <t>C.O. #009-2020</t>
  </si>
  <si>
    <t>AN ORDINANCE EMPOWERING THE HONORABLE CITY MAYOR TO IMPLEMENT A QUARANTINE POLICY TO CONTA...</t>
  </si>
  <si>
    <t>C.O. #010-2020</t>
  </si>
  <si>
    <t>AN ORDINANCE ADOPTING THE RULES OF PROCEDURE OF THE 6TH CITY COUNCIL OF THE CITY OF SAN JU...</t>
  </si>
  <si>
    <t>C.O. #011-2020</t>
  </si>
  <si>
    <t>AN ORDINANCE AMENDING SECTIONS 3 AND 4 OF CITY ORDINANCE NO. 37, SERIES OF 2019 AND APPROP...</t>
  </si>
  <si>
    <t>C.O. #012-2020</t>
  </si>
  <si>
    <t>AN ORDINANCE APPROVING THE REVERSION OF FUNDS UNDER THE FY2020 ANNUAL BUDGET OF THGE CITY...</t>
  </si>
  <si>
    <t>C.O. #013-2020</t>
  </si>
  <si>
    <t>AN ORDINANCE APPROVING THE SUPPLEMENTAL BUDGET NO. 1, SERIES OF 2020 INVOLVING THE TOTAL A...</t>
  </si>
  <si>
    <t>C.O. #014-2020</t>
  </si>
  <si>
    <t>AN ORDINANCE GRANTING THE BUSINESS PERMIT AND LICENSING OFFICE, THE CITY TREASURY DEPARTME...</t>
  </si>
  <si>
    <t>C.O. #015-2020</t>
  </si>
  <si>
    <t>AN ORDINANCE AMENDING SECTION 1 OF CITY ORDINANCE NO. 13, SERIES OF 2012 ENTITLED: “AN ORD...</t>
  </si>
  <si>
    <t>C.O. #016-2020</t>
  </si>
  <si>
    <t>AN ORDINANCE DECLARING THE CITY OF SAN JUAN, METRO MANILA UNDER STATE OF CALAMITY DUE TO T...</t>
  </si>
  <si>
    <t>C.O. #017-2020</t>
  </si>
  <si>
    <t>AN ORDINANCE MANDATING THE STRICT IMPLEMENTATION OF CURFEW HOURS FROM 8:00 O’CLOCK IN THE...</t>
  </si>
  <si>
    <t>C.O. #018-2020</t>
  </si>
  <si>
    <t>AN ORDINANCE MANDATING THE CLOSURE OF MALLS AND PROVIDING EXEMPTIONS THEREFORE, DUE TO COR...</t>
  </si>
  <si>
    <t>C.O. #019-2020</t>
  </si>
  <si>
    <t>AN ORDINANCE PROVIDING PROTECTION TO CONSUMERS AND ENSURING ORDERLY AND EQUITABLE SALE BY...</t>
  </si>
  <si>
    <t>C.O. #020-2020</t>
  </si>
  <si>
    <t>AN ORDINANCE EXTENDING THE DEADLINE FOR PAYMENT OF REAL PROPERTY TAX FOR THE FIRST (1ST) Q...</t>
  </si>
  <si>
    <t>C.O. #021-2020</t>
  </si>
  <si>
    <t>C.O. #022-2020</t>
  </si>
  <si>
    <t>AN ORDINANCE EXTENDING THE DEADLINE FOR THE PAYMENT OF AMUSEMENT TAX TO MITIGATE THE EFFEC...</t>
  </si>
  <si>
    <t>C.O. #023-2020</t>
  </si>
  <si>
    <t>C.O. #024-2020</t>
  </si>
  <si>
    <t>AN ORDINANCE PROHIBITING THE SELLING, SERVING AND/OR, DRINKING OF BEER, LIQUOR OR ALCOHOLI...</t>
  </si>
  <si>
    <t>C.O. #025-2020</t>
  </si>
  <si>
    <t>AN ORDINANCE GRANTING HAZARD PAY TO GOVERNMENT PERSONNEL WHO PHYSICALLY REPORT FOR WORK DU...</t>
  </si>
  <si>
    <t>C.O. #026-2020</t>
  </si>
  <si>
    <t>AN ORDINANCE PROHIBITING THE DISCRIMINATION AND HARASSMENT OF PERSONS WITH CONFIRMED COVID...</t>
  </si>
  <si>
    <t>C.O. #027-2020</t>
  </si>
  <si>
    <t>AN ORDINANCE MANDATING THE WEARING OF FACE MASKS OR OTHER SIMILAR PROTECTIVE PARAPHERNALIA...</t>
  </si>
  <si>
    <t>C.O. #028-2020</t>
  </si>
  <si>
    <t>AN ORDINANCE CREATING A SPECIAL ACCOUNT IN THE GENERAL FUND (SAGF) FOR THE BAYANIHAN GRANT...</t>
  </si>
  <si>
    <t>C.O. #029-2020</t>
  </si>
  <si>
    <t>AN ORDINANCE ADOPTING THE COMMUNITY QUARANTINE GUIDELINES, RULES AND REGULATIONS MANDATED...</t>
  </si>
  <si>
    <t>C.O. #030-2020</t>
  </si>
  <si>
    <t>AN ORDINANCE AMENDING CITY ORDINANCE NO. 20, SERIES OF 2020 ENTITLED: “AN ORDINANCE EXTEND...</t>
  </si>
  <si>
    <t>C.O. #031-2020</t>
  </si>
  <si>
    <t>AN ORDINANCE AMENDING CITY ORDINANCE NO. 21, SERIES OF 2020 ENTITLED: “AN ORDINANCE EXTEND...</t>
  </si>
  <si>
    <t>C.O. #032-2020</t>
  </si>
  <si>
    <t>AN ORDINANCE AMENDING CITY ORDINANCE NO. 22, SERIES OF 2020 ENTITLED: “AN ORDINANCE EXTEND...</t>
  </si>
  <si>
    <t>C.O. #033-2020</t>
  </si>
  <si>
    <t>AN ORDINANCE AMENDING CITY ORDINANCE NO. 23, SERIES OF 2020 ENTITLED: “AN ORDINANCE EXTEND...</t>
  </si>
  <si>
    <t>C.O. #034-2020</t>
  </si>
  <si>
    <t>AN ORDINANCE MANDATING ALL BUSINESS ESTABLISHMENTS WITHIN SAN JUAN CITY TO SITUATE PROTECT...</t>
  </si>
  <si>
    <t>C.O. #035-2020</t>
  </si>
  <si>
    <t>AN ORDINANCE FURTHER AMENDING SECTION 1 OF CITY ORDINANCE NO. 29, SERIES OF 2008 EXPANDING...</t>
  </si>
  <si>
    <t>C.O. #036-2020</t>
  </si>
  <si>
    <t>AN ORDINANCE AMENDING SECTION 5 OF CITY ORDINANCE NO. 24, SERIES OF 2020, OTHERWISE KNOWN...</t>
  </si>
  <si>
    <t>C.O. #037-2020</t>
  </si>
  <si>
    <t>AN ORDINANCE AMENDING CERTAIN PORTIONS OF CITY ORDINANCE NO. 10, SERIES OF 2020 ENTILED: “...</t>
  </si>
  <si>
    <t>C.O. #038-2020</t>
  </si>
  <si>
    <t>AN ORDINANCE AMENDING CITY ORDINANCE NO. 17, SERIES OF 2020 ENTITLED: “AN ORDINANCE MANDAT...</t>
  </si>
  <si>
    <t>C.O. #039-2020</t>
  </si>
  <si>
    <t>AN ORDINANCE GRANTING A SPECIAL LOCATIONAL CLEARANCE TO WEE COMMUNITY DEVELOPERS, INC. FO...</t>
  </si>
  <si>
    <t>C.O. #040-2020</t>
  </si>
  <si>
    <t>AN ORDINANCE EXTENDING THE DEADLINE FOR THE PAYMENT OF BUSINESS TAX FOR THE THIRD (3RD) QU...</t>
  </si>
  <si>
    <t>C.O. #041-2020</t>
  </si>
  <si>
    <t>AN ORDINANCE IMPLEMENTING THE FIRST TRANCHE OF MODIFIED SALARY SCHEDULE AND OTHER ADDITION...</t>
  </si>
  <si>
    <t>C.O. #042-2020</t>
  </si>
  <si>
    <t>AN ORDINANCE CREATING CITY GOVERNMENT ASSISTANT DEPARTMENT HEAD II UNDER THE CITY HUMAN RE...</t>
  </si>
  <si>
    <t>C.O. #043-2020</t>
  </si>
  <si>
    <t>AN ORDINANCE CREATING THE POSITION OF POPULATION PROGRAM OFFICER V UNDER THE CITY POPULATI...</t>
  </si>
  <si>
    <t>C.O. #044-2020</t>
  </si>
  <si>
    <t>AN ORDINANCE RE-DECLARING THE IGLESIA NI CRISTO (INC) CHAPEL AS HISTORICAL SITE IN THE CIT...</t>
  </si>
  <si>
    <t>C.O. #045-2020</t>
  </si>
  <si>
    <t>AN ORDINANCE ESTABLISHING POLICIES AND REGULATIONS FOR THE NEW NORMAL IN THE CITY OF SAN J...</t>
  </si>
  <si>
    <t>C.O. #046-2020</t>
  </si>
  <si>
    <t>C.O. #047-2020</t>
  </si>
  <si>
    <t>AN ORDINANCE PROMOTING HEALTHIER LIFESTYLE AND ENVIRONMENTALLY SOUND MODE OF GETTING AROUN...</t>
  </si>
  <si>
    <t>C.O. #048-2020</t>
  </si>
  <si>
    <t>AN ORDINANCE ESTABLISHING A LIVELIHOOD CASH LOAN ASSISTANCE PROGRAM TO OWNER OPERATED SMAL...</t>
  </si>
  <si>
    <t>C.O. #049-2020</t>
  </si>
  <si>
    <t>AN ORDINANCE AMENDING SECTION 2 OF CITY ORDINANCE NO. 52 SERIES OF 2015 ENTITLED “AN ORDIN...</t>
  </si>
  <si>
    <t>C.O. #050-2020</t>
  </si>
  <si>
    <t>AN ORDINANCE CHANGING THE POSITION OF ARCHITECT III, SG-19 TO ARCHITECT V, SG-24 UNDER THE...</t>
  </si>
  <si>
    <t>C.O. #051-2020</t>
  </si>
  <si>
    <t>AN ORDINANCE MANDATING THE TWENTY ONE (21) SANGGUNIANG KABATAAN COUNCILS OF THE CITY OF SA...</t>
  </si>
  <si>
    <t>C.O. #052-2020</t>
  </si>
  <si>
    <t>AN ORDINANCE CREATING CITY GOVERNMENT ASSISTANT DEPARTMENT HEAD II UNDER THE CITY POPULATI...</t>
  </si>
  <si>
    <t>C.O. #053-2020</t>
  </si>
  <si>
    <t>AN ORDINANCE REINSTATING AND AMENDING CITY ORDINANCE NO. 17, SERIES OF 2020 FOR THE STRICT...</t>
  </si>
  <si>
    <t>C.O. #054-2020</t>
  </si>
  <si>
    <t>AN ORDINANCE REINSTATING THE PROVISIONS OF CITY ORDINANCE NO. 24, SERIES OF 2020 ENTITLED...</t>
  </si>
  <si>
    <t>C.O. #055-2020</t>
  </si>
  <si>
    <t>AN ORDINANCE KAUTUSANG NAGTATATAG NG TANGGAPANG PANGKASAYSAYAN BILANG SANGAY NG KASALUKUYA...</t>
  </si>
  <si>
    <t>C.O. #056-2020</t>
  </si>
  <si>
    <t>AN ORDINANCE RELOCATING THE DR. JOSE RIZAL MONUMENT SITUATED IN THE PUP-SAN JUAN CAMPUS TO...</t>
  </si>
  <si>
    <t>C.O. #057-2020</t>
  </si>
  <si>
    <t>AN ORDINANCE REGULATING THE OPERATON OF BICYCLE-FOR-LEASE IN THE CITY OF SAN JUAN AND PROV...</t>
  </si>
  <si>
    <t>C.O. #058-2020</t>
  </si>
  <si>
    <t>AN ORDINANCE ESTABLISHING BARANGAY POPULATION WORKERS (BPWS) IN THE TWENTY-ONE (21) BARANG...</t>
  </si>
  <si>
    <t>C.O. #059-2020</t>
  </si>
  <si>
    <t>AN ORDINANCE IMPLEMENTING NEW CURFEW HOURS FOR ALL PERSONS IN THE CITY OF SAN JUAN BETWEEN...</t>
  </si>
  <si>
    <t>C.O. #060-2020</t>
  </si>
  <si>
    <t>AN ORDINANCE LIFTING THE LIQUOR BAN IMPOSED IN THE CITY OF SAN JUAN DURING THE COMMUNITY Q...</t>
  </si>
  <si>
    <t>C.O. #061-2020</t>
  </si>
  <si>
    <t>AN ORDINANCE MANDATING THE USE OF FACE SHIELDS IN WORKPLACES, PUBLIC TRANSPORT, COMMERCIAL...</t>
  </si>
  <si>
    <t>C.O. #062-2020</t>
  </si>
  <si>
    <t>AN ORDINANCE PROHIBITING THE ACT OF INDISCRIMINATE SPITTING (PAGDURA) AND EXPELLING NASAL...</t>
  </si>
  <si>
    <t>C.O. #063-2020</t>
  </si>
  <si>
    <t>AN ORDINANCE APPROVING THE SUPPLEMENTAL BUDGET NO. 2, SERIES OF 2020 INVOLVING THE AMOUNT...</t>
  </si>
  <si>
    <t>C.O. #064-2020</t>
  </si>
  <si>
    <t>AN ORDINANCE AUTHORIZING THE SETTLEMENT OF SAN JUAN CITY’S CLAIM OF BACK TAXES AGAINST FOR...</t>
  </si>
  <si>
    <t>C.O. #065-2020</t>
  </si>
  <si>
    <t>AN ORDINANCE REGULATING AND MONITORING THE INSTALLATION AND MAINTENANCE OF DISTRIBUTION LI...</t>
  </si>
  <si>
    <t>C.O. #066-2020</t>
  </si>
  <si>
    <t>AN ORDINANCE ORGANIZING THE CITY EPIDEMIOLOGY AND SURVEILLANCE UNIT (CESU) AT THE HEALTH D...</t>
  </si>
  <si>
    <t>C.O. #067-2020</t>
  </si>
  <si>
    <t>AN ORDINANCE REGULATING AND MONITORING THE DISPOSAL OF COVID-19 RELATED WASTE IN THE CITY...</t>
  </si>
  <si>
    <t>C.O. #068-2020</t>
  </si>
  <si>
    <t>AN ORDINANCE STRENGTHENING THE PRE-MARRIAGE ORIENTATION AND COUNSELING (PMOC) PROGRAM THRO...</t>
  </si>
  <si>
    <t>C.O. #069-2020</t>
  </si>
  <si>
    <t>AN ORDINANCE ENFORCING THE PROVISIONS OF REPUBLIC ACT 9208, OTHERWISE KNOWN AS THE ANTI-TR...</t>
  </si>
  <si>
    <t>C.O. #070-2020</t>
  </si>
  <si>
    <t>AN ORDINANCE AMENDING CITY ORDINANCE NO. 98, SERIES OF 2018 ENTITLED:“AN ORDINANCE GRANTIN...</t>
  </si>
  <si>
    <t>C.O. #071-2020</t>
  </si>
  <si>
    <t>AN ORDINANCE STRENGTHENING THE PREVENTION AND CONTROL OF CHRONIC LIFESTYLE RELATED NON-COM...</t>
  </si>
  <si>
    <t>C.O. #072-2020</t>
  </si>
  <si>
    <t>AN ORDINANCE ADOPTING THE NUTRITION CLUSTER GUIDELINES NO. 1 OF THE NATIONAL NUTRITION COU...</t>
  </si>
  <si>
    <t>C.O. #073-2020</t>
  </si>
  <si>
    <t>AN ORDINANCE ADOPTING THE NUTRITION CLUSTER GUIDELINES NO. 2 OF THE NATIONAL NUTRITION COU...</t>
  </si>
  <si>
    <t>C.O. #074-2020</t>
  </si>
  <si>
    <t>AN ORDINANCE AUTHORIZING THE SETTLEMENT OF SAN JUAN CITY WITH EL ACEBUCHE BUILDERS FOR THE...</t>
  </si>
  <si>
    <t>C.O. #075-2020</t>
  </si>
  <si>
    <t>AN ORDINANCE APPROPRIATING FIFTY MILLION PESOS (P50,000,000.00) FOR THE PROCUREMENT OF VAC...</t>
  </si>
  <si>
    <t>C.O. #076-2020</t>
  </si>
  <si>
    <t>C.O. #077-2020</t>
  </si>
  <si>
    <t>AN ORDINANCE AMENDING SECTION 2J.02 AND 2J.03 ON THE IMPOSITION OF BUSINESS TAX FOR OLD BU...</t>
  </si>
  <si>
    <t>C.O. #078-2020</t>
  </si>
  <si>
    <t>AN ORDINANCE PROHIBIITNG THE USE OF VIDEOKE/KARAOKE SYSTEM, OTHER AMPLIFIED AUDIO/VIDEO DE...</t>
  </si>
  <si>
    <t>C.O. #079-2020</t>
  </si>
  <si>
    <t>C.O. #080-2020</t>
  </si>
  <si>
    <t>AN ORDINANCE PRESCRIBING ADDITIONAL GUIDELINES IN THE IMPLEMENTATION OF REPUBLIC ACT NO. 6...</t>
  </si>
  <si>
    <t>C.O. #081-2020</t>
  </si>
  <si>
    <t>AN ORDINANCE FURTHER EXTENDING FINANCIAL BENEFITS TO SENIOR CITIZENS WHO HAVE REACHED THE...</t>
  </si>
  <si>
    <t>C.O. #082-2020</t>
  </si>
  <si>
    <t>AN ORDINANCE PENALIZING VEHICLES, OTHER THAN BICYCLES, PASSING THROUGH THE IDENTIFIED BIKE...</t>
  </si>
  <si>
    <t>C.O. #083-2020</t>
  </si>
  <si>
    <t>AN ORDINANCE REQUIRING THE REGISTRATION OF ELECTRIC BICYCLES (E-BIKES) AND ELECTRIC SCOOTE...</t>
  </si>
  <si>
    <t>C.O. #084-2020</t>
  </si>
  <si>
    <t>C.O. #085-2020</t>
  </si>
  <si>
    <t>AN ORDINANCE ENHANCING THE MEDICAL AND FINANCIAL ASSISTANCE PROGRAM OF THE CITY OF SAN JUA...</t>
  </si>
  <si>
    <t>C,O. #086-2020</t>
  </si>
  <si>
    <t>AN ORDINANCE IMPLEMENTING NEW CURFEW HOURS FOR ALL PERSON IN THE CITY OF SAN JUAN BETWEEN...</t>
  </si>
  <si>
    <t>C.O. #087-2020</t>
  </si>
  <si>
    <t>AN ORDINANCE INSTITUTIONALIZING THE KALALAKIHANG TAPAT SA RESPONSIBILIDAD AT OBLIGASYON SA...</t>
  </si>
  <si>
    <t>C.O. #088-2020</t>
  </si>
  <si>
    <t>C.O. #089-2020</t>
  </si>
  <si>
    <t>AN ORDINANCE FURTHER AMENDING SECTION 1 OF THE CITY ORDINANCE NO. 29 SERIES OF 2008, AS AM...</t>
  </si>
  <si>
    <t>C.O. #090-2020</t>
  </si>
  <si>
    <t>C.O. #091-2020</t>
  </si>
  <si>
    <t>C.O. #092-2020</t>
  </si>
  <si>
    <t>AN ORDINANCE PROHIBITING ALL MINOR CHILDREN AGES 17 YEARS OLD AND BELOW IN THE CITY OF SAN...</t>
  </si>
  <si>
    <t>C.O. #093-2020</t>
  </si>
  <si>
    <t>C.O. #094-2020</t>
  </si>
  <si>
    <t>AN ORDINANCE GRANTING FINANCIAL ASSISTANCE TO ALL EMPLOYEES OF THE CITY GOVERNMENT OF SAN...</t>
  </si>
  <si>
    <t>Ordinance No. 991, S-2024</t>
  </si>
  <si>
    <t>AN ORDINANCE DECLARING THE CITY OF MANDALUYONG UNDER A STATE OF CALAMITY AMID THE CONTINUOUS RAINS AND MASSIVE FLOODING CAUSED BY TYPHOON CARINA AND THE SOUHTWEST MONSOON</t>
  </si>
  <si>
    <t>Mandaluyong</t>
  </si>
  <si>
    <t>Ordinance No. 987, S-2024</t>
  </si>
  <si>
    <t>AN ORDINANCE GRANTING CASH INCENTIVES TO MANDALEÑOS WHO GRADUATED WITH LATIN HONORS, BAR TOPNOTCHERS AND BOARD TOPNOTCHERS IN THE CITY OF MANDALUYONG</t>
  </si>
  <si>
    <t>Ordinance No. 696, S-2024</t>
  </si>
  <si>
    <t>AN ORDINANCE OPERATIONALIZING REPUBLIC ACT NO. 10173, OTHERWISE KNOWN AS THE "DATA PRIVACY ACT OF 2012" IN THE CITY GOVERNMENT OF MANDALUYONG, CREATING THE DATA PRIVACY OFFICE, AND PROVIDING GUIDELINES THEREFOR</t>
  </si>
  <si>
    <t>Ordinance No. 982, S-2024</t>
  </si>
  <si>
    <t>AN ORDINANCE AMENDING ORDINANCE NO. 706, S-2018, OTHERWISE KNOWN AS THE CHILDREN'S WELFARE CODE OF MANDALUYONG CITY</t>
  </si>
  <si>
    <t>Ordinance No. 976, S-2024</t>
  </si>
  <si>
    <t>AN ORDINANCE INSTITUTIONALIZING THE PROVISION OF FREE AND COMPLETE DOSES OF ANTI-RABIES IMMUNIZATION TO ALL BONA FIDE MANDALUYONG CITY RESIDENTS AND PROVIDING FUNDS THEREOF AND FOR OTHER PURPOSES</t>
  </si>
  <si>
    <t>Ordinance No. 972, S-2024</t>
  </si>
  <si>
    <t>ORDINANCE AMENDING SECTION 7 OF ORDINANCE NO. 697, S-2018, THEREBY INCREASING THE FEES IMPOSED UPON THE USE OF THE GARDEN OF LIFE CHAPEL</t>
  </si>
  <si>
    <t>Ordinance No. 978, S-2024</t>
  </si>
  <si>
    <t>AN ORDINANCE INSTITUTIONALIZING KATUWANG SA DIWA AT GAWA SA MASAGANANG ANI AT MATAAS NA KITA (KADIWA) NG PANGULO (KNP) IN THE CITY OF MANDALUYONG</t>
  </si>
  <si>
    <t>Ordinance No. 975, S-2024</t>
  </si>
  <si>
    <t>AN ORDINANCE AMENDING ORDINANCE NO. 733, S-2019 ENTITLED "AN ORDINANCE ESTABLISHING THE MANDALUYONG CITY OVERSEAS FELIPINO WORKERS (OFW) HELP DESK AND ITS COORDINATING COUNCIL, DEFINING ITS POWERS AND FUCNTIONS AND FOR OTHER PURPOSES"</t>
  </si>
  <si>
    <t>Ordinance No. 974, S-2024</t>
  </si>
  <si>
    <t>AN ORDINANCE ESTABLISHING THE INSTITUTIONAL MECHANISMS FOR TRAFFICKING IN PERSONS, PROTECTION AND SUPPORT OF TRAFFICKED PERSONS. PURSUANT TO THE PROVISIONS OF REPUBLIC ACT NO. 9208. OTHERWISE KNOWN AS THE "ANTI-TRAFFICKING IN PERSONS ACT OF 2003," AS AMENDED BY REPUBLIC ACT NO. 10364, OR THE "EXPANDED ANTI-TRAFFICKING IN PERSONS ACT OF 2012." AND FOR OTHER PURPOSES"</t>
  </si>
  <si>
    <t>Ordinance No. 973, S-2024</t>
  </si>
  <si>
    <t>ORDINANCE AMENDING ORDINANCE NO. 871, S-2022 THEREBY INCREASING THE BIRTHDAY CASH INCENTIVE FROM TEN THOUSAND PESOS (P10,000.00) TO ONE HUNDRED THOUSAND PESOS (P100,000.00) FOR MANDALEÑO SENIOR CITIZENS UPON REACHING THE AGE OF ONE HUNDRED ONE (101) YEARS OLD AND ABOVE</t>
  </si>
  <si>
    <t>Ordinance No. 964, S-2024</t>
  </si>
  <si>
    <t>AN ORDINANCE AMENDING SECTION 3 OF ORDINANCE NO. 821, S-2021, BY PROVIDING THEREIN AN ADDITIONAL EXEMPTION ON THE IMPOSITION OF AN ADDITIONAL AD VALOREM TAX ON IDLE LANDS</t>
  </si>
  <si>
    <t>Ordinance No. 963, S-2024</t>
  </si>
  <si>
    <t>AN ORDINANCE ESTABLISHING THE MANDALUYONG RECORDS AND IDENTIFICATION CLEARANCE SYSTEM, AMENDING ORDINANCE NOS. 02, S-1988, 17, S-1988, 183, S-1998, 379, S-2007, AND 603, S-2015</t>
  </si>
  <si>
    <t>Ordinance No. 962, S-2024</t>
  </si>
  <si>
    <t>ORDINANCE EXTENDING TIME FOR ASSESSMENT AND ACCEPTING PAYMENTS OF BUSINESS TAXES, FEES OR CHARGES FOR FY 2024, WITHOUT INCURRING ANY PENALTY OR SURCHARGE</t>
  </si>
  <si>
    <t>Ordinance No. 965, S-2024</t>
  </si>
  <si>
    <t>AN ORDINANCE SUSPENDING THE ASSESSMENT, COLLECTION, AND PAYMENT OF 10% AMUSEMENT TAX FOR THE EXHIBITION OF LOCALLY PRODUCED MOVIES AND FILMS FOR A PERIOD OF THREE(3) YEARS, SUBJECT TO ALL LAWS AND EXISTING LEGAL RULES AND REGULATIONS</t>
  </si>
  <si>
    <t>Ordinance No. 958, S-2023</t>
  </si>
  <si>
    <t>AN ORDINANCE AMENDING SECTION 4 (12) OF ORDINANCE NO. 905, S-2022 OR AN ORDINANCE PRESCRIBING THE SCHEDULE OF FAIR MARKET VALUES FOR DIFFERENT CLASSES OF REAL PROPERTY SITUATED IN THE CITY OF MANDALUYONG</t>
  </si>
  <si>
    <t>Ordinance No. 952, S-2023</t>
  </si>
  <si>
    <t>AN ORDINANCE PROHIBITING THE CONDUCT OF HOME BIRTHS AND DELIVERIES IN THE CITY OF MANDALUYONG</t>
  </si>
  <si>
    <t>Ordinance No. 948, S-2023</t>
  </si>
  <si>
    <t>AN ORDINANCE ADOPTING AND APPROVING THE INTEGRATED UNDERGROUND WIRING AND CABLING SYSTEM PLAN FOR THE CITY OF MANDALUYONG AND IMPLEMENTING ITS PHASE 1 AS INITIAL AREA COVERING THE MAYSILO CIRCLE AND THE ENTIRETY OF THE MANDALUYONG CITY HALL COMPLEX, APPROPRIATING FUNDS THEREOF, AND FOR OTHER PURPOSES</t>
  </si>
  <si>
    <t>Ordinance No. 944, S-2023</t>
  </si>
  <si>
    <t>AN ORDINANCE REGULATING THE USE, SALE, DISTRIBUTION, AND ADVERTISEMENT OF CIGARETTES, E-CIGARETTES, VAPE, AND OTHER TOBACCO PRODUCTS IN ALL PLACES, IMPOSING PENALTIES FOR VIOLATIONS THEREOF AND PROVIDING FUNDS THERETO, AND OTHER PURPOSES</t>
  </si>
  <si>
    <t>Ordinance No. 941, S-2023</t>
  </si>
  <si>
    <t>AN ORDINANCE GRANTING BENEFITS TO SOLO PARENTS AND CREATING THE SOLO PARENTS OFFICE FOR THE PURPOSE</t>
  </si>
  <si>
    <t>Ordinance No. 942, S-2023</t>
  </si>
  <si>
    <t>AN ORDINANCE SUSPENDING THE ASSESSMENT AND COLLECTION, INCLUDING THE IMPOSITION OF PENALTIES FOR NON-PAYMENT, OF MARKET STALL FEES UNDER SECTIONS 26 AND 27 OF ORDINANCE NO. 855, SERIES OF 2021 IMPOSED UPON ALL STALLHOLDERS EXCLUSIVELY SELLING RICE PRODUCTS IN MANDALUYONG PUBLIC MARKETS 1 AND 2 FROM THE PERIOD OF SEPTEMBER 5, 2023 TO OCTOBER 5, 2023 ONLY</t>
  </si>
  <si>
    <t>Ordinance No. 6691, S-2018</t>
  </si>
  <si>
    <t>AN ORDINANCE AMENDING ORDINANCE NO. 686, S-2017, OTHERWISE KNOWN AS AN ORDINANCE ORDAINING THE MANDALUYONG CITY YOUTH DEVELOPMENT CODE</t>
  </si>
  <si>
    <t>Ordinance No. 686, S-2017</t>
  </si>
  <si>
    <t>AN ORDINANCE ORDAINING THE MANDALUYONG CITY YOUTH DEVELOPMENT CODE</t>
  </si>
  <si>
    <t>Ordinance No. 682, S-2017</t>
  </si>
  <si>
    <t>AN ORDINANCE ADOPTING THE NEW MASTER PLAN FOR THE REDEVELOPMENT OF THE GARDEN OF LIFE PARK AND APPROPRIATING FUNDS THEREFORE</t>
  </si>
  <si>
    <t>Ordinance No. 681, S-2017</t>
  </si>
  <si>
    <t>ORDINANCE AMENDING ORDINANCE NO. 662, S-2017 "AN ORDINANCE GIVING AWARDS AND INCENTIVES TO MANDALEÑO CENTENARIANS"</t>
  </si>
  <si>
    <t>Ordinance No. 673, S-2017</t>
  </si>
  <si>
    <t>AN ORDINANCE AMENDING ORDINANCE NO. 574, S-2014, OTHERWISE KNOWN AS "AN ORDINANCE REGULATING THE SALE, POSSESSION, USE, DISPOSAL AND DISTRIBUTION OF FIRECRACKERS AND PYROTECHNIC DEVICES IN THE CITY OF MANDALUYONG AND PROVIDING FOR VIOLATORS THEREOF BY ESTABLISHING FIRECRACKER AND PYROTECHNIC ZONES AND FOR OTHER RELATED PURPOSES</t>
  </si>
  <si>
    <t>Ordinance No. 669, S-2017</t>
  </si>
  <si>
    <t>AN ORDINANCE REQUIRING ALL ORGANIZERS OF ANY SPORTS TOURNAMENT HELD WITHIN THE JURISDICTION OF THE CITY OF MANDALUYONG TO PROVIDE AMBULANCE AND/OR STANDBY EMERGENCY MEDICAL SERVICES (EMS)</t>
  </si>
  <si>
    <t>Ordinance No. 667, S-2017</t>
  </si>
  <si>
    <t>AN ORDINANCE PRESCRIBING FILING FEES FOR APPEALS FILED BEFORE THE LOCAL BOARD OF ASSESSMENT APPEALS (LBAA) BASED ON THE AMOUNT OF DISPUTED REALTY TAX ASSESSMENT INVOLVED</t>
  </si>
  <si>
    <t>Ordinance No. 666, S-2017</t>
  </si>
  <si>
    <t>ORDINANCE DECLARING CERTAIN ROADS/STREETS IN MANDALUYONG AS NO PARKING/TOW AWAY ZONE THEREBY AMENDING APPENDIX II OF ORDINANCE NO. 588, S-2014 OTHERWISE KNOWN AS THE OMNIBUS TRAFFIC MANAGEMENT CODE OF MANDALUYONG CCITY</t>
  </si>
  <si>
    <t>Ordinance No. 664, S-2017</t>
  </si>
  <si>
    <t>AN ORDINANCE ADOPTING THE ZONING REGULATIONS OF MANDALUYONG CITY AND PROVIDING FOR THE ADMINISTRATION, ENFORCEMENT AND AMENDMENT THEREOF AND FOR THE REPEAL OF ALL ORDINANCES IN CONFLICT THEREWITH</t>
  </si>
  <si>
    <t>Ordinance No. 662, S-2017</t>
  </si>
  <si>
    <t>AN ORDINANCE GIVING AWARDS AND INCENTIVES TO MANDALEÑO CENTENARIANS</t>
  </si>
  <si>
    <t>Ordinance No. 659, S-2017</t>
  </si>
  <si>
    <t>AN ORDINANCE AMENDING SECTION 161 OF ORDINANCE NO. 588, S-2014 OR THE TRAFFIC MANAGEMENT CODE IN THE CITY OF MANDALUYONG</t>
  </si>
  <si>
    <t>Ordinance No. 657, S-2017</t>
  </si>
  <si>
    <t>AN ORDINANCE REGULATING THE SALE OF PRODUCTS CONTAINING SOLVENTS, INHALANTS, CONTACT CEMENTS, GASOLINE, TOLUENE, AND OTHER SUBSTANCES THAT CAN BE INHALED AND ABUSED DUE TO ITS INTOXICATING EFFECTS</t>
  </si>
  <si>
    <t>Ordinance No. 650, S-2017</t>
  </si>
  <si>
    <t>AN ORDINANCE PROHIBITING SPITTING AND URINATING IN PUBLIC PLACES, PROVIDING PENALTY FOR VIOLATORS THEREOF</t>
  </si>
  <si>
    <t>Ordinance No. 638, S-2016</t>
  </si>
  <si>
    <t>ORDINANCE AMENDING ORDINANCE NO. 569, S-2014, ENTITLED: ORDINANCE REGULATING THE ESTABLISHMENT AND OPERATION OF AMUSEMENT AND ENTERTAINMENT ESTABLISHMENTS, TO INCLUDE IN THE SCOPE OF COVERAGE THE OPERATIONS OF SPA, SAUNA BATHS, MASSAGE PARLORS, HEALTH WELLNESS ESTABLISHMENTS, VIDEOKE BARS, AND TO INCORPORATE THE CORRESPONDING PENALTIES TO ERRING OWNERS/OPERATORS AND PERSONNEL</t>
  </si>
  <si>
    <t>Ordinance No. 634, S-2016</t>
  </si>
  <si>
    <t>AN ORDINANCE PRESCRIBING CREMATION AS THE MODE OF DISPOSAL BY THE CITY CEMETERY ADMINISTRATION FOR: 1) UNCLAIMED, ABANDONED AND UNIDENTIFIED BONES WHICH ARE PLACED IN THE MAKESHIFT STORAGE AREA; 2) UNCLAIMED, ABANDONED, NOT RENEWED CONTRACTS OF REMAINS AFTER BEING TAKEN OUT OF NICHES OR CRYPTS, WHILE EXPIRED, NOT RENEWED, ABANDONED AND/OR UNCLAIMED ASHES IN THE COLUMBARIUM SHALL BE REMOVED AND DEPOSITED IN A SPECIAL DESIGNATED STORAGE AREA, AND APPROPRIATING FUNDS THEREFORE</t>
  </si>
  <si>
    <t>Ordinance No. 630, S-2016</t>
  </si>
  <si>
    <t>AN ORDINANCE GRANTING MONTHLY EMOLUMENTS TO THE REMAINING SURVIVING VETERANS OF WORLD WAR II WHO ARE RESIDENTS OF THE CITY OF MANDALUYONG</t>
  </si>
  <si>
    <t>Ordinance No. 629, S-2016</t>
  </si>
  <si>
    <t>AN ORDINANCE AMENDING SECTIONS 1, 6, AND 10 OF ORDINANCE NO. 599, S-2015 KNOWN AS "AN ORDINANCE ESTABLISHING THE PROCEDURE IN THE IMPLEMENTATION OF A CITY ORDINANCE"</t>
  </si>
  <si>
    <t>Ordinance No. 628, S-2016</t>
  </si>
  <si>
    <t>AN ORDINANCE PROHIBITING AND PENALIZING ANY PERSON, NATURAL OR JURIDICAL, FROM CAUSING OBSTRUCTION/S ON STREETS, SIDEWALKS, AVENUES, ALLEYS, BRIDGES, PARKS AND OTHER SIMILAR PUBLIC PLACES IN THE CITY OF MANDALUYONG</t>
  </si>
  <si>
    <t>Ordinance No. 453, S-2010</t>
  </si>
  <si>
    <t>ORDINANCE AMENDING ORDINANCE NO. 352, S-2005 OTHERWISE KNOWN AS "AN ORDINANCE PRESCRIBING CERTAIN REQUIREMENTS IN THE GRANT OR RENEWAL OF MAYOR'S PERMIT TO OPERATE AN AUTO REPAIR OR VULCANIZING SHOP"</t>
  </si>
  <si>
    <t>Ordinance No. 513, S-2013</t>
  </si>
  <si>
    <t>ORDINANCE AMENDING ORDINANCE NO. 467, S-2011, OTHERWISE KNOWN AS "ORDINANCE REGULATING SMOKING IN PUBLIC PLACES, INCLUDING PUBLIC CONVEYANCES, PROMOTIONS AND SPONSORSHIPS OF TOBACCO AND PRESCRIBING PENALTIES FOR VIOLATION THEREOF"</t>
  </si>
  <si>
    <t>Ordinance No. 450, S-2010</t>
  </si>
  <si>
    <t>AN ORDINANCE PRESCRIBING THE AMOUNT OF INTEREST TO BE COLLECTED ON ACCUMULATED ARREARAGES OF AWARDEES OF HOUSING AND LANDED ESTATES AND OTHER MATTERS</t>
  </si>
  <si>
    <t>Ordinance No. 445, S-2010</t>
  </si>
  <si>
    <t>OMNIBUS AMENDMENTS TO ORDINANCE NO. 439, S-2009 ENTITLED: AN ORDINANCE PRESCRIBING THE SCHEDULE OF FEES AND CHARGES, POLICIES, GUIDELINES, IMPLEMENTING RULES AND REGULATIONS FOR SERVICES RENDERED BY THE CITY CEMETERY RELATIVE TO THE DISPOSAL OF THE DEAD IN THE CITY OF MANDALUYONG, METRO MANILA, AND FOR OTHER PURPOSES</t>
  </si>
  <si>
    <t>Ordinance No. 515, S-2013</t>
  </si>
  <si>
    <t>ORDINANCE PRESCRIBING INSURANCE REQUIREMENTS FOR CERTAIN ESTABLISHMENTS</t>
  </si>
  <si>
    <t>Ordinance No. 440, S-2009</t>
  </si>
  <si>
    <t>AN ORDINANCE DIRECTING ALL CONCERNED STAKEHOLDERS ON THE IMPLEMENTATION OF THE NATIONAL PLAN OF ACTION FOR INFANT AND YOUNG CHILD FEEDING IN THE CITY OF MANDALUYONG PURSUANT TO REPUBLIC ACT NO. 7600 AND EXECUTIVE ORDER NO. 51, THE ROOMING-IN AND BREASTFEEDING ACT AND ITS IMPLEMENTING RULES AND REGULATIONS</t>
  </si>
  <si>
    <t>Ordinance No. 507, S-2012</t>
  </si>
  <si>
    <t>AN ORDINANCE DEFINING AND DESCRIBING THE ACT OF BULLYING AND OTHER ACTS OF INTIMIDATION AND PROVIDING PENALTIES</t>
  </si>
  <si>
    <t>Ordinance No. 503, S-2012</t>
  </si>
  <si>
    <t>ORDINANCE AMENDING ORDINANCE NO. 482, S-2011, "ORDINANCE PRESCRIBING A COMPREHENSIVE PUBLIC LIABILITY INSURANCE AS ADDITIONAL REQUIREMENT IN THE ISSUANCE OR RENEWAL OF MAYOR'S PERMIT FOR CERTAIN ESTABLISHMENTS"</t>
  </si>
  <si>
    <t>Ordinance No. 439, S-2009</t>
  </si>
  <si>
    <t>AN ORDINANCE PRESCRIBING THE SCHEDULE OF FEES AND CHARGES, POLICIES, GUIDELINES, IMPLEMENTING RULES AND REGULATIONS FOR SERVICES RENDERED BY THE CITY CEMETERY RELATIVE TO THE DISPOSAL OF THE DEAD IN THE CITY OF MANDALUYONG, METRO MANILA, AND FOR OTHER PURPOSES</t>
  </si>
  <si>
    <t>Ordinance No. 501, S-2012</t>
  </si>
  <si>
    <t>AN ORDINANCE PROHIBITING REFILLING, SELLING OR TRADING OF TAMPERED, DILAPILATED AND SUBSTANDARD LIQUIFIED PETROLEUM GAS (LPG) CYLINDERS IN THE CITY OF MANDALUYONG AND PRESCRIBING PENALTIES FOR VIOLATION THEREOF</t>
  </si>
  <si>
    <t>Ordinance No. 358, S-2005</t>
  </si>
  <si>
    <t>TRAFFIC MANAGEMENT CODE OF THE CITY OF MANDALUYONG, METRO MANILA</t>
  </si>
  <si>
    <t>Ordinance No. 315, S-2005</t>
  </si>
  <si>
    <t>AN ORDINANCE ADOPTING THE OFFICIAL POLITICAL MAP OF THE CITY MANDALUYONG</t>
  </si>
  <si>
    <t>Ordinance No. 500, S-2012</t>
  </si>
  <si>
    <t>ORDINANCE REGULATING THE ESTABLISHMENT AND OPERATION OF CUSTODIAL PSYCHIATRIC CARE CLINIC AND DRUG ABUSE TREATMENT AND REHABILITATION CENTER</t>
  </si>
  <si>
    <t>Ordinance No. 351, S-2005</t>
  </si>
  <si>
    <t>ORDINANCE PROHIBITING VANDALISM IN THE CITY OF MANDALUYONG, METROPOLITAN MANILA AND PROVIDING PENALTIES FOR VIOLATION THEREOF</t>
  </si>
  <si>
    <t>Ordinance No. 499, S-2012</t>
  </si>
  <si>
    <t>AN ORDINANCE REGULATING THE USE OF GROUNDWATER IN MANDALUYONG CITY, PROVIDING PENALTIES FOR VIOLATION THEREOF AND FOR OTHER PURPOSES</t>
  </si>
  <si>
    <t>Ordinance No. 497, S-2012</t>
  </si>
  <si>
    <t>AN ORDINANCE DESIGNED TO PROTECT THE HEALTH OF PREGNANT WOMEN AND THEIR UNBORN CHILD</t>
  </si>
  <si>
    <t>Ordinance No. 508, S-2012</t>
  </si>
  <si>
    <t>ORDINANCE CREATING THE LOCAL AIDS COUNCIL (LAC) FOR THE PREVENTION AND CONTROL OF HIV/AIDS IN THE CITY OF MANDALUYONG IN COMPLIANCE WITH REPUBLIC ACT 8504</t>
  </si>
  <si>
    <t>Ordinance No. 352, S-2005</t>
  </si>
  <si>
    <t>AN ORDINANCE PRESCRIBING CERTAIN REQUIREMENTS IN THE GRANT OF RENEWAL OF MAYOR'S PERMIT TO OPERATE AN AUTO REPAIR OR VULCANIZING SHOP</t>
  </si>
  <si>
    <t>Ordinance No. 353, S-2005</t>
  </si>
  <si>
    <t>AN ORDINANCE REQUIRING ALL OWNERS/OPERATORS OF BOTTLED WATER FILLING STATIONS OPERATING WITHIN THE CITY OF MANDALUYONG TO SUBMIT FOR INSPECTION BY THE CITY HEALTH OFFICERS WATER SAMPLING FOR TESTING AND PROVIDING PENALTIES FOR VIOLATION THEREOF</t>
  </si>
  <si>
    <t>Ordinance No. 436, S-2009</t>
  </si>
  <si>
    <t>ORDINANCE REQUIRING FOOD ESTABLISHMENTS, OTHER ESTABLISHMENTS RELATED TO FOOD MANUFACTURING, CAR/AUTO REPAIR SHOPS AND CAR WASH SHOPS IN PROVIDING GREASE TRAPS TO PREVENT FAT, GREASE AND OIL COMPONENTS FROM RUNNING THROUGH THE ESTABLISHMENTS DRAINAGE</t>
  </si>
  <si>
    <t>Ordinance No. 339, S-2005</t>
  </si>
  <si>
    <t>AN ORDINANCE ADOPTING SALT IODIZATION PROGRAM IN THE CITY OF MANDALUYONG AND FOR OTHER RELATED PURPOSES</t>
  </si>
  <si>
    <t>Ordinance No. 485, S-2011</t>
  </si>
  <si>
    <t>AN ORDINANCE REGULATING THE USE OF THE CITY'S ROADS, ESPECIALLY MAJOR THOROUGHFARES BY PEOPLE WHO PLY THEIR TRADES OR BUSINESSES THEREAT</t>
  </si>
  <si>
    <t>Ordinance No. 341, S-2005</t>
  </si>
  <si>
    <t>AN ORDINANCE PENALIZING THE SALE, DELIVERY, DISTRIBUTION, PASSING AND GIVING AWAY OF SHELLFISH OF WHATEVER KIND FOUND TO BE CONTAMINATED WITH RED TIDE TOXIN</t>
  </si>
  <si>
    <t>Ordinance No. 426, S-2009</t>
  </si>
  <si>
    <t>AN ORDINANCE PROHIBITING AND PENALIZING THE USE OF ANY AUDIOVISUAL RECORDING DEVICE INSIDE ANY MOTION PICTURE EXHIBITION FACILITY WITHIN THE CITY OF MANDALUYONG</t>
  </si>
  <si>
    <t>Ordinance No. 318, S-2005</t>
  </si>
  <si>
    <t>ORDINANCE REQUIRING ALL OWNERS AND/OR OPERATORS OF MOVIE HOUSES AND COCKPITS INCLUDING PROMOTERS OF ENTERTAINMENT AND AMUSEMENT SHOWS TO REGISTER THEIR ADMISSION TECKETS WITH THE CITY GOVERNMENT, AND FOR OTHER PURPOSES</t>
  </si>
  <si>
    <t>Ordinance No. 484, S-2011</t>
  </si>
  <si>
    <t>AN ORDINANCE PROVIDING FOR A REVENUE CODE OF 2011 FOR THE CITY OF MANDALUYONG</t>
  </si>
  <si>
    <t>Ordinance No. 483, S-2011</t>
  </si>
  <si>
    <t>AN ORDINANCE REGULATING THE ISSUANCE OF LOCATIONAL AND CONTENT CLEARANCES FOR BILLBOARDS AND ADVERTISING SIGNS IN ALL ROADS, PUBLIC AND OPEN PLACES WITHIN MANDALUYONG CITY, CREATING THE MANDALUYONG CITY BILLBOARD COMMITTEE, PRESCRIBING THE SCHEDULE OF FEES AND CHARGES, POLICIES, GUIDELINES AND FOR OTHER PURPOSES</t>
  </si>
  <si>
    <t>Ordinance No. 319, S-2005</t>
  </si>
  <si>
    <t>AN ORDINANCE PROHIBITING THE OWNERSHIP, OPERATION OR EMPLOYMENT BY CITY, BARANGAY, POLICE AND FIRE OFFICIALS OR EMPLOYEES OF ANY AMUSEMENT WITHIN THE CITY OF MANDALUYONG, METRO MANILA, AND FOR OTHER PURPOSES</t>
  </si>
  <si>
    <t>Ordinance No. 418, S-2008</t>
  </si>
  <si>
    <t>AN ORDINANCE PROHIBITING THE ILLEGAL MANUFACTURE, DISTRIBUTION, SALE AND USE OF MILITARY/POLICE UNIFORMS, INSIGNIA AND BADGES IN THE CITY OF MANDALUYONG AND PROVIDING PENALTIES THEREOF</t>
  </si>
  <si>
    <t>Ordinance No. 320, S-2005</t>
  </si>
  <si>
    <t>AN ORDINANCE PRESCRIBING ADDITIONAL REQUIREMENT FOR THE OF BUILDING PERMIT AND FOR OTHER PURPOSES</t>
  </si>
  <si>
    <t>Ordinance No. 321, S-2005</t>
  </si>
  <si>
    <t>AN ORDINANCE PROHIBITING THE USE OF COLORED BULBS AND/OR REFLECTORIZED/COLORED SHADES BY VEGETABLE, FISH AND MEAT VENDORS AND TRADERS</t>
  </si>
  <si>
    <t>Ordinance No. 324, S-2005</t>
  </si>
  <si>
    <t>THE CURFEW ORDINANCE FOR MINORS IN THE CITY OF MANDALUYONG</t>
  </si>
  <si>
    <t>Ordinance No. 482, S-2011</t>
  </si>
  <si>
    <t>ORDINANCE PRESCRIBING A COMPREHENSIVE PUBLIC LIABILITY INSURANCE AS ADDITIONAL REQUIREMENT IN THE ISSUANCE OR RENEWAL OF A MAYOR'S PERMIT FOR CERTAIN ESTABLISHMENTS</t>
  </si>
  <si>
    <t>Ordinance No. 410, S-2008</t>
  </si>
  <si>
    <t>AN ORDINANCE MANDATING STRICT COMPLIANCE AMONG HEALTH PRACTITIONERS IN GOVERMENT AND PRIVATE FACILITIES TO THE NATIONAL TUBERCULOSIS PROGRAM IN THE CITY OF MANDALUYONG AND SUSTAINABILITY OF PUBLIC AND PRIVATE INITIATED MIXED DOTS</t>
  </si>
  <si>
    <t>Ordinance No. 405, S-2008</t>
  </si>
  <si>
    <t>AN ORDINANCE CREATING A "MANDALUYONG CITY CHILDREN'S CODE"</t>
  </si>
  <si>
    <t>Ordinance No. 326, S-2005</t>
  </si>
  <si>
    <t>AN ORDINANCE PROHIBITING CERTAIN ACTS OF GOVERNMENT EMPLOYEES, INCLUDING THOSE HOLDING CASUAL AND CONTRACTUAL APPOINTMENTS WITH THE CITY GOVERNMENT OF MANDALUYONG WHICH CAUSED OR LED TO THE DISMISSAL OF ANY DRUG RELATED CASES (VIOLATION OF REPUBLIC ACT 6425 AS AMENDED, 'THE DANGEROUS DRUGS ACT') AND FOR OTHER PURPOSES</t>
  </si>
  <si>
    <t>Ordinance No. 398, S-2008</t>
  </si>
  <si>
    <t>AN ORDINANCE REQUIRING SAUNA BATH ATTENDANTS, HOSPITALITY GIRLS, AND GUEST RELATIONS OFFICERS IN NIGHT CLUBS, COCKTAIL LOUNGES, BEER HOUSES, BAR, DISCO, MUSIC LOUNGES, SING-ALONG AND KARAOKE ESTABLISHMENTS TO UNDERGO MEDICAL AND LABORATORY CHECK-UP EVERY FOURTEEN (14) DAYS TO BE CONDUCTED BY THE MANDALUYONG CITY HEALTH DEPARTMENT AND TO SECURE ANNUAL EXAMINATION CLEARANCE FOR ACQUIRED IMMUNE DEFICIENCY SYNDROME(AIDS), HEPA-B AND SEROLOGICAL TESTS FOR SYPHILIS FROM THE DEPARTMENT OF HEALTH, SOCIAL HYGIENE CLINIC OR FROM THE BUREAU OF RESEARCH AND LABORATORY OR IN ANY AUTHORIZED GOVERNMENT CLINIC AND HOSPITALS IN COMPLIANCE WITH THE PROVISIONS OF THE SANITATION CODE OF THE PHILIPPINES, COVERED BY PD NOS. 522 AND 856, AND PROVIDINGPENALTIES FOR VIOLATION THEREOF AND APPROPRIATING THE AMOUNT OF ONE HUNDRED FIFTY THOUSAND PESOS (P150,000.00) FOR PROCUREMENT OF DRUGS AND OTHER MEDICAL SUPPLIES NEEDED FOR UNINTERRUPTED PUBLIC SERVICE</t>
  </si>
  <si>
    <t>Ordinance No. 481, S-2011</t>
  </si>
  <si>
    <t>ORDINANCE PRESCRIBING A COMPREHENSIVE PUBLIC LIABILITY INSURANCE AS A ADDITIONAL REQUIREMENT IN THE ISSUANCE OF BUILDING PERMIT</t>
  </si>
  <si>
    <t>Ordinance No. 327, S-2005</t>
  </si>
  <si>
    <t>AN ORDINANCE PROVIDING FOR THE DISMISSAL OR REMOVAL FROM EMPLOMENT OF ANY CITY GOVERNMENT EMPLOYEE, INCLUDING THOSE HOLDING CASUAL AND CONTRACTUAL APPOINTMENTS, ENGAGED IN ANY FORM OF DRUG RELATED ACTIVITY PROHIBITED UNDER REPUBLIC ACT 6425 AS AMENDED OTHERWISE KNOWN AS "THE DANGEROUS DRUGS ACT"</t>
  </si>
  <si>
    <t>Ordinance No. 476, S-2011</t>
  </si>
  <si>
    <t>AN ORDINANCE CREATING THE GARDEN OF LIFE PARK FUNERAL PARLOR, PRESCRIBING THE SCHEDULE OF FEES AND CHARGES, POLICIES, GUIDELINES AND FOR OTHER PURPOSES</t>
  </si>
  <si>
    <t>Ordinance No. 328, S-2005</t>
  </si>
  <si>
    <t>AN ORDINANCE MANDATING THE ANNUAL DRUG TEST OF ALL MEMBERS OF PHILIPPINE NATIONAL POLICE AND TRANSFEREES COMING FROM OTHER DISTRICTS ASSIGNED TO THE MANDALUYONG POLICE FORCE</t>
  </si>
  <si>
    <t>Ordinance No. 467, S-2011</t>
  </si>
  <si>
    <t>ORDINANCE REGULATING SMOKING IN PUBLIC PLACES, INCLUDING PUBLIC CONVEYANCES, ADVERTISEMENTS, PROMOTIONS AND SPONSORSHIPS OF TOBACCO PRODUCTS, AND PROVIDING PENALTIES FOR VIOLATION THEREOF</t>
  </si>
  <si>
    <t>Ordinance No. 329, S-2005</t>
  </si>
  <si>
    <t>ORDINANCE REGULATING THE CONDUCT OF FIRE SAFETY INSPECTION WITHIN THE TERRITORIAL JURISDICTION OF THE CITY OF MANDALUYONG</t>
  </si>
  <si>
    <t>Ordinance No. 460, S-2011</t>
  </si>
  <si>
    <t>AN ORDINANCE AMENDING ORDINANCE NO. 248, S-2001 GRANTING TWO THOUSAND PESOS (Php2,000.00) AS DEATH BENEFIT ASSISTANCE FOR A DECEASED SENIOR CITIZEN OFFICIALLY REGISTERED IN THE OFFICE FOR SENIOR CITIZENS AFFAIRS (OSCA) CITY OF MANDALUYONG, AND APPROPRIATING FUNDS FOR THE PURPOSE</t>
  </si>
  <si>
    <t>Ordinance No. 330, S-2005</t>
  </si>
  <si>
    <t>AN ORDINANCE PROVIDING MEDICAL HEALTH CARE AND CERTAIN BENEFITS TO HOSPITALIZES/CONFINED LOW SALARIED CITY HALL EMPLOYEES, BARANGAY OFFICIALS, TANODS, SANGGUNIANG KABATAAN BARANGAY CHAIRMEN, CHAIRPERSONS, POLICEMEN AND FIREMEN AT THE MANDALUYONG CITY MEDICAL CENTER, HEALTH CENTERS AND LYING IN CLINICS IN THE CITY OF MANDALUYONG, METRO MANILA</t>
  </si>
  <si>
    <t>Ordinance No. 397, S-2008</t>
  </si>
  <si>
    <t>MANDALUYONG CITY NOISE CONTROL REGULATIONS ORDINANCE</t>
  </si>
  <si>
    <t>Ordinance No. 458, S-2011</t>
  </si>
  <si>
    <t>ORDINANCE PROHIBITING THE USE OF PUBLIC STREETS, SIDEWALKS AND OTHER PUBLIC PLACES OR PORTIONS THEREOF AS GARAGE FOR PUBLIC UTILITY VEHICLES</t>
  </si>
  <si>
    <t>Ordinance No. 331, S-2005</t>
  </si>
  <si>
    <t>AN ORDINANCE PRESCRIBING ADDITIONAL GUIDELINES IN THE IMPLEMENTATION OF REPUBLIC ACT NO. 6685, ENTITLED "AN ACT REQUIRING PRIVATE CONTRACTORS TO WHOM NATIONAL, PROVINCIAL, CITY AND MUNICIPAL PUBLIC WORKS PROJECTS HAVE BEEN AWARDED UNDER CONTRACT TO HIRE AT LEAST FIFTY (50%) PERCENT OF THE UNSKILLED AND AT LEAST THIRTY (30%) PERCENT OF THE SKILLED LABOR REQUIREMENTS TO BE TAKEN FROM THE AVAILABLE BONAFIDE RESIDENTS IN THE PROVINCE, CITY OR MUNICIPALITY IN WHICH THE PROJECTS ARE TO BE UNDERTAKEN" AND PENALIZING VIOLATIONS THEREOF IN THE CITY OF MANDALUYONG</t>
  </si>
  <si>
    <t>Ordinance No. 396, S-2008</t>
  </si>
  <si>
    <t>AN ORDINANCE ENACTING THE CITY OF MANDALUYONG VEHICLE EMISSION CONTROL CODE AND PROVIDING PENALTY FOR VIOLATION THEREOF</t>
  </si>
  <si>
    <t>Ordinance No. 253, S-2002</t>
  </si>
  <si>
    <t>AN ORDINANCE IMPOSING TAX ON CORPORATIONS AND OTHER BUSINESS ESTABLISHMENTS ENJOYING A FRANCHISE DOING BUSINESS/OPERATION IN THE CITY OF MANDALUYONG</t>
  </si>
  <si>
    <t>Ordinance No. 395, S-2008</t>
  </si>
  <si>
    <t>AN ORDINANCE PRESCRIBING PROCEDURES FOR COLLECTING ARREARAGES OF AWARDEES AND SETTING POLICY FOR TRANSFEREES AND RENTERS OF MEDIUM RISE CONDOMINIUMS AND LANDED ESTATES</t>
  </si>
  <si>
    <t>Ordinance No. 335, S-2005</t>
  </si>
  <si>
    <t>ORDINANCE REGULATING THE HOLDING OF MERRY-MAKING ACTIVITIES</t>
  </si>
  <si>
    <t>Ordinance No. 248, S-2001</t>
  </si>
  <si>
    <t>AN ORDINANCE AMENDING ORDINANCE NO. 155, S-1995 EXTENDING MORTUARY ASSISTANCE IN THE AMOUNT OF TWO THOUSAND PESOS (P2,000.00) TO THE HEIRS OF THE REGISTERED SENIOR CITIZEN OF MANDALUYONG CITY WHOSE INCOME IS BELOW SIXTY THOUSAND PESOS (P60,000.00) PER ANNUM</t>
  </si>
  <si>
    <t>Ordinance No. 336, S-2005</t>
  </si>
  <si>
    <t>AN ORDINANCE PROHIBITING BEER HOUSES, SAUNA BATHS, MASSAGE CLINICS, HEALTH STUDIOS AND OTHER SIMILAR ESTABLISHMENTS FROM ADMITTING AND/OR ENTERTAINING MINORS WHO ARE BELOW EIGHTEEN (18) YEARS OF AGE</t>
  </si>
  <si>
    <t>Ordinance No. 337, S-2005</t>
  </si>
  <si>
    <t>AN ORDINANCE PROHIBITING MINORS FROM CAROLING DURING THE CHRISTMAS SEASON ON ALL THOROUGHFARES WITHIN THE CITY OF MANDALUYONG, PROVIDING PENALTIES THEREFOR AND FOR OTHER PURPOSES</t>
  </si>
  <si>
    <t>Ordinance No. 338, S-2005</t>
  </si>
  <si>
    <t>ORDINANCE PENALIZING PRANK CALLERS WITHIN THE CITY OF MANDALUYONG</t>
  </si>
  <si>
    <t>Ordinance No. 385, S-2007</t>
  </si>
  <si>
    <t>AN ORDINANCE PRESCRIBING THE FEES FOR THE ISSUANCE OF A HEALTH CLEARANCE CERTIFICATE</t>
  </si>
  <si>
    <t>Ordinance No. 232, S-2000</t>
  </si>
  <si>
    <t>AN ORDINANCE PRESCRIBING THE SCHEDULE OF FAIR MARKET VALUES FOR DIFFERENT CLASSES OF REAL PROPERTY SITUATED IN THE CITY OF MANDALUYONG</t>
  </si>
  <si>
    <t>Ordinance No. 305, S-2005</t>
  </si>
  <si>
    <t>AN ORDINANCE GRANTING AUTHORITY TO THE CITY GOVERNMENT OF MANDALUYONG TO EXTRAJUDICIALLY ABATE LEGAL EASEMENTS AND NUISANCES AND IMPOSE FEES TO SERVICE PROVIDERS MAKING USE OF SUCH EASEMENT AND/OR SERVITUDE OF PUBLIC PROPERTY</t>
  </si>
  <si>
    <t>Ordinance No. 380, S- 2007</t>
  </si>
  <si>
    <t>AN ORDINANCE FIXING THE RATE OF COMMUNITY TAX FOR INDIVIDUAL TAXPAYERS AND PRESCRIBING THE RULES FOR THE ISSUANCE OF COMMUNITY TAX CERTIFICATE(CTC)</t>
  </si>
  <si>
    <t>Ordinance No. 192, S-1998</t>
  </si>
  <si>
    <t>AN ORDINANCE EXEMPTING ALL LEGITIMATE COOPERATIVES, REGISTERED AND OPERATING WITHIN THE CITY OF MANDALUYONG FROM ALL TAXES, FEES AND ANY DUES IMPOSED BY THE CITY GOVERNMENT</t>
  </si>
  <si>
    <t>Ordinance No. 307, S-2005</t>
  </si>
  <si>
    <t>AN ORDINANCE REGULATING THE INSTALLATION AND DISPLAY OF BILLBOARDS AND ADVERTISING SIGNS AND IMPOSING TAX/PERMIT FEES THEREOF</t>
  </si>
  <si>
    <t>Ordinance No. 379, S-2007</t>
  </si>
  <si>
    <t>AN ORDINANCE AMENDING ORDINANCE NO. 183, S-1998 FIXING THE FEES FOR THE ISSUANCE OF POLICE CLEARANCE</t>
  </si>
  <si>
    <t>Ordinance No. 311, S-2005</t>
  </si>
  <si>
    <t>AN ORDINANCE PROHIBITING THE UNDERDELIVERY AND/OR SHORT SELLING OF GAS, ILLEGAL TRADING OF GASOLINE RETAIL OUTLETS AND MANDATING THE QUARTERLY INSPECTION AND CALIBRATION OF DISPENSING PUMP METERS OF ALL GASOLINE RETAIL OUTLETS WITHIN THE TERRITORIAL JURISDICTION OF MANDALUYONG CITY BY THE CITY TREASURER'S OFFICE AND IMPOSING PENALTY FOR VIOLATION THEREOF</t>
  </si>
  <si>
    <t>Ordinance No. 312, S-2005</t>
  </si>
  <si>
    <t>AN ORDINANCE PRESCRIBING THE SANITATION CODE OF MANDALUYONG CITY PURSUANT TO THE LOCAL GOVERNMENT CODE OF 1991 AND OTHER PERTINENT LAWS</t>
  </si>
  <si>
    <t>Ordinance No. 186, S-1998</t>
  </si>
  <si>
    <t>ORDINANCE AMENDING ORDINANCE NO. 80, S-1990 REGULATING THE USE OF WEIGHTS, MEASURES AND SIMILAR DEVICES AND PROVIDING PENALTIES FOR VIOLATION THEREOF, BY INCREASING THE FEES PRESCRIBED THEREIN</t>
  </si>
  <si>
    <t>Ordinance No. 377, S-2007</t>
  </si>
  <si>
    <t>AN ORDINANCE PRESCRIBING A DRESS CODE IN PUBLIC PLACES IN THE CITY OF MANDALUYONG</t>
  </si>
  <si>
    <t>Ordinance No. 342, S-2005</t>
  </si>
  <si>
    <t>AN ORDINANCE PROHIBITING ANY PERSON, ENTITY OR COMPANY DOING BUSINESS OR WHATSOEVER NATURE, FROM USING, UTILIZING, CONVERTING OR OTHERWISE APPROPRIATING ANY STREET, SIDEWALK OR OTHER PUBLIC PLACES OR PORTIONS THEREOF, AS SHOP, WORKING AREA, WAREHOUSE OR OFFICE AND OTHER PURPOSES</t>
  </si>
  <si>
    <t>Ordinance No. 376, S-2007</t>
  </si>
  <si>
    <t>AN ORDINANCE AMENDING ORDINANCE NO. 315, S-2005 AND ORDINANCE NO. 358, S-2005 TO CORRECT THE TYPOGRAPHICAL ERRORS THEREIN OF STREET NAMES C. V. VICTORINO AND D. C. FERNANDEZ, BOTH IN BARANGAY PLEASANT HILLS, CITY OF MANDALUYONG, AS V. VICTORINO AND C. FERNANDO, RESPECTIVELY, AND FOR OTHER PURPOSES</t>
  </si>
  <si>
    <t>Ordinance No. 183, S-1998</t>
  </si>
  <si>
    <t>AN ORDINANCE AMENDING ORDINANCE NO. 2, S-1988 FIXING THE FEES FOR THE ISSUANCE OF POLICE CLEARANCE</t>
  </si>
  <si>
    <t>Ordinance No. 343, S-2005</t>
  </si>
  <si>
    <t>AN ORDINANCE PROHIBITING THE DRINKING OF BEER, LIQUOR OR OTHER ALCOHOLIC OR INTOXICATING BEVERAGES IN "SARI-SARI" STORE, STREET, SIDEWALK, PARK, PLAZA OR OTHER SIMILAR PLACES</t>
  </si>
  <si>
    <t>Ordinance No. 146, S-1995</t>
  </si>
  <si>
    <t>ORDINANCE REGULATING THE ADMINISTRATION AND OPERATION OF THE MANDALUYONG PUBLIC MARKET</t>
  </si>
  <si>
    <t>Ordinance No. 344, S-2005</t>
  </si>
  <si>
    <t>AN ORDINANCE PROHIBITING OWNERS AND/OR OPERATORS OF CERTAIN ESTABLISHMENT FROM USING OR OTHERWISE CONVERTING PORTIONS OF STREETS, SIDEWALKS, ALLEYS, DRIVEWAYS AND/OR SPACES RESERVED FOR VEHICLE PARKING OR INTENDED AS PEDESTRIAN WALKWAYS AS EXTENSION OF THEIR RESPECTIVE ESTABLISHMENTS AND FOR OTHER PURPOSES</t>
  </si>
  <si>
    <t>Ordinance No. 364, S-2006</t>
  </si>
  <si>
    <t>AN ORDINANCE REQUIRING ALL RETAILERS OF LIQUEFIED PETROLEUM GAS (LPG) TO HAVE A SCALE OR WEIGHING MACHINE IN THEIR STORES OR ESTABLISHMENTS</t>
  </si>
  <si>
    <t>Ordinance No. 362, S-2006</t>
  </si>
  <si>
    <t>ORDINANCE DECLARING THE RIVERSIDE LINEAR PARK IN BARANGAY BARANGKA ILAYA, CITY OF MANDALUYONG, AS FREEDOM PARK</t>
  </si>
  <si>
    <t>Ordinance No. 345, S-2005</t>
  </si>
  <si>
    <t>AN ORDINANCE PROHIBITING OWNERS OF RESIDENTAL AND COMMERCIAL ESTABLISHMENTS ALONG NATIONAL AND CITY ROADS ALLOWING SIDEWALK VENDORS TO USE THE FRONTAGE AND VICINITY OF THEIR ESTABLISHMENTS IN SELLING GOODS, WARES AND OTHER MERCHANDISE OR CONSENTING TO THE USE OF AN AREA INSIDE THEIR ESTABLISHMENT IN ORDER TO AVOID BEING APPREHENDED BY ENFORCERSON SIDEWALK VENDOR</t>
  </si>
  <si>
    <t>Ordinance No. 316, S-2005</t>
  </si>
  <si>
    <t>ORDINANCE PRESCRIBING SAFETY MEASURES IN REFUELING AT ANY GASOLINE STATION WITHIN THE TERRRITORIAL JURISDICTION OF THE CITY OF MANDALUYONG AND PROVIDING PENALTIES FOR VIOLATION THEREOF</t>
  </si>
  <si>
    <t>Ordinance No. 361, S-2006</t>
  </si>
  <si>
    <t>ORDINANCE DECLARING PLAZA TATLONG BAYANI IN BARANGAY HAGDANG BATO ITAAS, CITY OF MANDALUYONG, AS FREEDOM PARK</t>
  </si>
  <si>
    <t>Ordinance No. 142, S-1994</t>
  </si>
  <si>
    <t>ORDINANCE PROHIBITING THE ILLEGAL PRACTICE OF DENTISTRY WITHIN THE CITY OF MANDALUYONG, METRO MANILA, AND PRESCRIBING PENALTIES FOR VIOLATION THEREOF</t>
  </si>
  <si>
    <t>Ordinance No. 109, S-1992</t>
  </si>
  <si>
    <t>ORDINANCE REGULATING THE USE OF PUBLIC PLACES AS STORAGE FOR CONSTRUCTION MATERIALS</t>
  </si>
  <si>
    <t>Ordinance No. 62, S-1989</t>
  </si>
  <si>
    <t>AN ORDINANCE AMENDING ORDINANCE NO. 11, S-1988 PRESCRIBING CERTAIN REQUIREMENTS IN APPLICATION FOR MAYOR'S PERMIT AND/OR LICENSE RENEWALS THEREOF, AND FOR OTHER PURPOSES</t>
  </si>
  <si>
    <t>Ordinance No. 640, S-2016</t>
  </si>
  <si>
    <t>AN ORDINANCE ESTABLISHING A SMOKING CESSATION CLINIC IN EVERY BARANGAY HEALTH CENTER IN MANDALUYONG CITY, APPROPRIATING FUNDS FOR THE PURPOSE</t>
  </si>
  <si>
    <t>Ordinance No. 565, S-2014</t>
  </si>
  <si>
    <t>AN ORDINANCE IMPOSING SECRETARY'S FEES FROM EVERY PERSON OR ENTITIES REQUESTING FOR COPIES OF OFFICIAL RECORDS AND DOCUMENTS FROM THE OFFICE OF THE SANGGUNIAN SECRETARY</t>
  </si>
  <si>
    <t>Ordinance No. 632, S-2016</t>
  </si>
  <si>
    <t>AN ORDINANCE IMPOSING PARKING FEES FOR EVERY MOTOR VEHICLE PARKED ON PARKING AREAS ESTABLISHED WITHIN AND THE IMMEDIATE SURROUNDING AREAS OF THE CITY HALL COMPLEX AND FOR OTHER PURPOSES</t>
  </si>
  <si>
    <t>Ordinance No. 644, S-2016</t>
  </si>
  <si>
    <t>ORDINANCE AMENDING ARTICLE IV, SECTION 12 OF ORDINANCE NO. 538, S-2014 OR AN ORDINANCE ENACTING THE MANDALUYONG CITY CODE OF PARENTAL RESPONSIBILITY FOR THE PROTECTION OF CHILDREN'S RIGHTS</t>
  </si>
  <si>
    <t>Ordinance No. 562, S-2014</t>
  </si>
  <si>
    <t>AN ORDINANCE PRESCRIBING THE RATES OF FEES AND OTHER CHARGES TO BE COLLECTED ON CERTAIN TRANSACTIONS WITH THE MANDALUYONG HOUSING AND DEVELOPMENT DEPARTMENT (MHDD)</t>
  </si>
  <si>
    <t>Ordinance No. 929, S-2023</t>
  </si>
  <si>
    <t>AN ORDINANCE GRANTING CASH INCENTIVES TO MANDALEÑOS WHO GRADUATED WITH LATIN HONORS, BAR TOPNOTCHERS &amp; PASSERS, AND BOARD TOPNOTCHERS IN THE CITY OF MANDALUYONG</t>
  </si>
  <si>
    <t>Ordinance No. 926, S-2023</t>
  </si>
  <si>
    <t>AN ORDINANGE AMENDING ORDINANCE NO. 914, 5-2023 OTHERWISE KNOWN AS THE "DOCUMENT SECURITY SEAL ORDINANCE"</t>
  </si>
  <si>
    <t>Ordinance No. 653, S-2017</t>
  </si>
  <si>
    <t>AN ORDINANCE AMENDING SECTION 2 OF ORDINANCE NO. 555, S-2014 ON THE USE OF BUSINESS PERMIT/LICENSE PRE-NUMBERED REGISTRATION PLATE</t>
  </si>
  <si>
    <t>Ordinance No. 671, S-2017</t>
  </si>
  <si>
    <t>AN ORDINANCE REGULATING THE USE, SALE, DISTRIBUTION AND ADVERTISEMENT OF CIGARETTES AND OTHER TOBACCO PRODUCTS IN CERTAIN PLACES, IMPOSING PENALTIES FOR VIOLATIONS THEREOF AND PROVIDING FUNDS THEREOF, AND OTHER PURPOSES</t>
  </si>
  <si>
    <t>Ordinance No. 668, S-2017</t>
  </si>
  <si>
    <t>AN ORDINANCE ADOPTING THE OMNIBUS SOLID WASTE MANAGEMENT CODE OF THE CITY OF MANDALUYONG AND PROVIDING PENALTY FOR VIOLATION THEREOF, SUBJECT TO ALL LAWS AND EXISTING LEGAL RULES AND REGULATIONA</t>
  </si>
  <si>
    <t>Ordinance No. 672, S-2017</t>
  </si>
  <si>
    <t>ORDINANCE PROVIDING FOR THE DISPOSAL OF REAL PROPERTIES OF DELINQUENT TAXPAYERS IN THE CITY OF MANDALUYONG BY PUBLIC AUCTION</t>
  </si>
  <si>
    <t>Ordinance No. 935, S-2023</t>
  </si>
  <si>
    <t>AN ORDINANCE STRENGTHENING THE GENDER AND DEVELOPMENT (GAD) CODE OF MANDALUYONG CITY</t>
  </si>
  <si>
    <t>Ordinance No. 927, S-2023</t>
  </si>
  <si>
    <t>AN ORDINANCE GOVERNING PUBLIC-PRIVATE PARTNERSHIP IN THE CITY OF MANDALUYONG PROVIDING THE PREFERRED MODALITY, REGULATING THE PROCEDURE FOR APPLICATION, SELECTION AND AWARDING AND OTHER CONNECTED PURPOSES</t>
  </si>
  <si>
    <t>Ordinance No. 626, S-2016</t>
  </si>
  <si>
    <t>ORDINANCE MANDATING CONDOMINIUM ESTABLISHMENTS IN THE CITY OF MANDALUYONG TO INSTALL CLOSED CIRCUIT TELEVISION (CCTV) CAMERAS IN ALL THEIR ELEVATORS, HALLWAYS/LOBBIES, FIRE EXITS AND CAR PARKS</t>
  </si>
  <si>
    <t>Ordinance No. 625, S-2016</t>
  </si>
  <si>
    <t>AN ORDINANCE REPEALING IN PART ORDINANCE NO. 611, S-2015 RELATIVE TO THE AUTHORITY OF THE CITY MAYOR, HONORABLE BENJAMIN DC. ABALOS, JR., TO COMMENCE THE EXPROPRIATION PROCEEDING (OF THE PARCEL OF LAND COVERED BY CERTIFICATESOF TITLE NO. 485970)</t>
  </si>
  <si>
    <t>Ordinance No. 624, S-2016</t>
  </si>
  <si>
    <t>ORDINANCE DECLARING J. VICENCIO STREET, BARANGAY OLD ZANIGA AS NO PARKING/TOW AWAY ZONE</t>
  </si>
  <si>
    <t>Ordinance No. 623, S-2016</t>
  </si>
  <si>
    <t>AN ORDINANCE ESTABLISHING THE "ARUGA AT KALINGA NG MGA BATA SA BARANGAY" IN THE CITY OF MANDALUYONG AND PROVIDING FUNDS THEREFORE</t>
  </si>
  <si>
    <t>Ordinance No. 622, S-2016</t>
  </si>
  <si>
    <t>ORDINANCE EXTENDING TIME FOR ASSESSMENT AND AUTHORIZING THE CITY TREASURER TO ACCEPT PAYMENTS OF BUSINESS PERMITS, LICENSING FEES OR CHARGES, WITHOUT PENALTY OR SURCHARGE FROM TAXPAYERS WHO HAVE FILED THEIR APPLICATIONS ON OR BEFORE JANUARY 25, 2016 UNTIL JANUARY 30, 2016</t>
  </si>
  <si>
    <t>Ordinance No. 619, S-2015</t>
  </si>
  <si>
    <t>AN ORDINANCE GRANTING MEDICINE/VITAMINS WORTH THREE HUNDRED PESOS (Php300.00) IN THE FORM OF VOUCHER TO ALL REGISTERED SENIOR CITIZENS OF MANDALUYONG CITY EVERY ANNIVERSARY OF THEIR BIRTHS AS A TOKEN OF APPRECIATION AND CARE BY THE CITY GOVERNMENT OF MANDALUYONG</t>
  </si>
  <si>
    <t>Ordinance No. 618, S-2015</t>
  </si>
  <si>
    <t>AN ORDINANCE ESTABLISHING THE COLLEGE OF THE CITY OF MANDALUYONG (METRO MANILA), GIVING IT CORPORATE EXISTENCE, PROVIDING FOR A BOARD OF TRUSTEES, DEFINING THE BOARD'S RESPONSIBILITIES AND DUTIES, PROVIDING HIGHER EDUCATIONAL AND PROFESSIONAL TRAINING AND FOR OTHER PURPOSES</t>
  </si>
  <si>
    <t>Ordinance No. 616, S-2015</t>
  </si>
  <si>
    <t>AN ORDINANCE GRANTING EXEMPTION TO THE METRO MANILA FILM FESTIVAL ENTRIES FROM ASSESSMENT AND PAYMENT OF 10% AMUSEMENT TAX FROM DECEMBER 17-24, 2015 ONLY, SUBJECT TO ALL LAWS AND EXISTING LEGAL RULES AND REGULATIONS</t>
  </si>
  <si>
    <t>Ordinance No. 614, S-2015</t>
  </si>
  <si>
    <t>AN ORDINANCE IMPLEMENTING THE ISSUANCE OF PRODUCTIVITY ENHANCEMENT INCENTIVE (PET) TO QUALIFIED GOVERNMENT EMPLOYEES OF THE CITY OF MANDALUYONG IN ACCORDANCE WITH EXECUTIVE ORDER NO. 181, S-2015AND DBM'S BUDGET CIRCULAR NO, 2013-3</t>
  </si>
  <si>
    <t>Ordinance No. 610, S-2015</t>
  </si>
  <si>
    <t>AN ORDINANCE PROVIDING FOR THE DEPUTIZATION OF ENVIRONMENTAL ENFORCERS WITHIN THE CITY OF MANDALUYONG</t>
  </si>
  <si>
    <t>Ordinance No. 607, S-2015</t>
  </si>
  <si>
    <t>AN ORDINANCE ESTABLISHING THE TIGER CITY NEGOSYO CENTER IN MANDALUYONG CITY</t>
  </si>
  <si>
    <t>Ordinance No. 606, S-2015</t>
  </si>
  <si>
    <t>AN ORDINANCE MANDATING THE CULTURAL MAPPING OF HISTORICAL AND HERITAGE SITES IN THE CITY OF MANDALUYONG, APPROPRIATING FUNDS FOR THE PURPOSE</t>
  </si>
  <si>
    <t>Ordinance No. 605, S-2015</t>
  </si>
  <si>
    <t>ORDINANCE CREATING THE MANDALUYONG CITY INVESTMENT INCENTIVES CODE</t>
  </si>
  <si>
    <t>Ordinance No. 601, S-2015</t>
  </si>
  <si>
    <t>AN ORDINANCE REQUIRING ALL SARI-SARI STORES AND OTHER SMALL BUSINESS ESTABLISHMENTS TO PROVIDE GARBAGE RECEPTACLES (BASURAHAN) IN FRONT OF THEIR RESPECTIVE ESTABLISHMENTS AND PROVIDING PENALTIES THEREFOR AND FOR OTHER PURPOSES</t>
  </si>
  <si>
    <t>Ordinance No. 600, S-2015</t>
  </si>
  <si>
    <t>AN ORDINANCE MANDATING SHOPPING MALLS, COMMERCIAL ESTABLISHMENT, SCHOOLS, BARANGAY HALLS. GOVERNMENT OFFICES AND THE METRO RAIL TRANSIT TO DESIGNATE CONVENIENT AND SAFE BICYCLE PARKING SPACES AND/OR PARKING FACILITIES SUCH AS BICYCLE RACKS AND IRON HOOKS</t>
  </si>
  <si>
    <t>Ordinance No. 599, S-2015</t>
  </si>
  <si>
    <t>AN ORDINANCE ESTABLISHING THE PROCEDURE IN THE IMPLEMENTATION OF A CITY ORDINANCE</t>
  </si>
  <si>
    <t>Ordinance No. 598, S-2015</t>
  </si>
  <si>
    <t>AN ORDINANCE ORDAINING THE GENDER AND DEVELOPMENT (GAD) CODE OF MANDALUYONG CITY</t>
  </si>
  <si>
    <t>Ordinance No. 596, S-2015</t>
  </si>
  <si>
    <t>AN ORDINANCE GIVING AUTHORITY TO THE CITY VETERINARY OFFICE TO IMPLEMENT EXECUTE ORDER NO. 137 WHICH PROVIDES FOR THE IMPLEMENTING RULES AND REGULATIONS GOVERNING THE DEVOLUTION OF CERTAIN POWERS AND FUNCTIONS OF THE NATIONAL MEAT INSPECTION SERVICE TO THE LOCAL GOVERNMENT UNITS PURSUANT TO REPUBLIC ACT NO. 7160 OTHERWISE KNOWN AS THE LOCAL GOVERNMENT CODE OF 1991</t>
  </si>
  <si>
    <t>Ordinance No. 595, S-2015</t>
  </si>
  <si>
    <t>AN ORDINANCE AMENDING ORDINANCE NO. 550, S-2014 OTHERWISE KNOWN AS "MOTORCYCLE RIDING IN TANDEM ORDINANCE"</t>
  </si>
  <si>
    <t>Ordinance No. 594, S-2015</t>
  </si>
  <si>
    <t>AN ORDINANCE GRANTING SAN JUAN FUN FACTORY CORPORATION A RENEWAL OF ITS FRANCHISE AND/OR AUTHORITY TO OPERATE COMMERCIAL BINGO WITHIN THE CITY OF MANDALUYONG</t>
  </si>
  <si>
    <t>Ordinance No. 593, S-2015</t>
  </si>
  <si>
    <t>ORDINANCE IMPOSING A TAX ON THE LEASE OR RENTAL OF ELECTRIC AND/OR TELECOMMUNICATION DISTRIBUTION POLE POSTS, POLES OR TOWERS BY POLE OWNERS TO OTHER POLE USERS AT THE RATE OF TWO PERCENT (2%) OF THE ANNUAL RECEIPT DERIVED THEREFROM AND FOR OTHER PURPOSES</t>
  </si>
  <si>
    <t>Ordinance No. 592, S-2015</t>
  </si>
  <si>
    <t>ISANG PANUKALANG BATAS PANLUNGSOD NA NAG-AATAS NA MAGTAYO NG BANTAYOG NI GAT JOSE RIZAL SA HARAP NG GUSALI NG PAMAHALAANG LUNGSOD NG MANDALUYONG</t>
  </si>
  <si>
    <t>Ordinance No. 591, S-2015</t>
  </si>
  <si>
    <t>AN ORDINANCE GRANTING FIVE HUNDRED PESOS (P500.00) MONTHLY ALLOWANCE TO THE VICE PRESIDENTS AND ALL THE MEMBERS OF THE BOARD OF DIRECTORS OF THE ASSOCIATION OF SENIOR CITIZENS CHAPTERS IN MANDALUYONG (ASCIM) LOCATED IN THE TWENTY-SIX (26) BARANGAYS OF THE CITY OF MANDALUYONG</t>
  </si>
  <si>
    <t>Ordinance No. 590, S-2015</t>
  </si>
  <si>
    <t>ORDINANCE EXTENDING TIME FOR ASSESSMENT AND ACCEPTING PAYMENTS OF BUSINESS TAXES, FEES OR CHARGES, WITHOUT ANY PENALTY OR SURCHARGE, FROM TAXPAYERS WHO HAVE FIELD THEIR APPLICATIONS ON OR BEFORE JANUARY 26, 2015</t>
  </si>
  <si>
    <t>Ordinance No. 589, S-2014</t>
  </si>
  <si>
    <t>AN ORDINANCE STRENGTHENING AND ESTABLISHING SUPPORT MECHANISMS IN THE IMPLEMENTATION OF THE TUBERCULOSIS (TB) CONTROL PROGRAM OF THE CITY HEALTH DEPARTMENT IN THE CITY OF MANDALUYONG</t>
  </si>
  <si>
    <t>Ordinance No. 588, S-2014</t>
  </si>
  <si>
    <t>OMNIBUS TRAFFIC MANAGEMENT CODE OF THE CITY OF MANDALUYONG</t>
  </si>
  <si>
    <t>Ordinance No. 586, S-2014</t>
  </si>
  <si>
    <t>AN ORDINANCE GRANTING EXEMPTION TO THE METRO MANILA FILM FESTIVAL ENTRIES FROM ASSESSMENT AND PAYMENT OF 10% AMUSEMENT TAX FROM DECEMBER 25, 2014 TO JANUARY 4, 2015 ONLY, SUBJECT TO ALL LAWS AND EXISTING LEGAL RULES AND REGULATIONS</t>
  </si>
  <si>
    <t>Ordinance No. 585, S-2014</t>
  </si>
  <si>
    <t>AN ORDINANCE MANDATING THE APPOINTMENT OF AN OPTOMETRIST TO PROVIDE HEALTH CARE SERVICES TO THE CONSTITUENTS OF MANDALUYONG</t>
  </si>
  <si>
    <t>Ordinance No. 584, S-2014</t>
  </si>
  <si>
    <t>AN ORDINANCE AMENDING ARTICLE XIV OF ORDINANCE NO. 358, S-2005, ENTITLED: "THE TRAFFIC MANAGEMENT CODE OF THE CITY OF MANDALUYONG" TO INCLUDE THE OPERATIONS OF ELECTRIC BIKES AND ELECTRIC TRICYCLES IN THE COVERAGE OF ITS REGULATIONS</t>
  </si>
  <si>
    <t>Ordinance No. 583, S-2014</t>
  </si>
  <si>
    <t>AMENDING ORDINANCE NO. 351, S-2005, OTHERWISE KNOWN AS "THE ANTI-VANDALISM ORDINANCE" TO CONFORM WITH THE PROVISIONS OF REPUBLIC ACT NO. 9344, AS AMENDED BY REPUBLIC ACT NO. 10630</t>
  </si>
  <si>
    <t>Ordinance No. 582, S-2014</t>
  </si>
  <si>
    <t>AMENDING ORDINANCE NO. 324, S-2005, OTHERWISE KNOWN AS "THE CURFEW ORDINANCE" TO CONFORM WITH THE PROVISIONS OF REPUBLIC ACT NO. 9344, AS AMENDED BY REPUBLIC ACT NO. 10630</t>
  </si>
  <si>
    <t>Ordinance No. 581, S-2014</t>
  </si>
  <si>
    <t>AMENDING ORDINANCE NO. 337, S-2005, OTHERWISE KNOWN AS "AN ORDINANCE PROHIBITING MIORS FROM CAROLING DURING THE CHRISTMAS SEASON ON ALL THOROUGHFARES WITHIN THE CITY OF MANDALUYONG" TO CONFORM WITH THE PROVISIONS OF REPUBLIC ACT NO. 9344, AS AMENDED BY REPUBLIC ACT NO. 10630</t>
  </si>
  <si>
    <t>Ordinance No. 579, S-2014</t>
  </si>
  <si>
    <t>ORDINANCE REQUIRING A GROUP PERSONAL ACCIDENT INSURANCE AS A MANDATORY REQUIREMENT IN THE APPLICATION FOR BUILDING PERMIT</t>
  </si>
  <si>
    <t>Ordinance No. 578, S-2014</t>
  </si>
  <si>
    <t>ORDINANCE PRESCRIBING A COMPREHENSIVE PUBLIC LIABILIT INSURANCE AS ADDITIONAL REQUIREMENT IN THE ISSUANCE OR RENEWAL OF A MAYOR'S PERMIT FOR CERTAIN ESTABLISHMENTS</t>
  </si>
  <si>
    <t>Ordinance No. 577, S-2014</t>
  </si>
  <si>
    <t>AN ORDINANCE PROMOTING E-TRIKES AS AN ALTERNATIVE MODE OF TRANSPORTATION IN THE CITY OF MANDALUYONG AND PROVIDING OTHER INCENTIVES TO OPERATORS THEREOF</t>
  </si>
  <si>
    <t>Ordinance No. 576, S-2014</t>
  </si>
  <si>
    <t>AN ORDINANCE REGULATING THE USE OF CELLULAR PHONE AND OTHER SIMILAR TELECOMMUNICATION DEVICES OR GADGETS BY MOTORISTS WHILE THEIR VEHICLES ARE IN MOTION</t>
  </si>
  <si>
    <t>Ordinance No. 575, S-2014</t>
  </si>
  <si>
    <t>ORDINANCE AMENDING BY WAY OF ADDITION CERTAIN SECTIONS OF ORDINANCE NO. 484, S-2011 (REVENUE CODE OF THE CITY OF MANDALUYONG)</t>
  </si>
  <si>
    <t>Ordinance No. 574, S-2014</t>
  </si>
  <si>
    <t>AN ORDINANCE REGULATING THE SALE, POSSESSION, USE, DISPOSAL AND DISTRIBUTION OF FIRECRACKERS AND PYROTECHNIC DEVICES IN THE CITY OF MANDALUYONG AND PROVIDING PENALTY FOR VIIOLATORS THEREOF</t>
  </si>
  <si>
    <t>Ordinance No. 573, S-2014</t>
  </si>
  <si>
    <t>ORDINANCE RESTRICTING STRAY ANIMALS FROM ROAMING OR LOITERING AT PUBLIC PLACES AND FOR OTHER PURPOSES</t>
  </si>
  <si>
    <t>Ordinance No. 572, S-2014</t>
  </si>
  <si>
    <t>OMNIBUS ORDINANCE PRESCRIBING GUIDELINES AND PROCEDURES FOR A UNIFIED APPROACH ON SOLID WASTE MANAGEMENT IN MANDALUYONG CITY</t>
  </si>
  <si>
    <t>Ordinance No. 571, S-2014</t>
  </si>
  <si>
    <t>ORDINANCE PROHIBITING MENDICANCY AND PRESCRIBING PENALTIES FOR VIOLATION AND FOR OTHER PURPOSES</t>
  </si>
  <si>
    <t>Ordinance No. 570, S-2014</t>
  </si>
  <si>
    <t>AN ORDINANCE IMPOSING FIXED TAX ON BOOTH OR STALL CONDUCTING BUSINESS UNDERTAKING WETHER TEMPORARY OR SEASONAL IN NATURE WITHIN THE CITY OF MANDALUYONG</t>
  </si>
  <si>
    <t>Ordinance No. 569, S-2014</t>
  </si>
  <si>
    <t>ORDINANCE REGULATING THE ESTABLISHMENT AND OPERATION OF AMUSEMENT AND ENTERTAINMENT ESTABLISHMENTS</t>
  </si>
  <si>
    <t>Ordinance No. 568, S-2014</t>
  </si>
  <si>
    <t>ORDINANCE REGULATING THE ESTABLISHMENT AND OPERATION OF AMUSEMENT, ENTERTAINMENT AND/OR FUN HOUSES IN MANDALUYONG, METRO MANILA AND FOR OTHER PURPOSES</t>
  </si>
  <si>
    <t>Ordinance No. 567, S-2014</t>
  </si>
  <si>
    <t>AN ORDINANCE REGULATING THE ESTABLISHMENT AND OPERATION OF INTERNET CAFES, COMPUTER RENTAL SHOPS AND COMPUTER GAMING CENTERS IN THE CITY OF MANDALUYONG AND PROVIDING PENALTIES FOR VIOLATION THEREOF</t>
  </si>
  <si>
    <t>Ordinance No. 566, S-2014</t>
  </si>
  <si>
    <t>AN ORDINANCE REGULATING THE OPERATIONS OF ALL DULY LICENSED PRIVATE WATCHMAN OR SECURITY AGENCIES WITHIN THE CITY OF MANDALUYONG AND FOR OTHER PURPOSES</t>
  </si>
  <si>
    <t>Ordinance No. 564, S-2014</t>
  </si>
  <si>
    <t>ORDINANCE FIXING FEES FOR CLEARANCES ISSUED BY THE CITY PROSECUTOR'S OFFICE, CITY OF MANDALUYONG</t>
  </si>
  <si>
    <t>Ordinance No. 563, S-2014</t>
  </si>
  <si>
    <t>ORDINANCE REGULATING THE CONSTRUCTION OF ROAD HUMPS OR SIMILAR OBSTACLES IN ALL PUBLIC THOROUGHFARES IN MANDALUYONG CITY AND PRESCRIBING PENALTIES FOR VIOLATION THEREOF</t>
  </si>
  <si>
    <t>Ordinance No. 561, S-2014</t>
  </si>
  <si>
    <t>ORDINANCE PRESCRIBING FEES FOR THE USE OF THE CITY GYMNASIUM AND ITS FACILITIES</t>
  </si>
  <si>
    <t>Ordinance No. 560, S-2014</t>
  </si>
  <si>
    <t>ORDINANCE REGULATING EXCAVATION WORKS AND OTHER DIGGING ON STREETS, ROADS, THOROUGHFARES AND OTHER PUBLIC PLACES</t>
  </si>
  <si>
    <t>Ordinance No. 559, S-2014</t>
  </si>
  <si>
    <t>ORDINANCE REQUIRING THE ANNUAL REGISTRATION AND IMMUNIZATION OF DOGS</t>
  </si>
  <si>
    <t>Ordinance No. 558, S-2014</t>
  </si>
  <si>
    <t>ORDINANCE REGULATING THE ESTABLISHMENT AND OPERATION OF DENTAL PROSTHETIC LABORATORIES IN THE CITY OF MANDALUYONG AND FOR OTHER PURPOSES</t>
  </si>
  <si>
    <t>Ordinance No. 557, S-2014</t>
  </si>
  <si>
    <t>AN ORDINANCE REGULATING THE OPERATION OF FOR HIRE PASSENGER VEHICLES WHICH ARE BASED WITHIN THE JURISDICTION OF THE CITY OF MANDALUYONG</t>
  </si>
  <si>
    <t>Ordinance No. 556, S-2014</t>
  </si>
  <si>
    <t>ORDINANCE REGULATING THE ESTABLISHMENT, OPERATION AND MAINTENANCE OF COCKPITS IN THE CITY OF MANDALUYONG</t>
  </si>
  <si>
    <t>Ordinance No. 555, S-2014</t>
  </si>
  <si>
    <t>AN ORDINANCE REQUIRING ALL BUSINESS ESTABLISHMENTS AND OCCUPATIONAL UNDERTAKING TO SECURE BUSINESS PERMIT PRE-NUMBERED REGISTRATION PLATE</t>
  </si>
  <si>
    <t>Ordinance No. 554, S-2014</t>
  </si>
  <si>
    <t>AN ORDINANCE REGULATING THE OPERATION OF COMMERCIAL BINGO IN THE CITY OF MANDALUYONG PRESCRIBING REQUIREMENTS AND THE IMPOSITION OF TAXES AND/OR LEVIES AND PENALTIES THERETO</t>
  </si>
  <si>
    <t>Ordinance No. 553, S-2014</t>
  </si>
  <si>
    <t>AN ORDINANCE AMENDING CERTAIN SECTIONS OF ORDINANCE NO. 484, S-2011 PERTAINING TO REAL PROPERTIES IN THE CITY OF MANDALUYONG</t>
  </si>
  <si>
    <t>Ordinance No. 551, S-2014</t>
  </si>
  <si>
    <t>AN ORDINANCE PROHIBITING THE SALE OF SOFT DRINKS AND OTHER UNHEALTHY BEVERAGES IN THE KINDERGARTEN, ELEMENTARY, AND HIGH SCHOOL PREMISES OF BOTH PUBLIC AND PRIVATE SCHOOLS IN THE CITY OF MANDALUYONG</t>
  </si>
  <si>
    <t>AN ORDINANCE PRESCRIBING THE SCHEDULE OF FAIR MARKET VALUES FOR DIFFERENT CLASSES OR REAL PROPERTY SITUATED IN THE CITY OF MANDALUYONG</t>
  </si>
  <si>
    <t>Ordinance No. 550, S-2014</t>
  </si>
  <si>
    <t>ORDINANCE REGULATING MOTORCYCLE RIDING-IN-TANDEM IN MANDALUYONG CITY</t>
  </si>
  <si>
    <t>Ordinance No. 549, S-2014</t>
  </si>
  <si>
    <t>AN ORDINANCE GRANTING FRANCHISE AND/OR AUTHORITY TO AAMEE ELECTRONIC GAME STATION TO OPERATE AN ELECTRONIC BINGO (E-BINGO) AT SHAW CENTER MALL, CITY OF MANDALUYONG</t>
  </si>
  <si>
    <t>Ordinance No. 546, S-2014</t>
  </si>
  <si>
    <t>AN ORDINANCE CREATING THE MANDALUYONG CITY SISTER-CITY COUNCIL AND DEFINING ITS POWERS AND FUNCTIONS THEREOF</t>
  </si>
  <si>
    <t>Ordinance No. 545, S-2014</t>
  </si>
  <si>
    <t>THE 2014 REVISED ORGANIZATIONAL STRUCTURES, FUNCTIONS AND STAFFING PATTERN OF THE CITY GOVERNMENT OF MANDALUYONG</t>
  </si>
  <si>
    <t>Ordinance No. 540, S-2014</t>
  </si>
  <si>
    <t>AN ORDINANCE MANDATING THE SETTING UP OF EARTHQUAKE LOCKER IN ALL GOVERNMENT AND BUSINESS ESTABLISHMENT TO PROTECT OR MITIGATE FROM EARTHQUAKE DISASTERS AND ENSURE THE SAFETY OF LIVES IN TIMES OF EARTHQUAKE AND/OR FIRE AND OTHER NATURAL DISASTERS OR CALAMITY</t>
  </si>
  <si>
    <t>Ordinance No. 543, S-2014</t>
  </si>
  <si>
    <t>AN ORDINANCE CREATING THE MANDALUYONG BOARD FOR THE COLLECTION OF DELINQUENT LOCAL TAXES, FEES AND CHARGES, INCLUDING THE LEVY UPON REAL PROPERTY PERTAINING TO SUCH DELINQUENCIES, AND FOR THE COLLECTION OF HOUSING AMORTIZATION ARREARAGES, AND FOR OTHER PURPOSES</t>
  </si>
  <si>
    <t>Ordinance No. 542, S-2014</t>
  </si>
  <si>
    <t>AN ORDIANCE AMENDING CITY ORDINANCE NO. 318, S-2005, OTHERWISE KNOWN AS AN ORDINANCE REQUIRING ALL OWNERS AND/OR OPERATORS OF MOVIE HOUSES AND COCKPITS, INCLUDING PROMOTERS OF ENTERTAINMENT AND AMUSEMENT SHOWS, TO REGISTER THEIR ADMISSION TICKETS WITH THE CITY GOVERNMENT AND FOR OTHER PURPOSES</t>
  </si>
  <si>
    <t>Ordinance No. 541, S-2014</t>
  </si>
  <si>
    <t>ORDINANCE AMENDING SECTION 1 OF ORDINANCE NO. 508, S-2012, THE CREATION OF THE LOCAL AIDS COUNCIL FOR THE PREVENTION AND CONTROL OF HIV/AIDS IN THE CITY OF MANDALUYONG IN COMPLIANCE WITH REPUBLIC ACT 8504</t>
  </si>
  <si>
    <t>AN ORDINANCE CREATING THE INTERNAL AUDIT SERVICE UNDER THE ORGANIZATIONAL STRUCTURE OF THE CITY GOVERNMENT OF MANDALUYONG CITY</t>
  </si>
  <si>
    <t>Ordinance No. 539, S-2014</t>
  </si>
  <si>
    <t>ORDINANCE REORGANIZING THE CITY ENVIRONMENTAL MANAGEMENT DEPARTMENT (CEMD) PREVIOUSLY KNOWN AS THE ENVIRONMENTAL SANITATION CENTER, PROVIDING FOR ITS STRUCTURE AND STAFFING</t>
  </si>
  <si>
    <t>Ordinance No. 538, S-2014</t>
  </si>
  <si>
    <t>AN ORDINANCE ENACTING THE MANDALUYONG CITY CODE OF PARENTAL RESPONSIBILITY FOR THE PROTECTION OF CHILDREN'S RIGHTS</t>
  </si>
  <si>
    <t>Ordinance No. 535, S-2014</t>
  </si>
  <si>
    <t>AN ORDINANCE ADOPTING THE 2014 GREEN BUILDING REGULATIONS OF MANDALUYONG CITY AND FOR OTHER PURPOSES</t>
  </si>
  <si>
    <t>Ordinance No. 534, S-2014</t>
  </si>
  <si>
    <t>AN ORDINANCE EXTENDING FINANCIAL ASSISTANCE IN THE FORM OF LOAN TO CONSTITUENT BARANGAYS OF THE CITY OF MANDALUYONG, APPROPRIATING FUNDS THEREFORE</t>
  </si>
  <si>
    <t>Ordinance No. 533, S-2014</t>
  </si>
  <si>
    <t>AN ORDINANCE EXTENDING FINANCIAL ASSISTANCE OR LOAN TO LEGITIMATE NON-GOVERNMENT ORGANIZATIONS, COOPERATIVES, FOUNDATIONS, OR OTHER CIVIC GROUPS IN THE CITY OF MANDALUYONG, APPROPRIATING FUNDS THEREFORE</t>
  </si>
  <si>
    <t>Ordinance No. 530, S-2014</t>
  </si>
  <si>
    <t>AN ORDINANCE PROHIBITING THE PLACING OF ANY OBJECT ON SIDEWALKS AND STREETS, AND PROVIDING PENALTIES IN VIOLATION THEREOF</t>
  </si>
  <si>
    <t>Ordinance No. 528, S-2013</t>
  </si>
  <si>
    <t>AN ORDINANCE DESIGNATING LEE STREET, BARANGAY ADDITION HILLS, AS A NO PARKING/TOW AWAY ZONE AND TO INCLUDE THE SAME IN THE LIST OF NO PARKING/TOW AWAY ZONES UNDER APPENDIX III OF ORDINANCE NO. 358, S-2005 OTHERWISE KNOWN AS THE TRAFFIC MANAGEMENT CODE OF THE CITY OF MANDALUYONG</t>
  </si>
  <si>
    <t>Ordinance No. 526, S-2013</t>
  </si>
  <si>
    <t>OMNIBUS ORDINANCE MANDATING THE INSTALLATION OF CLOSED CIRCUIT TELEVISIOIN (CCTV) CAMERAS AND ALARM SYSTEMS IN ALL BUSINESS AND COMMERCIAL ESTABLISHMENTS OPERATING IN THE CITY OF MANDALUYONG AND PROVIDING PENALTIES FOR VIOLATION THEREOF</t>
  </si>
  <si>
    <t>Ordinance No. 524, S-2013</t>
  </si>
  <si>
    <t>AN ORDINANCE CREATING THE MANDALUYONG CITY DISASTER RISK REDUCTION AND MANAGEMENT OFFICE AND PROVIDING FUNDS THEREOF, SUBJECT TO ALL LAWS AND EXISTING LEGAL RULES AND REGULATION</t>
  </si>
  <si>
    <t>Ordinance No. 523, S-2013</t>
  </si>
  <si>
    <t>AN ORDINANCE REGULATING THE USE OF PLASTIC BAGS AND STYROPHORS IN ALL COMMERCIAL AND BUSINESS ESTABLISHMENTS IN THE CITY OF MANDALUYONG AND PRESCRIBING PENALTIES THEREOF AND AMENDING SECTIONS 1, 2 AND 4 OF ORDINANCE NO. 479, S-2011 ENTITLED: ORDINANCE PHASING OUT THE USE OF PLASTIC BAGS AND STYROPHORS IN THE CITY OF MANDALUYONG</t>
  </si>
  <si>
    <t>Ordinance No. 522, S-2013</t>
  </si>
  <si>
    <t>AN ORDINANCE REGULATING THE URINATION AND DEFECATION OF PETS ON SIDEWALKS, STREETS, AND OTHER PUBLIC PLACES IN THE CITY OF MANDALUYONG AND PROVIDING PENALTIES THEREOF</t>
  </si>
  <si>
    <t>Ordinance No. 520, S-2013</t>
  </si>
  <si>
    <t>AN ORDINANCE CREATING THE LITERACY COORDINATING COUNCIL, DEFINING ITS DUTIES AND RESPONSIBILITIES AND FOR OTHER PURPOSES</t>
  </si>
  <si>
    <t>Ordinance No. 519, S-2013</t>
  </si>
  <si>
    <t>ORDINANCE ADOPTING MMDA RESOLUTION NO. 12-02, S-2012, ADOPTING A UNIFORM TICKETING SYSTEM AND THE ESTABLISHMENT OF A SYSTEM OF INTERCONNECTIVITY AMONG GOVERNMENT INSTRUMENTALITIES INVOLVED IN THE TRANSPORT AND TRAFFIC MANAGEMENT IN METRO MANILA</t>
  </si>
  <si>
    <t>Ordinance No. 720, S-2018</t>
  </si>
  <si>
    <t>AN ORDINANCE APPROPRIATING THE AMOUNT OF NINETY FOUR MILLION THREE HUNDRED TWENTY SIX THOUSAND PESOS (P94,326,OOO.OO) AS SUPPLEMENTAL BUDGET NO. 4 FOR CALENDAR YEAR 2018, INTENDED TO BE USED FOR MAINTENANCE AND OTHER OPERATING EXPENSES (MOOE) OF VARIOUS DEPARTMENTS AND OFFICES OF THE CITY GOVERNMENT OF MANDALUYONG</t>
  </si>
  <si>
    <t>Ordinance No. 719, S-2018</t>
  </si>
  <si>
    <t>AN ORDINANCE FOR THE REVERSION OF APPROPRIATION TO THE GENERAL FUND OF THE AMOUNT OF NINETY FOUR MILLION THREE HUNDRED TWENTY SIX THOUSAND PESOS
 (P94,326,000.00) REPRESENTING SAVINGS FROM VACANT POSITIONS AND AMORTIZATION LOANS FOR THE EXPENDITURES OF SUPPLEMENTAL APPROPRIATIONS</t>
  </si>
  <si>
    <t>Ordinance No. 718, S-2018</t>
  </si>
  <si>
    <t>AN ORDINANCE GRANTING AWARDS OR REWARDS FOR GOOD PERFORMANCE OF THE BARANGAY HEALTH WORKERS IN THE CITY OF MANDALUYONG FOR CALENDAR YEAR 2018</t>
  </si>
  <si>
    <t>Ordinance No. 715, S-2018</t>
  </si>
  <si>
    <t>AN ORDINANCE APPROPRIATING FUNDS FOR THE OPERATION OF THE CITY OF MANDALUYONG FOR THE PERIOD JANUARY 1, 2019 TO DECEMBER 31, 2019 AND FOR OTHER PURPOSES</t>
  </si>
  <si>
    <t>Ordinance No. 697, S-2018</t>
  </si>
  <si>
    <t>OMNIBUS AMENDMENTS TO ORDINANCE PRESCRIBING THE SCHEDULE OF FEES AND CHARGES, POLICIES, GUIDELINES, IMPLEMENTING RULES AND REGULATIONS FOR SERVICES RENDERED BY THE GARDEN OF LIFE PARK RELATIVE TO THE DISPOSAL OF THE DEAD IN THE CITY OF MANDALUYONG, METRO MANILA, AND FOR OTHER PURPOSES</t>
  </si>
  <si>
    <t>Ordinance No. 695, S-2018</t>
  </si>
  <si>
    <t>AN ORDINANCE PROVIDING FOR A COMMUNITY-BASED MENTAL HEALTH PROGRAM AND DELIVERY SYSTEM IN THE CITY OF MANDALUYONG AND APPROPRIATING FUNDS THEREOF</t>
  </si>
  <si>
    <t>Ordinance No. 726, S-2019</t>
  </si>
  <si>
    <t>AN ORDINANCE EXEMPTING ALL SENIOR CITIZENS FROM THE PAYMENT OF PARKING FEES IN ALL PARKING AREAS OF BUSINESS ESTABLISHMENTS, MALLS, HOSPITALS OR ANY OTHER SIMILAR PLACES SITUATED WITHIN THE TERRITORIAL JURISDICTION OF THE CITY OF MANDALUYONG AND PROVIDING PENALTIES FOR VIOLATIONS THEREOF</t>
  </si>
  <si>
    <t>Ordinance No. 917, S-2023</t>
  </si>
  <si>
    <t>AN ORDINANCE ADOPTING MMDA RESOLUTION NO. 23-02, SERIES OF 2023 INSTITUTIONALIZING THE SINGLE TICKETING SYSTEM, INTERCONNECTIVITY AND HARMONIZED FINES AND PENALTIES THROUGH THE ESTABLISHMENT OF THE JOINT METRO MANILA TRAFFIC CIRCULAR SERIES OF 2023, OTHERWISE KNOWN AS THE METRO MANILA TRAFFIC CODE OF 2023</t>
  </si>
  <si>
    <t>Ordinance No. 915, S-2023</t>
  </si>
  <si>
    <t>AN ORDINANCE MANDATING CERTAIN BUSINESS ESTABLISHMENT OPERATING WITHIN THE TERRITORIAL JURISDICTION OF MANDALUYONG TO INSTALL A CLOSED-CIRCUIT TELEVISION (CCTV) SYSTEM AND PRESCRIBING PENALTIES FOR VIOLATIONS THEREOF</t>
  </si>
  <si>
    <t>Ordinance No. 914, S-2023</t>
  </si>
  <si>
    <t>AN ORDINANCE ADOPTING THE DOCUMENT SECURITY SEAL TO BE USED BY ALL OFFICE/DEPARTMENTS OF THE CITY GOVERNMENT OF MANDALUYONG WHICH ISSUE LEGAL AND ORIGINAL DOCUMENTS TO TRANSACTING PERSONS AND/OR ENTITIES, APPROPRIATING THE NECCESARY FUNDS THEREFOR, AND FOR OTHER PURPOSES</t>
  </si>
  <si>
    <t>Ordinance No. 913, S-2023</t>
  </si>
  <si>
    <t>ORDINANCE EXTENDING TIME FOR ASSESSMENT AND ACCEPTING PAYMENTS OF BUSINESS TAXES, FEES OR CHARGES FOR FY 2023, WITHOUT INCURRING ANY PENALTY OR SURCHARGE</t>
  </si>
  <si>
    <t>Ordinance No. 908, S-2022</t>
  </si>
  <si>
    <t>AN ORDINANCE PROHIBITING DRONE OPERATIONS WITHIN ONE HUNDRED (100) METERS FROM JAIL FACILITIES, PROVIDING PENALTIES FOR VIOLATION THEREOF AND FOR OTHER PURPOSES</t>
  </si>
  <si>
    <t>Ordinance No. 907, S-2022</t>
  </si>
  <si>
    <t>AN ORDINANCE AUTHORIZING THE CITY TREASURER TO ENTER INTO COUIPROMISE
 AGREEMENT FOR THE SETTLEMENT OF REAL PROPERTY TAX DELIQUENCIES AS OF DECENIBER 1, 2022, AND PRESCRIBING THE GUIDELINES THEREOF</t>
  </si>
  <si>
    <t>Ordinance No. 906, S-2022</t>
  </si>
  <si>
    <t>AN ORDINANCE PROVIDING FOR TAX DISCOUNTS ON PROMPT PAYMENT OF REAL PROPERTY TAX, AMENDING ORDINANCE N0. 415, S-2008 ON THE RATES OF DISCOUNT IN PAYMENT OF REAL PROPERTY TAXES, AND CONSEQUENTLY AMENDING SECTION 13 OF ORDINANCE NO. 484, S-2011, OTHERWISE KNOWN AS "MANDALUYONG CITY REVENUE CODE OF 2011"</t>
  </si>
  <si>
    <t>Ordinance No. 905, S-2022</t>
  </si>
  <si>
    <t>Ordinance No. 893, S-2022</t>
  </si>
  <si>
    <t>AN ORDINANCE CREATING THE MANDALUYONG CITY EPIDEMIOLOGY AND SURVEILLANCE UNIT (MCESU) UNDER THE CITY HEALTH DEPARTMENT, DEFINING ITS FUNCTIONS IN COMPLIANCE WITH REPUBLIC ACT NO. 11332 (OTHERWISE KNOWN AS THE "MANDATORY REPORTING OF NOTIFIABLE DISEASES AND HEALTH EVENTS OF PUBLIC CONCERN ACT")</t>
  </si>
  <si>
    <t>Ordinance No. 892, S-2022</t>
  </si>
  <si>
    <t>AN ORDINANCE AMENDING ARTICLE XXIV (VEHICULAR VOLUME REDUCTION SCHEME), SECTIONS 166 AND 168 OF ORDINANCE NO. 743, S-2019, OTHERWISE KNOWN AS THE "OMNIBUS TRAFFIC MANAGEMENT CODE OF THE CITY OF MANDALUYONG"</t>
  </si>
  <si>
    <t>Ordinance No. 889, S-2022</t>
  </si>
  <si>
    <t>AN ORDINANCE AMENDING SECTION 2 OF ORDINANCE NO. 859, S-2021 FIXING THE RATE OF TRICYCLE FARE ESPECIALLY FOR ONE PASSENGER ONLY OR THOSE CONSIDERED AS A "SPECIAL TRIP"</t>
  </si>
  <si>
    <t>Ordinance No. 888, S-2022</t>
  </si>
  <si>
    <t>AN ORDINANCE PRESCRIBING THE 2022 RULES AND PROCEDURE ON THE INVESTIGATION OF ADMINISTRATIVE CASES AGAINST SANGGUNIAN BARANGAY (SB) MEMBERS</t>
  </si>
  <si>
    <t>Ordinance No. 887, S-2022</t>
  </si>
  <si>
    <t>AN ORDINANCE ESTABLISHING A "SENIOR CITIZENS AND PERSONS WITH DISABILITIES (PWDs) DESK" IN EVERY BARANGAY IN MANDALUYONG CITY</t>
  </si>
  <si>
    <t>Ordinance No. 871, S-2022</t>
  </si>
  <si>
    <t>AN ORDINANCE GRANTING TEN THOUSAND PESOS (P10,000.00) BTRTHDAY CASH GIFT INCENTIVES TO ALL REGISTERED SENIOR CITIZENS RESIDING IN THE CITY OF MANDALUYONG, WHO REACHED THE AGE OF NINETY TO NINETY-NINE (90-99) YEARS OLD, AND ONE HUNDRED ONE (101) YEARS OLD AND ABOVE</t>
  </si>
  <si>
    <t>Ordinance No. 870, S-2022</t>
  </si>
  <si>
    <t>ORDINANCE EXTENDING TIME FOR ASSESSMENT AND ACCEPTING PAYMENTS OF BUSINESS TAXES, FEES OR CHARGES FOR FY 2022, WITHOUT INCURRING ANY PENALTY OR SURCHARGE</t>
  </si>
  <si>
    <t>Ordinance No. 869, S-2022</t>
  </si>
  <si>
    <t>AN ORDINANCE REGULATING THE MOBILITY OF INDIVIDUALS UNVACCINATED FOR COVID-19 IN THE CITY OF MANDALUYONG</t>
  </si>
  <si>
    <t>Ordinance No. 867, S-2021</t>
  </si>
  <si>
    <t>ORDINANCE CONSOLIDATING COLLECTION OF CORRESPONDING FEES FOR BARANGAY CLEARANCE OR CERTIFICATION AND OTHER SIMILAR FEES IN THE APPLICATION FOR ANY BUSINESS-RELATED TRANSACTIONS AND CONSTRUCTION-RELATED ACTIVITIES, INCLUDING SHARED PASSIVE TELECOMMUNICATIONS TOWER INFRASTRUCTURE (Shared PTTI)</t>
  </si>
  <si>
    <t>Ordinance No. 855, S-2021</t>
  </si>
  <si>
    <t>AN ORDINANCE ORDAINING THE REVISED MARKET CODE OF THE CITY OF MANDALUYONG</t>
  </si>
  <si>
    <t>Ordinance No. 854, S-2021</t>
  </si>
  <si>
    <t>AN ORDINANCE RESTRICTING THE ACCESS TO PUBLIC AND PRIVATE CEMETERIES, MEMORIAL PARKS AND COLUMBARIA IN MANDALUYONG CITY FROM OCTOBER 29,
 2021 TO NOVEMBER 2, 2021 IN RELATION TO THE OBSERVANCE OF THE TRADITIONAL UNDAS, AND FOR OTHER PURPOSES</t>
  </si>
  <si>
    <t>Ordinance No. 853, S-2021</t>
  </si>
  <si>
    <t>AN ORDINANCE ENACTING MANDALUYONG CODE OF RESPONSIBLE PET OWNERSHIP, PRESCRIBING REGULATORY FEES AND PENALTY FOR VIOLATION THEREOF AND FOR OTHER PURPOSES</t>
  </si>
  <si>
    <t>Ordinance No. 849, S-2021</t>
  </si>
  <si>
    <t>AN ORDINANCE PROHIBITING THE UNAUTHORIZED OR FRAUDULENT SALE, DISTRIBUTION OR ADMINISTRATION OF COVID-l9 VACCINES OR VACCINE SLOTS, FALSIFICATION OF COVID-1 9 VACCINATION CARDS, AND OTHER FRAUDS IN RELATION TO COVID-19 VACCINATION AND PROVIDING PENALTIES THEREOF</t>
  </si>
  <si>
    <t>Ordinance No. 828, S-2021</t>
  </si>
  <si>
    <t>AN ORDINANCE ALLOWING THE USE OF BIODEGRADABLE PLASTIC BAGS IN THE CITY OF MANDALUYONG, AMENDING FOR THE PURPOSE SECTIONS 2 AND 4 OF ORDINANCE NO. 523, S-2013, BY EXCLUDING FROM THE DEFINITION OF PLASTIC BAG, BIODEGRADABLE PLASTIC BAG</t>
  </si>
  <si>
    <t>Ordinance No. 827, S-2021</t>
  </si>
  <si>
    <t>AN ORDINANCE TEMPORARILY SUSPENDING THE CURFEW HOURS PROVIDED UNDER SECTION 2 OF ORDINANCE NO. 804, S-2020 IN THE CITY OF MANDALUYONG</t>
  </si>
  <si>
    <t>Ordinance No. 826, S-2021</t>
  </si>
  <si>
    <t>AN ORDINANCE LIFTING LIQUOR BAN DURING ENHANCED COMMUNITY QUARANTINE (ECQ) AND MODIFIED ENHANCED COMMUNITY QUARANTINE (MECQ) IN THE CITY OF MANDALUYONG</t>
  </si>
  <si>
    <t>Ordinance No. 825, S-2021</t>
  </si>
  <si>
    <t>AN ORDINANCE AMENDING APPENDIX II OF ORDINANCE NO. 743, S-2019 OR THE OMNIBUS TRAFFIC MANAGEMENT CODE OF THE CITY OF MANDALUYONG</t>
  </si>
  <si>
    <t>Ordinance No. 823, S-2021</t>
  </si>
  <si>
    <t>AN ORDINANCE AMENDING THE OMNIBUS TRAFFIC MANAGEMENT CODE OF THE CITY OF MANDALUYONG</t>
  </si>
  <si>
    <t>Ordinance No. 821, S-2021</t>
  </si>
  <si>
    <t>AN ORDINANCE AMENDING SECTION 12, CHAPTER 3, TITLE 2 OF CITY ORDINANCE NO. 484, S-2011 AS AMENDED BY ORDINANCE NO. 553, S-2014, OTHERWISE KNOWN AS THE MANDALUYONG REVENUE CODE, BY PROVIDING THEREIN AN ADDITIONAL SECTION ON AD VALOREM TAX ON IDLE LANDS</t>
  </si>
  <si>
    <t>Ordinance No. 820, S-2021</t>
  </si>
  <si>
    <t>AN ORDINANCE REGULATING THE USE OF KARAOKE, VIDEOKE AND OTHER SIMILAR MACHINES, AND DEVICES OR INSTRUMENTS IN THE CITY OF MANDALUYONG</t>
  </si>
  <si>
    <t>Ordinance No. 815, S-2021</t>
  </si>
  <si>
    <t>AN ORDINANCE CREATING THE MANDALUYONG CITY PRICE COORDINATING COUNCIL (MCPCC), DEFINING ITS POWERS AND FUNCTIONS, AND FOR OTHER PURPOSES</t>
  </si>
  <si>
    <t>Ordinance No. 814, S-2021</t>
  </si>
  <si>
    <t>AN ORDINANCE INSTITUTING THE "MandaTrack" APPLICATION AS MANDALUYONG CITY'S CONTACT TRAGING TOOL, MANDATING THE USE THEREOF BY ALL RESIDENTS AND NON-RESIDENTS IN ALL KINDS OF ESTABLISHMENTS, WHETHER PUBLIC OR PRIVAIE, WITHIN THE TERRITORIAL JURISDICTION OF THE CITY OF MANDALUYONG, AND PROVIDING PENALTIES FOR VIOLATION THEREFOR</t>
  </si>
  <si>
    <t>Ordinance No. 785, S-2020</t>
  </si>
  <si>
    <t>AN ORDINANCE ALLOWING THE TAXPAYERS TO PAY THE PENALTIES, INTERESTS AND SURCHARGES FOR THE LATE PAYMENT OF THE SECOND QUARTER BUSINESS TAX FOR CY-2020 IN SIX (6) EQUAL MONTHLY INSTALLMENTS</t>
  </si>
  <si>
    <t>Ordinance No. 812, S-2020</t>
  </si>
  <si>
    <t>ORDINANCE EXTENDING TIME FOR ASSESSMENT AND ACCEPTING PAYMENTS OF BUSINESS TAXES, FEES OR CHARGES FOR FY 2021, WITHOUT INCURRING ANY PENALTY OR SURCHARGE</t>
  </si>
  <si>
    <t>Ordinance No. 804, S-2020</t>
  </si>
  <si>
    <t>THE NEW CURFEW ORDINANCE OF MANDALUYONG CITY</t>
  </si>
  <si>
    <t>Ordinance No. 799, S-2020</t>
  </si>
  <si>
    <t>AN ORDINANCE AMENDING ORDINANCE NO. 798, S-2020 OTHERWISE KNOWN AS THE "MANDATORY WEARING OF FACE SHIELD ORDINANCE", ADDING SECTION 4 THERETO AND RENUMBERING THE PROVISIONS THEREOF</t>
  </si>
  <si>
    <t>Ordinance No. 798, S-2020</t>
  </si>
  <si>
    <t>AN ORDINANCE MANDATING THE USE OF FACE SHIELDS WHILE INSIDE THE WORKPLACE, PUBLIC TRANSPORTATION, AND IN PUBLIC PLACES WITHIN THE TERRITORIAL JURISDICTION OF MANDALUYONG CITY, AND IMPOSING PENALTIES FOR VIOLATIONS THEREOF</t>
  </si>
  <si>
    <t>Ordinance No. 795, S-2020</t>
  </si>
  <si>
    <t>AN ORDINANCE AMENDING SECTION 5 OF ORDINANCE NO. 767, S-2020 OTHERWISE KNOWN AS'MANDATORY WEARING OF FACE MASKS ORDINANCE" AND IMPOSING PENALTIES FOR VIOLATIONS THEREOF</t>
  </si>
  <si>
    <t>Ordinance No. 794, S-2020</t>
  </si>
  <si>
    <t>AN ORDINANCE INSTITUTIONALIZING URBAN AGRICULTURE IN THE CITY OF MANDALUYONG</t>
  </si>
  <si>
    <t>Ordinance No. 791, S-2020</t>
  </si>
  <si>
    <t>AN ORDINANCE AMENDING SECTION 1 OF ORDINANCE NO. 789, S-2020 AND SECTIONS 3 AND 7 OF ORDINANCE NO. 760, S-2020 BY IMPOSING A LONGER CITY-WIDE CURFEW FROM 8:00 PM TO 5:00 AM DURING AN ENHANCED COMMUNITY QUARANTINE (ECQ) AND MODIFIED ENHANCED COMMUNITY QUARANTINE (MECQ)</t>
  </si>
  <si>
    <t>Ordinance No. 790, S-2020</t>
  </si>
  <si>
    <t>AN ORDINANCE AMENDING SECTIONS 3 AND 6 OF ORDINANCE NO. 763, S-2020 AND SECTION 3 OF ORDINANCE NO. 777, S-2020 BY IMPOSING A TEMPORARY BAN ON THE SALE AND DELIVERY, AND REGULATION ON THE CONSUMPTION OF LIQUOR IN THE CITY OF MANDALUYONG DURING AN ENHANCED COMMUNITY QUARANTINE (ECQ), MODIFIED ENHANCED COMMUNITY QUARANTINE (MECQ), AND UPON IMPOSITION OF A SPECIAL CONCERN LOCKDOWN IN ANY BARANGAY OR PORTION OF THE SAME IN THE CITY OF MANDALUYONG</t>
  </si>
  <si>
    <t>Ordinance No. 782, S-2020</t>
  </si>
  <si>
    <t>AN ORDINANCE LOCALIZING THE GUIDELINES ON THE IMPLEMENTATION OF COMMUNITY OUARANTINE IN THE CITY OF MANDALUYONG</t>
  </si>
  <si>
    <t>Ordinance No. 789, S-2020</t>
  </si>
  <si>
    <t>AN ORDINANCE AMENDING SECTION 1 OF ORDINANCE NO. 783, S-2020 ENTITLED: "AN ORDINANCE IMPOSING A NEW CURFEW HOURS FOR ALL PERSONS IN THE CITY OF MANDALUYONG BETWEEN 10:00 PM AND 5:00 AM DURING THE COMMUNITY QUARANTINE IMPOSED BY THE NATIONAL GOVERNMENT THEREBY AMENDING SECTION 1 OF ORDINANCE NO. 760, S-2020</t>
  </si>
  <si>
    <t>Ordinance No. 779, S-2020</t>
  </si>
  <si>
    <t>AN ORDINANCE ESTABLISHING A TEMPORARY MINIMUM FARE OF TWENTY PESOS (P20.00) IN THE DURATION OF THE MODIFIED ENHANCED COMMUNITY QUARANTINE (MECQ), GENERAL COMMUNITY QUARANTINE (GCQ), MODIFIED GENERAL COMMUNITY QUARANTINE (MGCQ) OR OTHER COMMUNITY QUARANTINE AS MAY BE IMPOSED BY THE NATIONAL GOVERNMENT IN THE CITY OF MANDALUYONG AND PRESCRIBING GUIDELINES IN THE OPERATIONS AND CONDUCT OF TRICYCLES UNDER THE "NEW NORMAL" COMPLYING TO THE SAFETY TRANSPORT PROTOCOLS OF THE INTER-AGENCY TASK FORCE</t>
  </si>
  <si>
    <t>Ordinance No. 778, S-2020</t>
  </si>
  <si>
    <t>AN ORDINANCE GRANTING COVID-19 HAZARD PAY TO QUALIFIED PERSONNEL OF THE CITY GOVERNMENT OF MANDALUYONG</t>
  </si>
  <si>
    <t>Ordinance No. 776, S-2020</t>
  </si>
  <si>
    <t>AN ORDINANCE FURTHER EXTENDING THE DEADLINE FOR THE PAYMENT OF LOCAL TAXES WITHOUT INCURRING INTERESTS, PENALTIES OR SURCHARGES DUE TO THE COVID-19 PANDEMIC</t>
  </si>
  <si>
    <t>Ordinance No. 761, S-2020</t>
  </si>
  <si>
    <t>AN ORDINANCE ORDERING TEMPORARY CLOSURE OF MALLS AND SIMILAR ESTABLISHMENTS TO PREVENT THE SPREAD OF NOVEL CORONA VIRUS (COVID-19)</t>
  </si>
  <si>
    <t>Ordinance No. 760, S-2020</t>
  </si>
  <si>
    <t>AN ORDINANCE IMPOSING CITY-WIDE CURFEW FROM 8:00 PM TO 5:00 AM DURING THE 30-DAY COMMUNITY QUARANTINE</t>
  </si>
  <si>
    <t>Ordinance No. 759, S-2020</t>
  </si>
  <si>
    <t>AN ORDINANCE DECLARING THE CITY OF MANDALUYONG UNDER STATE OF CALAMITY DUE TO THE SPREAD OF THE NEW CORONA VIRUS DISEASE 2019 (COVID-19)</t>
  </si>
  <si>
    <t>Ordinance No. 757, S-2020</t>
  </si>
  <si>
    <t>AN ORDINANCE AMENDING SECTION 2, c(7) OF ORDINANCE NO. 740, S-2019, OTHERWISE KNOWN AS "AN ORDINANCE ESTABLISHING THE PROCEDURE IN THE IMPLEMENTATION AND ENFORCEMENT OF A CITY ORDINANCE"</t>
  </si>
  <si>
    <t>Ordinance No. 756, S-2020</t>
  </si>
  <si>
    <t>OMNIBUS AMENDMENTS TO SECTION 37 OF CITY ORDINANCE NO. 664, S-2017 PURSUANT TO REPUBLIC ACT NO. 11032, OTHERWISE KNOWN AS THE EASE OF DOING BUSINESS AND EFFICIENT GOVERNMENT SERVICE DELIVERY ACT OF 2018, AND FOR OTHER PURPOSES</t>
  </si>
  <si>
    <t>Ordinance No. 753, S-2020</t>
  </si>
  <si>
    <t>AN ORDINANCE AUTHORIZING THE CITY TREASURER OF MANDALUYONG TO ACCEPT PAYMENTS UNTIL JANUARY 31, 2020 FOR BUSINESS PERMITS, LICENSING FEES AND CHARGES, WITHOUT PENALTY OR SURCHARGE, ASSESSED ON OR BEFORE JANUARY 20, 2020</t>
  </si>
  <si>
    <t>Ordinance No. 752, S-2019</t>
  </si>
  <si>
    <t>AN ORDINANCE ON COLLECTION OF CORRESPONDING BARANGAY CLEARANCE FEE IN THE APPLICATION FOR ANY BUSINESS-RELATED TRANSACTIONS</t>
  </si>
  <si>
    <t>Ordinance No. 750, S-2019</t>
  </si>
  <si>
    <t>AN ORDINANCE AMENDING SECTIONS 32, 37, 90, 116 AND 121 OF ORDINANCE NO. 484, S-2011 OTHERWISE KNOWN AS "THE REVENUE CODE OF THE CITY OF MANDALUYONG"</t>
  </si>
  <si>
    <t>Ordinance No. 749, S-2019</t>
  </si>
  <si>
    <t>AN ORDINANCE PRESCRIBING THE GUIDELINES FOR THE CANCELLATION OR SUSPENSION OF CLASSES AND WORK IN LOCAL GOVERNMENT OFFICES DURING TYPHOONS, INUNDATIONS, EARTHQUAKES, CONFLAGRATIONS AND OTHER DISASTERS AND CALAMITIES IN THE CITY OF MANDALUYONG</t>
  </si>
  <si>
    <t>Ordinance No. 745, S-2019</t>
  </si>
  <si>
    <t>AN ORDINANCE INSTITUTIONALIZING THE PROGRAMS, SERVICES, PRIVILEGES AND BENEFITS FOR SOLO PARENTS AND THEIR CHILDREN, APPROPRIATING FUNDS THEREFOR AND FOR OTHER PURPOSES PURSUANT TO REPUBLIC ACT 8972, KNOWN AS THE SOLO PARENT ACT OF 200</t>
  </si>
  <si>
    <t>Ordinance No. 743, S-2019</t>
  </si>
  <si>
    <t>Ordinance No. 741, S-2019</t>
  </si>
  <si>
    <t>AN ORDINANCE PROVIDING FOR BENEFITS TO BE GIVEN TO ATHLETES, COACHES/TRAINERS AND PWD ATHLETES WHO REPRESENTED THE CITY OF MANDALUYONG AND HAVE PLACED AT LEAST IN THE TOP THREE OF THEIR RESPECTIVE EVENTS IN ANY REGIONAL, NATIONAL AND INTERNATIONAL COMPETITIONS</t>
  </si>
  <si>
    <t>Ordinance No. 740, S-2019</t>
  </si>
  <si>
    <t>AN ORDINANCE ESTABLISHING THE PROCEDURE IN THE IMPLEMENTATION AND ENFORCEMENT OF A CITY ORDINANCE</t>
  </si>
  <si>
    <t>Ordinance No. 738, S-2019</t>
  </si>
  <si>
    <t>AN ORDINANCE EXEMPTING ALL SENIOR CITIZENS WHO ARE RESIDENTS OF MANDALUYONG CITY FROM THE PAYMENT OF PARKING FEES IN ALL PARKING AREAS OF BUSINESS ESTABLISHMENTS, MALLS, HOSPITALS OR ANY OTHER SIMILAR PLACES SITUATED WITHIN THE TERRITORIAL JURISDICTION OF THE CITY OF MANDALUYONG AND PROVIDING PENALTIES FOR VIOLATIONS THEREOF</t>
  </si>
  <si>
    <t>Ordinance No. 733, S-2019</t>
  </si>
  <si>
    <t>AN ORDINANCE ESTABLISHING THE MANDALUYONG CITY OVERSEAS FILIPINO WORKERS (OFW) HELP DESK AND ITS COORDINATING COUNCIL, DEFINING ITS POWERS AND FUNCTIONS AND FOR OTHER PURPOSES</t>
  </si>
  <si>
    <t>Ordinance No. 731, S-2019</t>
  </si>
  <si>
    <t>AN ORDINANCE CREATING A LOCAL AIDS COUNCIL, DEFINING ITS FUNCTIONS, ITS COMMITTEES, AND THE PROGRAMS THAT IT SHALL IMPLEMENT, FOR THE PREVENTION AND CONTROL OF HIV/AIDS IN THE CITY OF MANDALUYONG IN COMPLIANCE WITH REPUBLIC ACT 11166</t>
  </si>
  <si>
    <t>Ordinance No. 730, S-2019</t>
  </si>
  <si>
    <t>ORDINANCE AMENDING ORDINANCE NO. 671, S-2017 ENTITLED: AN ORDINANCE REGULATING THE USE, SALE, DISTRIBUTION AND ADVERTISEMENT OF CIGARETTES AND OTHER TOBACCO PRODUCTS IN CERTAIN PLACES, IMPOSING PENALTIES FOR VIOLATIONS THEREOF AND PROVIDING FUNDS THEREOF, AND OTHER PURPOSES</t>
  </si>
  <si>
    <t>Ordinance No. 724, S-2019</t>
  </si>
  <si>
    <t>AN ORDINANCE RENAMING QUEEN'S ROAD LOCATED AT THE BACK OF HIGHWAY HILLS, THIS CITY, TO "ONG AI GUI STREET" IN RECOGNITION OF THE INVALUABLE CONTRIBUTIONS OF THE LATE MR. ONG AI GUI IN THE FIELD OF EDUCATION</t>
  </si>
  <si>
    <t>Ordinance No. 924, S-2023</t>
  </si>
  <si>
    <t>AN ORDINANCE STRENGTHENING THE IMPLEMENTATION OF REPUBLIC ACT NO. 11037 OTHERWISE KNOWN AS "MASUSTANSYANG PAGKAIN PARA SA BATANG PILIPINO ACT" IN THE CITY OF MANDALUYONG, AND PROVIDING FUNDS THEREFOR</t>
  </si>
  <si>
    <t>Ordinance No. 925, S-2023</t>
  </si>
  <si>
    <t>ORDINANCE LIFTING THE SUSPENSION OF COLLECTION OF FEES/CHARGES FOR CREMATION AND OTHER BURIAL SERVICES AT THE GARDEN OF LIFE MEMORIAL PARK</t>
  </si>
  <si>
    <t>AN ORDINANCE AMENDING SECTION 2, C (7) OF ORDINANCE NO. 740, S-2019, OTHERWISE KNOWN AS "AN ORDINANCE ESTABLISHING THE PROCEDURE IN THE IMPLEMENTATION AND ENFORCEMENT OF A CITY ORDINANCE"</t>
  </si>
  <si>
    <t>AN ORDINANCE AMENDING CITY ORDINANCE NO. 06-2003 ENTITLED, â€œAN ORDINANCE CONVERTING THE MALABON CITY COLLEGE INTO THE CITY OF MALABON UNIVERSITY (CMU) AND FOR OTHER PURPOSES.</t>
  </si>
  <si>
    <t>Malabon</t>
  </si>
  <si>
    <t>AN ORDINANCE PROVIDING INCENTIVES TO THE TOPNOTCHERS IN PROFESSIONAL LICENSURE EXAMINATIONS CONDUCTED BY THE PROFESSIONAL REGULATORY COMMISSION (PRC) WHO ARE GRADUATES OF THE CITY OF MALABON UNIVERSITY AND APPROPRIATING FUNDS THEREFORE.</t>
  </si>
  <si>
    <t>CITY ORDINANCE ESTABLISHING THE GUIDELINES FOR THE PHILHEALTH CAPITATION FUND FROM THE PROCEEDS OF PHILHEALTH CAPITATION FUNDS FROM THE OSPITAL NG MALABON.</t>
  </si>
  <si>
    <t>AN ORDINANCE AMENDING CITY ORDINANCE NO. 01-2019 ENTITLED, â€œAN ORDINANCE CONVERTING THE MALABON CITY COLLEGE INTO THE CITY OF MALABON UNIVERSITY (CMU) AND FOR OTHER PURPOSES.</t>
  </si>
  <si>
    <t>AN ORDINANCE ESTABLISHING A SEWAGE AND SEPTAGE MANAGEMENT SYSTEM IN THE CITY GOVERNMENT OF MALABON AND PRESCRIBING PENALTIES FOR VIOLATIONS THEREOF.</t>
  </si>
  <si>
    <t>AN ORDINANCE PROMULGATING POLICIES AND MEASURES FOR THE PREVENTION AND CONTROL OF HIV/AIDS/STI IN MALABON CITY AND PROVIDING PENALTIES FOR VIOLATION THEREOF, AND CREATING THE MALABON CITY AIDS COUNCIL AND PROVIDING FOR ITS POWERS AND FUNCTIONS, AND FOR OTHER PURPOSES.</t>
  </si>
  <si>
    <t>AN ORDINANCE PROVIDING DENGUE PREVENTION AND CONTROL IN THE CITY OF MALABON.</t>
  </si>
  <si>
    <t>A01-2019</t>
  </si>
  <si>
    <t>AN ORDINANCE CREATING THE MALABON CITY YOUTH DEVELOPMENT UNIT UNDER THE OFFICE OF THE CITY MAYOR AND ITS NEW PLANTILLA POSITIONS, PROVIDING FUNDS THEREFOR.</t>
  </si>
  <si>
    <t>A02-2019</t>
  </si>
  <si>
    <t>AN ORDINANCE CREATING THE CITY OF MALABON ANTI-DRUG ABUSE OFFICE AND ITS NEW PLANTILLA POSITIONS, PROVIDING FUNDS THEREFOR.</t>
  </si>
  <si>
    <t>A03-2019</t>
  </si>
  <si>
    <t>AN ORDINANCE CREATING THE GENDER AND DEVELOPMENT OFFICE IN THE CITY GOVERNMENT OF MALABON AND ITS NEW PLANTILLA POSITIONS, PROVIDING FUNDS THEREFOR.</t>
  </si>
  <si>
    <t>A04-2019</t>
  </si>
  <si>
    <t>AN ORDINANCE CREATING THE INTERNAL AUDIT SERVICES OFFICE IN THE CITY GOVERNMENT OF MALABON AND ITS NEW PLANTILLA POSITIONS, PROVIDING FUNDS THEREFOR.</t>
  </si>
  <si>
    <t>A05-2019</t>
  </si>
  <si>
    <t>AN ORDINANCE CREATING NEW PLANTILLA POSITIONS AND ABOLISHING EXISTING PLANTILLA POSITIONS, IN THE CITY GOVERNMENT OF MALABON, PROVIDING FUNDS THEREFOR.</t>
  </si>
  <si>
    <t>A06-2019</t>
  </si>
  <si>
    <t>AN ORDINANCE CREATING NEW PLANTILLA POSITIONS AND ABOLISHING CERTAIN PLANTILLA POSITIONS, IN THE CITY OF MALABON UNIVERSITY, PROVIDING FUNDS THEREFOR.</t>
  </si>
  <si>
    <t>A07-2019</t>
  </si>
  <si>
    <t>AN ORDINANCE AUTHORIZING THE CITY MAYOR OF MALABON CITY TO SELL IDENTIFIED LOTS ACQUIRED BY THE CITY THROUGH PUBLIC AUCTION.</t>
  </si>
  <si>
    <t>A08-2019</t>
  </si>
  <si>
    <t>AN ORDINANCE APPROPRIATING SUPPLEMENTAL BUDGET NO. 1 FOR FISCAL YEAR (FY) 2019 IN THE TOTAL AMOUNT OF TWO HUNDRED FOURTEEN MILLION PESOS ONLY (Php214,000,000.00) PHILIPINE CURRENCY.</t>
  </si>
  <si>
    <t>A09-2019</t>
  </si>
  <si>
    <t>AN ORDINANCE INTEGRATING THE OFFICE OF THE LOCAL BUILDING OFFICIAL AS THE BUILDING PERMIT PROCESSING DIVISION AND THE ENFORCEMENT DIVISION OF THE CITY ENGINEERING DEPARTMENT, PROVIDING FUNDS THEREFOR.</t>
  </si>
  <si>
    <t>A10-2019</t>
  </si>
  <si>
    <t>AN ORDINANCE LIFTING THE DEFERMENT OF SECTIONS 10 (A) (2) AND 10 (A) (3) OF CITY ORDINANCE NO. A09-2016.</t>
  </si>
  <si>
    <t>CITY ORDINANCE DECLARING THE CLOSURE OF E. DE JESUS STREET, BARANGAY CONCEPCION, MALABON CITY TO VEHICULAR TRAFFIC FOR THE ESTABLISHMENT OF A TEMPORARY SHOPPING AREA.</t>
  </si>
  <si>
    <t>CITY ORDINANCE DECLARING THE â€œMALABONâ€¦BAYANG MAKASAYSAYAN NOON, NGAYON AT BUKASâ€_x009d_ PAINTING AS A CULTURAL PROPERTY OF THE CITY OF MALABON.</t>
  </si>
  <si>
    <t>AN ORDINANCE AUTHORIZING THE PROPOSED BORROWING OF THE CITY OF MALABON TO FINANCE LOCAL INFRASTRUCTURE DEVELOPMENT PROJECTS IN ACCORDANCE WITH THE APPROVED ANNUAL DEVELOPMENT PLAN AND ANNUAL INVESTMENT PROGRAM.</t>
  </si>
  <si>
    <t>CITY ORDINANCE PROVIDING FOR THE REGULATION OF THE OPERATION OF E-TRIKES INCLUDING GRANTING OF FRANCHISES FOR THE OPERATION THEREOF WITHIN THE CITY OF MALABON.</t>
  </si>
  <si>
    <t>CITY ORDINANCE CREATING A SPECIAL ACCOUNT ON THE DISPOSITION OF POLICE CLEARANCE.</t>
  </si>
  <si>
    <t>CITY ORDINANCE ENACTING THE REVISED MALABON CITY WELFARE CODE ON CHILDREN OF 2018.</t>
  </si>
  <si>
    <t>CITY ORDINANCE FOR THE FULL IMPLEMENTATION OF REPUBLIC ACT 9994 OTHERWISE KNOWN AS THE EXPANDED SENIOR CITIZENS ACT OF 2010 THEREBY GRANTING SPECIAL BENEFITS AND PRIVILEGES FOR SENIOR CITIZENS IN THE CITY OF MALABON AND FOR OTHER PURPOSES.</t>
  </si>
  <si>
    <t>CITY ORDINANCE PROVIDING STRATEGIC FOCUS ON NUTRITION FOR THE FIRST 1000 DAYS OF LIFE THROUGH A STRENGTHENED AND INTEGRATED STRATEGY FOR MATERNAL NEWBORN AND CHILD HEALTH AND NUTRITION AND APPROPRIATING FUNDS THEREFOR AND FOR OTHER PURPOSES.</t>
  </si>
  <si>
    <t>CITY ORDINANCE ESTABLISHING MANDATORY RANDOM DRUG TESTING FOR PUBLIC OFFICIALS, EMPLOYEES AND JOB ORDER PERSONNEL OF THE CITY GOVERNMENT OF MALABON.</t>
  </si>
  <si>
    <t>CITY ORDINANCE REGULATING THE REMOVAL AND REPLACEMENT OF TREES IN PRIVATE AND PUBLIC LANDS WITHIN THE TERRITORIAL JURISDICTION OF MALABON CITY.</t>
  </si>
  <si>
    <t>CITY ORDINANCE APPROPRIATING SUPPLEMENTAL BUDGET NO. 1 FOR FISCAL YEAR (FY) 2018 IN THE TOTAL AMOUNT OF SEVENTY FIVE MILLION SIX HUNDRED EIGHTY THOUSAND FIVE HUNDRED FIFTY PESOS AND 12/100 (Php75,680,550.12) PHILIPPINE CURRENCY.</t>
  </si>
  <si>
    <t>CITY ORDINANCE ESTABLISHING THE CITY OF MALABON POLYTECHNIC INSTITUTE ENTREPRENEURSHIP CENTER.</t>
  </si>
  <si>
    <t>13-2018</t>
  </si>
  <si>
    <t>CITY ORDINANCE AUTHORIZING THE PROPOSED BORROWING OF THE CITY OF MALABON TO FINANCE TWO (2) LOCAL INFRASTRUCTURE DEVELOPMENT PROJECTS IN ACCORDANCE WITH THE APPROVED LOCAL DEVELOPMENT PLAN AND ANNUAL INVESTMENT PROGRAM.</t>
  </si>
  <si>
    <t>14-2018</t>
  </si>
  <si>
    <t>AN ORDINANCE AMENDING CITY ORDINANCE NO. 02-2012 OTHERWISE KNOWN AS AN ORDINANCE REGULATING THE USE, SALE, DISTRIBUTION AND ADVERTISEMENT OF CIGARETTES AND OTHER TOBACCO PRODUCTS IN CERTAIN PLACES IMPOSING PENALTIES AND PROVIDING FUNDS THEREOF, IN ACCORDANCE WITH THE TOBACCO REGULATION ACT OF 2003 AND ITS IMPLEMENTING RULES.</t>
  </si>
  <si>
    <t>15-2018</t>
  </si>
  <si>
    <t>AN ORDINANCE AUTHORIZING THE PROPOSED BORROWING OF THE CITY OF MALABON TO FINANCE FIVE (5) LOCAL INFRASTRUCTURE DEVELOPMENT PROJECTS IN ACCORDANCE WITH THE APPROVED LOCAL DEVELOPMENT PLAN AND ANNUAL INVESTMENT PROGRAM.</t>
  </si>
  <si>
    <t>16-2018</t>
  </si>
  <si>
    <t>AN ORDINANCE PROVIDING FOR A COMPREHENSIVE ANTI-DISCRIMINATION POLICY ON THE BASIS OF SEXUAL ORIENTATION, GENDER IDENTITY AND EXPRESSION (SOGIE).</t>
  </si>
  <si>
    <t>17-2018</t>
  </si>
  <si>
    <t>AN ORDINANCE PROHIBITS THE BURNING OF GARBAGE, TRASH OR ANY OTHER REFUSE MATERIALS IN STREETS, SIDEWALKS, PUBLIC AND PRIVATE PLACES WITHIN THE CITY OF MALABON.</t>
  </si>
  <si>
    <t>18-2018</t>
  </si>
  <si>
    <t>CITY ORDINANCE REQUIRING THE NUMBERING OF ALL RESIDENTIAL, COMMERCIAL, INDUSTRIAL AND ALL OTHER CLASSIFICATIONS OF BUILDINGS AND LOTS IN THE CITY OF MALABON.</t>
  </si>
  <si>
    <t>19-2018</t>
  </si>
  <si>
    <t>AN ORDINANCE APPROPRIATING THE AMOUNT OF ONE BILLION NINE HUNDRED MILLION ONE HUNDRED SEVENTY FOUR THOUSAND FOUR HUNDRED NINETY NINE PESOS &amp; 00/100 (Php1,900,174,499.00) UNDER THE GENERAL FUND EXECUTIVE BUDGET OF THE CITY OF MALABON FOR FY 2019.</t>
  </si>
  <si>
    <t>20-2018</t>
  </si>
  <si>
    <t>AN ORDINANCE APPROPRIATING SUPPLEMENTAL BUDGET NO. 2 FOR FISCAL YEAR (FY) 2018 IN THE AMOUNT OF SEVENTY MILLION NINE HUNDRED FORTY THOUSAND EIGHT HUNDRED ELEVEN PESOS AND 80/100 PHILIPPINE CURRENCY.</t>
  </si>
  <si>
    <t>21-2018</t>
  </si>
  <si>
    <t>AN ORDINANCE REGULATING THE OPERATION OF VIDEOKE MACHINES AND OTHER AMPLIFIED AUDIO DEVICES WITHIN THE CITY OF MALABON.</t>
  </si>
  <si>
    <t>22-2018</t>
  </si>
  <si>
    <t>AN ORDINANCE ENACTING THE CODE OF PARENTAL RESPONSIBILITY OF THE CITY OF MALABON FOR THE PROTECTION OF CHILDRENâ€™S RIGHTS, AND FOR OTHER PURPOSES.</t>
  </si>
  <si>
    <t>23-2018</t>
  </si>
  <si>
    <t>AN ORDINANCE APPROPRIATING SUPPLEMENTAL BUDGET NO. 3 FOR FISCAL YEAR (FY) 2018 IN THE TOTAL AMOUNT OF TWO HUNDRED ELEVEN MILLION PESOS ONLY (Php211,000,000.00), PHILIPPINE CURRENCY.</t>
  </si>
  <si>
    <t>24-2018</t>
  </si>
  <si>
    <t>AN PROPOSED ORDINANCE ADOPTING THE INTEGRATED ZONING REGULATION OF THE CITY OF MALABON AND PROVIDING FOR THE ADMINISTRATION, ENFORCEMENT AND AMENDMENT THEREOF AND FOR THE REPEAL OF ALL ORDINANCES IN CONFLICT THEREWITH.</t>
  </si>
  <si>
    <t>AN ORDINANCE TEMPORARILY CLOSING CERTAIN STREETS IN THE CITY OF MALABON FOR THE PURPOSE OF PUTTING-UP A FAMILY ZONE ON SUNDAY, SUBJECT TO ALL LAWS AND EXISTING LEGAL RULES AND REGULATIONS.</t>
  </si>
  <si>
    <t>AN ORDINANCE PROVIDING FOR A GENDER AND DEVELOPMENT (GAD) CODE FOR THE CITY OF MALABON.</t>
  </si>
  <si>
    <t>AN ORDINANCE REQUIRING FOR A MEASURE TO ENSURE PROMPT AND REGULAR PAYMENT OF TAXES IMPOSED ON IMPROVEMENTS ATTACHED OR BUILT ON LAND.</t>
  </si>
  <si>
    <t>AN ORDINANCE APPROPRIATING SUPPLEMENTAL BUDGET NO. 1 FOR FISCAL YEAR 2017 IN THE TOTAL AMOUNT OF FIFTY SEVEN MILLION NINE HUNDRED FIVE THOUSAND THREE HUNDRED EIGHTY PESOS AND 55/100 (Php57,905,380.55).</t>
  </si>
  <si>
    <t>AN ORDINANCE GRANTING TAX EXEMPTIONS ON ZOOLOGICAL PARKS OPERATING IN THE CITY OF MALABON.</t>
  </si>
  <si>
    <t>AN ORDINANCE CREATING THE MALABON CITY TRIPARTITE INDUSTRIAL PEACE COUNCIL AND PROVIDING ITS POWERS, FUNCTIONS AN APPROPRIATING FUNDS THEREFORE AND FOR OTHER PURPOSES.</t>
  </si>
  <si>
    <t>AN ORDINANCE GRANTING DUE RECOGNITION AND INCENTIVES TO MALABON CITY RESIDENTS AGED 100 YEARS OLD OR MORE.</t>
  </si>
  <si>
    <t>AN ORDINANCE ADOPTING THE CITY OF MALABON INCENTIVES CODE OF 2017.</t>
  </si>
  <si>
    <t>AN ORDINANCE AMENDING ORDINANCE NO. 02-2013 OTHERWISE KNOWN AS AN ORDINANCE CREATING THE MALABON CITY TASK FORCE AGAINST PROFESSIONAL SQUATTERS AND SQUATTING SYNDICATES (MCTFAPSPSS) AND FOR OTHER PURPOSES.</t>
  </si>
  <si>
    <t>AN ORDINANCE EXEMPTING THE VICTIMS OF FIRES IN 2017 AND ON EVERY FIRE THAT OCCURS THEREAFTER WITHIN THE CITY OF MALABON FROM THE PAYMENT OF APPLICABLE FEES FOR THE REPLACEMENT OF DESTROYED DOCUMENTS.</t>
  </si>
  <si>
    <t>AN ORDINANCE DECLARING THE DEMONYM â€œMALABONIANâ€_x009d_ AS THE OFFICIAL TERM TO RECOGNIZE THE RESIDENTS OF THE CITY OF MALABON.</t>
  </si>
  <si>
    <t>AN ORDINANCE DECLARING APRIL 21 TO MAY 21 AND EVERY YEAR THEREAFTER AS THE â€œTAMBOBONG FESTIVALâ€_x009d_ IN THE CITY OF MALABON.</t>
  </si>
  <si>
    <t>13-2017</t>
  </si>
  <si>
    <t>AN ORDINANCE APPROPRIATING THE AMOUNT OF ONE BILLION SEVEN HUNDRED MILLION PESOS (Php1,700,000,000.00) UNDER THE GENERAL FUND EXECUTIVE BUDGET OF THE CITY OF MALABON.</t>
  </si>
  <si>
    <t>14-2017</t>
  </si>
  <si>
    <t>AN ORDINANCE PROVIDING FOR MECHANISM AND STRATEGIES ON THE IMPLEMENTATION OF THE RESPONSIBLE PARENTHOOD AND REPRODUCTIVE HEALTH ACT IN ACHIEVING DESIRED FAMILY SIZE THROUGH ACCELERATED AND SUSTAINED REDUCTION IN UNMET NEED FOR MODERN FAMILY PLANNING METHODS.</t>
  </si>
  <si>
    <t>15-2017</t>
  </si>
  <si>
    <t>AN ORDINANCE APPROPRIATING SUPPLEMENTAL BUDGET NO. 2 FOR FISCAL YEAR 2017 IN THE AMOUNT OF FOURTEEN MILLION THREE HUNDRED SEVEN THOUSAND FIVE HUNDRED FORTY TWO PESOS AND 43/100 (Php14,307,542.43) PHILIPPINE CURRENCY.</t>
  </si>
  <si>
    <t>16-2017</t>
  </si>
  <si>
    <t>AN ORDINANCE DEFERRING THE IMPLEMENTATION OF SECTIONS 10 (a) (2), 10 (A) (3) AND 10 (b) OF CITY ORDINANCE NO. A09-2016.</t>
  </si>
  <si>
    <t>17-2017</t>
  </si>
  <si>
    <t>AN ORDINANCE AMENDING CITY ORDINANCE NO. 08-2006 OTHERWISE KNOWN AS â€œAN ORDINANCE ENACTING THE CITY OF MALABON TRANSPORTATION AND FRANCHISING CODE.</t>
  </si>
  <si>
    <t>18-2017</t>
  </si>
  <si>
    <t>AN ORDINANCE AMENDING CITY ORDINANCE NO. A08-2016 OTHERWISE KNOWN AS â€œAN ORDINANCE GRANTING TAX DISCOUNTS FOR ADVANCE/PROMPT PAYMENT OF BASIC PROPERTY TAXES AND SPECIAL EDUCATION FUND TAXES WITHIN THE TERRITORIAL JURISDICTION OF THE CITY OF MALABON.</t>
  </si>
  <si>
    <t>19-2017</t>
  </si>
  <si>
    <t>AN ORDINANCE MAKING THE REGISTRATION OF 1. CERTIFICATE OF MARRIAGE OF COUPLE WHOSE MARRIAGE WAS SOLEMNIZED BY THE CITY MAYOR OF MALABON IN THE MONTH OF FEBRUARY, AND 2. CERTIFICATE OF LIVE BIRTH OF CHILDREN BORN ON A DATE NOT LATER THAN FEBRUARY OF A CURRENT YEAR, FREE OF CHARGE, REMOVING PENALTIES THEREFORE, AND FOR OTHER PURPOSES.</t>
  </si>
  <si>
    <t>AN ORDINANCE MAKING THE REGISTRATION OF LIVE BIRTH FREE OF CHARGE AND FOR OTHER PURPOSES.</t>
  </si>
  <si>
    <t>AN ORDINANCE GRANTING TRAVELLING ALLOWANCE TO CIVIL SOCIETY ORGANIZATION (CSO) REPRESENTATIVES TO THE CITY OF MALABON LOCAL POVERTY REDUCTION ACTION TEAM.</t>
  </si>
  <si>
    <t>AN ORDINANCE APPROPRIATING SUPPLEMENTAL BUDGET NO. 1 FOR FISCAL YEAR 2016 IN THE TOTAL AMOUNT OF ONE HUNDRED THIRTY FIVE MILLION NINETY THREE THOUSAND NINE HUNDRED TWENTY TWO AND SIXTY THREE CENTAVOS (Php135,093,922.63) PHILIPPINE CURRENCY.</t>
  </si>
  <si>
    <t>AN ORDINANCE ADOPTING THE PROVISION OF CITY ORDINANCE NO. 07-2006 EXEMPTING SOCIALIZED HOUSING PROJECTS FROM THE PAYMENT OF LOCAL REGULATORY FEES.</t>
  </si>
  <si>
    <t>AN ORDINANCE ENACTING THE CITY OF MALABON HOSPITAL AND CITY HEALTH CARE FACILITIES REVENUE CODE OF 2016.</t>
  </si>
  <si>
    <t>A01-2016</t>
  </si>
  <si>
    <t>AN ORDINANCE AUTHORIZING THE PROPOSED BORROWING OF THE CITY OF MALABON IN THE AMOUNT OF FIFTY THREE MILLION EIGHT HUNDRED NINETY FIVE ONE HUNDRED TEN PESOS (Php53,895,110.00) TO FUND THE PURCHASE OF HOSPITAL EQUIPMENT, THE CONSTRUCTION OF BAHAY PAG-ASA AND REHABILITATION OF THE HULONG DUHAT LIBRARY.</t>
  </si>
  <si>
    <t>A02-2016</t>
  </si>
  <si>
    <t>AN ORDINANCE AMENDING SECTION 1 OF ORDINANCE NO. 06-1992 OTHERWISE KNOWN AS AN ORDINANCE LEVYING AN ANNUAL â€œAD VALOREMâ€_x009d_ TAX ON REAL PROPERTY AND AN EDUCATIONAL TAX ACCRUING TO THE SPECIAL EDUCATION FUND.</t>
  </si>
  <si>
    <t>A03-2016</t>
  </si>
  <si>
    <t>AN ORDINANCE CREATING REGULAR PLANTILLA POSITIONS UNDER THE CITY HEALTH DEPARTMENT, CITY OF MALABON.</t>
  </si>
  <si>
    <t>A04-2016</t>
  </si>
  <si>
    <t>AN ORDINANCE ABOLISHING REGULAR PLANTILLA POSITIONS UNDER THE HEALTH DEPARTMENT, CITY OF MALABON.</t>
  </si>
  <si>
    <t>A05-2016</t>
  </si>
  <si>
    <t>AN ORDINANCE APPROPRIATING SUPPLEMENTAL BUDGET NO. 2 FOR FISCAL YEAR 2016 IN THE AMOUNT OF SEVENTY MILLION EIGHTY SEVEN THOUSAND THREE HUNDRED NINETY FOUR PESOS AND THIRTY FIVE CENTAVOS (Php70,087,394.35).</t>
  </si>
  <si>
    <t>A06-2016</t>
  </si>
  <si>
    <t>AN ORDINANCE ADOPTING AN AUTOMATED SYSTEM OF POLICE CLEARANCE APPLICATION.</t>
  </si>
  <si>
    <t>A07-2016</t>
  </si>
  <si>
    <t>AN ORDINANCE APPROPRIATING THE AMOUNT OF ONE BILLION FOUR HUNDRED MILLION PESOS AND 00/100 (Php1,400,000,000.00) UNDER THE GENERAL FUND EXECUTIVE BUDGET OF THE CITY OF MALABON.</t>
  </si>
  <si>
    <t>A08-2016</t>
  </si>
  <si>
    <t>AN ORDINANCE GRANTING DISCOUNTS FOR THE ADVANCED PROMPT PAYMENT OF BASIC PROPERTY AND SPECIAL EDUCATION FUND TAXES WITHIN THE TERRITORIAL JURISDICTION OF THE CITY OF MALABON.</t>
  </si>
  <si>
    <t>A09-2016</t>
  </si>
  <si>
    <t>AN ORDINANCE PRESCRIBING THE SCHEDULE OF FAIR MARKET VALUE FOR THE 2016 GENERAL REVISION OF THE REAL PROPERTY IN THE CITY OF MALABON.</t>
  </si>
  <si>
    <t>A10-2016</t>
  </si>
  <si>
    <t>AN ORDINANCE ADOPTING THE NEW REVENUE CODE FOR MALABON CITY 2016.</t>
  </si>
  <si>
    <t>A11-2016</t>
  </si>
  <si>
    <t>AN ORDINANCE IMPLEMENTING THE NATIONAL POLICY ON INFANT AND YOUNG CHILD FEEDING.</t>
  </si>
  <si>
    <t>A12-2016</t>
  </si>
  <si>
    <t>AN ORDINANCE REGULATING PRIVATE LYING-IN CLINICS IN THE CITY OF MALABON.</t>
  </si>
  <si>
    <t>AN ORDINANCE AMENDING ORDINANCE NO. 02-2015 ENTITLED AN ORDINANCE CENTRALIZING THE ISSUANCE OF AN ONLINE VIEWABLE AND VERIFIABLE COMMUNITY ID/POLICE CLEARANCE CARD FOR THE RESIDENTS OF THE CITY OF MALABON AND CREATING A CENTRALIZED DATABASE FOR OTHER PURPOSES.</t>
  </si>
  <si>
    <t>AN ORDINANCE CREATING THE PERSONNEL/PLANTILLA POSITIONS IN THE MALABON CITY DISASTER RISK/REDUCTION AND MANAGEMENT OFFICE (MDRRMO).</t>
  </si>
  <si>
    <t>AN ORDINANCE ABOLISHING UNFUNDED VACANT REGULAR POSITIONS IN THE CITY GOVERNMENT OF MALABON.</t>
  </si>
  <si>
    <t>AN ORDINANCE CREATING REGULAR PLANTILLA POSITIONS IN THE PAGAMUTANG BAYAN OF MALABON CITY.</t>
  </si>
  <si>
    <t>AN ORDINANCE APPROPRIATING THE AMOUNT OF ONE BILLION ONE HUNDRED EIGHTY MILLION FOUR HUNDRED FORTY NINE THOUSAND THREE HUNDRED SEVENTY FIVE PESOS (Php1,180,449.375.00) UNDER THE GENERAL FUND EXECUTIVE BUDGET OF THE CITY OF MALABON.</t>
  </si>
  <si>
    <t>AN ORDINANCE CREATING THE PUBLIC-PRIVATE PARTNERSHIP (PPP) CODE OF THE CITY OF MALABON TOWARDS DEVELOPMENT AND PROVIDING FOR THE PROCEDURE FOR SELECTING THE PRIVATE SECTOR PROPONENT, ADOPTING A CONTRACT MANAGEMENT FRAMEWORK AND PROVIDING APPROPRIATIONS AND FOR OTHER PURPOSES.</t>
  </si>
  <si>
    <t>AN ORDINANCE PROHIBITING THE SALE, DISTRIBUTION, POSSESSION AND USE OF FIRECRACKERS AND OTHER PYROTECHNIC DEVICES TO MINORS WITHIN THE TERRITORIAL JURISDICTION OF THE CITY OF MALABON AND PROVIDING PENALTY FOR VIOLATORS THEREOF.</t>
  </si>
  <si>
    <t>AN ORDINANCE AMENDING SECTION 1 OF ORDINANCE NO. 06-2013 OTHERWISE KNOWN AS â€œAN ORDINANCE ESTABLISHING THE CITY ANIMAL POUND AT THE PROPERTY LOCATED AT DON BASILIO BOULEVARD, DAMPALIT, MALABON CITY AND COVERED BY TAX DECLARATION NO. B-007-04774 AND TCT NO. R-42563â€_x009d_ TO SEGREGATE AND SET ASIDE AND DECLARE ONLY FOUR HUNDRED (400) SQUARE METERS OF THE SAID PARCEL OF LAND AS THE SITE OF THE CITY ANIMAL POUND.</t>
  </si>
  <si>
    <t>AN ORDINANCE CREATING THE PROJECT MANAGEMENT OFFICE (PMO) TO IMPLEMENT THE CONSTRUCTION OF THE MALABON PUBLIC HOSPITAL.</t>
  </si>
  <si>
    <t>AN ORDINANCE REGULATING THE OWNERSHIP OF DOGS PRESCRIBING RULES AND GUIDELINES FOR THEIR PROPER CARE AND KEEPING AND PROVIDING PENALTIES FOR VIOLATION THEREOF.</t>
  </si>
  <si>
    <t>AN ORDINANCE APPROPRIATING SUPPLEMENTAL BUDGET NO. 1 FOR FISCAL YEAR 2014 IN THE AMOUNT OF SIXTY THREE MILLION SEVEN HUNDRED FOUR THOUSAND EIGHT HUNDRED FORTY FOUR PESOS &amp; 56/100 (Php63,704,844.56) PHILIPPINE CURRENCY.</t>
  </si>
  <si>
    <t>AN ORDINANCE AMENDING ITEM NO. 11 OF ORDINANCE NO. 04-2014 IN THE SUPPLEMENTAL BUDGET NO. 1 FOR FISCAL YEAR 2014 IN THE AMOUNT O SIXTY THREE MILLION SEVEN HUNDRED FOUR THOUSAND EIGHT HUNDRED FORTY FOUR AND 56/100 (Php63,704,844.56) PHILIPPINE CURRENCY.</t>
  </si>
  <si>
    <t>AN ORDINANCE CREATING THE BOTIKA NG BAYAN AND BOTIKA NG MALABONIAN IN ORDER TO MAKE THE MEDICINES, PRESCRIBING DRUGS, AND BASIC MEDICAL SUPPLIES ACCESSIBLE AND READILY AVAILABLE TO THE CITY HEALTH WORKERS, PATIENTS AND BENEFICIARIES/ CONSTITUENTS OF MALABON CITY HEALTH PROGRAM AND FOR OTHER PURPOSES SUBJECT TO ALL LAWS AND EXISTING RULES AND REGULATIONS.</t>
  </si>
  <si>
    <t>AN ORDINANCE APPROPRIATING THE AMOUNT OF ONE BILLION ONE HUNDRED MILLION FOUR HUNDRED NINETY SEVEN THOUSAND EIGHT HUNDRED THIRTY NINE PESOS &amp; 00/100 (Php1,100,497,839.00) UNDER THE GENERAL FUND EXECUTIVE BUDGET OF THE CITY OF MALABON.</t>
  </si>
  <si>
    <t>AN ORDINANCE GRANTING PRODUCTIVITY ENHANCEMENT INCENTIVE (PEI) TO MALABON CITY GOVERNMENT EMPLOYEES.</t>
  </si>
  <si>
    <t>AN ORDINANCE REGULATING ITS UTILIZATION ON WET GOODS AND PROHIBITING THE USE OF PLASTIC PACKAGING/BAGS, FOAM POLYSTYRENE/STYROPHOR ON DRY GOODS IN THE CITY OF MALABON AND PRESCRIBING PENALTIES THEREOF.</t>
  </si>
  <si>
    <t>AN ORDINANCE CREATING THE MALABON CITY TASK FORCE AGAINST SQUATTERS AND PROFESSIONAL SQUATTING SYNDICATES (MCTFAPSPSS) AND FOR OTHER PURPOSES.</t>
  </si>
  <si>
    <t>AN ORDINANCE APPROPRIATING SUPPLEMENTAL BUDGET NO. 1 FOR FISCAL YEAR 2013 IN THE AMOUNT OF ONE HUNDRED TWO MILLION SIX HUNDRED NINETY NINE THOUSAND SIX HUNDRED TWENTY ONE PESOS AND 18/100 (Php102,699,621.18).</t>
  </si>
  <si>
    <t>AN ORDINANCE DECLARING CERTAIN POSITIONS IN THE PLANTILLA OF THE CITY GOVERNMENT OF MALABON AS PERMANENT OR PRIMARILY CONFIDENTIAL IN COMPLIANCE WITH CIVIL SERVICE COMMISSION RESOLUTION NO. 1100187 DATED FEBRUARY 01, 2011.</t>
  </si>
  <si>
    <t>AN ORDINANCE CREATING CERTAIN POSITIONS IN THE PLANTILLA OF THE CITY GOVERNMENT OF MALABON AND ABOLISHING OLD POSITIONS IN COMPLIANCE WITH CIVIL SERVICE COMMISSION RESOLUTION NO. 1100187 DATED FEBRUARY 01, 2011.</t>
  </si>
  <si>
    <t>AN ORDINANCE ESTABLISHING THE CITY ANIMAL POUND AT THE PROPERTY LOCATED AT DON BASILIO BLVD., BARANGAY DAMPALIT, MALABON CITY AND COVERED BY TAX DECLARATION NO. B-007-04774 AND TCT NO. R-42563</t>
  </si>
  <si>
    <t>AN ORDINANCE APPROPRIATING SUPPLEMENTAL BUDGET NO. 2 FOR FISCAL YEAR 2013 IN THE AMOUNT OF THIRTY THREE MILLION FOUR HUNDRED TWENTY THOUSAND THREE HUNDRED SEVENTY FIVE PESOS AND 44/100 (Php33,420,375.44)</t>
  </si>
  <si>
    <t>AN ORDINANCE RE-TITLING CERTAIN EXISTING PRIMARILY CONFIDENTIAL POSITIONS IN THE PLANTILLA OF THE CITY GOVERNMENT OF MALABON IN COMPLIANCE WITH CIVIL SERVICE COMMISSION RESOLUTION NO. 1100187 DATED FEBRUARY 1, 2011.</t>
  </si>
  <si>
    <t>A01-2013</t>
  </si>
  <si>
    <t>AN ORDINANCE AMENDING SECTION 8 OF CITY ORDINANCE NO. 01-2013 OTHERWISE KNOWN AS AN ORDINANCE PROHIBITING THE USE OF PLASTIC BAGS ON DRY GOODS, REGULATING ITS UTILIZATION ON WET GOODS AND PROHIBITING THE USE OF STYROFOAMS/STYROPHOR IN THE CITY OF MALABON AND PRESCRIBING THE PENALTIES THEREOF.</t>
  </si>
  <si>
    <t>A02-2013</t>
  </si>
  <si>
    <t>AN ORDINANCE FURTHER EXTENDING THE BENEFITS OF DEVELOPER AND BENEFICIARIES OF SOCIALIZED HOUSING PROJECTS GRANTED UNDER THE CITY ORDINANCE NO. 07-2006 AND 02-2010.</t>
  </si>
  <si>
    <t>A03-2013</t>
  </si>
  <si>
    <t>AN ORDINANCE PROVIDING FOR THE COLLECTION OF FEES FOR THE USE OF THE ORETA SPORTS CENTER BADMINTON COURT LOCATED AT THE ORETA SPORTS CENTER.</t>
  </si>
  <si>
    <t>A04-2013</t>
  </si>
  <si>
    <t>AN ORDINANCE APPROPRIATING THE AMOUNT OF Php1,005,324,538.84 UNDER THE GENERAL FUND EXECUTIVE BUDGET OF THE CITY OF MALABON.</t>
  </si>
  <si>
    <t>A05-2013</t>
  </si>
  <si>
    <t>AN ORDINANCE RE-TITLING OF POSITION UNDER THE MAYORâ€™S COMPLAINT AND ACTION TEAM (MCAT) IN COMPLIANCE WITH CIVIL SERVICE COMMISSION RESOLUTION NO. 1100187 DATED FEBRUARY 1, 2013.</t>
  </si>
  <si>
    <t>A06-2013</t>
  </si>
  <si>
    <t>AN ORDINANCE GRANTING PRODUCTIVITY ENHANCEMENT INCENTIVE (PEI) TO MALABON CITY GOVERNMENT EMPLOYEES FOR FY 2013.</t>
  </si>
  <si>
    <t>ORDINANCE No. 9084</t>
  </si>
  <si>
    <t>AN ORDINANCE ABOLISHING TWO (2) VACANT POSITIONS IN THE VETERINARY INSPECTION BOARD BY WAY OF SCRAP-AND-BUILD SCHEME TO GIVE WAY TO THE CREATION OF SUPERVISING ADMINISTRATIVE OFFICER POSITION</t>
  </si>
  <si>
    <t>Manila</t>
  </si>
  <si>
    <t>ORDINANCE No. 9083</t>
  </si>
  <si>
    <t>AN ORDINANCE RESCHEDULING THE AMORTIZATION, CONSOLIDATION OF PROMISSORY NOTES AND EXTENSION OF THE GRACE PERIOD ON PRINCIPAL PAYMENTS FOR THE CITY OF MANILA'S LOANS FROM THE DEVELOPMENT BANK OF THE PHILIPPINES</t>
  </si>
  <si>
    <t>ORDINANCE No. 9082</t>
  </si>
  <si>
    <t>AN ORDINANCE GRANTING TAX AMNESTY ON PENALTIES AND INTERESTS INCURRED FROM DELINQUENT REAL PROPERTY TAXES, WITH AVAILMENT PERIOD ENDING DECEMBER 31, 2024, AND PAYMENT OPTIONS EXTENDED UNTIL JUNE 30, 2026, PURSUANT TO RECENTLY ENACTED REPUBLIC ACT NO. 12001, OTHERWISE KNOWN AS THE "REAL PROPERTY VALUATION AND ASSESSMENT REFORM ACT"</t>
  </si>
  <si>
    <t>ORDINANCE No. 9081</t>
  </si>
  <si>
    <t>AN ORDINANCE INCREASING THE MONTHLY MONETARY ALLOWANCE OF ALL BONAFIDE SENIOR CITIZENS OF THE CITY OF MANILA FROM FIVE HUNDRED PESOS (PHP500.00) TO ONE THOUSAND PESOS (PHP1,000.00) AND FOR OTHER PURPOSES</t>
  </si>
  <si>
    <t>ORDINANCE No. 9080</t>
  </si>
  <si>
    <t>AN ORDINANCE CREATING THE MANILA FILM DEVELOPMENT COMMISSION, DEFINING ITS POWERS AND FUNCTIONS, APPROPRIATING FUNDS THEREFOR, AND FOR OTHER PURPOSES</t>
  </si>
  <si>
    <t>ORDINANCE No. 9076</t>
  </si>
  <si>
    <t>AN ORDINANCE CREATING THE POSITION OF CITY GOVERNMENT DEPARTMENT HEAD III - PUBLIC EMPLOYMENT SERVICE OFFICE MANAGER (PESO MANAGER), UNDER THE OFFICE OF THE MAYOR - MANILA PUBLIC EMPLOYMENT SERVICE OFFICE IN COMPLIANCE WITH CIVIL SERVICE COMMISSION RESOLUTION NO. 1900905 PROMULGATED ON AUGUST 6, 2019 AND FOR OTHER PURPOSES</t>
  </si>
  <si>
    <t>ORDINANCE No. 9074</t>
  </si>
  <si>
    <t>AN ORDINANCE GRANTING EXEMPTION TO THE ARCHDIOCESAN SHRINE OF NUESTRA SENORA DE LA CONSOLACION Y CORREA FROM PAYMENT OF MAYOR'S PERMIT FEE FOR THE CONDUCT OF AN EVENT, ENTITLED: "DULCE SEPTIEMBRE BAZAAR" TO BE HELD DURING WEEKENDS WITHIN THE WHOLE MONTH OF SEPTEMBER 2024 AT GENERAL LUNA STREET, INTRAMUROS, MANILA</t>
  </si>
  <si>
    <t>ORDINANCE No. 9073</t>
  </si>
  <si>
    <t>AN ORDINANCE AMENDING CITY ORDINANCE NO. 8591, ENTITLED: "AN ORDINANCE ESTABLISHING THE MANILA TOURISM, CULTURE AND ARTS COUNCIL AND PROVIDING FUNDS THEREOF"</t>
  </si>
  <si>
    <t>ORDINANCE No. 9072</t>
  </si>
  <si>
    <t>AN ORDINANCE AUTHORIZING THE INCREASE IN THE COMPENSATION RATE FOR CONTRACT OF SERVICE PERSONNEL AND JOB ORDER WORKERS OF THE CITY OF MANILA AND AUGMENTING THE OTHER GENERAL SERVICES ACCOUNT THROUGH SAVINGS FROM THE FY 2024 ANNUAL BUDGET TO FUND ITS IMPLEMENTATION AND FOR OTHER PURPOSES</t>
  </si>
  <si>
    <t>ORDINANCE No. 9071</t>
  </si>
  <si>
    <t>AN ORDINANCE AUTHORIZING THE IMPLEMENTATION OF THE FIRST TRANCHE OF THE MODIFIED SALARY SCHEDULE FOR LOCAL GOVERNMENT PERSONNEL STARTING SEPTEMBER 1, 2024 PURSUANT TO EXECUTIVE ORDER NO. 64, S 2024 AND APPROPRIATING FUNDS THEREFOR AND FOR OTHER PURPOSES</t>
  </si>
  <si>
    <t>ORDINANCE No. 9070</t>
  </si>
  <si>
    <t>ISANG KAUTUSANG NAGPAPAHAYAG NA ANG IKA-4 NG AGOSTO NG BAWAT TAON AY ITURING BILANG "ARAW NI CARLOS YULO" SA LUNGSOD NG MAYNILA AT NAGBIBIGAY DIREKTIBA SA LAHAT NG MGA KAGAWARAN NG PAMAHALAANG LOKAL NA MAGSAGAWA NG MGA PROGRAMA BILANG PAGGUNITA SA UNANG MANILENYO NA NAKAPANALO NG DALAWANG GINTONG MEDALYA SA PARIS 2024 OLYMPIC GAMES</t>
  </si>
  <si>
    <t>ORDINANCE No. 9068</t>
  </si>
  <si>
    <t>AN ORDINANCE GRANTING A CASH GIFT OF TWO THOUSAND PESOS (PHP 2,000.00) TO THE GRADUATES OF THE UNIVERSIDAD DE MANILA AND THE PAMANTASAN NG LUNGSOD NG MAYNILA, APPROPRIATING FUNDS THEREFOR AND FOR OTHER PURPOSES</t>
  </si>
  <si>
    <t>ORDINANCE No. 9067</t>
  </si>
  <si>
    <t>AN ORDINANCE AUTHORIZING SUPPLEMENTAL BUDGET NO. 1 IN THE TOTAL AMOUNT OF EIGHTY-THREE MILLION SEVENTY-SIX THOUSAND PESOS (PHP 83,076,000.00) AS ADDITIONAL APPROPRIATION UNDER THE OTHER GENERAL SERVICES ACCOUNT OF THE OFFICE OF THE MAYOR FOR FY 2024 ANNUAL APPROPRIATIONS ORDINANCE, AND FOR OTHER PURPOSES</t>
  </si>
  <si>
    <t>ORDINANCE No. 9066</t>
  </si>
  <si>
    <t>AN ORDINANCE AUTHORIZING THE REVERSION TO THE GENERAL FUND THE TOTAL AMOUNT OF EIGHTY-THREE MILLION SEVENTY-SIX THOUSAND PESOS (PHP. 83,076,000.00) APPROPRIATED UNDER THE OTHER GENERAL SERVICES ACCOUNT OF THE OFFICE OF THE SANGGUNIANG PANLUNGSOD AUTHORIZED THROUGH THE FY 2024 ANNUAL APPROPRIATIONS ORDINANCE AND FOR OTHER PURPOSES</t>
  </si>
  <si>
    <t>ORDINANCE No. 9065</t>
  </si>
  <si>
    <t>AN ORDINANCE FURTHERMORE AMENDING SECTION 2.A OF ORDINANCE NO. 7755 (UNDER TRICYCLE TERMINALS), AS AMENDED, BY INCLUDING THEREIN THE LOADING AND UNLOADING AREAS OF U-TOWN MANILA - DAPITAN TRICYCLE OPERATORS AND DRIVERS ASSOCIATION, (UMDAPTODA) INC. AND SECTION 2 OF ORDINANCE NO. 7871, AS AMENDED, BY INCLUDING THEREIN ITS ROUTE MEASURE CAPACITY</t>
  </si>
  <si>
    <t>ORDINANCE No. 9064</t>
  </si>
  <si>
    <t>AN ORDINANCE FURTHERMORE AMENDING SECTION 2.A OF ORDINANCE NO. 7755 (UNDER TRICYCLE TERMINALS), AS AMENDED, BY INCLUDING THEREIN THE LOADING AND UNLOADING AREAS OF ROSARITO, PALAWAN, DOMINGO SANTIAGO TRICYCLE OPERATORS AND DRIVERS ASSOCIATION (ROPADO TODA), INC. AND SECTION 2 OF ORDINANCE NO. 7871, AS AMENDED, BY INCLUDING THEREIN ITS ROUTE MEASURE CAPACITY</t>
  </si>
  <si>
    <t>ORDINANCE No. 9062</t>
  </si>
  <si>
    <t>AN ORDINANCE CREATING THE POSITION CHIEF ADMINISTRATIVE OFFICER, SALARY GRADE 24, ADMINISTRATIVE SERVICES DIVISION MARKET ADMINISTRATION OFFICE DEFINING ITS FUNCTIONS AND FOR OTHER PURPOSES</t>
  </si>
  <si>
    <t>ORDINANCE No. 9061</t>
  </si>
  <si>
    <t>AN ORDINANCE GRANTING EXEMPTION TO THE PHILIPPINE INFORMATION AGENCY - NATIONAL CAPITAL REGION (PIA-NCR) FROM PAYMENT OF MAYOR'S PERMIT FEE OF THE THREE (3) PARTICIPATING MERCHANDISE STALLS, FOR THE CONDUCT OF INFORMATION AND SERVICE CARAVAN, TO BE HELD ON JUNE 20, 2024 AT THE PLAZA MORIONES, FORT SANTIAGO, INTRAMUROS, MANILA IN CONNECTION WITH THE CELEBRATION OF LGBTQIA+ PRIDE MONTH</t>
  </si>
  <si>
    <t>ORDINANCE No. 9060</t>
  </si>
  <si>
    <t>AN ORDINANCE FURTHERMORE AMENDING SECTION OF ORDINANCE NO. 7755 (UNDER TRICYCLE TERMINALS), AS AMENDED, BY INCLUDING THEREIN THE LOADING AND UNLOADING AREAS OF GERONIMO, G. TUAZON TRICYCLE OPERATORS AND DRIVERS ASSOCIATION (GERZONTODA), INC. AND SECTION 2 OF ORDINANCE NO. 7871, AS AMENDED, BY INCLUDING THEREIN ITS ROUTE MEASURE CAPACITY</t>
  </si>
  <si>
    <t>ORDINANCE No. 9059</t>
  </si>
  <si>
    <t>AN ORDINANCE GRANTING EXEMPTION TO THE PHILIPPINE NATIONAL VOLLEYBALL FEDERATION, INC., FROM PAYMENT OF AMUSEMENT TAX, FOR THE CONDUCT OF THE AVC CHALLENGE CUP FOR WOMEN HELD ON MAY 22-29, 2024 AT THE RIZAL MEMORIAL COLISEUM</t>
  </si>
  <si>
    <t>ORDINANCE No. 9058</t>
  </si>
  <si>
    <t>AN ORDINANCE ABOLISHING SEVEN (7) VACANT POSITIONS IN THE OFFICE OF THE CITY ACCOUNTANT BY WAY OF SCRAP-AND-BUILD TO GIVE WAY TO THE CREATION OF THIRTEEN (13) MORE ESSENTIAL POSITIONS</t>
  </si>
  <si>
    <t>ORDINANCE No. 9057</t>
  </si>
  <si>
    <t>AN ORDINANCE GRANTING EXEMPTION TO THE ROBINSONS PLACE MANILA FROM PAYMENT OF AMUSEMENT TAX, MAYOR'S PERMIT AND OTHER INCIDENTAL EXPENSES FOR THE SHOWING OF THE OFFICIAL ENTRIES TO THE MANILA FILM FESTIVAL (TMFF) 2024 FOR THE PERIOD JUNE 5 TO JUNE 11 2024</t>
  </si>
  <si>
    <t>ORDINANCE No. 9056</t>
  </si>
  <si>
    <t>AN ORDINANCE PROVIDING FOR THE ESTABLISHMENT OF A HOSPITAL EPIDEMIOLOGY AND DISEASE SURVEILLANCE UNIT (HESU) FOR EVERY PUBLIC AND PRIVATE HOSPITAL IN THE CITY OF MANILA, AMENDING FOR THE PURPOSE THE TITLE AND SECTION 1 OF ORDINANCE NO. 8761</t>
  </si>
  <si>
    <t>ORDINANCE No. 9055</t>
  </si>
  <si>
    <t>AN ORDINANCE PROMOTING THE CREATION, USE AND MAINTENANCE OF HEALTH OPEN SPACES IN COMMUNITIES, AND OTHER HEALTH AND ENVIRONMENT INITIATIVES</t>
  </si>
  <si>
    <t>ORDINANCE No. 9054</t>
  </si>
  <si>
    <t>AN ORDINANCE INSTITUTIONALIZING KEY ASSISTANCE FOR DEVELOPING ADOLESCENTS (KADA) IN THE CITY OF MANILA</t>
  </si>
  <si>
    <t>ORDINANCE No. 9053</t>
  </si>
  <si>
    <t>AN ORDINANCE INSTITUTIONALIZING A FUNCTIONAL DISASTER RISK REDUCTION AND MANAGEMENT IN HEALTH (DRRM-H) SYSTEM IN THE CITY WIDE HEALTH SYSTEMS (CWHS) OF MANILA</t>
  </si>
  <si>
    <t>ORDINANCE No. 9052</t>
  </si>
  <si>
    <t>AN ORDINANCE MANDATING ТНЕ МАNILA DЕPARTMENT OF SOCIAL WELFARE (MDSW), THROUGH ТНЕ CHILD DEVELOPMENT WORKER, ТО REQUIRE ТНЕ PARENTS/GUARDIANS ТО PRESENT ТНЕ CHILDS IMMUNIZATION CARD UPON ENROLLMENT АТ ТНЕ DAY CARE CENTERS IN ТНЕ CITY OF MANILA, AND PROVIDING FOR MECHANISMS SHOULD ТНЕ CHILD ВЕ NOT IMMUNIZED OR PARTIALLY IMMUNIZED</t>
  </si>
  <si>
    <t>ORDINANCE No. 9051</t>
  </si>
  <si>
    <t>AN ORDINANCE ABOLISHING FOUR (4) VACANT POSITIONS IN THE PARKS DEVELOPMENT OFFICE BY WAY OF SCRAP-AND-BUILD TO GIVE WAY TO THE CREATION OF ONE CHIEF ADMINISTRATIVE OFFICER</t>
  </si>
  <si>
    <t>ORDINANCE No. 9050</t>
  </si>
  <si>
    <t>AN ORDINANCE ABOLISHING SIX (6) VACANT POSITIONS IN THE MANILA CITY LIBRARY BY WAY OF SCRAP-AND-BUILD TO GIVE WAY TO THREE (3) LIBRARIAN I POSITIONS</t>
  </si>
  <si>
    <t>ORDINANCE No. 9048</t>
  </si>
  <si>
    <t>AN ORDINANCE ABOLISHING FOUR (4) VACANT POSITIONS IN THE STA. ANA HOSPITAL BY WAY OF SCRAP-AND-BUILD TO GIVE WAY TO THE CREATION OF FOUR MORE ESSENTIAL POSITIONS</t>
  </si>
  <si>
    <t>ORDINANCE No. 9047</t>
  </si>
  <si>
    <t>AN ORDINANCE PROMOTING HEALTH AND WELLNESS, AND INTRODUCING A POLLUTION-FREE FITNESS PROGRAM IN THE CITY OF MANILA (WALKING, JOGGING, RUNNING AND CYCLING) BY TEMPORARILY CLOSING A PORTION OF ROXAS BOULEVARD (BOTH NORTH AND SOUTH BOUND) FROM PADRE BURGOS AVENUE TO QUIRINO AVENUE TO ALL MOTORIZED VEHICLES EVERY SUNDAY FROM 5:00 A.M. UNTIL 9:00 A.M</t>
  </si>
  <si>
    <t>ORDINANCE No. 9046</t>
  </si>
  <si>
    <t>AN ORDINANCE GRANTING EXEMPTION TO THE NATIONAL COLLEGIATE ATHLETIC ASSOCIATION FROM PAYMENT OF AMUSEMENT TAX FOR THE HOLDING OF THE 99TH SEASON VOLLEYBALL TOURNAMENT AT SAN ANDRESS SPORTS COMPLEX, MALATE, MANILA FOR THE PERIOD APRIL 9 TO 10, 2024</t>
  </si>
  <si>
    <t>ORDINANCE No. 9045</t>
  </si>
  <si>
    <t>AN ORDINANCE GRANTING EXEMPTION TO THE PARTICIPANTS OF THE MANILA FILM FESTIVAL 2024 FROM PAYMENT OF NECESSARY MAYOR'S PERMIT FEE, AMUSEMENT TAX AND OTHER INCIDENTAL EXPENSES FOR FILM SHOOTING FEAUTURING IMPORTANT LANDSCAPES AND HISTORICAL SITES WITHIN THE JURISDICTION OF THE CITY OF MANILA UNTIL MAY 15, 2024</t>
  </si>
  <si>
    <t>ORDINANCE No. 9042</t>
  </si>
  <si>
    <t>AN ORDINANCE GRANTING EXEMPTION FROM PAYMENT OF NECESSARY FEES TO PARTICIPATING FOOD STALLS AT THE MANILA SUMMER PRIDE 2024 TO BE HELD AT THE KARTILYA NG KATIPUNAN ON APRIL 20, 2024</t>
  </si>
  <si>
    <t>ORDINANCE No. 9041</t>
  </si>
  <si>
    <t>AN ORDINANCE GRANTING EXEMPTION TO THE TOURISM PROMOTIONS BOARD PHILIPPINES, FROM PAYMENT OF NECESSARY MAYOR'S PERMIT FEE FOR THE SERVICES OF KEEP FILMING MEDIA PRODUCTION, INC., FOR THE CONDUCT OF FILMING AND PICTORIAL OF THEIR SOCIAL MEDIA POSTING, AD PLACEMENTS AND PROMOTIONAL RESOURCES WITHIN THE PREMISES OF MANILA CITY HALL AND JONES BRIDGE ON 17 APRIL 2024</t>
  </si>
  <si>
    <t>ORDINANCE No. 9038</t>
  </si>
  <si>
    <t>AN ORDINANCE GRANTING A MORATORIUM ON THE COLLECTION OF AMUSEMENT TAXES FOR LOCALLY PRODUCED FILIPINO FILMS IN THE CITY OF MANILA COVERING THE PERIOD JANUARY 8 TO DECEMBER 24 FOR CALENDAR YEARS 2024, 2025 AND 2026</t>
  </si>
  <si>
    <t>ORDINANCE No. 9036</t>
  </si>
  <si>
    <t>AN ORDINANCE FURTHERAMENDING SECTION 2.A OF ORDINANCE NO. 7755, AS AMENDED, BY INCLUDING THEREIN THE LOADING AND UNLOADING AREAS OF SAN LORENZO DAMKA TRICYCLE OPERATORS AND DRIVERS ASSOCIATION (SALORDA-TODA), INC. AND SECTION 2 OF ORDINANCE NO. 7871, AS AMENDED, BY INCLUDING THEREIN ITS ROUTE MEASURE CAPACITY</t>
  </si>
  <si>
    <t>ORDINANCE No. 9034</t>
  </si>
  <si>
    <t>AN ORDINANCE GRANTING EXEMPTION TO THE PHILIPPINE FOOTBALL FEDERATION (PFF) FROM PAYMENT OF AMUSEMENT TAX, AND OTHER INCIDENTAL EXPENSES, TO BE HELD ON MARCH 26, 2024 AT THE RIZAL MEMORIAL STADIUM, MALATE, MANILA</t>
  </si>
  <si>
    <t>ORDINANCE No. 9033</t>
  </si>
  <si>
    <t>AN ORDINANCE FURTHER AMENDING SECTION 2A (4) OF ORDINANCE NO. 7755 (UNDER JEEPNEY TERMINALS), AS AMENDED</t>
  </si>
  <si>
    <t>ORDINANCE No. 9032</t>
  </si>
  <si>
    <t>AN ORDINANCE FURTHER AMENDING SECTION 2.A (5) OF ORDINANCE NO. 7755 (UNDER JEEPNEY TERMINALS), AS AMENDED</t>
  </si>
  <si>
    <t>ORDINANCE No. 9031</t>
  </si>
  <si>
    <t>AN ORDINANCE GRANTING EXEMPTION FROM PAYMENT OF SPECIAL PERMIT AND OTHER INCIDENTAL EXPENSES, FOR THE CONDUCT OF A CONCERT ENTITLED: "ANNIVERSARY CONCERT SA MAYNILA", INITIATED BY VIVA ENTERTAINMENT, HELD AT THE KARTILYA NG KATIPUNAN ON FEBRUARY 23, 2024.</t>
  </si>
  <si>
    <t>ORDINANCE No. 9030</t>
  </si>
  <si>
    <t>AN ORDINANCE GRANTING EXEMPTION TO DR PRODUCTIONS, HEADED BY ITS PRESIDENT, DAISY ROMUALDEZ, FROM PAYMENT OF MAYOR'S PERMIT, AMUSEMENT TAX AND OTHER INCIDENTAL EXPENSES IN THE UPCOMING EVENT, ENTITLED: "TRIBUTE TO THE QUEEN" IN HONOR OF MS. GLORIA ROMERO, A PILLAR OF THE PHILIPPINE MOVIE INDUSTRY TO BE HELD AT THE MANILA HOTEL ON FEBRUARY 28, 2024</t>
  </si>
  <si>
    <t>ORDINANCE No. 9029</t>
  </si>
  <si>
    <t>AN ORDINANCDE FURTHER AMENDING SECTION 1 AND SECTION 2 OF ORDINANCE NO. 6507, AS AMENDED BY ORDINANCE NO. 7716, AND INSERTING SEVERAL SECTIONS THERETO.</t>
  </si>
  <si>
    <t>ORDINANCE No. 9028</t>
  </si>
  <si>
    <t>AN ORDINANCE FURTHERMORE AMENDING SECTION 2.A OF ORDINANCE NO. 7755 (UNDER TRICYCLE TERMINALS), AS AMENDED, BY INCLUDING THEREIN THE LOADING AND UNLOADING AREAS OF RODRIGUEZ HIDALGO ARLEGUI BAUTISTA TRICYCLE OPERATORS AND DRIVERS ASSOCIATION (HABTODA) INC. AND SECTION 2 OF ORDINANCE NO. 7871, AS AMENDED, BY INCLUDING THEREIN ITS ROUTE MEASURE CAPACITY.</t>
  </si>
  <si>
    <t>ORDINANCE No. 9027</t>
  </si>
  <si>
    <t>AN ORDINANCE INSTITUTIONALIZING THE IMPLEMENTATION OF THE PANTAWID PAMILYA PILIPINO PROGRAM (4PS) IN THE CITY OF MANILA</t>
  </si>
  <si>
    <t>ORDINANCE No. 9026</t>
  </si>
  <si>
    <t>AN ORDINANCE STRENGTHENING THE BARANGAY NUTRITION PROGRAM BY PROVIDING A BARANGAY NUTRITION SCHOLAR IN EACH BARANGAY, AND APPROPRIATING FUNDS THEREOF, AND FOR OTHER PURPOSES</t>
  </si>
  <si>
    <t>ORDINANCE No. 9025</t>
  </si>
  <si>
    <t>AN ORDINANCE FOR THE IMPLEMENTATION OF A PRE-EMPTIVE AND/OR FORCED EVACUATIONS IN THE CITY OF MANILA BEFORE AND DURING A DISASTER OR CALAMITY</t>
  </si>
  <si>
    <t>ORDINANCE No. 9024</t>
  </si>
  <si>
    <t>AN ORDINANCE FURTHERMORE AMENDING SECTION 2.A OF ORDINANCE NO. 7755 (UNDER TRICYCLE TERMINALS), AS AMENDED, BY INCLUDING THEREIN THE LOADING AND UNLOADING AREAS OF LARDIZABAL-ESPAÑA TRICYCLE OPERATOR'S AND DRIVER'S ASSOCIATION, INC. AND SECTION 2 OF ORDINANCE NO. 7871, AS AMENDED, BY INCLUDING THEREIN ITS ROUTE MEASURE CAPACITY.</t>
  </si>
  <si>
    <t>ORDINANCE No. 9022</t>
  </si>
  <si>
    <t>AN ORDINANCE AUTHORIZING THE GRANT OF GRATUITY PAY TO CONTRACT OF SERVICE AND JOB ORDER WORKERS IN THE CITY GOVERNMENT OF MANILA PURSUANT TO ADMINISTRATIVE ORDER NO. 13, SERIES OF 2023, AND PROVIDING FUNDS THEREFOR IN THE TOTAL AMOUNT OF FIFTY MILLION FIVE HUNDRED THIRTY-FIVE THOUSAND PESOS (PHP 50,535,000.00) AND FOR OTHER PURPOSES</t>
  </si>
  <si>
    <t>ORDINANCE No. 9021</t>
  </si>
  <si>
    <t>AN ORDINANCE AUTHORIZING THE GRANT OF THE SERVICE RECOGNITION INCENTIVE FOR THE QUALIFIED GOVERNMENT EMPLOYEES FOR THE FISCAL YEAR 2023, PURSUANT TO ADMINISTRATIVE ORDER NO. 12, SERIES OF 2023, AND PROVIDING FUNDS THEREFOR IN THE AMOUNT OF NINETY MILLION THREE HUNDRED NINETY THOUSAND PESOS (90,390,000.00) AND FOR OTHER PURPOSES</t>
  </si>
  <si>
    <t>ORDINANCE No. 9020</t>
  </si>
  <si>
    <t>AN ORDINANCE AUTHORIZING THE GRANT OF THE PRODUCTIVITY ENHANCEMENT INCENTIVE OF THE EMPLOYEES OF THE CITY GOVERNMENT OF MANILA AND PROVIDING FUNDS THEREFOR IN THE AMOUNT OF FORTY-FIVE MILLION ONE HUNDRED NINETY-FIVE THOUSAND PESOS (PHP 45,195,000.00) AND FOR OTHER PURPOSES</t>
  </si>
  <si>
    <t>ORDINANCE No. 9019</t>
  </si>
  <si>
    <t>AN ORDINANCE PROVIDING DEATH BENEFIT WELFARE ASSISTANCE IN THE AMOUNT OF THREE THOUSAND PESOS (PHP 3,000.00) TO THE BEREAVED FAMILIES OF ALL BONA FIDE RESIDENTS OR REGISTERED VOTERS OF THE CITY OF MANILA</t>
  </si>
  <si>
    <t>ORDINANCE No. 9018</t>
  </si>
  <si>
    <t>AN ORDINANCE ADOPTING THE PROVISIONS OF REPUBLIC ACT NO. 7883, OTHERWISE KNOWN AS THE "BARANGAY HEALTH WORKERS' BENEFITS AND INCENTIVES ACT OF 1995", AS WELL AS ITS IMPLEMENTING RULES AND REGULATIONS, PROVIDING FOR THE PURPOSE THE REQUIREMENTS FOR THE ACCREDITATION OF BARANGAY HEALTH WORKERS AND THE CREATION OF THE BARANGAY HEALTH WORKER REGISTRATION AND ACCREDITATION COMMITTEE, AND FOR OTHER PURPOSES</t>
  </si>
  <si>
    <t>ORDINANCE No. 9017</t>
  </si>
  <si>
    <t>AN ORDINANCE BEQUEATHING HONORS TO THE LATE VICE-MAYOR DANILO B. LACUNA BY NAMING THE AUDITORIUM OF THE MAIN BUILDING OF DR. ALEJANDRO ALBERT ELEMENTARY SCHOOL IN HIS NAME, LOCATED AT 2110 DAPITAN STREET IN THE FOURTH DISTRICT OF MANILA</t>
  </si>
  <si>
    <t>ORDINANCE No. 9015</t>
  </si>
  <si>
    <t>AN ORDINANCE ADOPTING THE REVISED ORGANIZATIONAL STRUCTURE AND PERSONNEL SCHEDULE OF THE MANILA HEALTH DEPARTMENT AND CEMETERY IN COMPLIANCE WITH REPUBLIC ACT NO. 11223, OTHERWISE KNOWN AS THE UNIVERSAL HEALTH CARE ACT</t>
  </si>
  <si>
    <t>ORDINANCE No. 9014</t>
  </si>
  <si>
    <t>AN ORDINANCE AUGMENTING VARIOUS ITEMS UNDER MAINTENANCE AND OTHER OPERATING EXPENSES THROUGH SAVINGS FROM THE FY 2023 ANNUAL BUDGET TO FUND THE ADDITIONAL REQUIREMENTS OF VARIOUS ACCOUNTS UNDER MAINTENANCE AND OTHER OPERATING EXPENSES APPROPRIATIONS IN THE TOTAL AMOUNT OF SIXTY-FOUR MILLION SIX HUNDRED FORTY-TWO THOUSAND FOUR HUNDRED FORTY-SEVEN PESOS (PHP. 64,642,447.00) AND FOR OTHER PURPOSES</t>
  </si>
  <si>
    <t>ORDINANCE No. 9013</t>
  </si>
  <si>
    <t>AN ORDINANCE FURTHERMORE AMENDING SECTION 2.A OF ORDINANCE NO. 7755 (UNDER TRICYCLE TERMINALS), AS AMENDED, BY INCLUDING THEREIN THE LOADING AND UNLOADING AREAS OF BUENOS AIRES, MANGGA, MINDANAO, VISAYAN TODA (BUEMAMIV TODA) INC. AND SECTION 2 OF ORDINANCE NO. 7871, AS AMENDED, BY INCLUDING THEREIN ITS ROUTE MEASURE CAPACITY</t>
  </si>
  <si>
    <t>ORDINANCE No. 9012</t>
  </si>
  <si>
    <t>AN ORDINANCE AUTHORIZING THE HONORABLE CITY MAYOR, MARIA SHEILAH "HONEY" H. LACUNA-PANGAN, MD, FPDS, TO ENTER INTO NEGOTIATION, SIGN THE DEED OF SALE, PAY THE PURCHASE PRICE FOR THE ACQUISITION OF PARCELS OF LAND CONSISTING OF A TOTAL LAND AREA OF ONE 'THOUSAND FIFTY SQUARE METERS (1,050 SQ. M.) MORE OR LESS, COVERED BY DIFFERENT TITLES SITUATED AT DISTRICT IV, SAMPALOC, MANILA, NAMELY: (1) TRANSFER CERTIFICATE OF TITLE NO. 002-2020001352 IN THE REGISTRY OF DEEDS FOR THE CITY OF MANILA (BLOCK 37 OF LOTS 23 AND 24), REGISTERED UNDER THE NAME OF MICHAEL JOHN H. PRIETO, CONSISTING OF THREE HUNDRED SQUARE METERS (300 SQ. M.) SITUATED AT SUSAN STREET, BARANGAY 525, ZONE 52, DISTRICT IV, SAMPALOC, MANILA; (2) TRANSFER CERTIFICATE OF TITLE NO. 291763 IN THE REGISTRY OF DEEDS FOR THE CITY OF MANILA REGISTERED UNDER THE NAME OF BENPRIE REALTY CORPORATION, CONSISTING OF ONE HUNDRED FIFTY SQUARE METERS (150 SQ. M.), SITUATED AT ALEX STREET, BARANGAY 529, ZONE 52, DISTRICT IV, SAMPALOC, MANILA; (3) TRANSFER CERTIFICATE OF TITLE NOS. 274736, 274735, AND 274737, ALL THE REGISTRY OF DEEDS FOR THE CITY OF MANILA AND REGISTERED UNDER THE NAME OF IONIAN REALTY CORPORATION, CONSISTING OF ONE HUNDRED FIFTY SQUARE METERS (150 SQ. M.), ONE HUNDRED FIFTY SQUARE METERS (150 SQ. M.), AND ONE HUNDRED FIFTY SQUARE METERS (150 SQ. M.), RESPECTIVELY, ALL LOCATED AT BASILIO STREET, BARANGAY 524, ZONE 52, DISTRICT IV, SAMPALOC, MANILA; (4) TRANSFER CERTIFICATE OF TITLE NO. 227142 IN THE REGISTRY OF DEEDS FOR THE CITY OF MANILA, REGISTERED UNDER THE NAME OF MARTIN LOPEZ PRIETO, CONSISTING OF ONE HUNDRED FIFTY SQUARE METERS (150 SQ. M.), SITUATRED AT STO. TOMAS STREET, BARANGAY 525, ZONE 52, DISTRICT IV, SAMPALOC, MANILA, FOR THE BENEFIT OF ACTUAL AND BONA FIDE RESIDENTS THEREAT UNDER THE LAND-FOR-LANDLESS PROGRAM OF THE CITY OF MANILA, APPROPRIATING THE NECESSARY FUNDS THEREFOR</t>
  </si>
  <si>
    <t>ORDINANCE No. 9011</t>
  </si>
  <si>
    <t>AN ORDINANCE WITHRAWING FROM PUBLIC USE A ONE HUNDRED TEN SQUARE METERS (110 SQ.M.), MORE OR LESS PORTION OF T. ALONZO STREET BETWEEN D. JOSE STREET AND LOPE DE VEGA, LOCATED AT BARANGAY 314, ZONE 31. STA. CRUZ, DISTRICT III, MANILA</t>
  </si>
  <si>
    <t>ORDINANCE No. 9010</t>
  </si>
  <si>
    <t>AN ORDINANCE WITHDRAWING FROM PUBLIC USE A THIRTY-FIVE SQUARE METERS AND SEVEN SQUARE DECIMETERS (35.7 SQ. M.), PORTION OF HIDALGO STREET CORNER ESTERO DE QUIAPO, LOCATED AT BARANGAY 383, ZONE 39, STA. CRUZ, DISTRICT III, MANILA</t>
  </si>
  <si>
    <t>ORDINANCE No. 9009</t>
  </si>
  <si>
    <t>AN ORDINANCE APPROPRIATING THE AMOUNT OF TWENTY-THREE BILLION TWO HUNDRED MILLION PESOS (PHP. 23,200,000,000.00) UNDER THE GENERAL FUND EXECUTIVE BUDGET OF THE CITY OF MANILA FOR FY 2024, TO BE TAKEN FROM THE ESTIMATED INCOME CERTIFIED AS REASONABLE COLLECTIBLE BY THE LOCAL FINANCE COMMITTEE FOR FY 2024 AND FOR OTHER PURPOSES</t>
  </si>
  <si>
    <t>ORDINANCE No. 9008</t>
  </si>
  <si>
    <t>AN ORDINANCE WITHDRAWING FROM PUBLIC USE A ONE HUNDRED EIGHTY-SIX SQUARE METERS AND THIRTY-TWO SQUARE DECIMETERS (186.32 SQ.M.) MORE OR LESS, PORTION OF TAYUMAN STREET CORNER LACSON AVENUE EXTENSION, LOCATED AT BARANGAY 344, ZONE 35, STA-CRUZ, DISTRICT III, MANILA</t>
  </si>
  <si>
    <t>ORDINANCE No. 9007</t>
  </si>
  <si>
    <t>AN ORDINANCE FURTHERMORE AMENDING SECTION 2.A OF ORDINANCE NO. 7755 (UNDER TRICYCLE TERMINALS), AS AMENDED, BY INCLUDING THEREIN THE LOADING AND UNLOADING AREAS OF DISTRICT V TODA MANILA BRGY. 649 BASECO INC. AND SECTION 2 OF ORDINANCE NO. 7871, AS AMENDED, BY INCLUDING THEREIN ITS ROUTE MEASURE CAPACITY</t>
  </si>
  <si>
    <t>ORDINANCE No. 9005</t>
  </si>
  <si>
    <t>AN ORDINANCE PROVIDING FOR ADDITIONAL ALLOWANCES FOR JUDICIARY PERSONNEL ASSIGNED IN THE CITY OF MANILA CONSISTING OF SEVENTY-ONE (71) REGIONAL TRIAL COURT JUDGES, ONE (1) RTC CLERK OF COURT VI / EX-OFFICIO SHERIFF, ONE (1) ASST. CLERK OF COURT, THIRTY (30) METROPOLITAN TRIAL COURT JUDGES, ONE (1) METC CLERK OF COURT, ONE (1) METC ASST. CLERK OF COURT, ONE (1) CITY PROSECUTOR, SIX (6) DEPUTY CITY PROSECUTORS, SIXTY-TWO (62) SENIOR ASST. CITY PROSECUTORS, SIXTY-FOUR ASST. CITY PROSECUTORS AND ONE (1) PROSECUTION ATTORNEY, PROVIDING THE NECESSARY FUNDS THEREFOR</t>
  </si>
  <si>
    <t>ORDINANCE No. 9004</t>
  </si>
  <si>
    <t>AN ORDINANCE MANDATING THE INSTALLATION OF AUDIBLE TRAFFIC SIGNALS AND PUSH BUTTONS WITH BRAILLE TO ASSIST PERSONS WITH DISABILITIES, SENIOR CITIZENS, AND PREGNANT WOMEN IN THE CITY OF MANILA</t>
  </si>
  <si>
    <t>ORDINANCE No. 9002</t>
  </si>
  <si>
    <t>AN ORDINANCE AUTHORIZING THE SUPPLEMENTAL BUDGET NO. 3 FOR THE VARIOUS PRIORITY PROJECTS OF THE CITY OF MANILA IN THE TOTAL AMOUNT OF NINETY MILLION PESOS (PHP. 90,000,000.00) AND FOR OTHER PURPOSES</t>
  </si>
  <si>
    <t>ORDINANCE No. 9001</t>
  </si>
  <si>
    <t>AN ORDINANCE AUTHORIZING THE REVERSION TO THE GENERAL FUND OF THE TOTAL AMOUNT OF NINETY MILLION PESOS (PHP. 90,000,000.00) UNDER CAPITAL OUTLAY - 20% DEVELOPMENT FUND OF THE FY 2023 ANNUAL APPROPRIATIONS ORDINANCE AND FOR OTHER PURPOSES</t>
  </si>
  <si>
    <t>ORDINANCE No. 9000</t>
  </si>
  <si>
    <t>AN ORDINANCE AUGMENTING AN ITEM UNDER MAINTENANCE AND OTHER OPERATING EXPENSES THROUGH SAVINGS FROM THE FY 2023 ANNUAL EXECUTIVE BUDGET TO FUND THE ADDITIONAL REQUIREMENTS OF AN ACCOUNT UNDER THE SPECIAL PURPOSE APPROPRIATIONS OF THE CITY OF MANILA AND FOR OTHER PURPOSES</t>
  </si>
  <si>
    <t>ORDINANCE No. 8999</t>
  </si>
  <si>
    <t>AN ORDINANCE AMENDING CITY ORDINANCE NO. 8206, OTHERWISE KNOWN AS "AN ORDINANCE ESTABLISHING A DISTRICT HOSPITAL IN THE SIXTH DISTRICT OF MANILA, DEFINING ITS FUNCTIONS AND PROVIDING FOR ITS ORGANIZATIONAL STRUCTURE, AND FOR OTHER PURPOSES", THEREBY ESTABLISHING STA. ANA HOSPITAL AS LEVEL 3 GENERAL HOSPITAL IN THE SIXTH DISTRICT OF MANILA</t>
  </si>
  <si>
    <t>ORDINANCE No. 8998</t>
  </si>
  <si>
    <t>AN ORDINANCE AMENDING SECTIONS 2 AND 4, OF ORDINANCE NO. 8109, ENTITLED: "AN ORDINANCE PROVIDING FOR THE USE OF WHEEL CLAMPS TO IMMOBILIZE ILLEGALLY PARKED VEHICLES, IMPOSING PENALTIES FOR VIOLATION THEREOF, AND FOR OTHER PURPOSES"</t>
  </si>
  <si>
    <t>ORDINANCE No. 8997</t>
  </si>
  <si>
    <t>AN ORDINANCE MANDATING ALL CONSTRUCTION AND CONSTRUCTION SUPPLIERS WITHIN THE CITY OF MANILA TO PLACE SAND, GRAVEL AND EXCAVATED DEBRIS IN BAGS OR PROPER CONTAINERS PREVENTING USAGE OF THE CITY STREETS AND SIDEWALKS FOR STORAGE/HOLDING AREAS CAUSING EROSION AND OBSTRUCTION IN PUBLIC UTILITIES</t>
  </si>
  <si>
    <t>ORDINANCE No. 8995</t>
  </si>
  <si>
    <t>AN ORDINANCE FURTHERMORE AMENDING SECTION 2.A OF ORDINANCE NO. 7755 (UNDER TRICYCLE TERMINALS), AS AMENDED, BY INCLUDING THEREIN THE LOADING AND UNLOADING AREAS OF ALTURA EXTENSION TRICYCLE OPERATORS DRIVERS ASSN. INC. (ALTEX TODA) OF SAMPALOC, MANILA AND SECTION 2 OF ORDINANCE NO. 7871, AS AMENDED, BY INCLUDING THEREIN ITS ROUTE MEASURE CAPACITY</t>
  </si>
  <si>
    <t>ORDINANCE No. 8994</t>
  </si>
  <si>
    <t>AN ORDINANCE AUTHORIZING THE HONORABLE CITY MAYOR MARIA SHEILAH "HONEY" H. LACUNA-PANGAN, MD, FPDS, TO ENTER INTO NEGOTIATION, SIGN THE DEED OF SALE, PAY THE PURCHASE PRICE FOR THE ACQUISITION OF THOSE PARCELS OF LAND CONSISTING OF ONE THOUSAND TWENTY-SIX SQUARE METERS AND NINETY SQUARE DECIMETERS (1,026.90 SQ. M.), MORE OR LESS, SITUATED IN THE CITY OF MANILA, REGISTERED UNDER THE NAMES OF NEONITA D. SALANDANAN, GRACIANO DEL ROSARIO AND RAFAEL DEL ROSARIO, EMBRACED UNDER TRANSFER CERTIFICATE OF TITLE NOS. 154361, 154362, 258178 AND 199733, IN THE REGISTRY OF DEEDS FOR THE CITY OF MANILA, FOR THE BENEFIT OF THE MEMBERS OF CAMACHILE ALLEY 1 NEIGHBORHOOD ASSOCIATION, INC. OF BRGY. 746, ZONE 81, DISTRICT 5, MANILA, AND APPROPRIATING THE NECESSARY FUNDS THEREFORE</t>
  </si>
  <si>
    <t>ORDINANCE No. 8993</t>
  </si>
  <si>
    <t>AN ORDINANCE STRENGTHENING THE NUTRITION PROGRAM FOR THE FIRST ONE THOUSAND (1000) DAYS OF LIFE THROUGH SUSTAINABLE HEALTH CARE SERVICES FOR MATERNAL, INFANTS, AND YOUNG CHILDREN'S WELL-BEING AND APPROPRIATING FUNDS THEREFOR AND FOR OTHER PURPOSES</t>
  </si>
  <si>
    <t>ORDINANCE No. 8992</t>
  </si>
  <si>
    <t>AN ORDINANCE GRANTING EXEMPTION OM PAYMENT OF AMUSEMENT TAX AND OTHER INCIDENTAL EXPENSES FOR THE CONCERT, ENTITLED: "RITMO AT ROMANZA" BY THE UST RESEARCH CENTER FOR CULTURE ARTS AND HUMANITIES TO BE STAGED AT THE MANILA METROPOLITAN THEATER, ON SEPTEMBER 30, 2023</t>
  </si>
  <si>
    <t>ORDINANCE No. 8991</t>
  </si>
  <si>
    <t>AN ORDINANCE AMENDING CERTAIN PROVISIONS OF ORDINANCE NO. 8565, AS AMENDED BY ORDINANCE NO. 8632 AND FURTHER AMENDED BY ORDINANCE NO. 8756, ENTITLED: "AN ORDINANCE PROVIDING FIVE HUNDRED PESOS (PHP 500.00) MONTHLY MONETARY ALLOWANCE TO ALL BONA FIDE SENIOR CITIZENS, DIFERENTLY ABLED OR PERSONS WITH DISABILITY AND SOLO PARENT RESIDENTS OF THE CITY OF MANILA, AS PART OF THE SOCIAL AMELIORATION PROGRAM OF THE CITY, APPROPRIATING FUNDS THEREFOR AND FOR OTHER PURPOSES"</t>
  </si>
  <si>
    <t>ORDINANCE No. 8988</t>
  </si>
  <si>
    <t>AN ORDINANCE AMENDING SECTION 9 OF ORDINANCE NO. 8676 AS AMENDED, ENTITLED: "AN ORDINANCE CREATING THE NO CONTACT APPREHENSION PROGRAM OF THE CITY OF MANILA, OTHERWISE KNOWN AS 2020 NO CONTACT APPREHENSION PROGRAM OF THE CITY OF MANILA, AND FOR OTHER PURPOSES"</t>
  </si>
  <si>
    <t>ORDINANCE No. 8987</t>
  </si>
  <si>
    <t>AN ORDINANCE ABOLISHING THREE (3) POSITIONS TO GIVE WAY TO THE CREATION OF FIVE (5) ESSENTIAL POSITIONS IN THE DEPARTMENT OF ASSESSMENT</t>
  </si>
  <si>
    <t>ORDINANCE No. 8986</t>
  </si>
  <si>
    <t>AN ORDINANCE EXEMPTING FROM THE PAYMENT OF TRANSFER TAXES AND OTHER INCIDENTAL EXPENSES RELATIVE TO THE TRANSFER OF TITLE OF THAT PATRIMONIAL PROPERTY COVERED BY TRANSFER CERTIFICATE OF TITLE NO. 51486, IN THE REGISTRY OF DEEDS FOR THE CITY OF MANILA, SITUATED AT ARROCEROS COMPOUND, TO BE TRANSFERRED TO RIVERPARK CENTRAL CORPORATION, PURSUANT TO THE AMENDED JOINT VENTURE AGREEMENT BETWEEN THE CITY OF MANILA AND JBROS CONSTRUCTION CORPORATION, DATED 23 MAY 2023.</t>
  </si>
  <si>
    <t>ORDINANCE No. 8985</t>
  </si>
  <si>
    <t>AN ORDINANCE AUTHORIZING THE HONORABLE CITY MAYOR MARIA SHEILAH "HONEY" H. LACUNA-PANGAN, MD, FPDS, TO ENTER INTO NEGOTIATION, SIGN THE DEED OF SALE, PAY THE PURCHASE PRICE FOR THE ACQUISITION OF A PARCEL OF LAND CONSISTING OF THREE THOUSAND THREE HUNDRED TWO SQUARE METERS AND TWENTY SQUARE DECIMETERS (3,302.20 SQ. M.), MORE OR LESS SITUATED IN FLORENTINO TORRES STREET, BARANGAY 754, ZONE 81, STA. ANA, DISTRICT V, MANILA, REGISTERED UNDER THE NAME OF ESTHER C. COSIQUIEN, MARRIED TO CHUA PING HIAN, COVERED BY TRANSFER CERTIFICATE OF TITLE NO. 002-2019003300, IN THE REGISTRY OF DEEDS FOR THE CITY OF MANILA, FOR THE BENEFIT OF THE MEMBERS OF SAN ANTONIO COMMUNITY NEIGHBORHOOD ASSOCIATION, INC. AND APPROPRIATING NECESSARY FUNDS THEREOF.</t>
  </si>
  <si>
    <t>ORDINANCE No. 8984</t>
  </si>
  <si>
    <t>AN ORDINANCE EXPRESSLY REPEALING ORDINANCE NO. 7966, ENTITLED: "AN ORDINANCE FURTHER AMENDING SECTION 2-A OF ORDINANCE NOS. 7914, 7928, 7936 AND 7944 BY INCLUDING THEREIN THE TRICYCLE TERMINAL OF THE BASECO-DIVISORIA-INTRAMUROS TRICYCLE OPERATORS ASSOCIATION, INC. (BASECOTODA); AND SECTION 2 OF ORDINANCE NO. 7871, AS AMENDED BY ORDINANCE NOS. 7914, 7936 AND 7944 BY INCLUDING THEREIN A ROUTE MEASURE CAPACITY FOR BASECOTODA", ENACTED ON APRIL 29, 1999 AND APPROVED BY THE MAYOR ON JUNE 21, 1999</t>
  </si>
  <si>
    <t>ORDINANCE No. 8983</t>
  </si>
  <si>
    <t>AN ORDINANCE ESTABLISHING A RETURN SERVICE AGREEMENT PROGRAM IN THE CITY OF MANILA FOR GRADUATES OF SUBSIDIZED UNIVERSITIES AND WITH PROFESSIONAL DEGREES IN THE FIELD OF MEDICAL AND HEALTH SERVICES</t>
  </si>
  <si>
    <t>ORDINANCE No. 8982</t>
  </si>
  <si>
    <t>ISANG KAUTUSANG NAGPAPANGALAN SA BULWAGANG PULUNGAN KAY DATING PANGALAWANG PUNONG LUNGSOD DANILO "DANNY" B. LACUNA, BILANG PAGBIBIGAY ALA-ALA SA KANYANG NATATANGING KONTRIBUSYON SA LUNGSOD NG MAYNILA AT SA SANGGUNIANG PANLUNGSOD NG MAYNILA</t>
  </si>
  <si>
    <t>ORDINANCE No. 8981</t>
  </si>
  <si>
    <t>AN ORDINANCE AUTHORIZING THE HONORABLE CITY MAYOR MARIA SHEILAH "HONEY" H. LACUNA-PANGAN, MD, FPDS, TO ENTER INTO A NEGOTIATION, SIGN THE DEED OF SALE, PAY THE PURCHASE PRICE FOR THE ACQUISITION OF A PARCEL OF LAND CONSISTING OF TWO THOUSAND SEVEN HUNDRED SEVENTY-NINE SQUARE METERS AND FIFTY SQUARE DECIMETERS (2,779.50 SQ.M.), MORE OR LESS, SITUATED IN THE CITY OF MANILA, REGISTERED UNDER THE NAME OF REMEDIOS TUASON-UICHANCO, EMBRACED UNDER TRANSFER CERTIFICATE OF TITLE NO. 31703, IN THE REGISTRY OF DEEDS FOR THE CITY OF MANILA, FOR THE BENEFIT OF THE MEMBERS OF PINAGPALA NEIGHBORHOOD ASSOCIATION, SAN ANDRES, MANILA, INC. OF BARANGAY 739, ZONE 80, DISTRICT 5, MANILA, AND APPROPRIATING THE NECESSARY FUNDS THEREFORE</t>
  </si>
  <si>
    <t>ORDINANCE No. 8979</t>
  </si>
  <si>
    <t>AN ORDINANCE SETTING THE STANDARD FARE MATRIX OF TRI-WHEEL VEHICLES OPERATING WITHIN THE TERRITORIAL JURISDICTION OF THE CITY OF MANILA</t>
  </si>
  <si>
    <t>ORDINANCE No. 8978</t>
  </si>
  <si>
    <t>AN ORDINANCE FURTHERMORE AMENDING SECTION 2.A OF ORDINANCE NO. 7755 (UNDER TRICYCLE TERMINALS), AS AMENDED, BY INCLUDING THEREIN THE LOADING AND UNLOADING AREAS OF MANRIQUE-BUSTILLOS TODA INC. AND SECTION 2 OF ORDINANCE NO. 7871, AS AMENDED, BY INCLUDING THEREIN ITS ROUTE MEASURE CAPACITY</t>
  </si>
  <si>
    <t>ORDINANCE No. 8977</t>
  </si>
  <si>
    <t>AN ORDINANCE FURTHERMORE AMENDING ORDINANCE NO. 7885, ENTITLED: "AN ORDINANCE AUTHORIZING THE CITY GOVERNMENT OF MANILA TO ESTABLISH AND OPERATE THE DALUBHASAAN NG MAYNILA (CITY COLLEGE OF MANILA) AND FOR SUCH OTHER PURPOSES”, AS AMENDED, IN LINE WITH UNIVERSIDAD DE MANILA'S APPLICATION FOR RECOGNITION AS A HIGHER EDUCATION INSTITUTION WITH THE COMMISSION ON HIGHER EDUCATION</t>
  </si>
  <si>
    <t>ORDINANCE No. 8976</t>
  </si>
  <si>
    <t>AN ORDINANCE MANDATING ALL BARANGAYS WITHIN THE TERRITORIAL JURISDICTION OF THE CITY OF MANILA TO CREATE THEIR RESPECTIVE TOURISM COMMITTEES</t>
  </si>
  <si>
    <t>ORDINANCE No. 8974</t>
  </si>
  <si>
    <t>AN ORDINANCE INSTITUTIONALIZING AWARDS TO BE GIVEN BY THE SANGGUNIANG PANLUNGSOD NG MAYNILA TO ITS ERSTWHILE AND CURRENT MEMBERS WHO HAVE RENDERED EXCEPTIONAL AND UNBLEMISHED SERVICE TO THE CITY.</t>
  </si>
  <si>
    <t>ORDINANCE No. 8973</t>
  </si>
  <si>
    <t>AN ORDINANCE FURTHERMORE AMENDING SECTION 49 OF ORDINANCE NO. 8092, OTHERWISE KNOWN AS THE "TRAFFIC MANAGEMENT CODE OF THE CITY OF MANILA"</t>
  </si>
  <si>
    <t>ORDINANCE No. 8972</t>
  </si>
  <si>
    <t>AN ORDINANCE AUTHORIZING SUPPLEMENTAL BUDGET NO. 2, FOR THE VARIOUS PRIORITY PROJECTS OF THE CITY OF MANILA IN THE TOTAL AMOUNT OF THIRTY-THREE MILLION SIX HUNDRED FORTY THOUSAND PESOS (PhP. 33,640,000.00) AND FOR OTHER PURPOSES.</t>
  </si>
  <si>
    <t>ORDINANCE No. 8971</t>
  </si>
  <si>
    <t>AN ORDINANCE AUTHORIZING THE REVERSION TO THE GENERAL FUND OF THE TOTAL AMOUNT OF THIRTY-THREE MILLION SIX HUNDRED FORTY THOUSAND PESOS (PhP. 33,640,000.00), UNDER THE CAPITAL OUTLAY ACCOUNT OF THE FY 2023, APPROPRIATIONS ORDINANCE TO FUND THE VARIOUS PRIORITY IMPROVEMENT PROJECTS OF THE CITY OF MANILA AND FOR OTHER PURPOSES</t>
  </si>
  <si>
    <t>ORDINANCE No. 8970</t>
  </si>
  <si>
    <t>AN ORDINANCE EXEMPTING FROM PAYMENT OF AMUSEMENT TAX AND OTHER INCIDENTAL EXPENSES TO THE PUBLIC SHOWING IN MANILA CINEMAS OF FIVE (5) MOVIES FROM JUNE 15-24, 2023 THAT MADE THE CUT TO THE MANILA FILM FESTIVAL</t>
  </si>
  <si>
    <t>ORDINANCE No. 8969</t>
  </si>
  <si>
    <t>AN ORDINANCE AUTHORIZING THE HONORABLE CITY MAYOR, MARIA SHEILAH "HONEY" H. LACUNA-PANGAN , MD, FPDS, TO ENTER INTO A MEMORANDUM OF AGREEMENT WITH THE DEPARTMENT OF TOURISM - NATIONAL CAPITAL REGION AND OTHER TOURISM STAKEHOLDERS PURSUANT TO SECTION 22 (C) OF REPUBLIC ACT NO. 7160, OTHERWISE KNOWN AS THE LOCAL GOVERNMENT CODE OF 1991</t>
  </si>
  <si>
    <t>ORDINANCE No. 8968</t>
  </si>
  <si>
    <t>AN ORDINANCE PROVIDING FOR DISCOUNTS FOR FIELD TRIPS THAT INCLUDE EDUCATIONAL, COMPANY AND GROUP TOURS VISITING THE MANILA ZOOLOGICAL AND BOTANICAL GARDEN</t>
  </si>
  <si>
    <t>ORDINANCE No. 8967</t>
  </si>
  <si>
    <t>AN ORDINANCE FURTHER AMENDING SECTION 3 OF ORDINANCE NO. 8513, AS AMENDED BY ORDINANCE NO. 8540, ESSENTIALLY TO AUTHORIZE NEWLY ASSIGNED LAWYERS AT THE PUBLIC ATTORNEY'S OFFICE PROVIDING FREE LEGAL ASSISTANCE TO RESIDENTS OF MANILA TO BE GRANTED MONTHLY INCENTIVE A;LLOWANCES</t>
  </si>
  <si>
    <t>ORDINANCE No. 8966</t>
  </si>
  <si>
    <t>AN ORDINANCE PRESCRIBING A STANDARDIZED ALLOWANCE SCHEDULE TO BE GRANTED FOR THE PERFORMANCE OF ELECTION-RELATED ASSIGNMENTS</t>
  </si>
  <si>
    <t>ORDINANCE No. 8965</t>
  </si>
  <si>
    <t>AN ORDINANCE ADOPTING AND IMPLEMENTING THE INSTITUTIONALIZED NATIONAL FEEDING PROGRAM PURSUANT TO REPUBLIC ACT NO. 11037, ALSO KNOWN AS "MASUSTANSYANG PAGKAIN PARA SA BATANG PILIPINO ACT" IN THE CITY OF MANILA</t>
  </si>
  <si>
    <t>ORDINANCE No. 8964</t>
  </si>
  <si>
    <t>AN ORDINANCE GRANTING EXEMPTION FROM PAYMENT OF MAYOR'S PERMIT, AMUSEMENT TAX, AND OTHER INCIDENTAL EXPENSES TO STUDENTS AUTHORIZED BY THEIR RESPECTIVE SCHOOLS FOR FILM SHOOTING FEATURING HISTORICAL SITES AND VENUES WITHIN THE JURISDICTION OF THE CITY, FOR THE PERIOD APRIL 1, 2023 TO JUNE 10 2023 BEING PARTICIPANTS TO THE MANILA FILM FESTIVAL</t>
  </si>
  <si>
    <t>ORDINANCE No. 8962</t>
  </si>
  <si>
    <t>AN ORDINANCE FURTHERMORE AMENDING SECTION 2.A OF ORDINANCE NO. 7755 (UNDER TRICYCLE TERMINALS), ASAMENDED, BY INCLUDING THEREIN THE LOADING AND UNLOADING AREAS OF MABUHAY ESTRADA STA, ANA TRICYCLE OPERATORS AND DRIVERS ASSOCIATION (MESA TODA) AND SECTION 2 OF ORDINANCE NO. 7871, AS AMENDED, BY INCLUDING THEREIN ITS ROUTE MEASURE CAPACITY</t>
  </si>
  <si>
    <t>ORDINANCE No. 8961</t>
  </si>
  <si>
    <t>AN ORDINANCE GRANTING EXEMPTION FROM PAYMENT OF AMUSEMENT TAX FOR THE STAGING OF SEASON 98 VOLLEYBALL TOURNAMENT BY THE NATIONAL COLLEGIATE ATHLETIC ASSOCIATION AT THE SAN ANDRES SPORTS COMPLEX, MALATE, MANILA FOR THE PERIOD FEBRUARY 21 TO MARCH 23, 2023 AS SOUGHT BY FR. VIRGILIO M. PAREDES, JR., OAR</t>
  </si>
  <si>
    <t>ORDINANCE No. 8960</t>
  </si>
  <si>
    <t>AN ORDINANCE WITHDRAWING FROM PUBLIC USE THAT PARCEL OF LAND KNOWN AS CALLEJON PACADUA LOCATED ALONG TOMAS MAPUA STREET (FORMERLY MISERICORDIA STREET) WITH A LAND AREA OF NINETY SEVEN SQUARE METERS (97.00 SQ. M.) TO BE USED FOR THE CONSTRUCTION OF A MULTI-PURPOSE HALL OF BARANGAY 301, ZONE 29, DISTRICT III, BINONDO, CITY OF MANILA</t>
  </si>
  <si>
    <t>ORDINANCE No. 8959</t>
  </si>
  <si>
    <t>AN ORDINANCE IMPOSING A TOURISM CERTIFICATION FEE TO TOURISM RELATED ESTABLISHMENTS OPERATING WITHIN THE CITY OF MANILA</t>
  </si>
  <si>
    <t>ORDINANCE No. 8958</t>
  </si>
  <si>
    <t>AN ORDINANCE ADOPTING THE JOINT METRO MANILA TRAFFIC CIRCULAR SERIES OF 2023, THE ESTABLISHMENT OF THE METRO MANILA TRAFFIC CODE OF 2023, EXCEPT SECTION 38 THEREOF.</t>
  </si>
  <si>
    <t>ORDINANCE No. 8956</t>
  </si>
  <si>
    <t>AN ORDINANCE REVISING TWO (2) VACANT REGULAR PLANTILLA POSITIONS IN THE GAT. ANDRES BONIFACIO MEDICAL CENTER BY WAY OF SCRAP-AND-BUILD SCHEME AND REPLACING THE SAME POSITIONS WITH TWO (2) REGULAR PLANTILLA POSITIONS, CONSISTING OF ONE (1) MEDICAL TECHNOLOGIST IV AND ONE (1) ADMINISTRATIVE AIDE III</t>
  </si>
  <si>
    <t>ORDINANCE No. 8955</t>
  </si>
  <si>
    <t>AN ORDINANCE WITHDRAWING FROM PUBLIC USE A SEVENTEEN SQUARE METER AND TWENTY-FIVE SQUARE DECIMETER (17.25 SQ.M.), PORTION OF THE DEAD-END OF BURKE (DAVID) STREET, LOCATED AT BARANGAY 290, ZONE 27, BINONDO, DISTRICT III, MANILA.</t>
  </si>
  <si>
    <t>ORDINANCE No. 8954</t>
  </si>
  <si>
    <t>AN ORDINANCE AUTHORIZING THE CITY GOVERNMENT OF MANILA, DULY REPRESENTED BY THE HONORABLE CITY MAYOR MARIA SHEILAH "HONEY" H. LACUNA-PANGAN, MD, FPDS, TO ENTER INTO A NEGOTIATED SALE OF REAL ESTATE PROPERTIES COVERED BY TRANSFER CERTIFICATE OF TITLE NOS. 243188 &amp; 109991 REGISTERED IN THE NAMES OF MANUEL A. TORRES, JR. AND ALICE L. DIMAYUGA, RESPECTIVELY, IN THE REGISTRY OF DEEDS FOR THE CITY OF MANILA AND TO EXECUTE AND SIGN THE DEED OF SALE AND OTHER IMPLEMENTING DOCUMENTS,AND TO SUBMIT THE SAME FOR RATIFICATION TO THE CITY COUNCIL UNDER SUCH TERMS AND CONDITIONS MOSTLY ADVANTAGEOUS TO THE CITY</t>
  </si>
  <si>
    <t>ORDINANCE No. 8953</t>
  </si>
  <si>
    <t>AN ORDINANCE WITHDRAWING FROM PUBLIC USE A PORTION OF ARAGON STREET BETWEEN DIMASALANG STREET AND DON QUIJOTE STREET, WITH AN AREA OF FIVE HUNDRED THIRTY-ONE SQUARE METERS (531 SQ.M.), MORE OR LESS, LOCATED AT BARANGAY 343, ZONE 34, DISTRICT III, STA. CRUZ, MANILA</t>
  </si>
  <si>
    <t>ORDINANCE No. 8952</t>
  </si>
  <si>
    <t>AN ORDINANCE GRANTING EXEMPTION FROM PAYMENT OF AMUSEMENT TAX OF A FREE ADMISSION EVENT, ENTITLED: "SUMMER 2023 SWAG" BY THE MANILA KOREA TOWN AND NXT STUDIOS TO BE HELD ON APRIL 30, 2023.</t>
  </si>
  <si>
    <t>ORDINANCE No. 8951</t>
  </si>
  <si>
    <t>AN ORDINANCE GRANTING EXEMPTION FROM PAYMENT OF MAYORS PERMIT FEE TO THE NATIONAL PARKS DEVELOPMENT COMMITTEE FOR THE CONDUCT OF HALAL BAZAAR TO BE HELD ON APRIL 21-24, 2023 AT RIZAL PARK, LUNETA AS PART OF THE OBSERVANT OF EID'AL FITR.</t>
  </si>
  <si>
    <t>ORDINANCE No. 8950</t>
  </si>
  <si>
    <t>AN ORDINANCE GRANTING EXEMPTION FROM PAYMENT OF AMUSEMENT TAX, THE SUMMER EDITION OF METRO MANILA FILM FESTIVAL HELD ON APRIL 8-18, 2023</t>
  </si>
  <si>
    <t>ORDINANCE No. 8949</t>
  </si>
  <si>
    <t>AN ORDINANCE FURTHERMORE AMENDING SECTION 2.A OF ORDINANCE NO. 7755 (UNDER TRICYCLE TERMINALS), AS AMENDED, BY INCLUDING THEREIN THE LOADING AND UNLOADING AREAS OF PANDACAN PETER PAUL TRICYCLE OPERATORS AND DRIVERS ASSOCIATION (PAPETODA), INC. AND SECTION 2 OF ORDINANCE NO. 7871, AS AMENDED, BY INCLUDING THEREIN ITS ROUTE MEASURE CAPACITY.</t>
  </si>
  <si>
    <t>ORDINANCE No. 8948</t>
  </si>
  <si>
    <t>AN ORDINANCE DECLARING THE MONTH OF JUNE EVERY YEAR AS "BALIK DISIPLINASA SARILI MONTH IN THE CITY OF MANILA AND DIRECTING ALL LOCAL GOVERNMENT AGENCIES TO CONDUCT INFORMATION DISSEMINATION DRIVES, PROMOTE AND CONDUCT MEANINGFUL PROGRAMS FOR THE BETTERMENT OF THE CITIZENS OF THE CITY OF MANILA</t>
  </si>
  <si>
    <t>ORDINANCE No. 8947</t>
  </si>
  <si>
    <t>AN ORDINANCE GRANTING EXEMPTION TO SEARLE KATHLEEN B. LIRA, RESEARCHER, THE LONGEST DAY OF CHANNEL NEWS ASIA, FROM PAYMENT OF MAYOR'S PERMIT AND OTHER INCIDENTAL FEES FOR THE FILMING OF A DOCUMENTARY INSIDE OF MANILA NORTH CEMETERY ON MARCH 30, 2023.</t>
  </si>
  <si>
    <t>ORDINANCE No. 8946</t>
  </si>
  <si>
    <t>AN ORDINANCE GRANTING EXEMPTION TO MA. CORAZON T. REÑOS FROM PAYMENT OF MAYOR'S PERMIT AND OTHER INCIDENTAL FEES FO A FILM SHOOTING OF SIX STUDENTS THAT WILL BE CONDUCTED AT THE LAGUSNILAD UNDERPASS OF MANILA FEATURING THE MURAL WHICH WAS INSPIRED BY THE RENOWNED NATIONAL ARTIST BOTONG FRANCISCO.</t>
  </si>
  <si>
    <t>ORDINANCE No. 8945</t>
  </si>
  <si>
    <t>AN ORDINANCE AMENDING THE TITLE OF ORDINANCE NO. 8907, BY CHANGING THE OWNER'S NAME FROM CRISANTA G. TANGCO, ET. AL. TO RAMESES T. CERVANTES AND ITS CORRESPONDING TRANSFER CERTIFICATE OF TITLE FROM TCT NO. 128988 TO TCT NO. 002-2019003299, AND SECTION 1 OF THE SAME ORDINANCE.</t>
  </si>
  <si>
    <t>ORDINANCE No. 8944</t>
  </si>
  <si>
    <t>AN ORDINANCE AMENDING SEVERAL PROVISIONS OF CITY ORDINANCE NO. 8182, ENTITLED: "AN ORDINANCE PROVIDING FOR COMPREHENSIVE WELFARE FOR THE CHILDREN OF THE CITY OF MANILA, AND FOR OTHER PURPOSES", ENACTED BY THE SANGGUNIANG PANLUNGSOD NG MAYNILA ON DECEMBER 16, 2008 AND APPROVED BY THE CHIEF EXECUTIVE OF THE CITY ON MARCH 13, 2009, AND INSERTING SEVERAL PROVISIONS THERETO, TO ATTUNE TO THE DEMANDS OF THE CHANGING TIMES.</t>
  </si>
  <si>
    <t>ORDINANCE No. 8943</t>
  </si>
  <si>
    <t>AN ORDINANCE FURTHERMORE AMENDING SECTION 2A OF ORDINANCE NO. 7755, (UNDER PEDICAB TERMINALS), AS AMENDED, BY INCLUDING THEREIN THE LOADING AND UNLOADING AREAS OF BASECO PADYAK OPERATORS AND DRIVERS ASSOCIATION (BASECO PODA).</t>
  </si>
  <si>
    <t>ORDINANCE No. 8942</t>
  </si>
  <si>
    <t>AN ORDINANCE FURTHERMORE AMENDING SECTION 2.A OF ORDINANCE NO.7755 (UNDER TRICYCLE TERMINALS), AS AMENDED, BY INCLUDING THEREIN THE LOADING AND UNLOADING AREAS OF ORO-B,ZOBEL ROXAS,SAN ANDRES. STA. ANA, TEJERON TRICYCLE OPERATORS AND DRIVERS ASSOCIATION (0ZSSAT TODA) INC.,AND SECTION 2 OF ORDINANCE NO. 7871, AS AMENDED BY INCLUDING THEREIN ITS ROUTE MEASURE CAPACITY.</t>
  </si>
  <si>
    <t>ORDINANCE No. 8940</t>
  </si>
  <si>
    <t>AN ORDINANCE GRANTING EXEMPTION TO THE PHILIPPINE NATIONAL VOLLEYBALL FEDERATION, INC. FROM PAYMENT OF AMUSEMENT TAX AND OTHER INCIDENTAL FEES FOR THE HOLDING OF “REVIVAL AND KICK-OFF OF THE U18 VOLLEYBALL CHAMPIONSHIPS” ON FEBRUARY 17, 18, 19, 24, 25, 26 ONTO MARCH 3, 4, 5, 10, 11 &amp; 12, 2023 TO BE HELD AT THE RIZAL MEMORIAL SPORTS COMPLEX, MANILA.</t>
  </si>
  <si>
    <t>ORDINANCE No. 8937</t>
  </si>
  <si>
    <t>AN ORDINANCE GRANTING EXEMPTION TO PRINCE MULTISPORTS EVENT, INC. FROM PAYMENT OF THE NECESSARY MAYOR'S PERMIT AND OTHER INCIDENTAL FEES FOR THE CONDUCT OF ULTRAMARATHON RACE ALONG CERTAIN STREETS WITHIN THE CITY OF MANILA ON FEBRUARY 25, 2023</t>
  </si>
  <si>
    <t>ORDINANCE No. 8936</t>
  </si>
  <si>
    <t>AN ORDINANCE AUTHORIZING SUPPLEMENTAL BUDGET NO. 1 FOR THE VARIOUS REQUIREMENTS OF THE CITY OF MANILA UNDER PERSONAL SERVICES, MAINTENANCE AND OTHER OPERATING EXPENSES AND CAPITAL OUTLAY IN THE TOTAL AMOUNT OF SEVENTY-FOUR MILLION ONE HUNDRED NINE THOUSAND FIFTY-SEVEN PESOS (PHP. 74,109,057.00) AND FOR OTHER PURPOSES</t>
  </si>
  <si>
    <t>ORDINANCE No. 8935</t>
  </si>
  <si>
    <t>AN ORDINANCE AUTHORIZING THE REVERSION TO THE GENERAL FUND OF THE TOTAL AMOUNT OF SEVENTY-FOUR MILLION ONE HUNDRED NINE THOUSAND FIFTY-SEVEN PESOS (PHP. 74,109,057.00) UNDER PERSONAL SERVICES, MAINTENANCE AND OTHER OPERATING EXPENSES AND CAPITAL OUTLAY FOR FY 2023 AND FOR OTHER PURPOSES.</t>
  </si>
  <si>
    <t>ORDINANCE No. 8933</t>
  </si>
  <si>
    <t>AN ORDINANCE ESTABLISHING A WOMEN AND CHILDREN CRISIS CENTER FOR THE VICTIMS/SURVIVORS OF VIOLENCE AND ABUSE IN THE CITY OF MANILA, ADOPTING A COMPREHENSIVE PROGRAM THEREFOR, AND FOR OTHER PURPOSES.</t>
  </si>
  <si>
    <t>ORDINANCE No. 8932</t>
  </si>
  <si>
    <t>AN ORDINANCE FURTHER AMENDING CITY ORDINANCE NO. 8331, ALSO KNOWN AS THE “2013 OMNIBUS REVENUE CODE OF THE CITY OF MANILA” SPECIFICALLY SECTION 151 (C) OF CHAPTER V CITY CHARGES, ARTICLE G PUBLIC RECREATION CHARGES BY INCLUDING THEREIN PARKING FEES OF LARGE VEHICLES AND INCLUDING THEREIN, THE MODIFICATION OF FEES.</t>
  </si>
  <si>
    <t>ORDINANCE No. 8931</t>
  </si>
  <si>
    <t>AN ORDINANCE AUTHORIZING THE GRANT OF GRATUITY PAY TO CONTRACT OF SERVICE AND JOB ORDER WORKERS IN THE CITY GOVERNMENT OF MANILA PURSUANT TO ADMINISTRATIVE ORDER NO. 3, SERIES 2022, AND PROVIDING FUNDS THEREFOR IN THE TOTAL AMOUNT OF FORTY-EIGHT MILLION THREE HUNDRED THIRTY-FIVE THOUSAND PESOS (PHP. 48,335,000.00) AND FOR OTHER PURPOSES.</t>
  </si>
  <si>
    <t>ORDINANCE No. 8930</t>
  </si>
  <si>
    <t>AN ORDINANCE AUTHORIZING SUPPLEMENTAL BUDGET NO. 6 FOR THE REQUIREMENTS OF THE VARIOUS IMPROVEMENT PROJECTS OF THE CITY OF MANILA IN THE TOTAL AMOUNT OF SIXTY-SEVEN MILLION FIVE HUNDRED THOUSAND PESOS (PHP. 67,500,000.00) AND FOR OTHER PURPOSES</t>
  </si>
  <si>
    <t>ORDINANCE No. 8929</t>
  </si>
  <si>
    <t>AN ORDINANCE AUTHORIZING THE REVERSION TO THE GENERAL FUND OF THE TOTAL AMOUNT OF SIXTY-SEVEN MILLION FIVE HUNDRED THOUSAND PESOS (PHP. 67,5000,000.00) UNDER THE CAPITAL OUTLAY FOR FY 2022 AND FOR OTHER PURPOSES.</t>
  </si>
  <si>
    <t>ORDINANCE No. 8928</t>
  </si>
  <si>
    <t>AN ORDINANCE AUTHORIZING THE GRANT OF THE SERVICE RECOGNITION INCENTIVE FOR QUALIFIED GOVERNMENT EMPLOYEES FOR THE FISCAL YEAR 2022, PURSUANT TO ADMINISTRATIVE ORDER NO. 1, SERIES 2022, AND PROVIDING FUNDS THEREFOR IN THE AMOUNT OF NINETY MILLION FOUR HUNDRED FIFTY THOUSAND PESOS (PHP. 90,450,000.00) AND FOR OTHER PURPOSES</t>
  </si>
  <si>
    <t>ORDINANCE No. 8927</t>
  </si>
  <si>
    <t>AN ORDINANCE AUTHORIZING THE GRANT OF THE PRODUCTIVITY ENHANCEMENT INCENTIVE OF THE EMPLOYEES OF THE CITY GOVERNMENT OF MANILA AND PROVIDING FUNDS THEREFOR IN THE AMOUNT OF FORTY-FIVE MILLION TWO HUNDRED TWENTY-FIVE THOUSAND PESOS (PHP. 45,225,000.00) FROM PERSONAL SERVICES SAVINGS AND FOR OTHER PURPOSES</t>
  </si>
  <si>
    <t>ORDINANCE No. 8926</t>
  </si>
  <si>
    <t>AN ORDINANCE ADOPTING AND RECOGNIZING THE 442 CULTURAL PROPERTIES IN THE CITY OF MANILA PREPARED BY THE DEPARTMENT OF TOURISM, CULTURE AND ARTS OF MANILA IN COMPLIANCE WITH THE REQUIREMENT OF THE DEPARTMENT OF THE INTERIOR AND LOCAL GOVERNMENT FOR THE SEAL OF GOOD LOCAL GOVERNANCE</t>
  </si>
  <si>
    <t>ORDINANCE No. 8924</t>
  </si>
  <si>
    <t>AN ORDINANCE EXPRESSLY REPEALING ORDINANCE NO. 8031, ENTITLED: "AN ORDINANCE AMENDING CERTAIN PROVISIONS OF ORDINANCE NO. 7941, OTHERWISE KNOWN AS THE PUBLIC LIABILITY INSURANCE ORDINANCE OF 1998, ENUMERATING COVERED ESTABLISHMENTS, EXEMPTING CERTAIN ESTABLISHMENTS AND PERSONS THEREFROM AND FOR OTHER PURPOSES" AND ORDINANCE NO. 7941, ENTITLED: "AN ORDINANCE REQUIRING OWNERS, OPERATORS, LESSEES, OCCUPANTS AND CONCESSIONAIRES OF BUSINESS ESTABLISHMENTS, CONTRACTORS AND DEVELOPERS AND PERSONS REQUIRED TO SECURE BUSINESS AND/OR BUILDING PERMIT IN DOING BUSINESS OR UNDERTAKING CONSTRUCTION OR REPAIR WORK IN THE CITY OF MANILA, TO SECURE PUBLIC LIABILITY INSURANCE, PROVIDING PENALTIES FOR VIOLATIONS THEREOF FOR OTHER PURPOSES"</t>
  </si>
  <si>
    <t>ORDINANCE No. 8922</t>
  </si>
  <si>
    <t>AN ORDINANCE PROMOTING PHILIPPINE INDIGENOUS AND TRADITIONAL WRITING SYSTEMS AND PROVIDING FOR THEIR PROTECTION, PRESERVATION AND CONSERVATION IN THE CITY OF MANILA</t>
  </si>
  <si>
    <t>ORDINANCE No. 8921</t>
  </si>
  <si>
    <t>AN ORDINANCE AMENDING SECTION 2 AND 3 OF ORDINANCE NO. 8482, ENTITLED; "AN ORDINANCE GRANTING BURIAL ASSISTANCE TO THE SURVIVING HEIRS OF SENIOR CITIZENS WHO HAVE DIED AND APPROPRIATING FUNDS FOR THE PURPOSE" AND ADDING THERETO THE REQUIREMENTS TO BE PRESENTED BY THE CLAIMANTS AND APPROPRIATING TWELVE MILLION PESOS (PHP. 12,000,000.00)</t>
  </si>
  <si>
    <t>ORDINANCE No. 8920</t>
  </si>
  <si>
    <t>AN ORDINANCE REALIGNING THE AMOUNT OF TWO MILLION FIVE HUNDRED NINETY THOUSAND PESOS (PHP. 2,590,000.00), UNDER THE MAINTENANCE AND OTHER OPERATING EXPENSES - MEMBERSHIP, DUES AND CONTRIBUTION TO ORGANIZATION AND OFFICE SUPPLIES EXPENSES AUTHORIZED THROUGH ORDINANCE NO. 8789, OTHERWISE KNOWN AS THE EXECUTIVE BUDGET OF FY 2022, TO BE TRANSFERRED TO MAINTENANCE AND OTHER OPERATING EXPENSES - TRAINING EXPENSES AND ADVERTISING EXPENSES OF THE OFFICE OF THE SANGGUNIANG PANLUNGSOD NG MAYNILA</t>
  </si>
  <si>
    <t>ORDINANCE No. 8919</t>
  </si>
  <si>
    <t>AN ORDINANCE APPROPRIATING THE AMOUNT OF TWENTY TWO BILLION TWO HUNDRED MILLION PESOS (PHP. 22,200,000,000.00), UNDER THE GENERAL FUND EXECUTIVE BUDGET OF THE CITY OF MANILA FOR FY 2023, TO BE TAKEN FROM THE ESTIMATED INCOME CERTIFIED AS REASONABLY COLLECTIBLE BY THE LOCAL FINANCE COMMITTEE FOR FY 2023 AND FOR OTHER PURPOSES</t>
  </si>
  <si>
    <t>ORDINANCE No. 8918</t>
  </si>
  <si>
    <t>AN ORDINANCE AUGMENTING THE WELFARE GOODS EXPENSES UNDER THE MAINTENANCE AND OTHER OPERATING EXPENSES THROUGH SAVINGS FROM THE ANNUAL EXECUTIVE BUDGET FY 2022 TO FUND PRIORITY PROGRAMS AND ACTIVITIES OF THE CITY OF MANILA AND FOR OTHER PURPOSES</t>
  </si>
  <si>
    <t>ORDINANCE No. 8917</t>
  </si>
  <si>
    <t>AN ORDINANCE ABOLISHING ELEVEN (11) VARIOUS VACANT PLANTILLA POSITIONS IN THE UNIVERSIDAD DE MANILA BY WAY OF SCRAP-AND-BUILD AND REPLACING THE SAME PLANTILLA POSITIONS WITH THREE (3) POSITIONS, CONSISTING OF ONE (1) PROFESSOR I AND TWO (2) SUPERVISING ADMINISTRATIVE OFFICERS</t>
  </si>
  <si>
    <t>ORDINANCE No. 8916</t>
  </si>
  <si>
    <t>AN ORDINANCE ABOLISHING ONE (1) VACANT PLANTILLA POSITION OF NURSE IV IN THE JUSTICE JOSE ABAD SANTOS GENERAL HOSPITAL BY WAY OF SCRAP-AND-BUILD AND REPLACING THE SAME PLANTILLA POSITION WITH ONE (1) PHARMACIST III</t>
  </si>
  <si>
    <t>ORDINANCE No. 8915</t>
  </si>
  <si>
    <t>AN ORDINANCE AUGMENTING VARIOUS ITEMS UNDER THE MAINTENANCE AND OTHER OPERATING EXPENSES THROUGH SAVINGS FROM THE FY 2022 ANNUAL BUDGET TO FUND PRIORITY PROGRAMS AND ACTIVITIES OF THE CITY OF MANILA AND FOR OTHER PURPORSES</t>
  </si>
  <si>
    <t>ORDINANCE No. 8914</t>
  </si>
  <si>
    <t>AN ORDINANCE AUTHORIZING SUPPLEMENTAL BUDGET NO. 5 FOR THE REQUIREMENTS OF THE VARIOUS IMPROVEMENT PROJECTS OF THE CITY OF MANILA IN THE TOTAL AMOUNT OF ONE THOUSAND FORTY-ONE MILLION THIRTY THOUSAND NINE HUNDRED NINETY-SEVEN PESOS (PHP. 141,030,997.00) AND FOR OTHER PURPOSES</t>
  </si>
  <si>
    <t>ORDINANCE No. 8913</t>
  </si>
  <si>
    <t>AN ORDINANCE AUTHORIZING THE REVERSION TO THE GENERAL FUND OF THE TOTAL AMOUNT OF ONE HUNDRED FORTY-ONE MILLION THIRTY THOUSAND NINE HUNDRED NINETY-SEVEN PESOS (PHP. 141,030,997.00), UNDER MAINTENANCE AND OTHER OPERATING EXPENSES APPROPRIATIONS FOR FY 2022 AND FOR OTHER PURPOSES.</t>
  </si>
  <si>
    <t>ORDINANCE No. 8912</t>
  </si>
  <si>
    <t>AN ORDINANCE AMENDING ORDINANCE NO. 8119, OTHERWISE KNOWN AS THE "MANILA COMPREHENSIVE LAND USE PLAN AND ZONING ORDINANCE OF 2006", TO INCLUDE MANILA SOLAR CITY PROJECT</t>
  </si>
  <si>
    <t>ORDINANCE No. 8911</t>
  </si>
  <si>
    <t>AN ORDINANCE ESTABLISHING THE PRESIDENT CORAZON C. AQUINO GENERAL HOSPITAL, LOCATED IN BASECO COMPOUND, BARANGAY 649, PORT AREA, MANILA, APPROPRIATING FUNDS THEREOF</t>
  </si>
  <si>
    <t>ORDINANCE No. 8910</t>
  </si>
  <si>
    <t>AN ORDINANCE FURTHERMORE AMENDING CERTAIN PROVISIONS OF ORDINANCE NO. 8565, ENTITLED: "AN ORDINANCE PROVIDING FIVE HUNDRED PESOS (PHP. 500.00) MONTHLY MONETARY ALLOWANCE TO ALL BONA FIDE SENIOR CITIZENS, DIFFERENTLY ABLED OR PERSONS WITH DISABILITY AND SOLO PARENT RESIDENTS OF THE CITY OF MANILA, AS PART OF THE SOCIAL AMELIORATION PROGRAM OF THE CITY, APPROPRIATING FUNDS THEREFOR AND FOR OTHER PURPOSES", AS AMENDED</t>
  </si>
  <si>
    <t>ORDINANCE No. 8909</t>
  </si>
  <si>
    <t>AN ORDINANCE FURTHER AMENDING SECTION 1 OF ORDINANCE NO. 8627, AS AMENDED BY ORDINANCE NO. 8901, OTHERWISE KNOWN AS "AN ORDINANCE REQUIRING THE MANDATORY USE OF FACE MASKS IN ALL PUBLIC PLACES WITHIN THE CITY OF MANILA"</t>
  </si>
  <si>
    <t>ORDINANCE No. 8908</t>
  </si>
  <si>
    <t>AN ORDINANCE AUTHORIZING THE HONORABLE CITY MAYOR, MARIA SHEILAH "HONEY" H. LACUNA-PANGAN, MD, FPDS, TO CAUSE THE ACQUISITION, EITHER BY NEGOTIATION, EXPROPRIATION OR BY ANY OTHER LEGAL MEANS, OF THAT PARCEL OF LAND WITH A TOTAL LAND AREA OF THIRTEEN THOUSAND SEVENTY-SEVEN SQUARE METERS AND FIVE SQUARE DECIMETERS (13,077.05 SQ. M), MORE OR LESS, COVERED BY TRANSFER CERTIFICATE OF TITLE NOS. 283689, 283690, 172596 AND 172597, IN THE REGISTRY OF DEEDS FOR THE CITY OF MANILA, OWNED BY THE MANOTOK ESTATE, FOR THE BENEFIT OF THE ACTUAL AND BONA FIDE TENANTS THEREAT, UNDER THE LAND-FOR-THE-LANDLESS PROGRAM OF THE CITY OF MANILA, APPROPRIATING AN AMOUNT NECESSARY THEREOF</t>
  </si>
  <si>
    <t>ORDINANCE No. 8907</t>
  </si>
  <si>
    <t>AN ORDINANCE AUTHORIZING THE HONORABLE CITY MAYOR, MARIA SHEILAH "HONEY" H. LACUNA-PANGAN, MD, FPDS, TO CAUSE THE ACQUISITION, EITHER BY NEGOTIATION, EXPROPRIATION OR BY ANY OTHER LEGAL MEANS, OF THAT PARCEL OF LAND WITH A TOTAL LAND AREA OF EIGHT HUNDERD FORTY-EIGHT SQUARE METERS AND FIFTY SQUARE DECIMETERS (848.50 SQ. M), MORE OR LESS, SITUATED AT DISTRICT II, TONDO, MANILA, REGISTERED UNDER THE NAMES OF CRISANTA G. TANGCO, ET. AL., IN THE REGISTRY OF DEEDS FOR THE CITY OF MANILA UNDER TRANSFER CERTIFICATE OF TITLE NO. 128988, SOURCED FROM CANCELLED CERTIFICATE OF TITLE NO. 34024/T-445, FOR THE ACTUAL AND BONA FIDE TENANTS THEREAT, UNDER THE LAND-FOR-THE-LANDLESS PROGRAM OF THE CITY OF MANILA, APPROPRIATING AN AMOUNT NECESSARY THEREOF</t>
  </si>
  <si>
    <t>ORDINANCE No. 8906</t>
  </si>
  <si>
    <t>AN ORDINANCE FURTHERMORE AMENDING ORDINANCE NO. 8522, ENTITLED: "AN ORDINANCE CREATING THE CHINATOWN DEVELOPMENT COUNCIL, DEFINING ITS JURISDICTION, FUNCTION, DUTIES AND PURPOSE FOR PROMOTION OF CHINESE-FILIPINO CULTURE AND TOURISM IN THE CITY OF MANILA"</t>
  </si>
  <si>
    <t>ORDINANCE No. 8905</t>
  </si>
  <si>
    <t>AN ORDINANCE PROVIDING FOR A FREE ADMISSION AT THE MANILA ZOO FOR CARD-BEARING SENIOR CITIZENS, WHO ARE BONA FIDE RESIDENTS OF THE CITY OF MANILA DURING WEDNESDAYS</t>
  </si>
  <si>
    <t>ORDINANCE No. 8904</t>
  </si>
  <si>
    <t>AN ORDINANCE AMENDING THE TITLE AND SECTION 1 OF ORDINANCE NO. 8402, ENTITLED: "AN ORDINANCE INCREASING BY ONE PESO (PHP. 1.00) THE PRICE OF EACH MOVIE TICKET ISSUED OR SOLD IN CINEMAS IN THE CITY OF MANILA FROM AUGUST 15 TO DECEMBER 31, 2015. THE PROCEEDS REALIZED FROM SUCH INCREASE TO BE DONATED TO PSORIASIS PHILIPPINES, SUBJECT TO ALL APPLICABLE AUDITING RULES AND PROCEDURES"</t>
  </si>
  <si>
    <t>ORDINANCE No. 8903</t>
  </si>
  <si>
    <t>AN ORDINANCE AMENDING SECTION 2 OF ORDINANCE NO. 8215, BY REDUCING THE COMMUNITY EQUITY POLICY SHARE FROM 30% TO 5% TO QUALIFIED AND BONA FIDE TENANTS, RESIDENTS AND/OR OCCUPANTS THEREAT UNDER THE LAND-FOR-THE-LANDLESS PROGRAM OF THE CITY GOVERNMENT OF MANILA</t>
  </si>
  <si>
    <t>ORDINANCE No. 8902</t>
  </si>
  <si>
    <t>AN ORDINANCE FURTHER AMENDING ARTICLE G., SECTION 151, PUBLIC RECREATION CHARGES, ITEM A. MANILA ZOO, OF ORDINANCE NO. 8331, OTHERWISE KNOWN AS THE "2013 OMNIBUS REVENUE CODE OF THE CITY OF MANILA", AS AMENDED BY ORDINANCE NO. 8874</t>
  </si>
  <si>
    <t>ORDINANCE No. 8901</t>
  </si>
  <si>
    <t>AN ORDINANCE AMENDING SECTION 1 OF CITY ORDINANCE NO. 8627, OTHERWISE KNOWN AS "AN ORDINANCE REQUIRING THE MANDATORY USE OF FACE MASKS IN ALL PUBLIC PLACES WITHIN THE CITY OF MANILA"</t>
  </si>
  <si>
    <t>ORDINANCE No. 8900</t>
  </si>
  <si>
    <t>AN ORDINANCE ADOPTING THE NAMES OF THE EXISTING HEALTH CENTERS AND LYING-IN CLINICS OWNED BY THE CITY GOVERNMENT OF MANILA PURSUANT TO THE REQUIREMENTS OF THE UNIVERSAL HEALTH CARE LAW AND FOR OTHER PURPOSES</t>
  </si>
  <si>
    <t>ORDINANCE No. 8897</t>
  </si>
  <si>
    <t>AN ORDINANCE FURTHER AMENDING SECTION 2 OF THE CITY ORDINANCE NO. 8073, AS AMENDED BY CITY ORDINANCE NO. 8333, BY FURTHER INCREASING THE APPROPRIATED AMOUNT THEREON TO TWO HUNDRED SIXTY-FOUR MILLION SEVEN HUNDRED SEVENTY SIX THOUSAND PESOS (PHP. 264,776,000.00), TO BE CHARGED UNDER THE LAND-FOR-THE-LANDLESS PROGRAM OF THE CITY OF MANILA AUTHORIZED BY VIRTUE OF SUPPLEMENTAL BUDGET NO. 1 FY 2022</t>
  </si>
  <si>
    <t>ORDINANCE No. 8896</t>
  </si>
  <si>
    <t>AN ORDINANCE AUGMENTING VARIOUS ITEMS UNDER THE MAINTENANCE AND OTHER OPERATING EXPENSES THROUGH SAVINGS FROM THE FY 2022 ANNUAL BUDGET IN THE TOTAL AMOUNT OF FIFTY-TWO MILLION THREE HUNDRED FIFTY-EIGHT THOUSAND PESOS (PHP. 52,358,000.00) AND FOR OTHER PURPOSES</t>
  </si>
  <si>
    <t>ORDINANCE No. 8895</t>
  </si>
  <si>
    <t>AN ORDINANCE REVISING THE PERSONNEL SCHEDULE AND POSITION TITLE OF THE OFFICE OF THE SHERIFF-MANILA, BY CREATING NEW PLANTILLA POSITIONS OF TWO (2) ADMINISTRATIVE ASSISTANT II, SG-8 OUT OF THE FOUR (4) VACANT SHERIFF III, SG-10 POSITIONS THROUGH SCRAP-AND-BUILD POLICY OF THE GOVERNMENT</t>
  </si>
  <si>
    <t>ORDINANCE No. 8894</t>
  </si>
  <si>
    <t>AN ORDINANCE AUGMENTING VARIOUS ITEMS UNDER MAINTENANCE AND OTHER OPERATING EXPENSES THROUGH SAVINGS FROM THE FY 2022 ANNUAL BUDGET TO FUND PRIORITY PROGRAMS AND ACTIVITIES OF THE CITY OF MANILA AND FOR OTHER PURPOSES</t>
  </si>
  <si>
    <t>ORDINANCE No. 8893</t>
  </si>
  <si>
    <t>AN ORDINANCE REVERTING THE GENERIC CAREER POSITION TITLES PREVIOUSLY ADOPTED IN ORDINANCE NO. 8653, ENACTED ON JULY 6, 2020, AS AMENDED BY ORDINANCE NO. 8712, ENACTED ON DECEMBER 7, 2020, TO LOCAL LEGISLATIVE POSITION TITLES FOR THE COTERMINOUS PRIMARILY CONFIDENTIAL EMPLOYEES OF THE SANGGUNIANG PANLUNGSOD NG MAYNILA</t>
  </si>
  <si>
    <t>ORDINANCE No. 8892</t>
  </si>
  <si>
    <t>AN ORDINANCE ESTABLISHING YUCHENGCO PLAZA ALONG THE EASEMENT OF THE PASIG RIVER PARTICULARLY LOCATED BESIDE MUELLE DEL BANCO NACIONAL IN BINONDO, MANILA</t>
  </si>
  <si>
    <t>ORDINANCE No. 8890</t>
  </si>
  <si>
    <t>AN ORDINANCE FURTHERMORE AMENDING SECTION 2.A OF ORDINANCE NO. 7755 (UNDER TRICYCLE TERMINALS), AS AMENDED, BY INCLUDING THEREIN THE LOADING AND UNLOADING AREAS OF JUAN NOLASCO MORGA TRICYCLE OPERATORS AND DRIVER ASSOCIATION (JM TODA) INC. AND SECTION 2 OF ORDINANCE NO. 7871, AS AMENDED, BY INCLUDING THEREIN ITS ROUTE MEASURE CAPACITY</t>
  </si>
  <si>
    <t>ORDINANCE No. 8889</t>
  </si>
  <si>
    <t>AN ORDINANCE FURTHERMORE AMENDING SECTION 2.a OF ORDINANCE NO. 7755 (UNDER TRICYCLE TERMINALS), AS AMENDED, BY INCLUDING THEREIN THE LOADING AND UNLOADING AREAS OF BARRIO MAGSAYSAY TONDO TRICYCLE OPERATORS AND DRIVERS ASSOCIATION (BOMAG TODA) INC. AND SECTION 2 OF ORDINANCE NO. 7871, AS AMENDED, BY INCLUDING THEREIN ITS ROUTE MEASURE CAPACITY</t>
  </si>
  <si>
    <t>ORDINANCE No. 8888</t>
  </si>
  <si>
    <t>AN ORDINANCE FURTHERMORE AMENDING SECTION 2.a OF ORDINANCE NO. 7755 (UNDER TRICYCLE TERMINALS), AS AMENDED, BY INCLUDING THEREIN THE LOADING AND UNLOADING AREAS OF PNR-22DAG TODA INC. AND SECTION 2 OF ORDINANCE NO.7871, AS AMENDED, BY INCLUDING THEREIN ITS ROUTE MEASURE CAPACITY</t>
  </si>
  <si>
    <t>ORDINANCE No. 8887</t>
  </si>
  <si>
    <t>AN ORDINANCE FURTHERMORE AMENDING SECTION 2.a OF ORDINANCE NO. 7755 (UNDER TRICYCLE TERMINALS), AS AMENDED, BY INCLUDING THEREIN THE LOADING AND UNLOADING AREAS OF VITAS BONIFACIO KATUPARAN TRICYCLE OPERATORS AND DRIVER ASSOCIATION (VIBOKA TODA) INC. AND SECTION 2 OF ORDINANCE NO. 7871, AS AMENDED, BY INCLUDING THEREIN ITS ROUTE MEASURE CAPACITY</t>
  </si>
  <si>
    <t>ORDINANCE No. 8886</t>
  </si>
  <si>
    <t>AN ORDINANCE FURTHERMORE AMENDING SECTION 2.a OF ORDINANCE NO. 7755 (UNDER TRICYCLE TERMINALS), AS AMENDED, BY INCLUDING THEREIN THE LOADING AND UNLOADING AREAS OF RODRIGUEZ MALAYA NEPA TODA (ROMANE TODA) INC. AND SECTION 2 OF ORDINANCE NO. 7871, AS AMENDED, BY INCLUDING THEREIN ITS ROUTE MEASURE CAPACITY</t>
  </si>
  <si>
    <t>ORDINANCE No. 8885</t>
  </si>
  <si>
    <t>AN ORDINANCE FURTHERMORE AMENDING SECTION 2.a OF ORDINANCE NO. 7755 (UNDER TRICYCLE TERMINALS), AS AMENDED, BY INCLUDING THEREIN THE LOADING AND UNLOADING AREAS OF TAMTODA MANILA INC. AND SECTION 2 OF ORDINANCE NO. 7871, AS AMENDED, BY INCLUDING THEREIN ITS ROUTE MEASURE CAPACITY</t>
  </si>
  <si>
    <t>ORDINANCE No. 8884</t>
  </si>
  <si>
    <t>AN ORDINANCE ESTABLISHING A MENTAL HEALTH PROGRAM AND DELIVERY SYSTEM IN THE CITY OF MANILA AND APPROPRIATING FUNDS THEREFOR</t>
  </si>
  <si>
    <t>ORDINANCE No. 8883</t>
  </si>
  <si>
    <t>AN ORDINANCE AUTHORIZING THE CITY GOVERNMENT OF MANILA, DULY REPRESENTED BY THE HONORABLE CITY MAYOR MARIA SHEILAH “HONEY” LACUNA-PANGAN, MD, FPDS, TO ENTER INTO A NEGOTIATED SALE WITH FELCASTER TORRES FOR A PROPERTY COVERED BY TCT NO. 198223 IN THE REGISTRY OF DEEDS FOR THE CITY OF MANILA AND TO EXECUTE AND SIGN THE DEED OF SALE AND OTHER IMPLEMENTING DOCUMENTS, AND TO SUBMIT THE SAME FOR RATIFICATION TO THE CITY COUNCIL UNDER SUCH TERMS AND CONDITIONS MOSTLY ADVANTAGEOUS TO THE CITY</t>
  </si>
  <si>
    <t>ORDINANCE No. 8882</t>
  </si>
  <si>
    <t>AN ORDINANCE FURTHERMORE AMENDING SECTION 2.A OF ORDINANCE NO. 7755 (UNDER TRICYCLE TERMINALS), AS AMENDED, BY INCLUDING THEREIN THE LOADING AND UNLOADING AREAS OF JUAN NOLASCO MORGA TRICYCLE OPERATORS AND DRIVERS ASSOCIATION (JM TODA) INC. AND SECTION 2 OF ORDINANCE NO. 7871, AS AMENDED, BY INCLUDING THEREIN ITS ROUTE MEASURE CAPACITY.</t>
  </si>
  <si>
    <t>ORDINANCE No. 8881</t>
  </si>
  <si>
    <t>AN ORDINANCE FURTHERMORE AMENDING SECTION 2.a OF ORDINANCE NO. 7755 (UNDER TRICYCLE TERMINALS), AS AMENDED, BY INCLUDING THEREIN THE LOADING AND UNLOADING AREAS OF BARRIO MAGSAYSAY TONDO TRICYCLE OPERATORS AND DRIVERS ASSOCIATION (BOMAG TODA) INC. AND SECTION 2 OF ORDINANCE NO. 7871, AS AMENDED, BY INCLUDING THEREIN ITS ROUTE MEASURE CAPACITY.</t>
  </si>
  <si>
    <t>ORDINANCE No. 8880</t>
  </si>
  <si>
    <t>AN ORDINANCE FURTHERMORE AMENDING SECTION 2.a OF ORDINANCE NO. 7755 (UNDER TRICYCLE TERMINALS), AS AMENDED, BY INCLUDING THEREIN THE LOADING AND UNLOADING AREAS OF PNR-22DAG TODA INC. AND SECTION 2 OF ORDINANCEN NO. 7871, AS AMENDED, BY INCLUDING THEREIN ITS ROUTE MEASURE CAPACITY.</t>
  </si>
  <si>
    <t>ORDINANCE No. 8879</t>
  </si>
  <si>
    <t>AN ORDINANCE FURTHERMORE AMENDING SECTION 2.a OF ORDINANCE NO. 7755 (UNDER TRICYCLE TERMINALS), AS AMENDED, BY INCLUDING THEREIN THE LOADING AND UNLOADING AREAS OF VITAS BONIFACIO KATUPARAN TRICYCLE OPERATORS AND DRIVER ASSOCIATION (VIBOKA TODA) INC. AND SECTION 2 OF ORDINANCE NO. 7871, AS AMENDED, BY INCLUDING THEREIN ITS ROUTE MEASURE CAPACITY.</t>
  </si>
  <si>
    <t>ORDINANCE No. 8878</t>
  </si>
  <si>
    <t>AN ORDINANCE FURTHERMORE AMENDING SECTION 2.a OF ORDINANCE NO. 7755 (UNDER TRICYCLE TERMINALS), AS AMENDED, BY INCLUDING THEREIN THE LOADING AND UNLOADING AREAS OF RODRIGUEZ MALAYA NEPA TODA (ROMANE TODA) INC. AND SECTION 2 OF ORDINANCE NO. 7871, AS AMENDED, BY INCLUDING THEREIN ITS ROUTE MEASURE CAPACITY.</t>
  </si>
  <si>
    <t>ORDINANCE No. 8873</t>
  </si>
  <si>
    <t>AN ORDINANCE IMPLEMENTING THE APPROPRIATE POSITION TITLE AND SALARY GRADE OF THE CITY VICE MAYOR AND FOR OTHER PURPOSES.</t>
  </si>
  <si>
    <t>ORDINANCE No. 8872</t>
  </si>
  <si>
    <t>AN ORDINANCE FURTHERMORE AMENDING ORDINANCE NO. 8119, OTHERWISE KNOWN AS THE "MANILA COMPREHENSIVE LAND USE PLAN AND ZONING ORDINANCE OF 2006" TO INCLUDE THE MANILA WATERFRONT CITY PROJECT.</t>
  </si>
  <si>
    <t>ORDINANCE No. 8871</t>
  </si>
  <si>
    <t>AN ORDINANCE AUGMENTING VARIOUS ITEMS UNDER THE PERSONAL SERVICES THROUGH SAVINGS FROM THE FY 2022 ANNUAL BUDGET TO COVER THE REQUIREMENTS FOR TWENTY-EIGHT (28) ADDITIONAL PLANTILLA POSITIONS OF THE OSPITAL NG MAYNILA MEDICAL CENTER IN THE TOTAL AMOUNT OF TEN MILLION TWO HUNDRED THIRTY-SIX THOUSAND TWO HUNDRED SIXTEEN PESOS (PHP 10,236,216.00) AND FOR OTHER PURPOSES.</t>
  </si>
  <si>
    <t>ORDINANCE No. 8869</t>
  </si>
  <si>
    <t>AN ORDINANCE FURTHER AMENDING ORDINANCE NO. 8522, ENTITLED: "AN ORDINANCE CREATING THE CHINATOWN DEVELOPMENT COUNCIL, DEFINING ITS JURISDICTION, FUNCTIONS, DUTIES AND PURPOSE, FOR THE PROMOTION OF CHINESE-FILIPINO CULTURE AND TOURISM IN THE CITY OF MANILA", AS AMENDED BY ORDINANCE NO. 8575.</t>
  </si>
  <si>
    <t>ORDINANCE No. 8866</t>
  </si>
  <si>
    <t>AN ORDINANCE AUGMENTING VARIOUS ITEMS UNDER THE PERSONAL SERVICES AND MAINTENANCE AND OTHER OPERATING EXPENSES THROUGH SAVINGS FROM THE FY 2022 ANNUAL BUDGET AND FOR OTHER PURPOSES.</t>
  </si>
  <si>
    <t>ORDINANCE No. 8865</t>
  </si>
  <si>
    <t>AN ORDINANCE APPROVING THE FIVE-YEAR INSTITUTIONAL DEVELOPMENT PLAN OF THE UNIVERSIDAD DE MANILA (UDM), AS APPROVED BY ITS BOARD OF REGENTS, PURSUANT TO SECTION 23 OF MANILA CITY ORDINANCE (MCO) NO. 8750, THE CHARTER OF UDM, WHICH AMENDED MCO NOS. 7885, 8120 AND 8635, PROVIDING FUNDS THEREFOR AND FOR OTHER PURPOSES.</t>
  </si>
  <si>
    <t>ORDINANCE No. 8860</t>
  </si>
  <si>
    <t>AN ORDINANCE FURTHERMORE AMENDING SECTION 2.a OF ORDINANCE NO. 7755 (UNDER TRICYCLE TERMINALS), AS AMENDED, BY INCLUDING THEREIN THE LOADING AND UNLOADING AREAS OF TAMTODA MANILA INC. AND SECTION 2 OF ORDINANCE NO. 7871, AS AMENDED, BY INCLUDING THEREIN ITS ROUTE MEASURE CAPACITY.</t>
  </si>
  <si>
    <t>ORDINANCE No. 8856</t>
  </si>
  <si>
    <t>AN ORDINANCE FURTHERMORE AMENDING SECTION 2.A OF ORDINANCE NO. 7755 (UNDER TRICYCLE TERMINALS), AS AMENDED, BY INCLUDING THEREIN THE LOADING AND UNLOADING AREAS OF JACINTO ROXAS TONDO TODAMANILA INC. AND SECTION 2 OF ORDINANCE NO. 7871, AS AMENDED, BY INCLUDING THEREIN ITS ROUTE MEASURE CAPACITY.</t>
  </si>
  <si>
    <t>ORDINANCE No. 8855</t>
  </si>
  <si>
    <t>AN ORDINANCE FURTHERMORE AMENDING SECTION 2.A OF ORDINANCE NO. 7755 (UNDER TRICYCLE TERMINALS), AS AMENDED, BY INCLUDING THEREIN THE LOADING AND UNLOADING AREAS OF STAR BRGY 112 TODA INC. AND SECTION 2 OF ORDINANCE NO. 7871, AS AMENDED, BY INCLUDING THEREIN ITS ROUTE MEASURE CAPACITY.</t>
  </si>
  <si>
    <t>ORDINANCE No. 8854</t>
  </si>
  <si>
    <t>AN ORDINANCE FURTHERMORE AMENDING SECTION 2.A OF ORDINANCE NO. 7755 (UNDER TRICYCLE TERMINALS), AS AMENDED, BY INCLUDING THEREIN THE LOADING AND UNLOADING AREAS OF LEYTE SAMPALOC B-566 Z-55 TODA INC. AND SECTION 2 OF ORDINANCE NO. 7871, AS AMENDED, BY INCLUDING THEREIN ITS ROUTE MEASURE CAPACITY.</t>
  </si>
  <si>
    <t>ORDINANCE No. 8853</t>
  </si>
  <si>
    <t>AN ORDINANCE FURTHERMORE AMENDING SECTION 2.a OF ORDINANCE NO. 7755 (UNDER TRICYCLE TERMINALS), AS AMENDED, BY INCLUDING THEREIN THE LOADING AND UNLOADING AREAS OF SAN ANDRES MALATE TRICYCLE OPERATORS AND DRIVERS ASSOCIATION (SANMATODA) INC. AND SECTION 2 OF ORDINANCE NO. 7871, AS AMENDED, BY INCLUDING THEREIN ITS ROUTE MEASURE CAPACITY.</t>
  </si>
  <si>
    <t>ORDINANCE No. 8852</t>
  </si>
  <si>
    <t>AN ORDINANCE FURTHERMORE AMENDING SECTION 2.a OF ORDINANCE NO. 7755 (UNDER TRICYCLE TERMINALS), AS AMENDED, BY INCLUDING THEREIN THE LOADING AND UNLOADING AREAS OF KAHILUM, FELIX TRICYCLE OPERATOR AND DRIVERS ASSOCIATION INC. AND SECTION 2 OF ORDINANCE NO. 7871, AS AMENDED, BY INCLUDING THEREIN ITS ROUTE MEASURE CAPACITY.</t>
  </si>
  <si>
    <t>ORDINANCE No. 8851</t>
  </si>
  <si>
    <t>AN ORDINANCE FURTHERMORE AMENDING SECTION 2.a OF ORDINANCE NO. 7755 (UNDER TRICYCLE TERMINALS), AS AMENDED, BY INCLUDING THEREIN THE LOADING AND UNLOADING AREAS OF KRD-649 TRI-WHEELS INC. AND SECTION 2 OF ORDINANCE NO. 7871, AS AMENDED, BY INCLUDING THEREIN ITS ROUTE MEASURE CAPACITY.</t>
  </si>
  <si>
    <t>ORDINANCE No. 8850</t>
  </si>
  <si>
    <t>AN ORDINANCE FURTHERMORE AMENDING SECTION 2.A OF ORDINANCE NO. 7755 (UNDER TRICYCLE TERMINALS), AS AMENDED, BY INCLUDING THEREIN THE LOADING AND UNLOADING AREAS OF UNITED LEALTAD SAMPALOC TRICYCLE OPERATOR AND DRIVERS ASSOCIATION (U.L.S. TODA), INC. AND SECTION 2 OF ORDINANCE NO. 7871, AS AMENDED, BY INCLUDING THEREIN ITS ROUTE MEASURE CAPACITY.</t>
  </si>
  <si>
    <t>ORDINANCE No. 8849</t>
  </si>
  <si>
    <t>AN ORDINANCE FURTHERMORE AMENDING SECTION 2.a OF ORDINANCE NO. 7755 (UNDER TRICYCLE TERMINALS), AS AMENDED, BY INCLUDING THEREIN THE LOADING AND UNLOADING AREAS OF SANTA MESA ANONAS AND PUP PEDICAB OPERATORS AND DRIVER ASSOCIATION (SMAPPODA) INC. AND SECTION 2 OF ORDINANCE NO. 7871, AS AMENDED, BY INCLUDING THEREIN ITS ROUTE MEASURE CAPACITY.</t>
  </si>
  <si>
    <t>ORDINANCE No. 8848</t>
  </si>
  <si>
    <t>AN ORDINANCE FURTHERMORE AMENDING SECTION 2.a OF ORDINANCE NO. 7755 (UNDER TRICYCLE TERMINALS), AS AMENDED, BY INCLUDING THEREIN THE LOADING AND UNLOADING AREAS OF STA. ANA PEDRO GIL MARKET ROAD TODA (SAPMR TODA) INC. AND SECTION 2 OF ORDINANCE NO. 7871, AS AMENDED, BY INCLUDING THEREIN ITS ROUTE MEASURE CAPACITY.</t>
  </si>
  <si>
    <t>ORDINANCE No. 8847</t>
  </si>
  <si>
    <t>AN ORDINANCE FURTHERMORE AMENDING SECTION 2.a OF ORDINANCE NO. 7755 (UNDER TRICYCLE TERMINALS), AS AMENDED, BY INCLUDING THEREIN THE LOADING AND UNLOADING AREAS OF PANAY, ROXAS, CEBU TODA ASSOCIATION INC. AND SECTION 2 OF ORDINANCE NO. 7871, AS AMENDED, BY INCLUDING THEREIN ITS ROUTE MEASURE CAPACITY.</t>
  </si>
  <si>
    <t>ORDINANCE No. 8846</t>
  </si>
  <si>
    <t>AN ORDINANCE FURTHERMORE AMENDING SECTION 2a OF ORDINANCE NO. 7755 (UNDER TRICYCLE TERMINALS), AS AMENDED, BY INCLUDING THEREIN THE LOADING AND UNLOADING AREAS OF PAZ B-679 Z-74 TRICYCLE OPERATORS AND DRIVERS ASSOCIATION, INC. AND SECTION 2 OF ORDINANCE NO. 7871, AS AMENDED, BY INCLUDING THEREIN ITS ROUTE MEASURE CAPACITY.</t>
  </si>
  <si>
    <t>ORDINANCE No. 8845</t>
  </si>
  <si>
    <t>AN ORDINANCE FURTHERMORE AMENDING SECTION 2.a OF ORDINANCE NO. 7755 (UNDER TRICYCLE TERMINALS), AS AMENDED, BY INCLUDING THEREIN THE LOADING AND UNLOADING AREAS OF MOLAVE TONDO TRICYCLE OPERATORS AND DRIVERS ASSN. INC., AND SECTION 2 OF ORDINANCE NO. 7871, AS AMENDED, BY INCLUDING THEREIN ITS ROUTE MEASURE CAPACITY.</t>
  </si>
  <si>
    <t>ORDINANCE No. 8844</t>
  </si>
  <si>
    <t>AN ORDINANCE FURTHERMORE AMENDING SECTION 2.a OF ORDINANCE NO. 7755 (UNDER TRICYCLE TERMINALS), AS AMENDED, BY INCLUDING THEREIN THE LOADING AND UNLOADING AREAS OF LA TORRE MASANGKAY BENAVIDEZ TRICYCLE OPERATORS AND DRIVER'S ASSOCIATION (LAMABEN TODA), INC., AND SECTION 2 OF ORDINANCE NO. 7871, AS AMENDED, BY INCLUDING THEREIN ITS ROUTE MEASURE CAPACITY.</t>
  </si>
  <si>
    <t>ORDINANCE No. 8843</t>
  </si>
  <si>
    <t>AN ORDINANCE FURTHERMORE AMENDING SECTION 2.a OF ORDINANCE NO. 7755 (UNDER TRICYCLE TERMINALS), AS AMENDED, BY INCLUDING THEREIN THE LOADING AND UNLOADING AREAS OF ESCODA LEON GUINTO TRICYCLE OPERATORS AND DRIVERS ASSOCIATION, INC. AND SECTION 2 OF ORDINANCE NO. 7871, AS AMENDED, BY INCLUDING THEREIN ITS ROUTE MEASURE CAPACITY.</t>
  </si>
  <si>
    <t>ORDINANCE No. 8842</t>
  </si>
  <si>
    <t>AN ORDINANCE FURTHERMORE AMENDING SECTION 2.a OF ORDINANCE NO. 7755 (UNDER TRICYCLE TERMINALS), AS AMENDED, BY INCLUDING THEREIN THE LOADING AND UNLOADING AREAS OF DECA MALL TRICYCLE OPERATOR AND DRIVER ASSN. INC. AND SECTION 2 OF ORDINANCE NO. 7871, AS AMENDED, BY INCLUDING THEREIN ITS ROUTE MEASURE CAPACITY.</t>
  </si>
  <si>
    <t>ORDINANCE No. 8841</t>
  </si>
  <si>
    <t>AN ORDINANCE FURTHERMORE AMENDING SECTION 2.a OF ORDINANCE NO. 7755 (UNDER TRICYCLE TERMINALS), AS AMENDED, BY INCLUDING THEREIN THE LOADING AND UNLOADING AREAS OF BLUMENTRITT SILVER TODA INC. AND SECTION 2 OF ORDINANCE NO. 7871, AS AMENDED, BY INCLUDING THEREIN ITS ROUTE MEASURE CAPACITY.</t>
  </si>
  <si>
    <t>ORDINANCE No. 8840</t>
  </si>
  <si>
    <t>AN ORDINANCE FURTHERMORE AMENDING SECTION 2.a OF ORDINANCE NO. 7755 (UNDER TRICYCLE TERMINALS), AS AMENDED, BY INCLUDING THEREIN THE LOADING AND UNLOADING AREAS OF BRGY. 367 TODA INC. AND SECTION 2 OF ORDINANCE NO. 7871, AS AMENDED, BY INCLUDING THEREIN ITS ROUTE MEASURE CAPACITY.</t>
  </si>
  <si>
    <t>ORDINANCE No. 8839</t>
  </si>
  <si>
    <t>AN ORDINANCE FURTHERMORE AMENDING SECTION 2.a OF ORDINANCE NO. 7755 (UNDER TRICYCLE TERMINALS), AS AMENDED, BY INCLUDING THEREIN THE LOADING AND UNLOADING AREAS OF BARANGAY 105 ZONE 8 THVT TODA INC. AND SECTION 2 OF ORDINANCE NO. 7871, AS AMENDED, BY INCLUDING THEREIN ITS ROUTE MEASURE CAPACITY.</t>
  </si>
  <si>
    <t>ORDINANCE No. 8838</t>
  </si>
  <si>
    <t>AN ORDINANCE FURTHERMORE AMENDING SECTION 2.a OF ORDINANCE NO. 7755 (UNDER TRICYCLE TERMINALS), AS AMENDED, BY INCLUDING THEREIN THE LOADING AND UNLOADING AREAS OF QUEZON JUAN LUNA TODA TONDO MANILA, INC. AND SECTION 2 OF ORDINANCE NO. 7871, AS AMENDED, BY INCLUDING THEREIN ITS ROUTE MEASURE CAPACITY.</t>
  </si>
  <si>
    <t>ORDINANCE No. 8837</t>
  </si>
  <si>
    <t>AN ORDINANCE FURTHERMORE AMENDING SECTION 2.a OF ORDINANCE NO. 7755 (UNDER TRICYCLE TERMINALS), AS AMENDED, BY INCLUDING THEREIN THE LOADING AND UNLOADING AREAS OF LUKBAN BRGY. 671 Z-73 TODA MANILA CITY, INC. AND SECTION 2 OF ORDINANCE NO. 7871, AS AMENDED, BY INCLUDING THEREIN ITS ROUTE MEASURE CAPACITY.</t>
  </si>
  <si>
    <t>ORDINANCE No. 8836</t>
  </si>
  <si>
    <t>AN ORDINANCE FURTHERMORE AMENDING SECTION 2.a OF ORDINANCE NO. 7755 (UNDER TRICYCLE TERMINALS), AS AMENDED, BY INCLUDING THEREIN THE LOADING AND UNLOADING AREAS OF RODRIGUEZ DAYAO SALONGA TRICYCLE OPERATORS AND DRIVERS ASSOCIATION (RODASA TODA), INC. AND SECTION 2 OF ORDINANCE NO. 7871, AS AMENDED, BY INCLUDING THEREIN ITS ROUTE MEASURE CAPACITY.</t>
  </si>
  <si>
    <t>ORDINANCE No. 8835</t>
  </si>
  <si>
    <t>AN ORDINANCE FURTHERMORE AMENDING SECTION 2.a OF ORDINANCE NO. 7755 (UNDER TRICYCLE TERMINALS), AS AMENDED, BY INCLUDING THEREIN THE LOADING AND UNLOADING AREAS OF ZOBEL ROXAS ESTRADA VITO CRUZ ARELLANO LEON GUINTO SINGALONG TODA INC. AND SECTION 2 OF ORDINANCE NO. 7871, AS AMENDED, BY INCLUDING THEREIN ITS ROUTE MEASURE CAPACITY.</t>
  </si>
  <si>
    <t>ORDINANCE No. 8834</t>
  </si>
  <si>
    <t>AN ORDINANCE FURTHERMORE AMENDING SECTION 2.a OF ORDINANCE NO. 7755 (UNDER TRICYCLE TERMINALS), AS AMENDED, BY INCLUDING THEREIN THE LOADING AND UNLOADING AREAS OF PANAY G. TUAZON B-556 Z-55 TRICYCLE OPERATORS AND DRIVERS ASSOCIATION, INC. AND SECTION 2 OF ORDINANCE NO. 7871, AS AMENDED, BY INCLUDING THEREIN ITS ROUTE MEASURE CAPACITY.</t>
  </si>
  <si>
    <t>ORDINANCE No. 8833</t>
  </si>
  <si>
    <t>AN ORDINANCE FURTHERMORE AMENDING SECTION 2.a OF ORDINANCE NO. 7755 (UNDER TRICYCLE TERMINALS), AS AMENDED, BY INCLUDING THEREIN THE LOADING AND UNLOADING AREAS OF PACO MARKET BRGY. 673 Z-73 TODA MANILA CITY INC. AND SECTION 2 OF ORDINANCE NO. 7871, AS AMENDED, BY INCLUDING THEREIN ITS ROUTE MEASURE CAPACITY.</t>
  </si>
  <si>
    <t>ORDINANCE No. 8832</t>
  </si>
  <si>
    <t>AN ORDINANCE FURTHERMORE AMENDING SECTION 2.a OF ORDINANCE NO. 7755 (UNDER TRICYCLE TERMINALS), AS AMENDED, BY INCLUDING THEREIN THE LOADING AND UNLOADING AREAS OF DOÑA MARIA TRICYCLE OPERATORS AND DRIVER'S ASSOCIATION (DMTODA), STA. MESA, MANILA INC. AND SECTION 2 OF ORDINANCE NO. 7871, AS AMENDED, BY INCLUDING THEREIN ITS ROUTE MEASURE CAPACITY.</t>
  </si>
  <si>
    <t>ORDINANCE No. 8831</t>
  </si>
  <si>
    <t>AN ORDINANCE FURTHERMORE AMENDING SECTION 2.a OF ORDINANCE NO. 7755 (UNDER TRICYCLE TERMINALS), AS AMENDED, BY INCLUDING THEREIN THE LOADING AND UNLOADING AREAS OF VALENZUELA TODA ASS. (VTA) INC. AND SECTION 2 OF ORDINANCE NO. 7871, AS AMENDED, BY INCLUDING THEREIN ITS ROUTE MEASURE CAPACITY.</t>
  </si>
  <si>
    <t>ORDINANCE No. 8830</t>
  </si>
  <si>
    <t>AN ORDINANCE FURTHERMORE AMENDING SECTION 2.a OF ORDINANCE NO. 7755 (UNDER TRICYCLE TERMINALS), AS AMENDED, BY INCLUDING THEREIN THE LOADING AND UNLOADING AREAS OF ERMALU-TODA INCORPORATED AND SECTION 2 OF ORDINANCE NO. 7871, AS AMENDED BY, INCLUDING THEREIN ITS ROUTE MEASURE CAPACITY.</t>
  </si>
  <si>
    <t>ORDINANCE No. 8829</t>
  </si>
  <si>
    <t>AN ORDINANCE FURTHERMORE AMENDING SECTION 2.A OF ORDINANCE NO. 7755 (UNDER TRICYCLE TERMINALS), AS AMENDED, BY INCLUDING THEREIN THE LOADING AND UNLOADING AREAS OF KAGITINGAN TRICYCLE OPERATORS AND DRIVERS ASSN. (KAGITODA) INC. AND SECTION 2 OF ORDINANCE NO. 7871, AS AMENDED, BY INCLUDING THEREIN ITS ROUTE MEASURE CAPACITY.</t>
  </si>
  <si>
    <t>ORDINANCE No. 8827</t>
  </si>
  <si>
    <t>AN ORDINANCE FURTHERMORE AMENDING SECTION 2.A OF ORDINANCE NO. 7755 (UNDER TRICYCLE TERMINALS), AS AMENDED, BY INCLUDING THEREIN THE LOADING AND UNLOADING AREAS OF CARLOS PALANCA-QUIAPO TRICYCLE OPERATORS AND DRIVERS ASSOCIATION INC., AND SECTION 2 OF ORDINANCE NO. 7871, AS AMENDED BY, BY INCLUDING THEREIN ITS ROUTE MEASURE CAPACITY.</t>
  </si>
  <si>
    <t>ORDINANCE No. 8824</t>
  </si>
  <si>
    <t>AN ORDINANCE FURTHERMORE AMENDING SECTION 2.A OF ORDINANCE NO. 7755 (UNDER TRICYCLE TERMINALS), AS AMENDED, BY INCLUDING THEREIN THE LOADING AND UNLOADING AREAS OF SAN RAFAEL CONCEPCION AGUILA TODA (SRCA-TODA) MANILA INC. AND SECTION 2 OF ORDINANCE NO. 7871, AS AMENDED, BY INCLUDING THEREIN ITS ROUTE MEASURE CAPACITY.</t>
  </si>
  <si>
    <t>ORDINANCE No. 8822</t>
  </si>
  <si>
    <t>AN ORDINANCE FURTHERMORE AMENDING SECTION 2.A OF ORDINANCE NO. 7755 (UNDER TRICYCLE TERMINALS), AS AMENDED, BY INCLUDING THEREIN THE LOADING AND UNLOADING AREAS OF SAN SEBASTIAN MANILA TODA INC., AND SECTION 2 OF ORDINANCE NO. 7871, AS AMENDED, BY INCLUDING THEREIN ITS ROUTE MEASURE CAPACITY.</t>
  </si>
  <si>
    <t>ORDINANCE No. 8821</t>
  </si>
  <si>
    <t>AN ORDINANCE FURTHERMORE AMENDING SECTION 2.A OF ORDINANCE NO. 7755 (UNDER TRICYCLE TERMINALS), AS AMENDED, BY INCLUDING THEREIN THE LOADING AND UNLOADING AREAS OF RAON BILIBID VIEJO TRICYCLE OPERATORS DRIVERS ASSOCIATION INC. AND SECTION 2 OF ORDINANCE NO. 7871, AS AMENDED, BY INCLUDING THEREIN ITS ROUTE MEASURE CAPACITY.</t>
  </si>
  <si>
    <t>ORDINANCE No. 8820</t>
  </si>
  <si>
    <t>AN ORDINANCE FURTHERMORE AMENDING SECTION 2.A OF ORDINANCE NO. 7755 (UNDER TRICYCLE TERMINALS), AS AMENDED, BY INCLUDING THEREIN THE LOADING AND UNLOADING AREAS OF DELPAN DIST. 1 AND 3 TODA INC. AND SECTION 2 OF ORDINANCE NO. 7871, AS AMENDED, BY INCLUDING THEREIN ITS ROUTE MEASURE CAPACITY.</t>
  </si>
  <si>
    <t>ORDINANCE No. 8819</t>
  </si>
  <si>
    <t>AN ORDINANCE FURTHERMORE AMENDING SECTION 2.A OF ORDINANCE NO. 7755 (UNDER TRICYCLE TERMINALS), AS AMENDED, BY INCLUDING THEREIN THE LOADING AND UNLOADING AREAS OF LEVERIZA M. ADRIATICO TRICYCLE OPERATORS AND DRIVERS ASSOCIATION INC. AND SECTION 2 OF ORDINANCE NO. 7871, AS AMENDED, BY INCLUDING THEREIN ITS ROUTE MEASURE CAPACITY.</t>
  </si>
  <si>
    <t>ORDINANCE No. 8818</t>
  </si>
  <si>
    <t>AN ORDINANCE FURTHERMORE AMENDING SECTION 2.A OF ORDINANCE NO. 7755 (UNDER TRICYCLE TERMINALS), AS AMENDED, BY INCLUDING THEREIN THE LOADING AND UNLOADING AREAS OF BOHOL BLUMENTRIT MINDANAO TODA INC. AND SECTION 2 OF ORDINANCE NO. 7871, AS AMENDED, BY INCLUDING THEREIN ITS ROUTE MEASURE CAPACITY.</t>
  </si>
  <si>
    <t>ORDINANCE No. 8816</t>
  </si>
  <si>
    <t>AN ORDINANCE FURTHER AMENDING CITY ORDINANCE NO. 8323, CREATING THE MANILA DISASTER RISK REDUCTION AND MANAGEMENT OFFICE (MDRRMO), AS AMENDED, BY MODIFYING ITS COMPOSITION, FUNCTIONS AND STRUCTURE AND BY REVISING THE PLANTILLA OF POSITIONS THROUGH THE ABOLITION OF UNNECESSARY POSITIONS AND CREATING NEW ALIGNED ITEMS UNDER THE SCRAP AND BUILD STRATEGY, REPEALING FOR THIS PURPOSE CITY ORDINANCE NO. 8518.</t>
  </si>
  <si>
    <t>ORDINANCE No. 8815</t>
  </si>
  <si>
    <t>AN ORDINANCE FURTHERMORE AMENDING CITY ORDINANCE NO. 8119, OTHERWISE KNOWN AS THE "MANILA COMPREHENSIVE LAND USE PLAN AND ZONING ORDINANCE OF 2006" TO INCLUDE IN ITS COVERAGE RECLAMATION PROJECTS WITHIN THE CITY OF MANILA.</t>
  </si>
  <si>
    <t>ORDINANCE No. 8814</t>
  </si>
  <si>
    <t>AN ORDINANCE INSTITUTIONALIZING THE "BILIS DELIVERY" PROJECT OF THE CITY'S BUSINESS PERMITS AND LICENSES OFFICE, FIXING THE RATE OF FEES, AND APPROPRIATING FUNDS THEREFOR.</t>
  </si>
  <si>
    <t>ORDINANCE No. 8813</t>
  </si>
  <si>
    <t>AN ORDINANCE AUTHORIZING SUPPLEMENTAL BUDGET NO. 4 TO FUND THE ADDITIONAL REQUIREMENTS FOR SENIOR CITIZENS ALLOWANCE FOR FY 2021 IN THE TOTAL AMOUNT OF FORTY MILLION PESOS (PHP. 40,000,000.00) AND FOR OTHER PURPOSES.</t>
  </si>
  <si>
    <t>ORDINANCE No. 8812</t>
  </si>
  <si>
    <t>AN ORDINANCE AUTHORIZING THE REVERSION TO THE GENERAL FUND OF THE TOTAL AMOUNT OF FORTY MILLION PESOS (PHP. 40,000,000.00) UNDER CAPITAL OUTLAY APPROPRIATIONS OF FY 2015 AND FY 2017 AND FOR OTHER PURPOSES.</t>
  </si>
  <si>
    <t>ORDINANCE No. 8811</t>
  </si>
  <si>
    <t>AN ORDINANCE FURTHERMORE AMENDING SECTION 2.A OF ORDINANCE NO. 7755 (UNDER TRICYCLE TERMINALS), AS AMENDED BY INCLUDING THEREIN THE LOADING AND UNLOADING AREAS OF KALAW-MABINI-ROBINSON-PIER SOUTH-INTRAMUROS TRI-WHEEL ASSOCIATION (KAMAROPI TRI-WHEEL ASSOCIATION) AND SECTION 2 OF ORDINANCE NO. 7871, AS AMENDED, BY INCLUDING THEREIN ITS ROUTE MEASURE CAPACITY.</t>
  </si>
  <si>
    <t>ORDINANCE No. 8810</t>
  </si>
  <si>
    <t>AN ORDINANCE AUTHORIZING FY 2022 SUPPLEMENTAL BUDGET NO. 3 FOR THE PAYMENT OF THE FY 2021 OTHER PROFESSIONAL SERVICES OF THE UNIVERSIDAD DE MANILA IN THE AMOUNT OF FIVE MILLION NINE HUNDRED TWENTY-EIGHT THOUSAND FORTY-THREE PESOS (PHP. 5,928,043.00) AND FOR OTHER PURPOSES.</t>
  </si>
  <si>
    <t>ORDINANCE No. 8809</t>
  </si>
  <si>
    <t>AN ORDINANCE UPGRADING THE MINIMUM QUALIFICATION STANDARD FOR LOCAL ASSESSMENT OPERATIONS OFFICER POSITIONS UNDER THE LAND, BUILDING AND MACHINERY APPRAISAL DIVISION IN THE DEPARTMENT OF ASSESSMENT, MANILA.</t>
  </si>
  <si>
    <t>ORDINANCE No. 8808</t>
  </si>
  <si>
    <t>AN ORDINANCE AUTHORIZING SUPPLEMENTAL BUDGET NO. 2 FOR THE REQUIREMENTS OF THE BASECO COMMUNITY HOSPITAL AND THE INSTALLATION OF SOLAR STUDS IN THE TOTAL AMOUNT OF THREE HUNDRED FIFTY-TWO MILLION TWO HUNDRED NINETY THOUSAND PESOS (PHP. 352,290,000.00) AND FOR OTHER PURPOSES.</t>
  </si>
  <si>
    <t>ORDINANCE No. 8807</t>
  </si>
  <si>
    <t>ORDINANCE No. 8806</t>
  </si>
  <si>
    <t>AN ORDINANCE AUTHORIZING THE REVERSION TO THE GENERAL FUND OF THE TOTAL AMOUNT OF THREE HUNDRED FIFTY-TWO MILLION TWO HUNDRED NINETY THOUSAND PESOS (PHP. 352,290,000.00) UNDER CAPITAL OUTLAY APPROPRIATIONS OF FY 2015, FY 2017 AND FY 2019 AND FOR OTHER PURPOSES.</t>
  </si>
  <si>
    <t>ORDINANCE No. 8805</t>
  </si>
  <si>
    <t>AN ORDINANCE EXPANDING THE PLANTILLA POSITIONS OF THE "BAGONG OSPITAL NG MAYNILA" BY CREATING ADDITIONAL ONE HUNDRED FIFTY (150) VARIOUS NEW PLANTILLA ITEMS TO ACCOMMODATE THE INCREASE OF THE HOSPITAL'S BED CAPACITY TO THREE HUNDRED EIGHTY-FOUR (384) BEDS EFFECTIVE FOR FY 2022, PROVIDING FUNDS NECESSARY THEREOF AND FOR OTHER PURPOSES.</t>
  </si>
  <si>
    <t>ORDINANCE No. 8804</t>
  </si>
  <si>
    <t>AN ORDINANCE AUTHORIZING SUPPLEMENTAL BUDGET NO. 1 FOR THE LAND-FOR-THE-LANDLESS PROGRAM AND THE MEDICAL EQUIPMENT AND OTHER REQUIREMENTS OF THE OSPITAL NG MAYNILA IN THE TOTAL AMOUNT OF TWO BILLION EIGHT HUNDRED MILLION PESOS (PHP. 2,800,000,000.00) AND FOR OTHER PURPOSES.</t>
  </si>
  <si>
    <t>ORDINANCE No. 8803</t>
  </si>
  <si>
    <t>AN ORDINANCE ESTABLISHING THE KALINGA SA MANILEÑO (KASAMA) PROGRAM AND FOR OTHER PURPOSES.</t>
  </si>
  <si>
    <t>ORDINANCE No. 8802</t>
  </si>
  <si>
    <t>AN ORDINANCE AUTHORIZING THE GRANT OF GRATUITY PAY TO CONTRACT OF SERVICE AND JOB ORDER WORKERS IN THE CITY GOVERNMENT OF MANILA PURSUANT TO ADMINISTRATIVE ORDER NO. 46 FOR FISCAL YEAR 2021 AND PROVIDING FUNDS THEREFOR IN THE TOTAL AMOUNT OF FIFTY-ONE MILLION ONE HUNDRED FIFTY THOUSAND PESOS (PHP. 51,150,000.00) AND FOR OTHER PURPOSES.</t>
  </si>
  <si>
    <t>ORDINANCE No. 8801</t>
  </si>
  <si>
    <t>AN ORDINANCE FURTHERMORE AMENDING SECTION 2 OF ORDINANCE NO. 7871, AS AMENDED BY ORDINANCE NO. 8405, BY INCREASING THE ROUTE MEASURE CAPACITY (RMC) OF SM SAN LAZARO, M. HIZON, LACSON, FELIX HUERTAS TRICYCLE OPERATORS AND DRIVERS ASSOCIATION, INCORPORATED (SMSLMHILACFELTODA).</t>
  </si>
  <si>
    <t>ORDINANCE No. 8800</t>
  </si>
  <si>
    <t>AN ORDINANCE PROVIDING FOR THE ENHANCED VACCINATION MANDATE TO REGULATE THE MOBILITY OF THE UNVACCINATED INDIVIDUALS WITHIN THE TERRITORIAL JURISDICTION OF THE CITY OF MANILA AND PROVIDING PENALTIES FOR THE VIOLATION THEREOF.</t>
  </si>
  <si>
    <t>ORDINANCE No. 8799</t>
  </si>
  <si>
    <t>AN ORDINANCE AUTHORIZING THE GRANT OF THE FISCAL YEAR 2021 SERVICE RECOGNITION INCENTIVE FOR GOVERNMENT EMPLOYEES PURSUANT TO ADMINISTRATIVE ORDER NO. 45, S. 2021, AND PROVIDING FUNDS THEREFOR IN THE AMOUNT OF NINETY-ONE MILLION FIVE HUNDRED THOUSAND PESOS (PHP. 91,500,000.00) AND FOR OTHER PURPOSES.</t>
  </si>
  <si>
    <t>ORDINANCE No. 8797</t>
  </si>
  <si>
    <t>AN ORDINANCE GRANTING FINANCIAL ASSISTANCE TO JOB ORDER WORKERS, CONTRACT OF SERVICE OR OTHER SIMILAR SCHEMES OF THE CITY GOVERNMENT OF MANILA AND PROVIDING FUNDS THEREFOR IN THE TOTAL AMOUNT OF FIFTY-ONE MILLION ONE HUNDRED FIFTY THOUSAND PESOS (PHP. 51,150,000.00), AND FOR OTHER PURPOSES.</t>
  </si>
  <si>
    <t>ORDINANCE No. 8796</t>
  </si>
  <si>
    <t>AN ORDINANCE AUGMENTING THE VARIOUS ACCOUNTS UNDER THE FY 2021 ANNUAL BUDGET THROUGH AVAILABLE SAVINGS AND FOR OTHER PURPOSES.</t>
  </si>
  <si>
    <t>ORDINANCE No. 8795</t>
  </si>
  <si>
    <t>AN ORDINANCE AUTHORIZING THE GRANT OF THE PRODUCTIVITY ENHANCEMENT INCENTIVE OF THE EMPLOYEES OF THE CITY GOVERNMENT OF MANILA AND PROVIDING FUNDS THEREFOR FROM PERSONAL SERVICES SAVINGS AND FOR OTHER PURPOSES.</t>
  </si>
  <si>
    <t>ORDINANCE No. 8794</t>
  </si>
  <si>
    <t>AN ORDINANCE AUTHORIZING THE CITY MAYOR HONORABLE FRANCISCO *ISKO MORENO DOMAGOSO TO NEGOTIATE THE PROPOSED BORROWING OF THE CITY OF MANILA, IN THE AMOUNT OF TWO BILLION EIGHT HUNDRED MILLION PESOS (PHP. 2,800,000,000.00), TO FUND THE ACQUISITION OF HOSPITAL EQUIPMENT, FURNITURE AND FIXTURES FOR THE OSPITAL NG MAYNILA MEDICAL CENTER AND ACQUISITION/EXPROPRIATION OF LOTS UNDER THE LAND-FOR-THE-LANDLESS PROGRAM OF THE CITY INCLUDED IN THE LOCAL GOVERNMENT UNIT'S APPROVED LOCAL DEVELOPMENT PLAN (LDP) OR ANNUAL INVESTMENT PROGRAM (AIP).</t>
  </si>
  <si>
    <t>ORDINANCE No. 8793</t>
  </si>
  <si>
    <t>AN ORDINANCE PROVIDING FOR THE SANITATION AND DISINFECTION CODE OF THE CITY OF MANILA, PROVIDING PENALTIES FOR VIOLATION THEREOF, AND FOR OTHER PURPOSES.</t>
  </si>
  <si>
    <t>ORDINANCE No. 8792</t>
  </si>
  <si>
    <t>AN ORDINANCE ABOLISHING FIVE (5) VACANT POSITIONS OF FOUR (4) MEDICAL LABORATORY TECHNICIAN II AND ONE (1) DENTIST I IN THE JUSTICE JOSE ABAD SANTOS GENERAL HOSPITAL BY WAY OF SCRAP-AND-BUILD STRATEGY UNDER THE GOVERNMENT'S RATIONALIZATION PROGRAM AND REPLACING THE SAME ABOLISHED POSITIONS WITH FOUR (4) NEW PLANTILLA ITEMS CONSISTING OF TWO (2) MEDICAL TECHNOLOGIST I, ONE (1) RESPIRATORY THERAPIST III, ONE (1) RESPIRATORY THERAPIST I.</t>
  </si>
  <si>
    <t>ORDINANCE No. 8791</t>
  </si>
  <si>
    <t>AN ORDINANCE AUTHORIZING SUPPLEMENTAL BUDGET NO. 11, SERIES OF 2021 TO FUND THE VARIOUS CAPITAL OUTLAYS OF THE CITY OF MANILA IN THE AMOUNT OF FIFTY-ONE MILLION THREE HUNDRED FOURTEEN THOUSAND THIRTY-TWO PESOS (PHP. 51,314,032.00) AND FOR OTHER PURPOSES.</t>
  </si>
  <si>
    <t>ORDINANCE No. 8790</t>
  </si>
  <si>
    <t>AN ORDINANCE AUTHORIZING THE REVERSION TO THE GENERAL FUND OF THE TOTAL AMOUNT OF FIFTY-ONE MILLION THREE HUNDRED FOURTEEN THOUSAND THIRTY-TWO PESOS (PHP. 51,314,032.00) UNDER THE MAINTENANCE AND OTHER OPERATING EXPENSES AND CAPITAL OUTLAY APPROPRIATIONS OF FY 2021 AND CAPITAL OUTLAY APPROPRIATIONS OF FY 2015 AND FY 2020 AND FOR OTHER PURPOSES.</t>
  </si>
  <si>
    <t>ORDINANCE No. 8789</t>
  </si>
  <si>
    <t>AN ORDINANCE APPROPRIATING THE AMOUNT OF TWENTY-TWO BILLION TWO HUNDRED MILLION PESOS (PHP. 22,200,000,000.00) UNDER THE GENERAL FUND EXECUTIVE BUDGET OF THE CITY OF MANILA FOR FY 2022, TO BE TAKEN FROM THE ESTIMATED INCOME CERTIFIED AS REASONABLY COLLECTIBLE BY THE LOCAL FINANCE COMMITTEE FOR FY 2022, AND FOR OTHER PURPOSES.</t>
  </si>
  <si>
    <t>ORDINANCE No. 8788</t>
  </si>
  <si>
    <t>AN ORDINANCE CREATING THE LOCAL COUNCIL OF ANTI-TRAFFICKING AND VIOLENCE AGAINST WOMEN AND THEIR CHILDREN (LCAT-VAWC), PRESCRIBING ITS COMPOSITION, POWERS AND FUNCTIONS, AND FOR OTHER PURPOSES.</t>
  </si>
  <si>
    <t>ORDINANCE No. 8787</t>
  </si>
  <si>
    <t>AN ORDINANCE LIFTING THE USE OF FACE SHIELD AS REQUIREMENT WITHIN THE CITY OF MANLA EXCEPT IN MEDICAL FACILITIES.</t>
  </si>
  <si>
    <t>ORDINANCE No. 8786</t>
  </si>
  <si>
    <t>AN ORDINANCE FURTHERMORE AMENDING SECTION 2.A OF ORDINANCE NO.7755 UNDER TRICYCLE TERMINALS AS AMENDED BY INCLUDING AREAS OF AGUADO, ARLEGUI, ARLAS BARCASTGUE ACACIA, PADILLA TRICYCLE OPERATORS AND DRIVERS ASSOCIATION (AAABAPTODA) OF SAN MIGUEL MANILA AND SECTOR 2 OF ORDINANCE NO. 7871 AS AMENDED BY INCLUDING THEREIN ITS ROUTE MEASURE CAPACITY.</t>
  </si>
  <si>
    <t>ORDINANCE No. 8785</t>
  </si>
  <si>
    <t>AN ORDINANCE ABOLISHING ELEVEN (11) VARIOUS VACANT POSITIONS IN THE OFFICE OF THE CITY ACCOUNTANT (OCAT) BY WAY OF SCRAP-ANAD BUILD STRATEGY UNDER THE GOVERNMENT'S RATIONALIZATION PROGRAM AND REPLACING THE SAME ABOLISHED POSITIONS WITH ELEVEN (11) NEW PLANTILLA ITEMS CONSISTING OF ONE (1) ADMINISTRATIVE OFFICER IV, SIX (6) ADMINISTRATIVE ASSISTANT IV, ONE (1) ADMINISTRATIVE AIDE III AND THREE (3) ADMINISTRATIVE AIDE I.</t>
  </si>
  <si>
    <t>ORDINANCE No. 8784</t>
  </si>
  <si>
    <t>AN ORDINANCE AMENDING ORDINANCE NO. 8304, BY SUBSTITUTING THE NAME OF THE NEWLY FORMED CORPORATION AS "MASBATES DOMINGO SANTIAGO ALTURAS TRICYCLE OPERATOR'S AND DRIVER'S ASSOCIATION INC.</t>
  </si>
  <si>
    <t>ORDINANCE No. 8783</t>
  </si>
  <si>
    <t>AN ORDINANCE CONVERTING THE VACANT ITEMS OF ADMINISTRATIVE OFFICER V, ADMINISTRATIVE OFFICER IV AND DRIVER IV TO NEW POSITIONS OF ACCOUNTANT III, ADMINISTRATIVE OFFICER III AND ADMINISTRATIVE ASSISTANT III IN THE OSPITAL NG MAYNILA MEDICAL CENTER BY WAY OF SCRAP-AND-BUILD STRATEGY UNDER THE GOVERNMENT'S RATIONALIZATION PROGRAM.</t>
  </si>
  <si>
    <t>ORDINANCE No. 8782</t>
  </si>
  <si>
    <t>AN ORDINANCE GRANTING RELIEF FOR THE ASSESSMENT OF CONTRACTOR'S TAX AMOUNTING TO ONE MILLION FOUR HUNDRED SIXTY- FOUR THOUSAND SIX HUNDRED THIRTY-TWO PESOS AND TWENTY-SEVEN CENTAVOS (PHP. 1,464,632.27) FOR THE RECONSTRUCTION AND REBUILDING OF THE STO. NIÑO DE PANDACAN PARISH CHURCH.</t>
  </si>
  <si>
    <t>ORDINANCE No. 8781</t>
  </si>
  <si>
    <t>AN ORDINANCE ABOLISHING SOME POSITIONS TO GIVE WAY TO THE CREATION OF MORE ESSENTIAL POSITIONS IN THE MANILA DEPARTMENT OF SOCIAL WELFARE.</t>
  </si>
  <si>
    <t>ORDINANCE No. 8780</t>
  </si>
  <si>
    <t>AN ORDINANCE AUGMENTING THE MEDICAL, DENTAL AND LABORATORY SUPPLIES EXPENSES ACCOUNT UNDER THE MAINTENANCE AND OTHER OPERATING EXPENSES OF THE SIX (6) HOSPITALS AND THE MANILA HEALTH DEPARTMENT THROUGH SAVINGS FROM THE FY 2021 ANNUAL BUDGET AND FOR OTHER PURPOSES.</t>
  </si>
  <si>
    <t>ORDINANCE No. 8779</t>
  </si>
  <si>
    <t>AN ORDINANCE AUTHORIZING THE PAYMENT OF COVID-19 HAZARD PAY IN THE AMOUNT OF FIVE HUNDRED PESOS (PHP. 500.00) PER DAY FOR THE MANILA CITY GOVERNMENT PERSONNEL WHO PHYSICALLY REPORTED FOR WORK DURING THE PERIOD OF IMPLEMENTATION OF AN ENHANCED COMMUNITY QUARANTINE AND MODIFIED ENHANCED COMMUNITY QUARANTINE RELATIVE TO THE COVID-19 OUTBREAK PURSUANT TO ADMINISTRATIVE ORDER NO. 43, SERIES OF 2021, TO BE FUNDED BY AUGMENTATION OF THE SPECIAL ACTIVITIES FUND-PERSONAL SERVICES AND THE SPECIAL ACTIVITIES FUND- MAINTENANCE AND OTHER OPERATING EXPENSES IN THE FY 2021 BUDGET THROUGH AVAILABLE SAVINGS IN THE TOTAL AMOUNT OF ONE HUNDRED NINETY-FIVE MILLION NINE HUNDRED TEN THOUSAND FIVE HUNDRED FORTY- EIGHT PESOS (PHP. 195,910,548.00) AND FOR OTHER PURPOSES.</t>
  </si>
  <si>
    <t>ORDINANCE No. 8778</t>
  </si>
  <si>
    <t>AN ORDINANCE RENAMING LIMAY STREET TO NESTOR C. PONCE, JR. STREET, FROM TORRES BUGALLON STREET TO VISCAYA STREET, SECOND DISTRICT IN THE CITY OF MANILA.</t>
  </si>
  <si>
    <t>ORDINANCE No. 8777</t>
  </si>
  <si>
    <t>AN ORDINANCE AUTHORIZING SUPPLEMENTAL BUDGET NO. 10, SERIES OF 2021 FOR THE SEWERAGE WASTE WATER TREATMENT PLANT AT THE VETERINARY INSPECTION BOARD IN THE AMOUNT OF FORTY-THREE MILLION PESOS (PHP. 43,000,000.00) AND FOR OTHER PURPOSES.</t>
  </si>
  <si>
    <t>ORDINANCE No. 8776</t>
  </si>
  <si>
    <t>AN ORDINANCE AUTHORIZING THE REVERSION TO THE GENERAL FUND OF THE TOTAL AMOUNT OF FORTY-THREE MILLION PESOS (PHP. 43,000,000.00) UNDER CAPITAL OUTLAY APPROPRIATIONS OF FY 2015 AND FY 2017 AND FOR OTHER PURPOSES.</t>
  </si>
  <si>
    <t>ORDINANCE No. 8775</t>
  </si>
  <si>
    <t>ORDINANCE No. 8774</t>
  </si>
  <si>
    <t>AN ORDINANCE CONVERTING THE VACANT POSITIONS OF ENGINEER V TO ARCHITECT V AND LABORATORY INSPECTOR II AND III TO ADMINISTRATIVE OFFICER I AND III IN THE DEPARTMENT OF ENGINEERING AND PUBLIC WORKS BY WAY OF SCRAP-AND-BUILD STRATEGY UNDER THE GOVERNMENT'S RATIONALIZATION PROGRAM.</t>
  </si>
  <si>
    <t>ORDINANCE No. 8773</t>
  </si>
  <si>
    <t>AN ORDINANCE GRANTING A GENERAL AMNESTY ON SURCHARGES, PENALTIES AND INTERESTS INCURRED DUE TO DELINQUENT BUSINESS TAXES, REAL PROPERTY TAXES, REGULATORY FEES, AND OTHER SERVICE CHARGES.</t>
  </si>
  <si>
    <t>ORDINANCE No. 8772</t>
  </si>
  <si>
    <t>AN ORDINANCE REGULATING THE USE OF MODIFIED MUFFLER/EXHAUST PIPE AND SIMILAR DEVICES ON ALL TYPES OF MOTOR VEHICLES RESULTING TO THE EMISSION OF EXCESSIVE, LOUD AND UNREASONABLE NOISE IN THE CITY OF MANILA AND PROVIDING PENALTIES FOR VIOLATION THEREOF AND FOR OTHER PURPOSES.</t>
  </si>
  <si>
    <t>ORDINANCE No. 8771</t>
  </si>
  <si>
    <t>AN ORDINANCE AUGMENTING THE VARIOUS ITEMS UNDER THE MAINTENANCE AND OTHER OPERATING EXPENSES IN THE AMOUNT OF ONE HUNDRED NINETEEN MILLION FOUR HUNDRED THIRTY-FOUR THOUSAND EIGHT HUNDRED EIGHTY-SIX PESOS (PHP. 119,434,886.00) THROUGH SAVINGS FROM THE FY 2021 ANNUAL BUDGET AND FOR OTHER PURPOSES.</t>
  </si>
  <si>
    <t>ORDINANCE No. 8770</t>
  </si>
  <si>
    <t>AN ORDINANCE ABOLISHING ELEVEN (11) VARIOUS VACANT POSITIONS IN THE MANILA HEALTH DEPARTMENT BY WAY SCRAP-AND-BUILD STRATEGY UNDER THE GOVERNMENT'S RATIONALIZATION PROGRAM AND REPLACING THE SAME ABOLISHED POSITIONS WITH SIXTEEN (16) NEW PLANTILLA ITEMS CONSISTING OF ASSISTANT CITY HEALTH OFFICER, ATTORNEY IV, ENGINEER IV, COMPUTER PROGRAMMER III, ADMINISTRATIVE ASSISTANT IV (DRIVER II) ADMINISTRATIVE AIDE III (PLUMBER I) AND ADMINISTRATIVE AIDE III (UTILITY WORKER II).</t>
  </si>
  <si>
    <t>ORDINANCE No. 8769</t>
  </si>
  <si>
    <t>AN ORDINANCE CREATING TEN (10) NEW PLANTILLA ITEMS OF TRAFFIC AIDE I UNDER THE MANILA TRAFFIC AND PARKING BUREAU, PROVIDING FUNDS NECESSARY THEREFOR AND FOR OTHER PURPOSES.</t>
  </si>
  <si>
    <t>ORDINANCE No. 8768</t>
  </si>
  <si>
    <t>AN ORDINANCE REVISING THE PERSONNEL SCHEDULE AND POSITION TITLES OF THE CITY TREASURER'S OFFICE BY CREATING NEW PLANTILLA ITEMS OF ONE (1) LOCAL TREASURY OPERATIONS OFFICER V AND ONE (1) SUPERVISING ADMINISTRATIVE OFFICER OUT OF THE ELEVEN (11) ABOLISHED VARIOUS POSITIONS THROUGH SCRAP-AND-BUILD POLICY AND BY RE-TITLING FOUR (4) ADMINISTRATIVE AIDE VI (CLERK III) TO ADMINISTRATIVE AIDE VI (LABOR FOREMAN) AND FIFTEEN (15) ADMINISTRATIVE AIDE IV (CLERK II) TO ADMINISTRATIVE AIDE IV (STOREKEEPER I).</t>
  </si>
  <si>
    <t>ORDINANCE No. 8767</t>
  </si>
  <si>
    <t>AN ORDINANCE AUTHORIZING SUPPLEMENTAL BUDGET NO. 9, SERIES OF 2021, TO FUND THE BASECO COMMUNITY HOSPITAL AND THE MANILA E-CITIZENS AND E-SERVICES SYSTEM OF THE CITY OF MANILA IN THE TOTAL AMOUNT OF ONE HUNDRED NINETY-FIVE MILLION NINE HUNDRED SEVENTY-EIGHT THOUSAND PESOS (PHP 195,978,000.00) AND FOR OTHER PURPOSES.</t>
  </si>
  <si>
    <t>ORDINANCE No. 8766</t>
  </si>
  <si>
    <t>AN ORDINANCE AUTHORIZING THE REVERSION TO THE GENERAL FUND OF THE TOTAL AMOUNT OF ONE HUNDRED NINETY-FIVE MILLION NINE HUNDRED SEVENTY-EIGHT THOUSAND PESOS (PHP. 195,978,000.00) UNDER CAPITAL OUTLAY APPROPRIATIONS OF FY 2017 AND FY 2021 AND FOR OTHER PURPOSES.</t>
  </si>
  <si>
    <t>ORDINANCE No. 8765</t>
  </si>
  <si>
    <t>AN ORDINANCE AUGMENTING THE VARIOUS ACCOUNTS UNDER THE FY 2021 ANNUAL BUDGET FROM SAVINGS AND FOR OTHER PURPOSES.</t>
  </si>
  <si>
    <t>ORDINANCE No. 8764</t>
  </si>
  <si>
    <t>AN ORDINANCE ABOLISHING VARIOUS PLANTILLA ITEMS IN MANILA URBAN SETTLEMENTS OFFICE AND REPLACING THE SAME WITH THE NEW POSITIONS THROUGH SCRAP-AND-BUILD POLICY AND FOR OTHER PURPOSES.</t>
  </si>
  <si>
    <t>ORDINANCE No. 8763</t>
  </si>
  <si>
    <t>AN ORDINANCE REQUIRING STRICT AND FULL COMPLIANCE WITH SECTION 28(8) OF REPUBLIC ACT NO. 7279, OTHERWISE KNOWN AS THE "URBAN DEVELOPMENT AND HOUSING ACT OF 1992", ON ALL EVICTION ACTIVITIES INVOLVING UNDERPRIVILEGED AND HOMELESS CITIZENS IN THE CITY OF MANILA, WHETHER JUDICIAL OR EXTRAJUDICIAL, AND PROVIDING PENALTIES IN VIOLATION THEREOF.</t>
  </si>
  <si>
    <t>ORDINANCE No. 8762</t>
  </si>
  <si>
    <t>AN ORDINANCE AMENDING THE TITLE AND SECTION 1 OF ORDINANCE NO. 8594, BY CHANGING THE NAME OF THE FRANCHISEE FROM UNITED ASSOCIATION OF COCKPIT OWNERS AND OPERATORS OF THE PHILIPPINES, INCORPORATED TO LUCKY 8 STAR QUEST INC., THE FORMER HAVING AN EXISTING FRANCHISE IN THE CITY OF MANILA BUT TRANSFERRED ITS ENTIRE BUSINESS OPERATION TO LUCKY 8 STAR QUEST INC., WHICH HAS VAST MANPOWER RESOURCES TO ACCOMMODATE THE LEGAL REQUIREMENTS OF THE PHILIPPINE AMUSEMENT AND GAMING CORPORATION.</t>
  </si>
  <si>
    <t>ORDINANCE No. 8761</t>
  </si>
  <si>
    <t>AN ORDINANCE CREATING THE CITY EPIDEMIOLOGY AND SURVEILLANCE UNIT (CESU) UNDER THE MANILA HEALTH DEPARTMENT, DEFINING ITS FUNCTIONS IN COMPLIANCE WITH THE REPUBLIC ACT NO. 11332 (OTHERWISE KNOWN AS THE "MANDATORY REPORTING OF NOTIFIABLE DISEASES AND HEALTH EVENTS OF PUBLIC CONCERN ACT"), ESTABLISHING ITS MANPOWER COMPLEMENT THROUGH THE FILLING UP OF VACANT POSITIONS ALREADY EXISTING IN THE DEPARTMENT AND CONVERTING VARIOUS ABOLISHED ITEMS FOR NEW PLANTILLA POSITIONS OF ONE (1) MEDICAL TECHNOLOGIST IV, FOUR (4) DISEASE SURVEILLANCE OFFICER III AND SIX (6) DISEASE SURVEILLANCE OFFICER II, AND PROVIDING FUNDS NECESSARY THEREFOR.</t>
  </si>
  <si>
    <t>ORDINANCE No. 8760</t>
  </si>
  <si>
    <t>AN ORDINANCE AMENDING CHAPTER 7, SECTION 37 OF ORDINANCE NO. 8754, ENTITLED: "AN ORDINANCE PROVIDING FOR THE STREAMLINED PROCEDURES FOR THE ISSUANCE OF LOCAL BUSINESS LICENSES, CLEARANCES, PERMITS, CERTIFICATIONS OR AUTHORIZATIONS IN THE CITY OF MANILA PURSUANT TO RULE IX OF THE IMPLEMENTING RULES AND REGULATIONS OF REPUBLIC ACT NO. 11032, OTHERWISE KNOWN AS THE "EASE OF DOING BUSINESS AND EFFICIENT GOVERNMENT SERVICE DELIVERY ACT OF 2018" AND FOR OTHER PURPOSES"</t>
  </si>
  <si>
    <t>ORDINANCE No. 8759</t>
  </si>
  <si>
    <t>AN ORDINANCE AUGMENTING VARIOUS ITEMS UNDER THE MAINTENANCE AND OPERATING EXPENSES THROUGH SAVINGS FROM THE FY 2021 ANNUAL BUDGET AND FOR OTHER PURPOSES.</t>
  </si>
  <si>
    <t>ORDINANCE No. 8758</t>
  </si>
  <si>
    <t>AN ORDINANCE AUTHORIZING SUPPLEMENTAL BUDGET NO. 08, SERIES OF 2021, TO FUND VARIOUS PROGRAMS AND PROJECTS OF THE CITY OF MANILA IN THE TOTAL AMOUNT OF EIGHT HUNDRED TWO MILLION FOUR HUNDRED THIRTY-FOUR THOUSAND TWO HUNDRED NINETY-FIVE PESOS (PHP. 802,434,295.00) AND FOR OTHER PURPOSES.</t>
  </si>
  <si>
    <t>ORDINANCE No. 8757</t>
  </si>
  <si>
    <t>AN ORDINANCE AUTHORIZING THE REVERSION TO THE GENERAL FUND OF THE TOTAL AMOUNT OF TWO HUNDRED SIXTY-FOUR MILLION EIGHTEEN THOUSAND FOUR HUNDRED FIVE PESOS (PHP. 264,018,405.00), UNDER THE CAPITAL OUTLAY APPROPRIATIONS OF FY 2015 AND FY 2017, AND FOR OTHER PURPOSES.</t>
  </si>
  <si>
    <t>ORDINANCE No. 8756</t>
  </si>
  <si>
    <t>AN ORDINANCE FURTHER AMENDING CERTAIN PROVISIONS OF ORDINANCE NO. 8565, AS AMENDED BY ORDINANCE NO. 8632, ENTITLED: "AN ORDINANCE PROVIDING FIVE HUNDRED PESOS (PHP. 500.00) MONTHLY MONETARY ALLOWANCE TO ALL BONA FIDE SENIOR CITIZENS, DIFFERENTLY ABLED OR PERSONS WITH DISABILITY AND SOLO PARENT RESIDENTS OF THE CITY OF MANILA, AS PART OF THE SOCIAL AMELIORATION PROGRAM OF THE CITY, APPROPRIATING FUNDS THEREFOR AND FOR OTHER PURPOSES.</t>
  </si>
  <si>
    <t>ORDINANCE No. 8755</t>
  </si>
  <si>
    <t>AN ORDINANCE ESTABLISHING THE AUTOMATION OF TRANSACTIONS THROUGH THE INTERNET AND THE DIGITIZATION OF TRANSACTIONAL DOCUMENTS IN ALL DEPARTMENTS, OFFICES, BUREAUS AND AGENCIES UNDER THE CITY GOVERNMENT OF MANILA.</t>
  </si>
  <si>
    <t>ORDINANCE No. 8754</t>
  </si>
  <si>
    <t>AN ORDINANCE PROVIDING FOR THE STREAMLINED PROCEDURES FOR THE ISSUANCE OF LOCAL BUSINESS LICENSES, CLEARANCES, PERMITS, CERTIFICATIONS OR AUTHORIZATIONS IN THE CITY OF MANILA PURSUANT TO RULE IX OF THE IMPLEMENTING RULES AND REGULATIONS OF REPUBLIC ACT NO. 11032, OTHERWISE KNOWN AS THE "EASE OF DOING BUSINESS AND EFFICIENT GOVERNMENT SERVICE DELIVERY ACT OF 2018" AND FOR OTHER PURPOSES.</t>
  </si>
  <si>
    <t>ORDINANCE No. 8753</t>
  </si>
  <si>
    <t>AN ORDINANCE AUTHORIZING SUPPLEMENTAL BUDGET NO. 07, SERIES OF FY 2021 FOR THE MAJOR DEVELOPMENT PROJECTS OF THE CITY OF MANILA IN THE TOTAL AMOUNT OF TEN BILLION PESOS (PHP. 10,000,000,000.00) AND FOR OTHER PURPOSES.</t>
  </si>
  <si>
    <t>ORDINANCE No. 8751</t>
  </si>
  <si>
    <t>AN ORDINANCE ADOPTING THE GUIDELINES SET FORTH BY THE COMMISSION ON HIGHER EDUCATION (CHED) FOR THE UNIVERSIDAD DE MANILA (UDM) TO BE CONFERRED THE STATUS OF HIGHER EDUCATION INSTITUTION (HEI), CHANGING THE TITLE POSITIONS OF ITS TOP EXECUTIVES, CREATING THIRTEEN (13) ADDITIONAL PLANTILLA POSITIONS FOR GUIDANCE OFFICERS, NURSES AND LIBRARIANS, PROVIDING FUNDS THEREFOR AND FOR OTHER PURPOSES.</t>
  </si>
  <si>
    <t>ORDINANCE No. 8750</t>
  </si>
  <si>
    <t>AN ORDINANCE FURTHERMORE AMENDING THE PROVISIONS OF ORDINANCE NO. 7885, AS AMENDED BY ORDINANCE NOS. 8120 AND 8635, ENTITLED: "AN ORDINANCE AUTHORIZING THE CITY GOVERNMENT OF MANILA TO OPERATE THE DALUBHASAAN NG MAYNILA (CITY COLLEGE OF MANILA) AND FOR SUCH OTHER PURPOSES", ENACTED ON APRIL 17, 1995, PURSUANT TO THE REQUIREMENTS OF THE COMMISSION ON HIGHER EDUCATION (CHED) FOR HIGHER EDUCATION INSTITUTIONS (HEIs), PROVIDING FUNDS THEREFOR, AND FOR OTHER PURPOSES.</t>
  </si>
  <si>
    <t>ORDINANCE No. 8749</t>
  </si>
  <si>
    <t>AN ORDINANCE GRANTING FINANCIAL ASSISTANCE FOR THE MANILA CITY GOVERNMENT PERSONNEL WHO PHYSICALLY REPORT FOR WORK BEYOND FORTY (40) HOURS WORK WEEK TO IMPLEMENT PRIORITY PROGRAMS OF THE NATIONAL AND CITY GOVERNMENT AND PROVIDING FUNDS THEREOF AND FOR OTHER PURPOSES.</t>
  </si>
  <si>
    <t>ORDINANCE No. 8748</t>
  </si>
  <si>
    <t>AN ORDINANCE AUGMENTING VARIOUS ITEMS OF THE MAINTENANCE AND OTHER OPERATING EXPENSES (MOOE) FROM SAVINGS ON MOOE APPROPRIATIONS UNDER THE FY 2021 ANNUAL BUDGET TO IMPLEMENT HEALTH RELATED AND OTHER PRIORITY PROGRAMS, PROJECTS AND ACTIVITIES OF THE NATIONAL AND CITY GOVERNMENT AND FOR OTHER PURPOSES.</t>
  </si>
  <si>
    <t>ORDINANCE No. 8747</t>
  </si>
  <si>
    <t>AN ORDINANCE AMENDING SECTION 2 OF ORDINANCE NO. 8683, ENTITLED: "AN ORDINANCE ABOLISHING THE PLANTILLA ITEM OF THE CITY GOVERNMENT OFFICE HEAD IN THE DEPARTMENT OF TOURISM, CULTURE AND ARTS OF MANILA AND REPLACING THE SAME ABOLISHED POSITION THROUGH SCRAP- AND-BUILD POLICY WITH THE NEW POSITIONS OF TWO (2) TOURIST RECEPTIONIST II, THREE (3) ADMINISTRATIVE AIDE IV AND TWO (2) ADMINISTRATIVE AIDE III UNDER ITS TOURISM AND ADMINISTRATIVE DIVISION".</t>
  </si>
  <si>
    <t>ORDINANCE No. 8746</t>
  </si>
  <si>
    <t>AN ORDINANCE REPROGRAMMING VARIOUS PROJECTS UNDER THE 20% COMMUNITY DEVELOPMENT FUND OF THE FY 2020 ANNUAL BUDGET AND FOR OTHER PURPOSES.</t>
  </si>
  <si>
    <t>ORDINANCE No. 8745</t>
  </si>
  <si>
    <t>AN ORDINANCE WAIVING THE MARKET RENTAL FEES FOR STALLHOLDERS ENGAGED IN THE BUSINESS OF SELLING PORK AND/OR CHICKEN MEAT IN THE PUBLIC MARKETS OF THE CITY OF MANILA FOR THE DURATION OF THE MANDATED PRICE CEILING UNDER PRESIDENT RODRIGO DUTERTE'S EXECUTIVE ORDER NO. 124, SERIES OF 2021.</t>
  </si>
  <si>
    <t>ORDINANCE No. 8744</t>
  </si>
  <si>
    <t>AN ORDINANCE APPROPRIATING TWO HUNDRED EIGHTY MILLION PESOS (PHP. 280,000,000.00) AS SUPPLEMENTAL BUDGET NO. 6 FOR FISCAL YEAR 2021 TO COVER EXPENSES FOR COVID-19 VACCINES IN THE CITY OF MANILA.</t>
  </si>
  <si>
    <t>ORDINANCE No. 8743</t>
  </si>
  <si>
    <t>AN ORDINANCE AUTHORIZING THE REVERSION TO THE GENERAL FUND OF THE VARIOUS CONTINUING CAPITAL OUTLAY APPROPRIATIONS UNDER THE FY 2016 AND FY 2017 ANNUAL EXECUTIVE BUDGET IN THE TOTAL AMOUNT OF TWO HUNDRED EIGHTY MILLION PESOS (PHP. 280,000,000.00).</t>
  </si>
  <si>
    <t>ORDINANCE No. 8742</t>
  </si>
  <si>
    <t>AN ORDINANCE AUTHORIZING SUPPLEMENTAL BUDGET NO. 05, SERIES OF 2021 TO APPROPRIATE FUNDS FOR THE MANILA COVID-19 FIELD HOSPITAL, THE INTENSIVE CARE UNITS OF HOSPITALS AND OTHER REQUIREMENTS OF THE CITY OF MANILA.</t>
  </si>
  <si>
    <t>ORDINANCE No. 8741</t>
  </si>
  <si>
    <t>AN ORDINANCE AUTHORIZING THE REVERSION TO THE GENERAL FUND IN THE AMOUNT OF NINE HUNDRED THIRTY MILLION (PHP. 930,000,000.00) APPROPRIATED UNDER ORDINANCE NO. 8725 AND FOR OTHER PURPOSES.</t>
  </si>
  <si>
    <t>ORDINANCE No. 8740</t>
  </si>
  <si>
    <t>AN ORDINANCE PROHIBITING ANY PERSON, INSTITUTION. CORPORATION. GROUP OR ORGANIZATION WHO SHALL ENGAGE IN THE SALE, DISTRIBUTION OR ADMINISTRATION OF COVID-19 VACCINES FOR GAIN, INCOME OR PROFIT. WHILE THE COUNTRY IS IN A STATE OF PUBLIC HEALTH EMERGENCY AND WITHOUT FULL MARKET AUTHORIZATION ISSUED BY THE FOOD AND DRUG ADMINISTRATION, AND PROVIDING PENALTIES THEREFOR.</t>
  </si>
  <si>
    <t>ORDINANCE No. 8739</t>
  </si>
  <si>
    <t>AN ORDINANCE AUTHORIZING SUPPLEMENTAL BUDGET NO. 04, SERIES OF 2021. TO COVER THE EXPENSES FOR THE FOOD SECURITY PROGRAM OF THE CITY OF MANILA.</t>
  </si>
  <si>
    <t>ORDINANCE No. 8738</t>
  </si>
  <si>
    <t>AN ORDINANCE AUTHORIZING THE REVERSION TO THE GENERAL FUND OF THE VARIOUS CONTINUING CAPITAL OUTLAY APPROPRIATIONS UNDER THE FY 2015 TO FY 2019 ANNUAL BUDGET IN THE TOTAL AMOUNT OF SEVEN HUNDRED SEVEN MILLION THREE HUNDRED SIXTY THOUSAND SEVEN HUNDRED THIRTY-TWO PESOS (PHP. 707,360,732.00).</t>
  </si>
  <si>
    <t>ORDINANCE No. 8737</t>
  </si>
  <si>
    <t>AN ORDINANCE FURTHER AMENDING ORDINANCE NOS. 8616, 8647, 8658, 8665 and 8692 BY IMPOSING THE CURFEW IN THE CITY OF MANILA ACCORDING TO THE QUARANTINE CLASSIFICATIONS.</t>
  </si>
  <si>
    <t>ORDINANCE No. 8736</t>
  </si>
  <si>
    <t>AN ORDINANCE AMENDING THE TITLE AND SEVERAL PROVISIONS OF CITY ORDINANCE NO. 7947, ENTITLED: "AN ORDINANCE ESTABLISHING THE GAT. ANDRES BONIFACIO MEMORIAL MEDICAL CENTER TONDO, IN THE 1ST DISTRICT OF MANILA, DEFINING ITS FUNCTIONS AND PROVIDING FOR ITS ORGANIZATIONAL STRUCTURE, AND FOR OTHER PURPOSES", ENACTED BY THE CITY COUNCIL ON DECEMBER 29, 1997 AND APPROVED BY THE MAYOR ON FEBRUARY 13, 1998.</t>
  </si>
  <si>
    <t>ORDINANCE No. 8735</t>
  </si>
  <si>
    <t>AN ORDINANCE PROHIBITING RACIAL, ETHNIC AND RELIGIOUS DISCRIMINATION.</t>
  </si>
  <si>
    <t>ORDINANCE No. 8734</t>
  </si>
  <si>
    <t>AN ORDINANCE CONVERTING THROUGH ABOLITION OF THE FOUR (4) ADMINISTRATIVE AIDE POSITIONS IN THE CITY LEGAL OFFICE OF MANILA BY WAY OF SCRAP-AND-BUILD STRATEGY UNDER THE GOVERNMENT'S RATIONALIZATION PROGRAM AND THEREBY CREATING ONE (1) NEW POSITION OF ATTORNEY III.</t>
  </si>
  <si>
    <t>ORDINANCE No. 8733</t>
  </si>
  <si>
    <t>AN ORDINANCE RATIFYING THE DEED OF ABSOLUTE SALE ENTERED INTO BY THE CITY OF MANILA AND VANCOUVER LANDS, INC. FOR THE SUBJECT PATRIMONIAL PROPERTIES LOCATED AT 599 P. OCAMPO STREET, MALATE, MANILA, SPECIFICALLY A PORTION OF THE LOT COVERED BY TRANSFER CERTIFICATE OF TITLE NO. 002-2012004038, AND A PORTION OF THE LOT COVERED BY TRANSFER CERTIFICATE OF TITLE NO. 002-6571 OF THE REGISTRY OF DEEDS OF THE CITY OF MANILA.</t>
  </si>
  <si>
    <t>ORDINANCE No. 8732</t>
  </si>
  <si>
    <t>AN ORDINANCE EXEMPTING ALL COVID-19 VACCINE PRODUCTS TO BE PROCURED BY THE CITY GOVERNMENT OF MANILA FROM PAYMENT OF ALL TAXES, FEES AND CHARGES IMPOSED BY THE CITY OF MANILA FOR A PERIOD OF ONE YEAR OR FROM FEBRUARY 22, 2021 UNTIL FEBRUARY 22, 2022.</t>
  </si>
  <si>
    <t>ORDINANCE No. 8731</t>
  </si>
  <si>
    <t>AN ORDINANCE GRANTING TAX EXEMPTION TO ST. PAUL UNIVERSITY MANILA, SANTA ISABEL COLLEGE OF MANILA, CONCORDIA COLLEGE, INC., ST. SCHOLASTICA'S COLLEGE OF MANILA, LA CONSOLACION UNIVERSITY, INC. AND COLLEGE OF THE HOLY SPIRIT SUBJECT TO CONDITIONS.</t>
  </si>
  <si>
    <t>ORDINANCE No. 8730</t>
  </si>
  <si>
    <t>AN ORDINANCE REORGANIZING AND STRENGTHENING THE MANILA URBAN SETTLEMENT AND HOUSING OFFICE AND PROVIDING FUNDS THEREOF.</t>
  </si>
  <si>
    <t>ORDINANCE No. 8729</t>
  </si>
  <si>
    <t>AN ORDINANCE AUTHORIZING THE DEPUTATION OF ENVIRONMENTAL POLICE UNDER THE DEPARTMENT OF PUBLIC SERVICES (DPS), DEFINING THEIR DUTIES AND FUNCTIONS AND FOR OTHER PURPOSES.</t>
  </si>
  <si>
    <t>ORDINANCE No. 8728</t>
  </si>
  <si>
    <t>AN ORDINANCE APPROPRIATING THIRTY MILLION PESOS (PHP. 30,000,000.00) AS SUPPLEMENTAL BUDGET NO. 3 FOR FISCAL YEAR 2021 FOR THE GRANT OF INCENTIVES TO ALL BARANGAYS WHICH HAVE REMAINED COVID-19 FREE FROM DECEMBER 1, 2020 TO JANUARY 31, 2021.</t>
  </si>
  <si>
    <t>ORDINANCE No. 8727</t>
  </si>
  <si>
    <t>AN ORDINANCE AUTHORIZING THE REVERSION TO THE GENERAL FUND OF THE FY 2018 CAPITAL OUTLAY APPROPRIATIONS IN THE AMOUNT OF FIVE HUNDRED TWENTY-TWO MILLION FOUR HUNDRED SIXTY-SIX THOUSAND ONE HUNDRED FORTY-EIGHT PESOS (PHP. 522,466,148.00) AND FOR OTHER PURPOSES.</t>
  </si>
  <si>
    <t>ORDINANCE No. 8726</t>
  </si>
  <si>
    <t>AN ORDINANCE DECLARING A CERTAIN PORTION IN BARANGAY 699 AND BARANGAY 702 OF MALATE AS MANILA KOREA TOWN FOR BUSINESS AND TOURIST HUB IN THE CITY OF MANILA.</t>
  </si>
  <si>
    <t>ORDINANCE No. 8725</t>
  </si>
  <si>
    <t>AN ORDINANCE APPROPRIATING NINE HUNDRED THIRTY MILLION PESOS (PHP. 930,000,000.00) AS SUPPLEMENTAL BUDGET NO. 2 FOR FISCAL YEAR 2021 FOR THE HAULING AND DISPOSAL OF SOLID WASTE WITH EXCAVATION, BACKFILLING AND COMPACTING OF GROUND IN SMOKEY MOUNTAIN, TONDO, MANILA.</t>
  </si>
  <si>
    <t>ORDINANCE No. 8724</t>
  </si>
  <si>
    <t>AN ORDINANCE AUTHORIZING THE REVERSION TO THE GENERAL FUND OF THE FY 2018 CAPITAL OUTLAY APPROPRIATIONS IN THE AMOUNT OF ONE HUNDRED FIFTY-FIVE MILLION SIX HUNDRED TWENTY-SIX THOUSAND FIVE HUNDRED PESOS (PHP. 155,626,500.00) AND FOR OTHER PURPOSE.</t>
  </si>
  <si>
    <t>ORDINANCE No. 8723</t>
  </si>
  <si>
    <t>AN ORDINANCE FURTHERMORE AMENDING SECTION 2A OF ORDINANCE NO. 7755, (UNDER TRICYCLE TERMINALS), AS AMENDED, BY INCLUDING THEREIN THE LOADING AND UNLOADING AREAS OF PARAISO TRICYCLE OPERATORS AND DRIVER'S ASSOCIATION BRGY. 177 AND SECTION 2 OF ORDINANCE NO. 7871, AS AMENDED, BY INCLUDING THEREIN ITS ROUTE MEASURE CAPACITY.</t>
  </si>
  <si>
    <t>ORDINANCE No. 8722</t>
  </si>
  <si>
    <t>AN ORDINANCE GRANTING AUTHORITY TO THE CITY MAYOR, HONORABLE FRANCISCO "ISKO MORENO" DOMAGOSO, TO DISPOSE THE CITY- OWNED PATRIMONIAL PROPERTIES SPECIFICALLY A PORTION OF TRANSFER CERTIFICATE OF TITLE NO. 002-6571 (LOT 6 OF PCS-00-015367 ISSUED ON NOVEMBER 9, 2016) AND A PORTION OF LOT 5-B UNDER TRANSFER CERTIFICATE OF TITLE NO. 002-2012004038, BOTH LOCATED AT VITO CRUZ STREET, MALATE, MANILA, THROUGH PUBLIC BIDDING AND TO. SUBSEQUENTLY, SIGN ALL PERTINENT DOCUMENTS RELATIVE TO THE SAID DISPOSAL, INCLUDING, BUT NOT LIMITED TO, THE CONTRACT OF SALE, SUBJECT TO ALL EXISTING LAWS, RULES AND REGULATIONS.</t>
  </si>
  <si>
    <t>ORDINANCE No. 8721</t>
  </si>
  <si>
    <t>AN ORDINANCE PROHIBITING THE SNEAKING-IN AND SMUGGLING OF CONTRABAND INSIDE THE BUREAU OF JAIL MANAGEMENT AND PENOLOGY (BJMP) MANILA CITY JAIL AND IMPOSING PENALTIES FOR VIOLATION THEREOF.</t>
  </si>
  <si>
    <t>ORDINANCE No. 8720</t>
  </si>
  <si>
    <t>AN ORDINANCE FURTHERMORE AMENDING SECTION 2.a OF ORDINANCE NO. 7755 (UNDER TRICYCLE TERMINALS), AS AMENDED, BY INCLUDING THEREIN THE LOADING AND UNLOADING AREAS OF BALUT-TODA DISTRICT 1- INC. (BALTODA-1) AND SECTION 2 OF ORDINANCE NO.7871, AS AMENDED, BY INCLUDING THEREIN ITS ROUTE MEASURE CAPACITY.</t>
  </si>
  <si>
    <t>ORDINANCE No. 8719</t>
  </si>
  <si>
    <t>AN ORDINANCE RE-APPROPRIATING TWO HUNDRED MILLION PESOS (PHP. 200,000,000.00) AS SUPPLEMENTAL BUDGET NO. 1 FOR FISCAL YEAR 2021 TO COVER EXPENSES FOR COVID-19 VACCINES IN THE CITY OF MANILA.</t>
  </si>
  <si>
    <t>ORDINANCE No. 8718</t>
  </si>
  <si>
    <t>AN ORDINANCE AUTHORIZING THE GRANT OF GRATUITY PAY TO CONTRACT OF SERVICE AND JOB ORDER WORKERS OF THE CITY GOVERNMENT PURSUANT TO ADMINISTRATIVE ORDER NO. 38 FOR CALENDAR YEAR 2020 AND PROVIDING FUNDS THEREFOR IN THE AMOUNT OF TWENTY-NINE MILLION EIGHT HUNDRED EIGHTY-THREE THOUSAND PESOS (PHP. 29,883,000.00) AND FOR OTHER PURPOSES</t>
  </si>
  <si>
    <t>ORDINANCE No. 8717</t>
  </si>
  <si>
    <t>AN ORDINANCE AUTHORIZING THE GRANT OF SERVICE RECOGNITION INCENTIVE PURSUANT TO ADMINISTRATIVE ORDER NO. 37 FOR CALENDAR YEAR 2020 AND PROVIDING FUNDS THEREFOR IN THE AMOUNT OF NINETY-TWO MILLION EIGHT HUNDRED TWENTY THOUSAND PESOS (PHP. 92,820,000.00) AND FOR OTHER PURPOSES.</t>
  </si>
  <si>
    <t>ORDINANCE No. 8716</t>
  </si>
  <si>
    <t>AN ORDINANCE AUGMENTING THE MAINTENANCE AND OTHER OPERATING EXPENSES - DONATION ACCOUNT OF THE MANILA DEPARTMENT OF SOCIAL WELFARE AND THE MAINTENANCE AND OTHER OPERATING EXPENSES - SPECIAL ACTIVITIES FUND UNDER THE FY 2020 ANNUAL BUDGET IN THE AMOUNT OF SIXTY-FIVE MILLION PESOS (PHP. 65,000,000.00) AND TEN MILLION PESOS (PHP 10,000,000.00), RESPECTIVELY, IN THE TOTAL AMOUNT OF SEVENTY-FIVE MILLION PESOS (PHP. 75,000,000.00) AND FOR OTHER PURPOSES.</t>
  </si>
  <si>
    <t>ORDINANCE No. 8715</t>
  </si>
  <si>
    <t>AN ORDINANCE APPROPRIATING FORTY-FIVE MILLION PESOS (PHP. 45,000,000.00) AS SUPPLEMENTAL BUDGET NO. 21 FOR FISCAL YEAR 2020 FOR THE MANILA E-CITIZENS IDENTIFICATION SYSTEM OR THE MANILA RESIDENCE IDENTIFICATION SYSTEM (MRIS) PURSUANT TO ORDINANCE NO. 8619 UNDER THE CAPITAL OUTLAY-COMPUTER SOFTWARE ACCOUNT OF THE OFFICE OF THE MAYOR (ELECTRONIC DATA PROCESSING SERVICE) TO COVER THE ESTABLISHMENT OF THE ADMINISTRATIVE PORTAL (CORE) PHASE OF THE SYSTEM AND FOR OTHER PURPOSES.</t>
  </si>
  <si>
    <t>ORDINANCE No. 8714</t>
  </si>
  <si>
    <t>AN ORDINANCE APPROPRIATING SIX MILLION FIVE HUNDRED TEN THOUSAND TWO HUNDRED THIRTY-FOUR PESOS (PHP. 6,510,234.00) AS SUPPLEMENTAL BUDGET NO. 22 FOR FISCAL YEAR 2020 UNDER THE MANILA HEALTH DEPARTMENT – MAINTENANCE AND OTHER OPERATING EXPENSES – MEDICAL, DENTAL AND LABORATORY SUPPLIES EXPENSES AND FOR OTHER PURPOSES.</t>
  </si>
  <si>
    <t>ORDINANCE No. 8713</t>
  </si>
  <si>
    <t>AN ORDINANCE AUTHORIZING THE GRANT OF COVID-19 SPECIAL RISK ALLOWANCE TO FRONTLINE PUBLIC HEALTH WORKERS DURING THE PERIOD OF ENHANCED COMMUNITY QUARANTINE RELATIVE TO THE COVID-19 OUTBREAK PURSUANT TO ADMINISTRATIVE ORDER NO. 28, S. 2020 AND PROVIDING FUNDS THEREFOR AND FOR OTHER PURPOSES.</t>
  </si>
  <si>
    <t>ORDINANCE No. 8712</t>
  </si>
  <si>
    <t>AN ORDINANCE AMENDING THE TITLE OF ORDINANCE NO. 8653, WHICH WAS ENACTED ON JULY 6, 2020 AND APPROVED BY THE CITY MAYOR ON SEPTEMBER 9, 2020, INCLUDING SECTION 1 AND SECTION 2 THEREOF.</t>
  </si>
  <si>
    <t>ORDINANCE No. 8711</t>
  </si>
  <si>
    <t>ORDINANCE No. 8710</t>
  </si>
  <si>
    <t>AN ORDINANCE APPROPRIATING THE AMOUNT OF THIRTY MILLION PESOS (PHP. 30,000,000.00) FOR THE FOOD ASSISTANCE TO COVID-19 AFFECTED HOUSEHOLDS IN THE CITY OF MANILA.</t>
  </si>
  <si>
    <t>ORDINANCE No. 8709</t>
  </si>
  <si>
    <t>AN ORDINANCE ABOLISHING VARIOUS ADMINISTRATIVE POSITIONS IN THE STA. ANA HOSPITAL BY WAY OF SCRAP-AND-BUILD STRATEGY UNDER THE GOVERNMENT'S RATIONALIZATION PROGRAM AND REPLACING THE SAME ABOLISHED POSITIONS WITH NEW PLANTILLA ITEMS OF ONE (1) MEDICAL SPECIALIST I, FOUR (4) MEDICAL TECHNOLOGIST I AND TWO (2) RESPIRATORY THERAPIST I UNDER THE APPROVED FY 2021 PERSONNEL SCHEDULE, TO HELP AUGMENT ITS MANPOWER SHORTAGE DUE TO THE OPENING OF THE MANILA MOLECULAR TESTING LABORATORY IN RESPONSE TO THE CONTAIN AND DELAY PROGRAM OF THE CITY AGAINST THE COVID-19 PANDEMIC.</t>
  </si>
  <si>
    <t>ORDINANCE No. 8708</t>
  </si>
  <si>
    <t>AN ORDINANCE ABOLISHING VARIOUS ADMINISTRATIVE POSITIONS IN THE OFFICE OF THE CITY ACCOUNTANT (OCAT) BY WAY OF SCRAP-AND-BUILD STRATEGY UNDER THE GOVERNMENT'S RATIONALIZATION PROGRAM AND REPLACING THE SAME ABOLISHED POSITIONS WITH NEW PLANTILLA ITEMS OF FIVE (5) ACCOUNTANT II AND FIVE (5) ACCOUNTANT III POSITIONS UNDER THE APPROVED FY 2020 PERSONNEL SCHEDULE.</t>
  </si>
  <si>
    <t>ORDINANCE No. 8707</t>
  </si>
  <si>
    <t>AN ORDINANCE CONVERTING ITEM NO. 192, WITH POSITION TITLE CHIEF ADMINISTRATIVE OFFICER V IN THE CITY GENERAL SERVICES OFFICE (CGSO) THROUGH THE SCRAP-AND-BUILD PROGRAM UNDER THE GOVERNMENT'S RATIONALIZATION PROGRAM AND CREATING ITEM NO. 3, WITH POSITION TITLE ATTORNEY IV UNDER THE SAME OFFICE.</t>
  </si>
  <si>
    <t>ORDINANCE No. 8706</t>
  </si>
  <si>
    <t>AN ORDINANCE AUGMENTING THE MAINTENANCE AND OTHER OPERATING EXPENSES (MOOE) OF THE OFFICE OF THE MAYOR PUBLIC EMPLOYMENT SERVICE OFFICE IN THE AMOUNT OF FOURTEEN MILLION TWO HUNDRED FIFTY- ONE THOUSAND FOUR HUNDRED FORTY PESOS (PHP. 14,251,440.00) TO FUND THE FACE MASK PRODUCTION PROGRAM OF THE CITY OF MANILA THROUGH SAVINGS FROM THE MOOE ACCOUNTS OF VARIOUS DEPARTMENTS/OFFICES UNDER THE FY 2020 ANNUAL BUDGET.</t>
  </si>
  <si>
    <t>ORDINANCE No. 8705</t>
  </si>
  <si>
    <t>AN ORDINANCE AMENDING ORDINANCE NO. 8667 ON THE GRANT OF COVID-19 HAZARD PAY IN THE AMOUNT OF FIVE HUNDRED PESOS (PHP. 500 00) PER DAY FOR THE MANILA CITY GOVERNMENT PERSONNEL WHO PHYSICALLY REPORTED FOR WORK DURING THE PERIOD OF IMPLEMENTATION OF AN ENHANCED COMMUNITY QUARANTINE RELATIVE TO THE COVID-19 OUTBREAK PURSUANT TO ADMINISTRATIVE ORDER NO. 26, S. 2020 AND PROVIDING FUNDS THEREFOR AND FOR OTHER PURPOSES.</t>
  </si>
  <si>
    <t>ORDINANCE No. 8704</t>
  </si>
  <si>
    <t>AN ORDINANCE APPROPRIATING ONE HUNDRED THIRTY-FOUR MILLION ONE HUNDRED NINETY THOUSAND NINE HUNDRED PESOS (PHP. 134,190,900.00) AS SUPPLEMENTAL BUDGET NO. 19 FOR FISCAL YEAR 2020 FOR VARIOUS INFRASTRUCTURE PROJECTS WITHIN THE CITY OF MANILA.</t>
  </si>
  <si>
    <t>ORDINANCE No. 8703</t>
  </si>
  <si>
    <t>AN ORDINANCE APPROPRIATING THE AMOUNT OF FORTY-NINE MILLION EIGHT HUNDRED SIXTY THOUSAND PESOS (PHP. 49,860,000.00) AS SUPPLEMENTAL BUDGET NO. 20 FOR FISCAL YEAR 2020 TO REPROGRAM THE VARIOUS INFRASTRUCTURE PROJECTS UNDER THE DEPARTMENT OF ENGINEERING AND PUBLIC WORKS AND FOR OTHER PURPOSES.</t>
  </si>
  <si>
    <t>ORDINANCE No. 8702</t>
  </si>
  <si>
    <t>AN ORDINANCE APPROPRIATING THE AMOUNT OF TWENTY BILLION PESOS (PHP 20,000,000,000.00), UNDER THE GENERAL FUND EXECUTIVE BUDGET OF THE CITY OF MANILA FOR FY 2021, TO BE TAKEN FROM THE ESTIMATED INCOME CERTIFIED AS REASONABLY COLLECTIBLE BY THE LOCAL FINANCE COMMITTEE FOR FY 2021 AND FOR OTHER PURPOSES.</t>
  </si>
  <si>
    <t>ORDINANCE No. 8701</t>
  </si>
  <si>
    <t>AN ORDINANCE GRANTING FINANCIAL ASSISTANCE TO JOB ORDER WORKERS, CONTRACT OF SERVICE OR OTHER SIMILAR SCHEMES OF THE CITY GOVERNMENT OF MANILA AND PROVIDING FUNDS THEREFORE IN THE TOTAL AMOUNT OF FORTY-NINE MILLION EIGHT HUNDRED FIVE THOUSAND PESOS (PHP. 49,805,000.00) AND FOR OTHER PURPOSES.</t>
  </si>
  <si>
    <t>ORDINANCE No. 8700</t>
  </si>
  <si>
    <t>AN ORDINANCE AUTHORIZING THE UPGRADING OF THE SALARY GRADE OF THE NURSE 1 ENTRY LEVEL POSITION IN THE MANILA HEALTH DEPARTMENT AND THE SIX (6) CITY HOSPITALS FROM SG 11 TO SG 15 AND MODIFYING THE POSITION ATTRIBUTES OF THE NEXT HIGHER NURSING POSITION TITLES PURSUANT TO REPUBLIC ACT NO. 9173 (PHILIPPINE NURSING ACT OF 2002) AND ITS IMPLEMENTING GUIDELINES UNDER DBM BUDGET CIRCULAR NO. 2020-04.</t>
  </si>
  <si>
    <t>ORDINANCE No. 8699</t>
  </si>
  <si>
    <t>AN ORDINANCE GRANTING AMNESTY FOR PAYMENTS OF ACCUMULATED PENALTIES, INTERESTS AND SURCHARGES PERTAINING TO TRAFFIC VIOLATIONS.</t>
  </si>
  <si>
    <t>ORDINANCE No. 8698</t>
  </si>
  <si>
    <t>AN ORDINANCE REALIGNING THE AMOUNT OF THREE MILLION ONE HUNDRED THREE THOUSAND PESOS (PHP. 3,103,000.00) UNDER THE MAINTENANCE AND OTHER OPERATING EXPENSES - TRAINING EXPENSES, REPAIR AND MAINTENANCE (BUILDING &amp; OTHER STRUCTURES, FURNITURE AND FIXTURE AND OTHER PROPERTY, PLANT AND EQUIPMENT) AND RENT EXPENSES AUTHORIZED THROUGH ORDINANCE NO. 8585 - OTHERWISE KNOWN AS THE EXECUTIVE BUDGET OF FY 2020, TO BE TRANSFERRED TO CONSULTANCY MAINTENANCE AND OTHER OPERATING EXPENSES - SERVICES OF THE SAME OFFICE TO COVER THE PAYMENT OF SALARIES OF ADDITIONAL THIRTY-SIX (36) CONSULTANTS OF THE OFFICE OF THE MAYOR UNTIL DECEMBER 31, 2020.</t>
  </si>
  <si>
    <t>ORDINANCE No. 8697</t>
  </si>
  <si>
    <t>AN ORDINANCE REGULATING THE USE AND SALE OF VAPORIZED AND HEATED TOBACCO PRODUCTS (VHTPs) IN PUBLIC PLACES AND PUBLIC CONVEYANCES, ADVERTISEMENTS AND PROMOTIONS, AND PROVIDING PENALTIES THEREFORE.</t>
  </si>
  <si>
    <t>ORDINANCE No. 8696</t>
  </si>
  <si>
    <t>AN ORDINANCE AMENDING THE TITLE AND CERTAIN PROVISIONS OF ORDINANCE NO. 8676, ENTITLED: "AN ORDINANCE IMPLEMENTING THE NO CONTACT APPREHENSION PROGRAM (NCAP) OF THE CITY AMENDING FOR THE PURPOSE CERTAIN SECTIONS OF CITY ORDINANCE NO. 8092 AND ORDINANCE NO. 8327, AND FOR OTHER PURPOSES"</t>
  </si>
  <si>
    <t>ORDINANCE No. 8694</t>
  </si>
  <si>
    <t>AN ORDINANCE ADOPTING THE MEASURE APPROVING THE UPDATED AND FINAL ZONING/LAND USE PLAN, LAND ALLOCATION PLAN AND THE FINAL MASTER DEVELOPMENT PLAN OF HORIZON MANILA RECLAMATION PROJECT.</t>
  </si>
  <si>
    <t>ORDINANCE No. 8693</t>
  </si>
  <si>
    <t>AN ORDINANCE COLLAPSING TWENTY-SEVEN VARIOUS VACANT POSITIONS IN THE UNIVERSIDAD DE MANILA THROUGH THE SCRAP-AND-BUILD STRATEGY UNDER THE GOVERNMENT'S RATIONALIZATION PROGRAM AND THEREBY CREATING TWELVE NEW PLANTILLA ITEMS.</t>
  </si>
  <si>
    <t>ORDINANCE No. 8692</t>
  </si>
  <si>
    <t>AN ORDINANCE FURTHERMORE AMENDING SECTION 1 OF ORDINANCE NO. 8616, AS AMENDED BY ORDINANCE NO. 8647, BY IMPOSING THE CURFEW FOR ALL PERSONS EXCEPT MINORS IN THE CITY OF MANILA FROM TWELVE MIDNIGHT (12:00 AM) TO FOUR O'CLOCK IN THE MORNING (4:00 AM) UNTIL 30 NOVEMBER 2020, AND FROM TWELVE MIDNIGHT (12:00 AM) TO THREE O'CLOCK IN THE MORNING (3:00 AM) STARTING 1 DECEMBER 2020.</t>
  </si>
  <si>
    <t>ORDINANCE No. 8691</t>
  </si>
  <si>
    <t>AN ORDINANCE ABOLISHING ONE HUNDRED ELEVEN (111) VARIOUS VACANT POSITIONS IN THE MANILA HEALTH DEPARTMENT BY WAY OF SCRAP-AND- BUILD STRATEGY UNDER THE GOVERNMENT'S RATIONALIZATION PROGRAM AND REPLACING THE SAME ABOLISHED POSITIONS WITH TWENTY-EIGHT (28) NEW PLANTILLA ITEMS CONSISTING OF PHARMACIST I, COMPUTER MAINTENANCE TECHNOLOGIST I, AIR CONDITIONING TECHNICIAN I, COMPUTER PROGRAMMER I, MEDICAL TECHNOLOGIST II, PHYSICAL THERAPIST I AND NUTRITIONIST-DIETITIAN I.</t>
  </si>
  <si>
    <t>ORDINANCE No. 8690</t>
  </si>
  <si>
    <t>AN ORDINANCE APPROPRIATING SEVEN HUNDRED SIXTY-FOUR MILLION NINE HUNDRED TWENTY-FIVE THOUSAND PESOS (PHP. 764,925,000.00) AS SUPPLEMENTAL BUDGET NO. 18 FOR FISCAL YEAR 2020 FOR THE VARIOUS SOCIO-ECONOMIC PROGRAMS AND INFRASTRUCTURE PROJECTS OF THE CITY OF MANILA AND FOR OTHER PURPOSES.</t>
  </si>
  <si>
    <t>ORDINANCE No. 8689</t>
  </si>
  <si>
    <t>AN ORDINANCE AMENDING CERTAIN PROVISIONS OF ORDINANCE NO. 8619, ENTITLED: "AN ORDINANCE INSTITUTIONALIZING THE CITY IDENTIFICATION SYSTEM TO ALL RESIDENTS IN THE CITY OF MANILA AND BE KNOWN AS MANILA RESIDENT IDENTIFICATION SYSTEM (MRIS), AND FOR OTHER PURPOSES"</t>
  </si>
  <si>
    <t>ORDINANCE No. 8688</t>
  </si>
  <si>
    <t>AN ORDINANCE PROHIBITING THE USE OF KARAOKES, VIDEOKES AND OTHER SOUND-PRODUCING DEVICES WHICH TEND TO DISTURB THE COMMUNITY DURING MONDAY TO SATURDAY WITHIN THE CITY OF MANILA FROM SEVEN IN THE MORNING UNTIL FIVE IN THE AFTERNOON (7:00 AM - 5:00 PM) AND PROVIDING PENALTIES THEREOF.</t>
  </si>
  <si>
    <t>ORDINANCE No. 8687</t>
  </si>
  <si>
    <t>AN ORDINANCE APPROPRIATING ONE HUNDRED THIRTY-THREE MILLION EIGHT HUNDRED FIFTY-SEVEN THOUSAND SIX HUNDRED SEVENTY-SIX PESOS AND SIXTY-EIGHT CENTAVOS (PHP. 133,857,676.68) AS SUPPLEMENTAL BUDGET NO. 17 FOR FISCAL YEAR 2020 TO COVER THE WELFARE GOODS EXPENSES FOR THE "PAMASKONG HANDOG PARA SA SENIOR CITIZENS NG MAYNILA", AND FOR THE CONSTRUCTION OF A MOLECULAR LABORATORY AT THE OSPITAL NG MAYNILA MEDICAL CENTER AND OTHER PURPOSES.</t>
  </si>
  <si>
    <t>ORDINANCE No. 8686</t>
  </si>
  <si>
    <t>AN ORDINANCE ABOLISHING SEVERAL VACANT ADMINISTRATIVE POSITIONS IN THE OFFICE OF THE CITY ACCOUNTANT (OCAT) BY WAY OF SCRAP-AND- BUILD STRATEGY UNDER THE GOVERNMENT'S RATIONALIZATION PROGRAM AND REPLACING THE SAME ABOLISHED POSITIONS WITH NEW PLANTILLA ITEMS OF ONE (1) COMPUTER OPERATOR II, ONE (1) COMPUTER OPERATOR III, ONE (1) DATA ENTRY MACHINE OPERATOR III AND ONE (1) ADMINISTRATIVE OFFICER III.</t>
  </si>
  <si>
    <t>ORDINANCE No. 8685</t>
  </si>
  <si>
    <t>AN ORDINANCE ABOLISHING FOUR (4) VACANT MEDICAL LABORATORY TECHNOLOGIST II POSITIONS IN THE JUSTICE JOSE ABAD SANTOS GENERAL HOSPITAL BY WAY OF SCRAP-AND-BUILD STRATEGY UNDER THE GOVERNMENT'S RATIONALIZATION PROGRAM AND REPLACING THE SAME ABOLISHED POSITIONS WITH NEW PLANTILLA ITEMS OF THREE (3) MEDICAL TECHNOLOGIST I.</t>
  </si>
  <si>
    <t>ORDINANCE No. 8684</t>
  </si>
  <si>
    <t>AN ORDINANCE ABOLISHING SEVERAL VACANT POSITIONS IN THE GAT ANDRES BONIFACIO MEMORIAL MEDICAL CENTER BY WAY OF SCRAP-AND- BUILD STRATEGY UNDER THE GOVERNMENT'S RATIONALIZATION PROGRAM AND REPLACING THE SAME ABOLISHED POSITIONS WITH NEW PLANTILLA ITEMS OF ONE (1) ADMINISTRATIVE ASSISTANT I (COMPUTER OPERATOR I) AND ONE (1) MEDICAL TECHNOLOGIST II.</t>
  </si>
  <si>
    <t>ORDINANCE No. 8683</t>
  </si>
  <si>
    <t>AN ORDINANCE ABOLISHING THE PLANTILLA ITEM OF THE CITY GOVERNMENT OFFICE HEAD IN THE DEPARTMENT OF TOURISM, CULTURE AND ARTS OF MANILA AND REPLACING THE SAME ABOLISHED POSITION THROUGH SCRAP-AND-BUILD POLICY WITH THE NEW POSITIONS OF TWO (2) TOURIST RECEPTIONIST II, THREE (3) ADMINISTRATIVE AIDE IV AND TWO (2) ADMINISTRATIVE AIDE III UNDER ITS TOURISM AND ADMINISTRATIVE DIVISION.</t>
  </si>
  <si>
    <t>ORDINANCE No. 8682</t>
  </si>
  <si>
    <t>AN ORDINANCE AUTHORIZING THE REALIGNMENT OF THREE MILLION FIFTEEN THOUSAND PESOS (PHP. 3,015,000.00) OF THE 20% RESERVE ALLOTMENT UNDER ACCOUNT NO. 5-02-99-030 FOR REPRESENTATION EXPENSES, TO BE REALIGNED TO ACCOUNT NO. 5-02-99-010 FOR ADVERTISING EXPENSES, APPROPRIATED UNDER THE CITY COUNCIL'S MAINTENANCE AND OTHER OPERATING EXPENSES AUTHORIZED THROUGH ORDINANCE NO. 8585 OR THE EXECUTIVE BUDGET FOR FY 2020.</t>
  </si>
  <si>
    <t>ORDINANCE No. 8681</t>
  </si>
  <si>
    <t>AN ORDINANCE PROVIDING FOR A CITY GENDER AND DEVELOPMENT CODE FOR THE CITY OF MANILA AND FOR OTHER PURPOSES.</t>
  </si>
  <si>
    <t>ORDINANCE No. 8680</t>
  </si>
  <si>
    <t>AN ORDINANCE PROHIBITING THE IMPROPER DISPOSAL OF ALL TYPES OF PANDEMIC RELATED WASTES, INCLUDING SPECIAL HOUSEHOLD INFECTIOUS WASTE AND PERSONAL PROTECTIVE EQUIPMENT LIKE FACE MASKS AND PROTECTING GEAR, MATERIALS AND PRODUCTS, BANNING THE DELIBERATE OR UNINTENTIONAL DISCARDING OF SUCH IN ALL PUBLIC PLACES OR SIMILAR AREAS AND IMPOSING THE APPROPRIATE PENALTIES THEREIN, OTHERWISE KNOWN AS "THE MANILA PANDEMIC WASTE DISPOSAL ACT OF 2020"</t>
  </si>
  <si>
    <t>ORDINANCE No. 8563</t>
  </si>
  <si>
    <t>AN ORDINANCE ESTABLISHING THE PROCEDURE TO ADDRESS DETAINEES AT MANILA POLICE DEPARTMENT DETENTION FACILITIES IN VIEW OF THE INTENSIFIED IMPLEMENTATION OF THE COMMONLY VIOLATED MANILA CITY ORDINANCES.</t>
  </si>
  <si>
    <t>ORDINANCE No. 8562</t>
  </si>
  <si>
    <t>AN ORDINANCE GRANTING THE RIGHTFUL SHARE OF THE BARANGAYS OF ZONE 47, DISTRICT IV, MANILA, WITH RESPECT TO ITS NEWLY ADJUSTED TERRITORIAL JURISDICTION CORRESPONDING TO THE ALLOCATION OF ITS BASIC REAL PROPERTY TAXES AND FOR OTHER PURPOSES</t>
  </si>
  <si>
    <t>ORDINANCE No. 8561</t>
  </si>
  <si>
    <t>AN ORDINANCE MANDATING THE MANILA BUREAU OF PERMITS TO REQUIRE APPLICANTS FOR BUSINESS PERMITS WHETHER NEW OR RENEWAL, TO SECURE A CERTIFICATE OF EMPLOYER'S REGISTRATION FROM THE LOCAL BRANCH OF PAG-IBIG FUND AS ONE OF THE REQUIREMENTS FOR THE ISSUANCE OF A BUSINESS PERMIT.</t>
  </si>
  <si>
    <t>ORDINANCE No. 8560</t>
  </si>
  <si>
    <t>AN ORDINANCE DECLARING CONCORDIA COLLEGE, LOCATED AT PEDRO GIL STREET, PACO, MANILA, A HISTORICAL SITE IN THE CITY</t>
  </si>
  <si>
    <t>ORDINANCE No. 8559</t>
  </si>
  <si>
    <t>AN ORDINANCE EXEMPTING ALL SENIOR CITIZENS AND PERSONS WITH DISABILITY WITHIN THE CITY OF MANILA FROM THE PAYMENT OF INITIAL RATE OF PARKING FEES IN ALL ESTABLISHMENTS, MALLS, HOSPITALS, PARKING AREAS, OR ANY OTHER SIMILAR PLACES CHARGING THE SAME SITUATED WITHIN THE TERRITORIAL JURISDICTION OF THE CITY OF MANILA AND PROVIDING PENALTIES FOR VIOLATION THEREOF</t>
  </si>
  <si>
    <t>ORDINANCE No. 8558</t>
  </si>
  <si>
    <t>AN ORDINANCE FURTHERMORE AMENDING SECTION 2.a. OF ORDINANCE NO. 7755 (UNDER TRICYCLE TERMINALS), AS AMENDED, BY INCLUDING THEREIN THE LOADING AND UNLOADING AREAS OF GERARDO TRICYCLE OPERATORS AND DRIVERS ASSOCIATION, INCORPORATED AND SECTION 2 OF ORDINANCE NO. 7871, AS AMENDED, BY INCLUDING THEREIN ITS ROUTE MEASURE CAPACITY</t>
  </si>
  <si>
    <t>ORDINANCE No. 8557</t>
  </si>
  <si>
    <t>AN ORDINANCE RENEWING THE FRANCHISE GRANTED TO BROTHER DEVELOPMENT CORPORATION TO OPERATE A PRIVATE MARKET-ARRANQUE ANNEX SALGADO MARKET AUTHORIZED THROUGH ORDINANCE NO. 7754 FOR ANOTHER TWENTY-FIVE (25) YEARS RECKONED FROM THE DATE OF THE EXPIRATION OF THE ORIGINAL FRANCHISE UNDER TERMS AND CONDITIONS SET FORTH THEREIN.</t>
  </si>
  <si>
    <t>ORDINANCE No. 8556</t>
  </si>
  <si>
    <t>AN ORDINANCE AUTHORIZING THE CITY MAYOR TO CAUSE THE ACQUISITION EITHER THROUGH NEGOTIATION, EXPROPRIATION OR OTHER LEGAL MEANS, OF THOSE CERTAIN PARCELS OF LAND EMBRACED IN AND COVERED BY TRANSFER CERTIFICATE OF TITLE NOS. 291760, 291759, 291762, 291772, EACH CONTAINING AN AREA OF TWO HUNDRED SIXTEEN SQUARE METERS AND FORTY SQUARE DECIMETERS (216.40 SQ.M.), ONE HUNDRED FIFTY SQUARE METERS (150 SQ.M.), ONE HUNDRED FIFTY SQUARE METERS (150 SQ.M.) AND ONE HUNDRED FORTY-THREE SQUARE METERS AND TWENTY-NINE SQUARE DECIMETERS (143.29 SQ.M.), RESPECTIVELY, ALL UNDER THE NAME OF BENPRIE REALTY CORPORATION, COVERED BY TRANSFER CERTIFICATE OF TITLE NOS. 002-2018002726 AND 002-2018002727, BOTH CONTAINING AN AREA OF ONE HUNDRED FIFTY SQUARE METERS (150 SQ.M.), RESPECTIVELY, UNDER THE NAME OF PRUDENCIO B. MUSNI, AND TRANSFER CERTIFICATE OF TITLE NOS. 002-2016003646 AND 002-2016003647, EACH CONTAINING AN AREA OF TWO HUNDRED SEVENTY SQUARE METERS (270 SQ.M.) AND TWO HUNDRED FORTY- THREE SQUARE METERS (243 SQ.M.), UNDER THE NAMES OF JENNY A. CRUZ AND CHRISTIAN A. CRUZ, RESPECTIVELY, OR WITH AN AGGREGATE TOTAL AREA OF ONE THOUSAND FOUR HUNDRED SEVENTY-TWO SQUARE METERS AND SIXTY-NINE SQUARE DECIMETERS (1,472.69 SQ.M.), ALL OF THE REGISTRY OF DEEDS FOR THE CITY OF MANILA, PURSUANT TO THE LAND-FOR-THE-LANDLESS PROGRAM OF THE CITY FOR EVENTUAL DISTRIBUTION TO THE ONE HUNDRED EIGHTY-THREE (183) TENANTS/OCCUPANTS LIVING THEREAT AND FOR OTHER PURPOSES</t>
  </si>
  <si>
    <t>ORDINANCE No. 8555</t>
  </si>
  <si>
    <t>AN ORDINANCE APPROPRIATING THE AMOUNT OF FOURTEEN BILLION EIGHT HUNDRED SIXTY-TWO MILLION TWO HUNDRED SIXTY-THREE THOUSAND TWO HUNDRED EIGHTY-NINE PESOS (PHP 14,862,263,289.00), UNDER THE GENERAL FUND EXECUTIVE BUDGET OF THE CITY OF MANILA FOR CY 2019 TO BE TAKEN FROM THE ESTIMATED INCOME CERTIFIED AS REASONABLY COLLECTIBLE BY THE LOCAL FINANCE COMMITTEE FOR CY 2019 AND FOR OTHER PURPOSES.</t>
  </si>
  <si>
    <t>ORDINANCE No. 8554</t>
  </si>
  <si>
    <t>AN ORDINANCE AUTHORIZING THE OSPITAL NG MAYNILA MEDICAL CENTER TO REPROGRAM FOR ACQUISITION OF VARIOUS MEDICAL EQUIPMENT IN THE AMOUNT OF THIRTY-EIGHT MILLION FOUR HUNDRED THIRTY-NINE THOUSAND PESOS (PHP. 38,439,000.00), UNDER ITS CAPITAL OUTLAY APPROPRIATION FUNDED UNDER FISCAL YEAR 2017, APPROPRIATION ORDINANCE NO. 8515, AND SUPERSEDING RESOLUTION NO. 171, SERIES OF 2018, FOR SUCH PURPOSE</t>
  </si>
  <si>
    <t>ORDINANCE No. 8553</t>
  </si>
  <si>
    <t>AN ORDINANCE AMENDING ORDINANCE NO. 8531, BY PROVIDING FOR THE ENTITLEMENT OF ALL REGIONAL TRIAL COURT (RTC) JUDGES TO THE MONTHLY ALLOWANCE GIVEN BY THE CITY OF MANILA AND FURTHER PROVIDING FOR THE INCREASE OF SAID MONTHLY ALLOWANCE AND ALLOCATING THE FUNDS NECESSARY THEREFOR</t>
  </si>
  <si>
    <t>ORDINANCE No. 8552</t>
  </si>
  <si>
    <t>AN ORDINANCE AMENDING THE STAFFING PATTERN BY RETITLING THE POSITION TITLES OF COTERMINOUS EMPLOYEES UNDER THE OFFICE OF THE SANGGUNIANG PANLUNGSOD NG MAYNILA IN COMPLIANCE WITH MEMORANDUM CIRCULAR NO. 12, SERIES OF 2011, ISSUED BY THE CIVIL SERVICE COMMISSION.</t>
  </si>
  <si>
    <t>ORDINANCE No. 8551</t>
  </si>
  <si>
    <t>AN ORDINANCE AUTHORIZING SUPPLEMENTAL BUDGET NO. 2, CY 2018, IN THE AMOUNT OF FIFTY-NINE MILLION THREE HUNDRED FORTY-FOUR THOUSAND ONE HUNDRED NINETEEN PESOS AND FORTY-SIX CENTAVOS (PHP. 59,344,119.46)</t>
  </si>
  <si>
    <t>ORDINANCE No. 8550</t>
  </si>
  <si>
    <t>AN ORDINANCE PROVIDING FOR THE INCREASE IN THE MONTHLY ALLOWANCES OF THE THIRTY (30) JUDGES AND CLERK OF COURT AND PROVIDING FOR MONTHLY ALLOWANCE FOR THE ASSISTANT CLERK OF COURT OF THE METROPOLITAN TRIAL COURTS OF THE CITY OF MANILA AND PROVIDING FUNDS NECESSARY THEREFOR</t>
  </si>
  <si>
    <t>ORDINANCE No. 8549</t>
  </si>
  <si>
    <t>AN ORDINANCE AUTHORIZING THE CITY OF MANILA THROUGH HONORABLE MAYOR JOSEPH EJERCITO ESTRADA TO NEGOTIATE AND ENTER INTO AN AGREEMENT EITHER THROUGH SALE, PURCHASE AND OTHER LEGAL MODES OF ACQUISITION AND IN CASE OF DEFAULT, BY EXPROPRIATION OF THAT PARCEL OF LAND COVERED BY TRANSFER CERTIFICATE OF TITLE NO. 254983, WITH AN AREA OF NINE HUNDRED FIFTEEN SQUARE METERS AND TEN SQUARE DECIMETERS (915.10 SQ.M.) FOR THE PURPOSE OF PREVENTING THE BLOCKAGE OF THE INGRESS/EGRESS OF ALMOST ONE THOUSAND (1,000) FAMILIES RESIDING IN BARANGAY 829 AND 832, ZONE 90, DISTRICT VI, MANILA</t>
  </si>
  <si>
    <t>ORDINANCE No. 8548</t>
  </si>
  <si>
    <t>AN ORDINANCE PENALIZING CATCALLING AND OTHER FORMS OF PUBLIC SEXUAL HARASSMENT, PRESCRIBING PENALTIES THEREFOR, AND FOR OTHER PURPOSES</t>
  </si>
  <si>
    <t>ORDINANCE No. 8547</t>
  </si>
  <si>
    <t>AN ORDINANCE ESTABLISHING PROTECTION AND DISCIPLINE HOURS FOR MINOR CHILDREN AND WARDS IN THE CITY OF MANILA FROM TEN O'CLOCK IN THE EVENING (10:00 P.M.) TO FOUR O' CLOCK IN THE MORNING (4:00 A.M.), PROVIDING GUIDELINES THEREON AND CONSOLIDATING HEREIN CITY ORDINANCE NO. 8243</t>
  </si>
  <si>
    <t>ORDINANCE No. 8546</t>
  </si>
  <si>
    <t>AN ORDINANCE AUTHORIZING THE CITY OF MANILA TO ISSUE PERMIT OR LICENSE TO OPERATORS OF COCKPITS, TO ESTABLISH, OPERATE AND MAINTAIN OFF-COCKPIT BETTING STATIONS WITHIN THE CITY OF MANILA, SUBJECT TO EXISTING LAWS, RULES AND REGULATIONS</t>
  </si>
  <si>
    <t>ORDINANCE No. 8545</t>
  </si>
  <si>
    <t>AN ORDINANCE WITHDRAWING FROM PUBLIC USE THAT CERTAIN PARCEL OF LAND WITH AN AREA OF ONE HUNDRED FORTY-TWO SQUARE METERS (142 SQ.M.), MORE OR LESS, WHICH IS LOCATED AT AN ALLEY THAT IS CALLE TRONQUED AND BETWEEN CALLE AGUILAR AND ESTERO DE MAGDALENA, BINONDO, MANILA, CONVERTING THE SAME AS PATRIMONIAL PROPERTY FOR THE BENEFIT OF THE CITY OF MANILA</t>
  </si>
  <si>
    <t>ORDINANCE No. 8544</t>
  </si>
  <si>
    <t>AN ORDINANCE AUTHORIZING THE CITY OF MANILA TO ISSUE PERMIT OR LICENSE TO THE MANILA COCKERS CLUB, INC. (MCCI) TO ESTABLISH, OPERATE AND MAINTAIN OFF-COCKPIT BETTING STATIONS WITHIN THE CITY OF MANILA TO SERVICE MCCI'S COCKFIGHTING OPERATIONS CONDUCTED IN CARMONA, CAVITE, SUBJECT TO EXISTING LAWS, RULES AND REGULATIONS</t>
  </si>
  <si>
    <t>ORDINANCE No. 8543</t>
  </si>
  <si>
    <t>AN ORDINANCE AMENDING THE OBJECT OF EXPENDITURES SPECIFIED IN PARAGRAPH (B) UNDER THE MAINTENANCE AND OTHER OPERATING EXPENSES IN THE PROGRAMMED APPROPRIATION AND OBLIGATION OF THE OFFICE OF THE SANGGUNIANG PANLUNGSOD, UNDER ACCOUNT CODE NOS. 5-02-11-030 AND 5-02-11-990, AUTHORIZED THROUGH ORDINANCE NO. 8530, ALSO KNOWN AS THE EXECUTIVE BUDGET FOR CALENDAR YEAR 2018</t>
  </si>
  <si>
    <t>ORDINANCE No. 8542</t>
  </si>
  <si>
    <t>AN ORDINANCE AUTHORIZING SUPPLEMENTAL BUDGET NO. 1, CALENDAR YEAR 2018, IN THE AMOUNT OF TWO HUNDRED FIFTY MILLION PESOS (PHP. 250,000,000.00)</t>
  </si>
  <si>
    <t>ORDINANCE No. 8541</t>
  </si>
  <si>
    <t>AN ORDINANCE AUTHORIZING THE CITY OF MANILA THROUGH HONORABLE MAYOR JOSEPH EJERCITO ESTRADA, TO NEGOTIATE AND ENTER INTO AN AGREEMENT EITHER THROUGH SALE, PURCHASE AND OTHER LEGAL MODES OF ACQUISITION AND, IN CASE OF DEFAULT, BY EXPROPRIATION OF A PARCEL OF LAND SITUATED AT BARANGAY 590, ZONE 58, DISTRICT VI, STA. MESA, MANILA, COVERED BY TRANSFER CERTIFICATE OF TITLE NO. 249208, IN THE REGISTRY OF DEEDS FOR THE CITY OF MANILA, MEASURING THREE HUNDRED FIFTY-NINE SQUARE METERS AND THIRTY SQUARE DECIMETERS (359.30 SQ. M.), TO BE THE SITE OF A MULTI-PURPOSE HALL OF THE CITY OF MANILA TO BE USED BY THE COMMUNITY</t>
  </si>
  <si>
    <t>ORDINANCE No. 8540</t>
  </si>
  <si>
    <t>AN ORDINANCE AMENDING SECTIONS 3 AND 4 OF CITY ORDINANCE NO. 8513, ENTITLED: "AN ORDINANCE AUTHORIZING THE GRANT OF MONTHLY INCENTIVE ALLOWANCE TO ALL LAWYERS OF THE PUBLIC ATTORNEY'S OFFICE ASSIGNED/BASED IN THE CITY PROVIDING FREE LEGAL ASSISTANCE TO THE RESIDENTS THEREAT, APPROPRIATING ANNUALLY THE AMOUNT OF SEVEN MILLION TWO HUNDRED THOUSAND PESOS (PHP. 7,200,000.00) FOR THE PURPOSE❞</t>
  </si>
  <si>
    <t>ORDINANCE No. 8539</t>
  </si>
  <si>
    <t>AN ORDINANCE AUTHORIZING THE INCREASE OF THE MONTHLY ALLOWANCES OF THE REGISTER OF DEEDS (OFFICER-IN-CHARGE) AND DEPUTY REGISTER OF DEEDS, OF THE REGISTRY OF DEEDS OF MANILA, AMENDING FOR THIS PURPOSE CITY ORDINANCE NO. 8505, AND PROVIDING THE FUNDS NECESSARY THEREFORE</t>
  </si>
  <si>
    <t>ORDINANCE No. 8538</t>
  </si>
  <si>
    <t>AN ORDINANCE AFFIRMING THE EXISTING TERRITORIAL JURISDICTION OF BARANGAY 666, ZONE 72, DISTRICT V, MANILA, WITH BOUNDARIES FROM P. BURGOS STREET, NATIONAL MUSEUM (FORMER LEGISLATIVE BUILDING), PLANETARIUM, AS WELL AS THE NORTHERN PART OF THE NATIONAL PARKS DEVELOPMENT COMMITTEE AREA, TO THE NORTH; TAFT AVENUE AND INCLUDING THE EASTERN PART OF NATIONAL PARKS DEVELOPMENT COMMITTEE AREA, TOURISM BUILDING, RIZAL PARK, ETC. TO THE EAST; UNITED NATIONS AVENUE TO THE SOUTH; AND MANILA BAY, MANILA OCEAN PARK AND THE WESTERN PART OF NATIONAL PARKS DEVELOPMENT COMMITTEE AREA SUCH AS QUIRINO GRANDSTAND, ARMY NAVY CLUB, MUSEO PAMBATA, SEAFOOD WHARF, ETC. TO THE WEST</t>
  </si>
  <si>
    <t>ORDINANCE No. 8537</t>
  </si>
  <si>
    <t>AN ORDINANCE WITHDRAWING FROM PUBLIC USE PORTIONS OF THOSE PARCELS OF LAND OWNED BY THE CITY OF MANILA, COVERED BY TRANSFER CERTIFICATE OF TITLE NO. 15312, MEASURING APPROXIMATELY ONE THOUSAND SIX HUNDRED NINETY-EIGHT SQUARE METERS AND EIGHTY SQUARE DECIMETERS (1,698.80 SQ.M.) AND TRANSFER CERTIFICATE OF TITLE NO. 19821, MEASURING APPROXIMATELY FIVE HUNDRED TWENTY-SIX SQUARE METERS AND SEVENTY SQUARE DECIMETERS (526.70 SQ.M.) IN THE REGISTRY OF DEEDS FOR THE CITY OF MANILA, LOCATED ALONG SOLIS STREET CORNER NEW ANTIPOLO STREET WITHIN THE JURISDICTION OF BARANGAY 214 AND BARANGAY 217, ZONE 20, DISTRICT II, MANILA, RECLASSIFYING THE SAME FROM ROAD LOT TO RESIDENTIAL LOT TO FORM PART OF THE PATRIMONIAL PROPERTY OF THE CITY, PROVIDING FOR ITS USE AS SUITABLE SITE FOR THE LAND-FOR-THE- LANDLESS PROGRAM OF THE CITY OF MANILA AND FOR OTHER PURPOSES</t>
  </si>
  <si>
    <t>ORDINANCE No. 8536</t>
  </si>
  <si>
    <t>AN ORDINANCE REPROGRAMMING THE AMOUNT OF ONE MILLION EIGHT HUNDRED THOUSAND PESOS (PHP. 1,800,000.00) OF THE PROJECT PROCUREMENT MANAGEMENT PLAN OF THE CITY AUDITOR'S OFFICE FOR FISCAL YEAR 2017, APPROPRIATED IN THE ANNUAL EXECUTIVE BUDGET, CALENDAR YEAR 2017</t>
  </si>
  <si>
    <t>ORDINANCE No. 8535</t>
  </si>
  <si>
    <t>AN ORDINANCE GRANTING AMNESTY OR CONDONATION TO DELINQUENT AWARDEES OF THE "LAND-FOR-THE-LANDLESS PROGRAM" OF THE CITY OF MANILA</t>
  </si>
  <si>
    <t>ORDINANCE No. 8534</t>
  </si>
  <si>
    <t>AN ORDINANCE DECLARING THE TERRITORIAL JURISDICTION OF BARANGAY 666, ZONE 72, DISTRICT V, MANILA, WITH BOUNDARIES FROM PADRE BURGOS STREET, NATIONAL MUSEUM (FORMER LEGISLATIVE BUILDING), PLANETARIUM, AS WELL AS THE NORTHERN PART OF THE NATIONAL PARKS DEVELOPMENT COMMITTEE, TO THE NORTH; TAFT AVENUE AND INCLUDING THE EASTERN PART OF NATIONAL PARK DEVELOPMENT COMMITTEE, TOURISM BUILDING, RIZAL PARK, ETC. TO THE EAST, UNITED NATIONS AVENUE TO THE SOUTH; AND MANILA BAY, MANILA OCEAN PARK AND THE WESTERN PART OF NATIONAL PARK DEVELOPMENT COMMITTEE SUCH AS QUIRINO GRANDSTAND, ARMY NAVY CLUB, MUSEO PAMBATA, SEAFOOD WHARF, ETC. TO THE WEST AS PER INFORMATION FROM THE MAPS OF COMELEC NATIONAL CAPITAL REGION</t>
  </si>
  <si>
    <t>ORDINANCE No. 8533</t>
  </si>
  <si>
    <t>AN ORDINANCE REPROGRAMMING THE AMOUNT OF TWO MILLION THIRTY-FOUR THOUSAND ONE HUNDRED EIGHT PESOS AND FIFTY CENTAVOS (PHP. 2,034,108.50), SOURCED FROM THE UNEXPENDED FUNDS UNDER CAPITAL OUTLAY APPROPRIATED IN THE ANNUAL EXECUTIVE BUDGET OF PREVIOUS YEARS IN THE OFFICE OF THE VICE-MAYOR FOR THE PURCHASE OF A MOTOR VEHICLE FOR OFFICIAL USE IN THE SAME OFFICE</t>
  </si>
  <si>
    <t>ORDINANCE No. 8532</t>
  </si>
  <si>
    <t>AN ORDINANCE PROVIDING FOR A MONTHLY FINANCIAL ASSISTANCE TO ALL MANILA FIRE DISTRICT PERSONNEL IN THE AMOUNT OF TWO THOUSAND FIVE HUNDRED PESOS (PHP. 2,500.00) AND PROVIDING FUNDS THEREFOR</t>
  </si>
  <si>
    <t>ORDINANCE No. 8531</t>
  </si>
  <si>
    <t>AN ORDINANCE PROVIDING FOR THE INCREASE IN THE MONTHLY ALLOWANCES OF THE FIFTY-SIX (56) JUDGES OF THE REGIONAL TRIAL COURTS OF THE CITY OF MANILA, AND PROVIDING FUNDS NECESSARY THEREFOR</t>
  </si>
  <si>
    <t>ORDINANCE No. 8530</t>
  </si>
  <si>
    <t>AN ORDINANCE APPROPRIATING THE AMOUNT OF FOURTEEN BILLION EIGHT HUNDRED EIGHTY MILLION PESOS (PHP. 14,880,000,000.00), UNDER THE GENERAL FUND EXECUTIVE BUDGET OF THE CITY OF MANILA FOR CY 2018, TO BE TAKEN FROM THE ESTIMATED INCOME CERTIFIED AS REASONABLY COLLECTIBLE BY THE CITY FINANCE COMMITTEE FOR CY 2018 AND FOR OTHER PURPOSES</t>
  </si>
  <si>
    <t>ORDINANCE No. 8529</t>
  </si>
  <si>
    <t>AN ORDINANCE AUTHORIZING THE HONORABLE JOSEPH EJERCITO ESTRADA, MAYOR, CITY OF MANILA, TO NEGOTIATE AND ENTER INTO AN AGREEMENT EITHER THROUGH SALE, PURCHASE AND OTHER LEGAL MODES OF ACQUISITION AND, IN CASE OF DEFAULT, BY EXPROPRIATION, THOSE PARCELS OF LAND SITUATED AT AND ENCLOSED BY JUAN LUNA AND NICOLAS ZAMORA STREETS CORNER CORAL STREET, TONDO, MANILA, AND TECHNICALLY DESCRIBED IN TRANSFER CERTIFICATE OF TITLE NOS. 157370, 157371 AND 157372, ISSUED BY THE REGISTRY OF DEEDS FOR THE CITY OF MANILA, IN THE NAME OF J.S.P. DEVELOPMENT CORPORATION WITH A TOTAL AREA OF FIVE THOUSAND THREE HUNDRED TWENTY-SEVEN SQUARE METERS AND EIGHTY SQUARE DECIMETERS (5,327.80 SQ. M.), MORE OR LESS, TO BE RESOLD ON INSTALLMENT BASIS TO THE MEMBERS OF THE TONDO CENTRAL NEIGHBORHOOD ASSOCIATION, INCORPORATED, BARANGAY 59, ZONE 5, DISTRICT I, TONDO, MANILA, APPROPRIATING FUNDS NECESSARY THEREFORE AND FOR SUCH OTHER PURPOSES</t>
  </si>
  <si>
    <t>ORDINANCE No. 8528</t>
  </si>
  <si>
    <t>AN ORDINANCE AMENDING SECTION 2 OF ORDINANCE NO. ENTITLED: "AN ORDINANCE AUTHORIZING THE CITY MAYOR TO CAUSE THE ACQUISITION EITHER BY NEGOTIATION, EXPROPRIATION OR BY ANY LEGAL MEANS, OF THAT CERTAIN PARCEL OF LAND CONSISTING OF ONE THOUSAND TWO HUNDRED THIRTY ONE SQUARE METERS AND TWENTY-TWO SQUARE DECIMETERS (1,231,22 SQ. M.) MORE OR LESS, SITUATED AT CORCUERA AND BALTAZAR STREETS, BARANGAY 88, ZONE 7, DISTRICT I, TONDO, MANILA REGISTERED UNDER THE NAME OF GENEROSA QUEENIE M. SENGCO, MARRIED TO RONALD A. SENGCO, IN THE REGISTRY OF DEEDS FOR THE CITY OF MANILA, UNDER TRANSFER CERTIFICATE OF TITLE NO. 292110, FOR ACTUAL AND BONA FIDE RESIDENTS THEREAT, UNDER THE LAND-FOR-THE- LANDLESS PROGRAM OF THE CITY OF MANILA", BY SUBSTITUTING SECTION 2 THEREOF</t>
  </si>
  <si>
    <t>ORDINANCE No. 8527</t>
  </si>
  <si>
    <t>AN ORDINANCE MANDATING THE MANILA DEPARTMENT OF ENGINEERING AND PUBLIC WORKS TO UNDERTAKE A CITYWIDE SURVEY AND EXAMINATION OF EXISTING OLD GOVERNMENT AND PRIVATELY - OWNED BUILDINGS, STUDENT DORMITORIES, SCHOOLS AND HOSPITALS, LANDMARKS AND CULTURAL HERITAGE BUILDINGS TO EVALUATE THEIR STRUCTURAL INTEGRITY, TO DETERMINE HOW TO CORRECT DEFICIENCIES AND THOSE TO BE CONDEMNED, IN ORDER TO MINIMIZE DAMAGE TO PROPERTIES AND PREVENT LOSS OF LIFE IN THE EVENT OF STRONG EARTHQUAKES AND NATURAL DISASTER, AND TO PROVIDE FUNDS THEREFOR</t>
  </si>
  <si>
    <t>ORDINANCE No. 8526</t>
  </si>
  <si>
    <t>AN ORDINANCE REPEALING CITY ORDINANCE NO. 8493, ENTITLED: "AN ORDINANCE REPEALING ORDINANCE NO. 8439, ENTITLED: AN ORDINANCE AMENDING ORDINANCE NO. 8366 OF THE CITY OF MANILA TO INCLUDE OTHER ΤΟ ADJACENT AND SIMILARLY HOSTING BUSINESS BARANGAYS ESTABLISHMENTS OPERATING IN THE AREAS DESCRIBED THEREIN IN THE ALLOCATION OF THE REAL PROPERTY TAX AND FOR OTHER PURPOSES", AND REINSTATING TO BARANGAYS 48, 49 AND 51, ALL OF ZONE 4, DISTRICT I, MANILA AND BARANGAYS 245 AND 247, ALL OF ZONE 22, DISTRICT II, MANILA, THEIR RIGHTFUL AND LAWFUL SHARE IN THE BASIC REAL PROPERTY TAX COLLECTED BY THE CITY OF MANILA WITHIN THEIR TERRITORIAL JURISDICTION PURSUANT TO SECTION 271 OF REPUBLIC ACT NO. 7160 OR OTHERWISE KNOWN AS THE 1991 LOCAL GOVERNMENT CODE OF THE PHILIPPINES.</t>
  </si>
  <si>
    <t>ORDINANCE No. 8525</t>
  </si>
  <si>
    <t>AN ORDINANCE AUTHORIZING THE CITY MAYOR TO INITIATE THE EXPROPRIATION PROCEEDINGS OVER THE PROPERTY LOCATED AT 673 TO 687 BARCELONA STREET, BINONDO, MANILA</t>
  </si>
  <si>
    <t>ORDINANCE No. 8524</t>
  </si>
  <si>
    <t>AN ORDINANCE AUTHORIZING THE SUPPLEMENTAL BUDGET NO. 1, FISCAL YEAR 2017, IN THE AMOUNT OF FIVE HUNDRED SEVENTY-EIGHT MILLION ONE HUNDRED SIXTY-FIVE THOUSAND FOUR HUNDRED SEVENTY-SEVEN PESOS (PHP. 578,165,477.00)</t>
  </si>
  <si>
    <t>ORDINANCE No. 8523</t>
  </si>
  <si>
    <t>AN ORDINANCE PROVIDING FOR A GRANT OF SEVEN HUNDRED SIXTY PESOS (PhP. 760.00) MONTHLY ALLOWANCE TO TWO HUNDRED THIRTY- SIX (236) BUREAU OF JAIL MANAGEMENT AND PENOLOGY PERSONNEL COVERING THE PERIOD OF JANUARY TO DECEMBER 2017, FOR A TOTAL AMOUNT OF TWO MILLION ONE HUNDRED FIFTY-THREE THOUSAND PESOS (PhP. 2,153,000.00) PER ANNUM</t>
  </si>
  <si>
    <t>ORDINANCE No. 8522</t>
  </si>
  <si>
    <t>AN ORDINANCE CREATING THE CHINATOWN DEVELOPMENT COUNCIL, DEFINING ITS JURISDICTION, FUNCTIONS, DUTIES AND PURPOSE FOR THE PROMOTION OF CHINESE-FILIPINO CULTURE AND TOURISM IN THE CITY OF MANILA</t>
  </si>
  <si>
    <t>ORDINANCE No. 8521</t>
  </si>
  <si>
    <t>AN ORDINANCE PROHIBITING THE USE OF CIGARETTES, VAPES AND/OR OTHER TOBACCO PRODUCTS IN BUILDINGS OWNED, ADMINISTERED. AND USED BY THE CITY GOVERNMENT OF MANILA AND IMPOSING PENALTIES FOR VIOLATIONS THEREOF AND FOR OTHER PURPOSES</t>
  </si>
  <si>
    <t>ORDINANCE No. 8520</t>
  </si>
  <si>
    <t>AN ORDINANCE PROHIBITING THE SELLING TO, ORDERING/REQUESTING TO SELL TO, AND SENDING A MINOR IN ERRAND TO BUY WINE, LIQUOR OR ANY ALCOHOLIC BEVERAGES FROM ANY STORE, MALL, BAR, RESTAURANT, EATERY OR ANY COMMERCIAL ESTABLISHMENT IN THE CITY OF MANILA, AND PRESCRIBING PENALTIES THEREOF</t>
  </si>
  <si>
    <t>ORDINANCE No. 8519</t>
  </si>
  <si>
    <t>AN ORDINANCE GRANTING SMOKEY MOUNTAIN COMMUNITY ASSOCIATION, INCORPORATED, A FRANCHISE TO OPERATE A PRIVATELY OWNED PUBLIC MARKET LOCATED AT SMOKEY MOUNTAIN, BALUT, TONDO, MANILA, UNDER CERTAIN TERMS AND CONDITIONS</t>
  </si>
  <si>
    <t>ORDINANCE No. 8518</t>
  </si>
  <si>
    <t>AN ORDINANCE AMENDING ORDINANCE NO. 8323, ENTITLED: "AN ORDINANCE CREATING THE MANILA DISASTER RISK REDUCTION AND MANAGEMENT OFFICE, DEFINING ITS DUTIES AND RESPONSIBILITIES, PROVIDING THE NECESSARY FUNDS THEREFOR AND FOR OTHER PURPOSES”</t>
  </si>
  <si>
    <t>ORDINANCE No. 8517</t>
  </si>
  <si>
    <t>AN ORDINANCE AMENDING SECTION 2 AND SECTION 3 OF ORDINANCE NO. 8504, ENTITLED: "AN ORDINANCE AUTHORIZING THE ALLOCATION OF THE OTHER MAINTENANCE AND OPERATING EXPENSES, UNDER THE MAINTENANCE AND OTHER OPERATING EXPENSES OF THE CITY DEVELOPMENT OFFICE, DEPARTMENT OF INTERIOR AND LOCAL GOVERNMENT NATIONAL CAPITAL REGION, IN THE AMOUNT OF ONE HUNDRED TWENTY THOUSAND PESOS (PHP 120,000.00), TO BE USED AS PAYMENT FOR THE ALLOWANCES OF THE CITY DIRECTOR", BY INCLUDING THE PAYMENT OF TRAVELLING ALLOWANCES FOR DILG PERSONNEL ASSIGNED IN MANILA, IN THE AMOUNT OF SEVEN HUNDRED TWENTY THOUSAND PESOS (PHP 720,000.00).</t>
  </si>
  <si>
    <t>ORDINANCE No. 8516</t>
  </si>
  <si>
    <t>AN ORDINANCE REPEALING THE SECOND PERIOD INCREASE OF REAL PROPERTY TAX SCHEDULED TO TAKE EFFECT ON FISCAL YEAR 2017 STATED UNDER SECTION 3 (d) OF ORDINANCE NO. 8330, ENTITLED: "THE 2014 GENERAL REVISION OF REAL PROPERTY ASSESSMENTS AS AMENDED BY ORDINANCE NO. 8375"</t>
  </si>
  <si>
    <t>ORDINANCE No. 8515</t>
  </si>
  <si>
    <t>AN ORDINANCE APPROPRIATING THE AMOUNT OF FOURTEEN BILLION EIGHT HUNDRED EIGHTY MILLION PESOS (PHP. 14,880,000,000.00), UNDER THE GENERAL FUND EXECUTIVE BUDGET OF THE CITY OF MANILA FOR FY 2017, TO BE TAKEN FROM THE ESTIMATED INCOME CERTIFIED AS REASONABLY COLLECTIBLE BY THE CITY FINANCE COMMITTEE FOR FY 2017 AND FOR OTHER PURPOSES.</t>
  </si>
  <si>
    <t>ORDINANCE No. 8514</t>
  </si>
  <si>
    <t>AN ORDINANCE FURTHERMORE AMENDING SECTION 1 OF ORDINANCE NO. 7987 AS AMENDED, BY INCLUDING THE VETERINARY INSPECTION BOARD'S VETERINARIANS, MEAT INSPECTORS, DOG CATCHERS AND OTHER ADMINISTRATIVE PERSONNEL, IN THE IMPLEMENTATION OF RELEVANT PROVISIONS OF REPUBLIC ACT 7305, OTHERWISE KNOWN AS THE MAGNA CARTA OF PUBLIC HEALTH WORKERS, SO AS TO PROVIDE RETIREMENT PAY, HAZARD ALLOWANCE, LONGEVITY PAY AND OVERTIME PAY</t>
  </si>
  <si>
    <t>ORDINANCE No. 8513</t>
  </si>
  <si>
    <t>AN ORDINANCE AUTHORIZING THE GRANT OF MONTHLY INCENTIVE ALLOWANCE TO ALL LAWYERS OF THE PUBLIC ATTORNEY'S OFFICE ASSIGNED/BASED IN THE CITY PROVIDING FREE LEGAL ASSISTANCE TO THE RESIDENTS THEREAT, APPROPRIATING ANNUALLY THE AMOUNT OF SEVEN MILLION TWO HUNDRED THOUSAND PESOS (PHP. 7,200,000.00) FOR THE PURPOSE</t>
  </si>
  <si>
    <t>ORDINANCE No. 8512</t>
  </si>
  <si>
    <t>AN ORDINANCE ABOLISHING THE FOLLOWING POSITIONS IN MANILA BARANGAY BUREAU, MANILA CITY LIBRARY AND VETERINARY INSPECTION BOARD IN THE CY 2017 BUDGETS AND THE CONVERSION OF THE VETERINARIAN I TO MEDICAL TECHNOLOGIST I WHICH CARRIES THE SAME SALARY GRADE AND RATE UNDER THE VETERINARY INSPECTION BOARD.</t>
  </si>
  <si>
    <t>ORDINANCE No. 8511</t>
  </si>
  <si>
    <t>AN ORDINANCE AUTHORIZING THE CONVERSION OF TWO HUNDRED EIGHTY-ONE (281) POSITIONS IN THE CY 2017 EXECUTIVE BUDGET OF THE CITY OF MANILA IN ACCORDANCE WITH LOCAL BUDGET CIRCULAR NO. 98 (GUIDELINES ON DETERMINING COMPLIANCE TO THE PERSONAL SERVICE LIMITATIONS ON LOCAL GOVERNMENT BUDGETS)</t>
  </si>
  <si>
    <t>ORDINANCE No. 8510</t>
  </si>
  <si>
    <t>AN ORDINANCE AUTHORIZING THE CITY CIVIL REGISTRY OFFICE TO ALLOCATE ITS TRUST FUND IN THE AMOUNT OF ONE MILLION SIX HUNDRED THOUSAND PESOS (PHP 1,600,000.00) FOR THE PURCHASE OF A SERVICE VEHICLE.</t>
  </si>
  <si>
    <t>ORDINANCE No. 8509</t>
  </si>
  <si>
    <t>AN ORDINANCE RE-APPROPRIATING THE AMOUNT OF TWO HUNDRED FORTY- EIGHT MILLION SEVEN HUNDRED TWENTY-FOUR THOUSAND FOUR HUNDRED ONE PESOS (PHP. 248,724,401.00) REVERTED FROM SALARY SAVINGS OF THE DIFFERENT DEPARTMENTS/OFFICES/BUREAUS AND RETIREMENT GRATUITY (RETIREMENT BENEFITS-CIVILIAN-NON-OFFICE) FOR THE YEAR-END BONUS PERSONAL SERVICES OF THE DIFFERENT DEPARTMENTS / OFFICES / BUREAUS, TO BE UTILIZED FOR THE PAYMENT OF 14TH MONTH PAY EQUIVALENT TO ONE (1) MONTH SALARY OF THE EMPLOYEES OF THE CITY GOVERNMENT AUTHORIZED UNDER EXECUTIVE ORDER 201 DATED FEBRUARY 19, 2016</t>
  </si>
  <si>
    <t>ORDINANCE No. 8508</t>
  </si>
  <si>
    <t>AN ORDINANCE REVERTING THE SUM OF TWO HUNDRED FORTY-EIGHT MILLION SEVEN HUNDRED TWENTY-FOUR THOUSAND FOUR HUNDRED ONE PESO (PHP. 248,724,401.00), REPRESENTING THE TOTAL AMOUNT DERIVED FROM SALARY SAVINGS OF THE DIFFERENT DEPARTMENTS/OFFICES/BUREAUS AND RETIREMENT GRATUITY (RETIREMENT BENEFITS-CIVILIAN-NON-OFFICE) FOR THE PROPOSED PAYMENT OF THE 14TH MONTH PAY EQUIVALENT TO ONE (1) MONTH SALARY OF THE EMPLOYEES OF THE CITY GOVERNMENT</t>
  </si>
  <si>
    <t>ORDINANCE No. 8507</t>
  </si>
  <si>
    <t>AN ORDINANCE AUTHORIZING THE INCREASE OF THE MONTHLY ALLOWANCES OF THE CITY PROSECUTOR, DEPUTY CITY PROSECUTORS, SENIOR ASSISTANT CITY PROSECUTORS AND ASSISTANT CITY PROSECUTORS OF THE OFFICE OF THE CITY PROSECUTOR OF MANILA, AMENDING FOR THIS PURPOSE CITY ORDINANCE NO. 8453, AND PROVIDING THE FUNDS NECESSARY THEREFOR</t>
  </si>
  <si>
    <t>ORDINANCE No. 8506</t>
  </si>
  <si>
    <t>AN ORDINANCE GRANTING THE TRIPLE SEVEN ALTURA MARKET, INCORPORATED A FRANCHISE PERMIT TO OPERATE A PRIVATELY OWNED PUBLIC MARKET LOCATED AT 355 RAMON MAGSAYSAY BOULEVARD, BARANGAY 579, ZONE 56, STA. MESA, MANILA, UNDER CERTAIN TERMS AND CONDITIONS</t>
  </si>
  <si>
    <t>ORDINANCE No. 8505</t>
  </si>
  <si>
    <t>AN ORDINANCE AUTHORIZING THE ALLOCATION OF THE OTHER MAINTENANCE AND OPERATING EXPENSES, UNDER THE MAINTENANCE AND OTHER OPERATING EXPENSES OF THE REGISTRY OF DEEDS IN THE AMOUNT OF NINETY THOUSAND PESOS (PHP. 90,000.00), TO BE USED AS PAYMENT FOR THE ALLOWANCES OF THE REGISTER OF DEEDS AND ASSISTANT REGISTER OF DEEDS</t>
  </si>
  <si>
    <t>ORDINANCE No. 8504</t>
  </si>
  <si>
    <t>AN ORDINANCE AUTHORIZING THE ALLOCATION OF THE OTHER MAINTENANCE AND OPERATING EXPENSES, UNDER THE MAINTENANCE AND OTHER OPERATING EXPENSES OF THE CITY DEVELOPMENT OFFICE, DEPARTMENT OF INTERIOR AND LOCAL GOVERNMENT - NATIONAL CAPITAL REGION, IN THE AMOUNT OF ONE HUNDRED TWENTY THOUSAND PESOS (PHP. 120,000.00), TO BE USED AS PAYMENT FOR THE ALLOWANCES OF THE CITY DIRECTOR</t>
  </si>
  <si>
    <t>ORDINANCE No. 8503</t>
  </si>
  <si>
    <t>AN ORDINANCE WITHDRAWING FROM PUBLIC USE THAT CERTAIN PARCEL OF LAND CONTAINING AN AREA OF TWO HUNDRED EIGHT SQUARE METERS (208 SQ. M), SITUATED AT SAN ROQUE STREET ADJACENT TO SAN JUAN RIVER, STA. ANA, BARANGAY 893, ZONE 99, IN THE 6TH DISTRICT OF MANILA, RECLASSIFYING THE SAME FROM ROAD LOT TO PATRIMONIAL PROPERTY OF THE CITY OF MANILA, PROVIDING FOR ITS USE, AND FOR OTHER PURPOSES</t>
  </si>
  <si>
    <t>ORDINANCE No. 8502</t>
  </si>
  <si>
    <t>AN ORDINANCE AMENDING ORDINANCE NO. 8119 KNOWN AS THE MANILA COMPREHENSIVE LAND USE PLAN AND ZONING ORDINANCE OF 2006 AND PROVIDING FOR THE ADMINISTRATION, ENFORCEMENT AND AMENDMENT THERETO</t>
  </si>
  <si>
    <t>ORDINANCE No. 8501</t>
  </si>
  <si>
    <t>AN ORDINANCE PROHIBITING THE SALE OF CARBONATED BEVERAGES, SUGAR-BASED SYNTHETIC DRINK AND JUNK FOODS IN ALL PUBLIC AND PRIVATE ELEMENTARY AND SECONDARY SCHOOLS WITHIN THE TERRITORIAL JURISDICTION OF THE CITY OF MANILA AND PROVIDING PENALTIES FOR VIOLATION THEREFOR</t>
  </si>
  <si>
    <t>ORDINANCE No. 8500</t>
  </si>
  <si>
    <t>AN ORDINANCE FURTHER AMENDING SECTION 1 OF ORDINANCE NO. 7987 AS AMENDED BY ORDINANCE NO. 8044, BY INCLUDING THE PUBLIC HEALTH WORKERS IN THE CLINIC OF UNIVERSIDAD DE MANILA, IN THE IMPLEMENTATION OF THE RELEVANT PROVISIONS OF REPUBLIC ACT 7305, OTHERWISE KNOWN AS THE MAGNA CARTA OF PUBLIC HEALTH WORKERS, SO AS TO PROVIDE FOR RETIREMENT PAY, HAZARD ALLOWANCE, LONGEVITY PAY AND OVERTIME PAY</t>
  </si>
  <si>
    <t>ORDINANCE No. 8499</t>
  </si>
  <si>
    <t>AN ORDINANCE CREATING A CLEAN, GREEN AND ECO-FRIENDLY LIVELIHOOD PROGRAM FOR THE POOR AND LESS-PRIVILEGED RESIDENT DRIVERS OF THE CITY OF MANILA BY INTRODUCING THE USE AND OPERATION OF ELECTRIC-DRIVEN VEHICLES OR MORE POPULARLY KNOWN AS "E-VEHICLES" AS A MODE OF PUBLIC TRANSPORTATION FOR OUR RIDING PUBLIC, WHICH SHALL BE OFFERED FOR PURCHASE TO INTERESTED AND QUALIFIED APPLICANTS UNDER AN AMORTIZED PAYMENT SCHEME IN ACCORDANCE WITH THE LAW</t>
  </si>
  <si>
    <t>ORDINANCE No. 8498</t>
  </si>
  <si>
    <t>AN ORDINANCE AUTHORIZING SUPPLEMENTAL BUDGET NO. 2, SERIES OF 2016, INVOLVING AN AMOUNT OF EIGHTY-TWO MILLION PESOS (PHP. 82,000,000.00), TO COVER THE EXPENDITURES FOR REPAIR AND/OR IMPROVEMENT OF CITY HALL FACILITIES, OFFICES AND PREMISES, AND APPROPRIATING THE FUNDS NECESSARY THEREFOR</t>
  </si>
  <si>
    <t>ORDINANCE No. 8391</t>
  </si>
  <si>
    <t>AN ORDINANCE AMENDING THE TITLE AND SECTION I OF CITY ORDINANCE NO. 8383, ENTITLED: “AN ORDINANCE AUTHORIZING THE CITY MAYOR TO CAUSE THE ACQUISITION EITHER BY NEGOTIATION, EXPROPRIATION OR BY ANY OTHER LEGAL MEANS, OF THAT CERTAIN PARCEL OF LAND CONSISTING OF ONE THOUSAND FOUR HUNDRED SIXTY SEVEN SQUARE METERS (1,467 SQ. M.), MORE OR LESS, SITUATED AT ARELLANO, ESPIRITU, ESTRADA AND CAMACHILE STREETS IN BARANGAY 746, ZONE 81, DISTRICT V, MANILA, ORIGINALLY EMBRACED UNDER TRANSFER CERTIFICATE OF TITLE NO. 35986, BUT TRANSFERRED TO DERIVATIVE TITLES, FOR THE BENEFIT OF THE INHABITANTS THEREOF” BY RECTIFYING THE TITLE NO. AND SPECIFYING THE INTENDED BENEFICIARIES</t>
  </si>
  <si>
    <t>ORDINANCE No. 8497</t>
  </si>
  <si>
    <t>AN ORDINANCE CREATING THE MANILA DEPARTMENT OF ARCHITECTURE, APPROPRIATING FUNDS THEREFOR, DEFINING ITS COMPOSITION, OBJECTIVES AND FUNCTIONS, AND OTHER RELATED PURPOSES.</t>
  </si>
  <si>
    <t>ORDINANCE No. 8496</t>
  </si>
  <si>
    <t>AN ORDINANCE FURTHERMORE AMENDING SECTION 2.A OF ORDINANCE NO 7755 (UNDER TRICYCLE TERMINALS), AS AMENDED, BY INCLUDING THEREIN THE LOADING AND UNLOADING AREAS OF MACEDA LOYOLA FAJARDO TRICYCLE OPERATORS AND DRIVERS ASSOCIATION, INCORPORATED AND SECTION 2 OF ORDINANCE NO 7871, AS AMENDED, BY INCLUDING THEREIN ITS ROUTE MEASURE CAPACITY.</t>
  </si>
  <si>
    <t>ORDINANCE No. 8495</t>
  </si>
  <si>
    <t>AN ORDINANCE ADOPTING THE INVESTMENT INCENTIVES CODE FOR THE CITY OF MANILA.</t>
  </si>
  <si>
    <t>ORDINANCE No. 8494</t>
  </si>
  <si>
    <t>AN ORDINANCE PROVIDING FREE HOUSING AT BASECO HOUSING PROJECT.</t>
  </si>
  <si>
    <t>ORDINANCE No. 8493</t>
  </si>
  <si>
    <t>AN ORDINANCE REPEALING ORDINANCE NO. 8439, ENTITLED: "AN ORDINANCE AMENDING CITY ORDINANCE NO. 8366 OF THE CITY OF MANILA TO INCLUDE OTHER BARANGAYS ADJACENT TO AND SIMILARLY HOSTING BUSINESS ESTABLISHMENTS OPERATING IN THE AREAS DESCRIBED THEREIN IN THE ALLOCATION OF THE REAL PROPERTY TAX AND FOR OTHER PURPOSES".</t>
  </si>
  <si>
    <t>ORDINANCE No. 8492</t>
  </si>
  <si>
    <t>AN ORDINANCE AUTHORIZING THE CITY MAYOR TO CAUSE THE ACQUISITION EITHER BY NEGOTIATION, EXPROPRIATION OR BY ANY OTHER LEGAL MEANS, OF THAT CERTAIN PARCEL OF LAND WITH AN AREA OF FOUR THOUSAND TWO HUNDRED SIXTY SQUARE METERS AND SEVENTY SQUARE DECIMETERS (4,260.70 SQ. M.), MORE OR LESS, LOCATED IN BAMBANG, REGISTERED UNDER THE NAME OF THINKTREK TONDO, MANILA, COVERED BY TRANSFER CONSULTANCY SERVICES, INCORPORATED, CERTIFICATE OF TITLE NO. 002-2014002962, IN THE REGISTRY OF DEEDS FOR THE CITY OF MANILA, FOR THE ACTUAL AND BONA FIDE TENANTS THEREAT, UNDER THE LAND-FOR-THE-LANDLESS PROGRAM OF THE CITY OF MANILA.</t>
  </si>
  <si>
    <t>ORDINANCE No. 8491</t>
  </si>
  <si>
    <t>AN ORDINANCE ESTABLISHING SEPTAGE MANAGEMENT SYSTEM IN THE CITY OF MANILA.</t>
  </si>
  <si>
    <t>ORDINANCE No. 8490</t>
  </si>
  <si>
    <t>AN ORDINANCE APPROPRIATING THE AMOUNT OF FIVE HUNDRED MILLION PESOS (PHP 500,000,000.00), FROM NEW REVENUE SOURCES GENERATED IN THE GENERAL FUND, DULY CERTIFIED BY THE CITY TREASURER AND THE CITY ACCOUNTANT, AS GENERAL FUND SUPPLEMENTAL BUDGET NO. 1, TO BE MADE AVAILABLE AS ADDITIONAL APPROPRIATIONS OF THE CITY OF MANILA FOR CALENDAR YEAR 2016.</t>
  </si>
  <si>
    <t>ORDINANCE No. 8489</t>
  </si>
  <si>
    <t>AN ORDINANCE AUTHORIZING THE CITY MAYOR TO CAUSE THE ACQUISITION EITHER BY NEGOTIATION, EXPROPRIATION OR BY ANY OTHER LEGAL MEANS, OF THOSE CERTAIN PARCELS OF LAND, WITH A TOTAL LAND AREA OF SEVEN HUNDRED TWENTY-FIVE SQUARE METERS AND SEVENTY SQUARE DECIMETER (725.70 SQ. M.), LOCATED AT BARANGAY 202, ZONE 18, IN THE SECOND DISTRICT OF MANILA, COVERED BY TRANSFER CERTIFICATE OF TITLE NOS. 27243, LOT 3 AND 4 AND 25202, LOT 29, REGISTERED UNDER THE NAME OF MANOTOK REALTY, INCORPORATED, IN THE REGISTRY OF DEEDS FOR THE CITY OF MANILA.</t>
  </si>
  <si>
    <t>ORDINANCE No. 8488</t>
  </si>
  <si>
    <t>AN ORDINANCE ESTABLISHING THE CITY OF MANILA'S POLICY AGAINST ELDERLY ABUSE, EXPLOITATION AND NEGLECT, REDEFINING SENIOR CITIZEN'S RIGHTS, AND PROVIDING PENALTIES FOR VIOLATION THEREOF.</t>
  </si>
  <si>
    <t>ORDINANCE No. 8487</t>
  </si>
  <si>
    <t>AN ORDINANCE FURTHER EXTENDING THE TAX AMNESTY AUTHORIZED THROUGH ORDINANCE NO. 8423, AS AMENDED, TO JUNE 30, 2016.</t>
  </si>
  <si>
    <t>ORDINANCE No. 8486</t>
  </si>
  <si>
    <t>AN ORDINANCE RENAMING BATANGAS STREET TO AMBROSIO L. LORENZO, JR. STREET, LOCATED IN STA. CRUZ, MANILA.</t>
  </si>
  <si>
    <t>ORDINANCE No. 8485</t>
  </si>
  <si>
    <t>AN ORDINANCE RENAMING ALHAMBRA STREET TO NORBERTO CRUZ-HERRERA STREET, LOCATED IN MALATE, MANILA.</t>
  </si>
  <si>
    <t>ORDINANCE No. 8484</t>
  </si>
  <si>
    <t>AN ORDINANCE RENAMING ARQUIZA STREET TO ARSENIO CRUZ-HERRERA STREET, LOCATED IN MALATE, MANILA.</t>
  </si>
  <si>
    <t>ORDINANCE No. 8483</t>
  </si>
  <si>
    <t>AN ORDINANCE GRANTING A CASH GIFT OF ONE HUNDRED THOUSAND PESOS (PHP. 100,000.00), TO EVERY CENTENARIAN IN THE CITY OF MANILA.</t>
  </si>
  <si>
    <t>ORDINANCE No. 8482</t>
  </si>
  <si>
    <t>AN ORDINANCE GRANTING BURIAL ASSISTANCE TO THE SURVIVING HEIRS OF SENIOR CITIZENS WHO HAVE DIED AND APPROPRIATING FUNDS FOR THE PURPOSE.</t>
  </si>
  <si>
    <t>ORDINANCE No. 8481</t>
  </si>
  <si>
    <t>AN ORDINANCE ESTABLISHING THE MANILABIZ (MANILA BUSINESS PROCESS OUTSOURCING AND INFORMATION TECHNOLOGY ZONE) IN SAMPALOC, CITY OF MANILA.</t>
  </si>
  <si>
    <t>ORDINANCE No. 8479</t>
  </si>
  <si>
    <t>AN ORDINANCE FURTHERMORE AMENDING SECTION 2.A OF ORDINANCE NO. 7755 (UNDER TRICYCLE TERMINALS), AS AMENDED, BY INCLUDING THEREIN THE LOADING AND UNLOADING AREAS OF UNITED NATIONS OTIS CRISTOBAL PACO TRICYCLE OPERATORS AND DRIVERS ASSOCIATION, INCORPORATED AND SECTION 2 OF ORDINANCE NO. 7871, AS AMENDED, BY INCLUDING THEREIN ITS ROUTE MEASURE CAPACITY.</t>
  </si>
  <si>
    <t>ORDINANCE No. 8478</t>
  </si>
  <si>
    <t>AN ORDINANCE WITHDRAWING FROM PUBLIC USE THAT CERTAIN PARCEL OF LAND DENOMINATED AS MARKET ROAD IN STA. ANA, MANILA, SITUATED AT BARANGAY 879, ZONE 96, DISTRICT VI, RECLASSIFYING THE SAME FROM ROAD LOT TO PATRIMONIAL PROPERTY, PROVIDING FOR ITS USE AND FOR OTHER PURPOSES.</t>
  </si>
  <si>
    <t>ORDINANCE No. 8477</t>
  </si>
  <si>
    <t>AN ORDINANCE CREATING THE MANILA INFORMATION AND COMMUNICATIONS TECHNOLOGY COUNCIL (MICTC), DEFINING ITS COMPOSITION, DUTIES AND FUNCTIONS, AND FOR OTHER PURPOSES.</t>
  </si>
  <si>
    <t>ORDINANCE No. 8476</t>
  </si>
  <si>
    <t>AN ORDINANCE FURTHERMORE AMENDING SECTION 2 OF ORDINANCE NO. 7871, AS AMENDED BY ORDINANCE NO. 8009, BY INCLUDING THEREIN THE ADDITIONAL ROUTE MEASURE CAPACITY OF PAROLA TRICYCLE OPERATORS AND DRIVERS ASSOCIATION, INCORPORATED.</t>
  </si>
  <si>
    <t>ORDINANCE No. 8475</t>
  </si>
  <si>
    <t>AN ORDINANCE AMENDING THE TITLE AND SECTION 1 OF CITY ORDINANCE NO. 8420, ENTITLED: "AN ORDINANCE AUTHORIZING THE CITY MAYOR TO CAUSE THE ACQUISITION EITHER BY NEGOTIATION, EXPROPRIATION OR BY OTHER LEGAL MEANS OF THOSE CERTAIN PARCELS OF LAND COVERED BY TRANSFER CERTIFICATE OF TITLE NOS. 221780, 61189, 61199 AND THE PARCEL OF LAND DESCRIBED AS LOT NO. 40 BLOCK NO. RP 46 WITH A TOTAL LAND AREA OF ONE THOUSAND ONE HUNDRED NINETY SQUARE METERS AND FIVE SQUARE DECIMETERS (1,190.5 SQ. M.), UNDER THE NAMES OF PRIETO ET. AL. ALEJANDRO, ALEGAR CORPORATION AND LEGARDA ALEJANDRO, RESPECTIVELY, LOCATED AT SAMPALOC, MANILA, AND FOR OTHER PURPOSES, BY REPLACING TRANSFER CERTIFICATE OF TITLE NO. 221780, OWNED BY PRIETO ET. AL. ALEJANDRO TO TRANSFER CERTIFICATE OF TITLE NO. 261932, OWNED BY RAFAEL ROCES PRIETO MARRIED TO NANCY HOWELL AND BY CHANGING THE TOTAL LAND AREA TO ONE THOUSAND SEVEN HUNDRED NINETY-THREE SQUARE METERS (1,793 SQ.M.).</t>
  </si>
  <si>
    <t>ORDINANCE No. 8474</t>
  </si>
  <si>
    <t>AN ORDINANCE AUTHORIZING THE JOINT INSPECTION TEAM TOGETHER WITH THE SYSTEMS AND PLAN INTEGRATION AND DEVELOPMENT CORPORATION TO CONDUCT INSPECTION, FIELD SURVEY AND CAPTURE THE PHOTOS OF BUILDINGS AND/OR ANY STRUCTURE LOCATED WITHIN THE TERRITORIAL JURISDICTION OF THE CITY OF MANILA AND FOR THE PURPOSE OF IMPLEMENTING THE CITY'S GEOGRAPHIC INFORMATION SYSTEM PROGRAM</t>
  </si>
  <si>
    <t>ORDINANCE No. 8473</t>
  </si>
  <si>
    <t>AN ORDINANCE AUTHORIZING THE CITY MAYOR TO CAUSE THE ACQUISITION EITHER BY NEGOTIATION, EXPROPRIATION OR BY ANY OTHER LEGAL MEANS, OF THAT CERTAIN PARCEL OF LAND CONSISTING OF ONE THOUSAND TWO HUNDRED THIRTY-ONE SQUARE METERS AND TWENTY-TWO SQUARE DECIMETERS (1,231.22 SQ. M.), MORE OR LESS, SITUATED AT CORCUERA AND BALTAZAR STREETS, BARANGAY 88, ZONE 7, DISTRICT I TONDO, MANILA, REGISTERED UNDER THE NAME OF GENEROSA QUEENIE M. SENGCO, MARRIED TO RONALD A. SENGCO, IN THE REGISTRY OF DEEDS FOR THE CITY OF MANILA, UNDER TRANSFER CERTIFICATE OF TITLE NO. 292110, FOR THE ACTUAL AND BONA FIDE RESIDENTS THEREAT, UNDER THE LAND- FOR-THE-LANDLESS PROGRAM OF THE CITY OF MANILA.</t>
  </si>
  <si>
    <t>ORDINANCE No. 8472</t>
  </si>
  <si>
    <t>AN ORDINANCE FURTHERMORE AMENDING SECTION 2.A OF ORDINANCE NO. 7755 (UNDER TRICYCLE TERMINALS), AS AMENDED, BY INCLUDING THEREIN THE LOADING AND UNLOADING AREAS OF VICENTE ESPAÑA DELA FUENTE LEPANTO TRICYCLE OPERATORS AND DRIVERS ASSOCIATION, INCORPORATED AND SECTION 2 OF ORDINANCE NO. 7871, AS AMENDED, BY INCLUDING THEREIN ITS ROUTE MEASURE CAPACITY.</t>
  </si>
  <si>
    <t>ORDINANCE No. 8471</t>
  </si>
  <si>
    <t>AN ORDINANCE FURTHERMORE AMENDING SECTION 2.A OF ORDINANCE NO. 7755 (UNDER TRICYCLE TERMINALS), AS AMENDED, BY INCLUDING THEREIN THE LOADING AND UNLOADING AREAS OF SM-SAN LAZARO TRICYCLE OPERATORS AND DRIVERS ASSOCIATION, INCORPORATED AND SECTION 2 OF ORDINANCE NO. 7871, AS AMENDED, BY INCLUDING THEREIN ITS ROUTE MEASURE CAPACITY</t>
  </si>
  <si>
    <t>ORDINANCE No. 8470</t>
  </si>
  <si>
    <t>AN ORDINANCE FURTHERMORE AMENDING SECTION 2.A OF ORDINANCE NO. 7755 (UNDER TRICYCLE TERMINALS), AS AMENDED, BY INCLUDING THEREIN THE LOADING AND UNLOADING AREAS OF GENERAL LUNA OTIS MOTORIZED TRICYCLE OPERATORS AND DRIVERS ASSOCIATION, INCORPORATED AND SECTION 2 OF ORDINANCE NO. 7871, AS AMENDED, BY INCLUDING THEREIN ITS ROUTE MEASURE CAPACITY.</t>
  </si>
  <si>
    <t>ORDINANCE No. 8469</t>
  </si>
  <si>
    <t>AN ORDINANCE FURTHERMORE AMENDING SECTION 2.A OF ORDINANCE NO. 7755 (UNDER TRICYCLE TERMINALS), AS AMENDED, BY INCLUDING THEREIN THE LOADING AND UNLOADING AREAS OF MASANGKAY IPIL BAMBANG TRICYCLE OPERATORS AND DRIVERS ASSOCIATION, INCORPORATED AND SECTION 2 OF ORDINANCE NO. 7871, AS AMENDED, BY INCLUDING THEREIN ITS ROUTE MEASURE CAPACITY.</t>
  </si>
  <si>
    <t>ORDINANCE No. 8468</t>
  </si>
  <si>
    <t>AN ORDINANCE FURTHERMORE AMENDING SECTION 2.A OF ORDINANCE NO. 7755 (UNDER TRICYCLE TERMINALS), AS AMENDED, BY INCLUDING THEREIN THE LOADING AND UNLOADING AREA OF CHINESE TRICYCLE OPERATORS AND DRIVERS ASSOCIATION, INCORPORATED AND SECTION 2 OF ORDINANCE NO. 7871, AS AMENDED, BY INCLUDING THEREIN ITS ROUTE MEASURE CAPACITY.</t>
  </si>
  <si>
    <t>ORDINANCE No. 8467</t>
  </si>
  <si>
    <t>AN ORDINANCE AMENDING THE TITLE AND SECTION 2 OF CITY ORDINANCE NO. 8293, ENTITLED: "AN ORDINANCE AUTHORIZING THE CITY MAYOR TO CAUSE THE ACQUISITION EITHER BY NEGOTIATION, EXPROPRIATION OR BY ANY OTHER LEGAL MEANS, OF THAT CERTAIN PARCEL OF LAND WITH A TOTAL LAND AREA OF ONE THOUSAND SIXTY-FOUR SQUARE METERS (1,064 SQ.M.), MORE OR LESS, LOCATED IN BARANGAY 709, ZONE 78, AGNO STREET, MALATE, MANILA, COVERED BY TRANSFER CERTIFICATE OF TITLE NO. 47140, REGISTERED UNDER THE NAME OF EMILIA F. WARREN VDA. DE AGUILAR, IN THE REGISTRY OF DEEDS FOR THE CITY OF MANILA", BY APPROPRIATING THE AMOUNT OF FOUR MILLION TWO HUNDRED TWELVE THOUSAND TWO HUNDRED THIRTY-SEVEN PESOS (PHP 4,212,237.00).</t>
  </si>
  <si>
    <t>ORDINANCE No. 8466</t>
  </si>
  <si>
    <t>AN ORDINANCE FURTHERMORE AMENDING SECTION 2.A OF ORDINANCE NO. 7755 (UNDER TRICYCLE TERMINALS), AS AMENDED, BY INCLUDING THEREIN THE LOADING AND UNLOADING AREAS OF LRT BAMBANG TOMAS MAPUA MAYHALIGUE TRICYCLE OPERATORS AND DRIVERS ASSOCIATION, INCORPORATED AND SECTION 2 OF ORDINANCE NO. 7871, AS AMENDED, BY INCLUDING THEREIN ITS ROUTE MEASURE CAPACITY.</t>
  </si>
  <si>
    <t>ORDINANCE No. 8465</t>
  </si>
  <si>
    <t>AN ORDINANCE FURTHERMORE AMENDING SECTION 2.A OF ORDINANCE NO. 7755 (UNDER TRICYCLE TERMINALS), AS AMENDED, BY INCLUDING THEREIN THE LOADING AND UNLOADING AREAS OF PIÑA SANTOL TRICYCLE OPERATORS AND DRIVERS ASSOCIATION, INCORPORATED.</t>
  </si>
  <si>
    <t>ORDINANCE No. 8464</t>
  </si>
  <si>
    <t>AN ORDINANCE GOVERNING THE HANDLING, DISPOSITION AND UTILIZATION OF THE PHILIPPINE AMUSEMENT AND GAMING CORPORATION TRUST FUND ACCOUNT REMITTED AS FINANCIAL ASSISTANCE TO THE CITY OF MANILA AS HOST CITY, AND FOR OTHER PURPOSES.</t>
  </si>
  <si>
    <t>ORDINANCE No. 8463</t>
  </si>
  <si>
    <t>AN ORDINANCE REALIGNING THE AMOUNT OF FOUR MILLION NINE HUNDRED TWO THOUSAND FOUR HUNDRED PESOS (PHP 4,902,400.00) IN OTHER MAINTENANCE AND OPERATING EXPENSES UNDER THE MAINTENANCE AND OTHER OPERATING EXPENSES, TO ADVERTISING EXPENSE ACCOUNT OF ORDINANCE NO. 8381, OTHERWISE KNOWN AS THE EXECUTIVE BUDGET FOR FY 2015, FOR PAYMENT OF ADVERTISING EXPENSES INCURRED BY THE CITY COUNCIL TO PUBLISH THE PROPOSED AND APPROVED CITY ORDINANCES AND RESOLUTIONS.</t>
  </si>
  <si>
    <t>ORDINANCE No. 8462</t>
  </si>
  <si>
    <t>AN ORDINANCE AUTHORIZING THE DONATION OF A PARCEL OF LAND CONSISTING OF FORTY-SEVEN SQUARE METERS AND FIFTY-NINE SQUARE DECIMETERS (47.59 SQ. M.), LOCATED AT AKASYA STREET, KAHILOM, PANDACAN, IN THE SIXTH DISTRICT OF MANILA AND REGISTERED IN THE NAME OF THE CITY OF MANILA UNDER TRANSFER CERTIFICATE OF TITLE NO. 224120 TO BARANGAY 871, ZONE 95, DISTRICT VI, MANILA.</t>
  </si>
  <si>
    <t>ORDINANCE No. 8461</t>
  </si>
  <si>
    <t>AN ORDINANCE WITHDRAWING FROM PUBLIC USE THE PATRIMONIAL PROPERTY DESCRIBED AS LOT 5-B, BLOCK 2242, UNDER PROPERTY IDENTIFICATION NUMBER 117-02-327-01-030, LOCATED AT MAKATA STREET, STA.CRUZ, MANILA, PROVIDING FOR ITS USE AND FOR OTHER PURPOSES.</t>
  </si>
  <si>
    <t>ORDINANCE No. 8459</t>
  </si>
  <si>
    <t>AN ORDINANCE EXTENDING THE TAX AMNESTY AUTHORIZED THROUGH ORDINANCE NO. 8423, AS AMENDED, UP TO MARCH 31, 2016.</t>
  </si>
  <si>
    <t>ORDINANCE No. 8457</t>
  </si>
  <si>
    <t>AN ORDINANCE AMENDING SECTION 3 OF CITY ORDINANCE NO. 8362, ENTITLED: "AN ORDINANCE GRANTING BIRTHDAY GIFTS TO ALL SENIOR CITIZENS OF MANILA", AND FOR OTHER PURPOSES.</t>
  </si>
  <si>
    <t>ORDINANCE No. 8456</t>
  </si>
  <si>
    <t>AN ORDINANCE REALIGNING THE AMOUNT OF THIRTY MILLION PESOS (PHP 30,000,000.00), UNDER THE NON-OFFICE EXPENDITURES (STATUTORY AND CONTRACTUAL OBLIGATIONS), ACCOUNT ON ELECTION EXPENSES TO SPECIAL ACTIVITIES FUND MAINTENANCE AND OTHER OPERATING EXPENSES AND TO OPERATIONAL EXPENSES FOR PEACE AND ORDER, IN THE AMOUNTS OF FOURTEEN MILLION PESOS (PHP 14,000,000.00) AND SIXTEEN MILLION PESOS (PHP 16,000,000.00), RESPECTIVELY, OF ORDINANCE NO. 8381, OTHERWISE KNOWN AS THE EXECUTIVE BUDGET OF FY 2015.</t>
  </si>
  <si>
    <t>ORDINANCE No. 8455</t>
  </si>
  <si>
    <t>AN ORDINANCE GRANTING EACH AND EVERY BARANGAY CHAIRMAN IN THE CITY OF MANILA, THE PRODUCTIVITY ENHANCEMENT INCENTIVE AS AUTHORIZED BY BUDGET CIRCULAR NO. 2013-3 ISSUED BY THE DEPARTMENT OF BUDGET AND MANAGEMENT ON NOVEMBER 21, 2013.</t>
  </si>
  <si>
    <t>ORDINANCE No. 8454</t>
  </si>
  <si>
    <t>AN ORDINANCE AMENDING THE TITLE AND SECTION 1 OF ORDINANCE NO. 8023, ENTITLED: "AN ORDINANCE AUTHORIZING THE EXPROPRIATION OF THAT PARCEL OF LAND WITH AN AREA OF 3,569.6 SQUARE METERS, MORE OR LESS, OWNED BY A.V.R. BROKERAGE CORP., AND COVERED BY TCT NO. 32268 SITUATED AT VILLAFOJAS ST., GAGALANGIN, TONDO, MANILA, FOR AWARD TO QUALIFIED ACTUAL AND BONA FIDE TENANTS, OR OCCUPANTS THEREAT, APPROPRIATING THE AMOUNT OF FIVE MILLION PESOS (PHP. 5,000,000.00), OR SO MUCH THEREOF AS MAY BE NECESSARY, SUBJECT TO AVAILABILITY OF FUNDS AS CERTIFIED TO BY THE CITY TREASURER: PROVIDED, HOWEVER, THAT THE AMOUNT EQUIVALENT TO FIFTEEN PERCENT (15%) OF THE ZONAL VALUATION OF THE PROPERTY, IS HEREBY SET ASIDE FROM THE LUMP SUM APPROPRIATION OF FIFTY MILLION PESOS (PHP. 50,000,000.00) FOR THE ACQUISITION OF LANDED ESTATES (LAND- FOR-THE-LANDLESS PROGRAM OF THE CITY OF MANILA) AS PROVIDED FOR IN THE EXECUTIVE BUDGET", BY SUBSTITUTING TRANSFER CERTIFICATE OF TITLE NO. 32268 WITH TRANSFER CERTIFICATE OF TITLE NO. 92268.</t>
  </si>
  <si>
    <t>ORDINANCE No. 8453</t>
  </si>
  <si>
    <t>AN ORDINANCE AUTHORIZING THE ALLOCATION OF THE OTHER MAINTENANCE AND OPERATING EXPENSES, UNDER THE MAINTENANCE AND OTHER OPERATING EXPENSES, OF THE OFFICE OF THE CITY PROSECUTOR, IN THE AMOUNT OF FOURTEEN MILLION TWO HUNDRED TWENTY THOUSAND PESOS (PHP 14,220,000.00), TO BE USED AS PAYMENT FOR THE ALLOWANCES OF THE CITY PROSECUTOR, DEPUTY PROSECUTORS AND ASSISTANT PROSECUTORS.</t>
  </si>
  <si>
    <t>ORDINANCE No. 8452</t>
  </si>
  <si>
    <t>AN ORDINANCE APPROPRIATING THE AMOUNT OF TWO HUNDRED TWENTY-SIX MILLION TWO HUNDRED SEVENTY-SEVEN THOUSAND SIX HUNDRED SEVENTY-SIX PESOS (PHP 226,277,676.00) FROM SALARY SAVINGS BY DEPARTMENT/OFFICE/BUREAU REVERTED UNDER THE SPECIAL ACTIVITIES PERSONAL SERVICES, TO BE UTILIZED FOR THE PAYMENT OF INCENTIVE PAY EQUIVALENT TO ONE MONTH SALARY OF EMPLOYEES OF THE CITY GOVERNMENT, INCLUDING THE PAYMENT OF THE CASH GIFT FOR THE DAY CARE WORKERS, TRAINORS, NURSING AIDES AND STREET EDUCATORS OF THE DEPARTMENT OF SOCIAL WELFARE FUND.</t>
  </si>
  <si>
    <t>ORDINANCE No. 8451</t>
  </si>
  <si>
    <t>AN ORDINANCE REVERTING THE SUM OF TWO HUNDRED TWENTY-SIX MILLION TWO HUNDRED SEVENTY-SEVEN THOUSAND SIX HUNDRED SEVENTY- SIX PESOS (PHP. 226,277,676.00) TO THE NON-OFFICE ACCOUNT, SPECIAL ACTIVITIES FUND - PERSONAL SERVICES, REPRESENTING THE TOTAL AMOUNT DERIVED FROM SALARY SAVINGS BY DEPARTMENT/OFFICE/BUREAU FOR THE PROPOSED INCENTIVE PAY EQUIVALENT TO ONE MONTH SALARY OF EMPLOYEES OF THE CITY GOVERNMENT.</t>
  </si>
  <si>
    <t>ORDINANCE No. 8450</t>
  </si>
  <si>
    <t>AN ORDINANCE FURTHERMORE AMENDING SECTION 2.A OF ORDINANCE NO. 7755 (UNDER TRICYCLE TERMINALS), AS AMENDED, BY INCLUDING THEREIN THE LOADING AND UNLOADING AREAS OF BLUMENTRITT FELIX HUERTAS PAMPANGA PEDRO GUEVARRA TRICYCLE OPERATORS AND DRIVERS ASSOCIATION, INCORPORATED AND SECTION 2 OF ORDINANCE NO. 7871, AS AMENDED, BY INCLUDING THEREIN ITS ROUTE MEASURE CAPACITY.</t>
  </si>
  <si>
    <t>ORDINANCE No. 8449</t>
  </si>
  <si>
    <t>AN ORDINANCE FURTHERMORE AMENDING SECTION 2.A OF ORDINANCE NO. 7755 (UNDER TRICYCLE TERMINALS), AS AMENDED, BY INCLUDING THEREIN THE LOADING AND UNLOADING AREAS OF CAVITE AVENIDA TAMBUNTING TRICYCLE OPERATORS AND DRIVERS ASSOCIATION AND SECTION 2 OF ORDINANCE NO. 7871, AS AMENDED, BY INCLUDING THEREIN ITS ROUTE MEASURE CAPACITY.</t>
  </si>
  <si>
    <t>ORDINANCE No. 8448</t>
  </si>
  <si>
    <t>AN ORDINANCE GRANTING CERTAIN BENEFITS ΤΟ ALL TELECOMMUNICATION COMPANIES WHO WILL COMPLY WITH REPUBLIC ACT NO. 10639 UNDER CERTAIN TERMS AND CONDITIONS.</t>
  </si>
  <si>
    <t>ORDINANCE No. 8447</t>
  </si>
  <si>
    <t>AN ORDINANCE PROVIDING FOR GROUP INSURANCE OR ADDITIONAL INSURANCE FOR ELECTED AND APPOINTED OFFICIALS BARANGAY UNITS OF THE CITY OF MANILA, APPROPRIATING THE AMOUNT OF TEN MILLION PESOS (PHP 10,000,000.00) THEREFOR, FOR THE PROCUREMENT OF HEALTH AND ACCIDENT INSURANCE COVERAGE FOR ALL OFFICIALS AND EMPLOYEES OF EVERY BARANGAY IN THE CITY OF MANILA.</t>
  </si>
  <si>
    <t>ORDINANCE No. 8446</t>
  </si>
  <si>
    <t>AN ORDINANCE MANDATING THE DISCLOSURE OF THE NUTRITIONAL CONTENTS OF STANDARD MENU ITEMS IN CHAIN RESTAURANTS AND SIMILAR RETAIL FOOD ESTABLISHMENTS IN THE CITY OF MANILA, PRESCRIBING PENALTIES FOR VIOLATION THEREOF AND FOR OTHER RELATED PURPOSES.</t>
  </si>
  <si>
    <t>ORDINANCE No. 8445</t>
  </si>
  <si>
    <t>AN ORDINANCE FURTHERMORE AMENDING SECTION 2.A NO. 20 OF ORDINANCE NO. 7755 (UNDER TRICYCLE TERMINALS), AS AMENDED, BY INCLUDING THEREIN THE ADDITIONAL LOADING AND UNLOADING AREAS OF HIPPODROMO TRICYCLE OPERATORS AND DRIVERS ASSOCIATION.</t>
  </si>
  <si>
    <t>ORDINANCE No. 8444</t>
  </si>
  <si>
    <t>AN ORDINANCE PROVIDING FOR AN INCREASE OF MONTHLY ALLOWANCES OF THE JUDGES, CLERKS OF COURT AND ASSISTANT CLERKS OF COURT OF THE REGIONAL TRIAL COURT AND THE METROPOLITAN TRIAL COURT OF THE CITY OF MANILA, AND PROVIDING FUNDS NECESSARY THEREFOR.</t>
  </si>
  <si>
    <t>ORDINANCE No. 8443</t>
  </si>
  <si>
    <t>AN ORDINANCE FURTHERMORE AMENDING SECTION 2.A OF ORDINANCE NO. 7755 (UNDER TRICYCLE TERMINALS), AS AMENDED, BY INCLUDING THEREIN THE LOADING AND UNLOADING AREAS OF YAKAL ALMEDA QUIRICADA TRICYCLE OPERATORS AND DRIVERS ASSOCIATION, INCORPORATED AND SECTION 2 OF ORDINANCE NO. 7871, AS AMENDED, BY INCLUDING THEREIN ITS ROUTE MEASURE CAPACITY.</t>
  </si>
  <si>
    <t>ORDINANCE No. 8442</t>
  </si>
  <si>
    <t>AN ORDINANCE APPROPRIATING THE AMOUNT OF FOURTEEN BILLION ONE HUNDRED TWELVE MILLION TWO HUNDRED SIXTY-NINE THOUSAND SEVEN HUNDRED TEN PESOS (PHP14,112,269,710), UNDER THE GENERAL FUND EXECUTIVE BUDGET OF THE CITY OF MANILA FOR FY 2016, TO BE TAKEN FROM THE ESTIMATED INCOME CERTIFIED AS REASONABLY COLLECTIBLE BY THE CITY FINANCE COMMITTEE FOR FY 2016 AND FOR OTHER PURPOSES.</t>
  </si>
  <si>
    <t>ORDINANCE No. 8441</t>
  </si>
  <si>
    <t>AN ORDINANCE FURTHERMORE AMENDING SECTION 2.a OF ORDINANCE NO. 7755 (UNDER TRICYCLE TERMINALS), AS AMENDED, BY INCLUDING THEREIN THE LOADING AND UNLOADING AREA OF EL PUEBLO CONDOMINIUM TRICYCLE OPERATORS AND DRIVERS ASSOCIATION AND SECTION 2 OF ORDINANCE NO. 7871, AS AMENDED, BY INCLUDING THEREIN ITS MEASURE CAPACITY ROUTE.</t>
  </si>
  <si>
    <t>ORDINANCE No. 8440</t>
  </si>
  <si>
    <t>AN ORDINANCE GRANTING MONTHLY ALLOWANCE TO ALL PUBLIC SCHOOL TEACHERS AND ALL REGULAR NON-TEACHING PERSONNEL OF THE DIVISION OF CITY SCHOOLS IN THE CITY OF MANILA AND APPROPRIATING THE NECESSARY FUNDS THEREFOR.</t>
  </si>
  <si>
    <t>ORDINANCE No. 8439</t>
  </si>
  <si>
    <t>AN ORDINANCE AMENDING CITY ORDINANCE NO. 8366 OF THE CITY OF MANILA TO INCLUDE OTHER BARANGAYS ADJACENT TO AND SIMILARLY HOSTING BUSINESS ESTABLISHMENTS OPERATING IN THE AREAS DESCRIBED THEREIN IN THE ALLOCATION OF THE REAL PROPERTY TAX AND FOR OTHER PURPOSES.</t>
  </si>
  <si>
    <t>ORDINANCE No. 8438</t>
  </si>
  <si>
    <t>AN ORDINANCE ALLOCATING ONE MILLION FOUR HUNDRED FIFTY THOUSAND PESOS (PHP. 1,450,000.00), FOR PURPOSES OF FUNDING THE EXPROPRIATION OF THE PROPERTY SUBJECT OF CITY ORDINANCE NO. 8370.</t>
  </si>
  <si>
    <t>ORDINANCE No. 8437</t>
  </si>
  <si>
    <t>AN ORDINANCE AMENDING CERTAIN PROVISIONS OF ORDINANCE NO. 8163, ENTITLED: "AN ORDINANCE REQUIRING LAW ENFORCEMENT AUTHORITIES TO COORDINATE WITH THE BARANGAY CONCERNED BEFORE AND AFTER CONDUCTING A LEGITIMATE OPERATION AND PRESCRIBING PENALTIES FOR ANY VIOLATION THEREOF", BY INCLUDING THE REQUIREMENT OF COORDINATION WITH THE OFFICE OF THE MAYOR, AND THE INCLUSION OF CERTAIN GOVERNMENT AGENCIES WITH LAW ENFORCEMENT FUNCTIONS WITHIN THE COVERAGE THEREOF, TOGETHER WITH PROCEDURES BEFORE, DURING AND AFTER CONDUCTING ENFORCEMENT OPERATIONS.</t>
  </si>
  <si>
    <t>ORDINANCE No. 8436</t>
  </si>
  <si>
    <t>AN ORDINANCE FURTHERMORE AMENDING SECTION 2.a OF ORDINANCE NO. 7755 (UNDER TRICYCLE TERMINALS), AS AMENDED, BY INCLUDING THEREIN THE LOADING AND UNLOADING AREA OF STO. TOMAS VENTURA CALABASH TRICYCLE OPERATORS AND DRIVERS ASSOCIATION, INCORPORATED AND SECTION 2 OF ORDINANCE NO. 7871, AS AMENDED, BY INCLUDING THEREIN ITS ROUTE MEASURE CAPACITY.</t>
  </si>
  <si>
    <t>ORDINANCE No. 8435</t>
  </si>
  <si>
    <t>AN ORDINANCE AMENDING SECTION 2 (1) OF ORDINANCE NO. 8423, ENTITLED: "AN ORDINANCE GRANTING TAX AMNESTY ON THE TOTAL PENALTIES AND INTERESTS BEING IMPOSED ON REAL ESTATE TAXPAYER FOR DELINQUENCY IN PAYING REAL ESTATE TAX WHICH COULD BE AVAILED FROM OCTOBER 10, 2015 TO DECEMBER 31, 2015 UNDER CONDITIONS STATED IN THIS ORDINANCE".</t>
  </si>
  <si>
    <t>ORDINANCE No. 8434</t>
  </si>
  <si>
    <t>AN ORDINANCE AUTHORIZING THE CITY MAYOR TO CAUSE THE ACQUISITION, EITHER BY NEGOTIATION, EXPROPRIATION OR BY ANY OTHER LEGAL MEANS, OF THOSE PARCELS OF LAND WITH A TOTAL LAND AREA OF SEVENTEEN THOUSAND SIX HUNDRED THIRTY-FIVE SQUARE METERS AND SIXTY-SIX SQUARE DECIMETERS (17,635.66 SQ. M.), MORE OR LESS, SITUATED AT DULONG GAGALANGIN, JUAN LUNA AND HERMOSA STREETS IN BARANGAY 186, ZONE 16, DISTRICT II, MANILA, REGISTERED UNDER THE NAMES OF PATRICIA L. TIONGSON, ET AL., IN THE REGISTRY OF DEEDS FOR THE CITY OF MANILA, UNDER TRANSFER CERTIFICATE OF TITLE NOS. 283734, 283735, 283732, 283691, 283692, 283693 AND 283694, FOR THE ACTUAL AND BONA FIDE TENANTS THEREAT, UNDER THE LAND-FOR-THE-LANDLESS PROGRAM OF THE CITY OF MANILA.</t>
  </si>
  <si>
    <t>ORDINANCE No. 8433</t>
  </si>
  <si>
    <t>AN ORDINANCE APPROPRIATING THE AMOUNT OF FIVE HUNDRED THIRTY- NINE THOUSAND SIX HUNDRED NINETY-SIX PESOS (PHP 539,696.00), TO BE SOURCED FROM THE LUMP SUM APPROPRIATION FOR THE ACQUISITION OF LANDED ESTATES UNDER THE LAND-FOR-THE-LANDLESS PROGRAM OF THE CITY OF MANILA, IN PURSUANCE OF ORDINANCE NO. 8076, ENTITLED: "AN ORDINANCE EXPROPRIATING THOSE CERTAIN PARCELS OF LAND SITUATED IN THE DISTRICT OF TONDO, CITY OF MANILA, OWNED BY THE MANOTOK REALTY, INCORPORATED, CONTAINING AN AGGREGATE AREA OF ONE THOUSAND ONE HUNDRED EIGHT SQUARE METERS (1,108 SQ.M.), MORE OR LESS, FOR RESALE AT COST OR ON INSTALLMENT BASIS TO QUALIFIED AND BONA FIDE TENANTS OR OCCUPANTS THEREAT, PURSUANT TO THE LAND- FOR-THE-LANDLESS PROGRAM OF THE CITY GOVERNMENT, APPROPRIATING FUNDS NECESSARY THEREFOR, AND FOR OTHER PURPOSES", WHICH WAS ENACTED BY THE CITY COUNCIL OF MANILA ON FEBRUARY 12, 2004 AND APPROVED BY THE MAYOR ON APRIL 29, 2004.</t>
  </si>
  <si>
    <t>ORDINANCE No. 8432</t>
  </si>
  <si>
    <t>AN ORDINANCE FURTHERMORE AMENDING SECTION 2.a OF ORDINANCE NO. 7755 (UNDER TRICYCLE TERMINALS), AS AMENDED, BY INCLUDING THEREIN THE LOADING AND UNLOADING AREA OF ANACLETO TRICYCLE OPERATORS AND DRIVERS ASSOCIATION, INCORPORATED AND SECTION 2 OF ORDINANCE NO. 7871, AS AMENDED, BY INCLUDING THEREIN ITS ROUTE MEASURE CAPACITY.</t>
  </si>
  <si>
    <t>ORDINANCE No. 8431</t>
  </si>
  <si>
    <t>AN ORDINANCE FURTHERMORE AMENDING SECTION 2.a OF ORDINANCE NO. 7755 (UNDER TRICYCLE TERMINALS), AS AMENDED, BY INCLUDING THEREIN THE LOADING AND UNLOADING AREAS OF CRISTOBAL TUAZON CRUZ TRICYCLE OPERATORS AND DRIVERS ASSOCIATION, INCORPORATED AND SECTION 2 OF ORDINANCE NO. 7871, AS AMENDED, BY INCLUDING THEREIN ITS ROUTE MEASURE CAPACITY.</t>
  </si>
  <si>
    <t>ORDINANCE No. 8430</t>
  </si>
  <si>
    <t>AN ORDINANCE FURTHERMORE AMENDING SECTION 2 OF ORDINANCE NO. 7871, AS AMENDED, BY INCLUDING THEREIN THE ADDITIONAL ROUTE MEASURE CAPACITY OF BLUMENTRITT ESPAÑA CALABASH TRICYCLE OPERATORS AND DRIVERS ASSOCIATION, INCORPORATED.</t>
  </si>
  <si>
    <t>ORDINANCE No. 8429</t>
  </si>
  <si>
    <t>AN ORDINANCE GRANTING INCENTIVES TO PROPRIETORS OR OWNERS OF BUSINESS CORPORATIONS AND ESTABLISHMENTS THAT EMPLOY BONA FIDE RESIDENTS OF THE CITY OF MANILA.</t>
  </si>
  <si>
    <t>ORDINANCE No. 8428</t>
  </si>
  <si>
    <t>AN ORDINANCE FURTHERMORE AMENDING SECTION 2.A OF ORDINANCE NO. 7755 (UNDER TRICYCLE TERMINALS), AS AMENDED, BY INCLUDING THEREIN THE LOADING AND UNLOADING AREAS OF BINONDO TRICYCLE OPERATORS AND DRIVERS ASSOCIATION, INCORPORATED AND SECTION 2 OF ORDINANCE NO. 7871, AS AMENDED, BY INCLUDING THEREIN ITS ROUTE MEASURE CAPACITY.</t>
  </si>
  <si>
    <t>ORDINANCE No. 8427</t>
  </si>
  <si>
    <t>AN ORDINANCE FURTHERMORE AMENDING SECTION 2.A OF ORDINANCE NO. 7755 (UNDER TRICYCLE TERMINALS), AS AMENDED, BY INCLUDING THEREIN THE LOADING AND UNLOADING AREAS OF BARANGAY 199 ZONE 18 TRICYCLE OPERATORS AND DRIVERS ASSOCIATION, INCORPORATED AND SECTION 2 OF ORDINANCE NO. 7871, AS AMENDED, BY INCLUDING THEREIN ITS ROUTE MEASURE CAPACITY.</t>
  </si>
  <si>
    <t>ORDINANCE No. 8426</t>
  </si>
  <si>
    <t>AN ORDINANCE CREATING THE INTERNAL AUDIT SERVICE IN THE CITY OF MANILA PROVIDING FUNDS THEREFORE.</t>
  </si>
  <si>
    <t>ORDINANCE No. 8425</t>
  </si>
  <si>
    <t>AN ORDINANCE IMPOSING MORATORIUM ON PAYMENTS OF FEES FOR STALLHOLDERS OF PUBLIC MARKET DISPLACED THROUGH IMPLEMENTATION OF CITY ORDINANCE NO. 8346, OTHERWISE KNOWN AS THE "MANILA JV ORDINANCE" AND THEIR IMPLEMENTING RULES AND REGULATIONS AND TO SUBMIT THE SAME FOR RATIFICATION BY THE CITY COUNCIL AND FOR OTHER PURPOSES.</t>
  </si>
  <si>
    <t>ORDINANCE No. 8424</t>
  </si>
  <si>
    <t>AN ORDINANCE PREVENTING ACTS OF BULLYING COMMITTED AMONG STUDENTS IN THE CITY OF MANILA.</t>
  </si>
  <si>
    <t>ORDINANCE No. 8423</t>
  </si>
  <si>
    <t>AN ORDINANCE GRANTING TAX AMNESTY ON THE TOTAL PENALTIES AND INTERESTS BEING IMPOSED ON REAL ESTATE TAXPAYER FOR DELINQUENCY IN PAYING REAL ESTATE TAX WHICH COULD BE AVAILED FROM OCTOBER 10, 2015 TO DECEMBER 31, 2015 UNDER CONDITIONS STATED IN THIS ORDINANCE.</t>
  </si>
  <si>
    <t>ORDINANCE No. 8322</t>
  </si>
  <si>
    <t>AN ORDINANCE FURTHERMORE AMENDING SECTION 2.A OF ORDINANCE NO. 7755, (TRICYCLE TERMINALS), AS AMENDED, BY INCLUDING THEREIN THE LOADING AND UNLOADING AREAS OF FELIX HUERTAS-YUSECO TRICYCLE OPERATORS AND DRIVERS ASSOCIATION, INCORPORATED.</t>
  </si>
  <si>
    <t>ORDINANCE No. 8321</t>
  </si>
  <si>
    <t>AN ORDINANCE FURTHERMORE AMENDING SECTION 2 OF ORDINANCE NO. 7871, AS AMENDED, BY INCLUDING THEREIN THE ROUTE MEASURE CAPACITY OF FELIX HUERTAS-YUSECO TRICYCLE OPERATORS AND DRIVERS ASSOCIATION, INCORPORATED.</t>
  </si>
  <si>
    <t>ORDINANCE No. 8320</t>
  </si>
  <si>
    <t>AN ORDINANCE GRANTING TAX INCENTIVES TO OVERSEAS FILIPINO WORKERS INVESTING IN SMALL AND MEDIUM-SCALE BUSINESS ENTERPRISES IN THE CITY OF MANILA AND FOR OTHER RELATED PURPOSES.</t>
  </si>
  <si>
    <t>ORDINANCE No. 8319</t>
  </si>
  <si>
    <t>AN ORDINANCE FURTHERMORE AMENDING SECTION 2.a OF ORDINANCE NO. 7755, (TRICYCLE TERMINALS) AS AMENDED, BY INCLUDING THEREIN THE LOADING AND UNLOADING AREAS OF MADRIGAL TRICYCLE OPERATORS AND DRIVERS ASSOCIATION, INCORPORATED AND SECTION 2 OF ORDINANCE NO. 7871, AS AMENDED, BY INCLUDING THEREIN ITS ROUTE MEASURE CAPACITY.</t>
  </si>
  <si>
    <t>ORDINANCE No. 8318</t>
  </si>
  <si>
    <t>AN ORDINANCE AUTHORIZING THE CITY MAYOR TO CAUSE THE ACQUISITION EITHER BY NEGOTIATION, EXPROPRIATION OR BY ANY OTHER LEGAL MEANS, OF THOSE CERTAIN PARCELS OF LAND, COVERED BY TRANSFER CERTIFICATE OF TITLE NOS. 149648, 205891 AND 205893, WITH A TOTAL LAND AREA OF THREE THOUSAND THREE HUNDRED SIXTY-FIVE SQUARE METERS AND NINETY-THREE SQUARE DECIMETERS (3,365.93 SQ. M.), UNDER THE NAMES OF ALEJANDRO R. PRIETO, BEATRIZ PRIETO DE LEON, RAFAEL R. PRIETO AND DRAGON REALTY CORPORATION, LOCATED AT THE DISTRICT OF MANILA, AND FOR OTHER PURPOSES.</t>
  </si>
  <si>
    <t>ORDINANCE No. 8317</t>
  </si>
  <si>
    <t>AN ORDINANCE FURTHERMORE AMENDING SECTION 2 OF ORDINANCE NO. 7871. AS AMENDED, BY INCLUDING THEREIN THE ADDITIONAL ROUTE MEASURE CAPACITY OF BLUMENTRITT JOSEFINA TRICYCLE OPERATORS AND DRIVERS ASSOCIATION.</t>
  </si>
  <si>
    <t>ORDINANCE No. 8316</t>
  </si>
  <si>
    <t>AN ORDINANCE FURTHERMORE AMENDING SECTION 2.A OF ORDINANCE NO. 7755 (TRICYCLE TERMINALS). AS AMENDED, BY INCLUDING THEREIN THE LOADING AND UNLOADING AREAS OF NORMA TRICYCLE OPERATORS AND DRIVERS ASSOCIATION AND SECTION 2 OF ORDINANCE NO. 7871, AS AMENDED, BY INCLUDING THEREIN ITS ROUTE MEASURE CAPACITY.</t>
  </si>
  <si>
    <t>ORDINANCE No. 8315</t>
  </si>
  <si>
    <t>AN ORDINANCE FURTHERMORE AMENDING SECTION 2.A OF ORDINANCE NO. 7755 (TRICYCLE TERMINALS), AS AMENDED, BY INCLUDING THEREIN THE LOADING AND UNLOADING AREAS OF MOTHER IGNACIA DEL ESPIRITU SANTO TRICYCLE OPERATORS AND DRIVERS ASSOCIATION, INCORPORATED AND SECTION 2 OF ORDINANCE NO. 7871, AS AMENDED, BY INCLUDING THEREIN ITS ROUTE MEASURE CAPACITY.</t>
  </si>
  <si>
    <t>ORDINANCE No. 8314</t>
  </si>
  <si>
    <t>AN ORDINANCE CREATING THE LOCAL LEGISLATIVE-EXECUTIVE DEVELOPMENT ADVISORY COUNCIL OF THE CITY OF MANILA.</t>
  </si>
  <si>
    <t>ORDINANCE No. 8313</t>
  </si>
  <si>
    <t>AN ORDINANCE FURTHERMORE AMENDING SECTION 2 OF ORDINANCE NO. 7871, AS AMENDED. BY CHANGING THEREIN THE ROUTE MEASURE CAPACITY OF ANTONIO MACEDA TRICYCLE OPERATORS AND DRIVERS ASSOCIATION.</t>
  </si>
  <si>
    <t>ORDINANCE No. 8312</t>
  </si>
  <si>
    <t>AN ORDINANCE FURTHERMORE AMENDING SECTION 2.A OF ORDINANCE NO. 7755, (TRICYCLE TERMINALS), AS AMENDED, BY INCLUDING THEREIN THE LOADING AND UNLOADING AREAS OF PASIG LINE, ZOBEL, SAMPAGUITA TRICYCLE OPERATORS AND DRIVERS ASSOCIATION, INCORPORATED AND SECTION 2 OF ORDINANCE NO. 7871, AS AMENDED BY INCLUDING THEREIN ITS ROUTE MEASURE CAPACITY.</t>
  </si>
  <si>
    <t>ORDINANCE No. 8311</t>
  </si>
  <si>
    <t>AN ORDINANCE WITHDRAWING FROM PUBLIC USE THAT CERTAIN PARCEL OF LAND, SITUATED AT ROAD LOT 15 IN LEVERIZA, MALATE, MANILA, BARANGAY 721, ZONE 78, DISTRICT V, RECLASSIFYING THE SAME FROM ROAD LOT TO LOT FOR THE LAND-FOR-THE-LANDLESS PROGRAM OF THE CITY OF MANILA, PROVIDING FOR ITS USE AND FOR OTHER PURPOSES.</t>
  </si>
  <si>
    <t>ORDINANCE No. 8310</t>
  </si>
  <si>
    <t>AN ORDINANCE REGULATING ANY CONSTRUCTION AND/OR DEVELOPMENT THAT WOULD IMPAIR AND/OR RUIN THE VICINITY OR LINE OF SIGHT VIEW/VISTA OF ALL HISTORICAL AND CULTURAL SITES/MONUMENTS SITUATED IN THE CITY OF MANILA AND FOR SUCH OTHER PURPOSES .</t>
  </si>
  <si>
    <t>ORDINANCE No. 8309</t>
  </si>
  <si>
    <t>AN ORDINANCE AUTHORIZING THE CITY MAYOR TO CAUSE THE ACQUISITION EITHER BY NEGOTIATION. EXPROPRIATION OR BY ANY OTHER LEGAL MEANS, OF THOSE CERTAIN PARCELS OF LAND, WITH AN AGGREGATE AREA OF NINE HUNDRED SQUARE METERS (900.00 SQ.M.) LOCATED IN BARANGAY 766, ZONE 63, ZOBEL ROXAS CORNER ONYX STREETS, SAN ANDRES BUKID, MANILA, COVERED BY TRANSFER CERTIFICATE OF TITLE NOS. 96848 AND 96849: 108564 AND 18402, UNDER THE NAMES OF ELEANORA D. HOFER, SPOUSES FRANCISCO AUSTRIA AND EVELYN AUSTRIA, AND CONCORDIA CLEMENTE DE ROMERO, RESPECTIVELY IN THE REGISTRY OF DEEDS FOR THE CITY OF MANILA.</t>
  </si>
  <si>
    <t>ORDINANCE No. 8308</t>
  </si>
  <si>
    <t>AN ORDINANCE FURTHERMORE AMENDING SECTION 2 OF ORDINANCE NO. 7871, AS AMENDED BY ORDINANCE NO. 7914, BY INCLUDING THEREIN THE ADDITIONAL ROUTE MEASURE CAPACITY AND APPENDING THEREIN THE AUTHORIZED ROUTE LINE OF ASUNCION, SUCOR, PAROLA, TONDO TRICYCLE OPERATORS AND DRIVERS ASSOCIATION, INCORPORATED.</t>
  </si>
  <si>
    <t>ORDINANCE No. 8307</t>
  </si>
  <si>
    <t>AN ORDINANCE FURTHERMORE AMENDING SECTION 2.a OF ORDINANCE NO. 7755, (TRICYCLE TERMINALS) AS AMENDED, BY INCLUDING THEREIN THE LOADING AND UNLOADING AREAS OF PARADISE HEIGHTS TRICYCLE OPERATORS AND DRIVERS ASSOCIATION, INCORPORATED AND SECTION 2 OF ORDINANCE NO. 7871, AS AMENDED, BY INCLUDING THEREIN ITS ROUTE MEASURE CAPACITY.</t>
  </si>
  <si>
    <t>ORDINANCE No. 8306</t>
  </si>
  <si>
    <t>AN ORDINANCE FURTHERMORE AMENDING SECTION 2.a OF ORDINANCE NO. 7755, (TRICYCLE TERMINALS) AS AMENDED, BY INCLUDING THEREIN THE LOADING AND UNLOADING AREA OF NAVARRA, TRICYCLE OPERATORS AND DRIVERS ASSOCIATION AND SECTION 2 OF ORDINANCE NO. 7871, AS AMENDED BY INCLUDING THEREIN ITS ROUTE MEASURE CAPACITY.</t>
  </si>
  <si>
    <t>ORDINANCE No. 8305</t>
  </si>
  <si>
    <t>AN ORDINANCE FURTHERMORE AMENDING SECTION 2.a OF ORDINANCE NO. 7755, (TRICYCLE TERMINALS) AS AMENDED, BY INCLUDING THEREIN THE LOADING AND UNLOADING AREA OF BUENOS AIRES G. TUAZON TRICYCLE OPERATORS AND DRIVERS ASSOCIATION, INCORPORATED AND SECTION 2 OF ORDINANCE NO. 7871, AS AMENDED BY INCLUDING THEREIN ITS ROUTE MEASURE CAPACITY.</t>
  </si>
  <si>
    <t>ORDINANCE No. 8304</t>
  </si>
  <si>
    <t>AN ORDINANCE FURTHERMORE AMENDING SECTION 2.a OF ORDINANCE NO. 7755, (TRICYCLE TERMINALS) AS AMENDED, BY INCLUDING THEREIN THE LOADING AND UNLOADING AREAS OF MASBATE, DOMINGO SANTIAGO, ALTURA TRICYCLE OPERATORS AND DRIVERS ASSOCIATION, INCORPORATED AND SECTION 2 OF ORDINANCE NO. 7871, AS AMENDED BY INCLUDING THEREIN ITS ROUTE MEASURE CAPACITY.</t>
  </si>
  <si>
    <t>ORDINANCE No. 8303</t>
  </si>
  <si>
    <t>AN ORDINANCE AUTHORIZING THE CITY MAYOR TO CAUSE THE ACQUISITION EITHER BY NEGOTIATION, EXPROPRIATION OR BY ANY OTHER LEGAL MEANS, OF THAT CERTAIN PARCEL OF LAND, WITH AN AREA OF SEVEN HUNDRED TWENTY SQUARE METERS (720 SQ.M.), MORE OR LESS, LOCATED IN BARANGAY 775, ZONE 84, SAN ANDRES BUKID, MANILA, COVERED BY TRANSFER CERTIFICATE OF TITLE NO. 217198, REGISTERED UNDER THE NAME OF LUCIANO H. TAN, IN THE REGISTRY OF DEEDS FOR THE CITY OF MANILA.</t>
  </si>
  <si>
    <t>ORDINANCE No. 8302</t>
  </si>
  <si>
    <t>AN ORDINANCE AUTHORIZING THE CITY MAYOR TO CAUSE THE ACQUISITION EITHER BY NEGOTIATION, EXPROPRIATION OR BY ANY OTHER LEGAL MEANS, OF THAT CERTAIN PARCEL OF LAND, WITH AN AREA OF ONE THOUSAND FIVE HUNDRED SQUARE METERS (1,500 SQ.M.), MORE OR LESS, LOCATED IN BARANGAY 686, ZONE 75, ANAK BAYAN STREET,. CORNER PRESIDENT QUIRINO AVENUE, MALATE, MANILA, COVERED BY TRANSFER CERTIFICATE OF TITLE NO. 278712, REGISTERED UNDER THE NAME OF SALVACION CORDOVA, IN THE REGISTRY OF DEEDS FOR THE CITY OF MANILA.</t>
  </si>
  <si>
    <t>ORDINANCE No. 8301</t>
  </si>
  <si>
    <t>AN ORDINANCE RENAMING APITONG STREET TO ERAÑO G. MANALO STREET. LOCATED IN STA. CRUZ, MANILA.</t>
  </si>
  <si>
    <t>ORDINANCE No. 8300</t>
  </si>
  <si>
    <t>AN ORDINANCE APPROPRIATING THE AMOUNT OF NINE BILLION TWO HUNDRED MILLION PESOS (PHP 9,200,000,000.00), UNDER THE GENERAL FUND EXECUTIVE BUDGET OF THE CITY OF MANILA FOR CY 2013, NET OF SUBSIDY TO AND FROM INTERSPECIAL ACCOUNT OF ONE BILLION NINE HUNDRED EIGHTY MILLION TWO HUNDRED SIXTY FOUR THOUSAND NINE HUNDRED TWENTY FIVE PESOS (PHP 1,980,264,925/00), TO BE TAKEN FROM THE ESTIMATED INCOME CERTIFIED AS REASONABLY COLLECTIBLE BY THE CITY FINANCE COMMITTEE FOR CY 2013 AND FOR OTHER PURPOSES.</t>
  </si>
  <si>
    <t>ORDINANCE No. 8299</t>
  </si>
  <si>
    <t>AN ORDINANCE FURTHERMORE AMENDING SECTION 2.a OF ORDINANCE NO. 7755, (UNDER TRICYCLE TERMINALS), AS AMENDED, BY INCLUDING THEREIN THE TRICYCLE LOADING AND UNLOADING AREAS OF THE OLD STA. MESA BALDOVINO TRICYCLE OPERATORS AND DRIVERS ASSOCIATION, INCORPORATED (OSMBTODA) AND SECTION 2 OF ORDINANCE NO. 7871, AS AMENDED, BY INCLUDING THEREIN ITS ROUTE MEASURE CAPACITY.</t>
  </si>
  <si>
    <t>ORDINANCE No. 8298</t>
  </si>
  <si>
    <t>AN ORDINANCE FURTHERMORE AMENDING SECTION 2.a OF ORDINANCE NO. 7755, (UNDER TRICYCLE TERMINALS), AS AMENDED, BY INCLUDING THEREIN THE LOADING AND UNLOADING AREAS OF P. GUEVARRA ANDALUCIA LACSON MALABON ALVAREZ STA. CRUZ SONA 34 TRICYCLE OPERATORS AND DRIVERS ASSOCIATION (PALMAS SONA 34 TODA) IN P. GUEVARRA STREET, AND LIKEWISE AMENDING SECTION 2 OF ORDINANCE NO. 7871, AS AMENDED, BY INCLUDING THEREIN ITS ROUTE MEASURE CAPACITY.</t>
  </si>
  <si>
    <t>ORDINANCE No. 8297</t>
  </si>
  <si>
    <t>AN ORDINANCE FURTHERMORE AMENDING SECTION 2.a OF ORDINANCE NO. 7755, (UNDER TRICYCLE TERMINALS) AS AMENDED, BY INCLUDING THEREIN THE LOADING AND UNLOADING AREA OF THE DOMINGO ALTURA QUINTOS TRICYCLE OPERATORS AND DRIVERS ASSOCIATION, INCORPORATED (DOMALQUITODA) AND SECTION 2 OF ORDINANCE NO. 7871, AS AMENDED BY INCLUDING THEREIN ITS ROUTE MEASURE CAPACITY.</t>
  </si>
  <si>
    <t>ORDINANCE No. 8296</t>
  </si>
  <si>
    <t>AN ORDINANCE EXTENDING THE VALIDITY OF THE FRANCHISE FIRST GRANTED TO ABUCAY MARKET CORPORATION THROUGH ORDINANCE NO. 7782, FOR ANOTHER TEN (10) YEARS RECKONED FROM THE DATE OF THE EXPIRATION OF THE FRANCHISE ON 19 MARCH 2013 UNDER ORDINANCE NO. 8106, ENACTED ON 11 AUGUST 2005, UNDER THE TERMS AND CONDITIONS SET FORTH UNDER THE ORIGINAL FRANCHISE GRANTED BY ORDINANCE NO. 7782.</t>
  </si>
  <si>
    <t>ORDINANCE No. 8295</t>
  </si>
  <si>
    <t>AN ORDINANCE GRANTING TAX RELIEF FROM PAYMENT OF INTEREST AND SURCHARGES OF THE PROPERTY LOCATED AT THE CORNER OF ONGPIN STREET AND G. PUYAT STREET AND F. TORRES STREET RELATIVE TO THE REAL ESTATE TAX STATEMENT OF ACCOUNT OF NCS GLOBAL REALTY, INCORPORATED.</t>
  </si>
  <si>
    <t>ORDINANCE No. 8294</t>
  </si>
  <si>
    <t>AN ORDINANCE WITHDRAWING FROM PUBLIC USE AND CONVERTING THAT PORTION OF M. HIZON STREET, STA. CRUZ, MANILA, TO PATRIMONIAL PROPERTY.</t>
  </si>
  <si>
    <t>ORDINANCE No. 8293</t>
  </si>
  <si>
    <t>AN ORDINANCE AUTHORIZING THE CITY MAYOR TO CAUSE THE ACQUISITION EITHER BY NEGOTIATION, EXPROPRIATION OR BY ANY OTHER LEGAL MEANS, OF THAT CERTAIN PARCEL OF LAND WITH A TOTAL LAND AREA OF ONE THOUSAND SIXTY-FOUR SQUARE METERS (1,064 SQ. M.), MORE OR LESS, LOCATED IN BARANGAY 709, ZONE 78, AGNO STREET, MALATE, MANILA, COVERED BY TRANSFER CERTIFICATE OF TITLE NO. 47140, REGISTERED UNDER THE NAME OF EMILIA F. WARREN VDA. DE AGUILAR, IN THE REGISTRY OF DEEDS FOR THE CITY OF MANILA.</t>
  </si>
  <si>
    <t>ORDINANCE No. 8292</t>
  </si>
  <si>
    <t>AN ORDINANCE AUTHORIZING THE CITY MAYOR TO CAUSE THE ACQUISITION EITHER BY NEGOTIATION, EXPROPRIATION OR BY ANY OTHER LEGAL MEANS, OF THAT CERTAIN PARCEL OF LAND WITH AN AREA OF TWO THOUSAND SIXTY SQUARE METERS AND FORTY SQUARE DECIMETERS (2,060.40 SQ. M.), MORE OR LESS, LOCATED IN SAN ANDRES, MALATE, BARANGAY 738, ZONE 80, DISTRICT V, MANILA, REGISTERED UNDER THE NAME OF ADELA O. TUASON, COVERED BY TRANSFER CERTIFICATE OF TITLE NO. 95260, IN THE REGISTRY OF DEEDS FOR THE CITY OF MANILA.</t>
  </si>
  <si>
    <t>ORDINANCE No. 8291</t>
  </si>
  <si>
    <t>AN ORDINANCE SETTING GUIDELINES FOR THE REGISTRATION AND OPERATION OF TRICYCLES AND PEDICABS IN THE CITY OF MANILA OR OTHERWISE KNOWN AS THE "MANILA TRI-WHEEL VEHICLE ORDINANCE OF 2012" AND FOR OTHER PURPOSES.</t>
  </si>
  <si>
    <t>ORDINANCE No. 8290</t>
  </si>
  <si>
    <t>AN ORDINANCE CREATING THE PERSONS WITH DISABILITIES AFFAIRS OFFICE IN THE CITY OF MANILA, DEFINING ITS FUNCTIONS, AND APPROPRIATING FUNDS NECESSARY THEREFOR.</t>
  </si>
  <si>
    <t>ORDINANCE No. 8289</t>
  </si>
  <si>
    <t>AN ORDINANCE EXPROPRIATING THOSE PARCELS OF LAND COVERED BY TRANSFER CERTIFICATE OF TITLE NOS. 59818, 126285 AND 126286, SITUATED AT HAVANA STREET, STA. ANA, MANILA WITH AN AREA CONSISTING OF ONE THOUSAND FIVE HUNDRED FIFTY-ONE SQUARE METERS AND TWENTY-FOUR SQUARE DECIMETERS (1,551.24 SQ.M.) REGISTERED UNDER THE NAME OF YUTIVO INVESTMENT CORPORATION IN THE REGISTRY OF DEEDS FOR THE CITY OF MANILA, FOR RESALE AT COST AND/OR ON INSTALLMENT BASIS FOR A PERIOD NOT EXCEEDING TWENTY (20) YEARS TO QUALIFIED AND BONA FIDE RESIDENTS AND OCCUPANTS THEREAT UNDER THE LAND-FOR-THE-LANDLESS PROGRAM OF THE CITY OF MANILA AND FOR OTHER PURPOSES.</t>
  </si>
  <si>
    <t>ORDINANCE No. 8288</t>
  </si>
  <si>
    <t>AN ORDINANCE AUTHORIZING THE CITY MAYOR TO CAUSE THE ACQUISITION EITHER BY NEGOTIATION, EXPROPRIATION OR BY ANY OTHER LEGAL MEANS, OF THAT CERTAIN PARCEL OF LAND WITH AN AREA OF FIVE HUNDRED SEVENTY-NINE SQUARE METERS AND NINETY SQUARE DECIMETERS (579.90 SQ. M.), MORE OR LESS, LOCATED IN BARANGAY 766, ZONE 83, ONYX STREET, SAN ANDRES BUKID, MANILA, COVERED BY TRANSFER CERTIFICATE OF TITLE NO. 23251, REGISTERED UNDER THE NAME OF OLIVA D. LUGTO IN THE REGISTRY OF DEEDS FOR THE CITY OF MANILA.</t>
  </si>
  <si>
    <t>ORDINANCE No. 8287</t>
  </si>
  <si>
    <t>AN ORDINANCE AUTHORIZING THE CITY MAYOR TO CAUSE THE ACQUISITION EITHER BY NEGOTIATION, EXPROPRIATION OR BY ANY OTHER LEGAL MEANS, OF THAT CERTAIN PARCEL OF LAND CONSISTING OF AN AREA OF EIGHT HUNDRED NINETY-THREE SQUARE METERS (893 SQ M.), MORE OR LESS, LOCATED IN BARANGAY 739, ZONE 80, SAN ANDRES, MALATE, MANILA, COVERED BY TRANSFER CERTIFICATE OF TITLE NO 88009 AND REGISTERED UNDER THE NAME OF ADELA TUASON IN THE REGISTRY OF DEEDS FOR THE CITY OF MANILA.</t>
  </si>
  <si>
    <t>ORDINANCE No. 8286</t>
  </si>
  <si>
    <t>AN ORDINANCE APPROPRIATING THE AMOUNT OF TEN MILLION, TWO HUNDRED EIGHTY-FIVE THOUSAND, TWO HUNDRED NINETY-THREE PESOS AND THIRTY-EIGHT CENTAVOS (PHP10,285,293.38) OUT OF THE REVERSION OF APPROPRIATION INTENDED FOR EXPROPRIATION OF LOT UNDER ORDINANCE NO. 7976, ENACTED ON DECEMBER 21, 1999, DULY PREPARED BY THE CITY TREASURER AND APPROVED BY THE CITY ACCOUNTANT, AS GENERAL FUND SUPPLEMENTAL BUDGET NO.1, TO BE MADE AVAILABLE AS PARTIAL PAYMENT OF JUST COMPENSATION.</t>
  </si>
  <si>
    <t>ORDINANCE No. 8285</t>
  </si>
  <si>
    <t>AN ORDINANCE AUTHORIZING THE CITY MAYOR TO CAUSE THE ACQUISITION EITHER BY NEGOTIATION, EXPROPRIATION OR BY ANY OTHER LEGAL MEANS, OF THOSE CERTAIN PARCELS OF LAND, COVERED BY TRANSFER CERTIFICATE OF TITLE NOS. 288296, 288297, 288298, 288299 AND 288302, WITH A TOTAL LAND AREA OF TWO THOUSAND ONE HUNDRED SEVENTY SQUARE METERS (2,170 SQ. M.), REGISTERED UNDER THE NAME OF ANEXALTA REALTY VENTURE CORPORATION IN THE REGISTRY OF DEEDS FOR THE CITY OF MANILA, LOCATED AT SAMPALOC, MANILA, AND FOR OTHER PURPOSES.</t>
  </si>
  <si>
    <t>ORDINANCE No. 8284</t>
  </si>
  <si>
    <t>AN ORDINANCE AUTHORIZING THE CITY MAYOR TO CAUSE THE ACQUISITION EITHER BY NEGOTIATION, EXPROPRIATION OR BY ANY OTHER LEGAL MEANS, OF THAT CERTAIN PARCEL OF LAND CONSISTING AN AREA OF EIGHT HUNDRED SEVENTEEN SQUARE METERS (817 SQ. M.), MORE OR LESS, LOCATED IN BARANGAY 776, ZONE 85, ARAULLO STREET, STA. ANA, MANILA, COVERED BY AND BEING A PORTION OF TRANSFER CERTIFICATE OF TITLE NO. 157441 IN THE REGISTRY OF DEEDS FOR THE CITY OF MANILA, AND REGISTERED UNDER THE NAME OF FRANCISCO TAN.</t>
  </si>
  <si>
    <t>ORDINANCE No. 8283</t>
  </si>
  <si>
    <t>AN ORDINANCE AMENDING SECTION 2 OF ORDINANCE NO. 8187 BY RECLASSIFYING THE AREA WHERE PETROLEUM REFINERIES AND OIL DEPOTS ARE LOCATED FROM HEAVY INDUSTRIAL (1-3) TO HIGH INTENSITY COMMERCIAL/MIXED USE ZONE (C3/MXD).</t>
  </si>
  <si>
    <t>ORDINANCE No. 8282</t>
  </si>
  <si>
    <t>AN ORDINANCE BANNING THE USE OF ANY FORM OF PLASTIC BAGS ON DRY GOODS AND REGULATING ITS UTILIZATION ON WET GOODS, AS WELL AS THE USE OF POLYSTYRENE AND SIMILAR MATERIALS AS CONTAINERS FOR "FOOD, GOODS AND OTHER PRODUCTS" AND PROVIDING PENALTIES FOR VIOLATION THEREOF AND FOR OTHER PURPOSES.</t>
  </si>
  <si>
    <t>ORDINANCE No. 8281</t>
  </si>
  <si>
    <t>AN ORDINANCE AUTHORIZING THE CITY MAYOR TO CAUSE THE ACQUISITION EITHER BY NEGOTIATION, EXPROPRIATION OR BY ANY OTHER LEGAL MEANS, OF THOSE CERTAIN PARCELS OF LAND WITH AN AGGREGATE AREA OF ONE THOUSAND SEVEN HUNDRED TWENTY-THREE SQUARE METERS AND FORTY SQUARE DECIMETERS (1,723.40 SQ. M.), MORE OR LESS, LOCATED IN BARANGAY 766, ZONE 83, ONYX CORNER SAGRADA FAMILIA STREETS, SAN ANDRES BUKID, MANILA, COVERED BY TRANSFER CERTIFICATE OF TITLE NOS. 75372, 219499, 002-2012000173, 128512, 64498, 94465, 94466 AND 94467 IN THE REGISTRY OF DEEDS FOR THE CITY OF MANILA, AND REGISTERED UNDER THE NAMES OF MARCIANA TAN, BERNABE LIANG, TERESITA GUANZON, CONSOLACION TAN, ANGELA CELIS, AND CONGRESSIONAL COMMERCIAL CORPORATION, RESPECTIVELY.</t>
  </si>
  <si>
    <t>ORDINANCE No. 8280</t>
  </si>
  <si>
    <t>AN ORDINANCE FURTHERMORE AMENDING SECTION 2.a. OF ORDINANCE NO. 7755. AS AMENDED BY ORDINANCE NO. 7944, BY INCLUDING THEREIN ADDITIONAL LOADING AND UNLOADING AREAS OF THE CRISTOBAL TRICYCLE OPERATORS AND DRIVERS ASSOCIATION, INCORPORATED AND SECTION 2 OF ORDINANCE NO. 7871. BY INCREASING ITS ROUTE MEASURE CAPACITY.</t>
  </si>
  <si>
    <t>ORDINANCE No. 8279</t>
  </si>
  <si>
    <t>AN ORDINANCE APPROVING THE PAYMENT OF TEN MILLION TWO HUNDRED EIGHTY FIVE THOUSAND TWO HUNDRED NINETY- THREE PESOS AND THIRTY- EIGHT CENTAVOS (PHP 10,285,293.38) AS JUST COMPENSATION IN FAVOR OF THE HEIRS OF THE LATE JUSTICE JOSE B.L. REYES FOR THE PIECES OF PROPERTY BEING UTILIZED BY THE CITY OF MANILA AS CITY STREETS FOR PUBLIC USE AND AUTHORIZING THE CHIEF EXECUTIVE TO RELEASE THE FUNDS ALLOCATED FOR THAT PURPOSE.</t>
  </si>
  <si>
    <t>ORDINANCE No. 8278</t>
  </si>
  <si>
    <t>ORDINANCE FURTHERMORE AMENDING SUBPARAGRAPH b), PARAGRAPH 13, SECTION 2a. OF ORDINANCE NO. 7755, AS FURTHER AMENDED BY ORDINANCE NO. 7928 BY EXTENDING THE ROUTE OF THE CAMARINES TRICYCLE OPERATORS AND DRIVERS ASSOCIATION INCORPORATED FROM CAMARINES STREET CORNER RIZAL AVENUE UP TO FELIX HUERTAS STREET.</t>
  </si>
  <si>
    <t>ORDINANCE No. 8277</t>
  </si>
  <si>
    <t>AN ORDINANCE FURTHERMORE AMENDING SECTION 2a OF ORDINANCE NO. 7755 (UNDER TRICYCLES TERMINAL), AS AMENDED, BY INCLUDING THEREIN THE LOADING AND UNLOADING AREA OF ORO B, ZOBEL, SAN ANDRES, STA. ANA, TEJERON TRICYCLE OPERATORS AND DRIVERS ASSOCIATION, INCORPORATED (OZSSATTODA) AND SECTION 2 ORDINANCE NO. 7871, AS AMENDED, BY INCLUDING THEREIN THE ROUTE MEASURE CAPACITY.</t>
  </si>
  <si>
    <t>ORDINANCE No. 8276</t>
  </si>
  <si>
    <t>AN ORDINANCE IMPLEMENTING A STANDARD THREE-METER EASEMENT ALONG THE TRIBUTARIES OF THE PASIG RIVER SYSTEM IN THE CITY OF MANILA, INCLUDING ESTEROS, CREEKS AND OTHER SIMILAR WATERWAYS, IN STRICT COMPLIANCE WITH THE PROVISIONS OF ARTICLE 51 OF PRESIDENTIAL DECREE NO. 1067 (THE PHILIPPINE WATER CODE) AND ARTICLE 638 (LEGAL EASEMENT) OF THE CIVIL CODE OF THE PHILIPPINES.</t>
  </si>
  <si>
    <t>ORDINANCE No. 8275</t>
  </si>
  <si>
    <t>AN ORDINANCE DECLARING JUNE 1 OF 2012, AND EVERY YEAR THEREAFTER, AS DANIEL BURNHAM DAY IN THE CITY OF MANILA.</t>
  </si>
  <si>
    <t>ORDINANCE No. 8274</t>
  </si>
  <si>
    <t>AN ORDINANCE AUTHORIZING THE CITY MAYOR TO CAUSE THE ACQUISITION EITHER BY NEGOTIATION. EXPROPRIATION OR BY ANY OTHER LEGAL MEANS, OF THAT CERTAIN PARCEL OF LAND WITH AN AREA OF EIGHT HUNDRED NINETY-THREE SQUARE METERS AND TWENTY SQUARE DECIMETERS (893.20 SQ.M.), MORE OR LESS, LOCATED IN SAN ANDRES, MALATE, BARANGAY 738, ZONE 30, DISTRICT V, MANILA, REGISTERED UNDER THE NAME OF CARLOS TUASON, COVERED BY TRANSFER CERTIFICATE OF TITLE NO. 31697, IN THE REGISTRY OF DEEDS FOR THE CITY OF MANILA.</t>
  </si>
  <si>
    <t>ORDINANCE No. 8273</t>
  </si>
  <si>
    <t>AN ORDINANCE FURTHERMORE AMENDING SECTION 2.a OF ORDINANCE NO. 7755, (UNDER TRICYCLES TERMINAL), AS AMENDED, BY INCLUDING THEREIN THE LOADING AND UNLOADING AREA OF THE PASANG MASDA CONSUELO TRICYCLE OPERATORS AND DRIVERS ASSOCIATION IN CONSUELO STREET CORNER LACSON STREET AND SECTION 2 OF ORDINANCE NO. 7871. AS AMENDED, BY INCLUDING THEREIN ITS ROUTE MEASURE CAPACITY.</t>
  </si>
  <si>
    <t>ORDINANCE No. 8272</t>
  </si>
  <si>
    <t>AN ORDINANCE FURTHERMORE AMENDING SECTION 2.a OF ORDINANCE NO. 7755 (UNDER TRICYCLES TERMINAL), AS AMENDED, BY INCLUDING THEREIN THE ADDITIONAL LOADING AND UNLOADING AREAS OF THE RIZAL AVENUE, SAN LAZARO, OROQUIETA, QUIRICADA TRICYCLE OPERATORS AND DRIVERS ASSOCIATION, INCORPORATED AND SECTION 2 OF ORDINANCE NO. 7871, AS AMENDED, BY INCLUDING THEREIN ITS ROUTE MEASURE CAPACITY.</t>
  </si>
  <si>
    <t>ORDINANCE No. 8271</t>
  </si>
  <si>
    <t>AN ORDINANCE FURTHERMORE AMENDING SECTION 2.a OF ORDINANCE NO. 7755, (UNDER TRICYCLES TERMINAL), AS AMENDED, BY INCLUDING THEREIN THE ADDITIONAL LOADING AND UNLOADING AREAS OF THE LACSON, STA. CRUZ, MANILA TRICYCLE OPERATORS AND DRIVERS ASSOCIATION, INCORPORATED AND SECTION 2 OF ORDINANCE NO. 7871, AS AMENDED, BY INCLUDING THEREIN ITS ROUTE MEASURE CAPACITY.</t>
  </si>
  <si>
    <t>ORDINANCE No. 8270</t>
  </si>
  <si>
    <t>AN ORDINANCE REPEALING ORDINANCE NO. 7907, PROVIDING FOR THE DIVISION, MERGER AND CONSOLIDATION OF EIGHT HUNDRED NINETY-SEVEN (897) BARANGAYS IN THE CITY OF MANILA TO ONE HUNDRED TWENTY (120) BARANGAYS.</t>
  </si>
  <si>
    <t>ORDINANCE No. 8269</t>
  </si>
  <si>
    <t>AN ORDINANCE AUTHORIZING THE CITY MAYOR TO CAUSE THE ACQUISITION EITHER BY NEGOTIATION, EXPROPRIATION OR BY ANY OTHER LEGAL MEANS OF THAT CERTAIN PARCEL OF LAND CONSISTING OF AN AREA OF SIXTY SQUARE METERS AND TWENTY SQUARE DECIMETERS (60.20 SQ. M.), MORE OR LESS, LOCATED IN BARANGAY 775, ZONE 84, SAN ANDRES BUKID, MANILA, COVERED BY TRANSFER CERTIFICATE OF TITLE NO. 175988 IN THE REGISTRY OF DEEDS FOR THE CITY OF MANILA, AND REGISTERED UNDER THE NAME OF ADORACION B. BOLANGAITA, FOR PURPOSES OF CONSTRUCTING THE MULTI-PURPOSE HALL OF BARANGAY 775, ZONE 84.</t>
  </si>
  <si>
    <t>ORDINANCE No. 8268</t>
  </si>
  <si>
    <t>AN ORDINANCE AMENDING THE POSITION TITLE OF ITEM NO. 26 IN THE STAFFING AND COMPENSATION PROFILE AND PERSONNEL SCHEDULE (BOOK II) OF THE MANILA HEALTH DEPARTMENT OF ORDINANCE NO. 8262, OTHERWISE KNOWN AS THE 2012 EXECUTIVE BUDGET OF THE CITY OF MANILA.</t>
  </si>
  <si>
    <t>ORDINANCE No. 8267</t>
  </si>
  <si>
    <t>AN ORDINANCE FURTHERMORE AMENDING SECTION 2.a OF ORDINANCE NO. 7755, (UNDER TRICYCLE TERMINAL), AS AMENDED, BY INCLUDING THEREIN THE LOADING AND UNLOADING AREA OF SHOEMART CONSUELO TRICYCLE OPERATORS AND DRIVERS ASSOCIATION, INCORPORATED AND SECTION 2 OF ORDINANCE NO. 7871, AS AMENDED, BY INCLUDING THEREIN THE ROUTE MEASURE CAPACITY.</t>
  </si>
  <si>
    <t>ORDINANCE No. 8266</t>
  </si>
  <si>
    <t>AN ORDINANCE REGULATING THE USE OF A PORTION OF ESTERO DE SAN LAZARO, STA. CRUZ, MANILA IMMEDIATELY ABUTTING BARANGAY 225, DISTRICT II, BY PROVIDING FOR THE INSTALLATION OF STEEL GATES TO BE CLOSED EXCLUSIVELY FROM ELEVEN O' CLOCK IN THE EVENING (11:00 P.M.) TO FOUR O'CLOCK THE FOLLOWING MORNING (4:00 A.M.) AND FOR OTHER PURPOSES.</t>
  </si>
  <si>
    <t>ORDINANCE No. 8265</t>
  </si>
  <si>
    <t>AN ORDINANCE WITHDRAWING FROM PUBLIC USE THAT CERTAIN PARCEL OF LAND SITUATED AT ROAD LOT 5 FROM FRANCO STREET TO DE PINEDO STREET, SAN ANDRES BUKID, BARANGAY 796 AND BARANGAY 797, ZONE 87, DISTRICT V, MANILA, RECLASSIFYING FROM ROAD LOT TO LAND-FOR-THE-LANDLESS PROGRAM OF THE CITY OF MANILA, PROVIDING FOR ITS USE AND FOR OTHER PURPOSES.</t>
  </si>
  <si>
    <t>ORDINANCE No. 8264</t>
  </si>
  <si>
    <t>AN ORDINANCE ABOLISHING BARANGAY 659-A, ZONE 71, DISTRICT V MANILA, AND FOR OTHER PURPOSES.</t>
  </si>
  <si>
    <t>ORDINANCE No. 8263</t>
  </si>
  <si>
    <t>AN ORDINANCE APPROPRIATING THE AMOUNT OF NINE BILLION TWO HUNDRED MILLION PESOS (PHP 9,200,000,000.00), UNDER THE GENERAL FUND EXECUTIVE BUDGET OF THE CITY OF MANILA FOR FISCAL YEAR 2012, NET OF SUBSIDY TO AND FROM INTERSPECIAL ACCOUNT OF ONE BILLION EIGHT HUNDRED SEVENTY FIVE MILLION THREE HUNDRED TWENTY THOUSAND TWO HUNDRED FORTY PESOS (PHP 1,875,320,240.00), TO BE TAKEN FROM THE ESTIMATED INCOME CERTIFIED AS REASONABLY COLLECTIBLE BY THE CITY FINANCE COMMITTEE FOR FISCAL YEAR 2012, AND FOR OTHER PURPOSES.</t>
  </si>
  <si>
    <t>ORDINANCE No. 8262</t>
  </si>
  <si>
    <t>AN ORDINANCE AUTHORIZING THE CITY MAYOR TO CAUSE THE ACQUISITION EITHER BY NEGOTIATION, EXPROPRIATION OR BY ANY OTHER LEGAL MEANS, OF THAT CERTAIN PARCEL OF AND WITH AN AREA OF FIVE HUNDRED FIFTY-THREE SQUARE METERS AND FIFTY SQUARE DECIMETERS (553.50 SQ. M.), MORE OR LESS, LOCATED IN PACO, MANILA, REGISTERED UNDER THE NAME OF FELIX MATEO RUNES, JR., COVERED BY TRANSFER CERTIFICATE OF TITLE NO. 193707, IN THE REGISTRY OF DEEDS FOR THE CITY OF MANILA.</t>
  </si>
  <si>
    <t>ORDINANCE No. 8261</t>
  </si>
  <si>
    <t>AN ORDINANCE AUTHORIZING THE CITY MAYOR TO CAUSE THE ACQUISITION EITHER BY NEGOTIATION, EXPROPRIATION OR BY ANY OTHER LEGAL MEANS, OF THOSE CERTAIN PARCELS OF LAND CONSISTING AN AGGREGATE AREA OF FIVE HUNDRED FORTY-SIX SQUARE METERS AND SEVENTY SQUARE DECIMETERS (546.70 SQ. M.), MORE OR LESS, LOCATED IN BARANGAY 775, ZONE 84, SAN ANDRES BUKID, MANILA, REGISTERED UNDER THE NAMES OF REMEDIOS SANTIAGO AND BIENVENIDO REYES, ET AL. RESPECTIVELY, COVERED BY TRANSFER CERTIFICATE OF TITLE NOS. 129060 AND 74543, IN THE REGISTRY OF DEEDS FOR THE CITY OF MANILA.</t>
  </si>
  <si>
    <t>ORDINANCE No. 8260</t>
  </si>
  <si>
    <t>AN ORDINANCE RESTRUCTURING THE STAFFING PATTERN OF THE OFFICE OF THE VICE MAYOR AND INCORPORATING THE SAME TO THE OFFICE OF THE SANGGUNIANG PANLUNGSOD, DEFINING ITS DUTIES AND FUNCTIONS, AND FOR OTHER PURPOSES.</t>
  </si>
  <si>
    <t>ORDINANCE No. 8259</t>
  </si>
  <si>
    <t>AN ORDINANCE AUTHORIZING HIS HONOR, THE MAYOR, TO INITIATE EXPROPRIATION PROCEEDINGS FOR THE ACQUISITION OF THAT CERTAIN PARCEL OF LAND SITUATED AT CAPULONG STREET, TONDO, MANILA, OWNED BY AND REGISTERED UNDER THE NAME OF LEE TAY AND LEE CHAY, INCORPORATED, COVERED BY TRANSFER CERTIFICATE OF TITLE NO. 266851 IN THE REGISTRY OF DEEDS FOR THE CITY OF MANILA, CONTAINING AN AREA OF ONE THOUSAND FORTY-THREE SQUARE METERS (1,043 SQ. M.), MORE OR LESS, FOR RESALE AT COST AND/OR INSTALLMENT BASIS FOR A PERIOD NOT EXCEEDING TWENTY (20) YEARS TO THE QUALIFIED AND BONA FIDE RESIDENTS AND TENANTS THEREAT, PURSUANT TO THE LAND-FOR-THE-LANDLESS PROGRAM OF THE CITY OF MANILA.</t>
  </si>
  <si>
    <t>ORDINANCE No. 8258</t>
  </si>
  <si>
    <t>AN ORDINANCE AUTHORIZING HIS HONOR, THE MAYOR, TO INITIATE EXPROPRIATION PROCEEDINGS FOR THE ACQUISITION OF THAT CERTAIN PARCEL OF LAND SITUATED AT AGUILA-FRANCO-PAVIA STREETS, TONDO, MANILA, OWNED BY AND REGISTERED UNDER THE NAMES OF PATRICIA LAO MANOTOC, RICARDO LAO MANOTOC, GUILLERMO LAO MANOTOC AND TOMAS LAO MANOTOC, COVERED BY TRANSFER CERTIFICATE OF TITLE NO. 264967 IN THE REGISTRY OF DEEDS FOR THE CITY OF MANILA, CONTAINING AN AREA OF ONE THOUSAND EIGHTY-FIVE SQUARE METERS (1,085 SQ. M.), MORE OR LESS, FOR RESALE AT COST AND/OR INSTALLMENT BASIS FOR A PERIOD NOT EXCEEDING TWENTY (20) YEARS TO THE QUALIFIED AND BONA FIDE RESIDENTS AND TENANTS THEREAT, PURSUANT TO THE LAND-FOR-THE-LANDLESS PROGRAM OF THE CITY OF MANILA.</t>
  </si>
  <si>
    <t>ORDINANCE No. 8257</t>
  </si>
  <si>
    <t>AN ORDINANCE EXPROPRIATING A CERTAIN PORTION OF A PARCEL OF LAND, SITUATED AT ESTERO DE CONCORDIA, PEÑAFRANCIA AND ZAMORA STREETS IN PACO, FIFTH DISTRICT OF MANILA, OWNED BY SPOUSES CARLITO AND LIGAYA OSTANI, REGISTERED UNDER TRANSFER CERTIFICATE OF TITLE NO. 213633, MEASURING APPROXIMATELY 3 METERS BY 12 METERS, TO BE UTILIZED AS RIGHT-OF-WAY BY RESIDENTS OF BARANGAY 827, ZONE 89, DISTRICT V, APPROPRIATING FUNDS THEREFOR.</t>
  </si>
  <si>
    <t>ORDINANCE No. 8256</t>
  </si>
  <si>
    <t>AN ORDINANCE WITHDRAWING FROM PUBLIC USE THAT CERTAIN PARCEL OF LAND OWNED BY THE CITY OF MANILA WITH AN AREA OF ONE HUNDRED SIXTEEN SQUARE METERS AND FIFTY-FIVE SQUARE DECIMETERS (116.55 SQ. M.) MORE OR LESS, SITUATED AT PERLITA STREET, SAN ANDRES BUKID, IN BARANGAY 803, ZONE 87 IN THE FIFTH DISTRICT, AUTHORIZING ITS DISPOSITION TO ACTUAL BONA FIDE TENANT/S THEREAT, UNDER THE CITY'S LAND-FOR-THE-LANDLESS PROGRAM.</t>
  </si>
  <si>
    <t>ORDINANCE No. 8255</t>
  </si>
  <si>
    <t>AN ORDINANCE ALLOTING THE AMOUNT OF TWENTY MILLION PESOS (PHP 20,000,000.00) TO BE TAKEN YEARLY FROM THE ACCOUNT OF THE LAND-FOR-THE-LANDLESS PROGRAM OF THE CITY IN THE ANNUAL EXECUTIVE BUDGET FOR SEVEN CONSECUTIVE YEARS, SPECIFICALLY FOR THE PURPOSE OF EXPROPRIATING THE TAMBUNTING ESTATE LOCATED AT STA. CRUZ, IN THE THIRD DISTRICT, AS PROVIDED FOR IN CITY ORDINANCE NO. 7911, ENACTED BY THE CITY COUNCIL ON 19 SEPTEMBER 1996 AND APPROVED BY HIS HONOR, THE MAYOR, ON 14 OCTOBER 1996</t>
  </si>
  <si>
    <t>ORDINANCE No. 8254</t>
  </si>
  <si>
    <t>AN ORDINANCE CREATING THE INFORMATION AND COMMUNICATIONS DIVISION IN THE OFFICE OF THE CITY COUNCIL OF MANILA, PROVIDING FOR ITS FUNCTIONS, APPROPRIATING THE FUNDS NECESSARY THEREFOR, AND FOR OTHER PURPOSES.</t>
  </si>
  <si>
    <t>ORDINANCE No. 8253</t>
  </si>
  <si>
    <t>AN ORDINANCE WITHDRAWING FROM PUBLIC USE, A ROAD LOT IN GEN. LUNA EXTENSION, BARANGAY 734, ZONE 80, PACO, MANILA, RECLASSIFYING THE SAME AS A LOT FOR THE BENEFIT OF THE LAND-FOR-THE-LANDLESS PROGRAM OF THE CITY OF MANILA, PROVIDING FOR ITS USE, AND FOR OTHER PURPOSES.</t>
  </si>
  <si>
    <t>ORDINANCE No. 8252</t>
  </si>
  <si>
    <t>AN ORDINANCE AMENDING SECTION 1 OF ORDINANCE NO. 7999, BY MODIFYING THE LAND AREA OF TRANSFER CERTIFICATE OF TITLE NO. 57934 FROM 100.60 SQUARE METERS TO 232.10 SQUARE METERS.</t>
  </si>
  <si>
    <t>ORDINANCE No. 8251</t>
  </si>
  <si>
    <t>AN ORDINANCE AUTHORIZING THE EXPROPRIATION OF THOSE CERTAIN PARCELS OF LAND SITUATED AT BARANGAY 527, ZONE 52, OWNED BY ANUNCIACION MALANTIC AND JOSE MALANTIC. JR., WITH AN AGGREGATE LAND AREA OF THREE HUNDRED FIFTY-SIX SQUARE METERS AND SEVENTY-THREE SQUARE DECIMETERS (356.73 SQ. M), MORE OR LESS, COVERED BY TRANSFER CERTIFICATE OF TITLE NOS. 131312 AND 131313 FOR AWARD OR RESALE TO THE ACTUAL AND BONAFIDE TENANTS/OCCUPANTS THEREAT, UNDER THE LAND-FOR-THE-LANDLESS PROGRAM OF THE CITY, APPROPRIATING THE AMOUNT NEEDED THEREFOR.</t>
  </si>
  <si>
    <t>ORDINANCE No. 8250</t>
  </si>
  <si>
    <t>AN ORDINANCE APPROPRIATING THE AMOUNT OF THREE HUNDRED FORTY MILLION, FIVE HUNDRED NINETY-EIGHT THOUSAND, SEVEN HUNDRED AND THIRTY-ONE PESOS (PHP 340,598,731.00), OUT OF THE COMPENSATION ADJUSTMENT FUND, SALARY SAVINGS, REVERSION OF APPROPRIATION AND NON-OFFICE EXPENDITURES, DULY PREPARED BY THE CITY TREASURER AND APPROVED BY THE CITY ACCOUNTANT, AS GENERAL FUND SUPPLEMENTAL BUDGET NO. 2, TO BE MADE AVAILABLE AS ADDITIONAL APPROPRIATIONS OF THE CITY OF MANILA FOR CALENDAR YEAR 2011.</t>
  </si>
  <si>
    <t>ORDINANCE No. 8249</t>
  </si>
  <si>
    <t>AN ORDINANCE APPROPRIATING THE AMOUNT OF ONE HUNDRED TWENTY-ONE MILLION, SEVEN HUNDRED THIRTY-EIGHT THOUSAND, SIX HUNDRED AND SIXTY-SEVEN PESOS (PHP 121,738,667.00), OUT OF THE GENERAL FUND SOURCED FROM THE INCREASE IN THE INTERNAL REVENUE ALLOTMENT, DULY PREPARED BY THE CITY TREASURER AND APPROVED BY THE CITY ACCOUNTANT, AS GENERAL FUND SUPPLEMENTAL BUDGET NO. 1, TO BE MADE AVAILABLE AS ADDITIONAL APPROPRIATIONS OF THE CITY OF MANILA FOR CALENDAR YEAR 2011.</t>
  </si>
  <si>
    <t>ORDINANCE No. 8248</t>
  </si>
  <si>
    <t>AN ORDINANCE AUTHORIZING THE CITY MAYOR TO CAUSE THE ACQUISITION EITHER BY NEGOTIATION, EXPROPRIATION OR BY ANY OTHER LEGAL MEANS, OF THAT CERTAIN PARCEL OF LAND WITH AN AREA OF FOUR HUNDRED NINETY-THREE SQUARE METERS (493 SQ. M.), MORE OR LESS, LOCATED AT STA. ANA, MANILA, COVERED BY TRANSFER CERTIFICATE OF TITLE NO. 265301, REGISTERED UNDER THE NAME OF RUFINA M. MORENO, ET. AL.</t>
  </si>
  <si>
    <t>ORDINANCE No. 8247</t>
  </si>
  <si>
    <t>AN ORDINANCE PENALIZING ANY PERSON WHO SHALL CROSS OR BREACH A POLICE LINE CORDON IN THE CITY OF MANILA WITH A FINE OF FIVE THOUSAND PESOS (PHP 5,000.00) OR IMPRISONMENT OF FIFTEEN (15) DAYS OR BOTH, SUCH FINE AND IMPRISONMENT AT THE DISCRETION OF THE COURT.</t>
  </si>
  <si>
    <t>ORDINANCE No. 8246</t>
  </si>
  <si>
    <t>AN ORDINANCE ESTABLISHING THE RE-ROUTING OF PUBLIC UTILITY JEEPNEYS PLYING THE ROUTE OF PEDRO GUEVARRA STREET GOING TO HERBOSA STREET (PRITIL) VIA TAYUMAN STREET (VICE VERSA) AND PRESCRIBING PENALTIES FOR VIOLATION THEREOF.</t>
  </si>
  <si>
    <t>ORDINANCE No. 8245</t>
  </si>
  <si>
    <t>AN ORDINANCE AUTHORIZING THE MAYOR, TO ACQUIRE EITHER BY PURCHASE OR EXPROPRIATION OR BY ANY OTHER LEGAL MEANS, THOSE CERTAIN PARCELS OF LAND OWNED BY CARLOS, CONRADO, CHRISTOPHER AND CATHERINE, ALL SURNAMED DEL ROSARIO YABUT, SITUATED AT GUANZON STREET, PACO, DISTRICT VI, MANILA, AND COVERED BY TRANSFER CERTIFICATES OF TITLE NOS. 167906 AND 167907 AND CONSISTING AN AGGREGATE AREA OF THREE THOUSAND ONE HUNDRED THREE SQUARE METERS AND THIRTY DECIMETERS (3,103.30 SQ.M.), MORE OR LESS, FOR RE-SALE AT COST AND/OR INSTALLMENT BASIS NOT EXCEEDING TWENTY (20) YEARS TO THE MEMBER- BENEFICIARIES OF THE SAMAHANG MAGKAKAPITBAHAY SA OTIS, INC., APPROPRIATING THE AMOUNT NECESSARY THEREFOR.</t>
  </si>
  <si>
    <t>ORDINANCE No. 8244</t>
  </si>
  <si>
    <t>ORDINANCE CLASSIFYING THE AREA OF SANTA ANA IN THE SIXTH DISTRICT, BOUNDED BY THE SAN JUAN RIVER ON THE NORTH, M.L. CARREON AND TEJERON STREETS ON THE WEST, DEL PAN STREET ON THE SOUTH AND PASIG RIVER ON THE EAST, AS HISTO-CULTURAL HERITAGE/OVERLAY ZONE (0-HCH).</t>
  </si>
  <si>
    <t>ORDINANCE No. 8243</t>
  </si>
  <si>
    <t>AN ORDINANCE PENALIZING ANY PERSON WHO ABANDONS OR EXPOSES A MINOR OR ALLOWS SAID MINOR TO BE ABANDONED OR EXPOSED TO A PERILOUS SITUATION THAT ENDANGERS HUMAN LIFE, HEALTH OR WELL BEING.</t>
  </si>
  <si>
    <t>ORDINANCE No. 8242</t>
  </si>
  <si>
    <t>AN ORDINANCE WITHDRAWING FROM PUBLIC USE THAT CERTAIN PARCEL OF LAND SITUATED AT DAHLIA STREET IN LEVERIZA, MALATE, MANILA, BARANGAY 720, ZONE 78, IN THE FIFTH DISTRICT, RECLASSIFYING THE SAME FROM ROAD LOT TO LOT FOR THE LAND-FOR-THE-LANDLESS PROGRAM OF THE CITY OF MANILA, PROVIDING FOR ITS USE, AND FOR OTHER PURPOSES.</t>
  </si>
  <si>
    <t>ORDINANCE No. 8241</t>
  </si>
  <si>
    <t>AN ORDINANCE REGULATING THE USE OF THE CORNERS OF VERONICA STREET AND REINA REGENTE STREET, VICTORIA TYTANA STREET AND PLAZA LORENZO RUIZ, NORBERTO TY STREET AND PLAZA LORENZO RUIZ, TOMAS PINPIN STREET AND ONGPIN STREET AND ENRIQUE T. YUCHENGCO STREET AND ONGPIN STREET, ALL IN BARANGAY 288, ZONE 27, IN THE THIRD DISTRICT BY ALLOWING THE BARANGAY TO PUT UP GATES FROM 12:00 MIDNIGHT TO 5:00 IN THE MORNING TO BE MANNED BY BARANGAY OFFICIALS AND BARANGAY TANODS AND FOR OTHER PURPOSES.</t>
  </si>
  <si>
    <t>ORDINANCE No. 8240</t>
  </si>
  <si>
    <t>AN ORDINANCE ESTABLISHING THE MANILA ALTERNATIVE LEARNING PROGRAM THAT WILL PLAN AND COORDINATE THE IMPLEMENTATION AND ADMINISTRATION OF THE CITY'S ALTERNATIVE LEARNING SYSTEM ACCREDITATION AND EQUIVALENCY PROGRAM UNDER THE PUBLIC EMPLOYMENT SERVICE OFFICE AND APPROPRIATING THE NECESSARY FUNDS THEREFOR.</t>
  </si>
  <si>
    <t>ORDINANCE No. 8239</t>
  </si>
  <si>
    <t>AN ORDINANCE WITHDRAWING FROM PUBLIC USE THAT PORTION OF STA, ELENA STREET, BETWEEN LA CHAMBRE AND MEISIC STREETS AND A PORTION OF MEISIC STREET, BETWEEN FELIPE II AND LA CHAMBRE STREETS, BOTH LOCATED IN BINONDO, DISTRICT III, MANILA.</t>
  </si>
  <si>
    <t>ORDINANCE No. 8238</t>
  </si>
  <si>
    <t>AN ORDINANCE DECLARING DASMARIÑAS STREET GOING TO MUELLE DE BINONDO AND MUELLE DE BINONDO GOING TO BARRACA STREET IN THE CITY OF MANILA AS ONE-WAY STREETS AND PRESCRIBING PENALTIES FOR VIOLATION THEREOF.</t>
  </si>
  <si>
    <t>ORDINANCE No. 8237</t>
  </si>
  <si>
    <t>AN ORDINANCE AMENDING APPENDIX I (ONE WAY STREETS) OF ORDINANCE NO. 8092, OTHERWISE KNOWN AS "THE MANILA TRAFFIC MANAGEMENT CODE OF THE CITY OF MANILA," BY INCLUDING PAMPANGA STREET FROM JUAN LUNA STREET TO RAMON FERNANDEZ STREET AND BULACAN STREET FROM RAMON FERNANDEZ STREET TO JUAN LUNA STREET, IN THE 2ND DISTRICT FROM 10:00 AM. - 12:30 P.M. AND 2:30 P.M. - 7:30 P.M. DURING WEEKDAYS ONLY. AS ONE-WAY STREETS.</t>
  </si>
  <si>
    <t>ORDINANCE No. 8236</t>
  </si>
  <si>
    <t>AN ORDINANCE FURTHER AMENDING SECTION 2.A OF ORDINANCE NO. 7755 (TRICYCLE TERMINALS), AS AMENDED, BY EXTENDING THE ROUTE OF THE TAYABAS TRICYCLE OPERATORS AND DRIVERS ASSOCIATION (TATODA) FROM TAYABAS STREET CORNER RIZAL AVENUE TO FELIX HUERTAS STREET.</t>
  </si>
  <si>
    <t>ORDINANCE No. 8235</t>
  </si>
  <si>
    <t>AN ORDINANCE AUTHORIZING THE CITY MAYOR TO CAUSE THE ACQUISITION EITHER BY NEGOTIATION, EXPROPRIATION OR BY ANY OTHER LEGAL MEANS, OF THAT CERTAIN PARCEL OF LAND WITH AN AREA OF EIGHT HUNDRED NINETY-SIX SQUARE METERS (896 SQ. M.), MORE OR LESS, LOCATED AT PACO, MANILA, COVERED BY TRANSFER CERTIFICATE OF TITLE NO. 211000, REGISTERED UNDER THE NAME OF OLIVER POSADAS, ET. AL.</t>
  </si>
  <si>
    <t>ORDINANCE No. 8234</t>
  </si>
  <si>
    <t>AN ORDINANCE INSTITUTIONALIZING SOCIAL AND ECONOMIC PROJECTS, PROGRAMS AND INFRASTRUCTURES IN THE CITY OF MANILA AND PROVIDING FOR THE APPROPRIATE PENALTY THEREFOR.</t>
  </si>
  <si>
    <t>ORDINANCE No. 8233</t>
  </si>
  <si>
    <t>AN ORDINANCE AUTHORIZING THE CITY OF MANILA, THROUGH MAYOR ALFREDO S. LIM, TO FILE AN APPLICATION WITH THE PHILIPPINE RECLAMATION AUTHORITY TO RECLAIM CERTAIN PORTIONS OF MANILA BAY, AND FOR OTHER PURPOSES.</t>
  </si>
  <si>
    <t>ORDINANCE No. 8232</t>
  </si>
  <si>
    <t>AN ORDINANCE ESTABLISHING A CHILDREN'S WELFARE FUND FOR THE PROTECTION AND REHABILITATION OF ABANDONED, ABUSED AND SEXUALLY EXPLOITED CHILDREN WHO ARE RESIDENTS OF MANILA.</t>
  </si>
  <si>
    <t>ORDINANCE No. 8231</t>
  </si>
  <si>
    <t>AN ORDINANCE CREATING THE MANILA COUNCIL FOR THE PROTECTION OF CHILDREN (MCP) WHICH WILL ADOPT AND IMPLEMENT THE PROVISIONS OF JUVENILE JUSTICE AND WELFARE ACT OF 2006 (RA 9344) SPECIFICALLY ON THE PRESCRIBED LOCAL JUVENILE INTERVENTION AND DIVERSION PROGRAMS PROVIDING FUNDS THEREFOR AND FOR OTHER PURPOSES.</t>
  </si>
  <si>
    <t>ORDINANCE No. 8230</t>
  </si>
  <si>
    <t>AN ORDINANCE CREATING THE MANILA CRISIS MANAGEMENT COMMITTEE, DEFINING ITS DUTIES, FUNCTIONS AND POWERS, APPROPRIATING THE AMOUNT OF TWENTY FIVE MILLION PESOS (PHP 25,000,000.00) FOR ITS INITIAL OPERATION AND FOR OTHER PURPOSES.</t>
  </si>
  <si>
    <t>ORDINANCE No. 8229</t>
  </si>
  <si>
    <t>AN ORDINANCE EXEMPTING SMART COMMUNICATIONS INCORPORATED FROM PAYMENT OF REAL PROPERTY TAXES ON ALL MACHINERY/EQUIPMENT AND LOCAL FRANCHISE TAX.</t>
  </si>
  <si>
    <t>ORDINANCE No. 8228</t>
  </si>
  <si>
    <t>AN ORDINANCE AUTHORIZING THE DEVELOPMENT OF AVAILABLE AREAS FOR ADDITIONAL GRAVE LOTS AT THE SOUTH CEMETERY, AND FOR OTHER PURPOSES.</t>
  </si>
  <si>
    <t>ORDINANCE No. 8227</t>
  </si>
  <si>
    <t>AN ORDINANCE AMENDING SECTION 12 (A), ARTICLE IV OF ORDINANCE NO. 7794 ENTITLED "AN ORDINANCE ENACTING A REVENUE CODE FOR THE CITY OF MANILA".</t>
  </si>
  <si>
    <t>ORDINANCE No. 8226</t>
  </si>
  <si>
    <t>AN ORDINANCE APPROPRIATING THE AMOUNT OF EIGHT BILLION SIX HUNDRED MILLION PESOS (PHP 8,600,000,000.00), UNDER THE GENERAL FUND EXECUTIVE BUDGET OF THE CITY OF MANILA FOR CY 2011, NET OF SUBSIDY TO AND FROM INTERSPECIAL ACCOUNT OF ONE BILLION EIGHT HUNDRED THIRTY ONE MILLION SEVEN HUNDRED FORTY FIVE THOUSAND TWO HUNDRED SIXTY PESOS (PHP 1,831,745,260.00), TO BE TAKEN FROM THE ESTIMATED INCOME CERTIFIED AS REASONABLY COLLECTIBLE BY THE CITY FINANCE COMMITTEE FOR CY 2011 AND FOR OTHER PURPOSES.</t>
  </si>
  <si>
    <t>ORDINANCE No. 8225</t>
  </si>
  <si>
    <t>AN ORDINANCE APPROPRIATING THE AMOUNT OF FIVE HUNDRED MILLION PESOS (PHP 500,000,000.00), OUT OF THE GENERAL FUND SOURCED FROM DOMESTIC BORROWINGS AS NEW REVENUE SOURCE, DULY CERTIFIED BY THE CITY TREASURER AND THE CITY ACCOUNTANT AS GENERAL FUND SUPPLEMENTAL BUDGET NO. 2, TO BE MADE AVAILABLE AS ADDITIONAL APPROPRIATION FOR THE CITY OF MANILA FOR CALENDAR YEAR 2010.</t>
  </si>
  <si>
    <t>ORDINANCE No. 8224</t>
  </si>
  <si>
    <t>AN ORDINANCE AMENDING SECTION 1 OF ORDINANCE NO. 8222, BY MODIFYING ITS COVERAGE BY DELETING TRANSFER CERTIFICATE OF TITLE (TCT) NO. 228625 AND PARAGRAPH 3 OF TCT NO. 228659 (LOT NO. 5 OF 2995) AND INCLUDING TCT NO. 228660 (LOT NO. 2 OF BLOCK 2995) AND TCT NO. 228695 (LOT NO. 3-A OF BLOCK 2995).</t>
  </si>
  <si>
    <t>ORDINANCE No. 8223</t>
  </si>
  <si>
    <t>AN ORDINANCE APPROPRIATING THE AMOUNT OF FORTY-THREE MILLION, TWO HUNDRED FORTY-THREE THOUSAND, EIGHT HUNDRED AND EIGHTY-NINE PESO (PHP 43,243,889.00) OUT OF THE GENERAL FUND, SOURCED FROM THE SAVING OF SALARIES AND WAGES OF IDENTIFIED REGULAR PLANTILLA POSITIONS AND REVERTED TO THE GENERAL FUND, DULY CERTIFIED BY THE CITY TREASURER AS ACTUALLY AVAILABLE, AS GENERAL FUND SUPPLEMENTAL BUDGET NO. 1, TO BE MADE AVAILABLE AS ADDITIONAL APPROPRIATIONS OF THE CITY OF MANILA FOR CALENDAR YEAR 2010.</t>
  </si>
  <si>
    <t>ORDINANCE No. 8222</t>
  </si>
  <si>
    <t>AN ORDINANCE AMENDING ORDINANCE NO. 7818 BY MODIFYING THE COVERAGE THEREOF AND HEREBY AUTHORIZING HIS HONOR, THE CITY MAYOR, TO EXPROPRIATE ONLY THE PARCELS OF LAND, COVERING AN APPROXIMATE AREA OF FOUR THOUSAND TWO HUNDRED FIFTY-ONE SQUARE METERS MORE OR LESS (4,251 SQ.M.), COVERED BY THE FOLLOWING TRANSFER CERTIFICATES OF TITLE (TCT) OR SPECIFIC PORTIONS THEREOF, NAMELY: PARAGRAPH 3 OF TCT NO. 228659 (LOT NO. 5 OF BLOCK 2995), TCT NOS. 228625, 228696, 228699, 228700, 228701, 228702, 228704, 228705, 228706, 228708, 228709, 228711, 228713, 228714, 228718, 228662, 228663, 228665, 228666, 228671, 228673, 228676, 228677, 228683, 228684, 228687, 228689; PARAGRAPH 9 OF TCT NO. 228659 (LOT NO. 5 OF BLOCK 2999), TCT NOS. 228721, 228724, 228725, 228726, 228727, 228728, 228729, 228733, 228736 AND 228737, ALL LOCATED IN THE THIRD DISTRICT OF MANILA.</t>
  </si>
  <si>
    <t>ORDINANCE No. 8221</t>
  </si>
  <si>
    <t>AN ORDINANCE GRANTING ALLOWANCES TO THE PERSONNEL OF THE DIVISION OF DENTAL SERVICES, UNDER THE MANILA HEALTH DEPARTMENT, AND APPROPRIATING THE AMOUNT NECESSARY THEREFOR.</t>
  </si>
  <si>
    <t>ORDINANCE No. 8220</t>
  </si>
  <si>
    <t>AN ORDINANCE WITHDRAWING BALUARTE STREET FROM PUBLIC USE IN EXCHANGE WITH A PORTION OF THAT PROPERTY, ADJACENT TO THE STREET OWNED BY THE LYCEUM OF THE PHILIPPINES, IN ORDER TO CONNECT NOVALES STREET DIRECTLY TO MURALLA STREET IN THE 5TH DISTRICT OF MANILA.</t>
  </si>
  <si>
    <t>ORDINANCE No. 8219</t>
  </si>
  <si>
    <t>AN ORDINANCE FURTHER AMENDING SECTION 1082-f DUTIES OF OWNERS OF SUBDIVISION OF THE COMPILATION OF ORDINANCES OF THE CITY OF MANILA, BY INCLUDING THEREIN THE CONSTRUCTION OF RELIGIOUS STRUCTURES.</t>
  </si>
  <si>
    <t>ORDINANCE No. 8218</t>
  </si>
  <si>
    <t>AN ORDINANCE FURTHER AMENDING SECTION 2.a OF ORDINANCE NO. 7755, (UNDER JEEPNEY TERMINALS), AS AMENDED, BY INCLUDING THEREIN THE LOADING AND UNLOADING AREA OF THE PANDACAN TRANSPORT SERVICE COOPERATIVE, INC. (PTSCI).</t>
  </si>
  <si>
    <t>ORDINANCE No. 6104</t>
  </si>
  <si>
    <t>AN ORDINANCE APROPRIATING THE AMOUNT OF P75,000.00 TO BE MADE AVAILABLE FOR THE IMPROVEMENT, INCLUDING THE CONSTRUCTION OF CURBS AND GUTTERS, INSTALLATION OF DRAINAGE FACILITIES, ELEVATION TO FLOOD CONTROL LEVEL AND CEMENT-PAVING, OF BIAK-NA-BATO STREET, FROM TAYUMAN STREET TO QUIRICADA STREET, TONDO.</t>
  </si>
  <si>
    <t>ORDINANCE No. 8077</t>
  </si>
  <si>
    <t>AN ORDINANCE EXPROPRIATING THAT CERTAIN PARCEL OF LAND OWNED BY MS. ROSITA GAN-AW, COVERED BY TRANSFER CERTIFICATE OF TITLE NO. 182327, SITUATED AT CALLE DIZON, TONDO, MANILA, WITH AN AREA OF FIVE HUNDRED SIXTY FIVE AND ONE-HALF SQUARE METERS (565.50 SQ. M.), MORE OR LESS, FOR RESALE AT COST AND ON INSTALLMENT BASIS TO QUALIFIED, ACTUAL BONA FIDE TENANTS OR OCCUPANTS THEREAT, UNDER THE LAND-FOR- THE-LANDLESS PROGRAM OF THE CITY OF MANILA, AND FOR OTHER PURPOSES.</t>
  </si>
  <si>
    <t>ORDINANCE No. 8076</t>
  </si>
  <si>
    <t>AN ORDINANCE EXPROPRIATING THOSE CERTAIN PARCELS OF LAND SITUATED IN THE DISTRICT OF TONDO, CITY OF MANILA, OWNED BY THE MANOTOK REALTY, INC., CONTAINING AN AGGREGATE AREA OF ONE THOUSAND ONE HUNDRED EIGHT SQUARE METERS (1,108 SQ. M.), MORE OR LESS, FOR RESALE, AT COST OR ON INSTALLMENT BASIS TO QUALIFIED AND BONA FIDE TENANTS OR OCCUPANTS THEREAT, PURSUANT TO THE LAND-FOR- THE-LANDLESS PROGRAM OF THE CITY GOVERNMENT, APPROPRIATING FUNDS NECESSARY THEREFOR, AND FOR OTHER PURPOSES.</t>
  </si>
  <si>
    <t>ORDINANCE No. 8075</t>
  </si>
  <si>
    <t>AN ORDINANCE WITHDRAWING ROAD 1 FROM PUBLIC USE AS CITY STREET, LOCATED AT ROSARITO STREET, SAMPALOC, MANILA AND WITHIN THE JURISDICTION OF BARANGAY 571, ZONE 56, DISTRICT IV, AND RECLASSIFYING THE SAME AS PATRIMONIAL PROPERTY.</t>
  </si>
  <si>
    <t>ORDINANCE No. 8074</t>
  </si>
  <si>
    <t>AN ORDINANCE AUTHORIZING THE CITY MAYOR TO ACQUIRE EITHER BY PURCHASE, OR EXPROPRIATION, A PARCEL OF LAND WITH AN AREA OF NINE HUNDRED NINETY THREE SQUARE METERS (993 SQ.M.), MORE OR LESS, COVERED BY TRANSFER CERTIFICATE OF TITLE NO. 166884, FOR AWARD OR RESALE TO ACTUAL AND BONA FIDE TENANTS THEREAT, UNDER THE LAND-FOR-THE-LANDLESS PROGRAM OF THE CITY OF MANILA.</t>
  </si>
  <si>
    <t>ORDINANCE No. 8073</t>
  </si>
  <si>
    <t>AN ORDINANCE AUTHORIZING THE CITY MAYOR TO ACQUIRE EITHER BY PURCHASE, NEGOTIATION OR EXPROPRIATION A PARCEL OF LAND WITH AN AREA OF 6,619.4 SQUARE METERS, MORE OR LESS, COVERED BY TCT NO. 190603, AND REGISTERED IN THE NAME OF YK DEVELOPMENT CORPORATION, FOR AWARDING TO ACTUAL AND BONA FIDE TENANTS AT THE LOWEST POSSIBLE PRICE IN BARANGAY 158, ZONE 14, TONDO II, UNDER THE LAND-FOR-THE- LANDLESS PROGRAM, APPROPRIATING PHP 5,000,000.00 NEEDED THEREFOR AND FOR OTHER PURPOSES.</t>
  </si>
  <si>
    <t>ORDINANCE No. 8072</t>
  </si>
  <si>
    <t>AN ORDINANCE CONFERRING DISTINGUISHED PUBLIC SERVICE AWARD TO BARANGAY OFFICIALS WHO HAVE BEEN ELECTED FOR THREE (3) CONSECUTIVE TERMS, AFTER THE PASSAGE OF R.A 7160, OTHERWISE KNOWN AS THE LOCAL GOVERNMENT CODE OF 1991.</t>
  </si>
  <si>
    <t>ORDINANCE No. 8071</t>
  </si>
  <si>
    <t>AN ORDINANCE CREATING THE MANILA TRICYCLE REGULATORY OFFICE; PRESCRIBING ITS FUNCTIONS AND STAFFING PATTERN; APPROPRIATING FUNDS NEEDED THEREFORE PROVIDING PENALTIES FOR VIOLATION THEREOF; AND, FOR OTHER PURPOSES.</t>
  </si>
  <si>
    <t>ORDINANCE No. 8070</t>
  </si>
  <si>
    <t>AN ORDINANCE AUTHORIZING HIS HONOR, THE CITY MAYOR, TO ACQUIRE, EITHER BY PURCHASE, OR OTHER LEGAL MEANS OR TO INITIATE EXPROPRIATION PROCEEDINGS FOR THE ACQUISITION OF CERTAIN PARCELS OF LAND SITUATED IN THE FOURTH DISTRICT OF MANILA, OWNED BY ALEJANDRO PRIETO Y ROCES, BENITO ROCES PRIETO. MERCEDES DELGADO Y PRIETO, MONICA LOPEZ PRIETO, MARTIN PRIETO, BEATRIZ PRIETO DE LEON, RAFAEL ROCES PRIETO, BENITO LEGARDA, INC., ALEGAR CORP., BENITO LEGARDA, JR., PECHATEN CORP., AND ROSARIO M. LLORA, FOR RESALE AT COST ON INSTALLMENT BASIS FOR A PERIOD NOT EXCEEDING TWENTY (20) YEARS TO QUALIFIED AND BONA FIDE TENANTS/OCCUPANTS THEREAT, UNDER THE LAND-FOR-THE-LANDLESS PROGRAM OF THE CITY OF MANILA.</t>
  </si>
  <si>
    <t>ORDINANCE No. 8069</t>
  </si>
  <si>
    <t>AN ORDINANCE FURTHER AMENDING SECTION 1 OF ORDINANCE NO. 7974, AS AMENDED, BY REPLACING THE REGISTERED OWNER, TRANSFER CERTIFICATE OF TITLE NUMBER, AND AREA AS INDICATED THEREOF.</t>
  </si>
  <si>
    <t>ORDINANCE No. 8068</t>
  </si>
  <si>
    <t>AN ORDINANCE APPROPRIATING THE AMOUNT OF FIVE BILLION NINE HUNDRED MILLION PESOS (PHP 5,900,000,000.00), UNDER THE GENERAL FUND EXECUTIVE BUDGET OF THE CITY OF MANILA FOR CY 2004, NET OF TRANFER TO AND FROM INTERSPECIAL ACCOUNT OF EIGHT HUNDRED THIRTY MILLION THREE HUNDRED FORTY-FIVE THOUSAND SEVEN HUNDRED SEVENTY-EIGHT PESOS (PHP 830,345,778.00), TO BE TAKEN FROM THE ESTIMATED INCOME CERTIFIED AS REASONABLY COLLECTIBLE BY THE CITY FINANCE COMMITEE FOR CY 2004 AND FOR OTHER PURPOSES.</t>
  </si>
  <si>
    <t>ORDINANCE No. 8067</t>
  </si>
  <si>
    <t>AN ORDINANCE GRANTING LEGITIMATE STALLHOLDERS IN ALL CITY PUBLIC MARKETS RELIEF FROM PAYMENT OF SURCHARGES AND INTERESTS ON UNPAID TAXES, FEES AND/OR CHARGES LEVIED AND ASSESSED AGAINST THEM AS OF JUNE 30, 2003, UNDER CERTAIN CONDITIONS.</t>
  </si>
  <si>
    <t>ORDINANCE No. 8066</t>
  </si>
  <si>
    <t>AN ORDINANCE AUTHORIZING THE CITY MAYOR TO NEGOTIATE FOR THE ACQUISITION, EITHER BY EXPROPRIATION OR BY ANY OTHER LEGAL. MEANS OF CERTAIN PARCELS OF LAND WITH AN AGGREGATE AREA OF ONE THOUSAND SIX HUNDRED THIRTY SIX AND FORTY SQUARE METERS (1,636.40 SQ. M.) OWNED BY MANOTOK REALTY, INC., AND SEVERINO MANOTOK, SITUATED AT CALLE AGUILA STREET, TONDO, IN THE FIRST DISTRICT OF MANILA, COVERED BY TAX DECLARATION NOS. 96-062-00271. 96-062-00116, 96-062-00111 AND 96-062-00119, LOT NOS. 3, 4, 8, BLOCK NO 2754, LOT NO. 4, BLOCK NO. 2753, LOT NO. 5, BLOCK NO. 2753, LOT NOS 5-0 AND D, AND BLOCK NO. 2753, FOR AWARD OR RESALE TO THE QUALIFIED AND BONA FIDE TENANTS THEREAT ON INSTALLMENT BASIS, UNDER THE LAND-FOR-THE-LANDLESS PROGRAM OF THE CITY OF MANILA. APPROPRIATING THE AMOUNT NECESSARY THEREFOR AND FOR OTHER PURPOSES.</t>
  </si>
  <si>
    <t>ORDINANCE No. 8065</t>
  </si>
  <si>
    <t>AN ORDINANCE DECLARING THE 27TH DAY OF JULY 2003, AND EVERY YEAR THEREAFTER, AS "ARAW NG IGLESIA NI CRISTO" IN MANILA BEING THE FOUNDATION DAY OF THE IGLESIA NI CRISTO.</t>
  </si>
  <si>
    <t>ORDINANCE No. 8064</t>
  </si>
  <si>
    <t>AN ORDINANCE AUTHORIZING A TWO PESO (Php 2.00) SURCHARGE ON ALL MOVIE TICKETS SOLD IN ALL CINEMAS IN THE CITY OF MANILA FOR THE WHOLE MONTH OF NOVEMBER 2003, AND EVERY YEAR THEREAFTER, AS CONTRIBUTION OF THE MOVIE GOING PUBLIC FOR THE BENEFIT OF THE PHILIPPINE NATIONAL RED CROSS (PNRC), MANILA CHAPTER, TO FUND ITS HUMANITARIAN MISSIONS.</t>
  </si>
  <si>
    <t>ORDINANCE No. 8063</t>
  </si>
  <si>
    <t>AN ORDINANCE REPEALING ORDINANCE NO. 5583 WHICH CONVERTED THAT PORTION OF THE NORTH CEMETERY, NOW KNOWN AS THE NURSERY, BOUNDED BY A. BONIFACIO STREET, BLUMENTRITT PLAYGROUND, THE MAIN ROAD, SECOND STREET, AND THE UNNAMED ROAD FROM SECOND STREET TO GATE NO. 2, INTO A PARK, UNDER CERTAIN CONDITIONS; AND FOR OTHER PURPOSES.</t>
  </si>
  <si>
    <t>ORDINANCE No. 8062</t>
  </si>
  <si>
    <t>AN ORDINANCE AUTHORIZING THE USE OF A PORTION OF LOT NO 25-A. REGISTERED UNDER TRANSFER CERTIFICATE OF TITLE NO 34872. MEASURING APPROXIMATELY ONE HUNDRED THIRTY TWO SQUARE: METERS (132.0 SQ. M.) AS HEADQUARTERS OF THE BAMBANG. MASANGKAY, ABAD SANTOS VOLUNTEER FIRE BRIGADE UNDER CERTAIN CONDITIONS.</t>
  </si>
  <si>
    <t>ORDINANCE No. 8061</t>
  </si>
  <si>
    <t>AN ORDINANCE AMENDING SECTION 1 OF ORDINANCE NO 7990 BY INSERTING THEREAT, TRANSFER CERTIFICATE OF TITLE NOS 167626 AND 167792.</t>
  </si>
  <si>
    <t>ORDINANCE No. 8060</t>
  </si>
  <si>
    <t>AN ORDINANCE EXPROPRIATING THAT PORTION OF LAND OWNED BY DMCI PROPERTY DEVELOPMENT, INC., COVERED BY TRANSFER CERTIFICATE OF TITLE NOS. 230547 AND 230550, SITUATED ALONG V. MAPA EXTENSION, STA. MESA, MANILA, WITH AN AREA OF TEN THOUSAND ONE HUNDRED FIFTY SIX SQUARE METERS (10,156 SQ. M.) MORE OR LESS, FOR RESALE AT COST OR ON INSTALLMENT BASIS FOR A PERIOD NOT EXCEEDING TWENTY (20) YEARS TO QUALIFIED ACTUAL AND BONA FIDE RESIDENTS AND OCCUPANTS THEREAT, UNDER THE LAND-FOR-THE-LANDLESS PROGRAM OF THE CITY OF MANILA, APPROPRIATING FUNDS THEREFOR AND FOR OTHER PURPOSES.</t>
  </si>
  <si>
    <t>ORDINANCE No. 8059</t>
  </si>
  <si>
    <t>AN ORDINANCE EXPROPRIATING THAT PARCEL OF LAND DESCRIBED AS LOT NO 2-A, BLOCK NO. 3012 MEASURING EIGHT HUNDRED TWO SQUARE METERS AND SEVENTY DECIMETERS (802.70 SQ M) SITUATED IN THE FIRST DISTRICT OF MANILA, COVERED BY TCT NO 54660 AND BOUNDED BY FRANCO, ESGUERRA AND DANDAN STREETS, OWNED BY TZARITA DE GUIA FOR RESALE AT COST AND ON INSTALLMENT BASIS NOT EXCEEDING TWENTY (20) YEARS TO QUALIFIED AND BONA FIDE TENANTS/OCCUPANTS THEREAT, APPROPRIATING FOUR MILLION THIRTEEN THOUSAND FIVE HUNDRED PESOS (PHP 4,013,500.00) THEREOF.</t>
  </si>
  <si>
    <t>ORDINANCE No. 8058</t>
  </si>
  <si>
    <t>AN ORDINANCE EXPROPRIATING LOT NO. 35-A-2 BLOCK 2844 WITH AN AREA OF SIX THOUSAND SIX HUNDRED FORTY EIGHT SQUARE METERS AND EIGHTY SQUARE DECIMETERS (6.648 8 SQ M. LOCATED AT JUAN LUNA INTERIOR, TONDO, MANILA, AND REGISTERED, FOR TAXATION PURPOSES, IN THE NAME OF MANOTOK REALTY INC PER TAX DECLARATION NO. C-014-96-164-10089.</t>
  </si>
  <si>
    <t>ORDINANCE No. 8057</t>
  </si>
  <si>
    <t>AN ORDINANCE GRANTING FURTHER TAX INCENTIVES AS TO OWNERS OR LESSEES OF BUILDINGS/STRUCTURES LOCATED ALONG AND/OR WITHIN QUEZON BOULEVARD, QUIAPO AREA, STA CRUZ INCLUDING RIZAL AVENUE UP TO THE CITY LIMITS, ESCOLTA AND SAN NICOLAS AREA ON PAYMENT OF ADDITIONAL REALTY TAX ON IMPROVEMENTS OCCASIONED BY MAJOR REPAIRS, REHABILITATION OR RECONSTRUCTION OF EXISTING BUILDINGS/STRUCTURES FOR A PERIOD OF FIVE (5) YEARS, UNDER CERTAIN TERMS AND CONDITIONS, AND FOR OTHER PURPOSES.</t>
  </si>
  <si>
    <t>ORDINANCE No. 8056</t>
  </si>
  <si>
    <t>AN ORDINANCE WITHDRAWING FROM PUBLIC USE THAT CERTAIN PARCEL OF LAND KNOWN AS ROAD LOT 5-C-2-N-1 OF ARELLANO AVENUE, SITUATED ALONG CORNER P. ZAPANTA STREET, STA ANA, MANILA (BARANGAY 754, ZONE 81), WITH AN AREA OF FOUR HUNDRED SIXTY SIX (466) SQUARE METERS, MORE OR LESS, COVERED BY TCT NO. 154125, REGISTERED UNDER THE NAME OF THE REPUBLIC OF THE PHILIPPINES, RECLASSIFYING THE SAME TO PATRIMONIAL PROPERTY FOR PURPOSES OF SALE, DISTRIBUTION, OR AWARD TO QUALIFIED BONA FIDE TENANTS THEREAT, UNDER THE LAND-FOR- THE-LANDLESS PROGRAM OF THE CITY OF MANILA.</t>
  </si>
  <si>
    <t>ORDINANCE No. 8055</t>
  </si>
  <si>
    <t>AN ORDINANCE WITHDRAWING PANCHO VILLA STREET LOCATED IN THE FIFTH DISTRICT OF MANILA FROM PUBLIC USE.</t>
  </si>
  <si>
    <t>ORDINANCE No. 8054</t>
  </si>
  <si>
    <t>AN ORDINANCE PROHIBITING THE OPERATION AND/OR DRIVING OF TRICYCLE OR PEDICAB FOR HIRE WITHOUT A HIGH TONE TOOTING HORN, SIGNAL LIGHTS, HEAD AND TAIL LIGHTS, IMPOSING THE APPROPRIATE PENALTY THEREOF AND FOR OTHER PURPOSES.</t>
  </si>
  <si>
    <t>ORDINANCE No. 8053</t>
  </si>
  <si>
    <t>AN ORDINANCE GRANTING FULL EXEMPTION TO THEATER OWNERS. LESSEES OR OPERATORS AND MOVIE PRODUCERS PARTICIPATING IN THE 2003 MANILA FILM FESTIVAL FROM PAYMENT OF AMUSEMENT TAX.</t>
  </si>
  <si>
    <t>ORDINANCE No. 8052</t>
  </si>
  <si>
    <t>AN ORDINANCE PRESCRIBING A MANDATORY TEN-DAY QUARANTINE PERIOD FOR PERSONS SUSPECTED AS INFECTED WITH SEVERE ACUTE RESPIRATORY SYNDROME (SARS); PRESCRIBING THE MECHANICS THEREFOR; IMPOSING PENALTY FOR VIOLATION THEREOF AND FOR OTHER PURPOSES.</t>
  </si>
  <si>
    <t>ORDINANCE No. 8051</t>
  </si>
  <si>
    <t>AN ORDINANCE ESTABLISHING AND IDENTIFYING BY DELINEATION AND DELIMITATION THE BOUNDARIES OF THE MUNICIPAL WATERS OF THE CITY OF MANILA FOR THE PURPOSE OF IMPLEMENTING, ENFORCING MONITORING AND MANAGING THE MUNICIPAL WATERS.</t>
  </si>
  <si>
    <t>ORDINANCE No. 8050</t>
  </si>
  <si>
    <t>AN ORDINANCE CREATING THE POSITIONS FOR TEN (10) MEDICAL TECHNOLOGIST II (SG 15-1) AND FOR EIGHTEEN (18) LABORATORY AIDE II (SG 4-1), IN THE MANILA HEALTH DEPARTMENT, PURSUANT TO THE URBAN HEALTH AND NUTRITION PROJECT, UNDER THE MEMORANDUM OF AGREEMENT, AS AMENDED, IN ARTICLE 5, PARAGRAPH 5.1, LETTER (B) THEREOF, AMONG THE WORLD BANK, THE DEPARTMENT OF HEALTH, THE DEPARTMENT OF INTERIOR AND LOCAL GOVERNMENT AND THE CITY OF MANILA; AND APPROPRIATING THE NECESSARY FUNDS THEREFOR.</t>
  </si>
  <si>
    <t>ORDINANCE No. 8049</t>
  </si>
  <si>
    <t>AN ORDINANCE EXTENDING THE PRIVILEGE OF FREE ADMISSION IN ALL-MOVIE HOUSES, THEATERS AND CINEMAS, LOCATED IN MANILA, TO ALL DULY REGISTERED MANILA CITY CARD-BEARING SENIOR CITIZENS.</t>
  </si>
  <si>
    <t>ORDINANCE No. 8048</t>
  </si>
  <si>
    <t>AN ORDINANCE WITHDRAWING FROM PUBLIC USE THAT CERTAIN PARCEL OF LAND WITH AN AREA OF EIGHT HUNDRED (8) SQUARE METERS, MORE OR LESS, SITUATED ALONG CAVITE STREET FROM TINDALO TO JOSE ABAD SANTOS STREETS IN THE SECOND DISTRICT OF MANILA AND CONVERTING THE SAME AS PATRIMONIAL PROPERTY OF THE CITY, TO BE EXCLUSIVELY USED AS SCHOOL SITE OF THE MANUEL LUIS QUEZON HIGH SCHOOL.</t>
  </si>
  <si>
    <t>ORDINANCE No. 8047</t>
  </si>
  <si>
    <t>AN ORDINANCE APPROPRIATING THE AMOUNT OF FIVE BILLION EIGHT HUNDRED THIRTY FIVE MILLION PESOS (PHP 5,835,000,000.00), UNDER THE GENERAL FUND EXECUTIVE BUDGET OF THE CITY OF MANILA FOR CY 2003, NET OF TRANSFER TO AND FROM INTERSPECIAL ACCOUNT OF EIGHT HUNDRED FIFTEEN MILLION FORTY FIVE THOUSAND FOUR HUNDRED TWELVE PESOS (PHP 815,045,412.00), TO BE TAKEN FROM THE ESTIMATED INCOME CERTIFIED AS REASONABLY COLLECTIBLE BY THE CITY TREASURER FOR CY 2003 AND FOR OTHER PURPOSES.</t>
  </si>
  <si>
    <t>ORDINANCE No. 8046</t>
  </si>
  <si>
    <t>AN ORDINANCE DECLARING THE HOURS FROM 10:00 P.M. TO 4:00 A.M. OF THE FOLLOWING DAY AS "BARANGAY CURFEW HOURS" FOR CHILDREN AND YOUTHS BELOW EIGHTEEN (18) YEARS OF AGE; PRESCRIBING PENALTIES THEREFOR; AND FOR OTHER PURPOSES.</t>
  </si>
  <si>
    <t>ORDINANCE No. 8045</t>
  </si>
  <si>
    <t>AN ORDINANCE REQUIRING ALL PERSONS, ASSOCIATIONS OR INSTITUTIONS TO SECURE A PERMIT FROM THE CITY DEPARTMENT OF HEALTH BEFORE CONDUCTING MEDICAL, DENTAL AND ALLIED SERVICES WITHIN THE CITY OF MANILA WITHOUT FEE AND PROVIDING PENALTIES FOR VIOLATION THEREOF.</t>
  </si>
  <si>
    <t>ORDINANCE No. 8044</t>
  </si>
  <si>
    <t>AN ORDINANCE AMENDING SECTION 1 OF ORDINANCE NO. 7987 BY INCLUDING PUBLIC HEALTH WORKERS OF THE FOUR (4) CITY GOVERNMENT HOSPITALS NAMELY: THE OSPITAL NG MAYNILA MEDICAL CENTER, THE GAT ANDRES BONIFACIO MEMORIAL MEDICAL CENTER, THE OSPITAL NG SAMPALOC AND THE OSPITAL NG TONDO, IN THE IMPLEMENTATION OF RELEVANT PROVISIONS OF REPUBLIC ACT 7305, OTHERWISE KNOWN AS THE MAGNA CARTA OF PUBLIC HEALTH WORKERS, SO AS TO PROVIDE FOR RETIREMENT PAY, HAZARD ALLOWANCE, LONGEVITY PAY, AND OVERTIME PAY.</t>
  </si>
  <si>
    <t>ORDINANCE No. 8043</t>
  </si>
  <si>
    <t>AN ORDINANCE GRANTING VIVA PRODUCTIONS A ONE HUNDRED PERCENT (100%) REBATE OF AMUSEMENT TAX FOR THE SHOWING OF THE MOVIE "IKAW LAMANG HANGGANG NGAYON" IN ALL THEATERS IN THE CITY OF MANILA.</t>
  </si>
  <si>
    <t>ORDINANCE No. 8042</t>
  </si>
  <si>
    <t>AN ORDINANCE PROHIBITING THE USE OF MOBILE PHONES AND OTHER EQUIPMENT OF SIMILAR CHARACTER WHILE DRIVING MOTOR VEHICLES IN THE CITY OF MANILA.</t>
  </si>
  <si>
    <t>ORDINANCE No. 8041</t>
  </si>
  <si>
    <t>AN ORDINANCE FURTHER AMENDING SECTION 2-A OF ORDINANCE NO. 7755, AS AMENDED, UNDER TRICYCLE TERMINALS BY INCLUDING THEREIN THE TRICYCLE TERMINAL OF FIRMEZA, QUINTOS, ESPAÑA, TUAZON TRICYCLE OPERATORS AND DRIVERS ASSOCIATION, (FIRQUEST TODA) AND SECTION 2 OF ORDINANCE NO. 7914, AS AMENDED, BY INCLUDING THEREIN, A ROUTE MEASURE CAPACITY.</t>
  </si>
  <si>
    <t>ORDINANCE No. 8040</t>
  </si>
  <si>
    <t>AN ORDINANCE AUTHORIZING THE CONFERMENT OF EXEMPLARY P. B.C SERVICE AWARD TO ELECTIVE LOCAL OFFICIALS OF MANILA WHO HAVE BEEN ELECTED FOR THREE (3) CONSECUTIVE TERMS IN THE SAME POSITION.</t>
  </si>
  <si>
    <t>ORDINANCE No. 8039</t>
  </si>
  <si>
    <t>AN ORDINANCE PRESCRIBING A PROCEDURE FOR THE ELECTION OF OFFICERS OF THE LIGA NG MGA BARANGAY AND THE PANLUNGSOD NA PEDERASYON NG SANGGUNIANG KABATAAN IN THE CITY OF MANILA.</t>
  </si>
  <si>
    <t>ORDINANCE No. 8038</t>
  </si>
  <si>
    <t>AN ORDINANCE AMENDING SECTION 2 OF ORDINANCE NO. 7868 BY INCREASING THE RATE OF MONTHLY FINANCIAL ASSISTANCE GRANTED TO PERSONNEL OF THE MANILA REGIONAL TRIAL COURT AND THE METROPOLITAN TRIAL COURT TO ONE THOUSAND PESOS (Php 1,000.00) A MONTH.</t>
  </si>
  <si>
    <t>ORDINANCE No. 8037</t>
  </si>
  <si>
    <t>AN ORDINANCE NAMING THE ONGPIN NORTH BRIDGE AS MANILA-BEIJING FRIENDSHIP BRIDGE AND THE ONGPIN SOUTH BRIDGE AS FILIPINO- CHINESE FRIENDSHIP BRIDGE.</t>
  </si>
  <si>
    <t>ORDINANCE No. 8036</t>
  </si>
  <si>
    <t>AN ORDINANCE GRANTING A MONTHLY TRAVELING ALLOWANCE OF TWO THOUSAND FIVE HUNDRED PESOS (PHP 2,500.00) EACH, TO THE FORTY- EIGHT (48) SUPERVISORS OF THE MANILA HEALTH DEPARTMENT (MHD) AND APPROPRIATING THE AMOUNT NECESSARY THEREFOR.</t>
  </si>
  <si>
    <t>ORDINANCE No. 8035</t>
  </si>
  <si>
    <t>AN ORDINANCE GRANTING A MONTHLY ALLOWANCE OF TWO THOUSAND PESOS (PHP 2,000.00) EACH, TO PAROLE AND PROBATION OFFICERS AND PERSONNEL ASSIGNED IN THE SIX (6) PAROLE AND PROBATION OFFICES IN THE CITY OF MANILA; AND APPROPRIATING THE AMOUNT NEEDED THEREFOR.</t>
  </si>
  <si>
    <t>ORDINANCE No. 8034</t>
  </si>
  <si>
    <t>AN ORDINANCE AMENDING SECTION 3 OF ORDINANCE NO. 7974 BY APPROPRIATING THE AMOUNT OF TWENTY FOUR MILLION FIVE HUNDRED THIRTY ONE THOUSAND AND THREE HUNDRED PESOS (PHP 24,531,300.00), OR SO MUCH THEREOF, NEEDED FOR PAYMENT OF THE PROPERTIES TO BE APPROPRIATED UNDER SAID ORDINANCE, AND FOR OTHER PURPOSES</t>
  </si>
  <si>
    <t>ORDINANCE No. 8033</t>
  </si>
  <si>
    <t>AN ORDINANCE AMENDING PARAGRAPH a), SECTION 12, ARTICLE 4 OF ORDINANCE NO. 7988, SERIES OF 1993, OTHERWISE KNOWN AS THE AMENDED REVENUE CODE OF THE CITY OF MANILA, BY PROVIDING A REDUCED TAX RATE ON THE SHOWING OF FILIPINO MOVIES IN ALL THEATERS IN THE CITY OF MANILA, FROM THIRTY PERCENT (30%) TO FIFTEEN PERCENT (15%).</t>
  </si>
  <si>
    <t>CO-974-2021-1</t>
  </si>
  <si>
    <t>~ REPUBLIKA NG PILIPINAS TANGGAPAN NG SANGGUNIANG PANLUNGSOD LUNGSOD NG BAKOLOD -oOo- CITY ORDINANCE NO. 974 November 10, 2021 AN ORDINANCE LAYING DOWN THE GUIDELINES, REQUIREMENTS AND PROCEDURES IN THE GRANT OF RESOLUTION OF NO OBJECTION (RONO) TO THE APPLICANTS FOR THE ESTABLISHMENT, OPERATION AND MAINTENANCE OF OFF­ SITE BETTING STATIONS FOR COCKFIGHTING AND FOR OTHER PURPOSES. WHEREAS, the City of Bacolod is swamped with a request for the grant of Resolution of No Objection (RONO) relative to the establishment, operation and maintenance of offsite betting stations for cockfighting WHEREAS, the operation of said business would bring in revenues to the city in the form of business permits and other regulatory fees but has, in a way, a social impact on the community where such betting station is situated; WHEREAS, the City Council believes that there is a need to regulate the operation of such Off-Site Betting station despite the issuance to the applicants of the franchise by the Philippines Amusement and Gaming Corporation ; NOW THEREFORE, be it enacted as it is hereby enacted by the City Council of Bacolod City, by virtue of the powers vested in it by law, in a session duly assembled , that: SECTION 1. -SHORT TITLE: This ordinance shall be known as a "RONO REQUIREMENTS FOR OFF-SITE BETTING STATIONS FOR COCKFIGHTING" Ordinance; SECTION 2.-REQUIREMENTS FOR THE GRANT OF RONO: That the following shall be required prior to the grant of RONO from the applicants of off­ site betting stations for cockfighting, to wit: a.-The franchise duly issued by PAGCOR in favor of the applicant and/or its principal; b.-If the one applying is an agent, a duly authenticated special power of attorney or an authority duly sworn to, executed by the principal shall be required; o/ I ~ City Ordinance No. 97 4 November 10, 2021 Page 2 c.-The Vicinity Map where the off-site betting station is to be situated; d.-Proof that the floor area where the off-site betting station is to be situated is at least 50 square meters; e.-Affidavit of the applicant that the site is outside of the 200-meter radius from the church, school buildings and government buildings ; SECTION 3.-NUMBER OF OFF-SITE BETTING STATIONS IN THE CITY: a.-The RONO shall be issued only to the first twelve (12) applicants who can comply with the requirements as set forth hereof. The RONOs that were already issued prior to the approval of this Ordinance shall not be subject to these requirements but shall be bound hereof upon renewal of their business permits. Likewise, these requirements are not applicable to the Franchisee pursuant to City Ordinance No. 933 Series of 2020 as the same carries more obligations to the grantee than these RONO applicants; b.-If the City sees the need to increase the number of betting stations to be allowed in the City, the Resolution to that effect shall be duly passed and approved by the City Council; SECTION 4.-ONE-TIME PAYMENT OF REGULATORY FEE: That the grantee of the RONO is required to pay a one-time payment of =P= 20,000.00 in the form of regulatory fee on top of its obligation to pay for the business permits and other incidental fees; SECTION 5.-CORPORATE SOCIAL RESPONSIBILITY (CSR) PROJECT TO THE HOST COMMUNITY: As a condition for the renewal of the Business Permit, the Grantee of the RONO is required to conduct corporate social responsibility project in the host community in the amount of not less than .05 percent of the gross bets collected from bettors in a calendar year, or at least =P 4,000.00 per month of operation, whichever is higher; 1~ City Ordinance No. 97 4 November 10, 2021 SECTION 6.-PROOF OF THE CONDUCT OF CSR PROJECT, PRE-REQUISITE FOR RENEWAL OF BUSINESS PERMIT: Page 3 The grantee shall show proof that it has conducted Corporate Social Responsibility project in the host community equivalent to the amount as so stated in Section 4, hereof, duly certified to by the barangay official concerned, and accompanied by the pictures of the activity being conducted ; SECTION 7.-SEPARABILITY CLAUSE: Should any provIsIon in this Ordinance or any part thereof be declared invalid or unconstitutional, the remaining provisions not affected shall continue in full force and effect; SECTION 8.-REPEALING CLAUSE: All existing ordinances, resolutions , executive orders or regulations and other issuances inconsistent with the provisions and/or purposes of this ordinance are hereby repealed , amended or modified accordingly ; SECTION 9.-EFFECTIVITY: This Ordinance shall take effect immediately upon its approval in accordance with law. CARRIED BY THE VOTE OF: Affirmative Councilors : Cindy T. Rojas, Simplicia Z. Distrito, Carlos Jose V. Lopez, Archie S. Baribar, Israel P. Salanga, Dindo C. Ramos, Bartolome N. Orola, Sr., Ana Marie V. Palermo, Wilson C. Gamboa, Jr., Lady Gies Gonzales­ Pallen and Ayesha Joy Y. Villaflor. Negative None Absent None Official Leave None Official Travel None Author : Councilor Dindo C. Ramos ~, City Ordinance No. 97 4 November 10, 2021 Page 4 Passed : November 10, 2021 (123rd Regular Session of the 10th Council via Zoom Teleconference) . ATTESTED: APPROVED : Comment Councilors Renecito S. Novero and Al Victor A. Espino were not yet around when this Ordinance was passed. Passed . ATTY. '7ICeNTE C. PETIERR~fl Secretary to the Sanggunian1f ----Vice Mayor Presiding Officer VCP/CGT/JPB 10 Df!.YS LAPSED. 115 OF »~ ,.1"" r HON. EVELIO R. LEONARDIA City Mayor rt!A ~ Republika Ng Pilipinas TANGGAPAN NG SANGGUNIANG PANLUNGSOD Lungsad ng Baca/ad CERTIFICATION This is to certify that CITY ORDINANCE NO. 974, Series of 2021 passed by the Sangguniang Panlungsod of the City of Bacolod on November 10, 2021 entitled: AN ORDINANCE LAYING DOWN THE GUIDELINES, REQUIREMENTS AND PROCEDURES IN THE GRANT OF RESOLUTION OF NO OBJECTION (RONO} TO THE APPLICANTS FOR THE ESTABLISHMENT, OPERATION AND MAINTENANCE OF OFF-SITE BETTING STATIONS FOR COCKFIGHTING AND FOR OTHER PURPOSES. was published in Journal Visayas on December 27, 2021-January 2, 2022 and posted on November 26, 2021, in the following conspicuous places in the City of Bacolod, to wit: CGT/1/t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CHRISJINE t. TEMPLA Boafo Sec!retary IV 1/'</t>
  </si>
  <si>
    <t>Bacolod</t>
  </si>
  <si>
    <t>CO-977-2021 (1)</t>
  </si>
  <si>
    <t>r • REPUBLIKA NG PILIPINAS TANGGAPAN NG SANGGUNIANG PANLUNGSOD LUNGSOD NG BAKOLOD -oOo- CITY ORDINANCE NO. 977 December 09, 2021 AN ORDINANCE DECLARING THE MONTH OF OCTOBER AS THE BACOLOD CITY COOPERATIVE MONTH PROVIDING FUNDS THEREFOR AND FOR OTHER PURPOSES. WHEREAS, Republic Act 11502 passed last December 16, 2020 has declared the month of October every year as the National Cooperative Month; WHEREAS, it is a declared policy of the State to foster the creation and growth of cooperatives for income-generating programs ; WHEREAS, it is necessary for the City to give attention to cooperatives by providing programs and extending recognitions to foster growth of the same; NOW THEREFORE, BE IT ORDAINED, AS IT IS HEREBY ORDAINED by the Sangguniang Panlungsod in session assembled , that: SECTION 1. TITLE. This Ordinance shall be called as the Bacolod City Cooperative Month Ordinance. SECTION 2. DECLARATION OF POLICY. The Month of October of each year shall be declared as the Bacolod City Cooperative Month in the City of Bacolod. SECTION 3. COOPERATIVE MONTH PROGRAM. The City Cooperative and Livelihood Development Office (CCLDO) in consultation and coordination with the City Mayor's Office and the Committee on Cooperatives and Livelihood Development Office of the Sangguniang Panlungsod are hereby tasked to prepare and conduct activities and programs that will promote the principles and values of cooperatives and encourage cooperative movement. SECTION 4. COOPERATIVE MONTH HIGHLIGHTS. Every last Friday of October of each year will be the day for the highlight of the Bacolod City Cooperative Month. The CCLDO shall conduct activities on the said Day to promote cooperativism . SECTION 5. TRAINING AND SEMINAR. The CCLDO in partnership with the Bacolod City Cooperative Development Council (BCCDC) shall conduct trainings and seminars for all the cooperative officers of different cooperatives in Bacolod City. The training and seminars shall update cooperative guidelines and ideas for the growth and development of their respective cooperatives . SECTION 6. BUDGET. The City shall appropriate an annual budget of at least Five Hundred Thousand Pesos (Php 500,000.00) to be taken from the General Fund. SECTION 7. SEPARABILITY CLAUSE. If any part of this ordinance declared unconstitutional or unlawful, shall not affect the other parts or the section hereof. -------------- I; City Ordinance No. 977 December 09, 2021 Page 2 SECTION 8. REPEALING CLAUSE. All previous ordinances inconsistent with this ordinance shall be deemed repealed or modified accordingly. SECTION 9. EFFECTIVITY CLAUSE. This Ordinance shall take effect immediately upon its approval. CARRIED BY THE VOTE OF: ATTESTED : Affirmative Councilors Negative Absent Author Passed Comments Cindy T. Rojas, Renecito S. Novero, Simplicia Z. Distrito, Carlos Jose V. Lopez, Al Victor A. Espino, Israel P. Salanga, Dindo C. Ramos, Bartolome N. Orola, Sr., Ana Marie V. Palermo, Ayesha Joy Y. Villaflor. None. None. Councilor Israel P. Salanga December 09, 2021 (127th Regular Session of the 10th Council via Zoom Teleconference) Passed . Councilors Archie S. Baribar, Lady Gies Gonzales-Pallen and Wilson C. Gamboa Jr. were not around when this ordinance was passed. ATT~E C. PETIERRE,1 Secretary to the Sanggunian ~ APPROVED: VCPJCGT!ngb ~c 1, ,-z.o -z,,/ EVELIO R. LEONAR~ City Mayor lJ -;:;,-1~ -~&gt;-&lt; . :­ :.,ER\I\CES SECTh)H rm [',,/ ~u;;;r.:L ©." ,tw., -er # ~ ~ Republika Ng Pilipinas TANGGAPAN NG SANGGUNIANG PANLUNGSOD Lungsod ng Bacolod CERTIFICATION This is to certify that CITY ORDINANCE NO. 977, Series of 2021 passed by the Sangguniang Panlungsod of the City of Bacolod on December 09, 2021 entitled: AN ORDINANCE DECLARING THE MONTH OF OCTOBER AS THE BACOLOD CITY COOPERATIVE MONTH PROVIDING FUNDS THEREFOR AND FOR OTHER PURPOSES. was published in Sunstar Bacolod on December 29, 2021 to January 4, 2022 and posted on December 22, 2021, in the following conspicuous places in the City of Bacolod, to wit: VCP/1/t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February 8, 2022. 1Atrrv. VI ~ C. PETIERRE Ill ] · · Secreti~~[~he Sanggunian</t>
  </si>
  <si>
    <t>CO-956-2021 (1)</t>
  </si>
  <si>
    <t>i REPUBLIKA NG PILIPINAS TANGGAPAN NG SANGGUNIANG PANLUNGSOD LUNGSOD NG BAKOLOD -oOo- CITY ORDINANCE NO. 956 September 8, 2021 "AN ORDINANCE AMENDING SECTION 1 OF CITY ORDINANCE 913, SERIES OF 2019 ENTITLED, "AN ORDINANCE AMENDING SECTION 4 OF CITY ORDINANCE NO. 623, SERIES OF 2012 ENTITLED, 'AN ORDINANCE OF INCREASING THE ALLOWANCE OF THE BARANGAY HEALTH WORKERS (BHWS) IN THE CITY OF BACOLOD". Be it ordained by the Sangguniang Panlungsod of Bacolod that: WHEREAS, Barangay Health Workers are the front-liners who provide health care services and programs not only of the city but also of the barangays in order to make sure that the population is healthy; WHEREAS, the Barangay Health Worker's current allowance is not sufficient to cover the daily expenses of our health workers in the performance of their duties and responsibilities to the people of Bacolod City; WHEREAS, the Bacolod City's Barangay Health Care Workers are working tirelessly as Frontliners in the fight against the COVID19 Pandemic and are undergoing unprecedented risk for their personal well-being ; NOW THEREFORE, be it enacted by the Sangguniang Panlungsod in session assembled , that: Section 1. Section 1 of City Ordinance No. 913, Series of 2019, as amended , reads: "The Barangay Health Workers of Bacolod City shall receive a monthly allowance of Php 4,500.00" Shall be amended to read as: The Barangay Health Workers of Bacolod City shall receive a monthly allowance of Php 5,500.00. Section 2. Effectivity Clause. -This ordinance shall take effect immediately upon approval. I City Ordinance No. 956 September 8, 2021 Page 2 CARRIED BY THE VOTE OF: ATTESTED : Affirmative : Councilors : Cindy T. Rojas, Renecito S. Novero, Simplicia Z. Distrito, Al Victor A. Espino, Archie S. Baribar, Israel P. Salanga, Dindo C. Ramos, Bartolome N. Orola, Sr., Ana Marie V. Palermo, Wilson C. Gamboa , Jr., Lady Gies Gonzales-Pallen and Ayesha Joy Y. Villaflor. Proponent : Councilor Cindy T. Rojas Passed: September 8, 2021 (114th Regular Session of the 10th Council via Zoom Teleconference) . Comment : P a s s e d . ATTY. VICENTE C. PETIERRE Ill Secretary to the Sanggunian By: ~ CHRIST E . TEMPLA Board Sec etary IV Vice Mayor Presiding Officer APPROVED :~-/~-&gt; 2-Dz, ~ ¾ CGT/OEM/JPB . -~-LEG\SLAi\VE ~ER\IICES SECTION t-.. 1TE: -, ,,r,,,r--• r . HON. EVELIO R. LEO~RDIA City Mayor ., 6 Republika Ng Pilipinas TANGGAPAN NG SANGGUNIANG PANLUNGSOD Lungsod ng Bacolod CERTIFICATION This is to certify that CITY ORDINANCE NO. 956, Series of 2021 passed by the Sangguniang Panlungsod of the City of Bacolod on September 8, 2021 entitled: AN ORDINANCE AMENDING SECTION 1 OF CITY ORDINANCE 913, SERIES OF 2019 ENTITLED, "AN ORDINANCE AMENDING SECTION 4 OF CITY ORDINANCE NO. 623, SERIES OF 2012 ENTITLED, 'AN ORDINANCE OF INCREASING THE ALLOWANCE OF THE BARANGAY HEAL TH WORKERS (BHWS) IN THE CITY OF BACOLOD. was published in Sunstar Bacolod on September 22, 2021 and posted on September 13,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September 24, 2021. · • ·--·· ,7 -· • ETIERRE 111 angguniant:7 VCPl//t</t>
  </si>
  <si>
    <t>CO-975-2021</t>
  </si>
  <si>
    <t>. ~ REPUBUKA NG PIUPINAS TANGGAPAN NG SANGGUNIANG PANLUNGSOD LUNGSOD NG BAKOLOD -oOo- CITY ORDINANCE NO. 975 November 17, 2021 AN ORDINANCE AUTHORIZING BARANGAY 12 TO OCCUPY THE SIDEWALK ALONG CORNER RIZAL SAN JUAN STREETS BESIDES BONGBONGS PASALUBONG AND FERRERO STREET IN FRONT OF MANOKAN COUNTRY, BARANGAY 12, BACOLOD CITY, FOR ITS "DECEMBER BARANGAY 12 TRADE FAIR MONTH" COVERING THE PERIOD OF DECEMBER 1-31, 2021. Be it ordained by the Sangguniang Panlungsod of Bacolod, in session assembled, that; Section 1-Barangay 12 is hereby authorized to occupy the sidewalk along Corner Rizal San Juan Streets besides Bongbongs Pasalubong and Ferrero Street in front of Manokan Country, Barangay 12, Bacolod City, for its "December Barangay 12 Trade Fair Month" covering the period of December 1-31, 2021. Section 2-This ordinance shall take effect upon its approval. CARRIED BY THE VOTE OF: Affirmative Councilors Negative Absent Author Passed Comments Cindy T. Rojas, Renecito S. Novero, Simplicia Z. Distrito, Carlos Jose V. Lopez, Al Victor A. Espino, Archie S. Baribar, Israel P. Salanga, Dindo C. Ramos, Bartolome N. Orola, Sr., Ana Marie V. Palermo, Lady Gies Gonzales­ Pallen, Ayesha Joy Y. Villaflor. None. None. Councilor Dindo C. Ramos November 17, 2021 (124th Regular Session of the 10th Council via Zoom Teleconference) Passed. Councilor Wilson C. Gamboa Jr. was not around when this ordinance was passed. 1-- j q City Ordinance No. 975 November 17, 2021 ATTESTED: AT~ETIERR~J" Secretary to the Sanggunian ~ APPROVED: VCP/CGT!ngb ,,vo./. o/p ~/ SP f_:::: (:'. ,::::_, ~:''!E :SiR\JlCE.S: ::;•:.;(TlON Page 2 - ~~ EL Vice Mayor Presiding Officer EVELIO R. LEONARD1A City Mayor D.tiTE: ~~ TIME:~ irrJ b.1/: ----&gt;-~..;..~-'---- Republika Ng Pilipinas TANGGAPAN NG SANGGUNIANG PANLUNGSOD Lungsod ng Bacolod CERTIFICATION This is to certify that CITY ORDINANCE NO. 975, Series of 2021 passed by the Sangguniang Panlungsod of the City of Bacolod on November 17, 2021 entitled: AN ORDINANCE AUTHORIZING BARANGAY 12 TO OCCUPY THE SIDEWALK ALONG CORNER RIZAL SAN JUAN STREETS BESIDES BONGBONGS PASALUBONG AND FERRERO STREET IN FRONT OF MANOKAN COUNTRY, BARANGAY 12, BACOLOD CITY, FOR ITS "DECEMBER BARANGAY 12 TRADE FAIR MONTH" COVERING THE PERIOD OF DECEMBER 1-31, 2021. was published in Journal Visayas on December 6-12, 2021 and posted on November 29,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December 22, 2021. VCP/1/t</t>
  </si>
  <si>
    <t>CO-977-2021</t>
  </si>
  <si>
    <t>CO-976-2021-1</t>
  </si>
  <si>
    <t>REPUBLIKA NG PILIPINAS TANGGAPAN NG SANGGUNIANG PANLUNGSOD LUNGSOD NG BAKOLOD -oOo- CITY ORDINANCE NO. 976 December 09, 2021 AN ORDINANCE PROVIDING FOR THE MECHANISM, GUIDELINES AND PROCEDURES FOR THE PEACEFUL AND ORDERLY CONDUCT OF THE 2020/2021 BAR EXAMINATION AT THE UNIVERSITY OF ST. LA SALLE BACOLOD CITY. WHEREAS, BAR BULLETIN NO. 28, S. of 2021 issued by the Supreme Court through the 2020/2021 Bar Examinations Chairperson, Associate Justice Marvic M.V.F. Leanen, the Supreme Court decided to reset the Bar Examinations from November 2021 to January 16, 23, 30, and February 6, 2022; WHEREAS, BAR BULLETIN NO. 23, S. of 2021 issued by the Supreme Court through the 2020/2021 Bar Examinations Chairperson, Associate Justice Marvic M.V.F. Leanen, the Supreme Court after assessment, negotiation and initial ocular inspection approved the University of St. La Salle-Bacolod City as a local testing center for the 2020/2021 Bar Examinations with maximum slots of 1,340; WHEREAS, on September 22, 2021 Associate Justice Marvic Mario Victor F. Leanen, Chairperson of the 2020/2021 Bar Examinations sent a letter requesting for exemption of the examinees and personnel during the implemented curfew hours and closure of one of the streets along University of St. La Salle during 2020/2021 Bar Examinations; WHEREAS, this is a first in history of the bar examinations that bar takers would take the test digitally on their own laptops using a software provided by the Supreme Court, in proctored testing rooms across the country; NOW THEREFORE, be it enacted as it is hereby enacted by the City Council of Bacolod City, by virtue of the powers vested in it by law, in a session duly assembled, that: SECTION 1. -SHORT TITLE: This ordinance shall be known as "An ordinance ensuring the peaceful and orderly conduct of the 2020/2021 Bar Examinations"; SECTION 2. -EXEMPTION FROM CURFEW HOURS: Examinees who will be taking the 2020/2021 Bar Examinations and personnel who are tasked, mandated and obliged by the Supreme Court to supervise the conduct of the 2020/2021 Bar Examinations shall be exempt from any curfew laws and ordinance imposed by the City of Bacolod on January 16, 23, 30 and February 6, 2022; The dates provided may, through a resolution passed by the Sangguniang Panlungsod, be amended subject to any requests or notices coming from the Supreme Court for the orderly and peaceful conduct of the Bar Examinations; 1~ fJI City Ordinance No. 976 December 09, 2021 Page 2 Any proof that is capable of identifying the examinees or duly constituted personnel or any documents issued by the Supreme Court to identify that they are such, shall be sufficient proof to exempt them from the curfew laws and ordinances during the stated dates. SECTION 3. -ROAD CLOSURE: On Bar Examination Dates, particularly on January 16, 23, 30 and February 6, 2022, one lane of La Salle Avenue shall be closed from 3:00AM to 8:00AM during the ingress of the examinees and personnel while C.L. Montelibano Avenue shall be closed from 2:00AM to 7:00PM on the said dates; The dates and time provided herein may, through a resolution passed by the Sangguniang Panlungsod , be amended subject to any requests or notices coming from the Supreme Court for the orderly and peaceful conduct of the Bar Examinations . SECTION 4. -LIQUOR BAN: Liquor ban shall be imposed within 200m radius of the University of St. La Salle Bacolod City which is the Bar Examinations site during the Bar Examination dates, specifically on January 16, 23, 30 and February 6, 2022 from 12:00AM to 10:00PM. The dates and time provided herein may, through a resolution passed by the Sangguniang Panlungsod, be amended subject to any requests or notices coming from the Supreme Court for the orderly and peaceful conduct of the Bar Examinations . SECTION 5. -PENAL TIES AND FINES: Any violation of the liquor ban provided for in Section 4 hereof shall be punishable by imprisonment of not more than one (1) month and/or fine of not less than One Thousand Pesos (P1 ,000) at the discretion of the Court. CARRIED BY THE VOTE OF: Affirmative Councilors Negative Absent Author Passed Cindy T. Rojas, Renecito S. Novero, Simplicia Z. Distrito, Carlos Jose V. Lopez, Al Victor A. Espino, Israel P. Salanga, Dindo C. Ramos, Bartolome N. Orola, Sr., Ana Marie V. Palermo, Ayesha Joy Y. Villaflor. None. None. Councilor Dindo C. Ramos December 09, 2021 (12th Regular Session of the 10th Council via Zoom Teleconference) JJ /~ City Ordinance No. 976 December 09, 2021 Comments Page 3 Passed . Councilors Archie S. Baribar, Lady Gies Gonzales-Pallen and Wilson C. Gamboa Jr. were not around when this ordinance was passed. ATTESTED: ., ATTY. VICENTE C. PETIERRE J' • Secretary to the Sanggunian ~ APPROVED : VCP/CGT/ngb 2,,p,,c_Z.r..1 SP LEGlSLATlVE SERVICES SECTION DATE:/?~~ 'lb'MflME:lQ...'JO /tYAJ l:: '{: -..&gt;. ...LU ~ . ~ ·~ EVELIO R. LEONARDIA City Mayor lJ' G!1\ ~ Republika Ng Pilipinas TANGGAPAN NG SANGGUNIANG PANLUNGSOD Lungsod ng Baca/ad CERTIFICATION This is to certify that CITY ORDINANCE NO. 976, Series of 2021 passed by the Sangguniang Panlungsod of the City of Bacolod on December 09, 2021 entitled: AN ORDINANCE PROVIDING FOR THE MECHANISM, GUIDELINES AND PROCEDURES FOR THE PEACEFUL AND ORDERLY CONDUCT OF THE 2020/2021 BAR EXAMINATION AT THE UNIVERSITY OF ST. LA SALLE, BACOLOD CITY. was published in Sunstar Bacolod on December 29, 2021 to January 4, 2022 and posted on December 23,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February 8, 2022. /}µATTY. VICEN-';;-1:ETIERRE Ill ij Secretary 1l~h~r;,;nggunian VCP/1/t</t>
  </si>
  <si>
    <t>CO-969-2021</t>
  </si>
  <si>
    <t>.; REPUBLIKA NG PILIPINAS TANGGAPAN NG SANGGUNIANG PANLUNGSOD LUNGSOD NG BAKOLOD -oOo- CITY ORDINANCE NO. 969 October 27, 2021 AN ORDINANCE DECLARING CERTAIN LANDS AS PROTECTED AREAS. WHEREAS, Republic Act No. 7586, also known as the National Integrated Protected Areas System Act of 1992, states that areas possessing common ecological values that is representative of our natural heritage shall be deemed as protected areas; WHEREAS, R.A. 7586 further provides solid classifications of other areas that can be established as protected areas such as natural parks, coral reefs, strict nature reserve, natural monuments, wildlife sanctuary , protected landscapes and seascapes , and resource reserves; WHEREAS, Republic Act No. 11038 continually expands on the NIPAS Act of 1992 further including more protected areas; WHEREAS, the existence of numerous protected areas all throughout the nation should prompt the speedy action of declaring Bacolod City's numerous wildlife sanctuaries and natural landscapes as protected areas as well; WHEREAS, Bacolod City has numerous ecological zones thriving with blooming biodiversity that needs to be safeguarded ; WHEREAS , there is a lack of a specialized team to conduct studies on areas that may be deemed as protected areas in Bacolod City; WHEREAS, the passing of Republic Act No, 8991, also known as the Batanes Protected Area Act of 2000, should inspire Bacolod to do so as well considering the City is one of the homes of biodiversity within the region of Negros Occidental ; WHEREAS, Republic Act No. 9486, also known as Central Cebu Protected Landscape Act of 2007, provides further feasibility that protection of watershed forest reserves, national parks, and other ecological zones is essential in a City's development ; WHEREAS, Republic Act No. 8371, also known as the Indigenous Peoples Rights Act of 1997, shows that declaring of protected areas is beneficial to not only the environment but the promotion of identity and culture of the area and the people as well; WHEREAS, preservation of these Natural Ecological Zones will benefit the City's development , resource management , and tourism; NOW THEREFORE, BE IT ORDAINED by the Sangguniang Panlungsod of Bacolod City in regular session assembled that: /11 ... City Ordinance No. 969 October 27, 2021 Page 2 Section 1. Title. This ordinance shall be known as the "ORDINANCE DECLARING CERTAIN LANDS AS PROTECTED AREAS". Section 2. Declaration of Policy. It is hereby declared the policy of the city, to conduct research on potential ecological zones within the City of Bacolod to find out if these areas will qualify as areas to be declared protected to ensure the safety and growth of its resources, aggregates , flora and fauna, historical artifacts and sites, endangered or threatened rare species, and other cultural or archeological significance found in the area. Section 3. Scope and Coverage. This ordinance shall cover up Coastal Areas within the immediate vicinity of Singcang , Pta. Taytay, Sum-Ag, Taculing, Pahanocoy , Tangub and other areas that the DENR-CENRO will deem as significant areas in need of safeguarding . Section 4. Definition of Terms. The following terms are defined for the purposes of this ordinance : Significant Areas-Areas that are deemed important through either being classified as strict nature reserves, natural parks, natural monuments , wildlife sanctuaries , resource reserve, or natural biotic areas; Ecological Zones- areas with high activities of biodiversity, wildlife occurrence, ecological processes , and areas with high amounts of resources found therein; Protected Areas-identified portions of land and water set aside by reason of their distinct biological significance with the hopes of honing it; Natural biotic area-areas outside of societies wherein the environment is to adapt to modern technology at their pace; Protected landscapes and seascapes- areas of extreme significance often characterized by their importance to the Nation through either providing it resources , public enjoyment , safe havens for biodiversity ; Resource reserves- area with high amounts of natural resources protected with the hopes of using the resources found therein for future use and establishment of other objectives around the said area; Wildlife Sanctuary- areas with high amounts of biodiversity protected to ensure the safety and welfare of the wildlife found within it; Endangered Threatened species- any flora or fauna facing imminent threat and danger of extinction ; Section 5. Identification for Protected Areas. Before the declaration of protected areas, a committee shall formulate a study and a comprehensive report on the specific area to be deemed as protected and it shall pass the hearing with the DENR. City Ordinance No. 969 October 27, 2021 Page 3 Section 6. Formation of the Committee. The committee shall be convened by the mayor to compose professional individuals with due educational background and prior knowledge on Bacolod's coastal areas which shall be headed by the City Mayor. The committee shall be composed of the following or their designated representatives . • Photographers • Geographic Information Systems Analyst • Ecologist • Park Ranger • Tourism Officer • Urban Planner • A representative from Department of Environment and Natural Resources (DENR) • A representative from the Academe to be appointed by the • Commission on Higher Education (CHED) Regional Office, upon the recommendation of the farmer's peers • A representative from the Department of Agriculture (DA) • A representative from Environmental Groups • A representative from Civil Society Organizations • A representative from Coastal Peoples Organization • A representative from the City Fisheries and Aquatic Resources Management Council (CFARMC) • A representative from Highly Urbanized City Agricultural and Fishery Council "(HUCAFC)" • A representative from City Planning and Development Office "(CPDO)" Functions of the committee: • To identify protected areas. • To oversee the identification documentation and submission of documents as required by DENR. • To prepare a comprehensive plan for the protection of the protected areas. • To make recommendations to the executive department on steps that needs to be undertaken to rehabilitate and save the area from further degradation . • To oversee the rehabilitation , promotion and information dissemination to the inhabitants of the area. • To plan and initiate rehabilitation projects in coordination with local civic groups and people's organizations for the upkeep and rehabilitation of the area. • To spearhead coordination between the protected area inhabitants and the legislative and executive departments . J; ! City Ordinance No. 969 October 27, 2021 Page 4 Section 7. Content of Report. a) Name and location of the protected area. b) Flora and fauna found within the area. c) Presence of nearby human settlements within the immediate vicinity. d) Photos of the area (aerial and landscape) . e) Brief written report on the area's natural resources . Section 8. Funding Source. An initial funding to defray the expenses for the implementation of this ordinance in the amount of Pl,000,000.00 or done through the engagement of consultants and sourced from the funds of the City Government with the terms of references of the bidding to cover the above personnel qualifications , and is hereby allocated every year thereafter , at least, Pl,000,000.00 for its upkeep and salary payment to the sector, and shall automatically be included in the Annual Budget of the city for the implementation and. enforcement of this Ordinance . Section 9. Effects of the Declaration . Once the area has passed deliberation , the area will be deemed as a protected area therefore any acts that may cause direct or indirect damage to the area's beauty, quality, safety, wildlife, will be punished accordingly. Section 10. Separability Clause. If any part of this Ordinance is declared as unconstitutional or unlawful, such declaration shall not affect the other parts or Sections hereof that are not declared unlawful or unconstitutional. Section 11. Repealing Clause. All previous ordinances inconsistent with this Ordinance shall be deemed repealed or modified accordingly . Section 12. Effectivity. This Ordinance shall take effect fifteen (15) days after the last day of its publication in a newspaper of general circulation within the City and after posting of the same in three (3) conspicuous places. CARRIED BY THE VOTE OF: Affirmative Councilors Negative Absent Author Passed Comments Cindy T. Rojas, Renecito S. Novero, Simplicia Z. Distrito, Carlos Jose V. Lopez, Al Victor A. Espino, Archie S. Baribar, Israel P. Salanga, Dindo C. Ramos, Bartolome N. Orola, Sr., Ana Marie V. Palermo, Lady Gies Gonzales­ Pallen, Ayesha Joy Y. Villaflor. None. None. Councilor Carlos Jose V. Lopez October 27, 2021 (121st Regular Session of the 10th Council via Zoom Teleconference) Passed. Councilor Wilson C. Gamboa, Jr. was not around when this ordinance was passed. 9r ! ..: City Ordinance No. 969 October 27, 2021 ATTESTED: ATTY. APPROVED : VCP/CGT!ngb 10 DAYS LAPSED. AS OF ..N,""1&lt;,-•~, .... a TIERRE Ill angguniai Vice Mayor Presiding Officer Page 5 EVELIO R. LEONA~ City Mayor a- • Republika Ng Pilipinas TANGGAPAN NG SANGGUNIANG PANLUNGSOD Lungsod ng Bacolod CERTIFICATION This is to certify that CITY ORDINANCE NO. 969, Series of 2021 passed by the Sangguniang Panlungsod of the City of Bacolod on October 27, 2021 entitled: AN ORDINANCE DECLARING CERTAIN LANDS AS PROTECTED AREAS. was published in Journal Visayas on December 27, 2021-January 2, 2022 and posted on November 15, 2021, in the following conspicuous places in the City of Bacolod, to wit: CGT/1/t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CHRISL:t:TEMPLA Board Secretary IV ,O</t>
  </si>
  <si>
    <t>CO-963-2021 (1)</t>
  </si>
  <si>
    <t>REPUBLIKA NG PILIPINAS TANGGAPAN NG SANGGUNIANG PANLUNGSOD LUNGSOD NG BAKOLOD -oOo- CITY ORDINANCE NO. 963 October 06, 2021 AN ORDINANCE AUTHORIZING THE HONORABLE CITY MAYOR EVELIO R. LEONARDIA TO INSTITUTE EXPROPRIATION PROCEEDINGS FOR THE ACQUISITION OF PROPERTIES AFFECTED BY THE PROJECT ENTITLED "WIDENING/IMPROVEMENT/UPGRADING OF HONORATA MANALO (BURI ROAD), BARANGAY MANDALAGAN, BACOLOD CITY WHEREAS, Section 16, Title 1 of the Local Government Code states that "Every local government unit shall exercise the powers expressly granted, those necessarily implied therefrom , as well as powers necessary , appropriate , or incidental for its efficient and effective governance , and those which are essential to the promotion of the general welfare. Within their respective territorial jurisdictions , local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 improve public morals, enhance economic prosperity and social justice, promote full employment among their residents, maintain peace and order, and preserve the comfort and convenience of their inhabitants; WHEREAS, Section 19, Title 1 of the abovementioned code postulates that "A local government unit may, through its chief executive and acting pursuant to an ordinance , exercise the power of eminent domain for public use, or purpose or welfare for the benefit of the poor and the landless, upon payment of just compensation , pursuant to the provisions of the Constitution and pertinent laws: Provided , however, That the power of eminent domain may not be exercised unless a valid and definite offer has been previously made to the owner, and such offer was not accepted: Provided , further, That the local government unit may immediately take possession of the property upon the filing of the expropriation proceedings and upon making a deposit with the proper court of at least fifteen percent (15%) of the fair market value of the property based on the current tax declaration of the property to be expropriated: Provided , finally, That, the amount to be paid for the expropriated property shall be determined by the proper court, based on the fair market value at the time of the taking of the property ; WHEREAS, the Honorable Mayor, Atty. Evelia R. Leonardia, requested the Sangguniang Panlungsod for the passage of an expropriation ordinance in order to initiate an expropriatio 11 proceeding for the properties affected by the project entitled "WIDENING / IMPROVEMENT / UPGRADING OF HONORATA MANALO (BURI ROAD), BARANGAY MANDALAGAN , BACOLOD CITY" WHEREAS, the Local Government of Bacolod City identified certain properties that will be affected by the above stated project which is undertaken for public purpose; WHEREAS, a valid and definite offer has been previously made to the owners of the affected properties and such offer was not accepted and thus the need for the enactment of this ordinance to authorize the honorable mayor to institute expropriation proceedings as provided for in Section 19 of the Local Governm ent Code; 7 4 City Ordinance No. 963 October 6, 2021 Page 2 NOW THEREF ORE, be it enacted as it is hereby enacted by the City Council of Bacolod City, by virtue of the powers vested in it by law, in a session duly assembled , that: SECTION 1. The Honorable City Mayor is hereby authorized to institute expropriation proceedings for the acquisition of the properties affected by the project entitled "Widening/Improvement/ Upgrading of Honorata Manalo (Buri Road), Barangay Mandalagan , Bacolod City". The properties particular ly affected are the following , to wit: 1. Portion of Lot No. 1492-D-1 owned by Vallacar Transit, Inc; 2. Portion of Lots No. ·J 396-D-5, Lot No. 1 Block 1, Lot No. 1396-D-5 , Lots 1-22, Block 8, and Lot No. 1396-D-3 owned by Racor Realty Corp.; 3. Portion of Lot No. 1396-D-2 owned by !secure Realty Corporation; 4. Portion of Lot No. 2-A-1, and Lot No. 2-B-1-C-1 owned by Rockwell Land Corporation. SECTION 2. The Honorable City Mayor is further authorized to pay just compensati on to the lawful owners of the affected properties which are the subject matter of this ordinance in such amount as may be fixed by the proper court subject to the usual accounting and auditing regulations and in accordance with law; SECTION 3. The Honorable Mayor and City Treasurer are hereby authorized to deposit in court fifteen percent (15%) of the fair market value of the property sought to be expropriated based on the current tax declaration including court, miscellaneous fees and other charges as required by law in furtherance of this expropriation ordinance ; Section 4. -EFFECTIVITY: This Ordinance shall take effect immediately upon its approval in accordan ce with law. CARRIED BY THE VOTE OF: Affirmative Councilors Cindy T. Rojas, Renecito S. Novero, Simplicia Z. Distrito, Carlos Jose V. Lopez, Al Victor A. Espino, Archie S. Baribar, Israel P. Salanga, Dindo C. Ramos, Bartolome N. Orola, Sr., Ana Marie V. Palermo, Lady Gies Gonzales­ Pallen, Ayesha Joy Y. Villaflor. -/11 City Ordinance No. 963 October 6, 2021 Page 3 APPROVED : VCP/CGT !ngb Negative Absent Author Passed Comments None. None. Councilor Dindo C. Ramos October 6, 2021 (118th Regular Session of the 10th Council via Zoom Teleconference) Passed . Councilor Wilson C. Gamboa, Jr. was not around when this ordinance was passed. .• ICENTE C. PETIERRE t Secretary to the Sanggunian V £. ' - /),1::/-//l '4Z./ EVELIO R. LEONARDIA SP LEGlSLAT\Vf= SERVICES SECTION DATE: ~ llME:2':?°' nv: City Mayor 6 a ~ Republika Ng Pilipinas TANGGAPAN NG SANGGUNIANG PANLUNGSOD Lungsod ng Bacolod CERTIFICATION This is to certify that CITY ORDINANCE NO. 963, Series of 2021 passed by the Sangguniang Panlungsod of the City of Bacolod on October 06, 2021 entitled: AN ORDINANCE AUTHORIZING THE HONORABLE CITY MAYOR EVELIO R. LEONARDIA TO INSTITUTE EXPROPRIATION PROCEEDINGS FOR THE ACQUISITION OF PROPERTIES AFFECTED BY THE PRJECT ENTITLED "WIDENING/IMPROVEMENT/UPGRADING OF HONORATA MANALO (BURI ROAD), BARANGAY MANDALAGAN, BACOLOD CITY. was published in Journal Visayas on October 25-31, 2021 and posted on October 14,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November 8, 2021. I ~~----- .PETIERRE Ill Secretary to the Sanggunian D VCP/1/t</t>
  </si>
  <si>
    <t>CO-968-2021</t>
  </si>
  <si>
    <t>REPUBLIKA NG PILIPINAS TANGGAPAN NG SANGGUNIANG PANLUNGSOD LUNGSOD NG BAKOLOD -oOo- CITY ORDINANCE NO. 968 October 27, 2021 AN ORDINANCE ALLOWING THE USE OF THE SIDEWALK ALONG PUBLIC PLAZA FOR THE USE OF THE CITY AS AN AREA FOR A TRADE FAIR FOR THE PERIOD FROM NOVEMBER 1, 2021 TO DECEMBER 31, 2021, AND FOR THE CITY MAYOR'S OFFICE TO IDENTIFY THE BENEFICIARIES OF THIS PROJECT IN ACCORDANCE TO SUCH RULES AS MAY BE SET THEREFOR BY SAID OFFICE AND LIKEWISE SET AN AMOUNT FOR THE LEASE OF ANY PORTION OF SUCH AREA FROM THE BENEFICIARIES. Be it ordained by the Sangguniang Panlungsod of Bacolod, in session assembled , that; Section 1-The use of the sidewalk along public plaza for the use of the City as an area for a Trade Fair is hereby allowed for the period from November 1, 2021 to December 31, 2021, and for the City Mayor's Office to identify the beneficiaries of this project in accordance to such rules as may be set therefor by said office and likewise set an amount for the lease of any portion of such area from the beneficiaries . Section 2-This ordinance shall take effect upon its approval. CARRIED BY THE VOTE OF: Affirmative Councilors Negative Absent Author Passed Comments Cindy T. Rojas, Renecito S. Novero, Simplicia Z. Distrito, Carlos Jose V. Lopez, Al Victor A. Espino, Archie S. Baribar, Israel P. Salanga, Dindo C. Ramos, Bartolome N. Orola, Sr., Ana Marie V. Palermo, Lady Gies Gonzales­ Pallen, Ayesha Joy Y. Villaflor. None. None. Councilor Dindo C. Ramos October 27, 2021 (121st Regular Session of the 10th Council via Zoom Teleconfe rence) Passed . V 4 Ii City Ordinance No. 968 October 27, 2021 ATTESTED : A APPROVED : VCP/CGT!ngb TIERRE ~I ecretary to the sanggunian ~ tJov B, W'LI .~.;t&gt; L~~,.:;a-,~ t~,_,;_, iER\llCES SECTION DAiE:JJia1~ g 1292:l l\ME:.afV4 r •· f E Page 2 E~DIA City Mayor ~ ~ Republika Ng Pilipinas TANGGAPAN NG SANGGUNIANG PANLUNGSOD Lungsod ng Baco/od CERTIFICATION This is to certify that CITY ORDINANCE NO. 968, Series of 2021 passed by the Sangguniang Panlungsod of the City of Bacolod on October 27, 2021 entitled: AN ORDINANCE ALLOWING THE USE OF THE SIDEWALK ALONG PUBLIC PLAZA FOR THE USE OF THE CITY AS AN AREA FOR TRADE FAIR FOR THE PERIOD OF NOVEMBER 1, 2021 TO DECEMBER 31, 2021, AND FOR THE CITY MAYOR'S OFFICE IDENTIFY THE BENEFICIARIES OF THIS PROJECT IN ACCORDANCE TO SUCH RULES AS MAY BE SET THEREFOR BY SAID OFFICE AND LIKEWISE SET AN AMOUNT FOR THE LEASE OF ANY PORTION OF SUCH AREA FROM THE BENEFICIARIES. was published in Journal Visayas on December 6-12, 2021 and posted on November 8,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December 22, 2021. VCP///t TIERRE Ill anggunian p</t>
  </si>
  <si>
    <t>CO-970-2021</t>
  </si>
  <si>
    <t>( REPUBLIKA NG PILIPINAS TANGGAPAN NG SANGGUNIANG PANLUNGSOD LUNGSOD NG BAKOLOD -oOo- CITY ORDINANCE NO. 970 November 3, 2021 AN ORDINANCE ESTABLISHING THE EMERGENCY MEDICAL AND RESPONSE CENTER OF BACOLOD CITY, PROVIDING FUNDS THEREFOR AND FOR OTHER PURPOSES. WHEREAS, Section 4 and 5, Article II of the 1987 Philippine Constitution states that, "The prime duty of the Government is to serve and protect the people, and that the maintenance of peace and order, protection of life, liberty and property, and the promotion of general welfare are essential for the enjoyment by all the people of the blessings of democracy" ; WHEREAS, the frequency natural disasters and the threat to peace and order posed by the criminality and other disturbances require the dedicated efforts of both the government and the private sector; WHEREAS, there is a need to improve public safety services and existing peace and order and public safety mechanisms by providing a clear command structure for responsibility and accessibility and by encouraging and facilitating the prompt deployment of a seamless emergency services; WHEREAS, there is a need to establish a centralized system that will strengthen the emergency response of Bacolod City to further increase the survival rate of its constituents and maximize existing logistics and manpower ; NOW, THEREFORE, be it ordained by the Sangguniang Panlungsod of the City of Bacolod in session assembled that: Section 1. TITLE. This Ordinance shall be known as the Bacolod 911 Ordinance . Section 2. COVERAGE. The Bacolod 911 Ordinance shall be implemented within the whole jurisdiction of Bacolod City and shall include all medical, emergency , disaster, peace and order response personnel whether volunteers or not. Section 3. DEFINITION OF TERMS. 1. BDDRMO -Bacolod City Disaster Risk Reduction and Management Office 2. BCPO -Bacolod City Police Office 3. OSSO-Bacolod City Department of Social Services and Development 4. Disaster - a serious disruption of the functioning of a community or a society involving widespread human, material, economic or environmental losses and impacts, which exceeds the ability of the affected community or society to cope using its own resources . 5. Emergency -unforeseen or sudden occurrence , especially danger, demanding immediate action. v7 1 ~/ City Ordinance No. 970 November 3, 2021 Page 2 6. Private Sector-the key actor in the realm of the economy where the central social concern and process are the mutually beneficial production and distribution of goods and services to meet the physical needs of human beings. 7. Response -any concerted effort by two (2) or more agencies, public or private, to provide assistance or intervention during or immediately after a disaster to meet the life preservat ion and basic subsistence needs of those people affected and in the restoration of essential public activities and facilities. Section 4. 911 NUMBER. The number designated for all emergency , medical, calamity, disaster, peace and order concerns . The BDRRMO shall appeal to network providers to make the 911 calls from Bacolod City free so that it will encourage our indigent fellowmen to use the service. Section 5. EMERGENCY SYSTEM. There shall be a Medical and Emergency Response Center (MERC) to be established in an office to be designated by the BDRRMO . The MERC shall be the only agency that will answer all emergency call from the "911 number" and shall dispatch the needed response team by coordinating to the respective volunteer or government agency that are near the area of incidence, calamity or disaster. Section 6. ON-SCENE FIRST RESPONDERS. Private volunteers who are first on-scene during crisis/emergency can help the victims right away however they will need to coordinate to the BDRRMO or 911 system for proper documentation and to avoid response redundancy. Section 7. DATABASE. The MERC shall have a digital database that will store every important information in every distress call such as and not limited to the number of the caller, the name of the caller, nature of incident, the names of the responders and the date and time of the incident. The information will be stored for five years and can only be disclosed if by a court order in compliance to Republic Act 10173 or the Data Privacy Act of 2012. Section 8. BARANGA Y COORDINATION. All Barangay Disaster Risk Reduction and Management Council members shall have a close coordinat ion with MERC and must also encourage its constituents to make use of the 911 number in cases of emergency, calamity, disaster, peace and order concerns. Section 9. INFORMATION DRIVE. The Bacolod City Public Information Office shall promote the "911 number" and MERC through all social and mass media agencies especially to the Bacolod City website and Bacolod City Government controlled social media pages. The volunteer emergency response teams are also urged to promote the same to their respective reach. All Punong Barangays are also enjoined to promote the same to their respective communities. Section 10. ACCREDITATION OF COMMUNITY VOLUNTEERS. All Punong Barangays are required to have all their community volunteers for emergency response be accredited by the BDRRMO . The guidelines for such accreditation should be set forth by the BDRMMO . Ir l ! City Ordinance No. 970 November 3, 2021 Page 3 Section 11. TECHNICAL WORKING GROUP. There shall be a Technical Working Group that shall be established for the implementation of this ordinance and continuous updating of the national emergency and disaster response guidelines. The TWG will be composed of the following: Chairman Vice Chairman - Members City Mayor City Disaster Risk Reduction and Management Officer SP Chairperson, Committee on Fire, Calamity and Disaster City Director, Bacolod City Police Office Fire Chief, Bacolod Fire Protection City Chief, Bacolod Coast Guard President , Liga ng mga Barangay Three (3) Representatives from private volunteers The TWG shall meet at least once every three months or if by required by the Chairman. Section 12. BUDGET. The City shall appropriate an initial budget of Five Hundred Thousand Pesos (Php 500,000.00) to be taken from the DRRMO Fund to defray all the expenses it may incur to implement this ordinance . Section 13. SEPARABILITY CLAUSE. If any part of this ordinance is declared as unconstitutional or unlawful, such declaration shall not affect the other parts or the section hereof that are not declared unlawful or unconstitutional. Section 14. REPEALING CLAUSE. All previous ordinances inconsistent with this ordinance shall be deemed repealed or modified accordingly . Section 15. EFFECTIVITY CLAUSE. This Ordinance shall take effect immediately upon its approval. CARRIED BY THE VOTE OF: Affirmative Councilors Negative : Author: Cindy T. Rojas, Renecito S. Novero, Simplicia Z. Distrito, Carlos Jose V. Lopez, Al Victor A. Espino, Archie S. Baribar, Israel P. Salanga, Dindo C. Ramos, Bartolome N. Orola, Sr., Ana Marie V. Palermo, Wilson C. Gamboa, Jr. Lady Gies Gonzales -Pallen, Ayesha Joy Y. Villaflor. None. Councilor Israel P. Salanga. Passed : November 3, 2021 (122nd Regular Session of the 10th Council) // Comments : Passed . b I ,' City Ordinance No. 970 November 3, 2021 ATTY--.--VICENTE C. PETIERRE Ill Secretary to the Sanggunian ! APPROVED : NOV. ,,, ~ 2./ VCP/CGT/llt 5~ LEGISLATIVE SER'J!CES SECTION ' Vice Mayor Presiding Officer L---;_ HON. EVELIO R. LEON~DIA City Mayor 0 DATE: II [iq(.zr TIME:L.l,;.~ f M ~,,. ~~ ..... J'. -Page 4 e Republika Ng Pilipinas TANGGAPAN NG SANGGUNIANG PANLUNGSOD Lungsod ng Bacolod CERTIFICATION ~ This is to certify that CITY ORDINANCE NO. 970, Series of 2021 passed by the Sangguniang Panlungsod of the City of Bacolod on November 3, 2021 entitled: AN ORDINANCE ESTABLISHING THE EMERGENCY MEDICAL AND RESPONSE CENTER OF BACOLOD CITY, PROVIDING FUNDS THEREFOR AND FOR OTHER PURPOSES. was published in Journal Visayas on November 24, 2021 and posted on November 11,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December 13, 2021. VCP/1/t</t>
  </si>
  <si>
    <t>CO-973-2021</t>
  </si>
  <si>
    <t>REPUBLIKA NG PILIPINAS TANGGAPAN NG SANGGUNIANG PANLUNGSOD LUNGSOD NG BAKOLOD -oOo- CITY ORDINANCE NO. 973 November 10, 2021 AN ORDINANCE GRANTING A LOCAL LEGISLATIVE FRANCHISE TO MR. MARLON C. POSECION TO ESTABLISH, OPERATE AND MAINTAIN A LICENSED COCKPIT SITUATED AT BRGY ALANGILAN, BACOLOD CITY. WHEREAS, Mr. Marlon C. Posecion submitted a letter dated May 25, 2021, requesting the honorable members of the Sangguniang Panlungsod for an ordinance granting him a franchise to establish, operate and maintain a licensed cockpit situated at Barangay Alangilan, Bacolod City; WHEREAS, attached to the letters are necessary documents showing his proof of ownership of a parcel of land where the cockpit is to be situated, the cockpit building design, the vicinity map and the like; WHEREAS, originally, there were three (3) licensed cockpits operating in the City of Bacolod, namely Negros Sportsmen , Inc., GRG Amusement Center and the New Negros Coliseum . However, Negros Sportsmen , Inc. did not renew its Franchise when it lapsed, leaving only two (2) licensed cockpits which currently operating in the City; WHEREAS, it is within the mandate and authority of the local legislative body to grant franchises to applicant for the establishment , operation and the maintenance of cockpits in the City since said function had already been devolved to the local government unit; WHEREAS, it must be noted that Barangay Alangilan is a hotbed of fighting cocks and noted breeders and therefore a suitable destination for a new licensed cockpit. Neighboring LGUs such as Murcia and Talisay City are likewise haven of fighting cocks breeding; WHEREAS, this ordinance will invite cockfighting aficionados from these neighboring LGUs to organize cockfighting activities in the stated location which is under the jurisdiction of the City of Bacolod, hence creating more revenues for the city; WHEREAS, Barangay Alangilan has been declared and classified as an eco-tourism area pursuant to an ordinance passed by the Sangguniang Panlungsod; NOW THEREFORE, be it enacted as it is hereby enacted by the City Council of Bacolod City, by virtue of the powers vested in it by law, in a session duly assembled , that: SECTION 1. -SHORT TITLE: This ordinance shall be known as a "BARANGAY ALANGILAN LICENSED COCKPIT" Ordinance; t I City Ordinance No. 973 November 10, 2021 SECTION 2.-GRANT OF FRANCHISE: Page 2 That a Legislative Franchise is hereby granted to MR. MARLON C. POSECION to establish, maintain and operate a Licensed Cockpit situated in Brgy. Alangilan , Bacolod City subject to the compliance of the requirements as set forth in Sections 4 and 5 hereof; SECTION 3.-LIFE OF THE FRANCHISE: That the Legislative Franchise is good for a period of fifteen (15) years, renewable for the same period subject to the approval of the City Council; SECTION 4.-FRANCHISE FEE: That the Franchise Fee is fixed at Php100,000.00 excluding payments of business permits and other regulatory fees; SECTION 5.-CONDITIONS PRIOR TO THE ISSUANCE OF BUSINESS PERMIT: a.-The cockpit building plan design as approved by the Office of the Building Official with a construction cost of at least three million pesos (P3,000,000.00); b.-The proof of ownership or right of possession of the land where the cockpit is situated; c.-The vicinity map; d.-The certification of the City Planning and Development Office that the site is outside of the 200-meter radius from the church, government building and schools; SECTION 6.- PRIORITY OF LOCAL RESIDENTS IN EMPLOYMENT OF WORKERS: That the franchisee is mandated to employ cockpit workers who are residents of Bacolod City unless it can be shown that the there are no qualified or willing workers in the city through the sworn declaration executed by the cockpit operator to that effect; SECTION 7.-SEPARABILITY CLAUSE: Should any provIsIon in this Ordinance or any part thereof be declared invalid or unconstitutional , the remaining provisions not affected shall continue in full force and effect; SECTION 8.-REPEALING CLAUSE: All existing ordinances , resolutions , executive orders or regulations and other issuances inconsistent with the provisions and/or purposes of this ordinance are hereby repealed, amended or modified accordingly ; 1 j I .. City Ordinance No. 973 November 10, 2021 Page 3 SECTION 9.-EFFECTIVITY: This Ordinance shall take effect immediately upon its approval in accordance with law. CARRIED BY THE VOTE OF: ATTESTED: APPROVED : Affirmative : Councilors : Cindy T. Rojas, Simplicia Z. Distrito, Carlos Jose V. Lopez, Archie S. Baribar, Israel P. Salanga, Dindo C. Ramos, Bartolome N. Orola, Sr., Ana Marie V. Palermo, Wilson C. Gamboa, Jr., Lady Gies Gonzales­ Pallen and Ayesha Joy Y. Villaflor. Negative None Absent None Author Councilor Dindo C. Ramos Passed : November 10, 2021 (123rd Regular Session of the 10th Council via Zoom Teleconference) . Comment Councilors Renecito S. Novero and Al Victor A Espino were not yet around when this Ordinance was passed. Passed . ATTY."VlCENTE C. PETIERRl Ill Secretary to the Sanggunia ~ ----~H~~~ Vice Mayor Presiding Officer 10 DAYS LAPSED AS OF VWAAW l!i:120U VCP/CGT/JPB HON. EVELIO R. LEON~IA City Mayor lJ ~ ~ Republika Ng Pilipinas TANGGAPAN NG SANGGUNIANG PANLUNGSOD Lungsad ng Baca/ad CERTIFICATION This is to certify that CITY ORDINANCE NO. 973, Series of 2021 passed by the Sangguniang Panlungsod of the City of Bacolod on November 10, 2021 entitled: AN ORDINANCE GRANTING A LOCAL LEGISLATIVE FRANCHISE TO MR. MARLON C. POSECION TO ESTABLISH, OPERATE AND MAINTAIN A LICENSED COCKPIT SITUATED AT BRGY. ALANGILAN, BACOLOD CITY. was published in Journal Visayas on December 27, 2021-January 2, 2022 and posted on November 25,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CHRISl:«EMPLA Boafs~'/e~1 ry IV p CGT/1/t</t>
  </si>
  <si>
    <t>CO-966-2021</t>
  </si>
  <si>
    <t>, REPUBLIKA NG PILIPINAS TANGGAPAN NG SANGGUNIANG PANLUNGSOD LUNGSOD NG BAKOLOD -oOo- CITY ORDINANCE NO. 966 October 13, 2021 AN ORDINANCE ADOPTING THE LOCAL PUBLIC TRANSPORT ROUTE PLAN (LPTRP) OF BACOLOD CITY, PROVIDING POLICIES AND GUIDELINES FOR ITS IMPLEMENTATION AND FOR OTHER PURPOSES. WHEREAS, on June 19, 2017, the Department of Transportation (DOTr) issued Department Order No. 2017-011 known as the Omnibus Guidelines on the Planning and Identification of Public Road Transportation Services and Franchise Issuance otherwise known as the Omnibus Franchising Guidelines, which effectively lifted the moratorium on the issuance of Certificate of Public Convenience (CPC) on mass public transportation which was effective since 2004; WHEREAS, A Joint Memorandum Circular (JMC) No. 001 Series of 2017 was issued by the Department of Interior and Local Government (DILG) and DOTr pursuant to the provisions of the Omnibus Franchising Guidelines which mandates the Local Government Units (LG Us) to prepare its own Local Public Transport Route Plan (LPTRP) that details the road network, mode and required number of units per mode for delivering public land transport services to be included in the Comprehensive Development Plan and Comprehensive Land Use Plan; WHEREAS, upon completion of the LPTRP, the LGU is directed to submit the same to the Land Transportation Franchising &amp; Regulatory Board (L TFRB) for evaluation and approval. Once approved, the L TFRB shall then issue a Notice of Compliance to the LGU indicating that the submitted LPTRP is found to be consistent with the DOTr issued Department Order 2017- 011 known as the Omnibus Franchising Guidelines, and all other pertinent L TFRB Memorandum Circulars; ( WHEREAS, Section 4 of JMC No. 001 Series of 2017, provides that upon the issuance of Notice of Compliance , an ordinance shall be passed adopting the L TPRP and the same shall be endorsed to the L TFRB for the conduct of a transparent operator selection and issuance of franchise( s); WHEREAS, Notice of Compliance (NOC) from the L TFRB together with the Bacolod City LPTRP was received by the Sangguniang Panlungsod for evaluation and appropriate action docketed as Correspondence No. 10-20-0277; WHEREAS , the City of Bacolod received its LPTRP Notice of Compliance from L TFRB Regional Office 6 confirming the LPTRP of Bacolod City is found to conform to all necessary DOTr, L TFRB and DILG Issuances and guidelines; WHEREAS, after review and hearing, the Committee on Laws, Ordinances and Good Government and the Committee on Transportation &amp; Traffic, recommends to the Sangguniang Panlungsod the adoption of the LPTRP; i ~ City Ordinance No. 966 October 13, 2021 Page 2 NOW THEREFORE , be it enacted as it is hereby enacted by the City Council of Bacolod City, by virtue of the powers vested in it by law, in a session duly assembled, that: Section 1. SHORT TITLE: This ordinance shall be known as "An ordinance adopting the Bacolod City Local Public Transport Route Plan (LPTRP)" ; Section 2. OBJECTIVES: The adoption of the LPTRP is intended to: a) strengthen the use of traffic control system components , b) improve the travel time of public transport, c) promote the development of concentrated commercial , industrial and institutional employment areas, d) motivate each individual to follow traffic rules and regulations , e) make improvements to the transportation system based on need/demand , f) encourage growth in those areas that can be served by existing or planned transportation facilities g) review and incorporate transportation plans and policies, h) increase the safety of the transportation system; Section 3. ADOPTION OF THE LPRTP: The LPTRP of Bacolod City attached herein and docketed as Correspondence No. 10- 20-0277 as approved under the NOC is hereby adopted, subject to full compliance with all applicable laws, rules and regulations ; Section 4. COVERAGE: The LPTRP shall apply to all rationalized routes approved under the Notice of Compliance (NOC) with the specified authorized mode and number of authorized units as prescribed in the NOC issued by the L TFRB, to wit: ROUTE MODE NO. OF UNITS RATIONALIZED ROUTES 1. BANAGO -LIBERTAD LOOP Class 2 63 PUJ 2. BATA -LIBERTAD LOOP Class 2 98 PUJ 3. NORTHBOUND TERMINAL-LIBERTAD LOOP Class 2 98 PUJ 4. PEPSI -BATA-BACOLOD GOVERNMENT CENTER LOOP Class 2 13 PUJ 5. SHOPPING -NORTHBOUND TERMINAL LOOP Class 2 26 PUJ 6. SHOPPING -LIBERTAD VIA LA SALLE LOOP Class 2 38 PUJ 7. SHOPPING -LIBERT AD VIA SAN AGUSTIN LOOP Class 2 54 PUJ 8. ERORECO -CENTRAL MARKET LOOP Class 2 11 PUJ i ~ City Ordinance No. 966 October 13, 2021 9. PUNTA TAYTAY- FR FERRERO ST. LOOP 10. TANGUB- SOUTH CAPITOL RD . LOOP 11 .AIRPORT SUBD. -SOUTH CAPITOL RD. LOOP 12. TACULING -CENTRAL MARKET LOOP 13. ALIJIS (RPHS)- CENTRAL MARKET LOOP 14. HANDUMANAN- LIBERTAD VIA MANSILINGAN LOOP 15. PAGLAUM VILLAGE -LIBERTAD LOOP 16. MANSILINGAN -CENTRAL MARKET VIA CITY HEIGHTS LOOP 17. FORTUNE TOWNE/ESTEFANIA -CENTRAL MARKET LOOP 18. GRANADA -BURGOS 19.ALANGILAN -BURGOS 20. SAN DIONISIO -CENTRAL MARKET LOOP 21. PHHC HOMESITE) -CENTRAL MARKET LOOP NEW/DEVELOPMENTAL ROUTES 22. BREDCO PORT -NORTHBOUND TERMINAL VIA SAN JUAN ST. LOOP 23. PAHANOCOY (CE GASCO) -BACOLOD GOVERNMENT CENTER VIA CIRCUMFERENTIAL RD. LOOP Page 3 Class 2 130 PUJ Class 2 39 PUJ Class 2 59 PUJ Class 2 29 PUJ Class 2 80 PUJ Class 2 70 PUJ Class 2 10 PUJ Class 2 84 PUJ Class 2 60 PUJ Class 3 14 UV Class 3 10 UV Class 2 59 PUJ Class 2 21 PUJ Class 2 10 PUJ Class 2 10 PUJ Section 5. MODIFICATIONS AND ADDITIONAL ROUTES, UNITS and AUTHORIZED MODES: The LPTRP can be modified, amended , expanded , or updated such as shortening , extending or changing the routes, anytime during its effectivity to suit the transportation demands and development requirements of Bacolod City in accordance with applicable laws, rules and regulations ; ~ IJ City Ordinance No. 966 October 13, 2021 Page 4 Section 6. QUALIFIED OPERATORS AND TRANSPARENT COMPETITIVE SELECTION: All franchises issued under the LPTRP shall be issued only to qualified operators in accordance with existing rules and regulations under a fully transparent, competitive and equitable selection process, where the primary consideration shall be the interest of the travelling public. The L TFRB shall aim to promote and maintain market competition in the routes under the LPTRP and prevent the existence of monopoly and monopolistic practices by any operator or group of operators therein. In cases where the number of applicants exceed the number of authorized units in a particular route, the L TFRB shall ensure that the franchises are evenly or equally distributed to different and independent qualified operators; Section 7. COMPLIANCE WITH LOCAL REGULATIONS: All operators granted a franchise under the LPTRP is hereby mandated to comply with all transportation and traffic rules, regulations and applicable ordinances enacted by Local Government of Bacolod City; Section 8. SANCTIONS FOR INIMICAL ACTS: The L TFRB is the government agency given the power to impose appropriate sanctions or penalties , including the suspension or cancellation of the franchise against any operators who will violate the LPTRP or commit acts inimical to the interest of the travelling public in Bacolod City in accordance with applicable rules and regulations. The Sangguniang Panlungsod of Bacolod City may recommend to the L TFRB the imposition of penalties , suspension or cancellation of franchise through a resolution approved by the honorable body; Section 9. SEPARABILITY CLAUSE: Should any provIsIon in this Ordinance or any part thereof be declared invalid or unconstitutional , the remaining provisions not affected shall continue in full force and effect; Section 10. REPEALING CLAUSE: All existing ordinances , resolutions , executive orders or regulations and other issuances inconsistent with DILG-DOTr JMC No. 001, Series of 2017 and the provisions and/or purposes of this ordinance are hereby repealed, amended or modified accordingly ; Section 11. EFFECTIVITY: This Ordinance shall take effect fifteen (15) days after its publication in a newspaper of general circulation within the city. f fJ City Ordinance No. 966 October 13, 2021 Page 5 Section 12. SERVICE OF COPIES TO APPROPRIATE GOVERNMENT AGENCIES: Copies of this ordinance shall be served and furnished to Department of Transportation (DOTr) and the Land Transportation Franchising Regulatory Board (L TFRB) and other concerned officials for reference and appropriate action. CARRIED BY THE VOTE OF: Affirmative : Councilors : Cindy T. Rojas, Simplicia Z. Distrito, Carlos Jose V. Lopez, Al Victor A. Espino, Archie S. Baribar, Israel P. Salanga, Dindo C. Ramos, Bartolome N. Orola, Sr., Ana Marie V. Palermo, Wilson C. Gamboa, Jr., Lady Gies Gonzales-Pallen , Ayesha Joy Y. Villaflor. Negative N o n e . Absent N o n e . Author Councilor Dindo C. Ramos. Passed October 13, 2021 (119th Regular Session of the 10th Council via Zoom Teleconference . Comments P a s s e d . ATTESTED : ATTY. VICENTE C. PETIERRE 11 Secretary to the Sanggunian v APPROVED : October 1 2021. VCP/CGT/jbz 10 DAYS LAPSED. AS OF J&lt;¼.,-'51 'UI f R~N~Cl"J\O S. NOVERO ding Officer EVELIO R. LEONARDIA City Mayor lf Republika Ng Pilipinas TANGGAPAN NG SANGGUNIANG PANLUNGSOD Lungsod ng Bacolod CERTIFICATION This is to certify that CITY ORDINANCE NO. 966, Series of 2021 passed by the Sangguniang Panlungsod of the City of Bacolod on October 13, 2021 entitled: AN ORDINANCE ADOPTING THE LOCAL PUBLIC TRANSPORT ROUTE PLAN (LPTRP) OF BACOLOD CITY, PROVIDING POLICIES AND GUIDELINES FOR ITS IMPLEMENTATION AND FOR OTHER PURPOSES. was published in Journal Visayas on December 27, 2021-January 2, 2022 and posted on October 29,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CHRIST «EMPLA Boarfs~t~~ry IV tJ CGT!llt</t>
  </si>
  <si>
    <t>CO-954-2021 (1)</t>
  </si>
  <si>
    <t>•· REPUBLIKA NG PILIPINAS TANGGAPAN NG SANGGUNIANG PANLUNGSOD LUNGSOD NG BAKOLOD -oOo- CITY ORDINANCE NO. 954 September 8, 2021 AN ORDINANCE CREATING THE ADMINISTRATIVE SECTION AND THE POSITIONS OF ONE (1) ADMINISTRATIVE OFFICER IV (GRADE 15 STEP 1 ), ONE (1) ADMINISTRATIVE ASSISTANT V (GRADE 11 STEP 1), ONE (1) ADMINISTRATIVE AIDE Ill (GRADE 3 STEP 1 ), IN THE OFFICE OF THE SANGGUNIANG PANLUNGSOD, BACbLOD CITY AND APPROPRIATING FUNDS THEREFOR. WHEREAS, the City of Bacolod is a Highly Urbanized City in the Province of Negros Occidental and yet it has no Administrative Section in its organizational structure in the Office of the Sangguniang Panlungsod ; WHEREAS, Section 76 of the Local Government Code of 1991 (R.A. No. 7160) provides that "Every local government unit shall design and implement its own organizational structure and staffing pattern taking into consideration its service requirements and financial capability , subject to the minimum standards and guidelines prescribed by the Civil Service Commission "; WHEREAS, under Section 458 (a) (1) (vii) &amp; (viii) of R.A. No. 7160 the Sangguniang Panlungsod , as the legislative body of the City, is endowed with power to approve ordinances and pass resolutions necessary for an efficient and effective city government and may thus, subject to the provisions of pertinent laws, determine the powers and duties of officials and employees of the City and also the positions and salaries, wages, allowances and other emoluments and benefits of officials and employees paid wholly or mainly from city funds and provide for expenditures necessary for the proper conduct of programs , projects, services, and activities of the city government ; Be it enacted by the Sangguniang Panlungsod in session assembled : Section 1. Administrative Section and Positions. There are hereby created in the Office of the Sangguniang Panlungsod the Administrative Section and the following positions : A. One (1) Administrative Officer IV (Grade 15 Step 1 ); B. One (1) Administrative Assistant V (Grade 11 Step 1 ); and C. One ( 1) Administrative Aide 111 (Grade 3 Step 1). I City Ordinance No. 954 September 8, 2021 Page 2 Section 2. Functions. Administrative Officer IV shall: a. Supervise activities involving clerical services, property management/supplies , office maintenance , personnel records management and budget preparation ; b. Develop and recommends standardized administrative policies and procedures ; c. Maintain and develop an efficient filing system of administrative/personnel documents or records and performance standards ; d. Assist in planning, organizing , coordinating and redirecting administrative activities of the office; e. Prepare/review documents for signature of the SP Secretary ; and f. Perform such other related work as may be required by the SP Secretary , the Vice Mayor and the Sangguniang Panlungsod . Administrative Assistant V shall: a. Assist in safekeeping and maintaining an efficient filing system of administrat ive/personnel documents or records of SP Members , their staffs and other Sanggun iang Panlungsod employees ; b. Prepare and process leave applications , Daily Time Records and Summary of absence and report of undertime ; c. Process appointments and terminal leaves of officials, staffs and employees of the Sanggunian Panglungsod ; d. Assist in the maintenance of leave ledgers and employee attendance ; g. Perform such other related work as may be required by the SP Secretary , the Vice Mayor and the Sangguniang Panlungsod . Administrative Aide Ill shall: a. Reproduce/record reports, policies, directives , circulars, memoranda orders, rules &amp; regulations &amp; information for disseminat ion to and/or implementation by the various offices; b. Performs liaison functions; c. Assist in safekeeping and maintaining an efficient filing system of the Administrative Section and assist in the physical inventory of books, indexes and journals of Ordinances and Resolutions of the Sangguniang Panlungsod ; d. Sorts/checks active &amp; in-active records/documents for bookbinding and/or disposal; e. Arrange personnel records, books/journals in the shelves according to their labels; f. Maintain, safeguard and check the condition of records and indexes and journals of the Sanggunian ; and I City Ordinance No. 954 September 8, 2021 Page 3 9• Perform such other related work as may be and required by the SP Secretary , the Vice Mayor and the Sangguniang Panlungsod . SECTION 3. QUALIFICATION STANDARD -The qualification standard of the above enumerated positions shall be based on the provisions of the Local Government Code, Civil Service Commission and other related laws; SECTION 4. APPROPRIATION -Sufficient amount shall be appropriated for the compensat ion and other emoluments and benefits for these newly created positions based on their respective salary grades to be taken from the annual appropriation of the City. SECTION 5. EFFECTIVITY. -This ordinance shall be effective immediately upon its approval. CARRIED BY THE VOTE OF: Affirmative : Councilors : Cindy T. Rojas, Renecito S. Novero, Simplicia Z. Distrito, Al Victor A. Espino, Archie S. Baribar, Israel P. Salanga, Dindo C. Ramos, Bartolome N. Orola, Sr., Ana Marie V. Palermo, Wilson C. Gamboa , Jr., Lady Gies Gonzales-Pallen and Ayesha Joy Y. Villaflor. Negative None Absent None Proponent : Councilo r Renecito S. Novero Passed: September 8, 2021 (114th Regular Session of the 10th Council via Zoom Teleconference) . Comment : P a s s e d . J City Ordinance No. 954 September 8, 2021 ATTESTED: ATTY. VICENTE C. PETIERRE Ill Secretary to the Sanggunian By: CHRIST Boar APPROVED : ~r /D, •2-I CGT/OEM/JPB _::p LEG\SLAT\Ve '.:-ER\IICES SECTION ')_ti._TE: VflJ/'Jf llME:.&amp;!Jr' ,, 'f¥ Page4 / ~-----HON. EVELIO R. LEeNARDIA City Mayor (5 Republika Ng Pilipinas TANGGAPAN NG SANGGUNIANG PANLUNGSOD Lungsod ng Bacolod CERTIFICATION This is to certify that CITY ORDINANCE NO. 954, Series of 2021 passed by the Sangguniang Panlungsod of the City of Bacolod on September 8, 2021 entitled: AN ORDINANCE CREATING THE ADMINISTRATIVE SECTION AND THE POSITIONS OF ONE (1) ADMINISTRATIVE OFFICER IV (GRADE 15 STEP 1), ONE (1) ADMINISTRATIVE ASSISTANT V (GRADE 11 STEP 1), ONE (1) ADMINISTRATIVE AIDE Ill (GRADE 3 STEP 1), IN THE OFFICE OF THE SANGGUNIANG PANLUNGSOD, BACOLOD CITY AND APPROPRIATING FUNDS THEREFOR. was published in Sunstar Bacolod on September 22, 2021 and posted on September 13,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September 24, 2021. VCP/J/t C . .,-PETIERRE Ill Sanggunian ,P</t>
  </si>
  <si>
    <t>CO-963-2021</t>
  </si>
  <si>
    <t>CO-955-2021 (1)</t>
  </si>
  <si>
    <t>. REPUBLIKA NG PILIPINAS TANGGAPAN NG SANGGUNIANG PANLUNGSOD LUNGSOD NG BAKOLOD -oOo- CITY ORDINANCE NO. 955 September 8, 2021 "AN ORDINANCE PROVIDING GUIDELINES FOR ANY NATURAL OR MAN-MADE EMERGENCY OCCASION REQUIRING PRE-EMPTIVE/FORCED EVACUATION IN THE CITY OF BACOLOD" Be it ordained by the Sangguniang Panlungsod of Bacolod that: Section 1. TITLE -This Ordinance shall be known as the "Pre-emptive Evacuation Guidelines of Bacolod City". Section 2. DECLARATION OF POLICY -It is the declared policy of City of Bacolod to protect the lives, well-being as well as properties of its residents at all times and whenever possible mitigate the effects of both human-made and natural disasters within the locality; Section 3. DEFINITION OF TERMS -For the purpose of this ordinance , the following terms are hereby defined, to wit: a. Disaster -serious disruption of the normal function of a community or a society involving widespread human, material, economic or environmental losses and impacts which exceeds the ability of the affected community or society to cope using its own resources. Disasters are brought about by either natural or man-made events which can cause loss of lives, damage to property and assets, physical injury as well as other negative effects on mental or social well being in the affected locality. Natural disasters , include occurrences such as hurricanes , tornado, storm, ocean surges, floods, high winds and other weather related events. It also refers to man-made disasters , including but not limited to nuclear power plant incidents, leakage of hazardous or toxic substances, oil spills, explosions , fire, civil disturbances , public calamity, acts of terrorism , military hostilities , and other events related thereto. b. Emergency evacuation -the act of urgent immediate egress or escape of people away from an area that contains an imminent threat, an ongoing threat or a hazard to lives or property. c. Pre-emptive Evacuation - forcibly evacuate residents to an exposure to an imminent disaster. an order from competent authority to appropriate evacuation destination to forestall their I City Ordinance No. 955 September 8, 2021 Page 2 d. Imminent danger -refers to environmental , structural , or physical conditions which are such that a hazard exist which could reasonably be expected to cause death or serious physical harm immediately or before the imminence of such hazard can be eliminated through normal compliance enforcement procedures. e. Disaster preparedness -the knowledge and capacities developed by governments, professional response and recovery organizations, communities and individuals to effectively anticipate, respond to, and recover from the impacts of likely imminent or current hazards, events, or conditions. f. Disaster response -the provision of emergency services and public assistance during or immediately after a disaster in order to save lives, reduce health impacts, ensure public safety and meet the basic subsistence needs of the people affected. Disaster response is also called disaster relief or the provision of immediate and short-term needs. g. Emergency -unforeseen or sudden occurrence , especially danger, demanding immediate action. h. Emergency Management -the organization and management of resources and responsibilities for addressing all aspects of emergencies, in particular preparedness, response and initial recovery steps. i. Response -any concerted effort exerted by two (2) or more agencies , public or private to provide assistance and intervention during or immediately after a disaster struck to meet the life preservation and basic subsistence needs of the people affected as well as the restoration of essential public activities and facilities. j. Mitigation -structural and non-structural measures undertaken to limit the adverse impact of natural hazards, environmental degradation , and technological hazards and to ensure the ability of at-risk communities to address vulnerabilities aimed at minimizing the impact of disasters . Such measures include, but are not limited to, hazard-resistant construction and engineering works, the formulation and implementation of plans, programs , projects and activities, awareness raising, knowledge management, policies on land-use and resource management , as well as the enforcement of comprehensive land-use planning, building and safety standards , and legislation. k. Volunteer -individual persons or groups of persons who for reasons arising from their socio-developmental , business and corporate orientation , commitment or conviction , contribute time, service, and resources whether fulltime or part-time basis to a just and City Ordinance No. 955 September 8, 2021 Page 3 essential social development cause, mission or endeavour in the belief that their activity is mutually meaningful and beneficial to public interest as well as to themselves. I. Vulnerable and Marginalized Groups -those that face higher exposure to disaster risk and poverty including , but not limited to, women, children, elderly, differently-abled people, and ethnic minorities . Section 4. DECLARATION OF FORCED EVACUATION a. The City Mayor, through an Executive Order, is hereby authorized to declare the need for forced evacuation upon the recommendation of the City Disaster Risk Reduction and Management Council and direct the implementation of the pre-emptive or forced evacuation in coordination with the Barangay Disaster Risk Reduction and Management Council. (BDRRMC) b. The declaration shall be made known to the residents in the dialect that they understand through the effective use of all media available. c. The early warning system, devised and priorly provided in each barangay , shall be sounded for all affected areas to hear. d. The City Mayor may also determine when the residents may be safely allowed to return to their homes. Section 5. GUIDELINES IN IMPLEMENTING FORCED EVACUATION a. Leadership. The local disaster risk reduction council shall take the lead in preparing for, responding to and recovering from the effects of any disaster. If only one barangay is affected, the BDRRMC shall see to the enforcement of forced evacuation but if two or more barangays are affected, the CDRRMC shall take charge. b. Emergency Vehicles. Four (4) hours before the intended movement of people, the barangay should have identified vehicles to be used in extracting and transport ing evacuees from the affected area to their place of refuge. Identified transportation should already proceed to a designated area where vehicles can gather and receive specific instructions. c. Volunteer Transport Brigade. Prior to any emergency , the city should organize a Transport Brigade - a volunteer group of vehicles who can assist the city in times of emergencies . The list of available vehicles should register with their designated drivers and be provided with accident insurance . As volunteer assistance to transport people, City Ordinance No. 955 September 8, 2021 Page 4 the vehicle may submit their reasonable fuel receipts for reimbursement together with their duly countersigned trip tickets after the emergency . Only registered volunteers may file for reimbursement. d. Compensation of Volunteers. Mobilization of volunteers shall be in accordance with the guidelines formulated by the local CDRRMC consistent with the provisions of RA 10121. Any volunteer who incurs death or injury while engaged in any of the activities defined under this Ordinance shall be entitled to compensatory benefits and individual personnel accident insurance as may be defined under the guidelines. e. Evacuation centers. The local disaster council must identify and prepare evacuation centers where the evacuated local residents will be temporarily taken. The evacuation center must have water and light facilities which includes the barangay gymnasium , public schools or barangay hall, or any other site which the CDRRMO may deem fit in the circumstance . f. Safety and Health protocols. Health protocols shall be enforced and diligently observed by all evacuated residents staying in the aforesaid evacuation centers under the supervision of the DSWD. g. Briefing. Immediately after declaration of evacuation but before actual implementat ion/enforcement thereof, the city or the barangay officials shall see to it that the local residents are informed in dialect known to them of the need to evacuate and that there is no other alternative way to ensure their safety. In case that the determination or assessment of forced or pre-emptive evacuation is declared by the Punong Barangay , the latter shall, within 24 hours, render written report of the same to the CDRRMC . h. Demeanor. Extraction of residents from dangerous places must be made firmly and with authority, but never with violence or disproportionate force, physical harm or abusive, offensive language . The dignity of the citizen shall be maintained at all times. i. Security Coordination. The members of the PNP, PA, AFP and BFP assigned within the city may be enlisted by the City Mayor to provide assistance to affected areas. All emergency measures adopted shall be coordinated and with collaborative effort among the City Government , PA, BFP, AFP and PNP units. The CDRRMO in coordination with the BDRRMC as well as the members of the mobilized units of PNP, AFP, PA and BFP shall ensure strict enforcement of forced City Ordinance No. 955 September 8, 2021 Page 5 evacuation , or when residents may go back to their homes/affected areas without an order issued to this effect. j. Early Warning Device. Early warning devices, sirens, waning lights shall be installed in every barangay to sufficiently give warning to the residents therein. Section 6. TRAINING AND ORIENTATION ON DISASTER RISK REDUCTION AND MANAGEMENT The City Disaster Risk Reduction and Management Office (CDRRMO) shall organize and conduct training and orientation on the possible natural hazards, vulnerabilities and climate change risks as well as knowledge management activities on disaster risk reduction and management within the locality. The orientation program shall highlight Republic Act 10121 otherwise known as the Philippine Risk Reduction and Management Act of 2010, DILG MC No. 2012-325 dated 21 February 2012 also known as Guidelines in Ensuring Public Safety During Man-Made Natural Disasters , Relevant circulars from the Headquarters of the Philippine Coast Guard, as well as other updates and situationers relevant to the spirit of this Ordinance . The CDRRMO shall likewise develop information dissemination campaigns as well as posters and other public information drives to prepare the population for any impending disaster. Drills when practicable may also be conducted . Section 7. PROHIBITED ACTS. Any person who commits any of the following prohibited acts shall be held liable and be subjected to penalties prescribed in Section 8 of this Ordinance : a. Dereliction of duties which leads to destruction , loss of lives, critical damage to facilities and misuse of funds; b. Deliberate dissemination of false news or information regarding evacuation plans and or facilities resulting to loss of lives, damage to property, as well as sowing fear, confusion , and inciting civil unrest through any form of media. c. Unwarranted refusal for owner of a facility/structure to allow refuge for evacuees despite official request from the authorities ; d. Obstruction of road ways, passage ways, traffic, movement , transportation while evacuation efforts are on going. City Ordinance No. 955 September 8, 2021 Page 6 e. Obstinate refusal to leave abode which will endanger the lives of rescuers when extraction shall be done at the height of the storm, ocean surges, flashfloods , or when aftershocks threaten to collapse a building. f. Pilferage of relief goods g. Any act/s committed by either public or private citizen that shall undermine the rescue and evacuation proceedings Section 8. PENAL CLAUSE -Any individual that commits any of the prohibited acts provided for in Section 7 of this Ordinance shall be prosecuted and upon conviction shall suffer a fine of not more than PHP 5,000.00 and/or imprisonment of not more than one year at the discretion of the court and confiscation or forfeiture in favor of the government of the objects and the instrumentalities used in committing any of herein prohibited acts. If such offender is an alien, he or she shall, in ·addition to the penalties prescribed in this Ordinance , be subject to deportation proceedings after service of the sentence . Section 9. APPROPRIATION: Sufficient amount shall be appropriated from the annual budget of the City to carry out the provisions of this Ordinance which shall be no less than One Million Pesos at the start. Section 10. REPEALING CLAUSE: All other Ordinances or parts thereof which are inconsistent with any provision of this Ordinance are hereby repeated , amended and/or modified accordingly . Section 11. SEPARABILITY CLAUSE: Should any provIsIon of the Ordinance be subsequently declared unconstitutional or invalid, the other provisions not effected by such declaration shall remain in full force and effect. Section 12. EFFECTIVITY: This ordinance shall take effect immediately Fifteen (15) days after its publication in the newspaper of general circulation in the City. ..... City Ordinance No. 955 September 8, 2021 Page 7 CARRIED BY THE VOTE OF: ATTESTED : Affirmative : Councilors : Cindy T. Rojas, Renecito S. Novero, Simplicia Z. Distrito, Al Victor A. Espino, Archie S. Baribar, Israel P. Salanga, Dindo C. Ramos, Bartolome N. Orola, Sr., Ana Marie V. Palermo, Wilson C. Gamboa , Jr., Lady Gies Gonzales-Pallen and Ayesha Joy Y. Villaflor. Negative : None Absent : None Proponent : Councilor Renecito S. Novero Passed : Septembe r 8, 2021 ( 114th Regular Session of the 10th Council via Zoom Teleconference) . Comment : P a s s e d . . [ ... EL\ CjUJWYU!i~ww,AN Vice Mayor Presiding Officer ATTY. VICENTE C. PETIERRE Ill Secretary to the Sanggunian By: CHRI APPROVED : &amp;qoc /J, 2.-o-z., L HON. EVELIO R. LEUNARDIA City Mayor CGT/OEM/JPB SP LEGISLATIVE: SERVICES SECTION ~~~-E:_q-+?tl-+-11 __ 1_1M_E:_~_! • Republika Ng Pilipinas TANGGAPAN NG SANGGUNIANG PANLUNGSOD Lungsod ng Bacolod CERTIFICATION This is to certify that CITY ORDINANCE NO. 955, Series of 2021 passed by the Sangguniang Panlungsod of the City of Bacolod on September 8, 2021 entitled: AN ORDINANCE PROVIDING GUIDELINES FOR ANY NATURAL OR MAN-MADE EMERGENCY OCCASION REQUIRING PRE-EMPTIVE/FORCED EVACUATION IN THE CITY OF BACOLOD. was published in Sunstar Bacolod on September 22, 2021 and posted on September 17,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September 24, 2021. VCP///t</t>
  </si>
  <si>
    <t>CO-959-2021</t>
  </si>
  <si>
    <t>REPUBLIKA NG PILIPINAS TANGGAPANNGSANGGUN~NGPANLUNGSOD LUNGSOD NG BAKOLOD -oOo- CITY ORDINANCE NO. 959 September 15, 2021 CLEAR LIGHT ORDINANCE WHEREAS, by installing Clear Light (LED-Light Emitting Diode) billboards in Bacolod City Government (BCG), Bacolod Public Plaza, and other strategic areas owned by the City Government , we can save the environment from countless tarpaulins ; WHEREAS, the joint Public-Private Partnership between the city government and the numerous private properties falling under the scope of this ordinance will significantly impact the ecological health of the city for the better; WHEREAS, plastic tarpaulins may contain cadmium , a heavy metal with high toxicity that is used as a plastic colorant and/or stabilizer; WHEREAS, Cadmium is listed by the World Health Organization (WHO) among the ten chemicals of major public health concern along with arsenic, asbestos , dioxins, lead, mercury and other highly hazardous substances ; WHEREAS, Cadmium and its compounds are also included in the expanding list of priority chemicals that the Departmen t of Environment and Natural Resources (DENR) has determined to potentially pose an unreasonable risk to public health, workplace, and the environment ; WHEREAS, billboards can easily show wanted individuals, suspension of classes, typhoon warnings , earthquake advisories, messages from the mayor to the people can also be flashed to include live coverage of certain events like the State of the City Address and etc.; WHEREAS, it will be open to a joint venture through a Public-Private Partnership (PPP) with the billboard manufactures , since this technology can go obsolete in a very short time; WHEREAS, Section 20, Article II of the 1987 Philippine Constitution provides that the State recognizes the indispensable role of the private sector and encourages enterprise with private entities; WHEREAS, the enactment of RA 6957 allowed Local Government Units (LGUs) to enter into contractual arrangements with the private sector to implement infrastructure projects through two variants -Build-Operate-and-Transfer (BOT) and Build-Transfer-and-Operate (BTO); NOW THEREFORE, BE IT ORDAINED by the Sangguniang Panlungsod of Bacolod /f.,,, City, in regular session assembled that: ( · I r City Ordinance No. 958 September 15, 2021 Page 2 Section 1. Title. This Ordinance shall be known as the "Clear Light Ordinance". Section 2. Definition of Terms. For purposes of this ordinance, the following terms are defined as follows: (a) Light Emitting Diode (LED) -is a semiconductor light source that emits light when current flows through it. For the purpose of this Ordinance, the "LED" will be used as the source of light in a digital billboard. (b) Electronic Billboard (EB) -is an exceptionally large board or LED screen or monitor, on which advertisements are shown, especially at the side of a road. (c) Joint Venture -is a business arrangement in which two or more parties agree to pool their resources to accomplish a specific task. (d) Public-Private Partnership (PPP) -can be broadly defined as a contractual agreement between the Government and a private firm targeted towards financing, designing, implementing , and operating infrastructure facilities and services that were traditionally provided alone by the public sector. Section 3. Scope. This ordinance shall provide the grounds for the scope of the electronic billboards, the contents to be displayed therein, the location of the electronic billboard, the source of funding from the private sector, and the profit-sharing agreement , Section 4. Funding Source. An initial funding to defray the expenses necessary for or incidental to the implementation of this Ordinance in the amount of P30,000,000.00 shall be sourced from the PPP according to Section 5, d, as provided hereunder, for the implementation and enforcement of this Ordinance and its Programs . Section 5. Declaration of Policy. a. Policy on the Use of Clear LED Billboards. The City of Bacolod shall adopt a reduced tarpaulin program by utilizing EBs in commercial advertisements and public and official announcements . b. Contents. the EBs shall only contain commercials , religious, public, and official announcements subject to limitations by law. Advertisement of tobacco products and e-cigarettes shall be prohibited. The EBs shall not display any materials in violation of existing laws on privacy such as the Data Privacy Act of 2012. c. Location. The City Public Information Office (PIO), in coordination with all the government offices, shall identify and set-up specific locations and areas for the construction and installation of the Clear Light Billboards which shall exclude its construction and installation along sidewalks and should not cause any A,,,. obstructions. / ' j V City Ordinance No. 959 September 15, 2021 Page 3 d. Source of Funding from the Private Sector. The City of Bacolod shall adopt the following rules and guidelines for the funding through PPP: 1. DILG-Public-Private Partnership Center Joint Memorandum Circular No. 2019-01 or the Supplemental Guidelines for the Implementation of Public-Private Partnership for the People initiative for Local Governments (LGU P4}, which provides for the following guidance: i. For modalities identified in the Build-Operate-and-Transfer Law (BOT Law), the LGU shall follow the project approval and bidding procedures provided in the BOT Law and its implementing rules and regulations (IRR). For Joint Venture (JV) agreements , the LGU shall follow the JV Code enacted by its local Sangunian. For the other contractual arrangements, if these contracts do not demonstrate the necessary characteristics or elements of any of the BOT Law variants or JVs, the LGU shall implement the same in accordance with the provisions of the Civil Code 2. Integration of applicable policies issued by the PPP Governing Board (PPPGB}, such as the following: i. Guidelines on Setting Bid Parameters; ii. Guidelines on Termination Payment; iii. Guidelines on Public Consultation and Engagement for PPP Projects; iv Guidelines on Best Practices in PPP; v. Guidelines on Appointment of Probity Advisors for PPP Procurement; vi. Guidelines on Monitoring Framework and Monitoring Protocols; vii. Guidelines on Managing Government Employees Affected by PPP Project; viii. Guidelines on Assessing Value for Money in PPP Projects; ix. Guidelines on Identification , Selection , and Prioritization of PPP Project; x. Guidelines on Viability Gap Funding for PPP Projects; xi. Safeguards in PPP: Mainstreaming Environmental, Displacement, Social and Gender Concerns ; and xii. Suggested Guide on Managing Greenfield Solicited Hybrid PPP Projects. xiii. Guidelines on Managing Unsolicited Proposals under Republic Act No. 6957 as Amended by Republic Act No. 7718 e. Profit Sharing Agreement. The City of Bacolod shall receive no less than 30% from the private proponent, as may be agreed upon the profit-sharing agreement accordingly . Section 6. Setting up and Scheduling of Airtime and Duration for Streaming of Public Announcements and Advertisement. The City PIO shall develop the implementing rules and regulations for this ordinance to administer effectively and efficiently the setting up and management of the schedules of airtime and durations . Furthermore, to give way for official announcements and advertisements from the LGU, an equitable and alternating share of airtime shall be implemented, provided that the LGU or the National Government be allowed to /1. interrupt for important and urgent announcements . / ✓--Ir· City Ordinance No. 959 September 15, 2021 Page 4 Section 7. Memorandum of Agreement. The scope and guidelines enumerated above shall be affected through a memorandum of agreement. The terms and conditions of which shall be stipulated and agreed by the LGU and the private proponent. _ Section 8. Encouragement to Reduce the Use of Tarpaulins by Government and Private Entities. National Government Agencies (NGAs), Government-Owned and Controlled Corporations (GOCCs), Government Financial Institutions (GFls), and other government instrumental ities. The city Local Government Unit (LGU) of Bacolod City, as well as the private entities, are highly encouraged to adopt a reduced tarpaulin program by effectively using the EBs for their advertisements and announcements. Section 9. Separability Clause. If any part of this Ordinance is declared as unconstitutional or unlawful, such declaration shall not affect the other parts or Sections hereof that are not declared unlawful or unconstitutional. Section 10. Repealing Clause. All previous ordinances inconsistent with this Ordinance shall be deemed repealed or modified accordingly. Section 11. Effectivity. This Ordinance shall take effect immediately upon approval. CARRIED BY THE VOTE OF: Affirmative : Councilors : Cindy T. Rojas, Renecito S. Novero, Simplicia Z. Distrito, Carlos Jose V. Lopez, Al Victor A. Espino, Archie S. Baribar, Israel P. Salanga, Bartolome N. Orola, Sr., Ana Marie V. Palermo, Lady Gies Gonzales­ Pallen. Negative N o n e . Absent N o n e . Author Councilor Carlos Jose V. Lopez. Passed Septembe r 15, 2021 (115th Regular Session of the 10th Council via Zoom Teleconfe rence). Comments Passed . Councilors Wilson C. Gamboa , Jr., Ayesha Joy Y. Villaflor and Dindo C. Ramos were not around when this ordinance was passed. 11-- I r City Ordinance No. 959 September 15, 2021 ATTESTED: By: APPROVED: CGT/OEM/jbz ATTY. VICENTE C. PETIERRE Ill Secretary to the Sanggunian CHRISTtf;EMPLA Board Secretary IV r September2/, 2021. ..;;p \ ··-.. -·-~ Page5 ~ EVELIO R. LEONARDIA City Mayor 1 ;~R~l(t: . :,EL H0l'~ ~~~E:~ 111/,&lt;;:~ J\111 a \1::1 Republika Ng Pilipinas TANGGAPAN NG SANGGUNIANG PANLUNGSOD Lungsod ng Bacolod CERTIFICATION This is to certify that CITY ORDINANCE NO. 959, Series of 2021 passed by the Sangguniang Panlungsod of the City of Bacolod on September 15, 2021 entitled: CLEAR LIGHT ORDINANCE was published in Journal Visayas on October 25-31, 2021 and posted on September 22, 2021, in the following conspicuous places in the City of Bacolod, to wit: VCP/1/t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November 8, 2021. P..T~ C. PETIERRE Ill Secretary to the Sanggunian D</t>
  </si>
  <si>
    <t>CO-958-2021</t>
  </si>
  <si>
    <t>REPUBLIKA NG PILIPINAS TANGGAPAN NG SANGGUNIANG PANLUNGSOD LUNGSOD NG BAKOLOD -oOo- CITY ORDINANCE NO. 958 September 15, 2021 AN ORDINANCE AMENDING SECTION 1 ARTICLE V OF CITY ORDINANCE N0.216 SERIES OF 1998 OTHERWISE REFERRED TO AS THE COMPREHENSIVE ZONING ORDINANCE OF BACOLOD CITY. WHEREAS , Section 10 , Article XI of City Ordinance 216 Series of 1998, otherwise known as the "Comprehens ive Zoning Ordinance of the City of Bacolod" , authorize amendments to provisions thereof; WHEREAS ,there is a need to modify and amend certain provision of City Ordinance 216 Series of 1998,specifically Article V, Section 1, paticularly Mandalagan , keep up its current use and to pave way for development for the benefit of the City of Bacolod. THEREFORE , be it resolved by the Sangguniang Panlungsod of the City of Bacolod in Session assembled : Section 1) The textual description of zone boundaries and classification in Section 1 Article V of City Ordinance No. 216 Series of 1998, shall be amended herein to read as follows; Article V (Zone Boundaries) Section 1 ;Xxx 20 :Growth Points Areas MANDALAGAN 1. Lots 1396-D, 1396-C, 1396-B, 1396-A, 1493. 1495, 1495; 1496, 1492, 1497, 1498, 1499, 1502, 1503, 1504, Lots 1388, 1389-B, 1389-8-1 , 1389-A; 1387, Lots 1457, 1423, 1424, 1433, 1422, 1425, 1429, 1426, 1427, 1421 , 1420, 1456, 1430, 1431 , 1418, 1432, as indicated in the OZM are declared as Growth Point Areas. 2. LOT 1393-A, LOTS 1 AND 2 OF CONSO-SUBD . PCS E 2020000759 Lots ·!447, 1449, 1450, 1442, 1644, 1645, 1646, 1455, 1454, 1433, 1453, 1452 as indicated in the OZM are declared as Commercial - 1 Zone and Lot 1393-F as Commerical-2 Zone. 3. Lot 1397, 1395, 1394-PT. 1649, 1650, 1419, 1414, and 250 meters deep parallel to the Inner Circumferrential Road between Road between two (2) Grown Point Area as indicated in the OZM are declared as Light Industrial Zone. l 1✓ r City Ordinance No. 958 September 15, 2021 Page 2 4. The rest of the territorial jurisdiction of Barangay Mandalagan except those stated as Institutional Zones in the General Provision section are declared as Residential Zone. Section 2) This declaration/confirmation or amendment as the case maybe in Section 1 hereof shall supersede the Classification of Zone Boundaries/Land Use in the Official Zoning Map of Bacolod City. Section 3) The CPDO shall incorporate in the present CLUP of the City the changes provided in Section 1 hereof, the Sangguniang Panlungsod Secretary shall furnish a copy of the Reclassification/Rezoning Ordinance to the CPDO, the HLURB, or the proper National Government Agency, for their information and guidance on the changes made. Section 4) Repealing Clause -Any provision of City Ordinance 216 Series of 1998 or the "Comprehensive Zoning Ordinance of the City of Bacolod" as amended or any other ordinance in conflict with this Ordinance shall be repealed, modified or amended accordingly . Section 5) Separability Clause; The provisions of City Ordinance 216 Series of 1998 as amended not affected or modified by the provisions of this Ordinance, shall remain valid and in full force and effect. Section 6) Effectivity. This Ordinance shall take effect immediately after its approval. CARRIED BY THE VOTE OF: Affirmative: Councilors : Negative Absent Author Passed Comments Cindy T. Rojas, Renecito S. Novero, Simplicia Z. Distrito, Carlos Jose V. Lopez, Al Victor A Espino, Archie S. Baribar, Israel P. Salanga, Bartolome N. Orola, Sr., Ana Marie V. Palermo, Lady Gies Gonzales­ Pallen. None. None. Councilor Archie S. Baribar. September 15, 2021 ( 115th Regular Session of the 10th Council via Zoom Teleconference). Passed . Councilors Wilson C. Gamboa, Jr., Ayesha Joy Y. Villaflor and Dindo C. Ramos were not around when this ordinance was passed. ;✓ I r City Ordinance No. 958 September 15, 2021 ATTESTED: ATTY. VICENTE C. PETIERRE Ill Secretary to the Sanggunian By: . TEMPLA r APPROVED: September 2/, 2021. CGT/OEM/jbz sP Lf'.r"::1&lt;::'.~ ~.,.·,~e SER 'Jl .:..-=:.; ::·:,-i ,:. ·1 )Ct'-! Vice Mayor Presiding Officer ~ EVELIO R. LEONARDIA City Mayor 1 ~~~E;~fj'd~ !;~;-1-J-~ a ~ Republika Ng Pilipinas TANGGAPAN NG SANGGUNIANG PANLUNGSOD Lungsod ng Bacolod CERTIFICATION This is to certify that CITY ORDINANCE NO. 958, Series of 2021 passed by the Sangguniang Panlungsod of the City of Bacolod on September 5, 2021 entitled: AN ORDINANCE AMENDING SECTION 1 ARTICLE V OF THE CITY ORDINANCE NO. 216 SERIES OF 1998 OTHERWISE REFERRED TO AS THE COMPREHENSIVE ZONING ORDINANCE OF BACOLOD CITY. was published in Journal Visayas on October 25-31, 2021 and posted on September 22,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November 8, 2021. Secretary to the Sanggunian D VCP///1</t>
  </si>
  <si>
    <t>CO-969-2021 (1)</t>
  </si>
  <si>
    <t>CO-972-2021</t>
  </si>
  <si>
    <t>REPUBLIKA NG PILIPINAS TANGGAPAN NG SANGGUNIANG PANLUNGSOD LUNGSOD NG BAKOLOD -oOo- CITY ORDINANCE NO. 972 November 3, 2021 AN ORDINANCE CREATING LEADERS AS DEPUTIZED OFFICERS WHEREAS, this Ordinance shall cover the deputization of local government unit staff, members from non-government organizations , peoples organizations , civil society organizations, and other non-profit and civic groups or citizens with good moral standing in the city as "Agents of Persons in Authority" for the implementation of related city policies and ordinances ; WHEREAS, the Revised Penal Code as Amended , states in Article 152 that "Any person who, by direct provision of law or by election or by appointment by competent authority, is charged with the maintenance of public order and the protection and security of life and property, such as barrio councilman , barrio policeman and barangay leader, and any person who comes to the aid of persons in authority, shall be deemed an agent of a person in authority," and "In applying the provisions of Articles 148 and 151 of this Code, teachers, professors , and persons charged with the supervision of public or duly recognized private schools, colleges and universities, and lawyers in the actual performance of their professional duties or on the occasion of such performance shall be deemed persons in authority;" WHEREAS, The People's Law Enforcement Board (PLEB) is a check and balance mechanism created by law against erring policemen and was established by virtue of Republic Act No. 8551, and is the central receiving entity for citizens' complaints against any uniformed member of the Philippine National Police (PNP); WHEREAS, The Commission on Crime Prevention and Criminal Justice, of which the Philippines is a member-country, through a draft resolution, recommended to the Economic and Social Council of the United Nations Organization (UNO), the adoption of the "Basic Principles on the Use of Restorative Justice Programmes in Criminal Matters", and the said document is a formulation of the UN Standards in the field of mediation and restorative justice; WHEREAS, The Philippines , being a signatory member-country should ensure adoption of the former and consequently, the goal of the government is to establish a more enlightened and humane correctional system that will promote the reformation of offenders and thereby reduce the incidence of recidivism; WHEREAS, DENR Administrative Order No. 2008-22 stipulates the revised guidelines for the deputation of Environmental and Natural Resources Officers as well as members of groups with multi-regional and/or nationwide membership and other individuals that may be deputized upon the discretion of the secretary ; WHEREAS, the City acknowledges the deputization by the DA-BFAR , however the city would like to further extend the deputization to the barangays to make sure the intent of this ordinance be fully implemented as empowered by the Local Government Code of 1991; 1 City Ordinance No. 972 November 3, 2021 Page 2 WHEREAS, Republic Act 9211, otherwise known as the Tobacco Regulation Act of 2003, as further reinforced by Executive Order No. 26, s. 2016 and reiterated by Department of the Interior and Local Government Memorandum Circular No. 2017-90, providing for Smoke-Free Environments in Public and Enclosed Spaces, explicitly states the compliance to such law and public policy; WHEREAS, Republic Act 917, otherwise known as the Philippine Highway Act of 1953, explicitly states the importance of road maintenance ; WHEREAS, Presidential Decree No, 320 further amended Republic Act 917 to include the barangay council's importance on the extent of the road's maintenance program; WHEREAS, in terms of waterways , Republic Act No. 9275, also known as the Philippine Clean Water Act of 2004, declares that cooperation and self-regulation among citizens and industries , should help promote the water quality management within their respective jurisdictions ; WHEREAS, Republic Act No. 9275 states the importance of proper maintenance of waterways in the pursuit of economic growth; WHEREAS, Republic Act No. 11223, otherwise known as the Universal Health Care Act, provides that healthy settings be enforced and promoted in schools and local communities; NOW, THEREFORE, be it ordained by the Sangguniang Panlungsod of the City of Bacolod in session assembled that: SECTION 1. Title. This Ordinance shall be known as the "ORDINANCE CREATING LEADERS AS DEPUTIZED OFFICERS" . SECTION 2. Declaration Policy. It is hereby declared the policy of the city to partner with, deputize, and delegate employees and residents who are of good moral character and willing to be trained, capacitated , and developed , as City Leaders in the city to help in the implementation of our national laws and local ordinances by assisting the persons in authority by their appointment as authorized agents of persons in authority. This Partnership shall be guided by the following principles : 1. Mutual Respect 2. Mutual Trust and confidence 3. Mutual Understanding and appreciation 4. Independence and initiative 5. Principled engagement and critical collaboration 6. Organized encounters 7. Equality 8. Transparency and shared accountability 9. Peoples Empowerment and Participation fr I City Ordinance No. 972 November 3, 2021 Page 3 SECTION 3. Definition of Terms. The following terms are defined for purposes of this Ordinance: a. Persons in Authority -As stated in Article 152 of the RPC, a "Person in Authority" is any person directly vested with jurisdiction , whether as an individual or as a member of some court or government corporation, board, or commission , including, but not limited to elected officials or heads of government agencies , and also the members of the City Inter-Agency Task Force on Emerging Infectious Diseases (IATF-EID) , who are the heads of their respective departments. b. Agents of Persons in Authority -Who shall be deemed as such. -"Any person who, by direct provision of law or by election or by appointment by competent authority, is charged with the maintenance of public order and the protection and security of life and property, such as Barangay Kagawads , Barangay Police/ Peacekeepers/ Tanods, Lupong Tagapamayapa , and other Barangay leaders, and any person who comes to the aid of persons in authority as may be appointed , shall be deemed an agent of a person in authority," provided that the responsibility to implement the provisions of Articles 148 and 151 of the Revised Penal Code as Amended is hereby expanded as part of their roles, in addition to the teachers, professors , and persons charged with the supervision of public or duly recognized private schools, colleges and universities , and lawyers in the actual performance of their professional duties or on the occasion of such performance shall be deemed persons in authority. c. City Leaders- persons who are agents of persons in authority in a volunteer capacity in the territorial jurisdiction of Bacolod City, who are appointed and deputized in this ordinance to serve and augment incumbent agents of persons in authority current in the implementation of all relevant City Ordinances , as provided by all applicable laws and ordinances , to assist and as well as with the coordination , reporting and monitoring of the necessary requirements of their lead offices, including, but not limited to, the following: i. proper utilization of all our natural resources , composed of fields for agriculture and livestock, water ways to cover rivers, sewerage , canals, bridges, mangroves , beaches, and the like; ii. assist smokers and vapers in quitting, as well as in the prevention and reduction of smoking/ vaping rates through the use of health technologies and interventions which are appropriate and approved by health experts from the Department of Health (DOH) -Centers of Health Development (CHDs), the Food and Drug Administration (FDA) and Health Technology Assessment Council (HT AC), and City Health Office; iii. support to the duly constituted government authorities in maintaining public order, public safety, public health, and the rule of law, through technical support, leadership summits, social marketing , bringing together catalytic leaders, and conducting national webinars for education , to achieve long term solutions. Ir i City Ordinance No. 972 November 3, 2021 Page 4 SECTION 4. Appointment and Deputization. The initial appointment and deputization of the City Leaders, as well as the renewal of such, will be conducted yearly by the respective departments through the Office of the City Mayor, preferably with the Office of the City Administrator , in coordination with the relevant city departments and offices, and national government agencies , who can provide capacity building seminars and resource persons from their pool of trainers to conduct their respective training for deputization . An official identification as City Leaders will be issued by the respective department offices signed by the Mayor, corresponding to the committee of Agriculture , Fishery, Environment and Traffic, the Barangay or Sangguniang Kabataan Chairpersons of the area where they reside and the department heads recommending their appointment. The City Leader shall be appointed from the members of recognized Civil Society Organizations , or citizens in good moral standing who shall be responsible for law enforcement in their respective jurisdiction , provided that no person who is a member of such organization shall serve in a concurrent capacity with other city departments , offices or task forces. SECTION 5. Application Procedures. In line with Republic Act No. 11032, or the Ease of Doing Business and Efficient Government Service and Delivery Act of 2018, the submission of the following requirements to the respective heads of office: 1. Four (4) copies of the following : a. Personal Data Sheet (PDS) with latest ID picture b. Any valid certification as proof of Good Moral Character , such as, but not limited to, National Bureau of Investigation/ Police Clearance/ Barangay Clearance/ from the respective organization head/employer ; c. Signed and Notarized Letter of Interest/Statement with Quitclaim/ Waiver, or a Letter of Endorsement from the respective nominating organization/s, specifying that the applicant is willing to perform the functions and duties as a volunteer; Wherein, the Original Copy shall be kept by the Human Resources Management and Development Department/ Office of the City, and the rest of the copies in duplicate/ or certified true copies in facsimile/ photocopy/ scanned format shall be submitted and kept, for purposes of monitoring and evaluation , shall be given to the following : 1. Office of the Secretary to the Sanggunian , or to the respective Committee assigned to oversee such City Leaders; 2. Respective Offices to which the City Leaders will be deployed ; 3. Receiving Copy of the respective City Leader or the nominating volunteer organization . J, City Ordinance No. 972 November 3, 2021 Page 5 Non-Government Organizations , Peoples Organizations , and Civil Society Organizations (NGOs/POs/CSOs) may nominate and assist their members in the appointment process to become City Leaders, provided that they are duly registered with the following : 1. National government agencies (NGA) such as, but not limited to, the Securities and Exchanges Commission , the Cooperat ive Development Authority , the Department of the Interior and Local Government , Department of Trade and Industry, National Anti­ Poverty Commission , National Youth Commission , Department of Environment and Natural Resources , Department of Agriculture, Department of Health, and other government agencies issuing such recognition or accreditation ; 2. Local government unit (LGU) organs, such as, but not limited to, the Local Development Council, Local Youth Development Council, Local School Board, Local Health Board, People's Law Enforcement Board, as well as its counterparts in the Sangguniang Barangay and Sangguniang Kabataan, whose papers are updated and registered in the City. SECTION 6. Duties and Obligations of City Leaders. City Leaders shall have the express duties and obligations of: 1. Implementation , reporting and spotting areas of concern relating to cleanliness, clogging, damaged roads and infrastructure , flood prone areas, garbage problems, pollution in our canals, creeks, rivers fields, busted water lines, dangling electrical connections , and other threats to our natural resources and upholding the rule of law and order in Bacolod's area of jurisdiction . 2. Coordinating with the following agencies as volunteer staff to provide updates and additional workforce when the need arises in carrying out enforcement of the law and service to the public, including , but not limited to, all the relevant executive offices and departments in the City. 3. Undergoing relevant training, capacity building, learning and development interventions required for deputization , to include yearly formation and refresher courses on respective national laws and ordinances of the City. These yearly deputization training shall be conducted by the DENR-CENRO with the City ENRO for environment, the DPWH District Engineer's Office with the BTAO for road safety and parking, City Agriculture in coordination with DA-BFAR , or as may be provided by other relevant offices who exercise supervision in the respective implementation of other ordinances. 4. Assisting in the part of the restorative justice program processes in the City, and contribute to the following expected outcomes for interventions as may be agreed upon by relevant parties in a Restorative Justice discussion to be overseen by the Parole and Probation Administration , such as, but not limited to: a. Restitution- a process upon which the offender accepts accountability for the financial and/or non-financial losses he/she may have caused to the victim. Restitution is a "core" victim's right which is very crucial in assisting the redirection of the victim's life. Consequently , the City Leader should see to it that the offender complies with this condition . // I City Ordinance No. 972 November 3, 2021 Page 6 b. Community Work Service -whether imposed by the Court or the respective as a condition of offender's conditional liberty or integral part of his treatment plan, should be purposely motivated to make the offender realize that he/she incurred an obligation to make things right. In its application , the offender can be subjected to perform work service measures , including , but not limited to any of the following : 1. Mentoring and Intergenerational Service -offenders will develop their nurturing needs thru caring for other people; example: with senior citizens, with orphanages , or with street children. ii. Economic Development -to link directly with the business project; examples : cleaning downtown area, tree planting, maintenance of business zones, housing restoration , garbage and waste management , cleaning of esteros, recycling, construction , repair of streets, and the like. iii. Citizenship and Civic participation-experiential activities which involve solving community problems ; examples : puppet shows that showcase values, street dramas, peer counseling . iv. Helping the Disadvantaged -this will enhance offender's self-esteem; examples: assist handicapped , assist in soup kitchen, tutor peers, visit the aged in jail and hospitals. v. Crime Prevention Project -The probation and parole officer should ensure the adoption of these community work services to facilitate the reintegration of the offender in the community . vi. Counseling (whether individual , group or family) -will enhance a client's interpersonal relationship and it will help him/her become more aware of his/her shortcomings/weaknesses . This will also help him/her overcome painful experiences that drove him/her to commit a crime/ offense. vii. Referral of Offenders to: 1. Learning and development interventions (LDls) (e.g., trainings, seminars and lectures) 2. Reintegration to formal education , technical/vocational education and training (TVET) or life based skills training/ livelihood assistance programs 3. Group Therapy Session 4. Spiritual development session/faith-based session 5. Submission to psychological/psychiatric assessment 6. Submission to drug test/drug dependency examination 7. Confinement in Drug Treatment Rehabilitation Center Including Aftercare //1 City Ordinance No. 972 November 3, 2021 Page 7 8. Submission to family therapy session 9. Reproductive Health and Responsible Parenthood program 10. Application of Alternative Dispute Resolution mechanisms, such as, but not limited to, written or oral apology to those offender, and the like, as provided by Republic Act No. 9285 and the The Revised Katarungang Pambarangay Law under RA. 7160, otherwise known as the Local Government Code of 1991; c. The deputization is valid for the incumbency of the appointing authority and subject for review and renewal every start of the incumbent's person of authority's term, and immediate revocation in case of violation and abuse of such appointments . SECTION 7. Jurisdiction of City Leaders. -The jurisdiction of all City Leaders shall be inside the territorial jurisdiction of the city and its barangays , provided that in the exigency of the service, they may further extend their assistance in coordination and approval with the concerned authorities . SECTION 8. Oversight Functions of the Sangguniang Panlungsod. The Sangguniang Panlungsod , as a Committee of the Whole or in en bane, or the respective Committee designated by such shall exercise oversight functions , in aid of legislation , and monitoring and evaluation purposes of this Ordinance , and may call upon the attention of all City Leaders for coordination purposes , provided that, the Committee on Environment and Ecology, and the Committee on Agriculture and its Secretariat may serve such functions and designation in lieu of the absence of a permanent Committee assigned for this purpose. SECTION 9. Funding Source. An initial funding to defray the expenses for the implementa tion of this ordinance in the amount of P5,000,000.00, which shall be automatically included in the yearly Annual Budget of the city, as well as increased and augmented as necessary for the implementation and enforcement of this Ordinance , provided that, the Office of the City Mayor as part of their prerogative may further augment and allocate budget for the operational expenses and honorarium support for the volunteers in accordance with the usual government accounting and auditing rules and regulations. SECTION 10. Separability Clause. If, for any reason, any section or provision of this Ordinance shall be declared to be unconstitutional or invalid, the other sections or provisions not affected thereby shall remain in full force and effect. SECTION 11. Repealing Clause. All ordinances , local executive orders, rules and regulations or parts thereof which are inconsistent with the provisions of this Ordinance are hereby repealed or modified accordingly. SECTION 12. Effectivity. This Ordinance shall take effect fifteen (15) days after its publication in a newspaper of local or general circulation or posting in at least two (2) conspicuous places in the City. g l City Ordinance No. 972 November 3, 2021 Page 8 CARRIED BY THE VOTE OF: Affirmative Councilors : Negative : Author: Passed : Comments : ATTESTED : Cindy T. Rojas, Simplicia Z. Distrito, Carlos Jose V. Lopez, Al Victor A. Espino, Archie S. Baribar, Israel P. Salanga, Dindo C. Ramos, Bartolome N. Orola, Sr., Ana Marie V. Palermo, Jr. Lady Gies Gonzales-Pallen , Ayesha Joy Y. Villaflor. None. Councilor Carlos Jose V. Lopez. November 3, 2021 (122nd Regular Session of the 10th Council) Passed . Floor Leader Renecito S. Novero and Councilor Wilson C. Gamboa were not yet around when this Ordinance was passed. Vice Mayor Presiding Officer AT~. PETIERRE Ill Secretary to the Sanggunia1 APPROVED : VCP/CGT/llt 10 oivs LAPSED , l&gt;S OF Al,...,,ly &gt;"1 ?1110 HON. EVELIO R. LEONARDIA City Mayor 7J' ~ ~ Republika Ng Pilipinas TANGGAPAN NG SANGGUNIANG PANLUNGSOD Lungsod ng Bacolod CERTIFICATION This is to certify that CITY ORDINANCE NO. 972, Series of 2021 passed by the Sangguniang Panlungsod of the City of Bacolod on November 3, 2021 entitled: AN ORDINANCE CREATING LEADERS AS DEPUTIZED OFFICERS was published in Journal Visayas on December 27, 2021-January 2, 2022 and posted on November 22,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 y_TEMPLA Boaf~Nst~~ary IV1} CGT/1/t</t>
  </si>
  <si>
    <t>CO-957-2021 (1)</t>
  </si>
  <si>
    <t>REPUBLIKA NG PILIPINAS TANGGAPAN NG SANGGUNIANG PANLUNGSOD LUNGSOD NG BAKOLOD -oOo- CITY ORDINANCE NO. 957 September 15, 2021 AN ORDINANCE CREATING AND INSTITUTIONALIZING THE BACOLOD PUBLIC EMPLOYMENT SERVICE OFFICE (PESO) AND ITS PROGRAMS UNDER THE OFFICE OF THE CITY MAYOR, DEFINING ITS FUNCTIONS, CREATING REGULAR POSITIONS AND APPROPRIATING FUNDS THEREFOR, AND FOR OTHER PURPOSES. WHEREAS, unemployment and underemployment continue to be the perennial problems of the country and have on the City of Bacolod and these problems can be attributed to various factors such as (1) inability of our economy to generate adequate jobs; (2) labor market imperfections ; (3) lack of information about the market demand; WHEREAS , the City Government of Bacolod has long been implementing job opportunit ies and generation programs for its people, and continue to partner and strengthen the employment promotions program of the Department of Labor and Employment (DOLE) for the purpose of uplifting the human resources and development in the City; WHEREAS , Republic Act No. 8759 or the Public Employment Service Office Act of 1999 encourages the establishment of Public Employment Service Office (PESO) that will partner with and/or serve as an extension arm of the Department of Labor and Employment (DOLE) in all its labor and employment assistance programs and activities; WHEREAS , Republic Act No. 7160 or the Local Government Code of 1991, Section 76, states that every Local government unit shall design and implement its own organizational structure and staffing pattern taking into consideration its service requirement and financial capability, subject to the minimum standards and guidelines prescribed by the Civil Service Commission ; WHEREAS , the COVID virus pandemic had brought about untold physical and economic losses to people all over the world and likewise here in our Country and City, affecting greatly the formal and informal labor and business sectors; WHEREAS , the is a need to demonstrate responsiveness to the needs of and facilitate meaningful engagement with the vulnerable and marginalized sectors of society and one of the means, and as part of the economic recovery program of the City of Bacolod is to institutionalize and strengthen the PESO and its various programs . NOW THEREFORE, be it enacted, as it is hereby enacted by the Sangguniang Panlungsod of Bacolod City in session assembled , that: Section 1. SHORT TITLE This Ordinance shall be known in its short title as the 2021 PESO Ordinance of Bacolod City. I ~ r City Ordinance No. 957 September 15, 2021 Section 2. CREATION Page 2 The Bacolod Public Employment Service Office (PESO) is hereby created and institutionalized as a Division under the Office of the City Mayor. Section 3. OBJECTIVES In general, the PESO shall ensure the prompt, timely and efficient delivery of employment services, entrepreneurial opportunities , and the provision of information on all DOLE programs . Specifically, the Bacolod Public Employment Service Office (PESO) shall: a) Provide a venue where people could explore simultaneously various employment options and actually seek assistance they prefer; b) Serve as referral and information center for the various services and programs of DOLE and other government agencies, such as but not limited to OWWA and POEA; c) Provide the people or other interested persons, entities or investors with adequate information on employment and labor market situation in the City; d) Network with other PESO offices within the region on employment for job exchange purposes; and e) Bring employment services or entrepreneurial opportunities closer to the people by expanding the reach of existing local or national programs and services. Section 4. FUNCTIONS The Bacolod Public Employment Service Office (PESO) shall have the following functions , to wit: a) Encourage employers to submit to the PESO on a regular basis a list of job vacancies in their respective establishment in order to facilitate the exchange of labor market information between job seekers and employers by providing employment information services to the former, both local and overseas employment and recruitment assistance to the latter, as part of the strategy to curb unemployment and boost the job placement information system of the City; b) Undertake employment enhancement training or seminars for job seekers as well as those who would like to change their employability potentials; c) Provide pre-employment or occupational counseling, career guidance, mass motivation and values development on its own initiative and/or in partnership with concerned educational institutions, labor and non-government organizations in the City; .f ' ~ City Ordinance No. 957 September 15, 2021 Page 3 d) Provide applicants with capability building services to enhance entrepreneurship skills and access to various livelihood and employment programs being offered by the Government and Non-Government Organizations in the City; e) Provide reintegration assistance services to employers for returning or displaced Filipino migrant workers; f) Provide conciliation-mediation services to employees and employers to help settle their disputes, claims and preserve industrial harmony in the City; g) Provide consultation and labor/management education services to employers and employees ; h) Coordinate with DOLE for technical supervision on the operation and maintenance of the Bacolod-PESO; i) Coordinate with TESDA for technical skills training on the operation and maintenance of the Bacolod-PESO ; and j) Perform such other tasks related to its functions and to undertake pertinent assignment and other duties as may be assigned and / or requested by the City Mayor, or by the Sangguniang Panlungsod , or by the Secretary of the Department of Labor and Employment (DOLE). Section 5. OTHER SERVICES In addition to the functions enumerated in the preceding sections, the Bacolod PESO shall undertake , in cooperation or partnership with the DOLE and / or the private sector, or by itself, the following programs and activities: a) Job Fair -This is being conducted periodically in the City to bring together in one venue the job seekers and employers for immediate matching . This employment facilitation strategy is aimed to fast-track the meeting of job seekers and employers in one venue at a specific date to reduce cost, time and effort on the part of the job seekers. b) Special Program for the Employment of Students and (Out-of-School Youth (SPESOS) -This program provides employment to deserving students and out-of-school-youth coming from poor families during summer and/or Christmas vacation as provided for under Republic Act No. 7323 and amended under Republic Act No. 9547, to enable them to pursue their education by facilitating the employment and secondary level students. J r ~/ City Ordinance No. 957 September 15, 2021 Page 4 This is implemented throughout the year especially during summer and/ or Christmas vacations , and for the tertiary, vocational , and technical level students, at any time of the year. Under the program, 60 percent (60%) of the salaries and wages of the program beneficiaries will come from the LGU while 40 percent (40%) will come from the DOLE; c) Work Appreciation Program (WAP) -This program aims to develop the values of work appreciation and ethics by exposing the young to actual work situations ; d) Livelihood and Self Employment Program -These will give clients information on the wide array of livelihood programs they can choose to avail of by referring them to the City Cooperative and Livelihood Development Office (CCLDO) ; e) Workers Hiring for Infrastructure Projects (WHIP) -This program is in pursuance of Republic Act No. 6685 which requires construction firms in the City including contractors for the government-funded infrastructure projects to hire at least thirty percent (30%) of skilled and fifty percent (50%) unskilled labor requirements from the areas where the projects are located; However, the Sangguniang Panlungsod may increase the aforementioned minimum percentages should circumstances warrant in order to protect the labor sector or boost their employability , or to provide more job opportunities for the residents and citizens of Bacolod City; f) PWD Desk for Employment -This program aims to assist and facilitate the integration of persons with disabilities in society by providing them access to training and employment opportunities both in the formal and informal sectors; g) Sa Pinas lkaw ang Sir at Ma'am -This program aims to provide career employment for those educators who worked abroad and go back to our country. The PESO will refer them to the Overseas Workers Welfare Association (OWWA) for the facilitation of their application to the Department of Education (DepEd); h) Barangay PESO Program -A comprehensive skills mapping activity whose objective is to fast-track the employment facilitation service by matching available jobs and skills requirements of applicants for local and foreign employment and also help disseminate information of PESO programs and other services; i) Emergency Employment Program -This program is a joint project of DOLE and Bacolod­ PESO and is designed to provide temporary employment for out-of-school and out-of-work youth and disadvantaged workers affected by calamities . The program beneficiaries will be engaged for short term community works projects. j) Scholarship Program -This program provides grants for the poor but deserving students and it also covers for Mastera! and Doctorate degree courses (for the Teacher Career Employee of (/, / the City Advancement Program) { , I r City Ordinance No. 957 September 15, 2021 Page 5 k) Child and Labor Program -This program is in support of the government effort to eliminate in the City all forms of child labor in compliance with RA 9231 (An Act Providing for the Elimination of the Worst Forms of Child Labor and Affording Stronger Protection for the Working Child, amending for this purpose Republic Act No. 7610, as amended , otherwise known as the Special Protection of Children Against Child Abuse, Exploitation and Discrimination Act); I) KASAMBAHA Y Program -A program to provide help assistance for Household Workers and to extend build understanding on domestic work; encourage domestic workers and their employers to embark on mutually beneficial partnership and to empower the City's Kasambahay , both from the formal and informal sectors; m) Career Guidance Program -Graduating secondary students are given an orientation on labor and employment matters. The program will help graduating students become familiar with the employment facilitation services of the PESO, workers protection and security coverage for employees ; n) Such other pertinent National Programs existing or those later established by DOLE and other concerned National Government Agencies or Departments . Section 6. ORGANIZATIONAL SET-UP AND COMPOSITION. The Bacolod Public Employment Services Office, hereby created and institutionalized as a Division in the Office of the City Mayor shall have the following personnel or manpower support. Regular positions are hereby created for purposes of this Ordinance , to wit: 1. Supervising Labor &amp; Employment Officer (Salary Grade 22) 2. Labor &amp; Employment Officer 1 (Salary Grade 11) 3. Labor &amp; Employment Assistant (Salary Grade 8) 4. Driver 1 (Salary Grade 3) 5. Administrative Aide II (Salary Grade 2) The City Mayor may recommend the creation of other pertinent regular positions if the necessity for it and availability of funds may warrant in the future. As for additional manpower support, the City Mayor may appoint casuals or job-order workers to assist in the implementation of the various programs and activities of the Office. f/ I ·~ City Ordinance No. 957 September 15, 2021 Page 6 Section 6.1 QUALIFICATION STANDARD FOR THE REGULAR POSITIONS The Qualification Standards for the regular positions mentioned in Section 6 pursuant to Republic Act No. 8759, as amended by Republic Act No. 10691 (MC No. 20, Series of 2019) are as follows: POSITION G VL EDUCATION Supervising 22 Bachelor's Labor &amp; degree Employment preferably in Officer any of the following : Operations Management (OM); Human Resource Management (HRM); Human Resource Development (HRD); and/or allied field Labor &amp; 11 2 Bachelor's Employment degree Officer I preferably in any of the following : Operations Management (OM); Human Resource Management (HRM); Human Resource Developmen t (HRD); Labor &amp; 8 1 Completion of Employment two years Assistant studies in college Driver 1 3 Elem. Graduate Administrative 2 None Required Aide II EXPERIENCE TRAINING 3 years 16 hours of experience in relevant program training on management employment relative to facilitation employment None required None required 1 year of 4 hours of experience in relevant employment training on facilitation employment facilitation None Required None Required None Required None Required ELIGIBILITY Career service (Professional)/ Second Level Eligibility Career service (Professional) /Second Level Eligibility Career Service (Sub professional) /First Level Eligibility Professional Driver's License (MC-10, S 2013) Category Ill (MC-10, S 2013) Category II ~I p-I City Ordinance No. 957 September 15, 2021 Page 7 Section 7. PESO MANAGER The aforementioned Supervising Labor &amp; Employment Officer shall hold the title or be known as the PESO Manager. He/ She shall be responsible for the implementation of City or National programs and services mentioned in this Ordinance , by itself or in cooperation with the DOLE and other concerned National Agencies , and shall likewise perform such other duties or functions as the City Mayor or Sangguniang Panlungsod may prescribe . Section 8. APPROPRIATION The PESO shall have an office budget of at least THREE MILLION PESOS (P3,000,000.00), the amount of which is hereby appropriated for its personnel and program services and which shall be taken from the Annual Budget, and/ or from other funding sources such as the Supplemental Budget and the 20% Developmental Fund of the City of Bacolod. Section 9. REPEALING CLAUSE All other pertinent Ordinances and Resolutions that may be in conflict or contradictory to the provisions of this Ordinance are hereby repealed or amended accordingly. Section 10. EFFECTIVITY This Ordinance shall take effect immediately upon its due passage and approval. CARRIED BY THE VOTE OF: Affirmative : Councilors : Cindy T. Rojas, Renecito S. Novero, Simplicia Z. Distrito, Carlos Jose V. Negative Absent Author Passed Comments Lopez, Al Victor A. Espino, Archie S. Baribar, Israel P. Salanga, Bartolome N. Orola, Sr., Ana Marie V. Palermo, Lady Gies Gonzales-Pallen. None. None. : Councilor Ana Marie V. Palermo September 15, 2021 (115th Regular Session of the 10th Council via Zoom Teleconference) Passed . Councilors Ayesha Joy Y. Villaflor, Wilson C. Gamboa, Jr. and Dindo C. Ramos were not around when this ordinance was passed. t I r- City Ordinance No. 957 September 15, 2021 ATTESTED : ATTY. VICENTE C. PETIERRE Ill Secretary to the Sanggunian By: APPROVED: CGT/OEM/ngb retary IV r 5e,-z,,: 2/, 2a 2-/ SP LEG15LAT1Ve SERVICES SECTION DAT e,cii tJ/ W~ ,: ,~ av,-r ~ "' -,,, EVELIO R. LEONARDIA k, City Mayor V Page 8 a \7.7 Republika Ng Pilipinas TANGGAPAN NG SANGGUNIANG PANLUNGSOD Lungsod ng Bacolod CERTIFICATION This is to certify that CITY ORDINANCE NO. 957, Series of 2021 passed by the Sangguniang Panlungsod of the City of Bacolod on September 15, 2021 entitled: AN ORDINANCE CREATING AND INSTITUTIONALIZING THE BACOLOD PUBLIC EMPLOYMENT SERVICE OFFICE (PESO) AND ITS PROGRAMS UNDER THE OFFICE OF THE CITY MAYOR, DEFINING ITS FUNCTIONS, CREATING REGULAR POSITIONS AND APPROPRIATING FUNDS THEREFOR, AND FOR OTHER PURPOSES. was published in Journal Visayas on October 25-31, 2021 and posted on September 22,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November 8, 2021. ary to the Sangguniano VCP/1/t</t>
  </si>
  <si>
    <t>CO-964-2021</t>
  </si>
  <si>
    <t>REPUBLIKA NG PILIPINAS TANGGAPAN NG SANGGUNIANG PANLUNGSOD LUNGSOD NG BAKOLOD -oOo- CITY ORDINANCE NO. 964 October 06, 2021 COMPREHENSIVE LAYOUTTING AND ENVIRONMENTAL MAPPING ORDINANCE AND ESTABLISHMENT OF BACOLOD'S ENVIRONMENTAL MAPPING SECTOR. WHEREAS, Republic Act 11038, also known as the Expanded National Integrated Protected System Act of 2018, states that in Section 5, areas duly certified as protected shall be accurately mapped by the National Mapping and Resource Information Authority (NAMRIA); WHEREAS, Republic Act 11038 expressly states that the Department of Environment and Natural Resources shall undertake technical mapping of environmental areas and to conduct suitability assessments of the areas; WHEREAS, RA 11038 dictates that the DENR shall submit a complete map and overview of the area's ethnographic study, land and water use; WHEREAS, environmental mapping is a requirement under Republic Act 10121; WHEREAS, it is explicitly stated in Republic Act 10121, also known as the Philippine Disaster Risk Reduction and Management Act 2010 that a comprehensive and efficient disaster risk reduction plan must involve a coherent environmental mapping composed of risk assessment and environmental impact; WHEREAS, the National Disaster Risk Reduction and Management Framework (NDRRMF) should undertake hazard mapping, asset insurance, and public information; WHEREAS, Executive Order No. 79 prioritizes the protection of environmental areas over mining and utilization of mineral resources; WHEREAS, Local Government Code of 1991 provides that LGUs have the duty and authority to protect and co-manage the environment and enhance the right of the people to a balanced ecology; WHEREAS, according to the revised Presidential Decree No. 389, also known as the Revised Forestry Code of the Philippines, adopts the policy that multiple uses and protection of forest lands shall be oriented to public welfare; WHEREAS, PD 389 also dictates that classification of public forests and forest lands must be determined through planning and evaluation; 4 City Ordinance No. 964 October 6, 2021 Page 2 WHEREAS, under Section 4 of Executive Order 192, DENR is mandated to enhance natural resource planning and ecological integrity and development through promoting terrestrial planning; NOW THEREFORE, BE IT ORDAINED by the Sangguniang Panlungsod of Bacolod City in regular session assembled that: Section 1. Title. This ordinance shall be known as the "Comprehensive Layoutting and Environmental Mapping Ordinance and Establishment of Bacolod's Environmental Mapping Sector" Section 2. Declaration of Policy. It is hereby declared the policy of the city to establish a concrete ways of environmental mapping that encapsulates the necessary information the government and the public need such as but not limited to: a) number of fully grown trees within the vicinity b) area covered by the technical map c) areas prone to flooding d) nearby riverbanks that require maintenance e) adequate reports about recent soil quality and erosion history f) number of people living within or around the vicinity g) risk and danger zones classified under three levels of danger from Low, Moderate, to High Section 3. Technical Mapping Group. Moreover, the aforementioned requirements and elements found in the technical map shall be of standard for the environmental mapping sector of Bacolod to follow. Second, hereby declares the policy to establish a specialized sector for environmental mapping and land layoutting to further increase the efficiency of Disaster Risk Management. This special sector shall be named "Bacolod City Environmental and Technical Mapping Team for Disaster Risk Management and Land Protection" wherein their duties and responsibilities are dictated as follows: a) This sector shall work with the already established Disaster Risk Management team however they mainly focus on technical mapping, research regarding hazardous sites, collection of information from the public residents, studying of soil erosion activities, and the dissemination of information to the public. b) When it comes to the reports this sector shall give to Bacolod's Risk Management and Prevention team and to DENR, they shall follow the aforementioned standards and requirements; Section 4. Scope and Coverage. This ordinance shall cover up essential areas of concern regarding forest lands, agricultural, recreation, residential, and commercial, considering that environmental mapping shall be comprehensive for the betterment of the city's preparedness and awareness when it comes to happenings around the environment. h City Ordinance No. 964 October 6, 2021 Page 3 Sector 5. Definition of Terms. The following terms are defined for the purposes of this ordinance: Environmental mapping- the creation of a concrete or digital overview of a specific area with the needed requirements and elements as mentioned earlier in the ordinance; Forest Land-an area surrounded by large amounts of trees and wildlife that has little to no human inhabitants claiming the area; Agricultural Land-lands that are suitable for agricultural production for both crops and livestock, both arable and pasture; Recreation Land-land used for purposes of recreation , for example, sports fields, gymnasiums , playgrounds , public parks and green areas, public beaches; Residential Land- property improved by a dwelling and zoned for or otherwise authorized for single-family or multifamily use, with an average of one or more residences per 5 acres; Commercial Land-most suitable for wholesale or retail businesses , financial institutions , professional offices and clinics, service trades; Technical Map-refers to the output of the Technical Mapping group; Technical Mapping Group-refers to the Bacolod City Environmental and Technical Mapping Team for Disaster Risk Management and Land Protection; Danger Zones-areas or sectors the Technical Mapping Group deemed as disaster prone areas from natural hazards from flooding, soil erosion, earthquakes, mudslides, forest fires, etc.; High-risk danger Zones-depicted as red zones in the technical map, are areas deemed as high probability of natural hazard zones by the Technical Mapping Group; Moderate-risk danger Zones-depicted as orange zones in the technical map, are areas deemed as medium probability of natural hazard zones by the Technical Mapping Group; Low-risk danger Zones-depicted as yellow zones in the technical map, are areas deemed as low probability of natural hazard zones by the Technical Mapping Group; Riverbanks- the rising ground from the highest normal water mark, bordering or adjacent to a river in the form of rock, mud, gravel or sand, an area prone to flooding due to overflow during a thunderstorm, typhoon, rain; /; City Ordinance No. 964 October 6, 2021 Page 4 Section 6. Frequency of Reports. Considering that mapping out certain areas takes time, the frequency of updating the reports shall be after three (3) since Geographical Information slowly changes unless human intervention succeeds it; Section 7. Technicalities of Reporting. Reporting of information to the DENR, NDRRMC, and Bacolod's DRRMO shall be made yearly through a comprehensive report with the following information attached: -Year -Location of the land -Land area coverage -Highlighted zones of probably risks {Low, Moderate, High) -Areas of concern or interest (important details regarding the wildlife in the case of animal or tree conservation concerns within the area) -Technical map -Rough estimate of the number of trees -Human actions taking place within the vicinity and within the area -Ownership of the land -Land type Section 8. Technical Mapping Group Formation. As stated above, there will be a new sector with a sole purpose of mapping certain areas of concern. In order to fully maximize the sector's efficiency , the following roles must be filled. -Two (2) Photographers -Environmental Specialist -Statistician -Environmental Historic Preservation Specialist -Natural Resource Specialist -Mapping Technician -Program Manager for Response and Recovery -Security Analysist Section 9. Job Specifications and Requirements. This section shall run through the requirements of the following roles needed for the Technical Mapping Group: • Photographers -Photographers that can take aerial photographs and landscape ones that can take multiple, high-quality photos that captures the important areas of the area, wildlife, and areas of concern with prior knowledge on editing for purposes of highlighting certain parts of the photos intended for reporting scenarios; ;1 City Ordinance No. 964 October 6, 2021 • Environmental Specialist Page 5 In-depth knowledge on environmental sectors in Bacolod City and Negros Occidental Region -Bachelor's Degree in Biology -Background in Geographical Information Systems -Develop and review in mapping and data collection • Statistician -Master's Degree in Statistics/Mathematics In-depth knowledge on environmental sectors in Bacolod City and Negros Occidental Region -Background in Geographical Information Systems -Develop and review in mapping and data collection • Environmental Historic Preservation Specialist -Bachelor's Degree in Natural Sciences/Environmental Policy/Public Health -Background in Geographical Information Systems -Develop and review in mapping and data collection -Background in Negros and Bacolod's Environmental History -In-depth knowledge on environmental sectors in Bacolod City and Negros Occidental Region • Natural Resource Specialist -Bachelor's Degree in Environmental Science/Biology -Background in Geographical Information Systems -Data collection -In-depth knowledge on environmental sectors in Bacolod City and Negros Occidental Region • Mapping Technicianfund -Bachelor's Degree in Computer Sciences -GIS Specialist -Expertise in Photo Editing Software • Program Manager for Response and Recovery and Security Analysist -Degree or Experience in Emergency Management -Optional Bachelor's Degree in Emergency Management -Background in Geographical Information Systems -In-depth knowledge on environmental sectors in Bacolod City and Negros Occidental Region -Experience working under Disaster Risk Management and Prevention ~ City Ordinance No. 964 October 6, 2021 • Academe Page 6 -At least be a department head appointed by the Commission on Higher Education (CHED) Section 10. Funding Source. An initial funding to defray the expenses for the implementation of this ordinance shall be done through consultants and sourced from the funds of the City Government with the terms of references of the bidding to cover the above personnel qualifications and shall automatically be included in the Annual Budget of the city for the implementation and enforcement of this Ordinance. Section 11. Separability Clause. If any part of this Ordinance is declared as unconstitutional or unlawful, such declaration shall not affect the other parts or Sections hereof that are not declared unlawful or unconstitutional. Section 12. Repealing Clause. All previous ordinances inconsistent with this Ordinance shall be deemed repealed or modified accordingly. Section 13. Effectivity. This Ordinance shall take effect fifteen (15) days after the last day of its publication in a newspaper of general circulation within the city and after posting of the same in three (3) conspicuous places. CARRIED BY THE VOTE OF: Affirmative Councilors Negative Absent Author Passed Comments Cindy T. Rojas, Renecito S. Novero, Simplicia Z. Distrito, Carlos Jose V. Lopez, Al Victor A. Espino, Archie S. Baribar, Israel P. Salanga, Dindo C. Ramos, Bartolome N. Orola, Sr., Ana Marie V. Palermo, Lady Gies Gonzales­ Pallen, Ayesha Joy Y. Villaflor. None. None. Councilor Carlos Jose V. Lopez October 6, 2021 (118th Regular Session of the 10th Council via Zoom Teleconference) Passed . Councilor Wilson C. Gamboa was not around when this ordinance was passed. :J .... City Ordinance No. 964 October 6, 2021 ATTESTED : ATTY. VICENTE C. PETIERRE Ill Secretary to the Sanggunian APPROVED : VCP/CGT/ngb 10 DAYS LAPSED AS OF OW.,,,,. Ji 1 "1-1, ice· Mayo·r Presiding Officer Page 7 EVELIO R. LEONA~ City Mayor 0 ~ ~ Republika Ng Pilipinas TANGGAPAN NG SANGGUNIANG PANLUNGSOD Lungsod ng Bacolod CERTIFICATION This is to certify that CITY ORDINANCE NO. 964, Series of 2021 passed by the Sangguniang Panlungsod of the City of Bacolod on October 06, 2021 entitled: COMPREHENSIVE LAYOUTTING AND ENVIRONMENTAL MAPPING ORDINANCE AND ESTABLISHMENT OF BACOLOD'S ENVIRONMENTAL MAPPING SECTOR. was published in Journal Visayas on December 27, 2021-January 2, 2022 and posted on October 28, 2021, in the following conspicuous places in the City of Bacolod, to wit: CGT/1/t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CHRIST ~EMPLA Boarfs~fr~~ry IV t7</t>
  </si>
  <si>
    <t>CO-955-2021</t>
  </si>
  <si>
    <t>CO-978-2021</t>
  </si>
  <si>
    <t>REPUBLIKA NG PILIPINAS TANGGAPAN NG SANGGUNIANG PANLUNGSOD LUNGSOD NG BAKOLOD -oOo- CITY ORDINANCE NO. 978 December 09, 2021 CENRO LEVEL UP ORDINANCE. WHEREAS , President Rodrigo R. Duterte had issued Executive Order No. 138 on June 1, 2021, mandating the full devolution of certain functions of the Executive Branch to Local Governments as a measure to mitigate the fiscal impact of the Mandanas -Garcia ruling. Section 15 of the said Executive Order mandates the preparation of the Devolution Transition Plan by the Local Government Units (LGUs) in view of the full devolution which will commence on FY2022; WHEREAS, Mayor Evelia R. Leonardia issued Executive Order No. 83-A, an Order Creating the Local Devolution Transition Team/Technical Working Group in charge of the preparation for the full devolution of functions to local governments ; WHEREAS , ENRO is one of the offices of the City Government tasked to prepare its Devolution Transition Plan; WHEREAS , The devolved functions of National Government Agency under Section 17 of R.A 7160 mandates local government to: Pursuant to national policies and subject to supervision , control, and review of the DENR, enforcement of forestry laws limited to community-based forestry projects, pollution control law, small-scale mining law, and other laws on the protection of the environment ; and mini-hydroelectric projects for local purposes, solid waste disposal system or environmental management system and services or facilities related to general hygiene and sanitation ; WHEREAS, there is an urgent need to strengthen the structure of our environment office given its present set-up and limited personnel to handle environmental programs and services, in preparation for the full devolution of certain functions of national government agencies to local government ; WHEREAS, The Department of Public Service which is a crucial department of the City Government as the implementing arm of its Solid Waste Management Program perform a minimal functions when the City started to outsource and privatized its garbage collection and disposal services since 2012. At present, regular employees of the Department were tasked to do street cleaning and garbage collection monitoring and some were reassigned to other offices to augment their manpower requirement ; WHEREAS , Solid Waste Management and other services related to pollution control, hygiene and sanitation were environmental functions directly supervised by the Department of Environment and Natural Resources (DENR) under its Environmental Management Bureau or EMB that is now fully devolved to LGUs; PJ I City Ordinance No. 978 December 09, 2021 Page 2 WHEREAS, The most effective and responsive strategy to strengthen the environmental management programs and services of the City is the merging of the two offices, the Department of Public Services and City Environment and Natural Resources Office, creating regular plantilla positions , reclassifying certain vacant regular plantilla positions, transferring existing regular plantilla positions to other offices and establishing a functional and responsive organizational structure with defined functions and responsibilities; WHEREAS, the merged offices will be renamed as the City Environment and Natural Resources Office or CENRO; NOW THEREFORE , be it enacted, as it is hereby enacted by the Sangguniang Panlungsod of Bacolod City in session assembled , that: SECTION 1. SHORT TITLE This Ordinance shall be known as "CENRO Level Up Ordinance". SECTION 2. PURPOSE OF MERGING The merging of DPS and ENRO is the most effective and responsive strategy to strengthen and expand the City's environmental management programs and services taking into accounts the present set-up and functions of both offices. In addition, the merging is part of the Devolution and Transition Plan of the City as proactive measure in anticipation of the full devolution of certain functions of National Government Agencies to Local Governments specifically the devolved functions of Department of Environment and Natural Resources (DENR) which will commence on FY 2022; SECTION 3. GENERAL FUNCTIONS OF CENRO The City Environment and Natural Resources Office shall undertake the simultaneous implementation , enforcement and monitoring of various legislation concerning environment and natural resources such as the National Pollution Control Law, Solid Waste Management Act, Clean Air Act, Clean Water Act, Hazardous , Toxic and Nuclear Waste Act, Philippine Mining Act and implementation of climate change adaptation and mitigation measures as follows: 1. Formulate measures for legislative enactment and provide technical assistance and support for the Local Chief Executive 's programs/projects to ensure delivery of basic services and adequate facilities related to environment and natural resources ; 2. Develop plans and strategies for environmental and natural resources programs that the Local Chief Executive may implement which the Sanggunian is empowered to provide; 3. Direct frontline services concerning environment and natural resources during and in the aftermath of man-induced or natural calamities/disasters; ! h City Ordinance No. 978 December 09, 2021 Page 3 4. Recommend to the Sanggunian and/or advise the Local Chief Executive on all matters relative to the protection, conservation , maximum utilization and adoption of appropriate technology related to environment and natural resources; 5. Supervise the establishment, maintenance and protection of tree park, communal forests, watersheds, greenbelts and mangroves; 6. Coordinate with government agencies and non-governmental organizations in the enforcement of laws related to environment and natural resources . 7. Be in the frontline in the implementation of the City Solid Waste Management Plan and Climate Change Mitigation and Adaptation Plan. SECTION 4. SPECIFIC FUNCTIONS AND SERVICES OF CENRO AS PER DEVOLUTION AND TRANSITION PLAN 1. Natural Resource Management Services 1) Enforcement of pollution control and environmental protection laws 2) Issuance of environmental clearance/permits 3) Apprehension and testing of smoke belching vehicles. 4) Implementation of climate change mitigation and adaptation program 2. Solid Waste Management &amp; Street Cleaning Services 1) Implementation and Monitoring of Solid Waste Management Program 2) Street Cleaning Services 3) Conduct information, education, and communication activities among various sectors of waste generators and monitor the enforcement and compliance to pertinent laws, rules, and regulations . 3. Forest Management 1) Enforcement of Forest Laws 2) Implementation of the Integrated Social Forest Projects, Community Forest Projects and establish new regular tree/mangroves planting activities 4. Protected Areas and Wildlife 1) Establish, protect, and maintain tree parks and greenbelts . 2) Maintenance of the City's clonal nursery 3) Establish mangrove nursery and mangrove planting activities 4) Assist in the maintenance and protection of identified watershed and other protected areas ~ City Ordinance No. 978 December 09, 2021 5. Mines and Geo-Sciences Development Page 4 1) Enforcement and monitoring of the small-scale mining activities 2) Issuance of permit to extract gravel and other quarry resources SECTION 5. DIVISIONS AND SECTIONS THAT WILL CARRY OUT THE ABOVE FUNCTIONS, PROGRAMS AND SERVICES 1. Administrative Services Division 1) Facilitate official transaction of office personnel , such as payroll, including following-up of procurement documents, payments/and such other documents relative to the function of the office 2) Maintain records of personnel in their 201 files including Leave records 3) Maintain records of office property and supplies 4) Assess and prepare performance evaluations of personnel as well as formulate system for easy reference 5) Develop management system to meet the objectives and targets of the office 6) Provides administrative and technical support to other divisions 2. Natural Resource Management Services Division 1. Environmental Research and Planning Section 1) Conduct Research necessary in the establishment of updated action plans namely: 1. Solid Waste Management Plan 2. Climate Change Adaptation and Mitigation Plan 3. Integrated Forest Management Plan 4. Pollution Control and Environmental Management Plan 2) Provide decision makers with reliable data and information so that they can come up with necessary programs and policies for sustained environmental management. 3) Provide community extension service for integrated social forestry management , maintenance of city tree parks and green belts and community-based mangrove reforestation projects 4) Coordinate the efforts of city departments , national government agencies and non­ government organizations in the implementation of projects and programs and other related environmental concerns 2. Environmental Clearance and Permit Section 1) Issuance of clearances and permits 2) Issuance of Sand and Gravel permit 3) Water Discharge Permit 4) Endorsement for Issuance of Tree Cutting permit 5) Water extraction clearance/permit I fJ City Ordinance No. 978 December 09, 2021 3. Environmental Compliance and Enforcement Section Page 5 1) Conduct inspection of commercial and industrial establishments regarding their compliance with environmental laws and regulation (City Ordinances, National Laws) 2) Conduct survey and prepare inventory of establishments and industries concerning their emissions and discharges (create GIS) 3) Recommend Closure of business that repeatedly violates environmental laws and regulations 3. Solid Waste Management &amp; Street Cleaning Division 1) Monitoring of garbage collection services and landfill facility operations implemented by the private garbage contractor 2) Implement Street Cleaning Services in major streets along commercial quadrant of the city 3) Conduct Information and Education Campaign related to SWM 4) Supervise and monitor Barangay Solid Waste Management Program implementation 5) Implement SWM programs and activities aligned with the objectives and targets of the City's 10-year Solid Waste Management Plan SECTION 6. CENRO ORGANIZATIONAL STURUCTURE AND STAFFING AS A RESULT OF MERGING The DPS and ENRO in coordination with the Human Resource Office has come up with an organizational structure for CENRO based on the existing regular personnel of DPS and ENRO, the existing regular positions to be reclassified and transferred and the necessary regular plantilla positions to be created and its corresponding qualification standards . 1. The CENRO Organizational Structure (Attached as Annex 1) 2. Existing Regular plantilla positions under the DPS which are proposed to be reclassified through conversion under this ordinance: a. Position to be reclassified thru conversion I 4 City Ordinance No. 978 December 09, 2021 Page 6 Office From existing To be reclassified Assigned Division Vacant Position through under CENRO Title/SG conversion DPS Public Service Environmental Section Head- Officer II-SG 15 Management Research and Planning Specialist II -SG Section 15/1 DPS Supply Officer II-Environmental Section Head- SG 15/1 Management Environmental &amp; Specialist II-SG Enforcement Section 15/1 b. The Qualification Standards 1) EMS II-SG 15/1 -Section Head Research and Planning Section: o Bachelor 's Degree in any of the following : BS In Forestry or any allied courses o Years' experience in Environmental Management Programs in government or in private industry. o 16 hours intensive training related to pollution control o Civil Service Professional Eligibility or other 2) EMS II SG 15/1-Sect ion Head, Environmental and Enforcement Section o Bachelor's Degree in any of the following : BS in Forestry or any allied courses o Years' experience in Environmental Management Programs in government or in private industry. o 16 hours intensive training related to pollution control o Civil Service Professional Eligibility or other 3. Necessary Plantilla Position proposed to be created under this ordinance and to be funded under the 2023 Annual Budget: a. Proposed Regular Position Position Title Salary Grade Assigned Division under CENRO Senior Environmental Division Head-Natural Management Specialist SG 18/1 Resource and (SEMS) Management Services Division Senior Environmental Division Head- Solid Management Specialist SG 18/1 Waste and Street (SEMS) Cleaning Division I ) City Ordinance No. 978 December 09, 2021 b. The Qualification Standards Page 7 1) SEMS SG18/1 -Division Head, Natural Resource Management Services Division o Bachelor 's Degree in any of the following : Environmental Engineering , Chemical Engineering , Mechanical Engineering , or any environmental related field o 3 years' experience in Environmental management programs in government or in private industry. o 16 hours intensive training related to pollution control or environmental safety management training o Civil Service Professional Eligibility or other eligibility under special laws 2) SEMS SG18/1 -Division Head, Solid Waste Management and Street Cleaning Services Division o Bachelor 's degree in any of the following : Environmental Engineering , Chemical Engineering , Mechanical Engineering , or any environmental related field o 3 years' experience in Environmental management programs in government or in private industry. o 16 hours intensive training related to pollution control or solid waste management training o Civil Service Professional Eligibility or other eligibility under special laws 4. Transfer of existing regular employees such as Drivers, Utility Workers and Laborers The existing regular employees of DPS which are assigned to other offices is proposed to be transferred where they are currently assigned to augment their manpower requirement . The City Human Resource Office is hereby directed to facilitate the inventory of employees and process the transfer after thorough consultation. The personnel services allotment of regular employees who will be transferred to other offices will be added to the budget of the office that will absorb them. 5. Abolition of vacant positions such as Drivers, Utility Workers and Laborers Existing vacant positions due to retirement, separation , or promotion such as Drivers, Utility Workers and Laborers that are deemed redundant and unnecessary are proposed to be abolished . 6. Additional Functions for existing regular Laborer and Utility Workers ,~ City Ordinance No. 978 December 09, 2021 Page 8 In addition to the present job description of existing permanent Laborers, Utility Workers, Drivers and Clerks, the head of office may utilize them to perform other tasks and functions deemed to be necessary in the implementation of the environmental management programs and services of the office. 7. Capacity Development Trainings While in the process of transition , the existing regular employees of DPS and ENRO shall undergo capacity development training specifically in the areas related to the functions and services of the office. The capacity development training needs must be included in the capacity development agenda to be formulated by the city in compliance with the Executive Order 138. 8. Qualifications to be considered for the Department Head of CENRO In addition to the Qualification Standards set by the Civil Service Commission for the position of City Government Department Head II (CGDH II), technical and core competencies in terms of knowledge and skills related to environmental management and services will be required. 9. Creation of additional positions as the need arises Additional regular positions may be created in the future depending on the personnel requirement of the office. SECTION 7. FUNDING REQUIREMENT AND APPROPRIATION 1. Budget of CENRO The CENRO shall utilize the existing budget of two offices DPS and ENRO for its Personnel Services and Maintenance and Other Operating Expenses for FY2022. 2. Appropriation for Regular Positions created under this ordinance An amount of Two Million Pesos (P2, 000,000.00) is hereby appropriated for the personnel services of necessary regular plantilla positions created under this ordinance , and which shall be taken from the FY 2023 Annual Budget of the City. SECTION 8. REPEALING CLAUSE All other pertinent Ordinances and resolutions that may be in conflict or contradictory to the provisions of this ordinance are hereby repealed or amended accordingly . SECTION 9. EFFECTIVITY This ordinance shall take effect immediately after its due passage and approval. fi ,. City Ordinance No. 978 December 09, 2021 Page 9 CARRIED BY THE VOTE OF: ATTESTED: A APPROVED : VCP!CGT!ngb Affirmative Councilors Negative Absent Author Passed Comments Cindy T. Rojas, Simplicia Z. Distrito, Carlos Jose V. Lopez, Al Victor A. Espino, Israel P. Salanga, Dindo C. Ramos, Bartolome N. Orola, Sr., Ana Marie V. Palermo, Ayesha Joy Y. Villaflor. None. None. Councilor Carlos Jose V. Lopez December 09, 2021 (127th Regular Session of the 10th Council via Zoom Teleconference) Passed . Floor Leader Renecito S. Novero, Councilors Archie S. Baribar, Lady Gies Gonzales-Pallen and Wilson C. Gamboa Jr. were not around when this ordinance was passed. TIERREj" ecretary to me :;anggunian 0 EVbR~ (JE?Z-. Z 7, '}A, 2-/ SP LEGISLATlVE SERVICES SECTION City Mayor {f ~~~E: ~/ llME:Jh,,O AAIJ I fi</t>
  </si>
  <si>
    <t>CO-984-2022</t>
  </si>
  <si>
    <t>REPUBLIKA NG PiLIPINAS
 TANGGAPAN NG SANGGUNIANG PANLUNGSOD
 LUNGSOD NG BAKOLOD
 -000-
 CITY ORDINANCE NO. 984
 FEBRUARY 09, 2022
 AN ORDINANCE AMENDING SECTION 4 OF CITY ORDINANCE NO. 08-15-758
 SERIES OF 2015, ALSO KNOWN AS "AN ORDINANCE DECLARING THE BACOLOD.-
 JAPAN FRIENDSHIP DAY AS AN ANNUAL CELEBRATION IN THE CITY OF BACOLOD".
 WHEREAS, City Ordinance No. 08-1 5-758 was passed last September 23, 2015 to
 strengthen the long standing friendship between Bacolodnons and Japanese through
 exchanges of cultural knowledge and traditions; ,
 WHEREAS, currently the Bacolod-Japan Friendship Day falls on the major Japanese
 festival which is similar to the Philippines’ All Souls Day holiday wherein people are reuniting to
 celebrate the departed:
 WHEREAS, the Japanese community in Bacolod City calls for the change of date of the
 said Friendship Day be celebrated:
 WHEREAS, the Bacolod City Government aims to move the celebration of the Bacolod
 Japan friendship Day to mid-March to mid-April to commemorate the Sakura Matsuri Festival
 which is also one of the major Japanese festivals where most of the Japanese tourists travel to
 other places;
 Now therefore, be it ordained as it is hereby ordained by the Sangguniang Panlungsod
 in session assembled, that:
 SECTION 1. Section 4 of City Ordinance 08-15-758 Series of 2015 which reads:
 SECTION 4. BACOLOD-JAPAN FRIENDSHIP DAY AN ANNUAL CELEBRATION.
 The Bacolod-Japan Friendship Day celebration is henceforth made an annual
 celebration in the City of Bacolod.
 The celebration shali be celebrated between mid-July and mid-August in Bacolod City to
 coincide with the Obon Matsuri (Japanese Lantern Festival) celebrated in mid-July and mid-
 August of every year.
 shall be amended to read as:
 SECTION 4. BACOLOD-JAPAN FRIENDSHIP DAY AN ANNUAL CELEBRATION.
 The Bacolod-Japan Friendship Day is henceforth made an annual tourism event in
 the City of Bacolod to be celebrated between mid-March to mid-April of every year to
 commemorate the Sakura Matsuri (Japanese Cherry Blossom Festival).
 /r-
  City Ordinance No. 984
 February 09, 2022 ; Page 2
 el en ee ee ee ee ee ee |
 SECTION 2. Effectivity. This Ordinance shall take effect immediately upon its approval.
 CARRIED BY THE VOTE OF:
 Affirmative
 Councilors : Cindy T. Rojas, Renecito S. Novero, Simplicia Z. Distrito,
 Carlos Jose V. Lopez, Israe! P. Salanga, Dindo C. Ramos,
 Bartolome N. Orola, Sr., Ana Marie V. Palermo, Wilson C.
 Gamboa Jr., Lady Gles Gonzales-Paillen, Ayesha Joy Y.
 Villaflor. ,
 Negative : None.
 Absent : None.
 Author — : Councilor Israel P. Salanga
 Passed .: February 09, 2022 (136" Regular Session of the 10°
 Council via Zoom Teleconference)
 Comments - Passed.
 Councilors Al Victor A. Esdino and Archie S. Baribar were
 Presiding Officer
 ATTESTED:
 ATTY. VICENTE C. PETIERRE III
 secretary to the Sanggunian
 By:
 CHRISTINE G. TEMPLA
 Board Secfetary IV
 Ao
 APPROVED: fas 23, Wott EVELIO R. LEONARDIA
 City Mayor T
 SP LEGISLATIVE
 VCP/CGTings ERVICES SECTION
 DATE: 2 TIME: TY
 BY:</t>
  </si>
  <si>
    <t>CO-956-2021</t>
  </si>
  <si>
    <t>CO-967-2021</t>
  </si>
  <si>
    <t>REPUBLIKA NG PILIPINAS TANGGAPAN NG SANGGUNIANG PANLUNGSOD LUNGSOD NG BAKOLOD -oOo- CITY ORDINANCE NO. 967 October 20, 2021 COASTAL LANDSCAPE DEVELOPMENT AND PROTECTION OF MANGROVES FORESTS AND MARICUL TURE AREAS ORDINANCE WHEREAS, Republic Act No. 8550 demands protection of Philippine waters to ensure sustainable development and management of aquatic resources; WHEREAS, Republic Act No. 8550 provides for the development, management, and conservation of aquatic resources; WHEREAS, Bacolod City has numerous coastal areas that act as the main source of many Bacolodnon 's livelihood and lifestyle; WHEREAS, Presidential Decree No. 705, also known as the Revised Forestry Reform Code of the Philippines, states that the protection and development of forest lands shall be emphasized as to ensure their productive condition; WHEREAS, Section 71 of Presidential Decree No. 705 states that cutting down all mangrove species shall be banned; WHEREAS, the creation of Presidential Decree No. 209, which authorizes the creation, establishment, and development of communal tree farm pilot projects, should prompt Bacolod to enact the same laws to further develop the City's natural assets; WHEREAS, preservation of these natural tourist destinations will not only improve the City's tourism but also help with maintaining sustainability within the city's forests and coastal scenes. NOW, THEREFORE, BE IT ORDAINED BY THE SANGGUNIANG PANLUNGSOD OF BACOLOD CITY THAT: SECTION 1. Title. -This Ordinance shall be known as the "COASTAL LANDSCAPE DEVELOPMENT AND PROTECTION OF MANGROVES FORESTS AND MARICUL TURE AREAS ORDINANCE." Section 2. Declaration of Policy. It is hereby declared the policy of the City to effectively manage the mangrove resources of the city to restore and conserve biodiversity and to ensure the sustainability of their biological and ecological integrity as well as their ability to provide ecological goods and services and to establish a solid basis to serve as the foundation of the organization of the proposed committee with the purpose of doing further research on coastal areas and mangrove forests within the Bacolod area; f;j , '., City Ordinance No. 967 October 20, 2021 Page 2 Section 3. Scope and Coverage. This ordinance shall cover up all coastal areas and mangrove forests found within the immediate boundaries of Bacolod City and will work with the DENR-CENRO, ENRO, DOT, City Legal, City Health, and City Licensing; Section 4. Definition of Terms. For purposes of this Ordinance: (a) Coastal areas -refer to the band of dry land and adjacent ocean space (water and submerged land), the terrestrial processes and uses thereof directly affecting oceanic processes and uses and vice versa and whose geographic extent may include areas within a landmark limit of one (1) kilometer from the shoreline at high tide to include mangrove swamps, brackish water ponds, nipa swamps, estuaries , sandy beaches and other areas within a seaward limit of two hundred (200) meters isobaths to include coral reefs, algae flats, seagrass beds and other soft bottom areas; (b) Coastal Landscape -refers to a section of coastline that has a range of coastal features; some erosional, some depositional , and is distinguishable from neighboring coastal landscapes by prevailing characteristics that dominate the form of the coastline there. (d) Mangrove trees-salt-tolerant trees, also called halophytes, and are adapted to live in harsh coastal conditions; (d) Legally constructed fishponds -refer to fishponds constructed within public lands without the required Fishpond Lease Agreement (FLA) with the Bureau of Fisheries and Aquatic Resources (BFAR) as well as fishponds which have been built within a greenbelt zone which, as provided by existing laws, are strips of mangrove or swamplands at least fifty (50) meters wide, along shorelines facing oceans, lakes, and other bodies of water, and strips of land at least twenty (20) meters wide facing lakes; (e) Landscape - A heterogeneous land area distinguished by differences in land forms, vegetation , land use, cultural features, and aesthetic characteristics within a geographical region. (f) Landmarking- declaration of important areas wherein actions that will cause the destruction of the area's beauty, landscape , or quality is prohibited ; (g) Littoral zone -refers to the part of the sea that is close to the shore which extends from the high-water mark, which is rarely inundated , to shoreline areas that are permanently submerged , (h) Mangrove forest -refers to forested intertidal ecosystems that are occupied by salt­ tolerant woody plants with morphological, physiological, and reproductive adaptations that enable them to colonize littoral zones; Forested wetland growing along tidal mudflats and along shallow water coastal areas extending inland along rivers, streams and their tributaries where the water is generally brackish and composed mainly of Rhizopora, Bruguiera, Ceriops, Avicenia, and Aegicera spp. ((1) Center for International Forestry Research . (2) PD 705 Revising PD 389, Otherwise Known as The Revised Forestry Code of the Philippines. Section 2. 1975.) ~4 I I,: City Ordinance No. 967 October 20, 2021 Page 3 (i) Mangrove reservation areas -refer to portions of city coastal areas which have been set aside exclusively for the purpose of mangrove forest conservation and reforestation , U) Mangrove Conservation -Protection of plant and animal habitat including the management of renewable natural resources with the objective of sustaining its productivity in perpetuity while providing for human use compatible with sustainability of the resources . (k) Upkeep- general maintenance of the place's beauty and quality; (I) Mangrove Reforestation -refers to the planting of mangrove and mangrove associate species along degraded or denuded mangrove areas; The establishment of forest plantations on temporarily unstocked lands that are considered as a forest. Also called as artificial regeneration. (FAO. 2001. Global Forest Resources Assessment 2000. Main Report. FAO Forestry Paper No. 140. Rome.) (m) Mangrove Rehabilitation -refers to reforestation of mangrove areas including the physical and ecological restoration of reverted fish ponds to mangrove forests. (n) REDD-plus -refers to reducing emissions from deforestation and forest degradation. It is a proposed incentive system for reducing greenhouse gas (GHG) emissions in which industrialized countries would provide financial incentives for forested developing countries to manage and protect forests to reduce their GHG emissions . The plus refers to the increased removal of GHGs through conservation of forest carbon stocks, sustainable management of forests, and enhancement of forest carbon stocks. (o) Mariculture -the cultivation of fish or other marine life for food or the farming of marine organisms for food and other products which includes the establishment of fish ponds and fish pens (o) Protection- safeguard of the place from any actions that will cause its quality and value to degrade; (p) Development- any action, including, but not limited to, the protection, conservation, rehabilitation, reforestation , that may or may not have to require tampering of the land but with the sole purpose of increasing the land's value without the expense of the land's greenery in any way possible; Section 5. Swamplands and mangrove forests. Strips of mangrove forest bordering numerous islands which protect the shoreline, the shoreline roads, and even coastal communities from the destructive force of the sea during high winds and typhoons, shall be maintained and shall not be alienated. Such strips must be kept from artificial obstruction so that flood water will flow unimpeded to the sea to avoid flooding or inundation of cultivated areas in the upstream . All mangrove swamps set aside for coast-protection purposes shall not be subject to clear-cutting operation . f? ' ', " City Ordinance No. 967 October 20, 2021 Page 4 Mangrove and other swamps released to the Bureau of Fisheries and Aquatic Resources for fishpond purposes which are not utilized, or which have been abandoned for five (5) years from the date of such release shall revert to the category of forest land. Section 6. Prerequisites for Coastal Landscape Reservation Areas and Landmark Classification. With regards to setting up the requirements for the classification and reservation of coastal areas as important landmarks of the city, the following must be met before such action: a) Complete report of the area b) Approval from the Department of Environment and Natural Resource (DENR) c) Approval from the Department of Tourism (DOT) d) Approval from City Licensing Office (e) Approval from City Planning Office (f) Approval from National Mapping and Resource Information Agency (NAMRIA) (g) Approval from the Sanguniang Panglungsod Section 7. Establishment of Coastal Landscape, Mangrove, and Mariculture Reservation Areas. There shall be established and set aside in all coastal areas of the city portions of land solely for the conservation , protection , reforestation and rehabilitation of mangrove forests and mariculture areas~ All natural stands of mangrove forests and regenerat ing abandoned ponds shall automatically form part of the reservation areas. The city government , together with the City Environment and Natural Resources Office (CENRO) and the BFAR Local Office, where the mangrove and mariculture areas are located, shall take the lead in the identification , survey, zonification , and mapping of all mangrove and mariculture areas, segregating areas that are still forested, severely denuded or degraded including abandoned , undeveloped and underutilized fishponds. A resource management plan for these mangrove areas shall be prepared, adopted, and implemented by the City and the concerned Barangays in collaboration with the Department of Environment and Natural Resources (DENR-CENRO) . Coastal communities residing within the vicinity of mangrove forests and_mariculture areas may engage in non-extractive and biodiversity-friendly activities that are compatible with mangrove forest rehabilitation within mangrove reservation areas such as ecotourism , traditional gleaning of shellfish, and collection of honey. For this purpose, the City and people's organizations (POs) may enter into agreements such as co-management and community-based forest management (CBFM) agreements for mangroves forests within the city and the DENR­ CENRO, respectively. Provided that the cutting of mangrove trees and other associated plants therein, whether naturally growing or planted, shall be strictly prohibited . ~ I .. ~ City Ordinance No. 967 October 20, 2021 Page 5 Section 8. Establishment of the Coastal Landscape Development Board for Mangrove Forests and Mariculture Areas (CLDB). There is hereby established a Coastal Landscape Development Board for Mangrove Forests and Mariculture Areas, hereinafter referred to as the Coastal Landscape Development Board (CLDB), which shall be attached to the City Environment and Natural Resources Office (CENRO). The CENRO shall provide secretariat support to the CLDC. The CLDB shall be composed of the following or their designated representatives: (a) The City Mayor or his representative as Chairperson , and the City Environment and Natural Resources Office (CENRO) as Co-Chairperson ; (b) A representative from the Department of Science and Technology (DOST) Regional Office; (c) A representative from the National Economic and Development Authority (NEDA) Regional Office; (d) A representative from the National Mapping and Resources Information Authority (NAMRIA) Regional Office; (e) A representative from an association of professional scientists and/or marine biologists; (f) A representative from an accredited non-government organization (NGOs) conducting programs on sustainable mangrove forest management ; (g) A representative from the academe ; (h) A representative from fisherfolk organizations or cooperatives to be recommended by the Local Development Council (LDC) or the National Fisheries and Aquatic Resources Management Council (NFARMC) ; (i) A representative from the Philippine Coast Guard (PCG) Marine Environmental Protection Unit (MEPU) and Philippine Coast Guard Auxiliary (PCGA); U) A representative from the Bureau of Fisheries and Aquatic Resources; (k) A representative from the Department of Tourism (DOT); (I) A representative from the Committee Chairperson on Environment and Ecology; (m) A representative from Environmental Management Bureau; (n) A representative from the Department of Public Services (DPS); (o) A representative from the Solid Waste Management Bureau (SWMB); I;' City Ordinance No. 967 October 20, 2021 Page 6 (p) A representative from the CLBCs/ concerned coastal barangays of Bacolod (Banago, Singcang, Pahanocoy , Punta taytay, Sum-ag, Brgy. 1, Brgy 10, Tangub), as may be applicable; (q) A representative from business establishments or resort owners in the area, as may be applicable ; (r) Other ad-hoc representatives the Committee may deem and resolve to include, as may be applicable . Section 9. Powers and Functions.- The CLDB shall have the following powers and functions: (a) To review existing policies and conduct studies on mangrove forest and mariculture areas, (b) To prepare a comprehensive plan for the protection , upkeep, conservation, reforestation , and rehabilitation of mangrove forests and denuded or degraded mangrove areas and mariculture areas; (c) To oversee the identification , mapping, and reversion of all abandoned, undeveloped , underutilized fishponds covered by FLAs to the jurisdiction of the DENR-CENRO and the rehabilitation of such areas, (d) To oversee the identification of illegally constructed fishponds and their rehabilitation without prejudice to the filing of appropriate charges against those responsible for their construction , (e) To immediately close and remove illegally constructed structures and the like in mangrove forests and mariculture areas (e.g., fish ponds, tables, chairs, etc.) ; (f) To establish the guidelines in identifying the areas to be declared as mangrove reservation areas and mariculture areas in coordination with DENR (g) To identify and delineate the boundaries of coastal areas which shall form part of the mangrove reservation areas and mariculture areas; (h) To monitor and evaluate the condition of mangrove forests and mariculture areas all over the city and to submit a report to the Sangguniang Panlungsod every other year; (i) To exercise control and supervision over all the Barangay Steering Committees ; U) To approve and submit to the People's Survival Fund Board, created under Republic Act No. 1017 4, proposals for funding of mangrove reforestation and rehabilitation projects submitted by the Barangay Steering Committees ; (k) To oversee all new applications and renewals, including review, suspension, cancellation of such, provided that all renewals must secure a "Resolution of No Objection " (RONO) as per Section 1 (c) of DENR Administrative Order No. 2004 -24. (I) To schedule a monthly mangrove planting in designated planting areas; 91 ~ City Ordinance No. 967 October 20, 2021 Page 7 (m) To approve all fish pens and establishments operating or planning to operate in coastal areas such as but not limited to mangrove plantations , beaches, and environmentally sensitive areas; (n) Have free entry into areas covered by a license agreement , license, lease, or permit to investigate , inspect and examine, through its visitorial power, records, books, and other documents relating to the operation of any holder of a license agreement , license, lease, or permit, and its subsidiary or affiliated companies, to determine compliance with the terms and conditions thereof, this Ordinance and pertinent laws, policies, rules, and regulations ; (o)Administer oath and take acknowledgment in official matters connected with the functions of their office, and to take testimony in official investigations conducted under the authority of this Ordinance and the implementing rules and regulations ; (p) To promulgate supplemental policies, rules, and regulations as necessary ; Authority of officers. When in the performance of their official duties, forest officers, or other government officials or employees duly authorized by the Department Head or Director. Section 10. Coastal Landscape Development Plan for Mangrove Forests and Mariculture Areas. (CLOP) -The CLDB shall, within six (6) months from the effectivity of this ordinance , convene its members and formulate a Coastal Landscape Development Plan for Mangrove Forests and Mariculture Areas hereinafter referred to as the Coastal Landscape Development Plan (CLOP). The CLOP shall, at the minimum , contain the following: (a) An inventory of the status of mangrove forests all over the territorial jurisdiction of the city, including those which have been converted to other uses; (b) An inventory of all fishponds covered by FLAs, illegally constructed fishponds , and areas released to BFAR but for which no FLAs were awarded; (c) Identification of mangrove reservation areas for the city and barangays to be prioritized for conservation , reforestation , and rehabilitation based on vulnerability to storm surges, tsunamis and similar calamities . Such identification shall be completed within one (1) year from the adoption of the CLOP; (d) An operational plan for the rehabilitation or reforestation of mangrove reservation areas with appropriate species and to a level that is sufficient to reduce, if not neutralize, the impact of storm surges, tsunamis , and similar calamities to local inhabitants and their properties , as well as to provide their essential ecological services. Such operational plan shall indicate the quantitative or qualitative targets and the time period within which to complete such reforestation or rehabilitation ; (e) An operational plan for the reversion of abandoned, undeveloped , underutilized , and illegally constructed fishponds , as well as those released to the BFAR for fishpond purposes but for which no FLAs were issued, to the jurisdiction of the DENR; f}J City Ordinance No. 967 October 20, 2021 Page 8 (f) An operational plan to conserve mangrove forests, determine the causes of their conversion, and prevent their further conversion to other uses, and (g) A monitoring and evaluation , accountability, and learning (MEAL) system for the reforestation and rehabilitation of mangrove forests and mariculture areas all over the city. Section11. Provision of Access to Technical Support, Capacity Building, and Retrofitting Grants for Business Establishments and Resorts to Ensure Adherence to National Laws and Policies. To secure the protection of mangrove areas, its preservation, and maintenance , the CLDB shall actively work for the provision of access to appropriate and relevant Technical Support, Capacity Building, Retrofitting Grants to ensure proper compliance of business establishments and resorts within five (5) kilometer radius from the respective mangroves forests and mariculture areas within the coastal landscape , and integrate with the minimum standard requirements pursuant to: a. RA 9593 or the Tourism Act of 2009, and its implementing rules and regulations governing the operation and activities of all tourism enterprises , including building tourism infrastructure, designation, regulation and supervision of Tourism Enterprise Zones (TEZs); b. Republic Act 9003, or the Philippine Ecological Solid Waste Management Act of 2000 and Implementing Rules and Regulations and other supplemental guidelines of the Department of Environment and Natural Resources (DENR); Section 12. Coastal Landscapes Barangay Committees for Mangrove Forests and Mariculture Areas (CLBCs). Coastal Landscapes Barangay Committees for Mangrove Forests and Mariculture Areas (CLBCs), hereinafter referred to as the Coastal Landscapes Barangay Committees (CLBC), shall be established in each of the barangays where at least one (1) reservation area has been identified . Each CLBC shall be co-chaired by the Sangguniang Barangay and Sangguniang Kabataan Chairperson, or a deputized officer of the CLDB, under whose jurisdiction the reservation area is located, with the following members: (a) Sangguniang Barangay (SB) Chairperson and the Sangguniang Kabataan (SK) Chairperson or designated representative from the SB and SK under whose jurisdiction the reservation area is located as CLBC Co-Chairpersons; (b) A representative from barangay fisherfolk organizations or cooperatives to be identified and recommended by the City Fisheries and Aquatic Resources Management Council or Local Development Council (LDC) as Vice-Chairperson ; (c) A representative from an accredited NGO/PO/CSO as Co-Vice Chairperson , (d) A representative from the private sector/ local chamber of commerce; (e) Representatives from the Barangay Development Council (BOC) and Barangay Youth Development Council (BYDC) under whose jurisdiction the reservation area is located; The CENRO, Sangguniang Barangay , and Sangguniang Kabataan shall provide joint secretariat support to the CLBCs. 7/ City Ordinance No. 967 October 20, 2021 Page 9 Section 13. Powers and Functions of the CLBCs. The CLBCs shall have the following powers and functions : (a) To implement, supplement, and enforce the CLOP within its jurisdiction; (b) To carry out the general administration and day-to-day implementation of the Barangay Coastal Landscape Development Plan for Mangrove Forests and Mariculture Areas hereinafter referred to as the Barangay Coastal Landscape Development Plan (BCLDP); (c) To secure the mangrove reservation area from illegal and destructive activities which would endanger the successful implementation and viability of the CLOP and BCLDP; (d) To monitor and evaluate the condition of barangay mangrove forests and mariculture areas and to submit a report to the CLDB every other year, (e) To submit proposals , with the assistance of the CLDB, to the People's Survival Fund Board, created under Republic Act No. 1017 4, for funding of mangrove reforestation or rehabilitation projects as part of Climate Change Adaptation (CCA) through the City Committee on Mangroves ; and (f) To perform such other powers and functions as may be designated by the CLOS; Section 14. Barangay Coastal Landscape Development Plan (BCLDP) -The CLBCs shall, within six (6) months from the receipt of the CLOP, convene its members and come up with a BCLDP. The CLBCs shall, at the minimum, contain the following: (a) An inventory of the status of mangrove forests within the city, including those which have been converted to other uses; (b) An inventory of all fishponds covered by FLAs, illegally constructed fishponds, and areas released to the BFAR but for which no FLAs were awarded; (c) Identification of mangrove reservation areas within the barangay to be prioritized for conservation, reforestation, and rehabilitation based on vulnerability to storm surges, tsunamis and similar calamities Such identification shall be completed within one (1) year from the adoption of the BCLDP, (d) An operational plan for the reforestation or rehabilitation of mangrove reservation areas with appropriate species and to a level that is sufficient to reduce, if not neutralize, the impact of storm surges, tsunamis and similar calamities to local inhabitants and their properties, as well as to provide their essential ecological services. Such operational plan shall indicate the quantitative or qualitative targets and the time period within which to complete such reforestation or rehabilitation; (e) An operational plan for the reversion of abandoned , undeveloped , underutilized, illegally constructed fishponds, as well as those released to the BFAR for fishpond purposes but for which no FLAs were issued, to the jurisdiction of the DENR; (f) An operational plan to conserve mangrove forests, determine the causes of their conversion, and prevent further conversion of mangroves to other uses; and /I City Ordinance No. 967 October 20, 2021 Page 10 (g) A monitoring and evaluation , accountability , and learning (MEAL) system for the reforestation and rehabilitation of mangrove forests within the barangay . Section 15. Abandoned, Undeveloped, Underutilized Fishponds in Mangrove Areas Covered by FLAs Awarded by BFAR, Illegally Constructed Fishponds, and Areas Released to BFAR but for Which No FLAs Were Awarded. -The FLAs of all abandoned , undeveloped , underutilized (AUU) fishponds shall be cancelled by the DA through the BFAR and the area should be turned over to the jurisdiction of the CENRO. All illegally constructed fishponds within mangrove forests shall also be identified by the CENRO with the assistance of the CLDB and should immediately close and remove those illegally constructed fish ponds without prejudice to the filing of appropriate charges again~t the offending parties. The Mangrove areas that were released to the -BFAR but for which no FLAs were awarded shall also revert to the jurisdiction of the CENRO for reforestation and rehabilitation . The DENR shall exert all efforts to rehabilitate such fishponds or mangrove areas which have been reverted to its jurisdiction or illegally converted to other uses. Section 16. Validation. Validation of the results of monitoring and evaluation of reforestation and rehabilitation of mangrove forests, including the survival rate for the city and each barangay, shall be done by a disinterested private entity, such as, but not limited to, the academe , non-government organization (NGOs), people's organization (POs), or civil society organizat ions (CSOs). Section 17. Protocols in doing Mangrove Reforestation. Mangrove reforestation is part of the coastal resource management that aims to restore and conserve a specific mangrove cover in an area. Furthermore, this can be a participatory approach where different members from the coastal communities are encouraged to engage. This activity also involves deploying and planting young seedlings or saplings of mangroves. Monitoring should also be part of the process in conducting mangrove reforestation activities. There are two (2) types of mangrove planting and these include mangrove afforestation and mangrove enrichment planting: 1. Mangrove Afforestation refers to an activity wherein mangroves are planted in areas where there were no existing mangrove forests. 2. Mangrove Enrichment Planting refers to an activity wherein mangroves are planted in areas where mangrove forests thrive and this allows to increase the mangrove cover when done properly. Mangroves provide numerous ecological and socioeconomic services to the people in the coastal areas like climate change mitigation , acting as buffer zones from potential storms, reducing the chances of soil erosion and coastal flooding, serving as a habitat to commercially important fishes and marine invertebrates , and contributing to local food security and sustainable ecotourism . Generally , there are numerous provisioning , regulating , cultural, and supporting services brought by the mangrove forests. 1 I City Ordinance No. 967 October 20, 2021 Objectives Page 11 a. To improve and to restore the community structure of the mangrove forests that have been disturbed by various factors like climate change, pollution, and land-use change like fishponds and other developments b. To conserve the habitat of the commercially important fishes and marine invertebrates where our local fisherfolk communities depend on for their source of livelihood and sustenance c. To provide economic support to the coastal communities coming from the resources from the mangrove forests in the long term d. To secure access, rights, and management control of the community over the mangroves e. To potentially create a local mangrove nursery to increase the regeneration potential of mangroves coming from the future mangrove planting activities Requirements ; a. Fundamental working knowledge on the ecology of mangroves of the community . However, members from the coastal areas already have their own grassroots information about mangroves b. Being able to understand the different ways on how to do mangrove reforestation c. Creating a mangrove management system d. Being able to understand local tenure Approaches ; 1. Before selecting a site for a potential mangrove reforestation project, determine first the mangrove community structure a. It is recommended to plant mangroves on abandoned fishponds which were originally a mangrove forest but it is better if the fishpond is not titled as a private property b. Check the conditions of the environment like substrate or soil which is vital in doing mangrove planting projects. Various species of mangroves have their own suitability for a soil. c. Choose an area where it is state-owned and not intended for any other use like land-use change in the future. 2. For the potential sites, it is better to secure data on the tenurial status, claims, or leases. 3. Remember to conduct a public hearing where members from the different sectors of the community are involved. Perhaps, the area where the planned mangrove reforestation is set to happen might be a docking area for fisherfolks and might be a gleaning activity area. This is why it is important to consult with them before proceeding the project. 4. Finalize the project once the community has approved to it. ff! City Ordinance No. 967 October 20, 2021 Page 12 5. Don't forget to secure pertinent documents like tenurial permits from the government. This allows the project to ensure legal access. On Preparing the Site for Reforestation 1. As mentioned above, it is important to assess the community structure of the mangrove forests to determine which species of mangroves to plant. In addition, this would also allow the community to determine the different mangrove species thriving. 2. It is recommended to establish physical structures to ensure the safety of the planted mangrove seedlings or saplings from strong and high waves and to prevent people from entering the area. Physical structures can be wooden stakes as boundary markers and bamboo sticks with nets that can serve as a wall structure. 3. It is important to select the appropriate species of mangrove . a. Choose a dominant species that thrive in the area b. It is suggested to plant the mangrove genera Avicennia (locally known as Piapi and Api­ api) and Sonneratia (locally known as Pagatpat) preferably Sonneratia alba in the seaward zones. c. Plant the right species in the right zones d. Make sure to check the soil type of the coastal area e. The area should have an appropriate tidal range and salinity 4. Members from the community can collect the propagules or seedlings from their site. If there are no existing mangrove nurseries in the coastal area, find a nearby local mangrove nursery that sells seedlings or saplings of different species of mangroves . However, it is recommended to establish a mangrove nursery in the coastal area to promote sustainability of the mangrove reforestation project and to allow members of the community to have extra income coming from the selling of the mangrove seedlings or saplings. Mangrove nurseries are designated areas made with the purpose of tending to seedlings until they are ready for permanent planting. Nurseries play a role in the success of rehabilitation projects since developed seedlings typically have higher survivability rates. They also serve as a source of specific species needed for an area, further increasing the survivability of outplanted mangroves . 5. It is recommended to plant mangrove saplings with a height of .5 m to 1 m since these are already developed. Planting very young seedlings can be vulnerable to the complex coastal ecosystem 6. Check the appropriate season for the mangrove reforestation activity. It is best to plant during an off-typhoon season because typhoons can potentially harm the mangrove seedlings 1, City Ordinance No. 967 October 20, 2021 Page 13 7. In scheduling, tidal planning must be conducted. Make sure to plant during the lowest tide as it is difficult</t>
  </si>
  <si>
    <t>CO-962-2021</t>
  </si>
  <si>
    <t>REPUBLIKA NG PILIPINAS TANGGAPAN NG SANGGUNIANG PANLUNGSOD LUNGSOD NG BAKOLOD -oOo- CITY ORDINANCE NO. 962 September 22, 2021 CLEAN LIFESTYLE ORDINANCE PROHIBITING THE USE OF E-CIGARETTES, IN CERTAIN PLACES IMPOSING PENAL TIES FOR VIOLATIONS THEREOF AND PROVIDING FUNDS THEREFOR. WHEREAS, the enjoyment of the highest attainable standard of health is a basic and constitutionally guaranteed right of every Filipino citizen, and that public health takes precedence over any commercial or business interest. WHEREAS, section 15 of Article 11 of the 1987 Constitution of the Republic of the Philippines mandates that "The State shall protect and promote the right to health of the people and instill health consciousness among them". Section 16 further declares that "The State shall protect and advance the right of the people to a balanced and healthful ecology in accord with the rhythm and harmony of nature. Finally, Section 13 "recognizes the vital role of the youth in nation-building and shall promote and protect their physical, moral, and spiritual, intellectual, and social well-being." WHEREAS, the Republic of the Philippines, under the World Health Organization Framework Convention on Tobacco Control (FCTC) to which she is a party, determined to give priority to the right to protect public health and to promote measures of tobacco control based on current and relevant scientific, technical, and economic consideration and agreed to implement this provision. WHEREAS, the Local Government Code of 1991 (Republic Act No. 7190) accords every local government unit power and authority to promote the general welfare within its territorial jurisdiction, including the promotion of health and safety of its constituents. WHEREAS, the Philippines Clean Air Act of 1999 (Republic Act No. 8749) declares the right of every citizen to breathe clean air prohibits smoking inside enclosed public places including public vehicles and other means of transport and directs local government units to implement this provision . WHEREAS, the Tobacco Regulation Act of 2003 (Republic Act No. 9211) prohibits smoking in certain public places whether enclosed or outdoors in certain places; prohibits the purchase and sale of cigarettes and other tobacco products to and by minors and sponsorship activities of tobacco companies; and directs local government units to implement these provisions . r I City Ordinance No. 962 September 22, 2021 Page 2 WHEREAS, the Civil Service Commission Memorandum Circular No. 17 series of 2009 prohibits smoking in premises , buildings, and grounds of the government agencies providing health, education or social welfare and development services such as hospital, health centers, schools and universities and colleges; provides for specific requirements for designated smoking areas. WHEREAS, the Land Transportat ion Franchising and Regulatory Board Memorandum Circular 2009-039 provides that drivers and operators of public utility vehicles are responsible for preventing smoking in public conveyance and posting specified "No Smoking" signs in their vehicles. WHEREAS, the City of Bacolod Ordinance no. 641 recognizes that local governments must act with urgency to denormalize the culture of smoking and tobacco consumption through comprehensive and proven effective tobacco control me~sures as an increasing number of Filipinos die each year of tobacco-related disease such as stroke, heart disease, and various cancers, among others. WHEREAS , furthermore, the Civil Service Commission Department of Health Joint Memorandum Circular No. 2010-01 prohibits government officials and personnel from interacting with the tobacco industry and those representing their interest unless strictly necessary to effectively regulate, control, or supervise them, and its guidelines shall be adhered to strictly. WHEREAS , Executive Order No, 26, Series of 2017 was signed by President Rodrigo Roa Duterte in order to minimize access, particularly of minors, to tobacco products and in order to provide a more supportive environment for those who are attempting to quit tobacco use, there is a need to strengthen existing measures on access restriction , including the regulation of sales, distribution and availability , and the measures prescribed under the FCTC. WHEREAS , the City Government of Bacolod acknowledges the fundamental and irreconcilable conflict between the tobacco industry's interest and public health policy, and realizes the need to be alert, be informed and neutralize any efforts by the tobacco industry to undermine , challenges or subvert tobacco control efforts through bribery, intimidation and interference in local health policy implementation. WHEREAS , undeniably , scientific evidence has unequivocally established that tobacco consumption and exposure to tobacco smoke causes death, disease and disability, leads to devastating health, social, economic and environmental consequences ; and places burdens on families, on the poor, and on national and local health systems. WHEREAS , an increasing number of Filipinos become afflicted with and die each year of tobacco related diseases such as stroke, heart disease, emphysema, various cancers, and nicotine addiction, among others, both the republic and workers in facilities where smoking is allowed are most at risk from these and other tobacco-related diseases. Ir 1 City Ordinance No. 962 September 22, 2021 Page 3 WHEREAS, scientific evidence has shown that there is no safe level of exposure to tobacco smoke; that effective measures to protect from exposure to it, under Article 8 of the Framework Convention on Tobacco Control (FCTC) requires the total elimination of smoking and tobacco smoke; and that approaches other than 100% smoke-free environments, including ventilation, air filtration and the use of designated smoking areas (whether or not with separate ventilation systems) have repeatedly been shown to be ineffective . WHEREAS, the World Health Organization stated that evidence suggests the exhaled e­ cigarette aerosol increases the background air level of some toxicants , nicotine and particles. Its other potential risks in addition to addiction to nicotine, has not been fully determined and may pose further threat to public health. WHEREAS, it is well documented that tobacco advertising promotion and sponsorship (TAPS) increase tobacco use and that comprehens ive bans on tobacco advertising promotion and sponsorship decrease tobacco use. Studies show that minors exposed to tobacco advertising promotion and sponsorship are also likely to initiate tobacco use. While it is the main thrust of Republic Act 9211 to regulate and subsequently ban all tobacco advertisements and sponsorship, the provision only provided a transition by way of partial bans and restriction , and still continues to expose minors to tobacco advertising and marketing . An effective ban on tobacco advertising , promotion and sponsorship should, as recognized by Parties of the Framework Convention on Tobacco Control in Articles 13.1 and 13.2, be comprehensive and applicable to all tobacco advertising , promotion and sponsorship. WHEREAS, this ordinance is a result of the adoption of best practices and ordinances across the country and in accordance with Executive Order No. 26, Series of 2017; the proponent, as well as the City Health Services Offices of Bacolod, health and environmental advocates from the civil society sector, in order to effectively minimize case of access and affordability of tobacco and Electronic Nicotine Delivery System/ Electronic Non-Nicot ine Delivery System (ENDS/ ENNDS) products, particularly to minors, and in order to provide a more supportive environment for those who are attempting to quit tobacco and ENDS/ ENNDS use, there is a need to strengthen existing measure on access restriction , including the regulation of sales, distribution and availability, and those prescribed under Article 16 of the Framework Convention of Tobacco Control. NOW, THEREFORE, be it ordained by the Sangguniang Panlungsod of the City of Bacolod in session assembled that: SECTION 1. TITLE. -This Ordinance shall be known as "CLEAN LIFESTYLE ORDINANCE PROHIBITING THE USE, OF E-CIGARETTES IN CERTAIN PLACES IMPOSING PENALTIES FOR VIOLATIONS THEREOF AND PROVIDING FUNDS THEREFOR also known as "Clean Lifestyle and Smoke-Free Bacolod Ordinance" SECTION 2. PURPOSE. -It is the purpose of this Ordinance to safeguard public health and ensure the well-being of all its constituents by protecting them from the harmful effects of e-/5 ,,- cigarettes consumption . [ % I City Ordinance No. 962 September 22, 2021 Page 4 SECTION 3. COVERAGE. -It shall be unlawful for any person to allow smoking e­ cigarettes in a public utility vehicle, government-owned vehicle or any other means of public transport for passengers , accommodation and entertainment establishment , public building, public place as defined in Section 4 (e) hereunder ; enclosed public places, or any enclosed area outside of one's private residence or private place of work, expect in duly designated smoking areas. Further, this Ordinance shall apply to all persons, whether natural or juridical, whether resident or not, and in all places, found within the territorial jurisdiction of the CITY GOVERNMENT OF BACOLOD . SECTION 4. DEFINITION OF TERMS -As used in this Ordinance , The terms below shall have the meaning ascribed to them in this section. Any words or terms not defined shall be given their plain and customary meanings, unless the context requires otherwise, and shall be interpreted in a manner consistent with the purpose and spirit of this Ordinance . a. Vaping -refers to the act of inhaling and exhaling vapor produced by any Electronic Nicotine Delivery System/ Electronic Non-Nicotine Delivery System (ENDS/ ENNDS) or other electronic device whether it is used to deliver nicotine to the user and mimics the act of smoking, including, but not limited to, "e-cigarettes (e-cigs)", "e-hookahs ", "mods", "vape pens", "vapes", "tank systems" , "juul", etc. b. Electronic Nicotine Delivery System/ Electronic Non-Nicotine Delivery System (ENDS/ ENNDS) -means any device such as electronic cigarettes (e-cigarettes) , electronic shisha (e­ shisha), and other similar devices, whether or not it is used to deliver nicotine and other components to the user through the act of vaping that resembles the act of smoking or the outward appearance of smoking products. c. Public Places -means all places, fixed or mobile, that are accessible or open to the public or places for collective use, regardless of ownership or right to access, including but not limited to, schools, workplaces , government facilities, establishment that provide food and drinks, accommodat ion, merchandise , professional services, entertainment, or other services. It also includes outdoor spaces where facilities are available for the public or where a crowd of people would gather, such as, but not limited to, playgrounds , sport grounds or centers, church grounds, health/hospital compounds , transportation terminals, markets, parks, resorts, walkways/sidewalks , entrance ways, waiting areas, and the like. d. Public Utility Vehicle -refers to Public Utility Jeepneys (PUJs), Public Utility Buses (PUBs), taxis, and other public utility vehicles used in transport of passengers . e. Public Building -refer to any of the following : Building structure owned by the government or owned by a private person but used, rented, or occupied by the government or any of its instrumentalities. Any building or structure used or controlled exclusively for public purposes by any department or branch of the government , local government unit or barangay without reference to the ownership of the building. I' /1 j City Ordinance No. 962 September 22, 2021 Page 5 f. Public Conveyances -refers to modes of transportation servicing the general population , such as but not limited to, elevators , airplanes , ships, jeepneys , buses, taxicabs, and other similar vehicles. g. Accommodation and Entertainment Establishments -refer to restaurants , fast food chains, eateries, hotels, motels, lodges, inns, boarding houses, disco houses, videoke bars and movie houses, or any other places with pleasant environment and atmosphere conducive to comfort, healthful relaxation and rest, offering food, sleeping accommodation and recreation facilities to the public. h. Enclosed or Partially Enclosed -means being covered by a roof or enclosed by one or more walls or sides, regardless of the type of material used for the roof, wall or sides and regardless of whether the structure is permanent or temporary . i. Workplace -means any place used by people during their employment or work, whether done for compensation or voluntarily , including all attached or associated places commonly used by the workers in the course of their work (for example, corridors, elevators, stairwells, toilets, lobbies, lounges). Vehicles used in the course of work are considered workplaces . j. Person-in-Charge -refers to: in case of public places, public outdoors spaces, workplaces , and point-of-sales , the president/manager in case of company , corporation, partnership or association , the owner/proprietor/operation in case of government property, facility, office or building; in case of public conveyances , the owner, driver, operator, conductor , or captain of the public conveyances ; in case school, the city schools superintendent , school president , dean or principal. k. Minors -refers to any person below eighteen (18) years old. I. Second-hand SmokeNapor -means the smoke or vapor emitted from any e-cigarette products usually in combination with the smoke exhaled by the smoker. For the purpose of this ordinance, it shall likewise apply to Electronic Nicotine Delivery System/ Electronic Non-Nicotine Deli very System (ENDS/ ENNDS). m. Designated Vaping Area (OVA) -refers to an outdoor space, duly approved by the City Health Services Officer, where vaping, may be allowed without violating this ordinance that meets the follow ing requirements : 1. It shall be located in an open space outside the building with no permanent or temporary roof or walls unless an intentionally designed , OVA. 2. It is not located in or within a 10-meter radius from entrances , exits, or any place where people pass or congregate . 3. It shall not have an area larger than 10 square meters. 4. Food or drinks shall not be served in the designated vaping area. ff Ai City Ordinance No. 962 September 22, 2021 6. Minors or persons below the age of 18 shall not be allowed inside. Page 6 7. The designated vaping area has the following signage highly visible and prominently displayed : a. "VAPING AREA" signage with message showing "MINORS NOT ALLOWED WITHIN THESE PREMISES "; and 1. It shall not be located in places where absolute vaping bans are in effect, such as, but not limited to centers of youth activity such as playschools , preparatory schools, elementary schools, high schools, colleges and universities, youth hostels and recreational facilities for in which fire hazards are prevent, including gas and storage area for flammable liquids, gas, explosives or combustible materials , within the buildings and premises of public and private hospitals, medical. dental, and optical clinics, health centers, nursing homes, dispensaries and laboratories; food preparation areas; public conveyance and in enclosed or partially enclosed and outdoor areas if transport terminals that are near entrances and exits or where people congregate; within the building of all government facilities and premises of all offices of the Department of Health, Department of Education , Commission on Higher Education , Department of Social Welfare and Development and the Civil Service Commission , and shall likewise include parks, plazas, playgrounds, sport and recreational facilities, and other facilities where an absolute smoking/vaping ban is imposed under special laws, administrative and executive orders, memorandum circular and related policies. b. Advertising and Promotion -mean any form of commercial communication, recommendation or action with the aim, effect or likely effect of promoting a tobacco product or tobacco use either directly or indirectly. For the purpose of this ordinance, it shall likewise apply to Electronic Nicotine Delivery System/ Electronic Non-Nicotine Delivery System (ENDS/ ENNDS). c. Sponsorship -means any form of contribution to any event, activity or individual with the aim, effect of promoting a tobacco product or tobacco use either directly or indirectly. d. Outdoor Advertising -refers to any sign, model placard, board, billboard, banner, bunting, poster, streamer, paint-on, light display, device, structure or representation, employed outdoors or visible from outside, wholly or partially to advertise or promote a tobacco product or Electronic Nicotine Delivery System/ Electronic Non-Nicotine Delivery System (ENDS/ ENNDS) to the public. e. Point-of-Sale -refers to any location at which an individual can purchase or otherwise obtain tobacco products and/or ENDS/ ENNDS. f. Civil Society Organizations (CSO) -refers to a legally constituted voluntary civic and social organization or institution created with no participation of government including but not limited to, charities, development non-governmental organization (NGOs) community groups, women's organizat ion, faith-based organizations , professional association, coalitions , and advocacy group duly recognized by the Office of the Mayor. As used in this Ordinance, CSO does not include organizations, or associations related to, or connected with, or front groups of the tobacco industry. 1~ ~ City Ordinance No. 962 September 22, 2021 Page 7 g. Smoke Free Air -is air that is 100% free from tobacco smoke and ENDS/ ENNDS vape. This definition includes, but is not limited to, air in which tobacco smoke cannot be seen, smelled, sensed or measured. h. Tobacco Industry -refers to organizations , entries, associations , and individuals that work for on in behalf of the tobacco industry, such as, but not limited to, tobacco manufactures , wholesale distributors importers of tobacco products, tobacco retailers, front groups and any other individuals or organizations, including, but not limited to lawyers, scientists and lobbyists that work to further the interests of the tobacco industry that compete with those of tobacco control. For the purpose of this ordinance , it shall likewise apply to those selling Electronic Nicotine Delivery System/ Electronic Non-Nicotine Delivery System (ENDS/ ENNDS). i. Tobacco Industry Interference -refers to a broad array of tactics and strategies used by the tobacco industry to inference with the setting and implementation of tobacco control measures . For the purpose of this ordinance , it shall likewise apply to those selling Electronic Nicotine Delivery System/ Electronic Non-Nicotine Delivery System (ENDS/ ENNDS). SECTION 5. PROHIBITED ACTS. -The following acts are declared unlawful and prohibited by this ordinance : a. Vaping in enclosed or partially enclosed public places, workplaces , public conveyances (whether mobile or stationary) , or other public places, such as those enumerated under Section 4 (e), expect in designated Vaping Areas duly approved and fully compliant with the requirements under Section 4 (f); b. Knowingly allowing abetting, or tolerating vaping in accommodation establishments , whether tourism-accredited or not, except when vaping within the duly-designated Vaping areas referred to in this Ordinance. c. Vaping while inside a government-owned or public utility vehicle whether moving or stationary or while solicitation of passengers is ongoing on or while the vehicle is waiting; d. For persons-in-charge to allow, abet or tolerate vaping in places enumerated in the preceding paragraph , outside of approved Designated Vaping Area under Section 4(f); e. Selling or distributing tobacco products and/or ENDS to minors; f. Purchasing tobacco products and/or ENDS from minors; g. Ordering, instructing or compelling a minor to use, light up, buy, sell, distribute , deliver, advertise or promote tobacco products and/or ENDS; h. Selling or distributing tobacco products and/or ENDS in a school, public playgrounds or other facility frequented by minors, offices of the Department of Health and attached agencies, hospitals and health facilities, or within a 100-meter radius from any point in the perimeter of these places; i. Selling of tobacco products and/or ENDS within premises of a government facility; (&gt; ,,. ! City Ordinance No. 962 September 22, 2021 Page 8 j. Selling tobacco products and/or ENDS without a business permit to sell tobacco products or ENDS. k. Selling tobacco products and/or ENDS removed from its original product packaging or without the government -regulated and approved health warning. I. Selling tobacco products and/or ENDS by ambulant or street vendors, including other mobile or temporary stalls, kiosks, or units. m. Selling or distributing of sweets, snacks, toys or any other objects in the form of tobacco products which may appeal minor; n. Placing cinema or outdoor advertisements of tobacco products and/or ENDS; o. Placing, posting, displaying or distributing advertisements and promotional materials of tobacco products or ENDS, such as but not limited to leaflets, posters, display structures and other materials within an establishment when such establishments or its location is prohibited from tobacco products and/or ENDS. p. Playing, posting, displaying or distributing advertisements and promotional materials of tobacco products or ENDS, such as but not limited to leaflets, posters, display structures and other materials that show a tobacco/ENDS brand's name (including company name), logo or indicia, such as in point-of sale establishment , where minors are allowed entry; q. Conducting promotional activities, campaigns , events product sampling , and the like, where the establishments or its location is prohibited from selling or unauthorized to sell tobacco products and/or ENDS and/or where minors are allowed entry; r. Displaying and placing tobacco products and/or ENDS in open store shelves/racks , except in enclosed , opaque and single-colored indirectly. s. Facilitation , participation or partnership by any government officials or personnel , regardless of employment status (permanent , casual, contractual , job, order, consultant or special appointment) in any form of contribution , sponsorship or corporate social responsibility (CSR) activity, event, program or project by a tobacco company , tobacco industry interest, executed , for or within the territorial jurisdiction of the city of Bacolod, with the aim effect or likely effect of promoting a tobacco product and/or ENDS, its use either directly or indirectly. SECTION 6. PERSONS LIABLE- The following persons/individuals shall be liable under this Ordinance ; a. Any person or entity who commits any of the prohibited acts stated in Section 5 hereof; b. Person-in-charge who knowingly allow, abet, authorized or tolerate the prohibited acts enumerated in Section? hereof; f;r I City Ordinance No. 962 September 22, 2021 Page 9 c. If the violator is a minor, the enforcer of this Ordinance shall report the incident to the school principal/dean exercising jurisdiction over the minor-offender where he shall required to comply with disciplinary measures under the school where he/she is enrolled , and/or to the City Social welfare and Development office for appropriate action or intervention, pursuant to Republic Act 9344 (AN ACT ESTABLISHING A COMPREHENSIVE JUVENILE JUSTICE AND WELFARE SYSTEM , CREATING THE JUVENILE JUSTICE AND WELFARE COUNCIL UNDER THE DEPARTMENT OF JUSTICE , APPROPRIATING FUNDS THEREFOR AND FOR OTHER PURPOSES). Should the school have a policy for offences committed by their pupils outside school premises or if they are referred to the office of the City Social Welfare and Development (CSWD) which may likewise involve the parents or guardians and/ or a Barangay Official where the minor is a resident. d. Any parent or adult who compels minors to sell or purchase cigarettes or vaping equipment on their behalf SECTION 7. DUTIES AND OBLIGATION OF PERSONS-IN-CHARGE AND INSPECTION OF DESIGNATED VAPING AREA.-The person-in-charge shall: a. Prominent ly post and display the "No Smoking" and "No Vaping" signage with its local translation and its symbols illustrated separately or combined in the locations most visible to the public in the areas where smoking and vaping is prohibited . At the very least, the "NoSmoking" and "No Vaping" Signage must be posted at the entrance of the area which shall be at least 8 x 11 inches in size where the symbols shall occupy no less than 60% of the signage. The remaining 40% of signage shall show the following information . Example: STRICTLY NO SMOKING AND NO V APING "BA WAL ANG PANINIGARILYO KAG MAG VAPE" AS PER ORDINANCE NO. 00, SERIES OF 2021 Violators can be fined up to ___ _ Report violations to (Hotline Number) fr .~ I City Ordinance No. 962 September 22, 2021 Page 10 As for the Designated Vaping Area, after complying with the specifications in Section 4(f), prominently display the following elements in the signage: "DESIGNATED VAPING AND SMOKING AREA" or "YAPING AND SMOKING AREA" "minors not allowed within this premises" GINA BAWALAN ANG MGA MINOR DE EDAD SA SINI NGA LUGAR (place Graphic/Picture-Based Health Warning on the effects of tobacco product and/or ENDS use within the signage) (place number of smoking DOH and City Health Office Cessation Hotline) b. Prominently post and display the "NO SMOKING" and "NO VAPING" Signage in the most conspicuous location within the public conveyance. At the very least, a three and a half (3.5) square inch "No Smoking" and "No Va ping" signage shall be placed on the windshield and a ten (10) Square inch "No Vaping/Smoking " sign at the driver's back seat; c. Remove from the places where vaping is prohibited all other receptacles for disposing of e-cigarette waste(e.g., nicotine salt juice, e-cigarette batteries) For persons-in-charge of government premises intending to establish a Designated Vaping Areas (OVA), secure a certification/permit from the duly authorized officer or representative of the Civil Service Commission ; while for person-in-charge of commercial establishment/buildings or other non­ government facilities intending to establish a OVA, to secure a certification/permit from the City Buildings Official and City Health Services Officer, after complying with the requirements of OVA, as stated in section 4(1 ); d. For person-in-charge of school, public playground or other facilities frequented by minors, offices of the city and national government , DOH and attached agencies, hospitals and health facilities, post following statement in a clear and conspicuous manner; SELLING, ADVERTISING AND PROMOTING TOBACCO PRODUCTS INCLUDING E-CIGARETTE ARE NOT ALLOWED WITHIN 100 METERS FROM ANY POINT IN THE PERIMETER OF (Name of SCHOOL/ PLAYGROUND/F ACILITY FOR MINORS/HEAL TH FACILITY/ETC.) "GINA BAWALAN ANG MGA BALIGYA, ... SANG TABAKO LAKIP NA ANG£­ CIGARETTE SA SULOD SANG JOO METERS NGA PAL/BOT SANG (NGALAN SANG ESTABLISYEMENTO)" 1✓ }4 City Ordinance No. 962 September 22, 2021 Page 11 e. It shall be unlawful for any person, owner, operator, administrator , Manager or person­ in-charge of operation of restaurants, eateries and Other similar establishments to allow children below eighteen (18) years of age to loiter, stay or be seated at designated vaping areas within subject establishments ; f. For persons-in-charge of schools, public playgrounds or their facilities frequented by minors, offices of the city and national government , DOH and attached agencies, hospitals and health facilities, report to the Smoke Free Task Force any, tobacco product/ENDS selling advertising and/or promotion located within 100 meters from its perimeter ; g. For person-in-charge of establishments intending to sell tobacco products and/or ENDS, secure a permit to retail/wholesale from the Business Permits and Licensing Offices. h. For persons in-charge of approved point-of-sale establishments , post the following notice, together with a graphic/picture-based health warning on the health consequences of tobacco use, as prescribed by the City Health Services Office, in a clear and conspicuous manner: SALE/DISTRIBUTION OF TOBACCO PRODUCTS AND E-CIGARETT ES TO MINORS IS UNLAWFUL "LOCAL TRANSLATION" i. For person-in-charge of point-of-sale establishments , removes all forms of Tobacco, or ENDS/ ENNDS advertisement/promotions paraphernalia deemed prohibited by this Ordinance ; j .For person-in-charge of point-of-sale establishments , secure approval from the City Health Services Office for storages or containments of tobacco products and/or ENDS. Only a listing of available tobacco and/or ENDS/ ENNDS brands/variants sold at the point-of-sale establishment are allowed to appear outside of the storage or containment , where where such listing shall only be written/printed in any plain font, and devoid of any recognizable product or brand typefaces , logo, indicia or making. Such list shall not occupy more than (25%) of the exposed side of the storage or containment ; k. For person-in-charge of point-of-sale establishments , ensure that storages or containments of tobacco products and/or ENDS are only opened by store personnel/manager at the counter during actual purchase by an adult customer , or when being replenished , clean or inspected . I. Establishment internal procedure and measures through which Ordinance shall be implemented and enforced within the area of which he or she is in charge. This includes compliance to the sales, distribution , advertising and promotions restrictions , be warning vaping violators in banned areas and requesting them to leave the premises , and if they still refuse to comply, reporting the incident to the City Health Services Office, the nearest peace officer, or any member of the Smoke Free Task Force through hotline or by other means; f / j City Ordinance No. 962 September 22, 2021 Page 12 m. Ensure that all the employees in the establishment are aware of this Ordinance and procedure and measures for implement ing and enforcing it; n. Allow inspectors acting under Section 13, 14, and 15 hereof, which may Include other members of the Task Force and the designated civil society organizat ions under section 16, entry into the establishment or public conveyance during regular business hours for the purpose of inspecting its compliance with this Ordinance ; o. For all signages to be posted under (a), (b), (e}, and (i) above, Provide for versions of them in the local dialect or in English. It shall be the responsibility to the owner, proprietor, operator, processor, manager, or administrator of enclosed places that are open to the general public, private workplaces, transportation terminals , and other places not covered under Paragraph (e), section 4 such as restaurants , bars, cinemas, discos, dance clubs, conferences halls, resorts, hotels, airports, and bus terminals , and the like, to post at least one ( 1) legible and visible sign all vaping areas for information and guidance of all concerned . In like manner, all establishments shall see to it signs as provided in paragraph (a) this section are posted. SECTION. 8 PENAL TIES. -The following penalties shall be imposed on violators of this Ordinance: a. Violation of section 5 (a}, (b) (c) Vaping and Section 7: i. First Offense P 2000.00 ii. Second Offense P 5,000.00 iii. Third and Subsequent Offenses P 10,000.00 or imprisonment for a period not exceeding 3 months, or both at all discretion of the court. Suspension or revocation of business license or Permit (in case of business entity or establishment) , if applicable . b. Violation of Section 5 (e) to (s) Sales/Access Restriction and Advertising and Promotions Ban: i. First Offense P 2,000.00 ii. Second Offense P 5,000.00, or imprisonment for a period of 1 month or both at the discretion of the court, and suspension of business license or permit (in case of a b</t>
  </si>
  <si>
    <t>CO-964-2021 (1)</t>
  </si>
  <si>
    <t>CO-982-2022</t>
  </si>
  <si>
    <t>Republika ng Pilipinas
 TANGGAPAN NG SANGGUNIANG PANLUNGSOD
 Lungsod ng Bakolod
 -000-
 February 22, 2022
 HON. EVELIO R. LEONARDIA
 City Mayor
 Bacolod City SP LECIS). ATS
 SERVICES. SECTION
 Dear Sir: .
 DATE:_F Tne Bp pl
 We have the honor to furnish you herewith copy of City Ord#ikiree+
 12, 2022, (for approval), passed by the Sangguniang Panlungsod of Bacold
 explanatory.
 ich ‘s/are S
 Please acknowledge receipt hereof.
 19 DAYS LAPSED
 Very truly yours,
 AS OF
 RECEIVED copy(ies) this 22nd day _ ATTY. VICENTE C. PETIERRE, III
 of &gt; 2022. Time [: Ze Secretary to the Sanggunian
 JEMA‘B. ZOLAYVAR
 (Printed Name) Local Legislative Staff Assistant III
  REPUBLIKA NG PILIPINAS
 TANGGAPAN NG SANGGUNIANG PANLUNGSOD
 LUNGSOD NG BAKOLOD
 -oOo-
 CITY ORDINANCE NO. 982
 January 12, 2022
 CITIZENS LOVE FOR HONESTY ORDINANCE.
 WHEREAS, Section 27, Article Il of the 1987 Constitution provides that “The State shal!
 maintain honesty and integrity in the public service and take positive and effective measures
 against graft and corruption’;
 WHEREAS, Section 2 of Republic Act No. 6713, otherwise known as the “Code of
 Conduct and Ethical Standards for Public Officials and Employees states that” It is the policy of
 the State to promote a high standard of ethics in public service.
 WHEREAS, the same section above mentioned further stated that, “Public officials and
 employees shall at all times be accountable to the people and shall discharge their duties with
 utmost responsibility, integrity, competence, and loyalty, act with patriotism and justice, lead
 modest lives, and uphold public interest over personal interest’;
 WHEREAS, ‘public office is a public trust, and as public officials and employees, we
 have the duty of protecting and promoting not only our integrity but also that of the government
 and the people’;
 WHEREAS, there is a need to institutionalize and operationalize these values by
 creating enabling mechanisms that will advise and guide not our elective and appointive
 officials as well as among our constituents;
 WHEREAS, this vision can only be realized if all the stakeholders of the society and the
 City will have an active part in the development of short-term, medium-term, and long-term
 initiatives for the City;
 Section 1. Proclamation and Designation of the Month of October the Citizens
 Love for Honesty and Integrity Month. The month of October is hereby proclaimed and
 designated as the Citizens Love for Honesty and Integrity Month. For this purpose, programs
 and activities to reiterate and reinforce these values shall be developed, institutionalized,
 mainstreamed, and conducted in the said month on an annual basis. —
 Section 2. Declaration of Policy. The City shall maintain honesty and integrity in the
 public service and take positive and effective measures against graft and corruption.
 Section 3. Creation of the Committee on Honesty and Integrity. There is hereby
 created a Committee on Honesty and Integrity of twelve (12) Representatives, composed of
 the following:
  City Ordinance No. 982
 January 12, 2022 Page 2
 ee ee
 no FWNS
 ON &amp;
 9.
 |
 Representative of the Chief Executive:
 Representative of the Sangguniang Panlungsod;
 Representative of the Judiciary in the City;
 Representative of the Local Development Council, or from any Civil Society
 Organizations;
 Representative of the Local Youth Development Council, or from any youth-led Civil
 Society Organizations;
 Representative of the Sangguniang Kabataan Federation;
 student Representative from Primary Schools;
 Student Representative from Secondary - High Schools;
 Student Representative from Senior High Schools;
 10. Student Representative from Colleges/ Universities;
 11. Representative from Faith-based Organizations;
 12. Representative from the Private Sector;
 Representation in the Committee shail be changed annually, provided, that to
 ensure the widest participation of all stakeholders, the Chairperson and Vice Chairperson of
 the Committee shall be elected from among the members; provided further, that a Co-
 Chairperson and Co-Vice Chairperson will be elected among the members who are of legal
 age if a minor will be elected, to ensure that proper guidance and support will be provided for
 implementation and logistical purposes.
 Section 3. Functions of the Committee on Honesty and Integrity. The
 Committee shall have the following duties and functions:
 1.
 2.
 Prepare the general program of the annual Citizens Love for Honesty and Integrity
 Month and submit it to the City Mayor for approval:
 Promote and direct innovative plans, programs, and activities s celebrations throughout
 the City and its communities;
 Commission and publish works and initiatives that are considered necessary in the
 proper understanding of the meaning of values and conducts related to honesty and
 integrity;
 Recognize and award individual persons and associations naving juridical personalities
 who have contributed to promoting best practices in furtherance of this lifestyle;
 Co-administer and manage all funds solicited and donated for the conduct of the event
 by private and public, as well as the Government for the purposes of this Citizens Love
 for Honesty and Integrity Month:
 Coordinate with the Office of the City Mayor, Sangguniang Panlungsod, and the
 Judiciary to ensure synchronized activities. Take all other measures necessary for the
 successful execution of all the programs and activities adopted in celebration of the
 Citizens Love for Honesty and Integrity Month.
 Meet and report from time to time, but not less than once in six months, its activities
 and functions to the City Mayor and the City Sangguniang Panlungsod, who shall
 cause such reports to be published for the information and guidance of the public.
  City Ordinance No. 982
 January 12, 2022 Page 3
 — =e eee
 Section 4. Enjoining Active Participation in the Honesty and Integrity Program.
 All citizens of all ages and all sectors of our society are hereby enjoined to actively participate
 in the city campaign and program for Honesty and Integrity Program.
 These campaigns and programs shall aim to inculcate the following virtues for ethical
 and sustainable development: ethical indigenous values and traditions (e.g., Bayanihan, caring
 and sharing); transparency and accountability; self-reliance; good manners and right conduct,
 including, but not limited to the value and habits of courtesy, discipline, and respect for
 authority and institutions; people empowerment; and, self-reflection and analysis.
 Section 5. Implementing Arm of the Committee on Honesty and Integrity. The
 Barangay Lupong Tagapamayapa and the Sangguniang Kabataan are hereby tasked to serve
 as the implementing arm of the Committee on Honesty and Integrity. Among others, it shall
 ensure the long-term integration of these values in the implementation of various government
 programs and projects.
 All local departments, bodies and the judiciary in the City are enjoined to actively
 promote and participate in these efforts in view of their crucial role in the promotion of this
 endeavor.
 Section 6. Creation of the Council of Advisers. A Council of Advisers on Honesty
 and Integrity shall be constituted to advise and provide guidance to the City Mayor and the
 Sangguniang Paniungsod on all matters pertaining to the current state of honesty and integrity,
 as well as relevant and related concerns in the City. This shall be composed of individuals of
 legal age who are living exemplars of Filipino ethical values as nominated by the members of
 the said committee for submission to the City Mayor. The members and composition of the
 Council of Advisers shall then be appointed by the City Mayor within thirty (30) days of such
 submission, and shall serve on a pro-bono, voluntary basis for the duration of the term of the
 appointing authority. The Committee on Honesty and Integrity shall serve as the main
 secretariat of this Council of Advisers, without prejudice to the assistance that may be
 provided to them by the City Government.
 Section 7. Funding Support - The Funding necessary for the implementation of this
 Ordinance shail be included by the City Budget Officer in the proposed Annual Appropriation of
 the City Government starting end of 2022.
 - Section 8. Effectivity - This Ordinance shall take effect upon its approval.
 CARRIED BY THE VOTE OF:
 Affirmative :
 Councilors: Cindy T. Rojas, Renecito S. Novero, Simplicia Z. Distrito,
 Carlos Jose V. Lopez, Al Victor A. Espino, Archie S$.
 Baribar, Israel P. Salanga, Dindo C. Ramos, Bartolome N.
 Orola, Sr., Ana Marie V. Palermo, Lady Gles Gonzales-
 Pallen, Ayesha Joy Y. Villafior.
 Negative: None.
 Absent : None.
  City Ordinance No. 982
 January 12, 2022 Page 4
 Author: Councilor Carlos Jose V. Lopez
 Passed: January 12, 2022 (132. Regular Session of the 10%
 Council via Zoom Teleconference)
 Comments : Passed.
 Councilor Wilson C. Gamboa, Jr., was not yet around
 when this ordinance was passed
 Presiding Officer
 ATTESTED:
 par. VICENTE. PETIERRE Ill
 pany wie to the Sanggunian
 APPROVED: 10 DAYS LAPSEIEVELIO R. LEONARDIA
 AS OF City Mayor
 VCP/CGT/ngb</t>
  </si>
  <si>
    <t>CO-952-2021 (1)</t>
  </si>
  <si>
    <t>... REPUBLIKA NG PILIPINAS TANGGAPAN NG SANGGUNIANG PANLUNGSOD LUNGSOD NG BAKOLOD -oOo- CITY ORDINANCE NO. 952 July 28, 2021 AN ORDINANCE ETABLISHING PREVENTIVE MEASURES IN ALL THE BARANGA VS IN THE CITY OF BACOLOD AGAINST THE COMMUNICABLE DISEASES FROM ANIMALS (AFRICAN SWINE FEVER AND OTHER EMERGING AND RE-EMERGING INFECTIOUS DISEASES) AND GRANTING AUTHORITY TO THE CITY VETERINARY OFFICE THROUGH THE CITY MAYOR TO DEPUTIZE AND EMPOWER BARANGAY BIOSECURITY OFFICERS (BBOs) OTHERWISE KNOWN AS THE "COMMUNICABLE DISEASES LOOKOUT ORDINANCE: LABAN SA SAKIT NG HAYOP". WHEREAS, the City acknowledges the need to create an ordinance establishing preventive measures against communicable diseases of animals in the City of Bacolod; WHEREAS, the Local Government of Bacolod acknowledges the mandate to create a legislation establishing the Bantay ASF sa Barangay in all the barangays in the City of Bacolod and granting authority to the city veterinary office through the City Mayor to deputize and empower Barangay Biosecurity Officers (BBOs); WHEREAS, the Philippine College of Swine Practitioners (PCSP), a collegial body of swine veterinarians, acknowledged the development of the "BANTAY ASF SA BARANGAY" , a community-based approach to prevent, control, and manage ASF applying sound epidemiologic principles and available technology such as the use of ASF rapid test kits, through the cooperation of Local Government Units (LGU) and swine raisers; WHEREAS, communicable diseases such as African Swine Fever (ASF), a high impact Transboundary Animal Disease (TAD), continues to affect the swine production sector of the Philippines with no vaccine and no known cure to date; resulting. to industry estimate of 36% reduction of national swine inventory impacting both livelihood and agriculture economy ; WHEREAS, the local government's anticipatory preventive measures against African Swine Fever (ASF) and other communicable diseases by means of early reporting of animal-borne disease is vital for an efficient and well-coordinated response and immediate implementation of control measures ; WHEREAS, the rapid .. detection and response to an emerging or re-emerging disease is crucial. From the time emerging or remerging infectious diseases develops 5 i t~ . ' City Ordinance No. 952 July 28, 2021 Page 2 until it is detected, a critical time period elapses. The rapid detection of such epidemiological event is therefore a key element for all policies to be developed ; WHEREAS, successful control effort lies with the strong collaboration between the Department of Agriculture and the concerned Local Government Units (LGU) with its relevant departments such as the City Veterinary Office and the City Agriculture Office with the cooperation of the stakeholders taking ownership of such program; WHEREAS, local government officials including those in the barangays must be empowered considering their role as very critical in the successful implementation of disease control programs of the government , at the grassroots level in order to timely detect, manage and prevent further spread of any disease. NOW THEREFORE, in the light of foregoing considerations , the Sangguniang Panlungsod of Bacolod City, in a regular session assembled hereby ordains that: SECTION 1. TITLE. This Ordinance shall be known as the "COMMUNICABLE DISEASES LOOKOUT ORDINANCE: LABAN SA SAKIT NG HAYOP" SECTION 2. POLICY AND DESCRIPTION. 2.1. It is the policy of the City of Bacolod to totally eradicate the outbreak of the highly contagious and severe viral disease that affects all breeds of domestic and wild pigs in the country and has already caused grave production and economic losses in Luzon and some parts of Visayas and Mindanao , pursuant to Section 16 of the Local Government Code. 2.2 It is likewise the pursuit of the City Government of Bacolod to strengthen the City Veterinary Office and thereby hasten the delivery of basic veterinary services to far­ flung areas. The deputization of the Barangay Biosecurity Officer, is a measure to augment the present manpower resource of the City Veterinary Office. 2.3. Bantay ASF sa Barangay is a collaborative effort of the Department of Agriculture (DA) under the National Livestock Program (NLP), the Department of Interior and Local Government (DILG), Academe, other relevant Government Agencies and the Private Sector which shall be implemented nationwide . Technical and support services will be provided by DA, Academe and other relevant Government Agencies and the private sector, together with other swine industry experts to empower the City Government of Bacolod and its Barangays who will actively involve themselves as frontliners in the battle against ASF. f / J~ I City Ordinance No. 952 July 28, 2021 Page 3 ·---------------------- 2.4 The following are the key components of the Bantay ASF sa Barangay : a. Intensified Risk Assessment , Surveillance and Monitoring; b. Strengthening Biosecurity Implementation ; c. Capability Building and Awareness Campaign ; d. Strengthening and Institutionalization of LGU Engagement. SECTION 3. SCOPE AND COVERAGE. This Ordinance ~hall be in effect within the territorial jurisdiction of Bacolod City and shall be observed by the City Government including all its branches , instrumentalities , and subdivisions . This ordinance applies to the intensified disease response of the City Government of Bacolod against ASF and other Emerging and other Re-emerging Infectious Animal Diseases where the City Agriculture , City Veterinary Office, academe, private stakeholders , and swine industry experts provide technical and support services to empower LG Us in Bacolod in the implementation of the "BANTAY ASF SA BARANGA Y" interventions at the farm and community levels. SECTION 4. OBJECTIVES. a. To establish an effective ASF and other Re-emerging Infectious Animal Diseases monitoring, surveillance and reporting system; b. To strengthen biosecurity measures at the farm level and border control; c. To intensify awareness campaigns and other capacity building activities; d. To strengthen and institutionalize City and Barangays engagement for epidemic prevention and control; e. To assist in the recovery and repopulation of affected areas; and f. To generate arid mobilize resources for an effective implementation of the Bantay ASF SA BARANGAY . SECTION 5. DEFINITION OF TERMS. For the purpose of implementing the provisions of this Ordinance , the following terms shall apply: 5.1 Animal Disease Diagnostic Reference Laboratory (ADDRL) is the national reference laboratory under the Bureau of Animal Industry that provides services· in support to animal health and production , regulatory, research and surveillance in the whole country. ;✓ g ~ City Ordinance No. 952 July 28, 2021 Page 4 5.2 African Swine Fever (ASF) is a severe viral disease that affects all breeds of domestic and wild pigs in the country and has already caused grave production and economic losses in Luzon and some parts of Visayas and Mindanao . 5.3 Barangay Biosecurity Officers (BBOs) are CommunityNillage-Based Animal Technicians (CBAT), Barangay Animal Health Workers (BAHW), para-veterinary workers, Barangay Livestock Aide (BALA), volunteer veterinarians who are not resident or consulting veterinarian of any farm, or any person assigned by the city/municipality at the Barangay shall also be known as Barangay Biosecurity Officers or BBQ who will be appointed , designated and registered as the frontliners of the BANTAY ASF SA BARANGA Y PROGRAM and shall have specific responsibilities indicated in this ordinance. 5.4 Biosecurity Level 1 refers to the level of farm biosecurity in compliance to minimum standards set by the Philippine College of Swine Practitioners (PCSP). 5.5 Bureau of Animal Industry (BAI) is the primary agency mandated to control animal diseases in the country. 5.6 Commercial Farm is a farm category for any farm with a swine population that exceeds the definition of small-hold farm. In high density areas, commercial farms are further classified into: 5.6.1. Semi-commercial Farm which refers to at least one of the following: *Between 10-50 sow level * Between 41 to 500 fatteners 5.6.2. Commercial Farm which refers to at least one of the following: * 51 sow level and above * 501 fatteners and above 5.7 Communicable Diseases is referred to as the emerging and re-emerging infectious animal diseases as particularized in this ordinance. 5.8 Community is hereby defined in this program as a barangay or clustering of barangays 5.9 Consulting Veterinarians refer to veterinarians employed in 300 sow-level farms and below as defined by the Implementing Rules and Regulations (IRR) of Republic Act 8485 or the Animal Welfare Act of 1998. 5.10 Contingency Plan outlines the needed plans and procedures in the event of an ~ I f/ City Ordinance No. 952 July 28, 2021 ·---------------------- incursion of the disease. Page 5 5.11 City Agriculture Office is the Executive Branch of the City Government mandated to improve, upgr':1de and regulate the agricultural sector in the City. 5.12 Department of Agriculture Regional Field Office (DARFO) is the regional branch of the DA that facilitates and supervises the formulation and execution of policies, plans and programs of the Department in the respective regions. 5.13 Emerging and Reemerging Infectious Animal Diseases is defined as a new infection resulting from the evolution or change of an existing pathogen or parasite resulting in a change of host range, vector, pathogenicity or strain; or the occurrence of a previously unrecognized infection or disease. A re-emerging disease is considered an already known disease that either shifts its geographical setting or expands its host range, or significantly increases its prevalence . 5.14 Backyard Hog Raising pertains to the system of rearing animals in some areas in the Philippines whereby the care and management of few animals are delegated to individuals in a community . 5.15 High Alert Zones (HAZs) refer to the areas that are highly probable entries of meat products such as the coastal areas and borders that are subject to strict monitoring. 5.16 Regional Animal Disease Diagnostic Laboratory (RADDL) is a government laboratory under the DA Regional Field Office that provides services in support to animal health and production , regulatory , research and surveillance in the region. 5.17 Resident Veterinarians refer to veterinarians employed in more than 300 sow­ level farms as defined in the IRR of Republic Act 8485 or the Animal Welfare Act of 1998. 5.18 Small-hold Farm (PNS/BAFS 267:2019: Code of Good Animal Husbandry Practice (GAHP) for Swine) is most commonly known as backyard farm, which refers to at least one of the following: • Less than 21 heads of adult and zero head of young (1-20 heads adult and zero young and below) • Less than 41 heads of young animals ( 1-40 heads young and below) • Less than 10 heads of adult and 22 heads of young (1-9 heads adult and 1-21 heads young and below) 5.19 Test and D,estroy refers to the testing swine population and when found positive/;/ for ASF are subject for rapid, deliberate humane killing and proper disposal. 1. j City Ordinance No. 952 July 28, 2021 Page 6 5.20 Veterinary Biosecurity Officers (VetBO) are Resident Veteri_narians or Veterinary Consultants who shall be recognized as Biosecurity Officers or VetBO. They shall be registered and deputized to act as such and perform the duties and responsibilities stated in this ordinance . SECTION 6. INTENSIFIED RISK ASSESSMENT, SURVEILLANCE AND MONITORING. 6.1 Disease Monitoring The Biosecurity Officers (VetBO and BBO) shall conduct ASF negative monitoring on a weekly basis. Veterinary Biosecurity Officers (Resident and Consulting Veterinarians) must submit weekly monitoring reports for commercial farms or backyard farms to the City Veterinary Office. In some cases, trained Barangay Biosecurity Officers (BBO) can Conduct the monitoring and reporting for semi-commercial farms up to 50 Sow Level backyard farms up to 500 heads with the concurrence and approval by the City Veterinarian. Biosecurity Officers must conduct and submit the Farm Biosecurity Evaluation Form for the farm to the City Veterinary Office which also serves as a basis for concurrence of weekly diseases monitoring for ASF. Completeness of ASF weekly disease monitoring of Biosecurity Officer will be among the basis of issuance/concurrence of Certificate of Weekly Disease Monitoring for African Swine Fever. 6.2 Disease Investigation A disease investigation is prompted when there is a report of a suspect case of ASF in the area. The City of Bacolod ASF Task Force in coordination with the Province of Negros Occidental ASF Task Force (PATF) and the Region 6 ASF Task Force (RATF) shall act quickly on the reported case by conducting thorough disease investigation and sample collection. Blood/organ samples to be collected for disease investigation shall come from 30 randomly selected animals preferably exhibiting clinical signs consistent with that of ASF, if the population is greater than 30. If the population is less than 30, samples shall be collected from all pigs in the farm. The following are the ASF case definitions as defined in the ASF Contingency Plan of the Bureau of Animal Industry: a. Suspect Case A case characterized by combinations of the following signs: • High fever (40.5-42°C) and death in 2-10 days on average • Reddening of the skin/purplish discoloration (white pigs) -tips of ears, tail, distal f / extremities, ventral aspects of chest and abdomen • Vomiting, diarrhea (sometimes bloody) and eye discharges may exist i City Ordinance No. 952 July 28, 2021 • Severe bleeding from nose and rectum • Nervous signs Page 7 • Up to 100% mortality among all stages in production as the disease progresses • Sudden death without any clinical symptoms b. Probable Case Elements in the suspect case plus history of pig introduction , practice of swillfeeding, or pig access to garbage or rubbish dumps. c. Confirmed Case A detection of viral nucleic acid using Real Time Polymerase Chain Reaction (q-PCR), and/or virus isolation which includes Conventional PCR and gene sequencing from: • Animals with clinical signs and epidemiological evidence • Confiscated or surrendered meat, meat products and by-products 6.3 Surveillance. For the purpose of this ordinance, surveillance can be classified into: a. Surveillance after an ASF case is confirmed , and; b. Surveillance for local movement of animals and meat products. 6.3.1 Surveillance after an ASF case is confirmed by ADDRL/RADDLs - This is conducted by the City Veterinary Office within the 1 km quarantine Area from the infected premise. 6.3.2 Surveillance for local movement of animals as part of Early Warning System -As a part of the Early Warning System, surveillance must be Regularly conducted for Red Zone (Infected) and Pink Zones (Buffer) until the zoning category is upgraded , unless otherwise stated in an applicable memoranda or orders of the National agencies or the Bacolod ASF Taskforce or other task force applicable . This is also a requirement for the issuance of Certificate of Free Status on ASF (CFS-ASF) . Samples to be collected are: • Commercial Farms -30 randomly selected samples conducted by Biosecurity Officers; 15 adults and 15 young (3-6 months old) as per DA AC 12 Series of 2019. Endorsement of City Veterinary Office to the laboratory is a must. ;5...,...- • Smallhold Farms -Community sampling shall apply. / ~I City Ordinance No. 952 July 28, 2021 Page 8 6.3.3 Surveillance in the Local Markets, Ports and among Customers -Strict monitoring and surveillance of public markets, grocery stores supermarkets, and online sellers of meat products shall be relentlessly monitored by the Bacolod African Swine Fever Taskforce or other similar task force applicable and to ensure that all pork products allowed to enter the Province are properly inspected . For the cases of monitoring, complete regulatory documents are in place for tracing purposes and there shall be continuous enforcement and conduct of checkpoints and inspections among incoming refrigerated container vans or other vehicles at different ports and borders of entry in the City. For customers' protection, a maximized use of technological devices such as Closed-Circuit Television (CCTVs) and electronic transactions records via customer receipts among local markets are hereby deemed necessary should there be further tracing to be conducted . 6.3.4 Citizen's Report Initiative -The local citizens are hereby encouraged to report suspected cases of ASF and unauthorized distribution of swine and meat in the City. The use of technological devices such as mobile phones, emails and social media platforms are deemed important resources, provided that these possible incidents must be reported to the proper authorities and not subject to self-publicity that exposes these illegal transactions to public scrutiny. The LGU, the ASF Taskforce and the respective barangays are hereby encouraged to organize and develop strategies to the publication of this consumers and citizens' initiative to inform the public by means of a scheduled community consultation, public advertisements and social media promotions as well as to the creation of a public information channels in social media. 6.3.5 Identification of High Alert Zones The following barangays are identified as under High Alert Zones: 1 . Punta T aytay 2. Sum-ag 3. Pahanocoy 4. Tangub 5. Singcang 6. Banago VetBO's and BBO's of respective coastal Barangays of the City namely, Barangay Punta Taytay, Sum-ag, Pahanocoy , Tangub, Singcang, and Banago, all considered as high alert zones, shall in addition to their duties if t' l. City Ordinance No. 952 July 28, 2021 Page 9 and obligation shall closely monitor the border of the city, with the assistance of the respective authorities , identified by the African Swine Fever Taskforce, where there can be possible entry of prohibited meat products. 6.3.6 Exploration of the Integration of BaCTrac Contact Tracing -This ordinance explores the possibility to expand the use of BaCTrac Monitoring System or encourages the development of a similar tracing application to efficiently monitor, dispatch and report cases of ASF in the city through the use of highly-developed technological aids. This also aims to expand the City's e-governance system, citizen connectivity among citizens and aid the workforce to achieve the aforementioned objectives . 6.4 Test and Destroy Protocol. The Department of Agriculture AO No. 22 Series of 2020 "Guidelines on Swine Depopulation after ASF confirmation" provides for Selective (Targeted) Depopulation where the rapid, deliberate humane killing and proper disposal of identified infected and exposed animals in a specific animal facility or locality is done provided factors that favors selective depopulation are met. It also provides for the "Test and Destroy" general principle of case finding by means of laboratory testing and then culling of the test-positive animal. It clearly states that this is appropriate for the initial phase of the control program when the disease is spreading slowly and when the disease control officials opted to apply selective depopulation . For each Barangay , through the City Veterinary Office (CVO), and in coordination with the Department of Agriculture Regional Field Offices (DARFOs) , shall apply the selective depopulation using the Test and Destroy Protocol. SECTION 7. STRENGTHENING BIOSECURITY IMPLEMENTATION. 7.1 Registration and Deputization of VetBOs and 88Os All VetBOs and BBOs shall be registered and deputized by the City Veterinary Office (CVO). VetBO shall apply directly to CVO, while BBO shall be assigned/endorsed by the respective Barangays. VetBOs and BBOs shall undergo a one-day orientation and training as regards to their duties and responsibilities including the conduct of farm and area biosecurity , evaluation and assessment , sample collection and weekly ASF negative monitoring report. A certificate of training provided by Agricultural Training Institute-International Training fr 1 f City Ordinance No. 952 July ;~8. 2021 Page 10 Center on Pig Husbandry (ATI-ITCPH)/ Agricultural Training Institute -Regional Training Center (ATIRTC) shall be issued as a proof that they have attended the training. Biosecurity Officers must have their Biosecurity Officer Code to be issued by the CVO. For VetBO, registration may be on line directly to the CVO, while for 880 the CVO will endorse the list of registered 880 to be issued a Biosecurity Officer Code by the CVO. To fast track the implementation of this ordinance , all existing networks of Animal Health Workers such as Barangay Animal Livestock Aide (BALA), Barangay Animal Health Workers (BAHW), and other similar barangay officials assigned to assist in the implementation of different animal health programs shall be readily designated for this Pl}rpose. SECTION 8. REPOPULATION. In order to speed up the recovery of the hog sector and ensure the availability , accessibility, and affordability of pork and pork products, the City Agriculture Office in coordination with the City Veterinary Office shall institute programs for the repopulation of hogs such as but not limited to the distribution of mother pigs to raisers in the areas that was affected by the ASF then later on cleared of ASF to increase the city's supply of pork meat in the market. Providing piglets to raise, animal feeds in order to avoid swill feeding, and biologics. Establishment of swine multiplier farms through clustering or village-level approach. SECTION 9. PUBLIC AND PRIVATE PARTNERSHIP The Bacolod African Swine Fever Taskforce , the Department of Interior Local Government, the City Veterinary Office, the City Department of Agriculture, and the Association of Barangay Captains (ABC) with the close cooperation and partnership of the private sectors such as the lloilo-Bacolod Association of Veterinary Sales Representatives (IBAVSR) , Negros Occidental Hog Raisers (NOHR), Alliance of Hog Raisers Association of Negros Occidental, shall coordinate with each other to counter the adverse effects of ASF on the economy and to reach the community level to encourage them to patronize locally-produced pork, buying pork products from infected areas poses a big threat to the local swine industry. SECTION 10. INFORMATION EDUCATION CAMPAIGN. Information campaign in all levels shall be conducted by the City Agriculture Office, City Veterinary Office, and the Public Information Office, to educate the public especially the raisers on the nature of the disease, control measures , and biosecurity . fr' ;7! City Ordinance No. 952 July 28, 2021 Page 11 All Barangays shall submit to the office of the City Veterinary Office monthly reports regarding the directives contained herein for summary and submission to the Office of the City Mayor for his information . SECTION 11. FUNDING SUPPORT. The funding for the implementation of this ordinance shall be taken from the Office of the City Mayor. The funding scheme to be given to the deputized BSOs will be in honorarium basis subject to the identification and approval of the City Mayor's Office. SECTION 12. VISITORIAL POWERS OF THE CITY MAYORS OFFICE, THE COMMITTEES ON ENVIRONMENT AND ECOLOGY, AGRICULTURE, HEAL TH AND SANITATION, OR MARKETS AND SLAUGHTERHOUSE OF THE SANGGUNIANG PANLUNGSOD. The above mentioned Offices or its duly authorized representative shall have access to, and the right to copy therefrom , the records required to be maintained pursuant to the provisions of this Ordinance . The City Mayors Office, the Committees on Environment and Ecology, Agriculture , Health and Sanitation, or Markets and Slaughterhouse of the Sangguniang Panlungsod or the duly authorized representative shall likewise have the right to enter the premises of any markets, slaughterhouse , ports, manufacturer, or other facilities any time to question any employee or investigate any fact, condition or matter which may be necessary to determine any violation , or which may aid in the effective enforcement of this ordinance and its implementing rules and regulations . This Section shall not apply to private dwelling places unless the visitorial power is otherwise judicially authorized . SECTION 13. IMPLEMENTING RULES AND REGULATIONS (IRR). The Office of the City Mayor, in coordination with the Committees on Environment and Ecology, Agriculture, Health and Sanitation , Markets and Slaughterhouse of the Sangguniang Panlungsod , the Barangay Councils, the City Veterinary Office, City Health Office, City Agriculture Office and other concerned agencies , shall promulgate the implementing rules and regulations of this Ordinance , within three (3) months after its enactment. Provided, that rules and regulations issued by other government agencies and instrumentalities for the prevention and/or abatement of the African Swine Fever or other emerging/re-emerging infectious disease not inconsistent with this Ordinance shall supplement the rules and regulations issued by the City Mayors Office. The draft of the IRR shall be published and be the subject of public consultations with affected sectors. It shall be submitted to the Committees on Environment and Ecology, Agriculture , Health and Sanitation , Markets and Slaughterhouse of the Sangguniang A/ Panlungsod , for review before approval by the City Mayor. 1. . ~f City Ordinance No. 952 July 28, 2021 SECTION 14. BASIS FOR OTHER EPIDEMIC RISK PREVENTIONS Page 12 This ordinance intends to become a springboard for further establishing preventive measures and seeks to create other ordinances that addresses other possible epidemic risks, other than ASF, but similar to such cases where extensive prevention , monitoring and surveillance are necessary . · SECTION 15. PENAL CLAUSE Non-cooperation of any individual to disclose truthful and accurate information regarding health condition of their swine and exposure to African Swine Fever to health authorities , VBO's/BBO's and/or partner agencies, or of any individual or entity that should report and/or respond to ASF surveillance and response , or any similar action insofar as they relate to the provisions of this Ordinance shall be issued an Ordinance Violation Receipt (OVR) and shall be penalized as follows: First Offense - a fine of P2,000 Second Offense - a fine of P3,000 Third and Succeeding Offense -a fine of P5,000. SECTION 16. SEPARABILITY CLAUSE. Provisions of previous ordinances and issuances inconsistent with this ordinance are deemed repealed, amended , or modified accordingly. SECTION 17. EFFECTIVITY. This ordinance shall take effect immediately after its publication . CARRIED BY THE VOTE OF: Affirmative : Councilors : Cindy T. Rojas, Renecito S. Novero, Simplicia Z. Distrito, Al Victor A. Espino, Archie S. Baribar, Israel P. Salanga, Dindo C. Ramos, Bartolome N. Orola, Sr., Ana Marie V. Palermo, Lady Gies Gonzales­ Pallen and Ayesha Joy Y. Villaflor. Negative None Absent None Official Leave None fi f/ ' ,t t City Ordinance No. 952 July 28, 2021 Page 13 ATTESTED : Official Travel None Proponent Councilor Carlos Jose V. Lopez Passed : July 28, 2021 (108th Regular Session of the 10th Council via Zoom Teleconference) . Comm'ent : Councilor Wilson C. Gamboa, Jr. was not around when this Ordinance was passed. Passed . TIERR~ill anggurnan' E~. Vice Ma Presiding Officer APPHOVED : 0~ -01.. -toz/ • VCP/CGT/JPB SP LEGiSLAT\VE !:-;::R\JICES SECTION Dt\fE: fl/~/"' llME:..W tn1 ,,•-~ .. i . ... HON. EVELIO R. LEONARDIA City Mayor t</t>
  </si>
  <si>
    <t>CO-979-2021</t>
  </si>
  <si>
    <t>REPUBLIKA NG PILIPINAS TANGGAPAN NG SANGGUNIANG PANLUNGSOD LUNGSOD NG BAKOLOD -oOo- CITY ORDINANCE NO. 979 December 30, 2021 CLEAN LIVING WATER ORDINANCE. WHEREAS, Republic Act (RA) No. 9275 or the Philippine Clean Water Act of 2004, specifically Sections 7, 8 and 20 thereof, mandates the establishment of a sewerage and septage management, and sewerage collection, treatment and disposal programs for water utilities, such as the Bacolod Water District, and the City of Bacolod is statutorily bound to share that responsibility in the management and improvement of water quality within its jurisdiction . WHEREAS, on April 22, 2019, the Department of the Interior and Local Government through the Department Secretary and pursuant to the above cited law, promulgated Memorandum Circular No. 2019-62, mandating all local government units, such as the City of Bacolod, to enact their respective Sewage and Septage Management Ordinance (SSMO). WHEREAS, no less than the Supreme Court in its Decision dated December 18, 2008 in Metro Manila Development Authority, et al. v. Concerned Residents of Manila Bay, et al., G.R. Nos. 171947-48, held that waste and contaminants found in the rivers, inland bays, and other bodies of water be stopped from reaching the Manila Bay, otherwise, any cleanup effort would just be a futile as the water quality in Manila Bay would again deteriorate; .. WHEREAS , Section 7 of the Republic Act (RA) No. 9275 or the Philippine Clean Water Act of 2004, states that each LGU shall appropriate the necessary land, including the required rights-of-way/road access to the land for the construction of the sewage and/or septage treatment facilities; WHEREAS , notwithstanding the above statutory mandate imposed upon the City, the enactment of an SSMO Ordinance is likewise imperative to ensure that no wastewater shall be discharged without any proper treatment, especially since the City's principal source of water is ground water. WHEREAS, in consonance with the provisions of RA No. 9275, Presidential Decree (PD) No. 856, or the Sanitation Code, as amended, RA No. 7160, or the Local Government Code, as amended, PD No. 198, or the charter of the Bacolod Water District, as amended, and such other relevant laws, and rules and regulations, the City Government is but committed to improve, enhance and sustain the health and environment of the City by passing this Ordinance that shall provide for a sewage collection, treatment and disposal, and septage management system within its jurisdiction . NOW THEREFORE, BE IT ORDAINED, AS IT IS HEREBY ORDAINED, by the Sangguniang Panlungsod of Bacolod, in session assembled, that; ~ '• City Ordinance No. 979 December 30, 2021 Page 2 Section 1. Title. This Ordinance shall be known as the "Clean Living Water Ordinance" of Bacolod City. Section 2. Declaration of Policy. It is hereby declared a policy of the City to establish and institutionalize a sewage and septage management system in consonance with its statutorily mandated share and duty of ensuring the sustainability and improvement of water quality within its territorial jurisdiction. Toward this end, the City shall provide effective measures to prevent and control water pollution thereby promoting public health and ensuring a balanced healthful ecology. Section 3. Scope and Application. For purposes of this Ordinance the following structures, improvement and establishment within the City's jurisdiction are covered by this Ordinance: a. All residential structures including, but not limited to, an apartment, house and/or land on which another's dwelling is located and used for residential purpose and shall include not only buildings parts or units thereof used solely as dwelling places, boarding houses, dormitories, rooms and bed spaces offered for rent by their owners, and also those used for home industries, retail stores or other business purposes if the owner thereof his or her family actually live therein and use it principally for dwelling purposes; b. Commercial establishments, including, but not limited to, restaurants, convenience stores, hard wares, malls, groceries, markets, carwash, condominiums, motels, hotels, hostels, resorts, recreational establishments, auto-repair shops (talyer), poultries and livestock rearing establishments, etc.; c. Industrial establishments, including, but not limited to, factories, manufacturing plants, etc.; d. Governmental structures, including, but not limited to, barangay halls, government offices, etc.; and e. Institutional structures, including, but not limited to, schools, colleges and universities, hospitals, churches, etc. Section 4. Definition of Terms. For the purpose of this Ordinance, the following terms shall be defined as follows: a. Baffle -a device (as a wall or screen) to deflect, check or regulate the flow of sewage and septage. It promotes preliminary and primary treatment of the incoming sewage by allowing the physical separation of solid and liquid components in the sewage. ! City Ordinance No. 979 December 30, 2021 Page 3 b. Biosolids -the byproduct of the treatment of domestic wastewater in a domestic wastewater treatment plant. Biosolids consist primarily of dead microbes and other organic matter and can be used as organic fertilizer or soil amendments . c. Chamber -an enclosed space, cavity or compartment of a septic tank. d. Communal Excreta Disposal System -an excreta disposal system serving a group of dwelling units. e. Desludging -the process of cleaning or removing the accumulated sludge or septage from a septic tank and transporting it to treatment facilities. f. Destination -the place or the facility where the septage/sludge is treated or disposed of, such as the treatment facility, sanitary landfill, or land application site. g. Digestive Cesspool -Means a pit for the reception or detention of sewage. h. Digestion - a microbiological process that converts chemically complex organic sludge to methane, carbon dioxide, and inoffensive humus-like material. i. Domestic Wastewater -wastewater coming from typical household toilets and sink. j. Drainage System -Means drainage pipes of a plumbing system taking the wastewater from the plumbing fixtures and delivering it to the sewer or some other outlet. k. Dwelling -Means any building or structure, which is wholly or partly used or intended to be used for living or sleeping by human occupants; provided that temporary housing as hereinafter defined shall not be regarded as dwelling. I. Effluent - a general term for any wastewater, partially or completely treated, or in its natural state, flowing out of a drainage canal, septic tank, building, manufacturing plant, industrial plant, treatment plant, etc. m. Emergency Desludging -refers to a request for desludging services outside of the regular scheduled desludging of septic tanks upon the request and payment of the owner of the septic tank to the Local Water District and/or Private Service Provider. n. Environmental Fee (EF) -shall mean the rates per cubic meter (cu. m.) of water consumption for septage management services provided by the Water District. o. Environmental Sanitation Clearance (ESC) -the clearance issued by the Secretary of Health, or his duly authorized representative, allowing the collection , handling, transport, treatment, and disposal of domestic sludge or septage. f l ~ ;. ' ":- ~ ' City Ordinance No. 979 December 30, 2021 Page 4 p. Establishments -any structure or building used principally in conducting one's trade or business. It includes stables, pigpens, poultry, slaughter houses, dressing plants, restaurants, hotels, schools, funeral parlor, resorts, pension houses, dormitories, canneries, markets, hospitals, malls, supermarkets, restaurants, government buildings, private commercial buildings, churches, and the like. q. Excreta -human waste composed of urine and feces. r. Home Sewer -the pipeline conveying sewage from the house or building to the septic tank or to any point of discharge. s. IEC/BCC -Information, Education and Communication/ Behavior Change Communication Programs. t. Land Applications -the use of treated septage for agricultural purposes or as a soil amendment or filling materials, in accordance with the regulations of the Department of Agriculture. u. Local Water District -The local water district in Bacolod City formed pursuant to Presidential Decree No. 198 for the purpose of (a) acquiring, installing, improving, maintaining and operating water supply and distribution systems for domestic, industrial, municipal and agricultural uses for residents and lands within the boundaries of such districts, (b) providing, maintaining and operating waste-water collection, treatment and disposal facilities, and (c) conducting such other functions and operations incfdental to water resource development, utilization and disposal within such districts, as are necessary or incidental to said purpose. v. CENRO -City Environment and Natural Resources Office. w. City Average Consumption -The average monthly water consumption of the City x. Pollution Control Officer (PCO) -an officer of a private company, duly accredited by the DENR, that provides linkages between the company and the Environmental Management Bureau (EMB) of the Department of Natural Resources (DENR) and is primarily responsible for the compliance with the DENR wastewater effluent standards . y. Private Service Provider - a public or private entity, operator, or water utility provider, that is authorized to engage in the collection, desludging, handling, transporting, treating, and disposing of sludge and septage from septic tanks, cesspools, portalets, sewage treatment plants. z. Public Sanitary Sewer -Refers to a common sewer to which all abutters have equal rights of connection . t City Ordinance No. 979 December 30, 2021 Page 5 aa. Public Toilet -Refers to a toilet facility located at public places like markets, bus stations, buildings, plazas, seaports, etc. intended for public use. bb. Scum -the lighter fraction of sewage composed of facts, oils, and grease that float. cc. Septage -the combination of scum, sludge, and liquid that accumulates in septic tanks. It is a mixture of sludge, fatty materials, human feces, and wastewater removed during pumping of an onsite sewage treatment and disposal system. Excluded from this definition are the contents of portable toilets, holding tanks, and grease interceptors . dd. Septage Collection and Treatment Fee -fees for the collection and treatment of septage for non-service customers ee. Septage Management -refers to comprehensive programs for managing septic tanks and the procedures for proper desludging, transporting, treating, and disposing of septic tank contents. ff. Septage Treatment Plant -means a stationary facility that treats only domestic septage or combinations of domestic septage, food establishment sludges, wastes removed from portable toilets, and wastes removed from holding tanks associated with boats, marinas, and onsite sewage treatment and disposal systems, before use or land application. gg. Septic Tank - a watertight, multi-chambered receptacle that receives sewage from houses or other buildings and is designed to separate and store the solids and partially digest the organic matter in the sewage. hh. Sewage -mainly liquid waste containing some solids produced by humans, which typically consists of washing water, feces, urine, laundry wastes, and other material that flows down drains and toilets from households and other buildings. ii. Sewage Disposal System - a system of collection, transportation, treatment and disposal of sewage jj. Sewer -a pipe or conduit for carrying sewage and wastewater. kk. Sewerage Works -refers to a system of pipes, pumps, devices and other appurtenant structures for the collection, transportation and final disposition of wastewater. II. Sludge -precipitated solid matter with highly mineralized content produced by domestic wastewater treatment processes . I City Ordinance No. 979 December 30, 2021 Page 6 mm. Tipping Fee -the fee for private desludging company/ies duly accredited by the DOH and/or DENR-EMB that will haul septage for treatment to the septage treatment plant constructed by Local Water District. nn. Toilet Facility -refers to a structure built of materials of any kind inside or as part of a house or building used by its residents, occupants, visitors, employees, transients or customers as comfort room and lavatory with septic tank built for the purpose. oo. Wastewater Treatment Facility -means a system of structures, equipment and related appurtenances designed to treat, store, or manage wastewater. Wastewater treatment facility includes pre treatment facilities and wastewater recycling facilities, which are not part of an industrial manufacturing process. pp. Wastewater -sewage Section 5. Principles of Sewerage and Septage Management. The City of Bacolod shall abide by the following sewerage and septage management principles : a. Untreated excreta from residential areas without septic tanks and untreated wastewater from commercial, industrial, institutional and public establishments shall not be allowed to be discharged to open drainage canals or piped drainage systems. All buildings and structures, whether residential, commercial, industrial, governmental, and institutional establishments shall be required to have proper sewage treatment or septage management system. i. All residential structures shall have hygienic septic tanks; ii. All commercial and industrial establishments, and hospitals shall have hygienic septic tanks or wastewater treatment facility based on the determination of the DENR and/or DOH; and iii. Commercial, industrial, governmental, and institutional structures that are required to have wastewater treatment facilities shall have an operational wastewater treatment facility either on-site or by service offsite. b. For sewered areas, or areas with sewer pipelines, no wastewater other than those from residential structures shall be allowed to discharge on the sewers or sewer pipelines unless such wastewater was serviced by a pre-treatment facility to at least be of domestic wastewater quality; c. All food establishment (e.g. restaurants, eatery. food chains, etc.) discharging organic and inorganic wastes shall be required to have an oil and grease trap installed in their respective kitchen areas; and d. All septic tanks must be accessible at all times. I City Ordinance No. 979 December 30, 2021 Page 7 Section 6. Proper Sewage Disposal System Requirements. All residential, commercial, industrial, institutional, and governmental establishments in this City, both old and new, are required to have proper sewage disposal system based on Section 5 hereof. a. Existing structures: i. Residential, commercial, industrial, institutional, and governmental structures with inaccessible and/or non-compliant septic tank shall opt for any of the following: (a) remodelling or restructuring to make the septic tank accessible and compliant with national standards, within FIVE (5) YEARS upon the effectivity of this Ordinance; or {b) connection to existing sewer lines of water utilities, as applicable; or (c) construction of communal or shared septic tank; ii. Commercial, industrial, institutional, governmental establishments that are required to have a wastewater treatment facility should comply within five (5) years upon the effectivity of this Ordinance; and iii. No business owner shall be issued a renewed business permit unless he/she has obtained the necessary clearances and permits such as discharge permits and environmental sanitation clearances as may be prescribed by existing laws or as may be required by the DENR and/or DOH and its instrumentalities. b. New structures: i. No building permit shall be issued for residential, commercial, industrial, institutional, and governmental structures unless the design of the hygienic septic tank or wastewater treatment facility in the building plan conforms with existing environmental laws and policies; and ii. No business owner shall be issued new business permit unless such business owner has obtained the necessary clearances and permits such as discharge permits and environmental sanitation clearances as may be prescribed by existing laws, rules and regulations, and this Ordinance. Section 7. Design and Construction Requirements of Septic Tanks or Wastewater Treatment Facility. All septic tanks shall be designed as Hygienic Septic Tanks to exclude stormwater/flow from downspouts and such other requirements and specifications as provided by national standards. The Building Official is mandated to ensure that appropriate standard designs of septic tanks shall be enforced in the plan approvals and inspection procedures . I City Ordinance No. 979 December 30, 2021 Page 8 7.1. Construction of New Building or Structures 7.1.1. No building plan for residential dwelling units or commercial , institutional , or recreational structures shall be approved unless the design of the sanitary plumbing and septic tank or wastewater treatment facility conforms to the specifications as provided under Section 3 and Section 7 herein and other pertinent regulations . Alternative wastewater treatment systems shall be duly approved and endorsed by the City Government. Further, as governed by DENR regulations, all malls, restaurants , hotels, apartelles and other residential buildings, subdivisions , hospitals and similar establishments are required to utilize sewage treatment facilities as a condition to granting of Environmental Compliance Certificate (ECCs) and permits to operate. 7.1.2. It shall be the duty of the owner, administrator or contractor to inform the City Engineer's Office that the newly constructed septic tank, sewage treatment facility or alternative treatment system, with prior plan approval, is ready for inspection . The new system shall not be covered or used until inspected and approved by the City Engineer' s Office. 7.2. Existing Residential Buildings or Structures 7.2.1. Owners of existing septic tanks that are not accessible for desludging are required to repair or upgrade their tank so it can be desludged. If repairs are not possible, such owners are required to build a new septic tank that will comply with the provisions set herein. 7.2.2. The cost of repair and upgrading shall be borne by the owners. 7.2.3. Communal or shared septic tanks can be used alternatively whenever, feasible, particularly for existing clustered structures that are highly densed and characterized by lack of or inadequate land space. The design and the manifest of ownership and joint maintenance shall go through an approved process as determined by the City. 7.3. Owners of Commercial and Institutional Buildings or Facilities shall have an operational wastewater treatment facility, either on-site or by service off-site. The said facility shall conform with the standards of EMB-DENR and DOH. f City Ordinance No. 979 December 30, 2021 Page 9 Section 8. Specifications. Septic tanks shall be designed and constructed in accordance with the standards set forth by the National Building Code, particularly Chapter IX, Sections 901 and 903 thereof, and as prescribed by the Revised National Plumbing Code of the Philippines, and Chapter XVII of the Code on Sanitation of the Philippines, including proper sizing and layout, and the criteria set forth below. 8.1. It shall be designed to produce an efficient consistent with approved engineering and environmental standards. 8.2. It shall be built of solid durable materials and shall be watertight. Materials shall conform to applicable Philippine material standards . 8.3. It shall not be constructed under any building and not within twenty-five (25) meters from any existing source of water supply. 8.4. For residential-It shall be divided into a minimum of three (3) compartments. 8.5. Where more than one (1) tank is used to accommodate the required liquid volume in a given minimum retention time of two (2) days, the tank should be conjoined. 8.6. Adequate venting shall be provided in each compartment with the use of ventilating pipes not less than 50 mm in diameter. For buildings where plumbing fixtures have appropriate "p" traps, venting should occur through the stack in the building, not from the septic tank. For buildings where toilets and sinks are not protected with "p" traps, traps should be installed, or vent directly from the septic tank. 8. 7. There shall be at least one ( 1) maintenance hole for each compartment, with a minimum side dimension of 500mm. All maintenance hole shall extend through the tank cover and shall extend to finished grade. Manhole covers shall be designed with durable and fully coated or non-corrosive handles for easy lifting. Septic tank access covers should be secured from unauthorized entry, either through safety screws, locks or a tank lid that weighs 15kg or more. 8.8. Outlet from the septic tank: The design, construction and location of structure receiving effluent from septic tanks shall conform to the Revised Plumbing Code of the Philippines. Effluent treatment is further required but will be covered by a separate ordinance and other infrastructure projects. 8.9. For disclosed structures or houses that are highly densed and characterized by lack of or inadequate land space, there shall be designed a communal septic tank consistent with approved engineering and environmental standards . f City Ordinance No. 979 December 30, 2021 Page 10 Section 9. Mandatory Desludging of Septic Tanks. All owners and users of septic tanks shall be required to desludge it on an average of once every five (5) years. a. All owners and users of septic tanks shall be required to have their septic tanks desludged once every five (5) years. b. The opening of septic tanks, for desludging purposes, shall only be done with the authority of the owner or user. c. Actual desludging must be done only by the Local Water District and/or the Private Service Provider accredited by the DOH, DENR-EMB and/or the Local Government. d. Violation of this provision shall subject the owner and/or user of the septic tank to the penalties stipulated in Section 16 of this Ordinance . Section 10. Serviced Households. The Local Water District or Private Service Provider shall determine the Barangays to be served every year such that the Septage Management Services is offered to all customers of the Local Water District and other concessionaires in the City of Bacolod once every 5 years. Section 11. Emergency Desludging. The Local Water District or Private Service Provider shall provide emergency desludging services to residents and establishments within the City, subject to applicable fees as may be determined by the Local Water District or Private Service Provider taking into consideration the actual cost, distance, difficulty and volume of septage as well as the prevailing industry rates. Section 12. Desludging for Commercial and Industrial Establishments. The Local Water District and/or Private Service Provider shall provide desludging services to commercial and industrial establishments provided they conform to the typical characteristics of domestic wastewater. For verification purposes, the Local Water District or Private Service Provider may collect wastewater effluent and conduct actual sampling prior to desludging. This must be subject to the existing Rules and Regulations of DENR as per DAO-35 Series of 1990, DAO34 Series of 1990 and DAO-08 Series of 2016 supplemented by DAO 2021-19. Section 13. Regulation on Desludgers. a. Only DENR and/or DOH accredited local water districts and private entities complete with permits / shall be allowed to provide septage collection and transport services. Collected septage shall only be disposed and treated in a DENR and/or DOH accredited disposal/treatment facility with pertinent permits. b. Liquid and/or solid materials removed from septic tanks shall be transported only by a DOH/DENR accredited septage hauler/pumper to the approved septage treatment plant. I City Ordinance No. 979 December 30, 2021 Page 11 c. Pursuant to the regulations prescribed by the Department of Health (DOH) and authorized by the Local Water District, unless, otherwise provided by law, septage hauler/pumper shall not be allowed to collect, transport and upload or dispose of septage in other places, including bodies of water, agricultural fields, and the drainage system within Bacolod City. d. All entities engaged in desludging activities are required to secure Environmental Sanitation Clearance from the DOH, Sanitary Permit from the City Health Office, and other pertinent permits as may be deemed necessary as part of the requirements for issuance of annual business from the City. Section 14. Accreditation of Private Service Providers . -The local Government has an option to enter into contract(s) with private companies to provide septage collection , treatment and disposal services. Provided, that the only accredited service providers must participate in the bidding process following the requirements of Republic Act No. 9184, its Implementing Rules and Regulations, and such other applicable laws, rules and regulations . These accreditation requirements are applicable to all service providers handling septage desludging, transportations, treatment and disposal. The Private Service Provider shall provide the following permits/certifications: a. Environmental Sanitation Clearance issued by the Center for Health and Development, DOH Regional Office VI. b. Environmental Compliance Certificate; Wastewater Discharse Permit; Certificate of Accreditation of full-time Pollution C-0ntrol Officer issued by the DENR-EMB ; c. Sanitary Permit issued by the City Health Office; d. Business Permit issued by the Office of the City Mayor; e. others that may be required. Provided, further, that the Private Service Provider(s) will be chosen based on the lowest service fee cost, and ability to carry out the contract. Section 15. Responsibilities of the City Engineering Office. For the effective implementation of this Ordinance, the City Engineer shall have the following responsibilities in implementing this Ordinance: a. Inspection -Designate field inspectors that will check on the general design, construction, and maintenance requirements of septic tanks and/or wastewater treatment facilities in residential , commercial, industrial governmental, and institutional structures; # City Ordinance No. 979 December 30, 2021 Page 12 b. Maintenance of Database -Coordinate with the City Health Officer and the Local Water District in the formation and maintenance of a robust database of the list of all homeowners with hygienic septic tanks and with the City Business Processing and Licensing Officer for the database of all business establishments with adequate wastewater treatment facilities; c. Transporting of Septage -Coordinate with the City Health Officer and the Local Water District for the implementation of an accreditation system (in consonance with the rules and regulations set forth by the DENR-EMB and DOH) and follow existing operational guidelines set forth by the DENR/DOH (for the handling, transportation , treatment , and disposal of septage ), for private desludging Service Providers who intend to operate in Bacolod; d. Issuance of Sanitary Permits -Coordinate with the City Health Officer and the Local Water District on the issuance of sanitary permits for all septage treatment and collection facilities, and development of a protocol for periodic inspection of such facilities, including but not limited to equipment, training programs , and safety; a. Enforcement on Sewer Connection -Coordinate with the appropriate authorities in the enforcement of sewer connection , and penalties for non-compliance , disconnection and illegal sewer tapping. Section 16. Hauling and Treatment of Septage. The Local Water District is hereby authorized to: a. Collect and haul septage from domestic, commercial and industrial establishments in the City; b. Construct a Septage Treatment Facility, provided that the location of such facility shall be subject to the approval of the City Government in accordance with its approved Comprehensive Land Use Plan(CLUP); The design of the Septage Treatment Facility shall conform to the DAO 2016-08 (supplemented by DAO 2021- 19) Standards of Class C water which is defined as "(1) Fishery water for propagation and growth of fish and other aquatic resources; (2) Recreationa l Water Class II-for boating, fishing, or similar activities; (3) For agriculture, irrigation and livestock watering"; and c. Collect septage service fee for the desludging of septic tanks, treatment, and disposal of septage according to prevailing environmental standards . Section 17. Environmental Fee -Fees for desludging and septage treatment for all residential, commerc ial, industrial, governmental, and institutional structures serviced by the Local Water District shall be incorporated in the water billing statements which will be listed separately as the "Environmental Fee". For private service providers, they shall develop a billing statement to collect the necessary environmental fee from its customers in the City of Bacolod. g City Ordinance No. 979 December 30, 2021 Page 13 The amount of environmental fee for septage management shall be Php 2.94 per cubic meter of water consumed for residential and institutional customers and Php 4.41 per cubic meter of water consumed for commercial customers, without prejudice to future adjustments as may be determined by the Local Water District, Private Service Providers and/or Bacolod City Government. The fees will be exclusive of all applicable taxes and other fees, provided that proceeds from the said fee shall be used exclusively to sustain efficient and effective septage management in the City of Bacolod. The charging of the Environmental Fee shall take effect one (1) month after the operations of the Septage Treatment Facility. For this purpose and ready reference , the following computation shall be used depending on the classification of Local Water District customers : Customer Septage Class II Ill Definition Residential Customers Institutional Facilities directly using water on a daily basis on their operations with normal to high water consumption and producing normal volume of septage Business Establishments directly using water on a daily basis on their operations with high water consumption and producing low volume of septage. Nature of Establishment Household / Dwelling 1. Public Schools 2. Public Hospitals 3. Government Offices including barangay halls, centers, etc. 4. City Pound 1. Carwash 2. Laundry Shops 3. Water Refilling Stations 4. Poultry 5. Piggeries Business Establishments directly using water on a All other business daily basis on their establishments operations with normal to without on-site high water consumption and wastewater producing normal volume of treatment facility/ies septage. Septage Fee Computation (Class Multiplier x EF x Monthly Water Consumption) 1 x EF x Monthly Water Consumption in cubic meters ( exclusive of VAT) 1 x EF x Monthly Water Consumption in cubic meters (exclusive of VAT) 1.5 x EF x Monthly Water Consumption in cubic meters ( exclusive of VAT) i City Ordinance No. 979 December 30, 2021 Page 14 Section 18. Exceptions in the Computation of the Environmental Fee. The following shall be exempted from the computation of the environmental fee: a. Penalties due to late payment -the Environmental Fee shall not be included in the base amount used for the computation of penalties due to late payment of water bills. b. Excessive water consumption due to identified leaks -In this case, the consumption history of at least six (6) months of the LOCAL WATER DISTRICT customer shall be reviewed and serve as basis for the re-computation of the environmental fee. Section 19. One-time Fee. For non-local water district customers, the customers are entitled to obtain the services of the local water district or the private service providers . A one­ time fee for the col</t>
  </si>
  <si>
    <t>CO-986-2022</t>
  </si>
  <si>
    <t>Republika ng Pilipinas
 TANGGAPAN NG SANGGUNIANG PANLUNGSOD
 Lungsod ng Bakolod
 -000-
 February 22, 2022
 HON. EVELIO R. LEONARDIA en
 City Mayor SP LEGISLATIVE
 DATE: “TIME: pda ffl
 Dear Sir: by:
 We have the honor to furnish you herewith copy of City Ordinance No.
 16, 2022, (for approval), passed by the Sangguniang Panlungsod of Bacolox
 explanatory.
 D ch is/are self-
 Please acknowledge receipt hereof.
 Very truly yours,
 RECEIVED copy(ies) this 23nd day ATTY. VICENTE C. PETIERRE, Ill
 ff Ti {220
 of Erb 2022. Time 10 DIYS LAPSED secretary to the Sanggunian
 By: hors BS OF
 (Signature) By:
 : 2. Se é RAMU er le ZOLAYVAR
 \" (Printed Name) Local Legislative Staff Assistant III
 I A A A A ST Ee See eee ee ee ee ee ee es ee es ee eee eee eee ee es eee ee ee ee ee ee ee
  REPUBLIKA NG PILIPINAS
 TANGGAPAN NG SANGGUNIANG PANLUNGSOD
 LUNGSOD NG BAKOLOD
 -o0O0o-
 CITY ORDINANCE NO. 986
 FEBRUARY 16, 2022
 AN ORDINANCE LIGHTING THE CIRCUMFERENTIAL ROAD, LACSON AND
 ARANETA STREETS WITH CHRISTMAS DECORATIONS EVERY MONTH OF DECEMBER,
 PROVIDING FUNDS THEREFOR AND FOR OTHER PURPOSES.
 WHEREAS, section 16 of Republic Act No. 7160 otherwise known as the Local
 Government Code of 1991 emphasizes that "Local Government Units Shall Ensure And Support.
 Among Other Things, The Preservation And Enrichment Of Culture":
 WHEREAS, to sustain the spirit in celebration of the birth of Christ, the lighting of major
 streets and highways in Bacolod City with Christmas decorations "I'll Be A Symboi Of Hope For
 The Lord's Coming’;
 WHEREAS, this will not just be a cultural event but also a tourism promotion undertaking
 as it will be attracting people from nearby Cities in the Province and Region;
 Now, therefore, be it enacted by the Sangguniang Panlungsod in session assembled, that:
 SECTION 1. TITLE. This Ordinance shall be Known as the Bacolod City Christmas
 Lantern Lighting Ordinance.
 SECTION 2. CHRISTMAS DECORATIONS LIGHTING. Every December of each year,
 all the light posts in Circumferential Road from Forbes Hill in Barangay Bata up to the intersection
 with Handumanan Road, Araneta Street from the boundary in Barangay Sum-ag up to the
 Bacolod Public Plaza, Lacson Street from the boundary in Barangay Bata up to the intersection
 in Magsaysay Street shall be lighted with Christmas Decorations.
 The City Engineer's Office in coordination with the City Tourism Office will be tasked to
 hang the said lanterns to the respective light posts in the assigned areas mentioned above.
 SECTION 3. CHRISTMAS DECORATIONS. The City Tourism Office and the City
 Cooperatives and Livelihood Development Office shall be in charge in the design of the
 decorations to be put up in the light posts. ,
 SECTION 4. BUDGET. The City shall appropriate an annual budget of at least One Million
 Pesos (Php 1,000,000.00) to be taken from the General Fund.
 SECTION 5. EFFECTIVITY CLAUSE. This Ordinance shail take effect immediately upon
 its approval.
 f
  City Ordinance No. 986
 February 16, 2022
 lel ee ee ed
 CARRIED BY THE VOTE OF:
 Affirmative
 Councilors
 Negative
 Absent
 Author
 Passed
 Comments
 ATTESTED:
 AT
 APPROVED:
 VCP/CGT/ngb
 Page 2
 Cindy T. Rojas, Renecito S. Novero, Simplicia Z. Distrito,
 Carlos Jose V. Lopez, Al Victor A. Espino, Archie S. Baribar,
 Israel P. Salanga, Dindo C. Ramos, Bartolome N. Orola, Sr.,
 Ana Marie V. Palermo, Wilson C. Gamboa Jr., Lady Giles
 Gonzales-Pallen, Ayesha Joy Y. Villaflor.
 None:
 None.
 Councilor Israel P. Salanga
 February 16, 2022 (137 Regular Session of the 10°
 Council via Zoom Teleconference)
 EL | N
 Vice Mayor
 Presiding Officer
 IERRE
 Secretary to the Sanggunian
 10 DAYS LAPSED
 AS OF EVELIO R. LEONARDIA
 City Mayor</t>
  </si>
  <si>
    <t>CO-961-2021</t>
  </si>
  <si>
    <t>. ' ' ., REPUBLIKA NG PILIPINAS TANGGAPAN NG SANGGUNIANG PANLUNGSOD LUNGSOD NG BAKOLOD -oOo- CITY ORDINANCE NO. 961 September 22, 2021 CARE AND LOVE FOR TREES ORDINANCE NOW, THEREFORE, be it ordained by the Sangguniang Panlungsod of the City of Bacolod in session assembled that: SECTION 1. Short Title. -This Ordinance shall be known as the "CARE AND LOVE FOR TREES ORDINANCE". SECTION 2. Declaration of Policy. -It is the policy of the State and the City of Bacolod to protect and advance the right of the Filipino people to a balanced and healthful ecology in accord with the rhythm and harmony of nature. Towards this end, the City shall continue to promote, as a policy, the preservation and conservation of trees as part of a healthy environment and as an indispensable element of a sound ecological community. SECTION 3. Moratorium on Tree Cutting. -The cutting of trees in Bacolod City, whether in private or public land, is hereby declared prohibited permanently . No tree shall be cut, removed, or excavated except for the dead trees and infested trees that are beyond reviving or may infect other live trees. Live trees that pose danger to life and property and tree branches that encroach on power and utility lines, as determined by appropriate government agencies, maybe cut or trimmed in accordance with existing local ordinances , executive issuances , and pertinent laws, rules, and regulations. Furthermore : a. The DENR is henceforth prohibited from issuing logging contracts/agreements in all natural and residual forests and green areas in the city, and other agreements/contracts with logging components in natural and residual forests. b. The DENR is likewise prohibited from issuing/renewing tree cutting permits in all natural and residual forests in the city, except for the limited clearing of road right of way by the DPWH, site preparation for tree plantations , silvicultural treatment , and similar activities, provided that all logs derived from the said cutting permits shall be turned over to the CENRO for proper disposal; Provided further that, if the tree may be saved and relocated by means of earth balling, it shall be the priority option. c. The DENR-CENRO and the DPWH-Bacolod City District Engineer's Office shall be mandated to incorporate in their plan and budget the procurement of innovative technologies for the prevention of tree-cutting , as well as the relocation of identified trees that are salvageable , such as, but not limited to, e.g. earth-balling machines, in relation to the previous sub-section ; 1 I City Ordinance No. 961 September 22, 2021 d. Guidelines in Tree Removal and Relocation: Page 2 1. Evaluation of the complete requirements shall be done upon receipt thereof. Application with incomplete requirements shall not be acted upon and returned to the Applicant immediately. The CENR Office shall issue the corresponding Tree Cutting Permit and/or Earth-balling Permit (TCP/EP) within three (3) working days indicating the number of trees based on the analysis of the appropriate infrastructure plan with tree charting or if necessary , on the result of the ocular inspection . The CENR Office may conduct ocular inspection to verify the correctness of the Submitted requirements in the coordination with the DPWH before issuance of the TCT/EP on the third day as may be warranted. 2. Determination of the number of trees, location and its species nomenclature/common name classification if naturally grown or planted and corresponding volume shall be verified and determined upon the conduct of geotagging and tree scaling by CENRO Concerned during the actual tree cutting activities. These shall serve as basis for Determining the tree replacement and schedule of hauling logs and to the DENR office, computation of forest charges, among others. 3. This ordinance shall adopt DENR Memorandum Order No. 99-20, the Supplemental Guidelines governing the registration, harvesting, transport and marketing of timber by products coming from private plantations within private lands or tax declared alienable or disposable lands and shall therefore only be done under the presence and close supervision of the DENR. Correspondingly , the DPWH shall shoulder all operational costs. e. Other Considerations. The following shall be considered in the processing and Issuance of tree removal and relocation permits: 1. In case of tree removal and relocation in public forestlands, TCP/EP applications shall only be processed upon issuance of appropriate L Tl secured by the DPWH from the concerned Regional Directors, subject .to existing regulations. 2. To further facilitate issuance of TCP/EPS, the DENR Office is required to attend consultation meetings during pre-project activities of the DPWH. 3. The design of the road projects should always consider the least number of trees to be affected. SECTION 4. Requirement of Application for Resolution of No Objection. All applications must be submitted to the council complete with all the necessary permits required by law, but not limited to the following as per compliance to the DENR Administrative Order No. 2020- 06: Presidential Decree No. 953 Sec. 3, provides that the LGU shall have the authority to decide whether or not to cut trees, plants, or shrubs that are posing a hazard to life and property, even though this will still be subject to the issuing of a cutting permit by the DENR. f? I City Ordinance No. 961 September 22, 2021 Page 3 Executive Order 138 Sec. 2 further states that all LGUs are strongly encouraged to build their own communications plans and strategies that are linked to and complement ComDev (Committee on Devolution) strategy. Local policies and programs must be integrated and coordinated toward a common national aim, and they must adhere to the national government's policies, standards, and strategies. Requirement for Tree Cutting Permit of DENR Administrative Order No. 2021-11 Public/Timber/ Forest Land: 1. Letter of Application 2. Sketch Map of the area showing the relative location of trees to be cut 3. Endorsement from any of the following LGU Officials Barangay Chairman : Municipal/City Mayor or Governor -interposing no objection to the cutting of requested trees; 4. Inventory/Inspection report of DENR CENRO concerned (original tally sheets) 5. Pictures/Photographs of trees to be cut 6. Earth Balling and transplanting plan 7. Consent from owner of the Land (CLOA) 8. Certification that there are no outstanding nor anticipated issues from any sector against the tree cutting (infrastructure development) Additional requirements of the Council: 1. The exact numbers of trees to be cut 2. The specie of the trees to be extracted 3. The date of construction 4. The name of the local contractor or builder behind the operations 5. Where the trees will be relocated 6. Projected date of completion of the project and the relocation 7. Name and complete information of the private individual mainly designated as the overseer of the entirety of the project 8. Name of the DPWH or City Engineer in charge of overseeing the project from start to finish. SECTION 5. Construction of New Structures. -Real estate developers, construction firms, government institutions and private property owners must ensure strict compliance to the preceding section of this Act. The construction of residential and commercial structures and buildings, and government projects shall take into consideration the inclusion and preservation of at least 10% of the existing trees or green spaces in the drafting and implementation of its structural blueprint and design. No construction permit shall be issued without the necessary compliance to the provision of this Act. SECTION 6. Survey, Research and Inventory on Location of Flora and Fauna. -The City Environment and Natural Resources Office (CENRO), in accordance with the Department of Environment and Natural Resources (DENR), shall conduct a survey, research, and inventory on all existing flora and fauna in Bacolod City with its description and location, in coordination and partnership with the academic institutions , both public and private sector. 7 I City Ordinance No. 961 September 22, 2021 Page 4 SECTION 7. Implementing Rules and Regulation and Operational Guidelines. -The City Environment and Natural Resource Office (CENRO) must provide the appropriate rules and regulations along with operational guidelines for the successful implementation and operationalization of this Ordinance within ninety (90) days of its effective date. SECTION 8. Penalties. -Any person or entity found guilty of violating the provisions of this Ordinance or any rules and regulations issued pursuant hereto shall, upon conviction, be punished by: a. First Offense PS,000.00 or equivalent penalty of hours of community service as provided by law, and specifically to plant ten ( 10) tree saplings and other environmental-related activities and interventions for every tree cut, to be performed under the supervision, coordination , monitoring , and evaluation of the City ENRO; provided further that if the offender is a corporation or establishment , the liability shall be shared by all of the farmer's owners and officers. b. Second Offense P 5,000.00 and equivalent penalty of hours of community service as provided by law, and specifically to plant twenty (20) tree saplings and other environmental related activities and intervention for every tree cut, to be rendered under the supervision , coordination, monitoring , and evaluation of the City ENRO; provided further that if the offender is a certain corporation or establishment , the liability shall be borne by all the owners and officers of the former; provided further that the maximum duration of suspension of business license or Permit (in case of business entity or establishment) . c. Third and Subsequent P 5,000.00 and one (1) year imprisonment for individuals , provided further that if the offender is a certain corporation or establishment , the liability shall be borne by all the owners and officers of the former, together with the revocation of business license or Permit (in case of business entity or establishment), if applicable . Provided that, if the offender is a corporation , establishment , or a juridical entity, the official who ordered, or allowed the commission of the offense shall be punished with the same penalty; Provided further, that there shall be automatic suspension on the second offense, and revocation of business license or permit (in case of a corporation, establishment , or juridical entity) on the third offense. a. Revocation or Suspension of License/permit: 1. The license/permit to build/construct or to operate of any establishment or corporation covered by this Ordinance shall also be suspended for at least one ( 1) week but not more than one (1) month, or revoked, should the same fail to perform the necessary action within fifteen (15) days upon receipt of violation notice or fail to pay within seven (7) working days the corresponding penalty as stated in the Citation Ticket for the violation committed . g i City Ordinance No. 961 September 22, 2021 Page 5 2. The suspension or revocation of the license/permit of the erring establishment or juridical entity shall only be lifted once all the requirements set forth upon re-inspection and evaluation of the Permits and Licensing Offices and/or the appropriate agency or governing body has been fully complied with. Any Task Force member may recommend the revocation or suspension of license or permit of an erring establishment to the appropriate office. b. Community Service: If a violator is unable to pay the fines imposed, he or she may choose to render community service within the city and, in accordance with the degree of penalty imposed, shall be required to plant the trees for every tree cut and be responsible for the maintenance of the tree until it reaches 5 years old. Be it further provided that invasive trees (e.g. Mahogany , Acacia, lpil-lpil, etc.) may not be planted as part of the community service. c. Confiscation or Removal: The trees, timbers, logs and the like, as well as other paraphernalia associated with any violation of this ordinance may be subject to confiscation/apprehension of illegally transported forest shall be undertaken by DENR pursuant to PD 705 and DENR Administrative Order No. 97-32. d. No Contest Provision : Persons liable who have been apprehended or cited for violation of this Ordinance , and who do not wish to contest the violation, and is willing to pay voluntarily the administrative penalty imposed upon him/her for the first and second offenses enumerated prior to the filing of formal changes with the proper court shall be allowed to pay the penalty with the City Treasurer's Office, within five (5) regular business days from apprehension, to avoid being criminally prosecuted . Otherwise , the case shall be prosecuted in court. The "No Contest Provision" can no longer be availed for third and subsequent offenses. The proceeds from payment of the herein penalties imposed shall be subject to the provision on Funding in Section 20 of this Ordinance . e. Subsidiary Imprisonment Provision : Subsidiary imprisonment may be imposed by the court in the event that the Offender is found guilty of violating the provisions of this Ordinance, is unable to pay the fine which he is sentenced to pay. SECTION 9. Citation Ticket System. -Violators of this Ordinance shall be informed of their violation and the penalty associated with it by means of a Citation Ticket System with the following guidelines: ff City Ordinance No. 961 September 22, 2021 Page 6 a. Official booklets of Citation Tickets shall be issued by the City Treasurer to duly authorized enforcers within ninety (90) calendar days of the effectiveness of this Ordinance. b. A Citation Ticket shall be issued to the person/s liable for any violation of this Ordinance upon finding of the violation by the duly authorized enforcers. c. A Citation Ticket shall contain the following information : 1. checklist of the violations under this Ordinance ; 2. the fines associated with each violation; 3. option to render community service in case violator is unable to pay fine; 4. due date for compliance with the obligations imposed by the ticket; d. When a Citation Ticket is issued to a violator, the violator shall report to the City Treasurer's Office or its duly authorized collecting agent, within five (5) regular business days after such issuance, where he or she shall either pay the fine imposed or render community service. e. The City Treasurer's Office shall keep a duplicate of all Citation Tickets issued to violators as well as all other records of violations of this Ordinance . SECTION 10. Innovative Greening Program. -The City ENRO, with the assistance of the Committee on Environment and Agriculture, or other members of Care and Love for Trees and Forests (CL TF Bacolod City) Task Force, which includes the civil society organizations (CSO) representatives designated , shall craft a green development plan, promote and implement an Innovative Greening Program and encourage the participation therein of public and private facilities which may be able to provide for its requirements . Those found violating this Ordinance may be referred to the Innovative Greening program and its facilities for reorientation and technical assistance . SECTION 11. Care and Love for Trees and Forests (CL TF Bacolod City) Task Force.­ a. Purpose. A Task Force shall be created to aid in the implementation, enforcement and monitoring of this Ordinance, and to protect the same from industry interference at all times, as well as to conduct educational awareness campaigns , information dissemination programs, and capacity building programs and capacity building programs, that will inform the constituents and train enforcement officers. b. Composition . The Task Force shall be chaired by the City Councilor/s heading the Committee on Environment and Agriculture and the City SK Federation President as Vice Chairperson . They shall have the following as members and may designate among themselves to serve as overall officer: 1. A Representative from the Local Youth Development Council; 2. City Building Official; 3. City Legal Officer; 4. Public Information Officer; 5. Permits and Licensing Officer; I; I City Ordinance No. 961 September 22, 2021 Page 7 6. Representative/s of one or more civil society organization (CSO) specializing or advocating biodiversity and environmental protection ; 7. Philippine National Police (PNP) Director; 8. City Treasurer; 9. Environmental Management Bureau; 10. City ENRO; 11. City Environment and Parks Management Officer; 12. Representative from the Academe , including Dep-ED, CHED and Federation of Parents and Teachers Association (FPTA); 13. Local President of the Liga ng mga Barangay; 14. Public Order and Safety Officer; 15. City Administrator ; 16. NGO/ CSO representative ; 17. Coordinator of the Task Force Unit or Office (if other than the above officer); 18. Other member/s identified by the chair or vice-chair (whose specific function in the LGU and role may serve to effectively implement this Ordinance). c. No Conflict-of-Interest Policy. The task force shall not include as its member any person or entity upholding or accommodating conflicting industry interest or is connected in any way to the real estate or construction industry, in order to protect the primary objectives of this Ordinance from any and all interest prejudicial to all environmental policies and to preserve its integrity. No member of the Task Force shall also receive for himself or for other individuals , beneficiaries , or groups any contribution or compensation , directly or indirectly, whether financial or otherwise, from the aforementioned industries . d. Mandate. The Task Force is hereby mandated to take the lead in the tree-cutting moratorium and ensure the implementation of this Ordinance . It shall also assist the DENR in the enforcement of other environmental laws. Furthermore , it shall endeavor to: 1. Commission a mandatory conduct of a City-wide Biodiversity and Environmental Impact Assessment (EIA). 2. In accordance with Department of Environment Natural Resources (DENR) Administrative Order No. 96-29, a Bacolod Community Based Forest Management Agreement shall be endeavored . This production sharing agreement between the City Government of Bacolod, the DENR, and the participating people's organization (POs) shall be commissioned through the City Environment and Natural Resources Office (CENRO) , to provide tenurial security and incentives to develop, utilize and manage the remaining specific portions of forest lands in the city. Other neighboring and component cities may be tapped to join this partnership endeavor for sustainability and expansion purposes . 3. Seek Technical Assistance and Support from Government Offices and Agencies. The Task Force may call upon the support of any department , bureau and office of the executive branch, to assist in the discharge of its functions, such as but not limited to the provision of administrative or technical assistance, logistical support and detail of personnel , as well as with the judicial branch for the issuance of a Writ of Kalikasan , if applicable. fl I City Ordinance No. 961 September 22, 2021 Page 8 4. The CENRO shall provide the secretariat for the Task Force and shall be empowered to hire additional staff for this purpose, both plantilla and contract of service personnel in accordance with the city budget. SECTION 12. Enforcement on Individuals. -Members of the PNP and/or persons duly deputized by the Mayor/Task Force shall apprehend and issue Citation Tickets against persons found in violation or have failed to comply with any provision enumerated under Sections and thereof. They shall forward copies of the tickets they issue violators to the Treasurer's Office regularly or per week. If the violator is a minor (person below 18), he or she must be brought into the nearest Social Welfare and Development Officer for dispensation of appropriate action, subject to RA 9344 (Juvenile Justice Welfare Law) and/or to the school authorities at the school where the minor is enrolled. SECTION 13. Enforcement on Corporations, Establishments and Juridical Entities. - a. Ninety (90) calendar days after the effectively of this Ordinance , an inspection team composed of representatives from the City ENRO, City Buildings and Architecture Office, Permits and Licensing Office, and other members of the Task Force shall conduct inspections of establishments and buildings to determine their compliance with the provisions of this Ordinance . b. Regular inspection shall thereafter be conducted at least once every month or simultaneously with other regular inspections done by the appropriate City office or department, whichever is more frequent, during normal hours of operation of the establishment. c. The inspection team shall issue a Citation Ticket against the establishment upon finding of non-compliance with or of any violation of this Ordinance . A Citation Ticket may be issued for each day that the establishment is found to be non-compliant. d. Re-inspection of the establishment shall be done on any day after the issuance of the Citation Ticket, but in no case more than ten (10) calendar days after such issuance. If the establishment fails to comply with the obligations stated in the Citation Ticket upon re-inspection , the inspection team shall recommend the suspension of its license/permit. e. In the course of inspection, the inspection team may apprehend individual violators and request the assistance of the PNP in doing so. · SECTION 14. Civilian Participation in Enforcement. a. Within thirty (30) calendar days from the effectivity of this Ordinance, the City Health Services Office shall designate, with the approval of the Office of the Mayor, one or more civil society organizations (CSO) to discharge the duties and responsibilities enumerated hereof. b. The task force may deputize qualified civilians to serve as enforcers of this Ordinance . Any person can file with the Task Force a report or complaints, or present evidence for any violation of this Ordinance . 7 I City Ordinance No. 961 September 22, 2021 Page 9 SECTION 15. Information Dissemination. Within sixty (60) calendar days the effectivity of this Ordinance , the Task Force shall: a. In coordination with the Office of the Mayor. 1. Provide at least two (2) copies of this Ordinance to every PNP station or precinct within the city; 2. Provide a primer on this Ordinance for every officer of the PNP/deputized enforcers; and 3. Conduct lectures to brief officers of the PNP and other enforcers , the provisions of this Ordinance and of their responsib ilities with respect to its enforcement. b. In coordination with the Permits and Licenses Office, provide a copy of this Ordinance and its primer to all existing establishments that are licensed to operate, as well to those applying for new licenses or permits to build or construct , and/or permits to develop lands, if applicable. c. In coordination with the Public Information Office, provide a copy of this Ordinance and its primer to all establishments within and through the territorial jurisdiction of Bacolod City. SECTION 16. Public Billboards and Barangay Notices. Upon effectivity of this Ordinance , the City Buildings and Architecture Office shall put up billboards in conspicuous places within the city to notify the public of the restrictions and sanctions imposed by the Ordinance . The Public Information Office shall also immediately issue for dissemination at the barangay level notices on obligations of persons under the Ordinance . SECTION 17. Conduct of Learning and Development Interventions (LDls). Within sixty (60) calendar days from the effectively of this Ordinance and periodically thereafter , the City ENRO, with the assistance of the Committee on Environment and Agriculture , and the cso· representative­ designate, with other members of the Task Force, shall develop and conduct a series of Learning and Development Interventions (LDls), including, but not limited to, orientation seminars and trainings for the enforcers of this Ordinance , at least one for each group, including but not limited to, deputized enforcers like barangay workers, barangay tanods, and the local PNP. SECTION 18. Funding. a. An initial funding to defray the expenses necessary for or incidental to the implementation of this Ordinance and Innovative Greening Program of Bacolod City in the amount of P5,000,000.00 shall be sourced from the fund of the City Government , and is hereby allocated every year thereafter , at least P1 ,000,000.00 shall automatically be included in the Annual Budget of the city for the implementation and enforcement of this Ordinance and its Programs . b. The initial funding, annual budget appropriate for this purpose, and funds generated from other sources, such as, but not limited to, the proceeds from administrat ion penalties, shall be placed in Trust Fund, specifically intended to defray expenses and operationalize activities of this Ordinance and the City's Innovative Greening Program. The Task Force shall be empowered to determine how the Trust Fund is to be utilized in furtherance of this Ordinance, subject to the usual government accounting and auditing procedures . ii .. t I City Ordinance No. 961 September 22, 2021 Negative : None. Author : Councilor Carlos Jose V. Lopez. Page 11 Passed : September 22, 2021 (116th Regular Session of the 10th Council) Comments : P a s s e d . Councilor Wilson C. Gamboa, Jr. was not around when this Ordinance was passed. ATTESTED : ATTY:--Vte-ENTE C. PETIERRE #' Secretary to the Sanggunian, ~ APPROVED : VCP/CGT/llt 10 DAYS LAPSEQ ASOF Awo,m1~ EVELIO R. LEONARDIA . City Mayor ~ lrl!A ~ Republika Ng Pilipinas TANGGAPAN NG SANGGUNIANG PANLUNGSOD Lungsad ng Baca/ad CERTIFICATION This is to certify that CITY ORDINANCE NO. 961, Series of 2021 passed by the Sangguniang Panlungsod of the City of Bacolod on September 22, 2021 entitled: CARE AND LOVE FOR TREES was published in Journal Visayas on December 27, 2021-January 2, 2022 and posted on October 11, 2021, in the following conspicuous places in the City of Bacolod, to wit: CGT/1/t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CHRIST#.EMPLA Board Secretary IV t7</t>
  </si>
  <si>
    <t>CO-967-2021 (1)</t>
  </si>
  <si>
    <t>CO-954-2021</t>
  </si>
  <si>
    <t>CO-951-2021</t>
  </si>
  <si>
    <t>REPUBLIKA NG PILIPINAS TANGGAPAN NG SANGGUNIANG PANLUNGSOD LUNGSOD NG BAKOLOD -oOo- CITY ORDINANCE NO. 951 July 21, 2021 AN ORDINANCE AMENDING SECTION 1 ARTICLE V OF CITY ORDINANCE NO. 216, SERIES OF 1998, OTHERWISE REFERRED TO AS THE COMPREHENSIVE ZONING ORDINANCE OF BACOLOD CITY. WHEREAS, Section 10, Article XI of City Ordinance 216, Series of 1998, otherwise known as the "Comprehensive Zoning Ordinance of the City of Bacolod", authorizes amendments to provision thereof; WHEREAS, there is a need to modify and amend certain provisions of City Ordinance 216 Series of 1998, specifically Article V. Sec 1 by addition of the zonal use of Brgy. Vista Alegre; keep up its current use and to pave way for development for the benefit of the City of Bacolod; THEREFORE, be it resolved by the Sangguniang Panlungsod of the City of Bacolod in Session assembled. Section 1. The textual description of zone boundaries and classification in Section 1 Article V of City Ordinance No. 216 Series of 1998 shall be amended herein to read as follows: XXX Article V (Zone Boundaries) Section 1 ; xxx VISTA ALEGRE 1. Areas of Abada-Escay and Arao Relocation Sites/Progreso Village. Lots 107 4-D-2 and 1074-D-3 as indicated in the OZM. Approved Site Development Plan of Relocation Sites will prevail over that of the Zoning Ordinance as SOCIALIZED HOUSING. 2. Portion of Lots 1069, 1070-A, 1070-B, 1073-PT, Lot 1 to 17 Block 24 and Road Lot II (Portion of Lot 1070-B (Credit Supply.) Commissary and Warehouse) as INDUSTRIAL ZONE 1. 3. Lot 1074-B-PT as INDUSTRIAL ZONE 3. 4. Lots 1102-A, 1091, 1092, 1093, 1094, 1095-B, 1095-C, 1096, 1097-B as indicated in the OZM. 9 ~ r, City Ordinance No. 951 July 21, 2021 Page 2 • Lots 1074-8-PT, 1074-C-1-D, 1074-C, 1074-C-2-F, 1074-D-1, 1074D-4, 1074-F, 107 4-A-2, 107 4-A-3, 107 4-A-4, 107 4-A-5, 107 4-A-6, 107 4-C-2-F as indicated in the OZM. • Portion of Lots 1069, 1070-A, 1070-8, 1074-A-6, 1074-A-12, 1074-8-PT, 1074-C; 1074-D-1, as indicated in the OZM. • Lots 1090-B, 1074-D-4, 1074-C-1-D, 1074-A-7, 1074-A-8 , 1074-A-9 , 1074-A-10, 1074-A-11 , 1074-A-12, as indicated in the OZM. • Lot 107 4-E except those classified as PROS Zone. • Lots 1108-B, 1107 • Lot1111-A , 1111-8-1, 1111-8-2, 1111-8-1-A to D, 1111-8-1-A to H, 1111-8-1-C, 1111-8-1-D, 1111-8-1-8, 1111-8-2, 1111-8-3-PT, 1111-8-4-A, 1111-8-4-8, 1111-8- 5-A, 1111-8-6-8, 1111-8-6-C, 1111-8-6-D, 1111-8-6-E, 1111-8-6-F , 1111-8-5-8 -1, 1111-8-5-8-2, 1111-8-6-E , 1111-8-6-F, 1111-8-6-N, as indicated in the OZM. • Lots 1114 • Lots 980, 979-A, 979-8-1-A, 979-8-1-8, 979-8-2, 979-C, 979-D, 978, 977, 975, 936 as indicated in the OZM as GENERAL COMMERCIAL ZONE. 5. Lot 1074-D-3 6. Lot occupied by FF Gonzaga Elementary School, Vista Alegre Barangay Hall, Don Ramon B. Lacson Sr. Memorial Sports Center; Health Center, Vista Alegre Elementary School, Teofila M. Gensoli Sr. National High School, Teofila Gensoli Baptist Church, Vista Alegre­ Granada Relocation Elementary School as indicated in the OZM. Lots not mentioned but indicated in the OZM as INSTITUTION ZONE. 7. Portion of Lots 1112, 1111-8-7 and 1074-E (PUD) • Lots indicated in the Relocation Sites as PROS 8. Lot 976 (TCT-092-2019000898) per C.O. 928 dated June 3, 2020 AS CEMETERIES. 9. Lot 1076-A • Lots 1069, 1074-D-1, 1074-D-2 and 1090-A, as indicated in the OZM. • Majority of lots 1070-A, 1070-B, 1073 and 1073-PT as indicated in the OZM as ~ RESIDENTIAL ZONE. l" I h '· City Ordinance No. 951 July 21, 2021 Page3 10. The rest of the territorial jurisdiction of Barangay Vista Alegre except those classified as Industrial, Commercial, Institutional , PROS, R3 and R1 Zones as GENERAL RESIDENTIAL ZONE. xxxx Section 2. This declaration/confirmation or amendment as the case maybe in Section 1 hereof shall supersede the Classification of Zone Boundaries/land use in the Official Zoning Map of Bacolod City. Section 3. The CPDO shall incorporate in the present CLUP of the City the changes provided in Section 1 hereof. The Sangguniang Panlungsod Secretary shall furnish a copy of this reclassification/rezoning ordinance to the CPDO, the HLURB, or the proper National Government Agency, for their information and guidance on the changes made; Section 4. Repealing Clause: Any provision of the City Ordinance 216 Series of 1998 or the "Comprehensive Zoning Ordinance of the City of Bacolod" as amended or any other ordinance in conflict with this Ordinance shall be repealed, modified or amended accordingly. Section 5. Separability Clause: The provisions of City Ordinance 216 Series of 1998 as amended not affected or modified by the provisions of this Ordinances shall remain valid and in full force and effect. Section 6. Effectivity: This Ordinance shall take effect immediately after its approval. CARRIED BY THE VOTE OF: Affirmative Councilors : Cindy T. Rojas, Renecito S. Novero, Simplicia Z. Distrito, Carlos Jose V. Lopez, Al Victor A. Espino, Archie S. Baribar, Israel P. Salanga, Dindo C. Ramos, Bartolome N. Orola, Sr., Ana Marie V. Palermo, Lady Gies Gonzales-Pallen, Ayesha Joy Y. Villaflor. Negative None. Official Leave None. Official Travel None. Absent None. Author: Councilor Archie S. Baribar. n, City Ordinance No. 951 July 21, 2021 Page4 Passed : July 21, 2021 (107th Regular Session of the 10th Council) Comments: Passed . ATTESTED: Councilor Wilson C. Gamboa, Jr. was not around when this Ordinance was passed. ETIERREtl Sanggunian V HO Vice Mayor Presiding Officer ~ APPROVED : ~ 'Z..51 'Zo 2,( HON. EVELIO R. LEONARDIA ,.. City Mayor t VCP/CGT/llt SF· L'EC·,.::,. :-• . SER\llCES SECTl0r-i •--._~iE: 'J.{tL(p/VJ l1ME:_:'.t3~ A H,'-C"" • - -· • . Republika Ng Pilipinas TANGGAPAN NG SANGGUNIANG PANLUNGSOD Lungsod ng Bacolod CERTIFICATION This is to certify that CITY ORDINANCE NO. 951, Series of 2021 passed by the Sangguniang Panlungsod of the City of Bacolod on July 21, 2021 entitled: AN ORDINANCE AMENDING SECTION 1 ARTICLE V OF CITY ORDINANCE NO. 216, SERIES OF 1998, OTHERWISE REFERRED TO AS THE COMPREHENSIVE ZONING ORDINANCE OF BACOLOD CITY (BRGY. VISTA ALEGRE). was published in Sunstar Bacolod on September 22, 2021 and posted on July 26,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September 24, 2021. ary to the Sanggunian {;7 VCP/1/t</t>
  </si>
  <si>
    <t>CO-987-2022</t>
  </si>
  <si>
    <t>REPUBLIKA NG PILIPINAS
 TANGGAPAN NG SANGGUNIANG PANLUNGSOD
 LUNGSOD NG BAKOLOD
 -o00-
 CITY ORDINANCE NO. 987
 FEBRUARY 16, 2022
 AN ORDINANCE ESTABLISHING THE LIGHT A TREE IN THE BACOLOD PUBLIC
 PLAZA COMPETITION EVERY MONTH OF DECEMBER, PROVIDING FUNDS THEREFOR
 AND FOR OTHER PURPOSES.
 WHEREAS, Section 16 of Republic Act No. 7160 otherwise known as the Local
 Government Code of 1991 emphasizes that “local government units shall ensure and support,
 among other things, the preservation and enrichment of culture":
 WHEREAS, to sustain the spirit in celebration of the birth of Christ, the lighting of trees in
 the City's Public Plaza "Il Be A Symbol Of Hope For The Lord's Coming”:
 WHEREAS, giving cash incentives to participants will give them motivation and unleash
 their creativeness in mixing up the colors of lights that they will don to-the tree assigned to them:
 NOW, THEREFORE, be it enacted by the Sangguniang Panlungsod in session
 assembled, that:
 SECTION 1. TITLE. This Ordinance shall be known as the Bacolod City Light A Tree
 Ordinance.
 SECTION 2. LIGHT A TREE COMPETITION. Every December of each year, all.the trees
 in the Bacolod Public Plaza will be assigned to a Participant Barangay that will don the tree with
 Christmas Lights.
 SECTION 3. PRIZES. The prizes will be the following:
 First Prize - One Hundred Thousand Pesos
 Second Prize - Fifty Thousand Pesos
 Third Prize - Thirty Thousand Pesos
 People’s Choice Award - Ten Thousand Pesos
 SECTION 4. PARTICIPANTS. All Barangays arc encouraged to join the said competition,
 Barangays who are willing to join the same shall submit a Letter of Intent to the City Tourism
 Office not later than September 30 of the current year. The City Tourism Office will announce the
 list of Participant Barangays with their assigned tree in the Bacolod City Public Plaza on or before
 October 30 of the current year. ,
 The Participant Barangays will be categorized into Small and Big Barangays Category,
 where the Small Barangays will be the Numbered Barangays and the Big Barangays will be the
 Named Barangays.
 gay / -
 1
  City Ordinance No. 987
 February 16, 2022 Page 2
 ee ee ee ee ee ee ee ee ee ee
 The competition will run from December 1 to 31 of each year.
 SECTION 5. PANEL OF JUDGES. The panel of judges of the said competition shall be a
 five-member panel to be chosen by the following: }
 1. City Mayor
 2. City Vice Mayor
 3. City Tourism Officer
 4. Chairperson. SP Committee on Tourism
 5. Chairperson, SP Committee on Arts and Culture
 The Bacolod Public Information Office shall post the picture of lightened tree of a
 Participant Barangay in their social media page. and the most number of reactions shall be
 awarded the People's Choice Award.
 SECTION 6. CRITERIA. The criteria for judging will be the following:
 Creativity- 40%
 Design - 30%
 Synchronization- 20%
 Audience- 10%
 Total- 100%
 SECTION 7. AWARDING. The awarding ceremony shall be on December 31 of each
 year.
 SECTION 8 BUDGET. The City shall appropriate an annual budget of at least Five
 Hundred Thousand Pesos (Php 500,000.00) to be taken from the General Fund.
 SECTION 9. EFFECTIVITY CLAUSE. This Ordinance shail take effect immediately upon
 its approval. |
 CARRIED BY THE VOTE OF:
 Affirmative
 Councilors : Cindy T. Rojas, Renecito S. Novero, Simplicia Z. Distrito,
 Carlos Jose V. Lopez, Al Victor A. Espino, Archie S. Baribar,
 Israel P. Salanga, Dindo C. Ramos, Bartolome N. Orola, Sr.,
 Ana Marie V. Palermo, Wilson C. Gamboa Jr., Lady Gles
 Gonzales-Pallen, Ayesha Joy Y. Villaflor.
 Negative : None.
 Absent: None.
 Author: Councilor israel P. Salanga [©
 A
  City Ordinance No. 987
 February 16, 2022
 2S see eee ele le
 Page 3
 Passed : February 16, 2022 (137" Regular Session of the 10"
 Council via Zoom Teleconference)
 Comments : Passed.
 ~~ 2. oe
 EL
 Vice Mayor
 Presiding Officer
 ATTESTED:
 ATTY: ‘ PETIERRE
 e Sanggunian
 APPROVED: Faris. 5 wre EVELIO R. LEONARDIA
 City Mayor wT
 ERVICES sean
 VCP/CGTingb Cee SECTION
 meth
 DATE::
 BY:</t>
  </si>
  <si>
    <t>CO-951-2021 (1)</t>
  </si>
  <si>
    <t>CO-983-2022</t>
  </si>
  <si>
    <t>Republika ng Pilipinas .
 TANGGAPAN NG SANGGUNIANG PANLUNGSOD
 Lungsod ng Bakolod
 -0o00-
 February 11, 2022
 HON. EVELIO R. LEONARDIA a —. op
 City Mayor oP LeU SL ATIVE
 Dear Sir: | '
 We have the honor to furnish you herewith copy of City Ordinance No
 09, 2022, (for approval), passed by the Sangguniang Panlungsod of Bacol
 explanatory.
 Please acknowledge receipt hereof.
 Very truly yours,
 RECEIVED copy(ies) this Thad day ATTY. VICENTE C. PETIERRE, III
 _ of Feb 2022. Time 10.20.21 m Secretary to the Sanggunian
 By:
 —— 10 DAYS LARGE Fy Bry
 &amp;e tA A&gt; OF JE B. ZOLAYVAR
 (Printed Name) Local Legislative Staff Assistant [I]
 ee me nes ove rr ms ne de ts ed phe te
  REPUBLIKA NG PILIPINAS
 TANGGAPAN NG SANGGUNIANG PANLUNGSOD
 LUNGSOD NG BAKOLOD
 -o00-
 CITY ORDINANCE NO. 983
 FEBRUARY 09, 2022
 ORDINANCE MANDATING THE GRANT OF FINANCIAL SUBSIDY TO THE
 INDIVIDUALS-IN-CRISIS SITUATION WHO WERE ADVERSELY AFFECTED BY THE
 COVID-19 CRISIS AND PROVIDING FUNDS THEREFOR.
 WHEREAS, Section 16, Chapter 1 of the Local Government Code posits that "Every
 local government unit shail exercise the powers expressly granted, those necessarily implied
 therefrom, as well as powers necessary, appropriate, or incidental for its efficient and effective
 governance, and those which are essential to the promotion of the general welfare’;
 WHEREAS, on March 9, 2020 President Rodrigo Duterte declared a State of Public
 Health Emergency after health officials recorded additional cases of the 2019 Novel
 Coronavirus, including the first case of local transmission in the Philippines;
 WHEREAS, President Rodrigo Duterte approved certain recommendation of the
 National Inter-Agency Task Force (NIATF) for the Management of Emerging Infectious
 Diseases restricting movement in Bacolod City and temporary closure of business
 establishments and thereby preventing workers or laborers from working and earning their
 respective salaries, wages or compensation;
 WHEREAS, the City Government of Bacolod has issued guidelines for the
 implementation of community quarantines recommended by the NIATF in the City through
 Executive Orders (EOs) which resulted to restrictions imposed on businesses allowed to
 operate during community quarantines and the temporary closure of several business not
 allowed during the said period which greatly affected its employees who are prevented to work
 and earn their salary affecting their capacity to provide food and sustenance for their family:
 WHEREAS, the City Government of Bacolod empathized with the marginalized sectors
 particularly, the laborers, employees or workers affected by the restrictions imposed by the
 government in its fight to prevent the spread of Covid-19 and this ordinance is enacted in order
 to alleviate or at least compensate a portion of their Supposed to be salaries or wages during
 the time they were prevented to go to work.
 NOW THEREFORE, be it enacted as it is hereby enacted by the City Council of Bacolod
 City, by virtue of the powers vested in it by law, in a session duly assembled, that:
 SECTION 1.- SHORT TITLE. This ordinance shall be known as a "Financial Assistance
 To Marginalized Sectors Affected By COVID-19 Crisis":
 SECTION 2.- COVERAGE. This ordinance shall cover all Bacolod City residents who
 were prevented to go to work or to earn a living OR those individuals in crises situation during
 the period the national government or the Local Government of Bacolod City imposed
 restrictions on movements or businesses to prevent the spread of Covid-19 by virtue of any
 laws, executive orders or ordinances;
  City Ordinance No. 983
 February 09, 2022 . Page 2
 Ce ee ee ee ee ee
 SECTION 3.- DEFINITION OF TERMS:
 1) Resident of Bacolod City- he or she must be actually residing at Bacolod City for at
 least six (6) months preceding the time he or she was prevented to go to work because of the
 restrictions imposed by the government;
 2) Crisis- an occurrence which jeopardizes the basic values, the permanent and vital
 interests and goals of the state. For the purpose of this ordinance crisis shall refer to COVID-19
 pandemic.
 3) Individuals-in-crisis+ndividuals belonging to the marginalized sector who suffered loss
 of income due to the restrictions imposed by the government to prevent the spread of Covid-19
 such as but not limited to those employees who earn minimum wage, vendors, fishermen, and
 the like.
 SECTION 4.- QUALIFICATIONS. To avail of the financial subsidy or aid from the City of
 Bacolod, the grantee must be: :
 1) He or she is a resident of Bacoiod City for at least six (6) months;
 2) He or she its employed or is earning a living during the time that certain restrictions on
 movements or businesses were imposed by virtue of any law, ordinance or executive order to
 prevent the spread of COVID-19; |
 3) He or she was prevented to go to work and earn his or her income compensation,
 salary or wage by the restrictions imposed by the government in its fight against COVID-19;
 4) He is from the marginalized sector. ,
 SECTION 5.- APPROPRIATION: The subsidy or aid to be granted to the beneficiaries
 shall be taken from the General Annual Appropriation and/or from the City Development Fund, if
 allowed under the circumstances, at the discretion of the Chief Executive.
 SECTION 6.- GUIDELINES: The City Mayor's Office (CMO) is hereby empowered to
 make such guidelines as it may deem necessary for the prompt, orderly and convenient
 implementation of this ordinance with much consideration given to the employees or workers
 who were prevented to earn their salaries or wages by the restrictions imposed by the
 government. |
 SECTION 7.- LIBERAL INTERPRETATION: This ordinance is enacted in furtherance of
 social justice and therefore any doubts as to any provision of this ordinance shall be interpreted
 in favor of the employees, laborers or workers who are claiming financial assistance by virtue of
 this ordinance to alleviate the sufferings caused upon them by the COVID-19 crisis.
 SECTION 8.- SEPARABILITY CLAUSE: Should any provision in this Ordinance or any
 part thereof be declared invalid or unconstitutional, the remaining provisions not affected shail
 continue in full force and effect.
 SECTION 9.- REPEALING CLAUSE: Ali existing ordinances, resolutions, executive
 orders or regulations and other issuances inconsistent with the provisions and/or purposes of
 this ordinance are hereby repealed, amended or modified accordingly.
  City Ordinance No. 983
 February 09, 2022 Page 3
 =— ee eee
 SECTION 10.- EFFECTIVITY: This Ordinance shall take effect immediately upon its
 approval in accordance with procedure set forth by law. |
 CARRIED BY THE VOTE OF:
 Affirmative
 Councilors : —-_ Cindy T. Rojas, Renecito S. Novero, Simplicia Z. Distrito,
 Carlos Jose V. Lopez, Israel P. Salanga, Dindo C. Ramos,
 Bartolome N. Orola, Sr., Ana Marie V. Palermo, Wilson C.
 Gamboa Jr., Lady Gles Gonzales-Pallen, Ayesha Joy Y.
 Villaflor.
 Negative : None.
 Absent: None.
 Author Councilor Dindo C. Ramos
 Passed : February 09, 2022 (136" Regular Session of the 10°
 Council)
 Comments — : Passed. | |
 Councilors Al Victor A. Espino and Archie S. Baribar were
 not around when this ordinance was passed.
 CCNA ARAL
 Vice Mayor
 Presiding Officer
 ATTESTED:
 ATTY. VICENTE C. PETIERRE Ill
 Secretary to the Sanggunian
 By:
 CHRISTINE G. TEMPLA
 Board Secretary IV
 APPROVED: | EVELIO R. LEONARDIA
 | City M
 10 DAYS LAPSED ny Mayer
 VCP/CGT/ngb AS OF</t>
  </si>
  <si>
    <t>CO-971-2021</t>
  </si>
  <si>
    <t>REPUBLIKA NG PILIPINAS TANGGAPAN NG SANGGUNIANG PANLUNGSOD LUNGSOD NG BAKOLOD -oOo- CITY ORDINANCE NO. 971 November 3, 2021 CLEAN LIVING COMMITMENT AND PROMOTION ORDINANCE WHEREAS , climate change is real, widespread , rapid, and intensifying , and is already affecting every region on Earth, in multiple ways as recently evidenced by an August 9, 2021 report released by the latest Intergovernmental Panel on Climate Change (IPCC); WHEREAS , the entire global community of nations, including the Philippines , in order to preserve a livable climate, greenhouse-gas emissions must be reduced to net O by 2050, and by collectively changing our habits we can tackle the climate emergency &amp; build a sustainable world; WHEREAS , The 2030 Agenda for Sustainable Development , adopted by all United Nations Member States in 2015, provides a shared blueprint for peace and prosperity for people and the planet, now and into the future; WHEREAS , The seventeen (17) Global Goals for Sustainable Development , otherwise known as the SDGs, envisions the following: Ensure healthy lives and promote well-being for all at all ages (Goal 3,), Ensure access to affordable , reliable, sustainable and modem energy for all (Goal 7), Build resilient infrastructure , promote inclusive and sustainable industrialization and foster innovation (Goal 9), Make cities and human settlements inclusive, safe, resilient and sustainable (Goal 11 ), Ensure sustainable consumption and production patterns (Goal 11 ), Take urgent action to combat climate change and its impacts (Goal 13), Strengthen the means of implementation and revitalize the global partnership for sustainable development (Goal 17); WHEREAS , The Philippines is a party to the United Nations Framework Convention on Climate Change (UNFCCC) and a signatory to the Paris Agreement , a legally binding international treaty on climate change, adopted by 196 parties at COP 21 in Paris, on 12 December 2015 and entered into force on 4 November 2016, with a goal to limit global warming to well below 2, preferably to 1.5 degrees Celsius, compared to pre-industrial levels; WHEREAS , To achieve this long-term temperature goal, countries aim to reach global peaking of greenhouse gas emissions as soon as possible to achieve a climate neutral world by midcentury ; WHEREAS, Implementation of the Paris Agreement requires economic and social transformation , based on the best available science; WHEREAS, By 2020, the Philippines has committed to submit its plans for climate action known as national1 y determined contributions (NDCs), wherein countries communicate actions in their NDCs that they will take to reduce their Greenhouse Gas emissions in order to reach the goals of the Paris Agreement , and also communicate in the NDCs actions they will take to build resilience to adapt to the impacts of rising temperatures ; 9 ' City Ordinance No. 971 November 3 , 2021 Page 2 WHEREAS, while the Philippines is not one of the major contributors of carbon emissions, we nevertheless have a duty to reduce the impact of our consumption and have an energy mix that is not dependent on coal; WHEREAS, To better frame the efforts towards the long-term goal, the Paris Agreement invites countries to formulate and submit by 2020 long-term low greenhouse gas emission development strategies {LT-LEDS) , which provide the long-term horizon to the NDCs; WHEREAS, The City of Bacolod officially adheres and adopts this framework of sustainable development in its territorial jurisdiction , in line with other local government units, as a contribution to the NOC of the Philippines; WHEREAS, the City of Bacolod aspires to participate and be an active partner to The Paris Agreement's framework provision for climate-related financial, technical and capacity building support to the Philippines , as well its local government units, who need it, and therefore, envisions joint venture, including, but not limited to through a government-to-government, as well as Public-Private Partnership (PPP) modes, to acquire these technologies; WHEREAS, Section 2, Article I of the 1987 Philippine Constitution substantially provides that the Philippines adopts the generally accepted principles of international law as part of the law of the land and adheres to the policy of peace, equality, justice, freedom, cooperation, and amity with all nations; WHEREAS, Section 15, Article II of the former further provides that the State shall protect and promote the right to health of the people and instill health consciousness among them; WHEREAS, Section 16 of the former further provides that the State shall protect and advance the right of the people to a balanced and healthful ecology in accord with the rhythm and harmony of nature; WHEREAS, Section 20, of the former provides that the State recognizes the indispensable role of the private sector and encourages enterprise with private entities; WHEREAS, Republic Act No. 9513, "Renewable Energy Act of 2008" provides for the promotion and adoption of clean, affordable, safe, and renewable energy sources, technologies, and products, as well as the shift to the renewable energy market; WHEREAS, the People's Survival Fund (PSF) was created by Republic Act 1017 4 as an annual fund intended for local government units and accredited local/community organizations to implement climate change adaptation projects that will better equip vulnerable communities to deal with the impacts of climate change; WHEREAS, the enactment of RA 6957 allowed Local Government Units (LGUs) to enact Ordinances which can harmonize, tailor fit, and implement international laws by the virtue of the doctrine of incorporation , as well as national laws, by virtue of the doctrine of transformation, at the local level; l7 I City Ordinance No. 971 November 3, 2021 Page 4 11. The Philippines is a party to the United Nations Framework Convention on Climate Change (UNFCCC) and a signatory to the Paris Agreement , a legally binding international treaty on climate change, adopted by 196 parties at COP 21 in Paris, on 12 December 2015 and entered into force on 4 November 2016, with a goal to limit global warming to well below 2, preferably to 1.5 degrees Celsius, compared to pre-industrial levels; iii. By 2020, the Philippines has committed to submit its plans for climate action known as nationally determined contributions (NDCs), wherein countries communicate actions in their NDCs that they will take to reduce their Greenhouse Gas emissions in order to reach the goals of the Paris Agreement ; they must also communicate in the NDCs actions they will take to build resilience to adapt to the impacts of rising temperatures ; iv. The Paris Agreement invites countries to formulate and submit by 2020 long­ term low greenhouse gas emission development strategies (L TLEDS), which provide the long-term horizon to the NDCs, thus the City of Bacolod officially adheres and adopts this framework of sustainable development in its territorial jurisdiction , in line with other local government units, as a contribution to the NOC of the Philippines ; v. The City of Bacolod aspires to participate and be an active partner to The Paris Agreement's framework provision for climate-related financial, technical and capacity building support to the Philippines, as well its local government units, who need it, and therefore, envisions joint venture, including, but not limited to through a government-to-government , as well as Public-Private Partnership (PPP) modes, to acquire these technologies ; c. General promotion , use, and incentivization of clean, safe, and renewable energy technologies and products. The City hereby adopts as a general rule and shall proactively ensure that all energy sources in the city shall gradually shift towards clean, safe, and renewable energy technologies and products. As such, investments in relation to energy development in its territorial jurisdiction , whether solicited or unsolicited , shall be tilted in favor of clean and renewable , green energy options, such as the renewable energy market (REM), and that a transition plan for current energy sources which are unsustainable and nonrenewable shall be developed in relation hereof, in accordance with Republic Act No. 9513, or the "Renewable Energy Act of 2008", and as such further adopts the following: i. Accelerate the development of renewable energy resources such as, but not limited to, biomass, solar, wind, hydro, geothermal and ocean energy sources, including hybrid systems, to achieve energy self-reliance , through the adoption of sustainable energy development strategies to reduce the city's dependence on fossil fuels and thereby minimize the city's exposure to price fluctuations in the international and local markets, the effects of which spiral down to almost all sectors of the economy ; ;f~ City Ordinance No. 971 November 3, 2021 Page 5 ii. Increase the utilization of renewable energy by institutionalizing the development of local capabilities in the use of renewable energy systems, and promoting its efficient and cost-effective commercial application by providing fiscal and non-fiscal incentives; iii. Encourage the development and utilization of renewable energy resources as tools to effectively prevent or reduce harmful emissions and thereby balance the goals of economic growth and development with the protection of health and the environment ; and iv. Establish the necessary infrastructure and mechanism to carry out the mandates specified in this Ordinance and other existing laws. d. Permanent prohibition on the development and operation of coal-fired power plants. The City hereby adopts as policy and declares the City "coal-free" and thereby institutes a general ban on the development and permanent moratorium on the operation of coal-fired power plants. e. Enhancement of regulatory capacity to combat possible industry interference, intimidation, and regulatory capture. Furthermore, the City shall enhance its regulatory capacity and strengthen its capacity for the regulation of the energy industry, including its technologies and products, ensuring that it is aligned with relevant laws and national policies. It shall develop dear policies on avoidance of conflicts of interest for government officials, employees , consultants and contractors . Section 4. Establishment of the Clean Living Energy Plan (CLEP). There is hereby established a Clean Living Energy Plan, hereinafter referred to as the Clean Living Energy Plan (CLEP), which shall be attached to the ENRO and shall provide secretariat support to the CL TF The (CLEP) shall be composed of the following or their designated representatives: (a) The Committee Chairperson on Environment and Ecology who shall act as Chairperson ; (b) The Head of the City Economic Enterprise and Development Office, or equivalent, who shall act as Vice Chairperson; (c) A representative from the Department of Science and Technology (DOST) Regional Office, (d) A representative from the National Economic and Development Authority (NEDA) Regional Office; (e) A representative from the Department of Energy (DoE) Regional Office; (f) A representative from the academe to be appointed by the Commission on Higher Education (CHED) Regional Office, upon the recommendation of the farmer's peers, (g) A representative from accredited non-government organization (NGOs) conducting programs on sustainable development , energy, and natural resources to be recommended by the DENR-CENRO; (h) A representative from an association of professional scientists and/or physicists, and (i) A representative to be recommended by the Local Development Council (LDC) U) A representative to be recommended by the Local Youth Development Council (LYDC) (k) other representatives the Committee may deem and resolve to include. 17 I City Ordinance No. 971 November 3, 2021 Page 7 (d) to come up with a program to encourage the private residences and businesses to support the ordinance in prioritizing the use of more environmental and climate friendly sources of light and electricity . (e) to implement such programs mentioned in this section. Section 7. Penalties. A fine of Five thousand pesos (P5,000.00) or an imprisonment for a period not exceeding one ( 1) year, or both in the discretion of the court, as may be provided by law, shall be imposed to the government agency or office, establishment , or service provider for the violation of the following under this ordinance : a. Any government official/ officer/ person-in-authority , staff or agents of persons-in authority who shall allow, connive or facilitate industry interference and regulatory capture of the government in favor of unsafe, unsustainable , and inimical to the environment , such as, e.g., "coal-fired power plants", or the like; b. Any person, or official representative from the power sector, who shall pre-empt , connive, or facilitate industry interference and regulatory capture of the government in favor of unsafe, unsustainable , and inimical to the environment , such as, e.g., "coal-fired power plants" , and the like; Provided that, if the offender is a juridical person, such as, but not limited to, corporation , partnership or association , the penalty shall be imposed upon the officer or officers thereof responsible for the offense. Section 9. Funding source. An initial funding to defray the expenses necessary for or incidental to the implementation of this Ordinance in the amount of P1 ,000,000.00 shall be done through consultants and sourced from the funds of the City Government and is hereby allocated every year thereafter , at least Pl,000,000.00, and shall automatically be included in the Annual Budget of the city for the implementation and enforcement of this Ordinance and its Programs . Section 10. Separability Clause. If any part of this Ordinance is declared as unconstitutional or unlawful, such declaration shall not affect the other parts or Sections hereof that are not declared unlawful or unconstitutional. Section 11. Repealing Clause. All previous ordinances inconsistent with this Ordinance shall be deemed repealed or modified accordingly . Section 12. Effectivity. This Ordinance shall take effect fifteen (15) days after its publication in a newspaper of local or general circulation or posting in at least two (2) conspicuous places in the City. CARRIED BY THE VOTE OF: Affirmative Councilors : Cindy T. Rojas, Renecito S. Novero, Simplicia Z. Distrito, Carlos Jose V. Lopez, Al Victor A. Espino, Archie S. Baribar, Israel P. Salanga, Dindo C. Ramos, Bartolome N. Orola, Sr., Ana Marie V. Palermo, Jr. Lady Gies Gonzales-Pallen , Ayesha Joy Y. Villaflor. I; A City Ordinance No. 971 November 3, 2021 Negative : None. Author : Councilor Carlos Jose V. Lopez. Passed : November 3, 2021 (122nd Regular Session of the 10th Council) Comments : P a s s e d . Page 8 Councilor Wilson C. Gamboa was not around when this Ordinance was passed. ATTESTED : APPROVED : VCP/CGT/llt . PETIERRE t' Secretary to the Sanggunian ~ 1'J DAYS LAPSED ~., OF /Jc,twtbw µ,-:ww O Vice Mayor Presiding Officer HON. EVELIO R. LEONA~ City Mayor a- ~ ~ Republika Ng Pilipinas TANGGAPAN NG SANGGUNIANG PANLUNGSOD Lungsod ng Bacolod CERTIFICATION This is to certify that CITY ORDINANCE NO. 971, Series of 2021 passed by the Sangguniang Panlungsod of the City of Bacolod on November 3, 2021 entitled: CLEAN LIVING COMMITMENT AND PROMOTION ORDINANCE was published in Journal Visayas on December 27, 2021-January 2, 2022 and posted on November 22, 2021, in the following conspicuous places in the City of Bacolod, to wit: CGT///t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January 19, 2022. CHRISTINE G. TEMPLA Board Secretary IV 1J</t>
  </si>
  <si>
    <t>CO-965-2021</t>
  </si>
  <si>
    <t>REPUBLIKA NG PILIPINAS TANGGAPAN NG SANGGUNIANG PANLUNGSOD LUNGSOD NG BAKOLOD -oOo- CITY ORDINANCE NO. 965 October 13, 2021 CLIMATE LIFE ORDINANCE, PRACTICING CLEAN AND RENEWABLE ENERGY, SUSTAINABILITY MEASURES, AND OTHER PURPOSES THEREOF WHEREAS , Section 16, Article II of the Philippine Constitution explicitly states that: the State shall protect and advance the right of the people to a balanced and healthful ecology in accord with the rhythm and harmony of nature; WHEREAS, Section 7, Article X of the Constitution provides that: Local Government Units (LGU's) are entitled to an equitable share in the proceeds of the utilization and development of the national wealth within their jurisdiction , and the Local Government Code of 1991 provides that LGUs have the duty and authority to protect and co-manage the environment and enhance the right of the people to a balanced ecology; WHEREAS, the Philippines , as a party to the United Nations Framework Convention on Climate Change (UNFCCC) , adopts the ultimate objective of the Convention which is the stabilization of greenhouse gas concentrations in the atmosphere at a level that would prevent dangerous anthropogenic interference with the climate system which should be achieved within a time frame sufficient to allow ecosystems to adapt naturally to climate change, to ensure that food production is not threatened and to enable economic development to proceed in a sustainable manner; WHEREAS, reports on the climate status of the Philippines are alarming, one of which is from the Oscar M. Lopez Center (Science for Climate Resilience Communities) State of the 2019 Philippine Climate as it states that: In the Philippines , the year 2019 is the fourth warmest year on record. The 2019 mean temperature was 28 °C. This was warmer than the 2018 mean temperature of 27.8 °C and the 1981-2010 Philippine mean of 27.5 °C.; WHEREAS, United States Agency for International Development (USAID) Climate Change Risk Profile: The Philippines reports that: Future climate of the Philippines is projected to experience increased temperatures of 1.8°-2.2°C; reduced rainfall from March-May in most areas, making the dry season drier; increased heavy and extreme rainfall in Luzon and Visayas during the southwest monsoon , making the wet season wetter, but decreasing rainfall trends for most of Mindanao ; increased frequency of extreme weather events, including days exceeding 35°C, days with less than 2.5 mm of rain, and days exceeding 300 mm of rain; rising sea levels of 0.48-0.65 meters by 2100, among others; WHEREAS, Oscar M. Lopez Center (Science for Climate Resilience Communities) Philippine Climate Change Assessment of 2018 reviews that: In a World Bank-commissioned study that models carbon emission scenarios of the Philippines from 2010-2030, a significant decrease in the rate of emissions is forecasted if the energy sector will enhance its Energy Efficiency and Conservation capacity. ' fr i City Ordinance No. 965 October 13, 2021 Page 2 NOW THEREFORE, BE IT ORDAINED by the Sangguniang Panlungsod of Bacolod City that: Section I: Title. This Ordinance shall be called "CLIMATE LIFE ORDINANCE, PRACTICING CLEAN AND RENEWABLE ENERGY, SUSTAINABILITY MEASURES, AND OTHER PURPOSES THEREOF." Section 2: Definition of Terms. As used in this Ordinance, the following terminologies are defined as: / a. Climate change-attributed often with the increased volumes of atmospheric carbon dioxide produced by the use of fossil fuel, it pertains to the global and/or regional changes of climate patterns that often result in catastrophic events; b. Climate emergency -an action or policy-based deeds that aim to reduce or halt climate change and prevent further irreversible environmental damages ; c. Climate mobilization- a set of policies and actions that prevent unimaginable suffering from climate and environmental catastrophes ; it also includes reinvention of economies to avoid societal inequities which a significant portion of economic actions is based; d. Energy conservation- any behavior that results in less use of energy-example turning off lights when not in use. e. Energy efficiency- the usage of less energy resources that perform the same function an example is the use of light-emitting diode (LED) light bulbs that consumes less energy than an incandescent light bulb. f. Fossil fuel-an energy source that is made from decomposing plants and animals; these fossil fuels are found in earth's crust and contain carbon and hydrogen which are burned for energy. g. Renewable resources- also called as clean energy, renewable energy comes from resources that are constantly replenished -examples are sunlight and wind, h. Sustainable energy-the usage of energy that meets the present demands without compromising the future resources; typically, this energy type also includes social and economic aspects of energy consumption and sustainability. Section 3: Mitigation of the Effects of Climate Change. In order to observe the efforts in reducing the effects of climate change in the City of Bacolod, this Ordinance mandates: a. no construction of fossil fuel plants-any agency or plantation that use fossil fuels as a source of energy shall not be granted any permit in doing so; ;r 7 I City Ordinance No. 965 October 13, 2021 Page 3 b. already established producers of energy shall adhere to the amount or volume of greenhouse gas emissions suggested or recommended by the Department of Environment and Natural Resources (DENR), as evidently asserted by the Intergovernmental Panel on Climate Change (IPCC); and c. among the residential phases, introduction (and/or imposition) on the use of appliances that use efficient energy consumption (for example, inverter-utilizing air-conditioning units) d. power distribution utilities such as CENECO must source their energy from renewable energy sources (i.e. geothermal, wind, solar, and hydro-powered sources) Section 4: Climate Mobilization Practices. In mobilizing the resources and utilities that respond to the climate changes, the following practices are proposed : a. shifting from industrial agriculture to localized ones since local farmers know the accurate and comprehensive usage of energy available to them adding to the notion that they are the primarily affected individuals when climate changes turn to be irreversible events; and introduction of the regenerative farming and totally phasing-out factory farming that uses more energy resources ; Section 5: Enforcement of Sustainable Energy Measures. To further observe the effects of mitigating the climate change effects, the following may be contributory in such: a. ONLY energy providers that create energy from renewable resources shall be granted permits in being partners of the government in providing and/or selling energy to the people of Bacolod; and b. Current energy providers that are using non-renewable resources shall re-apply for a permit and shall be given 2 years in transitioning from non-renewable to renewable resources. Section 6: Incentives. In order to further motivate establishments under the energy sectors in the City of Bacolod, certain incentives shall be provided by the City Government. The following initial incentives are hereby recommended, subject to the addition, review and update by the Climate Leaders Council (CLC), including , but not limited to the following : a. Five percent (5 %) reduction on business taxes imposed by the City Government shall be awarded to a business establishment that meets the target pollution cap ( emissions of greenhouse gases). Section 7: Climate Leaders Council (CLC). The aforementioned policies and practices shall be supplemented with Implementing Rules and Regulations which shall be executed, monitored , evaluated and supervised by an Oversight Council hereby referred to as the Climate Leaders Council (CLC). It shall be composed of the following: ;- t, City Ordinance No. 965 October 13, 2021 Page4 a. City Mayor or his representat ive as Chairman and Committee Chairman of Environment as Vice Chairperson; b. Representat ive from environmental Civil Society Organizations (CSOs) as Co­ Chairperson ; c. Representat ive from the Climate Change Commission (CCC) and as Vice Chairperson ; d. Representative from the City Environment and Natural Resources (CENRO) as Co-Vice Chairperson ; The following shall be designated as Members from the Government: e. Representative from the Regional Office of the Department of Environment and Natural Resources (DENR); f. Representative from the Department of Science and Technology (DOST); g. Representative from the Department of the lntbrior and Local Government (DILG) - Field Office; h. Represen tatives from the Sangguniang Kabataan (SK); i. Representative of Solid Waste Management Board -Waste Management Office; j. Representat ive of Philippine Coast Guard (PCG) Marine Environmental Protection Unit (MEPU) k. Representative of City Disaster Risk Reduction and Management Office (CDRRMO) ; I. Representative of City Planning and Development Office (CPDO) m. Representative of City Agriculture Office (CAO); n. Representative of City Engineer's Office (CEO); o. Representative of City Health Office (CHO); p. Representat ive of City Legal Office; q. Representative from the President of the League of Barangays in the City; r. Representat ive from City Public Information Office (CPIO). The following shall be designated as Members from the Civil Society Organizations, provided that, they shall be in an equivalent number with those representatives from the government: s. Representatives from the Local Development Council (LDC) and Civil Society Organizations (CSOs) (including , but not limited to, Greenpeace, OML Foundation on Climate Change, World Wildlife Fund (WWF), etc.), as may be included through a /1/ CLC Resolution) ; [ . /2 J City Ordinance No. 965 October 13, 2021 Page 5 t. Representatives from the Local Youth Development Council (L YDC), and other National Youth Commission (NYC) and locally-accredited organizations, as may be included through a CLC Resolution. Section 8: Use of the Programmatic Environmental Impact Assessment (PEIA). Informed by the policies and regulations imposed and observed by the DENR and Environmental Management Bureau, this Ordinance puts forth the usage of PEIA in systematically underscoring the reports, assessments of, and recommendations for better practices in combating climate change. Consequent implementing rules and regulations shall be issued in relation to this Section. Section 9: Adaptation of Climate Change Commission's Climate Risk Management Framework. The City as mandated by Section 14 of Republic Act 9729 as amended, shall adopt the National Climate Risk Management Framework stipulated in the Commission Resolution No. 2019-001 (as included in Annex A with link here: (https://climate.gov.ph/public/ ckfinder/userfiles/files/Resolutions/Resolution%202019-001 .pdf) Section 10: Penalties. Any person, natural or juridical, found guilty of violating any provision of this Ordinance or its implementing rules and regulations shall, upon due process, be penalized with a fine in the amount of not less than five thousand pesos (PS,000.00), or with imprisonment of not more than one ( 1) year, or both, at the discretion of the court: Provided, that if the area requires rehabilitation or restoration , as determined by the court, the offender shall also be required to restore and compensate for the restoration of the damage. If the offender is an association or corporation , the president or manager and the officers who have consented to the offense or infraction shall be held liable under this Ordinance. Section 11. _Funding. The Office of the City Mayor shall allocate funds for effective implementation of this ordinance of at least One Million (Php 1,000,000.00) pesos yearly, which shall cover all expenses to be incurred in the information dissemination and shall formulate the IRR Implementing Rules and Regulations in coordination with the Climate Change Commission . Section 12. Separability Clause. If any part of this Ordinance is declared as unconstitutional or unlawful, such declaration shall not affect the other parts or sections hereof that are not declared unlawful or unconstitutional. Section 13. Repealing Clause. All previous ordinances inconsistent with this Ordinance shall be deemed repealed or modified accordingly . Section 14. Effectivity . This Ordinance shall take effect fifteen (15) days after the last day of its publication in a newspaper of general circulation within the city or after posting of the same in three (3) conspicuous places. I' ) ' City Ordinance No. 965 October 13, 2021 Page 6 CARRIED BY THE VOTE OF: ATTESTED : Affirmative Councilors Negative Absent Author Passed Comments Cindy T. Rojas, Renecito S. Novero, Simplicia Z. Distrito, Carlos Jose V. Lopez, Al Victor A. Espino, Archie S. Baribar, Israel P. Salanga, Dindo C. Ramos, Bartolome N. Orola, Sr., Ana Marie V. Palermo, Wilson C. Gamboa , Jr., Lady Gies Gonzales-Pallen , Ayesha Joy Y. Villaflor. None. None. Councilor Carlos Jose V. Lopez October 13, 2021 ( 119th Regular Session of the 10th Council via Zoom Teleconference) Passed . ATTY:-VfeENTE C. PETIERR~I Secretary to the Sanggunia 7 APPROVED : VCP/CGT/ngb ,NtJv ~-"Z-t&gt; 2L SP LEG!5LATIVe SERVICES S~CTWN lillTE: o • ~ TIM~:l!l1 tv: _ _,... ___ _ ' EVELIO R. LEON~ City Mayor Q e Republika Ng Pilipinas TANGGAPAN NG SANGGUNIANG PANLUNGSOD Lungsod ng Bacolod CERTIFICATION ~ This is to certify that CITY ORDINANCE NO. 965, Series of 2021 passed by the Sangguniang Panlungsod of the City of Bacolod on October 13, 2021 entitled: CLIMATE LIFE ORDINANCE, PRACTICING CLEAN AND RENEWABLE ENERGY, SUSTAINABILITY MEASURES, AND OTHER PURPOSES THEREOF. was published in Journal Visayas on November 22-28, 2021 and posted on November 8, 2021, in the following conspicuous places in the City of Bacolod, to wit: 1. Bulletin Board of the Sangguniang Panlungsod 2nd Floor Bacolod City Government Center 2. Old City Hall (Araneta-Luzur iaga Streets) 3. Bacolod Public Plaza 4. City Health Office 5. Hall of Justice 6. North (Burgos) Public Market 7. South (Libertad) Public Market 8. Central Market Bacolod City, Philippines , December 13, 2021. VCP/1/t</t>
  </si>
  <si>
    <t>CO-960-2021</t>
  </si>
  <si>
    <t>. ', REPUBLIKA NG PILIPINAS TANGGAPAN NG SANGGUNIANG PANLUNGSOD LUNGSOD NG BAKOLOD -oOo- CITY ORDINANCE NO. 960 September 22, 2021 COMMUNITY LIFESTYLE PARK ORDINANCE WHEREAS , there is a need for a lifestyle park with trees and plants to help clean our city's air and stimulate the establishment of urban gardens in all open vacant lots, whether private or public. This park will also teach children about the importance and beauty of nature. It is here that they will learn to appreciate environmental stewardship while enjoying the simple pleasures of life. Here, families and senior citizens can bond and participate in recreational activities or simply relax in the shade of the trees, bask in the beauty of nature in the midst of an urban jungle, and find serenity and calm. WHEREAS, parks and recreation programs that incorporate sustainable and renewable energy, and water-smart landscaping features have been shown to improve water quality, protect groundwater, prevent flooding, improve the quality of the air we breathe, provide vegetative buffers to development, provide wildlife habitat, and provide a place for children and families to connect with nature and enjoy outdoor recreation . WHEREAS, the community lifestyle park will serve as the city's ideal lifestyle park that incorporates renewable energy and eco-friendly sustainable materials in all of its development and creation. NOW THEREFORE, BE IT ORDAINED by the Sangguniang Panlungsod of Bacolod City that: Section 1. Title. This ordinance shall be called as the "COMMUNITY LIFESTYLE PARK ORDINANCE". Section 2. Definition of Terms. As used in this ordinance , the following terms shall be construed, understood, and shall mean as follows: a) Community Lifestyle Park - a type of park wherein the community could enjoy, find relaxation, and improve their way of living through doing recreational activities which promote a happy and healthy lifestyle. b) Leisure Activities -activities that people usually do when they are free from the demands of work and which one can rest and exercise. It is a proven fact that doing the things that we enjoy can help delay aging and being stress-free can provide us with a sound and positive disposition in life. c) Water Catchment System -an area where water is collected by the natural landscape. d) Concessionaire -the proprietor or operator of a food and beverage concession stand City Ordinance No. 960 September 22, 2021 Page 2 e) Protected Area -refers to a clearly defined geographical space, recognized, dedicated and managed, through legal or other effective means, to achieve the long term conservation of nature with associated ecosystem services and cultural values. Section 3. Nature of the Community Lifestyle Park. The Community Lifestyle Park shall be a protected area, modeled as a sustainable city park concept that incorporates eco-friendly practices, green spaces and supporting technology into the urban environment to reduce air pollution and CO2 emissions, enhance air quality, and protect natural resources . Section 4. Location of the Community Lifestyle Park. The proposed location of the Community Lifestyle Park shall be at a considerable distance from the city center, as may be identified. Section 5. Proposed Development Plan of the Community Lifestyle Park. In partnership with the Department of Environment and Natural Resources (DENR), the Department of Tourism (DOT), Department of Education (DepEd) and the Department of Health (DOH), a site development plan will be conceptualized and will serve as a guide for potential developers and registered landscape architects. The Proposed Development Plan shall incorporate the following: 1. Basic amenities and attractions of the Community Lifestyle Park, such as: a. Benches and Picnic Tables b. Lamp Posts c. Comfort Rooms with d. Segregated Garbage Bins e. Shade Structures f. Senior Citizen/PWD Lounge g. Shuttle Service Station h. Designated Parking Areas i. Nursing Station j. Age-Appropriate Playground Equipment k. Bicycle Rental Stations and Bicycle Racks I. Outdoor Fitness Equipment m. Grandstand for Zumba Exercises 2. Security and safety systems (e.g., wireless security cameras, fire extinguishers, security outposts) 3. The use of environment-friendly materials in the development or construction of the park as recommended by the DENR. 4. The use of renewable energy to power 90% of the park in conformity to the National Building Code and the Philippine Electrical Code, and the Department of Energy 1- f} I City Ordinance No. 960 September 22, 2021 Page 3 5. The use of a water catchment system and underground water storage in which the harvested rainwater is used to provide for all the water needs of the park. 6. An area where the species of trees that will be allowed to be planted is limited to the following: Narra, Molave, Dao, kamagong, ipil, acacia, akle apanit banuyo, batikuling, betis, belong-eta, kalantas, lanete, lumbayao, sangilo, supa, teak, tindalo, and manggis, referring to premium hardwood species as indicated in Section 1 of the DENR Administrative Order No. 78-87 7. The grass must be of the Kyoto variety that can withstand the heat, the tropical weather and the foot traffic in the CLP. 8. Installation of computer controlled water sprinklers for optimum maintenance and use of water. 9. The tallest flag-pole in the country will be constructed with the Philippine Flag at the center of the facility. 10. An area specific for organic agriculture, tree planting, environmental exhibits, and training will be constructed. 11. The divisions will be designed in the motif of the following sections and bear the specific names: Tubo for Agriculture, Maskara for Arts and Culture, Hacienda for Environment, I nasal for Food, Kasag for the Sea, and Askal for our Animals and Pets. Section 6. Community Lifestyle Park Committee (CLPC). Sec 6.1. Composition and Appointment. The CLPC shall consist of at least 8 members appointed by the Mayor through the endorsement and recommendation of the Committee on Environment and Ecology. Chairperson Vice Chairperson Members -the members of the CLPC shall be formed from the following department or sectors: a. Committee Chairman on Environment b. City ENRO c. Department of Environment and Natural Resources (DENR) d. City Tourism e. Department of Tourism (DOT) f. Department of Education (DepEd) g. City Health h. Department of Health (DOH) Representative from Non-Government Organizations , Peoples Organizations and Civil Society Organizations and other Basic Sectors (!,,,,-- Environmental Organizations i. J. ~ ! City Ordinance No. 960 September 22, 2021 Page4 Provided that, in order to promote and observe a gender-responsive and balanced decision-making processes , not less than 40% of the entire committee must be composed of women; Provided further, that two (2) members must be from the youth sector, preferably with age ranging from 16-27 years old. Youth members shall have all powers of a member, including the power to vote and hold office in the CLPC. Sec 6.2. Term. The term of the members of the CLPC shall be three years, with a maximum of two terms. Sec 6.3. Residency. Membership requirements of the CLPC shall be bonafide residents of the city. Sec 6.4. Powers and Duties. The CLPC shall be an advisory board and shall have the following powers: 1. Make recommendations to the city Mayor and the SP concerning the recreation and city park needs of the city, including how park improvement funds are used. 2. Update the Community Lifestyle Park master plan. 3. Expand park and recreational and health opportunities through commission sponsored events when appropriate . 4. Set its own rules and regulations, as well as craft supplementing rules and regulations to Section 7 of this Ordinance , as may be applicable . 5. Provide an annual report to the city SP. Sec 6.5. Office Vacancy. Vacancies must be filled in the same manner as new members are appointed . The office of any member shall be declared vacant if that person has three or more unexplained absences from commission meetings. Sec 6.6. Community Lifestyle Park Committee (CLPC) Recreation Department. The purpose of this division is to provide for a CLPC recreation department. Sec 6.7. Duties. The CLPC Recreation Department shall: l. Recommend and implement recreation programs within the Community Lifestyle Park; 2. Study, search and apply for grants: national, local or otherwise; 3. Perform such other duties as may be prescribed by resolution of the city council or by direction of the City Mayor. Sec 6.9. Community Lifestyle Park Committee Director and Staff. 1. Subject to funding, the city mayor shall appoint a parks and recreation director. 2. The parks and recreation director shall be an administrative officer of the Community Lifestyle Park. 3. Subject to funding, the city mayor shall appoint the staff as per the approved staffing pattern, upon recommendation of the parks and recreation director. 4. The salary of the parks and recreation director and his staff shall be set by the city mayor,;(.,,.,. in accordance with budgetary appropriations. / ' ff I City Ordinance No. 960 September 22, 2021 Page 5 5. The parks and recreation director shall perform such duties as may be prescribed by ordinance or by direction of the CLPC. Section 7. Rules and Regulations in the Community Lifestyle Park Sec 7.1. Functions and Operations of the Community Lifestyle Park. The function of the park system, city owned property and open areas is to: 1. Provide the citizens of the city with the opportunity to peacefully enjoy natural and scenic areas; 2. Provide recreational opportunities; 3. Preserve natural habitats for wildlife and biodiversity management ; 4. Coordinate the management and execution of community services to be rendered in the park. Sec 7.3. Community Lifestyle Park Operation Hours. The Community Lifestyle Park shall generally be open to the public between the hours of 5:00 AM and 8:00 PM, as may be adjusted by the CLPC Director. Specific portions may be closed at dates and times as ordered by the CLPC director upon approval of the city mayor. Sec 7.4. Community Lifestyle Park Security (CLPS). The CLPS will be headed by a graduate in a course in security, criminology , police or any branches of the armed forces with at least 2 years experience in administration of securing a facility. A consultant from the active services or licensed security agency shall be hired. Inclusions of the CLPS are the following but not limited to: 1. Community Lifestyle Park Security Officers (CLPSO) -personnel from a registered security agency in charge of patrolling the premises , securing safety, and inspecting structures and equipment , monitoring access points, as well as authorizing or prohibiting entry. They shall be equipped with scooters or vehicles that use renewable and eco­ friendly energy for their monitoring of the park. 2. Safety Stations -areas in which the CLPS are located 3. Hospitality Shuttle -to be used by senior citizens or PWDs in traversing the park 4. Health Clinic -composed of a full-time nurse and two other health workers 5. Ambulance The CLPSO shall roam around the park and see to it that no conflict shall arise among park-goers . They are tasked to ensure that all rules and regulations are followed. Sec 7.5. Vehicle Operations. 1. While in a city park, city owned property or open area, no person shall: a. Operate, drive or park any automobile , bicycle, motorcycle , truck, trainer, motor scooter, or RTVs that operate on non-renewable energy except on paths and parking areas designated for the public. A bicyclist shall be permitted to wheel or push a bicycle by hand;f,.. over any grassy area and walkway reserved for pedestrian use. /. 11 City Ordinance No. 960 September 22, 2021 Page 6 i. All motor vehicles, bicycles and trailers shall at all times be operated with reasonable regard for the safety of others. In no event shall the maximum speed of any such conveyance exceed 15 miles per hour except those emergency vehicles, both city and private, which are en route to the scene of an accident or fire, or when leaving the scene of an accident or fire or the situation is one that necessitates speed. ii. All such vehicles, except maintenance or utility vehicles, when left unattended shall be parked in an area and manner designated . iii. No such vehicle shall be left unattended in any place or position where other persons may trip over or be injured by them. iv. At no time shall washing, polishing, greasing or maintenance of a motor vehicle take place, except for those repairs necessitated by an emergency . b. Any vehicle will be deemed to be unlawfully parked or left standing and such vehicle may be ordered towed at the owner's expense away after operation hours. However, this subsection shall not apply to spectators and participants at events specifically authorized by the city manager or his designee if their vehicles are removed promptly after the termination of the event. 2. Any violation of this provision shall be treated as a civil offense. Sec 7.6. Proper Waste Segregation and Disposal. While in the CLP, no person shall: 1. Dump, deposit or leave any bottles, broken glass, ashes, paper, boxes, cans, dirt, rubbish, waste, garbage or any other trash except in public receptacles and in such manner that the litter will be prevented from being carried or deposited by the elements upon any part of the park. Where public receptacles are not provided, all such litter shall be carried away from the park by the person responsible for its presence and properly disposed of elsewhere . 2. Distribute , circulate, give away, fasten to, throw or deposit in or on any city property any handbills, circulars, pamphlets , papers or advertisements or post such material to any tree, fence or structure, except by permit issued by the city manager or his designee . Provided, that it shall not be unlawful in any park, city owned property or open area within the city for any person to hand out or distribute , without charge to the receiver thereof, any noncommercial handbill to any person willing to accept it. 3. Pollute, deposit, or cause to be deposited any foreign materials such as glass, metal, paper, garbage or rubbish in any water owned, managed , controlled or operated by the CLP. 4. The disposal of animal waste and litter is the sole responsibility of the owners and is penalized with a fine under section 9. I .,,- 9 4 City Ordinance No. 960 September 22, 2021 Sec 7.7. Animals. While in the CLP, no person shall: Page 7 1. Permit in or upon land or water, dogs, cats, horses, or other animals except at a place, time and in a manner as designated . At such time, the animal must be under the full and proper control of the person responsible by either a leash or halter and in a manner specified in by existing laws and city ordinances, except by permission granted by special permit of the city manager or his designee. 2. Ride a horse, pony or other animal of any description other than upon roads, trails and areas and at times designated for horseback riding, except by permission granted by special permit of the city manager or his designee . 3. Hunt, molest, harm, frighten, kill, trap, chase, tease, shoot or throw objects at any animal, reptile, or bird except for normal protective action against dangerous animals and poisonous reptiles, or pick, harm or destroy the natural plants, flowers, shrubs or wildlife. Sec 7.8. Food and Beverages. Outside food and beverages are allowed in the CLP. While in the CLP, food and beverage concessionaires shall: 1. Promote and sell the use of organic, recyclable , and re-usable utensils, straws, and food containers . 2. Prohibit the use of single-use , disposable plastic utensils, straws, and food containers. 3. No plastic in whatever form is allowed in the premises of the park. Sec 7.9. Prohibited Acts 1. Use any device transmitting electronically amplified sound, including, but not limited to radios, tape recorders , automobile radios or music amplifiers at a volume so that the sound may be heard by persons of normal sensitivity at a distance of more than 50 feet, except by special permission and permit granted by the chief of CLPSO. 2. Enter the premises of any park facility for which payment is required without making the required payments and being duly admitted to the use of the facility. 3. Loiter in or about any restroom/washroom , or use such facilities for purposes other than those intended. In addition, male persons shall not resort to any restroom/washroom facilities set apart for women, and female persons shall not resort to any restroom/washroom facilities set apart for men, provided that this shall not apply to children accompanied by an adult. 4. Carry, possess, or use any weapon, firearm, explosives or fireworks without legal authority exclusively only for members of the Philippine National Police or any uniformed personnel available who are part of the active personnel of the facility. 5. Make or excite any disturbance so that the peace and good order of other persons using the park, city owned property or open area or persons in the neighborhood of such property are disturbed . /(..,. 6. Interfere with any game or authorized event in the CLP. / • fz t City Ordinance No. 960 September 22, 2021 Page 8 7. Gamble or maintain a gaming table or pool tickets, used for gaming or knowingly suffer a gaming table or pool tickets to be kept, maintained, played or sold in the CLP. 8. Operate powered, line attached model crafts or remote controlled crafts of any kind or description , including, but not limited to airplanes, boats and automobiles, except in areas set aside for those specific activities. 9. Operate any portable electric generator , alternator or other machinery , except by permission and permit granted by the city mayor. All departments of the city and all franchise utility companies operating within the city are exempt from this provision. 10. Enter any body of water for the purpose of swimming , diving, wading, bathing, when such activities are prohibited by signs conspicuously posted. 11. Sell, offer to sell, show, hawk, display, or distribute any goods, wares, merchandise or refreshments, or conduct business of any kind, without a concessiona ire permit or special events permit. 12. Smoke, light, or carry a lighted pipe, cigar, cigarette, or other smoking device of any kind in any of the areas in the CLP. This prohibition includes the use of any e-cigarette, e-cigar, e-pipe, and any personal vaporizer or electronic nicotine and non-nicotine delivery system (ENDS/ENNDS) of any kind. 13. Damage, deface, disfigure, injure, tamper with, displace, remove or attach to, any building, bridges, deck, dock, tables, benches, fencing, fountains , paving or paving material, water lines, or other public utilities, or parts of appurtenances thereof, any signs, notices, placards, whether temporary or permanent , monuments , stakes, posts or other boundary markers, or other structures or equipment, facilities, either real or personal. 14. Attach any rope, wire or any other object to any light post, tree or planter or to use any tree, light post or planter as an anchor. 15. Climb any tree, or walk, stand or sit upon monuments , fountains , railings, fences or upon other property not designated or customarily used for such purposes . 16. Build, light, kindle or maintain any open or outdoor fire, except in areas or facilities specifically built and designated for that purpose, or by special permission and permit granted by the city manager or his designee . 17. Meddle either directly or indirectly with any fountain, fixtures or appurtenance belonging to the CLP or with pipes to turn water off or on in fountains unless duly authorized by the city council. 18. Public assemblies, political or private demonstrations such as strikes, are strictly prohibited 19. All areas with grass, or any form of vegetation or plants are off limits to persons or vehicles except those designated by park rules. 20. No monuments , edifices commemorating events or depicting heroes or national leaders may be installed or created. 21. It is prohibited to distribute any material, pamphlets , souvenir or sample items advertisements, promotions , either commercial , religious, or political in whatever form. 22. No space for construction of any enclosed structure, stage, podium, grandstand, that may 4 lessen the available open spaces may be allowed at any instance. (. " if City Ordinance No. 960 September 22, 2021 Page 9 23. Any activity that may violate the peace, quiet, serenity, and solace of the place will not be tolerated. 24. It is prohibited to leave pet litter. It is the owners' responsibil ity to clean up after their pets. Sec 7.10. Facility Rules and User Policy. 1. The facility is open for use only on a scheduled basis. No activities can start before or end after the agreed times. 2. The person who obtains the building permit shall be responsible for the general conduct of the activity covered by such permit and the enforcement of the rules and regulations governing the use of the building. Permits are non-transferable . All laws and ordinances of the city government must be strictly adhered to and reservation holders assume the responsibility to see that such is done. 3. Department assigned staff has authority for building supervision and the authority to disperse any group for failure to comply with all rules. If such occurs, the group forfeits fees or deposits paid. If there has been a fee waiver, the fee waiver will be revoked and the amount waived shall become due and payable within five working days. The applicant further understands and agrees that if any nuisance or disturbance is caused by the use of the premises by the applicant , the use may be terminated with notice at the discretion of the chief of the CLPSO or his designate . Any applicant and all other persons on the premises at that time may thereupon be put off the premises and the use permit will be void. 4. The holder of the permit should arrive prior to the arrival of the other users. Users must plan to enter and leave the facility at the time specified on the permit. The organization or individual obtaining the permit shall accomplish the following within the time specified on the permit: a. Putting up and taking down all decorations. b. Any other preparations and cleanup associated with the activity being conducted . c. The facility must be left in a condition equal to that condition when the facility was first occupied. 5. When the facilities are used by minors (under 18 years of age) the group must at all times be under the direction of its own adult leadership while on the premises . 6. The use of alcoholic beverages and/or drugs on premises is strictly forbidden . 7. Should the use of department equipment, such as tables and chairs, be desired, such a request shall be submitted with the application for use of facilities. 8. Plans for decorations must be approved by the supervisor or the designated representat ive in advance of the reservation . a. Cellophane adhesives , nails, screws, staples, etc., in walls or on woodwork are prohibited . b. All decoration materials must be fireproof or of fire retardant materials. c. At no time shall exit signs or exit doors be covered or obstructed . 9. No advertising shall be exhibited and no solicitations or sales made in the CLP. 10. Concessions of food and beverage stalls are exclusive only for residents of Bacolod City. 11. The whole park area excluding those designated for food and beverage concessionaires A- will be considered beyond the commerce of man. /' ; I City Ordinance No. 960 September 22, 2021 Page 10 Sec 7 .11. Signages. The Community Lifestyle Park shall impose the installment of all park rules and regulations signages which shall be prominently posted -with symbols illustrated separately or combined -in locations most visible to the public in the area. Section 8. Fees. There shall be collected fees for non-resident visitors, concession of food and beverage stalls, and the use of comfort rooms and sanitation facilities. The following shall be imposed in the CLP: 1. All residents of Bacolod City can enter for free as long as they can show a valid ID with Bacolod City as an address. 2. All non-resident visitors will have to pay an entrance fee of P50.00 per person, subject to review and appropriate adjustment every three (3) years. 3. A Rental Fee of Php 300.00 shall be imposed daily and collected from the food and beverage concessions upon the first operating hour of the park, subject to review and appropriate adjustment every three (3) years. 4. Payments must be issued with corresponding accountable receipts. 5. Use of comfort rooms and sanitation facilities will be free, but a donation box may be set up to supplement for its maintenance and upkeep, subject to review and appropriate adjustments every three (3) years. 6. A "No Payment, No Entry" rule into the concession premises. All income derived from the operations of the different facilities inside the park will be deposited to a separate revenue-generating unit under this ordinance . Section 9. Penalties and Fines. The Community Lifestyle Park rules and regulations must be followed as fines and penalties in relation to the specific violation under a corresponding existing ordinance will be imposed upon the violator, as per existing laws and city ordinances, as may be applicable. In addition to the following penalties, First Offense : P 1,000.00 Second Offense: P 3,000.00 Third Offense: P 5,000.00 Fourth Offense: violator is banned from entering the park for 3 months Section 10. Funding. An initial funding to defray the expenses necessary for or incidental to the implementation of this Ordinance in the amount of P5,000,000.00 which shall be sourced from the fund of the City Government, and is hereby allocated every year thereafter, at least P5,000,000.00 for its maintenance and upkeep, shall automatically be included in the Annual Budget of the city for the implementation and enforcement of this Ordinance . Section 11. Repealing Clause. All other Ordinances or parts thereof which are inconsistent with the provision of this Ordinance are hereby repeated, amended and/or modified accordingly . 1- g I . . City Ordinance No. 960 September 22, 2021 Page 11 Section 12. Separability Clause. Should any provIsIon of the Ordinance be subsequently declared unconstitutional or invalid, the other provisions not affected by such declaration shall remain in full force and effect. Section 13. Effectivity . This ordinance shall take into effect 15 days after its approval and publication in a newspaper of general circulation . CARRIED BY THE VOTE OF: Affirmative Councilors : Cindy T. Rojas, Renecito S. Novero, Simplicia Z. Distrito, Carlos Jose V. Lopez, Archie S. Baribar, Al Victor A Espino, Israel P. Salanga, Dindo C. Ramos, Bartolome N. Orola, Sr., Ana Marie V. Palermo, Lady Gies Gonzales-Pallen, Ayesha Joy Y. Villaflor. Negative : None. Author : Councilor Carlos Jose V. Lopez. Passed : September 22, 2021 ( 116th Regular Session of the 10th Council) Comments : P a s s e d . ATTESTED : Councilors Wilson C. Gamboa, Jr. was not around when this Ordinance was passed. ATTY. VICeR'E C. PETIERR~tl Sanggunian0 Vice Mayor Presiding Officer APPROVED : ~ t&gt;I ,_ ?,oz,/ ~ EVELIO R. LEONA®IA VCP/CGT/llt sr~~ ,_E(&lt;t :-,i.~ p .. 1,~,~ ~ER\llCES SECTlOi'&gt;l r~~E'=1/1¥ llME,~ City Mayor ' Republika Ng Pilipinas TANGGAPAN NG SANGGUNIANG PANLUNGSOD Lungsod ng Bacolod CERTIFICATION This is to certify that CITY ORDINANCE NO. 960, Series of 2021 passed by the Sangguniang Panlungsod of the City of Bacolod on September 22, 2021 entitled: COMMUNITY LIFESTYLE PARK ORDINANCE. was published in Sunstar Bacolod on October 15, 2021 and posted on October 1, 2021, in the following conspicuous places in the City of Bacolod, to wit: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October 18, 2021. Secretary to the Sanggunian VCP///t</t>
  </si>
  <si>
    <t>CO-990-2022</t>
  </si>
  <si>
    <t>REPUBLIKA NG PILIPINAS
 TANGGAPAN NG SANGGUNIANG PANLUNGSOD
 LUNGSOD NG BAKOLOD
 -oOo-
 CITY ORDINANCE NO. 990
 April 6, 2022
 AN ORDINANCE INSTITUTIONALIZING THE MONTHLY RECOGNITION OF
 OUTSTANDING TRAFFIC ENFORCERS, LAYING DOWN THE CRITERIA AND
 PROCEDURES IN THE IMPLEMENTATION THEREOF, PROVIDING FUNDS THEREFOR
 AND FOR OTHER PURPOSES.
 WHEREAS, Section 16 of the Local Government Code states that “Every Local
 Government Unit shall exercise the powers expressly granted, those necessarily implied
 therefrom, as well as powers necessary, appropriate, or incidental for its efficient and effective
 governance, and those which are essential to the promotion of the general welfare. Within their
 respective territorial jurisdictions, local government units shall ensure and support, among other
 things, the preservation and enrichment of culture, promote health and safety, enhance the
 right of the people, to a balanced ecology, encourage and support the development of
 appropriate and self-reliant scientific and technological capabilities, improve public morals,
 enhance economic prosperity and social justice, promote full employment among their
 residents, maintain peace and order, and preserve the comfort and convenience of their
 inhabitants”:
 WHEREAS, traffic enforcers are mandated and obliged to strictly enforce the traffic
 ordinances of the city, issuing citation tickets for the violation of the said ordinances, direct
 traffic, and maintain the safety of people who attend on the roads;
 WHEREAS, in the exercise of their duties and responsibilities, traffic enforcers are
 risking their lives directing traffic in the middie of the roads, taking into account the possibility of
 being hit by cars, jeepneys or trucks and reprisals from drivers apprehended or to whom citation
 tickets are issued; ,
 WHEREAS, the purpose of this ordinance is to encourage and inspire traffic enforcers
 to continue performing their duties and responsibilities with utmost diligence and good faith
 despite the difficulty, danger and hazard they face each day.
 NOW THEREFORE, be it enacted as it is hereby enacted by the City Council of Bacolod
 City, by virtue of the powers vested in it by iaw, in a session duly assembled, that:
 Section 1 — SHORT TITLE:
 This ordinance shall be known as “Monthly Recognition of Outstanding Traffic Enforcers
 Ordinance’.
 f
  City Ordinance No. 990
 April 6, 2022
 wer norco nene- Page 2
 Section 2 —- SELECTION PROCESS:
 The Head of the Bacolod Traffic Authority Office (BTAO) shall form a committee
 purposely to select the ten (10) nominees for the most outstanding traffic enforcer of the month.
 The Head of the Bacolod Traffic Authority Office shall then select from the ten (10) nominees
 the winner of the coveted award, a traffic enforcer whom he believes to have performed their
 duties and responsibilities taken into account the factors enumerated in Section 3 hereof.
 Section 3 — CRITERIA TO BE CONSIDERED IN SELECTING THE MONTHLY
 OUTSTANDING TRAFFIC ENFORCERS:
 The following factors/criteria which are not exclusive but should be considered by the
 Head of the BTAO in selecting the monthly outstanding Traffic Enforcers, to wit:
 1. Attendance in work;
 2. Demeanor during work hours toward his or her workmates and to the public;
 3. Knowledge of traffic laws, rules and ordinances:
 4. Performance of the traffic enforcers duties and responsibilities with diligence and
 good faith.
 Section 4. - RECOGNITION AND AWARDS
 The monthly outstanding traffic enforcers shall be given recognitions and awards which
 shall be composed of but not limited to recognition plaques, medals, certificates and cash. A
 nominee shall receive an amount of P1,000.00 each and the Most Outstanding Traffic Enforcer
 an amount of P5,000.00 as cash prizes.
 Section 5. — LIMITATIONS
 A traffic enforcer may only be declared as the Most Outstanding Traffic Enforcer for a
 maximum of three (3) months per year as to give other traffic enforcers chance to be awarded
 or recognized for the said award.
 Section 6 - CEREMONY
 The awarding and recognition shall be held during the second week of each month in a
 public place chosen by the City Mayor to ensure that the outstanding Traffic Enforcers are
 recognized publicly.
  City Ordinance No. 990
 April 6, 2022
 -- 32 -------------- Page 3
 Section 7. —- PUBLICATION
 The Public Information Office (PIO) of Bacolod City is hereby tasked to publish and post
 the names and pictures of the monthly outstanding traffic enforcers through the different
 channels such as its social media account, conspicuous place in the New Government Center
 and other mediums it deem appropriate with the purpose of recognizing them.
 Section 8 — FUNDS
 An amount of TWO HUNDRED FIFTY THOUSAND PESOS (P250,000.00) shall be
 appropriated from the General Fund of the City or form the FRUST FUND out of the share of
 BTAO from traffic fines payment in order to fully implement this Ordinance.
 Section 9 - SEPARABILITY CLAUSE
 Should any provision in this Ordnance or any part thereof be declared invalid or
 unconstitutional, the remaining provisions not affected shall continue in full force and effect..
 Section 10 - REPEALING CLAUSE
 All existing ordinances, resolutions, executive orders or regulations and other issuances
 inconsistent with the provisions and/or purposes of this ordinance are hereby repealed,
 amended or modified accordingly.
 Section 11 - EFFECTIVITY
 This Ordinance shall take effect immediately pursuant to law.
 CARRIED BY THE VOTE OF:
 Affirmative: :
 Councilors: Cindy T. Rojas, Renecito S. Novero, Simplicia Z. Distrito, Carlos Jose
 V. Lopez, Ai Victor A. Espino, Archie S. Baribar, Israel P. Salanga,
 Dindo C. Ramos, Bartolome N. Orola, Sr., Ana Marie V. Palermo,
 Psyche Marie E. Sy, Wilson C. Gamboa, Jr., Lady Gles Gonzales-
 Pallen, Ayesha Joy Y. Villaflor. :
 Negative : None.
 Absent : None.
 Author : Councilor Dindo C. Ramos
 Passed : April 6, 2022 (144" Regular Session of the 10” Council via Zoom
 Teleconference).
 (i
 Comments : Passed.
  City Ordinance No. 990
 April 6, 2022
 Page 4
 Vice Mayor
 Presiding Officer
 ATTESTED:
 s-PETIERRE &amp;ll
 ary to the Sanggunia
 APPROVED: Aprila4, 2022. , EVELIO R. LEONARDI
 City Mayor Y
 VCP/CGT/jbz SP LEGISLATIVE
 SERVICES SE. TION |
 DATE: Micaela
 ~
 Bs, td a</t>
  </si>
  <si>
    <t>CO-993-2022</t>
  </si>
  <si>
    <t>REPUBLIKA NG PILIPINAS
 TANGGAPAN NG SANGGUNIANG PANLUNGSOD
 LUNGSOD NG BAKOLOD
 -0o0O0-|
 CITY ORDINANCE NO. 993
 April 6, 2022
 AN ORDINANCE AMENDING THE INTEGRATED ZONING ORDINANCES OF THE
 CITY OF BACOLOD PROVIDING FOR THE ADMINISTRATION ENFORCEMENT AND
 AMENDMENT THEREOF AND FOR THE REPEAL OF ALL ORDINANCES IN CONFLICT
 THEREIN.
 Be it ordained/enacted by the Sangguniang Panlungsod of Bacolod City
 WHEREAS, the implementation of the Comprehensive Land Use Plans would require
 the enactment of regulatory measures to translate the planning goals and objectives into reality:
 and an integrated Zoning Ordinance is one such regulatory measure which is an important tool
 for the implementation for the comprehensive land use plan;
 WHEREAS, the Local Government Code authorizes local government units to enact
 zoning ordinances subject to and in accordance with existing laws;
 WHEREAS, this integrated Zoning Ordinance is one such regulatory measure which is
 an important tool for the implementation of the approved Comprehensive Land Use Plan;
 WHEREAS, since 2016, the CPDO and other agencies of the City of Bacolod has
 conducted studies and surveys which proposed amendments to the existing Zoning Ordinance,
 the final form of which has been submitted with the Regulatory Land Use Committee, VI
 (RLUC6), NEDA, as the amended Integrated Zoning Ordinance.
 NOW THEREFORE, the Sangguniang Panlungsod of Bacolod City in a session
 assembled adopting the following Integrated Zoning Ordinance, hereby pass an Ordinance
 amending the [Integrated Zoning Ordinances of the City of Bacolod providing for the
 administration enforcement and amendment thereof and for the repeal of all ordinances in
 conflict therein.
 CARRIED BY THE VOTE OF:
 Affirmative :
 Councilors: Cindy T. Rojas, Renecito S. Novero, Simplicia Z. Distrito, Carlos Jose
 V. Lopez, Al Victor A. Espino, Archie S. Baribar, Israel P. Salanga,
 Dindo C. Ramos, Bartolome N. Orola, Sr., Ana Marie V. Palermo,
 Psyche Marie E. Sy, Wilson C. Gamboa, Jr, Lady Gles Gonzales-
 Pallen, Ayesha Joy Y. Villaflor.
 Negative : None.
 Absent : None.
 Author/Proponent: Councilor Archie S. Baribar.
  City Ordinance No. 993
 April 6, 2022
 ieteaieieteieieieneieieieneieieiet Page 2
 Passed : April 6, 2022 (144" Regular Session of the 10 Council via Zoom
 Teleconference).
 Comments : Passed.
 Councilor Wilson C. Gamboa, Jr. was not around when this ordinance
 was passed.
 ii
 tAN
 Vice Mayor
 Presiding Officer
 ATTESTED:
 ITE C. PETIERRE Ill
 Secretary to the Sanggunian f
 APPROVED: April &amp;, 2022. EVELIO R. LEONARDIA
 CityMayor “(J
 Pp LEGISLATWE
 VCP/CGTijbz SERVICES ee
 BY:
  Republika Ng Pilipinas
 TANGGAPAN NG SANGGUNIANG PANLUNGSOD
 Lungsod ng Bacolod
 CERTIFICATION
 This is to certify that CITY ORDINANCE NO. 993, Series of 2022 passed by the
 Sangguniang Paniungsod of the City of Bacolod on April 6, 2022 entitled:
 AN ORDINANCE AMENDING THE INTEGRATED ZONING ORDINANCES OF THE
 CITY OF BACOLOD PROVIDING FOR THE ‘ADMINISTRATION ENFORCEMENT AND
 AMENDMENT THEREOF AND FOR THE REPEAL OF ALL ORDINANCES IN CONFLICT
 THEREIN.
 was posted on April 19, 2020, in the following conspicuous places in the City of Bacolod, to wit:
 1. Bulletin Board of the Sangguniang Panlungsod
 27 Floor Bacolod City Government Center
 Old City Hall (Araneta- -Luzuriaga Streets)
 Bacolod Public Plaza
 City Health Office
 Hall of Justice
 North (Burgos) Public Market
 South (Libertad) Public Market
 Central Market
 CONOARWN
 Bacolod City, Philippines, April 20, 2022.
 TTY: VICENTE C. PETIERRE III
 secretary to the Sanggunian
 VCPHit</t>
  </si>
  <si>
    <t>CO-988-2022</t>
  </si>
  <si>
    <t>REPUBLIKA NG PILIPINAS
 TANGGAPAN NG SANGGUNIANG PANLUNGSOD
 LUNGSOD NG BAKOLOD
 -000-
 CITY ORDINANCE NO. 988
 MARCH 30, 2022
 AN ORDINANCE ESTABLISHING THE TEACHERS’ SCHOLARSHIP PROGRAM
 FOR FUTURE SCHOOL HEADS IN PUBLIC SCHOOLS IN THE DIVISION OF BACOLOD
 CITY AND APPROPRIATING FUNDS THEREFOR.
 WHEREAS, the Department of Education is cognizant and appreciative of partnerships
 and initiatives geared towards upgrading the academic qualifications, values and skills of its
 public school teachers through funded scholarship grants;
 WHEREAS, the Local Government Unit of Bacolod City is committed to support projects
 and activities designed to help improve the quality of education in the public schools through the
 upgrading of the knowledge, attitudes and skills of its elementary and secondary school
 teachers;
 WHEREAS, in order to realize the goal, there is need to engage with an accredited
 state tertiary institution committed to the training of highly qualified and dedicated teachers who
 are key to the promotion of quality education geared towards social transformation;
 BE IT ORDAINED BY THE SANGGUNIANG PANLUNGSOD OF BACOLOD CITY IN
 SESSION ASSEMBLED, that:
 Section 1. Title — This Ordinance shall be known as:
 “THE TEACHERS’ SCHOLARSHIP PROGRAM FOR FUTURE SCHOOL HEADS
 ORDINANCE” — FuSHO in brief;
 Section 2. Scholars. Beneficiaries of this Ordinance shall be called as:
 “Future School Heads Scholars” - otherwise known as FuSHES in brief,
 Section 3. Qualification of Scholars. Aspiring scholars must be a personnel of a public
 basic education school in the Division of Bacolod City. All aspiring scholars must satisfy the
 requirements set by the DepEd Regional Memorandum 339, S. 2021 as well any corresponding
 requirements which the City may set therefor;
 Section 4. Scholarship Slots. Subject to availability of Funds, each batch of
 scholarships will be available for 40 available slots, 15 slots for Master of Arts in Education,
 Major in Educational Management and 25 slots for Doctor of Education, Major in Educational
 Management;
 Ns”
  REPUBLIKA NG PILIPINAS
 TANGGAPAN NG SANGGUNIANG PANLUNGSOD
 LUNGSOD NG BAKOLOD
 -000-
 CITY ORDINANCE NO. 988
 MARCH 30, 2022
 AN ORDINANCE ESTABLISHING THE TEACHERS’ SCHOLARSHIP PROGRAM
 FOR FUTURE SCHOOL HEADS IN PUBLIC SCHOOLS IN THE DIVISION OF BACOLOD
 CITY AND APPROPRIATING FUNDS THEREFOR.
 WHEREAS, the Department of Education is cognizant and appreciative of partnerships
 and initiatives geared towards upgrading the academic qualifications, values and skills of its
 public school teachers through funded scholarship grants;
 WHEREAS, the Local Government Unit of Bacolod City is committed to support projects
 and activities designed to help improve the quality of education in the public schools through the
 upgrading of the knowledge, attitudes and skills of its elementary and secondary school
 teachers;
 WHEREAS, in order to realize the goal, there is need to engage with an accredited
 state tertiary institution committed to the training of highly qualified and dedicated teachers who
 are key to the promotion of quality education geared towards social transformation;
 BE IT ORDAINED BY THE SANGGUNIANG PANLUNGSOD OF BACOLOD CITY IN
 SESSION ASSEMBLED, that:
 Section 1. Title — This Ordinance shall be known as:
 “THE TEACHERS’ SCHOLARSHIP PROGRAM FOR FUTURE SCHOOL HEADS
 ORDINANCE” — FuSHO in brief;
 Section 2. Scholars. Beneficiaries of this Ordinance shall be called as:
 “Future School Heads Scholars” - otherwise known as FuSHES in brief,
 Section 3. Qualification of Scholars. Aspiring scholars must be a personnel of a public
 basic education school in the Division of Bacolod City. All aspiring scholars must satisfy the
 requirements set by the DepEd Regional Memorandum 339, S. 2021 as well any corresponding
 requirements which the City may set therefor;
 Section 4. Scholarship Slots. Subject to availability of Funds, each batch of
 scholarships will be available for 40 available slots, 15 slots for Master of Arts in Education,
 Major in Educational Management and 25 slots for Doctor of Education, Major in Educational
 Management;
 Ns”
  City Ordinance No. 988
 March 30, 2022 Page 2
 Section 5. Degree Granting Institution. For purposes of this Ordinance, the city will
 enter into a Memorandum of Agreement with the DepEd Schools Division Office (SDO) —
 Bacolod City and with partner institutions which will grant the degree that must be at least a
 State-recognized Higher Education Institution (HEI) offering graduate school programs. Among
 other terms and conditions of the MOA shall be that the HEI will oversee the overall
 _ administration and management of the program and shall submit regular progress reports and
 complete terminal reports to the Office of the Mayor of Bacolod City and the DepEd Division
 Office — Bacolod City;
 Section 6. Responsibility of DepEd SDO Bacolod City. The DepEd Bacolod City
 shall ensure that the teacher-grantees/ FSHS are freed of teaching assignments and related
 responsibilities on Saturdays and the vacation months for the duration of the scholarship
 program;
 Section 7. Implementation. The LGU of Bacolod City will cover the Tuition Fee for 36
 units and miscellaneous fees for Four (4) semesters and One (1) summer for the Master’s
 Degree as well as 46 units and miscellaneous fees for Doctoral Degree including
 Thesis/Dissertation Fee that may be required for both degrees subject to existing payment
 schedule of the degree granting institution;
 Section 8. Sources of Funds. Ahn initial amount of Three Million Pesos (PHP
 3,000,000.00) is hereby appropriated to be sourced from the General Fund or any other
 available fund for the purpose which shall be automatically included in the budget of the City
 subject to further adjustment should the same be necessary.
 Section 19. Effectivity Clause. This ordinance shall become effective immediately
 upon approval.
 CARRIED BY THE VOTE OF:
 Affirmative:
 Councilors — : Cindy T. Rojas, Renecito S. Novero, Simplicia Z. Distrito,
 Carlos Jose V. Lopez, Al Victor A. Espino, Archie S.
 Baribar, Israel P. Salanga, Dindo C. Ramos, Bartolome N.
 Orola, Sr., Ana Marie V. Palermo, Psyche Marie E. Sy,
 Wilson C. Gamboa, Jr., Lady Gles Gonzales-Pallen,
 Ayesha Joy Y. Villaflor.
 Negative : None.
 Absent : None.
 Author — : Floor Leader Renecito S. Novero
 Passed: March 30, 2022 (143% Regular Session of the 10° Council
 via Zoom Teleconference) y
 Comments: Passed.
  City Ordinance No. 988
 March 30, 2022 Page 2
 Section 5. Degree Granting Institution. For purposes of this Ordinance, the city will
 enter into a Memorandum of Agreement with the DepEd Schools Division Office (SDO) —
 Bacolod City and with partner institutions which will grant the degree that must be at least a
 State-recognized Higher Education Institution (HEI) offering graduate school programs. Among
 other terms and conditions of the MOA shall be that the HEI will oversee the overall
 _ administration and management of the program and shall submit regular progress reports and
 complete terminal reports to the Office of the Mayor of Bacolod City and the DepEd Division
 Office — Bacolod City;
 Section 6. Responsibility of DepEd SDO Bacolod City. The DepEd Bacolod City
 shall ensure that the teacher-grantees/ FSHS are freed of teaching assignments and related
 responsibilities on Saturdays and the vacation months for the duration of the scholarship
 program;
 Section 7. Implementation. The LGU of Bacolod City will cover the Tuition Fee for 36
 units and miscellaneous fees for Four (4) semesters and One (1) summer for the Master’s
 Degree as well as 46 units and miscellaneous fees for Doctoral Degree including
 Thesis/Dissertation Fee that may be required for both degrees subject to existing payment
 schedule of the degree granting institution;
 Section 8. Sources of Funds. Ahn initial amount of Three Million Pesos (PHP
 3,000,000.00) is hereby appropriated to be sourced from the General Fund or any other
 available fund for the purpose which shall be automatically included in the budget of the City
 subject to further adjustment should the same be necessary.
 Section 19. Effectivity Clause. This ordinance shall become effective immediately
 upon approval.
 CARRIED BY THE VOTE OF:
 Affirmative:
 Councilors — : Cindy T. Rojas, Renecito S. Novero, Simplicia Z. Distrito,
 Carlos Jose V. Lopez, Al Victor A. Espino, Archie S.
 Baribar, Israel P. Salanga, Dindo C. Ramos, Bartolome N.
 Orola, Sr., Ana Marie V. Palermo, Psyche Marie E. Sy,
 Wilson C. Gamboa, Jr., Lady Gles Gonzales-Pallen,
 Ayesha Joy Y. Villaflor.
 Negative : None.
 Absent : None.
 Author — : Floor Leader Renecito S. Novero
 Passed: March 30, 2022 (143% Regular Session of the 10° Council
 via Zoom Teleconference) y
 Comments: Passed.
  City Ordinance No. 988
 March 30, 2022 Page 3
 \e
 Vice Mayor
 Presiding Officer
 ATTESTED:
 APPROVED: W/L &amp;, 222. EVELIO R. LEONARDIA
 City Mayor
 VCP/CGTingb SP LEGISLATIVE
 SERVICES SECTION</t>
  </si>
  <si>
    <t>CO-957-2021</t>
  </si>
  <si>
    <t>CO-952-2021</t>
  </si>
  <si>
    <t>CO-991-2022</t>
  </si>
  <si>
    <t>‘SUSZI}TIO SSejawoY pue pebeiAUdJepun
 4 ‘ood ‘Salle, BWOdUI-MO], OY} WOJJ se JUSeWUIeACH oyu} Jo sweiBoid Buisnoy |elos
 UY} WO HUIWOD SUOIEIDOSSy SJBUMOSLUO}] OU} JO SYaqUIAaW BU} JO ISOW ‘SYAMAHM
 (OQ4HS) uonesodioD soueul4 BuisnopH |e100g ay} 0} UOI}eJOdIOy soueUl4
 ebebyoy] swoY jeuoieN ey} Jo suoloun} pue siamod Huisnoy jeioos saujo pue ‘weshold
 (4dyMV) puns Aeyeqey eAey joqy ‘(dIND) wesboig ebebyow Avunwwoy eu} Jo Jajsuey
 OU} pepelip YSIYM ,NOILVYOdYOD SAONVNIS ONISNOH TWIDOS AHL OL NOILVYOdHOD
 SJONVNISA SOVOLYOW SWOH TWNOILVN SHL SAO SNOILONNA GNV SYSMOd DNISNOH
 TWIDOS YSHLO GNV WV'SOud GONNA AVHVEVd VAVY-LOYV ‘WWY9O"d SDVOLYOW
 ALINAWWOD SHL SO YSaASNVYL SHL ONILOSAYIG GNV NOILVYOdHOO SZONVNIS
 ONISNOH IWIDOS AHL AO NOILWSYO SJHL ONIZIMOHLNV. 222 “ON (O'F) J8PIO SANNDEXy
 penssi oAoly jebedeoseyy euojg Juapiseig uay} ‘poO0Z ‘oz Arenuer UO ‘SYAMSHM
 ‘wejboid Buloueuy je}uawdojanep 4yyy pue wesboid yoddns
 UOHEZINOWE 4JqYV OU} JOAO [OJJUOD puke UOl}eNSIUlLUPe aSIoJOXe PUB 4qyVW 9} JO Baj}Ssnu} 3u}
 SB JOB 0} OSINHN 2u} peyeubisep pue ‘Bulsnoy ul paajoaul saiouabe Bulpunj JU@WIUISAOB au} 104
 S¥SL 84} ayeulWje pue ‘syosfoud Buisnoy }soo-mo| 410} Buloueuy jeyUswdojeaep apiaoid ‘serie,
 ewooul-mo} Aq Bulsnoy }soo-mo] jo Ayjiqepsoye au} eoueyUSs 0} (4qyV) puny Aeyeqed ehey
 -JOOQY/ 9} Pajealo YOIUM ,SASOdYNd AHL YOdS SGNNA ONILVINdOuUddvV GNV DNIGNN4A 4O
 SHOYNOS YSHLO ONIASILNACI (OSIH) NOILVYOdYOO ALNVYWND GNV SONVYNSNI
 JINOH SHL AGNV (OSIWHN) NOILVHYOdYOD JONVNIS JOVOLYOW SWOH IWNOLLVN
 AHL AO WLIdVO dN-divd GNV HOOLS WLIdVD GSZIMOHLNV SHL ONILNSWONY ‘9789
 ‘ON LOV O118NdsY YSAQNN GNNA AVHVEVd VAVY-LOEV SHL DNIGNIONI WWd90ud
 YSALISHS IWNOILVN SHL AO SLNSANOdWOSD YOrvA SHL AO NOILVINdOYddYV ATYVIA
 JHL ONIZIYVINDSSY GNV ONISVSAYONI. AG WVYDOYd ONIONVNIS LNAWdOTASG
 NV8yn ONV YSALTISHS GALVYOALNI GNV SAISNSHSYdNOD VY YOS ONIGIAONd LOV
 NV, Pepjue sseibuoD Aq peroidde sem Geg/ “Wy ‘661 ‘9| Jequeseq UO ‘SYAMYSHM
 ‘-dIND 8u} JO JOyeSIUILUPE BY} SE O4WHN 8u} peyeuBisap pue ‘diysigumo Ayiunwwod jo }deou09
 34} JapUuN © O} B}e90/81 0} Sssooys Asy} aieymM JO Adndd0 Aay} S}joj UMO 0} pUue PUR] jo pe]
 eB dojeaep pue eseyoind 0} suezijio ssajauioy pue pebaiaiidiepun jo suoneiosse peziuebio
 -Ayyeba| ysisse 0} wesbolY Jayeys jeuoijenN ay} jo JUsUOdWOO e se [YIND] Weibolg abebyoy
 Ayunuiwog ey} pajydope yoiuM ,SaSOdYNd YAHLO YO4 AGNV ‘NOILVLNSWAIdWI SLI
 YOd WSINVHOAW AHL HSITESVLSS ‘(WVYDOdd ONISNOH CNV LNSWdO1SAa0 NVaYN
 ONINNILNOD GNV SAISNSHSYdWOOD V YOs SGIAOYd OL LOV Nv. Peljue sseiBucs
 24} Aq penoidde sem 6/72 ‘ON (‘W'Y) OV NGNdeY VY ‘Z66L ‘vz YEW UO ‘SWSYSHM
 "SNOILISINDOV SNOSOIVNYV YSHLO YO LNALVd 33uN4 ‘NOILVNOG
 ‘ASWHOUNd LOAYIG ‘LNSIWNYSAOD SHL 4O WVYNDOYd ONISNOH ALINNWWOD
 HONOYHL LOT GNV 3SNOH YISHL GAYINDOVY SYSEWSAW ASOHM SNOILVIDOSSV
 SONISNOH ALINNWWOD OL SLOAFONd ANYNLONYLSVYANI NO4A (00°000'000‘Sd) SOS3d
 NOITIIW SAIS SAO NOILVINdOYddVY IWNNNV SJHL ONILVGONVIN SONVNIGHO
 f202 ‘9 WdvV
 L66 “ON SDNVNIGHO ALIS
 -OQO-
 dO 1OXVE ON GOSONNT
 GCOSONNINVd ONVINNDONVS ON NVdVOONVIL
 SVNidITId ON VHITENdSY
  City Ordinance No. 991
 April 6, 2022 Page 2
 WHEREAS, the grantees of the social housing programs of the government are paying
 monthly amortization for the house and lot aside from providing food and other basic
 commodities to their families, and most of them do not have the capacity to contribute to their
 homeowner's association for the construction of infrastructure projects for the convenience of
 their community; :
 WHEREAS, during the public hearing for this ordinance it was suggested that
 community housing associations whose members acquired their house and lot through direct
 purchase, donation and free patents shall be included as beneficiaries for this ordinance:
 NOW THEREFORE, be it enacted as it is hereby enacted by the City Council of Bacolod
 City, by virtue of the powers vested in it by law, in a session duly assembled, that:
 SECTION 1.-DEFINITION OF TERMS:
 1. Direct Purchase- Buying of house and lot directly from the seller instead of going
 through a third party;
 2. Donation- is an act of liberality whereby a person disposes gratuitously of a thing or
 right in favor of another, who accepts it:
 3. Free patent- land grants awarded by the government to natural born Filipino citizens
 in actual occupation and cultivation of the lot they are actually occupying in
 accordance with law:
 4. Community Housing Program- Program of the government the purpose of which is
 to assist legally-organized associations of underprivileged and homeless citizens to
 purchase and develop a tract of land and to own lots they occupy or where they
 choose to relocate to, under the concept of community ownership.
 SECTION 2. - IDENTIFICATION:
 The Federation of Homeowners Association, Incorporated (FEDHOA), as the existing
 accredited Homeowners Association, in coordination with the City Mayor's Office (CMO) shall
 identify the list of homeowner's associations coming from the different community housing
 associations whose members acquired their house and lot through direct purchase, donation,
 free patent, Community Housing Program of the government or other analogous acquisitions
 which shall be the beneficiaries of this ordinance:
 SECTION 3. - INFRASTRUCTURE PROJECTS:
 The funds appropriated shall be used for infrastructure projects which shall include but
 not limited to:
 a
 1. Bridges
 2. Foot walks
 3. Multi-purpose Halls
 4. Parks
  "pessed &gt; = SJUBLULUOD
 y ,
 (QOUdIaJUODZIa | WWOOZ
 BIA [IDUNOD yO} 24} JO UoISses JeiINBay yrrl) 7207 ‘9 [dy - Ps8sSsed
 zedo7 “A asor
 sowed JOjIOUNOD PUB OJBAON “°S OOSUaY Japesy] JOO} &gt; sJouny-05
 SOWBY *D Opuig Jojiounoy &gt; JOUNY
 ‘'OUON &gt;: juesaqy
 ‘BUON - oanebeany
 | ‘JOUeIIA “A Aor eysahy
 ‘UsIJEq-SEJeZUOT sajsg Apel] “ip ‘eoquiesg “D UOSIIAA
 ‘AS “J auew ouoksy ‘ouvajeg A auey euy “US ‘e}OlO
 'N aWOjOyeg ‘sowey “D9 opuig ‘ebuejes ‘xg jeeis] ‘Wequeg
 ‘'S alyoiy ‘ouldsy ‘y JONIA |y¥ ‘zedo7 “A esor soyed
 ‘OWISIG “Z BIDIGWIS ‘OJOAON “S OWOeUEY ‘sefoy —, ApulD &gt; SJOUOUNOYD
 SAW YY
 ‘JO ALOA SHL AG GSINYVO
 ‘saunpsooijd pue seins Huyjunoooe pue jipne jensn ay} 0} JUeNSund UONeape
 peyipesooe Oy} 0} UOH}eUOP jo jJUeIH ay} YBnoIU} JO SDIYO sJeeulBuy AyD 9y} YBnosy) ‘ued
 JUSWUJSSAU| JENUUY 8} JO puny [esJeUSyH Oy} WO JOYE Hulluod ‘uoHeUdoidde Q0°'000‘000'Sd
 94} WO) spoloid pequosep-esAoge ay} juswedul Aew JUsWUISAOS AID SUL
 -NOILVLINSAWS Tdi - “9 NOILDSAS
 “SQUBUIPJO SIU} JO ONYIA Aq Wey} 0} payUesB sAosloid aiNjonsjsesjUl ayy Jo Woda
 juoWYsI|dwoooe ue (OID) edWO sJsoAeyy AyD 9} 0} WWgns |}eEUS SeUeIDIeUeq SU]
 -LYOd3¥y LNSWHSMdWNODOV - *S NOILDAS
 -SOUCUIPIO SIU} JO UOIEJUSWECwuI SAOSYS OU} JOJ poyelidoidde
 aq 0} poyepuew Aqaiey si 838A A18A9 (00'000‘'000'SGd) SOS@q UOIIW SAY JO JFUNOWe UY
 ‘NOILVINdOUddV - ‘b NOILDAS
 spsloid ainjonsjsesjuy snoBojeuy JeulO ‘OL
 yooloid ainjonsjsejyul 10} Aem aaed 0} uoMjowWEeg 6
 Buiddeudiy 9
 Wa\shS ebeureig 7
 LUA\SAS Ja}eAA “9
 s}sodjno Aqnoes ‘sg
 ¢ a6ed 7c0d ‘9 judy
 L66 ON S9UEUIPIOC AID
 ew
 qa a .
  Jokew AyD
 VIGYVNO31 'Y OMAR
 e
 JE9N1IO Buipiseaid
 JOABIN S91)
 p abe
 a
 LA ama 3y1 rat 310g
 NOILD3S SADIANAS
 SALLVISIDS7 ds
 GBu/1D9d/dON
 22 25 wy ‘dada
 ueiunBbues a
 ll] FMMAILI¢
 ‘Q3ALSALLV
 2207 ‘9 [dy
 166 ‘ON B0UBUIPIO AyD</t>
  </si>
  <si>
    <t>CO-950-2021 (1)</t>
  </si>
  <si>
    <t>REPUBLIKA NG PILIPINAS TANGGAPAN NG SANGGUNIANG PANLUNGSOD LUNGSOD NG BAKOLOD -oOo- CITY ORDINANCE NO. 950 July 7, 2021 AN ORDINANCE AMENDING SECTION 1 ARTICLE V OF CITY ORDINANCE NO. 216, SERIES OF 1998 OTHERWISE REFERRED TO AS THE COMPREHENSIVE ZONING ORDINANCE OF BACOLOD CITY. WHEREAS, Section 10, Article XI of City Ordinance 216, Series of 1998, otherwise known as the "Comprehensive Zoning Ordinance of the City of Bacolod", authorizes amendments to provision thereof; WHEREAS, there is a need to modify and amend certain provIsIons of City Ordinance 216 Series of 1998, specifically Article V. Sec 1 of Estefania and Cabug; keep up its current use and to pave way for development for the benefit of the City of Bacolod; NOW THEREFORE, be it ORDAINED as it is hereby ORDAINED by the Sangguniang Panlungsod in session assembled , that: Section1) The textual description of zone boundaries and classification in Section 1 Article V of City Ordinance no.216 Series of 1998, shall be amended herein to read as follows; Article V (Zone Boundaries) Section 1 ; xxx ESTEFANIA 4. That portion of C.L. Montelibano Avenue along Greensville I from Corner of Circumferential Road to Sophia Gonzaga Ave. measuring a depth of 250 meters from the center of the road covering both sides of the street. CABUG 1. Lots 1029, 1027, 1023, 1022, 1025 and Lot 799, are declared as Light Industrial Zones. xxxx I ; City Ordinance No. 950 July 7, 2021 Page 2 Section 2) This declaration/confirmation or amendment as the case maybe in Section 1 hereof shall supersede the Classification of Zone Boundaries/land use in the Official Zoning Map of Bacolod City. Section 3) The CPDO shall incorporate in the present CLUP of the City the changes provided in Section 1 hereof. The Sangguniang Panlungsod Secretary shall furnish a copy of this reclassification /rezoning ordinance to the CPDO, the HLURB, or the proper National Government Agency, for their information and guidance on the changes made; Section 4) Repealing Clause; Any provision of City Ordinance 216 Series of 1998 or the "Comprehensive Zoning Ordinance of the City of Bacolod" as amended or any other ordinance in conflict with this Ordinance shall be repealed, modified or amended accordingly. Section 5) Separability Clause; The provisions of City Ordinance 216 Series of 1998 as amended not affected or modified by the provisions of this Ordinance shall remain valid and in full force and effect. Section 6) Effectivity; This Ordinance shall take effect immediately after its approval. CARRIED BY THE VOTE OF: Affirmative : Councilors : Cindy T. Rojas, Renecito S. Novero, Simplicia Z. Distrito, Carlos Jose V. Lopez, Al Victor A. Espino, Archie S. Baribar, Israel P. Salanga, Dindo C. Ramos, Bartolome N. Orola, Sr., Ana Marie V. Palermo, Wilson C .. Gamboa, Jr., Lady Gies Gonzales-Pallen and Ayesha Joy Y. Villaflor. Negative None Absent None Official Leave None Official Travel None Proponent Councilor Archie S. Baribar i h City Ordinance No. 950 July 7, 2021 Page 3 Passed: July 7, 2021 (105th Regular Session of the 10th Council via Zoom Teleconference) . ATTESTED : Comment : P a s s e d . ATTY.tVICENJ~. PETIERR~II Sec~the Sa ngg u n ia) APPROVED : ..J~ ~t 1o'2-/ VCP/CGT/JPB SP LEG\SLAi\VB SER\llCES SECTION DAlE:J°,J, ~ "'.1J.i llME:!1.;J!/1'/ IV: --\f sf ., ~ HON. EVELIO R. LEbNARDIA City Mayor 6 I Republika Ng Pilipinas TANGGAPAN NG SANGGUNIANG PANLUNGSOD Lungsod ng Bacolod CERTIFICATION This is to certify that CITY ORDINANCE NO. 950, Series of 2021 passed by the Sangguniang Panlungsod of the City of Bacolod on July 7, 2021 entitled: AN ORDINANCE AMENDING SECTION 1 ARTICLE V OF CITY ORDINANCE NO. 216, SERIES OF 1998 OTHERWISE REFERRED TO AS THE COMPREHENSIVE ZONING ORDINANCE OF BACOLOD CITY. was published in Sunstar Bacolod on September 22, 2021 and posted on July 26, 2021, in the following conspicuous places in the City of Bacolod, to wit: VCP/1/t 1. Bulletin Board of the Sangguniang Panlungsod 2nd Floor Bacolod City Government Center 2. Old City Hall (Araneta-Luzuriaga Streets) 3. Bacolod Public Plaza 4. City Health Office 5. Hall of Justice 6. North (Burgos) Public Market 7. South (Libertad) Public Market 8. Central Market Bacolod City, Philippines , September 24, 202 C. PETIERRE Ill to the Sanggunian '{}</t>
  </si>
  <si>
    <t>CO-985-2022</t>
  </si>
  <si>
    <t>REPUBLIKA NG PILIPINAS
 TANGGAPAN NG SANGGUNIANG PANLUNGSOD
 LUNGSOD NG BAKOLOD
 -o0o-
 CITY ORDINANCE NO. 985
 FEBRUARY 16, 2022
 AN ORDINANCE REQUIRING THE TOP THREE WINNERS OF THE ANNUAL
 MASSKARA DANCE COMPETITION TO SUBMIT A MODEL COSTUME TO THE CITY
 TOURISM OFFICE FOR SAFEKEEPING AND DISPLAY AT THE BACOLOD CITY MUSEUM.
 WHEREAS, Republic Act No. 9593 or the Tourism Act of 2009 acknowledges tourism as
 an indispensible element of national economy and an industry of national interest and importance;
 WHEREAS, the Bacolod City Government declared the MassKara Festival as part of its
 intangible cultural heritage;
 WHEREAS, the Bacolod City Government aims to protect, preserve and safeguard the
 ingeniously made masks that has been recognized in the annual MassKara Competition through
 displaying and safekeeping it in the Bacolod City Museum;
 NOW THEREFORE, BE IT ORDAINED as it is hereby ordained by the Sangguniang
 Panlungsod in session assembled, that:
 SECTIONt. TITLE. This Ordinance shall be called Bacolod MassKara Costume
 Safekeeping Ordinance.
 SECTION 2. DECLARATION OF POLICY. It is declared that the top three (3) winners of
 the Annual MassKara Dance Competition are required to submit a model costume to the Bacolod
 City Tourism Office not more than sixty (60) days after the said competition.
 SECTION 3. DEFINITION OF TERMS. For the purpose of this Ordinance, the following
 shall mean: :
 a. Costume - the set of attire worn by the participants of the MassKara Dance Competition
 which includes the Headdress, dress and other accessories.
 b. MassKara Dance Competition - the annual dance competition held during the highlights
 of the MassKara Festival.
 SECTION 3. MODEL COSTUME SAFEKEEPING. The Bacolod City Tourism Office shall
 be tasked in collecting the Model Costumes from the top three winners of the Annual MassKara
 Dance Competition and turn it over at the Bacolod City Museum.
 The curator of the Bacolod City Museum shall monitor the safekeeping and making sure
 that the costumes are safeguarded.
 SECTION 4. BUDGET. The City shall appropriate an annual budget of at least Five
 Hundred Thousand Pesos (Php 500,000.00) to be taken from the General Fund.
  City Ordinance No. 985
 February 16, 2022 Page 2
 SECTION 5. EFFECTIVITY CLAUSE. This Ordinance shall take effect immediately upon
 its approval.
 CARRIED BY THE VOTE OF:
 Affirmative
 Councilors : Cindy T. Rojas, Renecito S. Novero, Simplicia Z. Distrito,
 Carlos Jose V. Lopez, Al Victor A. Espino, Archie S. Baribar,
 Israel P. Salanga, Dindo C. Ramos, Bartolome N. Orola, Sr.,
 Ana Marie V. Palermo, Wilson C. Gamboa Jr., Lady Gles
 Gonzales-Pallen, Ayesha Joy Y. Villaflor.
 Negative : None.
 Absent: None.
 Author: Councilor israel P. Salanga
 Passed: February 16, 2022 (137" Regular Session of the 10”
 Council via Zoom Teleconference)
 Comments — : Passed.
 Presiding Officer
 ATTESTED:
 ATTY. C, PETIERRE
 Secretary to the Sanggunian
 a.
 APPROVED: fens 23, “e2z EVELIO R. LEONARDIA
 City M
 SP LEGISLATIVE ty Mayor “0
 VCP/CGT/ngb SERVICES SECTION
 DDTE: THEY
 BY:</t>
  </si>
  <si>
    <t>CO-950-2021</t>
  </si>
  <si>
    <t>CO-995-2022</t>
  </si>
  <si>
    <t>REPUBLIKA NG PILIPINAS
 TANGGAPAN NG SANGGUNIANG PANLUNGSOD
 LUNGSOD NG BAKOLOD
 -o00-
 CITY ORDINANCE NO. 995
 May 18, 2022
 AN ORDINANCE ESTABLISHING THE ZERO OPEN DEFECATION VERIFICATION
 AND CERTIFICATION TEAM AS A SUPPLEMENT TO CITY ORDINANCE NO. 881.
 WHEREAS, the 1987 Constitution of the Republic of the Philippines declare that the
 state shall protect and promote the right to health of the people and instill health consciousness
 among them;
 WHEREAS, the Local Government Code of 1991 (RA 7160) accords every local
 government unit power and authority to promote general welfare within its territorial jurisdiction
 including the promotion of health and safety of its constituents;
 WHEREAS, Administrative Order No. 2010-0021 signed last June 25, 2020 issued by
 the Department of Health has indicated the objectives that at least 60% of all Barangays should
 be declared zero open defecation status and all Barangays nationwide by year 2022:
 - WHEREAS, there is a need to create an assessment team and verification in order to
 fully implement City Ordinance No. 881, otherwise Known as, "AN ORDINANCE
 IMPLEMENTING THE ZERO OPEN DEFECATION (ZOD) IN ALL BARANGAYS IN THE CITY
 OF BACOLOD IMPOSING FINES AND PENALTIES FOR VIOLATIONS AND PROVIDING
 FUNDS THEREFOR."
 NOW, THEREFORE, be it enacted by the Sangguniang Panlungsod in session
 assembled, that: _
 SECTION 1. OBJECTIVES. To promote the proper implementation of City Ordinance
 No. 881, otherwise Known as, "AN ORDINANCE IMPLEMENTING THE ZERO OPEN
 DEFECATION (ZOD) IN ALL BARANGAYS IN THE CITY OF BACOLOD IMPOSING FINES
 AND PENALTIES FOR VIOLATIONS AND PROVIDING FUNDS THEREFOR."
 , SECTION 2. CREATION OF THE ZOD ASSESSMENT TEAM. An assessment team
 shall be established and shall be composed of the following:
 1. City Mayor - Chairman;
 2. Vice Mayor- Deputy Chairman;
 3. Bacolod City Health Officer;
 4 Sangguniang Panlungsod Member - Chair of the Committee on Health and Sanitation;
 5 President of Liga ng mga Barangays; _
 6. CMO - Department of Public Services;
 7. City Legal Office;
 8. Sanitary Inspector; ,
 9. President of the Barangay Health Workers; fr
 10. Department of Health Representative;
 11. Department of Agriculture,
 12. Bacolod City Veterinary;
 13. Three (3) more members to be appointed by the City Mayor 4
  City Ordinance No. 995
 May 18, 2022 Page 2
 SECTION 3. DUTIES AND RESPONSIBILITLES OF ZOD ASSESSMENT TEAM. The
 ZOD Assessment Team shall undertake to conduct policy-making; thru administrative
 resolutions; surveillance; and inspection powers pursuant to the City Ordinance: No. 881
 passed last February 6, 2019
 SECTION 4. CREATION OF THE ZOD VERIFICATION TEAM. A Verification Team
 shall also be created and shall be composed:
 . Bacolod City Health Officer;
 . President of Liga ng mga Barangays;
 CMO - Department of Public Services;
 . City Legal Office;
 . Sanitary Inspector;
 . President of the Barangay Health Workers;
 . Department of Health Representative:
 . Department of Agriculture;
 . Bacolod City Veterinary
 OONMDORWNH =
 SECTION 5. DUTIES AND RESPONSIBILITIES OF ZOD VERIFICATION TEAM. The
 ZOD Verification Team shall be the primary taskforce who will conduct ground-work and
 inspection to all Barangays as determined by the ZOD Verification Team, within the territorial
 jurisdiction of Bacolod City.
 SECTION 6. SEPARABILITY CLAUSE. If any of the provisions of this Ordinance or any
 part thereof be declared invalid or unconstitutional, the remaining provisions not affected shall
 continue in full force and effect.
 SECTION 7. EFFECTIVITY CLAUSE. This Ordinance shall take effect immediately
 upon approval
 CARRIED BY THE VOTE OF:
 Affirmative
 Councilors : Cindy T. Rojas, Renecito S. Novero, Simplicia Z. Distrito,
 Carlos Jose V. Lopez, Al Victor A. Espino, Archie S.
 Baribar, Israel P. Salanga, Dindo C. Ramos, Bartolome N.
 Orola, Sr., Ana Marie V. Palermo, Psyche Marie E. Sy,
 Wilson C. Gamboa, Jr., Lady Gles Gonzales-Pallen,
 Ayesha Joy Y. Villaflor.
 Negative : None.
 Absent : None.
 Author: Councilor Cindy T. Rojas
 Passed : May 18, 2022 (150 Regular Session of the 10" Council
 via Zoom Teleconference)
 Comments Passed.
  City Ordinance No. 995
 May 18, 2022 Page 3
 EL l
 Vice Mayor
 Presiding Officer
 ATTESTED:
 ATTY. VICENTE C. PETIERRE IIl
 Secretary to the Sanggunian
 By:
 cnniclhee TEMPLA
 Board Secretary IV
 ‘
 APPROVED: psAte (9%, F2zt. EVELIO R. LEONARDTA
 City Mayor
 VCP/CGT/ngb
 SERVICES SECTION</t>
  </si>
  <si>
    <t>CO-981-2022-1</t>
  </si>
  <si>
    <t>Republika ng Pilipinas
 TANGGAPAN NG SANGGUNIANG PANLUNGSOD
 Lungsod ng Bakolod
 -000-
 February 22, 2022
 HON. EVELIO R. LEONARDIA
 City Mayor GIs
 Bacolod City P44 ECT
 nee Eni Cees SECTIin
 ip: Bik 15 fi
 Dear Sir: wa Ti Ela ph
 We have the honor to furnish you herewith copy of City Ordinance N¢ ted J a ary
 12, 2022, (for approval), passed by the Sangguniang Panlungsod of Bacc which is/are self-
 explanatory.
 Please acknowledge receipt hereof.
 19 DAYS LAPSED Very tru
 rs,
 AS OF ry truly you
 REC IED copy(ies) this22n4 day ATTY. VICENTE C. PETIERRE, III
 2022. Time _/-2 Secretary to the Sanggunian
 A a2
 {$ignature) By:
 dos Gat as see od evar
 \ (Printed Name) - Local Legislative Staff Assistant III
 By:
  REPUBLIKA NG PILIPINAS
 TANGGAPAN NG SANGGUNIANG PANLUNGSOD
 LUNGSOD NG BAKOLOD
 -o00-
 CITY ORDINANCE NO. 981
 January 12, 2022
 CITY LEVEL-UP FOR AGRICULTURE AND BIOSYSTEMS ENGINEERING
 ORDINANCE
 WHEREAS, Section 454 (C) (2) of RA No. 7160 otherwise known as the Local
 Government Code of 1991 empowers the Sangguniang Panlungsod to create such other
 offices as may be necessary to carry out the purposes of the City Government;
 WHEREAS, Section 458 (A) (1) (VII and VIII) of the same Code likewise authorizes
 the Sangguniang Panlungsod to determine the positions, powers, duties and salaries of
 officials and employees of the City;
 WHEREAS, Section 29 of Republic Act (RA) No. 10601 (Agricultural and Fisheries
 Mechanization Law) in relation to RA No. 10915 (Philippine Agricultural and Biosystems
 Engineering Act of 2016) mandates all Local Government Units to strengthen and establish
 their Agricultural and Biosystems Engineering Groups;
 WHEREAS, Section 34 of Republic Act (RA) No. 10915 (Philippine Agricultural and
 Biosystems Engineering Act of 2016) mandates all concerned: national government
 agencies, LGUs and SUCs implementing, regulating, funding and undertaking research,
 development, training and extension, testing, evaluation and inspection as well as technical
 audit of irrigation, farm mechanization, post-harvest and agro processing facilities,
 agricultural and biosystems infrastructures, farm-to-market roads, agro- meteorology, forest
 mechanization development programs, and environmental protection and conservation
 programs and projects to employ the required number of agricultural and biosystems
 engineers, and for this purpose, create various levels of agricultural and biosystems
 engineer positions;
 WHEREAS, the Supreme Court En Banc in its April 10,2019 Resolution
 (Congressman Hermilando |. Mandanas, et.al vs. Executive Secretary Paquito N. Ochoa,
 Jr., et. al, G-_R. Nos. 199802 and 208488) declared as unconstitutional the phrase “internal
 revenue” appearing in Sections 284, 285, 287, 290, 378,379,380, 382, 409 and 461 of the
 Local Government Code; thus the : 1) the share from the IRA of the LGUs will increase as
 this wiil now include other national taxes like customs duties; and 2) LGUs will fully assume
 the deliveiy of devolved services and facilities prescribed under Section 17 of the Local
 Government Code and other legislative measures;
 WHEREAS, the provision of agricultural and biosystems engineering services is
 vital and necessary in the development and modernization of agriculture and fisheries, and
 the implementation of Food Security Program of the city and the Mandanas ruling;
  City Ordinance No. 981
 January 12, 2022 Page 2
 —_— mmm eee eee
 WHEREAS, the Department of Agriculture (DA), Department of Budget and
 Management (DBM), Civil Service Commission (CSC) and the Department of Interior and
 Local Government (DILG) have Issued Joint Memorandum Circular No. 02, series of 2020,
 entitled “Implementing Guidelines on the Strengthening and Establishment of the
 Agricultural and Biosystems Engineering Groups of the Local Government Units (LGUs)’,
 without prejudice to the current City Department of Agriculture, who shall retain its office
 and functions, and shall work together with the Agricultural and Biosystems Engineering
 Department;
 Now therefore, be it ordained by the Sangguniang Panlungsod of Bacolod City in
 session assembled that:
 SECTION 1. Short Title. This Ordinance shall be known as the “City Level-up for
 Agriculture and Biosystems Engineering Ordinance”.
 SECTION 2. Creation of Agricultural and Biosystems Engineering Department.
 An Agricultural and Biosystems Engineering (ABE) Department in the City Government of
 Bacolod shall be created. The Department shall be headed by a City Agricultural and
 Biosystems Engineer who shail be appointed by the City Mayor.
 The City ABE Department shall be under the Office of the City Mayor.
 The ABE Department shall have the following minimum divisions with the following
 sections:
 Programs and Projects Management Division
 1.1.1. Programs/Projects Planning Section
 1.1.2. Programs/Projects Management and Information Section
 Engineering Plans, Designs and Specifications Division
 1.1.3. Agricultural and Biosystems Machinery &amp; Agro-Processing
 Plans Designs, and Specifications Section
 1.1.4. irrigation and Agricultural and Biosystems Infrastructure Plans
 Design, and Specifications Section
 Standards Regulation and Enforcement Division
 1.1.5. Accreditation and Registration Section
 1.1.6. Regulation and Enforcement Section
 Administrative and Finance Division
 1.1.7. Records, Planning and Human Resource Management Section
 1.1.8. Finance and Procurement Section
 SECTION 3. Powers, Duties and Functions of the ABE Department — The City
 ABE Department shall be responsible for the planning, coordinating, implementing,
 monitoring, and regulating the agricultural, fisheries and biosystems engineering,
 mechanization and infrastructure programs and projects within the City.
 Specifically, the ABE Department shall have the following duties and functions.
  City Ordinance No. 981
 January 12, 2022 Page 3
 b)
 C)
 =—_— ae ewe ee ee et
 Provide agricultural and biosystems engineering services which include
 engineering survey, valuation/appraisal, preparation and evaluation of plans,
 designs, technical specifications, feasibility studies and cost estimates/program
 of work of irrigation, soil and water conservation and management, smal! water
 impounding, small farm reservoir, farm machinery, slaughterhouses, poultry
 dressing plants, post-harvest facilities, auction markets, farm-to-market
 roads/farm access roads and other agricultural, fisheries and biosystems
 infrastructure projects;
 Administer, supervise, and coordinate the construction, operation,
 maintenance, improvement and management of irrigation, soil and water
 conservation and management, small water impounding, small farm reservoir,
 farm machinery, slaughterhouses, poultry dressing plants, post-harvest
 facilities, auction markets, farm-to-market roads/farm access roads and other
 agricultural, fisheries and biosystems infrastructure projects;
 Undertake the registration of agricultural and fishery machinery, equipment and
 facilities and the enforcement of the Philippine Agricultural and Biosystems
 Engineering Standards (PABES) and other agricultural, fishery and biosystems
 engineering regulatory activities in coordination and collaboration with the DA
 Regional Field Office-Regional Agricultural Engineering Division (RFO-RAED),
 concerned national government agencies and other offic ices of the LGUs. In line
 with this, the ABE department/division shail:
 cl. Provide assistance to the Bureau of Agricultural and Fisheries
 Engineering {(BAFE) through the RFO-RAED on the validation and
 surveillance of applications at the City level relative to the issuance of
 Permit to Operate to small and medium sized agricultural and fishery
 machinery and equipment manufacturer, fabricators, assemblers and
 importers;
 c.2. Monitor the City-wide compliance on the provision of after-sales service
 and warranty of concerned agricultural and fisheries machinery
 assemblers, manufacturers, importers, suppliers, distributors and
 dealers in the City in collaboration with BAFE;
 c.3. Conduct inspection, performance testing and evaluation of agricultural,
 fisheries and biosystems machineries and equipment procured by the
 City Government in coordination and collaboration with the RFO-RAED
 and Agricultural Machinery Testing and Evaluation Center (AMTEC);
 c.4. Provide technical assistance to the City Building Official in the
 evaluation and processing of application permits and certificate of
 occupancy of agricultural, fishery and biosystems buildings and
 structures to ensure the enforcement of PABES and RA No. 10915; and
 c.5. Coordinate with the Bureau of Fisheries and Aquatic Resources (BFAR)
 on the city-wide registration of fish hatcheries, fish breeding facilities,
 private fishponds and post harvest facilities for fishing communities
 pursuant to Section 28 and 33 of RA No. 8550;
  City Ordinance No. 981 |
 January 12, 2022 Page 4
 e)
 g)
 h)
 Establish, maintain and regularly update the City database on irrigation, post-
 harvest, agricultural machinery and other infrastructure projects at all local
 levels;
 Coordinate with concerned national government agencies with regard to the
 implementation of national government programs and projects on irrigation,
 farm mechanization, post-harvest facilities, farm-to-market roads and
 agricultural, fisheries and biosystems infrastructure within the City;
 Be in the frontline of the delivery of basic agricultural and biosystems
 engineering services;
 Oversee, coordinate or provide city-wide training, conduct social preparation,
 institutional development and extension activities to farmers and fisherfolk to
 sustain the operation and utilization of irmgation, postharvest facilities,
 agricultural, fishery and biosystems machinery projects. In line with this, the City
 ABE Department shall coordinate and collaborate with State and Local Colleges
 and Universities, TESDA, and other concerned government agencies for the
 competency assessment and certification of agricultural and biosystems
 engineering technicians and operators including the establishment and
 operation of accredited technical-vocational education training (TVET) and
 assessment centers, learning sites/farm schools, farm tourism sites for
 agricultural and biosystems engineering within the City;
 Conduct pilot testing and commercialization of matured agricultural and
 fisheries engineering technologies ;
 Provide assistance in the organization and operation of the Agricultural and
 Fishery Mechanization Committee (AFMeC) of the City Agricultural and Fishery
 Council (PAFC) and serve as Vice Chairperson and Secretariat of said
 Committee, as weil as in providing technical assistance and support to the City
 chapter of the Philippine Society of Agricultural and Biosystems Engineer
 (PSABE) and ABEs in the local implementation of agricultural and fisheries
 mechanization and infrastructure projects; .
 Responsible in the planning, design, institutional development, and
 management of communal irrigation system devoived or to be devolved to the
 City Government pursuant to Section 33 of RA No. 8435 (AFMA);
 Formulate City Agricultural and Fisheries Mechanization Plan for approval by
 the Sangguniang Panlalawigan pursuant to Section 33 of RA No. 10601;
 Formulate City Agricultural and Biosystems Engineering Master Plan/Program
 for approval by the Sanggunian pursuant to Joint DA-DILG MC No. 11, series
 of 2004 in relation to RA No. 10915. The master plan/program which supports
 and complements to the Comprehensive Land Use Plans, Local Development
 Plans, Local Food Security and Agri-Fisheries Modernization Plans shall have
 the following sub-components: (1) agricultural, fishery and biosystems
 mechanization; (2) soil and water conservation and irrigation; (3) farm-to-
 market road or farm access road development; (4) post-harvest, agro-
  City Ordinance No. 981
 January 12, 2022 Page 5
 Ce ee ee
 processing and agro-industrial development; (5) agricultural and biological
 waste utilization and management; and (6) farm electrification and
 bio/renewable-energy development.
 m) Exercise such other powers and perform such other duties and functions as
 may be prescribed by law or ordinance.
 This also includes functions and responsibilities on agricultural and biosystems
 engineering under RA No. 10915, such as, but not limited to animal/livestock
 production engineering, aquaculture engineering, agricultural and biological
 waste management, and farm electrification and bio/renewable-energy
 development as part of the agricultural and fisheries modernization,
 environmental protection and food security program of the City LGU.
 Section 4. Duties and Functions of Programs and Projects Management Division -
 The Programs and Project Management Division shall:
 a) Formulates City Agricultural and Fisheries Mechanization Plan/Program; and
 City Agricultural and Biosystems Engineering Master Plan/Program:
 b) Supervises or administer the construction, operation, maintenance,
 improvement and management of irrigation, soil and water conservation and
 management, small water impounding, small farm reservoir, farm machinery,
 slaughterhouses, poultry dressing plants, post-harvest facilities, auction
 markets, farm-to-market roads/farm access roads and other agricultural,
 fisheries and biosystems infrastructure projects of the City Government ;
 Cc) Undertake the management, operation and maintenance of communal
 irrigation systems/projects;
 d) Establish, Maintain and regularly update the city database on irrigation, post-
 harvest, agricultural machinery and agricultural, fishery and biosystems
 infrastructure projects at all local levels;
 e) Coordinate with the concerned national government agencies with regard to
 the implementation of nationai government programs and projects on irrigation,
 farm mechanization, post-harvest facilities, farm-to-market roads and
 agricultural, fisheries and biosystems infrastructure within the City;
 f) Oversee, coordinate or provide city-wide training and extension activities to
 farmers and fisherfolk particularly in the installation, operation and maintenance
 of their irrigation, postharvest facilities, agricultural, fishery and biosystems
 machinery projects in coordination with the agriculture and fisheries extension
 worker; including the establishment and operation of accredited technical-
 vocational education training (TVET) and assessment centers, learning
 sites/farm schools, farm tourism sites for agricultural and biosystems
 engineering within the City;
 g) Undertake and/or coordinate the pilot testing and commercialization of matured
 agricultural, fisheries and biosystems engineering technologies ; and
  City Ordinance No. 981
 January 12, 2022 Page 6
 ee
 — —— eee
 Provide assistance in the organization and operation of the Agricultural and
 Fishery Mechanization Committee (AFMeC) of the City Agricultural and Fishery
 Council (CAFC), as well as in providing technical assistance and support to the
 City chapter of the Philippine Society of Agricultural and Biosystems Engineer
 (PSABE) and ABEs in the local implementation of agricultural and fisheries
 mechanization and infrastructure projects;
 section 5. Duties and Functions of the Engineering Plans, Designs and
 Specifications Division - The Planning, Design and Specification Division shall:
 a) Provide agricultural and biosystems engineering services which include engineering
 r
 survey, valuation/appraisal, preparation and evaluation of plans, designs, technical
 specifications, feasibility studies, cost estimates/program of work of irrigation, soil
 and water conservation and management, small water impounding, small farm
 reservoir, farm machinery, slaughterhouses, auction markets, poultry dressing
 plants, post-harvest facilities, farm-to-market roads/farm access roads and other
 agricultural, fisheries and biosystems infrastructure projects;
 Prepare detailed engineering designs (DED) and program of works of communal
 irrigation systems/projects in coordination with National Irrigation Administration
 (NIA);
 Section 6. Duties and Functions of the Standards Regulation and
 Enforcement Division - The Standards, Regulations and Enforcement Division shail
 facilitate and monitor at the City level the registration of agricultural and fishery
 machinery and facilities, ,and undertake the enforcement of the Philippine Agricultural
 and Biosystems Engineering Standards (PABES) and other agricultural, fishery and
 biosystems engineering regulatory activities in coordination and collaboration with the
 DA Regional Field Office-Regional Agricultural Engineering Division (RFO-RAED),
 concerned national government agencies and other offices of the LGUs. In line with
 this, the City ABE division shall:
 a)
 b)
 C)
 d)
 Provide assistance to BAFE through the RFO-RAED on the validation and
 surveillance of applications at the City level! relative to the issuance of Permit to
 Operate to all agricultural and fishery machinery and equipment manufacturer,
 fabricators, assemblers, distributors, dealers, importers and _ exporters
 (MFADDIESs);
 Monitor the: City-wide compliance and provide assistance in the enforcement of
 the provision of after-sales service and warranty of concerned agricultural and
 fisheries machinery MFADDIEs dealers in the City in collaboration with BAFE;
 Conduct inspection, performance and acceptance testing and evaluation of
 agricultural, fisheries and biosystems machineries and equipment procured by
 the City Government in coordination and collaboration with the RFO-RAED and
 AMTEC;
 Provide technical assistance to the City Building Officials in the evaluation and
 processing of application permits and certificate of occupancy of agricultural,
 fishery and biosystems buildings and structures to ensure the enforcement of
 PABES and RA No. 10915; and
  City Ordinance No. 981
 January 12, 2022 Page 7
 ee ee ee
 e) Coordinate with the BFAR on the city-wide registration of fish hatcheries, fish
 breeding facilities, private fishponds and post-harvest facilities for fishing
 communities.
 Section 7. Duties and Functions of the Administrative and Finance
 Division - The Administrative and Finance Division shall provide human resource
 management, general services and procurement, budget, accounting and records
 services for the City ABE Department/Division.
 Section 8. Creation of Agricultural and Biosystems Engineer Plantilla
 Positions - Pursuant to Section 13 of Civil Service Memorandum Circular No. 13,
 series of 1992 “Guidelines and Standards in the Establishment of Organizational
 structure and Staffing Pattern in the Local Government Units, the City ABE
 Department shall have the minimum plantilla positions to be created:
 Position Salary Grade Number
 City Government Department 26° 1
 Head (City Agricultural and
 Biosystems Engineer)
 Assistant City Government
 Department Head (Assistant City 24° 1
 Agricultural and Biosystems Engineer)
 Programs and Projects Management Division (PPMD):
 Engineer IV (Division Chief) 22 1
 Engineer lll 19 2
 Engineer II 16 2
 Engineer | 12 2
 Engineering Plans, Designs and Specifications Division (EPDSD):
 Engineer IV (Division Chief) 22 1
 Engineer II] 19 2
 Engineer Ii 16 2
 Engineer | 12 2
 Standards Regulation and Enforcement Division (SRED):
 Engineer IV (Division Chief) 22 1
 Engineer Ill 19 2
 Engineer Il 16 2
 Engineer | 12 2
  City Ordinance No. 981
 January 12, 2022 Page 8
 ee ee ee ee ee
 Administrative and Finance Division (AFD)
 Supervising Administrative Officer — 22 1
 Administrative Officer V 18 1
 Administrative Officer V 18 1
 Planning Officer li 15 1
 Administrative Officer II] (Records) 14 1
 Administrative Officer If] (Cashier/Budget) 14 1
 Administrative Office It! (Supply Officer) 14. 1
 Administrative Assistant I] 9 1
 Administrative Assistant Aide 4 1
 TOTAL 32
 Section 9. Duties and Responsibilities of Positions - The duties and
 responsibilities of the plantilla positions of the City Agricultural and Biosystems
 Engineering Department are as follows:
 Duties and Responsibilities
 1 | City Government | 1) As head of the Department, oversees the day-to-day
 Department Head operations of the Department;
 (City Agricultural 2) Provides overall leadership in the planning and
 and Biosystems implementation of the programs and projects of the City ABE
 Engineer) Department;
 3) Represent the City ABE Department in conferences,
 meetings and external functions;
 4) Ensures a conducive environment for effective working
 relationship between the City ABE Department and
 coordinating/collaborating agencies;
 5) Reports plans, programs, activities and
 accomplishments to the City Mayor; and
 6) Performs such other functions as the City ABE Department
 ee mandate and other circumstances may warrant.
 2 | Assistant City 1) Assists the City Agricultural and Biosystems Engineer in
 Government managing the day-to-day affairs of the Department;
 Department Head 2) Establishes the strategic framework of the Department as basis
 (Assistant City for setting divisions’ operational targets;
 Agricultural and 3) Spearheads the review of agricultural and fishery engineering
 Bicsystems proposals, designs, guidelines for approval of the City
 Engineer) Agricultural and Biosystems Engineer;
 4) Performs such other functions as the City Agricultural and
 a ee _ Biosystems Engineer may assign from time to time.
 3 Engineer lV As head of the Division, spearheads and supervise the planning,
 coordination, implementation and monitoring
 of all programs, projects and activities of the Division.
  City Ordinance No. 981
 January 12, 2022
 eee eee,
 4 | Engineer It,
 Section Chief
 (Programs/
 Projects Planning
 Section)
 Engineer il,
 (Programs/Projects
 Management and
 Information
 section)
 Engineer Ill,
 (Section Chief,
 Agricultural and
 Biosystems
 Machinery &amp; Agro-
 Processing Plans,
 Designs and
 Specifications
 Section)
 3)
 1)
 2)
 Page 9
 Oversee the formulation of City Agricultural and Fisheries
 Mechanization Plan; and City Agricultural and Biosystems
 Engineering Master Plan/Program;
 Coordinate with the concerned national government
 agencies with regard to the planning and implementation of
 national government programs and projects on irrigation,
 farm mechanization, post- harvest facilities, farm-to-market
 roads and agricultural, fisneries and biosystems
 infrastructure; and |
 Facilitate and coordinate the organization and operation of
 the Agricultural and Fishery Mechanization Committee
 (AFMeC) of the City Agricultural and Fishery Council
 (CAFC), as well as in providing technical assistance and
 support to the Provincial chapter of the Philippine Society
 of Agricultural and Biosystems Engineers (PSABE) and
 ABEs in the local implementation of agricultural and
 fisheries mechanization and infrastructure projects;
 Supervise, coordinate and monitor the construction,
 operation, maintenance, improvement and management of
 irrigation, soil and water conservation and management,
 small water impounding, small farm reservoir, farm
 machinery, slaughterhouses, auction markets, poultry
 dressing plants, post-harvest facilities, farm-to-market
 roads/farm access roads and other agricultural, fisheries
 and biosystems infrastructure projects of the City
 Government:
 Oversee, coordinate or provide city-wide training and
 extension activities to farmers and fisherfolk particularly in
 the installation, operation and maintenance of their irrigation,
 postharvest facilities, agricultural, fishery and biosystems
 machinery projects in coordination with the agriculture and
 fisheries extension workers including the establishment and
 operation of accredited technical- vocational education
 training (TVET) and assessment centers, learning sites/farm
 schools, farm tourism sites for agricultural and biosystems
 engineering within the province; and
 3) Supervise or coordinate the city-wide pilot testing and
 commercialization of matured agricultural, fisheries
 and biosystems engineering technologies;
 Prepare, reviews and recommend engineering plans, designs,
 technical specifications, program or works, feasibility studies and
 cost estimates/program of work of agricultural and biosystems
 machinery, post-harvest facilities, agro-processing and
 renewable energy projects of the City Government;
  City Ordinance No. 981
 January 12, 2022
 —_——_—_— oo
 Page 10
 7 Engineer fll, (Section
 Chief, Irrigation and
 Agricultural and
 Biosystems
 Infrastructure Plans,
 Designs and
 Specifications
 section)
 Prepare, reviews and recommend engineering plans,
 designs, technical specifications, program or works,
 feasibility studies and cost estimates/program of work
 of irrigation, soil and water conservation and
 management, smail water impounding, small farm
 reservoir, slaughterhouses, auction markets, farm-to-
 market roads/farm access roads and other agricultural,
 fisheries and biosystems infrastructure projects of the
 City Government.
 1} Conduct registration of agricultural and fishery
 machinery and facilities and the establishment
 and maintenance of city registration data-base;
 Coordinate with BFAR on the city-wide
 registration of fish hatcheries, fish breeding
 facilities, private fishponds and post-harvest
 facilities for fishing communities.
 3) Provide assistance to BAFE through the RFO-
 RAED on the validation of applications at the
 provincial level relative to the issuance of Permit
 to Operate to small and medium sized
 agricultural and fishery machinery and
 equipment MFADDIEs; :
 4) Assist the City Building Official in the evaluation
 and processing of application permits and
 certificate of occupancy of agricultural, fishery
 and biosystems buildings and structures to
 ensure the enforcement
 of PABE and RA No. 10915;
 Engineer Ill, (Section
 Chief, Accreditation
 and Registration
 Section) 2)
 1) Plan and supervise the enforcement of the
 PABES and other — agricultural, fishery
 ) Engineer Ill,
 (Section Chief,
 Regulation and
 Enforcement
 Section)
 and biosystems engineering regulatory activities
 in coordination and collaboration with RFO-
 RAED, concerned national government agencies
 and other offices of the LGUs; )
 2) Supervise or conduct monitoring on the city-wide
 3)
 compliance on the provision of after-sales service
 and warranty of concerned agricultural and
 fisheries machinery assemblers, manufacturers,
 importers, suppliers, distributors and dealers in
 the province in collaboration with BAFE through
 RAED; ,
 Supervise or conduct inspection, performance
 and acceptance testing .and evaluation of
 agricultural, fisheries and biosystems
 machineries and equipment procured by the City
 Government in coordination and
 collaboration with the RFO-RAED, AMTEC or
 BAFE;
  City Ordinance No. 981
 January 12, 2022 Page 11
 10 Engineer li Assists their respective Section Chief in the planning and
 implementation of all programs and projects of the Section
 11 |. Engineer | Under immediate supervision of Engineer II, assists in the
 planning and implementation of all programs and projects of
 their respective Section.
 12 Supervising 1) As head of the Division, provides over-all
 Administrative administrative functions of the administrative and
 Officer finance operation of the City ABE Department; and
 2) Spearheads and supervise the planning, coordination,
 implementation and monitoring of all programs,
 projects and activities of the Division/Section
 13 Administrative 1) As head of the Section, spearheads and supervise the
 Office V (Section planning, coordination, implementation and monitoring
 Chief, Records, of all programs, projects and activities of the Section ;
 Planning and 2) Administers/Conducts/Implements specific activities on
 Human Resource personnel administration, such as recruitment,
 Management manpower development, performance management,
 Section personnel benefits and other related administrative
 and human resource functions;
 14 Administrative As head of the Section, spearheads and supervise the
 Office V (Section planning, coordination, implementation and monitoring of
 Chief, Finance and all programs, projects and activities of the Section
 Procurement
 15 | Planning Officer Il 1) Undertakes specific responsibilities pertaining to
 preparation of planning framework, methodologies,
 guidelines, and work and financial plans;
 2} Consolidates and analyses the overall physical and
 financial plans of the City ABE Department;
 3} Develops/ conceptualizes institutional development
 proposal; ,
 4) Analyses, interprets and recommends statistical data
 to be integrated or applied to plans and programs
 being developed; ,
 5) Conducts a periodic assessment of the City ABE
 Department operational capacity and limits vis-a-vis
 targeted programs of work and prepares
 corresponding reports and recommendations;
 6) Coordinate with the City Budget Officer in the
 preparation and allocation of the budget of the City
 ABE Department. ,
 7) Performs other functions as may. be assigned from
 time to time
  City Ordinance No. 981
 January 12, 2022 Page 12
 _— eee
 T Administrative Officer 1. Manages the records of the City ABE Department
 Ili (Records) and ensures their due safekeeping and disposition;
 2) Maintains a compiete file of all incoming and outgoing
 correspondence;
 3) Checks and classifies signed correspondence before
 they are released for mailing;
 4) Establishes and maintains an active continuing
 program for the management, preservation
 and disposition of Bureau records;
 2) Formulates such policy guidelines and issuances
 as would ensure a sound agency records
 management; and
 Performs such other duties as assigned.
 17 Administrative Office II] 1) Conducts/coordinates the City ABE’s Department's
 (Supply Officer/ property supply and management activities such
 Procurement) as procurement, issuance, inventory, etc;
 2) Takes charge of the issuance, recording and
 monitoring of the supplies and equipment of the City
 ABE Department;
 3) Formulates suitable policy guidelines and operating
 systems to ensure a sound property and supply
 management;
 4) Ensures the adequate and timely provision of
 supplies, materials and equipment needed for
 the conduct of City ABE Department;
 5) Regularly conducts an inventory of the ABE
 Department's properties and supplies and submits a
 report thereon;
 6) Supervises/coordinates the maintenance and repair of
 the ABE Department’s physical properties such as
 | buildings, furniture, office equipment, etc.; and
 7) Performs such other functions as maybe assigned
 | from time to time
  City Ordinance No. 981
 January 12, 2022 Page 13
 Administrative Officer ill Prepares the annual budgets proposals of the
 (Budget and Cashier) City ABE Department in coordination with the
 Planning Officer Ill and other concerned
 operating units;
 2) Ensures the timely allocation of budget
 among operating units and monitors the
 status of their utilization;
 3) Prepares all the required budget related reports
 and ensures their timely submission;
 4) Ensures the timely release of payments to
 employees of the City ABE Department, suppliers
 and other claimants
 5) Receives the collections of the City ABE
 Department and ensures their deposit in
 accordance with government rules and regulations;
 6) Prepares reports of collections and disbursements
 and maintains a complete record thereof,
 eg i i i
 Administrative 1) Provides secretarial and clerical assistance to the
 Assistant lil Office of the City ABE.
 2) Provides secretariat functions to City ABE
 Department's meetings called by the City ABE.
 3) Manages the inflow, outflow and safekeeping of
 communications, documents and records intended
 for the City ABE and Assistant City ABE
 4) Monitors and coordinates the logistical requirements
 of the Office of the City ABE; and
 5) Perform such other functions/special assignments
 as may be assigned from time to time.
 Z2Q | Administrative Assistant 1. Conducts/implements specific division activities such
 Aide , as:
 a) Provides driving services to the Office of the
 City ABE;
 b) Ensures the cleanliness and roadworthiness of
 the assigned vehicle at all times
 c) Maintains and updates the assigned vehicle's
 service history card
 d) Prepares vehicle travel requirements such as
 trip tickets, cash advance, and other
 documents;
 2) Provides administrative assistance such as:
 a) Attendance to queries and request; and
 b) Coordination with supervisor _ for
 travel assignments ,
 3) Perform such other duties as may be assigned from
 time to time
  City Ordinance No. 981
 January 12, 2022 Page 14
 lee el el ee |
 Section 10. Appointments and Qualifications. - The positions in the City ABE
 Department shall be appointed by the City Mayor pursuant to the civil service laws and rules
 and that the appointees shail have met the qualification standards set by the Civil Service
 Commission and in accordance with DA-DBM-CSC-DILG Joint Memorandum Circular No. 02,
 series 2020, and other CSC issuances.
 Secti</t>
  </si>
  <si>
    <t>ORDN NO. 10-2007-406</t>
  </si>
  <si>
    <t>CHARGING THE SUM OF P83,295.00 REPRESENTING UNPAID CELLULAR PHONE ACCESSORIES OF HONORABLE GLENN O. BERCEDE,</t>
  </si>
  <si>
    <t>Republic of the Philippines CITY OF }n}IDAT'E Sangguniang Panlungsod Tenth SP 150th Session EXCERPT FROM THE JOURNAL OF TITE 21ST SPECIAL SESSION HELD BY THE SANGGTJNIANG PAI\{LUNGSOD IN ITS HALL OF FAME ON JUNE 21,2A07 PRESENT: Hon. Jonas C. Cortes Hon. Glenn O. Bercede Hon. Carlo Pontico C. Fortuna Hon. Rosita S. Benabaye Hon. Wenceslao O. Gakit Hon. Raul Y. Cabahug Hon. Allan V. Borbajo Hon. Procopio R. Villanueva Hon. Elmer V. Cabahug Hon. Christabel O. Cuizon ABSENT: Hon. Dionisio A. Ceniza Hon. Jovita Tuela Z. OuanoActing Vice-Mayor and Presiding Officer Member Member Member Member Member Member Member Member Pres. Mandaue S. K. F. Member Pres. Mandaue A. B. C. ORDN. # t0-2007-406 CHARGING THE SUM OF EIGHTY-THREE THOUS$ID TWO HUNDRED I\rNETY-FM PESOS (php83,295.00) REPRESENTING UNPAID CELLULAR PHONE ACCESSORIES OF HONORABLE GLENN O. BERCEDE PhP1,9OO.OO &amp; HONORABLE ALLAN V. BORBAJO PhP2,300.00, CELLULAR PHONE CARDS HONORABLE JONAS C. CORTES - PhP45,000.00; AI\D REPAINTING OF THb HALL OF FAME - php34,085.00 UNDER THE OTHER MAINTENAI\CE AND OPERATING BXPENSES ACCOUNT OF' THE OFFICE OF THE SAI\IGGUNIAI\IG PAI{LUNGSOD OF THE SAME ACCOUNT IN THE SAME OFFICE 0612212007 ORDN. # 406 Series 2AA7 :i:: :__l' __../ The TENTH SANGGUMANG PANLUNGSOD of MANDAUE CITY, with members in session duly assembled, hereby ORDAINS that: SECTION l. The sum of Eighty-Three Thousand Two Hundred Ninety-Five Pesos (Php83,295.00) representing unpaid cellular phone accessories of Hon. Glenn O. Bercede - Php1,900.00 &amp; Hon. Allan V. Borbajo - Php2,300.00, Cellular Phone Cards of Hon. Jonas C. Cortes - Php45,000.00; and Repainting of the Hall of Fame - Php34,085.00 is hereby charged to Current Account under the Other Maintenance and Operating Expenses account of the Office of the Sanggtmiang Panlungsod of the same account in the same office. SECTION 2. Prior ordinance or portions thereof, which are inconsistent herewith are hereby amended, superseded or modified accordingly. SECTION 3. This ordinance shall take effect on the date of its approval of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150fr session shall have been ratified and signed by the SP Members. ffi 0612212007 ORDN. # 4A6 Series 2007 :i:: : :i .___._/ ENACTED without objection after its second and final reading on June 21, 2007; as proposed and motioned by Hon. W.O. Gakit, duly seconded by Hon. A.V. Borbajo; with the favorable recommendation from the referee-Committee on Appropriation, Budget and Finance. +******t** ******f*** CERTIFIED TRUE ANID CORRECT. Mandaue City, Philippine s, A6D2|2OO7 ATTESTED: APPROVED:Acting Presiding OfficS/ President Protempore</t>
  </si>
  <si>
    <t>Mandaue</t>
  </si>
  <si>
    <t>ORDN NO. 11-2007-412</t>
  </si>
  <si>
    <t>CHARGING THE SUM OF P2,230.00 REPRESENTING UNPAID TRAVELING EXPENSES OF HONORABLE CHRISTABEL O. CUIZON FOR THE YEAR 2006</t>
  </si>
  <si>
    <t>ffi Eleventh SPRepublic of the Philippines CITY OF MAIIDAUE Sangg uniang Panlungsod Hon. Carlo Pontico C. Fortuna Hon. Diosdado P. Suico Hon. Alfonso S. Albafio, Jr. Hon. Beethoven C. Andaya Hon. Ma. Noeleen M. Borbajo Hon. Emiliano M. Rosal Hon. Procopio R. Villanueva Hon. Victor C. Biafro Hon. Jimmy C. Lumapas Hon. Editha F. Cabahug Hon. Christabel O. Cuizon ABSENT: Hon. Jose Jefferson C. Ceniza Hon. Jovita Tuela Z. OuanoSession Vice Mayor/Presiding Officer Minority Floorleader Asst. Maj ority Floorleader Member Member Member President Pro Tempore Majority Floorleader Asst. Minority Floorleader Member Pres. Mandaue S. K. F. Member Pres. Mandaue A. B. C. (On Official Business)7rh EXCERPT FROM THE JOURNAL OF THE 6M REGULAR SESSION HELD BY THE SANGGUNIANG PANLUNGSOD II\ ITS HALL OF FAME ON AUGUST 8,2007 PRESENT: ORDN. # 11-2007 -412 CHARGING THE SUM OF TWO THOUSAND TWO HUNDRED THIRTY PESOS (PhP2,230.00) REPRESENTING UNPAID TRAVELING EXPENSES OF HONORABLE CHRISTABEL O. CUIZON FOR THE YEAR 2006 UNDER THE TRAVELING EXPENSES _ LOCAL ACCOUNT OF THE OFFICE OF THE SANGGUNIANG PANLTINGSOD OF'THE SAME ACCOUNT IN THE SAME OFFICE The ELEVENTH SANGGUNIANG PANLUNGSOD Of MANDAUE CITY. with members in session duly assembled. hereby ORDAINS that: SECTION l. The sum of Two Thousand Two Hrurdred Thirty Pesos (Php2,230.00) representing unpaid Traveling Expenses of Honorable a9106t2007 ORDN. # 412 Series 2007:i::.:..:i _ _. Christabel O. Cuizon for the year 2006 is hereby charged under the Traveling Expenses - Local account of the Office of the Sangguniang Panlungsod against current appropriation of the same account in the same office. SECTION 2. Prior ordinance or portions thereof, which a"re inconsistent herewith are hereby amended, superseded or modified accordingly. SECTION 3. This ordinance shall take effect on the date of its approval by the City Mayor. ENACTED without objection after its second and final reading on August 08, 2A07; as proposed and motioned by Hon. E.M. Rosal, duly seconded by Hon. E.F. Cabahug, with the favorable recontmendation from the referee-Committee on Appropriation, Budget and Finance. ,1.:1.**{&lt;***** rl.*,F**X CERTIFIED TRUE AND CORRECT. Mandaue City, Philippine s, 09 10612007 ATTESTED: 4"/- /.A.u-t-l EDITHA C. CABAH{-JG Board Secretary III &amp; Acting City SP Secretary APPROVED: JONAS C. CORTES City Mayor ttLEMF[, APPR0VEt'CN SEP 22 20A7gtc 5rr ( B,-:f;. FORTUNA iding Officer '0FFA lto s.,Ai,N0 4t"lq Republic of the Philippines GITY OF HANDAUC @ib.qudryrr e rflnryLffin Tel/Fax No. (032) 345-3671 Jvne25,2OO7 The HONORABLE MEMBERS Sangguniang Panlungsod Nfandaue City Thru: Hon. WENCESLAO O. GAKIT Chairman. Committee on Appropriations. Budget &amp; Finance Sir/IVladam: Respectfully requesting the additional claim forPhp 223O.OO ofHon. CHRJSTABEL O. CUIZON, SK Chairman, relative to her travel to Davao city on November 24-26,2006 be charged to current appropriations of the same office. Favorable action to this request is highly appreciated. Thank you. Very truly yours, Budget Officer I Approved: AMADEO V. SENO, JR Acting City lMayor ljsc'07 Inl RI iffi i# i't"* I} NT f{E IiEf iltqrr I ui-Hq rritt ,19 fJly rffi$\dmf; ulNo. 24(DrE Sz Nt" J\wb*_ Repubtic of the philippines CITY GOVERNMENT OF MANDAUE Ju3-q4._ OBLIGATION REQUESTwfr,l/ 7ro-tu4ffi Christabel O. Cuizon Sangguniang Panlungsod _w_ I Office Responsibifity Center Particulars F.p.P.Account Code Amount w4 I ICfaim - Additional expenses4 Php2,230.OQ \ A. Uerurec n Charges to appropriation/aflotment necessary, fawful and under my direct supeMsion. t] Supporting document vatid, proper and legal--/lB. Certified Existence of available appropriation I signature SignatureIPrinted Name AMADEo v. s#b,6Printed Name/,/il{ k MAGNo F..tenncn Position City Vice Mayor Position/ f otc auolet orricer [ead, Requ€sting Office/Authorized Representative Head, Budget UniUAuthorized Representative Date DateDEC ? O ?ITE</t>
  </si>
  <si>
    <t>ORDN NO. 11-2007-427</t>
  </si>
  <si>
    <t>AN ORDINANCE CHARGING THE SUM OF P8,500.00 REPRESENTING THE REIMBURSEMENT OF THE REGISTRATION FEES PAID BY HON ELMER CABAHUG</t>
  </si>
  <si>
    <t>Republic of the Philippines CITY OF !'IAI{DAT'E Sangguniang Panlungsod Eleventh SP Session EXCERPT FROM TI{E JOURNAL OF THE 24TH REGULAR SESSION HELD BY THE SANGGUI\TIANG PAI\TLTJNGSOD IN ITS HALL OF FAME ON DECEMBER 26, 2W72gtb PRESENT: Hon. Carlo Pontico C. Fortuna Hon. Diosdado P. Suico Hon. Alfonso S. Albarlo, Jr. Hon. Beethoven C. Andaya Hon. Ma. Noeleen M. Borbajo Hon. Jose Jefferson C. Ceniza Hon. Emiliano M. Rosal Hon. Victor C. Biario Hon. Jimmy C. Lumapas Hon. Editha F. Cabalrug ABSENT: Hon. Procopio R. VillanuevaVice Mayor/Presiding Offrcer Minority Floorleader Asst. Majority Floorleader Member Member Member Member Majority Floorleader Asst. Minority Floorleader Member President Pro Tempore ORDN. # rr-2007-427 AI\i ORDINAI\ICE CHARGING TIIE SUM OF EIGHT THOUSA]\ID FIVE HUNDRED PESOS (PhP8,500.00) REPRESENTING TIIE REIMBURSBMENT OF THE REGISTRATION FEES PAID BY HONORABLE ELMER CABAHUG DURING THE PCL ELECTION OF OF'F'ICBRS ON SEPTEMBER r7, 2004 AftD NOYEMBER 30, 2004 TO BE CHARGED UNDER TI{EACCOUNT "OTIIER MAINTENAIICE AND OPERATING EXPENSES' OF THE OFFICE OF THE SAI\IGGUITIANG PANLUNGSOD OF MANDAUE CITY ORDN. # 427 Series 2007 Page - 02 The ELEVENTH SANGGUMA}IG PANLUNGSOD Of MANDAUE CITY, with members in session duly assembled, hereby ORDAINS that: SECTION 1. The sum of Eight Thousand Five Hundred Pesos (Php8,500.00) representing the reimbursement of the registration fees paid by Honorable Elmer Cabatrug, a member of the l0* SP of Mandaue City, during the PCL election of ofticers on September 17 and November 30, 2004, is hereby charged to Other Maintenance and Operating Expenses account under the Office of the Sangguniang Panlungsod in the current appropriation.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28m session shall have been ratified and signed by the SP Members. ORDN. # 427 Series ZAAT :::: . :. _:i _. ..__/ ENACTED without objection after its second and final reading on December 26, 2007; as proposed and motioned by Hon. E.M. Rosal, duly seconded by Honorables D.P. Suicoo A.S. Albafio, Jr., and Hon. J.C. Lumapas; with the favorable recommendation from the referee-Committee on Appropriation, Budget and Finance. ri!trS*rf ***tli* *******:F*rt CERTIFIED TRUE ANID CORRECT. Mandaue City, Philippines, 0 l/03/2008 ATTESTED: FREL City APPROVED: JONC. FORTI]NA . CORTES</t>
  </si>
  <si>
    <t>ORDN NO. 10-2007-405</t>
  </si>
  <si>
    <t>CHARGING THE AMT OF P30,000.00 REPRESENTING UNPAID CONSULTANCY FEE OF MR. PATRICIO S. BARZ, JR. FOR THE MONTHS OF OCT– DEC 2006</t>
  </si>
  <si>
    <t>Republic of the Philippines CITY OF MANDAT'E Sangguniang Panlungsod l4gth Session EXCERPT FROM THE JOURNAL OF THE 13OTH REGULAR SESSION HELD BY THE SAI\iGGUNIANG PAI\LUNGSOD IN ITS HALL OF FAME ON JIJNE I9,2OO7 PRESENT: Hon. Jonas C. Cortes Hon. Glenn O. Bercede Hon. Carlo Pontico C. Fortuna Hon. Rosita S. Benabaye Hon. Wenceslao O. Gakit Hon. Raul Y. Cabahug Hon. Allan V. Borbajo Hon. Elmer V. Cabahug Hon. Jovita Tuela Z. Ouano ABSENT: Hon. Dionisio A. Ceniza Hon. Procopio R. Villanueva Hon. Christabel O. CuizonActing Vice-Mayor and Presiding Officer Member Member Member Member Member Member Member Pres. Mandaue A. B. C. Member Member Pres. Mandaue S. K. F. ORDN. # r0-2007-40s CHARGING THE AMOUNT OF TIIIRTY THOUSAND PESOS (PhP30,000.00) REPRESENTING tiNpArD CONSITLTANCY FEE OF MR. PATRICIO S. BARZ, JR. FOR THE MONTHS OF OCTOBER . DECEMBER 2006 AGAINST CURRENT APPROPRIATION ThE TENTH SANGGUNIANG PANLUNGSOD of MANDAUE CITY, with members in session duly assembled, hereby ORDAINS that: SECTION 1. The total sum of Thirty Thousand Pesos (Php30,000.00) representing unpaid Consultancy Fee of Mr. Patricio S. Barz, Jr. for the months of October-December 2006 is hereby charged against current appropriation. a6l2al2a07 ORDN. # 405 Series 2007 :i:: : o' ______,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149ft session shall have been ratified and signed by the SP Members. ENACTED without objection after its second and final reading on June t9, 20A7; as proposed and motioned by Hon. W.O. Gakit, duly seconded by Hon. A.V. Borbajo; with the favorable recommendation from the referee-Committee on Appropriation, Budget and Finance. ********'t'* ********** CERTIFIED TRUE AND CORRECT. Mandaue City, Philippin es, A6120 12007 Acting Presiding Offi cer/ President Protempore ATTESTED: ANAG'/ry APPROVED: 1sENo, JR. Acting City Mayor</t>
  </si>
  <si>
    <t>ORDN NO. 10-2007-407</t>
  </si>
  <si>
    <t>CHARGING THE SUM OF P68,796.00 REPRESENTING UNPAID SALARY OF CARMEN CABAHUG (UTILITY FOREMEN) FROM JULY TO DEC</t>
  </si>
  <si>
    <t>Tenth SPRepublic of the Philippines CITY OF I{A}IDAT'E Sangguniang Panlungsod 150th Session EXCERPT FROM THE JOURNAL OF THE 21ST SPECIAL SESSION HELD BY THE SAI\GGUNIANG PANLT'NGSOD IN ITS HALL OF FAME ON JUNEZL,aOO7 PRESENT: Hon. Jonas C. Cortes Hon. Glenn O. Bercede Hon. Carlo Pontico C. Fortuna Hon. Rosita S. Benabaye Hon. Wenceslao O. Gakit Hon. Raul Y. Cabahug Hon. Allan V. Borbajo Hon. Procopio R. Villanueva Hon. Elmer V. Cabahug Hon. Christabel O. Cuizon ABSENT: Hon. Dionisio A. Ceniza Hon. Jovita Tuela Z. OuanoActing Vice-Mayor and Presiding Officer Member Member Member Member Member Member Member Member Pres. Mandaue S. K. F. Member Pres. Mandaue A. B. C. ORDN. # t0-2AA7-407 CHARGING THE SUM OF SIXTY-EIGHT THOUSAND SEVEN HUNDRED NINETY-SIx PESOS (PhP68,796.00) REPRESENTING UNPAID SALARY OF CARMEN CABAHUG rutrt,rry FoREMAT9 FRoM JULv ro DECEMBER teet, UNVDEN THE SALARIES &amp; WAGES ACCOUNT OF THE OFF'ICE OF TIIE CITY LIBRARIAI{ OF THE SAME ACCOUNT IN THE SAME OFFICE The TENTH SANGGUNIANG PANLUNGSOD of MANDAUE CITY, with members in session duly assembled, hereby oRDAINS that: SECTION l. The sum of Sixty-Eight Thousand Seven Hundred Ninety-Six Pesos (Php68,796.00) representing unpaid salary of Carmen Cabahug (Utility Foreman) from July to December 1998 is hereby charged 06t22D0A7 ORDN. # 407 Series 2007 :T:_: _02 ____/ to current appropriation under the Salaries and Wages account under the Office of the City Librarian.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150rt session shall have been ratified and signed by the SP Members. ENACTED without objection after its second and final reading on June 21, 2007; as proposed and motioned by Hon. W.O. Gakit, duly seconded by Hon. A.V. Borbajo; with the favorable recommendation from the referee-Committee on Appropriation, Budget and Finance. ,B ,f !f rf * * rt * rt rf ,f r3 ,f * rf ,| ,f r| * ,t CERTIFIED TRUE AND CORRECT. Mandaue City, Philippin es, 06122/20A7 JON ActingC. CO ATTESTED: APPROVED:President FREL CiAG/ry v.snxo, JR. Acting City Mayor</t>
  </si>
  <si>
    <t>ORDN NO. 10-2007-403</t>
  </si>
  <si>
    <t>AN ORDINANCE SUSPENDING THE IMPLEMENTATION OF ORDN NO. 09 2003 192 OTHERWISE KNOWN AS AN ORDN REQUIRING MAYOR’S PERMIT</t>
  </si>
  <si>
    <t>Republic of the Philippines CTTY OF I{AI{DAT'E Sangguniang Panlungsod Tenth SP l4gth Session EXCERPT FROM THE JOURNAL OF THE I3OTH REGULAR SESSION IIELD BY THE SAI\GGTJh{IANG PANLTJNGSOD IN ITS TIALL OF FAME ON JI]NE I9.2OO7 PRESENT: Hon. Jonas C. Cortes Hon. Glenn O. Bercede Hon. Carlo Pontico C. Fortuna Hon. Rosita S. Benabaye Hon. Wenceslao O. Gakit Hon. Raul Y. Cabatrug Hon. Allan V. Borbajo Hon. Elmer V. Cabahug Hon. Jovita Tuela Z. Ouano ABSENT: Hon. Dionisio A. Ceniza Hon. Procopio R. Villanueva Hon. Christabel O. CuizonActing Vice-Mayor and Presiding Officer Member Member Member Member Member Member Member Pres. Mandaue A. B. C. Member Member Pres. Mandaue S. K. F. ORDN. # 10-2007-403 AN ORDINANCT, SUSPENDING THE IMPLEMENTATION OF onbrNaNCE No. 0e-2003-ra{lornnRwrsn KNowN As AN ofl,brxlNcn RnQurnrNG I MAYoR's PERMIT FoR fttlrr,rnc ARTtsTAN wELLs AI\D TMPosING TAx oN VdLUvTE OF WATER The TENTH SANGGUNIANG PANLUNGSOD Of MANDAUE CITY, with members in session duly assembled, hereby ORDAINS that: SECTION 1. The implementation of Ordinance No. 09-2003-82#t hereby suspended immediately until further action repealing, modiffiffi, amending or substituting is made on the same. 06ll2al20a7 ORDN. # 403 Series 2007:i::.:.,1'- -.-./ SECTION 2. Repealing Clausr. - Any and all ordinances of the City of Mandaue or parts thereof which are contrary or inconsistent herewith are hereby repealed, amended or modified accordingly. SECTION 3. Effectivity Clause. - This ordinance shall take effect immediately. SECTION 4. Due to the urgent nature of this measure, the City SP Secretary is hereby directed to accelerate the finalization and release of the excerpt embodying this ordinance as an exception to the general rule, that is, without waiting for the time when the joumal of proceedings pertaining to the 149ft session shall have been ratified and signed by the SP Members. ENACTED without objection after its second and final reading on June 19, 2007; as proposed and motioned by Hon. C.P.C. Fortuna, duly seconded by Hon. A.V. Borbajo; with the favorable recornmendation from the referee-Committee on Laws and Ordinances. *tt**'l****!t *!t:l**!t**** CERTIFIED TRUE AND CORRECT. Mandaue City, Philippin es, 06120 12007 Acting Presiding Officer/ President Protempore ATTESTED: AG retary p6g APPROVED: EO V. SENO, JR. Acting City Mayor</t>
  </si>
  <si>
    <t>ORDN NO. 10-2007-404</t>
  </si>
  <si>
    <t>CHARGING THE AMT OF P5,000.00 REPRESENTING UNPAID LOYALTY BONUS OF MARIETTA ORQUE DUE LAST NOVEMBER 17 2006</t>
  </si>
  <si>
    <t>Republic of the Philippines CITY OF MA}IDAT'E Sangguniang Panlungsod l4gth Session EXCERPT FROM THE JOURNAL OF THE 13OTH REGULAR SESSION HELD BY THE SAI\GGUNIAI\{G PAIiLUNGSOD IN ITS HALL OF FAME ON JUNE 19,2007 PRESENT: Hon. Jonas C. Cortes Hon. Glenn O. Bercede Hon. Carlo Pontico C. Fortuna Hon. Rosita S. Benabaye Hon. Wenceslao O. Gakit Hon. Raul Y. Cabahug Hon. Allan V. Borbajo Hon. Elmer V. Cabahug Hon. Jovita Tuela Z. Ouano ABSENT: Hon. Dionisio A. Ceniza Hon. Procopio R. Villanueva Hon. Christabel O. CuizonActing Vice-Mayor and Presiding Officer Member Member Member Member Member Member Member Pres. Mandaue A. B. C. Member Member Pres. Mandaue S. K. F. ORDN. # t0-2007-404 CHARGING THE AMOUNT OF FIVE THOUSAND PESOS (Php5,000.00) REPRESENTTNG UNPAID LOYALTY BONUS OF MARTETTA ORQUE DUE LAST NOVEMBER 17,2006 UNDER THE ACCOUNT-OTHER PERSONNEL BENEFITS.LOYALTY BONUS OF THE NON-OFF'ICE AGAINST CURRENT APPROPRIATION OF THE SAME ACCOUNT IN THE SAME OFFICE The TENTH SANGGUNIANG PANLLTNGSOD of MANDAUE CITY, with members in session duly assembled, hereby ORDAINS that: SECTION l. The total sum of Five Thousand Pesos (php5,000.00) representing unpaid Loyalty Bonus of Marietta Orque due last November 17, 2006 is hereby charged under the account-Other Personnel Benefits-Loyalty 06112012007 ORDN. # 404 Series 2007 :i:: _: _o_' _ ._ . . ./ Bonus of the Non-Office against current appropriation of the same account in the s€rme offrce.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joumal of proceedings pertaining to the 149ft session shall have been ratified and signed by the SP Members. ENACTED without objection after its second and final reading on June 19, 2AA7; as proposed and motioned by Hon. W.O. Gakit, duly seconded by Hon. A.V. Borbajo; with the favorable recommendation from the referee-Committee on ation, Budget and Finance. * :f :*:t !F:f * * rt ti * * rt rf rf rt tf rt r; rf CERTIFIED TRUE AND CORRECT. Mandaue City, Philippin es, 06120 12007 JONAS C. CORTES Acting President Protempore ATTESTED: AG //D? APPROVED: EO V. SENO, JR. Acting City Mayor</t>
  </si>
  <si>
    <t>ORDN NO. 10-2007-400</t>
  </si>
  <si>
    <t>REALIGNING THE SUM OF P1,000,000.00 FROM THE ACCOUNT OTHER MAINTENANCE AND OPERATING EXPENSES – FOUNDATION DAY</t>
  </si>
  <si>
    <t>EXCERPT FROM THE JOT]RNAL OF THE NfH REGT]LAR SESSION HELD BY TI{E SAI\IGGTINIANG PAI\LUNGSOD IN ITS IIALL OF FAME ON MAY 22,2007 PRESENT:Republic of the Philippines CITY OF I{AIIDAT'E Sangguniang Panlungsod l46th Session Acting Presiding Officer/ President Protempore Member Member Member Member Member Member Member Pres. Mandaue S. K. F. Member Member Pres. Mandaue A. B. C.Hon. Jonas C. Cortes Hon. Glenn O. Bercede Hon. Carlo Pontico C. Fortuna Hon. Rosita S. Benabaye Hon. Wenceslao O. Gakit Hon. Raul Y. Cabahug Hon. Allan V. Borbajo Hon. Elmer V. Cabahug Hon. Christabel O. Cuizon ABSENT: Hon. Dionisio A. Ceniza Hon. Procopio R. Villanueva Hon. Jovita Tuela Z. Ouano ORDN. # 10-2007-400 REALIGNING TI{E SUM OF OI\TE MILLION PESOS (PhP1,000,000.00) rRoM TIrE AccouNT OTHER MAINTENAIICE AI\ID OPERATING EXPENSES FOTJNDATION DAY T'IIDER TIIE NON OFFICE TO TIIE OTHER MAINTENAI\CE AI\ID OPERATING EXPENSES MAI\ITAWI FESTIVAL ACCOUNT OF TITE SAME OFFICE The TENTH SANGGUNIANG PANLUNGSOD of MANDAUE CITY, with members in session duly assembled, hereby ORDAINS that: SECTION l. The total sum of One Million Pesos (Php1,000,000.00) from the Account Other Maintenance and Operating Expenses - Foundation Day under the Non Office is hereby realigned to Other Maintenance and Operating Expenses - Mantawi Festival account of the s€Lme office. ffi 05t23/2007 ORDN. # 400 Series 2007 :i:: . : .l'_ .__ .t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146fr session shall have been ratified and signed by the SP Members. ENACTED without objection after its second and final reading on May 22, 2007; as proposed and motioned by Hon. W.O. Gakit; duly seconded by Hon. A.V. Borbajo; with the favorable recornmendation from the referee-Committee on Appropriation, Budget and Finance. ***tf tf ****rt r*:*******:t* CERTIFIED TRUE AND CORRECT. Mandaue City, Philippin es, 05 /23 /2007 JONAS C. CORTES Acting Vice-Mayor and Presiding Officer ATTESTED: FREL ANAG Ci/ry APPROVED: Acting City Mayor ['1AY 2 S 2007</t>
  </si>
  <si>
    <t>ORDN NO. 11-2007-415</t>
  </si>
  <si>
    <t>AN ORDINANCE IMPLEMENTING THE BATCH REQUEST ENTRY SYSTEM (BREQS) OF THE NSO IN THE CITY OF MANDAUE.</t>
  </si>
  <si>
    <t>Republic of the Philippines CTTY OF I{AIIDAT'E Sangguniang Panlungsod Eleventh SP Session EXCERPT FROM THE JOURNAL OF THE 9M REGULAR SESSION HELD BY THB SANGGUNIANG PANLUNGSOD IN ITS HALL OF FAME ON SEPTEMBER O5,2OO71Oth PRESENT: Hon. Carlo Pontico C. Fortuna Hon. Diosdado P. Suico Hon. Alfonso S. Albaflo, Jr. Hon. Beethoven C. Andaya Hon. Ma. Noeleen M. Borbajo Hon. Jose Jefferson C. Ceniza Hon. Emiliano M. Rosal Hon. Victor C. Biaffo Hon. Jimmy C. Lumapas Hon. Editha F. Cabahug Hon. Jovita Tuela Z. Ouano Hon. Christabel O. Cuizon ABSENT: Hon. Procopio R. Villanueva The ELEVENTH SANGGLINIANG MANDAUE CITY. with members in session ORDAINS that:Vice MayorlPresiding Officer Minority Floorleader Asst. Majority Floorleader Member Member Member Member Majority Floorleader Asst. Minority Floorleader Member Pres. Mandaue A. B. C. Pres. Mandaue S. K. F. President Pro Tempore PANLUNGSOD of duly assembled, herebyORDN. # 1t-2007 -41s AN ORDINANCE IMPLEMENTING THE BATCH REQUEST BNTRY SYSTEM (BREQS) OF THE NATIONAL STATISTICS OFFICE (NSO) IN THE CITY OF MANDAUE I ORDN. # 4ts Series 2007:i::.:..1' _... SECTION l. Title. - This Ordinance shall be known and cited as the "BREQS ORDINANCE OF 2A07". SECTION 2. BREOS Scheme. - Under the scheme, the Local Civil Registrar's Office (LCRO), also referred to as the BREQS User or Parhrers shall be authorized by the National Statistics Office CNSO) to receive requests or applications for NSO copy issuances of civil registry documents registered in any of the LCRO's all over the Philippines. SECTION 3. Procedure. - shall be considered filed upon the and the LCRO service fees.(a.) The BREQS request or application payment of the NSO copy issuance fees (b.) The LCRO-BREQS User shall then batch the requests and do ofl line encoding of application details before submission of the BREQS batch and payment to the on-line Serbilis Outlet designated by the NSO as its servicing outlet. (c ) The servicing outlet shall process all fully-paid batches and release the results to the LCRO-BREQS User on the scheduled date. Upon receipt thereof, the LCRO shall then release the NSO copy issuances to its clientele. SECTION 4. Scope. - Unless rescinded or amended in the future by the NSO, the following may be requested through the System at the LCRO:(a.) Copies of birth, death and marriage documents (b ) Copies of annotated or endorsed documents, provided copies of said documents have already been issued by NSO previously (c ) Certificates of No Record of Marriage (CENOMAR or Singleness) (d ) Other copies of documents as the NSO may later allow its BREQS partners to receive I0911012007 ORDN. # 4ts Series 2007 :i:'_ _ _..:i ..../ SECTION 5. Responsibilities. - Under the scheme, NSO shall provide the BREQS User the Software, from templates, updates and procedures necessa.ry in servicing its clientele. The software will enable the BREQS User to do off-line encoding of the application details. The responsibilities of the NSO and the LCRO under the BREQS Scheme, the acceptable use of the BREQS by its users and the NSO warranties and support on the use of the softwa^re are all embodied in a Memorandum of Agreement entered into by and between the City of Mandaue and NSO. SECTION 6. Service Fees. - There shall be collected a service fee of Seventy-Five Pesos (Php75 00) for every NSO copy issuance of civil registry document requested through the BREQS - LGU System. The amount shall be paid to the City Treasurer or his/her duly - authorized representative or deputy before any BREQS request is processed. Said payment shall be acknowledged by the issuance of the appropriate Official Receipt (O.R.). SECTION 7 . Implementing Registrar of the City of Mandaue unit of the BREQS - LGU System.Office. - The Office of the Local Civil shall be designated as the implementing SECTION 8. Effictivity Clause. - This Ordinance shall take effect immediately after its publication in at least one (1) newspaper of general circulation. SECTION 9.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10h session shall have been ratified and signed by the SP Members. ilat2aa7 ORDN. # 4ls Series 2007::::.:__:i . , ENACTED without objectiorr aller its sccorrrl arrtl firral rcacling ott Septernber 5, 2007; as proposed ancl rrrotiorrcd by llorr V.C. lliaiio. rlrrly seconded by Hon. B.C. Andaya; with the favoratrle rccorrttnettclaliott frottt the referee-Committee on Laws ancl Ordinances. ttttrtrttt*rl+* CERTIFIED TRUE AND CORRIIC'T Mandaue City, Plrilippines, 09/ 1012007 ATTESTED: FREL' citABANAG cretary 7py SEP zB Z00t APPROVI:D: .IONAIC. FOII.'I'TINA esidirrg ()flrcer c. (:oR'l'E,s City Mayor,O PO 09il0t2007</t>
  </si>
  <si>
    <t>ORDN NO. 11-2007-428</t>
  </si>
  <si>
    <t>APPROVING THE ANNUAL BUDGET AND THE ANNUAL INVESTMENT PLAN, AS REVISED, APPROPRIATING THE TOTAL AMT OF P668,000,000</t>
  </si>
  <si>
    <t>o Republic of the phitippines CTTY OF },TAI[DAT'E Sangguniang Panlungsod EXCERPT F'ROM THE JOT]RNAL OF THE Sru SPECIAL SESSIONHELD BY THE SANGGUNIANG PANLUNGSOD AT THE CITYvrcE MAYoR's oFFrcE oN DECEMBER 22, 2oo7 PRESENT: Hon. carlo Pontico c. Fortuna vice Mayorlpresiding officer Hon. Diosdado p. Suico Member Hon. Alfonso S. Albafio, Jr. Member Hon. Beethoven C. Andaya Member Hon. Ma. Noeleen M. Borbajo Member Hon. Jose Jefferson C. Ceniza Member Hon. Emiliano M. Rosal Member Hon. Victor C. Biarlo Member Hon. Jimmy C. Lumapas Member Hon. Editha F. Cabahug Member ABSENT: Hon. Procopio R. Villanuevazgth ORDN. # rr-2007_428 APPROVING TIIE ANNUAL BUDGET AND THE ANNUALITMESTMENT PLAII, AS REWSED, A,PPROPRIATING THBTOTAL AMOUNT OF SIX HT]NDRED SIXTY-EIGHTMTLLION PEsoS (PhP66s,000,000.00) To MEET THEI\-ECESSARY EXPENDITURES OF TIIE CITY GOVERNMENT OF MANDAUE FOR THE CALENDAR YEAR 2008, BROKEN DOWN AS FOLLOWS: GENERAL FUND 20o/o DEVELOPMENT FUND MARIGT SLAUGHTERHOUSE CITY IIOSPITAL CITY SPORTS COMPLEX TOTALMember PhP 552,500,000.00 59r400,000.00 1710001000.00 1215001000.00 25,500,000.00 1.100.000,00 PhP 669.000.000.00Eleventh SP ORDN. # 428 Series 20A7 ::::_:__ The ELEVENTH SANGGUNIANG PANLUNGSOD of MANDAUE CIry, with members in session duly assembled, hereby ORDAINS that: SECTION 1. The total sum of Six Hundred Sixty-Eight Million Pesos (Php668,000,000.00) is hereby appropriated to meet the necessary expenditwes of the City Government of Mandaue for Calendar Year 2008, duly certified by the members of the Local Finance Committee in the Certified Statement of Income, subject to the matter set forth in the copy of the Proposed Annual Budget and the Annual Investment Plan, as revised; prepared by City Budget Officer Lamberto N. Marababol and City Planning officer Delia B. Rodrigo; approved and proposed by city Mayor Jonas C. Cortes, marked as Appendix "A" and "8" hereto attached and made an integral part of this appropriation ordinance, broken down as follows: General Fund 2Ao/oDevelopment Fund Market Slaughterhouse City Hospital City Sports Complex TotalPhp552,500,000.00 59,400,000.00 17,000,000.00 12,500,000.00 25,500,000.00 1.100.000.00 Php668-000-000.00 SECTION 2. The appropriations for "Ottler Programs and Projects" (Non-Office: item 1.18) under lumpsum appropriation in the amount of Php58,923,200.00 shall be used and/or disbursed only through the corresponding enabling resolution of the Sangguniang Panlungsod pursuant to Section 77 of RA 7rca and the appropriation for o'other programs and Projects" (DepartmenUOffices Projects, item 12 of the Annual Investment Plan) in the amount of Php6,000,000.00 shall likewise be used and disbursed only through the corresponding enabling resolution of the Sangguniang Panlungsod. SECTION 3. The appropriation for financial aid to Mandaue City College in the amount of Five Million Pesos @hp5,000,000.00) shall be released immediately upon approval of this ordinance through the Treasurer and/or Finance Officer of the Mandaue City College which was created under Ordinance No. 10-2005-3 24A as amended by Ordinance No. 10-2005- 419 to meet necessary expenditures, particularly the unpaid salaries of its ofFrcers, staff and faculty members. ORDN. # 428 Series 2007 Page - 03 SECTION 4. Any surplus amount from the items appropriated forherein shall be automatically reverted to the City's General f'una and SpecialAccounts at the close of the Calendar Year jOog except those which areconsidered and classified as continuing appropriations. SECTION 5. Prior ordinance or portions thereof which af,einconsistent herewith are hereby amended or modified accordingly. SECTION 6. This ordinance shall take effect on the date of its approval by the city Mayor pursuant to section 320 of RA 7160. SECTION 7. Due to the urgent nature of this measure, the City Sp Secretary is hereby directed to accelerate the finalization and release of the e1c-e{Pt embodying this ordinance as an exception to the general rule, that is, YiqTJ waiting for the time when the journal of proceedings pertaining tothe 29"'session shall have been ratified and signed by the sp tuehbers. ENACTED "En Masse" after its second and final reading onDecember 27,2007; as proposed and motioned by Hon. E.M. Rosal, dulyseconded by all the Honorable Members present therein; with favorabl! recornmendation from the referee-Committee on Appropriati andFinance. tf *,F*!F:f *:f {.* ****,t**,f rf ,f CERTIFIED TRUE AND CORRECT. Mandaue City, Philippin es, LZ/ZB/2007 ATTESTED: /7af APPROVED: JONAS C. CORTES City Mayor vr f sHl Jryt"tl: -Veto i\iescage dated iAN 24 2WC. FORTUNA Republic of the Philippines CITY OF MANDAUE OfJice of the City Mayor Telephone: 344-3322 Email: jona-sc.o.t*t@ f, From the desk of: JONAS C. CORTES City Mayor 1tt Endorsement January 25,2008 Respectfully returned to the Honorabre sangguniangPanlungsod, this city, the herein ordinance tto. ii-zooz- 128, vetoed by the undersigned on the date indicatedthereon. MAYORJONAS C. CORTESCrrv oTMANDAUE Cebu, PhiliPPines 6014 E-mail : jonasccortes@ahoo-com-ph Web Page: www.mandaue citY.gov.Ph January 24, 2ffi8 HON. MEMBERS OF THE CITY COUNCIL City Hall Building Mandaue CitY { HON. VICE-MAYOR CARLO PONTICO C. FORTUNA iI onrr { rlME* I , Ir t b -ttCF Presiding Officer VETO MESSAGE Dearest Hon. Members of the City Council: For consideration is Ordinance No. 11-2007428 Approving the Annual Budget and the Annual Investment Plan, as Revised, Appropriating the Total Amount of six Hundred sixty-Eight Million Pesos (Ph@8,000,00o.oo) To Meet the Necessary Expenditures of the City Govemment of Mandaue For the Calendar Year 2008' After prudent examination of the provisions of the ordinance and the items of the annual budget it is observed that there are revisions that blatantly disregard the thrust of the present administration especially in the delivery of basic seryices, solid waste Management and Environmental Protection Program, Socio'Economic Programs, Support for Education and Health Care Programs. Likewise, there are new items inserted which violates Article 415 par- (a) sub par' 5 of the lmplementing Rules and Regulations of the Local Govemment Code of 1991' There is a tremendous increase and insertion of items appropriated for the ffice of the sangguniang Panlungsod which encroaches on the executive prerogative of the cityaI trANOauF CrTvt!i ffifi,d*s isffi s -..,,c DHOTOC{|P\ Mayor, hence urtra vires ru?", affowing so wourd greaily be to the interestof the constituency in general. ln view thereof, the undersigned hereby exercises its veto power as it thus herebyvetoes the foilowing rine items of the ordinance to wit:ow{idlv*,lL vc\/Eru- **1' ltem for the sangguniang Panglungsod page one under personaf services1'1'3 Salaries and wages-Legislative Assistants Account code No. 701 the sumof Php6,960,ooo-oo;(being prohibited as the Local sanggunian cannot includenew items except to provide for statutory and contractual obligations. (Art. 41spar' (a) sub par' 5 of the lmplementing Rules of the Local Government code of1991; 2' ltem for the sangguniang Panglungsod page 2 under Maintenace and otheroperating Expenditures 1-3-15 other miscelfaneous office supplies expenses thesum of php120,000.00: 3' ltem for the Public Attomeys office under the Maintenance and other operatingexpenses 1.1.3 subsidies Account code g71 the sum of php 10g,000.00. 4' ltem for city Public Library under the maintenance and other operatingexpenditures 1'3'8 Intemet expenses Account code 774 thesum of 1g,000.00,under the item capitar ouflays 1.4.2the sum of phzs,ooo.oo: 5' ltem for the office of city Assessor under item Maintenance and other operatingExpenditures 1'3'9 and 1-3.1oAccount code No. g41 and 761 the sum of php 75,000.00 and php 72,000.00; 6' ltem under the office of the city veterinary office under Maintenance and otheroperating Expenditures 1.3.11 Account code 761 the sum of php 60,000.00: These are new items introduced and not included in the proposed Executive AnnualBudget for the Year 2008 hence prohibited as the Locaf sanggunian cannot incrude newo prejudicial o obligations. items except to provide for statutory and contnactual (Art. 415 par. (a) sub par. 5 of the lmplementing Rules of the Local Government Code of 1991; 7. ltem for the Non-Office under lumpsum appropriation 1. 9 Traffic Enforcement the sum of Php1O,0OO,O0O.0O, Beautification and Greening Program the sum of Php'10,000,O00.0O and Subsidy to NGO's/PO's (Emergency Rescue Unit) the sum of Php1,500,000.00. These are intended to the delivery of basic services especially to address the worsening traffic conditions of the city and to respond on emergency cases. These items were being deleted. Section 2 and 3 are vetoed for being riders. Section 6 mandating the effectivity of the herein annual budget ordinance on the date of the approval by the City Mayor is likewise vetoed being contrary to Art. 416 ot the lmplementing Rules and Regulations of the Local Govemment Code of 1991 as it mandates that the ordinance enacting the annual budget shall take effect at the ing calendar year.</t>
  </si>
  <si>
    <t>ORDN NO. 11-2007-416</t>
  </si>
  <si>
    <t>AN ORDINANCE CREATING THE POSITIONS OF LEGISLATIVE ASSISTANTS FOR THE MEMBERS OF THE SANGGUNIANG PANLUNGSOD OF MANDAUE CITY</t>
  </si>
  <si>
    <t>Bleventh SPRepublic of the Philippines CITY OF I{AI{DAUE Sangguniang Panlungsod Hon. Carlo Pontico C. Fortuna Hon. Diosdado P. Suico Hon. Alfonso S. Albaflo, Jr. Hon. Beethoven C. Andaya Hon. Ma. Noeleen M. Borbajo Hon. Jose Jefferson C. Cenrza Hon. Emiliano M. Rosal Hon. Procopio R. Villanueva Hon. Victor C. Biaflo Hon. Jimmy C. Lumapas Hon. Editha F. Cabahug Hon. Christabel O. Cuizon ABSENT: Hon. Jovita Tuela Z. OuanoSession Vice Mayor/Presiding Officer Minority Floorleader Asst. Majority Floorleader Member Member Member Member President Pro Tempore Majority Floorleader Asst. Minority Floorleader Member Pres. Mandaue S. K. F. Pres. Mandaue A. B. C. (On Official Business)lzth EXCBRPT FROM THE JOURNAL OF THE llTH REGULAR SESSION HELD BY THE SANGGUNIANG PANLUNGSOD IN ITS HALL OF FAME ON SEPTEMBER I9,2AO7 PRESENT: ORDN. # IT-2007 -416 AN ORDINANCE CREATING THE POSITIONS OF LEGISLATIVE ASSISTANTS FOR THE MEMBERS OF THE SANGGUNIANG PANLUNGSOD OF MANDAUE CITY The ELEVENTH SANGGUNIANG PANLUNGSOD Of MANDAUE CITY, with members in session duly assembled, hereby ORDAINS that: SECTION 1. The following positions are hereby created under the Sangguniang Panlungsod of Mandaue with corresponding compensations at the rates prescribed for each position under RA-6758, also kno*p as the Salary Standardi zation Law, namely: ffi 0912s12007 ORDN. # 416 Series 2AA7 :i::__ -02 ____t OFFICE OF TI{E VICE.MAYOR: No. of Position One (1) One (1) One (1) One (1) One (1) One (1) One (1) No. ofPosition Twelve (12) Twelve (12) Twelve (12) Twelve (12) Twelve (12)Administrative Asst. V Administrative Asst. II Administrative Asst. I Administrative Aide III Administrative Aide I(Secretary 1) (Driver 1)Salar-v Grade SG-15 SG. 9 SG- 8 SG. 7 SG- 3 SG- 3 SG- 2 SG- 7 SG. 3 createdPosition Title Senior Adm. Asst. III (Private Secretary II) Administrative Asst. III (Secretary II) Administrative Assistant II (Adm. Asst.) Administrative Assistant I (Secretary 1) Administrative Aide III (Driver I) Administrative Aide III (Utility Worker II) Adminishative Aide II (Messenger) Position Title Salarv Grade (Private Secretary I) SG-l1 (Administrative Asst.) SG- 8oFFrcE oF THE TWELVE (12) SP MEMBERS: rutilitY Worker I) SG- 1 SECTION 2. The appointments of the respective positions created in the preceding section shall be issued by the Vice-Mayor in accordance with the Civil Service laws, rules and regulations, in relation to the provisions of RA-7160, the Local Government Code of 1991, to qualified applicants, screened and recommended by the Committee on Appointments of the Sangguniang Panlungsod, who shall be entitled to their respective compensations and other benefits upon assumption to office and after their appointments shall have been attested to by the Civil Service Commission. SECTION 3. The appointments of the respective above are co-terminus with the appointing authority. SECTION 4. Appropriations, in such amounts as are necessary for the compensation of the qualified appointees to the above positions shall be included among the items in the Supplemental Budget No. 5 for the CY 20A7 and in the annual budeet of the Citv of Mandaue thereafter. 0912s12007 [- ORDN. # 416 Series 2007 :i:: : _:i ____t SECTION 5. This Ordinance shall take effect upon compliance with all the mandatory procedural requirements under RA-7160, from the date of its approval by the City Mayor. SECTION 6. Due to the urgent nature of this measure, the City SP Secretary is hereby directed to accelerate the finalization and release of the excerpt embodying this ordinance as an exception to the general rule, that is, without waiting for the time when the journal of proceedings perfaining to the 12'n session shall have been ratified and signed by the SP Members. ENACTED with ten (10) members voting affirmatively, and one (1) member voting negatively, after its second and final reading on September 19,2007 as proposed and motioned by Hon. E.M. Rosal, duly seconded "En Masse", however, except Hon. J.C. Lumapas voting against the said measure; with the favorable recommendation from the referee-Committee on Appropriation, Budget and Finance and the Committee on Laws and Ordinances. *ik**:$*{&lt;*** **X**{&lt;{&lt;*** CERTIFIED TRUE AND CORRECT. Mandaue CiW, Philippine s, A9 25 12007 ATTESTED: FREL ABANAG Ci ryC. FORTUNA iding Offrcer APPROVED: VEIOED on October 8, 20o7 JONAS C. CORTES City Mayor Veto Overridden Pureuant tr Resolution No. 11-576-2m7 RegDlboltheftmppirFs o Civil Service Comrnlsslon Oordlfrn lfla. Bearq ffit|r Ocrdor(. Of|rm t 126 Ou.lon Cly.t6.Ycgrof 8w{oc:cllaslFrrttrBrt ffit{slrq*[oo Prlmarily Confidendal Positions in Local Govemment Units IIuHEREAS, section 2 (1), Micle lX-B of t|e 1987 Constitutbn pmvkle that tne civiid;rvice;rb;". .tt'uiindres, subdivisbns, instumentalities and agencies of the governrrrent, including gpvemmenloWned or controlled corprations with original charters; WHEREAS, section 12 (3), Chapter 3,Jry l (A), Book v of the Administrative code "iibgz p-rides that me iommiision shafi promurgate poricies, standards and l',;ollir"i oi t[" ciriis"*i- "no adopt plans agd programs to ptomoE economical' ;nffi ;i-""d .muaiu" personrrel adminisbation i6the goremment WHEREAS,Sebtion12(9),Chapter.3.Tit!"!.41.8*kvoflhgAdministrative Code oi igeZqpr6uU"i:that tlie Condnission shall "[Dledarc post6ot's in the Civil Service as *uy -iii,erly be primanly contuntia4 hUhU @nftn7 or plby determining^, WHEREAS, the inrentory of pdmarity confidential positions epnducted by the Civif Servlce negi;nai and Fbld Ofbs in 20Od and 2ff15 in local govemrnent uni6 indicated that somel*ition" reported as coterminous with the appointing authority ;;;;ri;, commission decraratioh as primarily confidentiar positions white other poriti6", do not rr"u" prior commissbn declarafpn but incumbents were issued appointments on cotenirinous status on Sn presurnption that these pcitions are piimarilY confirjential; WHEREAS, appOintrnents on coterminous status for position" -ryt have not been declared ' Ti - the commission as primarily confkl-ential are disapProved/inva lidated : WHEREAS, at start.of the term of a new set of local elecfive offbals, the Commission receives numeKtus requesls Or {eglaption of positions as prirnarily *"ilo""ii.t, particuaay the positbns-whiclr are held by the personal and confidential staff of thesslocal eles:tive offrcials; I r WHEREAS, il is neoEssafy to take proactive steps to r.-edury tre number of reouests for Oeetaritirn of posiions as primarily confidentiil and the number of o-iJ"ppto*d/invalidated ooterminous appointments;RESOLUTION NC}.0?1813 ,cgc R.|ot ruon l|(i. o?lsl3 - trD|ffi h &amp;e llilila ffi qt I 9gl-rug5/S1-7*ls,Sr{G}2'g q"pt*ecst grov.plr ' J fiwv.ceo.gov'ph WHEREFORE, the commission hereby RESOLVED to declare thepositions in the localgovemrnent units (LGus) as prirnarily confidential: 1. Positions in ttre OfEce of the GovernorNice Govemor/MayorNice ]ilayo,cfollowing a) Executive Assistant positions r Executive Assistant l, SG _14r Executive Assistaril ll, SCr_12 :ffiffil:liu# b) Secretary positions :ffil,"ffn : Ffi:E*:,ilii$l,', c) Administrativepositions r Administrative Aide l, SG-lo AdminbhativeAHe ll, SG2 [ . Administratr'veAirle lfl, SG-3; ' ffil;ti*iil:1fr:ll,'# ' Administrative AHe Vl, SG-6r Administrative Assistant I, SGZ :nilil:#iffiffiffiilH,r Administrative Assbtant V. SG-l1e AdrninishatircAssistartVl, SSl2: *li::ffililffiffiffiffiii?E'. Senior Administrative Assistanl llf , SC- | s :*nfr'ffiffi;ffi#ilff;','o Admioistrative Officer [, SG-11e Administralive fficer lll, Ser.l4o AdminisilrativeOffieer lV, SelSr Administrative Ofhcer V, SG.lg. . Supervising Administra[it/e Offl@r, SG22 : 2. Local Legislative Staff positions for the immediate/personal stafi of dire ViceGovernor/\ficeltlayor and Sanggunian Members r. Local Legislative Stafi Employee I, SG2r Local Legislative Staff Employee tt. Ser-4r '.Lqcal Legistative $aff A$istant l, SG€ :ffiHffiffiffitrT'Ifff''. Local Logblative StafiOfiicer ll. SC''13r Local Leglslatire StafiOfricer ll1, SG16. Local Leglslative StafiOtrcer lV, SG-19. Local Leglslative StsfrO'nil:€rV, SG-22 ' o .Local Legislative Staff OfficerVl, SG-24 g, positons in the Security Group the function of which is to prodde penonal securi$ to the local alective offidals o Security Guard l, SG-3. Secunty Guard ll, SG-s'r Secrri$ Guard lll, SG-g. Securtty Agent l, SG€o Secunty Agent ll. SG-10. SecudtY Offioerl, SG'l1. $ecrrlity Qfflcor ll, SG'15, : HXHffiHil}::$? SacudtyOfficerV, SG-24 RESOLVED FURTHER, to adopt the following guidelines on primarily confidentiBl poFitions in the lomlgovernment units: ,)1. While LGUs have the authori$ to create positions, only the abovementioned position titbs can be used as titbs of primadly confidential positions in tlp office of bcal elective offrcials. To determine the conesponding sabry grade of Local Legishtive Statr Empbyee I and ll positiom, which rnay be eitheq a Utifity Worker or Messenger, the parenthetical titb, i.e. Utility Wo*er and Messengn4 should be Indicated h the appointnent 2. In LGUs for whidr the Commbsion has already approved-certain positions as prirnarily conlidential, but the posithn tilles belong b the career service, the local elective offtcials concemed are advised to request their respective Sanggunbn to cfiange $e posit'on ti[es to confiorm to lh1 abovenentioned positlon litles- g. lf lhe dedared primarily confidential gisitions are occupie.d by permanent employees, incumbents shall retain lheir permanent status. Honrever, once the positions are vacated, subsequent appointees ,. thereto shrill be issued coterminous appointments. The Local Chief Executiw (LCE) and the Sanggunian shotlld adopt a ctrecj&lt; and bahnce rneclranism to see to it that the ncrit and fitness principle is not circumvented through the'creation of too many prirn-arily bnndential positions which, under existing rules, are exempt from' qualificafnn standards.4, d All rules, regulations end iesuancas which are inconsistent herowith are hereby repealod, amended or modified aocordingly. This Resolution shall take effect fifteen (15) days after publication in a newspaper of general circulation Quezon CitY (.)l l*rc CESAR D. BUENAFLOR Commissioner D. GHICANO IV and Liaison Offtce ia.dactnfi I - lrFl crl tc*r h rilKARINA COHSTANTIN Chairman Mnt't|uu*t,'tneotflbdttePhIPPh€s Clvil Service Commlsslon ooten lil* Burrrg ffiil. Ooqlu, ffist 1120 Qsn Gtl MC No. P., s..2007 NEilORA}IDUH CIRGULAR ALL HEADS OF LOCAL GOVERilNENT UHITS Policies on Primarilv Confidential Posifons in tlqF Local't$.YlnotBcn&amp;c; Ch,l sfl\,loartlt Bo.r TO: SUBJECT :Governmentunits )ns, it isWith the new set of tocal ebctive offtciats after the May 2007 electic expected thatthe Cornmbsion upuld aga! be receiving many reque$s-fordeclaration "t-p*lU* as prirnarily confirlentiat. lt is also e:Pected that kccd elective officials would be issuing appoiritnents for tleh personal and confidential staff. Sorne officials #u" "ppointmEn&amp;'on cobrminous stahrs even i[ tte positions are not primarily onROeitiat; hence, ttre appoinfnents are disapproved/inyalidabd- To reduce the'number of requests tor dechration of positions as primarily confidentiatand tre nwltef ddisapprovexltinvalltaled cotg[$n!$ ?PP9il]h-eIE#etffiHffi;J'plo;ugabd-csd' iesoluton r-lg. ort sr s' . S'Fl,9qpbmbi q' confidential: 1. Poeitions in ttre OfficE of the Governor/Vhe Governor/MayulWe |tayu . a) Execrrtive Assistant positions o ExecutivrrAsslsbnt l, Sg -14o ExecutiveAssistant ll, SG-17 :ilffi:ffiiy'iFi b) Secretary Posifons r Secretary l, SG-7r Secretary ll, SG-9r Private SecretarY l,'SG-11r Private SecretrarY ll, SG'15 ,: G) Administrative Positions : ffilill*:ff:ill3ii,?B'r Admin'rdrative Aide ttl, SC-3r Administrative Aide lV, SG-4 : lliltffiHlfrlY;,tti 'R.6llsh€d h Uo figrla Sfiandard on Odob€r 20, 200? " I 03f -79951931-79,S1€@ . E Sc9hilecsc'gov.ph' O wYuw.csc.g$Ph o Admhiglrative Assistant I, SG-7o Adnrinistrative Assistafit ll, SG-8o AdministrativeAssis&amp;ant lll, SG-go Mmhistuathe As$stant M SG 10r AdministrathpAs*stantV, Sel1o Adminisilrdirc Asslstant Vl, SCF12r SenlorAdmhisfratveAssistant l. SG13o Serl'prAdmiriffinc Assistant ll, SG14r Senbr'Adminhtrative Assistant lll, SG-15. Senb Adm**strative Asei€*ant M SG-10o SeniorAdmirssfiativeAssistant V, SG-ISr Admlnisilrdivt Offier l, SC'.10o MministrahpOfficern. SG-11r Administratine O'fficer lll, SCF14o Adminlstratire Ofticer M SG-15 : tfflffi'ffi;Slf*',su.zz 2. Locd Legb&amp;ative Stdf por*tbns for the irnmedidelpersonal std of the Vce , GovemorMce Mayor and SarBgun&amp;en llernbers r Local legislrative $traf Empbyee l, SG'2r Local LegishtiveStdEmpbyee ll, SG4 , r Locaf Legbliative StafiAssistant l. SG€, I o Local Legksdive StatrAssistrant ll, SG'8 :ffiEffi#ffiilfii"r Local LegisEtive Staff O'mcer tV, SG-19r Local Lggblalive Staff Oftics V, SG'22 3. p*'** Jf'ffiffiIJ, ;ffi is bprovrre pdsonar seqnity to the locd deciive oficids o Secuity Guard l, SG-3o SecuitY Guard ll, SG€ :ffiffi{Hi SecxritY Ofncer ltl. SG'18 , . .secr.trilty Ofmcer lV, SG-22: o Secudty OfficerV SG24 ; The Comm'rssion further adopts the follodng gukielines on primarily confidenthl posifons h the local govemnrent untts: 1. \Mrib LgUs have the authority b create positbns,_only the abdrrementbned position titbs can be used as titbs of primarily confidential positbns in the offioe of local elecfive officiats. To determine the conesponding salary grade of Local Legblative StatrEmpbyee t and ll positions, which rnay b€ er'ther a Utilig Worker orMessenger- the. parenthetical title, i.e. Utilit! Worker and Messenge4 ehouH be hdicated in lhe appolntnent 2. ln LGUs for whbh the Conmission has akedy approed certainposilions as prirnarily confidential, but tre pmftion tttles belong to thecaFer sewice, fite local ehctirre officiab concemed are advised to request their respective Sanggunian to ctrange Ore peition titles to. conbrm b the Sovenentbrred posititn titbs. 3. lf the decbrcd prirnarily oonfilen$al positbns are oca.rpled bypermanant ernpbyees, incunfrents strall retain freir permanent statrsj.However, oloe the positions are yacated, subsequent appointees thereto shafl be ftrsued coterminous appointrnents. 4. The Local Chief Exeqrtive (LCE) and fie Sanggunian strouH adopt a ch€ck and balanoe mectranism to see b it that the nrerit and fdoss n principb is not circumvented thror4gh the craation of too many primarily confidential positione $'hicft, under exbting rules, are exempt frorir gualification standards. .rAll dbs, reguhtons and lssuances whi:tr are inconsistent herewith are hercby repealed, arrltrOeO or modified accordkrgly This Menrorandum Circuhr talcs eftct ftfteen (15) days ftom the puHietion of CSC Resolution No. 071813 . in a narspaper of general circulafron. KARIIIA COISITAilililO.t'AVID Chairman November S, ?0OT lEuD$titi!|r:irs-fthrtC.rafrrErntgrr o ,"A'a"X ffi Eteventh SPRepubtic of the PhiliPPines CITY OF MAI{DAT'E Sanggunlang Panlungsod 19&amp; Session Vice Mayor/Presiding Ofificer Minority Floorleader Asst. MajoritY Floorleader Member Member Member President Pro TemPore Majority Floorleader Member Pres. Mandaue S- K. F. Member Asst. MinoritY Floorleader Pres. Mandaue A. B. C.EXCERPT FROM TI{E JOURNAL OF TIIE, 18m REGULAR SESSION HELD BY THE SAI{GGUNHNG PANLTJNGSOD IN ITS HALL OF FAME ON NOVEMBBR 14' 2W7 PRESENT: Hon. Carlo Pontico C. Fortuna Hon. Diosdado P- Suico Hon. Alfonso S. Albaflo, Jr' Hon. Beethoven C- AndaYa Hon. Ma. Noeleen M. Borbajo Hon. Emiliano M. Rosal Hpn. ProcoPio R- Villanueva Hbni Victor C. Biafio Hon- Editha F. Cabahug Hon. Christabel O- Cuizon ABSENT: Hon. Jose Jefferson C- CeniT:' Hon. JimmY C. LumaPas Hon. Jovita Tuela Z. Ouano Resn # ll{fl6.z007 OVERRIDING THF' VETO OF TIIE CITY IUAYOR ON ORDINANCE NO. 'l''0/0:7416 EF{TITLED *Ah[ ORDINAhICE CREATING THE POSruONS OF IJCISI-ATTVE ASSISTAI\TS FOR THE MEMBE,RS OF THE SAI\GGUNIANG PANLUiltGsop oF MANDAUE CITY' ThE SA}'IGGI]NIANG PANLUNGSOD Of MANDAUE CITY : On motion of Hon. V.C. Biafto, duly seconded by Honorables A'S' Albaflo, Jr.,.M.N.M. Borbajo, E.M. Rosal, P.R. villanueva, E.F. Cabahug and C.O. Cuizo4 Resn. # ll-676-2407 Series 2007i:::.-::3. -.-..-t RESOLVED further, that the corresponding effectivity of the aforecited Ordinance No. 11-200?-416 shall hereby apply. RESOLVED firthermore, to direct the City SP Secretary, as she is hereby directe4 to effect an accelerated finalization and release of the "*rrrptr embodying this resolution as an exception to the genenl rule, that is, wi-thout waiting For the time uihen the journal of proceedingp pertaining to the 19th session sn* have be€n ratified and sigped by the sP members. RESOLVED finally, to firnish a copy hereof to the Honorable Mayor Jonas C. Cortes, for His Honor's information- ,AffiptED, lyith all the members present voting in favor of the said l measure. ******:t*** *:F+****:f*:t CERTIFIED TRUE A].{D CORRECT. Mandaue City, Philippine s, ll / 16 DAAT C Vi ATTESTED:C. FORTUNA iding Officer l!'{-01 MAYORJONASC. CORTESCrrvorMaxoaua CebqPhilippines 6Of4 E-nnail jonascoortes@nhoo.com-ph Web Fage: www.mandaue city. gov.ph OctoberS, 2007 HON. MEMBERS OF THE CITY COUNGIL City Hall Building Mandaue City HON. VICE.ilTAYOR CARLO FONTICO C. FORTUNA Presidlng Officer3.; ; d :,. ':. l.- $ *v i ..io i.- ocT fll s Zofl*" J Dearest Hon. tttlembers otthe City Council: I am returning to the August Body the herein ORDN # 11-2W7-416, othenrvise known as AN ORDTNANCE CREATING THE POSITIONS OF LEGISLATIVE ASSISTANT FOR THE MEMBERS OF THE SANGGUNIANG PANLUNGSOD OF MANDAUE CITY without my approval as it is preiudicial to the general welfare, prohibited by the Ornnibus Election Code and Ultra Vires. ' , The 11th Sangguniang Panlungsod has Twenty {zOi Regutar Ptarrtitla Positions but only Sixteen (16) positions are filled up. There are Thirty Two (32) Program Workers assigned in the Sangguniang Panfungsod. \Mrth the cunent staff and personnel the l tth Sangguniang Panlungsod of Mandaue has an impressive record in legislations. ln a matter of a quarter the City Council passed Two Hundred Ninety Four (294) Resolutions and Nine (9) Ordinances. Undeniably the current 11th $angguniang Panlungsod of Mandaue City is not understaff or that with the present set-up, it can already effectively perform its functions. On the other hand, the City Hospital of Manduae has started operations s[nce 2041. An Ordinance has been passed for the creation of the plantifla positions. There are 37 Positions created but onfy Four {4) positions are filled up and altotted appropriations. Likewise, with the City Veterinarian Office, it has Twenty Five (25) plantilla Positions Created by an Ordinance but only $ix (6) positions are fifled up for the same reason that there was no appropriation. The Housing and Urban Development Office has also Twenty Five (25) positions ueated but only Four t4) positions were allotted appropriations. The Internal Control System has Twelve (121 ptantilla Positions but none are apprCIpriated for the salary. There are also pfantilta positions in the Manduae City College that are not appropriated by an ordinance. Undeniably, these offices deliver basic services to the Mandauehanons and should be the paramount priority, evidently the herein ordinance creating the positions of legislative assistant for the members of the $angguniag Panlungsod is a misplaced priority if not whimsical and for potitical accommodations. I am not averse to the creation of these offices provided the City Council, with due respect address the foregoing issues first. The Batas Pambansa Bifang 881 othenpise known as the OMNIBUS ELECTION CODE of 1985 regulates and in fact considered the appointment of new employees, creation of new position, prornotion, or giving salary increases during the forty-five days before a regular eteclion and thirty days before a special etection is prohibited acts as unmistakabty provided in $ection 261 par. G which read in this wise: "$ection 261. Prohibited Acts. The following shall be guilty of an election sffense. (a) )0()fi)fiXX (1) XXXXXXX. (2) XXXXXXX. (b) xxxxxxxx (c) XXXXXXXX I (d) xxxxxxxx. (e) X)O{XXXXX. {f} xxxxxxxx. (g) Appointment of new employees, ereation of new positian, promotion, or giving salary increases, - Durtng the period af farty-five days before a regular election and thirty days before a special electian, $) any head, official ar appointing officer of a government office, agency or instrumentality, whether national or local, including governfient-owned or eontrolled carparatians, who appoints or hires eny new employee, whether provisianal, temporary or casual, or creafes and fitls any new pasition, excepf uryn prior autharity of the Commission" The Commissian ehalf *of granf the authort$ soughf rnfess, if rs satisfied that the pasitio:n to 6e fified is essenffal to the prlpr functioning of the affice ar agency eoncerned, and that the position sfiafl nat be ffited in a manner that may influenee the election. (ltalics supplied). Records disclosed, that the Crty Council never secured prior authority from the Commission on Elections, thus the herein ordinance is an efection offense. Lasffy, lt is not wPthin the province of the Sanggunlang Fanlungsod ti initiate and propose legislative measures as tlre tsein nncfcrs @e exdrsiue$ h tte city Mayor as clearly outline in Seclion 455 par. B 1 ild lV u*fi&amp;*r sEbs tlst -Secfion /t55. Chief Ercecltttive; Powers, Duties and Compeuxtiut. l(a)W( (b) For efficient, and effiire aN emrwnica,l govenance the purpose of wh ic h is ffre ge neral vyetfare of fle aily and ds i n habita nts p u rsu a nt to Section 16 of this, Code, the City Mayor shdll: (i)w; (ii)w; (iii))ow; (iu) Initiate and propase lqislative measures to the sangguniang panlungsod and * ofien as may be demed necesltaql, provide snclt infarmation and data need&amp; or requested by said wtggunian in the performance of its leg islative fu n ctions; WHEREFORE, PRFIIIISES 6?N}IDERED" the un&amp;rsigred VETOEIb ordinance 1 1- 416 ndtne Position of LegislativeAssistantsfurtte Members of the of Mandaue City. CORTES Mandaue City</t>
  </si>
  <si>
    <t>ORDN NO. 11-2007-429</t>
  </si>
  <si>
    <t>AN ORDINANCE AMENDING ORDN NO.11 2007 416 OTHERWISE KNOWN AS AN ORDN CREATING THE POSITIONS OF LEGISLATIVE ASSISTANTS</t>
  </si>
  <si>
    <t>,.j r\V",\I Republic of the Philippines CTTY OF !4AI[DAT'E Sangguniang Panlungsod Eleventh SP 30'h Session EXCERPT FROM THE JOURNAL OF THE 6ffi SPECIAL SESSION HELD BY THE SANGGUNIANG PAITLT]NGSOD AT THE CITY VICE MAYOR'S OFFICE ON DECEMBER 28,2007 PRESENT: Hon. Carlo Pontico C. Fortuna Hon. Diosdado P. Suico Hon. Ma. Noeleen M. Borbajo Hon. Jose Jefferson C. Ceniza, Hon. Emiliano M. Rosal Hon. Victor C. Biafio Hon. Jimmy C. Lumapas Hon. Editha F. Cabahug ABSENT: Hon. Alfonso S. Albaflo, Jr. Hon. Beethoven C. Andaya Hon. Procopio R. VillanuevaVice Mayor/kesiding Officer Member Member Member Member Member Member Member Member Member Member ORDN. # rr-2007429 AN ORDINANCE AMEIIDING ORDINAI\{CE NO. II-2007416, OTHERWISE KNOWN AS AI{ ORDINANCE CREATING THE POSITIONS OF LEGISLATIVE ASSISTANTS F'OR THE MEMBERS OF' THE SAI\IGGTJI\IIANG PANLT]NGSOD OF MANDAUE The ELEVENTH SANGGUNIANG PANLUNGSOD of MANDAUE, with members in session duly assembled, hereby ORDAINS that: SECTION l. Section amended to read as follows:I of City Ordinance No. Ll-2007-416 is hereby ORDN. # 429 Series 20A7 :i:: .: _ _0.'. ..___., "Section I. The following positions are hereby created under the Sangguniang Panlungsod of Mandaue with corresponding compensations at the rates prescribed for each position under RA- 6758, also known as the Salary Standardization Law, namely: OFFICE OF TTIE VICE-MAYOR/PRESIDING OFFICER: No. of Position Position Title Salary Grade One (1) Senior Adm. Asst. Itr (Private Secretary II) SG 15 One (l) Administrative Asst. m (Secretary II) SG 9 One (l) Administrative Asst. II (Adm. Asst.) SG 8 One (1) Administrative Asst. I (Secretary I) SG 7 One (l) Administrative Aide Itr (Driver I) SG 3 One (l) Administrative Aide III (Utility Worker II) SG 3 One (l) Administrative Aide II (Messenger) SG 2 oFFrcE oF THE TWELVE (12) SANGGUNIANG PAI.ILUNGSOD No. of Position Position Title Twelve (12) Local l-egislative StaffOfficer I Twelve (12) Local Legislative StaffAssistant tr Twelve (12) Local Legislative StaffAssistant I Twelve (12) Local Legislative StaffEmployee II Twelve (12) Local Legislative StaffEmployee ISalarltGrade sG 11 SG8 SG6 SG4 SG 2'' SECTION 2. Repealing Clause. - Section I of City Ordinance No. ll-2007 416 is hereby modified and amended accordingly. SECTION 3. Effeaivity Clouse. - This ordinance shall take effect immediately. ORDN. # 429 Series 2007 :i:: :. _:i __ _ _. _ SECTION 4. Due to the rngent nature of this measure, the City SP Secretary is hereby directed to accelerate the finalization and release of the excerpt embodying this ordinance as an exception to the general rule, that is, without waiting for the time when the journal of proceedings pertaining to the 30u session shall have been ratified and signed by the SP Members. ENACTED with seven (7) members voting affirmatively, none against, after its second and final reading on December 28,2007 as proposed and motioned by Hon. E.M. Rosal and V.C. Biaflo and duly seconded by all members present. ******ri**:; :F*:t:t**** CERTIFIED TRUE A}ID CORRECT. Mandaue City, Philippines, 0 I /04i2008 ATTESTED: . MABANAG APPROVED:C. FORTTJNA Presiding Officer 'tlil t s n08CO CtrvorM.l UEo I\DAI MAYOR JONAS C. CORTTS Cebq Philippines 6Of4 E-mail : jonascoortes@yahoo.com.ph Web Page: www.mandaue city.gov.ph January 17,2008 HON. MEMBERS OF THE CITY COUNCIL City Hall Building Mandaue City Thru :HON. VICE.MAYOR CARLO PONTICO FORTUNA Presiding Officer Dear Hon. Members of the City Council: I am returning to this August Body the herein Ordinance Number ll-2007-429 which amends the earlier vetoed Ordinance Number ll-2007-416 otherwise known as AN ORDINANCE CREATING THE POSITIONS OF LEGISLATIVE ASSISTANT FOR THE MEMBERS OF THE SANGGUNIANG PANLUNGSOD OF MANDAUE CITY, with my approval. I reiterate nevertheless my position that at this time, this is not in accord with the priority program of the city. Morever, the present Sanggunian is indubitably not understaffed as may be seen by the impressive record it has generated in passing a record number of measures even sans the assistance of the personnel of the newly created positions, even as, if your honors will please consider, that it has still twenty (20) regular plantilla positions which to date it has not utilized. Creating more positions would not therefore address any shortage of manpower as none exists. On the contrary, the budgetary allocation that may be utilized for this plantilla positions may best be directed to fund the salaries/wages of positions already created and that would more directly impact the Mandauehanons. Among these are: (a) Mandaue City Hospital, (b) City Veterinarian Office, (c) Housing and Urban Development Office, (d) Internal Control System and (e) Mandaue City College. These offices have several plantilla positions but to this date only few are filled-up which can greatly prejudice their mandated tasks to the Mandauehanons. Again, the undersigned is not against the creation of additional positions for the City Council but such creation must only be given attention after the needs of the foregoing are completely gddressed. Nevertheless, I defer to your judgment on this.In,/-1 ;- r:4t ffi'' -rA!E_ ._- ,- "b,fu__ .--rF{+----,i j a iI Mandaue City Telephone Numbers: 345-1527 ; 344-l02l; 34-3322 Telefrr (032)345-2799</t>
  </si>
  <si>
    <t>ORDN NO. 10-2007-402</t>
  </si>
  <si>
    <t>CHARGING THE AMT OF P46,000.00 REPRESENTING UNPAID HONORARIUM OF CITY DEVELOPMENT COUNCIL MEMBERS FOR THE YEAR 2006</t>
  </si>
  <si>
    <t>Republic of the Philippines CITY OF }{A}IDAT'E Sangguniang Panlungsod 14gth Session EXCERPT FROM THE JOURNAL OF THE I2ITH REGULAR SESSION HELD BY THE SAI\IGGI]NIANG PANLUNGSOD IN ITS HALL OF FAME ON JI]NE I2,2OO7 PRESENT: Hon. Jonas C. Cortes Hon. Carlo Pontico C. Fortuna Hon. Wenceslao O. Gakit Hon. Raul Y. Cabahug Hon. Allan V. Borbajo Hon. Procopio R. Villanueva Hon. Elmer V. Cabahug Hon. Christabel O. Cuizon ABSENT: Hon. Glenn O. Bercede Hon. Rosita S. Benabaye Hon. Dionisio A. Ceniza Hon. Jovita Tuela Z. OtanoActing Vice-Mayor and Presiding Officer Member Member Member Member Member Member Pres. Mandaue S. K. F. Member Member Member Pres. Mandaue A. B. C. ORDN. # 10-2007-402 CHARGING THE AMOUNT OF' FORTY.SIX THOUSANDPBSOS (php46,000.00) REPRESENTTNG UNPATD HONORARIUM OF CITY DEVELOPMENT COUNCIL MEMBERS F'OR THB YEAR 20O6 UNDER THE ACCOUNT HONORARTA - (DTFFERENT COMMTTTEES) dF' THE NON- OF'F.ICE AGAINST CURRENT APPROPRIATION OF' THE SAME ACCOUNT IN THE SAME OFF'ICE The TENTH SANGGUNIANG PANLL]NGSOD of MANDAUE CITY, with members in session duly assernbled, hereby oRDAINS that: SECTION 1. The total sum of Forty-Six Thousand Pesos (Php46,000.00) representing unpaid Honorarium of City Development Council Members for the year 2006 under the account Honoraria - 061r412007 ORDN. # 402 Series 2007 :i:: - .l' _.__/ (Different Committees) of the Non-Office is hereby charged against current appropriation of the same account in the same office.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148fr session shall have been ratified and signed by the SP Members. ENACTED without objection after its second and final reading on June 12, 2007; as proposed and motioned by Hon. W.O. Gakit, duly seconded by Hon. A.V. Borbajo; with the favorable recornmendation from the referee-Committee on Appropriation, Budget and Finance. * :f :F :f * :f :t :F :t t * * :t * rf !f * * * :t CERTIFIED TRUE AND CORRECT. Mandaue City, Philippin es, 061 14/2007 JONA$ C. CORTES Acting iding Office President Protempore ATTESTED: FREL ANAG City /ry APPROVED:</t>
  </si>
  <si>
    <t>ORDN NO. 11-2007-420</t>
  </si>
  <si>
    <t>AN ORDINANCE REALIGNING THE AMT OF P3,722,250.00 REPRESENTING VARIOUS DEPARTMENTS BUDGETS FOR CALENDAR YEAR 2007</t>
  </si>
  <si>
    <t>I' 1r.lr -'-* / hn I\l\- l\v\l EXCERPT FROM THE JOURNAL OF THE I5III REGULAR SESSION HEI,D BY THE SANGGUNIANG PANLUNGSOD IN ITS HALL OF FAME ON OCTOBER 24, 2W7 PRESENT:Republic of the Philippines CITY OF MAI{DAT'E Sangguniang Panlungsod l6th Session Vice MayorlPresiding Offrcer Minority Floorleader Asst. Majority Floorleader Member Member Member President Pro Tempore Majority Floorleader Asst. Minority Floorleader Member Pres. Mandaue A. B. C. Pres. Mandaue S. K. F. MemberHon. Carlo Pontico C. Fortuna Hon. Diosdado P. Suico Hon. Alfonso S. Albafio, Jr. Hon. Beethoven C. Andaya Hon. Ma. Noeleen M. Borbajo Hon. Emiliano M. Rosal Hon. Procopio R. Villanueva Hon. Victor C. Biafro Hon. Jimmy C. Lumapas Hon. Editha F. Cabahug Hon. Jovita Tuela Z. Ouano Hon. Christabel O. Cuizon ABSENT: Hon. Jose Jefferson C. Ceniza ORDN. # ll-2007420 AN ORDINANCE REALIGNING THE TOTAL AMOTiNT OF php 3,7222ffi.00 REPRESENTING VARTOUS DEPARTMENTS' BUDGETS FOR CY zW7,YlZz CITY PUBLIC MARKET FROM OFFICE SUPPLIES EXPENSES TO OTHER STJPPLIES EXPENSES PhP100,000.fi); CTTY SLAUGHTERHOUSE FROM ACCOTJNTABLE FOR}TS EXPENSES TO REPAIR &amp; MAINTAINAI{CE OF MOTOR VEHICLES &amp; FROM OFFICE SUPPLIES EXPENSES TO OTHER SUPPLIES EXPENSES PhP450,(XX),(X); DEPARTMENT OF GENERAL SERVICES FROM OFFICE STJPPLI$S EXPENSES TO OTHER SUPPLIES EXPENSES - PhU2,C2225O.O0; CITY VETERINARY OFFICE FROM TRAINING EXPENSES TO OTHER ST]PPLIES EXPENSES PhP50,0(X!.(X|; AI\[D CITY HEALTH OFFICE FROM MEDICAL, DENTAL &amp; LABORATORY SUPPLIES EXPENSES TO DRUGS &amp; MEDICINES EPENSES PhP500,(x)0.00Eleventh SP ORDN. # 420 Series 2007 :::: . :. _ ?'.. .__./ The ELEVENTH SANGGUNIANG PANLUNGSOD Of MANDAUE CITY, with members in session duly assembled, hereby ORDAINS that: SECTION l. The following various Departments' budget for the Calendar Year 2007 are hereby realigne{ viz: Department 1. Crty Public Market 2. City Slaughterhouse Dept. of General Services City Veterinary Office 5. City Health OffrceFrom Office Supplies Expenses (755) Accountable Forms Expenses (756) Office Supplies Expenses (755) OfiEce Supplies Expenses (755) Training Expenses (753) Medical, Dental &amp; Lab. Supplies Expenses (760)Amount Other Supplies Expenses (765) P100,000.00 Repair &amp; Maint. Motor Vehicles(841) 100,000.00 Other Supplies Expenses (765) 350,000.00 Other Supplies Expenses (765) 2,622,250.00 Other Supplies Expenses (765) 50,000.00 Drugs &amp; Medicines Expenses (759)To 3. 4. TOTAL SECTION 2. Prior inconsistent herewith are accordingly.500.000.00 P3.722.250.00 ordinance or portions thereof, which are hereby amende4 superseded or modified SECTION 3. This ordinanc,e shall take effect on the date of its approval by the City lviayor. ORDN. # 420 Series 2007 :i:'_.: :i _.__..t SECTION 4. Due to the urgent nature of this measure, the City SP Secretary is hereby directed to accelerate the finalization and release of the excerpt embodying this ordinance its an exception to the general rule, that is, without waiting for the time when the jounral of proceedings pertaining to the 16ft session shall have been ratified and signed by the SP Members. ENACTED without objection after its second and final reading on October 24, 2007; as proposed and motioned by Hon. E.M. Rosal, duly seconded by Hon. D.P. Suico and Hon. A.S. Albaflo, Jr.; with the favorable recommendation from the referee{ommittee on Appropriation, Budget and Finance. *r|:f ******* *:trtrtrl:|r**** CERTIFIED TRUE AND CORRECT. Mandaue City, Philippine s, | | 10612007 ATTESTED: APPROVED: Deened approvedr, $0lll 3 200t with one line item vdo JONAS C. CORTES City Mayor ' It" Vetoed: City Heatth Offrce - from Medical, Dental &amp; Lab Supplies Er,penses (760) to Drugs &amp; Medicines Expenses (759) - P500,000.00.FORTUNA ing Officer o MAYOR JONAS C. CORTESCtrvoTMANDAUE Cebu. Philippines 6014 E-mail : jonasccortes@yahoo.com. ph Web Page: www.mandaue city.gov.ph November 22,2047 Hon. Members of the CitY Council City l{all Building Mandaue CitY Hon' Carlo Pontico C. Foftuna Vice- MaYor Presiding Officer Dearest Members of the City Council :agnilP,?4ltot *l IF|HF SIqi6 \; f e NOV I I am returning to the August body, without my approval, specifically item No' 5 of 'RDN. # tt-2007-426 " AN oRDINANCE ienlic'r,rtr{G THE TorAL AMOUNT OF php 3,722,25i.00 REPRESENTING VARIOUS DEPARTMENTS BUDGET FOR THE CY 2007, VTZ: CITY PUBUTC UNNT&lt;ET FROM OFFICE SUPPLIES EXPENSES TooTHERsuppursEXPENSES-pnp10q1q00j99;cT|YSLAUGHTERHoUSE FRoMACCoUNTABLEFoRMSEXPEN'SESToREPAIR&amp;MAINTENANCEoF MoToRVEHICLESaTnoyToFFIeESUPPLIESEXPENSESTooTHERSUPPLIES EXPENSES. Php450,000.00; DEPARTMENT oF GENEML SERVICES FRoM OFFICE SUPPLIiS EXPENSES TO OTHER SL,PPLIES EXPENSES Php2,6?.2,250.00; CITY VETERINARY oFFIcE FF.0M TP\/\III'IING EXPENSES To oTHER STJPPLIES FXPENSES - Php50,000.00; ry? qnY HEALTI.I oFFIcE FRoM MEDICAL, DENTAL &amp; r-nsORAroni SUPFLIES EX'PENSES TO DRUGS &amp; MEDICINES EXPENSES - Php500,000'00"' The realignment ol' the budget under item No' 5 of the above-ntentioned ordinance is not appropriat. .oniid.ring that it .would be prejudicial to the operation of citT Heatttr office. In fict thi need to increase its present ailocation is imperative since il preient, IyFJ atlocated for the purchase Medical' Dental &amp; Labol.atories supplies is not sufficient in their operation. Moreover, Medical, Dental and Laboratory ogeration of the city Health offices is part or the basic services we give to all Mancrue constituents'dA II Telephone Numbers : 3 45 -l 527 ; 3 44-l02l ; 3 M-3322 Telefax: (032) 345 -27 99 WHEREFORE, PREMISES CONSIDERED, the undersigned hereby VETO item No 5 of thel a bove-menf,i6ned ord i na nce JO City Mandaue City</t>
  </si>
  <si>
    <t>ORDN NO. 10-2007-408</t>
  </si>
  <si>
    <t>CHARGING THE SUM OF P35,000.00 REPRESENTING UNPAID TRAVELING EXPENSES OF HONORABLE WENCESLAO O. GAKIT FOR THE YEAR 2005 2006</t>
  </si>
  <si>
    <t>Tenth SPRepublic of the Philippines CITY OF }!AI[DAT'E Sangguniang Panlungsod 151't Session EXCERPT FROM THE JOURNAL OF THE I3IST REGULAR SESSION HELD BY THE SANGGUNIANG PANLUNGSOD IN ITS TIALL OF FAME ON JI]NE 26,2007 PRESENT: Hon. Jonas C. Cortes Hon. Carlo Pontico C. Fortuna Hon. Glenn O. Bercede Hon. Rosita S. Benabaye Hon. Wenceslao O. Gakit Hon. Raul Y. Cabahug Hon. Allan V. Borbajo Hon. Procopio R. Villanueva Hon. Elmer V. Cabahug Hon. Christabel O. Cuizon ABSENT: Hon. Dionisio A. Ceniza Hon. Jovita Tuela Z. OuanoActing Vice-Mayor Acting Presiding Officer/ Majority Floorleader Member Member Member Member Member Member Member Pres. Mandaue S. K. F. Member Pres. Mandaue A. B. C. ORDN. # 10-2007 -408 CHARGING THE SUM OF'THIRTY.FIVE THOUS$ID PESdS (PhP3s,000.00) REPRESENTTNG UNPATD TRAVELTNG EXPENSES OT HONORABLE WENCESLAO O. GAKIT FOR THE YEAR 2005.2006 UNDER THE TRAVELING EXPENSES _ LOCAL ACCOUNT OF THE OFFICB OF'THE SANGGUNIANG PANLUNGSOD OF THE SAME ACCOUNT IN THE SAME OFFICE The TENTH SANGGUNIANG PANLLTNGSOD of MANDAUE CITY, with members in session duly assembled, hereby ORDAINS that: SECTION l. The sum of Thirty-Five Thousand Pesos (Php35,000.00) representing unpaid Traveling Expenses of Hon. W.O. Gakit for the year 2005-2006 under the Traveling Expenses - Local account of the Office of @ 0612712007 ORDN. # 408 Series 2007 :i::.:-. the Sangguniang Panlungsod is hereby charged to current appropriation of the same account in the same office. SECTION 2. Prior ordinance or portions thereof, which are inconsistent herewith are hereby amende4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joumal of proceedings pertaining to the 151$session shall have been ratified and signed by the SP Members. ENACTED without objection after its second and frnal reading on June 26, 2007; as proposed and motioned by Hon. W.O. GakiL duly seconded by Hon. A.V. Borbajo; with the favorable the referee-Committee on Appropriation, Budget and Fi *'t*tf***rlt* ********** CERTIFIED TRUE AND CORRECT. Mandaue City, Philippin es, 061 27 12007 ATTESTED: APPROVED:C. FORTT]NA Officer/ IActing City Mayor</t>
  </si>
  <si>
    <t>ORDN NO. 10-2007-399</t>
  </si>
  <si>
    <t>CHARGING THE AMT OF &amp; 84100 P306,484.84 REPRESENTING UNPAID OVERTIME AND NIGHT PAY CITY MAYOR’S OFFICE</t>
  </si>
  <si>
    <t>I EXCERPT FROM THE JOT'RNAL OF TIIE }OTH SPECIAL SESSION HELD BY THE SAI\IGGT]NIANG PANLT]NGSOD IN ITS HALL OF FAME ON APRrL27,20O7 PRESENT:Republic of the Philippines CITY OF }ru{DAT'E Sangguniang Panlungsod 145th Session Acting Presiding Offrcer/ President Protempore Member Member Member Member Member Member Member Member Pres. Mandaue S. K. F. Member Pres. Mandaue A. B. C. (On Official Business)Hon. Jonas C. Cortes Hon. Glenn O. Bercede Hon. Carlo Pontico C. Fortuna Hon. Rosita S. Benabaye Hon. Wenceslao O. Gakit Hon. Raul Y. Cabahug Hon. Allan V. Borbajo Hon. Procopio R. Villanueva Hon. Elmer V. Cabahug Hon. Christabel O. Cuizon ABSENT: Hon. Dionisio A. Ceniza Hon. Jovita Tuela Z. Ouano ORDN. # 10-2007-399 CHARGING THE AMOUNT OF THREE HUNDRED SIX THOUSAND FOUR HTTNDRED EIGHTY FOUR &amp; 84/1OO (PhP306,484.84) REPRESENTING UNPAID OVERTIME AND NrGHT PAY (CrTY MAYOR'S OFFTCE) - PhP72,084.84; CALAMITY FUND (NON-OFFICE) PhP230'400.00; AI{D TELEPHONE EXPENSES MOBILE (SLAUGHTERIIOUSE) FOR TI{E YEAR 2006 AGAINST CT]RRENT APPROPRIATION OF THE SAME ACCOUNT IN THE SAME OFFICE ThE TENTH SANGGUMANG PANLUNGSOD Of MANDAUE CITY, with members in session duly assembled, hereby ORDAINS that: SECTION 1. The total sum of Three Hundred Six Thousand Four Hundred Eiehty Four Pesos &amp; 84/100 (PhP306,484.84) representing unpaid 0s1r612007 oEDN, # t99 Series 2007 :i:: . .- ::. _... .. Overtime &amp; Night Pay (City Mayor's Office) - Php72,084.84; Calamity Fund (Non-Office) Php230,400.00; Telephone Expenses Mobile (Slaughterhouse) - Php4,000.00 for the year 2006 is hereby charged against current appropriation of the same account in the same office.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145tr session shall have been ratified and signed by the SP Members. ENACTED without objection after its second and final reading on April 27, 2007; as proposed and motioned by Hon. W.O. Gakit, duly seconded by Hon. R.Y. Cabahug; wittr the favorable recommendation from the referee-Committee on Appropriation, Budget and Finance. **tf*tttF*tl*!t ********** CERTIFIED TRUE AND CORRECT. Mandaue City, Philippin es, 05 I 1612007 C. CORTES Acting Prbsiding Offi cerl President Protempore ATTESTED: FREL ANAG City f*r*ovED: Acting City Mayor F,IAY i / 2007</t>
  </si>
  <si>
    <t>ORDN NO. 10-2007-395</t>
  </si>
  <si>
    <t>CHARGING THE AMT OF &amp; 65100 P110,156.65 REPRESENTING UNPAID SUBSISTENCE ALLOWANCE FOR THE YEAR 2006 UNDER</t>
  </si>
  <si>
    <t>Tenth SPRepublic of the Philippines CITY OF ITIAIIDAUE Sangguniang Panlungsod 131't Session EXCERPT FROM THE JOI'RNAL OF THE 118TH REGT'LAR SESSION HELD BY THE SAI{GGI]NIANG PANLT'NGSOD IN ITS HALL OF FAME ON FEBRUARY 06, 2W7 PRESENT: Hon. Amadeo V. Seno, Jr. Hon. Jonas C. Cortes Hon. Glenn O. Bercede Hon. Rosita S. Benabaye Hon. Wenceslao O. Gakit Hon. Raul Y. Cabahug Hon. Allan V. Borbajo Hon. Procopio R. Villanueva Hon. Elmer V. Cabahug Hon. Jovita Tuela Z. Ouarro Hon. Christabel O. Cuizon ABSENT: Hon. Carlo Pontico C. Fortuna Hon. Dionisio A. CenizaVice Mayor/Pres. Ofh. Member Member Member Member Member Member Member Member Pres. Mandaue A. B. C. Pres. Mandaue S. K. F. Member Member ORDN. # 10-2007-395 CHARGING THE AMOT]NT OF OI\E HT]NDRED TEN THOUS$ID ONE HUNDRED F'IFTY-SIX PESOS &amp; 65/100 (PhPl10,156.65) REPRESENTTNG UNPATD SUBSISTENCE ALLOWANCE F'OR THE YEAR 2O06 UNDER THE ACCOUNT- PRISOII-ER'S ST]BSISTENCE ALLOWAI\ICE EXPENSES UNDER THE OFFICE OF'BURBAU OF'JAIL MANAGEMENT AND PENOLOGY AGAINST CURRENT APPROPRHTION OF THE SAME ACCOUNT IN THE SAME OFF'ICE The TENTH SANGGUNIANG PANLUNGSOD of MANDAUE CITY, with members in session duly assembled, hereby ORDAINS that: SECTION 1. The sum of One Hundred Ten Thousand One Hundred Fifty-Six Pesos &amp; 65/rcA (Phpl10,156.65) representing unpaid subsistence allowance for the year 2006 under the account - Prisoner's Subsistence 0r/15/2007 ORDN. # 395 Series 2007i:::_:__l' __../ Allowance Expenses is hereby charged against current appropriation under the Office of the Bureau of Jail Management and Penology of the same account in the same office.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13ls session shall have been ratified and signed by the SP Members. ENACTED without objection after its second and final reading on February 06, 2007; as proposed and motioned by Hon. W.O. Gakit, duly seconded by Hon. A.V. Borbajo; with favorable recommendation from the referee-Committee on Appropriation, Budget and Finance. ***,1***tl** t*,f ****'*** CERTIFIED TRUE AND CORRECT. Mandaue City, Philippin es, 0l I I 5 /2007 Presiding Offic ATTESTED: rREL AG Ci /ryt)o T FEB20 2007/-Aac*=rTHAqpg)z. ouANo City MayorAPPROVED:</t>
  </si>
  <si>
    <t>ORDN NO. 10-2007-419</t>
  </si>
  <si>
    <t>AN ORDINANCE AMENDING CERTAIN SECTIONS OF ORDINANCE NO. 10 2005 324A OTHERWISE KNOWN AS THE MC COLLEGE ORDN</t>
  </si>
  <si>
    <t>o^" r ^[ U\ Republic of the Philippines CITY OF t.lAliIDAIIE Sanggunhng Panlungsod Session EXCERPT FROM THE JOURNAL OF THE 15IH REGULAR SESSION HELD BY THE SAI{GGT.'NIANG PANLTJNGSOD IN ITS HALL OF FAIVTE ON OCTOBER 24,2OO7 PRESENT:[6th Hon. Carlo Pontico C. Fortuna Hon. Diosdado P. Suico Hon. Alfonso S. Albafro, Jr. Hon. Beethoven C. Andaya Hon. Ma. Noeleen M. Borbajo Hon. Emiliano M. Rosa] Hon. Procopio R. Villanueva Hon. Victor C. Biarlo Hon. Jimmy C. Lumapas Hon. Editha F. Cabahug Hon. Jovita Tuela Z. Otrano Hon. Christabel O. Cuizon ABSENT: Hon. Jose Jefferson C. CenizaVice Mayor/Presiding Offi cer Minority Floorleader Asst. Majority Floorleader Member Member Member President Pro Tempore Majority Floorleader Asst. Minority Floorleader Member Pres. Mandaue A. B. C. Pres. Mandaue S. K. F. Member ORDN. # 10-2A0s419 AN ORDINANCE AIVIENDING CERTAIN SECTIONS OF ORDINANCE NO. r0-2m$324{, OTIIERWISE KNOWN AS THE *MAhIDAUE CITY COLLEGE ORDINAIICE' ThE SANGGUNIANG PANLUNGSOD of MANDAUE CITY, with members in session duly assembled, hereby ORDAINS that: SECTION l. Estnblishmcnt. - There is hereby established in the City of Mandaue a community c,ollege to be known as the Mandnue City College, the same being organized as a corporation under t}uttname. SECTION 2. Purpose. - The City College shall primarily provide technical and professional haining in the sciences, arts, education, engineering and technology and short-term vocational courses on technical education and skills development. It shall likewise promote research, ORDN. # 419 Series 2047 :::"..:- -:i -.-.-- advanced studies and academic leadership in the stated areas of specialization. Its programs shall primarily address the human resource requirements of the local economy, of the nation and the global market. SECTION 3. Powers of the City CoIIege. - The City College shall have the general powers set forth in Section Thirty-Six (Sec. 36) of Batas Pambansa Bilang 68 (8.P. Blg. 68), as amendd with a Board of Trustees that shall exercise corporate powers. SECTION 4. Board of Trastees. - The governing Body of the Mandaue City College shall be wsted in a Board of Tnrstees to be known as the Board of Trustees of the Mandaue City College. It shatl be composed of the following: (a) Crty Mayor; (b) Chair of the SP Committee on Education; (c) President of the City College as Vice Chairman; (d) Representative of the SP Committee on Appropriation, Budget and Finance; (e) President, Association of Local Colleges and Universities (f) President of the Alumni Association; (g) President of the Faculty Association; (h) Chairman/President of the Supreme Student Council; (i) President of the Employees Association; and (f) Two (2) prominent citizens from the local community who have distinguished themselves in their profession or field of specialization. The Board of Trustees (BOT) upon the recommendation of the President, Mandaue City College, shall confirm such prominent citizens. Of the fust two (2) appointed, the Board of Trustees shall designate one to serye for three (3) years and the other for six (6) years. The Chairman of the BOT shall be chosen by all the BOT members from among themselves in a meeting called for the purpose. ORDN. # 419 Series 2007 :::: :..:i The members of the Board of Trustees shall be citizens and residents of the Philippines. Except for the President of the Mandaue City College, the President of the Faculty Association and the President of the Employees Association, no person in the employ of the College or in other educational institutions in any capacrty whatsoever shall be eligible for membership in the Board of Trustees. The members shall serve without compensation, but they shall be reimbursed for necessary expenses incurred in their attendance of meetings of the Board or in connection with their official business authorized bv resolution of the Board. The Board of Trustees shall hold its regular meeting every two (2) months and may hold as many special meetings as may be necessary. One- half plus one of the members shall constitute a quorum. In the absence of the Chainnan, the President of the College shall act as Presiding Officer during Board meetings. SECTION 5. Powerc of the Board of Trustees. - The Board of Trustees (BOT) shall have the following powers: (a) to receive and appropriate, to the ends specified by law, such sums as may be provided by law for the support of the City College; (b) to provide for the establishment of an institute of General Education Studies, a School of Engineering and Technology, a School of Education, a School of Business and other schools and departments or other courses as may be deemed necessary; (c) to confer degrees upon successful candidates for graduation from the City College; (d) to authorize the President of the City College to award certificates for completion of nondegree programs; (e) to prescribe for the govenumce of the City College such rules and regulations not contrry to law as may be necessary to carry out the purposes of the College; ll1061200'7 ORDN. # 419 Series 2047 '?t:_:__lo_ _-__l (0 to receive in trust legacies, grfts, donations of real and personal property of all kinds, and to administer the same for the benefit of the College or of a school, institute or department thereo{ or for aid to any student or students in accordance with directions and instructions of the donor or, in default thereof, in such manner as the Board of Trustees may in its discretion determine; (g) to appoint the president, and confirm the appointments of the Vice Presidents, dears, directors, the Secretary of the City College, the registrar, the heads of the departments, professors, instructors, lecturers, the cashier and other officials and employees of the College that the President shall have made; to fix their annual compensation subject to pertinent compensation laws; to prescribe their duties, responsibilities and conditions as it may deem proper; to grant leaves of absence in accordance with rules that it may promulgate; to remove them for cause after proper hearing pursuant to Civil Service laws governing action; to confirm the curricula and rules of discipline drawn up by the College Academic Council as hereinafter provided; to fix the tuition fees and other necessaqr school changes, such as, but not limited to, matriculation fees, graduation fees, and laboratory fees, as the Board may deem proper to impose under a socialized tuition fee scheme. Such fees and charges, including government subsidies and income generated by the Cfu College, shall constitute special trust and shall be deposited in the name of the Mandaue City College, in any authoized bank, and any and all interest that shall amrue therefrom shall form part of the same funds for the use of the College. These shall be subject to audit by the Qqmmission on Audit (COA). The authorized signatories for the account shall be the President of the College or the Chair of the Board of Trustees, and the Cashier. The latter shall be bonded accordingly. Any provision of existing laws to the contrary notwithstanding, incomes generated by the College may, at the discretion of the Board ofnotice and (h) (i) other funds ORDN. # 4r9 Series 2007 :i:: _:..:: .. _. Trustees, be disbursed for the professional growth and development, health, welfare and other similar benefits of the faculty members and personnel, for the acquisition, constructioq maintenance and repair of tngently needed instructional; and auxiliary facilities, equipment, building and other infrastructures; and for expenses necessary for the attainment of its purposes under this Act. 0) to provide fellowships for qualified faculty members and scholarships, grants-in-aid and part-time job opportunities to deserving students, espcially the underprivileged; (k) to establish chairs in the schools mentioned in paragaph (b) of this Section and to sustain their endowment, as well as, to provide for other faculty awards as the programs of action may make necessary; and (1) to establish branches or extensions within the municipality where there are no existing educational institutions offering similar programs or courses. SECTION 6. (a) The hqidenr. - The administration of the City College shall be vested in the-President. He shall be appointed by the Board of Trustees for a term of sia(6) years. The Presi dent of the Colle ge may be reappointed after his term shall have expired provided that he/she has not reached the age of65. His salary shall be fixed by the Board of Trustees, subject to pertinent compensation laws. The powers and duties of the President, in addition to those specifically provided for in this ordinance shall be those usually pertaining to the Offrce of the President of a College or University. In case of permanent vacancy in the Office of the President by reason of death, resignatioq removal for cause or incapacrty to perform the functions and duties of the office, the Vice President for Academic Afilairs shall act as President of the College until a new president shall have been appointed and qualified. The BOT cannot and shall not appoint any Caretaker/Offi cer-in-Charge. o ORDN. # 419 Series 2AA7:::1.:..:: ...._./ O) Vice Presidenf. - The Preside,nt of the City College shall be assisted by two (2) vice-presidents; one vice-lresident for academic affairs and one vice-president for planning and finance, who shall be appointed by the President of the College, subject to the confirmation of the Board of Trustees. SECTION 7. FacuIA; Appittfrnent af Dmns. - The Body of professors and instructors of each school shall constitute its faculty and, as head of each faculty, there shall be a dean to be appointed by the President of the College, subject to the confirmation of the Board of Trustees. ,, ' In thq appoinffient ofprofessors or instructon, no religious opinion or affiliation shall be made a mffisr of inquiry or examination: Provided, however, that no faculty member or employee in the College shall inculcate sectarian tenets in any of his/her teaching or attempt, either directly or indirectly, under penalty of dismissal as may be recommended by the College Grievance Machinery and approved by the President after due process, to influence students and employees for or against any particular church or religious sect. SECTION 8. Secretary of the City CoIIege. - There shall be a Secretary of the City College to be appointed by the President of the College, subject to the confirnnation of the Bord of Trustees. He/she shall also serve as Secretary of the Bord of Trustees. It shall be hislher duty to keep the records of the City College and the Boar{ and shall be compensated according to pertinent compensation laws, SECTION 9. CoIIqe Academic Council. - There shall be a College Academic Council consisting of the Preside,nt of the City College and all the members of the faculty holding the rank of professor, associate professor, and assistant prgfessor. The Council alone shall have the power to prescribe the curriculum and rules of discipline, subject to the confirmation of the Board of Trustees. It shall also fix the requirements for admission as well as, graduation. The Council has the authority to recommend the conferment of titles tt/06/20a7 ORDN. # 419 Series 2A07 i:::-:_-0.' .___/ duly authorized committee, the Council shall have disciplinary power over the students of the City College within the limits prescribed by the Rules of Discipline confirmed by the Board of Trustees. SECTION l0 Admission - No student shall be denied admission in the City College by reason of sex, ethnic consideration, religious belief or political affiliation. SECTION ll Campus Site. - The City College shall have an area of not less than one (l) hectare for development activities and experimental and laboratory facilities. The Board of Trustees shall forthwith recommend a suitable site for this purpose. SECTION 12 Developnunt PIan. - The Board of Trustees, within six (6) months following its creation, shall complete a nine year development plan for the College, which shall serve as the basis for its policy decisions. SECTION 13. Appropriations. - The amount of Five Million Pesos (P5,000,000.00) shall be initially appropriated from the savings to carry out the provisions of this Ordinance and shall be included thereafter in the annual budget of the yem following its enactment into law. SECTION 14. ConfirnutiailRui$cati,on. - The lawful acts executed by the President and staff and the Board of Trustees of Mandaue City College pwsuant to the existing ordinance No. 10-2005-324\ are hereby adopted, confirmed and ratified. SECTION 15. Repealing Clantse. - Any existing local executive and/or administrative orders, proclamations, or parts thereof containing provisions that are inconsistent with any of the provisions of this amended Ordinance, are hereby repealed or modified accordingly. SECTION 16. Eflectivity Cloase. - This ordinance shall take effect fifteen (15) days following its publication in a newspaper of general circulation. SECTION 17. Secretary is herebyDue to the urgent nature directed to accelerate theof this measure, the City SP finalization and release of the l I \/ 1 I ORDN. # 419 Series 2A07 :::'. :_.:: .._.__t excerpt embodying this ordinance as an exception to the general rule, that is, without waiting for the time when the journal of proceedings pertaining to the t6m session shall have been ratified and signed by the SP Members. ENACTED, with eight (8) votes in the affirmative and three (3) votes in the negative, after its second and final reading on October 24,2007 as proposed and motioned by Hon. V.C. Biafio, duly sconded by Honorables M.N.M. Borbajo, E.M. Rosal, and P.R. Villanueva; with favorable recommendation from the referees4ommittee on Laws and Ordinances and the Commiffee on Education and Cultrue. *********:t :*****rt**** CERTIFIED TRUE AND CORRECT. Mandaue City, Philippine s, ll 106 12007 ATTESTED: MABANAGC. FORTT]NA iding Officer APPROVED; WTOED on Nov. 22. 2007 JONAS C. CORTES City Mayor Veto Ovenidden pursuant to Resolution No. I I-728- 2007 tu06t20a7 E" Republic of the Philippines CITY OF tYtAl{DAt E Sangguniang Panlungsod Eleventh SP 24th Session EXCERPT FROM THE JOTXRNAL OF THE 21SI REGULAR SESSION HELD BY THE SAFTGGUF$IANG PAN.LT}NGSOD IN ITS IIALL OF FAME ON DECEMBER012007 PRESENT: Hon. Carlo Pontico C. Fortrma Hon. Diosdado P. Suico Hon. Alfonso S. Albafro, Jr. Hon. Beethoven C. Andaya Hon. Ma. Noeleen M. Borbajo Hon. Emiliano M. Rosal Hon. Procopio R. Villanueva Hon. Victor C. Biaflo Hon. Jimmy C. Lumapas Hon. Editha F. Cabahug ABSENT: Hon. Jose Jefferson C. Cerri?a,Vice MayorlPresiding Officer Mnority Floorleader j Asst. Majority Floorleader Member. Member Member kesident Pro Tempore Majority Floorleader Asst. Minority Floorleader Member Member Resn # ll-728-2007 The Sangguniang Panlungsod of lUandaue QW; On motion of Hon. V.C. Biafio, duly seconded by Honorables E.M. Rosal, E.F. Cabuhog, A.S. Albaflo, Jr.o B.C. Andaya M.N.M. Borbajo and P.R. Villanueva; RESOLVED, to override, as it is hereby overridden" the Veto of the Honorable Mayor Jonas C. Cortes (dated November 22,2A07) on Ordinance No. 10-2005-419 entitled "An Ordinance amending c€rtain sections of Ordinance No. l0-2005-324L otherwise lmown as the Mandaue City College Ordinance". RESOL\IED firther, that the corresponding effectivity aforecited Ordinance No. 1&amp;2005-419 shall hereby apply.of { Ithe -t,j-/' ..v . Resn. # Series Pagetl-728-2047 2007 -92 RESOLVED firrthermorel:o di'"o-ft: 919 sP secretarvtls she is hereby directed' t "r*t "i '1;"rI'J; fi"td#t *a ta"it" of the excerpts"*uoov#E;hi:':I*i;;;;g1;;;'3;6;frp*?ll ll3etixr'ff'*mffi "t"*ffi "1'#';;sPilemb"' RESOLVED finallv'':j1ryi* i:3n; hereof to the Honorable Mavor Jonas C' Corteslit frt- H**'s inrformatroc ADoprED with :""* g) members voting -in fav-or and truo (2) nembers voting aepinst tn" p*J"i"Ii tn" uuon""tt* l"h ihHy3,ffitr',ffi.:ffiry,***tltt***** *:r*******!t BAI{AGFORTTINA ins Officer ATTESTED: FRELciry t* C@PhilipPin€s6014 E-mail jonrertes@raboo.con-Ph Web Fage: www.mandaue citY'gPv.Ph November 22,2007 Hon. Memberc of the Sangguniang Panlungsod Mandaue CitY HON. CARLO PONTICO FORTUNA Vice Mayor Mandaue CitY (Presiding Officer)O nanvonJoNAsc' coRTEs ffTHE I' MNr. J:v.4'16 PArlfilUlW I f , - r( J -- '"$t Nov 2 2 20qL.*.$ 0Atr * Tlt{E ilAlrE .! VETO MESSAGE Dearest Hon. Vice Mayor cARLo poNTIco FORTUNA and members of the l1h SANGGUNIANG PANLUNGSOD: without my approvat, ordinance No. 10-2005-419 is returned for being ultra vires, as the power toadminister and run the city, vest exclusively with the Local Chief Erecutite., The City Charter of Mandaue, otherwise known as Repub[c n{ No' 5519 is specific. Rs expressty tat d, ihe tutayor is the Chief Erecutive of the city' His pb*.o and duties ai Uayor are enumerated under Section 10 of the layv, which states, that: SECTION 10. General powers and duties of the Maygr' - The mayor shall have immediate controt over the executive and administrative functions of the different ;;;artments of ine city, subjgct to the superuision of thb president of the philippines. ne snitt nave tne-following general pofrers and duties: (a) To compty with and enforce and give_ the necgssl.ry orders for the faithful enforcelnent and execution of the laws and ordinances in effect within the jurisdiction of the city. (b) fo sa?egujrd all the lands, buildings, records, moneys, gtedlF and other i'ii,p.rfry unO rights ofthe city, and subject to the provisions of this Charter, have ionlrolino aoriinistration of'all property-owned and operated by the city. Gj - - ro see thri;ll tr*.r inb other revenues of the city are collected and idplied in accordance with appropriations to the payment of the city expenses; (d) to cause io O. instituteci judicial proceedings to recover..property and , funds of the city wnenever found;-to caus'e_to be.defended all suits against the, citY, and otherwise to protect the interests of the city; Telephone Numbers: 345'l5fil-, 34*fi21; zl+'t3?2 Tel€&amp;x Q32)345A799 (e) To see that the executive officers and employees of the city properly discharge their respective duties. The !,tayor, may, in thti interest of the seruice transfer officers'and employees except those appointed by the President of the Philippines from one section, division, or seruice to another section, division, or seryice within the same department without decreasing the compensation they receivel(D To examine and inspect, excepting that of the City Treasurerrrthe books, records and paperc of all officers, agents and employees of the city over whom he has executive superuision and control whenever occasion arises and at least once a year. For this purpose he shall be provided by the City Council with such clerical or other assistance as may be necessary,(g) To give such information and recommend such measures to the City Council as he shall deem advantageous to the City;(h) To attend, if he wishes to do so, either in person or by a duly authorized , representative, the session of the City Council, and participate in its discussions, but not to vote;(i) To represent the city in all its business matterc, and sign on its behalf all its bonds, contracts, and obligations made in accordance with law or ordinances. 0) fo sirOfnit to the City Councit at least sixty days before the beginning of the ensuing fiscal year a budget of receipts and expenditures of the city;(k) To receive, hear, and decide as he may deem prqper the petition, complaints, and claims concerning all classes of city matters of'arq administrative or executive character;(l) To grant or refuse city licenses or permits of all classes and to revoke the same for violation of the conditions upon which thei are granted, or if acts, prohibited by law or city ordinance are being committed under the protection, of such licenses or in the premises in which the business for which the*same has been granted is carried, for any other good reason of general interest. casia(m) To exempt, after consultation with the City Superintendent of Schools, deserving poor pupils from the payment of school fees or any part thereof;(n) To take such emergency measures as may be necessary to avoid fires and floods, and to mitigate the effects of storms and other public calamities.(o) To appoint special agents and confidential assistants to assist him in the performance of his duties.(p) To grant absotute or conditional pardon to persons convicted for violation of the city ordinance.(q) To perform such other duties and exercise such other powers as may be prescribed by law or ordinance. Rrrdrer, the Local Government Code of the Philippines mandates that all offices. of the city government shall be under the control and direction of the mayor. Mandaue City College was created with the end in view of providing technical and professibnal training in the sciences, arts, education, engineering and technology and short term vocational courses on technical education and skills development. To this end, the ordinance created a Board of Trustees, t6 specifically govern the College. The designation of the members of the Board of Trustees, are for a specific purpose. The Mayor, is designated as the Chairman. The reason is quite obvious.'He is the Chief Executive. He is the very peron tasked to see to it that executive officers and employees of the city faithfully discharge their respective duties, and for the purpose, cause, if necessary, the institution and filing of appropriate criminal or administrative action. lt is a fact that Mandaue Gity College is a part of Mandaue CitY. 'Further, the provisions on paragraph (c), and (e) are vetoed for the following reasons. The President of the cottege should be excluded as member of the Board. To prevent past incidents, the Board of Trustees is well off having no member from the iity Cottege. They can air whatever grievance directly to the Board witnotrt being memberl therein. Secondly, before the President of ALCU is made a memb'br oitf,e Board, he should be first informed and consulted of such intention. The problem of attending Board meetings would arise considering his position as President also of ALCU. , , , Lasly, the Department of Education Mandaue City Schbol's Division Superintendent ind the Regional Director of the Gommission on Higher Education-Vll should be included as members to $uide the College !n its operations. These people are experts in their fields of sttldy, and their inolusion,in the Board of Trustees would gr;atty aid the Board in the proper govetnance of the College. pREMISES CONSIDERED, the undersigned vetoed Ordinance No. 10-2005- 419. HON. andaue City</t>
  </si>
  <si>
    <t>ORDN NO. 11-2007-426</t>
  </si>
  <si>
    <t>APPROVING SUPPLEMENTAL BUDGET NO. 6, APPROPRIATING THE TOTAL SUM OF P44,317,102.00 ON THE RECEIPTS FROM SAVING</t>
  </si>
  <si>
    <t>t. t. l,r'-' (, r, 'hu' Republic of the Philippines CITY OF I{A}IDAT'E Sangguniang Panlungsod Eleventh SP Session EXCERPT FROM THE JOITRNAL OF THE 24TH REGT.]LAR SESSION HELD BY THE SANGGT]NIANG PAI\TLTJNGSOD IN ITS HALL OF FAME ON DECEMBER 26,2W72gth PRESENT: Hon. Carlo Pontico C. Fortuna Hon. Diosdado P. Suico Hon. Alfonso S. Albarlo, Jr. Hon. Beethoven C. Andaya Hon. Ma. Noeleen M. Borbajo Hon. Jose Jefferson C. Ceniza Hon. Emiliano M. Rosal Hon. Victor C. Biarlo Hon. Jimmy C. Lumapas Hon. Editha F. Cabahug ABSENT: Hon. Procopio R. VillanuevaVice MayorlPresiding Officer Minority Floorleader Asst. Maj ority Floorleader Member Member Member Member Majority Floorleader Asst. Minority Floorleader Member President Pro Tempore ORDN. # rt-2007-426 APPROVING SUPPLEMENTAL BUDGET NO. 6, APPROPRIATING THE TOTAL SUM OF FORTY - FOUR N{ILLION THREB HUNDRED SBVENTEEN THOUSAND AND ONB HUNDRED TWO PESOS (PhP44,317,t02.00) ON TrrE RECEIPTS FROM SAVTNGS ON APPROPRIATION IN THE GENERAL FUND AI\ID SPECIAL ACCOUNTS IN TIIE TOTAL AMOUNT OF TWENTY-THREE MILLION FORTY-TWO THOUS$ID AI\ID SIX HUNDRBD- TWO PESOS (PhP23,042,602.00) AI\[D ON THE RECETPTS FROM BAI\IK BORROWINGS (PART OF THE EXISTING CREDIT LINE OF PhP250,000,000.00) TO MEET TIIE NECESSARY EXPEI\DITURES OF THE CITY GOVERNMENT OF MANDAUE FOR THE CALEI\IDARYEAR 2OO7 ORDN. # 426 Series 2007:T:.:-_:3__ _.__, The ELEVENTH SANGGUNIANG PANLUNGSOD of MANDAUE CITY, with members in session duly assembled, hereby ORDAINS that: SECTION 1. The total sum of Forty-Four Million Three Hundred Seventeen Thousand One Hundred-Two Pesos (Php44,317,102.00) is hereby appropriated to meet the necessary expenditures of the City Government of Mandaue for Calendar Year 2007, broken down as follows: Non-Office: Other Bonuses - Php6,700,000.00 Overtime &amp; Night Pay- Regular Employees - 300,000.00 Other Programs and Projects - 9,800,000.00 Mandaue City Cultural Activities - 500,000.00 City Health Office: Terminal Benefits BJMP * Subsidy to National Offices: (Prisoners' Subsistence Allowance) Mandaue Sports Complex: Repair &amp; Maintenance - Other Machineries &amp; Equipment City Treasurer's Office: Purchase of Offrce Equipment City Mayoros Office: Purchase of vehicle (motorcycles) Purchase of Communication Equipment City Engineer's Offrce:32,000.00 350,000.00 1,100,000.00 850,000.00 Repair &amp; Maintenance - City Roads &amp; Bridges - 2,430,602.00 Special Accounts - Other Bonuses - 130,000.00 Development Fund - Purchase of RRW (LoQ - Gerardo Ouano St. - 2r.274.5Q4.44- P44317,102.00600,000.00 250,000.00 TOTAL l, t ORDN. # 426 Series 2007::::.___:l_. ___., duly certified by City Treasurer Lorna C. Atega in the Certified Statement of Income From New Revenue Sources, subject to the matter set forth in the copy of the Supplemental Budget on New Revenue Sources and the Supplemental Budget Funds Actually Available, prepared by City Budget Officer Lanrberto N. Marababol; approved and proposed by City Mayor Jonas C. Cortes, marked as Appendix "Ao'n "8" and *C" attached hereto and made an integral part of this appropriation ordinance. SECTION 2. kry surplus amount from any of the items appropriated for herein, excep for the capital outlay itemso i.e. Purchase of Oflice equipment, purchase of vehicle (motorcycles) and purchase of communication equipment, shall automatically be reverted to the City's General Fund and Special accounts mentioned above at the close of calendar yeat 2007 . SECTION 3. The funds budgeted for Non-Office: Other Programs and Projects shall be exclusive for the additional honorarium of program and project employees only and shall not be used to hire new program and project employees. Additionally, said funds shall be disbursed according to the herein prescribed priority of program and project employees as specified in SP Resolution No. 11-696-2007; viz: 1. Employees who are still in the roster of city government employees as of October 31,2007 but rendered lesser months of service shall be paid as follows: 3 months but less than 4 months 2 months but less than 3 months 1 month but less than 2 months Less than one (1) month40% of his monthly income 30% of his monthly income 20% of his monthly income 10% of his monthly income SECTION 4. The funds budgeted for the Repair and Maintenance of Roads and Bridges shall be used for the repair of all dilapidated roads and insufficient drainage throughout the ciry with priority to those mentioned and covered by the approved resolutions of the Sangguniang Paplungsod. ORDN. # 426 Series 2007 Page 04 SECTION 5. Prior ordinances or portions thereof, which are inconsistent herewith are hereby amended, or modified accordingly. SECTION 6. This ordinance shall take effect on the date of its approval by the City Mayor pursuant to Section 320 of RA 7160- SECTION 7.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the276 session shall have been ratified and signed by the SP Members. ENACTED with all the members present voting in favor of this measure, after its second and final reading on Decembet 26, 2007 as proposed by Hon. E.M. Rosal; motioned by Hon. V.C. Biafio, duly seconded by Honorables A.S. Albafio, Jr. and M.N.M. Borbajo; with the favorable recommendation from the referee-Committee on Appropriation, Budget and Finance. ******!t**t *'F*r!*!t***tt CERTIFIED TRUE AND CORRECT. Mandaue City, Philippin es, 12127 12007 ATTESTED: FREL City APPROVED: JONASC. FORTUNA r2t27 /2007t}LL z 7 2001 l.I I .:' crrvorMa,oiou*oMAYORJONAS C. CORTES Cebu, Philippines 6014 E-mail: jonasccortes@yahoo.com.ph Web Page: wrpw.mandaue city. gov.ph December 10,2007 THE HONORABLE MEMBERS Sangguniang Panlungsod Mandaue City Ladies and Gentlemen: Respectfully forwarded to the Honorable August Body the herein attached Supplemental Budget Funds No. 06 for the calendar year 2007 prepared by the Budget Officer, Mr. Lamberto N. Marababol. In deference to, the undersigned is requesting the Honorable Body, approval of such budget funds to allocate the different object of Expenditures stated therein. Furthermore, it is respectfully requested to include this matter in your today's agenda. Thank you very much. ; Very ".rit{,fF,El)P|OTOO0p I ENlWcmeb, t.! r\\fMA lvl.r*trU:: ;t'.' e-4, DEC I 0Ec TelL,*, t rr, 345-z7ss Telephone Numbers: 3 45 -l 527 ; 3 44 -l O2l ; 3 44-3322 ReDrfrilc of fte PhlllpphesGttr*ffifU|tilfrffieqtutrtgr:@'*Td lFax ilo. (O32) 34s-367t December Ll,2OO7 HON. JONAS C. CORTES City Mayor Mandaue City Dear Mayor Cortes: Greetings! Respectfully forWarding the herein Supplemental Budget Funds Actually Available for the Budget Year 2007 prepared by the undersigned. For your signature. Attached also herein is a letter request from the city Treasurer as to date. Sincerely, P}fr#" +m7 -n -It acga 6C)EL€F=E=.3€': i&lt; = =trt cmc, =G}m-mv atc =o U'c'o!t- 1TI =mz,{2P#@f=cmc7*oG) =-a q PPr. 1?Fs =BtsBq3&gt;=a9= r-l&gt;lo' Ft&lt; F @t-m dIl(Dtcll:CL It(ot(D o-or€lqtl-dIrl:to s, -Tr8q.43zI 3!qta U' {m =rrl =o'Tl -Tlcz,g! 0 ct C o O 3 o = =r ^ - -9q HFESR F *AZF sH6'O gFFr B F f EepH t $$Fo8 EeFHd6xg-l TIt IB5 F !3(Dx IE tt E -O .(! --lOHOoooogt(obbbroooooNbbbooo'tt r3!ol* C" m =m ={o'rl CN !T m =1TI =-t T!voTvF{o =v,! D ct c D O o C' o ct 0 mxoo =CL c o O CIooc3 (? DOgLtat*.o3o 3 o E =3 7o Ec)trtooc)?err)I E = EE =Z 'FE'.IF2 6A E EE n g4 liE 3frg og H s7 Hc ''HgttFtrtxEd €F3e!ttI&gt;in;=i-i m-2,F{rr-z1iixo E{6z CDl,6!tA) (Do-ct F =@ E 33 3 F s d 3999E ts ts ts E F E Ril$FE FF F E g F. F Fe s q oo o a F otrgd T gc $ T E B EE iF i$€EIf$EFFra $F-"x+469trt 5. CF- g i'6$ "H. F,FE E9 H @ N)N) N) @ (o \} (.o(O{*(,r N)A t'J r o) a o]o)NBH q)H H O (9 N (9(9(J}(oT -t'1 rnE Eoa oCLg-rFr F. -*-\t l\tB\f.Jz D Ex(t-{o CJctU t ETI' -N - -(0 -o,A N6) Ao H qJ qD6or{(n qro gr o qr (, oooo-o -o-o 9 -o I -N 9-099cD oo o o o o ooooo oo o o o o ooooN oo o o o o oooob bb b b o o ooooo oo o o o o oooo]\,l\tio N &lt;Deit &lt;&gt;oolrtc) a o.TI -ueca=E8g)Q'B=cr=o=.co =E' €--"t" el= tsl= FIB Blffi 8leet-lz.a&lt;,dlIU'lcrT,'urm =lTl ={ u, l-EtpPGin(f EsR3-o {F9-n-&lt;cEE =q:,trt RE(/,{-&gt;69lcl-PIt-&lt; F Etrl-ln Tt l-diO.6 C)6 St-l@lcbOl(ol(D o-or(DIEtotta-Iot top=ot TltQ o'E3 z.9 o)!o,1 U, m =m =o-Tl -Tl =trt 3 o C 5c, a,3=a'-zCL G)lU,9ed&gt;='oo!,u&gt;ot! =vx&gt;=F9 =U, 'o:'€ (,o -o(Doott(5!ql ;+ I U, {m =m =o1l a,c'o'o m =mz,{ !'ono! 4, 62U''o !t cl c D a o ET o at o mx rcto =e c o c| cto0F3 c00o C'o o3o 3 o c 5=dHF8e!!7!Ef,;i=EgFFBE€frr 7o! 2, =o =v, !ttt (., -(Doo Ibo(tc,bo.teoctlTl -)tt-{l--,-]\ta\l \ ot Republlc of the Phtltpplnes CITY OF MANDAUE Human Resource Management Ofifice TeL No. (032)3{&amp;1.022 w ebt www. nantaw city. gw.p fr.'r. t.- 1"t Indorsement DecembetO6,2OOT Respecffully submitted to your office the herein confirrned list of unfilled plantilla positions in the various offices of the Mandaue City Government as of this date. (--/ THELMA CS#TSOTOCO City Gov't Asst Dept Head II r,tsRTlFlED PIOT0CF I lrl: t-. ' t/]i^ti) {21DECm? rity Guard ll Crafts &amp; Trades Local Treas. OPer. Ofcr. lV LocalRev. Coll. Ofcr. lll Loc. Rev. Coll. Ofcr. I 132,816.00Loc. Rev. Coll. Ofcr. I tocal Treas. OPer. Ofcr. lV 231.012.00 ',Eri I ll"ltl) LI l'1 rtltiP|0T00P, \ lr\i oEc i, tor o o Const. &amp; Maint. Gen. Foreman 139.1d8.00 Driver I (8 months) 57.416.00 Driver | (1 month)7.177.00 Senior BookkeePer111.816.00 DGS1.282.963.00 Electrician ll 98,292.00 Caroenter I (1 month) 6,503.00 CSWS104.795.00 Citv Gov"t. Oept. Head ll (6 moqlhs) 160,626.00 ltiutbzb.uu LIBRARY Librarian ll (6 months) 75,276.0C 75,276.00 HEALTH Medical Officer V 242.70A.00 Suoe,rvisinq Envi. ttllgt. Specialist (6 moStr 124.386.00 Pubiic Heahh Nurse I (10 months) 123,260.00 fub,tic Health Nurse | (6 month$ 73.956.00 Utilitv Worker ll (5 months) 35.885.00 Lnilitv Worker ll CI months),f4.401.00 COOPERATIVE&amp;f4,588.00 Citv Govtt. Ded. Head ll 270.252.40 27A,252.00 AGRICULTURE lity Gov't. Asst. DePt. Head ll 282,708.00 \oriculturist ll 159,600.00ffi119,268.00 SP561.576.00 Assl. SP Secretary 249,876.00 Stenooraoher ll 91.272.00 Stenooraoher I 86,376.00 427.524.00 TOTAL7,809,602.00 Soecial Accounts: MARKET Market Supervisor lV 231.012.00 nlta*et Supervisor lll 190,092.00 Utilitv Worker ll 79.968.00 Lftilitv Worker ll 81,964.00 TOTAL583,056.00 pH0T008r: ckt r'l'i ' anN'') \ orc{r20? [ , ,.roo IIST OF UNUSED ACCOUNTS OF VARIOUS OFFICES OFFICE PARTICUUTRS AMOUT{T L. CMO A Travelling Expenses (Foretgn) (752) B. Confidential Expenses (Antidrug Proiect) (881) C. Repair &amp; Maintenance of It Equipment &amp; Softrrare [823] D. InternetExpenses (7741P 1,000,000.00 350,000.00 200,000.00 120,000.00 2. HRMO A Repair &amp; Maintenance of IT Equipment &amp; Softr'are [823]B. Repair &amp; Maintenance of Office Equipment (821) C. Other Maintenanae &amp; Operating Expenses [969) D. TrainingExpensest7s3)80,000,00 40,000.00 10,000.00 90,000.00 3. ACERT Traveling Expenses U51) Repair &amp; maintenance (Firefighting Equipment &amp;AccessoriesJ (831) Repair &amp; Maintenance (Office Equipment (821) Druss &amp; medicines t759)A B. c. D.160,000.00 200,000.00 70,404.00 150,000.00 4. Library A. Printing&amp;Binding [781]B. Repair &amp;Maintenance of Ofhce Equipment t821140,000.00 1.0,000.00 5. CTO A Postage &amp; Deliveries (77L) B. Repair &amp; Main&amp;enance of IT Equipment [9a1)10,000.00 100.000.00 6. Assessor A InternetExpenses (774) B. Repair &amp; lr{aintenane of Offie Equipment f821\50,000.00 50,000.00 7. Accounting A Other Supplies E:penses (765) B. Other Maintenance &amp; Operating Elpenses (969]50,000.00 300,000.00 8. CBO A Printing&amp;Binding (78t) B. Repair &amp;Maintenance foffice building) [811) C. Repair &amp; lrlaintenane of IT Equipment &amp; Softrrrrare (823175,000.04 100,000.00 100.000.00 9. Planning A Training E:&lt;penses (753) B. Repair &amp; Maintenance of IT Equpment &amp; Softrsare (823) C. Other Supplies Expenses f765)50,000.00 50,000.00 50.000.00 10. LCR A Printing&amp;Biding[781) B. Repair &amp; Maintenane of IT Equprnent &amp; Software C. Repair &amp; Maintenane of Other Property Plant &amp; eouinment f850)50,000.00 75,000.00 50,000.00 11. Legal A Repair &amp; Maintenance of Office Equipment fB21)200,000.00 12. City Engineer's OfficeA. Training (753) B. SubscriptionExpenses(786)62,000.00 9,000.00 13. DGS A Trainins (7531 100,000.00 14. CiW HealthA Trainine f753) 250.000.00 15. DSWD Repair &amp; Maintenance foffie building] [811) Repair &amp;Maintenance of IT equipment&amp; Softnrare f823)A B.200,000.00 60,000.00 16. Nutrition A Training [753]B. Other Maintenance &amp; Operating Exrenses t969)121,000.00 121,000.00 17. Aericulture A Repair &amp; Maintenane fOther Buildine) f811) 300,000.00 TOTAL: /P 5,103,000.00 ,"rrx r !i-t1,. rfue PH0lggnri "'fff,^ ilt t r'qr''e@- nsr jt' srfYBlf06Ertrtct n#-,#ffiU I hereby certify to the reasonable estimated income from nal revenueLocal Budget Preparation Form PageloflPag{s) of colledion in the cunent year of the above stated enacied by the Sarggunian.CERTIFIED STATEMENT OF INCOME FROM NEW REVENUE SO Fiscal Year 2O07 MANDAUE CITY GENERAL FUND D&amp;,4t2&amp;7 DateP}OTOSF,ffirffioParticulars (1)Account Classification QIAmount (3) 1.0 Tax Revenue (Specify) 2.0 Operating and Miscellaneous Revenues (Specify) 3.0 Capital Revenue (Spedfy) 4.0 Grants (Specify) 5.0 Extraordinary Receipts (Specify) 6.0Bonowing (Specify) Receipts from Bank Bonowings (Part of existing credit line of P250 M - LBP)P21,274,500.00 Total Estimated Income P21.274.500.00 ,,ER llFtED T nFc 2007City Treasurer Local Budget Preparation Form No- 162-A PageloflPage(s) CERTIFIED STATEMENT OF INCOIJIE FROM NEW REVENUE SOURCES Fiscal Year 2007 MANDAUE CITY GENERAL FUND I hereby certfy to the reasonable of colleciion in the cunent year of the above stated estimated income from new revenueby the Sanggunian. PlilTOGO), Dea-+,w7 Date "[P21,274,50a.001.0 Tax Revenue (SPecifY) 2.O operating and Miscellaneous Revenues (specify) 3.0 CaPital Revenue (SPecifY) 5.0 Extraordinary Receipts (Specify) 6.0 Bonowing (SPecifY) from Bank credit line qf--P250-M --tg| iotal EstimatqE-Ucome RNA C. ATEGA 0EC =aa&lt;.5886E'€B=8=.co =E€ =2(t m c)6tm =1llv TIcz,o U'c!.orm =mc2= E!rf,P EE HFldTDdZ =E z. HHE{{-6frr lTllz,lor Clmtutocnc)ma J5€8.l@lsCtoI (Ctqg tlll-dt'o R669 -Tto 3 z.9 o)l\)!qt 1 U'{ m =mz,{o.Tl -ttcz,tr,! !t at c D e 3 o c 3voct9.!t O o3ED =r @o o-3(.I0 't,tIt T\' t\t -5gloPeo'oA'a a U' m =mz,{o.Tt U,c!T1-m =m = r !!no'oE 6 =a,T D ct c !r O o CT o c) o mx !,o:' CL C o O CIooct c) DOO cto 6'56 3 o c 5=d+;t7EE!!7t! =-irim @q fFZ =!i'i no!4 -l6zctl,dp o)do-tt- !g a=oaoo o G)o E ETooCotor3rrlf)sJCr =*:a-'F'cte){!g d -:l 't5'cto oo-q- 'o=!t l\t h) -5C'Ictobt5</t>
  </si>
  <si>
    <t>ORDN NO. 11-2007-411</t>
  </si>
  <si>
    <t>REALIGNING THE SUM OF P50,000.00 FROM THE MISCELLANEOUS EXPENSES (MAINTENANCE AND OTHER OPERATING EXPENSES 1.3.12)</t>
  </si>
  <si>
    <t>Bleventh SPRepublic of the Philippines CITY OF I{AI{DAT'E Sangguniang Panlungsod Session BXCERPT FROM THE JOURNAL OF THE 6ffi REGULAR SESSION HELD BY THE SANGGUNIANG PANLUNGSOD IN ITS HALL OF FAME ON AUGUST 8. 2OO77'h PRESENT: Hon. Carlo Pontico C. Fortuna Hon. Diosdado P. Suico Hon. Alfonso S. Albaflo, Jr. Hon. Beethoven C. Andaya Hon. Ma. Noeleen M. Borbajo Hon. Emiliano M. Rosal Hon. Procopio R. Villanueva Hon. Victor C. Biafro Hon. Jimmy C. Lumapas Hon. Editha F. Cabahug Hon. Christabel O. Cuizon ABSENT: Hon. Jose Jefferson C. Cenrza Hon. Jovita Tuela Z. OuanoVice MayorlPresiding Officer Minority Floorleader Asst. Majority Floorleader Member Member Member President Pro Tempore Majority Floorleader Asst. Minority Floorleader Member Pres. Mandaue S. K. F. Member Pres. Mandaue A. B. C. (On Offrcial Business) ORDN. # ll-2007 -4r1 REALIGNING THE SUM OF FIFTY THOUSAND PESOS (php50,000.00) FROM THE MTSCELLANEOUS EXPENSES (MAINTBNANCE AND OTHER OPERATING EXPENSES t.3.t2) ACCOUNT UNDER THE CITY MAYOR'S OFFICE FOR CALENDAR YEAR 2OO7 TO REWARDS &amp; CLAIMS ACCOT]NT OF THE SAME OFFICE The E,LEVENTH SANGGUNIANG PANLUNGSOD Of MANDAUE CITY. with members in session duly assembled. hereby ORDAINS that: SECTION l. The total sum of Fifty Thousand Pesos (Php50,000.00) from the Miscellaneous Expenses (Maintenance and Other Operating Expenses - item 1.3.12) Account under the City Mayor's Office for f ORDN. # 4tl Series 2007 :i::__ -02 ....t Calendar Year 2007 is hereby realigned to the same office.Rewards &amp; Claims Account of SECTION 2. Prior ordinance or portions thereof, which zre inconsistent herewith ale hereby amended, superseded or modified accordingly. SECTION 3. This ordinance shall take effect on the date of its approval by the City Mayor. ENACTED without objection after its second and final reading on August 08, 2A07; as proposed and motioned by Hon. E.M. Rosal; duly seconded by Hon. E.F. Cabuhrg; with the favorable recornmendation from the referee-Committee on Appropriation, Budget and Finance. CERTIFIED TRUE AND CORRECT. Mandaue City, Philippine s, 09 10612007 CARLO TUNA Vice g Officer ATTESTED: 4,,h,t 4- EDITHA C. CABAHU Board Secretary III &amp; Acting City SP Secretary APPROVED: JONAS C. CORTES City Mayor rltEMb0 APFR 0 VE u 0?o sEP 22 zotl- r- El-igbc StttgiQFDi./1o,,</t>
  </si>
  <si>
    <t>ORDN NO. 11-2007-409</t>
  </si>
  <si>
    <t>ENACTING THE HOUSERULES TO GOVERN THE AFFAIRS OF THE ELEVENTH SANGGUNIANG PANLUNGSOD OF MANDAUE CITY</t>
  </si>
  <si>
    <t>Eleventh SPRepublic of the Philippines CTTY OF I{AI{DAT'E Sangguniang Panlungsod Session EXCERPT FROM THE JOURNAL OF THE 2M REGULAR SESSION HELD BY THE SANGGUNIANG PANLUNGSOD IN ITS HALL OF FAME ON JULY 10,20073t,l PRESENT: Hon. Carlo Pontico C. Fortuna Hon. Diosdado P. Suico Hon. Alfonso S. Albafto, Jr. Hon. Beethoven C. Andaya Hon. Ma. Noeleen M. Borbajo Hon. Jose Jefferson C. Centza Hon. Emiliano M. Rosal Hon. Procopio R. Villanueva Hon. Victor C. Biario Hon. Jimmy C. Lumapas Hon. Editha F. Cabahug Hon. Jovita Tuela Z. Ouano Hon. Christabel O. Cuizon ABSENT: NoneVice Mayor/Presiding Officer Member Member Member Member Member Member Member Member Member Member Member Member ORDN. # tt-2047409 ENACTING THE HOUSERULES TO GOVERN THE AFFAIRS OF THE ELEVENTH SANGGTINIANG PANLLINGSOD OF MA}IDAUE CITY The ELEVENTH SANGGUNIANG PANLUNGSOD of MANDAUE CITY, with members in session duly assembled, hereby ORDAINS that: RULE I. COMPOSITION SECTION l. Componenc of the llh SP. - The Eleventh Sangguniang Panlungsod, as the legislative body of Mandaue City, shall be composed of the City Vice-Mayor as the Presiding Officer; ten (10) regular and elected Sanggunian Members; two (2) Ex-Officio Members comprising @ 0711612007 ORDN. # 409 Series 2A07 :i:: _ -. _:' ....t of the President of the Liga ng mga Barangay of Mandaue and the President of the Pederasyong Panlungsod ng Sanggunian g Kabataan, each of whom shall have the rank of head of deparhent and shall receive along with the allowances and such other emoluments provided by law, a monthly compensation corresponding to salary grade 27 as prescribed under Republic Act numbered 6758 and the implementing guidelines issued pursuant thereto and the pertinent provisions of R.A.7160 otherwise known as the Local Government Code of 1991 as amended. SECTION 2. Term of Ollice. - The term of office of the components of the Eleventh Sangguniang Panlungsod of Mandaue City, except those whose terms of office are otherwise provided by law, shall be three (3) years which shall commence at noon of June 30,2007. SECTION 3. Oath or ffirmation. - Every component of the Eleventh Sangguniang Panlungsod of Mandaue City shall, before hisArer assumption to office, take an oath of office or affirmation in the prescribed form duly subscribed and sworn before a person duly authorized by law to administer oaths. He/She shall also make a full disclosure of hisArer business, affinity or consanguinity, within the fourth civil degree as required by Republic Act numbered 3019, other wise known as the Anti Graft and Comrpt Practices Act. Copies of the oath of office or affirmation and the copy of the sworn statement of assets and liabilities with the disclostrre of relative/s in government within the fourth civil degree by affinity or consanguinity shall be furnished and preserved in the Office of the Deparhnent of Interior and Local Government (DILG), the Office of the Mayor, and the Office of the Sanggunian Secretariat. RULE II. PRESIDING OF'F'ICER OR SANGGI.iNIAN CHAIRMAN SECTION 4. The Presiding Officer. - The City Vice-Mayor shall be the Presiding Officer of the Eleventh Sangguniang Panlungsod of Mandaue Crty. If the regular Presiding Officer is unable to preside at a Sanggunian session, the Pro Tempore President shall take over and discharge the presiding functions but, if the Pro Tempore President is likewise unable to preside, the Majority Floor Leader shall act as the Acting Presiding Officer, and if the Majority Floor Leader is still unable to preside, the Assistant Majority Floor Leader shall preside over the session. Only when the ffi 07116t2007 ORDN. # 409 Series 20A7 :i:: _ :. _:i _._ . Assistant Majority Floor Leader is unable to preside, that the members present, constituting a quorum, shall elect from among themselves an Acting Presiding Officer. The President Pro Tempore or the Acting Presiding Officer shall certify within ten (10) days from the enactment or passage thereof such ordinances and resolutions of the Sanggunian which were enacted or adopted during the session over which he temporarily presided. SECTION 5. Powers, Dufies and Functions. - The City Vice-Mayor, as the Presiding Officer of the Sanggunian, shall: (a) Preside over all Sanggunian sessions. (b) Sign all warrants or vouchers, purchase requests or purchase orders, drawn on the City Treasury for all expenditures appropriated for the operation of the Eleventh Sanggrrmang Panlungsod of Mandaue City. Subject to civil service laws, rules and regulations, appoint all officials and employees of the Eleventh Sangguniang Panlungsod of Mandaue City, except those whose manner of appoinhnent is specifically provided for in RA-7160. Assume the office of the City Mayor for the un-expired term of the latter in the event of a permanent vacancy of that position. Exercise the powers and perform the duties and firnctions of the City Mayor in cases of temporary vacancy per section 46 of RA- 7160. Preserve order and decorum dtring sessions and, in case of disturbance or disorderly conduct in the session hall or within its premises, take such measures as he may deem advisable to take or, as the Sanggunian may direct. Enforce the Houserules or the Internal Rules of Procedure of the Sanggunian. Decide all questions of order, subject to appeal by any Sanggunian Member in accordance with these rules. Sign all acts, ordinances, resolutions, memorials, writs, warrants issued by, or upon order of, the Sanggunian. Make brief remarks, comments, suggestions or clarificatory questions on any measure pending deliberation by the Body provided that he/she shall not express himselflherself either for or against any measure or question. He/She may vote only to break a tie.(c) (d) (e) (0 (e) (h) (i) 0) 0711612007 ORDN. # 409 Series 20Aj :i::-:..20_ ..__t (k) Exercise such other powers and perform such other duties and functions as may be prescribed by law or ordinance. 0) The regular Presiding Officer may be elected as Chairman of a standing committee wherein he/she shall have a voice and vote in that committee. He may propose measures and participate in the deliberations made by the Sanggunian on his/trer particular proposal, Provided, that he/she should first relinquish the Chair to the proper acting Presiding Officer while his/her proposal is in issue or under discussion.(-) He/She may also be elected as chairman of any special or ad hoc committee that the Sanggunian may create for specific purpose. (") Relinquish the Chair to the Pro Tempore President, or the Acting Presiding Officer who shall act as temporary Presiding Officer if he/she excuses himself from the session or its proceedings. RULE III. PRESIDENT PRO TEMPORE, MAJORITY FLOORLEADER AND OTHER OFFICERS, DUTIES SECTION 6. The President Pro Temporel Duties. - There shall be a hesident Pro Tempore to be elected from among the members of the Sanggunian who, without losing his status as Member, including the rights and prerogatives of a regular member, shall temporarily exercise all the powers? duties and firnctions of the Presiding Officer whenever the latter is absent or unable to preside during the Sanggunian sessions or when the regular Presiding Officer has effectively relinquished the Chair. SECTION 7 . The Majority Floorleader; Duties. - There shall be a Majority Floor Leader who shall be elected from among the members of the majority bloc of the Sanggunian who, without losing his status as Member, including the rights and prerogatives of a regular member, shall temporarily exercise all the powers, duties and functions of the Presiding Officer whenever the regular Presiding Officer and the President Pro Tempore is absent or unable to preside during the Sanggunian sessions or when the regular Presiding Officer and the President Pro Tempore have effectively relinquished the Chair. He shall certiff, within ten (10) days from the enactment or passage thereof, such ordinances and resolutions of the Sanggunian which were enacted or adopted during the session over which he temporarily presided. ffi 07t16t2007 ORDN. # 409 Series 2407 :i:: . :. _:: _._. The Majority Floor Leader shall primarily be responsible in the preparation of the Calendar and the matters to be included therein which shall be noted by the Presiding Officer. The adminisfrative support in the preparation of the Calendar shall be the responsibility of the Office of the City SP Secretary. The Majority Floor Leader may likewise seek the assistance of the heads of various departments of the crty government in the collection of data for ready reference of the legislative body. SECTION 8. The Assistant Majority Floorleader; Duties. - There shall be an Assistant Majority Floor Leader who shall be elected from among the members of the majority bloc of the Sanggunian who shall assume the duties and performs all the acts of the Majority Floor Leader in the absence of the latter or whenever he/she is incapacitated to perform hislher duties. He/She shall preside over the sessions of the Eleventh Sangguniang Panlungsod of Mandaue City if the Majority Floor Leader is unable or incapacitated to do so. SECTION 9. Rights of the Acting hesiding Officer. - The President Pro Tempore or Acting Presiding Officer, shall have a right to vote on a measure or ordinances while perfonning his duties as a Presiding Officer. SECTION 10. Temporary Relinquishment of the Chair. - At his own discretion, the President Pro Tempore or Acting Presiding OffEcer may relinquish the Chair temporarily to any proper Sanggunian Member if he will participate in the discussion and deliberation of a measure in his capacity as a regular Sanggunian Member. SECTION 11. The Minority Floorleader. - The Minority Floorleader is primarily responsible for introduction of measures to be sponsored by the minority block and shall lead his goup during the deliberations of the Body. RULE IV. MEMBERS OF THE SANGGT]NIAN SECTION 12. Nature of Office. - The power of legislation is exercised collectively, not individually by the Sangguniang Panlungsod being a Collegiate Body. SECTION 13. Powers, Duties and Functions. - Every Sanggunian Member of the legislative body of the city shall exercise such powers and ffi 07/16t2007 ORDN. # 409 Series 2007 :i::. _ _.:i _... perform such duties and fimctions in accordance with section 458 of RA - 7160 among which are: (a) To carry out the function of contributing his individual representative share in the primary collegial power of legislation addressed to the needs and aspirations of the people of Mandaue; (b) To ensure that the business of the Sangguniang Panlungsod of Mandaue City is effectively carried out so as to serve the best interest of the electorate and the constituents of the city regardless of color, race, creed or political or religious affiliation; (c) To be an effective communicator between the Sanggrrnian and the people of Mandaue particularly those within his/her legislative district assignment, and passing on to the Sanggunian the views of the people expressed to himlher and acting in accordance with what is best for the general welfare of his/her constifuency. RULE V. SERGEANT-AT-ARIrS (SECURTTY OFFTCER) SECTION 14. The Sergeant at Arms/Security Olftcer I. - The Sergeant at Arms/Security Officer I who shall have the rank and salary of the position of Security Officer I shall be appointed by the City Vice Mayor in accordance with section 456 of the Local Government Code (RA 7160). He shall have a term of office, which is coterminous with that of the appointing authority and he shall be entitled to a compensation equivalent to salary grade ll step l. Until such time that the duly appointed Sergeant at Arms/Security Officer I shall have assumed office as such, the Presiding Officer may avail of the services of a member of the Philippine National Police, Mandaue Cify Police Office, in coordination with the PNP District Director. SECTION 15. Dufies and Funetians. - It shall be the duty of the Sergeant-at-arms/Security Offi cer I: (a) To attend the sessions of the I ln Sangguniang Panlungsod and the standing or regular committees thereof holding public hearings. (b) To maintain order under the direction of the City Vice-Mayor &amp; Presiding Officer, or the Chairrnan of &amp;e Committee concerned, and under the direction of the Presiding Officer, the City SP Secretary, or the Commitee Chairman, in the exercise of said duty, helshe shall have supervision and control over all guards in 0711612007 ORDN. # 409 Series 2007 i:::_---07 ____, the premises of the Session Hall or the immediate vicinity where the official fi.rnction of the Sanggunian is conducted, whether said guards be employees of the Sanggunian or otherwise. (c) To execute the orders of the Sangguniang Panlungsod and all processes issued by the proper authorities that is delivered to him by the City Secretary. SECTION 16. Symhol of Otfice. - The symbol of office of the Sergeant-at-Arms/Security Officer shall be the official city seal, which shall be borne by him when enforcing order in the Sanggunian Session Hall. SECTION 17. DUU to Secure Hall of Fame. - The Sergeant-at- Arms/Security Officer I shall not permit any person other than the Members of the Sanggunian Panlungsod to enter or stay within the space set aside for their exclusive use and its officers and employees needed during the session. Five minutes before the hour set for the session of the Sangguniang Panlungsod or at the time the session is resumed after a recess, the Sergeant- at-Arms/Security Officer I shall see to it that said space is cleared of all persons except those privileged to remain and it shall be so kept until adjournment or until recess is declared. The SP Chairman shall not suspend nor entertain any motion for the suspension of the operation of this section, except with respect to a Head of a city departrnent or a Technical Assistant whom the reporting committee or movant of a motion under consideration by the Sanggunian may need. SECTION 18. Strict Enforeement af Rule on SP Privileges. - The Sergeant-at-Arms/Security Officer I shall strictly enforce the rules relating to the privileges of admission to the session hall and corridors and shall be responsible for the behavior of the guards under him. SECTION 19. Inventory of SP Properties Before and After Session. - At the beginning and close of each session, he shall take an inventory of all the furniture, books, and other public properties in the Sanggunian Session Hall and report the same to the City Vice Mayor and Chairman of the Sanggunian Panlungsod. RULE VI. CITY SAI\GGI.JI{IAN SECRETARY OR RECORDING OFFICER 0711612007 ORDN. # 449 Series 2AA7:i::.:..:: .___ SECTION 20. Appointment and Compensation. The Clty SP Secretary, as the Recording Officer of the Sanggunian, shall be a career official with the rank and salary equal to a head of deparfinent. He/she shall be appointed by the City Vice-Mayor in accordance with the civil service laws, rules and regulations and duly confirmed by the Sangguniang Panlungsod and, as such, hel she shall receive along with the allowances and other emoluments, a minimum of monthly compensation corresponding to salary grade 27 as prescribed under Republic Act numbered 6758 and the implementing guidelines issued pursuant thereto. SECTION 21. Powers, Duties and Functions. The Crty SP Secretary shall: (a) Take charge of the Office of the Sangguniang Panlungsod Secretariat; (b) Attend sessions of the Sanggunian and keep a journal of proceedings during the Sanggunian sessions; (c) Keep the seal of Mandaue City and affix the same with his/her signature to all ordinances, resolutions and other official acts of the Sanggunian which are to be presented to the Presiding Officer for the latter's signature. (d) Forward to the City Mayoq for approval or veto, the official copies of ordinances enacted or resolutions approving the local development plan and public investment program adopted by the Sanggunian and duly certified by the Presiding Officer; (e) Furnish, upon request of any interested party, certified copies of records of public character under his/trer custody, upon payment by the party requesting for a copy to the City Treasury of such fees as are prescribed by ordinance; (0 Record, in a book kept for the pu{pose, all ordinances and resolutions duly enacted or adopted by the Sanggrrnian, with the dates of passage and the publication thereof; (g) Keep his office and non-confidenfial records therein open to the public during the usual business or office hours; (h) If so required by the Sanggunian, translate into ttre Cebuano dialect, ordinances and resolutions after their approval and cause the publication of the szme together with the original English version within five (5) days from the date of approval thereof by the City Mayor, in the bulletin board and two conspicuous places in Mandaue Citv. ffi a7lrcnaa7 ORDN. # 409 Series 2407 Page - 09 (i) Take custody of the SP local archives and annually account for the same. In no case shall a copy of any official document, instrument, memorial or paper in the crty's SP archives be taken out of the Office of the SP Secretary without prior authority therefor by the Sanggunian or by the Presiding Officer; 0) Exercise such other powers and perform such other duties and functions as may be prescribed by law or ordinance relative to the position of SP Secretary. SECTION 22. Qualifrcations of the Assistant SP Seoetory. - No person shall be appointed Assistant SP Secretary unless helshe is a citizen of the Republic of the Philippines, a resident of the City, of good moral character, a holder of college degree preferably in law, coilrmerce or public administration from a recognized college or university, and a first grade civil service eligible or its equivalent. SECTION 23. Duties and Functions of the Assistant SP Secretary. - The Assistant SP Secretary shall perfonn the following duties and fimctions: (a) Take charge of, and be responsible for, the proof reading of the finalized copies of all city ordinances enacted and resolutions adopted by the Eleventh Sangguniang Panlungsod before these copies are submitted to the Presiding Officer for certification; (b) Be responsible for the care, safety and integrity of official records and archives; (c) In concurrence with the frmctions of the SP Secretary, issue certificates of appearance upon request by persons on official business with the Sangguniang Panlungsod; (d) In concurrence with the firnctions of the SP Secretary, issue certificates certifoing to the truth and correctness of official records and documents of the SP which are public in character and not otherwise classified as confidential in nature; (e) In concurrence with the frmctions of the SP Secretary, attest and sign the daily time records @TR's) of personnel assigned in the SP Secretanat;(0 Be entitled to attend all conferences and seminars such as the Philippine League of Secretaries to the Sanggunian (PLEASES) or such other conferences or seminars that he/she may be directed to attend by the Sangguniang Panlungsod; 07 n6t2007 ORDN. # 409 Series 2407l:::_:__ii_ ----/ (g) Exercise such other powers and discharge such other duties as may be assigned to himlher by the Sangguniang Panlungsod, the SP Presiding Officer or the City SP Secretary. SECTION 24. Permanent snd Temporary vacancy in the Ollice of the City SP Secretary. - In case of death; permanent disability; removal from office, resignation, separation from the service, appoinfinent to another position, permanent incapacrty; temporary incapacrty due to physical or legal reasons such as, but not limited to leave of absence, fravel abroad, suspension from office, the Assistant SP Secretary shall automatically exercise the powers and perform the functions and duties of the SP Secretary as well as assume the responsibilities and accountabilities of the position. When vacancy is permanent, the Assistant SP Secretary shall assume the Office of the SP Secretary in a temporary capacity until such time that an official appointment to the position is extended to the former. Upon the termination of the cause of the SP Secretary's temporary incapacity, the Assistant SP Secretary shall immediately vacate the position in favor of the former who shall immediately re-assrrne the exercise of his/her powers and the performance of his/her duties and frrnctions. SECTION 25. Entries and Approval of the fournal af Proeeedings. - The exact hour of the opening and adjournment, including the recesses and resumptions called, if there be any, of any Sanggunian session shall be entered in the jotrmal of proceedings and the transcribed tape inputs or stenographic notes of any Sanggunian session shall be presented to the Sanggunian Members during the next practicable session for grammatical or typographical corrections, if any be needed, and for approval by a majority vote of the members present. RULE VII. SESSIONS OT THE SANGGfINIAN SECTION 26. Regular Sessioret. - The regular sessions of the lle Sangguniang Panlungsod of Mandaue City shall be held on Wednesday of each week, at 3:00 o'clock in the afternoon, a minimm of four sessions a month, at the Crty's Hall of Fame, or on any day, time and place as the formal notice thereof shall indicate, or as may be agreed upon by a majority of all the Sanggunian members during the preceding session. ffi 07 n6t20a7 ORDN. # 449 Series 2007 li::.:. - ii -.,_ SECTION 27. Special Sessions. - Special sessions may be called by the City Mayor or by a majority of the Sanggunian members when public interest, and/or public health so requires. SECTION 28. Two,Sessians a Day Prohibited. - No two (2) sessions, regular or special, may be held in a single day. In the case of special sessions of the Sanggunian, a written notice to the members shall be served either personally or at the member's usual place of residence, at least, twenty-four (24) hours before the special session is to be held. Unless concurred in by two-thirds of the members present thereof there being a quorum, no other matters may be considered at a special session except those stated in the notice. SECTION 29. Suspension and Adjournment of Sessions. - Sessions of the Sanggunian shall not be suspended or adjourned except by direction of the Sanggunian itself; but the Presiding Officer ooy, in his discretion, declare a recess of short intervals. SECTION 30. Call to Order. - The Presiding Officer shall open the session by calling the Sanggunian Members to order, followed by a one minute meditation or silent prayer and the playing, or mass singing, of the Philippine National Anthem. SECTION 31. Attendance in Sessions. - Every Sanggunian Member shall be present in all sessions of the Sanggunian unless expressly excluded therefrom or necessarily prevented from attending thereat by sickness or other unavoidable, justifiable and unforeseeable circumstances duly reported to the Sanggunian through the City SP Secretary. When a Member is on official business pursuant to a Mission Order issued by the Chief Executive or by the City Vice Mayor, he/she shall be considered present in the Sanggunian session therein. SECTION 32. Sessions Open to the Public. - Sanggunian sessions or meetings of any committee thereof, shall be open to the public unless a closed door session is decided or ordered by an affirmative vote of a majority of the members present, there being a quorum, in the interest of or for reasons of security, decency or morality, or for reasons affecting the dipty of the Sanggunian or any of its Members or when confidential matters are being discussed. After the motion to hold a closed- door session ffi 0711612047 ORDN. # 409 Series 2007 i::: -: - - t2 .._ _t has been approved, the Presiding Officer shall direct that the session shall be eleared and its doors closed. Only the Recording Officer and suclr other persons who are specifically authorized by the Sanggunian shall be admitted to, or allowed to remain in, the closed-door sessions. They shall preserve the secrecy of whatever may be read, said or heard at the closed-door session. A public address system and/or a closed-circuit TV coverage may be provided during Sanggunian sessions in order to allow the public to watch or listen thereto at the City Hall grounds prnsuant to the SP policy on transparency. RULE VIII. QUORUM AI\D ROLL CALL SECTION 33. Quorum Needed to Transact Olficial Business. - A majority of all the members of the Sanggunian who have been elected or appointed and have qualified as such shall constitute a quo{um to fransact official business. Should a question of quorum be raised during the session, the Presiding Officer shall immediately proceed and cause the Recording Officer to call the roll of members and thereafter announce the result. If at the time a session ought to have started quonrm is not constifuted, the Presiding Officer may declare a recess until such time that a quorum is constituted, or a majority of the members present may adjourn from day to day and may compel the immediate attendance of any member who is absent without justifiable cause by designating a Sanggunian Member, to be assisted by a member or members of the police force assigned in the jurisdiction of Mandaue City, to arrest the absent member and present him/her at the session. If there is still no quonrm despite the enforcement of the immediately preceding paragraph, no business shall be fransacted. The Presiding Officer, upon motion duly approved by the members present, shall then declare the session adjourned for lack of quorum. SECTION 34. Motion to Adjourn Vacates Proceedings. - At any time after the roll call has been made, a motion to adjourn shall be in order and, if approved by a majority of the members present, all proceedings shall be vacated. 0711612007 ORDN. # 409 Series 2007 Page - 13 SECTION 35. Walkou8 and lllegal Adjournmen8. - When a quonrm has been duly constituted but a goup of members refuses or neglects to meet with the other members, a majority of those present may transact business. However, if the bigger number withdraws so as to leave no quorum, in general, the minority is considered powerless to fransact official business. Where a session has been regularly convened but, later on, illegally adjourned like in cases where a minority of the members present voluntarily abandoned the session, any group, provided it consists of a majority of the members, may continue the same session, it being a tacit continuation, a simple prolongation of the session which has been formerly declared open with a quorum. RULE IX. REGTJLAR OR STAI{DING COMMITTEES SECTION 36. Standing Commifrees. - The Sanggunian shall organize the following standing committees by electing a chairman, a vice-chairman and not more than three members to compose each of these committees, the general jurisdiction of which shall be as hereunder provided: SECTION 37. Powers, Duties and Funcfions of Standing/Regular Committees: (a) Have its own separate staff for recording and documentation purposes; (b) Where feasible and practicable, avail of the expertise or services of well-known authorities and luminaries on the subject under study; (c) Study the issues and applicable principles involved in items referred to it by the SP; (d) Gather facts and figures to support conclusions of the committee, (e) Conduct inspections, or in appropriate cases, investigations on matters under referral or in aid of legislation; including research work if necessary;(0 Invite or summon the appearance before it of persons who can shed light on the subject under study to facilitate prompt disposition of the matter referred to it; (g) Conduct public hearings in aid to legislation on subjects within committee jurisdiction or on matters referred to it; ffi 07 n6t2007 ORDN. # 409 Series 2047 :i::-:--T4 .-.-/ (h) Return the referral to the SP in proper written form for committee reports together with its findings of fact, comments and recommendations not later than fifteen (15) days from receipt of the SP resolution of referral. 37 .1. Committee on NGORO Accreditation - With three (3) components including the Chairman. All matters related to applications for accreditation as a people's and non-govemmental organization; recommend the grant of financial assistance to accredited people's and non-governmental organizations for economic, socially-oriented, environmental or cultural projects to be implemented in the city. 37.2. Commifree on Agriculnre. - With three (3) components including the Chairman. Matters concerning agricultural extension and on- site research services and facilities related to agriculture and fishery activities which include dispersal of livestock and poultry, prevention and control of plant and animal diseases; dairy farms, livestock markets, breeding stations; assistance in transfer of appropriate technology. 37 .3. Commifree on Appropriation, Budget and Finance - With three (3) components including the Chairman. Matters concerning the enactnent of annual appropriations ordinance; supplemental budgets; budgetary realignments; reversion of funds, and other matters relative to the use and expenditures of public firnds in accordance with law, accounting and auditing regulations; in collaboration with the Committee on Laws and Ordinances; creation and abolition of positions in accordance with law, civil service rules and regulations; auditing and adjustnent of accounts and property of the City Government. Matters pertaining to the exercise of powers to create sources of revenue for the City Government levy of taxes, fees and charges not contrary to law and national economic policy; study and review of revenue measures with a view to evolving a system of progressive taxation. 37.4. Committee on Borangay Affairs. - With three (3) components including the Chairman. Matters concerning the operation of barangay govemment units, delivery of basic services and facilities, such as health and social welfare services, facilities related to general hygiene and sanitation, beautification and solid waste collection;barangay roads, bridges and water 07 n6/2007 ORDN. # 409 Series 2007 :i::.:. _ i: ..._ supply systems; ffiastructures such as plazas, green belts, barangay sports centers, etc. 37.5. Committee on City Asse8 and Properties. - With three (3) components including the Chairman. All matters relating City owned, possessed or controlled real or personal properties whether actual or inchoate; review all deeds of donation and deeds of sale in which the City Government is a party; the maintenance and use of existing personal and real properties of the City. 37.6. Commiftce on Cooperatives. - With three (3) components including the Chairman. Maffers concerning establishment of cooperatives to spur economic development; plans and strategies having to do wittl integration of cooperative principles and methods of promoting the concept of cooperatives to enhance and improve the livelihood of people. 37.7 . Committee on Education and Culture. - With three (3) components including the Chairrran. Matters pertaining to education, arts and culture; establishment and maintenance of public schools including a public college; free education for poor, but deserving students, as well as exceptional children; establishment and maintenance of skills haining and vocational schools for out of school youth; encouragement and support for cultural and scientific research and computer science; and adult education. 37 .8. Committee on Foreign Relations. - With five (5) components including the Chairman. The Committee shall be responsible in advising and assisting the Sangguniang Panlungsod in planning, organizing, directing, coordinating, and evaluating the total effort in the field of foreign relations. It shall conduct the City's foreign relations, maintain and develop the crty's representation with foreign governments; serve as the channel for matters involving foreign relations; negotiate freaties and/or agreements in the interest of the city; promote trade, invesbnents and other economic relations with other cities of other countries in cooperation with other government agencies and the private sector, foster cultural relations with other cities of other countries and protect and enhance Mandaue Crty's image abroad; undertake efforts to inform the international community about the Citr in cooperation with other govemment agencies. 0711612007 I ORDN. # 409 Series 2007 :i:l_.._i: _ .... 37.g. Commifree on Environmentnl Protection. - With three (3) components including the Chairman. Matters concerning effective exercise of regulatory powers over natural environment; formation of sectoral policies on such environmental c</t>
  </si>
  <si>
    <t>ORDN NO. 10-2007-396</t>
  </si>
  <si>
    <t>APPROVING SUPPLEMENTAL BUDGET NO. 2007 02 APPROPRIATING THE AMT OF P379,000,000.00 ON THE RECEIPTS FROM BANK BORROWINGS</t>
  </si>
  <si>
    <t>J, \ Republic of the Philippines CITY OF ldAI.IDAttE Sangguniang Panlungsod Tenth SP 134th Session EXCERPT FROM THE JOT]RNAL OF THE ISTH SPECIAL SESSION HELD BY THE SAI\IGGUNIAI\TG PAIYLUNGSOD IN ITS HALL OF FAME ON FEBRUARY 22,2W7 PRESENT: Hon. Carlo Pontico C. Fortuna Hon. Rosita S. Benabaye Hon. Wenceslao O. Gakit Hon. Dionisio A. Ceniza, Hon. Raul Y. Cabatrug Hon. Allan V. Borbajo Hon. Procopio R. Villanueva Hon. Christabel O. Cuizon ABSENT: Hon. Amadeo V. Seno, Jr. Hon. Jonas C. Cortes Hon. Glenn O. Bercede Hon. Elmer V. Cabahug Hon. Jovita Tuela Z. OuanoActing Presiding Officer/ Majority Floorleader Member Member Member Member Member Member Pres. Mandaue S. K. F. Vice Mayor/Pres. Ofh. Member Member Member Pres. Mandaue A. B. C. (On Official Business) ORDN. # 10-2007-396 APPROVING SUPPLEMENTAL BT]DGET NO. 2OO7.O2 AP.PROPRIATING TI{E TOTAL AMOT'NT OF'THREE HT]NDREDSEVENTY-NINE MILLION PESOS (PhP379,000,000.00) ONTHE RECEIPTS FROM BAI\K BORROWINGS TO MEET TIIE NECESSARY EXPENDITURES OF' TI{E CITY GOVERNMENT OF'MANDAUE F'OR CALENDAR YEAR 2OO7 ffi 02/23/2007 ] ORDN. # 396 Series 2007 Pase - O)^-D- ----r The TENTH SANGGUNIANG PANLUNGSOD of MANDAUE CITY, with members in session duly assembled, hereby ORDAINS that: SECTION 1. The total sum of Three Hundred Seventy-Nine Million Pesos @hp379,000,000.00) on the Receipts from Bank Borrowings is hereby appropriated to meet the necessary expenditures of the City Government of Mandaue for Calendar Year 2007 duly certified by City Treasurer Lorna C. Atega in the Certified Statement of Income from New Source subject to the matter set forttr in the copy of the Proposed Supplemental Budget No. 2 prepared by Acting City Budget officer Magno V. Garcia; approved as proposed by city Mayor Thadeo z. ouano, marked as Appendix .'A,, attached thereto and made an integral part of this appropriation ordinance. SECTION 2. Arry surplus amount from the item appropriated for herein shall automatically be reverted to the city's General funO at the close of Fiscal/Calendar Year 2007 . SECTION 3. Prior ordinance or portions thereof, which are inconsistent herewith are hereby amended or modified accordingly. SECTION 4. This ordinance shall take effect on the date of its approval by the city Mayor pursuant to Section 320 of RA 7160. SECTION 5. Due to the urgent nature of this measure, the City Sp Secretary is hereby directed to accelerate the finalization and release of the excerpt embodying this ordinance as an exception to the general rule, that is, Ytqgu.t**aitlS for the time when the journal of proceedings pertaining to ffi 02/23/2007 ,r.t ORDN. # 396 Series 2007 :i:: __.:i _._./ ENACTED en masse on February 22, 2007; as proposed by Hon. W.O. Gakit, with favorable recornmendation from the referee-Committee on Appropriation, Budget and Finance. CERTIFIED TRUE AND CORRECT. Mandaue City, Philippin es, 02/23 12007*******:t** *******'r** AGry APPROVED:ing Office Floorleader ATTESTED: FEts ? 8 2007 7-*aH'THAMO Z. OUAI\IO htftrrayor -1-fxl , ffI /rrL I3qt foi Crry oFManrnAUE MAYORTHADEO Z. OUANO Cebu, Philippines 6014 E-mail: intb@mandauecity. gov.ph Web f age : www.mandauecity. gov.ph I I I"Serviee above Self' February L9,2007 The HONORABLE MEMBERS Sangguniang Panlungsod City ofMandaue Thru: Hon. WENCESLAO O. GAKIT Chairmar\ Conunittee on Aopropriations, Budget &amp; Finance Sir/Ivladam: Respectfully forwarding herewith our proposed Supplemental Budget # 2 for CY 2007 amounting to Php 379,000,000.00. Kindly acknowlege receipt Thank you. Very truly yours, /-*4n*-Tril|DEOlZ. OUAI.IO City'sdafr ljsc'07 Telephone Numbers : 3 4647 84; 3 44 1021.J444322 It IRepublic of the Philippines CTTY OF HANDAUU W%wdwteffitfq&amp;Wtu TeflFax No. (032) 345-3671 February 19,2007 Hon. TIIADEO Z. OUANO City Mayor Mandaue City Sir: Respectfrrlly forwarding herewith our proposed Supplemental Budget# 2 for CY 2007 amounting to Php 379,000,000.00 together with its auachments for your perusal, review and signature. Kindly acknowledge receipt. Thank you. Very truly yours, \ I MAGNO $ltx*c^ Acting Cit$ Budget Officer I ljsc'07 I Local Budget Preparation Form No. 162-A PageloflPage(s) CERTIFIED STATEMENT OF INCOME FROM NEW REVENUE SOURCES FiscalYear 2007 MANDAUE CITY MARKET FUND I hereby certify to the reasonable probability of collection in the current year of the above stated estimated income from new revenue measures enac,tecl by the sanggunian. ,ffiffioParticulars (1)Account Classification Q)Amount (3) 1.0 I I 2.0Tax Revenue (Specify) Operating and Miscellaneous Revenues (Specify) 3.0 Capital Revenue (Specify) 4.0 Grants (Specify) 5.0 Extraordinary Receipts (Specify) 6.0 I IBorrowing (Specify) Receipts from Bank Borrowings P379,000,000.00 Total Estimated lncome P379.000.000.00 Date r*t{azool.City Treasurer 136- &lt;.:&gt;5€'88dd€F=c)=o=. =g&lt; 3 z,(f cm c)=nxm u,FbT-ornl3mct, 4F-lE'grIwtlr Ftb 4E H&gt;g-lr&lt;o E(D-ZE+ z, NHEl*pFEr lTllz,lxr Clm,aoc7c)m CN g ds oltDHlctto-prl(ov-tox'ot&gt; r-Q*tillil I o,Tt"gt -r13q6= z.I 'c')l\)Tqr q, {m =mz o-tt 'ncz, E'tt !l o E !t .D 3 o E =n.Dc) !q.E u, a3 @t =tri @o o =.3(cto !:ttt (, !oeo -ocloIoo-o s,;l aa{ -{m =m =-{o-Tl U,c!'o m =mz !.Itvo!nF{6 =U'! o, o c ol U, o CT o C' o mxt,o5 CL c o0 ctatoE =c,!laU' 6't 6' =a 3 o g t=!l-(D c)o3p- Eo5o 3!,:teolCo c)€TcIt(t =It-g I't1t (., -@oo _ooostoo=d+;'o l-6eT'0n-o ==Htn E-lr- =!:l!.r. 7o.gv {6 =v, ! 'tt55E&lt;' (.) (E,-oo -0oo.Poo-o a-o g) ao-r&lt; *=.9B'5+?€elad Ie&gt;(D € f\)oC3{ B-(t 6 c,o-ct&lt; ffi^' zl i</t>
  </si>
  <si>
    <t>ORDN NO. 11-2008-430</t>
  </si>
  <si>
    <t>AN ORDINANCE AMENDING CERTAIN SEC OF ORDN NO. 2001 004 OTHERWISE KNOWN AS THE LOCAL INVESTMENT INCENTIVE ORDN OF THE CITY</t>
  </si>
  <si>
    <t>Eleventh SPRepublic of the Philippines CITY OF }IAI{DAUE Sanggunhng Panlungsod 34th Session EXCERPT FROM THE JOTJRNAL OF THE ZM SPECIAL SESSION HELD BY THE SANGGTJNIANG PANLUNGSOD AT THE CITY VICE MAYOR'S OFFICE ON FEBRUARY 04,2008 PRESENT: Hon. Carlo Pontico C. Fortuna Hon. Diosdado P. Suico Hon. Beethoven C. Andaya Hon. Jose Jefferson C. Ceniza Hon. Emiliano M. Rosal Hon. Victor C. Biaflo Hon. Jimmy C. Lumapas Hon. Editha F. Cabahug Hon. Gian Giuseppe S. Gobalani ABSENT: Hon. Alfonso S. Albario, Jr. Hon. Ma. Noeleen M. Borbajo Hon. Procopio R. VillanuevaVice Mayor/Presiding Officer Minority Floorleader Member Member Member Majority Floorleader Asst. Minority Floorleader Member Pres. Mandaue S. K. F. Asst. Majority Floorleader Member (On Official Business) President Pro Tempore ORDN. # tt-2008430 AN ORDINANCE AMEIIDING CERTAIN SECTIONS OF ORDINANCE NO. 2O0U004 (OTHERWISE KNOWN AS THE LOCAL IIWEST}IENT INCENTTVE ORDINANCE OF THB CITY OF MA|IDAUE) AS AMEr\DED, By EXCLUDING THE PROVINCIAL DIRECTOR OT' THE DEPARTMENT OF TRADE &amp; INDUSTRY - CEBU PROVINCIAL OFFICE ANDTHE REGIONAL DIRECTOR OF THE BUREAU OF IIWESTMENTS-REGTON 7, AND TNSTEAD, REPLACING THBM WITH THE RESPECTIVE CHAIRMAN OT' THE SP (STAI\DING) COMMTTTEE ON FORETGN RELATIONS &amp; THE SP COMMTTTEE ON LABOR AI\D EMPLOYMENT AS MEMBERS OF' THE MANDAUE TRADE, ENTERPRISE DEVELOPMENT AND INTYESTMENTS BOARI) ORDN. # 430 Series 2008 :::". : :i .... _ _ The ELEVENTH SANGGUNIANG PANLUNGSOD of MANDAUE, with members in session duly assembled, hereby ORDAINS thAt: SECTION l. Sections 6 and 8 of Ordinance No. 20011004 as amended by Ordinance No. 09-2A02-l 13 and Ordinance No. 10-2404-264 are hereby firther amended to read as follorns: "Section6. xxx For the purpose xxx: Chairman -xxx ViceChairman -xxx Members - * 6i",r**, sp committee on Foreign Relations Chairman, SP Committee on Labor and Employment (All the other members are retained) Powers and Functions of the MTEDIB: 1. xxx 2. xxx 3. All applications submitted to the Mandaue Trade Enterprise Development and Investments Board (MTEDIB) shall be acted upon within Thirfy (30) days upon receipt thereof subject however, to the approval of the Sangguniang Panlungsod. 4. xxx 5. xxx 6. xxx 7. xxx 8. xxx 9. xxxb. c. xxx ORDN. # $A Series 2008 i::: : :i ....._ Section 8. There shall be x x x a. The City Mayor is hereby authorized x x x b. The Members of the Mandaue Trade, Enterprise Development and Investments Board (MTEDIB) shall be entitled to an honorarium of Five Hundred Pesos @hp500.00) for every board meeting actually attended." SECTION 2. Prior ordinances or portions thereof which are inconsistent herewith are hereby amended, superseded and or modified accordtngly. SECTION 3. This ordinance shall take effect on the date of its approval by the City Mayor. ENACTED without objection after its second and final reading on February 4,2008; as proposed by Hon. D.P. Suico, motioned by Hon. V,C. Biaflo, duly seconded by Honorables J.C. ltrmapaS and D.P. Suico; with favorable recorlmendation from the referee-Committee and Ordinances. CERTIFIED TRUE AND CO 0212712008 C. FORTTJNA Presiding Offrcer ATTESTED: APPROVED, AUG M A 4ulrr 21 December 2007 TO THROUGH SUBJECT HON. FROCOPTO R. VTLLANUEVA Vice Chairman '*Republic of the Philippines : CITY OF MANDAUE I OFFICE OF THE SANGGUNIANG PANLUNGSOD COMMITTEE ON LAWS AND ORDINANCES Committee Report No. 14-A7 : The Honorable SP Members Hon. Carlo Pontico C. Fortuna Vice Mayor and Presiding Officer REPORT ON REFERRED DRAFT ORDN, NO. 34{7 (AMENDING sEc. 6 (a) AND sEc. I (a) oF oRDN. No. 2OO1{04, ''AN ORD'AJAA'CE PROVIDING FOR INCENTIVES TO INDUSTRIES. . .' =============== == ======== The Committee has studied the proposed amendatory ordinance and found the same to be generally in order except for the proposal to include the Public Employment Service Office as member of the Mandaue City Investment Board, wherein the Committee suggests that it be replaced by the SP Committee on Labor and Employment which is of the same stature as the other members of the Board. Thank you. HON. EMILIANO M. ROSAL Member. { ^^.*il;,ilir;ffiI oll'-JbJ-t*W.:</t>
  </si>
  <si>
    <t>ORDN NO. 11-2007-410</t>
  </si>
  <si>
    <t>REALIGNING THE SUM OF P1,000,000.00 FROM THE OTHER MAINTENANCE AND OPERATING EXPENSES MANTAWI FESTIVAL ACCOUNT</t>
  </si>
  <si>
    <t>Republic of the Philippines CITY OF I{AI{DAI'E Sangguniang Panlungsod Eleventh SP Session EXCERPT FROM THE JOI]RNAL OF THE 5TH REGULAR SESSION HELD BY THE SAI\IGGTIhIIANG PAI\TLT]NGSOD IN ITS HALL OF FAME ON AUGUST OI,2OO76th PRESENT: Hon. Carlo Pontico C. Fortuna Hon. Diosdado P. Suico Hon. Victor C. Biarlo Hon. Alfonso S. Albario, Jr. Hon. Beethoven C. Andaya Hon. Ma. Noeleen M. Borbajo Hon. Jose Jefferson C. Ceniza Hon. Emiliano M. Rosal Hon. Jimmy C. Lumapas Hon. Editha F. Cabahug Hon. Christabel O. Cuizon ABSENT: Hon. Procopio R. Villanueva Hon. Jovita Tuela Z. OuanoVice Mayor/Presiding Offi cer Minority Floorleader Majority Floorleader Member Member Member Member Member Member Member Member Member Member ORDN. # tt-2007-410 REALIGNING THE SUM OF ONE MILLION PESOS (PhP1,000,000.00) FROM THE OTI{ER MAINTENAI\ICE AI\[D OPERATING EXPENSES - MANTAWI FESTIVAL ACCOT]NTTO THE OTHER MAINTENAI\CE AI\D OPERATING EXPENSES DONATIONS ACCOUNT T]NDER THE NON- OFFICE The ELEVENTH SANGGUNIANG PANLT]NGSOD of MANDAUE CIry, with members in session duly assembled, hereby ORDAINS that: t ORDN. # 4r0 Series 2007 l::: __ l' ._._._/ SECTION 1. The total sum of One Million Pesos (Php1,000,000.00) from the Other Maintenance and Operating Expenses - Mantawi Festival account is hereby realigned to Other Maintenance and Operating Expenses - Donations under the Non-Office account.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€IS an exception to the general rule, that is, without waiting for the time when the journal of proceedings pertaining to the 6'n session shall have been ratified and signed by the SP Members. ENACTED without objection after its second and final reading on August 01, 2007; proposed and motioned by Hon. E.M. Rosal; duly seconded by Hon. E.F. Cabahug &amp; Hon. A.S. Albafro, Jr.; wi recommendation tiom the ret-eree-Committee on Finance. 'F+'F:f *rf *:f rFrf ********** CER'TIFIED TRUE AND CORREC'T. 08/03/2007 C. FORTUNA iding Otlicer ATTESTED: FREL AG CiCA Vice ry APPROVED: AUG JONy, P)filippines City Mayor</t>
  </si>
  <si>
    <t>ORDN NO. 10-2007-398</t>
  </si>
  <si>
    <t>APPROVING SUPPLEMENTAL BUDGET NO. 2007 03 APPROPRIATING THE TOTAL AMT OF &amp; 50100 P60,396,228</t>
  </si>
  <si>
    <t>.t __, I Republic of the Philippines CITY OF MANDAT'E Sangguniang Panlungsod Tenth SP l45th Session EXCERPT FROM THE JOT]RNAL OF THE }OTH SPECIAL SESSION IIELD BY THE SANGGT]NIANG PAI\LUNGSOD IN ITS HALL OF FAME ON APRIL27,20O7 PRESENT: Hon. Jonas C. Cortes Hon. Glenn O. Bercede Hon. Carlo Pontico C. Fortuna Hon. Rosita S. Benabaye Hon. Wenceslao O. Gakit Hon. Raul Y. Cabahug Hon. Allan V. Borbajo Hon. Procopio R. Villanueva Hon. Elmer V. Cabahug Hon. Christabel O. Cuizon ABSENT: Hon. Dionisio A. Ceniza Hon. Jovita Tuela Z. OuanoActing Presiding Offrcer/ President Protempore Member Member Member Member Member Member Member Member Pres. Mandaue S. K. F. Member Pres. Mandaue A. B. C. (On Official Business) ORDN. # 10-2007-398 APPROVING SUPPLEMENTAL BUDGET NO. 2OO7-03 APPROPRIATING THE TOTAL AMOI]NT OF SIXTY MILLION THRBE HUNDRED NINETY - SIX THOUS$ID TWO HUNDRED TWENTY - EIGHT PESOS &amp; 5O/1OO (phP60,396,228.50) ON Tr{E RECEIPTS FROM TI{E PORTION OF SURPLUS OF TIIE CITY'S GENERAL FT]ND TO MEET THE NECESSARY EXPENDITTIRBS OF THE CITY GOVERNMENT OF MANDAUE FOR CALENDAR YEAR 2OO7 @ 0511612007 ORDN. # 398 Series 2007 :::: _:. _l' - _.._/ The TENTH SANGGUNIANG PANLUNGSOD Of MANDAUE CITY, with members in session duly assembled, hereby ORDAINS that: SECTION 1. The total sum of Sixty Million Three Hunded Mnety- Six Thousand Two Hundred Twenty-Eight Pesos &amp; 50/100 (Php60,396,228.50) is hereby appropriated to meet the necessary expenditures of the City Govemment of Mandaue for Calendar Year 2007 duly certified by City Treasurer Lorna C. Atega in the Certified Statement of Income from New Source subject to the matter set forth in the copy of the Proposed Supplemental Budget No. 3 prepared by Acting City Budget Officer Magno V. Garcia; approved as proposed by Acting Crty Mayor Amadeo V. Seno, Jr., marked as Appendix o'A" atlached thereto and made an integral part of this appropriation ordinance. SECTION 2. Any surplus amount from the item appropriated for herein shall automatically be reverted to the city's General Fund at the close of FiscaVCalendar Year 2007. SECTION 3. Prior ordinance or portions thereof, which are inconsistent herewith are hereby amended or modified accordingly. SECTION 4. This ordinance shall take effect on the date of its approval by the City Mayor pursuant to Section 320 of RA 7160. SECTION 5. Due to the urgent nature of this measure, the City SP Secretary is hereby directed to accelerate the finalization and release of the excerpt embodying this ordinance zrs an exception to the general rule, that is, without waiting for the time when the journal of proceedings pertaining to the 145e session shall have been ratified and signed by the SP Members. @ 05/16/2007 ORDN. # 398 Series 2007 ::::_:- :'- _...__/ ENACTED without objection after its second and final reading on April 27, 2007; as proposed and motioned by Hon. W.O. Gaki! duly seconded by Hon. R.Y. Cabahug; with the favorable recornmendation from the referee-Committee on Appropriation, Budget and Finance. ******f*** ********'t* CERTIFIED TRUE AND CORRECT. Mandaue City, Philippin es, 05 I 16/2007 JONALS C. CORTES Acting PLesiding Officer/ President Protempore ATTESTED: FREL Ci , JR. or 7 Crry oFM,q.NnO AUE Cebu, PhilipPines 6014 E-rlail : info@mandauecitv. sov.ph Web Page: www.mandauecitY. gor'.Ph Aprif 12, 2OO7 THE HONORABLE MEMBERS Sangguniang Panlungsod Mandaue CitY"service ubove Self' r' ! 'lnn?; J .. ,-'JJr ll dtt Ir I I, ,",1 ,ivAJvii2Ar r " -d!L:--"' I.'he€.%r*_-,,.. Thru : Hon. WENCESLAO O. GAKIT Chairman, Committee on Appropriation Budget and Finance Sir/Madam; Respectfully forwardins herewith the Frong-s9{!Wp!gq"-tl- qyS."J No' 3 for CY - 2OA7 ' amountins to stXW ulr-uor,r rxdee'nunoneo Nlnew sx rHousAND TWo HUNDRED TWENTY EIGHT AND 50/100 (Php 60,396,228'50)' Kindly acknowledge receiPt Thank you. MAY 2007Acting Gity MaY J,UtoZt;344'3322 FaxNo. (032)3454799 't] c) f&lt;oarooo. A) ooocf lo l&lt; lm l&gt;lftl= toli.ilY lrnl&gt;E IA.Ftm l=l] lr|&gt;lm16 lornt{t&gt;l{lml=lrllzl{tl.rolY&lt;l&gt; Blsot={l{ l6lzt&gt;Flntml&gt;lr INlmItlr- T511 ,8.lo id it lO dEl3 selm +(QEgola(o_..9 q)-o)= -Tl o 5zI o, s=&gt;EEra:63 -{83 eag8[ ; tnacv-urc U'-u v{:6JCtv u&gt; EfiF(/'5 ma =,6)3JO' oo oczJoos6-&lt;() o CL c6aoo:-a G+Q-o=oo:-ocD =.vo:l -o il!O) llo)-9 ll-o(rJ ll c.P@il(oo)ll o)i$ lli'.,F IIFI ll8T' O) -9(.r) @o) irrN po (tlom^xo8vu,..." (t,6Fo"ogo6:trgv6' :1=to 6o oo e. J 0) o otuo o 5' C)o 3o (t, o) (D 3o 6' co A'5o- ooadoi -#{gfu,, i/ a/qg iWsS tNS*- *d$$il/-S /.--YftS#--:J *ry'X.}:#t- $-/ j \, r\te)o{ 'qEil Hffi i{ €g}Eo=o=.5g € =z.g cm c) -l6)m =mF TIe =ct U, -.It -o l-m =rnz{ t- TD -tf6)m{.Tt F z, E]U, c){crr F TDt-macE'grm ffiEz,= EEb#cP8sqR z.I l- Hdrzl G, EI.F4stldl-EItsEF. @Je3 3zo aT'!t1 v,{ -lm =mz{o-Tl .Tt z,(f,! ll : o E t, e 3 o E 5U,c T'Fo ota6 l=@!TIo 3 =I oI !tIt CD-oa.'aoIhtit 9c(,lct!qt:r t U'{{m3mz.{o.Tt U'c!-g m3 TNz, !Eno'tt 4.{ozU'.g tr o E o, o o E oo o mx !, (D 3 CL g oo oooE = Qt aoo o!t o5o 3 o E 3z,oz, ao'nf!c)rrlEEeolco P. =GI!+F!o =9-oGI #54qsFs{q$Hg H FasE+AASEcf FEg*f€1s$EE3ge *ace. 5sqgE #-rs ;es5i B€ -$E e F= H4€3Hds6o-oal (Dc,6 !5!t J _('r _- -(^) _(o -or -s _(tt -5 _o, _o,CD&lt;&gt;A:.F|OAOOO(&gt;Ooo(ooooooooooooorooooooooo-o-q-lsb-ob-o-ob-obb QOT\)OOOOOOOOOoo@ooooooooobbtrbbbbbbbbboooooooooooo=dEEd?'rt 1tv!Ef,gE rD= ZEt: '0rfriltoEv =o =3t,-u dEo,do-.g C,o-(Ooo =$c)(D g' a 8-q&lt; CD -e(.|(o -oI\tl\to irroS</t>
  </si>
  <si>
    <t>ORDN NO. 11-2007-413</t>
  </si>
  <si>
    <t>SETTING THE POLICY GOVERNING THE HIRING OF ADVISERS ANDOR CONSULTANTS PRESCRIBING THEIR QUALIFICATIONS AND HONORARIUM</t>
  </si>
  <si>
    <t>Republic of the Philippines CITY OF I{AbIDAT'E Sangguniang Panlungsod Eleventh SP Session EXCERPT FROM THE JOURNAL OF THE 6M REGULAR SESSION HELD BY THE SANGGUNIANG PANLUNGSOD IN ITS HALL OF FAME ON AUGUST 8,20077'h PRESENT: Hon. Carlo Pontico C. Fortuna Hon. Diosdado P. Suico Hon. Alfonso S. Albafio, Jr. Hon. Beethoven C. Andaya Hon. Ma. Noeleen M. Borbajo Hon. Emiliano M. Rosal Hon. Procopio R. Villanueva Hon. Victor C. Biaflo Hon. Jimmy C. Lumapas Hon. Editha F. Cabahug Hon. Christabel O. Cuizon ABSENT: Hon. Jose Jefflerson C. Ceniza Hon. Jovita Tuela Z. Ouano The ELEVENTH SANGGLINIANG MANDAUE CITY, with members in session ORDAINS that:Vice Mayor/Presiding Officer Minority Floorleader Asst. Majority Floorleader Member Member Member President Pro Tempore Majority Floorleader Asst. Minority Floorleader Member Pres. Mandaue S. K. F. Member Pres. Mandaue A. B. C. (On Official Business) PANLUNGSOD of duly assembled, herebyORDN. # tt-2007 -4t3 SETTING THE POLICY GOVERNING THE HIRING OF ADVISERS AND/OR CONSULTANTS, PRESCRIBING THEIR QUALIFICATIONS AND HONORARIUM, DEFINING THEIR ROLES AND PROVIDING PENALTIES FOR VIOLATION OF ANY OF THE PROVISIONS HEREOF' t' ORDN. # 413 Series 2A07:i::_.._l' _... SECTION l. Title. - This Ordinance shall be known and cited as the "Mandaue Advisers ond/or Consultants Ordinance of 2007'. SECTION 2. Declaration of Policy. - (a.) It is hereby declared the policy of the City Government of Mandaue to first avail itself of the expertise of person/s already in government service, whether in the national agencies or in the various departments of the local government unit of Mandaue City, before it will even think of hiring or appointing an Adviser and/or Consultant from outside. (b.) It is, likewise, the policy of the City Government of Mandaue to appoint only qualified Advisers andlor Consultants. No appointment shall be made merely for political accommodation on account of political patronage. The Sanggunian, in the exercise of its check-and-balance function, will subject to the requisite confirmation, as in the case of Department Heads, the Chief Executive's appointed Advisers and/or Consultants, in whatever name or form they may be presented. (c.) Any such Adviser and/or Consultant appointed, who has not yet undergone Sanggrrman conJirmation, shall not be allowed to discharge any fi.mction in any Department of the City Government. All his acts shall be deemed illegal and produce no effect. In addition, he will be held liable under the penal provisions of this Ordinance. Employees who do not follow the bidding of these Advisers and/or Consultants do not violate any Civil Service rule or regulation, much less, R.A.6713 (Ethical Standards for Government Employees). SECTION 3. Qualifications of Adviser and/or Consultont. - Any prospective Consultant or Adviser, for a fee or for free, must meet the following qualifi cations : (a.) He or she must be considered an expert in his/her field of discipline as evidenced by academic credentials and proven track record established through the years and supported by appropriate awards and certificates of recognition. t; O o ORDN. # 413 Series 2007 i::: -: -:i --. (b.) At the time of appointment, he or she must not be more thar 70 years of age, and must be in good physical and mental health. (c.) He or she must be a resident of, or domiciled in Mandaue City. (d.) He or she must not be a defeated candidate in the most recent local or national elections. The one-year prohibition applicable to prospective applicants for employment in government must be applied to a prospective Adviser andlor Consultant. (e.) He or she must not be a relative of the appointing authority within the 4th civil degree of consanguinity or affinity. SECTION 4. Fee or Honorcrium. - (a.) The consultant's or Adviser's Fee or Honorarium must not exceed Ten Thousand Pesos @hp10,000.00) per month and he or she will not entitled to any other perk or privilege. (b.) For an Adviser and/or Consultant who serves for free or for Php1.00 a yoff, he or she will be entitled to a free use of a city-owned vehicle every time he or she is on official duty, as determined by the Department Head concerned and approved by the Mayor or the Vice Mayor, as the case may be. SECTION 5. Term of Office. - Any appointed Adviser and/or Consultant can only serve for a maximum of Six (6) months, subject to renewal for a like or shorter period but only after submission of a written Accomplishment Report considered satisfactory by the Department Head and the Mayor or the Vice Mayor, as the case may be. The mernbers of the Sanggunian will be afficrded the opportunity to examine the Adviser andlor Consultant during the confirmation hearing for the renewal of his or her appointment. d/or Con intment Iand/, )l€ r tantRolN6.Rr ConsulSECTIO adviser and/orxultant Defined. - (a.) The has been confirmed by the I \ ..,lof Adv t whos ORDN. # 413 Series 2007 :i:'._...:: . _.__t SECTION 10. Separability Clause. - If, for any reason or reasons, any part or provision of this Ordinance shall be held to be unconstitutional or invalid, other parts or provisions hereof which are not affected thereby shall continue to be in full force and effect. SECTION Il. Effectivity Clause. - This Ordinance shall take effect after its publication in a newspaper of general circulation in the Province of Cebu. ENACTED without objection after its second and final reading on August 8, 2AA7; as proposed and motioned by Hon. V.C. Biaf,o, duly seconded by Hon. A.S. Albafio, Jr., with the favorable recoflrmendation from the referee-Committee on Laws and Ordinances. *{.rk****,f *X *,t*******:k CERTIFIED TRUE AND CORRECT. Mandaue City, Philippine s, 09 I 06 12007 ATTESTED:. FORTUI\A siding Officer APPROVED: VS[O@ on .Scptenber 2o1 2@7 JONAS C. CORTES City Mayor Veto overrridden pursuant to Besol_ution No. 11_584_200744* EDITHA C. CA Board Secretary III &amp; Acting Cify SP Secretary 09t06/2007 Republic of the PhiliPPines CITY OF }'IAI{DAUE Sangguniang Panlungsod Hon. Carlo Pontico C. Fortuna Hon. Diosdado P. Suico Hon. Alfonso S. Albarlo, Jr. Hon. Beethoven C. AndaYa Hon. Ma. Noeleen M. Borbajo Hon. Jose Jefferson C. Cetnza Hon. Emiliano M. Rosal Hon. Procopio R. Villanueva Hon. Victor C. Biafio Hon. Jimmy C. LumaPas Hon. Editha F. Cabahug Hon. Jovita Tuela Z. Ouano Hon. Christabel O. Cuizon ABSENT: NoneSession Vice MayorlPresiding Officer Minority Floorleader Asst. Majority Floorleader Member Member Member Member President Pro TemPore Majority Floorleader Asst. Minority Floorleader Member Pres. Mandaue A. B. C. Pres. Mandaue S. K. F.14th EXCERPT FROM THE JOURNAL OF THE 13TH REGULAR SESSION HELD BY THE SANGGUNIANG PANLUNGSOD IN ITS HALL OF FAME ON OCTOBER 3,2007 PRESENT: Resn. # 11-584-2007 The Sangguniang Panlungsod of Mandaue City: On motion of Hon. V.C. Biaffo, duly seconded by Hon. P.R' Villanueva; RESOLVED, to override, as it is hereby overridden, the Veto of the Honorable Crty Mayor Jonas C. Cortes (dated September 20' -2007) on Ordinance No. ll-t007-413, entitled "An Ordinance Setting the Policy Governing the Hiring of Advisers and/or Consultants, Prescribing their Qualifications and Honorarium, Defining their Roles and Providing Penalties for Violation of any of the hovisions hereof'. RESOLVED frrrther, that the corresponding effectivity of the aforecited Ordinance No. ll-20A7-413 shall hereby apply.Eleventh SP tT3t2007 Resn. # ll-584-2007 Series 2007 :i:: ::: ....__/ RESOLVED finally, to furnish a copy hereof to the Honorable Mayor Jonas C. Cortes, for His Honor's information. ADOPTED with nine (9) members voting favorably and three (3) members voting against. *rr,{&lt;**rl.***rt rtrF**{.:t**** CERTIFMD TRUE AND CORRECT Mandaue City, Philippine s, Il I 13 12007 ATTESTED: FREL MABANAG Ci ecretaryC. FORTUNA -o'n/o7 CrrvorMMAYORJONA.SC. CORTDS Ce,Pmimines 6Of4 E-mait jonasccortes@yahoo.cm.ph Web Fage: www.nandaue cig.gov.ph Presiding Offier Dearest Hon*Members of the CltyCotgrdl: I am'retuming henewith wiUrout my appro\ral ORDN # 71-2W7413, entised'setting the Policy Goveming the Hiring of Advisers and/or &amp;nsulffi, Prescrbirg their Qualifications and Honorarium, Defining their Rdes and Providhg Penaltbs br Mo*atbn d Any of the Provisions Hereofl. Having considercd itwiilr dt.e regsd to exlstirg natimal la\fls and (rurvery own constitution, the undersigned has corne b the qdusion H tte abovementimed ordinance out not to become a law due to the following legal grunds, b wit a. lt is contnary to Seciion 24, RepnblbAct 91&amp;{ orthe Govemrent Pnburement Reform Act;b. lt is Vague, unreasonable and preiudidalbthe inFrcstof |he city and c. Contnary to the basic pnndples of the consfitrlisr dtd tte local govemrnent code. It is fundamental in our sysbm of govemment lhat an on&amp;rance to be valid must not only be within the corporab poruers d tre m,nl*p*ty to enad but must also be passed according to the proedure prescribed by law, and must be h onsonane wiEl certain well-established and basic principles of lil d a substantive ndre uhhh rcquirc ttat a mtmkipal ordinance must not 1) contnavene the Constitulirn or ary statrte, 2) be tnfair or oppressive, 3) be partial or discriminatory; 4) prohiht but may tegulab barb; q be specific and consistent with public poficy, and 6) unreasonabfeness.fsingrq, Philtppirc futttut t-ffi, p.72:1-1f125) On the first ground, the prccess of hiring aonsulbnts has a[eady been ably provided for under Republic Att 9184 and ils lnpbnentirlg rub. Snch hrr has bem creaEd by national legislature to be sticfly observed by all gpyemment agencbs, r$tding all local govemment units sucfr as our very own City d Mandaue. lf it is |he geal d fia Homnablc Oty Council to amend, modrfy or supersede |he sant national &amp;ilir" tlen serirs legal implications would arise based on the abres_tated cribria. Thus, in the case of naQhs vs. Pryce Prcp'tas &amp;rp., brc., 2ill SCRA 255., or very o,yll Supreme Court wisely held, b quoteY6 Pwfitilttrtn C /7V Telephone Numbers : 345-1527 ; 344-1021; 34+33X2 Tele$x (032)3454799 *The rafionale d the rqulrelner,zt M Urc otdinanes should nd con0:averrte a &amp;Ar&amp; AJ ffits. HunWpl gwernmanF are only agen$ of the nfro1r!| govg'?n st Loal cstncils qerclse only detegffi bgislathn porers a nffi qr drsn Oy Congress as fte natlonal tawmaklng Wy. TrP &amp;@gaft oailfr be supertor b the prlnctpt or exetclsg porlgrs htrh€r flrcn tro€p- 6 fie ratrer. lt ls a-hereiy lo suggesf flratflln local governmulf anlb can undo ffie ac{s of Congrcs, ftom uhlch they lwte *rfwd flnlr pover ln the flrst i place, and rcgaf6 by mue otdlmrrce the rpn3/p;E,of ilE #oItg-o : Unquote In addition to the foregoirg, tre saH ordinance also sufiers fiom serious infirmities due to vagueness in the act being prnishe&lt;l and ufio are to be'ptnished. Under.the penal provision of the oldinanoe, a person can be pnisfied wh€n hetshe gives ldvie and/or been onsutted by a pnrblic fficbl wiErout beftg cortrrrned by the Sangguniang Panglunsod. Hwrever, the onlinarrce dirl mtprovide fiow a person canbe an adviser or a consultant. Thus, any person wtro gives dvb or entertains consultation from a public official oil'Mandaue City wi$tout corfinnatbn fiom the comcil can be held liable, wonse, may be imprisoned and/orfined,Vetily, sudt pend prwlsist'rs arbihary and oppressive chanaciedzed by ofrensive o\rerbrcadlh. Furthermore, it is ortr4eous b say the least to srsfialn tte proftifibry and penal provision of ine said ordlnance matdng tF actd{iving or sdciling advice to any private 'person not appointed by fie dty ouncil. This is contrary to the basic principles embodied in our constfutirr and fE local goverrunerf @de, b wit: "The prfrclptiott o, t e pnvae seg/br In lof,al gqvsnance, parttcularly tn fie Htvqy 6 &amp;* strfteq, drdt De_encotl4gnd'{o-ensune me AaOnry of t*al aufo1nqi1ry as an al$mattw sl7,at$- for susblnabte drrvt/l6pnrrrt'Sedim 3(0 of the Locat Govemment Code of 1991 Another very serious enor in ttre said ordinance is that it vinlates the well-estrablished rule that thameans employed must be reasornbly ne€ssary br qte accomplishment of the purpose. This esAbfsfreC rub has been lail donn by the Sung-m9_!--ottrt in the cases dt U.S. w, Tqtbto, l5 PtltL 6; tu&amp; vs- Ctty d ||nnila, Zl filrL 486; and Case w. Board ol llalth, ?I PHIL 256. Slmpty stated, tte larrful obiective of the ordinance must be grrsred mrotrgh a lalful metfpd- The primary purpse of re said oldinance, as stated in Secibn 2 or the Dedaration of polic,! is td ippoint only qraliFed advisers and consffalrts and b prevent the hiring mad6 merery f6r potificA iccornnroOatirn on munt d political patronage. However, 'under sedio-n g oi tfre said ordrrance, it prohblts amorg ofiers the hiring of a person r6i" than ZO )rears of age and a person-not a resirtent or domidted in Mandaue Clty- Examining closely, thereis m reasonaUe omedbn befrreen the criteda orthe means e.mptoyedtrom ti6 purpose sougfrt to be acfibved in prohtttirp the hiring made purely on'poiitic"t grcurds. nirv car age atd resldene re$rilemere achiew the aforestated g*l or purpise of ttte ordinane? Gonseguenty, Ule ilnulment d the said ordinance is definitely in order. Lasfry, it b undeniable, as disanssed previcrsly, fftd lhe said ordinance is penal in natne. Hene, puHic lt€dng is a condtirrr sine qn r(xl- lloilBt€r, the records wottld show that no sucfi public lrearirg was ever conduded by the Ci$ Gouncil prior to its passage to the great preiudbdhegeneral public. As your Chief Exeafive, | firmly hoH to the prirrciple that local ordinances must at all times adiere b our constihrlin ild io tp laws enaded ry Aongr6s wfiatever the cost. As pronounced by or.rr $lprerne Court we are gorerned by lavs and not of men. Fpr thb orfrspe.</t>
  </si>
  <si>
    <t>ORDN NO. 11-2008-438</t>
  </si>
  <si>
    <t>AN ORDINANCE AMENDING SECTION 6, 20, 25 AND 40 OF ORDN NO 98020 OTHERWISE KNOWN AS THE REVISED MARKET CODE OF MC AS AMENDED</t>
  </si>
  <si>
    <t>Republic of the Philippines CITY OF IdAI{DAUE Sanggunlang Panlungsod 47th Session EXCERPT FROM THE JOTJRNAL OF THE 39fiI REGULAR SESSION HELD BY THE SAI\IGGIJNIAI\G PANLI.]NGSOD IN ITS HALL OF FAME ON MAY 07,2008 PRESENT: Hon. Carlo Pontico C. Fortuna Hon. Diosdado P. Suico Hon. Alfonso S. Albafro, Jr. Hon. Beethoven C. Andaya Hon. Ma. Noeleen M. Borbajo Hon. Jose Jefferson C. Ceniza Hon. Emiliano M. Rosal Hon. Procopio R. Villanueva Hon. Victor C. Biafio Hon. Jimmy C. Lumapas Hon. Editha F. Cabahug Hon. Gian Giuseppe S. Gobalani ABSENT: NoneVice Mayor/Presiding Officer Minority Floorleader Asst. Majority Floorleader Member Member Member Member President Pro Tempore Majority Floorleader Asst. Minority Floorleader Member Pres. Mandaue S. K. F. ORDN. # ll-2008438 AN ORDTNANCE AMEI{DING SECTIONS 6, 20 AI\D 25 OF' ORDINANCE NO. 98IO2O, OTHERWISE KNOWN AS THE "REVISED MARIGT CODE OF MANDAUE CITY' AS AMENDED ThE ELEVENTH SANGGUNIANG PANLUNGSOD Of MANDAUE CITY, with members in session duly assembled, hereby ORDAINS that: SECTION l . Section 6 of Ordinance No. 98/020 is hereby anended to include an additional member to the Mandaue Public Market Authority to make it an odd number of 7, in sub-paragraph: (1) SP Chairman, Committee on Laws and Ordinances I ORDN. # 438 Series 2008 l::: : -l' --..--t SECTION 2. Section 2A of the Code is hereby amended to increase the penalties on violations made by market vendors, as follows: "(a.) First Violation (b.) Second Violation (c.) Third Violation (d.) Fourth ViolationFine of P500.00 Fine of P750.00 Fine of P1,000.00 and final warning Revocation of Permit and Termination of Lease Contract" SECTION 3. Section 25 of the Code is hereby amended to include two sub-paragraphs, as follows: (e) ft shall be unlowful for (my person, either a public fficiol or employee, or s private person, acting on his/her own, or on behalf of a public fficial or employee, to SELL or BROKER the sale of, vacant stalls or newly-constructed stalls in the public market. Any violation against this rule shall be subjected to afine of FIW THOUSAND PESOS (P5,000.00) or an imprisonment of six (6) months, or both fine and imprisonment, at the discretion of the Court. This is without prejudice to the filing of other appropriote charges under R.A. 3019, R.A. 6713 and other applicable penal and administrative laws. A It shall, likauise, be unlawful for any public fficial or employee, or any agent of such public fficial or employee, to play favorites in the awarding qnd/or adjudication of vacont or new stolls by not strictly observing the established process. Any violation will be subjected to the sqme penalties mentianed in the immediately preceding paragraph hereof. SECTION 4. Sqarabilily Clouse. If any provision of this Ordinance is held invalid, the other provisions not affected thereby shall continue in operation. SECTION 5. Repealing Claase. - Any and all ordinances of the City of Mandaue or parts thereof which are contrary to or inconsistent herewith are hereby repealed, amended or modified accordingly. SECTION 6. Elfectivity Clause. - This Ordinance shall take effect immediately after its posting and publication in a newspaper of general circulation. rt- ORDN. # 438 Series 2008 :::1.: _ _:i .. _ _.. SECTION 7.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47b session shall have been ratified and signed by the SP Members. ENACTED without objection after its second and final reading on May 7,2008; as proposed and motioned by Hon. V.C. Biaflo, duly seconded by Honorables B.C. Andaya and M.N.M. Borbajo, with the favorable recommendation from the referee-Committee on Laws and Ordinances and the Committee on Market and Abattoir. **rf******:* *:|*******,r CERTIFIED TRUE AND CORRECT. Mandaue City, Philippines, 05 I 19 1200 JUN 0 5 2008C. FORTUNA Presiding OfficerARLO A-, t AAflxvlrA { t.''t-v v .:--:oy tq-r$ O Republic of the phitippines GITV OF tilAilDAUE Office of the Sangguniang panlungsod 18 Aprif 2008 To: Through :€onunittee Report Ho. til.09 COTMMTTEE Oil T|ARKETS Corrnittee Report ]la.0l - og The Hononrble Sp lilembers Hon. Carlo Pontico C. Fortuna Vice Mayor &amp; Presiding fficer JOIHT REPORT Ol{ D(fs ilO. 0tJB ard_4ff AtilEilDlHc $Ecnoils t, 20, 15 AHD 40 OF ORDI{. HO. Sgtozo, REI'ISED tilARKET cotlE oF HAITDAUE CITYI$ubject The committee go1{ucted a pubric hearing on February 06, z00g ai theOffice of the Puhlic Market $uperviscr and J big number Lf Uarfet vendorsshowed up. Noticeably, the IiA\aENCO Ofiicels and the ather lendofsgmup werc present. some of the Tote important matters diseussed were ihe follmring: 1- the rumors that there are alread,y 'favorites" of the Market Authority wha are promised choice stalls arc the neur market- 2. the rurnored need for a cash bond of p150,000,00 before anltone could be ccnsidered for a stall at the nwr marlcet;- 3- the prcsent pnohlem caused by ambulant vendors who are notpaying any ental for statls and yet are outselling the s{all holdens for obvisus rcasons 4. the scancity of water 5- their preference for individual electric meters to frat nates based on wattage of lights and ather elec-trical appliances. 9l t!.* subiect rf the prupased amendments, nobody interposed anyobiection. All af them enpressed their approval onei the i*Oition ofpanagraphs {e) and (q to section zs of the Gode. They suggested, hmrever, fsr a longer imprisonment period for any vislation a{ainsithe ru;genunciated in the new paragmphs aforementioned. 2 As to the proposed amendments to Section 40 relative to the upward adjustment of electrical and water charges, they objected to it saying that they are even overburdened by the last increase in the rates thereof. The agFeement anived at was fCIr Hon. A. Albafio" Jr. tq lefur to VEco billing experts to give a salculation as to the reasonable charge for each bulb or appliance based sn the xattage. Ulfe *rapped up the pubfic hearing wrth a happy nste frBm the attendees that they appreciate very much the conduct of the first ever public hearing that they hane been called to. All things csnsidered, the Committee recornrnends the following: 1. the amendment of the pmposed impdsonment period for any violation against $ection 25, sutspanagraphs {e} and (f}, from thirty (30) days to ONE {{} YEAR, to put mote tee{h to the proposed arnindrnffig -',"-o*i*, -,,^ ) 2. to foego with the prcposed increase in the rate of efec'tric and water charges and to continue adopting the exisling rates theleof per Sec'tion 40 of the Gode, as amended by Ordn. No. --, and 3- to put up individual eleslric metels on each stall of the new public market now undergoing construction at the Reclamation Arca- Thank you. HON. PROCOPIO R. VILLAilUEVA Mee ChairmanHOH. E Member l\nn^t\l Hoil. alron\$ffalBAft o, rR. Cha{rman HOH. JOSE JEFFERSOhI C. CEiIIZA Hofl. EfriHnF.cABAr{uGMember HOit. C. ATITT}AYA ember</t>
  </si>
  <si>
    <t>ORDN NO. 10-2007-397</t>
  </si>
  <si>
    <t>AN ORDINANCE ENACTING THE MANDAUE CITY CHILDREN’S CODE</t>
  </si>
  <si>
    <t>EXCERPT FROM THE JOURNAL OF THE 19TH SPECIAL SESSION HELD BY THE SANGGUNIANG PANLUNGSOD IN ITS HALL OF FAME ON MARCH29,2OO7Republic of the Philippines CITY OF ![AI{DAT'E Sangguniang Panlungsod 142"d Session Acting Presiding Officer/ Majority Floorleader Member Member Member Member Member Member Pres. Mandaue A. B. C. Pres. Mandaue S. K. F. Vice Mayor/Pres. Offr. (On Official Business) Member Member MemberPRESENT: Hon. Carlo Pontico C. Fortuna Hon. Rosita S. Benabaye Hon. Wenceslao O. Gakit Hon. Dionisio A. Ceniza Hon. Raul Y. Cabahug Hon. Allan V. Borbajo Hon. Procopio R. Villanueva Hon. Jovita Tuela Z. Ouano Hon. Christabel O. Cuizon ABSENT: Hon. Amadeo V. Seno. Jr. Hon. Jonas C. Cortes Hon. Glenn O. Bercede Hon. Elmer V. Cabahug ORDN. # 10-2007-397 AN ORDINANCE ENACTING THE MANDAUE CITY CHILDREN'S CODE The TENTH SANGGUNIANG PANLUNGSOD of MANDAUE CITY, with members in session duly assembled, hereby ORDAINS that: ARTICLB I. TITLE, SCOPE, POLICIES, DEFINITION, STATE OBLIGATIONS 0511712007 ORDN. # 397 Series 2007 Page - 02 SECTION l. Title. - This ordinance shall be known and cited as the 'oMandaue City Children's Code". SECTION 2. Declaration of Policy and Principles. - The State recognizes the vital role of the youth in nation building and shall promote and protect their physical, moral, spiritual, intellectual and social well-being. It shall inculcate in the youth patriotism and nationalism and encourage their involvement in public and civic affairs. It also recognizes that the children have tightt as provided in the United Nations Convention on the Rights of the Child and other laws. The City Government of Mandaue recognizes the importance of effectively promoting, fully enhancing, ild institutionalizing the survival, development, participation and protection rights of the children within the framework of advancing their general welfare in furtherance of integrated, sustainable and equitable development. It believes in a holistic protection and development of all children through a strong partnership between and among government agencies, NGOs and the private sector, serving with the highest degree of professionalism and competence in an atmosphere of unity, solidarity and teamwork. SECTION 3. Purposes. - This code is enacted with the following purposes: a.) To ensure the protection of children against all forms of abuse and exploitation; b.) To advocate for children's rights and promote their welfare and development; To ensure that children's tights are given priority attention both in government, business, and civil society; To improve the quality of life of Mandauehanon children enabling them to fully develop their potentials and participate in community life and nation building.c.) d.) 0511712007 ORDN. # 397 Series 2007li::___,:i _... SECTION 4. All Proceedings to be Conducted in the Best Interest of the Child. - Proceedings before any authority should be conducted in the best interest of the child. All doubts in the implementation and interpretation of the provisions of this Code, including its implementing rules and regulations, shall be resolved taking into consideration the best interest of the child. SECTION 5. Participation of the Child. - All proceedings before any authority shall be conducted in a manner which allows children to participate and to express themselves freely. Participation of children in program and policy formulation and implementation related with children's concerns shall be ensured by the concerned government agency or local government unit (LGU). SECTION 6. Duties and Responsibilifies of the state. In accordance with Section 3 and Paragraph 2 of Article XV of the Philippine Constitution, it is the duty of the State to defend the right of children to assistance including proper care and nutrition, and special protection from alt forms of neglect, abuse, cruelty, exploitation and other conditions prejudicial to their development. In accordance with the United Nations Convention on the Rights of the Child (UNCRC) to which the Philippines is a State Purty, the State shall: Undertake all appropriate legislative, administrative, ffid other measures for the implementation of the rights recognized in the UNCRC. With regard to economic, social and cultural rights, the State shall undertake such measures to the maximum extent of its available resources and, where needed, within the framework of international cooperation; Ensure to the maximum extent possible the survival, development, protection and participation rights of the child; Take all appropriate legislative, administrative, social and educational measures to protect children from all forms of physical or mental violence, injury or abuse, neglect or negligenta.) b.) c.) 0s11712007 ORDN. # 397 Series 2007 :i:: _ _:i _.__ d.) e.)treatment, maltreatment or exploitation, including sexual abuse, while in the care of parenVs, legal guardian/s or any other person/s who has the care of the child; Assure to the child who is capable of forming his or her own views the right to express those views freely in all matters affecting the child, the views of the child being given due weight in accordance with his or her age and maturity; Render appropriate assistance to parents and legal guardians in the perforrnance of their child-rearing responsibilities and shall ensure the development of institutions, facilities and services for the care of children. ARTICLE II. RIGHTS AI\[D OBLIGATIONS Of'THE CHILD SECTION 8. Rights of the child. - a.) Every child shall be entitled to the rights herein set forth without distinction as to legitimacy, sex, social status, religion, political antecedents and other factors. b.) Every child shall possess the following rights which are classified into survival, development, protection and participation rights: 1. "Suryival rights" ensure the child's inherent right to life and to the needs that are most basic to existertce, the rights tO a name and to a rtationality, the right to iderttiff atrd those dealing with parental and governmental duties and obligations, adequate and decent standard of living, access to basic health care and medical services, social security, and rehabilitation. The following are the survival rights: a. Every child has the right to be bom well, endowed with the dignity and worth of a human being from the moment of his or her conception; 0sl17/2007 ORDN. # 397 Series 2007 :i:: .. :: _ _._ b. Every child has the right to a wholesome family life that will provide him or her with love, care, understanding, guidance and counseling, and moral and material security. The dependent or abandoned child shall be provided with the nearest substitute of a home; c. Every child has the right to a balanced diet, adequate, clothing, sufficient shelter, proper medical attention, and all the basic physical requirements of a healthy and vigorous life. 2. "Development rights" refers to the rights of a child to education to develop her or his personality, talents and mental and physical abilities to the fullest extent. These also include participation in cultural activities, access to appropriate and relevant information, and opportunities for rest, play and leisure. The following are the development rights: a. Every child has the right to a well-rounded development of her or his personality to the end that she or he may become a happy, useful, and active member of society specifically:(l) The gifted chitd shall be given the opportunity and encouragement to develop her or his special talents; (2) The emotionally disturbed or socially maladjusted child shall be given treatment and competent care; (3) The physically or mentally disabled child shall be given treatment, education and care required by her or his particular condition; b. Every child has the right to be brought up in an atmosphere of morality and rectitude for the enrichment and the strengthening of her or his character; c. Every chitd has the right to grow up as a free individual in an atmosphere of peace, understanding, tolerance, and universal sisterhood/brotherhood, and with the determination to contribute her or his share in the building or a better world; 0511712007 ORDN. # 397 Series 2007 :i:: _ _:: .___ 3. 4.d. Every child has the right to education. Primary education must be compulsory and higher education must be available and accessible to all on the basis of capacity by every appropriate means. The education of the child shall be directed to: (1) The development of the child's personality, talents and mental and physical abilities to the fullest extent; (2) The preparation of the child for responsible adult life in a free society; (3) The development of respect for the child's parents, her or his cultural identity, language and values, and the cultural background and values of others; (4) The development of respect for the natural environment. e. Every child has the right of full opportunities for safe and wholesome reaction and activities, individual as well as social, for the wholesome use of her or his leisure hours. f. Every child has the right to line in a community and a society that can offer her or him an environment free from precious influences and conducive to the promotion of his/her health and the cultivation of her or his desirable traits and attributes. 'oProtection rights" cover those tights protecting the child from all forms of abuses and discrimination such as protection from cruelty, torture, arbitrary separation from family, abuses in the justice and penal system, involvement in armed conflict, child labor, drug abuse, sexual abuse and exploitation. "Participation rights" refer to the child's tights to participate in matters that affect him or her most by providing all appropriate venues where he or she can express his or her opinions freely and to have these opinions taken into account, involvement in decision-making and a consultative process, freedom of association and peaceful assembly. The following are the participation rights: 051r712007 ORDN. # 397 Series 2007 Page - 07 a. Every child has the right to be provided the opportunity to be heard in any judicial and administrative proceedings affecting him or her, either directly, or through a representative or an appropriate body, in a manner consistent with the procedural rules of national law; b. Every child has the right to freedom of thought, conscience and religion, subject to appropriate parental guidance; c. Every child has the right to freedom of statement. This right shall include freedom to seek, receive and impart information and ideas of all kinds; d. Every child has the right to express his or her opinions freely and to have these opinions taken into account in any matter or procedure affecting him or her; e. Every child has a right to privacy and shall be protected against unlawful interference with such privacy, family, home or correspondence, and to unlawful attacks against his or her honor and reputation. SECTION 9. Responsibilities of a Child. - Every child, regardless of the circumstances of binh, sex, religion, social status, political antecedents and other factors shall: Strive to lean an upright and virtuous life in accordance with the tenets of his or her religion, the teaching of his or her elders and mentors, and the bidding of a clean conscience; Love, respect and obey his or her parents, and cooperate with them in the strengthening of the family; Extend to his or her brothers and sisters love, thoughtfulness, and helpfulness, and endeavor with them to keep the family harmonious and united; Exert his or her utmost to develop his or her potentialities for service, particularty by undergoing a formal education suited to his or her abilities, in order that he or she may become an asset to himself or herself and to society;a.) b.) c.) d.) 0s1t712007 ORDN. # 397 Series 2007 li:: _..:i ____ Respect not only his or her elders but also the customs and traditions of his or her people, the memory of his or her people's heroes, the duly constituted authorities, the laws of the country, and the principles and institutions of democracy; Actively participate in civic affairs and in the promotion of the general welfare, recognizing that it is the youth who will eventually be called upon to discharge the responsibility of leadership in shaping the nation's future; Help in the observance of individual human rights, the strengthening of freedom everywhere, the fostering of cooperation among nations in the pursuit of their common aspiration for unity and prosperity, and the furtherance of world peace. ARTICLE III. ROLES AND FUNCTIONS OF VARIOUS SECTORS SECTION 10. The Family. The family is the central unit responsible for the primary socialization of children which is important in the prevention of children's rights violations. Governmental and social efforts to reserve the integrity of the family, including the extended family, should be pursued. SECTION tl. Primary Right of Parents. - The family has the primary responsibility of nurturing and protecting children from infancy to adolescence. Introduction of children to the culture, values and norms of their society shall begin in the family. The parents shall give the right to the company of their children and, in relation to all other persons or institutions dealing with children's development, the primary right and obligation to provide for their upbringing. SECTION 12. Rights Under the Family Code. - Parents shall continue to exercise the rights mentioned in Articles 209 to 237 of the Family code over the person and property of their children.e.) f.) s.) 0511712007 ORDN. # 397 Series 2007 Page - 09 SECTION 13. Right to Discipline Children - Parents have the right to discipline their children as may be necessary for the formation of their good character, provided it does not fall under the prohibited acts mentioned in this code. Parents may require from their children obedience to just and reasonable rules, suggestions and admonitions. SECTION 14. General Duties of Parents. Parents shall the following general duties toward their children: a. To give them affection, companionship and understanding; b. To extend to them the benefits of moral guidance, self-discipline and religious instruction; c. To supervise their activities, including their recreation; d. To inculcate in them the value of industry, thrift and self-reliance; e. To stimulate their interest in civic affairs, teach them the duties of citizenship, and develop their commitment to their country; f. To advice then properly on any matter affecting their development and well-being; g. To always set a good examPle; h. To provide them with adequate support, as defined in Article 194 of the Family Code; and i. To administer their property, if any, according to their best interest, subject to the provisions of Article 225 to 27 of the Family code. SECTION !5. Separation of Children from their Families. - Every effort shall be made to prevent the separation of children from their families. Whenever children are separated from their families owing to force maieur or in their own best interest, arrangements shall be made for appropriate alternative family care or institutional placement, due regard being paid to the desirabitity of continuity in children's upbringing in their own cultural milieu. Extend families, relatives and community institutions shall be given support to help meet the special needs of orphaned, displaced and abandoned children. Efforts must be made to ensure that no child is treated as an outcast of society.I 0s1r712007 ORDN. # 397 Series 2007 Page - 10 SECTION 16. Role of Women - Women in their various roles play a critical role in the well being of children. Efforts for the enhancement of women's status and their roles in development must begin with girl children. The enhancement status of women and their equal access to education, training, credit, reproductive health, ffid other extension services constitute a valuable contribution to a nation's social and economic development. To achieve that and to prepare women for their various roles, equal opportunity shall be provided for the girl children for them to benefit from the heatth, education and other basic services for their full growth. SECTION 17. Rote of Fathers. - Fathers play a vital role in their children's lives, in the nurturing and rearing of children at home. Policies and legislation shall be enacted and programs shall be designed and impleminted for the inclusion of their critical role. Fathers shall be equally responsible in the rearing and nurturing of the children in the home and be their role models. Equal opportunity shall be provided the boy children for them to benefit frottt the health, nutrition, education and other basic services for their full growth. SECTION 18. Role of Edacational Institutions. Educational institutions shall work together with parents, community organizations and agencies concerned with the activities of children and youth. Educational iistitutions shall incorporate into their curriculum a subject on the rights and responsibilities of chil-dren, subject to guidelines set by the Department of Education, Culture and Sports (DECs) und the Commission on Higher Education (CHED). SECTION 19. Role of the Mass Media. - The mass media shall be awaxe of their extensive social role and responsibility, as well as their influence, in communications relating to children. They should use their power to protect the rights of children by relaying consistent message itrough a balanced approach. Special attention should be given to effective anti-drug awareness campaigns and delinquency preventions.I 0511712007 ORDN. # 397 Series 20073:._..ii. ..__ SECTION 20. Role of Judicial Insfitutions. - In the administration of justice, courts, prosecutors and other actors shall ensure that the rights of children are protected and promoted at all times. They shall conduct programs and activities geared towards enhancing children's rightt. SECTION 21. Role of Local Government Units. The local government units (LGUs) shall come up with the comprehensive programs for children and allocate appropriate budgets for their implementation. SECTION 22. RoIe of Local Councils for the Welfare of Children. - These councils shall, in addition to their existing duties and functions, coordinate with and assist their corresponding LGUs in coming up with comprehensive programs for children and be the primary body to oversee the implementation of such programs. SECTION 23. Role of the sangguniang Kabataan. - The Sangguniang Kabataan (SK) as established under the Local Government Code shall, in addition to its powers and functions, actively involve itself in the formulation and implementation of prevention and protection programs in the community. It shall coordinate with the local councils for the welfare of children for this purpose. It encouraged that the SK shall devote at least 50Yo ofits annual budget to prevention programs for the youth. ARTICLE fV. PROGRAMS AND SERVICES X'OR CIilLDREN A. Comprehensive Programs for Children SECTION 24. Comprehensive Programfor children - The city of Mandaue shall within one (1) year from the effectivity of this code and every three (3) years thereafter, formulate a comprehensive program for children covering at least a three-year period. Such program shall include prevention, pfotection as well as rehabilitation programs for children, and shall Lmphasize prevention of children's rigtrts violations to include prevention of child abuse, juvenile delinquency, drug addiction, ffid other children's problems. 0511712007 ORDN. # 397 Series 2007 :::: _ _tz ---./ SECTION 25. The community Approach. - The community approach shall be given special attention in the comprehensive program for children. This involves addressing community-wide issues and improving the overall environment of the neighborhood in order to prevent violations of children's rights through mobilization of human resources within the community. Volunteerism among members of the community to assist in the implementation of the programs shall be encouraged. Community based services and programs which respond to the special needs, problems, interests and concerns of young persons and which offer appropriate counseling and guidance to children and their families should be developed, or strengthened where theY exist. SECTION 26. Process in Formulating Comprehensive Childten's programs. - The process in coming up with Comprehensive Children's Programs shall be participatory and consultative. The Mandaue City Government in coordination with the local council for the welfare of children, shall call on all sectors concerned, particularly child-focused institutions, NGOs, people's otgarnzations, youth organizations, children's council, educational institutions and govemment agencies involved with children's concerns like the Deparftnent of Social Welfare and Development (DSWD), Department of Health (DOH), ffid Department of Education, Culture and Sports (DECS) to participate in the planning process. Mandaue City should see to it that the children and youth themselves participate in the formulation, development afid implementation of these prograrhs, particularly in the identification of needs. SECTION 27. Periodic heview and, Assesslnent of the Corilplehensive Children's Programs. - The Comprehensive Children's Prdglams shall be fevlewed dfld assessed yearly by the Mandaue City GOvernment in coordilidtion with the local councils for the welfare of children. The prbgrants shall be reviewed by the Provincial council for the Welfare of Cliildreil, &amp;S to their effectivity in preventing children's rights violbtions based on the indicators identified in the program. The pro$rams may be modified accordinglY. 0s11712007 ORDN. # 397 Series 2007 Page - 13 B. Programs to Prevent Children's Rights Violations SECTION 28. Prevention Programs. - Prevention programs which shall be an important component of the Comprehensive Children's Programs to be implemented through the local councils for the welfare of children, schools, youth orgarrizations and other concerned agencies. These programs shall consist of three levels: a. Primary prevention - general measures to promote social justice and equal opportunity which tackle perceived root causes of children's rights violations such as poverty and other forms of marginalization; b. Secondary prevention identified as being more parents are themselves appropriately for them; c. Tertiary prevention - schemes to avoid and rights violations from happenrng again.prevent children's In all three levels of prevention, official intervention should be pursued primarily in the overall interest of the young person and guided by faimess and equity. C. Other Proactive Programs 1. Parenting Orientation Courses SECTION 29. Parenting Orientation Cources Parenting Orientation Courses shall be integrated into the curriculum of all high schools in Mandaue subject to DECS rules and regulation. Maniage license applicant shall be required to participate in a Parenting Orientation Course with Gender and Child Sensitivity, among other requirements, prior to the issuance of a marriage- measures to assist children who are particularly at risk such as those whose in special difficulty or are not caring b. 0s1r712007 ORDN. # 397 Series 2007 :i:: - :- - t4 ..--/ license by the Offrce of the Local Civil Registrar. This course becomes an integral part of existing family planning seminars or reproductive health courses. c. As a follow up to the Parenting Orientation Course I, parents/guardians shall also be encouraged to participate in a Parenting Orientation Course II, during the school year a child is enrolled in either a public or private day care center in Mandaue City. d. Such course may also be incorporated in Parent-Teacher Association (PTA) activities for the school year in the elementary and high school levels. Implementing guidelines for this provision shall be formulated by the City Council for the \Velfare of Children in coordination with the Office of the Civil Registrar within one year from the effectivity of this code. The Provincial Council for the Welfare of Children and the Office of the Provincial Social Welfare and development shall initiate the designing of modules for these courses in close coordination with NGOs with child- focused programs. 2. Health Care SECTION 30. Primary Health Care. - The City Govemment of Mandaue shall implement primary health care and nutrition programs for children in coordination with the City Health Office and the Office of the City Social Welfare and Development. SECTION 3I. Promotiott of Primary Health Care Pro{rams. - The bardngay health centers shall implement the primary health care program. Each barangay health center shall designate a barangay child health officer to monitor children's health in the barangay level. To further ensure the imirlementation of this Section, the City Government shall take appropriate measures: oslL712007 ORDN. # 397 Series 2007 Page - 15 To combat disease and malnutrition within the framework of primary health care througlto inter ailia, application of readily available technology and through the provision of adequate nutritious foods and clean drinking water, taking into consideration the dangers and risks of environmental pollution; To establish a comprehensive Parents Orientation Development Program which includes gender-responsive courses on reproductive health, child health and chitd-rearing practices in the context of the Filipino psychology; c. To monitor the full implementation of the Milk Code of the Philippines and advocate for the prosecution of milk firms which violate such code; d. To conduct massive information and education on breast-feeding, utilizing existing reference material s for effective breast-feeding education program. Integrating information on breast-feeding shall be an integral part of all school curriculums. SECTION 3z.Chitd and Gender Sensitivity Training for Health Workers. - All city and barangay health workers shall be required to attend training courses on child and gender sensitivity to be conducted by organizations duly accredited by the Mandaue City Council for the Welfare of Children. SECTION 33. Chitd and Family-Friend Hospitals in Mandaue CiU. - All hospitals in the City of Mandaue shall set up child-friendly units to include rooming-in facilities and pediatric-appropiate mechanisms and gadgets. They shall also not deny husbands/partners access inside the delivery room during delivery of their wives/partners- SECTION 34. Progrdntfor Children with Special Needs. - The City Government of Mandaue shall make a periodic child-focused and child- specific comprehensive survey on children with disabilities in the province as basis for a more systematic coordination of services (health, nutrition and education) for children with special needs.b. 0511712007 ORDN. # 397 Series 2007l:::._._ii. _.._ SECTION 35. Educator's and Health Professionals' Training for the Special Program on Children with Special Needs. - A training program for educators and health professionals handling children with disabilities and special needs shall form part of the priority of the City Government of Mandaue 3. Under Six Program and Establishment of Day Care Centers SECTION 36. (Jnder Srx Program Framework. The City Government of Mandaue shall ensure to the maximum extent possible the survival and development of the child. The program on survival and development shall include the following: a. Monitoring the registration of births and the completion of the immunization series for prevention of Tuberculosis, diphtheria, pertussis, tetanus, measles, poliomyelitis and such other diseases for which vaccines have been developed for administration to children up to six (6) Years of age; b. The barangay officials and their barangay-level support systems, may call upon law enforcement agencies when there is an abused, neglected and exploited child who needs to be rescued from an unbearable home situation; c. A Reproductive Health Care Center for pregnant mothers for prenatal and neonatal care and, in the proper case, for delivery of ih. infutrt under conditions which will eliminate or minimize risks to mother and child: Provided, that high-risk mothers shall be referred to the proper tertiary or secondary care service personnel or facility and children who are at risk from any condition or illness will be brought thereto for cate: Provided further, that hilots (traditional birttr attendant) and barangay health workers are provided the needed basic training or competent obstetrical and pediattic medical care; d. A barangay level network of assistance from among the adults of the community for the total development and protection of children; 0s11712007 ORDN. # 397 Series 2007 :i::-___t, ---.t e. Unstrucfured combined with structured learning exercises for children under early childhood education shall be instituted in the day care centers respecting the participation rights of the child; f. A pool of trained day care or child development workers with and upgraded salary scheme commensurate to the task assigned to them. SECTION 37. Population-Based Day cure center setting up. - Pursuant to Republic Act 972 or the Barangay-level Total Development and Protection of Children Act, day care centers shall be set up in every barangay in the city. The number of such centers shall depend on the population level of the children and how depressed the barangay is as deiermined by the respective city councils for the welfare of children in coordination with their respective social welfare offices. While parents have the primary responsibility to provide for their children's physical, emotional, psychological, mental and social needs, day care service aims to supplement the inability of some parents to provide their children with the proper care and home environment. Specifically, the Day Care Center aims to help the child: Become physically fit through proper care and nutrition; Develop self-confidence, self-expression and self-discipline; Relate well with others; Develop mental, intellectual, verbal and psychomotor skills; Develop strong spiritual, socio-cultural and nationalistic values as well as positive attitudes towards the family, community and society in general; f. Be protected from all forms of neglect, abuse, cruelty and exploitation sEcTloN 38 Setfing Up of Day care cEnters by community - Based Organizations. - Community-based organizations can help mobilize resources to corhplement the efforts of the city itr establishment day care centers in their communities. In this way, more children needing attention can be reached.a. b. c. d. e. 0s11712007 ORDN. # 397 Series 2007 Page - 18 SECTION 39. Day Care Worker and Support Group. - a. The city shall pay for the Day Care Worker's (DCW) allowance and salary. The DSWD shall provide continuing technical assistance to the center. b. A community Volunteer Parents Group shall be organized to be an effective support group to the Center. The volunteer group shall help mobilize resources for the improvement of the center, acquisition of more learning materials and play equipment, ffid other support activities. 4. Recreational and Cultural Programs SECTION 40. Baranguy-Level Recreational and Cultural Facilities and Program. - A barmgay-level program for the revival of indigenous games *d t"...ation shall be installed. Research and documentation of itrdigrtto.ts games and pastimes shall be undertaken by the City of Mandaue. Every barangay in the city shall allocate space for recreational facilities appropriate for different age groups. A year-round cultural program appropriate for different age groups shall be designed with due respect to cuiturat diversity. Indigenous games shall be encouraged in various athletic and sports programs of the barangays/crty. SECTION 41. Local Chitdren Literature. - In support of the thrust for the socio-cultural development of children in the City of Mandaue, the city shall invest in the promotion and production of local literature for children and other relevant educational materials. SECTION 42. Other Child-Friendty Facilities. - Mandaue City in partnership with NGOs and civic organizations are also encouraged to put up and maintain other child-friendly facilities such as but not limited to libraries, museums, parks and playgrounds. 5. Children's Month and Children's Day Celebration-t vslt7/2a47 ORDN. # 397 Series 2007 l::: -__re -.--t SECTION 43. Octobef as children's Month. - In keeping with the mandate of Presidential Proclamation No. 267 signed on Sept. 30, 1993 declaring th</t>
  </si>
  <si>
    <t>ORDN NO. 11-2008-432</t>
  </si>
  <si>
    <t>AN ORDINANCE PROHIBITING THE USE OF MOBILE PHONES ANDOR SIMILAR GADGET INSIDE BANKS IN THE CITY OF MANDAUE</t>
  </si>
  <si>
    <t>Republic of the Philippines CITY OF }{AIIDAT'E Sangguniang Panlungsod Eleventh SP Session EXCERPT FROM THE JOURNAL OF THE 28TH REGULAR SESSION HELD BY THE SANGGUNIANG PANLUNGSOD IN ITS IIALL OF FAME ON FEBRUARY 06, 2OO83sth PRESENT: Hon. Carlo Pontico C. Fortuna Hon. Diosdado P. Suico Hon. Alfonso S. Albarlo, Jr. Hon. Beethoven C. Andaya Hon. Ma. Noeleen M. Borbajo Hon. Emiliano M. Rosal Hon. Procopio R. Villanueva Hon. Victor C. Biafro Hon. Jimmy C. Lumapas Hon. Editha F. Cabahug Hon. Gian Giuseppe S. Gobalani ABSENT: Hon. Jose Jefferson C. CenizaVice Mayor/Presiding Offrcer Minority Floorleader Asst. Maj ority Floorleader Member Member Member President Pro Tempore Majority Floorleader Asst. Minority Floorleader Member Pres. Mandaue S. K. F. Member ORDN. # rr-2008-432 AN ORDINANCE PROHIBITING THE USE OF MOBILE PHONES AND OR SIMILAR GADGETS INSIDE BAI\KS IN THE CITY OF MAITDAUE AI\D PROVIDING PENALTY FOR VIOLATION THEREOF ThE ELEVENTH SANGGUNIANG PANLUNGSOD Of MANDAUE CITY, with members in session duly assembled, hereby ORDAINS thAt: ORDN. # 432 Series 2008:i::-:.-l'__- ..../ SECTION l. DeJlnition - A mobile phone or cell phone refers to any elecfronically operated gadget that can be programmed or so designed for wireless communication. SECTION 2. Prohibitions. - It shall be unlawful for any person or goup of persons to use hislher or their mobile/cell phones, once he/she or they are inside bank premises within the jurisdiction of Mandaue Crty. SECTION 3. Reqairemcnts. - Banks shall be required to post a wanring sign at their respective enfances informing their clientele of this prohibition, and shall be responsible in providing adequate facilities to keep their clients' gadgets while fransacting business inside their banks. SECTION 4. Excqtion. - Mobile phone owners who prefer to keep their gadgets while inside the bank premises should disable or put off the gadget during their entire stay in the bank until exit from such establishment. SECTION 5. Penally. - Any violation against the provisions of Section 2 hereof shall be penalizedby a fine of not less than Two Thousand Pesos (Php2,000.00) nor more than Five Thousand Pesos @hp5,000.00); or an imprisonment of not more than thirty (30) days, or both fine and imprisonment at the discretion of the Court. SECTION 6. Saving Clouse. - Parts or any part of this Ordinance declared invalid or unconstitutional shall not in any way affect the other parts not so declared and shall remain in force and effect. SECTION 7. Rqeoling Clnuse. - Any and all other Ordinances or parts thereof inconsistent herewith, are hereby repealed or fuodified accordingly. ORDN. # 432 Series 2008 :i:: _: _ _:i ____.. SECTION 8. Effectivity Clmse. - This Ordinance shall take effect immediately after its publication in a newspaper of general circulation. ENACTED without objection after its second and final reading on February 06, 2008; as proposed and motioned by Hon. J.C. Lumapas, duly seconded by Hon. D.P. Suico; with the favorable recommendation from the referee-Committee on Laws and Ordinances. tr:l*:;:t:ltttiti :l**t|}t:;:iri* CERTIFIED TRUE AI{D CORRECT. Mandaue City, Philippines, 04/l 112008 APPROVED: JUN 0 tt 2008C. FORTUNA CORTES Crry oTMANDAUEMAYORJONAS C. CORTES Cebu, Philippines 6014 E-mail : j onasccortes@yahoo.com.ph Web Page: www.mandaue city.gov.ph \IllFfiS{tt" June 4. 2008tl':il l\l'...' ,:t ' ! :.. l.l I t'.t HON. MEMBERS OF THE CITY COUNCIL City Hall Building Mandaue City THRU: HON. VICE-MAYOR CARLO PONTICO C. FORTUNA Presiding Officer Dearest Hon. Members of the City Council: For consideration is Ordinance No. 11-2008-432 "An Ordinance Prohibiting the Use of Mobile Phones and Similar Gadgets Inside Banks in the City of Mandaue and Providing Penalty for Violation Thereof'. The undersigned approved the said measure as it will prevent the prevalent bank robberies and related crimes thereon. However, it is advised that there should be a public hearing conducted considering that the measure is penal in nature. Likewise lt is noted that the penalty is imposable even to the situation of the non-compliance of the banks in posting a sign warning as it did not distinguish. It is the hope of the undersigned that the comment of therein may be considered in the future amendments or revision of the herein ordinance. of Mandaue Telephone Numbers: 344-3370local202 I 203 ,344-3322 Telefax: (032\ 3 45 -27 99</t>
  </si>
  <si>
    <t>ORDN NO. 10-2007-401</t>
  </si>
  <si>
    <t>APPROVING SUPPLEMENTAL BUDGET NO. 2007 04 APPROPRIATING THE TOTAL AMT OF P738,000.00 ON THE RECEIPTS FROM THE PORTION</t>
  </si>
  <si>
    <t>|- EXCERPT FROM THE JOI]RNAL OF THE 128TH REGULAR SESSION HELD BY THE SAI\IGGT'NIANG PAI\TLTINGSOD IN ITS HALL OF FAME ON MAY 29,2007Republic of the Philippines CITY OF I{AI{DAT'E Sangguniang Panlungsod l47th Tenth SP PRESENT: Hon. Jonas C. Cortes Hon. Carlo Pontico C. Fortuna Hon. Rosita S. Benabaye Hon. Wenceslao O. Gakit Hon. Allan V. Borbajo Hon. Procopio R. Villanueva Hon. Elmer V. Cabahug Hon. Jovita Tuela Z. Ouano ABSENT: Hon. Glenn O. Bercede Hon. Dionisio A. Ceniza Hon. Raul Y. Cabatrug Hon. Christabel O. CuizonActing Vice-Mayor and Presiding Officer Member Member Member Member Member Member Pres. Mandaue A. B. C. Member Member Member Pres. Mandaue S. K. F. ORDN. # t0-2007-40r APPROVING SUPPLEMENTAL BTIDGET NO. 2OO7-04 APPROPRIATING TI{E TOTAL AMOUNT OF SEVEN HUNDRED THIRTY-EIGHT TIIOUS$D PESOS ONLY (PhP738,000.00) oN THE RECEIPTS F'ROM THE PORTION OF SURPLUS OF THE CITY'S GEI\IERAL FUND TO MEET TIIE NECESSARY EXPEI\IDITURBS OT THE CITY GOYERNMENT OF MANDAUE FOR CALENDAR YEAR 2OO7 The TENTH SANGGUNIANG PANLUNGSOD of MANDAUE CITY, with members in session duly assembled, hereby ORDAINS that: 0s130/2007 ORDN. # 401 Series 2007 :i:::-_o'_ ___./ SECTION 1. The total sum of Seven Hundred Thirty-Eight Thousand Pesos Only (Php738,000.00) is hereby appropriated to meet the necessary expenditures of the City Government of Mandaue for Calendar Year 2007 duly certified by City Treasurer Lorna C. Atega in the Certified Statement of Income from New Source subject to the matter set forth in the copy of the Proposed Supplemental Budget No. 4 prepared by Acting City Budget Officer Magno V. Garcia; approved as proposed by Acting City Mayor Amadeo V. Seno, Jr., marked as Appendix "A" attached thereto and made an integral part of this appropriation ordinance. SECTION 2. Atty surplus amount from the item appropriated for herein shall automatically be reverted to the ciry's General Fund at the close of FiscaVCalendar Year 2007. SECTION 3. Prior ordinance or portions thereof, which are inconsistent herewith are hereby amended or modified accordingly. SECTION 4. This ordinance shall take effect on the date of its approval by the City Mayor pursuant to Section 320 of RA 7t60. SECTION 5. Due to the urgent nature of this measure, the City SP Secretary is hereby directed to accelerate the finalization and release of the excerpt embodying this ordinance as an exception to the general rule, that is, without.waiting for the time when the journal of proceedings pertaining to the I47h session shall have been ratified and signed by the SP Members. ffi 05/30/2007 ORDN. # 40r Series 2007 :i:: _ :. _:i . ..._/ ENACTED without objection after its second and final reading on May 29, 2007; as proposed and motioned by Hon. W.O. Gakit, duly seconded by Hon. R.S. Benabaye; with the favorable recommendation from the referee-Committee on Appropriation, Budget and Finance. rF*rfti****t* ****rt****tf CERTIFIED TRUE AND CORRECT. Mandaue City, Philippin es, 05 /30 /2007 JOC. CORTES Acting Vice-Mayor and Presiding Officer ATTESTED: FREL ci APPROVED: CrryorM,INDA Cebalhilippines 6014 n-mail : info@mandauecity. gov. ph Web Page: www.mandauecity. gov.phYOR THADEO Z. OUANO I I I I I l i Iri r.t ' ,- i r r\4i.: fVAtltt:May 18,2007 The HONORABLE MEMBERS Sangguniang Panlungsod Mandaue city Thru: Hon. WENCESLAO O. GAKIT Chairman, Committee on Appropriations. Budget and Finance Sir/lvladam: Respectfully forwarding herewith the proposed SB # 4 for CY 2007 amounting to Php 738,000.00. Kindly acknowledge receipt, Thank you."W Acting City Mayor I 1 2007. Telephone Numbers: 346-07 84; 3441021 ; 344-3322 Fax No. (032) 345-2799'i ,ill e rrMAr I B 2001 Republic of the Philippinesctw of ilAr{DAUE W$rrrlqrteensLffie Te[Fax No. (032) 345-3671 May 18,2007 Hon. AMADEO V. SENO, Jr. Acting City Mayor Mandaue City Sir: Respectfully forwarding herewith the proposed SB # 4 for CY 2007 amounting to Php 738,000.00. together with its attachments for your perusal, review and signature. Kindly acknowledge receipt. Thank you. Very truly yours, tlt MAGNo t/b'rncm Actine Citt Budeet Officer;l-' I ljsc'07. 3 1 2AA7 asD3E89€B=o=o4. =€€ acT'-urrn =m ={ t- tpc(f 6)m{.Tlcz(f,a c,{c l-1- F tprrnU'c-g T'rm Hsz,= EEbrcgB*T3 z,I Il+ Inl* =lu Hdsz.t @ =l-Ft,* tl-t €*'3t 3 z. 3E!t1 a U'{{rfl =mz, o-n -TlczI! o| o E !l .' 3 o C =a,E !tF .D olo6 @'o T 3 z,9 (Dt ! It (,pcoC'Pcto!!,I =I @{ m3rflz,{o'fl v,c'0Trm =rflz,-{ '0.It 7o'ga {oz,u,! !, o c ll |' o ET o at o mx:o o3 CI c .D 1| Do 8c5 eIt6e og ota 3 o E 38885 $g EFF8rEF oU'-"i56EEg6PgE E=5|EtGl !+g3 oo dd dg dg q'g dggs gt gt gq sqpr6r 916 g6i 916 EEi6'F- 6- =- 6'F- 6'F 6'F == == == == =I E3 E3 E3 E3 E3FA Fd FA FA FA ^lst s€ s€ gs gs sE iBF eE BE BEz.- z.- zz_ 72. 72. 95 9a 9b :,o :-oSg 8E ES Eg Eg {{ !{ !{ {{ \| {SAJAAIIIA'A5G) .F.G) f CD 5(r) SCr) T rEt -d-6 NN -@-@ -@-@ -\SdB gg €e eB geBB BB BB eB Bcf\) CDo{ EU'(N€€ Etot-l*; gst9 l*PF o-o@!to(-act 6E E Ff;slcz,c,U, elc E f 5@ m Tq,a a U'-t -{m =tnz{oal U'cttT' m =mz,-{ t- !EnoT'4{6zU''l' !r : o g !, o o E oo o mx!to5 CL g oo oooE =o !,,tgD oolE!:o =|' 3 o c 3aaatraoaaa€{e€n€€€€€gHH;5EFad,E='.e-=E;'EfrHdHsFsFtgFglg.e.6'=Hai.F 5d'$H frgsg*98-FFrd!t dd dd q'g q'd dd E'g dd E'd E'gsq ss ss gt gq sg gt ss sqPrfr Pr6 9rf 916 tr6 tr6 !16 9rtr 916'6'= 6'F- 6'e ='e ='4 6'=-. 6'F 6'= 6- F-oxoxo+i === =i +i +i =i =i =i =i f3 63 63 E3 E3 63 E.E E3 E3FF FF FF FF FF FF FF FF FF 'gs gs gs gs gs gs gg gs gs r- r- I-,BE BF iBF BF iBE BF BF BE BF6= 6= 6= €= 6= 6= 66 66 6=SS SS ES Sg EE SS Eg 8g 8S N'\,1 '{{ -{{ N! \l\t 1{ !! {{ -{{ JIIIAAIAAJAIAA5(l) 5(.) 5(r) so) s(r) so) r(l) sG) 5(r) f\)ee-{ 19 l\) l\)l\) AA aA ri aa AA lsl\) -o) -o Js -fo _cD _o, _@ _@ _(tr _(tr _(tr -(tr _(tr _(tr _(tr _(tt J\) J9tE 88 BB 6a 88 88 88 88 g8o6 00 66 00 00 00 00 00 00bb b'o bb bb 'ob bb b'o bb bb66 -6 66 00 00 00 00 00 00 aura€€ Etor-r"a gs3E l-FF=Eq!togGI-E'E Ffi5+cz,c, CN c)c = P FtD m E!ta I6 m =mz{o'Tl @c!'grm3mz-t !T'vo!v 6z, CN! 0, o E It o o E oo o mx-,o =tL E (DIt oooc =otc|o oal o =o 3 o c =a€-o!t o =sooaq c)ooIto D oo =$ooa{e 6s t!,eo =soo dg Ed Edsq sg qqFF Bg Bg == +i +=E3 E3 E3FF FF FF es gs ssBE BE iBE€a 6G 67Eg ES ES \t{sco{\| scD{N sG) 1\) l\) -@ -@ _co -@ J$.|\)Ar rA (tf(too oo oo99 99 99oo oo oooo oo oo=o'Etl-ae!-ov! ==Fim E= =='u!!Effl Vo'07 62,U'!dE!)do_or&lt; 4=9B.x6 s'9fa 8\.e&gt;o EEd 5o-u 'rr C) J&lt;(I (nEoa.!) oooc:f o=m&gt;2&gt; C)mF mrtx n&gt;e =l-m 'nrfir- Fl2f,@v{ {m =mz{oo'il tsElrg{=oz t- Tm t- Niri S5e €9. = -r!o seO :(Q = i9Fi ETo8 o)g of 'Tlo =z9 CDJIdHId69 s3 ;8t IocL Iucn(ncn.It ca-tt vJ =oJC Fva, Effg(t, = m(t, (Jo;Jr!) oo. =ocz{oosit-&gt;o oo- e6aoo nsov6soo-ooo =i.vo3 't{c0 -@ooIool,{G) 90ooIoo.It{(r) -(DooIoomaX 8ff'aots9d o., 9.-o=o du oof € o o 0)oo o foo3o @ g, o 3of 6 coo5o- oo do o ,{ oot,fc ovz l| {mo</t>
  </si>
  <si>
    <t>ORDN NO. 10-2007-394</t>
  </si>
  <si>
    <t>APPROVING SUPPLEMENTAL BUDGET NO. 2007 01 APPROPRIATING THE AMT OF P20,000,000.00 ON THE RECEIPTS FROM BANK BORROWINGS</t>
  </si>
  <si>
    <t>?l Republic of the Philippines CITY OF I{AI{DAT'E Sangguniang Panlu ngsod Tenth SP l2gth Session EXCERPT FROM THE JOI]RNAL OF THE 116TH REGULAR SESSION HELD BY THE SAI\IGGT'I\IIANG PAI\TLIJNGSOD IN ITS HALL OF FAME ON JAtruARY 23,2OO7 PRESENT: Hon. Amadeo V. Seno, Jr. Hon. Jonas C. Cortes Hon. Glenn O. Bercede Hon. Carlo Pontico C. Fortuna Hon. Rosita S. Benabaye Hon. Wenceslao O. Gakit Hon. Raul Y. Cabatrug Hon. Elmer V. Cabahug Hon. Jovita Tuela Z. Ouano Hon. Christabel O. Cuizon ABSENT: Hon. Dionisio A. Ceniza Hon. Allan V. Borbajo Hon. Procopio R. VillanuevaVice Mayor/Pres. Offr. Member Member Member Member Member Member Member Pres. Mandaue A. B. C. Pres. Mandaue S. K. F. Member Member Member ORDN. # t0-2007-394 APPROVING SUPPLEMENTAL BT]DGET NO. 2OO7.OI APPROPRIATING TIIE TOTAL AMOT]NT OF TWENTY MTLLION PESOS (php20,000,000.00) oN TIIE RECEIPTS FROM BANK BORROWINGS TO MEET THE NBCESSARY EXPENDITURES OF THE CITY GOVERNMENT OF MANDAUE FOR CALEI\IDAR YEAR 2OO7 0r/2s12007 ORDN. # 394 Series 2007 :i:: _ .l' ____, ThC TENTH SANGGUMANG PANLLTNGSOD of MANDAUE CITY, with members in session duly assembled, hereby ORDAINS that: SECTION 1. The total sum of Twenty Million Pesos (Php20,000,000.00) on the Receipts from Bank Borrowings is hereby appropriated to meet the necessary expenditures of the City Government of Mandaue for Calendar Year 2007 duly certified by City Treasurer Lorna C. Atega in the Certified Statement of Additional Realized Income subject to the matter set forth in the copy of the Budget Proposal prepared by Acting City Budget Officer Magno V. Garcia; approved as proposed by Crty Mayor Thadeo Z. Ouano, marked as Appendix "A" attached hereto and made an integral part of this appropriation ordinance. SECTION 2. l':rty surplus amount from the item appropriated for herein shall automatically be reverted to the City's General Fund at the close of Fiscal/Calendar Year 2007. SECTION 3. Prior ordinance or portions thereof, which are inconsistent herewith are hereby amended or modified accordingly. SECTION 4. This ordinance shall take effect on the date of its approval by the City Mayor pursuant to Section 320 of RA 7160. SECTION 5.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129tr session shall have been ratified and signed by the SP Members. 0U25t2007 ORDN. # 394 Series 2007 l::: _:..:i _. ._..t ENACTED without objection after its second and final reading on Jamary 23, 2007; as proposed and motioned by Hon. W.O. Gakit, duly seconded by Hon. R.Y. Cenin; with the favorable recommcndation fiom the referee-Committee on Appropriation, Budget and Finance. ****rtrf l.*** **:l*****1.* CERTIFIED TRUE A}.ID CORRECT. Mandaue City, Philippine s, 0l 125 /2007 APPROVED: FEB o I Zm7 cr.^4r OUANO rity MayorO, JR. City Vice- mfbrffiAnua.r ]ravoR THADEo z. ouAr{o Cebu, Philippines 6014 E-mail: info@mandauecity.gov.ph Web Page: www.mandauecity. gov.ph ij I I"Service above Self' January 16,2007 The HONORABLE MEMBERS Sangguniang Panlungsod City ofMandaue Thnr: Hon. WENCESLAO O. GAKIT Chairman. Cqmmittee o,n Appropriations- Budget &amp; Finance Sir/lvladam: Respecffirlly forwarding herewith our proposed Supplemental Budget No. I for CY 2007 amounting to Php 20,000,000.00. Kindly acknowledge receipt. Thankyou. Very truly yours, 7^o T[{ADEOZ,. OUANO , City lvifor ljsc'07 1 2A07 3 4647 84; 3 44 I02l ; 3 44-3322 FurNo. (032')345-2799It t FT Republic of the Philippines CITY OF IIAT{DAUEWMMeeru#-W Te[Fax No. (032) 345-3671 L IJanuary 16,2OO7 Hon. THADEO Z. OUAI.IO CitylMayor Ivlandaue City Sir: Respectfrrlly forwarding herewith our proposed Supplemental Budget No. 1 for CY 2007 amounting to Php 20,000,000.00 together with its attachments for your perusal, review and signature. Kindly acknowledge reoeipt. Thankyou. Verytrulyyours, i, ,. il II MAGNo rl\.faencn' Acting Cit$tsudget Offi oer I ljsc'07 fE,I !ilrjl' .j "/d Local Budget Preparation Form No. 162-A PageloflPage(s) CERTIFIED STATEMENT OF INCOME FROM NEW REVENUE SOURCES FiscalYear 2007 MANDAUE CITY GENERAL FUND , I hereby certify to the reasonable probability of collection in the cunent year of the above stated estimated income from new revenue measures enacted by the Sanggunian. Jan. to,26D7 .City \ il,,Particulars (1)Account Classification Q\Amount (3) 1.0 Tax Revenue (Specify) 2.O Operating and Miscellaneous Revenues (Specify) I 3.0 I 4.0Capital Revenue (Specify) Grants (Specify) 5.0 Extraordinary Receipts (Specify) 6.0Bonowing (Specify) Receipts from Bank Bonowings P20,000,000.00 Total Estimated Income P20,000,000.00 Date FEB 007 Ig fsd'€F=o=o4. =g HI;cilg P IE €*lE al=+llrll5 |lcLl U,cT'T'rm =ma1 --l:f,{rf,Pf;sF =a Hi&gt;g{l-&lt;otD&lt;o:ZSE z, HHE -l{-1fro,' lTllz,l-' CtmlaoGnc)mU' sgIrDtcrato a3r-gl*$ tct EJOTIQo-83, z.9 ct)N)To,I I a, m =mz, ()TI.r|c =tr,! !l o E !l au 3 o E =v |Do |D€'a o3 @!,5FEo o =.3 |CIIt !,E l\tC'-oo -c)oG'eb€'.tJ A'f I(r, -l rn =mz,-{o.Tt U,c'gT' m3mz{ T'€7oT7F 6zU'! cl o g o, e o E (Do o mxtto =CL E (D a oooc =c)Fa6 =roq, o3q 3 o = =l\tC)s E'o 5oE3o =tlC =e !E C':t!,o(D o o D, =CL 3 =to (D3 .D3 !tC'o-vo!,CL =ILo ==acl !=!, l\tC'bC'0ooPG)e=dE''o l-7aDoc!!7T ==Fim E= r!- =?t!l 'o!r! 7o!7 5 =a, E 'lt =:t-tE l\t-octcteboC''bol-o €0,rdCL .g</t>
  </si>
  <si>
    <t>ORDN NO. 11-2007-425</t>
  </si>
  <si>
    <t>REALIGNING THE AGGREGATE SUM OF P600,000.00 FROM THE ACCOUNT OTHER MAINTENANCE &amp; OPERATING EXPENSES (ITEM 3.14 AC 969)</t>
  </si>
  <si>
    <t>or.4" Republic of the Philippines CITY OF }IA}IDAUE Sangguniang Panlungsod Eleventh SP 23'd EXCERPT FROM THE JOTJRNAL OF THE 3M SPECIAL SESSION HELD BY THE SAI\GGTJNIANG PANLUNGSOD AT THE VICE MAYOR'S OFFICE ON DECEMBER 03,2W7 PRESENT: Hon. Carlo Pontico C. Fortuna Hon. Diosdado P. Suico Hon. Alfonso S. Albafio, Jr. Hon. Beethoven C. Andaya Hon. Ma. Noeleen M. Borbajo Hon. Jose Jefferson C. Ceniz-a Hon. Emiliano M. Rosal Hon. Procopio R. Villanueva Hon. Victor C. Biaflo Hon. Jimmy C. Lumapas Hon. Editha F. Cabahug ABSENT: NoneVice Mayor/Presiding Officer Member Member Member Member Member Member Member Member Member Member ORDN. # tL2A0742s REALIGI{ING TIIE AGGREGATE SUlVl OF SIX HI.]I\DRBD THOUSAND PBSOS (php6{n,(Xf0.00) FROM THE ACCOITYT*oTIrER MAINTENAI{CE &amp; OPERATING EXPENSES (ITEM 3.14 - AC 969) UNDER THE SANGGUNTANG pAt\LtiNGSOD OF MANDATIE FOR CAI,E]\IDAR YEAR 2AO7 TO TRAVELLING EXPENSES - WCE MAYOR (ITEM 3.1 - AC 751) IN THE AMOLTNT OF THREE HUNDRED FIFTY THOUSAND PESOS (php350,(X)0,00) AND OTHER PERSONNEL BENEFITS NTONETIZATION OF LEAVE CREDTTS OTEM 2.4 - AC 743) rN THE AMOUNT OF TWO HUNDRED FIFTY THOUSAND PESOS (phEZ50,(X)0.00) OF THE SAME OFFICE l. 2.ORDN. # 425 Series 2007 :::1.: _.:i __..__ The ELEVENTH SANGGUNIANG PANLUNGSOD Of MANDAUE CITY, with members in session duly assembled, hereby ORDAINS that: SECTION l. The Account "Other Maintenance and Operating Expenses" - item 3.14 (AC 969) rmder the Office of the Sangguniang Panlungsod of Mandaue for the Calendar Year 2007 in the amount of Six Hundred Thousand Pesos (Php600,000.00) is hereby realigned to,tdrzl: Travelling Expenses (Vice Mayor) - item 3.1 (AC 751) - Php350,000.00 Other Personnel Benefits (Monetization of Leave Creditslitem 2.14 (AC 749) - Sangguniang Panlungsod- Php250.000.00 Php600.000.00 SECTION 2. Prior ordinance or portions thereof, which are inconsistent herewith are hereby amendd superseded or modified accordingly. SECTION 3. This ordinance shall take effect on the date of its approval by the Crty Mayor. SECTION 4. Due to the urgent nature of this measure, the City SP Secretary is hereby directed to accelerate the finalization and release of the excerpt embodying this ordinance as an exception to the genenl rule, that is, without waiting for the time when the iournal of proceedings pertaining to the 23' session shall have been ratified and signed by the SP Members. ORDN. # 425 Series 2007n:':.-:--:i-- ---., ENACTED without objection after its second and final reading on December 03, 2007; as proposed and motioned by Hon. E.M. Rosal, duly seconded by Honorables D.P. Suico, A.S. Atbaflo, Jr., and E.F. Cabahug; with the favorable recornmendation from the referee-Committee on Appropriation, Budget and Finance. *******:l*:t :l*:l****rt:l* CERTIFIED TRUE AND CORRECT. Mandaue City, Philippines, I ATTESTED: FREL City APPROVED:C. FORTUNA Presiding Officer JONAS C. CORTES City Mayor Returne d w ithout s i gnoture onDecember /,3,2007. EEC 5Ut I ' gP t- fr /lr:'l 'a+v MAYOR JONAS C.CtrvoTMAIYDAUECORTES Cebu, Philippines 6014 E-mail : jonasccortes@yahoo.com.ph Web Page: www.mandaue city.gov.ph December 13,2007 The Sangguniang Panglungsod Mandaue City Thru: Hon. Carlo Pontico C. Fortuna Vice-Mayor Mandaue City COMMENT For consideration is Ordinance No. ll-2007-425 entitled 'REALIGNING THE AGGREGATE SUM OF SIX HUNDRED THOUSAND PESOS (PhP600,000.00) FROM THE ACCOUNT "OTHER MAINTENANCE &amp; OPERATING EXPENSES QTEM 3.14-AC 069) aNDER THE SANGGUNUNG PANLaNGSOD OF MANDAUE FOR CALENDAR YEAR 2OO7 TO TRAVELLING EXPENSES-VICE MAYOR (ITEM 3.1-ac 751) IN THE AMOaNT OF THREE HaNDRED FIFTY THOaSAND PESOS (PhP350,000.00) AND OTHER PERSONNEL BENEFITS- MONETIZATION OF LEAVE CREDITS (ITEM 2.4- AC 743) IN THE AMOaNT OF TWO HaNDRED FIFTY THOaSAND PESOS (PhP250,000.00) OF THE SAME OFFICE." With circumspect, in harmonizingthe herein ordinance for consideration and the existing laws it is the opinion of the undersigned that it is repugnant to Chapter 4 Section 336 of R.A. 7160 otherwise known as the Local Government Code of 1991. Section 336 of R.A. 7160 provides that "Funds shall be available exclusively for the speci/ic purpose for which they have been appropriate transfer of aporooriations from one item to another. However, the local chref executive or the presiding officer of the sangganian concerned may, by ordinance, be authorized to augment any item in the approved annual budget for their respective offices from savings in other items within the same expense class of their respective appropriations." Telephone Numbers : 3 45 -1527 ; 3M-1021 ; 3M-3322 Telefa:&lt;: (032') 3 45 -27 99 The foregoing ordinance is clearly a transfer of appropriations from one item to another. It has no showing that it is just an augmentation of the item taken from the savings in other items within the same expense class of their respective appropriations. Even with the foregoing considerations the undersigned opted not to veto the herein ordinance but only expressing his comment thereto. WHEREFORE, PRE to the oldinance for Hon. AS CORTES City Mandaue CiCONSIDERED, the undersigned expresses his comment ion for the information and guidance of the August Body. ?t b"^i REPUBLIC OF THE PHILIPPINES City of Mandaue Ol/ice of the Sangguniang Panlungsod Seuetary Tel. # 346-5556 Telefax 345-0988 December 13,2007 HON. JONAS C. CORTES Mayor Mandaue City Thru: MR. LAMBERTO N. MARABABOL . Budget Officer Sir: Please find endorsed herewith copy of Ordinance No. ll-2007-424 Supplementatr Bgdget No. 2007-05, as revised and amende4 appropriating the total sum of Php48,243,869.53 on the receipts from the portion of surplus of the Crty's slaughterhouse, sports complex, city hospital, market and20Vo development frrnd to meet the necessary expenditures of the City Govemment of Mandaue for CY 2007) together with the surnmary of items deemed approved, items vetoed and overridden vetoed items, for your information and appropriate action. - .AXll^rJL.r"; iif;cffirvfiil *"'!ft!! (f"l.f* ff*)&amp; Management Eleventh SPRepublic of the Philippines CTTY OF MAIIDAUE Sangguniang Panlungsod 2Oth Session EXCERPT FROM THE JOT]RNAL OF THE 2M SPNCIAL SESSION HELD BY THE SANGGTJNIANG PANLUNGSOD AT THE CITY wcE MAYOR'S OFFTCE ON NOVEMBER 15, 2047 PRESENT: Hon. Carlo Pontico C. Fortuna Hon. Diosdado P. Suico Hon. Beethoven C. Andaya Hon. Ma. Noeleen M. Borbajo Hon. Emiliano M. Rosal Hon. Procopio R. Villanueva Hon. Victor C. Biaflo Hon. Jimmy C. Lumapas Hon. Editha F. Cabahug ABSENT: Hon. Alfonso S. Albafio, Jr. Hon. Jose Jefferson C. Centza Hon. Jovita Tuela Z. Ovano Hon. Christabel O. CuizonVice MayorlPresiding Offrcer Member Member Member Member Member Member Member Member Member Member Member Member ORDN. # tt-2007424 APPROVING STIPPLEMENTAL BUDGET NO. 200745, AS REVISED AIYD AMEI\DED, I.PPROPRIATING THE TOTAL SUM OF FORTY.EIGHT MILLION TWO HTJNDRED FORTY THREE THOUS$ID EIGHT HTJhIDRED SIXTY.NINE &amp; 53/IOO (Php48,243,869.fft) PESOS ON THE RECEIPTS FROM THE PORTION OF STIRPLUS OF THE CITY'S GENERAL FTIND AND SPECIAL ACCO[h{TS NAMELY: SLAUGHTERHOUSE, SPORTS COMPLEX, CITY HOSPITAI4 MARKET AI\D 20o/o DEVELOPMENT F'UND TO MEET THE NECESSARY EXPEI\DITURES OF THE CffY G{OVERIIMENT OF MANDAUE F'OR CALEI\DAR YEAR 2W7 The ELEVENTH SANGGUNIANG PANLUNGSOD of MANDAUE CITY, with members in session duly assembled, hereby ORDAINS that: tUt5t2007 ORDN. # 424 Series 2007 l::: :. -l'- SECTION l. The total sum of Forty-Eight Million Two Hundred Forty-Three Thousand Eight Hundred Sixty-Nine &amp; 53i 100 (Php48,243,869.53) is hereby appropriated to meet the necessary expenditmes of the City Government of Mandaue for Calendar Year 2007, broken down as follows: General Fund Slaughterhouse Sports Complex 2D%oDevelopment Fund City Hospital Market Total- Php 35,030,904.53- 2,900,000.00- 500,000.00- 5,000,000.00- 4,308,000.00- 504.965.00 -Php 48,243,869.53 duly certified by City Treasurer Lorna C. Atega in the Certified Statement of Additional Realized Income for the CY 2007, subject to the maffers set forth in the copy of the Proposed Supplementzl Budget No. 05 prepared by City Budget Officer Lamberto N. Marababol; approved as proposed by City Mayor Jonas C. Cortes, marked as Appendix "A" as revised and amended, attached thereto and made an integral part of this appropriation ordinance. SECTION 2.Arry suplus amount from any of the items appropnated for herein shall automatically be reverted to the City's General Fund and Special Accounts mentioned above at the close of Calendar Yeu 2007. SECTION 3. Prior ordinance or portions thereo{ which are inconsistent herewith are hereby amended or modified accordingly. SECTION 4. This ordinance shall take effect on the date of its approval by the City Mayor pusuant to Section 320 of RA 7160. SECTION 5. Due to the urgent nafire of this measure, the City SP Secretary is hereby directed to accelerate the frnalialion and release of the excerpt embodying this ordinance as an exception to the general rule, that is, without waiting for the time when the journal of proceedings pertaining to the 20ft session shall have been ratified and signed by the SP Members. tt/tsn0a7 ORDN. # 424 Series 2007 :i:'_ : _:i _. _. _ _ ENACTED without objection on November 15, 2007; as proposed and motioned by Hon. E.M. Rosal, duly seconded by Hon. V.C. Biaflo; with the favorable recommendation from the referee-Committee on Appropriation, Budget and Finance. *******:t** ****r.:t*:f ** CERTIFIED TRUE AND CORRECT. Mandaue City, Philippine s, I I / | 5 /2007 ATTESTED: APPROVED:C. FORTUNA Presiding Officer JONAS C. CORTES City Mayor Returned unsigned on November 26. 2007 with Line ltem Vetoes. Line Item Vetoes Overridden pursuant to Resolution No. I1-710- 2007 (See attoched copy of Items deemed approved, Vetoed ltems &amp; Overridden Vetoed Line Items) ,. c-o. trl 1 ;?997{2{', REVISED SUPPLEIIENTAL BUDGET No. 5. suxnARY oF tTEifs QEEHEP AppROVEp. tTErS VETOEp nnO Ovennlooex vrroeb Fems.r A rlErs DEEIE9 APPROVED GENERAL FUND Personnel Servlces (Sabry Adiustments): CtutO-Parks&amp;Plaza CMO - Artesian Wells CMO - HUDO Human Resource Management Office ACERT Public Library City Treasurer's ffice CityAssessofs Offtce City Accountanfs Offioe City Budget Office City Planning Office LocalCivil Registrar City Legal O'ffice City Engineels Office City General Servkps Office City l{ealth O'ffice City Social Welfiare Services City Nukition Services City Cooperative O'ffice City Agricutture Office Sangguniang Panlungsod City Veterinary Office Non-Office: TerminalLeaveBenefits Citv Rgricuiture's Office - Gratuity (Renato ltrerdoza) Gity Sociai-Welfare Services -AICS (CSWD)2'1,900.00 28,900.00 51,900.00 297,900.00 355,600.00 58,600.00 1,285,000.00 401,9fi).00 725,S0.m 175,000.00 209,900.00 112,2W.W 1E3,700.00 1,436,9(X).00 901,400.00 85?,000.00 290,500.00 123,000.00 78,210.00 432,600.00 942,300.00 158,400.00 501,000.00 509,m0.00 300,000.00 250,000.00.inn nnn nnI vg-vrJv-vv 34,894.53 -:100.000 00 12,800,000.00 7,000,000.00Phii Nationai Poiice tl;itv Mavor's Otfice City Buoget Ofiice- incentive Aiiovrance inew assigneci Poiice personnei)- Aciverrising Fxoenses- Internet Expenses Maintenance &amp; Other" Ooerating Expenses, Repair &amp; Maint. - Other Machinery &amp; Fquiprnent (air-conditioning uniti Capitai Outiay: Drive Piling (Medium Rise Housirg) Lot Rcquisition - Burgos St. STAUGHTERHOUSE Purchase of one (1) unil New Boiler Repair &amp; Maintenan@ - Market &amp; Slaugfrterhqse (Purliresi SPORTS COMPLEX Repairs &amp; Maintenance - Other Property, Plant &amp; Equipnent 20% DEVELOPMENT FUND Construction of Burgos Bricige CITY HQSPITAI_ Personal Services (Salary Adjustments) - Regular Employees - Casual Employees Overtime &amp; N[ht Pay Year-end Bonus Life and Retirement Insurance Cont. Pag-ibig Contrihrtions2,500,000.00 40O,00O.CfO 500,0{rc.u1 5,000,000.00 237,000.00 ,60,000.00 \12,000.m I25,000.00 I36,000.00 h4,000.00 Inl DE{o: 2007 PAGE 2. G-O. # tT.2007424. RE\'ISED SUPPLEMENTAL BUDGET I{O. 5. SUXf,ARY OF IIETS DEETED APPROVED,ITEiIS VETOED AND OVERRIDDEN VETOED ITEISJ PH I LHEALTH Contributions ECC Contributions Health Workers Benefits Other Personnel Benefits-Morretization Maintenance &amp; Other Operatirg Expenses: Medical, Dental &amp; Laboratory Expenses MARKFT Personal Services: Year-eM Bonus- Regular Life &amp; Retirement Ins. Cont. - Regular Pag-ibig - Regular Philhealth - Regular ECC - Regular Term lnsurance Other Benefits - Moretization B. VETOED ITEMS: a.) General Fund: Personalservices (Salary Adjustments): Clty Mayo/s O'ffie b.) Sangguniang Panlungsod -Salaries of proposed new positions c.) Other Operating Expenses Proposed new psitions ci.i Non-Oifice: Honoraria - Different Committees e.i Ciry Mayor's Office: Acivertising Expenses (sic) iExtraorciinary Expensesii.; Uny Hosprtai: Marntenanc.e &amp; Otner Operatrng Expenses: t _ Foocj suppires Expenses2 Water Expenses3. Eieciriciry Expenses4 Consuhancy Expensesb. (ienerat Servrces 1t_aunciryl6 ianiioriaiServices 7. Secunty Servlces g i Market: PersonalServices (Saiary Acijusimentsi Regutar Empoyees h.) CapitaiOr"rtiay: Rental of Motor Vehicbs Purchase of Firearms: Other ecuipment for the MCPO4,000.00 3,000.00 36,000.00 26,000.00 45@,000.00 13,000.00 112,000.00 11,000.00 12,000.00 11,000.00 22,000.00 169,000.00 896,000-00 229,000_00P1,011,600.00 P 996,0s.00 P 229,000.00P 150,000.00 P 55,7ie 00 P 4Js,OUU.UOP i i0.00r-r 00P 375,000.00P i00,000 00P 50,000.00P i85,000 00P 130,Ur0.00 P 155,965.00 P 675,000.00 Pl,194,291.00 C. OVERRIDDEN VETOED LINE lTEniS {pursuant to SP Resolution Nc. ti-Tt0-ZWT eiatedDecember 3,2O$71: ai b) e)Sangguniang Panlungsod - Sataries of proposed nev posrtions Other Operating Expenses Proposed rieyy posttons General Fund. Personai Services (riaiary Actjqsbnents): crty Mayo/s office i\ 'li-l;l IP1,011,600. 7 Republic of the Philippines CITY OF MANDAUE Office of the Sangguniang Panlungsod Tel. 345-0488 Telefax 345-0988 December 12,2007 HON. JONAS C. CORTES Mayor Mandaue City Thru: Mr. Lamberto N. Marababol City Budget Officer Sir: Please find endorsed herewith the original copies of the following, viz: a. Resolution No. 1l-710-2007 (Oveniding certain line vetoes made by the Honorable City Mayor Jonas C. Cortes on Ordinance No. I l-2007424) b. Ordinance No. I l-2007-424 (Approving Supplemental Budget No. 2007-05, as revised and amended, appropriating the total sum of Forty-Eight Million Two Hundred Forty-Three Thousand Eight Hundred Sixty-Nine &amp; 53/100 (Php48,243,869.53) on the Receipts from the portion of Surplus of the City's General Fund and Special Accounts namely: Slaughterhouse, Sports Complex, City Hospital, market and 20% Development Fdnd to meet the necessary expenditures of the City Govemment of Mandaue for Calendar Year 2007) c. Revised Supplemental Budget No. 5, for CY 2007 d. Proposed Executive Supplemental BudgetNo. 5, for CY 2007 and certified photocopies of the Hon. Mayor Jonas C. Cortes' Veto on Ordinance No. 1l'20A7-424 (dated November 26,2007) and Revised Committee Report No. 15-2007 of the SP Standing Committee on Appropriation, Budget and Finance (dated November 5,2007) duly adopted on November 7,2007. Kindly acknowledge receipt hereof. Very truly AG Sanggunian .FORTUNA Chairman'; Jo Noted: I r,r.7^'.,*{ ^'f-{.- ) Republic of the Philippines CITY OF MA}IDAI'E Sangguniang Panlungsod Eleventh SP 23'n Session EXCERPT FROM THE JOURNAL OF THE 3M SPNCIAL SESSION HELD BY THE SANGGTJNIANG PANLTJNGSOD AT THE VICE MAYOR'S OFFICE ON DECEMBER O3,2OO7 PRESENT: Hon. Carlo Pontico C. Fortuna Hon. Diosdado P. Suico Hon. Alfonso S. Albaflo, Jr. Hon. Beethoven C. Andaya Hon. Ma. Noeleen M. Borbajo Hon. Jose Jefferson C. Ceniz-a Hon. Emiliano M. Rosal Hon. Procopio R. Villanueva Hon. Victor C. Biafio Hon. Jimmy C. Lumapas Hon. Editha F. Cabahug ABSENT: NoneVice Mayor/Presiding Officer Member Member Member Member Member Member Member Member Member Member Resn. # ll-7l0-2ffi7 OVERRIDING CERTAIN LINE VETOES MADE BY THE HONORABLE CITY MAYOR JONAS C. CORTES ON ORDINANCE NO. I 1-2007 424 WHEREAS, the Sangguniang Panlungsod enacted Ordinance # I l- 2007 -424 entitled "Approving Supplemental Budget No. 2007-05, as revised and amended, appropriating the total sum of Forty-Eight Million Two Hundred Forty Three Thousand Eight Hundred Sixty-Nine Pesos &amp; 53/100 (PhP48,243,869.53) on the receipts from the portion of surplus of the City's General Fund and Special Accounts namely: Slaughterhouse, Sports Complex, City Hospital, Market and 20Yo Development Fund to meet the necessary expenditwes of the City Government of Mandaue for Cqlendar wasD007Year 2007"; Resn. # ll-710-2007 Series 2007 :::". ..-.:?. _____. WHEREAS, on November 26,2AA7 the Honorable Mayor Jonas C. Cortes transmitted to the Sangguniang Panlungsod his VETO Message vetoing certain items in Ordinance No. 11,-2AA7424; WHEREAS, the Mayor vetoed the following items in Ordinance # l1- 2007 -424, to wit: a.) Sangguniang Panlungsd - Salaries of proposed new positions b.) Other Operating Expenses Proposed new positions c.) General Fund: Personal Services (Salary Adjustments): City Mayor's Office - P1,011,600.00 d.) Non-Offrce: Honoraria - Different Committees - P 150,000.00 e.) Crty Mayor's Office: Advertising Expenses (sic) @xtraordinary Expenses) f.) City Hospital: Maintenance &amp; Other Operating Expenses: 1. Food Supplies Expenses 2. Water Expenses 3. Electricity Expenses 4. Consultancy Expenses 5. General Services (Laundry) 6. Janitorial Services 7. Security Services g.) Market: Personal Services (Salary Adjustments) Regular Employees -P 55,719.00- P 896,000.00 - P 229,000.00 P 415,000.00 P 110,000.00 P 375,000.00 P 100,000.00P 50,000.00 P 185,000.00 P 130,000.00 P 155,965.00 h.) Capital Outlay: Rental of Motor Vehicles - P 67s.000.00 Purchase of Firearms: Other equipment for the MCPO - P1,194,281.00 The ELEVENTH SANGGLTNIANG PANLLINGSOD Of MANDAUE CITY, therefore, oo motion of Hon. V.C. Biafio, duly seconded by Honorables D.P. Suico, A.S. Albafio, Jr., B.C. Andaya, J.J.C. Cenrz4 M.N.M. Borbajo, E.M. Rosal, P.R. Villanuev4 and E.F. Cabahug: RESOLVED, to override, as it is hereby overridden, the vetoed items in Ordinance No. 11-2007424, to wit:following I v t Resn. # ll-710-2047 Series 2007 :::1 ..:::. __._.., a.) Sangguniang Panlungsod - Salaries of proposed new positions b.) Other Operating Expenses Proposed new positions c.) General Fund: Personal Services (Salary Adjustments): Cif Mayor's Office - Pl,011,600.00 RESOLVED zuRTIIERMORE, that the overridden vetoed items shall be effective immediately. RESOLVED FURTI{ERSTILL, to direct the City SP Secretary, as she is hereby directed, to effect an accelerated finalization and release of the excerpts embodying this resolution as an to the general rule, that is, without waiting for the time when the jounral of proceedings pertaining to the 2haession shall have been ratified and signed by the SP members. RESOLVED FINALLY, to furnish copies hereof to the Honorable City Mayor Jonas C. Cortes, the City Treasurer, the City Budget Officer, the City Accountant, the COA, the DILG, and the DBM for information. ADOPTED, with all the members voting in favor of the said measure.- P 896,000.00 - P 229.000.00 ********** *:tt *****:f * CERTIFIED TRUE AND CORRECT. Mandaue City, Philippines, I ATTESTED: FREL BAI{AG Ci retaryf C. FORTUNA t ,t )' Republic of the Philippines CITY OF MANDAUE Offtce of tlte City Mayor Telephone: 344-3322 Email: jonasccortes(n)yaho-o.corq.phVeb:rvww.mandauecir.v".gov.ph From the desk of: JONAS C. CORTES City Mayor 1tt Endorsement November 26,2007 Respectfully returned to the Panlungsod, this city, the herein 424, vetoed by the undersigned thereon.:+ .:- :l VF, t1 il0v 2 6 ?0r,7 Honorable Sangguniang Ordinance No. 11-2007- on the date indicated . CORTES /cmeb YORJONASC. CORTESo MA_-oMlxolCrrv or Cebu, Philippines 6O14 E-mail : jonasccortes@alroo.com.ph Web Page: www.mandaue city.gov.ph Republic of the Philippines CITY OF MANDAUE Office of the City Mayor The Sangguniang Panlungsod City Hall Building Mandaue City Thru: Hon. Carlo Pontico Fortuna Vice-Mayor Mandaue Citv VETO MESSAGE Hon. Members ofthe Sangguniang Panlungsod: Please be informed that the undersigned is returning Ordinance NO. I l-2007-424 without my approval firstly on the following items: Page one (1) of the Mandaue City Revised Supplemental Budget No. 5 the following, to wit: a. Sangguniang Panlungsod-Salaries of Proposed New Positions -Php 896,000.00 b. Other Operating Expenses-Proposed New Positions -Php 229,000.00 c. Rental of Motor Vehicles -Php 675,000.00 d. Purchase of firearms and other equipment for MCPO -Php1,194,281.00 for being prohibited as the "Local Sanggunian may not increase the propose amount in the executive budget contractuol oblisations but in no case shall it exceed the total appropriations in the executive budget " (Article 415 par. (a) sub par. 5 of the Implementing Rules and Regulations of the Local Government Code of 1991. Likewise, the following items of the Mandaue City Revised Supplemental Budget No. 5, to wit: a. Page 1 of the Revised Supplemental Budget on the item of Personal Services (Salary Adjustments): City Mayor's Office- Php 1,011,600.00 as the proposed Executive Budget is Phn 3.165.600.00 Telephone Numbers: 345-1527 ; 344-l02l; 344-3322 Tdefrx: (O32)345-2799 a b. Page 1 on the item Non-Office Terminal Leave Benefits, Honoraria to Different committees- proposed executive budget isPhp 150,000.00 as the Phn 400.000.00 c. Page I on the item eitv Mavors Office Advertisins Expenses proposed executive budget isPhp 55,719.00 as the Php100.000.00 d. Page 2 on the item slaushterhouse for deletine the budget for 1. repairs and maintenance &lt;ther Machinerv &amp; Eouioment (Boiler) 2. Repairs and maintenance-Markets and Slaughterhous:ffi Phn 4.000.000.00 e. Page 2 on the item Citv Hospital Maintenance and other Operating Expenses: 1. Food and Supplies Expenses proposed executive budget is 2. Water Expenses proposed budget is 3. Electricity Expenses proposed executive budget is 4. Consultancy Services proposed executive budget is 5. General Services (Laundry) proposed budget is 6. Janitorial Services proposed executive budget is 7. Security Services proposed executive budget is ADruSTMENTS) REGULAR EMPLOYEES proposed executive budget isPhp 415,000.00 as the Phn 900.000.00Php 110,000.00 as thePhp 210.000.00Php 375,000.00 as thePhp 500.000.00Php 100,000.00 as thePhp 180.000.00Php 50,000.00 as thePhp 75.000.00Php 185,000.00 as the Phn 210.000.00Php 130,000.00 as the Phn 350.000.00 f. Page 3 on the item MARKET PERSONAL SERVICES (SALARYPhp 155,965.00 as thePhn 935.000.00 are being considered null and void. hence, the proposed executive supplemental budget No. 5 on the mentioned items are considered deemed approved includins the deleted items on the slauehterhouse: 1. repairs and maintenance -other Machinerv &amp; Equipment (Boiler) Php 300.000.00 2. Repairs and maintenance-Markets and Slaughterhouse (Re-roofins) Phn 4.000.000.00 Sec. 455 of the Local Government Code of 1991 par. B (3) (ii) provides that for effrcient, effective and economical governance the purpose of which is the general welfare of the city and its inhabitants pursuant to Section 16, of this Code, the City Mayor shall: Initiate and maximize the generation of resources and revenues and apply the same to the implementation of development plans, program, objectives and priorities as provided under Sec. 18 of this Code particularly those resources and revenues programmed for agro-industrial development and countryside growth and progress and, relative thereto, shall: (ii) Prepare and submit to the Sanggunian for the approval of the executive and supplemental budgets for the city for the ensuing calendar year in the manner provided under Title Five, Book 11 of this Code. On the other hand the Sangguniang Panlungsod relative to its duties to generate and maximize the use of resources and revenues for the development plans, program objectives and priorities of the city as provided for under Section 18 of the Local Government Code of 1991, with particular attention to agro-industrial development and city-wide growth and progress, and relative thereto, shall: Approve the annual and supplemental budgets of the city government and appropriate funds for specific programs, projects, services, and activities of the city, or for other purposes not yet contrary to law, in order to promote the general welfare of the city and its inhabitants(Section a58 par. 2 (i). Verily, the preparation of the budget vests exclusively at the executive department. The role of the legislative department is only, either, to approve or disapprove the proposed budget for their consideration. If the Sanggunian is not amenable on the certain items of the budget or the whole budget itself the appropriate thing for it to do is to disapprove certain items on the proposed budget or the proposed budget itself. On the other hand if the Sanggunian wanted to increase or decrease the budget on certain item/s it should to return the proposed budget to the Executive Department highlighting their message on the items in issue. They can do this by referring the matter to the local finance committee for the review of the proposed budget and the local finance committee likewise recommends the corresponding changes on certain itemls of the proposed budget to the Executive Department. It may also directly return the budget to the Executive Department with their message. But to reiterate, the Sanggunian cannot automatically increase, reduce, nor delete certain items on the proposed budget as it is already a budget preparation itself, and the Sanggunian is devoid of any authority to do so. To repeat, the duty to execute, prepare and submit the annul and supplemental budget is with the Mayor. WHEREFORE, PREMISES CONSIDERED, the undersigned hereby vetoes as the foregoing lines in the supplemental budget are hereby returned with this veto. The reason, on top what is already discussed above, is that it is ultra vires or a usurpation of authority for this Honorable Sangguniang Panlungsod to introduce its own revisions on the itted. Mandaue City, Philippines, November 26,2007. JON CityCORTES</t>
  </si>
  <si>
    <t>ORDN NO. 11-2008-444</t>
  </si>
  <si>
    <t>AN ORDINANCE AMENDING CITY ORDINANCE NO. P 2004 2001 AN ORDINANCE PROVIDING FOR A LOCAL INVESTMENT INCENTIVES TO INDUSTRIE</t>
  </si>
  <si>
    <t>Republic of the Philippines CITY OF !{AI{DAI'E Sangguniang Panlungsod Eleventh SP 62"d Session EXCERPT FROM THE JOURNAL OF THE 53RD REGULAR SESSION HELD BY THE SANGGTJNIANG PANLUNGSOD IN ITS HALL OF FAME ON AUGUST 27,2008 PRESENT: Hon. Carlo Pontico C. Fortuna Hon. Diosdado P. Suico Hon. Alfonso S. Albafro, Jr. Hon. Beethoven C. Andaya Hon. Ma. Noeleen M. Borbajo Hon. Jose Jefferson C. Ceniza Hon. Emiliano M. Rosal Hon. Victor C. Biafio Hon. Jimmy C. Lumapas Hon. Editha F. Cabahug Hon. Gian Giuseppe S. Gobalani ABSENT: Hon. Procopio R. VillanuevaVice MayorlPresiding Officer Minority Floorleader Asst. Majority Floorleader Member Member Member Member Majority Floorleader Asst. Minority Floorleader Member Pres. Mandaue S. K. F. President Pro Tempore ORDN. # tt-20a8-444 AN ORDINANCE AMENIDING 2OOI AS AMENDEDCITY ORDINANCE NO. OO4- The ELEVENTH SANGGUNTANG PANLUNGSOD of MANDAUE CITY, with members in session duly assembled, hereby ORDAINS thAt. SECTION l. Section 16 of Ordinance No.004-2001 as amended- is hereby amended to read: "Section 16. Registration. - Upon the approvaVacceptance of any applicant to the Investment hogram, the applicant shall be required to pay a One Time Registration Fee to the City Treasurer in accordance with the rate prescribed below after which the Board shall issue a Certificate of Registration along with the Certificate of Exemptions to the business concerned as member/participant duly ORDN. Series Page :::,y- the incentives and privileges granted under this Ordinance: xxx An annual administrative fee of P2,000.00 shall be paid on thefirst quarter of every year. SECTION 2. Section 6 (b) of Ordinance No. 004-2001 as arnended toread: "Section 6. xxx XXX Powers and Functions of the Mandaue City Trade,Enterprise Development and Investmenf Board (MTEDTB): 1. To screen, evaluate, accept and recommend to the Sangguniang panlungsod for approval or rejection applications for investment incentives and privileges under this ordinance, and issue Certificate of Exemptions; 2. xxx 3. xxx 4. xxx. Trade mission involving local and foreign International Trade Organization as well as Trade Missions involving Board of Investorsoffices, embassies and consulates in the Philippines and abroad shall be headed by the Crty Mayor or in his absence, the City Vice_ Mayor or in his absence by any of his duly authorized member of the Mandaue City Trade, Enterprise Development and Investment Board (MTEDIB); xxx. SECTION 3. All applications for investment incentives andexemptions under Ordinance No. 004-2001 as amended shall be subject toapproval by the Sangguniang Panlungsod upon recommendation of theBoard. SECTION 4. Repeating clause. ordinance No. 004-2001 asamended and all other prior ordinances or portions thereof that are otherwise# 444 2008 02 a. b. ORDN. # 444 Series 2008 :::"- :__:i __..._/ inconsistent herewith, are hereby repealed, amended and/or modified accordingly. SECTION 5. Effectivity. - This ordinance shall be effective immediately. SECTION 6. Due to the urgent nature of this measure, the City SP Secretary is hereby directed to accelerate the finalization and release of the excerpt embodying this ordinance as an exception to the general rule, that is, without waiting for the time when the joumal of proceedings pertaining to the 62"d session shall have been ratified and signed by the SP Members. ENACTED without objection after its second and final reading on August 27, 2008, as proposed by Honorables C.P.C. Fortuna and B.C. Andaya; motioned by Hon. E.F. Cabahug, duly seconded by Honorables V.C. Biaflo and G.G.S. Gobalani; with the favorable recommendation from the referee-Committee on Laws and Ordinances- *:t***tf **tttt *********:f CERTIFIED TRIJE AND CORRECT. Mandaue City, Philippines, 08i29 ATTESTED: APPROVED'SEp tC. FORTUNA Presiding Officer C. CORTES JON Nt- x +uu[ ^(n1) 'snrGut'uANo PANLUNGSon oFFtcF Nt\',r /i REi: *i:r\l,INDAl-lE CITY \ Republic of the Philippines CITY OF MANDAUE Sangguniang Palungsod Committee on Laws and Ordinances Committee Report No. J^9 / og Subject D.O. No. 15-08 entitled *An Ordinance amending C.O. 004-2001, as amended (Providing for a local investment incentives to industries which are now or may hereafter be established in the City of Mandaue and for other purposes) recommending favorable approval. Sponsored: Hon. Victor C. Biano To: Hon. Carlo Pontico C. Fortuna Presiding Officer Submitted before this Commiuee for review and recommendation is D.O. No. 15-08 authored by Hon. Carlo Pontico C. Fortuna and Hon. Beethoven C. Andaya entitled ccfu Ordinance amending C.O. 004-2001, as amended (Providing for a local investment incentives to indusfiies which are now or may hereafter be established in the City of Mandaue and for other purposes). The ordinance is a remedial ordinance aimed at addressing the effect on the incentives granted to the company by the annual registration fee it pays. Upon the implementation of the ordinance, it was observed that the amount waived by the City under the incentives ordinance was nonetheless effectively negated because of the annual registation fee that was almost equal to the taxes and/ or fees waived. Hence, the measure recommended that the annual registration fee be amended to make it a one time payment only. Finding the proposed measure to be sound and in order, the Committee recommends that the same be approved. Respectfully submitted. 15 August 2008, Mandaue City, Philippines. 1</t>
  </si>
  <si>
    <t>ORDN NO. 11-2008-450</t>
  </si>
  <si>
    <t>REALIGNING THE SUM OF P1,000,000.00 FROM THE CALENDAR YEAR 2008 ANNUAL BUDGET FOR THE AIP OF BRGY CUBACUB</t>
  </si>
  <si>
    <t>Republic of the Philippines CITY OF I,IAIIDAUE Sangguniang Panlungsod Eleventh SP Session EXCERPT FROM THE JOURNAL OF THE 54TH REGULAR SESSION HELD BY THE SANGGUNIANG PANLUNGSOD IN ITS TIALL OF FAIVTE ON SEPTEMBER 03,2OO8 PRESENT:65th Hon. Procopio R. Villanueva Hon. Diosdado P. Suico Hon. Alfonso S. Albario, Jr. Hon. Ma. Noeleen M. Borbajo Hon. Emiliano M. Rosal Hon. Victor C. Biaflo Hon. Jimmy C. Lumapas Hon. Editha F. Cabatrug Hon. Gian Giuseppe S. Gobalani ABSENT: Hon. Carlo Pontico C. Fortuna Hon. Beethoven C. Andaya Hon. Jose Jefferson C. CenizaActing Presiding Officer/ President Pro Tempore Minority Floorleader Asst. Majority Floorleader Member Member Majority Floorleader Asst. Minority Floorleader Member Pres. Mandaue S. K. F. Vice Mayor/Presiding Officer (On Official Business) Member Member ORDN. # I l-2008-450 REALIGNING THE SUM OF' ONE MILLION PESOS (p1,000,000.00) FROM THE cy 2008 ANI\UAL BUDGET FOR THE AIP OF BARANGAY CT]BACUB FROM THE PROPOSED PROJECT OF *CONSTRUCTION OF'BARANGAY HALL" TO "CONSTRUCTION OF DAYCARE CENTER 2 AND BARANGAY STAGE'T'NDER THE SAME ACCOUNT The ELEVENTH SANGGUNIANG PANLUNGSOD of MANDAUE, with members in session duly assembled, hereby ORDAINS that: SECTION l. The total sum of One Million Pesos (P1,000,000.00) from the CY 2008 annual budget of Mandaue City government for the AIP for Barangay Cubacub shall be realigned as follows: 09n0/20a8 ORDN. # 450 Series 2008 Page - 02 FromAmount construction of Barangay construction of DaycareHatl Center 2 &amp;Brgy. St g. p1,000,000.00 SECTION 2. prior ordinance or portions thereof which areinconsistent herewith are hereby amended, superseded or modifiedaccordingly. SECTION 3. This ordinance shall take effect on the date of itsapproval by the City Mayor. SECTION 4. Due to the rugent nature of this measure, the city spSecretary is hereby directed to accelerate the finalization and ielease of theexcerpt embodying this ordinance as an exception to the general rule, that is, Yitl".* waiting for the time when the journal of proceedings pertaining tothe 65"' session shall have been ratified and signed by the sp Members. ENACTED rvithout objection after its second and final reading onSeptember 3, 2008; as proposed and motioned by Hon. E.M. Rosal, dulyseconded by Honorables M.N.M. Borbajo, v.c. Biafro and E.F. cabahug;with the favorable recommendation fro- the referee-Committee onAppropriation' Budget *d.lil$f*?;. *!r**,**:fr :r*r CERTIFIED TRUE AND CORRECT. a9/rcn008 VILLANUEVA ATTESTED:President Pro Tempore FREL ANAG City SEP APPROVED:To CORTES</t>
  </si>
  <si>
    <t>ORDN NO. 11-2008-439</t>
  </si>
  <si>
    <t>AN ORDINANCE GRANTING A FRANCHISE TO MISAMIS CATV NETWORK INC. WITH PRINCIPAL OFFICE AT 298 RAMOS ST.CEBU CITY</t>
  </si>
  <si>
    <t>J Republic of the Philippines CITY OF T-IANDAI'E Sanggunhng Panlungsod 47th Session EXCERPT FROM THE JOT]RNAL OF THE 39ffi REGULAR SESSION HELD BY THE SANGGIJNIATTG PANLT]NGSOD IN ITS HALL OF FAME ON MAY 07,2OO8 PRESENT: Hon. Carlo Pontico C. Fortuna Hon. Diosdado P. Suico Hon. Alfonso S. Albario, Jr. Hon. Beethoven C. Andaya Hon. Ma. Noeleen M. Borbajo Hon. Jose Jefferson C. Ceniza Hon. Emiliano M. Rosal Hon. Procopio R. Villanueva Hon. Victor C. Biaflo Hon. Jimmy C. Lumapas Hon. Editha F. Cabahug Hon. Gian Giuseppe S. Gobalani ABSENT: NoneVice Mayor/Presiding Officer Minority Floorleader Asst. Majority Floorleader Member Member Member Member President Pro Tempore Majority Floorleader Asst. Minority Floorleader Member Pres. Mandaue S. K. F. ORDN. # rr-2008439 AN ORDINANCE GRANTING A FRANCIIISE TO MISAMIS CATV NETWORK rNC. WITH PRTNCTPAL OF',FICE AT 298 RAMOS ST., CEBU CmY TO OPERATE A CABLE TV SYSTEM WITH INTERNruT SERVICE THROUGH CABLE TV WITHIN TIIE TERRITORIAL JT]RISDICTION OF MAI\DATIE CITY The ELEVENTH SANGGUNIANG PANLUNGSOD Of MANDAUE CITY, with membem in session duly assembled, hereby ORDAINS that: SECTION l. Franchise. - Misamis CATV Network, Inc. with principal office at298 Ranos St., Cebu City is hereby granted a franchise to operate a cable TV system within intemet service through cable TV within the territorial jurisdiction of Mandaue City for a period of twenty-five (25) :@liltllus ?ii{'sii risnuyiiii r; p t not ffffie*., t rat fi!,...:. A ,'., F !: r T v Republic of the Philippines CITY OF MANDAUE Office of the Sangguniang Panlungsod Tel. 345-0488 Telefax 345-0988 CoMMTTTEE REPORT NO. 02- 2003 CoMMITTEE ON TRANSFORTATIO\ COMMUNICATION AND PUBLTC UTTLTTTES TO TI{E HONORABLE MEMBERS 11[I SAIYGGUNIAIYG PANLUNGSoD tandaueClty HON. CARLO FONTICO FORTUNA Viceltayor &amp; Pr*idlng OffrcerTHRU STJBJECT : APPLICATION FOR LOCAL FRANCHISE AND / OR ORDINANCE OF MISAMIS CATV NETWORK rNC. WITH PRINCIPAL OFFICE AT 298 F. RAMOS ST., CEBU CITY TO OPERATE A CABLE TV SYSTEM IN MANDAUE CITY + The subject was referred to our Committtee for evaluation and recommendation. It can be recalled that during the regular session ofthe llfr Sangguniang Panlungsod on February 13, 2008, the applicant appeared ttnough its representativg a certain Atty. Ian Sapayan. During the said appearancg the representatives of the following service providers and agency of the government w€re also invited to allow them to expound whatever issues and concerns affecting the industry and to interpose any objection to the said 4pplication: l. The Regional Director, NTC - Region VII. 2. The Manager, VECO - Cebu City3. The Manager, PLDT- Mandaue City4. The Manager, Sky Cable5. The Manago, Destiny Cable The NTC and PLDT were without representatives. Sky Cable through its representative, raised the issue of insuffrcient capitalization on the part of the applicant. With the reported capitalization of P 9.6M, the oppositor is apprehensive that the applicant could not afford to operate efficiently in Mandaue City, using the latest technology in fiber optics. The representative of the applicant intimated that they would increase their capitalization to meet the actual requirements should their application to operate in Mandaue City be granted. On the other han4 the Chairman of the Committee impressed upon the applicant and the other service providers that the SP has adopted a resolution requiring the VECO, PLDT and other service providers to rehabilitate their spaghetti wires hanging along the streets which appear hazardous and environmentally obstructive. All willingly ageed to do what is necessary. Given a brief company's profile of the applicant and the historical background of its operatioq the Committee looks without disfavor to grant a local franchise and / or ordinance endorsing the subject application, in keeping with the principles of justico, fairness and equal economic opportunities to all service providers of the same nature and technology to operate inlhe City of Mandaue. With this, the Mandauehanons can have different options to select the best service provider at least cost without abetting of course, a destructive competition among them. ORDN. # 439 Series 2008 :::".----l'_ . _...t years from the date of effectivity of this ordinance, renewable for another twenty-five (25) years at the option of the City of Mandaue; provided, however, that this franchise is granted subject to the condition that it may be amended or altered by the Sangguniang Panlungsod of Mandaue when so required by public interest or by the requirements mandated under RA-7160, the Local Government Code of the Philippines and other existing laws appurtenant thereto. SECTION 2. Facilities. - a.) The grantee may install, maintain, construct and operate such facilities and accessories as aJe needed in their operation within Mandaue City; subject to the rules and regulations imposed by the other agencies of the government. b.) Construction of facilities and installations of cable wirings and accessories shall be in accordance with the Building Code and RA-9003, otherwise known as the Environment and Ecological Management law. c.) The grantee, may with the approval of the City Mayor, install fixtures and appurtenances or lines and facilities on the city's public places and properties but only insofar as are allowed and regulated under present ordinances or such ordinance thatmaybe enacted by the SP in the future. SECTION 3. Mavor's Permit - The grantee is required to secure a Mayor's Permit at the start of its operation and shall renew the same annually thereafter pursuant to the Omnibus Tax Code of the City of Mandaue and RA-7160, the Local Government Code of the Philippines. SECTION 4. Franchise Tax. - A franchise tar of one half (l/2) of one percent (I%o) on the gross annual receipts shall be imposed on the herein franchisee and shall be payable in accordance with the schedule set forth in the Omnibus Tax Ordinance of the City of lvfundaue, in addition to the real property taxes on the land, building and other taxable installations, machineries and accessories. SECTION 5. Wolotion - Any violation of the provisions of this ordinance is punishable by a fine not exceeding those provided in the Omnibus Tax Ordinance, as the case maybe; provided that this franchise may be revoked with cause such as but not limited to in times of war, ORDN. # 439 Series 2008 ::::.: _ _:i .._.._ insurgency, public peril, calamity or disaster or when national interest so requires. SECTION 6. Repealins Clouse. - All prior ordinances or.portions thereof, inconsistent with this ordinance are hereby modified, repealed and/ or superseded accordingly. SECTION 7. Effectivitv Clouse. - This ordinance shall take effect immediately after its publication in a newspaper of general circulation. SECTION 8. Due to the rugent nature of this measure, the City SP Secretary is hereby directed to accelerafe 15s finali-ation and release of the excerpt embodying this ordinance as an exception to the general rule, that is, without waiting for the time when the journal of proceedings pertaining to the 47ft session shall have been ratified and signed by the SP Members. ENACTED without objection after its second and final reading on May 7 ,2008; as proposed and motioned by Hon. E.M. Rosal, duly seconded by Honorables B.C. Andaya and M.N.M. Borbajo; $ favorable recommendation from the Communication and Public Utilities. *******t*** ********* CERTIFIED TRUE A}ID CORRECT. Mandaue City, Philippines, 05/l C. FORTTJNA Presiding Officer ATTESTED: APPROVED: JUN 0 5 2008CORTES RECOMMENDATION: The Committee given the foregorng premises, resolved as it is hereby resolved to: APPROVEI) April2,200E oN TRANSPORTATION, COMMUNICATION AND PUBLIC UTILITIES1) 2) 3)Grant a local franchiso and/ or ordinanoe to Misamis CATV Networlg Inc. to @€rate a cable TV system in Mandaue City; provided that tre franchise i! non-transferrable- The cost of publication of the corr,esponding frarrchise ordinarrce maybe charged to the applicant. firrnistt a copy of this committee's r€,port to the applicant. for their information and guidance. ROSAL BIANOHON. EDLTUA F. CABAEUG Member</t>
  </si>
  <si>
    <t>ORDN NO. 11-2008-437</t>
  </si>
  <si>
    <t>AMENDING SEC. 1 OF 10 2005 346 OTHERWISE KNOWN AS THE “SEE THRU FENCE” ORDINANCE</t>
  </si>
  <si>
    <t>Republic of the Philippines CfTY OF I'lAl[DAttE Sangguniang Panlungsod Eleventh SP 43'd Session EXCERPT FROM THE JOURNAL OF THE 36TH REGULAR SESSION HELD BY THE SANGGUNIANG PANLUNGSOD IN ITS HALL OF FAME ON APRrL 09,2008 PRESENT: Hon. Carlo Pontico C. Fortuna Hon. Diosdado P. Suico Hon. Alfonso S. Albaffo, Jr. Hon. Beethoven C. Andaya Hon. Ma Noeleen M. Borbajo Hon. Jose Jefflerson C. Ceniza Hon. Emiliano M. Rosal Hon. Procopio R. Villanueva Hon. Victor C. Biaflo Hon. Jimmy C. Lumapas Hon. Editha F. Cabahug Hon. Gian Giuseppe S. Gobalani ABSENT: NoneVice Mayor/Presiding Officer Minority Floorleader Asst. Majority Floorleader Member Member Member Member President Pro Tempore Majority Floorleader Asst. Minority Floorleader Member Pres. Mandaue S. K. F. ORDN. # tt-2008437 AN ORDINANCE AMENDING SECTION 1 OF ORDINANCE NO. 10-2005-346 (OTHERWISE KNOWN AS THE *SEE THRU FENCE ORDINANCE') The ELEVENTH SANGGUNIANG PANLUNGSOD Of MANDAUE, with members in session duly ORDAINS that:assembled, ihereby ORDN. # 437 Series 2008 :i:.- . :- -:1 _ . .. _ _, SECTION l. Section I of Ordinance No. 10-2005-346 otherwise known as the "See Thru Fence ordinance" is hereby amended to read as follows: "Section l. It is hereby required of all commercial, industrial and institutional establishmeals in the City of Mandaue to adopt a "See Thru Fence" design of their front perimeter fence. a.) Front fences and gates shall be made of iron grills designed in such a way to be o'see thru" (see figure I of Annex "A'). A maximum height of tlree (3) meters shall be allowed. b.) A concrete zocalo may be allowed as an option by the owner with a maximum height of one and one-half (l Vz) meters only (see figure 2 of Annex "A'). c.) The firm name shall be placed prominently and incorporated in the design of the gate and shall be made of the same material and placed permanently to the said gate (see figure 4 ofAnnex "A')." SECTION 2.. Separability Clause. - If any of the provisions of this ordinance is declared unconstitutional or unlawful, all the others not otherwise declared as such shall remain valid and subsisting. SECTION 3. Any and all ordinances or parts thereof which are contrary or inconsistent herewith are hereby repealed, amended and/or modified accordingly. SECTION 4. Effectivity Clause. - This ordinance shall be effective immediately after its publication in a newspaper of general cirpulation. ORDN. # 437 Series 2008 :::". -:- -:i .-..-_t ENACTED without objection after its second and final reading on April 9, 2008; as proposed and motioned by Hon. V.C. Biafio, duly seconded by Honorables D.P. Suico, A.S. Albaflo, Jr., M.N.M. Borbajo, P.R. Villanueva and E.F. Cabahug with favorable recommendation from the City Engineers Office and the referee-Committee on Laws and Ordinances. *:l*:l**1.**rf *:r:*****rf rf ri CERTIFIED TRUE AND CORRECT. Mandaue City, Philippines, 06/1 9/2008 JULC. FORTIJNA 8'1,, No,+Z7lrg . , ^ : LOT.f ,!, It I i I LOT I ,,r -'- $f.-.-.--__ .-:_jJ_ / ...- hofr t ilct tloDt ol ltdl ortlt3l STREET / I l 'rh") !3I.i^ili1il,, troft ottLLa tmtt,l onlDttntt- troi ortt!, t, Vt.ttil-,ioflt ttxct llt Dt o, lroi crtulf STREET t'rc. 3 I I!,td, i - llxtt|toilDrur| ilililllfil|ltl ///////////////t FIG. 4 afnltt</t>
  </si>
  <si>
    <t>ORDN NO. 11-2008-434</t>
  </si>
  <si>
    <t>AN ORDINANCE PENALIZING DRUNKENNESS IN ANY PUBLIC PLACE IN THE CITY OF MANDAUE</t>
  </si>
  <si>
    <t>Republic of the Philippines CTTY OF T'TAIIDAT'E Sangguniang Panlungsod Eleventh SP Session EXCERPT FROM THE JOURNAL OF THE 28[T REGULAR SESSION HELD BY THE SANGGUNIAIIG PANLUNGSOD IN ITS TIALL OF FAME ON FEBRUARY 06, 2OO835th PRESENT: Hon. Carlo Pontico C. Fortuna Hon. Diosdado P. Suico Hon. Alfonso S. Albario, Jr. Hon. Beethoven C. Andaya Hon. Ma. Noeleen M. Borbajo Hon. Emiliano M. Rosal Hon. Procopio R. Villanueva Hon. Victor C. Biafio Hon. Jimmy C. Lumapas Hon. Editha F. Cabahug Hon. Gian Giuseppe S. Gobalani ABSENT: Hon. Jose Jefferson C. Cenrza The ELEVENTH MANDAUE CITY. with ORDAINS that:Vice Mayor/Presiding Officer Minority Floorleader Asst. Majority Floorleader Member Member Member President Pro Tempore Majority Floorleader Asst. Minority Floorleader Member Pres. Mandaue S. K. F. Member SANGGUNIANG PANLUNGSOD of members in session duly assembled, herebyORDN. # tt-2008-434 AN ORDINANCE PENALIZING DRUNKEIINESS IN ANY PTIBLIC PLACE IN THE CITY OT'MANDAUE ORDN. # 434 Series 2008 ::r-' ____?'- _ ___-t SECTION 1. It shall be unlawful for any person to be in a state of drunkenness in any street, alley, plaza, pa.rk, church, school, market, mall, restaurant and otherpublic places other than hislher place ofresidence. SECTION 2. For the purpose of this ordinance, a person is deemed in a state of drunkenness if he is in a state of depression, intoxication, inebiation, or partial paralysis of the neryes, resulting from drinking of an excessive amount of alcoholic beverages. SECTION 3. A person's alcoholJaden breath, his incoherent speech, his unsteady or groggy movement, his lack of restraint, and other factors charactenstics of typical drunkenness shall be the criteria for determining his condition. SECTION 4. Penalty Clause. - Any violation of the provisions of this ordinance shall be punishable with three (3) months imprisonment or a fine of ONE THOUSAND (P1,000.00) PESOS, or both, at the discretion of the court. Provided,that in case the offender/violator opts not to be prosecuted in court, an adminishative fine of FIVE HUNDRED (P500.00) PESOS shall be imposed upon him through a citation ticket to be issued for such purpose. Provided further, that this mode of settlement cannot be availed of by any person who had violated the same ordinance for the second time and those who had violated the same habitually. SECTION 5. Separability Clnuse. -lf, for any reason or reasons any part or provision of this ordinance be held to be unconstitutional or invalid, other parts or provisions thereof which are not affected thereby shall remain in full force and effect. o ORDN. # 434 Series 2008 Page - 03 sEcTIoN 6. Rqeating c?y", - Any and aII ordinances or parrsthereof which are inconsisd wrth the pt""iri""s of this ordinance are hereby deemed modified or amended;;fiil;il' SECTION 7. Elfeaivity Clouse. _ This ordinance shall take effect immsdialsly. ENA.TED without objection after its second and final reading on February 06' 2008; as proposed by Honorabrrt c.p.c. Fortuna and J.J.c.ceniza; motioned by Hon. v.c. pffio, a"rv ,""o"a"d by rroo br. suico;with favorable recommendation from in" 'i"r*"-committee on Laws andOrdinances. :t**:3:*****:t *,l,t,t,t**,t*,t CERTIFIED TRUE AND CORRECT. Mandaue City, philippine s, 04 / | | /200g ATTESTED: APPROVED: JUII 0 q ?00sFREL City CORTESC. FORTUNA JONAS Mayor 6* ti 4xv Iw ' Republi* *f tf-ie F:irilippir:*s LjtTY {}F hqAl*$At"rE ilft-lce +f th* .Sar-rgguniang Panlungs*d T$S &amp;ruF *frtrI {i*mmltf*+ fi*p*d $$*. ftS-{}g I Itf| SAl:6tWi#I pAffiiF,", MANIIA.JE r t ',r' g":, ?0ft2.*.J**zs*r" ?iJ**; i,,. i' JAN 28 ! -FFce *{snorable $F Glhmhrs H*n. fiarl* Psnti*s e. F'crtuna Vi*e L4ay*r'&amp; Presiding *ffi*er RHFSRT $T{ REFFERED NO $O" 38-S? tFHS{ALtZltSG SR$I{KE$ESS lt{ Sruy pugLlc PLE*E Ht! THE EITV SF H&amp;HN*UE} I h* t*nrmi$ee frnds the need to specify $ome more piaces where *runkcRnss.$ .shall be unlawful, for ffIsrs ernphasi*. l-hes* flre. +hrrr*ii**, s*h*sls, merk*tg, rliafl$, restauilantg. .. f ii*s* *re r**srr]fii*nded to tre in*luded in section 1 sf the ordinan*+. {iihcr than the ab*rie recsffimendaiicn. the ordinane* is **nipretrensiue *n*ugt-r to eles*rv* plenary approual. t helii&lt; y'nu.T* Thr**gfi $utrject HG*€: *ire F€{3F:. FR*#*Fi{} F. L'IIL*HUESA Uiee ttr*ir*ianf aflE}TAH{} Member \</t>
  </si>
  <si>
    <t>ORDN NO. 11-2008-451</t>
  </si>
  <si>
    <t>AN ORDINANCE AMENDING SECTION 26 OF ORDN NO. 11 2007 409 OTHERWISE KNOWN AS THE HOUSE RULES OF THE 11TH SP</t>
  </si>
  <si>
    <t>Republic of the Philippines CITY OF I{A}IDAT'E Sangguniang Panlungsod Eleventh SP 66th Session BXCBRPT FROM THB JOURNAL OF THE 55TII REGULAR SESSION HELD BY THE SANGGUNIANG PANLUNGSOD IN ITS HALL OF FAME ON SEPTEMBER 10,2OO8 PRESENT: Hon. Carlo Pontico C. Fortuna Hon. Diosdado P. Suico Hon. Beethoven C. Andaya Hon. Jose Jefferson C. Ceniza Hon. Emiliano M. Rosal Hon. Victor C. Biaflo Hon. Jimmy C. Lumapas Hon. Editha F. Cabahug Hon. Gian Giuseppe S. Gobalani ABSENT: Hon. Alfonso S. Albaflo, Jr. Hon. Ma. Noeleen M. Borbajo Hon. Procopio R. VillanuevaVice MayorlPresiding Officer Minority Floorleader Member Member Member Majority Floorleader Asst. Minority Floorleader Member Pres. Mandaue S. K. F. Asst. Maj ority Floorleader Member President Pro Tempore ORDN. # 1l-2008-451 AN ORDINANCE AMENDING SECTION 26 OF ORDINANCE NO. II-2007.409, OTHERWISE KNOWN AS THE HOUSE RULES OF THE llTH SANGGUNIANG PANLUNGSOD, ANID ADDING NEW SECTIONS 32.I AND 54.1 THERETO The ELEVENTH SANGGUNIANG PANLUNGSOD of MANDAUE CITY, with members in session duly assembled. hereby ORDAINS that: SECTION 1. Section 26 of Ordinance No. ll-2007-409 otherwise known as the House Rules of the 1lft Sangguniang Panlungsod of Mandaue Cty shall be amended to read, as follows: ORDN. # 4sl Series 2008 :i:"- : 2', .._... "SECTION 26. Regular Session - The regular sessions of the I ln' Sangguniang Panlungsod of Mandaue City shall be held on Tuesday of each week, at 2:00 o' clock in the afternoon. ..." SECTION 2. A new Section 32.1 shall be added, as follows: "SECTION 32.1 Public Comment Time. There shall be provided in every regular session a five-minute period to be termed as "PUBLIC COMMENT TIME" within which a pre-identified person shall be allowed to air hislher comment on a particular item in the Agenda for that regular session." SECTION 3. Another new Section 54.1 shall, likewise, be added, as follows: "SECTION 54.1 English and Cebuano Languages. - The use of English and Cebuano languages shall be allowed during deliberations, discussions, speeches and debates. All proposed resolutions and ordinances, however, shall continue to be written in English." SECTION 4. All ordinances, rules, regulations or guidelines or parts thereof contrary to or inconsistent with the provisions herein are hereby repealed, amended or modified accordingly. SECTION 5. This amendatory ordinance to the House Rules of the Eleventh Sangguniang Panlungsod of Mandaue City, shall take effect immediately on the date of its approval on final reading. SECTION 6. Due to the urgent nature of this measure, the City SP Secretary is hereby directed to accelerate the finalization and release of the rU2008 ORDN. # 451 Series 2008 :::". : :i ..-.-. without waiting for the time when the journal of proceedings pertaining to the 66ft session shall have been ratified and signed by the SP Members. ENACTED without objection after its second and final September 10, 2008; proposed by Hon. V.C. Biafio with recommendation from the referee-Committee on Laws and Ordi ***rf, rf **:l** !ttttttt:[***rttfreading on favorable FORTUNA g OfficerCERTIFIED TRUE AND CORRECT. Mandaue City, Philippines, 09/l 112008 Vice ATTESTED: FREL BANAG Ci APPROVED:SEP 22008 JONAS CORTES Mayor l Crrv oTMIIYDAUEMAYOR JONAS C. CORTES Cxbt1 Philippines 6014 E-mail: jonasccortes@yahoo.com.ph Web Page: www.mandaue city.gov.ph September 22,2OO8 HOIT. UEIBTRS OF THT CITY COUIICIL City Hall Building Mandaue City HON. VICT-MAYOR CARII) POITTICO C. FORTUNA Presiding OfficerSA'T;i f, i iNlANC P/TNLUNOS0D I,IIINDAL'E cITYOFFICE REF*I:cofttltT Dearest Honorable Members of ttre llft Sangguniang Panlungsod of Mandaue City: For consideration is Ordinance #11-2008-451 otherwise known as "AN ATEIIDIIYG SEgflOil 26 OF ORITITAilCE tO. t'-xxn4{E), oTHERWISE KIITOWIY AS THE H()UST RI'LTS ()F THT IlTE SAIYG,GUIITIANG PANLUilGSOD, ArD ADDUIG I|E|W SECTIOIGi 3,2.1AXD il.l TIIEREIO' Section 32.1 of the herein ordinance which states 6 Pr,tbllc Corrtuttc,nt Tltttc.' Therc stull be povfdd. trt wrg rqalar sesslon a fan-ndrantc pettod to be tenrcd o.s sPUBIf,C g(X|tENf TTXE tottldrt tohich a pvtdendfien lrers;orn shall b otlotd. to lrir msfiur ffi rort a prdaflnr tren tn the agendt for tt 4t tqwbr sessiono contravenes Section 2 par.(c) of Ordinance No. l1-2OO7-413 otherwise known as an Ordinance "SETTING THE rcLrcY GO!/E,RNING THE HIRING OF ADIZISERS AND/AR CONSWTAIYTS A/VD HONORARUIM, DEFINING THEIR ^rcL^ES AND PrcWDING PENALTIES FOR WOLATION OF ANY OF TIIE PROUISIOilS HERWF which states "AnA sl.tch Aduiser and/ or Consuttat appinte4 uta lrr.s rwt get wrderyone Sanggtnian anftrmation, slnll tnt fu allouled to disctnrge ang fit rdion in ang Departm.ent of the Citg huernmenl. All his acts slwll be deemed illegal ard. ptoduce lw effed. In addition, lrc uill fu lBId Anble under the penal prouisions of this ordinnnre. (ftatics snpptied) Under the preceding provision, a person can be punished when he/she gives advice to any private and/or been consulted by a public official without beingffif i;;ff$VfiD oRre /iiir: l,tAr\rf Arorr: confinned by the Sangguniang Panlungsod. Thus, any person, who gives advice or entertains consultation can be held liable. Though, the herein ordinance by implication repeals, amends, or modifies any ordinances which are contrar5r or inconsistent with the provisions of the herein ordinance for consideration but still the invited resounce person in the public comment time is in danger of being imprisoned for violating ordinance No. 11- 2OO7-413 as it is presumed still existing in the absence of the express repeal. In view of the foregoing, the undersigned hereby approved the herein ordinance and respectfully prayed to take notice of the herein comment to be recorded in nlan. the journal of the Mandaue Telephone Numbers: 344-33701crz1202 | 2O3 ,34+3322 Telefrx: (032)345-2799</t>
  </si>
  <si>
    <t>ORDN NO. 11-2008-461</t>
  </si>
  <si>
    <t>AN ORDINANCE PROHIBITING THE PARKING OF ANY VEHICLE ON THE CORNERS OF H. ABELLANA ST. AND ARCADIO BORBAJO ST. IN CANDUMAN MC</t>
  </si>
  <si>
    <t>Republic of the Philippines CITY OF MAT.IDAT'E Sangguniang Panlungsod Eleventh SP Session EXCERPT FROM THE JOURNAL OF THE 615T REGULAR SESSION HELD BY THE SANGGUNIANG PANLUNGSOD IN ITS HALL OF FAME ON OCTOBER 28,2OO872"d PRESENT: Hon. Carlo Pontico C. Fortuna Hon. Diosdado P. Suico Hon. Beethoven C. Andaya Hon. Ma. Noeleen M. Borbajo Hon. Jose Jefferson C. Ceniza Hon. Emiliano M. Rosal Hon. Procopio R. Villanueva Hon. Victor C. Biafro Hon. Jimmy C. Lumapas Hon. Editha F. Cabahug ABSENT: Hon. Alfonso S. Albaffo, Jr. Hon. Gian Giuseppe S. GobalaniVice MayorlPresiding Officer Minority Floorleader Member Member Member Member President Pro Tempore Majority Floorleader Asst. Minority Floorleader Member Asst. Majority Floorleader Pres. Mandaue S. K. F. (On Official Business) ORDN. # rl-2008-461 AN ORDINAIICE PROHIBITING THE PARIilNG OF ANY VEHICLE ON THE CORNERS OF H. ABELLANA ST. AND ARCADIO BORBAJO ST. IN CAI{DUMAN, MANDAUE CITY The ELEVENTH SANGGUNIANG PANLUNGSOD of MANDAUE CITY, with members duly assembled in session, hereby ORDAINS that: ORDN. # 461 Series 2008 :::: .: - l' ----.. SECTION l. It shall be unlawful for drivers and operators of any kind of vehicle, either for hire or privately-owned, to park, load or unload passengers or anything even for a short period within a distance of five (5) meters on both sides of the road on each two (2) corners of Arcadio Borbajo St. and H. Abellana St. in Canduman, Mandaue City to be reckoned from each shoulder of the said intersection. SECTION 2. The provision of this ordinance shall not apply to goveflrment vehicles, fire-control cars, ambulance cars? police cars and other mobile transport facilities which are used exclusively in the perfonnance of public functions. SECTION 3. The violator of this ordinance shall be held to pay a fine of not more than Three Hundred Pesos (P300.00) or imprisonment for a period of not more than ten (10) days or both at the discretion of the court upon conviction. SECTION 4. Prior ordinances or portions thereof, which are inconsistent herewith ire hereby amende4 repealed or modified accordingly. SECTION 5. This ordinance shall take effect upon completion of the ten (10) days posting requirement under RA-7160 counted from the date of its approval by the City Mayor. SECTION 6.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ORDN. # 461 Series 2008 :i:: :__:i _...__, ENACTED without objection after its second and final reading on October 28, 2008; as jointly proposed and motioned by Honorables E.M. Rosal and M.N.M. Borbajo; duly seconded by Hon. E.F. Cabahug, with favorable recommendation from the referees-Committee on Transportation, Communication and Public Utilities, and the Committee on Laws and Ordinances. r*:*!t:ftt*:l*** ********** CERTIFIED TRUE AND CORRECT. ldandaue City, Philippine s, l0 /29 ATTESTED: APPROC. FORTUNA Presiding Officer MABANAG</t>
  </si>
  <si>
    <t>ORDN NO. 11-2008-458</t>
  </si>
  <si>
    <t>REALIGNING THE SUM OF P5,000.00 FROM THE CALENDAR YEAR 2008 ANNUAL BUDGET FOR OTHER PERSONNEL BENEFITS</t>
  </si>
  <si>
    <t>ffi Eleventh SP EXCERPT FROM THE JOT]RNAL OF THE 59ffi REGULAR SESSION HELD BY THE SANGGUNIANG PANLTJNGSOD IN ITS HALL OF FAME ON OCTOBER 14,2OO8 PRESENT: ORDN. # I l-2008458 REALIGIIING THE ST]M OF FIVE THOUS$ID PESOS (p5,000.00) FROM THE CY 2m8 AIYFIUAL BUDGBT FOR*OTHER PtrRSOI\TNEL BENEFITS MOI\TETIZATION OF LEAVE CREDITS' TO *OTIIER PERSOI\NEL BENEFITS - LOYALTY/BOI\US AWARDS' ALL T]IIDER THE CITY ACCOLTNTANT'S OFFICE The ELEVENTH SANGGUNIANG PANLUNGSOD Of MANDAUE CITY, with members in session duly assembled, hereby ORDAINS that:Republic of the Philippines CITY OF }'TA}IDAT'E Sanggunhng Panlungsod 70th Hon. Carlo Pontico C. Forhrna Hon. Diosdado P. Suico Hon. Alfonso S. Albaflo, Jr. Hon. Beethoven C. Andaya Hon. Ma. Noeleen M. Borbajo Hon. Emiliano M. Rosal Hon. Victor C. Biaflo Hon. Jimmy C. Lumapas Hon. Editha F. Cabahug ABSENT: Hon. Jose Jefferson C. Ceniza Hon. Procopio R. Villanueva Hon. Gian Giuseppe S. GobalaniSession Vice Mayor/Presiding Officer Minority Floorleader Asst. Majority Floorleader Member Member Member Majority Floorleader Asst. Minority Floorleader Member Member (On Official Business) President Pro Tempore Pres. Mandaue S. K. F. (On Official Business) Y ORDN. # 458 Series 2008l:r'_:--?' ---_/ SECTION 1. The sum of Five Thousand Pesos (P5,000.00) from the CY 2008 annual budget under the City Accountant's Offrce shall be realigned as follows: FROM AMOUNT Other Personnel Benefits - Other Personnel Benefits - Monetization of Leave Credits LoyaltylBonus Awards P5,000.00 to cover the benefit of Ms. Edith A. Montebon SECTION 2. Prior Ordinances or portions thereof which are inconsistent herewith are hereby arnended,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70ft session shall have been ratified and signed by the SP Members.TO .ao ORDN. # 458 Series 2008 Page - 03 ENACTED without objection after its second and final reading on october 14, 2008; as proposed *a *otioned by Hon E.M. Rosal' duly seconded by ffonorabl", b.p. Soito- frA-N'M' g-oftajo and E'F' Cabahug with the favorable recomme"d"ti* from the referee-committee on Appropriation, Budget and Finance' **rf ******* ******:f *** CERTIFIED TRUE AI.{D CORRECT. Mandaue CitY, PhiliPPines, 10/l ATTESTED: APPRoVED: 0 CT MartyC. FORTUNA yor</t>
  </si>
  <si>
    <t>ORDN NO. 11-2008-443</t>
  </si>
  <si>
    <t>AN ORDINANCE REGULATING ALL LEASE CONTRACTS ENTERED INTO BY THE CITY OF MANDAUE OVER CITY OWNED REAL PROPERTIES</t>
  </si>
  <si>
    <t>@ Eleventh SP EXCERPT FROM THE JOTJRNAL OF THE 53RD REGULAR SESSION HELD BY THE SANGGT]NIAI\G PAI\ILUNGSOD IN ITS HALL OF FAME ON AUGUST 27,2W8 PRESENT: Hon. Carlo Pontico C. Fortuna Hon. Diosdado P. Suico Hon. Alfonso S. Albario, Jr. Hon. Beethoven C. Andaya Hon. Ma. Noeleen M. Borbajo Hon. Jose Jefferson C. Ceniza Hon. Emiliano M. Rosal Hon. Victor C. Biario Hon. Jimmy C. Lumapas Hon. Editha F. Cabahug Hon. Gian Giuseppe S. Gobalani ABSENT: Hon. Procopio R. Villanueva ORDN. # tt-2008-443 AN ORDINANCE REGT]I.ATING ALL LEASE CONTRACTS/AGREEMENTS ENTERED INTO BY TIIE CITY OF MAI\DAUE O\rER CITY.OWFTED RBAL PROPERTTES INCLTDING F'ORESHORE AND STJBMERGED LAFIDS The ELEVENTH SANGGUNIANG PANLUNGSOD of MANDAUE CITY, with members in session duly assembled, hereby ORDAINS that: SECTION l. Scope. - This ordinance shall apply to all leases of real properties owned, possessed and controlled by the City of Mandaue including foreshore and submerged lands. SECTION 2. Fair Rentol Price/Value. - The fair rental price/value or the monetary consideration of the lease shall be determined by the City Appraisal Commiffee using acceptable standard of price determination. The Committee shall likewise determine and recommend the monthly and/orRepublic of the Philippines CITY OF I'lAl[DAItE Sangguniang Panlungsod 62"d Session Vice Mayor/kesiding Officer Minority Floorleader Asst. Majority Floorleader Member Member Member Member Majority Floorleader Asst. Minority Floorleader Member Pres. Mandaue S. K. F. President Pro Tempore ORDN. # 443 Series 2008 ::::_:--a2 ..__t annual rate and the escalation rate. This shall be the basis of the City Mayor in negotiating with prospective lessees. SECTION 3. Escalation Clause. - All lease contracts and agreements shall provide for an escalation clause upon each term and rates that are mutually beneficial to the City and the lessee. SECTION 3. Authorizatiott/Ratiftcation. - Lease contracts shall be signed and executed by the City Mayor only upon prior authorization from the City Council. Thereafter, the said contracts after its execution shall be submitted to the Citv Council for ratification. SECTION 5. Pre-negotiation. The Crty may provide a pre- negotiation period that will allow the parties to negotiate for the renewal of the lease prior to its expiration. Such negotiations may be made not earlier than three (3) years prior to the expiration of the lease. SECTION 6. Repealing Clause. - Section I of City Ordinance No. 024191that amended Section 3 of Ordinance No. A35DA is hereby repealed. All other prior ordinances or portions thereof governing all lease contracts of the City owned real properties including foreshore and submerged lands which are inconsistent herewith, are hereby repealed, amended, and/or modified accordingly. SECTION 7. Penol Clouse. - Any public officer who violates any of the provision of this ordinance shall be fined in the amount of Five Thousand Pesos (Php5,000.00) without prejudice to be held administratively and civilly liable. SECTION 8. Application. - This ordinance shall have prospective application and shall not prejudice vested rights. SECTION 9. Effectivity. - This ordinance shall be effective immediately after its publication in a newspaper of general circulation. SECTION 10. Due to the urgent nature of this measure, the City SP Secretary is hereby directed to accelerate the finalization and release of the excerpt embodying this ordinance as an exception to the general rule, that is, ORDN. # 443 Series 2008 :::: : :i __.__. without waiting for the time when the joumal of proceedings pertaining to the 62"d session shall have been ratified and signed by the SP Members. ENACTED without objection after its second and final reading on August 27,2008; as proposed by Honorables Carlo Pontico C. Fortuna and Procopio R. Villanueva; motioned by Hon. E.F. Cabahug, duly seconded by Honorables V.C. Biafio and G.G.S. Gobalani, with the favorable consideration from the referee-Committee on Laws and Ordinances. {t****:trtrtrt* *rf ******** CERTIFIED TRUE AND CORRECT. Mandaue City, Philippines, ATTESTED: FREL NAG Ci APPROVED:FORTUNA ing Officer JONAS C. CORTES City Mayor DEE}IED APeil,1 RA 7160 Aril- * 4,ljlbgtn)'sAl\5iuNfrL$rli,t Hi i To, oFFf cE $P ffiSffi$V.:D Republic of the Philippines REI: +;r:CITY OF'MAI\IDAUE Sangguniang Palungsod Committee on Laws and Ordinances submerged lands" recommending favorable approval --e -------- Sponsored: Hon. Victor C. BianoCommittee Report No. eefog Subject: D.O. No. 14-08 *otitl; entered into by the City of Mandaue over city-o*o.d real lroperties including foreihore and To: Hon. Carlo pontico C. Fortuna Presiding Officer Submitted before this Committee for review and recommendation is D.O. No. l4-0gauthored by Hon. Carlo Pontico C. Fortuna and Hon. Procopio R. Villanueva entitled ..An Ordinance regulating the lease contracts / agreements entered into Uy the City of Mandaue overcity-owned real properties including foreshore and submerged lands.'i - The subject of these ordinance invotyed two types of real properties of the City - dry land $at js open for commercial purposes and foreshore and submerged land that is opened fordevelopment under a foreshore lease contract. - These types of propenies owned by the City of Mandaue have tremendous economicvalue because of its commercial uses. The bity of Mandaue has been leasing its land includingforeshore land to individuats and entitier. Ho*"u"ro the economic potential in terms of itsprospective revenues has not been fully tapped in view of the iro"rs involved in thedetermination of the fair rental values of these iroperties. A case in point is the rental price for the foreshore lease that is determined by legislationand not by market forces. To address this apparent anomaly, the measure suggests that rental prices / rates shallundergo the appraisal process similar to establishments engaged in the real'estate business inorder to arrive at the best price for the rentals or lease of these type of properties. ^ Finding that $e Proposed mechanism is fair and just, the Committee reconrmends thefavorable approval of the measure. Respectfrrlly submitted. 15 August 2009, Mandaue City, philippines. k rv ,J{*.RosAL MemberA!0 l9 2008 8:aoatr PROCOPI</t>
  </si>
  <si>
    <t>ORDN NO. 11-2008-452</t>
  </si>
  <si>
    <t>REALIGNING THE BUDGETS FOR OFFICE SUPPLIES ACCOUNT IN THE SUM OF P500,000.00 AND CRUDE OIL FOR BOILER ACCOUNT</t>
  </si>
  <si>
    <t>Eleventh SPRepublic of the Philippines CITY OF I{AI{DAI'E Sanggunhng Panlungsod 67th Session EXCERPT FROM THE JOURNAL OF THE 56TII REGULAR SESSION HELD BY THE SANGGTJNIANG PANLUNGSOD IN ITS HALL OF FAME ON SEPTEMBER 16,2008 PRESENT: Hon. Carlo Pontico C. Fortuna Hon. Diosdado P. Suico Hon. Beethoven C. Andaya Hon. Ma. Noeleen M. Borbajo Hon. Emiliano M. Rosal Hon. Procopio R. Villanueva Hon. Victor C. Biaflo Hon. Jimmy C. Lumapas Hon. Editha F. Cabahug Hon. Gian Giuseppe S. Gobalani ABSENT: Hon. Alfonso S. Albafio, Jr. Hon. Jose Jefferson C. CenizaVice Mayor/Presiding Officer Minority Floorleader Member Member Member President Pro Tempore Majority Floorleader Asst. Minority Floorleader Member Pres. Mandaue S. K. F. Asst. Majority Floorleader Member (On Ofiicial Business) ORDN. # tt-20084s2 REALIGNING THE BTJDGETS FOR OFFICE ST]PPLIES ACCOI.INT IN THE STJM OF' F'IVE HI.INDRED THOUSAND PESOS (P500,000.m) AIYD CRUDE OIL FOR BOILER ACCOT]NT IN THE ST]M OF OIYE MILLION PESOS (p1,000,000.00) To OTHER MAINTENAFICE &amp; OPERATING EXPENSES T]NDER MAINTf,NANCE AND OTHER OPERATTNG EXPENSES (SPECTAL ACCOUNT: SLAUGHTERIIOUSE) OF THE ANNUAL BUDGET FOR CY 2008 The ELEVENTH SANGGUNTANG PANLUNGSO MANDAUE CITY, with members in session duly assembled, ORDAINS that:D here {of by ORDN. # 4s2 Series 2008 :::'-_:-_02 ----t SECTION l. The total sum of One Million Five Hundred Thousand Pesos (P1,500,000.00) from the budgets for Office Supplies Account and Crude Oit for Boiler for the CY 2008 under "Maintenance and Other Operating Expenses" of the special account: Slaughterhouse is hereby realigned as follows: FromAmount To Office Supplies Account Crude Oil for BoilerOther Maintenance &amp; Operating Expenses Other Maintenance &amp; Operating Expenses500,000.00 Total1-000.000.00 P 1,500,000.00 3ECTION 2. Prior ordinance or portions thereof, which are inconsistent herewith are hereby amended, superseded or modified accordingly. SECTION 3. This ordinance shall take effect on the date of its approval by the CitY MaYor. ORDN. # 452 Series 2008 :::: :--:'- ...-.-/ ENACTED without objection after its second and final reading on September 16, 2008; as proposed and motioned by Hon. E.M. Rosal, duly seconded by Honorables M.N.M. Borbajo, V.C. Biafio and E.F. Cabahug; with the favorable recommendation from the referee-Committee on Appropriation, Budget and Finance. ********** :;,1.***tF**tFl. CERTIFIED TRUE AND CORRECT. Mandaue City, Philippin es, 09 I 17 12008 ATTESTED: FREL ABANAG Ci APPROVED: SEP TESC. FORTTJNA</t>
  </si>
  <si>
    <t>ORDN NO. 11-2008-463</t>
  </si>
  <si>
    <t>REALIGNING THE SUM OF P25,000.00 FROM THE CALENDAR YEAR 2008 ANNUAL BUDGET FOR REPAIR AND MAINTENANCE OFFICE EQUIPTMENT</t>
  </si>
  <si>
    <t>Eleventh SPRepublic of the Philippines CTTY OF MA}IDAT'E Sangguniang Panlungsod 72"d Session EXCERPT FROM THE JOURNAL OF THE 615T REGULAR SESSION HELD BY THE SAIYGGIJNIANG PAIILTJNGSOD IN ITS rrALL OF FAME ON OCTOBER 28, 2008 PRESENT: Hon. Carlo Pontico C. Fortuna Hon. Diosdado P. Suico Hon. Beethoven C. Andaya Hon. Ma. Noeleen M. Borbajo Hon. Jose Jefferson C. Ceniza Hon. Emiliano M. Rosal Hon. Procopio R. Villanueva Hon. Victor C. Biafro Hon. Jimmy C. Lumapas Hon. Editha F. Cabahug ABSENT: Hon. Alfonso S. Albafro, Jr. Hon. Gian Giuseppe S. Gobalani FROM TO Repairs &amp; Maintenance Telephone Expenses-Landline - Office EquipmentVice MayorlPresiding Officer Minority Floorleader Member Member Member Member President Pro Tempore Majority Floorleader Asst. Minority Floorleader Member Asst. Majority Floorleader Pres. Mandaue S. K. F. (On Official Business) AMOUNT P25,000.00ORDN. # I l-2008463 REALIGNING THE STJM OF TWENTY-FIVE THOUSAND pEsos (P25,000.00) FROM TIm cY 2m8 AI\thtuAL BUDGET FOR *REPAIR AND MAINTENAFICE-OFFICE EQUIPMENT" TO *TELEPHOFTE EXPENSE$I,ANDLIIIE' TJI\DER THB 0FFICE OF THE COMMTSSION ON AUDrr (COA) The ELEVENTH SANGGUNIANG PANLUNGSOD Of MANDAUE CITY, with members duly assembled in session, hereby ORDAINS that: SECTION 1. The sum of Twenty-Five Thousand Pesos (P25,000.00) from the CY 2008 annual budget under the Office of the Commission on Audit (COA) is hereby realigned as follows: ;q ORDN. # 463 Series 2008 :i:: -_ o' ____..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72"d session shall have been ratified and signed by the SP Members. ENACTED without objection after its second and final reading on October 28, 2008; as proposed and motioned by Hon. E.M. Rosal, duly seconded by Hon. M.N.M. Borbajo; with the favorable recommendation from the referee-Committee on Appropriation, Budget and Finance. *********:t ********** CERTIFIED TRUE AND CORRECT. Mandaue City, Philippines, I ATTESTED: MABANAG APPROVED:C. FORTUNA iding Offrcer</t>
  </si>
  <si>
    <t>ORDN NO. 11-2008-440</t>
  </si>
  <si>
    <t>REALIGNING THE BUDGETED AMT OF P5,000,000.00 UNDER THE APPROVED ANNUAL INVESTMENT PLAN FOR THE CALENDAR YEAR 2008</t>
  </si>
  <si>
    <t>Republic of the Philippines CITY OF IIA}IDAUE Sangguniang Panlungsod Eleventh SP 50th Session EXCERPT FROM THE JOURNAL OF THE 42ND REGULAR SESSION HELD BY THE SANGGUNIANG PANLUNGSOD IN ITS HALL OF FAME ON MAY 28,2008 PRESENT: Hon. Carlo Pontico C. Fortuna Hon. Diosdado P. Suico Hon. Beethoven C. Andaya Hon. Ma. Noeleen M. Borbajo Hon. Jose Jefferson C. Ceniza Hon. Emiliano M. Rosal Hon. Victor C. Biaflo Hon. Jimmy C. Lumapas Hon. Editha F. Cabahug Hon. Gian Giuseppe S. Gobalani ABSENT: Hon. Alfonso S. Albaflo, Jr. Hon. Procopio R. VillanuevaVice Mayor/Presiding Officer Minority Floorleader Member Member Member Member Majority Floorleader Asst. Minority Floorleader Member Pres. Mandaue S. K. F. Asst. Majority Floorleader President Pro Tempore ORDN. # ll-2008440 REALIGNUNG THE BUDGETBD AMOT]NT OF FIVE MILLION PESOS (PhP5,000,(X)0.00) LI\DER THE APPROVED AI\NIUAL INVESTMENT PLAN FOR TIIE CY 2OO8 (OTIIER LIST OF PROJECTS, ITEM 1) FOR THE "CONSTRUCTTON/ INSTALLATION OF WASTE WATER F'ACILITY AT THE NEW PUBLIC MARKET" TO "ACQITISITTON/PURCHASE OF ALERT SYSTEM, DIGITAL SIGNAGE SYSTEM AND INTERNAL SECTJRITY CAIVIERA SYSTEIVI' TO UPGRADE AND/OR IMPLEMENT OTJR CITY SECTJRITY PROGRAMS ;il 'l \z ORDN. # 440 Series 2008 l::: _:. _o' ..._._, ThE ELEVENTH SANGGUNIANG PANLLTNGSOD of MANDAUE CITY, with members in session duly assembled, hereby ORDAINS that: SECTION l. The budgeted amount of Five Million Pesos (Php5,000,000.00) under the approved Annual Investment Plan for the CY 2008 (Other list of Projects - item #l) for the "Construction/Installation of Waste Water Treatment Facility at the new public market" is hereby realigned to "Acquisition/Purchase of Alert System, Digital Signage System and Intemal Security Camera System"; provided, however, that the contract to supply the units and services will be ratified by the Sangguniang Panlungsod. SECTION 2. Prior ordinances or portions thereo{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50ft session shallproceedings pertaining to by the SP Memb"tr I II Ithe time when the journal of have been ratified and signed ,€I'lx/#fix{i\ffij, I t'i-i:-7 1106D912008 t- ORDN. # 440 Series 2008::::.:..:i ...... ENACTED without objection after its second and final reading on May 28, 2008; as proposed and motioned by Hon. E.M. Rosal, duly seconded by Honorables V.C. Biaflo, J.C. Lumapas and E.F. Cabahug; with the favorable recommendation from the referee-Committee on Appropriation, Budget and Finance. r*:f **:lr;****,t*r*:|:t:**rt*rt CERTIFIED TRUE AND CORRECT. Mandaue City, Philippine s, 05 129 12008 ATTESTED: FREL : MABANAG cir ecretary.rTVlo APPROVED: JUN O 5 z(l(IE JONAS C. CORTESC. FORTTJNA ] hL fr ++"lt @rulurss ott rpmopnldrrofi, tgffiEm tNs tlltaffiE $o I lfhe $nsneblo llbpberalfth &amp;ng6snta,n6 h,nlungool llanlaue 6tty Bhrg ! &amp;n. 6arlo Fontl.eo S. hrtuneTice.'l!*ysr &amp; PreELting Offloer subJest r r,etter of, lrhyor Jcnss 8. €ortcc latec Fabruary a6, e008, reEuostlng for the reallgrnent of trp for g00g lntget tn th" "q ur ft.gu ., ,, ,,,. ,_ - , l&amp;e aubJest letten and the ar&amp;f,t orlj,nanoe r. rcf,errerl to our Somlttee f,or revLor anl reoomenrletl.on. $*Ll ordlnaace l€ tn tlne rith the regtlest of, lfayor &amp;nas €, Gortes aa pet hLs l.Etter Latel.'16b111ary p6, PCI68 allrdgsea. to the sp anril talcen qp on the &amp;bruary 27, zaog re6rrraar geggion, .: Tn the approvei trP for aoo8, tbe:re rs e Dutget of fi.on f,or the o@onctilrction/rnstaLletlon of yaste yater ?reatmeut laeility, at the nen publlo narket (Otner ltst of proJects - ltenfl). Hororer, the }hyor requeetol to rcalign the Dudget fo:r the ".e,.irttfury'purohage of nAlert Sytstemr Digftaf Sfuna6e gyeten end &amp;r0emal geeurlty €aoera $yctenn to ungreile our seenrity prograrrt on aceour,-rt of the ul,surge of robberiee api other Gn€rgenelr easeer. leeomrenlation: tinffutg the reguest of, the Fayor to be Juotifieril, und.er the cirerns- ta,ases, the &amp;mlttec hereby reoorqenas to atopt thfu report ani apBsot€r, the euborlinanoeS provliei horever, that the oontraot eforeseLaL urlits a,nil serriees rill be ratlfiet for the eulply of by the S?. AO03T@ il*y 23., P008 o$ 4P?noInIA*I0s, ffrmsr AND r||IlIAIGg !1. &amp;OSlIi ?Iqrcn 6. llAtp gDmSf, '. &amp;dtiml VIGECEAXRI{AN r@{mR</t>
  </si>
  <si>
    <t>ORDN NO. 11-2008-464</t>
  </si>
  <si>
    <t>REALIGNING THE SUM OF P200,000.00 FROM THE CALENDAR YEAR 2008 ANNUAL BUDGET FOR “OTHER MAINTENANCE AND OPERATING EXPENSES</t>
  </si>
  <si>
    <t>Republic of the Philippines CITY OF I,TA}IDAT'E Sangguniang Panlungsod Eleventh SP 72"d Session EXCERPT FROM THE JOTJRNAL OF THE 615T REGULAR SESSION HELD BY THE SAI{GGUNIAI\G PANLUNGSOD IN ITS HALL OF FAME ON (rcTOBER 28, 2OO8 PRESENT: Hon. Carlo Pontico C. Fortuna Hon. Diosdado P. Suico Hon. Beethoven C. Andaya Hon. Ma. Noeleen M. Borbajo Hon. Jose Jefferson C. Ceniza Hon. Emiliano M. Rosal Hon. Procopio R. Villanueva Hon. Victor C. Biaflo Hon. Jimmy C. Lumapas Hon. Editha F. Cabahug ABSENT: Hon. Alfonso S. Albafio, Jr. Hon. Gian Giuseppe S. GobalaniVice Mayor/Presiding Officer Minority Floorleader Member Member Member Member President Pro Tempore Majority Floorleader Asst. Minority Floorleader Member Asst. Majority Floorleader Pres. Mandaue S. K. F. (On Official Business) ORDN. # lt-2008464 REALIGMNG THE SUM OF TWO HT]hIDRED THOUSANDpEsos (P200,000.00) F'ROM THE cy 2008 AI\NUAL BUDGETFOR "OTHER MAINTENANCE AI\ID OPERATING EXPENSES', TO *CABLE, SATELLITE, TELEGRAPH AND RADIO EXPENSES' (ACCT# 776) uI\tDER THE OFFICE OF THE SANGGTJFIIANG PAITLTJNGSOD OF MAI\DAUB CITY The ELEVENTH SANGGUNIANG PANLUNGSOD of MANDATIE CITY, with members in session duly assembled, hereby ORDAINS that: SECTION l. The sum of Two Hundred Thousand Pesos (P200,000.00) from the CY 2008 annual budget under the Office of the Sangguniang Panlungsod is hereby realigned as follows: ORDN. # 464 Series 2008 :i:"_ : '-'_ _---__r Other Maintenance and Operating ExpensesTO AMOUNT cable, Satellite, P200,000.00 Telegrapta and Radio ExpensesFROM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72"" session shall have been ratified and signed by the SP Members. ENACTED without objection after its second and final reading on October 28, 2008; as proposed and motioned by Hon. E.M. Rosal, du seconded by Hon. M.N.M. Borbajo with the favorable the referee-Committee on Appropriation, Budget md Fi ***rt*:i*:*,1* *******r;*r; CERTIFIED TRUE A}.ID CORRECT. Mandaue City, Philippine s, 10/29 D0A8 ATTESTED: BANAG APPROVED:, FORTUNA ing Officer d Fonalrun avor(4), r 200s</t>
  </si>
  <si>
    <t>ORDN NO. 11-2008-441</t>
  </si>
  <si>
    <t>AN ORDINANCE FIXING THE ROUTES FOR ALL TRICYCLES FOR HIRE WITH DULY APPROVED FRANCHISES PLYING THE ROUTES</t>
  </si>
  <si>
    <t>Republic of the Philippines CITY OF }-TA}iTDAUE Sanggunhng Panlungsod 54th Session EXCERPT FROM THE JOURNAL OF THE 46TIt REGULAR SESSION HELD BY THE SANGGTJNIAIYG PAFILUNGSOD IN ITS rrALL OF FAME ON JUNE 25,2008 PRESENT: Hon. Diosdado P. Suico Hon. Alfonso S. Albaflo, Jr. Hon. Beethoven C. Andaya Hon. Ma. Noeleen M. Borbajo Hon. Jose Jefferson C. Ceniza Hon. Emiliano M. Rosal Hon. Procopio R. Villanueva Hon. Victor C. Biafio Hon. Jimmy C. Lumapas Hon. Editha F. Cabahug Hon. Gian Giuseppe S. Gobalani ABSENT: Hon. Carlo Pontico C. FortunaActing Vice Mayor/ Presiding Officer Asst. Majority Floorleader Member Member Member Member President Pro Tempore Majority Floorleader Asst. Minority Floorleader Member Pres. Mandaue S. K. F. Vice Mayor/Presiding Officer (On Otricial Business, U.S.A.) ORDN. # tt-2008441 AN ORDINANCE FIXING THE ROUTES F'OR ALL TRICYCLES F'OR HIRE WITH DULY APPROVED FRANCHISES PLYING THE ROUTES FROM BARANGAY LABOGON, PAKNAAN, UMApAn AI\[D OPAO TO THE MAI\DAUE CITY PUBLIC MARKET The ELEVENTH SANGGUNIANG PANLUNGSOD of MANDAUE CITY, with members in session duly assembled, hereby ORDAINS that: SECTION l. All tricycles for hire with duly approved franchises plying the routes from Labogon, Paknaan, Umapad and Opao shall operate along the following routes,viz: ? 07 t08t2008 ORDN. # 441 Series 2008 :::: - : - .1'. -. -. .-t Origin Labogon Paknaan UmapadApproved Routes Paknaan road - Plaridel St. - right turn to G. Ouano St. - left turn to P. Burgos St. - right turn to Z. Zarnora St. - B. Ceniza St. - turn left to B. Gomez St. - Burgos St. - turn left to U.M. Seno (near Mandaue Christian School) S.B. Cabahug St. (Ibabao) - right turn to G. Ouano St. - Plaridel St. and back. Same routes as Labogon Plaridel St. G. Ouano Zamora St. B. Centzast. St.Z. B. OpaoGomez St. - P. Burgos St. - U.M. Seno St. - S.B. Cabahug St. (Ibabao) - G. Ouano St. - Plaridel St. and back. Same routes as Umapad SECTION 2. All prior ordinances or portions thereof which are contrary to or inconsistent hereof are hereby modified, repealed and or suspended accordin gly. SECTION 3. This ordinance shall take effect on the dav after its publication in a newspaper of general circulation. SECTION 4. Due to the urgent nature of this measure, the acting City SP Secretary is hereby directed to accelerate the finalization and release of the excerpt embodying this ordinance as an exception to the general rule, that is, without waiting for the time when the journal of proceedings 'ffi 47 t48t2008f t ORDN. # 441 Series 2008:i::.:..:i ._.... pertaining to the 54ft session shall have bee,n ratified and signed by the SP Members. ENACTED without objection after its second and final reading on June 25, 2008; as proposed and motioned by Hon. E.M. Rosal, duly seconded by Hon. V.C. Biano; with the favorable recommendation from the referee-Committee on Laws and Ordinances. ***:tri+:lt:l* t***+***ri:t CERTIFIED TRUE AND CORRECT. Mandaue City, Philippine s, 07 / 0812008 P. SUICO ATTESTED: a.r- / n/4 EDITHA C. CABAIIUG Acting City SP Secretary .?"i APPROVED: VET'OED JONAS C. CORTES City Mayor VETO OVERRIDDEN PURSUANT TO Ra?o1utlon No. 11;..q5q 2OO8 CrrvonMINDAUEMAYORJONASC. CORTES Cebu, Philippines 6014 E-mail : jonasccortes@yahoo.com.ph Web Page: www.mandaue city.gov.ph July 2l,2OO8 HON. UETBTRS OF THE CITY COUNCIL City Hall Building Mandaue City HON. VICT-M.AYOR CARLO FOITTICO C. FORTUITA Presiding OfficerJUL 2 1 ?'oosi vEf,o upssa(it Dearest Honorable Members of the lltt' Sangguniang Panglungsod of Mandue City: For consideration is Ordinance #11-2OO8-44L otherwise known as "AI[ ORDIITAIYCE FIXIITG THE ROUTES T1OR ALL TRICYCLES FOR HIRT WITH DULY APPROVTD FRAIUCHISES PLYIITG TIIT ROITTES FROU BARAIVGAY LABOGON, PAISVAAIY, UTAPAD ArD OPAO T|O THE UAIYDAUT CITY PUBLIC TARI{ET1 The herein ordinance by implication repeals Section 15 of Ordinance No. O23- 92 which states that oFor sqeq noasloitrs', tw ffiigclc sholJ opewte on national Wrurrq and. prittutg sfruets of lilu cl{. utiliznd bg uehicles gneata :Chan lour (4 brc and. urhere nornwl Wd atlowed exeed 4O kilonwflers per luur ucetrft to cruss. Prooldd hotreu4 that excelftlon tncrg be olloued. bg otdtnrrnrce in oases uhcre t vte is no o,ltenrrr,tirte toute. o as the routes from Brry. I^a.bogon, Paknaan, Umapad and Opao, include Burgos St., and S.B. Cabahug St.. These arc primary streets in the city of Mandaue utilized by vehicles greater than four tons (public utility jeepneys and cargo trucks) and the normal speed allowed exceed forty (aO) kilometers per hour hence, under the aforequoted ordinance the tricycle is prohibited to operate. It must be stressed that due to the worsen and unbearable traJfic conditions in Burgos St. and S.B. Cabahug St. specially in peak hours and untold inconvenience to our personnel when responding to emergencies and criminalities as they are obliged to traverse the mentioned streets, the undersigned directed the Tralfic Management Board to conduct a 3O day experimental rerouting prohibiting the tricycles in S.B. Cabahug and Burgos Sts.. The Traffic Management Board ttrru the Executive Director submitted the foregoing conclusion: a. S.B. Cabahug St" is not an5rmore a tra.flic congested street; b. Two (21Bararrgay Resolutions in effect where passed by Brry. Ibabao and Brry. Centro in support to said rerouting; c. And One (1) Brry. Endorsement in effect was passed by Brry. Alang- alang, again in support to said rerouting; Finally, the Traflic Management Board recornmended to permanently implement the experimental route. A copy of the said report is hereto attached for your perusal. While it is true that there are tricycle drivers who are temporarily affected by the rerouting and resisted with the implementation of the new route, it is undeniable that the greatest majority of the Mandauehanons will benefit the new route. It is in this context that the undersigned is requesting the Sanggunian to pass necessa-rJr measures making the experimental route permanent. However, it is no longer necessarJr as there is already an existing ordinance prohibiting tricycles to travel on national higlrway and primary streets of the city utilized by vehicles greater than four (a) tons and where normal speed allowed exceed (40) forty kilometers per hour, except to cross. Provided that exception may be allowed by ordinance in cases where there is no alternative route. Verily, with due respect, the herein ordinance is not to the best interest of the general welfare of the Mandauehanons. The same is not in accord with the recommendation of tJle Traffic Management Board who is tasked to plan, design, improve and maintain effrcient tralfic system within the City of Mandaue. the u vetoes Ordinance No,ll-2OO8-4II since it is detri togeneral welfare, development and progress of Mandaue. Mandaue Telephone Numbers: 344-3370 lcrcal}Oz | 2O3 , 344-3322 Telefrx (032)345-2799 FORRepublic of the PhiliPPines CitY of Mandaue TRAFFIC MANAGEMENT BOARI) HON. JONAS C. CORTES City MaYor TRAFFIC MANAGEMENT BOARI) TRICYCLEREROUTINGEVALUATIONREP0RTFROM SUBJECT : DATE May 19, 2008 Sfr: The Traffic Management Board thru the undersignca h:t"-bv submits this evaluation ,"p.tt ,""th" tricycle rerouting dry-run for 30 days' which states: That Mandaue is considered a highly urbanized city' and as a hig$y urbanized city, we should give way to progress; In achieving progress, safety and orde-rliness would have to be strictly observed where the traffic plays a vital role; and where there is progress' investors come in, which means more employment thus promoting more commuters or prospective passengers; Thatafterthe30daysrerouting,thejrafficmanagementoffice conducted an evaluation and found out liat said rerouting yielded positive results, as follows: l.S.B.CabahugSt.isnotanymoreatrafficcongestedstreet; 2.Two(2)Brgy.ResolutionsineffectwerepassedbyBrgy.Ibabao and e;-;tc""rrao i" supp"n to said rSrouting thru Brgy. capts. Jun del MaI and Florelio Latonio respectively; 3. And one (1) Brgy. Endorsement in effect was passed by Brgy' Af*g-ufrig ttti-ntgy. Capt. Aquilino Cabahug, again in support to said rerouting q!-&amp;*-'of lvlr' Bong Ramirez (spokesman of.'-ielifnnifOoe-iiebSU a*i"g our previous Board Meeting quotecl as saying "that trr" oity"le,reroltiog dry-run should be done on period of time wtr3re$erJ."g.i* "lu"'"s 'oihut-tn" true effect of the rerouting can be Perceived"'ilfi;i tn" utlot A. OSTIA JR. ve DirectorThatthe Board also finds it reasonable to continue the implementation of trioycle rerouring until the int"nJJp"ri"o of extension during schooldays ;;;;;tto ponfust tttt commuters or passengers; ThatbasedontheCityordinanceNo.023,Seriesoftggz,Sec.15, which says that ..for safety r"ur.;;; r.i;t"b slall operate onnational hi- way and primary ^;;;; q".:i.y'"iif ir"iVy .':.hta; greater than four (4) tons and where ;;il;*a.rroin"J;;"i40 kilomeiers per hour' except to cross. providJto*"n"r, ,rnu,'"J.lptiott *uy be allowed by ordinance in cases where there is no alternative route"' ThatS.B.Cabahugst.isnotsuitableforuicyclestopas.s,forthere were many vehicles having er.*;i;;;;ve,fouri4) tons and also many vehicles traveling at a speed "f ;;;;T;40 kilometert p"t hour are plying' which causes danger to tricycle j*r"ttg"tt including the driver; Wherefore, it is most respgct{llV- lTl,:d' to the City Mayor Hon' Jonas C. Cortes to consider th" t,icy"le rerouting extension. or even have it perrnanently t"r#;;ffi f- thJ;;";ftt of the gEneral public' For your consideration and approval' W Eleventh SPRepublic of the Philippines CITY OF }IAIIDAUE Sangguniang Panlungsod 58th Session EXCERPT FROM THE JOT]RNAL OF THE sOM REGULAR SESSION HEI.D BY THE SANGGTJNIANG PAIILTJNGSOD IN ITS IIALL OF FAME ON JIJLY 23,2408 PRESENT: Hon. Carlo Pontico C. Fortuna Hon. Diosdado P. Suico Hon. Alfonso S, Albafio, Jr. Hon. Beethoven C. Andaya Hon. Ma. Noeleen M. Borbajo Hon. Emiliano M. Ro'sal Hon, kocopio R. Villanueva Hon. Victor C. Biaflo Hon. Editha F. Cabahug Hon. Gian Giuseppe S. Gobalani ABSENT: Hon. Jose Jefferson C. Centza Hon. Jimmy C. Lumapas Resn. # 11-565-2008 OYERRIDING TIIE VETO OF TIIE CITY MAYOR ON ORDINANCE NO. II-2008441 ENTTTLED *Ah[ ORDINANCB FDilNG TIIE ROUTES FOR ALL TRICYCLES FOR IIIRE WITH DTJLY APPROVED FRAI\TCHISES PLYING TIIE ROU'IES FROM BARAI\GAY LABOGON, PAKNAAN, UMAPAD AND OPAO TO TIM MANDAUE CITY PUBLIC MARKETO' WHEREAS, the City Mayor has vetoed Ordinance No. 11-2008-441 (*An Ordinance fixing the routes for all tricycles for hire with duly approved franchises plyrng the routes from barangays Labogon, Paknaan, Umapad and Opao to the Mandaue City Public Market') on July 21,2008. WHEREAS, it is more prejudicial to public welfare if the tricycles are re-routed permanently to Burgos Sheet because there are more residents that would need tricycle service at S.B. Cabahug Street, this street beingi heavilyVice Mayor/Presiding Officer Minority Floorleader Asst. Majority Floorleader Member Member Member President Pro Tempore Majority Floorleader Member Pres. Mandaue S. K. F. Member Asst. Minority Floorleader residential and light commercial in classification; o Resn. # 11-565-2008 Series 2008 Page - 0Z WI{EREAS, it is v^ery ?pyy:*thatthe effott:rc getrid 9f the tricvcles at s.B. cabahug si. il r"r-id p*p;;" th' u"'otmooultioo of spider cab's as evidenced W *J n**"l-i1l:t ffi;il submitted to the Sanggwtang ;;fttod 6Y the Traffic Boaro; WHEREAS' the proclaimed decongestion of S3' Cabahug St' is not reatly somethin;il;* "P"#;,t""oum" "o"g"t'io" -}I-jott been ffansferred t" Bir;;*f.., *9,* i;;*: 9 *.ni*[" considering that the said sfieet o "#Xi"* *a has a school along tt; WHEREAS'theticy.cledrivershry?,'"ull.ypet'ti9"eg'.1'*..stattts quo" or their #;.' F;-9':-.::4 fi ;19gt';; g"j;;X;ffip h#ir:"ninl fJ, , ff;;r-;;,t' Hr'i'n *i' carry them i" tft.it tttimate destinatrons' wHEREFORE' the ltft sANq-Gy\tA"G PANLIINGSOD of MANDA'EI "' n:":l ?l Tt "htiiu\11.:*iil13:g il *usr fiil.*'3H'J;#;;;Jc 6 s couut*i; RESOLVED' to override"l' rt it E''"b1^Ll""tdd*' th-9 veto of the ffxxsJ;":l##tr"iliJlili: routes from o**gury !"P':g";'-t"l*;'^il-uiio *a opao to the ffiffi cttv Public Markef'' , - RESOLVEDfurther,tog**th"c,qSPSecretary,u'.q'ishereby directed, * "rJJ * u"""r"r*J-iouri"urioo *J t"r"*e of tl? excernts embodying this resotution *. *,"i#pilol t *ni *":"J ful lo-1 i; ilitii$ waiting for the',iIII", *n"o trr" ion our of nloc.eedings pertarrung session shall n#i"""."rin a *t tip"a ut the sP members \ D8l20a8 Resn. # 11-565-2008 Series 2008 ::::._:::. __..._/ RESOLVED finally, to firnrish a copy hereof to the Honorable Mayor Jonas C. Cortes, for His Honor's information. ADOPTED as proposed by Hon. V.C. Biafio, with eight (8) members voting in the affirmative and one (1) member voting iq CERTtr'IED TRIJE A}ID CORRECT. Mandaue City, Philippin es, 07 12 C. FORTLINA iding Officer ATTESTED: FREL CiBANAG :ary //rL? nt + L* rl+t,ln ) 18 June 2008 TO: THROUGH :Republic of the PhiliPPines CITY OF MANDAUE Office of the Sangguniang Panlungsod COMMITTEE ON LAWS AND ORDINANCES Committee RePort No. 18-08 . .", ri'{f girr# .t4...;fuvrniie}ll*mrffi; l/rar'it'itt: ; !- fl r-r' The Honorable SP Members Hon. Diosdado P. Suico SUBJECT :Acting Vice Mayor &amp; Presiding Ofricer REPORT ON REFERRED DRAFT ORDINANCE NO. 18{8 (FrxrNG THE ROUTES FOR ALL TRICYCLES FOR HIRE iruvtnc rHE RourEs FRoM BARANcAYS LABocoN, PAKNAIAN, UMAPAD AND OPAO TO THE MANDAUE crTY PUBLIC MARKET AND BACK) The Committee finds the Draft Ordinance to be substantially in order. lt recommends only minor amendments, as follows: 1. Add to Section 1 under Approved Routes for Paknaan and Opao,' the words 'hs Labogon" and "as lJmapad," respectively' 2. Delete Section 2 entirelY. 3. Replace the word "immediatelt''in $ection 4 to "on the day." It, likewise, recommends that the existing Ordinance declaring P. Burgos St., as a one-way street be amended to make it two-way until the corner of U. M. Seno st. Finally, the Committee recommends that U. M. Seno St. be declared, through an Ordinince, as a one-way street from P. Burgos to S. B. Gabahug St. Consequently, a n'No Entry" sign shall be set up at the corner of U. M. Seno and S. B. Cabahug St. Thank you. HOM VICTOR C. BIANO HON. PROCOPIO R. VILLANUEVA Vice ChairmanHON. EMILIANO M, ROSAL Member )</t>
  </si>
  <si>
    <t>ORDN NO. 11-2008-457</t>
  </si>
  <si>
    <t>REALIGNING THE SUM OF P10,000 FROM THE CALENDAR YR 2008 ANNUAL BUDGET FOR OTHER PERSONNEL BENEFITS MONETIZATION OF LEAVE CREDITS</t>
  </si>
  <si>
    <t>Eleventh SPRepublic of the Philippines CITY OF }!AI{DAT'E Sanggunlang Panlungsod Session EXCERPT FROM THE JOTJRNAL OF THE 58M REGULAR SESSION HELD BY THE SAI\GGTJNIAI\G PAI\LT]NGSOD IN ITS HALL OF FAME ON OCTOBER 07,2OO8 PRESENT:6gh Hon. Carlo Pontico C. Fortuna Hon. Diosdado P. Suico Hon. Alfonso S. Albafio, Jr. Hon. Ma. Noeleen M. Borbajo Hon. Jose Jefferson C. Ceniza Hon. Emiliano M. Rosal Hon. Procopio R. Villanueva Hon. Victor C. Biaflo Hon. Jimmy C. Lumapas Hon. Editha F. Cabahug Hon. Gian Giuseppe S. Gobalani ABSENT: Hon. Beethoven C. Andaya FROM Other Personnel BenefitsVice MayorlPresiding Officer Minority Floorleader Asst. Majority Floorleader Member Member Member President P16 fsmpore Majority Floorleader Asst. Minority Floorleader Member Pres. Mandaue S. K. F. Member TO AMOUNT Other Personnel Benefits -ORDN. # tta0084s7 REALIGNING TIIE SUM OF TEN THOUS$ID PESOS (P10,000.00) FROM THE CY 2{n8 AI{FIUAL BITDGET FOR "OTHER PERSOI\IIYEL BENEFITS MOIYETIZATION OF LEAVE CREDITS' ACCOI.]hTT TO *OTHER PERSONNEL BENEFITS - LOYALTY AWARDS' ACCOTJNT TINDER THE CITY TREAST]RER'S OI.FICE The ELEVENTH SANGGUNIANG PANLUNGSOD of MANDAUE CITY, with members in session duly assembled hereby ORDAINS that: SECTION l. The sum of Ten Thousand Pesos (P10,000.00) from the CY 2008 annual budget under the City Treaswer's Offrce is hereby realigned as follows: f.Monetization of Leave Credits Inydty Awards P10,000.00 ORDN. # 457 Series 2008 :::'_ .: - _l' __.._. to cover the loyalty award to the following personnel. SECTION 2. Prior ordinance or portions thereof which are inconsistent herewith are hereby amended, superseded and or modified accordingly. SECTION 3. This ordinance shall take effect on the date of its approval by the City Mayor. SECTION 4. Due to the urgent nature of this measure, the Acting City SP Secretary is hereby directed to accelerate the finalization and release of the excerpt embodying this ordinance as an exception to the general rule, that is, without waiting for the time when the joumal of proceedings pertaining to the 69ft session shall have been ratified and signed by the SP Members.Aurelia M. Ceniza Lucita B. Flores ENACTED without objection October 7, 2008; as proposed and seconded by Honorables V.C. Biaflo, the favorable recommendation Appropriation, Budget and Finance.- August I , 1993 (l " day of service)- July 13,1978 (l't day of service) after its second and final reading on motioned by Hon. E.M. Rosal, duly E.F. Cabahug and J.C. from the t*i******* ***t*+t*+ CERTIFTED TRUE l0/10/2008 ATTESTED: A EDITHA C. CABAH Acting City SP SecretaryAND C. FORTUNA idine Officer APPROCity, ffiippines, . CORTES</t>
  </si>
  <si>
    <t>ORDN NO. 11-2008-467</t>
  </si>
  <si>
    <t>REALIGNING THE TOTAL SUM OF P110,000.00 FROM THE CALENDAR YEAR 2008 ANNUAL BUDGET</t>
  </si>
  <si>
    <t>Republic of the Philippines CITY OF MAITDAT'E Sangguniang Panlungsod Eleventh SP Session EXCERPT FROM THE JOTJRNAL OF THE 63RD REGULAR SESSION HELD BY THE SAI\TGGT]NIAI{G PAI{LTJNGSOD IN ITS IIALL OF FAME ON NOYEMBER 11,2OO874th PRESENT: Hon. Carlo Pontico C. Fortuna Hon. Diosdado P. Suico Hon. Alfonso S. Albaflo, Jr. Hon. Ma. Noeleen M. Borbajo Hon. Jose Jefferson C. Ceniza Hon. Emiliano M. Rosal Hon. Procopio R. Villanueva Hon. Victor C. Biaflo Hon. Jimmy C. Lumapas Hon. Editha F. Cabahug Hon. Gian Giuseppe S. Gobalani ABSENT: Hon. Beethoven C. AndayaVice MayorlPresiding Officer Minority Floorleader Asst. Majority Floorleader Member Member Member President Pro Tempore Majority Floorleader Asst. Minority Floorleader Member Pres. Mandaue S. K. F. Member ORDN. # rr-2008467 REALIGMNG THE TOTAL SUM OF ONE HTJNDRED TEN THOUSAND PESOS (p110,(n0.00) FROM THE CY 2008 ANNUAL BUDGET FOR *OTHER PERSONNEL BENEFITS - MONETIZATION OF LEAVE CREDITS' TO *MILESTONE/ LOYALTY AWARD' IN THE AMOT]NT OF TEN THOUS$il) PESOS (P10,fi)0.00) LNDER THE ACCOUTilTING OFFTCE;AND FROM "OFFICE ST]PPLIES' TO 55TRAIIIING EXPENSES' IN THf, A}IOT]NT OF OI\TE IIT]IIDREI) THOUSAND PESOS (P100,fi)0.00) UttDER THE CrTy COOPERATTVE OTTICE tUt312008 ORDN. # 467 Series 2008 Page - 02 ThC ELEVENTH SANGGUNIANG MANDAUE CITY, with members in session ORDAINS that:PANLUNGSOD of duly assembled, herebY AMOUNT P10,000.00 100,000.00SECTION l. The total sum of One Hundred Ten Thousand Pesos (P110,000.00) from the CY 2008 annual budget under the Accounting bmr* and City Cooperative Office is hereby realigned as follows: FROM Accounting OfFce: Other Personnel BenefitsTO Milestone/LoyaltY Award -Monetization of Leave Credits City C-ooperative Office : Office SuPPlies Training ExPenses SECTION 2. Prior ordinance or portions thereof which are inconsistent herewith ale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v/ithout waiting for the time when the journal of proceedings pertaining to the 74tr session shall have been ratified and signed by the sP Members. ORDN. # 467 Series 2008 Page - 03 ENACTED without objection after its second and final reading on November ll, 2008; as proposed and motioned by Hon- E.M. Rosal, duly seconded by Honorablesrn[r.r.]uI. Borbajo, v.c. Biafio and E.F. cabahug; with the favorable recommendation from the referee-Committee on Appropriation, Budget and Finance. ********** ***:t*****{3 CERTIFMD TRUE AND CORRECT. Mandaue City, Philippines, 1 1/1 3/2008 ATTESTED: APPROVED:C. FORTTJNA Presiding Officer CORTES</t>
  </si>
  <si>
    <t>ORDN NO. 11-2008-465</t>
  </si>
  <si>
    <t>REALIGNING THE SUM OF P15,000.00 FROM THE CALENDAR YEAR 2008 ANNUAL BUDGET FOR “INTERNET EXPENSES”</t>
  </si>
  <si>
    <t>I Republic of the Philippines CITY OF T'TAI{DAT'E Sangguniang Panlungsod 73m Session EXCERPT FROM THE JOURNAL OF THE 62ND REGULAR SESSION HELD BY THE SANGGUNIANG PANLUNGSOD IN ITS HALL OF FA]VIE ON NOVEMBER O4,2OO8 PRESENT: Hon. Carlo Pontico C. Fortuna Hon. Diosdado P. Suico Hon. Beethoven C. Andaya Hon. Ma. Noeleen M. Borbajo Hon. Jose Jefferson C. Ceniza Hon. Emiliano M. Rosal Hon. Victor C. Biaflo Hon. Jimmy C. Lumapas Hon. Editha F. Cabatrug Hon. Gian Giuseppe S. Gobalani ABSENT: Hon. Alfonso S. Albafio, Jr. Hon. Procopio R. Villanueva SECTION l. The sum the CY 2008 annual budget realigned as follows: FROM lnternet ExpensesVice Mayor/Presiding Officer Minority Floorleader Member Member Member Member Majority Floorleader Asst. Minority Floorleader Member Pres. Mandaue S. K. F. Asst. Majority Floorleader President Pro Tempore ORDN. # I l-2008465 REALIGNING THE St]M OF F'IFTEEN THOUSAI\D PESOS (p15,000.00) FROM THE CY 2008 AI$ruAL BUDGET FOR "INTERNET EXPENSES' TO (TELEPHONE EXPANSES MOBILE' LIIIDER T}IB CITY ASSESSOR'S OFFICE The ELEVENTH SANGGUNIANG PANLUNGSOD Of MANDAUE CITY, with members in session duly assembled, hereby ORDAINS that: of Fifteen Thousand Pesos (PI5,000.00) from under the City Assessor's Office is hereby TO Telephone Expenses - MobileAMOUNT P15,000.00 I rEleventh SP ORDN. # 465 Series 2008 :i:: : l' -.....t SECTION 2. Prior ordinance or portions thereof which zre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73'd session shall have been ratified and signed by the SP Members. ENACTED without objection after its second and final reading on November 4, 2008; as proposed and motioned by Hon. E.M. Rosal, duly seconded by Hon. B.C. Andaya; with the favorable recofirmendation from the referee-Committee on Appropriation" Budget and Finance. *******:t*:t ****rt***** CERTIFIED TRUE AND CORRECT. Mandaue City, Philippines, 1 l/0512008 ATTESTED: FREL Ci APPROVED:p6yC. FORTUNA C. CORTES</t>
  </si>
  <si>
    <t>ORDN NO. 11-2007-424</t>
  </si>
  <si>
    <t>APPROVING SUPPLEMENTAL BUDGET NO 2007 05 AS REVISED AND AMENDED APPROPRIATING THE TOTAL SUM OF 48,243,869,53</t>
  </si>
  <si>
    <t>ffi Eleventh SPRepublic of the Philippines CTTY OF }fA}IDAT'E Sangguniang Panlungsod 2Oth EXCERPT FROM THE JOURNAL OF THE 2M SPECIAL SESSION HELD BY THE SANGGUNIANG PANLUNGSOD AT THE CITY VICE MAYOR'S OFFICE ON NOVEMBER I5,2OA7 PRESENT: Hon. Carlo Pontico C. Fortuna Hon. Diosdado P. Suico Hon. Beethoven C. Andaya Hon. Ma. Noeleen M. Borbajo Hon. Emiliano M. Rosal Hon. Procopio R. Villanueva Hon. Victor C. Biaflo Hon. Jimmy C. Lumapas Hon. Editha F. Cabahug ABSENT: Hon. Alfonso S. Albaflo, Jr. Hon. Jose Jefferson C. Ceniza Hon. Jovita Tuela Z. Ot'ano Hon. Christabel O. Cuizon The ELEVENTH SANGGUNIANG MANDAUE CITY, with members in session ORDAINS that:Vice Mayor/Presiding Officer Member Member Member Member Member Member Member Member Member Member Member Member PANLUNGSOD of duly assembled, herebyORDN. # tt-2007424 APPROVING SUPPLEMENTAL BUDGET NO. 2N7-05, AS REVISED AI\D AMENDED, APPROPRIATING THE TOTAL SUM OF FORTY-EIGHT MILLION TWO HT]IiDRED FORTY THREE THOUSAND EIGITT HT]NDRED SIXTY.NINB &amp; 53/1OO (Php48,243,869.53) PESOS ON THf, RECEIPTS FROM THE PORTION OF SURPLUS OF TTIE CITY'S GENERAL FUND AND SPECIAL ACCOLTNTS NAMELY: SI,AUGHTERIIOUSE, SPORTS COMPLEX' CITY HOSPITAI. MARKET AIYD 20o/o DEVELOPMENT FLIND TO MEET THE NECESSARY EXPENDITTJRES OF THE CITY GOVER}IMENT OF MANDAUE F'OR CALENDAR YEAR 2OO7Session o Republic of the Philippines CTTY OF !{AI{DAT'E Sangguniang Panlungsod 20e Session EXCERPT FROM THE JOTJRNAL OF THE 2M SPECIAL SESSION HELD BY THE SANGGT]NIANG PAI\LUNGSOD AT THE CITY VICE MAYOR'S OFFICE ON NOVEMBER 15, 2007 PRESENT: Hon. Carlo Pontico C. Fortuna Hon. Diosdado P. Suico Hon. Beethoven C. Andaya Hon. Ma. Noeleen M. Borbajo Hon. Emiliano M. Rosal Hon. Procopio R. Villanueva Hon. Victor C. Biafio Hon. Jimmy C. Lumapas Hon. Editha F. Cabahug ABSENT: Hon. Alfonso S. Albaflo, Jr. Hon. Jose Jefferson C. Ceniza Hon. Jovita Tuela Z. Ouano Hon. Christabel O. Cuizon ORDN. # 71-2007424 APPROWNG SUPPT,EMENTAL BUDGET NO. 2A0745, AS REVISED AI{D AMEI{DED, APPROPRHTING THE TOTAL SUM OF' FORTY-EIGHT MILLION TWO HTJI\IDRED FORTY THREE THOUSA]\[I) EIGHT HTJI\DRED SIXTY-NINE &amp; 53/1OO (PhP48,243,869.53) PESOS ON THE RECEIPTS FROM THE PORTION OF SURPLUS OF TI{E CITY'S GENERAL FTIND AND SPECIAL ACCOLIh{TS NAMELY: SLAUGHTERHOUSE, SPORTS COMPLEX, CITY HOSPITA,I4 MARKET AND 20o/o DEVELOPMENT F'T'ND TO MEET THE NECESSARY EXPENDITTJRES OF' THE CITY GOVERI\IMENT OF MAhIDAUE F'OR CALEIIDAR YEAR 2OU7 The ELEVENTH SANGGUNIANG PANLUNGSOD Of MANDAUE CmY, with members in session duly assembled, hereby ORDAINS that: uEna07Vice MayorlPresiding Officer Member Member Member Member Member Member Member Member Member Member Member Member ORDN. # 424 Series 2007 l::: :_o_' ...._.t SECTION l. The total sum of Forty-Eight Million Two Hundred Forty-Three Thousand Eigbt Hundred Sixty-Nine &amp; 53/rcA (Php48,243,869.53) is hereby appropriated to meet the necessary expenditures of the City Government of Mandaue for Calendar Year 2007, broken down as follows: General Fund Slaughterhouse Sports Complex 20YoDevelopment Fund City Hospital Market Total- Php 35,030,904.53- 2,900,000.00- 500,000.00- 5,000,000.00- 4,309,000.00- 504.965.00 -Php 48,243,869.53 duly certified by City Treasurer Lorna C. Atega in the Certified Statement of Additional Realized Income for the CY 2007, subject to the matters set forth in the copy of the Proposed Supplemental Budga No. 05 prepared by City Budget officer Lamberto N. Marababol; approved as proposed by city Mayor Jonas C. Cortes, marked as Appendix "A" as revised and amended, attached thereto and made an integral part of this appropriation ordinance. SECTION 2. My surplus amount from any of the items appropnated for herein shall automatically be reverted to the Crty's General Fund and Special Accounts mentioned above at the close of Calendar Year 2007. sEcTIoN 3. Prior ordi&amp;rnce or portions thereof which arc inconsistent herewith are hereby amended or modified accordingly. SECTION 4. This ordinance shall take effect on the date of its approval by the City Mayor pursuant to Section 320 of RA 7160. sEcrIoN 5. Due to the rngent nature of this measure, the city sp Secretary is hereby directed to accelerate the finalization and release of the exce'rpt embodying this ordinance ,N an exception to the general rule, that is, without waiting for the time when the journal of proceedings pertaining to the 20"'session shall have been ratified and signed by the Sp Members. uts/2007 ORDN. # 424 Series 2A07 :i:: _: _ _0.' ___.__, SECTION 1. The total sum of Forty-Eight Million Two Hundred Forty-Three Thousand Eight Hrmdred Sixty-Nine &amp; 53/100 (Php48,243,869.53) is hereby appropriated to meet the necessary expenditures of the City Government of Mandaue for Calendar Year 2A07, broken down as follows: General Fund Slaughterhouse Sports Complex 2AYoDevelopment Fund City Hospital Market Total- Php 35,030,904.53- 2,900,000.00- 500,000.00- 5,000,000.00- 4,308,000.00- 504-965.00 -Php 48,243,869.53 duly certified by City Treasurer Lorna C. Atega in the Certified Statement of Additional Realized Income for the CY 2007, subject to the matters set forth in the copy of the Proposed Supplemental Budget No. 05 prepared by City Budget Officer Lamberto N. Marababol; approved as proposed by City Mayor Jonas C. Cortes, marked as Appendix "A" as revised and amended, attached thereto and made an integral part ofthis appropriation ordinance. SECTION 2. My surplus amount from any of the items appropiated for herein shall automatically be reverted to the Crty's General Fund and Special Accounts mentioned above at the close of Calendar Year 20A7. SECTION 3. Prior ordinance or portions thereof, which are inconsistent herewith are hereby amended or modified accordingly. SECTION 4. This ordinance shall take effect on the date of its approval by the City Mayor pursuant to Section 320 of RA 7160. SECTION 5.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20"'session shall have been ratified and signed by the SP Members. v15/2007 ORDN. # 424 Series 2007 ':r:_.: _ _:i ._._l ENACTED without objection on November 15, 2007; as proposed and motioned by Hon. E.M. Rosal, duly seconded by Hon. V.C. Biafio; with the favorable recommendation from the referee-Committee on Appropriation, Budget and Finance. ***t:***:t** ****:t+**+* CERTIFIED TRUE AND CORRECT. Mandaue City, Philippin es, | | | 1 5 DAAT ATTESTED: FREL BANAG Ci APPROVED:C. FORTUNA Presiding Officer JONAS C. CORTES City Mayor Returned unsigned on November 26. 2007 with Line ltem Vetoes. Line ltem Vetoes Overridden pursuont to Resolution No. I I-710- 2007 (See auached copy of Items deemed approved, Vetoed ltems &amp; Overridden Vetoed Line Items) C.O. # !1.-?00742't. REVISED SUPPLEilENTAL BUDGET l{O. 5. SUililARY OF ITEuSpEErEq AppRovEp. fTEts vEToFp ANp ovERRtrpEN \rETOEp lTEmSJ A" ITETS DEETED APPROVED GENERAL FUND Personnel Services (Salary Adjustments): CMO-Parks&amp;Plazas CMO - Artesian Wells CMO - HUDO Human Resource Management O'ffice ACERT Public Library City Treasure/s ffie City Assessor's Office City Accountant's Offt ce City Budget Office City Planning Office LocalCivil Registrar City LegalOffice City Enginee/s Office City General Services Office City Health Office City Social Welfare Services City Nutrition Services City Cooperative Office City Agriculture Ofiice Sangguniarg Panlurgsod City Veterinary fficeNon-ffice. TerminalLeaveBenefrts &lt;:ii'v Rgi"icuiiure's Office - Gratuity (Renato itbndoza) City SociaiWetfare Services -AICS (CSWD) Pnii i'jationai Pciice - lncentive Aliowance inew assicned fi i!'; i.ia',.c l''s'J*iee City Budget OnicePoiice personnei)- .rrdvenisincFxpsxssg- internet Expenses i'-* a ! n ie n a n ce I Ot h e r i,! ile ra t i r. c F xc e n s e s Repair &amp; Maint. - Other Machinery &amp; Eguipment {air-condiiion!ng Lrnit,l Capitai Outiay: Drive Piling (Me&lt;lium Rise Housing! Lot ncquisition - Burgos St. STAUGHTERHOUSE Purchase of one (1) unit New Boiler Repair &amp; Maintenance - Marka &amp; SkaugtneriroLse (PurHnesi SPORTS COMPLEX Repairs &amp; Maintenance - Other Property, Plant &amp; Equiprnent 20% DEVELOPMENT FUND Construction of Burgos Bncige CITY HOSPITAL Personal Services (Salary Adjustments) - Regular Employees - CasualEmployees5(s,00c|.00 5,000,000.00 Overtime &amp; NQht Pay Year-end Bonus Life and Retirement Insurance Cont. Pag-ibig Contributions21,800.00 28,900.00 51,800.00 297,900.00 355,600.00 58,600.00 1,285,000.00 401,900.00 725,8(p.00 175,000.00 209,900.00 112,2@.ffi 188,700.00 1,436,900.00 901,400.00 853,000.00 290,500.00 123,000.00 79,210.00 332,600.00 942,300.00 158,400.00 501,000.00 509,000.00 300,000.00 250,000.00 lfUl lltlft rrfr! rr(, .rrrv rr!, s+,89+.53 -tatfl ttfUl f!!r 12,800.000 00 7,u00,000.00 2,500,000.00 4U],0&amp;1.0n 237,000.00 60,(x)0.00 12,000.00 25,000.00 36,000,00 4,000.00 D0 5 2007 PAGE 2. C.O. * 11.200742.I. RE.T/ISED SUPPTETENTAL BUDGET NO. 5. SUTIARY OF rEre DEEXED APPRovED,ilENS VETOED ATTID O\GRRIDDEI{ \,ETOED ITETS., PHILHEALTH Contributions ECC Contributions Health Workers Benefits Other Personnel Benefits-Monetization Maintenance &amp; Other Operating Expenses: Medical, Dental &amp; Laboratory Expenses MARKET Personal Services: Year-end Bonus - Regular Life &amp; Retirement Ins. Cont. - Regular Pag-ibQ - Regular Philhealth - Regular ECC - Regular Term Insurance . Other Benefits - Monetization B. VETOEp FEilg: a.) General Fund: Personal Services (Salary Adjustments): City Mayo/s Office b.) Sangguniang Panlungsod - Salaries of proposed new positions c.) Other Operating Expenses Proposed new positions d.) Non-Office: Honoraria - Different Committees e.) City Mayor's Office:Advertising Expenses (sic) (Extraordinary Expenses)f.) City Hospital: Maintenance &amp; Other Operating Expenses: 1. Food Supplies Expenses2. Water Expenses3. Electricity Expenses4. Consultancy Expenses5. GeneralServices (Laundry) 6. JanitorialServices7. Security Services g.) Market: Personal Services (Salary Adjustments) Regular Employees h.) CapitalOutlay: Rental of Motor Vehicles Purchase of Firearms: Other equipment for the MCPO4,000.00 3,000.00 36,000.00 26,000.00 2,500,000.00 13,000.00 112,000.00 11,000.00 12,000.00 11,000.00 22,000.00 168,000.00 -P .P.P- P,|,011,600.00 896,000.00 229,000.00 150,000.00 - P 55,719.00 C. OVERRIDDEN VETOED LINE ITEilS (pursuant to SP Resolution No. 11-7{0-2007 dated December 3, 2007): Sangguniang Panlungsod - Salaries of proposed nar positions Other Operating Expenses Proposed new positions Gene;al Fund: Personal Services (Salary Adjustments): City Mayor's ffice- P 896,000.00 - P 229,000.00P 415,000.00P 110,000.00P 375,000.00P 100,000.00P 50,000.00P 185,000.00P 130,000.00 P 155,965.00 P 675,000.00 P1,194,291.00 a.) b.) c.)- P1,011,600.0 ORDN. # 424 Series 2047 :i::.:_ :'- .__...t ENACTED without objection on November 15, 2007; as proposed and motioned by Hon. E.M. Rosal, duly seconded by Hon. V.C. Biafio; withthe f,avorable recommendation from the referee-Committee on Appropriation, Budget and Finance. ******:F*:F* ****** CERTIFIED TRUE AND CORRECT. Mandaue City, Philippines, 1 l/1 5/20A7 BANAG APPROVED: JONAS C. CORTES City MayorC. FORTUNA Republic of the Philippines CITY OF MANDAUE i ) i il c : c i iil e 5 a I g g :..1 ;,1 i 2 1 g Farn i'-: i: g&gt;; r-. r: T eI. 345-A488 Telefax 345-0988 ldovernber ), 2OO1 RF\iFrc goi"iirn'TEn 4tpORT ,Nq. 15-200.2 C01'iit'ilT[I]E 0N APFROIR]]ITIC}I, BI]-'GFI ANn FmAifAtiCE TC: The llTH Sj-llC'GiIlTIAI\E PAI{LUNGS0} i€.nd.au.e City TSRU: iNI[. CAR.IC POifi'ICO C. trOP.TUNIr Vice-l'ayor &amp; Flesid,ing Offj-cer SITGJECT: RSY-4s.t, s_uPFr,El,Fj,,.Ta-r. -3plcil' II.0. 5 .- c,IIi Gi-frF.S.Eln cr r,iir\IlJiE Fbrther to ou.r subject report, the cornmittee hereby recornends for the ad.option and approval of the herein Revised. supplenental Broget lut. flof the City Goverrrrnent of i,'Fnd.aue for the Cy 2CC7. TEE 0I.l APTR0FRIATION, tsIrlGEg A.lm Fn\TAI.iCE I dt itl i'!. ROSAL HO IDF. Cj-J;.FJG i.iem li,imAUE CTTY S14"9',rARY CF TEE. REVISM SJ'P..TT,EI'GNI+ SUPGTII. NO.-6 GEN}T'..\L FlIi{D st,AuGitrtrF.H0usE SPCRTS COT':FIS 20% DEirEfoPi'ENT Frfi,D CIIY HOSFII:]I t/$s.IGT TOT,II RWSTD SUP?LEI':ENTAI, 5T'TGT, 1{0. 5frrroto,9o4,r') 2,9001000.00 50or0oo.o0 troo0r0o0.o0 4rro8r00o.oc 5o4, 'a65.oa P4a,z4j,e69.jJ Not,[,00, i"liNDAUE CIIY SEVFED s-.,pPr,Jl*'lElgrjl 3q.FEq- NO.l GENTFTiL Fg{p Ferscnal Services(salary Ad justments ) : City i€.-vor rs OfficegJCI-Park's&amp;Pfazas Ci/O - Artesian lrlells cI$ - HLr!O Iiunan Resource i'tsnagernent Office ,r,c.ffiT Public Li&amp;nary City treasurer ts Office City Assessor fs Office Cit;; Aceountant rs Office City Budget Office City Hlanning Office Local Civil Registrar CitS' 1g*'i .ffice City E:gineer rs Cffice City General- Services Cffice City Heaith 0ffice City Social lJeifare -QervicesCity lihrtrit ion Services City Cooperative Office City !,griculiu:e Office Sangg:r:niang Fanlungscd City Veterinary Office ison-Offiee : Terminal- Leave Benefits Honoraria - Different Cowtitiees city -agriculturets office - Gratuity (Rena;t'o i{endcza} City Social Welfare Services - AICS (CStff) ftil-. Nat,icnal Fo1ice - tr:centive A11or.+ance(new assigned City l€.yor rs OfficePolice personnel )- Ertraordinary ftqtenses - Advertising brpenses City Budget Office - trrternet Expenses i'b,intenance &amp; Other Operating Sqrenses: Repair &amp; tbint. - Other l&amp;,chinerY &amp; Equipment (air-condlt ioning unit ) Sanggr:3iang P.anfu:rrgsod - Salaries of proposed new positions Obher Operating ftrpenses- koposed new positions Capital Outlay: Drive Filing (rcaiim Rise HLrsins) Iot Acquisition - Errgos St. Rental of l{btor -fehicles Rrrchase of Firearus &amp; other equipment TOT",ti SUFPl^gi'iEi\TAI AFEROmflT i0l6 TOT,LI SURPIUS (Cmtm-;ir, rufi}'rROFFjR) Uft-AP-TB-Om Lrr['m SUR?I'US 3,{LAI'ICE12,800r000.00 7,000, ccO.00 675,000.00 for the I',C.DO .,-1+oL?81.0q Pt5'OtO,9O4.51 (a?.ta4.go4.sa )l+t+ ( 2r154r000.00j1,01r,5oc. oo 21,800.00 2 B,900.00 51, 800.00 297r900.00 J 55,5oo. oo 5 Br5oo. oo 1,285,00O. OO 401,900.00 725, BoO.o0 17ir000.00 209,900.00 112r200.00 1BJ, 7oO. o0 Ir416rgoo,oo 901,4o0.oo B5',00o.00 29OrrAA.OO 12J,00O.00 781210.C0 tJz1600"OO 942,rOO.OO 158r400.00 501r000.00 150r000.00 509, O0O. OO J 00 r 000.0{,- 250r000"c0 5r r7l-g.AA 100,ooc. oo 14,894.55 J00r000.00 896, ooo. oo 22g,OOA.AQ -14# Representing the d.eferred. sa.lary ad.justrnents a.nd other benefits for casuai ernployees pending subrnission of the list of casual. enploy-ees. as of .h:,V f , 200? uhc are entitled to the sane p'ursuant to our l-e'uier 5 200}ne City suciget officer dated oct. 5, 2oo'1. I'1/:I1[DAUE C]TY RFq4sis- su-3Fil4!4$r++-B,urcEr $0. 5 - P-IIGP 2. SL,riUqinEP.H_USp, Prrohase of one(l) unit llew Boiler Repairs &amp; I*ia.intenifice - lprket &amp; Slaughterhor:*se (nrrfines ) TOT:|L Stl"PtEivtrIiT,\l APFROPR IAT1016 T0Tjrt sm.?Lus (sl,rtuci+t'lnHousE) 1]1t^4.IFR0FRI,eT!D StriPtUS SAI.ANCE SFORTS COPFLH( &amp; Equipnent2 rroor 0oo.00 $0o,.,000-.po2rgQO1000.0c ft.499tg-or.es\- !!{1?:727=i=2) toor000.0.o 500r0c0.00(ro2.5qa.66) / - --.a //\.( )r )iD.oa ) 5J-q0.0oo.oo. 5,000,000.00(r.lt -.6+t"J,9) !:!2:=2!=!2-!Repairs fx. Iraintenalc€ - Other Propertyr Plant l0TLL SUPPj,EI"iEt'lT.,lii APPROIA .L..T I0 lF TOTAT SURFT,US (SrOats colp.lffi) U}TAPPROIR liTF,D SIAPIUS Sl"tLlNCE 2@ pEVEI,oFr'Elf,r guu?- Construction of &amp;:rgos fridge TCT.{I' SUPPLEI'EI{Ii:'J, AFEROPR fAT I0i\6 TOTril SURPT,US (Ze/, OWcIOPI{III0I I{iln) UI{AFIROIA.IA.TM SURFI,US SATAI$CE cmY iioq-PTrgj Perscnal Servi ces (Sa't ary Ad jr:st ments )-Regu1- ar &amp;ployyes -Casual &amp;np1-oyees Cvertime &amp; Nieht Pay Year-end Bomslife and Retirement rnsurance Cont. ffi?*ffi,rffii:tffiH*' ECC Oontributions Itrealth Workers Benefits Cther Pernnel Senefits-l{bnel; inat ion I'h,intenance &amp; 0ther Operating brpenses: Food. Supplies ftrenses ivbd.ical, Iental &amp; laboratory Sqrenses \{ater &amp;qrensesElectricity Scpenses Consultancy Services Genera'l Segvices (fe.r:nary) Janitcrial Services Security Services TOTAL SU'FPLIXffiNT/'I APFROFR lAT I0IF TOTAI SIIRPLUS - CI|T ISSPII;{,I TJI{APIR.OIRLITM SI]RPLUS B}IANCE2J7 |OAA.0A 50, ooo. oc 12, oo0.oo 25,000.00 ,5, oo0.oo 4, O00.OO 4, O00.00 J ,0C0.00 16, OOO.0O 26 , 000. o0 415, OOO.OO 2,5OA too0.0O I 1OrOo0.O0 ,75rOO0.OO 100,000.00 50rOOO.O0 l-85rCoo.oc uor000.-00_ 4rJ0Br0OO.00 (5.zqo.qro.z€ ) 11,942,1LO.26 ) Nor,\, *0, I'IAND.{UE CIIY REYLSS..SUPPIEI/EN}4I. S.III$FT 19. -5-.: ,.PJGE a I'{laJru Personail.. Services (Satary ad.jr:stnents ) - Regr:-1ar Employees Tear-end Borrr.rs - Reg;ul. ar l,ife &amp; Retirement Tns. Cont.-Regular Fag-ibig - Regular Phiiheal-th- Regufar ECC - Regular Term Tnsurance Obher Senefits - I'bnetisation T0 T.{l SUPPLEI'mj'lI.'.i.1, APInOIB.IAT IONS roTrit suRPr,us (vgnmt') U]{AP.EROPRL1T@ SIIF.PI,US BALAT{CEL551965.0o 1', 000.00 112,000.00 11,000.00 12,000.00 11rO0O.O0 22r00c.00 168,000.00 504t955.00(z1.7e4,izQ.!q\ (z1,za9r56t.i4) Ibte ) Approval for salary ad ju,strnents a.nC other benefi'r,s for market ca"sua.l ernptoyees in the total amount of fr-76ra00.00 are deferred pending subni,ssion of the ljst of casual ernployees who are entitled- to the same pulsuant to our letter.to the Cit;r Brdget Officer dated October 5, 2AO7. stovaw f il , n E Atn rc l\J, L-*fl nif:.fi"{ i- )&gt;CZ( r\. -1!16. +-JT:.a'". r'!.r rn.-o ,N (J' I,-"tP'; ,'.-€:4ri :-::il'.,'rrr::!;-i :.lr, ,ii:,;i;;;;. i,i+r \::ji.;:;!. :.ai'',:r' .i i.l.t'*.'t i.:: 1lr.,rl;l:.,'fi i:t,i r+.i.1;1r'. : _: CrrvorMa UEI I\DAoMAYOR JONAS C. CORIES Cebu, Philippines 6014 E-mail: jonasccortes@yahoo.com.ph Web Page: www.mandaue city.gov.ph Septernber 10,2007 THE HONORABLE MEMBERS Sangguniang' Panlungsod Mandaue City Ladies and Gentlemen:? I a% !_ -l !-..0r flE siilew.flnfF PAilEt-WnM)MAND4ITF C I7V RF$;$;^ol, ,*.,D Respectfully forwarded to the Honorable August Body the herein attached Supplemental Budget Funds No. 05 for the budget year 2007 prepared by the Budget Officer, Mr. Lamberto N. Marababol. In deference to, the undersigned is requesting the Honorable Body, approval of such bgdget funds to allocate the different object of expenditures stated therein. \ Furthermore, it is respectfully requested to include this matter in your next agenda. Thankyou very much. ENtWcmeb Telephone Numbers : 345 -1527 ; 3M'1021; 3M3322 Telefa:r: (032) 3 45'27 99 t7' Republlc of the Phlllpplnes CITY OF }IANDAUE Office of the Cltt Budget Oilfreer TeUFax No. (032) 345-3671 September 18,2OQ7 Hon. JONAS C. CORTES City Mayor Mandaue City Thru: Atty. Briccio Joseph Boholst Citv Administrator Sir: Respectfully submitting herewith Supplemental Budget No. 5 for your reference and signature with the following appropriation, to wit: General Fund Slaughterhouse Sports Complex 2oo/o Development Fund City Hospital Market TOTAL Kindly acknowledge receipt hereof. Thank you.37,1A4,W4.53 7,200,000.00 500,000.00 : 9,000,000.00 t 5,739,000.00 2.760.000.00 6a383.904.59Php Php Lljsc'07 Hg E$ a5G() =E'q q,cTEl-rn =rnz,{ l- ttrcct6)rrl{ 'Tlcz,tr,U' c){c rr F u,rmU,c'u!rmf;s =a;€ -&lt;rr, (DSE Htsmqrl\| z.orl= 1= l- =dErl-.F*o'o4r-€8l- Stag= 6g z,c) ^3! at o c ., O .o otT U, m =mz o.Tl -ncz,ct 3 o E tCI'E€ C6ttI o @'o ato 3 =I (ttt .u =!t !\t foqt5 aoc)FC'I(,! t, C' E !t cr o C' oo o mxItot CL c o6!A'a a{ m =m =oal U,c!t tf| =mz, 'u!no!v 6 =aftatog5 ct Dtt6:aato d5a 3 o c T!oa0! 9Lg z6'o aa a,gL !,€ gg93g 6 $FEgFF$fl$qFHsFSEE *€ E F $g (D5 gI ! =r!t jggEscggggEgsg ggs ggsssg I \ F.E PE l*'E .9.8-l*irr EE8B m-l E-trtU, q Cr = 3 FErm !otf I u, m =mz o'Tlac!TI m =mz, t!vo! 4, 6zU, 3 o t t! It ef E !t ta or oo o m .xrlto =e E ou C'atoE =aatatO =Clgo =ag E e e=eE =zE g -H SEHE $F E -t i!==g -n F F il-ilI -e gB;Lt E mx EOI gEEEEg$gFEEFF $'gA EH *Et ft$* .E-g A B -=aF.eseEEFFBsgEA6a_ 1\)5ol\tE ]dB cD q) Nt-EiEg g eddU-E-g-5F-s-s-s -s -Firc-s-s g g g B'88 I E8888888=dEE,v,oc'o!4,PD'mEE @= rFZEg'orrr 7ct!v =o-U'Tt e.g stoo4m3t, C'|{ olioG' 'F3rrC.'aq =c,r&lt;o \ to l&lt;lm l&gt;tztz lil lEFlm Elzlo -orniO.5O6qtr@qe rQE9Eg(D(Dtto) ot 6' -Tl o 3zI (Dto d 0) @c rdCLo. 3-lelod{ o)=.Sro@ .It(,f @F(ooI('r(,Caaoo AOogoo-o{r85 .It(t )l @ -5(ooI('t (l).{ @s"@oI(tl(,oldltt ooa + 0, 5o stcto o 5'oo3o v, o) o3o5 al :c(q ofo.ooaog L1 " ANNEX A " SAHRYADJUSTilEilTS CityMrytsOffice: 701 Sdalies &amp; Wagm- Re$isPay742 Salades &amp; Wages - Casrd Pay7n Orertimeand Night Pay725 YsEndBonus Regular Casd731 Life ard Retircment Insrsrce Confihniors Regular Casal732 PAelBlG Contihrtions Regular Casual78 PHILHFjLTH &amp;ntibudons Regular Castnl7U ECC Contihrllons Regular Casud Tenn lnsurarpe749 OdrsPensonnd BenefiF - frtotutiz*ion TOTAL CMO - Parksand Haza: Salades &amp; Wages - Regular Pay YearEnd Bonus Lifa and Retircment Insunarrce Conbihlions PAGHGContitulbns PHILHEALTH Contihtions ECC Contdbntions Otpr Pssonnd Bffsfts - !ilotutizatiat TOTAL CMO -Artesian Wdls: Salades &amp; Wage - Regufar Pay YearEnd Bonus Life and Relircrnent Insunarrce Contibulions PAglBlG Contdbutions PHILHEALTH Contibulions ECC Confibutons Oher Pensonnd B€nsnb - *LuutizationPte 703,000.00 1,700,000.00 50,000.00 59,000.00 142,ffi.N 85,000.00 212,000.00 7,000.00 39,000.00 8,400.00 22,000.00 6,800.00 39,000.00 20,000.00 . 7\M.N, PtrD 3.165.600.00: : Pttp 16,000.00 1,300.00 1,900.00 300.00 200.00 300.00 _ 1,m0.00 PhD 2r.800.00 : Php 21,100.00 .|,900.@ e600.00 400.00 300.00 300.00 2,400.00 Ptp 28.900.00 :701 725 n1 7A 78 7U 749 701 725 731 7n 733 7U 749 TO TAL 701 7% 731 732 733 7U 749 H RMO 741 7t3 725 731 792 733 7U 749'ANNEXA " CMO - HUDO AC ERT City Prblic UbrarySATARYADJUSIIIIEI{TS Sdades &amp; Wages - Regular Pay Year End Bonus Life and Relirement lnsurame Cmtdbutions PAGIBIG Gontihrlions PH I LH EALTH Contibn{ions ECC Contihttions Other Pensonnd B€nefits - *Lonetizaion TOTAL Salalies &amp;Wages - Reglar Pay Overiime ard Night Pay Year End Bonus Life and Retirsrent lnsurarrce Contifutions PAGIBIG Confihrlions PH I tl{ EALTH Contihrtions ECC Contihnions Otner Personrd Bqpfib - hlonetization TOTAL Salades &amp; Wages - Regular Pay YearEnd Bonus Life ard Relirsnent Insurfioe Cmtihrlions PA@lBlG Conbihrtions PHILHEALTH ContiMons ECG Conbihrtions Other Persmrpf Bfiefits - frilonetization TO TALPttp 38,000.00 3,200.00 4,600.00 500.00' 500.00 500.00 , 4500'00 PhD 51.800.00 Pte 215,000.00 2,000.00 18,000.00 26,000.00 4100.00 2,70p.,M 410o,oo 26,000.00 Pr'D 297.900.00: Phe 262,000.00r 22,500.00 31,7m.00 3 000.00 3,S0.00 a00o.o0 30,100.00 Ph) 355.600.00: Pf'P /13,2m.00 3,600.00 5,200.00 500.@ 600.00 500.00 , 5,000.00 Pho 58.600.00 :701 7X 731 792 733 7U 749 741 725 731 7A 7n 734 749Saladee &amp; Wagps - Regntlr Pay Year End Bonus Life and Relircnpnt Insunance Contihrtions PAGIHG Contibulions PHILHzuTH Contibutions ECC Contihrtions Ofter Persornd B€nefits - frlonetizntiot 1TOTAL 'AlrllrlEx A " Ci$Traasure/s Offioe City Assessq's Officg City R*o.,n*fs Office City Budgst OfficeSAI.ARYADJUSIIUIENTS 701 723 725 731 7n 733 734 749 701 725 731 7n 7B 7U 749 701 7B 725 731 7n 733 7U 749 701 7n 78 731 7n 78 7U 749Saladee &amp;Wages - Re$iarPay Overtime and Night Pay YearEnd Bons Life ard Relign€nt lnstrtrrce Gontfuilions PAGfBIG Confihrtions PH I Lll EALTH Contltulisrs ECC Contihrtions Other Personnd Benefits - fivl.onetization TOTALPfrp 912,000.00 50,000.00 76,m0.00 110,000.00' 8,m0.00 11,000.00 8,000.00 . 1,10,000.q0 Pfp 1.285.000.00 Phe 297,000.00 25,000.00 36,000.00 2,600.00 3 700.00 2,m0.00 . 35.000.m Php 401.900.00: Pfrp 490,@0.00 60,000.m 41,000.00 59,000.00 5,500.00 5,900.00 5,500.00 ry,000.00 Prp 725.800.00:Sdaies &amp;Wages - Regular Pay YearEnd Bonus Life and Retisnent lnsranco Contibutions PAGlBlc ContiMons PHILHEALTH Contih.rtions ECC Confihrtions OtlgrPersonrd Mts - fivtonctization TOTAL Salades &amp; Wages - Regular Pay Overlime and Night Pay Year End Borns Life and Retiremmt lnsurarrce Contrihrtions PAG-|B|G Contdbutions PHILHEALTH Contihrtions ECC Cmtitutions Ofpr Peeonnd B€n€fits - fuLonctization TOTAL Salada: &amp; Wagos - Regular Pay Orertime and Night Pry YearEnd Bonus Life and Retirement Insunarre Contdhrtions PAG-IB|G Contihrtions PH ILH EALTH Contihrtions ECC Contdhrtims Otler Personrd B€nefits - %.onctiz,ationPh 125,000.00 5,000.00 11,000.00 15,000.00 1,200.00 1,600.00 1,200.m 15,000.00 8TO TAL Pfp 175.000.00 'AIINEX A' O'ty Planing and D6v. OtrcoSAI.ARYADJUSTilENTS Salades &amp; Wagos - Regir Pay Year End Bonus Life ard Retirement lnsrrance Con[ihrtions PAGIBIG Contihrlions PHILHEALTH Contihtims ECC Contihdions Other Persornd Banefits - grlotutization TOTAL Local CMI Regishar 701 Sdades &amp;Wag€s- RegutarPry7E YearErdBonus731 Life ard Retiremsrt Insunarrce Contibutions732 PAGlBlc Confihnions7n PHffilzuTH0ontihrtions7U ECC Csrtihrtions749 Other Personnd Benefits - gl.otutizatint TOTAL City Legal Office Salaies &amp;Wages - RegularPay Year Erd Bonus Lite and Retirqnent lnsurance Contdbutions PAel$G Cmtihnrlionrs PHILHEALTH Contibutions ECC Confihnions Otlg Personnd Benefits - *tonctization TOTAL Ci$ Engirne/s Office Salafies &amp; Wages- Regular Pay YerEndBonts Ufe and Retirement Insunarrce Conbihrtims PAG-|B|G Contihrtions PHILHEALTH Contihlions ECC Contihlions Otr\er Personnd Benefits - fulonetization TOTALPhp 155,000.00 13,000.00 19,000.00 1,500.00. 1,900.00 1,500.00 ,, 18,000.00 Fho 209.900.00: Ptp 81,000.00 7,m0.00 10,000.00 600.00 1,000.00 600.00 , 12,000.00 Ptp ln.m.ffi: Phe 135,000.00 11,500.00 16,500.00 1,500.00 1,700.00 1,500.00 _ 16,000.00 Pho 183.700.00: Pttp 1,0/CI,000.00 89,000.00 12E 000.00 11,000.00 12,900.00 11,000.00 145,m0.00 PID 1.436.900.00741 725 731 7n 7n 7U 749 701 725 731 Tvz 733 7U 749 701 725 731 732 733 7U 749 1 'AllllilA " D€pt of GeneralSeruies Cig Heal$ OfficeSALARYADJUSruENTS 701 723 725 731 7n 733 7U 749 701 725 731 7t2 733 7U 749Salades &amp; Wages - Regular Pay Overtirne ard Night Pay YearEnd Bonts Ufe and Relirernmt lnsurance Contifulions PAGIBIG Contihrtions PH ]LHEALTH Conbihrtions ECC ContiMons Oher Penonnd Bonelits - *l.onetization TO TALPfp 569,000.00 50,000.00 50,000.00 71,000.00 7,000.00 7,400.00 7,000.00 150,000.00 Phc 901.400.00 Ptrp 631,000.00 53,000.m 76,000.00 6,000.00 8,000.00 6,000.00 73,000.00 Ptp 853.000.00 Ptp 204,000.00 17,000.00 25,0@.00 2,000.00 2,500.00 2,000.00 , 38,W0.00 PtD 290.500.00 Pttp 89,000.00 8,m.00 11,000.00 1,000.00 1,000.00 1,000.@ 12,000.00 Ptp 123.000,00701 725 731 792 'Tg 7U 749 701 725 731 732 733 7U 749Salades &amp; Wages - Regular Pry YearEnd Bonus Life and Relircment lnsunarce Contdhrtions PAGBIG Contihrtions PFf ILHEALTH Contihrtions ECC Contihrtions Othsr Persmnd Benefits - 9vLonctization TOTAL City Social Wdfare Seryices Salades &amp; Wageo - Regular Pay YearEnd Bonus Life and Retirernent lnsuranoe Contihrlions PAG-IB|G Oontibutions PH ILHEALTH Contibutions ECC Conbihrtions OSpr Personnef Berdits - ftLonetizatiott TOTAL City Nutition Sendms Salafes &amp;Wages - Regular Pay Year Erd Bonus Life and Retirement ln$ran€ Confihrtions PAGIBIG Gonfibulions PHILHEALTH Contibutions ECC Contibulions Oher Personnd Benefits - $rtottetizatint wTOTAL *Alll,lEKA' Cty0oqetatiw Office CityAgdatlMe's OtrceSAI.ARYADJUSTilEilTS 701 725 731 732 733 7U 749 701 7n 725 731 732 733 7U 749 701 701 723 725 731 732 733 7U 749 701 7n 725 731 732 733 734 749Salades &amp;Wages - Regular PaY Year End Bonus Life ard Relirenent Insuranoe Gonfibutions PAGIBIG Contdhtlions PHILHEALTH Contibutions ECC Gontihttions Ofrpr Personrnt Benefits - fivlonetizatiott T OTALPhp 57,000.00 4000.00 7,500.00 500.00. 710.00 500.00 7.000.00 PtD 78,210.00 Ptp 223,500.00 20,0m.00 21,000.00 30,000.00 2,500.00 3,100.00 2,500.00 30,000.00 PhD 32,600.00 Pfp 253,0tri.00r 435,000.001 8,000.00 58,000.00 4,000.00 4,000.00 8,300.00 7,000.00 86.000.00 Pfp 942,3@.00 Ptp 105,000.00 13,000.00 9,000.00 13,000.00 2,0m.00 1,400.00 2,000.00 13.000.00 Phl 158.400.00Salades &amp;Wages - Regular PaY Overtime &amp; Night Pay YearEnd Borns Life ard Retirenrent Insunance Contifutions PAGIBIG Contibutions PHILHEALTH Contibulions ECC Cof,ttihltions Ofrrer Personnd B€nefits - *Lonetizotiott TOTAL $angguniarg Panlungsod CityVetednary Oftice Salaies &amp; Wages - Regular PaY Overtime and Night Pay YearEnd Bonus Life and Retirement Insunance Contdbutions PAGIBIG Contibulions PHIIIIEALTH Con8ibulions ECC Confihrtions Other Potsonnd Benofib - *tonctizaionSalaries &amp; Wages - Regular PaY Salades &amp; Wages - Regular Pay (13 SP MerTbers) Orerlime and Night Pay Year Erd Bonus Life ard Retirenpnt lnsurance Contibutions PAGIBIG ConfriMons PHILHEALTH Conbibutions ECC Conbitulions Otrer Personnel Bensfits - 1rlorrztiz'otiott TOTAL TOTAL rl OANNEX A" NON. OFFICE Daio irlercado Elma C$iao AvdinoCSftJo OscaMontilla l-lerry'V€slil Alejo Btigoli Ehie Pelicano Enplia Zanoda Valencia Arnulfo EsplnosaTERHIMT LEAVE BENEFITS Php 35,000.00 5/,000.00 44,000.00 126,000.00 80,000.00 53,000,00 7,0m.00 38,000.00 28,000.00 33,000.00 Total Php 501,000.0Q ================= t, =2I m c) -{U' Fc6)t{mv-ocu,m U'cTTF ]TI =mz,{ r TDcEf6)m{.Tlcz,c,U' c){Grr F TDrmac'g-It 1-m rf|Ez.= -(crFsbf -stqt, G) (3rrr (3.i{ z.o l- sgloo l-€ ,qdtol- Ella. EBE3zI ct)Eor ; U, rn =mz, o.Tl .Tlcz,trt 3 o E =! !l .i G It oatE Et6oo6t-@!-Tto 3 =o*o s hte-eItt&gt;ct3If Ia m =mz. o-Tl U'c'g'o m =m = !'t'vo-o4 o =at! !, o c D a oIt o C' o mx€o3e c ou ct 8c = Qa,OO Clgo5O 3 o g !'ggg gaaaEoooo338.e. $gFEg I9eorbsc F??FFFgA**i5ss= a3ggffg 66 co ggs ttd@@J_ $gc @@@i+.D,550 E=t, _$ .P -a-s-sgstgts388=dEil-tt Fa2!!v! EEE=FF2 =!!!!rrr to!, 3o-ct'o g g. .g F =Bs fi Eiru g eg -{t\toos,t C' b, i : | . .rtr -',: ik I]Qf\&lt; CL cf,!oa. P. oooc =t Htt IE IE lm-lmlrtIIlolclaIM TtraiO16O;otrBg,e : (Cl EgEgo(D!0t q)tio ='no 3zI C"tU)cnT'rcg,=&gt;gs63 {83 eog8H i, i;tl, v{3c)JC Fng) EffE('|= mU'=(r=4o, o CL oczc).9_R6'.&gt;o oo. c C) -o-oo nsov6soo:.o{, e'f ll :.1NoPooIoo-u :.1No -9ooIoom ^6\roYn'058 9. 6-'(..)gv6' :lJo dct oo e. -h Jgl Jo o)cto o 5'oo =o (,) o)o3o = th ,E; {O"orJo.oo oo c-\---L o { 6o) @c dT "e /'-Itg 3g cea- E : = =ct cm c) -{'Tlc:'e g. !L ocf ;.oov -lu, c)o =!rmx C"c!-Itrm =mz,{ rwc E7 G)m -l-Tlcz,(f, U' c){c t-l- F wl-mCNc-o !rm mE94a -(ElEgbfce :&lt; h)G'OlY|o:'i \l z,I l- *'Ilsl-&amp;lsrdtctl-- ittE+IQE;r5OE3zo a!A'3 ta{tm =rtlz, oTI-tlcz0.o o o = D af 3 o t =C"E!.CoD0I t!'u TIol z,o -ot 1t:t:C' C'|C'c)bt b!!,e I a, m3mz, o.Tl C" !T' rrl =mz -o !vo!4 6 =q,! D o t lf t oq o.} o mxato3e c o O FIG, Iotag oBotO 3 o g 5=dH=ae!!n!&gt;lnETE= r7 =Eg'orfr !o!7 To-v, 7) *do5q =o36-3o3o ;:Fo .d6g -oot 6',am€:o e, !,€ _g FI1trs g.g 5 e .g 9' c,ov ma,eo ., *tAo K; q :"f l8 It lf;lE Fr lm tot&lt;lll l-*IX atraiO16O69r d@g,e aGlEgE3(DolC 0) q, 6' =.Tl o 3zI C" 1atcvll c g,-lo -{ r (tt oczcl:'oo c} 9. 6-g. ofoI5IoI(r) 1'(tlo "9ooobo'n C3o U'Eoc. 9L oooC5;ilotldltol olol;rl 5ltDi 5oo(to (D 3'oo3o (,| o) o3of @ .e;o o):f CL c)o ogl iN a {d0, @:C;d &lt;\ I C"c-u-u l-m =mz,{ 1- @c(f 6,m{-TlczctU, c){c l-t- F Ipt-mU,c!Trrfl ffiE4a EAb# -qrB*qR z,I Ilcn I-I' g ao =cf 9- E : =2,(J cm c){7lc5e(t E0 FoE3* l\t€ts trtm mro! =m-{alc-C' €"9lsFAlsaAl t*gl- g.tqR;EqE3 7 ct)T'ol1 t U'{ m =tn2 oTI 'Tlcz TJ! !t c) E It C 3 o c =aaDC =.€€F9E&gt;sEgbo!*8FTa7 og 1t=rct iJ't -EFEgbB!!r;r Io m =ntz, o.Tl U,c't,! m =m2,t T'!vo! 4. :Joz,a! tr .' s !t O og o at o mxEo5e g ot C'.'oc5 eDaa!.!qatBo:'a 3 o E 3q8 EHg: qeal- rpFEE€qa gt :.8v? =.gs 'o =tE -$ Jn FF EEBE=dEFE?'E!v!EEsEstrFZEgroflr vo!n To2q,!go g. € 53\t[IS/ls$3\&gt;\s/ E\aq, @cea @o =*&lt;)o 9' c)o4ma=ot&lt;oa { {]Q =€;CLa!t ?l r'.'-:o.oOti ooocf lH It IE IElm lm 15t'ol=lmlz l-r Elztg tt-6!- O16C)60t -(Dg,e *(OuBEp(o (tiEgr o' 6' .11 o azI o, f(t)cvT'rcailuf, dllo I llgu ; lI IFn{:6 Fv ,*a Efg('|= mv, (,=vo) oo =ocz{o'o .Loro oo. caa9qG+Q-o=oor-oot etvo f 3 ll"8I ll8P ll-c)silEI lls1' J,|oo -oooIc)omadYOYE6to-ogg iil't"gv6' 3toocr ooa J o) Jo o)(to o 3'oo3o tt, ot o3of cn a(t} o,3 CLooto -F il DO Iia Eg F=cr? =E':{e U,c'rt1'l-m =mz{ r @c(f, 6)m{ -Ttcz,(f U' c){c l-1- F tl'rmv,cT-|t|-mfip1a EEb#rql B*qR z,I I lctr I3 =tr,cm c) -.1-ou,! Fl. l I I I I I -e- [lol-Ftot- r*g-lts dla't:EJE3z.9 CD€ct;r I U' m =mz oT'ncz,g! tt .' s D I 3 o c :lu,g !lF6 DOa @!I 3 z.o -ot 'gtE s,|C' e0ooctbct1tt o E lf , !qtf aail m =mz, oTT U,cE1t m =m2 JP -q 1t7o! 4, 6 =U,oIt oo o fltxg o =o. g o O C!C'oG5 c,oItO =lC'Bo!a 3 o c t'goe0:ttt a,o3 .DI $ggFFg$gF$F @ d gg$9.8€D=r86== a ;ddddSdSNHe !5E -ts -E -&lt;^, -o -o -E -U C g -QgFFFF-s-sEi3's BBSBBaBEBB--s' \..-tl c) f&lt; CL U'Eoo. !9. oooc3;o 6(t ooe :' 0) Jo o)oo o 5'oo3o an 0t o3of CN !o,o f CLooaoc,lo l&lt;t= t&gt; ldl* lili lHr- l0lot-{t&gt;l-{ tg lmtzl{ "19&lt;l&gt; Bts_t I{I-lo 12t&gt;F 17tmIDtr INlmlot-lzlolol=lm\/\ o {d A) anC dp5 16()69ri@ g,E r@oPEsoaiE'!t ts 6' 'no 3:;z--oGI+8{g s It?l!lFlv,cv'trcao CL o =-lg-O d{g oro' u) ll .ql(r){ .(oooI()oo z{ T' -(rl(,){ JoooIoo-'- A89Ebr! l^, f,r= ,g'gl-irr EE8B frl{TIc2c,a, cl{st- E&lt; 5@ m! !| o e ll O !nt:t I U,I JP m =m =o.TtocT'T' m =tfl = 'lJ'0vo'9 4, 6z.ololtt lololF Iro mx€ota G o O iPIatlolcl3l EItl3l8lr!l3l 3 o t 5=!l =to :F .Do!t .Dg 3.l| mx!</t>
  </si>
  <si>
    <t>ORDN NO. 11-2008-466</t>
  </si>
  <si>
    <t>AN ORDINANCE GRANTING A FRANCHISE TO CCTN INC WITH ADDRESS AT CARDINAL ROSALES AVENUE</t>
  </si>
  <si>
    <t>/ Republic of the Philippines CITY OF I{AIIDAUE Sangguniang Panlungsod 74th Session EXCERPT FROM THE JOURNAL OF THE 63RD REGULAR SESSION HELD BY THE SANGGUNIANG PANLUNGSOD IN ITS HALL OF FAME ON NOVEMBER 1t,2008 PRESENT: Hon. Carlo Pontico C. Fortuna Hon. Diosdado P. Suico Hon. Alfonso S. Albafio, Jr. Hon. Ma. Noeleen M. Borbajo Hon. Jose Jefferson C. Ceniz-a Hon. Emiliano M. Rosal Hon. Procopio R. Villanueva Hon. Victor C. Biafio Hon. Jimmy C. Lumapas Hon. Editha F. Cabahug Hon. Gian Giuseppe S. Gobalani ABSENT: Hon. Beethoven C. AndayaVice Mayor/Presiding Officer Minority Floorleader Asst. Majority Floorleader Member Member Member President Pro Tempore Majority Floorleader Asst. Minority Floorleader Member Pres. Mandaue S. K. F. Member ORDN. # tb2008466 AN ORDINANCE GRANTING A FRANCHISE TO CINE CEBU TELEVISION NETWORK INC. (CCTN) WITH ADDRESS AT CARDINAL ROSALES AVEIYUE, CEBU BUSINESS PARK CEBU CITY TO OPERATE A CABLE TV SYSTEM IN MANDATIE CITY ThE ELEVENTH SANGGUNIANG PANLUNGSOD of MANDAUE CITY, with members in session duly assembled, hereby ORDAINS that: SECTION l. Franchise. - The Cine Cebu Television Network Inc. is hereby granted a franchise to operate a cable television system within the territorial jurisdiction of Mandaue City for a period of twenty five (25) years from the date of effectivity of this ordinance, renewable for another twenty five (25) years at the option of the City of Mandaue; provided however, that this franchise is granted subject to the condition that it may be arnended or ORDN. # 466 Series 2008 Page - 02 altered by the Sangguniang Panlungsod of Mandaue City when so required by public interest or by requirements mandated under RA-7160, the Local Government Code of the Philippines. SECTION 2. Facilities. - a.) The grantee may install, maintain, construct and operate such facilities and accessories as are needed in their operation within Mandaue Crty; subject howeveg to the rules and regulations imposed by the other agencies of the government. b.) Construction of facilities and installations of cable wirings and accessories shall be in accordance with the Building Code and RA-9003, otherwise known as the Environment and Ecologcal Management law. c.) The grantee, may with the approval of the City Mayor, install fixtures and appurtenances or lines and facilities on the city's public places and properties but only insofar as are allowed and regulated under present ordinance or such ordinance that may be enacted by the SP in the future. SECTION 3. Mavor's Permit - The grantee is required to secure a Mayor's Permit at the start of its operation and shall renew the same annually thereafter pursuant to the Omnibus Tax Code of the City of Mandaue and RA-7160, the Local Government Code of the Philippines. SECTION 4. Franchise Tax. - A franchise tar of one half (ll2) of one percent (l%) on the gross annual receipts shall be imposed on the franchisee and shall be payable in accordance with the schedule set forth in the Omnibus Ordinance of the City of Mandaue, in addition to the real property taxes on the land, building and other ta:rable installations, machineries and accessories. SECTION 5. Violation - Any violation of the provisions of this ordinance is punishable by a fine not exceeding those provided in the Omnibus Tax ordinance, as the case maybe; provided that this franchise may be revoked with cause such as but not limited to in times of war, insurgency, public peril, calamity or disaster or when national interest so requires. SECTION 6. Repealinq Clause. - All prior ordinances or portions thereof, inconsistent with this ordinance are hereby modified, repealed and/or superseded accordingly -I ORDN. # 466 Series 2008 Page - 03 SECTION 7 - Efectivity Clause. - This ordinance shall take effectimmediately after its publication in a newspaper of general circulation. SECTION 8. Due to the ugent nature of this measure, the city spSecretary is hereby directed to accelerate the finalization and ielease of theelgerpt embodying this ordinance as an exception to the general rule, that is, y,l".YJ warfrng for the time when the journal of proceeidings pertaining tothe 74"'session shall have been ratified and signed by the Spluembers. ENACTED without objection after its second and final reading onNovember 11,2008; as proposed and motioned by Hon. E.M. Rosal, dulyseconded by Hon. A.s. Albafro, Jr. and E.F. cabahug; with favorablerecommendation from the referee-Committee on Transportation,Communication and public Utilities. 'f *:f *****rt{. :}*****:f *** CERTIFIED TRIIE AND CORRECT. Mandaue City, Philippines, I l/l ATTESTED: APPROVED:NOV JONC. FORTUNA C. CORTN,S</t>
  </si>
  <si>
    <t>ORDN NO. 11-2008-446</t>
  </si>
  <si>
    <t>REALIGNING THE SUM OF P861,000.00 FROM THE VARIOUS ACCOUNTS IN THE CALENDAR YEAR 2008</t>
  </si>
  <si>
    <t>Republic of the Philippines CITY OF MAI{DAT'E Sangguniang Panlungsod Eleventh SP Session EXCERPT FROM THE JOURNAL OF THE 53RD REGULAR SESSION HELD BY THE SANGGUNIANG PANLUNGSOD IN ITS HALL OF FAME ON AUGUST 27,200862"d PRESENT: Hon. Carlo Pontico C. Fortuna Hon. Diosdado P. Suico Hon. Alfonso S. Albafro, Jr. Hon. Beethoven C. Andaya Hon. Ma. Noeleen M. Borbajo Hon. Jose Jefferson C. Cenua Hon. Emiliano M. Rosal Hon. Victor C. Biaflo Hon. Jimmy C. Lumapas Hon. Editha F. Cabahug Hon. Gian Giuseppe S. Gobalani ABSENT: Hon. Procopio R. Villanueva The ELEVENTH SANGGUNIANG MANDAUE CITY, with members in session ORDAINS that:Vice Mayor/Presiding Officer Minority Floorleader Asst. Majority Floorleader Member Member Member Member Majority Floorleader Asst. Minority Floorleader Member Pres. Mandaue S. K. F. President Pro Tempore PANLUNGSOD of duly assembled, herebyORDN. # rt-2008-446 REALIGIIING THE SUM OF EIGHT HUNIDRED SIXTY.ONE THOUSAND PESOS (p861,(n0.00) FROM THE VARTOUS ACCOTJNTS IN THE CY 2OO8 BT]DGETS FOR THE OFFICES OF THE RTC-BRANCH 28, 55 AND 56; OFFICE OF THE MTC- BRANCH l, 2 ANiD 3; CITY PROSECUTORS OFFICE AND THE OFFICE OF THE CLERK OF COTJRT RTC TO VARIOUS ACCOT]NTS IN THE SAME OFFICES ORDN. # 446 Series 2008 i::: .-. o.'_ ---..-t SECTION 1 The total sum of Eight Hundred Sixty-One Thousand Pesos e861,000.00) from the various accounts in the CY 2008 budgets for the Offices of the RTC - Branch 28, 55 and 56; Offhces of the MTC * Branch l, 2 and 3; CrU Prosecutors Office and the Office of the Clerk of Court - RTC is hereby realigned as follows: From Account To Account Amount 1.) Clerk of Court - RTC Subsidies 3 Clerks - P90-000.00RTC - Branch 28- 55 and 56: Subsidies Clerk of Court RTC - 28 Clerk of Court RTC * 55 Clerk of Court RTC - 56P 30,000.00 30,000.00 30,000.00 16,200.00 36,000.00 16,200.00 36,000.00 16,200.00 36-000.00 22,200.00 22.200.A02.) RTC -28: Office Supplies RTC-28 (.Subsidies): RTC Judge Clerk of Court 3.) RTC - 55: Office Supplies RTC-55 (Subsidies): RTC Judge Clerk of Court 4.) RTC - 56: Office Supplies RTC-56 (Subsidies): RTC Judge Clerk of Court 5.) MTC - l: Office Supplies MTC-I (Subsidies): MTC Judge 6.) MTC - 2: Office Supplies MTC-2 (Subsidies): MTC Judge 7.) MTC - 3: Office Supplies MTC-3 (Subsidies): MTC Judge ORDN. # 446 Series 2008 Page - 03 8.)Prosecutors Office: Prosecutors Office: Subsidies for: Subsidies for the seven (7) 1 Chief - 54,000.00 Prosecutors: 1 chief and 6 7 Co-Prosec.- 336.000.00 co-prosecutors 390-000.00 Office Supplies -do- Other Maintenance &amp; Operating Expenses -do- Travelling Expenses -do- RTC Judge Clerk of Court9.) Clerk of Court - RTC: Clerk of Court - RTC: Office Supplies - P43,800.00 Subsidies: Executive Clerk 23,400.00 Court Social Welfare Officer 20,400.00 SECTION 2. The abovementioned increases in subsidies as a consequence of this realignment are in addition to the increases in subsidies as incorporated in the CY 2008 annual budget. SECTION 3. The increases in subsidies hereof shall be retoactive to January 1, 2008. Consequently, the subsidies for the following national govemment offices are as follows: RTC - Branch 28 RTC Judge - P10,000.00 per month Clerk of Court - 5,500.00 per month RTC Judge - 10,000.00 per month Clerk of Court - 5,500.00 per month390,000.00 50,000.00 40,000.00 24,000.00 - 10,000.00 per month- 5,500.00 per month - 10,000.00 per month - 10,000.00 per month- 10,000.00 per monthRTC - Branch 55 RTC - Branch 56 MTC - Branch I MTC - Branch 2 MTC - Branch 3 Prosecutors OfficeMTC Judge MTC Judge MTC Judge mont il v7 Prosecutors -6,000.00 each per ORDN. # 446 Series 2008 :i::.: _ _:i ---..- Clerk of Court - RTC Executive Clerk - 5,500.00 per month Court Social WelfareOfficer - 5,700.00 per month SECTION 4. Prior ordinances or portions thereof, which are inconsistent herewith are hereby amended, superseded and/or modified accordingly. SECTION 5. This ordinance shall take effect on the date of its approval by the City Mayor. SECTION 6.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62"d session shall have been ratified and signed by the SP Members. ENACTED without objection after its second August 27, 2A08; as proposed and motioned by seconded by Hon. A.S. Albafio, Jr.; with the the referee-Commiffee on Appropriation, d(**{(**lr*** **** CERTIFTED TRUE AND CORRECT Mandaue City, Philippines, ATTESTED: BANAG /n"C. FORTUNA iding Officer APPROVED: . CORTES 08/28/2008</t>
  </si>
  <si>
    <t>ORDN NO. 11-2008-470</t>
  </si>
  <si>
    <t>AN ORDINANCE EXEMPTING THE MCCPC FROM PAYING THE AMUSEMENT TAX DUE TO THE CITY AS IT SPEARHEADS IN ITS SECOND YEAR</t>
  </si>
  <si>
    <t>Republic of the Philippines CITY OF f'IAl[DAttE Sanggunlang Panlungsod Eleventh SP 76th Session EXCERPT FROM THE JOTJRNAL OF THE 65TH REGULAR SESSION HELD BY THE SAIYGGTJNIAI\IG PANLUNGSOD IN ITS HALL OF FAME ON NOVEMBER 25,2OO8 PRESENT: Hon. Carlo Pontico C. Fortuna Hon. Diosdado P. Suico Hon. Beethoven C. Andaya Hon. Ma. Noeleen M. Borbajo Hon. Jose Jefferson C. Cenua Hon. Emiliano M. Rosal Hon. Victor C. Biaffo Hon. Jimmy C. Lumapas Hon. Editha F. Cabahug Hon. Gian Giuseppe S. Gobalani ABSENT: Hon. Alfonso S. Albaflo, Jr. Hon. Procopio R. VillanuevaVice Mayor/Presiding Officer Minority Floorleader Member Member Member Member Majority Floorleader Asst. Minority Floorleader Member Pres. Mandaue S. K. F. Asst. Majority Floorleader President Pro Tempore ORDN. # tl-2008470 AN ORDINANCE EXEMPTING THE MANDAUE CITY coutlcrl-, FoR THE PROTECTION OF CHILDREN (MCC"C) FROM PAYING THE AMUSEMENT TAX DUE TO THE CITY AS IT SPEARHEADS IN ITS SECOND YEAR THE HORROR BOOTH SA MAI{DAUE DT]BBED AS "KAHADLOK MO, PINASKUHAN KO' SII\TED TO RUN FROM OCTOBER 28 -NOVEMBER 2, 2OO8 AT TIIE CITY CULTT]RAL AI\D SPORTS COMPLEX The ELEVENTH SANGGUNIANG PANLUNGSOD of MANDAUE CITY, with memben in session duly assembled, hereby ORDAINS that: ORDN. # 47A Series 2008 ::::.. _. SECTION l. The Mandaue City Council for the Protection of Children (MCCPC) is hereby exempted from paying the amusement tax due to the Crty as it spearheads in its second year the horror booth sa Mandaue dubbed as "Kahadlok Mo, Pinaskuhan Ko" slated to run from October 28 - November 2,2008 at the City Cultural and Sports Complex. SECTION 2. This Ordinance shall take effect immediately on the date of its approval by the City Mayor. ENACTED without objection after its second and final reading on November 25, 2008, as proposed and motioned by Hon. M.N.M. Borbajo, duly seconded by Honorables J.J.C. Cortes, J.C. Lumapas and E.F. Cabahug, with favorable recommendation from the referee-Committee on Laws and Ordinances. ********** ***:f :t***** CERTIFIED TRUE AND CORRECT. Mandaue City, Philippin es, ll l27 12008 BANAGC. FORTUNA iding Officer APPROVED: DEC 0 5 2008</t>
  </si>
  <si>
    <t>ORDN NO. 11-2008-442</t>
  </si>
  <si>
    <t>AN ORDINANCE AMENDING ORDINANCE NO. 10 2006 357 AS AMENDED, FIXING THE RATES OF PASSENGER FARE FOR PUBLIC UTILITY TRICYCLES</t>
  </si>
  <si>
    <t>Eleventh SPRepublic of the Philippines CITY OF MAI{DAT'E Sangguniang Panlungsod 60rh : EXCERPT FROM THE JOURNAL OF THE 51ST REGULAR SESSION HELD BY THE SANGGUNIANG PANLT]NGSOD IN ITS HALL OF FAME ON AUGUST 13, 2OO8 PRESENT: Hon. Carlo Pontico C. Fortuna Hon. Diosdado P. Suico Hon. Alfonso S. Albafio, Jr. Hon. Beethoven C. Andaya Hon. Ma. Noeleen M. Borbajo Hon. Emiliano M. Rosal Hon. Victor C. Biaflo Hon. Jimmy C. Lumapas Hon. Editha F. Cabahug Hon. Gian Giuseppe S. Gobalani ABSENT: Hon. Jose Jefferson C. Ceniza Hon. Procopio R. VillanuevaSession Vice Mayor/Presiding Officer Minority Floorleader Asst. Majority Floorleader Member Member Member Majority Floorleader Asst. Minority Floorleader Member Pres. Mandaue S. K. F. Member President Pro Tempore ORDN. # ll-2408442 AII ORDINANCE AMEI{DING ORDINAI\CE NO. 10-2006.357 AS AMENDED, FIXING THE RATES OF PASSENGER F'ARE FOR PTIBLIC UTILITY TRICYCLES OR MOTOR.TRICYCLES FORHIRE WITHIN THE CITY OF MAFIDAUE The ELEVENTH SANGGUNTANG PANLUNGSOD Of MANDAUE CITY, with members in session duly assembled, hereby ORDAINS that: SECTION l. The passenger fare for Public Utility Tricycles or Motor- tricycles for hire plying in the City of Mandaue shall be fixed at the rate of Seven Pesos and Seventy-Five Centavos (Php7.75) regardless of distance or route. The passenger rate of Public Utility Tricycles or Motor-tricycles for hire in the City of Mandaue for students and senior citizens shall be at a ORDN. # 442 Series 2008 :::: : _o_'_ -...--t fixed rate of Seven Pesos and Twenty-Five Centavos (Php7.25) regardless of distance or route. SECTION 2. Repealing Clause. - City Ordinance No. 10-2006-357 as amended, and all other ordinances or parts thereof that are inconsistent with the provisions of this ordinance are hereby anended, modified, and or repealed accordingly. SECTION 3. This ordinance shall take effect immediately after its publication in a newspaper of general circulation pursuant to RA 7160, otherwise known as the Local Government Code of 1991 . SECTION 4. Due to the urgent nature of this measure, the City SP Secretary is hereby directed to accelerate the finalization and release of the excerpt embodying this ordinance as an exception to the general rule, that is, without waiting for the t;me when the joumal of proceedings pertaining to the 60tr session shall have been ratified and signed by the SP Members. ENACTED without objection after its second and final reading on August 13, 2008; as jointly proposed and motioned by Honorab Rosal and V.C. Biafio, duly seconded by Honorables A.S. B.C. Andaya, with favorable recommendation from on Transportation, Communication and Public Utiliti rlr:Ft:r:r{.**rrt *:r*:F:rt:F CERTIFIED TRUE AND CORRECT. Mandaue City, Philippine s, 08120 /2 ATTESTED: APPROVED:AUGI 2008 JONAS CORTESC. FORTI.]NA Mayor '6* * 4lzbr (e,'0 ) If a uirury g Republic of the Philippines d CITY OF MANDAUE { Office of the Sangguniang Panlungsoil Tel. 345-0488 Telefax 345-0988 c0i.fi{Tft# +EmR:r_rni Oqzo0e colJ[vlrrTEE 0N TRAr\isF0R[ATr0N, cotviltuurcArroN AND pulr,rc uru,n'ms =============================s=======================-================== T0 : llhe llth Sangeepriang Parrlungsodt !&amp;.nelaue City TI{RU : Yt{ Carlo Sontico t,. Ecrtuna Presid.ing Officer suBJEcr : r'Hflrffis/PnTrrroNs 0p mivnrRrm D.trI'ED MAy aooS atiD FAKIvIAT0DA- NAJlsu DAjTED JULT ?, 2008 REQIrEStrlxl mR AN TNCREASE 0n pegsEmm xns IOR TRICIU,ES B! fu.5O *J{D 12.50 RESpF,C-rryELT {[he two subject letters/petitions were referred. to the comrittee for appmpriate action. Due to the unstable preva.iling prices of gasoline and d.iesel, public hearing for the purpose was deferred pencling the approval of the increaee in fares for public Jeepaey vehicles by the LTffiB. Ttre jntention a^s i'nFressed. upon the tricycle drivers was that the increa,ee in fare for the tricycles will be tared. with the approved fare for the public jeepney vehicles. AJ"so, the (bumittee is apprehensive that it would be irritating to the eorn- rnrting publ-ic if the tricyele faree uouJ-el be iacreaseet as offen a.s the priceo of the gasoline a,nd d.iesel wouldl go up within the year. Reoently however, LTffiB has approved. a new nininun fa,re of lO.Oo for publio Jeepney vehicles. A,t presentn the approved. pa,ssenger fare for tricycles b b;fj regar1l1ess of, d.j*stance or routeS whl1e for the studl.ents and. senior citizens is I5.IO regarcll-ess of dlistance ox mute. Oonsequently, a Bublic hearing uas oonductecl by the Oomrittee at the eession hall at gtio a".m. on Jirly 18, 2008 to hear the petition of the tricycle drivers and operators and. to inforrn the oonmrting publio rege,rding the clesired. inorease in tricycl-e fare. Ttre publio hearing was attend.ett. by various drivers anrl ope- rators of different tricyoles I organirations in }h,ndaue city. Sp,,cqnr,ne+dalion I Siven the volatile prices of gasoline ancl diseel in the past three mnthejrr an alar"ming level, the high maintenanoe and. operating costs and. the effects as far as the tricycLe drivers and. the aomrrting pubLic are corF cerned, the Corurittee hereby reoomends an increase in the passenger ratesfor publio utllity tricycles in the City of lhndaue, regardless of clistance or route as follows: Fron P/1.?5 to tl.'lj; fr.5o to fy.z5. Adopted. .tuly 2], 2008the students and seni.or citiaens is fbon o o l. tor,r,a'lotr Ln;l E;,s/ lP *t4, fuo&gt;tt, friqtl, ',r.JX,;,"'* {^tprt* r ? Q,^l*,J Cotr,l^ Iu fgJlry* c.h7,,*tty\s. Bve6 o c*p/*lJc I L. EPc^,t gz-0o J.z FA srn t{A5ol6u O uJous . bOeONG Llr* ttrr6?- (' fhorit /xa3t-;/,;d{*1G,hner+ &lt;n/rr1o6 T-aJ^n 1.,r4uS&amp;\q 0erni- len ap&amp;ffiW Ud bu)o DNi hn^dzr,,),, (' ) flururlf\ o t1- Q"ruvo Yl ['Ntr '.Hn.EO * a)(/,+f-nr+70 0r+ FqK nATo D 4 Nalh4^ ?aL*rA/q fuI*-Td-q'FJo*uhtdd-Pna, L*n'dl^. Pn-. yl+cpT I - ?c*.eY'fuMa PATtz-oA -?Aaffruuail eo?TKoDa $aare.rPc&amp;y,n,fl. n?np"ln,aMu'M rfu; M* -- (.Trt trl, ftnW".'/k// t t,</t>
  </si>
  <si>
    <t>ORDN NO. 11-2008-459</t>
  </si>
  <si>
    <t>REALIGNING THE SUM OF P250,000 FROM THE ANNUAL BUDGET FOR CALENDAR YEAR 2008 FOR “OTHER MAINTENANCE AND OPERATING EXPENSES</t>
  </si>
  <si>
    <t>a PRESENT: Hon. Carlo Pontico C. Fortuna Hon. Diosdado P. Suico Hon. Alfonso S. Albafio, Jr. Hon. Beethoven C. Andaya Hon. Ma. Noeleen M. Borbajo Hon. Emiliano M. Rosal Hon. Victor C. Biafio Hon. Jimmy C. Lumapas Hon. Editha F. Cabahug ABSENT: Hon. Jose Jefferson C. Ceniza Hon. Procopio R. Villanueva Hon. Gian Giuseppe S. Gobalani---_-I o Vice Mayor/Presiding Officer Minority Floorleader Asst. Majority Floorleader Member Member Member Majority Floorleader Asst. Minority Floorleader Member Member (On Official Business) President Pro Tempore Pres. Mandaue S. K. F. (On Official Business)Republic of the Philippines CITY OF },IAI{DAt'E Sanggu nlang Panlungsod Session EXCERPT FROM THE JOTJRNAL OF THE 59[I REGULAR SESSION HELD BY THE SAI\GGUNIAITG PAI\LUNGSOD IN ITS TIALL OF FAME ON (rcTOBER 14, 2OO870th ORDN. # ll-2048459 REALIGIIING THE STJM OF TWO HTJI\DRED FIFTY THOUSA|ID PESOS (rrzs0,fi)0.00) FROM TrrE AI\NUAL BUDGET FOR CY 2M8 FOR *OTHNR MAINTENANCE &amp; OPERATING E)(PENSES' TO *CODIFICATION OF ORDINANCBS'" ALL T]IYDER TIIE MOOE ACCOTJNT OF THE OFFICE OF THE SANGGT]IYIANG PANLTJNGSOD ThC ELEVENTH SANGGUNIANG PANLUNGSOD Of MANDAUE CITY, with members in session duly assembled, hereby ORDAINS thAt: SECTION l. The sum of Two Hundred Fifty (P250,000.00) from the CY 2008 budget for "OtherThousand Pesos Maintenance &amp; / v tEleventh SP ORDN. # 459 Series 2008 :::l-:--02 .---t Operating Expenses" is hereby realigned to "Codification of Ordinances", all under MOOE account of the Office of the SP. SECTION 2. Prior ordinance or portions thereof, which are inconsistent herewith ire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70ft session shall have been ratified and signed by the SP Members. ENACTED without objection after its second and final reading on October 14, 2008; as proposed and motioned by Hon. E.M. Rosal, duly seconded by Honorables D.P. Suico, M.N.M. Borbajo and E.F. Cabahug with the favorable recommendation from the Appropriation, Budget and Finance. ***:f :r:f ***ri *,F,1.******* CERTIFIED TRUE AND Mandaue City, Philippines, I 0/l C. FORTUNA Presiding Officer ATTESTED: BANAG 8*,*)ffiort . CORTES</t>
  </si>
  <si>
    <t>ORDN NO. 11-2008-473</t>
  </si>
  <si>
    <t>REALIGNING THE TOTAL SUM OF &amp; 58100 P202,858.58 FROM THE CALENDAR YEAR 2008 ANNUAL BUDGET FOR “OTHER MAINTENANCE</t>
  </si>
  <si>
    <t>/ Republic of the Philippines CITY OF I'TA}{IDAI'E Sangguniang Panlungsod Eleventh SP 76th Session EXCERPT FROM THE JOTJRNAL OF THE 65III REGULAR SESSION HELD BY THE SAIIGGTJNIANG PANLUNGSOD IN ITS HALL OF FAME ON NOVEMBER 25,2OO8 PRESENT: Hon. Carlo Pontico C. Fortuna Hon. Diosdado P. Suico Hon. Beethoven C. Andaya Hon. Ma. Noeleen M. Borbajo Hon. Jose Jefferson C. Ceniza Hon. Emiliano M. Rosal Hon. Victor C. Biaflo Hon. Jimmy C. Lumapas Hon. Editha F. Cabahug Hon. Gian Giuseppe S. Gobalani ABSENT: Hon. Alfonso S. Albarlo, Jr. Hon. Procopio R. VillanuevaVice Mayor/Presiding Officer Minority Floorleader Member Member Member Member Majority Floorleader Asst. Minority Floorleader Member Pres. Mandaue S. K. F. Asst. Maj ority Floorleader President Pro Tempore ORDN. # tt-2008473 REALIGNING THE TOTAL ST]M OF TWO HTINDRED TWO THOUSAND EIGHT HT]I\IDRED FIX"TY EIGHT &amp; 58/1OO (P202,858.58) FROM THE Cy 2008 ANNUAL BUDGET FOR "OTHER MAINTENANCE &amp; OPERATING E)(PENSES' TO*OFFICE ST]PPLIES' T]IYDER THE CITY ACCOUNTANIT'S OFFICE; *MONETIZATION OF LEAVE CREDITS" TO*TERMINAL LEAVE BEIIEFITS' T]IYDER THE OFFICE OF THE CITY TREAST'RER AIYD *OFFICE ST]PPLIES' TO*REPAIRS AND MAINTENAI\ICE OFFICE EQUIPMENT'' TINDER THE OF'T'ICE OF THE CITY LIBRARY, ALL OF THE CITY GOVERNMENT OF' MAI{DAUE I ORDN. # 473 Series 2008 :i:: _... The ELEVENTH SANGGUNIANG PANLUNGSOD of MANDAUE CITY, with members in session duly assembled, hereby ORDAINS that: SECTION 1. The total sum of Two Hundred Two Thousand Eight Hundred Fifty-Eieht &amp; 58/100 (P202,858.58) from the CY 2008 annual budget under the Offices of the City Accountant, City Treasurer and City Library is hereby realigned as follows: FROM TO AMOUNT OFFICE OF THE CITY ACCOUNTAT.IT: Other Maintenance &amp; Operating Expenses Offrce Supplies P100,000.00 OFFICE OF TF{E CITY TREASURER: Monetization of Leave Credits Terminal Leave Benefits 62,858.58 OFFICE OF TIIE CITY LIBRARY: Office Supplies Repairs &amp; Maintenance - Office Equipment 40.000.00 P202-858.58 SECTION 2. Prior ordinances or portions thereof which are inconsistent herewith are hereby amended" superseded or modified accordingly. SECTION 3. This ordinance shall take effect on the date of its approval by the City Mayor. / ORDN. # 473 Series 2008 :::"..: :i .. _ _.. ENACTED without objection after its seoond and final reading on November 25,2008, as proposed and motioned by Hon. E.M. Rosal, duly seconded by Honorables M.N.M. Borbajo and E.F. Cabahug; with favorable recommendation from the referee-Committee on Appropr:iation, Budget and Finance. ******:F*:f* *****:F:F,*** CERTIFIED TRUE A}ID CORRECT. Mandaue City, Philippines, lI 127 /2 ATTESTED: NAG APPROVED: oEc 0 5 20{18C. FORTT]NA Presiding Officer CORTES</t>
  </si>
  <si>
    <t>ORDN NO. 11-2008-454</t>
  </si>
  <si>
    <t>AN ORDINANCE AMENDING SEC 1 OF ORDN NO. 11 2008 446 IN THE TOTAL AMT OF P861,000.00 FROM THE VARIOUS ACCOUNTS</t>
  </si>
  <si>
    <t>Republic of the Philippines CITY OF IIAT{IDAT'E Sangguniang Panlungsod 6gth Session EXCERPT FROM THE JOTJRNAL OF THE 58fiI REGULAR SESSION HELD BY THE SAI\GGTJNIAI\TG PAF{LUNGSOD IN ITS HALL OF FAME ON OCTOBER 07,2OO8 PRESENT: Hon. Carlo Pontico C. Fortuna Hon. Diosdado P. Suico Hon. Alfonso S. Albaflo, Jr. Hon. Ma. Noeleen M. Borbajo Hon. Jose Jefferson C. Ceniza Hon. Emiliano M. Rosal Hon. Procopio R. Villanueva Hon. Victor C. Biafio Hon. Jimmy C. Lumapas Hon. Editha F. Cabahug Hon. Gian Giuseppe S. Gobalani ABSENT: Hon. Beethoven C. AndayaVice Mayor/Presiding Offrcer Minority Floorleader Asst. Majority Floorleader Member Member Member President Pro Tempore Majority Floorleader Asst. Minority Floorleader Member Pres. Mandaue S. K. F. Member ORDN. # tla0a8454 AN ORDINAIICE AMEIIDING SECTION 1 OF ORDINANCE NO. II-aW&amp;4/6 IN THE TOTAL AMOTJNT OF EIGHT HITNDRED SD(TY-OI{E THOUS${D PESOS (P861,fi)0.00) FROM THE VARIOUS ACCOT]NTS IN THE CY 2OO8 BUDGETS FOR THE OF'TTCES OF THE RTC - BRANCH 28, 55 AND 56; OFFICE OX'THE MTCC - BRANCII 1, 2 AND 3; CITY PROSECUTORS OFFICE AI\ID THE OFFICE OF THE CLERK OF COT]RT _ RTC TO VARIOUS ACCOTJNTS IN THE SAME OFFICES The ELEVENTH SANGGUNIANG PANLUNGSOD of MANDAUE CITY, with members in session duly assembled, hereby ORDAINS that: SECTION 1. Section I of City Ordinance No. I l-2008446 otherwise known as an ordinance *Realigning the sum of Eight Hundred Sixty-One (:tl-ll :\ ORDN. # 4s4 Series 2008 ::::_:--l'_ . __._t Thousand Pesos (P861,000.00) from the various accounts in the CY 2008 Budgets for the Office of the RTC-Branch 28, 55 and 56; Office of the MTC - Branch l, 2 and 3; Crty Prosecutors Office and the Office of the Clerk of Court - RTC to various accounts in thE same offices", is hereby amended to read as follows: From Account r.) RTC 28 - MOOE 2.) RTC ss - MOOE- Office Supplies 3.) RTC - Travelling- Office Supplies 4.) MTCC I - Office Supplies 5.) MTCC 2 - Office Supplies 6.) MTCC 3 - Office Supplies 7.) Prosecutors Office: Subsidies for: I Chief - 54,000.00 7 Co-Prosecu-Tors -336*000.00 390.000.00 Office supplies Other Maintenance &amp; Opera- ting Expenses Travelling Expenses 8.) Clerk of Court * RTC: Of,fice SuppliesTo Account Amount RTC 28 - Subsidies P85,000.00 RTC 55 - Subsidies 50,000.00-do- 35,000.00 RTC 56 - Subsidies 35,000.00-do- 30,000.00 MTCC-I - Subsidies 22,200.0A MTCC-2 - Subsidies 22,200.00 MTCC-3 - Subsidies 22,200.00 Prosecutors Office: Subsidies for seven (7) prosecutors (l chief and 6 co-prosecutors) -do- do- -do- Clerk of Court - RTC: Subsidies: Executive Clerk Court Social Welfare Officer390,000.00 50,000.00 40,000.00 24,000.00 23,444.40 20,400.00 SECTION 2. Prior Ordinance or portions thereof, which are inconsistent herewith re hereby amended, superseded and or modified accordingly. SECTION 3. This ordinance shall take effect on the date of its approval by the City Mayor. L ORDN. # 454 Series 2008l:::.:__:i_ ._.. SECTION 4. Due to the urgent nafine of this measure, the Acting City SP Secretary is hereby directed to accelerate the frnalization and release of the excerpt embodying fhis ordinance as an exception to the general rule, that is, without waiting for the time when the journal of proceedings pertaining to the 69ft session shall have been ratified and signed by the SP Members. ENACTED without objection after its second and final reading on October 7, 2A08; as proposed and motioned by Hon. E.M. Rosal, duly seconded by Honorables V.C. Biafio, E.F. Cabahug and J.C. Lumapas; with the favorable recommendation from the referee-Committee on Appropriation, Budget and Finance. ****+***** *******:r*rF CERTIFIED TRUE AND CORRECT. Mandaue City, Philippines, l0/l ATTESTED:FORTUNA ing Officer e"t/" /.4o"U EDITHA C. CABAHT&amp; Acting City SP Secretary6f^' APPROVED: ocT 2 q 2008 c. coRTEv M # ur4l os."-'. I Republic of the Philippines CITY OF I"IAIIDAUE Sangguniang Panlungsod Eleventh SP 62"d Session EXCERPT FROM THE JOURNAL OF THE 53RD REGULAR SESSION HELD BY THE SANGGTI\IANG PANLUNGSOD IN ITS HALL OF FAME ON AUGUST 27,2008 PRESENT: Hon. Carlo Pontico C. Fortuna Hon. Diosdado P. Suico Hon. Alfonso S. Albaflo, Jr- Hon. Beethoven C. AndaYa Hon. Ma. Noeleen M. Borbajo Hon. Jose Jefferson C. Ceniza Hon. Emitiano M. Rosal Hon. Victor C. Biaffo Hon. Jimmy C. LumaPas Hon. Editha F. Cabahug Hon. Gian GiusePPe S. Gobalani ABSENT: Hon. Procopio R. Villanueva ThC ELEVENTH MANDAUE CITY, with ORDAINS that:Vice MayoriPresiding Officer Minority Floorleader Asst. Majority Floorleader Member Member Member Member Majority Floorleader Asst. Minority Floorleader Member Pres. Mandaue S. K. F. President Pro Tempore SANGGLINIANG PANLUNGSOD Of members in session duly assembled, herebyORDN. # 11-2008-446 RBALIGNING THE STIM OF EIGIIT I{TINDRED SDffY.ONE THOUSAND PESOS (P861,000.00) F'ROM TIIE VARIOUS ACCOIINTS IN TTIE CY 2OO8 BT]DGETS FOR THE OFFICES oF TIff, RTC-BRANCH 28, 5s AND 56; OFFICE OF THE MTC- BRANCH I, 2 AND 3; CITY PROSECUTORS OFFICE AND THE OFFICB OF TIIE CLERK OF COURT RTC TO VARIOUS ACCOUNTS IN THE SAME OFFICES ORDN. # 446 Series 2008 Page - 02 SECTION 1. The total sum of Eight Hundred sixty-one Thousand Pesos (P861,000.00) from the various accounts in the cY 2008 budgets for the Offices of tne kTC - Branch 28, 55 and 56; Offices of the MTC - Branch l, 2 and 3; Crty Prosecutors Office and the Office of the Clerk of Court - RTC is hereby realigned as follows: From Account 1.) Clerk of Court - RTC Subsidies 3 Clerks - P90,000.00To Account RTC - Branch 28,55 and 56: Subsidies Clerk of Court RTC - 28 Clerk of Court RTC - 55 Clerk of Court RTC - 56Amount P 30,000.00 30,000.00 30,000.00 16,200.00 36,000.00 16,200.00 36,000.00 16,200.00 36,000.00 22,200.00 22,200,002.) 3.) 4.)RTC -28: Office Supplies RTC-28 (Subsidies): RTC Judge Clerk of Court RTC - 55: Office Supplies RTC-55 (Subsidies): RTC Judge Clerk of Court RTC - 56: Office Supplies RTC-56 (Subsidies): RTC Judge Clerk of Court MTC - 1: Office Supplies MTC-I (Subsidies): MTC Judge N/ffC - 2: Offi.ce Supplies MTC-2 (Subsidies): MTC Judge MTC - 3: Office Supplies MTC-3 (Subsidies):5.) 6.) I7) MTC Judge.00 ORDN. # 446 Series 2008 Page - 03 8)Prosecutors Office: Subsidies for: l Chief - 54,000.00 7 Co-Prosec.- 336.000.00 390^000.00 Office Supplies Other Maintenance &amp; Operating ExPenses Travelling Expenses Clerk of Court - RTC: RTC - Branch 28 RTC - Branch 55 RTC * Branch 56 MTC - Branch I MTC - Branch 2 MTC - Branch 3 Prosecutors OfficeProsecutors Ofifice: Subsidies for the seven (7) Prosecutors: 1 chief and 6 co-prosecutors -do-390,000.00 50,000.00 40,000.00 24,000.00 - P10,000.00 per month - 5,500.00 per month - 10,000.00 per month - 5,500.00 per month - 10,000.00 per month- 5,500.00 per month - 10,000.00 per month - 10,000.00 per month - 10,000.00 per month -6,000.00 each per month-do- -do- e.) Clerk of Court - RTC: Office Supplies - P43,800.00 Subsidies: Executive Clerk 23,400.00 Court Social Welfare Officer 20,400.00 SECTION 2. The abovementioned increases in subsidies as a consequence of this realignment are in addition to the increases in subsidies as incorporated in the CY 2008 annual budget- SECTION 3. The increases in subsidies hereof shall be retroactive to January l, 2008. Consequently, the subsidies for the following national govemment ofifices are as follows: RTC Judge Clerk of Court RTC Judge Clerk of Court RTC Judge Clerk of Court MTC Judge MTC Judge MTC Judge 7 Prosecutors ORDN. # 446 Series 2008 Page - 04 Clerk of Court - RTC Executive Clerk - 5,500'00 per month Court Social Welfare Officer - 5,700.00 Per month SECTION 4. Prior ordinances or portions thereof, which are inconsistent herewith are hereby amended, superseded and/or modified accordingly. SECTION 5. This ordinance shall take effect on the date of its approval by the CitY MaYor. SECTION 6. Due to the rngent nature of this measure, the City SP Secretary is hereby directed to accelerate the frnaliz-atron and release of the excerpt embodying this ordinance as an exception to the general rule, that is, \Mithout waiting dt tt" time when the journal of proceedings pertaining to the 62'd sessioi shall have been ratified and signed by the SP Members. ENACTED without objection after its second August 27, 20A8; as proposed and motioned seconded by Hon. A.S- Albaflo, Jr-; with the far the referee-Committee on Appropriation, Budget :t *****{.!F** ***** CERTIFIED TRUE AND CO Mandaue City, PhiliPPines, ATTESTED: ABANAGC. FORTUNA Presiding Officer JON CORTESFRE Ci lry APPROVED: SEPon. E.M. Rosal, recommendation from 08/28/2008ity Mayor</t>
  </si>
  <si>
    <t>ORDN NO. 11-2008-448</t>
  </si>
  <si>
    <t>APPROPRIATING THE SUPPLEMENTAL BUDGET NO 1 FOR CALENDAR YEAR 2008 AS REVISED APPROPRIATING THE SUM OF P126,501,783.15</t>
  </si>
  <si>
    <t>SAI{ESUNIANO PANLUNOSOD OFFIC MANDAUE CITY REGETVTD Vice Mayor/Presiding Offrcer Minority Floorleader Member Member Member Member Member Pres. Mandaue S. K. F. Asst. Majority Floorleader President Pro Tempore Majority Floorleader Asst. Minority Floorleader f-ffi Eleventh SPRepublic of the PhilippindgATE /TIME:' crrY oF l'{Al'rDAuItlAME /stou: Sangguniang PanlungsodlEF #: 64th Session EXCERPT FROM THE JOTJRNAL OF THE IlfiI SPECIAL SESSION HELD BY THE SANGGUNIANG PANLUNGSOD AT THE OFFICE OF THE CITY VICE.MAYOR ON AUGUST 29,2008 PRESENT: Hon. Carlo Pontico C. Fortuna Hon. Diosdado P. Suico Hon. Beethoven C. Andaya Hon. Ma. Noeleen M. Borbajo Hon. Jose Jefferson C. Ceniza Hon. Emiliano M. Rosal Hon. Editha F. Cabahug Hon. Gian Giuseppe S. Gobalani ABSENT: Hon. Alfonso S. Albafio, Jr. Hon. Procopio R. Villanueva Hon. Victor C. Biaflo Hon. Jimmy C. Lumapas ORDN. # rr-2008448 APPROVING THE SUPPLEMENTAL BT]DGET NO. 1 FOR CY 2008, AS REVISED, APPROPRHTING THE TOTAL SUM OF' ONE HT]NDRED TWENTY SIX MILLION FIVE HTJNDRED ONE THOUSAND SEVEN IIT]IIDRED EIGHTY THREE AND FTFTEEN CENTAVOS (Php126,501,783.15) ON THE RECETPTS FROM THE PORTION OF STJRPLUS OF THE CITY'S GEI\-ERAL FTJhID AND SPECIAL ACCOTJNTS NAMELY: DEVELOPMENT tr'LII\IDN SPORTS COMPLEX, MARtr(ET, CITY HOSPITAL AI{D SI.AUGHTERHOUSE TO MEET THE NECESSARY E)AEI\IDITT]RES OF TTIE CITY GOVERI\IMENT OF MANIDAUE FOR CALENDAR YEAR 2OO8 The ELEVENTH SANGGUNIANG PANLUNGSOD of MANDAUE CITY, with members in session duly assembled, hereby ORDAINS that: t\ r, ORDN. # 448 Series 2008 :::: .: _o_'. SECTION l. The total sum of One Hundred Twenty Six Million Five Hundred One Thousand Seven Hundred Eighty Three and Fifteen Centavos (Php126,501,783.15) is hereby appropriated to meet the necessary expenditures of the City Government of Mandaue for CY 2008, broken down as follows: General Fund Php 89,074,763.40 Development Fund- 19,570,000.00 Sports Complex - 1 ,242,237 .3QMarket - 3 ,273,200.00 city Hospital - 7,755,371.52 Slaughterhouse - 5^586-210.93Total - Phpl26,50l,783.l5 duly certified by City Treasurer Loma C. Atega in the Certified Statements of Additional Reahzed lncome for the CY 2008, subject to the maffers set forth in the copy of the Proposed Supplemental Budget No. I prepared by City Budget Officer Lamberto N. Marababol; approved as proposed by City Mayor Jonas C. Cortes, marked as Appendix "A" as revised, attached thereto and made an integral part of this appropriation ordinance. SECTION 2. The appropriation for "Programs and Projects" (Non- Office) under lump sum appropriation in the amount of Twenty Eight Million Pesos @hp28,000,000.00) shall be used and/or disbursed only through the corresponding enabling resolution of the SP pursuant to Section 77 of RA 7l60,the Local Government Code of the Philippines. SECTION 3. The appropriation for the SP Legislative Assistants in the sum of Ten Million One Hundred Fifty Nine Thousand Six Hundred Ninety Two Pesos @hp10,159,692.00) is without prejudice to the review of the 2008 Annual Budget by the DBM. SECTION 4. Any surplus amount from any of the items appropriated for herein shall automatically be reverted to the Crty's General Fund and Special Accounts mentioned above at the close of the Calendar Year 2008 except those for capital assets acquisition. 11Y ORDN. # 448 Series 2008:i::_:-_:i .... SECTION 5. Prior ordinance or portions thereof, which are inconsistent herewith are hereby amended or modified accordingly. SECTION 6. This ordinance shall take effect on the date of its approval by the City Mayor pursuant to Section 320 of RA 7160. SECTION 7. Due to the urgent nature of this measure, the Acting City SP Secretary is hereby directed to accelerate the finalization and release of the excerpt embodying this ordinance as an exception to the general rule, that is, without waiting for the time when the journal of proceedings pertaining to the 64ft session shall have been ratified and signed by the SP Members. ENACTED without objection as amended, after its second and final reading on August 29,2008; proposed and motioned by Hon. E.M. Rosal, duly seconded by Honorables G.G.S. Gobalani, D.P. Suico, E.F. Cabah.tg, J.J.C. Ceniza, B.C. Andaya and M.N.M. Borbajo; with the favorable recommendation from the referee-Committee on A and Finance.****{.{.**** CERTIFIED TRUE AND CO Mandaue City, Philippines, 08/29 ATTESTED: 4r*- a.4.tul EDITHA C. CABATWG Board Secretary III &amp; Acting City SP SecretaryICO C. FORTUNA and Presiding Offrcer APPROVED: JONAS C. CORTES City Mayor ftETURNED WI THOUI SIGITIAIURE ONsEP s I 2008 rith oae (1 ) firo iten veto.rVetoed lten: Section 2 hereof (Hlcasc refcn to the l{ayorte Vcto l{esoagc dated ,Septcnbcr I, aOOB) /,,qaj C*t,4t: I +(81il GEN.EBAL FTTND: A. Cftx I4AYOB'S QFFICD : Retirement Benefits (Terminal) Prior Year Obligations: Honoraria @S) Year-end Bonus Rent Lease ExPenses Training &amp; ScholarshiP ExP 767 Fuel, Oil &amp; Lubricant ExP. 757 RepresentationE:'Penses 782 Rep. &amp; Maintenance'-Bldg. &amp; Other Structures 804 TOTAL Cunent Appropriationg (MOOE) Donations 841 Representation ExPenses 782 Other SuPPlies ExPenses 765 TOTAI GRAND TOTAL. MAYOR'S OFFICE B. ACEBT - Other Supplies ExpensesT65 c. CTTY.ENGINEER'S .OFFIC4 Repair &amp; Maintenance - Public Infra. 801 D. CITY HEALTH OJ{rCE -. Other Personnel Benefits (Hazard Pay) 749 E.DGS Repair &amp; Maint. - Land Transp. Equrp.8l4 Repair &amp; Maint.- Const. / Port 817 Representation Allowance 710 Transportation Allowance 7ll TOTALMANDAUE CITY SUPPLEMENTAL BUDGET NO. 1.CY 2OO8 (AS REVTSED) ACCT. NO. E)FC..PROPOSED SB-l 734 482,000.00 713 714 786181,500.00 8,31 1.00 526,329.66 8,500.00 1,403,773.99 116,681.40 8.115.00 2.735.21,L,95 6,150,000.00 500,000.00 6.000.000.p0 14Fs0.000.00 15.385.211.05 50.000.00 10.000.000.00 1"558.000.00 2,000,000.00 3,000,000.00 7,200.00 7.200.00 _ 5.0L4.400.00.SP APPROVED SB-L 482,000.00 181,500.00 8,31 1.00 8,500.00 116,681.40 8"115.00 805.107.40 -500,000.00 250,000.00 3.000.000.00 3.?10"000.00 4.555.1,0?.40 50.000.00 1.558.000.00 2,000,000.00 3,000,000.00 7,200.00 .7.200.00T* t sEP o I 20fi$ ' PAGE 2 - MANDAUE CITY SB- F. CITY VET Salaries &amp; Wages 811,284.00 42,000.00 126,000.00 28,000.00 67,610.00 35,000.00 97,500.00 8,400.00 11,400.00 9,200.00 92,200.O0 14.000.00 1,3{1..594r00 653,400.00 24,000.00 28,800.00 28,800.00 72,000.00 16,000.00 54,500.00 20,000.00 74,300.00 78,500.00 4,800.00 6,600.00 7,600.00 8.000.00 1.q77.300.90 6,917,292.00 33,500.00 100,500.00 268,000.00 577,000,00 335,000.00 787,000.00 773,400.00 81,000.00 70,000.00 83,000.00 134.000.00 10,152.692.00811,284,00 42,000.00 126,000.00 28,000.00 67,610.00 35,000.00 97,500.00 8,400.00 11,400.00 8,200.00 92,20Q.00 14.0p0.00 1.341.s94.00 653,400.00 24,000.00 28,800.00 28,800.00 72,000.00 16,000.00 54,500.00 20,000.00 74,300.00 78,500.00 4,800.00 6,600.00 7,600.00 8.000.0p t.o7-7"3p0.00 6,917,292.A0 33,500.00 100,500.00 268,000.00 577,000.00 335,000.00 787,000.00 773,400.00 81,000.00 70,000.00 83,000.00 134"000.00 10.1.59.692.00o l (2008) Personnel Economic Relief Allow.(nrney70770t 7t0Additional Allowance Clothing &amp; Uniform Allowance Year-end Bonus708 712 7t4 Cash Gift 714 Life &amp; Retirement Contribution 721 Pag-ibig Contribution 722 Philhealth Contribution 72i ECC Contribution 724 Vacation &amp; Sick Leave Ben. (Mone) Tlg Other Personnel Benefits (pB) 749 TOTAL G. HUDO Salaries &amp; Wages 701 Personnel Economic Relief Allowance (PERA) 707 Representation Allowance (RA) Transportation Allow. (TA) Additional Compensation Clothing &amp; Uniform Allow. Year-end Bonus Cash Gift VL &amp; SL Benefits'(Monetization) Life &amp; Retirement Contribution Pag-ibig Conribution ECC Contribution Phi lhealth Contribution Other Personnel Benefits (PIB) TOTAL H. SB LEGISLATIVE STAFF Salaries &amp; Wages Personnel Economic Relief Allowance (PERA) Additional Compensation Clothing &amp; Uniform Allowance Year-end Bonus Cash Gift VL &amp; SL Benefits (Monetization) Life &amp; Retirement Contribution Pag-ibig Contribution ECC Contribution Philhealth Contributions Other Personnel Benefits (pB) TOTAL7rl 708 712 7t4 7t4 7t9 721 722 724 723 749 707 708 712 714 714 7t9 72t 722 724 723 749701 SEP u u Zuus tl.v Page 3-MANDAUE CITY SB-1 (2008) I. NON.OF'FICE Purchase ofland Transportation Equip' 214 Purchase of Const. I Port Equipment 217 Purchase ofland Purchase of Military, Police &amp; Traffic Equipment Purchase of Other Machinery &amp; Equipment Subsidy to National Offrces (COMELEC)83 I Subsidy to LGU @rovince of Cebu) City Counterpart for Maintenance to CICC 836 Other Subsidies 839 City Counterpart for the Implementation of the PHILSSA'S - Worldbank Urban ParnershiP for Sustatinable Uplift ment, Renewal, Governance &amp; EmPowerment Project (uPSttRGE) Geographic Information System (GIS) Personal Services (Various Offi ces): Salaries &amp; Wages &amp; Other Benefits (Schedule A) Other Bonuses &amp; Allowances (Schedule B) Programs &amp; Projects TOTAL NON-OFFICE GRAND TOTAL.GENERAL FUND2Al 20910,500,000.00 18,000,000.00 5,000,000.00 2,000,000.00 13,200,000.00 72,000.00 5,000,000.00 3,500,000.00 16,000,000.00 7,542,160.00 7,704,510.00 35-000.000.00 123.518.670.00 168.104.867.056,500,000.00 5,000,000.00 2,000,000.00 72,000.00 5,000,000.00 3,500,000.00 7,542,160.00 7,704,510.00 28.000.000.00 6531&amp;670.00 89.074.763.40225 719 989 SEP iJ 6 ZIJ.j .v 20 % DEVELOPMENT FUNI) Public Infrastructure (Construction of Cabancalan-Canduman Bridge) - City Counterparts Demolition &amp; Relocation Expenses Other Subsidies: UPSURGE TOTAL 20% Development Fund sPoRTq qONIPLEX &amp; Equipment Other Supplies Expenses TOTAL CITY PUBLIC MARI(ET Personal Services: Salaries &amp; Wages - Regular Year-end Bonus-Regular Life &amp; Retirement Cont. - Regular Phil health -Regular VL &amp; SL Benefits (Monetization) Other Bonuses and Allowance MOOE - Electricity TOTAL M4,NDATIE CITY HOSBITAL PS Adjustments: Salaries &amp; Wages - Regular Year-end Bonus Life &amp; Retirement Cont. - Regular Philhealth Regular VL &amp; SL Benefits (Monetization) Other Bonuses &amp; Allowance Other Personnel Ben. (Flazard pay) TOTAL MOOE: Laundry Expenses (prior year) Food expenses Medical, Dental &amp; Lab. Sup. Exp. Utility Expenses (Water) Communication Exp. (Tel-landline) Consultancy Services General / Janitorial Services Security Services Fuel Repair &amp; Maint. - Building TOTAL Capital Outlays - Hospital Equipment TOTAL CITY HOSPITALo PROPOSED (J. O Martinez Road) 799 City-Cornmulity Renewal Implementation Of KOBE Housing Upgrading of Comprehensive Land UseACCT. NO. E)(EC. 23rSP APPROVED SB-1 15,000,000.00 70,000.00 1,000,000.00 1,000,000.00 2,500,000.0015,000,000.00 70,000.00 1,000,000.00 1,000,000.00 2,500,000.00 839 MOOE - Repair &amp; Maint. - Other Machinery19"570,900.00 1,100,000.00 14?.23J.30 1.2{?2?,7.30 85,000.00 8,000.00 11,000.00 2,200.00 16,000.00 151,000.00 3.000.000.00 1.273.200.00 302,000.00 36,000.00 18,000.00 4,000.00 17,300.00 539,000.00 400.000.00 1.31F.900.00 139,071.52 100,000.00 4,040,000.00 300,000.00 15,000.00 25,000.00 450,000.00 150,000.00 20,000.00 s00"8p0.00 51739r071.52 700.00Q.00 7.755,371.5219"570"000.00 1,100,000.00 t42.237..30 t,2!2.237.39 85,000.00 8,000.00 11,000.00 2,200.00 16,000.00 151,000.00 3.Q00,000.00 1"223.200.00 302,000.00 36,000.00 18,000.00 4,000.00 17,300.00 539,000.00 400..000.00 1i15#00.00 139,071.52 100,000.00 4,040,000.00 300,000.00 15,000.00 25,000.00 450,000.00 150,000.00 20,000.00 500.000.00 5,739,071.52 7_qo.q00.Qq 7.755^371.5?82s 765 701 7t4 721 723 731 7t9 769 701 7t4 72t 723 731 719 749 799 798 752 768 773 844 845 846 771 804 1o^asEP C ii SI,AUGHTERHOUSE Repair &amp; Maintenance Water Treatment Facilities 2,000,000-00 Repair &amp; Maintenance of building &amp; Other Structure Construction of Shade Purchase of Other Machinery &amp; Equipment Re-Roofi ng City Slaughterhouse TOTAL SLAUGHTERHOUSE500,000.00 70,000.00 300,000.00 2,716,210.93 5.5E6J10.932,000,000.00 500,000.00 70,000.00 300,000.00 2.716-210.93 5.586110.93 EXPENSE CLASSIFICATION General Fund Special accounts: - Development Fund Sports ComPlex Market Hospital Slaughterhouse TOTALEXEC. PROPOSED SB.I 168,104,867.05 19,570,000.00 1,242,237.30 3,273,200.00 7,755,371.52 5.586,210.93 205.531.EE6,00SP APPROVED SB-1 89,074,763.40 19,57q000.00 1,242,237.30 3,273,200.0Q 7,755,371.52 5"586,210.93 126.501.783.15 SEP U U 20t}6 /"'d^+^e 6+d 4''tlutf I Republic of the Philippines CITY OF MANDAUE Ottce of the Sangguniang Panlungsod Tel. 345-0488 Telefax 345-0988 ADDENOUM COiVIIV]ITTM REPORT }IO. 27-OOB (cot'rqrrTr.E REPoru m, e5-ooe\ col'$trrum 0N APIR0mL'LTI0N, BIIIGET AllD X'TNANCE TO TI{RU "lthe llth Sanggunia.ng Panlungsod i&amp;ndaue City YM CANIO C. FORTUNA Presiding Officer suBJEc"I : DEtrffiRED BUDGET llEM rOR "IROGRAIE AND mOJECTS" (LUIiPSUI,'| Apra.0mIAsION) rN sB-I = R5,ooo,0OO.OO The subject budget i-ten was cleferred" pending submission by the }hyor of the d.etailed. accomting on hor.r the fr|.ttqalloted for Progrars and Projects and honorarium for the job-order laborers txrder the arueual bud.get for 2O0B were spent a,s per oru letter to the l''ir.yor d.ated Augttst 5, 2OOB. Also, in the Conrmittee report Ib. 25-008 d.ated Augu,st 2Or 2008, a slnilar resolution requesting the I'hyor to firrnish the SP as soon as possible machine/xerox copies of all the payrolls for job-order laborers hired and. paid. by the city government from January 2008 up to the present. These documents will guid.e the SP to determine r,lhether the requested ad- ditional budget for FYogranrs and. Projects is justified for the delivery of good governance. Up to this d.ate cf report, the I'byor has not conpl.ied. vrith or:r request. Hruever, at a,bout 5 p.m. yesterday, the &amp;recutive Deparbment has submitted a l-jst of job-order laborers hlred for the period frorn JuIy to Septeinber 2OOB. the total JOs as per report is 1r?89 (net of thcse who allegedly rae.'o-oA \*vv4t)j.vs/'. We consid.er this document as partial compliance with our request as stated. above. Recommendat ions : The Comrnittee hereby recomnend^s the following: 1. To approve,only the amount of f26.OW representing the estimated honora,riurn of lrl8! JOs at iAr|rO.OO per nonth fox J nonths (.rufy to September 2008. ) (continued on pa,ge 2) CER]IFIED TITUE COPY:A"/- A. 0"r*-EDITi-itr U'. i' '):,:";'iUff BG,4,|{D fiFCR; ir\RY | | I TilAi..]D.AUE CITYp DRTE /i;: ;: AU$ 2 7 2g|,S NAI\lF-rii, T REF #: L{2!N1SANEOUNIANG PAIUI IINSSOD OFFICF frfA\l :i c0uMri'Tm(mlumulr c0l'{I'{IfrEEREmnT I\n. 27-008 T0 col'{vtIrTm nSmRT no. e7-ooe) ol,r APTRCERL{TI0Id, SUDGET ,q,ND FINANCE fflt:X, 4... . 2. the l€yor nay subroit another Supplenental &amp;rd.get for the cleferred budgetary items upon compliance to our request for the detailed account5.ng antl machine oopies of all payrol1s for job-ord.er laborers from January to June 2008. ,. The follor*ing proviei.on shall be inclucled in the appropriation ord.inance proper ! rr[he appropriation for Prograns and kojects (norroffice) und.er lnmpsr.un appropriation in the anount of p,5.Ott shall be used. and/or cliebr:rsed only through the corresponding enabling reso- l-ution of the SP pursuant to Section 77 of nAn50, the local Governnent Code of the lkrils. Tro approve ancl adopt this Coanittee report. trbr TIA. Ad.opted Auepst 27 0N aPrRomTATIo$, BIIDGEf, A]'rD CAB{HUG4. 5. CERTIFIED TRUE COPY: EDITI'IA. ':). ' BOARD SECRE'ARY MANDAUE CITYillH.</t>
  </si>
  <si>
    <t>ORDN NO. 11-2008-471</t>
  </si>
  <si>
    <t>AN ORDINANCE GRANTING ANDOR FIXING THE TRAVEL LINE OF ALL LR TRANSIT PASSENGER MULTICABS HAVING ROUTES PANEL NO.26</t>
  </si>
  <si>
    <t>D.\ ffi Eleventh SP EXCERPT FROM THE JOURNAL OF THE 651II REGULAR SESSION HELD BY THE SAI{GGTJNIAI\G PAITLUNGSOD IN ITS HALL OF FAME ON NOYEMBER 25,2008 PRESENT: ORDN. # tr-200847r AN ORDINANCE GRANTING AI\D/OR T'DilNG THE TRAVEL LINE OF ALL LR TRANSIT PASSENGER MULTICABS HAVING ROUTE PANEL NO. 26C TO PASS THROUGH THE SPECIFIED ROUTES WITHIN THE TERRITORIAL JURISDICTION OF MAI{DAUE CITY The ELEVENTH SANGGUNIANG PANLUNGSOD of MANDAUE CITY, with members in session duly assembled, hereby ORDAINS that: SECTION l. The travel line of all LR Transit Passenger Multicabs having route panel number 26C and passing through within the territorial jurisdiction of Mandaue City is hereby fixed as follows:Republic of the Philippines CITY OF I{AI{DAI'E Sanggunlang Panlungsod 76th Hon. Carlo Pontico C. Fortuna Hon. Diosdado P. Suico Hon. Beethoven C. Andaya Hon. Ma. Noeleen M. Borbajo Hon. Jose Jefferson C. Ceniza, Hon. Emiliano M. Rosal Hon. Victor C. Biaflo Hon. Jimmy C. Lumapas Hon. Editha F. Cabahug Hon. Gian Giuseppe S. Gobalani ABSENT: Hon. Alfonso S. Albafro, Jr. Hon. Procopio R. VillanuevaSession Vice Mayor/Presiding Officer Minority Floorleader Member Member Member Member Majority Floorleader Asst. Minority Floorleader Member Pres. Mandaue S. K. F. Asst. Majority Floorleader President Pro Tempore ORDN. # 471 Series 2008 Page - Az ------t ..FROM COMPOSTELA GOING TO I\4AGUIKAY FLYOVER (IIBOS), LEFT.TURN TO A.C. CORTES AVE., RIGHT TURN TO S.B. CABAHUG ST. TOWARDS S.B. CABAHUG EXT.,RIGTil-TURN TO A. SORTANO ST. TOWARDS MANTAWIDRIVE (CICC AND HALL OF JUSTICE), LEFT-TURN TO C.D. SENO ST., PASSING PARKMALL, RIGHT.TURN TO ZTJELLIGST. TOWARDS CDU AND BOARDWALK RIGHT-TURN TOE.O. PEREZ ST., LEFT-TURN TO M. LOGARTA ST. TOWARDSNORTH BUS TERMINAL AND MAKRO, MAKE A U-TURN FOLLOWING M. LOGARTA ST., zuGHT.TURN E.O. PEREZ ST.,LEFT.TURN MANTAWI DRIVE PASSING GATE 3 OFPARKMALL, LEFT-TURN TO C.D. SENO ST., RIGI{T-TURN TOA. DEL ROSARIO ST. TOWARDS JOLLIBEE CENTRO, LEFT.TURN TO S.B. CABAHUG ST. GOING TO SUPER METRO GAISANO AND BACK TO POINT OF ORIGIN.'' SECTION 2. Penalty Clause. - Any violation of the provisions of this ordinance shall be punishable by a fine of not more than Six Hundred pesos (P600.00) or imprisonment for a period of not more than fifteen (15) days, or both at the discretion of the Court. SECTION 3. Prior ordinances or portions thereof, which a^re inconsistent herewith are hereby amended or modified accordingly. SECTION 4. This ordinance shall take effect immediatelv after its publication in a newspaper of general circulation. I ORDN. # 471 Series 2008 :::"_ :- :'_ _ _ _. _./ ENACTED without objection after its second and final reading on November 25,2008; as proposed and motioned by Hon. E.M. Rosal, duly seconded by Hon. B.C. Andaya, with favorable recommendation from the referee - Committee on Transportation, Communication and Public Utilities. **t****:f :l* ****:f,:f,:f :f,:f {t CERTIFIED TRUE AND CORRECT. Mandaue City, Philippin es, ll 127 12008 ATTESTED: FRE MABANAG Ci APPROVED:FORTTJNA g Officer t)Ec 0 5 zmg CORTES C vt .H t! Ti.f ag'/rxn) U' TORepublic of the philippines City ofMandaue TRAFFIC MANAGE,MENT BOARI) HON. EMILIANO M. ROSAL Chairman of Committee on Transportation Sangguniang Panlungsod TRAFFIC MANAGEMENT BOARD LR MULTI.CABS DRY.RUN EVALUATION RJPORT October 27,2008FROM SUBJECT DATE Sir: The Traffic Management Board thru the undersigned hereby submits this evaluation reporrofthe LR multi-cabs dry-run for 30 days, which states: That these passengor multi-cabs:t rlq m9i. dry-Tlgl Aueust zs,200g,of the route givenby this Board after the issuance of their franchise bt tG LTFRB; ivve' ('r tus ruutc gr r That the dry-run has ended on september 25,2008, but because of non-cooperation of somedrivers of these multi-cabs to follow the ioute gi";tr, tttr ttum, board aeciJeo to extend another 30days so that the board can evaluate whether thiJdry-runis effective or not; That during tT regull tegting of this Board on septem ber 2s,200g, 2pm at the ciry Mayor's conference Room, the driveri who have atten{ed expressed-their sentiments that they cannot get passengers following that route for many mini-buses ilo"; *ittr ttrem and most of the times they get only few passengers by which thrt#A;;annot pay their rental; That after a thorough study and discussion, the Board has found a route which really couldmeet their needs in having passengers and which is also beneficial to ilre rorn*ut ^ coming from north reclamation area espeiially tlot. from Parkmail ano cDU going to consolacion, Lilo-an and Compostela; The route which the Board hasfinally approved for these LR Multi-caus isfom compostela going to Maguikay Flyover (ubos), left-turn-A.i cott"r eu"., rightturn s.B. cabahug st., towards s'B' cabahug Efi', right-turn A. -soriano st. towards Mantawi Drive (cICc and RTC), left-turn c'D' seno St' passing Parkmall, right-turn Zuelig st, io*La, cDU ""ab".rowalk, right-tum E.o. Perez st" left-tum M. Logarta st. t6wards Norrtt-Bus Terminal *o Mur*o, *ut. a u-turn following M' Logarta st', right-turn E.o' Perez st., left-turn rrlantawi orive passing gate 3 of parkmall, left- turn c'D' Seno st', right-turn A. del Rosario st. ;;d+ Jollibee'c"nt"o,%n-to* s.B. cabahug going to super Metro Gaisano and back to poinioriiJ@rn"rtr stririi lri"p hereto attached) wherefore, the.Traffic- Management Board recommends to the Honorable sangguniangPanlungsod that an ordinance be pasia fixing the above-stated route for the LR passenger multi- cabs having route panel numbei 26c, so tr,ut trr.y:can fully op"rui" ani shall be subject to apprehension for non-compliance. RIANO A. OSTIA JR Director II[\ ltt\-r I ^ llltlJllllllln ,H,// 1l'llllJ[] i'"'**''.1ffia[la_J IFlnnffi l'*': ll ==-:: t+ef lllLll_ \ I Man-Park</t>
  </si>
  <si>
    <t>ORDN NO. 11-2008-455</t>
  </si>
  <si>
    <t>REALIGNING THE SUM OF P18,000.00 FROM THE CALENDAR YEAR 2008 ANNUAL BUDGET FOR “OTHER MAINTENANCE &amp; OTHER OPERATING EXPENSES</t>
  </si>
  <si>
    <t>Eleventh SPRepublic of the Philippines CITY OF I'IAI{DAT'E Sangguniang Panlungsod Session EXCERPT FROM THE JOT]RNAL OF THE 58ffi REGULAR SESSION HELD BY THE SANGGTJNIAI\TG PAI\LUNGSOD IN ITS HALL OF FAME ON (rcTOBER 07,2OO8 PRESENT:6gth Hon. Carlo Pontico C. Fortuna Hon. Diosdado P. Suico Hon. Alfonso S. Albaffo, Jr. Hon. Ma. Noeleen M. Borbajo Hon. Jose Jefferson C. Ceniz.a Hon. Emiliano M. Rosal Hon. Procopio R. Villanueva Hon. Victor C. Biaflo Hon. Jimmy C. Lumapas Hon. Editha F. Cabahug Hon. Gian Giuseppe S. Gobalani ABSENT: Hon. Beethoven C. AndayaVice MayorlPresiding Officer Minority Floorleader Asst. Majority Floorleader Member Member Member President Pro Tempore Majority Floorleader Asst. Minority Floorleader Member Pres. Mandaue S. K. F. Member ORDN. # lt-20084ss REALIGNING THN SUM OF'EIGIilTEEN THOUS$ID PESOS (p18,000.00) FROM TIIE cy 20oB ANh[uAL BIJDGET FOR*OTHER MAINTENANCE &amp; OTHER OPERATING EXPENSES' ACCOTJNT TO 'TELEPHOI\IE E)(PENSBS MOBILE' ACCOTJNT ALL T]I{DER THE CITY TREASTIRBR'S OFFICE The ELEVENTH SANGGUNIANG PANLUNGSOD of MANDAUE CITY, with members in session duly assembled, hereby ORDAINS that: SECTION l. The sum of Eighteen Thousand Pesos (P18,000.00) from the CY 2008 annual budget under the City Treasurer's Office is hereby realigned as follows: q, tr ORDN. # 4s5 Series 2008 :i:'- _:__o'_ ___-__, FROM AMOUNT Other Maintenance &amp; Telephone Expenses - Other Operating Expenses Mobile P18,000.00 SECTION 2. Prior Ordinance or portions thereof which are inconsistent herewith are hereby amendd superseded and or modified accordingly. SECTION 3. This Ordinance shall take effect on the date of its approval by the City Mayor. SECTION 4. Due to the urgent natrne of this measure, the Acting Crty SP Secretary is hereby directed to accelerate the finalization and release of the excerpt embodying this ordinance as an exception to the general rule, that is, without waiting for the time when the journal of proceedings pertaining to the 69h session shall have be€n ratified and signed by the SP Members. ENACTED without objection after its second and final reading on October 7, 2008; as proposed and motioned by Hon. duly seconded by Honorables V.C. Biario, E.F. Cabahug the favorable recommendation from the Appropriation, Budget and Finance. ****t;****+ **** CERTIFIED TRUE A}ID Mandaue City, Philippines, l0/l C. FORTUNA Presiding Officer ATTESTED:Aa/* d, EDITHA C. CABA Acting City SP Secretary APPROVED: 0TO r.C. Lumapas CORTES CITY OF MANDAUEMAYORJONAS C. CORTES Cebu, Philippines 6014 E-mail : i onasccortes@yahoo.com.ph Web Page: www.mandaue city.gov.ph October 23,2008 THE HONORABLE MEMBERS Sangguniang Panlungsod City of Mandaue Ladies and Gentlemen: I Retuming herewith the ordinance no. I I -2008-454 dated October 15, 2008 captioned "An ordinance amending section I of ordinance no. ll-2008-446. with my approval however with the following observations, to wit; 1. Under account No. 7-Prosecutor's office: Subsidies for; I Chief 7 Prosecutors Total54,000.00 336.000.00 390,000.00 2. Under account No. 8-RTC-Clerk of Court; Office Supplies to Subsidies - 43, 800.00 Both entries are believed to be clerical errors. ltem no. 7 is erroneous because "subsidies cannot be realigned to subsidies". Both are the same funds hence,no need for realignment. There is also no request for realignment from the RTC-OCC, hence also, Item no. 8 is believed to be eITOneous. Thank you. Very JONA CityC. CORTES Telephone Nos. 344-3322; 344-3370 loc 202; 346-5191 loc 202 Telefax 345-2799</t>
  </si>
  <si>
    <t>ORDN NO. 11-2008-456</t>
  </si>
  <si>
    <t>REALIGNING THE SUM OF P140,000.00 FROM THE CALENDAR YEAR 2008 ANNUAL BUDGET</t>
  </si>
  <si>
    <t>@ Eleventh SP EXCERPT FROM THE JOTJRNAL OF THE 58M REGULAR SESSION HELD BY THE SAI\IGGTJNIANG PAI\LTJNGSOD IN ITS HALL OF FAME ON OCTOBER 07,2008 PRESENT: Hon. Carlo Pontico C. Fortuna Hon. Diosdado P. Suico Hon. Alfonso S. Albafio, Jr. Hon. Ma. Noeleen M. Borbajo Hon. Jose Jefferson C. Ceniza Hon. Emiliano M. Rosal Hon. Procopio R. Villanueva Hon. Victor C. Biaflo Hon. Jimmy C. Lumapas Hon. Editha F. Cabahug Hon. Gian Giuseppe S. Gobalani ABSENT: Hon. Beethoven C. Andaya ORDN. # I l-2008456 REALIGNING THE ST]M OF OI\TE IITJI{DRED FORTY THOUS$il) PESOS (P140.(n0.00) FROM THE CY 2008 ANNUAL BUDGET FOR OTHER PERSOI\NML BENEFITS. MONETIZATION OF LEAVf, CRD,DITS' ACCOUN{T TO*OTHER PERSOI\II{EL BEI\TEFTTS-LOYALTY/BOIYUS AWARDS' ACCOTJNT ALL UNDER THE CITY ACCOT]NTAIIT' S OF'tr'ICE The ELEVENTH SANGGUNIANG PANLUNGSOD Of MANDAUE CITY, with memhrs in session duly assembled, hereby ORDAINS that: SECTION l. The total sum of One Hundred Forty Thousand Pesos (P140,000.00) from the CY 2008 annual budget under the City Accountant's Office is hereby realigned as follows:Republic of the Philippines CITY OF t'TAti[DAI'E Sangguniang Panlungsod 6grh Session Vice MayorlPresiding Officer Minority Floorleader Asst. Majority Floorleader Member Member Member President Pro Tempore Majority Floorleader Asst. Minority Floorleader Member Pres. Mandaue S. K. F. Member r" ORDN. # 4s6 Series 2008 :i:'- .- -:1 .-.... FROM 1.) Other Personnel Benefits - Monetization of Leave Credits 2.) Other Personnel Benefits - Monetization of Leave CreditsTO AMOUNT Other Personnel Benefits- I-oyaltylBonus Award P 35,000.00 Terminal Leave Pay 105,000.00 5. JosephB. Albaflo 6. Cecile M. Pono 7. Raul Reyes, Jr.to cover the benefits of the following personnel: Milestone Loyalty Award 1. Emperatiz C. Barrega 2. Concepcion B. Heyrosa 3. Evelyn B. Mondigo 4. Frederick C. Cabahug Terminal Leave Pay 1. Eliseo A. Ledesma SECTION 2. Prior Ordinance or portions thereof which are inconsistent herewith are hereby amendd superseded and or modified accordingly. SECTION 3. This ordinance shall take effect on the date of its approval by the City Mayor. SECTION 4. Due to the urgent nature of this measure, the Acting City SP Secretary is hereby directed to accelerate the fnalization and release of the excerpt embodying this ordinance as an exception to the general rule, that is, without walting for the time when the journal of proceedings pertaining to the 69ft session shall have been ratified and signed by the SP Members. y, L ORDN. # 456 Series 2008 i:::....:i _ _ ._.. ENACTED without objection October 7, 20A8; as proposed and seconded by Honorables V.C. Biaflo,the favorable recommendation Appropriation, Budget and Finance.after its second and final reading on motiond by Hon. E.M. Rosal, duly E.F. Cahahug and J.C. Lumapas with from the referee-Committee on CERTIFIED TRUE AND Mandaue City, Philippines, l0/l ATTESTED:**:t*****:trt :t*!f rlrt*rtri*:f ffi^4" Acting cit' sPt *"*or.-, ocTC. FORTUNA iding Officer bCORTES</t>
  </si>
  <si>
    <t>ORDN NO. 11-2008-453</t>
  </si>
  <si>
    <t>REALIGNING THE BUDGET FOR PERSONNEL BENEFITS UNDER THE SPECIAL ACCT MARKET IN THE SUM OF P15,000.00 FOR CALENDAR YEAR 2008</t>
  </si>
  <si>
    <t>Republic of the Philippines CITY OF MAI.IDAITE Sanggunhng Panlungsod Eleventh SP 67th Session EXCERPT FROM THE JOURNAL OF THE 56nI REGULAR SESSION HELD BY THE SANGGUNIANG PANLUNGSOD IN ITS HALL OF FAME ON SEPTEMBER 16,2008 PRESENT: Hon. Carlo Pontico C. Fortuna Hon. Diosdado P. Suico Hon. Beethoven C. Andaya Hon. Ma. Noeleen M. Borbajo Hon. Emiliano M. Rosal Hon. Procopio R. Villanueva Hon. Victor C. Biafro Hon. Jimmy C. Lumapas Hon. Editha F. Cabahug Hon. Gian Giuseppe S. Gobalani ABSENT: Hon. Alfonso S. Albafio, Jr. Hon. Jose Jefferson C. CenizaVice Mayor/Presiding Officer Minority Floorleader Member Member Member President Pro Tempore Majority Floorleader Asst. Minority Floorleader Member Pres. Mandaue S. K. F. Asst. Majorify Floorleader Member (On Official Business) ORDN. # tt-2008453 REALIGIIING THE BTJDGET F'OR PERSOIINEL BENEFITS TJNDER THE SPECIAL ACCOUNT: MARIGT IN TIIE ST]M OF FIFTEEN THOUSANID PESOS (p15,(X)0.00) rOR Cy 2008 TO LOYALTY AWARDS FOR MESSRS. GEN-EROSO Z. SANCHEZ, JOVENCIO B. MAITILUM AhID LOLITA R TWAY tr7t2008 ORDN. # 4s3 Series 2008 Page - 02 The ELEVENTH SANGGUNIANG PANLUNGSOD Of MANDAUE CITY, with members in session duly assembled, hereby ORDAINS that: SECTION l. The total sum of Fifteen Thousand Pesos (P15,000.00) from the budget for Other Personnel Benefits - Monetization of Leave Credits for CY 2008 under the special account: Market is hereby realigned as follows: From Amount Other Personnel Benefits - Monetization of Leave Credits LoYaltY Awards P15,000.00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,he??t; r.sio""rnurl have been ratified and signed by the SP Members. JTo ORDN. # 453 Series 2008 ::::.:. _:i __._.. ENACTED without objection after its second and final reading on September 16, 2008; as proposed and motioned by Hon. E.M. Rosal, duly seconded by Honorables M.N.M. Borbajo, V.C. Biafio and E.F. Cabahug; with the favorable recommendation from the referee-Committee on Appropriation, Budget and Finance. *****rl:**** :f !*:**:**rtrl** CERTIFIED TRUE A}.ID CORRECT. Mandaue City, Philippin es, 09 I 17 12008 MABANAG APPROVED' SEp JONAC. FORTTJNA CORTES</t>
  </si>
  <si>
    <t>ORDN NO. 11-2008-469</t>
  </si>
  <si>
    <t>REALIGNING THE SUM OF P402,000.00 FROM THE CALENDAR YEAR 2008 SUPPLEMENTAL BUDGET NO. 1 FOR “SALARIES &amp; WAGES”</t>
  </si>
  <si>
    <t>Republic of the Philippines CITY OF I'TA}IDAT'E Sangguniang Panlungsod Eleventh SP 75th Session EXCERPT FROM THE JOURNAL OF THE 64TE REGULAR SESSION HELD BY THE SANGGTJNIAI\G PANLTJNGSOD IN ITS HALL OF FAME ON NOYEMBER 18,2008 PRESENT: Hon. Carlo Pontico C. Fortuna Hon. Diosdado P. Suico Hon. Beethoven C. Andaya Hon. Ma. Noeleen M. Borbajo Hon. Emiliano M. Rosal Hon. Procopio R. Villanueva Hon. Victor C. Biafio Hon. Editha F. Cabahug Hon. Gian Giuseppe S. Gobalani ABSENT: Hon. Alfonso S. Albaflo, Jr. Hon. Jose Jefferson C. Cemza Hon. Jimmy C. LumapasVice Mayor/Presiding Officer Minority Floorleader Member Member Member President Pro Tempore Majority Floorleader Member Pres. Mandaue S. K. F. Asst. Majority Floorleader Member Asst. Minority Floorleader ORDN. # ll-2008469 REALIGMNG THE SUM OF FOUR HTII\DRED TWO THOUSAND PESOS (P402,(n0.00) FROM THE CY 2008 STIPPLEMENTAL BUIrcET NO. 1 FOR "SALARIES &amp; WAGES'' TO "PERA' AIYD *AIrcOM" ACCOTNTS FOR ALL LEGISLATM ASSISTANTS (LAs) UNDER THE OFFICE OF THE SANGGT]NIANG PAIILT]NGSOD OF MAhIDAUB CITY The ELEVENTH SANGGUNIANG PANLUNGSOD of MANDAUE CITY, with members in session duly assembled, hereby ORDAINS that: u19/2008 I ORDN. # 469 Series 2008 :i:'_-:-_02 ----, SECTION l. The sum of Four Hundred Two Thousand Pesos (P402,000.00) from the CY 2003 Supplemental Budget No. I under the Office of the Sangguniang Panlungsod is hereby realigned as follows: FROM AMOUNT Salaries &amp; Wages Personnel Economic Relief Allowance (?ERA) and Additional Compensation (ADCOM) for all Legislative Assistants (LAs) TOTAL- Php 100,500.00 - Php 301,500.00 - Php 402,000.00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75ft session shall have been ratified and signed by the SP Members.TO v19t2008 ORDN. # 469 Series 2008 Page - 03 ENACTED without objection after its second and final reading onNovember 18, 2008; as proposed and motioned by Hon. E.M. Rosal, duly seconded by Hon. E.F. Cab.htg; with the favorable recommendation from the referee-committee on Appropriation, Budget and Finance. :FtF,f |tr:tt**:F* :r**:F* *,r,r{. {r CERTIFIED TRUE AND CORRECT. Mandaue City, Philippines, I l/l9l200g ATTESTED: BANAG APPROVED: it0l/ 2 S 2008C. FORTTJNA C. CORTES</t>
  </si>
  <si>
    <t>ORDN NO. 11-2008-460</t>
  </si>
  <si>
    <t>REALIGNING THE TOTAL SUM OF P40,000.00 FROM THE CALENDAR YEAR 2008 ANNUAL BUDGET FOR PERSONNEL BENEFITS</t>
  </si>
  <si>
    <t>o Republic of the Philippines CITY OF I'TAbIDAT'E Sangguniang Panlungsod Eleventh SP 71" Session EXCERPT FROM THE JOTJRNAL OF THE 6OM REGULAR SESSION Hf,LD BY THE SANGGTJNIAI\G PANLTJNGSOD IN ITS HALL OF FAIVIE ON OCTOBER 2I,2OO8 PRESENT: Hon. Carlo Pontico C. Fortuna Hon. Diosdado P. Suico Hon. Alfonso S. Albaflo, Jr.' Hon. Ma. Noeleen M. Bo$ajo Hon. Jose Jefferson C. Cerniza Hon. Emiliano M. Rosal Hon. Victor C. Biaflo Hon. Jimmy C. Lumapas Hon. Gian Giuseppe S. Gobalani ABSENT: Hon. Beethoven C. Andaya Hon. Procopio R. Villanueva Hon. Editha F. CabahugVice MayorlPresiding Offrcer Minority Floorleader Asst. Majority Floorleader Member Member Member Majority Floorleader Asst. Minorify Floorleader Pres. Mandaue S. K. F. Member President Pro Tempore Member ORDN. # lt-2W846A REALIGI\ING THE TOTAL ST]M OF FORTY THOUS$ID PESOS (P40,000.00) FROM THE Cy 2m8 ANI\UAL BUDGET FOR *PERSOI\NEL BEI\TEFITS - MOhTETTZATION OF' LEAVE CREDITS' TO *OTHER PERSOIYNEL BETTEF'ITS _ LOYALTY AWARDS' Uh{DER THE OFFICE OF TIIE CITY SOCIAL WELFARE SERYICES (CSWS), AND FOR ..RBPAIRS &amp; MAINTENAI\CE - TRANSPORT (MOTOR VEHICLES)" TO*REPAIRS &amp; MAINTENAI\ICE OTTICE EQUIPMENT'' UI\DER THE OITICE OF TIIE COMIilSSION ON AUDIT (coA) ORDN. # 460 Series 2008 l::'- _:-o'_ ___--_t The ELEVENTH SANGGUNIANG PANLUNGSOD Of MANDAUE CITY, with members in session duly assembled, hereby ORDAINS that: SECTION l. The total surn of Forty Thousand Pesos (P40,000.00) from the CY 2008 annual budget under the Offices of the City Social Welfare Services (CSWS) and Commission on Audit (COA) is hereby realigned as follows: FROM TO AMOUNT Office of the CSWS 1) Personnel Benefits - Monetization of leave credits Office of the COA 2) Repairs &amp; Maintenance - Transport (Motor vehicles)Other Personnel Benefits - Loyalty awards - P10,000.00 Repairs &amp; Maintenance- Office equipment - P30.000.00 Total - P40,000.00 SECTION 2. Prior ordinance or portions thereof which are inconsistent herewith {e hereby arnended,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journal of proceedings pertaining to the 7l't session shall have been ratified and signed by the SP Members. [* ORDN. # 460 Series 2008 :i:: _:. _:i. ____/ ENACTED without objection after its second and final reading on october 21, 20a8; as proposed and motioned by Hon. E.M. Rosal, duly seconded by Honorables D.P. Suico, AS. Albaf,o, Jr. and G.G.S. Gobalaniwith the favorable recornmendation from the referee-Committee on Appropriation, Budget and Finance. ATTESTED:CERTIFIED TRUE AND CORRECT. Mandaue City, Philippines, I********rl* *!rr*****:t:t* APPROVED: J -t, fiffz$20ilFREL City JONC. FORTT]NA</t>
  </si>
  <si>
    <t>ORDN NO. 11-2008-474</t>
  </si>
  <si>
    <t>AN ORDINANCE NAMING THAT UNNAMED STREET STARTING FROM MARDONIO CENIZA ST. PASSING THE RESIDENCE OF LEONIDAS SANCHEZ</t>
  </si>
  <si>
    <t>ffi Eleventh SP EXCERPT FROM THE JOURNAL OF THE 66TH REGULAR SESSION HELD BY THE SANGGUNIANG PANLUNGSOD IN ITS IIALL OF FAME ON DECEMBER 02,20A8 PRESENT: Hon. Diosdado P. Suico Hon. Alfonso S. Albaflo, Jr. Hon. Beethoven C. Andaya Hon. Ma. Noeleen M. Borbajo Hon. Jose Jefferson C. Ceniza Hon. Emiliano M. Rosal Hon. Victor C. Biafio Hon. Jimmy C. Lumapas Hon. Editha F. Cabatrug Hon. Gian Giuseppe S. Gobalani ABSENT: Hon. Procopio R. Villanueva ORDN. # ll-2008474 AN ORDINANCE NAMING THAT T]NNAMED STREET STARTING FROM MARDONIO CENIZA ST. PASSING THE RESIDENCE OF LEOIYIDAS SAI\CHEZ TOWARDS MARCELLANO ECHAVEZ ST. I\TEAR THE BARANGAY HALL IN MAGUIKAY, MAI\DATJE CITY AS AGRIPINO D. PEREZ STREET The ELEVENTH SANGGUNIANG PANLUNGSOD of MANDAUE CITY, with members in session duly assembled, hereby ORDAINS that: SECTION l. That unnamed street starting from Mardonio Cenrza Street passing the residence of Leonidas Sanchez towards Marcellano Echavez Street near the Barangay Hall in Maguikay, Mandaue City shall henceforth be named and called as "AGRIPINO D. PEREZ STREET" inRepublic of the Philippines CITY OF }fAI{DAT'E Sangguniang Panlungsod 77'h Session Acting Vice Mayor/ Presiding Officer Asst. Majority Floorleader Member Member Member Member Majority Floorleader Asst. Minority Floorleader Member hes. Mandaue S. K. F. President Pro Tempore 1210412008 ORDN. # 474 Series 2008 Page - 02 dedication as councilor of the then Municipalrty of Mandaue from 1946- 1947. SECTION 2. Upon effectivity of this ordinance, the corresponding sfieet name marker stratt be installed, alongside Agflpino D. Perez Street (by the personnel of the Traffic Management Office)' SECTION 3. Repealing clause. - Prior ordinances, or portions thereol which are inconsistent herewith are hereby deemed repealed' amended, and or modified accordingly. SECTION 4. Effectivity Clause. - This ordinance shall take effect immediately after its puUtication in a newspaper of general circulation' ENACTED without objection after its second and final reading on December 02,2008; p.opottd and motioned by Hon. A.S. Albaflo, Jr', duly seconded by Honora6tes tvt.N.U. Borbajo, V.C' Biafio and E'F' Cabahug; with the favorable recoulmendation from the referee-Committee on Laws and ordinancgs' ***r&lt;*:F***:F r*'k****+:F:r CERTIFIED TRUE A}{D CORRECT. Mandaue City, Philippine s, 12/04/2008 ATTESTED: FREL BANAG City APPROVED: DEc, 1g ztltluMayor and Presiding Officer CORTES</t>
  </si>
  <si>
    <t>ORDN NO. 11-2009-501</t>
  </si>
  <si>
    <t>AN ORDINANCE GRANTING MORTUARY ASSISTANCE IN THE AMT OF P2,000.00 TO THE HEIRS OF ANY DECEASED REGISTERED SENIOR CITIZEN OF MC</t>
  </si>
  <si>
    <t>Republic of the Philippines CITY OF tvIAD[DAt E Sangguniang Panlungsod Eleventh SP 93",1 Session EXCERPT FROM THE JOURNAL OF THE SOIII REGULARSESSION HELD BY THE SANGGTJNIANG PANLUNGSOD IN ITSHALL OF FAME ON MARCH 17,2TTg PRESENT: Hon. Carlo Pontico C. Fortuna Hon. Diosdado p. Suico Hon. Alfonso S. Albaflo, Jr. Hon. Beethoven C. Andaya Hon. Ma. Noeleen M. Borbajo Hon. Emiliano M. Rosal Hon. Victor C. Biaflo Hon. Jimmy C. Lrrmapas Hon. Gian Giuseppe S. Gobalani ABSENT: Hon. Jose Jefferson C. Ceniza Hon. Procopio R. Villanueva Hon. Editha F. CabahugVice Mayor/Presiding Officer Minority Floorleader Asst. Majority Floorleader Member Member Member Majority Floorleader Asst. Minority Floorleader Pres. Mandaue S. K. F. Member President ho Tempore Member ORDN. # n_2}A9_s0r AN ORDINANCE GRANTING MORTUARY ASSISTANCE INTHE AMOTINT OF TWO THOUSAND PESOS (PIIP2,OOO.OO) TOTHE HEIRS OF ANY DECEASED REGISTERED SENIORCITIZEN OF MAI\DAUE CITY The ELEVENTH SANGGLTNIANG PANLLTNGSOD of t ,-? ORDN. # s01 Series 2009 l::"_____42 ----t SECTION l. The amount of Two Thousand Pesos (PhP2,000.00) shall be granted to each deceased senior citizen, upon authorization of the Sangguniang Panlungsod, acting on the endorsement of the City Social Welfare Services Office (CSWSO) and the certification of the President of the Federation of Senior Citizens of Mandaue City, payable to the bereaved family upon presentation and validation of proof of death and other requirements as may be required by the Office of the Federation of Senior Citizens and the CSWSO. The fund therefor shall be taken from or charged to the annual lump sum appropriation for the Senior Citizens equivalent to one percent (l%) of the total annual budget of the city government of Mandaue. SECTION 2. Only senior citizens duly-registered with the Office of the Senior Citizens Affairs (OSCA) of Mandaue Crty shall be covered by this ordinance. SECTION 3. Seporability Clause. -If any provision of this Ordinance is held invalid, the other provisions not affected thereby shall remain in force and operative. SECTION 4. Repealing Clause. - Any and all ordinances, executive orders andlor proclamations of the City of Mandaue or parts thereof which are contrary to, or inconsistent herewith, are hereby repealed, amended or rnodified accordingly. SECTION 5. Effectivity Clause. - This Ordinance shall take effect on r.{t ORDN. # 501 Series 2409 :i:"- : :'- __..__, ENACTED without objection after its second and final reading on March 17,2A09; motioned by Hon. V.C. Biafro, duly seconded by Hon. D.P. Suico; with favorable recofilmendation from the referee-Committee on Laws and Ordinances as proposed by Honorables E.M. Rosal, C.P.C. Fortuna and V.C. Biafro. *:1.*****{.*t rF*{.*****:F* CERTIFTED TRUE AND CORRECT. Mandaue City, Philippines, 04/01 ATTESTED: FREL Cify APPROVED: APR 1 6 2009C. FORTUNA CORTES City Mayor</t>
  </si>
  <si>
    <t>ORDN NO. 11-2008-487</t>
  </si>
  <si>
    <t>REALIGNING THE SUM OF P35,000.00 FROM THE CALENDAR YEAR 2008 ANNUAL BUDGET FOR REPAIR AND MAINTENACE MEDICAL</t>
  </si>
  <si>
    <t>r Republic of the Philippines CTTY OF MAI{DAT'E Sangguniang Panlungsod gOth EXCERPT FROM THE JOURNAL OF TIIE 69ffi REGULAR SESSION HELD BY THE SAI\IGGUNIAI\IG PANLUNGSOD IN ITS HALL OF FAME ON DECEMBER 23,2008 PRESENT: Hon. Carlo Pontico C. Fortuna Hon. Diosdado P. Suico Hon. Alfonso S. Albaflo, Jr. Hon. Beethoven C. Andaya Hon. Ma. Noeleen M. Borbajo Hon. Jose Jefferson C. Ceniza Hon. Emiliano M. Rosal Hon. Procopio R. Villanueva Hon. Victor C. Biafio Hon. Jimmy C. Lumapas Hon. Gian Giuseppe S. Gobalani ABSENT: Hon. Editha F. CabahugVice MayorlPresiding Officer Minority Floorleader Asst. Majority Floorleader Member Member Member Member President Pro Tempore Majority Floorleader Asst. Minority Floorleader Pres. Mandaue S. K. F. Member ORDN. # lr-2008487 REALIGI\ING THE ST]M OF TIIIRTY-TTYE THOUS$ID pEsos (P35,000.00) FROM THE CY 2008 ANNIUAL BUDGET FOR "REPAIR AND MAINTENANCE _ MEDICAL, DENTAL AND LABORATORY EQUIPMENT' TO *OTHER SUPPLIES EXPENSES' T]I{DER THE MAI\DATIE CITY HOSPITAL ThE ELEVENTH SANGGUNIANG PANLUNGSOD Of MANDAUE, with memhrs in session duly assembled, hereby ORDAINS that: SECTION l The sum of Thirty-Five Thousand Pesos (P35,000.00) from the CY 2008 annual budget under the office of the Mandaue City Hospital shall be realigned as follows: FROM AMOUNT P35,000.00 Repair &amp; Maintenance - Other Supplies Medical, Dental and Laboratory Expenses EquipmentTOEleventh SP ORDN. # 487 Series 2008 :::: -: - -l'. ...-.-t SECTION 2. Prior ordinances or portions thereof which are inconsistent herewith are hereby amendd neersedea and/or modified accordingly. SECTION 3. This ordinance shall take effect on the date of its approval by the City Mayor. ENACTED without objection after its second and final reading on December 23,2008; as proposed and motioned by Hon. E.M. Rosal, duly seconded by Honorables M.N.M. Borbajo and J.J.C. Ceniza, with the favorable lssemm€ndation from the referee - Committee on Appropriation, Budget and Finance. ******ri*** ********:l* CERTIFIED TRUE AND CORRECT. Mandaue City, Philippines, I ATTESTED: AGC. FORTI.]NA and Presiding Officer ,8 APPROVED: JAN 1 I 2009C. CORTES</t>
  </si>
  <si>
    <t>ORDN NO. 11-2009-498</t>
  </si>
  <si>
    <t>AN ORDINANCE BANNING THE WEARING OF WRAP AROUND MOTORCYCLE CRASH HELMETS AS WELL AS THOSE WITH TINTED FACE</t>
  </si>
  <si>
    <t>Eleventh SPRepublic of the Philippines CITY OF I4ADIDAT'E Sangguniang Panlungsod glrtSession EXCERPT FROM THE JOURNAL OF THE 78'' REGULARSESSION HELD BY THE SANGGUNIANG PANLUNGSOD IN ITS IIALL OF FAME ON MARCH 03,2OO9 PRESENT: Hon. Carlo Pontico C. Fortuna Hon. Diosdado p. Suico Hon. Beethoven C. Andaya Hon. Ma. Noeleen M. Borbajo Hon. Emiliano M. Rosal Hon. Procopio R. Villanueva Hon. Victor C. Biaflo Hon. Jimmy C. Lumapas Hon. Gian Giuseppe S. Gobalani ABSENT: Hon. Alfonso S. Albafro, Jr. Hon. Jose Jefferson C. Ceniza Hon. Editha F. CabahugVice Mayor/Presiding Offi cer Minority Floorleader Member Member Member President Pro Tempore Majority Floorleader Asst. Minority Floorleader Pres. Mandaue S. K. F. Asst. Majority Floorleader Member Member ORDN. # tt-20a949S AN ORDINANCE BANNING THE WEARING OF WRAPAROTIND MOTORCYCLB CRASH HELMETS AS WELL ASTHOSE WITH TINTED FACE PROTECTOR/f,YE PROTECTORWINDSIilELDS IN TTIB CITY OF MANDAUE AND IMPOSING PENALfiES FOR WOLATIONS THERBOF The ELEVENTH SANGGLTNIANG PANLUNGSOD ofMANDAUE, with members in session duly assembled, herebyORDAINS that: SECTION l. The weming of a wrap around motorcycle crash helmetsas well as those with tinted face protector/eye protector/windshields shall bebanned in the clty of Mandaue. only toansparent and clear faceprotector/eye protector/windshields of crash helmets shall be allowed. Transparent and clear shall mean that the face of the wearer of the crash I ORDN. # 498 Series 20A9 l:::__.,1' ..._, SECTION 2. Penal Clause. - Any person using a motorcycle crash helmet other than the required helmet mentioned in Section I of this ordinance shall pay an administrative fine of Two Hundred pesos (Php200.00) or be penalized with a criminal fine of Five Hundred Pesos (Phps00.00). SECTION 3. Repealing Clause. - Any and atrl ordinances of the City of Mandaue or parts thereof which are contrary to or inconsistent herewith are hereby repealed, amended and or modified accordingly. SECTION 4. Effectivity Clause. - This Ordinance shall take effect irnmediately upon its approval. ENACTED without objecfion after its second and final reading on March 03, 2009; and upon motion of Hon. v.C. Biaflo, duly seconded by Honorables B.C. Anday4 M.N.M. Borbajo, E.M. Rosal and p.R. Villanueva with favorable recommendation from the referee-Committee on Laws and Ordinances. X***(*:F**** ***.******* CERTIFIED TRUE AND CORRECT. Mandaue City, Philippines, 03/l ATTESTED: BANAG VETOED MAR ? 3 2009 JONAS C. CORTES City MayorC. FORTUNA Presiding Officer APPROVED: I MAt AN Crry oF MDAEYORJONAS C. CORTES Cebu, Philippines 6014 E-mai I : iglra"sgcorteg@Uaboo. egruBhWeb Page: www.mandaue city.gov.ph March 16, 2009 HON. MEMBERS OF THE CITY COUNCIL City Hall Building Mandaue City HON. VICE-MAYOR CARLO PONTICO FORTUNA Presiding Officer Dearest Hon. Members of the City Council: Injuries and fatalities in motorcycle accidents are greatly reduced bythe utilization of protective gears such as motorcycle helmlts. In view of thisvarious laws have been passed requiring acceptable helmets to be worn bymotorcycle riders. One such law is this instant ordinance underconsideration. This ordinance seeks to ban the wrap around crash helmets even as itfails to define what this so-called wrap around crash helmet is. There are five basic types of helmets intended for motorcycling, andothers not intended for motorcycling but which are used by some riders. All of these types of helmets are secured by a chin strap, and their protective benefits are greatly reduced, if not eliminated, if the chin strap is not securely fastened so as to maintain a snug fit. By definition or usage, what is therefore a "wrap-around helmet"? And, what does the ordinance seek to prohibit? From most to least protective, as generally accepted by riders andmanufacturers, the helmet types are: Full face A full face helmet covers the entire head, witha rear that covers the base of the *U!L and aprotective section over the front of the fu. Suchhelmets have an open cutout in a band Eross theeyes and nose, with a plastic face shietd (which maybe clear or tinted) that generalty swivels up anddown to allow access to the face. Many futt facehelmets include vents to increase the airitow to therider. The significant attraction of these hetmets istheir protectiveness. some critics dislike theincreased heat, sense of isolation, lack of wind, andalleged reduced hearing of such hetmets. Futt facehelmets intended for off-road use sometimes omitthe face shield but extend the visor and chinportions. studies have shown that futt face helmets offerthe most protection to motorcycle riders because35o/o of all crashes showed major impact on the chin-bar area H, Wearing a helmet with less coverageeliminates that protection - the tess coverage thehelmet offers, the less protection for the rider. Off-Road/ Motocross . The motoQross. and off-road hetmet has cteartyelongated chin and visor portions, a chin bar, an-dpartially open face to give the rider extra protection while wearing goggles. The visor is to keep the sunout of the eyes of the rider when he or she goes offjumps. Originally, off-road helmets did not include achin bar, with riders using helmets very similar tomodern open face street helmets, and using a face mask to fend off dirt and debris from the nose andmouth. Modern off-road helmets include a (typicalty angular, rather than round) chin bar to provide somefacial impact protection in addition to protection fromflying dirt and debris. When property combined withgoggles, the result provides most of the sameprotective features of full face street hetmets. O Modular or "Flip-ttp" O A hybrid between full face and open face helmets for street use is the modular or ,,flip-up,, helmet, also sometimes termed ,'convertible,, or ,,flip- face". When fully assembted and closed, theyresemble full face helmets by bearing a chin bar far absorbing face impacts. Its chin bar may be pivoted upwards (or, in some case, may be removed) by aspecial lever to allow access to most of the face, asin an apen face helmet. The rider may thus eat,drink or have a conversation without unfastening the chinstrap and removing the helmet, making thempopular among mgtcf officer| Modular helmets are designed to be worn in the closed position for riding, as the movable chin bar is designed as a convenience feature, useful while not actively riding. The curved shape of an open chin bar and face shield section can cause increased wind drag during riding, as air wilt not ftow around an open modular helmet in the same way as a three-quarters helmet. Since the chin bar section also protrudes further from the forehead than a three-quarters visor, riding with the hetmet in the open position may pose increased risk of neck injury in a crash. As of 2008, there have not been wide scientific studies of modular helmefs fo assess how protective the pivoting or removable chin bars are, Observation and unofficial testing suggest that significantty greater protection exrsfs beyond that for an open face helmet, and may be enough to pass fuil-face helmet standardized tests,M but the extent of protection is not fully established by all standards bodies. Open face or 3/4 The open face, or "three-quarters", helmet has a rear which also covers the back of the skull, but lacks the lower chin bar of the full face helmet, and does not necessarily include a face shield. Many offer visors of selectable length which may be used by the rider to reduce sunlight glare. An open face helmet provides?" same rear protection urQ ,r,, face helmet, but little protection to the face, even from non-crash events. Bugs, dust or even wind to the face and eyes can cause rider discomfort or injury, As a result, it is not uncommon (and in some states, is required by law) for riders to wear wrap-around sunglasses orgoggles to supplement eye protection with these helmets. Alternatively, many open face hetmets include, or can be fitted with, a face shield extending over the upper portion of the face to protect the eyes. Half helmet The half helmet, also referred to as a ',shorty,,, has essentially the same front design as an open face helmet but with a raised rear. The hatf hetmet provides the minimum coverage generally allowed by law in the U.S. As with the open face, it is not uncommon to augment this helmet's eye protection through other means. Unlike open face and fult face helmets, half helmets are also prone to shifting and sometimes coming off of the rider's head during an accident. Because of their inferiority compared to other helmet styles, some Motorcygte Safety fupMa_tio.n courses prohibit the use of half helmets during riding exercises". Headwear not intended for motorcycling There are other types of headwear - often called "beaniesr" "brain buckets" or "novelty helmets" (a term which arose since they cannot legally be called "motorcycle helmets") - which are not certified and generally only used to provide the illusion of compliance with mandatory helmet laws. Such items are often smaller and lighter than helmets made to DOT standards, and are unsuitable for crash protection because they lack the energy- absorbing foam that protects the brain by allowing it to come to a gradual stop during an impact. A "novelty helmet" can protect the scalp against sunburn while riding and - if it stays on during a crash - might protect the scalp against abrasion, but *tft it nu, ntupabititv to protect the skutt o)o*,, froman impactl. From these definitions it would seem that the so-called wrap aroundhelmet applies to all such kinds or types of helmets. All locally availablehelmets are therefore wrap around heimets. It is thus almost impossible toenforce this ban because in effect if passed, the ordinance would ban the useof a gear the use of which is required by a national law. Once again, the ruleis that an ordinance can not supersede or repeal a national law. On another note, I can not disagree more on why we have to ban theuse of a so-called wrap around helmet if the purpose is to curb criminality. Itis "non-sequitor". I do not find merit in the argument. By analogy, hact&lt;ingand stabbing incidents have not been eradicated or reduced when the stateregulated the use or possession of bladed weapons. We have banned orregulated the use and possession of dangerous drugs yet we still see somepeople use and possess these drugs. Clearly, tne Oan 6r tnis kind of helmetwould not guarantee that criminality will be reduced even as on thecontrary, we would only be giving our motorcycle riders less protection incases of collision. Thus, on this score I am therefore returning to you Ordinance No. 11,2009-498 with my VETO. . CORTES City lvlpyor Mandaue City ' Source, wikipedia.</t>
  </si>
  <si>
    <t>ORDN NO. 11-2008-477</t>
  </si>
  <si>
    <t>REALIGNING THE SUM OF P5,000.00 FROM THE CALENDAR YEAR 2008 ANNUAL BUDGET FOR OTHER MAINTENACE</t>
  </si>
  <si>
    <t>EXCERPT FROM THE JOURNAL OF THE 66TH REGULAR SESSION HELD BY THE SANGGUNIANG PANLUNGSOD IN ITS IIALL OF FAME ON DECEMBER 02,2008 PRESENT:Republic of the Philippines CITY OF T''AI[DAT'E Sangguniang Panlungsod 77th Session Acting Vice Mayor/ Presiding Officer Asst. Majority Floorleader Member Member Member Member Majority Floorleader Asst. Minority Floorleader Member Pres. Mandaue S. K. F. President Pro Tempore AMOUNTHon. Diosdado P. Suico Hon. Alfonso S. Albafio, Jr. Hon. Beethoven C. Andaya Hon. Ma. Noeleen M. Borbajo Hon. Jose Jefferson C. Ceniza Hon. Emiliano M. Rosal Hon. Victor C. Biafio Hon. Jimmy C. Lumapas Hon. Editha F. Cabahug Hon. Gian Giuseppe S. Gobalani ABSENT: Hon. Procopio R. Villanueva FROM TO Other Maintenance and Telephone Mobile Operating SystemORDN. # rr-2008477 REALIGI\ING THE ST]M OF FIVE THOUSAND PESOS (P5,000.00) FROM THE CY 2008 AIY|IUAL BLIDGET FOR *OTHER MAINTENANCE AND OPERATING EXPENSES' TO*TELEPHONE MOBILE' T]htDER THE OFFICE OF THE SANGGI.TNIANG PAI\LUNGSOD OF MANDAUE The ELEVENTH SANGGUNIANG PANLUNGSOD Of MANDAUE, with members in session duly assembled, hereby ORDAINS that: SECTION l. The sum of Five Thousand Pesos @5,000.00) from the CY 2008 annual budget under the office of the Sangguniang Panlungsod shall be realigned as follows: ORDN. # 477 Series 2008 :::: :. _0.' ..... _, SECTION 2. Prior ordinances or portions thereof which are inconsistent herewith are hereby amended, superseded or modified accordingly. SECTION 3. This ordinance shall take effect on the date of its approval by the City Mayor. ENACTED without objection after its second and final reading on December 02,2008; as proposed and motioned by Hon. E.M. Rosal, duly seconded by Honorables B.C. Andaya, V.C. Biaflo and E.F. Cabahug, withthe favorable recommendation from the referee-Committee on Appropriation, Budget and Finance. *:r*****rtrF* tl.*t d.*.rf **** CERTIFIED TRUE AND CORRECT. Mandaue City, Philippin es, 12104/2008 ATTESTED: FREL Ci APPROVED: DEC 1 e 2008 JONP. SUICO Mayor and Presiding Officer</t>
  </si>
  <si>
    <t>ORDN NO. 11-2009-494</t>
  </si>
  <si>
    <t>AN ORDINANCE CREATING THE OFFICE OF THE DIFFERENTLY ABLED PERSONS AFFAIRS (ODAPA) IN MANDAUE CITY AND APPROPRIATING FUNDS</t>
  </si>
  <si>
    <t>t Eleventh SPRepublic of the Philippines CTTY OF }4AI[DAT]E Sangguniang Panlungsod g1'tSession EXCERPT FR.OM THE JOURNAL OF THE 78TH REGULAR SESSION HELD BY THE SANGGUNIANG PANLUNGSOD IN ITS rrALL OF FAME ON MARCH O3,2AA| PRESENT: Hon. Carlo Pontico C. Fortuna Hon. Diosdado P. Suico Hon. Beethoven C. Andaya Hon. Ma. Noeleen M. Borbajo Hon. Emiliano M. Rosat Hon. Procopio R. Villanueva Hon. Victor C- Biafro Hon. Jimmy C. Lumapas Hon. Gian Gitrseppe S. Gobalani ABSENT: Hon. Alfonso S. Albafro, Jr. Hon. Jose Jefferson C. Centza Hon. Editha F. CabahugVice Mayor/Presiding Offi cer Minority Floorleader Member Mernber Member President Pro Tempore Majority Floorleader Asst. Minority Floorleader Pres. Mandaue S. K. F. Asst. Majority Floorleader Member Member ORDN. # tt-2009-494 AN ORDINANCE CREATING TIIE OFFICE OF' THE DIFF'ERENTLY ABLED PERSONS AFFAIRS (ODAPA) IN MANDAUE CITY AND APPROPRIATING FUNDS THEREFOR The ELEVENTH SANGGUNIANG PANLUNGSOD of MANDAUE, with members in session duly assembled, hereby ORDAINS that: \ ORDN. # 494 Series 2A09 Page - A2 SECTION l. The Office of the Differently Abled Persons Affairs(ODAPA) is hereby created and shall be attached to the City Social WelfareServices Office (CSWSO) in the City of Mandaue. SECTION 2. The Office of the Differently Abled Persons Affairsoffice (ODAPA) shall have the following duties and functions: a.) Plan and implement progrzuns and projects which are provided for in accordance with the Magna Carta for Disabled irersons, theAccessibility Law, the Philippine PIan of Action for Asia and thePacific, Pacific Decade of Disabled persons, and the Medium Term Development plan for persons with Dsabilities; b.) Design programs and projects for the differently abled persons distinct to the needs of this sector in the city of Mandaue; c.) Advocate for the equal opportuni$ and accessibility of differently abled persons in education, employment, health, socio-civic, cultural and sports programs of the City; d.) Coordinate with various local and national government agencies and non-government organizations (NGOs) in the implementation of the different programs and projects ofthe oDApA; e.) Establish community-based rehabilitation programs for the differently abled persons and the elderly in the barangays of the City of Mandaue; f.) Recommend to the sangguniang panlungsod of Mandaue pertinent legislative measures for the welfare of the differentlv abled persons of the City; and g.) Safeguard the tights and privileges of the differently abled ta ORDN. # 494 Series 2009 :i::.:._:i _.__, SECTION 3. Personnel. - The positions of one (l) Supervisor to act as Coordinator and one (l) Clerk are hereby created under the Office of the Differently Abled Persons Atrairs (ODAPA), subject however, to existing Civil Service rules and regulations. They shall be responsible in discharging the duties and functions of the said office as provided for in Section 2 hereof. Moreover, both supervisory and clerical positions shall be under the supervision of the City Social Welfare Services Officer. SECTION 4. Appointment. - All qualified differently abled persons shall be given priority appoinfinent to the Office of the Differently Abled Persons Affairs upon the recommendation of the association duly approved by the Chair of the SP Standing Committee on Social Services. There shall be no discrimination against any qualified differently abled persons by reason of disability in regard to job application procedures, hiring process, promotion, employee compensation, job training and the like. SECTION 5. The City Social Welfare Services Officer shall prepare and submit the budget of the ODAPA to the Local Finance Committee for its inclusion in the annual budget or in the subsequent supplemental budget for the operational expenses of the said office. SECTION 6. Separability Clause. - If any provision of this Ordinance is held invalid, the other provisions not affect thereby shall remain effective. SECTION 7 . Repealing Clause. - Any and all ordinances, executive orders and/or proclamations of the City of Mandaue or parts thereof which are contrary to, or inconsistent herewith are hereby repealed, amended and or modified accordingly. SECTION 8. Effectivity Clause. - This Ordinance shall take effect on the day after its publication in a newspaper of general circulation. ORDN. # 494 Series 2AA9 :::". : .:i .....-t ENACTED without objection after its second and final reading on March 3,2009; as proposed by Hon. J.J.C. Ceniza; and motioned by Hon. V.C. Biaflo, duly seconded by Honorables E.M. Rosal and P.R. Villanueva; with favorable recommendation from the referee-Commiffee on Laws and Ordinances. *:t******** *****ir*{.** CERTIFIED TRUE AND CORRECT. Mandaue City, Philippine s, A4l 0l /2009 APPRO APR i 6 2oo9C. FORTTJNA Presiding Officer C. CORTES</t>
  </si>
  <si>
    <t>ORDN NO. 11-2009-497</t>
  </si>
  <si>
    <t>AN ORDINANCE DECLARING EVERY 1ST DAY OF JANUARY IN THE CITY OF MANDAUE AS SENATOR MANUEL CABAHUG BRIONES DAY</t>
  </si>
  <si>
    <t>Republic of the Philippines CITY OF I{AI{DAI'E Sangguniang Panlungsod Eleventh SP glttSession EXCERPT FROM THE JOURNAL OF THE 78TII REGULAR SESSION HELD BY THE SANGGT]NIANG PANLUNGSOD IN ITS HALL OF FAME ON MARCH 03,2OO9 PRESENT: Hon. Carlo Pontico C. Fortuna Hon. Diosdado P. Suico Hon. Beethoven C. Andaya Hon. Ma. Noeleen M. Borbajo Hon. Emiliano M. Rosal Hon. Procopio R. Villanueva Hon. Victor C. Biafio Hon. Jimmy C. Lumapas Hon. Gian Giuseppe S. Gobalani ABSENT: Hon. Alfonso S. Albaflo, Jr. Hon. Jose Jefferson C. Ceniza Hon. Editha F. Cabahug ORDN. # tt-2009-497 AN ORDINANCE DECLARING EVERY IN THE CITY OF MAi\DAUB AS CABAHUG BRIONES DAYVice MayorlPresiding Officer Minority Floorleader Member Member Member President Pro Tempore Majority Floorleader Asst. Minority Floorleader Pres. Mandaue S. K. F. Asst. Majority Floorleader Member Member IST DAY oF JANUARY SENATOR MANUEL WHEREAS, Senator Manuel C. Briones was bom in Cebu on January1,.1893, and after his years of educational training he found work asnewspaperman- He rose to become editor of La Tribuna and El Espectador, Cebu papers published in Spanish; ORDN. # 497 Series 2009 Page - A2 WHEREAS, in 1916 he finished law and became a member of thePhilippine Bar. Not long after the people of Cebu made him theirrepresentative and he served in the House of Representatives for four terms (191-?;f1J.) Y. was the former Representatiye ortn" l$ District of Cebu tothe 5"' Philippine Legislafure (lgl9-1922), 6ft philip,pine Legislature (1922- !??!), 7fr Philippine Lesislature (tg}s -tgiS (1928-1931)- He was also a Senator from 1931 to lg35 una to- 1951 to1957 of the Tenth Senatorial District of Cebu; ., WHEREAS, he co-authored the country's first labor law, knowntoday as the Workmen's Compensation Act. He- also served in the House asMajority Floor Leader, and he headed a legislative survey *i35iol toMindanao, which resulted in the construction ol road and highway projectsthere; WHEREAS, he was also one of the members of the philippine Independence mission to the United States in 1930. Together with thenSenate Pro Tempore and late president Sergio osmJfia, sr. then aCongressman and majority floor leader, he vigorously lobbied for philippine Independence; WHEREAS, from l93r to 1935, he served as senator of thePhilippines; WHEREAS, he was a delegate to the Constitutional Convention in1934, and he was one of the seven that composed the Committee of WiseMen, which drafted the Philippine Constitution. The commiffee responsiblefor the final phraseology of the Constitution was headed by president Recto,composed of the two vice-presidents, Montinola and Sandiko, and the sevensubcommitteemen of the sponsorship committee as ex-officio member-delegates Filemon sotto, Manuel Roxas, vicente singson-Encarnacion,wtanuet nriones, Miguel cuaderno, Norberto Romualdez and conradoBenitez. I \^ ,l ,^.' ORDN. # 497 Series 2A09 l::: :_ :i ....t WHEREAS, he joined Senator Rafael Palma, Secretary of,Interior Teodoro M. Kalaw and Dr. Trinidad H. Pardo de Tavera in delivering eulogies for the late hero Marcelo H. Del Pilar when his remains finalty returned to the Philippines from Madrid after more than 30 years; fi WHEREAS, in 1945 he became the first Cebuano to be appointed as a supreme court Justice where he served the court until 1949; WHEREAS, in 1949, the Nacionalista party made him vice-presidential standard bearer of Presidential standard bearer Jose p.t Laurel, but he lost. In 1951, he was again elected to the Senate and he was subsequently chosen senate President pro Tempore up to 1957. I WHEREAS, he was a member of international cultural including the Royal Academy of spanish-American Sciences and of the Royal Academy of the Spanish Language;societies, Arts, and WHEREAS, he was maried to Celestina Lorenzo of Cebu and had sixchildren. WHEREAS, it is just fittin g that we honor the great contributions ofthe late Senator Manuel Cabahug Briones in recognition of his exemplaryperformance in government service. WHEREFORE, the ELEVENTH SANGGLTNIANG PANLUNGSOD of MANDAUE, with members in session dulv assembled, hereby ORDAINS that: SECTION f . The l't day of January of every year is hereby declaredas Senator Manuel Cabahug Briones day. ORDN. # 497 Series 2009 :T:.__.:i ._._t SECTION 3. Repealing Clause. - Any and all ordinances of the Citv of Mandaue or parts thereof which are contrary to or inconsistent herewitl are hereby repealed, amended and or modified accordingly. SECTION 4. Effectivity Clause. immediately upon its approval.- This Ordinance shall take effect ENACTED without objection after its second and final reading on March 03" 2009 as proposed by Honorables C.p.C. Fortuna, v.C. gihno. E.F. Cabahug and J.J.C. Cenrza; and upon motion of Hon. v.C. Biaflo, duly seconded by Honorables B.C. Anday4 M.N.M. Borbajo, p.R. villunu.rru and G.G.S. Gobalani; with favorable recommendation from the referee- Committee on Laws and Ordinances. ********rF:t rF***rF***** CERTIFIED TRUE AND CORRECT. Mandaue City, Philippines, 03/l IO C. FORTUNA Presiding OfficerATTESTED: FREL Clty APPROVED: C. CORTBSMAR 2 3 2009</t>
  </si>
  <si>
    <t>ORDN NO. 11-2008-484</t>
  </si>
  <si>
    <t>AN ORDINANCE ESTABLISHING A GAD BARANGAY COUNCIL IN EVERY BARANGAY IN MANDAUE CITY</t>
  </si>
  <si>
    <t>Eleventh SPRepublic of the Philippines CfTY OF I'IAI{DAUE Sangguniang Panlungsod Session EXCERPT FROM THE JOURNAL OF THE 69TH REGULAR SESSION HELD BY THE SANGGUNIANG PANLUNGSOD IN ITS HALL OF FAME ON DECEMBER 23,2AA8g0th PRESENT: Hon. Carlo Pontico C. Fortuna Hon. Diosdado P. Suico Hon. Alfonso S. Albafio, Jr. Hon. Beethoven C. Andaya Hon. Ma. Noeleen M. Borbajo Hon. Jose Jefferson C. Ceniza Hon. Emiliano M. Rosal Hon. Procopio R. Villanueva Hon. Victor C. Biafio Hon. Jimmy C. Lumapas Hon. Gian Giuseppe S. Gobalani ABSENT: Hon. Editha F. CabahugVice Mayor/Presiding Officer Minority Floorleader Asst. Majority Floorleader Member Member Member Member President Pro Tempore Majority Floorleader Asst. Minority Floorleader Pres. Mandaue S. K. F. Member ORDN. # ll-2008-484 AN ORDINANCE ESTABLISHING A GAD BARANGAY COUNCIL IN EVERY BARANGAY IN MANDAUE CITY The ELEVENTH SANGGUNIANG PANLUNGSOD of MANDAUE, with members in session duly assembled, hereby ORDAINS thAt: ARTICLE I TITLE, POLICY, AND DEFINITION OF TERMS SECTION l. Title. This ordinance shall be known as "AN ORDINANCE ESTABLISHING A GAD BARANGAY COUNCIL IN EVERY BARANGAY IN MANDAUE CITY". ORDN. # 484 Series 2008 l:::_:_. SECTION 2. Statement of Policy. - The Mandaue City Government aims to affirm the policy of the State to uphold the rights of women and the belief in their worth and dignity as human beings and as fufi and equal partners of men in the development and of building a better Mandaue City. with this goal in mind, the city of Mandaue shall pursue and implement vigorously gender responsive development program and policies, taking into account the women's immediate economic stafus with support for their efforts and empowerment and self-determination, and to adopi and implement measures to promote and protect their rights. SECTION 3. Definition of Terms. - As used in this Ordinance- the following are defined: a. GAD - means Gender and Development, as stated in the MandaueCity Ordinance No. 09-2003-218 and refers to the perspective which recognizes the equal contribution of women and men in all aspects attaining well-being of development. Such a perspective involves the process of searching for new and innovativi iniiiativeswhich would help transform unequal gender relations into opportunities beneficial to both men and women. b. GAD Barangay Council - a barangay level council created under Mandaue City Ordinance No. 09-2003-218 otherwise known as theOrdinance providing for the Gender and Development Code of Mandaue Citv. ARTICLE II GAD BARANGAY COTINCIL SECTION 4. Establishment of a GAD Barangay council. _ Everybarangay in Mandaue city shall establish a Gender *J o"rrdopment (GAD)Barangay Council, to implement the provisions of Mandaue City OrdinanceNo. 09-2003-218. It shall be the coordinative, regulatory urrd *orritoringbody of the respective barangay on gender-related piojects and activities. ORDN. # 484 Series 2008 :i::.: _.:i ..._ SECTION 5. Function of the GAD Borangay Council. - This Council shall have the following functions to ensure consistency in the implementation of the Mandaue City Ordinance No. 09-2003-218: A. Monitoring and Coordinative Functions. - the GAD Barangay Council shall ensure realistic, measurable and tangible implementation of Mandaue City Ordinance No. A9-2003-218. These include- but not limited to: 1 . Gender-Sensitive lilatuh - A system of services and facilities to monitor status of women in their respective barangay, where it shall develop conceptual and practical methodologies for incorporating gender perspectives in all aspects of governance. It shall collect sex and age disaggregated data in all aspects of governance and shall serve as the data bank of the barangay. 2. Legol Aid Services. - A coordinated service for any legal actions needed by women in protecting their rights shall be installed. 3. Advocacy and Campaign Management - A coordinated advocacy and campaign against all forms of discrimination and violence against women shall be programmed and implemented. 4. Psychosociql Suppon Program - A holistic and indigenous program to women social dysfunction shall be set up. This includes but not limited to physical, biological, emotional, psychological and social needs. B. Regulatory Functions. - This function shall include establishing protocols and standards relevant to the following concerns: l. Education and Training Benchmark - Gender-sensitivity education and training for all barangay personnel shall be designed. Standards for contents of the course shall be established by the GAD Barangay Council. ORDN. # 484 Series 2008:::::..?o_ .__., 2. Violence in Media Check - Active reporting and awareness shall be undertaken by the GAD Barangay Council by submitting relevant data to the Mandaue City Council to curb violence in media and in aid of legislation. ARTICLE III BUDGETARY APPLICATION SECTION 6. Appropriation. Pursuant to the annual General Appropriations Act and as reiterated under the Department of Budget and Management, National Economic and Development Authority and the National Commission on the Role of Filipino Vy'omen Joint Circular No. 2004-1, the respective barangays shall utilize at least five percent (5%o) of their total budgetary appropriation for the implementation of this Ordinance. ARTICLE W FINAL PROVISIONS SECTION 7 . Rule Making Power. - The respective GAD Barangay Council shall adopt their own internal rules and regulations to serve as guidelines and for the implementation of the provisions of this ordinance. SECTION 8. Separability Clause. -If, for any reason, any section or provision of this Ordinance is declared unconstitutional or invalid, the other sections or provisions hereof not affected by such declaration shall remain in force and effect. SECTION 9. Repealing Clause. - A7l existing ordinances, rules and regulations or parts thereof inconsistent with the provisions of this Ordinance are hereby repealed, and/or modified accordingly. SECTION 10. Effectivity. - This Ordinance shall take effect immediately upon approval of the City Mayor. ORDN. # 484 Series 2008 :::: : :: ..._._ ENACTED "En Masse" after its second and final reading on December 23,2008; as proposed by Hon. E.F. Cabuhrg; motioned by Hon. M.N.M. Borbajo, duly seconded by all the Honorable Members present, with favorable recommendation from the referee-Committee on Laws and Ordinances. *******:l** *rt*****rt*rf CERTIFIED TRUE AND CORRECT. Mandaue City, Philippines, I ATTESTED: FREL BANAG Ci APPROVED: JONAS C. CORTES City Mayor o5nf,F? 0Pfdg,/ED oil:PUFSUAre 12t24120A8</t>
  </si>
  <si>
    <t>ORDN NO. 11-2008-481</t>
  </si>
  <si>
    <t>AN ORDINANCE ESTABLISHING A POLICY OF USING THE CEBUANO LANGUAGE ON TRAFFIC SIGNS, ON ALL STREETS,</t>
  </si>
  <si>
    <t>Republic of the Philippines CITY OF t"tAt'ilDAUE Sangguniang Panlungsod Session EXCERPT FROM THE JOURNAL OF THE 69n| REGULAR SESSION HELD BY THE SANGGUNIANG PANLUNGSOD IN ITS HALL OF FAME ON DECEIVIBER 23,2OO8 PRESENT:g0th Hon. Carlo Pontico C. Fortuna Hon. Diosdado P. Suico Hon. Alfonso S. Albaflo, Jr. Hon. Beethoven C. Andaya Hon. Ma. Noeleen M. Borbajo Hon. Jose Jefferson C. Ceniza Hon. Emiliano M. Rosal Hon. Procopio R. Villanueva Hon. Victor C. Biaflo Hon. Jimmy C. Lumapas Hon. Gian Giuseppe S. Gobalani ABSENT: Hon. Editha F. CabahugVice Mayor/Presiding Offi cer Minority Floorleader Asst. Majority Floorleader Member Member Member Member President Pro Tempore Majority Floorleader Asst. Minority Floorleader Pres. Mandaue S. K. F. Member ORDN. # I l-2008481 AN ORDINANCE ESTABLISHING A POLICY OF USING THE CEBUANO LANGUAGE ON TRAFFIC SIGNS, ON ALL STREETS, "WELCOIVIE' AI\TD *THANK YOU' SIGNS AT BOT]NDARIES, ADVERTISING BILLBOARDS AND ALL OTHER ADVERTISING AND/OR DIRECTIONAL SIGNS WITHIN MAI\DAUE CITY The ELEVENTH SANGGUNIANG PANLUNGSOD Of MANDAUE, with members in session duly assembled, hereby ORDAINS that: SECTION l. Title. - This Ordinance shall be known and cited as the..PROMOTION OF CEBUANO LANGUAGE ORDINANCE OF 2008.'' SECTION 2. Scope. - This ordinance covers fraffic signs; "welcome" and "thank you" signs at boundaries; advertising billboards, either put up byEleventh SP ORDN. # 481 Series 2008 :::" -- o' ------t ad agencies or directly by the companies; and all other advertising and/or directional signs, put up within the City of Mandaue. SECTION 3. Procedure. - All government signs mentioned in Section 2 hereof must be worded in Cebuano, with English sub-titles mandatonly required therein. In the case of cornmercial panaflex signages and billboards, the advertising agency and the companies are given the option to provide English sub-titles or not. All commercial signages, ads and billboards must pass through the City Engineer's Office and/or the Office of the Building Official (OBO) for approval if the texts therein are in Cebuano. SECTION 4. Penalties. - Violations against the provisions of this Ordinance shall be penalized by a fine of FIVE THOUSAND PESOS (PhP5,000.00) or imprisonment of THIRTY (30) DAYS, or both such fine and imprisonment at the discretion of the court. In case the violation is committed by a public official or employee, he will be frrther dealt with administratively by a suspension for TEN (10) DAYS for the first offense; and termination from employment for the second offense. In case of violations by corporations, the President thereof shall be held responsible therefor. The offending advertising agency or establishment may opt to pay an administrative fine of TWO THOUSAI.ID PESOS @hp2,000.00) and the immediate removal of the non-compliant advertising material. SECTION 5. Implementing Office. - The City Engineer's Offrce and/or OBO of the City of Mandaue shall be designated as the implementing unit of this Ordinance, especially on the matter of street signs and on the approval of commercial signages. It is given THREE (3) MONTHS from date of effectivity of this Ordinance within which to change, or cause the change of non-conforming traffic signs, 'belcome" and "thank you" signs and other directional signs, to conform with the provisions of this Ordinance. SECTION 6. Separability Clause. - If any provision of this Ordinance is held invalid, the other provisions not affected thereby shall remain in force and operative. SECTION 7. Repealing Clause. - Any and all ordinances, executive orders and/or proclamations of the City of Mandaue or parts thereof which ORDN. # 481 Series 2008 :::t : -:'- .-.-.., are contrary to, or inconsistent herewith, are hereby repealed, amended, and or modified accordingly. SECTION 8. Effectivity Clause. - This Ordinance shall take effect a day after its publication in at least one (l) newspaper of general circulation. ENACTED without objection after its second and final reading on December 23,2008; as proposed and motioned by Hon. V.C. Biafro, duly seconded by Honorables D.P. Suico, E.M. Rosal and P.R. Villanueva, with favorable recommendation from the referee-Committee on Laws and Ordinances. *****{.t:f *:F i.:F:F****i&lt;:t'f CERTIFIED TRUE AND CORRECT. Mandaue City, Philippin es, 12124 12008 ATTESTED: FREL BANAG Ci APPROVED: JONAS C. CORTES City Mayor VETOEDC. FORTT]NA CrrY oF rr|lfDAUE .9o*JoNAsc. coRTEs Cebu, Philippines 6014 E-mai I : lqn_asqeq rtes @ya h og. conqph Web Page: www.mandaue city.gov.ph Aprif L4,2OO9 HON. ]IIE]IBERS OF THE CITY COUNCIL CiW Hall Building Mandaue City HON. VICE-IIAYOR, CARLO PONTICO FORTUNA Presiding OfficeriANG$rrNrnuG Pilfll tNns0D 0FFfE[l,i :r.:i j ': ,''! ] 'f NA.\iE is;oirt tEF #: Dearest Hon. Members of the City Council: RE: ORDINANCE NO. 11-2d18-481: ESTABIJSHII|G A POLICY OF USIilG CEBUANO IA]IGUAGE O]I TRAFFIC SIG]IS, ETC- The formation of the kind of policy prescribed in the proposed ordinance is not per se objectionable. Even our Constitution of L987 enumerates under secuon 7 through 28 of lts Artlcle II the country's "Declaration of State Principles and Policies". What is glaringly unusual however in the ordinance under consideration is that unlike in our Constitution there is a prescribed penalty for a perceived violation of the same. Doubly bizarre is that what is sought to be punished under the ordinance is in effect one's failure to say 'Thank You'or'Welcome' in the Cebuano language. It is like urging our natives to say 'Thank you and "Welcome" in a language not understandable by most vlsltors falllng which he will be sent to a local jail that is named in English-the Mandaue City Jail. More importantly, our very same Constitution prescribes under Section 7 of its Article XIV, that: 'Section 7. For purposes of communication and instruction, the official languages of the Philippines are Filipino and, until otherwise provided by faw, Engfish". The regional languages are only considered auxiliary languages, meaning that Filipino or English are the primary languages and must therefore be the official medium of communication and instruction. One cannot be held to account for utilizing a constitutionally ordained action. Thus, on this rct I am therefore returning to C, Ordinance No. 11- 2008-481 with my VETO. Tha CORTES { City M Mandaue City</t>
  </si>
  <si>
    <t>ORDN NO. 11-2009-499</t>
  </si>
  <si>
    <t>AN ORDINANCE RENAMING THE GUIZO ELEM SCHOOL IN GUIZO MC AS MAYOR ALEJANDRO S. FORTUNA MEMORIAL ELEM SCHOOL</t>
  </si>
  <si>
    <t>$. Republic of the PhiliPPines CITY OF IVTAIIDAUE Sangguniang Panlungsod gz"d Session EXCERPT FROM THE JOURNAL OF THE T|TIT REGULAR SESSION HELD BY THE SAI\GGUNIANG PANLUNGSOD IN ITS HALL OF FAME ON MARCH 10,2009 PRESENT: Hon. Carlo Pontico C. Fortuna Hon. Alfonso S. Albafro, Jr. Hon. Beethoven C. AndaYa Hon. Ma. Noeleen M. Borbajo Hon. Jose Jefferson C. Cenba Hon. Emiliano M. Rosal Hon. Victor C. Biaflo Hon. Jimmy C. LumaPas Hon. Editha F. Cabahug Hon. Gian Giuseppe S. Gobalani ABSENT: Hon. Diosdado P. Suico Hon. Procopio R. VillanuevaVice Mayor/Presiding Officer Asst. Majority Floorleader Member Member Member Member Majority Floorleader Asst. Minority Floorleader Member Pres. Mandaue S. K. F. Minority Floorleader President Pro TemPore ORDN. # ll-2a09499 AN ORDINANCE RENAMING THE GI.UiIZ0 ELEMENTARY scHool rN GlJlzo, MANDAUE CrrY, AS MAYOR A.S. FORTI.]NA MEMORIAL ELEMENTARY SCHOOL ThE ELEVENTH SANGGUNIANG PANLUNGSOD Of MANDAUE, with members in session duly assembled, hereby ORDAINS that. SECTION l. The school presently named as Guizo Elementary School located at Guizo, Mandaue City, is hereby renamed, and shall henceforth be called and referred to as "MAYOR A.S. FORTLINA MEMORIAL ELEMENTARY SCHOOL" in honor of the late former Mayor Alejandro S. Fortuna, who died as amafir, during his incumbency, in the hands of the Japanese invaders. SECTION 2. The corresllonding signage shall be put up in the school building by the school authorities, upon approval of this Ordinance. \\nEleventh SP ORDN. # 499 Series 2009 :::: ___:1 __.. SECTION 3. Separability Clause" - If, fior any reason, any provision or section of this Ordinance shall be declared unconstitutional or invalid by the competent Court, the other provisions or sections hereof not affected thereby shall remain in force and effect. SECTION 4. Repealing Clause. - Prior ordinances or portions thereof which are inconsistent herewith are hereby arnended, modified and or repealed accordingly. SECTION 5. Effectivity Clouse. - This Ordinance shall take effect immediately upon its approval. ENACTED without objection after its second and final reading on March 10, 20A9 as proposed and motioned by Hon. V.C. Biaflo, duly seconded by Honorables M.N.M. Borbajo and J.J.C. Cenua; with favorable recommendation from the referee-Committee on Laws and Ordinances. {&lt;**{&lt;*.***t{. *****{c***&lt;* CERTIFIED TRUE AND CORRECT. Mandaue City, Philippin es, 03 I l2l20Q ATTESTED: BANAGFORTUNA ing Officer rearyg\ APPROYED: PlAft 2 3 2009 C. CORT JON</t>
  </si>
  <si>
    <t>ORDN NO. 11-2009-493</t>
  </si>
  <si>
    <t>AN ORDINANCE AMENDING SEC 17 OF ORDN NO. 09 2003 159 PARTICULARLY THE POSITION TITLES OF MIDWIFE II AND NUTRITIONIST – DIETICIAN</t>
  </si>
  <si>
    <t>Republic of the Philippines CTTY OF }{AI{DAUE Sangguniang Panlungsod EleYenth SP Session EXCERPT FROM THE JOURNAL OF THE 76TH REGULAR SESSION HELD BY THE SANGGUNIANG PAI\LI]NGSOD IN ITS HALL OF FAME ON FEBRUARY I"7, 2AA9 PRESENT:ggth Hon. Carlo Pontico C. Fortuna Hon. Alfonso S. Albaflo, Jr. Hon. Beethoven C. Andaya Hon. Ma. Noeleen M. Borbajo Hon. Emiliano M. Rosal Hon. Procopio R. Villanueva Hon. Victor C. Biaflo Hon. Jimmy C. Lumapas Hon. Editha F. Cabahug Hon. Gian Giuseppe S" Gobanani ABSENT: Hon. Diosdado P. Suico Hon. Jose Jefferson C. CenuaVice Mayor/Presiding Officer Asst. Majority Floorleader Member Member Member President Pro Tempore Majority Floorleader Asst. Minority Floorleader Member Pres. Mandaue S. K. F. Minority Floorleader (On Official Business) Member (On Official Business) ORDN. # tr-2009-493 AN ORDINANCE AMENDING SECTION 17 OF ORDINANCE N0. 09-2003-159 (AN ORTIINANCE CREATTNG THE MANDAU CITY HOSPITAL) PARfiCUT.ARLY THE POSITION\TITLES OF MIDWIFE II Ah[D I\UTRITIOMST _ DTETTTTAN{IO CONFORM WrrH THE REyTSED INDEX OF occuPATroNAL SERVTCES, POSTTTON TTTLES AND SALARY GES IN THE LOCAL GOVERNMENT The ELEVENTH SANGGUNIANG PANLUNGSOD Of MANDAUE, with members in session duly assembled, hereby ORDAINS that: \, ORDN. # 493 Series 2409 :i::-_--02 __.., SECTION l. Section 17 of Ordinance No. 09-2003-159 (An Ordinance Creating the Mandaue City Hospital), is hereby amended to conform with the revised Index of,Occupational Services, Position Titles and Salary Grades in The Local Governmenf and issued by a Local Budget Circular No. 6l dated Ivlarch 18, 1996, to read as follows: "SECTION 17. Positions/Personnel kems of the City Hospital. Without prejudice to any subsequent creation or abolition of positions in the Crty Hospital, there is hereby created the following positions in the Crfy Hospital with their corresponding rank and salary grade and step increment to wit: SECTION 2. separability clause. - should any portion of this ordinance be declared unconstitutional by any court of competent jurisdiction, those that are not so declared shall remain in full force and effect. SECTION 3. Repeoltng Clause. - Any and all ordinances, executive orders andlor proclamations of the City of Mandaue or party thereof which are contrary to, or inconsistent herewith, are hereby repealed, amended or modified accordingly. ake LRank/Designotion \ 7. Nutritionist-Diet?t ian U-fl 8. xxx \l9. xxx ll 10. xxx 11. xxx 12. xxx 13. xxx 14. xxx 15. xxx 16. Three (3) Midwife ISalary Grade/Step Increment t4/l 6/1" SECTION 4. Effectivity Claase. - This Ordinance shall t immediately upon its approval.effect '- i 'r ORDN. # 493 Series 2A09 :::1. : - _:i __- _ ENACTED without objection after its second and final reading on February 17, 20A9; as proposed and motioned by Hon. V.C. Biafro, duly seconded by Honorables A.S. Albaflo, Jr. and B.C. Andaya; with favorable recommendation from the referee-Commiffee on Laws and Ordinances. :F***{.,F*:lrf * **f :F*{&lt;*:f rf * CERTIFIED TRUE AND CORRECT. Mandaue City, Philippin es, 02123 12009 ATTESTED: FREL ABANA Citycretarv(r APPROVED: MAR 1 2 2009C. FORTUNA C. CORTES y Mayor</t>
  </si>
  <si>
    <t>ORDN NO. 11-2008-479</t>
  </si>
  <si>
    <t>REALIGNING THE SUM OF P300,000.00 FROM THE CALENDAR YR 2008 ANNUAL BUDGET FOR OTHER MAINTENANCE AND OPERATING EXPENSES</t>
  </si>
  <si>
    <t>,.r Republic of the Philippines CITY OF MAIIDAT'E Sangguniang Panlungsod Tgth Session EXCERPT FROM THE JOT'RNAL OF THE 67TN REGULAR SESSION HELD BY THE SAI{GGIJNIAN{G PAI\LTJNGSOD IN ITS IIALL oF FAME ON DECEMBER 09,2008 PRESENT: Hon. Carlo Pontico C. Fortuna Hon. Diosdado P. Suico Hon. Alfonso S. Albario, Jr. Hon. Beethoven C. Andaya Hon. Ma. Noeleen M. Borbajo Hon. Jose Jefferson C. Ceniza Hon. Emiliano M. Rosal Hon. Procopio R. Villanueva Hon. Victor C. Biaflo Hon. Editha F. Cabahug Hon. Gian Giuseppe S. Gobalani ABSENT: Hon. Jimmy C. LumapasVice Mayor/Presiding Officer Minority Floorleader Asst. Majority Floorleader Member Member Member Member President Pro Tempore Majority Floorleader Member Pres. Mandaue S. K. F. Asst. Minority Floorleader ORDN. # ll-2008479 REALIGNIING THE STJM OF TIIREE IIT]NIDRED THOUS$ID PESOS (p300,(X)0.00) rRoM THE Cy 2(m ANI\UAL BUDGETFOR *OTHER MAINTENAI\TCE AI\D OPERATING EXPENSES' TO'CODIFICATION OF ORDINANCES' T]NIDER THE OFFICE OF TIIE SAI\IGGUhIIANG PANLT'NGSOD OF MANDAUE The ELEVENTH SANGGUNIANG PANLUNGSOD of MANDAUE, with memhrs in session duly assembled, hereby ORDAINS that. SECTION l. The sum of Three Hundred Thousand Pesos (P300,000.00) from the CY 2m8 annual budgst rmder the office of the Sangguniang Panlungsod shall be realigned as follows:Eleventh SP ORDN. # 479 Series 2008 :i:"_ : _o-'- _-_--_t FROM Other Maintenance and Operating ExpensesTO Codification of OrdinancesAI\4OUNT P300,000.00 CO C. FORTTJNA and Presiding Officer JONA : CORTESSECTION 2. Prior ordinances or portions thereof which are inconsistent herewith are hereby amende{ superseded or modified accordingly. SECTION 3. This ordinance shall take effect on the date of its approval by the City Mayor. ENACTED without objection after its second and final reading on December 09, 2008, as proposed and motioned by Hon. E.M. Rosal, duly seconded by Honorables D.P. Suico, B.C. fudtyq P.R. Villanueva and E.F. Cabahug with the favorable recornmendation from the referee-Committee on Appropriation, Budget and Finance. r APPR DEC***r******* *:t***:l*:t** CERTIFIED TRTJE AI.{D CORRECT. Mandaue City, Philippine s, l2l ll ATTESTED: FREL Ci OVED: 2 3 200E Mayor</t>
  </si>
  <si>
    <t>ORDN NO. 11-2009-495</t>
  </si>
  <si>
    <t>AN ORDINANCE REGULATING OUTDOOR ADVERTISING BILLBOARDS AND STRUCTURES IN THE CITY</t>
  </si>
  <si>
    <t>Eleventh SPRepublic of the Philippines CITY OF l"IAl[DAItE Sangguniang Panlungsod g1'tSession EXCERPT FROM THE JOURNAL OF THE 78IH REGULAR SESSION HELD BY THE SANGGUNIANG PANLT]NGSOD IN ITS HALL OF FAME ON MARCH 03,2009 PRESENT: Hon. Carlo Pontico C. Fortuna Hon. Diosdado P. Suico Hon. Beethoven C. Andaya Hon. Ma. Noeleen M. Borbajo Hon. Emiliano M. Rosal Hon. Procopio R. Villanueva Hon. Victor C. Biaflo Hon. Jimmy C. Lumapas Hon. Gian Giuseppe S. Gobalani {T: Hon. Alfonso S. Albaflo, Jr. Hon. Jose Jefferson C. Ceniza Hon. Editha F. CabahugVice Mayor/Presiding Officer Minority Floorleader Member Member Member President Pro Tempore Majority Floorleader Asst. Minority Floorleader Pres. Mandaue S. K. F. Asst. Majority Floorleader Member Member ORDN. # lt-2}09-49s ORDINANCE REGULATING OUTDOOR AI}VERTISING, LLBOARDS AND STRUCTTJRES IN MANDAUE CITY The ELEVENTH SANGGUNIANG PANLUNGSOD of NDAUE, with members in session duly assembled, hereby AINS that: ARTICLE I TITLn, pOLICyn Ai\D DEFINITION OF TERMS tlsBCttoN l. Title. - This ordinance shall be known as the ..outdoor ising, Billboards and structures Regulation of Mandaue city" SECTION 2" Statement af Poliey.- It shall be the policy of the comprehensive regulation and City Governrnent to adopt a ORDN. # 495 Series 2009 i::: .: _ .l' _._.t standards over the use and construction of outdoor billboards and advertisins in accordance with the Mandaue City Comprehensive Master Plan. SECTION 3. Definition af Terms. - As used in this Ordinance, the terms used and defined under Presidential Decree No. 1096, otherwise known as "The National Building Code", in relation to the subject matter under this Ordinance shall be used and adopted as such. ARTICLE II MANDAUE CITY OUTDOOR ADVERTISING, BILLBOARDS AND STRUCTURES COMMITTEE SECTION 4. Commifree. - To assist Mandaue City in monitoring, regulating and recommending approval of installation of the signs mentioned herein, a committee is hereby created to be known as the Mandaue City Outdoor Advertising, Billboards and Structures Committee (MCOABSC), composed of the following and shall be appointed by the City Mayor upon recommendation from the Sangguniang Panlungsod. a. Chairperson or representative of the Ci6r Council Committee on Planning, Development and Socialized Housing; b. chairperson or representative of the Sangguniang Panlungsod committee on Transportation, communication &amp; public utilities; c. one (l) representative from the local or regional chapter of the otrtdoor Advertising Association of the Philippines or any local association or organization related to the same, where Mandaue City is part of its jurisdiction; d. one (1) representative from the local or regional chapter of the united Architects of the Philippines (uAp) or any national association of licensed architects, where Mandaue City is part of its jurisdiction, one (l) Conceptual Artist to pass upon, comment andlor review the concept design for any outdoor advertising and billboard materials to be set-up; one (1) representative from the Mandaue city zoning Development Board; and one (l) representative from the office of the Building official(oBo)e. f. g I ORDN. # 49s Series 2009 :::i _. :i _.._ SECTION 5. RuIe Making Pawer. - The Mandaue City Outdoor Advertising, Billboards and Structures Committee shall adopt its own internal rules and regulations, to serye as guidelines and for the implementation of the provisions of this ordinance within ninety (90) days from the adoption of this Ordinance, subject however, to the approval from the Sangguniang Panlungsod. ARTICLE III GENERAL PROVISTONS SECTION 6. Vkibility of Outdoor Advertising Signs and Stracturcs . - Outdoor advertising signs and other structures, whenever permitted, shall be constructed in such a manner that the same shall not obstruct the view of the public as to constitute a traffic hazard, congest pedesfrian traffic, confuse or distract the view or interpretation of any public signs, traffic signs or devices. It should not defile, debase nor offend aesthetic and cultural values, traditions, public morals and policy. SECTION 7. Outdoor Advertising Signs und Structures. - Advertising sigrrs and structures in this Ordinance, whether temporary or permanent, must comply with the provisions of PD 1096, otherwise known as the National Building Code of the Philippines and its implementing rules and regulations, for its specifications and safety standards" It shall be the responsibility of the owners of said signs, together with all of its supports, braces, guys and anchors, to repair and maintain at all titnes, in the proper state of preservation. Advertising structures which are vacant must be installed with the pre-approved MCOABSC public service messages or owner-company ads so as not to be an eyesore, otherwise it will be declared as abandoned and its immediate removal and destruction is hereby ordered. Furthermore, no posts, signs, signboards, billboards or markers shall be allowed within a distance of thirry (30) meters from the center of any public road, thoroughfare, highway or freeway within Mandaue City. Sheamers are prohibited for display across public thoroughfares. Subject to policies, rules and regulations implemented by MCOABSC, posters, signs, ORDN # 49s Series 2049 ::::. _ _:i ____ signboards and billboards are allowed to be constructed, installed or maintained only in the following areas or instances in Mandaue Crty,viz: a. On the site and within the premises or walls of the office, building, factory or plant of the persons or company advertising their profession, services or product; b. Subject to the restrictions hereinabove specified and with the recommendation of the Mandaue City Traffic Enforcement and Management Office, shall hereafter promulgate for the guidance of the advertising public, the necessary implementing guidelines, rules and regulations, directional signs pointing to a particular office, building, factory or plant shall be allowed, c. Temporary signs, posters, signboards announcing the construction of any building or the holding of forthcoming events for a given period, which have been given approval by the MCOABSC, can be installed in any place within Mandaue City. Also, subject to Section 8 of this Article, said temporary signs should not be strung or installed over or across any public thoroughfare, along street islands, sidewalks, sheet lamp posts, unless otherwise permitted by MCOABSC; d. Advertising signs and structures shall not be permitted within one hundred (100) meters of immediate approaches to historical monuments and shrines, public parks and parkways, which may be designated by the proper local and national government agencies; e. All types of outdoor media, including banners, Point of Purchase (POP) and store support signs, regardless of type and size, advertising liquor and tobacco, are prohibited from being installed or situated less than one hundred (100) meters away from schools and churches and shall conform with pertinent laws, rules and regulations governing such products; f. Subject to the policy, guidelines, rules and regulations which shall hereafter be issued by the MCOABSC, signs and/or posters may be installed on any bus, jeepney and other vehicle plying in the city of Mandaue, provided that the said poster or sign shall be firmly ORDN. # 49s Series 20A9 :i:: _ _..:: _. _ _ and securely attached to the said bus, jeepney or vehicle so as not to endanger the health and safety of any person coming in close contact with the said bus or vehicle. g. Those highways and thoroughfares designated as Super Lanes in reference to Article IV of this Ordinance. SECTION 8. Display of Advertising and Business ,Sfgns. - No posters, signs, signboards, billboards or markers shall be allowed to be displayed by person/s or entities without depositing the corresponding cash and/or in the amount ranging from a minimum of One Thousand Pesos (Pl,000.00) to a maximum of Five Thousand Pesos (P5,000.00), which bond shall serve to enslrre the proper removal of these posters, signboards, billboards, or markers within the prescribed period. The amount of the bond shall be subject to the assessment and discretion of the Mandaue City Outdoor Advertising, Billboards and Structures Committee and paid to the Treasurer's Office. The bond shall be forfeited in favor of the City Government if the advertising signs or business signs, billboards, or markers are not removed within the period as stipulated hereunder. For claims of refund, an ocular inspection on the said location must first be conducted to prove that these signs or markers have been removed before the coffesponding refund for bond can be processed. SECTION 9. Idenfifrcation of Advertising and Basiness Signs. - Any and all posters, signs, signboards and billboards which are hereby authorized to be installed, constructed and maintained shall bear the namq office address and office telephone numbers of the Owner or Company of the said structure, which is easily visible and readable to pedestrians, as well as the approved sticker issued by the MCOABSC. Any such posters, signs, signboards and billboards without the said identification requirements, shall be considered to have been installed, constructed and maintained without the required permit and must be removed by the owner thereof within five (5) days from receipt of a written notice to do so from the MCOABSC. If not so removed by the owner, the same shall be removed by the City Government at the expense of the owner thereof. a. All applications for the installation of the abovementioned structures shall first be reviewed and recommended for approval by the MCOABSC with the following period in accordance with It, ORDN. # 49s Series 2009 Page - 06 the internal rules and regurations promulgated by the MCoABSCfor the implementation of the provisionr o?*ti, ordinance. b. After the approval of this ordinance, all sign structures which arenot in conformity with the provisions hereof shall be removed orreconstructed according to the required specifications, directed andreviewed by the MCOABSC within the following period: b.l within five (5) days from receipt of written notice for signstructures constructed or installed without the requirldpermit; b.2 within ninety (90) days from receipt of written notice for sign structures constructed or installed with permit. r SECTION 10. saper Lunes. - super Lanes along the highways ofMandaue City for outdoor advertising signs is hereby desilrateA. irris SuperLane is envisioned to be as a showiase for the besi, innovative andcreativeness of outdoor advertising signs in the region. The design, structure,eleqtronic display and visual content along the Super Lanes shall conformARTICLE TV MAI\DAUE CITY DESIGNATED SUPER LANES FOR OUTDOOR ADVERTISING SIGNS with the standards and requirements to be set by the MCOABSC SECTION 11. Designation. - united Nations (LrN) Avenue, ouano Avgnue in the Mandaue South Reclamation Area, and the Stretch of M.C. E'ones (Highway Seno) running through Barangays Guizo. Masuikav and Barangays Guizo, Maguikay and [babao, are initially designated ai Supeilanes irirelation to this ordinance.ffhe MCOABSC can recommend future Super Lanes, in consonance with the H-yh of commT""- and development of Mandaue city, for approval from p'":..' \rr !(J'urr('rs$ allu (leveropment of Mandaue ufiy, tbr approval from fhe sangguniang Panlungsod by way of an ordinance declaring is such. ORDN. # 49s Series 2009 :i::_: l' __.. ARTICLE V FINAL PROVISIONS SECTION 12. Separahility Clnuse - If, for any reason, any section or provision of this Ordinance is declared unconstitutional or invalid by the Supreme Court, the other sections or provisions hereof not affected by such declaration shall remain in force and effect. SECTION 13. Repealing Clanse. - All existing ordinances, rules and regulations or parts thereof inconsistent with the provisions of this ordinance are hereby repealed, arnended and or modified accordingly. SECTION 14. Effectivity. - This Ordinance shall take effect immediately after its publication in a newspaper of general circulation and posting in the conspicuous places in the City of Mandaue. ENACTED without objection after its second and final reading on March A3, 2009; as proposed by Honorables E.F. Cabahug and C.P.C. Fortuna; and upon motion of Hon. V.C. Biafro, duly seconded by Honorables E.M. Rosal and P.R. Villanueva- wi recommendation from the referee-Committee on Laws *******:t** ********** CERTIFIED TRTIE 03lr0Da09AND CORRECT. APPROVED: t'iAK / J AUUJC. FORTUNA C. CORTES atrta NDAUB CmyoFMA Cebu" Philippines 6014 E-mail : jonasccortes@ahoo. com.ph Web Page: w1&amp;1yr. iTi a ncla Lreqitv" S*r*X March 16, 2009 HON. MEMBERS OF THE CITY COUNCIL City Hall Building Mandaue City HON. VICE.MAYOR, CARLO PONTICO FORTUNAPresiding Officer Dearest Hon. Members of the City Council:MAYORJONASC. CORTES - This proposed ordinance is a step in the right direction for the city.It is about time that we regulate outdoor advertiiing. My only comment isthat there is a provision in the ordinance, more particularly Section 4thereof which I befieve is not consistent with my powers and authority asindicated under section 455, paragraph (b) subparagraph 1(v), of thelocal government code which provides, tnat if is tne chief executive that ---"exercise[s] general supervision and control over all programs, projects,services and activities of the city government, and in lhis connection,shall'.'(v) appoint all official and employees...whose appointments are nototherwise provided for in this code, as well as those he'may be authorizedby,law to appoint.-.". veriry, the appointments of mem6ers of specialbodies of the city rest solely with the chief executive. In sum, the clausefound in section 4 of this proposed ordinance making the power ofappointment of the members of the committee deplndent on therecommendation of this August body should onty be viewed as applicableonly to said body's representative to the committee. The appointment ofthe other required members should therefore be left to ihe city ChiefExecutive otherwise the comrnittee becomes a committee of thislegislative body and not of the executive branch,s. Than JON City Mdyor Mandaue City</t>
  </si>
  <si>
    <t>ORDN NO. 11-2008-475</t>
  </si>
  <si>
    <t>AN ORDINANCE AMENDING ORDN NO. 0990 (REGULATING THE OPERATION OF MOTORIZED TRICYCLES WITH SIDECARS AND FOR OTHER PURPOSES</t>
  </si>
  <si>
    <t>Republic of the Philippines CTTY OF I{AIIDAT'E Sangguniang Panlungsod Eleventh SP Session EXCERPT FROM THE JOURNAL OF THE 66TH REGULAR SESSION HELD BY THE SANGGUNIANG PANLUNGSOD IN ITS HALL OF FAME ON DECEMBER 02,2008 PRESENT:77th Hon. Diosdado P. Suico Hon. Alfonso S. Albaffo, Jr. Hon. Beethoven C. Andaya Hon. Ma. Noeleen M. Borbajo Hon. Jose Jefferson C. Ceniza Hon. Emiliano M. Rosal Hon. Victor C. Biaflo Hon. Jimmy C. Lumapas Hon. Editha F. Cabahug Hon. Gian Giuseppe S. Gobalani ABSENT: Hon. Procopio R. VillanuevaActing Vice Mayor/ Presiding Officer Asst. Majority Floorleader Member Member Member Member Majority Floorleader Asst. Minority Floorleader Member Pres. Mandaue S. K. F. President Pro Tempore ORDN. # l1-2008-475 AN ORDINANCE AMENDING ORDINANCE NO. 09/90 (REGULATING THE OPERATION OF MOTORIZED TRTCYCLES WITH STDECARS AND FOR OTHER PTJRPOSES) BY AUTHORIZING THE SANGGTII\IANG PANLTINGSOD TO SET THE PASSENGER FARE F'OR PT]BLIC UTILITY TRICYCLES OPERATING IN THE CITY OF MANDAUE THROUGH THE PASSAGE OF A RESOLUTION THEREFOR UPON THE RECOMMEI{DATION OF THE COMMITTEE ON TRANSPORTATION, COMMLNICATION AND PIIBLIC UTILITIES The ELEVENTH SANGGUNIANG PANLUNGSOD Of MANDAUE CITY, with members in session duly assembled, hereby ORDAINS that: 12n6/2008 ORDN. # 475 Series 2008 :::: _ o' __.-_.t SECTION l. The Sangguniang Panlungsod of Mandaue shall approve any passenger fare adjustments for public utility tricycles in Mandaue City through the passage of a Resolution therefor upon the recommendation of the Committee on Transportation, Communication and Public Utilities using the passenger fare matrix (formula) duly approved by the Sangguniang Panlungsod. SECTION 2. Repealing Clause. - Ordinance No. 09/90 and other ordinances which are inconsistent with the provisions hereof are hereby amended, modified and or repealed accordingly. SECTION 3. Effectivity Clause. - This Ordinance shall be effective immediately upon approval of the City Mayor. ENACTED without objection after its second and final reading on December 02,2008; as jointly proposed by Honorables C.P.C. Fortuna and V.C. Biafio; motioned by Hon. V.C. Biafio, duly seconded by Honorables E.M. Rosal, J.J.C. Cortes and E.F. Cabahug, with favorable recommendation from the referee-Committee on Transportation, Communication and Public utilities. ri {. ,1. ,1. i. rl. {. l. {. tl. * tF tl. * * {. * * tf ,t CERTIFIED TRUE AND CORRECT. Mandaue City, Philippin es, l2l 16 12008 P. SUICO Acting Mayor and Presiding Officer ATTESTED: FREL ABANAG Ci cretary APPROVED: JONAS C. CORTES City Mayor DEfl'H?f[%$uED 0N: PURSUAT{T TO SEC. 54(B) OFRA 7t60 # 4wf osro Fifth sPRepublic of the PhilippSnes CIIY OF I\,IANIIAUS 0ffice of the Board Secretar.y 10Bth EXC61PT Fit0lg fHS J0tlBSdIJ 0I' TI{E 103n0 RWIIITAR S$SSION }TELD BY fiN$ CITY 3O.AND OF IVIANNAUE n\I ITS $ESSION zutL 0$ !]AR. 21t 1990. Presentt IIon. Patelno P. CafieteMernber'sr Hon. Mantrel M. I{aeangkaY Hon. Sgssl Yr Cabahugs Jr'. I{on. }lagno 3. Dionson fion. Pontico 8. tr.ortuna llon. Gaudiosa 0. 3elced.e Hon. Patrlino D. Dyg6s. Pelagio $. Cuizongess ion Plesid.ing Officer' IIon. Noel C. $oon IJon. Raymundo A' Ceniza Hon. Cynthia S. SLanoo Hon. Itafael J" Ma5rol Hon. Jesus S. Balz Hon. Alejandt'o R. $Iinsug R.WIJLATI}'1C T}18 OPWTATION OF MOIOIIIESD TRICYCLNS WITH SIDS- CARS ANO FCR, O[TilEi PIJiTBOSN. The City Soald of l[anddue Oityr uith msnbet's asssrrbled in session, heleby OR0AINS thatl $edtion 1. .AI1 tnotorized tlicycS"es with sidecals us€d. for tlans-polting passengels in }fandaue Cityr sle lequiJ'ed. to be le6istered with the police d.E)at'tme.ntl of Mandaue City; Section 2. These passenget' trioycles shall pa$ a: fee of P2O.O0 per' [nit and shall pay an ad.d.ition of P10.00 for unit numbel and route sign which shaLL be no Less than tirlee (:) inches in height to be placed in front of the tlioycle unit; Seotion 3. [he numbeling of these tlicyoles i*ra]-l be i"ra consecu- tive oldjnal nunbel beginning with 1; as these units legistat'with the police dqrartnentl Section 4o The totaL passengtel'iaL Load. capacity of the tnotor'- tlioycle r,rith sid.ecar shaLL be a maxirnum of five (5) pet'sons only i.nci.uding the dliver'; $ection 5. lny vioLation of this 0rd.inance shall make tire ownet'of the trioyole unit liablo to a fine of F300.00r rorooation of the l[tr'm pelrnit and/ol the confiscation of the clr'ivelrs license of the dr'ivel of the elr;ing ped,ioab unit; $sotion 6. llhis Otdj.nance shal]. take effect eLerren days after'its applova3. by the Hon. City Mayor'. P.{SSED AND "ADOPTSD on its finaL leadir€ on 032790r tlpon motion of Hon. Itafael J.. Mayol1-second,ed. by Hon. Pel-agio S. Cuizonr with a unaniious. vote in the affilmative; zel'o vote in the nqgative and zet'o ab stention. rs*Jrt(*{fjFft*t+ rN$+***r('r+n.l+ I hereby celtify to'the oor'rectness'of " l,landaue Cityr PhiJ-ippinesl Acting Soarld Secletaly lTTESTED: :/APR r 7 leeo OUANO 4/^tw( cc-eou-r) . PIT&amp;lNo ayo1.</t>
  </si>
  <si>
    <t>ORDN NO. 11-2008-483</t>
  </si>
  <si>
    <t>AN ORDINANCE SETTING THE MAXIMUM ALLOW FOR FUEL CONSUMPTION FOR THE DEPARTMENT HEADS AND OTHER OFFICIALS WITH ASSIGNED VEHICLES</t>
  </si>
  <si>
    <t>Republic of the Philippines CITY OF MA}IDAT'E Sangguniang Pan lungsod Eleventh SPg0thSession EXCERPT FROM THE JOIJRNAL OF THE 69M REGULAR SESSION HELD BY THE SAI\GGT]MAIIG PAI\TLTJNGSOD IN ITS rrALL OF FAME ON DECEMBER 23,2008 PRESENT: Hon. Carlo Pontico C. Fortuna Hon. Diosdado P. Suico Hon. Alfonso S. Albaflo, Jr. Hon. Beethoven C. Andaya Hon. Ma. Noeleen M. Borbajo Hon. Jose Jefferson C. Ceniz-a Hon. Emiliano M. Rosal Hon. Procopio R. Villanueva Hon. Victor C. Biaflo Hon. Jimmy C. Lumapas Hon. Gian Giuseppe S. Gobalani ABSENT: Hon. Editha F. CabahugVice Mayor/Presiding Officer Minority Floorleader Asst. Majority Floorleader Member Member Member Member President Pro Tempore Majority Floorleader Asst. Minority Floorleader Pres. Mandaue S. K. F. Member ORDN. # l1-2008483 AN ORDINANCE SETTING THE MAXIMTJM ALLOWANCE FOR FUEL CONST]MPTION FOR THE DEPARTMENT HEADS AND OTHER OFFICIAIS WITII ASSIGNED VEIIICLES,THEIR CARBARN AT MGHT AI\D PRBSCRIBING PENALTIES FOR VIOI.ATIONS THNREOT' The ELEVENTH SANGGUNIANG PANLUNGSOD of MANDAUE, with members in session duly assembled, ,h ORDAINS that:ereby ORDN. # 483 Series 2008 :::'- -:- - SECTION l. Title. - This Ordinance shall be known and cited as the "CITY HALL FUBI. CONSUMPTION ORDINAI'ICE OF 2008-" SECTION 2. Scope. - This ordinance covers all department heads and other public officials with assigned public vehicles within the City of Mandaue. SECTION 3. Procedure and Coverage. - Every department head and public officials mentioned in Section 2 hereof must secure trip tickets duly iigeeA ody by authonzed signatory/signatories detailing date, purpose of trip, destination/s, and time when such function is performed wrth the use of velhicle. The allowed number of liters per vehicle per month per official shall be strictly observed and followed to avoid unscrupulous use of fuel and the unconscientious dispensing thereof. They are listed as follows: Official City Mayor Vice Mayor Department Heads Asst. Departrnent HeadsNot More Than 500 liters 300 liters 150 liters 120 liters For the purpose of this Ordinance, the City Mayor and the Vice Mayor are only asiigped trvo (2) official vehicles each. All other vehicles to,tit be plaoed under the appropriate departments of the Office of the Mayor or the Vice Mayor, as the case maY be. A11 official vehicles must be carbrned or garaged at the designated CiW Hall parking area every night. The only exception is with respect to one of the vehicles assigned to and used by the City Mayor and the Vice Mayor. SECTION 4. Violotions. - The following acts constitute violations against the herein Ordinance. 4.1 Exceeding the maximum limits in number of li consumption mentioned in Section 3 hereof.of ORDN. # 483 Series 2008:i::.__.:i._ .... 4.2 4.44.3Juggling of fuel allocation among vehicles or among departments. Allocation of Vehicle A in a departrnent is strictly for Vehicle A and can not be used for Vehicle B in that same department, much less, another department. Failwe to submit by the City Administrator's Office (CAO) on time of the monthly report of Fuel Consumption for each department. Failure to secure tip tickets for any fravel made. Any such tip made without any trip ticket shall be deemed unofficial use of the vehicle and shall be dealt with more severely. Failure to carbarn or garage the vehicle at the designated City Hall parking area.4.5 SECTION 5. Penalties. - Violations against the herein Ordinance shall be penalizedby a fine of FIVE THOUSAND PESOS (Php. 5,000.00) or imprisonment of THIRTY (30) DAYS, or both such fine and imprisonmentatthe discretion of the court. He/She will be further dealt with administratively by a suspension for TEN (10) DAYS for the first offense; and termination from employment for the second offense. SECTION 6. Implementing ffice. - The City Adminisfrator's Office (CAO) of the City of Mandaue shall be designated as the implementing unit of this Ordinance, especially on the matter of issuance of trip tickets and the strict and aocurate monitoring of fuel usage as well as, the prosecution of violators. For monitoring pu{poses, the CAO is required to submit a monthly report of fuel consumption for all departmflB, not later than the lOe day of the succeeding months of consumption. SECTION 7. Separability Clouse. -If any provision of this Ordinance is held invalid, the other provisions not affected thereby shall remain in fulI force and operative. SECTION 8. Repealing Clmtse. - Any and all ordinances, executive orders andlor proclamation of the City of Mandaue or parts thereof which ^5Rx I6fl,i\\ I{aF I'l 1:} | -\:\B' LJ/J1\w{ r2t24t2008 | ORDN. # 483 Series 2008 ::::.: _ :i .__._. are contrary to, or inconsistent herewith, are hereby repealed, amended or modified accordingly. SECTION 9. Effectivity Clause. - This Ordinance shall take effect a day after its publication in at least one (l) newspaper of general circulation. ENACTED without objection after its second and final reading on December 23,2008; as proposed and motioned by Hon. V.C. Biafro, duly seconded by Hon. E.M. Rosal, with favorable recommendation from the referee-Committee on Laws and Ordinances. rr:r:r*:f, :rrr**rr :r*:f tf !r*** :r* CERTIFIED TRUE A}ID CORRECT. Mandaue City, Philippin es, 12124 12008. ATTESTED: FREL BANAG City APPROVED:VETOED -JAS fl ffi City MayorC. FORTTJNA 1212412008 _oCmv oF Meil'uaupo UAYOR JOIYAS C. CORTES Cebu, Philtpptnes 6{J14p-6qtls info n mandauecity. gov.ph web Page: http : / / cvts. net.ph / manaa$ffi $ G UNI/r1 .' c l,' RI' oRre/ilur: NAI\IE /src.January 19,2009P,IryL UNGSOD ' .. 1t-i_\1\-'l I I ED 2009 REF 'rjHON. IilEMBERS OF THE CITY COUNCIL City Hatt Buitding Mandaue City Thru: HON. VICE-I,IAYOR CARLO PONTICO FORTUNA Presiding Officer Dear Hon. Members of the City Councit: I am returning herewith, without my approlal, to this August Body Ordinance Number 11-20A8-483 an ordinance setting the maximum atlowance for fuet consumption for the Department Heads and other Officiats with assigned vehictes, their carbam at night and prescribing penalties for viotations thereof or otherwise known as the City Hatt Fuet Consumption Ordinance of 2008. Aforesaid ordinance is prejudiciat to pubtic wetfare. lt limits the executive department to futly serve the pubtic by prohibiting them under the pain of penalty shoutd they exceed the a6itrarity set fuel consumption limit. The ordinance sets hurdtes for offices to be responsive to the ever dynamic demands of the constituents. It debititates the reflexes of the bureaucracy in responding on unforeseen exigencies that require immediate and swift actions. Due to this ordinance, the delivery of services witt be burdened with frivotous bureaucratic procedures and futile paper work. SeMces witt be detayed to the prejudice of the expectant pubtic. There exists no veritabte reason, not to mention the absence of legat basis to prohibit juggting of fuel attocation between vehicles in a department. The herein ordinance does not comprehend a scenario where a vehicle is under repair and trip requests for the other vehicle surges to make up for the serviced one. With this ordinance, these kinds of requests have to be denied because of the constraint it estabtishes. This capricious proscription is grossty unreasonabte. Most importantty, herein ordinance is an ultra vires act of the tegistative department to encroach on the prerogatives of the mayor to manage the affairs of the offices under his authority. The attocation of fuel consumption attowance is a power Telephone Numbers: 34ti-1527; 344-l(Jf2lig444g22 Tclefax (0321 g$'27%t Crtv or'ttraFonueo UAYORJONAS C. CORTES Cebu, Phtltppines e0l4 Fmaift info n mandauecity.gov.ph Web Page: http: / / cvts.net.ph/ mandaue/ necessarity imptied to the executive for the administration of its affairs that is distinct from the appropriation power of the legislative. The tegistative coutd not put restrictions on the operations of the executive office by indirectty timiting them to perform their functions. tightthe above and foregoing reasons the undersigned as Chief of lvtandaue and pursuant to the power:s vested in me by existing Ordinance Number 1 1 -2m8-483. Telephone l[umbers: 3#-1527i iJ44-lf}2li 1|44.-3,922 Telefax: (()321 345-279{,</t>
  </si>
  <si>
    <t>ORDN NO. 11-2008-449</t>
  </si>
  <si>
    <t>REALIGNING THE SUM OF P40,000.00 FROM THE CALENDAR YEAR 2008 ANNUAL BUDGET FOR SUBSIDY TO NATIONAL OFFICES</t>
  </si>
  <si>
    <t>Republic of the Philippines CITY OF IvtAl{DAUE Sanggunhng Panlungsod 65th Session EXCERPT FROM THE JOTJRNAL OF THE 54ffi REGULAR SESSION HELD BY THE SANGGT]NIAI{G PANLTJNGSOD IN ITS HALL OF FAIVIE ON SEPTEMBER 03,2OO8 PRESENT: Hon. Procopio R. Villanueva Hon. Diosdado P. Suico Hon. Alfonso S. Albaflo, Jr. Hon. Ma. Noeleen M. Borbajo Hon. Emiliano M. Rosal Hon. Victor C. Biaflo Hon. Jimmy C. Lumapas Hon. Editha F. Cabatrug Hon. Gian Giuseppe S. Gobalani ABSENT: Hon. Carlo Pontico C. Fortuna Hon. Beethoven C. Andaya Hon. Jose Jefferson C. CenuaActing Presiding Officer/ President Pro Tempore Minority Floorleader Asst. Majority Floorleader Member Member Majority Floorleader Asst. Minority Floorleader Member Pres. Mandaue S. K. F. Vice Mayor/Presiding Officer (On Official Business) Member Member ORDN. # tt-2008449 REALIGI\ING THE STJM OF FORTY TIIOUSAI\D PESOS (p40,000.00) FROM THE cy 2008 Af[ftuAL BUDGET FOR*ST]BSIDY TO NATIONAL OFFICES OFFICE OF THE PROBATION AI\D PAROLE FROM ACCOT]h{T55REHABILITATION tr'U]YDS' TO *TRAII\ING/TRAVELLING EXPENSES' ThE ELEVENTH SANGGUNIANG PANLUNGSOD of MANDAUE, with members in session duly assembled, hereby ORDAINS that: SECTION l. The total sum of Forty Thousand Pesos (P40,000.00) from the budget for National Offrces - Office of the Probation and Parole for the CY 2008 is hereby realigned as follows: ffi 09n0t2008 ORDN. # 449 Series 2008 :i::... _:1 _. _ _ From To Account Amount RehabilitationFunds Training/TravellingExpenses - p40,000.00 SECTION 2. Prior ordinance or portions thereof, which a.re inconsistent herewith are hereby amended, superseded or modified accordingly. SECTION 3. This ordinance shall take effect on the date of its approval by the City Mayor. SECTION 4. Due to the urgent nature of this measure, the City SP Secretary is hereby directed to accelerate the finalization and release of the excerpt embodying this ordinance as an exception to the general rule, that is, without waiting for the time when the joumal of proceedings pertaining to the 65* session shall have been ratified and signed by the SP Members. ENACTED without objection after its second and final reading on September 3, 2008; as proposed and motioned by Hon. E.M. Rosal, duly seconded by Honorables M.N.M. Borbajo, V.C. Biaflo and E.F. Cabahug; with the favorable recornmendation from the referee-Committee on Appropriation, Budget *dlTff:?;. ******,r*** CERTIFIED TRUE AND CORRECT. Mandaue City, Philippines, 09/l 0/2008 ATTESTED: AGry APPROVED: . CORTESActing Prediding Offi cer/ JONA Mayor frt "j"i 4 4'{81'g'9'lb crl Republic of the PhiliPPines CITY OF MANDAUE Otfice of the Sangguniang Panlungsod Tel. 345-0488 Telefax 345-0988 THRUADDE}TDUM coivil'lltTm Rxp0RT N0. 27-008 (cor'ruTrg.En, Bnlo3t m. e5-ooe\ COI:{}IIITEE 0i{ Apm0PRL\TI0i{' 3U}GEI AND I'INANCE -- aa-:5======================= -------.:== T0 : Ttre llth Sangguniang Panlungsod Fandaue City : YM CARI0 C. F0RTIINA ?residing Officer SIIBJECI' : DE ffi.Rm) SUDGAT II'EI'{ TOR ''IROGRATF AND FROJEC"IS'' (IUI'TPSU]'I Apra.orRL{Tr0N) n'l sr-L = l55,ooQ-QQQr!9 The subject budget item uas deferred pend-ing submj.ssion by the ivbyor of the deta.iled" accounting on hou the ts|.tm alloted for Prograus and Projects and honorariun for the job-ord.er laborers under the aru:ual budget for 2008 uere spent as per our letter to the l:"hyor d.ated August 5, 2OOB. A1so, in the Cornniittee report I$o. 25-008 dated Aug:r.l,st 20' 2Ll0B' a similar resolution requesting the I'hyor to furnjsh the SP as soon as possible machine/xerox copies of all the payrolls for job-order laborers hired and paid by the city governrnent from January 2008 W to the present. These documents will guid.e the SP to determine whether the requested. ad- ditional budget for llograms and lkojects is justrfied. for the delivery of good. governance. Up to tl:is d.ate of report, the l"byor has not eomplied. with ow request. Hruever, at about 5 p.m. yesterday, the &amp;ecutive Deparbment has submitted a ljst of job-order laborers hl.red" for the period from July to September 2008. The total JOs as per report is 1,J8! (net of thcse who alleged"ly r^os i --od \ -vv&amp;t){rvs/'. hie consider this d.ocurnent as partial compliance r,rith ou-r request as stated. above. Reeommendations : The Comnittee hereby recoilurrend.s the followingl 1. To approve only the amount of f26.0I{ representing the estima.ted. honora,riun of lrlS! JOs at tAr|rO.OO per rnonth for J months (.fufy to September 2008. )* SANOSUNUIND PAIJ! IINSSOD OFFICT M,l\l I i i$ 2CI08P'8" Dnte/rl,;-: NAI\IE .lS; ,r(continued. on page 2) REF #:AU$ ?i cor'iMInTEE REFORT NO. 27-008 (allutrourrt T0 cOt"[''{IrTEE anFoRT tT0. CO]'J!IITTIi,E O1'[ AP}ECTRL,ITIOTI, SUNGET PAGE 2..... ..z7-ooe) .AND T']I{ANCE 2. The I'byor malr so5*tt another Supplernental hrd"get for the deferred bud.getary itesls up,on compliance to our request for the detailed. accounting and nachine copies of all payrolls for job-order la,borers from January to June 2008. ,. [bre following provision shall be included jn the appropriation orclinance proper s ttfhe appropriation for Prograurs and. Proiects (non-office) under lumpsrxn appropriation in the a,mount of p6.0l'i shall be used and.f or d.isbr:rsed. only through the corresponcling enabllng reso- Iution of the SP pursuant to Section 77 ot RA7150' the local Government Code of the }hils. To app:cove and ad"opt this Coinmittee report. I,br TIA.!t. q Ad,opt ed" August 21, 200 0N Ai'fROraIliTIolI, B\IDGET /[,ID FrNAi : I'1, ROSAI I'{ANCAE{T{IIG I.MI'EER o MACrry or M,q.NDAUEYORJONAS C. CORTES Cebu, Philippines 6014 E-mail : jonasccortes@y ahoo.com.ph Web Page: www.mandauecity. gov.ph June 25, 2008 THE HONORABLE MEMBERS Sangguniang Panlungsod Mandaue City Ladies and Gentlemen:rffi@rtffimme,uAryaAub ct'ti,. lI '.lrt l ,-t-1 , rrulLc 0 s t: irs r{ !-! i PJTTMF Respectfully forwarded to the Honorable August Body the herein attached Supplemental Budget No. 01 for the calendar year 2008 prepared by the Budget Officer, Mr. Lamberto N. Marababol. In deference to, the undersigned is requesting the Honorable Body, approval of such budget funds to allocate the different object of Expenditures stated therein. Furthermore, it is respectfully requested to include this matter in this afternoon's agenda. Thank you very much. very JON City.co yor sEP 0 8 2008,u '"{jriN tr.lfli$}, Telephone Numbers: 344-3370 local 2O2 I 2O3, 34+3322 Telefax: (032) 345 -27 99 GTTY OS INANDAUfiCity Budget &amp; lfrrgt. Offiw June I 7. 2008 Hon. JONAS C. CORTES City Mayor Mandaue City Sir: Respecttully subrnitted to Hon. Mayor, the herein Supplernental Budget No. I of the following accounts, to wit: Gerieral Fund' Special Accounts: Developrnent Fund Sports Complex Market Hospital Slaughterhouse Total For your signature. Thank you.Php 168,104,867 .05 Very LAMBE City Bud19,570,000.00 1,242,237.30 3,273,200.00 7 ,77 5,371.52 -5-586-? l0.o? Php 205,531,886.80 ,{N. MA gFP n s ?rtng -nc) f,&lt;o.aEoa.gr ocloCf lo l=lm l&gt;lzlztm l0tn t&gt;l&gt; lcFlm l'Tllclzlo TrroiO15O60)rwg.e a(OoE+ETooE 6' .Tl o-azI o I-u v{oc Fvq,ta JLfn A)n3z&gt;Fbnm mzcm rro-l mz-{oosoo. 6'f{9Lod-rg N(I)rou, 'o J(tlo\s -9,('l o) lrt @(tl5c)o3o c)I O)IoI(tl =ocz -{c6aooso6e.oo:-o{, 6'f ma6!ro =EtoC)oo6:'&lt;,lgv5' f-U JJ .F'.}"}'A ono)@9JJ'o{N()fPooO(,l-o (tl -@{sI(tl (.l) stt @(tl;o 6C' oo a. 0) Joooo o ='oo3o (n ol o3of a' co 0)fooo oott)nT'pF t\t E F 7z r) {moo -ld\o)N t/) N F SCH A. PERSONAL SERVICES (SALARY ADJUSTMENTS) SUPPLEMENTAL NO. 1 FY 2008 1. CMO 2.PARKS &amp; PLAZA 3. ARTESIAN WELL 4. HUDO 5. HRMO 6. ACERT 7. LIBRARY 8. TREASURER 9. ASSESSOR 10. ACCOUNTING 1 1. BUDGET 12. PLANNING 13.LCR 14. LEGAL 15. CEO 16. DGS 17. HEALTH 18. CSWS 19. NUTRITION 20. cooP 21. AGRICULTURE 22. SP 23. SP LEGAL STAFF 24. CITY VET1,907,000.00 14,450.00 20,350.00 74.200.00 200,800.00 240,000.00 41,200.00 677,000.00 240,000.00 365,000.00 94,800.00 116,100.00 63,100.00 100,900.00 786,200.00 467,000.00 468,000.00 161,000.00 69,000.00 43,800.00 173,000.00 549,000.00 534.000.00 136.260.00 7,542,160.00 t" sEP 0 s 2008 o pERsoNAL sERvrcEs SUPPLEMENTAL suB-TorAL r,90r,000.00 r44s0.m 20,gs0.00 24200.00 eoo,g00"0d suB-TorAL 140,000.00 41,200.00 6rT,000.00 240,000.00 geaom.d @ffizg{,"oooo SUB-TOTAL /162,000.00 468p00"00 ,61,000.00 deudiffi hl cMoPARKS &amp; PLAZAARIESIAII wsr-t-'sliuDo HRMO Salaries &amp; Wages - Regular Pay 3{t6,000.00 9,000.tr 11,m.0( 54,000.0( 117,000.00 Salaries &amp; Wages - Casual Pav 935,000.00 fear End Bonus Regular 65,000.00 1.500.0( 2.000.0c 4,800.0( 20.000.0( fear End Bonus Casual 79,000.0( ife &amp; Retirement Gontri - Reqular 12% eq,q00n( 233,0000(2.100.0t 3.000.00 7.m0.0( 29.000.0c -ife &amp; Retirernent Contri- Casual hilhealth - Regular 9,000.0c 250.0t 350.00 1,400.0t 2 800 0crhilheallh - Casual 25,000.0c Vlonetization - 10% 82.000.0( 1.600.0c 4,000.00 7.000.0c 32,000.0c ACERT UBRARY TREASURER ASSESSOR ACCOUNTING Sa@{es &amp; Waes - Regular Fay 143.000.00 24.000.00 504000.00 164,m000 270.000.00 Saleies &amp;Wages - CasualPay fe4End Bonus Regular 24.000.00 4.000.00 42,000.00 1d000,00 23.000.00fes End Bonus Casual -ife t Retirement Contri - Regular 12% 34.000.tr 6.000.00 61.000.00 39,000.00 33,000.00 jh &amp; Retirement Conbi - Casual Phalheary) - Regular4000.0( 700.00 12.000.00 4.000.00 7,000.00hilhealh - Casual Monelization - 10% 36,000.00 6,500.00 58"000.00 19,000.00 32,000.00 BUDGEI PLAilNI}IG tcR LEGAI. cEo Salafies &amp; Wages - Regular pai69,000.00 86,000.00 45,000.00 ' 75"000.00 570.000.00ialades &amp; [ages - Casual pay Year End Eonus Regular6,000.00 7"000.00 4,000.00 7.000.00 49,00000Year End Bonus Gasual ife &amp; Retirement Conbi - Reqular 12% 9,000.00 11,000.00 6.000.00 9.000.00 71.000.00ife &amp; Retirement Confi - Casual ,ntlneam - Rqgular1.800.00 2,100.00 1,100.00 1.900.00 14,200.00 Jn[neaffit - casual Monetization - 10%9,000.00 10.000-00 7,000.00 8.000.00 82,000.00 DGScrTy HEALTHcsrrys NUTRTnOil cooP iaafles&amp; wa(ps - Reqular Pav iAltriac f, MJmac l^aa..^l rr^..308,000.00 345,000.00 110.000.00 47,000.00 32.000.00 -vYarr Enl| Elnn..^ rr^^..^rZd,UUU.W 29,000.00 10000.00 5,000.00 3,000.00 ile_&amp; Relirement Ggntri- Regular 12% 39000.00 42_000 00 14,000.00 6,000.00 4,000.00 I r.tltt@ul - nqJuldltfriihffi=F-9,000.00 9,00000 3,000.00 2,000.00 800.00 83,000.00 43,000.00 24000.00 9,000.00 4,000.00 AGRICUTTURT SP SP Log.Stafi VEI / salaries &amp; Wages - Regulqr pE---T121,000.00 338,000.00 346,000.00 98,060.00 9.000.00fear End Bonus Regular12,000.00 58,000.00 58.000.00\surslrrriur u(Ilut - I1egulaf 'lz% 17.000.00 41,000.00 42,000.00 12.000.00I .ttr[wtul - f\tt\tulalli=--- "M^n6fi7aH^^ .l t10,4,000.00 39,q10.00 9,000.m 3,200.00 19.000,00 73.000.00 79,000.00 14.000.00stjB-ToTAL 173,000.00 sEP 0 s zooq SCH. B. OTHER BONUSES &amp; ALLOWANCES 13 MONTH 644,600.00 14,500.00 20,000.00 35,200.00 197,000.00 243,100.00 40,000.00 939,000.00 275,000.00 449,000.00 1 15,000.00 140,000.00 75,000.00 125,000.00 974,000.00 542,500.00 579,000.00 187,000.00 82,000.00 55,000.00 225,500.00 565,000.00 577,000.00 97,000.00ADJUSTMENTS 65,000.00 1,500.00 2,000.00 4,800.00 20,000.00 24,000.00 4,000.00 42,000.00 14,000.00 23,000.00 6,000.00 7,000.00 4,000.00 7,000.00 49,000.00 28,000.00 29,000.00 10,000.00 5,000.00 3,000.00 12,000.00 58,000.00 58,000.00 9,700.00NEW POSITIONS TOTALOFFICE CMO PLAZA ARTESIAN WELL HUDO HRMO ACERT LIBRARY TREASURER ASSESSOR ACCOUNTING BUDGET PLAN N I NG LCR LEGAL CEO DGS CITY HEALTH CSWS NUTRITION cooP AGRICULTURE SP SP LEG. STAFF VET54.500.00 67,610.00 174,310.00 7,704,510.00709,600.00 16,000.00 22,000.00 94,500.00 217,000.00 267,100.00 44,000.00 881,000.00 289,000.00 472,000.00 121,000.00 147,000.00 79,000.00 132,000.00 1,023,000.00 570,500.00 608,000.00 197,000.00 87,000.00 58,000.00 237,500.00 623,000.00 635,000.00 f- sEP 0 s 2008 o ;a+a$AsE#E$ 8 fi E ft a = = - HE 14 3 3 r A sAA=UE c = 9E == = t=.d fr6 H fri-=H-izztrm'rqi€@z omoCN =o U'oz Pafico+TI;r)att - {6zo Noo@ct) tTl'T''(f @ r\teee IN)('J(,ICDNqQ56q)@(rF(t(4A\6ts6&lt;rr5o)o)o E$EgE$gEEbboool!c)aA6666ooooos@J' CD(,IooJo(.t cn -@q, (^t j i\)o tb 7 e Republic of the Philippines CITY OF MANDAUE (ffice of the CiO Mayor Telephone: 314-3322 fimail: jonasccortesl!)_vahoo.corn.ph Web: s r,i 11..1g.1q11i11r4rg city.gov.ph From the desk of: JONAS C. CORTES City Mayor 1"t Endorsement September 8, 2008 Respectfully forwarded to the Honorable Sangguniang Panlungsod, this city, the herein Ordinance No. 11-2008448, vetoed by the undersigned on the date indicated thereon. . coRTES / City Mayor [\\N-\ /cmeb n o, ='c o, o o odo(, 6'0) !3, (,zoz Io-n TI m o g,aT -Il'rJ-orl -{ ccccccc,^In@(Df,rnTDn+gm=i4aooQQom2l"{9P****f'IlnFO -, -,AAAUtA *PHe9q33333 nfifrEF3+=tst frt *cE3E"!dFs s=siF :6&gt;] i=u6n =ges =EF3r B{E+ EgYQ"+ fi; E fi i&gt;i9;- 12 z-= FoinIn dmf q i'i 19:'a I €n= ov m '-{2\ :; €m= -m -tTY c)utu)4 c)c:Eot-n-oomm9d8*x =E$ft4a n6119F ri =? &gt; frfiHEE E9 = d i" 6E!'E] 9; i*\a fiRYil =va&gt;in; ndea 6I;oizoa)8tTn3=zc)m ?o m ll €mA mz --.1!vQob, -.1 &gt;m =TAg aoOtl a\ (tXmmAQc.6P t-o€ zomo aoI @@ @NN)NN)N(rG) (rl!oorr(Oo.) r(t(O--.l.ts.(O --tOorco (o (.)(t (lJN)()t@O-o -o ir&gt; -o -o -o -&lt;rl oO --.loOOOO -o-o N-o-o-o_o-o P9 999909oo oooooooo oooooo(, _(t -'-l _--l -O)o-{(t oOOA O-o-sN -oO('J OOJO' O OOO Obbb booo o t\t(,t-ol ob,{oboc. -l=ob*{to!r7utoc'o!7!Ef,;=ory @= l- r- =E;ri *o!vF-toza-o o (D :s UIrfl-o c:) @ f\teCP o o 5 6) q, lt -@oo55-o bo&lt;') 6){{bb(rr (rl ooo oda U' 6'(l)-. @o- m{-cooaT t-moar- j ma-{ 'n'Tl 3=HXfiEgfgg#fl !=HEfiEEfEgif;fs e;srr=e#PBHs t E g r a i 41ii*2i n E ? n i i fiiaLfrqe? fi : i t g * i g a i?4aieea'.stfiln ;i;E flfi =1fr3Egn frfr;i!-* pgg*Ze=n^6? i,=Pi&gt;E=f, X Eq e93 7\l gE -ee; &gt;!ee-\e -tra a;i \; =ifr Ed;;d =Z {A ltg j= frd;T v qfi i=frfr'q gr : t r+ iii ze zi ni C -eifi33i E4 e nF -6:-8"?-E? at67E6-ro=niNm$l!4!!?fi;so$onz;eez -J { -.1 -.1 '.t '-l -{ { --l --l { '-le3NSXaiis333*.r { { -.r :J -r -J -J \.' d I I d d33NN\Aiiil6-o-r--J --t --t { { { --l { { -.1 { -'lSdNNN\iii833 I I lrcol;s-l-ss3,ts.Bs.rlatisir:s's-&lt;.r'ooq&gt;ooNl=BB=s8838838ls4s883333333Il- l--,.odiltsgdN"H"HF"s lssEecesssEssEE|cse88888383333Il- l- --t --t (t .'r li' ".o lrr:Eits,r-sF.3"i IeEAEgEEEggHHlessBB3383388 -(,, 5 -(rt (95bo'o{{'(r,ooboP (tl(o-o (o NboU,mT'O @ N)etee qf,T:$= oR As ux q3;9E R&lt;gd&lt; ^=LY)= o. = oc1'!rm3 mz@-lc!l- E*? Et'{*-'tlr;=gE 6!ru@ Hsa 6P--, i Pt- TDt-mn 0) .ai --lm mz-{ -n -.nczo! ID-6 q) a 3 c:trm-o -Tl 3 z. 9 o) ! E (,l @\5I(rl(.t lrt@(tla 0) a =.q) = ao- .:-at to a ID g)o 3.ooa Jego(tr _@(.)(.) iJo! ! o) _@ o.}@O)f(3(trll o) g)-{ -tm mz+ 'Tl U)C! r-m mz{r -o TAt z U);o ?-o f,, -F ;= EH* -fi 4-= 6 39#8h #He;n#AB ZmHix r#ir=n6F n6ffidH 3ffiPEf 2f b 6fz6# 3=;;#orr n "y&gt; -{ z&gt;=qT8"6;m= o ==Alx= 7?29 z ,27iEE sxtrl &gt;ntl6 E I Afr=AE 7frfr, =fi$il 5-'a g,Hfi co U=otr-{a m a I Nc : A1v7n o n o.ummm J m -{&gt;!!! r ! Tzn&gt;&gt; m v/tltnnAilarAPNaomaoao # Fn.4&lt;&lt; Tii&gt;&gt; aii179Z=YYmm z m (nzlZZ m Z m FF77 E 7 !mll:lmm z m z =4, ' m ' o&gt;&gt;41 r 'Tl 'r'r m22X&gt; = i v)oo&gt;z o cDtil trr rn v --.1 J r a1nnc&gt; |i zo@ 4 -n --{E 2 N =a) \J9n -o a. '!\-JIIfi= o1&gt; FRm nvr.\ rn -JYLJ; 4a a')-n -n 6muoo UJ J J \/o&lt;&lt;q 'Tm1m2PO+zImfrYn+@oom -1'l.Tl om IIo) (') N)l O (, r \tl r -S (t Soo(Jt (,t ro N) @ oooo (rl@o)o)@o)@r N) -o b o -t! lr -o, -&lt; -&lt;rr c,: &lt;,: '&lt;rr oooo rtrco-.lc)Nro oooo rl(rr(to(oro oooo oloscooo)oo oooo ('lloo(ooo)oo o-.r -.1 cDo)@a('N)J@'{-*I{{-{'.1O@('rO)COrrSN-.1 '-lO)A(t-\| A CJ N) N) -^: -.t-{oo oNrN)oo b OOOO Oooob oOOOO O AJAo(,r-(t -o -g, (rro(,r@ -@P9-oloooN&lt;&gt;oor&lt;toorbbbbOOC)('rsrro A-5 oPaU''rnro {J @ tuC3e€ LBP Form No. 4a PERSOT!NEL SCr-rFpULE BudgetYear200S Municipality/City: Mandouo Provincq Cebu Office: Office of the Sangguniang Panlungsod Program: TITLE OF POSITIOhIS AND NAME OF INCUMBENT LEGISLATIVE STAFF EMPLOYEE I Vacant LEGISLATIVE STAFF EMPLOYEE I Vacant LEGISLATIVE STAFF EMPLOYEE I Vacant LEGTSLATIVE STAFF EMPLOYEE t' Vacant OCAL LEGISLATIVE STAFF EMPLOYEE I Vacant LEGISLATIVE STAFF EMPLOYEE I Vacant LOCAL LEGISLAI]VE STAFF EMPLOYEE I " Vacant LEGISLATIVE STAFF EMPLOYEE I Vacart LEGISLATIVE STJ\FF EMPLOYEE I Vacant OCAL LEGISLATIVE STAFF EMPLOYEE I707 708 709 710 711 712 c. coRTES Cily Mayor ln sEP 0 &amp; 200e .i'\r LBP Fom No.4a PERspNll,EL SCHEpULE Budget Year2008 Municipality/Cig: Mandaue ProMnce: Cebu Office: Oilice of tlle $anggunlang panlungsod Program: ttOLD ITEM N0.NEW ITEM NO.TITLE OF POSITIOORF- AND NAME OF INCUfuIBENTAuthodzed Rate/Annurn eirade/Step I AmountBudgetYear Proposed Rate/Annum 6BB 689 690 691 692 693 694 695 696 697 698 699 700 701 702I L\^Jfu_otr{rrAuululANlI I Vacant LOCAL LEGISLATIVE STAFF EMPLOYEE III i Vacant I I I LOCAL LEGTSLATTVE STAFF EMPL0YEE il Vacant LOCAL LEGISLATIVE STAFF EMPLOYEE II Vacant LOCAL LEGISLATIVE STAFF EMPLOYEE II Vacant LOCAL LEGISLATIVE STAFF FMPLOYEE I} Vacant LOCAL LEGISLATIVE STAFF EMPLOYEE II \facant LOCALLEGISI$TIVE $TAFF EMPLOYEE il Vacant LOCAL LEGISLATIVE STAFF EMPLOYEE II '. ;, Vacant LOCAL LEGISLATIVE STAFF EMPLOYEE II Vacant LOCAL.LEEISLATIVE STAFF EMPLOYEE II' Vacant LOCI\L LEGISLATIVE STAFF EMPLOYEE II Vacant LOCAL LEGISLATIVE STAFF EMPLOYEE II Vacant LOCAL LEGISLATIVE STAFF EMPLOYEE I Vacant LOCAL LEGISLATIVE STAFF EMPLOYEE I Vacant6tl 4t1 4t1 4t1 u1 #1 a1 NI . 4t1 411 4t1 u1 41 a1 u1100,404 s,088 86,088 86,OBB B6,OBB BO,O88 86,099 g6,0gg g6,0gg 86,088 86,OBB 86,098 86,088 73,128 73,1286/1 4l u1 4t1 u'l 4t1 u1 4t1 4t1 4t1 411 q1 4t1 a1 a1100,404 86,OB8 86,O8B 86,098 86,OB8 I 86,oEBl 86,OB8 86,OBB 86,088 86,088 . 86,088 86,OB8 86,o8sl I I 73,128] I rc,uJ!" ,*fgoop ';r^. '"'){) Reviewedby:###'ry Y"I^"*yd"/ /iwFfwto s.sANq$Fz JhftiBERTO t{. MARdBABOL qc HRMo tfl { City Burcsetoffieer $EP db zoos LBP Form No. 4a PEBSQNNEL $QHEDULE Budget Year 2008 Munioipality/City: Mandzue Province: Cebtr Offico: 0ffice of the $anggluniang Panlungsod Program: OLD ITEM NO.NEW ITEIVI NO.TITLE OF POSITION$ AND NAMEOF INCUMBENTtuthcfized Rate/Annurn Gna&amp;lStep I AmountBu€etYear Proposed Rate/Annum 673 STAFFASSISTANT II Vacant STAFF ASSISTANT It VacantU1 B/1 11 674 &amp;1 &amp;1 .675 676LOCAL $TAFF ASSISTANT II VacantB/1 B/1 OCAL STAFFASSISTANT ]I Vacanttr1 8/1 677 STAFF ASSISTANT I Vaoant STAFF A$SISTANT 1 Vacant6/1 6/1 100, 678 611 6t1 100 679 OCAL STAFF ASSISTANT I Vacant6/1 6t1 r00, 680 STAFF A$SISTANT I Vacant6/1 6/1 100,404 681 OCAL STAFF ASSISTANT I 6/1 682; OCAL STAFF ASSIST'ANT I Vacant6lt 6t1 100, STAFFASSISTANT I Vacant STAFF ASqISTA$IT I Vacant6t1 6t1 100,4041 6lt 6t1 STAFFAS$ISTANT I' vacant STAFF ASSISTANT I Vaoant6t1 6/1100,404 100,404 100,404 100,4Q46806'1 6'1 100, 687 OCAL STAFFASSISTANT I Vacant6/1 6/1 by:f lo s. t{.by:Li^F,ffiTtfun ' JOTTAS C. CORTESPretf VT L{'9- \ICity Mayor $EP 0I 2008 PER$OIlhlEL.scHEqULE Budget Year2008 MuniciPolitYi0itY: Mandauo Province: Cebu Oltice: Office of the tianggunlang Panlungtod Prograni: TITLE OF POSITIOIIS AND NAME OF INCUMBENT TEFGTIVE STAFF OFFICER I Vacant AL TEGISLATIVE S]-AFF OFFICER I Vacant LEGI$LATIVE STAFF OFFICER I Vacant LEGI$LATIVE STAFF OFFICER I Vaoant LEGISLATIVE STRAFF OFFICER I Vatnnt OCAL LEGISLATIVE STAFF OFFICERI Vacant LOCAL LEGISLATIVE STAFF OFFTCER I Vacant STAFFASSISTANT II' Vacant STAFF ASSISTAI{T tI Vacant STAFFASSISTANT II Vacant STAFF A$Sl$TAl-lT ll Vacant by: c, ccinres City Mayor sEPnSzoob rr LBP Fom No.4a PERSONNEL SCHEDULE BudgetYear200S Municipality/City: Mandauo Province:Gel:u Office: Office otthe $anggunlang Faulungsod Program:j, .rr,o OLD ITEM NO.NEW ITEM t\o.TITLE OF POSITIONS AND NAME OF INCUMBENTAulhodzed Rate/AnnumBudget Year Proposed Rate/Annum GradelStErl Amomt PERSOMT u40 647iTAFF OF THE VICE-MAYOR SENIOR ADMIIIISTRATIVE ASST- III (Pdvate Secretary ll) Vacant TIVEASSISTANT I}I ($ecretary lt) Vacant ASSISTANT II (Adrninis(ative Assistant) Vasant f,IVE A$SISTAhIT I ($eoretary l) Vacant ADMINISTMTIVE AIDE III (Dtivu t) Vacant ADMINISTRATIVE AIDE III (LJtility Worker lD Vacant AIDE II (Messenger) Vacant STAFF OF THE $ANGGUMANG PANLUNG$I t'.. lLocAL LF(i!$LATTVE STAFF OFFICER I I Vacant I ILOCAL LEGISLATIVE STAFF OFFICER I I vacant I lLocAL LEGTSLATTVE STAFF OFFTCER I I Vacart I lLocAL LEGISIATIVE STAfF OFF]CER rI Vacant I lLocAL LEGTSLATTVE:#tt oFFrcER r11496( 79,711 79,71 73,12 139,06 139,06 139,0(107,43( 139,06 139,069/t 8/1 79,716 73,128 139,068 : 139,068 139,068 139,068 139,0681It1 1U1 11t1 11t1 1U17t1 3tl by: AN.N Budgetf,l ,/ :iluvnuyl -tbu Mayor sEP 0I 2008 Office: 0ftffce of the Clty Veterinary Program: Project/Activity: qOLD fTEM NO.NEW ITE!l NO.TITLE OF POSITIONS AND NAME OF INCUMBENTAuthorized Rate/AnnumBudget Year Proposed Rate/Annum Grade/Steo Amount-}'4A /549 '+.rs- rf-0:I(r* t551 .553 { 559 fi ag*-- * 569. 570Meat Controt offtcei tt-- lvleat Controt Officer I -Admini.st+a{*vrAi ffiit* (Cterk ill)l6 l3 -6-t 86,096.00 156,252.00l6 l3t86,096.00 | 56,252.00 Meat Inspector ll Meat lnspector I Animal Keeper I +#at€hma+{.f tAdm.inistiative*ideF {taberer) Adnrinistrative Aide I (Laborer)8 6 4 4 I lI t4,960.00 100,404.00 86,088.00 .B'6.St:8:.0f d?f80:66- 67,090.008 6 4 4 I114,960.00 100,404.00 86,088.00 - 66010-.0D- 67ffir00 67,080.00 ril ?vf a bsp o s 2oo8 Office: ltOUSXtUc and URBAN DEVELOPHEII|T OFFICE Program: Project/Activity:o { t J.*Jr*"t-/;; $t f'OLD TTEM NO.NEW ITEM NO.TITLE OF POSITION5 AND NA/YIE OF.INCUMBINT\/Authorlzed Rate/AnnumEudget Year Proposed Rate/Annum Grade/Step Amount r/€oe Llb 0J"614' [L6ls 6lB '@ @Housing and Homeiite -:-Yff- Reg. Officer Vl ADnut ofFteER v ,i Communf ry Affat rs ottic.en {l Community Affairs Omcar, y'rl Project Evatuation Asistaqt j( Administrative Aide , '(cterk ut) il {* Adminlstrative A,ide lV (Cterk lt)24 /t ll u I 6 4274,860.00 t oQt tbo 139,068.00 139,068.00 114,960.00 100,404.00 86,099.00'24 fr ll 1t 8 6 4274,860.00 Lofrt loo 139,068.00 139,068.00 I14,960.00 100,404.00 86,088.00 sEP n 8 2008 -nc) 3&lt;o.o!too!t oooc IH IE IE IElm lm t5l'(,t&lt;lmlzl{ l.rrlclzl(f roo0t @c CLao -(t (D!t0t ts 13.o =-Tlo 5z P (tt I.It 0t(cIo o Eo,aoo CL o3{ood{g NorcL u) tt .@(n{ "9ooIooocz{coaoo sOo=oo:-c)\rog .It N{-('r -oo{9-oooooPPoooo;o6(t oot :t 0) :to o Eo 6:c|o3o v,o o3of a eo 0t5 CLoo esnrn ro 5)F f\toeF o aottog 6 ol3 Fac )cnBYa )\t &gt;!jo) cl\&lt;ii&lt; =-eE IH IE IE IE l-r lmlc lo t6 t1 CNc'o!r rTt3mz2tT,lTtrl-_cgPo E,* Hi&lt;6 I EiEqq 6hxlut :VE,:I,AFr!*ti-tCzOrr,i Er t!t- rnT t ;a-{ im mz r'\ -r'l -ncz 3 c f,n o) 6' o) !Fl lrlel ll|;l- I'llqsa9P -l u -{ !" j o rl&lt; nl AF tr F i, I:z o^ne I 6U &lt;= -1 ==)x G) m&lt; 4.2 9Fv) .-t TC leo 6P.9 Y AZ R; =2lll a) (--{ Td Y - @ X 6&lt; *"' 44 w) g AA gB F!fi ''2 I Ecfi m i dn = = O irm mzl-m=cnxA mum;'r-t= r-m1L = t E 3 \JZ JW6m-{(oovz =' =(D€ f(, *;336 NJd-(J, -o 'o -o -oo-{o--ooo;-XXX-ots556o:AAiaots55.o!rr-tOvO-=orm&lt;Scn!neb=PelEZtZIni@&gt;avCOI r Tdn=Im(-vi -TalTl -l!-v ttm4Jlr&gt;z-'Jxmz__--{ (- =- f,l=IOJm&gt;irr =z?:'}!m-&gt;z&gt;n1r_{&gt;-^21 UJTnAOnY&lt;a'm-O2J=rrzw zo m Ao m -U € mx mzI (0 -(rt{o-ooobozdB;€rVU'oc-0 -oVTPin==ir2 Gt{ 3-|- 6€m7o!vF =oz.(/,(Dc o = r =AH.€4Eo&amp;=9=9B6'&gt;qB (Dor Wn loPrN'F13F lfp O oa g &lt;f)eo?on{mU'-9 Tt _(o Joctr (,r-{ \toobb(tooobboo Iaf&lt;o. a)Eo9. 0) o C)oc5 EFlill- o Nooqt -tt t-nto(6C)o0, -@e,5r(oEgETooE It) fl)aao 'tloa3zI o,JIU, 7.I' c CN:f{ioo{#=o-Ofc,o3o oI o)Io9('l 'ttJ{(rl JrtG'{ i,n]\)oczJG6aoo -asOo9.oo:- c)oJ 3.vo f .It -{{(rl -(J1G'{J tnN'(t -{{ C'I -(rl(r){J LnNmaH!rova'(ntoooo6:t,gv6. foaoo C)o = J o) fo o)tto o 5'oo3o U' q) o3o:t (n aco 0):fo-ooa5oo,JI .Tl't'? l@ f\,@a@ t- ila { d o) @c dl\a\.t- -cs-b 'no :f&lt;o- ct)lCo 9. or_ oc)ocJ l;IF t;tr Ttrnio16C)o ll) -tDqe J(o.og lDn(Q -"oo1lo, 0) =!:o:J .T1 oa3zI O) I=&gt;E&amp;a :f,.69F* 6 =o -{org6H rqo- a (Jl@cv-urc @-u v{ =6-cr n U) EfiT(t= ma (/o= fl)oo- =ocz -lc)o\orO oo- eaaoo:-- G+Q-o=oo-ooJ-vof, jil"xdild-(.'' ll_otsilss lls-Ul__l ('1 ltt(,{ J irrN)m "\5!ro9_A'a6fo"c)oo6- t^r g J;o dtt ooa J o) 5o 0)Uo o 5'oo3o U' o)o3of 6' aco IDfoooaaooama,c) @ t\teoe r ilI { d ID aDc d =\t\ bomvI'n -t'1 -o as. \f,o8!&gt;&gt; _\lREct&lt; =!.a. g.€ lEl=t&gt;t&gt;lrlcl&gt;lm lRl9tx t-{lyt&lt;tElzt{ ac!!t-m =m2et'olfiJ E-3 f; =s;16= P* ElPUt sEa'c6P:.i r I!t-m-Tl c f !q) 1 -{m mzJ -Tl -ncz!q) 6'-d @ 3o-Q -a @ o t- -o "Tl 3zI t ! E ]ilql Lctl | (.)ti lctlIN-o 0)f a-{ -Jm mzi (J.Tl c/)c !r-m mz r- -o '11 -U t F+ za-g mx oz cDr&gt;@(m,_ )))a&lt; 1=&gt;);A?; C - mz+ CNz mm+xt;z22 mQo {Im r'\ !m -lzo ! r- c -lr- A Heffis335fid! 99;r;693 !Fefr6===s= mm!=riI! I =Ei=6F*1 Hts94d6ae , ir4EEEA$ g67idF: = *fian?'frirn Flfifrl'f"nZ 2";-=ilEi{ ffiFl-"T frilafr' d fi3p*? FE 1 u-- i dzdfr E I fi F * B ;nl = ii fr 3 *'; ? i2 t g-9 dPE :ftozfr 3d Esn N) N)Co -'..| @ O @ { --l -.1 -{'{ -.1 -.J'-l { -{ -{ -{ O--l A S.A \tO)(Jl(O(O 5 rCrN)N:rO rs-cr)cnrbt(t@NoocO (o(or(rrisr 5(t (too)r r(too(o{5000)N)-^-^;. bbicbbboA(t rA &lt;,rO--oN)(t(JrN-OSOO)oooo(r(nooc)(o-obo-ooobo-o-o OOOOOOOOO{---_ooooooooo(noooooooooN) -(r) O)-(.toobo-(rr{{oo,O(l'b-o&lt;&gt; -.1sr-o('ro t\tc{z.OB;Ttrvaoc-It -ttv -ttEFEfi;= rrz0€rfr 7o-ttv -{6za-o ooooa q tnm€ c) @ ]\Jeo@ EE o oog -{ _{'{{cn &lt;'_('r .Iltrqro--l { irl i.nN) t\, TO f&lt;o-orco 9.o) c,oog f Elt IH IH lvl-lolc lct)lm o Noocrt -tt t-oto(6c)oo -@q5. A(orogErooEo) o*oJ -rIo 3zI o)Iacnl,rcaiEFi [" a''tt v{ =ovc 7a, 'fita= ma (r)=rql oo. oczJoo 5(DJC) o CL 6aoo -aGTQ-c):.oo:- c) (l)=vo :J "3 ll"3(tt ll(rl.E llsN) llNr llreil9(o ll(o(r llo)! _(tl(rl @ "PNJI(o o)ma5&gt;-, oYA.an6io-ooo6:t,gv6. f,:'o do oo +.q 0) :to !,oo o loo3o ao o)o 3oJ CD co 0,3o"ooa ooam-f, c) @ F''eo@ s tlp &amp;ila.1 afT3= ? 'Y ...-f, JE Q.€;9o oi&lt;+E= 53=.c). :.. ..: HIgIEl- l&gt; lml* lO lnll, ll.r l-tE tx t-{ lH ;; t&lt; lzt-{ ac!!rm =mz2i!l!tDl-_C UFPmr+=:r;16 lrl&lt;6{I*rrF&lt;C. (D&gt; @E Ehxr@ fiEi-;6Fr.i r (Dt-m! = a-t -tm mz --t -n '1'1czT--' ;i (t 3o =U) p.c(n o) u) r @!.Tl z . O) I ! E L(,ll(,rl@ Lo)lN)t-\l9l(olG)! 0)- = @i -{m mz-{ a) -r'l CNcTt t-m mz r 11T T t-{ ziolloIImcommT3;;;xr-'rt-Y'fi{** 6T9;FoctO22 ==211:TalTllTl)-mYzz #= ?22E''H};i9He=A= J }trm F# -il-nd: 6:c F ^nam *mmo o&gt;.- -{ -{ = r&lt; =x2'+ 01 = -l -T'l' n&gt; QFi-i L_aa NN) ! ()) &lt;-n -O JO-{OO i\r -o -o -o -o i^A)-:-; Jttor@ -o,N) J P(o(,=dt;!rVU'Oc'o 'uv'oEf,E=;= -t-z+HXo!n {6z,aE (D (D - o O CDa o Ep c)on -.1maroE -(,r It(Jr ctloo-o, It\) t\t ooio io(.t (^)CNmTI {) @ l\t(=c5@ O€ o) t&lt; t&lt;t&gt; t&gt; lfilE lfftm|=t'tlI-lmlo KN t-.1t&gt;l{lml=lm,zl{lfrolY&lt;l&gt; HPot=o l-{l-lolzt&gt; F-lntmt&gt;ll- INlm IE'l- lt l:l= E8lo 6ailO -tpl= eElfn ;Q-Egala(o_ '€ot o,r1o -Tlo JzI oi;o d(t oo e. A) o 0tcro o 3'oo3oo ot o3of a coof CLooa oo]Qf&lt;o.aItoa. A) oooc5 cJlrflT' C3 @ t\teo@ $ilT&gt; g-ft63 -{E3 eo98u i,gocv 1' c @t 7-l3c) -C5na) E$g(rf = mo =i.c!=rot oo- =o z{oo.\o4() o CL eo6o(D G+Q*o=oo:- c){rg f T .(r) N)!s,N'oo1l -(.l)N{ -(r)N)o s)oo-u JroN{JtNoIoom^xo87E6io'c)9_o6' Logv6' f v;'-"Lr= o9as.\V \JloR\Jn &lt;-'6&gt;:: =x:-*x;3E&gt;or==-=.a. = SlElE H IFIE #|gli =EEl{xo U'CTErrn3rflzst'or!Ft-F -b3Pq -- r.tlTl L- F48 ri EiE bq 3kru(r)sgi-li=oFiri Lr TFrmU-; (t,{ H trlz+ 'Tl -n zt-t1l -'e q, 3oCa d Qro(t, o TI 3z *o, I !:rt LutIt\' FIl\'lolctlblo.It ota = q, -{ -{m mz o-r'l ac r lrl mz TI n..} t u{ fizf6U @l-tz r U' ltl7 m U)tz-{mmtXF:z 1fra "'m9oaO{-mn -tt mn Jz E 9fI=#9m -()Fm&gt;t-! Eri*ri; AJ=ffi-rTl-; \gi,fiea1 7*-ix*- kH;E?fAXHEHe)*HF=YAP&gt;Fod r bf;i9--+dtto +Potry 4 c?=, E tLirr = n rrr -oi o iY'zF;gE -l-!*iNdz o,{{{{{{d(,)NN4Ct(ctr(rtrrF'r (trr r @rO)l\'j(I'(tl'o -o -ttr'o'aAoo6c)oooc)c)(}oob b b a'o'ocf,C)()oo() J"t(t h,o{(t (.t-€ iJcctPPct('a€c-lzoE'€r6e€!v3E irlEH;=rE =!;'i Xo!vF -+6z,U'! (o €D 1:' od- - !! VE (tt bt-lrr i.r (^t tJ,itt itooG' C'bitct6F 'no 3&lt;o CDEoo. o) oooc3 |al=tr t&gt;tttt-tYt* toHE I*l:l= t=l() trtt I-jto t'nt= tfilP lolm latx t-{t&gt;t{lml=lmlzl{loo lTl&lt;l&gt; t9loEl9ol{ l6lzt&gt;lr-lnlmt&gt;ItrINlmlol- !t- 16 frelO -@l= qe lm r(Q-uBD-g(a_.'$ d o5 -noj zI J ct)iv,cv'u 1-c CN=&gt;EEI if.-og dOg ol=d -{lo, Il6N r19" cn l(tl1' v :6vc nICN Efiga3 m(lt or5ro) o CL ocz.{oo AOeO oo- caaoo:-aasc)e6goo-c)ot*vo f, {l,J.N $ JeN (j) :.1(^)om ^5yoYE6to"C)go6t L^, g 5;o oct oo e. J o) :to q)tto o ='oo3o C" o) o3of CN co 0)fo- ooa do&amp;,r'rl-t, (3 @ |\'OO€ 3as EE36 SL ., ..5 FHE HEH FBK' E 19.lotx -tt o) 7 CJ'-t Jrn ttlz -t .Tt 'nCzacttrm@?srrr CLi'tc!=oP&lt;rooP =r\,L., Cr6lom@{zIcnC'o!7m =rnz{POFCgo rrl{.Tlcz trt U' o{c t-r Ern-.-dr/rnt )'os 5',g !la 3oc!-! lr fr*r tsll\tl(,, l:'rl(tIOac !teo,o6 o @! 'Tlo 3zI dtt FI -l -l-l,l U'I-{t&gt;1{lm mz.J .rt U}c?-u t-m z-l -o - o n J zU'c, oE :i &lt;t, 9,. | (t,=z+ - rtlmz-&gt;v2m;iliilfrFaro :rmvo'o mv =zo 9H#g7fr9ooE3nt-qm{armzx.?lzrfiOz.ma,,ngTm A) =o-ztTl N Co F DtJ {@O' FJ(Jr ctr J .a :r&amp;cJ9Pl\teC.t O{o a.t O(ta=dB'nrvv,cte!!v!,--==Eif9o= z =-oi'i 3(t !z! -ia6 =aEd'(to6CLcr(&lt; arfla, i? F r\)oe@ E (D ta- &lt; c'ofr-{mU'=A)&lt;-o -E 5=E€ J Ji., irbrl\t l\t'r=r -r.t(t at{{i"r i.t60-P CrrvorMaI{DAUEMAYORJONASC. CORTIS Cebu, Philippines 6O14 E-mail : jonasccortes@ahoo. com.ph Web Page: www.mandaue city.gov.ph September 08, 20O8 HON. MEi'BERS OF THE CITY COUNCIL City Hall Building Mandaue City HON, VICE-UAYOR CARLO PONTICO C. FORTUNA Presiding OfficerS;ITTuIIUNIANO PANLTINDSOO OFFICE IIANDAUE CITY REGE!VED oATE/TIME: qEPng s ?Poo -' tIAME /stoHt iiEF #: VETO iiESSAGE Dearest Hon. ilembers of the Gity Gouncil: For consideration is Ordinane No. 11-2m8-448 Approving the Supplemental Budget No. 01 for CY 2OA8, as Revised, Appropriating the Total Sum of One Hundred Twenty Six Million Five Hundred One Thousand Seven Hun*ed Eighty Three and Fifteen Centavos (PhP 126,501,788.15) on the Receipts ftom the Portion of Surplus of the City's General Fund and Special Accounts Namely Development Fund, Sports Complex, Market, City Hospital and Slaughterhouse to Meet the Necessary Expenditures of the City Govemnent of Mandaue City for Galendar Year 2008. The undersigned hereby approved all items in the supplemental budget. However, Vetoes the inappropriate provision in Sedion 2 B'hich states that "siall be used andlor disbursd only through the concsipding utabling rwlution of the SP purcuant io Secfibn 77 of RA 7160, ilre [-@al &amp;vemment Code of the Philippined, being a rider aside ftom the faci these progr€ilns are not nelv as these were established long before this Chief Exectrtive assurned office. In view thereof, the undersigred hereby exercises its veto power as it thus hereby vetoes the inappropriate provision of Section 2 as apfly stated above.; Philippines. Telephone Numbers: 344-3370 local 202 | 2A3, y4'3322 Telefrx: (032\345-2799</t>
  </si>
  <si>
    <t>ORDN NO. 11-2009-505</t>
  </si>
  <si>
    <t>AN ORDINANCE REALIGNING THE SUM OF P25,000.00 FROM THE ACCT “REPAIRS AND MAINTENANCE – OFFICE EQUIPMENT</t>
  </si>
  <si>
    <t>ffi Eleventh SPRepublic of the Phitippines CfTY OF f'IAl[DAttE Sangguniang Panlungsod Hon. Carlo Pontico C. Fortuna Hon. Diosdado P. Suico Hon. Beethoven C. Andaya Hon. Ma. Noeleen M. Borbajo Hon. Jose Jefferson C. Cemza Hon. Emiliano M. Rosal Hon. Procopio R. Villanueva Hon. Victor C. Biaf,o Hon. Jimmy C. Lumapas Hon. Editha F. Cabahug Hon. Gian Giuseppe S. Gobalani ABSENT: Hon. Alfonso S. Albaflo. Jr.Session Vice Mayor/Presiding Offi cer Minority Floorleader Member Member Member Member President Pro Tempore Majority Floorleader Asst. Minority Floorleader Member Pres. Mandaue S. K. F. Asst. Majority Floorleaderg5th EXCERPT FROM THE JOURNAL OF THE 82ND REGULAR SESSION HELD BY THE SANGGUNIANG PANLTINGSOD IN ITS IIALL OF FAME ON APRIL A7,2AA9 PRESENT: ORDN. # I l-2009-s05 AN ORDINANCE REALIGNING THE SUM OF TWENTY-FIVE THOUSAND PESOS (P2S,OOO.OO) FROM THE ACCOTINT:..REPAIRS AND MAINTENANCE _ OF'FICE EQUIPMENT' TO "SUBSCRIPTION E)PENSES", AI\D *OFFICE SUPPLIES' TO "OTHER MAINTENANCE AND OPERATING EXPENSES", ALL TINDER TITE OFFICE OF THE COMMISSION ON AUDIT(coA) - MANDAUE CrTY The ELEVENTH SANGGLTNIANG PANLITNGSOD ofMANDA{jE, with members in session duly assembled, herebyORDAINS that: l^ ORDN. # s}s Series 20A9 Page - Az -------/ SECTION 1. The following accounts under the office of thecommission on Audit (coA) - Mandaue crty are hereby realigned , iz: FROM l. Repairs and Maintenance - Office Equipment 2. Office SuppliesTO AMOUNT Subscription Expenses P 5,000.00 Other Maintenance and OperatingExpenses P20,000.00 SECTION 2. Prior ordinance or portions thereof, which areinconsistent herewith are hereby amended, superseded, and/or modified accordingly. SECTION 3. This ordinance shall take effect on the date of its approval by the City Mayor. ENACTED without objection after its second and final reading on April 7, 2a09; as proposed and motioned by Hon. E.M. Rosal, duly seconded by Hon. P.R. Villanueva; with the favorable recommendation fromthe referee-committee on *f:*tl"ilp*fg:l and Finance. CERTIFIED TRUE AND CORRECT. Mandaue City, Philippines, 04/l C. FORTUI{A ATTESTED:Presiding Officer APPROVED: APR 2 3 2009 S C. CORTES</t>
  </si>
  <si>
    <t>ORDN NO. 11-2009-491</t>
  </si>
  <si>
    <t>AN ORDINANCE DESIGNATING CERTAIN AREAS IN THE CITY OF MANDAUE FOR PURPOSES OF SELLING, VENDING, DISPLAYING</t>
  </si>
  <si>
    <t>Eleventh SPRepublic of the Philippines CITY OF }'TANDAT'E Sangguniang Panlungsod Session EXCERPT FROM THE JOURNAL OF THE 74TH REGULARSESSION HELD BY THE SANGGTJNIANG PANLTJNGSOD IN ITSHALL OF FAME ON FEBRUARY 3,2009 PRESENT: Hon. Carlo Pontico C. Fortuna Hon. Diosdado p. Suico Hon. Alfonso S. Albafio, Jr. Hon. Ma. Noeleen M. Borbajo Hon. Emiliano M. Rosal Hon. Victor C. Biafio Hon. Jimmy C. Lumapas Hon. Editha F. Cabahug Hon. Gian Giuseppe S. Gobalani ABSENT. Hon. Beethoven C. Andaya Hon. Jose Jefferson C. Cenira, Hon. Procopio R. VillanuevagTth ORDN. # tr_200949r AN ORDINANCE DESIGNATING CERTAIN AREAS IN THECITY OF MAh{DAT]E FOR PT]RPOSES OF SELLING,VENDING' DISPLAYING' FIREWORKS PRODUCTS &amp;PROVIDING PENALTY FOR YIOLATION THEREOF The ELEVENTH SANGGLTNIANG PANLUNGSOD ofMANDAUE, with members in session duly assembled, herebyORDAINS that: SECTION 1. Definition - For purposes of this ordinance, Fireworksproducts are hereby defined as follows: a. Firecrackers - by standard are small explosives the passing of time, these kinds becoming bigger and produce maybe harmful to the senses.Vice MayorlPresiding Officer Minority Floorleader Asst. Majority Floorleader Member Member Majority Floorleader Asst. Minority Floorleader Member Pres. Mandaue S. K. F. Member Member President Pro Tempore fireworks. With of fireworks are explosion that i \ la ORDN. # 491 Series 2009 Page - Az b. Pyrotechnics - it is the art of,making or setting offof fireworks in open skies that produce brilliant display of colors in a variety of circular shapes. SECTION 2. Prohibition. - It shall be unlawful for any person orpersons to sell, dispose of, or otherwise keep in his&amp;er possession, fireworksproducts for sale either by wholesale or retail within the City of Mandaue without first having secured the necessary safety permit from the Office of the Bureau of Fire Protection in Mandaue Citi, and the corresponding permit to sell issued by the Mayor's Office. SECTION 3. Location. - Areas within the City of Mandaue where selling, vending and or displaying fireworks products is regulated shall be at the vacant lots at the South Reclamation Area, but not within a {ifty (50) meter - radius from any inhabited building, schools, churches and or public places thereat, or at such places as maybe determined by the Office of the Bureau of Fire Protection, Mandaue Clty. SECTION 4. Safety. - The desigrrated area where this activity is carried out, shall be provided by the vendors and/or retailers with a suitable fire fighting apparatus equipped with water containers/buckets, strategically located within the area" There shall be no structure, building or a common bodega used for the storage of fireworks products. SECTION 5. Labor Code. - Safety regulations required by the Labor Code such as employing minors, shall be strictly observed within all areas designated by the City of Mandaue for this pulpose. SECTION 6. Fees. - There shall be paid to the city Treasurer,s Office for every permit granted under this Ordinance as per license fee herein provided to wit: a. Wholesale Dealer - a sale where the purchaser buys or imports the commodities for resale to persons other than the end users, regardless of the quantify of the transaations: oNE THQUSAND /Iln(PhP1,000.00) PESOS. ORDN. # 491 Series 2009 Page - 03 b' Retail Dealer - a sale where the purchaser buys the commodity for his own consuurption irrespective of the quantity of the commodities sold: FIVE HUNDRED (php500.00) pEsos. SECTION 7 . Penalty Clause. - Any violation committed under thisordinance shall be penalized by a fine of THREE THOUSAND (P1f3,000.00) PESos, or an imprisonment of not more than six (6) months, but not less than three (3) months, or both at the discretion of a competent Court. a. Provided, that a photograph of confiscated fireworks products shall be presented as evidence. The said products shall bi disposed of immediately by soaking the same in water, considering the danger that it poses to life and property. b' Providedfurther, that if the violator pleads to immediately pay the Administrative fine, an administrative penalty of oNE THOIISAND (PhP1,000.00) pEsos shall be imposed. The fine shall be paid immecliately after the apprehension; and the fireworks products shall be disposed of; in the manner prescribed above. c. Provided finally, that for the purpose of this ordinance, ,,person', means natural or juridical. In cases of juridical persons such as, licensed establishment, company or corporation, ihe President or the General Manager thereof shall be held solely liable with the establishment, company or corporation where he/she works for. as the case maybe. SECTION 8. Saving Clause. - If any parf of this Ordinance shall be declared invalid or unconstitutional, the other parts not so declared shall remain in force and effective. SECTION 9. Repealing Clause. - Prior ordinances or parts thereof, which are inconsistent herewith are hereby amended, rnp.ts.ded, repealed and/or rnodifi ed accordingly. h ORDN. # 491 Series 2009 :i:'. -:. -:i ...- SECTION 10. Effectivity Clause. - Thts Ordinance shall become effective immediately after its publication in a newspaper of general circulation. ENACTED without objection after its second and final reading on February A3,2AA9; as proposed and motioned by Hon. J.C. Lumapas, duly seconded by Honorables D.P. Suico, A.S. Albafio, Jr., and E.F. Cabahug; with favorable recofilmendation from the referee-Committee on Laws and Ordinances. :F ;f t * {. :1. {. :lc {c {&lt; tF * t * * X * {&lt; * * CERTIFIED TRUE AND CORRECT. Mandaue City, Philippines, 021A5 12009 ATTESTED: FREL NAG Ci retary APPROVED: t'{AR 1 2 2009C. FORTUNA : CORTES y Mayor</t>
  </si>
  <si>
    <t>ORDN NO. 11-2008-489</t>
  </si>
  <si>
    <t>REALIGNING THE SUM OF P4,000,000.00 FROM THE CALENDAR YEAR 2008 BUDGETS FOR “REPAIR AND MAINTENANCE WATER TREATMENT FACILITIES</t>
  </si>
  <si>
    <t>rl Republic of the Philippines CITY OF MANDAT'E Sanggunlang Panlungsod Eleventh SPg0th EXCERPT FROM THE JOTJRNAL OF THE 69fiI REGULAR SESSION HELD BY THE SANGGUNIANG PANLUNGSOD IN ITS TIALL OF FAME ON DECEMBER 23,2008 PRESENT: Hon. Carlo Pontico C. Fortuna Hon. Diosdado P. Suico Hon. Alfonso S. Albaffo, Jr. Hon. Beethoven C. Andaya Hon. Ma. Noeleen M. Borbajo Hon. Jose Jefferson C. Ceniza Hon. Emiliano M. Rosal Hon. Procopio R. Villanueva Hon. Victor C. Biafro Hon. Jimmy C. Lumapas Hon. Gian Giuseppe S. Gobalani ABSENT: Hon. Editha F. CabahugVice Mayor/kesiding Offrcer Minority Floorleader Asst. Majority Floorleader Member Member Member Member President Pro Tempore Majority Floorleader Asst. Minority Floorleader Pres. Mandaue S. K. F. Member ORDN. # r r-2008489 REALIGIIING THE SUM OF FOI]R II{ILLION PESOS (p4,000,000.00) FROM THE cy 2m8 BTJDGETS FOR *REpArR AND MAINTENAI\CE - WATER TREATMENT FACILITIES' (sB-l), "CRUDE OrL FOR BOTLER', (ANI\UAL BUDGET),*OTHER MAIN'TENATTCE AITD OPf,RATING EXPENSES' (ANNUAL BUDGET), AND'REPAIRS AI\ID MAINTENAI\ICE oF BUTLDTNGS AI\D OTHER STRUCTURES' (SB #1) TO*REPAIR OF LIVESTOCK AFTD POT]LTRY PROCESSING COMPLEX'' ACCOTJNT, ALL T]I{DER THE OFFICE OF THE SLAUGHTERHOUSE I ,, 1 ORDN. # 489 Series 2008 :::1 :..0_'. . _..../ The ELEVENTH SANGGUNIANG PANLUNGSOD of MANDAUE, with members in session duly assembled, hereby ORDAINS that: SECTION l. The sum of Four Million Pesos (P4,000,000.00) from the CY 2008 annual budget and supplemental budget No. I under the Office of the Slaughterhouse shall be realigned as follows: FROM 1. Repair and Maintenance - Water Treatment Facilities (sB#l) 2. Crude Oil for Boiler (Annual Budget) 3. Other Maintenanc,e and Operating Expenses (Annual Budget) 4. Repairs and Maintenance of Bldgs. &amp; Other Structures (sB #1)TO Repair of Livestock and Poulhry Processing Complex do- -do- do-AMOUNT P2,000,000.00 t342,444.00 606,959.00 5r"041.00 TOTAL P4.000.000.00 SECTION 2. Prior ordinances or portions thereof which are inconsistent herewith, are hereby amended, superseded and/or modified accordingly. SECTION 3. This ordinance shall take effect on the date of its approval by the City Mayor. ORDN. # 489 Series 2008 :::"- - : _:'- ...__ ./ ENACTED without objection after its second and final reading on December 23,2008; as proposed and motioned by Hon. E.M. Rosal, duly seconded by Hon. M.N.M. Borbajo, with the favorable recommendation from the referee-Committee on Appropriation, Budget and Finance. *****:f **t*r| rf,****:*:f *** CERTIFIED TRUE A}{D CORRECT. Mandaue City, Philippine s, 12/2412008 APPROVED: JAN 1 g 2naoJONC. FORTIJNA CORTES</t>
  </si>
  <si>
    <t>ORDN NO. 11-2009-511</t>
  </si>
  <si>
    <t>AN ORDINANCE REALIGNING THE SUM OF P1,418,700.00 FROM THE NON OFFICE ACCOUNT “PURCHASE OF LAND</t>
  </si>
  <si>
    <t>T Republic of the Phitippines CITY OF t'IAl[DAttE Sangguniang Panlungsod Eleventh SP 100th Session EXCERPT FROM THE JOTJRNAL OF THE 87fiI REGULAR SESSION HELD BY THE SANGGUNIANG PANLUNGSOD IN ITS TIALL OF FAME ON MAY I2,2OO9 PRESENT: Hon. Carlo Pontico C. Fortuna Hon. Diosdado P. Suico Hon. Beethoven C. Andaya Hon. Ma. Noeleen M. Borbajo Hon. Jose Jefferson C. Cemza Hon. Emiliano M. Rosal Hon. Victor C. Biafto Hon. Jimmy C. Lumapas Hon. Editha F. Cabahug Hon. Gian Giuseppe S. Gobalani ABSENT: Hon. Alfonso S. Albaflo, Jr. Hon. Procopio R. VillanuevaVice Mayor/Presiding Officer Minority Floorleader Member Member Member Member Majority Floorleader fu st. Minority Floorleader Member Pres. Mandaue S. K. F. Asst. Majority Floorleader President Pro Tempore ORDN. # t 1-2009-51I AN ORDINANCE REALIGNING TITE SUM OF ONE MILLION FOT]R HT]NDRED EIGHTEEN TIIOUSAND SEVEN HTINDRED PESOS (P1,418,700.00) FROM TTIE NON-OFFICE ACCOT]NT*PfiRCHASE OF T,AND'' {INDER ST]PPLEMENTAL BTIDGET NO. 2 FOR CY 2OO8 TO *PIIRCIIASE OF BUILDING AND OTHER IMPROVEMENTS' The ELEVENTH SANGGUNIANG PANLUNGSOD of MANDAUE, with members in session duly assembled, hereby ORDAINS that: SECTION l. The following account under the "Non-Office accounts" of Supplemental Budget No. 2 for CY 2008 is hereby realigned as follows: T ORDN. # 5ll Series 20A9 :i::.:._l' . _._. FROM Pwchase of LandTO AMOUNT Purchase of Building &amp; Other Improvements PI,418,700.00 SECTION 2. Prior ordinance or portions thereo! which are inconsistent herewith are hereby amended, superseded or modified accordingly. SECTION 3. This ordinance shall take effect on the date of its approval by the City Mayor. ENACTED without objection after its second and final reading on May 12, 2009; as proposed and motioned by Hon. E.M. Rosal, duly seconded "En Masse"; with the favorable recommendation from the referee- Committee on Appropriation, Budget and Finance. ********** ********** CERTIFIED TRUE AND CORRECT. Mandaue City, Philippine s, A5 / 13 /2009 ATTESTED: FREL APPROVED: tflAY I 3 2009FORTUNA iding Officer C. CORTESClty</t>
  </si>
  <si>
    <t>ORDN NO. 11-2009-512</t>
  </si>
  <si>
    <t>AN ORDINANCE MODIFYING ANDOR AMENDING SEC 2 (ROUTE NO. 23 A, ORIGIN LAPU LAPU MC OF CITY ORDN NO. 09 2002 135</t>
  </si>
  <si>
    <t>Eleventh SPRepublic of the Philippines CITY OF I'IAIIDAUE Sangguniang Panlungsod 101't Session EXCERPT FROM THE JOTJRNAL OF THE 88nI REGULAR SESSION HELD BY THE SANGGUNIANG PANLUNGSOD IN ITS HALL OF FAME ON MAY I9,2AO9 PRESENT: Hon. Carlo Pontico C. Fortuna Hon. Diosdado P. Suico Hon. Beethoven C. Andaya Hon. Ma. Noeleen M. Borbajo Hon. Emiliano M. Rosal Hon. Procopio R. Villanueva Hon. Victor C. Biafio Hon. Jimmy C. Lumapas Hon. Editha F. Cabahug Hon. Gian Giuseppe S. Gobalani ABSENT: Hon. Alfonso S. Albafro, Jr. Hon. Jose Jefferson C. CenizaVice Mayor/Presiding Officer Minority Floorleader Member Member Member President Pro Tempore Majority Floorleader Asst. Minority Floorleader Member Pres. Mandaue S. K. F, Asst. Majority Floorleader Member ORDN. # 71-20A9-s12 AN ORDINANCS MODIFYING AND/OR AMENDINGsECTroN 2 (RourE No. 23-A, oRrGrN: LAPU-LAPU- MANDAUE CITY) OF CITY ORDINANCE NO. O9-2A02-I35, ENTITLED *AN ORDINANCE REGULATING THE TRAVEL ROUTES OF' PUBLIC U'flLITY JEEPI\'EYS OPERATING WITIIIN THE CITY OF MANDAIJE" The ELEVENTH SANGGUMANG PANLUNGSOD of MANDAUE, with members in session duly assembled, hereby ORDAINS that. SECTION 1. Section 2 @oute No. 23-/- origrn: Lapu-Lapu- Mandaue City) of City Ordinance No. 09-2002-135 entitled "An ordinanceregulating the ffavel routes of public utility jeepneys operating within the City of Mandaue" is hereby modified and/or amended to add the "Route No. ti,-r{t t ORDN. # 512 Series 2A09 ::::_:-- Origm (Lapu-Lapu Crty) to A.C. Cortes St., left turn to M.C. Briones St., proceed to Lopez Jaena St., left turn to Logarta St., right turn to E.O. Perez St. towards Cebu Doctors University (CDU), left tum to Zuellig St., left furn to C.D. Seno St., passing Cebu Intemational Convention Center (CICC) and Parkmall towards Caltex/San Miguel Corporation, right turn to M.C. Briones St., right turn to A.C. Cortes St. andback to origin. SECTION 2. My and/all ordinances of the City of Mandaue or parts thereof which are confrary or inconsistent herewith are hereby repealed, amended or modified accordingly. SECTION 3. This ordiftInce shall take effect immediatelv after its approval. ENACTED without objection after its second and final reading o; May 19, 20A9; as proposed and motioned by Hon. E.M. Rosal, duly seconded by Hon. E"F. Cabahug; with the favorable recommendation from the referee-Committee on Transportation" Communication and Public utilities. ,$:B!h******t :l.,ls***rr**** CERTIFIED TRUE AND CORRECT. Mandaue City, Philippines, 0 ATTESTED: FREL APPROVED: JUN 0 5 2009NAGbC. FORTT]NA CORTESCity JON</t>
  </si>
  <si>
    <t>ORDN NO. 11-2009-518</t>
  </si>
  <si>
    <t>AN ORDINANCE GRANTING AN EXEMPTION FROM THE 6_ AMUSEMENT TAX TO PHILMEDIA ENTERTAINMENT THRU BOBOT RAMOS</t>
  </si>
  <si>
    <t>t-rt r,l Republic of the Philippines CITY OF MA}IDAT'E Sangguniang Panlungsod 106th Session EXCERPT FROM THE JOTJRNAL OF THE 93RD REGULAR SESSION HELD BY THE SANGGTJNIANG PANLUNGSOD IN ITS IIALL OF FAME ON JTJNE 23,2W9 PRESENT: Hon. Carlo Pontico C. Fortuna Hon. Diosdado P. Suico Hon. Alfonso S. Albaflo, Jr. Hon. Ma. Noeleen M. Borbajo Hon. Emiliano M. Rosal Hon. Victor C. Biafio Hon. Jimmy C. Lumapas Hon. Editha F. Cabahug Hon. Gian Giuseppe S. Gobalani ABSENT: Hon. Beethoven C. Andaya Hon. Jose Jefferson C. Centza Hon. Procopio R. VillanuevaVice Mayor/Presiding Officer Minority Floorleader Asst. Majority Floorleader Member Member Majority Floorleader Asst. Minority Floorleader Member Pres. Mandaue S. K. F. Member Member President Pro Tempore ORDN. # I t-2009-518 AN ORDINANCE GRANTING AN EXEMPTION FROM THE 60/o AMUSEMENT TAX TO PHILMEDIA ENTERTAINMENT TITRU BOBOT RAMOS (EXECUTTYE PRODUCER), THE SPONSOR OF *JOSEPH TIIE DRBAMER'" A RELIGIOUS CONCBRT ACTIVITY TO BE HELD IN MANDAUE CITY ON JULY 4,2009 The ELEVENTH SANGGUNIANG PANLUNGSOD of MANDAUE, with members in session duly assembled, hereby ORDAINS that:Eleventh SP .l lr, ORDN. # 518 Series 2009 Page - 02 SECTION l fu exemption from the 60/o amusement tax is herebygranted to Philmedia Entertainment thru Bobot Ramos (Executive producerj, the sponsor of "Joseph The Dreamer", areligious concert activity to be heldat the Cebu International Convention Center (CICC), Mandaue City on July4,2009. SECTION 2. Prior ordinance or portions thereof which areinconsistent herewith are hereby amended, superseded or modifiedaccordingly. SECTION 3. This ordinance shall take effect immediately on the dateof its approval by the City Mayor. ENACTED without objection after its second and final reading onJune 23, 2009; as proposed and motioned by Hon. E.M. Rosal, dulyseconded by Hon- E-F. Cabah.tg, with the favorable recommendation fromthe referee-committee on Appropriation, Budget and Finance. :f :B*,f :f ***** *:f ******** CERTIFIED TRUE AND CORRECT. Mandaue City, philippin es, 07 103 /2009 C FORTUNA Vi iding OfficerATTESTED: t 4*ua EDITHA C. CABAH# Acting City SP Secretary JONAS C. CORTES City Mavory$t,TF lfiff,ouED 0N: PURSUANT TO SEG'5ZGi'TFAPPROVED: RA 7t6o</t>
  </si>
  <si>
    <t>ORDN NO. 11-2009-496</t>
  </si>
  <si>
    <t>AN ORDINANCE REQUIRING ALL OWNER OPERATORS PROPRIETORS OF ALL FORMS OF LEGALIZED GAMBLING TO SECURE A LEGISLATIVE FRANCHISE</t>
  </si>
  <si>
    <t>Republic of the Philippines CITY OF tvIAl{DAUE Sanggunlang Pan lungsod gl'tSession EXCERPT FROM THE JOURNAL OF THE 78[I REGULAR SESSION HELD BY THE SANGGUNIANG PANLUNGSOD IN ITS HALL OF FAME ON MARCH 03,2009 PRESENT. Hon. Carlo Pontico C. Fortuna Hon. Diosdado P. Suico Hon. Beethoven C. Andaya Hon. Ma. Noeleen M. Borbajo Hon. Emiliano M. Rosal Hon. Procopio R. Villanueva Hon. Victor C. Biaflo Hon. Jimmy C. Lumapas Hon. Gian Giuseppe S. Gobalani ABSENT: Hon. Alfonso S. Albafro, Jr. Hon. Jose Jefferson C. Cenim Hon. Editha F. CabahugVice Mayor/Presiding Officer Minority Floorleader Member Member Member President Pro Tempore Majority Floorleader Asst. Minority Floorleader kes. Mandaue S. K. F. Asst. Majonty Floorleader Member Member ORDN- # 1l-2009496 AN ORDINANCE REQUIRING ALL OWNERS/OPERATORS/ PROPRIETORS OF ALL FORMS OF LEGALIZ;ND GAMBLING TO SECURE A LEGISLATIV TRANCHISE AS A CONDITION F'OR ITS OPERATION OR CONTINUED OPERATION IN THE CITY OF MANDAUE The ELEVENTH SANGGUNIANG PANLUNGSOD of MANDAUE, with members in session duly assembled, hereby ORDAINS that: SECTION l. Gambling Franehise. - All operators, owners, proprietors or franchisees of all forms of legalized gambling shall secure a gambling franchise before the Sangguniang Panlungsod in order for them to operate or continue operating in the City of Mandaue.Eleventh SP ORDN. # 496 Series 2009 Page - 02 SECTION 2. Coverage. Legalized gambling shall include amongothers online e-gambling with franchise or permits issued by pAGCORI poker clubs, cockfighting in authorized cockpits, and the like. SECTION 3. frsnchise Tax. - A yearly franchise tax of one half ofone percent (% of l%) of the gross annual receipts of the preceding calendaryear shall be imposed on every permittee of a gambling franchise granted bythe Sangguniang Panlungsod. SECTION 4. period of Apprication. - within sixry (60) days from theeffectivity of this ordinance, all operators, owners, propri"iotr or hanchiseesof all forms of legalized gambling shall apply for a iegislative franchise. The Sangquniang Panlungsod shall act on the application within amaximum period of sixty (60) days from the date of submission of theapplication and its required attachments. Applications not acted rpoo withinthe required period shall be deemed approved. Applicants shall pay an application fee of One Thousand pesos (Phpl,000.00) per application to the Treasurer's office. SECTION 5. Term af Franchise. - The term of the franchise is three(3) years but not beyond the term of office of the approving SangguniangPanlungsod. SECTION 6- closare of Estubrishment. Any establishmentoperating without a valid franchise granted under this ordinance shall bedeemed illegal and shall be closed SECTION 7. Grsunds for Revocation o! Franchise. _ Franchisemaybe revoked anytime, after due process on ihe basis of the followinggrounds, to wit: a.) failure to pay franchise tax; b-) failure to comply with the conditions of the franchise;c') the establishment is inimical to public health/public safety/publicmorals, or is inimical to public inierest. ORDN. # 496 Series 2009 Page - 03 ------/ SECTION 8' Ttust Fand-- Taxes cotrlected under this ordinance shallbe placed in a Trust Fund that will be utilized for social ameliorationprograms particularly for the. |andicapped &amp; differently abled, seniorcitizens, abused/neglected/special childrfn anJ ,urr, other related welfareprograms for the children and juveniles, abused women aoo genoer anddeveloprnent programs of the City of Maniuuu.- SECTION 9' Transitory Provision - Upon the effectivity of thisordinance operators and owners of existing regalized gambringestablishments whose franchise may be subsequently approved by theSangguniang Panlungtgd $all pay the franchise tax within a period of sixty(60) days from approval of the franchise. SECTION ra. suppletory Apprication. Section l0 of the cityordinance No. 99/051 (ENACTINCiA RE\/ENUE CODE FOR TI{E CITYoF MANDAITE) as amended shall have suppletory application on thisordinance. SECTION ll. penal crnuse. owners, operators, proprietors,incorporators, directors, presidents, general managers of establishments thatcontinue to operate without a valid franchise snui ue penalizedwith a fine ofFive Thousand Pesos @hp5,000.00) and imprisonment of not more thantlittv (30) days upon the discretion orthe competent court in addition to theclosure of the establishment. officers or emproyees of the city of Mandaue with approvingauthority who knowingly approve any perrnit, other than the Franchise, to anentity or establishment without a valid franciise or approve the said permitin contoavention/violation of the conditions of the franchise shall bepenalized with a fine of Five Thousand pesos @hp5,000.00) and/orimprisonment of not more than one (r) year but not r"s, til* six (6) monthsupon the discretion of the competent sourt without prejudice to the filing ofsuch other related administrative and criminal cases under the law on publicofficers. SECTION 12. Separability Ctause. _ If any portionwill be declared by a court of "o*petent j#sdiction unconstitutional, the portions not so declared shall remaineffect.of this ordinance to be illegal or in full force and \, ORDN. # 496 Series 2009 Page - 04 SECTION 13. Repealing Clause. - Any and all ordinances of the City of Mandaue or parts thireof *tni*n are contrmy to or inconsistent herewith are hereby t"peiled, amended and or rnodified accordingly. SECTION 14. Elfectivity Cluuse. - This Ordinance shall take effect immediately upon its -ipprovat, after its pubtication in a newspaper of general circulation. ENACTED without objection after its second and final reading on March 03,20Ag; as propot"d by Honorables C.P.C. Fortuna, E'M' Rosal, V.C. Biaflo, and C.C.S.- Gobalani; and upon motion of Hon. V'C' Biaflo, duly seconded by Hon. E.M. Rosal; with favorable recommendation from the referee-Committee on Laws and Ordinances' CERTIFIED TRTIE AND CORRECT. Mandaue City, Philippines, 0311012009 ATTESTED: FREL*******tf :f * ***:F****** vrroED APPROVED:MAR 1 7 2m9 JONAS C. CORTES City MaYorC. FORTUNA Presiding Officer CrrvorMo*#o"*"CJ'NAS c. coRrES Cebu, Philippines 6014 E-mail: i onasccortes@yahoo.com.ph Web Page: www.mandaue city.gov.Ph March 16, 2009 HON. MEMBERS OF THE CITY COUNCIL City Hatt Buitding Mandaue City HON. VICE.AAAYOR CARLO PONTICO FORTUNA Presiding Officer$AI{OSUI{IAIu'D F,/INL UNDSOD OFFI0El\1Ar\nn[tE CITY tEF;b': Dearest Hon. Members of the City Councit: I do not wish to criticize much your objective of introducing and passing your so-catled legistative franchise ordinance covering atl forms of tegatized gambting it being obvious that such a measure shoutd onty have a taudable objective. What I am concerned about however is the tegal ramifications of such a move that may embarrass the city. One point in mind is the apparent conflict that this ordinance may have with a nationatty passed franchise. That franchise extended by no [ess than our Congress in favor of the PCSO and PAGCOR. This taken together with the Supreme Court ruting in the case of Lina vs. Dizon Pafro, G.R. No. 129093, Aug. 30, 2001, whereby the high court dectared in no uncertain terms that an "ordinance shoutd not contravene an existing statute enacted by Congress", shoutd hetp us ascertain that such an ordinance that is under consideration is in effect an uttra vires act. In a recent case also decided by the Supreme Court en banc over an issue which is ctoser to homel, it ruted that "as earty as 1975, the power of tocat governments to regutate gambting thru the grant of 'franchise, licenses or permits' was withdrawn by PD No. 771 and was vested exctusivety on the National Government, thus: Sec. 1. Any provision of [aw to the contrary notwithstanding, the authority of chartered cities and other locat governments to issue ticense, permit or other form of franchise to operate, maintain and estabtish horse and dog race tracks, jai-atai and other forms of gambting is hereby revoked. 5ec. Z. Hereafter, al[ permits or franchises to operate, maintain and establish, horse and dog race tracks, jai-atai and other forms of gambting shalt be issued by the national I See GRNo. 916/;9, May 14, 1991, Attorneys Humberto Basco, Edilberto Balce, Socrates Maranan and Lorenzo Sanchez, petitioners, versus, PAGCOR.MAR t7 2009 t;N rt , government tn proper apptication and venficaon of the quatification of the applicant..." The high tribunal went on further to sdy, that "therefore, onty the National Government has the power to issue 'ticense or permits' for the operation of gambting. Necessarity, the power to demand or cottect license fees which is a consequence of the issuance of "licenses or permits" is no longer vested in the City of Manita", or the City of Mandaue, for that matter. The same ground extends to franchises on other forms of gambting mentioned in the proposed ordinance such as cockfighting in authorized cockpit it being understood that this tatter activity is tikewise regutateA by another national law. These shoutd be more than sufficient for you to reconsider your motivations for the passage of this proposed measure. I shatt defer to express the other equatty substantia[ reasons for my dissent on this ordinance more particutarty on yourproposed punitive measures to be imposed on the undersigned and other department heads shoutd it issue the licenses or permits under the circumstances narrated in the measure, it being equatty clear that their actions or inactions are atready wett covered by other national [aws, hence, once again, an ordinance cannot and shoutd not supersede a national taw. Thus, I am therefore returning to you Ordinance No. 11-2009-496 with my VETO. City ue City</t>
  </si>
  <si>
    <t>ORDN NO. 11-2009-507</t>
  </si>
  <si>
    <t>AN ORDINANCE REGULATING THE SALE OF SPRAY PAINT IN THE CITY OF MANDAUE AND IMPOSING PENALTIES FOR VIOLATIONS</t>
  </si>
  <si>
    <t>Republic of the Philippines CITY OF I'IAIIDAUE Sangguniang Pan lungsod Eleventh SP Session EXCERPT FROM THE JOT]RNAL OF THE 83RD REGULAR SESSION HELD BY THE SANGGTJNIANG PANLUNGSOD IN ITS HALL OF FAME ON APRrL 14,2089 PRESENT:g6th Hon. Carlo Pontico C. Fortuna Hon. Diosdado P. Suico Hon. Alfonso S. Albaflo, Jr. Hon. Beethoven C. Andaya Hon. Ma. Noeleen M. Borbajo Hon. Jose Jefferson C. Ceniza Hon. Emiliano M. Rosal Hon. Victor C. Biaflo Hon. Jimmy C. Lumapas Hon. Editha F. Cabahug Hon. Gian Giuseppe S. Gobalani ABSENT: Hon. Procopio R. VillanuevaVice Mayor/Presiding Officer Minority Floorleader Asst. Majority Floorleader Member Member Member Member Majority Floorleader Asst. Minority Floorleader Member Pres. Mandaue S. K. F. President Pro Tempore ORDN. # tt-20a9-507 AN ORDINANCE REGULATING THE SALE OF SPRAY PAINT IN THE CITY OF' MANDAUE AND IMPOSING PENALTIES FOR WOLATIONS THEREOF WHEREAS, in almost all corners of the city we often find graffiti painted on every wall, post, doors, gates, fences, ggtter pavements and the like; WHEREAS, these graffitis are commonly the handiwork of young people using spray paint (aerosol spray); ffi ORDN. # s07 Series 2009 i::: -: a2 __._t WHEREAS, despite efforts to crnb activities of these misguided youth tlre unsightly graffiti has risen at an alarming level making the City a graffiti-laden City; WHEREAS, drastic measures have to be undertaken to curb or put a dent to these activities: WHEREAS, one of these measures is to limit their access to these spray paints by regulating the sale of it only to users who use it for legitimate purpose; WHEREAS, while admittedly the purpose of the buyer of a spray paint may be not easy to ascertain, establishments are strongly urged to exercise better judgment in the sale and distribution of spray paints. WHEREFORE, the ELEVENTH SANGGUNIANG PANLLTNGSOD of MANDAUE CITY, with members in session duly assembled, hereby ORDAINS that: SECTION l. The selling or vending of spray paints to a minor is hereby prohibited except in certain cases as provided for in the succeeding section. Establishments are hereby required to ascertain the age of the buyer before such an item is sold. , SECTION 2. Minors are however allowed to purchase spray paints for lawfrrl pulposes provided they can produce a certification staiing such purpose issued by any Barangay Official (Elected Officials, Barangay Secretary or Barangay Treasurer, Chief of the Barangay Tanod and Members of the Lupon Tagapamayapa), Chapel presidents or Church Heads/Religious I eaders andlor Mandaue City Police Office Station Chiefs or their deputies. l SECTION 3. Any minor caught in possession of a spray paint outside the premises of his home, school or in some cases in his workplace shall be l,' ,t ORDN. # 5A7 Series 2A09 3:"..: :i .-../ presumed to be possessing such canister/spray paint for unlawful purpose and shall be subject to confiscation unless such minor can produce a certification as provided for in Section 2 of this ordinance. The confiscation of the canister/spray paint shall be without prejudice to the arrest and filing of the appropriate criminal complaint against the said minor who may be caught in the act of spraying graffiti or vandalizing. SECTION 4. Notwithstanding the provisions of Section t hereof establishments selling or vending spray paints shall exercise due diligence in the selling or vending of spray paints to any person or customer and shall undertake to ascertain the lawfulness of hislher purpose in purchasing spray paints. SECTION 5. This ordinance shall not be construed in any way as a limitation of the sale of spray paints for commercial, educational, institutional or personal purposes other than to deface, vandalize or cause graffiti on public and private structures whether fixed or mobile. SECTION 6. Penal Clause. - A violation of Section I of this ordinance shall be penalized with an administrative fine of not more than One Thousand Five Hundred Pesos (Php1,500.00) nor lorver than Five Hundred Pesos (Php500.00). A violation of the first (1') paragraph of Section 2 shall be penalized with an administrative/penal fine of Five Hundred Pesos (Php500 00). Any person found in the act of vandalizing, defacing, causing graffiti on public and private structures whether fixed or mobile using a spray paint shall be penalized with a criminal fine of Five Thousand Pesos (Php5,000.00) with an obligation to restore to its original condition the structure defaced, vandalized or spray painted with graffiti plus the confiscation of the spray paint. SECTION 7 . Separabiltty Clause. - If any portion of this ordinance shall be declared by a court of competent jurisdiction to be illegal or l^il ?r-', I ORDN. # sA7 Series 2049 :i:'____-:i . _... unconstitutional, the portions not so declared shall remain in full force and effect. SECTION 8. Repealing Clause. - Any and all ordinances of the City of Mandaue or parts thereof which are contrary to or inconsistent herewith are hereby repealed, amended or modified accordingly. SECTION 9. Effectivity Clause. - This Ordinance shall take effect immediately upon its approval. ENACTED without objection after its second and frnal reading on April 14, 2009; motioned by Hon. E.F. Cabahug, duly seconded by Hon. E.M. Rosal, with favorable recofirmendation from the referee-Committee on Laws and Ordinances as proposed by Honorables C.P.C. Fortuna, M.N.M. Borbajo, J.J.C. Ceriza, E.M. Rosal, E.F. Cabahug and G.G.S. Gobalani. ********** :f:N.:N&lt;******r! CERTIFIED TRUE AND CORRECT. Mandaue City, Philippin es, 04 l2l 12 ATTESTED: FREL ABANA Ci APPROVED:C. FORTUNA Presiding Officer C. CORTESmAr u t 20tl9</t>
  </si>
  <si>
    <t>ORDN NO. 11-2008-486</t>
  </si>
  <si>
    <t>AN ORDINANCE INSTITUTIONALIZING THE (PEOS) AS A REQUIREMENT FOR OVERSEAS JOBSEEKERS IN THE CITY OF MANDAUE</t>
  </si>
  <si>
    <t>Eleventh SPRepublic of the Philippines CTTY OF T'IAIIDAUE Sangguniang Panlu ngsod Session EXCERPT FROM THE JOURNAL OF THE 69TH REGULAR SESSION HELD BY THE SANGGUNIANG PANLUNGSOD IN ITS HALL OF FAME ON DECEMBER 23,2008 PRESENT:g0th Hon. Carlo Pontico C. Fortuna Hon. Diosdado P. Suico Hon. Alfonso S. Albaffo, Jr. Hon. Beethoven C. Andaya Hon. Ma. Noeleen M. Borbajo Hon. Jose Jefferson C. Ceniza Hon. Emiliano M. Rosal Hon. Procopio R. Villanueva Hon. Victor C. Biaflo Hon. Jimmy C. Lumapas Hon. Gian Giuseppe S. Gobalani ABSENT. Hon. Editha F. CabahugVice Mayor/Presiding Officer Minority Floorleader Asst. Majority Floorleader Member Member Member Member President Pro Tempore Majority Floorleader Asst. Minority Floorleader Pres. Mandaue S. K. F. Member ORDN. # I 1-2008-486 AN ORDINANCE INSTITUTIONALIZING THE PRE- EMPLOyMENT ORTENTATTON SEMTNAR (PEOS) AS A REQUTREMENT FOR OVERSEAS JOBSEEKERS IN THE CITY OF MANDAUE The ELEVENTH SANGGUNIANG PANLUNGSOD of MANDAUE, with members in session duly assembled. herebv ORDAINS thAt: SECTION 1 . Title. This Ordinance shall be known as "Institutionalization of Pre-Employment Orientation Seminar (PEOS)" in the City of Mandaue. SECTION 2. Declaration of Policy. - The City of Mandaue supports the Overseas Employment Policies to uphold the dignity of its citizens, particularly the Filipino migrant workers. ORDN. # 486 Series 2008 :i:"-_---02 ____ It is therefore the goal of the City of Mandaue to complement the Anti-Illegal Recruitment (AR.) through an appropriate law to make PEOS requirement for all overseas jobseekers in Mandaue City. SECTION 3. Objectives of the Pre-Employment Orientation Seminar. - In general, PEOS shall be a public inforrnation service provided to any individual who is contemplating of working overseas and an educational strategy for worker protection and empowerment. Specifically, PEOS:l. provides general information and prospects for overseas employment;2. discusses the pros and cons of overseas employment; 3. discusses the overseas job opportunities as well as the resfricted ones;4. discusses the guidelines, legal procedures and documentary requirements of applying for overseas job; 5. provides information on illegal recruitment and other irregular modes of deployment; and6' liltlHfiil ffi'ffi'$"'Tffes available to overseas job SECTION 4. Administration. To ensure the effective implementation of the PEOS; the Public Employment Service Office (PESO) aside from its functions as stipulated in RA No. 8759, must be primarily responsible for the administration of the PEOS and submit a short- term and long-range action plan for the conduct of the PEOS. SECTION 5. Funding. The amount necessary for the initial implementation of this ordinance shall be charged against existing appropnation of the PESO. Thereafter, the arnounts needed for the full implementation of this Ordinance shall be included in the budget of the PESO in the succeeding Annual Budget. SECTION 6. Repealing Clause. - All laws, decrees, executive orders, rules and regulations or any part thereof which are inconsistent herewith are hereby deemed repealed anilor modified accordingly. 12412008 ORDN. # 486 Series 2008 :i:: -.. :i .... SECTION 7 . Separability Clause. - If for any reason, any section or provision of this Ordinance or any part thereof, or the application of such section, or portion is declared invalid or unconstitutional, the remainder thereof shall not be affected by such declaration. SECTION 8. Effectivity. - This Ordinance shall take effect immediately after its publication in a newspaper of general circulation and posting in conspicuous places in the City of Mandaue. ENACTED without objection after its second and final reading on December 23,2008; as proposed and motioned by Hon. M.N.M. Borbajo, duly seconded by Honorables A.S. Albarlo, Jr., J.J.C. Ceriz-a, E.M. Rosal and P.R. Villanueva, with the favorable recommendation from referee- Committee on Laws and Ordinances. ********** *:t****x.*** CERTIFIED TRUE AND CORRECT. Mandaue City, Philippin es, 1212412008 ATTESTED: BANAG APPROVED: JONAS C. CORTES City Mayor o5f;tl?odtfrffuED 0N: PURSUAIIT TO SEC. SAtPi OPC. FORTUNA RA 7t60</t>
  </si>
  <si>
    <t>ORDN NO. 11-2009-514</t>
  </si>
  <si>
    <t>.AN ORDINANCE AMENDING ORDN NO.11 2007 409 OTHERWISE KNOWN AS THE HOUSE RULES OF THE 11TH SP OF MANDAUE</t>
  </si>
  <si>
    <t>I Republic of the Philippines CITY OF MANDAUE Sangguniang Panlu ngsod Eleventh SP 102"d Session EXCERPT FROM THE JOURNAL OF THE 89TII REGULAR SESSION HELD BY THE SANGGUNIANG PANLUNGSOD IN ITS HALL OF FAME ON MAY 26,2009 PRESENT: Hon. Carlo Pontico C. Fortuna Hon. Diosdado P. Suico Hon. Alfonso S. Albaflo, Jr. Hon. Beethoven C. Andaya Hon. Ma. Noeleen M. Borbajo Hon. Emiliano M. Rosal Hon. Victor C- Biaflo Hon. Jimmy C. Lumapas Hon. Editha F. Cabahug Hon. Gian Giuseppe S. Gobalani ABSENT: Hon. Jose Jefferson C. Ceniza Hon. Procopio R. VillanuevaVice Mayor/Presiding Officer Minority Floorleader Asst. Majority Floorleader Member Member Member Majority Floorleader Asst. Minority Floorleader Member Pres. Mandaue S. K. F. Member (On Official Business) President Pro Tempore ORDN. # rl-2409-5r4 AN ORDINANCE AMENDING ORDINAI{CE NO. II-2007.409, OTHER\ilISE KNOWN AS THE HOUSE RULES OF THE llTH SANGGTTNIANG PANLTINGSOD OF MANDAUE BY ADDING A NEW STAIYDING COMMITTEE TO BE KNOWN AS THE "COMMITTEB ON ECONOMIC ENTERPRISE' The ELEVENTH SANGGUNIANG PANLUNGSOD of MANDAUE, with members in session duly assembled, hereby ORDAINS that. SECTION 1. Section 37 of Ordinance No. ll-2}07-409 is amended by adding a new standing committee thereto which shall follows:hereby read asIth ORDN. # st4 Series 2009 :i::..._l' ..._ "Section 37.29 Committee on Economic Enterprise. - With three (3) component members including the Chairman. Matters irwolving the City's economic enterprise ventures. It shall recommend to the SP such measures as will ensure the economic and/or financial viability of the Crty's current economic enterprises, namely market, slaughterhouse, hospital, sports complex, and bus terminal operations, and others that may be launched in the future." SECTION 2. All ordinances, rules, regulations or guidelines or parts thereof contrary to or inconsistent with the provisions herein are hereby repealed, amended or modified accordingty. SECTION 3. The amendatory ordinance to the House Rules of the Eleventh Sangguniang Panlungsod of Mandaue shall take effect immediately on the date of its approval on final reading. ENACTED with objection after its second and final reading on May 26,20a9; as proposed and motioned by Hon. v.C. Biario, duly seconded by Hon. E.F. Cabahug, with favorable recommendation from the referee- Committee on Laws and Ordinances. :r********* ****:r:fi CERTIFIED TRUE AND CORRECT. Mandaue City, Philippine s, 05 129 12009 FORTUNA ing Officer ATTESTED: JONAS C. CORTES City MayorAPPROVED:</t>
  </si>
  <si>
    <t>ORDN NO. 11-2009-502</t>
  </si>
  <si>
    <t>AN ORDINANCE GRANTING YR END FINANCIAL ASSISTANCE IN CASH OR IN KIND EQUIVALENT TO P500.00 EACH TO ALL REGISTERED SENIOR CITIZENS</t>
  </si>
  <si>
    <t>Republic of the Philippines CITY OF TVIA}IDAT'E Sangguniang Panlungsod Eleventh SP 93'd Session EXCERPT FROM THE JOT]RNAL OF THE SOTII REGULAR SESSION HELD BY THE SAAIGGI]NIANG PANLUNGSOD IN ITS TIALL OF FAME ON MARCH I7,2OO9 PRESENT: Hon. Carlo Pontico C. Fortuna Hon. Diosdado P. Suico Hon. Alfonso S. Albafio, Jr. Hon. Beethoven C. Andaya Hon. Ma. Noeleen M. Borbajo Hon. Emiliano M. Rosal Hon. Victor C. Biaflo Hon. Jimmy C. Lumapas Hon. Gian Giuseppe S. Gobalani ABSENT: Hon. Jose Jefferson C. Centza Hon. Procopio R. Villanueva Hon. Editha F. CabahugVice MayorlPresiding Officer Minority Floorleader Asst. Majorfty Floorleader Member Member Member Majority Floorleader Asst. Minority Floorleader Pres. Mandaue S. K. F. Member President ho Tempore Member ORDN. # ll-2449-s02 AN ORDINANCE GRANTING A YEAR-END FINANCIAL ASSISTANCE IN CASH OR IN KIh{D EQUWALENT TO FIVE HLINDRED PESOS (PHP500.00) EACH TO ALL REGTSTARED SENIOR CITTZ,F,NS OF MAI\DATJE CITY ThE ELEVENTH SANGGUNIANG PANLUNGSOD Of MANDAUE, with members in session duly assembled, hereby ORDAINS that: ORDN. # 542 Series 2049 3:_:- 02 __.-, SECTION l. The City Government of Mandaue shall gant a year-end financial assistance, in cash or in kind, equivalent to Five Hundred Pesos (PhP500.00) to all the registered senior citizens of Mandaue City anytime on the last month of each year but not later than December 25*. The fund therefor shall be taken from and charged to the annual ltrmP sum appropriation for the senior citizens equivalent to one percent (lW of the total annual budget of the city government of Mandaue, upon authorization of the Sangguniang Panlungsod, acting on the endorsement of the CSWSO based on the list of registered senior citizens duly certified to by the President of the Federation of Senior Citizens of Mandaue City. SECTION 2. Only senior citizens duly-registered with the Office of the Senior Citizens Affairs (OSCA) of Mandaue City shall be covered by this ordinance. SECTION 3. Separability Clause. - If any provision of this Ordinance is held invalid, the other provisions not affected thereby shall remain in force and operative. SECTION 4. Repealing Clause. - Any and all ordinances, executive orders and/or proclamations of the City of Mandaue or parts thereof which are contrary to, or inconsistent herewith, are hereby repealed, anrended or modified accordingly. SECTION 5. Effectivity Clause. - This Ordinance shall take effect on the day after its publication in a local newspaper of general circulation. 3'l ir ; I l ORDN. # sAz Series 2009 Page - 03 - - - -l ENACTED without objection after its second and final reading on March 17 , 2A09; upon motion of Hon. V.C. Biafio, duly seconded by Hon. D.P. Suico; with favorable recommendation from the referee-Committee on Laws and Ordinances as proposed by Honorables E.M. Rosal, C.P.C. Fortuna and V.C. Biaflo. ******:f*** **{&lt;*****t&lt;t( CERTIFIED TRUE AND CORRECT. Mandaue City, Philippin es, 04 I Al D009 ATTESTED: FREL AG'ff. -APPROVED: APR 1 6 2009 . CORTESC. FORTUNA ity Mayor</t>
  </si>
  <si>
    <t>ORDN NO. 11-2009-504</t>
  </si>
  <si>
    <t>AN ORDINANCE EXEMPTING NORKIS PARK FROM THE PAYMENT OF BUILDING PERMIT FEES AND OTHER RELATED CHARGES</t>
  </si>
  <si>
    <t>| ^,Republic of the Philippines CTTY OF IIAISDAI'E Sangguniang Panlu ngsod Eleventh SP Session EXCERPT FROM THE JOT]RNAL OF THE 82ND REGULAR SESSION HELD BY THE SANGGTJNIANG PANLTJNGSOD IN ITS HALL OF FAME ON APRIL O7,2AA9 PRESENT:g5th Hon. Carlo Pontico C. Fortuna Hon. Diosdado P. Suico Hon. Beethoven C. Andaya Hon. Ma. Noeleen M. Borbajo Hon. Jose Jefferson C. Cenaa Hon. Emiliano M. Rosal Hon. Procopio R. Villanueva Hon. Victor C. Biaflo Hon. Jimmy C. Lumapas Hon. Editha F. Cabahug Hon. Gian Giuseppe S. Gobalani ABSENT: Hon. Alfonso S. Albafro, Jr.Vice MayorlPresiding Officer Minority Floorleader Member Member Member Member President Pro Tempore Majority Floorleader Asst. Minority Floorleader Member Pres. Mandaue S. K. F. Asst. Majority Floorleader ORDN. # tt-2009-s04 AN ORDINANCE EXEMPTING NORIilS PARK FROM THE PAYMENT OF BUILDING PERMIT FEES AND OTHER RELATED CIIARGES IN ITS PRESENT AND F'UTTJRE CONSTRUCTION AND DEVELOPMENT \^ ORDN. # s04 Series 20A9 :i:"- '. _l' ____..t WHEREAS, Dr. Norberto Quisumbing, Jr., Chairman-Emeritus of the Norkis Group of Companies, which is developing the Norkis Park, has informed the members of the ttm Sangguniang Panlungsod, in the spirit of consultation, of their plan to implement Phase II of the park development consisting of a mini-park with a walking path, the taichi afea, the outdoor seats with chessldama tables, the basketballivolleybalVbadminton courts, toilets, etc., at an estimated budget of P800,000.00 to PI,000,000.00; WHEREAS, with Phase I having been completed, they are presently mobilizing for Phase II and are now applyrng for building and other permits therefor; WHEREAS, after Phase II, Phases III, IV and V will certainly follow until the whole Norkis Park project shall have been fully completed; WHEREAS, there is a need to establish a policy that, since the Norkis Park is mainly intended for, and will be for the principal benefit ol the Mandauehanons, not to mention the prestige and other invaluable and unquantifiable benefits that will accrue to the City by its existence, the Park should not be charged any fee for the construction of all improvements therein. WHEREFORE, the lle Sanggt:riang Panlungsod of Mandaue with members in session duly-assembled, hereby ORDAINS that: SECTION l. Norkis Park shall be exempted from the payment of any and all fees for building permit fees and other related charges in its present and future construction and development in accordance to the attached development plan. SECTION 2. Separability Clause. - If any provision of this Ordinance is held invalid, the other provisions not afFected thereby shall remain in force and operative. ORDN. # 504 Series 2009 l::: : _:i .._. _ _, SECTION 3. Repealing Clause. - Any and all ordinances, executive orders andlor proclamations of the City of Mandaue or parts thereof which are contrary to, or inconsistent herewith, are hereby repealed, amended or modified accordingly. SECTION 4. Effectivity Clause. - This Ordinance shall take effect on the day of its approval. ENACTED without objection after its second and final reading on April 7, 2009; as proposed and motioned by Hon. V.C. Biafio, duly seconded by Hon. P.R. Villanueva; with favorable recommendation from the referee-Committee on Laws and Ordinances. ir:r******** ******:r*** CERTIFIED TRUE AND CORRECT. Mandaue City, Philippine s, 04/ 14 /20A9 ATTESTED: FRET CiBANAG*&amp;_ APPROVED: APR Z 3 2OO9C. FORTUNA C. CORTES JON t9tr'el St'€i :-- \l/| ----4E-*T Tl IItNz,onx U'-tt nX tlm mro-tt grnz { TI 7oc-mo -|EII I il (!lpl (,llol 3l I $ceEs :iBrBS 3 ' $ssss g Fr333 t-. - ll -oooob !oi ?tm -^..ro{.t gEf gt6-gezou=' 36qfiF! dEBECI -sFnEoocr @ \ \(:? 7- Es- c5 ot t Fd HlrsoCAo w fd F-.?' $,U)(D (Jl</t>
  </si>
  <si>
    <t>ORDN NO. 11-2009-503</t>
  </si>
  <si>
    <t>AN ORDINANCE CHARGING THE SUM OF P5,000.00 REPRESENTING REIMBURSEMENT OF THE CELLCARD EXPENSE OF HONORABLE VICTOR C. BIAÑO</t>
  </si>
  <si>
    <t>Eleventh SPRepublic of the Philippines CITY OF IvIAIIDAIJE Sangguniang Panlungsod 93'd Session BXCERPT FROM THE JOURNAL OF THE SOTTI REGULAR SESSION HELD BY THE SANGGTJNIANG PANLUNGSOD IN ITS HALL OF FAME ON MARCH I.7,2OO9 PRESENT: Hon. Carlo Pontico C. Fortuna Hon. Diosdado P. Suico Hon. Alfonso S. Albafi.o, Jr. Hon. Beethoven C. Andaya Hon. Ma. Noeleen M. Borbajo Hon. Emiliano M. Rosal Hon. Victor C. Biaflo Hon. Jimmy C. Lurnapas Hon. Gian Giuseppe S. Gobalani ABSENT: Hon. Jose Jefferson C. Ceniza Hon. Procopio R. Villanueva Hon. Editha F. CabahugVice MayorlPresiding Officer Minority Floorleader Asst. Majority Floorleader Member Member Member Majority Floorleader Asst. Minority Floorleader Pres. Mandaue S. K. F. Member President Pro Tempore Member ORDN. # lr-2009-s03 AN ORDINANCE CHARGING TIIE SUM OF FIVE THOUSAND PESOS (P5,000.00) REPRESENTING RETMBURSEMENT OF THE CELLCARD EXPENSE OF HONORABLE YICTOR C. BIANO FOR THB MONTH OF DECEMBER 2OO8 TO BE CHARGED TO THE CURRENT BUDGET FOR CALENDAR YAAR 2OO9 T]NDER THE MAINTENANCE &amp; OTHER OPERATING EXPENDITURES TELEPHONE E)(PENSES (MOBTLE) ACCOUNT OF Tr{E OFFTCE OF TrrE SANGGUNIANG PAIILTINGSOD OF MANDAUE The ELEVENTH SANGGUNIANG PANLUNGSOD Of MANDAUE, with members in session duly assembled, hereby ORDAINS that: SECTION l. The surn of Five Thousand Pesos (P5,000.00) representing the reimbtrsement of the cell card expense of Honorable Victor ORDN. # 503 Series 2409 :::"- -:- _02 - - - _t C. Biaf,o for the month of December 2008, is hereby charged to the curent budget for CY 2AA9 under the Maintenance &amp; Other Operating Expenditures - Telephone Expenses (Mobile) account of the Offrce of the Sangguniang Panlungsod of Mandaue. SECTION 2. Prior ordinance or portions thereof which are inconsistent herewith are hereby arnended, superseded or modified accordingly. SECTION 3. This ordinance shall take effect on the date of its approval by the City Mayor. ENACTED without objection after its second and final reading on March 17, 2009; as proposed and motioned by Hon. E.M. Rosal, duly seconded by Honorable D.P. Suico; with the favorable recommendation from the referee-Committee on Appropriation, Budget and Finance. t*:r{.*:r**** **:s****{.:r* CERTIFIED TRUE AND CORRECT. Mandaue Crty, Philippine s, 03 /2 ATTESTED: FREI MABANA Citecretary JONAS C. CORTES City Mayor VETOEDC. FORTUNA Presiding Officer APPROVED: ffi CrrvorMalqI DAUEMAYOR JONAS C. CORTES Cebu, PlriliPPines 60 14 E-mail : jonasccortes@yahoo.com'ph Web Page: www.mandaue citY'gov'Ph April 7, 2OA9 HOru. MEfr{BER5 OF THE CITY COUNCIL CiW Hall Building Mandaue CitY HoN.VICE-MAY0RcARLoPoNTIcoc'FoRTUNA Presiding Officer JONAS CORTES tyCity M Mandate+I1$j$1}tlNl;tllS p,i l'ji.i "t$S0D OFFIC fil \'i l,',: ilJ i'/ lTl "' 'i-i*':.!*d ,tEF;,*: Dearest Hon. Members of the City Council: I do not have any objection on the intent of this August body to charge the amount indicated under the proposed ordlnance numbered 11-2009-503 to the current appropriation even as the expense was incurred the previous year where it not for the precedent estabiished in the situation involving your sP Resolution numbered LL-LB7-2008. To recall, the Department of Budget ancl Management citing section 350 of RA 7160, indicated that "all lawful expenditur|s and obligitions incurred during a fiscal year shall . be taken up in the accounts of that year"- In that case, the DBM ruled that expenses ,'incurred in 2004 rnay be paid in the current year [2008] if the ,uid "*penditure have been taken up in the accounts or obligated in 2004' otherwise the same can no longer be paid in cY 2OO8',. In the situation under consideration there is no indication that the circumstances narrated in the explanationl of the DBM through Madam carmela s. Fernan, Director IV, are attendant, hence, I am constrained to return to you ordinance no. 11-2009-503 with my veto. I See armex "A"' t.ttl "l Ix May 9, 1)008AHh{E,I L' l)tl(rz Ir\l{f1. ,',,, \\ !,,: \,r, t\.'',.'". Mr. l,amberto N. Marababol City Burlget OlTicer Mandaur: City Sir: This lefe,rs to your request for comrnents/recommendation ou SP Resolutiotr No. l1-187- 2008 dated Nlzu'ch 5, 2008 regarding the charging of the amourtt of 118,500.00 represenl.ing the reimbursement of the registration fees incurred during the I'CL election of ofticers on September 17 and Novenrber 30, 2004, to the current year's MOOE, Please be reminded ofi the provision of Section 350 of RA 7160 which states that all lawful expenditures and obligations incurred during a fiscal year shall be taken up in the accounts of that year. Based on this provision, it is very clear that the reinrbursement of the registration fees which were incurred in 2004 may be paid in the current year ?.008 if the saicl expenditure had been taken up in the accounts or obligated in 2004, otherwise the same can no longer be paid in CY 2008. Finally, it is suggested that you incorporate in your luture referral letters your observation and opinion on the budgetary issues at hand for our consideratiol/resolutiolt. We hope that issuers which can be answerecl at your level shall no louger be referred to this Office. Very truly yours, By Autliority of the Secretary: /.4 ]-. i \,,, t :NtF-**,r/ CAITMETA S FEI{NAN Director [V ".y</t>
  </si>
  <si>
    <t>ORDN NO. 11-2009-519</t>
  </si>
  <si>
    <t>AN ORDINANCE SETTING THE REQUIREMENTS FOR ACCREDITATION OF PUBLIC JEEPNEY ANDOR BUS TERMINALS IN THE CITY OF MANDAUE</t>
  </si>
  <si>
    <t>t Republic of the Philippines CITY OE IIAI{DAUE Sanggun iang Panlungsod 10gth Session EXCERPT FROM THE JOT}RNAL OF THE 95'' REGULARSESSION"""",ril;'fr f ;il'g.Jil$'S$lf Th!^csoDINlrs PRESENT: Hon. Carlo Pontico C. Fortuna Hon. Alfonso S. Albaflo, Jr. Hon. Beethoven C. Andaya Hon. Ma. Noeleen M. Borbajo Hon. Jose Jefferson C. Cernza Hon. Emiliano M. Rosal Hon. Victor C. Biaflo Hon. Jimmy C. Lumapas Hon. Editha F. Cabahug Hon. Gian Giuseppe S. Gobalani ABSENT: Hon. Diosdado P. Suico Hon. Procopio R. VillanuevaVice Mayor/Presiding Officer Asst. Maj ority Floorleader Member Member Member Member Majority Floorleader Asst. Minority Floorleader Member Pres. Mandaue S. K. F. Minority Floorleader President Pro Tempore ORDN. # tr-20}9-519 AN ORDINANCE SETTING THE REQUIREMENTS FORACCREDITATION OF' PT]BLIC JEEPIYEY AI\D/OR BUS TERMINALS IN THE CITY OT MANDATIE The ELEVENTH SANGGLTNIANG PANLLINGSOD ofMANDAUE, with members in session duly assembled, hereby ORDAINS that: SECTION l. Consistent with the powers of the Local GovernmentCode of l99l (RA 7160) to establish, designate and/or regulate the use ofpublic transport terminals, the city of Mandaue hereby imposes thefollowing minimum standards/condition#requirements for tile operation ofthe public transport terminals in accordance *itft the standards set by theLand Transportalion Franchising Regulatory Board (LTFRB) as prescribedin its Memorandum circular No. 2008-013, dated 04 June zoos or anv amendment thereto, to wit: tEleventh SP ORDN. # sr9 Series 20Ag Page - 02 I. FoR INTER-M)DAL TRANS?)RT TERMINAL _ An inter_modal transport terminal is one which can simultaneouslyaccommodate/serve at least tlree (3) types of public r*o m"rportvehicles, such as-pullic utility Buses (p-uBs), pouti. utilify reffiy,(PUJs), Multi-Cabs, Vans/AIfVs, etc. The owner/operator of such terminal shall instaluprovide thefollowing: 1. Separate and sufficient parking slots/spaces for eachmode of transport; 2. Adequate and comfortable benchesand/or seats withbackrests for waiting passengers; ] longrete pavement and flooring; 4. Roofing that would provide passengers from heat of the sun elements; 5. wide entrances and exits for easy mobility to and fromthe terminal;sufficient shade ro and rain and other comm'nication facilities (such as telephone, mobilephones, fax machines, internet, etc.); Public address system facilities and ccTVCflmsl'35/monitors; 8. Inforrnation and passenger assistance co'nters; ?. App*priate and adequate signages; 10. sufificient number ofiecurity personnel for the protectionof passengers from abusive vendors, pickpockets, andother lawless elements and for the ffier inspection ofbaggage; 11. separate rest rooms for male and female and disabledpassengers which must at all times be clean, sufficientlylighted, four odor-free, ventilated, with cllan runningwater, flush system, toilet set with cover, Iavatory, wastebin, toilet paper,Imrror, dispenser with soap, hand d.yr.,dry flooring, functional door lock, *A janitorialmaintenance personnel; 12. Diaper changing tables inside the female restrooms forfemale passengers traveling with infants/babies; andbreastfeeding room for lactating mothers;6. 7. L ORDN. # st9 Series 2009 Page - 03 13. Prionty lane for persons with special needs specifically pregnant women, mothers traveling with infants and/or small children and those with physical disabilities; 14. Facilities/spaces for food outlets and other merchandise for sale; 15. Presence of fire fighting equipment and trained fire fighting personnel as may be determined by the Bureau of Fire Protection (Mandaue city Fire Deparhnent); 16. Presence of First Aid equipment and tained emergency medical services personnel as may be detennined by the City Health Office of Mandaue Clty. TI. FOR BUS TERMINAL OR TERMINALS WHICH CATERTO TESS THAN THREE '?'EHICLE WPES, ONE OF WHICH WOULD BE PUBLIC UTILITY BUSES (PUBS) The owner/operator of such terminal shall instalUprovide thefollowing: 1. Adequate and comfortable benches and/or seats with bacl,nest 2. Concrete pavement and flooring; 3. Roofing that would provide sufficient shade topassengers from heat of the sun and rain and other elements; 4. wide entrances and exits for easy mobility to and from the terminal; 5. communication facilities (such as telephone, fax machines, internet, etc.); 6. Public address system facilities and ccrv carneras/monitors; 7. Information and passenger assistance counters; 8. Appropriate and adequate signages; 9. sufficient number of security personnel for the protection of passengers from abusive vendors, pickpockets, andother elements and for the proper inspeciion of baggage; L ORDN. # st9 Series 20Ag Page - 04 l0- Separate rest rooms for male and female and disabledpassengers which must at all times be clean, sufficientlylighted, foul odor-free, ventilated, with crean runningwater, flush system, toilet seat with cover, lavatory,waste bin-, toilet paper, mirror, dispenser with soap, handdryer, dry flooring functional door lock, andj anitorial/maintenance personnel; and11. Priority lane for persons with speciar needs specificallypregnant women, mothers fiaveling with infants and/orsmall children and those with physic* aisauilities;12. Facilities/spaces for food outlets and other merchandisefor sale; 13. Presence of fire fighting equipment and trained firefighting personnel as may be-determined by the Bureauof Fire protgc]ion (Mandaue city Fire Deparhnent);14. Presence of first aid equip-"ot and trained e*eigen"ymedical ?9ryc9s personnel as may be detenrrined by theCity Health Ofifice of Mandaue Ciry. M. FOR JEEPNEY TERMINALS OR OTHER KINDS OFPUBLIC UTILITY VEHICLES (PUT4 TERMINALS NOT FALLINGUNDER THE FIRST TWO (2) CI,4SSIFICATIONS The owner/operator of such terminal shall instaluprovidethe following: l. Adequate and comfortable benches and/or seats withbackrest for waiting passengers; 2. Roofing that would provide sufficient shade topassengers from heat of the sun and rain and otherelements; 3. Availability of information and passenger assistancecounters or personnel; ! Appropriate and adequate signages; 5. sufficient numler of sec'rity personnel for the protection of passengers from the abusive vendors, pickpoikets, andother lawless elements and for the prop-er inspection ofbaggage; ) ORDN. # stg Series 2009 Page - 05 SECTION 2. The said terminals shouldperiphery of a commercial zone.6. separate rest rooms for male and female and disabledpassengers which must at all times be clean, sufficientlylighted, foul odor-free, ventilated, with ciean runningwater, flush system, toilet seat with cover, ravatory]waste bin, toilet paper, mirror, dispenser with soap, handdryer, dry flooring, frrnctionil door locr., andj anitoriaUmaintenance personnel; 7. Priority lane for persons with special needs specificallypregnant women, mothers fiaveling with infants and/orsmall children and those with physical disabilities;8. Facilities/spaces for food outt"tr and other merchandisefor sale; 9. Presence of fire fighting equipment and trained fuefightrng personnel as may be determined by the Bureauof Fire Protection (Mandaue city Fire Deparhnent);10. Presence of first aid equipment and trained emergencymedical services personnel as may be determined iy th!City Health Ofifice of Mandaue ClW. at least be located at the SECTION i All applications for accreditation filed by any person orentity shall be submitted before the Sangguniang panlungsoo oi Mandaue.The application may be endorsed to the cttv" trimr --"ug.-ent body forstudy and recommendation or it may on its own initiative conduct its owninquiries to determine the compliance of the aforementioned requirements. SECTION 4. No private fransport terrrinals shall be allowed tooperate unless its accreditation is approved by the Sangguniang panlungsod of Mandaue and has secured a busines p"r-it and paia the cinespondingfees and taxes for such enterprise. SECTION 5. For taxation purposes, lease of spaces in the saidterminals for office, cornmercial, retaif and similar activities shall be taxedseparately as real estate lessors while lease of space for parking bays orgarage for the public fiansport vehicles shall be ta&lt;ed separately"as publictransport terminal at a rate of % of lo/o of its gross receipts. h a ORDN. # s19 Series 2009 Page - 06 SECTION 6. Public transport terminals shall be accredited for aperiod of five (5) years subject to re-accreditation of like period or shorterbut not more than five (5) years. Any accreditation appro,r"d to any person or entity may b9 rgvoked at any time, after due procass, when public safety&amp; security, public health and/or public interests so require o, *h.o it fails tomaintain the required minimum standards. SECTION 7. An accreditation fee of Five Thousand pesos (Php5,000.00) is hereby imposed per application for accreditation. SECTION 8. Existing terminals that are not in compliance with theabove mentioned standards are gtven one (l) year from the efilectivity of thisOtdinance to comply with the same. Any further extension of time forcompliance may be submitted by the concerned owner/operator, transportassociation or cooperative on justifiable reasons subject to the approval ofthe Sangguniang Panlungsod of Mandaue. SECTION 9. The office of the city Mayor or its departments orspecial bodies such as the Traffic Management Board shall conduct regularinspections of the terrninals and impose administrative fines for non-compliance of any of the standards imposed in the accreditation. The Of;fice of the Cify Mayor is hereby authoitzed to formulate theadminisfrative penalties for the effective compliance of the accreditationrequirements subject howeveq to the condition that no adminisfative fineshall be imposed beyond One Thousand Pesos (Php1,000.00) nor lower thanTwo Hundred Pesos (Php200.00). SECTION 10. Penal Clause. - Any violation of this ordinance shallbe penalized with a fine of not more than Five Thousand pesos (Php5,000.00) nor lower than Five Hundred pesos (php500.00) orimprisonment of not more than one (l) yeat, both at the discretion of thecourt. SECTION ll. Separabilrty Clause. - If any portion of this ordinancewill be declared by a court of competent jurisdiction to be illegal orunconstitutional, the portions not so declared shall remain in full force andeffect. t, rr lo ***:FrF**:&amp;*,S ********:f *ORDN. # 519 Series 2009 Page - A7 -------/ SECTION 12. Repealing Clause. - Any and all ordinances of the City of Mandaue or parts thereof which are contrary to or inconsistent herewith are hereby repealed, amended or modified accordingly. SECTION 13. Effectivity Clause. - This Ordinance shall take effect immediately upon its approval. ENACTED without objection after its second and final reading on July 14, 2009; as proposed by Honorables C.P.C. Fortuna and E.M. Rosal; with favorable recoflrmendation from the referee-Committee on Laws and Ordinances. CERTIFIED TRUE A]\TD CORRECT Mandaue City, Philippines, A7 /21 ATTESTED: retaryANA APPROVED: Au6 0 7 2009C. FORTUNA . CORTES</t>
  </si>
  <si>
    <t>ORDN NO. 11-2009-521</t>
  </si>
  <si>
    <t>REALIGNING THE SUM OF AND 58100 P6,106,965.58 FROM THE ACCOUNT LOT ACQUISITION FOR ROAD RIGHT OF WAY TABOK</t>
  </si>
  <si>
    <t>Republic of the Philippines CITY OF I'IAfilDAItE Sanggun iang Pan lungsod lOgth Session EXCERPT FROM THE JOTJRNAL OF THE 96M RBGULAR SESSION HELD BY THE SAI\TGGUNIANG PAI\LIJNGSOD IN ITS rrALL OF FAME ON JULY 21,2009 PRESENT: Hon. Carlo Pontico C. Fortuna Hon. Diosdado P. Suico Hon. Ma. Noeleen M. Borbajo Hon. Jose Jefferson C. Ceniza, Hon. Emiliano M. Rosal Hon. Procopio R. Villanueva Hon. Victor C. Biafio Hon. Jimmy C. Lumapas Hon. Editha F. Cabahug Hon. Gian Giuseppe S. Gobalani ABSENT: Hon. Alfonso S. Albaflo, Jr. Hon. Beethoven C. AndayaVice MayorlPresiding Officer Minority Fl,oorleader'' Member Member Member President Pro Tempore Majority Floorleader Asst. Minority Floorleader Member Pres. Mandaue S. K. F. Asst. Majority Floorleader Member (On Official Business) ORDN. # ll-2009-521 REALIGI\ING TIIE ST]M OF SD( MILLION ONE HT]NDRED SIX THOUSAND h[Ih[E HUI\DRED SD(TY-FIVf, AND 58/1OO (php6,106,965.58) FROM THE ACCOIII\IT *LOT ACQUISTTION FOR ROAD RrGHT OF WAY-TABOrr UNDER S.B# I (CY 2007) TO "TABOK-TTNGIIB ROAD WrDEI\ING PROJECT- coRNER rrr-wAY - TABOK TO TITA GUAPA PREMTSES, TABOK MANDATIE CITY" The ELEVENTH SANGGUNIANG PANLUNGSOD Of MANDAUE, with members in session duly assembled, hereby ORDAINS that: SECTION l.The sum of Six Million One Hunded Six Thousand Nine Hundred Sixty-Five and 58/100 @hp6,106,965.58) under the Supplemental Budget No. 1 (CY 2007) is hereby realigned as follows: \^ ORDN. # szl Series 2009 :::"- .: _l'_ .-.-- -t FROM AMOUNT Lot Acquisition for Road- Tabok-Tingub Road Php6,106,965.58 Right of Way-Tabok Widening Project- corner Hi-Way to Tita Guapa premises (corner Gonzaga St.), Taboh Mandaue City SECTION 2. Prior ordinance or portions thereof which are inconsistent herewith are hereby amended, superseded or modified accordingly. SECTION 3. This ordinance shall take effect immediately on the date of its approval by the City Mayor. ENACTED without objection after its second and final reading on July 21, 2A09, as proposed and motioned by Hon. E.M. Rosal, duly seconded by Honorables P.R. Villanueva and V.C. Biafio, with the favorable recommendation from the referee-Committee on Appropriation, Budget and Finance. :F:f, :F:lr{.tf ***tf :fr :f ***:F:F,f, :StF CERTIFIED TRUE A}ID CORRECT. Mandaue City, Philippine s, 07 l24D0A9 C. FORTUNA Presiding Officer ATTESTED: APPROVED: Auc 0 7 2009TO : CORTES JON</t>
  </si>
  <si>
    <t>ORDN NO. 11-2009-515</t>
  </si>
  <si>
    <t>ANNUAL COMPULSORY EXECUTIVE MEDICAL CHECK UP FOR ALL MANDAUE CITY GOVERNMENT OFFICIALS AND EMPLOYEES</t>
  </si>
  <si>
    <t>.I Lr Republic of the PhiliPPines CITY OF. }4A![DAUE Sangguniangi Panlungsod Bleventh SP 102"d Session EXCERPT FROM THE JOURNAL OF THE 89[I REGULAR SESSION HELD BY THE SANGGUNIANG PANLTII\GSOD IN ITS HALL OF FAME ON MAY 26,2009 PRESENT: Hon. Carlo Pontico C. Fortuna Hon. Diosdado P. Suico Hon. Alfonso S- Albaflo, Jr. Hon. Beethoven C. Andaya Hon. Ma. Noeleen M. Borbajo Hon. Emiliano M. Rosal Hon. Victor C- Biaflo Hon. Jimmy C. Lumapas Hon. Editha F. Cabahug Hon. Gian Giuseppe S. Gobalani ABSENT: Hon. Jose Jefferson C. Ceniza Hon. Procopio R" VillanuevaVice MayorlPresiding Officer Minority Floorleader Asst. Majority Floorleader Member Member Member Majority Floorleader Asst. Minority Floorleader Member Pres. Mandaue S. K. F. Member (On Official Business) President Pro Tempore ORDN. # lLz00g-sls AI\ ORDINANCE REQUTRING AN ANF{UAL COMPULSORY EXECUTIVE MEDICAL CHNCK UP F'OR ALL MANDAUE CITY GOVERNMENT OF'F'ICIALS AND BMPLOYEES The ELEVENTH SANGGI]NIANG PANLUNGSOD Of MANDAUE, with members in session duly assembled, hereby ORDAINS that: ARTICLE I TITLE, POUCY, AND DEFINITION OF TERMS ORDN. # 515 Series 2009 Page - 02 SECTION l. Title.- This ordinance shall be known as the "Annual Compulsory Executive Medical Check Up for all Mandaue City Government Offi cials and EmPloYees"- SECTION 2. Statement of Poticy. - It shall be the policy of the Mandaue Crty Government to protgct and promote the right to health and instill health consciousness among its employees in accordance with Section 15 of the 1987 Constitution, as well as Sections 16 and 17 of RA 71'60 otherwise known as the Local Government Code of 1991. SECTION 3. Definitions of Tgrm* - As used in this Ordinance, the following terms are defined as follows: a. Annual Executive Medical Check (Jp - refers to the annual medical examination for all the government officials and employees of Mandaue City as arranged by the Mandaue City Hea$h Consciousness Committee. b. Officials - refer to the appointive ranking officers (with plantilla) and elective public officials of the Mandaue City Government' c. Employee - refers to a person employed by the City Government of Mandaue with a permanent and/or regular appointment status (with plantilla). ARTICLE II MANDAUE CITY HEALTH CONSCIOU.SNESS COMMITTEE SECTION 4. Mandaue City Health Consciousness Committee. - To assist Mandaue City in implementing, monitoring, and regulating the Annual Executive Medical Check Up mentioned herein, a committee is lrereby created to be known as the Mandaue City Health Consciousness Committee (MCHCC), composed of the following with the recommendation from the Mandaue City Council: II r\./Y ORDN. # 5L5 Series 2009 Page - 03 a. Chairperson of the City Council Committee on Women and Family; Chairperson of the CW Council Committee on Health and Hospital Services; One 1f ; representative from the Mandaue City Health Department; One ifi representative from the Mandaue City Hospital SECTION 5. Rule Making Power. - The Mandaue City Health Consciousness Committee (MCHCC) shall adopt its own internal rules and regulations, to serve as guidelines and for the implementation of the privisions of this ordinance within ninety (90) days from the adoption irereof, subject to the approval of the Mandaue City Council. ARTICLE III GENERAL PROI4S/ONS SECTION 6. Annual Executive Medical Check Up. - On an annual basis, the MCHCC shall organize an executive medical check up covering all the Mandaue city Government oflicials and employees. The Mandaue City Government shall shoulder the cost of the examination and the expenses thereof shall be part of the annual budget. SECTION 7 . Scope of the Annual Executive Medical Check Up. - The scope of the annual executive medical check up shall be determined and prescribed by the MCHCC taking into consideration the nature of work and iesponsibilities required from the different employees from various govemment offices in Mandaue CitY. SECTION 8. Confidentiality of Medical Records. All health professionals, medical instructors, workers, employers, data encoders, andb. c. d. ,I^\41 ORDN. # 51,5 Series 2009 Page - 04 other custodians of any medical record, file data, or test results obtained from the annual examinations of officials and employees shall strictly observe confidentiality in the handting of all medical infonnation, which shall be considered as privileged and confidential. The public shall be excluded from the health records and the same should not be disclosed directly or indiiectly to anyone or by any of the parties except, in any of the following circumstances: a.) the patient has been informed properly concerning the consequences and potential consequences of disclosure or conveyance of his or her health infonnation; b.) the patient has demonstrated that he or she had comprehended and understood the consequences and potential consequences of such disclosure or conveyance; c.) the patient has given a clear and express consent to such disclosure or conveyance; and d.) the patient's consent has been provided in writing or some other manner which is clear and unambiguous. SECTION 9. Penalties for Violations of Confidentiality. Any violation of medical confidentiality as provided for in Section 8 of this Ordinance shall suffer the penalty as provided for by existing national and special penal laws without prejudice to administrative sanctions deemed appropriate by the City Government of Mandaue. ARTICLE IV FINAL PROWSIONS SECTION 10. Separability Clause. *lf, for any reason, any section or provision of this Ordinance is declared unconstitutional or invalid by the Supreme Court, the other sections or provisions hereof not affected by such declaration shall remain in force and effect. l\ ^\ ,/ l.;.I .' ORDN. # 515 Series 2009 Page - 05 SECTION l!. Repealing Clause. - All existing ordinances, rules and regulations or parts thereof inconsistent \Mith the provisions of this Ordinance are hereby amended modified and/or repealed accordingly. SECTION 12. Effictivity. - This Ordinance shall take effect immediately upon its aPProval. ENACTED without objection after its second and final reading on !l{ay 26, 2009; as proposed and motioned by Hon. E.F. Cabahug, duly seconded by Hon. V.C. Biafio; with the favorable recommendation from the referee-Committee on Laws and Ordinances. !t!t**rf t!t*ti f *t}+!t,trtt** CERTIFTED TRUE AND CORRECT Mandaue City, Philippin s, Ai fi 6D0A9 ATTESTED: FREL BANAG City APPROVED: JAN 2 7 2010C. FORI'UNA C. CORTES</t>
  </si>
  <si>
    <t>ORDN NO. 11-2009-525</t>
  </si>
  <si>
    <t>AN ORDINANCE IMPOSING A PROCESSING FEE ON THE ISSUANCE OF NEW TAX DECLARATION INVOLVING REGISTRATION, TRANSFER, SEGREGATION</t>
  </si>
  <si>
    <t>1'D Republic of the Philippines CITY OF I"IANDAUE Sangguniang Panlungsod Bleventh SP PRESENT: Hon. Carlo Pontico C. Fortuna Hon. Diosdado P. Suico Hon. Alfonso S. Albaflo, Jr. Hon. Beethoven C. Andaya Hon. Ma. Noeleen M. Borbajo Hon. Emiliano M. Rosal Hon. Victor C. Biaflo Hon. Editha F. Cabahug Hon. Gian Giuseppe S. Gobalani ABSENT: Hon. Jose Jefferson C. Ceniza Hon. Procopio R. Villanueva Hon. Jimmy C. LumapasSession Vice Mayor/Presiding Offrcer Minority Floorleader Asst. Majority Floorleader Member Member Member Majority Floorleader Member Pres. Mandaue S. K. F. Member President Pro Tempore Asst. Minoritv Floorleader11lth EXCERPT FROM THE JOURNAL OF THE 97TH REGULAR SESSION HELD BY THE SANGGUNIANG PANLUNGSOD IN ITS HALL OF FAME ON JULY 28,2OO9 ORDN. # t1-2449-525 AN ORDINANCE IMPOSING A PROCESSING FEE OI{ THE ISSUANCE OF NEW TAX DECLARATION INVOLVING REGTSTRATTOI\, TRANSTE&amp; SEGREGATION AND CONSOLIDATION OF REAL PROPERTIES LOCATED IN MANDATIE CITY The ELEVENTH SANGGT]NIANG PANLUNGSOD of MANDAUE, with members in session duly assembled, hereby ORDAINS thAt: r) ORDN. # 52s Series 2009 :i:i _ -02 ._._t SECTION 1. A processing fee of One Hundred Pesos (P100.00) shall be assessed and collected per new Tax Declaration issued involving registration, transfer, segregation of consolidation of real properties located within the territorial jurisdiction of Mandaue City. SECTION 2. No new tax declaration shall be issued or the transaction covering the same shall be recorded in the appropriate property regisffy involving registration, transfer, segregation or consolidation of real properties located in Mandaue City unless the processing fee provided herewith shall first be paid. SECTION 3. All transactions involving registration, transfer, segregation or consolidation of real properties located in Mandaue City where the parties involved are either local or national governments are exempted from the coverage of this ordinance. SECTION 4. Any person, government official or employee either of the City or national governrnents, who shall record or cause to be recorded or issue or cause to be issued, new tax declaration involving registration, transfer, segregation or consolidation of real properties located in Mandaue City in violation of this ordinance, shall be punished with a fine of not less than One Thousand Pesos (PI,000.00) nor more than Three Thousand Pesos (P3,000.00) or an imprisonment of not less than two (2) months but not more than six (6) months, or both, at the discretion of the court. SECTION 5. Prior ordinances or parts thereof which are inconsistent herewith are hereby deemed repealed, modified or amended accordingly. SECTION 6. This ordinance shall take effect after publication in a newspaper of general circulation in Metro Cebu. (-' I ', , 1 ORDN. # s2s Series 2009 :i:: -: :i ___. ENACTED without objection after its second and final reading on July 28, 2A09; as proposed and motioned by Hon. 8,.M. Rosal, duly seconded by Honorables A.S. Albafio, Jr. and E.F. Cabahug; with favorable recommendation from the referee-Committee on Laws and Ordinances. {&lt;***x*;F**{. ***:Ft{.****(* CERTIFIED TRUE AND CORRECT. Mandaue City, Philippines, 08/1 0/2009 ATTESTED: FREL citBANAG APPROVED: AUo 1 e 2009 JOl\AC. CORTES MayorC. FORTUNA iding Officer</t>
  </si>
  <si>
    <t>ORDN NO. 11-2009-508</t>
  </si>
  <si>
    <t>AN ORDINANCE REQUIRING ALL LECHON BUSINESS OWNERS TO HAVE THE LECHON WRAPPED PROPERLY WHEN SENT FOR DELIVERY</t>
  </si>
  <si>
    <t>Republic of the PhiliPPines CITY OF l"IAl[DAttE Sangguniang Panlungsod Eleventh SPg6th Session EXCERPT FROM THE JOURNAL OF THE 83RD REGULAR SESSION HELD BY THE SANGGUNIANG PANLUNGSOD IN ITS trALL OF FAME ON APRtrL 14,2009 PRESENT: Hon. Carlo Pontico C- Fortuna Hon. Diosdado P. Suico Hon. Alfonso S. Albaflo, Jr- Hon. Beethoven C. AndaYa Hon. Ma. Noeleen M- Borbajo Hon. Jose Jefferson C. Cenna Hon. Emiliano M. Rosal Hon. Victor C. Biaflo Hon. JimmY C. LumaPas Hon. Editha F. Cabahug Hon. Gian GiusePPe S. Gobalani ABSENT: Hon. ProcoPio R. VillanuevaVice Mayor/Presiding Offi cer Minority Floorleader Asst. Majority Floorleader Member Member Member Member Majority Floorleader Asst. Minority Floorleader Member Pres. Mandaue S' K. F. President ko TemPore ORDN. # 11-2009-508 AN ORDINANCE REQUIRING ALL LECHON BUSINBSS OWNERS TO HAVE THE LECHON WRAPPED PROPERLY WIIEN SENT FOR DELTVERY AI{D TIIE HANDLER THEREOF TO BE PHYSICALLY CLEAN AI{D DRESSED APPROPRIATELY WHEREAS, "Lechon" or roasted pig is an importarrt food served in every Filipino fesiivity and in the household dining table. It can also be found sold in many food establishments in the Ctty;t ORDN. # 508 Series 2009 :::: :.. ?' _.../ WHEREAS, as a coilrmodity for consumption, it should be kept and handled in a sanitary setting. Unfortunately, it is regularly observed that "lechons" still skewed to its stick are delivered unwrapped and exposed to the elements and the handler thereof to be physically untidy and dressed inappropriately. WHEREFORE, the Sangguniang Panlungsod of Mandaue, with members in session duly-assembled, thereby ORDAINS that: SECTION l. All lechon business owners are hereby required to have the lechon wrapped properly when sent for delivery and the handler thereof to be physically clean and dressed appropriately. SECTION 2. Scope. - This Ordinance covers all lechon for delivery within Mandaue City and the handlers thereof. . SECTION 3. Penal Clause. - Violations against the herein Ordinance shall be penalized by a fine of ONE THOUSAND PESOS (PhP1,000.00) or imprisonment of THIRTY (30) DAYS or both such fine and imprisonment at the discretion of the court. . .t SECTION 4. Implementing Office. - The Office of the City Health Department, the Mandaue City Police Office and the Traffic Board of Mandaue City shall be designated as the implementing'units of this Ordinance. : SECTION 5. Separability Clause. - If any provision of this Ordinance is held invalid, the other provisions not affected thereby shall remain in force and operative. LI ORDN. # 508 Series 2009 Page - 03 SECTION 6. Repealing Clause. - Any and all ordinances, executive orders and/or proclamations of the City of Mandaue or parts thereof which are contrary to, or inconsistent herewith, are hereby repealed, amended or modified accordingly. SECTION 7. Effectivity Clatse. - This Ordinance shall take effect a day after its publication in at least one (l) newspaper of general circulation. ENACTED without objection after its second and final reading on April L4, 2009; as proposed by Hon. V.C. Biaflo; motioned by Hon. E.F. Cabahug, duly seconded by Hon. G.G.S. Gobalani, with favorable recommendation from the referee-Committee on Laws and Ordinances. ********(:F* ***:F****** CERTIFIED TRUE AND CORRtrCT. Mandaue City, Philippin es, 04121 /2A09 ATTESTED: FRE Ci APPROVED: MAY 0 4 2009C. FORTUNA iding Officer C. CORTES</t>
  </si>
  <si>
    <t>ORDN NO. 11-2009-524</t>
  </si>
  <si>
    <t>AN ORDINANCE BANNING THE WEARING OF MOTORCYCLE CRASH HELMETS WITH TINTED FACE PROTECTIONEYE PROTECTORWINDSHIELDS IN THE CITY</t>
  </si>
  <si>
    <t>Eleventh SPRepublic of the Philippines CITY OF IVIA}iIDAUE Sangguniang Panlungsod 11lth Session EXCERPT FROM THE JOURNAL OF THE yTTH REGULAR SESSION HELD BY THE SANGGUNIANG PANLUNGSOD IN ITS HALL OF FAME ON JULY 28,2009 PRESENT. Hon. Carlo Pontico C. Fortuna Hon. Diosdado P. Suico Hon. Alfonso S. Albaflo, Jr. Hon. Beethoven C. Andaya Hon. Ma. Noeleen M. Borbajo Hon. Emiliano M. Rosal Hon. Victor C. Biaflo Hon. Editha F. Cabahug Hon. Gian Giuseppe S. Gobalani ABSENT: Hon. Jose Jefferson C. Ceniza Hon. Procopio R. Villanueva Hon. Jimmy C. LumapasVice MayorlPresiding Officer Minority Floorleader Asst. Majority Floorleader Member Member Member Majority Floorleader Member Pres. Mandaue S. K. F. Member President Pro Tempore Asst. Minoritv Floorleader ORDN. # lr-2009-s24 AN ORDII\ANCE BANNING THE WEARING MOTORCYCLE CRASH HELMETS WITH TINTED PROTECTION/EYE PROTECTOWWINDSHIELDS IN CITY OF MANDAUE AND IMPOSING PENALTIES VIOLATIONS THEREOFOF FACE THE F'OR The ELEVENTH SANGGTINIANG PANLTINGSOD of MANDAUE, with members in session duly assembled, hereby ORDAINS that: SECTION l. The wearing of motorcycle crash helmets with tinted face protection/eye protector/windshields shall be banned in the City of Mandaue. Only motorcycle crash helmets with transparent or clear face protection/eye protectorlwindshields shall be allowed. Transparent and clear shall mean that the face of the wearer of the motorcycle crash helmet shall be plainly visible to other motorists, pedestrians and law enforcers. , rl i ORDN. # s24 Series 2009 :i::-__-02 --.. SECTION 2. Penql Clause. - Any person using a motorcycle crash helmet other than the required helmet mentioned in Section I of this ordinance shall pay an administrative fine of Two Hundred Pesos (Php200.00) or be penalized with a criminal fine of Five Hundred Pesos (Phps00.00). SECTION 3. Repealing Clsuse. - Any and all ordinatrces of the City of Mandaue or parts thereof which are contrary to or inconsistent herewith are hereby repealed, amended and or modified accordingly. SECTION 4. Effectivity Clause. - This Ordinance shall take effect immediately upon its approval. ENACTED without objection after its second and final reading on Jtrly 28, 20A9; and upon motion of Hon. V.C. Biaflo, duly seconded by Honorables A.S. Albafro, Jr. and E.F. Cabahug with favorable recommendation from the referee-Committee on Laws and Ordinances. ********** ********** CERTIFIED TRUE AND CORRECT. Mandaue City, Philippines, 08/l ATTESTED: FREL BANAG Ci APPROVED: r4u# 1 7 2009C. FORTUNA iding Officer . CORTES CrrY OF MIXDAUE MAYOR JONAS C. CORTES Cebu, Philippines 6014 E-mai1: i n tb@rnandauecity. gov.ph Web Page: wwUlr:rit:ldCuec il)lCgy,Pb August 14,2OO9 HON. MEMBERS OF THE CITY COUNCIL City Hall Building Mandaue CitYOFFICE nnif /'i.. ; '. --.--*AU$-* NAiiiE y''i;'i.i: TEF #: HON. VICE.MAYOR CARLO PONTICO FORTUNA Presiding Officer Dearest Hon. Members of the City Council: HELMETS. This is obviously an offshoot of the vetoed proposed ordinance numbered 11-2009-498 banning the use of wrap around crash helmets' The veto of the measure elicited varied responses from the members of this August chamber;il ;;;^tiO" indicating that the purpose of that proposal was to prevent criminality it being tvident that the success of the commission of crimes in our jurisdiction hinges on the identification of the perpetrator wnitn again, oftentimes also hinges on whether or not he is Ltitizing a crash frelmlet that hides his identity. On the other hand my reason for the veto, oni" again, is because we cannot sacrifice the safety of the motorcycle ridinj pu5tic in the guise that we .are trying to prevent crime' it being indubitabt6 ttrat other *uJrrr"t are available to address this particular concern such as improved training and utilizing technology to assist our law enforcement offices in their drive against criminality. The instant measure however appears to address the same worry but minus the seeming conflict of our prioritiet. It envisions to arrest the rise in criminality by discouraging the use of motorcycle crash helmets that hides one,s identity but at the same time maintaining the degree of protection offered by the use of the wrap around protective gear' Congratulations to thisAugustchamberforfindingthiscompromise. Telephone Numbers: 346'07 84 3441021:' 344-3322Fax No. (032) 345-2799 t But lest we be carried away, care should still be observed. An apparent ambiguity is presented by the last line of Section 1 of the proposed ordinance. While the first part of the section defines clearly the parameters of the banned equipment, thus: "motorcycle crash helmets with tinted protection /eye protector/windshields...". Or in the second sentence of Section 1 that defines that which is allowed thus, only those with "transparent or clear face protection/eye protector/windshields", the last line on the other hand renders both unclear-------thus: "transparent or clear face shall mean that the face of the wearer of the motorcycle crash helmet shall be plainly visible to other motorists, pedestrians and law enforcers". This last sentence/ or so it seems, suggests that only open-face wrap around helmets are allowed and not those types that cover a wearer's face. A type of full-face helmet may only have an open "cLttottt in a band across the eyes" but hides the rest of the face. At any rate, I am returning to you Ordinance No. 11-2009-524 with my approval. c, coRTEs City l\ayory Mandaue City</t>
  </si>
  <si>
    <t>ORDN NO. 11-2008-472</t>
  </si>
  <si>
    <t>APPROVING SUPPLEMENTAL BUDGET NO. 02 APPROPRIATING THE TOTAL AMT OF &amp; 65100 P108,616,797.65</t>
  </si>
  <si>
    <t>7 rr'ri t5c 1 Republic of the PhiliPPines CITY OF t'IAl[DAttE Sangguniang Pan lungsod Eleventh SP EXCERPT FROM THE JOURNAL OF THE 65TII REGULAR SESSION HELD BY THE SANGGUNIANG PANLUNGSOD IN ITS HALL OF FAME ON NOVEMBER 25,204876th PRESENT: Hon. Carlo Pontico C. Fortuna Hon. Diosdado P. Suico Hon. Beethoven C. AndaYa Hon. Ma. Noeleen M. Borbajo Hon. Jose Jefferson C. Ceniza Hon. Emiliano M. Rosal Hon. Victor C. Biaflo Hon. Jimmy C. LumaPas Hon. Editha F. Cabahug Hon. Gian GiusepPe S. Gobalani ABSENT: Hon. Alfonso S. Albaflo, Jr. Hon. Procopio R. VillanuevaVice MayorlPresiding Officer Minority Floorleader Member Member Member Member Majority Floorleader Asst. Minority Floorleader Member Pres. Mandaue S. K. F. Asst. Majority Floorleader President Pro TemPore ORDN. # 11-2008-472 APPROVING SUPPLEMENTAL BTJDGET NO. 02 APPROPRIATING fiIE TOTAL AMOT]NT OF ONE HT]NDRED EIGHT MILLION SIX HT]I\DRED SD(TEEN TIIOUSAND sEvEN HTINDRED I\{INETY SEVEN-PESOS &amp; 65/100 (p108,616,791.65\ FROM THS ADDTTTONAL TNTERNAL REVENUE ALLOTMENT (IRA) SHARE; UNAPPROPRIATED SIIRPLUS - ST}PPLEMENTAL BUD{GET NO. 01 AI{D SAWNGS oN APPROPRIATION - ANITUAL BUDGET 2008 (cAsuAL -BASIC WAGES) TO MEET THE NECESSARY EXPENDITURES OF THE CITY GOVERNMENT OF MAIYDATIE FOR CALEI\DAR YB.A,R 2OO8 n7 naaS 7 ORDN. # 472 Series 2008 :i:"- :_o'- ------, ThC ELEVENTH SANGGUNIANG PANLUNGSOD Of MANDAUE CITY, with members in session duly assembled, hereby ORDAINS that. SECTION l. The total sum of One Hundred Eight Million Six Hundred Sixteen Thousand Seven Hundred Ninety-Seven Pesos &amp; 65/100 (P108,616,797.65) from the Additional Internal Revenue Allohnent Share (IRA), Unappropriated Surplus - Supplemental Budget No. 0l and Savings on Appropriation - Annual Budget 2008 (Casual - Basic Wages) is hereby appropriated to meet the necessary expenditures of the City Government of Mandaue for calendar year 2008, duly certified by City Treasurer Lorna C. Atega in the Certified Statement of Funding Sources and Acting Ctty Accountant Ernesto Maringuran, subject to the matter set forth in the copy of the Budget Proposal prepared by City Budget Officer Lamberto N. Marababol and approved as proposed by City Mayor Jonas C. Cortes, marked as Appendix "A" attached hereto and made an integral part of this appropriation ordinance. SECTION 2. My surplus amount from the item appropriated for herein shall automatically be reverted to the Crty's General Fund at the close of Calendar Year 2008. SECTION 3. Prior ordinances or portions thereof, which are inconsistent herewith are hereby amended or modified accordingly. SECTION 4. This ordinance shall take effect on the approval by the City Mayor pursuant to Section 320 of RA 7164. ffi 1112712008date of its a I I I ORDN. # 472 Series 2008f:::.:__:i.. ._._ ENACTED without objection after its second and final reading on November 25, 2aa8 as proposed and motioned by Hon. E.M. Rosal, duly seconded En Masse with favorable recommendation from the referee * Committee on Appropriation, Budget and Finance. {.,f *:f ****r}* CERTIFIED TRUE ANTD CORRECT. Mandaue City, Philippines, ll/27 /2A0 ATTESTED: FREL BANAG Ci ,( APPROVED: DEC 0 q 2Uf8C. FORTUNA CORTES a Republic of the philippines CXTY OF ilil,ANDAI'HCity Sudget, S bfingt,. O,fftee | )^{ cf r}l}et" 2. ?-008 llr,rtt. .fONAIi C. C0RTES Crt_r,1\4ayor iVtanclaue City ilir": Itespectfully for-warding herewith, Supplemental Budget No. 2, S...2008, together rvith its a.ltar:htnents as con'ected. The said budget was adopted by the City Council on Novemb er,27. 2001i uncfer ordinance No. I l-2008-472 and the same is found to be in order. f}lease l.ake note that "Fuel and Lubricants Expenses" taken frorn the Department of General Scr,,'ices has been transferred to your OfIice (CMO-Non-OfIice Account) amounting to Pesos SIX MILLION ONLY (Php 6,000,000.00). ["or' 1,p111- infbrmation/guidance and appropriate action. 'I'lrnuli you. Ver y trLrly youl's, r Ah,{Bll N. ABOL (1i{ ,v t}ret Olficer /.isc'08 I ac!t -Elo-3-o-f o! TD"crI(cto' bdE.l,il' o =^-rl' -z9 N U,cT!l- I :-:-L =-mz {r Ec tr,o FI {zI NE?rl.TI N zs(Dco GTo 0t o--{o{ t- !!no!v {ozaI al7legii u)oQm+ 6momo Hq3E.o3o.t 5'(CI o 6'.D CN{ {FI =mz{o'Tl U,c!T1-m =mz{ r !!vo'uv Joz=:2 'nmozo&gt;o*PiiEe.S2o21mmz79or,r Ttrnv{2o mx1'mzamao{-mv zJ eooTm7{2o mx-It mz(n ma)ts f;t = y'o #=sz ;O: =frB2=I &gt;r,t zv D RR mz{aEE3 =9$eot9 = Bfr:*3f#$2@ =2tsoI m 61'olaoc o)ul !c€ooo llEEeEfiagIagfi*El*Ig34 g**qfi *q HiI fififi IE Ed ;nEi *d'Eg! s!g! iz;;E'#e+rri 6-{2: ^ n vd2s E H iEE= :' s 3 J$ !$ !eN@@oooI_o-oooooooooobbboooogoo o+--m Eo =o- c do {5(o(o {{{ @@ ('l(oor G,(O {{{ JN @Nr oO { AA{NN(,rrN(o$('looocsJcooo(t,Il.rlolgl I ct)lcrlgr lFll@t!elo) | (fli _or-$ \ --t-- _o)Ju-- cD --EgE,aiqEg ggH-q H EEEEEBBE gE$E gNJI'o-oboooooob-o-oooo999oooooo35Oct '. t{'o {t'r \-/ ) il;\('r:!f;=(D mv 5z =7 @ @ot- I a ac r(:o3oJo tuC, CL(oo^ 'tt o!to) o o Ua3zI l\) IU, IE IP B IHO t 3l= ;ilwc olCeH F l6IN /.i (:{;' Kr:,;:ut (Dco(oo{o{ t- t!7o!7 {6zo{ ov a)o'Tl.TI c)m5p_o3o-et(o o 6'o CN{ {m =mz{o.ll CNc!!l-m =mz{ l- !!7o!n {6zNos c,ms 'Tlcz(fT o)aocors] Tc-oooo f Fm- @ t- -{l;/-r -:=ovt z, Qe";m =q,{i&gt; -@r U)T =rnz{o'Tlo.goo o --mwxEofg c da )c)oocr*ooo-oo (,b ctio(o CT'bo-(r)o J -o(o(o 90oo39rOcJ fic)5€o-aEoo. 0) oooc:l o OIH IF lo- lz lH 19 rol&lt; lc lmlm lm IVlH lit&lt; tmlm lOF lE,lr Itt= tillL, l&lt; lPl-ltoO lrl&lt;l&gt; HIE@l{ l6lzt&gt; t;tm IE-lN lmlotElz 18 €-l=Jlmo+ ; IDro 0) ID o 1l a1) 0)-OJ= 'n -5z 9 o,*ffir]'H# [h ])( :-\lld f iltq llES : II* ' ; ll- tl I Iz.+mnz f-nm mzcm l-ro{ mz-l N)osT n -1:o r na L:' H $re)rfE(/,3 mU'C.(rJro) oo- ocz{ Joo s(DJO oo- c6ao(D:-a;;sC)+6qoor-o(r*vo f 3ilskileP ll-o(oil(o(o llco90 ll90oilooll o! -CrJo o-(o @ 90oc)m -X.oB vu1.a6fo"ogo6''&lt;,lgv6' =;(Daog oo:1 J ID Jo trluo (D ='oo3oa A)o3o:f, 6' --o o,fo- C)oqoo a -Ja(D o)'VJq oa \\onz !-) -lm G) -ncJo V)Eo9. o, ooocf I to t= lrn l&gt;t7 17lrn Ini$ig ,o O l&gt; lc lmlrlm lnlr l{lc l=f,lz. li:lo lHl-IU't{I&gt;l{lml=lmlzl{toO lrt&lt;l&gt; BIPot=olltoolzt&gt;Irlnlmt&gt;lr-'lN lrn lcll= nr-lo 'a'- bld 39.l=tm qa ;'qo,oI'€q) s6' 'Tlo =z 9 o,iz{mvz rnm mz.cm rro-l mzI @C)sT&gt;EEra95 -{e3 :s)98[ ; Ln-u n-{3c)v(-r v ct) EFFu)5 mv, =f.(JJ5Jo) o CL =ocz -logG6'vo oo. caao(D:-- =sC)+69oo:-o(n r*izo = !-{@@ -(t (oIooT --*l@o _(,J J(o o)bomadUE6+a"oqq-o togv6' =JodC' c,(D a. J o) Jo o,uo o 5' c)o3oa A) o3o = a 1eo o,f,o- c'o (Do €il 'q a -l a t o o3t g &lt;l !5'l= 6-ol0l aot3:la Ea.lP 6tl8 P =l€ .8 =l s9.r !EI E =l q)\&lt;l il g 4lo6lm-lrl= l'TlTt l-dlmFlo rol@c l:{! I&gt;.-o l{G r llTl;! rn 13 A ElrnD ITI l-r -t4#il-lE PIO-lrEHql;O f t-o=r-"lzorn 19-{lzz lG)? IU'Nlolclnlolrnla-r't Ic3o a)ro (D c. o) c,oocf -It v-{6ct- nq,F$6 =.oe i =&lt;(DH9E8.b 6 U'(D-oq zr=g&gt;$ =,AE'nzI o,iaol =g =3,=a=!iAn:oL,, 'Uz,.F 'g{!miqc'8p4fiDT{r- &gt;tn&gt;? =tEP&gt;mr3 E2 6Ps;p:oo@o U'cr &amp; @6 € 6)mU'voo (E'a3 (D = n(D (D 9.oa al;lrl rnlol-|l ='{mI 2lolol=lm oootr -Hfi&gt;s ocl d3 3oO 5oio(0 .F (oFboq, (obrb(o (t J.t I(rfr rooo(,bb,O('locob, P (o{</t>
  </si>
  <si>
    <t>ORDN NO. 11-2009-506</t>
  </si>
  <si>
    <t>REQUIRING ALL BUSINESS ESTABLISHMENTS, INSTITUTIONS AND OTHER ENTITIES LOCATED WITHIN THE TERRITORIAL JURISDICTION OF MC</t>
  </si>
  <si>
    <t>Republic of the Philippines CITY OF IIA}IDAUE Sanggu niang Panlu ngsod Eleventh SPg6th Session EXCERPT FROM THE JOURNAL OF THE 83RD REGULAR SBSSION HELD BY THE SAI\GGUNIANG PANLUNGSOD IN ITS HALL OF FAME ON APRJL I4,2OA9 PRE,SENT: Hon. Carlo Pontico C. Fortuna Hon. Diosdado P. Suico Hon. Alfonso S. Albaflo, Jr. Hon. Beethoven C. Andaya Hon. Ma. Noeleen M. Borbajo Hon. Jose Jefferson C. Ceniza Hon. Emiliano M. Rosal Hon. Victor C. Biaflo Hon. Jimmy C. Lumapas Hon. Editha F. Cabahug Hon. Gian Giuseppe S. Gobalani ABSENT: Hon. Procopio R. VillanuevaVice Mayor/Presiding Officer Minority Floorleader Asst. Majority Floorleader Member Member Member Member Majority Floorleader Asst. Minority Floorleader Mernber Pres. Mandaue S. K. F. President Pro Tempore ORDN. # ll-2009-506 REQUIRING ALL BUSINESS ESTABLISHMENTS, INSTITUTIONS AND OTHER ENTITIES LOCATED WITHIN THE TERRITORIAL JT]RISDICTION OF'MAI\DAUE CITY TO PUT I.IP A VISIBLE SIGNBOARD AT THEIR IMMEDIATE PREMISES REFLECTING AND SHOWING THEIR INDIVIDUAL COMPLETE ADDRESS The ELEVENTH SANGGUNIANG PANLUNGSOD Of MANDAUE, with rnembers in session duly assembled, hereby LORDAINS that: ORDN. # 506 Series 2009 Page - A2 SECTION l. Alt business establishments, institutions and other entities located within the territorial jurisdiction of Mandaue Crty with an initiat invested capital or a net worth of Five Hundred Thousand Pesos (P500,000.00) or more shall put up a visible signboard at their immediate premises reflecting and showing their complete address as follows: " Name of establishment House or building no. (if any) Name of Street Name of the barangay where located Mandaue City" However, establishments, institutions and other entities which are not covered by the above provision but opt to put up a visible signboard at their immediate premises are required to reflect the aforestated information. SECTION 2. Penal Clause. - Any violation of this ordinance shall be punishable with one (1) month imprisonment or a fine of One Thousand Pesos (Pl,000.00), or both, at the discretion of the court. Provided , that in case the violator opts not to be prosecuted in court, an administrative fine of Three Hundred Pesos (P300.00) shall be imposed upon him through an offrcial receipt to be issued by the City Treasurer for such purpose. SECTION 3. Prior ordinances or portions thereof, which are inconsistent herewith are hereby amended, superseded or modified accordingly. SECTION 4. This ordinance shall take effect immediatelv approval.upon rts lIb, ORDN. # 506 Series 2009 Page - 03 ENACTED without objection after its second and final reading on April 14, 2009 as propottd and motioned by Hon. E.M. Rosal, duly seconded by Honorutf"t D.P. Suico and E.F. Cabahug with the favorable recommendation from the referee-committee on Laws and ordinances. ***{&lt;*{&lt;8*** ***X****{&lt;t( CERTIFIED TRUE AND CORRECT. Mandaue City, Philippines, 0412112009 ATTESTED: ANAGC. FORTUNA Presiding Officer retwg APPROVED:MAY tl + 2009 CORTES 1j3,$,06 laq RePublic of the PhiliPPines CITY OF MANDAUE OFFICE OF THE SANGGUNIANG PANLUNGSOD lliif,trfi{t4Ns P,1l{r 07 April 2009 TO The Honorable SP Members Hon. Carlo Pontico C. Fortuna THROUGH . Viee Mayor and Presiding Officer tL:F #.": SUBJECT : REPORT ON REFERRED DRAFT ORDTNANCE NO' 09-0e REQUESTING ALL BUSINESS ESTABLISHMENTS, tNSftTUTtONs AND OTHER ENTITIES LOcATED WITHIN THE TERRITORIAL JURISDICTION OF MANDAUE CITY TO PUT UP A VISIBLE SIGNBOARD AT THEIR IMMEDIATE PREMISES REFLECTING AND SHOWING THEIR INDIVIDUAL COMPLETE ADDRESS. Referred to the Committee is Draft Ordinance No. 09{9, requesting all business establishments, institutions and other entities located within the territorial jurisdiction of Mandaue City to put up a visible signboard at their immediate premises reflecting and showing their individual complete address. The Committee finds the abovementioned ordinance commendable and hereby recommends its favorable endorsement- /l/tf)t . ehr/n^ro M. RosAL Member lt /'l/ Eivn L\rxf.lO lvl ROS,{t. PI1OPONENTill{DSOD 0FFlCl " i i tr' ;,tFLA Comtnittee RePort No. / R. VILLANUEVA</t>
  </si>
  <si>
    <t>ORDN NO. 11-2009-516</t>
  </si>
  <si>
    <t>AN ORDINANCE DECLARING U. M. SENO STREET AS A ONE WAY STREET FROM P. BURGOS STREET TO S. B. CABAHUG STREET</t>
  </si>
  <si>
    <t>Republic of the Philippines CITY OF }!AI[DAT'E Sangguniang Panlungsod Eleventh SP 104th Session EXCERPT FROM THE JOURNAL OF THE 91ST REGULARSESSION HELD BY THE SANGGUNIANG PAh[LUNGSOD IN ITS TIALL OF FAME ON JTJNE 09, 2OO9 PRESENT: Hon. Carlo Pontico C. Fortuna Hon. Diosdado p. Suico Hon. Beethoven C. Andaya Hon. Ma. Noeleen M. Borbajo Hon. Jose Jefferson C. Cenrza Hon. Emiliano M. Rosal Hon. Victor C. Biafio Hon. Jimmy C. Lumapas Hon. Editha F. Cabahug Hon. Gian Giuseppe S. Gobalani ABSENT: Hon. Alfonso S. Albaflo, Jr. Hon. Procopio R. VillanuevaVice Mayor/Presiding Officer Minority Floorleader Member Member Member Member Majority Floorleader Asst. Minority Floorleader Member Pres. Mandaue S. K. F. Asst. Majority Floorleader President Pro Tempore ORDN. # ll-2009-516 AN ORDINANCE DECLARING IJ.M. SENO STREET AS AONE-WAY STREET FROM P. BURGOS STREET TO S.B.CABAHUG STREET AND A *NO ENTRY' SIGN SET T]P ATTHE CORNER OF IJ.M. SENO AND S.B. CABAHUG STREETS The ELEVENTH SANGGUNIANG PANLI.]NGSOD ofMANDAUE, with members in session duly assembled, herebyORDAINS that: \^ ORDN. # 5t6 Series 2009 li:'--:-_02 --__, SECTION l. Title. - This Ordinance shall be known and cited as the..ORDINANCE DECLARING U.M. SENO STREET AS ONE.WAY STREET FROM P. BURGOS STREET TO S.B. CABAHUG STREET AND A "NO ENTRY" SIGN SET UP AT T}IE CORNER OF U.M. SENO AND S.B. CABAT{UG STREETS.'' SECTION 2. Coverage and Scope. - Subject to the provisions of R.A. 7160, otherwise known as the Local Government Code of 1991, this Ordinance shall cover and govern all tricycles plying along P. Burgos Street towards U.M. Seno Street. SECTION 3. All tricycles passing through P. Burgos Street from the public market shall turn left at U.M. Seno Street towards S.B. Cabahug Street. SECTION 4. U.M. Seno Sfieet is hereby declared as a one-way street from Burgos Street to S.B. Cabatrug Street. A "No Entry" sign shatt be set up at the corner of U.M. Seno and S.B. Cabahug Sfeets. SECTION 5. Penalty. - Any person violating the provisions of this Ordinance shall upon conviction thereof, be punished by an imprisonment of not more than Nine (9) days or by a fine not exceeding Three Hundred Pesos (Pnf300.00) or imprisonment at the discretion of the court: Provided, however, that in the event the person violating this ordinance would wish not to undergo court proceedings and instead opts to pay the fine, the Board is hereby authorized to collect and receive a compromise penalty in the same rate provided for under this Ordinance. SECTION 6. Repealing clause. - Arl ordinances, orders, Rules and Regulations or parts thereof which are inconsistent with any provision or portion of this Ordinance are hereby deemed repealed or modified accordingly. SECTION 7. Separability Clause. - If for whatever reason any part of this Ordinance is declared invalid or unconstitutional by competent authority, those that are held valid or can stand by itself should continue to be in full force and effect. \n JI ll ORDN. # 516 Series 2AA9 Page - 03 SECTION 8. Effictivity Clause. - This Ordinance shall take effect on the day after its publication in a newspaper of general circulation. ENACTED without objection after its second and final reading on June 9, 2009; as proposed and motioned by Hon. v.C. Biafro, duly seconded by Honorables M.N.M. Borbajo, E.F. cabahug and E.M. Rosal; with favorable recornmendation from the referee-Commiffee on Transportation, Communication and Public Utilities. rfi rfi *rf ***tl.rf * *trf *:F|f,rF**,F CERTIFIED TRUE AND CORRECT. Mandaue City, Philippin es, 06 I 16 12009 ATTESTED: Yk\, \{3}Z Y B- s \9EE, /t/\/AITPROVED:.filN 2 g znnq JONAS C. CORTES City MayorC. FORTUNA VffiF@ED ' 'fr$TY ffiF ffipuru#^***^t r*NAs c. coi{r'S Cebu, Phiiippines 6014 E- nf A i l : .; i.t i'i ":t \ i.:f, r:i r -i-"tl; i.1\ 1' * ir,.:iiJ, i* t-, : r-l l) :1 \r'deb Page: www. n'landa ue city.gov. ph lune 29, 20CI9 fr{Of*. $,slffiS4ffiER.S OF THffi CITY COUhICIL City Hall tsuilding Mandaue City".::1r5,!* ."qFFfcr HCIlu. vxcF-MAyoR cAR.Le poNTrco FORTUNAI;: .lUN e g A0-ng &amp; :,f0 f)n,Presiding Officer ,, , DearestHon.MernbersoftheCityCounci|:.itl-:l-.'lj.,*...,..- R.H: Ordiffiance F{urnben 11-?S09-516 I respectfulfy rett;rn to you the ordinance indicated above with my veto. Fnclosed is the observatlon of Mr. Doming C. Cortes, o.f our CIC Traffic Fnforcernent Office, statinE the difficulty in inrplementing the ordinance sho$id yeu instead choose to pass the measure. Thayor 30NAS C. CORTES Mandaue Crty v REPUBLIC CF TI-{E FIIILIPPiNES Cify of ManCaue TRAFFIC EI{ FORCFfVTENT OTFICE McnCoue is o highiy urbonized Citv growing progressive locoliiies, we could not denied obout our Trcffic congestion is the moin problem to our society todoy especiolly to the rnotorist ond the commuters os well. S.B. Ccbchug St. become more serious problem offecting the trqftic due io volume of vehicles using or possing S.B. Cobohug heoding towqrd Brgy. !bcrboo- Estqncio crnd vice-verso. S.*JQG$$TIQN: To lesser the number of vehicles possing S.B. Ccbqhug Si. qnd to mlnirnized trcffic congestion oll tricycles possing to F. Burgos St. from public morket shoulC used their oresent roule vice-verso to Burgos Cestinoiion. ! suggest or"dincnce # 516 -l l-2009 , becorning UM Seno St. os o" one woy St." from P Burgos St. to S.B. Cobahug St. shouid be omended. O&amp;SFRVATIOFr&amp;: Whereos per obseruotion Surgos St. is occessible ond sofety for tricycle from public rnorket cnd vice -versc. SB. Cobohug St. is o mqin through of fcre, The three wheel drive such os tricycle, irisikod ond Turo-Turo ore not oliowed to possed the areo occording to Republic Act 4136 o Notionol Lows For Sofety'fraffic Rules ond Regulotion. Submltted by: nI L^ ^^d DonningE,F. Coiles OIC TrcffiC Enforcernent Office</t>
  </si>
  <si>
    <t>ORDN NO. 11-2009-513</t>
  </si>
  <si>
    <t>AN ORDINANCE GRANTING PERMANENT TRAVEL LINE TO LR TRANSIT TO OPERATE PUBLIC MULTICAB VEHICLES WITH ROUTE NO.23</t>
  </si>
  <si>
    <t>@ Eleventh SPRepublic of the Philippines CITY OF MANDAT'E Sangguniang Panfungsod 101't Session EXCERPT FROM THE JOURNAL OF THE 88[I REGULAR SESSION HELD BY THE SANGGT]NIANG PAIILT]NGSOD IN ITS HALL OF FAME ON MAY I9,2OA9 PRESENT: Hon. Carlo Pontico C. Fortuna Hon. Diosdado P. Suico Hon. Beethoven C. Andaya Hon. Ma. Noeleen M. Borbajo Hon. Emiliano M. Rosal Hon. Procopio R. Villanueva Hon. Victor C. Biafio Hon. Jimmy C. Lumapas Hon. Editha F. Cabahug Hon. Gian Giuseppe S. Gobalani ABSENT: Hon. Alfonso S. Albaffo, Jr. Hon. Jose Jefferson C. Ceniza, ORDN. # t1-2009-st3 AN ORDINANCE GRANTING PERMANENT TRAVEL LINE TO LR TRANSIT TO OPERATE PUBLIC MULTICAB VEIIICLES WTTH ROT.]'TE NO. 23.A-I TO PLY THE ROUTE F'ROM LAPU-LAPU CITY TO THE CITY OF MANDAUE The ELEVENTH SANGGUNIANG PANLUNGSOD of MANDAUE, with mernbers in session duly assembled, hereby ORDAINS that: SECTION l. A pennanent Travel Line is hereby granted to LR Transit to operate public multicab vehicles with Route No. 23-4-1 to ply the following routes: (Origin) Lapu-Lapu Crty to Mandaue Clty, to A.C. Cortes St., left turn to M.C. Briones St., proceed to Lopez Jaena St., left turn to Logarta St., right turn to E.O. Perez St. towards Cebu DoctorsVice Mayor/Presiding Officer Minority Floorleader Member Member Member President Pro Tempore Majority Floorleader Asst. Minority Floorleader Member , i Pres. Mandaue S. K. F. Asst. Maj onty Floorleader Member L^., ORDN. # s13 Series 2009 Page - 02 ----/ University (CDU), left tum to Zuellig St., left tum to C.D. Seno St., passing Cebu Intemational Convention Center (CICC) and Parkmall towards Caltex/San Miguel Corporation., right turn to M.C. Briones St., right tum to A.C. Cortes St. and back to origin. SECTION 2.Arty and/all ordinances of the Cify of Mandaue or parts thereof which are contrary or inconsistent hereof are hereby repealed, amended or modified accordingly. SECTION 3. This ordinance shall take effect immediately after its approval. ENACTED without objection after its second and final reading on May t9, 2009; as proposed and motioned by Hon. E.M. Rosal, duly seconded by Hon. E.F. Cabuhug; with the favorable recommendation frop the referee-Committee on Transportation, Communication and Public Utilities. *rf rl.***,1.*,|.,t *:8****rf *** CERTIFIED TRUE AND CORRECT. Mandaue City, Philippin es, 05 2A DAAI ATTESTED: FREL ABANAC. FORTUNA Presiding Officer APPROVED: JUN n 5 2009 C. CORTESCrty</t>
  </si>
  <si>
    <t>ORDN NO. 11-2009-527</t>
  </si>
  <si>
    <t>AN ORDINANCE REQUIRING THE DISPLAY OF SAFETY WARNING SIGNS ON ALL REPAIR AND INSTALLATION WORK BEING DONE</t>
  </si>
  <si>
    <t>Republic of the Philippines CITY OF t'tAl{DAUE Sangguniang Panlungsod Eleventh SP ll2th Session EXCERPT FROM THE JOURNAL OF THE 98fiI REGULAR SESSION HELD BY THE SANGGUNIANG PANLUNGSOD IN ITS HALL OF FAME ON AUGUST 04,20A9 PRESENT: . Hon. Carlo Pontico C. Fortuna Hon. Diosdado P. Suico Hon. Alfonso S. Albafio, Jr. Hon. Beethoven C. Andaya Hon. Ma. Noeleen M. Borbajo Hon. Jose Jefferson C. Ceniza Hon. Emiliano M. Rosal Hon. Victor C. Biaflo Hon. Jimmy C. Lumapas Hon. Editha F. Cabahug Hon. Gian Giuseppe S. Gobalani ABSENT: Hon. Procopio R. VillanuevaVice MayorlPresiding Officer Minority Floorleader Asst. Majority Floorleader Member Member Member Member Majority Floorleader Asst. Minority Floorleader Member Pres. Mandaue S. K. F. President Pro Tempore ORDN. # rt-2009-s27 AN ORDINANCE RNQUIRING TIIE DISPLAY OF SAFETY WARNING SIGNS ON ALL REPAIR AND INSTALLATION WORK BEING DONE WITHIN THE TERRITORIAL JURISDICTION OF THE CITY OF MANDAUE BY ELECTRIC, TELNPHONE, CABLB, WATER AND OTHER UTILITY COMPAMESO AI\D IMPOSING PENALTIES FOR WOLATION THEREOF The ELEVENTH SANGGUNIANG PANLTINGSOD of MANDAUE, with members in session duly assembled, hereby ORDAINS that: ht t\,nl ,l ORDN. # s27 Series 2009 ::::.:_ ?' .._.t SECTION l. The City Government of Mandaue hereby requires the display of safety warning signs on all installation and repair works being done within its territorial jurisdiction by electric, telephone, cable, water and other utility companies. SECTION 2. The safety warning signs shall measure one (l) meter in length and one (l) meter in height with big bold red inscriptions: "REPAIR WORK/INSTALLATTON woRK GorNG oN" on a white background. The name of the company shall likewise be printed at the lower portion of the sign. SECTION 3. The safety warning signs shall be installed on the ground at a distance of two meters from both sides of the work area,properly lighted at night time, especially in dark and inconspicuous areas. SECTION 4. Penalty Clause. - A fine of Five Thousand pesos (P5,000.00) shall be imposed on the owner/manager of the electric, telephone, cable, water and other utility company for violation of this Ordinance. SECTION 5. The office of the city Engineer and the office of the City Administrator are hereby tasked to implement and enforce this Ordinance. SECTION 6. Separability Clause. - If for any reason, any section or provision of this Ordinance or any part thereof, or the application of such section, or portion is declared invalid or unconstitutional, the remainder thereof shall not be affected by such declaration. SECTION 7. Repealing Clause. - Prior ordinances or parts thereof which are inconsistent with the provisions hereof are hereby deemed repealed, amended and/ or modifi ed accordingly. ,..h 1r ORDN. # 527 Series 2009 Page - 03 SECTION 8. Effectivity Clause. - This Ordinance shall take effect immediately on the date of its approval by the City Mayor. ENACTED without objection after its second and final reading on August 04,2009 as proposed and motioned by Hon. M.N.M. Borbajo, duly rrt*dtd by Honorables A.S. Albafro, Jr., J.J.C. Centza' and E-F- Cabahug with the favorable recornmendation from referee-Committee on Laws and Ordinances. ,S:f, :lr**+**:f + :8;F*,8:k*{c*d(:fi CERTIFIED TRUE AND CORRECT. Mandaue City, Philippines, 08i07i2009 ATTESTED: AI',{AG retary APPROVED: AUG 17 2009C. FORTUNA Presiding Officer</t>
  </si>
  <si>
    <t>ORDN NO. 11-2009-510</t>
  </si>
  <si>
    <t>AN ORDINANCE GRANTING A 50_ REBATE ON THE SIX PERCENT AMUSEMENT TAX TO BE CHARGED TO PHILMEDIA ENTERTAINMENT</t>
  </si>
  <si>
    <t>\-t Repubiic of the Philippines CITY OI!' }4ANDAUE Sanggu niang Panlungsod Eleventh SP Session EXCERPT FROM THE JOURI{AL OF THE 85TI{ REGULAR SASS{ON T{EI,D BY THE SANGGUT\IIAF{G PANLUNGSOD IN ITS *{ALL OF' FAM[;, OI{ APRIL 28,2009ggth PR.!]SENT Hon. Carlo Pontico C. Forfuna l-{on. Beethoven C. Andaya F{on. Ma. Nloeleen M. Borbajo I{on. Jose Jefferson C. Centza iJon. Emiliano M. R.osal Hon. Victor C. Biaflo Hon. Editha F. Cabahug Hon" Gian Giu,seppe S. Gobalani ABSENT: I{on. Diosdado P. Suico Ftron. Alfonso S. Albano. Jr. Hon" Procopio R. Villanueva F{on" Jirnmy C. LumapasVice MayorlPresiding Officer Member Mernber Member Member Majority Floorleader Member Pres. Mandaue S. K. F. Minority Floorleader Asst. Majority Floorleader President Pro Tempore Asst. Minority Floorleader ORDN. # 11-2009-510 A|{ ORDIT{ANCE GRANTING A FIFTY (50%) PERCENT REEATE Olr[ THE SIX {6%) P'ER.CEI\T AMUSEMEI{T TAX T0 BE C{dAR.GED TO PHTLMS,DIA nNTERT'ATNMENT (THrttJ vfR. tsotsoT RAvIos - EXEtluTrvE pRonucER), spoNsoR oH THE LrVE TELECAST FOR. TI{E *MAt{Nry PACQUIAO VS. RICKY trIATTON' FIGHT TO BE SHOWN AT THE CEBU INTH,R.F{ATIOI\AL COIIVENI|ION CEI{TER ON MAY 3, 2009 The ELEVENTH SANGGTINIANG PANLTINGSOD of MANDAUE, r,vith members in session duly assembled. hereby ORDAINS that. SECTION 1. A rebate equivalent to fifty (50%) percent of the six {6%} percent amusefi}ent tax is hereby granted to Philmedia Entertainrnent (threi Mr. Bobot R.atnos * Executive Producer), the sponsor of the r,IVE I I,:,riffi,1, Ii;i{,''$Jfl tl,r;'l' r ln ORDi.{. # 510 Series 2009 i::"..: :i ..__t TELECAST for the "Manny Pacquriao vs. Ricky Hatton Fight" to be shown at the Cebu trnternational Convention Center on Mav 3 - 2009 . SECTION 2. Prior ordinance or portions thereof which are inconsistent herewith are hereb./ arnended. superseded or modilied accordingly. SECTION 3. This ordinance shall take effect immediatelv on the date of its approval by the City Mayor. ENACTED without objection after its second and final reading on April 28, 2009; as proposed and motioned by Hon. E.M. Rosal, duly seconded by Honorables V.C. Biafiro and E.F. Cabahug, with the favorable recolnmendation from the referees-Committee on Appropriation, Budget and Finance and the Comrnittee on Laws and Ordinances. **N&lt; ****&gt;f )krk {.r(**t&lt;***** CER.TIFIED TRUE AND CORRECT N{aradatre City, Philippin es, 04 129 12 ATTESTED: F'RilL1 IABANI\G Citvcretarv$ ,\PPROVED:C. FORTUNIA Presidins Officer . CORTESMAY 1 4 2009</t>
  </si>
  <si>
    <t>ORDN NO. 11-2009-529</t>
  </si>
  <si>
    <t>APPROVING THE SUPPLEMENTAL BUD NO.1 FOR CALENDAR YEAR APPROPRIATING THE TOTAL SUM OF 168,683,670.33</t>
  </si>
  <si>
    <t>I r{, arlt Republic of the Philippines CITY OF l'lAtiIDAttE Sangguniang Panlungsod 115th Session EXCERPT FROM THE JOTTRNAL OF THE IOOTH REGULAR SESSICN HELD BY THE SANGGI.JNIANG PANLLINGSOD IN ITS HALL OF FAME ON AUGUST 18,2OO9 PRESENT:I Hon. Carlo Pontico C. Fortuna Hon. Alfonso S. Albaf,o, Jr. Hon. Beethoven C. Andaya Hon. Ma. Noeleen M. Borbajo Hon. Emiliano M. Rosal Hon. Procopio R. Villanueva Hon. Victor C. Biaflo Hon. Jimmy C. Lumapas Hon. Editha F. Cabahug Hon. Gian Giuseppe S. Gobalani ABSENT: Hon. Diosdado P. Suico Hon. Jose Jefferson C. CenuaVice Mayor/Presiding Officer Asst. Majority Floorleader Member Member Member President Pro Tempore Majority Floorleader Asst. Minority Floorleader Member Pres. Mandaue S. K. F. Minority Floorleader Member ORDN. # rr-2009-s29 APPROVING THE SUPPLEMENTAL BUDGET NO. 1 FOR CY. ,20A9, APPROPRIATING THE TOTAL SUM OF OI\-E HUNDRED SIXTY ETGHT MILLION SIX HT]NDRED EIGHTY THREE THOUSAND SIX HI.]hIDRED SE\TENTY &amp; 33/1OO (168,683,670.33) ON THE RECEIPTS FROM TIm PORTTON OF STIRPLUS OF THE CITY'S GEF[ERAL FI'ND AND SPECIAL ACCOUNTS NAMELY: DEVELOPMENT FUIID, SPORTS COMPLEX, MARKnT, CITY HOSPITAL, SLAUGHTERHOUSEO Ai\D AD.IUSTMENT OF THE IRA, SAVINGS ON APPROPRIATION AFID REVERSION OF' T]NUTILIZND CONTIhIUING APPROPRIATIONS TO MEET THE NECESSARY DGENDITURES OF TITE CITY GOVERNMENT OF MAI\{DATIE FOR CY 2OO9 \^ d,,q'ka;,l t ORDN. # s29 Series 2009 i::: : o' .----./ The ELEVENTH SANGGUNIANG PANLUNGSOD Of MANDAUE, with members in session duly assembled, hereby ORDAINS that: SECTION l. The total sum of One Hundred Sixty Eight Million Six Hundred Eighty Three Thousand Six Hundred Seventy &amp; 33/100 (P168,683 ,670.33) is hereby appropriated to meet the necessary expenditures of the City Government of Mandaue for CY 2AA9, broken down as follows: General Fund Development Fund Sports Complex Market City Hospital Slaughterhouse TOTALP134,145,761.70 2,209,500.00 1,486,356.98 15,158,016.00 14,194,203.00 t-489-832.65 P168.683.670.33 duly certified by City Treasurer Lorna C. Atega in the Certified Statements of Additional Realized Income for the CY 2A09, subject to the matters set forth in the copy of the Proposed Supplemental Budget No. 1 prepared by the City Budget Office; approved as proposed by the City Mayor, marked as Appendix "A" as revised, attached thereto and made an integral part of this appr opr iati on ordinance. SECTION 2. Purchase of goods and services which are neither specified in the appropriation ordinance nor encompassed within the regular personal services and maintenance operating expenses shall require specific approval of the Sangguniang Panlungsod. SECTION 3. Payments of all prior year's expenses which are included in this Supplemental Budget No. I should be in accordance with Section 350 of RA 7160 which provides that "all lawful expenditures and obligations incurred during the fiscal year shall be taken up in the accounts of the year." SECTION 4. The trust fund created and included in SB# I amounting to P15,000,000.00 for buffer and/or revolving fund for the completion of the construction for sewage treatment plant and other facilities in the public market shall be reverted to the General Fund as soon as we receive the ,\^ !t t ORDN. # s29 Series 2009 Page - 03 replenishment of funds from the Department of Public Works and Highways (DPWH). SECTION 5. Any sgrplus amount from, the items appropriated for herein shall be automatically ieve*ed to the CrE's General Fund and Special Accounts at the close of the Czlendzl- Year 2A09 except those which are considered and classified as continuing appropriations. SECTION 6. Prior orc{inances or portions thereof which are inconsistent herewith are hereby amended or modified accordingly' SECTION 7. This ordinance shall take effect upon approval by the Mayor pursuant to RA 7160. ENACTED without objection after its second and final reading on August 18,2009; as proposed and motioned by Hon. E.M. Rosal, duly ,"..ird"d by Hon. E.F. Cabahug, with favorable endorsement from the referee-Committee on Appropriation, Budget and Finance. rh:F**rar.t**** **t$:ts*t:f*tF* CERTIFIED TRUE ANID CORRECT. Mandaue City, PhiliPPines, 08ll ATTESTED: MABANAG APPROVED: sEP 0 1 2009C. FORTUNA Presiding Officer CORTES 'L t' 0r 0\6 t'&gt;11o1 REPUBLIC OF THE PHILIPPINES CITY OF MANDAUE OFFICE OF THE SANGGUNIANG PANLUNGSOD SUPPLEMENTAL BUDGET NO. 1 (qY-20oe) GENERAL FUND clTY. MAYoRi.s otFlGE: Subscription Expenses - Prior Year Training ExPenses - Prior Year Miscellaneous ExP. - Prior Year Other SuPPlies ExP. - Prior Year Advertising ExPenses - Prior Year Cable, SaGllite, Telegraph, Radio Exp' Purchase of lT Equipment &amp; Software Office SuPPlies ExPenses (Mayol's Management Team) Repair &amp; Maintenance' - Office Equipment (Sounds System)-Prior Year Representation ExPenses Office Supplies Expenses - Prior Year Advertising ExPenses - Prior Year PARKS AND PLAZAS &amp; MONUMFNTS Other Maint. &amp; Operating Expenses . f Beautification &amp; Greening Porgram) HUDO. Salaries &amp; Wages (Cynthia Suico) - Prior Year Salaries &amp; Wages (Francisco Amit Jr')-Prior Year ACERT Salaries and Wages (Susana Cabahug) - Prior Year DEF,T. OF GENERAL SEBVICES Repair &amp; Maint. - Motor Vehicles - Prior Year il*ir"it &amp; Maint- - Const' &amp; Port Equipment lnsurance ExPenses - PriorYear ielephone Expenses - Mobile (Javme Basubas) Oiner Supplies Expenses (2000 cu' M' soil cover) Other Maint. &amp; OPerating ExPenses Purchase of Motor Vehicles Purchase of Port &amp; Construction EquipmentAMOUNT PHP 18,720.00 80,550.00 89,000.00 4,450.00 231,928.00 204,000.00 27,651.15 200,000.00 27,480.00 500,000.00 9,500.00 10,000.00 8,432,060.00 15,186.40 28,804.00 Deferred 5,295.00 500,000.00 451,412.50 18,000.00 4,000,000.00 50,000.00 1,230,000.00 600,000.00 1,085,480-00 ao cllY PlAlllllNc &amp; DEVqL9F,MENT oFFlcE Telephone Expenses -Landline (Prior Year) Repesentation Aliowanee Transportation Allowance crrY BUqGET ofFJg.E Other Personnel Benefits - Overtime &amp; Night Pay Monetization of Leave Credits crw AS$ESEOR'S OFFICE Other Personnel Benefits - Overtime &amp; Night Pay Other Personnel Benefits - Loyalty Telephone Expenses - Mobile ( Avita Mendoza ) qrw soclAL WELF.ARE SEBYIqES Traveling Expenses ( Jesus S. Barc ) - PriorYear clTY HEALTH oFFICE Drugs &amp; Medicines Expenses - Prior Year crLY ACCOUNTING,OFFICE Telephbne ExPenses - Mobile Purchase of Motor Vehicles Repair &amp; Maint. - Office Bidg. ( Renovation &amp; Refurbishment - Acctg. Office) Purchase of EquiPment crrY vErER[ryARy oF.qlqE Tetephone ExPenses - Mobile crw NuTRlTloN OFEICE Other Maint. &amp; Operting Expenses - Prior Year Other Maint. &amp; Allowances - ( Bldg. Health Workers) crw qNGINEEHS OFFICE Salaries &amp; Wages (Eduardo Sanchez) - PriorYear GSIS Gov't Share (Eduardo Sanchez) - Prior Year Philhealth (Eduardo Sanchez) - Prior Year Year-end'Bonus (Eduardo Sanchez - Prior Year Repairs &amp; Maint. - City Roads &amp; Bridges ALL OFllcE$ Year-end Bonus ( Additional) Representation Allowance ( lncrease ) Transportation Allowance ( Increase )AMOUNT 2,404.72 54,000.00 54,000.00 100,000.00 70,000.00 120,000.00 15,000.00 45,000.00 0.00 202,260.00 43,200.00 q,0q Qeferted 800,000.00 24,000.00 10,500.00 350,000.00 4,636.00 556.32 100.00 386.33 4,000,000.00 7,881,350.00 333,000.00 ,333p00.00 bL aa N.ON.OFFICE Terminal Leave Benefits - Cunent year Terminal Leave Benefits - Prior year Other Bonuses &amp; Allowances (Anniversary Bonus) Programs and Projects - Current year Programs and Projects - Prior year Govt lnternship Program (GtP) - PriorYear Honoraria ( Different Committees) - Prior Year Gasoline, Oil &amp; Lubricant Expenses - Prior Year Electricity Expenses - Prior Year Senior Citizens Activity Program Office Supplies - Prior Year Food Supplies Expenses ( Prisonefs Subsistence - BJMP) - Prior Year Cultural and Athletic Expenses: SK Federation Sports &amp; Cultural Festival Others - General Telephone Expenses - Mobile (Emesto Almario) - Prior Year Telephone Expenses - Landtine (DtLG)-Prior Year Subsidy to Local Govt Units ( Brgy.Assistance for MRF ) Purchase of Equipment (BJMP) Office Supplies Expenses (MTcc Br.3)-Prior Year Purchase of Motor Vehicles (Sports Commission) Subsidy to NGOIPO (RAFI) - City's Counterpart Upsurge Project Rehabilitation and Repair of Slaughterhouse - City's Counterpart Phase'l11 ( Completion of Center for Women) So lid Waste Mana gement (oumpsie Derrelopment) Construction of Fire Station - (Brgy. Basak) Seed Money - Mandaue City Cooperative Subsidy to Local Govt Units ( Group Insurance - Brgy. Officials &amp; Tanods ) Trust Fund - FinancialAssistance to Brgy. Officials and Tanods in case of accidental death Rehabilitationilmprovement of Looc Covered Court(Phasel) Concreting of Baas-Cabahug Road (Brgy. Pagsabungan) Solid Waste Management ( Brgy. Assistance - Purchase of Dump) / ( Garbage Trucks) City's Counterpart (ECCD) CITY'S TREASURER'S OFFICE Renovation of Treasurefs Office Purchase of Equipment crTY CooPERATTVE gFFTCE Purchase of Equipment TOTAL APPROPRIATIONS - GENERAL FUNDAMOUNT 1,000,000.00 23,2U.52 2,750,000.00 73,795,610.00 3,760.00 37,500.00 13,975.00 105,802.85 1,146,609.70 20,855.00 208,053.34 1,500,000.00 1,000,000.00 1,500.00 896.87 2,700,000.00 1,715,000.00 37,904.00 0.00 6,000,000.00 4,000,000.00 Deferred Defened Deferrgd 1,000,000.00 0.00 1,000,000.00 Defened 972,200.00 Deferred 1,250,000.00 Defened 900,000.00 h' tt i. 20yo qEVELOBMENT FUNq Road Concreting - Canduman Housing Solid Waste Management program ( Dumpsite Development ) TOTAL 2O% Devetopment FUND personal Services Representation Allowance - RA Transportation Allowance - TA Year-end Bonus - (Additional ) Maint. &amp; Other.Operatifrg Ex,penseq Telephone Expenses - Landline Medical, Dentat &amp; Laboratory Suppties Exp. Water Expenses Office Suppties Expenses Cooking Gas Expenses Repair &amp; Maint. Hospital &amp; Health Centers Cipital Outlav Construction of Building I nformation Tech nology System ( Biiling Section) Purchase of Equipment TOTAL - HOSPITALAMOUNT 2,209,500.00 de,ferrgg PHP 2,249,500.00 64,800.00 64,800.00 779,603.00 10,000.00 4,250,000.00 500,000.00 200,000.00 25,000.00 1,000,000.00 3,000,000.00 1,500,000.00 e,800.9p0.00 PHP 14,194,203.00/\t(l inr SPEC IAL A_GG-O UNT: S Ll\U GHTEF.HOUSE Purchase of Equipment (Brisket Saw, etc.) Other Maint. &amp; Operating Expenses - Prior Year Other Maint. &amp; Operating Expenses TOT.AL . $LAUGHTE.RH OUSE SPECIAL ACCOUITIT;, MANDAU E .clw pUBLtc MARKET Personal,$eryices Year-end Bonus - (Additional) Salaries &amp; Wages (Differential- Anita Aparece) - Prior Year Construction of Public market ( Additional) Capit?t gqtlav: TfuSt Fund-Buffer/Revolving Fund for the Completion &amp; construction of Public Market sewage plant &amp; facili TOTAL - PUBLIC MI\RKET SPECIAL lrQcoU.NT: SPoRTS CgM PLEX Maint. &amp; Other Operating Expenses - Water Expenses - Prior Year Capital Outlay - Purchase of Equipment, Furnitures and Fixtures TOTAL - SPORTS COMPLEX GRAND TOTAL: ^v AMOUNT 862,830.00 26,445.00 600,557.65 PHP 1,4{t9,832.65 157,300.00 716.00 0.00 15,000,000.00 PHP 15,158,016.00 527,422.67 9E8.9_34.31 PHP 1,486,356.98 PHP 168.683.670.33 h' _______- | I ! -a44___- tV I1</t>
  </si>
  <si>
    <t>ORDN NO. 11-2008-480</t>
  </si>
  <si>
    <t>REALIGNING THE SUM OF P30,000.00 FROM THE CALENDAR YEAR 2008 ANNUAL BUDGET FOR PRINTING AND BINDING EXPENSES</t>
  </si>
  <si>
    <t>ffi Eleventh SP ORDN. # 11-2008-480 REALIGI{ING TI{E ST]M OF TIIIRTY THOUS$ID PESOS (p30,000.00) FROM TIIE cY 2008 AI\ltuAL BUDGET FOR*PRINTING AI{D BII\TDING E)(PENSES' TO *REPAIRS AND MATNTENANCE - OrrrCE EQITTPMENT' ACCOUNT U|IDER THE OFFICE OF TIIB CITY PT]BLIC LIBRARY The ELEVENTH SANGGUNIANG PANLUNGSOD Of MANDAUE, with members in session duly assembled, hereby ORDAINS that: SECTION l. The sum of Thirty Thousand Pesos (P30,000.00) from the CY 2008 annual budget under the Office of the City Public Library shall be realigned as follows:Republic of the Philippines CITY OF MAbIDAUE Sanggunhng PanlungsodC*"--^ rz /t tfao Vice Mayor/Presiding Offider Minority Floorleader Member Member Member Member Majority Floorleader Asst. Minority Floorleader Member Pres. Mandaue S. K. F. Asst. Majority Floorleader President Pro Tempore,trrln^ Tgth Session EXCERPT FROM THE JOTJRNAL OF THE 68M REGULAR SESSION HELD BY THE SAI\GGI.]NIAhIG PAI\ILUNGSOD IN ITS HALL OF FAME ON DECEMBER 16,2008 PRESENT:, Hon. Carlo Pontico C. Fortuna Hon. Diosdado P. Suico Hon. Beethoven C. Andaya Hon. Ma. Noeleen M. Borbajo Hon. Jose Jefferson C. Ceniza Hon. Emiliano M. Rosal Hon. Victor C. Biaflo Hon. Jimmy C. Lumapas Hon. Editha F. Cabahug Hon. Gian Giuseppe S. Gobalani ABSENT: Hon. Alfonso S. Albafio, Jr. Hon. Procopi6 R. Villanueva ^/ ORDN. # 480 Series 2008 l:::_:__ FROM Printing and Binding ExpensesTO Repairs &amp; Maintenance- Office EquipmentAMOUNT P30,000.00 SECTION 2. Prior ordinances or portions thereof which a^re inconsistent herewith are hereby amended, superseded and or modified accordingly. SECTION 3. This ordinance shall take effect on the date of its approval by the City Mayor. ENACTED without objection after its second and final reading on December 16, 2008; as proposed and motioned by Hon. E.M. Rosal, duly seconded by Honorables D.P. Suico, M.N.M. Borbajo and E.F. Cabahug, with the favorable recommendation from the referee-Committee on Appropriation, Budget and Finance. :f *****:f **:F,Srt**,f *rf *:f rt CERTIFIED TRTJE A}'ID CORRECT. Mandaue City, Philippines, l2ll'l /2008 APPROVED: otc z 3 2008C. FORTUNA CORTES</t>
  </si>
  <si>
    <t>ORDN NO. 11-2008-485</t>
  </si>
  <si>
    <t>AN ORDINANCE ESTABLISHING A YOUTH HOLDING FACILITY AND HALF WAY HOUSE FOR CHILDREN IN CONFLICT WITH THE LAW AND MINOR OFFENDERS</t>
  </si>
  <si>
    <t>H#/Republic of the Philippines CTTY OF T''A![DAT'E Sangguniang Panlu ngsod gOth Session EXCERPT FROM THE JOURNAL OF THE 69TH REGULAR SESSION HELD BY THE SANGGUNIANG PANLUNGSOD IN ITS IrALL OF FAME ON DECEMBER 23,2008 PRESENT: Hon. Carlo Pontico'C. Fortuna Hon. Diosdado P. Suico Hon. Alfonso S. Albaffo, Jr. Hon. Beethoven C. Andaya Hon. Ma. Noeleen M. Borbajo Hon. Jose Jefferson C. Ceniza Hon. Emiliano M. Rosal Hon. Procopio R. Villanueva Hon. Victor C. Biafro Hon. Jimmy C. Lumapas Hon. Gian Giuseppe S. Gobalani ABSENT: Hon. Editha F. CabahugVice MayorlPresiding Officer Minority Floorleader Asst. Majority Floorleader Member Member Member Member President Pro Tempore Majority Floorleader Asst. Minority Floorleader Pres. Mandaue S. K. F. Member ORDN. # I l-2008485 AN ORDINANCE ESTABLISHING A YOUTH HOLDING FACILITY AND HALF WAY HOUSE FOR CHILDREN IN CONFLICT WITH THE LAW AND MINOR OFFENDERS IN MANDAUE CITY The ELEVENTH SANGGUNTANG PANLUNGSOD Of MANDAUE, with members in session duly assembled, hereby ORDAINS that: SECTION l. Title. This Ordinance shall be known zrs the..ESTABLISHMENT OF A YOUTH HOLDING FACILITY AND HALF- WAY HOUSE FOR CHILDREN IN CONFLICT WITH TI{E LAW AND MINOR OFFENDERS IN MANDAUE CITY'. SECTION 2. Statement of Policy. - It shall be the policy of the Mandaue City Government to adopt a continuing program geared towards ) ORDN. # 485 Series 2008 l:::___. the protection, rehabilitation and the eventual reintegration of the minor offenders into the community as well as into their respective farrilies. a. The Mandaue Clty Government aims to affirrn the inherent power of the State as Parens Patriae, to protect and rehabilitate children graveTy threatened or endangercd by circumstances which affect or will affect their survival and normal development and over which they have no confrol, and declares that the best interest of the Child as the paramount consideration in all actions concerning them. b. The City of Mandaue likewise recognizes the ngfu of children to assistance, including proper care and nutrition, and special protection from all forms of neglect, abuse, cruelty and exploitation, and other conditions prejudicial to their development. c. The administration of the Mandaue City Holding Facility and Half- Way House for Children in conflict with the law shall take into consideration the cultural and religious perspectives of the Filipino people, particularly the indigenous peoples, consistent with the protection of the rights of children belonging to these communities. d. Mandaue City shall apply the principles of restorative justice in all its laws, policies and programs applicable to children in conflict with the law in accordance with the Mandaue City Children's Code as well as the relative laws of the Philippines. SECTION 3. Liberal Constntction of this Ordinance. - In case of doubt, the interpretation of any of the provisions of this Ordinance, including its implementing rules and regulations (IRRs), shall be construed liberally in favor of the child in conflict with the law. SECTION 4. Definition of Terms. - As used in this Ordinance, the following are defined: a. Best Interest of the Child Refers to the totality of the circumstances and conditions which are most congenial to the survival, protection and feelings of security of the child and most encouraging to the child's physical, psychologpcal and emotional development. It also meens the least detrimental available ORDN. # 485 Series 2008:i:"..:..:i ...--., b. c.alternative for safeguarding the growth and development of the child Child - refers to a person below eighteen (18) years old or one who is over eighteen (18) but is unable to fully care of or protect himselflherself from abuse, neglec! cruelty, exploitation, or discrimination because of mental disability or condition. Child at Risk - refers to a child who is vulnerable to and at the risk of committing criminal offenses because of personal, family and social circumstances, such as, but not limited to, the following: l. Being abused by any person through sexual, physical, psychological, mental, economic or any other means and the parents or guardian refuse, are unwilling, or unable to provide protection for the child; 2. Being exploited including sexually or economically; 3. Being abandoned or neglected, and after diligent search and inquiry, the parent or guardian cannot be found; 4. Coming from a dysfunctional or broken family or without a parent or guardian; 5. Being out of school; 6. Being a sfeet child; 7 . Being a member of a gang; 8. Living in a community with a high level of criminality or drug abuse; and 9. Living in situations of armed conflict. Child in ConJlict with the Invv - refers to a child who is alleged as, accused of, or adjudged as, having committed an offense under Philippine laws.d. ORDN. # 48s Series 2008 ::::.: _:i e.Deprivation of Liberty - refers to any form of detention or imprisonment, or to the placement of a child in conflict with the law in a public or private custodial setting, from which the child in conflict with the law is not permitted to leave at will by order of any judicial or administrative authority. Diversion - refers to an alternative, child-appropriate process of determining the responsibility and treatment of a child in conflict with the law on the basis of his/her social, cultural, economic, psychological or educational background without resorting to formal court proceedings. Diversion Program - refers to the progfttm that the child in conflict with the law is required to undergo after he/she is found responsible for an offense without resorting to formal court proceedings. h. Initiol Contact With the Child - refers to the apprehension or taking into custody of a child in conflict with the law by law enforcement officers or private citizens. Intervention - refers to a series of activities which are designed to address issues that caused the child to commit an offense. It may take the form of an individualized freatuent program which may include counseling, skills training, education, and other activities that will enhance his/trer psychological, emotional and psycho- social well-being. Juvenile Justice and Welfare System - refers to a system dealing with children at risk and children in conflict with the law, which provides child-appropriate proceedings, including programs and services for prevention, diversion, rehabilitation, re-integration and aftercare to ensure their normal gpowth and development. Law Enforcement Officer - refers to the person in authority or hislher agent as defined in Article 152 of the Revised Penal Code, including barangay tanod.g. j. k. ORDN. # 48s Series 2008 :::"..:- -:: -.-..-/ l. m. n.Mandaue City Children's Code refers to Manrlaue City Ordinance No. 10-2007-397 enacted on March 27,zAAi . Offense - refers to any act or omission whether punish,$le under special laws or the Revised Penal Code, as amended. Recognizance - refers to an undertaking in lieu of a bon,J assumed by a parent or custodian who shall be responsibl: for the appearance in court of the child in conflict with the aw, when required. Restorative Justice - refers to a principle which requires a process of resolving conflicts with the maximum involvement of the victim, the offender and the community. It seeks to obtain reparation for the victim; reconciliation of the offr:nder, the oflended and the community; and reassurance to the oflender that he/she can be reintegrated into society. It also enhan,;es public safety by activating the offender, the victim and the courmunity in prevention strategies. Status Offenses refers to offenses which discrimnate only against a child, while an adult does not suffer any penalty for committing similar acts. These shall include curfew violations; truancy, parental disobedience and the like. Holding Facility - refers to a 24-hour child-caring institution managed by accredited local government units (L'3Us) and licensed and/or accredited non-government or garnzatiol rs (NGOs) providing short-term residential care for children in corflict with the law who are awaiting court disposition of their cases or fransfer to other agencies or jurisdiction. Half-Way House - refers to a 24-hour residential care facility managed by the Mandaue Crty llalf-Way House Adninistration Board, LGU's, licensed andlor accredited Religious Communities or NGOs monitored by the DSWD, which provides care, treatment and rehabilitation services for children in conflict with the law.o. p. q. r. ORDN. # 485 Series 2008 ::::.:..::.. ...- Rehabilitation services are provided under the guidiurce of a fiained staff where residents are cared for under a structured therapeutic environment with the end view of reintegrifing them into their families and communities as socially frnctioning individuals. Physical mobility of residents of said centers may be restricted pending court disposition of the charges against them. It is recommended that such facility be located safely far :tway from the prying eyes of the public. ARTICLE TI PRINCIPLES IN TIIE ADMINISTRATION OF TIIB YOUTII HOLDING F'ACILITY AND IIALF-WAY HOUST SECTION 5. Rights of the Child while in Custody within the Youth Holding Facility and Half-Woy House. - Every child in conflict with the law shall have the following rights, including but not limited to: a. The right not to be subjected to torture or other cruel, i:rhuman or degrading treatment or punishment; b. The right not to be deprived, unlawfully or arbitrarily, of hislher liberty; detention or imprisonment being a disposititln of last resort, and which shall be for the shortest appropriate period of time; c. The right to be treated with hlmanity and respect, for the inherent digrity of the person, and in a manner which takes into account the needs of a person of hislher age. In particular, a child ieprived of liberty shall be separated from adult offenders at all times. No child shall be detained together with adult offenders, Hr/She shall be conveyed separately to or from court. He/She shall await hearing of his/her own case in a separate holding ffea. A child in conflict with the law shall have the rigbt to maintain contact with hislher family through correspondence and visits, exceptional circumstances;lnsave I f(T'n'2008 ORDN. # 48s Series 2008 :i:': -:-_ d. The right to prompt access to legal and other appropriate assistance, as well as the right to challenge the legality of the deprivation of hislher liberty before a court or other competent, independent and impartial authority, and to a prompt decision on such action; e. The right to bail and recognizance, in appropriate cases; f. The right to have his/her privacy respected fully at all stages of the proceedings; g. The right to diversion if he/she is qualified and voluntarily avails of the same; h. The right to have restrictions on hislher personal liberly limited to the minimum, and where discretion is given by law to the judge to determine whether to impose fine or imprisonment, tlre imposition of fine being preferred as the more appropriate penalty; i. Other rights as provided for under the Mandaue City Children's Code as well as existing laws, rules and regulations. This Ordinance further adopts the provisions of accepted norms of the International Law where the Philippines is a signatory such as the United Nations Standard Minimum Rules for the Administration of Juvenile Justice or "lleijing Rules", United Nations Guidelines for the Prevention of Juvenile Delinquency or the "Riyadh Guidelines", and the United Nations Rules for the Protection of Juveniles Deprived of Liberty. SECTION 6. Determination of Age. - As used in this Ordinance, the chilcl in conflict with the law shall erdoy the presumption of minority. He/Iihe shall enjoy all the rights of a child in conflict with the law until he/she is proven to be eighteen (18) years old or older. The age of a child may be determined from the child's birth certificate, baptismal certificate or any :/rher pertinent documents. In the absence of these documents, flg€ may be based on inforrration fron the child himselfi/herself, testimonies of other persons, the physical I il { ORDN. # 485 Seri:s 2008 :::'_._..:: ..__/ app()arance of the child and other relevant evidence. In case of doubt as to the eige of the child, it shall be resolved in his/trer favor. In all proceedings, Iaw enforcement officers, prosecutors, judges and othe: government officials concerned shall exert all efforts at determining the z-ge of the child in conflict with the law. ARTICLE III STRUCTURES IN THE ADMIMSTRATION OF THE YOUTH HOLDING FACILITY AIYD HALF-WAY HOUSE SECTION 7. Mandaue City Half-Way House Administration Board. -A lUandaue City Half-Way House Administration Board (MCHHAB) is herc.ty created and shall be composed of tle following representatives: a. Mandaue City Government b. chairperson of the city council committee on women and Children Mandaue City Social Welfare and Development Office Mandaue City Health and Hospital . Mandaue City Planning and Development Officec. d. e f. g. h. i.j k. l.Mandaue City Prosecutors Office Mandaue City SK Federation Public Attorney's Office - Mandaue City Office of the Court's Social Welfare - Mandaue City Department of Education - Mandaue Clty Division Department of Interior and Local Government - Mandaue city Technical Education and Skills Development Authority ORDN. # 48s Series 2008 Page - 09 m. Philippine National Police - Mandaue Child and Yout,r Relations Unit n. Bureau of Jail Management and penology - Mandaue c:ty o. St. Joseph National Shrine, Mandaue City - Archdiocest: of Cebu p. Religious Communities and other NGO's focused cn juvenile justice and intervention programs, licensed and accred.ted by the DSWD in consultation with the Mandaue City Half-V/ay House Administration Board in accordance with sec. 49 ofRA 9344. The following members shall undertake the following ,luties and responsibilities as prescribed in the Mandaue Clty Children's Code and the various laws in relation to child in conflict with the law. SECTION 8. Duties and Functions of the MCHHA,7. The MCHHAB shall have the following duties and functions: a. To oversee the implementation of this Ordinance; b. To review and redraft existing policies/regulations or formulate new ones in line with the provisions of this ordinance; c. To coordinate the implementation of the other pro$ams and activities that may be related to the objectives of this Ordin*ce; d. To formulate and recommend policies and strategies for the adminishation of the Youth Holding Facility and Hali\l'ay Housefor Children in conflict with the law and Minor Oflbnders in Mandaue City, as well as for the heatment and rehabilitaiion of the children in conflict with the law; and e. To collect relevant information and conduct continuing, research and support evaluations and studies on all matters orlatiog tojuvenile justice and welfare, such as but not limited to: l. The performance and results achieved by juvenile intervention progr:tms; ORDN. # 48s Series 2008:i:"..:-.::-. -.../ 2. The periodic trends, problems and causes of juvenile delinquency and crimes; and3. The particular needs of children in conflict with the law in custody. The data gathered shall be used by the MCHHAB in the improvement of the administration ofjuvenile justice and welfare system. A quarterly report, or as required, shall be submitted by the MCHHAB to the Sangguniang Panlungsod and to the respective courts of law on the progress of the children in conflict with the law. SECTION 9. Management of the Mandaae City Holding and Half- Woy House. - The Mandaue City Holding and Half-Way House shall be managed by a Religlous Community or an NGO focused on juvenile justice, intervention and rcbabilitation progams, licensed and accredited by the DSWD and approved by the Mandaue City tlalf-Way House Administration Boar4 in accordance with Sec. 49 of RA 93M. SECTION 10. Budget Allocation for the Mondaue City Holding and Half-Way House. - The City Government of Mandaue shall provide support for the construction, maintenance and continued operations of the Mandaue City Holding and Half-Way House by appropriating specific funds which shall form part of the Office of the City Social Welfare Services' annual appropriation. The MCHHAB may source funds from various foundations and charity organizations, both local and foreign, in support for child welfare. ARTICLE IV REHABILITATION AIYD REINTEGRATION SECTION ll. Objective of Rehabilitation and Reintegration - The objective of rehabilitation and reintegration of children in conflict with the law is to provide them with interventions, qrproaches and strategies that will enable them to improve their social functioning with the end goal of reintegration to their families and as productive members of their communities. ORDN. # 485 Series 2008:i:".-.._ii __._/ SECTION 12. Court Order Required. - No child shall be received in the Mandaue City Holding and Half-Way House without a valid order issued by the court after a hearing for the purpose. The details of this order shall be immediately entered in a register exclusively for children in conflilt with the law. No child shall be admiued in any facility where there is no such register. Under no other circumstance shall a child in conflict with the law be placed in the same confinement as adults. The rehabilitation, training or confinement area of children in conflict with the law shall provide a House environment where children in conflict with the law can be provided with quality counseling and treatment. SECTION 13. Female Children- - Female children in co:rflict with the law placed in the Mandaue City Holding and Half-Way Hou';e shall be given special affention as to their personal needs and problems. Ihey shall be handled by female doctors, correction officers and social wc'rkers, and shall be accommodated separately from male children in conflict with the law. SECTION 14. Gender-Sensitivity Training. No personnel of rehabilitation and training facilities shall handle children in confli;t with the law without having undergone gender sensitivity fraining. SECTION 15. Care ond Maintennnce of the Child in ConJhct with the Low. - The expenses for the care and maintenance of a child in ccnflict with the law under institutional care shall be borne by hislher parenls or those persons liable to support hin/ber. SECTION 16. Youth Holding Facility and Half-Wry House. - The youth holding facility and half-way house shall provide 24-hour {troup care, treatment and rehabilitation services under the guidance of a trlined staff where residents are cwed for under a strucfured therapeutic er,vironment with the end view of reintegrating them in their families and comrnunities as socially functioning individuals. SECTION 17. Objectives of Community Based Programs. - The objectives of community-based programs are as follows: l ORDN. # 485 Series 2008 :i::.:__ (a) hevent disruption in the education or means of livelihood of the child in conflict with the law in case he,/she is studying, working or attending vocational tearning institutions; (b)Prevent separation of the child in conflict with the law from his/her parents/guardians to maintain the support system fostered by their relationship and to create greater awareness of their mufual and reciprocal responsibilities ; (c) Facilitate the rehabilitation and mainsfreaming of the child in conflict with the law and encourage community support and involvement; and (d) Minimize the stigma that attaches to the child in conflict with the law by preventing jail detention. SECTION 18. Criteria of Community-Based Programs Community-based programs shall be established that will focus on the rehabilitation and reintegration of the child as stated in the Mandaue City Children's Code. All programs shall meet the criteria to be established by the MCHHAB which shall take into account the purpose of the program, the need for the consent of the child and his/her parents or legal guardians, and the participation of the child-centered agencies whether public or private. SECTION 19. Initial Contact with the Child. - From the moment a child is taken into custody, the law enforcement officer shall act in accordarrce with the rules and procedures as enumerated under Republic Act 9344. The taking of the statement of the child shall be conducted in the presence of the following: (l) child's counsel of choice or in the absence thereo{ a lawyer from the Public Attorney's Office; Q) the child's parents, guardian, or nearest relative, as the case may be; and (3) the local social welfare and development officer. In the absence of the child's parents, guardian, or nearest relative, and the local social welfare and development officer, the investigation shall be conducted in the presence of a representative of an NGO, religious group, or oRr)N. # 48s Seri:s 2008 ::?: .:__ii. .... mentber of the bnangay council in charge of children in conflict with the law. ARTICLE V DIVERSION SECTION 20. Factors in Determining Diversion program. - In dete:nining whether diversion is appropriate and desirable, the following factors shall be taken into consideration: (a) The nature and circumstances ofthe offense charged; (b) The frequency and the severity of the act; (c) The circumstances of the child (e.g. age, maturity, intelligence, etc.; (d) The influence of the family and environment on the growth of the child; (e) The reparation of injury to the victim; (f) The weight of the evidence against the child; (g) The safety of the community; and (h) The best interest of the child. SECTION 21. Formulation of the Diversion program. - In formulating a diversion progrurm, the individual characteristics and the pecuiiar circumstances of the child in conflict with the law shall be used to form llate an individualized treafinent. The following factors shall be considered in formulating a diversion progtam for the child: (a) the child's feelings of remorse for the offence he/she committed: ORDN. # 48s Series 2008::::.:._ii. .... (b) The parents' or legal guardians' ability to guide and supervise the child; (c) The victim's view about the propriety of the measures to be imposed; and (d) The availability of community-based programs for rehabilitation and reintegration of the child. SECTION 22. Kinds of Diversion Programs. - As enumerated under the Mandaue City Children's Code, diversion program shall include adequate socio-cultural and psychological responses and services for the child. At the different stages where diversion may be resorted to, the following diversion progams may be agreed upon, such as, but not limited to: a. Written or oral reprimand or citation; b. Restitution of property; Reparation of the danage caused; Indemnifi cation of consequential damages; Confiscation and forfeiture of the proceeds or instruments of the crime; t. Fine; g. Payment of cost of the proceedings; h. Written or oral apolory; i. Guidance and supervision orders,c. d. j. Counseling for the child and the family; oRr)N. # 485 Serios 2008 T)^^". 1&lt;-r ABt. ' IJ T k. Trainings, seminars, lectures on: (l) anger management skills; (2) problem solving and/or conflict resolution skills; (3) values formation; and (4) other skills which will aid the child to deal with situations which can lead to re-offendiog; l. Community-based programs available in the community; m. Instifutional care and custody. ARTICLE VI (]ONFIDENTIALITY OF RECORI}S AND PROCEEDINGS SECTION 23. Confidentiality of Records qnd Proceedings. - All reccrds and proceedings involving children in conflict with the law from initial contact until final disposition of the case shall be considered privileged and confi dential. The public shall be excluded during the proceedings and the records shalt not be disclosed directly or indirectly to anyone by any of the parties or the participants in the proceedings for any purpose whatsoever, except to determine if the child in conflict with the law may have his/her sentence suspended or if he/she may be granted probation under the Probation Law, or tc,enforce the civil liability imposed in the criminal action. ARTICLE VII PROHIBITED ACTS SECTION 24. Prohibition Against Labeling qnd Shaming. - In the conrluct of the proceedings beginning from the initial contact with the child, the r;ompetent authorities must refrain from branding or labeling children as yourlg criminals, juvenile delinquents, prostitutes or attaching to them in any manner any other derogatory names. Likewise, no discriminatory remarks and practices shall be allowed particularly with respect to the child's class or ethnic origrn. i ORDN. # 48s Series 2008 :i:1 ._..1: _ .._., SECTION 25. Other Prohibited Acts. - The following and any other similar acts shall be considered prejudicial and detrimental to the psychological, emotional, social, spiritual, moral and physical health and well-being of the child in conflict with the law and therefore, prohibited: (a) Employment of threats of whatever kind and nature; (b)Employment of abusive, coercive and punitive measures such as cursing, beating, stripping, and solitary confinement; (c) Employment of degrading, inhuman and cruel forms of punishment such as shaving the hea4 pouring irritating, corrosive or harmful substances over the body of the child in conflict with the law, or forcing himlher to walk around the community wearing signs which embarass, humiliate, and degrade hisiher personality and dignity; and (d) Compelling the child to perform involuntary servitude in any and all forms under any and all instances; and (e) Those enumerated under Article V of the Mandaue City Children's Code. ARTICLE VIII FINAL PROVISIONS SECTION 26. Rule Making Power. - The MCHHAB shall adopt its own internal rules and regulations to serve as guidelines and for the implementation of the provisions of this ordinance. SECTION 27 . Separability Clause. - If, for any reason, any section or provision of this Ordinance is declared unconstitutional or invalid, the other sections or provisions hereof not affected by such declaration shall remain in tforce and effect. a vo oRt)N. # 48s Series 2008 ::?._:_. SECTION 28. Repealing Clause. - All existing ordinances, rules and regulations or parts thereof inconsistent vrith the provisions of this Ordnance are hereby repealed and/or modified accordingly. SECTION 29. Effectivity Clause. - This ordinance shall take effect imrnediately after its publication on a newspaper of general circulation. ENACTED without objection after its second and final reading on Dec*mber 23,2008; as proposed by Hon. E.F. Cab*og; and motioned by Hon. A.s. Albafio, Jr., duly seconded by Honorables D.P. Suico, J.J.c. Cen:za, and E.M. Rosal, with favorable recommendation from the referee- Con;mittee on Laws and Ordinances. **'r******* ********** CERTIFIED TRUE AND CORRECT. Mandaue City, Philippine s, t2/24 /2008 ATTESTED: OVED: rAN 2 'r 2009C. FORTUNA Presiding Officer C. CORTES 12/24/2008</t>
  </si>
  <si>
    <t>ORDN NO. 11-2009-509</t>
  </si>
  <si>
    <t>AN ORDINANCE PROHIBITING THE PLAYING AND OPERATION OF PC GAMES AN SIMILAR GAME MACHINES IN THE CITY OF MANDAUE</t>
  </si>
  <si>
    <t>Republic of the Philippines CITY OF tvIANDAtJE Sangguniang Panlungsod Bleventh SP Session EXCERPT FROM THE JOURNAL OF THE 83RD REGULAR SESSION HELD BY THE SANGGTJNIANG PANLUNGSOD IN ITS IIALL OF FAME ON APRIL I4,2OO9 PRESENT:g6th Hon. Carlo Pontico C. Fortuna Hon. Diosdado P. Suico Hon. Alfonso S. Albaflo, Jr. Hon. Beethoven C. Andaya Hon. Ma. Noeleen M. Borbajo Hon. Jose Jefferson C. Ceniza Hon. Emiliano M. Rosal Hon. Victor C. Biafro Hon. Jimmy C. Lumapas Hon. Editha F. Cabahug Hon. Gian Giuseppe S. Gobalani ABSENT: Hon. Procopio R. VillanuevaVice Mayor/Presiding Officer Minority Floorleader Asst. Majority Floorleader Member Member Member Member Majority Floorleader Asst. Minority Floorleader Member Pres. Mandaue S. K. F. President Pro Tempore ORDN. # 1r-2AA9-509 AN ORDINANCE PROHIBITING THE PLAYING AND OPERATTON OF PERSONAL COMPUTER (pC) GAMES AND SIMILAR GAME MACHINES IN THE CITY OF MANDAUE, AS WELL AS, PROVIDING PENALTIES FOR VIOLATION THEREOF WHEREAS, personal computer (PC) games are forms of addictive game activities requiring the player to put in Phpl.00 coins everytime he/she plays. Minors, schoolchildren and even pre-school kids are lured into playing and skip their classes or go home lzte at night to be able to play the game. It continues to proliferate in the City despite complaints and clamor of concerned citizens, especially parents, to put a stop to this widespread social menace: I, ORDN. # 509 Series 2009 :i:: . o' .-----t WHEREAS, to curb the operation of these PC games, that undermine the social, moral and economic growth of our society, it becomes necessary to meet this problem head-on by imposition of penalties against those engaged in the commission of PC games; WHEREAS, under this ordinance, the owner, Iessee or manager of the place where the PC game activities are found and the PC machines used will be confiscated and hauled to court for prosecution of violators while the apprehended player/s will be meted with corresponding penalties. WHEREFORE, the I lil' SANGGUNIANG PANLUNGSOD of MANDAUE, with members in session duly assembled, hereby ORDAINS thAt: SECTION l. The playing and operation of PC games that require the player/s to put in coins are hereby prohibited in the City of Mandaue. SECTION 2. Definition of Terms. - For the purpose of this ordinance, the following terms shall mean: a.) PC machine - refers to the computer unit which the player/s put in coins to operate and play the garnes; b.) Operator - refers to the owner, lessee, manager or any person who manages the PC game activities; e.) Player - refers to the person who is using the PC machine or upon the time of apprehension is the one playing the PC machine; d.) Minor - refers to a person under eighteen (18) years including students for purposes of this ordinance.of l ,age, ORDN. # 509 Series 2049 Page - 03 SECTION 3. Violations and I&gt;enalties. - The following shall be considered as violations under this ordinance and violators hereof shall be penalized in the following (nanner: a.) Any person of legal age who shall take part in the Pc game' activiiy as player shall bi penalized with imprisonmen! of one (1) monttro, i fin. of One ihousand Pesos (Php1,000.00) or both such fine and imprisonment upon cliscretion of the court; b.) A minor who shall take part in the PC game activity as player shall be penalized in the following manner: FOR TIIE lsr OFFENSE. - A minor found viotrating this ordinance for the first time shall be brought to the nearest police station, barangay hall or tanod outpost for counseling |efore being prop.ily turned over to hislher parent/s or guardian/s. FoREVERYSUBSEQUENTOFFENSE.AminoT found violating this Ordinance for the second time and everytime thereafter will be required to attend, with prior notice to parent/s or gUardia1,--'S concerned, for every offense, two (2) consecutive ieg*lar barangay council sessions of the barangay where he/shi is residing, for counseling by the Barangay Council, which shall include this matter as part of the session's agenda; PROVIDED, that the Banngay Chairman shall t-tti5'compliance or non-compliance by the concerned minor with this penalty; PROVIDED FURTHER, that the violator shall be required to submit the certification issued by the Barangay Chairman to the apprehending officer within a period not to exceed two (2) months from date of violatioq AND PROVIDED F'URTHER, that every non-compliance with the prescribed counseling session shall be automatically converted into an imposition of fine of Two Hundred lfnpiOO.OO) Pesos to be imposed against the violator's parent/s ot guatdian/s concerned' ORDN. # 509 Series 2009 ::::-:--04 ..__/ c.) The penalty of imprisonment for a period of one (1) year or a fine of Three Thousand (Php3,000.00) Pesos, or both, shall be irnposed upon the operator of PC machine games and similar game activities in private or public establishmentls or is found in possession of the same within the territorial jurisdiction of the City of Mandaue The PC machine so found shall be confiscated.If two Q) or more PC machines are confiscated, the establishment from where they are seized shall be considered a gambling den, which would then be padlocked and its business permit cancelled. SECTION 4. Implementing Agency. - The Mandaue City Police Office and Barangay Enforcers shall be tasked to implement this Ordinance. SECTION 5. Speedy Trial. - With all due regard to the requirement of due process, violations of this Ordinance shall be speedily investigated and subject to summary proceedings andlor continuous trial in order that the Ordinance will achieve its purpose. SECTION 6. Identity of the Offender. - It is hereby imposed a duty to the apprehending and/or investigating officer/s to exercise utmost diligence to ascertain the true identity and other personal circumstances of the offender. : SECTION 7 . Trust Fund. - Any and all sums of money which shall accrue to the city government by reason of this ordinance whether as fines or confiscated bets or winnings, shall be placed in a trust fund which shall be devoted solely for the law enforcement, peace and order programs of the Citv of Mandaue. \, ORDN. # s09 Series 2009 ::::.: :: _._. SECTION 8. Separability Clsuse. - If any provision of this Ordinance is held invalid, the other provisions not affected thereby shall remain in force and operative. SECTION 9. Repealing Clause. - Any and all ordinances, executive orders and/or proclamations of the City of Mandaue or parts thereof which are contrary to, or inconsistent herewith, are hereby repealed, amended or modified accordingly. SECTION W. Effectivity Clause. - This Ordinance shall take effect on the day after its approval and publication in a local newspaper of general circulation. ENACTED without objection after its second and final reading on April 14, 2009; motioned by Hon. E.F. Cabahug duly seconded by Hon. E.M. Rosal, with favorable reconlmendation from the referee-Committee on Laws and Ordinances; as proposed by Hon. V.C. Biaflo. CERTIFIED TRUE AND a4t2tn0a9 ATTESTED: FREL:f *f :F:f :f,f f f * *f *f ***f f :f BANAGC. FORTUNA Presiding Officer 'w^ APPROVED: C. CORTESCi PIAY U rr 2009 I MAYOR o AN CrwoF MDA Cebu, Philippines 6014 E-mail : ionasccortes@yahoo. com. oh Web Page: www.mandaue city.gov.ph May 4,2OOg HON. MEMBERS OF THE CITY COUNCIL City Hall Building Mandaue City HON. VICE-MAYOR CARLO PONTICO FORTUNA Presiding OfficerJONAS C. CORTES iAf$$$u,$:tf,Fjs r],1iii .: ;td{isf}0 0FFlfr ' i'll'n' ' l: ':'l'i ll-i:1\ l$e!,r :' I . I f ..' ,1 'i: j)AT;:ri , ,,, , Nfl,lii i':;;,, iEF #,: Dearest Hon. Members of the City Council: RE: ORDINANCE NO. 11-2OO9-5O9. PROHIBITING THE OPERATION OF VIDEO GAMES FOR PROFIT. This is a laudable move. A step in the right direction. I join your concern over the matter. I nevertheless wish to contribute my thoughts on this measure. While Section 1 of the proposed ordinance prohibits the playing and operation ofPC games that require a player to put in coins, I believe that it is better topresent it in a way that indicates that what is outlawed are both the business activity of operating for profit an equipment or machine that plays videogames as well as the actual operation or playing of that video game inpublic' Thus, the word operator as utilized in the ordinance shouid cover both the owner of the video machine as well as the player who pays to play or operate that video machine. It is also useful to define what kind of video or PC programs are considered as "games" in contemplation of the law asopposed to other computer programs that we may well promote for theeducation of the public such as educational interactive tools. Remember, these educational interactive tools, at first glance, appear to be ordinaryvideo or PC games. My point here is that if we adopt the ordinance as proposed, then thetarget video games operator would just conveniently do away with the coinslots and instead require the players to pay over the counter, thus, avoiding '' nbit and tntion of the ordina the clear ambit "nO tnfion of the ordinance. Also, Qu.utional interactive tools and other similar programs need to be promoted and not prohibited. City ManI am hopeful that this Hon. August body will consider the foregoing estion. Thank you. ayotT e City</t>
  </si>
  <si>
    <t>ORDN NO. 11-2010-543</t>
  </si>
  <si>
    <t>AMENDING &amp; MODIFYING CITY ORDINANCE NO. 99051</t>
  </si>
  <si>
    <t>. '.-:rr"irl Pontico C. Fortuna . i,l:1,'rr,j&amp;do P. Suico " ,.i..1,,*:rso S. Albafio, Jr.Vice Mayorlpresiding Ofijcer Minority Floorleader Asst. Majority Floorleader Mernber Member Mernier Member Majority Floorleader Asst. Minoity Floorleader Member Pres. Mandaue S. K F. hesident ko TemporeRepubtic of the phitippines crTY OF unwniuu Sangguniang panlungsod ." 136rh'rr"1' r.'fr{-}rv{ THE J''RNAL oF THE rTgrn*rrurl?Juo"'i ' ir'i'I) By THEsANGGurvraNc pANLuNGsoD Ir{ }TS l.iA[-]_ oF FAME ON ntnriuanv 02,2010 . :,f).]:;ioven C. Andaya " i;li,.r. l\oeleen M. Borbajo -1,'1i::-: rogf{brson C. Ceniza :::'rrirano M. Rosal . r.l:'.rr C. Biafro . -irri:i:ry C. Lumapas :,':iii.l:a Ji. Cabahug ,"_'r:,r Ciuseppe S. Gobatani ORDN. # l1_2010_543 Aro *ITJ*]..\;Aft*CS AMENDING AND MODIFYING CITY $ityr,;,,l i":,,ili r\o. gg/lii, orrrnrwisn KNOWN AS THE "{t'}JVlcl]i:- 'r; rl"sr}E oF MANDAUE cirv as AMENDED By CITY C:i),i]l t.{A}iCE NO. tl,ag}ar^, -j'r,., :.:_i]VENTH SANGGLTNIANG PANLUI\GSOD of ff#li o',',,"ttn *e*uos * ,*,ioJ'iury assembrJ, hereby ;{r':'; ''-;"' r. section 2g of city ordinance No. ggl051 0therwise }:.il,'i.:,, .;,;;"ff]j#de or la#a".'-A; is herebf ameoaed anoI EI -------/ ..''.:;':s :*ceipts from lease or rent of rooms or stc,re spaces shall '' :"':.:;- separately on owners or operators of p,:ivatety-owned' i::i:k"ii"s and shopping centers or malrs in acc,-rrd.ance with-r ,,' :l'iire said city ordinance.', i l\, ?" rtll ordinances or parts thereof that are .inconsistent with' .' i't:iis oldinance are hereby amended, moditriecr. or repcaled -'''"r 1,. fhis orclinance shail be eftbctive immediately.;":,:.1_, {lc ri:'l-,,r,' :;.r il*c,i:1,'t-': t ..,.r1'. !.,:.c"tr l-',,r"-'':]",-i,l without objection after its second and finar reacing on .:, ,,. ,tt,,].,.::,f_op1:d and motioned by Hon E.M. Rc,sal, duty*- :,..' "",;-'r$rff.bles A.S. Albafro, Jr., futN.M. Borbaio and E.F.,,', " .. .' ;,:1,'s5;sble recommendation from the joint rejbrees_Comrnittee ',: ^-J Ll-- ^ ..::",i,,;r].fl*ces and the Comrnittee on Appropdatioc. Budget and rF*+*:F*t:S*{( S:Fi(:f *,l(,t *:f* ill:] i". fr ,.ri) "iR.UE AND CORRECT1,"' ir : : :l;.,'";.;: "J :ty, llh:ilippin es, 02/ 04 I20 W ' !. ,/ td. "-.- U. ,j1BANAG APPROVED: ih,tr ,5 i.gla-1 C. }.ORTUNA kesicing Officer C. COI{T!iStary</t>
  </si>
  <si>
    <t>ORDN NO. 11-2009-531</t>
  </si>
  <si>
    <t>REALIGNING THE SUM OF P100,000.00 FROM OFFICE EXPENSES ACCOUNT TO “TRAINING AND SCHOLARSHIP EXPENSES</t>
  </si>
  <si>
    <t>I Republic of the PhiliPPines CITY OF IVIATIIDAUE Sangguniang Panlungsod rlTth. Session EXCERPT FROM THE JOURNAL OF THE 1O2ND REGULAR SESSION HELD BY THE SANGGUNIANG PANLUNGSOD IN ITS HALL OF FAME ON SEPTEMBER 0L' 2009 PRESENT: Hon. Carlo Pontico C. Fortuna Hon. Ma. Noeleen M. Borbajo Hon. Emiliano M. Rosal Hon. Procopio R. Villanueva Hon. Victor C. Biaflo Hon. Editha F. Cabahug Hon. Gian GiusePPe S. Gobalani ABSENT: Hon. Diosdado P. Suico Hon. Alfonso S. Albaflo, Jr. Hon. Beethoven C. AndaYa Hon. Jose Jefferson C. Cetttza Hon. Jimmy C. LumaPasVice MayorlPresiding Officer Mernber Member President Pro TemPore Majority Floorleader Member Pres. Mandaue S. K. F. Minority Floorleader (On Official Business) Asst. Maj ority Floorleader Member (On Official Business) Member Asst. Minority Floorleader (On Official Business) ORDN. # 11-2009-531 REALIGNING THE SUM OF' Oh[E HLTNDRED THOUSAND pEsos (P100,000.00) FRO}M "OFFICE EXPENSES', ACCOUNT TO *TRAIMNG Ai\D SCHOLARSIIIP EXPENSES' ACCOI.INT ALL T]NDER TIIE MOOE ACCOUNT OF THE CY 2OO9 BT]DGET FOR THE CITY COOPERATIVE OFFICE ThE ELEVENTH SANGGUNIANG PANLUNGSOD Of MANDAUE, with members in session duly assembled, hereby ORDAINS that: SECTION l. The sum of one Hundred Thousand Pesos (p100,000.00) from the Annual Budget for CY 20A9 of the City Cooperative Office under the MOOE account is hereby realigned as follows: LEleventh SP a ORDN. # s31 Series 2009 Page - Az FROM TO AMOUNT Office Supplies Expenses Training &amp; Scholarship Expenses P100,000'00 SECTION 2. Prior ordinance or portions thereof which are inconsistent herewith are hereby deemed amended, modified or repealed accordingly. SECTION 3. This ordinance shall take effect immediately after approval by the MaYor. ENACTED without objection after its second and final reading on September 1,2A09; as propoied and motioned by Hon. E.M. Rosal, duly seconded by Hon. fvf.N.fvf. Borbajo, with favorable endorsement from the referee-Committee on Appropriation, Budget and Finance. *****:f :f :&amp;:f :f *{&lt;:F;f tF:F:F*** CERTIFIED TRUE AND CORRECT. Mandaue City, Philippines, 09/03/2009 ATTESTED: MABANAG,b APPROVED:C. FORTUNA Presiding Officer C. CORTESstP 1 q 2009</t>
  </si>
  <si>
    <t>ORDN NO. 11-2009-537</t>
  </si>
  <si>
    <t>AN ORDINANCE REALIGNING THE SUM OF P2,500,000.00 FROM THE APPROVED SUPPLEMENTAL BUDGET FOR CALENDAR YEAR</t>
  </si>
  <si>
    <t>,'.t Republic of the PhiliPPines CITY OF TVIAISDAUE Sangguniang Fanlungsod r27th Session BXCERPT FROM THE JOURNAL OF THE 112TH REGULAR SESSION HELI, BY THE SANGGUNIANG PANLUNGSOD IN ITS IrALL OF FAME ON NOVBMBER 24,20t9 PRESENT: Hon. Carlo Pontico C. Fortuna Hon. Diosdado P. Suico Hon. Beethoven C. AndaYa Hon. Emiliano M. Rosal Hon. Victor C. Biafro Hon. Editha F. Cabahug Hon. Gian Giuseppe S. Gobalani ABSENT: Hon. Alfonso S. Albaflo, Jr. Hon. Ma. Noeleen M. Borbajo Hon. Jose Jefferson C. Ceniza Hon. Procopio R. Villanueva Flon. Jimmy C. LumapasVice MayorlPresiding Officer Minority Floorleader Member Member Majority Floorleader Member Fres. Mandaue S. K. F. Asst. Majority Floorleader Member Member President Pro TemPore Asst. Minority Floorleader (Vacation Leave) ORDN. # r1-2}49-s37 AT.{ ORDII{AI{CE REALIGNING TI{E SUM OF TWO MILLION FM HUNDRED THOUSAND PESOS (PHP2,500,000.00) FROM THE APPROVED SUPPLEMENTAL BUDGET FOR CY 2OO8 FOR THE CITY SLAUGHTERHOUSE TINDER ACCOI-NT ..PIIRCHASE OF BOILER'' TO "CONSTRUCTION OF SI-AUGIITERIIOUStr' S PERIMETER FENCE' ThE ELEVENTI-I SANGGUNIANG PANLLINGSOD Of MANDAUE, with members in session duly assembled, hereby ORDAINS that: SECTION 1. The surn of Two Million Five Hundred Thousand Pesos (Php2,500,000.00) in the approved Strpplernental Budget for CY 20Q8 for the City Slaughterhotne, is hereby realigued as follows:Eleventh SP /ffi*. {i,fld ,$-3Fjl..t ORDN. # s37 Series 2009 Page - 02 FROM AMOLTNT Ptuchase of Boiler Construction of Slaughterhouse Perimeter Fence PhP2,500,000.00 SECTION 2. All ordinances or parts thereof which are inconsistent herewith is hereby deemed amended, modified or repealed accordingly. SECTION 3. This ordinance shall take effect immediately upon approval by the City Mayor. ENACTED without objection after its second and final reading on November 24, 2AA9; as proposed and motioned by Hon. E.M. Rosal, duly seconded by Hon. G.G.S. Gobalani; with favorable recommendation from the referee-Committee on Appropriation, Budget and Finance.TO ,l.t****t*{({&lt; *&lt;*,F{&lt;X&lt;tfi **i&lt;* CERTIFIED TRUE AND CORRECT. Mandaue City, Philippines, l1 12612 ATTESTED: FRELY CityC. FORTUNA Presiding Officer JONAS . CORTESABANA t}Ec 1 0 2009 CitMayor</t>
  </si>
  <si>
    <t>ORDN NO. 11-2009-539</t>
  </si>
  <si>
    <t>AN ORDINANCE REALIGNING THE SUM OF P788,200.00) IN THE ANNUAL BUDGET FOR THE CALENDAR YEAR 2009 FROM THE ACCOUNT</t>
  </si>
  <si>
    <t>r*- ,r Repub}ic of the Philippines CTSY OF T{ANDAUE Sanggun[ang Panlungsod 12gth Session EXCERPT FROM THE JOURNAL OF THE 16TH SPECIAL SESSION }IELD BY THE SANGGUNIA]\G PANLUNGSOD IN ITS HALL OF FAME OI{ I{OVEMtsER 27,2449 PRESENT Hon. Carlo Pontico C. Fortuna Hon. Diosdado P. Suico Hon. Ma. Noeleen M. Borbajo Hon. Jose Jefferson C. Ceniza Hon. Emiliano M. Rosal Hon. Procopio R. Villanueva Hon. Victor C" Biaflo Hon. Gian Giuseppe S. Gobalani ABSENT. Hon. Alfonso S. Albaflo, Jr. Hon. Beethoven C. Andaya Hon. Jimmy C. Lunapas Hon. Editha F. CabahueVice MayorlPresiding Officer Minority Floorleader Member Member Member President Pro Tempore Majority Floorleader Pres. Mandaue S. K. F. Asst. Majorify Floorleader Member Asst. Minority Floorleader (Vacation Leave) Member ORDN. # 11-2009-539 AI{ ORDII{ANCE REALIGIiII\G THE S{"]lV[ OF SEVEI\ HTII\DRED EIGHTY.EIGHT THOUSAND TWO HUI\DRED PESOS (PHP788,200.00) It{ Tr{E ANI\UAL B{IDGET FOR THE CY 2OO9 FROM THE ACCOTNT *CULTURAL &amp; ATHLETIC EXPEI{SES (SK FEDERATION SPORTS &amp; CULTURAL FESTIVAL)' TO *CLIMATE CHANGE &amp; GLOBAL WARMII\G AWARENESS SEMINAR F'OR SK OFFICIALS OF MA]\DAUE CtrTY'" ALL U]\IDER THE ]\O]\.OFFICN ACCOUI\T The ELEVENTH SANGGUNIANG PANLUNGSOD Of MANDAUE, with members in session duly assembled, hereby ORDAINS that: SECTION 1. The sum of Seven Hundred Eighty-Eight Thousand Two Hundred Pesos (Php788,200.00) in the Annual Budget for the CY 2009 is hereby realigned as foXlows:Eleventh SP ,ffi t*'l ORDN. # 539 Series 2009 :i:"-____02 ____t FROM AMOUNT Cultural &amp; Athletic Expenses Climate Change &amp; Global (SK Federation Sports &amp; Warming Awareness Seminar Cultural Festival) - NON- for SK Officials of Mandaue OFFICE City Php788,200.00 SECTION 2. Al1 ordinances or parts thereof that are inconsistent with the provisions of this ordinance are hereby amended, modified or repealed accordingly. SECTION 3. This ordinance shall take effect immediately upon approval by the City Mayor. ENACTED without objection after its second and final reading on November 27, 2009; as proposed and motioned by Hon. E.M. Rosal, duly seconded by Hon. G.G.S. Gobalani; with the favorable recommendation from the referee-Committee on Appropriation, Bud,get and Finance. *{&lt;*+{&lt;**t** **6***+4&lt;rr* CER.TIFIED TRLIE AND CORRECT. Mandaue City, Philippines, IZ|A2DAA9 CAR C. FORTUNA Vi iding Officer ATTESTED: FRBL citABAI{AG cretaryS/ET$EIT 0FC 2 ? Zng JONAS C. CORTES City MayorAPPROVED: Republic of the phiLippines GTTY OF MASIDAUH C$"ty BudEet &amp; &amp;&amp;rgt. OfS$us December 18,2009 Hon. JONAS C. CORTES City Mayor Mandaue City Sir:JArtt0suNlt N D- ry[L rNSr0D 0FFrcEl\t;lliDAUE CiTyRffitrff$VtrM orlTr/ir,,fr:_-oj!_z I Zoos 9,,, NAfitE /sin,l:* iEF;f:?,, Reference is made in connection with ordinance No. I l-200g-53g &amp; 53g transmitted foryour approval. Please be informed,ttu, the requested amount for realignment under Traveling ExpensesAccount (751) to Other Maintenance &amp; Operating Expenses Account (g6g)amounting toPhp 598,000.00 - of;fice of th9 Crty Mayor *ar nirin.d and per our record appropriationof the same is in existence. Further, realignment of the said account is found to be inorder in accordance to rules and regulation. on the other hand, for your attention on item no.2 as highlighted in the herein letterattach requesting for re-alignment from *Cultural &amp; athlelic E*p"orr. (SK FederationSports &amp; Culturat Festival) Account" to "Climate change a Global .,"u*iog awarenessSeminar for SK Officials of Mandaue City", all underNin-OfEce Account. Riquest copy 9f the said re'alignment coming from the office of the City Mayor is hereby requestedfor our reference and for guidance. For your information/appropriation action. Thank you. v",vM,* LAMBER/O N. r\{, City Budgbt Offic-er lapa'09 [ cc: Sangguniang Panlungsod crrv oF Mo,ioAUE*l?"* roNAs c. coRrES Cebu, Philippines 6014 E-mail : ionasccortes@yahoo.com. ph Web Page: www.mandaue city.gov.Ph December 2t,2009 HON. MEMBERS OF THE CITY COUNCIL City Hall Building Mandaue City HON. VICE.MAYOR CARLO PONTICO FORTUNA Presiding Officer Dearest Hon. Members of the City Council: RE: 11-2OO9-539 AN ORDINANCE REALIGNING THE SUM...IN THE ANNUAL BUDGET... FROM THE AQCOUNT.TCULTUR/AL &amp; ATHLETIC EXPENSES"...TO *CLIMATE CHANGE...". I can not find a better word to describe this vain attempt to undermine my authority as the chief executive of the city. To say that this is a calculated if not a premeditated act on the part of its proponent is an understatement. I do not mince words when I find that there are quarters who find it a casual thing to do to play around with the city's money in the guise that it is a sworn duty to "check and balance" the actions of the executive branch even as on the contrary this obviously is designed to shave off whatever discretion I have over the specific budgetary item that is in issue. The account for "Cultural &amp; Athletic Expenses" was originally proposed as an item under the budget of my office-not as a separate item for the SK Federation. The account title was just invented by a sub-committee of this council, which undoubtedly is irregular if not downright illegal. As I always repeated, it is I, as the city's chief executive, who prepares and submits to the sanggunian the executive budget, and that the sanggunian on the other hand, "shall enact, through an ordinance, the annual budget of the local government unit for the ensuing fiscal year on the basis of the estimates and income and expenditures submitted by the local chief executive". Again, the sanggunian can not and should not introduce new items into this executive budget including altering account titles. Thus, adding the subtitle *SK Federation" is wrong as it is illegal, as it is likewise wrong and illegal to now realign said item without my consent and conformity. f. Thus, I 539 with mv be dealt with Than JON City M Mandaam therefbre returning to VETO with a warning that a more severely.you this Ordinance No. 11-2OO9- repetition of any similar acts shall or</t>
  </si>
  <si>
    <t>ORDN NO. 11-2009-536</t>
  </si>
  <si>
    <t>AN ORDINANCE REALIGNING THE SUM OF P54,500.00 FROM FIRE PREVENTION ACCOUNT TO TRAININGS &amp; SEMINARS</t>
  </si>
  <si>
    <t>trW$rqffiff.;' Eleventh SPRepublic of the Philippines CITY OF IVIANDAUE Sangguniang Panlungsod ' l27th Session Vice Mayor/Presiding Officer Minority Floorleader Member Member Majority Floorleader Member Pres. Mandaue S. K. F. Asst. Majority Floorleader Member Member President Pro Tempore Asst. Minority Floorleader (Vacation Leave)EXCERPT FROM THE JOURNAL OF THB LT}TIJ REGULAR SESSION HBLD BY THE SANGGUNIANG PANLUNGSOD IN ITS HALL OF FAME ON NOVEMBER 24,2909 PRESENT Hon. Carlo Pontico C. Forttura Hon. Diosdado P. Suico Hon. Beethoven C. Andaya Hon. Emiliano M. Rosal Hon. Victor C. Biaflo Hon. Editha F. Cabahug Hon. Gian Giuseppe S. Gobalani ABSENT: Hon. Alfonso S. Albaflo, Jr. Hon. Ma. Noeleen M. Borbajo Hon. Jose Jefferson C. Ceniza Hon. Procopio R. Villanueva Hon. Jimmy C. Lumapas ORDN. # tb2AA9-s36 AN ORDINANCE REALTGNING THE SUM OF FIF'TY FOTIR THOUSAT{D FrVE HUNDRED PESOS (pHp54,500.00) FROM,.FIRE PREVENTION ACCOUNT' TO OOTRAININGS &amp; SEMINARS' BOTH TINDER THE *OTHER MAINTENANCE AND OPERATING EXPENSES'ACCOTINT OF THE BURBAU OF FIRE PROTECTION OF MANDAUE CITY The ELEVENTH SANGGUNIANG PANLUNGSOD of MANDAUE, with members in session duly assembled, hereby ORDAINS that: SECTION 1. The sum of Fifty Four Thousand Five Hundred Pesos (Php54,500.00) frorn the Annual Budget for CY 2009 of the office of the Bureau of Fire Protection under the Other Maintenance and Operating expenses account is hereby realigned as follows: ORDN. # 536 Series 20A9 :i:: :_-02 -_.., FROM Fire PreventionTO Trainings &amp; SeminarsAMOUNT Php54,500.00 thereof which are modified or repealed SECTION 3. This ordinance shall take effect immediately after approval by the City Mayor. ENACTED without objection after its second and final reading on November 24, 2aa9; as proposed and motioned by Hon. E.M. Rosal, duly seconded by Hon. G.G.S. Gobalani; with the favorable recommendation from the referee-Committee on Appropriation, Budget and Finance. ***{&lt;*d&lt;**X&lt;* t {.*{&lt;rFr&lt;*{&lt;** CERTIFIED TRUE AND CORRECT. Mandaue City, Philippin es, TL 126.20A9 ATTESTED: FRELSECTION 2. Prior ordinance or portions inconsistent herewith is hereby deemed amended- accordingly. City APPROVED:C. FORTUNA Presiding Officer C. EORTESoEc 1 0 2009</t>
  </si>
  <si>
    <t>ORDN NO. 11-2009-532</t>
  </si>
  <si>
    <t>REALIGNING THE SUM OF P100,000.00 FROM OFFICE EXPENSES ACCOUNT TO TRAINING AND SCHOLARSHIP EXPENSES</t>
  </si>
  <si>
    <t>Republic of the Philippines CITY OF I,IADIDAUE San ggun iang Pan lu ngsod llgth Session EXCERPT FROM THE JOURNAL OF THE 104fiI REGULAR SESSION HELD BY THE SANGGUNIANG PANLLINGSOD IN ITS HALL OF FAME ON SEPTENIBER 22,2009 PRESENT: Hon. Carlo Pontico C. Fortuna Hon. Ma. Noeleen M. Borbajo Hon. Jose Jefferson C. Ceriza Hon. Emiliano M. Rosal Hon. Victor C. Biaflo Hon. Jimmy C. Lumapas Hon. Gian Giuseppe S. Gobalani ABSENT: Hon. Diosdado P. Suico Hon. Alfonso S. Albaflo, Jr. Hon. Beethoven C. Andaya Hon. Procopio R. Villanueva Hon. ECitha F. CabahusVice MayorlPresiding Officer Member Member Member Majority Floorleader Asst. Minority Floorleader Pres. Mandaue S. K. F. Minority Floorleader (On Official Business) Asst. Majority Floorleader Member President ho Tempore Member (On Offrcial Business) ORDN. # tt-2AA9-532 AN ORDINANCE GRANTING FIFTY PERCENT (50%) REBATE ON THE SIX PERCENT (6%') AMUSEMENT TAX TO BE CHARGED TO MS. SHIRLEY GRACE ONG, EXECUTIVE PRODUCER oF *ILLUSTvE: woRLD oF WONDERS MAGrcSHOW' WHICH WILL BE HELD AT THE CEBU INTERNATTONAL CONVENTION CENTER (CICC) ON OCTOBER 3, 2OO9 The ELEVENTH SANGGUNIANG PANLLINGSOD of MANDAUE, with members in session duly assembled, herebyEleventh SP 4* 1f i^Y' \ r\\V)ORDAINS that. ORDN. # s32 Series 2009 :::"- : l' ...._- SECTION l. A frfty percent (50'A rebate on the six percent (6%) amusement tax is hereby granted to Ms. Shirley Grace Ong, Executive Producer of "Illusive: World of Wonders Magic Show" which will be held at the Cebu International Convention Center (CICC) on October 3,2409. SECTION 2. Prior ordinance or portions thereol which are inconsistent herewith are hereby amended, superseded or modified accordingly. SECTION 3. This ordinance shall take effect on the date of its approval by the City Mayor. ENACTED without objection after its second and final reading on September 22,2A09; as proposed and motioned by Hon. E.M. Rosal, duly seconded by Honorables V.C. Biaf,o, M.N.M. Borbajo and J.J.C . Ceniza;with favorable recommendation from the referee-Committee on Appropriation, Budget and Finance. ***rt****tt *:l******** CERTIFIED TRUE AND CORRECT. Mandaue City, Philippin es, 09 12812009 ATTESTED: FREL APPROC. FORTUNA iding Officer ETOED JONAS C. CORTES City Mayor. MABANA October 5.2009 OFFICE OF THE MANONUE C HON. JONAS C CORTES City Mayor Mandaue CitydlltE.0l Re: ORDN. #11-2009-532, anordinance grantl Amusement tax to Ms. Shirley Grace Ong, "Illusive: World of Wonders Magic Show" CICC on October 3.2009'RECEI 5AYa which will be held at Sir: This refers to your o{fice note dated October 01,2009 forwarded and received by this Office on the same date regarding the above subject for comment' Relative thereto, at the outset it appears that the measure granting a 50o/o rebate on the 60lo amusement tax is for the exclusive benefit of Ms, Shirley Ong's above show only, whereas, as provided under Article 2S2(iii) of the Rules and Regulations lmplementing the Local Gov't Code of 1991, to wit: Xxx "(iii) Any exemprion or relief gtanted to a type or kind of business shall apply to all businesses similarly situated;" Xxx The above provision provides that any exemption or relief enacted by the Sangguniang Panlungsod must not only be for the benefit of a particular person or business but should also be applied to all those that are similarly situated. The proposal of the above ordinance to givi a 5Oo/o rebate on the 6Yo amusernent tax to Ms. Shirley Ong only would apparently violate the above law as said ordinance does not provide that this be applied to all similarly situated. Secondly, as provided for under Section 192 ofthe Local Gov't Code of t99l' it might also be appropriate that the Sangguniang Panlungsod should incorporate in the o.dinan"e the terms and conditions for its grant as well as the congent reasons which led to its passage.. We hope to have you informed accordingly Very truly yours, Truokline Nos. 3444774 I y5-3155 / 345-3961 I 3454652 Business Taxcs&amp;Eees Div.., ,,109 :OnNe c ArEG4 City Treasurer fi LocalNos. 105 103 , 102 !g O*. TrtasurYrOPer. Rev. Unit Records Div' CTTY OF MENDAUE MAYOR JONAS C. CORTES Cebu, Philippines 6014 E-mail: in fb@mandauec ity. gov.ph Web Page: www.mandaues$. ggv,nh October 9,2009r4T.q _fAlr t_ r fNGs0D 0FFrcEt":l,,lNiJ:i:1,.: flTy r i5s uA r:/ ,,rj j:: _.-*_-.CIcl*0_g--20.0g____ THE HONORABLE MEMBER$,IAIIIE /sioIl: _. S angguniang Panlungsod REF;f: City of Mandaue Thru: HON. VICE MAYOR CARLOPONTICO C. FORTUNA Ladies and Gentlemen: I am returning herewith, sans my approval, to this Honorable august body ORDINANCE NO. 11.2009.532 "AN ONUNANCE GRANTING FIFTY PERCENT (50%) REBATE ON THE SIX PERCENT (6%) AMUSEMENT TAX TO BE CHARGED TO MS. SHIRLEY 6RACE ONG, EXECUTM PRODUCER OF "ILLUSIVE: WORLD OF'WONDERS" MAGIC SHOW WHICH WILL BE HELD AT THE CEBU INTERNATIONAL CONVENTION CENTER ON OCTOBER 3, 2009, as I am adopting the observation of the City Treasurer's Office thru Ms. Loma C. Atega, as embodied in the attached comment. Therefore, in the light of the above and foregoing reason, the undersigned as Chief Executive of the City of M-andaue and pursuant to the powers vested in me by law, I hereby said Ordinance no. ll-2A09'483. CORTES Telephone Numbers : 3 46-07 8 4 ; 3 44 | 021 ; 3 44-3322 Fax No. (032) 345-2799</t>
  </si>
  <si>
    <t>ORDN NO. 11-2010-544</t>
  </si>
  <si>
    <t>AMENDING CERTAIN SECTIONS OF ORDINANCE NO. 98029</t>
  </si>
  <si>
    <t>,t' i"tr- Republic of the Philippines CITY OF I{ANDAUE Sangguniang Panlungsod Eleventh SP 137th Session EXCERPT FROM THE JOURNAL OF THE 12OTH RBGULAR SESSION HELD BY THE SANGGUNIANG PANLUNGSOD IN TF{E }IALL OF FAME ON FEBRUARY 09,2O1O PRESENT: Hon. Carlo Pontico C. Fortuna Hon. Diosdado P. Suico Hon. Beethoven C. Andaya Hon. Ma. Noeleen M. Borbajo Hon. Jose Jefferson C. Ceniza Hon. Emiliano M. Rosal Hon. Procopio R. Villanueva Hon. Victor C. Biafro Hon. Jimmy C. Lumapas Hon. Editha F. Cabahug Hon. Gian Giuseppe S. Gobalani ABSENT: Hon. Alfonso S. Albaffo, Jr.Vice MayorlPresiding Officer Minority Floorleader Member Member Member Member President Pro Tempore Majority Floorleader Asst. Minority Floorleader Member Pres. Mandaue S. K. F. Asst. Majority Floorleader ORDN. # t1-2010-s44 AN ORDINANCE AMENDING CERTAIN SECTIONS OF ORDINANCE NO. 981029, OTHERWISE KNOWN AS *THE COCKPIT ORDINANCE OF'1998'N AS AMENDED The ELEVENTH SANGGUNIANG PANLLTNGSOD of MANDAUE, with members in session duly assembled, hereby ORDAINS that: RATEORDN. # 544 Series 2010 :i:: .-. .o' -.-.--t "Section 17. xxx (a.) xxx (b.) xxx (c.) xxx (d.) During a Barangay Fiesta./Feast provided that the cockfight shall only be held in one (l) day and it shall be during the Feast Day, provided further, that in Barangays with several fiestas/feasts there shalt only be one (1) fiesta where a cockfight shall be allowed in which case prior consultation and endorsement from the Barangay Captain shall be sectued as to which fiesta shall be granted a special cockfight permit; provided finally, that such cockfight shall only be held in a temporary cockpit/cockpit ring that is movable and detachable or dismountable which is locally known as'r,leda'." SECTION 2. Section 20 of Ordinance No. 981029 fixing the rates of fees and charges is hereby amended as follows: "section 2A. - The following fees and charges are requisites for the issuance of certificates of registration, license and permits: DETAILS (FEES AND CHARGES) (a.) Application filing fee ........ ........Php 50.00 (b.) Cockpit registration (Annual) ....-...... 1,500-00 (c ) Ocular inspection fee (Semi-Annual) ....... 500.00 (d.) Registration of Cockpit Personnel (Annual): l. Operator, Manager, Promoter, Host or Person promoting or hosting cockfight 400.00 2. Pit Manaser 200.00 \^ l^, Php 200.00 200.00 200.00 200.00 100.00 100.00 100.00 10,000.00 3,000.00 1,000.00 2,000.00 3,000.00 4,000.00 100.00 300.00 I,000.00 Php600.00ORDN. # s44 Series Z0l0 Page - 03 ------t 3. Referee (e.) (f.)! Derby Match Maker .. .. ,........ 3 l.f"ker (Kristo) ...............8. Gaffer . ..........9. veterin*il Ai;, icortpiio".rrl ... lt::::l P:'*i,. l*es (per "ppri.uL"l, l. International Derby ......:..._.._ ....2. Speciatr Cockfights ........,........Promoter's fee foi each OmUV.1. Two-cock derby 2. Three-cock derbv 3. Four-cock derbv 4. Five-cock derby Cockpit Owner,s Operator,; ;;Promoter's fee per cockfight: L/rdlnary(e) Derby International An amount of Thirty pesos enp30.00) colrected from an ordinary and/or derby cockfight shali u. ,"t urid. ro, trr" ,if,s charity Trust Fund: Resetting Fee SECTION I fnr*bitity crause - If any provision of this ordinance [ltil#:*:|, the ot]rer pronirions not affected thereby shal ,rr*i' in rbrce SECTI.N 4, Repgalrng Clause. - Any and all ordrnances, execurive orders andlor proclamatioot 5r tne city "f M;l;ue or parts thereof which are contrary to, or inconsistent herewith, are rr.."uv repealed, amended .r modified accordingly. '| I I ItIn .' l"'tal )l ' ORDN. # s44 Series 201(l Page - C4 SECI'IOI{ 5. !'lJ'ectivity Clause. - This Ordinance shall take eftbct the day after its approval and publication in a local newspaper of general circulation. ENACIED withor"tt objection after its secorrd and final reading on February 9, 2010; as proposed and motioned by Hon. v.c. Biaflo, duly seconded by FIon. J.C. Lunriapas; with favorable recomrnendation frorn the referee-Cornmi.ttee on l-aws aurd Ordinance s. f :hr,(***t&lt;{.*{&lt; **tf ****{&lt;t CEITTIHED -T'RUE AND CORRECT. Mardaue City, trhilippines, 02/l ll}}rc O C. FORTUI{A ATTES?'E.D:Presiding Ofiicer }TRtrL CityI v . CORTES</t>
  </si>
  <si>
    <t>ORDN NO. 11-2009-517</t>
  </si>
  <si>
    <t>AN ORDINANCE BANNING HEAVY AND ARTICULATED VEHICLES FROM PASSING F. C. PESONS STREET</t>
  </si>
  <si>
    <t>Republic of the Philippines CTTY OF IdAIgDAt'E Sangguniang Panlungsod Eleventh SP 104th Session EXCERPT FRON{ THE JOURNAL OF THE 91ST REGULAR SESSION HELD BY THE SANGGUNTANG PANLUNGSOD TN ITS HALL OF FAME ON JUNE O9,2OO9 PR€SENT: Hon. Carlo Pontico C. Fortuna Hon. Diosdado P. Suico Hon. Beethoven C. Andaya Hon. Ma. Noeleen M. Borbajo Hon. Jose Jefferson C. Ceniza Hon. Emiliano M. Rosal Hon. Victor C. Biaflo Hon. Jimmy C. Lumapas Hon. Editha F. Cabahug Hon. Gian Giuseppe S. Gobalani ABSENT: Hon. Alfonso S. Albaflo, Jr. Hon. Procopio R. VillanuevaVice MayorlPresiding Officer Minority Floorleader Member Member Member Member Majority Floorleader Asst. Minority Floorleader Member Pres. Mandaue S. K. F. Asst. Majority Floorleader President Pro TemPore ORDN. # rl-2009-sr7 A1\ ORDINANCE BANNING HEAVY AND ARTICULATED VEHICLES FROM PASSING tr"C. PESONS STREET ThE ELEVENTH SANGGLINIANG PANLI.INGSOD Of MANDAUE, with members in session duly assembled, hereby ORDAINS thAt: b a ORDN. # 5t7 Series 2409 :i::___-02 .__.t SECTION 1 . Title. - This Ordinance shall be known and cited as the..ORDINANCE BANNING }IEAVY AND ARTICULATED VEHICLES FROM PASSING F.C. PESONS STREET''. SECTION 2. Scope. - This covers all heavy and articulated vehicles including govemment vehicles. SECTION 3. Restrictions. - All heavy and articulated vehicles, including government vehicles, are banned from passing F.C. Pesons Street. In case of violations herein, violators shall be dealt with in accordance with the "Traffic Code of Mandaue City", and the officers of the Traffic Board of Mandaue City shall be held responsible therefor. SECTION 4. Implementing Office. - The Traffic Board of the City of Mandaue shall be designated as the implementing unit of this Ordinance. SECTION 5. Separobility Clause. - If any provision of this Ordinance is held invalid, the other provisions not affected thereby shall remain in force and operative. SECTION 6. Repealing Clause. - Any and all ordinances, executive orders and/or proclamations of the City of Mandaue or parts thereof which are contrary to, or inconsistent herewith, are hereby repealed, amended or modified accordingly. t, t". ORDN. # sl7 Series 2009 Page - 03 SECTION 7 . Effectivity Clause. - This Ordinance shall take effect a day after its publication in at least one (l) newspaper of general circulation. ENACTED without objection after its second and final reading on June 9,2009; as proposed and motioned by Hon. v.C. Biaflo, duly seconded by Honorables M.N.M. Borbajo, E.M. Rosal and E.F. cabahug, with favorable recommendations from the referee-Committee on Transnortation- Communication and Public Utilities. ATTESTED:CERTIFIED TRUE AND CORRECT. Mandaue City, Philippin es, 061 1612009*{&lt;******{&lt;* :|c***{r***** BANAG FREL CiteAPPROVED: JUL 2 q 2009C. FORTUNA C. CORTES</t>
  </si>
  <si>
    <t>ORDN NO. 11-2009-533</t>
  </si>
  <si>
    <t>AN ORDINANCE AMENDING PART OF THE MANDAUE CITY CHILDREN’S CODE IN REGARDS TO TERMINOLOGY</t>
  </si>
  <si>
    <t>Republic of the PhiliPPines CITY OF I'IAIIDAIJE Sangguniang Panlungsod Eleventh SP 120th Session EXCERPT FROM THE JOURNAL OF THE I.O5TII REGULAR SESSION HELD BY THE SAhIGGUNIANG PANLUNGSOD IN ITS HALL OF FAME ON SEPTEMBER 29,2009 PRESENT: Hon. Carlo Pontico C. Fortuna Hon. Diosdado P. Suico Hon. Alfonso S. Albafro, Jr- Hon. Beethoven C. Andaya Hon. Emiliano M. Rosal Hon. Procopio R. Villanueva Hon. Victor C. Biaflo Hon. Jimmy C. Lumapas Hon. Editha F. Cabatrug Hon. Gian Giuseppe S. Gobalani ABSENT: Hon. Ma. Noeleen M. Borbajo Hon. Jose Jefferson C. CenizaVice Mayor/Presiding Officer Minority Floorleader Asst. Maj ority Floorleader Mernber Member Fresident Pro TemPore Majority Floorleader Asst. Minority Floorleader Member Pres. Mandaue S. K. F. Member (On Official Business) Member ORDN. # rr-2009-s33 AN ORDINANCE AMENDING PART OF THE MANDAUE CITY CHILDREN'S CODE IN REGARDS TO TERMINOLOGY ThC ELEVENTH SANGGUNIANG PANLUNGSOD Of MANDAUE, with members in session duly assembled, hereby ORDAINS that: " SECTION l. Section 7 is hereby inserted between Section 6 and Section 8 of Article I of Mandaue City Ordinance No. 10-2007 -397 otherwise known as the "TIm MANDAUE CITY CHILDREN'S CODE" and to be read as follows: "section 7 . Definition of Terms. - The this Ordinance shall be defined as follows:following terrns used in ORDN. # s33 Series 2009 Page - 02 a. b.child - refers to a person below eighteen (18) years old or one who is over eighteen (18) but is unable to fully care of or protect himselflherself from abuse, neglect, cruelty, expl,oitation, or discrimination because of mental disability or condition. Child abuse - refers to the maltreatment, whether habitual or not, of the child which includes any of the following: l.) Psychological and physical abuse, neglect, cruelty, sexual abuse and emotional maltreatment; 2.) Any act, deed or word which debases or demeans the intrinsic worth and dignity of a child as a human being; 3.) Unreasonable deprivation of his basic needs for survival, such as food and shelter; or 4.) Failure to immediately give medical treatment to an injured child resulting in serious impairment of his growth and development or in his permanent incapacity or death. Child at Risk - refers to a child who is vulnerable to and at the risk of committing criminal offenses because of personal, family and social circumstances, such as, but not limited to, to the following: l.) Being abused by aty person through sexual' physical,' psychological, mental, economic or any other means and the parents or guardian refuse, ffo unwilling, or unable to provide protection for the child; 2.) Being exploited including sexually or economically; 3.) Being abandoned or neglected, and after diligent search and inquiry, the parent or guardian cannot be found; 4.) Coming from a dysfrrnctional or broken family or without a parent or guardian; 5.) Being out of school; 6.) Being a street child; 7.) Being a member of a gang; 8.) Living in a community with a high level of criminality or drug abuse, andc. .u, ORDN. # s33 Series 2009 :::: : :i ..__.. SECTION 2. Separobility Clause. - If, for any reaso4 &amp;Y section or provision of this Ordinance is declared unconstitutional or invalid by the Supreme Court, the other sections or provisions hereof not affected by such declaration shall remain in force and effect. SECTION 3. Repealing Clause. - Nl existing ordinances, rules and regulations or parts thereof inconsistent with the provisions of this Ordinance are hereby amended, modified and/or repealed accordingly. SECTION 4. Effectivity. - This Ordinance shall take effect immediately after completion of its publication in a newspaper of general circulation and posting in the conspicuous places in the City of Mandaue. ENACTED without objection after its second and final reading on September 29,2009; as proposed and motioned by Hon. E.F. Cabahug, duly seconded by Hon. G.G.S. Gobalani; with the favorable recornmendation from the referee-Committee on Laws and Ordinances. ********** ********f* CERTIFIED TRUE AND CORRECT. Mandaue City, Philippines, I ATTESTED: FREL Ci APPROVED:C. FORTUNA Presiding Officer C. CORTESocT 22/d0f,</t>
  </si>
  <si>
    <t>ORDN NO. 11-2009-535</t>
  </si>
  <si>
    <t>AN ORDINANCE REALIGNING THE SUM OF P216,000.00 IN THE CALENDAR YEAR 2009 ANNUAL BUDGET FROM THE ACCOUNT “FUEL, OIL AND LUBRICANTS</t>
  </si>
  <si>
    <t>Republic of the Philippines CITY OF I4AIIDAT'E Sangguniang Panlungsod Eleventh SP !23'd Session EXCERPT FROM THE JOURNAL OF THE 1O8III REGULAR SESSION HELD BY THE SANGGUNIANG PANLUNGSOD IN ITS HALL OF FAME ON OCTOBER 20, 2OO9 PRESENT: Hon. Carlo Pontico C. Fortuna Hon. Alfonso S. Albarlo, Jr. Hon. Beethoven C. Andaya Hon. Ma. Noeleen M. Borbajo Hon. Jose Jefferson C. Cenaa Hon. Emiliano M. Rosal Hon. Procopio R. Villanueva Hon. Victor C. Biaflo Hon. Jimmy C. Lumapas Hon. Editha F. Cabahug Hon. Gian Giuseppe S. Gobalani ABSENT: Hon. Diosdado P. SuicoVice Mayor/Presiding Officer Asst, Majority Floorleader Member Member Member Member President Pro Tempore Majority Floorleader Asst. Minority Floorleader Member Pres. Mandaue S. K. F. Minority Floorleader ORDN. # l1-2009-535 AN ORDINANCE REALIGhIING THE STJM OF PIIP216,OOO.OO IN THE CY-2009 ANNUAL BT]DGET F'ROM THE ACCOIINT:*FUEL, OIL AND LTIBRICANTS' TO "OTHERMAINTENANCE AND OPERATING EXPENSES'O ALL T]NDER THE OFFICE OF THE RTMP, AhID PIIP3O,(MO.OO FROM THE ACCOUIITS: *INTERNET E)0ENSES' - pHp20,000.00 AND..SUBSCRIPTION EXPENSES' PHP10,000.00 To*TRAVELING EXPENSES', ALL UNDER THE CITY ASSESSOR'S OFFICB lr ORDN. # 53s Series 2009 Page - A2 ------t The ELEVENTH SANGGUNIANG PANLUNGSOD ofMANDAUE, with members in session duly assembled, herebyORDAINS thAt: SECTION 1. The sum of php216,000.00 and php30,000.00 in theCY-2009 Annual Budget of the Office of the BJMP and the iity e5.ssor,sOffice respectively, are hereby realigned as follows: A. BJMP FROM TO AMOUNT Fuel, oil and Lubricants other Maintenance &amp; operating php216,000.00 Expenses B. CITY ASSESSOR'S OFFICE FROM TO AMOLINT Php 20,000.00 10.000.00 Php30,000.00 SECTION 2. All ordinances or parts thereof that are inconsistent withthe provisions of this ordinance are hereby amended, modified or repealedaccordingly. SECTION 3. This ordinance shall take effect immediately upon itsapproval by the City Mayor.Internet Expenses Subscription ExpensesTraveling Expenses Traveling Expenses ORDN. # 535 Series 2009 :i:: _. _ _:i __.. ENACTED without objection after its second and final reading on october 20, 2009; as proposed and motioned by Hon. E.M. Rosal, duly seconded by Honorables v.C. Biaflo, M.N.M. Borbajo and E.F. Cabahug; with favorable recommendation from the referee-Committee on Appropriation, Budget and Finance. a x i&lt; :1. * x. {&lt; :r x&lt; rl. {&lt; * * :F {. ,F {. * * * CERTIFIED TRUE AND CORRECT. Mandaue City, Philippines, 70 12612009 ATTESTED: PROVED:C. FORTUNA d Presiding Officer Nov 0 5 2009A . CORTES ity Mayor</t>
  </si>
  <si>
    <t>ORDN NO. 11-2009-520</t>
  </si>
  <si>
    <t>AN ORDINANCE SETTING THE REQUIREMENT FOR ACCREDITATION OF COOPERATIVES IN THE CITY OF MANDAUE</t>
  </si>
  <si>
    <t>Republic of the PhiliPPines CITY OF I"IANDAUE Sangguniang Panlungsod Eleventh SP 10gth Session EXCERPT FROM THE JOURNAL OF THE 95TH REGULAR SESSTON HtrLD BY THE SANGGUNIANG PANLUNGSOD IN ITS rrALL OF FAME ON JULY 14,2049 PRESE,NT: Hon. Carlo Pontico C. Fortuna Hon" Alfonso S. Albaflo, Jr- Hon. Beethoven C. AndaYa Hon. Ma. Noeleen M. Borbajo Hon. Jose Jefferson C. Ceniza Hon. Emiliano M. Rosal Hon. Victor C. Biafro Hon. Jimmy C. LumaPas Hon. Editha F. Cabahug Hon. Gian GiusePPe S- Gobalani ABSENT: Hon. Diosdado P. Suico Hon. Procopio R. VillanuevaVice MayorlPresiding Officer Asst. Majority Floorleader Member Member Member Member Majority Floorleader Asst. Minority Floorleader Member Pres. Mandaue S. K. F. Minority Floorleader President Pro TemPore ORDN. # rr-2009-s20 AN ORDINANCE SETTING THE REQUIREMENTS FOR ACCREDITATION OF COOPERATIVES IN THE CITY OF MANDAUE ThE ELEVENTH SANGGUNIANG PANLUNGSOD Of MANDAUE, with members in session duly assembled, hereby ORDAINS that: SECTION l. Quatiftcotions/Standards/Criteria. - No Cooperative in the city of Mandaue shall be accredited as a cooperative by the SanggUniang Panlungsod unless it possesses the minimum qualifi cations/standards/criteria hereto set forth: b ORDN. # s20 Series 2009 :i::_: -02 .._.t l. 2. aJ. 4. 5. 6. 7.A. COOPERATIVE PRINCIPLES Practices Open and Voluntary Membership. - Membership in a cooperative shall be voluntary and available to all individuals regardless of their political, racial or religious background or beliefs. Ensures Democratic Control. Cooperatives are democratic organizations. Its affairs shall be administered by persons elected or appointed in a manner agreed upon by its members. Practices Member Economic Participation. - members contribute equitably to and control the capital of their cooperative. At least part of that capital is usually the common property of the Cooperative. Ensure the support and involvement of the members. The members own the enterprise, at every step, their support and involvement is essential. Autonomous, Independent &amp; Accountsble. Cooperatives are autonomous, self-help organizations controlled by their members. Develop a sound business plan. The enterprise will require capital, have to manage its finances efficiently, and at some point have to make decisions about loan, repayments and profit allocation. Regularly Educate, T'rain and Inform their Members. - Cooperatives provide education and training for their members, elected representatives, managers, and employees so they can contribute effectively to the development of their Cooperatives. Get skilled management. Actively Promotes Cooperation omong Cooperatives. Cooperatives serve their members more efflectively and strengthen the cooperative movement by working together through local, national, regional, and international structures. Shows Concern for the Community. - Cooperatives work for the sustainable development of their communities through policies approved by their members. l^, ORDN. # s20 Series 2009 :i::._-.:i .._. 8. F'ulfills a Need. - People have to come together in order to fuIfill a need in the community. No matter how good the idea, if there is not a community need, the enterprise will not succeed. B. IMPLEMENTS THE FOLLOWING COOPERATIVE PRACTICES 1. Copitol Formatiorc. - Starting a new Cooperative can create a need for substantial capital. A problem develops when trying to operate with limited membership equity capital. The task of financing a new Cooperative with member equity alone is usually impossible. Therefore, the best source of additional funds needed is from members in the form ofi a.) membership fee or purchase of stock; b.) agreement to withhold portion of net earnings profits; c.) by assessment based on units of products sold or purchased. 2. Cash Trading. - This is business done on a cash and carry basis. The customer enjoys at least the use of the goods and services for the cash payment he/she gives. Cash trading promotes equality since anybody with cash can enjoy the service patronage. This practice can train members to observe the habit of balanced spending. Furthermore, the cooperative would be able to avoid bad debts and stabilize business operations. Finally, it is a way of increasing growth. 3. Selling at Market Price. - Cooperatives offer goods and services at prevailing market prices. This promotes stability. It can cope with operational expenses and cover up the negative effects of shrinkage, depreciation and losses. It helps maintain the prices of goods. 4. Avaiding Destructive Competition. Fostering constructive competition among cooperatives will safeguard the interest of consumers. Cooperatives are encouraged to cooperate in unison and bring their joint power in the market up to the level achieved by enterprises that are operated for the benefit of other stakeholders. They cooperate in order to get a fak deal from the large scale buyers of their products. Consumers cooperate to get a better deal from manufacturers and suppliers. Credit unions are il^l ; ORDN. # s20 Series 2009 :i::.:_ o: __._t 5.formed to counter the power of large scale financial institutions. Price fixing agreements and cartel methods are prevented. Constant Expansion. - As organizations, cooperatives have to grow for community services. Expansion is a must. It is done intensively and extensively. New members should be recruited to accumulate more capital and savings to support operation of the expanded business and services which in the long run will provide more benefits for them. However, members in this regard should undergo continuous education and training to learn various management practices/techniques and effective financial supervision. Quality Standardized Goods. Cooperatives are intended to develop communities through the production of high quality goods and provision of better services. Cooperatives could help by pafronizing only standardized products and services of high quality. Hence, different types of cooperatives will strive to improve their goods and services to stand competition with business establishments. This in turn will be instrumental in improving life in the country. Cooperative Wholesale Business or Inter-Lending (Cooperative Bank). - Cooperatives can be organized with enough people and capital. They respond to the needs of the community. Needs arise when there are people. The expansion of membership may result in wholesale business. In fact, to be effective, wholesale business, inter-lending (cooperative bank), could be done by primary societies. Defects from retail business could be avoided. Members can market and acquire the goods and services at the right price and quality. They can even lower and raise savings. They can also influence the production of badly needed goods and services. Minimize Expenditures. - A significant factor favoring the growth of a cooperative is its being a community project. Its offrcers do not receive remuneration. If they get compensation, it is only in the form of allowances, per diems or honoraria. When audit shows that the cooperative is not capable or can afford the minimum wage, l^6. 7. 8. ll ^r ORDN. # s20 Series 2009 :i:: _: _ :: ..__ only employees get paid regularly. Minimizing expenses should not be taken as a remedy to cover up the weaknesses of the system. It is not to be conceived as a form of dole-outs, but rather, it should be considered as motivation to make the movement stand on its own and soon attain its objectives. Once its objectives are achieved, the movement can take its rightful place in the development of the country. SECTION 2. Additional Reqairements. a.) trn addition to the abovementioned standards and criteria, applications for accreditation can only be considered if the applicant cooperative is a duly-registered cooperative pursuant to the Cooperative Code of the Philippines and must at least be in actual operation for at least one year from the issuance of its Certifi cate of Regisffation. b ) A cooperative seeking accreditation shall, within fifteen (15) days fiom the issuance of the Notice of Call for Accreditation submit the fbtrtrowing requirements for accreditation, to wit: 1. Board Resolution 2. Duly accomplished application form 3. Certificate of Registration from the Cooperative Development Authority (CDA) 4. Certification of Operation or Good Standing from CDA 5. Financial Statement of the immediately preceding year SECTION 3. Approving Authority. - All applications accreditation shall be submitted before the Sangguniang Panlungsod approval or denial. SECTION 4. Term of Acueditution. - The accreditation shall be effective for a period of three (3) years but not beyond the term of office of the approving Sanggunian, subject however, to re-accreditation. {^for for ORDN. # s2A Series 2009 Page - 06 SECTION 5. Grounds for Revocution. - Any accreditation approved to any cooperative may be revoked at any time' after due process, when during the effectivity of accreditation it tails to comply with the minirntrm requiiements of the law or commits acts or practices that are inconsistent wiitr ttre principles of cooperation and cooperativism or engages on unsound business practiies that becomes prejudicial to the welfare of its members or the public. SECTION 6. Accreditution Cerffication Fee. - An accreditation certification fee of Five Hundred Pesos @hp500.00) is hereby imposed per accreditation issuance. sEcTIoN 7 . Monitoring office. - The city cooperative office in coordination with the Cooperative Development Authority (CDA) shall conduct regular review and assessment of the operations of the cooperatives to detennine compliance of the standards imposed in this ordinance and submit periodic reports to the Sangguniang Panlungsod' SECTION 8.. Penul Clause. - Any accredited cooperative tbund violating this ordinance may be suspended for the first offense; and the erring cooperative may be blacklisted for the succeeding violation and recommended to the CDA f,or the filing of appropriate criminal action under other applicable laws. SECTION 9. Sepurubilily Clause. - If any portion of this ordinance will be declared by a court of competent jrnisdiction to be illegal or unconstitutional, the portions not so declared shall remain in full force and effect. SECTION lA. Repealing Clause. - Any and all ordinances of the City of Mandaue or pafis thereof which are contrary to or inconsistent herewith are hereby repealed, amended or modified accordingly- SECTION ll. Elpctivity Clause. - This Ordinance shall take effect imrnediately upon its aPProval. \, \ i r't I ORDN. # 520 Series 2409 Page - 07 ENACTED without objection after its second and final reading on J,uly 14, 2009; as proposed byHonorables c.P.c. Fortuna, E.M- Rosal, B.c. A'daya and v.c.^Biano, with favorable recolnmendation from the referee- Committee on Laws and Ordinances. * t d&lt; {&lt; rF d&lt;:&amp; * * * * X&lt; * ,rk ak tf * t&lt; * * CERTIFIED TRUE AND CORRECT. Mandatre City, Philippin es, 07 121 12002 ATTESTED: FREL MABANA ecretarycit sFP 0 3 2009]A] Vi r.i i::diJy,ICO C. FORTUNA Presiding Officer APPROVED: C. CORTES</t>
  </si>
  <si>
    <t>ORDN NO. 11-2009-528</t>
  </si>
  <si>
    <t>AN ORDINANCE REGULATING THE INSTALLATION OF OUTSIDE PLANT ACCESS CABINET (OPAC) ALONG THE SIDEWALKS OF MC</t>
  </si>
  <si>
    <t>Republic of the Philippines CITY OF ITAIIDAUE Sangguniang Panlungsod 113th Session EXCERPT FROM THE JOURNAL OF THE 99TH REGULAR SESSION HELD BY THE SANGGUNIANG PANLUNGSOD IN ITS HALL OF FAME ON AUGUST 11,2OO9 PRESENT: Hon. Carlo Pontico C. Fortuna Hon. Beethoven C. Andaya Hon. Ma. Noeleen M. Borbajo Hon. Emiliano M. Rosal Hon. Procopio R. Villanueva Hon. Victor C. Biaflo Hon. Jimmy C. Lumapas Hon. Editha F. Cabahug Hon. Gian Giuseppe S. Gobalani ABSENT. Hon. Diosdado P. Suico Hon. Alfonso S. A]baflo, Jr. Hon. Jose Jefferson C. CenizaVice Mayor/Presiding Officer Member Member Member President Pro Tempore Majority Floorleader Asst. Minority Floorleader Mernber Pres. Mandaue S. K. F. Minority Floorleader Asst. Maj ority Floorleader Member ORDN. # tt-20a9-s28 AN ORDINAF{CE REGULATING THE INSTALLATION OF' OUTSIDE PLANT ACCESS CABINET (OPAC) ALONG THE SIDEWALKS OF' MAI\DAUE CITY The ELEVENTH SANGGUNIANG PANLTINGSOD of MANDAUE, with members in session duly assembled, hereby ORDAINS that. ARTICLE I TITLE. POLICY. AND DEFINITION OF TERMS SECTION l. Title. - This Ordinance shall be known as the "OPAC Installation Regulation along the Sidewalks of Mandaue City".Eleventh SP ORDN. # 528 Series 2009 Page - Qz SECTION 2. Statement of Poticy. * It shall be the policl' of the Mandaue City Government to adopt a comprehensive regulation and standard over the installation of OPAC (Outside Plant Access Cabinet), as normally used along the Sidewalks of, Mandaue City, for the safety of the general public. SECTION 3. DeJinition aJ'Terms. - The following terms are hereby defined as: a. OPAC Outside Plant Access Cabinet, usually used for telecommunications. b. Sidewalk - a walk consisting of a paved area for pedestrians; usually beside a sffeet or roadwaY As used in this Ordinance, the terms used and defined under Presidential Decree No. 1096, otherwise known as "The National Building Code of the Philippines" in relation to the subject matter under this Ordinance shall be used and adopted as such. ARTICLE II GENERAL PROVISIONS SECTION 4. Installation of OPAC. - OPAC (Outside Plant Access Cabinet) and other similar structures, whenever permitted, shall be constructed in such a manner that the same shall not obstruct the use of the sidewalk by the public as to constitute a traffic hazard, congest pedesffian traffic, confuse or distract the view or interpretation of any public sign, traffic sign or devices. SECTION 5. OPAC and Similar Structures. - OPAC and similar structgres as used in this Ordinance, whether temporary or perrnanent, mttst comply with the existing provisions of the pertinent ordinzurces of Mandaue Citf and its implementing rules and regulations, for its specifications and safety standards. l^ ORDN. # 528 Series 2009 :i::.: :: ..../ It shall be the responsibility of the owners of said OPAC structures, to maintain its proper condition and use at all times. No OPAC or similar structures shall be constructed at a distance of at least one (1) meter from the immediate gutter of the road. Any existing OPAC and similar structures within the said one (1) meter sidewalk zone shall be removed or transferred by its respective owners within thirty (30) days from receipt of a written notice from the Office of the City Engineer. SECTION 6. Identification of OPAC and Similar Structures. - Any and all OPAC and similar structures which are hereby authorized to be installed, constructed and maintained shall bear the namq office address and office telephone numbers of the Owner or Company of the said structure, which is easily visible and readable to pedestrians. Any such structures without the said identification requirements shall be considered to have been installed, constructed and maintained without the required permit and must be removed by the owner thereof within five (5) days from receipt of a written notice to do so from the Office of the City. Engineer. Likewise, if not so removed by the owner, the same shall be removed by the City Government at the expense of the owner thereof. ARTICLE III FINAL PROVISIONS SECTION 7 . separability clause. - If, for any reason, any section or provision of this Ordinance is declared unconstitutional or invalid by the Supreme Court, the other sections or provisions hereof not affected by such declaration shall remain in force and effect. ORDN. # 528 Series 2049 :::' - _. _:i ____ SECTION 8. Ilepealing Clause. - All existing ordinances, rules and regulations or parts thereof inconsistent with the provisions of this Ordinance are hereby amended, repealed, andlor modified accordingly. SECTION 9. Effectivity. - This Ordinance shall take effect immediately after completion of its publication in a newspaper of general circulation within its jurisdiction and posting in conspicuous places in the Crty of Mandaue. ENACTED without objection after its second and final reading on Augrrst lI, 2AA9; as proposed and motioned by Hon. E.F. Cabahug, duly seconded by Honorables V.C. Biaffo, P.R. Villanueva and G.G.S. Gobalani; with favorable recommendation from the referee-Committee on Laws and Ordinances. {.**X&lt;*c*J&lt;*** {&lt;**,1.** * ** * CERTIFIED TRUE AND CORRECT. Mandaue City, Philippines, 081 17 12009 ATTESTED: FREI-J ./MABANAG citecretwy APPROVED:CO C. FORTUNA Presiding Officer C. CORTESsHP n 3 2009 JON</t>
  </si>
  <si>
    <t>ORDN NO. 11-2010-549</t>
  </si>
  <si>
    <t>GRANTING EXEMPTION ON THE (6_) AMUSEMENT TAX TO MR. JOLERY SAAVEDRA</t>
  </si>
  <si>
    <t>lt '. Republic of the Philippines CITY OF MAIIDAT'E Sangguniang Panlungsod 143"d EXCERPT FROM THE JOT]RNAL OF THE I26TE REGULAR SESSION HELD BY THE SANGGTJNIANG PANLTJNGSOD AT THE HALL OF FAMn, ON APRIL 06,2010 PRESENT: Hon. Carlo Pontico C. Fortuna Hon. Diosdado P. Suico Hon. Beethoven C. Andaya Hon. Ma. Noeleen M. Borbajo Hon. Jose Jefferson C. Cenua Hon. Emiliano M. Rosal Hon. Victor C. Biaffo Hon. Jimmy C. Lumapas Hon. Editha F. Cabahug Hon. Gian Giuseppe S. Gobalani ABSENT: Hon. Alfonso S. Albafio, Jr. Hon. Procopio R. VillanuevaVice MayorlPresiding Officer Minority Floorleader Member Member Member Member Majority Floorleader Asst. Minority Floorleader Member Pres. Mandaue S. K. F. Asst. Majority Floorleader President Pro Tempore ORDN. # 1l-2010-549 AN ORDINAFICE GRANTING EXEMPTION ON THE SIX PERCENT (6%) AMUSEMENT TAX TO MR JOLERY SAAYEDRA, CONCLAYE CIIOIR COORDINATOR OF TTIE MANDAUE CHRISTIAN SCHOOL (MCS) FOR THE HOLDING OF'A CONCERT ENTMLED *THE CAVALCADE OF MUSIC" TO BE HELD AFID PRESENTED TO THE PARENTS AND STT]DENTS OF MCS AT THE ARTISTS HALL OF BBNEDICTO COLLEGE, MANDAUE CITY ON MARCH 26, 2010 The ELEVENTH SANGGUNIANG PANLUNGSOD of MANDAUE, with members in session duly assembled, hereby ORDAINS that:Eleventh SP I t ORDN. # s49 Series 2010 :::: '. l' .__-../ SECTION l. A tax exemption on the six percent (6'A amusement tax is hereby granted to Mr. Jolery Saavedra, Conclave Choir Coordinator of the Mandaue Christian School for the holding of a concert entitled "The Cavalcade of Music" to be held and presented to the parents and students of MCS at the Artists Hall of Benedicto College, Mandaue City on March 26, 2010. SECTION Z. Prior ordinance or portions thereof which are inconsistent herewith are hereby amended, superseded or modified accordingly. SECTION 3. This ordinance shall take effect on the date of its approval by the City Mayor. ENACTED without objection after its second and final reading on April 06, 2010; as proposed and motioned by Hon. E.M. Rosal, duly seconded by Hon. M.N.M. Borbajo; upon the favorable recommendation of the referee-Committee on Appropriation, Budget and Finance. *,t******:F* ******:;*rt* CERTIFIED TRUE A}{D CORRECT. Mandaue City, Philippine s, 04/ l2l20lA ATTESTED: JONAS C. CORTES City Mayor trfrfiVborfdfo'El olr:C. FORTUNA APPROVED: PURSUAilT ToFFCErn-;;E</t>
  </si>
  <si>
    <t>ORDN NO. 11-2009-541</t>
  </si>
  <si>
    <t>AN ORDINANCE APPROVING THE SUPP.BUDGET NO.3 APPROPRIATING THE SUM OF P8,000,000.ON THE RECEIPT FROM TAX REVENUE EXCESS COLLECTIONS</t>
  </si>
  <si>
    <t>l , ffi\ri1fu*gr;'' Eleventh SFR.epublic of the PhiliPPines CITY OF fvfAI[DAUE Sangguniang Panlungsod Hon. Carlo Pontico C. Fortuna Hon. Diosdado P. Suico Hon. Beethoven C. AndaYa Hon. Ma. Noeleen M. Borbajo Hon. Jose Jefferson C. Ceniza Hon. Emiliano M. Rosal Hon. Victor C. Biaflo Hon. Jimmy C. LumaPas Hon. Editha F. Cabahug Hon. Gian GiusepPe S. Gobalani ABSENT: Hon. Alfonso S. Albaflo, Jr. Hon. Procopio R. VillanuevaSession Viee Mayor/Presiding Officer Minority Floorleader Member Member Member Member Majority Floorleader Asst. Minority Floorleader Member Pres. Mandaue S. K. F. Asst. Maj ority Floorleader President Pro TemPore[33'd EXCERpT- FRON,I THE JOURF{AL OF THB tr16rH REGULAIL SESSIONT HE}-D BY THE SAI{GGUI\IANG PANLUNGSOD IN{ ITS rrALL OF FAME ON DECEMBER 29,2019 PRESENT: ORDN. # r1-2AA9-s4L A]\ ORDINANCE APPROVII\G THE SUPPLEMENTAL BI.IDGET I{O. 3, APPROPRIATII\G TI{E SUM OF BIGHT MILLIO|{ PESOS 8HPS,000,000.00) oN THE RECEIPT FROM TA-X REVENUE (EXCESS COLI-ECTIONS FROM BUSINESS TAX) TO MEET THE |{ECESSARY EXPEI{DITURES OF THO CITY GOVERIi{MEI\{T OF MAI{DAUE FOR CY 2OO9 ThC ELEVENTH SANGGUNIANG PANLUNGSOD Of MANDAUE, with members in session duly assembled, hereby ORDAINS that: SECTION tr. The surn of Eight Million Pesos (Php8,000,000.00) is hereby appropriated to meet the following necessary expenditures of the City Governrnent of,Mandaue for CY 2009. Productivity Enhancement Incentives - Php8,0 00,00 0. 00 II ln,tffi t ." t r .\ ORDI.{. # 541 Series 2009 :t:: . :i __._ duly cerlitiecl by the Ciry TreasLuer in the Statement cf lruurding Sow'ces lbr CY 2009, stlb-iect to the matter set f,orth in the copy of the Froposed SupplernentaL FluCget No. 3 prepareC by the City Budget Officer ,.rnci approved as proposed by t{'re City Mayor, aftached ]rereto anC made zrn integral part of tJnis appropriation ordinance. SECT'ION 2. Any srlrplus elinount .frorn the itern appropriated fbr Iterein shaltr be atrtornatically reverled to tXre City's General Fund at the close of the Calendar Year 2009. SECTIO]'{ 3" Plior ordjnance or porlions thereol' which are inconsistent herewith are hereby amended or modified accorclingty. SEC"|ION 4. fhis ord.inance shall take effect on Decernber 29,2009 ptusuaut to Section 320 of R.A 7160 otXrerwise known as the ]-ocal Govenrment Code of 199 i . ENACTtrD without otrjection after its seconcl and tinal reading on -Decernber 29,2009; as proposed and rtotioned by ldon. E.M. R.oszrl, cluly seconded by FlonorabLes V.C. Biafio, J.J.C. Ceniza zurd E.F. Cabahug; with the f-avorable recornrnendation frour the ref,eree-Cornmittee on A lSudget and F-inance. CERI'IFIF'D TRUE AND CORRECT. Mandaue City, lihilippin es, 12129 DAT C. F'OTTTUI\A esirjins Officer ATTESTED: F'TTEL AtsANAG retary APPR.OVI] s c. cotd:t'lls [ty MayorCtty $gc 2 s 2009JOr{ ,, Jiv{AVCI}T JONAS C. CCIITTES C[Trr oF MANI ffiA{JE Cebu, Plriiippincs 60 l4 E-nuil : .io rnsccortes(/Dyahoo. corn.ph lVelr ira g,e ; wllv. rniurdauecity. gov. ph JRf{ I $ I !N I n. ?ri {5 ft,q F,l t !-l i\i $S li il 0FF$ ## Deccmber 21,2009 TIIE tioNoRABLE Wj EMBARS Sanggr"rniang Panlungsod Mar,iiar:e City Ladics and Gentlemen. Respecilirlly forwarded to the F{onorable August Body, herein proposed Supplemental Bridget No. 03 for CY 2009 prelrared by the Budget Officer, Mr-. Lamberto N. Marababol. In deference to" tiic undersigned is requesting approvai of such budgel funds to allocate the different obiect of Ex::i'-,nditures st4ted therein. Fufthermore, it is respectfi.illy requested to include this matter in your next agenda. Thank v{)u very much. I vuri #r,t;c0*3rss Tcleplrcrrre Numbers: 34a43711 local 202 I 203 - 344-3322'{-clefax : (032) 34-5-2799 jJ T-n 1l =6 6- 5. Vt c'tEA_ 6C)s'€ 3'=c)=o=-cc)aE' r&lt; lg )&gt;z, Ctrp rT.I C,q6)m- ITI N I&gt;t- .Tl cz,(J CCc'J L'1U l* [,TNe [Tt Y *{ $t,r* W C] 6)rTT*{ -fl {*v q3w }} {*,*fl pr |* )#,4 }}F $tuWrrrlU' TT'rm rnP 4AFE cp#cg !{ r*r L'Og8 ? I l(^l III Qct e r.!|r p5 6(}iD o) lwlcl: A- l(ot(D o-o t8to) 156 toTg) ; U,{ -{m bm2 -d o'Tt -t't c c)T' ol C) c or ID 3 o c 3{ tlll;&lt; fl dl, {t} {tD vrt|-ix F;6vt fi-n S:c ;d.'2,ft og ctt d rF o :3 00 T,D tli a"r) ,!t q HTl) ' rr,, &lt;* -It 'r3IT IA'l:r tqt-tr I ctt t-ti&gt;t-r !Fni? f ri'!6ry f,=IO lrl | (/J lLI-I]lrolrlmlglrnizl-li&gt; ir)"'u-u C)*B ttlF{o ,.2, (/JT s, c, c c, ut o ct 1V C' o mx'rt o 5 CL ; c (D w c, Ctoc:t c) TP g- :l! lfli t!! | 5'ial 3 o E 5z.C) o.T!-r.I e5m 1l o c a)a=s.\&lt; m= J'o) c)(D (D = 5 c)(D 5 e (D ctt It)=.oc a o 5c)(pw -(, =r"tuc-{go F :'{'gl&gt; 'lC t-se-rl -(}proqffi fr-$(f, c,:wT I-r * C, -Xm-x o-s ;q :l 3iUI ll ru t€-tr (D-cr ru (1) 'J 5 )FK affi Fs Itr;oo ))a 'c) {: Q: x t0-| mU, r B ' rl "ta O.'n 1j az I (o C "b.-.( PJ alrv, o ".tu ru$ ]e (.) 0-U oo til cp(p #*1@ € ffifr)ffi $! s) (p fi6r flfl 3 rn PO 3tr*KTI x. f,r :f G aro oa.p ]&gt; c:) !eros ft |* }} }UWq) -t I X -1'! fi) (D :) f, !q m XC)(s {ifjw C) LJ: CU ::!:o (/) n O 5 Wr g. 0(.t) (t) Is)X*{ *{ }}g'- ryr flfi fl''ffi E!d:ir ffl m (} *$"it !"Tt 6'clJ(r)-4 ^Pef! --{ Erfl HS #ffil[nH fIK *I 8ryc)Dq-TI &lt;}&gt; a'! tD!-ffiHwffi r\)C qJ ,+i Fd g5H H,co Hi trl"{tr) 1?g4\PHsffi xr!W} ilffffitmNm; iOo3 CI"o- c)o T 0)&lt;n o (f-:&lt; :;N ( \-A\ \q llN*l s-, \\6 c-*\n Af . ',i -\ H b,rl, i-r *; \V,$ ."x ll\ I.i, Prl"(-,P</t>
  </si>
  <si>
    <t>ORDN NO. 11-2009-526</t>
  </si>
  <si>
    <t>AN ORDINANCE REALIGNING THE SUM OF P1,200,000.00 FROM OTHER MAINTENANCE AND OPERATING EXPENSES</t>
  </si>
  <si>
    <t>Eleventh SPRepublic of the Philippines CTTY OF MANDAUE Sangguniang Panlungsod lllth Session EXCERPT FROM THE JOURNAL OF THE ITTIi REGULAR SESSION HELD BY THE SANGGUNIANG PANLUNGSOD IN ITS HALL OF FAME ON JULY 28,2AA9 PRESENT: Hon. Carlo Pontico C. Fortuna Hon. Diosdado P. Suico Hon. Alfonso S. Albaflo, Jr. Hon. Beethoven C. Andaya Hon. Ma. Noeleen M. Borbajo Hon. Emiliano M. Rosal Hon. Victor C. Biafro Hon. Editha F. Cabahug Hon. Gian Giuseppe S. Gobalani ABSENT: Hon. Jose Jefferson C. Ceniza Hon. Procopio R. Villanueva Hon. Jimmy C. LumapasVice MayorlPresiding Officer Minority Floorleader Asst. Majority Floorleader Member Member Member Majority Floorleader Member Pres. Mandaue S. K. F. Member President Pro Tempore Asst. Minority Floorleader ORDN. # tt-2009-s26 AN ORDINANCE REALIGNING THB STIM OF ONE MILLION TWO HUNDRED THOUSAND PESOS (p1100,fi)0.00) FROM*OTHER MAINTENANCE AIYD OPERATING EXPENSES' ACCOITNT TO *ADVERTTSTNG PROMOTTONAL AND MARKETING EXPENSES" ACCOTINT TINDER THE MOOE ACCOUNT OF THE CY 2OA9 AIYNUAL BUDGET OF THE SANGGT]NIANG PAI\LUNGSOD OF MANDAUE The ELEVENTH SANGGUNTANG PANLUNGSOD of MANDAUE, with members in session duly assembled, hereby ORDAINS that: SECTION l. The sum of One Million Two Hundred Thousand Pesos (PI,200,000.00) from the Annual Budget for Cy 2009 of the Sangguniang Panlungsod under the MooE account is hereby realigned as follows: t,r ? ORDN. # s26 Series 2009 :i::-:--oz ----/ FROM AMOIJNT OtherMaintenance and Advertising,Promotional Pl,200,000.00 Operating Expenses and Marketing Expenses SECTION 2. Prior ordinance or porfions thereof which are inconsistent herewith is hereby deemed amended, modified or repealed accordingly. SECTION 3. This ordinance shall take effect immediately after its approval by the Mayor. ENACTED without objection after its second and final reading on July 28, 2009 as proposed and motioned by Hon. E.M. Rosal, duly seconded by Honorables A.S. Albaflo, Jr., and E.F. Cabahug, with favorable endorsement from the referee-Committee on Appropriation, Budget and F'inance. {r******** CERTIFIE,D TRUE AND CORRECT. Mandaue City, Philippines, 08/l 0/2009 ATTESTED: FRBL CityTO CO C. FORTUNA Presiding Officer 2009 . SUICOAPPROVED:</t>
  </si>
  <si>
    <t>ORDN NO. 11-2010-550</t>
  </si>
  <si>
    <t>GRANTING HAZARD PAY TO VETERINARIANS, MEAT &amp; LIVESTOCK INSPECTORS EMPLOYED IN M.C</t>
  </si>
  <si>
    <t>Republic of the Philippines CITY OF MAD{DAT'E Sangguniang Panlu ngsod Eleventh SP l44'} Session EXCERPT FROM THE JOURNAL OF THE I27TH REGULAR SESSION HELD BY THE SANGGT]NIAI\G PANLUNGSOD AT THE IIALL OF FAME ON APRIL 2A,2ATO PRESENT: Hon. Carlo Pontico C. Fortuna Hon. Diosdado P. Suico Hon. Beethoven C. Andaya Hon. Ma. Noeleen M. Borbajo Hon. Emiliano M. Rosal Hon. Victor C. Biaflo Hon. Jimmy C. Lumapas Hon. Gian Giuseppe S. Gobalani ABSENT: Hon. Alfonso S. Albafto, Jr. Hon. Jose Jefferson C. Ce,ntza Hon. Procopio R. Villanueva Hon. Editha F. CabahugVice MayoriPresiding Officer Minority Floorleader' Member Member Member Majority Floorleader Asst. Minority Floorleader Pres. Mandaue S. K. F. Asst. Majority Floorleader Member President Pro Tempore Member be known as "An Meat and LivestockORDN. # l1-2010-550 AN ORDINANCE GRANTING HAZARD PAY TO VETERINARIANS, MEAT A]YD LIYESTOCK INSPECTORS EMPLOYED AT THE CITY OF MAhIDAUE The ELEVENTH SANGGUNIANG PANLUNGSOD ofMANDAUE, with members in session duly assembled, hereby ORDAINS that: SECTION l. Title. This ordinance shall Ordinance Granting Hazard pay to Veterinariqns, Inspectors Employed by the Ctty ofMandaue',. ORDN. # 5s0 Series 2010 Page - 02 SECTION 2' Deehration of Policy. - The state shall instill health consciousness zunong our people to etregtiverv *r.y out the hearth progmms and projects of the govemmeni essential roi trr" growth and health of the nation. Republic eci No- 7305 0therwise koo*o as the Magna carta for Public Health workers, section 2, thereof "fu; ro pro*ote and improve theffi',ilf, ;1,J#:-"':1,ffJ:11il ;;'ffi ' .'ii' '*d;T working SECTION 3. Definition of Terms. _ Under this Ordinance, the following terms shall haie tl" *"*irgs gven to them berow: who: veterinarions, Meat and Livestock Inspectors _ shall mean all persons l. regulate in keeping of domestic animals;2. regurate and inspect pourqy, minlni dairy products for pubric consumption; 3' take necessary measures to eradicate, prevent or cure all forms of animal diseases: 4- be in the frontrine of veterinary reratedactivities, such as in the outbreak of highlv-contagio* "ii;ffi; diseases and in situations resulting in the depletion of animjs for work and human consumption, particularly,thor *riog tom and in the aftermath of man-made and naturaidisasters and iaamities. Hazard - means the risks to the health and safety of veterinarians,meat and livestock inspectors. High Risk Hazard * shall refer to direct, unavoidabre and frequentexposure to diseases of vertebrate workplacewherein personnel are not directly invoived inthe delivery of services but nevertheless are incontact with animxls. Low Risk Hazard - shall refer to infrequent and minimum degree ofexposure in hazardous worliplace nt.r.inpersonnel are o9t directly involved ;-.;,delivery of services but ievertheless are incontact with animals. h ORDN. # 550 Series 2Arc Page - 03 SECTION 4- Eligibitity ta Reeeive Hazsd pay. -All veterinarians,Meat and Livestock Inspectors are eligible to receivJ hazardpay when thenature of their work exposes them to high risk/low risk hazards for at leastfifty percent (50yo) of their working houri. SECTION .5 Basis for Granting Hazard pay. _ Health policiesdirectly intended in protectrng the pubhJ "o u*^, Iike the regulation andsale of meat, poulty, milk and dairy products by *"** of inspecting, andcerti$'ing that the products are free ho- transmissible diseases and safe forpublic consumption, and prevention and eradication of the highly deadlyzoonotic diseases such as rabies, Ieptospirosis, bird, flu, erc. bl means ofvaccination and proper community guidance. SECTION 6' Rates of Haztrd Puy. - Veterinarians and LivestockInspectors shall be compensated.hazard- iay equivalent to at least twenty- {ye percent Q5Yo) of their monthly basic grr"t " the time of enactment ofthis ordinance for those having salary Graie 19 and below; and fivepercent (5%) for those with salary gade 20 and above. such iu^ra puyshall be granted on a monthly basis. SECTION 7- Limitotions. - officials and employees who are underthe following instance of more than one (l) full calendar month shall NOTbe entitled to hazard pay: a- Those on vacation, sick and study leave with or without pay;b. Those on matemity/paternity *d t.r.inal leave, and;c. Those on full time attendance in tnaining griUnnolarship,grant/seminar or any other similar activity, "*"i *n o-tu, placeof activity is certified to be a risrry or hazardous irea.d. Those under preventive suspension. SECTION B. Appropriation. _ An amount necessary for theaforecited pu{pose shall be taken from the cityt cy 2010 SupplementalBudget and the appropriation for the succeedinjy-, will be included in theregular Annual Budget chargeable against gurirapuv. SECTION g- Repeahng ctause. Alt ordinances, resorutions, ::rl i"r orders, or any pfr thereof which are inconsistent herewith arehereby repealed or modified accordingly. ORDN. # 550 Series 20rc Page - 04 SECTION r0- separabihty craase. - If for any reason, any part orprovisions of this ordinance shall be held unconstitutional or invalid, otherparts or provisions hereof which are not affected thereby shall continue to bein full force and effect. SECTION -r.r. Erfectivity. - This ordinance shall take effect uponapproval by the Chief Executive. ENACTED without objection after its second and final reading onApril 20, 2010: as proposed and moJioned by Hon. v.c. Biaflo, dulyseconded by Honorabres E.M. Rosar nd Dp. suico, with favorablerecommendation from the referee-committee on Laws and ordinances. l.rirF:t*tt*:trF* :t*:t:t**,f *,*:t CERTIFIED TRUE AND CORRECT. Mandaue City, Philippine s, A4/22/2Afi APPROVED: JONAS C. CORTES City Mayor fiETURNED IVITHOUT SISNAIURE o,u APR262010C. FORTUNA Presiding Officer .t-.' t6 Crty OF MNXDAUE MAYOR JONAS C. CORTES Cebu, Philippines 6014 E-mail: info@mandauecity. sov. ph Web Page: www.mandauecitv. gov.ph April 26, 20t0 HON. MEMBERS OF THE CITY COUNCIL City Hall Building Mandaue City Presiding Officer Dearest Hon. Members of the City Council:rANti[iUNIANG PANLris00 OFFtcr M/INT'AUE ffiffiffi$ITY HoN. vrcE-MAyoR cARLo poNTrco FoRrupa DATE/TIME: AP939 NAME I IEF Tf: RE: ORDINANCE NO. 11-2010-550 (GR/ANTING ADDITIONAL BENEFITS TO VETERINARIANS ETC.}. I have serious doubts about your Ordinance no. 11-2010-550 which grants hazard pay benefits to our City Veterinarians, Meat and Livestock Inspectors in the light of the election season. I would have opted to await the lapse of my 10-day period without acting on this ordinance so that this becomes effective by operation of law because I always have a soft heart for the welfare of our employees, but nevertheless in doing so, it is believed that I would, at the very least, still be an accomplice in violating the Omnibus Election Code, more particularly, Section 261 (g.2) which provides, that: Section 26I Prohibited Acts. - The following shall be guilty of an election offense: x x x (g) Appointment'of new employees, creation of new position, promotion, or giving salary increases. - During the period of forty-five (45) days before a regular election and thirty (30) days before a special election, (1)xxx; (2) Anv oovernment official who oromotes. or aives any increase of salarv or remuneration or privileoe to any aovernment official or emplovee. includinq those in oovernment-owned ,,*\t,' or contrgled corporations. (understtn and emPhasis suPPlied). It is therefore urged of the Honorable August Body to do whatever it deems best under the Circumstances even as I hereby return said ordinance without action. Let me emphasize however that should this Honorable body be unable to appropriately act on this return by the tenth (10) day from date hereof, that this be considered a veto of this measure. TeteDh"n" Numbers : 3 46 -07 84 ; 3 4 4 | 021 ; 3 44 -3322 Fax No. (032) 345-2799</t>
  </si>
  <si>
    <t>ORDN NO. 11-2009-538</t>
  </si>
  <si>
    <t>AN ORDINANCE REALIGNING THE SUM OF P598,000.00 IN THE ANNUAL BUDGET FOR THE CALENDAR YEAR 2009 FROM THE ACCT TRAVELING EXPENSES</t>
  </si>
  <si>
    <t>ffiRepuhlic of the Philippines CITY OF' }CAbIDATJE Sangguniang Panlungsod 128th Session EXCERPT FROM THE JOURI{AL OF THE 16TH SPECIAL SESSIOI{ HBLD BY THE SANGGUI{IANG PAI\LUI{GSOD IN ITS HALI, OF F'AV{E ON NOVEMBER. 27, 20A9 PRESENT: Hon. Carlo Pontico C. Fortuna Vice Mayor/Presiding Officer Hon. Diosdado P. Suico Minority Floorleader Hon. Ma. Noeleen M. Borbajo Member Hon. Jose Jefftrson C. Ceniza Member Hon. Emiliano M. Rosatr Member Hon. Procopio R. Villanueva President Pro Tempore Hon. Victor C. tsiafio Majority Floorleader Hon. Gian Giuseppe S. Gobalani Pres. Mandaue S. K. F. ABSENT: Hon. Alfonso s. Albaflo, Jr. Asst. Majority Floorleader Hon. Beethoven C. Andaya Member Hon. Jimmy c. Lumapas Asst. Minority Floorieader (Vacation Leave) ' I-Jon. Editha F. Cabahug Member ORDN. # 11-2009-538 AIT ORDINJAI\CE REALIGNTI{G THE SLTM OF FIVE HUI\DRED I{II{ETY.EIGHT THOUSAF{D PESOS (PHP598,OOO.OO) IN THE ANNUAL BUDGET F'OR. THE CY 2OO9 FROM THE ACCOUI{T "TRAVELING EXPEI{SES (751)'' TO "OTHER. MAINTENAI\CE AND OPERATING EXPENSES (969)'ALL UNDER THE OFFICE OF THE CITY MAYOR The ELEVENTH SANGGLINIANG PANLTINGSOD of MANDAUE, with rnembers in session dulv assembled. herebv ORDAINS that: SECTION 1. The sum of F'ive -Hundred Ninety-Eight Thousand Pesos (Php598,000.00) in the Atrnual Budget for the CY 2009 is hereby realigned as follows: tiffiffi lnl I a ORDN. # 538 Series 2009 Page - A2 FROM Traveling Expenses Other Maintenance and Operating Expenses SECTION 2 All ordinances or parts thereof that the provisions of this ordinance are herebv arnended- accordingly.AMOUNT Php598,000.00 are inconsistent with modified or repealedTO SECTION 3. This ordinance shall take efflect approval by the City Mayor.imrnediately upon ENACTED without objection after its second and final reading on November 27, 2009; as proposed and motioned by Hon. E.M. Rosal, duly seconded by Hon. G.G.S. Gobalani; with the f,avorable recommendation from the referee-Comrnittee on Appropriation, Budget and Finance. X*1&lt;*****{&lt;!t lk***X&lt;X**** CER.TIFIED TRUE AND CORRECT. Mandaue City, PhiXippin es, 12fi212009 ATTESTED: F'RELY City retaryBANAG APPROVED: Itc 2 ? 200eFORTUI{A YCORTES ty MayorJON{</t>
  </si>
  <si>
    <t>ORDN NO. 11-2009-523</t>
  </si>
  <si>
    <t>AN ORDINANCE ESTABLISHING THE COLLEGE SCHOLARSHIP GRANT FOR POOR BUT DESERVING STUDENTS REPEALING CITY ORDN NO.10 2006 358</t>
  </si>
  <si>
    <t>"--.ir;'j:."1'. ,; ** tlir*i; , ' 't'', i r)''r: ' .'' t. .. *,1,1r,,rr""--*i, "'"Repu*rlic of the FhiliPPines CSTY CE' T'3A}$DAI'E $enggunlang Dan$*ngsod Eleventh SF L l)9"' Session tr,\CEFLFT ,FRC}SII T'FIE J$LIPJ\*AI- OFr TI{E 96r}" R.EGULAR S,ESSISN HIE,}-D BY THE SAIiIGG{J\{ANG PA}'ILUNGSO.D TN NTS .EIAL}- 0F FArylE OF .IUI-V ?1, 2009 FiI.i]SENT Hon. Ca-rlo Pontico C. Fo$-una !-ion. Diosdado P. Suico l{on. Ma. \loeleen M. Bor-bajo iion. Jose -Iefferson C- Centza Hon. Erniiiano M. Rosai tion. ProcoPio R. Villanueva Hon. Victor C. Biafio I{on. j{mmY C, I-',rmaPas ,'j,oit. Ed,rtha F. Catrahug Eo;r. Glan GiusenPe S. Gobaiani A.BSENT: I-ion. Alfonso S. Albairo, Jr:. iion. Beethoven C- Andal-aVice Mayor/Presiding Oflcer Minority FloorieaCer Mernber Member Member PresiCent Pro TenPore Majority Floorleacier Asst" \{inority F loor:leaCer Member Pres. Mandaue S. K- F. Asst. MajoritY Floorleader Mernber (On Official Business) o.R.Dlt. # rl-2c09-523 AN OR}I,.NAI{CE ESTAB-L}.S-Ei{}{G TFIE CCI-T'gGE SCHO}-AIdSF{IP GF"r{]\T F'CR. POOR BUT DESERVIHG ST-{JDE}{T]S,,R.NPI{ALTNG CtrTV OR.STNANCE NS. T0'2006'358 WUJICFI trSTAB.Y-{SFTE"il TT{tr STTIDY T{OSV, FAY T-ATE'R' .PY-AN AND TF,{tr COLLEG.E E-T.}UCAT{ON {,O.AN PLAN ANB A.$V{SOR.Y COU}{C-{L ThC ,EI-EVENTii SANGGU}qIANG PANI-UNGSC'D OT MAN.DAUE, lvith ,'lernbers in session duly assembled, hereby OR.DAi\S thai: strcTICN i Policy. - it is irereby the pclicy of th'r city crf Mandaue to aclopt the governurent's thrusi in "Edr,:cation for Nl" (EFA) zmd etnbrace the nraxinr of social responsibilit,v, to provid,e acc.ess to tertia;y educatictl t'--' Docr but Ceserving strrdenls residing wit.hin the terriiorial .jurisciictlon of t tlRDN. i* 523 Series 2409 : i:l _ a2 --..t Mandaue City, to contn'bute to the development of students' potentials who Irave less in life .b'"rt much in talents and capabilities and to grant a contin ui ng scl:rcrlarship assistatlce pro graln to qualifi ed grantees. Si,CTior\{ 2. Tke College Scholcrskip Gramt. The Coiiege Scholar:siri: Crant is a fina"nciai assistance to cualifieC grantees. it shanl incorporate the existing scholarstrip program of the City and absorb the remaining beneficiary of--'he Siudy Nolv, Fa,v l-ater Plan program. SECTION 3. Tfue Co{lege Scholnrship Crant and Advtsory hlourd. - The Callege Scliola;shin Grant and Advisory Eoard is the policy-rnaking body of the College Scholarship Grant. It is tasked to formulate the guid.eiines in screening orospeclive Etrantees, establishing the set of'criteria to deterqline corrtinllotls availrnent of the Grant, the level of siipnot' the Grant will provide to each glantee and the rnanner by which the Grient shali be implernentec. A,lL powers vesteC 'ilpon the Coliege Education Loan Plan AdvisorY Board under City CrClnap,ce No. 10-2C05-358, in"sofar as tllev are not inconsistent w.ith the poJicy of the City enbod"ied in Section t hereol'and the purpose anC mancLate of the College Scholarship Grant and Advisory Couniil are herelrv absofbed anC incor[rorated in the porvers of the Advisory Board.. SECTICN 4. All policies an.i brograirls recoffunenCed by tl-'.e ACvisory BoarC shali be subrnitted tc tire Sangguniang Panlun,gsoc for approval. SECTICN 5. Cornpostfioft. cf tlae College Scholurskip Gramt awd Arfvisrtry,, Board. - The Coii.ege Scholarship Grant and Advisory Board shail be colttposed of, the Citv Ma.1,or as Char-,nnan ald the SP Chair, Cornmiltee on Eciucation as Vice-Chairman and tire foliolving as members: (a) SP Chair, Cornmittee on Aporonriation, Budget &amp; Fiuance (b) S*penntenient, Department of ECucation, Manclaue City Schools Division (c) Crty Adurinistratcr (C) City Legal Oflicer \, OR.DN. # 523 Series 2009 Page - 03 (e) L'iry tsudget O-fficer (f City Treasr,xer, and (g) Pt ivate Sector R.epresentative, one who has a prevlotls 'working experien0e or exposul:e in scholarshiO programs jn an eC''rcational rnstitution ", o ,il,"larship for,rnCation to be reco'lnrnended bv the Advi.sory Board and to be apnroveC by the City Mayor sEcTicN 6. Cowrses {overed {inder the Granf. - Tire co'.rses covered undet the schol:lrship grant shatrl tre linited only to priority courses as Cetermined by the Depa::tmeqt of Labor anci Emp-ioynent (DCI-E) o{'the co11espon-ding school year the gfant is alvarde'C or any other courses lvhici: shail not erceei itve years *o *hith the Advisory Board may later identit zu:rd, conciured' by tlle Sa*gguniang Panltlngsod' SllCTIOlri 7 . Regwfur N{eetings. - The College Scholarship Cirant and Advisory tsoarC shaii rneet tr,vice i nonth, the schedule which shall be detennined a.s appropriate by the ACvisory Board or when irnportant concerns eeed to ne actectr tlpoll but not to exceecl four meetings every r.nonth. SECT1ON B. ,$err etyr[6{. * The Office of the City Adrninistrator shall provicie Secrcip,ri.at support to the College Sc'lrolarship Grarrt and '\dvisory Boa.rC. A RecorCing Secretary shalL be CesignateC to docun:rent the proceedings of t.\-e Advisory Board Meetings. SECTION g. fflorcar$.F"iuyn" - Ti:e rnernbers of the Coilege ECucatiol Scholarship Gra.r:,rt anC Advjr,*ry Cola.cil anC the Recording Secretary shall receive an hcnora-rium of One Thousand Pesos (P!,,00C'00) fn-rr: eveiv meeting personailli affended, sr-rb-iect horvever, to avaitrabiiity of fi-rnds and existirg auCiting ntles. regulations anC procedures' SECTION lA. Appropriation of Funds. - Tire City Governrneni shall appronriate aq:rually an alnount ?'ecessary to imptrernent and sustain the sciroLars'hip grant. SECTION 1!. fTepeaf,ing claase. - Ary previ.or-rs ordi,nances or parts thereof which are inconsistent with tire nrovisions her:eof are hereb'y ceemeC repe aied,, alneni,e d or rn o Cifred accordin gly - L ORDN. # 523 Series 20Cq Page - 04 SECTiON.l2.Separahi|i't1,'Cksuse.-slrouldanyprovislorrofthis oldinance be decla-reci "rnccrstitutionai or illegal by an,"'- court-nf competent jur;isdiction, tire portions hereof which a,re not so decla;';d' slral'X renain vaiiC and enforceable. SEC.l.iol{i3,Effictt,;its',C|uusr:.-ThisCrdinanceslrailtal.:eeff'ect irrrned.iateiy upon rts apnroval Lry the City Mayor' ENACTEI) wilhout oL'jection aller its second anC f;nal reaLding on ir]lv 2i, 2009; as proposed by l{onorables M.N.M. Borba.lo and E'M' R'osai' u,jth {bvorable recorntnenda.tion from the ref'eree-Comrnit!-ee on Laws ard Crdinances. {&lt;*d&lt;*8ls*d&lt;** *&gt;t&lt;***:3**'r* CER.TIF'Itr"D TR.U5 AND CORRFCT Maniaue City, Phiiinpin es" 07 l24l2}Aq ATTEST"SD: FRtrL /-itABANA retan, APFF.OVED: AUG 0 7 2009c. FORT!,iliA iding Officer JO\A$ c. coRl'r:s ilrl:1t tr"zfoq COLLEGE SCHO1ARSHIP GRANT TheCoLLEGEscHoLARsHIPGRANTadherestothefo||owing ?t'ff:tT;t the government,s thrust in "Education for A*'(EFA) and embrace the maxim of social resPonsibilitY' 2. To provide u...-r! to t rtiuw education to poor but deserving students residing witnin'tne territorialjurisdiction of Mandaue City' ^-riara rrrhn harra 3. To contribute to ine developm.nioi ttrdents' potentials who have less in life but much in talents and capabilities' 4.Togrant. .ontinring silholatship assistance program to qualified grantees' pre-selection criteria of the college scholarship Grant' are as follows: The applicant must: -,,^ :- --.. ^6 +ha 1-r hrrar 1. be a resident for at least three yearl in any of the 27 barangays pnor tothe'ppli..tionascertifiedbythebarangaycaptain;' Z. a gruO;u:tu -in- any of ine puUtic ot privite secondary schools in Mandaue CitY; and 3. belong to the top 10 of the graduating. class based on the 3'd rating period oiniu" obtained un iu6tuge grade of not less than 85o/o In suppoft of the application' the applicant must submit: 4.Fi||ed.uplnformationDataSheetwitharecent2x2picture 5. pnotofipy oi C.pott CarJ*itlr grAdes until the 3'd rating period 6.Certificationasoneortn.-topl0of.thegraduating.c|assorhas obtained an average graO-; oinbt less than B5o/o issued by the School PrinciPal 7. parent,s Income Tax Return filed prior to the year of application o, a cl,tincate of rax Exemption issued by the BIR To effectively implement the program, the following guidelines will be sPecificallY done: 1. Applicant must submit all necessary requirements to the secretary of the College Education Sinot.rship'Grant and Advisory Council on or netore ir,6 last week of March of each school year. 2.npplicantmusttaketnequaliryingexaminationonaschedu|eddate. Final Selection Criteria: l.Thetopthifiapp|icantsbasedonthequa|ifyingexaminationsha||be narrowed down to the apptopiiate number. of giantees depending on the availaote uuog"t or the said program, based on the following: 1.1 Socio-economicstatus L.2 Oral interuiew 1,3 Physical health and mental wellness L.4 Report Card y tp'sa efoX GUIDELINES IN THE IMPLEMENTATION OF THE SCHOLARSHIP GRANT 1. The Mandaue city Government pledges and undertakes to pay the tuition and otheiscftdof fees of the giantgg as billed by the school or the amount which shall not.*...d pr7,OOO.O0 in a regular semester and not to exceed the amount of P10,000 in a summer term. The schoo| where the grante. i, unrolled shaii'issue the official billing statement to the Mandaue CitY Government' 1.1 Names of individuals officially certified in writing by the College scholarship Grant Advisory Board to ne the grantee? 9f the GoLLEGE scHot-ARSHIP GMNT subject to the concurrence of the sangguniang panlungsoO inaff be issued and shall be valid only for the semester in which it is issued. t.2 The course/program for which the collegiate grantee is.entitled to undertheScho|arshipGrantsha||belimitedon|ytothoseidentifiedas priority couises as deiermined by the DoLE of the school year the grantee shall start his collegiate studiei ot any other courses which shall not exceed nue veats on-*ni.n the Advisory Board may later identiff' 1.3 The scholarship grant shall be renewed every semester until the completion of the studies in the grantees chosen course/program, subject to the compliance of all terms and conditions of the scholarship Program' ' I.4 Grantees whO must enroll in summer classes, as required by the course/progrut he/she is enrolled must take the required full units of summer subjects. 1.5 The Advisory Board shall have the right to terminate or forfeit the scholarshp Grant for violation of any of the conditions of the Program' 1.5.1 A grantee Shall carry the regular semestral/summer academic load uu " pr"*ribed in iris/her course and must maintain a ,.r.rtrrl/Ju*r.r grade point average of not lower than 2.0 and with no grade below z.s in any subject enrolled, NC (No Credit), DRP toroppeJl -or w (Withdraw) oi cancel his/her enrolment for the semesterfsummer during which he/she enjoys the grant. 1.5.2 A grantee must not change his/her chosen course. 1.5.3. The grantee must not accept any kind of employment while on icholarship, -the intent being to require the grantee to devote full time to his/her studies. 1.5.4. The grantee muSt not commit fraud, dishones'ty, crime, scandalous or immoral behavior nor violate the rules and regulations of the school where he/she is enrolled. 1.s.s. The srantee if for no valid reason ceases t:-T3l:it:f.1,'l: It'd 4.{v9 | .04 Failure to attend classes due to poor health, pregnanry, disciplinary action unO uny conduct which, to tne evaluation of the Advisory Board, contradicts the objectives'and standards of the Scholarship Grant and the school where th6 grantee is enrolled shall merit termination of the ScholarshiP Grant. Should the grantee violate any of the conditions aforementioned, any reason set forth to justif,/ the same shall be subject to the evaluation of the Advisory Board which reseryes the right to decide on whether or not to allow the grantee to remain in the scholarship Grant under specific terms and conditions as the Advisory Board may deem appropriate' The grantee within the duration of his/her scholarship grant is required to partiiipate and initiate community seruice programs in line with the thrust bf tne government of developing wholistic individuals in all aspects of personality. The Advisory Board has the right to monitor and evaluate the progress of the grantees from time to time through its authorized representatives. 4. Relatives of the members of the College Scholarship Grant Advisory Board within the third degree of consanguinity or affinity are disqualified frorn becoming grantees of the Scholarship Grant.2. 3. )/'t d r,il,oq. Re nubiic nf th* FhiiiPuines CITY $F $WAE*ilAUffi Sffice cf the $anggul'riang Panlungsod sffi3*ffiF&amp;ffi-**$ws &amp;N p q ryP n M* * H S '1i-\ -lun*,:l$CIS iU Tl-iiqtr,iilH $'rJnJ[il] T'l-terrih you !"{#f{" PRSCOP}S R. VILLANUE Vice ChairmanCcrrr,."niliee Report l-tc -!fr2:0Q fsl- 01 The Fis*or*bie $F Mernh*lrs t-iol ilarlo Puniico C. Fcrrtuna Vic* tvlaylr &amp; Pr^eslding Officer ffifipCIRT$h,IRHFHRR.HSDRAFTOROIh:Ar'{CENO'38-0? H$TAALI$I-iING TI.IE CSLLEGE SCHOLARSI{IP GRANT FoRp#fiRffiUTsE$HftVthts$TUOFNTS,RTPFAL|NG slTYilRslF{1},F'!C8r.jCI.10-2ss6-358Wt-|!cF| M$TASI-i$HFD Tf{N STUDY hJOW, FAY I.ATER PLAN Af\j$T$*iffiC0LLFGESDUCATI0NLOAhJPLAN{AND AS\gB$t\$qv csL'NcIL. R C. *!A*STne ilcnrrr.ritt*e fincjs lhe Dr-a1t ordinance t(] l,e in orcler ancj nOt vioii.rtlve of snv Cnnsliiutir;rr,:l cr $t;:t,,rtoi-y prtvrsinns, i-lowevel, rt hr:!ds tlre view tnat with fne esla*lisl:*rent t}! the f\dandaue CitV Coliege, tnis college scholarship gi"ant nrey 'lav$ beconr* il "lilxi:ry.' that can tie cispense 'qvith subseuuentiy, the funds that v;cui$ nerv# gsile tc thrs firoglem rlay be i-e-channeled to the fu'lancaue ctty Coil*g* . n,; tirus shcw thal thi: Irty governllsn! is serioi-is with lts sup0ct't ol Lhe c;*!icg* ti-]at rt hag createci. 'f ne "Siu6y Now, Fay Later" plan was concerved arrd nnrn *l a tlme ,,vhen there was no city college yet to take cere of poor bui C*ser'virig siuCents" -[-he Conrtrtitee b*iieves thal pt-rrslling this pl-ogram of granting scholarshrps rrr olher $cf.r1l,]ls waulr:{ amnunl to a misc,rnception cr a rnlsper*eption that oui" City Callege is inadequale ancl tess clualified to administer relevant "priority colrl-se$" as deie,-rrririeci by ihe Separtfficnt of l*ai:or and Ernployrnent (ilOLF)' tt rs, i]ow€v*t-, hereby recCInlmendec that the draft ordinance be apprcved r,,rcviijed, lrt_rr,vever, ii.!nt the $anla sha!! be revisited after five i5) years ffiMlLlA'.$qo fi/l.VfiCT an HOlS" MernberRS$4,[-</t>
  </si>
  <si>
    <t>ORDN NO. 11-2010-553</t>
  </si>
  <si>
    <t>RENAMING UNITED NATIONS, AVENUE AS “MAYOR D.M CORTES AVENUE” IN HONOR TO THE LATE FATHER OF M.C</t>
  </si>
  <si>
    <t>I Republic of the Philippines CfTY OF f'IAl[DAttE Sangguniang Panlungsod Eleventh SP l4go" Session EXCERPT FROM THE JOURNAL OF THE 132ND REGULARSESSION HELD BY THE SANGGUNIANG PANLUNGSOD AT THEIIALL OF FAME ON JUNE 22,2OIO PRESENT: Hon. Carlo Pontico C. Fortuna Hon. Diosdado p. Suico Hon. Ma. Noeleen M. Borbajo Hon. Jose Jefferson C. Ceniza Hon. Emiliano M. Rosal Hon. Victor C. Biafio Hon. Gian Giuseppe S. Gobalani ABSENT: Hon. Alfonso S. Albafro, Jr. Hon. Beethoven C. Andaya Hon. Procopio R. Villanueva Hon. Jimmy C. Lunapas Hon. Editha F. CabahugVice Mayor/Presiding Officer Minorify Floorleader Member Member Member Majority Floorleader Pres. Mandaue S. K. F. Asst. Majority Floorleader Member President Pro Tempore Asst. Minority Floorleader Member (On Official Business) ORDN. # I l_2010_553 AN ORDINANCE RENAMING UNITf,D NATIONS AYENUE AS"MAYOR D.M. CORTES AVENUE'IN HONOR OF THE LATEF'ATIIER OF MANDATIE CITY The ELEVENTH SANGGLINIANG PANLUNGSOD ofMANDAUE, with members in session duly assembled herebyORDAINS thar: SECTION f - The present United Nations Avenue shatl be renamed as"MAYOR D-M- CORTES AVENLE" in honor of the late MayoiDemetrioMendoza Cortes, Sr. t @ t ORDN. # 553 Series 2010 :::"- -: _ _2',_ ._.., SECTION 2. Any future extension of the road at its western end, along the Butuanon River and up to the Cebu City Boundary, shall automatically become a part of "IvIAyOR D.M. CORTES AVENUE,, without need of any frirther Sangguniang panlungsod action. SECTION 3. Any and all ordinances, executive orders and/or proclanations of the City of Mandaue or parts thereof which are contrary to, or inconsistent herewith, are hereby repealed, arnended or modified accordingly. SECTION 4. This Ordinance shall take effect a day after its posting and publication in a newspaper of general circulation. ENACTED without objection after its second and final reading on June 22,2010; proposed and motioned by Hon. v.C. Biaffo, duly seconded by Hon. D.P. Suico; with the favorable recommendation from the referee- Committee on Laws and Ordinances. :t:trftrf ***rt** :t****:f *r**rt CERTIFIED TRTJE AI{D CORRECT. Mandaue City, Philippin es, 06/28DAle ATTESTED: /"zq*'PAUL C. GAHI Acting City Sp Secretary APPROVED: JUL 0I 2010FORTUNA C. CORTES</t>
  </si>
  <si>
    <t>ORDN NO. 11-2009-530</t>
  </si>
  <si>
    <t>AN ORDINANCE ESTABLISHING A PINK ROOM IN THE MC HOSPITAL FOR WOMEN AND CHILDREN VICTIMS OF ABUSE AND VIOLENCE</t>
  </si>
  <si>
    <t>I Republic of the Philippines CITY OE. IVIAI{DAUE Sangguniang Panlungsod ll6th Session EXCERPT FROM THE JOTJRNAL OF THE lOlST REGULAR SESSION HELD BY THE SAI\GGTJNIANG PANLUNGSOD IN ITS IIALL OF FAME ON AUGUST 25,2009 PRESENT: Hon. Diosdado P. Suico Hon. Beethoven C. Andaya Hon. Ma. Noeleen M. Borbajo Hon. Jose Jefferson C. Cenua Hon. Emiliano M. Rosa] Hon. Victor C. Biaflo Hon. Jimmy C. Lumapas Hon. Editha F. Cabatrug Hon. Gian Giuseppe S. Gobalani ABSENT: Hon. Carlo Pontico C. Fortuna Hon. Alfonso S. Albaflo, Jr. Hon. Procopio R. VillanuevaActing Vice-Mayor/ Presiding Officer Member Member Member Member Majority Floorleader Asst. Minority Floorleader Member Prei. Mandaue S. K. F. Vice Mayor/Presiding Officer (On Official Business) Asst. Majority Floorleader President Pro Tempore . ORDN. # ll-2009-530 AN ORDINANCE ESTABLISTTING A PIi\K ROOM IN THE MANDAT]E CITY HOSPITAL F'OR WOMEN AND CHILDREN VICTIMS OF ABUSE AND VIOLBNCE ThE ELEVENTH SANGGUNIANG PANLUNGSOD of MANDAUE, with members in session duly assembled, hereby ORDAINS thAt: ARTICLE I TITLE, POLICY, AND DEFINITION OF'TERMS SECTION t. Title. This Ordinance shall be known as the..ORDINANCE FOR TFIE ESTABLISHMENT OF A PINK ROOM INEleventh SP I ORDN. # 530 Series 2009 :i:'- : -:'- _..... TFIE MANDAUE CITY HOSPITAL FOR WOMEN AND CHILDREN VICTIMS OF VIOLENCE AND ABUSE" SECTION 2. Statement of Policy. - It shall be the policy of the Mandaue City Government to adopt a continuing program geared towards the proper initial medical services and medico-legal documentation of the victims of violence and abuse for the proper and respective legal measures, protection and rehabilitation and for the reintegration of the said victims into the community as well as into their respective families. a. The Mandaue City Govemment aims to affirm the inherent power of the State as Parens Patriae @arent of the People), to protect and rehabilitate the women and children victims of violence and abuse that will threaten or endanger by circumstances which affect or will affect their survival and normal development and over which they have no control, and declares that the best interest of the victims as the paramount consideration in all actions concerning them. b. The rights of the women and that of a child, their privacy and the universally accepted uniqueness and differences of such are hereby acknowledged in the circumstances that need to be adhered to in the cases of victims of violence and abuse. c. The City of Mandaue likewise recognizes the right of children to assistance, including proper care and nutrition, and special protection from all forms of neglect, abuse, cruelty and exploitation, and other conditions prejudicial to their development. SECTION 3. Liberal Construction of this Ordinance. - ln case of doubt, the interpretation of any of the provisions of this Ordinance, including its implementing rules and regulations (m.R$ shall be construed liberally to promote the protection and safety of victims of violence against women and their children. SECTION 4. Definition of Terms. - As used in this Ordinance, the following are defined: l^ ORDN. # 530 Series 2049 Page - 03 a.Child - refers to a person below eighteen (18) years old or one who is over eighteen (18) but is unable to fully care of or protect himself/herself from abuse, neglect, cruelty, exploitation, or discrimination because of mental disability or condition. Inifial Contact with the Victim - refers to the proper medical cale and medico-legal documentation in the initial stages undertaken by qualified medical personnel towards the women and children victims of violence and abuse. Law Enforcement Offrcer - refers to the person in authority or hislher agent as defined in Article 152 of the Revised Penal Code, including the barangaY tanod. Pink Room - refers to a 24-hour facility within the Mandaue City Hospital managed by qualified hospital staffand/or accredited non- govemment organizations (NGOs) providing inilial medical care and services as well as medico-legal documentations for Women and Children victims of violence for the purpose of: i.) Providing said victims with psychologcal counseling, medical and health services, including their medico-legal examination ii.) Securing free legal assistance or service, when necessary, for victims iii.) Assisting victims in the investigation to hasten the arrest of offenders and the filing of cases in court iv.) Ensuring the privacy and safety of victims ".i Providing psychological counseling and medical services whenever necessary for the family of rape victims e. Physical Violence - refers to acts that include bodily or physical harm. f. Sexual Violence - refers to an act which is sexual in nature, committed against a woman or her child. It includes, but is not limited to:b. d. LI ORDN. # 530 Series 2009 Page - 04 i.) rape, sexual harassment, acts of lasciviousness, freating a woman or her child as a sex object, making demeaning and sexually suggestive remarks, physically attacking the sexual parts of the victim's body, forcing herlhim to watch obscene publications and indecent shows or forcing the woman or her child to do indecent acts and/or make films thereof, forcing the wife and mistress/lover to live in the conjugal home or sleep together in tle same room with the abuser ii.) acts causing or attempting to cause the victim to engage in any sexual activity by force, threat of force, physical or ofher harm or threat of physical or other harm or coercion iii.) Prostituting the woman or child g. Psychological Violence - refers to acts or omissions causing or likely to cause mental or emotional suffering of the victim such as but not limited to intimidation, harassment, stalking, damage to property, public ridicule or humiliation, repeated verbal abuse and mental infidelity. It includes causing or allowing the victim to witness the physical, sexual or psychological abuse of a member of the family to which the victim belongs, or to witness pornography in any form or to witness abusive injury to pets or to unlawful or unwanted deprivation of the right to custody and/or visitation of common children. h. Battery - refers to an act of inflicting physical harm upon the woman or her child resulting to physical and psychological or emotional distress. i. Battered Woman Syndrome - refers to a scientifically defined pattern of psychological and behavioral symptoms found in women living in battering relationships as a result of cumulative abuse. ARTICLE II ESTABLISHMENT OF TIIE MANDAUE CITY IIOSPITAL PINK ROOM ADMINISTRATION BOARI) ORDN. # s30 Series 2049 :i:" : :i .-..-- SECTION 5. Mandaue Ctty Hospitol Pink Room Adminktration Board. - A Mandaue Crty Hospital Pink Room Administration Board (MC- Pink Board) is hereby created and shall be composed of the following representatives: Mandaue City Govemment Chairperson of the City Council (SP) Committee on Women and Children Mandaue City Social Welfare and Services Office Mandaue City Health and Hospital Mandaue City Prosecutors Office Mandaue City SK Federation Public Attorney's Offrce - Mandaue Office of the Court's Social Welfare - Mandaue Department of Education - Mandaue Disftict Deparbnent of Interior and Local Govemment - Mandaue Philippine National Police - Women and Child Desk Religious Communities and other NGO's focused on victims of violence and abused and intervention programs, licensed and accredited by the CSWSO in consultation with the MC-Pink Board. The following members shall undertake the following duties, responsibilities and maintenance as prescribed in this Ordinance for the creation and establishment of the Mandaue City Hospital Pink Room. SECTION 6. Duties and Functions of the MC-Pinh Board. - The MC-Pink Board shall have the following duties and functions: a. To oversee the implementation of this Ordinance; b. To review and redraft existing policieslregulations or in formulation of new ones in line with the provisions of Ordinance, c. To coordinate the implementation of the other programs and activities that may be related to the objectives of this Ordinance; d. To formulate and recommend policies and sfrategies for the administration of the Mandaue City Hospital Pink Room; and l^,a. b. the this ORDN. # fiA Series 2009 i:::.__.:i __._/ e. To collect relevant information and conduct continuing research and support evaluations and studies on all matters relating to this Ordinance, such as but not limited to: i.) The periodic fiends, problems and causes due to violence and abuses against women and children; and ii.) The particular needs of the women and children victims of violence and abuse in furtherance of a possible court litigation. The data gathered shall be used by the MC-Pink Board in the improvement of the administration of the Mandaue City Hospital Pink Room. A quarterly report, or as required, shall be submitted by the MC-Pink Board to the Mandaue Citv Council. SECTION 7. Management of the Mandaue City Hospital Pinle Room. - The Mandaue City Hospital Pink Room shall be managed by the Mandaue City Hospital Boar4 in coordination with the Mandaue City Social Welfare and Services OfIice. SECTION 8.. Budget Allocatianfor the Mandaue City Hospital Pink Room. - The City Government of Mandaue shall provide support for the construction, maintenance and continued operations of the Mandaue City Hospital Pink Room by appropriating specific funds which shall form part of the Office of the City Social Welfare Services Office's annual appropriation. The MC-Pink Board, through an expressed approval from the City Council by way of an ordinance, may be granted the authority to source funds, from various foundations and charity organizations, both local and foreign, in support for women and child welfare. SECTION 9. Gender-Sensitivity Training. - No personnel of rehabilitation and training facilities shall handle women and children victims of violence and abuse without havingundergone gender sensitivity fraining. il,\, ORDN. # 530 Series 2009 Page - 07 ARTICLE III CONFIDENTIALITY OF RECORDS AND PROCEEDINGS SECTION 10. Confidentiatity of Records and Proeeedings' - All records and proceedings iivolving women and children victims of abuse and violence upon initial contract until final disposition of the case shall be considered privileged and confidential' The public shall be excluded dwing the proceedings and the records shall not be disclosed directly or indirectlyto anyone by any of the parties or ihe panicipants in the pror.tdit gs for any purpose whatsoever, except when granted bY the courts. ARTICLE IV FINAL PROVISIONS SECTION 11. Rule Making Power. - The MC-Pink Board shall adopt its own internal rules and regulations to serve as guidelines and for the impiementation of the provisions of this ordinance. SECTION 12. Applicahility Clause. - The provisionl of existing ordinances, resolutions, or executive orders dealing with related subject matters such as protection against child labor and exploitation, anti-violence against women and children, and the like' which are not confiadictory with this Ordinance, are hereby adopted as an integral part of this Ordinance' SECTION 13. Sepatabittty Clause. - If, for any reason, any section or provision of this Ordinance is declared unconstitutional or invalid by the !upr"-" Court, the other sections or provisions hereof not affected by such declaration shall remain in force and effect' SECTION T4. Repealing Clause. - All existing ordinances, rules and regulations or parts th.t"of inconsistent with the provisions of this Ordinance are hereby repealed, amended and/ot modified accordingly'I \, I f,r'. ORDN. # s3a Series 2009 Page - 08 SECTION 15. Effectivity. - This ordinance shall take effect immediately after completion of its publicatiol in a newspaper of general circulation within its jurisdictioo *i posting in conspicuous places in the City of Mandaue- ENACTED without objection after its second and final reading on August 25, Z0Og; as propor"i and motioned by Hon. E-F. Cabahug, duly seconded by uoooraote* M.N.M. Borbajo and G.G.S. Gobalani, with favorable recoflrmendation from the referee-Committee on Laws and Ordinances. ********** :l'***tf***** CERTIFIED TRUE AND CORRECT. Mandaue City, Philippine s, 08126 12009 ATTESTED: APPROVED: SEP 1 0 Z00g C. CORTES</t>
  </si>
  <si>
    <t>ORDN NO. 11-2010-547</t>
  </si>
  <si>
    <t>AMENDING ORDN#09 2002 078 (PROVIDING FOR THE RULES, REGULATIONS &amp; GUIDELINES</t>
  </si>
  <si>
    <t>Eleventh SPRepublic of the Philippines CITY OF IvlAt'iIDAItE Sangguniang Panlungsod l3gth Session EXCERPT FROM THE JOURNAL OF THE T22ND REGULAR SESSION HELD BY THE SANGGUNIANG PANLUNGSOD AT TFIB HALL OF FAME ON FEBRUARY 23,2OTO PRESENT: non. Lal'ro .Poutruo u. rot'turia Hon. Diosdado P. Suico Hon. Beethoven C. Andaya Hon. Ma. Noeleen M. Borbajo Hon. Jose Jefferson C. Cenaa Hon. Emiliano M. Rosal Hon. Victor C. Biafro Hon. Jimmy C. Lumapas Hon. Editha F. Cabahug Hon. Gian Giuseppe S. Gobalani ABSENT: Hon. Alfonso S. Albaf,o, Jr. , Hon. hocopio R. VillanuevaVi"c ivlayo.ii}rssiJiurg 3,il-;' Minority Floorleader Member Member Member Member Majority Floorleader Asst. Minority Floorleader Member Pres. Mandaue S. K. F. Asst. Majority Floorleader President Pro Tempore ORDN. # 1l-2010-547 AN ORDINANCE AMEhIDING ORDINANCE NO. A9.2002.078 (PROVTDING FOR THE RULES, REGULATIONS AND GUIDELINES ON THA USE AND OPERATION OF'PARKING SPACES IN THE CITY OF MAI\DAUE AND FOR OTHBR PITRPOSES) AS AMEIIDED, EXEMPTTNG SENIOR CITIZENS FROM PAYING PARtrilNG FEES The ELEVENTH SANGGUNIANG PANLUNGSOD of MANDAUE, with members in session duly assembled, hereby ORDAINS that. SECTION l. All Senior Citizens of Mandaue City are hereby exempted from paying parking fees in the pay parking zones of the City. SECTION 2. Whether as a passenger or driver, the vehicle driven by a Senior Citizen or that which he/she is riding shall be exempted from the'navment of narkins fees in the CiW. lnr ^n[l ,/ ({ 1 ORDN. # 547 Series 20rc :::: :_l' __._..t SECTION 3. Repealing and Separability Clause. - Ordinance No. 09- 2002-078 (Providing for the Rules, Regulations and Guidelines on the Use and Operation of Parking Spaces in the City of Mandaue and for Other Purposes) as amended, as well as other Ordinances, Executive Orders, and Rules and Regulations, which are inconsistent with or contrary to the provisions of this Ordinance are hereby deemed modified, amended or rcpealctl acotrrJingly . SECTION 4. Effectivity Clause. - This Ordinance shall take effect on the day after its publication in a local newspaper of general circulation. ENACTED without objection after its second and final reading on February 23,2010; upon motion of Hon. E.F. Cabahug, duly seconded by Honorables M.N.M. Borbajo, J.J.C. C eniza and V.C. Biario; with favorable recommendation from the referee-Committee on Appropriation, Budget and Finance as proposed by Honorables Carlo Pontico C. Fortuna and Emiliano M. Rosal. CERTIFTED TRUE AND CORRECT. Mandaue City, Philippin es, ()2125 l2A I0 C. FORTTINA Presiding Officer ATTESTED: APPROVED: MAR 0 5 2010rFrF:trr**rf *{.rF *******X(*lr PAULC. GAHI Assistant SP Secretary</t>
  </si>
  <si>
    <t>ORDN NO. 11-2009-522</t>
  </si>
  <si>
    <t>AN ORDINANCE REQUIRING BUILDING CONTRACTORS WHOSE PRINCIPAL OFFICE OR BRANCH OFFICE ARE LOCATED OUTSIDE MC</t>
  </si>
  <si>
    <t>Republic of the Philippines ' CITY OF f"tANDAttE Sangguniang Panlu ngsod Eleventh SP lOgth Session EXCERPT FROM THE JOURNAL OF THE 96M REGULAR SESSTON HELD BY THE SANGGUNIANG PANLUNGSOD IN ITS IIALL OF FAME ON JULY 2\,2A09 PRESENT. Hon. Carlo Pontico C. Fortuna Hon. Diosdado P. Suico Hon. Ma. Noeleen M. Borbajo Hon. Jose Jefferson C. Cenua Hon. Emiliano M. Rosal Hon. Procopio R. Villanueva Hon, Victor C. Biafio Hon. Jimmy C. Lumapas Hon. Editha F. Cabahug Hon. Gian Giuseppe S. Gobalani ABSENT: Hon. Alfonso S. Albaflo, Jr. Hon Beethoven C. AndayaVice Mayor/Presiding Officer Minority Floorleader Member Member Member President Pro Tempore Majority Floorleader Asst. Minority Floorleader Member Pres. Mandaue S. K. F. Asst. Majority Floorleader Member (On Official Business) ORDN. # Lt-2009-s22 AN ORDINANCE REQUIRING BUILDING CONTRACTORS WHOSE PRINCIPAL OFFICE OR. BRANCH OFFICE ARE LOCATED OT]TSIDE MANDAUE CITY AI{D WHO MAINTAIN A PROJECT OFFICE ONLY WITHIN THE TERRITORIAL JfIRISDICTION OF MANDAUE CITY, TO SECIIRE FIRST A BUSINESS LTCENSE OR PERMIT BEF'ORE TIMY CONDUCT OPERATION OR T]NDERTAKE A CONSTRUCTION PROJECT The ELEVENTH SANGGUNIANG PANLUNGSOD of MANDAUE, with members in session duly assembled, hereby ORDAINS thAt: \ ORDN. # 522 Series 2009 l::: : 02 __._t SECTION l. All construction contractors as defined under Article III, Section 4 and Article IV, Section 19 of City Ordinance No. 99105I, otherwise known as the Revenue Code of Mandaue City, who maintain a Project Office only within the territorial jurisdiction of Mandaue City are hereby required to secure first a business license or permit before they can conduct business operation or undertake a particular construction project within the City of Mandaue. SECTION 2. Project proponents who exectrte and/or implement their construction project through a contractor as defined under Section t hereof shall support their application for building permit with copies of the business permit of the contractor and the attendant construction contract. However, project proponents who undertake personally the execution of their construction projects and supply the construction materials and hire laborers directly and exclusively are exempted from the coverage of this ordinance. SECTION 3. The corresponding taxes due to the City Government as assessed and computed pursuant to Section 19 of City Ordinance No. 99/A51, shall be paid by the contractor to the City Treasurer's Office immediately upon completion of the particular project. Provided, however, that the gross revenues or receipts derived separately by the contractor who undertakes two or more separate projects at one time or within the same taxable calendar year shall be consolidated to determine the tax base for the computation of tax purposes. Construction projects which cannot be accomplished dtring one tax calendar year shall be assessed and taxed based on the percentage of cornpletion of the project. SECTION 4. No building occupancy permit or certificate of completion shall be issued by the City Engineer's Office or Office of the Building Official unless supported with a tax clearance issued by the City Treasurer's Office evidencing full payment of whatever tax obligations thereof. ORDN. # s22 Series 2009 Page - 03 SECTION 5' Prior ordinance or parts thereof which are inconsistentwith the provisions of this ordinance mi hereby deemed r.p"ur"o, amendedor modifi ed accordingly. SECTION 6' This ordinance shall take effect upon completion of themandatory ten (10) days posfing period counted from the date of approvalhereof by the City Mayor *,"qoirrd under RA 7160. ENACTED without objection after its second and final reading onJuly 21, 20a9; as proposed an! moqigned uy rton. E.M. Rosal, duryseconded by Honorables V.C. Biaf,o and P"R. Viilanuev4 with the favorablerecommendation from the referee-commiffee on Laws and ordinances.-----t *****:f :trrf ** **:f ***:1.*:t* CERTIFIED TRUE AND CORRECT. Mandaue City, philippin es, 07 /24/2A09 ATTESTED: APPROVED:C. FORTUNA C. CORTESAUG 0 7 2009</t>
  </si>
  <si>
    <t>ORDN NO. 11-2010-545</t>
  </si>
  <si>
    <t>REALIGNING THE APPROVED ANNUAL INVESTMENT PLANS</t>
  </si>
  <si>
    <t>Republic of the phitippines CTTY OE. I{ANDAT'E Sanggun iang pan lu ngsod l37tb PRESENT: Hon. Carlo pontico C. Fortuna Hon. Diosdado p. Suico Hon. Beethoven C. Andaya Hon. Ma. Noeleen M. Borbajo Hon. Jose Jefferson C. Cemza Hon. Emiliano M. Rosal Hon. Procopio R. Villanueva Hon. Victor C. Biaf,o Hon. Jimmy C. Lumapas Hon. Editha F. Cabahug Hon. Gian Giuseppe S. GobalaniABSENT: Hon. Alfonso S. Albafro, Jr.Sessiur, Vice MayorlPresiding Officer Minority Floorleader Member Member Member Member President pro Tempore Majority Floorleader Asst. Minority Floorleacler Member Pres. Mandaue S. K. l.- Asst. Majority Floorleader \EXCERPT FROM THE JOURNAL OF THE 12OTH REGULAiTSESSION HELD BY THE SANGGTINIANG PENT,UTVCSOD AT ? ITiHALL OF FAME ON FEBRUARY 09,2O1O ORDINANCE # 1L2Arc-545 AN ORDINANCE REALIGNING THE TOTAL AMOUNT OF'FIVE MILLION EIGHTY.EIGHT THOUSAND ONE HI-INDIItrI}FORTY - SIX PESOS AND '7!1,00 PrNS,Ot 8,14615;) IN TFIEAPPROVED ANNUAL rN'/ESTMENT pr.ANs l-oRCALBNDAR YEARS (Cy) 2007,2008 AND zAW The ELEVENTH SANGGUNIANG PANLLTNGSOD ofMANDAUE, with members in session duly assembled, herebyORDAINS rhar: ) SECTION l ' The total amount of Five Million Eighty-Eight Thousandone Hundred Forty-six pesos and s7/r00 @hp5,0g g,146.57) in rheapproved Annual Investment Plans for Calendar v.uit (cvj 2007,200g antl2AA9 are hereby realigned as follows:Eleventh SP l^l FROM Ia AMor_ri:l.f 1' operation/Maintenance of r. construction of women Child Minding Center/ Center, Ct ifO n4indingWomen Center &amp; Massage Center &amp; Shelter forClinic Facilities for persJns Handicapped @hase III) w/ Disabilities (gl 2a0t) BudgetBudget php1,000,000.00 / -*vbve php1,000,000.00 2. Renovation &amp;Refurbishment 2. purchase of Officeof Planning office Budget Equipment and Furniture - Php588,146.57 (as Budgetrequested by Archt. Florentino Nimor, Jr.) php 5gg, 146.57ORDN. # s4s Series 2010 Page - A2 -----t Budget - pt,obos aa.;i J I ffil^l L3. Resurfacing of drainage \Manholes underneathihe \Concrete Road of R. Colinal Extension at Alang_alane I(AIp 2007) Budeet _ |P500,000.00 (pei requesr of/Barangay Alang-alang | : n "inage Improvement at 35ffit;irts Res No 0e' | ") Lt': L;";J;ang-alang phpz50,000 00 r r-38e-200e)P Res' No' | 3t*" r*uio,el;r-;;;r pr,iiio,og' 00 \c) Sitio Sudlon, Lower 4 Drainage rmnr3vemenr or )tffii 8jfff"*o Php 750,000 00 Plaridel St' at {ans-arang I elangdan-g "^ php 750,000.00!{Il ?007) Budger-_ " I e) vr.elc*^i, st.P2,000,000.00 | 'siti" Tr";, Ai;;;_Arang php 500,000 00 5. Improvement/replacement Iof drainage system alonq IR.T. Colina St. Extensio"n I(drainage w/ concrete coverland manhole (AIp 200g) IBudget - p1.000.0;; oi J II ORDN. # s4s Series 2010 Page - 03 SECTION 2' All ordinances or parts thereof that are inconsistenr ..,rlhthe provisions of this ordinance are hlreby amended, modified or rcp;;.rrc.iaccordingly. SECTION 3- This ordinance shail take effect immediately _;,i.,i.iirrapproval by the City Mayor ENACTED without objection on February g,20r0;as proposeii ;:*i+cmotioned by Hon. E.M. Rosar, duly ,.rood"o by Honorables rVl.r,r rvr.Borbajo and V.C. Biaflo; with favorable recommendation from the reti:icr,_Committee on Appropriation, Budget and frnance.-----t t:F*rlr**:F:F** :t *X*:t:tr*,F*:1. CERTIFIED TRUE AND CORRECT. Mandaue City, philippin es, 0ZlIl/2010 ATTESTED: FREL City l{AR 0 1 2010CO C. FORII'r]rue Presiding Of,trli;, CORT'ri:J</t>
  </si>
  <si>
    <t>ORDN NO. 12-2010-587</t>
  </si>
  <si>
    <t>ORDINANCE REALIGNING THE SUM OF P10,404,524.96, CONSTRUCTION CABANCALAN CANDUMAN BRIDGE</t>
  </si>
  <si>
    <t>Republic of the Philippines CITY OT MAI{DAT'E Sangguniang Panlungsod 24fn Twelfth SP PRESENT: Hon. Glenn O. Bercede Hon. Diosdado P. Suico Hon. Beethoven C. Andaya Hon. Demetrio C. Cortes, Jr. Hon. Jose Jefferson C. Ceniza Hon. Jimmy C. Lumapas Hon. Nenita C. Layese Hon. Emmarie M. Ouano-Dizon Hon. Benjamin H. Basiga Hon. Elstone C. Dabon Hon. Editha F. CabahugEXCERPT FROM TTIE JOURNAL OF THE 22ND REGULAR SESSION HELD BY THE SANGGUNIANG PANLUNGSOD AT THE HALL OF FAME ON DECEMBER 15, 2O1OSession Vice Mayor/Presiding Officer Majority Floor Leader Asst. Majority Floor Leader Pro Tempore President SP Member SP Member SP Member SP Member SP Member SP Member SP Member ORDN. # t2-201U587 AN ORDINANCE REALIGNING THE SUM OF TEN MILLION FOTIR HT]NDRED FOUR THOUSAIYD TTVE HT]NDRED TWnNTy FOUR PESOS AND 96/100 (pHp10,404,524.96) FROM CONSTRUCTION OF CABANCALAN-CAh{DTJMAN BRIDGE (BALANCE APPROPRIATION ACCOIn{T CODE N0. 8918-s01- 240) TO ROAD CONCRETING AND DRAINAGE INSTALLATION OF' MOONILIGHT ROAD COI\NECTING PARI(MALL SUBANTGDAKU PIIP6,404,524.96; FROM DRAINAGE IMPROVEMENT OF' H. ABELLANA ST. PORTTON (NON-Of,'FrCE ACCOUNT CODE NO. 9999-501- 062.G) TO ROAD CONCRETTNG Ah[D DRATNAGE INSTALLATION OF MOOI\ILIGHT ROAD CONNECTING PARI(MALL STJBANGDAI(U PIIP3"20+415.04 AND CONSTRUCTION OF DRAINAGE WITH SIDBWALK TPIIP795,524.96 ORDN. # 587 Series 2010 Page - 02 The TWELFTH SANGGUNIANG PANLLINGSOD of MANDAUE, with members in session duly assembled, hereby ORDAINS that: SECTION l. The aggregate sum of Ten Million Four Hundred Four Thousand Five Hundred Twenty Four pesos and96/100 @hp10,404,524.96)is hereby realigned as follows: CONT'INUING APPROPRIATION CY 2O1O FROM a.) Construction of Cabancalan - Canduman Bridge (20% Development Fund- account code: 8918-501 -240) Amount: Php6,404,524.96 b.) Drainage improvement of H. Abellana St. portion fNon-Offi ce accorurt code: e999-s0r-062.c) Amount: Php4,000,000.00TO a.) Road concreting and drainage installation of Moonlight Road connecting Parkmall Subangdaku Amount: Php6,404,524.96 b.l) Road concreting and drainage installation of Moonlight Road connecting Parlmrall Subangdaku Amount: Php3,204 ,47 5.04 b.2) Consfruction of drainage with sidewalk Amount: Php 795,524.96 Total: Php4,000,000.00 SECTION 2. inconsistent herewith accordingly.Grand Total: Phpl 0,404,524.96 R"ior ordinance or portions thereof which are is hereby deemed amended, modified or repealed i / ORDN. #. s87 Series 2010 Page - 03 ------/ SECTION 3. This Ordinance shall take effect immediately upon its approval by the City Mayor. ENACTED without objection after its second and final reading on December 15, 20fi; as proposed and motioned by Honorable Beethoven C. Andaya, duly seconded by Honorables Diosdado p. Suico, Demehio C. Cortes, Jr. and Benjamin H. Basiga. *:F:t**:[**** *:t*1.*:F***:* CERTIFTED TRUE AND CORRECT. Mandaue City, Philippine s, 12/ 16/201 ENN O. BERCEDE and Presiding Officer ATTESTED: FREL Crty APPROVED: Dtc 2 $ 2010 C. CORTES</t>
  </si>
  <si>
    <t>ORDN NO. 11-2010-546</t>
  </si>
  <si>
    <t>AMENDING ORDN#11 2009 502 FIN. ASSIST. IN CASH OR IN KIND EQUIVALENT TO P500.00 EACH</t>
  </si>
  <si>
    <t>c'a $Republic of the Philippines CITY OF MANDAUE Sangguniang Panlungsod Eleventh SP l3gth Sessiou EXCERPT FROM THE JOURNAL OF THE I22ND REGULAR SESSION HELD BY THE SANGGUNIANG PANLUNGSOD AT THE, HALL OF FAME ON FEBRUARY 23, 20rc PRESENT: Hon. Carlo Pontico C. Fortuna Hon. Diosdado P. Suico Hon. Beethoven C. Andaya Hon. Ma. Noeleen M. Borbajo Hon. Jose Jefferson C. Ceniza Hon. Emiliano M. Rosal Hon. Victor C. Biaflo Hon. Jimmy C. Lumapas Hon. Editha F. Cabahug Hon. Gian Giuseppe S. Gobalani ABSENT: Hon. Alfonso S. Albaf,o, Jr. Hon. Procopio R. VillanuevaVice MayorlPresiding Officer Minority Floorleader Member Member Member Member Majority Floorleader Asst. Minority Floorleader Member Pres. Mandaue S. K. Ir. Asst. Majority Floorleader President Pro Tempore ORDN. # I l-2010-s46 AN ORDINANCE AMENDING ORDINANCE NO. 1I-2009.502 [GRANTING A YEAR.EhID F'INANCIAL ASSISTANCE IN CASH OR IN KII\ID EQUIVALENT TO FI\rE HI.Jh{DRED PESOS (PHPsOO.OO) EACH TO ALL REGISTERED SENIOR CITIZENS OF MANDAUE CITYI BY INCREASING THE FINANCIAL ASSISTANCB TO TWO THOUSAI{D PESOS (PHP2,OOO.OO) GRANTED TO EACH REGISTERED SENIOR CITTZENS OF' MANDAUE CITY The ELEVENTH SANGGUNIANG PANLUNGSOD of MANDAUE, with members in session duly assembled, hereby ORDAINS that: ^rl/ ORDN. # s46 Series 2010 Page - 02 ------t SECTION I . Section I of Ordinance No. I l -2009-502 [Granting a Year-End Financial Assistance in Cash or in Kind Equivalent to Five Hundred Pesos (Php500.00) each to all Registered Senior Citizens ofMandaue Cityl is hereby amended to read as follows: "Section l. The City Government of Mandaue shall grant annual financial assistance, in cash or in kind, equivalent to Two Thousand Pesos (Php2,000.00) to all the registered senior citizens of Mandaue City. The fund therefor shall be taken from and charged to the annual lump sum appropriation for the senior citizens equivalent to one percent (lW of the total annual budget of the City Government of Mandaue, upon authorization of the sangguniang panlurgsod, acting on the endorsement of the City Social Welfare Services Officer (CSWSO) based on the list of registered senior citizens duly certified to by the President of the Federation of Senior Citizens of Mandaue City." The financial assistance shall be released in two (2) batches, to wit: one Thousand Pesos (Php1,000.00) in the month of June as midyear assistance and the other One Thousand Pesos (Php1,000 00) anytime in the month of December as year-end assistance. Should the appropriation be insufficient, the same shall be supplemented fronr additional revenue of the City. SECTION 2. Separability Clause. - If any provision of this Ordinance is held invalid, the other provisions not affected thereby shall remain in force and operative. SECTION 3. Repealing Clause. - Arry and all ordinances, executive orders and/or proclamations of the City of Mandaue or parts thereof which are contrary to, or inconsistent herewith, are hereby repealed, amended or modified accordingly. SECTION 4. Effectivity Clause. - This Ordinance shall take effect on the day after its publication in a local newspaper of general circulation. l,/l\ \9Y I ORDN. # s46 Series 2010 Page - 03 ENACTED without objection after its second and final reading on February 23, 2010; upon motion of Honorable Editha F. cabahug, duly seconded by Honorables Ma. Noeleen M. Borbajo, Jose Jefferson C. Ceniza and Victor C. Biaflo, with favorable recommendation from the referee- committee on Appropriatiorq Budget and Finance as proposed by Honorables carlo Pontico c. Fortuna and Emiliano M. Rosal. :t*:t*****:t* *:F**:t***** CERTIFIED TRUE AND CORRECT. Mandaue City, Philippine s, 02/25 12010 C. FORTUNA Presiding Officer APPROVED: MAR 0 s 2010 C. CORTES</t>
  </si>
  <si>
    <t>ORDN NO. 11-2010-548</t>
  </si>
  <si>
    <t>WAIVING THE RENTAL OF TAFT PROPERTY VENTURES INC. IN THE AMOUNT OF P4,091,218.96 &amp; 96_100</t>
  </si>
  <si>
    <t>* Republic of the Philippines CITY OF T''AIilDAT'E Sangguniang Panlungsod Eleventh SP 142"d Session BXCERPT FROM THE JOURNAL OF THE 125[I REGULAR SESSION HELD BY THE SANGGUNIANG PANLUNGSOD AT THE IIALL OF FAME ON MARCH 30, 2OIO PRESENT: Hon. Carlo Pontico C. Fortuna vice Mayor/Presiding officer Hon. Diosdado P. Suico Minority Floorleader Hon. Alfonso S. Albario, Jr. Asst. Majority Floorleader Hon. Beethoven C. Andaya Member Hon. Ma. Noeleen M. Borbajo Member Hon. Jose Jefferson C. Cenua Member Hon. Emiliano M. Rosal Member Hon. Procopio R. Villanueva President Pro Tempore Hon. Victor C. Biafro Majority Floorleader Hon. Jimmy C. Lumapas Asst. Minority Floorleader Hon. Editha F. Cabahug Member Hon. Gian Giuseppe S. Gobalani Pres. Mandaue S. K. F. ABSENT: None /'ORDN. # tl-2010-548\--zAN ORDINANCE WAIVING THE RENTAL OF TAFT PROPERTY VENTURES INC. IN THE AMOTJNT OF FOUR MILLION NINETY ONE THOUS$ID TWO HTJNDRED EIGHTEEN Ah{D 96fl00 (p4,091,218.96) REPRESENTING ONE HALF (u2) OF THE TOTAL RENTAL DUE TO THB CITY OF MANDAUE ON THE 35,559 SQ. IvI. LOT LEASED By THE FORMER WHICH WAS TEMPORARILY OCCT]PIED BY THE FIRE VICTIMS OF BARANGAYS GUIZO Ah[D MANTUYONG F'OR THE PERIOD FROM MARCH 7,2W7 TO JULY 2OOS The ELEVENTH SANGGUNIANG PANLUNGSOD of MANDAUE, with members in session duly assembled, hereby ORDAINS that: .ffi .f ORDN. Series Page SECTION 1. The rental of Taft Property Ventures in the amount of Four Million Ninety One Thousand Two Hundred Eighteen and 96i100 (P4,091,218.96) representing one half (1/2) of the total rental due to the City of Mandaue on the 35,559 sq. m. lot leased by the former which was temporarily occupied by the fire victims of Barangays Guizo and Mantuyong for the period from March 7, zaaT to July 2008 is hereby WAIVED. SECTION 2. Prior ordinance or portions thereof which are inconsistent herewith are hereby amended, superseded or modified accordingly. SECTION 3. This ordinance shall take effect on the date of its approval by the City Mayor. ENACTED without objection after its second and final reading on March 30, 2010; as proposed and motioned by Hon. E.M. Rosal, duly seconded by Hon. E.F. Cab&amp;rg; with the favorable recommendation fromthe referee-committee on *ffi3;l?g"h PJgf:j and Finance. CERTIFMD TRUE ANID CORRECT. Mandaue City, Philippine s, A4/0612010 ATTESTED: BANAG APPROVED: APR 1 5 2010# s48 2010 a2 C. FORTUNA CORTES</t>
  </si>
  <si>
    <t>ORDN NO. 12-2010-571</t>
  </si>
  <si>
    <t>PROVIDING MANDATORY GREEN SPOT MOVEMENT IN ALL PRIVATE &amp; GOV_T IDLE LOTS WITHIN THE M.C</t>
  </si>
  <si>
    <t>I ,Jra Republic of the Phitippines CITY OF l*tAt[DAttE Sangguniang Panlungsod Twelfth SP l4th PRESENT: Hon. Demetrio C. Cortes, Jr. Hon. Diosdado p. Suico Hon. Beethoven C. Andaya Hon. Jose Jefferson C. Ceniz.a Hon. Jimmy C. Lumapas Hon. Nenita C. Layese Hon. Emmarie M. Ouano-Dizon Hon. Benjamin H. Basiga Hon. Elstone C. Dabon Hon. Gian Giuseppe S. Gobalani ABSENT: Hon. Editha F. Cabahug Hon. Jovita Z. OuanoEXCERPT FROM THE JOURNAL OF THE I4TII REGULARSESSION HELD BY THE SANGGUNIANG PANLUNGSOD AT THE IIALL OF FAME ON OCTOBER 13, 20rcSession Pro Tempore President/ Acting Presiding Officer Majority Floor Leader Asst. Majority Floor Leader SP Member SP Member SP Member SP Member SP Member SP Member Pre sident/Pederasyong Panlungsod ng SK SP Member President/Liga ng mga Barangay ORDN. # t2_20t0_s7t AN ORDINANCE PROVIDING MANDATORY GREEN SPOTMOVEMENT IN ALL PRIVATE AND GOVERNMENT IDLf,LOTS WITHIN THE CITY OF MAI\IDAUE The TWELFTH SANGGLINIANG PANLLINGSOD ofMANDAUE, with members in session duly assembled, herebyORDAINS thar: SECTION r. Title. - This ordinance shall be known asMandatory Green Spot ordinance of Mandaue city of 2010. 0ot Ithe Lk0f-.Local It ORDN. # 571 Series 2010 Page - Oz SECTION 2. Declaration of unafiended rdle Lot - It shall be unlawful for any person, corporation or organization not to attend to any vacant property particularly idle lots that are under its nane or co{poration. The local government is hereby urged to take part in the protection of the ecological stabilify without compromising the beneficial economic development of the City. SECTION 3. Power to Monitor and Notifly the Implemmtation of Mandatory Green Spot Movemenl. - The Punong Barangay of each twenty seven (27)barangays in the City of Mandaue are hereby directed to monitor and noti8r the lot owners of this mandatory green spot movement otherwise known as the tree planting activity in their respective areas so that implementation of this movement is fully acquired. PROVIDED however, that the implementation of this ordinance be lifted when the same lot areas are already planted; or the owners may be exempted if plans of any infrastructure development or any activity that is beneficial tb numantinO and to the economic development of the Crty are at hand within the period of one (1) year. SECTION 4. Property Tax Requiremcnt. - This ordinance shall be an integral part of the property tax clearance to ensure its full implementation. SECTION 5. Penahy. - Any person, organization, sector who shall be found not following the provision of this ordinance shall be held responsible for a fine of not less than Three Thousand Pesos @hp3,000.00) but not more than Five Thousand Pesos (Php5,000.00) on first offense and an additional of trventy percent QU'A on the annual properfy tax for the second offense. SECTION 6. Repealing Clause. - Any and all ordinances, executiveorders and/or proclamations of the City of Mandaue or parts thereof whichare contrary to, or inconsistent herewith" are hereby repealed, amended ormodified accordingly. SECTION 7. Separability Clause - Should aoy provision of thisordinance be declared void and/or unconstitutional, the partA or portion/s hereof which are not so declared shall remain in full force and effect. o, ,R,t . \n \r r4.'l ORDN. # 57r Series 2010 Page - 03 SECTION 8. Elfectivity. - This Ordinance shall take effect a day afterits publication in a newspaper of general circulation. ENACTED, without objection after its second and final reading onoctober 13, 2afi; as proposed by Honorable Demetrio c. cortes, Jr.,motioned by Honorable Diosdado p. suico, duly seconded by HonorableNenita c. Layese and Gian Giuseppe s. Gobalani, r"ith favorablerecommendation from the referee-committee on Laws and ordinances. :F**:F****** *:f*****+!l* CERTIFIED TRUE AND CORRECT. Mandaue City, Philippin es, fi /A4/2AIA 0ul DEMETRIO C. CORTES, JR. nf Pto Tempore President/ Acting Presiding Officer ATTESTED: BANAG APPROVED: f$tlv i 13 2fi10CI CORTES</t>
  </si>
  <si>
    <t>ORDN NO. 12-2010-572</t>
  </si>
  <si>
    <t>AMENDING ORDN#12 2010 558 (REALIGNING THE SUM OF P650,000 UNDER MAINTENANCE &amp; OPERATING EXPENSES ACCOUNT</t>
  </si>
  <si>
    <t>Twelfth SPRepublic of the PhiliPPines CITY OF f'IAl{DAt E Sangguniang Panlungsod PRESENT: Hon. Demetrio C. Cortes, Jr' Hon. Diosdado P- Suico Hon. Beethoven C. AndaYa Hon. Jose Jefferson C- Ceniza Hon. JimmY C. LumaPas Hon. Nenita C. LaYese Hon. Emmarie M. Ouano-Dizon Hon. Benjamin H- Basiga Hon. Elstone C. Dabon Hon. Gian GiusePPe S. Gobalani ABSENT: Hon. Editha F. Cabahug Hon. Jovita Z. OuanoSession Pro Tempore President/ Acting Presiding Offi cer Majorrty Floor Leader Asst. Majority Floor Leader : SP Member SP Member SP Member SP Member SP Member SP Member President/PederasYon g Panlungsod ng SK SP Member President/Liga ng mga BarangaY!4th EXCERPT FROM THE JOLIRNAL OF THE 14m REGULAR SESSION HELD BY THtr SANGGIJNIANG PAhILI'JNGSOD ATTHEIIALLoFFAMEoNOCTOBER13'2010 ORDN. # 12-2AI&amp;|572 AN ORDINANCE AMENDING ORDINAI{CE # 12'2010'558 (REALIGNING THE SUM OF PIIP650,{X)0.00 UNDER THE iTTHBN MAINTENAI\CE AI\ID OPERATING n&gt;rpENSES ACCOI.INT AIYD THE ST]M OF PHP9O,OOO.OO FROM "PURCHASE OF EQTIIPMENT, FURNTTURE AI\D FD(TURBS" TO "PURCHASE OF MOTORCYCLE' UI{DER TI{E CAPITAL OUTLAY ACCOLTNT OF THE CY 2O1O ANIYUAL BUDGET OF THE SANGGT]NIANG PATYLTNGSOD OF MAI\DAUE) BY INCREASING THE AMOT]NT FOR TRAIFIING E)(PENSES LINDER THE OTHER MAINTENAhICE AI{D OPERATING EXPENSES ACCOT]NT T'ROM PIIP2OO,OOO.OO TO PIrP450,000.00 l0 Q}t )A, ORDN. # s72 Series 2010 ::::.:_.1'..- -.-. ThE TWELFTH SANGGUNIANG PANLLTNGSOD Of MANDAUE, with members in session duly assembled, hereby ORDAINS that: SECTION l. The sum of Nine Hundred Thousand Pesos (php900,000.00) under the SP Other Maintenance and Operating Expenses account and the sum of Ninety Thousand Pesos @hp90,000.00) under the Capital Outlay account from the Annual Budget for CY 20rc of Sangguniang Panlungsod are hereby realigned as follows: SECTION 2. Prior ordinance or portions thereof specifically Ordinance # 12-201A-558, which are inconsistent herewith are hereby deemed amended, modified or repealed accordingly. SECTION 3. This ordinance approval by the Mayor.shall take effect immediately after its t0 IgolFROM TO AMOUNT Other Maintenance and Operating Expenses Other Maintenance and Operating Expenses Other Maintenance and Operating ExpensesAdvertising Expense Training Expenses Gasoline, Oil and Lubricants ExpensesPhp350,000.00 Php450,000.00 Php100.000.00 TOTAL-Php900,000.00 CAPITAL OUTLAY Purchase of Equip- ment, Furniture and FixturesCAPITAL OUTLAY Purchase of Motorcycle Php 90,000.00 nl ORDN. # 572 Series 2010 :::. : _:i ._.___ ENACTED without objection after its second and final reading on October 13, 2010; as proposed and motioned by Honorable Beethoven C. Andaya, duly seconded by Honorables Emmarie M. Ouano-Dizon and Gian Giuseppe S. Gobalani. ********** *******{&lt;tf tlc CERTIFIED TRUE A}T{D CORRECT. Mandaue City, Philippine s, I L I 04 12010 0ut DEMETRIO C. CORTES, JR. Pro Tempore President/ Acting Presiding Ofificer ATTESTED: APPROVED: fucy 10 2810l0 CORTES</t>
  </si>
  <si>
    <t>ORDN NO. 11-2010-555</t>
  </si>
  <si>
    <t>CREATING THE (MCTC) &amp; AUTHORIZING APPROPRIATION OF FUNDS THEREFOR</t>
  </si>
  <si>
    <t>tr " *, Republic of the Philippines CITY OF }!AI[DAT]E Sangguniang Panlu ngsod Eleventh SP l50th Session EXCERPT FROM TTIE JOURNAL OF THE I33RD REGULARSESSION HELD BY THE SANGGUNIANG PANLUNGSOD AT THEHALL OF FAME ON JUNE 28,2010 PRESENT: Hon. Carlo Pontico C. Fortuna Hon. Diosdado p. Suico Hon. Ma. Noeleen M. Borbajo Hon. Emiliano M. Rosal Hon. Procopio R. Villanueva Hon. Victor C. Biafro Hon. Editha F. Cabahug Hon. Gian Giuseppe S. Gobalani ABSENT: Hon. Alfonso S. Albaflo, Jr. Hon. Beethoven C. Andaya Hon. Jose Jefferson C. Ceniza Hon. Jimmy C. LumapasVice Mayor/Presiding Officer Minority Floorleader Member Member President Pro Tempore Majority Floorleader Member Pres. Mandaue S. K. F. Asst. Majority Floorleader Member Member Asst. Minority Floorleader City u.ORDN. # 1l_2010_555 AN ORDINANCE CREATING THE MAI{DAUE CITYTICHNOLOGICAL COLLEGE (MCTC) AND AUTHORIZII\G .THE APPROPRIATION OF FLINDS THdREF'OR The ELEVENTH SANGGLTNIANG PANLTINGSOD ofMANDAUE, with members in session duly assembled, herebyORDAINS that: SECTION l. Title. - There is hereby created the Mande 'l'echnologi&lt;:al college (MCrq in the city of Mandaue, kovince of ORDN. # 555 Series 2010 :::"_ : .:i ..__._ SECTION 2. Policy. It is the declared policy of the City Government of Mandaue, in consonance with the State policy of promotirrg tlre rights of all citizens to affordable quality education at all levels, and to make such education accessible to all, to ensure access of Mandaue residents to quality education and training in the fields of vocational, technical, and technological education. Further, the City Government of Mandaue, aware of its obligations in meeting the demands for such education and training, is committed to raise and continuously improve the level of quatity of Mandaue City Technological College and its programs. SECTION 3. Purpose. - The Mandaue City Technological College shall: l. Offer higher education programs and training in entrepreneurship, vocational, technical, and technological fi elds ; 2. Provide special and/or market-driven education and training in related vocational technical, and technological fields that do not receive adequate emphasis in existing institutions in the provirrce and in the region; 3. Offer short-term specialized skills or proficiency-based scietrce and technology-related technician courses that are needed by the business and industrial sectors in the province and in the region; 4. Offer innovative education and training and/or community-based short-term courses for special disadvantaged groups of learners from poor and/or marginalized communities in the province; and 5. Develop closer linkages and collaborative working relationships with other education and training providers in the province and in the region that will ensure continuing quality improvement o1 program content and delivery, and developrnent of new education and training programs. 5. Offer post - graduate edpcation programs in techlology. SECTION 4. Governance, Manner of Appointrne,nt. - The ovcrall governance of the Mandaue City Technological College shall be vested in i' Board of Trustees (BOT) to be cornposed of the following: l. City Mayor, Chainnan; 2. MCTC President, Vice Chairman; ORDN. # 555 Series 2010 :i:"_ :. _:i . ..._t 3. sangguniang Panlungsod chairman of the committee on Education; 4. TESDA Director; 5. President of Mandaue City Technologrcal College Alumni Association; 6. F-our (4) prominent citizens who have distinguished themselves in their professions or fields of speciarlization chosen from among a list of five (5) qualified persons from the province of Cebu as recommended by a Search Committee constituted bv the Board of Trustees; 7. Student Supreme Council President; 8. Association of Local Colleges and Universities (ALCU) President. SECTION 5. Term of Ofrice. - The members of the Board of Trustees (BOT) shall hold office for a term of three (3) years. SECTION 6. Meetings, Quorum. - The Board of Trustees (Bor) shall regularly convene at least once every quarter. The Chairman of the Board of "lrustees may call a special meeting whenever necessary provided that members are notified in writing at least five (5) days prior to the said meeting. A majority of all members holding office shall constitute a quorum for board meetings provided that the Chairman of the Board, or the Vice- Chairman is among those present in the meeting. SECTION 7. Honoraria. - The members of the Board of Trustees shall serve without compensation but they shall be entitled incentives/honoraria in their attendance of meetings of the Board or in connection withtheir official business authorized by the resolution of the Board. SECTION 8. Power and Duties of the Board of rrustees @ory - The Trustees shall exercise their powers only as a Board, the individual trustees not having such powers. The Board of Trustees shall have thefollowing specific powers and duties in addition to its general powers ofadministration and the exercise of all the powers granted to the board ofdirectors of a corporation under Section 36 Batas Parnbansa Bls. 6g-otherwise known as the corporation code of the philippines: IIffirsQ/ uJ ln ORDN. # 5s5 Series 2010 Page - 04 l. To prescribe rules for its own governance, and to enact rules andregulations, not contrary to law, as may be necessary to carry outthe pu{poses and functions of the colleg!; 2. To receive and appropriate all sums ir-,nuy be provided by thesangguniang Panlungsod for the support or tn, college in themanner it may determine, in its discretion, to carry out thepuposes and the functions of the college; 3. To receive in trust regacies, gifts *o donations of real andpersonal property of all kinds and to administer and dispose thesame when necessary for the benefit of the college in accordancewith the directions and instructions of the donor, and in defaurtthereof, in such manner as the Board of Trustees, may in itsdiscretion, determine ; 4- To approve the curricula, institutional programs and rules ofdiscipline by the administrative and acaldemic councils ashereinafter provided; 5 To set policies for the admission and graduation of students;6. To fix, as the Board of Truste"* *uy d"em proper to impose afterdue consultations with the involved sectori, th, tuition fees andother necessary school charges, such as but not limited tomatriculation fees, graduation fees" and laboratory fees and allspecial fees which shall constitute a special trust fund for thecollege, and to remit such fees in the casgof deserving students;7. To appoint, on recommendation of the college president, vicepresident, directors, heads of department, faculty members andother officials and employees of the collegi; to fix theircompensations, hours of service, and such other duties andconditions as it may deem proper; to grant them, at its discretion,leaves of absence under such regulations as it may promulgate, anyprovisions of resolution of the Sangguni*g p*turrgroi to thecontrary notwithstanding; and to remove them foi cause rnaccordance with the requirements of due process of law;8. To confer certifrcates of completion and/or to successfulcandidates for graduation; 9. To provide fellowships for faculty members; andstudents demonstrating special evidence of meiit:to ORDN. # 555 Series 2010 :::". : _:i ___... 10. To establish research and extension programs and/or prolects where such will promote equal opponunity/access to vocational. technical, technological education and training, and the development of the College; I 1" To enter into joint ventures with business and industry for the: profitable development and management of the economics assets of the College, to proceeds from which to be used for tlrc: development and strengthening of the College; 12. To develop consortia and other forms of linkages with local government units, institutions and agencies, both public and private, local and foreign, in furtherance of the purposes ancl objectives of the College, 13. To develop academic arrangement for institution capabilitl' building with appropriate institutions and agencies, public artd private, local and foreign, and to appoint expe;rts/specialists as constrltants, or visiting or exchange professors, scholars. researchers, as the case maY be, 14. To set up the adaptation of modern and innovative tnodes o{' transmitting knowledge for the promotion of greater access tcr education and training; 15. To authorize the construction of repair of its building, machineries, equipment and other facilities and the prnchase and the acquisitiorr of real and personal properties including necessary supplies. materials and equipment; 16. To delegate any of its power and duties provided herein above tcr the President of the College as it may deem appropriate so as to expedite the administration of the affairs of the College' SECTION 9. Promutgotion and Implementation qf Policies. * l'trrr: Board of Trustees shall promulgate and implement policies withirr tlrcr Mandaue City Technological College in accordance with the declared s{ali: policier; on education and other pertinent provisions of the Philippine: Constitution on education, science and technology, arts, culture, and sptrrts, as well as policies, standards and thrusts of the Republic Act No. 7796 ttr fho ORDN. # 555 Series 2010 Page - 06 SECTION 10. Administration of the College. - The arlministration of the College shall be vested in the president of the college who shall render full-time -service. The responsibitity of the college administration shall devolve upon the president and the college officials. The fcrllowing are the officers of the college: The President of Mandaue City Technological College who shall be the Chief Executive of the College. He shall be i4pointed by the Chairman with the concurrence of the majority v'cte of the BOT' He shall serve for a term of four (4) years, renewable for another four years; unless sooner removed for cause. He shall receive a salary equivalent to that of the President of a University as provided by law or as may be authorized by the BOT; ih. vi."-president for Academic Affairs who slall be appointccl by the President and shall serve for a term of tlree (3) vears; renewable for another three yeafs, unless Sooner removed for cause. His powers and duties, as well as rate of compensation shall be prescribed bY the BOT; 3. TG Vice-President for Administration and Finarrce who shall he appointed by the President and for a term of three (3) years. rinewable for another three (3) years, unless sooner removed firr cause. His powers and duties, as well aS rate of cornpensation, shalI be prescribed bY the BOT; 4. Th; college Registrar who shall be appointed by the President and shall be confirmed by the BOT and shall serve fbr a term of fc)ltr (4) years, renewable for another four (4) yeals, unless sooller iemo,red for cause. His powers and duties, as well as rate of compensation, shall be prescribed by the BOT' Suspension and Removal. - the aforementioned officers nnay be suspetldeti o, i.lno,n d from office by a majority vote of the BOT for incapill:il' . incompetence, dishonesty, conviction or crime involving tnoral turpittrdc or any act detrimental to the with applicable laws.1. z. interest and welfare of the coll';ge in accorclntrr' i: ORDN. # 555 Series 2010 Page - 07 ------t SECTION rr. Faculty. - The members of the facurty of the colregeshall be selected based on their educational qualification and otherrneritorious perfonnance_s and preferably with master's degree and doctoraldegree. The members of the faculty of"college shall be appointed by thecollege President and shall be confirmed by thJgor SECTION 12. Non-Teaching personner. - The non_teachingpersonnel shall be composed of coilege employees performing non-teachingfunctions or those not included in th-" "ou-eration under Section ll. Themembers of the non-teaching personnel shall be appointed by the presidentand shall be subject to the confirmation of the BoT. SECTION 13. coltege council. - It is hereby created to be known asthe college council consisting of the President of ihe college, aliheads ofthe different departments, and ihe Registrar. Powers of the College Council are as follows: a. To formulate the programs of study and rules and discipline,subject to the confirmation of th; BoT and existing^ lawsand rules and regulations; b. To prescribe requirements for admission to any colrege ofthe Mandaue city Technologicar college, as well as forgraduation and conferment of degreei,' ,ub.i..t to theconfirmation of the BOT; c. To have exclusive power to recommend students forgraduation or persons to be conferred with honorarydegrees; d. To discipline, ihrotrgh the president, students within thelimit prescribed bv the rures of discipl*; 6;"ved by rheBoT and in consonance with the $udielines'.Jt rortr, uy ttreCommission on Higher Education. SECTION 14. Academic Freedom. _ TheTechnological co'ege shail enjoy academic freedomautonomy.Mandaue City and institutional ORDN. # 5s5 Series 2010 Page - 08 SECTION 15. Reports. The BoT of the Mandaue cityTechnological College shall submit as requireaao- time to time by the cityMavor and the Sangguniang panrungrod * ;;;i ,"pl,t ;; ;; prosress,conditions and the needs of the College. SECTION 16. Accoanting Reports. The New GovernmentAccounting system (NGAS) pr.r.rib"d 6y the commission on Audit (coA)etTective 2002 shallbe implemented to piovide economic informatron to theneeds of the users of financial reports. SECTION 17. courses. - The co'rses that may be offered at theMandaue city Technorogical college are as follows: a. College of Technology Teacher Education . Bachelor in Secondary Education Major in:English Filipino : u?*:ratics Physical Education Social Studies: ff;, b. College of Arts and Sciences ' Bachelor of Arts in English Language Literatureo Bachelor of Science Major in:- Biology - physics - Chemistry c. College of Industrial Technology and Engineeringo Bachelor of Science in Industrial Engineeringo Bachelor of Science in Industriat Technology. Bachelor of Science in Civil Engineering. Bachelor of Science in MechanicA Engineering 'I ORDN. # s55 Series 2010 Page - 09 ' Bachelor of Science in computer Engineering. Bachelor of Science in Elechonics and bo***icationEngineering d. college of Business and public Adminishation . Bachelor of Science in Business Administration- Major in Management o Bachelor of Science in Commerce- Major in Management Accounting . Bachelor of Science in public Administration' Bachelor of Science in Hotel, Restaurant and ServicesTechnology e. Licensed practical Nursing f. Graduated Education programs o Master in public Administration o Master in Industrial Management o Master in Industrial Technology o Master in Education . Master in Arts in Vocational Education g Doctoral Degree programs . Doctor of philosophy in Technology Management. Doctor of Development Education SECTION 18' Fanding. - The City of Mandaue shall insure fiscalautonomy to the college; and as providid for by law, the sangguniarrgPanlungsod is hgreby "-po*"r.d to establish a ioilrg" lducationDevelopment Fund which shall consist of: a' Collection of tuition and other school fees which are affordableand reasonable to be automaticalry retained by the coilege atPhpl00.00 per unit for residents of Mandaue and phpl50.00 perunit for non-residents of Mandaue with miscellaneous;' \, tl ORDN. # sss Series 2010 :::"-.:--ii .-.. b. Five percent (5W of the proceeds of collections from business permits, market stall fees and other local fees collected by the citv" as approved by the Sangguniang Panlungsod,, which strall lre released automatically by the City Treasurer to the College; c. Proceeds from grants and donations from the national governmenl" local and international funding institutions or foreign govemment. With the approval of the Mayor and the concurence of the Sanggrrniantrr Panlungsod, all such sums collected for the College Educational Development Fund shall be appropriated by the Board of Trustees of the College, exclusively for the improvement of its facilities and equipment. library, school buildings and upgrading of the salaries and allowance of its faculty and support personnel. SECTION t9. Appropriotion. - The City Mayor and the Sanggunianr: Panlungsod shall appropriate the amount of Five Million Pesos (Php5,000,000.00) annually for the College. SECTION 20. Tux Credit and Tax Incentives.- Any donations ancl grants from the private and business sector made to the Mandaue C-'itv Technological College that may quantified into monetary value, upon their application and submission of accomplishment report, shall be considererl and qualified as tax credit chargeable to their future business taxes, fees anrJ charges to the City such as but not limited to the construction of buildings and other facilities and donation of school equipment and improvemenf cl' school facilities, etc. SECTION 21. Recognition. The Mandaue City Technolosi,-:rl College is deemed recognized upon the approval of this ord'iinance. SECTION 22. Repealing Clause. Any memorandum orde'.. executive proclamation, executive orders or any part thereof, which ar'': inconsistent with any of the provision of this ordinance are hereby repr.;rfcrr or amended accordingly. ,l tl , ORDN. # 555 Series 2010 Page - 11 SECTION Jl nffecdvtty clause. - This ordinance shall take effect upon its approval by the city Mayor and a au, ut", its pubrication in a newspaper of general circulation in the provir,"" if c"b.,. ENACTED without objection after its second and final reading onJune 28, 2010; as proposed and m-otioned uv rroo. v.c. Biafro, dulyseconded by Honorables E.M. Rosar and E.F. cabahug with favorablerecommendation from the referee-Committee on Laws and ordinances.-----/ :f :f :l*:*:t**** **,1**:t**,t,t CERTIFIED TRUE AND CORRECT. Mandaue City, philippin es, A6/29/2A10 ATTESTED: VETOED APPROVED:FORTUNA JONAS C. CORTES City Mayor I i "t rl Crrv oF M,INDAUE MAYOR JONAS C. CORTES Cebu, Philippines 6014 E-mail: info@mandauecity. gov. ph Web Page: www.mandauecity. gov.ph August 9,20t0 THE HONORABLE MEMBERS Sangguniang Panlungsod Mandaue City HON. VICE-MAYOR GLENN OUANO BERCEDE Presiding Officer Dearest Hon. Members of the City Council: RE: ORDINANCE NO. 11.2O1O.555 AN ORDINANCE CREATING THE MANpAUE CrTY TECHNOLOGTCAL COLLEGE (MCTC) AND AUTHORIZING THE APPROPRIATION FOR FUNDS THEREOF. I have serious hesitations about your Ordinance no. 11-2010-555 which proposed the creation of the Mandaue City Technological College considering that we already have two (2) local government colleges and there are already eleven (11) CHED recognized private colleges and universities offering higher education on various professions and technological courses in the city aside from 16 TESDA accredited institutions offering practical, technical and vocational courses. Furthermore please note that it would be more expensive for the city to finance these two facilities which may eventually compete with private educational institutions. One Mandaue City College is enough. Thus, on this score I am therefore returning to you Ordinance No. 11- 2010-555 with my VETO. Very truly yours, CORTES Telephone Numbers: :3441021;344-3322 Fax No. (032) 345-2799 r, l t 'r f ? Republic of the Philipprnes GITY OF MAhIDAUE Office of the Sangguniang Panlungsod 22 June 201 0 I\J THROUGH SUBJECTt;lii;tri:ir, I'j,ll;i ir,' i :i, 1,. ,i"i,,,ll[: . .,.. .n in .: "'' l.r, ;,:, :,t' Fli-s, jji JUN 2iii ' li;1;;i!"'i r. t:''l:i' r;'iir :. ll"! tlFFlCt rIT\l .,! I , rti li. | 'l{,,'J /p,Voa."-t REFERRED DRAFT ORDINANCE NO. 19.10 ( , EATING THEMANDAUE CtTy TECHNOLOGTCAL COLLEG;I TMCTC) ANn AUTHORIZING THE APPROFRTATION OF FUF:US THEREFOX. Under Committee consideration is the referred Draft Ordinance no. '1.,'-10 creating il.r,Mandaue City Technological College (MCTC) and authorizing the :rppropriatiSn cffunds therefor. The Committee fully agrees with its author that this may yet be the Sola:rionic solution tithe problems besetting the Mandaue City College (MCC) where there rre two operati: , lut bot!'t. claimrng to have been established ny tne same Ordinance, luly-amendedOrdtt. No. 419 Wlth this MGTC, the Manciaue City College led ::y its presider,: Dr. Paulus Mariae L. Catlete, may now be considered as the only MCC,-and this MCTCmay now be given to Dr. Susana Cabahug. Section 22 on Repealing Clause should not contain the words ,ucity .)rdinance,, anr:should instead read as "Any memorandum order, executive procli.ration, executi,. ,order or any part thereof.,. " with that correction, the committee recommends the approval of Do Ni 19-10. Thank you.The Honorable SP Members Hon. Carlo Pontico C. Fortuna Vice Mayor &amp; Presiding Officer..-..- /'",..r'. l;:..i/ I ii:il. '\irli /$iilt, ,'ljF.#: HON. EMILIANO M. ROSAL MemberHON. PROCOPIO R. VILLANUEVA Vice ChairrnanON ORDI</t>
  </si>
  <si>
    <t>ORDN NO. 12-2010-574</t>
  </si>
  <si>
    <t>PROHIBITING THE USE OF FORCED ORAL DRENCHING TO ALL FOOD ANIMALS</t>
  </si>
  <si>
    <t>SessionRepublic of the Philippines CITY OE' !{A![DAT'E Sangguniang Panlungsod lsth EXCERPT FROM THE JOURNAL OF THE IsfiI REGULARSESSION HELD BY THE SANGGUNIANG PANLUNGSOD AT THE HALL OF FAME ON OCTOBER 20, 2OIO PRESENT: Hon. Glenn O. Bercede Hon. Diosdado p. Suico Hon. Beethoven C. Andava ' Hon. Demetrio C. Cortes, Jr. Hon. Jose Jefferson C. Ceniza Hon. Jimmy C. Lumapas Hon. Nenita C. Layese Hon. Emmarie M. Ouano-Dizon Hon. Benjamin H. Basiga Hon. Elstone C. Dabon Hon. Jovita Z. Ouano Hon. Gian Giuseppe S. Gobalani ABSENT: Hon. Editha F. CabahugVice Mayor/Presiding Offi cer Majority Floor Leader Asst. Majority Floor Leader Pro Tempore President SP Member SP Member SP Member SP Member SP Member SP Member President/Liga ng mga Barangay President/Pederasyong Panlungsod ng SK SP Member ORDN. # t2_201hs74 AN ORDINANCE PROHIBITING THE USE OF FORCEDORAL DRENCHING TO ALL FOOD ANIMALS PRIOR TOSLAUGHTERING IN BOTH THE P.BLIC ;ND- -pruvarn SLAUGHTNRIIOUSIS WITHIN THE TERRITORIALJURISDICTION OF MANDAUE CITY The TWELFTH SANGGUNIANG PANLLINGSOD ofMANDAUE, with members in session duly assembled, herebyORDAINS that: the toTwelfth SP ORDN. # 574 Series 2010 Page - Az ARTICLE I DECLARATION OF POLICY AND DEFINITION OF TERMS SECTION 2. Declaration af Policy. - It shall be the avowed policy of the Local Government of the City of Mandaue, by virtue of R.A. 7160 (othenvise known as the Local Government Code of l99l), R.A. g4g5 (otherwise known as the Animal Welfare Act of 1998) and R.A. 9296 (otherwise known as the Meat Inspection Code of the philippines) to: a.) protect and promote the welfare of all animals in their territory; b.) supervise and regulate the operation of any facilities utilized for breeding, maintaining, treating, training or slaughtering of animals; c.) promulgate specific policies govenring the slaughtering procedures in all abattoirs within the Crty; d.) Oversee that qualtty standards are being strictly exercised on ante- mortem examination and post-mortem examination in slaughtering animals; e.) Characteristically institutionalize hygienic standard in meat inspection service as promulgated by the National Meat Inspection Service O[i\trS) and the City Veterinary Office (CVO); f.) Deploy only those qualified and well-trained Veterinary Inspectors and Meat Confiol Officers who possess the highest sense of responsibility and integrity; and g.) Provide the buying public with a meat and meat products that are in fact safe and wholesome and fit for human consumption. SECTION 3. Principles und Objectives. - The City of Mandaue shallensure the greatest degree of protection to both animal and human health against direct and indirect hazards. SECTION 4. Definition of Terms. - As used in this ordinance, the following terms, words and phrases shall be interpreted to mean as follows: l. Abattoir or Slaughterhouse - premises that are approved and registered by the controlling authority in which food animals are Islaughtered and dressed for human consumpti ORDN. # s74 Series 2010 Page - 03 2. Ante-mortem examination refers to the visual physical examination of the food animal prior to slaughter; 3. carcqss - the body of any slaughtered animal after bleeding and dressing; 4. Drenching - "Tingal"; to administer by force a large oral dose of liquid through an animal''s mouth; 5. Fit for human consumption meat that has passed and appropriately branded by an inspector as safe and wholesome and in which no changes due to disease, decomposition or contamination have subsequently been found; 6. Food animals - all domestic animals slaughtered for human consumption such as but not limited to cattle, carabaos, buffaloes, horses, sheep, goats, hogs, deer, rabbits, oshich and poulhy; 7 - Meat - refers to fresh, chilled or frozen edible carcass including offal derived from food animals; 8. National Meat Inspection Service NMrg - the sole national controlling authority on all matters pertaining to meat and meat product inspection and meat hygrene; 9- Post-mortem examination - refers to the inspection of an animal conducted after it is being slaughtered and dressed; r0. safe ond wholesome - refers to meat and meat products that havebeen passed as fit for human consumption; ll. veterinary Inspector or Meat contror fficer- an inspector who isprofessionally qualified as a veterinarian duly appoiotra by theNMIS or the local govenrment unit and responsible fo; thesupervision and control of meat hygiene including meat inspection; ARTICLE tr PROHIBITED ACTS ORDN. # 574 Series 2010 :::.- :_-:i .__.__/ SECTION 5. Prohibition - No person, firm, corporation or any entity shall force to apply oral drenching to animals prior to slaughtering in th!public and private slaughterhouses within the territorial jurisdiction of Mandaue City. This said method is an obvious form of cruelty causing the animals to bloat and suffocate while in the same manner causes the meat to suffer in quatity and shortchanges the innocent consumers with the artificial weight of its meat cuts. Under this Ordinance, the following acts shall constitute the method of forced oral drenching and are therefore considered as punishable acts: a.) Actual forcing of water into the animal's mouth with the aid of any of these means (bottle, PVC pipe, GI pipe, banboo tube, etc.) to increase the body weight of the animal; b.) Display of overhead plastic or metal water containers in trucks purposely designed to force water into the mouth of the animal; c.) Assisting someone to force water into an animal's mouth bv whatever possible means. This Ordinansg further stipulates that any animal found to be bloated or orally forced drenched, for the sole purpose of deceiving the buyingpublic with the actual weight of the carcass, shall be taken inio custoOv ot the City Government of Mandaue and the said animal or carcass shall" likewise, be subjected to summary condemnation. ARTICLE IfI PENALTIES AND SANCTIONS SECTION 6. Penalties. - Violators of the provisions set forth in this Ordinance shall be held liable tei pay afine under the following graduated scale, to wit: First Offense Second OffenseOne Thousand Pesos @hp1,000.00) Two Thousand Pesos @hp2,000.00) ORDN. # 574 Series 2010 Page - 05 Third Offense Two Thousand Pesos (Php2,000.00) and an imprisonment of not less than six (6) months at the sole discretion of the Court of competent j urisdiction. Any animal or carcass found to have been bloated or orally forced drenched shall be confiscated and disposed of as provided in Article II of this Ordinance at the expense of the person, firm, corporation or any entity found to be in violation thereof. ARTICLE TV POLICING PROVISION SECTION 7. Enforeement. The Mandaue city police office (MCPO), the City Veterinary office (CVo), the National Meat Inspection Service (NI\ffS) 7, the Slaughterhouse office, the Market Authority, the Barangay Officials and Barangay Tanods shall be collectively asked to effectively and efficiently implement this Ordinance and shall conduct surprise and random inspection of both public and private slaughterhouses, within the City of Mandaue to ensure the strict compliance hereol. The management of both the public and private slaughterhouses, within the City of Mandaue, shall post the prohibitions herein contained in aconspicuous area within the abattoir premises zts a requisite for procedural inspection. ARTICLE V MISCELLANEOUS AND FINAL PROVISIONS SECTION 8. Repealing (ilause. - Any and all existing ordinances,proclamations, orders or parts thereof containing provisions which areinconsistent or contary to any of the provisions Oectarea in this Ordinance are hereby deemed repealed, amended or modified accordingly. SECTION 9. separability clause. - rf any part, clause,phrase or word of this ordinance, is for any reason, declaredsection, to beIIn ORDN. # 574 Series 2010 Page - 06 ------/ unconstitutional or invalid, other parts or provisions hereof which are notaffected thereby shall continue to bi valid *o "Jor"eable. SECTION l0' Effecttvity clause.- This ordinance shall take effectimmediately after its mandatory publication in a newspaper of generalcirculation as mandated under R.A. 7rc0 (otherwise known as the LocalGovernment Code of l99l). ENACTED without objection after its second and final reading onoctober 20, 2010; as proposed and motioned by Honorable Jimmy c.Lumapas, duly seconded by Honorables Demetrio c. cortes, Jr. Nenita c.Layese and BeethovelC- Aodayq with favorable recommendation from thereferee-Committee on Laws and Ordinances. *:t*****:t** **:t**:t**** CERTIFIED TRUE AND CORRECT. Mandaue City, philippine s, | 1 / 17 /2A10 NIN O. BdRCEDE ViceATTESTED:and Presiding Officer ffi 'fzr' F'REL Cify APPROVED: Drc n ? 2CI10 REPUBLIC OF THE PHILTPPINES CITY OF MANDAUE DEPARTIIITIYT OF VETERIITARY TIIEDICIIYENORTH SPECIAL ADMTN{ISTRAiiV; ZONE HON. JONAS C. CORTEScity Mayor - --rrsrr Mandaue City Sir: Hereundet "11 11" comments and recommendations regarding citvordinance # t2-2-91o-iii':flp""r"i*tb pRo*rBrdrE rHr usioF F'oRcED,orAr, biirvcqrg_ i"'rilffigo3 aryruel;-pRroR rosLAucHt *r,Iq___-;;* q911_ _riff .nuruc Arff pRrvArEixlBxHr#gusEs i"r"i" rie ,rfrn rlR,nl ruRrsDrcrrorv oF PAGE 3: SECTION 4: DEFINITION oF TERIWS: [ru#"]*=;"oH:"#1" ff "::."T t rJ yyits in corege, has#5'#Jf 5,,X::n"t&amp;""a"r'"iT'u."'"'"Soffi iltr?Jtffi H:'*"i,ii;$: 11. Veterll*=;ilL1TJ""".,",;""1H,,H:ilFI"""?T.",1,,?fr i.l,J.i.T"?;Tl:;H".Tfi:i".1"Jitr",:1"Tf L#+:*#"i::iJ:h_%::: PAGE 4 : SECTION 6 : PENALTIES: First Offense _ E Ann ^^second ou"t - 5,ooo.oo Third Offe,.r". _ 10,OOO.OOnse ;l;t3l [3;:1,f3.:*o*sonment or not ress Prepared by: City Veterinarian</t>
  </si>
  <si>
    <t>ORDN NO. 11-2010-552</t>
  </si>
  <si>
    <t>GRANTING HAZARD PAY TO VETERINARIANS MEAT &amp; LIVESTOCK INSPECTORS EMPLOYED IN M.C</t>
  </si>
  <si>
    <t>I Republic of the philippines CITY OF MAIIDAT'E Sangguniang Panlungsod l4gthSession EXCERPT FROM THE JOURNAL OF THE 132ND REGULARSESSION HELD BY THE SANGGUNIANG PANLUNGSOD AT THEIIALL OF FAME ON JUNE 22,2OIO PRESENT:t Hon. Carlo pontico C. Fortuna Hon. Diosdado p. Suico Hon. Ma. Noeleen M. Borbajo Hon. Jose Jefferson C. Ceniza Hon. Emiliano M. Rosal Hon. Victor C. Biafro Hon. Gian Giuseppe S. GobalaniABSENT: Hon. Alfonso S. Albafio, Jr. Hon. Beethoven C. Andaya Hon. Procopio R. Villanueva Hon. Jimmy C. Lumapas Hon. Editha F. Cabatrug ORDN. # tt-2arc-ss2 AN ORDINANCE GRANTING HAZARI)VETBRINARIANS, MEAT AND LTVESTOCKEMPLOYED AT THE CITY OF MANDAUEVice Mayor/Presiding Officer Minority Floorleader Member Member Member Majority Floorleader Pres. Mandaue S. K. F. Asst. Majority Floorleader Member President Pro Tempore Asst. Minority Floorleader Member (On Otricial Business) PAY TO INSPNCTORSEleventh SP The ELEVENTH SANGGUNIANG PANLLTNGSOD ofMANDAUE, with members in session duly assembled, herebyORDAINS that: SECTION l. Titte. This ordinance shall be known as ..A' Ordinance Granting Hazard Pay to Veterinarians, Meat and LivestockInspectors Employed by the Ciry;f Mandaue,,. a/^ '/"/-r^--- ORDN. # ss2 Series z}rc Page - 02 SECTION 2. Decl$ation of Policy. - The state shall instill healthconsciousness among our people to effectively carry out the health programsand projects of the government essential foi the growth and health of thenation' Republic Act No, 7305 otherwise known as the Magn a Carta forPublic Health workers, section 2, therefore aims to promote and improvethe economic wellbeing of the health workers, thei living and workingconditions and tenns of employment. SECTION 3. DeJinition af Terms. - under this ordinance, thefbllowing terms shall have the meanings given to them below: veterinariansn Meat and Livwtock Inspectors - shall meanall persons who: l. regulate in keeping of domestic animals; 2. regulate and inspect poulfiy, milk and darry products for public consumption; 3. take necessary measures to eradicate, prevent or cgre all formsof animal diseases; 4. be in the frontline of veterinary related activities, such as in theoutbreak of highly-contagious and deadly diseases and insituations resulting in the depletion of animals for work andhuman consumption, particularly those arising from and in theaftermath of man-made and natural disasters and calamities. Hazard means the risks to the health and safety ofveterinarians, meat and livestock inspectors. High Risk Hazard - shall refer to direct, unavoidable andfrequent exposure to diseases of vertebrate animals that are highly-contagious and transmissible to man under natural conditions. Low Risk Hazard - shall refer to infrequent and minimumdegree of exposure in hazardous workplace wherein personnel are notdirectly involved in the delivery of sLrvices but nwertheless are incontact with animals. 't/*tCl*- ORDN. # ssz Series 2010 Page - 03 SECTION 4' ElWbiIiO to Reeeive Earsrd pay.-AII Veterinarians,Meat and Livestock Inipectors are eligible toiecei ve hazardpay when the nature of their work exposes tlem to high risMow risk hazards for at leastfifty percent (502o) of their working houri. - - SECTION 5, Basss for -Granting Hazard pay. _ Health policiesdirectly intended in protecting the publiJconJl"rr, like the regulation andsale of meat, poulhry, milk *o ouiw ptoo""t uv means of inspecting, andcertifuing that the products are free ho* t aosmissible diseases and safe forpublic consumption. prevention and eradication of the highly deadlyzoonotic diseases such as rabies, teptospirosis, bird nu, "t..,Tv means ofvaccination and proper community g*Auir".--" SECTION 6. +ates of Hazard pay. veterinarians, Meat andLivestock Inspectors shall be'compensated ianrdpay equivalent to at leasthventy-five percent QsW of the monthly basic ialary of veterinarians, meatand livestock inspectors at the time of enacfinent of tlis ordinance receivingSalary Grade 19 and below and five p",";",(S-td with sarary Grade 20 andabove. This shall be granted on arrroothty basis. SECTION 7 . Limitations. - ofificiars and employees who are underthe following instance of more than one ait fuli"alendar month shall NOTbe entitled to hazard pay: a. Those on vacation, sick and study leave with or without pay;b' Those on matemity/paternitv *d tenninal reave, and:c. Those on full time aftendance in training grant/scholarship,grant/seminar or any other similar activity, except when the placeof activity is certified to be a risky o, n*uroo,rs area.d. Those under preventive suspension. SECTION _8, Approprwtion - An appropriated amount is to be takenfrom the city's cY 20f0 SuppleqeStal nuigt -a the appropriation for thesucceeding years will be included in the r"fo* eoooal Budget chargeableagainst Hazard Pay. - u..s.* ,-sr'6wl vr -Z t4' ORDN. # ss2 Series 2}rc Page - 04 SECTION g. Rqeating ctnuse. Ail ordinances, resolutions,executive orders, or any parts thereof which are inconsistent with thisordinance are hereby repealed or modified accordingly. SECTION 10. separabitity ctause. - If for any reasons, any pafi orprovisions of this ordinance shall be held unconstitutional or invdia, otherparts or provisions hereof which me not affected thereby shall continue to bein full force and effect. SECTION ll - Effectivity. - This ordinance shall take effect uponapproval by the Chief Executive, after the election ban and one-timenewspaper publication. ENACTED without objection after its second and final reading onJwre-22,20w; proposed and motioned by Hon. v.c. Biafro, duly secondedby Hon. E.M. Rosal; with the favorable i""o--eodation from the referee-Committee on Laws and Ordinances. :F*:****:t*** *rf **rf **:t,F* CERTIFIED TRUE AND CORRECT. Mandaue City, philippin es, 06/2g120 ATTESTED: 4"4'+.PAUL C. GAHI Acting City Sp Secretary APPROVED: JUL 0 8 2010C. FORTUNA CORTES</t>
  </si>
  <si>
    <t>ORDN NO. 12-2010-588</t>
  </si>
  <si>
    <t>APPROVING THE SUPPLEMENTAL BUDGET#03 APPROPRIATING THE TOTAL AMOUNT OF P16,000,000.00</t>
  </si>
  <si>
    <t>Twelfth SPRepublic of the Philippines CITY OF I'IAIIDAUE Sanggun lang Panlu ngsod 24th EXCERPT FROM THE JOTJRNAL OF THE 22NI' REGULARSESSION HELD BY THE SANGGUNIANG PANLUNGSOD AT THE HALL OF FAME ON DECEMBER 15,2010Sessionc'" PRESENT: Hon. Glenn O. Bercede Hon. Diosdado P. Suico Hon. Beethoven C. Andaya Hon. Demetrio C. Cortes, Jr. Hon. Jose Jefferson C. Ceniza Hon. Jimmy C. Lumapas Hon. Nenita C. Layese Hon. Ernmarie M. Ouano-Dizon Hon. Benjamin H. Basiga Hon. Elstone C. Dabon Hon. Editha F. CabahugVice Mayor/Presiding Officer Ivfai ority Floor Leader Asst. Majority Floor Leader Pro Tempore President SP Member SP Member SP Member SP Member SP Member SP Member SP Member ORDN. # l2_2010-s88 APPROVING THE SI]PPLEMENTAL BI]DGET NO. 03 F'ORCALENDAR YEAR (CY) 2OIO APPROPRIATING TIIE TOTALAMotlNT oF SD(TEEN llflLlroN PEsos (pHp16,000,000.00)DERIYED FROM OPERATING, SERYICE ANDMISCELLANEOUS INCOME AND SAWNGS ONAPPROPRIATIONS (SAI\TGGUNIANG PANLT}h{GSOD AI\[DCITY MAYOR'S OFFICES, AI{D NON-OFFICE ACCOUNTS)TO MEET THE NECESSARY EXPENDITURES OF TIIE CITYGOVERNMENT OT'MANDAUE The TWELFTH SANGGUNIANG PANLUNGSOD ofMANDAUE, with members in session duly assembled, herebyORDAINS that: SECTION l. The totar sum of sixteen Milrion pesos @hp16,000,000.00) derived from operating, service and miscellaneous l1::.T ^ T*:^":9, g aoq:3griatio"i &lt;s * je*"iang panlung.od and cityMayor's offices and Non-bffice accounts) is hereby appropriat.o?*;;;the necessary expendirures of the city Governm."t oirvrliaul EJcv 20rc ORDN. # 588 Series 2010 :?:_:-.l'. .___t duly certified by the City Treasurer in the certified statement of funding sources and subject to amendments set forth as presented in the copy of the budget proposal prepared by the City Budget officer, duly approved as proposed by Ctty Mayor Jonas C. Cortes, herewith attached and made an integral part of this appropriation ordinance. SECTION 2. My surplus amount from the items appropriated herein shall automatically be reverted to the Crty's General Fund at the close of Calendar Year 2010. SECTION 3. Prior ordinance or portions thereof, which are inconsistent herewith are hereby amended or modified accordingly. SECTION 4. This ordinance shall take effect upon its approval by the City Mayor pursuant to Section 320 of R. A.7160. ENACTED without objection after its second and final reading onDecember 15, 2010:' as proposed and motioned by Honorable Beethoven C.Andaya, duly seconded by Honorables Diosdado p. Suico, Demetrio C.Cortes, Jr. and Nenita C. Layese; with favorable recommendation from thereferee-committee""oooi?t1:*:k":.1**lf.9.Finance. CERTIFIED TRUE AND CORRECT. Mandaue City, Philippine s, 12/ 1 612 ATTESTED:and Presiding Officer FREL BANAG APPROVED: 0[c 1 $ 2010 CORTESCrty t/ Ctr r* op *LtrritlAt E!I.E1'{}R.t{}I.\r {r. { {}RTEs ,i"- rli1tr.,'li! iirFir;s til! I + i : r r;r. r i : j t$.;_,.'rr".,:,lr_!i-liJ.:r.r!!!1-!jt!-._ili lL ::h Pit::r:t !\; 1f . lltilldililr. ;.:il: .:r,r .irh !e;-en:bEr S. Zllfi THg HOI{ORABLT HFMB€RS Srrr;g g u ni,.t ng P* i"ri u ngs*c i"{andeue f,ity Lacies ;nd Gentlenren: ,cfta.n€.i i5 Suppiernsntal Jil 1 ii, t'r-=;- app:tFriate acticn.*e- . ,.i _ ,,.J,f fr, ' : t.'trl-,'", i ;:- .i:r Budget No. 3 fsr Generai Fund BlliJset y*:ai" Hoping fqr vour usual pr',;mpt ar":d favorable resclutian cn ihis matter. I i";&amp;ilK Vt-1,-i. Vef y JOHAS f:iy 1,1*vcoRTfS i i:.!;;,i:,'r;r3 o, trirthci-ltI *lcllri: \,, Ftr a&lt; sl Fi&lt; :-- B€'&gt;* L'i =? "l git, zi:ml"fil&gt;i ---'. rrl ,:. =t()l i"tI i I I | .J" re LJ !* ffi g ?3a'x" *+ x .?,r "'.", ffi: t** 4 - - ,_": .r-t " = \tt l-. .: H -. .*:. tl .".P- l-_' 1- -.: E -r-{- =LJ : {/} -*+ - !t*i {**.}* i*'&lt; _tu F B:* h. *r L.LJ !* i-n .F!Fi! l--+ rd '&amp; ?-- gIIII \, ! € :. :1 ? o€rfqtF 3+Ee' oil1r tt -! rp oa:"s o F 4E ==393; * # 3sr + #g s g _=g' 6==FFE'.: e n &lt; g + s d* fi d :-$ f ErE F= :EE; E f 5=g*' eF HEg 3=oaaacc3&amp;a, Qu1 g- O- tr &lt;&gt;-3 I3T'= E bF&lt;tI BIJ' F J'iEEEiEi'a elaaaP oo bt I- t- .'? e= a att *: r !: -:i {! q I G o ffl a b c 6 o0Bz .f&gt; I o o o o tT NF f} z, Ei' reo:E &gt; = z, rF:l-!l &gt;l ;i] J:i -'U t: qrl #al zl F :&gt;ir-l-= *l ':-l Tlr, Bl cll Ei ^l 5l ;iloi *-l I I=ace: a: if= - 9G.'5B c-{ ,'1 a .i'.5z -- EF)r: "El :!r F Eg &amp; t 5l f FP "g .EEgag-j -61gt FI'el sl I 1 i I III ! iqls- tI - -. It t- T 'fl n3 zI (oTIc fo U) Do9.gt oc,oco tflzm ]|Jc) t-€.Tl cz I a { o1Eg#mmz13 {flq q &lt;&gt; Tq;5 fvc ct=H F ag2 68s3 rfl CN{o{Dr 7m mzcrn (t,ocnotnb o Eo-l q)s3o(oo-n@-. (D x&lt;.=o 6-Oo-l!'. o) of fo.3=.{(/)5r, ojFAq,Y TJ 59oo q, fa.oot $elo!!.o TI(D o6TDv = -Ocr v Cf, 1] 9' b()o oo F C)oT(, b()o boIoaC) =oct o o oU' A/ *-* t-O^io' ZL }{ CI.4n lll '. .lo,-o {a !lo Ea</t>
  </si>
  <si>
    <t>ORDN NO. 12-2010-569</t>
  </si>
  <si>
    <t>NAMING THE UNNAMED ROAD IN ZONE PALIYA, BRGY PAKNAAN, M.C AS HON. ARTEMIO CABAHUG SANCHEZ ST.</t>
  </si>
  <si>
    <t>EXCERPT FROM THE JOURNAL OF THE 14TII REGULAR SESSION HELD BY THE SANGGUNIANG PAIILIINGSOD AT THE rrALL OF FAME ON OCTOBER 13,2010 PRESENT:Republic of the Philippines CITY OF I'IAI{DAUE Sangguniang Panlungsod 14th Session Pro Tempore President/ Acting Presiding Officer Majority Floor Leader Asst. Majority Floor Leader SP Member SP Member SP Member SP Member SP Member SP Member President/Pederasyon g Panlungsod ng SK SP Member President/Liga ng mga Barangay 0,g0tHon. Demetrio C. Cortes, Jr. Hon. Diosdado P. Suico Hon. Beethoven C. AndaYa, Hon. Jose Jefferson C. Cenua Hon. Jimmy C. LumaPas Hon. Nenita C. Layese Hon. Emmarie M. Ouano-Dizon Hon. Benjamin H. Basiga Hon. Elstone C. Dabon Hon. Gian Giuseppe S. Gobalani ABSENT: Hon. Editha F. Cabahug Hon. Jovita Z. Ouano ORDN. # 12-2010-569 AN ORDINANCE NAMING THE T]NNAMED ROAD IN ZONE PALIYA, BARANGAY PAKNAAN, MAI{DAUE CITY, STARTING FROM THE JT|NCTION OF S. JAI'ME ST. T]P TO PLARIDEL ST. AS HON. ARTEMIO CABAHUG SANCHEZ STREET WHEREAS, the late Honorable Artemio C. Sanchez, during his lifetime was elected as Municipal Vice-Mayor of Mandaue from January 5, 1956 to November 27, 1959, serving the said position with honor and dignity and had lived an exemplary life worth emulating by his fellow Mandauehanons and thus deserved to be remembered through a street name;Twelfth SP .4, I ORDN. # s69 Series 2010 :i:'_ : :'_ .._...t WHEREAS, Honorable Artemio C. Sanchez was not only serving as an elective public servant, but was also appointed as Chairman of the People's Law Enforcement Board (PLEB) of Mandaue for some time until his death in October 2A03; WHEREAS, before the productive years of his life, as a lawyer, the late Honorable Artemio C. Sanchez, joined the Military Service in 1940 being a ROTC Summer Cadre Trainee called to actual militarv service in 194r, attached to company "c" of the 8l't Infantry, inducted to the United States Armed Forces of the Far East (USAFFE) at Camp Lapulapu, Cebu City in 1941, and eventually joined the Cebu Guerilla as a recognu;ed component of the Pacific Command of Gen. Douglas McArthur from lg42- L945, with a rank of l't Lieutenant. His military rank was changed to the Judge Advocate General Services up to the time of his retirement at age 60 in 1981 with the rank of Major, JAGS. Now, THEREFORE, on motion of Honorable Diosdado p. suico, duly seconded by Honorables Nenita C. r,ayese, Emmarie M. ouano-Dizon, Elstone C. Dabon and Jose Jefferson C. Ceniza: The TWELFTH SANGGUNIANG PANLUNGSOD of MANDAUE, with members in session duly assembled, hereby ORDAINS that: SECTION l. street Name. - The unnamed road in zone paliya, Barangay Paknaan, Mandaue City starting from the junction of S. Jayme St. up to Plaridel Street is hereby named as HONORABLE ARTEMIO CABAHUG SAIICI{EZ STREET (location site is hereby attached forming as an integral part hereof). SECTION 2. Upon approval of this ordinance, copies of the srune shall be sent to the Philippine Postal Corporation (PhilPost), the City Planning and Developmer[ offi,ce, the City Engineer,s office; the TEAM Board, and the heirs of the late Atty. Artemio c. Sanchez for their information and guidance. The coresponding streetname marker shall be installed personnel of the Engineering Departrnent upon effectivity of this Orby the linance. \,r0 sl | ,^.t ORDN. # s69 Series 2010 :::1 ::'- ..----, SECTION 3. Prior ordinances, or portions thereof, which are inconsistent with the provisions hereof are hereby repealed, amended, and/or modifred accordingly. SECTION 4. Elfectivity Claase. - This ordinance shall take effect immediately following its publication in a newspaper of general circulation pursuant to RA 7160, otherwise known as the Local Government Code of 1991. ENACTED without objection after its second and final reading on October 13, 2010; as proposed by Honorable Diosdado P. Suico, with favorable recoillmendation from the referee-Committee on Laws and Ordinances. **!f*****+:t ********X(tf CERTIFIED TRUE A}{D CORRECT. Mandaue City, Philippines, I l/04/2010 nlk0 v0'l DEMETRIO C. CORTES, JR. . Pro Tempore PresidenV Acting Presiding Offi cer ATTESTED: FREL ABANAG Ci retary APPROVED: tu0u i 0 ir}fi : CORTES JON to% /(^('+I C-U [nnrrl-l T)rO\\.\\ o\ () (^) -U Xz z/ IVNVSn&gt;r1flV\ JH&gt;/x \- ^t) (-r zC&gt;/ 4A (-\ -?w/&gt; Z- a)-v --7 n1N r"1-T1 v'f-tD C I ICt&gt; Z. C Z n |_rln</t>
  </si>
  <si>
    <t>ORDN NO. 12-2010-581</t>
  </si>
  <si>
    <t>EXEMPTING THE (MCCPC) FROM PAYING THE AMUSEMENT TAX</t>
  </si>
  <si>
    <t>Ir Republic of the Phitippines CITY OF I'IAIIDAUE Sangguniang Panlungsod lgth PRESENT: Hon. Glenn O. Bercede Hon. Diosdado P. Suico Hon. Beethoven C. Andaya Hon. Demefrio C. Cortes, Jr. Hon. Jose Jefferson C. Ceniza Hon. Jimmy C. Lumapas Hon. Nenita C. Layese Hon. Emmarie M. Ouano-Dizon Hon. Benjamin H. Basiga Hon. Elstone C. Dabon Hon. Editha F. Cabahug Hon. Gian Giuseppe S. Gobalani ABSENT: Hon. Jovita Z. OuanoSession Vice MayorlPresiding Ofticer Majority Floor Leader Asst. Majority Floor Leader Pro Tempore President SP Member SP Member SP Member SP Member SP Member SP Member SP Member PresidenVPederasyong Panlungsod ng SK President/Liga ng mga BarangayEXCERPT FROM :T'HE JOURNAL OF THE 18[I REGULAR SESSION HELD BY THE SANGGUNIANG PANLUI\GSOD AT THB HALL OF FAME ON NOVBMBBR 10,2O1O oRIlN. # 12-2010-s81 AN ORDINANCE EXEMPTING THE MANDAUE CTTY COUNCIL FOR THE PROTECTION OF CHILDREN (MCCPC) FROM PAYING THE AMUSEMENT TAX DUE TO THE CITY AS IT SPEARIIEADS IN ITS FOTIRTH YEAR THE HORROR BOOTH SA MANDAUE DUBBED AS *KAHADLOK MO, PII\ASKUHAN KO'' SLATED TO RUN FROM OCTOBER 29. NOVEMBER 2,2OIO AT THE CITY CULTURAL AND SPORTS COMPLEX The TWELFTH SANGGUNIANG PANLLTNGSOD of MANDAUE, with ORDAINS that:members in session duly assembled,l herebyTwelfth SP ffi ORDN. # 581 Series 2010 Page - 02 SECTION 1' The Mandaue city council for the protectio' of children (MCCpc) is _hereby exempted from paying the amusement tax due to the city as it spearheads in rt-s fourth v**'d* horror booth sa Mandaue dubbed as "Kahadlok Mo, pinaskuhan KJ,';il; to run from october 29 *November 2,2010 1, the city cultural uno sports co*ptex, which proceedsare intended for the benefit oithe indigent ,tilA; in Mandaue city. SECTION 2' This ordinance shalt take effect immediately on the date of its approval by the City Mayor. ENACTED without objection after its second and final reading on November 10, 2010;,as propoied and motioned by Honorable Beethoven c. Andaya, duly sec^onded -by Honorabres Diosdado'p. s,ri"o and Demetrio c. cortes' Jr' with favorable recommendation from the referee-committee on Appropriation, Budget and Finance. ****{.***** *****r&lt;**** CERTIFIED TRUE AND CORRECT. Mandaue City, philippin es, 12/13/2010 ATTESTED:NN O. BERCBDE and Presiding Officer FREL MABANAG retary "APPROVED: JA,$ A 7 2A11 . CORTES</t>
  </si>
  <si>
    <t>ORDN NO. 12-2010-565</t>
  </si>
  <si>
    <t>AMENDING ORDN#KK036 (ESTABLISHING THE RIGHTS &amp; DUTIES OF PEDESTRIANS</t>
  </si>
  <si>
    <t>Republic of the Philippines CITY OF !{AI{DAT'E Sangguniang Panlungsod PRESENT: Hon. Glenn O. Bercede Hon. Diosdado P. Suico Hon. Beethoven C. Andaya Hon. Demetrio C. Cortes, Jr. Hon. Jimmy C. Lumapas Hon. Nenita C. Layese Hon. Emmarie M. Ouano-Dizon Hon. Benjamin H. Basiga Hon. Elstone C. Dabon Hon. Editha F. Cabahug Hon. Jovita Z. Ouano Hon. Gian Giuseppe S. Gobalani ON OFFICIAL BUSINESS: Hon. Jose Jefferson C. Ceniz-a SECTION I . Section I l, paragraph 5 herebv amended to read as follows:Session Vice Mayor/Presiding Officer Majority Floor Leader Asst. Majority Floor Leader Pro Tempore President SP Member SP Member SP Member SP Member SP Member SP Member Presidentlliga ng mga Barangay Pre sident/Pederasyon g Panlungsod ng SK SP Member1Oth EXCERPT FROM THE JOURNAL OF THE loth REGULAR SBSSION HELD BY THE SANGGTJNIANG PANLUNGSOD AT THE HALL OF FAIVTE ON SEPTEMBER 15, 2O1O ORDN. # l2-20n-s6s AN ORDINANCE AMENDING ORDINANCE NO. KIVO36 (ESTABLISHING THE RIGHTS AND DUTIES OF PEDESTRIANS) BY T]PGRADING THE PENALTIES AND ADMINISTRATIVE FII\-ES THEREOF The TWELFTH SANGGUNIANG PANLUNGSOD of MANDAUE, with members in session duly assembled, hereby ORDAINS that.Twelfth SP of Ordinance No.036, is ORDN. # s6s Series 2010 :i::..._ "SECTION ll. Jaywalking. - 1. For the purpose of this ordinance, ... 2. It shall be unlawful for any person to cross any main street intersection ... 3. "Main Street" is any wide and conrinuolls street ... 4. It shall be prohibited for any vehicle, whether motor or animal-driven, ... 5. PENALTY: Any person violating any provision of ttris ordinance shall, upon conviction therefor, be punished with a fine of not less than ONE HUNDRED (PHP100.00) PESOS but not more than FIVE HUNDRED (PI{P500.00) PESOS or with an imprisonment of ONE (1) DAY for each offense being committed or both such fine and imprisonment at the discretion of the court; PROVIDED, however, that those violators who opt not to be prosecuted in court voluntarily agree to pay a frne, shall be imposed a compromise penalty of FIFTY (PHP50.00) PESOS payable to the City Treasurer, or as an alternative, shall render community service for a period of four (4) hours to be supervised by the City's Traffic Management n .1" J\- L r'i SECTION 2. Separability Clause. - Should any provision of this ordinance be declared illegal or unconstitutional by any court of competent jurisdiction, the portions hereof which are not so declared shall remain valid and enforceable. SECTION 3. Repealing clause. - All other ordinances, rules and regulations, which are inconsistent with the provisions of this ordinance, are hereby amended or repealed accordingly. SECTION 4. Efficfivity Clause. - This ordinance shatl take effect immediately after its publication in a newspaper of general circulation pnrsuant to RA 7160 (otherwise known as the Local Government Code of leel). .&lt;i{ifir. ,'.rre"l *,rtti:,.r i;it l,k i\ar.vt kfu-[ ORDN. # 56s Series 2010 :::: : :'- .--.--, ENACTED without objection after its second and final reading on September 15, 2010; as proposed and motioned by Honorable Elstone C. Dabon; duly seconded by Honorables Editha F. Cabahug and Gian Giuseppe S. Gobalani, with favorable recommendation from the referee-Committee on Laws and Ordinances. :,|.*****tc*:t* ****X(****{&lt; CERTIFIED TRITE AND CORRECT. Mandaue City, Philippin es, 09 123 /20 I0 ENN O. BERCEDE Vice and Presiding Officer ATTESTED: FREL BANAG Ci APPROVED: 0f:I I s Wn JONAC. CORTES Mayor</t>
  </si>
  <si>
    <t>ORDN NO. 12-2010-577</t>
  </si>
  <si>
    <t>CREATING THE M.C WEB SITE MNGT COMMITTEE &amp; PROVIDING FUNDS FOR ITS OPERATION &amp; MAINTENANCE</t>
  </si>
  <si>
    <t>Twelfth SPRepublic of the Philippines CfTY OF f'IAt[DAt E Sangguniang Panlungsod l6th PRESENT: Hon. Demetrio C. Cortes, Jr. Hon. Diosdado p. Suico Hon. Jimmy C. Lumapas Hon. Nenita C. Layese Hon. Emmarie M. Ouano-Dizon Hon. Benjamin H. Basiga Hon. Editha F. Cabahug ABSENT: Hon. Beethoven C. Andaya Hon. Jose Jefferson C. Ceniza Hon. Elstone C. Dabon Hon. Jovita Z. Ouano Hon. Gian Giuseppe S" GobalaniSession Pro Tempore President/ Acting Presiding Officer Majority Floor Leader SP Member SP Member SP Member SP Member SP Member Asst. Majority Floor Leader SP Member SP Member President/Liga ng mga Barangay PresidentiPederasyon g Panlungsod ng SKEXCERPT FROM THE JOURNAL OF THE 16ru REGULARSESSION HELD BY THE SANGGUNIANG PANLUNGSOD AT THE IIALL OF FAME ON OCTOBrcp.27,2OIO ORDN. # t2_2Dn_577 AN ORDII\ANCA CREATING THE MANDAUE CITY WEBSITE MANAGEMENT COMMITTEE AND PROVIDINGFTINDS FOR ITS OPERATIONAND MAINTENANCE ORDN. # 577 Series 2UA Page - 02 SECTION l- Title" --This C)rdinance shall be known as the Mandauecity web Site Management cornmittee ordinance of 2010. SECTION 2. Authority. - This Ordinance is enacted pursuant toRepublic Act 8792 (otherwise known as the Electronic Commerce Act of2000) which provides that all govemment deparfinents, agencies, bureaus,offices' government-owned and controlled corporations including locaigovernment units shall install an electronic online network to facilitate theopen, speedy and efficient online fiansmission, conveyance and use ofelectronic data messages or electronic documents. SECTION 3. Purpose. - The Mandaue city website Management Committee (to be hereinafter referred to as the "Committee" for brevity) islrereby created which shall be responsible for the management and upkeip ofthe security content irnd sustainability of the city,s website. For this ptupose, the Mandaue City Infbrmation Management SystemOffice shall spearhead the City's Website Management Committee ancl itsHead shall preside in the monthly meetings of the comnnittee. sECTloN 4. conryosition af the committee. - The Mandaue citywebsite lV{anagernent cornmittee shall be composed of the frrllowing: (.lhairman: Flead of the city's tnfonnation Management system Office Vice-Chairman: PublicInlbrnationOfficer Members: - Two (2) technical representatives from the city's Information Management System Office- Representative from the City Mayor's Office- Represe'tative from the sanggr'riang panlungsod (SP) - Representative from the City Tourism Office- Representative from the city's public Employment Services Office (PESO) - Il"epresentative from the crty Administrator's office 0@l ORDN. # s77 Series z}rc Page - 03 SECTION 5. Duties and Functiow of the commifrtee. _ The crty,swebsite Management committee shall have fr" rono-iog frrortioo*1' Ensure compriance of Republic Act (RA) glgt, otherwise knownas the Elechonic Commerce Act of 20b0;2' Fonnulate policies relevant to the content management of theCity's website; 3' Develop strategies to maintain interactivity of the website and togain more visitors to the site; 4' Prepare the annual budget for the operational maintenance of thectty's website and submit the same to the InformationManagement System Office for consideration and inclusion in thelatter's annual appropriation; and5' Meet once a month at the Information Management System Ofifice,or at any designated venue by the Chairman. SECTION -6- Hording of the Rqurar Monthly Meeting. - Thecommittee' thereby constituting " quo*- (simple majority) shall meet oncea month at the lnformation Management System office oi itanydesignatedvenue by the Chairman. The chairman, vice-Chairmaa and members of the Committee shallbe entitled to an honorarium of a maximum of one Thousand pesos @hp1,000.00) each for their actual attendance drning the meeting. SECTION ,7. sqarabitity clouse. - should aoy provision of thisordinance be decrared unconstitutional o, iltegal-u, *, court of competentjurisdiction, those parts or provisions hereof ;hi"L are not affected therebyshall be in force and effect. SECTION 8' Rqealing Clause. - Any ordinance, resolution, order,issuance and the like which c-ontravenes this-ordinance is hereby amended,modified and or repealed accordingly SECTION 9 Elfectivity crouse. - This ordinance shallimmediately upon its approvalby the CrtV f"fuyor. ^ 't0 g0 |ffect ORDN. # s77 Series 2010 Page - 04 ENACTED without objection after its second and final reading onoctober 27, 2010; as proposed and motioned by Honorable Emmarie M.Ouano-Dizon, duly seconded by Honorables Diosdado P. Suico and NenitaC. Layese; with favorable recommendation from the referee-Committee onLaws and Ordinances. :${.******** ********** CERTIFIED TRUE AND CORRECT. Mandaue City, Philippin es, I I I 09 12010 (0,gol ATTESTED:DEMETRIO C. CORTES, JR. Pro Tempore President/ Acting Presiding Officer FREL BANAG Ci APPROVED: NS\| 1 $ 20ll! YCORTES 4rr""*"rryfups?) Rm&amp;{cof t|reptteDbs CITyOf lilAilDAUG SAIIGGUI{uI'IG PAI{LUflGSOD Committee Report Na. *A.r".,_. ., The Honorable Sp Members Hon. Gfenn O. Bercede Viee-Mayor &amp; presiding Officer DRAFT ORDINANCE NO. 4&amp;10 RE: Hendeue City Web Site Cwmittaa:i' il I S,irii,",triiAllii. pA hL,..j : : THRU SUBJECT Revierued by this cornmitee is Do No. ,1s10 enriued .ENAC'NG AN ORDTNANCE CREATING THE MANDAUE clrY wEB slrE MAMGEMENi couurrree, pRovrDrNc FUNDs THEREOF FOR fTS OPERAT|ON ru,rO UarNfeNANCE., The ordinance provides for the creation of the Mandaue crty web site Management committee' its duties and tuncrions as w€t::.*-pqry ora regutar neering. Likewise, rhe ordinance granted an honorarium of oNE THousANO pE-sob?il1,000.00) ro the chairman, vice-chairman and mernbers of llre web site crnffi"" or treir aLnoance during $e meeting. The 19E7 Philippine constiMion pmvides as a state policy the recognition of the vilal rore of comrnunication and information in nalion buiksng. Likewise, l.".tlon 7 Article lll of the 1gg7 constitution provides for rhe right or *re peopre o intorma,on ;" ;r;; of pubrie con@m. section 28 of Republic Acl No. 8792, otherwise known as the Eleclrsnic commerce Act of 2000' provides that all govemnrent departmenrs. agencies, bureaus, offices, governrn€nt_owneo and conlrolled corporations including to€r;t g;;rnnrcnt unit',s shalf inslalt an eleclronic online neturork to facilitate the open' speedy ana emcienietecronic online hansrnissinn, conveyance and use of electronic data messages or ele€tronic documenfs. The committee recognizes tre importanca oJ maintaining a r,rcbsite witr updared informalion eboul rnatlers conceming the city ol Mandaue. wir| oe reo -sire r*"g*"n, cornmittee. timety updete of information woulct be made possibl". er*, me iranaaue c,tv'w"o site would be a tool to promote the city to potential investors, a good source of information 6 uanoauetranons as welr asilffi:::Jilffilto interaci or parricsfre in the difierenl p,",;A';;cfty sovemmenr a1seared |n visvv of the fore-goitlg and finding Do No. 4&amp;10 to be in consonance wrth existing laws, the cornmifiee recommends for its favoraU" JnC**r"n,. Respectfulty submitted. October jg, 2010, Mandaue City, rn (Jn Iw Vrl DEMETRIO C. CORTEb, JR. Mernber</t>
  </si>
  <si>
    <t>ORDN NO. 12-2010-576</t>
  </si>
  <si>
    <t>REQUIRING INSTITUTIONAL, INDUSTRIAL &amp; COMMERCIAL ESTABLISHMENTS</t>
  </si>
  <si>
    <t>Republic of fhe Philippines CITY OF t'IA![DAttE Sangguniang Panfungsod SessionlSth EXCERPT F'ROM THE JOURNAL OF THE 15III REGULARSESSION HELD BY THE SANGGT]NIANG PANLUNGSODAT THE HALL OF FAME ON OCTOBER 20,2O1O PRESENT: Hon. Glenn O. Bercede Hon. Diosdado p. Suico Hon. Beethoven C. Andaya Hon. Demetrio C. Cortes, Jr. Hon. Jose Jefferson C. Cenua Hon. Jimmy C. Lumapas Hon. Nenita C. Layese Hon. Emmarie M. Ouano-Dizon Hon. Benjamin H. Basiga Hon. Elstone C. Dabon Hon. Jovita Z. Ouano Hon. Gian Giuseppe S. Gobalani ABSENT: Hon. Editha F. CabahugVice Mayor/Presiding Officer Majority Floor Leader Asst. Majority Floor Leader Pro Tempore President SP Member SP Member SP Member SP Member SP Member SP Member Presidentlliga ng mga Barangay President/Pederasyong Panlungsod ng SK SP Member ORDN. # t2-20t0-576 AN ORDINANCE REQTIIRING INSTIT{JTIONAT-,,INDUSTRIAL AND COMMERCIAL ESTABLISHMENTS TOCONSTRUCT AND MANAGE THEIR OWN COMPOSTINGF'ACILITY AND TIRGING THE SAME TO ALLOW GARBAGECOLLECTION AND GARBAGE DISPOSALS TOACCREDITED HAULERS/OPERATORS/ENTITIES, ANDPROVIDING PENALTIES FOR WOLATIONS THERI.OF ANI)FOR OTHER PT]RPOSES The TWELFTH SANGGUNIANG PANLUNGSOD ofMANDAUE, with members in session duly assembleJ, herebyORDAINS thAt: bTwelfth SP ORDN. # 576 Series 2010 Page - 02 SECTION 1. Title. - This ordinance shall be known and cited as ..An Ordinance requiring institutional, industrial and commercial establishmentsto construct and manage their own composting facility and urging the same -t" allorv garbage colrection and ga$ale disposals 6 accreditedlraulers/operators/entities, and providing penaliies for violations thereof andfor other purposes". SECTION 2. coverage. - This ordinance shall apply to allinstitutional, industrial and commercial establishments, including allresponsible/accountable officers thereof and building contractors for masshousing. a' Commercial establishments such as hoGls, restaurants/eateries, stores/shops (repair shops, mechanic servicing/car washing),entertainment and recreational centers, and all other relatedestablishments including its owners, managers, staff and otherresponsible/accountable offi cers thereof; b. Institutions like hospitals, clinics, funeral parlors, schools,churches, banks, public and private officeJ and all otherinstitutions of any kind; including its owners, administrators, staffand other responsible/accountable officers thereof; c- Industrial establishments like factories, plants, slaughterhouses,piggeries, cattle rancllfaffening warehouses, and mills and dryersand all establishments of any kind, including its owners,adminishators, workers and other responsible/accountable offi cersthereof; and d. Building contractors for mass housing. SECTION 3. Purpose/Goals. - This Ordinance is enacted for thefollowing purposes: ORDN. # 576 Series 2010 Page - 03 b') To requlfe that gafuage collection and garbage disposal be madeto accredited haulers/operators/entities; c') To guide, control and regulate the generation at source, storage,collection; d.) To transpgrt and dispose of solid wastes within the localiff ofMandaue City and promote an orderly and sanitary system for thesitme; e.) To promote and protect the health, safety, peace and convenience,and general welfare ofthe inhabitants of Mandaue city;f.) To ensure round-the-clock cleanliness through oiaerty wastemanagement; g') To cease and desist from utilization of open garbage dumps whichserve as breeding places of disease-"u*ir,g orguoirtor, foul odorsand harmful fumes; emit "greenhouse gases,, which contribute toglobal warming and thinning of the o"oi, layer;h') To increase awareness of the community on Integrated SolidWaste .Management (IqUtM) through Sustainable information,Education and Communication and to promote the proper practiceof ISwM by all stakeholders as u ..*uy of life,, *a u, a ..shared responsibility"; i.) To require all building construction for mass housing andcommercial or business establishment covered by this ordinance toincorporate in the plan and implementatiot ih. provision forrecyclable waste storage facility prior to its approvalij.) To disallow the open burning otbp"tr dumping or burying of solidwaste in flood prone area. SECTION 4- Definition of Terms. - The technical terms used in thisOrdinance are defined as follows: ORDN. # s76 Series 2010 Page - 04 ------/ c-) Biodegradabte - capable of being reduced into finer particres,degraded or decomposed by iictouiotogira org*i;; o, - . e_nzymes (synonymous with compostables). d') Community Participation - individual and sectoral involvement inthe solid waste management program (e.g. implementation, . monitoring, enforcement). e.) Bio-degradable-compostable - There are four (4) groups of wasteunder this category such as-(a.) food Gooni"gflit t"rrj-*urt",peelings, leftovers, vegetable trims, a"i-ur enftails/innards/cleanings soft shells, s*eds, etc. (b.) agricultural (garden) waste:leaves, flowers, twigs, branches, i"-r];;;;, trimmings, weeds,seeds, inedible fruits, etc. (..j animal **t., manure, urine,carcasses, etc. and (d.) human waste: excreta, soiled pad, sanitarynapkins, etc. f-) Non-biodegradable/Non-compostable - There are ten (10) groupsof waste under.-this categoryla.) metars: tio cans, aluminum, iron,lead, copper,.silvgr'-gtc.-p) glasses bouleq .ult.t (broken glass),sheets (shards), burbs, etc.,-$g.) plastics:' polyethyrene (bags),polypropvlene (shawdute ru"v*"tr-"tr; iory*.tn;. ii;r., matfesses), potystyrglg (St4rofoam), p.ifyi"vf (;ta oiorr, linoleum), plvacetate (fibers, itolo. r"r;rl "il. (d.) rubber (naruraland synthetic): tires, good, or ("J pup".r, d.y pup"rr, cardboard,etc.; (f.) dry processed fiber*, "iotl, t*io", eic.; (g.) dry reathers, . t!r, feathers, etc.; ft.) hard shells (i) bones *O C I rocks.g) compost - decayed organic material for use as soil conditioner orfertilizer. ORDN. # 576 Series 20lA Page - 05 j.) Domestic Waste - refuse from householdS, oS distinguished fromindustrial waste, agricultural waste, hospitalwaste, etc. that may beclassified as biodegradabte (compostable) or nonbiodegradable(non-compostable). k.) Factories/Plants refer to a carcgory of establishment thatmanufacture and produce products. -This covers canneries andother related establishments. l.) Factory Returnable - non-biodegradable and non-compostableitems and materials such as trn canJmetals, bottles/glass (includingbroken pieces), plastic, Styrofoam, rubber, "dry iuJrVOrvcardboard, dry clothrfibers, leather, etc. are classified i""toryreturnable and separated in containers or placed in on sack (e.g.cans, bottles, containers already rinsed) and sotd/given away tocollectors. m.) Feed Materials - all food waste, peelings, veggie ftims, fishentrails, fowl innards, spoiled fruits, l"no"Ji "gg -rn.ilr, rice/fish/meat washings, etc, that should be colected uii t.pt incovered containers as hog/chicken/ducklpetslfish feeds.n.) Fermentab{ - luits peelings, spoiled br over-ripe fruits, juices,which may be fennented such as over-rip. guuou, that ilay beused for juice, jam or wine. o.)Fertilizer Materials - alr compostables or biodegradables such asgarden waste (leaves, trrdss, weeds), animal waste (manure,carcasses), human waste (feces, *i"", blood, all excreta, soiledwipes, pads, diaggrl (remove plastic ponio"rl ,tr. ,* be madeinto compost which is used as firtitizeri" ord;c gardening.Fine cmfis - handicrafts,. cottage indusriei, art works, t6ys andother livelihood projects (such as paper mache and basket y, t*crafts, metal craft., plastic and rope macramd projects, feathercrafts, wood crafts, "lahar" craft) that utilizr rroo-ui6aegraoauies.Note: styrofoam merted in smiil amounti ij- gasane sorventflovi!3s cheap glue.of ',binder', for mqny of thi prolects.Food Msterial - snippets or leftovers of food such as certain kindsof seeds, pulp, peelings, that are *J" into pickles,"swe,ets'Tcandies, or snacki , etc., and other food products fit forp.) q.) human consumption. ORDN. # s76 Series 2010 Page - 06 r') Functional Facitrties/Equipment usefur equipmentlfacilitiesdevised or created from discards, throwaways, junk scraps (e.g.chairs, tables, doo-r mats, play equipment from rubber tires, roofi.ngfrom milk cans, flower pots, "pranters" from plastic bags, sacks,containers). s.) Hazardous and Toxic wastes -- special types of waste containingchemical, biological and radiological elem'ents that are harmful tohuman health. t.) Individuals - rgfer to all persons within the vicinity of Mandauecity. This term includes both residents and fransients.u') Open Dumpsite - any area or space, public or private, utilized as , {umping ground of unsegregated waste.v.) Puyok organization - a community division with not less than 30unit family member created, "o*plred of six councilpeisons arroone leader. lh" organaed, community is recognized as co-implementer of government programs and mandates of the law ofg1ly This communiry is undir the soperuision of the naraogayLapuun. w') Receptacles/Bins - containers or boxes used for waste storage such . 1s cans, bags, sacks, empty drums and pails.x') Recycling - process by which waste *ut"riutr are tansfonned intonew products in such that the original proou.t" *uy toretheir identity. The reuse, retrieval, ,-"o*j*ission of elements forany and all purposes necessary for healthfirl and productive living. SECTION 5. prohibited AetivitieilOlfenses. _ a') It shall be unlawful for institutions/industrial and commercialestablishments to operate without r"g.guting its *urt. *oinstallatio" o{ gomgosting facility neithJr iitorporating the samein the plan and rmplementation of the said facility. b') It shalL be unlawful, firther, for said institutionslindustrial andcommerciar establishments to dispose of their solid waste andresidual scrap/waste outside their iremises io, garbage collectionand garbage disposar to haulers/op"ruto6 not rscognized andaccredited by the city of Mandaue for all legal *o uoiiti-rrg rulesand procedures. _--------\ b ORDN. # s76 Series 20rc Page - 07 ------/ - Crty lMayorc') It shall be unlawfirl for institutionVindustrial and commercialestablishments to utilize open garbage dumps which serve asbreeding places of diseass-"uo*Ii.g o:rganisms, four odors andharmful fumes, etc. d') It shall be unlawful to !o open burning or open dumping orburying of solid waste in flood proo. areas. SECTION 6. organization component of the sorid wasteManagement Board- (swMB) rn compliance wrth R.A. No. 9003,otherwise known as the Ecological Solid Waste Management Act of 2000,the solid waste Management Board shall be composed of and perfonn andassume the following responsibilities: l. Chairperson Members: 2. Sangguniang panrungsod Member (chairperson, committee onHealth) 3 Sangguniang panlungsod Member (chairperson, committee onEnvironmental protection) 4. The Mandaue City Solid Waste Management Team: ?. Sangguniang Kabataan Federat]on president b. Association of Baran gay captains realration (Liga ng mgaBarangay) president c' Non-Govenrm ent or ganization Representatived. Recycling Industy Ripresentative e. secretariat - city Environment and Naft'al Resources office - Solid Waste Management Division Duties and Responsibilities: ORDN. # s76 Series 2010 Page - 08 -----/ c.) Monitor the implementation of the city solid wasteManagement plan through the component barangays, incooperation with concerned NGO,s; d.) convene regular. meetings for purposes of planning andcgordin-ating the implementation of solid waste- managementplans of component barangays; e.) oversee the implementation of the city solid wasteManagement plan; f') Recommend to appropriate local government authoritiesspecific measures or proposals for franchise of build-operate-fansfer agreements with duly recognized institutions toprovide either exclusive or non-excluiive authority for thecollection, fransfer, storage, processing, recycring oi disposarof the Crty's solid waste. SECTION 7. viotaions penahies/citation Tiercets. If anestablishment has g:"" caught commi-tting a violation on any of theprovisions in this ordinance, a citation ticket"wilt be issued uy tne rr"asurero{lh: barangay where the violation has been committed. Such citation ticketwill be in triplicate copy, the original of which will be retained bt th. personissuing the ticket. The second "opy will be grven to the violator and thetriplicate copy to-the Barangay Tieasurer. Such fines must Ue puiA withinseyg$y-two (72) hours upon the date of issuance of the citation ticket whichwill be paid to the Barangay Treasurer of the respective Barangay where theviolation has been commifted. SECTION 8. Fines and Penalties. - Any act done in violation of thisordinance shall subject the offender/s to the following fines:a' institutions/industrial and commercial establishments operatingwithout the required composting facility faces closwe, and thebusiness perrnit of the operator will be cancelled and theestablishment padlocked b:t""tt after prior notieehas been givento the establishment to afford tn . their right to due proces, oflaw. b. Transportation and dumping of mixed than one (l) cubic metersj shall beThousand Pesos (php5,000-00). c. Any Public Utiliry Vehicle (pUV) transporting and dumping waste onsolid waste in bulk (not less punished by a fine of Five caught /dl.r*,tand private vehicle ORDN. # 576 Series 2010 Page - 09 sidewalks, highways and other public places, the owner/operator and driver of such shall be penalized with the following: First olfense shall pay Five Hundred pesos @hp500.00) andwith one (1) hour orientation seminar on RepubtiC Rct 9003 orthe Solid Waste Management Act. second offense shall pay one Thousand pesos @hp1,000.00)and to render Community Service of trvo (2) hours to thebarangay where they have violated. Third Offense shall pay a fine of One Thousand Five HundredPesos (Php1,500.00) and shall attend one hour orientationseminar on RA 9003 and shall render community service ofthree (3) hours to the barangay where they have violated. Atwenty percent (20o/o) increase in the fines shall be added in every three (3) years to compensate the workabilitv andefilectiveness of this ordinance. d. For government employees who have violated any provision ofthis ordinance shall be subject to an administrative sanction leading to suspension on the endorsement by the Lupong Tagapamayapa of the barangay where the violation has -been committed. Such administrative sanction will be executed anddecided by the members of the Sangguniang panlungsod ofMandaue city; pRovIDED, however thiiany,egur- governmentemployee who violates any provision of this oiaio*i. shall besubjected to Civil Service Commission (CSC) rules and regulationsbefore any such suspension is imposed thereto. e. In case of citizen suig all purok officers in the barangay shall bedeputized and trained as enforcers and monitoring od..t, withintheir purok or political boundaries and directly endorse to theLupon in the barangay any SWM related case foi proper chargingof fines and penalty. SECTION 9. special provisian - A fifty percent (50%) share of thepenalty shall be given to the informant as-an incentive io encouragecommunity participation and the other fifty perc ent (s}w of the penaltyshall go to the Barangay solid waste rranagement funds. h ORDN. # s76 Series 2010 Page - 10 SECTION lA. Repeoling Clause. - AII provisions of this ordinance,orders, or regulations inconsistent herewith are hereby amended/modified/repealed accordingly. SECTION 11. separubiliry ctntse. If any provision of thisordinance, or the application thereof to any person or circr'-stance, whichmay be declared unconstitutional, shall not affect the remaining provisionsby such declaration. SECTION 12. Elfectivity Clmrse. - This ordinance shall take effectimmediately after its publication in a newspaper of general circulationpursuant to RA 7160 (otherwise known as the Itral Government Code of1ee1). ENACTED without objection after its second and final reading onOctober 20, 20lA; as proposed and motioned by Honorable Demetrio C.cortes, Jr., duly seconded by Honorables Diosdado p. suico and EmmarieM. Ouano-Diton; with favorable recornmendation from the referee-Committee on Laws and Ordinances. **:f,tt*****:f, rf***rtr:F{.*** CERTIFIED TRUE AND CORRECT. Mandaue City, Philippine s, ll / l7 /201A O. BERCEDE ATTESTED:Vice and Presiding OffrcerreY'/' BANAG APPROVED: nrc il 3 2010 JONAftvc</t>
  </si>
  <si>
    <t>ORDN NO. 11-2010-551</t>
  </si>
  <si>
    <t>AMENDING &amp; REGULATING THE TRAVEL ROUTES OF PUJS &amp; MULTICABS OPERATING WITHIN THE M.C</t>
  </si>
  <si>
    <t>Eleventh SPRepublic of the philippines CITY OE' I'IAIIDAUE Sangguniang Panlungsod 145thSession EXCERPT FROM THE JOURNAL OF THE I28TH REGULARSESSION HELD BY THE SANGGUNIANG PANLUI{GSOD ATTHNHALL OF FAME ON MAY 18,2OTO PRESENT: Hon. Victor C_ Biafto Hon. Diosdado p. Suico Hon. Beethoven C. Andava Hon. Jose Jefilerson C. Ceniza Hon. Emiliano M. Rosal Hon. Jimmy C. Lumapas ABSENT: Hon. Carlo pontico C. Fortuna Hon. Alfonso S. Albafro, Jr. Hon. Ma. Noeleen M. Borbajo Hon. Procopio R. Villanueva Hon. Editha F. Cabahug Hon. Gian Giuseppe S. GobalaniActing kesiding Officer/ Majority Floorleader Minority Floorleader Member Member Member Asst. Minority Floorleader Vice Mayor/Presiding Officer (On Official Business) Asst. Majority Floorleader Member President Pro Tempore Member Pres. Mandaue S. K. F. ORDN. # l1-2010_551 AN ORDINANCE AMENDING AND REGULATING THETRAVEL ROUTES OF' PUBLIC UTILITY JEEPNEYS (PUJS)AND MULTICABS OPERATING WITHIN THE CITY OFMANDAUE AS EMBODIED UNDER ORDINANCE NO. 09-2002.I35 AS APPROVED ON iltARCH 9,2003 The ELEVENTH SANGG{.INIANG PANLUNGSOD ofMANDAUE, with members in session duly assembled, herebyORDAINS that: SECTION l. It is hereby declared a policy of the city to prohibitpublic utility jeepneys or PUJs and multicabs operating outside its approvedtravel route. il,-le/-- \ 0RDN. # 551 Series 2010 Page - 02 SECTION 2. The following is the official amended TravelRoutes/Travel Line for all PUJs and multicabs operating within the Ctity ofMandaue, to wit: ROUTE NO. 23-DORIGIN- DESTINATION Lapulapu - Cebu City TerminalTRAVAL ROUTE With License Plate ending in EVEN Number: From point of origin, take A.C. Cor-tes St. towards Maguikay Flyover, LT M.C. Briones St. down to Lopez Jaena St., LT Albaflo St., RT M. Logarta St. to Cebu City; return trip from Cebu City, proceed to M. Logarta St., RT E.O. Perez St., LT Mantawi Drive, RT C.D. Seno St., LT Ouano Ave. down to A. Soriano St., LT J. Briones St. down to Plaridel St., back to point of origin. With License Plate ending in ODD number: From point of origin, take A.C. Corfes St., LT Plaridel St. down to J. Briones St., RT A. Soriano St. towards Mantawi Drive (back of CICC and Parkmall), RT E.O. perez St., LT M. Logarta St. towards Makro down to Cebu City; and return trip from Cebu City, proceed to M. Logarta St., RT E.O. Perez St., LT Mantawi Drive, LT C.D. Seno St. towards Caltex Stn., RT M.C. Briones St., RT A.C. Cortes St., back to point of origin. ORDN. # ssl Series 2010 Page - 03 -----/ ROUTE &amp; 24 2sORIGIN- DESTINATION Consolacion-Cebu City Terminal Lilo-an-Cebu City Terminal Compostela-Cebu City Terminal Danao-Cebu City TerrninalTRAVEL ROUTE No Changes No Chanees No Changes From point of origin, LT U.N. Avenue- RT Plaridel St. down to J. Briones St.,RT A. Soriano St. towards Mantawi Drive (back of CICC and parkmall), RT E.O. Perez St., LT M. Logarta St.towards Makro down to Cebu City; and yeturn trip from Cebu City, proceed toM. Logarta St., RT E.O. perez St., LTMantawi Drive, LT C.D. Seno St.towards Caltex Stn., RT M.C.Briones St. taking Maguikay Flyover down to Supermetro, back to point oforigin. With License Plate ending in EVEN number: From point of origin to I't or 2nd Bridge, proceed to A.C. Cortes St., LT M.C. Briones St. down to Lopez Jaena St. towards Subangdaku (innodata)' ryq* trip following Lopez Jaena St.,RT Albafio St., LT M. Logarta St., RTE.O. Perez St., LT Mantawi Drive, RT C.D. Seno St., LT Ouano Ave. down to A. Soriano St., LT J. Briones St. towards A.C. Cortes St., back to point of origin.26 27 23-A 23-B 23-C MI.OIB MI-O2B MI.O4 29Opon-Mandaue Marigondon- Mandaue MEPZ 1_ Mandaue Punta Engafro - Mandaue Soong Maribago - Mandaue Tamiya - Mandaue Cordova-Mandaue //Jr/-L -_ ORDN. # 551 Series 2010 Page - 04 ROUTE NO. 23-A 23-B 23-C MI.OIB Nfr-O2B MI-04 29 24-A Consolacion- MandaueTRAVEL ROUTE With License Plate ending in ODD number: From point of origin to I't or 2od Bridge, proceed to Plaridel St. down to J. Briones St., RT A. Soriano St. towards CICC, LT C.D. Seno St., RT Zuelig St. towards CDU, RT E.O. Perez St., RT Mantawi Drive towards Parkmall, LT C.D. Seno St. towards Caltex Stn., RT M.C. Briones St., RT A.C. Cortes St. back to point of origin. With License Plate ending in ODD number: From point of origin, take M.C. Briones St. passing flyover, LT A.S. Fortuna Ext., LT A. del Rosario St., LT S.B. Cabahug St. towards Supermefio, back to point of origin. With License Plate ending in EVEN number: From point of origin, take M.C. Briones St. passing flyover, LT A.S. Fortuna Ext., LT A. del Resario St., RT S.B. Cabahug St. down to S.B. Cabatrug Ext., RT A. Soriano St. towards Mantawi Drive (back of CICC and Parkmall) LT E.O. perez St. towards CDU LT Larrazabal St. towards ADNAMA5 LT towards Ouano Ave. down to A. Soriano St., LT J. Briones St. down to plaridel St., LT U.N. Ave., RT J. Rizal St., back to point of origin. Same as 25-BORIGIN- DESTINATION Opon-Mandaue Marigondon- Mandaue MEPZ I _ Mandaue Punta Engaflo- IV{andaue Soong Maribago- Mandaue Tamiya-Mandaue Cordova-Mandaue 24-B Consolacion-MEPz ORDN. # 551 Series 2010 :i::.:__::. .___, ROUTE NO. 24-D 24-F &amp; 24- GORIGIN- DEqTINATION Consolacion- Talamban Consolacion- FoodlandTRAVEL ROUTE \ilith License Plate ending in ODD number: From point of origin, take M.C. Briones St. passing flyover, RT A.S. Fortuna St., RT Gov. Cuenco St. towards Talamban; return trip from Talamban, LT A.S. Fortuna St. down to A.S. Fortuna Ext., LT A. del Rosario St., LT S.B. Cabahug St. towards Supermetro, back to point of origin. With License Plate ending in EVEN number: From point of origin, take M.C. Briones St. passing flyover, RT A.S. Fortuna St., RT Gov. Cuenco St. towards Talamban; return trip from Talamban, A.S. Fortuna St. down to A.S. Fortuna Ext., LT A. del Rosario St., RT S.B. Cabahug St. down to S.B. Cabahug Ext., RT A. Soriano St. towards Mantawi Drive (back of CICC and Parkmall), LT E.O. Perez St. towards CDU, LT Larrazabal St. towards ADNAMA, RT towards Ouano Ave. down to A. Soriano St., LT J. Briones St. down to Plaridel St., LT U.N. Ave., RT J. Rizal St., back to point of origin. With License Plate ending in ODD number: From point of origin, take M.C. Briones St. passing flyover, RT A.S. Fortuna St. towards Foodland; return trip ORDN. # ssl Series 2010 Page - 06 ROUTE NO.ORIGIN- DESTINATION 25-A Lilo-an-Mandaue-------/ TRAVEL ROUTE from Foodland following A.S. Fortuna St. down to A.S. Fortuna Ext., LT A. del Rosario St., LT S.B. Cabahug St. towards Supermetro, back to point of origin. With License Plate ending in EVEN number: From point of origin, take M.C. Briones St. passing flyover, RT A.S. Fortuna St. towards Foodland; return trip from Foodland following A.S. Forhrna St. down to A.S. Fortuna Ext., LT A. del Rosario St., RT S.B. Cabahug St. doum to S.B. Cabahug Ext., RT A. Soriano St. towards Mantawi Drive (back of CICC and Parkmall), LT E.O. perez St. towards CDU and ADNAIVL\ RT Ouano Ave. down to A. Soriano St., LT J. Briones St. down to Plaridel St., LT U.N. Ave., RT J. Rizal St., back to point of origin From point of origin, pass below flyover, LT to A.C. Cortes St., RT S.B. Cabahug St. down to S.B. Cabahug Ext., RT A. Soriano St. towards CICC, LT C.D. Seno St., RT Z;uelig St. towards CDU, RT E.O. perez St., RT Mantawi Drive, LT C.D. Seno St. towards Caltex Stn., RT M.C. Briones St., back to point of origin. No Changes25-B Lilo-an -l\tEPZ .4*r/&lt;\.\ ORDN. # 551 Series 2010 :i::_:_.:i.. ____ TRAVEL ROUTE From point of origin, pass below flyover, LT to A.C. Cortes St., RT S.B. Cabahug St. down to S.B. Cabahug Ext., RT A. Soriano St. towards CICC, LT C.D. Seno St., RT Zuelig St. towards CDU, RT E.O. Perez St., RT Mantawi Drive, LT C.D. Seno St. towards Caltex stn., RT M.C. Briones St., LT A.S. Fortuna St. towards Country Mall and Foodland; return trip following A.S. Fortuna St., LT M.C. Briones St., back to point of origin. No Changes From point of origin, pass below flyover, LT A.C. Cortes St., RT S.B. Cabahug St., RT A. del Rosario St., LT C.D. Seno St,, RT Mantawi Drive, RT E.O. Perez St., LT M. Logarta St. towards Makro; return trip following M. Logarta St., RT E.O. Perez St., LT Mantawi Drive, LT C.D. Seno St., RT A. del Rosario St., LT S.B. Cabahug St. towards Supermetro, back to point of origin. Same as 25-CROUTE NO. 2s-c 2s-D 25-EoRrGrN- DESTINATION Lilo-an-Counfiy Mall - Foodland Liloan-Talamban Liloan-Makro- N.B. Terminal Liloan-Foodland - Counfiy Mall2s-I /,^nv&lt; ORDN. # 551 Series 2010 i::: _:_.:: ...., ROUTE NO. 26-AORIGIN- DESTINATION Compostela- Makro - North Bus Terminal Compostela- Foodland TalambanTRAYEL ROUTE With license Plate ending in EVEN numbers: From point of origin, proceed to M.C. Briones St. down to Lopez Jaena St., LT Albaflo St., RT M. Logarta St. towards N. Bus terminal and Makro; return trip following M. Logarta St., RT E.O. Perez St., LT Mantawi Drive, RT C.D. Seno St., LT Ouano Ave. down to A. Soriano St., LT J. Briones St. down to Plaridel St., LT U.N. Avenue towards Supermetro, RT J. Rizal St., back to point of origin. With License Plate ending in ODD numbers: From point of origin, LT U.N. Ave., RT Plaridel St. down to J. Briones St., RT A. Soriano St. towards CICC, LT C.D. Seno St., RT Zuelig St. towards CDU, RT E.O. Perez St., LT M. Logarta St. towards N.B. Terminal and Makro; return frip following M. Logarta St., RT E.O. Perez St., LT Mantawi Drive, LT C.D. Seno St. towards Caltex Stn., RT M.C. Briones St., back to point of origin. With License Plate ending in EVEN numbers: From point of origin, proceed to Hiway Seno, RT A.S. Fortuna St., RT Gov. Cuenco Ave. to destination; return trip from Talamban, LT A.S. Fortuna St. down to A.S.26-B ORDN. # ssl Series 2010 :T:.:..:'".. RSUTE ORIGIN.No. nnsrrNarioN 27-A Danao-Mandaue Danao-Malao - N.B. TerminalFortuna Ext., RT B.B. Cabahug St., RT A. del Rosario St., LT C.D. Seno St.,LT Ouano Ave. down to A. Soriano St.,LT J. Briones St. down to plaridel St.; LT U.N. Avenue towards Supermetro, RT J. Rizat St., back to point of origin. With License plate ending in ODDnumbers: From point of origin , LTU.N. Ave., RT plaridel St. down to J.Briones St., RT A. Soriano St. towards Mantawi Drive (back of CICC), RT _C'D Seno St., towards Caltex Stn., RT M.C. Briones St., LT A.S. Fortuna St., RT Gov. Cuenco Ave. to destination; return trip from Talamban, LT A.S. Fortuna St., LT M.C. Briones St.. back to point of origin. From point of origin, proceed to M.C.Briones St. down to Lopez Jaena St.,LT Albaflo St., LT M. Logarta St., RT E.O. Perez St., LT Lanazabal St., RT at the sffeet infront of euest Homes, RT Zuelig St., RT E.O. perez St., RT Mantawi Drive, RT C.D. Seno St. LT Ouano Ave. LT plaridel St. LT U.N. Ave. RT J.P. Rizal St., back to point of origin. From point of origin, proceed to M.C. Briones St. down to Lopez Jaena St., LT Albafio St., RT M. Logarta St. torvards Makro; return trip following lI Logarta St., RT E.O. pere z St.,LT Mantawi Drive, RT C.D. Seno St.TRAVEL ROUTE 27-B t, ORDN. # 551 Series 2010 Page - 10 ROUTE NO.ORIGIN- DESTINATION 27 -C Danao-Foodland 01K Urgello-Mandaue 03Q Ayala-MandaueTRAVEL ROUTE LT Ouano Ave., LT plaridel St., LT U.N. Ave. RT J.P. Rizal St., back to point of origin. From point of origin, proceed to Hi- way Seno, RT A.S. Fortuna St. towards Foodland; return trip following A.S. Fortuna St. down to A.S. Fortuna Ext., RT B.B. Cabahug St., RT A. del Rosario St., LT C.D. Seno St., LT Ouano Ave. down to A. Soriano St., LT J. Briones St. down to plaridel St., LT U.N. Avenue towards Supermefro, RT J. Rizal St., back to point of origin. From SM Cebu City, take M. Logarta St. towards Makro and N.B. Terminal, RT E.O. Perez St. towards CDU, LT Larrazabal St. towards ADNAMA' LT towards Ouano Ave., LT C.D. Seno St., LT Mantawi Drive, RT E.O. perez St., LT M. Logarta St., back to point of origrn. Same as glK SECTION 3. The Traffic Board and the Mandaue city Traffic officeare hereby authorized, subject to leview and approval by the sangguniangPanlungsod, to determine the number of allowable PUJs and multicabs thatshall be allowed to operate in a particular Travel Route or Travel Line. , + lr ORDN. # ssl Series 2010 :T:___.ii . _... SECTION 4. Rqealing Claase. - Any and all ordinances of the City of Mandaue or parts thereof which are contrary to or inconsistent herewith are hereby repealed, amended or modified accordingly. SECTION 5. Effectivity Clnuse. - This ordinance shall take effect immediately after its publication in a newspaper of general circulation. ENACTED without objection after its second and final reading on May 18, 2010; as proposed and motioned by Hon. E.M. Rosal, duly seconded by Hon. D.P. Suico. ***,1***:r** **:t******* CERTIFIED TRUE ANID CORRECT. Mandaue City, Philippin es, 05 126 12010 ./ //4izzz"- "vrcrot, c. BrANo Acting Pr{siding Offi cerl MaioriwlFloor Leader - 'l ATTESTED: Acting City SP Secretary APPROVED: JUN 1 6 2010AUL C.GAHI RTES</t>
  </si>
  <si>
    <t>ORDN NO. 12-2010-561</t>
  </si>
  <si>
    <t>REGULATING THE TRAVEL ROUTES OF (PUJS) &amp; MULTICABS OPERATING WITHIN M.C AS AMENDED</t>
  </si>
  <si>
    <t>i. f Republic of the Philippines CITY OF !{AIiIDAT'E Sangguniang Panlungsod Twelfth SP PRESENT: Hon. Glenn O. Bercede Hon. Diosdado P. Suico Hon. Beethoven C. Andaya Hon. Jose Jefferson C. Cenaa Hon. Jimmy C. Lumapas Hon. Nenita C. Layese Hon. Emmarie M. Ouano-Dizon Hon. Benjamin H. Basiga Hon. Elstone C. Dabon Hon. Editha F. Cabahug Hon. Jovita Z. Ouano Hon. Gian Giuseppe S. Gobalani oN oFFrcrAL BUSTNESS (U.S.A.): Hon. Demetrio C. Cortes, Jr.Session Vice Mayor/Presiding Offrcer Majority Floor Leader Asst. Majority Floor Leader SP Member SP Member SP Member SP Member SP Member SP Member SP Member President/Li ga ng mga Barangay President/Pederasyon g Panlungsod ng SK Pro Tempore Presidentgth EXCERPT FROM THE JOTJRNAL OF THE 8M NNGULAR SESSION HELD BY THE SAI\GGUNIANG PANLUNGSOD AT THE HALL OF FAME ON AUGUST 25,2010 ORDN. # l2-20t0.!s6r AlY ORDINANCE RBGULATING THE TRAVEL ROUTES OF' PTJBLIC UTILITY JEEPIYEYS (PUJs) AI\D MT]LTICABS OPERATING WITHIN THE CITY OF' MANDAT]E AS AMENDED The TWELFTH SANGGUNIANG PANLUNGSOD of MANDAUE, with members in session duly assembled, hereby ORDAINS that: SECTION l. Title. - This Ordinance shall be known and cited ps "An Ordinance regulating the favel routes of Public Utility Jeepneys @Ufs) and Multicabs operating within the CitVof Mandaue, as amended". Iffi\ ,,^-lr,^, rilt$. ( At t: ORDN. # 561 Series 2010 Page - A2 -------t a.) All Public Utility Jeepneys @UJs) and Multicabs bearing different route numbers coming from E.0. Perez Street and passing through Mantawi Drive shall enter the terminal at the Parkmall to load and unload passengers thereat, then exit to their point of destination, passing through the city streets originally designated in Ordinance No. 1l-2010-551. b.) A11 Public Utility Jeepneys @UJs) and Multicabs bearing different route numbers coming from A. Del Rosario Street corner C.D.Seno Street shall tum right to Mantawi Drive to load and unloadpassengers at the Parkmall terminal, and then exit to their point ofdestination, passing through the city streets originally designatedin City Ordinance No. ll-2010-551. c.) All Public Utility Jeepneys @UJs) and Multicabs bearing differentroute numbers coming from corner ouano Avenue - C.D. Seno St.shall turn left to Mantawi Drive and enter the Parkmall terminal toload and unload passengers thereat, then exit to their point ofdestination, passing through the city sheets originally designated in City Ordinance No. I t -20 10-55 I . d.) Atl Public utiliry Jeepneys (puJg and Multicabs coming fromcorner ouano Avenue, passing through w.o. Seno Street(lv{antawi Drive), shall proceed to the Parkmall terminal to loadand unload passengers, then exit to their point of destination,passing through the city streets originally- designated in CityOrdinance No. I I -201 0-55 I . e.) All V-hire vehicles coming from the northern or southerntowns/cities of Cebu may enter the terminal at the Parkmall to loadand unload passengers thereat. SECTION 2. Terminol Fees/Share of Terminal fncome.- All public Utility Jeepneys @UJs/Ivlulticabs enteringor passing through the parkmall terminal premises to unload or load p**"ogirs shall be issessed with aterminal fee at an amount equivalent to the one-way fare of one (l)passenger per trip on the route of said pUJ/Ivlulticab or bus. l^" La ORDN. # 561 Series 2010 3:-:.-:i .... The City of Mandaue shall be entitled to not less than ten percent (10%) of the gross revenues from the terminal operation, inclusive of the fees under Section 6 paragraph c.) of Ordinance No. 11-2010-554 (Setting the requirements for accreditation and regulating the establishment and operation of PUJs, Multicabs, v-Hire vehicles and Bus Terminals in Mandaue City), rentals of parking bays and garage and such other income generated from the use of the terminal. Lease of spaces for office, commercial, retail and like activities should be separately taxed as real estate lessors. The ten percent (10%) share for Mandaue City shall be remitted on aquarterly basis to the City Treasurer's Office. SECTION 3. Prohibilian. - It shall be prohibited for the above mentioned motor vehicles to load and unload passengers from corner A. Del Rosario Street and along C.D. Seno Street up to corner Ouano Avenue; andfrom corner Ouano Avenue and W.O. Seno Sfieet back of CICC - Mantawi Drive to corner E.O. Perez Street. SECTION 4. Penolty. - Any driver of the above mentioned motor vehicles found violating any provision of this Ordinance shall beapprehended by any authorized Mandaue City Police Officer or Traffic Enforcer and shall be issued a TOP or a Traffic Citation Ticket as the casemay be, depending on the gavlty of the offense. The violator shall be penalized with a fine not less than Six Hundred Pesos (Php600.00) but not more than fys Thousand pesos @hp2,000.00),upon conviction, at the discretion of the court. Provided however, that any violator may opt to pay a compromise penalty to prevent the filing of thecase before the court. Provided further, that the City Treasurer of Mandaue, or his/her duly authorized representative is hereby authorized to enforce andcollect the compromise penalty under the followin g gradrnted scale to wit: First Offense Second Offense Third Offense The corresponding official receipt compromise penalty collected.Php200.00 Php300.00 Php500.00 shall be issued for everv l,^., rr f ORDN. # s61 Series 2010 Page - 04 SECTON 5. Separabitity Clause. this Ordinance be declared illegal or competent jurisdiction, those provisions force and effect.- If any provision or provisi,,--:. . of unconstitutional by any cour rf not so declared shall remain r. :,,ril SECTION 6- Repealing Clause - Any and all ordinances of iir,: Cityof Mandaue or parts thereof which *" "oot ury to or inconsistent hel r ,thare hereby repealed, amended or modified accordingly. sECTloN -7. Effectivity. - This ordinance shall take effe{, uponapproval' immediately after its publication in a newspaper of ,,,,r,1or?lcirculation. . -r --r -^ ENACTED without objection after its second and final readir. iAugust 25, 2010; as proposed and motioned by Honorable Elstc:,: c.Dabon, duly seconded by Honorables Beethoven c. lnduyuand Jir , ny c.Lumapas; with favorable recommendation from the referee-comn,:: i:i) o'Laws and orrlinances' **x.*:F*:r:r*r :r***:ft*!F:*:r* CERTIFIED TRTJE AND CORRECT. Mandaue City, philippines, 09/0 g/20 I 0 ENN O. BERCED}- ATTESTED:Vice and Presiding Offi,,:r F'REL BANAG Ci retary APPROVED: City MayorstP 3, fr z}fi</t>
  </si>
  <si>
    <t>ORDN NO. 12-2010-586</t>
  </si>
  <si>
    <t>APPROVING SUPPLEMENTAL BUDGET#02 APPROPRIATING THE TOTAL AMOUNT OF P40,953,495.89 &amp; 89_100</t>
  </si>
  <si>
    <t>I,. tt '.t Republic of the philippines CITY OF MAI{IDAUE Sangguniang pan tungsod 23"d EXCERPT FROM THE JOURNAL OF THE 2M SPECIAL SESSION HELD BY THE SANGGUNIANC PAN''NGS6"'AT THE '.ICE MAYOR'S OFFICE ON bNCNTVTBER 10, 2O1O PRESENT:Session Vicg Mayor/lpresiding Officer Majority Floor Leider Asst. Majority Floor Leader Pro Tempore president Sp Member Sp Member Sp Member Sp Member Sp Member Sp Member Sp MemberHon. Glenn O. Bercede Hon. Diosdado p. SuicoHon. Beethoven C. AndayaHon. Demetrio C. Cones, lr.Hon. Jose Jefferson C. CenizaHon.,Iimmy C. Lumapas Hon. Nenita C. Layese Hon. Emmarie M. Ouano_Dizon Hon. Benjamin H. Basiga Hon. Elstone C. Dabon Hon. Editha F. Cabahug ORDN. # t2_2010-5g6 APPROU'\*YTIIMEryTAL BUDGET NO. O.FOR THE CALENDAR . YEAR-(.$,q' O APPROiiTATNVC THE TOTAL AMOUNT OF FORTY'IVTTT. TON NiNtr HUNDRED F'IF'TY TI{RBE THOUSAND FbUR I{UNDd; NINETY F'IVE PESOS AND 8e/100-_ (pHr+o,io1rj.asl - DERTvED F'ROM TAX REVENUES @xcrss 60lr,ncrrolvs bN nusrNESS TAX &amp; IRA)' OPE{4TING SNNWCE -ANIi MISCELI-ANEOUS TNCOME qICESS a6U,NCTIOiJ FROM INTEREST TNCOME), SAYINGS bN APPROPRIATIONS AND 2AO/O DE'EL'PMETT FrrND;^ ro il{E'r TrrE NEcEssARyffitffi,fiuR's or -rsn cfiy- covERNMENT o'Twetfth Sp G] t ORDN. # s86 Series 2010 Page - 02 The TWELFTH SANGGITNIANG . PANLLTNGSOD offfi,*ffi#* ''"*uJJ in *rtn'iurv assembred, herebv sEcrIoN- ? x'v surprus amount from the items appropriated hereinlT:t,,:::"ffi,#'iod;.;;#;"to the c,ryk.i;;erar Fund ai the crose or SECTION 3 prior or{y1c9 nortignl thereo{ which areinconsistent herewi*, *, rrot "u*rna"a o,,ioaified accordingry. SE.TION 4- This ordinance:hur] take effect upoT {s approvar by the|i%lfi*r pursuant to section-szo ;f RA;;lt-*""t Government codesEcTIoN-t ' The total sum of Forty M'rion Mne Hundred FiftyThree Thousandlg* Hilffi ***i#il# and Eightv Nine centavos(Php40'953'495-89) il;;;' rro* il ;;;..es (excess colrecrion onbusiness 'ux and Te, ail;-.s"*"" *i-tvrlr""tt*"ou, tn.o*e (excesscollections from interesf incom?;,, ;d;n'***rrarions "no r*.ntyPercent Q0 %) ?*"i"pl#ii*a iJ- -i#oi ap_propriated to meet thenecessary expendifures -of the t:q c""r*r"r*f Mandaue ro, carendarYear (cB i0l0,..dorv";;rfi-'o "9" ,ilE;"rr**, i,, the cerrified i[!'"ff#,:t,*"otoe '"*J;J"#j:;? ame-ndmenrs set rorth as bm'..,r#;:.':r';i"q:p'a**T'H j[".J-%:#€: ""r:ffi"Hi attached rt.i.*itilJia.ua" ;il"s"r part of this appropriation I IItl lrat ORDN. # s86 Series 2010 Page - 03 ENACTED without objection- after its second and finar reading onDecember 10, 2010; ur propo"JJi anf .moti";;fi;rlonorabre Beethoven c.fr:H,?.f#n #?:*',*,T:;::y:- l;;x p Suico' *i,t- r".,,o rab re Finance. 'vur rerrrrE'_L.ommrftee on Appropriation, guaget u.rJ ,lr * {r * !S rlr :1. {r {. t * * * :F !t * * {. * * CERTIFIED TRUE AND CORRECT.Mandaue City, philippin es, 12/13/2010 GLO. BERCEDEVice Maand Presiding Ofiicer ATTESTED: FREL Ci APPROVED: DEC 1 s Z}w C. CORTES ,l"t .JTI .T' AEfB6'€g5 5€ .F CNc TTrrrr =rflz. { rwcE!6)m {.Tl cz,c, C" c) {c l- !- F E l-m&lt;f,c !'tt r-mffie1A;E ;#cg Btsqe z,p I ItuIFIE=l* p5 €&amp; l@lclJ o- l@lo o-or€to,t*dtag- Or?31t D1 a v, m=m4o-n -tl c2ct.9 D r' t b O 3 o c tin ct,$g5-€€F 9B d Bgo Eb {C'!'- $3 E EF =eD ct g, er c,6C ,@act -etc Fd b=ftGt€o 7logiD 4t lrt -'€ z, =o-6ataloI !cvclI v,m onlmDF @ = 3 T5tct!:r ! s L__TD ;1 I U){ m=mz, o'fl U'c'g'o rm3mz,{ 'o.U 7to !Zg 6=v,! o Cl e D s o ET O fl o mx t o =l IL E o t ttCtoEit f' D6a 6to 0:'an 3 o c 5z. c) c) i 3 F'Tl o*tm:c C'o il8e 0'=8F35 g g $i3 ag=*EA s I=er -=p€do c q:=:91 lb!='-@5 it3q=*Fk=HE*HSg F $SeFg,ggEss;g€.9 t.' sElaistg.$Eg:nFF t g*$"Fea6-*a g i g. $ + dag E dH q orNt.tsr H _o) _ctt _d -cD Ie' \i-Es :eot (r) a ctt r.6*8s *E c, 6z.m{ N(O&lt;tr &lt;tt(tr (o(o&lt;t)rus;8 t\tStal{O(at {cDs(o (o .U - I' (tr (tr i E'E E8. ct&lt;cz. -E' I'vo1'7 {m(t (D Fz,c,m-...,., -t .!\ &gt;r \ trN OE-r'l o -T| (cl 5Ema, a B{ I.Tl-rtmvmz.-{ N \] F r-w'o 'n ov = zp (oI I II =gf J CLgf Eo o l+ornz rfl7o r€.Tl tFtrztrtTlc f,o. a, Eoa.o ocloc5 t cn { .AA-lcnipfi inZ-r! ={E=o O0,='n q;2 Nc o3HA {A 68re3 m6{o { l-vIn mzcm oocnc)mU,lN:- lb c) lf il lil nl*o 16 $l8 EI n tilil=ssgiggs d;;f;d ddo' r31* H f 36:Eaee P5 dEFegd$ $8 I+- { |3H I=rl daol 6Nlvtolc)lte If;lT nJ-Oc l- nq, oootr 5a+xoNX tiTE =io A' o 5 ! (.t N5(o _(.1(rr (rf(o! .loro)N{ggguo(oorc)o('t$(too(^fo u9gu('NNO cr6(troo(|'0ct5(r)c)o;1 oo.c)o-| oo 0)a o b o) Jo. No oo F|. {6!ttotr d-s RATA INCREASE (for Calendar Year 2010) OFFICE BUDGET 1. CMO9,600.00 z Ctvto (Housing &amp; Urban Dev. office) 4,800.00 3. HRMO9,600.00 4. CTO14,400.00 5. CAsO14,499.* 5. CAO9,600.00 7. CBO4,800.00 8. CPDO4,800.00 9. LCR 4800.0O 10. City LegalOffice4,80O.0o 11. CEO14,400.0O 12. DGS9,600.00 13. City Health DePartment14/m0.00 14. CSWS 48rn.o0 15. City CooPerative Office4,800.00 15. City Agriculture's Office 480O.00 17. Sangguniang Panlungsod52,400.00 18. City Veterinary Office4,800.00 TOTAL:201,6i00.00 r{npunl.rc oF rHL, Pr{ILIPPINES n* '-'y.lt"Jp DrrP,\RTMaN'r on rifrjCaT AND NIANlery.TIvl tsN}l Builcling Il. General Solano Street, San Migr"ret' t'danila"*-'f,Fudirl ,lt+,ir',{iA .'.iI;.; Ncl. 'r'0 A' provi.ciar Govcrnors, city and lvlunicipnl Ni"rt'tir"' Vternbu's of th; S('tfjgttnirtng *Panlaluwigun/l'uttlttt;'rsit;t: B uyatr,p r.vi'c inubityffi l.ipo[ Tr*nr u rc rslB u 4 gc t {'} t l'icc i..; ] A.oOitott, ancl All Others Concerucd Revised R*tes of Representation and Trtnsportiatiri* Allownncos (R \T;;for certain Local Government otticials SUBJEC"I : t.0llrrckground l.l ltem (?xb) of the senele urd House of Representatives Joint llcsoluiiort No. 4, s..2009' approved on lu,re ii, zool,.provic|es that the RA.[A ratrs for local goveurment persorurel shall be deternrined on the basis o{'llie income ,r** of each local government unit (LGL])' 1.2section 47 of the General Prorisious :t R"q*ll:i*H;:31o' lH l;J sectton 4/ ot lf,is \rsrrcr'u'r rvr'e'v..'.nl-uutt nrizes RATA a[ p6,500 g"*:i 2010 General Appropriations Act (CA2QtU |.)enetat f\PPl\'ylrqrrv'$ "?- \- , 'io Assistant Bure[u l)ircCttiis nronth for each type of allowtn '''....^arr rlpiri.rrrrl I)ircct.r:riliin'#, Xll',U" -i !'fii "1* ::: :i,, 3:1:'f,-,*;f i lii Jl l ll ii i;;3n:m:ll't'i['s#i3ldrrli{:i:i:**:*s*ol"ll,l.L,il'i:Department lt:tt" rvlrltrrs' 4rrs srvev iu,,tt ari^d At p6,300 pc:L ntorrtlr lirr GiiA, the RATA for said ofircials rvas each type of allorvauce' Certain LGU officials have bEon equated in rgrrk to an Assistattt ;;;il;-l*uintd as Director IIJ' SG-?7' Purposc tes for ttre L('it'i .fiicialr This Circulu is issuod to implennent the revised RATA rat coucerned. Rcvised ttATA Rstes1.3 2.0 3.0 3.1 J'lte nraximum monthly ru{fA shallbe as follows:ratps tbr the I,GU offtciitls ..p d') :l st Clnss2 Class t'ositiou T'itlc unel Salary._Gradc 8rilx, I;;,,;; I , t,,., I?:'li, i ' -_---t I I -t.ii /5'''I I I.t ii75 |ov inc ittl G ovet:nmen t Oflicittls r00%95,'94"4, ,:urggun irrrrg Panlulut'ttigan Metnbor, ci-27 6,5006.1 755,850 s.8 50in ffi;fii-GoGilui;ont Dep a,1meili H ;ad, ti-lo 6,5006,1 75Ai l I I iIJ. Citv Govcrnnrcnt Officials .- !, $rlqs:$l-!!!Ls $-- * Clity Govemment Assist&amp;nt urtrnerit FIeucl lIt. SC-?5 ._1'. ! ltS$.I: u rb uI i{ed -9i!!e_s $hl.ggunicr ng Panlungsod lvlernber I[, SG.?7 City Oovenutlsrt Deportrnent Head II, SC-?6 d.0 5.03.2 Payrnent of ttre RATA slrall be subject to the pertinent rtttcs atttl regulatio[s unrclEr Local Butlget circtrlar] No' 79 clated April l,2t'x)5' rt|rcl to tlre Pelsotral Services limitation in LCU budgets' I'urtd $ource 'I'lre RATA s[all be cfiarged against the rospective lgcal govcrnnlellt firrtrls Repcaling Clause This Circula' arne*rJs the pertinent provisio's of Locaf Buctget Circtrlar N*' "ltitt9- 9l ctated March 27,2009, h)fl'octivity This Circ:ular shall take etTEct January l, 2010' ;F€;**;-.** -u '- -"+'n&lt;-'t'- FLORENC)IO t]' Ili'ri) Sec'r:ct'trv{t m Republic of the PhiliPPines citY or. MANDAIIE Sangguniang Panlungsod KH*r FR'M rHE'rolfffl- .9I lT;' J:1l*SH33fr3f s$K'#ffitir'1ilJ*ce"**ils5s?.:Tf,?-ti+'in $?ffi"Lbi,ffiffi oJsBTTEMBER 11 2010Session Vice MaYorlPresiding Officer MajoiitY Floorleader AsJ. vru:dtitv Floor Leader Pro TemPore President SP Member SP Member SP Member SP Member SP Member SP Member President/Li ga ng- mga Barangary President/PederasYong Panlungsod ng SK SF Member10sTwelfth SP ON OFFICI^AL BUSINESS: Hon. Jose Jefflerson C' Cenrza Resn # L2-482AOLO AUTH0RIZINGTIIEHON0RABLEMAYORJONASC. CORTESTounrlnunTqTTIIEDEPARTMENToFBIJDGET AND MANAGT]MEII{T (DB}O T.,q9AT, -BUDGET CIRCULAR NO. 96, SERTES Or Zbrfr"6r[ fnn REVISED RATES OF REPRESENTATION AND TRANSPORTATION ALLOWANCES (RATA) IOilaERTAIN LocAL OFFICIALS OF TIIE CITY OF TVTAXMUN AND RELEASE TIIE APPROPRIATE NUITNS REQUIRED TIIEREFOR wHEREAS, DBM Local. Budeet, CX"*T-L3; ?f: ttr;(d.."dWff ti,lfi:-i:fr't;**"f ru:UU,rulTi,"lqlf:l:i,ftr ff;,:Jl#"ilffi 'ffiil;#d #:Htr'; St##T inorease in Representatron ano rl4lrDpr'^u*u" '' crgase of from Php6.300 do?" tr'ne'soo'oo*i::*':::#ffitit:' * Tof 2010 ffiffif33.;::;ffi;;["Jffi t"r.J"r"ct on 'anuary 2010; r.trErr -,^. .i'' I Resn. # 12-482-2010 Series 2010 Page - 02 WHEREAS, per aforesaid Budget circular local government officials concerned are entitled to receive the Jifferential pay from January 2010 and onwards. WHEREFORE, on motion of Honorable Beethoven c. Andaya, duly seconded by Fionorables Diosdado P. Suico and Emmarie M' Ouano-Dizon: RESOLVED, to authorize the Honorable Mayor Jonas c' cortes, as His Honor is hereby authorized, to implement DBM Local Budget Circular No. 96, Series oi ZOhO on the Revised Rates of Representation and Transportation Allowances (RATA) for certain.l*d officials of the city of Mandaue and release the appropriate filnds requirod therefor' RESOLVED FINALLY, to furnish copies hereof to the Honorable Mayor Jonas C. Cortes, the City Budget Officer, the City Accountant and the City freasurer for information and appropriate action ADOPTED without objection as proposed by Honorable Beethoven C. Andaya.t :t:!:f *:f **:r*:t *tl:t:!*:r**tttl CERTIFIED TRUE A}..ID CORRECT. Mandaue City, Philippines, 09/28/201 0 DE Officero. BANAG</t>
  </si>
  <si>
    <t>ORDN NO. 12-2010-578</t>
  </si>
  <si>
    <t>REALIGNING THE SUM OF P125,000 FROM CREDITS ACCOUNT</t>
  </si>
  <si>
    <t>Twelfth SPRepublic of the Philippines CITY OF t'tAtilDAUE Sangguniang Panlungsod Hon. Glenn O. Bercede Hon. Diosdado P. Suico Hon. Beethoven C. Andaya Hon. Demetrio C. Cortes, Jr. Hon. Jose Jefferson C. Ceniz.a Hon. Jimmy C. Lumapas Hon. Nenita C. Layese Hon. Benjamin H. Basiga Hon. Elstone C. Dabon Hon. Editha F. Cabahug Hon. Jovita Z. Ouano Hon. Gian Giuseppe S. Gobalani ABSENT: Hon. Emmarie M. Ouano-DizonSession Vice MayorlPresiding Officer Majority Floor Leader Asst. Majority Floor Leader Pro Tempore President SP Member SP Member SP Member SP Member SP Member SP Member President/Liga ng mga Barangay Pre sident/Pederasyon g Panlungsod ng SK SP Member (Vacation Leave - China)r7e, EXCERPT FROM THE JOT]RNAL OF THE ITTE REGULAR SESSION HELD BY THE SANGGT]NIANG PANLUNGSOD AT THE HALL OF FAME ON NOYEMBBR 030 2010 PRESENT: ORDN. # 12-2010-578 AN ORDINANE REALIGNING TIIE SUM OF'ON-E HUNDRED TWENTY F',rVE TTTOUS$ID PESOS (PHP125,m0.00) FROM THE OTI{ER PERSOIYNIEL BEIVETTTS-MONETIZATION OF LEAYB CREDMS ACCOTJNT I.IIIDBR THE OFFICE OF THE CITY TREASURER TO OYERTIME AI{D n{IGIfT PAY FOR THE OVERTIME SER\rICES RENDERED BY ITS OFFICE PERSONNEL The TWELFTH MANDAUE, with mem ORDAINS that:PANLUNGSOD of ly assembled,/ herebV l ..\ \ | ,/ )du h/_rt y ORDN. # s78 Series 2}rc Page - Az SECTION 1. The sum of One Hundred Twenty Five Thousand pesos (P125,000.00) for the Other Personnel Benefits - Monetization of LeaveCredits under the Office of the City Treasurer for CY 2010 annual budget ishereby realigned to Overtime and Night Pay for the overtime servicesrendered by its office personnel. SECTION 2. Prior Ordinance or portions thereof which areinconsistent herewith is hereby deemed amended, modified or repealed accordingly. SECTION 3. This Ordinance shall take effect immediatelv after itsapproval by the City Mayor ENACTED withorfi objection after its second and final reading onNovember 3, 2010; as proposed and motioned by Honorable Beethoven c. Andaya, duly seconded by Honorable Jimmy C. Lumapas. *rlr******{r* :f *****:f *** CERTIFIED TRUE AND CORRECT. Mandaue City, philippine s, ll I 19 12010 APPROVED: NOv ? $ 2010 . CORTES</t>
  </si>
  <si>
    <t>ORDN NO. 12-2010-559</t>
  </si>
  <si>
    <t>AMENDING ORDINANCE NO. 11 2007 413</t>
  </si>
  <si>
    <t>1i t.r ffi Twelfth SP EXCERPT FROM THE JOT]RNAL OF THE 6M REGULAR SESSION HELD BY THE SANGGT]NIANG PANLUNGSOD AT THE HALL OF FAME ON AUGUST 1T,2O1O ORDN. # t2-2010-559 AN ORDINANCE AMEI{DING ORDINANCE NO. II.2ffi7.4I3 (OTHERWTSE KNOWN AS AN ORDTNANCE SETTTNG THE POLICY GO\TERNING TTIE IilRING OF ADVISERS AND/OR CONSULTANTS, PRESCRIBING THEIR QUALITICATIONS AND HONORARIT]M, DEFI]\IING THE RULES AI\D PROVIDING PENALTIES F'OR WOLATIONS OF ANY OF THE PROVTSTONS THEREOT) The TWELFTH SANGGUNIANG PANLUNGSOD of MANDAUE, with members in session duly assembled, hereby ORDAINS that:Republic of the Philippines CITY OF MAI{DAT'E Sangguniang Panlungsod 6th PRESENT: Hon. Glenn O. Bercede Hon. Diosdado P. Suico Hon. Beethoven C. Andaya Hon. Demetrio C. Cortes, Jr. Hon. Jose Jef[erson C. Ceniza Hon. Jimmy C. Lumapas Hon. Nenita C. Layese Hon. Emmarie M. Ouano-Dizon Hon. Benjamin H. Basiga Hon. Elstone C. Dabon Hon. Editha F. Cabahug Hon. Jovita Z. Ovano Hon. Gian Giuseppe S. GobalaniSession Vice MayorlPresiding Officer Majority Floor Leader Asst. Majority Floor Leader Pro Tempore President SP Member SP Member SP Member SP Member SP Member SP Member SP Member President/Liga ng mga Barangay President/Pederasyon g Panlungsod ng SK GL i t'. ORDN. # s59 Series 2010 Page - 02 SECTION l. Titte. - This Ordinance shall be known and cited as the .'Mandaue Advisers and/or Consultants Ordinance of 2007 as Amended". SECTION 2. Declarotion of Poticy. - It is hereby declared the policy of the City Government of Mandaue to first avail itself of the expertise of personls already in the govemment service, whether in the national agencies^or in the various departments of the local govemment unit of Mandaue Clty, before it will hire an Adviser and/or Consultant from outside- sEcTIoN 3. Qualifications of Adviser and/or consultanl. - Any prospective Consultant or Adviser, for a fee or for free, must meet the following qualifications : (a.) He or she must be considered an expert in his/her field of discipline ns evidenced by academic credentials and proven track record established through the years and supported by appropriate awards and certificates of recognition; and (b ) He or she must have not been previously dismissed from the government service by reason of an administrative offense. SECTION 4. Fee or Honorarium. - (a.) The consultant's or Adviser's fee or honorarium should be at least Ten Thousand Pesos (Php10,000.00) per month and he or she will not be entitled to any other perk or privilege; and (b ) For an Adviser and/or Consultant who serves for free or for One Peso (Phpl.00) a YQT, he or she will be entitled to a free use of a city-owned vehicle every time he or she is on ofilicial duty, as determined by the Department Head concerned and approved by the Mayor or the Vice-lwI Mayor, as the case may be. ljr ORDN. # ssg Series 2010 :i:: . :. :i ___ .t SECTION 5. Term of Office. - Any Adviser and/or Consultant can only serve for a maximum of six (6) months, subject to renewal for a like or shorter period but only after submission of a written Accomplishment Report considered satisfactory by the Department and the Mayor or the Vice Mayor, as the case may be. SECTION 6. Role of Adviser and/or Consultant Defined. - (a ) He or she shall provide professional advice on matters within the field of hislher special knowledge or fiaining and he or she shall be accorded due respect and unimpeded access to available data and information; and (b ) The Adviser and/or Consultant, however, does not have any authority over anybody in the Department where he or she is assigned to or elsewhere in the City Hall. His/her role is merely advisory or recommendatory in nature. SECTION 7. Penalties. - Any public official or employee who violates any of the provisions herein contained shall be liable to pay a fine of Five Thousand Pesos (Php5,000.00) or suffer an imprisonment of one (1) yaffi, or both fine and imprisonment at the discretion of the court. SECTION 8. Repealing clause. - Any existing ordinance, local executive and or administrative orders, proclamations or parts thereof containing provisions that are inconsistent with any of the provisions of this Ordinance are hereby repealed or modified accordingly. SECTION 9. separability clause. -rf, for any reason or reasons, any part or provision of this Ordinance shall be held to be unconstitutional or invalid, other parts or provisions hereof which are not affected therebv shall continue to be in full force and effect. \''r I' ORDN. # 559 Series 2010 T:.:..:i ...- SECTION W. Effectivity Clause. - This Ordinance shall take effect after its publication in a newspaper of general circulation in the Cities and Province of Cebu. ENACTED without objection after its second and final reading on August 11, 2010; as proposed and motioned by Honorable Nenita C. Layese, duly seconded by Honorables Diosdado P. Suico, Jimmy C. Lumapas and Emmarie M. Ouano-Dizon, with favorable recommendation from the referee-Committee on Laws and Ordinances. ********:t* *: CERTIFIED TRUE AND CORRECT. Mandaue City, Philippines, 08/l 3/20 I 0 ATTESTED: FREL BANAG Ci APPROVED: AUG 1 I 2010 . CORTES</t>
  </si>
  <si>
    <t>ORDN NO. 11-2009-534</t>
  </si>
  <si>
    <t>AN ORDINANCE ESTABLISHING THE INTER AGENCY COUNCIL AGAINST TRAFFICKING IN MANDAUE CITY</t>
  </si>
  <si>
    <t>Republic of the Philippines CITY OF MANDAT'E Sangguniang Panlungsod Eleventh SP 122"d Session EXCERPT FROM THE JOURNAL OF THE 1O7TH REGULAR SESSION HELD BY THE SANGGUNIANG PANLUNGSOD IN ITS IIALL OF FAME ON OCTOBER 13, 2009 PRESENT: Hon. Victor C. Biafio Hon. Diosdado P. Suico Hon. Beethoven C. Andaya Hon. Ma. Noeleen M. Borbajo Hon. Emiliano M. Rosal Hon. Procopio R. Villanueva Hon. Jimmy C. Lumapas Hon. Editha F. Cabahug Hon. Gian Giuseppe S. Gobalani OUT OF THE SESSION HALL: Hon. Carlo Pontico C. Fortuna ABSENT: Hon. Alfonso S. Albaflo, Jr. Hon. Jose Jefferson C. CenizaActing Presiding Officer/ Majority Floorleader Minority Floorleader Member Member Mernber President Pro TemPore Asst. Minority Floorleader Member Pres. Mandaue S. K. F. Vice Mayor/Presiding Officer Asst. Majority Floorleader Member ORDN. # ll-2}09-s34 AN ORDINANCE ESTABLISHING THE INTER-AGENCY COfII{CIL AGAINST TRAFFICKING IN MANDAUE CITY The ELEVENTH SANGGUNTANG PANLUNGSOD Of MANDAUE, with members in session duly assembled, hereby ORDAINS that: SECTION l. Title.- This ordinance shall be known as the "Mandoue City Anti-frfficking in Persans Ordinance". f, fr''r'tl \'.t, ORDN, # s34 Series 2009 :::" -:-_42 --.-t SECTION 2. Polieies and Principles. - It is hereby declared that the Mandaue City Government values the digniry of every human person and guarantees the respect of individual rights. Towards this end, the Mandaue City Co,rernment shall give highest priority to the enactment of measures *d d.trlopment of programs that promote human digpity and protect the people from any threat of abuse, violence and exploitation. The Mandaue City Government recognizrs its vital role in addressing the problem of trafficking in persons, especially women and children, at the local level by instituting policies and programs to prevent, protect and rehabilitate victims of traffi cking. It is also the policy of the Mandaue City Government to take a firmer stance against trafficking in persons by penalizing certain acts or omission that can be considered as violations of this Ordinance. For this reason, the Mandaue City Government is hereby invoking the principle of local autonomy embodied in Article X of the 1987 Constitution and the plenary police po*". of local governments as expressed in Section 16 of the Local bo,r.**ent Code of 1991 in relation to Section 16 (l) of Republic Act (RA) 9208 (otherwise known as "Anti-Trfficking in Persons Act" - ztn act to institute policies to eliminate trafficking in persons especially women and children, establishing the necessary institutional mechanisms for the protection and support of traffrcked persons, providing penalties for its violations, and lor other purposes) which explicitly mandates Local Government Units (LGUs) to monitor and document trafficking cases and Section 19 of its Implementing Rules and Regulations (IRR), which clearly directs LGUs to "enact ordinancels or issuances aimed at providing protection and support to traffrcked persons and adopt measures to prevent and suppress trafficking of persons. SECTION 3. Dejinition of Terms. - As used in this Ordinance, the following terms shall mean: (a.) Trafficking in persons - refers to the recruitment, transportation, transfer or harboring, or receipt of persons with or without the I i5( ORDN. # s34 Series 2009 :i:: : :i ______ by means of threat or use of force, or other forms of coercion, abduction, fraud, deception, abuse of power or of position, taking advantage of the vulnerability of the person or, the giving or receiving of payments or benefits to achieve the consent of a person having confiol over another person for the purpose of exploitation which includes at a minimum, the exploitation or the prostitution of others or other forms of sexual exploitation, forced labor or services, Slavery, servitude, or the removal or sale of organs. The recruitment, transportation, transfer, harboring or receipt of a child for the purpose of exploitation shall also be considered as "frafficking in persons" even if it does not involve any of the means set forth in the preceding parugtaph. (b.) Child - refers to a person below eighteen (18) years of age or one who is over eighteen (18) but unable to fully take care of or protect himself/herself from abuse, neglect, cruelty, exploitation or discrimination because of physical or mental disability or condition. (c.) Prostitution - refers to any act, transaction, scheme, or design involving the use of a person by another, for sexual intercourse or lascivious conduct in exchange for money, profrt or any other consideration. (d.) Forced Labor and Slavery - refer to the extraction of work or services from any person by means of enticement, violence, intimidation or threat, use of force or coercion, including deprivation of freedom, abuse of authority or moral ascendancy, debt-bondage or deception. (e.) Sex Tourism - refers to a progam organized by fravel and tourism - related establishments and individuals which consists of tourism packages or activities, utilizing and offering escort and sexual services as enticements for tourists. This includes sexual services and practices offered during rest and recreation periods for members of the military. L.,)rt, ORDN. # 534 Series 2049 :::". : :i --- .--t (f) Sexual Exploitation - refers to participation by a person ln prostitution or the production of pornographic materials as a iesult of being subjected to a threat, deception, coercion, abduction, force, abuse of authority, debt-bondage, fraud, or through abuse of victim's wlnerability. (g.) Debt Bondage - refers to the ptedging by the debtor of his/her personal services or labor to those of a person under his/her control as secgrity or payment for a debt, when the length and nature of services is not clearly defined or when the value of services as reasonably assessed is not applied toward the liquidation of the debt. (h.) Pornography - refers to any representation, through publication, cinematography, indecent shows, information technology, or by whatever -.uot, of a person engaged in real or simulated explicit sexual activities or any representation or the sexual parts of a person for primarily sexual purposes. (i ) MCIACAT refers to the Mandaue City Inter-Agency Committee against Trafficking. 0 ) Local Task Force - refers to the Inter-Agency Task Force Against Trafficking in Persons created under Section 14 of this Ordinance. (k.) BCPC - Barangay Council for the Protection of Children. (1.) GAD - Gender and DeveloPment SECTION 4. Acts Punishable, - (a ) The following shall be unlawful and penalized as acts of trafficking in Persons: /\l ., ,t r ORDN. # 534 Series 2009 :i:'- : :i - -: ..-..-t 1) 2.)To recruit, transport, transfer, halbor, provide or receive a person by any means, including those done under the pretext of domestic or overseas employment or training or apprenticeship, for the purpose of prostitution, pornography, sex exploitation, slavery, involuntary servitude or debt bondage; To introduce or match for money, profit or material, economic, or other consideration, arry person or, as provided for under Republic Act No. 6955 (otherwise known as "Mail Order Bride" - an act to declare unlawful the practice of matching Filipino women for marriage to foreign nationals on a mail order basis and other similar practices, including the advertisement, publication, printing, or distribution of brochures, fliers and other propaganda materials in furtherance thereof and providing penalty therefore), any Filipino woman to a foreign national, for marriage for the purpose of acquiring, buying, selling, or trading him/her for prostitution, pornography, sexual exploitation, forced labor, slavery, involuntary servitude or debt bondage; 3.) To offer or contract marriage, real or simulated, for the pu{pose of acquiring, offering, or trading them to prostitution, pornogaphy, sexual exploitation, forced labor, or slavery, involuntary servitude or debt bondage; 4.) To undertake or organize tours and travel plans consisting of tourism activities for the purpose of utilizing and offering persons for prostitution, pornography, or sexual exploitation; 5.) To maintain or hire a person to engage in prostitution or pornography, 6.) To adopt, or facilitate the adoption of person for the purpose of prostitution, pornography, sexual exploitation, forced labor, slavery, involuntary servitude or debt bondage; Ll^r ORDN. # 534 Series 2009 :::"_ : :'_ _.._-.t 7.) To recruit, hire, adopt, hansport or abduct a person, by means of threat or use of force, fraud, deceit, violence, coercion, or intimidation for the purpose of removal or sale of organs of the said person; and 8.) To recruit, transport, or adopt a child to engage in armed activities in the Philippines or abroad. (b.) The following shall also be unlawful and penalized as acts that promote trafficking in persons: 1.) To knowingly lease or sublease, use or allow to be used, any house, building or establishment for the purpose of promoting traffrcking in Persons; 2.) To produce, print and issue or distribute unissued, tampered or fake Counseling Certificates, registration stickers and certificates of any government agency which issues these certificates and stickers as proof of compliance with govemment regulatory and pre-departure requirements for the purpose of promoting trafficking in person; 3.) To advertise, publish, print, distribute, or cause the advertisement, publication, printing, broadcasting or distribution by any means, including the use of information technology and the internet, of any brochure, flyer' or any propaganda material that promotes trafficking in persons; 4.) To assist in the conduct of misinterpretation or fraud for the purpose of facilitating the acquisition of clearances and necessary exit documents from government agencies that ' are mandated to provide pre-departure registration and services for departing persons for the purpose of promoting trafficking in persons; L ,,. i .t ORDN. # s34 Series 2009 ::::__--07 __.., 5.) To facilitate, assist or help in the exit and entry of persons, from/to the country at international and local airports, territorial boundaries and seapolts, who are in possession of unissued, tampered or fraudulent travel documents for the purpose of promoting trafficking in persons; 6.) To confiscate, conceal, or destroy the passport, travel documents or personal documents or belongings of trafficked persons in furtherance of trafficking or to prevent them from leaving the country or seeking redress frorn the govemment or appropriate agencies; and 7.) To knowingly benefit from, financial or otherwise, or make use of, the labor or service or a person held to a condition of involuntary servitude, forced labor, or slavery. (c ) The following are considered as qualified trafficking in persons: 1.) When the trafficked person is a child; 2.) When the adoption is effective through Republic Act No. 8043, otherwise known as the "Inter-Country Adoption Act of 1995" and said adoption is for the purpose of prostitution, pornography, sexual exploitation, forced labor, slavery, involuntary servitude or debt bondage; 3.) When the crime is committed by a syndicate, or in large scale. Trafficking is deemed committed by a syndicate if carried out by a group of' three (3) or more persons conspiring or confederating with one another. It is deemed committed in large scale if committed against three (3) or more persons, individually or as a group; 4.) When the offender is an ascendant, parent, sibling, guardian, or a person who exercises authority over the traffrcked person or when the offense is committed by a public officer or employee, Iffi lr., t ORDN. # s34 Series 2009 :i::.__.:: __.. 5.) When the trafficked person is recruited to engage in :l?*::f"t #:l",HI member of the m'itary or raw 6.) When the offender is a member of the military or law enforcement agencies; and " H#JJ i,"ff "tJill: i:H: .1ffi::"i#':ff;:Ji: ffi :f3.T*##ilHil,"s;1ffiilI,X,tr ll'u' o*he (d.) Any person who buys or engages the services of traff,rcked persons for prostitution shall be penalized for use of hafficked persons. SECTION 5. Role af the Mandaae City Government. - To conhibute to international and national efforts to address the problem of trafficking in person, the Mandaue Clty Government shall implement programs and services that will contribute to the prevention, protection and rehabilitation of trafficked persons in Mandaue Crty, pursuant to Section 16 O of R.A. 9208 (otherwise known as"Anti-TVfficking in Persons Act"). SECTION 6. Crestion of the Council. - (a.) The Mandaue City Inter-Agency Committee against Trafficking (MCIACAT) shall be organized and will serve as the primary arm of the Mandaue City Government in the implementations of the provisions of this Ordinance and R.A. 9208 (othenvise known as "Anti-Trfficking in Persons Act"). Its composition shall include, but not limited to the following: Chairman: The Mandaue City Mayor Vice Chairman: The Chairman of the Sangguniang Panlungsod Committee on Women !Aand Family lnl ^ ORDN. # s34 Series 2009 Page - 09 Members: a o o a o a a aChairperson of the Sangguniang Panlungsod Committee on Social Services Mandaue City Social Welfare Services Officer (MCSWSO) Mandaue City Planning Officer Mandaue City Director of DILG Mandaue City Health Officer Mandaue City Police Office Chief ABC President SK Federation President President of GAD Federation Representative of the Bureau of Immigration &amp; Deportation Mandaue City Prosecutors Office All NGOs or faith-based organizations which have proven record of working for and advocating the rights and concerns of women, children and overseas Filipino workers.a o (b ) The MCIACAT shall convene at least once a month, and it may call to such special sessions as it may deem necessary. A majority of its members shall constitute a quorum to conduct official business. (c.) The MCSWSO shall serve as the secretariat of the MCIACAT. (d.) The MCIACAT shall adopt its own internal rules and regulations to serve as guidelines for the implementation of the provisions of this ordinance. SECTION 7. Functinns of the MCIACAT are asfollows: - l^l . ORDN. # s34 Series 2009 Page - 10 (a.) Formulate the comprehensive and integrated program toprevent and suppress trafticking in persons. (b ) coordinate the implementation of the city Government's programs and activities on anti-trafficking as enumerated under sections 6, 10, ll,lZ,13,14,15 and 16 of this ordinance. (c ) Discuss with neighboring NGos the capacity of grouping together and pooling resources for a more effective delivery of the mandatory services under R.A. 9208 (otherwise known as"Anti-Trfficking in Persons Act,). (d ) Recommend relevant policies or legislative measures to the Sangguniang Panlungsod. (e.) Lead the preparations and activities for the annual celebration of the "National Day Against Trafficking" every December l21}'" (f ) conduct andlor provide for the training of LGU personnel involved in anti-fiafficking programs and activities. (g.) Establish a sex-and age - disaggregated database on cases of trafficking in persons. (h.) Submit an annual report to Council/Sangguniang Panlungsod.the Mandaue Citv (i ) Perform such other related functions or tasksas may be imposed by law or ordinance. (t ) Draft the implementing Rules and ordinance.Regulations of this (k.) Ensure that the program of the MCIACAT will be implemented in coordination with other existing Anti-Trafficking Task Forces/Anti-Traffi ckin g Groups. lx ORDN. # s34 Series 20A9 Page - 11 SECTION- 8. Monitoring and Documentation of Trafftcking inPersons. - The Mandaue City Government through the MCI{CAT shallmonitor and document cases of trafficking in per*otti within Mandaue City. Any person who has any knowledge or learns of, facts orcircumstances that give rise to a reasonable betief that a person will be, ormay be, or has been trafficked shall immediately reporf the same, eitherorally or in writing or through other means to the nearest police or lawenforcement agency or the Mandaue City Social Welfare Services Office. The Mandaue City Health Office shall likewise monitor cases oftrafficking in persons by reporting to the Mandaue City Social WelfareOffice any suspected cases of trafficking in persons for purposes of sexual exploitation incident to the conduct of the STD/FIIV/AIDS monitoring tests,Daily Hygiene check-up, and other similar medical examinations. All reports shall be investigated within forty-eight (4S) hours and aninvestigation report which shall include the recommended action to be taken to address the reported incident be furnished to the MCIACAT. The Mandaue City Social Welfare Services Office shall document thereported cases of trafficking in persons up to its termination. It shall likewise submit an annual report to the MCIACAT on the situation of trafficking inpersons in Mandaue City. SECTION 9. Reportorial Duty. The MCIACAT through the MCSWSO shall submit an annual report to the Mandaue City Cotrrcil on the situation of traffrcking in persons within the City, as well as on the policies and programs instituted to respond to the problem. SECTION 10. Visitation powers. - (a ) As an incident to its mandated duty under Section 9 of this ordinance, the Mandaue city Government through the MCIACAT shall conduct inspection, in coordination with proper authorities, of houses, buildings, or establishments reported as being used for trafficking in persons activities, lr,r I ORDN. # 534 Series 20A9 Page - 12 (b.) The unjustifiable refusal of the owner or person in charge of any house, building, or establishment to submit the *-. for inspection by local authorities or appropriate agencies shall give rise to the prima facie presumption of willfully impeding and/or obstructing the mandated duty of the local government to monitor and document hafficking cases, and may expose said owner or person in charge to the possible prosecution for violation of this ordinance. (c.) The MCIACAT shall formulate the proper guidelines and protocols that will be observed in the exercise of this power, in order to ensure compliance. SECTION ll. Cancellation of Lkenses af Establishmenv Enguged in Trfficking Activities. - (a.) The Office of the City Mayor shall effect the cancellation of business permits and licenses of establishments on the following grounds: 1.) Upon lawful Order of the Court; 2.) Upon issuance of permanent closure order by the Department of Labor and Employment for violation of RA 9231 (An Act Providing the Elimination of the worst Forms of Child Labor and Affording Stronger Protection for the Working Child) in relation to RA 9203 (otherwise known as "Anti-Trfficking in Persons Act"); 3.) When an establishment or its owner or any of its staff, violates the provisions of RA 9208 (otherwise known as "Anti-Trfficking in Persons Act'); 4.) Upon recommendation by the Inspector in the exercise of the city's visitation powers under Section 11 finding that the establishment is employing minors for purposes of ORDN. # s34 Series 2A09 Page - 13 -----t 5') For violations of the provisions of this Ordinance under Section 20 (c) and (d). The following proceedings arising from this Section shall be summary in nature. For cases falling under paragraph (a), (b) and (c), the office ortnl City Mayor shall immediately issue an order within twenty-fo ur QQ hours canceling the license of the establishment upon receipt of the information regarding the violation of the said establishment- For cases falling under paragraphs (d) and (e), the office of the city Mayor shall send a show cause order to the registered owner of the concerned establishment requiring the latter to submit evidence why the cancellation of the business is not an appropriate remedy. The Office of the City Mayor shall send the show cause order within twenty-fow Q$ hours upon receipt of the recommendation of the Inspector for the cancellation of the business license. The concerned business establishment shall have a period of three (3) days to submit countervailing evidence upon receipt of the order. No motion or request for extension shall be allowed. Failure to submit countervailing evidence within the period shall be taken as a waiver on the part of the establishment to contest the findings and recommendations of the Office of the City Mayor. Upon receipt of the reply, the Office of the City Mayor shall forthwith resolve the controversy within the period of not more than ten (10) days. The order canceling the business permit shalt take effect immediately. No motion for reconsideration shall be entertained. SECTION 12. Additional Requirements for specifrc Business Establishments Apptying for Business permit. - (a.) Bars, nightclubs, videoke bars, KTV bars, and other similar establishments providing adult entertainment applying for new business licenses or applying for renewal shall sign an undertaking that they shall not employ minors and women who are victims of trafficking. Moreover, they shall be required to keep copies of National statistics office (NSo) authenticated birth certificates of all employees as proof of age of majlitV. In ffi l.,r \ ORDN. # 534 Series 20A9 Page - 14 the event that the NSO certifies of No Record of Birth, other secondary evidence of proof of birth such as Baptismal certificate should be kept as proof of age of majority. (b.) The owner, proprietor or manager of boarding houses, pension houses, dormitories and similar establishments applying for business permits and/or licenses or applying for renewal thereof, shall sign a written undertaking that they shall not engage in any act which promotes trafficking such oS, but not limited to, allowing the use of their premises to traffickers and their victims. The owner, manager or proprietor of such establishment shall have a mandatory duty to report suspected cases of hafficking in persorVs to the MCIACAT. (c.) The willful reftisal of the said aforementioned undertaking as required above or the subsequent violation thereof and the lack of birth certificates or the possession of falsified birth certificates or the failure to keep employees' birth certificates as required in the record of employment shall be ground for the immediate denial or cancellation of the business license. (d.) If the offender is a corporation, partnership, association, club, establishment or juridical person in possession of a business license issued by the Mandaue City Government, such business license shall immediately be cancelled and revoked permanently. The establishment shall be penalized with a flne of Five Thousand Pesos (Php5,000.00) and the owner, president, partner or manager or any other offrcer thereof shall not be issued a new business license to operate any similar establishment under a different name within the Citv of Mandaue. SECTION 13 . Ensure Effective Prosecution of rrafficking cases. - The Mandaue City Government shall ensure the effective prosecution of cases of trafficking in persons committed in Mandaue City. lnt ORDN. # s34 Series 2009 Page - 15 For this pu{pose there shall be created an Inter-Agency Task ForceAgainst Trafficking in persons to be composed of peisonnel from theMandaue city Police offrce - women's Desk, Bureau of lmmigration,National Bureau of Investigation, Department of Social Welfare undDevelopment, Department of Social Welfare and Services, Office of the CityProsecutor, and the city Attorney's office, Department of Labor andEmployment, City Health Office, Mandaue Port Authority, and at least three(3) non-government organizations with a track record in working on theissue of trafficking in persons. The Inter Agency Task Force shall coordinatein the conduct of surveillance, investlgation, and rescue operations oftrafficking cases in Mandaue City. The Inter Agency Task Force shalllikewise, in close coordination with the MCIACAT. formulate plans andprograms for the prevention and/or reduction of trafficking in person. within one (l) month from the adoption of this ordinance, theMCIACAT shall call for a monthly meeting to develop guidelines andprotocols for the effective coordination in the conduct of surveillance,investigation and rescue operations on trafficking in persons. TheMCIACAT shall include in the meeting of all memberi to thJ Inter Agency Task Force. To facilitate the successful prosecution of trafficking cases, theMCIACAT shall establish a wibness protection and support servicesprograms for victims of trafficking that shatl include, but not be limited to, the establishment of the safe house for rescued victims, basic welfare and legal services, incentives in the form of financial support or alternative livelihood opportunities. SECTION 14 . Deputizing the Barangays. - (a.) The Mandaue City Government shall deputize the barangays in maintaining registries of local residents recruited for employment elsewhere, their respective destinations, the identities of the recruiters, and other relevant data. (b.) The barangays shall prospective recruiters before engaging in any areas of responsibility.likewise be authorized to require all to first apply for the barangay permit recruitment activities in their respective ln,, l^ ORDN. # s34 Series 20A9 Page - 16 ------t SECTION 15. Informatian campaign Against Trafficking inPersons- - The Mandaue City Government shall undertake an-informitioncampaign against trafflrcking in persons through the establishment of theMigrant Advisory and Information Network fVtanD desks in coordination yilh the Department of the Interior and Local Government (DILG),Philippine Information Agency (PIA), Commission on Filipinos Overseas(cFo), Non-Government organizations (NGos) and other concernedagencies, organizations and individuals. The Mandaue City Government shall conduct information dissemination activities at the barangay level and coordinate such activities with BCPC's, GAD Focal Points/Persons and the DILG. Information dissemination activities shall likewise be conducted in schools" churches and other communities. In coordination with the PIA, the Mandaue City Government shall produce and publish information, education and communication materials about trafficking in piers, ports, airports, bus and jeep terminals and other similar places where acts of trafficking may be committed. SECTION 16. Encouragement and support of community-Based Initiatives. - The Mandaue City Government shall encourage community- based initiatives that address trafficking in persons. The Mandaue City Government shall provide financial suppon ro BCPC's, GAD Focal PointslPersons, and qualified and accredited NGOs engaged in activities for the prevention, protection and rehabilitation of victims on trafficking. SECTION 17. Mandatory Service to Trafficked Persons. - Pursuant to Section 23 RA 9208, the City Government shall, in coordination with the concerned government agencies, make available the following mandatory services to trafficked persons: (a.) Emergency shelter or appropriate housing, (b.) Counseling, lA" ,l ORDN. # s34 Series 2A09 Page - t7 (c ) Free legal services, which shall include information about the victims' rights and the procedure for filing complaints, claiming compensation and such other legal remedies available to them in a language understood by the trafficked person, (d.) Medical or psychological services, (e.) Livelihood and skills trainings, and (f ) Education assistance to a frafficked child. The Mandaue City Social Welfare Services Office shall lead in coordinating and providing (a), (b), (d), (e) and (0. The City Atrorney's Office shall lead in providing (c). All efforts shall be made to ensure that the above services will be rendered in child-friendly and gender-sensitive manner. sECTloN 18. Enactment of supplemental ordinances and Issuances. - The Mandaue City Government shall formulate and promulgate supplemental ordinances, resolutions, or executive issuancei aimed atproviding support to trafficked persons, and adopt necessary measures toprevent and suppress trafficking in persons within its territorial jurisdiction. SECTION 19. strengthening of Existing Bodies. - The Mandaue City Government shall exert efforts to strengthen, activate, and mobilize existing committees, councils, similar organizations and, special bodies at the local level to prevent and suppress trafficking in persons. SECTION 20. Penalties and Sanctions for Violations af this Ordinance. - The following acts of omissions shall be deemed violations of this Ordinance and shall be subject to the imposition of the corresponding penal sanctions" or at the discretion of the Court: (a) Any public officiallofficer who has any knowledge facts or circumstances that give rise to reasonable person will be, or maybe or has been traffrcked,or learns belief that anO faitsIl^of a to ORDN. # s34 Series 2009 Page - 18 immediately report such to the MCIACAT or other concerned agencies shall be penalized with a fine of Five Thousand pesos (Php5,000.00) and/or imprisonment of not exceeding six (6) months; (b) If the offender above is a private person, the penalty shall be a fine of Two Thousand Five Hundred pesos (php2,5ob.oo; and/or imprisonment not exceeding three (3) months; (c) The owner, manager, or person in-charge of any house, building or establishment who refuses, without justifiable reason, to submit said premises for inspection by Mandaue City authorities as provided under Section 11 of this Ordinances shall be penalized at the first instance, with immediate cancellation of the corresponding business permit andlor license issued by the Mandaue City Government. At the second instance the offender shall be punished for willfully impeding and/or obstructing the mandated duty of the Mandaue city Government to monitoi and document trafficking cases, with the fine of Five Thousand pesos (Php5,000.00) and/or imprisonment not exceeding 3 months; (d) The unjustifiable refusal andlor failure to sign the written undertaking required under Section 12 (b), and (c) of this ordinance, or the subsequent violations of the same, or the failure to keep employees' birth certificate as required under Section 12 (b) hereof, or the possession of falsified birth certificates in the records of employment, shall be penalized, at the first instance with immediate cancellation of the corresponding business permit and/or license issued by the Mandaue City Government. At the second and subsequent instances, the offender shall be punished with a fine of Two Thousand Five Hundred pesos (php2,500 00) coupled with the immediate cancellation of hislher business permit. (e) In case of judgment of conviction and the competent court ofjustice deems it proper to impose the penalty of "community seryice" the Mandaue city Government shall recommend to the judge that said term should include but not limited to such activities as tree-planting, cleaning of public streets, carpals or )uDlrc streets, cTa l^t [^ atr i (.1 ORDN. # s34 Series 2009 Page - lq ------t public places, dredging of local rivers, lakes, or streams, andhelping in the collection of garbage, and that contact between theoffender and the trafficking viciimls should be avoided at allcosts. SECTION 21. Rewards and Incentives. The MCIACAT mayinstitute an incentive scheme whereby monetary rewards maybe given topersons who provide vital information that lead to the prevention orsuppression of trafficking activities and to the apprehension of offendersinvolved therein. Likewise, awards and recognition may be given to persons,organizations, or establishments that champion or support activities whichcontribute to the prevention or suppression of traffrcki"g l" persons. SECTION 22. Applicabilily Cluuse. - The provisions of existingordinances, resolutions, or executive orders dealing with related subjecimatters such as protection against child labor and exploitation, anti-violence against women and children, and the like, which are not contradictory withthis Ordinance, are hereby adopted as an integral part of this Ordinance. SECTION 23. separabi@ clause. - If, for;lny reason, any section orprovision of this Ordinance is declared unconstitutional or invalid by the Supreme Court, the other sections or provisions hereof not affected bv such declaration shall remain in force and effect. SECTION 24. Repealing Clause. - All existing ordinances, rules andregulations or parts thereof inconsistent with the provisions of this ordinance are hereby repealed and/or modified accordingly. SECTION 25. Effectivity. - This Ordinance shall take effect immediately after completion of its publication in a newspaper of general circulation within its jurisdiction and posting in the</t>
  </si>
  <si>
    <t>ORDN NO. 12-2010-584</t>
  </si>
  <si>
    <t>REALIGNING THE SUM OF P100,000 FROM SUSTAINABLE LIVELIHOOD PROGRAM</t>
  </si>
  <si>
    <t>t rl .Prgr Temnore president/ A.tiog presiding Offi;; . lvtajority Floor LeaderAssr. Majority Hoo. i.uier Sp Member Sp Member Sp Member Sp Member Sp Member Sp Member Sp Member Vice - IVfayor/hesidin g Offi cer(On offi ciat Busiies;t --'I lepubtic of the philippinescrrY oF uexoa-a Sanggunhrq panfungsd 21"' SessionEXCERPT FROM THE JOJTI-AL OF T{T 2OTEITEGULAR SESSION HELD Bi.T# S{NCb-UNTANG PANLUNGSOD AT THE IIALL Or rAErE ON ilAil,rBER 01, 2O1OPRESENT: Hon. Demetrio C. Cortes, Jr. Hon. Diosdado p. SuicoHon. Beethoven C. aoL"uHon. Jose Jefferron C. Goi*Hon. Jimmy c. ruruf"i-''Hon. Nenita c ruvrri*"Hon. Emmarie fvf. "Oulo-Dizon Hon. Benjamin H. B;fu; * Hon. Elstone C. OaUon-Hon. Editha f. CaUanueABSENT: Hon. Glenn O. Bercede ORDN. # t2_201us84 AN ORDTNAN_CE REAL.T_GNrNG Try_ _suM oF oNETTUNDRED rrrous.lffi _Psos *T1*_000.00) FROM s us TATNABH ^ rrvriiilggn- nnoiiraer _ ro rrirnrnvcs AND SEMINARS TIN';R' "* CIrV?"ti;PrRATTIlE OTFICE ThC T'ITEIFTH SANGGTINIANG . PANLTINGSOD Offfit*tri**tr *ruJ,i r ;J;'iury assembred, hereby ir:r:#l8il *h. ft"",iH".*-T"^g*s:o rhousand pesos$ta1:lq',31?t1,ff#tli#;iir:H#fi ""#:Hffi .J;:HCooperative Of,fice.8::r#ll'Ltrr*;;;:il;"+ffi;T;J:ffi **tlTwelfth Sp 0nllerf the City t ORDN. # 584 Series 2Arc Page - Az SECTION 2- prior ordina3ce, g, poltiols thereof which are;:::H[:&amp;: herewith *;"'bv ae"mea-aJ"oa"d, modifieo o. repeared rpr"ifffrl?X;#s ordinance shall take effect immediatery after its ENACTED without objection after its secold and final reading on December 01, 2010; as or*;; a3! moti";;fi; Honorabre Beethoven c. Atrdaya' duly seconded'uy'Cono.ur"r oi"Jri"tp. suico and Emmarie M.3""XX?;?ffiffi $.ffi *j j*m";dffi ;thererere"-bo,-itt., *,t******** ********** CERTIFIED TRUE AND CORRECT.Mandaue City,philippin "r, lZtOAnOrc gh, DEMETRTO C. CORTES, JtrI.Pro Tempore president/ ATTESTED: *ti"g kesiding Officer APPROVED: OEC 1 3 28fiI AO C. CORTES</t>
  </si>
  <si>
    <t>ORDN NO. 12-2010-570</t>
  </si>
  <si>
    <t>CREATING THE LOCAL CLIMATE CHANGE COUNCIL OF M.C</t>
  </si>
  <si>
    <t>I Republic of the philippines CITY OE. MANDAUE Sangguniang panfungsod Twelfth SP nn^r -- 14th sessionEXCERPT FROM THE JOURNAL OF THE I4IIIREGULARSESSION HELD BY THE SANGGUNTANC PANLLINGSODAT THE HALL OF FAME ON OCTOBER 13,2010 PRESENT: Hon. Demetrio C. Cortes, Jr. Hon. Diosdado p. Suico Hon. Beethoven C. Andava Hon. Jose Jefferson C. Ceniza Hon. Jimmy C. Lumapas Hon. Nenita C. Layese Hon. Emmarie M. Ouano_Dizon Hon. Benjamin H. Basiga Hon. Elstone C. Dabon Hon. Gian Giuseppe S, Gobalani ABSENT: Hon. Editha F. Cabahug Hon. Jovita Z. Ouano SECTION l. Title. This Ordinance shallMANDAUE CITY LOCAL CLIMATE CHANGE2010.Pro Tempore president/ Acting Presiding Officer IUajority Floor Leader Asst. Majority Floor Leader SP Member SP Member SP Member SP Member SP Member SP Member President/pederasyon g Panlungsod ng SK SP Member President/Liga ng mga Barangay ORDN. # t2_201u570 AN ORDINANCE CREATING THE MANDAUE CITY LOCALCLIMATE CHANGE COUNCIL The TWELFTH SANGGLINIANG PANLLINGSOD ofMANDAUE, with members in session duly assembled, herebyORDAINS that: be known as ORDINANCEthe OF SECTION 2. Declarafion of policy. - The govenrment adopts then-nngiple of protecting the climate system for the benefit of humankind onthe basis of climate justice or common but differentiated responsibitities andthe Precautionary principle to guide decision-making in climate riskmanagement' It also recognizes the vulnerability of thelocal communities.tCI Q${ ORDN. # 57A Series 2010 Page - 0Z -------t particularly th1 g9o" women, and children, to potentiar dangerousconsequences of climate change such as rising seas, changing landscapes,increasing frequency andr/or se-verity or oroogr;ts, fires, no-ooJ *d ,tor*r,climate-related illnesses and diseases, damag; to ecosystems, biodiversityloss that affect the country's environment, ,"olfu* and economy; thus, ail concerned govemment and non govemment sectors are enjoined tocooperate with the ggmmunity in thi resolution of climate "n*t, issues,including disaster risk reduciion for tn" pr-rlotion and reduction of the -advelse impacts of climate change an4 at the same time, maximize itsbenefits. SECTION 3. Definition of Terms. - For purposes of this ordinance,the following shall have the corresponding r"*ingr, (a') Adoptation - refers to the adjusfinent insystems in response to acfual or expectedtheir effects, which moderates harm oropportunities.natural or human climatic stimuli or e4ploits beneficial (b.) Adaptive capactty - refers to the ability of ecological, social oreconomic systems to adjust to climate "h*g. inJtuaing cii_ut.variability and extremes, to moderate or offset potentiardamages and to take advantage of associated opportunities withchanges in climate or to cope with the consequences thereof.(c.) Anthropogenic causes - rlf"t to causes resulting from humanactivities or produced by human beings.(d.) climate change - refers to a chanle in climate that can beidentified by changes in the o,rro- *d/or variability of itsproperties and that persists for an extended period typiruilvdecades or ronger, whether due to natural variability or as aresult of human activitv. (e.) climate variabitity-.lf.r, to the variations in the average stateand in other statistics of the climate on all temporal and spatialscales beyond that of individual weather events.(f') climate Risk - refers to the product oi "ri*ute and relatedhazards working over the wrnerabitity or n rman and naturarecosystems. lo OotI | ,^., ORDN. # 570 Series 2010 Page - 03 (g') Disaster - refers to a serious dis.rption of the functioning of acommunity or a society invorving *iaopr"ad human, material,economic or environment losses-and rmfacts which exceed theability of the affected community o*o"i"ty to cope using itsown resources. (h ) Disaster Risk Reduction - refers to the concept and practice ofreducing disaster risks through systematiiro.tu to-uiuivrJ unamanage the causar factors of disasters, includir,g i"J.r""aexposure t9 hazards, lessened vurnerability or pEopi. "uoo property, wise management of land and the-environ-int, unAimproved preparedneis for adverse ""."i, - (i.) Gender Mainstreaming - refers to the strategy for makingwomen's as well as men's "olc"T* and experiei"", u. integratdimension oj the design, implementaiion, monitoring, andevaluation of policies and programs in all poriticar, economic,and societar spheres so that women and men benefit Lqr"iiv *ainequality is not perpetuated. rt is ,h;-orog"ss of assessing theimplications for *o*"o and men of *v planned action,including legislatiorq policies, or programs in all areas and at alllevels. 0') Global warming refers to the increase in the averagetemperature of the Earth's near-surface air and oceans that isassociated with the increased concentration of greenhous" f*", in the atmosphere. (k ) Greenhouse Effect refers to the process by which theabsorption of infrared radiation uy tle'utiosphere warms theEarth. (l') Greenhouse -Gases (GHG) refer to constituents of theatmosphere that confribute to the greenhouse effect including,but not limited to, carbon dioxiie, *"itun", nifrous oxide,hydrofluorocarbons, perfluorocarbons ana sJru, hexafluoride.(m.) Mainstreaming - rf"r, to the integration of poricies andmeasures that address crimate- .chinge into i"""iopr*"tplanning and sectoral decision_making. e (n.) Mitigation - rn the context of "ri-atE change, refers to human ::::ilT-:" lgg"ss anthrop_o_geni, "_Gons by sources andremovals bv sinks of ail GHb, io"It;;- olo""-oepfetingsubstances and their substitutes. vz\ loltCI lnr ORDN. # s70 Series 2010 Page - 04 -------/ one of whom shalr serye as the vice chairpers;;;;;t#1;. @t(o.) Mitigation potentiar shalr refer to the scare of GHGreductions that "ouJd be made, relative to emission buselines,for a given level of carbon price (expressed in cost per unit ofcarbon dioxide equivalent emissions avoided o,,.au..ol.(p ) Seq Level Rise -iefers to an increase in sea level which may beinfluenced by factors like global warming thtougrt expansion ofsea water as the oceans wann and melting of ici over land andlocal factors such as land subsidence.(q.) vulnerabiltty - refers to the degree to which a system issusceptible to, or unable !o cope *th adverse effects of climatechT€le,- .-including climate variability ;J-* extremes.vulnerability is a frrnction of the character, magnitude, and rateof crimate change and variation to which ; syt;i, .*por.d,its sensitivity, and its adaptive capacity. SECTION 4. creation of the Mandaae city Locol crimate changecouncil' - There is hereby istablishea a uandaue city io"ur climatechange council, hereinafter referred to as council. The council shall be an independent body and shalr have the samestatus as that of a local body. It shall be atrach"i to the office or tn. cityMayor. The council shall be the sole policy-making body of the local govenunent unit which shall be tasked to coordinate, monitor and evaluatethe programs and action plans of lry rocal g;;"*-ent rerating to crimatechange pursuant to the provisions ofRepublic"Act g72g(otherwise known as "A' Act mainstreaming climate "h*g into government poricyformulations, estabrishinglhe framework strategy and program on climatechange which espouses sustainabr. o"""rop*r-n't, to fuIfi1 human needswhile maintaining.the quality of the natural "n*roorent for current andfuture generations"). SECTION -5 Composition of the Council. - The council shall be composed of the Local Chief Executive who shall serve as the Chairperson, #:ffij3"lJ'i:T'1?91:.tu* to iL "*'i""J 6 'ti; e; Mavor, 0 I ORDN. # s70 Series 2010 Page - 05 The council shail have an Advisory Board composed of thefollowing: a.) SP Chairman, Committee on Energy b.) sP chairman, committee on Appropriation, Budget and Financec') Department Head/Representative from the City ,{gri.urirre officed') Representative from the Departuent of Environment and NaturalResourceslRepresentative from the Deparhent of Science andTechnology e') Schools Division SuperintendentlRepresentative from theDepartment of Education f.) Mandaue city Tourism officer/Departrnent of Foreign Affairsg.) HeadlRepresentative from the cityHealth officeh') Representative from the Department of the Interior and LocalGovernment i.) Representative from the cify Disaster coordinating councilj.) Head/Representative from tle Engineering officek') HeadlRepresentative from the Offrce of Sustainability andEnvironment I') HeadiRepresentative from the City Social Welfare Services Officem.) Representative from the Department of Trade and Industryn.) Representative from the Deparhent of t arrsportatio' andCommunications o.) President of the Liga ng mga Barangayp.) Representative from the academe q.) Representative from the business sectorr.) Representative from nongovemmental organizations SECTION 6. Meetings af the Council.- The Council shall meet once 1y.ty three (3) months, or as often as may be deemed necessary by thecharperson. The -Recording secrerary/s."rit*iut i, d;;;,Jio"inro.* trr.oFt-t of the city Mayor ofthe regular schedule of meeting, *o th; conflictof schedules can be avoided, thus-ensuring the presence of the city Mayorand the other members of the Council" SECTION 7. Local crimate change offrce. - There is hereby createda M-andaue Citv Local Climate Change Omr" tlut th"Il;;; ,i.-ibrrncil. Itshall be headed bv lvice- !-harperson of the council who shall act as theExecutive Director of the Office. {0 00 I ORDN. # 57A Series 2010 :::"_ :_ :: ....../ SECTION 8. Pmvers ond Functions of the Council. - The Council shall have the following powers and functions: a.)Ensure the mainstreaming of climate change, in rymergy with disaster risk reduction, into the local, sectoral and barangay development plans and programs; coordinate and synchronize climate change programs of the barangays; Formulate a Framework Strategy on Climate Change to serve as the basis for a program for climate change planning, research and development, extension, and monitoring of activities on climate change; Exercise policy coordination to ensure the attainment of goals set in the framework strategy and program on climate change; Recommend legislation, policies, strategies, progrzlms on and appropriations for climate change adaptation and mitigation and other related activities; Recommend key development investments in climate-sensitive sectors such as water resources, agriculture, forestry, coastal and marine resources, health, and infrastructure to ensure the achievement of local sustainable development goals; Create an enabling environment for the design of relevant and appropriate risk sharing and risk-transfer instruments; Create an enabling environment that shall promote broader multi- stakeholder participation and integrate climate change mitigation and adaptation; Formulate strategies on mitigating GHG and other anthropogenic causes of climate change; Coordinate and establish a close partnership with the city Disaster coordinating council in order to increase efficiency and effectiveness in reducing the people's vulnerability to climate- related disasters; In coordination with the Mandaue City Tourism Office, the City in the climate change negotiations; CI, qtb.) c.) d.) e.) f.) s.) h.) i) k.) repqesent l') Formulate and update guidelines for determining vulnerability toclimate ll*g. impacts and adaptatioo urr"rr.ents and facilitatethe provision of technical assistance for their implementation andmonitoring; m') Coordinate with barangay units and private entities to addressvulnerability to climate c.!1yse impacts bf ",r"ry ,r"t* trr*rein;n.) Facilitate capacity building fi; Iocal adaptution planning,implementation and monitorring of climate change initiatives invulnerable cornmunities and areas;o') Promote and provide technical and financial support to localresearch. gd development programs and proje"tr'in *lnerablecommunities and areas; andp') oversee the dissemination of information on climate change, localvulnerabilities and risks, rerevant iu*, and protocols andadaptation and mitigation measures. SECTION g. Loeal ctimate change Action plan. * R.A. g72gdeclares that the LGUs shall be the frontl"* agencies in the formulation,planning and implementation of- ctimate-chaige action plans in theirrespective areas' consistent with the provisions of the Local Governmentcode, the Framework, and the Nationui cli*"t change Action plan. Furthermore, the twenty-seven eT) barangays shail be directryinvolved with the city govenrment in rti*tti"*tllimate change issues and in identifuing anf implementing best practices aid other solutiJns. The city govenuhent shall consider climate change adaptation, as one of their regulartunctions to be assisted by the rrgrlniial ;;;;ent that shall providetechnical assistance, enforcement and inrormiion management in support ofthe city climate change action plans. Inter-rocar government unitcollaboration shall be maximized. in the conduct of climate-related activities.ORDN. # s70 Series 2010 Page - A7 -------/ Y::"::.:^ln" 1:l decrares that the_LGus shalr regurarlv update trreir :T.f::*-.i:rlll,,lt-** g renecr ,n*giog;j, ;;;fij: H;,l"",ri"il r#"#;rhiil:f\ffi^^ ^C +l^ rs:- r tn-,;il'"#i,Jiffi'ffi:l:amendrnonfc m^J,lG^^+i^-- ----r;,ffi;iti;HilHilitc arlnn+i^- 'FL^ rr - -- -, .r i rr r --;,:,*i1'Ji"lJ*""1":::tfg1li"*,$;1,#H;"ff":J,il:T,H# ff:T:]l_resources and logistics to effectirrely rmplemenr its CI0f Iaction plans.respqctlve ORDN. # 570 Series 2010 Page - 08 The Local Chief Executive shall appoint the person responsible for theformulation and implementation ofthe local action plan SECTION 10. Rore of Local Government Agencies. - To ensure theeffective implementation of the framework strategyand program on climatechange, concerned agencies shall perform the foilJwirrg firorlion* a') The Department of Education @epEd) shall integrate climatechange into the primary and seconaary eCucation cuiicula and/orsubjects, such as, but not limited to, science, Biology, sibika,History including textbooks, primers and other educationmaterials, basic climate change principles and concepts;b') The Local DILG shall facilitate the development and provision of afraining progr:rm for the city of Mandaue in climate change. Thefraining program shall include socioeconomic, geophysical, policy,and other content necessary to address th. -pr.rr"iling uiaforecasted conditions and risks of the Cify. It shalf hkewise focuson women and children, especially in the rural areas, since they arethe most vulnerable; c.) The Office of Sustainability and Environment (OSE) of this Cityshall closely coordinate with the Department of Environment andNatural Resources (DENR) to orrers"e the establishment andmaintenance of a climate change information management systemand network, including on climate change risks, activities andinvestments, in collaboration with other concerned nationalgovenrment agencies; d.) The Local committee on Foreign Relations shall closelycoordinate with the Deparfinent of Foreign Affairs (DFA) toreview international agreements related tJ cfimate chinge-'andmake the necessary recornmendation for ratification andcompliance by the government on maffers pertaining thereto;e.) The Public Infonnation office (plo) or this city shall closelycoordinate with th9 philippine Inforrration Agency (pIA) for theproper dissemination of information on cHLate chanse. localwlnerabilities and risk, relevant laws and protocols *a "fdpt;r., and mitigation measures: and r0-@t ORDN. # s70 Series 2010 Page - 09 other sections orprovision hereof shall not be afecteO thereby.f.) The chairnran on Budget and Appropriation, shall, any provisionin the city's charter t9 the d;frury notwithstanding, providepreferential financial packages for climate change-related projects.In consultation with the Department of Budgeiand Management @BM): they shall, wirhin ditry (30) days from the effectivity ofthis ordinance' issue and promulg;t thrt*plementing-guidelines thereof. SECTION l r. cooilination with various sectors. In thedevelopment and implementation of the Local Climate Change Action plans,the Council shall coordinate wjth the ooogolrr*ental organizations(NGos), civic organnations, academe, people;s organizations, the privateand corporate sectors and other conce.ned stakeholdei groups. SECTION -lz. Fanding Allocation.for climate change. _ The cityshall allocate from its annual appropriations adequate i*0, for theformulation, development and impl"-"otutioo, including trai;;; capacitybuilding and direct intervention, of.the ,.rp""i,r* climatl ,rr*lJ'programsand plans' It shall also include public "**"o.rs campaigns on tte effects of 9llmate change and energy-saving solutions to mitigate these effects, andinitiatives, through educational and training programs and micro-creditschemes, especially for women in rural Lr"r. In subsequent budgetproposals, the concemed offices and units shall upprop.ii, n oa, forprogram/project development an{ implementation including continuinghaining and education in climate change. SECTION 13- Annual Repoil. - The Council shatl submit to the CityMayor and vice Mayoq not laier than March ro* oi""".rv"* rorrowingthe effectivity of this ordinance, or upon the request of the committee onEnvironmental Protectioq a report gtving a detaiied account of the status ofthe implementation of this otdinaricr, a progress report on theimplementation of the Local Climate Change action plan and recommendlegislation, where applicable and necessarv. SECTION 14- seporability cloase. - If for any reason any section orprovisions of this ordinance is declared as unconstitutional or invalidi the N,&amp;t n, ORDN. # s70 Series 2010 :::".____ii . _.../ SECTION 15. Rqealing Claase. - All laws, ordinances, rules and regulations, and other issuances or parts thereof which are inconsistent with this ordinance are hereby repealed or modified accordingly. SECTION 16. Elfeetivity. - This ordinance shall be effective immediately after its publication in a newspaper of general circulation. ENACTED, without objection after its second and final reading on October 13, 2010 as proposed by Honorable Demetrio C. Cortes, Jr.; and motioned by Honorable Diosdado P. Suico, duly seconded by Honorables Nenita C. Layese and Gian Giuseppe S. Gobalani, with favorable recommendation from the referee-Committee on Laws and Ordinances. ***1.!F***** ****:ls***** CERTIFIED TRTIE AND CORRECT. Mandaue City, Philippine s, 11 104/2010 r0@{ DEMETRIO C. CORTES, JR. ATTESTED: FREL BANAG Ci APPROVED: NOi/ 'i fi 2010 TES</t>
  </si>
  <si>
    <t>ORDN NO. 12-2010-583</t>
  </si>
  <si>
    <t>GRANTING A MORTUARY ASSISTANCE IN THE AMOUNT OF (PH2,000.00)</t>
  </si>
  <si>
    <t>I 'ffi Twelfth SPRepublic of the Philippines CITY OF MANDAI'E Sanggunlang Pan lungsod zl't Session Pro Tempore President/ Acting Presiding Officer Majority Floor Leader Asst. Majority Floor Leader SP Member SP Member SP Member SP Member SP Member SP Member SP Member Vice Mayor/Presiding Officer (On Official Business)EXCERPT FROM THE JOT]RNAL OF THE 2OTIJ REGULAR SESSION HELD BY THE SAI\GGT]NIANG PANLTJNGSOD AT THE HALL OF FAME ON DECEMBER OI,2O1O PRESENT: Hon. Demetrio C. Cortes, Jr. Hon. Diosdado P. Suico Hon. Beethoven C. Andaya Hon. Jose Jefferson C. Ceniza Hon. Jimmy C. Lumapas Hon. Nenita C. Layese Hon. Emmarie M. Ouano-Dizon Hon. Benjarrin H. Basiga Hon. Elstone C. Dabon Hon. Editha F. Cabahug ABSENT: Hon. Glenn O. Bercede oRnN. # 12-2010-583 AN ORDINANCE GRANTING A MORTUARY ASSISTANCE IN THE AMOUNT OF TWO THOUS$ID PESOS (PHH1,000.00) TO THE IIEIRS OF AI\TY DECEASED REGISTERED DIFT'ERENTLY ABLED PERSON OT'MAI\DATIE CITY The TWELFTH SANGGUNIANG PANLUNGSOD of MANDAUE, with members in session duly assembled, hereby ORDAINS that: SECTION l. The amount of Two Thousand Pesos @hp2,000.00) shall be granted to each deceased Differently Abled Person, upon authorization of the Sangguniang Panlungso4 acting on the endorsement of the City Social Welfare Service Office (CSWSO) and the certification of the President of the office of the Differently Abled persons Affairs (oDApA) and the CSWSO. The firnd therefor shall be taken from or charged to the annual lump sum appropriation for the Differently Abled Persons equivalent to one percent (l%) of the total annual budget of the City Government of Mandaue. rt) pot - ORDN. # 583 Series 2010 :i:: . :. _ SECTION 2. Only Differently Abled Persons duly regrstered with the Office of the Differently Abled Persons Atrairs (ODAPA) of Mandaue City shall be covered by this ordinance. SECTION 3. Seporability Clouse. -If any provision of this Ordinance is held invalid, the other provisions not affected thereby shall remain in force and operative. SECTION 4. Repealing Clause. - Any and all ordinances, executive orders and/or proclamations of the City of Mandaue or parts thereof which ate eontraty to, or inconsistent herewitlr, are hereby repealed, amended or modified accordingly. SECTION 5. Effectivity Clause. - This Ordinance shall take effect upon approval of the City Mayor. ENACTED "En Masse", after its second and final reading on December 01, 2010; as proposed by Honorable Jose Jefferson C. Cenjza, with favorable recommendation from the referee{ommittee on Laws and ordinances' ********** ********** CERTIFIED TRUE AND CORRECT. Mandaue City, Philippine s, !210612010 r0sl DEMETRTO C. CORTES, JR. Pro Tempore President/ Acting Presiding Officer ATTESTED: BANAGffi FREL APPROVED: DEC 1 3 2010 . CORTESCity {' I RepubJ.ic of the Philitrlpines $KT'V SF ilWA$\ilDSUffi City Budgrct t l{rrgt. December 13,2010Office !114:tlalP*li19i?41{:!il HON. JONAS C. CORTES Mayor City of Mandaue Sir: This is in connection to ORDN. # 582 and 583 forwarded for comments to this office as per copy of the ordinance is hereto attached. So, Sec. I of ORDN. # 583 only allows the extention of the benefits chargeable to l%oonly as stated. Please be informed that the tYo allocation is intended not only to Persons with Disabilities but also with the Senior Ciflzen programs and benefits. But, considering the financial capability of the city where - in the total amounts set aside for the Senior Citizenis already in excess to more than lYo as allowed by the law. Now therefore, I hereby recommend that the said benefits are not advisable to be chargdonly to 1% allocation of the said aide to PWD. For your information and guidance. Thank vou. Mr. CityABOL</t>
  </si>
  <si>
    <t>ORDN NO. 12-2010-575</t>
  </si>
  <si>
    <t>AMENDING SECTION 45 (B) OF ORDINANCE NO. 98 20</t>
  </si>
  <si>
    <t>Republic of the Philippines CTTY OF MANDAT'E Sangguniang Panlungsod PRESENT: Hon. Glenn O. Bercede Hon. Diosdado P. Suico Hon. Beethoven C. Andaya Hon. Demeftio C. Cortes, Jr. Hon. Jose Jeflerson C. Cer,oza Hon. Jimmy C. Lumapas Hon. Nenita C. Layese Hon. Emmarie M. Ouano-Dizon Hon. Benjamin H. Basiga Hon. Elstone C. Dabon Hon. Jovita Z. Ouno Hon. Gian Giuseppe S. Gobalani ABSENT: Hon. Editha F. CabatrugSession Vice MayorlPresiding Officer I\daj ority Floor Leader Asst. Majority Floor Leader Pro Tempore President SP Member SP Member SP Member SP Member SP Member SP Member President/Liga ng mga Barangay Pre sident/Pederasyong Panlungsod ng SK SP Memberlsth EXCERPT FROM THE JOURNAL OF THE 15TII REGULAR SESSION HELD BY THE SANGGUNIANG PANLUNGSOD AT THE HALL OF FAME ON OCTOBER 20,2010 ORI)N. # l2-20rc-575 AN ORDTNANCE AMENDTNG SECTTON 4s (B) OF' ORI}INANCE NO. 98/O2O (OTHERWISE KNOWN AS THE REVISED MARKET CODE OF MANDATIE CITY) AS AMENDED BY REGULATING THE ENTRANCE FEE OF IMPORTED MEAT AND MEAT PRODUCTS BROUGHT F'OR SALE IN THE MANDAUE CITY PTIBLIC MARKET The TWELFTH SANGGUNIANG PANLUNGSOD of MANDAUE, with members in session duly assembled, hereby ORDAINS that: -[^ ORDN. # 57s Series 2010 Page - 02 -------/ SECTION l. Section 45 (b) of Ordinance No. 98/020 (otherwiseknown as the Revised Market Code of Mandaue City) as amended, is herebyfurther amended to read as follows: "SECTION 45. Enfrance Fee for Goods, commodities andOther Items for Sale Brought in hy Transient Vendors. - There shall be collected an entance fee xxx ..... (a) Sea Products (Fresh Fish) l. xxx... 2. xxx... 3. xxx... 4. xxx... 5. xxx... (b) Meat, Beef and pork .. phpl0.00/kilo,, SECTION 2. As an additional precautionary measure, the entrance ofimported meat and meat products in the public *"rt *t of Mandaue City shallfurther require a genuine Meat Tnspection certificate (N{IC) from theNational Meat Inspection Service (NIWS) that guarantees the meat is indeedfree from foot and mouth (FND) disease, swine flu virus, avian flu scare andany other zoonotic diseases. SECTION 3 . Declaration of policy. - upon entrance, all importedmeat and meat products shall be collected with the above-entio"ea unJamended fee of Phpl0.00 in every kilo thereof. In addition thereto, the Meat Inspection Certificate, duly issued by theNational Meat Inspection Service (NMIS), shall state in fact tlut tfr. meat ormeat products are indeed wholesome and ultimately fit for humanconsumptron. ORDN. # s7s Series 2010 Page - 03 The City of Mandaue frrther requires any person, whether transientrlendor, supplier or consignee, to endorse " ,.rbr.quent Meat InspectionCertificate, also issued by the NMIS, that the meat or meat products they areabout to put on display in the city's public market are free from any of theaforementioned diseases. SECTION 4- Prohibition - No person, whether transient vendor,sttpplier or consigrree of any imported meat and meat producis shall beawarded entrance in the public market of Mandaue City without having topay the amended fee stipulated herein, and likewise, submission of theadditional meat inspection. certificate duly issued by the National MeatInspection Service SECTION 5. Enforcemenr- - All imported meat and meat productsoffered for sale in the public market of Mandaue City shall be under theadministrative control of the city veterinary office and the citySlaughterhouse subject to the existing rules and regulations as promulgatedby the National Meat Inspection Service (NMIS); and the corresponding feesas clearly defined in the provision herein'rfruff be under the directsupervision of the City Treasurer,s Office. SECTION 6 -Repealing Clouse. - Any and all other ordinances or P{t -thereof specifically paragraph (b) of Section 45 of ordinance No.98/020 (otherwise known as the Revised Market code of Mandaue crty)containing provisions which are inconsistent or contrary to any of theprovisions declared herein are hereby deemed repealed, amended and/ormodified accordingly. SECTION -7 -{eparabiliry clause. - If any part of this ordinance, isfor any reason' held to be unconstitutional or invalid, the other parts orprovisions hereof which are not thereby declared by any Court of competentjurisdiction shall remain in firll force and effect. b t' ORDN. # s75 Series 2010 Page - 04 SECTION 9-.Effectivity Ctmtse. - This Ordinance shall take effectimmediately after its publication in a newspaper of general circulationpursuant to RA 716a, otherwise hown as the I-*t GoveLment of 1991. ENACTED without objection after its second and final reading onoctober 20, 2010; as proposed and motioned by Honorable Jimmy c.L_umapas, duly seconded by Honorables Demetrio i. cort"., Jr., BeethovenC. Andaya and Nenita C. Layese; with favorable recommendation from thereferee-Committee on Laws and Ordinances. CERTIFIED TRTJE AND CORRECT. Mandaue City, philippine s, ll/17 /2010:t*:t*rt***** :r********,r APPROVED: FJ01/ 3 S 2010ATTESTED:Vice and Presiding Offrcer ffi V'{- FREL City . CORTES @,r//</t>
  </si>
  <si>
    <t>ORDN NO. 12-2010-579</t>
  </si>
  <si>
    <t>ENACTING THE ANTI TRUANCY ORDINANCE FOR ELEMENTARY &amp; HIGH SCHOOL STUDENTS IN M.C</t>
  </si>
  <si>
    <t>I Republic of the philippines CfTY OF IIAI{DAUE Session EXCERPT FROM THE JOURNAL OF THE l8ru REGULARSESSION HELD BY THE SANGGUNIANG PANLUNGSODAT THE HALL oF FAME oN NOVEMBER r0, 2010 Vice Mayor/Presiding Officer Majority Floor Leader Asst. Majority Floor Leader Pro Tempore president SP Member SP Member SP Member SP Member SP Member SP Member SP Member President/Pederas yon g Panlungsod ng SK President/Liga ng mga Barangay ORDN. # t2_2010_s79 ENACTING THE ANTI-TRUANCY ORDINANCE FORELEMENTARY AND HIGH SCHOOL STTIDENTS IN THECITY OF MANDATIE The TWELFTH SANGGITNIANG PANLLTNGSOD ofMANDAITE, with members in session duly assembled, herebyORDAINS that: SECTION l. Title. - This ordinance, for brevity, shall be known as ..TIM MANDAUE CTTY ANTI-TRUANCY ORDINANCE OF 2OIO".PRESENT: Hon. Glenn O. Bercede Hon. Diosdado p. Suico Hon. Beethoven C. Andava Hon. Demetrio C. Cortes, Jr. Hon. Jose Jefferson C. Ceniza Hon. Jimmy C. Lumapas Hon. Nenita C. Layese Hon. Emmarie M. Ouano-Dizon Hon. Benjamin H. Basiga Hon. Elstone C. Dabon Hon. Editha F. Cabahug Hon. Gian Giuseppe S. Gobalani ABSENT: Hon. Jovita Z. Ouano SECTION 2. Scope violations herein defined Mandaue.Sangguniang Panlungsod and Purpose. - This within the territorialOrdinance shall cover the of the City oflgth ll il 1 I I bTwelfth SP I ORDN. # 579 Series 2010 Page - 02 This ordinance hereby establishes the Anti-Truancy Board anddeputizes all barangay captains, barangay tanods, school officials, teachersand private citizens as action officers i" the implementutiot n"r"of.' under this ordinance, corresponding disciplinary measures andpenalties are hereby imposed againsf both ihe erring o*n.r, of businessestablishments, truant students and their parents or grrardians as well. SECTION 3. Definition of rerms. - The following words and pluases,whenever used in this Ordinance, shall be construed torn.* as follows: (a-) student - refers to any elementary and high school studentunder.eighteen (l g) years of age enrolled in i publi, ", p;i;;l;school in the City of Mandaue; (b ) Truant - means a student who is absent from school withoutvalid cause; (c.) school - refers to any public and private elementary andsecondary school in the City ofMandaue; (d) school Hours - mean the time from 7:00 a.m. to 12:00 noonand from r:00 to 5:00 p.m. (for day students) and 4:30 p.m. to9:30 in the evening (for nieht students) during weekdays(Molday to saturday), except when a weekday falls on aholiday; (e') Business Establishments - refer to internet caf6s, computershops/centers, video shops/centers, billiard halls, movie housesand other simitar entertainment establishments in the City ofMandaue; (f ) Operator - means the owner, manager, adminisfrator, Iessee orany person who operates and is responsible for the operation ofa business establishment; (g.) Psrent - means a person who parent, or step-parent of a minor;is a natural parent, afloptive ORDN. # 579 Series 2010 Page - 03 (h.) Guardion - refers to: A person who, under court order, is the guardian of the person of a minor; A public or private agency with whom a minor has been placed for custody by a court; 3. A person in charge of the custody or who is taking care of a minor, whether relative or not; or 4. A person at least eighteen (lg) years of age and authorized by a parent or guardian to accompany a minor in a public place or to have the care and custody over him/her. (i ) Public Place - refers to a place located in the city of Mandaue where the general public, or a substantial group of people, have access, including, but not timited to, steets, highways, sidewalks, parking lots, vacant lots or any unsupervised place, parks, and the common areas in and about churches, apartment buildings, office buildings, hospitals, schools, shops and places of entertainment such as movie theaters and similar places and business establishments. (, ) Linger or stay - means to loiter or remain, as well as to refuse to leave when requested to do so by a police officer, or the owner or other person in control of a public place. (k ) Emergency means an unforeseen combination ofcircumstances or the resulting state that calls for immediate action. The term includes, but is not limited to, a fte, anaturaldisaster, an automobile accident, or any situation requiring immediate action to prevent serious bodily itjury or loss ornrr.1. 2. SECTION 4. Prohibited Activtties/Offenses. considered unlawful: ,/ ORDN. # s79 Series 2010 Page - A4 (a') when a student lingers or stays or be in or upon a public place orbusiness establishment dtring school hours. (b ) when a parent or guardian, teacher and school authoritiesknowingly permit, or by insuffiCient control allow the student to linger orstay in any business establishment or public place within the City ofMandaue during school hours. (c') when an operator of any business establishment knowinglypermits or by insufficient control allows a student to linger or stay and playcomputer/video, billiard or other giunes during school hours. SECTION 5- Exceptions. - The prohibited activities under Section 4hereof shall however, not be considered unrawfur in the followingcircumstances: (a.) when the student is involved in an emergency; (b ) when the student is going to or from a medical appointment;and (c.) when the student has been permitted to reave school campus forsome school-related activity and has in his/her possession avalid, school-issued, off-campus permit, letter or authorization. ORDN. # s79 Series 2}rc Page - 05 The Anti-Truancy Boar4 created under this Ordinance, shall deputize gll Barangay captains, Barangay Tanods, school officials, dirririon p.T.A. Federation Officers, school P.T.A. officers, teachers and private citizens asaction officers in the implementation of this ordinance. SECTION 7. The Anti-Truancy Board and its composition. _ TheAnti-Truancy Board herein created shall be composed of the following: City Mayor l.)Chairman, Sangguniang panlung- sod Committee on Police, Fire and Penology; 2.)Chairman, Sangguniang panlung- sod Committee on Human Rights; 3.) City Schools Superintendent, Division of Mandaue Citv or his/trer authorized representative ;4.) President, Liga ng mga Barangay - Mandaue City Chapter; 5.) Head, Task Force Ordinance of the Mandaue City PNP; 6.)President, Sangguniang Kabataan Federation (SKF) - Mandaue City Chapter; 7 .) City Social Welfare Services Officer SECTION 8. Functions of the Anti-Trusncy Board. _ The Anti_Truancy Board shall have the following functions: l. Make responsive and essential the implementation of the"Mandaue City Anti-Truancy Ordinance,';Chairman ofthe Board: Members of the Board: 2. Deputize all and teachers Ordinance:barangay captains, barangay tanods, school officials :ls action officers in the implementation of this G\, ORDN. # s79 Series 2010 Page - 06 3. control and prevent juvenile delinquency and in order that thehealth, safety and welfare of students under the age of eighteen andpublic welfare witl be protected; and 4. Take active steps in ensuring the welfare of elementary and highschool students in the City ofMandaue. SECTION 9. Penalties and Manner of Dealing with the violator/s. - a.) The penalty for the studcnt who viorates this ordinance shall be: First (l't) OFFENSE: - a student found violating this ordinancefor the first time will be referred to the nearest police station,barangay hall or tanod outpost for counseling before 6eing properlyturned over to hislher parent/s or guardian/s or to the Loncernedschool authorities; For every subsequent OFFENSE: - a student found violatingthis ordinance for the second time and every time thereafter will berequired to affend for every offense, two (2) consecutive regularBarangay council sessions of the barangay whire helshe is resiling,for counseling by the Barangay counJit, which shall include thismatter as part of its.session's agenda; pRovIDED, that the Barangaycaptain shall certifu compliance or non-compliance uy itreconcerned student with this penalty; pRovIDED FURTIIER , tbat theviolator shall be required to submit the certification issuei by theBgra.nsav capfain to the apprehending officer and schootadminisfrator or principal within a period not to exceed two (2)months from date of violation, and pRovIDED FINALLY, that everynon-compliance with the prescribed penalty shall be auiom aticallyconverted to a fine of Two Hundred pesos (php200.00) to be imposedagainst the violator's parent or guardiun "or""*"d on top of thl finealready irnposed upon said parent or guardian under section (b)hereof. .I ORDN. # s79 Series 2010 Page - 07 b') Anv parent or guardian and teacher or school authorities in chargeof -the custody and in ot .tt supervision of the student who violated tlis ordinance shall be penarizea witn a fine of THREE HUNDRED 'ESOS $npr-oo o0) or an imprisonment of not less than ten (10) days but nor more t3T fiI"en (15) days or both such n"e "na ffiirooment, at the discretionof the Court. c') Any operator of business establ,ishment covered und,er thisordinance found violating any provision hereof shall be meted with the following penalties: r't OFFENSE. a fine of not less than one Thousand pesos (Php1,000.00) but not more than Two ThousandPesos (php2,000.00), at the discretion of thecourt; a fine of not less than Two Thousand pesos (Php2,000 00) but not more than Three ThousandPesos @hp3,000.00) at the discretion of thecourt;2Nd OFFENSE. _ 3'd OFFENSE. 4th OFFENSE. _a fine of not less than Three Thousand pesos !Php3,0{O.00) but not more than Five ThousandPesos (Php5,000.00) and/or imprisonm.", oi *t J91s than thirry (30) days but not more than six(6) months, at the discretion of the court: 9. y*: penatry imposed for the :.0 ofibnse andthe business establishmsnl shott face ouro*iriiclosure, and the business permit-of the operqttorwill be cancelled and the estoblishmentpodtocked. The penalty wil be rifted after oneyear. and upon completion of the necessarv lequirements, to wit: (1.) emOavit ;Undertaking that the operatoi will not violat, tn,ordinance again and that in case of any furtherviolation by such operator, he/she sha[ be metedwith the maximum fnalty of permanent closureof his/her business establisirment; and (2.)seminar with the City Mayo. o, ni, d;;;;;representative. /---- I " i I['ir ii I t' *{€******** *******,f**ORDN. # s79 Series 2010 Page - 08 SECTION r0. separabirity crause. _ Any provision or portion of this ordinance found to be- violative of the coo*titotion or invalid shall not inryair the other provisions or parts thereof which shall continue to be in force and in gffect. rru\'rr D''-ur .oorrf,uru€ SECTION rr. Repearing Crause. - ordinances, rules and regurationsor parts thereof, which are inconsistent or in roonirt *itn tl. pr"*sions of this ordinance are hereby repeared and/or moainen accordingry. SECTION lz. ffictivity. - This ordinance shall take effectimmediately after the manaatory posting uoa puuiication period as requiredby R.A. 7160 (otherwise known-as the Local Giovemment code of l99r). ENACTED without objection after its second and final reading onNovember 10, 2010; * propor.d by Honoruur, o"."trio c. cortes, Jr., dulyseconded by Honorable Diosdado P. Suico; with favorable recommendationfrom the referee-committee on Laws and ordinances. CERTIFIED TR{IE AND CORRECT. Mandaue City, philippin es, 12/1312010 O. BERCEDE Vice and Presiding OfficerATTESTED: BANAG APPROVED:jAi-j i 'l 2U ri CORTES -1 li C r)11 an r J r \.\'a R+uHic of tha Anhnfirc CITYOFr|/lxDil,C sA||cgmltlt6PAfll',]ul|csoD Committee Report No. 6+1 0 The Hq|orable Sp Members Hon. Glenn O- Bercede Vic+.}layor &amp; Presiding Offier DRAFTORDINANCE NO.3$10TO THRU SUAJECTNOr ij i': !tt ,:t fl x[iii l:N pnt .*cpr#,/640j. i$ RE 'THE HANDAUE CITY ANTI.TRIIANCY OFf,/,NANCE OF 2A1O' Revietrad bv this commifr€€ is Do i.lo. 3$10 entiued, .ENACTING AN ANTLTRUANCYORDINANCE FOR ELEMENTARY PUPILS AND HIGH SCHOOLSTUDENTS IN THE CITY OFMANOAUE'. The prorced ordinance seeks to prdect and adrance trp we!fiare of students inMandaue Clty 4ld encouragle s&amp;rdents to foqrs on thdr sbidies by protribifng them fromlingering or staying in gublh plaes or busiriess establislunens &amp;rrirpLscfrool ttou;. uker,rise,he ordinarEe prdril$ts he Pd€rtt, guardian, teachef or scfrod arthoritils b lcwirgly permit orinsufltcienuy sttpt a srderit to snger or sday in pr.otic ptae or hr.tiress establishments. Atso,proprietors or oPefabrs cf hrslne*s esat*isfrrnnb shall be sanctionecl if students areknowingly permitbd to silay or ringer in treir premises ckrirB scfrod hours. The odinance dso nsrctated for tie creaion of a Tnnncy B€al wtrich shall ensure theeseclive implem€rilalion of $e lrlan&lt;lare City Aili-Truarry otuinar," of 2010 as t,,e[ asceputize all barangay caPtatns, tatpds ad scfiool otrcids and teachers for tre imptementatonof tha ordinancs. Rspdilb Ad No. 716o. drerwisa kxrwn as The Local Goremnrent code, provirJes forthe povrer of fie saru$mi4g Panhmgsod to efiact onlirsrces hhnded to prevent, suppressand imposa approFiate penalti* for jurenite Oefiqrrrqf and sucfi other activities inimical tothe welfarc ard momlF of fire ltrabltants of the crty. ukew{ee. sp Deparrnent of k{rcarirn is$€d DepEct fuer ib- 96 series of 2010whicfi protdbits $*lents eruq{ed h both prsth and priyds et€rnentary and s€condary schootsfrgm going to cornputef shops, {na$s, theaters. arxt t|e Fte{tlrhg ri^cs hous. lt also suggesGdschml officials to mordinate wilh heir respedive local govwnnrent officad for the possibleenactment ild indefiFntalim of the appopnae hgislatim- Accordingly, schmls are direqedto provicb fieir sfuclents wih stifie&lt;l cop{es of their respective dass scherMes. In vi€w of he bre$*lg' the committee reconrnends for rte erneftknent of certaanprovisions or soctirns of fie $&amp;ilcl ordtnance, as foilqre: S€cton 3 - oefiniltrn of Temrs. This sectitm b b be anerx|ed by det€lhg tfre secondsenten@ in paragmaph o to the clefirttion of uttIGER oR sTAy. The phrasg -activities wtricrrmay be mobib' is conrary b he cbfinatisr given, thus the cldetion of the s€cond senence wtllprevent ambiguity as to the rca|ilg d tingpr or stay. Sactim 7 - The Trutrtcy Board and its Compositon. indudhg the bfitowing as rnembers:This seqbn is to be amended by (1) sargguniang K$ataan Federatbn presiden! t10 fepfeseni the yotrth(2) City Social Weilare ancl Bevetrpment trficer, consirerirg fet tfre wetfare of theyouth is at stake. (3) Chairman. Sangguniar!0 PanturEsod Committee on Police, Fire and penology (4) chairman, Saruguniang panrungsod committee on Human Rtghts The Committ* also recornmends for the excltrsirn of t|e Diyision pTA FecleratiqlPresident as member, taking in consirJeration the one-year term of the sard offcer. Thus, section 3 parqraph (i) anct sectim z shafi now read as forbws: SECTION 3. DEFINITION OF TERMS - The fo$sing rrords ancf phrases, whenevarussd in this ordinance. shall be conshred as definecl inthis seclion: 0 "LINGER UR S lAr lne&amp;fis iu roitei or rernarl, as *rlii ss to reiuse to isave unen nequestect to clo so by a pctl&amp;:e officer. or lhe o4flner or other pef3on in control of a pr.blb dace_ SECTION 7. THE TRUANCY BOARD AND ITs coMPosITIoN - The Truanry Boardherin crea&amp;d $hail be cdnposed d the fu0lowirE: Chalrman dt e furd: City lilayor lderebensof the8cr,rd: (1) Chsirnan, Sanggnrniang PanlurEsod C.ommifiee on Police. Firc and perntogy (2) Chairman, garpguniarg panlungsocl Cornmin"e on Hunran Rights (3) Crty Sctpols $uperintendent, Diyision of ilfandaue City (4) Fresident, Lba rB mga Barangay (ABC) (5) Heacl, Task ForoE @inance of h€ lr/&amp;andaue City pNp (6) FedEration President, Sangguniarp Kabataan (7) City SociatWefiare Officer h va€w of the foregdng ancl pursrjdtt b DepgO f.-nrr"nittee femf?trnetir{'l fnr r6p .'F,^'r'r,?f nf !1O No lvtAfiLiAUE CITY AiVl l- ;rtJaNU i ,.,.rr,-r;,ix,r-c ii 2r..iiu cpreclions or arnerdrnents. as dorernentiofled. Respecffully subrnitted. November 2, 2010. Mandaue Crty, phitippir DToSDADOP. SUTCO Vic+ChairmanOrder No. 86 S6ri€s of 2010. this i5.'to 61fipg6se kncu{r! aq -THF , s..i{,;etl fiot\niugf iO tfic ;ru5,OSeU DEiIETRTO C. CORTES, JR Member</t>
  </si>
  <si>
    <t>ORDN NO. 11-2010-554</t>
  </si>
  <si>
    <t>SETTING THE REQUIREMENTS, ESTABLISHMENT &amp; OPERATION OF PUJ, MULTICAB, &amp; OTHERS</t>
  </si>
  <si>
    <t>Eleventh SPRepublic of the Philippines CITY OF }'IAIIDAUE Sangguniang Panlungsod 14gth Session EXCERPT FROM THE JOURNAL OF THE I32ND REGULAR SESSION HELD BY THE SANGGUNIANG PANLUNGSOD AT THE IIALL OF FAME ON JUNE 22,2910 PRESENT: Hon. Carlo Pontico C. Fortuna Hon. Diosdado P. Suico Hon. Ma. Noeleen M. Borbajo Hon. Jose Jefferson C. Ceniza Hon. Emiliano M. Rosal Hon. Victor C. Biaflo Hon. Gian GiusepPe S. Gobalani ABSENT: Hon. Alfonso S. Albaffo, Jr. Hon. Beethoven C. AndaYa Hon. Procopio R. Villanueva Hon. Jimmy C. Lumapas Hon. Editha F. CabahugVice MayorlPresiding Officer Minority Floorleader Member Member Member Majority Floorleader hes. Mandaue S. K. F. Asst. Majorrty Floorleader Member President Pro Tempore Asst. Minority Floorleader Member (On Official Business) ORDN. # ll-20r0-5s4 ORDINANCE SETTING THE REQUIRNMENTS FOR ACCREDITATION AI\D REGULATING THE ESTABLISTTMENT AND OPERATTON OF PUJ, MULTICAB, V- HIRE VEHICLE AIYD BUS TERMINALS IN THE CITY OF MANDAUE The ELEVENTH SANGGUNIANG PANLUNGSOD Of MANDAUE, with members in session duly assembled, hereby ORDAINS that: SECTION l. Policy. - It is the policy of the City of Mandaue to adopt and sustain an efficient fraffic management with the end in view to provide an appreciable convenience to the commuters and the public availing of enter-city/municipality public utility vehicles. This direction can be expectedly achieved by allowing service providers to operate an adequate ORDN. # 554 Series z0n Page - 02 terminals which may be fairly beneficial to all the stakeholders. The operation of a terminal shall bear the imprimatur of the Sangguniang panlungsod of Mandaue City. This may be evidenced by a certificate of accreditation. This certificate is not a right but only a privilege. SECTION 2. Seope. - This ordinance shall govern the operations of privately owned or controlled terminal for public utility jeepneys, multicabs, 1r-ttire vehicles and buses including the review and approval of application for the issuance of certificate of accreditation on the establishment of terminals operating and those that intend to operate within the City of Mandaue. All persons, natural or juridical, operating a terminal for public utility jeepneys, multicabs, v-hire vehicles and buses, whether possessed with an accreditation or not, are mandated to file their application of accreditation for their respective terminals within one (l) month from the effectivity hereof. SECTION 3. Definition of Terms. - For purposes of this ordinance, the following terms shall be understood to mean thus: a.) "Inter-Modal Transport Terminal is one which can simultaneously accommodate/serve at least three (3) types of public land transport vehicles such as PUBs, PUJs, Multicabs, Vans/SUVs, etc. b.) "LTFRB" shall refer to the Land Transportation Franchising and Regulatory Board, Region 7. c.) "Terminal" means a passenger station and a place for final stopover or a permanent station, offrce and yard for either jeepneys, multicabs, v-hire vehicles or buses which may also serve as loading and unloading area for passengers; it is difFerent from and is not the same as a mere loading and unloading bay. d.) "Inter-city/municipality vehicles" shall refer to those vehicles which travel from city or municipality to the City of Mandaue. e.) "Loading/unloading bay'' shall refer to a place or area where public utility jeepneys, multicabs, v-hire vehicles or buses load and unload passengers or freight for a limited period of time. f.) "City" shall refer to the city government of Mandaue City. ORDN. # ss4 Series 24rc :i:._ -:- _:i -.-...t g.) "Terminal fee" means the fee or charge imposed on a public utility jeepneys, multicabs, v-hire vehicles or buses for every instance that it enters the terminal and picks up passengers thereat using the loading bay thereof. h.) "Accreditation fee" means the fee or charge imposed by the city government for granting accreditation to a terminal and allowing the same to legally operate as such- SECTION 4. Types of Tetminal and Standard Requirements. Consistent with the powers of the Local Government Code to establish, designate and/or regulate the use of public transport terminals, the City of Mandaue hereby imposes the following minimum standards/conditions/ requirements for the operation of the public transport terminals in aciordance with the standards set by the LTFRB as prescribed in its Memorandum Circular No. 2008-013 dated June 4, 2008 or any amendment thereto, to wit: a.) FOR INTER-MODAL TRANSPORT TERMINAL- The owner/operator of such terminal shall instalVprovide the following: 1. Separate and sufficient parking slots/spaces for each mode of transport. Adequate and comfortable benches and/or seats with backrests for waiting passengers. Concrete pavement and flooring. Roofing that would provide sufficient shade to passenger from the heat of the sun and rain and other elements. Wide entrances and exits for easy mobility to and from the terminal. Communication facilities (such as telephone, mobile phones, fax machines, internet, etc.) 7. Public Address System Facilities cameras/monitors. 8. Information and Passenger Assistance Counters. 9. Appropriate and adequate signage.2. a J. 4. 5. 6. and CCTV ORDN. # s54 Series 2010 :::: _: _ _:i.. _.._, 10. Sufficient number of security personnel for the protection of passengers from abusive vendors, pickpockets, and other lawless elements and for the proper inspection of baggage. I l. Separate rest rooms for male and female and disabled passengers which must at all times be clean, sufficiently lighted, foul odor-free, ventilated, with clean running water, flush system, toilet set with cover, lavatory, waste bin, toilet paper, mirror, dispenser with soap, hand dryer, dry flooring, firnctional door lock, and janitorial maintenance personnel. 12. Diaper changing tables inside the female resfiooms for female passengers traveling with infants/babies. 13. Priority lane for persons with special needs specifically pregnant women, mothers traveling with infants and/or small children and those with physical disabilities. 14. Facilities/spaces for food outlets and other merchandise for sale. 15. Presence of fire fighting equipment and trained fire fighting personnel as may be determined by the Bureau of Fire Protection (Mandaue City Fire Department). 16. Presence of First Aid equipment and fiained emergency medical services personnel as may be determined by the City Health Office of Mandaue Ciry. b.) FOR BUS TERMINAL WHICH CATERS TO LESS THAN THREE VEHICLE TYPES, ONE OF WHICH WOULD BE PUBs. The owner/operator of such terminal shall instalVprovide the following: Adequate and comfortable benches and/or seats with backrest for waiting passengers. Concrete pavement and flooring. Roofing that would provide suffrcient shade to passengers from heat of the sun and rain and other elements. wide enfrances and exits for easy mobility to and from the terminal.1. 2. 3. 4. 4^nr ORDN. # 554 Series 2010 :i::_:..::.. ._../ 5. communication facilities (such as telephone, fax machines, internet, etc.) 6. Public Address System Facilities and CCTV cameras/monitors. 7 . Information and Passenger Assistance Counters. 8. Appropriate and adequa-te signage. 9. Sufficient number of security personnel for the protection of passengprs from abusive vendors, piclgockets, and other elements and for the proper inspection of baggage. 10. separate rest rooms for male and female and disabled passengers which must at all times be clean, sufficiently lighted, foul odor-free, ventilate( with clean running water, flush system, toilet seat with :cover; lavatory, *"rt* bin, toilet paper, mirror, dispenser with soap, hand dryer, dry flooring, firnctional door loclq and janitoriavmaintenance personnel. 11. Priority lane for persons with special needs specifically pregnant women, mothers haveling with infants and/or small chil&amp;en and those with physical disabilities. 12. Facilities/spaees for food outlets and other merchandise for sale. 13. Presence of fire fighting equipment and trained fire fighting' personnel as may be determined by the Bureau of Firc Protection (Mandaue City Fire Deparfinent). 14. Presence of First 4,rd equipment and trained emergency medical ,services personner as may be detennined bv, the City Health Office of IMandaue City. C.) FOR JEEPNEY rgNN,rNErS OR ;''*- **O' OF PUVTERMINALS NOT FALLING {JNDER TIIE FIRST TWO (2)CLASSIFICATIONS The'owner/operator of such terminal shall instalUprovide thefollowing: 1. Adequate and comf,ortable benches and/or sets with baclaestfor waiting passengers. t% ORDN. # s54 Series 2010 :::: -:_.:: ._.., 2. Roofing that would provide sufficient shade to passenger from the heat of the sun and rain and other elements. 3. Availability of Infonnation and Passenger Assistance Counters or Personnel. 4. Appropriate and adequate signage. 5. Sufficient number of security personnel for the protection of passengers from abusive vendors, pickpockets, and other lawless elements and for the proper inspection of baggage. 6. Separate rest rooms for male and female and disabled passengers which must at all times be clean, sufficiently lighted, foul odor-free, ventilated, with clean running water, flush system, toilet set with cover, lavatory, waste bin, toilet pape\ mirror, dispenser with soap, hand dryer, dry flooring, functional door lock, and janitorial maintenance facilities. 7. Priority lane for persons with special needs specifically pregnant women, mothers traveling with infants and/or small children and those with physical disabilities. 8. Facilitieslspaces for food outlets and other merchandise for sale. 9. Presence of fire fighting equipment and trained fire fighting personnel as may be determined by the Bureau of Fire Protection (Mandaue City Fire Department). 10. Presence of First Aid equipment and trained emergency medical services personnel as may be deterrrined by the City Health Office of Mandaue City. SECTION 5. Loeation of Terminols. - The said terminal should be at least located at the periphery of a commercial zone. SECTION 6. Requisitesfor Aecreditalion and Terminal Aperation. - In addition to Section 4 of this ordinance, the following additional requirements shall be complied with before any application for the issuance of a certificate of accreditation is approved, to wit: a.) A terminal must have a minimum area of two ttrousand (2,000) sq. m., 70Vo of which shall be allocated as Holding Point, to include access road and backing court; Z0o/a thereof as Passengers Point, to include security guard post and landscaping area. - ORDN. # ss4 Series 2010 :i::. _..:i .... b.) No application for other terrninal shall be approved within a radius of one (l) kilometer from the existing duly approved terminal within the City of Mandaue. c.) Terminal operators are authoruedto exact only the following fees for every users of the terminal, to wit-": l.) Registration fee for PUJ/multicab - P 300 per unit annually 2.) Registration fee for V-hire vehicle - 1,500 per unit annually 3.) Registration fee for mini-PUBs - 2,500 per unit annually 4.) Registration fee for PUBs - 3,000 per unit annually 5.) Terminal fee for PUJ, multicab, V-hire &amp; PUBs - an amount equivalent to the one-way fare of one (l) passenger per trip on the route of said v-hire, PUJ/multicab, or bus. The foregoing fees are not however, exclusive. Thus, said fees may be changed, or modified or increased upon the approval of the Sangguniang Panlungsod. No other fees or charge shall be collected or exacted except those duly approved by the Sangguniang Panlungsod. Furthermore, official receipts shall be issued for every fee paid. d.) No repairs of vehicles shall be allowed inside the terminal premises. e.) Building and business perrrits of all structures and business operations inside the compound of the terminal shall be obtained. f.) Existence of controllers engaged by the terminal operators to assist the passengers, drivers or everyone using the terminal. g.) Such other requirements that may be required by the Sangguniang Panlungsod. SECTION 7. Approval of Acueditntion. All applications for accreditation filed by any person or entify shall be submitted before the Sangguniang Panlungsod of Mandaue City. The application may be endorsed to the City's fraffic management body for study and recommendation or the Sangguniang Panlungsod thru the Committee on Transportation, Communication and Public Utilities may on its own initiative conduct its own inquiries to determine the compliance of the aforementioned requirements. .A,al* rt ,it.a ORDN. # s54 Series 2010 ::::__..:: ....1 SECTION 8. Business Permit. - No private transport terminals shall be allowed to operate unless its accreditation is approved by the Sangguniang Panlungsod and has secured a business permit and paid the corresponding fees and taxes for such enterprise SECTION 9. Share of Terminal Income. - The City of Mandaue shall be entitled to not less than ten (10%) of the gross revenues from the terminal operation, inclusive of the fees under Section 6 (c), rentals of parking bays and garage and such other income generated from the use of the terminal. Lease of spaces for office, cornmercial, retail and like activities should be separately taxed as real estate lessors. The ten (10%) share for Mandaue City shall be remitted on a quarterly basis. SECTION 10. Term of Aecreditution - All privately owned or controlled public transport terminals shall be accredited for a period of five (5) years without prejudice for re-accreditation of like period or shorter but not more than five (5) years. Any accreditation approved to any person or entity maybe revoked at arty time, after due process, when public safety and security, public health and/or public interests so requires or when it fails to maintain the required minimum standards or when'the grantee shall have violated any of the conditions of the accreditation or the provisions of this ordinance. SECTION ll. Fees. - An accreditation fee of Five Thousand Pesos (P5,000.00) is hereby imposed per application for accreditation. SECTION 12. Non-Operation of Terminal. - The non-operation of the terminal within a period of six (6) months from the issuance of its certifrcate of accreditation shall cause the automatic revocation of their accreditation with proper notice to the grantee. SECTION 13. Non-Transferahih$. - The certificate of accreditation issued by the City of Mandaue thru the Sangguniang Panlungsod or any right or any interest thereto is non-transferable. Anything transferred or acquired in violation of this provision, to include the establishment of another site or sites for terrninal other than the one approved by the {t,l ORDN. # ss4 Series 2010 ::::-:--:i --.., Sangguniang Panlungsod, shall be without force and effect and without preluaice to sanctions as provided for in the ordinance, unless there is prior written approval of the Sangguniang Panlungsod of Mandaue City. SECTION 14. Penatty. - Violation of any provision of this ordinance shall be a ground for suspension or revocation of previously issued certificate of accreditation or of those that may be issued in connection herewith or the denial of any application. In addition, the violator shall be fined criminally or adminisfiatively, of not less than two thousand pesos (P2,000.00) but not more than five thousand pesos (P5,000.00) at the discretion of the court. sBcTIoN 15. The office of the city Mayor or its Departments or special bodies such as the traffic management board shall conduct regular inspections of the terminals and impose administrative fines for non- compliance of any of the standards imposed in the accreditation. In addition, the bity may post at least one (l) persorlnel in the terminal premises or office io *otitor the activity of the terminal especially as to its daily collection. The Office of the City Mayor is hereby authorized to formulate the administrative penalties for the effective compliance of the accreditation requirements subject however, to the condition that no administrative fine stratt be imposed beyond One Thousand Pesos (P1,000.00) nor lower than Two Hundred Pesos (P200.00). SECTION 16. Separability Clause. - If any provision or provisions of this ordinance be declared illegal or unconstitutional by any court of competent jurisdiction, those provisions not so declared shall remain in full force and effect. SECTION 17 . Repeating Clause. - Any and all ordinances of the City of Mandaue or parts thereof which are contrary to or inconsistent herewith are hereby repealed, amended or modified accordingly- SECTION 18. Elfeefivity. - This ordinance shall take effect immediately upon its approval. : ORDN. # 5s4 Series 2010 ::::____ii. ..-- ENACTED without objection after its second and final reading on June 22, 2}fi; proposed and motioned by Hon. C.P.C. Fortuna and E.M. Rosal, duly seconded by Hon. M.N.M. Borbajo; with the favorable recommendation from the referee-Committee on Laws and Ordinances. **rt :[:t:F:F**tF :Ftr***l.ts*:F:F CERTIFIED TRUE AND CORRECT. Mandaue City, Philippine s, 0612812010 ATTESTED: @-PAUL C. GAHI Acting City SP Secretary APPROVED: JUL 08 2010C. FORTUNA CORTES</t>
  </si>
  <si>
    <t>ORDN NO. 12-2010-567</t>
  </si>
  <si>
    <t>AMENDING THE POSITION TITLE OF PHARMACIST SG 10, MONTHLY SALARY RATE OF P13, 333</t>
  </si>
  <si>
    <t>1t ) Twelfth SP PRESENT: Hon. Glenn O. Bercede Hon. Diosdado p. Suico Hon. Beethoven C. Andaya Hon. Demetrio C. Cortes, Jr. Hon. Jose Jefferson C. Cenaa Hon. Jimmy C. Lumapas Hon. Nenita C. Layese Hon. Emmarie M. Ouano-Dizon Hon. Benjamin H. Basiga Hon. Elstone C. Dabon Hon. Editha F. Cabahug Hon. Jovita Z. Ouano Hon. Gian Giuseppe S. GobalaniRepublic of the philippines CITY OF I'lAtilDAttE Sangguniang Panlungsod t2ft ORDN. # t2-20tu567Session Vice MayorlPresiding Officer Majority Floor Leader Asst. Majority Floor Leader Pro Tempore President SP Member SP Member SP Member SP Member SP Member SP Member SP Member President/Liga ng mga Barangay Presi dent/Pederasyon g Panlungsod ng SKEXCERPT FROM THE JOTIRNAL OF THE I}THREGULAR SESSION HELD BY THE SANGGUNIANG PANLUNGSOD AT THE IIALL OF FAME ON SEPTEMBER }L,2OIA AN ORDINANCE AMENIDING THE POSITION TITLE OFPHARMACTST, sG 10, To PHARMACTST 1, sG r0, rrEM sr7WITH A MONTHLY SALARY RATB OF THIRTEENTHOUSAND THREE HT'NDRED THIRTY-THREE PESOS(PrrP13'333.00) IN THE PLANTILT"a oF pERsoNNEL UNDERTHE MANDAUE CITY HEALTII OFFICE (IN ONNNN TOCONFORM WITH THE REVISED INDEX OFoccuPATIoNAL sERvICEs, PosITIoN TITLES AND -bSALARY GRADES IN THE LOCAL GO 't ORDN. # s67 Series 2010 Page - A2 The TWELFTH SANGGUNIANG PANLUNGSOD of MANDAUE, with members in session duly assembled, hereby ORDAINS that: SECTION 1. The position title of Phannacist, SG l0 in the Plantilla of Personnel under the Mandaue city Health office is hereby amended to Pharmacist I, sG 10, Item No. 517 with a monthly salary rate of Thirteen Thousand Three Hundred Thirty-Three pesos @hp13,333.00) in order to conform with the Revised Index of Occupational Services, Position Titles and Salary Grades in the Local Govemment. SECTION 2. Separability Claase. - If aoy provision of this ordinance is held unconstitutional or invalid the other provisions not affected therebyshall remain in force and operative. SECTION 3. Repeoling Clouse. - All ordinances, resolutions or parrs thereof which are inconsistent with any of the provisions of this ordinanceare hereby amended, modified and or repealed accordingly. SECTION 4. Elfecfivity Clause. - This immediately upon approval by the City Mayor.effecttvordinance shall take ORDN. # s67 Series 2010 Page - 03 ENACTED without objection after its second and final reading on september 29, 20la as proposed and motioned by Honorable Diosdado p Suico, duly seconded by Honorables Demetio C. Cortes, Jr., Beethoven C. Andaya and Jose Jefferson C. Ceniza; with favorable recommendation from the referee-Committee on Laws and Ordinances. CERTIFIED TRUE AND CORRECT. Mandaue City, Philippines, l0/l 8/20 I 0 Vice***:t***:t** !f *:f ***:t*** BANAG APPROVED: 0cT ?7 2010CEDE ATTESTED:and Presiding Officer ry6'!*[' FREL Ci C. CORTES</t>
  </si>
  <si>
    <t>ORDN NO. 12-2010-573</t>
  </si>
  <si>
    <t>REGULATING THE CONSTRUCTION OF BUILDINGS &amp; OTHER STRUCTURES WITHIN THE M.C</t>
  </si>
  <si>
    <t>Republic of the Phitippines CITY OF },IAI{DATJE Sanggu niang Pan lu ngsod Twelfth SP PRESENT: Hon. Glenn O. Bercede Hon. Diosdado p. Suico Hon. Beethoven C. Andaya Hon. Demetrio C. Cortes" Jr. Hon. Jose Jefferson C. Ceniza Hon. Jirnrny C. Lumapas Hon. Nenita C. Layese Hon. Emmarie M. Ouano-Dizon Hon. Benjamin H. Basiga Hon. Elstone C. Dabon Hon. Jovita Z. Ouano Hon. Gian Giu-seppe S. Gotralani ABSENT: Hon. Editha F. CabahuuSession Vice Mayor/Presiding Officer Majority Floor Leader Asst. Majority Floor Leader Pro Tempore President SP Member SP Mernber SP Member SP Member SP Member SP Member PresidenUliga ng mga Barangay Pre sident/Pederasyo n g Panlungsod ng SK SP Memberlsth EXCERPT F'ROM THE JOURNAL OF THE 15TII REGULARSBSSION HELD BY THE SANGGUNIANG PANLUNGSOD AT TI{E HALL OF FAME ON OCTOBER 20,2OIO oRDl\. # t2-2}fi-s73 AN ORDINA}{CE ITEGULATING THE COIYSTRUCTION OT'BUILDINGS AI\D OTHER STRUCTURES WITHIN THE CITYOF MANDAUN AND PROWDING PENALTIES FOR ANYVIOLATION THEREOF The TWELFTH SANGGLINTANG PANLLTNGSOD ofMANDAUE, with members in session duly assembled, herebyORDAINS thar: sECT{ol{ tr. Title" - l.his ordinance shall be Known as thetsurLDNG clrllINAhtcE o{-MANDAUE cITy of 20tr0ffiLOCAL IIIh ORDN. #, 573 Series 2010 Page - A2 SECTION 2. Inclusion of Rain Water Cistern Plan in the BuitdingPermit Application- - A copy of a rainwater cistem plan in the blueprint o"1all building permit applications shall be presented/submitted to the office ofthe Building Official (OBO) for building permit approval. Failure on the partof the applicant to submit or when such plan is not ctearty presented, sirallauthorize the Office of the Building Official to return all building permit applications. SECTION 3. Building Permit and Clearance Requirement.- It shallbe unlawfirl for any person, natural or juridical, to construct any building orarry other structure or contraption, either on a government or private -lot, within the City of Mandaue, without first *".*iog a building plrmit fromthe government of the City of Mandaue and a Barangay Clearance from theBarangay Caot{n or his duly-authorized representative of the barangaywherein the said building, structure or cootraption is to be constructed;PROVIDED, however fhat any application for ihe said baran gay clearancewhich is not acted upon by the concerned barangay official *itttio SEVEN(7) clLlendar days {om the filing of the said appliruiion, is deemed approved;and PROVIDED FURTHER, that any deniai bf tn. application for the saidbarangay clearance, rnay be appeared to the city Legai bffi.., of the city ofMandaue within TEN (10) DAys FROM ieceipt of such denial. Thedecision of the city Legal officer shall be final and ixecutory. SECTION 4. Declaration of rtlegal Building, structure orContraption. - Any building, structure or contraption erected on any publicplace within the City of Mandaue such ss, but not limited to srreets,thoroughfares, sidewalks, plazas or in any other public place intended forpublic gatherings - or similar purpose and *v building structure orcontraption erected on any private lot within the -City of Mindaue withoutthe necessary building perrnit and Barangay clearance issued by the Citygovenunent of Mandaue and the concerned barangay where ,u"h buil din[,structure or contraption are to be constructed respectively, are here{,declared as nuisz11gs_ s1 illegal structure. Such building,'structure orcontraptron shall be dernolished by the owner thereof o.1oy of his/herauthorized representatives within TEN (10) DAys from date of receipt ofsuch notice to so demolish. Failtu'e or reftlsal on the part of the owner or anyof his/her authorized representatives to demolish the said illegal stmcturewithin the period hereinabove specified" shall automatically auth orjze thegovernment of the City of Mandaue to demolish the same at the owner,s.;ffi ORDN. # s73 Series 2010 Page - 03 expenses, gather and keep the construction materials of the demolishedstmcture subject to redemption as hereinafter provided. SECTION 5. Power to Monitor and Notify the Existence of llegalStructure' - The barangay ofticials of all the Barangays in the City ofMandaue are hereby empowered to monitor the construction of buildings,other stmcttues or contraptions within their respective barangays to see to itthat no illegal structure, building or contraptions are constructed therein andthe legal requirements for the construction of the buldint, structure andcontraption are strictly complied with. The said barangay Jmriuy, or theirduly authorized representative/s and other law eiforcement agenciesoperating within the City of Mandaue are hereby empowered to advise inwriting the owner, confractor, carpenter or worker to remove or demolishany illegal structure within the period hereinabove specifieJ- The saidbarangay official and other law enforcement agencies ffe, likewise,ernpowered to issue cease and desist order against any illegal constructiongoing on' PROvIDED, however, that the said"order shall be lifted when theowner', contractor, ca{penter, worker, can show full compliance of all thenecessary legal requirements fbr the said construction within a reasonableperiod of time. should the owner, conttractor, carpenter, or worker, fail tocornply with the cease and desist order irnmediately upon'the receipt thereof,the barangay official or trislher duly authorized..pr.r."ruti;;;; any otherlaw enforcement agency issuring the said order shall immediately notify thecity Legal officer of the city of Mandaue who shall upon receipt of saidnotice, cause the dernotion and removal of said illegal structure *d dirpor. 9f -fhe building matenals in accordance with the provisions of thisOrdinance. SECTIONI 6. Dkposition of seized Materiars. _ Any and ailconstruction rnateriars seized by thl government of the city oi Marrdauepursuant to the provisions of this ordinance may be redeem"d uy trr" owneror his/her duly authorized representative within a period or rrnEE (3)MONTHS from receipt or trre Notice of seizure which shall be preparedeither by the city Legal officer, any barangay official or his/her dulyatrthorized representative of the barangay *nJe'trre illegal constructio' isdone and served upon the sard owner, contractor, carpenter, or worker, ortheir duly authorized representative, pRovIDED, thai the cost of keepingthe sams shall first be pai,J to the local g*"*rnt unit keeping and preserving the said rnateriars, or the penaliy puio o, the sentence served;,ffi ORDN. # s73 Series 2010 Page - A4 PROVIDED FURTIIER, that any and all construction materials so seizedand kept either.by_the baremgay or the City of Mandaue which have not beenredeemed within the period' hereinabove irovided shall be forfeited in favorof the goverrrment unit keeping the same which are hereby autt ori zed toappropriate and dispose of said nraterials in a manner it may deem fit, thematerials being hereby considered as instruments in the commission of thec'ime, and in order to compensate for the keeping and preserving of thesame. SECTION 7. Keeping of the Seized Construction Materials. - TheBarangay Treasurer, if tht barangay acts as representative of the CityTreasuret', shall keep and preserve the seized construction materials in anysuitable place within the barangay or within the city of Mandaue wherebythe condition of the said construction materials shall be preserved in the statewhen they were seized and as much as possible protected from the elementsof nature such as but no limited to rain arrd e*cessive heat. The said officialsshall be responsible for the preservation of the said construction materials,excepting ordinary wear and' tear within the redemption period and prior toits forfeiture. In furtherance of this responsibility, the city Treasurer and theBarangay Treasurer are hereby rnandated to conduct an inventory of allseized construction materiatrs which ur" t .pt uv r"trne, and a cofy orwhicrrinventory shall be provided to the o*o., or conhactor of the ilregarconstruction yielding the said, seized materials. SECTI'N g. persons Liable for vioration hereof. - The followingpersons srrail be held riabre personalry, jointly and severally, for anycriminal' civil or administrative resporr.ibiliti.r: owner, contractor or anyottrer person who may have caused or ord.ered the construction of suchillegal structure' building or contraption. If caused to be done by a juridicalperson, the President, Generar Manager o, Managing partn"r, ,Lulr be heldresponsible for the criminal., civil or administrative aspects of the violation. SECTI.N 9 - penatg;. * Any person who sharl be found by any co*rto{'competent juisdiction io be liabie ror *w "-lation of any provision of this ordinance shall suffer the penalty of imirisonment of not less than six (6) rnonths nor more than one (1) year or'u-no. of not less than ThreeJ'housand Pesos , (p3,000.00) nor rnore than Five Thousand pesos(P5'000'00) or sr.tch imprisonment and fine at the discretion of the court. ,'ffiGJ ORDN. # s73 Series 2010 Page - 05 SECTION l0- Rqeolirtg Clouse. - Any and all ordinances, executiveorders and/or proclamations of the City of Mandaue or parts thereof whichare contrary to, or inconsistent herewith" are hereby repealed, amended ormodified accordingly. SECTION -ll. sqarability clouse. - should any provision of thisordinance be declared void and/or unconstitutional, the part/s or portion/shereof which are not so declared shall remain in fufl force and effect. SECTION 12; Effeetivity. - This ordinance shall take effe ct a dayafter its publication in a newspiper of general circJation. ENACTED without objection after its second and final reading onOctober 20, 20t0; as proposed and motioned bt-H;"ffi; ii'rn*V CLumapas, duly seconded by Honorables Nenita C. ky.re, Beethoven C.Andaya, and Demetrio c- cortes, Jr., with favorable recommendation fromthe referee-Comminee on Laws Tg.gmf:;. CERTIFMD TRUE AND CORRECT. IV1andaue City, philippines, I t/0g120 I 0 ATTESTED:-------t Vice APPROVED: Drc n r ?sr0F'REL CORTES al Republic of the Philippines CityofMandaue OFFICE OF THE CITY ENGII\EER Tels. 344-0608, 344-0609, 421 -ggll Tetefax : (032) 344-0609 November 30, 2010 HON. JONAS C. CORTES CITY MAYOR MANDAUE CITY This refers to the City Ordinance # L2-2OLO-513 of Mandaue City , " An Ordinance regulating the Commission of Buildings and Other Structures within the City of Mandaue and providing penalties for any violation thereof. " Herewith are the following comments and recommendations: section l. Title. This ordinance shall be known as the tocAl BUILD|NG oRDtNANcE of MANDAUE CtTy of 2010. A maior part of this proposed Ordinance is a duplication of the Presidentiat Decree 1096 or the National Building Code of the philippines. Section ll. Inclusion of Rain Water Cistern Plan in the Building Permit Application. This is already adopted and implemented by the Office of the Building Official. Failure to comply the said requirement is subiect for disapproval. ( RA 67L6 - An act providing for the €onstruction of water Wells, Rainwater Collectors, Development of Springs and Rehabititation of Existing water Wells in all Barangays in the Philippines |. ( Please see attached copy of the ordinance ) Section lll. - Building Permit &amp; Clearance Requirement. This is already adopted and implemented by the Office of the Building Official as per Ordinance No. 98/030 requiring all applicants for Commercial, Residential, Educational, Social, Institutional, Recreational, Agricultural and Ancillary Building permits to secure an endorsement of the Sangguniang Barangay where the subject building is located or where the building work is to be done, as an additionat requirement in the application for a building permit. Section ll ( The Sangguniang Barangay, upon receipt of a request for an endorsement, shall within a period of fifteen calendar days ( 15 ), adopt a resotution approved by at least a majority of the members of the Sanggunian present, either favorably or unfavorably endorsing the apptication for the issuance of a Building Permit. The resolution shall state in clear and an unequivocal terms the reasons in support thereof. ( Please see attached copy of the Ordinance ) Sections lV &amp; V. - Declaration of lllegal Building, Structure or Contraption and Power to Monitor and Notify the Existence of lllegal Structure. This has been enforced since the creation of presidential Decree 1095 or otherurise known as the National Euilding Code of the philippines under Rule ll - Administration and Enforcement Section 207 ( Duties of the Building Official ) of the Revised tRR. i t. Be primarily responsible for the enforcement of the provisions of the Code and its lRR, as / well as circulars, memoranda, opinions and decisions/orders issued pursuant thereto. His { actions shall always be guided by appropriate orders/directives from the Secretary. \ Z. Have overall administrative controt and/or supervision over all works pertinent to ] Uritdings/structures in his area of responsibllity and shall be charged with the processing I of all permit applications and certificates as well as the issuance of the same. ( l. Ensure that all changes, modifications, and alterations in the design plans during the I construction ohase shall not statt rrntil thp rnnelifiar{ dacicn nlrnc hrc haaa arrar..-+arr ar;l 5' upon complaint or motu propio and after due notice/s and hearing, initiate actiontowards: a' Non-issuance, suspension, revocation and/or invalidatlon of a building permit orcertiflcate of occupancy; b' lssuance of work stoppage order, or an order for discontinuance of the us€ oroccupancy of the buifding/structure or portion thereof; c. Decraration ofa building/structure as ruinous ordangerous; and/ord. The imposition of approprlate fines/penafties. sections vl &amp; vll' - Disposition of seized Materials and Keeping of seized construction Materials.Not relevant/not applicable to this office. section vltl' - Persons Liable for Violation hereof. Any building construction without permits isconsidered as a violation to P.D. 1096. Therefore, Notice of violation will be issued for the 1,.,2nd and ld (last| notices based on NBC Form No. B-09. { see attached form } section lX' - Penalty. The office of the Building officiat does not contradict any ruling of anycourt regarding this section. However, this office has been enforcing/implementing penalties for violations accordlng to the following sections of the Revised lmplementing Rules &amp;Regulations of the National Building Code; Section 211 . tmplementing Rules and Regulations Sectlon 212. Administrative Fines Section 213. penal provlsion For your information and guidance. Respectfully yours, b ARAcEu 6JFo**t t Architect tl \Head ArchiteCtural Enforcement Section (n Hrffi)droNro rnginLeXIIIIa I I GREGORIOJ. OMO OIC. BUILDING OFFICIAT</t>
  </si>
  <si>
    <t>ORDN NO. 12-2010-585</t>
  </si>
  <si>
    <t>AMENDING SECTIONS 1, 2 AND 3 OF ORDN# 09 2001 48</t>
  </si>
  <si>
    <t>rq - *rni..'atr;, f 4* *t: :ri. i? ' S .er,r , r{ t' {. l.*t "'*'".:. ,. '1.r*,**r,;f,.'*,"cpru[]iic {}i rhe Philippines .irtY Cg I"{AbIDAUE :ierl'lggu lr iang Pan lu ngsod 'i'weli'th SP ?1"nt Hon. Glenn O. Ei*;'cede Hon. Diosdado i]. liuico Hon. Beethoven t_'. Andaya Hon. f)ernetrio C' rlortes,.lr. flon" Jimrny C. ;.;,;nrpes Hon. Nenita C. i ,r_r cSo Flon. Emrnarie i:\,i. ijllano-Dizon Flon. Benjarnin ii tsasiga Hon. Editha F" Crbaliug ABSENT: Hon. Jose Jeft-er$i)ii C'. Ceniza Flon. Elstone {-1. xi:ibon SECTION 1. Se:i.'iii;rr I o{ t-)rdinance increasing penalties ul L;":rltic vrolations in arnended to rsad as tb;li,,vv(.EX{IERPT' frRt-p !;F r i[[ uuuKF,iAL oF THE 21sr T{EGULAR SESSION Hn i"i; -iY T[-nE SANGGUNIAi\G pANI.UNGSOD A't. TFI[, il* r ,u t_ir haivrh, ON IIH,CBMBER {i*, 2010 PRESENT:Session Vice Mayor/Presiding Officer Majority Floor Leader Asst. Majority Floor Leader Pro Tempore President SP Mcrnber SP lViember SP Mernber SP Mcrnber SP Member SP Mernber SP Member No. 09-2001-048 (imposing and the City of Ma;rdaue) is hereby{}RI}N. # I2-2{Jt0-585 AN ORDTNANCE .I.L]t:[fu]FiI}{FiG SECTIONS 1, ?,, AND 3 O}' ORDII\AI\CE N0. ujr-?0{}l-tt.il$ (IMPOSII\G AND aNCRIASIIYG PEIr,tAUrrus on 'n r{AbF'tc vloLATror\s m.{ Th:tE clTy oF NIAT{DAUE) The TWEL{".iT-I SANCGUNIANG PANLTJNGSOD of N4ANDAUE, with uricirnhcrs ur session rJuly assernbled, hereby OI{DAINS that: .. . .r- i .. .,. . . . *tf o' *9i..- .4.i*"'+ T : .5.,.. i d ,i li;: , SF- ' 'rii .'L ORDN. # s85 Series 2010 :::"____a2 _-___-_t "sEcTtrorr i. No pei-so' shall be allowed to smoke any cigarlcigarette ir,,;ir-te a pubiic utility vehicle within rrre City of Mandaue. A fir;c *t one Thousand pesos (phpl,0cl0.00) shall be imposed to lt:.' i'iolalor hereof and shall be required to render community serr,,,c at the discretion of the Court.', SECTION 2. Scction 2 of Ordinance No. 09-2001-048 is herebv arnended to read as foii*ws: "SECTIOi\ 2. It shall be unlawful for any person to operate a motorcycle, regardless of weight, cubic displacement or number of cyiinders, without a crash helmet. It shall likewise be unlawful fbr a passenger of a motorcycle to rice thereon without wearing a crash hehnet. A violation of this provision shall hold the driver liable to pay a fine of Five Hundied pesos (Php500.00) for each violation and/or imprisonment of not more than ten (i0; days." SECTION 3. Section 3 of Ordinance No. 09-2001-048 is herebv amended to read as fullcws: "sECTIrLl.i 3. No public utility jeepney shall be allowed to operate outsice its authorized passenger route except in cases allowed by law ci crdinance. A violation of this provision shall hold the driver iiable to pay a tine of one Thousand pesos (Phpl,000.00) lbr each violation and/or imprisonment of not rnore than ten (l t, r days." SECTION 4. Repeuling Clause. - Should any part or provision of this ordinance be declareci t-rnconstitutional or invalid by any court of cornpetentjurisdiction, the remai*irrg portions not affected thereby sliall remain valid and effective. SECTION 5. setrturahility clsuse. - prior ordina*ces thereof which are inco*sistent herewith are hereby amended, ,.,,;;ifni{:,t ,:i.$ E *:t:modified accordingly.or portlons _\ ORDN. # 585 Series 2010 l'l:" _ :-: _.._t SECTION 6. r:;;euivity Cmuse - This ordinance shall be effective irnmediately after its p,,triii;ation in a newspaper of general circulation. ENACTED wii,..,*r objectioir after its second and final reading on December 08, 20lA; ils proposeci and motioned by Honorable Demetrio C. Cortes, Jr., duly seconiied by Honorables Diosdado P. Suico and Nenita C. Layese, with favorabie recommendation from the referee-Committee on Laws and Ordinances. t&lt;***,h*,l&lt;*&gt;k* *******d&lt;** CERTIFIED TRUE AND CORRECT. Mandaue City" Philippin es, IZ|22D0 I 0 ENN O. BTn'CEDE yor and Presiding Officer ATTESTED:ffiFREL BANAG City cremry APPROVED: FFB | :r 2011 tcoBS Mayor E FFECTIVI DATE: ,.,,'l . il'. exf un* tt,rtr ) I .".,".-r'!n:.;itiirji::i,---.*,,*oss"'r'n,ffi lll[G.$ ll t .,r(.. r^rr"1'\,f N()V .; i! / / 4.rrt The Honorable SP Members Hon. Glenn O. Bercede Vice-Mayor &amp; Presiding Offier DO No.69-10 RE: An ORDtffAn CE AMENDI/NG ORDINANCE NO. 09- 2N1-UgTO THRU SUBJECT Reviewed by this Committee is DO 69-10 entitled, "AN ORDINANCE AMENDING ORDINANCE NO. 09..2001.048, DATED NOVEMBER 6, 2OO1 IMPOSING AND INCREASING PENALTIES OF TRAFFIC VIOI3TIONS IN THE CITY OF MANDAUE". The draft odinance imposes stricter penalties for traffic violations namely, smoking inside a public utility vehicle, driving a motorcycle without urearing a crash helmet, and public utility jeepneys operating outside its authorized passenger route. Under Section 16 of Republic Act No. 7160, also known as the Local Government Code of the Philippines, a local govemment unit shall exercise the powers essential to the promotion of the general welfare of its constituents, includirg the prornotion of safety. Republic Act 9211, also known as the Tobacco Regulation Act of 2m3, provides that smoking in public places is absolutely prohibited. Given the harmful effects of smoking and seconShand smoking as well as the dangers of riding a motorcycle without a helmet, the Committee deems it appropriate to increase the penalties of such violations. \Mth regard to the imposition of mandatory community service as penalty for smoking inside a public utility vehicle, the Committee @ncurs for the retention of such. In this manner, the City oflVfandaue will not be incuning additional incarceration expenses and this will decongest the crowded Mandaue City Jail. ln view of the foregoing, the Committee recommends for the favorable approval of DO No.69-10. Respectfully submitted. r,; ; j1 \."|!:l\rLr.{'-uA l f:i]E ChairmanQel C. CORTES, JR. Member/f0 ETRIOCommittee Report No. 71-10 tIItf'llr! ti!ll , $rHrj if"llrll'til!II##* ,ffi;ffi i$tfI&amp;</t>
  </si>
  <si>
    <t>ORDN NO. 12-2010-568</t>
  </si>
  <si>
    <t>REVISING THE ORIGINAL ORDINANCE CREATING THE MCC, &amp; APPROPRIATION FUNDS THEREFOR</t>
  </si>
  <si>
    <t>,..,m Twelfth SP $'Republic of the philippines CITY OF' tIAtlDAttE $angguniang panlungsod l3th EXCERPT FROM THE JOURNAL OF THE 13th REGULARSESSION HELD BY THE SANGGUNIANG PANLUNGSODAT THE IIALL OF FAME OI{ OCTOBER 7,2OIOSession Vice Mayor/Presiding Officer IMajority Floor Leader Asst. Majority Floor Leader Pro Tempore president SP Member SP Member SP Member SP Member SP Member SP Member SP Member President/Liga ng mga Barangay kesident/pederasyong Panlungsod ng SKPRESENT: Hon. Glenn O. Bercede Hon. Diosdado p. Suico Hon. Beethoven C. Andava Hon. Demetrio C. Cortes, Jr. Hon. Jose Jefferson C. Ceniza Hon. Jimmy C. Lumapas Hon. Nenita C. Layese Hon. Emmarie M. Ouano -Dizon Hon. Benjamin H. Basiga Hon. Elstone C. Dabon Hon. Editha F. Cabahug Hon. Jovita Z. Oaano Hon. Gian Giuseppe S. Gobalani ORDN. # 12_2010-s68 AN ORDINANCE REVISING THE ORIGINAL ORDINANCECREATING THE MANDAUE CITY COLLEGE, ANDAPPROPRIATING FUNDS THEREFOR The TWELFTH SANGGTJNIANG PANLLTNGSOD ofMANDAUE, with members in session duly assembled, herebyORDAINS thar: SECTION l' Revision and Title. - This ordinance is a revision of original ordinance No. 10-2005-324\ enacted bt;h.-io; !**runiangPanlungsod on Nowmber 7,2005 and approved b"i iil o;"r"rThadeo z. ouano on November 10, 20a5; and so p,iovided that its eft:ectivity be 15days after its publication in a newsgaper of general circuration, but then,belatedly published only on December tq,zdol. This ordinanceshallbe I ' .t ORDN. # 568 Series 2010 Page - 02 known as the *REWSED 0HARTER oF THE MANDAUE crryCOLLEGE". SECTION 2. parpose. * The Mandaue city college shall primarilyprovide accessible and affordable quality post-secondary technical-vocational education and haining (TVEil *a higher educatitn @E) andprofessional training in the uttt *o sciences, eduiation, hotel and tourismmanagement, business and public administration, industrial technology,computer science, and other relevant fields of study inut r".po"a i" the needsof the City and its outer environment and the demands of the times. The College shall likewise promote research, advanced studies andacademic leadership in the different zreas of special ization. It shall alsoprovide community extension services related to iis curricular programs. The college shall offer both non-degree and degree programs thatprimarily address the needs of the e.ooomy of the city of Mandaue, cebuProvince, the region, the nation and the global market. SECTION 3. Domicile and SeaI. - The Mandaue City College shallhave its domicit u"9 situs of operation-in the cit of Mandaue. The collegeis hereby authotized to adopt, alter and use its oum seal and the same shallbe used in all documents which are official in character, except papers andinstructions for which the law or ordinance requires a particular form. SECTION 4. The Governing Body. - The govenring body of theMandaue city college shall be its Board of Tr*t r, (nor; "J"por.o of thefollowing nine (9) members: ' (a.) The City Mayoq Chairperson; (b.) The College Adminishator, Vice Chairperson; (c.) The chairperson of the committee on Education of theS angguniang panlungsod, Member; (d') The Regional Director of the commission on Higher Education,I(CfmD), Member; ,. .: ORDN. # s68 Series 2010 Page - 03 (e.) The Provincial Director of Technical Education Skills.Development Authority (TESDA), Member, and (f) Four (4) other members composed of, but not limited to, the President of the Faculty Association of the College; the President of the Student Body Organization; the kesident of the Alumni Association of the College; the City Superintendent of Schools of the Department of Education; member, and a Prominent Citizen of Mandaue Crty who has distinguished himself,herself in his^rerprofession or field of specialjzation. The terms of office of the Chairperson, Vice Chairperson andthe following members, namely: the chairperson of the Committee on Education of the Sangguniang Panlungsod, as well as the representatives of the faculty, alumni and student body shall be co-terminus with their respective terms of office. The prominent citizen shall be appointed by the BOT for a term oftwo years from the date of appointment. SECTION 5. Powers and Duties of the Board of rrastees. - TheBoard shall have the following powers and duties, pursuant to R.A. 7722 andits Implementing Rules and Regulations and CHED pertinent Memorandum,Orders on policies, standards and guidelines: (a.) To forrnulate policies, rules and regulations in accordance withthe existing laws in order to carry out the purposes and objectives of the College; (b.) To receive and appropriate all sums as may be provided, for thesupport of the College in the numner it may determine, in itsdiscretion in order to carry out the purposes and functions of theCollege; (c.) To receive in trust legacies, gifu and donations of real andpersonal properties of all kinds and to administer and dispose ofthe same when necessary for the benefit of the College, suLject tothe limitations, directions and inskuctions of the do"or, if any;.L ORDN. # s68 Series 2010 Page - 04 such donations shail be exempt from the donor,s tax andthe same shalr be considered as allowable deductions from thegross income in the computation of the income tax of the donor,in accordance with the provisions of the National InternalRevenue code orm.c) as of rggT as amend ed; providii,- thutsuch donations shail not be disposed of, nansferred or,"iol (d.) To {ix the tuition fees and other necessary schoor charges suchas, but not limited to, matriculation rees, graduation fees andlaboratory fees, as the Board may deemp;6* to impose; (e') To authorize the disbursement of funds from the coilege treasurypursuant ,o tl" qldget prepared and in accordance with theaccounting and auditing rules and regulations promulgated by theBoard; (f ) To adopt and implement a socialized scheme of tuition and otherschool fees for greater access to poor but deserving students; (g') To approve.the curricula, the instructional programs, the meritpromotion plan, the ranking system and the rulei of disciplin. orthe college upon the recommendation of the Adminishative andAcademic Councils; (h') T9 appoint the_coilege Administrator upon the recommendationof the search commiuee composed of representatives from thecivil servicg_ cgrmission (cbc), tae ci."rission on HigherEducation (cFpI. th9 Deparbnent of the Interior and LocalGovernment (DILG), the academe and accredited business orindustry sector,- and to appoint also upon tt . .".o*mendation ofthe college lA.dmTistrator, the Assis'tant Cori.g. Administratorfor Academic Affairs, Assistant c;;g, -Adminisfator forAdministrative Affairs, deans, registrar, ribiarian, directors, headsof unit, faculty members and other omciats ano emptoyees of theCollege; (i.) To fix and adjust the ffnns2l compensationAdministrator, other ofificials, A;;il;lege andof the Qolmembers I\l3-h ORDN. # s68 Series 20lA Page - 05 administrative officials and employees subject to the provisionsof the Revised Compensation and Position -Classification Systemand other pertinent budget and compensation laws governi.rghours of service and such other dutiei and conditions as it maydeem proper, to grant them, at its discretion, leaves of absenceunder such regulations as it may promulgate, any provisions ofexisting laws to the contary nottrithstanding; *d to removethem for cause in accordance with the regulations of due processof law; (1.) To prepare or revise the Plantilla of Personnel of the College forapproval by the Sangguniang panlungsod; (k.) To formulate policies and guidelines on admission, retention andgraduation of students; 0.) To authorize the construction or repair of its buildings,machineries, equipment and other facilities and the purchase andacquisition of real and personal properties, including necessarysupplies, materials and equipmettt. purchases *o otherfransactions entered into by the college shall be exempted fromall taxes and duties; (m.) To confer {egrees upon successful candidates for graduationfrom the College; (n.) To authorize the colrege Administrator the awarding ofcertificates of completion of non-degree programs and vocationalcourses, (o.) To institutionalize research and community extension prograns; (p.) To develop consortia and other forms of linkages with localgovenrment units, institutions and agencies, both pubtic anaprivate, local and foreign, and to appiint experts/speciarists as ORDN. # 568 Series 2010 Page - 06 -------/ (q.) To delegate any of its powers and duties provided forhereinabove to the coilege Administrator or officei--Crr*g, orthe colleg! as it may deem appropriate so as to expedite theadministration of the affairs of tii Coltege;- (r.) To establish professionar chairs in the college and to providefellowships for qualified faculty members and schotarsnip todeserving students; (s.) To adopt modern and innovative modes of transmittingknowledge such as the use of infonnation technology, tt. ouutlearning system, open learning or distance education andcommunity laboratory for the promotion of g.u,.r--u..-.ss tohigher education and graduate sfudies, as the case may be; (t.) To recommend to the sangguniang panlungsod policies ontertiary education and other rJated d-evelopment legisrations oneffective governance and management; (u.) To establish policy guidelines and procedures for participatorydecision-making and transparency within the instituti;;; --"- (v') To formulate the imprementing rules and regurations of theRevised ordinance in consuttation with the crIED; (w') To extend the tenn of the coilege AdminisFator beyond the ageof retirement,- but not beyond the ug. of ,"u"nfy (70), whoseperformance has been unanimousty" rated by the Board asoutstanding based on the guidelines, qualifications and/orstandards set by the Board, after unanimour r."o--endation bythe Search Committee. ORDN. # 568 Series 2010 Page - Q7 In the absence of the city Mayor who is the chairperson of the Board,the College Administrator or in the latter's absence, the Chairperson of thecommittee on Education of the sangguniang panlungsod shalt act astemporary presiding officer of the Board of Tnritees. The presiding officer,regular or temporary, shall vote only in the case of tie. The members of the Board shall not receive any salary but shall beentitled to reimbursements for actual necessary expenses incurred, either intheir attendance to meetings of the Board L i" ;;;;t""-irnn otherbusiness authorized by t"tolutioo of the Board, subject to exisiing laws andregulations. SECTION 7. promulgation ond rmplementation of policies. _ TheBoard of Trustees shall promulgate and implement policies in accordancewith the declared state policies and pertinent provisions of the constitutionof the Philippines on education, agriculture, 'science and technology, arts,culture and sports as well as the policies, rtuoa*6, and thrusts of thecommission on Higher Education (crmp);J;; Republic Act No. 7722,otherwise known a1 the "Higher Education Act of tbg+- *J ptr.ies ontechnical-vocational education and training of the Technical Educationskills Development Authority (TESDA) *"d". Republic Act No. 7766, aswell as other pertinent laws, such as the civil service, labor andcompensation laws. The following specific policies shall be implemented in the MandaueCity College: (a.) Acodemic Freedom ond- Autonomy. - The college shall enjoyacademic freedom and instifutionar autonomy, pursuant toparagraph 2, Section 5 of Article XIV of the Co"rtitotion of theRepublic of the philippines. (o) !(:r,::?f_^r:,:?!;:Admission to the Mandaue city couege :l?lj:::: *y#:Ty^:Tolee by.*,o" oil;;, ;; ,#;,"";;b;il;;"il;;reasons of ill health, scholastic deficiency,rvcrD\,rD ur ur rearfo, scnohstrc deticiency, conviction of crime ,T:::"'::j*t ::l{lprtude a1d uri 'oir,.,, ,*j,i""ri'iylaws or ordinances the BOT may so deny. -----/ORDN. # 568 Series 2010 Page - 08 (c.) speciar Trust Funds. - Any provision of existing laws, rules andregulations to the contrary notwithsta"orni, _6 incomegenerated by the college from the city's upproplution aoo othergovemment subsidies, tuition fees and othli .h*g"r, as well asfrom.the operation of auxiliary services ano ran??*o shallconstitute special trust firnds and shall be aeposifa in anyauthorized govemment depository institution, and all interest thatshall accrue therefrom stritt forn part of the same funds for theuse of the College which shall Ui AisUursed by the- Board ofTrustees for instruction, research, extensibn, or otherprograms/projects of the colle ge. provirled, That all fiduciaryfees shall be disbursed for the ipecific purpose for which theseare collected. If, for reasons beyond its control, the colrege shall not be able topursue any proJect for which frrnds have been appiopriated and allocatedunder its approved program of expenditures, the Board of Trustees mayauthorize the use of said funds for any ,"*orruut" purpose which, in itsdiscretion, may b-e necessary and *gof for the attainment of the objectivesand goals of the College. SECTION ! -foarces of Funds. - The funds of the college shall bederived from the following sources: (a') Annual appropriation from the City Government of Mandaue; (b.) Tuition, miscellaneous and other fees paid by the students; (c.) Grant or aid from t\ rrorrincial, congressional and nationalgovemments and from foreign governments; (d') Legacies, gifts and donations from persons and/or institutions;and (e.) Other sources which the Board of Trustees maV allow. I.^l ORDN. # 568 Series 2010 Page - 09 sECTroN -9.. lhe conege Administranr. - The colrege shall beheaded by ao Administratot, *ho shall render firll-time service. He/She beappointed Uv t\ B_oard, subject to the guidelines, qualifications and,/orstandards set by theBoard, upon the recomiendation oftl, auty.onrtitutedSearch Committee. He/She shall have a term of four (4) years"and shall beeligible for reappointrment for another term: Provided,trr"i i" order to effecta smooth transition in the adminis6slion of the Mandaue City College, theincumbent interim head of the Mandaue city college, snau act as the !{fic.er;in-charge, pending the appointment of the first collegeAdministrator. The College Adminisfiator shall receive compensation equivalent to atleast th tuluty of the deparhent head of the city Government of Mandaueincluding all endowments and allowances pertiJent thereto which shall befixed by the Board in accordance with existing laws. In case of the vacancy in the Office of the College Adminisfrator byreason of death, compulsory retirement, resignation, rehoval for cause orincapacity of the Administrator to perform the-functions of hisArer ofifice, theBoard shall designate an officer-in-charge of the college within six (6)months from the date of vacancy, pending the appointrn.rrt of u new collegeAdministrator. SECTION 10. Administrative council. There shall be anAdministrative council to be 'composed of the Assistant collegeAdministrator for Adminishative Affairs as chairperson, a.-r, directorsand other officials of equal rank as members, whose duty is to review andrecommend to the Board the policies governing the admini5fplisqmanagement and development planning of the College. ORDN. # 568 Series 2UA Page - 10 approval of the Board. It shall also fix the requirements for the admission ofstudents as well as for the graduation and .ohfr.*"nt of degrees subject toreview and/or approval by the Board through the Colleg" id*irristrator. Itshall have disciplinary power over students of the -College and shallformulate academic policies and rules and regulations on disci[iine, subjectto the approval of the Board. SECTION lz. The secretnry o! the college. - The Board shallappoint a secretary who shall serve as secretary for both the Board and theCollege and shall keep all records and proc""diog. of the Board. He/Sheshall serye upon each member of the Bbard the appropriate notice of theBoard meetings. SECTION 13- The Facutty. - No political beliefs, gender preference,cultural and community affiliation or ethnic origin, and religious opinion oraffiliation shall be a matter of inquiry - tn'" appointments of facultymembers of the College. Provided, that Jaid appoinunent shall be subject tothe guidelines, qualifications andlor standards set by the Board. provided fi'ther' that no member of the faculty rnurr- teach for or against anyparticular church or religious sector. SECTION 14. scholarship program. - The college shall design,solicjt or arrange-scholarship programs and grants which ,n* benefit poorbut deserving students of Mandaui City. SECTION - 15- Approprintions. The city Mayor and the l*gg*iang Panlungsod shalfappropriate the amount of Ten Million pesos(P10,000,000.00) annually for thi college, subject to supplementalappropriation when needed upon reconlmendation of the Board. SECTION 16. Amendments.- The sangguniang panlungsod upon therecommendation of the Board through its -lairperson may amend anyArticle or Section of this Charter in a regulur s"srioo o, special sessioncalled for this purpose' provide{ however, inut p-per notice and text of the ORDN. # s68 Series 2010 Page - 1l proposed amendment(s) shall Sangguniang Panlungsod not session.frrnished each member of the fifteen (15) days prior to suchhave been less than SECTION 17 - Seporabitity Claase. - If any provision of this Charteris declared to be unconstitutional or against the law, all the other provisionshereof which are not so declared *nutt remain valid and in legal force andeffect. SECTION l8-.Transitory Provisions. - For a period of one year fromthe effectivity of this revised Ordinance, for the smooth operation of theCollege, the Board shall authorize the Crty Mayor to retain or designatenecessary key officials.arul/or personnet or the iollege who shalt minagethe college in an interim "apuctty until the Board ,tn nu* uppointed aqualified College Administrator upon recommendation of a dulylonstitutedSearch Committee. The lawful acts executed since June 2007 by the Board, theCaretaker/officer-in-Charge and staff and the faculty of the Mandaue Citycollege pursuant._to- existing ordinance No. 10-2005-324A are herebyconfirmed and ratified. The ten*re of office of such temporary officers sha[ be for one yearunless they satisfu the qualifications of the office before their termterminates and are duly appointed ahd qualified. SECTION 19 ' Repealing Clause. - All ordinances and resolutionswhich are contrary to or inconsistent with this Revised ordinance includingordinance No. 10-2005419, "ordinance Amending certain sections ofordinance No' 10-2005-32fif',which was enacted prior to the effectivity ofordinance No' I0-2005-324Lare hereby repealeJ or arnended accordingly. At rt I ORDN. # s68 Series 2010 Page - 12 ------t ENACTED without objection after its second and final reading on october 7, 2010; as proposed by Honorable Nenita c. Layese, duly seconded by Honorables Diosdado P. Suico and Demetrio C. Cortes, Jr., with favorable recommendation from the referee-Committee on Laws and Ordinances. **;*:t*:|**:f:F ********** CERTIFTED TRUE AND CORRECT. Mandaue City, Philippines, l0/l ll}}rc O. BERCEDE Vice an4$esiding Officer ATTESTED:, r"[rllv BANAG APPROVED: 0CT 2 2 2fi10 JONAC. CORTES Mayor</t>
  </si>
  <si>
    <t>ORDN NO. 12-2010-564</t>
  </si>
  <si>
    <t>PROHIBITING THE USE OF DYE, TO APPLY TEMPORARY COLOR ON FISH &amp; MEAT PRODUCTS</t>
  </si>
  <si>
    <t>Ql L ffi Twelfth SP EXCERPT FROM THE JOTJRNAL OF THE 9ffi REGULAR SESSION HELD BY THE SAI{GGI]NIANG PAI\ILT]NGSOD AT THE rrALL OF FAME ON SEPTEMBER 01, 2010 PRESENT: ORDN. # r2-2010-s64 AN ORDINANCE PROIIIBITING TIIE USE OF II\DUSTRIAL DyE, OF ANY KnlD, TO APPLY TEMPORARY COLOR ON FISH AND MEAT PRODUCTS T'OR SALE IN THE PTIBLIC AND PRIVATB MARKETS, STJPERMARKETS OR IN ANY OTHER PLACES WTTHIN TIIE TERRITORY OF MANDAUE CITY The TWELFTH SANGGUNIANG PANLUNGSOD Of MANDAUE, with members in session duly assembled, hereby ORDAINS that: SECTION l. Title. - This Ordinance shall be known and cited as the "Anti-illegal use of Industrial Dye to color fish and meat products OrdinanceRepublic of the Philippines CITY OF MAI{DAT'E Sangguniang Panlungsod gth Hon. Glenn O. Bercede Hon. Diosdado P. Suico Hon. Beethoven C. Andaya Hon. Demetrio C. Cortes, Jr. Hon. Jose Jefferson C. Cenaa Hon. Jimmy C. Lumapas Hon. Nenita C. Layese Hon. Emmarie M. Ouano-Dizon Hon. Benjamin H. Basiga Hon. Elstone C. Dabon Hon. Editha F. Cabahug Hon. Jovita Z. Ouano Hon. Gian Giuseppe S. GobalaniSession Vice MayorlPresiding Officer Majority Floor Leader Asst. Majority Floor Leader Pro Tempore President SP Member SP Member SP Member SP Member SP Member SP Member SP Member President/Liga ng mga Barangay President/Pederasyon g Panlungsod ng SK bof2010" ORDN. # s64 Series 2010 Page - A2 SECTION 2. Declaration of policy. - It shall be illegal for any person, company or entity to use lndustrial Dye, of any kind, to apply temporary color on fish and meat products displayed for sale in the poUti" and private markets, supermarkets or in any other places within the territorial jurisdiction of Mandaue Crty. SECTION 3. Prohibition - Industrial Dye, of any kind, shall not be used by any person, company or entity for the sole purpose of deceiving the buying public with the true color and freshness of the fish and meat products on display. Industrial Dye contains chemical elements that are hazardous to human health. SECTION 4. Penalfies. - Any person, entity, company and the like found violating this Ordinance shall be held liable to pay a fine of not less than One Thousand Pesos @hp1,000.00) but not more than Five Thousand Pesos (Php5,000.00) or suffer an imprisonment of not more than forty-five (45) days, or both fine and imprisonment at the discretion of the Court with competent j urisdiction. The Industrial Dye of any kind, and products said to be applied with the fish or meat products will be confiscated and exhibited as-substantial evidence against the violator hereof. SECTION 5. Enforcement. The Mandaue city police office (MCPO), the Market Authority, the Barangay officials and the Barangay Tanods shall be requested to enforce this Ordinance to ensure the strict compliance hereof. The stall holders or the management of both the public and private markets or supennarkets shall post the prohibitions herein contained in a conspicuous area within the store premises as a requirement for procedwal inspection. I ORDN. # s64 Series 2010 :::" : .:i -...--t SECTION 6. Repealing Clause. - Any and all other ordinances, proclamations, orders or parts thereof which are inconsistent with or contrary to any of the provisions declared in this Ordinance are hereby deemed repealed, amended or modified accordingly. SECTION 7. Sqarability Clause. - If any part, clause, section, phrase or word of this Ordinance, is for any reason held to be unconstitutional or invalid, other parts or provisions hereof which are not thereby declared shall remain in full force and effect. SECTION 8. Elfectivity Claase. - This Ordinance shall take effect immediately after its mandatory publication in a newspaper of general circulation pursuant to RA 7160. ENACTED without objection after its second and final reading on September l, 2A1A; as proposed and motioned by Honorable Jimmy C. Lumapas, duly seconded by Honorables Diosdado P. Suico and Demetrio C. Cortes, Jr., with favorable recommendation from the referee-Committee on Laws and ordinances' :F*******,f* ********** CERTIFIED TRUE AND CORRECT. Mandaue City, Philippines, 09 120 12010 Vice ATTESTED: FREL Ci APPROVED: Ofr fl5 20t0 CORTES JONAS</t>
  </si>
  <si>
    <t>ORDN NO. 12-2011-590</t>
  </si>
  <si>
    <t>AMENDING SECTION 6 OF ORDINANCE NO. 2001004</t>
  </si>
  <si>
    <t>7 i ;ll:ii 'lii tll ilxl tl i ilRepublic of the Philippines CITY OF IIAI{DAUE Sangguniang Panlungsod Hon. Glenn O. Bercede Hon. Diosdado P. Suico Hon. Beethoven C. Andaya Hon. Demetio C. Cortes, Jr. Hon. Jimmy C. Lumapas Hon. Nenita C. Layese Hon. Emmarie M. Ouano-Dizon Hon. Benjamin H. Basiga Hon. Elstone C. Dabon Hon. Editha F. Cabahug Hon. Ernie N. Manatad Hon. Jeric Mikhail Cuizon ABSENT: Hon. Jose Jefferson C. CentzaSession Vice Mayor/Presiding Officer Majority Floor Leader Asst. Majority Floor Leader Pro Tempore President SP Member SP Member SP Member SP Member SP Member SP Member President/Liga ng mga Barangay PresidentlPederasyon g Panlungsod ng SK SP Member25th EXCERPT FROM THE JOTJRNAL OF THE 23RD REGULAR SESSION HELD BY THE SAI\GGTJNIANG PANLUNGSOD AT THE rrALL OF FAME ON JAhIUARY 05,2011 PRESENT: iff ti tl rtoRnN. # l2-20tt-590 AN ORDINANCE AMENDING SECTION 6 OF ORDINANCE NO. 2001t004 (OTHERWISE KNOWN AS THE LOCAL INVESTMENT INCENTIVE ORDINANCE OF THE CITY OF MANDAUE) AS AMENDED By ORDINAI\ICE NO. 11-2008-430 BY INCLUDING THE CITY COOPERATIVE DEVELOPMENT OFFICE HEAD AS REGTJLAR MEMBER AND THE PROVINCIAL DIRECTOR OF' THE DEPARTMENT OF TRADE AI\D INDUSTRY (DTI) - CEBU PROVINCIAL OFFICE AND THE REGIONAL DIRECTOR OF THE BT]REAU OF TNVESTMBNTS (BOr) REGTON 7 AS EX-OFFTCIO MEMBERS OF THE IVIANDATIE TRADB ENTERPRISE DEVELOPMENT ANI} INYTSTMENT BOARI) trTwelfth SP 0112012011 I o ORDN. # s90 Series 20ll Page - 02 The TWELFTH SANGGTINIANG PANLUNGSOD of MANDAUE, with members in session duly assembled, hereby ORDAINS that: SECTION L Section 6 of Ordinance No. 2001rc04 as amended by Ordinance No. A9-2002-ll3 and Ordinance No. 10-20A4-264 is hereby further amended to read as follows: .,SECTION 6. a. For the purpose xxx: Chairman - xxx Vice Chairman - xxx Members - xxx City Cooperative Development Office Head Ex-Officio Members - Provincial Director, DTI - Cebu Provincial Office - Regional Director, BOI Region 7 b. xxx c. xxx" SECTION 2. Prior Ordinances or portions thereof which are inconsistent herewith are hereby amended and or modified accordingly. SECTION 3. This Ordinance shall approval by the City Mayor. Tl ,,1i rll ll $take effect on the 0U20l20rlof its t{l I tt ORDN. # s90 Series 2011 :::"--:__:'- ..-.-.t ENACTED without objection after its second and final reading on January 05, 2011 as proposed and motioned by Honorable Beethoven C' Anday, duly seconded by Honorabtes Diosdado P. Suico, Demetrio C' Cortei, Jr. and Editha F. Cabahug; with favorable recommendation from the referee-Committee on Laws and Ordinances. *rt***:r*:l:i* ****{.***:f * CERTIFIED TRUE A}.ID CORRECT. Mandaue City, Philippine s, 0l /20 l20ll Vice ATTESTED: FREL BANAG Ci Ftff09wtiO. BERCEDE and Presiding Officerre CORTES I I .rl.!l {it i-rlll</t>
  </si>
  <si>
    <t>ORDN NO. 12-2010-566</t>
  </si>
  <si>
    <t>CREATING THE 30 MANDATORY REGULAR PLANTILLA POSITIONS OF PERSONNEL</t>
  </si>
  <si>
    <t>U Republic of the philippines CITY OF Melroaue Sanggunlang panlungsod llth PRESENT: Hon. Glenn O. Bercede Hon. Diosdado p. Suico Hon. Beethoven C. Andava Hon. Demetrio C. Cortes, Jr.Hon. Jimmy C. Lumapas Hon. Nenita C. Layesi Hon. Emmarie M. Ouano-Dizon Hon. Benjamin H. Basiga Hon. Elstone C. Dabon Hon. Editha F. Cabahug Hon. Jovita Z. Ouano Hon. Gian Giuseppe S. Gobalani ON OFFICIAI BUSINESS: Hon. Jose Jefferson C. CenaaSession Vice Mayor/presiding Officer Majority Floor Leader Asst. Majority Floor Leader Pro Tempore president Sp Member Sp Member Sp Member Sp Member Sp Member Sp Member President/Liga ng mga Barangay Pre sident/pederasyon g Panlungsod ng SK SP MemberEXCERPT FROM THE JOURNAL OF THE 'IMREGULARSESSION HELD BY THE SANCCTINIANG PANTUNGSODAT THE IIALL OF FAME ON SEPTEMNiN 22,2OIO ORDN. # t2_201u566 AN ORDINANCE CRf,ATING THE THIRTY (30) MANDATORY REGULAR. PLANTTiiA POSITIONS OF PERSONNEL PURSUANT TO COTTNVTiSSION ON HIGHER EDUCATTON (crrED) MEMORArvnul|ir- CIRCULAR NO. 32, SERIES OF 2006 FOT{ TTIE OPERATTON OF THE MANDAUE CITY COLLEGE WITH CORRESPONNTNC BUDGETARYAPPROPRIATIONS THERBTOR The T'ELFTH 'ANGGLTNIANG pANLuNGSoD of ffiHi#* members in session outy urr.*urro, herebyTwelfth SP o ORDN. # s66 Series 2010 Page - 02 -------/ SECTION l. creation of ptantiila positions. _ The followingmandatory regular Plantilla Positions of Personnel (with correspondingbudgetary appropriation therefor) are h"r*by -"reated for the smoothoperation of the Mandaue city colrrg. p*r.r#t to commission on HigherEducation (CIIED) Memorandum cirJuhr No. 32, Series of 2006, iiz: POSITION SALARY STEP ANNUALTTTLE GRADE (SG) SALARY RATE (Php) 1. College Administrator 25 2. Asst. College Dept. Head n 3. Asst. College Dept. Head n (,4dministrative)I Php397,020.AA 4. Instructor I 5. Instructor I 6. Instructor I 7. Instructor I 8. lnstructor I 9. lnstructor I 10. Instructor I ll. Instructorl 12. Instructor I 13. Instructor I 14. Instructor I 15. Instructor I 16. Registrar I 17. Administrative249,929.00 249,829.00 191,429.00 191,429.00 191,429.00 191,429.00 191,429.00 191,429.00 191,429.00 191,429.00 191,429.00 181,429.00 191,429.00 191,429.00 170,376.00 170,376.00 170,376.00 159,996.00t2 t2 I2 t2 t2 12 t2 l2 t2 t2 t2 t2nI t I I I I I I I I I I I Officer II (HRMO D I It8. Computer Maintenance Technologist I I I 19. Librarian I l0 20. Administrative Officer I (Cashier I) t0l I 159,996.00 ORDN. # s66 Series 2010 Page - 03 21. Administrative Officer I (Records Officer I) t0 22. Administrative Officer I tO (Supply Officer I) 23. Administrative Assistant II (koperty Custodian) t 24. Administrative Aide IV (Accounting Clerk I) 4 25. Administrative Aide III (Clerk I) 3 26. Administrative Aide III (Driver I) 3 27 . Administrative Aide II (Messenger) z 28. Construction and Maintenance Man 2 29. Administrative Aide I (Utility Worker I) I 30. Adminisftative Aide I (Utility Worker I) I TOTAL159,996.00 159,996.00 139,632.00 104,556.00 96,960.00 96,960.00 89,352.00 99,352.A0 82,344.00 l 82.344.00 Php5,006,424.00-------/ SECTION 2. Funding source. - The lu,npsum amount of EightMillion Thirty-on9 Thgusand @hpg,03l,ooo.-oof resos shail be included inthe arurual executive budget ior calendar yea, (cy) zan and shalr beapplied for the salaries, PERA! year-end uo"ui 'AG-IBIG, G'IS, ECI',and health insurance of the thirty (30) work-fior., of the l\{andaue cityCollege. SECTI.N 3. Manner of Hiring. The filling up of theabovementioned created positions shall be"sftictly done in accordance withthe civil service laws, rules and regulations-'ana other pertinent laws governing the hiring and issuance of app-ointment papers. SECTION 4. Repearing ct2use. _ Aoy and a[ other ordinances, proclamations, orders or parts thereof wt icn are inconsistent with or,I I ORDN. # s66 Series 2010 :::: _: .:i .._... contrary to any of the provisions hereof are hereby deemed repealed, amended or modified accordingly. SECTION 5. Separobility Clause. - If any part of this Ordinance is, for any reason, held to be unconstitutional or invalid, other pa.rts or provisions hereof which are not thereby declared shall remain in full force and effect. SECTION 6. Effictivity Clause. - This ordinance shall take effect immediately after its publication in a newspaper of general circulation pursuant to RA 7160, otherwise known as the Local Govemment Code of 1991. ENACTED without objection after its second and final reading on September 22, 2An as proposed and motioned by Honorable Diosdado P. Suico, duly seconded by Honorables Beethoven C. Andaya and Editha F. Cabahug. ***d.****** ******:i*d.* CERTIFIED TRUE AND CORRECT. Mandaue City, Philippine s, l0 I l2l2Al0 ATTESTED: FRE CiI\N O. BERCEDE Viceyor and Presiding Officer rev/r/P APPROVED: OCT ? ? z1fi C. CORTES</t>
  </si>
  <si>
    <t>ORDN NO. 12-2010-562</t>
  </si>
  <si>
    <t>REQUIRING RETAIL ESTABLISHMENTS TO PROVIDE &amp; USE ONLY PAPER BAGS OR REUSABLE BAGS</t>
  </si>
  <si>
    <t>,' 1'tlr"tt Republic of the Philippines CITY OF I{AI{DAT'E Sanggunlang Panlungsod PRESENT: Hon. Glenn O. Bercede Hon. Diosdado P. Suico Hon. Beethoven C. Andaya Hon. Jose JefFerson C. Ceniz-a Hon. Jimmy C. Lumapas Hon. Nenita C. Layese Hon. Emmarie M. Ouano-Dizon Hon. Benjamin H. Basiga Hon. Elstone C. Dabon Hon. Editha F. Cabahug Hon. Jovita Z. Ovano Hon. Gian Giuseppe S. Gobalani oN oFFrcrAL BUSTNESS (U.S.A.): Hon. Demetrio C. Cortes, Jr. WHEREAS, the use of plastic indiscriminate littering throwing, dumping in public places such as roads, sidewalks,Session Vice Mayor/Presiding Officer Majority Floor Leader Asst. Majority Floor Leader SP Member SP Member SP Member SP Member SP Member SP Member SP Member President/Liga ng mga Barangay President/Pederasyong Panlungsod ng SK Pro Tempore Presidentgth EXCERPT FROM THE JOT]RNAL OF THE 8ffi REGULAR SESSION HELD BY THE SAIIGGTJNIANG PANLTJNGSOD AT THE HALL OF FAME ON AUGUST 25,2O1O ORDN. # r2-201Ls62 AN ORDINANCE REQT]IRING RETAIL ESTABLISHMENTS TO PROVIDE AND USE ONLY PAPER BAGS OR REUSABLE BAGS AND PROHIBIT THE DISTRIBUTION OF'DISPOSABLE PLASTIC BAGS AI\D STYROFOAM BY SUCH ESTABLISHMENTS IN TIIE CITY OF MANDAUE, PROYIDING PENALTMS FOR THE VIOLATIONS THEREOF, AND F'OR OTHER PURPOSES WHEREAS, the production and use of plastic bags and Styrofoam have been found to significantly contribute to litter and have other negative impacts on marine wildlife and the environment; bags and Styrofoam, like of non-biodegradable maprials canals, esteros and nark{have ,^tt( x)l^ ORDN. # s62 Series 2010 :::: : l' .-....t largely contributed to the present condition of poor drainage system causing canals to clog-up resulting to flooding; WHEREAS, RA No. 9003 otherwise known as the Ecological Solid Waste Management Act of 2000 provides the Protection of the Public Health and Environment; WHEREAS, it frrther states to utilize environmentally-sound methods that maximize the utilization of valuable resources and encourage resource conservation and prohibits the manufacturing, distribution or use of non- environmentally acceptable materials; WHEREAS, the volume of non-biodegradable materials at our landfills particularly the Umapad dumpsite is increasing thus the use of plastic bags, Styrofoam or any plastic material is strongly discouraged; WHEREAS, using paper bags in lieu of plastic bags and styrofoam is a program that contributes to waste reduction" and evenfually strengthens the integration of ecological solid waste management and resources conservation and recovery. The TWELFTH SANGGUNIANG PANLUNGSOD Of MANDAUE, therefore, with members in session duly assembled, hereby ORDAINS that: SECTION l. Title. - This Ordinance shall be known and cited as the "Plastic Bag Prohibition Ordinance of 2010". SECTION 2. Policy. - It is hereby declared that in order to reduce plastic pollution, impact to marine ecosystems and unsightly litter, this ordinance is adopted to require the use of paper bags, cloth, recyclable paper and/or reusable checkout bags by all shops, stores, eating places, "carenderias or sari-sari stores" and retail food vendors located in the Citv of Mandaue. SECTION 3. All stores, shops, eating places, food vendors, "carenderias or sari-sari stores" and retail food vendors shall provide only the following as checkout bags to customers: paper bags or cloth or recyclable paper bags or reusable bags. , \EA ORDN. # 562 Series 20IA :i:"- : :'- -.....t SECTION 4. Definitions. - For the purpose of this Ordinance, the following words shall have the following meanings: a.) Checkout Bags - a carryout bag intended to convey or protect goods, products or packaged food products by a store, eating place, shop, food vendor or retzil food vendor to a customer at the point of sale. b.) Store - a public establishment devoted exclusively to the retail sale of a commodrty or commodities within the geographical limits of the City of Mandaue. c.) Eating Place - a retail establishment primarily engaged in the sale of prepared food and drinks for consumption on the premises located within the geographical limits of the city. d.) Shop - a place or establishment which is devoted primarily to the sale of a service or a product or products, but the service is performed or the product to be sold is prepared in its finished form on the premises. e.) Food Vendor - any restaurant or retail food vendor, sari-sari store or ambulant vendor. f.) Retail Food Vendor - any store, shop, sales outlet or other establishment, including a grocery store or a delicatessen, other than arestaurant, located in the City of Mandaue. g.) Person an individual, trust, firm, joint stock company, corporation, cooperative, partnership or association. h.) Recyclable any mateial that can be sorted, cleansed and reconstituted, available recycling collection programs for the purpose of using the altered form in the manufacture of a new product. i.) Reusable Bag - a bag with handles that is specifically designed and manufactured for multiple re-use and is made either of cloth or other machine washable fabric. If^, 1\AdJ ORDN. # s62 Series 2010u1se-_ -?n ----/ SECTION 5. Penalty Clause. - Any violation of the requirements set forth in this Ordinance shall subject the owner/s of stores, shops, eating places, food vendors and retail food vendors, "sari-sari stores or carenderias" with a fine of not more than Five Hundred Pesos (Php500.00) or an imprisonment of not more than five (5) days or both" such fine and imprisonment to the discretion of the Court. SECTION 6. Nothing in this Section shall be read to preclude stores, shops, eating places and retail food vendors from making reusable bags available for sale to customers. SECTION 7. Notifuation and Enforcement. - (a.) A copy of this ordinance shall be provided to every new store, shop, eating place, food vendor, "carenderia or sari-sari" and retail food vendor that applies for a business license or perrnit. b.) kl this regard, concerned authorities or agencies must play a useful role in creating a public awareness and building up sfrong consumer resistance to plastic @olythene) bags. c.) Concemed authorities or agencies shall conduct random or surprise inspections to various shops and food establishments in order to apprehend any violator/s thereof in order to ensure the proper implementation of this Ordinance. d.) A campaign needs to be started to create awareness on environmental issues, especially the harmful effects of the use of plastic bags and or styrofoam and making the streets free from them. e.) Responsible organizations and individuals should be approached to sponsor the manufacturing of paper and cloth bags. f.) Shopkeepers should also discourage the use of plastic bags and or styrofoam zrmong buyers. SECTION 8. Rqealing Clouse. - All other ordinances, orders, rules and regulations or parts thereof which are inconsistent or contrary T -t ffi.AL . ORDN. # 562 Series 2AI0 Page - 05------t provision of this Ordinance ale hereby deemed repealed, modifiei iJf amended accordinglY. SECTION 9. Separubilw Clause. - If for any reason, any p' t or provision, section, Jubsection, of this Ordinance is held to be unconstitutional or invalid by a court of competent jurisdiction other pan rr provisions hereof which are not affected thereof shall continue to be irr 'irll force and effect. sEcTIoN 10. Elfectivity. - This ordinance shall take '''fect immediately after compliance with the posting and publication requirem' iits provided for under RA 7160, otherwise known as the Local Goverru:';nt Code of 1991. ENACTED without objection after its second and final readi g on August 25,2010' as propot.d by Honorable Demetrio C' Cortes, Jr', ''vith favorable recommendation from the referee-Committee on Laws i"'Ild Ordinances' **:r**:r**** *******:r*:r CERTIFIED TRUE AND CORRECT. Mandaue City, Philippines, 09/08/2010 CEDi and Presiding Otiiuer ATTESTED: FREL ANAG Crty APPROVED: $[p t $ 2st0 : COR</t>
  </si>
  <si>
    <t>ORDN NO. 12-2011-597</t>
  </si>
  <si>
    <t>REALIGNING THE SUM OF P20,000 FROM TRAVELING EXPENSES</t>
  </si>
  <si>
    <t>Republic of the PhilippinesCITY OF MANDAT'E Sangguniang Panfungsod EXCERPT FROM THE JOURNAL OF THE 24TH REGULAR SESSION HELD BY THE SANGGUNIANG PANLUNGSOD AT THE HALL OF FAME ON JAFIUARY I2,2OII27th PRESENT: Hon. Glenn O. Bercede Hon. Diosdado P. Suico Hon. Demefrio C. Cortes, Jr. Hon. Jose Jefferson C. Cenrza Hon. Jimmy C. Lumapas Hon. Emmarie M. Ouano-Dizon Hon. Benjamin H. Basiga Hon. Elstone C. Dabon Hon. Editha F. Cabahug Hon. Jeric Mikhail Cuizon ON OFFICIAL BUSINESS: Hon. Nenita C. Layese Hon. Ernie N. Manatad ABSENT: Hon. Beethoven C. AndavaVice Mayor/Presiding Offrcer Majority Floor Leader Pro Tempore President SP Member SP Member SP Member SP Member SP Member SP Member President/Pederasyong Panlungsod ng SK SP Member President/Liga ng mga Barangay Asst. Majority Floor Leader ORDN. # t2-2011-597 AN ORDINANCE REALIGNING THE SUM OF TWENTY THOUSAND PESOS (PHP2O,OOO.OO) FROM TRAVELLING EXPENSES TO TRAINING EXPENSES OF THE CY 2OIO BT]DGET TINDER TIff, CITY VETERINARY OFFICE The TWELFTH SANGGLINTANG PANLUNGSOD of MANDAIJE, with members in session duly assembled, hereby ORDAINS that: SECTION l. The sum of Twenty under the City Veterinary Office account follows:Thousand Pesos (Php20,000.00) CY 2010 is herebv realiTwelfth SP 0U2st20t1 a l, a ORDN. # 597 Series 20ll :::"- .: l' ...... From Travelling expenses SECTION 2. Prior inconsistent herewith are accordingly.Php20,000.00 ordinance or portions thereof which are hereby amended, superseded or modifiedTo Training ExpensesAmount SECTION 3. This ordinance shall take effect upon its approval by the City Mayor. ENACTED without objection after its second and final reading on January 12, 2011, as proposed by Honorable Beethoven C. Andaya, motioned by Honorable Demetrio C. Cortes, Jr. duly seconded by Honorable Diosdado P. Suico with the favorable recommendation from the referee- Committee on Appropriation, Budget and Finance. CERTIFIED TRUE AND CORRECT. Mandaue City, Philippines, 0l 125 l20ll ATTESTED:**:******** i(1.,Sr1.*r.*,1.,** BANAG FRELY City , APPROVED: Ff B 0l 2011O. BERCEDE . CORTES</t>
  </si>
  <si>
    <t>ORDN NO. 12-2010-558</t>
  </si>
  <si>
    <t>REALIGNING THE SUM OF P650,000 UNDER THE OTHER MAINTENANCE &amp; OPERATING EXPENSES ACCOUNT</t>
  </si>
  <si>
    <t>/-r ffi Twelfth SPRepublic of the Philippines CITY OF I{AI{DAT'E Sangguniang Panlungsod 6th Session EXCERPT FROM THE JOTJRNAL OF THE 6M REGULAR SESSION HELD BY THE SANGGUNIAI\G PANLUNGSOD AT THE HALL OF F'AME ON AUGUST 11,,2010 PRESENT: Hon. Glenn O. Bercede Hon. Diosdado P. Suico Hon. Beethoven C. Andaya Hon. Demetrio C. Cortes, Jr. Hon. Jose Jefferson C. Ceniza Hon. Jimmy C. Lumapas Hon. Nenita C. Layese Hon. Emmarie M. Ouano-Dizon Hon. Benjamin H. Basiga Hon. Elstone C. Dabon Hon. Editha F. Cabahug Hon. Jovita Z. Otano Hon. Gian Giuseppe S. GobalaniVice Mayor/Presiding Offi cer Majority Floor Leader Asst. Majority Floor Leader Pro Tempore President SP Member SP Member SP Member SP Member SP Member SP Member SP Member President/L iga ng mga Barangay Pre sident/Pederasyong Panlungsod ng SK ORDN. # t2-20t4-s58 AN ORDINANCE REALIGhIING THE STJM OF'SIX HT]IIDREI) FIFTY THOUSAI\D PESOS (p650,(n0.00) fItlDER THE OTHER MAINTENAIICE AI{D OPERATING EXPENSES ACCOT]NT, AND THE SUM OF MNETY THOUSAND PESOS (p90,m0.00) FROM "PURCHASE OF EQUTPMENT, FURNTTURE AND F'IXTURBS' TO *PURCHASE OF MOTORCYCLE' T]I\DER THE CAPITAL OUTLAY ACCOUNT, OF THE Cy 2010 ANNUAL BTJDGET OF TIIE SANGGT]NIANG PANLTJNGSOD OF MANDAUE The TWELFTH SANGGUNIANG PANLUNGSO MANDAUE, with members in session duly assembled, ORDAINS that:D here Iof by J.\ ORDN. # s58 Series 2010 Page - Az SECTION 1. The sum of Six Hundred Fifty Thousand Pesos (P650,000.00) under the Other Maintenance and Operating Expenses account and the sum of Ninety Thousand Pesos (P90,000.00) under the Capital Outlay account from the Annual Budget for CY 2010 of the sangguniang Panlungsod are hereby realigned as follows: FROM TO AMOUNT Other Maintenance and Operating Expenses Other Maintenance and Operating Expenses Other Maintenance and Operating ExpensesAdvertising Expense Training Expenses Gasoline, Oil and Lubricants ExpensesP350.000.00 P200-000.00 P100.000.00 TOTAL P650,000.00 CAPITAL OUTLAY Purchase of Equip- ment, Furniture and FixturesCAPITAL OUTLAY Purchase of Motorcycle 90.000.00 SECTION 2. Prior ordinance or inconsistent herewith are hereby deemed accordingly.portions thereof which are amended, modified or repealed SECTION 3. This ordinance shall approval by the Mayor.take effect immediately after its GI ,l ORDN. # 558 Series 2010 ::::.:_.:i ..__1 ENACTED without objection after its second and final reading on August ll,20la; as proposed and motioned by Honorable Beethoven C. Andaya, duly seconded by Honorable Diosdado P. Suico and Demetrio C. Cortes, Jr. with favorable recommendation from the Committee on Appropriation, Budget and Finance. ********** ********** CERTIFIED TRUE AND CORRECT. Mandaue City, Philippin es, 081 l2l20lA *.EDE ATTESTED: A?*NAGffiFREL CityVice APPROVED: AUO 1 E Z{JIOPresiding Officer CORTES</t>
  </si>
  <si>
    <t>ORDN NO. 12-2010-582</t>
  </si>
  <si>
    <t>GRANTING A YEAR END FIN. ASSIST. IN CASH OR IN KIND EQUIVALENT TO P500</t>
  </si>
  <si>
    <t>Republic of the Philippines CITY OF !fAI{DAT'E Sangguniang Panlungsod Twelfth SP PRESENT: Hon. Demetrio C. Cortes, Jr. Hon. Diosdado P. Suico Hon. Beethoven C. Andaya Hon. Jose Jefferson C. Ceniza Hon. Jimmy C. Lumapas Hon. Nenita C. Layese Hon. Emmarie M. Ouano-Dizon Hon. Benjamin H. Basiga Hon. Elstone C. Dabon Hon. Editha F. Cabahug ABSENT: Hon. Glenn O. BercedeSession Pro Tempore PresidenV Acting Presiding Officer Majority Floor Leader Asst. Majority Floor Leader SP Member SP Member SP Member SP Member SP Member SP Member SP Member Vice Mayor/Presiding Officer (On Official Business)21"' EXCERPT FROM THE JOTJRNAL OF THE }OTH REGULAR SESSION HELD BY THE SANGGTJNIANG PANLUNGSOD AT THE HALL OF FAME ON DECEMBER 01,2O1O ORDN. # t2-201U582 AN ORDINANCE GRANTING A YEAR-EIID FINANCIAL ASSISTANCE IN CASH OR IN KIND EQUTVALENT TO FIVE IITJI{DRED PESOS (PHPsM.OO) EACII TO ALL REGISTERED MEMBERS OF THE OF'FICE OF THE DIFF'ERENTLY ABLEI) PERSONS AFFATRS (ODAPA) OF MANDAIIE CrTy The TWELFTH SANGGUNIANG PANLUNGSOD of MANDAUE, with members in session duly assembled, hereby ORDAINS that: , ,0ad I ORDN. # s82 Series 2}rc l:::.__.1' _ ..../ SECTION l. The City Govemment of Mandaue hereby grants ayear- end financial assistance, in cash or in kind, equivalent to Five Hundred Pesos (Php500.00) to all the registered members of the OFFICE OF TI{E DIFFERENTLY ABLED PERSONS AFFAIRS (ODAPA) of Mandaue City anytime on the last month of each year but not later than December ZStr. fne fund therefor shall be taken from and charged to the annual lump sum appropriation of the Differently Abled Persons equivalent to one percent (1"/') of the total annual budget of the City Government of Mandaue upon authorization of the Sangguniang Panlungsoq acting on the endorsement of the city Social welfare services office (cswo) based on the list of registered Differently Abled Persons of Mandaue City. SECTION 2. Otrly Differently Abled Persons duly registered with the Ofifice of the Differently Abled Persons Affairs (ODAPA) of Mandaue City shall be covered by this ordinance. SECTION 3. Separability Clause. - If any provision of this Ordinance is held invalid, the other provisions not affected thereby shall remain in fullforce and operative. SECTION 4. Repealing Clause. - Any and all ordinances, executive orders and/or proclamations of the Cify of Mandaue or parts thereof which are contrary to, or inconsistent herewith, are hereby repealed, amended or modified accordingly. SECTION 5. Effectivity Clause. - This Ordinance upon approval of the City Mayor.shall take effect CI gel ORDN. # 582 Series 2}rc Page - 03 -----/ ENACTED "En Masse", after its second and final reading onDecember 01, 2010' as proposed by Honorable Jose Jefferson c. ceniza,with favorable recommendation from the referee-Committee on Laws andOrdinances. ******+*** ********** CERTIFIED TRUE AND CORRECT. Mandaue City, Philippine s, 12/06/201A tl DEMETRIO C. CORTES, JR. Pro Tempore President/ ATTESTED: FREL BANAG Ci APPROVED: 0[c 13 zlfir0 C. CORTES Republ'ic of the phiJ.itr4pines ffiKTlf &amp;ffi $d&amp;ru$e,Uffi City Budget &amp; tdngt. Office lig*l.?::!ry4]:!l*Fr*::!P.Si::9*geEgry:egiwt€T*jlf,S*ffrceryrff:*prpig*:eFEe,igytggj:B December 13,2010 HON. JONAS C. CORTES Mayor City of Mandaue Sir: This is in connection to ORDN. # 582 and 583 forwarded for comments to this office as percopy of the ordinance is hereto attached. So, Sec. 1 of ORDN. # 583 only allows the extention of the benefits chargeable to lyoonly asstated. Please be informed that the lo/o allocation is intended not only to Persons with Disabilitiesbut also with the Senior Citizen programs and benefits. But, considering the financialcapability of the city where - in the total amounts set aside for the Senior Citir"nis alreadv inexcess to more than lYo as allowed by the law. Now therefore, I hereby recommend that the said benefits are not advisable to be chargdonly tolo/o allocation of the said aide to pWD. For your information and guidance. Thank vou. Mr. City BudOfficer Apa/2010 Repub1ic of the FhiJ.ippines ffisTY Sff $4AW$&amp;{J&amp; City tsudEret S Mngt. Offitre :3lAliPg9jf !F:iir*!tr!:a,:?91}!a-,r*i::1,... I rf rxy:rri fl iilyllpfl*t*,lLrlt::titg*flsiaalr::{f4g r.-,00crnDel r3. 20 t0 HON. JONAS C. CORTES Mayor City of Mandaue Sir: This is in connection to ORDN. # 582 and 583 forwarded for comments to this office as percopy of the ordinance is hereto attached. So, Sec. I of ORDN. # 583 only allows the extention ofthe benefits chargeable to l%oonly asstated. Please be informed that the 1%o allocation is intended not only to Persons with Disabilitiesbut also with the Senior Citizen programs and benefits. But, considering ths i;niilcialcapability of the city where - in the total amounts set aside for the Senior C-itizen is already in...,, ';,t.. \,j iiii.ir{r lrrnn tr%o as allowed h-y ibe law" +_# fil,, r , ,.i i'r.){l)? fO0oiT}fiir;:;;i, [l,al ihe -qaid benel-itt :-:,i,:] ,;.,; ..:i:r,i ., . r'./o lillooatton oi.the said aide to pWD. For your information and guidance. Thank you. Very Mr. LAM ABOL City BudOfficer Apa/2010 ,x1ffi.'*i"l.Hfr\"</t>
  </si>
  <si>
    <t>ORDN NO. 12-2010-563</t>
  </si>
  <si>
    <t>AMENDING SECTIONS (4) &amp; (6) OF ORDN#11 2009 523</t>
  </si>
  <si>
    <t>Twelfth SPRepublic of the Philippines CITY OF MAI{DAI'E Sanggunlang Panlungsod gth PRESENT: Hon. Glenn O. Bercede Hon. Diosdado P. Suico Hon. Beethoven C. Andaya Hon. Jose Jefferson C. Ceniz-a Hon. Jimmy C. Lumapas Hon. Nenita C. Layese Hon, Emmarie M. Ouano-Dizon Hon. Benjamin H. Basiga Hon. Elstone C. Dabon Hon. Editha F. Cabahug Hon. Jovita Z. Ovano Hon. Gian Giuseppe S. Gobalani oN oFFrcrAL BUSTNESS (U.S.A.): Hon. Demetrio C. Cortes, Jr.EXCERPT FROM THE JOT]RNAL OF THE 8ffi REGULAR SESSION HELD BY THE SAI\IGGUNIANG PANLTJNGSOD AT THE HALL OF FAME ON AUGUST 25,2010Session Vice Mayor/Presiding Officer I\4ajonty Floor Leader Asst. Majority Floor Leader SP Member SP Member SP Member SP Member SP Member SP Member SP Member President/Liga ng mga Barangay President/Pederasyong Panlungsod ng SK Pro Tempore President ORDN. # t2-20th563 AN ORDINANCE AMEI{DING SECTIONS FOUR (4) AND SIX (6) Or ORDTNANCE NO. 11-2{n9-523 OTHERWTSE KNOWN AS AN ORDINANCE ESTABLISHING THE COLLEGE SCHOLARSHIP GRANT FOR POOR BT]T DESERVING STUDENTS The TWELFTH SANGGUNIANG PANLUNGSOD of MANDAUE, with members in session duly assembled, hereby ORDAINS that: SECTION l. Policy. - It is hereby the policy of the city of Mandaue to adopt the government's thrust in "Education for Alf' @FA) and embrace the maxim of social responsibility, to provide access to tertiary educ4tion to poor but deserving students residing within the territorial jurisdic{ion of lr{ ., ORDN. # s63 Series 20lA ::::.:._:' ..__/ Mandaue City, to contribute to the development of students' potentials who have less in life but much in talents and capabilities and to gr:arft a continuing scholarship assistance program to qualified grantees. SECTION 2. The collqe scholmship Grant. The college Scholarship Grant is a financial assistance to qualified grantees. It shall incorporate the existing scholarship progftrm of the City and absorb the remaintng beneficiaries of the Study Now, PayLater Plan program. SECTION 3. The collcge scholarship Grant and Advisory Boord. - The College Scholarship Grant and Advisory Board is the policy-making body of the College Scholarship Grant. It is tasked to formulate the guidelines in screening prospective grantees, establishing the set of citeria to determine continuous availment of the Grant, the level of support the Grant will provide to each grantee and the manner by which the Grant shall be implemented. AII powers vested upon the College Education Loan Plan Advisory Board under City ordinance No. l0-20a6458, insofar as they are not inconsistent with the policy of the City embodied in Section I hereof and the pu{pose and mandate of the College Scholarship Grant and Advisory Council are hereby absorbed and incorporated in the powers of the Advisory Board. SECTION 4. All policies, programs, implementing guidelines and revisions thereof as formulated and recommended by the College Scholarship Grant and Advisory Board shall be submitted to the City Mayor for approval. SECTION 5. Composilion of the College Scholarship Grant and Advisory Board. - The College Scholarship Grant and Advisory Board shall be composed of the City Mayor as Chairman and the SP Chair, Committee on Education as Vice-Chairman and the following as members: (a) SP Chair, Committee on Appropriation" Budget &amp; Finance (b) Superintendent, Departrnent of Education, Mandaue City Schools Division (c) City Administrator (d) Ctty Legal Officer ORDN. # 563 Series 2010 Page - 03 (e) City Budget Officer (f) City Treasurer, and (g) Private Sector Representative, one who has a previous working experience or exposure in scholarship progams in an educational institution or a scholarship foundation to be recommended by the Advisory Board and to be approved by the City Mayor SECTION 6. Courses Covercd Under the GranJ. - The courses covered under the scholarship grant shall not only be limited to priority courses as determined by the Department of Labor and Employment (DOLE) but also to any courses which shall not exceed five (5) years which the college Scholarship Grant and Advisory Board may identifu.- SECTION 7 . Regular Meetings. - The College Scholarship Grant and Advisory Board shall meet twice a month, the schedule of which shall bedetermined as appropriate by the Advisory Board or when important concerns need to be acted upon but not to exceed four meetings everymonth. SECTION 8. Secretariat. - The Office of the City Administrator shallprovide Secretariat support to the College Scholarship Grant and Advisory Board. A Recording Secretary shall be designated to document theproceedings of the Advisory Board Meetings. SECTION 9. Honorariam. - The members of the College Education Scholarship Grant and Advisory Council and the Recording Secretary shallreceive an honorarium of one Thousand pesos (p1,00b.00) for everymeeting personally affended, subjebt however, to availability of funds andexisting auditing rules, regulations and procedures. SECTION 10. Appropriation of Funds. - The City Government shallappropriate annually an amount necessary to implement and sustain thescholarship grant. ORDN. # s63 Series 2010 Page - 04 SECTION 12. separabiliry cloase. - should any provision , ' this ordinance be declared unconstitutional or illegal by any coott of com;;,, rentjurisdiction, the portions hereof which are not so declared shall remain vaiid and enforceable. SECTION 13. Elfectivity Clause. - This Ordinance shall take ,,,i'ectimmediately upon its approval by the City Mayor. ENACTED without objection after its second and final reading rn August 25, 2010 as proposed by Honorable Demetrio c. cortes, . ,motioned by Honorable Editha F. cabahug duly seconded by Honop";,es Elstone C. Dabon and Jovita Z. Ouano, with favorable teco*m"n ,,:-rtion from the referee-Committee on Laws and Ordinances. :f rl.t*:r**:l:f :t ,F,t:******** CERTIFIED TRT]E AND CORRECT. Mandaue City, Philippines, 09/09/20 I 0 Vice Ma ATTESTED: F'RE BANAG Ci APPROVED: stP 2 $ 2t:0and Presiding Off', or C. CORTE,,</t>
  </si>
  <si>
    <t>ORDN NO. 12-2011-606</t>
  </si>
  <si>
    <t>AUTHORIZING THE MEMBERS OF THE PNP DETAILED IN M.C, ALL THE BRGY CAPT. &amp; COUN.</t>
  </si>
  <si>
    <t>Republic of the Philippines CITY OF t'IAfiIDAttE Sangguniang Panlungsod PRESENT: Hon. Glenn O. Bercede Hon. Diosdado P. Suico Hon. Beethoven C. Andaya Hon. Demefrio C. Cortes, Jr. Hon. Jose Jefferson C. Cenrza Hon. Nenita C. Layese Hon. Emmarie M. Ouano-Dizon Hon. Benjamin H. Basiga Hon. Elstone C. Dabon Hon. Editha F. Cabahug Hon. Ernie N. Manatad Hon. Jeric Mikhail Cuizon ABSENT: Hon. Jimmy C. LumapasSession Vice MayorlPresiding Officer Majority Floor Leader Asst. Majority Floor Leader Pro Tempore President SP Member SP Member SP Member SP Member SP Member SP Member Presidentlliga ng mga Barangay President/Pederasyon g Panlungsod ng SK SP Member34th EXCERPT FROM THE JOT]RNAL OF THE 3OIH REGULAR SESSION HELD BY THE SAI\GGTJNIANG PANLTJNGSOD AT THE rrALL OF FAME ON MARCH 16,2011 ORDN. # 12-2011-606 AN ORDINANCE AUTHORTZING THE MEMBERS OF THE PHILIPPINE NATIONAL POLICE DETAILED IN MANDATIE CITY, ALL THE BARANGAY CAPTAINS AND COUI\CILORS TO APPREHEND ANY PERSON CAUGHT *IN F'LAGRANTE DELICTO" T]NDERTAKING CONSTRUCTION WORKS WITITOUT BTIILDING PERMIT The TWELFTH SANGGUNIANG PANLUNGSOD of MANDAUE. with members in session dul bled, herebyTwelfth SP 04t07/2011ORDAINS that: ORDN. # 646 Series 20LL ::::-__. SECTION 1. Title. - This ordinance shall be known as the lllegal Construction Control Ordinance. This ordinance authorizes any member of the Philippine National Police detailed in Mandaue City and all the Barangay Captains and Councilors to apprehend at site and detain for six hours in the City Jail any person caught in the act of supervising and/or performing construction works of any tlpe of structure including the owner and confractor on both public and private properties without an approved building permit specifically on shoulders of streets within the road and railroad right of ways, over drainage canals, under bridges and subdivision open spaces, easements of rivers and on all other public lands within the territorial jurisdiction of the City ofMandaue. SECTION 2. Declaration of Policy. - It is the policy of the Local Government unit of Mandaue Clty to promote health and safety, preserve the comfort and convenience of our constifuents thru the strict and proper implementation of the National Building Code of the Philippines otherwise known as Presidential Decree (PD) 1096. SECTION 3. Deftnition of Terms. - a.) Road Right of Way - is that area between the property lines of roads or streets b.) Railroad Right of Way - refers the area between property lines of railroad 30 meters wide c.) Shoulder of Streets - is that area immediately beyond the roadway between property lines d.) Subdivision Open Space - is that area within the subdivisions equivalent to more or less 5Yo of the total subdivision land area mandated by law to be reserved as open space for playgrounds/parks e.) Drainage Canal - is that portion of passage of drainage 04/07/2011for the ORDN. # 6A6 Series 20ll :i::... _:i _ ._._ SECTION 4. Coveroge. - This Ordinance shall include: a.) All strucfires consfucted within the territorial jurisdiction of the City of Mandaue; b.) All owners of existing illegal structures constructed on the above- stated prohibited sites shall be given at least one month to demolish said structures and vacate the site, otherwise the City Building Official will order the demolition of said structures at the expense of the owners. SECTION 5. Penahies. - Any member of the PNP detailed in Mandaue City, Barangay Captains and Councilors who refirse to apprehend illegal construction workers within hislher jurisdiction drning hislher tour of duty for the day shall be: a.) Reprimanded only for the first offense and be required to apprehend the violators; b.) Charged adminisfratively for dereliction of duty for the second offlense' c.) Fined not less than One Thousand Pesos @hp1,000.00) nor more than Five Thousand Pesos @hp5,000.00) at the discretion of the court of competent jurisdiction for the third offense and the succeeding ones. SECTION 6. Sqarability Claase. - If for any reason, any provision of this ordinance shall be held unconstitutional or invalid by any court of competent jurisdiction" such judgment shall not affect nor impair the other provision or parts hereof and shall continue to be in force and in effect. SECTION 7. Repealing Claase. All ordinances, rules and regulations or any part thereof which are in conflict or inconsistent with the provisions of this ordinance ire accordingly. 04/07120t1odified . (r ORDN. # 606 Series 20ll :::". : :i ....../ SECTION 8. Effectivi$. - This ordinance shall take effect after its publication in a newspaper of general circulation. ENACTED without objection after its second and final reading on March 16, 2011 as proposed and motioned by Honorable Demetrio C. Cortes, Jr., duly seconded by Honorables Nenita C. Layese, Elstone C. Dabon and Diosdado P. Suico with favorable recommendation from the referee-Committee on Laws and Ordinances. ********** *********:l CERTIFIED TRUE AND CORRECT. Mandaue City, Philippines, 04107 /201 | EIiN O. BERCEDE Vice and Presiding Officer ATTESTED: FREL BANAG Ci retary APPROVED: APR ? I 2ofl CORTES 04107 Dan</t>
  </si>
  <si>
    <t>ORDN NO. 12-2010-560</t>
  </si>
  <si>
    <t>REALIGNING THE SUM OF P21,989,002 UNDER CONTINUING APPROPRIATIONS OF YEAR 2010</t>
  </si>
  <si>
    <t>Repubtic of the PhiliPPines CITY OF ldAtrlDAItE Sanggunhng Panlungsod 7hTwelfth SP ffilb"*t FR'M rHE J''RNAL oF rHE 7ffi REGULAR SESSION HELD BY TITE SAh{GGIIFTIAI\IG PAI\LT]NGSOD AT THE HALL OF FAME ON AUGUST 18' 2010 PRESENT: Hon. Glenn O- Bercede Hon. Diosdado P. Suico Hon. Beethoven C- AndaYa Hon. Jose Jefferson C' Ceniza Hon. JimmY C. LumaPas Hon. Nenita C. LaYese Hon. Emmarie M- Ouano-Dizon Hon. Benjamin H. Basiga Hon. Elstone C. Dabon Hon. Editha F- Cabahug Hon. Jovita Z- Ouzno Hon. Gian GiusePPe S' Gobalani oN OFFICTAL BUSINESS (U-S-A-): Hon. Demetrio C. Cortes, Jr'Session Vice MayorlPresiding Offrcer Majority Floor Leader Asst. MajoritY Floor Leader SP Member SP Member SP Member SP Member SP Member SP Member SP Member President/Liga ng mga BarangaY hesident/PederasYong Panlungsod ng SK Pro TemPore President ORDN. # 12-2010-560 AN ORDINAI{CE REALIGI\IING THE SUM OF TWENTY OIYE MILLION NINIE ITUI\DRED EIGHTY NII\TE THOUS$ID Ai\D TWO pESOt (PHI{01,9S),002.0O) UF{DER CONTII\ISING APPROPRHTIONS OF CY 2O1O FROM GEOGRAPHICAL INFOR]VIATION SYSTEM TO LGU AUTOMATION INCLUSIVE OF TAX MAPPING WITII PROVISION FOR VIRTUAL PRTVATE I\TETWORI( (vPT9 ThE TWELFTH SANGGUNIANG PANLUNGSOD Of MANDAUE, with members in session duly assembled, hereby ORDAINS that: SECTION l. The sum of Twenty-One Million Nine Hundred Eighty Nine Thousand and Two Pesos @hp21,989,002'00) under Continuing Appropriations Account of cY zoio or tn" city of Mandal is hereby realigned as follows: ,,^. \.V lrF' ORDN. # s60 Series 2010 :i:"- : :'- -...-./ FROM TO GEOGRAPHICAL INFORMATION SYSTEM LGU AUTOMATION (GIS) INCLUSIVE OF TAX AMOUNT (PI{P21,989,002.00) MAPPING WITH ACCOUNT CODE: 9999-501-60r-A62.4 PROVISION OF VIRTUAL TAX ffi"i')'-3,[xffi SECTION 2. Prior ordinances or portions thereof which are inconsistent herewith are hereby deemed amended, modified or repealed accordingly. SECTION 3. This Ordinance shall take effect immediately after its approval by the Mayor. ENACTED without objection after its second and final reading on August 18, 2010; as proposed and motioned by Honorable Beethoven C' Andaya, duly seconded by Honorables Diosdado P. Suico and Jimmy C. Lumapas with favorable recommendation from the referee-Committee on Appropriation' Budget *d -*#ff;* !r**:F****** CERTIFIED TRUE A}.{D CORRECT. Mandaue City, Philippine s, 08f27 i20lA GLO. BERCEDE Vice and Presiding Officer ATTESTED: BANAG APPROVED: sEP C 3 2010CORTES</t>
  </si>
  <si>
    <t>ORDN NO. 12-2011-608</t>
  </si>
  <si>
    <t>CONDUCTING OF A MANDATORY YEARLY REVIEW OF ALL APPROVE ORDINANCES &amp; RESOLUTIONS</t>
  </si>
  <si>
    <t>Twelfth SP EXCERPT FROM THE JOURNAL OF THE 30ffi REGULAR SESSION HELD BY THE SANGGUNIANG PANLT]NGSOD AT THE HALL OF FAME ON MARCH 16,20flRepublic of the Philippines CITY OF !{AIIDAT'E Sangguniang Panlungsod 34th Session Vice Mayor/Presiding Offi cer Majority Floor Leader Asst. Majority Floor Leader Pro Tempore President SP Member SP Member SP Member SP Member SP Member SP Member President/Liga ng mga Barangay Pre sident/Pederasyon g Panlungsod ng SK SP MemberPRESENT: Hon. Glenn O. Bercede Hon. Diosdado P. Suico Hon. Beethoven C. Andaya Hon. Demetrio C. Cortes, Jr. Hon. Jose Jefferson C. Centza, Hon. Nenita C. Layese Hon. Emmarie M. Ouano-Dizon Hon. Benjamin H. Basiga Hon. Elstone C. Dabon Hon. Editha F. Cabahug Hon. Ernie N. Manatad Hon. Jeric Mikhail Cuizon ABSENT: Hon. Jimmy C. Lumapas ORDN. # t2-2011-608 AN ORDINANCE F'OR TITE CONIDUCT OF A MANDATORY YEARLY REVIEW OF ALL APPROVED ORDINANCES AND RESOLUTIONS IN MAIYDAUE CITY FOR PT]RPOSES OF EVALUATION OF PROGRESS AND EF'T'ECTS The TWELFTH SANGGLINIANG PANLLINGSOD ofMANDAUE, with members in session duly assembled, hereby ORDAINS that: SECTION l. Title. This ordinance shall be known as the'Mandatory yearly review of all approved ordinances and resolutions in Mandaue City for purposes of evaluation of progress and effects,,. The covered period shall start on 20ll and in everv review and evaluation of its progress and effec 04/07/2011er for proper ORDN. # 608 Series 2011 :::: : l' ....../ SECTION 2. Declaration of Policy. - The City Govemment of Mandaue hereby pursues a policy of good governance to be able to meet the challenges of the demands of the constituents. In response to the need of an effective implementation of laws, a yearly review of the approved ordinances and resolutions is necessary. SECTION 3. Purpose of this Ordinance. - This Ordinance shall keep track of all approved ordinances and resolutions if they were properly implemented. PROVIDED that they shall be implemented accordingly and properly to the concerned departments: PROVIDED further, that a fast track provision shall be enforced if ever the approved ordinances and resolutions were not implemented. . SECTION 4. The Local Government and the Barangay. - The local govemment serves as the primary and implementing unit for the greater good of the people. Thus the barangay is defined as the smallest administrative division or the basic political unit of the Philippine society where the legislative law will flow. A systematic implementation of the said law is a vital move of a public service in focusing its effort on its core functions. SECTION 5. Implementing Authority. - Section a69 @) (6) of Title V, Article I of the Local Govemment Code of l99l (RA 7160) provides that the Secretary to the Sanggunian shall "record in a book kept for the purpose, all ordinances and resolutions enacted or adopted by the Sanggunian, with the dates of passage and publication thereof'; thus, for the purpose of implementing this ordinance, the Sangguniang Panlungsod Secretary is hereby requested to provide full support to the Vice Mayor of Mandaue in the yearly review of all approval ordinances and resolutions in a manner that the Presiding officer will converse it with the August Body on the I't Wednesday of December or the succeeding Wednesdays of December of every year until all items are covered, for proper evaluation and implementation. SECTION 6. Repealing Clause. - Any and all ordinances, executive orders and/or proclamations of the City of Mandaue or parts thereof which are contrary to, or inconsistent herewith, are ngreb@e{, ame4ded ormodifiedaccordingly. ( \ |ffifr)W ( lrrr ,l 04/07/2011 t',' I ORDN. # 608 Series 20ll :::"..:_ -:i _____./ SECTION 7. Separability Clause. - Should any provision of this ordinance be declared void and/or unconstitutional, the part/s or portion/s hereof which are not so declared shall remain in futl force and effect. SECTION 8. Effecfivity. - This Ordinance shall take effect after its approval by the City Mayor. ENACTED without objection after its second and finat reading on March 16, 20ll as proposed and motioned by Honorable Demetrio C. Cortes, Jr. duly seconded by Honorables Nenita C. Layese, Diosdado p. Suico and Elstone C. Dabon with favorable recommendation from the referee-Committee on Laws and Ordinances. CERTIFIED TRUE AND CORRECT. Mandaue City, Philippine s, 04/07 l20l 7**:t*:t**rf:t* :t***:**:t*r** BANAGENN O.CEDE and Presiding Officer ATTESTED: FREL City APPROVED: I APR 28 2$l C. CORTES</t>
  </si>
  <si>
    <t>ORDN NO. 12-2011-592</t>
  </si>
  <si>
    <t>REGULATING THE SALE OF TOBACCO PRODUCTS TO MINORS BELOW 18 YRS &amp; PROVIDING PENALTIES</t>
  </si>
  <si>
    <t>{i,i:fi iRepublic of the Philippines CITY OF }'TAI{DAI'E Sangguniang Panlungsod Twelfth SP 25th PRESENT: Hon. Glenn O. Bercede Hon. Diosdado P. Suico Hon. Beethoven C. Andaya Hon. Demetrio C. Cortes, Jr. Hon. Jimmy C. Lumapas Hon. Nenita C. Layese Hon. Emmarie M. Ouano-Dizon Hon. Benjamin H. Basiga Hon. Elstone C. Dabon Hon. Editha F. Cabahug Hon. Ernie N. Manatad Hon. Jeric Mikhail Cuizon ABSENT: Hon. Jose Jefferson C. CenizaEXCERPT FROM THE JOURNAL OF THE 23RD REGULAR SESSION HELD BY THE SAI\GGTJNIANG PANLT]NGSOD AT THE HALL OF FAME ON JANUARY 05,2OI1Session Vice Mayor/Presiding Officer Majority Floor Leader Asst. Majority Floor Leader Pro Tempore President SP Member SP Member SP Member SP Member SP Member SP Member Presidentlliga ng mga Barangay President/Pederasyong Panlungsod ng SK SP Member ORDN. # t2-2011-s92 AN ORDINANCE REGT]LATING TTIE SALE OF TOBACCO PRODUCTS TO MINORS BELOW THE AGE OF EIGHTEEN (18) YEARS AND PROYIDING PENALTIES THEREOF The TWELFTH SANGGUNIANG PANLUNGSOD of MANDAUE, with members in session duly assembled, hereby ORDAINS that: SECTION l. Definition of Terms. - As used in this Ordinance, the following terms shall mean: a. Minor - refers to one under the age of legal competence or capacrty. b. Retailer/vendor - refers to any seller of tobacco products. c. Tobacco Products - refer to products made from tobacco plant. { I hi ili ft0U19t2011 ORDN. # 592 Series 20ll :i:"- _:_ _l'_ _ ...., d. Business Establishment refers to any establishment selling tobacco products. e. signage - a sign or direction indicating a message or notice.f. Proof of Age - refers to the validity or certainty of a person's age.g. Valid Government Forms - refer to government forms that identif' the age of the person like passports, driver's license, or others. SECTION 2. Purpose. - This ordinance is hereby enacted to: a. restrict minors below eighteen (18) years old from easy access to tobacco products; b. regulate the sale of tobacco products to minors; andc. impose frne and penalties for violation thereof. SECTION 3. Restrictions. - It shall be unlawful for any retailer, vendor and any other persons or business entities within the territorial jurisdiction of the City of Mandaue to allow the sale of tobacco products to minors under the age of 18 years. SECTION 4. Proof of Age. - Retailers, vendors and any other persons or business entities shall verifu the age of the purchaser by means of any government forrn of identification containing description or photograph of the bearer and hislher date of birth. Retailers are not required to viri$r the age of persons purchasing who obviously appear to be over the age of eighteen (18) years old. Valid forms for identification include birth certificate, driver's license. passport and any other valid government forms. sEcrIoN 5. signage. Retailers, vendors and business establishments shall prominently post the following notice in their outlets,,,IT IS LTNI-AWFUL FOR TOBACCO PRODUCTS TO BE SOLD TO OR PURCHASED BTPERSONS UNDER I8 YEARS OF AGE.'' SECTION 6. Penalty. - Violation of this Ordinance by the retailer shall be punished with a fine of not less rhan ONE THOUSAND pESoS (PHP1,000.00) to a maximum of FIVE THOUSAI{D pESoS (pHp5,000.00) ONE (1) year and the revocation of Business License 01n9t2017 v ORDN. # s92 Series 20lL ::::.: :i _...._t SECTION 7. Separability Claase. - Should any part or parts of this Ordinance be declared invalid or unconstitutional, the other parts not so declared shall remain in force and effect. SECTION 8. Repealing clause. - Any other ordinance or parts thereof inconsistent herewith are hereby amended and/or modified accordingly. SECTION 9. Elfectivity Clause. - This Ordinance shall take effect after compliance with the mandatory publication requirement pursuant to RA 7160 (otherwise known as the Local Government Code of l99l ) and its posting for four (4) consecutive weeks in all offices and departments of the City Government of Mandaue. ENACTED without objection after its second and final reading on January 05, 2011 as proposed and motioned by Honorable Demetrio C. Cortes, Jr., duly seconded by Honorables Editha F. Cabahug, Diosdado p. Suico, Nenita C. Layese and Ernie N. Manatad; with favorable recommendation from the referee-Committee on Laws and Ordinances.I :i********* ********:k:t CERTIFIED TRUE AND CORRECT. Mandaue City, Philippin es, 0l I 19 12011 ATTESTED: FREL. ABANAG City retaryO. BERCEDE and Presiding Officer APPROVED: t- [ ii tj 'l 2011 . CORTESll II il ill llll H', li</t>
  </si>
  <si>
    <t>ORDN NO. 12-2010-580</t>
  </si>
  <si>
    <t>AMENDING CERTAIN SECTIONS OF ORDN#09 2001 053 AS AMENDED (BY ORDN#09 2002 95</t>
  </si>
  <si>
    <t>rl PRESENT: Hon. Glenn O. Bercede Hon. Diosdado p. Suico Hon. Beethoven C. Andaya Hon. Demetrio C. Cortes, Jr. Hon. Jose Jefferson C. Ceniza Hon. Jimmy C. Ltunapas Hon. Nenita C. Layese Hon. Emmarie M. Ouano-Dizon Hon. Benjamin H. Basiga Hon. Elstone C. Dabon Hon. Editha F. Cabahug Hon. Gian Giuseppe S. Gobalani ABSENT: Hon. Jovita Z. OuanoRepublic of the phitippines CTTY OF MAIIDAI'E Sangguniang panfungsod lgth ORDN. # I2-2A/l0-i580Session Vice Mayor/Presiding Officer IUajority Floor Leader Asst. Majority Floor Leader Pro Tempore president SP Member Sp Member SP Member SP Member SP Member SP Member SP Member Presi dentlpederasyong Panlungsod ng SK Presidentlliga ng mga BarangayTwelfth SP EXCERPT FROM THE JOURNAL OF THE I8'' REGULARSESSION HELD BY THE SANGGUNIANC PAXTTNGSODAT THE IIALL OF FAME ON NOVEPTNNN IO,2OIO ORDN. # 580 Series 2010 Page - Az The TWELFTH SANGGLINIANG PANLLTNGSOD ofMANDAUE, with memben in session duly assembleJ, herebyORDAINS that: SECTION l. section I of ordinance No. 09-2001_053 is herebyamended to read as follows: "SECTI0N I. The distance of an internet estabrishmentsituated in-the crty of Mandaue shail not be ress ,n"" ifry (s0 m)meters in distonce-fro^ the nearest school/college. rne aipUy and/iropening of pornographic and/or adutt web - sites in ; compurcrmonitot found in an internet shop/cafe/restaurant and the like or inany public place, shail be prohibiied and decrared unrowfu,r." SECTION 2- operators, owners, managers of internetshops/cafeslrestawants and the like, shall be required to post in aconspicuous place visibre to the 'sers or customers a warning signprohibiting the ope-ninq and display of pornographic or adult web sites. Suchsign shall include the crty ordinance upon which the regulation is based. whenever possible, the aforementioned persons including staffpersonnel physically present in ovemeeing i* operation and rnanagementshall be required to btock or prevent the access of such web sites. SECTION 3- Section 3 of the abovecited ordinance is likewiseamended to read as follows: "SECTION 3. penalty.- Any user or customer who knowinglyqccesses, opens or daplays in his/her compwer monitor ap:::!::pl,:^:r^:!!, web site, shatr be tiabte to pay a fine of Five LHundred (P500.00) pesos. ORDN. # 580 Series 2010 Page - 03 operators, owners, managers of internetshops/caJiis/restaurants and the like, including iotr personnelphysically present in overseeing its operation ori *onig*ent whoknowingly dlo* orfail to prevent a user or customerfroi accessing,opening or displaying the aforementioned web site, shail poy a pnei| Five Thousand pesos @hp5,a00.00) for the -first o6eisi. For thesecond offense, afine of Five Thousand pesos (phps,0:00.00) and one(l) week closure of the establishment. For the third offense, afne ofFive Thousand Pesos (ps,000.00) and permanent closure of th"eestablishment. Afine of Five Hundred pesos (ps\a.Oq shall be imposed uponthe owner or operator af any of the aforementioned estiblishmints,who fails to post the required warning sign mentioned in Section 2hereof." SECTION 4. Section 4 of ordinance No. 09-2001-053 as amendedshall hereby be read as follows: "SECTION 4. No minor shalt be ollowed to use for recreation,omusement and entertainment purposes ony internetshop/cafe/restaurant and the like, or cmy commerciol establishmentwith computers that offers computer gsmes to its customers for a fee,during school-hours of a given school day. This prohibition,"ho*rurr, shall not include research, educational and olhq academic-relatedactivities, PROWDED, that he/she can present to said internetestoblishment a note from his/her teachir, duty approved by theprincipal, authorizing him/her to use the computer qs media duringschool hours and shall not extend beyond ten (10) o,clock in theevening, considering that curfew is at I I p.m." SECTION 5. section 5 of the abovecited ordinanceamended to read as follows:is hereby tI ORDN. # 580 Series 2010 Page - 04 -----/ "SECTION i. The owners and operators of theseestablishments shall require the use of transparent cubicles to monitorall the sctivities of internet users while insicle the estoblishment. Everycustomer, client or user who uses a computer shall also be required,to enter his/her namq age, residence, dote and time of entry and exitand the computer unit number, in o rogbook to br" piirrrred anddisplayed at all times in the establishm"n{,, SECTION 6. Operators, owners, managers of internet shops/cafes/restaurants and the like, shall be required to post in a conspicuousplace visible to the users or customers a notice prohibiting minor schoolchildren from using any of the computem in the establishmeoi fo, recreation,amusement and entertainment purposes during school hours of a givenschool day. SECTION 7' Operators, owners, managers of internet shops/c afes/restaurants and the rike, including start personner physically present inoverseeing its operation and managemen! who knowingly allow or fail toprevent minor school children from using its establisnment for recreation,amusement and entertainment during school hours of a given school dayshall be issued a warning for the nrst ofense. For the secoid offense , a frneof one Thousand Pesos (Php1,000.00) and a **iog against the businessestablishment. For the third offense, a fine of Three Thousand pesos @hp3,000. 00) and closure of the establishment. A fine of Five H'ndred pgsos (p500.00) shall be imposed upon theowner or operator of any of the aforementioned establishm"og, who fails topost the required notice stated in Section 6 hereof. Furthermo.., u fine ofFive Hundred Pes3s- (pipi00.00) shatt also be imposed upon the owner oroperator cf any cf the aforementioned establishments, \ .h; fails to possessthe required log book mentioned in section 5 hereof or who fails to requiretheir customer to fill up the entries in the rogbook. ORDN. # 580 Series 2010 Page - 05 SECTION 9- Repealing Clause. - All other ordinances or parts thereofthat are inconsistent with any of the provisions of this ordinanci are herebvamended, modified and repealed accordingly. SECTION 10. This ordinance shall take effect immediately after itspublication in a newspaper of general circulation. ENACTED without objection after its second and frnal reading onNovember 10,2010; as proposed and motioned by Honorable Nenita c.I- ayese, duly seconded by Honorables Diosdado P. Suico and Demetrio C.Cortes, Jr., with favorable recommendation from the referee-Committee onLaws and Ordinances. {r,F******rF* ********** CERTIFIED TRUE AND CORRECT. Mandaue City, Philippin es, 12/ 13 12010 ATTESTED: FREL BANAG City APPROVED: JAN 1 1 2011 JONAqC. CORTESand Presiding Officer Citjr Mayor ' trt, No *[bllob --- THRU-l^ri,r! c r . -otrt,q8ulllAllG pAillulrl6s0J i1l ' . ,: . ..,f -- -'t It, ab REPUBLIC OF THE P}IILFPINES S'" clTY Ol.' MANDAUE .i ,-,- , .- r, ! _ SANC'GU.NANG PANLUXCsbU,.' . . iI] :! l" coMMrrTEE ON L4ws ANp ORpTNANCbS Commitree Report No 59-10 The Honsable SP Members HOX. CI.ENN O. BERCEDE Vicc-mayor &amp; Presiding Officer An ordinarrce firther amending Ordinanse No. 09-2002-095 as amended, otfrsrxise known as * Ao ordinance rryulating the opffrtion of intcrnet shopJstoreJcatix/resauranrs and the tike in the City ofl4andaue".Jll TO SUIIJECT : Reviewcd by this Cooraittee is an ordiname further amending Ordinance No. 09-2442&amp;5 as amendd olrenvisre known as *AN ORDfNANCE REGULATING THE OPERATTON OF INTERNET SHOFS/STORES/CAFESIRESTALIRANTS AND TIIE LTKE IN T}IE CTTY OF MANDA['E". WI{EREAS, there is a prevailing shuation that lhere are studeilts in the etementary and sccodary levels from public ard private schools who go to cornputer shopVcafdretaurants and ths like during their class hours while in their school uniform- undorbtedly, tbe sf,id sittution has adverse effect on the students. WHEREAS, undet the principle of -parens patriae", which literally mcans parecr of thc statg and which refers trrditionally to the role ofrhe stat€ as sovereign aadguardian of persons under l€gal disability, it is pramount to take the necessary sreps to addrcs the siilrtion congnplated above. wltEREFoRE, in view of the forqoing, the committee recommends to AMEND: SECfiON I, by inserting tlre phrase'the distance of an inrernet establishment situated in thc City ofldande'e shall mt be less rtran fifty (iOM) merers in distance from the nearest school/collqe- This is rrccessary to rqulate thc proliferation of intemet establishments and to safuuard the studmts from thc lurmful effeots of imcrnctpornography. SECTION 3, by imposing siffer penaltis$ rgrinst the operator, owners urd managsrs of internet slrops, who knowingly allow or fail to prevent a customcr from accessi-ngpornographic or Edrh wcb sires. SECTION a, bv inserting the pbrase *Provided thar h€/sbe can present ro said intemaestablishment a nde from lis/hs teacher, approvod by tb principal autborizing them T*ing the computer as oedia during schooi l$u$ a;d "trtt "oroaora bey;"i lo- z-.PM, considering thar curfew is ar I t plvf' /;,: *$ \'----- DRAFT oFurunnce r{o. @ - {(2 AN ORDINANCE FURT}IER AHENTXNG SECTPilS 1, 3, 4 AND 5 OF CITY ..ll:tiliNANcE l.J*. ',! ?011l, In. a^ q'"rf\lnFl n.1rr""+lnsr ,(NnuJtf 0e ft4f\t ORDINANCE REGUT-ATIi.JG "i rrE uFbitA] ivlr oF ,ri.ExNc.i.SIIOPVSTORES'iCAFES'RESTAURANTS AND THE UriC IN THE CITY OFIIAiIDAUE". WHEREAS' here is a prevailing situatim that fiefe are students in g1e el€mentary ffidseconclary revers trr trrtsic _ and pivate scfroors uno go to cornput€rshops/cafes/restaurants qd..f'g like chrriirg heir dass rroG wtrile in their schoolunifonn. undoubt€dry, $e.sai, sihgtim has idverse ffia on ure stroents. WHEREAS, un&amp;r the,?dtgpte .of 'parens pat{ag-, wfricfr $rerafly me€ns parent of thestat€ and wttich rcfers balitiolalty to tle roie d tF stats as so"areign and guadian ofpersofis urcbr legd disabilty, il is panamount to take trte necessarvlleps to *oress nesitudirn coilomplabd above. NowTHEREFORE, on motion of l-ton. lvenita-ceniza-rayeseard futy secmded byl-iofl. , ,beit RESOL\/ED, to amgrid as il is hereby am€nd€d as foltours: TtlE.TtyELvEa (12) sANGGul{rAt'rc pAtrrLuNG{aD oF ilANDAUE crw, witlmembers h sgesioR drty assembt€d, hereby ORDAlftlSt tlat- sEcrloN t. - sccdor, | 6 cw Mtnence No, a*zurz{/$ rs hercby angnded bwclastolbws: sEcTloN 1. - The distance of an idern€t establistxnent sihated in tle city sf Mandaueshail not be less than fifty (50M) m€tef6 in distile mom ur€ nsarps sa,ooucorhg6, Th€gispql and/9r op€ning or poniographic and/or acturt web sit,eiil; computer monitorfound in an frrt€*€t strogc*eyrcseurant" ild ,ha *e or il;i p,rt{i" ptace, shail be prohlbited and dedaf€d unhvfirt" sEcrfolv 2. - secdqr 3 rs rrfte*Js to b amen&amp; ancr sharr rrx,d as fortows: sEcrloN 3. - PENALTY. - Anv user or qrqp* wfro knotrturgry aess, op€n or lff':U: $ffi,ffiHil#il$?g3e*b or adtr&amp; ".b--fr;. shal be rilue o ,?f5,Rffil.T31qT^ -ol_hrerr t€r shops/c€fes/Gstasranb arxt th€ tike,ffiIffiffi Y f ry*i *:-ry!;;;ffi Eff ;ffi :H i.'*##iiXg,*Yn''ffi ,3 ts"E: rl':,:' ea *"rfr ;;.6 1+;il'; ffffi ilil;ffHtr trgiffi ii-:r,-# rq;G;. d; lffiilffi rFtolfi%EiEtr l"j"*l,*j:.I-j"{J *G:, ; ;ffi_;'ril +ilffi fr iffi :ffi Si:,ff*tr,g]ffiL* o ri iGF i'r-"'n ro' r" r,,ffi";H;?\, )iJl'dosure d he estabtishmenl 6,t. t A ffp d Five Hqdred (P5o0.00) Pesos strall be imposed upon the ourner or oper$r d atrry d tls abrementionecl estat*isfunents. u,flo fails to post the required waming sign menlioned in Section 2 of this Ordinance. sEcnoN 3. - secdryr 4 is titcerrli* to b rngrrdpd and stpfl b r€adas toltgrs: SECTION 4. - No minor shall be altomd to use for rccreation. amusement andenbttahment prposes any internet shops/cafes/restauants ard the like, or anycommercial establishrn€nt with comnrters that ofiers computer games to'rts custone*for a be, cludrg school hours of a given gchool day. This Fotriiitirn, horever. sha|l notanclude resaardr, educational and oher academic related acifuitbs, pRovtDED, diath€lshe can present to sairt internet establishnrent a nob fronr hi9?rer teacher, appiovedby the principel, authotizing thern in using the computer as media duing scfroii noursand shall notextsrd beyond 10 PM, consilering Uratcurhrfl is at 11 p.M. SECTfON 4. - Sccr'oa 5 isalso to h amstd€d &amp; readiile fottotrs: SECTION 5. -The ontners and operators of these esEt[ishrn€nts shall require the use oftran+af€nt cubides to monitor all ihe ac{ivitbs of intemet usars u*iile inside theestablishme*rt Every ctrstofiler. client or user ufio uses a comglter shall also bereguired, b anbr thqi na$e, age, resi&lt;lence. .{ate and tirre d enry and exit and thecofp$g r.u1$ r.rrmber, h a bgbsh lo be possGs€d and etispl4pd at a|| limes in rheestablishment SECTPfrI 5. - Separability Glause - ShqrH any part or provision of this ordinance bedeefar€d unonslihltional by aty couttof @mpetent jurMiction. ihe remaining provisions not affeded tneby, shalt remain vaticl an&lt;t ffitve. SECilON 6- - Rep€Eling Clause - All other ordinancas or parts fieref that areinconsistent wi0l any d tfie provisists d this ordrrarrca are hercby amandd, modifiedancl rry9ab6l aerdirUly. SECTION 7. - Efiacttufry Clause - This orclinane shall take effect immediatety after irspubllcdion in a rnmpqper of generat circubtion. Respectftrlly submitted. Mandaue City, Phitippines, Ocitober 26. 2010. :-:&gt;-\Z- _- Hon. ElsbrdC. Dabon Co-Author</t>
  </si>
  <si>
    <t>ORDN NO. 12-2011-605</t>
  </si>
  <si>
    <t>DECLARING AS PUBLIC NUISANCE ALL DETERIORATEDDILAPIDATED SCAFFOLDINGS, &amp; OTHERS</t>
  </si>
  <si>
    <t>I Republic of the Philippines CITY OF f'tAl[DAttE Sangguniang Panlungsod Twelfth SP PRESENT: Hon. Glenn O. Bercede Hon. Diosdado P. Suico Hon. Beethoven C. Andaya Hon. Demefio C. Cortes, Jr. Hon. Jose Jefferson C. Centza Hon. Nenita C. Layese Hon. Emmarie M. Ouano-Dizon Hon. Benjamin H. Basiga Hon. Elstone C. Dabon Hon. Editha F. Cabahug Hon. Ernie N. Manatad Hon. Jeric Mikhail CuizonSession Vice Mayor/Presiding Officer Majority Floor Leader Asst. Majority Floor Leader Pro Tempore President SP Member SP Member SP Member SP Member SP Member SP Member Presidentlliga ng mga Barangay Pre sident/Pederasyong Panlungsod ng SK34th EXCERPT FROM THE JOT]RNAL OF THE 30ffi REGULAR SESSION HELD BY THE SANGGT]NIANG PAI\LUNGSOD AT THE HALL OF FAME ON MARCH 16,2011 ABSENT: Hon. Jimmy C. Lumapas SP Member ORDN. # t2-20t1-60s AN ORDINANCE DECLARING AS PT]BLIC NTIISANCE ALL DETERIORATED/DILAPIDATED SCAFFOLDINGS, CAIIO. PIES, SIDEWALKS AI\D F'ENCE ENCLOSURES, INCLIIDING IDLE TOWER CRANES AND OTHER HEA IITPMENT WHICH ARE LEFT UNATTENDED CONSTRUCTION PROJECTS/SITES 04t07t2011NED ORDN. # 60s Series 20ll l::: _: _.0_'. _...../ The TWELFTH SANGGUNIANG PANLUNGSOD Of MANDAUE, with members in session duly assembled, hereby ORDAINS that: SECTION l. It is hereby declared as public nuisance all deteriorated/dilapidated safety hazards scaffoldings, canopies, sidewalks and fence enclosures, including idle tower cranes, and other heavy equipment which are left unattended in abandoned constructior/project sites. For the purpose of this Ordinance, public nuisance shall mean: "Any act, omission, establishment, condition of property, or anything else which: (1.) Injrnes or endangers the health or safety of others; or (2.) Annoys or offends the senses; or (3.) Shocks, defies or disregards decency or morality; or (4.) Obstructs or interferes with the free passage of any public highway or street, or any body of water; or (5.) Hinders or impairs the use of properf5r." The City Mayor or his duly authorized representative may enter into a contract with the winning bidder for the removaVdemolition of the aforementioned public nuisances, subject to pertinent laws and other existing legal rules and regulations. Provided, however, that before the demolition/removal of the aforementioned public nuisances, a prior written notice shall be posted at the the project and general contractor. The grace peri than fifteen (15) days from date ofposting and/ dffi\} {r{r I'L 1}?lk\rt LJrJIw# 04t07/2011case, pe less ORDN. # 6As Series 2A1l :::"- -: _:'_ SECTION 2.Payment for the services of the contractor rendered shall be offset from the salvaged materials. SECTION 3. A copy of this Ordinance must be frrmished to the City Engineering Department and other concemed offices for their information and guidance. SECTION 4. This Ordinance shall take effect immediately upon its approval. ENACTED without objection after its second and final reading on March 16, 20ll as proposed and motioned by Honorable Demetrio C. Cortes, Jr., duly seconded by Honorables Nenita C. Layese, Elstone C. Dabon and Diosdado P. Suico with favorable recornmendation from the referee-Committee on Laws and Ordinances. CERTIFMD TRUE Mandaue City, Phili*******:t** ***r1.,*{.*:f *{. AND CORRECT. ines. 04/071201L ATTESTED:^"ffi APPROVED:Vice l ? ,t 2011FREL CityI\N O. BERCEDE and Presiding Officer JONA € Wu66c af t tu tP i ti.tippinzs MANDAUE CITY I.EGAL OFFICEtq City of Mandaue, Cebu, Phitippirres 6014 Tel # 345itgg RE:April 28, 2Ol l HOlf. .IONAS C. CORTES City Mayor oRDINAt{Cp t{o.r.2-2()11-6(}5 AN ORDINANCEDECLI\RING AS PUBLIC NI,I$ANCE ALLDSTERToRATED/DTLAPTDATED SCATFOLDINGS,cAt{oPIES, SIDETtrALKS ArTD FEIICE ENCII)SURES? INCLITDIITG IDLE TOWER CRAITES AITD OTHER HEA\IYEQInPUEITT WrrrcH ARE LEFT rrrraTTErfDED mr ABAI{DONED COI{SIRUCTIOIT PRq'EgrS/ SITES. Sir: This ordinance declares as public nuisance all deteriorated anddilapidated safety hazards, such as scaffoldings, canopies, sidewalks and fenceenclosures, including the idle tower cranes, and othei heaoy equipment which are left unattended in abandoned constn-rcrion/project sites and autfrorizes the confiscation and appropriation of said equipmenls and materials. This office invites your attention to Section I of this ordinance which reads: "Section I It is hereby declared as public nuisance alldeteriorated/dilapidated safety hazards, scaffoldings, canopies, sidewalks and I'ence enclosures, including the idle tower cranes, and othei: heary equipment which are left unattended in abandonetl constnrction/ project sites. XXX XXX XXX The City Mayor or his duly autltortz,ed representative may enter into a contract with the wtnniag bidder for the removal/demolition of the aforementioned public nuisances, subject to pertinent laws and other existing legal rules and regulations." It should be noted that there shoulc{ be a classification of the property where the abandoned construction/projects sites are located. Only those abandoned construction/project sites are located in public lands and government property can be removed and demolished since only these can be treated as public nuisance. The winning bidder mentioned in the second paragraph cited above mustbe clarified as either the winning bidder referred to is the original 1 ;*'**toee*aror - UiilAing/project contractor or a new bi,$der contracted to relnove and demolish the declared public nuisances. Attention mu,st be drawn to Sectror, 2 of the Ordinance which states: 'section 2. Paynrent for the services of the contractor rendered shall be o1}'set tiom the salvaged materials'" This section provides for the corrlpt?rlsation of the "winning bidder/new contractor'. The offsetting of the paymenr for the contractor services is prone to misinterpretation due to its ambiguity ernd lack of detail. The ordinarlce should provide ior the mode of valuation of t-rre materials removed from tJ:e public huisance which are to be used as payrraent for the contractor/winning bidder. Furthermore, this section should be reconciled witt! the Commission on Audit Rules, in which paSrment in governrrrcrit contracts is required to be made through a check from tJ'e local government. In view of ttre foregoing, it is most respectfully recommended that the ordinance be amend.ed in a manner that would be more specilic and unambiguous to elucidate the pu{pose of the abovementioned sections. Respectfully, ATTY. GIOV CITYY. TIANERO</t>
  </si>
  <si>
    <t>ORDN NO. 12-2011-591</t>
  </si>
  <si>
    <t>PRESCRIBING RULES &amp; REGULATIONS &amp; FIXING LICENSE FEES ON DEALERS OF FIRECRACKERS</t>
  </si>
  <si>
    <t>Twelfth SP EXCERPT FROM THE JOTJRNAL OF THE 23RD REGULAR SESSION HELD BY THE SANGGTJNIANG PANLT]NGSOD AT TITE HALL OF FAME ON JANUARY 05, 2011Republic of the Philippines CITY OF }TATIDAI'E Sangguniang Pan lungsod 25th Session Vice Mayor/Presiding Officer Majority Floor Leader Asst. Majority Floor Leader Pro Tempore President SP Member SP Member SP Member SP Member SP Member SP Member Presidentlliga ng mga Barangay PresidentlPederasyon g Panlungsod ng SK SP MemberPRESENT: Hon. Glenn O. Bercede Hon. Diosdado P. Suico Hon. Beethoven C. Andaya Hon. Demetrio C. Cortes, Jr. Hon. Jimmy C. Lrunapas Hon. Nenita C. Layese Hon. Emmarie M. Ouano-Dizon Hon. Benjamin H. Basiga Hon. Elstone C. Dabon Hon. Editha F. Cabahug Hon. Ernie N. Manatad Hon. Jeric Mikhail Cuizon ABSENT: Hon. Jose Jefferson C. Ceniza,li ir tfl l$r ORDN. # l2-2011-sgl AN ORDINANCE PRESCRIBING RT]LES AND RBGULATIONSAND F'DilNG LICENSE FEES ON DEALERS OF F'IRECRACKERS The TWELFTH SANGGUNIANG PANLUNGSOD of MANDAUE, with members in session duly assembled, hereby ORDAINS that: )erson or rr possess havins sep9fSOO t er poss( :having'any p€ his&amp;er t first hrl forpinl thoutunlawful i or keep fail, withbe unle :o{or n retailorIt shall t dispose lesale oll. License. - It , or otherwise d either by whole )r.Il.t Y' of , eith for.rL gtve away firecrackers,iECTION give awa5 :crackers, nse therefSEC rll, giv firecra icenseto sell sale fi the licpersons ion for "To I I lr $r0t/19/20tL ORDN. # 591 Series 20ll :i:: . :. _ SECTION 2. Fees. - For every license granted under this Ordinance, the following sums shall be paid to the City Treasurer: 2.1 Wholesale Dealer. - Two Thousand Pesos (Php2,000.00) per annum, or Five Hundred Pesos @hp500.00) per quarter; and 2.2 Retail Dealer.- One Thousand Pesos (Php1,000.00) per annum, or Two Hundred Fifty Pesos @hp2 50.00) per quarter. As used in this Ordinance, the following terms shall mean: Retail - a sale where the purchaser buys commodity for his own consumption irrespective of the quantity of the commodities sold; Wholesale - a sale where a purchaser buys or imports the commodities for resale to persons other than end- users, regardless of the quantity of the transaction. SECTION 3. Coverage. - All applicants for permit required by this Ordinance shall be referred to the Chief of the Bureau of Fire Protection of the City of Mandaue who shall have the supervision of the location and quantrty of the articles for which a permit is requested and the licensb shall be issued in accordance with the recommendation of the Chief of tile Fire Department and approved by the Mayor. ORDN. # 591 Series 2011 Page - 03 SECTION 4. Penalty Clouse. - Any violation committed under thisOrdinance shall be penalized by a fine of Five Thousand pesos (Php5,000-00), or an imprisonment of not more than Six (6) months but notless than Three (3) months, or both, at the discretion of the Court. provided, that the confiscated firecrackers shall be photographed for evidentiary purposes and considering the danger that they pose to nre and property, bL disposed of by the Court by soaking the surme in water within three (3) days after its presentation in evidence to said court. PROVIDED HOWEVER, that if the violator pleads to immediately pay an administrative fine rather than going thru the rigors of court hearings,the amount of one Thousand pesos (php1,000.00) shal be imposed uponhim/trer, which amount must be settled immediately uli., his/her apprehension. In this regard, the firecrackers confiscated stratt be disposed ofin the manner abovementioned. PROVIDED FINALLY for purposes of this ordinance, byperson means natural or juridical. In case of a juridical person, such as a licensed establishment, company or corporatiorr, th" President or the General Manager thereof shall be solidarily liable with the establishment, company or corporation where he works for as the case may be. SECTION 5 separabitity clause. - If for any reason, any part of theprovision of this Ordinance is held to be invalid or unconstitutional by anycourt of competent jurisdiction, other parts or provisions hereof which arenot affected thereby, shall remain in full force and effect. SECTION 6- Repeahng Clause. - Any and all ordinances of the Cityof Mandaue or parts thereof, which are contrary to or inconsistent herewithare hereby repealed, amended or modified accordingly.i li lil I lit I I il It ['q' 0t/t9t20tr - o o ORDN. # s9l Series 20ll l::: : .:i __.. _ SECTION 7 . Elfectivity Clause. - This Ordinance shall take effect fifteen (15) days after completion of its publication in a newspaper of general circulation in the City of Mandaue. ENACTED without objection after nts second and final reading on January 5, 20ll; as proposed and motioned by Honorable Demetrio C. Cortes, Jr., duly seconded by Honorables Diosdado P. Suico and Ernie N. Manatad; with favorable recornmendation from the referee-Committee on Laws and Ordinances. *!Fri*i(*rlrf ** ********,trt CERTIFMD TRUE AND CORRECT. Mandaue City, Philippine s, 0l / 19 /201 1 ATTESTED: FREL BANAG Cityand Presiding Offrcer :CORTES 0Il19t20rr (Npu6[ic of t{ie Qf iri'PPinesI(it1of gvtandaue City Legal Office Tel # 3458899 27 JanuarY 201 1 HON. JONAS C. CORTES City Mayor ItI}: iiltii;t" -frdls''A'?U t' l-c9-t Sir: Theabovementionedordinanceappeartobeinaccordancel\ established laws, rules "11O ..Srrl"tiott"- it'i" ho*ever recommended thai ordinance be framed in a manner that incorporates the provisions of Ordn ' 1 1 -200e-4e 1 (A; ordi,,"o"" n.siq1,1:i1,:fkq:"*::?: *iff.::':S y' "fi; Penaltl' ltlr Vioiation'lttercu;';' Very trulY Yours, GIOVAITN Y. TIA}, City Legfficer 'i3:^,s",* ' h 1l ( vr+xlt-- 'tt /V-ryr,_/"e</t>
  </si>
  <si>
    <t>ORDN NO. 12-2011-611</t>
  </si>
  <si>
    <t>AMENDING SECTION 1 OF ORDN#11 2008 461</t>
  </si>
  <si>
    <t>.r'- Republic of the Philippines CITY OF }{AIIDAT'E Sangguniang Panlungsod EXCERPT FROM THE JOT]RNAL OF THE 3IST REGULAR SESSION HELD BY THE SANGGUNIANG PANLT]NGSOD AT THE IIALL OF FAME ON MARCH 23,2OII PRESENT:Twelfth SP 35th Hon. Glenn O. Bercede Hon. Diosdado P. Suico Hon. Beethoven C. Andaya Hon. Demetrio C. Cortes, Jr. Hon. Jimmy C. Lumapas Hon. Nenita C. Layese Hon. Emmarie M. Ouano-Dizon Hon. Benjamin H. Basiga Hon. Elstone C. Dabon Hon. Ernie N. Manatad Hon. Jeric Mikhail Cuizon ON OFFICIAL BUSINESS: Hon. Jose Jefferson C. Ceniza Hon. Editha F. CabahugSession Vice Mayor/Presiding Officer Ivlaj ority Floor Leader Asst. Majority Floor Leader Pro Tempore President SP Member SP Member SP Member SP Member SP Member President/Liga ng mga Barangay Pre sidentlPe derasyon g Panlungsod ng SK SP Member SP Member ORDN. # t2-20n-6n AN ORDINANCE AMENDING SECTION 1 OF ORDINANCENO. II.2008.46I (PROHIBITING TIIE PARKING OF ANYVEHICLE ON THE CORNERS Otr' H. ABELLANA STREETAND ARCADIO BORBAJO STREET IN 04/tu2}trMANDATIf, CITY) ORDN. # 6ll Series 2}ll :::: : o_' ....../ The TWELFTH SANGGUNIANG PANLUNGSOD of MANDAUE, with memben in session duly assembled, hereby ORDAINS that: SECTION l. Section I of Ordinance No. I l-20A8461 (prohibiting the parking of any vehicle on the corners of H. Abellana Street and Arcadio Borbajo Street in Canduman, Mandaue City) is hereby amended to read as follows: "SECTION l. (a) It shall be unlawful for drivers and operators of any kind of vehicle, either for hire or privately-owned, to park, load or unload passengers or anything even for a short period within a distance of five (5) meters on both sides of the road on each two (2) corners of H. Abellana Sfreet and Arcadio Borbajo Sfieet in Canduman, Mandaue City to be reckoned from each shoulder of the said intersection. (b) - It shall likewise be unlawful for drivers and operators of any kind of vehicle, either for hire or privately-owned, to park, load or unload passengers or anything at anytime along the entire stretch of Arcadio Borbajo Street in Canduman, Mandaue City." SECTION 2. Prior ordinances or portions thereof, which are inconsistent herewith are hereby amended, repealed or modified accordingly. SECTION 3. This ordinance shall take effect newspaper of general circulation.ninaZ {Mt04nu2011 ORDN. # 6ll Series 20llT:--:i ---.--t ENACTED without objection after its second and final reading on March 23,2011; as proposed and motioned by Honorable Nenita C. Layese, duly seconded by Honorable Demetrio C. Cortes, Jr., with favorable recommendation from the referes-Qommittee on Laws and Ordinances. :ttt:;rf rf :f :f :t* ***:t*:r**t3t3 CERTIFIED TRUE AND CORRECT. Mandaue City, Philippines, 04/1 l/2011 ATTESTED:LET{N O. BERCEDE Vice and Presiding Officer APPROVED: It{Ay 0 3 2011 JON LC. CORTES a tRspufifu of tfie rtfiifopines MANDAUE CITY LEGAL OFFICE City ofMandaue, Cebu" Philippines eo$ f4l:11!!2 TO: HON. JONAS C. CORTES City Mayor cITY ORDINANCIE !TO. L2.2C'I1.6I1 ATTIIDII|G ORDIITAT{CD NO. 11-2OOA-4f,| IPROHIBITIIYG THt PARKIITG oll AIIY VEHICLE ON TTIE CONNERS OF H. ABTIJ"AIVA StrRTEf, AIiID aRcaltlo BoRSA"to STREET IIf CAIIDI'ilAN, ilAIIDAUE CITYI 29 APRIL 2OTTRE: DATT: Greetingsf ' The abovementioned Ordinance appears to be in accordance with existing laws, rules and regulations. It is however recommended that a section on penalties and implementation be included for its enforcement. Respectfully, ATTY. Concurred by: GIOVANITI : TIANIRO CITY OFFICERAYANi:'^-::hi(* RECEIVED eio '=:-jF- n\-ff@01\ -lrAtErlrEi-\2 4:sStf '.I.,&amp;O 4e ( c"rt/ Copy Furnished: CiW MaAor's Office File</t>
  </si>
  <si>
    <t>ORDN NO. 12-2011-598</t>
  </si>
  <si>
    <t>CREATING A “STUDENTS PROGRAM EMPLOYMENT CARE IN ALL LEVELS” (SPECIAL) IN M.C</t>
  </si>
  <si>
    <t>Republic of the Philippines CITY OF f'IAl{DAttE Sangguniang Panlungsod 2gth b,XCE,RP'I*I-'ROIU THE JOURNAL O}- T}TE 25TIi REGULAR SESSION HELD BY THE SAI{GGUNIANG PANLUNGSOD AT THE HALL OF FAME ON JANUARY 19,2011 PRESENT: Hon. Glenn O, Bercede Hon. Diosdado P. Suico Hon. Beethoven C. Andaya Hon. Demetrio C. Cortes, Jr. Hon. Jose Jefferson C. Cenua Hon. Jimmy C. Ltrmapas Hon. Nenita C. Layese Hon. Emmarie M. Ouano-Dizon Hon. Benjamin H. Basiga Hon. Elstone C. Dabon Hon. Editha F. Cabahug Hon Ernie N. Manatad Flou. Jt'i.; [,{ihail CuizonVice MayorlPresiding Officer Majority Floor Leader Asst. Majority Floor Leader Pro Tempore President SP Member SP Member SP Member SP Member SP Member SP Member SP Member PresidentlLiga ng mga Barangay Pre si.lent/PeCerasyou g Panlungsod ng SK IORDN. # r2-20't-s98 AN ORDINANCE CREATING A *STUDENTS PROGRAM EMPLOYMENT CARE IN ALL LEVELS" (SPECIAL) IN MANDAUE CITY The TWELFTH SANGGUNIANG PANLUNGSOD of MANDAUE, with members in session duly assembled, hereby ORDAINS that: SECTION 1. Title. - This Ordinance shall be known as the "students i ,.,g;r4rrr *rf Erriploliirorri Care in All Levels (SPECIAL)" of 2010 i,i Mandaue City".Tw el{lh SP 02t03t2011 I ;r r I I L ewORDN. # s98 Series 20ll :::"--:-_l'. _ __.., SECTION 2. Declaration of Policy. - Any person or entity employing at least ten (10) persons may prioritize employment of underprivileged but deserving students of Mandaue City who are below eighteen years of age with a salary or wage not lower than the minimum wage for private employers and the applicable hiring rate for the national and local agencies. Provided however, that students enrolled in the secondary level who shall only be employed during sunmer and/or Christmas vacation and employment shall be from ten (10) to fifteen (15) days which may be -'rtui.ltod ir$ piuL of the siudetts' probationary period. SECTION 3. Emplayment of Children - Article VIII Section 12 of R.A. 7 610 (An Act Providing for Sfionger Deterrence and Special Protection Against Child Abuse, Exploitation and Discrimination, and for Other Purposes) states that children below fifteen (15) years of age may be employed except, (1) when a child works directly under the sole responsibility of hislher parents or legal guardian and where only members of the employer's family are employed: Provided, howeveq that his/her employment neither endangers his/her life, safety, health and morals, nor impairs his/her normal development Provided, frrther, that the parent or legal guardian shall provide the said minor child with the prescribed primary and/or secondary education; or @ when a child's employment or participation in public &amp; entertainment or information through cinema, theater, radio or television is essential; Provided, that the employment contract concluded by the child's parent or guardian, with the express agreement of the child concerned, if possible, and the approval of the Dcpiutrnent of Labor and Employment: provided, that the tbllowing requirements in all instances are strictly complied with: (a.) The employer shall ensure the protection, health, safety and morals of the child; (b ) The employer shall institute measures to prevent the child's exploitation or discrimination taking into account the system and level of remuneration, and the duration and arrangement of working time; and(c.) The employer shall formulate and implement, subject to the approval and supervision of competent authorities, a continuing program for training and skills acquisition of the child. i$r'i a2n3DArl j' l ORDN. # 598 Series 2011 :t:: -: _:i .__- In the above exceptional cases where any such child may be employed, the employer shall first secure, before engaging such child,a work permit from the Department of Labor and Employment (DOLE) which shall ensure observance of the above requirement. SECTION 4. Purpose of this ordinanee. - For purposes of this ordinance, underprivileged but deserving students refer to those whose parents' combined income, together with their own, if any does not exceed the annual regional poverty threshold level for a family of six (06). SECTION 5. Protection of Chitdren - This ordinance strengthens Section l2'A of R.A. 9231(Anti-Child Labor Law), which states the "Hours of Work of a Working Child", to read as follows: (1.) A chitd below fifteen (15) years of age may be allowed to work for not inore than twenty (20) l,i.iLrrS a week: provided, that the work shatl not be more than four (04) hours -,r i,ury glvel day; (2.) A child fifteen (15) year-s of age but below eigirteeri (18) shall not be allowed to work for more than eight (0s) hours a day, and in no case beyond forty (40) hours a week; and (3.) No child below fifteen (15) years of age shall be allowed to work between eight o'clock in the evening and six o' clock in the morning of the following day and no child fifteen (15) years of age but below eighteen (lS) shall be allowed to work between ten o'clock in the evening and six o'clock in the morning of the following day. SECTION 6. rmplementing Authority. - The office of the cityMayor in coordination with the Mandaue Chamber of Commerce and Industry (MCCI) and the Public Employment service office (pESo) shall facilitate and institute services for applicants to the SPECIAL program andinform their rights, benefits and privileges under existing laws, company policies and employment contract. SECTICI':{, 7 . Penulty - A,ry person or ciiriry wliii reruses ro ilonor i"lirs ordhlance or makes any fraudulent or fictitious claim, regarciless ofwhether payment has been made, shall upon conviction be punished with imprisonment of not more than one (01) year and a fine of nofless than Five Thousand Pesos @hp5,000.00) without prejudice to hislher prosecution andpunishment for any other offense punishable under the reviied penal Codeor any other penal statute. In the case of parhrerships or corporations, the I I IORDN. # 598 Series 20ll ''nt*- : ']1 ------t managing partner, general manager, or chief executive officer, as the case may be, shall be criminally liable for any violation hereof. SECTION 8. Repealing Clause. - Any and all ordinances, executive orders and/or proclamations of the City of Mandaue or parts thereof which are contrary to, or inconsistent herewith, are hereby repealed, amended or modified accordingly. SECTION 9. SeparabilQ Clnuse. - Should any provision of this ordinance be declared void and/or unconstitutional, the part/s or portion/s hereof which are not so declared shall remain in full force and effect. SECTION 10. Elfectivity. - This Ordinance shall take effect fifteen (15) days after its publication in a newspaper of general circulation. ENACTED without objection after its second and final reading on January 19,20ll; proposed and motioned by Honorable Demetrio C. Cortes, Jr., duly seconded by Honorables Nenita C. Layese and Beethoven C. Andaya; with the favorable recommendation from the referee-Committee on Laws arrd ordinances' ****{c,rr,F,F* *,r***:r,F:r:r* CERTIFIED TRUE AND CORRECT. Mandaue City, Philippine s, A2l 03 l20ll ATTESTED: ITR}--L ;itABANAG 'erary APPROVED: Fttj r i: 2011 JONN O. BERCEDE and Presiding Officer C. CORTES 02103120t1 0l f wlibn (rt^f dil, ) TO THRU'r : llr1,\lrirql[{lflllG PANLU}{6St) I REPUBLTC OF rHE PHIFIqPqFS clTY OF MANDAUE,-- ,:.:-: SANGGUN IANG PANLUNG$BQrlt' SUBJECTThe Honorable SP Members Hon. GLENN O. BERCEDE Vice-tvlayor &amp; Presiding Officer Draft Ordinance No, 71'10 Referred to this Committee for review is Draft Ordinance No, 71-10 "AN ORDINANCE CREATING A'STUDENTS PROGRAM EMPLOYMENT CARE tN ALL LEVELS' (SPECIAL) lN MANDAUE CITY. The Committee recognizes the role of our youth in nation building, hence the need for financial assistance in the form of an employment program for poor but deserving students provided that they be employed in nonhazardous work, with a working condition free frorn any abuse, exploitation and discrimination, with a salary not lower than the minimum wage provided by law and that sucfr undertaking shall not in any way interfere with their schooling Wlrerefore, the Committee hereby recommends for the adoption of this Committee Report, the same being consastent with the Labor Code and other pertinent laws. Mandaue City, Philippines. January 6, 2011 Respectfully submifted.Committee RePort No- 04-2011 / !,r A</t>
  </si>
  <si>
    <t>ORDN NO. 12-2011-645</t>
  </si>
  <si>
    <t>CREATING(MCENRO) &amp; PROVIDING FOR ITS TASKS, FUNCTIONS, PERSONNEL</t>
  </si>
  <si>
    <t>EXCERPT FROM THE JOT]RNAL OF THE sOfiI REGULAR SESSION HELD BY TIIE SANGGUNIANG PANLTJNGSOD AT THE CITY MAYOR'S OFFICE CONFERENCE ROOM oN AUGUST 10, 20ll.. Republic of the, Philippines CITY O'F' LAfiDAUE $angguniang.Panlungsod * rth3t) Session Vice Mayor/Presiding Officer Majorify Floor Leader Asst. Majority Floor Leader' Pro Tempore President SP Member SP Member SP Menqber SP Mernber SP Member \ SP Member President/Liga ng mga Barangay' PresidentfPederasyong Panlungsod ng SK SP MernberPRESENT;' Hon. Glenn O. Bercede Hon. Diosdado P. Suico Hon, Beethoven C. Andaya- Hon. Denretrio C. Cortes, Jr. Hon. Jose Jetlerson C. Ceniza Hon. Jimmy C. Ltunapas Hon. Nenita Ceniza-Layese Hon. Benjarnin H. Basiga Hon. Elstone C. Dabon Hon. Editha F. Cabahug Hon. Ernie N. Manatad FIon. Jeric Mikhail Cuizon ABSENT: Hon. Emrnarie M. Ouano-Dizon ';!t ORDN. # 12-2011645 AN ORDINAI{CE CREATING THE MANDAUE CITY NIWIRONMENT AND NATTIRAL RESOTJRCES . OFFICE. (MCENRO) AND PROWDING FOR ITS TASKS, FUNCTIONSO " PERSONNEL ANI} AFPROPRTATION THEREFOR .' The TWELFTII SANGGLINIANG PANLTINGSOD of MANDAUE, with members in session duly assembled, hereby QRDAINS that: , SECTION I. 7'itle -of the Mandaue Citv (MCENRO)".This Ortlinance shall beknown as the "Creation 'a.*Twelfth SP EEnvironrnent and N ' i;i .3*' _ { '.t:I It" I IO ORDN. # 64s Series 20l lPage 02 ----t \ SECTION 2. Purpose. - The Mandaue City Environment and Natural Resources Office (MCENRO) shall be established in order to take charge over the information, research, planning, iqpplementation, management, monitoring, enforcernent, and evaluationof programs, services, projects and activities pertaining to the environment, such as but not limited to Urban Foiestry Management and Development (uF&amp;D) which include tree planting and tree growing, Integrated Solid 'Waste Management System (SWMS), Wastewater Treatment, Air Pollutioq, Energy Management which includes potable and non-potable water" Noise Pollution, Mineral Resources and Eco-Tourism Management through effective and efficient legiplative enactment with the end view of attaining a balanced and healthful ecology for a better quality of life for the citizenry. t SBCTION 3. Policy. * lt is hereby the declared policy of the City of Mandaue tci promote the right of the people to a balanced and healthful ecology in accord with the rhythm and hannony of nature vis-a-vis with the snstainable economic gror,vth and development founded on city-wide education, reliable infrastructure and good governance. SECTION 4. Scope and Coverage. -.This ordinance shall be effective within the territorial juriscliction of Mandarie City and shall be observed by the Mandaue Crty Government including all i1s branches, instrumentalities and subdMsions. SECTION 5. Creation. - The Mandaue City Environment and Nahnal Resoruces Offrce (MCENRO, for brevity) is hereby created.: ;'ltt SECTION 6. Objectives. - The guide for MCENRO to accomplish the Serve as basis for policy formulation:following mandate of 08/24t201 lr^ .,i ';*-{I' .r: ORDN. # 64s Seties 2011 n rtarage - uJ Assure the availability, sustainabitity and increase the prdductivity of the City's natural resources tlrrouglr judicious use and systematic restoration or replacement, whenever possible, in.order to meet the dernands for forest, fish, aquatic, wildlife, mineral, water, air and land/soil resource of growing population; Make the City of Mandaue one 'of the most environmentally athrned local government uqits in the Philippines; Have an organization that squarely respond to the environmtintal concerns of this Cify; Flave a sustainable living environment at pace with economic and commercial development" Conserve specific terrestrial and marine areas as representative of Mandaue's nahrral and culfural heritage for present and future generations; Accelerate the exploration and development of renewable energy resources such as, but not limited to bio-mass, solar, wind, hydro, geothermal and other solar sources; g. Perform such other duties that may be necessary in the promotion of sustainable environment. SECTION 7. General Funclions. - The MCENRO shall perforrn the following functions: a. Enforce/implement national laws and local ordinances regulating the ernission/discharge of harmful substances to the atmosphere and water system, solid waste management policies and directives, and recommend for the apprehension of violators and abatement of pollution, b. Manage the ecological and natural resources' bf the City of Mandaue, primarily promoting suqtainability of local resources, such as but not limited to forest, watershed, rivers, coasts and fishing grounds; c. Implernent programs for the protectjon and preservation of the environment, as well as rehabilitation of areas critically affected by industries. effects of natural calamites and as a result of man-made activities; d. Provide technical assistance on policy andI a. b. c. d. e. .f. ,lr? 0Bt24DA r., -:" ' o ORDN. # 64s Series 2011 Page - 04 -..- Conduct continuing education for the constituents of Mandaue City stressing on environment stewardship, awrfeness and &amp;y-l#tl"i*;ai'tain recor&lt;ts and environmental data, rru*r,.r, assets and compliment an$ evaluate the environmental state of Mandaue City; g. Coordinate environmental ractivities within the tenitorialjurisdiction of Mandaue city and integrate it with the environmental master plan; and h. Conduct research and adopt sustainable energy development strategies to reduce the City's dependence on fossil fuels. SECTIOI'{ 8. QualiJications, Responsibilities ond Duties of the MCENRO Department Head. - No person shall be appointed as Department Head of the MCENRO unless he/she has the following qualifications:. a. A citizen of the Philippines' b. A resident of Mandaue Crty. c. Of good moral character d. A holder of a college degree preferably in environment, forestry, agriculttre or any related course from a recogrized college or university e. Must be a Career Service Protbssionalf. Have acquired experiences in environmental and natural resources management, conservation and utilization for at least five (5) years g. With at least twenty four (2a) hours of training in management and strpervision The MCENRO Depar-hnent Head shall exercise over-all supervision' of the Office and shall have the following duties and responsibilities:- a. Formulate measures for the consideration of the Sanggunian and provide technical assistance and support to the city Mayor, in carryirrg ottt meastres to ensure the delivery of basic services and provisions of adequate facilities relative to environment and natural resoulces seryices as provided for Republic Act No. 7160 (Local Gove.rnmente. f. .t t tion ,17 of . 08/24/2011 ;3*:- ORDN. # 645 Series 20ll ::::.:..:: ....../ b. c.Develop plans and strategies and upon approval thereof by the Mayor or the Sanggunian, as the case may be, implement the same, particuldrly those which have to dci with environment and nahral resources programs and projects which the Mayor or the Sanggunian is empowered to implement and which the Sanggunian is empowered to as provided for undef R.A. 7160; \ In addition to the foregoing duties and functions, the City Environment and Natural Resources Officer shall: 1. Establish, maintain, protect and preserve communal forests, watersheds, tree parks, mangroves, greenbelts and similar forest projects and commercial forests, like industrial tree farms and agro-forestry projects; 2. Provide extension services to beneficiaries of forest development projects and technical, financial and infr astructure assistance ; 3. Manage and maintain seed barrks and produce seedlings for forests and tree parks; 4. Provide extension services to beneficiaries of forest development projects and render assistance for natural resollrces-related conservation and utilization activities consistent with ecological balance; 5. Regulate small-scale mining' and utilization of mineral resources; 6. Coordinate with government agencies and non- govemmental organizations in the implementation of rneasures to prevent and control land, air and water pollution with the assistance of the Department of Environment and Natural Resources and the Environmental Management Bureau (DENR-EMB); 7. Be in the frontline of the delivery of services concerning environment and natural resources, particularly in the renewal and rehabilitation of the environment during and inthe aftermath of man-made and natural calamities and disasters; 8. Recommend to the sangguniang Panlungsod and advise the mayor, on all matters relative to the protection, conservation, maximum utilization, application of and other rnatters related to the env resources:'a' I -:: - '' ''"aai, 'l a8/24t2Ar I ORDN. # 645 Series 2011 i::: : :i 9. Strengthen'networks among govenunent, civil society and private pector stakeholders to ensure proper coordination and partnership in common development efforts for a .multi- sectoral response related to environment; 10. Formulate and develop an effective and efficient environmentai plan for the City Government of Mandaue; 11. Mclnitor the implementation of the plans and programs of the City on both urban and rural ecosystem management, national park, and equivalent reserve management and wildlife management, 12. Supervise surveys, inspections and investigations of pollution cornplaints caused by industry and from other sotuces; 13. Direct and supervise the follow-up inspection to oversee compliance with the plans and specifications'as initiated or approved by the Mayor; 14. Supervise, direct and coordinate the work of all officers and employees under him/her to ensure that delegated work is satisfactorily accompl ished; aLd 15. Exercise such other powers 4nd perfonn such othen duties and functions as may be prescribed by law or ordinance. SECTION 9. Qualificatians, Respon,sibilities and Duties of the MCENRO Assistqnt Department Head. - No'person shall be appointed as fusistant Department Head of the MCENRO unless he/she has the following qualifications: . a. A citizen of the Philippines b. Aresident of Mandaue City c. Of good moral character d. A holder of a college degree preferably in environment, forestry university e. Must be a Career Service Prolessional ' f. Have acquired experiences in environmental and nahtral resources management, conservation arrd utilization for at least four (a) years g. Wittr at least twenty four (2a) hours of traini.;-1-i.!' .: |l-'supervision 08/2t:I12 ORDN. # 64s Series 20t 1 Page - 07 ,The MCENRO Assistant Departrnent Head is responsible in providing assistance to the Mandaue City Environment and Natural Resources Office Department Head in carrying out the fturctions of the Office. The Assistant Department Head shall have the following duties, to wit: \ -l a. Assist the City Environment zrnd Nahrral Resources Officer in the formulation and ctevelopment of an effective and eflicient environmental plan for the city Government of Mandaue; b. Monitor the implementation of the plans and programs of the city on both urban and rural ecosystem management, national park, and equivalent reserve tnanagemettt and Wildlife management; c. Supervise surveys, inspections and investigations of pollution complaints caused by industry and frOm other sources; d. Direct and supervise the follory-trp inspection to oversee compliance with the plans and specifications as initiated or approved by the MaYor; e. Act as City Environment and Natural Resources Officer in the 'absence of the incumbent;f. Review all commtrnications and documents for the signature of the City Environment and Natural Resources Officer; g. Assist the City Environment and Natrrral Resources Officet' in the supervision, direction and coordination of the work of all officers and ernployees uncler himiher to ensure that delegated work is satisfactorily accomplished; rurd h. Perform other related functions that may be assigned by the City Environment and Natural Resources Officer. SECTION 10. Creation of Plcmtilla Positions. - The following mandatory regular plantilla positions of personnel are hereby created "vrz'. POSITION TITLE SALARY GRADE (SG)ANNUAL RATE (PhP) 5l1,668.00 449,676.p0'r-*,{: 1. City Gov't Dept. Head II (Environment &amp; Natrual Resources 0fficer) 26 2. City Gov't Asst. Dept. Head Il (Assistant ENRO) 24 3. Strpervising Environmental Management Specialist 22 76.00 * t- I a 4. 5. 6.ORDN. # 64s Series 2011 Page - 08 Senior Environmenlal Management SPecialist Environmental MAnagernent Specialist II Envirorunental Management Specialist I . SECTION 13. Reytealing Clause- * Any proclamations, orders or parts thereof which contrary to any of the provisions hereof are amended or modified accordinglY.303;l08.oo 245,880.00 229,344.40 and all other ordinances, are inconsistent with or hereby deem'ed repealed,18 l5 l4 "'1:!._ I .' -.: t- '"1+SECTION 11. Ftmding Source. - The conesponding'amount to be appliefl for the salaries, PERA, year-end bor-nts, PAG-IBIG, GSIS, ECIP, and health insuance oft the working force of the Environment and Natural Resowces Office shall be included in the annqal executive budget' SECTION 12. Manner of Hiring. The filling up of the abovementioned crea{ed positions shatl be strictly done in accordance with the Civil Seruice laws, rules and regulations and other pertinent laws governing the hiring and issuance of appointment papers. SECTION 14. Separability Clause. _ lf any part of this Ordinance is, for any reasor, held to be unconstitutional or invalid, other parts or prorrisiorrs hereof which are not thereby declared shall remain in frrll force and effect. SECTION 15. ElJbctivitY Clause- imrnediately after its publication rn a pursuant to RA 716A, otherwise known 1991.- This Orclinance shall newspaper of as the Localtake effect circulation nt Code of 0ll0Bt2 I ORDN. # 64s Series 20tl Page 09 ENACTED without objection after its second and final reading on August 10,2011; as proposed and motioned by Honorable Benjamin H. Basiga, duly seconded by Honorables Nenita Ceniza-Layese, Elstone C. Dabon, Editha F. Cabahug and Jeric Mikhail Cuizon, with favorable recommendation from the referee-Comrnittee on Laws and Ordinances, ********* x*******:Ft CERTIFIED TRIIE A.hID CORRECT. Mandaue City, Philippin es, 08/2212011 GLENNO. BERCEDE Presiding Officer Vice Mayor and ATTESTED: FREL AI}ANAG retary *APL- :'* f-jPRPT{Rl JONAI f. 0812412011</t>
  </si>
  <si>
    <t>ORDN NO. 12-2011-613</t>
  </si>
  <si>
    <t>CONDUCT OR MANDATORY ANNUAL INVENTORY OF ALL INFRASTRUCTURE</t>
  </si>
  <si>
    <t>-t tti Republic of the Philippines CITY OF T4A}IDAT'E Sangguniang Panlungsod Twelfth SP 37n PRESENT: Hon. Glenn O. Bercede Hon. Diosdado P. Suico Hon. Beethoven C. Andaya Hon. Demetrio C. Cortes, Jr. Hon. Jose Jefferson C. Ceniza Hon. Jimmy C. Lumapas Hon. Nenita C. Layese Hon. Benjanin H. Basiga Hon. Elstone C. Dabon Hon. Editha F. Cabahug Hon. Ernie N. Manatad Hon, Jeric Mikhail Cuizon ABSENT: Hon. Emmil'is M. Ouano-DizonSession Vice Mayor/Presiding Offrcer Majority Floor Leader Asst. Majority Floor Leader Pro Tempore President SP Member SP Member SP Member SP Member SP Member SP Member Presidentlliga ng mga Barangay Pre sident/Pe derasyong Panlungsod ng SK SP Member (Vacation Leave - abroad)EXCERPT FROM THE JOURNAL OF THE 33RD REGULAR SESSION HELD BY THE SANGGT]NIANG PANLT]NGSOD AT THE HALL OF FAME ON APRIL 6,20II oRrlN. # t2-2011-613 AN ORDINAI\CE FOR TIM, CONDUCT OF MANDATORY ANNUAL II{\{ENTORY OF ALL INT'RASTRUCTI'RE AND OTHER COMMT]NTTY F'ACILITIES TO UFIDERTAKEMAINTENAIICE, RE,PAIR, IMPROVEMENT OR RECONSTRUCTION IN THE TERRITORIAL JURISDICTION ffi 0sl02l20tluOF MAI{DATIE CITY ORDN. # 613 Series 201I Page - 02 The TWELFTH SANGGUNIANG PAIILUNGSOD ofMANDAUE, with members in session duly assembled, hereby ORDAINS that SECTION l- Title. - This ordinance shall be known as the mandatoryannual inventory of all infrastruchre and other community facilities toundertake maintenance, repair, improvement or reconstruction as may be necessary in the territorial jurisdiction ofMandaue city. SECTION 2. Decloruion of Poticy. - The Local Govenrment Unit ofMandaue City recognizes the History and the value of infrastructure andcommunity facilities that stood still with the passing of t''ne, thus to protect,preserve, consery€ such properties will create a balance atmosphere wherethe historic co-exist in harmony with modem society. SECTION 3. Parpose of this Ordinarrce. - This Ordinance intends tokeep ffack of all infrastructrne and community facilities that needmaintenance, repair, improvemen! or reconsfiuction as may be necessary inaccordance with the Constitutional mandate to conserye, ievelop, promote and popularae the nation's historical and cultural heritage and'resources; hence, the need to value these edifices for the next generatioos to come. SECTION 4. rmplcmewfury Authority. - The city Engineers office and the Department of General Services will coordinate togeth;r on trackingand assessing all infrastructure and community facilities *a to submit theirobservations and recorlmendations therefor to-the Iocal Chief Executive forthe City Mayor's consideration and approval. SECTION 5 Rqealing Clause. - Any and all ordinances, executiveorders and/or proclamations of the City of Mandaue or parts thereof whichare contrary to, or inconsistent herewith" are hereby repealed, amended ormodified accordingly. sEcrroN 6 sqanbtluy clsuse. - should any provision of this :i11T|:,1," &amp;"1*"d v.oi{ and/or -unconstitutional, td p^afils or portion/shereofwhich are not so declared shall remain in full 0s/02t20t1 ORDN. # 6t3 Series 20ll :::: _:. _:i ___... SECTION 7. Elfectivity. - This Ordinance shall take effect fifteen (15) days after its approval and posting in the city lrall premises. ENACTED without objection after its second and final reading on April 6,2011; as proposed and motioned by Honorable Demetrio C. Cortes, Jr., duly seconded by Honorables Nenita C. r,ayese, Jimmy c. Lumapas and Elstone C. Dabon; with favorable recomnendation from the referee- Committee on Laws and Ordinances. :i**d.**++** :i:t****rl*** CERTIFIED TRUE AND CORRECT. Mandaue City, Philippine s, 05 | 021201 | O. BERCEDE and Presiding Officer ATTESTED: FREL City APPROVED: MAy ri E 2011JONASC. CORTES City Mayor Aa n anf ut &amp;1d"*:e" I TO THRU SUBJECTREi},J81{C OF THE PHILIPPINES CiTY OF MANSAUE SATITGGUN iAilc pAhtLUNGSOD COMMIT'(:# Oi\j LAWS AND ORDTNANCES Co;i, rnittee R.epor.r flo. 4?_201 1 The Ho;ii;able Si] ivleit-ibers HON. G'i:l'ihl C BERCEDE Vice-fulaycr &amp; presidilrg Officer Draft Ci"u;nance l',,1o. Z4-2A11 Referred to this Corfili;rll€e for reriew is Draft Ordinance No. ?4-2011 ,,An Ordinance for a mandatory' r;':ventory evei"y year on alt infrastructure and othercommunity facilities to undenar;s maintenance, repair, improvement or i-econstructionin the territorialjurisdiction of tuiandaue City,,. The Committee recogn;r*s the neeci ior- the enactment of an orqinance whichwill undertake for a mandatorlr yearly inventcry of all government infra.:tructure andother community facilities inci,-,;ii-ig its niainreiiance, re[air and improvenrent in orderto insure its preservation anrl ri; inofiitoi iirat such properties are propeiiy accountedfor, for the enjoyment of the g*r',erai pubiic anil generations to come. Wherefore, in view cf i;:e foregoing. the Committee recomrn€nds for theapproval of the ordinance, the sai'r:e being consistent with law. Respectfully submitted. March 28,2011. Mandaue City, phiiippines. DEMETRIO C. CCRTES JR. MemtcrTA CHNIZA-I.AY</t>
  </si>
  <si>
    <t>ORDN NO. 12-2011-599</t>
  </si>
  <si>
    <t>AMENDING SECTION 1 &amp; REPEALING SECTION 4 OF ORDN#11 2009 516</t>
  </si>
  <si>
    <t>Republic of the Philippines CTTY OE' !fAI{DAUE Sangguniang Panlungsod EXCERPT FROM THE JOURNAL OF THE 26TH REGULAR SESSION HELD BY THE SANGGUNIAIIG PAI\LT]NGSOD AT THE rrALL OF FAME ON FEBRUARY 02, 20tl PRESENT:Twelfth SP 3Oth Hon. Glenn O. Bercede Hon. Diosdado P. Suico Hon. Demetrio C. Cortes, Jr. Hon. Jose Jefferson C. Cenrza, Hon. Jimmy C. Lumapas Hon. Nenita C. Layese Hon. Emmarie M. Ouano-Dizon Hon. Benjamin H. Basiga Hon. Elstone C. Dabon Hon. Editha F. Cabahug Hon. Ernie N. Manatad Hon. Jeric Mikhail Crrizon ABSENT: Hon. Beethoven C. AndavaSession Vice Mayor/Presiding Officer Ildajority Floor Leader Pro Tempore President SP Member SP Member SP Member SP Member SP Member SP Member SP Member President/Liga ng mga Barangay President/Pederasyong Panlungsod ng SK Asst. Majority Floor Leader ORDN. # t2-2011-s99 AN ORDINANCE AMENDING SECTION 1 AND REPEALING SECTTON 4 OF ORDTNANCE NO. 11-2009-516 ("AN ORDINANCE DECLARING U.M. SENO STREET AS A ONE- WAY STREET F'ROM P. BURGOS STREET TO S.B. CABAHUG STREET AND A "NO ENTRY' SIGN SET UP AT THE CORNER OF'U.1\4 SENO AI{D S.B. CABAHUG STREETS") ffi 02lt5t20tr ORDN. # s99 Series 20ll :::.---__ The TWELFTH SANGGUNIANG PANLUNGSOD of MANDAUE, with members in session duly assembled, hereby ORDAINS that: SECTION | . Title. - This Ordinance shall be known and cited as the..ORDINANCE DECLARING U.M. SENO STREET AS ONE-WAY STREET FROM P. BURGOS STREET TO S.B. CABAHUG STREET". SECTION 2. Coverage and Scope. - Subject to the provisions of R.A. 7164, otherwise known as the Local Government Code of 1991, this Ordinance shall cover and govern all tricycles plying along P. Burgos Sfreet towards U.M. Seno Street. SECTION 3. All tricycles passing through P. Burgos Sfreet from the public market shall turn left at U.M. Seno Street towards S.B. Cabahug Sfreet. SECTION 4. Penalty - Any person violating the provisions of this Ordinance shall upon conviction hereof, be punished by an imprisonment of not more than nine (9) days or by a fine not exceeding Three Hundred Pesos (Php300.00) or imprisonment at the discretion of the court: Provided, however, that in the event the person violating this ordinance would wish not to undergo court proceedings and instead opts to pay the fine, the Traffic Efficiency and Management Board thru the City Treasurer is hereby authonzed to collect and receive a compromise penalty in the same rate provided for under this Ordinance. SECTION 5. Repealing Clause. - All Ordinances, Orders, Rules and Regulations or parts thereof which are inconsistent with any provision of this Ordinance are hereby deemed repealed or modified accordingly. SECTION 6. Separability Clause. - If any provision or provisions of this ordinance will be declared illegal or unconstitutional by any court of competent jurisdiction, those provisions not so declared shall remain in fulI force and effect. ORDN. # 599 Series 20ll :i::.: _ :i .... _. SECTION 7. Effectivrty. - This ordinance shall take effect upon approval, immediately after its publication in a newspaper of general circulation. ENACTED without objection after its second and final reading on February 2, 20ll as proposed and motioned by Honorable Elstone C. Dabon, duly seconded by Honorables Nenita C. Layese and Benjamin H. Basigao with favorable recommendation from the referee-Committee on Laws and Ordinances. :f :f :f :f, :t rt rt :t t :1. rf :f :t :f :f * * :l :l i. CERTIFIED TRUE A}TD CORRECT. Mandaue City, Philippine s, 02/ | 5 l20l I Vice ATTESTED: APPROVED: JONAS C. CORTES City Mayor tf;ffyroffrfrouED ofu t RA 7t6oBERCEDE 0a, *'d?ql.u l-r : REPLIELIC OF Tl.lE PHiLIPPINES U' I I LJT MAfYIJAiJE .., $ANSGUNIANG PANLUNgSOD The Honoraote SP Mernbers Hon. GLfNN O. BERCEDE Viee-Mayor &amp; Presiding Officer Draft Orornance No. 63-10.Pn lii-{Jr.{6S00 TO THRU SUBJECT Referred to this Cornrrirtee for review i. Oruft Ordinanca No. 63-10 'AN ORDINANCE AMENDING SECTION 1 AND REPEALING SECTION 4 OF oRD|NANCE NO. 11-2009-516 ( ALSO KNOWN AS ',AN ORDTNANCE DECLARING U-M. SENO STREET AS A ONE-WAY STREET FROM P. BURGOS STREET TO S.B CABAHUG.STREET AND A -NO ENTRY " SIGN $ET UP AT THE CORhIER OF U M SENO AND S.B. CABAHUG srRFErs"), The Committee recognizes the need to address the traffic congestion along the abovementioned thoroughfare and to instilldiscipline in the minds of motorists and commuters as well, tlerefore there is a need to amend section 1 and to repeal seciion 4 of Ordinance No 11-2009-516 for the realization of this endeavor. Wherefore, the Comiriitiee hereby recommends for the adoption of this Comrnittee Report. the sanre being not contrary to any rules ard regulations and other pertinent laws. Respectfully submitteci January 17,2011. ldandaue City, Philippines. DEMETRIO C. CORTES JR. Member 'f jr,Committ€,e Report No. 11-2011 DroqpAQg P. sulcoV,' Vice-Chairman</t>
  </si>
  <si>
    <t>ORDN NO. 12-2011-601</t>
  </si>
  <si>
    <t>PROHIBITING ALL TYPES OF DISCRIMINATION AGAINST ANY TAXPAYER IN ALL(AAB)</t>
  </si>
  <si>
    <t>Republic of the Philippines CITY OF f'IANDAI E Sanggunlang Panlungsod PRESENT: Hon. Glenn O. Bercede Hon. Diosdado P. Suico Hon. Beethoven C. Andaya Hon. Demetio C. Cortes, Jr. Hon. Jimmy C. Lumapas Hon. Benjamin H. Basiga Hon. Ernie N. Manatad Hon. Jeric Mikhail Cuizon ON OFFICIAL BUSINESS: Hon. Jose Jefferson C. Ceniza Hon. Nenita C. Layese Hon. Emmarie M. Ouano-Dizon Hon. Elstone C. Dabon Hon. Editha F. CabahugSession Vice Mayor/Presiding Officer Majority Floor Leader Asst. Majority Floor Leader Pro Tempore President SP Member SP Member Presidentlli ga ng mgaBarangay President{Pederasyong Panlungsod ng SK SP Member SP Member SP Member SP Member SP Member3l't EXCERPT FROM THE JOT]RNAL OF THE 27TH REGULAR SESSION HELD BY THE SAITGGTJFIIANG PANLTJNGSOD AT THE HALL OF FAME ON FEBRUARY 09,2011 ORDN. # t2-2011-6Dl AN ORDINANCE PROHIBITING ALL TYPES OF' DISCRIMINATION AGAINST AITY TA)PAYER IN ALL ACCREDITED AGENT BAI\IKS (AAB) WTTHIN THE TERRITORIAL JT'RISDICTION OF MANDAUE CITY AND PROYIDING PENALTIES THEREOF The TWELFTH SANGGUNIANG PANLUNGSOD of MANDAUE, with members in session duly assembled, hereby ORDAINS that: SECTION l. Title. - This Ordinance shall be known and cited as the "Anti-Discrimination Against Any Taxpayer in All Accredited Agent Bonlcs Ordinonce of 2010". ffi 02128t201rTwelfth SP ORDN. # 601 Series 20ll :i::_:__ ARTICLE I. DECLARATION OF POLICY AI\D DEFINITION OF TERMS SECTION 2. Declardion of Policy. - The Local Govemnent of the City of Mandaue recognizes the vital role of banks providing an environment conducive to the sustained development of the national eoonomy and the fiduciary nature of banking that requires high standards of integrity and performance. The City of Mandaue shall promote and maintain a stable and efficient banking and financial system that is globally competitive, dynamic and responsive to the demands of the developing economy of the City. In furtherance thereof, the Local Government of the City of Mandaue shall implement Section 2 of the National Internal Revenue Code known as the Acceptable Modes of Payment (AIVP). The Revenue Memorandum Circular No. 19-97, dated May l, 1997 clearly states that taxpayers may pay their taxes to an Accredited Agent Bank (AAB), using any of the following Acceptable Modes of Payment (AMP): 1. Bank Debit System; 2. Over-the-Counter Cash Transactions; 3. Credit Facility; 4. Tax Debit Memo (TDM); 5. Personal or Company Checks (Rev. Reg. No. 6-98 dated July 13, 1ee8) The Brneau of Intemal Revenue (BR) authorized the following banks within the City of Mandaue, to wit: BPI CHINABAI.{KMC Briones St., Bakilid, Mandaue City SB Cabahug St., Centro 02128t20r1 ORDN. # 60r Series 20ll :::: _:_ _:i.. _. _./ CHINABANK CHINABANK CHINATRUST DBP LBP MBTC MBTC PHIL VET PNB PNB RCBC SEC BANK UCPBCabancalan, Mandaue City Gff Friendship Bldg., Subangdaku, Mandaue City C/lF Diamond PlazaBldg., Mandaue City Bridges Town Square, Plaridel St., Alan g-alang, Mandaue City Hi-way, Tipolo, Mandaue City National Hi-way, Mandaue City Mehobank Bldg., Tabok, Mandaue City Dr 7 &amp; 8, Carlos Perez Bldg., A.C. Cortes Ave., Ibabao JB Bldg., LopezJaena St., Tipolo, Mandaue Ctty A. del Rosario St., Mandaue City National Hi-way, Subangdakq Mandaue City Tipolo Square Bldg., Tipolo,lv{andaue City Hi-way, Mandaue City SECTION 3. Principles and objectives. - The city of Mandaue recognizes the fact that taxes are definitely the lifeblood of the govemment. No government unit can fully exercise its powers without the aid of the taxes coming from its peoplelconstituents. The City of Ivlandaue shall ensure our valued taxpayers with the greatest degree of protection against any form of discrimination. The Cify shall safeguard the interest of a tarpayer from any additional burden he can possibly get tlrouglr the rules and regulations as imposed by these agent banks. In lieu of paying the taxes at the main office of the BIR wherein massive volume of ta:&lt;payers fiansact on a daily basis, the new modes of payment are purposely designed to assure the taxpayers that their tax payments will be: 1. Made only to the agent banks duly accredited by the Bureau of Intemal Revenue (BIR); 2. Properly credited to their accountq and I 02/28/2011 ORDN. # 6Ar Series 20ll i::: _ :_ _:i .____ .t 3. Remitted to the Government in a timely and accurate manner. SECTION 4. Definition of Terms Used. - For purposes of this Ordinance, the following terms, words and phrases shall be interpreted to mean as follows: Accredited Agent-Banks (AAB)- banks which are categorically authorized and accredited with the BIR to collect taxes in their behalf; Bureau of Internal Revenue (BIR) - an attached agency of the Deparhnent of Finance whose powers and duties includes the following: a.) assess and collect all internal revenue taxes, fees and charges, b.) enforcement of all forfeitures, penalties and fines connected therewith including the execution ofjudgments in all cases decided in its favor by the Court of Tax Appeals and the ordinary courts, c.) it shall also give effect to and administer supervisory and police powers conferred to it by the National Internal Revenue Code (NRC) and special laws; Depositor - a person who deposits or puts money in the bank; Government - an organization or agency tlrough which a political unit exercises its authority, controls and administers public policy, and directs and confrols the actions of its members or subjects; Tmes - the enforced proportional contributions levied by the law- making body of the State by virtue of its sovereignty upon the persons or property within its jurisdiction for the support of the government and all public needs; Tmpayer - acitizen who pays taxes. ARTICLE II. PROHIBITED ACTS SECTION 5. Prohibition. - The power of taxation is very much inherent in sovereiptybeing essential to the existenceL 2. 3. 4. 5. 6. ffi 02/28/2011 ORDN. # 60r Series 2}ll :i:t.: - -:i ._._._ Hence, discrimination, in any form, against any taxpayer in all accredited agent banks is vehemently forbidden. The said act manifests a clear and substantial evidence of obstruction to a taxpayer's obligation to pay taxes to &amp;e Government. Under this Ordinance, the following acts shall constitute discrimination to a taxpayer in an accredited agent bank and are therefore considered as punishable acts: a. When the AAB chosen by a taxpayer refuses to accept ta,x payment because he/she does not own an account in the bank; b. When the taxpayer comes ahead against a depositor, and the AAB opts to accornmodate the depositor first; c. When an employee of the AAB is discourteous and unaccommodating or the like, against a taxpayer who happens to be paying two (2) or more tares; d. When an employee of the AAB questions the validity of the tax form of a taxpayer without any valid grounds. ARTICLE III. PENALTIES AND SANCTIONS SECTION 6. Penakies. - The Agent-Bank who violates any provision/s set forth in this Ordinance shall be held liable to pay a fine under the following graduated scale, to wit: First Offense Second Offense Third Offense Precedent to the third exhibited by an authorizedOne Thousand Pesos @hp1,000.00) Two Thousand Pesos @hp2,000.00) Two Thousand Pesos (Php2,000.00) and the bank employee, found to be in violation hereof, together with his/her immediate superior shall be charged administratively. offense is considered as agent bank and imisconduct tolvalued \ ,l '{ffi a2/28/2011grave ORDN. # 601 Series 20ll ::':.-:--?u_-_ ____l taxpayers. The City Government of Mandaue, at the discretion of a competent Court, may revoke the business permit of the said Bank. ARTICLE TV. POLICING PROVISION SECTION 7. Enforcement. The Mandaue City Police Office (MCPO), BIR Officials, City and Barangay Officials and Barangay Tanods shall be asked to diligently implement this Ordinance and shall conduct surprise and random inspection in any of the above-listed authorized agent banks to ensure the strict compliance hereof. The Management of these accredited agent banks, within the City of Mandaue, shall post the prohibitions herein contained in a conspicuous area within the bank premises as a requisite for procedural inspection. ARTICLE V. MISCELLAI\IEOUS AI\ID FINAL PROVI$ONS SECTION 8. Repealing Clnuse. Any and all other existing ordinances, proclamations, orders or parts thereof containing provisions which are inconsistent or contrary with any of the provisions declared in this Ordinance are hereby deemed repealed, amended or modified accordingly. SECTION 9. Seporobiliy Claase. - If any part of this Ordinance for any reason, be declared to be unconstitutional or invali4 other parts or provisions hereof which are not thereby affected shall remain to be in full force and effect. SECTIOI.{ lA. Effectivity Aoase. - This Ordinance shall take effect upon its approval and immediately after its publication in a newspaper of 02/28t2011general circulation. 7 ORDN. # 601 Series 20ll :::: _: .:i .__.__ ENACTED without objection after its second and final reading on February 09,2011; as proposed and motioned by Honorable Jimmy C. Lumapas, duly seconded by Honorables Benjamin H. Basiga, Diosdado P. Suico and Ernie N. Ivfanata4 with favorable recommendation from the referee-Committee on Laws and Ordinances. *:[rt***:tr]*:] *:l*rt:t:f :t:]*i. CERTIFTED TRUE AND CORRECT. Mandaue City, Philippines, ATTESTED: FREL City APPROVED:O. BERCEDE JONAS C. CORTES City Mayorand Presiding Officer I/ETOED TFJn eott 02t28t2011 MANJDALJIE C$TY LEGAL OFFa ICER+?u6{ir of tfic t},fiitippitres City of M:urdaue &amp;bu, philippincs 6014 Tel # 345g89 Crrv oF MANDAUEO9 March 20II MAYOR JONAS C. CORl'ilS Cebu, Philippines 6014 E-mail : jonasccortes@yahoo'com. ph Web Page: www.mandaue city.gov.ph March 10, 2011 HON. MEMBERS OF THE CITY COUNCIL City Hall Building Mandaue City HON. VICE-MAYOR GLENN O. BERCEDE Presiding Officer VETO MESSAGI' Dearest Honorabie Members of the 12th Sangguniang Pangiungsod of Mandauer City: Greetings of peace and prosperity! This pertains to orclinance No. 12-2011-601, (Anti-Discrimination Against Any Taxpaycr in All Accredited Agent Banks orrlinance of 2010). The under:signed most respectfulil' vetoes Section 5 (a),"(c), and (d) of the saicl ordinance for reasons stated in the lettcl ol the City Legal oifi.*i dated March g,2071, copy of which is attachea hereto and nati.r an integral part hereof. Done this 10ft day of March 2011. atMandaue City, Cebu, Philippines'l_j I IICORTES Telephone Numbers: 345-1 527 ; 344-1021 ; 344-3322 Telcfax: (032\ 346-01 84 0'4.A 6Orl,W, 'f :1,tl,.rqtlttiltf{s pA f{LoNri:,, r' .it l:r lf-i, ?!?ltrt,rl"-.rt .F THE pHt!,lpF:NEs ;t t diil l.l- f ,;.]: y*l'JYli,f"-aD;jAi [ /'i l}..1 |'. - !A|| 1 9 ?N\| 8 : u! a. t 5o\1e '"''"" ""' trlllE lslntrl. ,,tvyt,tl -1-i:i,{::::1,:-3-}r*-,,lrl.1l.qA\!-93B,q-N-AlGge - - :-ffi ai.:tn;+-;,: ?t?Ott l{O 12-2C11 r-ha 1-r^^-.^1^io 30 MenrberS i.i$\ G:-Iq'r- | EERCEDE Vice-tira;"mn^ g. presiding C"fiCer Draft CrCjnanqe \j6. $$-'1Q ,:,. , :,.,..n/ l.; t"ric fpr --,.-.-ls ?ratr Or"Cinanet \o.6&amp;10 "AN ORDINANCEi: ,!'. ,,r' ','. .,r ,r,l-i- r-/tr:'S C., -1':,CalMlNATtcN A?'AINST ANY TAXPAYER lN r:.: ;,1", ,::.ir:;:i) AGi:n,,.- ii".r":Ks (AAn) w-tltN TH€ TERRITOR|AL r rr -:-1 .'-'-'\.' 1. r/'j!\,'j,i'l: il'-v ANf; trROl,"DlNG STIFF PENALTIES ---:-".-r.:rrr1rio4 1g'41yini7en i1g ioles of banks in our economy and the .,,r 1ri1.r., .,....i..rs /\r rha'r |r-:gi1oq.S -,1 efre#ive taX COllefting AgentS. TflefgtOfe, aS a f,..'! .:,.:".-r ','.r 1q4*t-\?nt.i, !!"..". it 3 need tO neneliie end Safeguard the fightS Of :r?.c. ia '.,iew ?i a:1^ f^rafoieo, the COmni.T.ee fesmfnends tO Amend . I ,n t\r: ]66lsr:1'3qn r' '?!icv by chelginr t|te word "lntemal Revenue 'i:rr)^n3t tr*tin:.i n^r!/,rn,rr lOCe" tO fefgttC the SpecifiC taX COde ffOm rr1'r:'". ll'., .1!..'.i\r'lt)rs M+,ier +l F2.,rr'',-" (AM9) were taken. Section 2, par.2 shall :r.ia; "rilr 11 'rr1 11,11. "!n ft2t'4qy97,.c t'.r.6{/|t fhe LOeeI Gonremmefrt 6 the Clty Of ,.c,4,a.'tC.rlir .rl-s,'.' i,.:.rp.,fa."n*n!. Fo:^::n ? of ftle Natiotlal lntamel fur'enae Codg -!*q;.,.r,rr,.-:ir i;':,4 fcq,:FirTiq !f;1r' '* ff ,6a.yr?errf iQl{!t}.! ".SeCtiOn 5, par. 3, Sub-paf. @, i-irr:tr',. !:i,.,,.'',:'1;1L{ /rc'ls is lik?'i.,r,: io be amended by dtanging the phrase "mak€s ,,r1^i,.:s-.-.r^r r;.r.ii.ri nvn'grsi r. "*1 "iS diSCOUneO{JS And UnagCgmgdating" aS the l:."r, rr, "*i,lrf:3 utlr:ecEir;?..' ]':.:iai expressiofi" !s too broad and might bg* i:',',4'::r't'r.'.1 f'tls;q:eq]'trlli ;'li: ':',"r?-rent meanin s. Section 5, par. 3, sub-par. @, r:rr,:.;t|' r'i.1!.1' .j::!lt It iftiolnlS: "fi{h++ ir tmploy{p Ol the AAB iS diSCOUfteOUe and ,.r,,,1.,./.rnr4qr.:^t?q $r Lhe .rli.r" ngn.',e+t a tay.pAyef whO happng t€} be paying 2 a'tr ,tt.r\1n +,'" r r.+' , 'ri"r, ^rnnift?+ revipv{a. '!.d ?rcrenr€nticned }.a-l Or.dinance togather with its sr-i,-,.1i-".,::rri. 1.1ii f,1u{r4 ihr ".r.e ic be coniisioil1 with the NIRC rules and-r,:.,':i'r.1: 1:'..i i11:r" se.li.er' ".'r,f;. The Cornr'ltiee 'rerebv recommends favorable '--: -''.: '.- ,"J Fa^^P ri : .-r. .&amp;- 'l,r c, r\e (.ad .'.-...:.r,,, "9, 23"1 llqndgr.o f,itv, 0sr DEMETRIO C. CORTES JR. Memberpi c:\</t>
  </si>
  <si>
    <t>ORDN NO. 12-2011-615</t>
  </si>
  <si>
    <t>DECLARING BURGOS ST. FROM CORNER M. SANCHEZ ST. UP TO A. SORIANO AVENUE AS 2 WAY FOR ALL TYPES OF VEHICLES</t>
  </si>
  <si>
    <t>ffi Twelfth SP oRnN. # 12-2011-615 AI\t ORDINANCE DECLARING BURGOS STREET FROM CORNER M. SANCHEZ STREET UP TO A. SORIANO AVEIruE AS TWO WAY F'OR ALL TYPES OF VEHICLES The TWELFTH SANGGUNIANG PANLTINGSOD of MANDAUE, with members in session duly assembled, hereby ORDAINS that: SECTION 1. Burgos Street starting from corner M. to A. Soriano Avenue is hereby declared asEXCERPT F'ROM THE JOI]RNAL OF TIIE 34TII REGI'LAR SESSION HELD BY THE SANGGT]NIANG PAI\ILUNGSOD AT THE IrALL OF FAME ON APRrL 13,20llRepublic of the Philippines CITY OF MAI.IDAI E Sangguniang Panlungsod 3gth Session Vice MayorPresiding Officer Majority Floor Leader Pro Tempore President SP Member SP Member SP Member SP Member SP Member President/Liga ng mga Barangay SP Member Asst. Majority Floor Leader SP Member (Vacation Leave - abroad) Pre s ident/Pederasyong Panlungsod ng SKPRESENT: Hon. Glenn O. Bercede Hon. Diosdado P. Suico Hon. Demetrio C. Cortes, Jr. Hon. Jose Jefferson C. Ceniza Hon. Jimmy C. Lumapas Hon. Nenita C. Layese Hon. Benjarnin H. Basiga Hon. Elstone C. Dabon Hon. Ernie N. Manatad ON OFFICIAL BUSINESS: Hon. Editha F. Cabahug ABSENT: Hon. Beethoven C. Andaya Hon. Emmarie M. Ouano-Dizon Hon. Jeric Mikhail Cuizon vehicles.Sanchez Street up ORDN. # 615 Series 20lt :T: :. l'- --...-t SECTION 2. Repealing clause. - Ordinance Nos. 11-2009-516 and 12-2011-599 or parts thereof which are inconsistent herewith are hereby deemed repealed or modified accordingly. SECTION 3. Separabitity Clause. - If any provision of this ordinance will be declared illegal or unconstitutional by any court of competent jurisdiction, those provisions not so declared shall remain in full force and effect. SECTION 4. Effectivity Clause. - This Ordinance shall take effect upon approval, immediately after its publication in a newspaper of general circulation. ENACTED without objection after its second and final reading on April 13,2011 as proposed and motioned by Honorable Elstone C. Dabon, duly seconded by Honorables Diosdado P. Suico and Jimmy C. Lumapas, with favorable recommendation from the referee-Committee on Laws and ordinances' ***!r:i**'i** *********,! CERTIFIED TRUE AND CORRECT. Mandaue City, Philippin es, 04/21 /201 | O. BERCEDE yor and Presiding Officer ATTESTED: Jffi1"s'Eft JONAC. CORTES Mayor ''"/ # t'fsf uu {" rr;$ ) TO THRU SUBJECT :The Honorable Sp Members HON. GLENN O. BERCEDE Vice-mayor &amp; presiding Officer Draft Ordinance No. 33-2011 Referred to this Committee for review is Draft Ordinance No. 33-2011"An ordinance decraring Burgos st., from "oin"i rvr. sanchez st., up to A.Soriano Avenue as two-*ay fir all types of vehicles.,, The Comm$te.e recognizes the need to enact an ordinance that willmake the above-mbntoned re+outing scheme permanent and to approve suchordinance before the end of the odoay periJo-g;bd by the sangguniangPanlungsod of Mandaue in order to have " "ontinors implementation and toavoid confusion on the part of the motorist. Wherefore, in view of the foregoing, the Committee recommends for theapproval of this ordinance, the same being consistent with traffic rules andregulations and other pertinent laws. Respectful ly submitted. April 4, 2011. Mandaue City, philippines. DEMETRIO C. CORTES JR. MemberP. SUICO</t>
  </si>
  <si>
    <t>ORDN NO. 12-2011-612</t>
  </si>
  <si>
    <t>AN ORDINANCE FOR COMPREHENSIVE CLEAN WATER QUALITY &amp; FOR OTHER PURPOSES IN M.C 2011</t>
  </si>
  <si>
    <t>Republic of the Philippines CITY OF !{ANDAT]E Sangguniang Panlungsod Twelfth SP 36th PRESENT: Hon. Glenn O. Bercede Hon. Diosdado P. Suico Hon. Beethoven C. Andaya Hon. Demeffio C. Cortes, Jr. Hon. Jose Jefferson C. Ceniza Hon. Jimmy C. Lumapas Hon. Nenita C- Layese Hon. Emmarie M. Ouano-Dizon Hon. Benjamin H. Basiga Hon. Elstone C. Dabon Hon. Editha F. Cabahug Hon. Ernie N. Manatad Hon. Jeric Mikhail CuizonSession Vice Mayor/Presiding Officer Majority Floor Leader Asst. Majority Floor Leader Pro Tempore President SP Member SP Member SP Member SP Member SP Member SP Member SP Member President/Liga ng mga Barangay President/Pe derasyon g Panlungsod ng SKEXCERPT FROM THE JOURNAL OF THE 32ND REGULAR SESSION HELD BY THE SANGGTJNIANG PANLLINGSOD AT THE IIALL OF FAME ON MARCH 30,2011 ORDN. # t2-2011-612 AN ORDINANCE F'OR A COMPREHENSTVE CLEAN WATERQUALITY AND FOR OTHER PURPOSES IN MANDAUE CITY The TWELFTH SANGGLTNIANG MANDAUE, with members in session duPANLUNGSOD of bled, hereby /-'i:li-tfrll , ^tt a4t2t ,2At1ORDAINS that: ORDN. # 612 Series 20ll Page - A2 SECTION l. Title. This ordinance shall be known as the Comprehensive Clean Water Qualrty of Mandaue City. SECTION 2. Declaration of policy.- The City of Mandaue shall pursue a policy of economic growth in a manner consistent with theprotection, preservation and revival of the quality of our fresh brackish waters- To achisvs this en{ the framework and implementation for sustainable development shall be pursued. SECTION 3. Coverage. - This Ordinance shall apply to water quality management in all land and water bodies: PROVIDED That it shailprimarily apply to abatement and control pollution from land based sources. PROVIDED further, that the water quality standards and regulations and thecivil liability and penal provision shall be enforced inespect-ive of sources ofpollution. SECTION 4. purpose of rhis ordinance. - The city of Mandaueshall designate water bodies, or portions from either naturj or man-madeso*rces that have already exceeded water quality guidelines as non-attainment areas for the exceeded pollutants. It shall pt p*. and implement a program that will not allow new sources of e*ceeded water pollutant innon-attainment area without a corresponding reduction in disciarge fromexisting sources. The City of Mandaue and the Barangays hereof shall take suchmeasures as may be necessary to upgrade the quality of such water in non-attainment areas to meet the standards under which it has been classified,prepare and implement contingency plans and other measrues includingrelocation, whenever necessary for the protection of health and wethe residents within potentially affected areas.of 04t27t20t1 ORDN. # 612 Series 20ll Page - 03 ------t SECTION 5. Treatment and Disposat. - sewerage system onsubdivisions, condominiums, commercial centers, hotelsb sports and recreational facilities, hospitals, market places, public buildings, industriat complexes and other similar establishments including households shall employ septage or combined sewerage-septage management system which comply with the standard requirements that the effluent conientration of discharge shall not exceed the naturally occurring level of such pollutant. SECTION 6. Provision and Penalties. - The City of Mandaue shallrequire a permit of discharge from the Department of Environment andNatural Resources @ENR) on all homeowners or operators of facilities.Thus, the discharge permit shall be the legal authorization that specif, among others, the quality of effluent of said facilities that are allowed to discharge into a particular land or water body. For owners or industries and facilities without any discharge permits, they may be gwen a period of six(6) months after the effectivity of this ordinance to secure a discharge permit. SECTION 7. Penahies. - Any person or entity who violates the saidprovision of this ordinance shall upon conviction by a court of competentjurisdiction be punished with imprisonment of not more than Ten (10) daysand a fine of not more than Five Thousand pesos @hp5,000.00) withoutprejudice to their prosecution and punishment for ^ani othei offensepunishable under the Revised Penal Code or any other p"oul statute. In caseof partnerships or corporations the managlng parher, general manager, orchief executive ofificer, as the case may ue, snad be held iiubl". SECTION 8- Repealing Clause. - Any and all ordinances, executive orders and/or proclamations of the City of Mandaue or pafis thereof whichare contrary to, or inconsistent herewith, are hereby repealed, amended or ,ffi a4nt Danmodified accordingly. ORDN. # 612 Series 20ll Page - 04 SECTION .9 lewyability crause. - should any provision of thisordinance be declared void and/or unconstitutional tle iarUs hereo{ whichare not so declared shalt remain in fult force and effect. SECTION 10. Effectivity. - This ordinance shall take effect fifteen(15) days after its publication in a newspaper of general circulation. ENACTED without objection after its second and final reading onMarch 30' 2011; as proposed and motioned by Honorable Demetrio C. 99_*_"r, Jr., duly seconded by Honorables Diosdado p. Suico and JericMikhail cuizon, with favorable recommendation from the referee_Committee on Laws and Ordinances. *:F*:t***:t** :f********* CERTIFIED TRUE AND CORRECT Mandaue City, philippin es, 04127 l2All Vice ATTESTED: FREL ABANAG City retary APPROVED: MAY Lr ti 20ii JONENN O. BERCEDE and Presiding Officer CORTES 04t27t2011 't A,A fr ilzl eou REFUtsLiC C'F TTTE FTfiLiFFfi'IES {lll}' i:}F }*,{,tl*jl} "{UtrfJ ia;---i'_iTiaF Jt-i'-{ * naf tta"?-.-lf ftn 3 j4-.i.1 '.J tJ U .il l,'L1"i lJ .r .a.ll L. LJ 1-{ Lr3 -t .'lJ flftt fa FTl..!:.z-rf +1? I d tq?r-J :! -6tF. t1E SRT tr aTatf ar L.U-1".1-lt'1i i .!. !--l-'- U-L'.I L.-l'.1{ 3 -}i-i.''ll.' 'LtFilJli"lr'l,i'{ L.r3t;-**ttt-- A-trltt I'I-. $+ DFFltr: 0F litt l;,i;i0tlllltililG pitNi &amp;i.r'tiitirill Ciiy F.+. t'' r.-'. --- a v.;'i j; ;- il$ U fffiiT* TI{RII STIEJETJTTne liru:r.ra'*ie iF ir{r;:i'*n:: ?tna T --_tT naR? -r F?rE !1 ' - 'l{{!!ri lr! Fl\l{tl l;Frtfl.tslrF Vic+-liia'y'c:n ie Frrliiiuig fitTi+tr rHAR 2f tUtt tl.-Vro-,,) j r lllL. ISiIfl: Clrdiiral:tr i.trr.-r. i i -:fii ili;i {,;l R-eietr*cl ii-r this C+l*mirte* rhr rer.i*'*'is llrf,tl *r*liaanc* I'T*. ii-';*1i "ill1 firilina*ce t-or t iompreli*nrri";* cie'xi =,r,'airr q*atiti,' anct tbr ,-rt!r*r pirtp,;'r;*: i* Ma*elaut i:rfrr .rlll I " Tire ilorn::ritt*e r*rr.-g*irr:: iir* lre*d fbr riean,pciabi* cirifikiflS i',,Ete.i- t* th* pt'uii* a*ri t+ upgraiie pc;lili*rii*r,rntaniina*ri r.r,rter letels itl nc*-atiaiir*rent areas in th* {1iiy *f lv.fan*laur. Tller-* irr als,: a ne*ci i* r'r;1uir* iJre cliiTseni rrsicle*iial atid cr.rnrmercia! establisirm*nts tc empi*y a Eer.tr'erage-sepiage firanag€iiie*i syriem and r*quire a iiis*huge permit fi'i:r* ihe trEliE- iir ,rrii*t'to achierj'* Iirll r*cpeatian anei sgct*ss fi-*ni thi* *$(ka','*:- 1$irer*i-r:re. in ';i*rs r:i tir* i-ur*gui*,q, th* ilc'*rrniite* r**s::ls**ckr t-r.rr iiie a|:irirrrl.'sl c'fihi:: Lxf rii$afiili, tlie r:art* l:*iag r*:ir:i:rt*irt r""ith la-tl'- E t-s**"fiilllrr +rrlrr-'r iti'..i rLL fir\L.uurl_} duL'li iiii a+- T1,{or'-t '}-} }ft't t .1f =*r'io.o ft;+.. Ei';1;*r*-,*to,'Jrlg lil i!r !V_a l. i?4Bia+dUL Ill_1 -- i llilri/ijurl-r- r*r '-,-c.i1il,r'L r{!- *;--=-. -.. ailar?!llltrllt s a:T??-l-r. SLttL-l t Vic*-a$$lailffi""-arI( *EIIIETRI-{T. {]. C IIF{TEE JE. nf -_.-, !=^..r+!Elli L!Et ,f n\-J</t>
  </si>
  <si>
    <t>ORDN NO. 12-2011-607</t>
  </si>
  <si>
    <t>REQUIRING THE POSTING OF NOTICE &amp; INFO REGARDING CHILD PROTECTION</t>
  </si>
  <si>
    <t>it O Republic of the phifippines CITY OF MAIIDAT'E Sangguniang panlungsod Twelfth sP 34th session EXCERPT FROM THE JOURNAL OF THE 3OTE REGULARSESSION HELD BY THE SANCCUNTANb PANLUNGSODAT THE rrALL oF FAME ox rvrancH 16, 2011 PRESENT: Hon. Glenn O. Bercede Hon. Diosdado p. Suico Hon. Beethoven C. Andava Hon. Demetrio C. Cortes, Jr. Hon. Jose Jefferson C. Centza Hon. Nenita C. Layese Hon. Emmarie M. Ouano_Dizon Hon. Benjamin H. Basiga Hon. Elstone C. Dabon Hon. Editha F. Cabahug Hon. Emie N. Manatad Hon. Jeric Mikhail Cuizon ABSENT: Hon. Jimmy C. LumapasVice Mayor/kesiding Officer Majority Floor Leader Asst. Majority Floor Leader Pro Tempore president SP Member SP Member SP Member SP Member SP Member Sp Member nesi$enflliga ng mga Barangay President/pederasyong Panlungsod ng SK SP Member members in session dulyORDN. # t2_2l'l,_607 AN ORDINANCE REQUTRING THE POSTING OF' NOTICE AND INFORMATION NNCANUNVC CrrriN PROTECTION ON ALL ESTABLISHMENTS WHOSE OPERATIONS OR ACTryITMS ARE PREJTIDICIAL TO TTTN DEVELOPMENTAND WELFARE OF MINORS The TWELFTH SANGGUNIANG PANLLINGSOD of MANDAUE, with ORDAINS rhar: a4/a7/2011hereby ORDN. # 607 Series 20ll :i:: _: _ l'- .__._.t SECTION 1. Title. This ordinance shall be known as an ORDINANCE PRESCRIBING MANDATORY POSTING OF NOTICE TO MINORS ON ESTABLISHMENTS IN THE CITY OF MANDAUE. SECTION ) S*pr.- This ordinance shall cover all establishme6s in the City of Mandaue whose business operation may prejudice the development and welfare of minors. SECTION 3. Posting of Notiee. - It is hereby mandatory for concerned owners/managers/operators of business establishments to post notice and information about child protection at the entrance or front desk of their establishments as follows: a. Motels/Night Clubs/Beer Houses. - These establishments and other similar establishments shall post notices and information printed in at least 2 fent x 2 feet sticker with the words "MINORS ARE STRICTLY NOT ALLOWED INSIDE UNLESS ACCOMPANIED BY TIIEIR PARENT/S OR THEIR LEGAL GUARDIANS", together with the number and title of this Ordinance, and shall prevent the same from removal, defacement or damage. b . Sup erm arket s /Gr o c e r i e s / Sar i- s ar i St o re s /Re s taurant s /C ar ende r i a s lBake Shops. - The foregoing establishments and other similar establishments shall post notices and information printed in at least 2 feet x 2 feet sticker with the words "TT{IS ESTABLISHMENT IS NOT ALLOWED TO SELL TOBACCO PRODUCTS AND INTOXICATING DRINKS TO MINORS', together with the number and title of this Ordinance, and shall prevent the same from removal, defacement or damage. c. Hardware/Construction Supplies/General Merchqndise. The foregoing establishments and other similar establishments shall post notices and information printed x2 feet ffi 04107t20rr ORDN. # 607 Series 20ll Page - 03 sticker with the words ..THrs ESTABLISHMENT IS NorALLOWED TO SELL RUGBY AND OTI{ER HABIT-INDUCING SOLVENTS TO I\,MIORi;, tOgcthEr With thEnumber and title of this ordinanc., *d -rhull prevent the samefrom removal, defacement or damage d. Amusement centers. - The foregoing estabrishments and othersimilar establishments shail post noticei and information printed inat least z feetx 2 feet stickei with the words *tnmvons ARE NoTALLOWED FROM 7:00 A.M. To 5:00 pJ\d., MoNDAy ToFRIDAT', together with the number and title of this ordinance,and shall prevent the same from removar, defacement o, Jarnage.lor Jhe purpose of this ordinance, the term "amusement centers,,shall cover gaming zones in malls *o a"prrm"ot stores, internetcafes and other similar establishm.ot, odoing gaming machinesfor a fee. e. Lotto outlets. . T. foregoing establishments and other similarestablishmentl shal post notices and information printed in at reast 2 feet x 2 feet sticker with the words ;.nmvons ARE NoTALLOWED T9 pEJ", together with the number and titre of thisordinance, and shall prevJnt the seme aoil *-ovar, defacementor damage. f. Drugstores. - Th: foregoing establishments and other similarestablishments shail post noticls and information printed in at least 2 feet x 2 feet sticker with the words ..THIS ESTABLISHMENTIS NOT ALLOWED TO SELL PRESCRPiION DRUGS TOMINORS'" ::::9T^ 4 ,Inspecfion .of posting - The Business permits and '",;?#;":##aTl gsfahlishrnrnfc oa ]a +L^i- ^-,--::*l':*::::,,^ j"^ jT1'comprian";;;h;";,;*:i"ff ::"I'i",ol,l ;:,#li_H:T" o#:i'^3 ^.n.i "pp."""ir,i.#i"Tf ";:;"":,,T.:i,i: h" t'vT;r"t*iilffH:Sefvices Offino faQrr/an\ r,-'.1 .. i-r 3ffi :';3ffi :::,y:^%,:.'y"_q:#nidi,l"iil,ol#oiJJiil"*tr;l;;j"ln#p)":"?,if :i*:,@a;,^1,,n*,1#;H;ffi::ffi :JiJ,.JIi:f11io "il establishments concemed remain intact t_a4/07/2011damaged. ORDN. # 6A7 Series 20ll :i:: :__:i__ ..._ SECTION S.Provkion af Stiekers. - The City Govemment shall allocate funds from the General Fund for the production of stickers that are needed for the implementation of this Ordinance. SECTION 6. Payment for Individnal Stickers. - The papent for individual stickers shall be incorporated in the schedule of fees to be paid by applicants for the issuance or renewal of Business License or Mayor's Permit. SECTION 7. Penalties. - Any establishment whose posted notice has been found to be removed from its place, or defaced or damaged, shall be penalized as follows: First Offense - Fine of One Thousand Pesos @hp1,000.00) Second offense - Fine of Three Thousand pesos @hp3,000.00) and one (l) month suspension of license or permit to operate Third offense - Fine of Five Thousand pesos @hp5,000.00) and permanent cancellation of license or permit to operate. SECTION 8. Funding. - Funding for the implementation of this Ordinance shall come from the General Fund of the City Govemment of Mandaue. SECTION 9,leparability clause. - If for any reason, any provision, section or part of this ordinance is declared invalid by a court oicompetentjurisdiction, such judgment shall not affect nor impair the ,"-uirrirrg provisions, sections, or parts thereof, which shalt continue to be in fult forci and effect. SECTION 10. Effectivity. - This ordinance (30) days after its publication in a newspaper of 04t07/20t1thirty I ORDN. # 607 Series 20ll ::::.: :i ..._.. ENACTED without objection after its second and final reading on March 16, 20ll as proposed and motioned by Honorable Demetrio C. Cortes, Jr. duly seconded by Honorables Nenita C. Layese, Diosdado P. Suico and Elstone C. Dabon with favorable recornmendation from the referee-Committee on Laws and Ordinances. ***rt****t** *****:t**** CERTIFIED TRUE AND CORRECT. Mandaue City, Philippine s, 04 107 DAl l LEI\IN O. BERCEDE and Presiding Offrcer ATTESTED: BANAG APPROVED: APR zs ntl . CORTES Mayor 04t07/2011</t>
  </si>
  <si>
    <t>ORDN NO. 12-2011-610</t>
  </si>
  <si>
    <t>APPROPRIATING THE AMOUNT OF P251,000 INTENDED FOR THE M.C SPORTS COMMISSION</t>
  </si>
  <si>
    <t>-l Republic of the Philippines CITY OF I{AI{DAUE Sangguniang Panlungsod 34th PRESENT: Hon. Glenn O. Bercede Hon. Diosdado P. Suico Hon. Beethoven C. Andaya Hon. Demetrio C. Cortes, Jr. Hon. Jose Jefferson C. Cenrza Hon. Nenita C. Layese Hon. Emmarie M. Ouano-Dizon Hon. Benjamin H. Basiga Hon. Elstone C. Dabon Hon. Editha F. Cabahug Hon. Emie N. Manatad Hon. Jeric Mikhail Cuizon ABSENT: Hon. Jimmy C. LumapasSession Vice Mayor/Presiding Offi cer Majority Floor Leader Asst. Majority Floor Leader Pro Tempore President SP Member SP Member SP Member SP Member SP Member SP Member hesident/Liga ng mga Barangay President/Pederasyong Panlungsod ng SK SP MemberEXCERPT FROM THE JOURNAL OF THE 3OIII REGULAR SESSION HELD BY THE SANGGUNilANG PANLUNGSOD AT THE IIALL OF FAME ON MARCH 16,2AII ORDN. # t2-2011-610 AN ORDINANCE APPROPRIATING THE AMOT]NT OF' TWO HLINDRED FrFTY OI\-f, THOUS$ID PESOS (prrp25r,000.00) INTENDED FOR THE MANDAUE CITY SPORTS COMMISSION TO BE GIYEN AS CASH AWARDS AND TO SETTLB STANIDING OBLIGATIONS INCT]RRED IN TIIE YEAR 2O1O TO BE TAKEN FROM AIYY AVAILABLE FT]NDS OF THE CITY GOVERNIMENT OF MAIYDATIE The TWELFTH SANGGUNIANG PANLUNGSOD of MANDAUE, with members in session duly assembled, hereby ORDAINS that: SECTION l. The sum @hp251,000.00) is herebyof Two Hundred Fiftv-One Thousand Pesos t- ll;fi *lir-\l 04107 t2011 ORDN. # 6t0 Series 2011:i::.:_.1'_ , Commission to settle standing obligations incurred during the preceding CY 2010 to be taken from any available funds of the City Government of Mandaue. SECTION 2. The City Budget Officer thru the Honorable Mayor Jonas C. Cortes is requested to include the amount of Php251,000.00 in the ensuing supplemental budget. SECTION 3. Separability Clause. All ordinances inconsistent herewith are hereby amended, repealed, and/or modified accordingly. SECTION 4. Effectivity. - This ordinance shall take effect immediately upon its approval by the City Mayor. ENACTED without objection after its second and final reading on March 16,20ll as proposed and motioned by Honorable Diosdado P. Suico,duly seconded by Honorable Nenita C. Layese, with favorable recommendation from the referee-Committee on Laws and Ordinances. *+**rt*:t*ti* *rF{.rl.rFrF*rk** CERTIFIED TRUE AND CORRECT. Mandaue City, Philippin es, 04 1 07 /2Al l ATTESTED: FRE BANAG retary APPROVED: APR ?S AMENN O. BERCEDE and Presiding Officer JON</t>
  </si>
  <si>
    <t>ORDN NO. 12-2010-557</t>
  </si>
  <si>
    <t>ENACTING THE INTERNAL RULES OF PROCEDURE TO GOVERN THE AFFAIRS OF THE (12TH ) SP OF MANDAUE</t>
  </si>
  <si>
    <t>Twelfth SPRepublic of the Philippines CTTY OF MAIIDAUE Sangguniang Panlungsod Session EXCERFT FROM THE JOTJRNAL OF THE 5M REGULAR SESSION HELD BY THE SAI{GGTJNIANG PANLUNGSOD AT THE rrALL OF FAME ON AUGUST 04,20105th PRESENT: Hon. Glenn O. Bercede Hon. Diosdado P. Suico Hon. Beethoven C. Andaya Hon. Demetrio C. Cortes, Jr. Hon. Jose Jefferson C. Ceni?a, Hon. Jimmy C. Lumapas Hon. Nenita C. Layese Hon. Emmarie M. Ouano-Dizon Hon. Benjarnin H. Basiga Hon. Elstone C. Dabon Hon. Editha F. Cabahug Hon. Jovita Z. Ouano Hon. Gian Giuseppe S. GobalaniVice Mayor/Presiding Officer Majority Floor Leader Asst. Majority Floor Leader Pro Tempore President SP Member SP Member SP Member SP Member SP Member SP Member SP Member President/Liga ng mga Barangay President/Pederasyong Panlungsod ng SK ORDN. # t2-2010-557 AN ORDINANCE ENACTING THE INTERNAL RULES OT' PROCEDT]RE TO GOVERN THE AIIFANTS OF THE TWELF'TH (12O) SAI\GGUIYIANG PAI\LT]NGSOD OF MANDAUE The TWELFTH SANGGUNIANG PANLUNGSOD of MANDAUE, with members in session duly assembled, hereby ORDAINS that: RT]LE t COMPOSITION SECTION l. components of the rf sp. - The Twelfth SangguniangPanlungsod, as the legislative body of Mandaue City, shall be composed oi the City Vice-Mayor as the Presiding OffEcer; ten (10) regular and elected Sanggunian Members; two @ Ex-officio Members comprising a\\n 7 l.r tr Jl. ORDN. # ss7 Series 2010 ::::.:__l'__ ____/ of the President of the Liga ng mga Barangay of Mandaue and the President of the Pederasyong Panlungsod ng Sangguniang Kabataan; each of whom shall have the rank of head of department and shall receive along with the allowances and such other emolu'nents provided by law, a monthly compensation corresponding to salary grade 27 as prescribed under Republic Act numbered 6758 and the implementing guidelines issued pursuant thereto and the pertinent provisions of R.A. 7160 otherwise known as the Local Government Code of l99l as amended. SECTION 2. Term of Offrce. - The term of office of the components of the Twelfth Sangguniang Panlungsod of Mandaue, except those whose terms of office are otherwise provided by law, shall be three (3) years which shall commence at noon of June 30,2010. SECTION 3. Oolh or .{ffvmofion - Every component of the Twelfth Sangguniang Panlungsod of Mandaue shall, before hisftrer assumption to office, take an oath of office or affirmation in the prescribed form duly subscribed and swom before a person duly authonzpd by law to administer oaths. HeiShe shall also make a firll disclosure of his/her business, affinity or consanguinity, within the fourth civil degree as required by Republic Act numbered 3019, otherwise known as the Anti Graft and Comrpt Practices Act. Copies of the oath of office or affirmation and the copy of the sworn statement of assets and liabilities with the disclosure of relative/s in govemment within the fourth civil degree by affinity or consanguinity shall be frrnished and preserved in the Office of the Department of Interior and Local Government @ILG), the Office of the Mayor, and the Office of the Sanggunian Secretary. RULE II. PRESIDING Or.f,.ICER OR SAIYGGTJNIAN CHAIRMAIY SECTION 4. The Presiding Offuer. - The City Vice-Mayor shall be the Presiding Officer of the Twelfth Sangguniang Panlungsod of Mandaue. If the regalar Presiding Officer is unable to preside at a Sanggunian session, the Pro Tempore President shall take over and discharge the presiding functions but, if the Pro Tempore President is likewise unable to preside, the Majority Floor Leader shall act as the Acting Presiding Officer, and if the Majority Floor Leader is still unable to preside, the Assistant Majority Floor Leader shall preside over the session. Only when the Assistant t ORDN. # ss7 Series 2010 ::::.:..:i ____/ Majority Floor Leader is unable to preside, that the members present, constituting a quorum, shall elect from among themselves an Acting Presiding Officer. The President Pro Tempore or the Acting Presiding officer shall certifu within ten (10) days from the enactment or passage thereof such ordinances and resolutions of the Sanggunian which were enacted or adopted during the session over which he temporarily presided. SECTION 5. Powers, Duties and Functions. - The city vice-Mayor, as the Presiding Officer ofthe Sanggunian, shall: (a) Preside over all Sanggunian sessions. (b) Sign all warrants or vouchers, purchase requests or purchase orders, drawn on the city Treasury for all expenditures appropriated for the operation of the Twelfth sangguniang Panlungsod of Mandaue. (c) Subject to civil service laws, rules and regulations, appoint all officials and employees of the Twelfth Sangguniang panlungsod of Mandaue, except those whose manner of appointment is specifically provided for in RA-7160. (d) Assume the office of the city Mayor for the un-e4pired term of the latter in the event of a permanent vacancy of that position. (e) Exercise the powers and perform the duties and functions of the city Mayor in cases of temporary vacancy per section 46 of RA- 7160. (0 Preserve order and decorum during sessions and, in case of disturbance or disorderly conduct in the session hall or within its premises, take such measures as he may deem advisable to take or, as the Sanggunian may direct. (g) Enforce the Houserules or the Internal Rules of Procedure of the Sanggunian. (h) Decide all questions of order, subject to appeal by any Sanggunian Member in accordance with these rules. (i) Sign all acts, ordinances, resolutions, memorials, writs, warants issued by, or upon order of, the Sanggunian. 0) Make brief remarks, comments, suggestions or clarificatory questions on any measure pending deliberation by the Body provided that he shall not express himself either for or against any measure or question. He may vote only to break a tie. i ORDN. # 5s7 Series 2010 i::: . :. . (k) Exercise such other powers and perform such other duties and functions as may be prescribed by law or ordinance. (l) The regular Presiding Officer n:p,y be elected as Chatman of a standing committee wherein he shall have a voice and vote in that committee. He may propose measures and participate in the deliberations made by the Sanggunian on his/trer particular proposal, Provided, that he should first relinquish the Chair to the proper actrng Presiding Officer while his proposal is in issue or under discussion. (-) He may also be elected as chairman of any special or ad hoc committee that the sanggunian may create for specific purpose. (n) Relinquish the Chair to the Pro Tempore President, or the Acting Presiding Officer who shall act as temporary Presiding Officer if he excuses himsslf from the session or its proceedings. RULE III. PRESIDENT PRO TEMPORE, MAJORITY F'LOORLEADER A1YD OTHER OFFICERS, DUTIES SECTION 6. The President Pro Tempore; Duties. - There shall be a President Pro Tempore to be elected from among the members of the Sanggunian who, without losing his status as Member, including the rights and prerogatives of a regular member, shall temporarily exercise all the powers, duties and functions of the Presiding Officer whenever the latter is absent or unable to preside during the Sanggunian sessions or when the regular Presiding officer has effectively relinquished the chair. SECTION 7. The Majority Floorleader; Duties. - There shall be a Majority Floor Leader who shall be elected from among the members of the majority bloc of the Sanggunian who, without losing his status as Member, including the rights and prerogatives of a regular member, shall temporarily exercise all the powers, duties and functions of the Presiding Officer whenever the regular Presiding Officer and the President Pro Tempore is absent or unable to preside during the Sanggunian sessions or when the regular Presiding Officer and the President Pro Tempore have effectively relinquished the Chair. He shall certi&amp;, within ten (10) days from the enactment or passage thereof, such ordinances and resolutions of the Sanggunian which were enacted or adopted during the session over which he temporarily presided. LI l,^.r ORDN. # ss7 Series 2010n_?: __..:: - _.__t The Majority Floor Leader shall primarily be responsible in the preparation of the Calendar and the matters to be included therein which shall be noted by the Presiding Officer. The adminisfiative support in the preparation of the Calendar shall be the responsibility of the Office of the City SP Secretary. The Majority Floor Leader may likewise seek the assistance of the heads of various deparhents of the city govemment in the collection of data for ready reference of the legislative body. SECTION 8. The Assistnnt Majorify Floorleader; Duties. - There shall be an Assistant Majority Floor Leader who shall be elected from among the members of the majority bloc of the Sanggunian who shall assume the duties and performs all the acts of the Majority Floor Leader in the absence of the latter or whenever he is incapacitated to perform his duties. He shall preside over the sessions of the Twelfttr Sangguniang Panlungsod of Mandaue if the Majority Floor Leader is unable or incapacitated to do so. SECTION 9. Righa of the Acting Presiding Offtcer. - The President Pro Tempore or Acting Presiding Officer, shall have a right to vote on a measure or ordinances while performing his duties as a Presiding Officer. SECTION 10. Temporary Relinquishment of the chair. - At his own discretion, the President Pro Tempore or Acting presiding Officer may relinquish the Chair temporarily to any proper Sanggunian Member if he will participate in the discussion and deliberation of a measure in his capacrty as a regular Sanggunian Member. SECTION ll. The Minority F'Ioorleader. - The Minority Floorleader is primarily responsible for introduction of measures to be sponsored by the minority block and shall lead hislher group during the deliberations of the Bodv. RULE fV. MEMBERS OF THE SAI\TGGTIi\IAN SECTION 12. Nature of Offue. - exercised collectively, not individually by being a Collegiate Body.The power of legislation is the Sangguniang Panlungsod I ^.av \ ORDN. # 557 Series 2010 :i::_:..:: . __._t SECTION 13. Powerc, Duties and Functions. - Every Sanggunian Member of the legislative body of the City shall exercise such powers and perform such duties and functions in accordance with section 458 of RA - 7160 iunong which are: (a) To carry out the function of confributing his individual representative share in the primary collegial power of legislation addressed to the needs and aspirations of the people of Mandaue, (b) To ensure that the business of the Sangguniang Panlungsod of Mandaue is effectively carried out so as to serve the best interest of the electorate and the constituents of the crty regardless of color, race, creed or political or religious affrliation; (c) To be an effective communicator between the Sanggunian and the people of Mandaue City particularly those within his/her legislative district assignment, and passing on to the Sanggunian the views of the people expressed to himlher and acting in accordance with what is best for the general welfare of hisftrer constifuency. RULE V. SERGEAI{T-AT-ARMS (SEfltRrTy OFFTCER) SECTION L4. The Sergeant at ArmdSecarity Otficer I. - The Sergeant at Arms/Security Officer I who shall have the rank and salary of the position of Security Officer I shall be appointed by the City Vice Mayor in accordance with section 456 of the I-ocal Government Code (RA 7160). He shall have a term of office, which is coterminous with that of the appointing authority and he shall be entitled to a compensation equivalent to salary grade ll step l. Until such time that the duly appointed Sergeant at Arms/Security Officer I shall have assumed office as such, the Presiding Officer may avail of the services of a member of the Philippine National Police, Mandaue City Police Office, in coordination with the PNP District Director. SECTION 15. Dufies and Functions. - It shall be the dutv of the Sergeant-at-arms/Security Officer I: To attend the sessions of the 12ft Sangguniang Panlungsod and the standing or regular committees thereof holding public hearings. To maintain order under the direction of the Citv Vice-Mayor &amp; Presiding Officer, or the Chairman of the Committee(a) (b) I --.t ORDN. # 557 Series 2}rc l:::.:..:i and under the direction of the presiding officer, the city sp Secretary, or the Committee Chairman, in the exercise of said duty, he/she shall have supervision and control over all guards in the premises of the Session Hall or the immediate vicinity where the official frrnction of the Sanggunian is conducted, whether said guards be employees ofthe Sang$mian or otherwise. (c) To execute the orders of the Sangguniang Panlungsod and all processes issued by the proper authorities that is delivered to him by the City SP Secretary. SECTION 16. symbol of offue. - The synbol of office of the Sergeant-at-Arms/Security Officer shall be the official city seal, which shall be borne by him when enforcing order in the Sanggunian Session Hall. SECTION 17. DUO to secure HalI of Fame - The Sergeant-at- Arms/Security Officer I shall not pe,rmit any person other than the Members of the Sanggunian Panlungsod to enter or stay within the space set aside for their exclusive use and its officers and employees needed during the session. Five minutes before the hour set for the session of the Sangguniang Panlungsod or at the time the session is resumed after a recess, the Sergeant- at-Arrns/Security Officer I shall see to it that said space is cleared of all persons except those privileged to remain and it shall be so kept until adjournment or until recess is declared. The SP Chairman shall not suspend nor entertain any motion for the suspension of the operation of this section, except with respect to a Head of a city department or a Technical Assistant whom the reporting committee or movant of a motion under consideration by the Sanggunian may need. SECTION 18. strict Enforeement of Rule on sp privileges. - The Sergeant-at-Arms/Security Officer I shall strictly enforce the rules relating to the privileges of admission to the session hall and corridors and shall be responsible for the behavior of the guards under him. SECTION 19. Inventory of sP Properties Before and Afier session.- At the beginning and close of each session, he shall take an inventory of all the furniture, books, and other public properties in the Sanggunian Session Hall and report the same to the City Vice IVIayor and Chairman of the S anggunian Pan I ungsod. n | ^.t ORDN. # 5s7 Series 2010 Page - 08 RULE VI. CITY SANGGTJNIAN SECRETARY OR RECORDING OFFICER sEcTIoN 20. Appointment and compensation. - The city sP Secretary, as the Recording Officer of the Sangggnian, shall b=e a caleer official *itn the rank and salary equal to a head of department. She shall be appointed by the City Vice-Mayor in accordance with the civil service laws, *i., and regulations and duly confirmed by the Sangguniang Panlungsod and, as ,.r.-h, she shall receive along with the allowances and other emoluments, a minimum of monthly compensation corresponding to salary grade 27 as prescribed under Republic Act numbered 6758 and the implementing guidelines issued pursuant thereto- $ECTION 21. Powers, Duties and Functions. The crty sP Secretary shall: (a) fafe charge of the Office of the Sangguniang Panlungsod Secretariat; (b) Attend sessions of the Sanggunian and keep a journal of proceedings during the Sanggunian sessions; (c) Keep the seal of Mandaue City and affix the same with her sign-ature to all ordinances, resolutions and other official acts of the Sanggunian which are to be presented to the Presiding Officer for the latter's signature. (d) Forward to the City Mayor, for approval or veto, the official copies of ordinances enacted or resolutions approving the local development plan and public investment program adopted by the sanggunian and duly certified by the Presiding officer; (e) Furniih, upon request of any interested party, certified copies of records of public charactsr under her custody, upon payment by the party requesting for a copy to the City Treasury of such fees as are prescribed bY ordinance; (g Recbrd, in a book kept for the purpose, all ordinances and resolutions duly enacted or adopted by the Sanggunian, with the dates of passage and the publication thereof; (g) Keep her offiie and non-confidential records therein open to the ORDN. # ss7 Series 2010 :::: _ r. :1 .._... version within five (5) days from the date of approval thereof by the City Mayor, in the bulletin board and two conspicuous places in Mandaue City. (i) Take custody of the SP local archives and annually account for the same. In no case shall a copy of any official document, instrument, memorial or paper in the crt5l's SP archives be taken out of the Office of the SP Secretary without prior authority therefor by the Sanggunian or by the Presiding Offficer; 0) Exercise such other po\Mers and perform such other duties and firnctions as may be prescribed by law or ordinance relative to the position of SP Secretary. SECTION 22. Qualiftcutions of the Assistnnt SP Secretary. - No person shall be appointed Assistant SP Secretary r nless he/she is a citizen of the Republic of the Philippines, a resident of the City, of good moral character, a holder of college degree preferably in law, commerce or public administration from a recognized college or university, and a first grade civil service eligible or its equivalent. SECTION 23. Duties and Funetions of the Assistant SP Seuetary. - The Assistant SP Secretary shall perform the following duties and functions: (a) Take charge of, and be responsible for, the proof reading of the {inalized copies of all city ordinances enacted and resolutions adopted by the Twelfth Sangguniang Panlungsod before these copies are submitted to the Presiding Officer for certification; (b) Be responsible for the care, safety and integrity of official records and archives, (c) In concurrence with the functions of the SP Secretary, issue certificates of appqfimce upon request by persons on official business with the Sangguniang Panlungsod; (d) In concurence with the firnctions of the SP Secretary, issue certificates certifring to the truth and correctness of official records and documents of the SP which are public in character and not o&amp;erwise classified as confidential in nature; (e) In concrurence with the functions of the SP Secretary, attest and sign the daily Fme records @TR's) of personnel assigned in the SP Secretariat; (0 Be entitled to attend all conferences and seminars such as the Philippine League of Secretaries to the Sanggunian @LEASES) L Ln, ORDN. # 557 Series 2010 ::::.:.. ii ..-- or such other conferences or seminars that he/she may be directed to attend by the Sangguniang Panlungsod; (g) Exercise such other powers and discharge such other duties as may be assigned to himlher by the Sangguniang Panlungsod, the SP Presiding Officer or the City SP Secretary. SECTION 24. Permnnent and Temporary Vacancy in the Olftce of the City SP Secretary. - In case of death; permanent disability; removal from office, resignation, separation from the service, appoinfinent to another position, permanent incapacrty; temporary incapacrty due to physical or legal reasons such as, but not limited to leave of absence, travel abroad, suspension from office, the Assistant SP Secretary shall automatically exercise the powers and perform the functions and duties of the SP Secretary as well as assume the responsibilities and accountabilities of the position. When vacancy is permanent, the Assistant SP Secretary shall assume the Office of the SP Secretary in a temporary capacrty until such time that an official appointment to the position is extended to the fonner. Upon the termination of the cause of the SP Secretary's temporary incapacity, the Assistant SP Secretary shall immediately vacate the position in favor of the former who shall immediately re-assume the exercise of his/her powers and the performance of hislher duties and functions. SECTION 25 . Enties and Apprwal of the Joutnal of Proceedings. ' The exact hour of the opening and adjournment, including the recesses and resumptions called, if there be any, of any Sanggunian session shall be entered in the joumal of proceedings and the fianscribed tape inputs or stenographic notes of any Sanggunian session shall be presented to the Sanggunian Members during the next practicable session for grammatical or typographical corrections, if any be needed, and for approval by a majority vote of the members present. RULE VII. SESSIONS OF THE SANGGT]IYIAN SECTION 26. Regalar Sessions. - The regular sessions of the 12ft Sangguniang Panlungsod of Mandaue shall be held on Wednesday of each week, at 3:00 o'clock in the afternoon, a minimum of four sessions a I ^la ORDN. # 5s7 Series 2010 Page - 11 month, at the crty's Hall of Fame, or on my day, time and- place as the formal notice thereof shall indicate, or as may be agreed upon by a majority of all the Sanggunian members dwing the preceding session. SECTION 27. Speciat^Sessians. - Special sessions may be called by the city Mayor or by a majority of the Sanggunian members when public interest, and/or public health so requires' SECTION 28. TwoSessions a Dry Prohibited. - No trvo (2) sessions, regular or special, may be held in a single day. In the case of special sessions oitt" Sanggurua4 a-written notice to the members shall be served either personally oi at the member's usual place of residence, at least, twenty-four iz+; tto*r before the special session is to be held. unless concurred in by t "o-tttitas of the -.-6"r, present thereof there being a quonrm, no other matters may be considere d at a special session except those stated in the notice. SECTION 29. Suspension and Adjoarnment of Sessions- 'Sessions of the Sanggunian shall not be suspended or adjourned except by direction of the Sanggunian itself; but the Presiding Officer D&amp;Y, in his discretion, declne a recess of short intervals- SECTION 30. Colt to Order. - The Presiding Officer shall open the session by calling the sanggunian Members to order, followed by a one minute meditatioi or silent-poyet and the playing, or mnss singing, of the Philippine National Anthem- SECTION 31. Attcndance in sessiorus. - Every Sanggunian Member shall be present in all sessions of the Sanggunian unless expressly excluded therefrom or necessarily prevented from attending thereat by sickness or other unavoidable, justifiable and unforeseeabls silsumstances duly reported to the Sangguni- tnt*gh the City SP Secretary- When a Member is on offrcial business p*rouoi to a Mission Order issued by the Chief Executive or by the City Vi"" Ivlayor, he/she shall be considered present in the Sanggunian session therein- SECTION 32. Sssions Open to the htblic. - Sanggunian sessions or meetings of any committee thereof, shall be opn to the public unless a closed door session is decided or ordered by an affirmative vote of a | ,^l ORDN. # 5s7 Series 2010 Page - 12 majority of the members present, there being a quonrm, in the interest of or for reasons of security, d.r"o"y or moralrt5r, or for reasons affecting the dignify of the sanggunian or _any of its Members or when confidential matters are being dliossed Aftei the motion to hord a closed-door session has been uppro\rr"d, the Presiding Officer shall direct that the session shall be cleared and its doors closed. Only the Recording Officer an-{ such other persons who are specifically authorized by the Sanggum* th1l be admitted to, or allowed to iemaio in, the closed-door sessions' They shall preserve the secrecy of whatever may be rea4 said or heard at the closed-door session' A public address system and/or a closed-circuit TV coverage may be provided'during S*gg*an sessions in order to allow the public to watch or listen thereto at tG- City Hall grounds pursuant to the SP policy on fiansparencY. RULE VIrr. QUORUM AIYD ROLL CALL SECTION 33. Qaorum Needed to Transact ofificial Business. - A majorrty of all the mJmbers of the Sanggunian who have been elected or uppoi"i"a and have qualified as such shall constitute a quonrm to transact official business. Snoln a question of quorum be raised during the session, the Presiding officer shall lmmediately procegd and cause the Recording officer to call the roll of members and thereafter announce the result ' If at the time a session ought to have started quomm is not constituted, the Presiding Officer may-declare a recess until such time that a quorum is constituted, or a maiority of the members present may adjourn from day to day and may comp"i th"-i**ediate attendance of any member who is absent without justinaute cause by designating a sanggunian Member, to be assisted -uy u member or membeis of the police force assigned in the jurisdiction of Mandaue City, to arrest the absent member and present himlher at the session- If there is still no quomm despite the enforcement of the immediately preceding paragraph, no |usiness shall be fiansacted' The Presiding Officer''rrpoo -o:tibo d"tt aiprorred by the members present, shall then declare the session adjourned for lack of quorum' SECTION 34. Motion to Adioarn Vacates Proceedings. - At any time after the roll call has been -ud", a motion to adjourn shall be in order | ,nt ORDN. # 557 Series 2010 Page - 13 and, if approved by a majority of the members present, all proceedings shall be vacated. SECTION 35. WalfuaE and Itlegal Adioutnments- - When a quorum has been duly constituted but a gfoup of members refuses or neglects to meet with the other members, v maiofity of those present may transact business' However, if the bigger number withdraws so :ls to leave no quorum, in general, the minorityis considered powerless to tansact official business. Where a session has been regularly convened but, later on, illegally adjourned like in cases where a minority of the members present voluntarily abandoned the session, any group, provided it consists of a majority of the members, may continue the same session, it being a tacit co:rtrnuation, a simple prolongation of the session which has been formerly declared open with a quorum. RULE D( REGI]LAR OR STAFIDING COMIVtrTTEES SECTION 36. Standing Commiltees. - The Sanggunian shall organize the following standing committees by electing a chairman, a vice-chairman and not more than three members to compose each of these committees, the general jurisdiction of which shall be as hereunder provided: SECTION 37 . Powers, Dutis arrd Functiot s of StundinglRegalar Committees: (a) Have its own seParate staff forrecording and documentation purposes; (b) Whrtr feasible and practicable, avail of the expertise or services of well-known authorities and luminaries on the subject under study; (c) Study the issues and applicable principles involved in items referred to it by the SP; (d) Gather facts and figures to support conclusions of the committee, Gt Conduct inspections, or in appropriate cases, investigations on matters under referral or in aid of legislation; including research work if necessary; lrrtffiG.I ORDN. # 557 Series 2010 Page - t4 (0 Invite or suilrmon the appearance before it of persons who can shed light on the subject under study to facilitate prompt disposition of the matter referred to it; (g) ConOuct public hearings in aid of legislation on subjects within committel jurisdiction or on matters referred to it; (h) Retum the ieferral to the SP in prop€r urritten form for committee reports together with its findings of fact, comments and recommenJations not later than fifteen (15) days from receipt of the SP resolution of referral' 37 .1. commifrce on NGOIPO Accreditotion - with three (3) components including the Chairman. All matters related to applications for accreditation u* u peiple s and non-governmental organization; recommend the grant of financial assistance to aciredited people's and non-govemmental orga"ni"ations for economic, socially-oriented environmental or cultural projects to be implemented in the city' 37.2. Cowttitlce on Agricultute. - with three (3) components including the Chairman. Matters concerning agricultural extension and on- site research services and facilities related to agriculture and fishery activities which include dispersal of livestock and poultry, prevention and control of plant and animal diseases; dairy farms, livestock markets' breeding staiions; assistance in transfer of appropriate technolory' 37 .3. Commifree on Appropriation, Budget and Finance - with three (3) components including the chairman. Matters concerning the enactment ;f annual appropriations ordinance; supplemental budgets; budgetary realignments; reversion of funds, and otkr matters relative to the use and ."p.idit*es of public funds ln accordance with law, accounting and uoaitiog regulations; in collaboration with the Committee on Laws and ordinances; creationand abolition of positions in accordance with law, civil service rules and regulations; auditing and adjustment of accounts and property of the Citf Government. Matters pertaining to the exercise of powers to create sources of revenue for the City Govemment levy of taxes' i'ees and charges not contrary to law and national economic policy; study and review of revenue measures with a view to evolving a system of progressive taxation- lA ,/ lfIv ORDN. # ss7 Series 2010 Page - 15 37.4. Committee on Barungay Affuirs. - with three (3) components including the chairman. MatterJ toncerning the operation of- barangay government units, ;eHvery of lasic services and facilities, such as health and social welfare ,rrrrirrr, f:acilities related to general hygrene and sanitation, beautification and solid waste collection; barangay roads, bldges and water supply systems, ffiastructures such as plazas' gfeen belts, barangay sports centers, etc. 37 .5. commifrce on city Asse-ts and Propertics. .- wg three (3) componentr *riuJi"g the Chairman. All matters relating City owned' possessed or controlled real or personal properties whether actual or inchoate; review all deeds of donation and deeds of sale in which the City Government is a party; the maintenance and use of existing personal and real properties of the CitY. 37 .6. Commiftee on cooperatives. - with three (3) components including the Chairman. Matters c-oncerning establishment of cooperatives to ,p* ecinomic developmen! ptans and sfiategies having to do with iitegration of cooperative principles and mqhqf of promoting the concept of c[operatives to^enhance and lmprove the livelihood of people' 37 .7 . Commifree on Edacalion and caltwe- - with three (3) components including the Chairman. Matters pertaining to education' arts and culture; establisiment and maintenance of public schools including a public college; free education for poor, but deserving students, as well as ixceptional -rnitar"o; establishmem and maintenance of skills training and vocational schools for out of school youth; encouragement and gupport for cultural and scientific research and computer science; and adult education' 37.8. Commifree on Foreign Relntions. - with five (5) components including the chairman. The committee shall be responsible in advising and assistinf the Sangguniang Panlungsod in pfanning, organizing, directing, coordinating, and"e"valuatig the total effort in the field of foreign relations' It shall conduct the city's ioreign relations; maintain and develop the clty's iepresentation with foreign governments; serve as the channel for matters irriol ritg foreign relations; negotiate treaties and/or agreements in the interest of the city; promote}ud", investments and other economic relations with other cities-of other counties in cooperation with other government agencies and the private sector; foster cultural relations with other pities of I l^, o ORDN. # ss7 Series 2010 Page - 16 other countries and protect and enhance Mandaue Crty's image abroad; undertake efforts to inform the international community about the City in cooperation with other govemment agencies' 37.g. commifree on Environmental Protcction. - with three (3) components including the Chairman. Matters concerning effective exercise of regulatory powers ovef natural environment; formation of sectoral policies on such environmental concerns as solid waste management' conservation and preservation of water resources; control and prevention of environmental degradation and pollution; adoption of appropriate measures to maintain ecolo[ical balance and maximum utilization of natural resources through sustainable development; rehabilitation of dead waterways and river beds, etc. 37.10 commifrce o</t>
  </si>
  <si>
    <t>ORDN NO. 12-2011-589</t>
  </si>
  <si>
    <t>MANDATING A NEW SYSTEM &amp; PROCEDURE FOR THE PROCESSING, MONITORING &amp; EVALUATION</t>
  </si>
  <si>
    <t>t I Republic of the Philippines CITY OF }'TA![DAT'E Sangguniang Panlungsod EXCERPT FROM THE JOURNAL OF THE 23RD REGULAR SESSION HELD BY THE SANGGUNIANG PANLUNGSOD AT THE TIALL OF FAME ON JANUARY 05, 2OI1 PRESENT:2lth Hon. Glenn O. Bercede Hon. Diosdado P. Suico Hon. Beethoven C. Andaya Hon. Demetrio C. Cortes, Jr. Hon. Jimmy C. Lumapas Hon. Nenita C. Layese Hon. Emmarie M. Ouano-Dizon Hon. Benjamin H. Basiga Hon. Elstone C. Dabon Hon. Editha F. Cabahug Hon. Ernie N. Manatad Hon. Jeric Mikhail Cuizon ABSENT: Hon. Jose Jefferson C. Ceniza SECTION 1. Title of the Ordinance. known as the ORDINANCE MANDATINGSession Vice MayorlPresiding Officer Majority Floor Leader Asst. Majority Floor Leader Pro Tempore President SP Member SP Member SP Member SP Member SP Member SP Member President/Liga ng mga Barangay Pre sident/Pe derasyo n g Panlungsod ng SK SP Member - This Ordinance ll beORDN. # 12-2011-589 AN ORDINANCE MANDATING A NEW SYSTEM ANI) pRocEDtrRE FOR THE PROCESSING MONITORING AND BVALUATION AND THE ISSUANCE OF BUSINESS PERMITS The TWELFTH SANGGLINIANG PANLUNGSOD Of MANDAUE, with members in session duly assembled, hereby ORDAINS that: ARTICLE I. TITLE t It, fi, tf,' iPROCEDURE FOR THE ISSUA]-ICE OF BUSA NEW SYSTEM AND Jft nfi il tl tffi 1r i IORDN. # 589 Series 2011:i::.:..:i ..---. ARTICLE II. AUTHORITY AND PT]RPOSE SECTION 2. Authority. - This Ordinance is enacted pursuant to Sections 16, 18, 129 and 186 of the Local Government Code of 1991 (RA 7160). SECTION 3. Purpose. - This Ordinance is enacted to simplifu the process of providing business permits in order to spur economic growth and development and promote the expeditious delivery of basic services but without compromising the health and safety of the constituents and inhabitants of the Citv. ARTICLE III. APPLICABILITY SECTION 4. Applicabil@.- This Ordinance shall apply only to applicants for business permits who intend to engage in business that are not classified as high-risk enterprise as determined by existing zoning ordinances of the City. For applicants who will engage in high-risk business, this Ordinance shall not be applicable and a mere Certification shall not be issued. In addition such applicants cannot commence business operations without complying with all the requirements mandated by the existing Zoning Ordinance, the National Building Code, the Bureau of Fire Protection, and other applicable laws. ARTICLE IV. THE NBW SYSTEM AND PROCEDURE SECTION 5. Procedure for the Processing of Applications for Business Permits. - In order to carry out and maximize the inherent power and authority of the City of Mandaue to collect taxes, fees and charges from the processing and granting of business permits, the following system and procedure shall be adopted and imposed: Step I. SECURE APPLICATION FORM. - The applicant shall go to the Business Permit and Licensing Office (BPLO), City to secure a copy of the business application form and requirements. The applicant shall then fillue ist of form auw/2411 ORDN. # 589 Series 20lI :::"- -: -:'- - -. -. -, with the required data. The applicant may ask for assistance from the Information Center Personnel when filling-up the Application Form. Step 2. FILE APPLICATION FOR NEWRENEW BUSTNESS PERMIT. - After receipt of the business application, the personnel-in- charge for the Application in the BPLO shall perform the following: a. Review and validate the accomplished business Application Form; b. Acknowledge receipt and endorse to next step. Step 3. ONE TIME ASSESSMENT. - The personnel-in-charge for assessment shall perform one-time assessment based on submitted Application Forms and other submitted documents and endorse to next step. Step 4. ONE.TIME PAYMENT OF BUSINESS TAXES, FEES AND CHARGES. - The applicant shall then proceed to the Collector in the BPLO and pay the corresponding business tax, fees and charges due to the City of Mandaue. The Collector shall receive the bill and payment and issue the corresponding Official Receipt (OR) and endorse to next step. Step 5. CLAIM MAYOR'S PERMIT. - The personnel in charge of the release of the permit prints, signs and releases Mayor'slBusiness Permit and returns the Official Receipt to the Applicant. Step 6. ENDORSEMENT OF TI{E LIST OF BUSINESS TO TIIE BPLO. The Clerk shall prepare a list of business establishments which were issued with Mayor'slBusiness Permit but lacking compliance of business regulatory requirements. Step 7. SUBMISSION, VERIFICATION, AND EVALUATION OF BUSINESS REGULATORY REQUIREMENTS. *Within the thirty (30) days' period above stated, the applicant should submit all the requirements to the BPLO License Officer who,shall check the same if the requirements are found to be complete {nd in order. The Clerk shall submit the same to the License Officer fot final verification and evaluation. au1,9n0ll ORDN. # 589 Series 20ll Page - 04 The Joint Inspection Team shall conduct an inspection on the business establishments to determine compliance with the Zoning Ordinance, National Building Code, Health and Sanitary Code, the requirements of the Bureau of Fire Protection and other applicable laws. After the documentary requirements have been submitted and the Joint Inspection Team has submitted the Joint Inspection Team Report, the License Officer shall evaluate the report and assess additional business taxes, fees and charges, if any, due from the business establishment; then notifu the business establishment and inform the owner or representative of any additional tax/or fixed fees that has to be paid. Step 8. PAYMENT OF ADDITIONAL TAX AND FEES. - The applicant shall pay any additional tax and fixed fees that may be applicable to hislher business to the Collector in the BPLO. The applicant shall then be issued an Ofificial Receipt (OR) after paying the additional tax and fees. SICP 9. UPDATING TTIE BUSINESS PERMIT LICENSING SYSTEM. - Upon the presentation of the Official Receipts (ORs) and the supporting documents, the Clerk-in-Charge in the BPLO shall then update the Applicant's record in the database for compliance of the re gulatory requirements. SECTION 6. Procedure for the Inspecfion, Monitoring and Evaluation of the Business Establishment. - For the inspection, monitoring and evaluation of the business permittee's compliance with the requirements, the procedure shall be as follows: Step I.INSPECTION OF BUSINESS ESTABLISHMENT. - The Business Permit and License Officer (BPLO) shall issue a Mission order, duly approved by the Mayor or his authorized inspection of the business establishment of the Permittee to if the requirements listed in the business actually been complied with. ':l'i F{lrt)-\Ir:) 07119/2011f,r[,lil I il i ' ii1 ORDN. # 589 Series 2011 :i:"_ :. _:i . _... _ The Joint Inspection Team shall proceed to the location of the business establishment for the conduct of the actual inspection. During the inspection, the Joint Inspection Team shall accomplish a form called the Joint Inspection Report. The Report shall be submittedto the License Offrcer who shall revaluate the Report and assess additional business taxes, fees, ancl charges if any due from the business establishment. Step 2. ISSUANCE OF NOTICE TO COMpLy WrTH REQUIREMENTS. - In the event that it is determined by the License officer that the Permittee has not complied with the regulatory requirements he/she shall issue to the Permittee a Notice To Comnlv With Requirements. The aforementioned notice sharll be issued within five (5) days after the License officer receives the Joint Inspection Report. The Notice To comply with Requirements shall state the requirements not complied \^rith by the permittee. The latter shall be given thirty (30) days from his/her receipt of the notice within which to comply with the lacking requiremernts. A messenger shall be designated to serve and deliver the Notice To Comply With Requirements to the Permittee or the duly authorized representative of the latter who shall formally receive such notices. After the notice has been duly served to the permittee the messengers shall submit the duplicate copy of the notice, with the markings ihatthe same have been received by the permittee or hir/h*. representative, to the License Officer or the Receiving Clerk for safekeeping at the active file cabinet. Step 3. SUBMISSION OF BIISINESS REe The permittee shall then comply witlh lacking business req by following Steps 7 to 9 in SECTIOII 5, AR 01/19/20tilhereof. ORDN. # s89 Series 20ll ARTICLE'V. COMPOSITE:TEAM SECTION 7 . creation of the Basinws permit and Licensing office (BPLO) and Designation of Personnel thercof. - To carry out the systems and procedures, tasks and functions aforementioned, the Business Permit and Licensing office (BPLO) is hereby created and designating the personnel composing such Body. SECTION 8. Composition of the lBusiness Permit and Licensingoffice (BPL0). The BPLO shall b,e composed of the foltowing departments of the Cify of Mandaue anrl the agencies of the National Government: 1. Ofifrce of the Mayor especially the following: a. Mayor's Business Permit Division b. Liquor Licensing Commission Office of the City Treasurer zonrng Division of the offic'e of the city planning and Development Coordinator Office of the Building Official Bureau of Fire Protection of the Clty of Mandaue City Health Department and Management Systems Information Office2. a1 4. 5. 6. ,7 SECTION 9. Meetings and Honoravium. - The BpLo shall meet regularly once a month at such time, date and place as may be determined by the Body. The members of the BPLO shall be entitled to an honorarium of one Thousand Pesos @hp1,000.00) per meeting but shall not exceed Two Thousand Pesos per month. Special or emergency meetings may be calledon order of the City Mayor, his Consultants and/oi his authorized representative. ARTICLE VI. ENFORCEMI'NT SECTION lA. Procedure for Enforcement. with the new system and procedure herein set forth for enforcement is hereby formulated:- To ensure compliance the following proc{dure 0t/19t2011\ I I :r'. ORDN. # s89 Series 20ll :i:.. t..:i _ _. _.. Step I.ISSUANCE OF CLOSURE ORDER. - The failure of a business permittee to comply with the requirements within the thirty (30) - day period stated in the Noticer To Compty With Requirements shall result in the issuance of a Clorsure Order prepared by the City Attorney (city Legal officer) and signed by the Mayor. The erring Pennittee shall then be served copy o.Fthe Closure Order. Step 2. ENFORCEMENT OF CLOSURE ORDER. The closure order shall be implemented by the office of the city Attorney (City Legal Officer) with the assistance of the personnel under the Offrce of the Mavor. ARTICLE VII. BQTiTPMENT AND TRAr{SPORTATTON SECTION ll. Furniture, Equipment ond rransportation. - For the proper performance of the duties and reriponsibilities of the Composite Team, furniture and fixtures shall be purchased and equipment and transportation shall be procured. The furniture shall include tables, chairs, filing cabinets, white boards, and other related office furniture while the needed equipment shall include computer units, pagrng systems, digital priority number equipment, fax machines, ffid telephones. The fransport vehicles required are multicabs and motorcycles. ARTICLE VIII. BTIDGET SECTION 12. Badget - The Budget for all recurring expenses, such as office supplies, gasoline and oil, repair and maintenance of equipment and vehicles, shall be allocated in the annual budget and the corresponding annual procurement plan shall be incorporated in the over-all procurement plan of the Office of the General Services. For non-recurring expensqs, these shall be prepared by the Composite Team and submitted to tfre Citj lr4uyo, for approval and for inclusion in the supplernenta 0Ut9/2011 t ORDN. # 589 Series 20ll :::1 .: .:: ___.._, ARTICLE VIII. COMMON PROVISIONS SECTIOIN 13. Repealing Clause. - All local executive orders, circulars, and other issuances, which are inconsistent with this Ordinance or provisions thereof, are hereby repealed. SECTION 14. Separabil@.- In the event that any portion of this Ordinance is declared contrary to pertinent laws and statutes by a competent court, the same shall not affect the validity or effectivity of the other provisions not affected thereby. SECTION 15 Effectivity. - This Ordinance shall take effect immediately upon its approval. ENACTED without objection after ils second and final reading on January 5, 2011 as proposed and motionerl by Honorable Beethoven C. Andaya, duly seconded by Honorables Nenita C. Layese, Diosdado P. Suico and Demetrio C. Cortes, Jr., with favorable recommendation from the re fere e - C ommittee on Laws and 9*1"*:":;,r * * :F * CERTIFIED TRUE AND CORRECT. Mandaue City, Philippin es, 0l I 19 12011 NO.B EDE Vice and Presiding Officer ATTESTED: FREI, BANAG Ci CORTBS 0llt9l20t1 ' , t 1,,". J., , cp snq1.6 fir o{ t lie cPfriliTtrines \-:uL1 v-i )ytutLiLhtic City Legal Office Tel # 3458899 27 Januarv 2011 HON. JONAS C. CORTES City Mayor R,,E: ORDJV. Jlbs. 72-207I-589, I2-ZOLI-S9O and. LZ-2OII-592 Sir: The abovementioned ordinances appear to be in accordance rl-h established laws, rules and regulations. It should be noted that as regards Ordn, No.12-2O11-589 {An Ordinar.,, Mandating a New System and Procedure for the Processing, Monitoring a, Bvaluation and the Issuance of Business Permits), the ordinance mentions the conduct of inspection by the Joint Inspection Team. It does oot, hov, mention of the composition of the Joint Inspection Team as well i, '! !t !i !ir^.-r\.!--\alilr; Ul matters in the ordinance.'i"Z \ r!()1 I .20111,'"ry , e 1 Furthermore, it is advised that in Step 2 of Section 5 in 2011-589, the applicant should also be required to execute containing the following:an affiC' Republic af th.e Phitippirrcs) Citg of Mard.aue /S.S. AFFIDAVIT I, (name of appticant/represenlatiue af apptimtfi.cpirrcration or porr-trte,':1. Filipino citbea sirzgle/morrid., with residene at {addlress of aptr*iornd. do tx depose and. state tTnt: 1. I am the applicant/dulg auttnrizd. representatiue of appticant (name. corporation or parttership) for neu/ren-eusal of a business permit for tte busir. estabtishtnent (name of estabtishmentLsifrnted. at (add;ress of estabtishrnerfi), to e- ' . .! w&lt; , 1. .- !t r-r!-i shnll not preuer$ t?re L;,: Martd.aue in requiring ad.ditionril documents necessary for determining the proper taxes be paid, in ueifging submitted documenls in relationto tlrc appliution, and in eonductan in'spection of the bzsrhess estabtislunent to detennh.e omptianre with the Zor :orQinane, Nationol Building Cde, Health and Sanitarg Cde, the requirement-s ,€ Brneau of Fire Proteetion, an-d. other appticable lauts. 3. In the issuance/ renewal of the business permil the CAg of Mandau€ i, " i1 not be pretrented in assessine oldditiona,l business taxes, fes and ctunges, if ang, c',.a. ,j 4 $ I It' li:, in accordance to the preutous paragraph and in Section 5 of Ardn- No.12-2O11-589. In uitness ulereof, I hereurtta ffix mg signatureSangguniang Panlun4t this _ day of J JURAT(name of appticant/ autlnrized repres entatiu e of applicant) Vcry Ll.UrJ- J/OurS, GIOV City LeY. TIAI\IEtr' \ TO THRU SUBJECTThe Honorable SP Members Hon. Glenn O. Bercede Vice-Mayor &amp; Presiding Offioer Dc.72-10 RE: New System and Proedure fur lssuance of Business Permits and the Creation of the Business Permit and Llstsing Office (BPLO) Reviewed by this Committee is DO 72-lO entitled ?n Ordinance Mandating a New System and Procedure for the Processing, Monitorirg and Evaluation and the lssuance of Business Permits". Do72-1}pro"id", fior the new sysbm and procedure fior the processing of applications for business permits as well as the creation of the Business Permit and Ucensing Office (BPLO). The new procedure fior the processing of applications for buslness permits is as follows: Securing of Application Form Review and validatitrn of the accomplished business application form One-Time Assessment On*Time Payment of Business Taxes, Fees and Charges Releasing of Mayo/s Permit Endorsernent to the BPLO of tfie list of businesses issued with MayofVBusiness Permit but ldcing ompliance of business regulatory requirements. Submission, verification and evaluation of business regulatrory requirements Payment of Additional Tax and Fees Updating of the Business permit Licensing System The draft odinance afso provides that failure to comply wtth the requirements within the 30 day period shall result in ttte issuance of a dosure order prepared by the City Attomey and signed by the Mayor. Likewise, urxCer DO 72-10 the Business Permit and Licensing Office (BPLO) is created to carry out the system and procedure, tasks and functions. The following departments of the City of Mandaue and the agencies of the National Govemment shall compose the BPLO: 1. Office of the Mayor (MayoCs Business Pemft Division and Liquor Ucensing Commission); 2. Office of the City Treasurec 3. Zoning Division of the ffice of the Gity Planning and DeparUnent; 4. Office of the Building Official; 5. Bureau of Fire Prctection, Department of Interior and Local Govemment; and 6. Management Information Systems Office.Sfep f. Step 2. Sfep 3. Step 4. Sfep 5. Sfep 6. Ste"f Z. Step 8. Sfep 9. ,.1 {*} q t^ ;'!.. The BPLO shall meet once a month at sucfi date, tirne ard place as may be determined by the body- The members shall be entitH tD an honorarium of One Thousand Pesos (Php1,000.00) per meeting but shall not exceed Two Thousand Pesos (Php2,000.00) per month. The Committee recognizes the importance of steamlinirXg and imploving our City's business permit and licensing system in order to encotrrage the regisfration of informal businesses, promote the creatbn and establishments of new businesses and more importantly to generate more revenues for the City. An improved and efficient business permit and liensirg system will attnact investors thus increasing revenues and will finally redound b Mandaueh€nons in the furm of better social services as well as creation of more empbyment oppoftunities. In 2006, the Department of Trade and Industry published a handbook entitled "Streamlining Business Registration in LGUs'. In the handbook it was cited that the cumbersome procedures of business registration discourage locatr investors, particularly SMEs, flom securing permits thus preventing LGUs from increaslrg reverues derived from business taxes. DTI cited Six Good Pnactice Categories in Business Pennits and U@nsing, namely: Process lmprovemenf Business One Stop Shop (BOSS), Computedzation, Multi-Sectoral Partnership and Participation, lnformation, Education and Communication (ElC) to potential and existing customers and Customer Satisfac*ion. In the Visayas, Bacolod City and Ormoc City were able to implementthe abovementioned good practices. In view of the foregoing, the Committee reornmends for the approval of DO 72-10, entitled 'An Ordinance Mardating a Nerrr Systern and Procedure for the Processing, Monitoring and Evaluation and the lssuance of Business Permits". Respectfully submifted. December 13,2010. Mandaue City, Philippines. DEMETRIO C. CORTES, JR. Member</t>
  </si>
  <si>
    <t>ORDN NO. 12-2011-596</t>
  </si>
  <si>
    <t>AMENDING &amp; REGULATING THE TRAVEL ROUTES OF PUJS &amp; MULTICABS OPERATING WITHIN M.C</t>
  </si>
  <si>
    <t>Republic of the Philippines CITY OF f"IAIIDAIJE Sangguniang Pan lungsod Twelfth SP 27th PRESENT: Hon. Glenn O. Bercede Hon. Diosdado P. Suico Hon. Demeffio C. Cortes, Jr. Hon. Jose Jefferson C. Ceniza Hon. Jimmy C. Lumapas Hon. Emmarie M. Ouano-Dizon Hon. Benjamin H. Basiga Hon. Elstone C. Dabon Hon. Editha F. Cabahug Hon. Jeric Mikhail Cuizon ON OFFICIAL BUSINESS: Hon. Nenita C. Layese Hon. Ernie N. Manatad ABSENT: Hon. Beethoven C. AndavaSession Vice MayoriPresiding Offi cer Maioritv Floor Leader Pro Tempore President SP Member SP Member SP Member SP Member SP Member SP Member President/Pederasyong Panlungsod ng SK SP Member President/Liga ng mga Barangay Asst. Majority Floor LeaderEXCERPT FROM THE JOURNAL OF THE 24T]J REGULAR SESSION HELD BY THE SANGGUNIANG PANLUNGSOT) AT THE HALL OF FAME ON JANUARY I2,2OII 0RDN. # 17,-20fi-596 AN ORI}INANCE FIIRTHER AVTENDTNG A]\N REGTII,ATTNTC THE TRAVEL ROIJTES OF PUBLIC UTILITY JEEPNEYSAND MULTICABS OPERATING WITHIN THE CITY OF MANDAUE AS AMBNDED UNDER CITY ORDINANCE NO. 12. 2010-s61 The TWELFTH SANGGUNIANG PANLUNGSOD of MANDAUE, with members in session duly assembled, hereby ORDAINS thAt: t jlt^. -J'/*r"ffi5, 0t/26t2011 ORDN. # s96 Series 20ll :i:: :..:i _...__/ SECTION l. Section 2 pnagraph c.) of City Ordinance No. I l-2010- 551 regulating the travel routes of public utility jeepneys and multicabs is hereby further amended to read as follows: "c.) All public utility jeepneys and multicabs bearing different route numbers coming from corner Ouano Avenue-C.D. Seno St. shall turn left to Mantawi Drive and enter the terminal and park thereat, then exit to their point of destination" passing through the city streets originally designated in City Ordinance No. ll-2010-551." SECTION 2. Section 3 of Ordinance No. l2-20rc-561 which states that "It shall be prohibited for the abovementioned motor vehicles to load and unload passengers from corner A. Det Rosario and along C.D. Seno St. up to corner Ouano Avenue; and from corner Ouano Avenue - and W.O. Seno back of CICC - Mantawi Drive to corner E.O. Perez St.," is hereby deleted. SECTION 3. Separability Clause. - If any provision or this ordinance will be declared illegal or unconstitutional by competent jurisdiction, those provisions not so declared shallprovisions of any court of remain in full f^*^^ ^-'| oGFon* ORDN. # s96 Series 20Il :i:: _: _.:i. __ _ _ ENACTED without objection after its second and final reading on January 12, 2011; as proposed and motioned by Honorable Elstone C. Dabon, duly seconded by Honorable Emmarie M. ouano-Dizon, with favorable recommendation from the referee-Committee on Laws and Ordinances. ********** ********!t* CERTIFIED TRUE AND CORRECT. Mandaue City, Philippin es, 0l 126120l I ATTESTED: FREL Ci APPROVED: Ftfi 0 i 2011 JONAO. BERCEDE and Presiding Officer C. ,,+ tro ! ti /pr I | ^ t. t ',,4T: ){rr TO THRU SUBJECT :: I ll I Referred to this Committee for review is Draft Ordinance No. g4-10 .AN ORDINANCE FURTHER AMENDING AND REGULATING THE TRAVELROUTES OF PUBLIC UTILITY JEEPNEYS AND UUIICNBS OPERATINGWITHIN THE CITY oF MANDAUE AS AI\,IENDED UNDER cIryoRD|NANCE NO. 1 2-201 0-561 ". The committee recognizes the recommendations made by the TEAMBoard in further amending City Ordinance tto. tZ-ZolGs61 to enable thePUJ's to enter the Parkmall terminal to park thereat and not just to loacUunloadpassengers' This measure, will help provide the abovementioned terminal anorderly and safe premises for all commuters. Wherefore, the Commiftee hereby re@mmends for the adoption of thiscommittee Report,.the same being not contrary to any rures and regurationsand other pertinent laws. Mandaue City, Philippines,,January 04, 2011. Respectfully submitted. 00o{ DEMETRIO C. CORTES JR. Member ii, I i0 FF lC il T : !r q iii:ic! li l'i''ln " Pl N l" tl 66'51, 1- t,llilr" The Honorable Sp Members Hon. GLENN O. BERCEDE Vice-mayor &amp; presiding officer DRAFT ORDINANCE NO. 84.10REPUBLIC OF THE PHTLIPPINES , , ; "o"nBKR[SIRfryS"*u* i i r :r:: --JA]t.9. 1 :i:" Commiftee Report No. OJ _UU A CENIZA.LA</t>
  </si>
  <si>
    <t>ORDN NO. 12-2011-614</t>
  </si>
  <si>
    <t>AMENDING SECTION 35 ARTICLE V OF CITY ORDN#99 51</t>
  </si>
  <si>
    <t>Republic of the Philippines CITY OF MAIIDAT'E Sangguniang Panlungsod Twelfth SP EXCERPT FROM THE JOT]RNAL OF THE 34IU REGT]LAR SESSION HELD BY THE SAI\IGGUNIANG PAI\LUNGSOI) AT THE HALL OF FAME ON APRIL 13,2011 PRESENT: Hon. Glenn O. Bercede Hon. Diosdado P. Suico Hon. Demetrio C. Cortes, Jr. Hon. Jose Jefferson C. Ceniza Hon. Jimmy C. Lumapas Hon. Nenita C. Layese Hon. Benjamin H. Basiga Hon. Elstone C. Dabon Hon. Ernie N. Manatad ON OFFICIAL BUSINESS: Hon. Editha F. Cabahug ABSENT: Hon. Beethoven C. Andaya Hon. Emmarie M. Ouano-Dizon Hon. Jeric Mikhail Cuizon ORDN. # 12-2011-614Session Vice Mayor/Presiding Officer Majority Floor Leader Pro Tempore President SP Member SP Member SP Member SP Member SP Member President/Liga ng mga Barangay SP Member Asst. Majority Floor Leader SP Member (Vacation Leave - abroad) Pre si dent/Pederasyon g Panlungsod ng SK3gth AI\t ORDINAITCE ARTICLE V OF KNOWN AS THE MAIIDAUEFURTITER ORDINANCE REVENruEAMEI\tDING NO. 99-051,SECTION 35, OTHERWISE OF COD W ORDN. # 614 Series 20lIl:::._._l'__ _.__/ The TWELFTH SANGGUMANG PANLUNGSOD of MANDAUE, with members in session duly assembled, hereby ORDAINS that: SECTION 1. The added provision after Section 35-d-3, Article V of the "Revenue Code of the City of Mandaue" as amended, is hereby amended and regulated to be read as follows: "(a) One- Hundred Fifty Pesos (Php150.00), regardless of its volume or quantity, unless the shipment or shipments are covered by an atniliary invoice from the point of source or origin. However, the seme shall only apply tofishery and other aquatic products other than freshfish;' SECTION 2. Repealing clause. Any and all other existing ordinances or parts thereof specifically Section 35, Article V of Ordinance No. 051-1999, otherwise known as the "Revenue Code of the City of Mandaue" containing provisions which are inconsistent or contrary to any of the provisions hereof are hereby deemed repealed, amended or modffied accordingly. SECTION 3. Separability Clause. - If any part of this Ordinance, is for any reason, declared to be unconstitutional or invalid, other parts or provisions hereof which are not affected thereby shall continue to be valid and enforceable. lance shall newspaperOrd inr'lause. liatelyvity Claust immediate\ 4. Effectivity I approval, imr lation.)TION 4. : upon ap circulaticSECTI :e effect u1 general cirtake e ofsenlinance a news I il t| ORDN. # 614 Series 2011 l::: -:- -:'- .-...., ENACTED without objection after its second and final reading on April 13,2011 as proposed and motioned by Honorable Jimmy C. Lumapas, duly seconded by Honorables Demetrio C. Cortes, Jr., Elstone C. Dabon and Benjamin H. Basig4 with favorable recommendation from the referee- Committee on Laws and Ordinances. *******t** ********** CERTIFIED TRUE AND CORRECT. Mandaue City, Philippin es, 04121 /201 | ATTESTED: FREL CiO. BERCEDE and Presiding Offrcer JrffiRgwn, tt( /.iPf w / l-..:-a"- (, Ct,t l^1t.. . ttn'|, 71a.1.tfif/rulrt //aulrtJpd Irldut riFFltt+ Tili S:rl,iiiiriilirilii i i 'ii-iltiiiSrri l',til i'Jilil l, :1 i ;.i';,' Oil * {nn lau(r;n)REpuBLlc oFrHE pHrLrpprNEs ffi H: {i":' :. ..- ._ ,CITY OF MANIDAUE sANGGUNrnruc Fnnuuruesgtr n /Tti\it: _ {l.| L: 3.{ll z._HP l{llt\lE /1i!i:11 rWU GOMMITTEE ON LAWS AND ORDINANCES U Committee Report No. 52-2Ol I The Honorable SP Members tt-tnr"V"-TO THRU HON. GLENN O. BERCEDE Vice-Mayor &amp; Presiding Officer Draft Ordinance No. 27-2011 SUBJECT . Referred to this Committee for review is Draft Ordinance No. 27-2011 "An Ordinance further amending Section 35 Article V of City Ordinance No. 99-051 or otherwise known as the "Revenue Code of the City of Mandaue". The Committee recognizes the need to increase the fees and charges imposed on fisheiy and other aquatic products other than fresh fish (eg. "lato", crabs, clams and shells etc.) from Php 75.00 to Php 150.00, regardless of its volume or quantity, unless such shipmenUs are covered by an auxiliary invoice from the point of source or origin. Most fishing vessel operators are not declaring the true number of their vessels arriving in our ports; they usually declare several vessels to be under only one owner in order to pay the minimum amount of Php 75.00. Hence, there is a need to amend Section 35, par. (d), sub-par. (3a) of the Revenue Code of Mandaue and the same shall now read as follows: (a) ONE HUNDRED FIFTY PESOS (Php 150.00), regardless of its volume or quantity, unless the shipment or shipments are covered by an auxiliary invoice from the point of source or origin. However, the same shall only apply to fishery and other aquatic products other than fresh fish." Wherefore, in view of the foregoing, the Committee recommends for the approval of the Ordinance, the same being consistent with the Revenue Code of Mandaue and other pertinent laws. Respectfully submitted. April 4, 2O11. Mandaue City, Philippines. DEMETRIO C. CORTES JR. MemberA CENIZA</t>
  </si>
  <si>
    <t>ORDN NO. 12-2011-603</t>
  </si>
  <si>
    <t>REQUIRING ALL POULTRY DRESSING PLANTS &amp; DEPOT PLANTS WITHIN THE CITY OF MANDAUE</t>
  </si>
  <si>
    <t>Republic of the Philippines CTTY OF T'TAIIDAT'E Sangguniang Panlungsod 320d PRESENT: Hon. Glenn O. Bercede Hon. Diosdado P. Suico Hon. Beethoven C. Andaya Hon. Demehio C. Cortes, Jr. Hon. Jimmy C. Lumapas Hon. Nenita C. Layese Hon. Benjamin H. Basiga Hon. Elstone C. Dabon Hon. Editha F. Cabahug Hon. Ernie N. Manatad Hon. Jeric Mikhail Cuizon ON OFFICIAL BUSINESS: Hon. Jose Jefferson C. Centza ABSENT: Hon. Emmarie M. Ouano-DizonSession Vice Mayor/Presiding Officer Majority Floor Leader Asst. Majority Floor Leader Pro Tempore President SP Member SP Member SP Member SP Member SP Member President/Liga ng mga Barangay Pre sident/Pe derasyon g Panlungsod ng SK SP Member SP MemberEXCERPT FROM THE JOTJRNAL OF THE 28TII REGULAR SESSION HELD BY THE SANGGUNIANG PANLUNGSOD AT THE HALL OF FAME ON FEBRUARY 16, 2OII r. ORDN. # t2-20n-603 AN ORDINANCE REQUIRING ALL POT]LTRY DRESSING PLANTS AND DEPOT PLANTS WITHIN THB CITY OF MANDAUE TO USE CRUSHERS ON DEAD POTILTRY ANIMALS AND PROWDING PENALTIES F'OR ANY VIOLATION THEREOF The TWELFTH SANGGLTNIANG PANLUNGSOD of MANDAUE, with members in session duly assembled, hereby ORDAINS that: SECTION l. Title. - This ordinance shall be known and cited as the "IJse of Crushers on Dead Poulties Ordinance" I I03llsl20r1 ORDN. # 603 Series 201I i::: .:..1'_ _ .___/ SECTION 2. Scope. This Ordinance shall govern all the establishments, operation, maintenance and ownership of poultry dressing plants within the jurisdiction of Mandaue Crty. SECTION 3. Declaratian of Policv. - It shall be the avowed policy of the Local Government of Mandaue, to: 1. Regulate poultry products used for public consumption and enforce all necessary measures to eradicate or prevent all forms of animal diseases and contanination; 2. Create favorable climate of investment to encourage poultry industry to put up world class meat establishments; 3. Ensure food security and provide safety and quality standards for consumer products related to livestock to assure the protection of the public against unreasonable risk of injury and hazuds to health. Atl poulty animals found to be dead, caused by the aftermath of either manmade or natural death such as suffocation, shall be issued a Condemnation Certificate by the Meat Inspector present. And in the presence of the latter, the said dead poultries shall be executed through the use of a Crusher. The crushed dead poultry shall be disposed through composting. SECTION 4. Definition of Terms. - As used in this Ordinance, the following terms shall be interpreted to mean as follows: 1. Crusher - a machine desiped to reduce whole chickens into smaller parts or tiny strips, so they can be more easily disposed of; 2. Poultry Dressing Plant - refers to premises wherein poultry animals are slaughtered and dressed for 03lts/2011 ORDN. # 603 Series 20ll :::: _: _ _:i _.____ 3. Depot Plant - refers to a facility dubbed as "bagsakan" or marketing center wherein poultrf products are relatively sold to suppliers; 4. Poultry Animals - refer to farmyard birds such as chickens, ducks, geese and turkeys; 5. Mect Inspectar - a person who has at least 72 units in college, has undergone trainings and has been designated/appointed by the appointing authority and shall be responsible to impose meat hygrene and sanitation; 6. Composting - refers to an aerobic biodegradation process used to decompose organic material. It transfonns a waste product (dead animals) into a useful soil amendment. SECTION 5. Princioles and Obiectives. - The City of Mandaue shall ensure the greatest degree of protection to the human health against poultry animals with highty contagious and deadly diseases and in situations resulting in the depletion of poulUy animals for human consumption particularly those arising from and in the aftermath of manmade and natural disasters and calamities. SECTION 6. Prohibition - No person, company, corporation or any entity shall transport dead poulfry animals from the dressing plants or depot plants to any venue or destination whatsoever. The same shall not be allowed to engage in any form of trade, business or barter. This ordinance further stipulates that any dead poultry found to be sold in the open market shall be taken into custody by the City Government of Mandaue and the said animal shall, likewise, be subi summary ,tt)il 03115/2011condemnation.to ORDN. # 603 Series 20ll l:::_:__ SECTION 7. Penalties. - Violations in the provisions set forth in this Ordinance shall be penalized by a fine under the followin g gl:avilrty, to wit: First Offense Second Offense Third OffenseThree Thousand Pesos (Php3,000.00) Five Thousand Pesos @hp5,000.00) Five Thousand Pesos (Php5,000.00) and an imprisonment of not less than six (6) months at the sole discretion of the Court of competent j urisdiction. Upon the third offense and tle pafty violating thereof is a duly licensed establishment, the City Government of Mandaue, at the discretion of a competent Court, may revoke the business permit of the said establishment. Any dead poultry animal found to have been transported or sold shall be confiscated and disposed of as provided in Section 3 of this Ordinance at the expense of the person, firm, corporation or any entity found to be in violation thereof. In frrtherance thereof, for the pu{pose of this Ordinance, 'person" means natural or juridical. In c:lses of juridical persons such as licensed establishment, company or corporation, the President or the General Manager thereof shall be held solely liable with the establishment, company or corporation where helshe works under, as the case may be. SECTION 8. Enforcement. - The Mandaue City Police Office O{CPO), the City Veterinary Office (CVO), the Slaughterhouse Office, Barangay Officials and Barangay Tanods shall be asked to effectivety and efficiently implement this Ordinance to ensure the strict compliance herewith. SECTION 9. Reoealins Clause. - Any and all existing ordinances, proclamations, orders or parts thereof containing provisions which are inconsistent or contrary with any of the provisions declared in this ingly. ORDN. # 603 Series 20ll :::"-.:- -:: -. .--.t SECTION 10. Seoarabililv Claase. - If any part, clause, section, phrase or word of this Ordinance, is for any reason, declared to be unconstitutional or invalid, other parts or provisions hereof which are not affected thereby shall continue to be valid and enforceable. SECTION ll. Elfectivin Clause. - This Ordinance shall take effect upon its approval and immediately after its publication in a newspaper of general circulation. ENACTED without objection after its second and final reading on February 16, 20ll; as proposed and motioned by Honorable Jimmy C. Lumapas, duly seconded by Honorables Nenita C. Layese and Benjamin H. Basiga; with favorable recommendation from the referee-Committee on Laws and Ordinances. :F**:l:f,***** ********** CERTIFIED TRUE AND CORRECT. Mandaue City, Philippines, 03 I 15 l20ll DE Vice and Presiding Officer ATTESTED: FREL BANAG Ci APPROVED: JONAS C. CORTES City Mayor 'fiiH?flfilfrED 0N: 03trst20trRA 7 t6a .-t- 0wfr itagl2ail {'*fi) I Rep&amp;lir: of tln Phitsppilrcs CITTOF HANDAT'f SANGGUilIANG PAI{IJ.|TI6OD qoM[ilTTEE ON LAWS ANp ORDINANCES Committee Report No. 27 -\QII UFFtCE ilF iiii ql,lfrlt): irrt:itlit'|LtJN6Si} TO THRU SUBJECTThe Honorable SP Members Hon. Glenn O. Bercede Vice-Mayor &amp; Presiding Officer DO 06-2011Nrllv1E i St{;it. r-*DAIE /Tlt'iE: REF'+A: Reviewed by this Committee is Draft Ordinance No. 62O11 entilled, "AN ORDINANCE REGUI.ATING ALL POULTRY DRESSING PIANTS AND DEPOT PTANTS WITHIN THE CITY OF MANDAUE TO USE CRUSHER ON DEAD POULTRY ANIMALS AND PROVIDING PENALTIES FOR ANY VIOLATION THEREOF". The Draft Ordinance requires the use of crusher machines for the disposal of dead poultry in all poultry dressing plants and depot plants in Mandaue City. Poultry animals may succumb to death due to congenital defects, diseases, accidents, equipment failure and natural calamrty. A daily concem for poultry dnessing plants and depot ptartts is the disposal of poultry carcass. A practical and sanitary system of disposing dead poultry is necessary to avoid the spread of diseases and prevent odors and fly breeding. At present, the system of disposal of dead poultry being practiced in most poutfy dessing plants is on-site burial. With this method, the entire poultry carcass is buried. On-Site burial of lhe whole dead poultry is the least prefened method of disposal because of the emission of foul odor due to the long period of time for the whole carcass to decay. Burial may also lead to the contamination of underground water, thus posing a threat to both animal and human health- There is nor a shift from on-site burial to composting method. With the latter method, the dead poulfy is hansformed into a useful soil su p plement th rou gh aerobic biodegradation process of decomposition. Draft Ordinance No. 0&amp;2011 requires lhe use of cnrshers wtrereby the dead poultry is cut into smaller pieces thus more easily disposed of and the foul smell re&amp;rced. The poultry dressing plants and depot plants owners are given discretion as to how they will dispose the crushed dead poultry. The Commiftee recommends for the following amendments: 1. The caption "AN ORDINANCE REGUIATING ALL POULTRY DRESSING PT-ANTS AND DEPOT PLANTS WITHIN THE CITY OF MANDAUE TO USE CRUSHERS ON DEAD POULTRY ANIMALS AND PROVIDING PENALTTES FOR AT{Y VIOLATION THEREOF' --be amended by deleting the word'REGULATING' and replacing itwith'REQUIRING". 2. Section 3, paragraph 2 shall be amended by deleting the word "landom". This will ' ensure that all dead poultry shall be executed through the use of the crusher. Thus, no dead pouhry will be sold in any marketwithin Mandaue City- Section 3, paragraph 2 shall be further amended by inserting the sentence: n'The crushed dead poultry shall be disposed through composting". 3. Sec{ion 4 (Definition of Terms) shall be amended by induding anotherterm: 6. Gomposting -refer to an aerobic biodegradafion process used to decompose organic material. lt transforms a waste product (dead animals) into a usefulsoilamendment. The final draft of Draft Ordinance 0G2011 shall be as follops: Draft Ordinance No. 06-201 1 AN OROINANCE REQUIRING ALL POULTRY DRESTTI'{G PITNTS AI{D DEPOT PLANTS WITHIN THE CITY OF MANDAUE TO USE CRUSHERS ON T}EAD POULTRY ANII{ALS AT{D PROY|IXIIG PEI{AITIES FOR ANY VIOLATION THEREOF THE TWELFTH 112t\ SANGGUNIANG pANLUNGsoD oF TTANDAUE clTY, with alf members in session duly assembled, hereby ORDAINS that: SECTION 1: Title This Ordinanoe shall be known and cited as the, "Use of Crushers on Dead Ponlbhs Ordinance". sEcTloN 2:99ge, This Ordinance shall govem all the eeilablbhments. operation. maintenance and ornersfiip of poultry drasing plants within the jurisdiction of Mandaue City. sEcrloN 3: psglardsqgf-Pgllgy tt shall be the avowed policy of the Local Government Unit of Mardaue, to: 1. Regulate poulhy prodrrts ueed for publb consunrption and enforce eil necessary m€aGures to eradicate or prevent all forms of animal dbeces and contamination; 2. Create favqable dimde of invesbnent to encourage ponlty kdustuy to pd up world class meat establishmentsi 3. Ensure food security and provide safety and quality standarG fs consurner prodrcts related to livestock to assure the protection of the publb against unreasonable rbk of injwy and haaards to health; All poutty animab fiound to be dead, caused by the aftermath of eiher manmade or nfrral death sLtch as suffocation, shall be issued a Condemnation Certificate by the Meat Inspector preent And in lhe presarce of the lafter, the said dead poulties shall be exeutsd through the use of a Crustrer. The cvuslrad dead porey shaf be disposed &amp;rough composting. SECTION r[: Detrnition of Terms As used In this Ordinance, the folbwing terms shall be interpreted to mean as foBo*s: 1. Crusher - a machine desigrred to reduce whole chbkens into smaller parts or tiny stips, so they can be more easily disposed of;2. Fouttry Dn*ssing Plant - refers to premises wtrerein pouftry anirnab are slaughered and dressed for human consumption;3. Depot Plants - refers to a facility dubbed as 'bagsakan' or marketfurg cerrlEr wherein pouttry products are relatively sold to suppliers; 4. Poultry Animals - refers to farrnyard birds; to wit ctrickers, drcks. geese. trkeys; 5. Meat Inspector - a person who has at least 72 units in ccillege, has undergone fainings and has been designated/appointed by the appointing authcity and shall be rryrs$le b irp6e meat hygiene and sanitation; 6. Composting - refers tq an aerobb biodegradaton process used to decompce organic material. lt transforms a wast€ pro'duct (dead animaks) into a useful soil amendment SECTION 5: Brinciples and Obiecdves The City Of Mandaue shall ensure the greatest degree of protection to the human heatth against pouttry animals with highly contagious and deadly diseases and h situations resulting in the depbtion of poutty animab for human consumption particularly those arising fiorn and in the aftermath of manmade and natural disasters and calamities. SECTION 6: Prohibi$on No person, conrpany, corporation or any entity strall tansport dead poutby anirnab from the dressing plants or depot plants to any venue or destination ufiatsoever. The sarne shall not be altowed to er4Bgp ir any form dt'ade, br.rsiness or barter. r0 0-0 t . tP|, Thb Orrlinance ftrrther silipuhtes lhat any dead poJby fqrnd to be sc{d in tre bpen nrarket stlall be taken into custody by fie Ctty Governrnent of llardaue and fte said animal sha$. &amp;ewbe, be sttioc*ed b sflrnary condemnation. SECTION ?: Penalties Violalions in tha provisions set forfi in thb Ordinance shall be panalized by a fne under the following gnavity, to wit: First Offense Second Offense Third OffenseThree Thorlsand Pesos (Php3,00O.0O) Five Ttrousand Pesos (Php6,00O.00) Five Thousand Pesm (Php5.0@.00) and an imprisonment qf not less than six (6) months atthesob discretion of the Courtof conpetent juvMifion. Upon the third offense and ttre party violating thereof is a 4rly licensed eshblishment, the City Government of Mandaue, at the discretion of a competent Cour( may revoke the business permit of the said establirtrnent Any dead poulby animal found to have been tansported or sold shalf be corfiscded and disposed of as provided in Section 3 of this Ordinance at the e4cense of the p€rson, firm, corporation &lt;r any entily fouod to be in violation thereof. In furtherance thereof, that for the purpme of this Ordinance, "person' rneans nahnal or juridical. In cases of juridical perons strch as licensed establbhnrent, company or corporation, the President or the General Manager thereof shall be held sofely liable with ihe eskblishment company or cuporation wlrse he/she works wdcr, c the cce may be. sEcTloN 8: ftsfgrcn! The Mandaue City Polbe Office (MCPO). City Veterinary Office (CVO), Slaughbrtrouse Office, Barangay Officials and Barangay Tanods shall be asked to efiectively and €fficisndy impkercnt thb Ordinarpe to ensure the sbict compliance herewith. SECTION 9: ReDealino I:f.ur" Any and all existing ordinarrces, proclamations, orderc or parts thereof codaining provisinns whbh are irrconsbtent or contsary with any of the provis&amp;rns declared in $b Ordinance are hereby @ned repealed, amended or modified accordingly. SECTIONI0: Separabilitv Glause lf any part, clause, section, phrree or vord of thb Ordinance, is for any reasm, Wd to be unconstitutional or invalid, other parts or provbions hereof wfiidr are not affected thereby shall continue to be tralid and enforceable. SECTfOttl 1 l: Effeetivitv Chuse This Ordinanco shall take effect upon its approval and imrnadiately after b mandafory prblbadon in a nerlspaper of general circulation as mandated under Sectkrn 511 of the R.A 7160 or otietwise known as the Local Government Code of the Philippines of 1991 , whichever com6 frst In view of ihe foregoing, the Committee rccommends for the approval of Draft Ordinance 06- 2011 subject to the amendments abovementioned. Respectfully submitted. February 7,2011. m&amp;r DEMETRIO C. CORTES, JR. MemberMandaue City, Philippines.</t>
  </si>
  <si>
    <t>ORDN NO. 12-2011-616</t>
  </si>
  <si>
    <t>AMENDING ORDN#98024 BY RENAMING THE TRAFFIC ENFORCEMENT BODY OF MANDAUE</t>
  </si>
  <si>
    <t>ffi Twelfth SP ORDN. # t2-2011{16 AN ORDINANCE AMEI\IDING ORDINAI\ICE NO. 981024 BY RENAMING THE TRAFFIC EFFICIENCY DEYELOPMENT AI\TD MANAGEMENT BOARD OF MANDATIE AS TRAFF'IC ENFORCEMENT AGENCY Otr' MANDAUE (TEAM) ThC TWELFTH SANGGUNIANG PANLUNGSOD of MANDAUE, with members in session duly assembled, hereby ORDAINS that: SECTION 1. Section I of Ordinance No. 98/024 from Traffic Efficiency Development andEXCERPT FROM TIIE JOI]RNAL OF TITE 34TII REGULAR SESSION HELD BY THE SANGGUNIANG PAI{LUNGSOD AT THE HALL OF FAME ON APRIL 13,20llRepublic of the Philippines CTTY OE. I,TAI{DAT'E Sangguniang Panlungsod 3gth Session Vice Mayor/?residing Offrcer Majority Floor Leader Pro Tempore President SP Member SP Member SP Member SP Member SP Member President/Liga ng mga Barangay SP Member Asst. Majority Floor Leader SP Member (Vacation Leave - abroad) Pre s i dentlPederasyong Panlungsod ng SKPRESENT: Hon. Glenn O. Bercede Hon. Diosdado P. Suico Hon. Demetrio C. Cortes, Jr. Hon. Jose Jefferson C. Ceniza Hon. Jimmy C. Lumapas Hon. Nenita C. Layese Hon. Benjamin H. Basiga Hon. Elstone C. Dabon Hon. Ernie N. Manatad ON OFFICIAL BUSINESS: Hon. Editha F. Cabahug ABSENT: Hon. Beethoven C. Andaya Hon. Emmarie M. Ouano-Dizon Hon. Jeric Mikhail Cuizon to Traffic Enforcement Agency of Mandauehereby renamed ORDN. # 616 Series 20ll :i:: :_l'. -...-.t SECTION 2. Repealing Claus". - Any and all ordinances of the City of Mandaue or parts thereof which are contrary to or inconsistent herewith are hereby repealed, amended or modified accordingly- SECTION 3. Effectivity. - This ordinance shall take effbct upon approval, immediately after its publication in a newspaper of general circulation. ENACTED without objection after its second and final reading on April 13,2}ll as proposed and motioned by Honorable Elstone C. Dabon, duly seconded by Honorables Jimmy C. Lumapas and Ernie N. Manatad with favorable recommendation from the referee-Committee on Laws and Ordinances. *'|.,i******* ********** CERTIFIED TRUE AND CORRECT. Mandaue City, Philippines, 04121 l20I I ATTESTED: ANAG r.RE Ci APPROVED: JUL 1 I 2011 JONASLENN O. BERCEDE yor and Presiding Officer '!,:jffiW;;'tL. t'l ^d,l-t J,"* ,'U@t/-Aru Reputrlic of the ft it$phes CITYOF I{AHDAUE SASIGGUNIAT{G PAI{LUNGSOD i ir ruo tolL lUtt 1n:v) TO THRU SURJECTThe Honorable SP Members Hon. Glenn O. Bercede Vice-Mayor &amp; Presiding Officer DRAFT ORDINANCE NO. 34-10iii', Si:'i:i11iil:rl{i;, i:) jih'; *,tri.ir }.{ ii },r; ;i if il;'i 'r' .S"' ' 1'I i -(," H: s,r' iL" * * ,i..,,i.&amp;' i,r,il T t ?ilr:_13!I!-:r-::*-lli.' :?,'lr(aoa&amp;'{ 'IrAit /Tlt{E: _ ';lMEtSlGN: Reviewed by this Committee is Draft Ordinance No. 34-10 entitled an "ORDINANCE CHANGING THE NAME OF THE TRAFFIC EFFCIENCY DEVELOPMENT AND MANAGEMENT BOARD OF MANDAUE PURSUANT TO ORDINANCE NO. 98124 TO TRAFFIC ENFORCEMENT AGENCY OF MANDAUE". Upon recommendation of the Traffic Enforcement Board in its Resolution No. 101007- 001, the said Draft Ordinance was formulated by amending Ordinance No. 98/24 to the effect of changing the name of the Traffic Enforcement Body of Mardarc City from Tnaffic Efficiency Development and Management Board to TRAFFIC ENFoRCEMENT AGENcy oF MANDAUE hereinafter refened to as "TEAM". All other provisions of the aforesaid Ordinance No. 98124 are not affected by this amendment. Hen@, Draft Ordinance No. 34-10 will now be read as ?N ORDINANCE AMENDING ORDINANCE NO. 9W24 BY RENAMING THE TRAFFIC ENFORCEMENT BODY OF MANDAUE CITY AS THE TRAFFIC ENFORCEMENT AGENCY OF MANDAUE". The Committee hereby recommends for the adoption of this report and for the approval of Draft Ordinance No. 34-10. Respectfully submitted. March 29,2011, Mandaue City, Philippines. NENITA CENIZA{AYESE Chairman DEMETRIO C. CORTES, JR. Member</t>
  </si>
  <si>
    <t>ORDN NO. 12-2011-594</t>
  </si>
  <si>
    <t>AMENDING &amp; REGULATING THE ENTRANCE FEE ON ALL LOCALLY SOURCED MEAT &amp; MEAT PRODUCTS</t>
  </si>
  <si>
    <t>Twelfth SPRepublic of the Philippines CITY OF lvtAtilDAttE Sangguniang Panlungsod EXCERPT FROM THE JOURNAL OF THE 24TH REGULAR SESSION HELD BY THE SANGGUNIANG PANLUNGSOD AT THE HALL OF FAME ON JANUARY I2,2OII PRESENT:27th Hon. Glenn O. Bercede Hon. Diosdado P. Suico Hon. Demetrio C. Cortes, Jr. Hon. Jose JefiFerson C. Cemz-a Hon. Jimmy C. Lumapas Hon. Emmarie M. Ouano-Dizon Hon. Benjamin H. Basiga Hon. Elstone C. Dabon Hon. Editha F. Cabahug Hon. Jeric Mi*Jrail Cuizon ON OFFICIAL BUSINESS: Hon. Nenita C. Layese Hon. Ernie N. Manatad ABSENT: Hon. Beethoven C. AndavaSession Vice Mayor/Presiding Offi cer Majority Floor Leader Pro Tempore President SP Member SP Member SP Member SP Member SP Member SP Member President/Pederas yon g Panlungsod ng SK SP Member President/Liga ng mga Barangay Asst. Majority Floor Leader ORDN. # l2-2011-s94 AN ORDINANCE I'T]RTHER AMEI\DING Ah[D REGULATTNG THE ENTRANCE FEB ON ALL LOCALLY.SOURCED MBAT AND MBAT PRODUCTS BROUGHT FOR SALE IN THB PT]BLIC MARKET OF MANDAUE CITY AS AMENDED TINDER CITY ORDINANCE NO. O2O SERIES OF 1998 (orrrERwrsE KNowI\ As TrrE *REVISED MARKET COIIE oF MANDAUE CITtr') The TWELFTH SANGGTINIANG PANLI-INGSOD of MANDAIIE, with members in session duly assembled, hereby ORDAINS that: SECTION 1. Paragraph b of Section 45 of Mandaue City (Ordinance No. 98/020) is regulated to be read as follows:of the Revised Market Code 0l/26/2AtI ORDN. # 594 Series 2A1l :i::-:.-l'- - -.-. "(b) Meat, Beef and Porkl. Imported 2. Local10.00/kilo 0.25lkilo" SECTION 2. As accustomed, all meat and meat products brought for sale at the Mandaue Public Market are presumed to weigh a total of sixty (60) kilos. Thus, Fifteen Pesos (Phpl5.00) will now be collected for every meat and meat products brought in by a local meat vendor, a resounding fifty percent (507o) off from the previous Thirty Pesos (Php30.00). SECTION 3. Declaration of Policv. - Upon entrance, all locally- sourced meat and meat products shall be collected with the above-mentioned amended fee of Php0.25 in every kilo thereof. SECTION 4. Prohibition. - Atl persons, whether transient vendor, supplier or consignee of any locally-sourced rneat and meat products shall only be allowed entrance in the public market of Mandaue City after payment of the amended fee stipulated hereinabove. Non-payment of the aforecited amended fee, for whatever reason provided by a local meat vendor, is a punishable offense as governed by Section 46 of the Revised Market Code of Mandaue Citv (Ordinance No. 98/A2A) SECTION 5. Enforcement. - All local meat and meat products offered for sale in the public market of Mandaue City shall be under the administrative control of the City Veterinary Office and the City Slaughterhouse subject to the existing rules and regulations as promulgated by the National Meat Inspection Service (NMIS); and the corresponding fees as clearly defined in the herein provision herein shall be under the direct supervision of the City Treasurer's OfTice. SECTION 6. Reoealine Clause. - Any and all other ordinances or parts thereof specifically paragraph (b) of Section 45 of Ordinance No. 981020, otherwise known as the Revised Market Code of Mandaue City containing provisions which are inconsistent or contrary with any of thePhp Php provisions declared herein are hereby deemed repealed, amended pnd/or modified accordingly...ffi\ -l{ffiffi F}'Wrr([0r/26/20t1, ORDN. # s94 Series 2011 :::"- . :'_ ..-.--t SECTION 7. Seporabilitv Clause. - If any part of this Ordinance, is for any reason, held to be unconstitutional or invalid, the other parts or provisions hereof which are not so declared by any Court of competent jurisdiction shall remain in full force and effect. SECTION 8. Effectivitv Clause. - This Ordinance shall take effect immediately upon approval by the City Mayor. ENACTED without objection after its second and final reading on January 12, 20ll; as proposed and motioned by Honorable Jimmy C. Lumapas, duly seconded by Honorables Benjamin H. Basiga, Elstone C. Dabon and Diosdado P. Suico; with favorable recommendation from the referee-Committee on Laws and Ordinances. ********** *****tr**** CERTIFIED TRUE AND CORRECT. Mandaue City, Philippin es, 0l 126 l20ll NN O. BERCEDE Vice and Presiding Officer ATTESTED: FREL citABANAG cretaryVEtrGET} APPROVED: f HFl 1 ij ZUlt JONAS C. CORTES Citv MavorN?al-(tr v*,/t:{l'il .11 QspuS frc of tf" cPfritippitus Qity of frlan[aw Cify Legal Oflicer Tel f 3458899 03 February 2oll HOIY. JOI{AS C. CORTES City Mayor RD: ORDIV, Itb.. 12-2077-594 (Rquladlrtg tle Entrul,tcg Fee on all Loa,llglfuttrccd Uet) Sir: The abovementioned ordinance appear to be in accordance with established laws, rules and regulations, if read altogether with Ordinance No. l2-2OlO-575 (an ordinance regulating the entrance fee on imported meat). However, taken by itself, it discriminates in favor of imported meat, as tJre ordinance only prohibits entry in the public market for non-pa5rment of the entrance fee for locally-sourced meat. Be it noted that the ordinance imposes fees on the entry of both locally-sourced and imported meat, yet prohibits ONLY the entry of tJ'.e former for non-pa5rment of the required fees. Ttre Equal Protection Clause of the Constihrtion miglrt be an issue. It is best that an ordinance containing the provisions of botJl Ordinance No. 12-2011-594 and Ordinance No. 12-2OlO-575 be enacted, which would provide the treatment of both locally-sourced AND imported meat. Y. TIAIIERO Q"INfr I IIrCITY OF MAPtAUEo MAYORJONAS C. CORTES Cebu, Philippines 6014 E-mail: jonasccortes@yahoo.com.ph Web Page: www.mandauecity.gov.ph February t2,zOtL THE SANGUNIANG PANGTUNGSOD Hall of Fame Mandaue City Hall Centro, Mandaue City VETO MESSAGE For consideration is Ordinance No. L2-2Otl-594 AN ORDINANCE FURTHER AMENDING AND REGULATING THE ENTRANCE FEE ON ALt LOCALTY.SOURCED MEAT AND MEAT PRODUCTS BROUGHT FOR SALE IN PUBTIC MARKET OF MANDAUE JCITY AS AMENDED UNDER crry oRDTNACE No. 0020 sERrEs oF 1998 ( oTHERW|SE KNOWN AS THE "REVISED MARKET coDE oF MANDAUE CtW"l. It is the observation of the undersigned that the ordinance in issue is more of amendment to Ordinance No. 12-2010-575 than an amendment to Ordinance No. 0020 Series of L998 specifically on Section 1 and Section 4 thereof. Be it noted that on Ordinance No. 12- 2O1O-575 Section L thereof provides that the entrance fee for Meat, Beef and Pork be it local or imported was pegged to Php 10.00/kilo. On the ordinance in issue the entrance fee imposed for the imported meat, beef and pork remained at Ten Pesos/kilo, while the entrance fee for the local meat dramatically reduced to Php 0.25/ki1o. The Ordinance never posited any valid reason for the overwhelming reduction. The herein measure though, laudable as it will help the local meat producers, contradicts the current policy of the city to augment its income thru proper enforcement and collection of its revenues. Furthermore, provision in Section 4 the ordinance in issue which states that "Section 4, Prohibition.- All persons, whether tronsient vendor, supplier or consignee of any locolly- source meat and meat products shall only be allowed entronce in the public morket of Mandoue City after payment of the amended fee stipuloted herein above." lf not read altogether with Section 4 of Ordinance NO. 12-2011-594 which states "section 4. Prohibition.- No person, whether tronsient vendor, supplier or consignee of ony imported meot and meat products sholl be qworded entronce in the public morket of Manduae City without hoving to poy the omended fee stipulated herein, and likewise, subtmission of the odditionot meot {.I CITY OF MAINDAUEo MAYOR JONAS C. CORTES Cebu, Philippines 6014 E-mail: jonasccortes@yahoo.com.ph Web Page: www.mandauecity.gov.ph inspection certificate duly issued by the Nationol Meat tnspection Seruice.' would discriminate in favour of imported meat as the prohibition covers only the entry in the public market of Mandaue City. The City Legal Office warned that the Equal Protection Clause of the Constitution might be an issue. Lastly, it is the observation of the undersigned that the herein measure failed to incorporate pertinent mandates imposed in the administrative Order No. 22 Series of 2010 ofthe Department of Agriculture which imposes penal sanctions for non compliance thereof. Section 4 thereof provides that "section 4. Handling Requirements. 4.1 The following rules and regulations shall be strictly observed in the handling of frozen meat and meat products intended for sale in the meat markets. 4.L.L A,l persons and entities engaged in the handling and sale of frozen meat and meat products in meat market shall be accredited/licensed by NMIS or registered with the LGUs. 4.1.2 Frozen meat and meat products shall be displayed and sold in the meat stalls in sealed primary packaging. 4.1.3 Thawing and repacking from bulk packaging shall be done in an NMIS accredited meat establishment and under temperature controlled environment of 10'C. The meat establishment officer shall inspect and certify aw to the products fitness for human consumption. 4.1.4 Retail packaging material shall be ensure traceability and bear the identity of the original source (eg name, address, accreditation number.) as well as that of the NMIS lilcensed repacker. 4.1.5 The retail packages shall be stored in refrigerated facilities and transported in vehicles that are able to maintain temperature not higher than 4'c. 4'1.5.1 In the meat stall, the retail-packed frozen meat and meat products shall be kept in sanitary containers made of approved materials preferably stainless steel or food grade plastic. 4.t.5.2 Be kept in temperature not higher than 10,C; Likewise, Section 5 thereof provides the penal sanctions which states that " All person, firm or corporation found guilty of directly or indirectly violating any provision of this Order, in .ir. /. .{ CITY OF MANDAUEo MAYOR JONAS C. CORTES Cebu, Philippines 6014 E-mail: jonasccortes@yahoo.com.ph Web Page: www.mandauecity.gov.ph addition to penalties and sanctions prescribed in Republic Act 9296, otherwise known as the "Meat Inspection Code of the Philippines" may also be charged for violation of the Consumer Act of the Philippines." lN VIEW THEREOF, the undersigned VETOED Ordinance No. 12-201.L-594. c. coRTEs lf ,:Fln f Ti: rr!1- rl!,qltllllr\tlfi pllNl-ill.l6s0D't R€fllHic of the Philippin€ CIWOFIIANDAUE I, I ., , ,. -. SAttlGGUilIAilc PANLUI{G$OD : .JAN |l TO THRUThe Honorable Sp Members Hon. Glenn O. Bercede Vice-Mayor &amp; Presiding Officer DO 62-10 SUBJECT Reviewed by this committge is Draft ordinance No. 62-10 entifled, "AN oRDINANCEFURTHER AMENDING AND REGUI.ATING THE ENTRANCE FEE ON ALL LOCALLY- SOURCED MEAT AND MEAT PRODUCTS BROUGHT FOR SALE 'N THE PUBLIC MARKETOF MANDAUE CITY AS AMENDED UNDER CITY ORDINANCE NO. O2O SERIES OF 1998OR POPULARLY KNOWN AS THE REVISED MARKET CODE OF MANDAUE CITY Ordinance No. 12'2o1s.575 amended Section 45 (b) of Ordinance No. 9g/o2o(otherwise known as the Revised Market code of Mandaue Crty, as amended) by regulating theentrance fee of imported meat and meat producG bror.rght for sale in the Mandaue city public Market' All imported meat and rneat products shall be collected with an entrance fee ofPhp10.00 per kilo. Likewise, Draft Ordinance 62-10 aims to furher amend Section 4s (b) of ordinance Ns.98/020 by decreasing the entnance Fe of locally-sourced meat and meat products to php 0.25per kilo. with the influx of relatively cheap imported meat and meat products, the Committeerecognizes the need to lower the entrance fees fior locally-sourced meat and meat products inorder to enable locaf meat produgers to compete with those who import meat and meatproducts. Finding Draft ordinance 62-1; not ontrary to existing laws and regulations, theCommittee re@mmends for its apprcval and adoption. Respectfully submitted. January 4,2011. Mandaue City, philippines. a Oot DEMETRIO C. CORTES, JR.Committee Report No. Ol - aoil Chairman Member Hon. JONAS C. CORTES Mayor City of Mandaue Sir: F'or lour signcure. Thank you. Very tr:rly yor.rs, Mr. LA City B Apv'iI oFF![E 0F I!|I S{Itlq[l{ltr]lG FANL0il6SnD "t '1'" ' 'v' !,1 ... .,, ,, I ''r. t -d'.. ,., "" i....1. !, fiIJ DATE I'TI}.11: Nrl'tI tsti'1. - x.tts$: 733,000,000 86,500,000 s0,t00,m0 13,497,000 35,i00,000 4.300.000 953p97,m0iirl,il I ,il; l ' '{ii l' lr li I' t I : I j, ,iffi October 15. ?010 Respctt'ullv endorsing !=:{t'_g:Eryio copy of the cirv'r Annuer Fudget Froposar forYear 201 I amounting to php g$a91,rffi0.00 p* "etu**t no.tt", - CEN, FT/ND 2ff/oDEY. FUND MARKET SLALIG1IIERHOUSE HOSPITAL SPORTS COMPLEXEepublfu ojF ths Shili:rp:trrte CTTY Sr HANOAIJ*'Ci$;' Buclget fi trtrrgt. Off,i'ce e_bjjir++'!-_r'rr'.*&lt;+9i'j:f5sj#*5@ts*4*ry#+,,+t.#4*.tsiv..?g.rir.+. re! BT'RTO N. l, I lidf lii'll 1i IWIYoR e. eonrsso Jonrgo MANDATIECmvor ffi r'tiffiieseotl I-nvnil: jqq*Eorttlf,,/j:a[$g{gn-d} llicb PaBe: 1rg1--rnnndiiuecitr'-qor.Dlt October 15, 2010 ThtE SANG6UNIAN6 PANTUNGSOD Thruugh the Commtttee on Budget and flnance MandaueCity Gentlemen/Ledies; SUDGET MESSAGE I drh rubrnttdns lrcrr{rrith th€ prcporcd Annuel &amp;rdgct for calendar year 2O1L The budgct a$ proposed by this Office, adh€tr1i as rhuch as possiblc the pfov'Eions orf the Local Governmsnt Code, speci{icaily others, the following: 1. The cstmates of Rerrenue for CY- 2tr11 have beerr revievvcd and have been found to be in accordance wtth ttre prwlsions of Title One, Two, Three end Four of gook ll of {:he Coile' z Th€ totel amount proposed to be approprlated for expenditureg have not exceeded the total estimated income, Per statement:iI I I II GEf.IEMLFUND: Total Estimated Revenue Total Proposed ExPendlturcs C|TY HOISPfTAL: Totaf Ectlmated Revenue Subsldy from G€rreral Fund Total Proposed Expendibrres gWPUBIICMAf,XET: Total Estlmated Revenue SubsidY to Ma*gt Total Proposed Expenditlfies CITYSPORTS @MPT"EX; Totel fstlmated Rerrenue Substdy frorn Gen. Fund Total Propq€d Expendituras c|w SLAUGHTERflOUSE: Total Estlmet€d Rcvenue Subsidy from Gen. Fund Total Proposed ExPendlturesPhp 733,000.000.00 733,m{l,mo.ql Php 26,500,000.Oo 9.000.000.00 35,5(Xl,(x)O.oO 24.500,000.00 56.q00,000.00 80,500,000.{n lioo,ooo.00 3.O00.000.00 4300,000.00 Php 7,734000.00 5.763.000.00 tti4gzooo.ooi flr l:ir[] il It ,il i ilI Php i tf JI ir il 1i i' ,lilIt i f 3.In the proposed approprietion, allotetion has ftrgt been made fisr the provisions of basic ::ff;j"t facllitles enuncrated in Sec 17 {bl of the csde b.f"; "*rrfu th€ same for crrher Full provislons heve beet madc for €lt sbtutory and c€fitrictrat obllgatons to tlie €xtent that the total proposed appropriation for debt servring * *r"a,i Ir iI Ii fi {' I i I ,lill'l i ir: fi! I iI7. 8. I ili fr { I {I ,lilli I i ti 1General Fund Market Slauglterhouse Total AtnortEadonFhp s2,9s4,6o9.s4 56,000,000.oo 5,763,000.00 Php u45f2609.s4 notexceaded tht 20?t of the csfimated regular Income of tt€ ctw. The total propoeed appropridron fs ald to compoDent barangays has been set at php27,000.00 whrch ls in conformance with the requiremer* of thc ode $at at reast php 1,000.00 per bararrgay be appropriated for the pufp6$e. The lumpsum arnount equal to 5% of thc Budg*t ytar Incorne from regular cources har been proposed ror eli;pfoprretio.. to cover ,Jnfor:..,cn cxpcndrturcc whrcfi .may arrsc frofi th.occ-urence of calemities wlthln t{re tocatity dr in the other areas declared to be in state of calamity by competerrt authority, amounted to php 36,650,000.00. The totaf proposed appropri;trm for the pgrsonal s€r\,lcai has b€eri '€t at php M,lrn,r&amp;,46 Th€ total proposed approprlafion for devetopment proj€cB hai bccn set et php g6,500,000.00,which ls not fess than 2o% of our proJected share from the Internal Revenue Ailotment of php43a500,o0o.m. Full provisions ate made for all statutbry and contractual obligations. uke 20% devefopment fund, employee benetrts, 8id to component beranEays, loah amorur*on, i"int"n"** of city roads and bridges, dntl-drug carnpaign are allotttd a fair Jhare of thc budget A maJor segment In the proposid budget ls davoted to tte pursutt of goals and objectives of assuring delivcry of basic s€rvicc! and facitit&amp;cs. sottd waste ttfanagement, rnvt]ronmantaf pnotsction pr6grarn,Socio-€conomic Programs support for cdlcatJon *u toli ;;;;s are a[gtted thus foregoing are the verious thrusts of thls admtnisfi?t on. Should the Honorable body find thc Budg€t Fropoeals for cy 2011 ln order, tt ls respectfully reguesterr that the same be pasi€d, wlth tjbe "-trid."nt it deems proper and *-a**ry, fn time to take effect immediately upon the ensuing ca.lendatyear. I Fil-ffi,ftEit:.i5ttt6- { ,lilt,i I i ,,,1 J j</t>
  </si>
  <si>
    <t>ORDN NO. 12-2011-595</t>
  </si>
  <si>
    <t>AMENDING SECTION 5, 8 &amp; 11 OR ORDINANCE NO. 99037</t>
  </si>
  <si>
    <t>Republic of the Philippines CITY OF I'IASIDAUE Sangguniang Panf ungsod Twelfth SP 27th PRESENT: Hon. Glenn O. Bercede Hon. Diosdado P. Suico Hon. Demefrio C. Cortes, Jr. Hon. Jose Jefferson C. Ceniza Hon. Jimmy C. Lumapas Hon. Emmarie M. Ouano-Dizon Hon. Benjamin H. Basiga Hon. Elstone C. Dabon Hon. Editha F. Cabahug Hon. Jeric Mikhail Cuizon ON OFFICIAL BUSINESS: Hon. Nenita C. Layese Hon. Ernie N. Manatad ABSENT: Hon. Beethoven C. AndavaSession Vice Mayor/Presiding Offi cer Majority Floor Leader Pro Tempore President SP Member SP Member SP Member SP Member SP Member SP Member Presi dent/Pederasyon g Panlungsod ng SK SP Member PresidenVliga ng mga Barangay Asst. Majority Floor LeaderEXCERPT FROM THE JOURNAL OF THE 24T]t REGULAR SESSION HELD BY THE SANGGTJNIANG PANLUNGSOD AT THE HALL OF FAME ON JANUARY I2,2OII 0RDN. # t2-2011-s9s AN ORDINANCB AMENDING SECTIONS 5, 8 AND rl OFORDINANCE NO. 991006 (CREATING THE MANDAUE CITYTOURISM CoMMrSSroN, PRovrDrNG FoR ITSCOMPOSMION AND F{"ihICTION) AS AMENDED BY 'f W0r/26/2011ORDINANCE NO.991037 ORDN. # 595 Series 2011 :::"..: :1 ..._../ The TWELFTH SANGGLINIANG PANLUNGSOD of MANDAITE, with members in session duly assembled, hereby ORDAINS that: SECTION L section 5 of ordinance No. 99/006 entitled ..An Ordinance Creating the Mandaue City Tourism Commission, Providing forits Composition and Function" as amended by ordinance No. 99/03? is hereby firther amended to read as follows: "SECTION 5. composifion - The Mandaue cify Tourism commission shall be composed of the City Mayor as the Chairman, Executive Assistant on School Affairs, appointed by the city Mayor as the co-chairman and twenty (20) members who shall be appoinied by the city Mayor excluding the Chair-Sp committee on Tourism as Vice-Chairman. The additional members of the commission shall be anyrepresentative coming from the businessmen, tour/travel agency/operators, fiansport providers, airline companies, hotel, restaurant and entertainment industries doing business and licensed issued in the City of Mandaue, non-government organizations, govemment agencies and other tourism stakeholders as appointed bythe city Mayor. The Administrative officer whose ^position is hereinafter provided, shall be an ex-officio member, who shall be appointed by the City Mayor." SECTION 2. Section 8 of Ordinance hereby amended to read as follows: "'"10.0 is Ir WNo. 99/006 as 0t/26/201r ORDN. # 59s Series 20Il :i::....:i . .__./ "SECTION 8. Per Diems. - unless otherwise fixed by the city Mayor, the chairman and the Commissioners shall be entitled to receive for every meeting actually attended a per diem of not more than one Thousand Pesos (php1,000.00); provided, that such per diem shall not exceed Two THOUSAND pESoS per month for each Commissioner". SECTION 3. Section 1l of Ordinance No. 99/006 as amended is hereby amended to read as follows: "SECTION ll. Adminktrative officer. * The management ofthe business affairs of the commission shall be entrusted to anexecutive who shall be known as Administrative ofFrcer and to be appointed by the City Mayor. The appointed Administrative officer may exercise such designated functions, duties and responsibilities, the position of whichmay not be created due to budgetary constraints andsome other legal requirements by the concerned government agencies. He/She togetherwith any number of employees in the cify Government personally chosen by the Chairman shall act as Secretariat which shall iecord theproceedings and shall be responsible for filing and safekeeping thereto. SECTION 4. Sqarubility Clouse. ordinance be declared unconstitutional jurisdiction all other parts thereof which arefull force and effect.Should any portiby any court of not so declared shalon of this competent I remai{in \l $,V I {M0t/26t2011 ORDN. # s95 Series 2011 :::". : :i .._.._/ SECTION 5. Repealing Clause. - Atl other laws or ordinances whiclr are inconsistent with this ordinance are hereby repealed or deemed modified accordingly. SECTION 6. Effecfivity. - This ordinance shall take effect immediately upon its approval by the City Mayor. ENACTED without objection after its second and final reading on January 12,2011 as proposed by Honorable Nenita C. Layese; and motioledby Honorable Demetrio C. Cortes, Jr., duly seconded by Honorables Benjamin H. Basiga, Elstone c. Dabon, Diosdado p. suico and Editha t'. Cabahug, with the favorable recommendation from the referee-Committee on Laws and Ordinances. ****rF***** :f**:t****** CERTIFIED TRUE AND CORRECT. Mandaue City, Philippine s, 0l /26 l20l I N O. BERCEDE ATTESTED:Vice r and Presiding Officer FREI- ABAINAG City retary APPROVED: FHB 0 z 2011 C.CORTBS 0t/26/2011 Avpufifrc of tfic cPfr.ifippirus Citl of gLan[aue City Legal Officer Tel f 3458899 O3 February 2O1l HOIT. JONAS C. CORTES City Mayor R&amp; O.R.DIV. ItIo. 72-2077-595 (Anrclndf;lq Sectlons of t'he Q2frfurgnca Cr3g1Ang du f|3anfuue Cltg ToutfsmQonunlslon) Sir: It is observed that the number of members in the Commission have been doubled to 20, as per the above ordinance. The wisdom of the ordinance is best known by the Sanggunian, and it might be best if tJre underlying reason for the increase as well as the amendments be included in the preamble of the ordinance (Note: Ttre preamble is popularly known as the oWhereas Clause"). As enunciatecl bv 65tnhlisher! irrrispnrdence, "[tlhe tests eif a valid -r.linar:.ce are well esta,btrisl:rj .r- lcn3 lire of Cecisions has hetd i'fr.a,t tr\r '.r -.*hrtrriwv iO bc v*i^.I, ^l ;.---,-- --. ,^'1J L- ';,;Il;- *ie :Cl;Ci'::ti- -: :-.'e:': :1''1"'.. local government unit to enact and must be passed according to the procedure prescribed by law, it must also conform to the following substantive requirements: (1) must not contravene the Constihrtion or any statute; (2) must not be unfair or oppressive; (3) must not be partial or discriminatory; (4) must not prohibit but may regulate trade; (5) must be general and consistent with public policy; and (6) mugt not be unreasonable." (C'IW of Ua;nllz vs, Laglalo, G.R. .ib. I78727' April 72r 2OO5.) Very trlly yours, City Legal. TIAITERO l'..''Iuo; Jgrholt pr'-- rn.JM TO THRU SUBJECTThe Honorable Sp Members Hon. Glenn O. Bercecle Vice-Mayor &amp; Presiding Officer DO No.7G10 RE: Amendment of Ordinance Creating Mandaue CityTourism Commission Reviewed by this committee is Drafi ordinance No. 7s.10 entilled, "Amending sections 5, g and11 of ordinance No' 99/037'An ordinance creating the Mardaue city Tourism commission, providing for its Composition and Fundion", as arnended. Draft ordinance 7&amp;-10 aims to fufther amend Section 5 of ordinance No. 99/006 by increasingthe number of members to twenty (20) and having the Executive Assistant on sociat Affairs as the co-Chairman, afl to be appointed by the City Mayor. Also, section I on Per Diems is to be amended by providing that the chairman and thecommissionens shall be entitled to receive a per diem of not more than one Thousand (php1,000.00) forevery meeting attenclect provicted however that it shatt not e:&lt;ceed rwo Thousand pesos (php2,000.00)per month for each Commissioner. Lastly, seciion 11 of ordinance No 99/006 is to be amended by providing that in addition to thepowers and duties of the an Administnative officer provided under sec*ion re ot oroinilil. ;;;d;the officer may exercise suclt designated functions, duties and responsibilities pertaaning to positionswhich may not be created due to the brdgetary constraints and some other legal reguirements by theconcemed govemment agencies. Taking in consideration the importance of pronroting focal tourisrn in boosting the economy ofMandaue city, the Committee recornmelds forthe approval or oon Ordinance 76l1a. Respectfully submitted. \ December 28, 201 0. Mandaue City, philippines. DEMETRIO C. CORTES, JR. Member</t>
  </si>
  <si>
    <t>ORDN NO. 12-2010-556</t>
  </si>
  <si>
    <t>APPROVING THE SUPPLEMENTAL BUDGET#01 APPROPRIATING THE TOTAL AMOUNT OF P264,318,652.42</t>
  </si>
  <si>
    <t>ffi Twelfth SPRepublic of the Philippines CITY OF I{AI{DAT'E Sangguniang Panlu ngsod Session EXCERPT FROM THE JOTJRNAL OF THE 4M REGULAR SESSION HELD BY TIIE SAIYGGTJMAI\IG PANLTJNGSOD AT THE HALL OF FAME ON JULY 28,2OtO ORDN. # t2-55G20r0 APPROVING STJPPLEMENTAL BTII}GET NO. 01 FOR CY2010, APPROPRIATING THE TOTAL AMOIJhIT OF TWO HUNDRED SDffY TOUR MILLION, TIIREB ITUNDRED EIGHTEEN THOUS$ID SD( I{TJIYDRED FIFTY TWO PESOS AND 42IIW (PhP 29,318,652.42) SOT]RCED FROM THE SURPLUS OF CY 2AO9 BTJDGET, INTERNAL REVENUE ALLOTMENT (RA) SHARE, SAVINGS ONAPPROPRIATIONS (SP CODIFICATION) AT\D SURPLUS FROM SPECIAL ACCOTJNTS TO MEET THE hIECESSARY EXPENDITTJRES OF THf, CITY GOYERI\IMENT OF4th PRESENT: Hon. Glenn O. Bercede Hon. Diosdado P. Suico Hon. Beethoven C. Andaya Hon. Demetrio C. Cortes, Jr. Hon. Jimmy C. Lumapas Hon. Nenita C. Layese Hon. Emmarie M. Ouano-Dizon Hon. Benjamin H. Basiga Hon. Elstone C. Dabon Hon. Jovita Z. Ouano Hon. Gian Giuseppe S. Gobalani ABSENT: Hon. Jose Jefferson C. Ceniza Hon. Editha F. CabahugVice Mayor/Presiding Officer Majority Floor Leader Asst. Majority Floor Leader Pro Tempore President SP Member SP Member SP Member SP Member SP Member President/L iga ng m ga Barangay PresidentlPederasyong Panlungsod ng SK SP Member SP Member LMANDAUE FOR CALEIYDAR YEAR 2O1O Ill r- I I ORDN. # ss6 Series 2010 :i::.__. The TWELFTH SANGGUNIANG PANLUNGSOD of MANDAUE, with memben in session duly assembled, hereby ORDAINS that: SECTION 1. The total sum of Two Hundred Sixty Fotn Million, Three Hundred Eighteen Thousand, six Hundred Fifty Two pesos and421100 (Php 264,318,652.42) derived from the surplus of cy z00g budget,Internal Revenue Allotment (RA) Share, Savings on Appropriations (Sp Codification) and surplus from Special Accounts is hereby appropriated tomeet the necessary expenditures of the City Government ofMandaue for Cy2010, duly certified by Crty Treasurer Lorna C. Atega in the certified Statement of Funding Sources and subject to amendments set forth aspresented in the copy of budget proposal prepared by crty Budget officerLamberto N. Marababol, approved ils proposed by city Mayoi Jonas c.Cortes, attached herewith and made an integral part of this appropriation ordinance. SECTION 2 Any surplus amount from the items appropriated hereinshall automatically be reverted to the Crty's General Fund ui th. close ofCdendar Yew 2010. SECTION 3. Prior ordinance or portions thereof, which areinconsistent herewith are hereby amended *d or modified accordingly. SECTION 4. This ordinance shall take effect upon its approval by theCtty Mayor pursuant to Section 320 of RA 7160. t ;' ;. ORDN. # 5s6 Series 2010 l::: _:. _:i . .. _. ENACTED without objection after its second and final reading on July 28, 20fi; as proposed and motioned by Honorable Beethoven C. Andaya, duly seconded by Honorable Demetrio c. Cortes, Jr.; with the favorable recommendation from the referee{ommittee on Appropriation, Budget and Finance. :t:r***:|tt**:* *:t*******rt CERTIFMD TRUE AND CORRECT. Mandaue City, Philippines, 08/05/20 I 0 Vice ATTESTED: FREL BANAG Crty APPROVED: AUo | 0 2010 C. CORTES x b. r 'j:.ilii j :l::c5 ili) i'; I i :;: j' n r..r1-:-r.::-!i;L4.!*!rg\rglp! I .i il 1r \i.liidiiliallc Cit,V.gtrV.pli lrl.tffs0D ,|I; ;iiX0 ,r. , *'i;!r{}IIJ{SLE $Yfi€MBERS .",. :,r,; !'irriil{J Fanlungsod ,l.i;:l;* Cit! ,,"r, i'.iftil Ger"ltlgrnen :QEF;&amp;: ;1y: r:i ifi,rlly f*rwarded to the Honorable August Body the Proposed ,.i,,;::ii"iivil{ei Sudget No. 1 for the year 2010 in the amount of Two Hundred i::i',,.ii' i'lililcr': Tnree Hundred Eighteen Thousand Six Hundred Fifty Twc :-:'.,: ;ijir-i 4;ii itJfi {P264,318,652.42). , r ).-ri-ir. r*ppru;:riate action. Thank you. ,,i",i;* i\iljrrillers: 344-3370 ;344-3322; 345-6199 Telefax No. : {032)345-2799, *'-liip { 20f0 "L: rt t RepubJ.ic of tba PhiliSrgriaea . GNY OF I{ATiIDAUE City Budget &amp; ltngt. Off,ice .l14,20t0 tluu. JONAS C. CORTES City Mayor City of Mandaue Sir; ttcspccttully forwarding herewitb" Proposed Supplemental Budget No. 1 of the following accounts listed below for this year 2010 for your signatrne. ST'MMARY General Fund Spccial Accounts: Hospital ZUo/oDev. Fund Market l;t-rl your inforrnation and appropriate action. I'hanli you.uly Php 23Q948,612.21 Php 10,454,320.43 9,050,652.30 13.865.067.48 Totah 2643t8,652,42 ML, LA City Lpa/201k"ffi TO N. r..', APlsENt)lX A Repdr|ic of fhe Ptdfipf*res CTTY OF MANDAUE 50poolro 47,040.00 492,592.00 4$00"00 2,2U0,000.00 1,000,000.00 3,000,000t10 7,27,49p.99 50,@0.00 90,000.00 5,500.00 685,000.00 2,865.51 10,000.00 4,900,000.00 2,000,000.00 m,774,274.AA 1,155.00 to,0{x},o00.00 3,220,000,00 57,000.00 12,000.00 t,600,000.00 5,376.00 15,600.00 2,034.00 143,4n0.00 50,000.00 67,760.00 49,330.00 1,000,0@.00 74,4n,ffi0.40 28,000,000.00 5,899;676.2OCity Budget &amp; Mngt. Office cY 2010 CITY MAYOR1S OFFICE 878 nONATIONS-(PH|L, NAT'L. RED GROSS) 774 TNTERNET EXPENSES - (CV|SNED - pRtOR YEAR 782 RENT EXPENSES - (RDAK) - pRtOR YEAR 715 CLOTHTNG ALLOWANGE {ct HD|DA GRAGE ECHAVEZ) 969 OTHER ACTIVITIES 783 REPRESENTATION EXPENSES 882 INTELLIGENCE EXP.Ef{SES $r{l0 - PARKS&amp; PL*ZA 969 OTHER MAINT. &amp; OPERATING EXPEITISES - CLEAN &amp; GREEN PRoGRAM bIUUOET OFFNE 749 OTHER PERSONNEL BENEFffS - MONETIZATION 723 OVERTIME / NIGHT PAY 773 TELEFHOT.IE EXPENSES. MOSILE D6S 241 PURCHASE OF MOTORVEH}CLE 74e SALARY - INeREMENT (DARIO hrAGO) - PRTOR YEAR 749 OTHER BONUSESTALLOWANCES - pEt - (K. COSEDO) - pRtOR YEAR 830 RM. CONST. &amp; HEA\ry EAU}PMENT 765 OTHER SUppLtES EXPENSES (PORTALETS) ci'"fY EhrGtttEER.S oFFICE 230 PURCHASE OF CONSTRUCTION &amp; HEAVY EQUIPMENT 786 SUBSCRIPTION EXPENSES - PRIOR YEAR 85T MA}NTENANCE OF GITY ROAD€ hIUTRITION OFFICE 71I OTHER BONUSE$/ALIOI fANeES - BfilrlW 719 OTHER BONUSESilAI..LOIATAT{CES - BHNW - (ANNUE DE DIOS} - PRIOR YEAR CITY PLANNTNG &amp; DEV. OFFICE 773 TELEPHONE EXPENSES. MOBILE. PRIORYEAR CITY I/ETERIHARY OFNCE 241 PURCHASE OF MOTOR VEHICI.E (MEAT VAN} - STSUGHTERHOTJSE 765 OTHER SUPPLIES E)(PENSES (ANGEL'S SPORTSWEAR) - PRTOR YEAR 755 OFFICE SUPPLIES EXPENSES (DlAMOttD TRADfNG) - PRIOR YEAR CITY LIBRARY 786 SUBSCR}PTION EXPENSES - PRIORYEAR CITY COOFERATNE 22T PURCHASE OF OFFICE EQUIPMENTS 240 PURCHASE OF OTHER MACHINERIES &amp; EQUIPMENTS 241 PURCHASE OF MOTORVEHICLE 222 PURCHASE OF FURNITURES &amp; F}XTURE$ hi{Jht-oFFtcE 720 HONORARIA . D}FFERENT COMM}TTEES 769 OTHER PROGRAMS &amp; PROJECTS 969 SENTOR C|T|ZEN ACTtVtTy PROGRAM (14.,000 MEMBERS) 767 ELECTRTCTTY EXPENSES (STREET LTGHT) - pRtOR YEAR 7ri1. TpAf|\]lt\ln E.i,DETI|}EG ^l] A BBrAn rjr^6 I- ' SPEC}AL PRO.'ECII. PURCHASEOFLOT-TABOKROAD REPAIR OF THE CITY SLAUGHTERHOU€E ROOFING (PHASEII - PRTOR YEAR)SOLID WASTE MANAGEMENT PRD.}ECTSIPROGRNMIY*CTN*TES LGU AUTOMATION INCLUSTVE OF Tru( INAPPING WffH PRO\N$ON FOR VPNCONNECTING ALL REMOTE OFFICES OF MANDAUE CITYANDALL BARANGAYS ,"{!-i-. ilFFtcEs I tu YEAR-END BONUS (ADDITIONAL) &amp;r1 suBStDy TO NATTONAL OFFTCE (RSPO) 876, SUBSIDY TO NGO,slpO,s TOTAL GENERAL FUNDt,ooo,o00-00 1,700,000.00 r,000,000.00 I,O@,000.00 8,887,167.00 220,000.00 2,600,000.00 230,948,612J1 f\epare{BS:^,_fi7 GARruq B. LOPECILLOeuof*nioe LGertiEed Trga and Cqrect TITR LATIBEFTO N. IITA Cif, Budget Office 3A =€ CL aEoa.9L Ioc f to t&lt;tm t&gt;lzlzl$lg rol&gt;lc lmFlm lElr l{I= lrltf; tfilolct,t-l IDl{lrrll=lmlzl-{IAolY&lt;l&gt; BIPrl=ot{ l-lotzt&gt;F'ntmt&gt;ll- INtm Itrt !r lZ rrF EFlg 6el l&gt; d@tm 9.e ;-s olj(o_'€ 0) 0r 6' 5'n o z I oi{&gt;EEra:69od d3A -{ s, 98H -, Ln=cn rti f,, u'rtzr_ Fb 7m mzcm rro-l =mz (DosT 7{ 3c) FvU' Efigo3 mo (rarol o CL o Cz {oo AOrO oo. e Hq0tq oo6s.vo : Hll$!N Jso -sc)(oo@-o -(^)(fNo{ 9!tC) or.Orm^Xa8=8 6fo*og o6: ir, g v6. 55oa(t c)oe. =t 0) 5o gt (to o 5'oo 3o v, EI o3o f a eo o) :lo. oo adc) ffiC) -l ao $ @c ao a 11\ !ii la5{eo. a EooE oc'oc3 a a6tFotz3lg ro&gt;lc lmrtm l7rl= tlmlelaI{t&gt;l{lm l=lmtzl{t,.\oli&lt;l&gt;HIEet{ t_tolzIDil-IFtmt&gt;[- INlmlot-,z16 #5t6 s8.l3tm g.E ;E '*t'$ il 6' 5'n oIzI J CDt=i&gt; EEra:6g83 eqr9 8H ; Lnoc7.(t rcU) -(t TI3c)vc Fva Efffsr5 mv, (,J5*o o CL o c z {oo AOrc, o CL c6aoo GTQ-o= oo;8.vo f 3 ll:"i il"i "H ll,s$ilso' llos lla'tt Jo b('l A-C^, NIs(,m^xo8rr, g0'(h 6fo*c)o 9. 6-togv6' 5;oa(t o(Da. 5 ol 5o o)(:'o o )clo3o u, A) o3o f 6' eo ot fo" oo oo jt 2cta5qct a Eoogl- oc)o E: o oNl=5t&gt;o- lz Hl9 ro&lt;lc lmmm lnr- tl,.r l-ifln frlo1la'-r l-{rl&gt;r- l-l= lniul= lm12l{-lor) l'n&lt;l&gt; !l lo3tgo t-.1 t-lolzt&gt;Flt0tmt&gt;ItrINlmlo l- aZ 'D r-lCl ol-bl0 rgt=tm qe a€l sR$.9(ct _'g o)ts13.o J'n 3 &amp;a ;TF:r a:xobr d ag8u ;st@ vTr Ga T' v{ 36 7U' Eff ta3 m Vt (rJeo oo 3 O c z *log. \o4O oo. e (, cLoo c+Q-o= oo:-o G) =i.VQ 3 !Joo Ols)o(Jr \) (.l)o-u soo(tl P CI(Jl lv(})()! Joo(tl -9 O)or1\) i,omen 6to-c)g g6 l', g v6. J=o 6o ooa A' Jo o,T'o (D :TCro3o v, gt o 3o 5 6' eo g) o. oo ado $il 3A5qo. a,aoa.9r octoc3 o a=l=&gt;t&gt;vtzti tn NIF IO -{ lc lmTIM EEct{=tfiL'/ lffiloaot{t&gt;l{tml=lmlzl{^lort t1l&lt;l&gt; Il le=t9 O l-'ll6lzt&gt; ||-ITlmt&gt;ItrINlrfllo 16 35't6 8&amp; l= ;E lm oc - -O. -r (O cB $-q9oo TIEqt 3d-:{:z9 4o) io.o. 6'5-{ A' rv'o-{ ..!r N oloAfoo3o og Ot Iog (tl T J sl)oq)sn()o) :'I $ @-tt x{o CFv UI 3o cz -l(, cL3E 5C)6e.oo!-o CJ !3.vo_a T "co@(t) Jrr(}o,{soT' -(/JoOt _('oo, ).1 5om^x)JOvg,'v, fooggo bgv6. 5:'o ou ooe ::r AI J {D g,cro o 3', f)o :Jo a !l ID 3o 6' eo g, 5o. C}o (Dr} ,$ m .+T'g 3C)s c 5g € = z,(J ctrlc) {F=ectuIE Fo5 o U,c T'T' l-m =m = { cn l- Stg-E,- HnH ' 3E{PB -rt b#gE36gl 3 €/,-ie&gt; 6gtcl-- Flr F,{ wrrn 8qt (I, cao Ts 4!ilttio5 TIo31t D1 I (tt m=r?lz, o'n .Tt czct.g al C' s s * 3 o E almE. 'ct Fol s|.a @I' F3 7 a $ ! !' J.'o CD -ctr'tt tlT I a{ m3rTz, oat acltt T m=mz 'tt'lt voE7 coz, -c!,t !, (' t o, a o tr |D o o mx Eo: 3 G o a ClC'oCt f) It(t O :e(lg o3o 3 C' E t#*33FHPH fig=g EgEfisTfHlE+FcggEfr maqg ?opa E5(? g *m (o{o)5@(p .It G d (tr o' \b-&lt;o-* F.qTc{z.Ofr'or 88!1tz'o Dtnfrfi rs=FF =E !J 'l' 7o ! :E {6zgtg llt 6o-cr&lt; ]t €a'((Do..g .C.'ooCtr o I -tg{gg !!. &lt;B=g€' q U,crg-E l-m =mz { r TDcEf6)rn {-Tt czg U, c) {c rr &lt; ED F tlx f-m(tc-tt-g rm#s1A;E -F;.-&lt;IIJ .!)cE BBge z,o; = E G tllc) -.1N'cteF Itn mro.o =m={'t.l G-trt l* roog, E a(o o T(D !q 6 do5'n o3'tt t;[ ; U, =m3m=-l oTI nl G 2 I.E a .| c D a lt o E g4tcEco oOa l=EE !e3 zP o t ! 7ltTD = I(t {m=tn= oat CAe.o 1t rn=m- lt ! !vo !n 5z,u,T a o E a a orr o.o o r|ix: ?o i! * C .o a, D IooGt cr- C);x 4l- o:' I 3 o E gNEssHtsEHHN IIldlZ61rriXI-&gt;o&gt;&gt;o9E&gt;&gt;&gt;=frEEsPgqHHE3E?e?g5556lddqEEeee $fifiHFI3igI EFi $iqEdiH P m SEeaI g fi6#3Y san,0mtrnd2 F 6 ;rr zcT':tr 'tt =!tg{ z,OET'gr 6eT! 7t :o }':ln F;|=ii rlr il3FFE;ITifi3 o.E :$ {6z,g,T io ? o,a &lt;r ubl H#ruHr \..( t! :t i:- 1c'tt o a (5.:&lt; € g),.4() :iI Fag€s3Eg€, q = z,g m c) { U'C !'u rm 3rlz { l- EcctG)m {.Tt cz,trIct, c) dc rr F prmU'c T-g rm ffiEua i-E ;;s*&gt;&lt; r\t $J C)q3 z,.pl- Is @c cL(oos(D ztq otr= TIq 3.,TD;r av, m=m={ o'rl .ll c=c,? a (' E I t 3 o B i'a= !tFll To 6 w.u -Tl o3 =I €D t !=E -c'!D3 a ett tn=mz o.n ac-0 .lt m3mz-l !.o 7oT7 o=tu! D o G' t t (' a o o o ln x !, 4a t+ t a a .'0ga fi, D.t I5tta ot L 3 {' g :tfist33#f;T3H*NNEEfiefiRfifififiz =,9 :,i (,) sr?iEHutc E*'ffifri n gg 3 iio(g o il(fme q9N!&gt;:l ..1 \l-.1 {{{\,t{{{Q N 9t (Q !9 !9 @ (o (o o, qi \i At oi(c' r (rr (o O O ('r (,r or ct ('r N 6 &lt;i Jr-&gt; !-a gr A\l(r)c{z.OEil'or 6ETro NTEf,;igiimo32t fFI=tif3 o! 7 { o ;Ev,''{J iD-o ll)a o. rl II \.."". / bri -Gt .)€'el 6-qFgc&lt;t35: € ; =o cmc) d U'c T-g l-m = ITIz, { t- TDcEf,G)rn {'n cz,trlU' c) {c r l- F TErnlU'cT'u rm fiE4a ;€[3cg BBqts z,I Il--ItDI a (t m=:mEo?l.tt ez, I { *EE€8. -lE le lr CLIEc.Pr€ItD to, t6''85 OtrE3 F Ctrro o (l t e. 6 &gt; 3 0 s. =cn=cn=.Es€ aFg d'8-r -P0 F cr;EE -' * b e F Fi5 :33F2eEa B Bs Sg TT eltr 6z F ht3 GT 1t5 3 l\t J ir Jo -$88s P -O -€.rt c, i,tad B=g!= 3 ir{ra -E(p a -&lt;tG' s,tr! ! o E D G 'tr g f I at m=rfl= ,o ?l cttc!.E m3tn= D 'u-o vo-g 4, 6=?to tt o C' o mx ! a c c (! o ooot:t r) ssaa c|- o!t t 3 0 E 5T'T'mzEx {t }Y t\tET -Gtaa$OD O l\t l\tgd BTtt l- 4 Et clcTI 'f' frrt ltn== H TTI F-{ rr--P c)i frr Vo.p 4,D=ozgt-g €g) o CL € :(' €rts TDo- ct'- 's; &lt; g cu o TI.:r = 3!t irt(it P(o(r5 !b-F@atOtd- l\t a/O l\t OJ</t>
  </si>
  <si>
    <t>ORDN NO. 12-2011-617</t>
  </si>
  <si>
    <t>PROHIBITING THE DRAINAGE OF AIR CONDITIONERS ONTO PUBLIC SIDEWALKS, &amp; OTHER PUBLIC PASSAGEWAYS &amp; PLACES</t>
  </si>
  <si>
    <t>Twelfth SPRepublic of the PhilippinesCITY OF MAIIDAt'E Sangguniang Panlungsod Session EXCERPT FROM THE JOURNAL OF THE sffi SPECIAL SESSION HELD BY THE SANGGUNIANG PANLUNGSOD AT THE VICE MAYOR'S OFFICE ON APRIL I9,2OII3gth PRESENT: Hon. Glenn O. Bercede Hon. Diosdado P. Suico Hon. Beethoven C. Andaya Hon. Demetrio C. Cortes, Jr. Hon. Jose Jefferson C. Ceniza Hon. Jimmy C. Lumapas Hon. Nenita C. Layese Hon. Benjamin H. Basiga Hon. Elstone C. Dabon Hon. Editha F. Cabahug Hon. Ernie N. Manatad Hon. Jeric Mikhail Cuizon ABSENT: Hon. Emmarie M. Ouano-DizonVice Mayor/Presiding Officer Majority Floor Leader Asst. Majority Floor Leader ho Tempore President SP Member SP Member SP Member SP Member SP Member SP Member President/Liga ng mga Barangay President/Pederasyong Panlungsod ng SK SP Member (Vacation Leave-Abroad) ORDN. # 12_2011_617 AN ORDINANCE PROHIBITING TTIE DRAINAGE OF, AIRCONDITIONERS ONTO PUBLIC SIDEWALKS, STREETS ANDOTIIER PTIBLIC PASSAGEWAYS AND PLACES AND THEDISCIIARGE OF BXHAUST INTO CORRIDORS, HALLWAYS,ARCADES OR SIDEWALKS WITHIN THE CITY OFMANDAUE AND PRE,SCRIBING PENALTIES FORVIOLATIONS THEREOF The TWELFTH SANGGUNIANG PANLLINGSOD ofMANDAUE, with members in session duly assembled, herebyORDAINS that: 0sn0t20tr ORDN. # 617 Series 20ll Page - 02 SECTION 1. Purpose. - The purpose of this ordinance is to obviate and prevent the dangers posed by the wet and slippery sidewalks, streets and other public passageways and areas caused by the waters dripping from the air-conditioning units of buildings or structures which drain onto thesepublic sidewalks, sfieets and other public passageways and places and to obviate the hazards posed by the exhaust of these air-conditioning units which are discharged into corridors, hallways, arcades and/or sidewalks and to maintain order and cleanliness thereof. SECTION 2. Scope. - This ordinance shall cover all buildings structures used for whatever purpose, within the territorial jurisdiction Mandaue City. SECTION 3. Prohibition. - It is hereby declared unlawful for the owners or occupants of any building within the City of Mandaue to let theair conditioning unit/s in their building/s or structure/s drain into public sidewalks, streets and other public passageways or places or the exhaust thereof be discharged into corridors, hallways, arcades or sidewalks. SECTION 4. Solidary Liohitity of Baitding/Stracture Ownerc und Occupanfs. - In the event thatthe owner of the building is different from the occupant, the liability for violations of the provisions of this ordinance shall attach to both of them in solidum, unless by proof it is established that theviolation is attributable to only one of them. SECTION 5. Enforcement. To enforce Ordinance, the following are hereby ordered:the provisions of thisor of 5.1 rhe city Engineer shall conduct a periodic inspection ofbuildings/structures within the territoriat lurisOiction bf tfr" Cityof Mandaue to ascertain compliance with this ordinance and tofurnish the Treasurer's Office of his report thereof; of violation of this Ordinance, the City Engineer building/structure owner/occupant a written Ord.,5.2 Upon finding shall send the to adopt themeasures required underpresidential 0s110/2011(PD) ORDN. # 6t7 Series 201I Page - 03 No. 1096 (National Building Code of the Philippines) in order tostop the air conditioning uniUs from draining onto the street, sidewalk, or public pissageway or place, or thi discharge of the exhaust into corridors, hallways, arcades or sidewalks as the case may be, within five (5) days from receipt of said order; 5.3 Failure to comply with the Order issued pursuant to Section 5.2 above, the City Engineer shall summarily dismount and impound the air conditioning unit subject thereof. SECTION 6. Penalties. - Anyone found to be violating the provisions hereof shall be penalized accordingly: 6.I First Violation: Impounding of air conditioning unit/s and fine of One Thousand Pesos (p1,000.00) per trnit plus reimbursement for the costs of dismounting thereof. 6.2 Second Violation: - Impounding of air conditioning unit/s plus fine of Two Thousand pesos (p2,000.00) ffiH.,litlftf#:f'ementrorthecostor 6.3 Third Violotion: 6.3.1 For owner/s occupants of comnercial buildingvstrucfures: 6.3 .1.a. Impounding of Air-conditioning Unit/s; 6.3.1.b. Fine of Five Thousand pesos gnps,ooo.00) per airconditioning unit; and 6.3.1.c. Revocation of Business permit/License 6 .3 .2 For owners, occupants of residential buildings/structures :61? f Impounding of Air Conditioning Unit/s; and 6.3.2.b. Fine of Five Thousand pesos pnpS,OOO.OO; conditioning unit 0st10t20r1 ORDN. # 617 Series 2011 Page - 04 SECTION 7. Separahility Clause. - Should any provision hereof be declared unconstitutional or ulta vires, the others not so declared shall remain in full force and effect. SECTION -8. Repealing Clause. - All other provisions of existingordinances, resolutions and executive issuances inconsistent with thi; ordinance are hereby repealed, amended or modified accordingly. SECTION 9. Effectivity. - This Ordinance shall take effect fifteen(15) days after its posting and publication in a newspaper of general circulation. ENACTED without objection after its second and final reading onApril 19, 20lr; as proposed and motioned by Honorable Demefrio c.cortes, Jr., duly seconded by Honorables Beethoven c. Andaya, Elstone c.Dabon and Ernie N. Manatad; with favorable recommendation from the referee-Committee on Laws and Slf 1r;:*r * :r *,r CERTIFIED TRUE AT{D CORRECT. Mandaue City, Philippin es, 05 I 10/201 | O. BERCEDE ATTESTED:Vice and Presiding Officer FREL ABANAG retary APPROVED: r'iAv ? s 20ll 0s110t2011 fupu6 [ic of tfie Ahitiypirus MANDAUE CITY LEGAL OFFICE City of Mandaue, Cebu, Phili 6014 Tel # 3458899 May 23,2OI1 HON. JONAS C. CORTES City Mayor RE: oRDINANCE NO. t2-2o^tt-6t7 RE'GU I.ATIO N OR DI IiTA NC E)(AIRCONDITIONER USE Sir: The abovementioned ordinance appears to be in accordance with the established laws, rules and regulations. Respectfully, ATTY. CALIPAYAN Concurred GIOVANNI CITYTIANERO !,i +i .6l1.lz tt'[rry,)rl t REPUBLTC OF THE PHILIPPINESJi: IltI S,,r,,f;iiliifi],lG F.liiL;rr[:r,j,iri l:;',,,.1i iltl',' ctrY oF MANDAUE r :, ,i.l' tl'l SANGGUNTANG pANLUNGSOD i{'.s a"_ lt. i,.l "' ':. .r &amp;ri-; .".r- L:, *AT[ /iiX:E: ll:oopn TO THRU SUBJECTcoMMtrrEE or$ LAws AND oRDrNhNeESi[ft; Gommittee Report No. 59-20f,1r'*: The Honorable SP Members HON. GLENN O. BERCEDE Vice-Mayor &amp; Presiding Officer Draft Ordinance No. 34-2011 Refened to this Commitee for review is Draft Ordinance No. 34-2011 "An ordinance prohibiting the drainage of airconditioners unto public sidewalks, streets and other public passageways and places and the discharge of exhaust into corridors, hallways, arcades or siciewalks within tlre City of Mandaue and prescribing penalties for violations thereof". The Committee recognizes the need to prohibit the indiscriminate practice of most airconditioner owners of lettii^ig water drippings from sucft appliance to drain into public sidewalks or city streets tlrereby posing risk to the general public brought by the wet and slippery sidewalks, and the health hazards brought by the exhaust coming from these air-conditioning units which are discharge as well into public sidewalks. Wherefore, in view of the foregoing, the Committee recommends favorable action on the ordinance, the same being consistent with law. Respectfully submitted. April 11,2011. Mandaue City, Philippines. Chairman Vice-chairmanDEMETRIO C. CORTES JR. Member</t>
  </si>
  <si>
    <t>ORDN NO. 12-2011-622</t>
  </si>
  <si>
    <t>ALLOWING VOLUNTARY COMMUNITY SERVICE AS ALTERNATIVE MODE OF SETTLEMENT</t>
  </si>
  <si>
    <t>---\ EXCERPT FROM THE JOURNAL OF THE 361H REGULAR SESSION HELD BY THE SANGGTINIANG PANLUNGSOD AT THE MAYOR'S CONFERENCE ROOM ON MAY 04,2OII PRESENT:Republic of the Philippines CITY OF MAIIDAT'E Sangguniang Panlungsod 4l't Sessio.r Vice Mayor/Presiding Officer lvlaj ority Floor Leader Asst. Majority Floor Leader Pro Tempore President SP Member SP Member SP Member SP Member SP Member SP Member SP Member President/L iga ng mga Barangay President/Pederasyong Panlungsod ng SKHon. Glenn O. Bercede Hon. Diosdado P. Suico Hon. Beethoven C. Andaya Hon. Demefrio C. Cortes, Jr. Hon. Jose Jefferson C. Ceniza Hon. Jimmy C. Lumapas Hon. Nenita C. Layese Hon. Emmarie M. Ouano-Dizon Hon. Benjamin H. Basiga Hon. Elstone C. Dabon Hon. Editha F. Cabahug Hon. Ernie N. Manatad Hon. Jeric Mikhail Cuizon ORDN. # 12-2011-622 AN ORDINANCB ALLOWING VOLTNTARY COMMI.INII'Y SERVICE AS ALTERNATIVE MODE OF SETTLEMENT GF ADMIMSTRATIVf, FINE FOR VIOLATION OF TRAFFIC RULES AND REGULATIONS ThE TWELFTH SANGGUNIANG PANLUNGSOD Of MANDAUE, with members in session duly assembled, hereby ORDAINS that: SECTION l. Title. - This ordinance shall be known and cited as "Community Service for Fine Ordinance of Mandaue City". SECTION 2. Policy. - The City Government of Mandaue hereby declares as a policy the voluntary community service as an alternative modeTwelfth SP to settle administrative fine for violation of traffic rules --l ORDN. # 622 Series 2011 :i:: .:_.0_'. _.____l SECTION 3. Coverage. - Voluntary community service shall be an alternative only to payment of traffic violation fines that range from Five Hundred Pesos (Php500.00) up to One Thousand Pesos (Php1,000.00). SECTION 4. Scope of Community Senice. - Comfrunity service shall consist ol but not limited to the following a.) cleaning of public city sffeets and sidewalks (under DGS) b.) Tree planting on major thoroughfares in the city (under CENRO) c.) Feeding of sfreet children (under CSWSO) d.) Other similar services to the foregoing which redound to the benefit of the city. SECTION 5. Equivalent Hours to be Rendered in Community Service. - The following hours of service shall be rendered: a.) For violations whose fine ranges from Three Hundred Pesos and less - an aggregate of eight (8) hours of community senrice. b.) For violations whose fine exceeds Three Hundred Pesos but not exceeding Five Hundred Pesos - an aggegate of sixteen (16) hours of community service. c.) For violations whose fine exceeds Five Hundred Pesos but not exceeding One Thousand Pesos - an aggregate of twenty four (2a) hours of community service. SECTION 6. Monitoring of Hours Rendered. - A community service monitoring sheet "hereinafter referred to as monitoring sheet" shall be issu,:d to the violator by the apprehending officer, to record the number of hours of community service actually rendered. The monitoring sheet shall be countersigned by the head of the office/department under which the community service pertains, to verifu the actual hours rendered. After the required number of hours of communitl' service has been completed, the violator shall return the the TEAM office for the cancellation of the violation. -T_\ v JONAS C. CORTES City Mayor D ;": i; Ii'j I ir"; ;l.ji;t;1 6VEfi 0N . 0 1 AIJG 2011 PUR$IJANT TO SEC. 54(B) OFORDN. # 622 Series 20lli:::....:i.. .__., SECTION 7 . Separability Clause. - If for any reason any provisions of this Ordinance is held to be unconstitutional, other provisions hereof are hereby repealed and/or modified accordingly. SECTION 8. Repealing and Amendatory Clause. 'All ordinances or parts thereof which are in conflict with the provisions of this ordinance are hereby repealed and/or modified accordingly. SECTION 9. Effectivity. - This Ordinance shall take effect fifteen (15) days after its publication in a newspaper of general circulation. ENACTED without objection after its second and final reading on May 4,2011; as proposed and motioned by Honorable Demetrio C. Cortes, Jr., duly seconded by Honorables Beethoven C. Andaya and Nenita Ceniztt- Layese with favorable recommendation from the referee-Committee cil Laws and Ordinances. ,l********* *****{.'**** CERTIFIED TRUE AND CORRECT. Mandaue City, Philippine s, 05 120 l20ll ATTESTED: FREL BANAG APPROVED:,EI\N O. BERCEDE lr and Presidinc Officer RA 7t60 t Republic of the Philippines CITY OF MANDAUd S angguniang Panlungs od TRA].ISMITTAL NOTE: 07 I 19 120 Ir HONORABLE JONAS C. CORTES City Mayor Sir: Respectfully presented herewith, for yourperusal and signature a copy of: y'onpx. # tz-z0tt-620 AN oRDINANCE AMENDTNc oRDINANcE No. 27, r\ SERIES (NO.) 1960 REQTTIRING ALL VENDORS, STORE, OWNIjRS, ALL ^o# PERSONS DOING BUSINESS WITHIN THE PREMISES OF TTIE MT\NDAUE A,,J,[ PUBLIC MARKET TO KEEP TRASH OR GARBAGE C.A}trS OR" RECEPTACLES AND PENALIZING T}IE INDISCRIMINATE TTIROWING OR DEPOSIT OF GARBAGE OR RTJBBISH WITI{IN THE SAID PUBLIC MARKET BY TFIE GENERAL PIIBLIC y'oRDN. # Lz-20t1-621 ANI oRDTNANcE pRovIDINc FOR A 'rEARLy 11 ASSESSMENT ON ALL PzuVATE AND GOVERNMENT TREE PI.,ANTING nln M pROGRAMS IN ALL BARANGAYS oF MANDAUE cITyaJ vtt 'l , ORDN. # I2.2OLT-622 AN ORDINANCE ALLOWING VOLTINTARY COMMUNITY SERVICE AS ALTERNATI\IE MODI, OF SETTLEIVIENT oF ADMINISTRATIVE FINE FOR VIOLATION OF TRAFFIC RUI.ES AND REGITLATIONS u/onuN. # tz-z0rt-623 AN oRDINANcE REAT,ICNING T[m sI]M oF FIFTY SEVEN-THOUS${D FOUR HLINDRED PESOS (PHP57,400.00) LTNDER.\\ rJL Y tJl\- r rI\r\Jlr.c-I]rI/ I \JL./I\ Ilullvlwv Mvv \r rs r ,, I T!*. oTT{ER MAINTENAIICE AND oFERATINc HOENSES ACCOIJN'I'OF THE1"1 7 '\U\:jJ.SANGGUNIANG PANLUNGSOD TO PAYI\{ENT OF Tr0i/O (2) I-INITS OF COMPUTER s I I i, i lidf"oh f RE{}Eryfo f,</t>
  </si>
  <si>
    <t>ORDN NO. 12-2011-602</t>
  </si>
  <si>
    <t>AMENDING ORDN#09 2002 98</t>
  </si>
  <si>
    <t>Republic of the Philippines CITY OF MANDAT'E Sangguniang Panlungsod 32"d Twelfth SP PRESENT: Hon. Glenn O. Bercede Hon. Diosdado P. Suico Hon. Beethoven C. Andaya Hon. Demetrio C. Cortes, Jr. Hon. Jimmy C. Lumapas Hon. Nenita C. Layese Hon. Benjamin H. Basiga Hon. Elstone C. Dabon Hon. Editha F. Cabahug Hon. Ernie N. Manatad Hon. Jeric Mikhail Cuizon ON OFFICIAL BUSINESS: Hon. Jose Jefferson C. Centza ABSENT: Hon. Emmarie M. Ouano-DizonSession Vice Mayor/Presiding Offrcer Majority Floor Leader Asst. Majority Floor Leader Pro Tempore President SP Member SP Member SP Member SP Member SP Member President/Liga ng mga Barangay President/Pederasyon g Panlungsod ng SK SP Member SP MemberEXCERPT FROM THE JOURNAL OF THE 28TH REGULAR SESSION HELD BY THE SANGGTJNIANG PANLUNGSOD AT THE HALL OF FAME ON FEBRUARY 16,20II ORDN. # t2-2011-602 AN ORDINAI\CE AMENDING ORDINAIICE NO. 09.2W2.098, PROHIBITTNG Af[y F'ORM OF' SOLTCTTTNG (I.8. DISPATCHING) OF PASSENGERS FOR ANY PT]BLIC UTILITY VEHICLES, *WATCH YOTJR CAR BOYS' AND OTHBR SIMILAR ACTS OF'DISPATCH 03nst20I1 ORDN. # 642 Series 20ll :::: . :. . The TWELFTH SANGGUNIANG PANLUNGSOD of MANDAUE, with members in session duly assembled, hereby ORDAINS that: SECTION l. Section 3 of Ordinance No. 09-20A2-098 [Prohibiting any form of soliciting (i.e. dispatching) of passengers for any public utility vehicles "watch your car boys" and other similar acts of dispatching] is hereby amended to read as follows: "Any person foand gatlty of vialnting the provisions of Sections 1 and 2 sholl saffer the penalty of imprisonment for ftfteen (15) days and a .ftne of One Thousand Pesos (Php1,000.00) at the discretion of the Court" SECTION 2. Repealing Clnase. - Should any part or provision of this ordinance be held unconstitutional or invalid, other pafis or provisions hereof which are not affected thereby shall continue to be in full force and effect. SECTION 3. Separability Clause. - Prior ordinance or portions thereof, which are inconsistent herewith are hereby amended, superseded or modified accordingly. SECTION 4. Effecttvity Claase. - This Ordinance shall take effect after its publication in a local newspaper of general circulation. 03lls/2011 \ ORDN. # 602 Series 20lli:::_:__:i ___.t ENACTED without objection after its second and final reading on February 16,20ll; as proposed and motioned by Honorable Demetrio C. Cortes, Jr.; duly seconded by Honorables Nenita C. Layese, Elstone C. Dabon and Beethoven C. Andaya; with favorable recommendation from the referee-Committee on Laws and Ordinances. ********** ***:r***rt!t:t CERTIFIED TRUE AND CORRECT. Mandaue City, Philippine s, 03 | 15 l20l I ATTESTED: FREI, cit APPROVED: ;t4qf 2\6h, JONAqC. CORTES City MayorItN O. BERCEDE and Presiding Officer tfFFl0f1f l:' l' .""'-rl''iii :r'ii; loL 1.;I.tji{gS00 f'r - i .,,,,1.i:: {.li i'l' &gt;HrLrpprNEs $ri ;. {; ; :i; t;; i; *} crw oF MANDAUE _clry _SAIE /Tlt,1;. __fgB -Q_ ?" ilrAL - 1.1",{a,? SANGGUNIANG PANLUNGS.S-iii rstr'o -:ru" r REF +S: SUBJECT:COMMITTEE ON LAWS AND ORDINANCES Committee Report No. 25-2011 The Honorable SP Members Hon. GLENN O. BERCEDE Vice-mayor &amp; Presiding Officer Draft Ordinance No. 59-10 Referred to this Committee for review is Draf't Ordinance Nb. 59-10 "An Ordinance amending Ordinance No. 09-2002{98, &amp;ted August 20, 2002, prohibiting any form soliciting (dispatctring) of passeng€rs for any public utility vehicles, "watch your car boys" and other similar acts of dispatching". The Committee recognizes the burden and inconvenience brought by public utility vehicles dispatchers and private vehicles "watch your car boys" to jeepney drivers/riding public and private car owners respeciively by their unlaMul acts of soliciting passengers to board PUVs for a fee in public city streets and for-demanding fees for watching over the safety of private vehicles in the City of Mandaue. The Committee reviewed the aforementioned Draft Ordinance together with its amendment and found the same to be consistent with law. The Committee hereby re@mmends favorable action on the ordinance. Respectfully submitted. February 7,2011. Mandaue City, Philippines. DEIIETRIO C. CORTES JR. MemberTO: THRU : o P. surco</t>
  </si>
  <si>
    <t>ORDN NO. 12-2011-604</t>
  </si>
  <si>
    <t>PROVIDING A PROTECTIVE CARE SYSTEM TO CHILDREN BELOW 18 YEARS OLD</t>
  </si>
  <si>
    <t>Republic of the PhiliPPines CITY OF MAIIDAT'E Sangguniang Panlungsod PRESENT: Hon. Glenn O- Bercede Hon. Diosdado P- Suico Hon. Beethoven C. AndaYa Hon. Demetrio C. Cortes, Jr' Hon. Jose Jefferson C. Ceniza' Hon. Nenita C. LaYese Hon. Emmarie M- Ouano-Dizon Hon. Benjamin H. Basiga Hon. Elstone C. Dabon Hon. Editha F. Cabahug Hon. Ernie N. Manatad Hon. Jeric Mikhail Cuizon ABSENT: Hon. JimmY C. LumaPasSession Vice Mayor/Presiding Offrcer Majority Floor Leader Asst. MajoritY Floor Leader Pro TemPore President SP Member SP Member SP Member SP Member SP Member SP Member Presidentll iga ng mga BarangaY Pre sident/PederasYon g Panlungsod ng SK SP Member34'h EXCERPT FROM THE JOURNAL OF THE 3OMREGULAR SESSION HELD BY THE SAI{GGT]NilANG PANLTJNGSOD ATTHEIIALLOFFAMEONMARCH16'2011 ORDN. # 12'2011-604 AN ORDINANCE PROVIDING A PROTECTIVE CARE SYSTEM TO CHILDREN BELOIV EIGHTEEN (1S) YEARS OLD ThE TWELFTH SANGGUNIANG PANLUNGSOD Of MANDAUE, with members in session d$f-asseq.bled' hereby a4107 2AllORDAINS that: ORDN. # 604 Series 20ll :i:: -: - -l'- __..__, SECTION 1. Title. This Ordinance shall be known as the CHILDREN'S PROTECTIVE CARE SYSTEM IN MANDAUE CITY. SECTION 2. Declaration of PolW. - It is the policy of the City of Mandaue to ensure the safety of every children herein thus it shall be unlawfirl for any person below eighteen (18) years of age to loiter io any public place within the territorial jwisdiction of Mandaue City between the hours of ten (10:00) o'clock in the evening until four (4:00) o'clock dawn of the next day unless he or she is accompanied by a parent or adult who is in charge of his or her custody. Otherwise, he or she shall be taken to the care of any lawful authority so that he or she shall be promptly advised of the dangers of being outside his or her home during these times and promptly sent home after being processed in accordance with Section 4 hereof. SECTION 3. Implementing Authority. - The Mandaue City Police Office, in full coordination with the City Social Welfare Services Office and with the assistance of the tanods of the concenred barangay, is hereby designated as the lead agency for the full implementation of this ordinance. All concerned agencies are hereby urged to coordinate with one another and conduct a series of seminars appropriate for this system. SECTION 4. Proper Procedure in Children's Guardianship. - The following shall be considered for the proper administration of a child observed loitering around between the hours of ten o'clock in the evening until four o'clock dawn of the next day without being accompanied by a parent or guardian or any legitimate adult who is in charge of his or her custody. From the moment a child is taken into the care of authorities. the administerin g offrcer/s shall : a.) Explain to the child in simple language and in a dialect that he/she can understand the reason for hislher being placed under the circumstances; b.) Ask for any identification himselflherself and likewise the child:documents to identifl, present 04t07t201rification to ORDN. # 604 Series 2011:?:..:_.:i.. _.__, c.) Determine the age of the child to establish the cause; d.) Refrain from using vulgar or profane words and from sexually harassing or abusing, or making sexual advances on the child; e.) Avoid displaying or using any firearm, weapon, handcuffs or other instruments of force or restraint, unless absolutely necessary and only after all other methods of control shall have been exhausted but have failed; f.) Avoid violence or unnecessary force; g.) Immediately, the child's parents/guardians shall be promptly notified and be made to understand the consequences of the child's act before discharge; h.) The administering oflicer shall record every detail of the proceedings and shall be presented to the parents or guardian/s for proper acknowledgment; i.) The administering officer shall bring home the child safely and shall consider and apply letter (h) of Section 4 of this ordinance in cases of non-accessibility of communication to the parent/s or guardian/s. SECTION 5. Protection Against Abuse.- Any violation or abuse of the above procedwe stated in Section 4 (a-i) committed by the authorities shall be punishable by a fine of not more than Five Thousand Pesos (P5,000.00) and an imprisonment of six (6) months but not more than one (1) year. SECTION 6. Role of community/schools. - working together as a community to create an atmosphere of respect and success is a proven way to curb the violence that concems parents, community leaders, and teenagers thus the following are hereby recornmended to be 04t07 natlof society:m every urut ORDN. # 604 Series 20ll :i:: : :i .___.. a.) Positive adult leadership in schools and community programs b.) Recreational and educational resorrces and programs for youth c.) Access to counseling and social service programs d.) Communication between law enforcement, schools, parents, social services, and teens. SECTION 7. Role of Parents/Guardians. - Parents or guardians shall strictly enforce discipline by not allowing their children below eighteen (18) years of age to loiter around in any public place between the hours of ten (10:00) o' clock in the evening until four (a:00) o'clock dawn of the next day unless he or she is accompanied by a legitimate adult and it shall be their sole responsibility once this ordinance is being violated by anyone under eighteen (18) years old. Failure to do so, they shall be charged of the penalties stated in Section 8 hereof. SECTION 8. Penalties. - Violation of the preceding section shall be punishable by: a.) FIRST OFFENSE - reprimand with warning; b.) SECOND OFFENSE - penalty of Two Hundred pesos @200.00); c.) THIRD OFFENSE - penalty of Five Hundred Pesos (P500.00) and one (l) day community service. SECTION 9. Repealing Clause. - Any and all ordinances, executive orders and/or proclamations of the Cify of Mandaue or parts thereof which are contrary to, or inconsisGnt herewith, are hereby repealed, amended or modified accordingly. SECTION 10. Separability Ctause. - Should any provision of this ordinance be declared void and/or unconstitutional, the part/s or portion/s hereof which are not so declared shall remain in full force and effect. 04/07t20t1 ORDN. # 604 Series 20ll :::". - _:i ..._._/ SECTION ll. Effectivity. - This Ordinance shall take effect fifteen (15) days after its posting and publication in a newspaper of general circulation. ENACTED without objection after its second and final reading on March 16, 20ll as proposed and motioned by Honorable Demetrio C. Cortes, Jr., duly seconded by Honorables Nenita C. Layese, Elstone C. Dabon and Diosdado P. Suico with favorable recommendation from the referee-Csmmittee on Laws and Ordinances. :t:f, :t*:irF**** :t*{3t}dttF*:f *tf CERTIFIED TRUE AhID CORRECT. Mandaue City, Philippine s, 04107 /2011 NIN O. BERCEDE Vice Malor and Presiding Officer ATTESTED: FREL CiBANAGffi APPROVED: rpR ? 8 zl|tl C. CORTES 04t07lzarl</t>
  </si>
  <si>
    <t>ORDN NO. 12-2011-593</t>
  </si>
  <si>
    <t>APPROVING THE ANNUAL BUDGET OF THE CITY GOVT IN THE AMOUNT OF P953,297,000</t>
  </si>
  <si>
    <t>It Republic of the Philippines CITY OF MANDAI'E Sangguniang Panlungsod zGth Session BXCERPT FROM THE JOURNAI,(}F HE 3M SPECIAL SESSION }IELD BY THE SANGGTINIAN{: PANLIII\GSOD AT THE VICE MAYOR'S OFFICE ON "r4p.1UARY 07,20Lt PRESENT:j I i i{il, 'l {i Ji N l I 'l ri ,I 1 IHon. Glenn O. Bercede Hon. Diosdado P. Suico Hon. Beethoven C. Andaya Hon. Demetrio C. Cortes, .h. Hon. Jose Jefferson C. Ceniza Hon. Jimmy C. Lumapas Hon. Nenita C. Layese Hon. Emmarie M. Orrano-Dizon Hon. Benjamin H. Rasiga Hon. Elstone C. Dabon Hon. Editha F. Cabahug Hon. Ernie N. Manatad ON OFFICIAI BUSINESS: Hon. Jeric Mikhail CuizonVice MayorlPresiding Offi cer Majority Floor Leader Asst. Majority Floor Leader Pro Tempore President SP Member SP Member SP Member SP Member SP Member SP Member SP Member President/Liga ng mga Barangay Pres ident/Pederasyon g Panlungsod ng SK oRIlN. tt t2-2011-593 '_' ' t' AN ORDINANCE APPROVING 'I'I{E ANI\UAL BTJDGET OF TIIE CTTY GOVERNMENI' OF MANDAUE FOR CALENDAR YBAR 2OII IN THE AMOUNT OF NINE HLINDRED FIFTY THRBE MILLION, TWO ITIINDRED I\ilI\ETY SEVEN THOUSAND PESOS (pHp953,297,000.00) TO MEET THB NECESSARY EXPENDITURNS OF TIIE CITY. BROKEN DOWN AS FOLLOWS: GENERAL FUND 20o/o DEV. FUND MARKET SLAUGHTNRHOUSN HOSPITAL SPORTS COMPLEX TOTAL- PHP733,000,000.00- 860500,000.00- 8015001000.00 13,497,000.00- 3515001000.00- 4.300.000.00 {ffih \-iit_i-,Y:i,; 0111012011 Ii if,Twelfth SP I ORDN. # s93 Series 2011 Page - Az The TWELFTH SANGGTJNIANG PANLTINGSOD of MANDAIIE, with members in session duly assembled, hereby ORDAINS that: SECTION 1. The total surrr o['l'iine Hundred Fifty Three Million, Two Hundred Ninety Seven Tltousand Pesos (Php953,297,000.00) is hereby appropriated to meet the necessary e.xpen&lt;litures of the City Government of Mandaue for Calendar Year 201l. soulce of funds duly certified by the Local Finance Committee as endorsed bv the City Budget Offtcer, copies of which are hereto attached and made arr integral part of this appropriation ordinance, broken down as follows:I ,l I It 'f I "t GENERAL FUNT) 20% DEV. FUND MARKET SLAUGHTERT{OUSE HOSPITAL SPORTS COMPLEX TOTALPFIP733,000,000.00 86,500,000.00 80,500,000.00 13,497,000.00 35,500,000.00 4"300"000.00 PI{P953,297,000.00c ,l { I : SECTION 2. Any surplus arnount from the items appropriated for herein shall be automatically reverled to the City's General Fund and Special Accounts at the close of Calenrl:rr Year 20tl except those which are considered and classified as continuing appropriations. SECTION 3. Prior ordinance or portions thereof which are inconsistent herewith are herehy amended or modified accordingly. SECTION 4. This ordinance fal&lt;es effect on January to RA 7160 (the Local Governmsllf ( lode of l99l).l l I ,{ I iI'0lr l()i, 01 1 tI {i I fi 1l ,i I I lr ilORDN. # s93 Series 2011 Page - 03 ENACTED without objection after its second and final reading on Jannary 7, 2011, as proposed and rnotioned by Honorable Beethoven C. Andaya, duly seconded by Honorahles l)iosdado P. Suico and Demetrio C. Cortes, Jr., with favorable recornrnendalicrn from the referee-Committee on Appropriation, Budget and Finance. *f *t*+***-k {:'f +1.'t ***,r* CERTIFIED TRUE AND CORI?Ii( ''f Mandaue City, Philippines, 0l/l 0/2t) I I O. BERCEDE and Presiding Officer ATTESTED: FREL .IMABANAG City-I Spcretaryi I i I il { il I I I iI I I {I { I :C. CORTES GF]N. FUNT) 209/o DEV. FLIND MAI{KET SI-AIJGHTER HOUSE HOSPITAL SPORTS COMPLEX- 733.000,000 - 86.500.000 - 80,500,000 - 13,497,000 - 35,5()0.00tj -____l3gg-ag0 953.?9?.000 TOT.{L I ilii ,e rh ,fi {t i Rqabtic of the phitippines CIW OF MAilDAUE Office sf the City Accountant Td. N6. 34$3S2 / 346{dg1 / 2S&amp;SBB7illn:lffis, -&amp;i EiliE'lffiirrHVffilil-i-.-- 1!anr i- i ,Hr - ?-'b,ot-, I w , /o//ai/,)frF..+-*____ ,/c+_*/ ..'t/'{il 1,ilrl:l I i October 11. 2010 MR. LAMBERTO N. MARABABOL City Budget Ofiicer City of Mandaue:l I Sir: wt uT zutrmitting herewith LBP Forr No. 6 - Statemerrt of Debt service ftrr By 201 1 in reply to your lettcr datcd July 13, 2010. Plense acknowledge receipt thereof, Ver-v truly yours, fu#r NENIT{ S". REGENCIA City AccountentIlir rii I tft .{r i{ I { I iI ,l I I I II |l ifr If, I I I !.i I I r { II Itr@-o 3aJzp ct) U,{ {mre9ffig€&amp; =g 9,9oI Ft:g.{ E !aj'= r lllQHxrQle_Fa{Fb-E " =ffin 6mzgo;e Eo€ Eogt,, IL:6 6a !s 3o =6 3IiLo IDeog3!06o TLs :tr!o6ggtE-3o 6ct! a =!l a =(,j" Nct ctte E 3lBo. ll3o;1 s o! a Fl't3C'o 6 ht€, Pzo 8= $ * gm+ a rDF rf i,l {! 1ili I I ]t .iI! rl iI &amp;'g$ FF aIg$ ifiE g ==^tg€ FE8E v&lt;(b 6ge g dfr iE6 3 fgaa { f$$q6aa A\a{N B * is-E-qr 'o tt '-FFFdeSts !r -o TIo 5zp o,t! 19EC**oo Fil!t gg adttAB ?r' 6' FF**ES 93EOa6oogt st2o F Po 6- 6 !t:t3G' 9_ o5 TL Is ag, EE to5 at: DIL B no0 t 0 :ro !ogg Eo 5o fr Eit o3D o a, No ato cto&amp;t3otro !, oI N- o:t € o0g atoJr t9-*i9I Bfhfiiilt s '^D g ._v !r i i il I I t IUt{ {mTqPH FEfr3gFfJ 8g$qE'sffi 7 om l t' i I li ,l I I rl-! qt i o o !r { ! I I {rl I l f,o.tl :'l C,f?l trtmg ;tt =rtra{i!+iFIo: xfL3$st'5 atl FgsFsF$$F'$E$g*fiFfi$FF$$H$F 2,{ 1l ,l I rlil Il'l I I I il t{ I ,l fl I I -l ,i 'llt I I f,l rll i,l 1 t 1 Iiiil'vt1 G fiD?t&gt;3 v-lJ -l-l90r_v5:I:l =;Fn-t ,rO O{t z.i.f5ro 7-*;u =-o \,' T ,^lnllF!v -ll-: F{o6)Z,}\(f, -,-t6z. ctr ra\--lwt-Jrnr) -.,1I ll,irf rll .{{ IEg$essEg$cs 6gEEEEggE$gat, m45 a, m o, ggEEggEggEEE€EgEEgEggg oG } Eg€E$gE$Eg g- '&lt; )tl*r;EE19s *#"vc)5-E ]i ,{,IF Qda6 l| rJ(3sE lt:Jc)x tp*{(} IF mclo.n r)trlttrn:o f, gm=(}z IoTlTtc'mt .aF € F 05ctr zr) U'mEsctnl6 Etr !! FE 'iHzaz6T "r1 rJtlr-l ornizm r "rl€z, I I :l I { IIj t' ! i {iI -l il II II lI :.1| t'!l I I il I { I Iol m :o =c, nra, q - trl ltaa - at-p.yr _{tr....N l. 'r'_o .Ft.}t .|lrt.:.$r.i-at EsrEsss -4-g",*EeEsEsE aeeo o6@oo6o lotN€eeoEee e EE E €-g-E-E-E E'g EEE-g-E-EITE-g-E-E ig '' rsB',' sssBBse' sSbrABrbrsE'' r' oc{7 EceEEEEgEggEEgEEgggE€EEEEEEEEo{ *r3 I { {il til ill l I I l1 ilI {,t II1-tl -Tl :r U' -lts*l rTt(,1 t -rFiFstrf F! Fn2 -- ltr -G:rrr t I i EE;' I?l .'':r.l Esnz{rflcl&lt;otr q\, -{(fl I fi { 1 { J {ni lli*1ffiiges*ffil *l*iaE, ?l , rnqti; q lFxl* fi IEEEI$F $ |gl Hs$Ur('rgr(n(n(n(,rO(n(od)'.ococo@@coioo(o(,}i\){o)('ta(,'l\lr t\)aOxc}xom= :nTt:0trtF;DTxnf' Fo4qfr FXP. nl Oz ht(D 91 b) N(p !,rgp 5IJ (o-(o &lt;c tn-.1(tlb5J --d :lo rooj rcrtGtr .al'; i*, -6 tr or -co -o irr -^ b,F -s.s53FF"s.H -tsE ESShSdSR ilFSriioJ!$:.tSJ'lo FsEudsdeB\e birt r b-JESrG)tso)sht i\tcf rp.s E*a{o-Fts#r! h'(D(o-* {aFP{rtht (p '(p $&amp;rit(., po rlJrr6t {&gt;t a @]\) -$ _$ _.o _r $t ?O a -trr -t-O nf -O -trf -O -- l,oroo(^r(t(D(t5rGD 9f!\' -tf _o PJ$ str -! _(o -\,1 -(tr uI I ts 8g g S s a I tstoc)o)rcol$or&amp;r@ :{ Ln o irr '! Ll 'ur iD br 5 i\J itt{ooao)a)\i-.lora or*tor .ot-&amp; -@ t,t@ir -G @ ctlP!olo) h,l-.1 OoC)Gm:oo:n*H4&gt;o--{mm 7 I\J(p -(o(tr(}C'b(tobGh:N cecGbc*-i {O r(ON, SAOJ @8dBs88EBE8 toooooc&gt;ooc)-cf -Gt 'o -o -o -o-o -o -o -o -o -o bo900000000 0 (f(fcroc)oo()c)o os88beeEg88 b-il'.b'o88gF 88EmEox =HHH-6 f, I ,t I I I(u a't 'T1 :J7{: e i i tli ,il; l'! I In r# {{' J;ti r,l rf11i(r-. R) gfto-lI&gt;-lm(.Itq;iP=i:5Prnz- -lD '" I -41tl. I I EE;, mTlE.pz{rflE'&lt;(-)s-n -{(/l-{ !', g P= ;i$ig EAE[ggEqHfr a$Ei[E* l=A** =;iF*g*#[i =+i'-ErE : a'5 aF-H Hp 3m {fl'Ffi H fl '{T F Fi E a-Z E ilgg qg HE m 3q dg fi 3g 'D 'onfrfrn1frn ht;rPqEJr{s{g) g, r0bbb6(,!tgiJo(t'o t, 'ctto(&gt;o(Dr',as Fs3 .eE*U FgH.g3;{ FaE888di ff|\'ot-(: 5co-(o (r, qO i{IJI (, locttN J,Jt\)t \t\,@b(tN(rt Lr q\(t, !nad{ t\)JN'*r -O goNollr\{-o nD -&lt;,r {al 4(n cD (ItgdgJ,t J*t.S 505\s8$8SrD-.to-t(3tr gt sBd$g$gs888Bfgf\) b(t so -.1o,F'(t CDalt{ i.l(f,ct a){orLA NdN) Hge-cr ie -o (fQ(;'PPP(,cr(,(f c) (3.,tN$(D -tsagHHsgg _a'B'B E-B'C-g E strPFFPFF OBBESEBB i?t\) "(tI Foo Il iilii ,lr rlc t 1) r) {tsU'E iD.lf 7 6 o(f_ F ti ti,!ll l,litii I il I 'lrl-i, t:'i' o aLl ii,\6 -l}}-tosSI 4 t-ri =1aPfig=Eco, IT! -!r.tEsnz{rT1$&lt;nu-E *.1 t{r Il I )'rdilr, F Hea;tr$3:.E 7"86.3iagfi sil*E 9tril9 5silis gg rDgo{t E'rdd stJt E 5 CI mvm 8Cnf,fil @non !!Fo.u a Joz"onFz,(f,{o H$ ilH{&lt; m 5t =mz. TIcztl{ v z(ta!oF{finot! mx rl(jt46i!9torotoorotsb s sB6{CtCtC)bbbbbFFFFFoo(t(t9(30c)crcr&lt;-lolalntl(rl crl(Dl *. 1r* sl :'(D d o(o 9. (O o(/, 3',qt oa_ d &amp;.E &lt;n It) d (DDv,o 'o)(t ]d E.oooo c'u,g 6,c,(t (D o (D FrE\€t&lt;t(D IEo;0{m U' t Ca(oo.o (o a:tsql ,'): 'flEE-EJN:4 1' *t:r lll alr.7r-=gr-{F',S9 0gFFH -a. $ =1* * 6FT i' HBi' EfitrtE=sfi;**t:5uBt**f x*i E *1gEEgB,eEEEgE? B$gFF E $-i -t9RFa'!t :rmqN;gg Fg 9A s,xl 65; mH'il9lt;ll* Tll* Flle Ollfi r'll Ftlll 3 rG.\j flo-gp t_r {c2.ol! mf,{(} mxrtmz,u GFma z(]nrnr f) j O Z- tll c cn rnr}JeEHHgF-H *F"g-H sE E-s.s s'Eri3 c g .EbsBaBBesgaaEHS***N****;s3 €5BobHxS Eggaaa E€ €E€g €€ E E E€ebBaaaaaaaaa E gEEgE EEEEE EaH ..f .t' ll { I I I t,-d6ItrrI'F| -&lt;'. risE* al itl -t-,EA=g -d ]&gt; =()7 7t3(f otr-6F"{67. til TEr-mcro@ mc) oal mxT'mzg{Gnmu, f,' $' t I i il rl I t I I1,i IjHEi5 (t 5FNM=-5- f'' Tt I I B il,ll' iil jixl=s* sssgs*s {**FE*f ; s * u I,$$$egg$F'rF$$E$$g*r** gnn , F g IEs'l H F E$* F E3Eq H - ffur m'sg€EHtrd' ts F.S _g-SsFssa88A ino5og as *{H=EdSS$FS sddsss t!E Tp€E €gEsEEs8 EbEb=ej-_J _*JLgEgg Ei? E'gBbge:- I\tg8o6EEOGbcP? ro EEEEESEEEESEEE'eE e-git 'ctoog, ID o eEEgBbooottE gggEEssg sEssEEr ',|} il I I I I q I Ii 1r lt lf It ilul. 1l;. _r:.r -g !,.L ;C E ii;ftqds ==E-Hu&lt; :l x1 a =* E I I { n ti IiIt il il I II6'u Ite?tEi.=l!. &amp;T]nO 6)FF3 T'xl wo.g -loz. z(f c ra {cz. cp o cp rnn -{oE(-mct o.ll mx1'rnz.g*lGf,m CI'Nrbg :HH+I'z**6=ri €gg I9 n F. fr Hfi Fg T F3 BB ffi 3A H*X Bfr *€'H lt EH E i:: EEH= =HC-GE'F,n€-Hv,!:*x\H$H*$: EEBcgFFggg€FgE E *gsFa' glEi EH * $sa ggsa f; - i ; H E#Eg .. $ hr = X=B A U UEt 3 sfi 5gee.g'dg'n€ ,*&amp; E*ddTdNT;Si Srr O-{isiDi$(jr6&amp;oott$ EslqcH"EEgss888ss8e888 Feobo NdJARr6Nd6o5@ @xEggsgEg FFaaacab'B' bN co a &lt;l i!.Nr$H6i$ooAggEgEEEeBbbaaEa&lt; ;H I I I,'" iol**";g.fs,otsl*1**:07J6iroESE Gti90 FEse5vFR6l=5:_Fgq, --l*g co o(I!q*tnc)-+o@ mc) oTI rnX.U mz.g c ;Dma tI I i I il Itr tdfrP* = 'd[)d{-{-,t=3 &amp; &amp; es# H; g g tag E* 5 g =-€s *Ca 6 R=e :'g E, d 8f,5 Eg. 4 s SS'F ? { .R d aiD F J 9 n g -eSH + 6 g q E"f sF'#F F €HF;i'HCnu ?.*' ; d .Ed#1gq E FfrtraP';SFtp ,n =PlED=ss d.o= =md. al (i) (} g. 6ps.{t s3 s{-i9 b AC) t =a I*:6 I4*, =' ur'Eg N*6c, @() (f,r C/' Fo €. 5 4 CI e 6* { '{"ili |l il I lffi tf I' { ,il ,ii rlli jiggE$ n= tSq sE-&lt; trlz 6rto {D4 'ft =,g rl I I J i-tl CaF 3 -13nC '|i..t -loz z11 () (trr G) cz" J- c rFn frc, q g\a4a,(}T1r()m$ aql d so F $qR.3 s 4vFmz-{oT n'1F:{ 4c) mx'ttrnzg{G;trmQ':"oJ'r'7ag2HF?oescs^s c,xmiJCR g EE. 3o{$sgsrnfgd 3E2*,o=m:F5.6-Tt t9mze.-lGnm?[[.,:.-:-ji.i-i'i--- - T$ N ts N lo r-.J r-$ P Nr5rlr€16(tA€i$J i a gsaHg$a aE Hs6 I sF$$4e':-E $ssEf,' gigg E H * *sa gggad-'? I 5il s o a F-E;$ g * gg* F -H{gEs'-g H B a:\\nfnn\a\sObbbNN+{{r.o+bN{6\\6N{ r' o l$Nr r9+osoS@o66NsGB"ssbssEBBEBc)ouoS0oocoooeooo&lt;'oooGocooeooooeoo (D^JJ 1NO@NNOON N dHEHHEE-E EBBBsbses' g Nb4r'r8Edo* t €'s c e g's e's iE8E8AA',8Ba'A \{ t I ,{ ll ,i ril lli $ llI I'6Jl*F*q1'=:,-.9 tslh.r 5 'uir'11'oBEteHETE,l ]"Ui :-rs'gR&gt; "4 Z.F r:)omr' d)F;Jo cll ()i?(*m!o GO mc, -foT' m)&lt;!t?lz,g -lGFmtn ll il{ NE tYl E IliL i.tsi I s3 *1 -{ :g --{ --r = 3 &amp; gP t s s = E g gF F g $ $E HH O 19 F3 E Fs 3 g H $g = = &lt; $F .g I gg EE 9 g'H3Tfre F g s$ $€' - A g'* 5€ F EF 2g H FE fiE €Es' iE F EEE *PF6 FTItr goE trq1-{l:r EaaC):;:rr ,&lt;:&lt; |t-Y I?E /4.tN = rllltvl1' \s:q'. i, Fa:cOt--g,- d m€o tt ,P E (?cl\5 !D qt{ s6&amp; eq lt |Jal, I Gac|5Ao a-g E .g(:,aat= '('| @'.F I\J6ae :- B Boa€ i36 Fa E Li E l{eo,c xa ts3! ht qrg0oo'8.E oo88Pt ('lP{Fgl3g Nls3n6 h5aT'E seF-QtlREt5btioo 'o€ aga le15Faaa Fra il[] fi {: I I il nf I i a !l ss id :a Tg a i-Eg'HIrt-b g'g€HFLr irr :* - :. l\J N is t\J fu t,r hr }\! h, i\r hr r o (D 6. n itr ar b tD i, id hr -- !F$F$gEs g€gs *s flg$+$s aSgg€$E Fs; 'UTFEFg $"fi gH'$ s EgS'F8F$ $$ c)d*J-{9SFo'o$trq#c,ggEE frg5am ,l'po G)F 3 -11 -tr ;ri -T-t ;il ioz. zU () wr o j Cz f,fr o U] rnn;q : 54vto'n itlfl B*S*ASNIt;;*l I &amp; ril til I i iI fi tl J, I ,ililEfiEeE.Essss saa88aa8aa8' a.E I' !?FF-aF-e_e-asssF* EFFgsEssis-s-Ei?EBaaabaaBeab EsEuE-gEg€€ gasaassBbbB' b .".thr I r{6) FHf' n() ZgFc Fa.lfo(trtr5)ItaI UN () fttL. () --llrr EI- oof; l^'drP !?|l. treG6:!.,8 It o6?3ot s6oo EO mf)-t() lrtt&lt;'gm7g GfrfllCI't!gE2, mz 2,f)tl! 2Ito:rmiDotlTlF :Jz6}mxEmz,g{g7mu,'"1';4F66;i";ilj6&lt;orF{ir}cn,bboFJr JJ r F * :::FHgggf#:$eigd ge*gEEBBHFFE$EtEs a g $s fi F=a ff*-F g ;q F HgH A;* E S g FEEs E g.sE'U E H*Etnr/rE6 €tt6*q.!* -EE _Sr88sJaae I I I{li o rD6od ri Ir fi II,!IJ I il Ifi ,o:tlUE €q5EHE*EHd*NdU c€ .E iT 15€Eg-SFFF888888€aQo@qBsseiBB _S-*-s-s F.aeg"a-d-€sssssEFFsFgaSaaaaaaaEE E S-eaase-sa-EFB C.SeEEEgCEAEE aa8aaa8888gP o6q a b.$trI sgs/tk*\' \ ;H rl il rl, 'Ii"1, {li lfi,l' ll I ',1 I Iii t,' ; il JIr il H fi{l irl'Cu.qa ffi aTil i3 5 :I1'{ &lt;:) a) fi r$, 1' *sdddasN*1*=;*l T{t s?sHHaBEsiiFs ECgEgEEgEFgFFEEEEEBEeeEBEeN _(}o b e$sE€-a€ssEfi g BEese'aEEsBA A-tt ;q =mz, t; l= l'= IH3.''tot€IF lf;t= I att 1;-lloItlc,lm I$4 rh -;ri1 C) ;iF*Exl E51'.1 i io,fuim:ctio:tlrtl|xj.0;m,z:.trr: Firfl:UtI;**s::*xt*uxxs{ H * i fr E aa aaSaag*,EEgEEgg g s g a g *sg 6 a j rl I Iil['I' i.ll !{ I rl I .11I rk I,|,,rt JI Il I1;- -. 'h, ;-., . 'gg sEoegg$E-EEBgEE EEcesacaaao-t4 be I lal! I I' { ,l I t, fi l! J il il 'lI I { I,'tts6)k\r - ;D| ;D&gt;e.B=r ()Flr\ c'!| ;tt '15E C)TJo, m a-r!R =ti; 6)a,:{F()J'n11Tr= =a'ki !izcl() f,f,Ccf ':r:cc) m ()lp rnc).{:gs*{*H*eilr ; gEg$g$*$$$Eg$$E Fg-$ss ** f; H .F g$$ E=frg dEF3vf;.E €g do.q flg. oI o =8fi-': l' !l-nEdESBda\;Xf,fdd6€{+qo.5oNsq i 4tt 'tt;B:e@fri t\t r t\t ItF -A-H-B g-s-e-tg -ng gggsgsss E'BBEBbSBB 4a CI6frfl;UE -it{ {+t!t r(ri-a_a8g_B_s_a-s_33s gEEEgEggEEg A BBBbebgEbb ot FaHt tsEAEesE*GS - - f E'g-E EE-g-g g-E E 7 eABesbbe'ae&gt;x!40 6o I * ul I I I I It I I lr ili dl{ fi lrL',t l iil li i I)"-li"; t ll il| 'li1ll i; fi: lill 'll;{ ,1tr {iljiID Gv -13 6E :l :r F 2.9EE-H I {I il I { I Iil, i ,,1 I tI il $ ,l I I I I Ixo G)p 3 -U'tlFo E JoZ 7.ti o cpf,f) *{ 5z w ofFLJ rT'!(-) -lc) mu -llslhr_rrFI :H * E gs1,g E FE F *R E3 * =€rtf=-eBA ;; T^ 3i\r irr :' :- ;- ;': I F i$ l..t !e is i., F i$ i.t -.r -4 rt5(o6{os !oNj figflggEEg-EEggn $ - g H-EH * F -F&lt;Gisilg-€ 6 cJ 6s !{Na{x\i{\!a{b666NN{{{d6+ONqO\!qN{ l, Ha:rgS;esi6 e-g-g EE g-g s E Eci?aggBaa88 -(] ? aq satto.s3!$3H**sggEHFEE-ggsSSaaaa ss!tHBi*s HECC"d sE E88ab3bea I &amp;' i$ li ,ll tt !rf, I I I I.*"6il*-3,9tfl--*r:r?9.0r (,ia -EIBEts -l5z EoG'Eg, -l6z.w outa_m€) -.{c'E m(., o'ttmx.g I''2(J gnmah'q Gt2{mz 2,c!m =(to :Em7o.g rrl;o I-6) ffi&gt;&lt;'ttmzct:iGamg,EdpD6{1,tt=33[*e****** lar*SEEeEEE$ggE Afr I BIEFE IBBg-EEEgg* 'E FAB#--iaF 'rXA-+w--}|it r+im:tn' rttN ilI ,lt tl,l rl J Id =.(! Fag { nt il I I I EdHESESESi$XU r! il I ,l I I i|r,e €)DI I7p t7'l'E = (D =:gE-aEEeEEeBEegaE-E.EFF,a8 -E"B€€gEC EE E EseEEasAASaA .g.ag€gsHeecE bsEBBeASAaA rl IaS I l I T il rl I iItI l, illi rlt JI I I i I ,{E"]5 (c,\ ':.i:-ti s .e (]: a! I 7t*rhlkl H*9Hx{ E ii = ?z-&lt; t8niH (A .-lgr:FHu, :&gt;mi{4:= =fi)tfr :*" l?li2 !3 i1 :,oE{Qctt* tu r xale*Egl'Egg*ggE ggrFBgBx c)tstI { t flI ,l I Ii &amp; I : d I I I i I i !,t.- laItlE -t:lP -itrxIHEl'z(' +:l]&gt;l3 Ir&gt; *f-l V_il -?1 C1l.fl Fj C7.() IDG-m(.':t -loTI mt&lt;atmztr G,5m(t, )"Z.r-r ttrrn -J Fj Z" C fi1 -;\{\t\{\:t\|{\.1 !*ssssaNd6t: +E(n{o'9ABc-dFts-sge'dei?EEgs aaaasBeaaa .L{69tts-S A d-E gE HEi?E EbbEEisEaa. a Lo6XgBFA A sEE e-aE-s-E . FeEBABBBa aaH 'J'(:r I i il ,{ rl I Id', :i F-1J n -qr ;: Ir qf c)tlJr-6 t46 (D ,ra c)w rit()4o,'ol-SeE l*FxS.fr 7la-\sBst**iI*** EC:l=|1e &amp; e s=anTffl*Fgd gr g E ISBEE * 6 g Fg**$$rifiFE E 5 F a t.ggTfitfrtB- H Z g f E FFIEg'il$$$ 3 fiE€ se Es fr €eq Af; 5- $ EFm2!6Esdd q ;E z €HsFe ff FE T3C IFlI Io5.G1oa i r1 itll Ili E*trs3QEiSUild ll { I I I I l,f,l ,l;l Itse@-It= !s-d-as-i*-H-Hs-sgEEE!iEFFg's8Bg[3BAAg -d-d-s:€.s€-eagggEgEEEcBgBaaaa -d-d-E-€-e-E-eassEsgEsFaaaaSaaag oo ct I icrlCi5lidi - |\t mt:3=l f;ib:;rt i I tDieic)lsf;ir&lt;i- -&lt;l Ei,!! i I totI' mo o"T| trlxTmz^g c;om(n c)tm6 u I i ! aI II I3mab€rn *t -"15rn2:4#ris{EFATH&lt;&gt;/{4' otD mc, o"rl mxTt'!'lzg G7)fftct,() -{{r' 'rtm u, faEff \-r ;Doi LrJ ID{lJtsbm{*\ L'n-ti /\,r 11v a-n/'v .}- *! ,a\-/v. 'f*" Z. r-']v' r1\_/ rt..!'uvr LIJ hJ? I nLJ z_ rrt J n LJ'rn l*J i'T:l11\i II, ll I I flI il I I I x ji il|ill It, ih i,ll li il I'I ,l tl I IJ' &amp;' ,i; '1i lirjil ilh rl, t'li {thE Bt'roS:*rf lxr*r*****t ; = ; tir'; * I d =iI F E+3*EgqbagEggaa E f f, frli s s t * Eig$Ej: ir ,r,E;gss" E$33g*g = a = 3 ti r i ++'gFg sEEFFea $ $ F r ilLll t " fr *' FE g S iiE s I Bg i F iEE E =gfr a !? .*$$ [.\ ii :; ] :.f aj :{ :\| x }r &gt;J n \ n \ -*l \ .A+TJ(dSSNNN 'l F_1 s (d N { $ \ A a.j &amp; (d N { T'=3 tt@ Roi:'N i,!.g4gGlrIN--':*tsFsF"s,xF-8t3-RFFF_S.s8888A888AA88Ac. 1--lfstrppPFFp9!=PcaaaagaasSggacal\5 i-. l;) r3 tt =r L -O O :!f r t9 t\t t\ts{+{Gs@oa6651i!(O€eOOCNq\)!HEEts8s8tsb8BBc)&lt;rcee.roFo60sr,aGBBagBb,gees' a€;s*qgd*HHH FEEifsEEBgsCaaaSBaaabaa\) .:-; .J {:r,x ' lq:\a l I fi lf; 'll { ! il! II I," {G,INftg'e.a* , G&gt;l*H*;4*fi(,'CJSBEJt&gt;c) '-l'o r6t&gt;--l6 tE*J (fulL. r:''iC)ot[ mft (}al mx.E mz() -lc;DmU'or E3Fz.{mz, a()tn zqto mxo H B{E G) l.n &gt;&lt; lr1z.€ Gttm(t-:-:1:31:*6il;$*1ttil-* O$ctNJOCO6-JtiOsHFJ4 tdjJjj gggggEg*gaggseagg$ B s t g$Fn* j$ ni .E pqr=6s m f Se*B'$ € o€Ea E E E* HI t, .{' I ! I 1€o 8fitt=m:tr* cli5l si fitlo.fieo Itn E€g€HE€gC€EHH€EASASBaAAASAAAESH$SS*=*=SS-\XililS 3 'tt v,o$ Ec G -llt€eH€EH.EHsaeFFSEggEggFgEFEFgFEE.BAAAEBAAAEAA srN'i-* EgE-EEEEg.E€E.E.E€asHegaBaBagaaaa hto \:J iri\to l I I I :NJ aG(T) @ di 'ngg-$fui-f: gs$*gJ${Jir: iu i$ iu iJ i\r i\r :-:- - J - j :r i^ :. :- - = t., lo i.r i- F l-r is hr is o (h 5 @ N .. o &lt;p ba { b} ir i\ iD iu :4 t"t()-{&lt;EEmu, //vSc).5cr tJ,-rt -3 R?._^\$$rs*sg*,eggssg$$agFsg 5osa---.1 {9&amp;Fi;-usm0fisY3FEta ffi&amp;"n6':&lt;a iTt -c-c o.E r-,{Cz. &gt;z.(f r"T-lrn { oz" cn n rr1 rnn$ssHdssdNNi;ir*j IIEEEcc$Ee c€Egssaaaagaes' gBaegg $ -H-E-dSedH*ets4 H E EeggEsE.gggg .Eiil {t ifl o{'l !ll3? "S ,R-EsrFSHHrn{{ EE, FgEHEg-ggiBB-[E 'Es aaaaasagasg'A t1."'i J It' !, ,il il i { ll*gs**f i*s6F'GTi6Si3 r- tsG)f*g! g9.f#* l^'$€a&amp;)ngo(}.!l -rr trtx:Frrc)i;,'. =C)z.F (}() TDr*6'F{az. rD o@ 6,-mf){oE(*mr,*lo-tt mt&lt; H-C'*|Gnftrg,C'- z, m2zC'nf 2tto ?lllrto.U ma =-G}I H-E nma,ryg$$FF$$fgfnf F$$F$$$*' f€" $gE-Q'-9=€ 3qAgEfiESssg$ $gg m:Eg E83r fF l n|! s. 6e .g r*'dssss*-.*l*sdu I Ir i fr ;fiit tlll! trolt I' ti{ 1l| lllrsao i3 1l 1t$$g s$€aEEBEBb'FdgE FggggggsssgFgg a 6a€ ssssg s gsEggEst Ea $nt''! l .T I lrI: ll'1 ii ;N !' 1iri i,l rl I i I &amp;,* &gt;6)l-BHo9F t;=Eq2.fiEdgI gis.ii&gt; 6"lmctz z, 13owt-6F-|(]z. t'0 () [D mc)*l()B m() oatmtftl2g c,frmv,**e **r*** ; EEggEs$sEEsggB8$$ FF fif,gg *J F ME g Hg'tt6EDdcL lt,1 rll$1. lu i[ tffiili{ 1litqit :{ I iuo o5&amp;(t I Eq*HSd**$ N I -l il I I I IT I\t€ECEgEE€B8g88AtsA CECEfEE€SSAgAABA EEa€s6€E E E-1?"s it-s Ei3bBBBbIBSgaEa 6 cr I il fi lf ,ll l' i { al ,l I II EI HI;t "t7rl II3 1-t,zm2 PTft!6,tnz()FIt'tt 'cr!l I li' il fi I 1i d ,lrl I Il1HS=UF*:4F;1r fH= qEi Ez l():i rDc(ffiim:oat3f)Rl\t i- GI lftH $ rffnF E Bgfi $F $F:-:- :.:r { ^l T N N iw :: il i. .- :- :- _ :^ r =.s*-.aNL\l'ai$;\-r id N\ *r (3 (o bo :q cl "i k* I t i 'FFgF$$$s+gFFF$g*sn+93 EsF FtA i$ 'fl Es"'EFI+ S$c8!n+;$Yr ',;lrfi 15n-ai; ()r:i o -i' x r't! l:i:n ,5' {)m01 ()t) -y?_\ -?-r-ii TI d:* 7.l-l f'!-tr 6} -.+ z" w TF l*Jn]n -loo0(.. tTtc) 0.?f m&gt;(TtTtzg{c.Fm(,tt ihr{;,ti fi 1 I tl Ji 1*l jrtr irl ri I ,ilIrt, rfi I it;e,i,i 11 | '11 ll Ji {lit ,,ll I I t,, ,i I I 1 il,dR*FL*NNNi*iiir- 'lt€.3Festr*s-*Fda FFgsF€HssH.=sgacgRgacF s.t Fseags-{ '-O-5 i- Fr:-; Hggs E488 aNu f,t.SBTgEtsESEEEEaBgssb.Njob'ea8aeH:9ab .:r r.l i-i E $gFgg$$FFgs g(.'!F (p .: ('s Li.,4 - rI { I I I'li ; iI I I { ir ii r,!, tr It I x ,f I tilIt ,I n,t*Gbl*S*s.Rsr{J&gt;l.roI';+#Efrg3?sF-{6z. F c:totFr 6) .li-{67. rJ! (} (D(- rn doEmrl o rftX! f?Ja,g Enmcn ot9 r B;;*itif'i.-:*i,.i* ri' - : : :: = i*o:o i. i-o io ir !- gs 5 cD s r o (0 &amp; { ot (, g {, r9 d{{--{=o(Jo ssssgEggEFEEg$Fgssg! H $ * gi $ B€.Hggflil*uFs fi s $gE$g.E * * .-E E;*gE fro:+E*g E;um? ERRSsdtri+dH3ilrd '5G{q{{G6N+Aq.JL.{ dNNAJ,JNaaassaEadEEr 8E s's e gs giq g E s'giE EeSEaEbBCE13EIBB +AJJNNOCnOOAr-C)OOggEIEF aaE3a8 SH-ru63-.,r n,l6iHESoaa oaq oo.r&gt;ooEEEEE'g i-EEIsgCsEBeee' EbBaBE aG -o J tsSu'N(D{_e _o -9 -€ -a _&lt;{tggEEEgebbbeiB 6a kt5tnoq:J{gg ,}J ;..-fJ it' rliI lli 'ftJI 1i i i I t 1 IPR;H g$ # rr =l.or 2, .J2* =, /-,o 00 \J'Hc)?m".!-,tr/uer.-Jg )€ftv1-5 g iifimfi F -Tl F}\')"{ \-,rz.;F!-e?g:'EL l, ll iii lfl tl II It I I Ir7.G O f,pr n 3oz. FN (} rTrn Ig3r;x****f**i i i ; f; $nFEs*eEEagEeE $$Ha FuFFg*E*TFE*EFEHEfl FHE + cHf e' fr gga s.grfiF-"9$s ct $-t{c)g;ct-" o117trq#,FxgFgfr$5arrtc4 dddddNNff:ttrtrE.A@\!{6qaq[6N{ -I'= -ttFFFF-Se_s-s-s_e-Sss€gsggssgEEgssbBebbbb'BbB Fs$F-i-e.B-&amp;.d d -BFSFFSFFFSg. FseeSbBeeBa' b eEeEgC$EHS g asasBasbBb'b (-*b il [' it lllll ,{1tI {r' il II {,- !6'l*Efa *7-r;*E| *5ESQ8Hatr*5E'D&amp;B&gt;q# $8*e*l6n TD-"t(}6tc,-rj|tIoE I?I(l oTIm&gt;(Etlrz,g -tcp rnu,&lt;.o 3 z,{m72,cttrl z,ct() -Iflfr{3 H;rt EzG' rrlx,-t' mzrtacf,mtairt tlri$:rr"eryidild6il;il; @NrOallE{CDoaot $g't{{€$$E T€ tn Fe EF8€E H $ d n?BgggH f g EEl'-daas E E e FFS*A* Z g g frB FFF FE$ggE€ fr E_ $H"€.* E ;o$ 6'2oq gE ^zN II.lht_t! #l!iip1. ItsogEiTESRBSS** dd g rEf OJ EaeBs-a -e-SiEEEgEg FEBbEEaa aa_t -egF.aa ha -€ -eggee .g _s EFaa E EE€€E e @a E il lr lr!I' I rlhto oF N610::rE .Eg EEg E .HEI.E E' Eeee' EerB i I II { I iil T {s.ui.fi Lo i tnc:o s -c E lu ogg-H -E oc) 3 LJfl (}-trF j C)z. F7.(] O cllf,f) )-' -{cz. ctr u: rT"'in*Jl; oF c'3r7m6,6 f,;s d IiilI tl rl t { I i I { '{ I I;:==ur**H***ig iie gg$sg$g*-FFFg€$gg$F$ v'$g $FFg E F a s dN*SS*Ni-;ld-Jl ! T'g-:$-:iS-U6-8-BEE"sE"€gdgggglr-El?!itBaaaaaaBEsB s sEggg€ggg -H aaEsagaaga' a $cgsgEgEEss E \|lsi. ,- P6l^rb*'s.=5 l*Ht E(4(1,h{E i,' :t ':5!r-{ c)zFz,{f,()wr6l:,:!()?- ot () TFf- F1f) ".4(}s mc) o-tt m)&lt;'ttlflug cnmat 't*{HS**** ; !{-l3 e g- r3as, = EgggEg$g$$$g7sg$g$*H.tg B $$" $EfiTE*da(t 'tlrc)D'&amp;5gN rStq.s + gltsEo no E 6d'cr ES$SS**d 3 .u .t'gEcs$g Bebsbg s€€.Ea$ EeSaEsiBS €EggEH€B a(t tlr,\i o I l I Iiur rt -TI (D'iJ 1! 'z qrJE$-H o C)F ?-5 -u T] r^)*(] tdb 7. z r-r!rlJn -4 (} z. ctr o tFl rnnla itr ma F()?lTfttn t ft II{ { IaSGttir--:A:- ht L c;:i3u*{**r*Sl g r i H 4 figF*F#f,*,gFgsg$g$$Fg ra.+FHg c)a+ i';:;I4""*il:lff,f,f-\€q6\JA(ri.\a(t&amp;6rNq 3€ .lt t.d_B_i.SF-e.s_*FS.Hs d-sBEsCis-Ebii-EEaaBBaaBsEbEB dAB*HFeresEs HEFgFFT?FBBacEaSaaEag EE€$SCES$E g aaaacBee€B' s {tt L r1 I $ ,E ! I I li fi $," rdl*83s.Fel*q*I -r|1tEH8!s -oealF.---lg z ()(lt 6',F. g ut oql(- rr1c)-{ottt Jfl() ()'tlrn6lftz,trt cxfnut t, I Ir I,**** ; { { JFi- = E F 9ff9# ilr g f lEs'a EE g a ggg€ ag € $ E*Eg E 4 i l! m3.mX = E f, t$gm Eu tr I EX,-* -6 € 4 oYs Strg $ EFE qs€=E*(;tA+rrt.l, &gt;&lt;-E g GvI'' CA:ooEEaatt \/ ft(D .DL(t ET a:oa6oq ..}'1 $i(1.V)o frE Ur rd:-n rJ:l zL)qdsx-sXEefr =gz.p o Fz,3:**tt*x***ilu ; i ; E aggggggg'gggegg H gEEg Fsgs C) Fg w ll-TlFC 6)F 3 O J () 7. z.t-! o(trrn { z w rT.] {_, rTlr]J;4 ttl2 @ =mm44,,o'tlat C'tn v{{{{{{{\x\,1 \!sRsslsuNididss :lt E :a :' s sR,s-si g_E s"d-e.s.s e e eeis si? sEB-s sEseaebaEEBBg -tt5p P ts'oabo TH BgcE$XEEgEE esaaBgaSaa =}gCEEg€E€H:e-E-s-si3EitEeEBbBSbBbbas *Nr\ rn ti!'z 7JfiFU=fn*fr;-a-F-!;th -&amp; 5P' i{F .E '2, Gnt:] (; J r;1 fr rJ IT(-1 Jt-- 9- IlN E 0rto1l rrtf (tw rnf) aTI m&gt;(!rttzg 7tttvi,**;*$s3sr*sts**fr9* H s *E$ssssssgEggg$$*$$$ E\'\ q .$g i\ *ggesgggE .=$f ii r€EHggfi$gFF E *fr=r)i flg $E$s6i * ff**-, EE €egE$E H$= B EE€ #t tt ! 6€(D C!E FHdSSESSSSH*SASSUF1tu K&gt;1 sEi*=i i I iss I*€ ro6,}ti o B o*Eg*sx$eeH BBEggggEE8SEESS8B8 EEEEEEEEEEEEEEEE - EE s E g e-E g -E -e e -s -e F S i?Ei?.8-gEEEgEEgEEEEaaEaaaaaaaaaEEaat I' I I I Ia -bq I I ,t I mf:a ra -' ot o oHEiftS*HffEg $E? #{z ctm.o bTiTEF =m '\J"Ef,)ffifrE&gt;.-ETmr'ah _}roB m() o.tl m,(.g m2ct €f,m(tL eli H *l $€HEIE EId frl I I Eiu irJ i\] is ;\r :. :r:.:r r a d + r i'r + *:- :- F) !v Fi F, fr i.r t, t, i\, O a tn^J: o ro nD \b, tr b ib iu :.r -:;l= -eg**s*u,*gs*s**fi isEn-gF $'-ri T O )&gt; -J () z. r'',.Coqe I fil J CZ tp (} ttr t'?1n*fSHSH*$*N*-I;X.**: .Dg g 1' ts etto,s:PRE*39€*4S sEs.siE-eE'sEsiscaaaaaassaBssE$EgEgssgEEgaBaaaaBbbbbab$ o&lt;) oa ,a S e -g -d 5 g S S s i -S gFEFBFgggEC CssAAaeebbbs'B i I-A 1il, ",1tt1!4l I 1il til inl"lrrl rl I o J9, i:;l. :-fl a.IR, .-i .'-I !:: :i:Cr i1l I: | :; :!:' lN' o -l $ k, -r{c n'! +.I' = -.:.@ rn L!.Xt i--;b. --., m i*l ;4' 'r, frc. :r;: =a' 'r:' ';)r_;()l otr rflc1 ,{Q: ml&gt;&lt;r'9,mz. :ig Xi tl, :{ I t I i*;t$'.iif-:':'-ir:'r: : : : : : !r' I' i, 9,'!' v'S^' io g' 31 a;;;ist;s;;;;;; F4 a'_^so e 6.sr"1 g# g $EA F;SFFA$.'gEgt s'H;,+i s 1r, e$E s g$$'$6nEE E.*E A FF Fe f An g flE - 3 F. 6 *sg-$F$ F FFOFfi *gHF$ $ fi* 'Itgs Ng&lt;i' -lEfltdJ-{s qRg hi*:seFad(l-IZ EE 6BFg3S IFF.g:J 5aOnOz"ti=@Ee fi9 d(iln to mx:v i'! Ai ! ioli;Di:H?{&lt;:tmii&gt;li 'F, l, t{: t !r,io;:ciIu'1;Hsi I ni'iI'i:f,' ! !I(q€ 1TT.5 ;'8EBs$ddRilE\iAi*{ o.{ G !\ + Q r_t + 15 (d'4r ^i qr { .D rJ;!r: 'A,4,'€&lt;.€fi }!:i i .rtl.-\ .r dt 0t (ngEE E EEgE*esSgi?'g g EssgsEsgs8s' b' 888g8AAS Ld -s r J a.u ,(J)EiigEeaggBif*ssEBBBEEbtsEeEssse5-JCJOOC\OCr(&gt;600€6a88BCB8B8Ats8AE]' d # d-r- d.tn (s B-E-EEe*eeeigeesg.Ei?E E-EE:9iE *Eig S EI?88bEbe8bBb8B8Slp' f1 o 7i, fil r-.f':1 :tr\ttl I I(IIt;a i'lL'fr = 1! !l {r' c -n F' |;] "r'! -.r'l T1 Z Ir| tt c[l n { $jLJ ti -JlIl'4i()ts;f.mi$t=:m 3fiqEFB9 g= ow mct o-:r'|xE-Otnzg-{cnrntfrs;:xiisi;*::l*li: H d i * E $fi$sF$g*,FFggg$g$$HH*FE6 g'--{ {q9*sFO?4rna6r \II4 &amp; r5t4Bfrit c) (n II I { I Id**dH*dsNN=HIX*l 3! -g E,oSSd3$g-) -() p l? _o _ctaooocroFFFFFFo&lt;rcr{3actocroooo sEsEHgsggsggg EEBEAAAABEAEAE' a $ Es€sECgesgE gi I &amp; ilrtr o I ll { rl,--;!G,l*ST6!s-,*-Fh$(J't'I m?Bg8(p ^l 'oB#PmI-:c -{*E F i:3afiiE6) T-&gt;ad6z rt! (}qt a:_m{-),{L-dib o ssiiiii;FF.d$66 ; E E F E s1 agggSEEEEEggg$ HHgBKgH5- F B Ha *'E* g $$F$Hg, Fs *€* Bff + E Ed*,.gEg$ d+3aE (Do \-g N..orn JFE*FxgF - effi\*2 |* -o \.--*Ioul IlIrtrlo-Tl m&gt;{!9m2ct -lGvmU' lri()lIGI ;Oi I=c4;iffii*rli i;.a EEE EEEEESgE€a {D $Eo x ESSEdEHSSN*SSS F leiIE:i;qEii" - .&lt;!lmiiHilr.'"ggEcc€Eg€EE ===ieBEeeseg sgg EEgE€ggEgEb8 E888BAaAA ;J) it Ift8=trE#xfih9 gH&lt; 4F? ffi 61o F6 Tie aL;H*s[]****x**si ; i ; E i!., 'bo\eD'osiii.ri. = 5 :* IE 2 bgssunF='gFFFElg F$Egfi F;#$ g - -cE H s F E f a {!.Fefiqg'gqe =g fru!*g E:tmfie lt,()a, F cmr F:rtmgtmFg c)mv, f E Ir I I-eBeHB .g -n 9-ti*€lh F:EHXddddd-\il:::l:lX4N\A$+qS{rqr$bN{ t) a E3g*g :tt€ I b 'IJg$ a + E B o, S r.r.r' ar o, B -, sF@oNoo6N5ES6 ii €'s si?E sie sEB s sBBBgSBbiSEBBEE E--*SNor&amp;*on{oooue{qQoNqqb -s _o'o -+'v _e _a -o -o -o -oacaaSEaatsSaa8'eg8B888EBb8' ii-3 aHEaSetsu;x 3HsseE-eEsi?gc 'e EABBatsbeaae'aq Ecc,;Hfi &lt;ltl :o *lri-t 'o o I {';o :r 'b '-11 (} I c) r- am m rfl ,-{i-;dsid r;sf.*r.i-r{1**; ,j$ ei;sss b;atH$gHth gF{gF$$$s=$$$ggFf$$$$g'f Ee;sgFg$E$*s # g $F * g=E$Es€ nF aaRs$g$$s$g g IE5 fr !-E .ss.H.S.Ssgsggaaaaa6 oi! ft o g ag l 'l' I I I IIII r1 I I ,f, 1 i I=sE -*E-a.ds Eu-e-aBss'*sddg *** E F E -s s.s Eig s s s's"s-E EaBE TBBEaBaaBEEE fr H.H'Ees€€cH€.H.H = =; aaaaaaaaabBs g F"*p$ B EggEE g E€€gg€gE€EEE --fESSSdS SSSHilNSHHSSS tt E (1. pa E-EE-E Eaaaa' g {l iil-&amp;'-'t I r{i 'li fi 1., ,ili lj I ,i ll;{ I I Ig[lg (l) J1l:so-()sli 'fi 3 1] CI 7-}| -fl'lt -ql -'rl H 't t-i 7 zr:' nwr 6) .rr' | .^l /* lTr 4.. r"l-, rrt i:l _JH$dH Eg 5+&lt; rrl 4L-{ I t'Ir7-fu4-irriT7,= sg*=a1 g8*? g3 g*-* F F mEa6Bz, Es s=} H€=6g Fs 8 * x€ =nlr'it€s9,8.j -l-=fr.e-HB;.I;:*:r:BtHH*xil{ aEAagageg*,-EggA(' fl * a u gg U*.ts'*3e*fi9 s G s Fifl,otD mf){o.lt rnx-omzE GnrTlatI 1 { .ii ri{ ri l[,ffi ltt'l I { I hSd;R*HEHNNTTTi -tt ? sg tsEsafisF EEEeEAEEEE{ EEEEEEEE !\)*F*6s"g'HgEF EESAA EBCEE€ESEEE EEg -\ d: ry rft I I I,- '.gtlx5*'o4* FE*B fi8 H HEif4ut=(}z. z.IJoglr: 6)It16z6 c)tr! mct -lit =ta m- z,r)m&gt;z,g €t !EmvI.E rnt=zat fitx!miI!c, c;rtmv,t*****i 3 E E r.r,,\,,{F$Fgg$A EggggEFEEEEHg E e g $$gg**s$ Es g I-.s'! o--us6ocl-Qri*\-(tr )2ZEi \ i$r{\ j+ s s.s FgE8AAn@ 6-€oa It EHdXilSU h f I I il't rl IJI lii I I ;i ,l LI ;t tl,1s€ EgdtaS-6 B-s:sE s e Eita8A8AAE€oag -tt E 4 oJscegts E EiE-E-gBEBbEFs'oaao dgsEE"si3Et-E IesEbbEF)so-E I *hg @ sS c(le.D atsd i' 5 () Ltt K -fi w I tt z. v,rT n ttrr 6-1 I (] Z, rtr r) l-J fl1(\EE-E*:r:u***x**sx H *i * 4 HaaEEgg$-EEEgaA a Eg Ea ri g-BH-gg ; } H g a =4se'uEs66 c) 6oFoF ffif) o'rl rnx-o mzg!+t€Fln&lt;t dHHHdilNl*I;tl g r3gatEggEEEE€gEEEEEE-eesBEeso-6 abo F J?Ee EEEEEEEgg--{ Qob a EaaB.E.a.E'E€sgg .ebeEEsaaBAoo t, !Jl(:iaH 1i ,l t I I i{l tl ! lr ,lr til," ()Ol*88,s$rlNlsE F8 g I;:D-Ti=()-lm6z z.(t() @g 6)}'{5=tD ovt(-mc).-l() @ m(3 o.rt mx!mz.trt -lef,m TNJJ-rrdi l)s*t;3i=**{****H* E E g E ggEeeEe*geaaggg**g *mg $E'$EE$ *E fiF g$FEB AH q s'g' *-g $ H 5frF*s sI 0 I E I I I {l ri''tl t, ltlrJlIt liiT@1toau€ -! f'\3\ \.orb \ \'{4i \ \F'fitp \ (s.V -, ;6 g \-. aF \5E rq6 CF z. no ID FaoII ri rl tl Ii,i I I i i i I fl .ri I-3tHEIn= sl s1.&lt;rE!*i @gIm gN€ e 'rt6h'ESEs$=HstilHHSgBd 1i ;tl 1 I-D T E t,.F(r t\taa EEbttoorI5 g 8-g_a -e-6-6EE 'EEE EgF88'Eee a8B.goaato!t3 lD &lt; €shto E-sbB Ee EEEE E EEEEEEEEEEEI I lI'trti |l "lr I I jl, lli1ri 'lE EEEEEEE€EEEg te'lrr l I I il i II Ir il 1',I $ il IIrl ! I@gcroID :o (D oa6'f,TIeazgE-Ex**:*-iuuEt*x**ts H, ti * g Eg ggsggsa*,eEEEEEg H E gE E EF g" -EF F artRa I ,l I 1 I I l,l I I I1 i {rTFo6lF 3 T]-U o 'T3p {oz. z. owrfi -{ C)a ctr ow rrln -lct G'4() -l .l[mi5ct.n :llct'm xNxd;ddNss::flf:r6 6- nt 5 a N.i (ti aa (a -.r C'i * (.) ft) { Ir, rh rll! E g EEesuffHeHauSSSi i3s'ssEsEEEis-s-EEisigsE-EB'BaaabEBBE -d-aF.HS-a-E-ee55 FESES$EEgEEg. EsbBebbsBbEB' E -8.&amp;-tsF Se-Es-e-s-5 S EEEEgggEEgg ga r[' ili[ ,lt(n taa3! { i I'" !6l*9Fo 63,-SD 5HE E gE45Hg z.(3otDr G) -f(tz.E oEtTla-{ I t I I I;l il tl tl li$**-4+ ldlrsss=5**{**Fd'** F E**aeseTEE$$E€#'gg$gx * g EsaE! H E A Ef;EEI7. g E EA*AE A g * gFFFi $ g 5FF$?-g g*F H gHEF€g g - fi Hg gg ;!o5 au E'ecr 13 €ssssilsH's,#,il$,H*s €EEEEECAE€Eg€'aersseEBessaB EEEEE EEEEESEE ggE€g gEEggEEE aaa88 a8a3ca8aa13 ag :ot!t .Glt;I7 e$ o il,, ill dt iNJ ,nl q{ ,lOJgc€o TI (D $g rJ:J 'Y'e3z!).U r\fr ?-5 7t n n I &amp;n LLJt7;-{n V I z. $' r.tl idE{ln 57m.7{ E IE l@ IE F*Hrx:5Eutt*****i aAaEBr,sEeeeq sF F s gl I il iil il I i lt ii{ nil Iq ,l fl ill *l ll 1 ,1 uHdH*ilsHxB*s**sl g C' sgagEEg EE€gEgE€ * t\tIDa-'g ;oaCE gEggBaas Jrtg .e3aEeea€eE EeCeEEEESEEE ir lI Is';- Eht +Ar - FE - *hi H qF E sse g eT 8 TFP F fi E * gge B E= e s#s t 6g Fsss rf g ^:rrE&amp;"Egg s,g EAE EE flgA6a geg€6f Bg. trr' I I lt $t il ; i,i lillll ri rl i ,l II iir'li I Nb,7ll$HF'oT'no.Efr }:. :'l()z F&gt;z oEr G,F{67- tlt4()lr' l'r1() -.tlr.r Etz Q.Fr il! lt.r c&gt; "gxE=s= 6,(t,t)(t ot! rrtct o.tt ||Ix!mz,r:t FlGtgtrlU'ra j ji44rJ OO i^ !,"'nf a sf if r: *{ 6S i til'; 6S 6 - J-{JAS-JJ6 -6 A E ot lrr - oitb { iD tn b ilr i\t ; = EflrsE 7ma.1 1&amp;&amp;g,Ee*-=€HBeE9EqES6A.[e€mt2so FFEe 8.q # o a i4 xilESqEdH€S3t3d$s ! ,; I i ,l II i'rt-! +$t EESEEsEEFgF-SlisE'gEEgggFggbBEesBBaBaaagEgEE e33A-a I()1 F..frNtnaz -Ae mF-g Ha s€EEEEEEE si If .:Bf,i*&lt;l m{!,jtli EoFa i{r{ ri J rl 1ii :li Itt!IL r$ il{ fii ;Itr '.lJ IIt,l ,lllli Iit {l i lt 'lI I'rl@ @D d s :t.n 3 rJF*HH E= #-{;i*s::**$**r**r i r i ; E igggg*-E*EFggElE$$FE$"$ H-EF fi s frsE*5 g sat-{ -t9g?i;'tt =mggsrE Peg:a66afi it Ifi r !' lli; {1T]ztofifr 3 -u E CI-U F -{cz z.(f, o TIlr 6) { Oz. $-'r o cc m(-); -l f, mutz, r o-n alr,m xddddNtilN:rf,:r:rr:r6A6N+6{G){{6{(ON{ il 1 ilTE g I i { I I isseeSF E-E E ig"€ E8BE3BBNss-s"*s$ FgEFFEF.a8aa8a8 dtstsHHe*SHsdd S EFFSFFFFFF.gg. gBgBASAEABAAA a dr.rtsSNeSEsaDtd e e-eE-sE s-s E Ei? se -s aaaaasBBeBEa' aN$ ; I ri ,{ I I :Is3' | :l xi" lrlI t1 ill I rl ,l' I I ti ill I :l l l I I H i ,{ il ijll i'l i I ili tlil il {l i ,.1 d il i ; I I ii il i il '1 I l, I,*&lt;dllrrr trl F's.$F I ZDh\t &gt; .ItI :D'D "r -&lt; irt6Al.t;v-!!a 'rt _Itu;44hiH6z, 2 EoEr- G)F 6z.E oIFC.mr)I m(a o-rlg.o m2,t: Gvmv, .r= i ffis=33**{**F**f ;E d d s= inAA\^s,-.-.. z- s$$$f,$$$$$ggs'-$g gF$ 'ug Fm3ct.?ftt =,g. !l v @ goe€ SSdddHS*N=$dSq ! E I€EgEEgggggEEaaScegaaaaEB1ta isog 'trl u.:! *Fi EEu2 c'tpI otlmx.:Dga 1E #a,rll I tl I@cara&amp; 'I, @oNs ouag o @ a :g- t g tEPaFo€iIi4l' ' '_ Jri6 S E 6 $ 3 6'!o tt -r b) itr i it i.r'* eHsrs ENtteHdHEEI I |i $EEEgBBg'ooaBBBgg E€BE'EE6o'qoo-€a@be EEEEEEEESEE-sg EEE'gBg:l "aFag E a€EEES €eE€e BE'E&amp;€ I I l I II I 1,,[, Iqr ef,EFo C}F 3 1J-il GT F -{6&amp; z.gf owf, Cl4 l.-ao7 ctr o Etr rnn*{Brtl E ettm'I l;-loze =aG- s 3F g 3 BG H3'trta,:1:lm5 FgEffigEgSE E E h ! I I l h f', II ii|- it[ il 4{ ll rl I 'fl11 i'dtc7:n3,&gt;d,gm&gt;-c'.t,fro'(,f,F 62 =.oC!E6) 5(JE dt C}ttr(-mcl{t;ol- IE0EIIt@I i I I I oF mC) oTI mx'ttmz,rt cilmut*ve{gH €EE*EEEggggit R sE$s"a E gglE ' E'g€ gtEFE11-H EEHAEF {/}UEr }4m ar-a - =at E=gE HgH6 EE- g *F g E 6g e56:aq $'I,l2-z, G) HaecEaf=@ ggsPE v, fr@gs =$ eEcB HFFE SEEE ilEE3 EA ac E**4 -l Bft Hv,mtng i? "eFgAE sEcEAa $ HIDil ilo i ini 7i '{j,dgitrs@ eEEEba6 *s E EE EEE.EEEFi-3sa EEaa6 g Je E *E E8 Ha At?EgE s-gBaB Jt;l cffirds4 IN 'TJH"EEgbb EE E EEgE i L li , ill 1frr r.l!t -.slq o o l-SHe.riFr lllPlcr t| -tt'rr nE(,cftEV (}z,!t2@oItr G' -l6z,E otp mr) -.1oI'lG.mo o mx!rn2E Giafrlv,E HgfitrtipE---*;-g EEE'E$gEE E g Et H43ij :o ggsgsHgEBgE E€Eagaggg*Eg*AE g gtg EEEEEE€EEE EeEEEEeeEEEEEgBSBbEBEE EBaBaBesEEaa o.{ dra{{t\t rO tDiie-gg "e i3- tso Bs!!,€oob@ EEE E' :HgB 3q,3.?l E35fiitto E'BEE Ep.ro !r! Ebg-o ts</t>
  </si>
  <si>
    <t>ORDN NO. 12-2011-609</t>
  </si>
  <si>
    <t>PROHIBITING THE USE OF COMMERCIAL BUNTINGS WITH LIGHTS &amp; FLAGLETS</t>
  </si>
  <si>
    <t>Republic of the Philippines CTTY OF MATiIDAT'E Sangguniang Panlungsod Twelfth SP 34th PRESENT: I Hon. Glenn O. Bercede Hon. Diosdado P. Suico Hon. Beethoven C. Andaya' Hon. Demetrio C. Cortes, Jr. Hon. Jose Jefferson C. Ceniza Hon. Nenita C. Layese Hon. Emmarie M. Ouano-Dizon Hon. Benjamin H. Basiga Hon. Elstone C. Dabon Hon. Editha F. Cabahug Hon. Ernie N. Manatad Hon. Jeric Mikhail Cuizon ABSENT: Hon. Jimmy C. LumapasSession Vice lWayor/Presiding Officer Majority Floor Leader Asst. Majority Floor Leader Pro Tempore President SP Member SP Member SP Mem.ber SP Member SP Member SP Member President/Liga ng mga Barangay PresidentlPederasyon g Panlungsod ng SK SP MemberEXCERPT FROM THE JOTJRNAL OF THE 3OM REGULAR SESSION HELD BY TITE SANGGT]NIAIIG PANLUNGSOD AT THE IIALL OF FAME ON MARCH 16, zA'1 ORDN. # t2-201t-609 AN ORDINANCB PROIIIBMING THE USE OF'COMMERCIAL BT]NTINGS WITH LIGHTS A}[D FI.AGLETS The TWELFTH SANGGUNIANG PANLUNGSOD of MANDAUE, with members in session duly-:sse.qlled, hereby 0410712011ORDAINS that: ORDN. # 609 Series 20ll :i:"- : l' _... _ _/ SECTION I . Title. - This ordinance shall be known as the prohibition on the use of buntings with lights and flaglets in Mandaue Crty 2011. SECTION 2. Declarafion of Policy. - The local govemment unit recognizes the spirit of festivities and promotes tourism in Mandaue City. Commemonting a day of celebration was handed down by our ancestors since time immemorial, thus improving the way and the tradition is what the local govemment aims for, a harmonious festivity with practicality. SECTION 3. Coveruge. - This ordinance shall apply to all horizontal buntings with lights and flaglets in all kinds of establishments, either public or pivate, within the territorial jurisdiction of Mandaue City, in lieu of vertical buntings yhich are more affordable, easy to install and may be used without threat to the community and to our drainage system. SECTION 4. Purpose of this Ordinance. - The primary objective of the City of Mandaue is to pursue a policy of protection, preservation, and revival in a manner of practicality and economic growth thus the prohibition inculcated by this ordinance shall be pursued. SECTION 5. Applications. - This ordinance shall apply to all private entities, barangays, and government agencies not to install horizontal buntings with lights or flaglets; and in lieu thereof, a vertical pole with flags/flaglets may be installed in sidewalks in the territorial jurisdiction of Mandaue City with corresponding permit from the executive deparhent. SECTION 6. Repealing Claase. - Any and all ordinances, executive orders and/or proclamations of the City of Mandaue or parts thereof which are confrary to, or inconsistent herewith, are hereby 04/07/2011modified accordingly.amended or I ORDN. # 609 Series 20ll :::: _: _ _:i _... SECTION 7. Separabilily Cbase. - Should any provision of this ordinance be declared void and/or unconstitutional, the part/s or portion/s hereof which are not so declared shall remain in full force and effect. SECTION 8. Elfectivity. - This Ordinance shall take effect immediately after its publication in a newspaper of general circulation. ENACTED without objection after its second and final reading on March 16, 20ll as proposed and motioned by Honorable Demetrio C. Cortes, Jr. duly seconded by Honorables Nenita C. Layese, Elstone C. Dabon and Diosdado P. Suico, with favorable recommendation from the referee-Committee on Laws and Ordinances. :;********* **rt*:f***** CERTIFIED TRUE AND CORRECT. Mandaue City, Philippine s, 04 / 07 /201 | ATTESTED: FREL CityEFIN O. BERCEDE Vice and Presiding Officer JONC. CORTES</t>
  </si>
  <si>
    <t>ORDN NO. 12-2011-620</t>
  </si>
  <si>
    <t>AMENDING ORDINANCE NO. 27, SERIES (NO.) 1960</t>
  </si>
  <si>
    <t>Twelfth SPRepublic of the Philippines CITY OF MAI{DAT'E Sangguniang Panlungsod 41tt Session EXCERPT FROM THE JOURNAL OF THE 36TH RtrGI]LAR SESSION HELD BY THE SAI\IGGTATIAI\IG PANLUNGSOD AT THE MAYOR'S CONFERENCE ROOM ON MAY 04,2011 PRESENT: Hon. Glenn O. Bercede Hon. Diosdado P. Suico Hon. Beethoven C. Andaya Hon. Demetrio C. Cortes, Jr. Hon. Jose Jefferson C. Ceniza Hon. Jimmy C. Lumapas Hon. Nenita C. Layese Hon. Emmarie M. Ouano-Dizon Hon. Benjamin H. Basiga Hon. Elstone C. Dabon Hon. Editha F. Cabahug Hon. Ernie N. Manatad Hon. Jeric Mikhail CuizonVice Mayor/?residing Officer Majority Floor Leader Asst. Majority Floor Leader Pro Tempore President SP Member SP Member SP Member SP Member SP Member SP Member SP Member Presidentlliga ng mga Barangay Pre si dent/Pederasyong Panlungsod ng SK oRnN. # t2-2011-620 AN ORDINANCE AMENDING ORDINAI\ICE NO. 27, REQURTNG ALL YENDORS, STORE OWNERS AFID ALL PERSONS DOING BUSINESS WITHIN TITE PREMISES OF' THE MANDAUE CITY PUBLIC MARKET TO KEEP TRASH OR GARBAGE CANS OR RECEPTACLES AIID PENALIZING THE INDISCRIMINATE THROWING OR DEPOSIT OF GARBAGE OR RUBBISH THEREIN BY TIIE GENERAL PUBLIC The TWELFTI{ SANGGI-INIANG PANLUNGSOD of MANDAUE, with members in session duly assembled, hereby ORDAINS that: SECTION 1. All vendors, store-owners and all persons doing business or found within the premises of the Mand4rc€it5(ublic Market shall ORDN. # 620 Series 20ll :i:: : o' _. ._ . ., keep a suitable trash or garbage can or receptacle for their own use as well as for the use of their customers and the general public. SECTION 2. It shall be unlawful for any person to spit indiscriminately, or to throw or deposit any garbage or rubbish within the premises of the Public Market and its immediate vicinity, except into or inside the trash or garbage cans or receptacles provided for the purpose either by the city or by the vendors and store-owners therein. SECTION 3. Definitions. - For the purpose of this grdinance, the word "garbage" shall include the refuse of such animal or vegetable matter or food supplies as were intended for human food but have been rejected for such use, offal and the refuse of slaughterhouses. The word "rubbish" shall include waste or used papers, pasteboards, woven materials, cigar or cigarette butts, fruit peelings or the like, matting, straw, bamboo, nipa, grass, leaves, banana stems, sawdust, wood, husk, metal cans, or other metallic vessels, broken glass or porcelain; also loose or decayed materials and dirtlike substances which may accumulate from repairing operations or from storing or cleaning of properly and goods; and the dung of cattle, horses, mules and other animals and stable litter, refuse and sweepings; and any other matter of similar kind which the development of business or industry may produce. SECTION 4. Violation of any provision of this Ordinance shall be punished with a fine of Three Thousand Pesos @hp3,000.00) and imprisonment for fifteen (15) days at the discretion of the Court. SECTION 5 Repealing Clause. - If for any reason or reasons any part or provision of this ordinance shall be held unconstitutional or invalid, other parts or provisions thereof which are not affected thereby shall continue to be in full force and effect. SECTION 6 Separability Clause. - Prior ordinances or portions thereof, which are inconsistent herewith are hereby arry1led, superseded or modified accordingly. a ORDN. # 620 Series 20ll :::: -: :'- .-----/ SECTION 7 Efectivity. - This Ordinance shall take effect fifteen (15) days after its publication in a newspaper of general circulation. ENACTED without objection after its second and final reading on May 4,2011; as proposed and motioned by Honorable Demetrio C. Cortes, Jr., duly seconded by Honorables Beethoven C. Andaya and Nenita Ceniza' Layese with favorable recornmendation from the referee-Committee on Laws and ordinances' ********** ***'i****** CERTIFIED TRUE AND CORRECT. Mandaue City, Philippin es, 05 120 l20l I GLEI\TN O. BERCEDE Mayor and Presiding Officer ATTESTED: FREL AG City $ffi?STtitt</t>
  </si>
  <si>
    <t>ORDN NO. 12-2011-619</t>
  </si>
  <si>
    <t>RENAMING(MCFOLTEC) &amp; (EDP) TO MCCTEST</t>
  </si>
  <si>
    <t>,,1 at, Republic of the Philippines CITY OF MA}IDAUE Sangguniang Panlungsod TweHth SP Session EXCERPT FROM THE JOTJRNAL OF THE 5M SPNCIAL SESSION HELD BY THE SAI\GGT]NIANG PAI{LT]NGSOD AT THE VICE MAYOR'S OFFTCE ON APRrL 19, 2011 PRESENT:39th Hon. Glenn O. Bercede Hon. Diosdado P. Suico Hon. Beethoven C. Andaya Hon. Demetrio C. Cortes, Jr. Hon. Jose Jefferson C. Ceniza Hon. Jimmy C. Lumapas Hon. Nenita C. Layese Hon. Benjamin H. Basiga Hon. Elstone C. Dabon Hon. Editha F. Cabahug Hon. Ernie N. Manatad Hon. Jeric Mikhail Cuizon ABSENT: Hon. Emmsris M. Ouano-DizonVice lvlayor/Presidin g Offi cer fvlaj ority Floor Leader Asst. fvlajority Floor Leader Pro Tempore President SP Member SP Member SP Member SP Member SP Member SP Member Presidentll iga ng mga Barangay PresidentlPederasyong Panlungsod ng SK SP Member (Vacation Leave -Abroad) ORDN. # 12-2011-619 AN ORDINANCE RENAMING MANDATJE CITY FREE OPPORTUMTY, LMLIIIOOD, TECHNOLOGICAL AND BNTREPRENELJRTAL COTJRSE (IVTCFOLTEC) AND ENTREPRENEURIAL DEVELOPMENT PROGRAM (EDP) TO MANDATIE CITY COLLEGE TECIINOLOGICAL AND ENTREPREIYEURIAL SKILLS TRAIhIING (MCCTEST) 05/10/2011CENTER o l ORDN. # 619 Series 20ll :::: .:. '_' ___...t ThE TWELFTH SANGGUNIANG PANLUNGSOD of MANDAUE, with mernbers in session duly assembled, hereby ORDAINS that: SECTION l. Title. - The Mandaue City Free Opportunity Livelihood Technologlcal and Enfrepreneurial Course (MCFOLTEC) and Entepreneurial Development Program (EDP) are hereby renamed as Mandaue City College Technological and Entrepreneurial Skills Training Center (MCCTEST) Center. SECTION 2. The Mandaue City College Technologlcal and Entrepreneurial Skills Training (MCCTEST) Center shall be under the umbrella of the Mandaue City College. SECTION 3. The sum of Two Mllion Pesos (Php2,000,000.00) is hereby appropriated for the operational expenses of the MCCTEST Center. SECTION 4. Repealing Clause. - Any and all ordinances, executive orders and/or proclamations of the City of ldandaue or parts thereof which are confrary to, or inoonsistent herewith, are hereby repealed, amended or modified accordingly. SECTION 5. Sepmahility Clause. - Should any provision of this ordinance be declared void and/or unconstitutional, the part/s or portion/s hereof which are not so declared shall remain in full force and effect. i SECTION 6. Effiectivi$. approval.- This Ordinance shall take effect after its 0511012011 ORDN. # 619 Series 201I Page - 03 ENACTED without objection after its second and final reading onApril 19, 20ll; as proposed and motioned by Honorable Demetrio c.cortes, Jr., duly seconded by Honorables Beethoven c. Andayao Elstone c. Dabon and Ernie N. Manatad, with favorable recornmendation from the referee-Committee on Education and Culture. *********:t :t*ri*r****** CERTIFIED TRUE A}{D CORRECT. Mandaue City, Philippines, 05/10/20I I GLO. BERCEDE and Presiding Officer ATTESTED: APPROVED: MAv 2 5 zCIll fispu\ [ir of tile a fritippincs MANDAUE CITY LEGAL OFFICE of Mandaue, Cebu, Phili 6014 Tel # 3458899 May 24,2O11 HON. JONAS C. CORTES Cily Mayor RE: oRDINANCE NO. t2-20t1-619 (AN ORDIR{ANCE RDIiTAIVIING IYIANDAUE CITY OPPORTU/|{ITY AND Lfi.ELITIOOD, TECHNOLOeICAL (MCFOLTEC) AND DNTNPRENETTRIAL COT'RSE AND ENTREPRENE(JRIAL DEWLOPMEIiI'T PROGRAIW (EDP) TO IYIANDAW CITY COLLEGE TECHNOINGICAL AND ERf"TRS,PR,,NEIIRIAL SKILLS ?RAIIVITVG (MCCTEST)I Sir: The abovementioned ordinance appears to be in accordance with the established laws, rules and regulations. R. CALIPAYAN Concurred by: GIOV CITYRespectfully, ,J_fux h 6ptlnrt ,_1y'*) :nDE 'nF Tilr q{li[ii]]li$,}'1ff [rA t{fi_il[ir;g , il ;;, .:i: til''f !t"' &amp; *L",j". : fiirA{ !;Jli ;$ii2:3o lnnrJ Republic of the philippines crry or MANDA{rtr' , i . .1,,"**"-,* * -Yteot2lf":lYp.!g.I{, c_. ouano sr., Mandaue cfty, Te[ Nos. (032) 34S{4gE: Telefax {ogzl s/L+nqRR- COMMITTEE ON EDUCATION Committee Report No. Zl - ll /.J'il4,20t1 To : Sangguniang panlungsod Thru : Hon. Glenn O. Bercede Vice Mayor and Sp presiding Officer The Administrator of the Mandaue city Free opportunity, livelihood rechnologi cal andEntrepreneurial Cor.use ( MCFOLTEC ) nighi session and officer-in- Charge of theEntrepreneurial Development Program ( EDPI office day session ( former Mandaue city ]Sinins for entrepreneurial Devt. ( TED ) 6enter, at i.tvl. cernza St. Looc, Mandauecity requested to change name t9 -yqdaue 'city coilege Technological andEntrepreneurial Skills Training Center ( MCCTEST ) edctive scf,ool year Z0ll. By merging two different programs into one program called the Mandaue City CollegeTechnological and Entrepreneurial Ski-lls Trainiirg Center (MCCTEST ) program asrequested by both administrators it would erase rorifurion among City officials, trainers,trainees; MOREOVER there will be maximum utilization oi itu'facilities by bothtechnological courses and entrepreneurial skills training. RECOMMENDATIONT The evaluation conducted by the committee has revealed that the said request by theadministrators has conformed to the standards on implementing rules and regulations. Thus it is the recommendation of this commiftee based on the documents submitted, tohereby grant favorable recommendation for the approval to change the names of r0 el r A tlJ J:i' ,../':)"' f MCFOLTEC and EDP to Mandaue City College Technological and Entrepreneurial Skills Training Center ( MCCTEST ) And enact an Ordinance renaming MCFOLTEC and EDP to Mandaue City College Technolo gical and Entrepreneurial Skills Training Center. @1 DEMETRIO C. CORTES JR. Committee Chairman BENJAMEN H. BASIGA Committee MemberSubmitted by: P. SUI *...:r.-l-o CTTyoTMANDAUEMAYORJONAS C. CORTES Cebu, Philippines 6014 E-mail: jpnasgcortes@yg]toQ,pElt,ph. Web Page: www.mandaue city.gov.ph March 29,2011 SUSANA B. CABAHUG, Ph. D. Officer-in-Charge Mandaue City College Mandaue City Dear Dr. Cabahug: Anent to the 1st endorsement dated February 7,2011, I hereby approve and grant the request of Mr. Alejandro S. Ceniza, MCFOLTEC Administrator and Mrs' Evangeline 'C. Manalili, fOp Officer-in-Charge to merge the names of MCFOLTEC and EDP thus naming it to Mandaue City Technological and Entrepreneurial Skills Training (MCTEST) Program For your information and guidance' Gephone Nffib ers : 344-337 0 ; 344-3322; 345-6191 Telefax No. : (032)345-2799</t>
  </si>
  <si>
    <t>ORDN NO. 12-2011-624</t>
  </si>
  <si>
    <t>TERMINATING ALL OPERATIONS OF ABATTOIRS, WITHIN THE TERRITORIAL JURISDICTION OF M.C</t>
  </si>
  <si>
    <t>Republic of the Philippines CITY OF }'TANDAT'E Sangguniang Pan lungsod Twelfth SP Session EXCERPT FROM THE JOURNAL OF THE 37TH REGULAR SESSION HELD BY THE SANGGUNIANG PAIILUNGSOD AT THE CITY MAYOR'S OFFICE CONFERENCE ROOM ON MAY II,2OII42"d PRESENT: Hon. Glenn O. Bercede Hon. Diosdado P. Suico Hon. Beethoven C. Andaya Hon. Demetrio C. Cortes, Jr. Hon. Jose Jefferson C. Ceniza Hon. Jimmy C. Lumapas Hon. Nenita Ceniza-Layese Hon. Emmarie M. Ouano-Dizon Hon. Benjamin H. Basiga Hon. Editha F. Cabahug Hon. Ernie N. Manatad Hon. Jeric Mikhail Cuizon ABSENT: Hon. Elstone C. DabonVice Mayor/Presiding Officer Majority Floor Leader Asst. Majority Floor Leader Pro Tempore President SP Member SP Member SP Member SP Member SP Member SF Member PresidentlLiga ng mga Barangay Presi dent/Pe der asyong Panlungsod ng SK SP Member ORDN. # 12-2011-624 AN, ORDINANCE TERMINATING ALL OPERATIONS OFABATTOIRS, WITHIN TIIE TERRITORIAL JURISDICTIONOF THE CITY OF MANDAUE, WHICII ARE NOT DULY ACCREDITED WITH THE NATIONAL MEAT INSPECTION SERVTCE (NMrS) The TWELFTH SANGGUNIANG PANLUNGSOD ofMANDAUE, with members in session duly ORDAINS that: r 06t02t20rrbled, ORDN. # 624 Series 20ll Page - 02 SECTION 1. Decloration o-f Poliq. - It shall be the policy of theCity Government of Mandaue by virtue of Section l0 of RA. lZlO lttreMeat Inspection Code of the Philippines), to protect the interests of thebuying public, promote the general welfare and to establish quality standards of conduct for the meat industry. The City shall implementunquantifiable measures to achieve the following objectives: a. to develop and provide safety and quality standards for consumers of meat and its by-products, including performance or the use-oriented standard codes of practice and methods of tests; b' to protect the buying public against any unreasonable risks toinjury associated with matter pertaining to unfair andunhygienic treatment of meat and meat products;c. to protect the consumers against deceptive, unfair andunconscionable sales acts and practices. SECTION 2. Prohibition - The City of Mandaue shall order thetermination/closure_of all Slaughterhouser/Ab"ttoirs which.are not dulyaffiliated with the Nationar Meat Inspection service (NMIS), and whoseprecautionary measures do not coincide with that oi the implementingrules and standards set-forth by the sole national controllinj authoritylthe NMIS. For the purpose of this ordinance, the Slaughterhouse mentioned in 1I. preceding paragraph shall mean io operators who are directly orindirectly engaged in the Meat Industry SECTION 3. penalties. - Any person who shall violate or defyboldly to the provision herein stipuiated shall, upon conviction, besubject to a fine of not less than Tiree Thousand pesos (php3,000.00)but not more than Five Thousand pesos (phpsp00.00), o, ilp'.isonmentof not less than ryo (2) months, or both, fine and imprisonment, at thediscretion of the court with competent jurisdiction. 06t02tzarr ORDN. # 624 Series 20ll ::::_._.:: .. ___., In cases where the offender is an alien, he shall, in addition to the penalty prescribed herein, be deported after the service of full sentence and payment of fine without further deportation proceedings. SECTION 4. Confiscation - In cases where the violation requires confiscation of the meat and meat products from these illegal operators, Section 58 of the Meat Inspection Code of the philippines (RA. 9296) shall be applied with due respect to the manner of confiscating the carcasses and parts of carcasses products thereof. SECTION 5. Enforcement. - a.) The Meat Inspection andMonitoring Team (MIMT) is hereby constituted to carry out andimplement the objectives of this ordinance. The MIMi shall be composed of the following: 1. City Mayor - Chairman 2. City Veterinarian - Vice Chairman 3. City Health Officer - Member 4. City Legal Officer - Member 5. Market Administrator - Member 6. Two (2) Meat Inspectors (duly designated by the city Mayor) - Members 7. Recording secretary - to be designated by the city Mayor b.) To efficiently and effectively implement compliance with this ordinance, the Meat Inspection and Monitoring Task Force is hereby created, to wit:l. City Veterinarian - Chairman 2. City Legal OfFrcer - Vice Chairman 3. Market Administrator - Member 4. Two (2) designated Meat Inspecto 06t02nan ORDN. # 624 Series 20ll :T:.:..:i . _... 5- Two (2) designated regular employees from the city Health Office - Members 6. Two @ designated regular employees from the city Treasurer's Office - Members 7. one (l) designated regular employee from the Market Office - Member 8. City Director of the MCpO - Member c.) The Office of the City Administrator shall provide inter- committee and program coordination hereof. d.) The members of the Meat Inspection and Monitoring Team(MIMT) and the Meat Inspection and Monitoring Task Force are hereby entitled to an honorarium of One Thousand Pesos (Php1,000.00) for every meeting personally attended but not to exceed Two Thousand Pesos a month,, subject however, to availability of funds therefor and the usual auditing rules, regulations and procedures. SECTION 6. Repqglins Clause. * Any and all existing ordinances, proclamations, orders or parts thereof containing provisions which are inconsistent or contrary with any of the provisions declared in thisordinance are hereby deemed repealed, amended or modified accordingly. " SECTION 7. separabilitJ) clausg. - If any part, clause, section, phrase or word of this ordinance, shall, for any reason, be declared unconstitutional or invalid, other parts hereof which are not affected thereby shall continue to be valid and enforceable. SECTION 8. Efectivitv Clause. - This Ordinance shall take effect upon its approval and immediately after its publication in a newspaperof general circulation as mandated under Section 5ll of the R.A. 7160(otherwise known as the Local Government Code ffi 06t02t2011 ORDN. # 624 Series 201I l=:_.__:: .. _.._ ENACTED without objection after its second and final reading onMay 11, 201I as proposed and motioned by Honorable Jimmy c.Lumapas and duly seconded by Honorables Ernie N. Manatad and Jeric Mikhail Cuizon. ,f ,trf,!f,rtt*rl*rt rfi,t+rtrtrl,f |r,f ,t CERTIFIED TRUE AND CORRECT. Mandaue City, Philippin es, 06/02/2011 ATTESTED: FREL Ci APPROVED: JUN 21 2fr11I\N O. BERCEDE r and Presiding Officer C. CORTES a6/02t201r , - ,'/,rc.# cz+(ou - -:::i* { tl,i? ) l fupufifrc of tfre Akfippiws MANDnUE CITY TEGAL OFFICE t) F F l[ F 0F T : t!; q.{qfi,ti h{ lltfl$ pA }{ I- it i\ES0 l} TO: OATE /TITIE: THRU: Hot{. cLENn o. BErtcEDE NAilEJSIGII: Vice Magar - City of Mardaue ttEts +l: DATE:DRAII"T ORI}TI{AI|CE I{O. 1O.2O11 TTERUINATION OF IYON IVMIS-ACCREDTTED ABATTOIRSI AITD SLATTGHTERHOUSESoRDrtArYcEl 29 APRIL 2O1ITHE saNGGuI{rAr.c pAI*cLUhr Mrit{ilili'lk' f,lj Y Mandaue ciry 'AI{G PAnGLUT.GsoDft fr $.} ni: \J trffi RE: IGreetingst Referred to this Oflice is a request for comment and recommendation onthe proposed Draft Ordinance 1O-2O11 otherwise known as AN ORDINANCE TERMINATING ALL OPERATIOI{S OF ABATTOIRS, WITHIN THE TERRITORIALJURISDICTION OP THE CITY OF MANDAUE, NTHICH ARE NOT DULY ACCREDITED WITH THE NATIIf,NAL MEAT INSPECTION SERVICE (NMIS). The Committee on Laws and Ordinances of the Sangguniang Panglungsod has found an existing ordinance which, in essence, is similar to the foregoing ordinancq. City Ordinance No. 09-2002-094 which amended Section 51 of City Ordinance No. 020, Series of 1998 or the Revised Market Code provided that no private abattoirs or slaughterhouses shall be allowed to operate in the City of Mandaue except those duly accredited by the National Meat Inspection Commission {NMIC). Said ordinance also revoked all existing accreditation issued by the City of Mandaue to abattoirs or slaughterhousesprior to its passage. It is aflirmed that there is an existing ordinance which is similar to Draft Ordinance No. 1O-2O11., however, ttre former does not provide for enforcement and penalties for violators. On the other hand, Draft Ordinance I[o. 1(}2011 has clearly laid down under Sections 3 and 4 the guideltne$ o! how to confrscate and penalize the viol,ators. Furthermore, Section 5 on Enforcement designates the Mandaue City Police Office, City Veterinary Oiiice and the Slaughterhouse Office to implement and ensure the strict compliance of said qrdinance. It is recommended that a more perrna-rrent and comprehensive body, similar to the Meat Inspection and Monltoring Tas&amp; Force created by b&lt;ecutive Order No. 01 be made an integral part of the Draft Ordinance under said section.Cify ofMandaue, Cebu, Phili 6014 Tel # 3458899 '/ a:! : t.l'Likewise, Section 8, on ifre Effectiviry Clause states tlrat: *This Ordinance shail take effect upon its approval and immediately after its mandatory publication in a newspaper of general circulation as mandated under Section 511 of R.A. 7160 otherwise known as the Local Government Code of the Philippines of 1991, whichever comes earlier." This effectivity clause has a deficienry. Section 5f 1 of the Local Government Code of 1991, which provides for the Postr-g and Itrblicatlon of Ordinances with Penal $anctions requires not only the publication of the proposed ordinance in a newspaper of general circulation but also it's posting. The law requires that ordinances with penal sanctions shall be posted at prominent places in the city for a period of 3 consecutive weeks. It shall take effect on the day following its publication or at the end of the period of posting, whichever occurs later, It is respectfully recommended that the Draft Ordinance be a:nended to take into consideration the above matters. Respectfully, ATTY. AYAN Concurred by: GIOV CITY Copy Furnished: CYV Maaar's Office FileY. TI.ANERO S#ffiffi*I{urr1! --_ Il -ma i | : jonascct,r't.':'r r .r lr lr ou. co r r r. plt Web Page; wrlrr'. rrril ntl;ruec i t.r . go r,. pltr5\'oR JONAS c. c'OtrTES EXlicu't'tvn OnDtiR No. Se.ries ol' 07-20100l "CONSTITUl'ING- T'HIi ]VIEN,II}IiI.lSII tP BODIES, TASK FORCttiS, c'(itiN(.tLs. AD HOC BODI[iS.''()ti' 't'Fili clT'),'s sp[,ctAL 1,0c."\t.(r0Ntivil't'1'Ells, t]OAttDS. ANt) 0'tHER hu ]HE,ruAS.. tlterc is a necci to llll r.tP tltc rnenrberslrip ()l'tl']esc local lroilies rvirlr pcoplc u.ho [, have the needcd skills atrcl tjnre to tbl.rlrrjatc policic.s to [rr.itrg aborrt a ntol.e clt,narnic un.l [. ploactlve progrilnt ancl project inrplcrne nritti()n: I [.,, . WHEREAS, the [-ocal (iovernnrent ('ocle enc()r.u'agcs thc panicipiition ol'all rhe srakcholrlcrst' ,r.., r^,;^:*^^^I the business sectof. ttert-government olginizatrons. pcoples' orgnnizatiorrs. civic organizatioirs.i rhcacademe. alrdotlrcrgiroLlpswlitrrr.uutopirrticiPltcintlre der.elopllcltt pr()cc,:sr)l'thccit\:I. I. i WHEREAS. thc trttr.lclsigtrecl hr:iie res in csrirtrlisiring crr-1y111'lglship rrl' plrns ancl progfrun5 I :bctweelt and antt.rn!t :icct()fal groLlp:i" i t [ , wHnnnAs, thcrc'is a nced to tfllllslirtL'ntofc ntcilltinqlrrllr the citr's clc\cl()pntdnt ugcncla un.'ll- ' 'rl. :,,addtess more efiectivelv arrd efllcicntlr thc clerclopnrcnt r:onccfns,ol'thc cir).t. 1. '' fVHBREAS, to t'caliec tlte Aborc-rt.rcrttionccl oblectirus. thc locitl hocjicrs neccl trl be uonsririrtcrl -i',r ', "ltttd convene tltc sottttcst possiblc tinre lirl il nt()lc cicllrrcii policl ciirecrions lirr pnrurunts irrrii I i . ProJects; [,.:1,.;1{ewr.,THERIFORE, l., JON;\s c. coR].lis, cirr Nlalor, Nlantlauc C.it1, b1,thcIi '!9yen vested in m0 b\, larv, do hcrcbt constitutc the nrembcrship of the I'ollon ing local | ':. bOdies and accordinglt' conlirm the il tlt,signations:t". i, ,' | '.:.:', lr .. .., '',r:.1 j ''h' '. ::' ; i,. ., ; ri .,: ..::;,:. 1' r ': '-r!.1 * l i" ::.r-1,1.'.,,;,:i, " I,' ;i.-.i..'" 'Yi ,i , ,! :rr !:^::-a'.:'r. :.r.::'.ln,',. .t i- i, .::";..'.'l' '..,--.-.-.rt-!' . ',' i.. :.r,.i,..: "... .... .,;;, .,1,.)i:;i ...':-..- 1..... 1. -:.^: -. , i.-.-:; 1 .i.; r i i'j':.-::,.. .: I ! i ' .,::.:..:i:'..;:I ; i:;lli:rrii:1,!t.rfiii;rl;':t,!,.r, : :..;'- ,;; r: :: - ' ' , :f liANt li. ' 'I,.,: [:,...*;Eutiquio S. Sanchez_ Dais;, i)crlerlant.-" Edna Seno 2 Meat Inspectors Cesar B. Mercadal Thelma C. Crisologo Ma.Dai sr,' I)e rretr.arrte Eliseo Il. Clcniztr (()lC') Alain A. '['ulorra Nestor I)crcz Edna Seno Alben C'aLratingarr Ginodino Manarar,i Cipriano .[anrclra Romeo V. (itr Cesar B. Mercadal.l.lr. Arrenrio CabaliLrg S/Supt. Noel CillanracAsst. C' it1' Arlnrinistrator ('i tr Vctclinlrr.i;rrr l'itr llealrh Otliccr.('it1 Inspector N1 llket Aclnr i ni strator z\sst. Dcpr. I-iead II ('rtr Vctclinalilir( itr l.e gal C itr \zetcrinat'-t Olllcc C'rtr Vctcrinrrr Olllcc('itr IIcaltlr Ol'lice ('itv IIeairh Ol'flr:c C'itt l'lealth Ol'llce ('i rr'l'r'casrrrcr"s Ol'liee ('i t.r 'l'reas u lc r's ( ) fll cc, Cit-r Nlarket Ot'llcc C'itl N{arkct Olllcc PN I)Chaimrarr Vice-C'haimran Meniber Mertrber' Menrberj Rec'ording Secrctarl E.l rHQ MEATINSJIi("r'loN ANp Mo^-r'foBrN_(; TASK l,en_eE Clltait'pclson \/ ice-C'lrlir' i\,1e'nrLrs'l' N4Ertthrer' I\,1errr bcr' N4enr hrcr It4enrber' lvler-nber' lr,lenr trer' N4enr hrcr N4enrbcr fr4enthe r ,,,1: , '.1. , ' ,' . r'iiii . ..1 . .:: ,_'jt ,',' l.t'':,.:'' 'j,il ! I. ':". i. .,i g n t TInI r\i I - ItI SBCTION 2. DUTIES AND RESPONSTBILI'I'II'S. 'l"he above'citecl Local Bodies shall carrv,or_rl [he clr.rries lnd responsibilities as def-rned in their.rcspecnve Temis of Refbrence'and other lcgislative anrl or executive issuances ivlirch laid ourrherr mandate. SECTION 3. REGTILAR MEETINGS. All ad hoc committe.es and other local boc'lres are ctrccred ro rneet regularly, The RecordrngSecretanes/$ecretariat a1e directed to rnlbrnr rhe Orlicc of rhe Ciw Mayor of r5e iegularschedule of nreetings of their respecli\(' local bt-rcli.rs,/ad hoc cc,rrrnritreei so that c.nllrcr .l'schedules can be avoided. thus ensurrnq the presence of'the CrN fvlayor and the other rlenrbersolthe local bodies SECTION 4. PROCRAM COORDlir,r't'toN, 'fhe Office of the City Administrator shall provrde rnre r-corlrnrnee and progranr coordrnation. SECTION 5, HONORARIUM/ALt,O\\'ANC'E. All the members of the abgve-mentioneel ad hoc cunrmitrees/local bodies as well as rheirRecording Secretaries, are entitled ro ar honorariunt of One Thousand (p1,000 00) pesos fbr every meeting personally attended but nor ro exceeci'fwo'Ihousanci Pesos rn a ntorrth, subjr,rcr hotvever to funds availability and the u:^uiil aucirtrnu rule's. regulations, and prclceclures. SECTION 6. EFFECTIVITV. Thrs Order shall rake effect immediatelr Signed this lst day of July, 201 t), Nlandaurr ('rn. Cebu, Phrhpp JON OR'TES Malor'I</t>
  </si>
  <si>
    <t>ORDN NO. 12-2011-642</t>
  </si>
  <si>
    <t>RENAMING PLARIDEL ST. AS MAYOR D.M. CORTES AVE. IN HONOR OF THE LATE “FATHER OF M.C</t>
  </si>
  <si>
    <t>Republic of the Philippines CITY OF MA}IDAT'E Sangguniang Panlungsod Twelfth SP PRESENT: Hon. Glenn O. Bercede Hon. Diosdado P. Suico Hon. Beethoven C. Andaya Hon. Demehio C. Cortes, Jr. Hon. Jose Jefferson C. Ceniza Hon. Jimmy C. Lumapas Hon. Nenita Cenrza-Layese Hon. Emmxf is M. Ouano-Dizon Hon. Benjamin H. Basiga Hon. Elstone C. Dabon Hon. Editha F. Cabahug Hon. Ernie N. Manatad Hon. Jeric Mikhail CuizonSession Vice Mayor/Presiding Officer Majority Floor Leader Asst. Majority Floor Leader Pro Tempore President SP Member SP Member SP Member SP Member SP Member SP Member SP Member Presidentlliga ng mga Barangay Pre sident/Pederasyon g Panlungsod ng SK55th EXCERPT FROM THE JOTJRNAL OF THE 49MREGULAR SESSION HELD BY THE SANGGTJNIANG PAI\LT]NGSOD AT THE CITY MAYOR'S OFFICE CONFERENCE ROOM oN AUGUST 03, 2011 ORDN. # 12-2011-642 AN ORDINAFICE RENAN{ING PLARIDEL STRDET MAYOR DEMETRIO M. CORTES AVENUE IN HONOR THE LATE'6FATHER OF MAITDAUE CITY' WHEREAS, the late Mayor Demetrio Mendoza Cortes, Sr. servetl as the number one Municipal Councilor of Mandaue from 1960 to 1963; as Municipal Mayor from 1964 to 1969; and as City 1986;1969 up toAS OF - ORDN. # 642 Series 2011 i::: _: _o' _ _-_ - _, WHEREAS, in his long and dedicated public service, he fransfonned Mandaue from an ordinary municipality into an urbanized city. He was the last Municipal Mayor and the first City Mayor of Mandaue, thus he is acknowledged as the "FATIIER OF MANDAUE CITY'; WHEREAS, numerous commercial and industrial establishments rose in the early years of its cityhood, quickly making known as the "lndustrial City of the South" and aptly dubbed as the "Makati of the South"; WHEREAS, there is no existing public road, school, bridge, or any structure named after him bv which he could be remembered and honored: WHEREAS, it is ironic that while we have named some public places after some less prominent personages, we have not accorded the "FATHER OF MANDAIJE" a tangible remembrance and tribute befitting an exemplary public servant and a true pride of Mandaue Ctty; WHEREAS, the proposed renaming of the public sfreet will not relegate Plaridel to lesser significance nor deprive him of his rigbtful place in history in as much as he is honored in various public places throughout the countrv. ThE TWELFTH SANGGUNIANG PANLUNGSOD of MANDAUE, with members in session duly assembled, hereb.,, ORDAINS that: SECTION 1. The existing Plaridel Street, from corner Ouano Avenue in Barangay Centro up to the foot of the Cansaga Bay Bridge in Barangay Paknaan, is hereby renamed as MAYOR DEMETRIO M. CORTES AVENUE. SECTION 2. Repealing Clause. - Any ordinance or resolution, or a part thereof, which is inconsistent with the provisions hereof shall be deemed superseded, repealed or modified accordingly. SECTION 3. ffictivity upon approval hereof.Clquse. - This ordinance shall ffect e ORDN. # 642 Series 20ll Page - 03 ENACTED without objection after its second anh noal reading on August 3,2011; as jointly proposed by Honorables Diosdado P. Suico and Nenita Ceniza-Layese, with favorable recommendation from the referee- Commi6se on Laws and Ordinances. *******l.t* ***fi***** CERTIFIED TRT]E A}ID CORRECT. Mandaue City, Philippines, 08/l 8/201 I ATTESTED: FREL City APPROVED: JONAS C. CORTES City lvlayor tfiioourD 0N. PURSU/ItrT RA 7 t6oT0 s[c. 54(B) 0FtfiT'dE?GLENNO. BERCEDE ,|, ;i2,!t Republic of the Philippines CITY OF MANDAUE Sangguniang Panlungs od TRANSMITTAL NOTE: 08/24 /20t I HONORABLE JONAS C. CORTES City Mayor Sir: Respectfully presented herewith, for your perusal and signature a copy of: ORDN. # L2.2OLI-642 AN ORDINANCE RENAMING PLARIDEL STREET AS MAYOR DEMETRIO M. CORTES AVENUE IN HONOR OF TTIE LATE,.FATI{ER OF IVIANDAIJE CITY,, FREL Cify /#r rFh: ',flnrcEIvE</t>
  </si>
  <si>
    <t>ORDN NO. 12-2011-633</t>
  </si>
  <si>
    <t>HONORING &amp; CONFERRING THE CENTENARY SR. CITIZEN AWARD TO A QUALIFIED ELDERLY</t>
  </si>
  <si>
    <t>ffi Twelfth SP oRnN. # t2-201t-633 AN ORDINAI\CE IIONORING AI\TD CONFERRING THE CENTANARY SENTOR CTTTZ,EN AWARD TO A QUALTTTED ELDERLY, EVERY OCTOBER OF TIIE YEAR The T\WELFTH SANGGTINIANG PANLLINGSOD of MANDAUE, with members in session duly assembled, hereby ORDAINS that: SECTION l. Short Title. - This ordinance, for brevity shall be known as the "Centenary Senior Cifizen Awart'. Io&amp; lRepublic of the Philippines CITY OF ![AI{DAT'E Sangguniang Panlungsod 47tb PRESENT: Hon. Demetrio C. Cortes. Jr. Hon. Diosdado P. Suico Hon. Beethoven C. Andaya Hon. Nenita Ceniza-Layese Hon. Emmarie M. Ouano-Dizon Hon. Benjamin H. Basiga Hon. Elstone C. Dabon Hon. Editha F. Cabatrug Hon. Ernie N. Manatad ON OFFICIAL BUSINESS: Hon. Glenn O. Bercede ABSENT: Hon. Jose Jefferson C. Ceniza Hon. Jimmy C. Lumapas Hon. Jeric Milhail CuizonSession Acting Presiding Officer/ Pro Tempore President Majority Floor Leader Asst. Majority Floor Leader SP Member SP Member SP Member SP Member SP Member President/Liga ng mga Barangay Vice MayorlPresiding Officer SP Member SP Member President/Pederasyon g Panlungsod ng SKEXCERPT FROM THE JOT]RNAL OF'THE 42ND REGT]LAR SESSION HELD BY THE SAI\TGGT]NIANG PAI\ILUNGSOD AT THE CITY MAYOR'S OFFICE CONFERENCE ROOM oN JUI\IE 15,2011 08llt/2011 L t ORDN. # 633 Series 20ll Page - 02 -t SECTION 2. Detinition of Terms. -A. Senior Citizen - any Filipino c;itizen, male or female, who has reached 60 years of age; and B. Centenary - a Senior Citizen aged 100 years old and up SECTION 3 . Qualilicntions/Requirements . - A. The Centenary Senior Citizen Award shall be conferred on any Filipino Senior Citizen, male 'or female, who has reached at least 100 years old; He/she must be a bona fide resident of Mandaue City; He/she must not have been a prior recipient of the Centenary Senior Citizen award given by the City Government ofMandaue; An applicant or nominee for the Centenary Senior Citizen Award, or his/her representative, rpust provide: i. Any legal document/s (birth certificate, baptismal certificate) ii. Certification from the Barangay Captain as to the applicant's proof of residence; iii. Any proof providing that the applicant/nominee is alive, in case of application made by a representative or guardian; and iv. A brief story on the life of the Centenary Senior Citizen whom recognition and honor is to be conferred. SECTION 4. The Awarding Ceremony. - A. The Centenary Senior Citizen Award shall be given during the culminating activity of every year's Senior Citizens Month. The recipient, along with at least two (2) members of his or her family, will be requested to attend the awarding ceremony, and will receive the award. The troJrhy or plaque will be awarded in recoenition of the Centenrrry Senior Citizen/s who have qualified and reached the agc of 100 years and over, as well as cash in the amount of Five Thousand (Php5,000.00) Pesos (each).B. C. D. B. C. l t08/tr/t201oSt ORDN. # 633 Series z}n . . :i:"_ ___:i .__-t SECTION 5. Enforcement. - The Office of the Senior Citizens Affairs (OSCA) of the City of Mandaue is hereby authorized to enforce and implement this ordinance. SECTION 6. Saving Clause. - Should any part or parts of this ordinance be declared invalid or unconstitutional, the-other parts not so declared shall remain in full force and in effect. SECTION 7. Repealing Clause. - Any other ordinance or parts thereof inconsistent herewith are hereby repealed or modified accordingly. SECTION 8. Effectivity. - This ordinance shall take effect immediately upon its approval. ENACTED without objection after its second and final reading on June 15,2011 as proposed by Honorable Demetrio C. Cortes, Jr., with favorable recomlnendation from the referee-Committee on Laws and Ordinances. ********** ********** . CERTIFIED TRUE AND CORRECT Mandaue City, Philippines, 08/l 1 l20l I CIsl DEMETRIO C. CORTES, JR. Acting Presiding Officer/ Pro Tempore President ATTESTED: I CFREL CityABANAG jretaryffi seflt?"ffii LJONA . , froi. f li" u/l f, l'I!" k%lrou TO THRU SUBJECT :"u'fn:ll!:ir*!ll r+h ljis {":, : - ': ,i trr'Ii J, \s, - --,. ',.. *.i liL,F'"*:: COMMITTEE ON LAWS AND ORDINANCES Committee Report No. Qb _ Zotl The Honorabfe SP Members HON. GLENN O. BERCEDE Vice€hairman &amp; presiding Officer Draft Ordinance No. 05-11 Referred to thls eommlttee for r.evlew ts Dralt Ordlnanee No. 0$11,'An Ordinance honoring and confening the "Centenary Senior Citizens" award to aqualified elderly, every October of the year. The Committee recognizes the role and confibutions of the elderly innation building and to our society. lt is therefore, fitting and appropriate torecognize and honor this special and extraordinary group of elderlyMandauehanons by befifting them with such an award_ \A/herefore in view of the foregoing, the Committee recommends for theapproval of this draft ordinance, tfre same being consistent with law. Respectfully submitted. June 6, 2011. Mandaue City, philippines. Chairman [0,@l P. SUTCO DEiTIETRIO C. CORTES JR. MemberVice-Chairman</t>
  </si>
  <si>
    <t>ORDN NO. 12-2011-629</t>
  </si>
  <si>
    <t>AMENDING SECTION 08 OF CITY ORDINANCE NO. 2001003</t>
  </si>
  <si>
    <t>ffi Twelfth SP EXCERPT FROM THE JOTIRNAL OF THE 4OM REGULAR SESSION HELD AT THE MAYOR'S OFFICE CONFERBNCE ROOM ON MAY 31,2011 PRESENT: 0RDN. # tL20tt-629 AMBNDING SACTION 08 OF'CITY ORDINANCE NO. 2WI/W3(OTIIERWISE I${OWI\I AS TIIE ANTI-ABUSE OF CITY SIDEWALKS ORDINAI\ICE) The TWELFTH SANGGUNIANG PANLUNGSOD ofMANDAUE, with membem in session duly assembled, hereby ORDAINS thAt: SECTION l. Section 8 of Ordinance No. 2001/003 (otherwise known as the Anti-Abuse of cfu sidewalks ordinance) is hereby amerlded by increasing the penalties on violations thereof which shall read as foldws:Republic of the Philippines CITY OF }{AI.IDAT'E Sangguniang Panlungsod 45rh Hon. Diosdado P. Suico Hon. Beethoven C. Andaya Hon. Demetrio C. Cortes, Jr. Hon. Jose Jefferson C. Ceniza Hon. Jimmy C. Lumapas Hon. Nenita Ceniza-Layese Hon. Emmarie M. Ouano-Dizon Hon. Benjamin H. Basiga Hon. Elstone C. Dabon Hon. Editha F. Cabahug Hon. Ernie N. Manatad Hon. Jeric Mikhail Cuizon ABSENT: Hon. Glenn O. BercedeSession lvfajority Floor Leader I Acting Presiding Officer Asst. Majority Floor Leader Pro Tempore Fresident SP Member SP Member SP Member SP Member SP Member SP Member SP Member President/Liga ng mga Barangay President/Pederasyong Panlungsod ng SK Vice Mayor/Presiding Officer (On Official Business) 06t09t20r1 ORDN. # 629 Series 20ll Page - 02 "SECTION 8. Penol Provision - For violation of any of the provisions hereof, the following penalties are hereby imposed: a.) First offense is administrative fine of Five Hundred Pesos (Phps00.00); b.) Second offense is administrative fine of One Thousand Pesos (Php1,000.00); c.) Third offense is confiscation of articles, goods, or merchandise, impounding of vehicles, motorcycles, tricycles or trisikads and demolition of stalls or structures and a fine of One Thousand Five Hundred Pesos (Php1,500.00) or imprisonment of not more than fifteen (15) days, or both, at the discretion of the Court. If the violation is committed by a juridical person, the proprietor, mumager, director or person in-charge with the management of the firm shall be held liable to the penalties mentioned above. (The corresponding towing fees are charged for every impounded vehicle, motorcycle, tricycle or trisikad based on the existing Towing Ordinance); d.) All perishable items not claimed within seventy-two (72) hours shall be deemed forfeited and confiscated in favor of the cify govemment. Perishable items shall be deposited and kept at the Office of the Market Administrator, while non-perishable items will be kept under the custody of the Anti-Squatting and Demolition Unit of the City." SECTTON 2. Repealing Clause. - Prior ordinances, or portions thereof which are inconsistent or contrary with any of the provisions of this Ordinance are hereby deemed repealed, amended or modified accordingly. SECTION 3. Separability Clause. If any provision of this ORDN. # 629 Series 20ll Page - 03 -------/ SECTION 4- Efectivity Clause. - This Ordinance shall take effect after its posting at a conspicuous place in the City Hall for tlree consecutive weeks and publication in a newspaper of general circulation. ENACTED without objection after its second and final reading onMay 3l,zall as proposed and motioned by Honorable Jimmy C. Lumapas, duly seconded by Honorables Emmarie M. Ouano-Dizon and Nenita Cenrza- Layese; with favorable recommendation from the referee-Committee on Laws and Ordinances. rf **,i*:f **:f * rf rf :F*:**,f *:t,f CERTIFIED TRUE ANID CORRECT. Mandaue City, Philippin es, 06/09 l20l I ATTESTED: FREL City J0if?'l"lBirMajority Floor Leaderl C. CORTES</t>
  </si>
  <si>
    <t>ORDN NO. 12-2011-623</t>
  </si>
  <si>
    <t>REALIGNING THE SUM OF P57,400 UNDER OTHER MAINTENANCE AND OPERATING EXPENSES ACCOUNT</t>
  </si>
  <si>
    <t>ffi Twelfth SP EXCERPT FROM THE JOT]RNAL OF THE 36TH REGT]LAR SESSION HELD BY THE SAI\IGGT]NIANG PANLUNGSOD AT TIIE MAYOR'S CON-FERENCE ROOM ON MAY O4,2OII PRESENT: oRnN. # 12-2011423 AI\ ORDINAIICE REALIGI\ING TIIE SUM OF FIFTY SEVEN- THOUS$ID FOUR ITI]NDRED PESOS (PHP57,400.00) UNDER OTHER MAINTENAITCE AND OPERATING EXPENSES ACCOUNT OF TIIE SAI\IGGI]NIANG PANLTTNGSOD TO PAYMENT OF TWO (2) UNrTS OF COMPUTER The TWELFTI{ SANGGUNIANG PANLUNGSOD of MANDAUE, with members in session duly assembled, hereby ORDAINS that: SECTION 1. The sum of Fifty Seven Thousand Four Hundred Pesos (Php57,400.00) under Other Maintenance and Operating Expenses account of the Sangguniang Panlungsod is hereby realigned to_Republic of the Philippines CTTY OF I{AI{DAT'E Sangguniang Panlungsod Hon. Glenn O. Bercede Hon. Diosdado P. Suico Hon. Beethoven C. Andaya Hon. Demetrio C. Cortes, Jr. Hon. Jose Jefferson C. Ceniza Hon. Jimmy C. Lumapas Hon. Nenita C. Layese Hon. Emmarie M. Ouano-Dizon Hon. Benjamin H. Basiga Hon. Elstone C. Dabon Hon. Editha F. Cabahug Hon. Ernie N. Manatad Hon. Jeric Mikhail CuizonSession Vice Mayor/Presiding Offrcer Majority Floor Leader Asst. Majority Floor Leader Pro Tempore President SP Member SP Member SP Member SP Member SP Member SP Member SP Member President/Liga ng mga Barangay President/Pederasyong Panlungsod ng SK41't units of computer.of two (2) It'e ORDN. # 623 Series 20tl :T: : l'- -..---t SECTION 2. Prior ordinances or portions thereof which are inconsistent are hereby deemed amended and modified or repealed accordingly. SECTION 3. This Ordinance shall take effect immediately after its approval by the Mayor. ENACTED without objection after its second and final reading on May 4, 20ll; as proposed and motioned by Honorable Beethoven C. Andaya, duly seconded by Honorables Diosdado P. Suico, Editha F. Cabahug, Ernie N. Manatad and Jeric Mikhail Cuizon with favorable recommendation from the referee-Committee on Laws and Ordinances. *'t******** *******+** CERTIFIED TRUE AND CORRECT. Mandaue City, Philippin es, 05 120 l20l I ATTESTED:GLEI\N O. BERCEDE Mayor and Presiding Officer rffi'l'oY8*</t>
  </si>
  <si>
    <t>ORDN NO. 12-2011-626</t>
  </si>
  <si>
    <t>PROMOTING DEV., UTILIZATION &amp; COMMERCIALIZATION OF BIO DEGRADABLE FERTILIZER</t>
  </si>
  <si>
    <t>Republic of the Philippines CITY OF f'IAtitDAttE Sangguniang Panlungsod Twelfth SP 43'd Session EXCERPT FROM THE JOURNAL OF THE 38III REGULAR SESSION HELD BY THE SANGGUNIANG PANLUNGSOD AT THE CITY MAYOR'S OFFICE CONFERENCE ROOM ON MAY 18,2OI.I PRESENT: Hon. Demetrio C. Cortes. Jr. Hon. Jose Jefferson C. Ceniza Hon. Jimmy C. Lumapas Hon. Nenita C. Layese Hon. Emmarie M. Ouano-Dizon Hon. Benjamin H. Basiga Hon. Elstone C. Dabon Hon. Editha F. Cabahug Hon. Ernie N. Manatad ON OFFICIAL BUSINESS: Hon. Diosdado P. Suico ABSENT: Hon. Beethoven C. Andaya Hon. Jeric Mikhail CuizonActing Presiding Offrceri Pro Tempore President SP Member SP Member SP Member SP Member SP Member SP Member SP Member President{Liga ng mga Barangay Majority Floor Leader Asst. Majority Floor Leader President/Pederasyong Panlungsod ng SK ORDN. # t2-201t-626 AN ORDINANCE PROMOTING THE DEVELOPMANI, UTILIZATION AND COMMERCIALIZATION OF BIO- DEGRADABLE FERTILIZER AND FOR OTHER PURPOSES The TWELFTH SANGGUNIANG PANLUNGSOD Of MANDAUE, with members in session duly assembled, ,hereby ffi 0610212011pORDAINS that: 0,t ORDN. # 626 Series 201I i::: : -l' .-..t SECTION 1. Title. This Ordinance shall Development, Utilization and Commercialization Fertilizef'.be ofknown as "the Bio-Degradable SECTION 2. Purpose of this Ordinance. - This ordinance intends to enhance and accelerate the development of resources for sustainable development strategies thus promoting income revenues both for the local and barangay units of the City of Mandaue and at the same time encouage the development, utilization and commercialization of biodegradable fertilizer. SECTION 3. Role of the Local Government. - The role of the local government is to encourage every barangay unit to seriously consider this program and further enforce the necessary infrastructure and mechanism to carry out the mandate by expanding the capacities of the constituents of Mandaue City for economic productivity. SECTION 4. Implementing Aathority. - The Office of the City Mayor through the Solid Waste Management Team and Cooperative Office in coordination with the 27 barangays of Mandaue City will implement this program, thus ensuring the effectivity of the local government economic development plans. SECTION 5. Repealing Claase. - Any and all ordinances, executive orders and/or proclamations of the City of Mandaue or parts thereof which are contrary to, Or inconsistent herewith, are hereby repealed, amended or modified accordingly. SECTION 6. Seporability Clause. - If for one reason or another, any provision of this ordinance will be declared void and/or unconstitutional, the parl/s or portion/s hereof which are not so declared shall remain in full force CIand effective. 0610212011&amp;r ORDN. # 626 Series 20ll :::: . : _.:i _._., SECTION 8. Etfectivity. - This Ordinance shall take effect fifteen (15) days after its publication in a newspaper of general circulation. ENACTED without objection after its second and final reading on May 18, 20ll upon motion of Honorable Nenita Ceniza-Layese, duly seconded by Honorables Jose Jefferson C. Ceniz-a, Benjamin H. Basiga and Ernie N. Manatad; with favorable recommendation from. the referee- Committee on Laws and Ordinances as proposed by Honorable Demetrio C. Cortes, Jr. !F {r :t !t !t rl. rl. {. {. * * * * * * * * * * * CERTIFIED TRUE AND CORRECT. Mandaue City, Philippin es, 0610212011 ool DEMETRIO C. CORTES, JR. Acting Presiding Offi cer/ Pro Tempore President ATTESTED: FREL Ci APPROVED: AUG r; e 2011CI CORTES .)'t "*: ; , r,ile'-.q&amp; .;. , $'t{lwtr R*prrblic $f $ls Philipplnes e; l l ' j's.\;tufr{rB: $,AAGGUI{IAI{G PANTUNGSODf,l t$COMilIITTEE ON LAWS AND ORDINANCES Corrmittee Report [rlq. 83-zott TO THRU0FF:r:'- tr "lif qil11qr$1,111{fi pnNL11ill6s0' The Honorable SP Members Jii*i"rj.lfir rlii v Hon. Glenn O. Bercede Vice-Mayor &amp; Presiding Officer lJili, r /Slf.gSUBJECT : DO O9-2O11REt l$. Reviewed by this Committee is Draft Ordinance No. 09'2011 entitled, "AN ORDINANCE PROMOTING THE DEVELOPMENT, UTILIZATION AND COMMERCIALIZATION OF BIO.DEGRADABLE FERTILIZATION AND FOR OTHER PURPO$8S." Ordinance No" 200142 (AN ORDTNANCE AMENDING CERTAIN SECTIONS OF CITY ORDINANCE #9€,N22 'AN ORDINANCE ESTABLISHING AND PRESCRIBING RULES AND PROCEDURES FOR PROPER SOLID WASTE MANAGEMENT AND DISFOSAL OF GARBAGE AND PROVIDING PENALTIES FOR VIOLATION THEREOF) under Section 14 thereof provided for a compost-making procedure with a re@mmended layering for the compost pile. Under Section 15 of the same ordinance, six small-scale home composters are provided among which each household is given diseretion to select one small-scale composter that would best suit the needs of the household. Likewise, under Section 16 it is provided that there shall be at least one communal composter for every fifty (50) households in every barangay. Oi','Jir''ilr1c* l.l'r 1O-?gt' '' "' l.a.li l1nlir.iAf",icF IMPLEMENTING THE SOI-fD WASTE SEGREGATION AT SOURCE AND PROVIDING PENALTIES FOR vroLATroN THEREOF AND CREATING A SPECIAL FUND FOR rTS TNCENTTVES) under Article Vl Section 7,2 pravided that all compostable or biodegradable wastes shall be turned to compost soil conurlrorrur wnicn may later be used by the Barangay or sold to interested parties. The Barangay shall have an area where composting shall be managed. Also, the Barangay is encouraged to form a cooperative within the community to handle disposal activities. The Committee recognizes the need to prornote and encourage the development, utilization and commercialization of biodegradable fertilizer as it addresses proper solid waste disposal as well as it is an income{enerating activity for Mandaue City and the 27 Barangays. The Committee recommenos for the amendment of thetitle by using the word FERTILIZER instead of fertilization. Thus, the title shallnoutI I I rl i I II (0,fows: "\ on*b - --r I AN ORDINANCE PROMOTING THE DEVELOPMENT, UTILIZATION AND COMMERCIALIZATION OF BIODEGRADABLE FERTILIZER AND FOR OTHER PURPOSES. In view of the foregoing, the Committee recommends for the approval of Draft Ordinance No 09-2Ol 1, subject however to the conection as mentioned. Respectfuf ly submitted. May 9, 201 1. l,'leinrdar.lr f'il Philippiner //' /' i17&lt;--&lt;'n NEh'rTA CENIZA-I*A / chairmanSr DEilETRIO C. CORTES, JR. Member</t>
  </si>
  <si>
    <t>ORDN NO. 12-2011-621</t>
  </si>
  <si>
    <t>PROVIDING A YEARLY ASSESSMENT ALL PRIVATE &amp; GOV_T TREE PLANTING PROGRAM IN ALL BRGY OF M.C</t>
  </si>
  <si>
    <t>/, , Republic of the philippinescrTY OE' Merqoaug Sangguniang panlungsod 41ttSession Vice Mayor/Presiding Offrcer Majority Floor Leader Asst. Majority Floor Leader Pro Tempore president SP Member SP Member ?^- SP Member SP Member SP Member SP Member SP Member President/Liga ng mga Barangay Presi dentlPederasyong Panlungsod ng SK ORDN. # 12_2011-621 AN ORDINANCE PROVIDING F'OR A YEARLY ASSESSMENTON ALL PRIVATE AND GOVERNMENT TREE PLANTINGPROGRAMS IN ALL BARANGAYS OF MANDAUE CITY The TWELFTH SANGGLINIANG PANLLTNGSOD ofMANDAUE, with members in session duly assembled, herebyORDAINS that: SECTION l. Title. - This ordinance shall beknownas theossessment on all yrivate and government tree pl, barangays of Mandaue City,,. a ,/EXCERPT F'ROM THE JOURNAL OF THE 36TH REGULARSESSION HELD BY THE SANGGTINIANC PAXT,UNGSOD AT THEMAYoR's coht-f,''ERENCE RooM oN MAy a4,20rl PRESENT: Hon. Glenn O. Bercede Hon. Diosdado p. Suico Hon. Beethoven C. Andava Hon. Demetrio C. Cortes, Jr. Hon. Jose Jefferson C. Ceniza Hon. Jimmy C. Lumapas Hon. Nenita C. Layese Hon. Emmarie M. Ouano-Dizon Hon. Benjamin H. Basiga Hon. Elstone C. Dabon Hon. Editha F. Cabahug Hon. Ernie N. Manatad Hon. Jeric Mikhail Cuizon "yearly r in allTwelfth SP ORDN. # 621 Series 20ll Page - 02 sEcTIoN 2. Declaration of policy. - Any person, corporation ororganization shall attend to any qee pfanting programs after the instigationof the said program that is under ih.i, c*e ano protection. The localgovernment will assist and tuk: pF o1 the protection of the ecologicalstability without compromising the beneficial economic development of thecity' Thus the zupport of the 21 barangays' aftercaxe program is a vital moveof a public service in focusing its effort on its core functions. SECTION 3. power to Monitor and Evaruate. - All the punongBarangays the city of Mandaue are directed to monitor and evaluate theprivate and governmgnt tree planting programs in tt "i, troitori"t;urisdictionso that implementation of this ordinance is fully acquired. phovnBp however, that the. aftergare program of each barangay is to re-plant any areadepending on their evaluation and assessment. SECTION 4. The Local Government (Jnit. - The role of the localgovernment unit is to encourage all.27 barangay units of Mandaue City toseriously consider this program and furthet .lrior.* this ordinance and todirect the City Agriculture bepartment to extend the support needed by thebarangays of Mandaue cify ontheir re-planting activity. SECTION 1.-Irypr"yenting Authority. - The office of the city Mayorin coordination with the 27 barangays of Mandaue City will implement thisprogram to ensure the effectiveness of the local glvernment economicdevelopment plans by embarking on a sustainable and efficient aftercarereplanting program. SECTION 6t Repeating Clause. - Any and all ordinances, executiveorders and/or proclamations of the City of Mandaue or parts thereof whichare contrary to, or inconsistent herewith are hereby repealed, amended ormodified accordingly. SECTION -7. separability clause. - should any provision of this ::111T:-:, l: d".lTro v.oi{ analor -unconstitutionafhe4pr/s oi portior/shereof which are not so declared shall remain intutiffi- ORDN. # 621 Series 20ll Page - 03 SECTION. 8' -ffictivity Clause. - This ordinance shall take effectafter its posting in the bulletin board of the cityHan for three consecutiveweeks and publication in a newspaper of genericirculation. ENACTED without objection after its second and final reading onMay 4,2011; as proposed and motioned by Uonorable Demetrio C. Cortes,Jr', duly seconded by Honorables Beethorr"r, c. Andaya and Nenita cernza-Layese with favorable recommendation from the referee-committee onLaws and Ordinances. ********** **,t*!t**:t** CERTIFIED TRUE AND CORRECT. Mandaue City, philippin es, 05 /20 /20 I l ATTESTED:GLEI\IN O. BERCEDE Mayor and Presiding Officer ANAG ffitnTBi' C. CORTES</t>
  </si>
  <si>
    <t>ORDN NO. 12-2011-630</t>
  </si>
  <si>
    <t>GRANTING 20_ DISCOUNT FOR SPECIAL CHILDREN &amp; OR (PWDS),</t>
  </si>
  <si>
    <t>r _ - _-__- Il. EXCERPT FROM THE JOTJRNAL OFTHE 4ISTREGULAR SESSION HELD BY THE SAFTGGUNIAI\G PAF{LUNGSOD AT THE CITY MAYOR'S OFFICS CONFBRDNCB RTX)M oN JUNE 8n 2oll PRESENT:Republic of the Philippines CITY OF MAT{DAT'E Sangguniang Panlungsod 46th Hon. Glenn O. Bercede Hon. Diosdado P. Suico Hon. Demetrio C. Cortes, Jr. Hon. Jose Jefferson C. Ceniza Hon. Jimmy C- Lumapas Hon. Nenita Ceniza-Layese Hon. Emmarie M. Ouano-Dizon Hon. Benfamin H. Basiga Hon. Elstone C. Dabon Hon. Editha F. Cabahug Hon. Ernie N. Manatad ABSENT: Hon. Beethoven C. Andap Hon. Jeric Mikhail Cuizon SPECIAL CHILDREN AND/OR PERSONS (PWDs)".Session Vice MayorlPresiding Officer tvlajffiify Floor Leader Pro Tempore President SP Member SP Member SP Member SP Mernber SP Member SP Member SP Member President/Liga ng mga Barangay Asst. Majority Floor Leader Pre sident/Pederasyon g Panlrmgsod ng SK ILITIESORDN. # 12-2011-630 AN ORIIINANCE GRANTING TWENTY PSRCENT (2Vo/o) DISCOT]NT FOR SPECIAL CHILDREN AI\D/OR PERSONS WITH DISABILITIf,S (PlYDs)' PROVIDING PENALTIES THEREF'OR ANID FOR OTHER PT]RPOSES The TWELFTH SANGGLINIANG PANLUNGSOD of MANDAUE, with members in session duly assembld, hereby ORDAINS that: SECTION l. Title. - This Ordinance, for brevity, shall be known as "THE TWENTY PERCENT (?J,%i DISCOLINT ORDTNANCE FORTwelfth SP 061201201\\,f6; ORDN. # 630 Series 20ll :::: : _o' .._.._/ SECTION 2. Scope and Coverage. - This Ordinance shall apply to all persons with disabilities who ae Filipino citirens, and residents of Mandaue City, and retailers as defined under Section 3 (c) hereof. SECTION 3. @nition af Tantx. - Fm the purpose of this Ordinance, the following tenns shall mean: (a) Basic Necessities - refer to purchase of goods, medicines, services and among others which include rice, corn, bread, fresh, dried and canned fish and other marine prducts, fresh pork, beef and poultry meat, fresh eggs, fresh and processed milq infant formulas, fresh vegBtableE root crcps, coffee, sugar, cooking oil, salt, laundry soap, deGrgents, firewood, charcoal, candles and other commodities as maybe classified by the Deparfinent of Trade and Industry (DTI) and the Departnent of Agriculture (DA). (b) Prime Commodities - refer to fresh fruits, dried, processed and canned pork, beef and poultry, dairy products not falling under basic necessities, noodles, onions, garlic, diapers, herbicides, poultry, swine and cattle feeds, veterinary products for poultry, swine and cattle, papff, school supplies, nipa shingle, plyboard, construction nails, batteries, electrical supplies, light bulbs, steel wire and other commodities trd may be classified by the Department of Trade and Industry (D11) md the Department of Agriculture (DA). (c) Retailer - refers to any natural or judicial person engaged in the business of selling oonsrmr€r products directly to consumers, which shall include among others, supermarkets, grocery stores, convenience and mini-convenience stores and shops, excluding sari-sari stores with a capitatization of less tban One Hundred Thousand Pesos (Php100,000.00), public and private wet markets, and cooperative stores. , (d) Person with Disability. - refers to any person suffering from restriction or different abilities, as a result of mental, physical or sensory impairment to perform an activity in a manner or within mean (a) a physical and mental impai ially ORDN. # 630 Series 20lt :::: :._:i ._.._., limits one or more psychological or anatomical functions of an individual or activities of such individual; (2) a record, of such impairment; or (3) being regarded as having such impairment. SECTION 4. Diseount. - Every person with disability'shall enjoy a special discount of twenty percent QA'O of the regular retail price of basic commodities listed under Section 3 (a) and (b) of this Ordinmce. The total amount of said purchase shall not exceed tlre anrormt of One Thousand Three Hundred Pesos (Php1,300.00) per calendar week without carry over of the unused accounf. Provide4 that said amount shall be spent on items listed under Section 3 (u) and (b) of this Ordinance commensurate of his or her personal and exclusive consumption and/s enjoyment within the calendar week. SECTION 5. VnIU ldentifwffiion Doeumcnts. - To avail of the discount, a person with disability must present his/her identification card issued by the National Council of Disability Atrairs (NCDA) or by the authorized office of Local Govmnment Units (LGUs) where he/she resides. The procedure for the issuance of identification cards shall be in accordance with NCDA Administrative Order No. 001, Series of 2008, issued B Apnl 2008 and other relevant issuances. In the event that the retailer has reasonable doubt as to the identity of a person with disability availing of such special discount, the retailer may request the former to present any other government identification document, whether nationally or locally issued. SECTION 6. Purchase Booklet. - A purchase booklet shall be presented to the retailer every tims a purchase of basic necessities and prime commodities is made. The purchase booHet shall conform to the attached template (Annex "A") jointly prescribed by DTI and DA. The LGUs shall procure and disffiute the purchase booklets to the persons with disabilities residing within their respective territorial jurisdiction. The purchase booklet shall contain the name of the p€f,son with disability, the list of basic neiessities and pnme commodities under Section Z (a) and (b) of this Ordinance. In addition, it shall also provide columns for the name of retail establishment and its address, date of purchase and the purchase thereof. Lt spent for the ORDN. # 630 Series 2011 :i::____lo _ _.._t SECTION 7. Special Lane. - Retailers shall provide a special express lane for persons with disability; in the absence thereof, priority shall be given to them. SECTION 8. Prohibition of Availment of Double Discounts. - The privilege herein granted shall not be claimed if the person with disability claims a higher discount as may be granted by the retail establishment and/or under existing laws or in combination with other discount programs such as those extended to senior citizens. SECTION 9. Authorized Representative. - A person with disability who cannot personally purchase basic necessities and prime commodities under Section 2 (a) and (b) of this Ordinance may, by written authority, appoint a representative to transact with the retailer on his/her behalf. The authorized representative shall be required to present a valid government issued identification document together with the LGU-issued identification document of the concerned person with disability and an authorization letter. However, for those who can impossibly purchase basic necessities and prime commodities under Section 2 (a) and (b) of this Ordinance because of his/trer disability, the permanent representative/s within the immediate family or the legal guardian, as the case maybe, shall automatically be considered even without the aforesaid written authorization; Provided that the name of the authorized person/s shall be indicated in the purchase booklet or in the identification card that will be issued to the person with disability. SECTION 10. Violations Against Persons with Disabilities. - As provided under R.A. No. 9442 (An Act Amending RA 7277, otherwise known as the "Magna Carta for Disabled Persons), the following are considered violations against Persons with Disabilities : a.) Public ridicule shall be defined as an act of making fun or contemptuous imitating or making mockery of persons with disabilities whether in writing, or in words, or in action due to , their impairment/s. No individual, group or community shall execute any of these acts of ridicule against persons with disabilities in any time and place which could intimidate or resu self-esteem\l I'L 1the latter. 0612012011eof U ORDN. # 630 Series 20lI:i::__._:: _.._/ b.) Vilification shall be defined as: (1) The utterance of slanderous and abusive statements against a person with disability; and/or (2) an activity in public which incites hatred towards, serious contempt for, or severe ridicule of any person with disability; Any individual, group or community is hereby prohibited from viliffing any person with disability which could result into loss of self-esteem of the latter. SECTION ll. Penol Clause. - (a.) Any person who violates any provision of this ordinance shall suffer the following penalties: (1.) For the first violation, a fine of not less than One Thousand Pesos (Php1,000.00) but not exceeding Three Thousand Pesos (Php3,000.00) or imprisonment of not less than one month but not more than two months, or both at the discretion of the court; and (2.) For any subsequent violation, a fine of not less than Three Thousand Pesos (Php3,000.00) butnot exceeding Five Thousand Pesos (Php5,000.00) or imprisonment for not less than two months but not more than six months, or both at the discretion of the court. (b.) Any person who abuses the privileges granted herein shall be punished with imprisonment of not less than six months but not exceeding one year or a fine of not less than One Thousand Pesos (Php1,000.00) but not more than Five Thousand Pesos (Php5,000.00) or both at the discretion of the court. (c.) If the violator is a corporation, organization or any similar entity, the officials be liable therefore.inrzblved shall ORDN. # 6i0 Series 20ll :::: :. :i (d.) If the violator is an alien or a foreiBn€r, he/she shall be deported immediately after service of sentence without further deportation proceedings. SECTION 12. Repealing Clause. - Prior ordinances or portions thereof which are inconsistent herewith are hereby repealed and/or modified accordingly. SECTION 13. Effectivity Clause. - This ordinance shall be effective immediately after its publication in a newspaper of general circulation. ENACTED without objection after its second and final reading on June 8, 2011; as proposed and motioned by Honorable Demetrio C. Cortes, Jr., duly seconded by Honorables Diosdado P. Suico, Jimmy C. Lumapas and Emmarie M. Ouano-Dizon; with favorable recommendation from the referee-CommitteeonLawsandP;*l"l_"_***,r,r,F CERTIFIED TRUE AND CORRECT. Mandaue City, Philippin es, 06120 l20ll GLENN O. BERCEDE Mayor and Presiding Officer ATTESTED: FREL City APPROVED: 5[P i ; Zuii JONAC: CORTES Mayor 06120120t1</t>
  </si>
  <si>
    <t>ORDN NO. 12-2011-640</t>
  </si>
  <si>
    <t>AMENDING &amp; MODIFYING SECTIONS 28 &amp; 83 OF ORDINANCE NO. 99051</t>
  </si>
  <si>
    <t>ffi Twelfth SPRepublic of the Philippines CITY OF !{A}IDAT'E $angguniang Pan lungsod 53'd PRESENT: Hon. Glenn O. B€r€ode Hon. Diosdado P. Suico Hon. Beethoven C. Andaya Hon. Demetrio C. Cortes, Jr. Hon. Jose Jefferson C. Ceniza Hon. Jimmy C. Lumapas Hon. Nenita Ceniz*Layese Hon. Emmarie M. Ouano-Dizon Hon. Elstone C. Dabon Hon. Editha F. Cabahug Hon. Ernie N. lv{anatd Hon. Jeric Miklnil Cuizon ABSENT: Hon. Benjamin H. BasigaSession Vice Mayor/kesiding Offrcer Majority Floor Lgader Asst. Majority Floor Leader ho Tempore President SP Member SP Meinber SP Member SP Member SPMember SP Member President/Liga ng mga Barangay President/Pederasyon g Panlungsod ng SK SP MemberEXCERPT FROM THE JOTJRNAL OF THE 47TE REGULAR SESSION HELD BY TTfE SANGGUNIANG PANLUNGSOD AT THE VICE MAYOR'S OFFICE ON JULY 2O,2O1l ORDN. # l2ao|1-640 AN ORDINANCE FURTIIER AMEI\IDING AND MODIFYING SECTIONS 2S AIYD 83 OT ORDINANCE NO. 99IO5I OTHERWISE KNOWN AS THD CITY OF MANDAI]E AS AMENDEDE OF THE ORDN. # 644 Series 20ll Page - 02 The TWELFTH SANGGUNIANG PANLLINGSOD of MANDAUE, with mernbers in sessicn duly assernbled, hereby ORDAINS that: SECTION l. Section 28 of Ordinance No, 99/051 as amended is hereby frrrther amended and modified to read as follows: "There shall be imposed a graduated tax similor to the tax specified under Section 18 of the Rewnue Code st the gross receipts from sales of goods, commodities, merchandise and other articles of commerce of the preceding calendar year on owrcrs or operators af privately-owned ptrblic ma*ets ond shapping eenters or malls. Gross receipts from cafds, cafeterias, ice cream and other refre shm ent parlors, re stnttwrt s, sofu fotmtains, carcnderias, o r food caterers, including clubs, shall be imposed a tm similar to the rates prescribed under Section 26 of the Revenue Code- Gross Receipts derived exclusively from lease or rental of rooms, stalls sr store sryces, ptemises, shall be imposed a tax offorty percent (40%o) af one percent (19/r) thereof per wrnum on owners or operators of privately-owned pblic markets and shopping centers or mslls." SECTION 2. Section 83 of Ordinance No. 991051 as amended, is likewise frrther amenffi ard modified to read as follows: "Effective January l, 2006, all taxes, fees and charges under this ordinance shall be ircc.reased by ten percent (10%) every.five (5) yeors thereafter, wtthout any funher need of an enobling ordinance rizing such increese." SECTION 3. All Ordinances or parts thereof that are inconsistent with the provisions of this Ordinance are hereby accordingly.repealed \ I l28l20rr ORDN. # 640 Series 20ll:i:--:--:i-- ---., 1 SECTION 4. This Ordinance shall take effect imrnediately after its approval by the City Mayor and publicatio'n in a nenvspaper of general circulation. ENACTED without objection after its second and final reading on July 20, 20ll; as proposed and motioned by Honorable Beethoven C. Andaya, duly seconded by Honorables Demetrio C. Cortes, Jr. and Nenita Ceniza-Layese, with favorable recommendation from the referee-Committee on Laws and Ordinances. t********* *:t*ri****** CERTIFIED TRT]E AND CORRECT. Mandaue City, Philippin es, 07 l28l20l I ATTESTED: FREL City ff61"s"%lirvtrE"q}ffi&amp; JONAS C. CORTES City MayorGLEI\IN O. BERCEDE Mayor and Presiding Officer 'CrrvorMatno?"o nlro*JoNAs c. coRTEs E-mail: jonasc,oortes@ahoo.com.ph -6$&amp;,. Web Page: www.mandaue crty.gov.ph ffiArtfroktrbit-t -:reE_-gE@lry August 19, 2011 HON. VICE MAYOR GLENN O. BERCEDE ANd THE H9N9RABLE TT;EHBERS -- --'fi:"1 li:{: r'ii-: Iil!' S|l'$:;iiU]il,|\trl[i PIlNLUl,lriS0L' Sangguniang Panlungsod ^u " l'i)' ' n- '' "i' Mandaue City . -:.. , L:ii.I Ladies and Gentlemen: Greetings! I am exercising my veto on Ordinance No. 12-2011-640 based on the reason stated in a letter addressed to the undersigned dated Aug. 19, zCItt by the CiW Attorney. Although it is the thrust of this administration to be a premiere business destination of Gerltfat Philippines, it behooves upon me to exercise the powers of veto, due to the substantial decrease on the taxes prescribed by the said Ordinance. For your information, guidance and appropriate action. Done this 19th day of August 2011 at Mandaue City, Philippines. Tetephone Numbers: 34+3370 t 344-332V; 345-6199 Telefax No. : (032)Y5'2799 \spu6 6c of tfu tPfti@yhws MANDAUE CITY LEGAL OFFICE City of Mardaue, Cebq Philippinss 6014 Tel # 3458899 August 19, 2011 HON. JOTIAS C. CORTES City Mayor RE: oRDTNAilCE NO. t2-20lt-64o fArV ORDIIUATrcE mtnTUp.n A&amp;EilDTVG AND MODIflITI,TG| SDCNTOJYIS 28 AT{D 83 OF oRDrl[aAr@ afo 99/o5r oTrtERwrsE ^Knrowil as TIIE Sir: This ordinance is a turther amendment to Section 28 and likewise amends Section 83 of the Revenue Code of Mandaue Ctty as amended (Revenue Code). The previous (before the amendment) Section 28 states: "Section 28. Tax on Privately Owaed p1rbfic MarLets aad $lhoppi-g Ceoters. There is hereby imposed a tax of One and one-half percent (I% %l of the gross receipt of the preceding calendar year on owners or operators of privately-owned public markets and shopping centers. For newly started privately-owned public markets and shopping centers, the tax shall be one-half of one percent of the capital investment.o An amendment to the above section was made on February 10, 2010 by the Eleventh Sangunnialg Panglungsod. The Amending ordinance (Ordinance No. 11-2010-S+S1-ctarined and implemented the provisions of Section 28 of the Revenue Code and implemented th. orre and one-half {l% o/ol percent of the gross receipts of ttre preceding year. At present, the ordinance under rwiew substantially decreases the business tax rates set forth in the Revenue Code. The decrease is from the current one and one-half (lv, %l percent of the gross receipts to that of the graduated rates glanted under Section 18 (Tax on Retailers) of the Revenue Code. It is our opinion that the substantial decrease in the taxes prescribed.in the existing Seciion 28 of the Revenue Code is too high. It operates to deprive the city of the necessaly public funds and is evid.ently disadvantageous to the local government. There is a reason why Retailers and Operators of privately- owned public market and shopping ceniers have been validly distinguished by the Revenue Code. The present ord^inance, while it attempts to obliterate such distinction, may effectively work towards the inequality which the above distinction has sought to prevent. However, in giving due consideration to the tax payers subjected to these provisions, it is recornmended that a a uniform compromise rate of point forfy-four (.44) percent of the gross receipts of the preceding calendar year be imposed on the operators of privately-owned pubtic markets and shopping centers or malls. Likewise, a point forty-four (.aa) percent of the gross receipts derived exclusively frorn lease or rental of rooms, stalls, store spaces, premises on owners and operators of privately-owned public markets and shopping centers or malls is also recommended. In view of the foregoing, it is recommended that City Ordinance l2-2O1,I- 640 be vetoed and revised to take the above matters into consideration. R. CIALIPAYAN Concurred bv: GIOV CITY LE oonrrlrrur @ij-9 (s,r. 2:wfl-+4,Eh-i JY;J</t>
  </si>
  <si>
    <t>ORDN NO. 12-2011-625</t>
  </si>
  <si>
    <t>AMENDING ORDINANCE NO. 11 2010 552</t>
  </si>
  <si>
    <t>Republic of the Philippines CITY OF I4AI{DAT'E Sangguniang Panlungsod 42"d EXCERPT FROM THE JOURNAL OF THE 37III REGULAR SESSION HELD BY THE SANGGUNIANG PANLUNGSOD AT THE CITY MAYOR'S OFFICE CONFERENCE ROOM ON MAY 11,2011 PRESENT: Hon. Glenn O. Bercede Hon. Diosdado P. Suico Hon. Beethoven C. Andaya Hon. Demetrio C. Cortes, Jr. Hon. Jose Jefferson C. Ceniza Hon. Jimmy C. Lumapas Hon. Nenita Ceniza-Layese Hon. Emmarie M. Ouano-Dizon Hon. Benjamin H. Basiga Hon. Editha F. Cabahug Hon. Ernie N. Manatad Hon. Jeric Mikhail Cuizon ABSENT: Hon. Elstone C. DabonVice Mayor/Presiding Officer Majority Floor Leader Asst. Majority Floor Leader Pro Tempore President SP Member SP Member SP Member SP Member SP Member SP Member PresidentlLiga ng mga Barangay President/Pe der asyong Panlungsod ng SK SP Member ORDN. # r2-2D'I-62s AN ORDINANCE FURTHER AMENDING ORDINANCE NO. 1I-2010-552 OTHERWISE KNOWN AS THE "ORDINANCE GRANTING HAZARD PAY TO VETERINARIANS, MEAT ANDLIVESTOCK INSPECTORS EMPLOYED BY THE CITY OFMANDAUE' The TWELFTH SANGGLINTANG PANLUNGSOD ofMANDAUE, with members in session duly assembled, hereby ORDAINS that: SECTION l. Title. The Title of theinance is herebv amended and shall now be known as: ;{l :\l \."\ {r-i-i) 06t02t201 ORDN. # 625 Series 20lL :T: -:- - o? .-.-t ..AN ORDINANCE GRANTING HAZARD PAY TO THE PERSONNEL EMPLOYED AT THE CITY VETERINARY SERVICES OFFTCE OF MANDAUE CITY" SECTION 2. Eligibilit.v to Receive Hazard Pry. - Section 4 of Ordinance No. I l-2010-552 is likewise amended to be read as follows: "Employees of the City Veterinary Services Office (CVSO), whether permanent, temporary, casual or co-terminous including those assigned or detailed at the City veterinary Services office (CvSo) who render their actual veterinary services, as well as those who provide administrative and technical support, for at least fifty percent (50%) of their total working hours in a full calendar month, are all entitled to receive the hazard allowance. For the purpose of this Ordinance, CVSO employees are classified as follows: a.) Those who, by the nature of their job, are subject to HIGH RISK exposure being directly and frequently exposed to zoonotic diseases, infectious and highly-contagious hazards. They are the veterinarians and the Meat and Livestock Inspectors; and b.) Those who, by the nature of their job, are subject to LOW RISK exposure in view of their indirect and infrequent' exposure to animals with transmissible diseases. These personnel are those who render actual veterinary-related services as well as clerks, data encoders, utility workers, and all those who, regardless of their official appointments, provide administrative and technical support to the CVSO. However, Job Order (JO) Employees shall not Ordinance."be covered by this I I I l/ I 06102t20t1 ORDN. # 625 Series 201I :T:.:-.:: .. .___ SECTION 3. Rales of Hazard Pry. - Section 6 of Ordinance No. 11-2010-552 is herebv amended to be read as follows: "In consonance with Section 7 .1.5 of the Implementing Rules and Regulations of R.A. 73a5 (otherwise known as the Magna Carta of Public Health workers) CvSo personnel shall be granted hazard pay as follows: a.) cvSo personnel exposed to high-risk hazard with salary Grades 19 and below shall receive hazard pay equivalent to twenty-seven percent (27%) of their monthly basic salary. on the other hand, those with Salary Grades 20 and above shall receive hazard pay equivalent to seven percent (7 %) of their monthly basic salary.b.) cvso personnel exposed to low-risk hazard with Salary Grades 19 and below shall receive hazard pay equivalent to twenty-five percent (25%) of their monthly basic salary. on the other hand, those with Salary Grades 20 and above shall receive hazard pay equivalent to five percent (5o/o) of their monthly basic salary. The hazard pay shall be granted on a monthly basis.,, SECTION 4. Effectivity of New Hazard pay Scheme ' The new scheme for the granting of hazard pay shall take effecton January 1, 2012. Budgetary estimates of the si*. and for thesucceeding years shall be included in the Annual Budget chargeable against hazard pay. SECTION 5. Repeahng clguse. - Any and all other existing ordinances or parts thereof specifically that of City Ordinance No. 11-2010'552 containing provisions which are inconsistent or contrarv withany of the provisions in this Ordinanc e are hereby deemed lrepealed,amended, or modified accordingly. ,-. I 06t02t20r1 ORDN. # 62s Series 20ll ::::.:. _:1.. __.. SECTION 6. separability Clause. If any provision of this Ordinance will be declared to be unconstitutional or invalid for some reason or another, the remainder hereof which are not affected therebv shall continue to be valid and enforceable. SECTION 7. Effectivity clause. - This amendatory ordinance shall take effect immediately after its approval by the city Mayor. ENACTED without objection after its second and final reading onMay ll, 20ll as proposed and motioned by Honorable Jimmy c. Lumapas, duly seconded by Honorables Ernie N. Manatad and JericMikhail Cuizon; with the favorable recommendation from the referee- Committee on Laws and Ordinances. ***:l****** ***:t*:l:f,*** CERTIFIED TRUE AND CORRECT. Mandaue City, Philippin es, 06/A2120ll LENN O. BERCEDE Mayor and Presiding Officer ATTESTED: FREL cit PP Nl9WrBANAG C. CORTES ity Mayor a6ta2tzatl Ai rlo, e ,a-ja* Repsblh of &amp;B Philippins CITY oF trAtlDAuE .lri| E / "L SAfiGGT'I{IAIIG REF {*; COiIiIITTEE ON LAWS AND ORDINANCES Committee Report No. aq - "-..,rr The Honorable SP Members Hon. Glenn O. Bercede Vice-Mayor &amp; Presiding Officer DO 43-2011Itff /b.,#( *,,1 TO THRU SUBJECT Reviewed by this Committe is Draft Ordinanoe No. 43'2011 entitled, "AN ORDINANCE FURTHER AMENDING CITY ORDIT{ANCE NO" 11.201G,552 OTHERWISE KNOWN AS THE ORDINANCE GRANTING HAZARD PAY TO VETERINARLANS, MEAT AND LIVESTOCK INSPECTORS EMPLOYED BY THE CITY OF ITI|ANDAUE.' Section 4 (Eligibility to Receive Hazard Pay) of Ordinmee No. 11-2010-552 is to be amended by stating that empkryees of fte Ctty Veterinary Services Office (CVSO), whether permanent, temponary, casual or co-terminus, shall be granted hazard pay and by classifying CVSO employees b those subject to High Risk expozure and those subjeci to Low Risk Exposure. Further, an employe wfto from tirfte to time renders actual veterinary service upon the special request of the City Veterinarian shall also be entiiled to receive hazard pay, provided a certification is issued by the City Veterinarian. Section 6 (Rates of Hazard Pay) of Ordinance No. 11-2O1S552 is to be amended by classifying the rate accordlng to bvel of risk exposure and thm ttre salary grade. Those exposed to high risk hazard with Salary Gmdes 19 aN bdry slralf receive hazard pay equivafent to 27o/o of their monthly basic salary while those wih $alary Grades 20 and above shall receive hazard pay eqlivalent to 7Yo peroent of their mmthly basic salary. On the other hand, those exposed to lourrisk hazard with Salary Grades 19 and below shall receive hazard pay equivalent to 25% of their monthly basic salary s'hile those wih Salary Grades 20 and above shall reeive hazard pay equivalent b 5% of their monthly basic slary. The new scheme fior the granting of hazard pay sfrall take effect on January 1, 2012. The grant ol haz.ard pay to employees of the Gity Veednary Services Office is in pursuance to Republic Act No. 7305, also krpwn as the Magna Cafia br Public Health Workers, which provides that all public heatth workers shall be entifled to a hazard pay as premium for constantly being exposed to various risks to heafth and safety. The Committee recommends for the revision of Sec{ion 2d W 43-2011 by inserting the phrase I'including fiose assigned or dc{ailed at ilre W V*rtmry Servlces Office (CVSO): after the word co-terminus. Consequenty, it is also remmmended to delete the third paragraph under Section 2 as the sarne pertains to employees assigned or detailed at the CVSO, whether or not upon the request of the City Veterinarian. Thus, Section 2 of DO 43-2011 shall now read as follows: P 0ot SECTION 2: ELIGIBILITY TO RECEIVE HAZARD PAY Further. Section 4 is likewise amended to read as follows: "Employees of the City Veterinary Services Office (CVSO), whether permanent, temporary, casual or co-terminus, induding those assigned ordetailed at the CVSO who render actual veterinary services, as rrell as those who provide administrative and technical support, for at least ftf$ percent (507o) of their total working hours in a full calendar month, are allentifled to receive the hazard allowance. For the purpose of this Ordinance, CVSO employees are classified as follows: (a) Those who, by the nature of their job, are srbject to HIGH RISK exposure being directly and frequently expmed to zoonotic diseases, infecfious and highly contagious hazards. Tfey are the Veterinarians and the Meat and Livestock Inspectors; ard (b) Those who, by the nature of their job, are srbject to LOW RISK exposure in view of their indirect and infrequent eposure to animals with transmissible diseases. These personnel are those ufro rer&amp;r actual veterinary-related services as well as clerks, data enmders, utility rrrcrkers, and all those, who regardless of their official appointments, provide administrative and technical support to the CVSO. However, Job Order (JO) Empbyees shallnot be covered by tftis Ordinance." In view of the foregoing and pursuant to Repr.rblic Act No.73O5 (Magna Carta for Public Health Workers), the Committee recommends for the approval of Draft Ordinance 43-201'l subject to the conections abovernentioned. Respecttully submitted. May 2, 2011. Mandaue City, Philippines. eol DEIiETRIO C. CORTES, JR. Memberr0</t>
  </si>
  <si>
    <t>ORDN NO. 12-2011-618</t>
  </si>
  <si>
    <t>AMENDING ORDINANCE NO. 11 2008 436</t>
  </si>
  <si>
    <t>Republic of the PhilippinesCITY OF f'IANDAttE Sangguniang Panfungsod Twelfth SPSession EXCERPT FROM THE JOT]RNAL OF THE 5M SPECIAL SESSIONHELD BY THE SANGGUNIANG PANLTINGSOD AT THE VICEMAYOR'S OFFICE ON APRIL 19,20113g'h PRESENT: Hon. Glenn O. Bercede Hon. Diosdado P. Suico Hon. Beethoven C. Andava Hon. Demetrio C. Cortes, Jr. Hon. Jose Jefferson C. Centza Hon. Jimmy C. Lumapas Hon. Nenita C. Layese Hon. Benjamin H. Basiga Hon. Elstone C. Dabon Hon. Editha F. Cabahug Hon. Ernie N. Manatad Hon. Jeric Mikhail Cuizon ABSENT; Hon. Emmarie M. Ouano-Dizon ORDN. # 12-2011-618Vice Mayor/Presiding Offi cer Majority Floor Leader Asst. Majority Floor Leader Pro Tempore President SP Member SP Member SP Member SP Member SP Member SP Member President/Liga ng mga Barangay President/Pederasyon g Panlungsod ng SK SP Member (Vacation Leave-Abroad) AN ORDINANCE TURTHER AMENDING ORDINANCE NO.11-2008-436 OTHERWTSE KNOWN AS *BSTABLISHTNG APUBLTC Crry pouND rN TrrE crry oF TVIANDAUE rnvnpriTHE OFFICE OF'THE CITY VETERINARffiA hti:#'f$?) ( ,/&gt;A"l,K# F{osnotzon ( ln /last10t20t1, ORDN. # 618 Series 20ll Page - 02 The TWELFTH SANGGUNIANG PANLUNGSOD ofMANDAUE, with members in session duly assembled, hereby ORDAINS that: SECTION l. section t5 of ordinance No. ll-200g-436 is hereby amended to read as follows: SECTION 15 (l). Liabilities and penalties for owner/s of Offending Animals (Dogs Only) xxxxxxxxxxxxxxxxxxxxx SECTION 15 (2). "owners of sfiay animals found in areasmentione{y {ction l0 (a) of Ordinance No. 9910T6 (Establishing aPublic or City Pound in the City of Mandaue under the Office of theCity Veterinarian) shall be penaliz,edby a fine in the amount of TWOTHOUSAND (Php2,000.00) PESOS and/or imprisonment of not more than ten (10) days, at the discretion of the Court.', SECTION 2. Repealing clause. - If for any rea3on or reasons anypart or provision of this ordinance shall be held unconstitutional or invahd,other parts or provisions thereof which are not affected thereby shalicontinue to be in full force and effect. SECTION 1 Separabilily Clnuse. * Prior ordinance or portionsthereof' which are inconsistent herewith are hereby amended, superseded ormodified accordingly. SECTION 4- Elfectivity Clouse. - This amendatory Ordinance shalltake effect a day after its publication in a newspaper of general circulationand posting for ten (10) days in the city Hall Bulletrn Board. 05/10/2011 ORDN. # 6t8 Series 20ll ::::.:. _:i . _.... ENACTED without objection after its second and final reading on April 19, 20ll, as proposed and motioned by Honorable Demetrio C. Cortes, Jr., duly seconded by Honorables Beethoven C. Andaya, Elstone C. Dabon and Ernie N. Manatad; with favorable recommendation from the referee-Committee on Laws and Ordinances. ***ri:f rr**,f r[ *r]***!iri*** CERTIFIED TRUE AND CORRECT. Mandaue City, Philippines, 05/l0/20I I APPROVED:ENN O. BDE Vice and hesiding Officer BANAG MAY ? 5 20ll t. _ fupu6 fic of t frc a fiitipprnes MANDAUE CITY LEGAL OFFICE City of Mandaue, Cebu, philippines 6014 Tel # 345gg99 May 24,2011 HON. JONAS C. CORTES City Mayor ORDINANCE NO. L2-2Ot1-618 (AN ORDIT{ANCE FTINTHERAJWENDING ORDII{ANCE .NrO. 11.2008.436 OTHERWNSEKNOW AS *ESTABLISHING A PWLIC CITY POUND IN THECITY OF UN,NOAITE UNDER THE OFFICE OF THE CITYWTERII{ARIAI{n) The abovementioned ordinance appears to be in accordance with theestablished laws, rules and regulations. CALIPAYAN GIOVANNI CITY LEGATIANERO FFICERRespectfully, 'l$ rto.fi' f, iii- -'t\lLi i .l{tto F,( 1r' 6 l9lntt' (,Ayh,n2{.}f:FJif_ REPUBLIC OF THE PHILIPPINES CITYOF MANDAUEB.€,, ii. ir SANGGUNTANG PANLUNGS9RII lii:,:i,._.ft i I l0il il.Watr l'$xF,.{Erg COMMITTEE ON LAWS AND ORUNADICE Committee Report No. 60-2ifi'1*' ' TO THRU SUBJECTThe Honorable SP Members HON. GLENN O. BERCEDE Vice.mayor &amp; Presiding Officer Draft Ordinance No. 37-2011 Refened to this Committee for review is Draft Ordinance No. 37-2011 "An ordinance furtrer amending Ordinance No. 11DWegA, dated april 2, 2008 otherwise known as "Establishing a Public City Pound in the Ctty of Mandaue under the Office of the City Veterinarian." The Committee recognizes tf€ ne€d to penalized inesponsible dog owners for acts committed by their sfay pet @s ard the need to impqrruC, confine and restrain such animals fior the protection of the public. There is also a need to impose stiffer penalties to suclr violations in order to pmmote safety ard protection to our constituents. Wherefore, in view of the foregoing, the Conrmiftee recommends for the approval of the proposed amendment in Section 15 of Ordinance 11-2008-436, which shall be read as blknrs: Section 15, par. 2 - "Owners of stray animals found in areas mentioned in Section 10 (a) of Ordinance No. 99/016 shall be penalized by a fine in the amount of TWO THOUSAND PESOS (P 2,000.00) PESOS andor imprisonment of not more than ten (10) days, at the discretion of the Coud" Respectfully submifted. April 11,2011. Mandaue City, Philippines. TETETRIO C. CORTES JR. Member</t>
  </si>
  <si>
    <t>ORDN NO. 12-2011-634</t>
  </si>
  <si>
    <t>NAMING THAT UNNAMED ST. IN MANDAUE SOUTH RECLA. AREA STARTING AT THE JUNCTION OF E. Q. PEREZ ST</t>
  </si>
  <si>
    <t>Twelfth SPRepublic of the Philippines CITY OF MA}IDAI'E Sangguniang Panlungsod EXCERPT FROM THE JOURNAL OF THE 42ND REGULAR SESSION HELD BY THE SANGGUNIANG PANLUNGSOD AT THE CITY MAYOR'S OFFICE CONFERENCE ROOM oN JUNE 15,2011 PRESENT:47th Hon. Demetrio C. Cortes. Jr. Hon. Diosdado P. Suico Hon. Beethoven C. Andaya Hon. Nenita Ceniza-Layese Hon. Emmarie M. Ouano-Dizon Hon. Benjamin H. Basiga Hon. Elstone C. Dabon Hon. Editha F. Cabahug Hon. Ernie N. Manatad ON OFFICIAL BUSINESS: Hon. Glenn O. Bercede ABSENT: Hon. Jose Jefferson C. (leniza Hon. Jimmy C. Lumapas Hon. Jeric Mikhail CuizonSession Acting Presiding Offi cer/ Pro Tempore President Majority Floor Leader Asst. Majority Floor Leader SP Member SP Membert SP Member SP Member SP Member President/Liga ng mga Barangay Vice Mayor/Presiding Officer SP Member SP Member Pre s identlPederasyong Panlungsod ng SK oRnN. # t2-20t1-634 AN ORDINANCE NAMING THAT UNNAMED STREET IN THE MANDAUE SOUTH RECLAMATION AREA STARTING AT THE JUNCTIOI{ OF 8.0. PEREZ STREET (FRONTING CEBU DOCTORS UNMRSTTY) TOWARDS C.D. SENO BOULEVARD AS CONGRESSMAN JOSE L. BRIONES STREET NGGUNI in sessThe TWTTLFTH SA MANDAUE, v ith members ORDAINS that"ANG PANLUNGSOD of ion duly assembled, hereby In". I\0t91 \tt.,1r l08ltU20tI ORDN. # 634 Series 20ll i::: :._o_'- -..___/ SECTION 1. An unnamed street in the Mandaue South Reclamation Area starting at the junction of E.O. Perez Street (fronting Cebu Doctors University) towards C.D. Seno Boulevard is hereby officially named and shall henceforth be known and referred to as CONGRESSMAN JOS'E L. BRIONES STREET, in honor of the late Congressman Jose L. Briones,.who during his lifetime served as the Provincial Governor and the Congressman of the Second District of Cebu of which Mandaue was a part and had distinguished himself as an exemplary public servant. SECTION 2. Ordinance No. 04, Series of 1987 naming that portion of Plaridel Street, particularly from the City Engineer's Offrce to the junction of Gerardo Ouano Street, is hereby repealed. SECfiON 3. The corresponding streetname signs or directional structures shall, upon the date of effectivity of this ordinance, be installed alongside the newly-named street by the personnel of the City Engineer's Office. SECTION 4. Copies of this ordinance shall be fumished to the heirsof the late Congressman Jose L. Briones, the City Planning and Development Coordinator, the City Assessor, the City Treasurer, the Ciry Engineer, the TEAM Executive Director, the Bureau of Postn the Mandaue City Police Office, the Mandaue City Fire Department and the National Historical Institute for their guidance and information. SECTION 5. Prior ordinances, or portions thereof, which are inconsistent herewith are hereby amended, superseded, repealed, and or modified accordingly. SECTION 6. This ordinance shall take effect after its posting in the City Hall Bulletin Board and publication in a newspaper o[ general 08lrv20rlcirculation. o&amp;t ORDN. # 634 Series 20lt ::::___ :i ___./ ENACTED without objection after its second and final reading on June 15, 20Il; as proposed and motioned by Honorable Nenita Ceniza- Layese, duly seconded by Honorables Diosdado P. Suico, Emmarie M. Ouano-Dizon, Elstone C. Dabon and Ernie N. Manatad; with favorable recommendation from the referee-Committee on Laws and Ordinances. **rf !ir****rl* *rl.*!t*rt***:i CERTIFIED TRUE AND CORRECT. Mandaue City, Philippines, 08/1 I /2011 ATTESTED:CI&amp;1 DEMETRIO C. CORTES, JR.. Acting Presiding Officer/ Pro Tempore President FREL CiffiANAG APPROVED: sEP 1 I 2U1l JONC. CORTES n"'f;1'u"' ' ) inJ" Nt, {rlCilotl ,tf-r!F*!- RepHic dthe Phq CITY OF IIA]IT}A sAilcqrrrArrrc plnltntiiibi$ i r-, lt' - TO THRU SUBJECTCOMMITTEE ON LAWS AND ORDINANCES Committee Report No. 1{-2011 The Honorable SP Members Hon. Glenn O. Bercede Vice-Mayor &amp; Presiding Officer DO 51-2011 Reviewed by this Committee is Dlaft Ordinance No. 51-2011 entitled, 'AN ORDINANCE NAMING AN UNNAMED STREET IN THE MANDAUE SOUTH RECI-AMATION AREA STARTING AT THE JUNCTTON OF E.O. PEREZ STREET (FRONT|NG CEBU DOCTOR'S UNTVERSITY) TOWARDS C.D. SENO BOULB/ARD AS CONGRESSMAN JOSE L. BRTONES STREET". Pursuant to Ordinance No. O4 Series of 1987, a portion of Plaridel Street, particularly from the City Enginee/s Office to the junction of Gerardo Ouano Street was renamed to Congressman Jose L. Briones Street- However, the National Historical Commission of the Philippines issued the Revised Guidelines on the Naming ard Renaming of Streets, Public Scfrools, Plazas, Building, Bridges and other Public Strucfures s,hich provides that primary roads may be named or renamed to Presidents and national heroes while secondary roads may be named or renamed after senators and congressmen. Also provided in the guidelines is that no portion of a street or road may be renamed for purposes of continuity. Likewise, with the increasirg traffic volume ard business establishments along the unnamed street, the Committee recognizes the need tro name such street. In view of th.e foregoing, the Committee recommends for the approval of Draft Ordinance No.51-2011. Respectftrlly submitted. June 6, 2011. Mandaue City, Philippines. r00ut DEMETRIO C. GORTES, JR. MemberP. SU|CO</t>
  </si>
  <si>
    <t>ORDN NO. 12-2011-643</t>
  </si>
  <si>
    <t>AMENDING ORDN#98028 CREATING(MACBOSH) BY CHANGING &amp; ADDING CERTAIN PROVISIONS THEREOF</t>
  </si>
  <si>
    <t>Twelfth SPRepublic of the Philippines CITY OF I,TATiIDAT'E Sangguniang Panlungsod Hon. Glenn O. Bercede Hon. Diosdado P. Suico Hon. Beethoven C. Andaya Hon. Demetrio C. Cortes, Jr. Hon. Jose Jefferson C. Ceniza Hon. Jimmy C. Lumapas Hon. Nenita Ceniza-Layese Hon. Emmarie M. Ouano-Dizon Hon. Benjamin H. Basiga Hon. Elstone C. Dabon Hon. Editha F. Cabahug Hon. Ernie N. Manatad l{on. Jeric Mikhail CuizonSession Vice MayorlPresiding Officer Majority Floor Leader Asst. Majority Floor Leader Pro Tempore President SP Member SP Member SP Member SP Mernber SP Member SP Member SP Member President/Liga ng mga Barangay President/Pederasyong Panlungsod ng SK55th EXCERPT FROM THE JOURNAL OF THE 4gTH REGULAR SESSION HELD BY THE SANGGUNIANG PANLUNGSOD AT THE CITY MAYOR'S OFFICE CONFERENCE ROOM ON AUGUST 03, 2OII PRESENT: ORDN. # 12-2011-643 AN ORDINANCE AMEIYDING ORDINAI{CE Nb. 981028, CREATING THE MANDAUE CITY BOARI} ON SOCIALIZED HOUSING (MACBOSTD BY CT{ANGING AND ADDING CERTAIN PROVISIONS TI{EREOF The TWELFTH SANGGUNIANG PANLUNGSOD of MANDAUE, with members in session duly assembled, hereby ORDAINS that: SECTION 1. Section 1.01, Article I of Ordinance No. gSl}zSCreating the Mandaue City Board on Socialized Housing ) is hereby amended to read as follows: /**.; ORDN. # 643 Series 2011 :i:: . _. _l'. _ .-.-, "SECTION 1.01. The Mandaue City Board on Socialized Housing is hereby created which shall hereinafter and henceforth be called and referred to as MACBOSH, shall be the sole clearing house for eviction and demolition activities and primarily responsible for the planning, implementation of the Urban Housing and Development Act of 1992 (RA-7279) and the socialized housing projects in Mandaue Citv." SECTION 2. Section 1.02, Article I of the abovecited ordinance is hereby amended to read as fotlows: "SECTION 1.02. The MACBOSH shall be composed eI seventeen (17) components with the City Mayor as chairman and the members, who shall be appointed by the Chairman, shall come from the following: (a.) City Treasurer's Office (b.) City Budget Office (".) City Legal Office (d.) City Health Offrce (e.) City Engineer's Office (f.) City Public Information Office (g.) CitV Social Welfare Services Office (h.) Chai{person, SP Committee on Planning, Development and Socialized Housing (i ) Chairperson, SP Committee on Livelihood and Manpower Development 0 ) A duly accredited Non-Governmental or People's Organzation (NGO/PO) ', (k.) A duly accredited Urban Poor Association 0.) Housing and Urban Development Coordinating Council (m.) Presidential Commission for the Urban Poor (n.) National Housing Authority (o.) Housing and Land Use Regulatory Board (p.) City Planning and Development Coordinator" SECTION 3. Section 1.03, Article I of the herei is herebv amended to be read as follows:oned Ordinance ORDN. # 643 Series 20ll ::::-:--:ii--- -..---/ "SECTION 1.03. The Housing Urban and Development Office (HUDO) shall be the Secretariat of the MACBOSH." SECTION 4. Section 2, Article II of the said ordinance is hereby amended by adding more functions to the MACBOSH, viz: "SECTION 2.A7 . Monitor all evictions and demolitions- whether voluntary, extra-judicial, summary, or court-ordered. SECTION 2.08. Require the proponent of an eviction and demolition, i.e., national government department, agency, institution or local govemment, or its duly authorized representative, to frst secure from the Board of the Checklist, Guidelines and Eviction and Demolition Compliance Certificate prior to the actual implementation thereof and, thereafter, to submit to the Board the completed Checklist, attested to under oath by the proponent and indicating that: (a.) Adequate consultations with the affected families were. undertaken; (b.) Adequate resettlement site and relocation facilities are made available; and (c ) The provisions of Section 3, paragraph I of the Implementing Rules and Regulations of Section 28 of Republic Act 7279 (Pre-relocation) have been complied with. SECTION 2.A9. Based on the completed checklist, and subject to fudher verification, issue an Eviction and Demolition Compliance Certificate on proposed eviction and demolition. SECTION 2.10. Application for qn Eviction and Demolition Compliance Certificqte. - The proponent of an extrajudicial eviction and demolition, whether administrative or summary, shall, prior to actual eviction and demolition, secure a Compliance Certificate from the Board.' SECTION 2.11. Procedure. said certificate shall be as follows:for the ORDN. # 643 Series 20ll ::::.: :i ..._._, a. In the case of an administrative eviction and demolition involving the underprivileged and homeless,'the proponent shall obtain from the Board, the proper application form for certificate of compliance and submit the same together with the required documents as listed in the appropriate checklist at least fifteen working (15) days prior to the actual conduct of eviction and demolition. b. In the case of a summary eviction and demolition, the proponent shall likewise obtain an application for certificate of compliance. Provided, that the said application shall be submiffed at least seven (7) working days prior to the conduct of the szune, pursuant to the rules on summary demolition. However, in the event that the affected persons are found to be among those subject to administrative eviction or demolition, the Board shall immediately inform the proponent and require the proper application for certificate of compliance. c. In the case of a voluntary eviction and demolition, the proponent shall obtain from the Board the proper application for certificate of cornpliance and submit the same together with the required documents as listed in the appropriate checklist at least fifteen (15) working days prior to the actual conduct of evic'tion and demolition. d. If the application is sufficient in form and substance, the Board, upon verification, approves the application, issues the proper certificate of compliance and notifies the proponent. e. The certification shall indicate the name of the proponent, the purpose and location of the area applied for eviction and demolition, a statement of compliance to the pertinent rules covering the eviction or demolition applied for, an authorization or approval for the rerylering of police assistance, validrty p€rioq the date76{i authorized signature. 08t22t2011, and the ORDN. # 643 Series 201I:T'-.:--::-- ..--, f. If the application is incomplete in form and substance, the Board informs the proponent and the latter has to comply with the deficiency within ten working (10) days from notification, with the exception of a summary eviction and demolition which shall be complied with within three working (3) days from notification. In the event that the deficiency is not complied within the periods mentioned herein, the proponents shall be required to re-apply for a new compliance certifi cate. g. In cases where the Board issues a certification or the proponent has already complied with the deficient requirements for application and thus required a certification, the eviction and demolition proceed as a matter of course. SECTION 2.12 Authorized Police Assistsnce. - A proponent for eviction and demolition may be provided with duly authorized police assistance only upon prior compliance with the statutory requirements under Sections 27,28 and 30 of Republic Act 7279 and their implementing rules and regulations, checklist and compliance certificate requirements, or with the written notice requirement when applicable, as certified or authorized by the Board. SECTION 2.13 In case of a court-ordered demoiition, police assistance shall only be allowed under the following circumstances: l.In pursuance of any court order specifuing police action or assistance; 2.In any case or even where voluntary eviction and dismantling of structures are agreed upon, in writing by the concerned parties, and approved by the Board; 3.In the case of a local infrastructure project where police assistance is approved, in writing by the duly authorized official of the Board: 4. In the case of a national infrastructure project. Provided, however that the only authonzed official of the-Board level! has approved the same in writing; and ORDN. # 643 Series 20ll :i::____:: . ----, 5.In any case of eviction and demolition where police assistance is necessary to preserve peace and order. Provided, however, that the duly authorized official of the Board has approved the same in writing SECTION 2.14 Written Request for Police Assistance. - For purposes of the preceding section, a written request by the sheriff for police assistance in the implementation of a court order or writ with certified copies of the said order or writ annexed therein shall suffice for the police to render assistance without frrther need of obtaining the approval of the Board. In lieu of the approval of the Board, the concerned PNP officer shall merely inform the Board in writing of the date of eviction and demolition at least three (3) days prior to the actual conduct of the szrme. The written notice shall contain copies of the sheriffs request for police assistance, the order or writ to be implemented and other pertinent documents. SECTION 2.15 Proper Uniform. - In any of the circumstances above, the members of the PNP tapped to provide the police assistance must be in proper uniform and in any cases, carry with them the necessary documents supporting the provision of the police action or assistance. Notwithstanding the provisions pertaining to police assistance hereof, the request for police assistance shall still be subject to the pertinent guidelines and regulations of the Philippine National Police. SECTION 216 Exemption Clouse. - the compliance certificate requirement shalt not cover court-ordered evictions and demolitions. As such, the concerned courts or their officers shall not be required to apply for compliance certifications, pursuant to Section 2 of the Implementing Guidelines of Executive OrderNo. 152, S. 2002. SECTION 2.17 Ssnctions. - Failure to comply with the stafutory requirements as stated herein, or any act or fraud in connection with any informationtation ORDN. # 643 Series 20lI :::: . o' __.__., contained in any verification report or any application for certificate of compliance or in securing the same, shall subject the govemment officials or employees responsible for such omission, misrepresentation or fraud to: 1. Disciplinary action under Book 1, Title Two, Chapter 4 of the Local Government Code; or 2. Prosecution under the penalty clause of Republic Act No. 7279: "Section 45. Penalty Clawe. - Any person who violates any provision of this Act shall be imposed the penalty of not more than six (6) years of imprisonment or a fine of not less than Five Thousand Pesos (Php5,000.00) but not more than One Hundred Thousand Pesos (Php100,000.00), or both, at the discretion of the court." SECTION 5. separability clawe. - In the event that a court of competent jurisdiction declares a provision of this ordinance as unconstitutional, null and void, such declaration of nullity shall not affect the other provisions not so declared as such. SECTION 6. Repealing Clause. - Prior ordinances or portions thereof which are inconsistent herewith af,e hereby amended, repealed and or modified accordingly. I SECTION 7. ffictivity Clause. - This ordinance shall take effect following its publication in a newspaper of general circulation pursuant to RA 7160, otherwise known as the Local Government rr a'. ORDN. # 643 Series 20ll :::: _ :. .:: ENACTED without objection after its second and final reading on August 3,2011; as proposed and motioned by Honorable Ernie N. Manatad, duly seconded by Honorables Diosdado P. Suico, Beethoven C. Andaya" Benjamin H. Basig4 Elstone C. Dabon, Editha F. Cabatrug and JericMikhail Cuizon, with favorable recornmendation from the referee- Committee on Laws and Ordinances. 't********* *'t+**ri**** CERTIFIED TRUE AND CORRECT. Mandaue City, Philippine s, 08/2212011 GLEFIN O. BERCEDE Mayor and Presiding Officer ATTESTED: F'REL City #T3TBI RTES 08122120rr I J .a-. tI &amp;l,w {,,llnt1 try)0FFlcF n0'',,t],:i"t:,iltl Pi\ r'l t rlt{Gsus TOREPUBLIC OF THE PHILIPPINES GITYOF MANDAUE nnrr /-(rr'-. SANG.UN1ANg pANLUNcSdfflll / | lrr;f . NIIME'SITi{, GOMMITTEE ON LAWS AND Gommittee Report No. lLs - zorl The Honorable SP Members HON. GLENN O. BERCEDE Vice-Mayor &amp; Presiding Officer Draft Ordinance No, 6G2O11THRU SUBJEGT : Referred to this Gommiftee for review is Drafi Ordinance No. 60-2011 "An Ordinance amending City Ordinance No. 981028 creating the Mandaue City Board on Socialized Housing (MACBOSH for brevity) by changing and adding certain prwisions hereof- The Committee recognizes the need to rename the SP Committee on Urban Poor and Rural Development into SP Gommittee on Socialized Housing, Urban Planning and f,)evelopment as one of the seventeen (17) component member of HCBOSH; and to add the City Planning and Development Coordinator as well as one of the seventeen (17) component member of MGBOSH. The Committee likewise re@gnizes the reed to amend Draft Ordinance No. 98/028 for the indusion of certain sections for additional functions, guidelines and procedures by MCBOSH in the proper implementation of all evictions and demolitions orders whether vofuntary, extra-iudicial, summary, or court-ordered. \Mrerefore, in view of the foregoing, the Committee recommends for the approval of Dr:aft Ordinane No. 6&amp;201 1, the same being consistent with R.A, 7279 and other pertinent laws. Respectfully submitted. July 25, 2011. Mandaue City, Philippines. 0,Sr DEIIETRIO G. CORTES JR. Member</t>
  </si>
  <si>
    <t>ORDN NO. 12-2011-600</t>
  </si>
  <si>
    <t>AMENDING CERTAIN SECTIONS OF ORDN# 98029</t>
  </si>
  <si>
    <t>Republic of the Philippines CITY OF MA}IDATTE Sangguniang Pan lungsod Twelfth SP 3l't PRESENT: Hon. Glenn O. Bercede Hon. Diosdado P. Suico Hon. Beethoven C. Andaya Hon. Demetrio C. Cortes, Jr. Hon. Jimmy C. Lumapas Hon. Benjamin H. Basiga Hon. Ernie N. Manatad Hon. Jeric Mikhail Cuizon ON OFFICIAL BUSINESS: Hon. Jose Jefferson C. Ceniza, Hon. Nenita C. Layese Hon. Emmarie M. Ouano-Dizon Hon. Elstone C. Dabon Hon. Editha F. CabahugSession Vice Mayor/Presiding Officer N{ajority Floor Leader Asst. Majority Floor Leader Pro Tempore President SP Member SP Member President/Liga ng mga Barangay President/Pederasyong Panlungsod ng SK SP Member SP Member SP Member SP Member SP MemberEXCERPT FROM THE JOT]RNAL OF THE 27TE REGULAR SESSION HELD BY THE SANGGTJNIANG PANLTJNGSOD AT THE IIALL OF FAME ON FEBRUARY 09,2OI1 ORI)N. # t2-2011-600 AN ORDINANCE AMEIYDING CERTAIN SECTIONS OF' ORDINAI\CE # 98t029, OTIIERWISE KNOIVN AS ..TI{E COCKPIT ORDINANCE OF 1998'AS AMENDED The TWELFTH SANGGUNIANG PANLUNGSOD of MANDAUE, with members in session duly assembled, hereby ffi 02t28/201rORDAINS that: ORDN. # 600 Series 20ll :i::.:. _:i ___.__ SECTION 1. Section 20 (e-2) of Ordinance No. ll-2010-544 amending Ordinance No. 981029 otherwise known as the Cockpit Ordinance of 1998 (frxing the rates of fees and charges) is hereby amended to read as follows: *SECTION 20. The following fees and charges are requisites for the issuance of certificates of regisfration, license and permits: DETAILS (FEES AND CHARGES)(a.) xxx(b.) xxx(c.) xxx (d ) xxx(e.) Special Permit Fees (per application) SECTION 3. Separability Clause. - If any provision of this Ordinanceis held invalid, the other provisions not affected thereby shall remain effective and operative SECTION 4. Repealing Clause. - Any and all ordinances, executive orders and/or proclamations of the City of Mandaue or parts thereof which are contrary to, or inconsistent herewitho are hereby repealed, amended or modified accordingly. SECTION 5. Effectivity clause. - This ordinance shall take immediately after its publication in a local newspaper -&lt;=r-T)r /#ffu ( t'{r f '\i!:J \W*uHl \\w/ / 02t28/20rr /RATE (f.) (e.)1.) xxx 2.) Special Cockfights ........... PI,000.00 xxx xxx .l ORDN. # 600 Series 20ll:T"-_:__:'_ ___.__/ ENACTED without objection after its second and final reading on February 9, 2011; as proposed and motioned by Honorable Beethoven C. Andaya, duly seconded by Honorables Jimmy C. Lumapas and Bedamin H. Basiga, with favorable recommendation from the referee-Committee on Laws and Ordinances. rf ***:|**rlrt* :t**:*:f tt:|3:t:t:l CERTIFIED TRT]E AND CORRECT. Mandaue City, Philippine s, 02/28 l20l I ATTESTED: FRBI-j CityO. BERCEDE Vice and Presiding Offrcer APPROVED: MAR i 0 2011 JONC. CORTES aMANDAUIE CIW LEGAL OFFICER+pufifrc of tfu Afiifrppines Ciry of Mandaue, Cebu, philippines 6014 Tel # 345gg9 09 March 2011 HON. JONAS C. CORTES City Mayor RE.' oRDf. Nos. 72-2o77-6ut (An ordrn/ara,ae Ancndtng &amp;rtalnsectlons of ardlnane No. 9a/o29, otlrrlrui.* Kttoum a.s orha Cockptt, Ordlna nce of 7998r' As Anandae Sir: The abovementioned ordinance appear to be in accordance withestablished laws, rules and regulations. Nevertheless, one might inquire on thereasonableness of the ordinance, which seeks to lower the Special Permit Feesfor Special.Cockfights from Php 3,000 to only Php 1,000. it i" b."t that theundersigned or the Sanggunian be prepared to explain the reason for loweringthe permit fees of a regulated act such as cockfighting. Otherwise, the laimight be stricken down for being arbitrary and whimsical. Very truly yours, . TIANERO City L,egal '$' ry nF, aoo 1nt,,. r wiry'* r r+rlllcdlbniFrclw$nrmr f SATIGGI'ilIAIIG Pff LTNHO COT'il|TTEE ON LAYUS AND ORDn|AilCES Committee Report ib, 1$201.1 I The Honor&amp;le SP ttiambeis Hon. GlennO. Beretb Vice-Mayor &amp; Prmiding Offi€r Draft Ordinance €S10ftfDa*t TO THRU $LJBJECT Reviewed by this Committ€€ is thift Otd[nance 00-1O cntitlsd, 'AN ORDI}{ANCE AMENCIING CERTAIN SECTIONS OF ORIXI{ANCE * 98029. OTHERIiTISE Kf.l0rt N AS "TttE COCKPIT ORDINANCE OF 19{'Ef AS AMENDEY. DO 60-10 aims to turher am*d SeAim 20 (e4 d ffihance No. 98/Ip9 CThe Cockptt ordinance of 1998'), *rhhh *as previqrty alcn&amp;d by orfrnne No. li-2olGs{4, by reverting ilre special permit lbe ior spodal odd$lr b Onr tnonmd ffi @,o'il;|',i). Cockfighlirg has ah*ays been a pgt of fre Fr$pfp €dfrc- lt trer baome a baditional and popular form of r€crsstirrn md enFfiiment rnilg Ftflrlr€. In order to gtuuil tho wholesome charader of sr.!6 e€stirno or adinly, ha gV oa t mdar.e rrguhbd |he establishment, operalion and mainbrnnce d drpb *rd ooddgrrrg trru fie pcrag. a ordinances. Under Ordinance No. 98O29 or thc Codfighep On*rno d tm, tpecElcOO6gfrts are those h€ld ofl days other lhan s|.ndaF and holi{ryt ad br |pcdf gtrpocc, |ho hoHhg of which requires spechl p€rmil. The fecs fuf special cocmgffi wec.Ons lhousnd Fegos (Php1,000.00). Horever, ot$nane No. ii-4010.s44 irgemd tE fi6 br sped.l codfiglrb to Three Thousand Pesos (Ffrp3.m.00). The Committee recognizes the imporiano d r€$H0n0 odC0hfing hrt lrr tncrru d the feee for specialcoOC$tts deffisrrdrwffifiomepf, 'yrrgbra sp.datp€rfnrlforholrlhg special cocfdi$hts whicfi may swthrd|y lotdlo rr irncr h ilogd coddd*. Fore cgrdation to be effaclive, it must en€urage ent|rtrsias b stp$ St tln rd1t*tilF ilr or polhicc gat by the city rather than inducing fi6rr to rsson to [ilcit trHE d holdirg e coddgfit In vieur of the Angoing, ttrc Cocmilse 'lqilillnd* for OF lpprgvd d t)lltft Ordinanca 60-10. Respecttully submittgd. January 1 8, 201 1. Manda* City, f, iv.St DErernilo c. c€RT6,.n frember ..il"l</t>
  </si>
  <si>
    <t>ORDN NO. 12-2011-639</t>
  </si>
  <si>
    <t>PROHIBITING &amp; PENALIZING THE GIVING TO AN SOLICITING BY MENDICANTS OF CASH OR ANY MATERIAL GOODS</t>
  </si>
  <si>
    <t>Republic of the Philippines CITY OF IfAIIDAT'E Sangguniang Panlungsod Twelfth SP PRESENT: Hon. Glenn O. Bercede Hon. Diosdado P. Suico Hon. Beethoven C. Andaya Hon. Demetrio C. Cortes, Jr. Hon. Jose Jefferson C. Ceniza Hon. Jimmy C. Lumapas Hon. Nenita Ceruza-Layese Hon. Emmarie M. Ouano-Dizon Hon. Benjamin H. Basiga Hon. Elstone C. Dabon Hon. Editha F. Cabatrug Hon. Ernie N. Manatad Hon. Jeric Mikhail CuizonSession Vice MayorlPresiding Officer . Majority Floor Leader Asst. Majority Floor Leader Pro Tempore President SP Member SP Member SP Member SP Member SP Member SP Member SP Member President/Liga ng mga Barangay President/P ederasyong Panlungsod ng SK520d EXCERPT FROM THE JOT'RNAL OF THE 46,TN REGT]LAR SESSION HELD BY THE SAI{GGT]IYIANG PAITLTINGSOD AT THE HALL OF FAME ON JULY I3,2OII ORI)N. # t2-2011-639 AN ORDINAI\ICE PROIIIBITING AND PENALIZING TIIB GTVING TO AND SOLICITING BY MENDICAITTS OF' CASH OR AI\TY MATERIAL GOODS IN PT]BLIC PLACES AIID IN ANY BUSINESS OR COMMERCIAL ESTABLISHMENTS AND CREATING TIIE MAI{DAUE CITY ANTI.MEhIDICA}ICY BOARD, PROVIDING FOR ITS COMPOSITION AhtD APPROPRIATING FUNDS THBREFOR Dof herebyLTNIANG session duThe TWELFTH SANGG MANDA{JE, with members in ORDAINS that:PANLLINGSOly assembled,\'tdu tl ORDN. # 639 Series 20lll:::.:-_l'_ _.__t SECTION I. Title. - This Ordinance shall be known and cited as the "Anti-Mendicancy Ordinance of Mandaue City". SECTION 2. Declaration of Policy. - The purpose of this Ordinance is to prevent the proliferation and commission of mendicancy and to prevent the exploitation of children, differently-abled persons or senior citizens through mendicancy. The act of giving to and soliciting by mendicants of cash or any kind of material goods in public places, including but not limited to public utility jeepneys, buildings and offices as well as in any business and commercial establishments shall be unlawful. SECTION 3. Definition of Terms. - a. Mendicanl refers to any person who has no visible and legal means of support or lawful employment and who is physically able to work but neglects to apply for a lawful calling and instead uses begging as a means of living. b. Exploited Infant or Child refers to an infant or child 8 years and below who is used in begging or one who accompanies a habitual vagrant or beggar. c. Habitual Mendicanl refers to one who has been convicted of mendicancy pursuant to this Ordinance for the second time or oftener. SECTION 4. Penalty. - a. Any person who shall be caught giving cash or any kind of material goods to mendicants shall be issued a Citation Ticket and shall pay a fine of T'WO HUNDRED PESOS (Php200.00) or render community service for an aggregate period of eight (8) hours. The citation tickets and community service monitoring form shall be issued by the Traffic Enforcement of VE Mandaue (TEAM) Enforcers or appointed by the Anti-Mendicancy ORDN. # 639 Series 20lt :i:: : _:'- --.-../ The payment of the voluntary fine shall be made at the City Treasurerns Office. The same office shall be responsible for the printing and custody of the Citation Tickets. Community service shall be any of the following: i. Cleaning of city streets and sidewalks under the supervision of the Department of General Services (DGS) ii. Tree planting activities under the City Environment and Natural Resources Office (CENRO) iii. Feeding of street children under the City Social Welfare Services Office (CSWSO) iv. Other similar social services that will redound to the benefit of the City. The Community Service Monitoring Form shall be countersigned by the head of the office or the deparhnent under which the community service percains, to veriS the actual hours rendered. After the required number of hours of community service is completed, the violator shall submit the monitoring form to the Office of the City Administrator for the cancellation of the violation. If after seventy-two (72) hours from receipt of Citation Ticket, the violator fails to pay the voluntary fine or refuses to render community service, the City Mayor upon recorlmendation of the City Administrator shall direct the City Legal Offrcer to initiate within twenty-four (24) hours prosecution proceedings against the violator with the City Prosecutor's Offtce. Any person, group, syndicate or association which utilizes, uses or exploits any minor or a differently-abled perFon as well as senior citizsn in mendicancy shall, upon con{iction, be imposed with a fine of Pesos ORDN. # 639 Series 20ll :::: : _:i _ _... _, (Php3,000.00) but not more than Five Thousand Pesos (Php5,000.00) or imprisonment for a period of three (3) months but not more than six (6) months or both fine and imprisonment at the discretion of the Court. c. Adult mendicants, eighteen (18) years over, able-bodied and begging for cash or any kind of material goods shall, upon conviction, be penalized with imprisonment for a period of five (5) to ten (10) days for the first offense while habitual mendicants shall, upon conviction, be penalized with imprisonment for a period of one (l) to two (2) months, at the discretion of the Court. SECTION 5. Exempting Clause. -In consonance with Section 58 of RA 9344 (Juvenile Justice and Welfare Act of 2006), any infant or child or minor over eight (8) years of age and under eighteen (18) years of age who is found begging shall be exempted from criminal liability and shall be committed to the care of hisArer parent, or otherwise the child shall be apprehended under Article 141 of PD 603 (Child and Youth Welfare Code) and committed to the care of the Department of Social Wemre and Development (DSWD) or to any duly licensed child placement agency or individual or non-governmental agencies accredited by the City of Mandaue and the DSWD. SECTION 6. Persons, associations and entities may be allowed to donate or give cash or any kind of material goods for the benefit of the mendicants, provided that such act shall be coursed thru appropriate and accredited government agency such as the DSWD/CSWSO, which in turn will facilitate the distribution of said donation. SECTION 7. Creation of Anti-Mendicancy Board, Composition and BeneJits. - There is hereby created a Mandaue Crty Anti-Mendicancy Board, hereinafter referred to as the BOARD, under the Office of the City Mayor. The Board shall be composed ofthe following: Chairman: City Mayor I) 07/251201r ORDN. # 639 Series 20Il :i::.: :: ....../ Members: 1. .CitV Legal Officer 2. Chanman, SP Committee on Human Rights 3. Chairman, SP Committee on Social Services 4. Chairman, SP Committee on Women and Family 5. Clty Social Welfare Services Offrcer 6. Director, Mandaue City Police Offrce 7 . City Health Officer 8. President, Liga ng mga Barangay 9. Head, Traffic Enforcement Agency of Mandaue (TEAM) Office I 0. Representative, NGO advocating anti-mendicancy activities The presence of six (6) members or in their absence, their official representative and the chairman or his official representative shall constitute a quorum. A regular secretary shall be appointed by the City Mayor. He/she shall hold office for a term of one (1) year, unless sooner removed by the City Mayor for any cause, PROVIDED, that he/she shall be eligible for re- appointment after the expiration of hisftrer term. For their acfual performance of drrty, including their attendance on meetings of the Board, the Chairman and each member or'the oflicial representative, shall be entitled to an allowance of FIVE HUNDRED PESOS (Php500.00) per meeting. The regular secretary shall also be entitled to an honorarium of TWO HUNDRED FIFTY PESOS (Php250.00) per meeting; PROVIDED however, that the said meetings of the Board shall not be more than four (4) meetings in a month. SECTION 8. Powers and Functions of the Board. - The Board shall have the following functions, powers and duties: ORDN. # 639 Series 201.L :i:: _ :. .:i _ _._./ a. To promulgate such guidelines, rules and regutution, that are necessary or proper for the implementation of the Anti- Mendicancy Ordinance and the accomplishment of its purposes and objectives. Such rules, guidelines and regulations shall take effect after ten (10) days following publication. b. The Board or its duly authorized members or offrcial representatives shall conduct frequent operations on apprehending mendicants and psychotic vagrants roaming around the City's thoroughfares and sidewalks and turn them over to proper agencies. The Bomd may also call on eny law enforcement agency for assistance in the implementation of the Anti-MendicancyOrdinance. . c. To cause the prosecution of violators of the Anti-Mendicancy Ordinance. d. To prescribe the internal and operational procedures for the exercise of its powers and functions as well as the performance of its duties and responsibilities. e. To exercise such other powers and functions as may be necessary or incidental to the attainment of the purposes and objectives of the Anti-Mendicancy Ordinance and to perform such other related duties and responsibilities as may be directed by the City Mayor. SECTION 9. Funds. - Upon the e&amp;ctivity of this Ordinance and subject to the availabilify of funds, an initial amount of THREE HUNDRED THOUSAND PESOS (Php300,000.00) shall be appropriated for the creation of the Mandaue Cify Anti-Mendicancy Board. SECTION 10. The City Social Welfare Services Office (CSWO) is hereby mandated to coordinate with the law enforcement agency, as well as with other govbrnment offrces and agencies which will be designated in an appropriate order or directive by the City Mayor, for the proper implementatign of the provisions of this Ordinance. SECTION ll. Separabitity Clause. -lf for any reason,.any of this Ordinance is declared unconstitutional and/or illegal, theprovlslon hereof shall not be affected and shall therefore be in ful ORDN. # 639 Series 20lI :::: _:-o'. _.._../ SECTION 12. Repealing Clause. - Local ordinances, resolutions, orders, rules and regulations that are inconsistent with this Ordinance are hereby repealed, modified or amended accordingly. SECTION 13. This Ordinance shall take effect immediately upon satisfaction of its required publication in a newspaper of general circulation and the posting of the same in the City Hall bulletin board. ENACTED without objection after its second and final reading on July 13, 20lI; as proposed and motioned by Honorable Demetrio C. Cortes, Jr., duly seconded by Honorable Nenita Ceniza-Layese, with favorable recommendation from the referee-Committee on Laws and Ordinances. *!t**tri*:F** ri*'i,l****t* CERTIFIED TRUE AND CORRECT. Mandaue City, Philippin es, 07 /25 l20l 1 ATTESTED: FREL City APPROVED: sEP 2 3 20llLEI\N O. BERCEDE . CORTES 07/25120t1</t>
  </si>
  <si>
    <t>ORDN NO. 12-2011-628</t>
  </si>
  <si>
    <t>CREATING AN(EXECOM) OF THE (MACBOSH) AS THE SOLE CLEARING HOUSE</t>
  </si>
  <si>
    <t>Twelfth SPRepublic of the Philippines CITY OF f"IAIIIDAUE Sangguniang Panlungsod Session EXCERPT FROM THE JOT]RNAL OF THE 39ffi REGULAR SESSION HELD BY THE SANGGUNIANG PANL{.}F{GSOD AT THE CITY MAYOR'S OFFICE CONFERENCE ROOM ON MAY 25,2OII PRESENT:44h Hon. Glenn O. Bercede Hon. Diosdado P. Suico Hon. Beethoven C. Andaya Hon. Demetrio C. Cortes, Jr. Hon. Jimmy C. Lunapas Hon. Nenita Ceniza-Layese Hon. Emmarie M. Ouano-Dizon Hon. Benjamin H. Basiga Hon. Elstone C. Dabon Hon. Editha F. Cabahug Hon. Ernie N. Manatad Hon. Jeric Mikhail Cuizon ABSENT: Hon. Jose Jefferson C. CenizaVice Mayor/kesiding Officer Majority Floor Leader Asst. Majority Floor Leader Pro Tempore President SP Member SP Member SP Member SP Member SP Member SP Member Presidentlliga ng mga Barangay President/Ped€rasyon g Panlungsod ng SK SP Member oRnN. # 12-2011-628 AN ORDINANCE CREATING AN EXECUTTVE COMMITTEE (EXECOM) OF THE MAhTDAUE CrTy BOARD ON socrAl-,rzBD HousrNG (MACBOSTD AS THE SOLE CLEARING HOUSA FOR THE COhIDUCT OF DEMOLITION AND EVICTION ACTTVITIES INVOLYING INFORMAL SETTLERS, TIIE HOMELESS AI\iD TJNDERPRIVILEGED AND PROVIDING FOR ITS COMPOSITION, POWERS AND FTINCTIONS ThC TWELFTH SANGGUNIANG PANLUNGSOD of MANDAUE. with members m sessron bled, hereby ORDAINS that: a, ORDN. # 628 Series 2011 T:: _: o'. --.. _ _l SECTION l. Title. - An Executive Committee (EXECOM), of Mandaue City Board on Socialized Housing (MACBOSID is hereby created. SECTION 2. Composition. - The MACBOSH EXECOM, shall be headed by the City Mayor, with the following as illembers: Chairperson, SP Committee on Housing and Urban Development or its equivalent City Planning and Development Coordinator City Engineer A representative from the Presidential Commission for the Urban Poor A representative of a duly accredited People's Orgpnization and operating in the city, Provide4 that a Feople's Organization (PO) which is already represented in the Local Development Council may concurrently represent in the Board A representative of a SEC registered and duly accredited Non- Governmental Organiz:ttion (NGO) and operating in the city. Provided, that an NGO which is akeady reeresented in the Local Development Council may concurrently represent in the Board Representative form a certified and accredited developer SECTION 3. Powers and Functions. - As the sole clearing house for the conduct of eviction and demolition activities involving informal settlers in the City's danger areas such as esteros, railroad trasks, garbage dumps, riverbanks, shorelines, waterways, and other public places such as sidewalks, roads, parks, playgrounds and government projects, the E)(ECOM shall exercise the following powers and functions: 1. Monitor all evictions and demolitions, whether voluntary, extra- judicial, or summary; 2. Require the proponent of an eviction2. 3. 4.l. 5. 6. 7. government department agency, insfifution or local ORDN. # 628 Series 201I ::::.:_ :'_ .____./ 3. 4.its duly authorized represe,ntative, to first secure from the Bord the Checklist, Guidelines and Evistion and Demolition Compliance Certificate prior to the actual implementation thereof and thereafter, to submit to the Board the completed Checklist, attested to under oath by the proponent md indicating that: a.) Adequate consultations with the affected families were undertaken; b.) Adequate resefrlemsnt site and relocation facilities are made available; c.) The provisions of Section 3, (a) of the Implementing Rules and Regulations of Section 28 of RA 7279 (Urban Development and Housing Act) have been complied with; Based on the completed Checklist, &amp;d subject to further verificatiorg issue an Eviction and Demolition Compliance Certificate on a proposed eviction and demolition. See Application for Certificate of Compliance for Administrative Demolitiorr, Aprplication for Certificate of Compliance for Summary Eviction, Verification Report and Compliance Certificates, as Annexes A-1, A-2, B, C-l and C-2, respectively. To execute and enforce laws, ordinances, and regulations related to socialized housing and enswe that the standards and guidelines set forth by the Looal Government througb the Mandaue Crty Board on Socialized Housing Execrfive Cornmittee, are observed. A. APPLICATION FOR AN EVICTION AT{D DEMOLMON COMPLIANCE CERTIFICATE. Every propone:rt of an extrajudicial eviction and demolitio4 whe{her administrative or summary, shall, prior to actual eviction and demolition, secure a Compliance Certificaie from the Board. For the purpose of this ordinance, Board shall refer to the MACBOSH. The process of applying for the said c€rtificaf€ str,a[ be as follows: l. In the case of administrative eviction and demolition involving the underprivileged and shall obtain from the Board, ORDN. # 628 Series 20ll l::: : :i --.__., certificate of compliance and submit the same together with the required documents as listed in the appropriate Checklist at least fifteen (15) working days prior to the actual conduct of eviction and demolition. In case of summary eviction and demolition, the proponent shall likewise obtain an application for certificate of compliance. Provided that the said application shall be submitted at least seven (7) working days prior to the conduct of the suune, pursuant to the rules of summary demolition. However, in the event that the af[ected persons are found to be among those subject to administrative eviction or demolition, the Board shall immediately inform the proponent and require the proper application for certifi cate of compliance. In case of voluntary eviction and demolition, the proponents shall obtain from the Board, the proper application for certifi,cate of compliance and submit the same together with the required documents as listed in the appropriate Checklist at least fifteen working (15) days prior to the actual conduct of eviction and demolition. 2. If the actual demolition is sufificient in form and substance, the Board, upon verification approves the application, issues the proper certification of compliance and notifies the proponent. aJ. ORDN. # 628 Series 20ll i:::.:. _:: ..._.. 4. If the application is incomplete in form and substance, the Board shall inform the proponent for the latter to comply with the deficiency within ten (10) working days from notification, with the exception of a summary eviction and demolition which shall be complied with within three (3) working days from notification. In the event that, the deficiency is not complied with within the periods mentioned herein, the proponents shall be required to re-apply for a new compliance certificate. 5. In cases where the Board issues a certification that the proponent has already complied with the deficient requirements for application and thus acquired a certification, the eviction and demolition shall proceed as a matter of course. B. AUTHORIZED POLICE ASSISTANCE. A proponent of eviction and demolition may be provided with duly authorized police assistance only upon prior compliance with statutory requirements under Sections 27,30 and 285 of Republic Act No. 7279 and their implementing rules and regulations, checklist and compliance certificate requirements, or with written notice reqnirement when applicable, as certified or authorized by the Board. In case of a court-ordered demolition, police assistance shall only be allowed under the following circumstances: 1. In pursuance of any court orders specifuing police action or assistance; 2. In any case or event where dismantling of structure are concerned parties, and approeviction and upon, lrf\i the Board; 07 t2 ORDN. # 628 Series 20ll :::'- -: -:: .-.-.-t C.3. In the case of local infrastructure project where police assistmce is ryoved in urriting, by the duly authonzed official of the Board; 4. In the case of a national infrastructure project, Provided, however, that thc duly authorized official of the Board level has approved the same in writing; and 5. In any other case of eviction and demolition where police assistance is necessary to pres€rve peace and order. Provided, however, that the duly authorized official of the , Board has approved the same in writing. For purposes of the above, a wriffen request by the sheriff for police assistance in the implementdion of a cotrt order or writ with certified copies of the said orider or writ annexed therein shall suffrce for the police to render assistance without further need of obtaining the approwal of the Board. In lieu of the approral of the Board, the concerned PNP Officer shall merely inform the Board in writing of the date of eviction and demolition at least three (3) days prior to the actual conduct of tlre same. The written notice shall contain copies of the sheriff s request for police assistance, the order or writto be implanented and other pertinent documents. In any of the circumstances specified above, the members of the PNP tapped to provide police assistmce must be in proper uniform and in appropriate cas€s, carry with them the necessary documents supporting the provision of the police assistance. The provisions of the above notwithstanding, the request for police assistance shall be subject to tk pertinent guidelines and regulations of the Philippine National Police (PNP). SANCTIONS. - Failure to comply with the statutory requirements as stated in the Memorandum Circular, or any act of misrepresentation or fratrd in connection with my information contained in any verification report or any application for govsrnment officials or ernployees such pmission, misrepresentation or fraud. ORDN. # 628 Series 20lI:i::-:__l' _.__/ SECTION 4. Penally. - Any person who violates any provision of this Ordinance shall be imposed the penalty of not more than one (l) year of imprisonment or a fine of not less than Five Thousand Pesos (Php5,000.00), or both, at the discretion of the court. SECTION 5. Effectivity. - This Ordinance shall ,uf.. effect immediately upon its approval. ENACTED without objection after its second and final reading on May 25,2011; as proposed and motioned by Honorable Demetrio C. Cortes, Jr., duly seconded by Honorables Elstone C. Dabon, Ernie N. Manatad and Jeric Mikhail Cuizon with favorable recommendation from the referee- Committee on Laws and Ordinances. *+'F'F****** ********** CERTIFIED TRUE AND CORRECT. Mandaue City, Philippin es, 07 129 /20 | ATTESTED: r.REL Ci fli,li?#tttGLEI\IN O. BERCEDE Mayor and Presiding Officer :CORTES 07129120t1 d,/"w . r:t"Aq .i f/t'(D,'- lrf ,rft( fu,antl rurA - ,(A/-ffi Republic of the Philippines CITY oF ]IIANDAUIOAIE /TII'IE. 5AI{GGUNTAT{6 rmrluilffi , SIC.N:lN \pug-/rI I {N ,A{d-/-ttr^ OFFIC E OF,T SAUGOI}}III\NG PANLI|NGSIID MANDAUT CilY R E8Btfi'UffiD {)t {"Itjl ' '| nirl ' tlv6zt lwr )lt;?{4 TO THRU SUBJECTCOMMITTEE ON LAWS AND ORDINANCES Committee Report No. +s-?a1 The Honorable SP Members Hon. Glenn O. Bercede Vice-Mayor &amp; Presiding Officer DO 47-2Afi Reviewed by this Committee is Draft Ordinance No. 47-2011 entitled, "AN ORDINANCE CREATING AN EXECUTIVE COMMTTTEE (EXECOM) OF THE MANDAUE CITY BOARD ON soclAllzED HouslNG (MAcBosH) AS THE SOLE CLEARTNG HOUSE FOR THE CONDUCT OF DEMOLITION AND EVICTION ACTIVITIES INVOLVING INFORMAL SETTLERS, THE HOMELESS AND UNDERPRIVILEGED, COMPOSITION, POWER AND FUNCTIONS". Ordinance No. Kl(035, which created the Mandaue City Board on Socialized Housing (MACBOSH) and the Housing and Urban Development Division, provides that the Division shall be made up of seven units or sections namely: 1. Administrative and Record Unit 2. Technical Planning and Development Unit3. Financial and LegalServices Unit 4. Community Affairs and Development Unit 5. Anti-Squatting Monitoring and Demolition Unit6. Policy Regulations Unit 7. Social and Education Services Unit Section 12 of Ordinance No. Kf(035 defines the functions of the Anti-Squatting Monitoring and Demolition Unit among others, the monitoring of itlegal constructions and squatters colonies; undertaking of the demolition of illegally constructed housing units on govemment and private properties and along danger zones; and supervising and ensuring a smooth, orderly and non-violent dismantling of identified or tagged structures. However, the functions provided under the said ordinance are broad and general. .Thus, the Committee recognizes that there is a need to create an Executive Committee of the MACBOSH, such EXECOM shall be solely responsible for the conduct of eviction and demolition activities involving informal setllers. In view of the foregoing, the Committee recommends for the approvat of Draft Ordinance No. 47-2011. Respectfully submitted. DEMETRIO C. CORTES, JR. MemberMay 17, 2011. Mandaue City, Philippines. 6?6ltatt r) ,{II lilsl+t.., *x:' ,iit{" r*,.. t*;; . t F,: 'i ir-l'l li. 'i I ItI t.' IRe publtc of th. Philtpplnef Provlnce of Gttyltt unlctprnty ;i-__ LOCAL HOUSINO BOARD APPLICATION FOR CERTIFICATE OF COMPLIANGE FOR ADiilNtSTRATtvE DEMOLtTtoN AND EUgnoNPursulnt to Exrcutlvc Order No. 70g r. 2009 of Docurnents to behed to thlsAnnex A-l Gleering: Durallon of Clearlng Operailon Expected Starting Date of Clearing: Expec'ted Oay of Completion ot Ctearing Am; Location/Address of Affec{ed Famllies: (Bjl"-d on Perilnent prcvtrlons of IRR of Sec 2g t iDHA)I I Annex 1 Masterllst of underprlvlleged and homeleis beneflciaries 0nclude full mausn nams of spouse and basis for underprivifeged and homeless status) f] Annex 2 Minutes and eilendance of consurtation meeting/s c$nducted (include three (3) notices of meetings and trree (3) notices of meeting receiptsI I Annex 3 Coples of all Notice of Demolition lssued to a[ affected families bea ring acknowledgment receipts l__l Annex 4 C€rtified photocopy of T"rile, as may be appopriate l.-_-.1 Annex 1 Tax Declaration orTax Receipl, ao may be appropriatet I Annex 6 Location Plan or vicinity Map showing the boundary and illegal construciions L I Annex 7 Ptctures of the Area[ | Annex I certification from LGU or other concemed agency that the area is Included in the llst of danger areas and public ar€es that are subiect for clearing, orL I Annex I certificstion from LGU or other concemed agenry that the area is the site of an inftastructure proiect with arraitable funding and shall @mrnence within sixty (60) days aRer cleering of the eaid area, if I I Iappllcabte Annex g Proposed Deveroprnenr pran of the property to be crearedAnnex 10 Affidavil and/or copy of MOA of negofiated and voluntary dlsmantfing with Board Resofution deeignating people,s - Organlzation's representatives, as mey Ue approprtate Annex 11 certificatlon of Availability of Resetilemenuielocation Annex 12 Development Plan of relocation site EndorrdlSubmltted by: Detr Rccelved:Arthodzrd Otflclrt of thr pr€JlciFropon nt Recolwd bv: (Slgnrturo ovrr prlnled Nrmc) , tssued at - dayI Annex A-j (Pase 2l ryIg:Lif:i|lrlff compfeteness and ,',!lII":, or the roresorns. rhis is ror theaominrstraiiff ffi''*il "#"HH::"#fi [T" r''o'.n r,". L"Jir i ir riil eoul; H lN WTTNESS WHEREOF, I hereby affixmy signature this --- day of ,L:_ SUBSCR|BED AND swoRN BEFolli:.- o"y-oi'---, zoo in *t 1-,oL ye Applicanvcontact persorrhis/her cornmuiii'-ir-r cfimr"r;--M-' and who personaily exhibiteo to"rie on o, t* T:riT WHEREoF, I hereby affix my stsnarure and seat this NOTARY PUBLIC Name of proponent: Contact person:Annex A-Z* g:31';:: Y PhrrrPPrnes Ciry/M u nt cip a li ry ii]__ LOCAL HOUSING BOARO APPLICATION FOR .C-ERTIFIGATE OF COTUPLIANCEFOR SUMrutARy DEMor_rriorri lN'o eucnon pursu:nt to Executive OrAer Ho.iOa s_ z0ooFqii Offlcial DestsnatEn.: Ofllctal Address: Tefephone NurnbeE unecktisl ot oo"urn , fT'ff:,'i-,n *ln:li ij.,$ryii""l se c 27 u D H A) I Rnnex 1 ii;i';; #;:H;,il,Hffiffix3illLocarion : 1""'-' ftH$H.;;:." ffiil evicrion aii;;;il". given to : Annex t SyJl'ii.Sonstitutins the Basis ror the summary Evicrion andI J Annex 4 Certification that the Affected perso.ns are not induded in the List oflffi"t sociarized Housing e"n"fi"Ln:L'"'""" o.JJ'o"o by secrion 17| | Annex b Other.errnn^.li^^ D.^^r^3*:,lr:grring proofs or Evidences retative to Annex 4 | I xequlremenl - _ -**J Recefved by: I sisna tur.;;;FmiET;Fe rDuration oJ Clearlng Operation ::T:fg startins-Dare of Ctearins: F]nlteg.oav "r c"'p'.i'# #U'1.",ingA*m;Location/Address of Rifected F"iliiil.,'o ^'' Number of Affected Families: Drte Received: rt I'i ' / ^iffil; I attest to the compreteness and truthfurness of the foregoing. This is for the purpose of apprving for a compriance certifi";i" il;'iil il#i Housing Board for summary demolition and eviction activities. ir,qr'-,I fr: '1 ii.,' IINWITNESS WHEREOF. Ihereby affix my signature this -_ day of 200_, at A ppl lcan VCo n tactFe rson NOTARY PUBLICsuBscRrBED AND swoRN BEF'RE me by the Apprfcanvconract person lhis _ day of _ , 200 inrrislneiCJirr"u"itv ' i;l:- alamr**n" ' and who personallv exhibited to me on vv'rrrrvotv " %' issued at o, _ '* *'t:rl?t WHEREOF, I hereby affix my signature and seat this _ day Annex BRopubllc of the Phltlpptnes Provlnce ol clty/Municipallty of LOCAL HOUSING BOARD VERIFICATION REPORT Purrurnl to Pcrtlnint Provlslont of IRR of Sectlon 2t. UDHA A, Verlflcation of Documents Submitted (For Admlnlstrative Demolitlon and Evlcfion)I I Annex 1 Masterlist of Underprivileged and Homefess Beneficiaries (incfude full maiden name of spouse and basis for underprivireged and homefess status) I Annex 2 Minutes and Attendance of consultation Meeting/s conducted f] nnnex 3 Annex 4 Annex 5 Annex 6 Annex 7 Annex In H nr-1ItPurpose of Gf earino: Expe_cled starting Oatqof clearing: : Expeglgd day of completign of clearing activities Location/address of aftectbO areas: --- %-N_- NumUer ot a [*l Annex a Annex I Annex'10 Annex 1 1 Annex 12(include three (3)notices of meetings and three (3) notices of maeling receipts) copies of all Notice of Demolition issued to alrAffected Families bearing Acknowledgment Receipts Certified Photocopy of Title, as may be appropdate Tax Declaration or Tax Receipt, as may be appropriate Location Plan or Vicinig Map showing the Boundary and lllegal Gonstructions Pictures of the Area certification from LGU or other concerned agency that the area is included in the ltst of danger areas and public areas that are subiectfor clearing, or certlflcatlon from LGU or other concemed agency that the area isthe site of en infrastructure project with avaitlble funding and shallcommence within sixty {60) days affer clearing of the sajd area, if applicable Proposed Oevelopment Plan of the pioperly to be cleared Affidavit and/or copy of MOA of negotiated and voluntary dismanUing with Board Resolution de_signa(ng people's Organization's representatives, as may-be appropriate Gertification of Ava ilability of ResetUemen URef ocetion Development Plan of relocation slte :-_1-?sffi llj - lr |l''l If n',Annex B Page 2 d B;\suinceEiaffi Written Notices to Affected persons Pos.ters -D ispl ayed Cons picuously in th e Communitywritten Notices &amp; posters with siated Reasons for Demorition(For Summary I l uAnnex 1 List of Affected Famiries with Addresses or LocationAnnex 2 sample Ngtirys of $ummary Eviclion ano oemotition gtven toAffected Families Annex 3 Grounds constituting the Basis for the summary Eviction andDemolition Annex 4 Certification that the Affected Persons are not inctuded in the List ofPotentiar sociarized Housing Beneficiarie. ,. prouid"d by section17 UDHA Annex 5 other supporting proofs or Evidences rerative to Annex 4Requirement C.9onduct % LJ l^"1-^1'.3llliY:_.|"gs conduct-ed,.rncrudins Two (2) Feedback Meerinss wfthin .-_-_ ?9 Days from the lssuance of the Notice of bemolition l-^_ l Majority of Affected Families ConsultedI I Participating Agencies; , L Local Govemment Units t_l C ity/tv{u nicipali ty Ad ministra tor's Officeu Lesaf Office u Enginee/s Office lJ Housing Office LJ SociatWetfare Office LJ Locat PNp LJ Barangay Officiats 2 National Government Agencies J Presidential Commlssion for the Urban poor Housing and Urban Development Coordtnating CouncilNalional Housing Authority Otherst 3. Non-Governmenf 4. Others: D. Adeq- Lj^_P€rmanent f] Temporary Hrr t. Annex B Page 3 4Basic Services end Faoilities Present Potable Water Power and Electricity and Adequate Power Distribution System Sewerage Facllities and an Efficient end Adequate Solid Waste Dlsposal Accessible to Primary/Maior Roads and Transportation FacilitiesSystem Other Basic Services/Facilities l--l Health fJ securityf-l Education [_] otners Economic Opportunities Present in the Area; E. Flnancial Total Financial Assistance Released: Amount Released Per Beneticiary:(in the absence 5 reGettlemenilite) - Funding Source: Preoared and Submitted bv: (Signature over printed name) Date Submitted: Noted by: Chairman, Local Housing Board *r=i1 ii ;i.it.,) i:i l: I t.,t l,', I "'lFt,I til\rii*l r ,lAnnex C-1 Republic of the PhlliPPines Provlnce of _.-- cityruuni.rparttv oi] LOGAL HOUSING BOARO CERT|FICATEoFCoMPLIANCEoNDEMoLITION pursuant to Executive Order No.708 s.2008, "Amendfng.Executive Order No' 152, Serles of 2A02, anJ Oevotwn g lhe Function Of The Presidentiol Commission For The Ltrbon poor As The Cfeorin' iouii for ffre Conduci Of Demotftion And Eviction Activi{es tnvolving The Homeless nni uiaerprtvi.l.eged Citizens To The Respective Locol 6overnment Units (LGUs) Howng rtriiioiioi Jurisdiclion Over lhe Proposed Demolition And EvictioJt Activities Of Aovernment lteiOes, this Certificate of Compllbnce is hereby issued to the ( Name of ProPonent ) for the administrative demolition of structures within ( Location ) said proponent has complied with, the requirements of "Just and Humane Demolition and Eviction;-piescriUed under Section 28' pre-relocation phase of RepublicAclNo,T2TgortheUrbanDevelopmentandHousingActofl992: Further, this certificate authorizes police assistance to the herein proponent, This Certiticate of Compliance shall be valid within sixty (60) days from tho scheduled date of o"*orittn as stipulated in the Notice of Demolition issued by the said proponent. lssued this day -' 200- 3t - - ' Philippines' Cfrairman, Local Housing Board ) fF:*" h\ f,t,I t.Annex C-Z Republlc ol lhe Philippinec Provlnce of City/Munlclpallty of : ., , LOCAL HOUSING BOARO CERTIFICATE OF COMPLIANCE ON DEMOLITION Pursuant to Executive Order No. 708 s. 2008, "Amending Execucive Arder No. 152, Series of 2ao2, And Devolving The Function OI The Presidentiil Commission For The Urban Poor As The Cleorfng House For The Conduct Of Demolition And Eviction Activities lnvolving The Homeless And Underprivileged Cltfzens To The Respective Locol 6overnnrentUnits lLGUsl Hwing Territorlol Jurisdiction Over The Proposed Demolition And Eviction Activ,ties of Govemment Agencies, this Certificate of Compliance ls hereby issued tolhe L - Name of Proponent lssued this ----.- day -_, 200_ at Philippines. Chairman, Local Housing Board. for the summary demolition of structures within ( Location I Said proponent has complied with the requirements prescribed under Section27, pre-eviclion and demolition phase of Republic Act Tzrg or the urban Development and Housing Act of 1992. Further, this Certlficate authorizes police assistance to the herein proponent. This Certificate oF Compliance shall be valid within fifteen (15) days from theschaduled date of demolition as stipulated in the Notice of Demolition isiued by thesaid pmponent.</t>
  </si>
  <si>
    <t>ORDN NO. 12-2011-647</t>
  </si>
  <si>
    <t>MODIFYING THE EXISTING ROUTES WITHIN M.C &amp; IMPLEMENTING A NEW TRAFFIC SCHEME</t>
  </si>
  <si>
    <t>Twelfth SPRepublic of the Philippines CITY OF !{AI[DAT'E Sangguniang Panlungsod 5lh PRESENT: Hon. Glenn O. Bercede Hon. Diosdado P. Suico Hon. Beethoven C. Andaya Hon. Demetrio C. Cortes, Jr. Hon. Jose Jefferson C. Ceniza Hon. Nenita Ceniza-Layese Hon. Emmarie M. Ouano-Dizon Hon. Benjamin H. Basiga Hon. Editha F. Cabatrug Hon. Ernie N. Manatad Hon. Jeric Mikhail Cuizon ABSENT: Hon. Jimmy C. Lumapas Hon. Elstone C. DabonSession Vice Mayor/Presiding Officer Majority Floor Leader Asst. Majority Floor Leader Pro Tempore President SP Member SP Member SP Member SP Member SP Member Presidentlliga ng mga Barangay Presi dent/Pederasyon g Panlungsod ng SK SP Member SP MemberEXCERPT FROM THE JOT]RNAL OF THE 51ST REGULAR SESSION HELD BY THE SANGGT'NIANG PAI\ILI'NGSOI) AT THE CITY MAYOR'S OFFICE CONFERENCE ROOM oN AUGUST t7,z0tl oRnN. # t2-2011-647 AII ORDINA}{CE MODIFYING TI{E EXISTING ROUTES WITITIN MAITDATIE CITY AND IMPLEMENTING A I\IEW TRAFFIC SCHEME - RE-ROUTING TRAFFIC ALONG II.N. AVENUE, OUANO AVENUE, M.C. BRTONES STREnT, PLARTDEL STREET, A.C. CORTES AVENUE, A. DEL ROSARIO STREET AI\[D NEARBY STREETS The TWELFTH SANGGTINIANG GSOD of MANDAUE, with members in session ORDAINS that: 6/201r \ ORDN. # 647 Series 20lI f::: .-_ _ o' .__ ...t SECTION l. All vehicles coming from Plaridel Street South shall not be allowed to cross U.N. Avenue in going to the north and left tum towards U.N. Avenue but instead they must turn right to U.N. Avenue proceed to M. Fernan Bridge U-turn slot then back to U.N. Avenue to destination. SECTION 2. All vehicles coming from Plaridel Street Norttr shall not be allowed to cross U.N. Avenue in going to Plaridel Sheet South. Likewise, prohibited to turn left to U.N. Avenue and M. Fernan Bridge and instead they must turn right to U.N. Avenue to destination. All vehicles may take a U-turn along U.N. Avenue, fronting Royal Oaks School. SECTION 3. All vehicles are not allowed to turn left from Plaridel Street towards Batiller Street and no left turn from Batiller Street towards Plaridel Street from 6:00 AM to 8:00 AM and from 4:00 PM to 7:00 PM. SECTION 4. No vehicle is allowed to make a left turn from Plaridel Steet North towards G. Ouano Steet from 6:00 AM to 8:00AM and from 4:00 PM to 8:00 PM. SECTION 5. No vehicle is allowed to make a left turn from Plaridel Street South to G. Ouano Street from 6:00 AM to 8:00 AM and from 4:00 PM to 8:00 PM. SECTION 6. No Fublic Utility Jeepney (PUJ) is allowed to make a right turn from Plaridel Street North to G. Ouano Street. SECTION 7. No vehicle is allowed to make a left turn .from Plaridel Street North to A.C. Cortes Avenue. SECTION 8. No vehicle is allowed to Street South to A.C. Cortes Avenue.Plaridel -\ ORDN. # 647 Series 20Il ::::.: :i ._._._, SECTION 9. No vehicle is allowed to make a left turn from Plaridel Street to Orlacsan Street and from Orlacsan Street to Plaridel Street. SECTION 10. All Public Utility Jeepneys @UJs) bound for Mandaue Ibabao from Cebu City with plate numbers ending in 1, 3, 5, 7 and 9 (ODD) shall take M.C. Briones Street, right turn to U.N. Avenue, right turn to Burgos Street, right turn to R. Colina Street, left turn to S.B. Cabahug Street; right turn to A. del Rosario Street; right turn to C.D. Seno Street; left turn to M.C. Briones Street back to Cebu City. SECTION 1 1. All PUJs bound for Mandaue Ibabao from Cebu City with plate numbers ending in 2, 6, 8 and 0 (EVEN) shall take A. Del Rosario Street, left turn to S.B. Cabahug Street, right turn to U.N. Avenue right turn to Plaridel Street, right turn to A.C. Cortes Avenue, pass below the Maguikay Flyover, left turn to M.C. Briones Street back to Cebu City. SECTION 12. All vehicles traveling along A. del Rosario Street coming from the South shall turn right to C.D. Seno Street and proceed to the U-turn slot before going back to A. del Rosario Street. SECTION 13. All PUJs coming from Lapu-Lapu City and Cordova through the first (Mandaue-Mactan) Bridge and second (Marcelo Fernan) Bridge shall take A.C. Cortes Avenue, left turn to B.B. Cabahug Street, right turn to A. del Rosario Street, left turn to C.D. Seno Street, right to turn to Mantawi Drive, enter the Parkmall Terminal, exit to Mantawi Drive and execute a U-tum at the Mantawi U-turn slot, left turn to E.O. Perez Street, left turn to Congressman Jose L. Briones Street (fronting Cebu Doctors University), left turn to Congressman Jose L. Briones Street (fronting Cebu Doctors University), left furn to an unnamed Avenue down to A. Soriano Avenue, left furn to A.C. Cortes Avenue - to destination.isht turn to Ouano 6/2011righf turn to ORDN. # 647 Series 20lI l::: : .:i_ ___.t SECTION 14. All PUJs bound for Cebu City from Lapu-Lapu City and Cordova shall take A.C. Cortes Avenue, left turn to B.B. Cabahug Street, right turn to A. del Rosario Street, left turn to C.D. Seno Street; right turn to Mantawi Drive to Park Mall Terminal; back to Mantawi Drive; right turn to E.O. Perez Street; left turn to M. Logarta Boulevard to destination. SECTION 15. All PUJs bound for Lapu-Lapu City and Cordova from Cebu City shall take M. Logarta Boulevard; right turn to E.O. Perez Sheet; left turn to Congressnlan Jose L. Briones Street (fronting CDU); left turn to unnamed street; right flrn to Ouano Avenue down to A. Soriano Avenue; left turn to Plaridel Sheet to destination. SECTION 16. All PUJs bound for Lapu-Lapu City and Cordova from Country Mall shall take A.S. Fortuna Street; right turn to B.B. Cabahug Street; right turn to A. Del Rosario Street; left turn to C.D. Seno Street; right turn to Mantawi Drive to Park Mall Terminal; back to Mantawi Drive, left turn to E.O. Perez Street; left tnrn to Congressman Jose L. Briones Sheet (fronting CDU); left turn to unnamed street; right turn to Ouano Avenue down to A. Soriano Avenue: left turn to Plaridel Street to destination. SECTION 17. No entry for all types of vehicles from corner Plaridel Street and San Antonio Street up to corner San Antonio Sheet and C. Cabahug Street in Barangay Looc. SECTION 18. No entry for all types of vehicles from corner A. Del Rosario Street and B.B. Cabahug Street up to corner B.B. Cabutt tg Street and A.C. Cortes Avenue. SECTION 19. Two way for all types of private vehicles from corner B.B. Cabahug Street and L. Jayme Street to corner L. Jayme Street and M.C. Briones Street. SECTION 20. Separability Clause. - If any provision or provisions of this ordinance be declared illegal or unconstitutional any court of competent jurisdiction, those provisions not so dec force and effect.in in tull shall ORDN. # 647 Series 20II:i::.:..:: __.. SECTION 21. Repealing Clause.- Any and all ordinances of the City of Mandaue or parts thereof which are contrary or inconsistent herewith are hereby repealed, amended or modified accordingly. SECTION 22. Effectivity. approval; immediately after its circulation.- This ordinance shall take effect upon publication in a newspaper of general ENACTED without objection after its second and final reading on August 17, 20ll; as proposed by Honorable Elstone C. Dabon, with favorable recommendation from the referee-Committee on Laws and Ordinances. 'f {. rl. rl. * * !t * !t * * r} !t * * * * * !i !t CERTIFIED TRUE AND CORRECT. Mandaue City, Philippin es, 08126/201 | ATTESTED: FREI, Ci stPTgHfrrGLENN O. BERCEDE ice Mayor and Presiding Offrcer 08126/2011 I irr, '' tt Republic of the Philippines CITY OF MANDAUE SANGGUNUING PANTUNGSOD COI'IIITTEE ON LAWS AND ORDINANCES Commiftee Report No. b?-Jo// THRU SUBJECTThe Honorable SP Members Hon. Glenn O. Bercede Vice-Mayor &amp; Presiding Officer DO 42-2011OFFICE OF IIIF SAI|$EUIIIING PANIUII6SI!I\ S{A}IDAUE CIIY mffiffiEsuEs DATE /TIIIE:APR I!.4t NIME 'SIUN:RFFffi Reviewed by this committee is Draft ordinance No. 42-2011 entitted "AN oRDINANCECREA]]NG A NEW TRAFFIC SCHEME, REROUTING TRAFFIC ALONG PLARIDEL STREET,U.N. A\/ENUE AND BATTLLER STREET. Pursuant to SP Resolution No. 12-147-2011, the Traffic Efficiency and ManagementOEAMI office onducted a thirly (3olday dry run on the proposed trafftc re-routing schemealong LIN Avenue, AC Cortes Avenue, Ouano Avernre, MC Briones Street, plaridel Street, G.ouano street and Burgos street. The dry-run ends on Aprit 1g,2011. subseguenily, a 30-dayextensir&gt;n of the said dry-run was grranted thru sp Resorution No. 12-296 -2011. l&gt;er TEAM Board Report dated Fefiruary 24, 2a11, during the3Gday period ofimplemrlntation of the new re-routing scfieme ttre taffic in comer UN Avenue and plaridel streethas sigtlificantly improved. The TEAM Board recommended for the passage of an ordinance inorder to make the traffic rerouting to be permanen{ hence Draft ordin ang- 42-2011. lt furtherrecommended that the ordinance be passed prior to ttre expiration of the dry-run in order tohave a t:ontinuous implementation and to avoid confusion on the part of the motorists. In view of the foregoing, the c,ommittee recommends for the approval of Draft ordinanceNo. 42-l!011; witrr the correction of the "Explanation" to read as follows: EXPI-ANATORy NOTE: Tnaffic in corner UN Avenue and prarider street has signiftcantly improved when the dry-run on the new re-routingscheme was implemented fior more than a rnonth now. In order to makethis new traffic scheme permanent and upon recommendation of theTEAM Board, there is a need to enact an ordinance. Fiespectfully submitted. Aprif 18, 2011. Mandaue City, philippines. DEMETRIO C. GORTES, JR Member. sutco</t>
  </si>
  <si>
    <t>ORDN NO. 12-2011-652</t>
  </si>
  <si>
    <t>PROVIDING A YEARLY INSPECTION &amp; ASSESSMENT OF ALL FIRE HYDRANTS WITHIN M.C</t>
  </si>
  <si>
    <t>Republic of the Philippines CITY OF I{A}IDAT]E Sangguniang Panlungsod Twelfth SP EXCERPT FROM THE JOURNAL OF THE 54TH RBGULAR SESSION HELD BY THE SANGGUNIANG PANLUNGSOD AT THE CITY MAYOR'S OFFICE CONFERENCE ROOM ON SEPTEMBER I4,2A1I6l't PRESENT: Hon. Glenn O. Bercede Hon. Diosdado P. Suico Hon. Beethoven C. Andaya Hon. Demefrio C. Cortes, Jr. Hon. Jose Jefferson C. Cenua Hon. Jimmy C. Lumapas Hon. Nenita Ceniza-Layese Hon. Emmarie M. Ouano-Dizon Hon. Benjamin H. Basiga Hon. Elstone C. Dabon Hon. Ernie N. Manatad Hon. Jeric Mikhail Cuizon ABSENT. Hon. Editha F. CabahugSession Vice Mayor/Presiding Offi cer Majority Floor Leader Asst. Majority Floor Leader Pro Tempore President SP Mernbei SP Member SP Member SP Member SP Mernber SP Mernber PresidenVliga ng mga Barangay President/Pederasyon g Panltmgsod ng SK SP Mernber ORDN. # 12-2011-652 AN ORDINANCE PROVIDING FOR A YEARLY INSPECTION AND ASSESSMENT OF ALL FIRE HYDRANTS LOCATED WITHIN MANDAUE CITY AND DETERMINE THEIR STATTiS AND TO DO THE NECESSARY MEASURNS IN CASE OF NON OPERATIONAL TINITS ThE TWELFTH SANGGLINIANG PANLUNGSOD Of MANDALIE, with members in session duly gd, hereby ORDAINS that: r ORDN. # 6s2 Series 2011 Page - 02 SECTION I . Title. This ordinance shall be known as "TIIE YEARLY INSPECTION AND ASSESSMENT OF ALL FIRE HYDRANTS LOCATED WITHIN MANDAUE CITY". SECTION 2. Declaration of Policy. - Fire is one of the most common accidents and it has claimed thousands of lives and destroyed billions of property. This administration cannot simply ignore its responsibility on the Fire Prevention Program; thus, a mandatory review and evaluation of fire hydrants in the city and installing new ones will counteract a fire incident in aiming a productive result. SECTION 3. Purpose. - One of the goals of the local chief executive of the City of Mandaue is to eliminate or decrease the fire incidence in the locality so as to prevent the loss of life and property to every Mandauehanon. SECTION 4. Funding qnd Appropriation. - The City Government shall provide in its Annual Budget sufficient funds necessary to maintain, improve, install and update all fne hydrants within the City of Mandaue. SECTION 5. Implementing Authority. - This Ordinance shall be administered and enforced by the Mandaue City Fire Department (MCFD), under the direct supervision and control of the Office of the City Mayor. SECTION 6. Repealing Clause. - A.'rlry and all orders and/or proclamations of the City of Mandaue are contrary to, or inconsistent herewith, are herebyordinances, executive or parts thereof which repealed, arnended ora\,^&lt;1 \\-)lp l[^.modified accordingly. r0n7l20l1 it ORDN. # 6s2 Series 201I :i::.: _.:i .... SECTION 7. Effectivity.- This Ordinance shall take effect thirty (30) days after its posting and publication in a newspaper of general circulation. ENACTED without objection after its second and final reading on September 14,20ll; as proposed and motioned by Honorable Demetrio C. Cortes, Jr., duly seconded by Honorables Diosdado P. Suico, Nenita Ceniza- Layese and Jeric Mikhail Cuizon; with favorable recommendation frorn the referee-Committee on Laws and Ordinances. rk * * * * * ,i 1. * * * ,1. tl. * tt * t* ,1. l. * CERTIFIED TRUE AND CORRECT. Mandaue City, Philippin es, l0 I 17 l20ll ATTESTED: FRED Ci,K,^.ffi APPROVED: NOv 1 1 2011 JONA MayorGLENN O. BERCEDN, ice Mayor and Presiding Officer -.....-tF- - U,l' REPUBI.IC OF THE PHILIPPINES CITY CIF MANDAUE SANGGUNiANG FANTUNGSOD. CCtoIJUIriEE ON I-AWS AND ORDII'IANCES* '- Cornrniiree Report No. ,Zk--?^tl SUBJECTThe l-ionorobie SP Mernbers HON. GLENN O. BERCEDE Vice-Moyor &amp; Presiding Officer Droft Ordinonce No. 69-2011 Refened to this Committee for review is Droft Ordinance No. 69- 2011 "An Ordinonce for o yecriy inspection ond ossessment to oll fire hydronts in oll 27 borangoy in the city cnd determine its stotus ond to do the necessory in cose of c non operciionol unit". The Commitlee recognizes the devostating effects brought by deslructive fires to life ono property, thereby necessitoting the need to inslcill new fire hy'Cronts in strotegic plcces in the city ond to inspect ond ossess ol the some tin ie the stotus of existing but old fire hydronts within the City of Mondoue in order io effeciively suppress if not prel'ent such occident. Wherefore, in view oi the foregoing, the Committee recommends io omend Section 1 by simplifying its complete titie into cr shorter one, os urhot Section 1 of this drcft ordinonce suggests. Therefore, the short title of Section I sholl now read os follows: Section 1. - Short Title * This ordinonce sholl be known os the "Fire Hydront Yearly Inspecfion snd Assessrnent Ordinance". Respectfuiiy submiitecj. September 5, 20.l L Mondoue City, Philippines. cE[.fiz/\ - t_AY Choirmcn.+- | r^ l^,-, t ,'r $J F | !.tl I ,tlIw), u,':': i,A ltJl_uFl6SflL) TO THRU (rnIt IV,sl DEMETRIO C. CORTES JR. Member Vice-Chcirnron</t>
  </si>
  <si>
    <t>ORDN NO. 12-2011-651</t>
  </si>
  <si>
    <t>GRANTING CASH INCENTIVES IN THE AMOUNT OF P5,000 FOR ALL REGULAR EMPLOYEES &amp; P3,000 FOR JO</t>
  </si>
  <si>
    <t>Republic of the Philippines CITY OF IIAIIDAUE Sangguniang Panlungsod Session EXCERPT FROM TIIE JOI]RNAL OF THE 7TH SPECIAL SESSION HELD BY THE SANGGT'NIANG PANLUNGSOD AT THE VICE MAYOR'S OFFICE ON SEPTEMBER 08, 2OII. PRESENT:6Otb Hon. Glenn O. Bercede Hon. Diosdado P. Suico Hon. Beethoven C. Andaya Hon. Demetrio C. Cortes, Jr. Hon. Jose Jefferson C. Ceniza Hon. Jimmy C. Lumapas Hon. Benjamin H. Basiga Hon. Elstone C. Dabon Hon. Editha F. Cabahug Hon. Ernie N. Manatad Hon. Jeric Mikhail Cuizon ABSENT: Hon. Nenita Ceniza-Layese Hon. Emmarie M. Ouano-DizonVice Mayor/Presiding Officer Majority Floor Leader Asst. Majority Floor Leader Pro Tempore President SP Member SP Member SP Member SP Member SP Member President/Liga ng mga Barangay Presi dent/P ederasyong Panlungsod ng SK SP Member SP Member1 \ oRrlN. # 12-2gll-651 AN ORDINANCE GRANTING CASH INCENTIVES IN THE AMOUNT OF FrVE THOUSAND PESOS (pHPs,000.00) EACH FOR ALL REGULAR EMPLOYEES AND THREE THOUSAI\TD PESOS (pHp3,000.00) EACH FOR TEAM, JOB ORDER, CLEAft AND GREEN AND BNHW EMPLOYEES OF THE CITY covERNMENT OF MANDAUE FOR FTSCAL YEAR.(FY) 2011 The TWELFTH SANGGLTNIANG MANDAUE, with members in session dul a9lw20trPANLUNGSOD of \0, ferebr (\"1 'y WTwelfth SP ORDAINS that: t ORDN. # 651 Series 2011 :i::_:.. SECTION l. All City Government employees of Mandaue are hereby granted cash incentives in the amount of Five Thousand pesos (Php5,000.00) each for regular employees and Three Thousand pesos (Php3,000.00) each for TEAM, Job order, Clean ,and Green, and BNHW employees for Fiscal Year (FD 2011. SECTION 2. The granting of cash incentives to TEAM, Job order, Clean and Green and BNHW employees shall be, as usual, subject to the guidelines set by the City Treasurer's Office relative to their largth of service to the City. SECTION 3. Prior ordinances or portions thereof, which are inconsistent herewith are hereby amended or modified accordingly. SECTION 4. This ordinance shall take effect on the date of its approval by the city Mayor pursuant to Section 320rof RA 7160. ENACTED o'En Masse' after its second and final reading on September 8, 2011; as proposed and motioned by Honorable Beethoven C. Andaya, duly seconded by all the Honorable Members present; with favorable recommendation from the referee-Comrnittee on Appropriation, Budget and Finance. *********,t ***!F****** CERTIFIED TRUE AND CORRECT. Mandaue City, Philippin es, O9 I 12/2011 GLNNN O. BERCEDE Mayor and Presiding Offrcer ATTESTED: FREL Ci APPROVED: SIP 1 3 ZUII C:CORTESJONA Mayor</t>
  </si>
  <si>
    <t>ORDN NO. 12-2011-648</t>
  </si>
  <si>
    <t>PROHIBITING INHUMAN &amp; DEGRADING PUNISHMENT IN THE TERRITORIAL JURISDICTION OF M.C</t>
  </si>
  <si>
    <t>-! rl ,I Republic of the Philippines CITY OF }{AI{DAT'E Sangguniang Panlungsod 5gth PRESENT: Hon. Diosdado P. Suico Hon. Beethoven C. Andaya Hon. Demetrio C. Cortes, Jr. Hon. Jose Jefferson C. Ceniza Hon. Nenita Ceniza-Layese Hon. Emmarie M. Ouano-Dizon Hon. Benjamin H. Basiga Hon. Editha F. Cabahug Hon. Ernie N. Manatad Hon. Jeric Mikhail Cuizon ABSENT: Hon. Jimmy C. Lumapas Hon. Elstone C. Dabon SECTION l. Short Title. - This Ordinance Prohibiting Inhuman and Territorial Jurisdiction of Mandaue City.Session Acting Presiding Officer/ Majority Floor Leader Asst. Majority Floor Leader Pro Tempore President SP Member SP Member SP Member SP Member SP Member President/Liga ng mga Barangay Pre sidentlPederasyong Panltrngsod ng SK SP Member SP Member Ordinance shall be known as an Degrading Punishment in theEXCERPT FROM THE JOURNAL OF THE 52ND REGULAR SESSION HELD BY THE SANGGTTNIANG PANLUNGSOD AT THE CITY MAYOR'S OFFICE CONFERENCE ROOM oN AUGUST 24,20t1 ORI)N. # t2-2011-648 AII ORDINANCE PROHIBITING INHUMAN AND DBGRADING PUNISHMENT IN THE TERRITORIAL JURISDICTION OF MANDAUE CITY The TWELFTH SANGGLINIANG PANLI.,NGSOD of MANDAUE, with members in session duly assembled, hereby ORDAINS that: /Twelfth SP 091231201r \ ORDN. # 648 Series 2gll :::: _-_ _ l' _..__.t SECTION 2. Declaration of Policy. - It shall be unlarnrful for any person, natural or juridical to abuse their authority to hold in custody any person to physical, psychological or mental harm that demeans ones dignity. To fully adhere to the principles and standards on the absolute condemnation and prohibition of torture as provided for in the 1987 Philippine Constitution; various intemational instruments to which the Philippines is a State party such as, but not limited tq the International Covenant on Civil and Political Rights (ICCPR), the Convention on the Rights of the Child (CRC), the Convention on the Elimination of All Forms of Discrimination Against Women (CEDAW) and the Convention Against Torture and Other Cruel, Inhuman or Degrading Treatment or Punishment (CAT); and all other relevant international human rights instruments to which the Philippines is a signatory. SECTION 3. Provision. - The provisions of this Ordinance shall apply to aII Police Officers/investigators and Barangay Tanods/watchmen and civilians who are doing their dtfy and functions as peacekeeping brigade. SECTION 4. Parpose of this Ordinonce. - To ensure that the human rights of all persons, including suspects, detainees and prisoners are respected at all times; and that no person placed under investigation or held in custody of any person in authority or, agent of a person in authority shall be subjected to physicaf psychological or mental harm, forcg violence, threat or intimidation or any t$ thrt impain his/her free will or in any manner demeans or degrades human dignity. SECTION 5. Acts of Torture. - For the purpose of this Ordinance, torture shall include, but not be limils6 to, the following: (a.) Physical torture is a form of treatment or prmishment inflicted by a person in authority or agent of a person in authority upon another in his/her custody that causes severe par&amp; exhaustion, disability or dysfunction of one or more parts of the body, such AS: t. Systematic beating, head bangrng, punching, kicking striking with truncheon or rifle butt or other similar objects, and jumping on the stomach; 09/23t2011 \ ORDN. # 648 Series 20ll Pase - 0? ----l 8. 9. 10. lt.2.Food deprivation or forcible feeding with spoiled food, animal on human excreta and other stuff or substances not normally eaten; Elecfric shock; Cigarette burning, buming by electrically heated rods, hot oil, acid; by the rubbing of pepper or other chemical substances on mucous membranes, or acids or spices directly on the wound(s); The submersion of the head in water or water polluted with excrement, urin€, vomit and/or blood until the brink of suffocation; Being tied or forced to assume fixed and s$essful bodily position; Rape and sexual abuse, including the insertion of foreign objects into the sex organ or rectum, or electrical torture of the genitals; Mutilation or amputation of the essential parts of the body such as the genitali4 ear, tongue, etc.; Dental torture orthe forced exffaction of the teeth, Pulling out of the fingernails; Harmful exposure to the elements such as sunlight and3. 4. 5. 6. 7. extreme cold; 12. The use of plastic bag and other materials placed over the head to the point of asphyxiation; 13. The use of Psychoactive drugs to change the perception, memory, alertness or will of a person, such as: (i) The administralion of drugs to induce confession and/or reduce mental competency; or (n)The use of drugs to induce extreme pain or certain symptoms of disease; and 14. Other analogous acts ofphysical torhne. (b ) Mental and Psychological Torture: l. Blindfolding; 2. Threatening a person(s) or hislher relative(s) with bodily harnq execution or other wrongful aets; 3. Confinement in solitary cells or secret detention places; 09lnlzarr ORDN. # 648 Series 20ll :i::_:-_ Prolon ged interrogation; Preparing a prisoner for a "show tial", public display or public huniliation of a detainee or prisoner; Causing the unscheduled transfer of a person deprived of liberty from one place to another, creating the belief that he/she shall be summarily executed; Maltreating a member(s) of a person's famity; Causing the torture sessions to be witnessed by the person's family, relatives or any third party; 9. Denial of sleep/rest; 10. Shame infliction such as stripping the person naked, parading himlher in public places, shaving the victim's head or putting marks on his/her body against his/her will; I l. Deliberately prohibiting the victim to communicate with any member of his/her family; and 12. Other analogous acts of mental/psychologlcal torture. SECTION 6. Penalties. - Culpable violation of this ordinance shall be penalized as abuse of authority. Preventive suspension may be imposed at any time after the issues are joined, when the evidence of guilt is strong and given the gravify of the offense, there is great probability that the continuance in office of the respondent could influence the witnesses or pose a threat to the safety and integrity of the records and other evidence: Provided, That, any single preventive suspension of the PNP officer/officials or local barangay tanods/official shall not extend beyond sixfy (60) days or may be disciplined, suspended, or removed from office when found guilty. SECTION 7. Repealing Clause. - Any and all ordinances, executive orders andlor proclamations of the City of tvfandaue or parts thereof which are contrary to, or inconsistent herewitta are hereby re,pealed, amended or modified accordingly. SECTION 8. separability clause. - should any provision of this ordinance be declared void and/or unconstitutional, the part/s or portion/s6.4. 5. 7. 8. 09/23t2011 ORDN. # 648 Series 20Il :i:: _ :. .:: . .__/ SECTION 9. ffictivity. - This Ordinance shall take effect fifteen (15) days after its posting and publication in a newspaper of general circulation. ENACTED without objection after its second and final reading on August 24,2011; as proposed by Honorable Elstone C. Dabon; motioned by Honorable Demetrio C. Cortes, Jr., duly seconded by Honorables Benjamin H. Basiga and Jeric Mikhail Cuizon, with favorable recommendation from the referee-Committee on Laws and Ordinances. ****,S***** *********+ CERTIFIED TRUE AND CORRECT. Mandaue City, Philippin es, 09 123 l20t I ATTESTED: FREL Ci APPROVED: NOv I s 2011 JONIIS C. CORTES City Mayor /Floor Leader 09123120rr fu q c{sfnrr(*t) TO THRU SUIJECI199-!-$-i prUt t'*;H, -ii,ltlil"- * i:l i ,&amp;:, Refened to this Committee for review is Drqft Ordinonce No. 67-201I "An Ordinonce prohibiting inhumqn qnd degroding punishment in the tenitoriol jurisdiction of Mondoue City." The Committee recognizes the vorious forms of physicol ond mentol torture ond other cruel, inhumqn ond degroding treotment or punishmeni of ony person, especiolly of women ond child, including suspects, detoinees ond prisoners, inflicted or odministered by ony person in outhority or, ogent by o person in outhority, thereby lhe need fo prescribe penolties thereof. Wherefore, in view of the foregoing, the Committee recommends to omend the obove-mentioned droft ordinonce by inserting in Section 5 therein other forms of torture os enuncioted in R.A. 9245 otherwise known os the "Anti-Torture Act of 2009", but ore not hereby embodied in the obove-mentioned droft ordinonce nomely: Physicol Torture: {o.) Xxxxx; (b.) Xxxxx; {c.} Electric shock; {d.} Cigorette burning. bunning by electricolly heoted rods, hoi oll, ocid; by the rubbing of pepper or other chemicol substonces on mucous membrones, or ocids or spices directly on the wound(s); {e.) The submersion of lhe heod in woter or woter polluted with excrement, urine, vomit ond/or blood until the brink of suffocetion; (f.) Being tied or forced lo ossume fixed ond stressful bodily position; (g.) Rope ond sexuol qbuse, including the insertion of foreign objects into the sex orgqn or rectum, or electricol torture of the genitols; (h.) Mutilotion or omputotion of the essentiol ports of the body such os the genitolio, eor, tongue, etc.; (i.) Dentqt torture or the forced extroction of the teelh; fi.) Pulling out of the fingernoils; {k.) Hormful exposure to the elemenls such os sunlight ond extreme cold; {1.) The use of plostic bog ond other moteriols ploced over the heod to fhe point of osphyxiotion; (m.)The use of psychoqctive drugs to chonge the perception, memory, oleriness orwillof o person, such os: The odministrqtion or drugs to induce confession ondlor reduce mentol competency: or The use of drugs to induce exkeme poin or certqin sympioms of(i) tii) 0I REPUEtiC OF lliE PHIIIPPIiIES C|rY Of AiANDAUE $ANGGUNIANG PANIUNGSOD COMffflIITEE ON TAVJS AND ORDINANCES Commillee Reporl tto. 13[€il.l|, i.lf; Ilil Ihe Hqnorqble 5P inembers HON. gl.rnllr{ O. EERCEDE Vke-rtnayor &amp; Presiding Officer Drqfl Ordinonce No. 67-2Ol Il" l'. , ,.t""u'-; , :qqfjilffuillAt{G [' ri 14 1 gr,lGs0t\ ,.:iii'; tlTY' ,ui: ..::f if $:' , I diseose; ond &amp;\ ';t. (n) Other onologous octs of pnysicol iorture. Mentol ond Psychologicol Torture: (o,) Blindfolding; {b.) Threotening o person(s} or his/her relotive{s} with bodily horm, execution or other wrongful octs; (c.) Confinement in solitory cells or secret detention ploces; (d.) Prolonged intenogotion; (e.) Preporing o prisoner for o "show triol", public disploy or public humiliotion of o detoinee or prisoner; {f.) Cousing the unscheduled tronsfer of o person deprived of liberty from one ploce to onother, creoting the belief thot he/she sholl be summorily executed; (g.) Molheoting o member(s) of o person's fomily; {h.} Cousing the torlure sessions to be witnessed by the person's fomily , relqtives or qny third porty; (i.) Deniqlofsleep/resi; fi.) Shqme infliction such os stripping the person nqked, porqding him/her in public ploces. shoving the victim's heod or putting morks on his/her body ogoinst his/her will; tk.) Deliberotely prohibiting the vicfim to communicote with ony member of h'rs/her fomily; ond (1.) Other onologous octs of mentol/psychologicol torture. Respectfully su bmitted. August '15,201l. Mondque City, Philippines. ool DEMETRIO C. CORIES JR. MemberrTA CEt{rZA-tA Choirmon</t>
  </si>
  <si>
    <t>ORDN NO. 12-2011-632</t>
  </si>
  <si>
    <t>AMENDING ORDN#1, SERIES OF 1984, REGULATING THE SALE &amp; DISPENSING INTOXICATING LIQUORS</t>
  </si>
  <si>
    <t>Twelfth SP.:1Republic of the Philippines CTTY OF }'IAI[DAT'E Sangguniang Panlungsod 47th PRESENT: Hon. Demetrio C. Cortes, Jr. Hon. Diosdado P. Suico Hon. Beethoven C. Andaya Hon. Nenita Ceniza-Layese Hon. Emmarie M, Ouano-Dizon Hon. Benjamin H. Basiga Hon. Elstone C. Dabon Hon. Editha F. Cabahug Hon. Ernie N. Manatad ON OFFICIAL BUSINESS: Hon. Glenn O. Bercede ABSENT: Hon. Jose Jefferson C. Ceniza Hon. Jimmy C. Lumapas Hon. Jeric Mikhail CuizonSession Acting Presidin g Offi cerl Pro Tempore President lvlajority Floor Leader Asst. Majority Floor Leader SP Member SP Member SP Member SP Member SP Member hesident/Liga ng mga Barangay Vice MayoriPresiding Officer SP Member SP Member Pre si dent/Pederasyo n g Panlungsod ng SKEXCERPT FROM THE JOURNAL OF THE 42NI' REGULAR SESSION HELD BY THE SANGGUNIANG PANLUNGSOD AT THB CITY MAYOR'S OFFICE CONFERENCE ROOM oN JUNE 15, 20tl ORDN. # 12-2011-632 AN ORDINANCE FURTHER AMENDING ORDINANCB NO. 1, SERIES OF 1984, REGULATING THE SALE AND DISPENSING oF TNTOXTCATTNG LIQUORS By ANy STORE OR BUSTNESS ESTABLISHMENT OPERATING WITHIN THE JURISDICTION OF MANDAUE CITY AND PROVIDING PENALTIES FOR VIOLATIONS THEREOF The TWELFTH SANGGLINIANG PANLTINGSOD of M$1'qpO*, wifh members in session duly assembled, hereby ORDAINS that: SECTION 1. Section 3 of Ordinance No. l. Series of 1984 amended to read as follows: 08irU20t10sthereby ORDN. # 632 Series 20Il l::: : l' ..____/ "Any violation of the provisions of this ordinance shall be punishable by a fine not less than Three Thousand Pesos (Php3,000.00) but not more than Five Thousand Pesos (Php5,000.00) or an imprisonment not exceeding thirty (30) days, or such fine and imprisonment, at the discretion of the court with competent jurisdiction". SECTION 2. Repealing Clause. - Any and all ordinances, executive orders and/or proclamations of the City of Mandaue or parts thereof which are contrary to, or inconsistent herewith, are hereby repealed, amended or modified accordingly. SECTION 3. Effectivity. - This Ordinance shall take effect fifteen (15) days after its posting in the City Hall bulletin board and publication in a newspaper of general circulation. ENACTED without objection after its second and final reading on June 15, 2011; as proposed by Honorable Demetrio C. Cortes, Jr.; with favorable recommendation from the referee-Committee on Laws andordinances' *****i**** ********** CERTIFIED TRUE AND CORRECT. Mandaue City, Philippines, 08/l 1 l20ll @t DEMETRTo C. CORTES, JR. Acting Presiding Officer/ Pro Tempore President ATTESTED: FREL City(0 frFi'#Brr JONAS rt U 16-a -!llto. b)tlhrt dFf.lijL ';.c i1;i li{ .i it ^r'l) TO THRU SUBJECTlii ]Il tl,lli,- P ri N i- U ii$ S'. i,l ,r .,."i-:1. 1- . , I I t l'.4 !,r::; REPUBLIc oF THE pnrulpplrueS o ""**'JLl[Jf Xifl ,',e6;i ;,1 E : -- -_ JtlN-01t$11 f: laa"tt COMMTTTEE ON LAWS AN; OffOI Committee Report No. 98 -l0ll Tle Honorable SP Members HON. GLENN O. BERCEDE Vice-Mayor &amp; Presiding Officer Draft Ordinance No.O&amp;ti Refened to this Committee for review is Draft Ordinance No. 0zt-11 ,An Ordinance amending part of Ordinance No. 42 regulating the sale and dispensing ofintoxicating liquors by any store or business estabtishment operating within thejurisdiction of Mandaue ard providirg penatties br violations thereof.:, Thc ul sffecissold bv to both mind andqtrgcfs brought by into Dy vanous storesintoxicating drinkses and business to ooln mlnq ano oooy, lnolscnmlnately sold by varioris stbres and $lrsinessestablishments to the public, especiatly to minors who develop this vice at an early age, which is detrimental to their growth and development as responsible members ofour socie$, which wanants an increase in the penalties in order to deter futureviolations. \trfherefore, in view of the fioregoing, the Committee recommends to amend thetitfe of the Draft Ordinance by chargirg the ordinance no. to be amended fromOrdinance No. 42, series of 1967 to Ordi'nance No. 1, series of 1984, since the formeris already superseded by the lafter. The amended title shall now read as follows: "An ordinance further amerding Ordinance No. 1, series of 1984 regulating the saleand dispensing of intoxicatirg liquors by any store or businesi esta-blishmentoperating within the jurisdiction of Mandaue and providing penalties for violations thereof." Section 1 of Draft Ordinance No. 04-11 is to be deleted since section 1 ofOrdinance No. 1, series of 1984 already provktres that minors are those persons befow 18 years of age. Therefore, Sec*ion 2 of D.O. U-11, which provides for theincrease in both fines and penalties shafi now be sectircn 1 thereof. Respectfully submitted. June 6, zA11. Mandaue City, phifippines. &amp;t DEi'ETRIO G. CORTES JR. MemberP.</t>
  </si>
  <si>
    <t>ORDN NO. 12-2011-650</t>
  </si>
  <si>
    <t>PROVIDING FOR THE PROTECTION &amp; CONSERVATION OF THE M.C CULTURAL HERITAGE</t>
  </si>
  <si>
    <t>t t Republic of the Philippines CITY OF }TANDAUE Sangguniang Panlungsod Twelfth SP 59th Session EXCERPT FROM THE JOURNAL OF THE 53RD REGULAR SESSION TIELD BY THE SANGGI]NIANG PANT,LINGSOD AT THE CITY MAYOR'S OFFICE CONFERENCB ROOIVT ON SEPTEMBtrR A7,2OII PRESENT: Hon. Glenn O. Bercede Hon. Diosdado P. Suico Hon. Beethoven C. AndaYa Hon. Demetrio C. Cortes, Jr. Hon. Jimmy C. LumaPas Hon. Nenita Ceniz-a-Layese Hon. Benjamin H. Basiga Hon. Elstone C. Dabon Hon. Ernie N. Manatad ABSENT: Hon. Jose Jefferson C. Ceniza Hon. Emmarie M. Ouano-Dizon Hon. Editha F. Cabahug Hon. Jeric Mikhail CuizonVice Mayor/Presiding Officer Majorify Floor l.eader Asst. Majority Floor Leader Pro Tempore President SP Member SP Mernber SP Member SP Member President/Liga ng mga Bat'angay SP Member SP lYlernber SP Memher Presi dentlPederasyon g Panlungsod ng SK ORDN. # 12-2011-650 AN ORDINANCE PROVIDING FOR THE PROTECTION ANN CONSERVATION OF THE MAI{DAUE CITY CUI,TT]IIAT, HERITAGE AND FOR OTI{ER PURPOSES ThE TWELFTH SANGGL]NIANG PANI-UNGSOD Of MANDAUE, with members in session duly assembled, hereby ORDAINS that: SECTION l. Short Titte. - This Ordinance shall be known as the Mandaue City Cultural Heritage Protection and Conservstian of 20I I - SECTION 2. Declaration of Policy. - Sections 14, 15, 17, rall sedArticle XIV of the Philippine 1987 Constitution declares16, and ; State ilYfi I foster the preservation and dynamic evolution of the $ ORDN. # 650 Series 20ll :::: _ o' ...__./ on the principle of unity in diversity in a climate of free artistic and intellectual expression. The Constitution likewise mandates the Local Government Units to conserve, develop, promote, and popularize the nation's historical and cultural heritage and resources, as well as artistic creations. Thus, the need to protect, preserve, conserve and promote the Mandaue Cultural Heritage, its property and histories will create a balanced atmosphere where the historic past co-exist in harmony with modern society. SECTION 3. Categories. - The Mandaue City Cultural Heritage shall be categoized as follows: a. Mandaue Cultural Treasure - refers to a unique cultural property found in Mandaue City, possessing outstanding historical, cultural, artistic and/or scientific value which is highly significant and important to the City of Mandaue'and officially declared as such by pertinent cultural agency. b. Mandaue Cultural Property - refers to all products of human creativity by which the Mandauehanons reveal their identity, including churches, mosques, and other places of religious worship, schools and natural history specimens and sites, whether public or privately-owned, movable or immovable, and tangible or intangible. c. Mandaue Historical Shrine - refers to historical sites or structures hallowed and revered for its history or association. d. Mandaue Historical Monument - refers to structures that honor illustrious persons or commemorate events of historical value. e. Mqndaue Historical Landmarfr - refers to a site or structure that is associated with events or achievements significant to the history of the City of Mandaue. SECTION 4. Cultural Property Considered ImportantProperty. For pu{poses of protecting a cultural property exportation, modification or demolition, the same shall be consi important cultural properly. The property owner may petition the ap cultural agency to remove the presumption of im which shall not be unreasonably withheld.Cultural against dered as PfPriate f'0""' {u{M / ,--- ORDN. # 650 Series 20lt :::: :- :'- _.__._, SECTION 5. Privilegefor Cultural Property. - All cultural properties declared as Mandaue City Cultural Treasures and Historical landmarks, sites or monument shall be entitled to the following privileges: a.) Priority of Government funding for protection, conservation and restoration. Incentive for private support of conservation and restoration through the Commission on Conservation and Restoration. In times of armed conflict, natural disasters and other exceptional events that endanger the cultural heritage of Mandaue City, all shall be given priority protection by the local government. SECTION 6. Mointenance of Heritage Area. - A heritage arca shall be maintained by the City Government of Mandaue in accordance with the following guidelines: a.) Implementation of adaptive re-use of cultural property b.) Appearance of streets, parks, monuments, buildings and natural bodies of water, canals, paths and barangay shall be maintained as close to their appearance. c.) Mandaue City shall document and sustain all socio cultural practices such &amp;s, but not limited to, traditional celebrations, historical battles, recreation of customs and re-enactment of battles and other local customs that are unique to a locality. SECTION 7. Cultural Heritage Education Program. - Within one (1) year from effectivity of this Ordinance, the Department of Education and the Commission of Higher Education shall set forth in its teaching curriculum and programs the abovementioned cultural heritage in consultation with the Local Chief Executive. SECTION 8. Repealing Clause.- Arry and all orders and/or proclamations of the City of Mandaue are contrary to, or inconsistent herewith, are herebyb.) c.) ve ch orordinances, executi or parts thereof lvhi ,*atmenfed /\\ |a'p\ n\--:l ltr lmodified accordingly. ORDN. # 650 Series 20lI :i::_:_.:i . ._../ SECTION 9. Separability Clause. - Should any provision of this ordinance be declared void and/or unconstitutional, the part/s or portion/s hereof which are not so declared shall remain in full force and effect. SECTION 10. Effectivity Clause. - This Ordinance shall take effect fifteen (15) days after its posting in the City Hal[ Bulletin Board and publication in a newspaper of general circulation. ENACTED without objection after its second and final reading on September 7,2011; as proposed and motioned by Honorable Demetrio C. Cortes, Jr., duly seconded by Honorables Elstone C. Dabon and Ernie N. Manatad; with favorable recommendation from the referee-Committee on Laws and Ordinances. *******t** ***,1.****** CERTIFIED TRUE AND CORRECT. Mandaue City, Philippines, 10/05/201 I ATTESTED: FREL City #di"iif8tr JONAC. CORTES MayorO. BERCEDE yor and Presiding Officer 10105/201r</t>
  </si>
  <si>
    <t>ORDN NO. 12-2011-644</t>
  </si>
  <si>
    <t>IMPLEMENTING IN M.C ARTICLES 515, 516 &amp; 517, SECT. 5 – GEN. PROVISION, CHAP. 1, TITLE IV</t>
  </si>
  <si>
    <t>Republic of the Philippines CITY OF !'TA}IDAT'E Sangguniang Panlu ngsod Twelfth SP 56th PRESENT: Hon. Glenn O. Bercede Hon. Diosdado P. Suico Hon. Beethoven C. Andaya Hon. Demetrio C. Cortes, Jr. Hon. Jose Jefferson C. Cenim Hon. Jimmy C. Lumapas Hon. Nenita Ceniza-Layese Hon. Benjamin H. Basiga Hon. Elstone C. Dabon Hon. Editha F. Cabahug Hon. Ernie N. Manatad Hon. Jeric Mikhail Cuizon ABSENT: Hon. Emmmie M. Ouano-AzonSession Vice MayorlPresiding Officer Majority Floor Leader Asst. Majority Floor Leader Pro Tempore President SP Member SP Member SP Member SP Member SP Member SP Member President/Liga ng mga Barangay Presi dent/Pederasyon g Panlungsod ng SK SP MemberEXCERPT FROM THE JOURNAL OF THE SOTE REGULAR SESSION HELD BY THE SANGGUNIANG PANLUNGSOD AT THE CITY MAYOR'S OFFICE CONFERENCE ROOM ON AUGUST 10,2011 ORDN. # 12-2011-644 AN ORDINANCE IMPLEMENTING IN TIIE CITY OF MANDAUE, ARTTCLES 515, 516 AND Sl7, SECTION 5 GENERAL PROVISION, CHAPTER I, TITLE IV SOME SPBCIAL PROPERTIES, OF TI{E PHILIPPil\Tf, CIVIL CODE The TWELFTH SANGGUNIANG PANLUNGSOD Of MANDAUE, with members in session duly ORDAINS that:hereby ORDN. # 644 Series 20ll Page - 02 ----/ SECTION l. All owners of any piece of land affected by the construction and maintenance of waterways in subdivision developments in the City of Mandaue are required to strictly observe the following articles of Section 5-General Provision, Chapter 1, Title IV - Some Special Properties, of the Philippine Civil Code, viz: a. "Art. 515. -Jhe owner of a piece of land on which there are defensive works to check waters, or on which, due to a change of their course, it may be necessary to reconshuct such works, shall be obliged, at his election, either to make the necessary repairs or construction himself, or to permit them to be done, without damage to him, by the owners of the lands which suffer or are clearly exposed to suffer injury. b. An. 516. -The provisions of the preceding article are applicable to &amp;e case in which it may be necessary to clear a piece of land of matter, whose accumulation or fall may obstruct the course of the waters, to the damage or peril of third persons. c. Art. 517. - All owners who participate in the benefits arising from the works referred to in the two preceding articles, shall be obliged to contribute to the expenses of construction in proportion to their respective interest. Those who by their fault may have caused the damage shall be liable for the expenses." SECTION 2. Penalty Clause. - Any person or jtridical body who will be found violating any provision of this ordinance shall, upon conviction shall' fined with the amount of Three Thousand Pesos (Php3,000.00), or suffer imprisonment of seven (7) days, or both, such at the discretion of the court.nment, a ORDN. # 644 Series 20ll :i::.:. -:'- -...-./ SECTION 3. Separahihty Clouse. - Any ordinance, laws, decrees or orders inconsistent with any provisions of this ordinance are hereby deemed repealed and or modified accordingly. SECTION 4. Effectivity Clause. - This o'rdinance shall take effect immediately upon its approval and publication in a newspaper of general circulation. ENACTED without objection after its second and final reading on August 10, 2011; as proposed and motioned by Honorable Demetrio C. Cortes, Jr., duly seconded by Honorables Jimmy C. Lumapas and Jeric Mikhail Cuizon, with favorable recommendation from the referee- Commiffee on l-aws and Ordinances. ****t*!t,*'t,t ********** CERTIFIED TRUE AND CORRECT. Mandaue City, Philippine s, 081221201 t ATTESTED: FREL Ci sfP'[8vm1GLEI\N O. BERCEDE ice Mayor and Presiding Officer JON b* n,, ' t,'+'lroil. (od^{ ) TO THRU SUBJECTDFFi[E nr= rt! 0,,' , ,ltitl'*, }Plt Nluitasrtr' ' il ,H COMT,I|fiEE ON I.AWS AND ORDINANCES. Committee Report No. 126-2011 The Honoroble SP Members Hon. Glenn O. Bercede Vice-Moyor &amp; Presiding Officer DO r4-20r I Reviewed by this Commillee is thqfi Ordlnonce llo. t4-20ll enlitled, "AN ORDINANCE IMPLEA'IEilNNG IN THE-CIW OT MANDAUE, ARNCLES 5I5,516 AND 5I7, SECTION 5 - GENERAT PROVISION, CHAPIER I, TITTE IV - SOME SPECIAT PROPERTIES, OF THE PHIIIPPINE CIVIT CODE" Articles 515, 516 ond 517 ore covered under the Iitle on Speciol Properlies - Woters of the New Civil Code of fhe Philippines. SokJ lille wos repeoled by P.D. 1067, olherwise known os the Wqter Code of the Philippines os expressty provided under Article lO0 of PD 1067. However, it is expressty provided under Arficfe l00{o} of PD l062 fhot only lhe provisions of the New Civil Code of fhe Philippines perloining lo ownership of woters, eosements reloting to wqters, use of public wqters ond ocquisiiive prescription on the use of woters ore repeqled. Bul those provisions thof ore consistenl with the Woler Code of lhe Philippines shoB remoin lo b'e volid; omong lhese provisions ore Articles 515, 516 ond 517. Considering thol Mondcue City hos bodies of woler locofed wifhin ils leniforiol iurisdiction, on ordinonce which reguloies the conskuction of defensive works offecting lhe course of wqlers is oppropioie ond necessqry io monoge the wqter resources of the Ciiy os wellos to ensure the sofety ond weffore of Mondouehonons. ln view of the foregoing, the Commiltee recommends for fhe opprovol of Drqft Ordinonce No. l4-2Ol L Respectf ulty submilted. Augustl, 201 1 . Mondoue City, Philippines. lhO^" NErtfTA CEN|ZA-|IYESE / Choirmon I0@l DEIIEIRIO C. CORTES, MemberRepubllc ol the Philip$pp r," ., c|rY oF l,uNDat6:; r i i SANGGUNTANG PANr.r{Np. WD, :: ; i,, L JR. Rcpufifrc of tfrc &lt;PftitiPYincs MANDAUE CITY LEGAL OFFICE of Mandaue, Cebu, Philippines 6014 Tel # 3458899 September 13, 20ll HON. JONAS C. CORTES City Mayor RE:AN ORI,,INANCE IMPIEMEI{'TING IIV THE CITY OF IuTANDAUE, ARTTCI,ES 5I5, 576 AND 577, SEe?tOI\r 5 - oENERAL PROyrSrOil, CITAPTF;R 7, TTTLE rV - SOilE SPEICIAL PROPERTIES', OF TNN PHILIPPINE CIVIL CODE Sir: Referred in this office is Ordinance Number 12-2OlI-644, regarding the implementation of Section 5- General Provision, Chapter 1, Title IV - Some Special Properties, of the Philippine Civil Code. In this regard we would like to inform you that the abovementioned Ordinance, appears to be in accordance with the established laws, rules and regulations. Copy furnished: Office of the City Adninistrator Mandaue Cit5r filetruly yours,</t>
  </si>
  <si>
    <t>ORDN NO. 12-2011-631</t>
  </si>
  <si>
    <t>REGULATING HOME BASED DELIVERIES &amp; BIRTHING &amp; LYING IN CENTERS IN MANDAUE</t>
  </si>
  <si>
    <t>I Republic of the Philippines CITY OF MAI{DAt'E Sangguniang Panlungsod 47th Session EXCERPT FROM THE JOURNAL OF THE 42ND REGULAR SESSION HELD BY THE SANGGUNIANG PANLLINGSOD AT THE CITY MAYOR'S OFFICE CONFERENCE ROOM oN JUNE 15. 20tl PRESENT: Hon. Demetrio C. Cortes- Jr. Hon. Diosdado P. Suico Hon. Beethoven C. Andaya Hon. Nenita Ceniza-Layese Hon. Emmarie M. Ouano-Dizon Hon. Benjamin H. Basiga Hon. Elstone C. Dabon Hon. Editha F. Cabahug Hon. Ernie N. Manatad ON OFFICIAL BUSINESS: Hon. Glenn O. Bercede ABSENT: Hon. Jose Jefferson C. Ceniza Hon. Jimmy C. Lumapas Hon. Jeric Mikhail CuizonActin g Presiding Oflicer/ Pro Tempore President Majority Floor Leader Asst. Majority Floor Leader SP Member SP Member SP Member SP Member SP Member President/Liga ng mga Barangay Vice Mayor/Presiding Officer SP Member SP Member Pre s ident/Pederas yon g Panlungsod ng SK ORDN. # l2-20t1-631 I AN ORDINANCE REGULATING HOME.BASED DELIVERIES AND BIRTHTNG AND LYING-IN CENTERS IN MANDAUE CITY The TWELFTH SANGGUNIANG PANLLTNGSOD of MANDAUE, with members in session duly assembleq herebyTwelfth SP 08/11/2011ORDAINS that: oSt ORDN. # 631 Series 20Il :::: -_ l'_ ...__./ SECTION l. Title. - This Ordinance shall be known the Home-Based Deliveries and Birthing and Lying-in Centers Regulation Ordinance of Mandaue City. SECTION 2. Declaration of Policy. - Due to financial constraints, many pregnant women are forced to give birttr at home under the care of a traditional birth attendant (hiloQ or unregistered attendant. With this option, maternal deaths also increase which are usually caused by hemorrhage, infection and hypertension that occur in such set-up. In connection thereto, the Department of Health [DOf{l discourages pregnant women or expectant mothers to just resort to home-based and rely on unregistered Birthing and Lying-in Centers to avoid the afore-stated health risks or complications for the protection of both the mother and child. SECTION 3. Advocacy. - The City Government of Mandaue and all Barangays should encourage and invite religious leaders and groups to disseminate the risks and complications of Home-based deliveries and advocate for the trained health-care professionals and eventually issue statements and/or letters for their constituents in this regard. SECTION 4. Implementing Authority. - The Office of the City Mayor in coordination with the City Health Office (CHO), the City Hospital and Barangay Health Centers shall be responsible in the implementation and coordination herewith to conduct and regulate unregistered Birttring Centers and Lying-in Centers. SECTION 5. Separabilr$ Clouse. - Should any provision of ordinance be declared void and/or unconstitutional, the parUs or porti hereof which are not so declared shall remain in full force and effec{. ,..ffi"\ - n. I6ffi'ffi 0 (.Sl I\:kJ'Lt/J r)VFttY/*-/ ) \wz "l ,08tru20r1 | | /this on/s 08lru20l1 ORDN. # 631 Series 201I:i:'--:--:i-- ___./ SECTION 6. Repealing Clause. - Any and all ordinances, executive orders and/or proclamations of the City of Mandaue or parts thereof which are contrary to, or inconsistent herewith, are hereby repealed, amended or modified accordingly. SECTION 7. Effectivity. - This Ordinance shall take effect fifteen (15) days after posting in the City Hall bulletin board and publication in a newspaper of general circulation. t.. ENACTED without objection after its second and final reading.on June 15,20ll; as proposed by Honorable Demetrio c. cortes, Jr., with favorable recommendation from the referee-Committee on Laws and ordinancgs' ,f **,r!r,i***:i ******r+** CERTIFIED TRUE AND CORRECT. Mandaue City, Philippines, 08/l ll}0ll sl DEMETRIO C. CORTES, JR. Acting Presiding Officer/ Pro Tempore President ATTESTED: FREL Cityr0 #di?'fgir C; CORTES JONA Mayor /D,,n'lI ittl4/ ' I Cv,+ ttb '*ir\?rt'o Ir"5.:t i- ":r Iitr t,ili;{]l:iil}{G p,{t{Liisriri, f:i1;\,i;;,i'r; tijy ;r ,.t :,.,.t., _ ? F(t:. ,"-:' " ..*-t; [[,,: Republic of 0le Philipphes CITY oF MANDAHE; i I T iht6, SAilGGUNIANG PANLUT{GSOd "' -' COMMITTEE ON I-AWS AND ORDINANCES Committee Report No. 99-2011 The Honorable SP Members Hon. Glenn O. Bercede Vice-Mayor &amp; Presiding Officer DO 0$20117 20ll"'/oaa"t TO THRU SUBJECT Reviewed by this Committee is Draft Ordinance No. O3-2O11 entitled, "AN ORDINANCE REGULATING AND DISCOURAGING A HOME-BASED DELIVERIES AND UNREGISTERED BIRTHING AND LYING-IN CENTERS IN THE TERRITORIAL JURTSDICTION OF MANDAUE c1ry". Pursuant to Republic Act No.4226 (An Act Requiring the Licensure of All Hospitals in the Philippines and. Authorizing.the Bureau of Medical Services to Serve as the Licensing Agency), the Department of He-alth lssued Aelmhlrtruttvc l5rd.F No. trtt !f.?tor ot to.r.i whrclh provided for the licensing requirernents for all hospitals and other heatth facilities including birthing homes. Likewise, the Bureau of Health Facilities and Services in the Office for Health Regulation was mandated as the principal agency in the implenentation and enforcement of licensing. Lastly, under Section 20 of the said Administrative Order, the Bureau of Health Facilities and Services shall immediately close all hospitals and other facilities without a License to Operate and may seek the assistance of the local govemment concemed to enforce the closure. Thus, the City cannot regulate unregistered birthing centers and lying-in centers because these are illegal per se. In this connection, there is a need to enact such ordinance that would regulate home- based deliveries and birthing and lyingin centers in Mandaue City. In view of the foregoing, the Committee recommends for the approval of Draft Ordinance No. 03-2011, with the conection on its Title by deleting the words'AND DISCOURAGING" and 'UNREGISTERED" and the same shall now read as fiollows: "AN ORDINANCE REGULATING HOME-BASED DELIVERIES AND THE BIRTHING AND LY|NG-IN CENTERS IN MANDAUE clw'. Respectfully submifted. June 6, 2011. Mandaue City, Philippines. \0e0 1 DEMETRIO C. CORTES, JR. MemberA CENIZA-LA . surco</t>
  </si>
  <si>
    <t>ORDN NO. 12-2011-654</t>
  </si>
  <si>
    <t>INCREASING THE NUMBER OF BRGY WATCHMENTTANODS TO (20) IN ALL (27) BRGYS OF M.C</t>
  </si>
  <si>
    <t>Republic of the Philippines CITY OF }!AI{DAI'E Sangguniang Panlungsod Twelfth SP EXCERPT FROM THE JOT]RNAL OF THB 56TH REGULAR SESSION HELD BY THE SANGGUNIANG PANLUNGSOD AT THE TIALL OF FAME ON SEPTEMBER 28,2OII63"d PRESENT: 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CuizonSession Vice MayoriPresiding Offi cer Majority Floor Leader Asst. Majority Floor Leader Pro Tempore President SP Member SP Member SP Member SP Member SP Member SP Member SP Member Presidentll-iga ng mga Barangay President/Pederasyo n g Panlungsod ng SK ORDN. # l2-2011-6s4 AN ORDINANCE INCREASING THE NUMBER OF BARANGAY WATCHMBN/TANODS TO TWENTY (20) IN ALL TWENTY-SEVEN (27) BARANGAYS OF MANDAUE CITY AS FORCE MULTIPLIER IN ERADICATING CRIMINALITY WHEREAS, as we always underscored in the past, curbing criminality is not an exclusive domain of the Local Government of Mandaue City and its Police OfiFrce, but a shared responsibility of all sectors of our society; WHEREAS, Secti;n 391 (16) of the Local Government Code of 1991, (RA 7160) provides fcl the organization of community tanods or community :lervice units as may be necessarybarangay ORDN. # 654 Series 201I Page - 02 - - - ; - - - -/ WHEREAS, said law also states that the number of tanods in every barangay should not exceed to twenty (20); WHEREAS, increasing the number of barangay tanods in every barangay will ensure an effective response to the constituents in eradicating criminality to pursue a peaceful Mandaue City. WHEREFORE, the TWELFTH SANGGUNIANG PANLUNGSOD of MANDAUE, with members in session duly assembled, hereby ORDAINS that: SECTION 1 . Title. This ordinance shall be known as "AN ORDINANCE INCREASING TTIE NUMBER OF BARANGAY WATCHMEN/TANODS TO 2A IN ALL 27 RARANGAYS OF MANDAUE CITY AS FORCE MULTIPLIER IN ERADICATING CRIMINALITY''. SECTION 2. Declaration of Policy. - As illustrated by the recent events in Mandaue City, the operation of the Local Government and the Mandaue City Police Oflice to its constituents in eradicating criminality is dawdling due to unmanned areas of every barangay; hence, this ordinance. SECTION 3. Purpose. - Cases of criminality are not an exclusive domain of the local government unit but a shared responsibility of all sectors of our society; thus, increasing the barangay watchmen/tanods is necessary in fighting criminality. SECTION 4. Role of the Barangay. - The barangay is defined as the smallest adminisffative division or the basic political unit of the Philippine society. It serves as the primary planning and implementing unit and the front liner of government policies, plans, programs, projects and activities in the community. Each barangay shall provide full support to the localgovernmept unit; thus, increasing the number of barangay watchme public service in focusing its effort on its core functio natl ORDN. # 6s4 Series 201I :::t : :i -.-.-. SECTION 5. Establishment of a Borangay Disaster Brigade Unil. - The barangay watchmen/tanods established in all 27 barangays in Mandaue City are hereby increased to twenty (20). Each barangay shall determine the nttmber of barangay watchmen/tanods necessary in their tenitory in order to ensure: a. an effective response to the constituents of every barangay, an adequate barangay watchmen/tanods should be system atized. b. an effective implementation, the barangay should properly plan and map out the possible unsafe areas of its territory and a designed plan to response and fight criminality. c. an effective assistance and response to the people of Mandaue City, every strategic area of concern will be assigned by a barangay watchmen/tanods. SECTION 6. Training Programs. - The City of Mandaue shall provide the basic and necessary fiaining for barangay watchmen/tanods for the purpose of enhancing their capability to engage ilt a tnore responsive assistance to the constituents of Mandaue City on a. Development of practical rules of engagement training b. Development of practical First aid raining c. Development of basic hand to hand combat. d. Promoting community participation in all barangay residetrts, awareness and cooperative system and techniques to a cotnmunity approach in cases of fighting criminality. SECTION 7. Separability Clause. - Should any provision of this ordinance be declarecl void and/or unconstitutional, the part/s or portion/s hereof which are not so declared shall remain in full force and effect. SECTION 8. Repealing Clause. - Any and all orders and/or proclamalions of the City of Mandaueordinances, executive are contrary to, or incor tsistent herewith, are here modified accordingly. t9l20tlamettded or ORDN. # 654 Series 20ll i::: : :i ...--- SECTION 9. Effectivity. - This Ordinance shall take effect fifteen (15) days after its posting and publication in a newspaper of general circulation. ENACTED without objection after its second and final reading on September 28,201| as proposed and motioned by Honorable Demetrio C. Cortes, Jr., duly seconded by Honorable Jeric Mikhail Cuizon; with favorable recommendation from the referee-Comrnittee on Laws and Ordinances. ,t {. rt !i tlt {. tl tt :fr tl. !t ti i. tF tF * * tf * t CERTIFIED TRUE AND CORRECT. Mandaue City, Philippine s, lA/ 19 l20l I GLENN O. BERCEDE Vice Mayorand Presiding Officer ATTESTED: FREL City{^,ffi $fPt9lHl JONAS r0lt9l20ll ffi 'r /-\ T}-IRUCoMMTTTEE ON LAUS ANnj)Rp{NAl{CES Commiitee Reporf No. ltf -Zorf : The l'ionorqble SP Members l'lon. Glenn O. Bercede Vice Moyor &amp; Presiding Officer DO ?2-n1t ,,,,,, ,$tr$ ''.i' SUBJECT : Reviewed by this Commiitee is Drott Ordinqnce No. 22-2011 entitled "AN oRDINAF{CE rNCREASifrrG THE NUMBER Or BARANGAY WATCHMEN/TANODS TO 20 TO A[t 27 BARANGAY OF MANDAUE CITY 20ili A5 FORCF MUTTIPTIER IN ERADICATING CRli,ll[fALnTY" os proposed by Honoroble Demelrio C. Corfes, Jr. The Deportment of Interior ond Locol Government hos urged locol government units notionwide to croft on ordinonce thot wiii increose the number of borongoy woichmen or tonocis. Section 3?3 (di of RA Z160 iThe Locol Government Code) provides thoi qll duly oppointed members of the borongoy lonod brigodes, or their equivolent, shqli not be more thon twenty (20) in eoch borongoy. However, it is provided under Section 391(16) thot the Songguniong Borongoy moy provide for the orgonizotion of community brigcdes, borongoy tcnod, or community service units os moy r)e necessqry. Per informotion from ihe Office of the Ligo President, mojority of the borongoys in Mondque City hcve twenty (20) or mci'e tqnods orwc;chmen. The Ligo ng mgo Borongoy in Mqndoue City thru its President. Hon. Ernie N. Monotod, expressed support to the soid proposol subject however to ihe personnel Services limitotion.$ nisl Tlre Committee recognizes communify wotch groups ploy o borongoy In view of ihe foregoing, the Ordinonce No. 22-201 l. Respectf uily submitted.ihqt borongoy tonods ond other deputized vitol role in ensuring peoce ond order in every Committee recommends for the opprovol of Drotf Choirmon w*i***"1; ffi 2/F Eost Wirrg, Mondcue Cily Hcll Cenlro. Mondoue City 60'l4 Tel. No. f032) 344-1021 Locat232 Telefox {03:2) 346-5556nc P$11 DEMEIRIO C. CORTES. JR. MemberSeptember .l9.201 l. Mandoue City, philippines. ,tt" //1*Vz-., {-?l. r/ A CENIZA-I.AVFSE .sLF[</t>
  </si>
  <si>
    <t>ORDN NO. 12-2011-641</t>
  </si>
  <si>
    <t>AMENDING ORDN#11 2008 476 BY INCREASING THE MIN. PASSENGER FARE</t>
  </si>
  <si>
    <t>Republic of the Philippines CITY OF IIAI{DAT'E Sangguniang Panlungsod Twelfth SP 53'd PRESENT: Hon. Glenn O. Bercede Hon. Diosdado P. Suico Hon. Beethoven C. Andaya Hon. Demetrio C. Cortes, Jr. Hon. Jose Jefferson C. Ceniza Hon. Jimmy C. Lumapas Hon. Nenita C eniza-Layese Hon. Emmarie M. Ouano-Dizon Hon. Elstone C. Dabon Hon. Editha F. Cabahug Hon. Ernie N. Manatad Hon. Jeric Mikhail Cuizon ABSENT: Hon. Benjamin H. BasigaSession Vice Mayor/Presiding Officer Majority Floor Leader Asst. Majority Floor Leader Pro Tempore President SP Member SP Member SP Member SP Member SP Member SP Member Presidentlliga ng mga Barangay Pre s i dent/Pederasyong Panlungsod ng SK SP Member rr-2008-476 FARE FOR SIX PESOSEXCERPT FROM THE JOT]RNAL OF THE 47.1H REGTTLAR SESSION HELD BY THE SAIIGGUNIANG PAITLUNGSOI) AT THE YICE MAYOR'S OFF.ICE ON JIILY 20,2011 oRnN. # t2-2011-641 AI\ ORDINAITCE AMEI\DING ORDINAI\ICE NO. BY INCREASING THE MII\IIMUM PASSENGER PUBLIC UTILITY TRICYCLES FOR HIRE AI\[D FIFTY CENTAVOS (PIIP6.5O) (PHP8.00)PESOS ORDN. # 641 Series 20ll :i:: :__ The TWELFTH SANGGLINIANG PANLUNGSOD of MANDAUE, with members in session duly assembled, hereby ORDAINS that: SECTION 1. The minimum passenger fare for public utility tricycles for hire operating in the City of Mandaue is hereby set at Eight Pesos (Php8.00). SECTION 2. For every succeeding kilometer, tricycle drivers are allowed to collect an additional One Peso (Phpl.00). SECTION 3. Students, senior citizens and persons with disabilities with valid identification cards are granted a One Peso (Php1.00) fare discount. SECTION 4. Separability Clause. -lf any provision or provisions of this ordinance will be declared unconstitutional by any court of competent jurisdiction, those provisions not so declared shall remain in full force and effect. SECTION 5. Repealing Clause. - Ordinance No. ll-2008-476 and all ordinances of the City of Mandaue or parts thereof which are contrary to or inconsistent herewith are hereby repealed, amended or modified accordingly. SECTION 7. Effectivity. - This immediately upon its approval by the City newspaper of general circulation.I take effect ication in a ORDN. # 641 Series 20Il :::: :. :i .___._ ENACTED without objection after its second and final reading on July 20, 2011, as proposed by Honorable Elstone C. Dabon, duly seconded by Honorable Beethoven C. Andaya; with favorable recommendation from the referee-Committee on Laws and Ordinances. ***!3*:t'f :f ** :r****tf **** CERTIFIED TRUE AND CORRECT. Mandaue City, Philippine s, 07 128 l20l I ATTESTED: FREU CiO. BERCEDE and Presiding Officer APPROVED: AUo t t 2011 CORTES '.od # t+tluur-yoFFtOnF fi [ sll(lFijl{rlN$ pAilLill\i6s00 lii,lr\i),n,iil CITY o'H ;: *;:r r,j *&amp;3 | 2 20ll TO THRU SUBJECT :REPUBLIC OF THE PHILIPPINES CITY OF MANDAUE SANGGUNTANG PANLUNGSoD 0IITE i TlhlE: l\lArlE i St[N. COMMITTEE ON LAWS AND Committee Report No. 1fi'Z0fi The Honorable SP Members HON. GLENN O. BERCEDE Vice Mayor &amp; Presiding Officer Draft Ordinance No. 44 Referred to this Committee for review is Draft Ordinance No. 44 'AnOrdinance amending Ordinance No. 11-2CfJf*li76 increasing the minimumpassenger fare for public utility tricycles from six pesos an[ Rny centavos(Php. 6.50) to eight pesos (php 9.00)". The Committee recognizes the sad plight of tricycle drivers amid therising fuel and maintenance costs, and the neeo to cuinion iucn-impact byincreasing the minimum passenger fare, in order to alleviate the economicsufferings endured by such drivers. Pursuant to a Public Hearing held last June 3, 2011 at the MandaueCity Sports Complex, the proposed increase in tte minimum passenger farewas approved without any objection from the riding public, who were'presentduring the deliberation. Wherefore, in view of the foregoing, the Committee recommends for theapproval of Draft Ordinance No. 44. increasing the minimum passenger farefor public utility tricycles from Php 6.50 to Pnp &amp;00, the same #ing consistent with law. Respectfully subm itted. July-l'1, 2011. Mandaue City, philippines. DEMETRIO C. CORTES JR. MemberP. SUrCO</t>
  </si>
  <si>
    <t>ORDN NO. 12-2011-638</t>
  </si>
  <si>
    <t>ENSURING THE ROAD SAFETY &amp; PROTECTION OF CHILDREN OR MINORS</t>
  </si>
  <si>
    <t>Republic of the Philippines CITY OF MAI{DAT'E Sangguniang Panlungsod Twelfth SP 51" Session EXCERPT FROM THE JOT]RNAL OF THE 45TH REGULAR SESSION HELD BY THE SANGGTMTIANG PANLUNGSOD AT THE CITY MAYOR'S OFFICE CONFERENCE ROOM oN JULY 6,2011 PRESENT: Hon. Glenn O. Bercede Hon. Diosdado P. Suico Hon. Beethoven C. Andaya Hon. Demetrio C. Cortes, Jr. Hon. Jose Jefferson C. Ceniza Hon. Jimmy C. Lumapas Hon. Nenita Cenua-Layese Hon. Emmarie M. Ouano-Dizon Hon. Benjamin H. Basiga Hon. Elstone C. Dabon Hon. Editha F. Cabahug Hon. Ernie N. Manatad Hon. Jeric Mikhail Cuizon OF BOTH PRIVATE WITHIN THE CITY PENALTIES THEREOFVice Mayor/Presiding Officer Majority Floor Leader Asst. Majority Floor Leader Pro Tempore President SP Member SP Member SP Member SP Member SP Member SP Member SP Member President/Liga ng mga Barangay Pre sident/Pederasyon g Panlungsod ng SK AI\D PT]BLIC UTILITY VEHICLES OF MAI\DAUE AND PROVIDINGORDN. # 12-2011-638 AN ORDINANCB F'TJRTHER ENSURING TIIE ROAD SAFETY AND PROTECTION OF CHILDRENITVTINORS BY MANDATING ADDITIONAL ROAD-SAF'ETY MEASURES, BY PROHIBITING THE "KAPYOT' OR'TOP LOAD'' BOARDING \ ORDN. # 638 Series 20ll :i::_:._ The TWELFTH SANGGLINIANG PANLLTNGSOD Of MANDAUE, with members in session duly assembled, hereby ORDAINS that: SECTION l. Title. - This Ordinance shall be known as the Road Discipline and Safety Ordinance of the City of Mandaue. SECTION 2. Mandatory Road Safety Measares. - In the implementation of the purpose for which this Ordinance is enacted, the following are hereby declared as mandatory road safety measures: 2.1 PEDESTRIAN SAFETY: 2.1 a.It is the duty of the City Engineer to ensure that all areas declared and duly desigRated as pedestrian crossing shall be duly marked with white pedestrian stripes clearly visible anytime of the day or night. 2.1 b. No pedestrian shall cross roads or sfreets except on crossing lanes or areas duly designated and marked as pedestrian crossing. 2.1 c. Pedestrians shall walk only on sidewalks or the road shoulders, and when accompanying a child or minor, ensure that the child/minor take the inner portion of the sidewalk and keep them on short leash as a measure of protection. 2.1 d. All motorists, public and private alike, must strictly observe the rule on primacy of pedestrian safety and must, therefore, at all times give way and come to a full stop when pedestrians are crossing the pedestrian lanes and proceed only after the pedestrians have passed/crossed their path. 2.1 e. Traffic aid /personnel /enforcer shall, in hislher area/section of assignment, assist children, elderly, and persons with disabilities in crossing the pedestrian lanes and ensure their safety thereat. 2.2 SAFETY IN LOADING AND UNLOADING OF PASSENGERS: ORDN. # 638 Series 20ll :31 .:__:i_. ____ 2.2 a.It is the duty of the City Engineer to ensure that all areas or points designated for loading and unloading of passengers shall be duly marked with the "Loading/Unloading" signs clearly visible at any time of the day or night. 2.2 b. All motorists shall load or unload passengers only at areas or points designated and marked as loading/unloading area. 2.2 c. When loading or unloading passengers, drivers shall come to a full stop right beside the sidewalk gutter or the road shoulder, ensuring that the motorists/vehicles on his/her lane could pass unimpeded by himlher. 2.2 d. When loading or unloading, passengers shall wait until the vehicle has come to a full stop on the road shoulder before climbing up in or alighting therefrom. In the same manner, drivers shall wait until the boarding passenger has taken seat, or those getting offhave fully alighted, before driving off. 2.2 e. As a measure of special protection to children/minors aboard public utility buses, jeepneys and trimobiles the drivers thereof shall strictly: 2.2 e.l Prevent any person, especially childrer/minors from boarding the vehicle as a o'kapyof', or "top load" passenger. For the purpose of this Ordinance, "kapyot", or "top load" passengers refer to passengers who are aboard the roof of the vehicle or hanging on the outside front, back, or side portion thereof. 2.2 e.2 Ensure that children and minors aboard the vehicle are seated inside the vehicle and are far away from the door. Adult passengers shall make room for children/minors to enable them to sit at the middle inside portion of the vehicle. 2.2 e.3 Passengers accompanying children below four (4) years old shall have the option to let their ward sit on the vehicle seat or in their lap. Drivers/operators of public utility vehicles shall at no time prevent children below four (a) years old, who are therefore non-paying passengers, from taking the vehicle seat nor require their adult company to sit them on their lap for the mere purpose of passengers. Lmore paymg ORDN. # 638 Series 20llf:::-:--lo.- -...t SECTION 3. Penalties. - To ensure compliance with the provisions of this Ordinance, the following penalties shall be imposed for violations thereof: First Offense: Second Offense: Third Offense: Fourth Offense: Fifth Offense:Fine of One Hundred Pesos (P100.00) Fine of Two Hundred Pesos @200.00) Fine of Five Hundred Pesos (P500.00) Imprisonment of not less than ten (10) days but not more than one (l) month. Cancellation of Franchise/permit of operator/license of driver SECTION 4. Implementing Mechanism. - To achieve the intent and purpose of this Ordinance and to effectively carry out its provisions, the Trafific Enforcement Agency of Mandaue (TEAM) shall be vigilant in the enforcement hereof. The Mandaue City Traffrc Board is hereby encouraged to conduct the necessary public education/information campaign on the provisions of this ordinance and to put up the necessary mechanism such as a public complaint and action center to assist implementation and enforcement of all transport-and trafiic-laws or regulations. SECTION 5. Repealing Clause. Prior ordinances, rules and regulations and/or parts thereof inconsistent with the provisions of this ordinance are hereby repealed and/or modified accordingly. SECTION 6. Seporability Clause. - Should any portion or provrsrons of this ordinance be declared unconstitutional or invalid, the other parts or provisions hereof which are not affected thereby shall continue to be in full force and effect. 0712i ORDN. # 638 Series 20ll li:: : :: _- .-. ., SECTION 1. Effecfivity. - This Ordinance shall take effect immediately upon its approval, after its posting in the City Hall bulletin board and publication in a newspaper of general circulation. ENACTED without objection after its second and final reading on July 6, 20ll; as proposed and motioned by Honorable Elstone C. Dabon, duly seconded by Honorables Nenita Cenin-Layese, Emmarie M. Ouano- Dizon and Benjamin H. Basig4 with favorable recommendation from the referee-Committee on Laws and Ordinances. ***!tr|:i ***!t :t******:t*:t CERTIFIED TRUE AND CORRECT. Mandaue City, Philippine s, 07 127 /2011 ENN O. BERCtrDE and Presiding Officer ATTESTED: FRBL BANAG Ci A06't?wl CORTES 071271201r r! r't,ft[ /r-d.r&amp;q 1 *. It^':,/ {r/il^d*X, rtl,u,,ry4|-if riiY-tIiiS,r l,li,;,:i.,,,'kETrp(v- t-y . " t""l l-ta"*r)M,N: (a{:rrrt {r.;7 )*177,1'rr REPUBLIC OF THE PHILIPPINES CITY OF MANDAUEF I.i SANGGUNIANG PANLUNGSODD6::, i -,' i 1 ". lirlrF r,.-r.'-,..It;t;' t" l. .'..i. .-- TO THRU SUBJECTCOMTITTEE ON IAWS AND ORDINAilCFS Committae Report No. f00-llt The tlonorable SP f,ernbam HOI{. g*ET{N O. BERCEDE \lho{ayor &amp; Fmcld0ng fficar Drcfr Ordinrnce tb. 5$20{ 1 b€Q Referred b hi$ C,ornmlttee for rrybrr is trrd Ordfrrsrce hto. 5S2011 ?n Ordinance furtfrer enxrring road safety ild prd€cton partiar*arly to cfriEredminors by mandating additional road-safety rne€lEtllnBs, prrfrlhlirg ttn'kapyof, or top load" oeardtng of buses, pgrrnys, kirnobibs, and o|hcr meafii of trsrsportation withrn tfe tenrtonaljurisdiction of the Ctty of ilanda.€, provi&amp;rg penafrbs for vplatirxrs thoreof, and for other purpoces.' The Cornmi&amp;e tucogniess tte ne€d to pronpte road sdety anct instrll discipline to both rllcilCIrist$ eftd comrnlffis Uy prohOeng the 'kapyof or *top load'boardtng of both Frvato ar$ puHic utility vd*ies mC tor ttre oOservance of pedestrian $d€ty by nr$odsts dying within fre Cfty of tlardarc. There is also a need for the imposalton d penaltbs h order b Gru;we onU*nce wift t,re provis*rrs of this ordmansB. wherefore, in view d hc furngc*rg, tho cormi[ee recommends to amend the title of the draft odinarm by making it brbf fld simpb. Ther€frore, tta tt&amp; of the draft ordinance as ammded sha$ now rcad as bllors: Draft Ordinanoe Ho. 592O11 "An Ordinarw ftrrttrer ensuring the road safety and protoction of chiHrery'minors by mandating additional road-safety measures, by prohibiting the 'kapyot' or "top b.d' boarding of bofih privats and public utility tlehiclos within fto Gly d Lrdeuc, prpvksrlg penames thereof," The Committee recommends for lhe approyat of Drd Ordnance No, 5$,201 1,together with its amendnnnt, tfre sanre b*U qrsisnerd wift trdfic rules and regulations and other pertirnnt lms. Respectfully submifred. June 27 ,2011. Mandaue City, Philippines. i^nCI tbt DEMETRIO C. CORTES MemberJR. ir -? .?e, -a</t>
  </si>
  <si>
    <t>ORDN NO. 12-2011-635</t>
  </si>
  <si>
    <t>AMENDING SECTION 6 OF ORDINANCE NO. 98 20</t>
  </si>
  <si>
    <t>Republic of the Philippines CITY OF MAI{DAT'E Sangguniang Panlungsod Twelfth SP EXCERPT FROM THE JOURNAL OF THE 42ND REGTJLAR SESSION HELD BY THE SANGGUNIANG PANLUNGSOD AT THE CITY MAYOR'S OFFICE CONFERBNCE ROOM oN JUNE 15, 20tl47th PRESENT: Hon. Demetrio C. Cortes. Jr. Hon. Diosdado P. Suico Hon. Beethoven C. Andaya Hon. Nenita Ceniza-Layese Hon. Emmarie M. Ouano-Dizon Hon. Benjamin H. Basiga Hon. Elstone C. Dabon Hon. Editha F. Cabahug Hon. Ernie N. Manatad ON OFFICTAL BUSINESS: Hon. Glenn O. Bercede ABSENT: Hon. Jose Jefferson C. Ceniza Hon. Jimmy C. Lumapas Hon. Jeric Mikhail CuizonSession Acting Presiding Offrcer/ Pro Tempore President . Majority Floor Leader Asst. Majority Floor Leader SP Member SP Member SP Member SP Member SP Member President/Liga ng mga Barangay Vice Mayor/Presiding Officer SP Member SP Member Pres ident/Pederasyong Panlungsod ng SK oRnN. # t2-2011-635 AMENDING SECTION 6 OF ORDINANCE NO. 98-O2O OTHERWISE KNOWN AS THE REVISED MARI(ET CODE OF MANDAUE CITY AS AMENDED n 08lIU20rl0or a ORDN. # 635 Series 20lI :i:: ; l'_ ._.__.t The TWELFTH SANGGLINIANG PANLUNGSOD of MANDAUE, with members in session duly assembled, hereby ORDAINS that: SECTION l. Section 6 of Ordinance No. 98-020, otherwise known as the Revised Market Code of Mandaue City as amended is hereby further amended by adding a new member to the Mandaue City Market Authority (MCMA) to be read as follows: "SECTION 6. Composition. - The Authority shall be composed of the Crty Mayor as chairman and the following as members:(a.) City Adminisfator(b.) City Legal Officer(c.) City Treasurer(d.) SP Chairman, Committee on Market and Abattoir(e.) SP Chairman, Committee on Ways and Means(f.) City Cooperative Officer(g.) MarketAdministrator(h.) City Veterinarian(i.) SP Chairman, Committee on Appropriation, Budget and Finance C.) City Agriculturist'o SECTION 2. Separability Clause. If any provision of this Ordinance, is for any reason(s), declared to be unconstitutional or invalid, the remainder of this Ordinance or any provision hereof which are not affected thereby shall continue to be valid and enforceable. SECTION 3. Repealing Clause. Any and all other existing ordinances or parts thereof specifically that of Ordinance No. 1998-020 containing provisions which are inconsistent or contrary with any of the provisions declared in this Ordinance are hereby deemed repealed, amended o&amp;' I r 08/tU20tror modified accordingly. \ t? ORDN. # 63s Series 2011 Page - 03 . SECTION 4. Effectivity Clouse. - This Ordinance shall take effect ttupon approval by the Chief Executive and immediately after its publication in a newspaper of general circulation. ENACTED without objection after its second and final reading on June 15,2011 as proposed by Honorable Jimmy C. Lumapas; with favorable recommendation from the referee-Committee on Laws and Ordinances. *********!i *rf !f **tf **r|* CERTIFIED TRUE AND CORRECT. Mandaue City, Philippines, 08/l ll20ll @t DEMETRIO C. CORTES, JR. Acting Presldin g Offr cer/ Pro Tempore President ATTESTED: FREL' BANAG citl0 APPROVED: StP i ; i'ral LC. CORTES Lvl t,r;* .r'ta 6gfnrt tfi,fl)v/Llr'j':;::j:O;,' i !'l l"'1. REPUBLTC oF THE PHILIPPINES rllt; ; , CITY OF MANDAUE 'ANGGUN;ANGpANLUNcsoD {lilf ;Ti;::.' i;,id'r.lJ, 'ttl'! t /^. *' '-'.' -{'J tlr+w1 i';i\:li: /jiifi{!: COMMIfiEE ON LAWS AND ORDfiTAIWCS Committee Report No. Qf- po tl The Honorable SP Members HON, GLENN O. BERCEDE Vice-Mayor &amp; Presiding Officer Draft Ordinanoe No. 52'2011ry TO THRU SUBJECT Refened to this Committee for review is Draft Ordinance No. 52-2011" An Ordinance amending section 6, as amended, under City Ordinance No. 98-020 or otherwise known as the "Revised Market Code of Mandaue City." The Commiftee recognizes the need for the inclusion of the City Agriculturist as one of the members of the Mandaue Market Auhority (MMA), his/her function/s being vital in the daily operations of the Mandaue Market. Wherefore, in view of the foregoing, the Committee recommends for the approval of the draft ordinance, the same being consistent with the Mandaue Market Code and other pertinent laws. Respectfully submitted. June 6, 2011. Mandaue City, Philippines. [0.&amp;{ DEMETRIO C. CORTES JR. Member</t>
  </si>
  <si>
    <t>ORDN NO. 12-2011-660</t>
  </si>
  <si>
    <t>CREATING A LOCAL FIRE BRIGADE UNIT IN THE 27 BARANGAYS IN M.C</t>
  </si>
  <si>
    <t>Republic of the Philippines CITY OF I4AI{DAT'E Sangguniang Panlungsod Twelfth SP Session EXCERPT FROM THE JOTJRNAL OF THE 57 REGULAR SESSION HELD BY THE SANGGUNIANG PANLUNGSOD AT THE HALL OF FAME ON OCTOBER 05,201164to' PRESENT: Hon. Glenn O. Bercede Hon. Diosdado P. Suico Hon. Demetrio C. Cortes, Jr. Hon. Jimmy C. Lumapas Hon. Nenita Ceniza-Laye se Hon. Emmarie M. Ouano-Dizon Hon. Benjamin H. Basiga Hon. Elstone C. Dabon Hon. Ernie N. Manatad Hon. Jeric Mikhail Cuizon ABSENT: Hon. Beethoven C. Andaya Hon. Jose Jefferson C. Centza Hon. Editha F. CabahugVice Mayor/Presiding Offrcer I{ajorrty Floor Leader Pro Tempore President SP Member SP Member SP Member SP Member SP Member President/Liga ng mga Barangay President/Pederas yon g Panlungsod ng SK Asst. Majonty Floor Leader SP Member SP Member ORDN. # t2-2011-660 AN ORDINANCE CREATING A LOCAL F'IRE BRIGADE I.]NIT IN THE 27 BARANGAYS IN MANDATIE CITY The TWELFTH SANGGUNIANG PANLUNGSOD of MANDAUE, with members in session duly ORDAINS thAt: rc/011assembled, hereby ORDN. # 660 Series 20ll l::: . :. _ SECTION l. Short Title. - This ordinance shall be known as "An Ordinance Creating a Local Fire Brigade Unit in the 27 Barangays in Mandaue City. * SECTION 2. Declaration of Policy.- Fire is one of the most common accidents which consequently causes the most destructive calamity. The local govemment administration cannot simply ignore this fact and must take this responsibility to promote a Fire Prevention Program. Thus, there is an imperative need to review and evaluate all policies and regulations aimed in preventing, or if possible, eliminating fire occrurence in the city. To this end, there is a need to get the support of the communrty to counter act any fire incident and/or hazardto ensure a productive result for this progrulm. SECTION 3. Purpose of this Ordinance. - One of the goals of the local chief executive of the City of Mandaue is to decrease or if possible eliminate fire incidents in the locality to prevent the loss of life and property to every fellow Mandauehanon. SECTION 4. Funding and Appropriation. - The City Government shall provide in its Annual Budget, sufficient funds necessary to maintain, improve, and update the local fire brigade units in the 27 barangays within Mandaue City. SECTION 5. Implementing Authority. - This Ordinance shall be administered and enforced by the Mandaue City Fire Department O{CFD), under the direct supervision and control of the City Mayor. The MCFD may enter into external party agreements for the conduct of taining, education and evaluation of fire volunteers, practitioners and fire volunteer organizations in every barangay which shall be under its full control and supervision: Provided, however, that during firefighting operations, barangay fire volunteer organizations shall be under the direct operational confrol of the fire ground commanders of the Fire Marshal of Mandaue Clty. SECTION 6. Repealing Clause. - Any and all ordinances, executive orders and/or proclamations of the City of Mandaue or parts thereof which are contrary to, or inconsistent herewith, ffo modified accordingly.nded or ) ORDN. # 660 Series 2Dll :i:: . :_ .:i _ _ . . . ., SECTION 7. Separability Clause. - Should any provision of this ordinance be declared void and/or unconstitutional the part/s or portion/s hereof which are not so declared shall remain in full force and effect. SECTION 8. ffiectivity. - This Ordinance shall take effect upon approval of the Crty Mayor after its posting in the City Hall Bulletin Board for three (3) consecutive weeks. ENACTED without objection after its second and final reading on October 5, 20ll as proposed and motioned by Honorable Demetrio C. Cortes, Jr., duly seconded "En Masse", with favorable recommendation from the referee-Committee on Laws and Ordinances. *!***!k***** *rF:r:**rl***,F CERTIFIED TRUE AND CORRECT. Mandaue City, Philippine s, l0l 19 l20l I ATTESTED: FREL City APPROVED: DEC 1 5 2011GLENN O. BERCEDE ice Mayor and Presiding Officer CORTES t0lt9l20tl .Q,*Ne ' lYrt fat0t-f-t[E nr ] riri:r[t]r r]ilril{i pANI11!{iisr}r, ft{ANll:ii'r f-itlf REPUBtrcSllli'illliJ'-" $.{'!:: fi : 'f fi:m TO THRU SUBJECTCommillee Report No. lat -201I The Honoroble SP Members HON. GTENN O. BERCEDE Vlce-Moyor &amp; Presldlng Officer Droft Ordinqnce No. 78-201I Referred fo fhis Committee for review is Droft Ordinonce No. Z8-20ll "An Ordinonce creoting o Locol Fire Brigode unil in 27 Borongoys in Mondoue City'. The committee recognizes fhe need of eoch Borongoy in theCily of Mondoue for the creotion of o locol fire brigode unil os the borongoy's first line of defense ogoinst ony fire emergencies by swiflyond prompfly responding to such dongers, lhereby minimizing if not totolly eliminoling fhe desfructive effects of fires. wherefore, in view of the foregoing, the committee recommendsfor the opprovol of Drqft ordinonce No. z8-2011, lhe some being consisient wilh R.A. 9514, otherwise known os the "Fire Code of lhe Philippines" ond ofher pertinent lows. Respectf ully submifted. Septemb er 26, 201 1 . Mondoue City, philippines. 0&amp;,1 DEMEIRIO C. CORTES JR. Member i'A CENIZA - tA</t>
  </si>
  <si>
    <t>ORDN NO. 12-2011-656</t>
  </si>
  <si>
    <t>RECLASSIFYING THE LAND USE CLASSIFICATION OF THE AREA WHERE THE 6.5 HECTARES LOT</t>
  </si>
  <si>
    <t>\ aar Republic of the Philippines CITY OF }{A}IDAUE Sangguniang Panlungsod EXCERpT FROM THE JOURNAL OF THB s6rH REGLILAR SESSION HBLD BY THB SANGGUNIANG PANLUNGSOI) AT THE HALL OF FAME ON SEPTEMBER 28,2OIL PRESENT:63'd 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CuizonSession Vice MayoriPresiding Officer Majority Floor Leader Asst. Majority Floor Leader Pro Tempore President SP Member SP Member SP Member SP Mernber SP Member SP Member SP Member PresidentlLiga ng mga Barangay President/Pederasyon g Panlungsod ng SK ORDN. # l2-2011-6s6 AN ORDINANCE RECLASSTFYING TITE LAND USE CLASSIFICATION OF THE AREA WTIERE THE 6.5 HECTARES LOT IDENTIFIED FOR SOCIALTZED HOUSING PROJBCT SITB OF THE CITY OF MANDAUB SITTIATED IN BARANGAY PAKNAAN FROM IFIDUSTRIAI, III, AS PBR ORDTNANCE NO. 14, S. 1979 (THE COMPRBTTENSIVE zoNING ORDINANCE OF MANDAUE CrrY) TO A RESIDENTIAL III (HIGH D*I]NSITY RESIDENTIAL) ZONING DISTRICT WHEREAS, the City Goven,ment of Mandaue through the Mandaue City Board on Socialized Housi ,g (MACBOSH) has identified a 6.5 hectares lot in Paknaan, Mandaue City as the Socialized Housing Project Site for the relocation of informal settlers living in di zones in Mandaue Ctty;Twelfth SP 0lt9l20rran{ risky I ORDN. # 6s6 Series 2011 :::1_.._ WHEREAS, the Technical Working Group of the said project is at the peak of its preparations in complying substantial requirements needed for the realization of the long delayed project; WHEREAS, during the MCBOSH meeting last August 5, 2011 attended by Archt. Fernando Garzo of the Housing and [Jrban Development Coordinating Council (HUDCC) stressed the need to have the relocation project site to be classified and declared as a housing site and the land use classification be in conformity with the Comprehensive Zoning Ordinance of Mandaue City; WHEREAS, ffi amendatory ordinance for the reclassification of 6.5 hectares and a declaration of the said area as the socialized housing project site from this Body is being sought by the Mandaue City Board in Socialized Housing as per their Resolution. No. 01, S. 20Il; WHEREAS, a certification dated August 17 , 201| was issued by Archt. Florentino F. Nimor, Jr., the OIC City Planning and Development Officer that the present land use classification of the proposed socialized housing project site is Industrial III (High Density Industrial); hence, an amendment of the existing land use classification of the area only is imperative in order to be consistent and conforming with the proposed actual use. NOW THEREFORE, on motion of Honorable Diosdado P. Suico, duly seconded by Honorables Demeftio C. Cortes, Jr., Nenita Ceniza-Layese and Jeric Mikhail Cuizon. ThC TWELFTH SANGGUNIANG PANLUNGSOD Of MANDAUE, with members in session duly assembled, hereby ORDAINS that: SECTION 1. - Block 2, Inr istrial III, Sec. I - Division of Zoning Districts, Article IV - Zonng Dis,ricts and District Boundaries, Ordinance No. 14, S. 1979, the Comprehens ve Zonrng Ordinance of Mandaue City is hereby amended to read as follov i: Block 2: Bounded on the: N. - By the Dungguan R ad: E.- By the shoreline; r0l19l20ll \ ORDN. # 656 Series 20ll :::"- :. -:i -...t S. - By the Butuanon River;W. By Plaridel Street, S. Jayme Street, Paknaan-Labogon Circumferential Road and the Proposed Labogon-Dungguan Road, excluding the six and one-half (6.5) hectares reclassified as Residential III area. SECTION 2. - The 6.5 hectares lot located in Pakrraan, Mandaue City is hereby declared as the Socialized Housing Project Site of the City of Mandaue. SECTION 4. Effectivity. - This ordinance shall take effect upotr its approval and after publication in a newspaper of general circulation. ENACTED without objection after its second and final reading on September 28,2011; as proposed by Honorable Diosclado P. Suico, with favorable recoillmendation from the referee-Comrnittee on Laws and ordinances' !t:ri(:id.+d.rt!k,t *d(*t *{.,t 'r*,t CERTIFIED TRTJE AND CORRECT. Mandaue City, Philippines, 10/19/2011 GLBNN O. BERCEDE ice Mavor and Presidine Officer ATTESTED: FREL ABANAG City APPROVED: Nov 1 1 2011 JONAI :CORTES Mayor , ffr{t N0 . l.( o"E UT /^",t- llnit ii J'1t iiLijl'lir,;.t t .tl REPUBI"IC OF THT PHItIPPIhIES CITY OF MAI{DAIJE SANGGUhIIANG FANI"IJSIGSOD CO'VIMITTEE ON IAWS AND OR,bINANCES Cornrnitlee Reporl No. t4V - &amp;urr The Honorqble SP Members HOhI. GIEI.IN A. BERCEDE Vlce-Itioyor &amp; i'residing Officer Drofl Ordinonce No. 71-?0I l$Hb tg ?on:ffi TO THRfU SUtsJECT Refened to this Committee for review is Drolt Ordinonce No. 7I-2011 "An Ordinonce reclossifying the lond use clossificotion of the oreo where the6.5 hectores lot identifying for sociqlized housing project site of the City ofMondoue situoted in Borongoy Pokno-on, be reclossified from induslriql lll, osper ordinonce No. 14, s. ig7g, the comprehensive Zoning ordinonce ofMondoue City to o residentiol lll (High Density Residentiol) zoning district". The Cornmittee recognizes the need for the reclossificotion of the 6.5hectores lot locoted in Borongoy Pokno-on. Mondoue City, identified qs thesite for Sociolized Housing Project for the relocotion of informol setlers living indifferent donger ond risky zones in this city, from on Industriol lll, as perOrdinonce No. ,|4, S. .l979 to o Residentiol lll (High Density Residentiqil Zoning District in order to be consistent ond conforming -of tfre proposed ociuol use. Wherefore, in view of the foregoing, ond by virtue of the Mondoue CityBoord in sociclized Housing Resoluiion No. 0,|, s. 201 1 urging the sp Mondouefor the need for on omendoiory ordinqnce of the obove-mentionedrecl,rssificotion ond oy the issuonce by the city plonning ond DevelopmentOffice of q Certificotion stoting thot such reclqssificotion is imperotive, theConrmittee hereby i'ecommends for the opprovol of Droff ordinonce No. Zl -2o1j , the some being consistent with ordinonce No. r 4, s. r g7g qnd otherpertinent lqws. Respectful ly subm itted. September 19,2Ol l . Mondoue City, philippines. 0sr DENOETRIO C. CORTES JR. MemberCIr! "1.I i | --'f1' \ r-l?lYNErf|TA cENtzA - TAYESE -- t choirmon . surco Vice-Choirmon</t>
  </si>
  <si>
    <t>ORDN NO. 12-2011-655</t>
  </si>
  <si>
    <t>REQUIRING BRGY CAPT. TO REPLACE &amp; OR MODIFY THE BRGY CLEARANCE CERTIFICATE</t>
  </si>
  <si>
    <t>Twelfth SP EXCERPT FROM THE JOURNAL OF THB 56TII REGTJLAR SESSION HELD BY THE SANGGUNIANG PANLUNGSOI) AT THE IIALL OF FAME ON SEPTBMBBR 28,2AII PRESENT:Republic of the Philippines CITY OF t'lAl[DAt E Sangguniang Panlungsod 63'd Session Vice MayorlPresiding Officer Majority Floor Leader Asst. Majority Floor Leader Pro Ternpore President SP Member SP Member SP Mernber SP Member SP Mernber SP Member SP Member PresidenVLiga ng mga Barangay President/Pederasyon g Panlungsod ng SKHon.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 ORDN. # l2-24fl-65s AN ORDINANCE REQUIRING BARANGAY CAPTAINS TO REPLACE AND/OR MODIFY THE BARANGAY CLEARANCE CERTIFICATE FORM BY PLACING THE PHOTO OF THB APPLICANT TAKAN FROM ITS CAMERA.EQUTPPET) COMPUTER WHEREAS, in accordance with our security policy, and to prevent manipulation and misrepresentation r of persons in procuring barangay clearance certificate, both the requirer ient for and the processing of said certificate must be sfrictly observed and should be based on a specified pqpose. As such, the completion ma' not be initiated unless the applicant, for that purpose has been clearly ' rlidated as resi t0lt9l20personnel concerned; ORDN. # 65s Series 20ll :i:: : o'_ -..-..t WHEREAS, this measure has to be introduced in such a way that it allows the Barangay Captain and other personnel concerned to screen and fill in all the necessary information of the applicant using the computer into its database. As such, it is essential to pay special attention in obtaining the information required; WHEREAS, to make certain that the constituents are being safeguarded through false representation, all barangay clearance certificates issued must therefore contain a photo of the person procuring the said clearance to be placed at the upper right hand corner like any other clearance such as NBI, etc., among others. Wherefore, the TWELFTH SANGGUNIANG PANLUNGSOD of MANDAUE, with members in session duly assembled, hereby ORDAINS that: SECTION l. Title. - This Ordinance shall be known and cited as the "Revised Form of Barangay Clearance Certificate Ordinance of 2011". SECTION 2. It is declared that for the protection and security arnong the constituents of the City of Mandaue, this Ordinance is adopted to require the barangays to issue clearance with an appropriate-size photo of the applicant procuring the same using carnera-equipped computers. It may also be used in the context of updating and the consistency status of its applicant- constituent, all of which may lead to a re-assessment of the applicable type of security screening. Person/s not residing therein are not allowed to be issued clearance certificate. SECTION 3. In the issuance of the new Barangay Clearance Certificate, the applicant is required to pay administrative costs, prescribed by the Council to help defray the cost of computers and other expenses incurred thereat but not more than Fifty Pesos (P1rp50.00)/clearance, Previous photos taken therefore from other cameras are not acceptable. SECTION 4. Repealing Ct'ause. - 1 ny and all otherlaws, orders, rules and regulations or p.'rts therer'i inconsistent wi are repealed or modified accordinl'ly.executrve ordinance t0ty ORDN. # 6ss Series 2011 :i:: : :'_ ....-.t SECTION 5. Separability Clause. - If any provision of this ordinance shall be held unconstitutional, the other provisions not otherwise affected thereby shall remain in force and effect. SECTION 6. Effectivity - This ordinance shall take effect fifteen (15) days after its approval and publication in newspaper of general circulation. ENACTED without objection after its second and final reading on September 28,2011 as proposed and motioned by Honorable Jeric Mikhail Cuizon, duly seconded by Honorables Demetrio C. Cortes, Jr., Nenita Ceniza-Layese and Ernie N. Manatad; with favorable recommendation from the referee-Committee on Laws and Ordinances. **rF,F*****:l.,rtt**tt*:F:t** CERTIFIED TRUE AND CORRECT. Mandaue City, Philippine s, l0 I 19 l20ll GLENN O. BERCEDE Vice Mayor and Presiding Officer ATTESTED: FREL cit(r^"ffi APPROVED: Nov 1 'r 2011 JONAC.-CORTES y Mayor -r'A { ffiWRepublic of the Philippines City of Mondcrue sA$.IGGU $$ IAI{G PAh{ LU NGSO D ffi;- il I.i 1^{.^ '\- /i/v Committee Report No. lt? -zott ir"'. i . j nr l:fl ri{l.lt{trf lr,qlli; pANL[lflfiSftf!: The FNonoroble Sp ifiembers .\l 1 Ir;" rr p 1. I'HRU !;UBJECTFlon. Glenn O. Bercede Vice Moyor &amp; Presiding Officer. DO No.50-2Oll tleviewed by this commiliee is Drofl ordlnonce No. 50-2011 eniiiled, "ANoRDltrllrl,[cE REQU|RING BARANGAY cApTAtNs To REptAcE AND/OR MoDtty tTs BARAI.II3,{Y CTEARANCE CERTIFICATE TORM BY PIACING THE PHOTO OF THE APPTICANTTAKEI{ FRO'i^ ITS CAMERA-EQUIPPED COTIfiPUTER" os proposed by Honorobfe JericMlkhall Cvizon. The proposed ordinonce provides for the revision of the borongoy cleoroncecertificcrte by including o photo of ihe opplicont-constiiuent; such photo sholl becopturerd upon oppiicotion using the borongoy's comero*equipped computer. lt is olsoprovided thof the borongoy moy impose o fee of noi more thon fifty pesos (phps0.00l. The Locol Government cocie of .l991 provides under section l s2 (c) thereof thoto bororrgoy cleoronce must be obtoined before the city moy issue o trrin"r, p"rriior licen:;e for ony octivity. Additionqlly. the borongoy moy impose o reosonobfe fee inissuing cr borongoy cleoronce certificote. Ttre Ligo ng mgo Borongoy - Mondoue city thru its president, Hon. Ernie N.Mon&lt;ltod' expressed support to ihe proposed revision of the form for the borongoycleoronce certificote citing thot the move would enoble borongoys to updote theirdotobo:;e ond thot securiiy-wise, it would be beneficiol. ln foct, ieverol borongoys in Mondotre city hove otreody revised their Borongoy cleoronce certificote since ihere is on increosing request for borongoy certficotes *itn pr,oto. lrr view of the foregoing, the committee recornmends for the opprovol of Droft Ordinonce No. 50-201 l. Rrlspecifully subm itted. Se:pternber 19, 2011. Mondoue City, philippines. ^K;;K V0sl DEMETRIO C. CORTES, JR. MemberChoirmon Zf e,ost Wingy, Mondoue City Hotl Cenfro, Mondoue City (otl TeL No. {032} 344,1021 Locot 232 Telefox (032) 34GSSS6</t>
  </si>
  <si>
    <t>ORDN NO. 12-2011-627</t>
  </si>
  <si>
    <t>AMENDING CERTAIN SECTIONS OF ORDINANCE NO. 98 20</t>
  </si>
  <si>
    <t>t tt I ffi Twelfth SPRepublic of the Philippines CTTY OF !{AI{DAT'E Sangguniang Panlungsod 43'd Session EXCERPT FROM THE JOI]RNAL OF TIIE 38TH REGIJLAR SESSION HT'LD BY TIIE SAI{GGI]I\IIANG PAhILI]NGSOD AT TITE CITY MAYOR'S OFFICE COI\IFTRENCE ROOM ON MAY 18,2011 PRESENT: Hon. Demetrio C. Cortes, Jr. Acting Presiding Officer/ Pro Tempore President Hon. Jose Jefferson C. Ceniza SP Member Hon. Jimmy C. Lumapas SP Member Hon. Nenita C. Layese SP Member Hon. Emmarie M. Ouano-Dizon SP Member Hon. Benjamin H. Basiga SP Member Hon. Elstone C. Dabon SP Member Hon. Editha F. Cabahug SP Member Hon. Ernie N. Manatad President/Liga ng mga Barangay ON OFFICI.AL BUSINESS: Hon. Diosdado P. Suico Majority Floor Leader ABSENT: Hon. Beethoven C. Andaya Asst. Majority Floor Leader Hon. Jeric Mikhail Cuizon President/?ederasyong Panlungsod ng SK oRnN. #t2aon627 AI\t ORDINAI\ICE FURTMR AMENDING CERTAIN SECTIONS OF ORDINAI\ICB NO. 98-O2O (OTIIERWISB KNOWN AS THE ..RBVISED MARKBT CODE OF MAI\IDATIE crTY") AS AMENDEn The TWELFTI{ SA}IGGUMANG PANLUNGSOD of MANDAUE, with members in session duly assembled, hereby ORDAINS that: SECTION 1. Section 5, Title II of Ordinance No. 98-020, otherwise known as the "Revised Market Code of Mandaue City" as amended, is hereby furttrer amended and regulated to be read as follows: \ ffiRa o St l, p;1ftfi,tlfr\:j 't:[J-'-U;/ IwryI 06102/2011 ORDN. # 627 Series 20lI :::: _: _ _l'_ _ ____, 'TITLE II. -TI{E MANDAI.JE CIry MARKET AUTI{ORITY SECTION 5. Creatiora. - For the attainment of the objectives enunciated by this Code, a Body is hereby created which shall henceforth be known as the lvlandaue City Market (MCMA)". SECTION 2. Section 6o s amended, is hereby furttrer amended to be read as follows:*SECTION 6. Composition. - The Mandaue City Market Authority (MCMA) shall be composed of the City Mayor as chairman and the following as members: (a.) City Administrator (b.) City Legal Officer (c.) CttV Treasurer (d.) SP Chairrran, Committee on Market and Abattoir (e.) Crty Cooperative Offrcer (f.) Market Administator G.) Crty Veterinarian (h.) SP Chairman, Committee on Appropriation, Budget and Finance." SECTION 3. Section 7, is hereby amended to be read as follows: "SECTION 7. Powers and Functioru. - (a.) Conduct the drawing of lots and opening of bids in connection with the adjudication of vacant or newly constructed stalls or booth in the City Public Market and award market stall to qualified parties, in the presence of the market vendors association representative/s. Formulate policies, rules and regulations for market operations and administation. Conduct periodic review of City Market Operation Determine and fix market rates and fees at levels in order to render market operations economically viable and self- reliant.(b.) (c.) (d.) ffi 06/02/2011CIQpr (ffi ORDN. # 627 Series 20tl :::: . : _ _:i.. ._ ._t (e.) Hear and settle grievances arising out of market operations and administration. (f.) Determine the location of Public Markets subject to approval by the Sanggrrniang Panlungsod through a Resolution and compliance with the City's Zormg Ordinance. (g.) Declare the temporary or permanent clostre of public market for cause." SECTION 4. Section 9o s amended, is hereby amended to be read as follows: *SECTION 9. Meeting. - The Mandaue City Market Authority shall have its regular meeting at least once a month; however, the Chairman may call a special meeting anytime for the purpose of taking-up specific matters upon request from any of its members." SECTION 5. Section 10, as amended, is hereby amended to be read as follows: "SECTION 10. PER DIEM. Each member or his/her authorized representative shall receive an Honorarium of One Thousand Pesos @hp1,000.00) for every regular and special meeting attended, subject however to the limitation of (2) two paid meetings a month." SECTION 6. Section 13, as amended, is hereby amended to be read as follows: *SECTION 13. IMMEDUTE AND DIRECT SUPERWSION. _ There shall be a Market Administrator, who shall exercise immediate and direct supervision and control over the operation of the public market and who shall enforce all ordinances and regulations in all matters relative to the operations of the public market." 06102/2011CI$t ORDN. # 627 Series 20ll li:: _: _:i _.__._/ SECTION 9. Section 25, paragaph (b) and after there shall be an added provision to be read as follows:In furttrerance thereof the term "Market Supervisot''used in the Revised Market Code of Mandaue Crty shall be deemed replaced with MARKET ADMIMSTRATOR." SECTION 7. Section 16 is hereby amended to be read as follows: *SECTION 16. Coverage. - These market rules and regulations shall apply to all employees of public markeUs, public market vendors and the general public who do business inside a public market within the territorial jurisdiction ofthe City of Mandaue." SECTION 8. Section 19, is hereby amended to be read as follows: "SECTION 19. Obligatory Duties and Responsibilities of Marlret l/endors: (a.) To have his/trer picture and that of his/her helpers conveniently framed and hung up conspicuously in the stall. (b.) To secure business permit and have it renewed upon expiration. The same must be conspicuously displayed at his/trer stall for ready inspection. (c.) To keep his/trer stall in good sanitary condition at all times, by having a garbage can or receptacle of his/her own to be emptied when full at the nearest garbage dumping area. (d.) To pay promptly without demand his/trer market dues and other fees at the Market Office. [n case of his/her failure to do so, pay all fines and penalties accruing thereto. (e.) To present and have their weighing scales calibrated and sealed at the Market Office. (f.) To wear the prescribed color coded uniforms, and for foods, fish and meat vendors to wear their haimet, mask and apron." subparagraph (6) ffi 06/021201rCICI\ ORDN. # 627 Series 20ll :i:: _ :. :: ______, *7. I shall wear the prescribed color coded uniforms and shall wear hairnet mask and apron if I am engaged in the sale of fish, meat and/or food." Paragraph (b) 7 shall now be renumbered as (8). SECTION 10. Furttrermore, Section 25, next to paragraph (d) there shall likewise be an added provision which shall now be numbered as (e) to be read as follows: "(e) Upon temporary or permanent closure of a public market as declared by the MCMA stall holders who are not delinquent in the payment of rentals and other fees and dues during the declaration of the MCMA shall be given priority in the adjudication of vacant market stalls in the public market subject to the rules set by the MCMA." SECTION 11. Section 27 Paragraph (i) is hereby amended to be read as follows with added provisions thereafter: "(i) That any violation committed on the part of the Lessee or on the part of his agents acting for and in behalf of the Lessee of the foregoing terms and conditions shall be sufficient cause to cancel this confract. O That upon declaration of closure for cause by the MCMA this Lease Contract shall be deemed automatically cancelled and terminated without need of any judicial declaration and any obligation or liability on the part of the City or its officials for such cancellation and termination. (k) That in case the Lessee has unpaid obligations in previous lease contracts with the City, he/she is deemed not qualified for renewal of his/her Lease and such delinquency shall be sufficient ground for the automatic cancellation of the Lease Confiact by the MCMA without need ofjudicial declaration." 06/02/20troSt ORDN. # 627 Series 2011 :::: :__:: ._..__/ SECTION 12. Section 35 is hereby amended to be read as follows: "SECTION 35. Manner of Pryment and Assessment of Rental Dues. - Rentals dues for stallholders shall be assessed every 15tr and 30tr of each month, payable within the first three (3) days of each succeeding month.'o SECTION 13. Section 36, is hereby amended to be read as follows: *SECTION 36. Imposition of Penalty and Interesr. - Overdue or delinquent account on market stall rentals are hereby imposed a 25% penalty. In addition thereto, a 2% monthly interest shall automatically accrue on the fourth day until the delinquency shall have been fully paid.' SECTION 14. Section 37,is hereby amended to be read as follows: "SECTION 37. Rate of Stall Rental and Market Fees. - The City Treasurer shall collect stall rentals and market fees for the occupancy of the market stalls and spaces or any portion of the market prernises in accordance with the rates as determined by the MCMA and approved by the Sangguniang Panlungsod through an ordinance." SECTION 15. Section 41, is hereby amended to be read as follows: *SECTION 41. Toilet Fee. - To regulate the sanitation and use of the market comfort rooms, there is hereby imposed a fee of Two Pesos (Php2.00) for urinating and Four Pesos (Php4.00) for bowel movement disposal for every use imposed for users thereof. SECTION 16. Section 42 is hereby repealed and shall now be read as follows: 06/02/201r0e$r ORDN. # 627 Series 20ll l::: :__l' _..___, "SECTION 42. Parlcing Fees. - There is hereby imposed parking fees for designated areas in the public market as declared by the MCMA through a Resolution, ild which shall be duly acknowledged through cash tickets at the following rates: Four Wheeled Vehicles - Phpl0.00 for the first three (3) houm and Php10.00 for the succeeding hour or fraction thereof which shall be collected by the personnel from the Office of the City Treasurer. Overnight parking shall not be allowed. SECTION 17. Section 45, par4graph (b) as amended, is hereby furttrer amended to be read as follows: "(b) Meat, Beef &amp; Pork 1. Imported 2. Local SECTION 18. Repealing Clause. ordinances or parts thereof specificallyPhp10.00/kilo Php30.00/ca.r,cass'o and all other existing Ordinance No. 98-020 effect mafrdatory- Any that of containing provisions which are inconsistent or contrary with any of the provisions declaled in this Ordinance are hereby deemed repealed, amended or modified accordingly. SECTION 19. Separability Clause. If any provision of this Ordinance, is for any reason(s), declared to be unconstitutional or invalid, the remainder of this Ordinance or any provision hereof which are not affected thereby shall continue to be valid and enforceable. SECTION 20. ffictivity Clause. - This Ordinance shall upon approval by the Chief Executive and immediately after its publication in a newspaper of general circulation. ffi 06to2t20tl0st ORDN. # 627 Series 2011l3:_:__:: __.___, ENACTED without objection after its second and final reading on May 18, 2011; as proposed and motioned by Honorable Jimmy C. Lumapas, duly seconded by Honorables Nenita Cd\za-Layese and Emie N. Manatad with favorable recommendation from the referee-Committee on Laws and Ordinances. !t'F*rl*rt*ti** ******:i*** CERTIFIED TRUE AND CORRECT. Mandaue City, Philippine s, 06/ 02/2Ol I &amp;r DEMETRIO C. CORTES, JR Acting Presiding Offi cer/ Pro Tempore President ATTESTED: II:REL City APPROVED: AUG i 6 20110 06102120rr .. r, .\ /tn.,t1. *lu sltt ,:,-"n{t fi6 " t; i il0ll TO THRU@Y)REPUBLIC OF THE PHIUPPINES CITYOF MANDAUE SANGGUNIANG PANLUNGSOD COMMITTEE ON LAWS AND ORDINANCES committee Report no. 84fifiit[ '1f- I:;'-s{uGfifr]!fi'oir ei lilljj{fis0Drii,ilJil;iUL f tl,f $q u#5euffi[] The Honorable sP Members 0AIE ITIME: ulv I n ?fi{l HON. GI-EN-InI O. BERcEDE NilTIE/SIIil,- Vice-ifiayor &amp; Presiding Offi*n;1. +r: SUBJECT : Draft Ordinance No. 46-2011 Referred to this Committee for review is Draft Ordinance No. 46-2011 "An Ordinane,e further amending certain sections, as amended under City Ordinance No. 98{20 or othenvise known as the "Revised Market Code of Mandaue City." The Committee recognizes the need for certain amendments to the "Revised Market Code of the Mandaue CitF in order to update the composition, functions, meetings and honoraria of MMA members; duties and responsibilities of market vendors; adjudication of vacant market stalls/boothsrental to applicants; lease contract agreement; manner of paymenUassessment and imposition of penaltylinterests on rental dues; rate of stall rental and market fees; toilet and parking fees; and entrance fee on local meat products. Wltvr'efor e, lil view -i *i ,- i*. *re-.r',.,, ilrs Cc;rimittee recoilrrnends for the approval of the abovementioned draft ordinance together with its amendments anO tincls the sarne to be ii, c,vi-, *r,iii"i.;e ',uirir tire Revised Market Code of the City of Mandaue and other pcr'rrfietrt laws. Respectfully submitted. May 1 1,2411. Mandaue City, Philippines. 0$l DEMETRIO C. CORTES JR. lvlefrioer0 l_/ Vi0b-Clrarrrl'ii-rii J ,r0 4 ft</t>
  </si>
  <si>
    <t>ORDN NO. 12-2011-661</t>
  </si>
  <si>
    <t>PROHIBITING THE PARKING OF ANY VEHICLE ALONG E. ROSAL STREET IN GUIZO, M.C</t>
  </si>
  <si>
    <t>o Republic of the Philippines CITY OF MAI{DAT'E Sangguniang Panlungsod Twelfth SP Session EXCERPT FROM THE JOURNAL OF THE 57 REGULAR SESSION HELD BY THE SAIIGGUNIANG PAIILT]NGSOD ' ,, AT THE HALL OF FAME ON OCTOBER 05,2011 PRESENT:64th Hon. Glenn O. Bercede Hon. Diosdado P. Suico Hon. Demetrio C. Cortes, Jr. Hon. Jimmy C. Lumapas Hon. Nenita Centza-Layese Hon. Fmmarie M. Ouano-Dizon Hon. Beqiamin H. Basiga Hon. Elstone C. Dabon Hon. Emie N. Manatad Hon. Jeric Mikhail Cuizon ABSENT: Hon. Beethoven C. Andaya Hon. Jose Jefferson C. Ceniza Hon. Editha F. CabahugVice Mayor/Presiding Officer Majority Floor Leader Pro Tempore President SP Member SP Member SP Member SP Member SP Member Presidentlliga ng mga Barangay Pre sident/Pederasyong Panlungsod ng SK Asst. Majorrty Floor Ipeader SP Member* ' SP Member /" ORDN. # L2-20t1-661 AN ORDINAIYCE PROHIBITING THE PARKING OF ANY vEHrcLE ALONG E. ROSAL STREET rN GtIrZO, MANDAUE CITY ThE TWELFTH SANGGUNIANG PANLUNGSOD Of MANDAUE, with members in session duly assembled, hereby ORDAINS that: SECTION 1. It shall be unlawful for drivers and operators of any kind of vehicle, either for hire or privately-owned, to park, load or unload passengers or anything even for a short period of time along E*Rosa| Street in Guizo, Mandaue City. / \ I@'s-) I \@-1o,w,)o1 \&gt; til I ORDN. # 661 Series 20ll Page - 02 SECTION 2. The provision of this ordinance shall however, not apply to government vehicles, fire-control cars, ambulance cars, police cars and other mobile transport facilities which are used exclusively in the performance of public functions. SECTION 3. The violator of this ordinance shall be held to pay a fine of not more than Three Hundred Pesos @hp300.00) or imprisonment for a period of not more than ten (10) days or both, upon conviction at the discretion of the court. SECTION 4. Prior ordinances or portions thereof, which Ne inconsistent herewith are hereby amended, repealed or modified accordingly. SECTION 5. This ordinance shall take effect upon approval, immediately after its publication in a newspaper of general circulation. ENACTED without objection after its second and final reading on October 5,2011; as proposed and motioned by Honorable Elstone C. Dabon, duly seconded by Honorables Demetrio C. Cortes, Jr., Diosdado P. Suico, Nenita Ceniza-Layese and Ernie N. Manatad with favorable recom m endation fr om *" l*f : ;9_"_-T*A ;X f-aws and Ordinance s. CERTIFIED TRUE AND CORRECT. Mandaue City, Philippines, 10/19/201 1 ATTESTED: FREL City #d\?l8t JONASGLENN O. BERCEDE ice Mayor and Presiding Officer City. CORTES ;M f {tbtfaq T'\ t1.-,, THRU SUBJECTpIlr{[flNfiS0|J" SANGGUNTANG pANLUNgFpp/ T;gE: _$I.SF,F'* ilo)2t ?0fl lrary NilME jSIGtl. @Rq coMmtTTEE oN LAws eno 6hbffSnne*-*-" Commitlee Report No.l?e -201I The Honoroble SP Members HON. GLENN O. BERCEDE Vice-moyor &amp; Presiding Officer Droft Ordinonce No. Tg-20110Ff tiE REPUBLIC OF THE PHILIPPINES CTTY OF MANDAUE Refened to this Committee for review is Droft Ordinqnce No. Z9-2011 "An ordinonce prohibiting the porking of ony vehicle olong E. Rosol Street in Guizo, Mondoue City". The committee recognizes the need to regulote ond decongesttroffic olong E. Rosol Street in Guizo, Mondoue city. especiolly duringschooldoys when heovy froffic is ol its peok, brought obout by theheovy turn out of students. not to mention the vehiCbs porking olongthe sides of lhe rood. wherefore, in view of lhe foregoing, lhe commitfee recommendsfor the opprovol of Drofl ordinonce No. 7g-2o11, the some beinoconsistent with low. Respeclf ully submitied. September 26, 2O1 I . Mondoue City, philippines. CI0ot DEMETRIO C. CORTES JR. MemberTi A CENIZA - t P. SU</t>
  </si>
  <si>
    <t>ORDN NO. 12-2011-646</t>
  </si>
  <si>
    <t>CREATING THE HRM OFFICE WITH ITS REGULAR PLANTILLA POSITIONS</t>
  </si>
  <si>
    <t>I-l Republic of the Philippines CITY OF IIAIIDAT'E Sangguniang Panlungsod PRESENT: Hon. Glenn O. Bercede Hon. Diosdado P. Suico Hon. Beethoven C. Andaya Hon. Demetrio C. Cortes, Jr. Hon. Jose Jefferson C. Ceniza Hon. Jimmy C. Lumapas Hon. Nenita Ceniz.a-Layese Hon. Benjamin H. Basiga Hon. Elstone C. Dabon Hon. Editha F. Cabahug Hon. Ernie N. Manatad Hon. Jeric Mikhail Cuizon ABSENT: Hon. Emmarie M. Ouano-DizonSession Vice Mayor/Presiding Officer Majority Floor Leader Asst. Majority Floor Leader Pro Tempore President SP Member SP Member SP Member SP Member SP Member SP Member President/Liga ng mga Barangay Pre si dent/Pederasyong Panlungsod ng SK SP Member56th EXCERPT FROM THE JOTJRNAL OF THE 5OTII REGULAR SESSION HELD BY THE SAIIGGUNIANG PAI\ILUNGSOD AT THE CITY MAYOR'S OFFICE CONFERENCE ROOM oN AUGUST 10,2011 ORDN. # t2-2011-646 AFI ORDINANCE CREATING TIIE HUMAN RESOURCB MANAGEMENT OFFICE WITH ITS REGULAR PLAI\TTILLA POSITIONS WITH CORRBSPOhTDING SALARY GRADE LEYELS, AUTHORIZED SALARIES AND THE BUDGETARY RE QTIIREMENTS TITEREFOR The TWELFTH SANGGLINIANG PANLLINGSOD of MANDAUE, with members in session ORDAINS that: ITwelfth SP I ORDN. # 646 Series 20ll :::: : -0.' .-.. .-/ SECTION l. Creation - The Hamon Resoarce Management Otftce (HRMO, for brevity) is hereby created, which shall be headed by a Department Head and an Assistant Department Head. SECTION 2. Offce Stracture. - Thqe is hereby created two (2) divisions in the HRMO, namely (a.) the Personnel Transactions Division and (b.) the Employee Welfare and Development Division. The Personnel Transactions Division shall consist of three (3) sections, namely: the Recruitment and Hiring Section; the Monitoring and Performance Evaluation Section: and the Personnel Records Section. The Employees Welfare and Development Division shall consist of three (3) sections, namely: the Personnel Assistance and Counseling Section; the StaffDevelopment Section; and the Benefits and Grievance Section. SECTION 3. General Responsibility. The HRMO shall be responsible for all human resonrces and personnel concerns in order to achieve effective personnel management and customer service-oriented and professional workforce in the City Government of Mandaue. SECTION 4. Spectfic Powers and Fmctions. - In order to attain the aforementioned purpose, the HRMO shall be vested with the following frrnctions and powers, to wit: , 3. Develop, formulate and execute Policies, Rules and Regulations in the area of personnel management in accordance with Civil Service laws and regulations; within the organization; ORDN. # 646 Series 20ll l::: : :'_ .__ __ _t Implement a comprehensive and balanced Personnel Development Program designed to raise the level of efficiency, effectiveness and morale of the personnel in the city government; Develop and implement Performance Standards, Awards and Incentives for Productivity Improvement of personnel; and Establish and administer Employee Welfare Assistance, Counseling and Grievance Proceedingt. SECTION 5. Qualifications and Duties of the HRI'IO Department Hesd. - No person shall be appointed as Department Head of the HRMO unless he/she has the following qualifications: a. A citizen of the Philippines b. A resident of Mandaue Clty c. Of good moral character d; Must be a college degree holder preferably in Psychology or any related course e. Preferably with a Master's Degree in Public Administration or Master's Degree in Psychology or its equivalentf. Held a position involving personnel management and supervision for at least five (5) years g. With at least thirty two (32) hours of training in management and supervision h. Must be a Career Service Professional or its equivalent The HRMO Department Head shall exercise over-all supervision of the Office and shall have the following duties and responsibilities, to wit: a. Assist and advise the City Mayor in the development, formulation and execution of policies, rules and regulations in all areas of personnel management in accordance with the Civil Service Laws and Rules.d. e. b. Implement comprehensive and balanced programs designed to raise the level of and morale of the personnel in the City and the formulation of activities and devepersonnel development effi ciency, effectiveness of Mandaue I ORDN. # 646 Series 20ll Page - 04 Establish a sound recruitment and selection system within the City Govemment of Mandaue. Assist the Mayor in the development and implementation of Performance Standards Evaluation System, Employees Recognition Program and Grievance Machinery. Provide relevant inputs in the implementation of the city government's human resource training and development programs in coordination with the Civil Service Commission. Establish and administer a continuing employee suggestion, incentive and award system for the improvement of employee performance and productivity. Prepare and establish a career and personnel development plan, which shall serve as the basis for all career and personnel development plans of the City Government of Mandaue officials and employees. SECTION 6. Qualifications and Duties of the HRM} Assistant Department Head. - No person shall be appointed as Assistant Department Head of the HRMO unless he/she has the following qualifications: a. Preferably a resident of Mandaue Clty b. Of good moral character c. Must be a Bachelor of Science in Psychology degree holder d. Held a position involving personnel management and supervision for at least five (5) years e. With at least thirty-two (32) hours of training in management and supervision f. Must be a Career Service Professional The HRMO Assistant Department Head shall have the following drities and responsibilities, to wit: a. Assist the Department Head in the development, formulation and execution ofpolicies, rules and regulations in all areas ofpersonnel Rules.d. [6management in accordance with Civil Service q ORDN. # 646 Series 20ll :i:: : :: -.__.., b. Assist the Department Head in the establishment of a sound recruitment and selection system with the City Government of Mandaue. Help create an atmosphere conducive to good supervisor-employee relations and improvement of employee welfare and morale and recognize the employee's right to self-organization. Conduct exit interview to those employees who are retiring, resigning and transfeoing from the City Government of Mandaue to determine their suggestion and/or feedback on how to improve organizationalproductivrtyandperformance. Act as liaison with the Civil Service Commission on personrtel- related matters. Assume the duties of the deparhnent head in his/her absence. SECTION 7. Creation of Plantilla Positions. - The following mandatory regular Plantilla Positions of Personnel are hereby created in the HRMO, viz: POSITION TITLEd. e. 1. City Gov't Dept. Head II (Human Resource Mgt. Officer) 26 2. City Govot Asst. Dept. Head II (Assistant HRMO) 24 3. Supervising Admin. Officer (Human Resource Met. Oflicer IV) 22 4. Administrative Officer V (Human Resource Mgt. Oflicer III) l8 5. Administrative Officer IV (Human Resource Mgt. Officer II) l5 6.'Administrative Officer III (Records Officer II) 7. Administrative Officer II (Human Resource Met. Oflicer I)SALARY GRADE (SG)ANNUAL SALARY RATE (PhP) 5l1,668.00 449,676.00 395,676.00 303,109.00 245,880.00 229,344.00 t4 I ORDN. # 646 Series 20ll :i::-:_.:: . .__./ 8. Administrative Assistant II (Human Resource Mgt Assistant) 9. Adminisfrative Assistant II (Human Resource Management Asst.) 10. Administrative Assistant II (Clerk IV) 11. Administrative Aide VI (Clerk III) 12. Administrative Aide III (Utility Worker II) 13. Administrative Aide III Otility Worker II) 14. Administrative Aide II (Repro. Machine Operator I) ' SECTION 10. Repealing Clause. - Any proclamations, orders or parts thereof which contrary to any of the provisions hereof are amended or modified accordingly.152,820.00 152,820.00 152,820.00 732,744.40 106,248.00 106,248.00 98,268.00 and all other ordinances, ire inconsistent with or repealed,SECTION 8. Funding Source. - The corrssponding amount to be applied for the salaries, PERA., year-end bonus, PAG-IBIG, GSIS, ECIP, and health insurance of the working force of the Human Resource Management Office shall be included in the annual executive budget. SECTION 9. Manner of Hiring. The filling up of the abovementioned created positions shall be strictly done in accordance with the Civil Service laws, rules and regulations and other pertinent laws governing the hiring and issuance of appointment papers. Those positions which me already filled up shall be retained with the current step held by the personnel concerned. t48122t20 J Jcatitt'\. ORDN. # 646 Series 2011 :i:: : " __.__./ SECTION ll. Separability Clause. - If any part of this Ordinance is,for any reason, held to be unconstitutional or invalid, other parts or provisions hereof which are not thereby declared as such shall remain in full force and effect. SECTION 12. Effectivity Clause. - This Ordinance shall take effect immediately after its publication in a newspaper of general circulation pursuant to RA 7160, otherwise known as the Local Government Code of 1991. ENACTED without objection after its second and final reading on August 10, 2011; as proposed and motioned by Honorable Diosdado P. Suico, duly seconded by Honorable Nenita Centza-Layese, with favorable recommendation from the referee-Committee on Laws and Ordinances. {.*'F*rf***** **d.'}****** CERTIFIED TRUE AND CORRECT. Mandaue City, Philippin es, 08 122/201 | GLEI\N O. BERCEDE Mayor and Presiding Officer ATTESTED: 08122120rr</t>
  </si>
  <si>
    <t>ORDN NO. 12-2011-664</t>
  </si>
  <si>
    <t>ESTABLISHING THE (GEMS) FOR ALL M.C GOV_T EMPLOYEES</t>
  </si>
  <si>
    <t>Twelfth SPRepublic of the PhiliPPines CITY OF I4AI{DAI'E Sangguniang Panlungsod Hon. Diosdado P. Suico Hon. Beethoven C. AndaYa Hon. Demetrio C. Cortes, Jr. Hon. Jose Jefferson C. Ceniza Hon. Jimmy C. Lumapas Hon. Nenita Ceniza-Layese Hon. Emmarie M. Ouano-Dizon Hon. Benjamin H. Basiga Hon. Editha F. Cabahug Hon. Ernie N. Manatad Hon. Jeric Mikhail Cuizon ABSENT: Hon. Elstone C. DabonSession Acting Vice-Mayor/ Presiding Officer Asst. Majority Floor Leader Pro Ternpore President SP Member SP Member SP Member SP Member SP Member SP Member PresidentlLiga ng mga Barangay Pre sident/Pederasyon g Panlungsod ng SK SP Member (Vacation Leave - Abroad)66th BXCERPT FROM THB JOURNAL OF THE 58TH REGULAR SBSSION HELD BY THE SANGGUNIANG PANLUNGSOI) AT THE TIALL OF FAME ON OCTOBER 12, 2OIT PRESENT: ORDN. # 12-2011-664 AN ORDINANCE ESTABLISHING THE GOVERNMENT EMPLOYEES MEDICAL SERVICES (GEMS) FOR ALL MANDAUE CITY GOVERNMENT EMPLOYEES The TWELFTH SANGGUNIANG PANLLTNGSOD of MANDAUE, with members in session duly assembled, hereby ORDAINS that: SECTION t. I'itle. This ordinance shall be known as the "Governtnent Employees Medical Services (GEMS)" ordinance. SECTION 2. As ttsed Employees shall refer to all permanent or co-terminus) of rU03/2011 ORDN. # 664 Series 20ll Page - 02 SECTION 3. The Government Employees Medical Services (GEMS) which shall provide for all the Mandaue City Government Employees the fullest range of appropriate services available in the Mandaue City Hospital and the Mandaue City Healtlr Office is hereby established and authorized. SECTION 4. The following medical benefits under the GEMS are hereby granted to all Mandaue City Government Employees: 1. Free out-patient consultation; 2. Free accommodation in an infirrnary bed or its eqlivalent, 3. Free professional services; 4. Free drugs and medicines which are available in the hospital pharmacy or office as the case may be, 5. Free use of the operating rooln, special unit, and central supply items; 6. Free diagnostic and therapeutic procedures which are available in the hospital and the City Health Office; SECTION 5. The benefits mentioned in the preceding section shall be applied only after Philhealth benefits have been exhausted but the GEMS benefit shall not exceed the amount of Fifty Thousand Pesos (Php50,000.00). SECTION 6. For the proper implementation of this ordinance, the Chief of the Mandaue City Hospital in coordination with the City Health Officer shall: a. Designate a physician who shall be responsible for the implementation of the services provided for herein. b. Establish a system by which a sick employee shall be supervised by the rnost senior rnedical staff available upon admission or consultation. c. Provide infirmary beds whenever possible. SECTION 7. The following GEMS benefits are hereby set:rnechanics for the availment of the rl t03z}rr ORDN. # 664 Series 20ll :i::.: -.:i -... l. Availment of the Government Employees Medical Services benefits is open only to bona fide Mandaue City Government Employees who are actually in the service; 2. An office Identification Card shall be presented by the patient employee upon consultation in the hospital. Non-presentation of the offrce ID will be sufficient reason for the denial of hospital benefits; 3. ln case of emergency, the GEMS benefits shall be provided by the City Hospital even if the office ID is not available. The verbal manifestation by the patient or companion shall suffice, provided that within 24 hours after admission the office ID is presented. Non-presentation of the office ID shall be suffrcient ground for charging the services already given the denial of further availment of the benefits; 4. Admission shall be in the designated infirmary beds. In case these beds are fully occupied, any vacant bed may be utilized. Should an trpgrading in room accommodation be requested, the free room accommodation benefits shall be forfeited; 5. The hospital shalt keep a record of all Mandaue City Governrnent Employees to wholn services were rendered as provided for herein. A semi-annual report of such services provided shall be submitted to the Office of the Mayor, the Sangguniang Panlungsod and the City Planning and Development Office (CPDO) for inforrnation and records refereuce. SECTION 8. Repealing Clause.- kry and all ordinances, executive orders andlor proclamations of tlre City of Mandaue or parts thereof which are contrary to, or inconsistent herewith, are hereby repealed, amended or modified accordingly. SECTION 9. Separability Clause. - Should any provision of this ordinance be declared void and/or unconstittttional, the partis or portion/s hereof which are not so declared shall remain in full force and effect. SECTION I0. Effectivity. - This Ordinance shall take effect fifteen (15) days after its posting in the City Hall Bulletin BoapJer.{h1ee (3) consecutive weeks. tu03l20ll )t ORDN. # 664 Series 201I Page - 04 ENACTED without objection after its second and final reading on October 12,2011; as proposed by Honorable Demetrio C. Cortes, Jr.; with favorable recommendation from the referee-Committee on Laws and Ordinances. **,1.**:l.tkr.** ***r(*:&amp;:lr.** CERTIFIED TRUE AND CORRECT. Mandaue City, Philippines, I l/03/2011 . SUI ATTESTED: FREL ABANAG CityI APPROVED: . ,.t ) llAlt o s zli[JONAing VicE Mayor/ CORTES tu03t20rl rl,. )nl" * 6o4lur r'.Tt REPUBI.IC OF THE PHITIPPINES CIIY OF MANDAUE SANGGUNIANG PANTUNGSOD coMMITTEE ON LAWS AND ONPINANCES TO T}IRU SUBJECTCommltlee Reporl No. l8l -201 1 The Honoroble SP Members HON. GI.ENN O. BERCEDE Vlce-Moyor &amp; Presldlng Offlcer Droft Ordlnonce No. 76-2011 Refened to this Commilfee for review is Droft Ordinonce No. 76-2011 "An Ordinonce estoblishing the Government Employees Medicol Services (GEl'nS) for oll Mondoue Cify Government employees". The Commiitee recognizes the need for the gronting of free medicol benr:fits/services to oll bonofide Mondque Cily Government employees from lhe i\4ondoue City Hospitol ond the Mondoue City Heolth Office, ofier oll of their Philheolth benefits hove been exhousted. In relotion to DO 7A-2All entitled "An Ordinonce Gronting Finonciol Assistonce To Employees Of The City Government Of Mondoue ln Coses Of Worl&lt;-Reloied Hospiiolizqlion And Deoth", the Commitiee recommends thot Secfion 5 of D.O. No. 76-201I be omended by including the phrose "buf lhe GE TAS beneffis sholl nof exceed lhe omount of Fltty Thousond Pesos (Php SO,@0.00)" in order to pul o ceiling or limitotion in the free omount to be grorrted to bonofide Mondoue Cify Government employee. Section 5 os omernded sholl now reod os follows: Section 5. - the benefits mentioned in the preceeding section sholl be opplied ofter the Philheolth benefits hove been exhousted but the GEMS benefits sholl not exceed the omount of Fifty Thousqnd Pesos (Php 50,000.00). Also, Section 7, por. (3) should be omended by deleting the word "me'dicore" ond replocing it insteod with ihe word "GEMS", refening to the type or kind of benefit to be gronted by the city hospitol. Wherefore, in view of the foregoing, the Committee recommends for the opprovol of Droft Ordinonce No. 76'2011 ond iogether with its omendments, the some being consistent with low. Respectfully submifted. Ociober 3, 201 l. Mondoue City, Philippines. a&amp;l DEAAETRIO C. CORTES JR. Memberso. t ux$ 10: a0 a,"</t>
  </si>
  <si>
    <t>ORDN NO. 12-2011-663</t>
  </si>
  <si>
    <t>AMENDING SECTION 4 OF ORDINANCE NO. 09 2001 52</t>
  </si>
  <si>
    <t>Republic of the Philippines CITY OF MJAIIDAT'E Sangguniang Panlungsod Hon. Diosdado P. Suico Hon. Beethoven C. Andaya Hon. Demetrio C. Cortes, Jr. Hon. Jose Jefferson C. Ceniza Hon. Jimmy C. Lumapas Hon. Nenita Ceniza-Layese Hon. Emmarie M. Ouano-Dizon Hon. Benjarnin H. Basiga Hon. Editha F. Cabahug Hon. Ernie N. Manatad Hon. Jeric Mikhail Cuizon ABSENT: Hon. Elstone C. DabonSession Acting Vice-Mayor/ Presiding Officer Asst. Majority Floor Leader Pro Tempore President SP Member SP Member SP Member SP Member SP Member SP Mernber PresidentlLiga ng mga Barangay Pre sident/Pederasyon g Panlungsod ng SK SP Member (Vacation Leave - Abroad)66th EXCBRPT FROM THE JOURNAL OF THE 58TII REGULAR SBSSION HELD BY THE SANGGUNIANG PANLUNGSOD AT THE HALL OF FAME ON OCTOBER 12,2011 ORDN. # 12-2011-663 AN ORDINANCE AMENDING SECTION 4 OF ORDINANCE NO. 09-2001-052 OTHERWISE KNOWN AS AN ORDINANCB REGULATING THE OPERATIOI\ OF COMMBRCIAL VIDEO KARAOKE OR VTDEOKES II{ THB CITY OF MANDAUE The TWELFTH SANGGUNIANG PANL{"INGSOD of MANDAUE- with members in session dulv assemb ORDATNS thAt: 11/0-t/2011 ORDN. # 663 Series 20ll Page - 02 SECTION 1. Section 2 of Ordinance No. 09-2001-052 is hereby amended to read as follows: a. A business permit for an entertainment establishment (i.e. Videoke Operator) must be secured. For this purpose, there shall be imposed an annual business permit fee of Two Hundred Pesos (P200.00) for operating as a commercial videoke or video karaoke operator (class: entertainment establishment); b. The Videoke must be inside the premises of the establishment; c. The establishrnent must be enclosed in order to mitigate the effects of the sound: d. The establishment must install sound reduction devices or artifice that would absorb the sound; e. The sound of the Videoke must be within the average hearing threshold of 90-93 decibel (dBa); and f. The visual display that accornpanies the song must not be obscene, pornographic or sexually suggestive. The compliance of the above mentioned requirements shall be determined by the representatives of the City Health Office, the City Engineer's Office and the respective Barangay Council. SECTION 2. Repealing Clause. - Any and all ordinances, executive orders and/or proclamations of the City of Mandaue or parts thereof which are contrary to, or inconsistent herewith, are hereby repealed, ainended or rnodified accordingly. SECTION 3. Separability Clause. - Should any provision of this ordinance be declared void andh)r unconstitutional, the part/s or portion/s hereof which are not so declared shall/remain in full force and effect. SECTION 4. Effbctivity - This ordinance shall be effective upon its tU03l20ll ORDN. # 663 Series 20lll:::.:..:i -..- ENACTED without objection after its second and final reading on October 12,2011 as proposed by Honorable Demetrio C. Cortes, Jr., with favorable recommendation from the referee-Committee on Laws and Ordinances. ,t*{.*,t,t**!f{. CERTIFIED TRUE AND CORRECT. Mandaue City, Philippines, 1 1/03/2011 ATTESTED: FREL BANAG City retary APPROVED: jAN c 3 2011ing Vicb Mayoi/ Presiding Officer S C. CORTES ):'-''' lir€,' Plrilippines r"r ,I !,,1r:i[,.dCUg .,. . --G pA$,ILUNGSOD ,,,..-;.:',lff:: tg .,'--';--r.'i*:fW ': i,:. '..:.port No. 177-2011 il i : f i{': [.:' !f: t" : tt: li,lliii;lil lii. ;'ir{'li P ji i : l. [JNLibrI U :,r"f i.:.i,;. sF i*embers frr'' l ' ' i-li ' I'fTr) THRU SliSii:Cr-i'r.') !:.-;, ',, ,1i- -i-Bercgde: , il:, fi,i: i-" i -, /0:taa,,,? i i:,: ,. Vi,.:t,,tl t.eiL.,;T Review'er: :))' 'ris Cl -:' , ORDINAN[!i ,f{f.}' irrr' I ':fi rj. j' OTHERWISE !{Nr-:$1., A$ COftIMERCIAL VlTij:] K/\.n,{l,,:r;,'. introducea bv l{crn- *:c,*fti€i';?i.; i--- In ?nfil ,^e C,lV oi ,,:* Li Lvvt. reguloies the cr:'s.ci cn ci l li:, . SiZe 1OCC OnO/Ot Ir]:\,..1,ie(4 soid Ordinc:]ce "v':r'r: !r Sfc'." within the cverc$c i",ecriri; mOximUm nCiS€] 3:v'r], rli:,f!vr:''.',:':: . T,rcrff Ordinqnce No. 74-2011 entitled, 'AN l:l-. r',3!x OF CITY ORDINANCE NO. 09-200'l-052 ..:r':l', ,,.i:'.i{CF REGULATING THE OPERATION Ot :,i ,,JIPEOKE$ IN THE CITY OF MANDAUII", OS ' ' ;1;r...,. ;1- ,-.':r-J pcssed Ordinonce No. 09-2001{52 rrvhich 1"::i'r:,::'ries 0r "videokes" found in smoll or medium :i'.,-;:-ii esloblishments wifhin Mondoue Cit1t. The '' -r .'rc sound of the videoke mochine mLfst be '.':,ic:d/decibels. But it does not indicote the -oilrrmittee recommends for the followingThui;, unC'::r' 'lo 74-:li' videoke !nschines si":cll be' ,;', Using Q soun(:, ,,;t'i '^,i3'15,- resolulicr, 'c:)-'€ ' ^,; "-? r j utilizei in lnc enie':e:ren'i ,::'ooosed ihqi the moximum noise level of ,;clbels. Considering thot noise is meosured ':ni Hon. Demelrio C. Cortes Jr. pos:;ed o :l scund level meter device which shrlll 5e iciincnce No. o9-2001{52, qs omended. A,;celd,i:ll ',.) :, s1;r-., : r., :-'.ij o,y UST Center for Audiologicol Sciernces, prolonge,j t\xit'.:':t*'- i? :"',: .,' ,:;*:. lrretr-opoiiton roods con lessen he;oring sensitiviiy. rhe rc,s* t:in be ::.:: r -'\',:iiesei-enginevehiclesormolorcycles, busy interseciicns, c!-,,,,i:,rs .::icvii,.i", \.:,"J'-iij.-., Ond eslqblishmenfs likevideoke bon;. Also scieniific sludies '{)'.'rl:rl lnci ": ' ' -,, " ;i;"r be exposed lo 90 decibles for eight hours. Every oddilicr c:i ri,.r(.,, Cecl:..:' ,,'.1..,rr, cut the ollowoble exposure time inlcr two. Likewise, no;se "oill'l;)n nc't :: 1', -.: r'i-..r.lis heoring, but it con olso leod to heqlth problerns ili'.r: -';^ :iit-.cc'-''':':..-,:'.'j"isr'r'ointestinol discomfort ond mqny others. Exomples ol cer-:,:r-i',' -.'r., -r' .,-,,r;l',ilr-rts with noise levels ronging from 85-95 decibels ore back ^L)e, irofi.*,-r: --i ,-,r,,- "'. . iovvn mower, trocfor ond circulor so\l,. In vie',-i revisions: 1- rirs 2,1'Cl. .. i ^.,_- ir..^ ^ ' r:- 'ii{in r.'.-r" cr'a.--':lr'* J \-, -.u.?\- , r-r' '^-'-.,- : - 'lt: '-:'::.,:rie ihci Section 4 of Cily Ordinonce No. 09- ,"',1 i) ft*iln i:r. !*'*t *[L)IJ,;'1,i, ,,,"),i v-li-3r:; t\iir;lg\ Seclir:r^, , r:! i-t'J ,:,r-1'' ':' .:',i''- l"l,i:lf ,il jf o,, iir'.':i:rLi'i"i":i1l:,1' l !r;.1 r ',i i.* Vt'h*t-'::lCr,r.. . ,. "t .j' '*rl I," , subjeci ic lnt c,-t11f:'i.''-'rL'"':i i. : : Ar**.rirnr'.::. :r"V ! I \r !,\ ., \/.. r-.r,.1:'ni;i,: I 1, . tt rt,-' n ''- Vl-1, - ^-. ;;:.1, ,l 6&amp;nfr:;;:::;:,i',:i":.' :r'1 : -',-.' : : 2lF tc'ti iV'nr:":, ,'vcltt,":'q- : :- Cenlro,..'::"r '-:'- j-''t . Tel. 1ro. ',1':2' .:, - '1' 1. Telefox {032) ii.lr-: : :'-r11,:i tll,l.:'t"rJFlalr e J- ..,,jj !fl(],-li,) "i, F'l"N!"[,.lFlffi$OD ....... .-.;*;;;;:.;:n a;iii*:;fr -r,nrn'S*rdSll'd6 SECTION 4 OF CITY ,'*$I OTh{HKWISE KNOWN AS AN :'ri'i 0PHTIATION OF COi^fiAERCIAL it:$ i!'-,t Tt{E CITY OF MANDAUE" .-:,'vr ieQd (}s foflows: ':i $f Ciiy Ordinonce No, 09-2001'052 is .- rJi. ,:r*,FK{} ITtu.$t be Ycithin ihe avercrge hearing .t":il-i*,"s.1.t&amp;)"i ',-rrTrends fcr ihe opprovol ,-* ^Jof Do 74-2011, 'rliippfules. eol DEMETftIO C. CORTES., .IR. Member2. l,/ Page | 2</t>
  </si>
  <si>
    <t>ORDN NO. 12-2011-666A</t>
  </si>
  <si>
    <t>AMENDING SECTION 4 ORDINANCE NO. 12 2010 573</t>
  </si>
  <si>
    <t>Twelfth SPRepublic of the Philippines CITY OF IVIAI{DAUE Sangguniang Panlu ngsod Session EXCERPT FROM THE JOT]RNAL OF THE 9ffi SPN,CIAL SESSION HELD BY THE SANGGUNIANG PANLUNGSOD AT THE VICE MAYOR'S OFFICE ON NOVEMBER 4,2011,6gth PRESENT: Hon. Glenn O. Bercede Hon. Diosdado P. Suico Hon. Beethoven C. Andaya Hon. Demefrio C. Cortes, Jr. Hon. Jose Jefferson C. Ceriza Hon. Jimmy C. Lumapas Hon. Nenita Ceniza-Layese Hon. Emmarie M. Ouano-Dizon Hon. Benjamin H. Basiga Hon. Elstone C. Dabon Hon. Editha F. Cabahug Hon. Ernie N. Manatad Hon. Jeric Mikhail CuizonVice Mayor/Presiding Ofificer Majority Floor Leader Asst. Majority Floor Leader Pro Tempore President SP Member SP Member SP Member SP Member SP Member SP Member SP Member President/Liga ng mga Barangay President/Pederasyong Panlungsod ng SK ORDN. # t2-2011-666A AMENDING SECTION 4 OF ORI}INANCE NO. NE4fi.573 OTIIERWISE KNOWN AS THE *LOCAL BUILDING ORDINANCE OF MANDAUE CITY OF 2AIO' The TWELFTH SANGGUNIANG PANLUNGSOD Of MANDAUE, with members in session duly assembled, hereby ORDAINS that: SECTION l. Section 4 Ordinance No. 12-2010-573 (otherwise known as the Local Building Ordinance of Mandaue City of 2010) is hereby amended and shall be read as follows: "SECTION 4. Declqration of lllegal Building, Structure or Contraption. - Any building, structure or contraption erected on any public place within the City of Mandaue such as, but not limited to lic place sfreets, thoroughfares, sidewalks, plazas or.-l brw ORDN. # 6664 Series 20ll i::: :. . intended for public gatherings or similar purpose, and any building, structure or contraption erected on any private lot within the City of Mandaue without the necessary building permit and Barangay Clearance issued by the City Government of Mandaue and the concerned Barangay where such building, structure or confiaption are to be constructed respectively, are hereby declared as nuisance or illegal sfucture. Such building, structure or contraption shall be demolished by the owner thereof or any of his/her authorized representatives within TEN (10) DAYS from the date of receipt of such notice to so demolish. Failure or refusal on the part of the owner or any his/her authorized representatives to demolish the said illegal structure within the period hereinabove specified, shall automatically authorize the Government of the City of Mandaue to demolish the same at the owner's expense, to gather and keep the construction materials of the demolished structure subject to redemption as hereinafter provided. PROVIDED, that any structure or contraption used by ambulant vendors, hawkers and peddlers, placed on top of any buggy or stall, parked on any sidewalk, foot pavement or camino vicinal setback of any building, public or private, which will hamper the flow of traffic and pedestrian, or cause eyesore to the view of any passerby, shall likewise be subject to demolition. PROVIDED FURTFffiR, that any construction of illegal structure, building or contraption by a squatter on any public or private land immediately after an occurrence of flood or fire shall be demolished upon order of the City Mayor. PROVIDED FURTIIERMORE. that any water pipe line found to be dangerous. defective or otherwise hazardous to the safetv and welfare of pedestrians shall likewise be subject to demolition." SECTION 2. Repealing Clause. Any and all other existing oidinances or parts thereof specifically Section a of City Ordinance No. 12- 2010-573, otherwise known as the "Local Building Ordinance of Mandaue City of 2010" containing provisions which are inconsistent or contrary with any of the provisions declared in this amended or modified accordingly.repealed, ORDN. # 666A Series 20ll:i::.:__:i.. .... SECTION 3. Separability Clause. - If any part of this Ordinance, is for any reason, declared to be unconstitutional or invalid, other parts or provisions hereof which are not affected thereby shall continue to be valid and enforceable. SECTION 4. Effectivity Clause. - This amendatory Ordinance shall be effective immediately after its publication in a newspaper of general circulation. ENACTED without objection after its second and final reading on November 4, 20ll as proposed by Honorable Jimmy C. Lumapas, with favorable recommendation from the referee-Committee on Laws and Ordinances. :f rt*****:t:ttf tf **:trf rf **** CERTIFIED TRUE ANID CORRECT. Mandaue City, Philippin es, ll 125 l20l I ATTESTED: FREL Cityffi fr'ffi",n JONGLEi\N O. BERCEDE ice Mayor and Presiding Officer CORTES</t>
  </si>
  <si>
    <t>ORDN NO. 12-2011-659</t>
  </si>
  <si>
    <t>GRANTING FIN. ASSIST. TO EMPLOYEES OF THE CITY GOVT OF MANDAUE</t>
  </si>
  <si>
    <t>Republic of the Philippines CITY OF I4AIIDAT'E Sangguniang Panlungsod Twelfth SP 64'h Session EXCERPT FROM THE JOURNAL OF THE 57 REGULAR SESSION HELD BY THE SANGGUNIANG PANLUNGSOD AT THE HALL OF FAME ON OCTOBER 05, 2O1I PRESENT: Hon. Glenn O. Bercede Hon. Diosdado P. Suico Hon. Demetrio C. Cortes, Jr. Hon. Jimmy C. Lumapas Hon. Nenita Ceniza-Layese Hon. Emmarie M. Ouano-Dizon Hon. Benjamin H. Basiga Hon. Elstone C. Dabon Hon. Ernie N. Manatad Hon. Jeric Mikhail Cuizon ABSENT: Hon. Beethoven C. Andaya Hon. Jose Jefferson C. Ceniza Hon. Editha F. CabahugVice Mayor/Presiding Officer Majority Floor Leader ko Tempore President SP Member SP Member SP Member SP Member SP Member President/Liga ng mga Barangay President/Pederasyong Panlungsod ng SK Asst. Majority Floor Leader SP Member SP Member ORDN. # L2-20rr-659 AN ORDINANCE GRANTING FINANCIAL ASSISTANCE TO EMPLOYEES OF THE CITY GOVERNMENT OF MANDAUE IN CASES OF WORK.RELATED HOSPITALTZATION AND DEATH The TWELFTH SANGGUNIANG MANDAUE, with members in session dulyof byD hereor,t I I IUNI mblPANL \10t19t201ORDAINS that: Page ' 02o- SECTIONl.Poticy._ItisthepolicyoftheCityGovernmentof Mandaue ,o .nrur. that tire welfare and the benefits of the employees are always upheld ;trftuarded; hence the City is extending moral as well as financial and buriat uriirt*.. during unforeseen and unavoidable events' such as sickness, injuries in cases of accidents and death to qualified employees. SECTION2,Purpose._Thisordinanceaimstogivefinancial assistance to qualified city government employees in cases of hospitalization and/or to the i*-.Aiute faJity in the event of death of an employee' SECTION 3 . Definition of Terms ' - a. City - shall refer to the City Government of Mandaue; b. HRMO - shall refer to th; Human Resource Management Office of the CitY Government of Mandaue; shall refer to a person holding a Regular or CasualC. EmplOyee - Shall felef IO a Psrsurr rrur\uu6 s ^\vt?$ ;;;il;.nt oniv hired bv tttt citv Government of Mandaue; l. lnjury - means bodily injury which: (1 ) is -**uin.a while employed and actually working with the City Government of Mandaue; (2.)iscaused'ottlybyexternal'violentandaccidental means and indep"rrd.ot of any other cause including irrt".oal injuries as a result of the external ittjury; e. sickness - refers to a specific health disorder or unsound physical conditionduetospecificdisease/symptom^ascertified UV u pnvtician and results to Hosprjal Co1fii:T.Ti ^. Accident - ;ffi;;-*irrt"ntional act or unforeseen, unusual or t".;;i;d event which directly causes an rnjury; g. Death - means the cessation of life; h. Hospitat - "r;;r any pultic or private institution licensed by the^ DePanmenf of Health as a hosPital; i. Hospital Confinement - means confinem*t :1:rH::q,ii1itipatient for the treatment of injury or ii"ko.rt and whigb-jr$comqended by a PhYsician; 10/011 Page - 03 J. k.Physician - means a person who is legally licensed to practice medicine and/or Perform surgery; Beneficiary - refers to the Employee's legal surviving spouse, legitimate and/or illegitimate children, parents, brothers and sisters, in the order provided' In the absence of the foregoing, "Beneficiaty" shall refer to the EmPloYee's nearest of kin' SECTION 4. Coverage. - l. Financial Assistance. - In any event that an Employee shall become incapacitated to work and be confined in the hospital due to sickness/injury or accident and is in need of medical attention which happened during the performance of his work and which is work relaied, the CITY shall extend financial assistance to help cover for the amount of medicines prescribed by the physician and other incidental costs thereto. The amount of financial assistance shall depend on the incapacity suffered by the employee or the medical attendance required and shall be in accordance with the following rules: a.) The CITY shall extend financial assistance in the minimum amountofTWENTYFIVETHOUSANDPESOS (Php25,000.00) and a maximum of FIFTY THOUSAND ipSOS (php50,000.00), depending on the gravity of the sickness or injury: if the employee shall have lost an eye, a hand, a foot, an ann, or a leg or shall have lost the use of any such member, or shall become incapacitated for the work in which he has been habitually engaged; b.) The City shatl extend financial assistance in the minimum amount of TEN THOUSAI.TD PESOS (Php10,000.00) and a maximum amount of TWENTY SANID r0lt9l20 Page - 04 PESOS@hp25,000.00),dependingonthegravityof sickness or injury: if the employee shall have become deformed, or shall have lost any part of his body other than those mentioned in letter (a.) above, or shall have lost the use thereof, or shall have been ill or incapacitated for the performance of the work in which he has been habitually engaged for a period of thirty (30) days or more; c.) The CITY shatl extend financial assistance in the amount of FIVE THOUSAND PESOS (Php5,000.00), if the employee shall become incapacitated for labor/work for fifteen (15) days or more, or shall require a medical attendance for the same period; d.) The CITY however, shall not extend financial assistance to an employee covered under the Civil Service Commission (CSCI and the Department of Budget and Management's (DBM) Joint circular No. 01, series of 2006 regarding Guidelines for Availing of the Rehabilitation Privilege. The financial assistance mentioned above shall be availed only once a year per Hospital Confinement due to the same sickness/ir4ury or accident. Proper recording and control shall be done bY the HRMO. 2. Burial Assistance. - Only work-related deaths of Mandaue City employees, shall entitle the legitimate beneficiary/ies to receive thc AMOUNT Of TWENTY FIVE THOUSAND PESOS (Php25,000.00) as Burial Assistance from the CITY' SECTION 5. Processing of Claims. - In the event of Hospitalizatronl Confinement or Death of an Employee, the Head of the Department concerned shall immediately notiff the HRMO regarding such circumstance. The HRMO shatt thereafter assist the Department Head concerned, the employee's immediate family and/or beneficiary on the processing of the Claim therefor. A. Requirements in cases of Claimsfor Financial Assistancei Proof of Hospitalization such as the original copy or cenified true copy of the Medical Certificate or Certificate of Confinement completely accomptished by the attending Physician. In the event that the attending physician is a private doctor, a certification/recommendation from a govemment physician must be obtained; Certification by the Department Head concerned stating that the person confined is an employee of the CITY and is rendering services under the said Department/Office. The said certification must include therein the cause of confinement and/or the time and place of accident and what the employee was doing at the place and time of the accident; Police Report regarding the alleged accident, if confinement was due to an accident; and 4. Such other documents that may be deemed necessary. B. Requirements in cases of Claimsfor Burial Assistance'. 1. Cenification by the Department Head concerned that the deceased is employed by the CITY and is assigned in his/her Office at the time of death; 2. Cenified True Copy of the Death Certificate of the deceased; 3. Sufficient identification and proof of relationship of the claimant and/or beneficiary and the Marriage Contract shall be presented by the sgrviving spouse, if the deceased is married, and; 4. Such other documents that maY be1. 2. 1 r0n9l20l Page - 06 SECTION 6. To Whom Payable. - The assistance, if any, shall be deemed payable to the concerned employee, if alive. Otherwise, it shall be given to^the laffer's Beneficiary, in the order of preference enumerated in Section 3 (k) hereof, but only upon presentation of satisfactory proof, such oS, but not'limited to the Cenificate of Live Birth of the deceased, Idlntification of the Beneficiary or Marriage Contract if applicable. SECTION j. Exclusions. - The CITY shall not render any Assistance for Injury, Hospitalizatior/Confinement or Death caused or resulting from, whether directly or indirectly, wholly or partly: a. by intentional self-inflicted injury, suicide or attempt thereat; b. while under the influence of prohibited drugs; c. while under the influence of liquor; d. while in any attempt to commit or in willfully participating in any crime ponistraUte 6y any prevailing law or ordinance EXCEPT crimes of Reckless Imprudence as defined in Article 365 of the Revised Penal Code. SECTION 8. Source of Funds. - For the implementation of this Ordinance, the amount of at least Five Hundred Thousand Pesos (php500,0bO.OO; shall be appropriated annually under the Financial/\tledical Fund of the Human Resource Management Office. Such Budget may be increased or augmented as may be necessary, subject to an appropriation ordinance. SECTION 9. Repealing ctause. - All ordinances, orders, rules and regulations or parts thereof *t i.tt are inconsistent with any provision or po?ioo of this Ordinance are hereby deemed repealed and modified accordingly. SECTION 10. separability clause. - If any section, paragraph, clause or provision of this Ordinance is declared unconstitutional or illegal by any Court of competent jurisdiction, those parts that are not so declared shall I remain in full force and effect. t}l19l20 Page - 07 SECTION ll. Effectivity Clause. - This ordinance shall take effect immediately upon its adoption and approval. ENACTED "En Masse" after its sebond and final reading on October 5, 201 1; as proposed by Honorable Emmarie M. Ouano-Dizon; with favorable ,..o--.ndation from the referee-Committee on Laws and Ordinances. tt * tt * {. !t * tl. * t* tl. * tl. t} * * tt * 'k !t CERTIFIED TRUE AND CORRECT. Mandaue City, Philippines, 10/19/201 1 ATTESTED: APPROVED: n[0 il 5 ?011ENN O. BERCEDE and Presiding Officer MABANAG C. CORTES JON L0l19l20rr</t>
  </si>
  <si>
    <t>ORDN NO. 12-2011-657</t>
  </si>
  <si>
    <t>AMENDING SECTION 3 OF ORDINANCE NO. 12 2011 638</t>
  </si>
  <si>
    <t>Republic of the Philippines CITY OF MAIIDAI'E Sangguniang Panlungsod Twelfth SP EXCERPT FROM THE JOIJRNAL OF THE 56TH RBGULAR SESSION HELD BY THE SANGGUNIANG PANLUNGSOI) AT THE HALL OF FAME ON SEPTEMBER 28, 2OI163'd PRESENT: 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CuizonSession Vice Mayor/Presiding Officer Majority Floor Leader Asst. Majority Floor Leader Pro Ternpore President' SP Member SP Member SP Member SP Mernber SP Mernber SP Member SP Member PresidentlLiga ng mga Barangay President/Pederasyon g Panlungsod ng SK oRrlN. # l2-2011-6s7 AN ORDINANCE AMENDING SECTION 3 OF ORDINANCB NO. 12-20II-638 OTHERWISE KNOWN AS AN ORDINANCE FI]RTHER BNSIJRING THE ROAD SAFETY AND PROTECTION OF CHILDREN/IVIINORS BY MANDATING ADDITIONAL ROAD SAFETY MEASURES, BY PROHIBITING THE "KAPYOT" OR "TOP I-OAI)' BOARDING OF BOTH CITY OF MANDAUE BY '{NCREASING THEREOF 1011912011TIES ORDN. # 657 Series 2An :i:: : .l'. -..-.-, ThC TWELFTH SANGGUNIANG PANLUNGSOD Of MANDAUE, with members in session duly assembled, hereby ORDAINS that: SECTION l. Section 3 of Ordinance No. 12-201 I -638 (An Ordinance further ensuring the road safety and protection of children/minors by mandating additional road-safety measures, by prohibiting the "kapyot" or "top load" boarding of both private and public utility vehicles within the City of Mandaue and providing penalties thereof) is hereby amended to read as follows: First Offense Second Offense Third Offense Fourth Offense Fifth Offense: Fine of Two Hundred Pesos (P200.00) : Fine of Three Hundred Pesos (P300.00) : Fine of Five Hundred Pesos (P500.00) : Imprisonment of not less than ten (10) days not more than one (1) month : Cancellation of Franchise/permit operator/license of driverbut of SECTION 2. Repealing Clause. - Any and all ordinances, executive orders and/or proclamations of the City of Mandaue or parts thereof which are contrary to, or inconsistent herewith, are hereby repealed, amended or modified accordingly. SECTION 3. Separability Clause. - Should any provision of this ordinance be declared void and/or unconstitutional, the part/s or portion/s hereof which are not so declared shall remain in full force and effect. SECTION 4. Effectivity. - Tbis ordinance shalltake effect upon its approval after posting in the City Hall Bulletin consecutive weeks and publication ilr a newspaper ofthree Tl(3) 9t20tlI circu ORDN. # 6s7 Series 20Il Page - 03 ENACTED without objection after its second and final reading on September 28,2011; as proposed and motioned by Honorable Elstone C. Dabon, duly seconded by Honorables Demetrio C. Cortes, Jr., Benjamin H. Basiga and Editha F. Cabahug, with favorable recommendation from the referee-Committee on Laws and Ordinances. ********** ***t***'|.** CERTIFIED TRUE AI{D CORRECT. Mandaue City, Philippines, 10/19/201 I LENN O. BERCEDE and Presiding Officer ATTESTED: FREL City APPROVED: No\, 1 1 2011 C. CORTBS ity Mayor TQ Ti.irtU SUBJECT;.,.:;' JU;-li.- -i ;: !.1 ;;: r,': I!l-l r,li!l {qlii$ C!'l't' ilrt,';'1""1,;i3r4,UiE l:,. ":.ri,J ii.; I r;.:it -r, -,,{fiLU{\l65OO .,r, ,, C Onrtlv, ni'r ir i: i) !\{i L*l. r ri, i\ i"i d} Olt D[ ldA N CES ,, "-,:ilrl'flrt:"clu:., ;(eg}t;i!"f-dO. ' i46 - ,{o ll i. ; ".;t i;'i';iin ;,-::,;jq: SP irit*inb'gfs , . ;rv.'j"ii::r'i'1i,,.r" lli. ,lfr ilE 'i' :il ;:-iurwr'r,. (-; c., l-dqsic ifls oltict*{ , ',*ii C;;a:,,,iurr,,lcl iliO. 7$-?0'l l Refened to this (lcr,,;i-rliie{:;.,t,r i.rview s Droft Orclingnce No. 75-2A11"An ordirtonce CImendin:., )ectio;', 1] of Ciiy ordinonce r..lo. l2-2a1,|-c,3il otherwise known os "lto;:i-i iof€'iy crli] prc:ection of cliilclren/minors b,/ mondoting odditionGl roCI,-! i,rieiy r),suSUr€s, Dy prohibiting ihe "kopyot" or"top lood" boording of'k;t,ii' plivoirj crril publrc utiliiy vehicles'within the Cit'l of Mondoue by increosirig tris- iiefir-ri ii.,:s lhereor". The Cornmittee r':i;,;,iirg; ihc:t rrrr:r i1-ppqsed penCIlties provideci for irr Droft Ordinonce No. l2-2il i i c'iJB is ir&gt;o ivr1ig6l ond iherefore there is &lt;: need to increose such penCIlties, rn "ri"i:,iei"fi) cui*, lvould be violqtors and furfher insurt; ihe sofeiy of the ridinE pui;ii.:. Wherefore, in vier.-,';)i ii'i.; ici.egcing, Section 3 of Droit Ordinonce Nc. 75-201I os omended shcii r),,)'"..;f scd,Js r'oliows: Firsi Offense Second Or-iense Third Otfense Fourth Offense Fifih Offense Respecifully subri rii:,:,,:i " septomber 19, 20 i I . ;,,,i,riitcicuv Cliy, Philippines.[ir-i*.r f,:] j.v/,.] i'i{,rndred Fesos {Flryr ?00.0S}; Fi;ru; c|"!'l're'e* i'{undr*'J Pes$s {l'l^lp 3CS.$0}; i:ii ie ot l:ive [tuirdred Feso$ {!t['rp $S0.CCI]; i,r rpiiiorrineni of not less ihori leri (.l0) cioys [:i i rici rnore thon one {1) rnoirih; tl;:i r.'i i:.-j i o iion of fro nc hise/perfit it of oper i, ior/license of driver. *ilftnETRi0 C. C0.:1'*S i*&lt;. Mem5r";i[]p i</t>
  </si>
  <si>
    <t>ORDN NO. 12-2011-637</t>
  </si>
  <si>
    <t>REALIGNING FROM MEDICAL, DENTAL AND LAB SUPPLIES TO SECURITY SERVICES</t>
  </si>
  <si>
    <t>Republic of the Philippines
 CITY OF MANDAUE
 Sangguniang Panlungsod
 Twelfth SP 50" Session
 EXCERPT FROM THE JOURNAL OF THE 6°" SPECIAL
 SESSION HELD BY THE SANGGUNIANG PANLUNGSOD
 AT THE VICE MAYOR’S OFFICE ON JULY 1, 2011
 PRESENT:
 Hon. Glenn O. Bercede Vice Mayor/Presiding Officer
 Hon. Diosdado P. Suico Majority Floor Leader
 Hon. Beethoven C. Andaya Asst. Majority Floor Leader
 Hon. Demetrio C. Cortes, Jr. Pro Tempore President
 Hon. Jose Jefferson C. Ceniza SP Member
 Hon. Jimmy C. Lumapas SP Member
 Hon. Nenita Ceniza-Layese SP Member
 Hon. Emmarie M. Ouano-Dizon SP Member
 Hon. Benjamin H. Basiga SP Member
 Hon. Elstone C. Dabon SP Member
 Hon. Editha F. Cabahug SP Member
 ABSENT:
 Hon. Ernie N. Manatad President/Liga ng mga Barangay
 Hon. Jeric Mikhail Cuizon President/Pederasyong
 Panlungsod ng SK
 ORDN. # 12-2011-637
 AN ORDINANCE REALIGNING THE SUM OF TWO
 HUNDRED SEVENTY FIVE THOUSAND SEVEN HUNDRED
 TWENTY SEVEN PESOS AND 60/100 (PHP275,727.60) FROM
 MEDICAL, DENTAL AND LAB SUPPLIES EXPENSES TO
 SECURITY SERVICES AND ONE HUNDRED TWENTY NINE
 THOUSAND EIGHT HUNDRED FORTY ONE PESOS AND
 29/100 (PHP129,841.29) FROM DRUGS AND MEDICINES
 SUPPLIES EXPENSES TO JANITORIAL SERVICES FROM
 THE CY 2011 BUDGETARY APPROPRIATION UNDER THE
 MANDAUE CITY HOSPITAL
  ORDN. # 637
 Series 2011
 Page - 02
 The TWELFTH SANGGUNIANG PANLUNGSOD of
 MANDAUE, with members in session duly assembled, hereby
 ORDAINS that:
 SECTION 1. The following accounts of the Mandaue City
 Hospital’s budgetary appropriation for Calendar Year (CY) 2011 are
 hereby realigned as follows:
 FROM TO
 1.) Medical, Dental and Lab Supplies Expenses - Security Services
 (Php275,727.60)
 2.) Drugs and Medicines Supplies Expenses - Janitorial Services
 (Php 129,841.29)
 SECTION 2. Any surplus amount from the items appropriated
 for herein shall automatically be reverted to the City’s General Fund at
 the close of Calendar Year 2011.
 SECTION 3. Prior ordinances or portions thereof, which are
 inconsistent herewith are hereby amended or modified accordingly.
 SECTION 4. This ordinance shall take effect on the date of its
 approval by the Mayor pursuant to Section 320 o 160 (otherwise
 known as the Local Government Code of 1991
  ORDN. # 637
 Series 2011
 Page - 03
 ENACTED without objection after its second and final reading on
 July 1, 2011; as proposed and motioned by Honorable Beethoven C.
 Andaya, duly seconded by Honorables Diosdado P. Suico, Jose Jefferson C.
 Ceniza, Emmarie M. Ouano-Dizon and Elstone C. Dabon.
 KEKKKKKKRK BREKKEKKAKEAE
 CERTIFIED TRUE AND CORRECT.
 Mandaue City, Philippines, 07/04/2011
 LENN O. BERCEDE
 ATTESTED:
 APPROVED:
 JUL 12 201
 JONAS C. CORTES
 City Mayor
  Twelfth SP ay"
 Republic of the Philippines
 CITY OF MANDAUE
 Sangguniang Panlungsod
 Session
 EXCERPT FROM THE JOURNAL OF THE 44™ REGULAR
 SESSION HELD BY THE SANGGUNIANG PANLUNGSOD AT THE
 CITY MAYOR’S OFFICE CONFERENCE ROOM ON JUNE 29, 2011
 PRESENT:
 Hon. Glenn O. Bercede
 Hon. Diosdado P. Suico
 Hon. Beethoven C. Andayn
 Hon. Demetrio C. Cortes, Jr.
 Vice Mayor/Presiding Officer
 Majority Floor Leader
 Asst. Majority Floor Leader
 Pro Tempore President
 Hon. Jimmy C. Lumapas SP Member
 Hon. Nenita Ceniza-l.avese SP Member
 Hon. Emmarie M. Ouano-Dizon SP Member
 Hon. Benjamin H. Basiga SP Member
 Hon. Ernie N. Manatad President/Liga ng mga Barangay
 Hon. Jeric Mikhail Cuizon President/Pederasyong
 : Panlungsod ng SK
 ON OFFICIAL-BUSINESS:
 Hon. Jose Jefferson C. Ceniza SP Member
 ABSENT:
 Hon. Elstone C. Dabon SP Member
 SP Member
 Hon. Editha F. Cabahug.
 ORDN. # 12-2011-636
 AN ORDINANCE APPROVING SUPPLEMENTAL BUDGET
 NO. 1 APPROPRIATING THE TOTAL AMOUNT OF ONE
 HUNDRED NINETY NINE MILLION TWO HUNDRED
 EIGHTY TWO THOUSAND, THREE HUNDRED FORTY FIVE
 PESOS AND 59/100 (PHP {99,282,345.59) FROM THE SURPLUS
 OF 20109 BUDGET TQ MEET THE NECESSARY
 EXPENDIQURES OF TUE CITY GOVERNMENT | OF
 MANDAUE FOR CALENDAR YEAR (CY) 2
  ORDN. # 636
 Series 2011
 Page - Q2
 The TWELFTH SANGGUNIANG PANLUNGSOD of
 MANDAUE, with members in session duly assembled, hereby
 ORDAINS that: |
 SECTION 1. The sum of One Hundred Ninety Nine Million Two
 Hundred Eighty Two Thousand Three Hundred Forty Five Pesos and 59/100
 (Php199,282,345.59) from the surplus of 200) budget, duly certified by OIC
 City Treasurer, Mr. Regal M. Oliva in the bevtified statement of funding
 sources by Mrs. Nenita S. Regencia, City Accountant, subject to the matter
 set forth in the copy of budget proposal submitted by City Budget Officer
 Lamberto N. Marababol and approved by Mayor Jonas C. Cortes is hereby
 appropriated to meet the necessary expenditures of the City Government of
 Mandaue for Calendar Year (CY) 2911.
 eet,
 SECTION 2. Any surplus amount from the items appropriated for
 herein shall automatically be reverted to the City’s General Fund at the close
 of Calendar Year 2011.
 SECTION 3. Prior ordinances or portions thereof which are
 inconsistent herewith are hereby amended or modified accordingly.
 SECTION 4. This ordinance shall take effect on the date of its
 approval by the City Mayor pursuant to Section 32 160, otherwise
 known as the Local Government Code cf 1991.
 06/29/2011
  . .
 “ @
 ORDN. # 636
 Series 2011
 Page - 03
 ENACTED without objection after its second and final reading on
 June 29, 2011; as proposed and motioned by Honorable Beethoven C.
 Andaya, duly seconded by Honorables Diosdado P. Suico, Nenita Ceniza-
 Layese and Jeric Mikhail Cuizon, with favorable recommendation from the
 referee-Committee on Appropriation, Budget and Finance.
 dokotkkobotoh hbo hotob kd
 CERTIFIED TRUE AND CORRECT.
 Mandaue City, Philippines, 06/30/2011
 ATTESTED:
 APP ROVED:
 Wn uA 2
 JONAS C. CORTES
 City Mayor
  : “4 2) ! f\ moe
 ITY OF MANDAUE
 Cobu, Philippines 6014 ,
 E-mail: jonasccortes.@ yahoo.com. b LEED,
 Web Page: www.mandaue city. gov.ph SO sanebaet
 MAYOR JONAS C. CORTES
 aah
 DERICK OF Ti SaNGGURIMS CANTUNG SOD
 THE HONORABLE MEMBERS re I o Ei ae
 Sangguniang Panlungsod onetime, JUN AS 2 an
 Mandaue City .
 NAME JSIGN: 3:00 iy —
 Attached are the Supplemental Budget No. 1 for 2011 and the 20%
 Development Fund Budget Year 2011, for appropriate action.
 Ladies and Gentlemen:
 Hoping for your usual prompt and favorable resotution on this matter.
 Thank you.
 US
 Telephone Numbers : 344-3370 ; 344-3322; 345-6191 Telefax No. : (032)348-2799
 7 3S
 N
  I
 i
 I
 r
 I
 Republic of the Philippines
 CITY OF MANDAUE
 City Budget &amp; Mngt.
 | Office
 June 22, 2011
 THE HONORABLE MEMBERS
 Sangguniang Panlungsod
 City of Mandaue :
 THRU: HON. JONAS C. CORTES
 Mayor — City of Mandaue
 Sir/Maam:
 Respectfully forwarding herewith, the herein Supplemental Budget No. 1 CY 2011 for
 your signature as follows:
 GENERAL FUND PHP 184,290,253.61
 HOSPITAL | 4,826,467.36
 MARKET | 7,023,367.02
 20% DEVELOPMENT FUND 1,744,000.00
 SPORTS COMPLEX 1,398,257.60
 TOTAL: PHP 199,282,345.59
 For your information and appropriate action.
 Thank you!
 cc: City Mayor’s Office
  LS'€S706Z'PS! d
 LS'€SZ7'062 V8h d
 junowy
 | Bo JOYUNOS ANNSAZY AWVLOL
 “S saunseaiy Auq-o
 —
 VAITO-¥YZOQNAW
 ° fi)
 PBHOD PalPHID
 SN1dYNS
 eouejeg Buluuibeg 0'}
 A
 VO9d
 UdHeIISSEID JUNODOW
 L
 SYVINOILYVd
 junosoY jeioeds / pun
 ONNada IWYSNA9
 AYO
 Aid anepuew
 LLOz¢ Jee, Jeosi-
 (L ‘ON L390Ng IWLN3IWSI1ddNs)
 SSdDYNOS ONIGNNA 4JO LNANSLVLS
 6 (ON WHO4d ddI
  a
 soheyy Ag? JOO yHpNG HID
 S3lu0 _ $ mG TOEVEVEVW 'N OLYSSWYV1
 ZN ‘Aq penoiday | “Aq pareda,
 - dud : | | | | JONV 1¥E GALviddOddd¥NN
 \a'esz‘06z'yet dug —- SNOLLWINdOUddY WINAWT1ddNS WLOL |
 19°€S7 062 FV! VY XIQNSddV
 y;unow y : SUONHRIISSE]) JUNCIIY of seinjjpuedxg jo 39a!1qo ,; Siepnoaizpaegd
 SNOLLVIddOdddV¥ IVLINSWS IddNs JO INAWNSLVLS - Hed
 TYAN ATT! dud | GON UO4 dq] 0} se Snidins
 | yUNnoOW Y : SIB; RII PIO”
 CNN 40 INSWSLYLS -1HEC
 QNN4 WUYSNAD : yunoooy jeloedsypun4
 ALID SNVONVIA * AgedounyyAioeounnoig
 L ‘ON L390NS TVLNSW231ddNsS
 LL0z 488, joBpng
 FISVIUVAV ATIVALOV SONAS LADQNS WINSWSIddNs
 QO} ‘ON wo, uojesedel, yeBpng [e007
  "APPENDIX A
 Republic of the Philippines
 CITY OF MANDAUE
 City Budget &amp; Mngt. Office
 Tel/Fax No. (032) 345-3671
 CY 2011
 GENERAL FUND
 CITY MAYOR'S OFFICE |
 SALARY &amp; WAGES - J. BERCEDE E (PRIOR YEAR)
 701 SALARY 3 11,636.00
 711 PERA : 2,000.00
 731 GSIS | 1,396.32
 732 PAG-IBIG | 100.00
 733 PHILHEALTH | : 137.50
 734 ECC 100.00
 755 OFFICE SUPPLIES EXPENSES - TOURISM (PRIOR YEAR)
 755 OFFICE SUPPLIES EXPENSES
 765 OTHER SUPPLIES EXPENSES
 780 ADVERTISING EXPENSES (PRIOR YEAR)
 _ PIO (DYRB - OCT - DEC 2010) 6,720.00
 PIO (DYKC -DEC 2011) 33,600.00
 BAC (INQUIRER PUB) 12,247.20
 782 RENT/LEASE EXPENSES - MISO (PRIOR YEAR)
 786 SUBSCRIPTION EXPENSES (PRIOR vean)
 CEBU DAILY NEWS 81,737.80
 CMO - PARKS &amp; PLAZA ,
 969 OTHER MAINT. &amp; OPERATING EXPENSES - CLEAN &amp; GREEN PROGRAM
 BUDGET OFFICE
 749 OTHER PERSONNEL BENEFITS
 755 OFFICE SUPPLIES EXPENSES
 765 OTHER SUPPLIES EXPENSES
 223 PURCHASE OF IT EQUIPMENT &amp; SOFTWARE
 DGS :
 761 GASOLINE, OIL/LUBRICANTS EXPENSES (PRIOR YEAR)
 830 REPAIR &amp; MAINT. - CONSTRUCTION &amp; HEAVY EQUIPMENT
 CITY ENGINEER'S OFFICE
 723 OVERTIME/NIGHT PAY - M. CABIGAS ET AL (PRIOR YEAR)
 851 REPAIR &amp; MAINT. - ROADS, BRIDGES &amp; HIGHWAYS
 NUTRITION OFFICE
 719 OTHER BONUSES/ALLOWANCES - BHNW
 CITY VETERINARY OFFICE :
 757 ANIMAL/ZOOLOGICAL SUPPLIES EXPENSES (PRIOR YEAR)
 241 PURCHASE OF MOTOR VEHICLE
 CITY LIBRARY
 786 SUBSCRIPTION EXPENSES - PRIOR YEAR
 CITY TREASURER
 821 RM - OFFICE EQUIPMENT (PRIOR YEAR)
 ITEMS FOR 2 SUPPLEMENTAL B BUDGET | NO. 1
 15,369.82 °
 73,200.00
 900,000.00
 100,000.00
 92,567.20
 86,988.06
 181,737.80
 9,877,271 .06
 150,000.00
 100,000.00 °
 200,000.00
 900,000.00
 1,494,748.96
 1,787,671.47
 16,537.20
 6,445,000.00
 1,000,000.00
 22,434.00
 700,000.00
 4,130.00
 4,874.58 -
  _NON-OFFICE’ © ® a ,
 749 OTHER PERSONNEL BENEFITS 11,100,058.50
 767 ELECTRICITY EXPENSES - VARIOUS ACCOUNTS (PRIOR YEAR) 5 953,832.67
 793 CONSULTANCY SERVICES/EXPENSES 216,000.00
 793 CONSULTANCY SERVICES - ATTY. CABRIDO JR. (PRIOR YEAR) 42,967.74
 SENIOR CITIZEN'S ACTIVITY - J. BARZ (PRIOR YEAR) 31,000.00
 SENIOR CITIZEN'S ACTIVITY - GATEBALL TOURNAMENT 2011 95,700.00
 CULTURAL &amp; ATHLETIC EXPENSES (LIGA NG PILIPINAS) 1,750,000.00
 CONSULTANCY EXPENSES 2,000,000.00
 MCFOLTEC EXPENSES (PRIOR YEAR) 11,696.60
 969-30 OTHER PROGRAMS &amp; PROJECTS (PRIOR YEAR) 66,780.00
 MERLINDA ZANORIA ET AL (NOV-DEC) 13,780.00
 ROMMEL ANTIGUA ET AL (NOV-DEC) 41,340.00
 MERLINDA ZANORIA (PE!) | 5,830.00
 ALICE CABATINGAN(PEI) 5,830.00
 969-30 OTHER PROGRAMS &amp; PROJECTS 110,396 ,296.95
 871-969 SUBSIDY-ELECTION EXPENSES - COMELEC (PRIOR YEAR) 1,200.00
 871-720 SUBSIDY-ALLOWANCES - VARIOUS NAT'L. OFFICES (PRIOR YEAR) 395,400.00
 RTC BRANCH 28 . 25,200.00
 RTC BRANCH 55 40,200.00
 RTC BRANCH 56 40,200.00
 RTC OCC 21,000.00
 MTCC 1 7,200.00
 MTCC 2 7,200.00
 MTCC 3 7,200.00
 PAO 36,000.00
 PROSECUTOR 211,200.00
 871-720 SUBSIDY-ALLOWANCES - VARIOUS NAT'L. OFFICES (INCREASE) 1 328,400.00
 RTC BRANCH 55 | 80,400.00
 RTC BRANCH 56 80,400.00
 RTC OCC , 42,000.00
 MTGC 1 14,400.00
 MTCC 2 14,400.00
 MTCC 3 14,400.00
 MTCC OCC 180,000.00
 PAO 72,000.00
 PROSECUTOR | 422,400.00
 RSP . 408,000.00
 MILK FEEDING PROGRAM 2,000,000.00
 CONSTRUCTION - CICL CENTER 10,000,000.00
 BANTAYAN SA HARI REHABILITATION 1,000,000.00 ©
 SOLID WASTE MNGT. PROGRAM 4,128 000.00
 PURCHASE OF PORT &amp; CONST. EQUIPMENT (TOWING TRUCK) 3,500,000.00
 PURCHASE OF MOTORCYCLE 1,000,000.00
 DRAINAGE INSTALLATION ALONG ELIAS CORTES ST.
 GOING TO BUTUANON RIVER CABANCALAN 3 490,000.00
 CONSTRUCTION OF DRAINAGE WITH SIDEWALK F.B. CABAHUG ST. 1,700 ,000.00
 CONCRETING OF CATALINO L. QUANO ST. (FORMERLY MABINI ST.) 770,391.00
 TOTAL GENERAL FUND 184,290,253.61
 Prepared By:
 GARRIE B. LOPECILLO
 Budget Aide
  - = * . . - “
 : a a . ‘ - e ° . ~, . . ‘. - .
 . « cats = : - ba . . + . -
 . * - . “4 a . »
 ad . . - . . bd . bad s = - .
 . . + - . . - . ae :
 : “ —~
 * a7, ae * . + Ps ~~ «#8 : “ie .
 a” * . - - * _™ . “4c .* -. #04 “~ - . . .
 . “« - . . - a . . om &amp; . : - * es ™ ° ~
 . . _ . . . . ee code "- “e ser “ , ye . at * te . . "ty
 oot, . . - er * . . . . . . De : ;
 . ft? . ooo? . - - att _- oe - sel? - “s .
 . - . 1 * .* «4 . . "ff * Cot twee . . ‘ * x
 . . 7 F , - oe . te ‘ * *
 ° + - ‘ zs oett ‘ a eM 4 “ e
 .- ; . . had . eo . - 7 Fe ee rt
 -@¢ - wwe . e hd _- - “4
 - . -
 _ . . + + aa - . +
 . wt -
 . ae . -
 a ar ied . . woe -
 =? ‘ * . . te . .
 os WRONHOSY 6 WLINBN Oe Eo wennriwocTWNgAW oo ee Oe
 “=. . . . .. - ° . : . “Ve , ." ” . . “ . . ” . . , .. . . ‘ . . . Zz a ca , . -* , .
 -_
 . Verlzeye . desorsuty leeaseczes ee
 ree DC rere fF,
 [92 6L2 geo.
 ._* -, SeqNOsEey
 | OY BLP
 | SF 206 BSEOE.
 ® aay
 . - - + . “oF ‘ ry “
 » . a “¢ .- hate FT Oe . -9 2 . . - : - . «
 be « - . . " . - Lad . . ~ o bd =. . . . - 7 . -*
 . ad - . . . . . 8 . . bd . .
 . . . - - : . . . . . : .
 “ Pi . . Z - se . ‘ .
 «= - - e. ° . ° . . . ° * $ . &gt; * hd -”* . . z¢ «, . . se * * ad ° * . .
 . rs . we % “. - 1 ” .=—. . . 4 Tees a. . . . -
 - . . * 7 _—— = . - . . - . . .
 - . . a ° tas - +. “a: bd “ . : * ae. * -
 . . i . . . . . : . . . . . . + - . + #0 . se te _- .
 . ~- - - 5 . * . - * - . iad * « + * . “ae -
 - - of . =. Too _ i les = 7 ee 2 - 7s ° . . ‘ . . - ‘ ,
 . . - - - . ae ee . ° . 8 - . * 7 ¢ : . * 4% . “=. -
 - - . - . . mL . * . - . - - . - a ° . a . * . ‘ * - . . « coed - wary . + *
 we te ft - = . . . - " « . . . -" . - . ‘ . - . ™ - * “ -
 . . - 6 . ~ . . . - * - ¢ . . a . *
 . » + . . * 4 - . - +. . elo
 . « y ry . . *. . . ad * . aad - oe . - . 77, " .* oo . .
 - . “ . 7% s - . - - . am « cok . * : . - . .
 . &gt; &lt; - * + - &gt; * ; ‘
 - 3 : . - . * . « - - ’ ° i . &gt; " -
 * . - . -- . ~ - . . . .
 . : * * Se - . - . . =’ . . ° . . bd - . * ~~ e - Pedal 1 %
 “+ -~ %S . * . ~“ * ,° * * . 7 * * . ‘ * "te . . ba ores ° Ed L
 ve . en . . - . . - =, et . . : . - . :
 - - - - -* . ° * . ? ‘ * . -
 - . ee ** . . * wl bd . . r te . . * * ° + - . . ~~ . a . ae
 ove “ee % _s : « . ” * . &amp; . . “ * . . . . . = - ene * . Pa en art ‘ :. " * ‘a ae “*
 . . . . Fa . .” . _¢* ” . - . .* . . “. 7 of . kone W . " ‘ -* ® — -
 ee
 : oan . . . .
 Fas fi a0 2° “. . ._° “Loar se o- .
 - . .
 «= . 4 . -- °
 . .* . . . . . . .
 _*
 s .
 as - . . Py .
 .
 * . + .
 - . . x
  sainseadl AWD} ODI |
 VWAINIO WZOONAW 1¥9 a4
 ‘JOBMOD pPay!wad
 9¢°L9r'928'b d
 AOYNOS SNNSASY WLOL
 SN1dyYNS
 ‘aourjeg BHuluuibeg 0°!
 3 ; :
 SHV INDILYVd
 9¢'L9n'978'P d
 C
 WO9d
 jUNnowWIY UdlJEOYISSe]D JUNODOY
 juNoDOY |jeBloeds / puns
 GNN4 TVLIdSOH
 AyI9
 Ain anepuew
 LLOZ ABA JeUSI4
 (L ‘ON L390N@ IWLNAWSA1ddNns)
 SADYNOS ONIGNN4A 3O LNSWSALYLS
 | 6 ‘ON WHOs da
  sokey Ay JOYE yaBpN A¥O
 SILO i) SYNOP TORY EVaEVW N OYYSSRVT
 / ‘Aq panoiddy ‘Aq paiedeig
 —
 - dud : JONVIVE GalviddOdddYNN
 4 L9v'928'r dug , SNOILVINdOUddv TWLNAWS Idd WLOL
 here'eel't SafddNs V1 2? IWLNAG “Wolds
 90'000'002 SASNSdX3a SANIDIGAW 8 SONUG
 © B000'0F 8 SESNEdXS SVD ONDIOOD
 90'000'001 $si1ddNS YAHLO
 #'000‘001 , SADIAYZS WYHANSD
 §0'000'001 SYaLNIO HLIVSH 8 IWLIdSOH - “LNIVIN 2? Yivad3u
 000002 SalIddNS 3d0ls440
 #00000 SSISN3dxX4a Y3lVM
 60'000'00S | (YWAA LNAYYND) SASNAdXS ALIOM LOSS
 is'€27'891 | CUVSA HOId) SSSN3dxa ALIOINLOATS
 ) §9'000‘009' | dud 2E2 ‘LdOS WLIdSOH 40 3SVHOUNd
 yunow y : SUCHE INISSBID JUNOSIY sain}jpuedxy jo yoalqo : Sieypnoizyied
 SNOILVINdOdddV TWLNAWS 1ddNs 40 LNAWSLVLS - ued
 9¢°/9F'928'F dug 6 ‘ON UWUO4 qq] 0} sB snidings
 © }uUnOW ¥
 SIeBPnNnoapyuied
 e
 ONNJ dO LNAWSLVLS &gt;| Hed
 (‘spoy jeiseds) TWIIdSOH : — junovoy jeoadgypuny
 ALID ANVONVI © Ayediiuny/Aoseounoig
 L ‘ON 1LS90N9 WLINSW3lddNs
 110 428, jabpng |
 ATEVIVAY ATIVALOV SGNN4A LADANE IWLNSWSIddns
  *
 ca &gt; ate rr . +4 . .
 , : nd - .
 a" - , oo. a “ ¢ Cd * " . - * . ‘ .
 * + . . oe
 *. « . . ° _ 4 “me * " °. - * a
 : - a 7 we ‘ - 8 - -
 - ‘ ".* . -* an . “ +. °
 7 eee - . “, oF . _—
 ° ‘ ee ° ~ su nos .
 . . Ped , .
 z - = . : - . aa + =
 - « . . a*,- aye . .
 . .
 * - Ba z . oe . - . - .s « a. .
 cad *. a F ba sed . - - *, t . . o* . . 7 ,
 - pry . "4 ee . - + “? o* a &gt; '. - - . . . =~ .« ae . . os a . . . a. . - .
 -" *e Py od . * .* bd . &gt; ”* "4 - . ~ . _* bd a . .
 - . a « eo re - - 7" - . « ° &lt; . . . . &lt; - -” +. . "aay ‘ ™ . . . .
 = .¢ + . . . . 4 me bd . - * . . - Fae . “7 =. .»*
 . *. . . « bed « . ae . =i mow Se © id . -. o-, * " ~ P t .. rt . . “2 et ~ . « . “a . . ¢ we &lt;a,” * . . .* .
 . ™e . *, Fe themes G . - as - —" wt .». 7 a : ae « .* . . . . . . * - * - ~ . a a - .
 . - * ‘- aed . . . .
 ote - . Pi ~t . . . . - . . ” : ~% - . - .s Lf os .. . . :
 - + . * . . . -" id _* . - - * .7* . . . eo. . . . * . td we 2 - ‘oe ".
 oo . . - . ™. - — se - + - . - ° « « . ‘* . 7. - -
 . — a a =o * ,* ~« . . . = . . . . . . .
 . . . _ 7 . - . Pa J . . we . . . . fe . . “. * . -. - . . - . . - wt . +
 - . - + . - - . - . . oo - . » ° . . . . we +
 &gt; . . “+ . -. - t . ~ -~- x : ao. . . bd =. .-- _- se, 7 -* . . *
 . ote - . . - ‘ . . - . . . °° . . . . . :
 . . * '- . . . . . . . “6 7? . - 4 , ~- Pad * .
 . * or ” - « . - . - . “ee. * * aaa . ° ‘ bd 7. . 4 “- ° ,
 . . - . - - . . .
 . . . - . . . * - * . * . . &gt; . . ~ "4 . “.o- . . . . ‘ . * ‘ 7 . ay = 7 al aw,
 . - * . be ha . . . . ea
 . bd * * . ere, 7- % . * . 7 * 6 bd . ° ’ - ° tfe te ee. “° ° . * . ~ . . . * wet ca
 . - . ‘ - . - . a * ° *-. "Ys ate - ¢ . "et . . ° . , oo ewe? . nr ee . foo. - . . ae
 “2. 7 " 2 . . * ce 4 ~ “: ~ * . - ‘ . : bl 7. - o/ ‘ ee" - « oe .
 . . 7 . . . . . . . .° . . . : . . . . . . : . . . . . . . )
 . . . ¢ = = . - « ' . ** . . . . * 4* - . . .?
 . . . . ~ «= . . +
 _ ball = . . , ee hd *
 * - a* “ee ty . : .-
 -F - . . i *.
 . . «* t ~ . .
 - . - - - .
 - est * “ . . - . *, ~~. =. . "yO, es = - = . a oe 7
 . + + . . : . ” - -* * . .
 7 -« + - . - - se -. * a. (4 eee “” * ~ . - Pp .
 “ee . foes - . “ . Oe a ae at an ao? 1 gofrt Ny.
 ” i , - f . . a - .* , - “*
 . .
 7% ‘ “4 . , meee - ° * see . -" 7 ‘ a. -
 ’ . « eo - ¢ - . . . oe . a « . bed i * a? .
 * * - - . ™ - .
 ee ae Tie ey ueTENO et, -
 : . ro . - -. - ." * &gt; " * - - . : . - 3 .
 . fs . - . . 0? . , , -_ " * ar | - voy - . “ . 7 - “oo . t .”
 * , So - r . - . . fos. - .* re 1 . oo. . . . - . . . 7 . * meet . . - yet . .
 rr oe . . . .. . . 7. . ‘ . = ‘ . - . : . ~ ~ ot -. ‘ . ; jew. a: Lott's se . .
 - r ‘ . *, . . . . - “ . . a . : . : “ .
 - ’ ‘oe Rot sof : . - ™ - . . ". . . ot fan “ee woe ee tee
 : ‘ . . ee . “: . . . . % Dott, oe . 4 . a . . . ae ’ .
 . oe eel oe ew a ta - - -, . a ee oe : . bs . . . : . ; os a . ; ole . 7 |
 . . ‘ * + -. Py « -. ." . . ° . . . - “ . “Lo + . :
 . . . - -« ey . = “. «"« . . . &gt; - . . . z e 5 - . « ne ‘la . .
 - * * . P ‘ - - . e v4 =« ‘. * .
 , . . . . . Pad ’ . - ba - % an * + ao
 ‘ = . -— . a* - 7 - as .- ‘ss i *
 “- . .- 3 . wee « . _
 . . * . . . . * .
 - . . . . * . - * ” es Py
 - i . - . ‘ - . = - -, . - *
 - oma” eos .* 7 - . o Se - . se
 . -* oe: ‘. - - 7 oe . a . o-* - . -
 ied ™ . . . . e . bed . a .
 . - - . . . . - * - . . . .
 ball . . - . Py ~ e el . . - * roe *
 eee eeod+ == | bL'eze'ts
 “pazieden SOON
 ngsiq| PePIQOBUP)
 *
 +
 * , . . . * . * . - bd . . ad
 - : ' . . . - . “ "- Py . . . . ' * , 7” ". .
 - . . . ete oe = ee &gt; * - . .
 ee ee - (ir. — ee ip — -
  73 sainseasl M19 -\091
 VAIT QdNaN Vv
 “if
 JOBIOD payiyed
 cO'L9E'EZO'L dd JDYUNOS SNNSAZY IWLOL
 ater tee te ee ae = a . me rm ee ee ee ee ee ne ee ae a ie — ee ee ee ee — TO RE RE A A 2
 cO'L9CEZ0'L dd SN1dYNS
 ‘aouejeg Buluulbag 9°
 4 :
 V28d SYVINOILYVd
 UO!JBOIGISSED JUNOIOY
 yUuNOoSOY Jel0eds / pun
 QNN4 LAMYVA
 AYO
 AID anepuey
 LLOz 4e9, JeosI4
 (} ‘ON LS9GNg IWLNAINSIddns)
 SSDYNOS ONIGNN4A JO LNAWSLVLS
 6 ON WHO4 da7
  lokew AND Je0I¥O eHpng AD
 SALYOQ ‘D3 SVYNOF TQAVEVYVW N OLYSEWVI
 ()
 / ‘Aq peacid
 “] -
 ‘Aq pasedeid
 - dud JONVIVE GalviudOdddYNN
 20° 9¢'€Z0'L dud , SNOLLWINdOUddV IWLNSWaTddNs TVWLOL
 Z0' L9€'PS9't (0102 030 - 1d3S - YWAA YOWd) - SASNSdXS ALO LOS TS
 [| —~gooo0'o00'? ss BWA LNSSHND) = SASNSGXS ALIOMLOATA
 00°000'691 ‘I 696 (435CNO Or) SASNSdXS ONILVYAdO 8 “LNIVW YSHLO
 ;unowW Y : SUOHPoYISse|y JUNODSY : galnzy[pusdxg jo 39901qg ; s1ebBpFnoiyz,sed
 SNOLLVINdONddV IWLNANS Iddfs 30 LNSWSLVIS - Hed
 Z0'19¢'€Z0'2 dud - 6 ON UO gq] oF se Snjding
 PuUnoW Y slebynorzyse d
 &gt; GNN4 40 LNSWSLWLS - | Hed
 (sjunosoy [B198dS) LAWNWW = —junoooy je~edsypun3
 ALIO ANVONVIN = AlediounyyAto/eounolg
 b ‘ON L390N8 IWINSWS1ddNS
 Lb0z 489, yebpng
 JIEVIVAV ATIVALOV SGNN4 LSD0NG IWLNSWIddNs
  a _: Ga
 _yuequnioaov Kio
 -0r6z uos snieuns~ :
 _ BAVONVW 40 ALID
 - 7
  sainseall AID - ODI
 VAIO ‘oil V
 JO9.U04 Peed
 _FOeNOS: aNNAATS IWLOL
 00°000'PrZ'L d Ssniddyns ,
 , ‘souejeg Buluulbeg 0°}
 |
 SHV INDILAVd
 yuNodoy jeloeds / pun
 GNN43 LNAWdO1SAa0 %02
 A
 VI9d
 Ud!}EONISSe]D JUNODIY
 AY9
 Ain enepuey,
 LLOz Je, jeosi4
 (L "ON LADGNG IWLNSWSA Iddns)
 SS9YUNOS ONIGNNGA 4O LNAWALVLS
 6 ‘ON WHOS dat
  Br!)
 662
 Bsr
 woos
 Brel
 QO) “ON wuo4 uoRezedeld jofipng j2907
 dud
 dud
 dud
 yUunow y
 dug
 }UnOW Y
 20140 yeBpng Ai
 jokey Ad
 $4180), S¥NOP TOAaVEVEVW N OANSAENV')
 Wy
 ‘Aq panouddy ) ‘Aq pomdaig
 \
 " VY AONV IVE GalviddOuddVNN
 SNOILVIddOUddY TWINSWATddNS TWLOL
 Wr ALIS ANVOGNVW ONILNOYS LNSWSAOddNI SOVNIVYEG ©
 ALISHWNNG JO ALINOV4A AMSA0034 TWIYALVW ASVEOdWWAL dO NOILONYLSNOO
 GNOVENd “LS ONAS V'A DNILSYONOS GVO
 SUOHBOSSEID JUNODDIY : seainjjpuedxg jo 390/90 | : eslivyPnoijz,sed
 SNOLLVINdONddY WINANS TddNS JO LNAWSLVIS - 1! Wed
 6 ‘ON WO dg] 0} se sniding
 SIVpPnNnoasIypsed
 ‘ONNd JO LNAWALWLS - [Hed
 GNM LNSWdOTSAAG %0Z © «= undo japedgypuns
 ALID SNVONVIN © AnediounyyAioseournoig
 L ‘ON L390Nd IWLINSW31ddfs
 L10z 489, jopng
 FTIVIUVAV ATIVALOV SONNA LADGNE IWINSWAIddNsS
  ® - _- . 2 vy . »
 - - - . ~ - - . Pars - . ae '. to el _. . * .. .
 . . * ‘ * - ° . . * hed ‘- . “ + .* - | ', ~_¢ - ra .
 - x os -—- . * . ° . . mre Me tye Ft ‘ om - - « . . . . we “re _. nd °, —"* ~ sf 1 r -™%-
 ~ - . . cry - . “, - . - . .- . - . fF, ". .7 . “. . 7. * ¢ a “9 Aap oe . os . . .
 -o* . - . .- at te fee . . . . . ws tere :
 . . “4
 ? _ * * - . * wa .
 - .-* ~~. &lt; * ..” - . nd - - «6 = *
 “- : . . a a ae “4.” ‘. re eo. ao . we - .? el a .
 .¢ . . -” - * . - . * . + “4 - - . *
 - . . -* r Ly -* = - . * ne . * + . ~-* - od ~ . z+ - *.
 q bd - e. . * ~- “ - . - . «4 - -
 . bd - + hd =. : 7, oe . . . . % .
 . . a otele . ; : 7 - ’ : : poe. oe 4 *
 . - . - . . . - bed . * . . = .
 - . : "s « “« . a *,* . . wee -~* ° * . * ‘ , - . . * * . * . . -
 a . an. . . 7 a4 - ”* . . - way - -* . . .
 “ “a. « . . 2 Ld . 7 . - , . .” _ . . .
 ° - - &gt; . . . * . - = “2 a - . “*
 *
 e:
 {
 en
 ’ H 1
 oh
 0$s°
 -- | trod 6999
 =i... ..
  ~) soinseall AWD + OO!
 VAIIO.¥ZOOINAIN TV
 ‘=
 ‘JOOMOD payed
 e 09°LS7'86E'1l d BO , JDUNOS SNNSAIY WLOL
 09°2927'86E'l d SN1IdYNS
 | ‘gouejeg Buruuibeg 0't
 z L
 VW99d SHYVINDILYVd
 uonedyissely JUNODIY
 junoooy jelseds / puns
 GNN4 X31dWOD SLYOdS
 ®
 AYO
 Alp anepuew
 LLOcd Jee, jeosis
 (L ‘ON LADGNG IWLNSWAIddNs)
 SS90YNOS ONIGNNG JO INAWSALVILS
 6 ‘ON WUO4 da
 7 |
  - .
 W000 $S2
 SY2S1 98¢
 WS0l 199
 ,yuUNnoW Y
 Wusz'eee'l dud
 yunow y
 SHILIALLOV SLYOdS
 (YWSA HOIdd) 0102-70-71 ‘NOILNIOSSY Yad
 66222011 OL/SO/L L-90/01
 18'9¢'621 OV/ZL/LL-EL/OL
 92'90€'16 OL/90/21-SO/L |
 70'SG9' FG OWLOL-ZbIL A
 194 (WIA YOld) SASNAdXa ALIOMLOATA
 vr'SOL'8L SWHYOSINN
 00'000'S? (dV) 101d
 00'000'082 WYWd SHL LV ONIXOE
 . 00 900 ‘BLE WVSL TIVELSYSVE SNVONVA |
 696 S3LLIALOW OWLTHLY- S3SNIQG ONLVYAdO 9 JONVNALNIVA SHO
 suojeoyissely junoooy : SOINJppusdxyg jo x99fGg $s ep~noiz,pued
 SNOILViddOdddV IVINAWSA IddNS 40 LNAWSLVLS - Hed
 6 ‘ON UOJ dg’] 0} SB snjdung
 siepnoyjyuregd
 QNNJ 40 INAWSLVLS - 1 Hed
 (syunodoy {21990S) XATAWOD SLYOdS + —wnoddy jeedgypun,
 ALID SNVONVIN * Auediounw/Atoseourolg
 L ‘ON 1L39d0N9 WILINSW3IddNs
 L107 Je8, jabpng
 FTV IVA ATIVALOV SGNNA LADGNE WLNSWAIddNs
  OF LS7'86¢ |
 jokey Alp
 S3LN0O ‘O SYVNOr
 ‘Ag penaiddy
 dud
 dud
 ee ee ae
 hEOWC yeBpng Ato
 1 VV 'N OIASEWNV)
 ‘Aq pesedeid
 JONVIVE Gal viddOdddVNN
 SNOLLWINdOUddY IWLNSWSlddf$ TWLOL
 00'000'r1
 00'000'0¢
 00'000'0S
 00'000'0s
 00'000'0s
 00'000'Z€
 AYVd AHL LV ONIXOd SYNOP
 WVOHVO
 NOIOVIOSNOO
 NVSNINDOW
 AVSIW1 = -NOUNVdIOLLYWd
 TIVELAXSVE N3dO dNd S:YOAVA
 dIHSNOIdWVHO
 SNIXOG YNSALVNV SVAVSIA dvVev-LYVWS
  *
 . - a 7 2 . = -
 . ™, - . ~ . : . * ~ oe ~ ‘ ~ ot od A -
 “. : + . : . a “elo to -, . bd . - Pa la 4 "e
 ~ + ° “eg . . oe -* .* . *. a "e. * M -* * - . ; KN .
 + . mo, a 8 * : . ons . . i: : 7 ‘ ae”
 . bad - * ‘ . " . . ‘ . - - .
 Jo: 7 gereyunesay AS. a Ee, , a : ee
 Fa . - - ~. - . atl: . * - . - - , . "4 be . 7 8 . ad - *
 . . " s ’ ~ - - 43 Tt toe . : 7 - coe
 . “ ™ s * set. oo “2 4 f - , aw, s.. .? . . - . . .
 . "oe OO . ee " . a as ae *; . . “ 7% . . - . *,.
 3 , eT le + . _ - " 7 ot . +
 . yo, - . . .
 -
 : . ns . . °
 . . * . -* . "= 7 Bs o
 . . + - . bd ‘ -- « : -+ .
 te . . . te. - -. * 4 *. . -_ - | a
 wrt . . . ‘ . a~-?* ; : . : . .
 , . 7 -* + - - . : - . .
 «2 . - . . ~ . - . . + ate
 . e _eo . oy . - ee . -* ed ra
 + "+ - : * : - - eal yy ‘ . - -
 . - “8 « ‘ . . a - .
 . * - ‘ . - . ‘ - . - --
 - . . » : . . . .
 ve "oe . - . . 237
 ~~
 ae -ulog 00 Gages. | -
 meee Se. Oboe Mod SATAUNS
 ce - oo.
 .- ~ ~ oe . . oy
 . - . - _ © yes . eS ett . ._¢ . lms ~~. .
 . . “i .
 ~~. - . ve . . eos * . . .
 7. ad . . - . . . . 4 - . * - *
 . . . - . : . me . , . . . . + . as . a . “.
 . - - ! . - . .
 . . - . . - . . - "we . eee s *
 - . é . om -_ 4 = . . - « -* . . . . . . « a * - . - .
 - . . “oe : . 7 - - . * ’ + - . bd ate . * .
 ‘ . .- * . . + . . . ~ . . -". “. .
 * . . -* »® - - - - . -_ + . . . bl . * . . - a * . 7. - . . * -
 . . . . ve . - . . . 3 +. . . : : Fa , *
 . Sind . - . - . hd . -* 7 -" «4 =: . * . . - id : .
 al , - . . * * . ~ . * « - 7 . .
 * - - . - . . . . . . . . . .
 i - - a2 - . . . ~. ms . +
 ~ a . . es ¢ oo ry . . . , 4 v +e . . - . :. . * ath 8 a » ~
 7. . «. . - « . - . : . . . . . - . . Los ee . * , . tat
 . . « . a . . . . : « . _* . . - : s * oe .
 te ry . . . . . - bd . bd Py » * bd . ° wf rail
 or . - . - 7 « . - 7 - + ‘ . “ * » + . -* at “ yw. * yy * . . . _ * =“
 . ete ott Sled ° . . t . - . .- . - =. - =.
 . a . . . . . “~« 7“ "=. °¢ e -* . - °° ‘ * . a - * , *
 “ . . - ‘ . e oe . 7 *. . « 7 . -
 . . . - - *y +. * 2. * - bd e : ‘
 &gt; « . - - . . . . . * + 4 * . « . ‘ .
 * _&lt; - . Fa « . . .
 . . *
 --
 . . . can
 . . . . . . e
 . . + et fe . . “. - . . . . . .
 +&gt; . - -
 . . . * * - . - bal te. . " -
 . - . “ . * - . ° ‘.* -* . a “* . . - *. +. . . * * +s ey" ’ 6 wo. - aad
 -—- aa .— -. - Ee -- —
 x
 ae { °</t>
  </si>
  <si>
    <t>ORDN NO. 12-2011-667</t>
  </si>
  <si>
    <t>APPROVING SUPPLEMENTAL BUDGET#02, APPROPRIATING THE TOTAL AMOUNT OF P107,551,661 GEN. FUND</t>
  </si>
  <si>
    <t>I Republic of the Philippines CITY OF }{ANDAUE Sangguniang Panlungsod Twelfth SP BXCERPT FROM THE JOURNAL OF THE 615T REGULAR SESSION HELD BY THE SANGGUNIANG PANLUNGSOD AT THE HALL OF FAME ON NOVEMBER 09,201170th PRESENT: Hon. Glenn O. Bercede Hon. Diosdado P. Suico Hon. Beethoven C. Andaya Hon. Demetrio C. Cortes, Jr. Hon. Jose Jefferson C. Ceniza Hon. Jimmy C. Lumapas Hon. Nenita Ceniza-Layese Hon. Emmarie M. Ouano-Dizon Hon. Benjamin $. Basiga Hon. Elstone C. Dabon Hon. Editha F. Cabahug Hon. Jeric Mikhail Cuizon ON OFFICIAL BUSINESS: Hon. Ernie N. ManatadSession Vice Mayor/Presiding Officer Majority Floor Leader Asst. Majority Floor Leader Pro Tempore President SP Member SP Member SP Member SP Member SP Member SP Member SP Member hesident/Pederasyong Panlungsod ng SK President/Liga ng mga Barangay ORDN. # 12-2011-667 AN ORDINANCE APPROVING STJPPLEMENTAL BI]DGET NO. 02, APPROPRIATTNG THE TOTAL AMOIINT OF ONE HTINDRED SEVEN MILLION FIVE IIT]NDRED FIFTY ONE THOUSAND SIX HT]NDRED ELEVBN PESOS (PHP107,551,611.00): GEI\ERAL FtiND PIIP57,656,611.00; MARKET (SPECIAL ACCOUNTS) - pHp5,000,000.00 AND 20oA DEVELOPMENT FT.IND _ PIIP44,895,OOO.OO TO MEET THE NECESSARY EXPENDTTT]RES OF THE CITY OF MANDAUE FOR CALENDAR YEAR 201 t ORDN. # 667 Series 2011 :i::.:__ The TWELFTH SANGGUNIANG PANLUNGSOD of MANDAUE, with members in session duly assembled, hereby ENACTS thAt: SECTION l. The total sum of One Hundred Seven Million FiveHundred Fifty one Thousand Six Hundred Eleven pesos (Php107,551,611.00) broken down as follows: for the General Fund -Php57,656,61r.00; Market (Special Accotrnts) - php5,000,000.00 and 20% Development Fund - Php44,895,000.00 is hereby appropriated to meet the necessary expenditures of the City Government of Mandaue for Calendar Year 2011, duly certified by ICo - Regal M. oliva, city Treasurer's office in the Certified Statement of Funding Sources and City Accountant Nenita S. Regencia, subject to the matter set forth in the copy of the Budget Proposal prepared by citv Budget officer Lamberto N. Marababol; duly approved as proposed by City Mayor Jonas C. Cortes, marked as Appendii'cA" afiached hereto and made an integral part of this appropriation ordinance. SECTION 2. Arry surplus amount from the items appropriated herein shall automatically be reverted to the City's General Fund at the close of Calendar Year 2011. SECTION 3. Prior ordinance or portions thereof, which are inconsistent herewith are hereby amended or modified accordingly SECTION 4. This ordinance shall approval by the City Mayor pursuant to Government Code of 1991).take effect on Section 320 ofthe dateof its Local rut6t20t17t60 ORDN. # 667 Series 2011:i::_:__:i ____, ENACTED without objection after its second and final reading on November 09,2011; as proposed and motioned by Honorable Beethoven C. Andaya, duly seconded by Honorables Diosdado P. Suico, Benjamin H. Basiga and Nenita Centza-Layese; with favorable recommendation from the referee-Committee on Appropriation, Budget and Finance. ,f ****t ,r*** ********** CERTIFIED TRUE AND CORRECT. Mandaue City, Philippine s, ll I 16120ll LENN O. BERCEDE Mayor and Presiding Officer ATTESTED: BANAG APPROVED: Twelfth SPRepublic of the Philippines CITY OF I{AI{DATTE Sangguniang Panlu ngsod Session BXCERPT FROM THE JOURNAL OF'I.ITII 6.IRD REGLII-AR SBSSION HELD BY THE SANGGUNIANG I}ANI,T]NGSOD AT THE HALL OF FAMB ON NOVENiII}ER 23.2OII PRESENT: Hon. Glenn O. Bercede Hon. Diosdado P. Suico Hon. Beethoven C. Andaya Hon. Demetrio C. Cortes, Jr. Hon. Jimmy C. Lumapas Hon. Emmarie M. Ouano-Dizon Hon. Benjamin H. Basiga Hon. Elstone C. Dabon Hon. Editha F. Cabahug Hon. Jeric Mikhail Cuizon ABSENT: Hon. Jose Jefferson C. Ceniza SP l\4ernber Hon. Nenita Ceniza-Layese SI'l\4ernber Hon. Ernie N. Manatad Presiclenr/l,isa rrg nrga Barangay Resn. # 12-894-2011 The Sangguniang Panlungsod of l\{nnrlaue: On motion of Honorable Beethoven C. Arrrlaya. dulv seconded bv Honorable Diosdado P. Suico; RESOLVED, to authorize thr: City SP Secretar y. 2s she is hereby authorized, to correct the clerical error in the litl" ancl Section I of Ordinance No. 12-2011-667, which shall now rearl Rs "An ordinance approving Supplemental Budget N' t. 02, appropriatirrg rhe total arnount of One Hundred Seven Million Five t';undred Fifty Orre -[housarrd Six Hurrdred Eleven Pesos (Php107,551,611.c,)): General Furrd Php57,656.61 1.00; Market (Special Accounts) - Phr j,000,000.00 arrd )091, Development Fund72"d Vice MAv&lt;_rr,'Presidin g Officer Maj&lt;''r irv lrloor Leader Asst. M;r.i,,rilv Floor Leader Ilro'f 'etrr1'ore President Sf) Metrtber SP lt4err-rber S[) Merntler ltl. Merntrer Sl) Ir"{ernber Presi dent /['etlerasyon g Parrlrnrgsod rrg SK 't ai t Resn. # 12-894-2011 Series 2011 :i:: .:_:?. ._--__, RESOLVED further, that Section 1 of llre afirr,'r:ited appropriation ordinance shall also be read as follows: "SECTION 1. The total sum of One Hrrrrrfred Seven Million Five Hundred Fifty One Thousand Six I'hrrrrlr"erl Eleven Pesos (Php107,55 I ,61 I .00) broken down as folkrrvs lirr tlte Lieneral Fund - Php57,656,611.00; Market (Special Accounts) ['hn5,000.000.00 and 20o/o Development Fund - Php44,895,000 00 is hereby appropriated to meet the necessary expenditures of lfre ( ilr, (iovemnrent of Mandaue for Calendar Year 2011, duly certr{le,l lrv ICO - Regal M. Oliva, City Treasurer's Office in the Certifie,l Sl;r1c111s111 of Funding Souces and City Accountant Nenita S. Regerrcia rrrfrject to the rnatter set forth in the copy of the Budget Proposal lrrclrat'ed frv City Budget Officer Lamberto N. Marababol; duly alrproved as l)roposed by City Mayor Jonas C. Cortes, marked as Appendix "A"' attached hereto and made an integral part of this appropriation orclinan('e." RESOLVED firthermore, to direct the City Ii[' Siecretary, as slre is hereby directed, to effect an accelerated finalizatiorr arrrl release of the excerpts embodying this resolution as an excepti&lt;lrr to llre gerreral nrle, that is, without waiting for the time when the journal of pro,',.o',lings pdrtaining to the 72"d session shall have been ratified ancl sigrrecl br, lf r^ SP lnembers. RESOLVED finally, to ftirnish copies heleof to !lr,' ()flices of the City Mayor, the City Budget Officer, the City Accorrntanl arrrl fhe City T'reasurer for information and guidance. ADOPTED without objection. {. d. t&lt; t} * '1. !k :F :1. * ,lc * * * 'k * * d, * :l CERTIFIED TRUE AND CORREC]" Mandaue City, Philippines, ll 124 l20t I GI,II,NN (). RERCEDB e Mayor arr'-l l)residing Officer ATTESTED: FRELY City</t>
  </si>
  <si>
    <t>ORDN NO. 12-2011-673</t>
  </si>
  <si>
    <t>GRANTING THE ADDITIONAL BENEFIT – (PEI), FOR FISCAL YEAR 2011</t>
  </si>
  <si>
    <t>Republic of the Philippines CITY OF I4AI{DAUE Sangguniang Panlungsod 7sth Session EXCBRPT FROM THE JOURNAL OF THE 1ITH SPECIAL SBSSION HELD BY THE SANGGUNIANG PANLUNGSOD AT THE CITY VICE MAYOR'S OFFICE ON DECEMBER I2,2OII PRESENT: Hon. Glenn O. Bercede Hon. Diosdado P. Suico Hon. Beethoven C. Andaya Hon. Demeffio C. Cortes, Jr. Hon. Jose Jefferson C. Ceniza Hon. Jimmy C. Lumapas Hon. Nenita Ceniza-Layese Hon. Benjamin H. Basiga Hon. Elstone C. Dabon Hon. Editha F. Cabahug Hon. Ernie N. Manatad Hon. Jeric Mikhail Cuizon ABSENT: Hon. Emmarie M. Ouano-Dizon ORDN. # 12-201r-673Vice MayorlPresiding Officer Majority Floor Leader Asst. Majority Floor Leader Pro Tempore President SP Member SP Member SP Mernber SP Mernber SP Member SP Member President/Liga ng mga Barangay President/Pederasyon g Panlungsod ng SK SP Member AN ORDINANCE GRANTING THE ADDITIONAL BENEFIT _ PRODUCTIVITY ENHANCEMENT INCENTIVES (PEI), FOI{ FISCAL YEAR 2OII TO ALL CITY OFFICIALS AND REGULAR EMPLOYEES EARNING A MONTHLY SALARY oF TnN THOUSAND pnSOS (pHp10,000.00) AND ABovE pER MONTH, THB AMOIINT EQUMLENT TO THErR ONE (1) MONTH SALARY; TO REGULAR EMPLOYEES EARNING BELOW TEN THOUSAND PESOS AND ALL JOB ORDER EMPLOYEES THE AMOUNT OF TEN THOUSAND PESOS (PHP10,000.00); AND TO CLEAN AND GREEN AIYI) BARANGAY NUTRITION HEALTH WORKERS, THE AMouNr oF FouR t""ffi-"6t' ! t;6 bU . I v/.trwr||[nu{non I/Twelfth SP \ ORDN. # 673 Series 201I Page - 02 ----/ WHEREAS, ths -'epartment of Budget and Management (DBM) issued Budget Circular ,,1 2010-3 dated November 30, 2010 setting the guidelines on the grant of t. ' Productivity Enhancement incentives leff; to government personnel for F { 2010 ptusuant to Administrative Order (AO) No. 3 (authorizing the gr&amp;tr, rf PEI to government employees for FY 2010 issue$ by Pres. Benigno C. r t rino III on November 25, 2010) in accordance with item (4) (h) (ii) of tl e lenate and House of Representatives Joint Resolution No. 4 which was app oved on June L7,2009 providing incentives for government personnel irrclud.lg rewards for exceeding agency financial and operational performance tar, ots, and to motivate employee efforts toward higher productivity. Now, Therefore, on motion ,'f Honorable Beethoven C. And&amp;yl,, duly seconded by all the Honorabl' Members present in session duly assembled, hereby Enacts That: i SECTION l. All officials ar,r employees of the city Government; of Mandaue are hereby granted r ne Additional Benefit - Productivity Enhancement Incentives (PEI) for fiscal year 20ll under the following scheme: a.) Officials and Regular employees earning a rnonthly salary of Ten Thousand Pesos (Php10,000.00) and 'above per month shall receive the amount equivalent to their one (1) - month salary b.) Regular employees earning below Ten Thousand Pesos (Php10,000.00) per month and Job Order employees shall receive the amount of Ten Thousand Pesos (Php10,000 00) c.) Clean and Green employees and Barangay Fiealth Nutrition Workers (BHNWs) shall receive the amount of Four Thousand Pesos (Php4,000.00) SECTION 2. The granting of Additional Benefit - PRODUCTIVITY ENHANCEMENT INCENTIVES (PEt) to atl City Officials, Regular, Job Order and Clean and Green Employees and Barangay Health Nutrition t2t13t20 ORDN. # 673 Series 20ll i::: _:..:i. ... _ SECTION 3. Prior ordinances or portions thereof, which inconsistent herewith are hereby amended and/or modified accordingly. SECTION 4. This ordinance shall take effect oh the date of its approval by the City Mayor. ENACTED "En Masse" after its second and final reading on December l2,20ll as proposed by Honorable Beethoven C. Andaya. ******!t**tt rl.**,ft ***r|rt* CERTIFIED TRUE AND CORRECT. Mandaue City, Philippin es, l2l 13 l20ll ATTESTED: FREL City APPROVED: DEC 1 3 2011 JONLENN O. BERCEDE Mayor and Presiding Officer ABANAG C. CORTES -={-.1 Republic of CITY OF._the Philipt , MANDAIJtr, o FFrcE O[*I,H,I* TREASURBR b,cltvllh 0tlrcc of the Clt' t ilill *rttrr Cits of Mnudmc TO: RE:fi re i '1, * G..q- 11 - t;'l lc: m itFFlt[: ']F Iilt" tll;'1 ' ' }: l(liI'r''l'r tli:'lii\i f,A i\i!. tIi,1,., ordinance No. 12-20LL-651 to consolidate. update and clarify rules and regulations on the grant or release of incentives through cash, herein, collectively referred to as gASH INCENTIVES. 2.0 Coverage 2'1 All personnel in the city Government of Mandaue, whether appointive or elective, under permanent, temporary, casual, job order or emergency status, and those issued cotttractual appointments who are under the follgwing instances from January 0L to September 30 of this year: 6"']},-f RECEIYED I,' resignation, separation n{ . '6} ca termination of term in offir.. l,rq3.0 Exemptions 3.1 The aggregate service equirem,ent, the grant of the Cash Incer tives termination of their enr. lo, rnent2.L-1' those who have rendered at least a total or an aggregate of four (4) , months of service including leaves of absence with pay; 2.t.2 those who are on approved leave of absence without pay but have r€ndolsd at least a total or an aggregate of four {4) months of se-.rvice provrded they are not yet dropped from the rolls; and 2.1.3 those who have rendered less than four (4) months of service. of city government employees for purposes of shall NOT include such services before the during the year under the following modes:'ffiffiI|ts1 ALL CONCERNED fin u .4Nr* rhis City ffi r-' olryfit TO ORD# 12-20r.1.-6sr. DATE: 26 September 2011 qLnIl:30se, termination of contract/appointmerrt, or \.- . -Tt i I 3.2 all government personnel under the following instances.shall not be entitled to the Cash lncentives: 3.2.1. those on absence without leave (AWOL); 3.2.2 consultants, experts, student laborers, apprentices, laborers contracted projects ("pakyaw"), mail contractors, those paid piecework bases and others similarly situated; and 3.2.3 those who were formally charged administrative cases as well as criminal cases which relate to acts or omissions in connection with their official duties and functions and found guilty and/or meted penalties, subject to the conditions stipulated in 4.2 hereof. 3.3 All punong barangay, sangguniang barangay members, barangay secretaries and barangay treasurers and all employees or personnel charged to barangay funds. 4.0 Rules and Regulations 4.L Payment of the Cash Incentivesof on 4.t.L 4.L.2City government personnel who are occupying elective and appointive regular positions, who have rendered at least a total of 4 months service including leaves of absence with pay from January L to September 30 of this particular year, and who are in the service as of September 30 of this same year, shafl be entitled to the full Cash lncentive of FIVE TH(JUSAND PESOS (P.hP5,000.00) as granted under the above-mentioned Ordinance. : City go,rernment personnel who are hired as Job Orders, Clean and Green and BNHW for FY zOL!, who have rendered at least a totalof 4 montlrs service PRECEEDING September 30, 2011 shall be entitled to the f|ll Cash lncentive of THREE THOUSAND PESOS (PhP3,000.00) as gran' ed under the above-mentioned Ordinance. 4.L.3 Cit' government personnel who have rendered less than 4 months of sr i'vice as of September 30, 2011 shall be entitled solely to the Cash I icentive pro-rated as follows: Length of Service Percentage of Cash Incentive 3 months but less than 4 months so% 2 months but less than 3 months 4oo/o L month but less than 2 months 30% Less than L month 20% l'rcrsttrct's ( )iiicc' (lrtttrncl l;loor'. Oiq' I ltll' l\'f'rndltrc City 'l'cl No: +(;3 32 346 !X)3't lrax No: *(r3 32 315 3156(lin, It 4.2 Personnel Charged with Administrative Cases !4.2.t City Government personnel formally chaiged administrativer and/or criminal cases whose cases are still pending for resolution shall be entitled to the Cash Incentives until found guilty and meted ptlnalties. 4.2.2 Those found guilty shall not be entitled to the Cash Incentive. lf the penalties meted out are only reprimands, such penalties should not be made the bases of disqualification to receivd the Cash Incentives, 5.0 Funding Sources 5.L The' appropriation of the Cash Incentives shall be charged against the appropriations determined by the Sangguniang Panlungsod and subject to the availability of funds. The Cash lncentives for Job Orders and Ernergency Contractual workers shall be charged against their respective lump-sum appropriations. 6.0 Saving Clause Cases not covered by the provisions of this Guideline shall be referred to the Local Finance Committee for resolution. 7.0 Effectivity This Guideline shall take effect immediately. Philippines. Cc: City Mayor's Office Songgunia ng Ponlungsod City Accounta nt's Office A$ Budget Office City Legol office HRMO FileSeftember 201L, Mandaue CitY,l- 26 (.itl t'lc,rsurcr's (.)ffrct:. (ilrtrntl l;lor-rr'. (..]irv I Inll. N'{:rrrclatrc Oity 'l'r'l No: +63 -12 346 ('034 liar No: *63 32 345 3156</t>
  </si>
  <si>
    <t>ORDN NO. 12-2011-653</t>
  </si>
  <si>
    <t>CREATING THE MANDAUE CITY CITIZENS’ CHARTER OF 2011</t>
  </si>
  <si>
    <t>Republic of the Philippines CITY OF I{AI{DAT'E Sangguniang Panlungsod PRESENT: Hon. Glenn O. Bercede Hon. Diosdado P. Suico Hon. Beethoven C. Andaya Hon. Demetrio C. Cortes, Jr. Hon. Jose Jefferson C. Ceniza Hon. Jimmy C. Lumapas Hon. Nenita Ceniza-Layese Hon. Emmarie M. Ouano-Dizon Hon. Benjamin H. Basiga Hon. Elstone C. Dabon Hon. Ernie N. Manatad Hon. Jeric Mikhail Cuizon ABSENT: Hon. Editha F. Caba,',rg WHEREAS, the will of the peo; organize themselves to address their sectrSession Vice Mayor/Presiding Officer Majority Floor Leader Asst. Majority Floor Leader Pro Tempore President SP Member SP Member SP Member SP Member SP Member SP Member President/Liga ng mga Barangay President/Pederasyon g Panlungsod ng SK SP Member61tt EXCERPT FROM THE JOURNAL OF THE 54TH REGULAR SESSION HELD BY THE SANGGUNIANG PANLUNGSOI) AT THE CITY MAYOR'S OFFICE CONFERBNCE ROOM oN SEPTEMBER l4,20rt ORDN. # t2-2011-6s3 AN ORDINANCE CRI.ATING THE MANDAUE CITY CITIZENS' CIIARTBR OI,' ?011 WHEREAS, the City Govr rrrr€rt of Mandaue, as a creation of the Sovereign People, shall at all times adhere to the principles of governance; WHEREAS, the will of the pe rple slrall always reign supreme. It shall be the prime responsibility of any ga, :rnment to ensure tlrat such will it is at all times manifested and enforced: le can best be determined if thevTwelfth SP 'a[ or 'RDN. o l' Series 201I::::_:__l'.. _.__t WHEREAS, Govemance is best effected if its responsibilities are shared by the people. A system of partnership between the governor and the governed shall guarantee that sovereignty effectively resides in the people. The TWELFTH SANGGUNIANG PANLLINGSOD of MANDAUE, with members in session duly assembled, hereby ORDAINS that: SECTION l. Title. - This ordinance shall be known as the MANDAUE CITY CITIZENS' CHARTER of 2011. SECTION 2. Purpose. - This Ordinance is enacted to facilitate meaningful participation of individual citizens in local governance through the institutionalization of mechanisms that ensure transparency in govemment administration and decision-making and encourage people's feedback, comments and suggestions/recommendations. SECTION 3. The Mandaue City Cifizens' Charter. * The printed Mandaue City Citizens' Charter handbook which each of the households of Mandaue City shall possess, contains a clear and cornprehensive description of the services being rendered and provided by the City Government, the time for delivery/resporne, and the officers responsible. The Handbook provides the list of requirements for availment of the service, maps, pinpointing the location of the different city offices and departments, and a detachable Feedback Fr rm to generate comments on the quality of the service being delivererl and suggestions for improvement. SECTION 4. - A body to be known as the MANDAUB CITY CITIZENS' CHARTEF.' Board is hereby established and will be tasked with the following major r,:sponsibilities: a. Transparency in govemment decision-making and administration requires informat'cn openness on matters involving the affairs of government; b. Information opelt, enforces accountabiithat effectively ess ensures transparenc ty of public officers; \t2011 ORDN. # 6s3 Series 20ll :i::_:..:i _ ..,_, c. Transparency in govemment administration and people's creative use of information generate broad-based support and stakeholdership that ensures the success and sustainability of government programs and projects; d. Broad-based support to, and stakeholdership of, government programs and projects are generated if the people are included not only in the implementation but also in the conceptualization, monitoring and evaluation thereof. SECTION 5. - The Board shall be assigned in its tasks by the City Mayor's Office, the composition of which will be appointed by the Mayor and will have the following responsibilities: 1. Undertake research and special studies as may be necessary in support of the Mandaue Citizens' Charter Program of the City; 2. Identifii, analyze and recommend to the Board plans, policies and strategies for implementation; 3. Undertake and/or implement the plans, programs, projects adopted by the Board and with the approval of the City Mayor; 4. Act as Secretariat to the Board on all matters necessary for its functions; 5. To perform such other tasks that may be required by the Board. SECTION 6. - The Board established under this ordinance shall be composed of the following members: Chairman Vice Chairman Members: Sangguniang Panlungsorl Committee Chairman on Education Sangguniang Panlungso : I Committee Chairman on Infrastntcture Sangguniang PanlungSr rd Committee Chairman oll Tourism Representative from P; ivate Sectors to be approved by the City Mayor Representative from t:re City Mayor's Office City Plannng &amp; De' elopment Officer President of the Li1 ,r ng mga Barangay- (lity Mayor- City Vice Mayor T0lI7l20lr ORDN. # 6s3 Series 20ll:i::__._20 _._./ SECTION 7. - The Board through the Office of the City Mayor shall strive to accomplish, within this year the following initial undertaking:l. Preparation, production and circulation of the MANDAUE CITY CITIZENS' CHARTER handbook; 2. organize and conduct information campaign program in the 27 barangays of Mandaue City; 3. Design &amp; initiate activities to promote the MANDAUE cITy CITIZENS' CIIARTER handbook SECTION 8. - All reports, guidelines, proposals, recommendations or whatever action of the Board shall be subject to the approval by the City Council. SECTION 9. Declaration of commitment and Duty. - The city Government of Mandaue hereby declares the following as its commitment and duty to bind itself to undertake the following: a. Update the Mandaue Citizens' Charter Book in conformity with the Internal Rules and Regulations to be crafted by the city Mayor's Office to ensure the relevance of the information contained therein. b. Update, reprint and distribute the Mandaue City Citizens' Charter within one (l) year after every local election. SECTION 10. Funding and Appropriation. - The city Government shall provide in its Annual Budget sufficient fund necessary to maintain, improve, and update the MANDAUE CITIZENS' CHARTER Handbook. SECTION ll. Procedurefor Redress. - In case of failure of the City Government or any of its officers to make accessible or available updated Mandaue City Citizens' Charter Handbook, any resident of Mandaue City can serve a written notice to the Offrce of the City Mayor, copy furnished the Sangguniang Panlungsod requesting the performance thereof. Within fifteen (15) days from receipt thereof, the City Mayor shall make a written reply, copy furnished the Sangguniang Panlungsod and, indicating the reason for the failure, if any, and the timetable for performance which in no case shall be less than three (3) months from the date of receipt of the letter- request. Failure of the City Government to comply despite the City Mayor's commitment within the duration provided, appropriate to the proper l0l17 t20r1court shall be available. ORDN. # 653 Series 20ll:i::_:_.:: .--- SECTION 12. Separabilry. - Should any portion of this ordinance be declared unconstitutional or illegal by any court of competent jurisdiction, the portions not so declared shall remain in full force and effect. SECTION 13. Repealing Clause. - All ordinances, executive orders and administrative issuances or part or parts thereof which are inconsistent with this ordinance are hereby repealed or modified accordingly. SECTION 14. Effectivity. - This ordinance shall take effect fifteen (15) days upon its approval and publication in a local newspaper of local circulation. ENACTED without objection after its second and final reading on September 14,20ll; as proposed and motioned by Honorable Dernetrio C. Cortes, Jr., duly seconded by Honorables Diosdado P. Suico, Nenita Ceniza- Layese and Jeric Mikhail Cuizorr, with favorable recolnmendation from the referee-Committee on Laws and Ordinances. * tF ,F * 't t( * * * ,( ,f t( ,* {. * {. ,t ,. * * CERTIFIED TRUE A}.ID CORRECT. Mandaue City, Philipp nes, 10/l7l20ll ATTESTED: FREL citMABANAG ecretarv APPROi 'I i), DEC 1 5 2011 /GLENN O. BERCEDE ice Mayor and Presiding Officer . CORTES ty Mayor r0n7t20rr I fl,'n. lW t' b\l 11,x1/ { r.i} )V'REPLIBLIC 13F Tl-lE Pl-ll t-l FPr NESClfi OrE t\itANDAUF SANGGUN[AF{G PA${LUNGSOD COMMITTEE ON I.AWS AND ORDINANCES Committee Report ilio. lcl- Zott The Fionorable SP Members HON. GLENN O. BERCEDE Vtce-Mayor &amp; Fresiding Officer Draft Ordinance No. 63-2C11$f,F 0s TO THRU ,SUBJECT Referred to this Committee for review is Draft Ordinance No. 63-2011 entitl,ed "An Ordinance creating the Mandaue City Citizen's Charter of 2011." The Committee recognizes the importance of correct and effective information dissemination to the public with regards to matters involving the affairs of the government and its role concerning the problems encountered by the public, thereby encouraging interaction and insuring transparency between the ireople and the government. The proposed Mandaue City Citizen's Charter cf 2011, which embodies a brief history of Mandaue City; a map and various facts and figures about thecity; the different popular landmarks located therein; a list of distinguished Mandauehanons; a list of the city's elected officials and the different depetrtment heads of the city; a list of the different offices with their respective contact numbers and the various basic services they offer to the public; a listof completed infrastructure projects under the present administration; and ad,etachable Feedback Forrn whiclr acts as a rating, suggestion andrecommendation form to allow the residents to rate their mayor-based on his accompiishrnents. Wherefore, in view of the foregoing, the Committee recommends for theapproval of Dnaft Ordinance No. 63-2011 for the creation of tire Mandaue Citycitizen's charter of 2011, the same being consistent with law. Respectfuily submitted. July 19, 2O11. Mandaue City, philippines. DEMETRIO C. CORTES JR. MemberZA rnanz rrrYESE-L nA.CEN Chair r\0S1 P, SUICO</t>
  </si>
  <si>
    <t>ORDN NO. 12-2011-676</t>
  </si>
  <si>
    <t>AMENDING AND MODIFYING SECTIONS 18, 28 AND 83 OF ORDINANCE NO. 99051</t>
  </si>
  <si>
    <t>I Republic of the Philippines CITY OF }{AI{DAt'E Sangguniang Panlu ngsod 77th EXCERPT FROM THE JOURNAL OF THE I2TH SPECIAL SESSION HELD BY THE SANGGUNIANG PAI\LTJNGSOD AT THE VICE MAYOR'S OFFICE ON DECEMBER 19, 2011 PRESENT: Hon. Glenn O. Bercede Hon. Diosdado P. Suico Hon. Beethoven C. Andaya Hon. Demetrio C. Cortes, Jr. Hon. Jose Jefferson C. Centza Hon. Jimmy C. Lumapas Hon. Nenita Ceniza-Layese Hon. Emmarie M. Ouano-Dizon Hon. Benjamin H. Basiga Hon. Elstone C. Dabon Hon. Ernie N. Manatad ABSENT: Hon. Editha F. Cabahug Hon. Jeric Mikhail Cuizon the City of Mandaue) as amended is hereby further read as follows:0RI)N. # t2-20n-676 AN ORDINANCE FTJRTI{ER AMEI\DING AND MODIFYING SECTIONS 18, 28, AND 83 OF ORDINANCE NO. 99/O5r OTHERWISE KNOWNI AS AN ORDINAI{CE ENACTING THE REVENT]E CODE FOR THE CITY OF MAI\DAUE AS AMEI\DED The TWELFTH SANGGUNIANG PANLUNGSOD of MANDAUE, with members in session duly assembled, hereby ENACTS that: SECTION l. Section 18 of Ordinance No. 991051 @evenue Code ofTwelfth SP Vice Mayor/Presiding Officer lvlaj ority Floor Leader Asst. Majority Floor Leader Pro Tempore President SP Member SP Member SP Member SP Member SP Member SP Member President/Liga ng mga Barangay SP Member Pre sident/Pederasyong Panlungsod ng SK modified to Yr2t22/20r1 ORDN. # 676 Series 2}ll :i:'___-- "SECTION 18. Tm on Retailers. - A graduated tax is hereby imposed on retailers with gross sales or receipts of the preceding calendar year in the amount: Less than Php50,000.00 More than Php50,000.00 up to Php400,000.00 For every Php1,000.00 or fraction thereof in excess of Php400,000.00 but not more than Php1,000,000.00Rue of Tax Per Annum 2% 1.8% add an annual tax of Phpl 3.00 to Php8,000.00 For every Php10,000.00 or fraction thereof in excess of Php1,000,000.00 Php20.00" SECTION 2. Section 28 of the same Ordinance is also hereby further amended to read as follows: "SECTION 28. Tax on Privately Owned Public Markets and Shopping Centers or Malls. - "Tax on lease or rentals of stalls, store spaces and other premises by privately-owned public markets, shopping centers and malls shall be imposed 44%o of lo/o per annum of the gross receipts derived by the owners, or operators of such privately- owned public markets, shopping centers and malls." Gross receipts from sale of goods, commodities, merchandise and other articles of commerce of the preceding calendar year shall be taxed under Section l8 hereof. Gross receipts from cafds, cafeterias, ice cream and other refreshment parlors, restaurants, soda fountains, carenderias or food caterers including clubs shall be taxedI 26 12/22/20rr rt ORDN. # 676 Series 201I f:::_:__:i . ____ SECTION 3. Section 83 of the same Ordinance is likewise amended and modified to read as follows: "Effective January l, 2006, all taxes, fees and charges under this ordinance shall be increased by ten percent (10%) every five (5) years thereafter, without any further need of an enabling ordinance authorizing such increase." SECTION 4. All Ordinances or parts thereof that are inconsistent with the provisions of this Ordinance are hereby amended, modified or repealed accordingly. SECTION 5. Any and all establishments imposed with 15% tax on Privately Owned Public Markets and Shopping Centers or Malls and liable to pay the seme for 20ll shall only be required to pay the said tax for liabilities accrued until the end of the 3'd quarter of 2010. SECTION 6. This Ordinance shall take effect immediately upon approval of the Mayor, after its posting in the City Hall Bulletin Board and __lpublication in a newspaper of general circulation. ENACTED without objection after its third reading on December 20, 20ll; with favorable recornmendation from the referees-Committee on Laws and Ordinances and the Committee on Appropriation, Budget and Finance as proposed by Honorable Beethoven C. Andaya. CERTIFIED t2l22t20rr***tf rt:F*tl** ***rl*ri***!f TRUE AND CORRECT. Philippines, LENN O. BERCEDE Mayor and Presiding Officer ATTESTED: BANAG \ I APPROVED: 0 5 JAN 2012 JoNC. CORTES</t>
  </si>
  <si>
    <t>ORDN NO. 12-2011-662</t>
  </si>
  <si>
    <t>CONDONING PENALTIES ON UNPAID REAL PROPERTY TAXES_ AND PENALTIES</t>
  </si>
  <si>
    <t>Republic of the Philippines CITY OF MAI{DAUE Sangguniang Panlungsod Twelfth SP 64th Session EXCERPT FROM THE JOURNAL OF THE 57 REGULAR SESSION HELD BY THE SANGGUNIANG PANLIJNGSOD AT THE HALL OF FAME ON OCTOBER 05, 2011 PRESENT: Hon. Glenn O. Bercede Hon. Diosdado P. Suico Hon. Demetrio C. Cortes, Jr. Hon. Jimmy C. Lumapas Hon. Nenita Centza-Layese Hon. Emmarie M. Ouano-Dizon Hon. Benjamin H. Basiga Hon. Elstone C. Dabon Hon. Ernie N. Manatad Hon. Jeric Mikhail Cuizon ABSENT: Hon. Beethoven C. Andaya Hon. Jose Jefferson C. Ceniza Hon. Editha F. CabahugVice Mayor/Presiding Officer Majority Floor Leader Pro Tempore President SP Mernber SP Member SP Member SP Member SP Member PresidentlLiga ng mga Barangay Pre sident/Pederasyon g Panlungsod ng SK Asst. Majority Flooi Leader SP Member SP Member ORDN. # 12-2011-662 AN ORDINANCE CONDONING PENALTIES ON UNPAII) REAL PROPERTY TAXES; AI\D PENALTIES, SURCHARGES AND INTBREST ON BUSINESS TAXES FOR 2O1O AND PRIOR YEARS IN THE CITY OF MANDAUE WHEREAS, Sec. 5, Art. X of the 1987 Constitution provides that each local government unit shall have the power to create its own sources of revenues and to levy tnxes, fees and charges subject to such guidelines and limitations as the Con,';ress may provide, consistent with the basic policy on local autonomy. Such taxes, fees and charges shall accrue exclusively to the t0n3t20llocal governmelrts; ORDN. # 662 Series 20ll :::: .: o'_ .._. ._t WHEREAS, by virtue of the provisions of the Local Government Code of 1991 (RA 7160), the City of Mandaue is given local fiscal autonomy in the implementation of its taxing powers; WHEREAS, a calamity struck the City of Mandaue last 25 January 2011, when it suffered massive flashfloods all over the City submerging most parts and caused the destruction of businesses and properties in the City. Consequently, the City Disaster Coordinating Council and this Body declared the City of Mandaue in a state of calamity; WHEREAS, the financial and economic repercussions of the 2008 global financial crisis caused by the international recession and currency plunge indeed greatly affected most businesses in Mandaue City; WHEREAS, it is a basic rule of taxation that once a tax accrues, it can no longer be condoned nor be granted amnesty. Thus, the condonation or amnesty shall be limited to the penalties on real property tax and penalties, swcharges and interests on business tax; WHEREFORE, on motion of Honorable Demetrio C. Cortes, Jr., duly seconded by Honorables Ernie N. Manatad, Elstone C. Dabon and Jeric Mikhail Cuizon; The TWELFTI SANGGUNIANG PANLUNGSOD of MANDAUE, with menil:;rs in session duly assembled, hereby ORDAINS thAt: SECTION 1. This Ordinance shall be known as the 20ll MANDAUE CITY TAX CONDONATIC \I ON REAL PROPERTY AND BUSINESS, which shall cover only and i 'e limited to the condonation of penalties on delinquent real property taxes .'nd, the penalties, interests delinquent business taxes for 'he year 2010 and prior r0n3, F ORDN. # 662 Series 20ll i::: _: :i ...__. commercial, industrial and other classes of real properties to include improvements thereon and all tlpes of businesses, respectively, within the taxing jurisdiction of the City of Mandaue. SECTION 2. The condonation on penalties on delinquent real property taxes shall likewise apply to the following: l. Those real properties which are undeclared and subject to back taxes; 2. Those real properties which were declared delinquent and real property taxes have not been paid as of December 3 l,2010; and 3. Those real properties which were declared delinquent but real property taxes have been partially paid as of December 31, 2010, even if already listed to be subject to levy/and or to be sold at public auction. SECTION 3. This condorration of penalties, interest and surcharges on unpaid real property taxes shall not apply to any of the following: l. Real properties which have been disposed of at public auction to satis$r the real p''rperty tax delinquencies; 2. Real properties rvhieh are the subject of pending cases in court for real property tax delinquencies; and 3. Real properties with tax delinquencies which are being paid pursuant to a com;rromise agreement. SECTION 4. The col'lonation on penalties, interests and surcharges of delinquent business taxes s rall likewise apply to the following: 1. Those businesses wi ich have been operating without business permits and have beeri lelinquent of prior years' business taxes; 2. Those businesses whir' were declared delinquent and business taxes have not been paitl s of December 31, ORDN. # 662 Series 20ll :i::.:..:i _ _.._ Those businesses which were declared delinquent but business taxes have been partially paid as of December 31,2010, even if already listed to be subject to levy and/or immediate closure; and Those businesses which are subject for retirement and lrave not retired their businesses as of December 3l- 2010. SECTION 5. The condonation for unpaid penalties on delinquent real property taxes granted herein may be availed of only until February 15, 20.12; and for unpaid penalties, interests and surcharges on business taxes herein may be availed of until December 31,2011. SECTION 6. No public auction of delinquent real properties shall be held from the passage of this Ordinance until February 28,2012. SECTION 7. To avail of the Tax Condonation Program, the delinquent taxpayer must pay in full the tax on real property and business. In any case the delinquency will not be settled after the date as mentioned in the previous sections of this Ordinance, the taxpayer shall forfeit this privilege and will be levied the penalties, interests and surcharges on real property and business taxes respectively. SECTION 8. The City Treasurer is hereby authorized to enter into compromise in the settlement of the delinquent real property and business taxes with an interest of two percent (2%) per month with an additional twenty-five percent (25Vo) penalty subject however, to the approval of the Sanggunian. Such settlement shall be limited only to the period of paynent, which shall not be beyond the dates provided for in Section 4 of this Ordinance. SECTION 9. The City Treasurer shall furnish the Sanggunian the List of all establishments or persons availing of this condonation program. SECTION 10. The Citv Treasurer is mandated to conduct a massive information campaign for the enforcement of this OrdiaJ. 4. t0n3t20 ORDN. # 662 Series 2011 :i::.:__:: . .... SECTION 10. Repealing Clause. - All Ordinances, resolutions, orders, issuances, rules and regulations or parts thereof which are inconsistent with the provisions hereof are hereby repealed and/or modified accordingly. SECTION ll. Effictivity Clause. - This Ordinance shall take effect upon its approval after its posting in the City Hall Bulletin Board for a period of three (3) consecutive weeks and publication in a newspaper of general circulation pursuant to RA 7160, otherwise known as the Local Government Code of l99l . ENACTED without objection after its second and final reading on October 5, 20ll with favorable recornmendation from the referee- Committee on Laws and Ordinances. ***:trt'f **rF* ********** CERTIFIED TRUE AND CORRECT. Mandaue City, Philippines, 10/13/201 1 GLENN O. BERCEDB Mayor and Presiding Officer ATTESTED: FRELYN City S , PPR OVED: Noll 1 {i 2011 . CORTBS l0lt3l2' 11 .t;. tv\. : r,. N?.tr L6] f totr Republic of the Philippines City of Mondoue SANGGUNIANG PANTUNGSOD TOCO'tTiiMEE ON LATYS AND ORDINANCES Committee Reporl No. l?q-r,ol1 . 0[:Flftl- '!r, The Honoroble SP Members THRU Hon. Glenn O. BercedeI 4{;r ilt" ' .iill, )ti'' ,:' i,...,, .;*a,' ,.rjfi tit_firuLi${}t rr tr,:ir.l ?0fl ?.,2{.a-nt Vice Moyor &amp; Presiding Ofngff[,rTllli_ *_lg ?g SUBJECT DO B2-20r INItilE lfs!i: REF *D; Reviewed by this Committee is lhe Drqft Ordlnqnce No. 82-2011 entitled, "AN ORDINANCE CONDONING PENALTIES ON UNPAID REAL PROPERTY TAXES AND PENATTIES, SURCHARGES AND INTEREST ON BUSINESS TAXES FOR 2OIO AND PRIOR YEARS IN THE CITY OF MANDAUE". In the proposed ordinonce, lhe condonolion sholl be limited only to the penolties on delinquenl reol property loxes on resident'lol, commerciol, industriol ond olher closses of reol properties including improvements thereon ond lhe penqlties. interests ond surchorges on definquenl business lqxes for oll lypes of businesses for 2Ol0 ond prior yeors. The condonotion for unpoid penolties on delinquent resl property toxes moy be ovoiled of only unlil Februory 15, nlz while lhe condonolion for unpoid penollies, inlerests qnd surchorges on business toxes moy be ovoiled of until December 31. 201 l. The Locol Governmenl Code of l99l under Secfion 129 thereof provides thot eoch locol govemment unil shqll hove lhe power to creole its own sources of revenues ond lo levy loxes, fees ond chorges subiecl lo such guidelines ond limitotions os the Congress mcly provide, Such toxes, fees ond chorges sholl occrue exclusively to the locol govemmenls. Although Secfion 276 of RA 716O (The Locol Govemmenf Code of l99l) provides os o requirement in gronling condonolion or reduclion of reol properly tox ond interest for lhe succeedlng year or yeors lhot o recommendotion from the Locol Disoster Coordinoling Council musl first be obtoined, such is not opplic,=ble to the proposed ordinonce since lhe condonotion wifl oniy cover pencilles on delinquent reql property toxes qs of December3l,20l0 ond prior yeors. Previously, the City of Mondoue thru Ordinonce Nlo. ZtX)l 1012 gronted on omnesty on interesls. penollies. surchorges on reol properiy fc;yes du= as .-rf December 3l , 2000. The Locol Finonce Commillee. in ifs l* Indonement lo lhe Songgunicng Ponlungsod doled l5 August 20ll cnd signed by ils Choirperson. Regol i.l. tlii,.,CI, commenled thot lhe oct of condoning will enoble the City Treosurer's Office to 2/F Eosl Wing, Mondoue Cily Holl Centro. Mondque Citv 60]4 Tel. No. (032) 344-1021 Locol 232 Telefox (032) 346-55560Page | L Republic of the Philippines Cify of Mondoue SANGGU NIANG PAN LUNGSOD updote its records. Likewise, lhe Locol Finonce Committee hopes thot such ocl will not encourqge delinquencies qmong toxpoyers. The Commitlee recognizes thqt lhere is o need to increqse the tox revenues of the City in order to focilitote the delivery of bosic seryices to Mondouehqnons. ln view of lhe foregoing, the Commitlee recommends for the opprovol of Droft Ordinonce No. B2-20l1 . Respeclf ully submitted. September 27, 241 l. Mondoue Cily, Philippines. 10,&amp;l DE'\AETRIO C. CORTES, JR. MemberCENIZA.TAY P. SU|CO 2/F Eost Wing, Mondoue City Holl Centro, Mondoue City 6014 Tel. No. (032) 344-1021 Locol 232 lelefox (032) 346-5556Page | 2</t>
  </si>
  <si>
    <t>ORDN NO. 12-2012-789</t>
  </si>
  <si>
    <t>REALIGNING THE AMOUNT OF(PHP11,500.00) UNDER THE M.C HOSPITAL ACCOUNT</t>
  </si>
  <si>
    <t>a I I tRepublic of the Philippines CITY OF I4AIIDAI'E Sangguniang Panlungsod Twelfth sP l3l't Session EXCERPT FROM THE JOURNAL OF THE 22ND SPECIAL SESSION HELD BY THE SANGGUNIANG PANLUNGSOD AT THE VICE MAYOR'S OFFICE ON DECEMBER 2I,2OI2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CuizonVice MayorlPresiding Offi cer Majority Floor Leader Asst. Majority Floor Leader Pro Tempore President SP Member SP Member SP Mernber SP Member SP Mernber SP Member SP Member PresidentlLiga ng mga BarangaY President/Pederasyong Panlungsod ng SK ORDN. # 12-2012-789 AN ORDINANCE REALIGNING THE AMOUNT OF ELEVEN THOUSAND FIVE HIJNDRED PESOS (PHP11,500.00) UNDER THE MANDAUE CITY HOSPITAL ACCOTJNT FOR CALENDAR YEAR 2OI2 FROM TRAINING EXPENSES TO JANITORIAL EXPENSES AND SECURITY EXPENSES The TWELFTH SANGGUNIANG PANLLTNGSOD of MANDAUE, with ENACTS that.members in session duly assembled,\ hereby ll20r2 o ORDN. # 789 Series zAn:i:'_____l' --..t SECTION l. The amount of Eleven Thousand Five Hundred Pesos (Php11,500.00) under the Mandaue City Hospital Account for calendar year 2012 is hereby realigned as follows: SECTION 2. Prior ordinances or portions thereof which are inconsistent herewith are hereby deemed amended and or modified accordingly. SECTION 3. This ordinance shall take effect immediately IFROM TO F Janitorial Expenses Account Code: 4421-753 Account Code: 4421-796 Amount: Phpl1,500.00 Amount: Phn5,000.00 Account Code: 4421-797 Amount: Php6,500.00 Total Amount: Phpl 1,500.00 approval by the Mayor. t o ORDN. # 789 Series 2012 :i:: : :'_ __..__ ENACTED without objection after its second and final reading December 21,2012 as proposed by Honorable Beethoven C. Andaya. ******tF*** *******tf ** CERTIFIED TRUE AND CORRECT. Mandaue City, Philippin es, l2l2l 12012 ATTESTED: FREL Ctty APPROVED: 2 6 DEC 2012 C. CORTES ity MayorBERCEDE and Presiding Officer</t>
  </si>
  <si>
    <t>ORDN NO. 12-2012-679</t>
  </si>
  <si>
    <t>AMENDING SECTION 2 OF ORDINANCE NO. 12 2011 655</t>
  </si>
  <si>
    <t>Twelfth SPRepublic of the Phillppines CITY OF }fAI.IDAUE Sangguniang Panlungsod EXCERPT FROM THE JOURNAL OF THE 67TE REGULAR SESSION HELD BY THE SANGGTJNIAIIG PANLT]NGSOD AT THE HALL OF FAME ON JANUARY I8,2OI2 PRESENT:g0th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Jefferson C. CenizaSession Vice Mayor/Presiding Officer Majority Floor Leader Asst. Majority Floor Leader Pro Tempore President SP Member SP Member SP Member SP Member SP Member SP Member President/Liga ng mga Barangay President/Pederasyon g Panlungsod ng SK SP Member ORDN. # t2-2012-679 AN ORDINANCE AMENDING SECTION 2 OF ORDINANCE NO. 12.2011.655 OTHERWISE KNOWN AS THE REVISED FORM OF BARANGAY CLEARANCE CERTTFICATE ORDINANCE OF 2011 ThC TWELFTH SANGGLINIANG PANLUNGSOD c"i MANDAUE, with memhr)rs in session duly assembled, hr:r:h'y ORDAINS that: SECTION l. Section ? of Ordinance No. 12-2011-655 is hereby amended to read as follows. "SECTION 2. It is leclared that for the protection and security among the constituents ol the CiE of Mandaue, this Ordinance r; adopted to require the arangays to issue clearance witii arl appropriate-size photo of I e applicant procuring camera-equipped computers. i r cases when theusrng iness l-/- Ri 0113 ORDN. # 679 Series 2012 f::..: - -l' ..--/ establishment, partnership, corporation or any juridical entity, llie photo of its President, Proprietor or Authorized Representative shall be placed in the clearance. It may also be used in the context of updating and the consistency status of its applicant-constituent, all of which may lead to a re-assessment of the applicable type of security screening. Person/s not residing therein are not allowed to be issued i,r clearance certificate". SECTION 2. Repealing Clause. - Any and all other laws, execuuve orders, rules and regulations or parts thereof inconsistent with this ordinance are hereby repealed and/or modified accordingly. SECTION 3. Separabiltty Clause. - If any provision of this ordinancr: shall be held unconstitutional, the other provisions not otherwise affectcd thereby shall remain in force and effect. SECTION 4. Effectivity. - This ordinance shall take effect fifteen (15) days after its approval and publication in a newspaper of general circulation. ENACTED without objection after its second and final reading on January 18, 2012 as proposed by Honorable Jeric Mikhail Cuizon; u,;,i, favorable recommendation from the referee-Committee on Laws and ordinancgs' rr:rrr+**** *{.,}r.r.***,r* CERTIFIED TRUE AND CORRECT. Mandaue City, Philippines, 01 130 12012 ENN O. BERCEDE and Presiding Officer ATTESTED: APPROVED: O B FEB 2012 t Itepublic of the Philippines Ci'ty of Mqndoue $AruG$L} NIITNG PAN tU NGSOD IO THiEUcon"rr.ntiteie Report Nogpitfipt Ar, I qt_ -q$Slrfflu,llANfi pA N t tjlil6,S0l) ,'vilr 1;"' :'l'{: rli'!,r The i.ir::l*noble SP Members r .. .r .. #** :"-. . 4 - ,,-"-! fton. {irenn o. Bercede r-rAirr"i ji,ip. *_JA$ 0 9jq! _ /!r:40!r,V;ce r,':cryor- &amp; Presiding Qffjg,gr ,,-.,-.l\,1.1{';.f..rlrt.l. fW*-^rT SUBJECI Droft ordinonce No.9Z-2biFi'' #: Reviewed by ihls Commiiiee is Drqft Ordinonce No. 97-201I entitled, "A DRAFT ORDINANCE AAAEND!NG THE TITTT OF ORDINANCE NO. l2-2O1I.655 ENTITIED "REQUIRING BARANGAY CAPTAINS TO RTP!"ACE AND/OR MODITY lTS BARANGAY CTEARANCE CERTIFICATA FORfst BY PI.ACING Tr*E PFIOTO OF THE APPLICANT TAKEN FROM ITS CAMERA- EQUIFPED COMPUTER". es introdt-.rced by Hon. Jefic Mikhoil Cuizon. The droft ordinance provicies ihot the photo of the President of the opplicont corporctio'r sneli i:o nloced :n ine bcrongoy cleoronce cerlificoie. However, lhe Commiitee iincis tlrcii irrere is c neieC to enumerote oiher oppliconts to be covered by ihe omencnren'i such os business esioblishments, porlnerships, corporotions ctn{d other ir rriclinnl 6rrti{i5q Thr-s, the finci c{rcft of }C ?i-2Cl l shollreod os follows: Di?AFI CRDINANCE I{O. 97 -20I I AN ORDINAFjCT S.EjIHNDING SHCTION 2 OF ORDINANCE NO. 12.2O1I.655 OTHERWISE KNOWN A5 TF{E REVISFD FORM OF SARANGAY CTEARANCE CERTIFICATE ORDINANCE OF 201 1 Section l. Section 2 of Ordincnce No. l2-n1l-655 is"fiereby omended io reod os follows: Secticn 2" lt is decloreC thol for fhe proiection ond security omong the constituenis cl ihe Ciiy of Moncioue, ihis Ordinonce is odopled to require the borongoys fo issue cleqronce with on qpproprioie-size photo of the opplicont procur'nE; '-e scrne 'lsing comerc-equipped computers. ln coses when lhe appliconf tb o busincpss estbfi.rfr;**r:f, pnrfn*r.rlrip, corporqfion or any jutidical entily,lhe pholo of ils Presrdenf, Froprr fo- or Aufhorrzurd f{epresenfsfive shoff be ploced in lhe cleorqnce. lt moy clso bo useci ;n l.he conrexf ,rf upCoting ond the consistency stotus of its opplicont- constituen+, cll of w''ich moy ie'o: lo o re-ossessment of the opplicoble fype of security screening. personls not res:Cing therein ore not ollowed to be issued o cleqronce certificoie. Section 2. Repeciing Clouse. - Anry ond oll other lows, executive orders, rules qnd regulotions cr pcrts ihereof inc':lsisfent wiih this ordinonce ore repeoled or modified occordingly. 2/F Eosl Wing, Morcoue Cily r-1cll Centro, Mqndoue Cii'/ {'0lz Tei. No. (0321 344-lC2l Loccl 232 Telefox i0321 3r+6-5556 I )Page | L [" ' li':public of ihe Philippines Ciiy of Mondoue SA[,i $,G U il{ l.en !G PAN tU NGSOD .ffi;::" - ****s*@-----m evv,,v,, v,. v!.p,*,ccility Clouse. - lf ony provision of this ordinqnce sholl be held unconsfiiutioncl. fne c'ther provisions not otherwise offected thereby sholl remoin in force and efiecf" Section 4. Eff,acliviiy. - This ordinance shqll toke effect fifteen (15) doys ofter its opprovol ond publicotlon in nowspcpers oi genercrlcirculoiion. '1v ln vie:.r; oi the l'r:regoing, the Cornmiitee recommends for the opprovol of DO 97- 20r r. Resnec:i{l :l:v' sr r ri^tiitec. !cr n t trrnr Q ?n I ? \ln nrln ' ,a i-lirr Phil' rtr!rULi,y i, /-\") rz. rvtv, v:.r, |,,,,lpplnes. DEMETRIO C. CORTES, JR. Member IA CENIZA.LAY Choirmon P. SUI 2/F Eosl Wirg, lvl,endoue Ci.ty rtcll Ceniro, Moncioue Cily tiO1,r" Tel. No. {032) 344-l Clll Locci "32Ielefox {032) 340-5556Page | 2</t>
  </si>
  <si>
    <t>ORDN NO. 12-2012-678</t>
  </si>
  <si>
    <t>REQUIRING ALL PRIVATE PROPERTY OWNERS TO MAINTAIN THE OPERATIONAL CHARACTERISTICS</t>
  </si>
  <si>
    <t>Twelfth SPRepublic of the Philippines CITY OF I4AIIDAT'E Sangguniang Panlungsod Tgth PRESENT: Hon. Glenn O. Bercede Hon. Diosdado P. Suico Hon. Beethoven C. Andaya Hon. Demetrio C. Cortes, Jr. Hon. Jose Jefferson C. Ceniza Hon. Nenita Ceniza-Layese Hon. Emmarie M. Ouano-f)izon Hon. Benjamin H. Basiga Hon. Elstone C. Dabon Hon. Editha F. Cabahug Hon. Ernie N. Manatacl Hon. Jeric Mikhail Cuizorr ABSENT: Hon. Jimmy C. LumapasSession Vice Mayor/Presiding Officer Majority Floor Leader Asst. Majority Floor Leader Pro Tempore President SP Member SP Member SP Member SP Member SP Member SP Member Presidentlliga ng mga Baran5,.ay- Pre sident/Pederasyon g Panlungsod ng SK SP MemberEXCERPT FROM THB JOURNAL OF THE 66TIt REGULAR SESSION HELD BY THB SANGGUNIANG PANLUNGSOD AT THE HALL OF FAMB ON JANUARY 11, zA12 ORDN. # r2-20t2-678 AN ORDINANCE RBQTIIRING ALL PRIVATE PROPERTYOWNERS TO MAINTAIN THE OPERATIONAL CHARACTERISTICS OF THE PRIVATE DRAINAGE SYSTEM LOCATED IN THEIR PROPBRTY WITHIN THE CITY OF MANDAUE The TWELFTH SANGGUNIANG PANLUNGSOD of MANDAUE, with members in session duly assembled. herebv ORDAINS thAt: SECTION l. Title. This Ordinance shall be known as Ordinance requiring all private property owners to maintain the characteristics of the private drainage system located i4jhei ORDN. # 678 Series 2012 i::: :. . SECTION 2. Purpose. - This ordinance is in accordance with the aims and purposes of Presidential Decree No. 825 issued on November 7, 1975, which is to effect social, economic and political reform through discipline and order more particularly to keep the environment and surroundings clean and wholesome. SECTION 3. Mandute. 'I'his ordinance mandates the owner, proprietor and/or caretaker or their representatives to maintain the operational characteristics of the private drainage system located in their respective property such activities as trash pick-up, mowing and woody a-nd dirt debris removal and maintain tlre same as clean and orderly as possible. 3.1. This ordinance empowers the Office of the Punong Barangay in the City of Mandaue to survey within his/her jurisdiction the entire property of this nature as described in this ordirrance and make an inventorv of the same determining for the purpose the following information: a) The exact location of the property based on its technicai description tbund in the Offices of the Register of Deeds for those titled properties andlor from the City Assessor's Office if the lot is without a title. b) The name of its registered owner and in the absence thereof, the caretaker or surviving heirs or co-owners whoever is identifiable or could be contacted for the purpose. c) The present corrdition of the property especially rire drainage system located in their property and the presence of obstruction or dirt. d) This ordinance also requires all Punong Barangays to submit their survey and directory of drainage system located in private properties to the Office of the Cit_v Mayor, for the purpose of consolidating the and as a system.inventory drainaget-l- I vI trreference for monitori l9l20t2 ) ORDN. # 678 Series 2012 :i::.:..:i _ ____ SECTION 4. Obligations of Private Property Owners. - : 4.1 - The property owner should keep the drainage free of' obstruction in such a way as to assrre the maximum designed flow at all times. 4.2 - Routine maintertarrce should be performed on regular basis and includes such activities as sediment and pollutant removal, repair or replacement of culverts and other structures. 4.3 - The City may conduct emergency maintenance operatio;rs for the common good but shall not be construed as constituting accepting a continuing rnaintenailce obligation. 4.4 - The City shall initiate and carry out public education program to enstue that property owners understand their responsibility and perform their required duties as it relates to this ordinance. SECTION 5. Penqlties. * Any person, and/or caretaker or their representatives who shall disregard to maintain the operational characteristics of the private drainage system located in their respective property and declared to be unlawful should, upon conviction by a court with competent jurisdiction be penalized by: a) Fine of not less than Five T'lrousand Pesos (P5,000.00) b) Imprisonment of not less than Ten (10) days but not more than one month (30 days): c) Both such fine and irnprisontnent at the discretion of any corul ofjustice with competent authority. SECTION 6. separahilitv clquse. - If for any reason, qry provision of this Ordinance shall be declarecl unconstitutional or invalid bv anv courr with competent jurisdiction, such judgment shall not affect nor impair the other provisions or parts thereof which shall continue to_bp in force and in effect. 012 ORDN. # 678 Series 2012 Pase - OL ----! SECTION 7. Repealing Clause. All Ordinances, rules and regulations or any part thereof which are inconsistent with the provisions of this Ordinance are hereby repealed, superseded and/or modified accordingly. SECTION 8. Effectivity Clause. - This ordinance shall take effect immediately upon approval after its publication in a newspaper of general circulation. ENACTED without objection after its second and final reading on January ll,2012 as proposed by Honorable Demetrio C. Cortes, Jr. with favorable recommendation from the referee-Committee on Laws and Ordinances. :f i(****+*** **t:f ****** CERTIFIED TRUE AND CORRECT. Mandaue City, Philippin es, 0l I 19 12012 ATTESTED: FREL Ci APPROVED: 0 I FEB 2012\l RCEDE ing OfficerGLENN O. BE cl 0Ut9t20t2 0us {h;t uulww fl)REPI'BIIC OF THE FHIIIFI'I:I ,: CTTY OF MANDATJI SANGGUNIANG PANLtlSii,j;. ;, COMMINEE ON LAWS ANID . Committee Report No. g;i : The Honoroble SF i'., HON. GLENN O. Bt.'i', Wce-fillayor &amp; fli:"., Droft Ordinonce F$:.i"i. :'.' ,!1.') d1tr4 , -.:. ,r. " tL,.' ';1" "{i TO THRU SUBJECT Refened to this Committee for reviev,' , 201 I "An Ordinance requiring oll privote [,i; the operotionol chorocteristics of the privc:r;, in their property within the tenitoricljurisdicr,,,: The Committee recognizes the dev;,: flood to life ond properfy, thereby necessi'lc : ":''^2.. ,.,. -t i ' iii ':' ",tprivote property owners to mointoin ihe c:::, ;. :-,-.- ,..: _. oll privote droinoge system locoted in th,:: . olso the need to regulote such privote drc -: ond ossessing the some ond to penolized c- ,' Wherefore, in view of the foregoing, l;",, to omend the title of Section 4 by chongii:1,. "obllgollons of privote property otvners", cs 1J,:- 4.4 ore not prohibition but con be considei*r of privote property owners. The Committee likewise recommer.c. Penolties by chonging it to Section 5 - Pei,.:. the obligotion of privote properly owners" i:, be omended by deleting the phrcse "r.!r::. Section 458. por. {l ), sub-por. {iii} of the .pgovides thot the Songguniong Ponlungsc* :, -"imposlng o fine nol exceedtng Five Thous,r;,, imprlsonmenl for o perlod nol exceeding ,,; discrelion of the courl, for lfte violalion of m ,.:,;l',::iiC,' Respectfuf ly submitied.- -'i "'.-..-.., , ,;a: .. i ..,, i, I T IDecember 13, Zc:ll. Mondoue Ci 1l-/</t>
  </si>
  <si>
    <t>ORDN NO. 12-2011-649</t>
  </si>
  <si>
    <t>DECLARING THE PRESERVATION OF CENTURY &amp; HERITAGE TREES WITHIN THE TERRITORIAL JURISDICTION IN M.C</t>
  </si>
  <si>
    <t>rl Session EXCERPT FROM THE JOT'RNAL OF THE 52ND REGULAR SESSION HELD BY THE SANGGUNIANG PANILUNGSOD AT THE CITY MAYOR'S OFFICE CONFERENCE ROOM oN AUGUST 24,2011 Acting Presiding Officer/ Majority Floor Leader Asst. Majority Floor Leader Pro Tempore President SP Member SP Member SP Member SP Member SP Member hesident/Liga ng mga Barangay Pre sident/Pederasyon g Panlungsod ng SK SP Member SP MemberRepublic of the Philippines CITY OF }fAI{DAT'E Sangguniang Panlungsod Twelfth SP 5gth PRESENT: Hon. Diosdado P. Suico Hon. Beethoven C. Andaya Hon. Demetrio C. Cortes, Jr. Hon. Jose Jefferson C. Ceniza Hon. Nenita Ceniza-Layese Hon. Emmarie M. Ouano-Dizon Hon. Benjamin H. Basiga Hon. Editha F. Cabahug Hon. Ernie N. Manatad Hon. Jeric Mikhail Cuizon ABSENT: Hon. Jimmy C. Lumapas Hon. Elstone C. Dabon ORDN. # t2-2011-649 AN ORDINANCE DECLARING THE PRESERVATION OF CENTT]RY AI\ID HERITAGE TREES WITHIN TI{E TERRITORIAL JT]RISDICTION OF THE CITY OF MANDAUE ThE TWELFTH SANGGUNIANG PANLUNGSOD of MANDAUE, with members in session duly assembled, hereby 09/23120rrORDAINS that: ORDN. # 649 Series 2011:i::_:--l' _.._, SECTION l. Title. - This Ordinance shall be known and cited as the "Cenfury and Heritage Trees Ordinance of 2011". SECTION 2. Declaration of Policy. - A tree may be associated with a notable local or regional historical event, person, shucture or landscape. Almost every tree that has been around for a long while has some historical significance in it, whether it is recognized or not. This ordinance outlines the general goals of conserving ecosystems and genetic resources, while meeting people's needs for forestry products in a sustainable manner and promoting social justice. It shall be the avowed policy of the City of Mandaue consistent with Philippine Environmental Laws to protect trees from all possible harm and preserve its integrity and significance under sustainable management. Towards this end, the City of Mandaue shall pursue an aggressive Century and Heritage Trees protection program geared towards eliminating, illegal, unauthorized and other forms of destruction. SECTION 3. Definilion of Terms. - For the purpose of this Ordinance, the following terms shall be interpreted to mean as follows: Century Trees - are those trees that have lived for 100 years and more Heritage Trees - are those hees which may not have reached 100 years but are considered ecologically, historically or culturally valuable or belonging to rare species or a.re adjacent or near a water source, spring or well and whose cutting or destruction will disrupt or destroy the water source. SECTION 4. Identification. The size, age, species, historical significance, ecological value, location and other unique characteristics slrall be duly considered to identifu the special status of a hee. 09t23t2011 ORDN. # 649 Series 20ll :::: _: :i ..__ The task of identiffing trees to be classified as either century or heritage tree shall be undertaken by the Mandaue City Environment and Natural Resources Office, the Mandaue Tourism Council and the Mandaue Historical and Heritage Center, in coordination with the twenty seven (27) barangays. The Mandaue Historical and Heritage Center shall establish a Mandaue City Tree Registry. The MHHC shall be responsible for the safekeeping of all records pertaining to Heritage and Century Trees. SECTION 5. Declaration. - Upon favorable recommendation by the Sangguniang Panlungsod, the City Mayor by virtue of an executive order shall declare a tree as either a century tree or heritage tree. Those trees duly declared as either century tree or heritage tree shall be tagged by strapping metal plates that shall contain its local and scientific names, approximate age, location, tree registry number and declaration date. SECTION 6. Prohibitions. - All trees duly declared, by virtue of this Ordinance, as Century or Heritage Trees shall be preserved and maintained in its natural state. It shall be unlawful to subject such trees to any cutting or any form of destruction EXCEPT however, for public emergency or when public safety so requires and for botanical reasons. Prior to the cutting or destruction of a Century or Heritage Tree, a duly approved resolution from the Sangguniang Panlungsod shall be required. Provided, that such protection shall also extend to all plants and l09123120t1 /. ORDN. # 649 Series 20ll ::::. _..10 __._/ SECTION 7. Penal Provisions. - Upon conviction, the offender shall be held liable to pay a fine of not less than Three Thousand Pesos (Php3,000.00) but not more than Five Thousand Pesos (Php5,000.00) or suffer an imprisonment of not more than forty-five (45) days or both fine and imprisonment at the sole discretion of the Court of competent jurisdiction. If the violation under Section 5 hereof is committed by or through the command or order of another person, partnership or corporation, the penalties herein provided shall likewise be imposed on such other person or the responsible officers in such partnership or corporation. If the offender is a public offrcial or government official, in addition to the above penalties, he shall be removed from office and perpetually disqualified from holding any public office. SECTION 8. Confiscation. - In cases when the violation in the preceding section requires confiscation of the subject trees and instruments used in the commission of the act. the same shall be taken into custodv in favor of the City of Mandaue. SECTION 9. Transitory Provision. - The Mandaue Historical and Heritage Center (I\4HHC) through the City Mayor and in consultation with the Department of Environment and Natural Resources - Regional Office shall, within sixty (60) days from the effectivity of this Ordinance, promulgate the necessary rules and guidelines for the effective implementation of this Ordinance. SECTION 10. Separability Clause. If any provision of this Ordinance, is for any reason(s) be declared to be unconstitutional or invalid, the remainder of this Ordinance or any provision hereof which are not affected thereby shall remain in full force and effect. SECTION I 1. Repealing Clause. Any and all other existing ordinances or parts thereof containing provisions which are inconsistent or contrary with any of the provisions declared in this Ordinance are hereby deemed repealed, amended or modified accordingly. 09t23t20t1 [' ORDN. # 649 Series 20ll :i:: _:_ _:: .__. SECTION 12. Effectivity Clause. - This Ordinance shall take effect after its posting at the Bulletin Board in the City Hall for three consecutive weeks and after its mandatory publication in a newspaper of general circulation as mandated under Section 511 of R. A.7160 otherwise known as the Local Government Code of 1991. ENACTED without objection after its second and final reading on August 24, 20ll; as proposed by Honorable Jimmy C. Lumapas; and motioned by Honorable Nenita Ceniza-Layese, duly seconded by Honorables Demetrio C. Cortes, Jr. and Benjamin H. Basiga, with favorable recommendation from the referee-Committee on Laws and Ordinances. 'i 'l * * !i ,t !i * * ,1. {. * !t * !t * rt :* :} ,t CERTIFIED TRUE AND CORRECT. Mandaue City, Philippin es, 09 /23 l20l I ATTESTED: ANAG retary APPROVED: NOv 1 0 2011bting Presiding Officer/ 091231201r</t>
  </si>
  <si>
    <t>ORDN NO. 12-2011-666</t>
  </si>
  <si>
    <t>REALIGNING THE SUM OF P500,000 FROM THE OTHER MAINTENANCE &amp; OPERATING EXPENSES ACCOUNT</t>
  </si>
  <si>
    <t>I t Twelfth SP EXCERPT FROM THE JOTJRNAL OF THE 59IH RE,GULAR SESSION HELD BY THE SANGGUNIANG PANLT]NGSOD AT THE HALL OF FAME ON OCTOBER 19, 2OII PRESENT:67th Hon. Diosdado P. Suico Hon. Beethoven C. Andaya Hon. Demefrio C. Cortes, Jr. Hon. Jose Jefferson C. Ceniza Hon. Jimmy C. Lumapas Hon. Emmarie M. Ouano-Dizon Hon. Beqiamin H. Basiga Hon. Elstone C. Dabon Hon. Editha F. Cabahug Hon. Ernie N. Manatad Hon. Jeric Mikhail Cuizon ABSENT: Hon. Nenita Cenna-LayeseRepublic of the Philippines CTTY OF }AfiDAUE Sangguniang Panlungsod OREN. # 12-2011-666Session Acting Vibe-Mayor/ Presiding Officer Asst. Majority Floor Leader Pro Tempore President SP Member SP Member SP Member SP Member SP Member SP Member President/L iga ngmga Barangay President/Pederasyon g Panlungsod ng SK SP Member (Vacation Leave-Abroad){i I I - *_\. raAN ORDINANCE REALIGIIING THE SI]M OF' FIVE HITNDRED THOUSAND PESOS (PHP500,000.00) FROM THE OTHER MAINTENANCE AND OPBRATING EXPENSES ACCOUNT T]I\DER THE SANGGIJ}IIANG PANLT]NGSOD BTIDGET FOR CY 2OI1 TO PUBLICATION E)(PENSES The TWELFTH SANGGUNTANG PANLUNGSOD Of MANDALIE, with members in session duly assembled, hereby ENACTS that: SECTION l. The sum of Five Hundred Thousand Pesos (Php500,000.00) from the Other Maintenance and Operating Expenses account for CY 20ll of the Sangguniang Panlungsod is hereby realigned to I0t2u20tl L. ORDN. # 666 Series 20ll l:::.:__ SECTION 2. Prior ordinance or portions thereof which are inconsistent herewith are hereby deemed amended, modified or repealed accordingly. SECTION 3. This Ordinance shall take effect immediatelv after its approval by the Mayor. ENACTED without objection after its second and final reading on October 19, 2011 as proposed and motioned by Honorable Beethoven C. Andaya, duly seconded by Honorables Demetrio C. Cortes, Jr., Elstone C. Dabon and Ernie N. Manatad; with favorable recommendation from the referee-Committee on Appropriation, Budget and Finance. ***t*****!t't !t,t***'F***!f CERTIFIED TRUE AND CORRECT. Mandaue City, Philippin es, l0 /21 l20l I and Presiding Officer ATTESTED: FREL BANAG City OCT Z 1 2011 GLEI\N O. BERCEDE Acting City Mayor</t>
  </si>
  <si>
    <t>ORDN NO. 12-2012-787</t>
  </si>
  <si>
    <t>EXPROPRIATING LANDS AFFECTED BY THE 10M. ROAD WIDENING PROJECT ALONG F. ALBIÑO ST.</t>
  </si>
  <si>
    <t>Republic of the Philippines CITY OF }4ANDAUE Sangguniang Panlungsod l}g'h EXCBRPT FROM THB JOURNAL OF TIIB 21ST SPECIAL SESSION IIELD BY THE SANGGIINIANG PANLUNGSOD AT'THB VICE MAYOR'S OFF'ICB ON DECEMBER I4,2OI2 PRESENT FIon. Glenn O. Bercecle Hon. Diosdado P. Suico Hon. Beethoven C. Andaya Hon. Demetrio C. Cortes, Jr. Hon. Jose Jefferson C. Ceniza Hon. Jimmy C. Lumapas Hon. Nenita Ceniza-Layese Hon. Benjamin H. Basiga Hon. Editha Flores-Cabahtrg Hon. Ernie N. Manatad Hon. Jeric Mikhail Cuizon ABSENT: Hon. Emmarie M. Ouano-Dizorr Hon. Elstone C. DabonVice Mayor/Presiding Officer Majority Floor Leader Asst. Majority Floor Leader Pro Tempore President SP Member SP Member SP Member SP Member SP Member President/Liga ng mga Barangay Pre sident/Pederasyon g Panlungsod ng SK SP Member SP Member ORDN. # 12-2012-787 r\I\ ORDINANCE E.XPROPRIA'I'ING LANDS AFFECTED BY 'TIIE, IO.METER RO,,\D WIDI'NING PROJECT ALONG F. ALBANO STREET TRAVI|RSING BARANGAYS BAKILID AND MAGTITKAY IN MAI\DAIIII], CI.TI' W"HEREAS, the thorotrglrfares ol'tlre City of Mandaue are composed of arterial or major roads, collector roatls arrd local roads; WHEREAS, pedestriarrs arrd rnotor vehicle drivers have been experiencing heavy traffic in the arteriaI r'oacls due to indiscriminate use of tftese roads by drivers r,vithout giving regard to the kind, weight and size of tlre vehicles passin g by the rnajor 1p2rls, thereby causing congestion and traffic slow down: WHEREAS, V. Albairo Street is a collector road in Barangays,Bakilid oads;'fwelfth SP and Maguikay in the City of Marrdatte florviltg to and rw a^ ORDN. # 787 Series 2012 i::: -:. l' .___t WHEREAS, there is a need to develop collector roads, such as V. Albafro Street, to provide more space for more vehicles to use, thereby reducing the volume of transport vehicles in the arterial roads, in effect, this would lead to the decongestion of traffic; WHEREAS, in consideration of the views of the adjacent lot owners, a ten-meter road widening project would address the problem stated above; WHEREAS, in this regard, the City is mindful of the private owners' rights to be compensated for the taking of their private properties for public use; WHEREAS, it is now incumbent upon the City Government of Mandaue, through its Sangguniang Panlungsod, to exercise its delegated power of imminent domain by enacting an ordinance, as mandated by Section 19 of the Local Government Code of 1991 (RA 7160), authorizing the City to undertake the necessary expropriation proceedings against the identified owners of the parcels of land affected by the said project. The TWELFTH SANGGUNIANG PANLUNGSOD of MANDAUE, with members in session duly assembled, hereby ORDAINS that: SECTION l. Title. This Ordinance shall be known as the..EXPROPRIATION ORDINANCE OF LAND AFFECTED BY THE ROAD WIDENING OF V. ALBANTO STREET". SECTION 2. Properties Alfected. - The affected properties (lots and improvements) to be expropriated are found in the attached list of properties, which are made integral part of this ordinance. SECTION 3. Compensation. - The City shall acquire and/or expropriation the lots and improvements located in the Bakilid and Magufruy, Mandaue City which are afilected widening project along V. Albafio Street adequately identifiedby purchase barangays of by the road in Section 2 Ihereof. The value of the lot and improvements to bepai ,\:: ORDN. # 18] Series 2Al2 :::"_ : :i ----t the affected owners shall be equivalerrt to the fair rnarket value as appraised bv the appropriate committee ol'the City (ioverntttent. SECTION 4. Appropriiliort. l;ttttcls for the payment of the cornpensation shall be taken frotn any existirrg appropriation for the said pr"lqlose. SECTION 5. Llndertolring. 'l he City Mayor, as the rightful lepresentative of the City Governrnerrt o[' Marrdaue is hereby authorized to clo any undertaking including lrut defirritely rrot limited to, negotiating, sigrirrg the necessary docurnent/s, arrd lepresenting the City relative to the ac,qrrisition of the identified ploperties SECTION 6. Repealing {.lause. All ordinances and resolutions rvlrich are contrary to or inconsistent rvitlr lhis Ordinance are hereby repealed or amended accordingly. SECTION 7 - Effectiviry' glnr,tn 'I'his Ordinance shall take effect aller its publication in a newspaper of gette,t'al circulation. ENACTED without objection aller its second and final readittg ott Decernber 14, 2012 as proposed by llonoratrle Nenita Ceniza-Layese, with favorable recomlnendation [r'orn tlre rel'eree-Cotnmittee on Laws and Ordirrances. **,k**t****&lt; ****{&lt;***** CERTIFIED 1212012012TRUE AND CORI{[1C]T ueC Philippines, GLENN O. BERCEDE ice Mayor and Presiding Officer ATTESTED: FRELY City r\PPR OV ED: 50lnn zu: C. CORTBS JON ,(,t{ t$o . -|gV (-v: ({4D )\/ f qbltJ-Lpls s n d I m o ro v e m e 4 ts i n B a ra n g ay B a kil i d Lot No. 215-D-3 215-D-2 2r2-A-2 2L5-D-1 215-C-1 215-C-Z 215-B 212-C 215-A 214-B 21,4-4, 2r3-A-L 2t3-A-2 zt3-A-3 213-A-4 2L3-A-s 171 212-A-'L 1 3 2 4 203-C 202 212-C*'I'CT No. and/or Tax Declaration No. TCT 40285 / Tax Dec. 00216 TCT 53668 / Tax Dec' 01'617 TCT 40589 / Tax Dec. 00557 Tax Dec. 00218 TCT 2637 / Tax Dec' 00220 TCT 55997 / Tax Dec' 01709 TCT 2935 / Tax Dec. 00283 TCT 2934 / Tax Dec' 00561 TCT 22028 / Tax Dec' 00284 TCT 34286 / Tax Dec. 00382 TCT 34285 / Tax Dec. 00405 TCT 1377I / Tax Dec' 0054'l TCT 12319-4290 / Tax Dec.00544 TCT IZ3Z0-4291 / Tax Dec' 00546 TCT l23zt-4292 / Tax Dec. 00550 TCT 72322'4293 / Tax Dec' 00551 Tax Dec. 00555 TCT 15361 / Tax Dec. 00559 TCT 46950 / Tax Dec. 01428 TCT 46952 / Tax Dec. 01427 TCT 51036 / Tax Dec' 01'769 TCT 2934 / Tax Dec. 00561 Tax Dec.00565 TCT 57332 / Tax Dec' 01729 TCT No. and/or Tax Declaration No. TCT No. MR-680 / Tax Dec' 03891 TCT No. 846 / Tax Dec' 02428 TCT No. 847 /TaxDec' 02430 TCT No. MR-9058 / Tax Dec. 02434 Tax Dec. 02436 Tax Dec. 02437 TCT No. 47688 / Tax Dec. 02966 TCT No. 46827 /Tax Dec.02845 TCT No. 46826l Tax Dec. 02844 TCT No. 32991 / Tax Dec. 02524 TCT No. 46928 /Tax Dec.0Z97Z TCT No. 53670 / Tax Dec. 03392 TCT No. 53671 /Tax Dec. 03393 TCT No. 53672 / Tax Dec.03394 TCT No. 53673 / Tax Dec.03395 TCT No. 53674 / Tax Dec. 03396Lot Owners Sps.Rogerf.Hsia Sps. Letecia Perino Sps. Letecia Perino Sps. Fortunato Adolfo Nunilo Cabahug Nicarjon Realty CorP. Aquilino Cueva Aquilino Cueva J'otal Resources CorP' Rattan Trends Inc. Norl&lt;is Trading Co. Inc. Norkis'l'rading Co. Inc. Gabriel Remedio Felipa Remedio Anacleto Remedio Privado Remedio f rrlian Ceniza Enrilio Gumalo Marites Adolfo Rachel Nieva Cabarles Raul Andrew Adolfo Rtrea Cracia Dutosme Iessica C. LumaPas Everjnst Realty Devt. CorP. Nador R. Cortes Guillerma Oracion I{eracleo Oracion Lot Owners Allan T. Sevilla Fr. Fred B. Kriekenbeek Radio Phils. Network l,iberato L. Perifro Exequiel L. Albafro Lucrecio Albaflo Equitable PCI Bank Marjorie L. Cu Mariorie L. Cu M.C. Properties, Inc. Sps. Felix So Tan Wilrrrer A. Momongan Anselmo DelCastillo Artselmo Del Castillo Artsehrto Del Castillo Anselmo DelCastilloArea Affected (sq.M.) ' l"s 23, 27 20 23 23 30 71 $57 275 73 72 59 53 43 20^28 46 LZ t6 L4 30 33 440 Area Affected [sq.M.) 29 22 118 59 B 54 723 96 72 96 I I 9 6 4 2Table 2. Lot; and lrnpromenti in Barangqt MaguikalL Lot No. 218-A 2I7-A 2T7.8 216-C-L 21.6-C-2 21,6-C-3 21.6-A 2t0 204-Y 3 271-A 211-B-1-A 211-B-l -8, 21'1.-B-r-C, 211-B-L-D, 21r-B-L-E /.,t,*i,nluv"{A^1rUa"$ ) Lot No. 215-D-3 275-D-2 2I2-A-'2 2I5-D-T 2t5-C,-r 215-C-2 zl5-B 7,T2-C 215-A 274-B 274-4, 2r3-A-1 21.3-A-',L 2r3-A-3 273-A-4 213-A-5 17l 272-A-r 1 3 '2 4 203-C 202 21-2-C*f qhleJ-Lp ts -sn d I m p ro v e m e n ts i n B a r q n g aJt B a kil i d Table 2. Lots and [ntpromenti in BarangaJt lvlaguika)lTCT No. and/or Tax Declaration No. TCT 40285 / Tax Dec. 00216 TCT 53668 / Tax Dec. 07617 TCT 40589 / Tax Dec.00557 Tax Dec.00218 TCT 2637 / Tax Dec. 00220 TCT 55997 / Tax Dec. 01709 TCT 2935 / Tax Dec. 00283 TCT 2934 /TaxDec' 00561 TCT ZZOZB / Tax Dec' 00284 TCT 34286 / Tax Dec. 00382 TCT 34285 / Tax Dec.00405 TCT 73771' / Tax Dec.00541 TCT L2319-4290 / Tax Dec' 00544 TCT 12320 -429L / Tax Dec. 00546 TCT 1.2321-4292 / Tax Dec. 00550 TCT 12322-4293 / TaxDec' 00551 Tax Dec. 00555 TCT L5361 / Tax Dec.00559 TCT 46950 / Tax Dec. 01428 TCT 46952 / Tax Dec. 01427 TCT 51036 / Tax Dec. 017 69 TCT 2934 / Tax Dec. 00561 Tax Dec' 00565 TCT 57332 / Tax Dec. 01729 TCT No. and/or Tax Declaration No' TCT No. MR-680 / Tax Dec' 03891 TC'l' No. 846 / TaxDec. 02428 TCT No. 847 / Tax Dec.02430 TCT No. MR-9058 / Tax Dec. 0243+ Tax Dec. 02436 Tax Dec. 02437 TCT No. 47688 /Tax Dec.02966 TCT No. 46827 / Tax Dec' 02845 TCT No. 46826 / Tax Dec. 02844 TCT No. 32991 / Tax Dec. 02524 TCT No. 46928 /Tax Dec. 02972 TCT No. 53670 / Tax Dec' 43392 TCT No. 53671 / Tax Dec. 03393 TCT No. 53672 / Tax Dec.03394 TCT No. 53673 / Tax Dec. 03395 TCT No. 53674 / Tax Dec.03396Lot Owners Sps. Roger J. Hsia Sps. Letecia Perino Sps.l,etecia Perino Sps. Fortunato Adolfo Nunilo Cabahug Nicarion Realty Corp. Aquilino Cueva Aquilino Cueva Total Resources CorP. Rattan Trends Inc. Norl&lt;is Trading Co. Inc' Norkis Trading Co. Inc' Gabriel Remedio Felipa Remedio Anacleto Remedio Privado Remedio f ulian Ceniza Ilnrilio Gumalo Marites Adolfo Il.achel Nieva Cabarles Raul Andrew Adolfo Rhea Gracia Dutosme f essica C. LumaPas Everjust RealtY Devt. CorP. Nador R. Cortes Grrillerma Oracion lleracleo Oracion Lot Owners Allan T. Sevilla Fr. Frerl B. Kriekenbeek Rarlio Phils. Network Liberato L. Perifro ExequieI L. Albafio Lucrecio Albaflo Eqrritable PCI Bank Marjorie L. Cu Marjorie L. Cu M.C. Properties,lnc. Sps. Felix So Tan Wilrrrer A. Momongan Anselntn DelCastillo Anselnto DelCastillo Attseltuo Del Castillo Anselnto DelCastilloArea Affected (sq.M.)t15 23, 27 20 23 23 30 7T $57 2ls 73 72 59 53 43 20 ZB 46 TZ l6 14 30 33 440 Area Affected (sq.MJ 29 22 11B 59 ^B 54 .123 96 7Z 96 1. 9 9 6 4 2Lot No. zTB-A 21.7-A 21,7-B 216-C-r 21.6-C-2 21,6-(.3 216-A 21.0 204-F 3 211-A 211,-B-1-A ZIT-B-T-8, 2LI-B-1.-C, 211-B-1-D, 211-8.1-E ; *:. tt^IT'WJ'f,* I Table 1. Lon and lmprovements in Barqngay Bqkilid Lot No. 2r5-D-3 215-D-2 zI2-A-2 2L5-D-1 21.5-C-7 215-C-2 2L5-B 2TZ-C 215-A 214-B 2t4-4, 213-A-1 213-A-Z zt3-A-3 21.3-A-4 213-A-s 771 2r2-A-1 1 3 z 4 203-C 202 zl2-c*'ICT No. and/or Tax Declaration No' TCT 40285 / Tax Dec. 00216 TCT 53668 / Tax Dec' 016L7 TCT 40589 / Tax Dec. 00557 Tax Dec. 00218 TCT 2637 / Tax Dec. 00220 TCT 55997 / Tax Dec. 01709 TCT 2935 / Tax Dec. 00283 TCT 2934 / TaxDec' 00561 TCT 22028 / Tax Dec.00284 TCT 34286 / Tax Dec. 00382 TCT 34285 / Tax Dec. 00405 TCT 1377I / Tax Dec' 00541 TCT 12319 -4290 / Tax Dec' 00544 TCT 12320 -429L / Tax Dec. 00546 TCT 12321"4292 / Tax Dec. 00550 TCT \2322-4293 / Tax Dec. 00551 Tax Dec' 00555 TCT 15361 / Tax Dec' 00559 TCT 46950 / TaxDec. 0L428 TCT 46952 / Tax Dec' 01'427 TCT 51036 / Tax Dec' 01769 TCT 2934 / Tax Dec.00561 Tax Dec' 00565 TCT 57332 / Tax Dec. 01729 TCT No. and/or Tax Declaration No. TCT No. MR-680 / Tax Dec. 03891 TCT No. 846 /TaxDec.02428 TCT No. 847 / Tax Dec. 02430 TCT No. MR-9058 / Tax Dec. 02434 Tax Dec. 02436 Tax Dec' 02437 TCT No. 47688 / Tax Dec. 02966 TCT No. 46827 / Tax Dec. 02845 TCT No. 46826 /Tax Dec.02844 TCT No. 32991 / Tax Dec. 02524 TCT No. 46928 /TaxDec'02972 TCT No. 53670 / Tax Dec. 03397- TCT No. 53671 / Tax Dec. 03393 TCT No. 53672 / TaxDec'03394 TCT No, 53673 / Tax Dec.03395 TCT No. 53674 / Tax Dec.03396Lot Owners Sps.Rogerf.Hsia Sps. Letecia Perino Sps. Letecia Perino Sps. Fortunato Adolfo Nunilo Cabahug Nicarjon RealtY CorP. Aquilino Cueva Aquilino Cueva 'l'otal Resources CorP. Rattan Trends Inc' Norl&lt;is Trading Co. Inc. Norkis'Irading Co. Inc. Gabriel Remedio Felipa Remedio Anacleto Remedio Privado Remedio Julian Ceniza Emilio Gumalo Marites Adolfo I{achelNieva Cabarles Raul Andrew Adolfo Rhea Gracia Dutosme lessica C. LumaPas Everfust RealtY Devt' CorP. Nador R. Cortes Guillerma Oracion lleracleo Oracion Lot Owners Allan'l'. Sevilla Fr. Fred B. Kriekenbeek Ra&lt;lio Phils. Network Liberato L. Perifro Exequiel L. Albafro Lucrecio Albafio Equitable PCI Bank Marjorie L. Cu Mariorie L. Cu M.C. Properties, lnc. Sps. Felix So Tan Wilrrr"r A. Momongan Anselmo DelCastillo 4p5elffio Del Castillo Anselmo Del Castillo Anselmo Del CastilloArea Affected (sq.M') i 15 23, 27 z0 23 23 30 71 j57 215 73 72 59 53 43 20 28 46 L2 t6 74 30 33 440 Area Affected (Sq.MJ 29 z2 118 59 B 54 L23 96 7Z 96Toble 2,L9ts and Impromenti in Barangay lvlaguikql Lot No. 218-A 217-A 2I7.8 276-C-r 216-C-Z 216-L-3 216-A 210 2Q4-F 3 211-A 21L-B- l-A 2lt-B-L-8, 21.7-B-7-C, 21L-B-1-D, 211-B-1-Et" 9 9 6 4 z</t>
  </si>
  <si>
    <t>ORDN NO. 12-2011-668</t>
  </si>
  <si>
    <t>PENALIZING THE DISTRIBUTION, UNAUTHORIZED SALE, POSSESSION &amp; ILLEGAL USE OF VOLATILE</t>
  </si>
  <si>
    <t>Twelfth SPRepublic of the Philippines CITY OF I{AI{DAUE Sangguniang Panlu ngsod 71" PRESENT: Hon. Glenn O. Bercede Hon. Diosdado P. Suico Hon. Beethoven C. Andaya Hon. Demetrio C. Cortes, Jr. Hon. Jose Jefferson C. Ceniza Hon. Jimmy C. Lumapas Hon. Nenita Ceniza-Layese Hon. Emmarie M. Ouano-Dizon Hon. Benjamin H. Basiga Hon. Elstone C. Dabon Hon. Editha F. Cabahug Hon. Ernie N. Manatad ABSENT: Hon. Jeric Mikhail CuizonSession Vice Mayor/Presiding Officer Majority Floor Leader Asst. Majority Floor Leader Pro Ternpore President SP Mernber SP Member SP Member SP Mernber SP Member SP Member SP Member Presidentll-iga ng mga Barangay Presi d ent/Pederasyong Panlungsod ng SKEXCERPT FROM THE JOURNAL OF THB 62ND REGULAR SESSION HELD BY THE SANGGUNIANG PANLUNGSOI) AT THE HALL OF FAME ON NOVBMBE,R 15. 2011 ORDN. # l2-20t1-668 AN ORDINANCE PENALIZING THB DISTRIBUTION, T]NAUTHORIZED SALE, POSSESSION AND THE ILLEGAL USE OF VOLATILE SUBSTANCES SUCH AS RTIGBY. VULCA. SEAL AND OTHER ORDINARY HOUSEHOLD I]\IHALANTS FOR THE PTJRPOSE OF INDUCING INTOXICATION ThE TWELFTH SANGGUNIANG PANLUNGSOD of MANDAUE, with members in session duly assembled, hereby ORDAINS that: SECTION |. De.finition of Terms. - As used lnance, ! _)following terms shall mean: lll^"41207the 'l ORDN. # 668 Series 20llf:::_...1' ..._ a.) Volatile substance - any liquid, solid or mixed substance having the property of releasing toxic vapors or furnes which are being taken via the nose and trachea b.) Ordinary Household inhalants include household cleaners, cooking sprays, fabric protectors and paint thinner c.) Rugby is an adhesive solvent designed to create a strong bond. It is usually tailored to adhere together specific types of surfaces such as plastics, wood, or any other applicable rnaterials. d.) Vulca-seal is an elastomeric, solvent-release room temperature curing sealant. It is best used for sealing, patching and filling of leaks, cracks, holes and gaps. e.) Child - refers to a person under the age of eighteen (18) years old f.) Intervention - refers to a series of activities which are designed to address issues that caused the child to cornrnit an offense. It may take the form of an individualized treatrnent program which may include counseling, skills training, education, and other activities that will enhance his/her psychological, ernotional and psycho- social well-being. SECTION 2. Scope. - This Ordinance shall irrclude all hardware distributors, wholesalers or retailers, home supply stores, markets, rnalls and any other outlets engaged in the distribution of volatile substances within the territorial jurisdiction of the City of Mandaue. Towards this end, the liability of juvenile delinquents shall conform with the express provisions of R.A. 9344 (otherwise known as the Juvenile Justice and Welfare Act). SECTION 3. Unauthorized sale and Distribution qf Volqtile Substances and Other Ordinory Household Inhalants lo Minors. - The sale o{ and offer to sell of volatile ,iubstances fo rninors rvithout requiring the written consent of their parents oi guardians or the actr.ral presence thereof as a condition for such sale or {r[fe1 to sell shall, after due notice and/or hearing, be held liable to the foliowing penalties. a.) First Offense - Two lhousand Pesos (Php2,000.00) b.) Second Offense - Tliree Thousand Pesos (Php3,000.00) c.) Third Offense - Fi ,,s Thousand Pesos (Php5,0Q c i'the concerned establish t-_and closure ty24t20rL ORDN. # 668 Series 20ll :i::. _ ..:i .... If the violation is committed by or through the command or order of another person, partnership or corporation, the penalties herein provided shall likewise be imposed on such other person/s, or the responsible officer(s) in such partnership or corporation. In furtherance thereof, all establishments covered by this Ordinance as mentioned in Section 2 hereof shall cause the posting of the herein prohibitions subject to exemptions in a conspicuous place within their premises. SECTION 4. Illeggl Use and Possession o.f L'olatile Substances and Other Ordinaryt Household Inhalants -for the Purpose qf'lnhalation to induce or produce intoxication, inebriation, excitement and stupqfaction - Anyone found to be engaged in the illegal use or possession of volatile substances for the purpose of inhalation to induce or produce intoxication or any of the conditions above-mentioned shall pay a fine of Five Hundred Pesos (Php500.00) or an imprisonment of not more than thirty (30) days at the discretion of the court, in case of insolvency on the part of the offender or his/her parents or guardians. However, the provisions of Republic Act No. 9165 (otherwise known as the Comprehensive Dangerous Drugs Act of 2002\ shall, whenever appropriate, apply to the cases arising hereunder. If the offender is a child, he/she shall be treated in accordance with the immediately succeeding section hereof. SECTION 5. Administrative Provision - A child fifteen (15) years of age or under at the time of the illegal use or possession of volatile substances for the purpose of inhalation to induce or prodnce intoxication shall be exempted from liability as mentioned in the penal provision of this Ordinance. However, the child shall be subjected to an intervention program pursuant to Section 8 hereof. A child above fifteen (15) years old but below eighteen (18) years of age shall likewise be e&gt;iempt from liability of this Ordinance and be subjected to an interveni ion program, unless such minor has acted with proceedings in accordan,:e with Section 4 of this Ordir rU24l20 ORDN. # 668 Series 20ll Page - 04 SECTION 6. Determination oJ'Age. - I'he clrild rvho is in corrflict with this Ordinance shall eruoy the presurnption oI rrrirrority. He/she s6all enjoy all the rights of a child'in conflict with tlre larv urrtil he/she is proveir to be eighteen (18) years old or older. Tlre age of a child nray be cletennined from the child's birth certificate, baptismal certificate or- arry otlrer pertinent documents. In the absence of these docurnerrts. age rnay be basecl on information from the child himself/herself, test,irnonies of other persons, his/her physical appearance and other relevant eviclerrce. In case of doubt as to the age of the child, it shall be resolved in lris/her favor. Any person contesting the age of the child irr conflict with this Ordinance prior to the filing of the inforrnatiorr irr anv a;rpropriate conrt rnayfile a case in a summary proceeding for the cleterrrrirration of age before t6e Farnily Court in the City of Mandaue which shall decide the case u,ithirr twenty-four (24) hotrs from receipt of the appropr iate pleadilgs of all interested parties. If a case has been filed against the child irr conflict wit| tSis Ordinance and is pending in the appropriate coult. tfre person shall file a motion to detennine the age of the child in the sarne corrrt rvhere the case is pending. Pending hearing on the said motion, ploceer.lirrgs on the main case shall be suspended. In all proceedings, law enforcement officers. pr-osecutors, judges and other government officials concerned shall exert all eflorts irr deterrninins the age of the child in conflict with this Ordinance. SECTION 7. Role of the Barangqt trncl_tlry_lrt.v Social WelJatv Services Ofrice (CSWSQI. - If it has been deterrninerl that the clrild takerr into custody is fifteen (15) years old or below, the aulholity which will have an initial contact rvith the child has the duty 1s irnrnediatefl, 1"1"ore the child to the custody of his/her parents or guardian, or in tfre absence thereof, the child's nearest relative. Said authority shall give rrotice to the local sociaiwelfare and development officer who will cletelrnirre the appropriate progrums in consultation with the child and to the person having custody over the child. If the parents, guardians or nearest relatives cannot be located, or if they refuse to take custody, the clrild rnav lre released to any ofthe following: a duly registered non-governmerrtal or IU24 ORDN. # 668 Series 20ll l::: :__:: __._ a barangay official or a member of the Barangay Council for the Protection of Children (BCPC), a local social welfare and developrnent officer; or when and where appropriate, the City Social Welfare Services Officer (CSWSO). If the child referred to herein has been found by the CSWS to be abandoned, neglected or abused by his/her parents, or in the event that the parents will not comply with the prevention program, the proper petition for involuntary commitment shall be filed by the CSWSO pursuant to Presidential Decree No, 603 (otherwise known as The Child and Youth Welfare Code). SECTION 8. The Intervention Progrant - A cornprehensive juvenile intervention program covering at least a 3-year period shall be instituted in the City Social and Welfare Services Office (CSWSO). The City of Mandaue shall set aside a necessary appropriation to implement the juvenile intervention program in the annual budget. The City of Mandaue, in coordination with the City Social Welfare Services Office (CSWSO) attd the Barangay Council for the Protection of Children (BCPC), shall call on all sectors concerned, particularly the child- focused institutions, NGOs, people's organizalions, educational institutions and government agencies involved in delinquency prevention to participate in the planning process and implementation of juvenile intervention programs. Such programs shall be implemented consistent with the national program formulated and designed by the Juvenile Justice and Welfare System. SECTION 9 . Transitory Provision. - The Mandaue City Police Office, in consultation with the Office of the City Arrti-Illegal Dmgs Special Operation Task Group (CAIDSOTG), is hereby empowered to issue rules and regulations to carry out the purposes of this Ordinance, including the treatment and rehabilitation of dependents on volatile sutrstances. SECTION 10. Repealing Clause. - Atry and all other existing ordinances or parts thereof specifically City Ordinarrce No. A6-1993-027, containing provisions which are inconsistent or contrary with any of the provisions declared in this Ordinance are hereby dee or modified accordingly. tlt24t2a. arnended I t. ORDN. # 668 Series 201I i::: _: _ _::.. ._._ SECTION ll. Separabilit.v Clause. - If any part of this Ordinance, is for any reason, declared to be unconstitutional or invalid, the other parts or provisions hereof which are not affected thereby shall continue to be valid and enforceable. SECTION 12. Effectivity Clause. - This Ordinance shall take effect after its posting in the City Hall Bulletin Board for three consecutive weeks and publication in a newspaper of general circulatiorr. ENACTED without objection after its second and final reading on November 15, 20ll; as proposed and motioned by Honorable Jimmy C. Lumapas, duly seconded by Honorables Demetrio C. Cortes, Jr. and Nenita Ceniza-Layese; with favorable recommendation frorn the referee-Committee on Laws and Ordinances. ****,t****,t *****{&lt;{.*** CERTIFIED TRUE AND CORRECT. Mandaue City, Philippin es, lI 124 l20I I LBNN RCEDE ATTESTED:ayor and Presiding Officer FREL CitABANAG APPROVED: 1 4 FEB 20i2 C. CORTES rU24l20t1 6yil .# ,ghS{tt Uyf) l''!'i"/ REPUBLIC OF IHE PHILIPPINES CITY OF MANDAUE SANGGUNIANG PANLUNGSOU :: coMMtTTEE oN LAws AND o[iolhar,ici'i' -* Commitlee Reporl No. 2-@$i l.--*- TO THRIJ SUBJECTThe Honoroble SP Members HON. GLENN O. BERCEDE Vice-Moyor &amp; Presiding Officer Droft Ordinonce No.90-201 I Referred to this Committee for review is Droft Ordinonce No. 90-201 I "An Ordinonce penolizing the distribution, unouthorized sole, possession ond the illegol use of volotile substonces, such os rugby, vulco-seol ond other ordinory household inholonts for ihe purpose of inducing intoxicotion". The Committee recognizes the need to regulote ond penolize the unouthorized sole ond use of volotile substonces, such os rugby, vulco-seol ond oiher ordinory household inholonts use by drug dependents os substitute for illegol drugs. Wherefore, in view of the foregoing, ihe Committee recommends to omend Section l, por. (e) on the definition of o child. As omended, the definition of o "child" sholl now reod os follows: "(e) Child - which refers to o person under the oge of eighteen {.|8) yeors." The Committee further recommends to omend Section 3, por. {4), by deleting the penolty of removol from office with on occessory penolty of perpetuol disquolificotion from holding ony public office os penolty to be imposed on ony public officiol or employee violoting ony provision of this droft ordinonce. Violotion of o city ordinonce is not omong the mode provided for under the Low of Public Officers of ierminoting o person from holding public office. Furiher, the occessory penalty of perpetuol disquolificotion from holding ony public office is o penolty deemed imposed olong with o principol penolty for violotion of the provision of the Revised Penol Code (RpC) (Book ll, Chopier Two, Section 25 on clossificotion of penoliies) ond not os o sonction for o mere viololion of o city ordinonce. The Committee recommends thot the sonction to be imposed should be odministrotive in noture ond in occordonce wiih lhe rules of ihe Civil Service Commission ond not ouiright removol from public service. e$l DEMETRIO C. CORTES JR. Member0Respectful ly subm itted. November 8,2O11. Mondoue City ri l,l-. I I I I itJ t. ,' .,::[,',c ,f tfte Afii[ippines rVTANffiAi,.: ;I ;Y tffiGAL OFFICE Clty of Manca'ie, r..e ,-ru, Pn,ilppines 6014 Tel # 3458899 :{s}t. "}oI{As c. cotitTps City I"[agor ili"I': Respectfullv sLlbmittrn.{ JrC-irlnce, u'hic'L'.Lron revi:rr llvs. rul.es &amp;-1d leqi;.atrons. In addition, the Cifi l-eg;e.i surbstances" shoLlld bear/ ca.rry the sarne chara-crer, as wel- a,i ivhich alihough voiarile, do nor; sought to be avoidecl by the sarciFebruary 7,2412 i:.:r,:; endorsement for the abovementioned :u-]]rears to be in accordance with established Of:lice is of the opinion that the term "volatile :he exceptions such as gasoline and fuels of i.sopropyl/ ethyl rubbing alcohol and the like X..!ose the same nature of danger as the one crciinance. GIOVANNI"f.sI $RJ\T. # 1.&amp;-!Xt}IJ-668 ATV ORDINATVCIg PENALIZING ?f{.p .uJsrtrdFu?fsi6, Y.{NAUTHoRIZED SALD, POS,sI9S,sIOfrT AATD THE ILLEGAf, [TS}? Aff VOLATILE SUB,S?ATVCES STrcff "4.'S JeryGB&amp; {ri,ryri.$,$Srt.t, AIID OTHER ORDIMRY "FfCrrySit$f$&amp;,s .S,&amp;ffif*i,J,,1;'rsi:i"S trOR THE PURPOSE OF IXOUCING ffiffCIXfC,4ffi'q3Ar it i.s funher suggesteC il:;ir; the said ordinance include such provision r"rhich allows minors i:o buy anc,,' cr possess household rubbing alcohol. 0 tr i- rl{s Citg</t>
  </si>
  <si>
    <t>ORDN NO. 12-2012-785</t>
  </si>
  <si>
    <t>AMENDING SECTION 13 OF CITY ORDINANCE NO. 09 2003 208</t>
  </si>
  <si>
    <t>!% lr Republic of the f'hilippines CITY OF I"IANDAUE $angguniang Panlungsod [2gth IIXCERPT FROM THE JOURNAL OF'THE 2IST SPECIAL SESSION HELD BY THE SANGGUNIANG PANLUNGSOD AT THE VICE MAYOR'S OFIilCttl ON DECEMBER L4,20L2 PRESENT: Hon. Glenn O. Bercede FIon. Diosdado P. Suico Hon. Beethoven C. Andaya Hon. Demetrio C. Cor1es,.lr. I-Ion. Jose Jefferson C. Ceniza Hon. Jimmy C. Lurnapas Hon. Nenita Ceniza-Layese Ilon. Benjamin H. Basiga FIon. Editha Flores-Cabah r.rg Hon. Ernie N. Manatad Hon. Jeric Mikhail Cuizon ABSE,NT: Hon. Emrnarie M. Ouatro-Dizott Hon. Elstone C. DabonVice Mayor/Presiding Officer Majority Floor Leader Asst. Majority Floor Leader Pro Tempore President SP Member SP Member SP Member SP Mernber SP Member President/Liga ng mga Barangay Pre sident/Pederasyon g Panlungsod ng SK SP Member SP Mernber ORDN. # t2*2012-78s ,,\N OTIDINANCE FTIRTHER AIVIENDING SECTION 13 OF cr'r'Y ORDINANCE NO. 0e-2003-208 [CREATING THE IVIANDAUE CITY FISHBRIBS AI\t} AQUATIC RESOT}RCES N,r A N AGBMENT COttNC r L (N'lC IIAI{ [,I C) | AS AMENDE D The TWELFTH SANGGTJNIANG PANLUNGSOD of MANDAUE, with members in sessiotr duly assembled, hereby OI{DAINS that: SECTION 1. Section 13 of City (,)rclinance No. 09-2003-208, as aurended, is hereby further atnended to be read as follows: "SECTION 13. Ilonorarium. Each MCFARMC regular nreurber or his/her duly authorized representative shall receive an honorarium of Five l{turdred Pesos (Php500.00) for every regular meeting attended, subject ho'uvevel to the limitation of only one (l)'l'welfth SP paid rneeting in a tnonth." / l II ORDN. # 78s Series 2012 i::: _:_.1' ____, sEcrIoN 2. Repealing clause. Any and all other existing ordinances or parts thereof, particularly City Ordinance No. 09-2003-208 (as amended by City Ordinance No. 12-2012-764) which contain provisions that are inconsistent or contrary to any of the provisions hereof are hereby deemed repealed, amended and or modified accordingly. SECTION 3. Effectivity Clause. - This amendatory Ordinance shall take effect after its posting at the City Hall Bulletin Board for three consecutive weeks and publication in a newspaper of general circulation. ENACTED without objection after its second and final reading on December t4, 2012 as proposed by Honorable Jimmy C. Lumapas, with favorable recommendation from the referee-Committee on Laws and Ordinances. {&lt; tt ,k {r :&amp; * rl. * * * * * * :f * * * * rl. r&amp; CERTIFIED TRUE AND CORRECT. Mandaue City, Philippin es, 1212012012 ATTESTED: FRELY City -ff'frfifi?' JON,C. CORTES MayorILENI\ O. BERCEDE</t>
  </si>
  <si>
    <t>ORDN NO. 12-2012-685</t>
  </si>
  <si>
    <t>REALIGNING UNDER THE ACERT OFFICE’S ACCOUNT – OTHER PERSONAL BENEFITS (749)</t>
  </si>
  <si>
    <t>Twelfth SPRepublic of the Philippines CITY OF I4AIIDAT'E Sangguniang Panlungsod PRESENT: Hon. Glenn O. Bercede Hon. Diosdado P. Suico Hon. Beethoven C. Andaya Hon. Demetrio C. Cortes. Jr. Hon. Jimmy C. Lumapas Hon. Nenita Ceniza-Laye se Hon. Emmarie M. Ouano-Dizon Hon. Benjamin H. Basiga Hon. Elstone C. Dabon Hon. Editha F. Cabahug Hon. Ernie N. Manatad Hon. Jeric Mikhail Cuizon ABSENT: Hon. Jose Jefferson C. CenizaSession Vice Mayor/Presiding OtTlcer Majority Floor Leader Asst. Majority Fioor Leader Pro Tempore Presirient SP Member SP Member SP Member SP Member SP Member SP Member President/Liga ng mga Barangsl;, President/Pederas yon g Panlungsod ng SK SP MembergOth EXCERPT FROM THE JOURNAI, OF THE 67TIi REGULAR SESSION HELD BY THB SANGGUNIANG PANLUNGSOD AT THB HALL OF FAME (}N JANUARY I8,,20I2 ORDN. # r2-20n-68s AN ORDINANCE REALIGNING THE SUM OF }'NFT1' THOUSAND PESOS (PHP50,000.00) TINDER THE ACER, i' oFFrcE's ACCOUNT - OTHER PERSONAL BENEFTTS (74.9) FOR CALENDAR YEAR 20rl TO OVERTIME/NIGIIT FA I (723) The TWELFTH SANGT}UNIANG PANLLTNGSOD of MANDAUE, with members in session duly assembled, hereb;r ORDAINS that: SECTION 1. The sum of Fifty Thousand Pesos (Php50,000.00) under the ACERT Office's account - Other Personal Benefits (749) for Cale,,i:rr Year 20ll is hereby realigned to OvertirneiNight Pa 2012 ORDN. # 685 Series 2012 Page - A2 SECTION 2. Prior ordinance or portions thereof which are inconsistent herewith are hereby amended, modified or repealed accordingly. SECTION 3. This ordinance shall take effect immediately after its approval by the City Mayor. ENACTED without objection after its second and final reading on January 18,2012 as proposed by Honorable Beethoven C. Andaya. *{.d.i.*****+ *+t******* CERTIFIED TRUE AND CORRECT. Mandaue City, Philippines, 0l 12612012 ATTESTED:GLENN O. BERCEDE ice Mayor and Presiding Offlrcer FREL City:^.ffi APPROVED: o 3 FEB 2012</t>
  </si>
  <si>
    <t>ORDN NO. 12-2011-670</t>
  </si>
  <si>
    <t>IMPOSING 2 MONTHS’ MORATORIUM FOR MONTHLY RENTAL IN THE NEW M.C PUBLIC MARKET</t>
  </si>
  <si>
    <t>t Republic of the Philippines CITY OF }{AI{DAI,'E Sangguniang Panlungsod 72nd Session EXCERPT FROM THE JOURNAL OF THE 63RD REGULAR SESSION HELD BY THE SANGGUNIANG PANLUNGSOD AT THE HALL OF FAME ON NOVBNIBER 23,2AII PRESENT. Hon. Glenn O. Bercede Hon. Diosdado P. Suico Hon. Beethoven C. Andaya Hon. Demetrio C. Cortes, Jr. Hon. Jimmy C. Lumapas Hon. Emmarie M. Ouano-Dizon Hon. Benjamin H. Basiga Hon. Elstone C. Dabon Hon. Editha F. Cabahug Hon. Jeric Mikhail Cuizon ABSENT: Hon. Jose Jefferson C. Ceniza SP Mernber Hon. Nenita Ceniza-Layese SP Mernber Hon. Ernie N. Manatad President lLiga ng mga Barangay ORDN. # t2-2011-670 AN ORDTNANCE IMPOSING TWO (2) MONTHS' MORATORIUM FOR THE MONTHLY RENTAL IN THE NEW MANDAUE CITY PUBLIC MARI(ET ThE TWELFTH SANGGUNIANG PANLLTNGSOD of MANDAUE, with members in session duly assembled, hereby ORDAINS that. SECTION l. There shall be a two (2) months' moratorium to be imposed for the monthly rental in the New Mandaue City Public Market. SECTION 2. All current and new stallholders of tlre New Mandaue City Public Market shall avail of the moratoriurn for the per,iod. from December 20ll up to June 30, 2012, PROVIDED, that future stallholders who may acquire and/or buy a stall in the said market from a tprevious stallholder shall not be entitled to the moratoriurr;lryntioned jn' theVice Mayor/Presiding Officer Majority Floor Leader Asst. Majority Floor Leader Pro Ternpore President SP Mernber SP Member SP Mernber SP Mernber SP Mernber Presi dentlPederasyon g Parrhrrrgsod ng SKTwelfth SP preceding paragraph. ORDN. # 670 Series 20ll :i::.:..1' - -.._ SECTION 3. Repealing Clause. - Any and all other existing ordinances or parts thereof containing provisions which are inconsistent or contrary with any of the provisions declared in this Ordinance are hereby deemed repealed, amended or modified accordingly. SECTION 4. Separabilit.v Clause. - lf any part of this Ordinance, is for any reason, declared to be unconstitutional or invalid, other parts or provisions hereof, which are not affected thereby shall continue to be valid and enforceable. SECTION 5. Effectivit:t Clause. - This Ordirrarrce shall take effect after its posting at the City Hall Bulletin Board for three (3) consecutive weeks and after its mandatory publication in a newspaper of general circulation as mandated under Section 511 of the R.A. 7160 (otherwise known as the Local Government Code of l99l). ENACTED without objection after its second and final reading on November 23,2011 as proposed by Honorable Jirnrny C. Lurnapas; with favorable recommendation from the referee-Comrnittee on Laws andordinances' ******,r(*** **r.,r(*r&lt;**** CERTIFIED TRUE AND CORRECT. Mandaue City, Philippines, ll 1241201 1 ATTE,STED: FREL Ci APPROVED: Dtc ii 2 2011 C. CORTESGLENN O. BERCBDB Mayor and Presiding Officer MABANAG Mayor il-'rh+ [ (o;v)7o {utt TNI L.,r Ti.JF:U SUEUECTMrr':u 'rr- l. li&amp;t*ijtitlilAHfi pnNil. f,,{;rltfi;irliF CITY REPUBLT' oF rHE pHrLrpprNES ffi S gt CITY OF MANIDAUE SANGcUNIANG pANLurvcsoE / Tll-lE:" I$ffitl: COMMITTEE ON LAW$ ANDsw\JENS I q 20lt recommends for consistent withthe the 0Committee Report fUo. ?O7 -eott The Ho\orable SP Members HON. GLENN O. BERCEDE Vice-mayor &amp; Presiding Officer Draft Ordinance Nlo, S4-2011 Referred to this Committee for review is Draft Ordinance No. g4-2011 .An Ordinance imposing two (2) months moratorium for the monthly rental in the newMandaue City Market." The Committee recognizes the need for the two (2) months moratorium onmo.nthly rentals imposed on all current and new stallholders to be embodied in anordirnnce. There is also the need for such moratorium in order to encourafe woulcbe sr;allholders in acquiring stalls in the Mandaue city public Market. Wherefore, in view of the foregoing, the Committeeappnrval of praft ordinance No. 94-2011, the same beingManrjaue City Market Code and other pertinent laws. Flespectfully submitted. l'lovember 10, 2011. Mandaue City, philippines, oot DEMETRIO C. CORTES JR. MemberA GENIZA.LAY</t>
  </si>
  <si>
    <t>ORDN NO. 12-2012-790</t>
  </si>
  <si>
    <t>REALIGNING THE AMOUNT OF(PHP3,640,955.93) UNDER DIFF. OFFICES ACCOUNT</t>
  </si>
  <si>
    <t>ffi Twelfth SP EXCERPT FROM THE JOURNAL OF THE 22ND SPECIAL SESSION HELD BY THE SANGGUNIANG PANLUNGSOT) AT THE VICE MAYOR'S OFFICE ON DECEMBER 21,2012 ORDN. # 12-2012-790 AN ORDINANCE REALIGNING THE AMOUNT OF THREE MILLION SIX HTJNDRED FORTY THOUSAND NINE HUNDRED FIFTY-FIVE PESOS &amp; 93/100 (PHP3,640,955.93) UNDER THE DIFFERENT OFFICES ACCOUNT FOR CALENDAR YEAR 2OI2 FROM OTHER PERSONNEL BENEFIT (MONETIZATION) TO OTHER PBRSONNEL BENEFIT (INCENTIVES) The 'IWELFTH SANGGUNIANG PANLTINCSOO of MANDAUE, with ENACTS that.members in session dulyassembledf herebyRepublic of the Philippines CITY OF I4AI{DAT'E Sangguniang Panlungsod 131't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CuizonSession Vice Mayor/Presidin g Officer Majority Floor l-eader Asst. Majority Floor Leader Pro Tempore President SP Mernber SP Mernber SP Mernber SP Mernber SP Member SP Mernber SP Member PresidenVLiga ng mga Barangay President/Pederasyong Panlungsod ng SK ORDN. # 790 Series 2012 1:::_-_ o-'__- _._., SECTION 1. The total sum of Three Million Six Hundred Forty Tlrousand Nine Hundred Fifty Five Pesos &amp; 931100 (Php3,640,955.93) under the Other Personnel Benefits (Monetization) account for CY 2012 of the different offices, viz: is hereby realigned to Other Personnel Benefits (Incentives) account. thereof which are SECTION 2. Prior ordinances or inconsistent herewith are hereby deemed accordingly.portrons amendedOFFICE Other Personnel Benefits (Monetization) Account Code: 749 City Mayor's Office-l0l I Php6l3,313.17 CITY ACCOUNTING OFFICE- l08lPhp472,248.43 CITY ENGINEERING OFFICE . 8751Plrpl,023 ,012.54 CITY IIEALTH OFFICE - 4471 Php437 ,501.25 SP OFFICE . IO21 Php352.054.43 TREASURER.I09I PhpT 42,826.11 TOTAL Php3,640,955.93 t2t21 ORDN. # 790 Series 2012 l::: : -:i .-.---, SECTION 3. This ordinance shall take effect immediately after its approval by the Mayor. ENACTED without objection after its second and final reading on December 21,2012 as proposed by Honorable Beethoven C. Andaya. :t:B***{.**** *********r( CERTIFIED TRUE AND CORRECT.' Mandaue City, Philippines, l2l2ll20l2 LENN O. BERCEDE lce Mayor and Presiding Officer ATTESTED: FREL City APPROVED: 2 6 DEC 2012 JONA CORTES</t>
  </si>
  <si>
    <t>ORDN NO. 12-2012-680</t>
  </si>
  <si>
    <t>REQUIRING ALL UTILITY GOVT ENGRS. TO COMPLETELY INSTALL EARLY WARNING DEVICES</t>
  </si>
  <si>
    <t>\ Republic of the PhiliPPines CITY OF I{AI{DAUE Sangguniang Panlungsod Twelfth SP EXCERPT FROM THE JOURNAL OF THE 67TII REGUI-,AR SESSION HELD BY THE SANGGUNIANG PANLUJq{.J{;OD AT THE HALL OF FAME ON JANUARY 18' 2OI2g0th PRESENT: Hon. Glenn O. Bercede Hon. Diosdado P. Suico Hon. Beethoven C. Andaya Hon. Demetrio C. Cortes, Jr. Hon. Jimmy C. LumaPas Hon. Nenita Ceniza-Layese Hon. Emmarie M. Ouano-Dizon Hon. Ber{amin H. Basiga Hon. Elstone C. Dabon Hon. Editha F. Cabahug Hon. Ernie N. Manatad Hon. Jeric Mikhail CuizonSessi,:,.r Vice MayorlPresiding Officer Majority Floor Leader Asst. Majority Floor Leader Pro Tempore President SP Member SP Member SP Member SP Member SP Member SP Member President/Liga ng mga Baranga,r, Pre sident/Pederasyo n g Panlungsod ng SK ABSENT: Hon. Jose Jefferson C. Ceniza SP Member ORDN. # l2-20n-680 AN ORDINANCE REQUIRIN(J ALL UTILITY COMPAIT{-IF, CONTRACTORS AND GOVERNMENT ENGINEBRS 'IO COMPLETELY INSTALL BARLY WARI{ING DEVICES PRIOR TO THE COMMEN/.]EMBNT OF cTS, AND PRESCRIBING PENAI TIES TH ORDN. # 680 Series 2012 Page - 02 The TWELFTH SANGGUT{IANG PANLUNGSOD of MANDAUE, with members in sr,ssion duly assembled, hereby ORDAINS that: SECTION l. The City Government of Mandaue hereby requires the installation of safety warning devices on all installations and repair works being done within its territorial jrrrisdiction by all utility companies, contractors and government engineerr ' SECTION 2. The Safety warning devices shall be installed on the ground at a distance of trvo (2) meters from both sides of the work area, properlv lighted at night time, especially in dark and conspicuous areas. I SECTION 3. Penalty Clause. - A fine of Five Thousand Pesos (P5,000.00) or imprisonment of not less than ten (10) days but not more than thirty (30) days, or both at the discretion of the court, shall be imposed on any person, confractors, utility companies and any agency or instrumentality oit}e government for violation of this Ordinance.I SECTION 4. The Offices of the Administrator, the City Legal Officer and the of Mandaue (TEAM) are hereby tasked to ordinance.City Engineer, the City Traffic Enforcement Agency implement and enforce this SECTION 5. Separability Clause. - If for any reason, any section or provision of this Ordinance or any part thereof is declared invalid or unconstitutional, the remainder thereof shall not be affected by such declaration. SECTION 6. Repealing Clause. - Any and all ordinances of the City of Mandaue or parts thereof which are contrary to q5-1 herewith are hereby repealed, amended or modified Il-\. ORDN. # 680 Series 2012 Page - 03 SECTION 7. Effectivity Clause. - This ordinance shall take effeci upon approval, immediately after its publication in a newspaper of general circulation. ENACTED without objection after its second and final reading on January 18, 2012 as proposed by Honorable Elstone C. Dabon; with favorable recommendation from the referee-Committee on Laws and Ordinances. * * * * * i(:r {. {. {. l.:t:t:t * x.:t :1. :1. i. CERTIFIED TRUE AND CORRECT. Mandaue City, Philippine s, 0l 130 12012 O. BERCEDE yor and Presiding Officer ATTESTED: FREL BANAG City APPRovED: I A f oB FEB 2012 dQU" JONAF C. CORTES CIty Mayor -l 6*$ # *mo/rn {mry*'q-mt TCI THRIJ SIJEJECTREPUBLIC Or THE !'1"'ll!-iFrli\lt:i CITY OF fflAn$D/qUE SANGGUNiAh{G PAF'ILL1${G50L1 i -'. 1 , l|n, COMMIfiEE ON tAW$ ANn *Hnil " '' : :iVrE i $li it: -""" Committee Report N o. *o-3- " :':'t, 1l': "''; F #; : The hlonorcble $fl? f*1^'*t^rlirr :li HON. GTFNN O. MfrFicffii::: Vice-tVtoyor &amp; Fres.lr,iin1:i: I"r': Ir:: tr Draft Ord[nCImce FflCI" 'il ' .', i' 'r 'i' ;.*fJ: 'i iii; :li iii:i;i i ii ;,,\l{ ii l it l,i e- r"t r,l,:. $ I ;.'iii',,1,,t"1 iil.l lll i'Y' 1;.{d Ant Refened tO this COmmittee fOr revlew 15 "ri(' '-''''J;jsn;':r f'o" lrlz- 20ll ,,An ordinonce requiring contrcctors cllrj il;':1,'r;aiili'T1ef i ':ri''lc 1t'';;'; to completely instoll *oity worning Cevices \n1^:;' r"',:r:cirin''J)r'ci.,'":'-'- rOodS, streeis, Ond highwoys befOr'e s.tcrtinE ihrj r: -'.*':'jiOiril 'a =:':*'--'-!r oenolties thereof". The existing Ordinonce on tlris mctier ls *ri-':l'':c:ce N':' 'illi-527 which requires onty the "dispioy of wcrrlir''i-l '''lr-s l''il^'i nf *l^'':' :ir.cfi ordinonce (ordinonce No. -l04-20"l I ) ;grqu:',,::' ict tne cc:'r,)islt: instollotion of eorly worning devices prior tr: inc'--lt,rr-r"irrlencet''|:):rioi crn"/ project by the utility estoblishmenislcompcnies" section 4, por. (o) of D.o. No. 104-20i 'i ;:, r ce c'-'rr3oc i),v deleting the phrose "nor more thorr Pl0,00C'0C'' 'l:s:'iecilon 2j58, sr:c-pcr' (iii) of the Locql Government ccde provider'i":,, (f, ciirz e.:'r'ailrin(-riri ctrn only impose o fine not exceeding Five Thor.;i.t rc oesos l,):,cf c'i:t) ' Wherefore, in order to cvoid repeii;lc'"' ,:ii' siirriici' ir;"1;r.n;ii^rcii,, OrdinAnce NO. I1-2009-527 shoil norn; be Cfi-,F::rr.l:,:::i:: 'ny fll: .l:ir,iL::ir':\:) Nc. -l04-Dl l, which sholl now re3d s5 l'3ll6trrc' "AN ORDTNANCE REQUI,qING Arl-j- I ii,,-iiY tlCrvi;-r'\i\llL:S, CONTRACTORS AND GOVERNMFNT ENGIN;iRS -'.-] i]O\4F'I.-I:i-'I" i\,{iT'.\,I-i_ EARLY WARNING DEVICES PRIOR TO Tl-lE COi,','r.'::.lcElvlIr:' il, ;-;i ii PROJECTS, AND PRESCRIBING PENALTIES Tl-if RL--):''" The 17H SANGGUNIANG PANTUNG,SC:,1 'ri N/AN;;:,',i.Ir, nrembers in session duly ossemblecl, hereby tllll'.r, '..ri ihcl: SECTION 1. - Ihe City Governnrent ci rvr the instollotion of sofety worning clevtces on .-'l' works being done within its territori'rl iurisdlctlcrrr controctors ond government enginee'rs.1,.)-t) Ilu:-Ci;'.' ''lC', '"o.; . -. C,lC itC.:-'l: lr ^() ',-j::(j r ..' (,ll Ji l,", ,lt: ^"fl':, ' :):,, SECTION 2. - The sofety wcriring Cev':se: r r:-:ii lle lirilc,iiaci c-':t ii-,e' ground Ct a distonce of two (2) meters f i-'::'i r:'' ,": slc's: if i:':(:' t,r'rll'i' Cr[eo, properly lighted of night time, especicll\r " '.:l-:ix cnc.] c.rr''r:ii'::i--lJ'l'-r:j oreos' ,r.,;/" .---r.::{l/// ./.)-.i 1 '|'t't V\tz'i /t/i'l t, SECTION 3. - Penoltv Clause - A finc i:l' 1\,'e Tnc.-'f,.i,ir (P5,000.00) or imprisonment of nct less thcn ien i'it ccys i:.r , thcn thirty (30) dclys, or botlr of the discne-,l.ici- :-:' ihe ci.),-:r, imposed on ony person, controctors, utility cor-iii-,,. ' ' 's c^ril -t or irrstrumentolity of the government fon vio;clic;: li r':5 f)rc; ::r: Section 4. - The Office of the City ing;r'ril,,"";.'jl'l'lc':: c" ite i*ii)r Adnrinistrotor, Office of the City Leecl Oiiiceii r..,-r,"r l-[Alu'i \-r":(;(] ci(,' hereby tosked to implement ond enforce ii-ris 'rl : ,-,,1,-i;,1i. SECTION 5. * Seporobility Clouse. - if f;1' 1, ,-' or provision of this Ordinonce or ony port tli$',r,rrl unconstitutionol, the remoinder thereof shcli ;-,,, cieclorqtion. SECTION 6. - Repeoling Clcuse. * Any cii':' City of Mondoue or ports thereof which crs cf : , herewith ore hereby repeoled, onnendecJ cr n-rr.'l';..i,:, SECTION /. * Effectivity Clcuse. - Thls cr'::'l',,: upon opprovol , immedicltely cffer its pu'ciic,:: :r generol jurisdiction. Respectfu lly su bmitted. Jonuory 9, 20.| 2. Mondauei,, '-ii350l^, (,1,1'v' S j'(-; i',O'f-l r:,: declc:c,r,' ,1.r:riill ,:r' , ,, ^ltr;.- ,,, ._ '- \,, j_,:).- ,:-:II crcii:-i-.nccf ".-',''.y tO C" ,,-i,:.1(: ,-,-i r-ti^,^rl ^'-,^. \-, v L,v -., v i.-.,f -1.1^..... ' r- (:+i:1n I l" li::e shcl, " c i(,-'- r-.iirici' n C li:)\,i\/'i ^,' -)el- ,:1' "--:::C .":" :l: - :..., - i.. \413r'' jr l:'3rCEll$[X,${ " hcirmcn . sul</t>
  </si>
  <si>
    <t>ORDN NO. 12-2012-791</t>
  </si>
  <si>
    <t>REALIGNING THE AMOUNT OF P10,000,000 UNDER NON OFFICE GEN. FUND ACCOUNT</t>
  </si>
  <si>
    <t>Repuhlic of 'the Philippines CTTY OF' bd]T.NDAUg $angguniang Panlungsod Twelfth SP 131" Session nxCERpT FRoh{ TIIE ,}oURt\AL oF THE 22ND SPECLqL SESSION FIELD BV TFTE SANGGUi\HNG T)ANLUNGSOD AT TIIE VXCE l\{AYOR',S OFFICE ON DECBMI}EII 21,2fi12 PRESENT: FIon. Glenn O. Bercede Hon. Diosdado P. Suico I{on. Beethoven C. AndaYa I-Ion. Dernetrio C. Cortes, Jr. I-Ion. Jose Jefferson C. Ceniza Hon. Jimmy C: Lumapas. I{on. Nenita Cgniza-Layese Hon. Einmarie .M. Ouano-Dizon Hon. Bt,njamin I-I. Basiga Hon. EI;tone C. Dabon Hon. Ec itha Flores-Cabahug I{on. Er,rie hT. Manatad Hon. Je:'ic lvfikhail CuizonVice Mayor/Presiding Ofticer Majority Floor Leacler Asst. Majority Floor l.,eader Pro Ternpore Presidqt SP Member \r- SP }vlember SP'Ivlember SP Menrber SP lr[eruber' SP Mernber SP }vlember President/Liga ng mga Barirttgiiy Pre sident/Pe cle ras Y cr n g Panlungsod ng SK 0RDN. # l2-20r2-79l Al{ oItDlNr\I.{cE I{IIALIGNING '[FIE AMOUN'-I' -oI TS'}'{ Mfl.LION P,0sos (PHI'10,000,000.00) LINDER NON-OFt"trtl[-r (6ENERAL}'LTNI})ACC0I.NTFROSJONATI0N'IoCICCA|.{DAwIRDANI}INDEMNITIESTooTt'{llll. M,ITNTENA,xCN I}PEIIA'TING BXPENSES (OMOE-1-N}PING FlrEs) AND TF{ll AMOUI'"IT OF ONB MILI.'ION ONn HI'NDIIED TWtii\l'Y TIIOUSAND TTIVE EILII'IDIIED I [S{}S (i, dp'1,tr20,500 00) JF.IDEI{. TfIA SAME ACcouI\T 'f'ROl\{ A'ryA.}TD AI{I} INT}EIVINTTIES FOR CALENDAR YA'AIT 2OT2 1'O c IN$ULTAI{,1Y, TALEPI"IO]\II rt,ANf}LINE ryENS{:S A}{D S ;JBSXDY TO .{ATIONAL OFFICIIS ORDN. # 797 Series 20L2 Page - 02 TTC TWELFTH SANGGI-INIANG PANLUNGSOD Of MANDAUE, with members in session duly assembled, hereby ENACTS that: SECTION 1. The totat amount of Eleven Million One Hundred Twenty Thousand Five Hundred Pesos (Phpl1,120,500.00) under Nou- Office (General Fund) Account tbr calendar year 2012 is hereby fealigned as follows: FROM TO ) Donation to CICC Expenses (OMOE) - TiPPing Fees Account Code: 9999-878-1 Account Code: 4421-796 Amount: Php5,000,000.00 Amount: PI'fl99QQIQ9"0Q- - Amount: Php5'000'000.0q Total Amount: PhPl0'000,000.00 Amount: Phpl' 120'500.00 Account Code: 999.793 Amount: Php250'000.00 P Telephorre Landline ExPenses Account Code: 9999-772a@ Account Code: 9999-871 Amount: 670,500.00 Total Amount: Phpl 1,120'f00.00 ffi r2t2Lnffi ORDN. # 797 Series 2AL2 Page - 03 SECTION 2. Prior ordinances or portions ttrereof which are inconsistent herewith are hereby deemed arnended and or rnodified accordingly. SECTION 3. This ordinance shall take effect immediately upon approval of the Mayor. ENACTED without objection after its second and final readrng or December 21,20L2 as proposed by Honorable Beethoven C. Anclaya. * * ,1. ,f ,1. tl. {&lt; {. t :8 + {. * tl. ,k * d&lt; tf ,1. tt CERTIFIED TRUE AND CORRECT. Mandaue City,, Philippines, l2l2l 120L2 ATTESTED: FRELY City APPROVED: 2 6 lrc lrrjn row.z ---GLENN O. BERCEDE Mayor and Presiding Officer C. CORTES</t>
  </si>
  <si>
    <t>ORDN NO. 12-2011-674</t>
  </si>
  <si>
    <t>AMENDING ORDINANCE NO. 11 2009 497</t>
  </si>
  <si>
    <t>Republic of the Philippines CITY OF MAI{DAUE Sangguniang Panlungsod EXCBRPT FROM THB JOURNAL OF THE 65III RBGULAR SBSSION HELD BY THE SANGGUNIANG PANLUNGSOD AT THE HALL OF FAME ON DECEMBER 14,2OII PRESENT:76th Hon. Glenn O. Bercede Hon. Diosdado P. Suico Hon. Beethoven C. Andaya Hon. Demetrio C. Cortes, Jr. Hon. Jirnmy C. Lutnapas Hon. Nenita Ceniza-Layese Hon. Benjarnin H. Basiga Hon. Elstone C. Dabon Hon. Ernie N. Manatad Hon. Jeric Mikhail Cuizon ABSENT: Hon. Jose Jetferson C. Ceniza Hon. Emmarie M. Ouano-Dizon Hon. Editha F. CabahueSession Vice MayorlPresiding Officer Majority Floor Leader Asst. Majority Floor Leader Pro Tempore President SP Member SP Mernber SP Member SP Member PresidentlLiga ng mga Barangay President/Pederasyon g Panlungsod ng SK SP Mernber SP Member (On Official Business) SP Member (On Official Business) ORDN. # 12-2AIL-674 AN ORDINANCE AMENDING ORDINANCE NO. 11-2009-497, OTHERWISE KNOWN AS "AN ORDINANCE DECLARING BVERY lST DAY OF JAI\UARY IN THE CITY OF MANDAUE AS SENATOR MANUEL CAIIAHTIG BRIONBS DAY' The TWELFTH SANGGLTNIANG PANLUNGSOD of MANDAUE, with members in session duly assembled, hereby ORDAINS that. SECTION l. Section I every I't day of January in the Briones Day) is hereby amendring huglr-2009-497 ( Senator Manuelof Ordinance No. iity of Mandaue as d to read as follows:)cla_r(decl :1Twelfth SP ORDN. # 67 4 Series 20ll :i::: 02 _.._ "SECTION l. T'he frst firiday of Jonuary of every year is hereby declared as "SENATOR MANUEL CABAHUG BNONES DAY.'' SECTION 2. Appropriate activities on the said date or proximate to it shall be undertaken in honor of the late Senator Manuel Cabahug Briones. For this purpose, the amount of one Hundred Thousand Pesos (Php100,000.00) or so mnch thereof as may be necessary shall be appropriated in the City's annual budget for the activities that will be undertaken for such celebration starting CY 2012 and every year thereafter. SECTION 3. Repealing Clause. - Any and all ordinances of the City of Mandaue or parts thereof which are contrary to or inconsistent herewrili are hereby repealed, amended and or modified accordingly. SECTION 4. Effectivity Clause. - This Ordinance shall take effect immediately upon its approval. ENACTED without objection after its second and final reading on December 14,20ll as proposed by Honorable Nenita Ceniza-Layese; with favorable recommendation from the referee-Committee cn Laws and Ordinances. CERTIFIED TRUE AND CORRECT. 12l16l20tr.ty, Philippines, LENN O. BERCEDE Mayor and Presiding Offrcer ATTESTE,D: FRE Ci APPROVED: JAN 0 3 2012X&lt;'*1.******d( *tl.*rk***rt*'k C.-CORTES</t>
  </si>
  <si>
    <t>ORDN NO. 12-2012-677</t>
  </si>
  <si>
    <t>AMENDING SECTION 5 OF ORDINANCE NO. 11 2008 443</t>
  </si>
  <si>
    <t>l Republic of the Philippines CITY OF }4AI{DAT'E Sangguniang Panlungsod Twelfth SP EXCERPT FROM THE JOT]RNAL OF THE 66TH REGULAR SESSION HELD BY THE SANGGUNIANG PANLUNGSOD AT THE HALL OF FAME ON JANUARY 1I,2OI2 PRESENT: Hon. Glenn O. Bercede Hon. Diosdado P. Suico Hon. Beethoven C. Andaya Hon. Demefrio C. Cortes, Jr. Hon. Jose Jefferson C. Cenrza Hon. Nenita Cenna-Layese Hon. Emmarie M. Ouano-Dizon Hon. Benjamin H. Basiga Hon. Elstone C. Dabon Hon. Editha F. Cabahug Hon. Ernie N. Manatad Hon. Jeric Mikhail Cuizon ABSENT: Hon. Jimmy C. LumapasSession Vice MayorlPresiding Officer Majorrty Floor Leader Asst. Majority Floor Leader Pro Tempore President SP Member SP Member SP Member SP Member SP Member SP Member President/Liga ng mga Barangay Pre sident/Pederasyon g Panlungsod ng SK SP MemberTgth I ORDN. # t2-2vn-677 AN ORDINANCE AMENDING SECTION 5 OF ORDINANCE NO. 11-2008.443, OTHERWISE KNOWN AS AN ORDINANCE REGULATING ALL LEASE CONTRACTS/AGREEMENTS ENTERED INTO BY THE CITY OT' MANDAUE OVER CITY OWNED REAL PROPERTIES INCLUDING EQRESHORE AND SUBMERGED LANDS 1** ORDN. # 677 Series 2012 :T'--:__02 _-__t ThC TWELFTH SANGGUNIANG PANLUNGSOD Of MANDAUE, with members in session duly assembled, hereby ORDAINS that: SECTION l. Section 5 of Ordinance No. I l-2008-443 (An Ordinance regulating all lease contracts/agreements entered into by the City of Mandaue over city-owned real properties including foreshore and submerged lands) is hereby amended to read as follows: "SECTION 5. Pre-Negotiation. - The City may provide a pre- negotiation period that will allow the parties to negotiate for the renewal of the lease prior to its expiration." SECTION 2. Separability Clause. - If any provision of this Ordinance is held invalid, the other provisions not aflected thereby shall remain operative. SECTION 3. Repealing Clause. - Any and all ordinances, executive orders and/or proclamations of the Cify of Mandaue or parts thereof which are contrary to or inconsistent herewith are hereby repealed, amended or modified accordingly. SECTION 4. Effectivity Clause. - This Ordinance shall take effect the day after its approval and publication in a newspaper 01/1 7 IORDN. # 677 Series 2012 :i:'.....:i _ _._. ENACTED without objection after its second and final reading on January ll,2012 as proposed by Honorable Beethoven C. Andaya; with favorable recommendation from the referee-Committee on Laws and Ordinances. :1. {.:f *:F rf * * * :f * {. tf {. tf :[ :f :S :S :t CERTIFIED TRUE ANID CORRECT. Mandaue City, Philippine s, 0l I 19 12012 GLENN O. BERCEDE Vice Mayor and Presiding Offrcer ATTESTED: FREL ANAG City APPROVED: 0 I FEB 2012 JONAS iiei:ubiic e.f the Philippines Cily of Mondoue SI4iqS G {J NIANG PAN LU NGSOD COMmtT'r i:E ON IAWS nND ORDINANCES Cor^rir ciitg-e Reporl No. zz1 -2O11 i.i:::FillIf]FTil[-qt:*l'ltl'lNi.PA[ll-t]${}$01} The HCInerrqble SP Members$,lJll:il;\irk til 1Y h{orr. Gienn 0. Bercede V'i:e-' iviLryor &amp; Presfdlrirly Drcr'i rir-ciinonce Net?5i90 1,y ;his Corri^niitee is Drofl Ordinonce No. 95-2011 entitlecj "AN :l',*lNG Sr':Clt(}it 5 Of ORDINANCE # ll-2008-443 OTHERWISE ; r. i"r i N ANttr C [: 5ir :u dl i.r &amp;.ATl N G C O NTRACT/AGREEiTIENTS ENTE RED' I NTO iv'ilrNDAUE OVER CITY OWNED REAL PROPERTIES INCtUtDtNG f tiSl\AERG[ L.nrr{D". os introduced by Honorable Beelhoyen C. .:r';'v ced ,Jnder S,eq:licn 5 of Ordinonce #1'l-2008-443 thot the City of, l ,r':,rlie o pericd fhqf will ollow the porties to negotiote for the :'r- ',1:.le prior ic-: ;'::: *xpirotion. However. such negotiotion connot be - ";,:-''.' ti'ee yecis prior to the expirotion of the leose. r:1.r.Lr' ordin,lrrce seeks to omend Ordinonce #11-200&amp;4,43 by :.-'r-r;r;5ien whrich s1'ates ihot negotiotion moy be mode not r&gt;odier , {;)ir,"-i crior io iire expirotion of the leose. - ..'.'., ,,. :,'/:)rnmeni ,*lode of 1991 {RA 716O) provides underSection l8 ; i;:ni goVer'rit-i-i*ni unit sholl hove the power ond oulholity to '^,r:'.)o;;, i,:ose, erlc*rfitber, olienote or otherwise dispose of re&gt;ol or j,::.. Iti:r,lTicn 4 of lt'i€ Chorter of Mondoue City (RA 5519) enumorotes : . r',,'r;:':li cf the Ciry oi Mondoue qmong them is the power of the , .)"'(,'lcse, [ece;ir,$, hold, leose, convey. ond dispose of reol ond ..: :. i, " 'i "c: lhe generol interesis of the city. '',i-r,'r, 1306 ci ;ire Civil Code of the Philippines provides thot .:'-'ii*r hove iitgi i'reedom to stipulote. Thus, the porties moy :rri;-:;*:ictions, cicuses, terms ond conditions os they moy (leem *-'.:C'l"hey cre. itol conilgry to low, morols, good customs, publict' .-ir: .: Page | 1 '1 4.1 a SA . \ r-i i,\, i\"/ \. 'i-''"'- :r ' l' ,1t ,-, -.,-. -,..r-_; ta' 1i?epublic of the PhiliPPines City of Mondoue NGGU l.l|ANG PANTUNGSOD ^.,.l.]"]:,.;:,;::-:;]';fri!':nr";;:.".-:..-'..''.jri;1;;;:^',.F:;':. {:,r ihe foregoing cnd considering thot there is no low expressly -,'.-ir..:-:-i:ing the pe''iod to conduct pre-negotiotion for the renewol i:-,e Committee hereby recommends for fhe opprovcl of DO 95- -';,,:,'...q:,'r-5.r "2., 2O1l . lVicndoue Ciiy, Philippines. c0 1 L./",,1'1' ,.,.'i'1'-;,ft. iUtC O/ DE,IiETHO C. CORTES, JR. Member - ,l: )'(: .r0 -- . ... .4.l*sr4n!.--'- " .-'r,. Ll^ll a, \ ,'Jr 1 1:)'. '-ccc\ 232CENIZA.tA</t>
  </si>
  <si>
    <t>ORDN NO. 12-2012-687</t>
  </si>
  <si>
    <t>REALIGNING UNDER THE CONTINUING APPROPRIATION, NON OFFICE (999 GEN. FUND)</t>
  </si>
  <si>
    <t>Republic of the Philippines CITY OF MAI{DAT'E Sangguniang Panlungsod Twelfth SP Session EXCERPT FROM THE JOURNAI. OF THE 67TE REGULAR SESSION HELD BY THB SANGGUNIANG PANLT]NGSOD AT THE HALL OF FAME ON JANUARY I8,2OL2 PRESENT: Hon. Glenn O. Bercede Hon. Diosdado P. Suico Hon. Beethoven C. Andaya Hon. Demetrio C. Cortes, Jr. Hon. Jimmy C. Lumapas Hon. Nenita Ceniza-Layese Hon. Emmarie M. Ouano-Dizott Hon. Benjamin H. Basiga Hon. Elstone C. Dabon Hon. Editha F. Cabahug Hon. Ernie N. Manatad Hon. Jeric Mikhail Cuizon ABSENT: Hon. Jose Jefferson C. Ceniza SP Member ORDN. # 12-2012-687 AN ORDINANCE REALIGNING THE ST]M OF TWO MILLIO}. PESOS (PHP2,000,000.00) tlNrlER THE CONTN{TTNG APPROPRTATION, NON OFFTCE (999-GENERAL FUIID) ACCOTINT FOR CALENDAR YIAR 2OII FROM PT]RCHASE OF FIRE TRUCK TO PURCHASB OF MOTORCYCLE The TWELFTH SANGGITNIANG PANLUNGSOD ofg0th MANDAUE, with members ORDAINS that:Vice Mayor/Presiding Ofticer Majority Floor Leader Asst. Majority Floor Leader Pro Tempore Prqsident SP Mernber SP Merr:ber SP Mer:rbel SP Membe' SP Member SP Mernber President/Liga ng rnga Barangay President/Pederasyong Panlungsod ng SK session du bled- herel'i, U26t2012 ORDN. # 687 Series 2Al2 Page - 02 SECTION l. The sum of Two Million Pesos @hp2,000,000.00) under the Continuing Appropriation, Non Office (999-General Fund) Account - Ptnchase of Fire Truck for Calendar Year 20ll is hereby rbaligned to Purchase of Motorcvcle. SECTION 2. Prior ordinance or portions thereof which are inconsistent herewith are hereby amended, modified or repealed accordingly. SECTION 3. This ordinance shall take effect immediatelv after iis approval by the City Mayor. ENACTED without objection afier i1s second and final readirg oir January 18,2012 as proposed by Honorable Beethoven C. Andaya. ***+*****f ***tX.***{.* CERTIFIED TRUE AND CORRIICT. Mandaue City, Philippines, 0l 12612012 GLENN O. BERCEDE ice Mayor and Presiding Ofticer ATTESTED: FREL Ci APPROVED: 0 3 FEB 2012r ^A I I l./ ^, It rt I t I -r \*\t tlhnJ JONA$C.YORTES ---{. - ---J -ABANAG</t>
  </si>
  <si>
    <t>ORDN NO. 12-2011-669</t>
  </si>
  <si>
    <t>MANDATING THE INSTALLATION OF (CCTV) OR VIDEO SURVEILLANCE SYSTEM</t>
  </si>
  <si>
    <t>Twelfth SPRepublic of the Philippines CITY OF I{AIIDAT'E Sangguniang Pan lungsod Glenn O. Bercede Diosdado P. Suico Beethoven C. Andaya Demetrio C. Cortes, Jr. Jose Jefferson C. Ceniza Jimmy C. Lumapas Nenita Ceniza-Layese Emmarie M. Ouano-Dizon Benjamin H. Basiga Elstone C. Dabon Editha F. Cabahug Ernie N. Manatad Jeric Mikhail CuizonSession Vice Mayor/Presiding Officer Majority Floor Leader Asst. Majority Floor Leader Pro Tempore President SP Member SP Member SP Member SP Member SP Member SP Member SP Member President/Liga ng mga Barangay President/Pederasyon g Panlungsod ng SK7ft EXCERPT FROM THE JOURNAL OF THE 62ND REGULAR SESSION HELD BY THE SANGGUNIANG PANLUNGSOD AT THE HALL OF FAME ON NOVEMBER 15,2011 PRESENT: Hon. Hon. Hon. Hon. Hon. Hon. Hon. Hon. Hon. Hon. Hon. Hon. ABSENT: Hon. ORDN. # 12-2011-669 AN ORDINANCE MANDATING THE INSTALLATION OFcLosED crRCUrT TELEWSTON (CCTV) OR VrDEO SURVEILLANCE SYSTEM IN THE PREMISES OF PRIVATE COMMERCIAL ESTABLISHMENTS WITH A CAPITALIZATION OF FIVE MILLION PESOS (PHP5,000,000.00) AND ABOVE; BANKS AND OTHER FINANCIAL ENTITIES, SCHOOLS AND OTHER LEARNING INSTITUTIONS, REGARDLESS OF THE AMOT]NT OF CAPITALIZATION AND PUBLIC PLACES, PROVIDING PENALTIES FOR VIOLATION THEREOF AND FOR OTHER PURPOSES 4t20rr ORDN. # 669 Series 20ll Page - 02 ----/ The TWELFTH SANGGUNIANG PANLUNGSOD of MANDAUE, with members in session duly assembled, hereby ORDAINS thAt: SECTION l. Title. - This Ordinance shall be known and cited as the "CCTV Installation Ordinance of 2011". SECTION 2. Objectives. - This Ordinance aims: A. To provide a deterrent to crimes and vandalism. B. To enable clear identification of miscreants within the range of the cameras. C. To provide continuous recording of all cameras in the system. D. To be a tool in the early solution in identi$ring the perpetrators of crimes. SECTION 3. Definition of Terms. - The definitions and provisions contained in this section shall govern the construction, meaning and application of the following words and phrases used in this Ordinance. "Bank" means an establishment whose primary function is related to the custody, loan, exchange, issuance of money, extension of credit, or transmission of funds. "Shopping Mall" means building or series of buildings containing a mix of four (4) or more commercial establishments in a single development or on a single parcel. "Video Surveillance System" means a digital surveillance system including cameras, cabling, monitors, and digital video recorders (DVRs) that records in color with cameras and lens of a type, minimum resolution, number and locations approved by the Mandaue City Police Office or hislher designee. This system must be capable of producing retrievable and identifiable images and video recordings on an approved media that can be enlarged through projection or other means, and can be made a permanent record for use in a criminal investigation. It shall also include without limitation any closed circuit video cameras (CCTV) or othera. b. t24t2011 ] ORDN. # 669 Series 201I l::: :. -:i -... recorders or other technological devices used in the above manner. "Feeds" refer to the visual information transmitted by the CCTV Cameras. "Monitors" refer to the screen or other devices on which the Feeds are viewed. "Schools" refer to secondary schools, colleges and universities with 1,000 or more student population. SECTION 4. Video Surveillance Systems Requirement. - a.) All banks, department stores, shopping malls, secondary schools, colleges and universities, gasoline stations, pawnshops, lending institutions, convenience stores and similar establishments are hereby required to install a Closed Circuit Television (CCTV) or video surveillance sYstem. b.) The City Government and concerned national agencies shall likewise install Closed Circuit Television (CCTV) in public buildings or places like markets, terminals, plazas or parks, main thoroughfares or in the entrance and exit points of the City as maybe recommended by the Mandaue City Police Office Director. c.) Such establishments or government agencies, which installed surveillance systems prior to the effective date of this ordinance, shall ensure they are in full compliance with this Ordinance. d.) The video surveillance systems shall be maintained in proper working order at all times and shall be in operation at least during oflice hours, or at the option of the owner for 24 hours, seven (7) days a week, and shall meet the minimum technological standards established in this Ordinance. SECTION 5. Feeds, Video Recordings. - The establislunents shall retain the continuous digital images recorded by the system for no less than thirty (30) days for review and reference purposes. After 30 days, the feeds or recordings shall be preserved and stored for safekeeping for a period of not less than one (l) year, and maybe disposed of at theof such period at the option of the owner. The feeds or digital id. e. LI12bv such ORDN. # 669 Series 20ll :i::.:_ _:i .--.t system maybe presented when required by a court of competent jurisdiction, the local police, National Bureau of Investigation (NBI), Criminal Investigation and Detection Group (CIDG), Philippine Enforcement and Detection Group, Philippine Drug Enforcement Agency (PDEA) and the Mayor as the case maybe. SECTION 6. Access to Recordings. - If a crime occurs or an employee believes that a crime is committed, the concerned business establishment shall immediately contact the Mandaue City Police Office through the City Director or his/her duly authorized representative and provide immediate access to the media the CCTV/video recordings thereof. SECTION 7. Prohibition. - It shall be unlawful for any person to allow the unauthorized or unofficial use or viewing of any saved video- recording and the unauthorized public identification of any person or client seen in the video. The same shall not, in any manner be used to infringe with privacy of individuals; and those found in violation shall be prosecuted for laws violating the right to privacy. SECTION 8. Proper Requestfor Feeds. - The feeds may be used at any time to satisfy the written order of any court of competent jrnisdiction or any autho rized subpoena. SECTION 9. No Broadcosting. - Subject to Section 6 above, the Feeds shall not'be: 1.) broadcast by the establishment on or through a medium other than the Monitors; 2.) viewed by any person/s other than employees who are authorized to view the Monitors; 3.) transferred to any third party, whether for profit or not; or 4.) recorded or otherwise stored except in accordance with this Ordinance. SECTION 10. Minimum Technological Standards. - The CCTV or video surveillance system must be capable of delineating on playback of the system the activity and physical features of persons or areas within the premises and must be able to record such images on media. 4/20tLved, form of ORDN. # 669 Series 20ll Page - 05 For this purpose, it shall have at least met the following specifications. Have one dedicated channel for each camera in operation; Shatl record at least 64x480 recording resolution level; Shall have the capacity to record at fifteen frames per second, per camera. For example, a system with l0 cameras would need to have a DVR capable of recording at least 150 frames per second. Shall have enough memory to retain data from all cameras for a period of thirty (30) days. One estimate has been provided that this would equal approximately 40 GB of hard drive memory per camera. 5. Possess the ability to view and retrieve data while the system remains in operation. 6. Possess the ability to produce DVD_$ copy of desired data for evidentiary purposes on a format playable via Windows Player to a standard DVD player. 7. Possess the ability to time stamp and "watermark" the recorded images. 8. Shall be placed in a locked and secured location to prevent destruction or tampering. Cumeras 9. Operate with a minimum of 180 Total Vertical Lines (TVL) of resolution. Shall have the ability to record color images during sufficient lighting and record in black and white during hours of low light. Each camera shall be matched to each specific application taking into consideration: I 1.1 the distance to target image 11.2 "Lux rating" or compatibility with the amount of light available to include excessive amounts of sunlight I1.3 View angle of camera in relation to area of a desired coverage 12. Each camera shall have a clear and unobst of desired coverage.1 2. aJ. 4. 10. ll. t2011of thd area ORDN. # 669 Series 20ll :::: ___:i_ ._._, 13. Cameras shall be positioned to capture "Head and Shoulder" images at exits, enfiances and points of sale locations. Digital Video Recorder Monitors 14. Each system shall have a monitor that may be assessed by the Police Department and other law enforcement agencies for viewing of the recorded images. 15. The monitor shall be of a Liquid Crystal Display (LCD) design with a screen no smaller than fifteen diagonal inches. Power Supply 16. Each system shall have a dedicated power source to prevent intentional or accidental deactivation and preferably provided with Unintemrpted Power Supply ([IPS) SECTION 1 1. Minimum Coverage Standards, Site Assessment, Signage. - The video surveillance system shall have at a minimum, separate cameras dedicated to each register/check-out stand, entrance/exit, and parking lot or area designated for customer and or employee parking use. The placement of cameras included in video surveillance systems required under this Ordinance shall be approved by the Mandaue City Police Office. The City Police Director or his/her designee shall conduct an assessment of each site required to install a video surveillance system prior to installation, and upon approval notice which will be placed on plain view inside the premises. This approval notice will also inform customers and employees of the existence of the video surveillance system. A separate notice of the video surveillance system, in a form acceptable to the City Police Director, shall be placed on the parking area. SECTION 12. Inspections. - The video strveillance system shall bea. b. c. 4t20rrt'apslgnee, ORDN. # 669 Series 2011:i::.__-l' -..-, who is authorized to inspect at reasonable times any video surveillance system to determine if the system conforms with this Ordinance. If the video surveillance system does not so conform, the concerned establishment must take immediate steps to bring the system back into conformance. SECTION 13. Enforcement; Civil Penalties. - a. Establishments subject to the mandatory requirements of this Ordinance shall have six (6) months from its effective date to comply with the regulations set forth in this Ordinance. b. The violation of any provision of this Ordinance by any owner or principal operator of establishments subject to this Ordinance shall result in a notice of violation from the City Police Office's Director or his designee. The City Police Director is authorized to investigate all alleged violations. Violators shall have thirty (30) days after receipt of the notice to provide proof of compliance to the MCPO Director. If the violation continues after the 30-day period, the City Police Director or designee shall issue a citation against the violator and the violator shall pay a civil penalty not to exceed Five Thousand Pesos (Php5,000.00). The City Legal Offrce is hereby authorized to bring a civil action in any cotrt of competent jurisdiction to recover such civil penalties. c. In addition to the foregoing, the violation of any provision of this Ordinance shall be and is hereby declared to be a public nuisance and contrary to the public interest and shall, at the discretion of the City, create a cause of action of injunctive relief and recommend cancellation of non-renewal of business permit issued. d. For the purpose of this Ordinance, each day that a violation continuous shall be a separate violation. SECTION 14. Appeal Process. - a. Any establishment or agency found to be in violation of Ordinance, the City Police Director or his/her desi the right to a hearing before the City Mayor 9r{is/herthis have 4t20tr ORDN. # 669 Series 20lT i::: _. _:i .___ b. The City Police Director or his/her designee shall give the applicant written notice of the violation. The notice shall set forth the grounds for the violation, and shall inform the owner or principal business operator of the establishment or agency head that he/she has ten (10) days from the date of mailing of the notice of file a written request for a hearing. c. Within ten (10) days of mailing of the written notice of violation by the City Police Director of hisiher designee, the owner or principal business operator or agency head may appeal by requesting a hearing before the City Mayor. Such a request must be made in writing and must set forth the specific grounds for the appeal. If the applicant files a timely request for a hearing, the City Mayor or his/her designee shall set a time and place for the hearing within ten days thereafter. All parties involved shall have the right to offer testimonial, documentary and tangible evidence bearing on the issues, to be represented by counsel, and to confront and cross- examine any witness against them. The decision of the'City Mayor or his/trer designee to deny the application shall be in writing and shall be rendered within one week of the hearing. SECTION 15. Separability Clause. If any section, subsection, sentence, clause or phrase of this Ordinance is for any reason held to be invalid or unconstitutional by a decision of any court with competent jurisdiction, such decision shall not affect the validity of the remaining portions of this Ordinance. SECTION 16. Effectivity Clause. - This Ordinance shall take effect after fifteen (15) days following its publication in a newspaper of general circulation. ENACTED without objection after its secondand final reading on November l5,20ll; as proposed and motioned by C. ORDN. # 669 Series 20ll Page - 09 Cortes, Jr., duly seconded by Honorables Diosdado P. Suico, Nenita Ceniza- Layese, Jimmy C. Lumapas, Emmarie M. Ouano-Dizon and Elstone C. Dabon; with favorable recommendation from the referee-Committee on Laws and Ordinances. *:ft !t:f !f **rl:t{. ******:f **tf CERTIFIED TRUE AND CORRECT. Mandaue City, Philippines, ll 124120 I I ATTESTED: FREL APPROVED: T 1 ]AN ?01?GLENN O. BERCEDE Mayor and Presiding Officer ABANAG C. CORTES IU24t20tl | ,0r*fu,67qlutt-,r, *tuf)rri- r^r'u l-t"l; i: REPUBLIC OF IHE PHILIPPINES CITY OF MANDAUE SANGGUNIANG PANLUNGSDQ i[,U-il:ll ::r .': ;n:T, Pn f'r r t16656s y,.\ :.,L..f\ trr '-il. ii':' COMMITTEE ON LAWS AND Oh8iiltdil$&amp;id tU THRU SUBJECTCommitlee Report 11s. tfffi.125r11 The Honoroble SP Members HON. GLENN O. BERCEDE Vice-Moyor &amp; Presiding Officer Droft Ordinonce No. 9l -201 I Refened to this Commiiiee for review is Droft Ordinonce No. 9l -2011 "An OrdinoncRmondqting the instollqtion of Closed Circuii Television (CCTV) or video surveillonce sysiem in the premises of privote estoblishmenls ond public ploces, providing penollies for viololion thereof ond for other purposes". The Committee recognizes the need io instoll CCry cqmeros in vorious privote ond public premises in ihe City of Mondoue in order to curb lhe rising rote of criminoliiy in the city. The need for the instollotion of such devises would be of greot help in the ideniificotion ond eventuol opprehension of crime syndicotes who hove become doring in lheir operotions gnd oflen uses high powered fireorms in their heists. Wherefore, in view of lhe foregoing, ihe Committee recommends io qmend the iltle of Droft Ordinonce No. 191-2O11 by inserting lhe phrose "with o copitolizotion of Five Million Pesos {Php 5,000,mO.00} ond obove" ofter ihe word "estoblishmenis" ond inserting ihe phrose "bqnks qnd other finonciol entities, schools ond other leorning inslitutions, regordless of the omorjqi of copitolizotion" ofter the word "over", in order to distinguish lorge componies from smoll scole business esloblishmenfs not covered by this ordinonce ond io include bonks ond other finonciql enlilies ond schools,reolleges, universities ond the like wiih one thousond ond more student populqtion, regordless of the omount of copitolizqtion. The new title of D.O. No. l9l-201I shqll now reod os follows: "An Ordinonce mondoting the instollotion of Closed Circuit Television {CCTV) or video surveillonce system in the premises of privote commerciol estoblishmenls wiih o copifolizolion of Five Million Pesos (Php 5,000,000.00) ond obove; bonks qnd oiher finonciol enliiies, schools ond oiher leorning institutions, regordless of the omounl of copitolizotion ond public ploces, providing penolties for violotion thereof ond for other purposes". Section 4, por. (o) should qlso be omended by deleting the phrose "thot ore open for more thon iwelve (12) hours o doy" in order to include oll privote commerciol estoblishmenis, even lhose nof operoting beyond 12 hours o doy in the mondotory insiqllotion of CCTV surveillonce system. Section 5 should likewise be omended in ensure ihot video recordings ore preserved for future use ond cqn be qvqiled of by ony court of competent jurisdiction ond olher low enforcemenl ogencies even ofier lhe lopse of the ihirty (30) doy period bui noi beyond I yeor. Section 5 os omended sholl now reod os follows:.r l|r, .f\j NO\/ 0 8 ?0i1/1.'?tvry 7m4--t 0&amp;l 'a I "seclion 5. - Feeds, Video Recordings- - The estoblishments sholl retqin the conlinuous digitol imoges recorded by this system for no less ihon thirty (30) doys for review ond reference purposes. After 30 doys. the feeds or recordings sholl be preserved ond stored for sofekeeping for o period of not less thon one (llyeor, ond moybe dispose of ol lhe lopse of such period of the opiion of lhe owner. The feeds or digitol imoges recorded by this syslem moybe presenied when required by o court of competent jurisdiction, lhe locol police, Notionol Bureou of lnvesfigolion {NBl), Criminol lnvesligotion qnd Deteciion Group (CIDG), Philippine Drug Enforcemenl ond Deleciion Group, Philippine Drug Enforcement Agency {PDEA) of the City Moyor os lhe cose moybe." The Committee further recommends thot this Droft Ordinqnce No. l9l-201 I be set for public heoring, os soid droft ordinonce is punifive in nolure ond onerous on the port of ihose offected. Respectfully submitted. NovemberS, 20.| l. Mondoue City, Philippines. &amp;,1 DEMETRIO C. CORTES JR. Member tl0A CENIZA.TAY Choirmon</t>
  </si>
  <si>
    <t>ORDN NO. 12-2012-690</t>
  </si>
  <si>
    <t>REALIGNING FOR CALENDAR YEAR 2011 UNDER THE CITY PLAZA &amp; PARKS ACCOUNT</t>
  </si>
  <si>
    <t>Twelfth SPRepublic of the Philippines CITY OF },'AI[DAT'E Sangguniang Panlungsod EXCERPT FROM THE JOURNAL OF THE 67TA REGULAR SESSION HELD BY THE SANGGUNIANG PANLUNGSOD AT THE HALL OF FAME ON JANUARY 18,2012 PRESENT:g0th Hon. Glenn O. Bercede Hon. Diosdado P. Suico Hon. Beethoven C. Andaya Hon. Demefrio C. Cortes, Jr. Hon. Jimmy C. Lumapas Hon. Nenita Ceniza-Layese Hon. Emmarie M. Ouano-Dizon Hon. Benjamin H. Basiga Hon. Elstone C. Dabon Hon. Editha F. Cabahug Hon. Ernie N. Manatad Hon. Jeric Mikhail Cuizon ABSENT: Hon. Jose Jefferson C. CenizaSession Vice MayorlPresiding Officer Majority Floor Leader Asst. Majority Floor Leader Pro Tempore President SP Member SP Member SP Member SP Member SP Member SP Member President/Liga ng mga Barangay President/Pederasyon g Panlungsod ng SK SP Member ORDN. # 12-2012-690 AN ORDINANCE RBALIGNING TTIE ST]M OF OI\.8 MILLIONFM HUNDRED THOUSAND PESOS (PHP1,500,000.00) FOR CALENDAR YEAR 2OII UNDBR THE CITY PLAZA AND PARKS ACCOI-]NT . OTHER SUPPLIES E)(PEI\SES TO REPAIR &amp; MAINTENANCE OF PARKS AI\D PLAZAS The TWELFTH SANGGLINIANG PANLLINGSOD of MANDAUE- with members in session du led, hereby ORDAINS that: 12612012 --1 ORDN. # 690 Series 2012 :i:: .: o'_ .___ . . SECTION l. The sum of One Million Five Hundrdd Thousand Pesos (Php1,500,000.00) under the Mandaue City Plaza and Parks Account - Other Supplies Expenses for Calendar Year 2011 is hereby realigned to Repair &amp; Maintenance of Parks and Plazas. SECTION 2. Prior ordinance or portions thereof which aic inconsistent herewith are hereby amended, modified or repealed accordingly. SECTION 3. This ordinance shalf take effect immediately after its approval by the City Mayor. ENACTED without objection after its second and final reading on January 18,2012 as proposed by Honorable Beethoven C. Andaya. ********** **+*+****!t CERTIFIED TRUE AND CORRECT. Mandaue City, Philippin es, 0l I 26 12012 GLEIYN O. BERCEDE ice Mayor and Presiding Officer ATTESTED: FREI; ABANAG Ci v APPROVED: b I FEB zolz JONC. CORTES ity Mayor</t>
  </si>
  <si>
    <t>ORDN NO. 12-2012-786</t>
  </si>
  <si>
    <t>AMENDING SECTION 1 OF ORDINANCE NO. 12 2012 709</t>
  </si>
  <si>
    <t>Republic of the Philippines CITY OF }TANDAUE $angguniang Panlungsod Twelfth SP rzgth BXCERPT FROM THE JO TRNAL OF THB 21ST SPECIAL SESSION HELD BY THE SANGGUNIANG PANLT]NGSOD AT THE VICE MAYOR'S OFFICE ON DECEMBER I4,2OI2 PRESENT: Hon. Glerur O. Bercede Hon. Diosdado P. Suico Hon. Beethoven C. Andaya Hon. Demetrio C. Cortes, Jr. Hon. Jose Jefferson C. Ceniza Hon. Jimmy C. Lumapas FIon. Nenita Ceniza-Layese Hon. Benjamin H. Basiga Hon. Editha Flores-Cabahrrg Hon. Erriie N. Manatad Hou. Jeric Mikhail Cuizott ABSENT: Hon. Emmarie M. Ouano-Dizon Hon. Elstone C. DabonVice MayorlPresiding Officer Majority Floor Leader Asst. Majority Floor Leader Pro Tempore President SP Member SP Member SP Member SP Member SP Member PtesidentlLiga ng mga Barangay Pre sident/Pederasyon g Panlungsod ng SK SP Member SP Mernber ORDN. # t2-2012-786 AN ORDINANCE AMENDING SECTION 1 OF ORDINANCE NO. T2-2012-709 GRANTTNG TAX INCBNTIVE TO EVERJUST TI.BALTY DEVELOPMNNT CORI]OITATI 1212012012 ORDN. # 786 Series 2012 i::: -_.1' ---.t WHEREAS, Section 1 of Ordinance No. 12-2012-709 states that"A tax incentive is hereby granted to El,/tilLl(/s7- REALTY DEVELOPMEI{T C1III,ORATION by apptying and crediting it.s deposit of Eighteen Million liight Hundred Thirty Two T'housand 'l'hree Hundred Eighty Pesos (Php18,832,380.00) to its business and reall,lt laxes that may be due.for the period from January 2012 to January 2016'" WHEREAS, such deposit rnay be applicable for the Corporation's taxes and other fees that would be due l'or the salne period of three years, starting in the last quarter of Fiscal Year '2{ll)". WHEREFORE, on rnotion of Flonorable Nenita Ceniza-Layese, duly seconded by Honorables Diosdado P. Sttico, Beethoven C. Andaya, Dernetrio C. Cortes, Jr., Jose Jeffersorr C. Cerriza, Jimmy C. Lurnapas and Lleqjarnin H. Basiga: The TWELFTH SANGGUNIANG PANLUNGSOD of MANDAUE, hereby ORDAINS that: SECTION l. section 1 of or dirrance No. 12-2012-709 (AN ORDINANCE GRANTING TAX INCEN'I'IVE TO EVERruST REALTY DEVELOPMENT CORPORATION BY C-REDITING ITS DEPOSIT OF EIGHTE,EN MILLION EIGIIT HUNDT{III) THIRTY TWO THOUSAND 'tllREE HUNDRED EIGHTY PESOS (PIIPI8,832,38000) WITH THE CITY GOVERNMENT OF MANDAIJE, TO ITS BUSINESS AND RE,ALTY TAX OBLIGATIONS FOR 'I'IIE PERIOD FROM JANUARY 2013 UP TO JANUARY 2016) is hetebl' arrterrded to read as follows: "SECTION 1. A tax inceiltive is hereby granted to EVERJUST REALTY DEVELOPMENT CORPORATION by applying and crediting its deposit of Eighteen Million Eight Hundred Thirty Two 'l'housand Three Hundred Eiglrtv Pesos (Phpl8,832,380.00) to its business and realty taxes, ancl otlret' [ees, that may be due for the period from October 2012 to Octobel'2015." SECTION 2. Prior ordinances or portions thereof which inconsistent herewith are hereby rnodifietl or atnended ORDN. # 786 Series 2012 i::: -:..:i -..- SECTION 3. This amendment shall take effect immediately upon its approval by the City Mayor. ENACTED without objection after its second and final reading on December 14,2012 as proposed by Honorable Nenita Ceniza-Layese; with Iavorable recommendation from the referee-Committee on Laws and Ordinances. CERTIFIED TRUE AND CORRECT. Mandaue City, Philippin es, 12120 120 | 2 LEFTN O. BERCEDE ice Mayor and Presiding Offrcer AT]'ESTED: FRELY City APPROVED:TollN 2013 JONASABANAG</t>
  </si>
  <si>
    <t>ORDN NO. 12-2011-665</t>
  </si>
  <si>
    <t>GRANTING CASH BENEFITS &amp; INCENTIVES TO STUDENTS, CLUBS, ATHLETES, COACHES &amp; TRAINERS</t>
  </si>
  <si>
    <t>Twelfth SPRepublic of the Philippines CITY OF M.AIiIDAUE Sangguniang Panlungsod PRESENT: Hon. Diosdado P. Suico Hon. Beethoven C. Andaya Hon. Demetrio C. Cortes, Jr. Hon. Jose Jefferson C. Ceniza Hon. Jimmy C. Lumapas Hon. Nenita Ceniza-Layese Hon. Emmarie M. Ouano-Dizon Hon. Benjamin H. Basiga Hon. Editha F. Cabahug Hon. Ernie N. Manatad Hon. Jeric Mikhail Cuizon ABSENT: Hon. Elstone C. DabonSession Acting Vice-Mayor/ Presiding Officer Asst. Majority Floor Leader Pro Tempore President SP Member SP Member. SP Member SP Member SP Member SP Member President/Liga ng mga Barangay Pre si dent/Pederasyon g Panlungsod ng SK SP Member (Vacation Leave - Abroad)66th EXCERPT FROM THE JOURNAL OF THE 58TH REGULAR SESSION HELD BY THE SANGGUNIANG PANLUNGSOD AT THB HALL OF FAME ON OCTOBBR 12, 2OIT ORDN. # L2-2011-665 AN ORDINANCE GRANTING CASH BENEFITS AND INCENTIVES TO STUDENTS, CLUBS, ATHLBTES, COACHES AND TRAINERS, APPROPRIATING FUNDS THEREFOR AND FOR OTHER PURPOSES The TWELFTH SANGGUNIANG PANLUNGSOD of MANDAUE, with members in session duly assembled, hereby ORDAINS that: SECTION 1. Trtle. - This ordinance shall be known as the' Clubs, Athletes, Coaches and Trainers Benefits and hpentives2011". ,./ t/ i rv03l20tr ORDN. # 66s Series 2011 :i:'--:- 02 _.._t SECTION 2. Statement of Policy. - The City Government of Mandaue recognizes the constitutional provision that the State shall promote excellence in sports by providing for the welfare of athletes, coaches and trainers competing for the country, and particular benefits and incentives for those who have brought honor and recognition to the country by winning in national and regional competitions. SECTION 3 . Definition of Terms. - For the purpose of this ordinance, the following terms shall mean as follows: (a ) National and Regional Athletes - refer to athletes who are either Mandauehanons or Non-Mandauehanons who are bonafide students of any school within the City of Mandaue, members of the national/regional training pool, recognized and accredited by the Mandaue Sports Commission (MSC), and who have represented their respective schools for the national and regional competitions.(b.) National Coaches and Trainers - refer to coaches and trainers who are Filipino citizens, members of the national coaches and trainers pool, recognized and accredited by the MSC. (c ) Extra-curricular achievements for students refer to those who excelled in the regional and national academic competitions which include oratorical, essay writing, and spelling contest. SECTION 4. C.ash Incentives for Nationsl/Regional Athletes. National/Itegional athletes who win gold, silver and bronze medals in sports and academic competitions shall be entitled to cash awards in the following amounts: A. Individual Events (1.) National Gold (l't Prize) Silver (2nd Prize) Bronze (3'd Prize)- P5,000.00- P4-000.00 rU03t20rlP3,000!00 ORDN # 665 Series 20ll :i:'. :..:i . _.. (2.) Regional Gold (l't Prize) Silver (2"d Prize) Bronze (3'd Prize) B. Team EventsP3,000.00 P2,000.00 P1.000.00 For competitions with less than five (5) participants per team, the team shall receive the same cash awards for individual medal winners as herein provided. For competitions with five (5) or more participants per team, the team shall receive twice the cash awards for individual winners, to be divided equally among the team members actually present during the competition. SECTION 5. Incentives for Coaches and Trainers. - Coaches and trainers shall also be entitled to cash awards if they have personally trained and rendered service to the athletes or teams for at least one (l) year prior to the competition. Certification to this effect by the individual athlete or team captain, School Division Superintendent shall be in writing. The incentives for the coaches and trainers shall be equivalent to fifty percent (50%) of the cash awards for gold, silver and bronze medalists. SECTION 6. Funding. The amount necessary for the implementation of the cash incentives program of this ordinance shall be taken from the net cash income of the Mandaue Sports Commission. SECTION 7. Separability Clause. - If any provision or part Ordinance, or the application thereof to any person or circumstances, invalid or unconstitutional, the remaining sections of this ordinance shall remain in full force and effect.of this is held br the tr/03t2011stance ORDN. # 665 Series 20lI :i:: _. _ :i SECTION 8. Repealing Clause. - All laws, decrees, orders, issuances, rules and regulations or parts thereof inconsistent with the provisions of this Ordinance are hereby repealed, amended or modified accordingly. SECTION 9. Effectivity.- This Act shall take effect fifteen (15) days after its approval and publication in a newspaper of general circulation and posting in the City Hall Bulletin Board for three (3) consecutive weeks. ENACTED without objection after its second and final reading on October 12,2011, as proposed by Honorable Dernetrio C. Cortes, Jr., with favorable recolnmendation from the referee-Committee on Laws and Ordinances. ,t****:f *:N*rt *rk****:t*,t,t CERTIFIED TRUE AND CORRECT. Mandaue City, Philippines, I 1/03/20 I 1 ATTESTED: FREI, C A,.'PROVE,D: 1 1 JAN 2012Presiding Officer ABANAG C.tORTES tU03l20ll 0)d- +r 6${ ,t;;";a.! tne)- ul REPUBLIC OF Tt.iE irii:-. -_ cllf oF MANllAi- ': SANGGUNIANG PAr,lt_Li. r . r. coMMmEE Oil,$ tAW$ A,|lrl " , r Commitlee RePonf ,orc' " '; The Honoroble SP Mernbe,. HON. GLENN O. SERCTDE Vice-moyor &amp; Presiding Cl',;:..r, 'r.. t .. .\.1i:: ?,1I t1i'ii.;d'j{;rillLVPL'u'rr'' TO THRU SUBJECT.;!{ : iflil /o:&amp;oant .^..1 ,'8 Droft Ordinonce No. B'l-2ul', :',1:ic$ t.io" $l-20, 1, "An rl rloi:ts, ci l-j;5. :;hietes, .'i ; i'': :.i':'' !'ur- .'-:ie5", ,- .'i:l 0"rC,i ...li!3 SC,)|TS ..:'!-: ,;rtfic: . ;'i.,/ sccllon- : {-.i i,rrgi' . 1'' .:,:. "Cigr lS in .: ":';ig::;" '- :: /'.r"i.ii ",' - .i' nrrcijvJu'":,:l benefitS Ond inCentiveS tO outStOndini, '',"'-.'-'). r -.'lii'lorlr; ci;,v non- MOndOUehqnOnS, whg Ore bOnOfide Sturdeni:; :;t':,,^i . .:,".i1,:i rr,,i*l,l'' i,^,e Cii'/ Oi MondOUe Ond, who brOught notionol Or regioi-;i ,r:.,-:-i,.,: iscoc;l'i;rln iJi Only tO their respective SChOOIS bUt tO this City os v,'e,, ,,^: ri-;., 'g',ii Of spor;i, i',-,,sic, i:ie Orts, OCOdemiCs ond Other extro Cufriculqr sctivi:;;s :;,-,,: ic.:ied by- ;^'r: Mc:ldoue Sports Commission {MSC). Wherefore, in view of the foregoing, i r.,r -,*r", ''i'.;lecs ,'eco,1-rirrer'j'f,5 to Omend SeCtiOn 3, pOr. (O), fhe definition of i,",) i.::;i:.- ";',{iiioi:c, s,1c isgionai othletes" by inserting the word "either" before ',.^ i \','.:,'.: "MgncoL,€,icl-rofls" qnd the phrose " ond non-Mondouehonons who ci"r) '-l)c:.,-'-c t r;,;deils :-l'c,r:v Schooi within the City of Mondoue" ofter the word "i\rlc -,,:,.. , ',:1,-.,'^;ii",50 ,:! i+i lql 'imltthe coveroge of the recipient, who con oYciii c -'- i:.': - , :tr,ei; :i ';^,;fi:^ iive. -f'5 definitiOn Of the term "NOtiOnOl Ond RegiOncl r1-",ir,:r:, ' , .,: -:'r.-rr.ci€c ri. .lil ic: r'3od os follows:Refened to this Committee fon review is 'l:c'- r'- Ordinonce gronting cosh benefits ond incen;;',':i- ".:'cooches ond troiners, opproprioting funds ther*"' ":: '1 The Committee recognizes the neecl l: .:.'.:' - omong every Filipinos, especiolly the youih cs "r'r-; ':": . 19 {l } of ihe 1987 Constitution ond to promofe r ''..' ir 1-, the field of music, ocodemics ond oiher exii; ;' 'rr (o). Notionol ond Regioncl Athletes - ii-..: '.: , Mondouehonons or non-Mondouehonons \'|,/:t' r.,': school within the City of Mondoue, member,; c'; ;'" pool, recognized ond occredited by the Mcnc::.:,: .:, : who hove represented their respective scht-,r:r r : competitions. Respectfully su bmitted. October 3,2011 . Mondoue City, Phillpp;:, .:::.. . .:,I.1 _. .i/ . a\.._-: j\:;a.:a ': : ;',i:e J'l ,'..,:il*:, o| o,1Y . .,-.rf /, -... -.F -;, +..-'-'1,^-''*'.-l ;Wl/.(:;,.vr,tJr li\,/"l,,lV .-a -r.,i, -. ^ i \1. i;^i ^.rrl. | -)- \' , r "r.-\/i, vi l\J : ' , ,u-til r- ^,:l l.CClCni. 1,'";U,' (,t\ i i,, .Tlif ),t\, ii., I . ytj ,1.. 'i;rlti*$ ifi. . . ^-t;.1,ffii</t>
  </si>
  <si>
    <t>ORDN NO. 12-2012-683</t>
  </si>
  <si>
    <t>REALIGNING (PHP375,000.00) UNDER CITY ENGINEERING OFFICE</t>
  </si>
  <si>
    <t>@ Twelfth SP EXCERPT FROM THE JOI.]RNAI- OF THE 67ffi REGULAR SESSION HELD BY THE SAN(;GUNIANG PANLUNGSOI) AT THE HALL OF FAMB ON JANUARY I8,2OT2 PRESENT: ORDN. # 12 2012-683 AN ORDINANCE REALI(}NING THE SUM OF THREE HLINDRED SEVENTY tiIVE THOUSAND PESOS (pHp375,000.00) TINDER TIIE CITY ENGINEERING OFFICE - FROM OTHER ST]PPLIES TIXPENSES ACCOI]NT TO ELECTRICITY BXPENSES FOR CALENDAR YEAR 2*1I The TWELFTH SANGGIINIANG PANLUNGSOD c i' MANDAUE, with members in session duly assembled, herebv ORDAINS that: SECTION l. The sum of Three }{undred Seventy Five Thousand Pesos (Php375,000.00) of the Citv Engineering Office for Calendar Yea:: 20ll is hereby realigned from Other SuppliesRepublic of the Philippines CITY OF MAI{DAT'E Sangguniang Pan lungsod g0th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Jefferson C. CenizaSession Vice Mayor/Presiding Officer Majority Floor Leader Asst. Majority Floor Leader Pro Tempore President SP Member SP Member SP Member SP Member SP Member SP Member President/Liga ng mga Barangay Pre sident/Pe deras yon g Panlungsod ng SK SP Member 01 t26t20 t2Electricity Expenses.Accmrnt to t. ORDN. # 683 Series Z0l2 :T: : o' _.____, SECTION 2. Prior ordinance or portions thdreof which are inconsistent herewith are hereby amended, modified or repeak:ii accordingly. SECTION 3. This ordinance shall take effect immediately after its approval by the City Mayor. ENACTED without objection after its second and final reading !)ii January 18,2012 as proposed by Honorable Beethoven C. Andaya. td&lt;d.**+:Bt * CERTIFIED TRUE AND CORRECT. Mandaue City, Philippines, 0l 126 12012 ATTESTED: FREL City APPROVED: n. 3 FtB :.rll.vlce Mayor ffiGLENN O. BERCEDE Mayor and Presiding Officer ABANAG CORTES</t>
  </si>
  <si>
    <t>ORDN NO. 12-2011-675</t>
  </si>
  <si>
    <t>AMENDING PORTIONS OF ORDINANCE NO. 12 2011 673</t>
  </si>
  <si>
    <t>Republic of the Philippines CITY OF }{AI{DAT'E Sangguniang Panlungsod PRESENT: Hon. Glenn O. Bercede Hon. Diosdado P. Suico Hon. Beethoven C. Andaya Hon. Demetrio C. Cortes, Jr. Hon. Jose Jefferson C. Cenna Hon. Jimmy C. Lumapas Hon. Nenita Ceniza-Layese Hon. Benjamin H. Basiga Hon. Elstone C. Dabon Hon. Ernie N. Manatad Hon. Jeric Mikhail Cuizon ABSENT: Hon. Emmarie M. Ouano-Dizon Hon. Editha F. CabatrugSession Vice Mayor/Presiding Officer Majority Floor Leader Asst. Majority Floor Leader Pro Tempore President SP Member SP Member SP Member SP Member SP Member President/Liga ng mga Barangay Pre sident/Pederasyon g Panlungsod ng SK SP Member SP MemberTgth EXCERPT FROM THE JOURNAL OF THE 13UI SPECIAL SESSION HELD BY THE SANGGUNIANG PANLTJNGSOD AT THE CITY VICE MAYOR'S OFFICE oN DECEMBER 20,2011 ORDN. # t2-2011-67s AN ORDINANCE AMENDING PORTIONS OF' ORDINANCE NO. 12-2011473 [GRANTTNG THE ADDTTTONAL BEIYEFTT - PRODUCTIWTY ENHANCEMENT INCENTIWS (PEI), FOR FISCAL YEAR 2O1I TO ALL CITY OFFICULS AND REGUI./IR EMPLOYEES EARNING A MONTHLY SAL./IRY OF TEN THOaSAND PESOS (pHp10,000.00) AND ABOW pER MONTH, THE AMOaNT EQUTVALENT TO THErR ONE (1) MONTH SALARY; TO REGUL,/IR EMPLOYEES EARNING BELOII/ TEN THOASAND PESOS AND ALL JOB ORDER EMPLOYEES THE AMOIINT OF TEN THOUSAND PESOS (PHP10,000.00); AND TO CLEAN AND GREEN AND BARANGAY NATRITION HEALTH WORKERS, THE AMOUNT OF FOURTwelfth SP (PHP4,000.00)lPESOS t..t ORDN. # 67s Series 2011 f:::__ -a2 ....t WHEREAS, the Department of Budget and Management (DBM) issued Budget Circular No. 2010-3 dated November 30, 2010 setting the guidelines on the grant of the Productivity Enhancement Incentives (PEI) to govemment personnel for FY 2010 pursuant to Administrative Order (AO) No. 3 (authorizing the grant of PEI to government employees for FY 2010 issued by Pres. Benigno C. Aquino III on November 25,201A) in accordance with item (4xh)(ii) of the Senate and House of Representatives Joint Resolution No. 4 which was approved on June 17,20A9 providing incentives for government personnel including rewards for exceeding agency financial and operational performance targets, and to motivate employee efforts toward higher productivity. WHEREAS, the Department of Budget and Management (DBM) issued another Budget Circular No. 201l-4 dated December 5,2011 setting the guidelines on the gant of the Productivity Enhancement Incentives (PEI) to government personnel for FY 201I pursuant to Administrative Order (AO) No. 24 (authorizing the gant of PEI to government employees for FY 20Il issued by Pres. Benigno C. Aquino III on December l,20ll) in accordance with item (4) (h) (ii) of the Senate and House of Representatives Joint Resolution No. 4 which was approved on June 17, 2009 providing incentives for government personnel including rewards for exceeding agency financial and operational performance targets, and to motivate employee efforts toward higher productivity. The TWELFTH SANGGUNIANG PANLUNGSOD of MANDAUE, with members in session duly assembled, hereby ENACTS that: SECTION l. The title of Ordinance No. 12-2011-673 is herebv amended to read as follows: "An Ordinance granting the Additional Benefit Productivity Enhancement Incentives for Fiscal Year 2Dll to l.) All City Officials and Regular Employees earning a monthly salary of Ten Thousand Pesos @hp10,000.00) and above, the amount equivalent to their one (1) month salary;2.) All Regular Employees earning a monthly salary lower than Ten Thousand Pesos (Php10,000.00), the amount of Ten Thousand Pesos; 3.) All Job Order Empl Confractual lt2/20DA\ - I, ORDN. # 675 Series 20ll::::....:i ._._ Employees shall receive a Year End Cash Incentives, in the amount of Ten Thousand Pesos (Php10,000.00); as well as 4.) Clean and Green and Barangay Nutrition Health Workers will receive the amount of Four Thousand Pesos (Php4,000.00)." SECTION 2. Section I of Ordinance No. 12-2011-673 is hereby amended to read as follows: "All ofificials and employees of the Clty Government of Mandaue are hereby granted the Additional Benefit - Productivity Enhancement Incentives (PE, and/or year end cash incentives, respectively, for fiscal year 20ll under the following scheme: a.) Officials and Regular employees earning a monthly salary of Ten Thousand Pesos @hp10,000.00) and above per month shall receive the amount equivalent to their one (l) - month salary; b.) Regular employees earning below Ten Thousand Pesos (Php10,000.00) per month shall receive the emount of Ten Thousand Pesos @hp I 0,000.00); c.) All Job Order employees and contractual employees shall receive a year end cash incentives the amount of Ten Thousand Pesos @hpl0,000.00); and d.) Clean and Green employees and Barangay Nutrition Health Workers @NHWs) shall also receive a year end cash incentives in the amount of Four Thousand Pesos (Php4,000.00)." SECTION 3. The granting of Additional Benefit - PRODUCTIVITY ENHANCEMENT INCENTIVES (PEI) to all City Officials and Regular Employees, and YEAR END CASH INCENTIVES to Job Order Employees, Contractual Employees, Clean and Green Employees and Barangay Nutrition Health Workers (BNHWs) shall be, as usual subject to the guidelines set relative to their length of service to the City (herewith attached). SECTION 4. Prior ordinances or portions thereof, which are inconsistent herewith are hereby amended and/or modified accordingly ORDN. # 67s Series 20lli:::.:..:i _..., SECTION 5. If any part or portions of this ordinance will be declared invalid, such shall not affect the other portions hereof. SECTION 6. This ordinance shall take effect on the date of its approval by the City Mayor. ENACTED "En Masse" after its second and final reading on December 2A,20ll as proposed by Honorable Beethoven C. Andaya. rtrtrf :l*:f **** *****rtrt*** CERTIFIED TRUE A}.ID CORRECT. Mandaue City, Philippin es, 12/20 l20l I LEI\N O. BERCEDE Mayor and Presiding Officer ATTESTED: FRELY BANAG City APPROVED: oEc ? 1 2011MT* MayoylJONA Ci . iJhX, HfoWluu plcar' ) TO: RE:ALL CONCERNED This City GUIDELINES FOR THE RELEASE INCENTIVES (PEI] OR YEAR END ORD# 12.2 0Tl-67 3 AS AMENDED NOVEMBER 30, 2011OF PRODUCTIVITY CASH INCENTIVESENI'IANCF,N{11i'l'i' PURSUAN-I' ';'1} DATE: L.0 Purpose T'his Guidelines is issued and set pursuant to Section 2 of Ordinance No. LZ-Z1LI-67'J t.{-t consolidate, update and clariff rules and regulations on the grant or re!ca:;c ,ri incentives through cash, herein, collectively referred to as PRODUCI'lvi-['\ ENHANCEMENT INCENTIVES (PEI) OR YEAR END CASIJ INCENTIVES. 2.0 Coverage 2.1AlI personnel in the City Government of Mandaue, whether appointirzc /-\. elective, under permanent, temporary, casual, job order or emergency st;:rilr.: rendering service on Full-Time or Part-Time basis, and those issued contracrli.ri appointments who are under the following instances fr"ont lanuary {,ri i' November 30 of this vear: 2.1'1 those who have rendered at least a total or an aggregate of tbur i ,lt months of service including leaves of absence with pay ancl still i,, active service as of November 30,20IL. 2.L.2 those who are on approved leave of absence without pay L'rut lr;rr.'r, rendered at least a total o)' an aggregate of four [4J months ol-servi,,';i,: provided they are not yet dropped from the rolls; and 2.L.3 those who have rendered less than four [4) months of service. 3.0 Exemptions 3.1The aggregate setvice requirement of city government ernployees for pLu'i-ri-r:i,.. . of the grant of the Cash Incentives shall NOT include such seruices bcfr.rr-q.r {1,,, termination of their employment during the year under the following nrori.'.." resignation, separation not for cause, termination of contract/appointlt'lcr'!t- n,' termination of term in office: 3.2All government personnel under the following instances shall not be entitlcti i"l the Cash lncentives: 3.2.t those on absence without leave (AWOL); 3.2.2 consultants, experts, student laborers, apprentices, rabol'ers contracted projects("pa\raw'J, mail contractors, those paitl i piecework bases and others similarly fiyartd/and 0gbt a 3'2'3 those who were formally charged administrative cases :;s well ,;";criminal cases which relate to acts or omissions in conncctirin uriiirtheir official duties and functions and found guilty ancl/or- rrreir,iipenalties, subject to the conditions stipulated in i.ztlrereof. 3'3 All punong barangay, sangguniang barangay members, barangay secretarics *rrrrbarangay treasures and all employees o. p"ironnel chargecl to barangay lu'tls. 4.0 Rules and Regulations 4'l Payment of the Productivity Enhancement Incentives or year tjncl C;r:,1ilncentives 4.L.1, city government personnel who are occupying electivo iii)ilappointive regular positions, who have rendered at l.-east a tot;rl ,l .i months service including leaves of absence with pay from JanLralv J rcNovember 30,7arL of this particular year, and who are in the scr-vi,., as o[ November 30,2arr of this same year earning a montlrry salrr-.ni ,riP10,000.00 and above shall receive the u*ouniuquivale't to thr,i'one month salary and those 'egular empioyees earning a ,rrr.r[rirusalary less than P10,000.00 shall receive the amount of p10,0o0.0() ;rsgranted in the above mentioned ordinance. 4'L.2 city government personnel who are hired as Job order linr'l'yr t,:,and contractual Employees from calendar year 2011 wrr' rriii,,r,rendered at least a total or an aggregate of four [4j months scr\irr.{,preceding November 30, 20rl shall receive a YEAR END cAIix,TINCENTIVES in the full amount of Ten Tho'rsanc.r rl.sri:., IPhp10,000.00J +.1.3 city government personnel who are hired as clean and Grecn anriBarangay Health Nutrition workers for FY 201L, who have r-endcr.r,,,tat least a total of 4 months service PRECEDING Novenrber 30, z() r {shall be entitled to the full cash Incentive of F4,000.00 as ';r;rnrt,riunder the above mentioned Ordinance. 4'I'4 City government personnel who have rendered less than 4. month:; ,iri service as of November 30,201'l shall be entitled to the produc1ivii:r Enhancement Incentives (PEI) cash lncentives pro-rated as foll'w.s: 4.2 Personnel Charged with Administrative Cases 4'2'L City Government personnel fonnally charged administrative anctlr.rcrintinal cases whose cases are still pending for resolution sliall lrrrentitled to the cash Incentives u'tir found guliqt and metecr penair.i*r-;. 4'2'2 Tho^se found guilty shall not be entitled to the Cash Incerrtive. I{ ii:,rpenalties meted out are only reprimands, such penalties shoulcl n.t f.i:made the bases of disquarification to regflrlef,hy'cash Incent.i_ Length of Service: months but leiithan?rnonth,s 2 months but less than 3 monthsPercentage of Cash Incentive 5Ao/a 40o/o 3A% ZOo/o1 month but less than 2 months Less than l month CI 8otlve:i. rlnrling Sources 5.r The appropriation of the Productivity Enhancement lncentives [PEI) shall be charged against the 2011 appropriations and subject to the availability of funds.'l'he Year End Cash Incentives for fob Orders and Emergency Contractual workers shall be charged against their respective appropriations. .', ci :i.i\"'i nfl Clause i..tscs not covered by the provisions of this Guideline shall be referred to the Local iri rt;t n ce Committee fon resolution. ',/.(} iiiiecl-ivity 'l'hi,'; Guideline shall take effect immediately as of 30 November 201,L, Mandaue CiW, I)lr ilippines. COMMITTEE ON APPROPRIATION, BDGET &amp; FINANCE BEET NDAYA g$1 DEMETRTO C. CORTES lR. MemberE] ai 0 TA C. LA ice-Chairman</t>
  </si>
  <si>
    <t>ORDN NO. 12-2011-671</t>
  </si>
  <si>
    <t>AMENDING ORDINANCE NO. 12 2011 643 [AMENDING ORDINANCE NO. 98028</t>
  </si>
  <si>
    <t>Republic of the Philippines CTTY OF MAI{DAT'E Sangguniang Panlungsod 73'd . EXCBRPT FROM THE JOURNAL OF THE IOTII SPECIAL SESSION HELD BY THE SANGGUNIANG PANLUNGSOD AT THE HALL OF FAME ON NOVEMBER 29,2OLI PRESENT: Hon. Diosdado P. Suico Hon. Beethoven C. Andaya Hon. Jose Jefferson C. Ceniza Hon. Jimmy C. Lumapas Hon. Nenita Ceniza-Layese Hon. Emmarie M. Ouano-Dizon Hon. Benjamin H. Basiga Hon. Elstone C. Dabon Hon. Ernie N. Manatad Hon. Jeric Mikhail Cuizon ABSENT: Hon. Glenn O. Bercede Hon. Demetrio C. Cortes- Jr. Hon. Editha F. Cabahug' Session Acting Vice-Mayor/ Acting Presiding Officer Asst. Majonty Floor Leader SP Member SP Member SP Member SP Member SP Member SP Member President/Liga ng mga Barangal President/Pederasyon g Panlungsod ng SK Vice MayoriPresiding Officer (On Official Business) Pro Tempore President (On Oflicial Business) SP Member (On Official Business) ORDN. # t2-20|1-671 AN ORDINANCE AMENDING ORDINANCE NO. 12.2011-643 IAMENDrNG ORDTNANCE NO. 981028, CREATTNG TFi,-.:,] MANDAUE CITY BOARD ON SOCIALIZED IIOUSING (MACBOSH) BY ADDTNG CEfrrArN PROVISIONS THEREOFI The TWELFTH SAI jGGUNIANG PANLUNGSOD rr' MANDAUE, with members in session duly assembled, herebyTwelfth SP ORDAIN+that: 1211512011 ORDN. # 671 Series 20ll Page - 02 SECTION 1. Section 2 of Ordinance No. 12-2011-643 [amending Ordinance No. 981028, creating the Mandaue City Board on Socialized Housing (MACBOSH) by changing and adding certain provisions thereofl is hereby amended to read as follows: "SECTION 2. Definition af Terms. - As used in this Ordinance, the following terms shall mean: a.) ffirdable cost - means the most reasonable price of land and shelter based on the needs and financial capability ot- Program beneficiaries and appropriate financini; schemes. b.)Botanced Housing Development refers to the requirement of the UDflA (Urban Development and Housing Act) whereby developers of proposed subdivision projects shall be required to develop an area for socialized housing equivalent to at least twenty percent (20%) of the total subdivision area or total subdivision project cost at the option of the developei within the same crty or municipality, whenever feasible and in accordance with the standards set by the Housir'g and Land Use Regulatory Board and other existing laws. c.) Areas for Priority Development are those areas declareC as such under existing statutes and pertinent executive issuances. d.) Blighted Areas are areas where the structures al* dilapidated, obsolete and unsanitary, tending to depreciate the value of the land and prevent normal developrnent and use ofthe areas. e.) Comw'nit! Mortgage Program (CMP) - refers to the mortga.ge financing program of the National Ho;:ie Mort';age Finance Corporation whibh assists legallyI a W12/rs/2011 ORDN. # 671 Series 2011 Page - 03 I organized associations of underprivileged and homeless citizens to purchase and develop a fract of land under the concept of community ownership. Its primary objective is to assist residents of blighted or depressed areas to own the lots they occupy, or where they choose to relocate to, and eventually improve their neighborhood and homes to the extent of their affordability. f.) Improvements - are all types of buildings and residential units, walls, fences, structures or constructions of ail kinds of a fixed character or which are adhered to the soil, but shall not include trees, plants, and growil.i. fruits, and other fixtures that are mere superimpositions on the land, and the value of improvements shall not be less than fifty percent (50%) of the assessed value of thc property. g.) On site development - refers to the process of upgradinir and rehabilitation of blighted and slum urban areas with a view of minimizing displacement of dwellers in sai; areas, and with provisions for basic services as provided for in Section 21 of the UDHA. h.) Professional squatters - are individuals or groups who occupy lands without the express consent of the landowner and who have sufficient income for legitimate housing. The term shall also apply to persons who have previously been awarded homelots or housing units b1' the Government but who sold, leased or fransferred the same to settle illegally in the same place or in anothei' urban area, and bona fide occupants and intruders of lands reserved for socialized housing. The term shall not apply to individuals or groups who simply rent land and housing from professional squatters or squatting tzlt5l20t7 ORDN. # 671 Series 2011 i::: _:..:i ---. SECTION 2. Section 1.02, Article Board on Socializedi.) Resettlement oreas - are areas identified by the appropriate national agency or by the local government unit with respect to areas within its jurisdiction, which shall be used for the relocation of the underprivileged and homeless citizens j.) Security of tenure - means the degree of protection afforded to qualified Program beneficiaries against infringement or unjust, unreasonable and arbitrary eviction or disposition by virtue of the right of ownership, lease agreement, usufruct and other contractual arangements. k.) Socialized housing - refers to housing programs and projects covering houses and lots or homelots, only undertaken by the Government or the private sector for the underprivileged and homeless citizens which shall include sites and services development, long teni: financing, liberalized terms on interest payments and such other benefits in accordance with the provisions of the UDHA l.) Squatting Syndicates - are groups of persons engaged in the business of squatter housing for profit or gain m.) Underprivileged and homeless citizens are the beneficiaries of the UDHA and this ordinance, and refer to individuals residing in urban and urbanaable areas whose income or combined household income falls within the poverty threshold as defined by the lriationai Economic and Development Authority (NEDA) who dr-, not own housing facilities. This includes those who live in makeshift dwelling units and do not enjoy security of tenure." Section 2 of Ordinance No. 12-20ll-643 [amending I of Ordinance No. 98rc28, creating the Mandaue City Housing O4ACBOSH)I is hereby amended to re t21t5t2011 0RDN. # 671 Series 2011 T l:::.. :: __.._./ "SECTION |.02 - The MACBOSH shall be composed of the City Mayor as Chairperson, with the Chairperson of the Committee on Planning, Development and Socialized Housing of the Sangguniane Panlungsod as Vice Chair, and the following members, who shall bc appointed by the Chairperson, coming from the: l. SP Committee on Livelihood and' lV{enpower Development City Treasurer's Office City Budget Office City Legal Office City Health Office City Engineers Office City Public Information Offrce City Social Welfare Services Office Housing and Urban Development Ofifice (HUDO) City Planning and Development Coordinator's Office Liga ng mga Barangay Land and Housing Beneficiary Selection Committee Housing and Urban Development Coordinating Council (HUDCC) Duly accredited Non-Governmental or People's Organization (NGO/PO) Duly accredited Urban Poor Association in the City Coalition of the Urban Poor within the City of Mandaue Presidential Commission for the Urban Poor (PCUP) National Housing Authority G.[I{A) Housing and Land Use Regulatory Board GILURB)" SECTION 3. Section 4 of the aforecited ordinance by adding more funct{ the MACBOSH, vrz:11. t2. 13. t4. 15. 16. 17. 18. 19. is hereby amended j I,^ x t\t Mf\l\lrt^t -,/ \*--t2/ts/20r1\ ORDN. # 671 Series 2011 :i:: : :i .. -..., "SECTION 2.18. In compliance with the provisions of the UDHA, help identi$, available lands for socialized housing, adopting site selection criteria and prescribing their documentation requirements. SECTION 2.19. As required by the UDHA, identifu lands for socialized housing and resettlement for the immediate and future needs of the underprivileged and homeless in the urban areas, taking into consideration the degree of availability of basic services and facilities; their accessibility and proximity to job sites and availabihlr of livelihood and other economic opportunities, and the actual number of re gistered benefi ciaries. SECTION 2.2A.Identiff and register beneficiaries within their respective localities. SECTION 2.21 Provide administrative, technical and other forms of assistance to the other departments and offices in the C11,, the community and the private sector in the implementation of the socialized housing plans and projects. SECTION 2.22 Recommend for' approval of the local chief executive's joint partnership arrangements with the ].[I{As the: landowners, private developers or NGOs regarding housing production, tenurial assistance or resettlement schemes. SECTION 2.23 Assist the one-stop-shop housing processing center of the Crty to be created to process all housing related permits, clearances and certifications and other housing related activities 'rf project proponents. SECTION 2.24 Undertake the compilation and review of present and future relevant legal issuances issued by the national and local housing bodies. and assist in ensming compliance therewith. SECTION i',.25 Encourage greater private sector participation in socialized hous ing. ia t2n5t201l ORDN. # 671 Series 20ll :i::-:--07 --.., SECTION 2.26 Coordinate agencies, national or local, dealing social and economic services.o with' all government housing with housing and their suppofr SECTION 2.27 Adopt the necessary measures to identifu and assist in effectively curtailing the activities of professional squatters and professional squatting syndicates. SECTION 2.28 Perform such other functions as may be related or incidental to the above or that may be assigned to it by the local chief executive, or prescribed by law or ordinance." SECTION 4. New sections before Section 5 (Separability Clause) of Ordinance No. 12-2011-643 are hereby added to the aforecited amendatory ordinance which now read as follows: "SECTION 5. Coordinotion with National ond Other Local Offices. * The MACBOSH shall link up and coordinate with aii govemment housing agencies, national or local, dealing with housing and support activities such as the provision of housing facilities, amenities, and services including livelihood and employment. SECTION 6. Qualifications of Beneficiaries of Socialized Housing. - To be eligible for the benefits of socialized housing, the Housing Board shall ensure that the beneficiary has the following qualifications: a.) He/She is a Filipino citlnen b.) He/She is a bona fide resident of the City of Mandarie c.) He/She is an underprivileged and homeless citizen d.) He/She is not an Absentee Structural Owner (ASO) of the lot applied for e.) He/She must not own any other real property within the urban or rural areas f.) He/She is not a professional squatter or a member of a housing syndicate g.) He/She has not violated any existing ordinances, laws. or executive orders pertaining to the . socializeci housing program or the governrnent or any internal rules and regulations issued by the City of Mandaue. l2n5t20tl ORDN. # 671 Series 20ll i::: _,. :i __:_ -.--t The above qualifications shall be considered continuing requirements and must bb possessed by a beneficiary until the full ownership of the land is vested in hirn/her." SECTION 7 . Conveyances and Encumbrances. - No homelot acquired through On-Site or Off-Site Development projects or expropriation proceedings, including the rights thereto or tli;: improvements thereon, shall be sold, donated, assigned, conro':i,.iij: leased, encumbered or mortgaged by the beneficiary within a period of ten (10) years from full payment thereol except to the City Government or to other qualified beneficiaries as approved by the City of Mandaue through the Urban Development and Housing Boarcl and under such terms and conditions as the latter may determine in accordance with the guidelines and policies set for the purpose. Any such sale, donation, transfer, conveyance, assigninerir, lease, mortgage or encumbrance in violation of this provision shall be null and void. The beneficiary shall ipso facto lose his or her right to the land, forfeit in favor of the City Government of Mandaue ti:;: amortizations paid thereon, and he or she and the buyer or transferee of the property or any right thereto shall forever be barred frorn availing any and all benefits under this ordinance or the amendments thereto. The buyer or transferee of the land or any right thereto shall suffer the penalties of imprisonment of not less than six (6) months but not more than one (l) year or a fine of not less than Three Thousand Pesos (P3,000.00) but not more than Five Thousand Pesos (P5,000.00), or both such imprisonment and fine, at the discretion oi' the court. The City Government of Mandaue or the urban poor organization concerned may initiate any investigation and/or action on the unlawful or unauthorized fransfer or encumbrance of land acquired through the Program. In the event that the property is surrendered or the beneficiary dies before full ownership of the land is vested in him ot her, his or her nearest of kin who is a qualified beneficiary shall be subrogated to his or her rights upon adsumption of the outstanding obligations. In case of failure of said nearest of kin to assume such obligations, the land shall revert to the City Governmenl. r.:i in favor ofany qualified beneficiarf i''.hoover for dir t2/ts/2011ownership ORDN. # 671 Series 20ll i::: _: _.:i. ..._t . shall reimburse the surrenderee, or his or her kin the paiii amortizations and assume the o'utstanding obligations. The acquisition of land under the Program may, at the option of the beneficiaries, be required or be covered by adeqrate mortgage redemption insurance to protect the heirs of the beneficiaries in case of death before full payment of the land is made." SECTION 8. Annotation of Prohibition. - All deeds of sale or conveyance of lands acquired by the beneficiaries under this ordinance shall contain the prohibition of the immediately preceding provision, which prohibition shall likewise be annotated in the title to the property upon due issuance thereof to the beneficiaries. SECTION 9. Building and Design Requirements of Socializtzi Housing. - The Housing Board shall ensure compliance by the socialized housing beneficiaries with the relevant provisions of Bz:ii'-' Pambansa 220 and amendatory regulations thereto, and to liie applicable Administrative Circulars and directives of the Housing and Urban Development Coordinating Council (HUDCC), the Housing and Land Use Regulatory Board (HLURB), the National Housir^g Authority (NHA) and other authorized agencies. For this purpose, it shall extend the needed assistance to the said beneficiaries to ena'r,'le them to comply with these pertinent provisions. SECTION lA. Implementing and Enforcement Authority. - Itie MACBOSH shall implement this Ordinance and enforce its provisions to achieve its stated objectives. SECTION ll. Expenses of the Board - All expenses of the Board shall be charged against the general fund of the City of Mandaue. For this purpose, the City Budget Officer is hereby required to appropriate so much funds therefor in the annual budget." SECTION 5. Separability Clause. - In the event that a court of competent jurisdiction declares a provision of this ordinance as unconstitutional or null and void- such declaration of nullitv shall not affect as such. the other prolisions not so tznsnatl ORDN. # 671 Series 20lli:::.:._i:.. __._t SECTION 6. Repealing Clause. - Prior ordinances or portions thereof which are inconsistent herewith are hereby amended, repealed and or modified accordingly. SECTION 7. Effectivity Clause. - This ordinance shall take effect following its publication in a newspaper of general circulation pursuant to RA 7160, otherwise known as the Local Government Code of 1991. ENACTED without objection after its second and final reading on November 29,2011; as proposed by Honorable Demetrio C. Cortes, Jr.; with favorable recommendation from the referee-Committee on Laws and Ordinances. :t rl rt * rt :l :l :f * * :f r* :t :f :t :t rl :t :i :t CERTIFIED TRUE A}.ID CORRECT. Mandaue City, Philippin es, 12/ | 5 /201 | ATTESTED: FREL City 2 flf#o2YBo' C. CORTES t2nsl20t1 ,' r,ll lzott :,,) REPUBLIC OF THE PHILIPPINES CITY OFMANDAUE SANGGUNIANG PANLUNGSOD COMMIfiEE ON LAWS AND ORDINANCES Committee Report No. 2.fit-2011 THRU SUBJECTThe Honoroble sp Memben 0FFICE HON. GLENN O. BERCEDE ' Vice-moyor &amp; Preslding Officer0F ft [ sAt'|tjUt $tA$tG pA N LUNtiSr}irfrf]li,:.:,, ,. iTy Droft Ordinonce No. 93201 IN,rtME rstfiil: Refened to this Committee'for review is lkoft Ordlnqnce No. 93-2011 entiiled, "An Ordinqnce odopling lhe Mondque lond qnd Housing Benefrclory $election Commitlee." The Committee recognizes the need in defining the Mondoue Lond ond Housing Beneficiory Selection Committee os one of the functions of the MACBOSH ond embodying the some in on ordinonce, Such odditionol function of MACBOSH cqn be incorporoted in on ordinonce by merelyomending ordinonce No. 12-201l-643 (An ordinqnce creoiing the MACBOSH) ond not by enocting o new one. In view of the foregoing, the commillee recommends for the cmendment of fhe title of Ordinqnce No. l2-201l-643. which sholl now reod os follows: "An ordinonce omending ordinonce No. l2-2ol r-543, creoting the l"4ondoue City Boord on Sociolized Housing (MACBOSH) by odding certoin provisions thereof." The Commitiee olso recommends for the inserlion of lhe entire Seclion 3 - Definition of Terms from D.O. No. 992011 info Sec$ion 2 of Ordinonce 12- 201 l-643 os q new provision. Section 1.02 of Ordinonce No. n-nll-68 on lhe composition of ihe office of the MACBOSH is also hereby omended by inserting the terms Technicol working group, LGU Deportmenl such os the PCUP, Presidenl of Ligo ng mngq Borongoy, Coolition of lhe Urlcon Poor ond NGO'S involved in the CMP ond representqtives of the privote business sector who ore usuolly developers of sociolized housing projecls os oddifionol memben of lhe office cf the MACBOSH. Seciion 4 of Ordinonce No. l2-n1l-643 on lhe powers ond functions of the MAcBosH is olso hereby omended by inserting Section 6, porogrophs O, {d), (e}. (f), (h). ti}, (k), {l). (m). (n), @ ond by odding the power to setect "tuolified beneficiories who con &lt;rvoil of such lond ond housing benefils qs einuncioted in Droft Ordinsnce No. 93-201 l. Ordinonce No. 12-20ll-643 is likewise to be omended by inserting certoin sections of D.O. No. 93Ol I such os Section 7- Coordinqtion with Nationol ond other Locql offices; Secfion &amp; Quolificqfion of beneficiories pf Sociqlized Housing; Seciion 9- Prohibilion on Conveyonces ond encumbronces; Section l0- Annototion of Prohibition; Section 'l l- Buildingfi,. DATEfiHs:-.., l:;D l{0V P8 t0fi ?"lt*-ryU*ru1 0e\ J T T IL Design requiremenls of Sociolized Housing; Secfion 12- lmplemenling ond Enfoicement outhority ond Seclion l3 Expenses of the Boord os the NEW Soctions 15,16, 17,18-, 19.20 ond 2l respectively of Ordinonce No. 12-2011- 643. /( Whereforpjryview of the foiegoing, the Commitlee recommends for trre opprovol of,Cff&amp;inqnce No. 93-,4@$t togetherwith its omendments, the r:iome being consistenl with R.A. 7279 ond other pertinent lows. Respectfully submitted. ' c. November 21 ,2011 . Mondoue City, Philippines. ,0,goI DEMETRIO C. CORTES JR. Member</t>
  </si>
  <si>
    <t>ORDN NO. 12-2012-780</t>
  </si>
  <si>
    <t>EXEMPTING (TMI) FROM PAYING THE AMUSEMENT TAX AS FUND RAISING ACTIVITY</t>
  </si>
  <si>
    <t>Twelfth SPRepublic of the Philippines CITY OF MAIIDAUE San gguniang Panlungsod r27th Session OxCERPT FROM THE JOURNAL OF THE 2OIH SPECIAL SESSION HBLD BY THE SANGGUNIANG PANLUNGSOD AT THE VICE MAYOR'S OFFICE ON DECEMBER 07,2012 PRESENT: Hon. Glenn O. Bercede Hon. Diosdado P. Suico Hon. Beethoven C. AndaYa Hon. Demetrio C. Cortes, Jr. Hon. Jose Jefferson C. Ceniza Hon. Jimmy C. LumaPas Hon. Nenita Ceniza-Layese Hon. Benjamin H. Basiga Hon. Elstone C. Dabon Hon. Ernie N. Manatad Hon. Jeric Mikhail Cuizon ABSENT: Hon. Emmarie M. Ouano-Dizon Hon. Editha Flores-CabahugVice MayorlPresiding Officer Majority Floor Leader Asst. Majority Floor Leader Pro Tempore President SP Member SP Member SP Member SP Member SP Member President/Liga ng mga BarangaY Pre sident/Pe derasYo n g Panlungsod ng SK SP Member SP Member ORDN. # 12-2012-780 AN ORDINANCE EXEMPTING TAGA.MANDAUE, INC. (TMI) FROM PAYING THE AMUSEMf,NT TAX AS FLTND RAISING ACTIVITY TO CULMINATE WITH THE RAFFLE OF A .TOYOTA FORTT]NER ON JANUARY 12,2OI3 AT THE CEBU INTERNATIONAL CONVENTION CENTER (CICC) MANDAUE, with members in sessionThe TWELFTH SANGGUNIANG UN rmbDof herebyPANL GSO led, I Iln r IORDAINS that: r2lral2012 ./ I l. ORDN. # 780 Series 2012f:::.__.1' .__. SECTION l. The Taga-Mandaue, Inc. (TIW) is hereby exempted from paying the amusement tax for a fund raising activity to culminate with the raffle of a Toyota Fortuner on January 12,2013 at the Cebu International Convention Center (CICC) which proceeds will be for their administrative expenses and other necessary activities that the said organization shall get involved with in support to seeing Mandaue progress to its full potential. SECTION 2. This Ordinance shall take effect immediatelv on the date of its approval by the City Mayor. ENACTED without objection after its second and final reading on December 7, 2012 as proposed by Honorable Beethoven C. Andaya with favorable recommendation from the referee-Committee on Appropriation, Budget and Finance. ********'t* ********** CERTIFIED TRUE AND CORRECT. Mandaue City, Philippines, l2l l0 12012 GLENN O. BERCEDE ice Mayor and Presiding Officer ATTESTED: FREL Ci(^"ffi _APPROVED: 0 1 FEB zln JON CORTES</t>
  </si>
  <si>
    <t>ORDN NO. 12-2011-658</t>
  </si>
  <si>
    <t>AMENDING ORDINANCE NO. 98 20</t>
  </si>
  <si>
    <t>t)I Republic of the Philippines CITY OF t'TAti[DAT'E Sangguniang Panlungsod 63'd PRESENT: 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CuizonSess.ion Vice Mayor/Presiding Officer' Majority Floor Leader Asst. Majority Floor Leader Pro Tempore President SP Member SP Member SP Member SP Member SP Member SP Member SP Member President/Liga ng mga Barangay President/Pederasyon g Panlungsod ng SK Market Code and regulatedEXCERPT FROM THE JOURNAL OF THE 56TH REGULAR SESSION HELD BY THE SANGGUNIANG PANLUNGSOT) AT THE HALL OF FAME ON SEPTEMBER 28,2OII ORDN. # 12-201'-658 AN ORDINANCE FURTHER AMENDING ORDINANCE NO. 98-O2O OTHERWISE KNOWN AS THE 'REVISET) MARKET CODE OF THE CITY OF MANDAUE' The TWELFTH SANGGUNIANG PANLLTNGSOD of MANDAUE, with members in session duly assembled, hereby ORDAINS that: Ordinance No. 98/020 otherwise known as the "Revised of Mandaue Citv" as amended. is herebv FURTI{ER amendedTwelfth SP to be read as follows: 09/29120 o ORDN. # 6s8 Series 20ll Page - 02 TITLE I _ PRELIMINARY PROVISIONS SECTION l. Name of Code. - The "Revised Market Code of the City of Mandaue" shall now be known as the "New Market Code of the City of Mandaue". SECTION 2. Declaration of Policy and obiectives. - The city Govemment of Mandaue shall endeavor and promote to: a.) Establish a self-reliant and viable public market equipped with modern building facilities for the service of the buying public. b.) Provide within its territorial jurisdiction varied opportunities for the enhancement and economic well-being of its constituents and for the legitimate business to spur the economic activity of the public market. c.) Decongest busy streets and sidewalks crowded by ambulant vendors through the operation of satellite markets in strategic locations in the barangays to complement the main public market of the City. d.) Maintain an updated and fair market rate of rentals and charges in its operation and an orderly set of reasonable rules and regulations for proper implementation. e.) Apply and adopt the provisions for pnval\zation as provided in section 17 0 of the Local Government Code (R.A. 7160) in the operation and management of the public market and its satellite markets whenever practicable as the need arises in its operation. SECTION 3. Scope of Application. - This code shall apply to and govern the administration and operation of govemment owned or operated markets of any kind and classification and the imposition and collection of market rentals and other fees for the occupancy of any part thereof in Mandaue City. SECTION 4. Deftnitions of Terms. - Whenever used in this code, the -h 09t29t20r1following terms shall mean: a \ ir\)| ORDN. # 6s8 Series 20It :i:: _. .:i . _ _. (a) Ambulant I Transient or itinerant vendors - are those vendors who sell their merchandise by moving from one place to another and are not occupying a pennanent stall or space in the public market. (b)Bagsakan / Trading Center - refers to an open area which serves as a service landing area for goods in bulks delivered by suppliers and producers for wholesale marketing to the vendors and consumers alike. (c) Carenderia - refers to any public eating place, where pre-cooked foods are served and sold. (d)Cargador/Carrier - refers to any person who for a fee carries goods or merchandise from one place to another for the convenience of vendors and consumers. (e) Charge - refers to a pecuniary liabilify imposed against property and persons in the form of rent or fee. (f) Cereals - refer to rice, corn and other marketable and consumable grains. (g)Cold storage - refers to a place where perishable goods are stored and preserved. (h)Dealer - means one whose business is to buy and sell merchandise, goods and chattels as a merchant. He/She stands immediately between the producer or manufacturer and the consumer and depends for labor he/she bestows upon his/her commodities but upon the skill and foresight with which he/she watches the market. (i) DrV goods - refer to all kinds of textiles, readymade dresses and apparels, toiletries, shoes, laces, kitchenwares, utensils and other household articles, handbags and supplies of the same nature. O Extension area - refers to an area utilized by the stall/space holders for the display of their goods or service to their customer beyond the original area covered by the lease. (k)Lease - refers to the written agreement through which the City of Mandaue conveys possession and occupancy for a specified period and for a specified rent of any portion of its market buildings or spaces to another person who binds and accepts the same. (l) Lease Rights - refer to a right of a stallholder to possess and occupy a stall for a specific period of time, subject to the compliance of the existing laws, rules and regulations and the submission of the documents and papers required by the City Govemment of Mandaue. 09129/20rr ORDN. # 658 Series 20ll :i:: ___:i. ___./ (m) Lessee - refers to a person having in his/her possession a duly executed contract of lease for a specified rental, granted in his/her favor by the City of Mandaue. (n)Lessor - refers to the City of Mandaue or its authorized representative who transfers, conveys and assigns the temporary possession and occupancy of any real property or any portion thereof for a specified rental and period by an agreement or contract of lease. (o)License or pennit - refers to a privilege or permission granted in accordance with law or ordinance by a competent authority to engage in some business, occupations or transactions. (p)Market premises - refers to any space in the market compound including the bare ground not covered by market buildings. (q)Market sections - refer to classified stalls and spaces or booth in the public market where merchandises or services are sold or offered. (r) Market stalls - refer to any specified and assigned area or booth in the public market where merchandises or services are sold or offered. (s) Market Vendors' Representative - refers to a legitimate market lessee without any delinquencies I payables to the City Govemment of Mandaue and duly elected by a plurality of votes of all Market Lessees in a general assembly of market lessees called for the pulpose held within the first fifteen (15) days of January of every year. The rules as regards to such election shall be established by the Mandaue City Market Authority (MCMA). (t) Mini Stalls - refer to any specified and assigned area or booth in the public market which are smaller than a regular stall. (u)Public Market - refers to any space, building or structure of any kind owned and/or operated by the City of Mandaue, constructed for the purpose of providing space and/or stalls where goods of any kinds and services maybe sold or offered. (v)Peddler - refers to a person who, either for himself or on Commission travels from one place to another in order to sell his goods. (w) Rentals Fee - means a charged fixed by law or agency in the form of money or otherwise for the enjoyment or use of a thing. (x)Stallholders - refer to those who have been granted theright to rds and stall or booth, where they can display and sell their_use pay rentals thereon. al ORDN. # 658 Series 2011 Page - 05 (y)Support Facilities refer to service areas provided, to support operations of the market including the Bagsakan, waste collection station, poultry dressing area) ice &amp; cold storage facilities, warehouse and storage rooms, toilets, parking area, slaughterhouses, trading posts, etc. (z) Vendor - refers to a person who sells goods, commodities or foodstuff. TITLE II _ TI{E MANDAUE CITY MARKET AUTHORITY SECTION 5. Creation. - For the attainment of the objectives enunciated by this Code, a Body is hereby created which shall henceforth be known as the MANDAUE CITY MARKET AUTHORITY (MCMA). SECTION 6. Composition. - The Authority shall be composed of the City Mayor as chairman and the following as members: (a)City Administrator (b) City Legal Officer (c) City Treasurer (d) SP Chairman, Committee on Market and Abattoir (e) SP Chairman, Committee on Appropriations, Budget and Finance (0 CitV Cooperative Officer (g)Market Administrator (h)City Veterinarian (i) City Agriculturist O Market Vendors' Representative. SECTION 7. Powers and Functions. - (a) Conduct the drawing of lots and opening of bids in connection with the adjudication of vacant or newly constructed stalls or booth in the City Public Market and award market stall to qualified parties, in the presence of the market vendors' association representative/s. (b) Formulate policies, rules and regulations for market operations and administration. (c) Conduct periodic review of City Market a ORDN. # 6s8 Series 20II ::::__-_:i _ .__-, (d) Recommend market rates and fees at levels in order to render market operations economically viable and self reliant. (e) Hear and settle grievances arising out of market operations and administration. (0 Determine the location of Public Markets subject to approval by the Sangguniang Panglungsod through a Resolution and compliance with the City's Zoning Ordinance. (g) Declare the temporary or permanent closure of public market for cause. SECTION 8. Term of Office. - All members of the MANDAUE CITY MARKET AUTHORITY (MCMA) shall hold office for the duration of the terms of the office to which they were elected or appointed. In the case of the SP representatives, they shall hold office for as long as they are still the Chairpersons of the respective SP committees which they head. SECTION 9. Meefing. The MANDAUE CITY MARKET AUTHORITY (MCMA) shall have its regular meeting at least once a month, however, the Chairman may call a special meeting anytime for the purpose of taking-up specific matters upon request from any of its members. SECTION lO. Per Diem. - Each member or his/her authorized representative shall receive an Honorarium of Php 1,000.00 for every regular and special meeting attended, subject however to the limitation of (2) two paid meetings a month. SECTION ll. Excerpts of Meetings. - Result/s of proceedings every meeting must be fully documented and a copy shall be fumished each member not later than 5 working days after each meeting held. TITLE III _ SUPERVISION, ADMINISTRATION AND ENFORCEMENT OF RI]LES AND REGULATIONS SECTION 12. General Supervision and Control. - The City Mayor shall exercise general supervision, administration and control over the operations of public markets and the personnel complement assigned therewith, including those whose duties concem the maintenance, upkeep ofln to sanitation and the peace and order in the market premi r ,,I ORDN. # 658 Series 20ll Page - 07 laws, rules and regulations of public market and ordinance pertaining thereto. SECTION 13. Immediate and Direct Supervision. -There shall be a Market Administrator, who shall exercise immediate and direct supervision and control over the operation of the public market and who shall enforce all ordinances and regulations in all matters relative to the operations of the public market. In fuitherance thereof, the term "Market Supervisor" used in the Revised Market Code of Mandaue City shall be deemed replaced with MARKET ADMINISTRATOR. SECTION 14. Duties and Functions of the Market Administrator. - The Market Administrator shall: (a) Implement and execute the plans and policies of the MANDAUE CIry MARKET AUTHORITY (MCMA), in the operation of the public market concerning sanitation, cleanliness, security and order within the market premises. (b)Supervise and evaluate the activities and perfonnance of his/her subordinates and investigate all complaints relative thereto and recommend to the City Mayor on proper actions to be taken. (c) Supervise, evaluate and administer market properties, including the acquisition, maintenance, utilization and disposal thereof. (d)Coordinate/cooperate with the City Treasurer on matters of collection and imposition of fees and charges. (e) Recommend to the City Mayor the opening of necessary positions in the public market for effective and effrcient delivery of the needed services in its operation. TITLE IV - MARKET RULES AND REGULATIONS SECTION 15. Enforcement of Rules and Regalotions. - The City Administrator through the Market Administrator shall have the authority to enforce and implement these market rules and s. However collection of market fees and penalties is vested inCiw Trea Ilr.''.: ORDN. # 658 Series 20ll l::: : _:: ____ SECTION 16. Coverage. - These market rules and regulations shall apply to all employees of public market/s, public market vendors and the general public who do business inside a public market within the territorial jurisdiction of the City of Mandaue. SECTION 17. Business Permit Regulotion. - No person shall be allowed to engage in any kind of business inside the public market or in the immediate premises thereof, without first securing a business permit. All market vendors engaged in the business of food handling must secure a sanitary permit every year and a health certificate ID in addition thereto. SECTION 18. Penalty for fuilare to secure/renew Business Permit. - Any person who fails or refuses to secure/renew the business permit shall be liable to pay an administrative penalty of one Thousand Pesos (Php1,000.00) in addition to whatever taxes, fees, interest, surcharges may be due. The above mentioned failure shall be a ground for the closure of the business and/or termination of the lease contract. SECTION 19. Obligatory Duties and Responsibilities of Market Vendors. - (a) To have hisftrer picture and that of his/her helpers conveniently framed and hung up conspicuously in the stall. (b)To secure business permit and have it renewed upon expiration. The same must be conspicuously displayed at his/her stall for ready inspection. (c) To keep his/her stall in good sanitary condition at all times, by having a garbage can or receptacle of his/her own to be emptied when full at the nearest garbage dumping area. (d)To pay promptly without demand his/her market dues and other fees at the Market Office. In case of his/her failure to do so, pay all fines and penalties accruing thereto. (e) To present and have their weighing scales calibrated and sealed at the Market Office. (0 To wear the prescribed color coded uniforms, and for foods, fish and meat vendors to wear their hairnet, mask and (g)To strictly comply with the Price TagLaw 09129t20trR.A 7394. t ,., 1 ORDN. # 658 Series 20lI :i:: _: _ _:i ____ SECTION 20. Sunctions and Penalties for Violations. - Any person who violates any provision of this Ordinance, not otherwise covered by any existing laws, ordinance, rules or regulations shall be dealt with accordingly as provided for below: a.) 1o violation - Five Hundred Pesos (Php 500.00) b.) 2nd violation - Seven Hundred Fiffy Pesos (Php 750.00)c.) 3'd violation - One Thousand Pesos (Php 1,00b.00) d.) 4ft violation - Revocation of permit and termination of Lease Contract SECTION 21. Temporory Closure und Monitoring of Violotion. - A temporary closure of stall or business shall be summarily made upon non- payment of fines on any and all violations committed upon due investigation and hearing is conducted by the Market Administrator. In case of the revocation of permit or termination of lease, the hearing shall be investigated and heard by the Mandaue City Market Authority (MCMA). For effective monitoring, the Market Administrator shall always keep an updated vendor's conduct record where all violations will be recorded for ready reference. SECTION 22. Wearing of Undorms and ldentificotion Card* - All Market Personnel shall wear uniforms and Identification Cards pinned on their left breast while on dutv. SECTION 23. Recognition of Corgadores or Catiers. The recognition of carriers in the public market for the convenience of vendors and consumers alike is given equal importance in the Mandaue City Market operation. Relative thereto, each carrier must be provided by the Market Administrator with Registration Certificate and Identification Card which shall be shown conspicuously while working as carrier, provided that the carrier is a resident of Mandaue City, in good health and has not been convicted of any crime against property. SECTION 24. Speeiol Provision. - The market rules and shall be suppletory only to all laws, rules, regulations,regulations Ordinances, Resolutions and Memoranda which govern the market.the public ORDN. # 658 Series 20ll Page - 10 TITLE V - ADJUDICATION OF VACANT MARKET STALL/S OR BOOTHS TO APPLICANTS AND REGULATIONS TFIEREOF SECTION 25. Yqcancy of Stalls/Booths; Adjudication to applicants. -Vacant market stalls/booths shall be adjudicated to qualified applicants in the following manner: (a) Notice of vacancy of the stalls shall be made for period of not less than (15) days immediately preceding the date fixed for their award to qualified applicants. Such notice shall be posted conspicuously on the Bulletin Board of the Market and of the Citv Hall. This Notice of vacancv shall be in the following form: NOTICE Notice is hereby given that StalllBooth Nos. for groceries of the New Mandaue Public Market is vacant or will be awarded on 20Lt. Stall/Booth Nos. for carenderia will be awarded on 2011. Nos. for meat dealers will be awarded on _, etc. Any person, 2l years of age or more who is not legally incapacitated, desiring to lease this Stall/Booth, shall file an application therefore on the prescribed form (copies may be obtained from the Office of the City Administrator) during office hours and before 12:00 o'clock noon of 2011. Herewith is a drawing on the vacant stalls and the purposes for which they are to be used. CITY ADMIMSTRATOR (b) The application shall be under oath and applicant or through his or her Attorney in followingby ORDN. # 658 Series 20ll :i:: . :. . ii .___, The Honorable City Mayor City of Mandaue Checked area: G-Groceries A/U- Appliance/Utensils RCC- Rice/Corn/Cereals RTW. Salon/Tailoring FR-FruitsAPPLICATION TO LEASE THE MARKET STALL B-Beef M-Meat F-Fish C-Chicken CAR-Carenderia F/S-Flower Shops V-Vegetables Sir: I hereby apply under the following contract for the lease of stall No.(s) in the market. I am years of ?ge, manied/single, a citizen of the Philippines and residing at . Should the above mentioned stall be leased to me in accordance with the market rules and regulations, I promise to hold the same under the following conditions: 1. That while I am occupying or leasing this stall(s), I shall at all times have my picture and that of my helpers conveniently framed and hung up conspicuously in the stall. 2. I shall keep the stall(s) at all times in good sanitary condition and' comply strictly with all sanitary and market rules and regulations now existing or which may hereafter be promulgated. 3. I shall pay the corresponding rents for the |""'manner prescribed by existing rules and regu ORDN. # 658 Series 20lI :i:: _ :_ - t2 ___ ./ SUBSCRIBED AND Mandaue, Philippines this applicant-affiant exhibitingNo. NB , Philippines4. 5. 6. 7.The business to be conducted in this stall(s) shall belong exclusively to me and should only sell goods &amp; commodities as authorized per established sectioning as indicated on the above list of my choice. In case I engage helpers, I shall nevertheless, personally conduct my business and be present at the stall(s) or booth(s). I shall promptly notiff the market authorities of my absence, giving my reason or reasons therefore. I shall wear the prescribed color coded uniform and shall wear hairnet, mask and apron if I am engaged in the sale of fish, meat and/or food. Any violation on my part or on the part of my helpers of the foregoing conditions shall be sufficient cause for the Mandaue City Market Authority (MCMA) to cancel the contract. Very respectfully, (Applicant) Date: , do hereby state that I am the person who signed the foregoing application; that I have read the same; and that the contents thereof are true to the best of my own knowledge. (Applicant) T.I.N SWORN to before me in theCity of , 20- duy of to me his/her Residence Certificate issued on at 0912912011(Official Title) ORDN. # 658 Series 20ll Page - 13 ----/ (c) It should be the duty of the City Administrator to acknowledge receipt of the application setting forth therein the time and receipt thereof and to keep a Register Book showing the names of all applicants, the number and description of the booth applied for by them and date and hour of the receipts of such application. (d) In case there is only one applicant, the vacant stall shall be awarded and adjudicated to him/her. If there are several applicants for the same stall, adjudication shall be made thru drawing of lots to be conducted by the Mandaue City Market Authority (MCMA) on the date and hour specified in the notice. The result of the drawing of lots shall be reported immediately by the Authonty to the City Mayor for appropriate abtion. (1.) The successful applicant shall furnish the Market Administrator two copies of his I her picture immediately after the award of the lease. It shall be the duty of the Market Administrator to affix one copy of the picture to the application and the other copy to the record card kept for the purpose. (2.) The Lease Contract shall be signed after a certificate of award is given by the City Mayor for the successful applicant to start business on stall after a business permit is issued to himlher. (e) Upon temporary or pennanent closure of a public market as declared by the MCMA, stall holders who are not delinquent in the payment of rentals and other fees and dues during the declaration of the MCMA shall be given priority in the adjudication of vacant market stalls in the public market, subject to the rules set by the MCMA. (0 It shall be unlawful for any person, either a public official or employee, or a private person acting on hislher own, tp sell or broker the sale of vacant stalls or newly constructed stalls at public market. Any violation against this rule shall be subjected to a fine of Five Thousand Pesos (Php 5,000.00) or an imprisonment of six (6) months or both fine and imprisonment at the discretion of the court. This is without prejudice to the filing of other appropriate charges under RA 30lq applicable penal and administrative laws.and other ORDN. # 6s8 Series 2011 :i:: -_-r4 .__./ (g) It shall likewise be unlawful for any public official or employee or any agent of such public official or employee to play favorites in the awarding and I or adjudication of vacant or new stalls by not strictly observing the established process. Any violation will be subjected to the same penalties mentioned in the immediately preceding paragraph hereof. SECTION 26. Vacancy of Stall before Expiration of the Lease. - Should for any reason, stall holder or Lessee discontinue hisftrer business before his/her lease of the stall expires, such shall be considered vacant and its occupancy thereafter shall be in the manner herein prescribed. SECTION 27. Lease Contract Agreemenl. - For every stall awarded, the successful applicant must sign a Contract of Lease and observe the terms and conditions set forth therein. The Contract shall be in the following form: LEASE OF CONTRACT Know all men by these presents: This agreement made this _ day of .2Q between , representing the ages, Filipino, married to with post office address at the Lessor, and single / married toMandaue, of legal at-- hereinafter called , likewise of legal age, Filipino, a resident ofCity of residing with postal address at with the postal address at Lessee.herein after called WITNESSETH: l. The Lessor shall grant and Lessee shall accept a lease of stall at the public market for the term of 1 year &amp; renewable from day of _, 20- at the monthly rent --, Philippine curency payable on or before the 3'd dayof Php of each I t! Imonth. 09/29t201 ORDN. # 6s8 Series 20ll :::: _: _ _:: ._-. 2.TheLesseewil1payPhp-representinga3-monthrentdeposit to be paid upon signing of this lease contract. The amount shall not be deductible from the monthly/daily rent and serve only as security buffer to answer any pecuniary obligation of the Lessee while occupying the stall. The same shall be refundable to Lessee only in case he or she quits business and after formal surrender of his/her privilege to the stalls to the Lessor or duly constituted authorities to receive it. a.) That while occupying, or leasing the stall(s) he/she shall at all times have his/her picture and that of his/her helper(s) conveniently framed and hung up conspicuously in the stall. b.) That heishe shall before doing business must procure first a business permit and conspicuously display at hislher stall for ready inspection. c.) That he/she shall keep the stall(s) at all times in good sanitary condition and comply strictly with all sanitary and market rules and regulations now existing or which may hereafter be promulgated by the duly constituted authorities. d.) That heishe shall pay the corresponding rents and all other fees for the stall(s) on time. In case of his/her failure to do so, pay all fines and penalties accruing thereto in the marrler prescribed by existing ordinance/s. e.) That all cost of installation of his/her lighting facilities be shouldered by Lessee and that of hislher monthly light and water bills. 09129120 ORDN. # 658 Series 2011 :i:: f.) That Lessee shall personally conduct/administer his stall and be present personally at the stall. In case of his inability or absence, he/she shall promptly noti$ the market authorities by giving his/trer reason thereon. g.) That Lessee if helshe quits business must notiff the market authorities and formally surrender the stalls in good faith. Any unpaid obligation by Lessee shall be offsetted against his/trer 3 months rent deposit and any residue be refunded to him/her without delay by Lessor. h.) That any violation committed on the part of the Lessee or on the part of hisftrer agents acting for and in behalf of the Lessee of the foregoing terms and conditions shall be sufficient cause to cancel this contract. i.) That upon declaration of closure Lease Contract shall be deemed terminated without need of any obligation or liability on the part such cancellation and termination.for cause by the MCMA this automatically cancelled and judicial declaration and any of the City or its officials for j.) That in case the Lessee has unpaid obligations in previous lease contracts with the City, he/she is deemed not qualified for renewal of his/her Lease and such delinquency shall be sufficient ground for the automatic cancellation of the Lease Contract bv the MCMA without need ofjudicial declaration. k.) That the monthly rental under this Ordinance shall be escalated by a ten percent (I0%) after the first year and by another ten percent (10%) after the second year thereof without any further need of an enabling Ordinance authorizing such increase. 09t29t201 ORDN. # 658 Series 20ll ::::_:__t7 ..__/ All actions arising from this contract shall be brought &amp; heard by the Mandaue City Market Authority for Adjudication and Resolution. Any court action shall be filed with the Courts of Mandaue Citv. In witness whereof thisthe parties have ofhereuntoaffixed their signature at Mandaue City, Philippines City of Mandaue. Lessor Lessee City Mayor ACKNOWLEDGMENT Republic of the Philippines Citv of Mandaue Before me this day of at Mandaue City, Philippines, personally appeared with CTC# at Mandaue City in his capacity as incumbent Mandaue City and Chairman of the Mandaue City Market and _, Lessee with CTC20 By: 20 issued on Mayor of Authority issued on the same persons whoexecuted free act foregoing instrument and acknowledge the same as their voluntary deed of the parties. Witness my hand and seal on the day and the place first above- written. Doc. No. Page No. Book No. Series ofthe and ORDN. # 6s8 Series 2011 :i:: _ _. ii ._.. SECTION 28. Certiticate of Award to Successful Applicant/s of Vacunt Market StaIUs. - To authenticate the results of the adjudication of the vacant stall(s), a certificate of award, shall be issued to the successful applicant. The date of the issuance in the certificate of award shall be the basis of determining the start of payment of rental by the successful applicant, notwithstanding when the actual occupancy or start of business operation by Stallholder begins. In the case the Certificate of Award has not been issued, the actual occupancy or start of business by the Stallholder shall be the basis in determining the effectivity of the computation of his/trer market dues, or if not known, the date of offrcial receipt of the first payment of the Stallholder. The Certificate shall be on the following form: CERTIFICATE OF AWARD (on vacant stall/booth lease to successful applicant) This Certificateis hereby issueda resident and a qualified applicant for lease of stall(s) no. _, at the public market by the Mandaue City Public Market Authority conducted last , 20Il at the Office of . This stall/booth is located/found in the section and is intended for the sale of Issued this _ day of City, Philippines..20 Mandaueto of the City Mayor Chairman, ORDN. # 658 Series 20ll:i::_.__i1 .-._ SECTION 29. StalUSpace Vacancy.- A market stall/space is deemed vacant under any of the following conditions. a.) When it is newly constructed and not yet leased and awarded to any qualified applicant. b.) When it is declared vacant by the Mandaue City Market Authority by reason of abandonment of the Lessee, and violations by the Lessee of any of the terms and conditions of the contract of lease, policies, rules and regulations promulgated for their observance. c.) Death of the Lessee. d.) Voluntary surrender by the Lessee. e.) Physical incapacity of the Lessee to personally administer the stalls. SECTION 30. Etfect of Death of Lessee/Stallholder. - Upon the death of the holder of stallllessee, the contract of lease covering the stall shall be deemed terminated. However, the surviving spouse, legal heirs and/or estate of the deceased who desire to continue the lease and business of the deceased may apply and the lease maybe then transferred to the qualified legal heir applicant; provided that the Mandaue City Market Authority be notified within 30 days after the death of the Lessee/Stallholder and upon payment of all necessary rents or fees due at the time of death ofthe original Lessee by the legal heir applicant. SECTION 31. Idle, Inactive ond Unopened Stulls. - A market stall/space must continuously serve the public and generate revenue for the City. Any stall/space that shall be idle for one (1) month or thirty (30) consecutive days for whatever reason shall be declared abandoned or vacant and can only be awarded to any qualified applicant upon payment of accrued rental dues and other fees of the stall. SECTION 32. Losses of Stallholders. The City shall not be responsible for any loss or damage which Stallholders may incur in the City Market, by reason of fire, theft or robbery or force majgutu ORDN. # 6s8 Series 20ll :i:: . ?o __.___, It shall be the duty of the Market Administrator to exercise utmost vigilance and care to prevent any loss in the City Market. For this purpose, the Market Administrator shall have authority to apprehend and turn-over to the Police any person caught stealing or cornmitting any offense in the public market and file appropriate legal action/complaint for the prosecution of the offender. SECTION 33. Extension of Stall Spaces. - There shall be no extension of stall spaces other than those already covered by plans previously approved by the Market Authority. However, areas utilized as extension for the display of the Stallholders goods that do not obstruct the flow of traffic for the passage of the buying public may be allowed, provided the Stallholder be charged double the rates based on per square meter daily per rate basis imposed on the area concerned in addition to the monthly rentals already imposed on the stalls where the extension was made. Extensions that obstruct the free passage of the buying public shall be removed summarily. The Market Administrator must see to it that appropriate boundary markings shall be made to monitor and effectively implement the extension of stall charging. TITLE VI _ COLLECTION, ASSESSMENT AND PAYMENT OF STALL RENTALS AND OTHER CHARGES SECTION 34. Direct and Immediate Supervision on Collections. -The City Treasurer shall exercise direct and i</t>
  </si>
  <si>
    <t>ORDN NO. 12-2012-692</t>
  </si>
  <si>
    <t>REALIGNING UNDER THE M.C HOSPITAL ACCOUNT FOR CALENDAR YEAR 2011</t>
  </si>
  <si>
    <t>Twelfth SPRepublic of the Philippines CITY OT FTAIIDAT'E Sangguniang Panlungsod EXCERPT FROM THE JOIIRNAI, OF THE 67TH REGULAR SESSION HELD BY THE SAN(J(;IJNIANG PANLUNGSOD AT THE HALL OF FAMB ON JANUARY I8,2OI2 PRESENT:g0th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Jefferson C. Ceniza SECTION I. the Mandaue City Calendar Year 20llSession Vice Mayor/Presiding Of[i':c; Majority Floor Leader Asst. Majority Floor Leader Pro Tempore Plr;sident SP Member SP Member SP Member SP Member SP Member SP Member President/Liga ng mga Rarangav President/Psde1;;i'i: Dog Panlungsod ng SK SP Member ORDN. # 12-2012-692 AN ORDINANCE RtrALIGNING THE SIIM OF F'IFTY THOUSAN{D PESOS (PHP50,000.00) {JNDER THE k{ANDA.Ud CITY HOSPITAL ACCOIJNT FOR CALBI\DAR YEAR zOT,i FROM SECURITY SERVICN,S BXPENSES TO JANITORIAL SERVICES The TWELFTH SANGGTJNI.ANG PANLUNGSOD of MANDAUE, with members in session duly assembled, hereby ORDAINS that: The sum of Fifty 'l lrousand Pesos @hp50,000.00) unc;i Hospital Account - Security Services Expenses foi' is hereby realigned to Janitorial atn o a ORDN. # 692 Series 2012 l:::.: -:i .---.- SECTION 2. Prior ordinance or portions thereof which ars inconsistent herewith are hereby antended, modified or repealed accordingly. SECTION 3. This ordinance shall take effect immediately after its approval by the City Mayor. ENACTED without objection after its second and final reading on January 18,2012 as proposed by Honorable Beethoven C. Andaya. *!f*i.*{.**i.* ***+****** CERTIFIED TRUE AND CORRECT. Mandaue City, Philippin es, 0l 126 12012 GLENN O. BERCEDE ice Mayor and Presiding Officer ATTESTED: "^:ffi APPROVED: 0 I FEB 2or2,"M", Mayor</t>
  </si>
  <si>
    <t>ORDN NO. 12-2012-682</t>
  </si>
  <si>
    <t>REALIGNING UNDER THE CITY’S BUDGET FOR CALENDAR YEAR 2011 FROM 20_ DEV. FUND</t>
  </si>
  <si>
    <t>ffi Twelfth SPRepublic of the Philippines CITY OF T''AIIDAUE Sanggun iang Pan lungsod g0'h PRESENT: Hon. Glenn O. Bercede Hon. Diosdado P. Suico Hon. Beethoven C. Andaya Hon. Demefrio C. Cortes, .lr. Hon. Jimmy C. Lumapas Hon. Nenita Ceniza-Layese Hon. Emmarie M. Ouano-Dizon Hon. Benjamin H. Basiga Hon. Elstone C. Dabon Hon. Editha F. Cabahug Hon. Ernie N. Manatad Hon. Jeric Mikhail Cuizon ABSENT: Hon. Jose Jefferson C. CentzaSessiorl Vice Mayor/Presiding Offi csi Majority Floor Leader Asst. Majority Floor Leader Pro Tempore President SP Member SP Member SP Member SP Member SP Member SP Member President/Liga ng mga Barangay Pre sident/Pe deras.v o ng Panlungsod ng SK SP MemberEXCERPT FROM THE JOURNAL OF THE 67TE REGULAR SESSION HELD BY THB SANGGUNIAhTG PANLT]NGSOD AT THE TIALL OF FAMB ON JANUARY I8,2AL2 ORDN. # 12-2012-682 AN ORDINANCE REALIGNING THE STIM OF FIFTY MILLION FIVE HUNDRED IIORTY FOUR THOUSAND NINE HUNDRED FO{IRTEEN AND 30/100 (PHP50,544,914.30) {TNDER THE CITY'S BUDGET FOR CALENDAR YEAR 2OII F'ROM 20o/o DEVELOPMENT FUND 'fO ROAD CONSTRUCTION AND REHABILITATION IMPROVEMENT, AND DRAINAGE REHABILITATION AND IMPROVEME ORDN. # 682 Series zUn Page - 02 The TWELFTH SANGGIJNIANG PANLLINGSOD of MANDAUE, with members in session duly assembled, hereb-\' ORDAINS that: SECTION 1. The sum of Fifty Million Five Hundred Forfy Four Thousand Nine Hundred Fourteen and 30/100 (Php50,544,914.30) under the City's Budget for Calendar Year 2011 is hereby realigned from 20% Development Fund to Road Construction and Rehabilitation Improvemerl and Drainage Rehabilitation and lrnprovement City Wide specificail'" identified as follows: FROM 2Uo/oDevelopment Fund APPENDIX A (Construction, Repair/Improvement of Government Buildings &amp; Structures) Php17,802,387 .41 APPENDIX B (Asphalting/Asphalt overlay) Phpl,l69,ll4.67 APPENDIX C (Other List of Projects) Phpl,72l,985 .41 APPENDIX D (Const. of Deepwells &amp; Drilling of Waterworks) Php1,404,860.00 APPENDIX E (Road Conc. Cementing, Widening, Plastering, Foothpath &amp; Sidewalk Installation) Php2,946,249.41 APPENDIX F (Road OpeningiRoad-ri ght-of-way Acqui s i tion) Php4,27A,697 .40 APPENDIX G (Drainage System) Php21,229,620.00Road Construction a:rc1 Improvement, and Drainage Rehabilitation and Improvement City wideTO TOTAL Php50,544,914.30 a ORDN. # 682 Series 2012 l::: : _.:i --._-_t SECTION 2. Prior ordinance or portions thereof which are inconsistent herewith are hereby amended, modified or repealed accordingly. SECTION 3. This ordinance shall take effect immediateiv after its approval by the Mayor. ENACTED without objection after its second and final reading on January 18,2012 as proposed by Honorable Beethoven C. Andaya. t(**{.*,1**** ++{&lt;++***{.rf CERTIFIED TRUE AND CORRECT. Mandaue City, Philippin es, 0l 12612012 GLEIYN O. BERCEDE ice Mayor and Presiding Officer BANAG APPROVED: 0 3 FEB zAn CORTES</t>
  </si>
  <si>
    <t>ORDN NO. 12-2012-684</t>
  </si>
  <si>
    <t>REALIGNING UNDER CITY’S CONTINUING APPROPRIATION, NON OFFICE (9999 GEN. FUND)</t>
  </si>
  <si>
    <t>Republic of the Philippines CITY OF fvIAl{DAttE Sangguniang Panlungsod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Jefferson C. CenizaSession Vice Mayor/Presiding Officer Majority Floor Leader Asst. Majority Floor Leader Pro Tempore President SP Member SP Member SP Member SP Member SP Member SP Member President/Liga ng mga Barangay Pre sident/Pederasyon g Panlungsod ng SK SP Memberg0th EXCERPT FROM THB JOURNAL OF THE 67Tfr REGULAR SESSION HELD BY THB SANGGUNIANG PANLTJNGSOD AT THE IIALL OF FAME ON JANUARY I8,2AI2 PRESENT: ORDN. # 12-2012-684 AN ORDINANCE REALIGNING THE STJM OF THIRTY NIM:, THOUSAND FOTJR HUNDRED FORTY THRBE PESOS (prrp39,443.00) TIFIDER THE CITY'S CONTTI\IUING AppRopRrATroN NoN oFFrcE (9999-GENERAL FTIND) ACCOT.INT FOR CALENDAR YEAR 2OII - PURCHASE OF MACHINERIES AND EQUIPMENT TO PT]RCHASE OF MILITARY, POLICE AND TRAFFTC EQTNPMENT ThC TWELFTH SANGGLINIANG PANLLINGSOD Of MANDAUE, with members in session duly od, herebyTwelfth SP ORDAINS that: ORDN. # 684 Series 2012 l::"- .:. l' .----- SECTION l. The sum of Thirty Nirre Thousand Four Hundred Foi:,r" Three Pesos @hp39,443.00) under the City's Continuing Appropriation, Non Office (9999-General Fund) account - Purchase of Machineries and Equipment for Calendar year 20l l is hereby realigned to Purchase oi Military, Police and Traffic Equipment SECTION 2. hior ordinance or portions thereof which 2r',-: inconsistent herewith are hereby atnended, modified or repeaied accordingly. SECTION 3. This ordinance shall take effect immediately after its approval by the City Mayor. ENACTED without objection after its second and final reading on January 18,2012 as proposed by Honorable Beethoven C. Andaya. k*****r8:tr* CERTIFIED TRUE AND CORRFCT. Mandaue City, Philippines, 0l 12612012 GLEITN O. BERCEDE Vice Mayor and Presiding Officer ATTESTED: ^"m d^TFSum2 C:CORTES</t>
  </si>
  <si>
    <t>ORDN NO. 12-2011-672</t>
  </si>
  <si>
    <t>APPROVING THE ANNUAL BUDGET FOR CALENDAR YEAR 2012</t>
  </si>
  <si>
    <t>Republic of the Philippines CTTY OF }IA}IDAI'E Sangguniang Panlungsod Twelfth SP 74th PRESENT: Hon. Diosdado P. Suico Hon. Beethoven C. Andaya Hon. Demetrio C. Cortes, Jr. Hon. Jose Jefferson C. Cenua Hon. Jimmy C. Lumapas Hon. Nenita C. Layese Hon. Benjamin H. Basiga Hon. Editha F. Cabahug Hon. Ernie N. Manatad Hon. Jeric Mikhail Cuizon ON OFFICIAL BUSINESS: Hon. Glenn O. Bercede Hon. Emmarie M. Ouano-Dizon Hon. Elstone C. DabonSession Acting Vice-Mayor/ Presiding Officer Asst. Majority Floor Leader Pro Tempore President SP Member SP Member SP Member SP Member SP Member Presidentlliga ng mga Barangay President/Pederasyong Panlungsod ng SK Vice MayoriPresiding Officer SP Member SP Member: EXCERPT FROM THE JOT]RNAL OF THE 64TH REGULAR SESSION HELD BY THE SANGGIJNIANG PANLT]NGSOD AT THE HALL OF FAME ON DECEMBER 07,20tl oRnN. # t2-2011-672 AN ORDINANCE APPROVING TIIE AFINIUAL BT]DGET F'OR CALEFIDAR YEAR 2OI2 APPROPRIATING TIIE TOTAL AMOIINT OF ONE BILLION SIX IIUNDRED TWELVE MILLION F'TVE HT]NDRED FORTY SEVEN TIIOUSANDTHREE HIJI\DRBD TWENTY PESOS AND 99/fi0 (pHp1,6t2,547,320.99) TO MEET THE NECESSARY EXPENDITURES OF TTIE CITY GOVE t2/2U20rrMAhIDAUEOF ORDN. # 672 Series 20ll Pqoe - n)v' _-_-/ The TWELFTH SANGGTINIANG PANLUNGSOD of MANDAUE, with members in session duly assembled, hereby ENACTS thAt: SECTION l. The total sum of One Billion Six Hundred Twelve Million Five Hundred Forty Seven Thousand Three Hundred Twenty Pesos and 991100 @hp1,612,547,320.99) broken down as follows: is hereby appropriated to meet the necessary expenditrnes of the City Govemment of Mandaue for Calendar Year 2012, duly certified by ICO - City Treasurer Regal M. Oliva in the Certified Statement of Funding Sources and City Accountant Nenita Regencia, subject to the matter set forth in the copy of the Budget Proposal prepared by City Budget Officer Lamberto N. Marababol and approved as proposed by Mayor Jonas C. Cortes. PROGRAM APPROPRIATION AND OBLIGATION BY OBJECT SUMMARY OF APPROPRIATION cY 2012General Fund ZAo/oDevelopment Fund Market Slaughterhouse Mandaue City Hospital Mandaue City Sports Complex Total- Php1,367,278,003.19- Php 82,721,997 .80- Php 90,100,000.00- Php 20,297 32A.A0- Php 45,500,000.00- Php 6-650-000.00- Php1,612,547 1320.99 TOTAL OFFICE/DEPARTMENT Crty Mayor's Office Php CMO - Parks and Plazas CMO - Maintenance of Artesian Wells CMO - Housing &amp; Urban Development Office Human Resource Management Office ACERT68,907,A26.56 13,395,952.91 1,662,94r.86 6,7 59 ,304.36 LL,43q,246.31 t2l2v20l1.8,194,556.40 t" ORDN. # 672 Series 20Ll n-^^ Aarage - uJ City Public Library City Treasurer's Office City Assessor's Office City Accountant's Office City Budget Office City Planning and Development Office Local Civil Regisfrar City Legal Office City Engineer's Office City General Services Department City Health Department City Social Welfare Services City Nutrition Services City Cooperative Office City Agriculturist' s Offi ce Sangguniang Panlungsod City Veterinarian Office NON-OFFICE: Honoraria - @ifferent Committees) Consultancy Services Other Personnel Benefits - (Salary Adjusbnent &amp; Others) Water Expenses (All Offices) Electricity Expenses Telephone Expenses - Landline Telephone Expenses - Mobile Rent Expenses Subsidy to Mandaue Crty College Membership dues &amp; Contribution to Organizations Postage and Deliveries Donations - City's Counterpart to Maintenance of CICC Salary and Wages of Unfilled Positions Other Programs and Projects Government Internship Program4,047 ,880.92 33,923,970.35 11,409,201.60 19,164,487.20 8,359,584.20 6,497,306.71 3,857,441.49 5,282,035.20 85,524,376.8A 221,493,207.80 39,033,645.60 58,339,169.90 9,007,624.80 7,568,714.60 20,736,722.40 48,236,462.40 7,784,142.93 3,000,000.00 3,500,000.00 15,000,000.00 1,000,000.00 53,000,000.00 1,000,000.00 1,500,000.00 500,000.00 10,000,000.00 500,000.00 50,000.00 12/2U20rl,000 ,000 ,000 ,000 I5,000 1,500 182,500 2,000 Other Subsidy ORDN. # 672 Series z0ni:::.:.-:i.. .-_-, Subsidy to Local Gov't. Units Q7 Barangays) Calamity Fund Loan Amortization Cultural &amp; Athletic Expenses Training Expenses Gender and Development Youth Welfare &amp; Sports Development Program Senior Citizens Welfare Program Subsidy to Other Funds Subsidy to National Gov't. Agencies Subsidies to Bureaus &amp; Offices Awards &amp; Indemnities Mandaue Trade Enterprises Dev. Board Donations - Financial Assistance Purchase of Equipment (Office Equipment) Purchase of Furnitures and Fixtures Purchase of I.T. Equipment &amp; Software Purchase ofMotor Vehicles Purchase of Motorcycles Purchase of 6 Ft. Life Sized Bronze Statue Furchase of Traffic Barriers TOTAL GENERAL FUND Php SPECIAL ACCOTJNTS City Public Market Slaughterhouse Mandaue City Hospital Mandaue City Sports Complex 20Yo Development Fund (Lumpsum) TOTAL SPECIAL ACCOUNTS Php27,000.00 72,500,000.00 53,000,000.00 18,500,000.00 10,000,000.00 38,650,000.00 2,000,000.00 33,000,000.00 78,763,000.00 13,809,000.00 2,801,000.00 10,000,000.00 5,000,000.00 10,000,000.00 7,000,000.00 2,000,000.00 3,000,000.00 18,330,000.00 1,701,000.00 600,000.00 850.000.00 t-367.278.003.19 90,100,000.00 20,297,320.0A 45,500,000.00 6,650,000.00 82-721.997 .80 245.269,317.80 TOTAL ANNUAL BUDGET APPROPRIATION Php 1.612.547,320.99 SECTION 2. My strplus amount from the items appropriated for herein shall automatically be reverted to the Crty's General Fund at the close 12t2v20t1of Calendar Year 2012. W ORDN. # 672 Series 20ll:i::_:__::.. _._. SECTION 3. Prior ordinance or portions thereof, which are inconsistent herewith are hereby amended and or modified accordingly. . SECTION 4. This ordinance shall take effect on January l,2Al2. ENACTED without objection after its second and final reading on December 7,2011; as proposed and motioned by Honorable Beethoven C. Andaya, duly seconded by Honorables Demetrio C. Cortes, Jr., Nenita Ceniza-Layese, Editha F. Cabahug, Ernie N. Manatad and Jeric Mikhail Cuizon with favorable recommendation from the referee-Committee on Appropriation, Budget and Finance. ***t {.***rt:t {.********* CERTIFIED TRUE A}.ID CORRECT. Mandaue City, Philippine s, l2l2l l20l I ATTESTED: FREL BANAG City APPROVED: I]EC 2 8 2011 C. CORTES Mayo/Zing Vice-Mayor/ 12t21t2011 t- -] rfi$n[ 0F Tl[- ldilqqrlttlr}|fi pfi]ft$ilS5gtl biilili:,,. h ,liiy *r;;,;.':!,,i rS: . o:.f ..L- ' t- ,, 1,: :, .,r rii" i)i,ir ipp,,,.uffilE / TlH€ : .*Htly-g..g'^an L -'aiq ,':,-t"g' o.)ti irn.'\.NDAU$lJlldErSl0fl:*ii -, dW 2F [:,':r :r',,, r,., [ilty i i;il, C. Ouernc St., fulandaurA City l-ei. i':i,,: r:,-;'''l ,lil'..; 04tjsl Tclefax i032) 345-0988 \,'i-r tl$ rvi l:l'L.l 1"1'E bl ;.:, l',..,, r i -!'j,u,. 1.1lr|Ll(|NOJ!-2QU ,,,.',-,{ {-r r,ii}i r. t'et-lri, B rl DCET AN D F INAN CE i ..,r . 1;1i11.i I.t l{} I I 'f0 :'ilf'tE Lt$l{t}RAii,,;:,. ll' (;;r:',.1:ltritrlr . , it,ie;rc,.rlii: Citr . \',"i '-l: ;'-t',\ (}. :: ^ , ., Plc:; rii : 1,..1,; iI cer . i\'1,,'iI] J,.:Jii {_ll''{"\' r,. .l lJ{-i ''ll!i;::) l'\VhL r Hi.rl]),.1'] j'\'.,'E\ "..i."i:ilrlid:r 'w' . l- ',-l ,,, ! I r,t. ]:,,",! ].JiJiJCEI' fIOR CY 2OI] _THE SUI\,I OF ONE BII-L,IC'I! SIX .,:; i{-}1"1. irt\/i:r t'llJNI{ED FOR'IY SEVEN 'I'HOUSAND. fFlltllE .r':.r .;L.ii1.;iy qPlrp l.i; 1 2._i-t?.i20.99)TIlRL] Subicc{ ISub.ject wr:s rei;r't.lr1 i.ii:|tis coii)r:;, ;:r take ptrr-ticip ilton' lrr]{jeris i n burip,; i 1,, Bir,sed on lhe necc.lssiriy bridger l',';t,l',,, o{'addit iortaI Ltrrcl':..'t iir}'t :'(,}pI ifil .r; l. CSWS * ,lt(}Oli {teni t r . ],li$$,$tj$"{i{i - fbr Wolnij,r',r '.: ? f'lTV d-I\f \ri{l ,) r -l't\i il "',. L. \ M \ VU !r!i-ll I YI. \r. RECONlI NT E i\ DAl' I $,N{ S Gr/r err it"to,l l!#::* {-4-_$j {.ri_.: : r $g#g#{4r*$"Alnilr,{jr:gf Pt#-tt "-i: t ,, ..' 2. Realign liorn iiir-,. proJloriei, , . N'lOOE. trt.cpalr' :1iid fulr-iiiii :::il 1:iunclrerl 'l'!roiLsaird {i}bp i!' i,. ( :rrSJe,{rrt- }H_ j.5!'gful4rrrc; *, i:.,,-r ill ;lpprcl;riate action as r-:i, i!-i";i.l i ili-i . I jr i.ri)r]dii*t*ri, the lbllowingpart of the policy fbr the Si:' to items were found to be ir rr*ed i,rlircr l\,liiintenance and Operating Expenses _.t:Jlp ,'rinirl l-Lii(i {)ther Programs and Activities :, - 'l-ri'rirtitu L-ixpenses (Php 600,0$0.00). / "r,;ir:ii iliiitlg,et {br t'Y 2012 under Dept. of Gen. Senices ,'.. l:,rrp*ir:cri the amount of one million pesos (ir'hp 1;;,,;, i;;i1!i11xiiJ fo' ' C,IWS - M0OE: Itgm 1",j,7 - :|***);lYtwes * Ph 0.A0 - ftt 'ot!g#--{ h'iun" &amp;IMETRIO C. CORTES .trr" t\ ,,t,-,-^l-.--Realign iic'r:i i|rr piop*:rr.l ., under h.i0O"i. iltlier Sil;.;,r, I,S00,00{}.${i} ailii i;.' iriii,;:t ;ttt-r]t' 2012 under the City Engineer's Othce under ,ri;i..r - Roar.is, Highr.r,ays and Bridges the amotutt tt' Six -,.iii i rrrrcl be appropriated to Citv -i. Atiopt ar"rcl aprprr:i,e this f-'i:r:i.;llr[]r-r iiillol-t. 4. Approve th* ;:r"*pose{i C\' :,, r r -i.il,irri} iSudget .,l,ith the reconlmellded arnenc|nents, rlre antounl cf Cr;i-' ::illion" si . :: ,.,1:r'*ri tr,'"r'irre million, five hundred fbrfy seven thor.rsirnc-I,'ihree hunctt"eel iwrf rty rtr'riJ .;, rr{: L:$rli.r\.os (pltp I,O|Z,S+2. . ,.[NOA\IA .tl q:,, h-, E-[r:lu"//\--/ l\"r'r.q-4 fl</t>
  </si>
  <si>
    <t>ORDN NO. 12-2012-689</t>
  </si>
  <si>
    <t>REALIGNING UNDER THE CITY BUDGET OFFICE – PURCHASE OF OTHER MACHINERIES &amp; EQUIPMENT</t>
  </si>
  <si>
    <t>Republic of the Philippines CITY OF I4ANDAT'E Sangguniang Panlungsod Twelfth SP EXCERPT FROM THE JOTJRNAI, OF THE 67M REGULAR SESSION HELD BY THE SANGGUNIANG PANLTJNGSOD AT THE HALL OF FAME ON JANUARY I8,2OI2 PRESENT:g0th Hon. Glenn O. Bercede Hon. Diosdado P. Suico Hon. Beethoven C. Andaya Hon. Demetrio C. Cortes, Jr. Hon. Jimmy C. Lumapas Hon. Nenita Cenr:za-Layese Hon. Emmarie M. Ouano-Dizorr Hon. Benjamin H. Basiga Hon. Elstone C. Dabon Hon. Editha F. Cabahug Hon. Ernie N. Manatad Hon. Jeric Mikhail Cuizon ABSENT: Hon. Jose Jefferson C. CenizaSession Vice Mayor/Presiding Officer Majority Floor Leader Asst. Majorrty Floor Leader Pro Tempore President SP Member SP Member SP Member SP Member SP Member SP Memirer President/Liga ng mga Barangay Pre si dent/Pederasyong Panlungsod ng SK SP Member ORDN. # 12-2$12-689 AN ORDINANCB REALIGNING 'I'HE STIM OF THIRTY F'IVJ; THOUSAND PESOS (PHp35,000"00) UNDER THE CITY BI]DGET OFFICE - PURCHASB OF OTHER MACHINERIES &amp; EQUIPMENT FOR CALENDAR vFr,AR 20ll TO PI]RCHASE OF MILITARY, POLICE &amp; TRAFFIC EQI]IPMENT The TWELFTH SANGGI]NIANG PANLUNGSOD;,f' MANDAUE, with members in session duly hereby ORDAINS that. ORDN. # 689 Series 2012 Page - 02 SECTION l. The sum of Thirty Five Thousand Pesos (Php35,000.00) under the City Budget Office - Purchase of Other Machineries &amp; Equipmenr. for Calendar Year 2An is hereby realigned to Purchase of Military, Police *. Traffic Equipment. SECTION 2. Prior ordinance or portions thereof *'l;;ch ars inconsistent herewith are hereby amended, modified or repealed accordingly. SECTION 3. This ordinance shall take efiflect immediately after its approval by the City Mayor. ENACTED without objection after its second and final reading on January 18,2012 as proposed by Honorable Beethoven C. Andaya. CERTIFIED TRUE AND CORRECT. Mandaue City, Philippines, 0l 12612012 GLENN O. BERCEDE Mayor and Presiding Officer ATTESTED: FREL Crty APPROVED: 0 g FEB 2c1?ABANAG CORTES</t>
  </si>
  <si>
    <t>ORDN NO. 12-2012-788</t>
  </si>
  <si>
    <t>IMPLEMENTING RULES &amp; REGULATIONS (IRR) OF ORDN#10 2005 294</t>
  </si>
  <si>
    <t>/ Republic of the Philippines CITY OF MANDAT'E Sangguniang Panlungsod lzgth Session EXCERPT FROM THE JOURNAL OF THE 21ST SPECIAL SESSION HELD BY THE SANGGUNIANG PANLUNGSOD AT THE VICB MAYOR'S OFFICE ON DECEMBER 14,2012 PRESENT: Hon. Glenn O. Bercede Hon. Diosdado P. Suico Hon. Beethoven C. Andaya Hon. Demetrio C. Cortes, Jr. Hon. Jose Jefferson C. Ceniza Hon. Jimmy C. Lumapas Hon. Nenita Ceniza-Layese Hon. Benjamin H. Basiga Hon. Editha Flores-Cabahug Hon. Ernie N. Manatad Hon. Jeric Mikhail Cuizon ABSENT: Hon. Emmarie M. Ouano-Dizon Hon. Elstone C. DabonVice Mayor/Presiding Officer Majority Floor Leader Asst. Majority Floor Leader Pro Tempore President SP Member SP Member SP Member SP Member SP Member PresidenVLiga ng mga Barangay Pre sident/Pederasyon g Panlungsod ng SK SP Member SP Member oRrlN. # t2-2012-788 ADOPTING THE IMPLEMENTING RULES AND REGULATIONS (IRR) OF ORDINANCE NO. t0-200s-294 [CREATING THE MANDAUE CITY MULTISECTORAL STI, HIV AND AIDS COUNCILI WHEREAS, City Ordinance No. 10-2005-294 (creating the Mandaue City Multisectoral STI / HIV and AIDS Council was approved and signed into law by the Mayor of Mandaue City on January 18, 2005; WHEREAS, the Mandaue City Multisectoral STI / HIV and AIDS Council, a multisectoral advisory, coordinating, planning and monitoring body is mandated by this Ordinance to oversee a comprehensive and integrated STI / HIV and AIDS prevention and control progrzun in Mandaue City whose members were sworn into office by the CiE on JanuaryTwelfth SP 18,2005; 0t2012 ORDN. # 788 Series 2012 i:::__ _02 ____t WHEREAS, Section 35 of City Ordinance No. 10-2005-294 states that within one (1) month after it is fully reconstituted the Mandaue City STI /HIV and AIDS Council is mandated to formulate and issue the appropriate rules and regulations necessary for the implementation of this Ordinance. WHEREAS, the members of the Multisectoral STI / HIV and AIDS Council formulated and issued the following Implementing Rules and Regulations. WHEREFORE, on motion of Honorable Ernie N. Manatad, duly seconded by Honorables Diosdado P. Suico, Demetrio C. Cortes, Jr. Nenita Centza-Layese and Jeric Mikhail Cuizon: The TWELFTH SANGGUNTANG PANLUNGSOD of MANDAUE, with members in session duly assembled, hereby ORDAINS that: RULE 1 TITLE AND APPLICATION SECTION 1. Title. - This ordinance shall be known as the "Implementing Rules and Regulations (IRR) of the prevention and control of Sexually Transmitted Diseases in the City of Mandaue". SECTION 2. Purpose. - These Implementing Rules and Regulations (IRR) are formulated and adopted to disseminate the principles of RA 8504 known as "Philippine AIDS Prevention and Control Act of 1998" and City Ordinance No. 10-2005-294 of Mandaue City and prescribe guidelines, provide policies and standards for the prevention and control of STV HIV and AIDS in Mandaue City to facilitate compliance to and effective implementation and achieve the objectives of the law. SECTION 3. Declaration of Policies. - Acquired Immune Deficiency Syndrome (AIDS) is a disease that recognizes no territorial, social, political and economic boundaries for which a cure has vet to be discovered. IHowever, even if a cure is discovered, the RA 8504 shall ORDN. # 788 Series 2012 i::: _ _. _:i _.__ as an important guide in sustaining prevention and control efforts and caring for people of all ages already infected. The gravity of the AIDS demands strong state action today, thus the City Government of Mandaue shall adhere to the following policies and principles: a) The City shall promote public awareness about the causes, modes of transmission, consequences, and means of prevention and control of Human Immunodeficiency Virus / Acquired Immune Deficiency Syndrome (HIV/ AIDS) through a comprehensive citywide education and information campaign organized and conducted by the city. Such campaign shall promote value formation and employ scientifically proven approaches, focus on the family as a basic social unit, and carried out in all school and training centers, workplaces and communities. This program shall involve affected individuals and groups including people living with HIV and AIDS. b) The City shall extend to every person suspected or known to be infected with STI / HIV and AIDS full protection of his I her human rights and civil liberties. Towards this end: 1) Compulsory HIV testing shall be considered unlawful unless otherwise provided for by law. 2) The right to privacy of individuals with STI i HIV and AIDS shall be guaranteed. 3) Discrimination in all its forms and subtleties against individuals with STI / HIV and AIDS or persons perceived or suspected of having STI / HIV and AIDS shall be considered inimical to individual and national interest, and 4) Provision of basic health and social services for individuals with STVHIV and AIDS shall be assured. c) The precautions in transmission. d) The conditions that not limitedCity shall promote utmost safety and universal practices and procedures that carry the risk of HIV City shall positively address and seek aggravate the spread of HIV infection,to poverty, gender inequality,to eradicate including but prostitution, ORDN. # 788 Series 2012 i::: - _. :i _... marginalization, drug abuse and ignorance. In seeking to eradicate those conditions there is no intent to undermine other STI / HIV and AIDS prevention activities. For example, these Rules do not advocate eradicating prostitution through actions which drive the sex industry out of sight where it is more difficult to conduct STI / HIV and AIDS prevention activities. e) The State shall recognize the potential role of affected individuals in propagating vital information and education messages about STI / HIV and AIDS and shall utilize their experience to warn the public about the diseases. fl Consistent with the above consonance with the Philippine National City further recognizes that:mentioned policies and in HIV and AIDS Strategy, the Multisectoral involvement is essential to sustaining local responses to STI and HIV infection. People should be empowered to prevent further STI and HIV transmission. Empowerment will come through access to appropriate information and resources for prevention. 3) The formulation of socio-economic development policies and programs should include the consideration of the impact of STI / HIV infection and AIDS. 4) Resources should be allocated taking into consideration the unique vulnerabilities of various population groups, including children, affected by STI / HIV and AIDS and its impact, and 5) Continued efforts should be made to constantly improve the perfonnance and assure the quality of STI / HIV and AIDS related programs. SECTION 4. Definition of Terms. - As used in this IRR, the following terms shall mean. l) Acquired Immune characterized bv ar) 2) ORDN. # 788 Series zAD:i::....:i __.. 8) Contact Tracing - a method partner of a person who has transmitted infection.2) 3) 4)HIV contracted from another which attacks and weakens the body's immune system, making the afflicted individual susceptible to other life - threatening infection. AIDS Registry - the official record of the number of reported HIV positive and AIDS cases and deaths confirmed by either the Bureau of Research and Laboratories (BRt) or the Research Institute for Tropical Medicine (RITM), and reported to the National HIV Sentinel Surveillance System - (NHSSS). Anonymous Testing - an HIV test procedure whereby the identity of the individual being tested is protected or not known. The unlinked anonymous method test blood drawn for other purposes for HIV antibodies without the subject knowledge and with all identif in g data removed, while the voluntary anonymous method tests blood drawn from volunteers who have no identif ing information, except a code number which is matched with a similar code of a given test result. Behavioral Surveillance System - (BSS) - a systematic and regular collection of information on risk behaviors and co- factors of the transmission of HIV infection among selected population groups. 5) Community - a group of persons with something in common. 6) Compulsory HIV Testing - an HIV testing of a person attended by the lack of consent: lack of consent of the parent when said person is minor or the legal guardian when the same is insane; or use of physical force, intimidation or any other form of compulsion. 7) Condom - is a thin protective barrier or sheath worn over the male or female external reproductive organs. of frnding and counseling the sexual been diagnosed as having a sexually ORDN. # 788 Series 2012 :T: _..:: ..__ 9) Discrimination a prejudicial act of making distinctions or showing partially in the granting of privileges, benefits or services to a person on the basis of his I her actual perceived or suspected HIV status. 10) Government Agency - any of the various units of government, including a department, bureau, office, instrumentality or government owned or controlled corporation or a local government or a distinct unit therein. 11) Government Office - any major functional unit of a department or bureau, including regional offices, within the framework of a governmental organization. It also refers to any position held or occupied by individual persons, whose functions are defined by law or regulation. All establishments or offices outside this definition are considered private offices. . 12) Health Worker - a person engaged in health or health related work in hospitals, sanitaria, health infirmaries, health centers, nral health units, barangay health stations, clinic, and other health related establishments. 13) High Risk Behavior - a behavior or activity which when done increases the risk of acquiring or transmitting HIV. Examples are unprotected sex with multiple partners, low condom use and sharing of intravenous needles. 14) Hiring - the process of selecting an individual for a specific job or position. 15) HIV and AIDS Education - the provision of information on the causes, prevention and consequences of HIV and AIDS and activities designed to assist individuals to develop the confidence and skills needed to avoid HIV and AIDS transmission and to and AIDS (PLWHA) ORDN. # 788 Series 20L2 l::: . : 16) HIV and AIDS Monitoring - the documentation and analysis of the number and the pattern of spread and transmission of the HIV and AIDS infection and the prevention and control measures directed against it. I7) HIV and AJDS Prevention and Control * the program, strategies and measures aimed at protecting non-infected persons from contracting HIV and minimizing the impact of the condition on PLWHAS. 18) HIV - Neeative - denotes the absence of HIV or HIV antibodies upon HlViesting 19) HIV- Positive denotes the presence of HIV infection as demonstrated by the presence of HIV or HIV antibodies upon HIV testing. 20) HIV Status - denotes whether a person who has undergone an HIV test is HIV- positive or HIV- negative. 2l) HIV Testing - a laboratory procedure done on an individual to determine the presence or absence of HIV infection. 22) HIV Transmission - the transfer of HIV from an infected person to an uninfected one, more commonly through sexual intercourse, blood transfusion, sharing of intravenous needles or from the mother to the fetus or infant. 23\ Human Immunodeficiency virus (HIV) - the virus causing AIDS' 24) Informed Consent - the voluntary verbal or written agreement of a person to undergo or be subjected to a procedue based on full information. 25) Injecting Drug Users (IDU's) - individuals or regulated drugs.who inject prohibited ORDN. # 788 Series 2012 l::: .._:i .._. 36)35)of the HIV test, and providing emotional support for any psychological implication of undergoing HIV testing to an individual before he or she undergoes the HIV test. Post - Test Counseling - the process of providing risk information and emotional support to a person who submitted to HIV testing at the time that the test result is released. Private Sector the sector composed of non- government organizations, people otganizations, private schools and universities, business enterprises owned and operated by private individuals or groups and other organizations and establishments which are not part of the government. 37) Prophylactic - a medical agent or device used to prevent transmission of a disease. It does not include antibiotics vitamins. 38) Sexually Transmitted Infection (STI) - any disease that is acquired or transmitted through sexual contact. 39) Treatment or Care - a health, psychological, spiritual or social intervention extended to a person with HIV and AIDs. 40) Voluntary HIV Testing - HIV testing done on an individual who, after having undergone pre-test counseling, willingly submits himself i herself to aid test. 4I) Window Period - period of time, usually lasting from two (2) weeks to six (6) months during which an HIV and AIDS infected individual will test "negative" for HIV antibodies but, since the HIV is present, he or she is capable of transmitting the same. RULE 2the and WCREATION OF THE MANDAUE CITY MULTISECTORAL STI, HIV AND AIDS CQUNCIL ORDN. # 788 Series 2An ::::.. ii __._ SECTION 5. Estublishment. - The Mandaue City Multisectoral STI, HIV and AIDS Council (MCMSHAC) is hereby created. SECTION 6. Powers and Functions. -The Council shall be an advisory, coordinating and planning, and monitoring body on the prevention and control of Sexually Transmitted Infection, HIV and AIDS in Mandaue City. The Council shall have the following functions. 1) Formulate policies, medium and long term plans for the prevention and control of STI, HIV and AIDS within Mandaue City and recommend to the Sangguniang Panlungsod the enactment of ordinances that shall assist in the control and prevention of STI, HIV and AIDS. 2) Develop a strategic plan and update regularly through a multisectoral consultative process. 3) Monitor and evaluate implementation of the comprehensive STI, HIV and AIDS prevention and control program. 4) Organize and encourage registered establishment / sauna and massage parlor owners / operators and managers to actively participate in the prevention and control of STI, HIV and AIDS. 5) Conduct periodic information, education and communication campaigns on STI, HIV and AIDS prevention and control. 6) Participate in the conduct of the integrated HIV Behavioral and Serologic Surveillance System among people with high-risk sexual behavior or those whose nature of work puts them at risk of contracting STI, HIV and AIDS. 7) Recommend the closure or imposition of sanction or penalties of any establishment found violating the prohibited acts as mentioned under this ordinance. 8) fund sourcing and recommend allocation of t2t2 ORDN. # 788 Series 2012 :i:'.. _. ii ..._l 9) Represent the City of Mandaue in all conventions, conferences, forum, or gathering of other agencies, organizations, leagues, chambers or groupings whether national, local or international pertaining to the issue of STI, HIV and AIDS. 10) To monitor together with the City Health Department STI, HIV and AIDS cases. 11) Perform all other tasks and functions related to the overall objective in the prevention and control of STI, HIV and AIDS in the City of Mandaue. 12) Coordinate the activities of and strengthen working relationship between all partners in the response including GO, NGO, private sectors, academe, media and vulnerable communities. SECTION 7. Membership and Composition. - The Council shall be composed of the following: 1) City Mayor - Chairman 2) SP Chairman, Committee on Health and Hospital Services- Vice Chairman Members: 3) SP Chairman - Committee on Women and Family 4) Representative - Executive Assistant on Social Affairs 5) City Director - MCPO 6) City Health Officer 7) Social Hygiene Clinic Physician 8) City Budget Officer 9) City Treasurer 10) City Planning Officer 11) Superintendent, City Schools Division 12) City Social Welfare Services Officer 13) Representative - Business Sector (MCCI) 14) Representative - NGO 15) Representative - NGO 16) Representative - Association of Private I ORDN. # 788 Series 2012 :i:: :- t2 _._./ 17) Representative - Religious Organization 18) Representative - Entertainment Establishment 19) Representative - Media SECTION 8. Quaffications and Recognition of Non- Government Organizations and Appointment of the Respective Representatives as Member of the Council. - Only the City Mayor is empowered and authorized, based upon the recommendation of the pennanent members from the government sector, to determine the non- government organizations that shall compose the membership. For this purpose, the City Mayor shall be guided by the following criteria: a. The lone representative shall be appointed upon recommendation from duly organized and accredited organization, association, union or similar grouping from entertainment bar I massage / sauna owners or operators, private schools and religious organizations, as the case may be. b. The trvo (2) members from the NGO shall be appointed upon recommendation from among the non-government organizations actively engaged in programs, projects and advocacy with STI, HIV and AIDS prevention for at least five (5) years immediately preceding the enactment of this ordinance. Further, the NGO should be accredited with the Local Government Unit (LGU) concerned and registered with the Securities and Exchange Commission. SECTION 9 . Appointment and Tenure. - AII members of the Council shall be appointed by the City Mayor not later than (30) days after the date of the enactment of this Ordinance and must ensure sufficient and discernible representation from the fields of medicine, education, health care, law, labor, ethics, media and social services. The term of offrce of the representatives from the non'government organizations shall be co-terminus with the term of office of the appointing authority; provided, that the organizations from which they are representing must continue to exist and must maintain the purpose for which thgy were chosen. 012 ORDN. # 788 Series 2012:i::_:..ii _... SECTION 10. Meetings and Quoram. - The Council shall hold regular meetings at least once every two weeks or as often as necessary by serving notice to all members at least a day before the meeting. The presence of at least majority of the Council members shall constitute a quorum. In the absence of the chairperson and the Vice-chairperson, a presiding officer shall be elected by the majority of the members present. SECTION Il. Reports. - All Council member agencies shall submit to the Council quarterly progress reports and annual reports of the programs and projects on the prevention and control of STI, HIV and AIDS of their respective agencies or organizations. The Council in turn, shall consolidate the reports of its member agencies for submission to the Office of the City Mayor on an annual basis copy furnished the City Council. SECTION 12. The Secretary. - The Council shall have a secretary who shall be designated as such by the City Mayor to be taken from the regular personnel of the Mandaue City Government. SECTION 13. Functions. - The secretary shall have the following functions and activities: a. Prepare the agenda of the meeting of the Council and records the minutes of the same. b. Shall keep all the records of the Council c. Prepare the annual report of the Council to be submitted to the Sangguniang Panlungsod within thirty (30) days at the start of the calendar year and, d. Perform such other functions as may be required by the Council. SECTION 14. Honorarium. - The Chairperson, Vice-Chairperson and the members of the Council shall be entitled to an honorarium of One Thousand Pesos (Phpl,000.00) for every meeting actually attended to but in no case to exceed Two Thousand Pesos (Php2,000.00) per month. The secretary shall likewise be entitled to an honorarium of Five H Pesos (Php500.00) for every meeting actually attended to, buy' exceed One Thousand Pesos (Php1,000.00) per month.lit ORDN. # 788 Series 2012 i::: __ 14 ____ SECTION 15. Appropfiations. - The amount of Two Hundred Fifty Thousand Pesos (Php250,000.00) shall be initially appropriated out of the funds of the City Government for the operation of the Council and for the implementation of its policies and programs, subject however, to availability of funds. The Mandaue City Health Office shall be designated as the lead agency for the implementation of this Prevention and Control of STI, HIV and AIDS Program. Subsequent appropriations shall be provided thereafter by the City Council in the annual budget of the City Government. SECTION 16. Grants and Donations. - The MCMSHAC shall be authorized to directly manage funds from grants, donations or any other legitimate sources for the implementation of activities related to STI, HIV and AIDS prevention and control in Mandaue Clty. RULE 3 EDUCATION AND INFORMATION SECTION l7 . Nature and Scope. - HIV and AIDS education and information shall consist of knowledge, skills, and attitude competencies accessible and available to all Mandauehanons for the following groups: a. Students and teachers in the primary, secondary, tertiary and vocational schools b. Employers and employees in government and private offices c. Health workers and their clients in the government and private sectors d. Communities e. Population groups with relatively higher risk of acquiring or transmitting HIV and AIDS Section 18. Purpose. Provision of timely accurate, adequate, appropriate and relevant STI and HIV education and information shall empower persons themselves from STI and HIV infection, minimize the STI and HIV transmission and decrease the soci impact of STI, HIV and AIDS.of Lic W0t2 a ORDN. # 788 Series 2012 :i::.:._i: . ____ SECTION 19. Content. - The standard basic information on STI, HIV and AIDS shall be the minimum content of an STI, HIV and AIDS education and information offering. Additional content shall vary with the target audience. Selection of topic or content shall be guided by the following criteria: a. Accurate - Biomedical and technical information is consistent with empirical evidence of the World Health Organization, the DOH or other recognized scientific bodies. Published research may be cited to establish the accuracy of the information presented. b. Clear - The target audience readily understands the content and message. c. Concise - The content is short and simple. d. Appropriate Content is suitable or acceptable to the target audience. e. Gender Sensitive - Content portrays a positive image or message of the male and female sex: it is neither anti-women nor anti- homosexual. f. Culttne Sensitive - Content recognizes differences in folk beliefs and practices, respect these differences and integrates, as much as possible, folkways and traditions that are conducive to health. g. Affirmative - Alarmist, fear-arousing and coercive messages are avoided as these do not conhibute to an atmosphere conducive to a thorough discussion of STI, HIV and AIDS. h. Non moralistic and non condemnatory Education and information materials or activities do not impose a particular moral code on the target audience and do not condemn the attitudes or behaviors of any individual or population group. i. Non - pornographic - Content or activity informs and educates and do not titillate nor arouse sexual desire. SECTION 20. Types of STI, HIV and AIDS Education and Information Offerings. - The STI, HIV and AIDS education and information offerings shall make appropriate use of the multi-media namely: a. Face to face instruction as in tutorials, workshops and discussion groups, 012se{rinars, ORDN. # 788 Series 2012 :::: :_.ii b. Print materials as in modules and other self-instructional materials, brochures, flyers, comic books andmagazines; c. Audio and video - visual activities and materials as in jingles, cassette tapes, radio broadcast, radio programs, film strips, VHS and beta tapes and TV programs; and d. STI, HIV and AIDS distance education where self instructional materials are sent to the target audience in accordance with adult learning principles. SECTION 21. Levels of STI, HIV snd AIDS Education and Information STI, HIV ond AIDS educafion and information shall be conducted ut thefollowing levels. - a. individual b. group c. organization or institution d. community e. barangay f. registered establishment SECTION 22. Structural Modes. - STI, HIV and AIDS education and information shall the following structural modes: a. Formal STI, HIV and AIDS education and information is integrated in existing or planned subjects or courses at the primary, secondarv or tertiarv levels of education. b. Non - Formal - STI , HIV and AIDS education and information is part of non-degree continuing professional education programs, orientation, on the job training and in service training, and extension programs for adult education ; and c. Indigenous learning system. SECTION 23. STI , HIV and AIDS Education in the Communities. - ORDN. # 788 Series 2012 i::: -: _ _ t7 __._ a. Coordinate/Collaborate with concerned government agencies, non- government organizatiorVs and other community based organization/s b. Cover all the barangay, and household levels c. Use the STI, HIV and AIDS education prototype as basic and modi$ the same to met the needs of a specific target audience d. Utilize multi - media materials and resources e. Integrate the STI, HIV and AIDS education and information programs into existing community - based STI, HIV and AIDS prevention and confrol programs and other health education programs of the LGUs. The barangay captain through the respective Local Development Council shall produce the STI, HIV and AIDS education and information campaign materials, and monitor, coordinate, assess and fund the implementation of STI, HIV and AIDS education and information campaign in communities. SECTION 24. Information on Prophylactics. - A labeling materials shall be attached to or provided with every prophylactic offered for sale or given as donation and shall meet the following specifications: a. Printed information is in English and any locally used Filipino dialect Size of the labeling materials is at least 60 sq. cms Text is in font size (6) or bigger One labeling material is provided for each pack of prophylactic. Each labeling materials shall include the following information: a. date of expiry and date of manufacture b. statement that sexual abstinence and mutual fidelity are effective strategies for the prevention of STI, HIV and AIDS c. the statement that when used properly, the use of a condom is a highly effective method of preventing most sexually transmitted diseases d. instructions on the proper use of a condom e. simple illustration that shows clearlv the stb. c. d. simple illustration that shows clearly the steps in the conect se of ORDN. # 788 Series 2012 i::: _ .i:. _._., f. advice against the use of non-water-based lubricants like baby oil or petrolatum jelly g. advice that each condom is used only once. SECTION 25. Forms of Misleading Information. - Misleading information may take the form of false or deceptive advertisements. Further, it is misleading information when the presentation fails to reveal facts material to such presentation or the possible outcomes of using the products and lor services being advertised. Information shall be deemed misleading if: a. advertisement of the benefits or use of non-prescription drugs, devices, and fteatments do not comply with the specifications on indications and labeling as approved by the Bureau of Food and Drugs (BFAD) b. advertisements offer false hopes in the form of a temporary or permanent cure or relief c. reference to laboratory data, statistics and/or scientific terms used in the advertisement or packaging comes from doubtful sources or is not quoted accurately. SECTION 26. STI, HIV and AIDS Education in Schools. The DepEd, CHED, and TESDA shall develop a school - based STI, HIV and AIDS education and information program which shall include the STI, HIV and AIDS education and information prototype, add-on-content, and the development and provision of multi-media information and instructional materials to schools under their respective jurisdictions. STI, HIV and AIDS education shall be integrated into but not limited to Science and Health, Edukasyon Pantahanan at Pangkabuhayan (EPP). Sibika at Kultura, Good Manners and Right Conduct (GMRC) and Filipino at the elementary level: in Science and Technology, Social Studies, Physical Education, Health and Music, (PEHM) and Values Education at the secondary and tertiary levels. STI, HIV and AIDS education shall be integrated by Dep Ed into its non - formal education program and the indigenous learning systems. Instructional materials shall be provided for such purposes. The DepEd shall further and AIDS education programHIVgofSTI, {strengthen its own school-based I through the development and pri ORDN. # 788 Series 2012 :i:1 ...ii ____ audio-visual materials such as posters, comics, flipcharts, modules, tapes and film strips. Flexibility in the formulation and adoption of appropriate course content, scope and methodology in each educational level or group shall be allowed after consultations with parents, teachers, the community, associations, association of private schools, school officials and other interest groups. SECTION 27 . STI, HIV and AIDS Education in the Workplace. - STI, HIV and AIDS Education shall be integrated in the orientation, training, continuing education and other human resource development programs of employees and employers in all govemment and private offices. Each employer shall develop, implement, evaluate and fund a workplace, STI, HIV and AIDS education and information program for all their workers. The program shall include the following elements: a. The STI, HIV and AIDS education prototype and the modifications therein, that are suited to the tnget audience b. List of trainers and other resource persons fiom the same or other workplace(s) Training schedule Self - learning information material such as booklets, brochures, flyers and tapes e. Dissemination and distribution schedule of self-learning materials f. Monitoring and reporting scheme. Monitoring and assessment of the workplace STI, HIV and AIDS education program in the private sector shall be the responsibility of the City Health Office. For members of the Mandaue City Police Office, this shall be, the responsibility of the City Director.c. d ORDN. # 788 Series 2012 :i:: ___?o ._._ RULE 4 STI, HIV AND AIDS PREVENTION EDUCATION AND CONTROL POLICIES SECTION 28. Compukory STI, HIV and AIDS Education. - It shall be a pre - requisite for the issuance or renewal of the Sanitary Permit to attend STI,HIV and AIDS Awareness Seminar regularly conducted by the Mandaue City Social Hygiene Clinic or agencies accredited by the City Government, otherwise no permit, license or certificate shall be granted to all operators, managers, entertainers and workers or entertainment establishments. SECTION 29. Peer Educution. - All entertainment establishments are required to have at least one (l) peer education. However, this provision shall take effect only one (1) year after the effectivity of this ordinance, otherwise, no permit to operate shall be issued in its behalf. The concerned Peer Educators of the entertainment establishments will attend series of trainer's seminars to strengthen their knowledge and skills in advocating for the prevention and control of STI, HIV and AIDS. SECTION 30. Availahiltty snd Accessibility of Prophylaefics and Information Materials on STI, HIV ond AIDS. - Prevention and Control : Prophylactic devices or agents such as condoms shall at all times be sufficiently available and accessible in lodging places of all kinds as well as in all entertainment establishments free of charge and provide proper guidelines and information on the proper and consistent use and its efficacy against HIV and HIV prevention and control. Information aids or materials such as brochures, leaflets and flyers on the cause, modes of transmission, prevention confol and consequences of STI, HIV and AIDS infection shall be frequently inns or lodging places. Posters bearing prevention andother ORDN. # 788 Series 2012 :T: -_ " _.__..t STI, HIV and AIDS information shall be posted within the premises of entertainments and lodging places particularly in the dressing and comfort rooms. SECTION 31. Regular STI Examination. - To ensure personal and public safety, all entertainers and others with similar nature of occupation shall undergo regular STI examination every week by the Social Hygiene Clinic of the Ci</t>
  </si>
  <si>
    <t>ORDN NO. 12-2012-686</t>
  </si>
  <si>
    <t>REALIGNING FROM OTHER PERSONAL BENEFITS ACCOUNT (749) OVERTIME_NIGHT PAY (723)</t>
  </si>
  <si>
    <t>Twelfth SPRepublic of the Philippines CITY OF }{ANDAT'E Sangguniang Panlungsod EXCERPT FROM THE JOI-JITNAI, OF THE 67TH REGULAR SESSION HELD BY THE SANfJfIIJNIANG PANLUNGSOD AT THE TIALL OF FAMI1 ON JANUARY I8,2AI2 PRESENT:g0th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Jefferson C. CenizaSession Vice MayorlPresiding Officei' Majority Floor Leader Asst. Majority Floor Leader Pro Tempore President SP Member SP Member SP Membei- SP Member SP Member SP Member President/Liga ng mga Barangay Pre sident/Pe deras yon g Panlungsod ng SK SP Member ORDN. # | 2-2012-686 AN ORDINANCE REALIGNING THE SUM OF TWfi HT]NDRED EIGHTY FIVE T'I{OI I'iAND PESOS (PIIP285,OOO.OO) FROM OTHER PERSONAL BTINEFITS ACCOITNT (749) TO OVERTIME/NIGHT PAY (723) I INDER THE CITY MAYOR'S OF'FICE F'OR CALENDAR YEA II 2O1I The TWELFTH SANGGUNTANG PANLUNGSOD rf MANDAIJE, with members in session duly assembled, herei.,', ORDAINS that: SECTION l. The sum of Two F{rrndred Eighty Five Thousand Pesos (Php285,000.00) under the City Mayor's Office - Other Personal Benetits Account (749) for Calendar Year 2011 is Overtime/Night Pay (7 23). 0t t2 ORDN. # 686 Series 2012 l::: _ :. _ SECTION 2. Prior ordinance or portions thereof which are inconsistent herewith are hereby amended, modified or repealed accordingly. SECTION 3. This ordinance shall take effect inimediatelv after it.. approval by the City Mayor. ENACTED without objection after its second and final reading on January 18,2012 as proposed by Honorable Beethoven C. Andaya. t*t*****{t{&lt; d.r CERTIFIED TRUE AND CORRECT. Mandaue City, Philippin es, 0l 126 12012 GLEhIN O. BERCEDE Vice Mayor and Presiding Officer ATTESTED: FREL citBANAG retary APPROVED: 0 i rrs 2o1z . CORTES</t>
  </si>
  <si>
    <t>ORDN NO. 12-2012-783</t>
  </si>
  <si>
    <t>EXTENDING &amp; ANNUAL FIN. ASSIST. IN THE AMOUNT OF (PHP2,000,000 TO THE (TMI),</t>
  </si>
  <si>
    <t>Twelfth SPRepublic of the Philippines CITY OF T'TAI{DAT'E Sangguniang Panlungsod l27th Session EXCERPT FROM THE JOURNAL OF THE 2OTH SPECIAL SESSION HELD BY THE SANGGUNIANG PANLUNGSOD AT THE VICE MAYOR'S OFFICE ON DECEMBER O7.2OI2 PRESENT. Hon. Glenn O. Bercede Hon. Diosdado P. Suico Hon. Beethoven C. Andaya FIon. Demetrio C. Cortes, Jr. Hon. Jose Jefferson C. Ceniza Hon. Jimmy C. Lumapas Hon. Nenita Ceniza-Layese Hon. Benjamin H. Basiga Hon. Elstone C. Dabon Hon. Ernie N. Manatad Hon. Jeric Mikhail Cuizon ABSENT Hon. Emmarie M. Ouano-Dizon Hon. Editha Flores-CabahueVice Mayor/Presiding Officer Majority Floor Leader Asst. Majority Floor Leader Pro Tempore President SP Member SP Member SP Member SP Member SP Member hesident/Liga ng mga Barangay President/Pederasyon g Panlungsod ng SK SP Member SP Member ORDN. # t2-20L2-783 AN ORDINANCE EXTENDING AN ANNUAL FINANCIAL ASSISTANCE IN THE AMOTJNT OF TWO MILLION PESOS (PHP2,000,000.00) To THE TAGA-MANDAUE INC. (TMI), A NON-GOVERNMENT ACCREDITED ORGANIZATION IN MANDAUE CITY SPEARIIEADING THE PANAGTAGBO FESTIVAL STARTING JANUARY 2OI3 AND EVERY YEAR THEREAFTER FOR THE CULTURAL AND HERITAGE PRESERVATION OF THE CITY OF MANDAUE WHEREAS, the Taga-Mandaue Inc. (Tt\fl) is a non-government accredited organization in Mandaue City whose component members are scions of prominent native Mandauehanons concerned for the preservation of the cultural and other social heritage for the benefit of our future generatlon, L- ORDN. # 783 Series 2012 i::: _--02 ___.t WHEREAS, the Taga-Mandaue Inc. from the start of the organization's existence has been helping the City Government of Mandaue in organizing civic and social activities especially during the Yuletide season and the New Year's celebration: WHEREAS, last year at their own initiative and with meager financial resources, the Taga-Mandaue Inc. was successful in the initial presentation of the Panagtagbo Festival giving fame and honor to the City of Mandaue, WHEREAS, the social, spiritual and cultural presentation aside from the preservation of cultural heritage, also boosts the tourism program of the City, which by all means and at all possible financial assistance being one of the city's project initiated and spearheaded by the Taga-Mandaue Inc., deserves full support. NOW THEREFORE, on motion of Honorable Diosdado P. Suico and duly seconded by Honorables Beethoven C. Andaya, Benjamin H. Basiga, Elstone C. Dabon and Demetrio C. Cortes, Jr.: ThE TWELFTH SANGGUNIANG PANLUNGSOD of MANDAUE, with members in session duly assembled, hereby ENACTS that. SECTION t. Finuncial Assistance. - The amount of Two Million Pesos (Php2,000,000.00) which shall be taken from any available funds of the city coffers is hereby granted as financial assistance to the Taga- Mandaue Inc. (Tl!fl) tN it spearheads the Panagtagbo Festival starting January 2013 and every year thereafter for the social and cultural heritage 12n0/20 ORDN. # 783 Series 2012n^-^ n? :::" __-::-_/ SECTION 2. Authority. I'lris ordinance carries with it the authority in favor of the Honorable Mayor r rros C. Cortes to release such amoturt for ihe Taga-I"{andaiie Inc. (TIv{I) for its tourism related projects and prograrns. SECTION 3. Effectivity. - ''his Ordinance shall take effect immediately upon approval by tire City Irrlyor. ENACTED without objection December 7, 2012 as proposed by favorable recoinineiidation frorn the Budget and Finance. -after its second and final reading on Honc'rable Diosdado P. Suico, with refere*r-Committee on Appropriation, ***{.{&lt;***d.i 114414*::,{c* CERTIFIED TRUE AND CORRECT Mandaue City, Philippin es, 1211012012 ATTESTED: FRELY City APPROVED: Tc lnN zorsffiT*JONA MayorI,ENN O. BERCEDB yor and Presiding Officer</t>
  </si>
  <si>
    <t>ORDN NO. 12-2012-777</t>
  </si>
  <si>
    <t>BANNING TRUCKS WEIGHING 4,500 KGS &amp; ABOVE FROM ENTERING IN THE DESIGNATED AREAS IN M.C</t>
  </si>
  <si>
    <t>! Republic of the Philippines CITY OF },TANDAUE Sangguniang Panlungsod Twelfth Sl' 126't' PRESENT ['lorr. Glenrr O. Bercecle I{ou. Diosdado P. Suico [Ion. Beetlror.,en C. Andaya [{ou. Jtis.:.f eft'elson C. Ceniza Hort. Jiurrrry C. L.untapas LIon. Nenita (leniza-l,ayese []on. Ernniar ic M. Ouano-Dizon llon. [itll-janrin lt. Basiga FIon. Flstone C. Dabon lIon. Eclitha ljlores-Cabahug llorr. Irlnie N. Manatacl ABSENl' F{on. Deuretlio C. Cortes, Jr. Hon. Jeriu Mikhail CuizonSession Vice Mayor/Presiding Officer Majority Floor Leader Asst. Majority Floor Leader SP Member SP Member SP Member SP Member SP Member SP Member SP Member President/Liga ng mga Barangay Pro Ternpore President Fre sident/Pederasyon g Panlungsod ng SKEXCERPT FRONI 'I'IiL JOURNAL OF THE 1O7TII REGULAR SESSION ITELI) BY TITB SANGGUNIANG PANLUNGSOD AT'-I.TIE IIAI,L OF FAN,IB ON DECEMBER O5,2OI2 olrDN. # t2-20L2-777 A]\ ORDINANCE I}ANNING TRUCKS WEIGHING FOUR THOUSAND ntVE HTJNDRED IflLOGRAMS (4,500 KGS.) AND ABOVII FRON{ ENTEITING II{ TTIE DESIGNATED AREAS IN MANDATIE CITY The TWEI,FTH SANGGUNIANG PANLUN MANDAUE, with members in session duly assembled, ORDAINS that ORDN # 177 Series 2012 i::: : :i SECTION l . All tr ucks rveighing four thousand five hundred kilograms (11,500 ligs ) and above are banned from entering in the following designated areas, tu *,it. ARBAS: OUANO AVEl.lttE - Frour A. Soriano Avenue up to CIP Bridge (Mantlaue/Cebu City boundary) AN DRES SOR IAN( t A VENUB - From Ouano Avenue up to corner Plaridel Street PT,ARIDEL S'l'l(ljllT' . From corner A. Soriano Avenue up to Cansaga Bridge LOPEZ JAENA S'l't{EET - Irrom lnnodata to M.C. Briones Street M.C. Bf{lONESl STREET - From L. Jaena Street up to J.P. Rizal Street J.P. RIZAL S t'lllrb l' - Frurn M.C. Briones Street up to Jagobiao (Mandaue/Consolac ion boundary) A.S. FORTIJI\IA S'l ITEET' - Fronr A. Del Rosario Street up to Banilad ( Mandaue/Cebu City boundary)II COITTES STITHH I' &amp; M LOGARTA :J'I-II EI]'T PANAGDAI-| ARfIA M r, QT.JEZOI.J S'r'R.EE'r A C CORTES AVENL]E Maudaue-Maotan Bridge S.B. CABAIILiG S'|REET - F'rorn A. Soriano Avenue to M.C. Briones U N AVENUEStreet Florn Marcelo Fernan Bridge up to Butuanon Bridse P. BTIRGOS S'IREET - From A. Soriano Avenue up to U.N. Avenue- l"rorn corner M.L. Quezon Sfreet up to M. Logarta St. (MandauelCebu City boundaw) Florn I{. Corles Avemre up to Panagdait Bridge (M andaue/Cebu City boundary) - Iironr A.L--. Cortes Avenue up to Cabancalan (Manclaue/Cebu City boundary) - From M.L,. Quezon Street up to the 1" Street up toC. A. DEL ROSARIO S'fltEET - Frorn S.B. Cabahug Briones StreetM. Il- \r ORDN. # 777 Series 2012 i::: I :i ...... C. OUANO STREET - From C. Cabatrug Street up to S.B. Cabahug (A. MABINI STREET) Street B.B. CABAHUG STREET - From A.C. Cortes Avenue up to A. Del Rosario Sfreet F.B. CABAHUG STREET - From S.B. Cabatrug Street up to B.B. Cabahug Street G. OUANO STREET - From S.B. Cabahug Street up to Plaridel Street M.C. BRIONES STREET - From N.S. Cabahog Street, M.O. Echavez Street up to V. Albaflo Street (3:00 p.m. - 5:00 p.m.) SECTION 2. The ban will be effective from six to eight in the morning (6:00 a.m. - 8:00 a.m.) and from 5:00 in the afternoon to seven in the evening (5:00 p.m. - 7:00 p.m.) except Sundays and Non-working holidays. Trucks and delivery vans carrying rice and other perishable items such as fish, vegetables, dai.y and poultry products as well as frozen meat products, animal feeds and livestock and export goods, and pefroleum products are however, exempted from this ban. SECTION 3. Any driver of the abovementioned motor vehicles found violating any provision of this ordinance shall be apprehended by any authorized Mandaue City Police Officer or Traffic Enforcer and consequently be issued a Traffrc Citation Ticket or TOP. The violator shall be penalized with a fine of One Thousand Pesos (Phpl,000.00) upon apprehension. SECTION 4. If any provision or provisions of this ordinance will be declared illegal or unconstitutional by any court of competent jurisdiction, those provisions not so declared shall remain //2012 ORDN # 717 Series 2012 l::: : :o ... _ SECTIOT{ 5. Aly aucl all ordiualces of the City of Mandaue or parts thereof which are contrary to or incorrsistent herewith are hereby repealed, arnended or modifiecl accordingly. SEC f ION 6 This ordinance slnll take effect upon approval, irnmediately after its publica{ion in a newspaper of general circulation. ENAC'TEI) without objectiou after its second and final reading on Decemtrer -5, 2l)12; as proposed by Ifonorable Elstone C. Dabon; with favorable recor.nluendation frorn the rofbree-Committee on Laws and Ordinances. ** ******d&lt;* {&lt;*+ rl.:t*i.*{&lt;* CERTIFIED'I]ITUE AND CORRECT. Mandaue City, I'hilippines, 1212012012 ATTESTED: FREI,Y City APPROVED: IJ ilAR zorsGLENN O. BERCEDE Mayor and Presiding Officer lCORTES 12t20t20t2 . !' :*|- ' ri -$_ fl111f*tr", l.r'" REPUBLIC OF THE PI-IILIPPINES CITY OF MANDAUE SANGGUNIANG PANLUNGSODli-. 't]" ri.f illlrl it "1r.i Y ii, ; i L |jltnr ; l i., , { i a. i ,: . i . Ufrl"l ) (! TNCOMMITIEE ON LAWS AND ORDINAk Conrrnlftoe Report No" ltrf -2012 The Honoroble SP Members HON. GLENN O. BERCEDE Vice-moyor &amp; Presiding Officer Drott Ordinqnce No. 96-201ITHRU SUBJECT Pursuont to SP Resolu'iion No.?!fu!!"Droft Ordinonce No. 96-2011 entitled "AN ORDINANCE BANNING TRUCKS WEIGHING FOUR THOUSAND FIVE HUNDRED KTLOGRAMS {4,500 KG) AND ABOVE FROM INTERING lN DESIGNATED AREAS lN MANDAUE CITY", is hereby referred to this Committee. The Committee recognizes the need for the enoctment of on orclinqnce which shqll regulote qnd penolize the entry of trucks weigliirrg 4,500 kg. ond obove from entering designoted oreqs ciuring specified times, especiolly during rush hours in order to decongesl troffic within the City of Mondoue. Pursuont to o Public Heoring held lost October 18,2012 of the Session Hqll of the Mqndoue City Holl, the soid droft ordinonce wos cpproved by tne rnojcritv of the componies ctnd its representotives present therein. Wherefore, in view of the foregoing, the Committee recommends for ihe opprovcrl of D.O. No. 95-201 1, the some being consistent with troffic rules onci regulotions ond other pertinent lqws. Respectfully submilted - \6vsmber 20, 2012. Mclndoue City, Philippines. A CEI{IZA - LA . sutco m(]nDEilNETRIO C. CORTES JR. Member2 0 ?01:j lrl:$an Chctirmqn</t>
  </si>
  <si>
    <t>ORDN NO. 12-2012-784</t>
  </si>
  <si>
    <t>AMENDING SECTION 5 OF CITY ORDINANCE NO. 12 2011 664</t>
  </si>
  <si>
    <t>Ttvelfth SPRepublic of the Philippines CITY OF MAI{DAT'E Sangguniang Panlungsod EXCERPT FROM THE JOURNAL OF TIIE lO8tI REGULAR SESSION HELD BY THE SAI\GGUIYIANG PAIYLITNGSOD AT THE VICE MAYOR'S OFFICE ON DECEMBER 12, 2012 PRESENT:lzgth Hon. Glenn O. Bercede Hon. Diosdado P. Suico Hon. Beethoven C. Andaya Hon. Demetrio C. Cortes, Jr. Hon. Jimmy C. Lumapas Hon. Nenita Ceniza-Layese Hon. Benjamin H. Basiga Hon. Editha Flores-Cabutt,rg Hon. Ernie N. Manatad Hon. Jeric Mikhail Cuizon ON OFFICIAL BUSINESS: Hon. Jose Jefferson C. CenizaSession Vice MayorlPresiding Offi cer Majority Floor Leader Asst. Majority Floor Leader Pro Tempore President SP Member SP Member SP Member SP Member President/Liga ng mga Barangay Pre s i dent/Pederasyong Panlungsod ng SK SP Member ORI)N. # t2-2012-794 AII ORDINANCE AMENDING SECTION 5 OF CITY ORDINAFICE NO. I2.2AN.664 OTHERWISE KNOWN AS THE*GOVERNMENT EMPLOYEES MEDICAL SBRVICES (GEMS) ORDINAF{CE' The TWELFTH I]ANGGUMANG PANLTINGSOD of MANDAUE, with rrlenlirerg in session duly assembled, hereby ORDAINS that: SECTION 1. Sectioi 5 of City Ordinance No. 12-2011-664 (Govemment Employees Medical Services [GEMS] ordinance is hereby amended to read as follows: "SECTION 5. The benefits mentioned in the preceding section shall be applied only after Philhealt benefits have been exhausted but the GEMS benefit shall not excee, the amount of Fifty Thousand Pesos (Php 50,000.00). The GEMS b'nefit enumerated in Section 3 may only be availed once in a calendar y.:ar." ORDN. # 784 Series 2012 :i::-:_ 02 ____ SECTION 2. Repealing Clause. - Any and all ordinances, executive orders, and/or proclamations of the City of Mandaue or parts thereof, which are contrary to, or inconsistent herewith, are hereby repealed, amended or modified accordingly. SECTION 3. Separability Clause. - Should any provision of this ordinance be declared void and/or unconstitutional, the partls or portion/s hereof which are not so declared shall remain in full force and effect. SECTION 4. Effectivity - This ordinance shall take effect upon its approval. ENACTED without objection after its second and final reading on December t2,2012 as proposed by Honorable Demetrio C. Cortes, Jr., with favorable recommendation from the referee-Committee on Laws and Ordinances. * rl. * * t * rfi * rt * ,1. ,F t:F:t l. rF * * * CERTIFIED TRUE AND CORRECT. Mandaue City, Philippin es, l2l2l l2Al2 ATTESTED: FREL City .APPROVED: 2 5 APR 2013GLENN O. BERCEDE ice Mayor and Presiding Officer JONA$C. CORTES</t>
  </si>
  <si>
    <t>ORDN NO. 12-2012-688</t>
  </si>
  <si>
    <t>REALIGNING UNDER THE ACCOUNT OF CITY VETERINARY OFFICE</t>
  </si>
  <si>
    <t>Republic of the Philippines CITY OF }fAI{DAT'E Sangguniang Panlungsod Twelfth SPg0th Session EXCERPT FROM THE JOTIRNAI, OF THE 67TH REG{JLAR SESSION HELD BY THE SANGGUNIANG PANLUNGSO!) AT THE HALL OF FAME ON JANUARY 18,2012 PRESENT: Hon. Glenn O. Bercede Hon. Diosdado P. Suico Hon. Beethoven C. Andaya Hon. Demetrio C. Cortes. .Ir. Hon. Jimmy C. Lumapas Hon. Nenita Ceniza-Layese Hon. Emmarie M. Ouano-f)izon Hon. Benjamin H. Basiga Hon. Elstone C. Dabon Hon. Editha F. Cabahug Hon. Ernie N. Manatad Hon. Jeric Mikhail Cuizon ABSENT: Hon. Jose Jefferson C. CentzaVice MayorlPresiding Officer Majority Floor Leader Asst. Majority Flool Leader Pro Tempore President SP Member SP Member SP Member SP Member SP Member SP Member President/Liga ng mga Barangay Pre sident/Pederasyon g Panlungsod ng SK PANLUNGSOD of led, h€ri;DySP Member ORDN. # l2-2D'2-688 AN ORDINANCE REALIGNING "THE STIM OF EIGHTY FOIIF. THOUSAI\D PESOS (PHP84,000.00) UNDBR THE ACCOUi',{T OF CITY Vf,TERINARY OFFICN - TRAVELLING EXPBNSNS FOR CALENDAR YEAR 2OII .TO ACCOTNITABLE FOR..qiS EXPENSES The TWELFTH SANGGTJNIANG MANDAUE, with members in session dul ORDAINS that: t26t20r2 \ ORDN. # 688 Series 2012 :i:: : _'.'. _-.___, SECTION 1. The sum of Eighty Four Thousand Pesos (Php84,000.00) under the Account of City Veterinary Office - Travelling Expenses for Calendar Year 20ll is hereby realigned to Accountable Forms Expenses. SECTION 2. Prior ordinance or portions thereof which are inconsistent herewith are hereby alnended, modified or repeale,i accordingly. SECTION 3. This ordinance shall take effect immediately after its approval by the City Mayor ENACTED without objection after its second and final reading it January 18,2012 as proposed by Honorable Beethoven C. Andaya. rti.1.******* ******d.*** CERTIFIED TRUE AND CORRFCT Mandaue City, Philippines, 0l 12612(112 GLENN O. BERCEDE ice Mayor and Presiding Cfficer ATTESTED: FRELY City APPROVED: 0 I FEB 2a12ABANAG CORTES JON</t>
  </si>
  <si>
    <t>ORDN NO. 12-2012-771</t>
  </si>
  <si>
    <t>REALIGNING THE TRAINING EXPENSES ACCOUNT UNDER THE CSWS OFFICE</t>
  </si>
  <si>
    <t>[. Republic of the Philippines CITY OF IYIANDAUE Sangguniang Panlungsod BXCERPT FROM THE JOURNAL OF TIIE IO4TE REGULAR SBSSION HELD BY THB SANGGTINIANG PANLUNGSOD AT THE VICE MAYOR'S OFFICB ON OCTOBER 31, 20L2 PRESENT.l22nd Hon. Glenn O. Bercede Hon. Diosdado P. Suico Hon. Beethoven C. Andaya Hon. Demetrio C. Cortes, Jr. Hon. Jose Jefferson C. Ceniza Hon. Jimmy C. Lumapas Hon. Nenita Ceniza-Layese Hon. Emmarie M. Ouano-Dizon Hon. Benjamin H. Basiga Hon. Elstone C. Dabon Hon. Editha Flores-Cabahtrg Hon. Ernie N. Manatad Hon. Jeric Mikhail CuizonSession Vice MayorlPresiding Officer Irilaj ority Floor Leader Asst. Majority Floor. Leader ProT'empore President SP Member SP Member SP Member SP Member SP Member SP Member SP Member Presiclentll,iga ng mga Barangay ['r'e si dent/Pederasyong Panlungsod ng SK ORDN. # 12-2012-77 | AN ORDINANCE REALIGNING 'IIIE ]'RAINING EXPBNSES ACCOUNT AMOT]NTING TO PTIPI4g,OOO.OO UNDER THE CITY SOCIAL WELFARB SERVIC Fls OFI{-ICE TO OFFICE SI]PPLIES A,XPENSES ACCOUN'T' The TWELFTH SANGGUNIT\I{G PANLUNGSOD of MANDAUE, with members in sessiolt dtrly assembled, hereby ENACTS that: SECTION 1. The amoturt of Orre lhrrrdred Forty Nine Thousand Pesos (Php149,000.00) under the City Sor:ial Welfare Services Office (CSWSO) Account is hereby realigned fi.onr 'l r airring Expenses (AccountTwelfth SP Code: 76ll-753) to Office Supplies Expenses (Accouut Co;b;aql-7| [, ORDN. # 771 Series 2012i:::__--o? .___ SECTION 2. Prior ordinance or portions thereof which are inconsistent herewith are hereby deerned arnended, modified or repealed accordingly. SECTION 3. This ordinance shall take effect immediately upon its approval by the Mayor. ENACTED without objection after its second and final reading on October 3t,2012 as proposed by Honorable tseetlroven C. Andaya; with favorable recommendation from the referee-Committee on Appropriation, Budget and Finance. rl.1.d.******* **t&lt;*t(*:**'l * CERTIFIED TRUE AND CORRECT' Mandaue City, Philippin es, | | /29 12012 ATTESTED: FREL MABA cit ecreta APPROVED: 1 4 .JAN 2013 JONENN O. BERCEDE ayor and Presiding Officer CORTES /</t>
  </si>
  <si>
    <t>ORDN NO. 12-2012-781</t>
  </si>
  <si>
    <t>REALIGNING UNDER THE CITY VETERINARY OFFICE’S CALENDAR YEAR 2012</t>
  </si>
  <si>
    <t>Twelfth SPRepublic of the Philippines CITY OF I,IAI{DAI E Sangguniang Panlungsod l27th Session EXCERpT FRoM THE JOuRNAL oF THE 20rH sPECIAL snsstonr HELD BY THE SANGGUNIANG PANLUNGSOD AT THE VICE MAYOR'S OFFICE ON DECEMBER O7,2OI2 PRESENT: Hon. Glenn O. Bercede Hon. Diosdado P. Suico Hon. Beethoven C. Andaya Hon. Demetrio C. Cortes, Jr. Hon. Jose Jefferson C. Ceniza Hon. Jimmy C. Lumapas Hon. Nenita Ceniza-Layese Hon. Benjamin H. Basiga Hon. Elstone C. Dabon Hon. Ernie N. Manatad Hon. Jeric Mikhail Cuizon ABSENT: Hon. Emmarie M. Ouano-Dizon Hon. Editha Flores-Cabahug SECTION 1. The (Phpl 00,000.00) under the hereby realigned as follows:Vice Mayor/Presiding Officer Majority Floor Leader Asst. MajoriSr Floor Leader Pro Tempore President SP Member SP Member SP Member SP Member SP Member Presidentlliga ng mga Barangay President/Pederasyon g Panlungsod ng SK SP Member SP Member Thousand PesosORDN: # L2-2012-781 AN ORDINANCE REALIGNING THE AMOUNT OF ONE HUNDRED THOUSAND PESOS (PHP100,000.00) UNDER THE CITY VETERINARY OFFICE'S CALENDAR YBAR 2OI2 ACCOIhIT FROM ACCOUNTABLE FORMS TO OFFICE STIPPLIES EXPENSES The TWELFTH SANGGUNIANG PANLUNGSOD of MANDAUE, with members in session duly assembled, hereby ENACTS that: amount of One Hundred City Veterinary Office CY 2012 is trct2ar2 rlRDN. # 781 Series 2012 Page - 02 ; SECTION 2. Prior ordinance or portions thereof which are i'consistent herewith are hereby deemed amended, modified or repealed accordingly. SECTION 3. This ordinance shall take effect immediately after its approval by the MaYor. .' ENACTED withqut objection after its second and final reading on Decembe r I, zo12 as propos"a uv Honorable Beethoven C' Andaya; with fhvorable recommendaiion from ihe referee-Committee on Appropriation' Budget and Finance' !F**r.****** :k*,r**:r**** CERTIFIED TRUE AND CORRECT. Mandaue City, Philippin es, l2l l0 12012 LENN O. BERCEDE and Presiding Offtcer ATTESTED: APPROVED: 14 IAN 2013 JONAFROMTO Accountable Forms Office Supplies Exlgqqg!--- Account Code: 8721-756 Account Code: 8721-755 Amount: PhP100'0004q Amount : rnP ruur!{Yll iY</t>
  </si>
  <si>
    <t>ORDN NO. 12-2012-681</t>
  </si>
  <si>
    <t>GRANTING TRAVEL LINE FOR V HIRES TO PLY FROM J CENTER MALL TOWARDS LAPU LAPU CITY</t>
  </si>
  <si>
    <t>Republic of the Philippines CITY OF I'IAI{DAt'E Sanggun iang Panlungsod EXCERPT FROM THE JOT]RNAL OF THE 67TE REGULA,|'i. SESSION HELD BY THE SANGGUNIANG PANLUNGSOD AT THE HALL OF FAME ON JANUARY 18,2012 PRESENT:g0th Hon. Glenn O. Bercede Hon. Diosdado P. Suico Hon. Beethoven C. Andaya Hon. Demefio C. Cortes, Jr. Hon. Jimmy C. Lumapas Hon. Nenita Ceniza-Layese Hon. Emmarie M. Ouano-Dizon Hon. Benjamin H. Basiga Hon. Elstone C. Dabon Hon. Editha F. Cabahug Hon. Ernie N. Manatad Hon. Jeric Mikhail Cuizon ABSENT: Hon. Jose Jefferson C. CenizaSession Vice MayorlPresiding Officer Majority Floor Leader Asst. Majority Floor Leader Pro Tempore President SP Member SP Member SP Member SP Member SP Member SP Member President/Liga ng mga Barangal' Pre sident/Pederasyon g Panlungsod ng SK SP Member ORDN. tt t2-2012-681 AN ORDINANCE GRANTING TRAVEL LINE FOR V.HIRSS TO PLY FROM J-CENTEI{ MALL TOWARDS LAPU-LAtri. CITY' IId.F,PZI,I.{BPZII, C'\MELLA HOMES' CORDOVA i\.,\t) VICE-VERSA ThC TWHLFTH I ANGGUNIANG PANLUNGSOD af MANDAIJE, with memt,":rs in session duly assembled, herebl' ORDAINS that. SECTION l. r\ per ianent Travel Line is hereby granted to V-Hires to ply from J-Center Mall t wards Lapu-lapu City, MEPZ Homes, Cordova and ' ' e-versa. ffi 0lTwelfth SP II, Qamella ORDN. # 681 Series 2012 :::: _ :. _ SECTION 2. Any ordinance of the City of Mandaue or parts thereof which are inconsistent herewith are hereby repealed, amended and/or modified accordingly. SECTION 3. This ordinance shall be effective imtnediately upon its approval. ENACTED without objection after its second and final reading on January 18, 2012 as proposed by Honorable Elstone C. Dabon, ui;,h favorable recommendation from the referee-Committee on Laws and Ordinances. *******+*t( **lr****:i** CERTIFIED TRUE A}.ID CORRECT. Mandaue City, Philippin es, 0l /30/2012 GLEI{N O. BERCEDE Mayor and Presiding Officer ATTESTED: FREL City dFPft?YOD',/ CORTES</t>
  </si>
  <si>
    <t>ORDN NO. 12-2012-778</t>
  </si>
  <si>
    <t>INSTITUTING CERTAIN MEASURES FOR THE ENJOYMENT OF CHILDREN’S RIGHT TO WHOLESOME DEV.</t>
  </si>
  <si>
    <t>-to Republic of the t hilippines CITY OF } AI{DAUE Sanggunianlp Panlungsod I ?otl' Session EXCERI''I' I.'IION,I TTIE .IOUTtNAI, OF- THE IOTT]J REGULAR SESSION I IIiLD BY't'IITi] SANGGUNIANG PANLUNGSOD ,\'l' 't'ltt.. fiAt,t, 0lr FAi\{ti oN DECEMBER 05, 2012 PRESEN'T Hor Clerrrr O Llercecle Vice Mayor/Presiding Officer tlon Diostlado P. Suioo Majority Floor Leader [{on. Beetlrtir,en C. Andaya Asst. Majority Floor Leader l'lon. "[ose .fell'erson C'. C'eniza SP Member llorr. .]irulltlr 6'. l-ttrttapas SP Member [{on. Nenita C-]cniza-Layese SP Member l-lon linrrrraiic N'l t-)uano-l)izon SP Member llon l3errjaurin tl. Basiga SPMember IIon. Elsttirrc C lJabon SP Member llon. Eclitha l,'lores-Cabahug SP Mernber llon. Er-nrc l..l Manatad President/LigangmgaBarangay ABSENl' llou. Ilemetrio C. Coltes, Jr. Ilon Juric; Mikhail CuizonPro Ternpore President Presi dent/Pederasyon g Panlungsod ng SK ORI)N. # t2-20t2-778 AN ORDINAN(III INS'I'ITU'IING CERTAIN MEASURES FORT'I{I| IiN.IU !'I\,I IiNT OF CI{ILDREN'S RIGHT TO \ryHOI-ESOi\,ITi I)IIVIII,OPMBN'I' TIIROUGH APPROPRIATE PHYSICAI,, N,I IiI\'I'AL AND PSVCHO-SOCIAL STIMULATION BY N{ANDA'TINU 1'}I[] COMPTJLSORY ALLOCATION OF CER.TAIN POIII.IONS OF ALI, RESIDENTIAL STIBDIVISIONS AND AREAS IN ALL I}AIIANGAYS OF MANDATJE CITY AS CIIILDREN'S PAITKS AI!{I) PI,A}'GROUNDS, DEF'IMNG THE IMPLBMEN'I'ING MECHANISM THEREFOR, PROVIDING' {l i-fi :;, Twelfth S[' PENAI,TIES IIOR VIOI,ATIONS THEREOF, AhID FOR OTIIER PT]RPOSBS 20t 2012 ORDN. # 778 Series 2012 l:::_:--02 .___t ThE TWELFTH SANGGUNIANG PANLI-INGSOD Of MANDAUE, with members in session duly assembled, hereby ORDAINS that: SECTION 1. Title. - This Ordinarrce shall be known as the Ordinance for Children's Parks and Playgrounds. SECTION 2. Purpose. - This Ordinance aitns to guarantee unto our children, ensuie and facilitate their enjoyrnent of the right to play which is very vital not just for their physical and brain motor development but also for their psycho-social well-being. SECTION 3. Mandatory Allocatiort of .Areos for Children's Parks und Pluygrounds. - To attain the objectives of this Ordinance, the following are hereby mandated: a. Upon Subdivision Owners/Developers : All subdivision developersiowuers are hereby mandated to allocate a portion of the subdivision equivalent to an area of at least (5) square meters for every residential lot/house/house &amp; lot generated which shall be devoted exclusively for children's parks and playgrounds or a ratio of 5:1 (5 square rneters of children's parks and ptaygrounds for every 1 residential lot gerrerated for sale); provided, however, that this provision shall be without prejudice to existing national legislation/s pertaining to this matter. b. Upon the Barangay Councils in tlte 27 lSarangays of Mandaue City: Within three (3) rnonths fi'onr the effectivity of this Ordinance, the respective Barangay Councils in the 27 Barangays of Mandaue City, in consultation with the Sangguniartg Panlungsod of Mandaue, are hereby enjoined to identify an area sufficient to be utilized as furnish the Mandaue City Sangguniang Panl identified area/s therefor.the list of the ORDN. # 778 Series 2012 :::: : _.:i --.- Once identified, the Barangay Council shall make the necessary arrangement with the landowner to achieve the purposes of this Ordinance and if no voluntary araugernent is effected, the Barangay Council concerned shall make the necessary recommendation to the City Government of Mandaue for the expropriation thereof. c. Upon Homeowners Associations in Existing Residential Subdivisions: Within three (3) months from the effectivity of this Ordinance, the Homeowners Association in subdivisions already existitrg at the time of the effectivity of this Ordinance shall designate sufficient portion of the open spaces in the subdivision to be utilized (exclusively as children's parks and playgrouttds; provided, that when such open spaces have already been donated to the City Government of Mandaue, the Horneowners Association sltall make the necessary recommendation to the City Governrnent of Mandaue for the utilization of the designated portion as children's parks and playgrounds. Except upon grounds of safety and security, the recommendation of the Homeowuers Association shall be respected. SECTION 4. Duty to Operate ond Mointain the Children's Parks antl Playgrounds. - Once designated, tlte duty to operate and maintain the children's parks and playgronnds shall be the joint responsibility of the Barangay Council and all the Parents in the comtnunity. For this purpose, tlre Barangay Council, in consultation with the different non-government organizations, people's organizations, strch as the ltomeowners association in the case of subdivisions, and other conuttuttity organizations in the barangays shall formulate the necessary policies, rules and regulations on the use and maintenance of the facilitv. SECTION 5. Mandatory Exclnsive Use. - Areas designated as children's parks and playgrounds shall be utilized exclusively for the purpose and this fact shall be annotated in the Certificate of Title covering the same; provided, however, that recreational facilities available for /dults but which are also appropriate for children shall be allowed therein up/to not more than fifty percent (50%) of the total area. 0t2 ORDN. # 778 Series 2Al2 :i:: :..:i .___t Any person found guilty of violation of this provision shall suffer the penalty of imprisonment for a period rangtng from one (l) month to six (6) months or fine of Three Thousand Pesos @hp3,000.00) Pesos to Five Thousand Pesos @hp5,000.00) or both, at the discretion of the court; provided, that when the violator is a jtridical person, the officers thereof shall also be liable. SECTION 6. Mandatory Tree Planting. - To ensure cleanliness and healthful environment, the respective Barangay Councils, in partnership with the Department of Environment and Natural Resources @ENR) Offrce, and in collaboration with organized groups and concerned individuals in the community, shall provide appropriate and sufficient number of waste bins within the facility and plant the same with trees and flowering plants especially lining the boundaries thereof. SECTION 7. Mechanism for Enforcement. To effect faithful enforcement of this ordinance, the following are hereby mandated: a. All applications for Development Permit for Residential Subdivisions that do not comply with the provisions of this Ordinance, particularly Section 3 (a) and Section 5 hereof, shall be denied, b. All donations made for the development and operation of children's parks and playgrounds mandated under this Ordinance shall entitle the donor certain tax benefits. For this purpose, the City Treasurer is hereby required to recommend to the Sangguniang Panlungsod appropriate tax incentive schemes within three (3) months from the effectivity of this Ordinance. SECTION 8. Role of the Mayor's Management Team MMf) Office. - The MMT is hereby mandated to monitor compliance with the provisions of this ordinance and to recommend measures necessary for its effective enforcement. be o[,SECTION 9 . Separahihty. - Should any portion of this declared unconstitutional or illegal by any court of com the portions not so declared shall remain effective. t-- ORDN. # 778 Series 2012 f::: _ :: SECTION 10. Repealing Clause. - All ordiuduces, executive orders and administrative issuances or parils thereof which are inconsistent with this Ordinance are hereby repealed or modified accordingly. SECTION ll. EJfectivi4'- - This Ordinance shall take effect fifteen (l 5) days from date of its publication in a newspaper of general circulation. ENACTED without objection after its second and final reading on December 5,2012 as proposed by Honorable Demetrio C. Cortes, Jr. with favorable recommendation from the referee-Comntittee on Laws and Ordinances. *********rt ********'f {&lt; CERTIFIED TRUE AND CORRECT. Mandaue City, Philippin es, 1212012012 ATTESTED: FRELY City APPROVED: 22 unn eotgENN O. BERCEDE ayor and Presiding Officer . CORTES 12t202at2</t>
  </si>
  <si>
    <t>ORDN NO. 12-2012-769</t>
  </si>
  <si>
    <t>AMENDING ORDINANCE NO. 11 2007 416</t>
  </si>
  <si>
    <t>@ Twelfth SP ORDN. # l2-20t2-769 AN ORDINANCE F'TJRTHER AMEI\DING ORDINANCE NO. ll-2007-416 [CREATTNG THE POSTTTONS OF LEGTSLATTVE ASSISTANTS FOR THE MEMBERS OF THE SANGGUNIANG PANLUNGSOD OF MANDAUEI AS AMENDED The TWELFTH SANGGUNIANG PANLUNGSOD of MANDAUE, with members in session duly assembled, hereby ORDAINS that: SECTION l. Pursuant to Civil Service Commission (CSC) Memorandum Circular No. 12, Series of 201I (dated March 30, 20lI mandating, among others, to re-title positions which are classified as primarily confidential under CSC MC No. 22, S. 2007, these positions shallRepublic of the Philippines CITY OF MAI{DAT'E Sangguniang Panlungsod l20th Session EXCERPT FROM THE JOT]RNAL OF THE 1O3RD REGULAR SESSION HELD BY THE SANGGUNIANG PANLUNGSOD AT THE VICE MAYOR'S OFFICE ON OCTOBER 24, 2OI2 PRESENT. Hon. Glenn O. Bercede Hon. Diosdado P. Suico Hon. Beethoven C. Andaya Hon. Jose Jefferson C. Ceniza Hon. Jimmy C. Lumapas Hon. Nenita Ceniza-Layese Hon. Emmarie M. Ouano-Dizon Hon. Elstone C. Dabon Hon. Editha Flores-Cabahug Hon. Jeric Mikhail Cuizon ON OFFICIAL BUSINESS: Hon. Ernie N. Manatad ABSENT: Hon. Demetrio C. Cortes, Jr. Hon. Benjamin H. BasigaVice Mayor/Presiding Officer Majority Floor Leader Asst. Majority Floor Leader SP Member SP Member SP Member SP Member SP Member SP Member Pre sident/Pederasyon g Panlungsod ng SK President/Liga ng mga Barangay Pro Tempore President SP Member tU08t20t2of 7 ORDN. # 769 Series 20L2 f::: _:-_02 ..._/ said positions shall be issued appointments to the re-titled positions under co-terminous status), Section I of OrdinanceNo. 11-2007-416 [Creatingthe Positions of Legislative Assistants for the Members of the Sangguniang Panlungsod of Mandauel as amended by ordinance No. ll-2aa7-429 is hereby firrther amended to read as follows: "Section 1. The following positions are hereby created under the Sangguniang Panlungsod of Mandaue with corresponding compensations at the rates prescribed for each position under RA- 6758 (also known as the Salary Standardization Law), namely: OFFICE OF THE VICE.MAYOR/PRESIDING OFFICER No. of Positions Position Title Private Secretary II Private Secretary I Security Agent I Driver II Driver ISala.y Grade oFFrcE oF THE TWELVE (12) SANGGUNTANG PANLUNGSOD MEMBERSI I 2 1 2SG I5 SG 11 SG8 SG4 SG3 SG 11 SG8 SG4 SG3No. of Positions t2 24 t2 t2Position Title Private Secretary I Security Agent I Driver II Driver ISalarv Grade SECTION 2. The appointments of the respective positions created in the preceding section shall be issued by the Vice-Mayor in accordance with the Civil Service laws, rules and regulations, in relation to the provisions of RA 7160, the Local Government Code of 1991, to qualified applicants, screened and recommended by the Committee on Appointments of the Sangguniang Panlungsod, who shall be entitled to their respective compensations and other benefits upon assumption to office and after their appointments shall have been attested to by the Civil Servicg IU08l2A1 ORDN. # 769 Series 2An::::_:__:i .___ SECTION 3. The appointments of the respective positions created above are co-terminous with the appointing authority. SECTION 4. Appropriations, in such amounts as are necessary for the compensation of the qualified appointees to the above positions shall be included among the items in the annual budget of the City of Mandaue. SECTION 5. Repealing Clause. - Section I of City Ordinance No. ll-2007-416 as amended by Ordinance No. 12-2007429 is hereby modified and amended accordingly. Ordinance No. 12-2A12-739 is hereby repealed. SECTION 6. Effectivity Clause. - This ordinance shall take effect immediately after its publication in a newspaper of general circulation. ENACTED "En Masse" after its second and final reading on October 24,2012 as proposed by Honorables Diosdado P. Suico and Nenita Ceniza- Layese; with favorable recommendation from the referee-Committee on Laws and ordinancgs' ********** ,r,r,r,r,r***,r:r CERTIFIED TRUE AND CORRECT. Mandaue City, Philippin es, 7 | 10812012 LENN O. BERCEDE Mayor and Presiding Officer ATTESTED: FREL City APPROVED: t z Drc z0rz C. CORTES</t>
  </si>
  <si>
    <t>ORDN NO. 12-2012-770</t>
  </si>
  <si>
    <t>REALIGNING THE ACCOUNTS UNDER CONTINUING APPROPRIATION GEN. FUND (NON OFFICE),</t>
  </si>
  <si>
    <t>Republic of the Philippines CfTY OF t'lAlilDAUE Sangguniang Panlungsod EXCBRPT FROM THE JOURNAL OI.-'I'IIE IO3RD RE,GULAR SBSSION HELD BY THE SANGGTINI,.\NG PANLUNGSOD AT THB VICE MAYOR'S OFFICE ON OCTOBER 24, 2012 PRESENT:120'h Hon. Glenn O. Bercede Hon. Diosdado P. Suico Hon. Beethoven C. Andaya Hon. Jose Jefferson C. Ceniza Hon. Jimmy C. Lumapas Hon. Nenita Ceniza-Layese Hon. Ernmarie M. Ouano-Dizorr Hon. Elstone C. Dabon Hon. Editha Flores-Cabahug Hou. Jeric Mikhail Cuizon ON OFFICIAL BUSTNESS: Hon. Ernie N. Manatad ABSENT: Hon. Demetrio C. Cortes, Jr. Hon. Benjamin H. BasigaVice Mayor/Presiding Officer Ma.jority Floor Leader Asst. Majority Floor Leader SP Member SP Member SP Member SP Member SP Member SP Member I'r"esi dent/Pederasyong Panlungsod ng SK Psssfflcrrtll,iga ng mga Barangay I'ro'I'empore President SP Member ORDN. # l2-21)12-77t1 AN ORDINANCE RBALIGNING 'I'HN ACCOT]NTS UNDBR coNTINtiING APPROPRIATION GIINERAL FUND (NON- OFFICE), TWENTY PERCENT (Z{}^hI I}EVELOPMBNT FUNI) AND CITY SOCTAL WBI,FARn StrR\/t(llts OFFICE (CSWSO) CAPITAL OUTLAY OF T'I{E ('IT'Y'S BUDGBT F'OR CALENDAR YEAR 2OI2 The TWELFTH SANGGTJN lA NG PANLUNGSOD of MANDAUE, with members in sessiorl duly assembled, hereby ENACTS that.Twelfth SP SECTION 1. The following accottltts are ltereby ORDN. # 770 Series 2012 i:::.: _l' .__. General Fund (Non-Office Accoantl (9999-5011 Citv Social Welfare Services Oflice (CSWSOI Caoital Outlav AccountFROM TO Drainage Improvement at National Highway (from corner Island Feed Mills to Butuanon River) Maguikay, Mandaue CiWRoad Consffuction, Rehabilitation and Improvement and Drainage Rehabilitation and Improvement Crty Wide Account Code: 9999-501 -062-AA Amount: Phpl 3, I 38,000.00 Amount. Phpl 3, I 38,000.00 209 8-50 FROM TO Drainage Improvement from corner leading to Hermag Village to Creek at Consuelo Village Phase 1 Basak, Mandaue CityRoad Construction, Rehabilitation and Improvement and Drainage Rehabilitation and Improvement City Wide Account Code: 8918-501-363 Account Code. 891 8-501-35 I Amount: Php 16. 1 45.000.00 Amount: Phpl 6, 1 45,000.00 Building/Other Structures (Child Minding, Women, PWD Center)Road Construction, Rehabilitation and Improvement and Drainage Rehabilitation and Improvement City Wide Account Code: 76ll-215 Amount: Phpl 9,700,000.00 Amount: Phpl 9,700,000. t !t ORDN. # 770 Series 2An l::: : :i .-...- SECTION 2. Prior ordinance or portions thereof which ale inconsistent herewith are hereby deemed amended, modified or repealed accordingly. SECTION 3. This ordinance shall take effect immediately upon its approval by the Mayor. ENACTED without objection after its second and final reading on October 24, 2012 as proposed by Honorable Beethoven C. Andaya; with favorable recolnmendation from tlre referee-Clorrunittee on Appropriation, Budget and Finance. ***t ****** *:|('i***{.{&lt;** CERTIFIED TRUE AND CORRECT. Mandaue City, Philippines, | | 129 l20l 2 ATTESTED: FRELY City APPROVED:T 4 IAN 2013ENN O. BNRCEDE or and Presiding Officer CORTES " d ,77o lopufl) Tel. Nos. (O32) 34$0488; Telefax (o32) 33$P88 , . - ANCEi t-Flt li {F mf$liWlA}ltiv FA l{t. t!ilnQn tr' R ESI[Sfu Li"] oAn/TrME' . Sl 1r?, tltf., .q:$i+l :jAl'tF fslGN: Republic of thePhilippines :n CITY OF MANDAUE SANGGUNIANG PANLUNGSOD 2F East Wing, City Hall, C. Ouano St', Mandaue City October 9,2412 : THE HONORABLE IVIEMBIRS t zs Sangguniang Panlungsod Mandaue CitY : VMGLENNO.BERCEDB Presiding Officer : REALIGNMENT OF ACCOUNTS UNDER CONTINUING APPROPRIATION GENERAL 1 FUND (NoN- OFFICE) AccouNr, 20o/o DEVE!.ol{qIr {qryP 4IP-91ry-l99lAt ryETFARE sERVTcES (csws1 cAprrAL ourLAyACcouNT oF THE clrY's cY 2012.iSubject Referred to this Committee was t}re letter from Mr. Lamberto MarababoL City Budget offtcer, requesting for the realignment of accounts the amount of Thirteen Millton One ;;ft;"T;fi;" Eisht Thouland pesos [Php 13,138,000.00) under cotrHnuins Rppropriation denerJ Eund Account , the amount of Sixteen Million one Hundred Forty piu" pesos I php 16,145,000.00J under ZTo/oDevelopment Fund Account and the amount of Nineteen t"tiitioo Seven Hundred Thousand Pesos I Php 19, 7AA,000.00) under City Social Welfare Services (CSWS) Capital OutlayAccount of the CY 20L2 of the City. FMIUTO noiO Construction, Rehabilitatiq4,--Drainase ImproYementat flagefig! Hiettwav I from corner Island Feed l$ills and Improvement and Drainage tobutuanonRiver) U@ nenaUitit"tlon and Im provelqe4lliglqidP Account Code: 9999- 50 1'062'AA AmounE PhP 13, 138,OOO.OOAmounh PhP 13t 1!8,q99-og Road Construction, Rebqb4itallon,.Drainase Improvemeq{rgrn rgMI leadins to, Hermag Village to'Creek at Consuelo ViPhase 1 Basak, Mandauq aciount Code : 89 1919 f -!-ElAccount Code: a91 8- 5O $1i3 16,L45, 000.00Amounu PhP 16'!a5'0O0'O0 .-r..?. I I o citv sscial weffare setvicq (cswsl canllal Auslav Aceourrt Furnish a copy of this report concerned departrnents for their inforrnption andguidance. I I I /J ,/,/ I Hon. BEqtrlSvndc.ANDAYA Id bfNRr/AN Iill' /'\'- : ,o dt. Hon. NENITA C.II|YESE Hon; DEIIIETRIO c. CORIES fr.Vice-Chairman Member I II I I I I I I I tI I l Itl I II I I I I I I I,lFROM TO Buildine/ Other Structures I Child Road eoc#uction, Rehabilitation, mindine, Women, PWD CenterJ 'hnd,funpi'ovement and Drainage Rehabilitation and Imbrovement CiW Wide Account Code: 76lt-Zts Amount PhB 19,7OO, 00O.O0 Arnounfi Php 19,700, O0O.00 Recommendations: - Adoptthis Committee RePort. Recommend forthe approval for this realignment of'funds'</t>
  </si>
  <si>
    <t>ORDN NO. 12-2012-773</t>
  </si>
  <si>
    <t>AMENDING THE TITLE AND SECTION 1 OF CITY ORDINANCE NO. 11 2008 447</t>
  </si>
  <si>
    <t>Republic of the f"frili;rpirres CITY OF }IANDAUE IIXCERPT FROM TIiB .IOI IT{T\'IAI, ( )Ii 'I'I IE tO6TH RTIGTII,AR SBSSION HELD B}'T'IIE SANG(.;I INI,\N(; PANLTINGSOD AT THB HALL OF' ITANII! flN N(}r''RN{BER 2l.2[ll2Session Vice N4 avor/Presiclin g Officer h4a.jor it_y Floor I,eader ,,'\lirl t\4ajolit1. Pleot' Leader SP Merrrher SP Meruber SP Merrrf.rer SP Merrthet SP Menrlrer SP N4ernber' I-'tesir-le'lr1/t iga rrg tttga Barangay | )res iderrt/Pederasvon g [)arrlungsod rrg SK llro 1'stt'rtor'e President SP MeruberSanggu niang Pa nlungsorl 124'h I-'RESENT: Hon. Glenn O. Bercede Hon. Diosdado P. Suico Hon. Beethoven C. Anr.lal'a Hon. Jimmy C. Lurnapas Hon. Nenita Ceniza-L,ayese Hon. Emmarie M. Ouano-Dizorr Hon. Benjamin H. Basiga Hon. Elstone C. Datrorr Hon. Editha Flores-Cabahug Hon. Ernie N. Manatacl Hon. Jeric Mikhail Cuizon ,\I]SENT: Hon. Demetrio C. Cortes,.h. Hon. Jose Jefferson C. Cerriza oltf lN. # l'2- ) fi | 7-71.r ;\N ORDINANCE A&amp;,tEt{t}f t\G 'r'f rfi 'r'l'r i,R dND sfiCTIoN I OF CITY ORDINANCE N0. ll-2(f0ft-d47 (tltl.QtrlllfN(; BANKS, I"i\WNSHOPS, LENDIN(; INS'f 'l | | I'l'l{}N5, AND ( 'ASOLINES,TATIONS TO INS'I.Al,l. SI,,(.1 iRf 't"t' (-AI\,1t,,]lAS ANI) SURVEILLANCE \/IDI'(}S IN I I!I,.III I'RI'N,IISI'S FOR $ECURITY PURPOSES) The TWELFTIj Sn N(;( if ll'.lli\ l'lt'l PANl,lIN( iSOD of MANDAUE, with mernbers itr se:r:;iqrrr dr"rl-v assqllhlecf " herebv'I'rvelfth SP ORDAINS that: ORDN. # 773 Series 2012 i::: :- _ a2 ._ . ./ SECTION 1. Section I of Ordinance No. ll-2008-447 (requiring banks, pawnshops, lending institutions, and gasoline stations to install security cameras and surveillance videos in their premises for security purposes) is hereby amended to read as follows. "SECTION 1. a. Government front liner offices, banks, pawnshops, lending agencies and the like including gasoline stations shall be required to install security cameras and/or surveillance videos in their premises for security purposes. a.l. For this purpose, appropriate funds shall be allotted for the purchase of security cameras and surveillance videos for the Citv Government front liner offices which are as follows: 1. City Mayor's Office (CMO) 2. City Administrator's Office 3. Bids and Awards Committee (BAC) Office 4. Sangguniang Panlungsod (SP) 5. Treasury Operation Reserve Unit (TORU) 6. City Treasurer's Office (CTO) - Cash Division 7 . City Assessors Office 8. City Health Office 9. City Hospital Office 10. Office of the Building Official (OBO) 1 1 . Department of General Services (DGS) 12. City Social Welfare Services Office (CSWSO) 13. Clty Motorpool Services 14. City Market Office 15. Office of the Local Civil Registrar (LCR) 16. City Budget OfFrce 17 . City Accounting Office 18. Traffic Enforcement Agency of Mandaue (TEAM)" SECTION 2. Rqealing Clouse. - Any and all ordinances, executive orders and/or proclamations of the City of Mandaue or parts thereof which are contrary to, or inconsistent herewith, are hereby n/2412and/or modified accordingly. ORDN. # 773 Series 2012l:::.:_.:i ____ SECTION 3. Separubilitl, Clausc. - Should any provision of this ordinance be declared void and/or urr&lt;:onsfitutional, the other part/s or portion/s hereof which are not so declared Shal'l rernain effective. SECTION 4. Effictititlt. - This c'r'dirrance shall be effective irnrnediately after its publication in a newspaper of general circulation. ENACTED without objectiou afler its second and firral reading on November 21,2012 as proposed by Honrx'able l)ernetrio Cl. Cofies, Jr., with favorable recommendation from the retbree-Cornrnittee on Laws and Ordinances. CERTIFIED TRUE AND CORRE('I Mandaue City, Philippin es, l 2l l2l20 l )- N().BERCEDE Presiding Officer a1.'or and ATTESTED: FRELY City APPJTOVED: JONAS C. CORTES Citv Mavor cifrytEP.AqpR{lyED 0N.2 1 JAN 2013PURSUANTffi RA 7t6-o-ABA *:*- .\ - I U if # '11 4)\)lv t:;" TF l|i,glii;'$111:i i I A t'lrtrtrrnsn rr *0)''*tt .. ,. fl' la'.qh TO THRU SUBJECTREPUBLIC OF THE PI.IILIPPINES CITY OF MANDAUE SANGGUNIANG PATiLU I.IGSOt) COMMITTEE ON IAWS AND ORDINANG'E8:. Commitlee Reporl No. -15-3 -2012 The Honoroble SP Memberc HON. GLENN O. BERCEDE Vice-Moyor &amp; Presiding Officer Drofi Ordinonce No. 10/-2012 --J.Pursuonl to SP Resolution No. AJ/lDroff Ordinonce f'{o. 107'2012 "AN ORDINANCE AMENDING THE TITLE AND SECTION 1 OF CIIY ORDII{AI'ICE NO. I1- 2ffi8-447 OTHERWISE KNOWN AS AN ORDINAI'ICE RFQIJIRING BANKS, PAWNSHOPS, LENDING INSTITUTION, AND GASOLINIF SIAIIONS TO INSTALL SECURTTY CAMERAS AND SURVEILLANCE VIDEOS It.'I I}IFIR PREMTSES FOR SECURITY PURPOSES AND TO BE AMENDED AS AN ORI)I1.IAI\ICE REQUIRING GOVERNMENT FRONT LINER OFFICES, BANKS, PAWNSHOP, I Fil']r)lf'lc INSTITUTION AND GASOLTNE STATIONS TO TNSTALL SECURITY CAMFRAS AtJr) SI.'RVETLANCE VIDEOS lN THEIR PREMISES FOR SECURITY PLTRPOSES". is lrereby refetred lo lhis Commif tee. The Committee recognizes the need io inslcrll (.(.IV (r(rrnetos irt vorious privole ond public premises in the City of Mondoue irt orclet lo curb the rising rote of criminolity in the city. The need for fhe instclllcrtion '.rf st-tch devises would be of greot help in the ideniificotion ond evettlrrctl r:ppreherrsion of crime syndicotes who hove become doring irr their operotiorts crncl often uses high powered fireqrms in iheir heisis. Wherefore in view of the foregoing, lhe Conrrtritlee omend Drofi Ordinonce No. I 07-2012 by inserlirrg as 5*6liorr Government fronl liner offices covered by ttlis ordinortco cttl,-.1 the Mondoue City Citizens Chorter Hondbook' Sec:lion qmended sholl now reod os follows: Seclion l. o. xxxxx o.l The Government front lineroffices for the purposes of ore os follows: l. City Moyor's Otfice (CMO) 2. City Adminislrqlor's Office 3. Bids ond Awords Committee (BAC) Office 4. Songguniong Ponlungsod (SP) 5. Treosury Operolion Reserve Unil {TORU) 6. City Treqsurer's'Office (CTO) - Cosh L,ivisiorr 7. Ciiy Assesors Office B. City Heolth Office 9. Ciiy Hospitol Office' 10. Office of the Building Officiol (OBO) 11. Deportmenl of GenerolServices (DGS) 12. City Sociol Welfore Services (CSWS) ,|3. Ciiy MotorPool Services,l4. City Morket Office 15. Office of the Loccll Civil Registror (LCR)recornmends fo I , por. (o.l ) the ns rnenlioned in (o.l) os orclinonce s: &amp;r o t l6; City Budget Office lZ. City Accounting Office.|8. Troffic Enforcement Agency of Mondoue {TFAM) Respectfully su bmitted. November 6,2012. Mondoue City, Philippirres. Kl:tu, Choirmon &amp;1 DEMETRIO C. CORTES JR. Member/0</t>
  </si>
  <si>
    <t>ORDN NO. 12-2012-760</t>
  </si>
  <si>
    <t>PRESCRIBING NEW GASOLINE STATIONS OR FILLING STATIONS CONSTRUCTED AT A DISTANCE OF 200M.</t>
  </si>
  <si>
    <t>a Republic of the Philippines CTTY OE' T{A!{DAUE Sangguniang Panlungsod ll4th PRESENT: Hon. Glenn O. Bercede Hon. Diosdado P. Suico Hon. Beethoven C. Andaya Hon. Demeffio C. Cortes, Jr. Hon. Jose Jefferson C. Ceniza Hon. Nenita Ceniza-Layese Hon.'Emmarie M. Ouano-Dizon Hon. Benjamin H. Basiga Hon. Elstone C. Dabon Hon. Editha Flores-Cabah.rg Hon. Ernie N. Manatad Hon. Jeric Mikhail Cuizon ABSENT: Hon. Jimmy C. LumapasSession Vice Mayor/Presiding Officer lvlaj ority Floor Leader Asst. Majority Floor Leader Pro Tempore President SP Member SP Member SP Member SP Member SP Member SP Member Presidentlliga ng mga Barangay President/Pederasyon g Panlungsod ng SK SP MemberEXCERPT FROM THE JOURNAL OF THE 97TH REGULAR SESSION HELD BY THE SAIIGGUNIANG PANLUNGSOD AT THE HALL OF FAME ON SEPTEMBER I2,2AI2 ORDN. # t2-20r2-760 AN ORDINANCE PRESCRIBING THAT NEW GASOLINE STATIONS OR FILLING STATIONS BE CONSTRUCTED AT ADISTANCE OF TWO HI.]hIDRED (2OO) METERS FROM EXISTING GASOLINE STATIONS OR FILLING STATIONS INMANDAUE CITY The TWELFTH SANGGUNIANG PANLLTNTwelfth SP MANDAUE, with members in session duly assembled.. ORDAINS that: .^,' ORDN. # 760 Series zUn :i:"--:--:1 _- .___ SECTION l. Short TilIe. - This ordirurnce shall be known as the..GASOLINE STATION ORDINANCE OF MANDAUE CITY'. SECTION 2. Declaration of Policy. - It is the policy of the City Government of Mandaue to ensurs the safety of its constituents as well as protect the environment while pursuing economic progress. SECTION 3. Definition of Terms. - a. Gas Station shall refer to any outlet, facility or establishment which sells or dispenses gasoline or other liquid pefroleum products to individual end users or to the public. b. Filling Station shatl refer to any retail station or establishment servicing automobiles and other motor vehicles with gasoline, other pefroleum and/or oil products. SECTION 4. It shall be unlawful for a new gasoline station or filling station to be constructed or located within two hundred (200) meters from any existing gasoline station or filling station. ' SECTION 5. Implementing Authority. - The city Government of Mandaue thru the Office of the Building Official and the Mandaue City Zoning Development Board (CZDB) shall primarily implement this Ordinance. SECTION 6. Repealing Clause. * Any and all ordinances, executive orders and/or proclamations of the City of lvlandaue or parts thereof which modified accordingly. .1,( ORDN. # 760 Series 2012 l::: _:. _:i _. .... SECTION 7. Separabiltty Clause. - Should any provision/s of this ordinance be declared void and/or unconstitutional, the part/s or portion/s hereof which are not so declared shall remain effective. SECTION 8. Effectivity Clause. - This Ordinance shall take effect fifteen (15) days after its posting in the City Hall Bulletin Board and publication in a newspaper of general circulation. ENACTED without objection after its second and final reading on September 12,2012 as proposed by Honorable Demetrio C. Cortes, Jr.; with favorable recommendation from the referee-Committee on Laws and Ordinances. :l!t:i:t*:f *rt*:i ****rl:t*:f *:t CERTTFTED TRUE AND CORRECT. Mandaue City, Philippin es, 09 12812012 ATTESTED: ^/O. BERCEDE C. CORTES</t>
  </si>
  <si>
    <t>ORDN NO. 12-2012-693</t>
  </si>
  <si>
    <t>AMENDING SECTION 10 OF ORDINANCE NO. 12 2011 645</t>
  </si>
  <si>
    <t>a ;*ra-'"t ' ., :' - . il i Republic of the Philippines CITY OF MANDAUE Sangguniang Panlungsod Twelfth SP g['tSession r"r EXCERPT FROIVH 'TI{E JOURNAL OF THE 68TH REGULAIi. .SDSSION. HELD SY TFIE SANGGUNIANG PANLUNGSOD.AT:THBI{AI-,LoFFAMruoNJANUARY2i5,20|2 PRESENT: Hon. Glenn O. Bercede '' ;:' 'Hon. Diosclaclo P. Suico Hon. Beethoven C. Arrdaya Hon. Dernetrio C. Corles, Jr. - Hon. Jose Jefferson C. Ceniza: Hon,:lJimmy C, Lurnap4s, Hon, Nenita Ceniza-Layese ,,, . I{on. Ernrnarie M. Orrano-Dizon Hon. Benjamin H. Basiga Hon. Elstone C. Dabon Hon. Enrie N. IVtanatad , i Hon.:Jeric Mikhail CuizonVrce :Mayorler"SifiogQffo"r .lllr, Majortty Floo1,l-eader 1,, Asst. Majorify-Floor teader r ' , Pro Tempore President SP Member : SP Member I ' ,,r, ,, SPM#br ' r' SP,Member , sPMember.,,,: ''l President/Liga ng mga Barangay , PresidentlPederasllonU , I,r; l :Panlungsod,ng'SK' ',, ,, , olLDt{.#12-20t2-6:93 : : I . ' r.i: ':' . .AN ORDINANCfl AVIENDING SECTION 10 OF ORDINAI\CE. N[O.. 12-2$11.6.$5 (CROATING THE MAND.AU.E. CII]YEN}/IRONMIN'T ANI} }{ATTJRAL . RDSOI]RCES OFFI{]C TMCENROI) PAT{.TICULARLY THE POSITION' TITLE OF' ENVIRONMENTAI- MAhIAGEMENT SPECIATIST I TOCONFORM WIT'H THE REVISED INDEX OFoccuflATtor{A[, stRvICES, POSITTON , rrrr,ns .AND SALARY GRAI}ES TN T'F{II LOCAL GO .-"f02/06/2012 !-- .1\/. ORDN. # 6i93 . ,. ,',. ', ' Series 2012 Page - 02 ,, - ;. *, r, ; - - - -,- - . : - - - - - - -l ' : : rl , :': .] I 'TIrE TWELFT}T SANGGIINIANG FANT ,CSOO Of MaNoauE,, with niembers, in session duly lass ed, herebyoRDAINSthat.''.':]'i.'1'..'...l.:'..,;.'. irr,i 'r, ., | ' , ,.,. : ,. .,.,.,',,,. -'-''' s"cTloNlt. section 10 of ordinance No ti.,ini't-o+s fCi.utirrg the IVlandaue City Environrnent and Natural Resources office [MCENRo]), ', hereby auren&lt;led to conFornr with the Revised Index of Occupational Services, Posjtion Titles ancl Salary Grades in the Local Govemm.il iil;; ,]19rr Local Budget Circular No.6l dated March 18, 1996, to read as follows: ,, ' : ., .. I i I",, ,. ' I ' ' '"rn"rloN I 0. creatirn o"f plantilttai Pbtsrtt;r;'i in. followinf ,l ' , '' rnandatory reg'lar pla'tilla positlions of personnet are heieb), create{viz' : " ':'t,l POSTTION TTT'[,8] Xxx 6. Environruental Managernerrt Specialist IIANhI{JAN, (F-hn) ., -, ' Xxx P.hp18?,788..00"SALARY GR.ADE Xxxrrl SECTION 2. SeTttrrability Clawse. gr{inlnqe be cleclar-ecl .,n"o^tit,rtionui by- ;;- ;ii.t ";f'-"Jorio.r"* jurisdiction, those that are not so declared shaJl iemain in-:firlt,..fo... *Oeffect. I SECTION 3.,I?epitaling Clause. - Any and all ordinances, executive orders and or proclanrations o['the city of Mandaue or any:part thereof which at'e cotttraly to oi incoiisistent herewith, are herebv r.p.ut.d. a*eoJ"dor modifi ed accordingly. SECTION 4. Iillbctiviry Clause. - This irnur-ediately upon its approval.effecttake , Y/r+ I 02t06r2a12 ol:- - tt tt'.,,. '. , ..l:. oRpll. # 693 Sefies ' 2012 Page - '03 ,, t, :. : .. : I r' ', ,':bNaCfgD without objection after its second add,:finpt,reading on',.,', Jariuarf 25, 2012 as propot.O Uy Honorable Nenita Ceniza-Layese; *it! .' favorable recomlnendation flrom the referee-Committee on Laws and Ordinances. :r: ": "- I .: : *r.r.*&lt;x{&lt;{c*t(x i.**:l.d&lt;**{.*rfi '''l']:' . . . ' ,"',, Manclaue City, Philippines,02lA612012 ' ATTESTED: :1,:,,'' ,. lFROL ,,1, ,' : CitABANAG retary,11 ; :'...;: ," '', '",i. :::t:::.,.::t t 't':'l ' .r.t;:, ' ' i';: '':-::: , ',-*.. l'',1,',.1 i.. APPROVED:'t ? i:Fft 2D1t- L-.JONGLENN O. BERCEDE Vice Mayor and h"esiding,Officer Republic of the PhiliPPines Ciiy of Mqndque sAi'{ GG U N IAT{G PAhI i.U I{GSOD EEfiflEilITf Comnritiee Report No. cFf9l,.? ,. iil i ft; SA$Ulitll\l|,tl\i ['f{t'1tr-{JNir':riii"r .'\:,rii;li,i:1: ll' The hlv:norcrble$P fftembers ;'q, ;;; . o * :*: .,.d*_ !-f on, E;lenn o. bercede ' ' ,i'*,, ,if ftE: -JAN -t :l 7112 a'l&amp;Pn Vice Moyor &amp; Preslding officer i' jSifttl-- ;- --- * ' '#hiT ,s, j-',*-,--+#*r-*-'-8* Drwirt Ordlnclnce f-le. 0l -2012io THRU SUBJECI Reviewed by this Conrnrittee is Drqft Ordinonce No,0l-2012 entitle(J, "AN {-, irt if{AhrCE AfiflEhnSlNG $f;flTl0N 1S . OF ORDINAI{CE NO. 12'2Ol 1 'tl45 t:;:!;dTrstu oF THE MAhrtsALtE CITY Eh|VIRShIMENT AND NATURAT RESOURCES { ,:f,":r tMCENnOI} P.ART|Ct}LARLY THE POSIIION TITLE oF ENVIRONttIENTAI :ri.,-i.iAGHft&amp;ENT STECIAIJ$T I TO CONFOITM WITH THE REVISED INDIX OF i," i:r;tjPATlOl{A.L SERVICES. !'SSlTICIhl TTTLES AND SAIARY GRADES lN THE N.OCAL ,: ': ffiNMENT". "ihe Mcndoue City Environment cnd Noturql Resources Office wos i-:i'ircted by virlue of OrCinonce No. 12-2Ol l-645. The ordinonce providecl for the ni,f Dose. objectives, generol functions of ihe Office. lt olso creoted six plontillo pr)-;iiicr"ls _in the office. l-lowever, for the position iitle of Environtnentol r\ r,:r,'rcgernent Speciolist I ihe solcry grcrde indicoted is SGl4. Such solory grode is ll'1.'i in crccordonce with thE: Revlsed Index of OepuPotionol Services, Positiort i'iiii:s oncJ Solory Grodes (lOS) in the Locol Governmenl. \ The Deporlment of tludget ond Monogement issued Locol Eiudget i"iitulcrr f'1o.61 idcrtecj Mcrclr l{J, 1996) on the Revised Index of Occup&lt;rtionol 1',.,,'r,,icFs, Position Titles ond Sclory Grodes in the Locol Government. Such c:irculor iri..:,,,lcles tlroi for Environnrenfcl Resources Service the position title of irrvironmentol Monogement Speciclist I shcll hove o solory grode equivolent to i'tl ' Thus, the Committee recommends ihclt the titlg of DO 01'?A12 be c:r,.renCed by specifying flrct it is the scrlory grode of the positiorr title r,'.; l'c&gt;l {032) 346-5556I I,:;t !i/irrg. Marldoue CiIy Hallrln)"-) 'rfo, I\Aqnc{oue City 60] + / -/r:o. (i)3ill 344-1021 toc&lt;1]23t/ / ./pplltuu"'t t , .{'.;': dii:;t' fi,|:t[:l .' 'i.}l.'i'. 'd,.i.r fril(;::, Envli sf \cl'r,Jw r"€ed os follows: ,\N ORDII\IA.NCE AnnENDIlr\-!6 SfrCTlOf{ 1S Of ORDINA${CE NO. l2'2011'6dt5 {*[r::',".i'tt]iid oF TI-|E ffftAhrp.eLyE c{TV E${Vlfroh{#tENr'AND TATURAI nEsou.RcEs O[[: :* {$I$,CH${ROI) PARTICUIAEIi-V TF{E SAIAKY GRADE FOR TFIE POSITION TIIIE OF El\i\, i 'i1l\{l|lStrNTAL SRANAGET|I{Ef{'il" SpECIAttST I 1'O CONFORfin WlTl{ THE REVISFD |l{ii., , {.}F OCCUPATIOhIAil- SEIdVICfi$. POSlTlCI[-,l TITIES AND SALenY GRADE$ lhl TFIE L()d. ''.;- SSVf;ltldMENT I trr view of the foregoing, the opprovol of Do 0l-2012 os conected is herr,.i:.,), recommended by the Comrnittee on Lqws ond Ordinonces. Respectf ullv submilteci. Jonuory 16,2A12. Mondcue Clty, Philippines. YESE CI DEMETRIO C. CORTES, JR. '.- Member Page | 2C$,/l Iin.i,I. I lr'i*t 2/i: [$+ \^'ing, Mqndaue City Holl C,.:r',;rr:r ;v\cndoue Ciiy 60.l4, Tei. :',i1. 1032) 344-1021 Locol232 leli ir.r.r iD32) 346-5555cEhllzA- Choirmon P. $U|CO irman</t>
  </si>
  <si>
    <t>ORDN NO. 12-2012-694</t>
  </si>
  <si>
    <t>AMENDING SECTION 1 OF ORDINANCE NO. 12 2010 566</t>
  </si>
  <si>
    <t>Republic of the Philippines CITY OF }!A}iIDAT'E Sangguniang Panlungsod Twelfth SP PRESENT: Hon. Glenn O. Bercede Hon. Diosdado P, Suico Hon. Beethoven C. Andaya Hon. Demetrio C. Cortes" Jr. Hon. Jose Jefferson C. Ceniza Hon. Jimmy C. Lumapas Hon. Nen ita Ceniza-Layese Hon. Emrnarie M. Ouano-Dizon Hon. Beqjamin H. Basiga Hon. Elstone C. Dabon Hon. Editha F. Cabahug Hon. Ernie N. Manatad Hon. Jeric Mikhail CuizonEXCERPT FROM THE JOURNAL OF THE 68frI REGUTAR SESSION HELD BY THE SANGGUNIANG PANLUNGSOD AT THE HALL OF FAME ON JANUARY 25, 2OI2gltt Session Vice Mayor/Presiding Officer Majority Floor Leader Asst. Majority Floor Leader Pro Tempore President l SP Member : SP Member SP Member ,' SP Membdr , ' SF Member SP Member SP Member , ' President/Liga ng mga Barangay President/Pederasyong' Panlungsod ng Sf - ORDN. # L2-2012-694 AN ORDINANCE AMENDING SECTION 1 OF ORDINANC'. N0. t2-2010-566 (CREATING THE THIRTY MANDATORY REGULAR PLANTILLA POSITIONS OF PERSONNEL .FOR THE OPERATION OF THE MANDAUE CITY COLLEGE) BY COIWERTING ONE POSITION ITEM OF'INSTRUCTOR I.T{} ONE POSTTION ITEM OF ACCOTJNTANT I The TWELFTH SANGGUNIANG PANLUNGSOD Of MANDAUE, with members in session dulyTasseqrbled, hercby 02106120t2ORDAINS that: o ORDN. # 694 Series 2012 Page - 02 SECTION 1. One position item of Instructor I is hereby converted to one position item of Accountant I. Thus, Section I of Ordinance No. 12- 2010-566 is hereby amended to read as follows: "SECTION 1. Creation of Plantilla Positions. - The following mandatory regular Plantilla Positions of Personnel /u':iir corresponding budgetary appropriation therefor) are hereby created for the smooth operation of the Mandaue City College pursuant to Commission on Higher Education (CfmD) Memorandum Circular No. 32. Series of 2006. viz: POSITION TITLE Xxx 15. Accountant ISALARY GRADE (SG) STEP ANIruAL SALARY RATE Php187J88.00 1t SECTION 2. Separability Clause. -- Sho-uld any portion of this ordinance be declared unconstitutional by any court with competent jurisdiction, those that are not so declared shall remain in full force and effect. SECTION 3. Repealing Clause.- Any and all ordinances, executive orders and/or proclamations of the City of Mandaue or parts thereof whiclL are inconsistent with or contrary to any of the provisions hereof are herel,i. l l a 1 l'r 1repealed, amended or modified accordingly. SECTION 4. Effectivity Clause. - This Ordinance shall take effect immediately after its publication in a newspaper of general circulation pursuant to R.A. 716A, otherwise known as the Looa/\+ 02106120121991. onDN#6g4 'i Series 2012 : Page - 03- --a- :' ' 't''' '''"::' '' l :''": l , T ENACTED without objection after its second and final reading on January 25, 2012 as proposed by Honorable Nenita Ceniza-Layese with favorable recommendation from the referee.Committee on Lawi . andOrdinances, ,' : l * * * {. * * tt ri :} :1. * rt :f * rl rl3 {. :1. !t * CERTIFIED TRUE AI.rD CORRECT. Mandaue City, Philippin es, 02/06/2012 ATTESTED: FREL APPROVED:'1 I F€B z0UJGTNNN O. BERCEDE ice Mayor and Presiding Offrcer CORTES i:f { d} { D"g} Republic ol lhe Philippines City of Mondoue SANGGU NIANG PANTUNGSOD COMMITTEE ON IAWS AND ORDINANCES Commiltee Report No. 01 -2012 r'1 i:r-tc E OFII{I sA!|GsuiltAllti FA t{t uilq,qnr The Honorqble SP Members MANDAUT r:iiY Hon. Glenn O. BercedeR ffi,ffiffiil\i fiffi Vice Moyor &amp; Presiding OffidAlElTll,lE::1 ? r,tiME rsl&amp;fl: SUBJECT Drqtf Ordinqnce No. O2-2A12;,:, jtsj ' Reviewed by this Commitlee is Drqft Ordinonce No. 02-2012 entitled, "AN f rtli{f.{ANCE AMENDING SECTION I OF ORDINANCE NO. 12-2010-566 (AN CNDINANCE CREATING THE THIRTY MANDATORY REGULAR PtANTIttA POSITTONS OF 'Tii$oNNEt FOR THE OPERATTON OF THE MANDAUE CrTy COLIEGE) BY CONVERTTNG ,}I^.Jf; POSITION ITEM OF INSTRUCTOR I TO ONE POSITION ITE'IA OF ACCOUNTANT I-. Under Ordinonce No. 12-2010-566, thirfy (30) mondotory regulor plontillo ncsilions were creoted for the operotion of the Mondoue City College pursuonl to CHED Memorondum Circulor NO. 32. Series of 20O6. However, the position of ,irccoUrltont lwqs not included. The Mqndoue Cily College lhru its OtC-Administrotor. Dr. Susono B. Cobohug, "equesled for the creqtion of the p' sition fitle of Accountgnt I since the Civil Service Coryr...nission requires thot on Accoun tont sholl certify os to the ovoilobility of funds in :he Mondclue City College. When flre College opprooched fhe City Accounfont, ir4s;" Nenilo Regencio, she refused lc' issue such certificqtion ond suggested the Ccllege must hqve its own occounionl The Commission on Higher Educcrtion issued Memorondum Circulor No. 31,1 Srr:es of 2006 on the Policies, Slondqrds nd Ciuidelines on the esloblishment ond or;erction of locol colleges ond universili,'s. Such circulor provides thot o City Coilege rnoy hove Vice-President(s), Deoni:i. Directors, Registror, Administrqtive Cificer, Accountonls, Focully, Non-Teqchinr Personnel ond olher officiols for its cperotions. Such personnel sholl be oppoinle ", ihe College Presidenl subiect to ihe confirmoiion of the Boord of Trustees ond ll : Civilservice Commission.I\J THRU0 Ce'rlro, Mondoue City 6014-:' . :t'.). if32) 344-1021 Locoll'. ,:iclx iC32) 346-55560, 0otPage | 1 Republic of the Philippines City of Mqndoue SANGGUNIANG PANLUNGSOD lite oositions creqted must be in qccordqnce to DBM Locol Budget Circul&lt;rr iri:. 5l Series of 19?6. Under such circulor, under the finonciol service the position l:iler cr r\ccountqnl I hos o sqlctry grqde equivotenf to sG I r. i'.r view of the foregoing, lhe commirtee recommends Drcf , Orciinonce No.02-2Ol2. Respectf ully submitted. jonuory 16,2012. Mondoue Cily, philippines. 0for thd ; iopprovol of &amp;r DEMETRIO C. CORTES,.JR. Member 2/F Eost Win'-1, Mondque Ciiy Holl C.',.rr' lv' rqflqgsCity6014 'I r,.r ;( ,') 344-1021 Locol 232 :' \ 3J6-5556Page | 2</t>
  </si>
  <si>
    <t>ORDN NO. 12-2012-782</t>
  </si>
  <si>
    <t>GRANTING ADDT_L BENEFIT – YEAR END CASH INCENTIVES FOR FISCAL YEAR 2012</t>
  </si>
  <si>
    <t>Twelfth SPRepublic of the Philippines CITY OF }IAIIDAI'E Sangguniang Panlungsod l27th Session EXCERPT FROM THE JOURNAL OF THE 2OTH SPECIAL SESSION HELD BY THE SANGGUNIANG PANLUNGSOD AT THE VICE MAYOR'S OFFICE ON DECEMBER O7,2OI2 PRESENT: Hon. Glenn O. Bercede Hon. Diosdado P. Suico Hon. Beethoven C. Andaya Hon. Demetrio C. Cortes, Jr. Hon. Jose Jefferson C. Ceniza Hon. Jimmy C. Lumapas Hon. Nenita Cenna-Layese Hon. Benjamin H. Basiga Hon. Elstone C. Dabon Hon. Ernie N. Manatad Hon. Jeric Mikhail Cuizon ABSENT: Hon. Emmarie M. Ouano-Dizon Hon. Editha Flores-CabahugVice Mayor/Presiding Officer Majority Floor Leader Asst. Majority Floor Leader Pro Tempore President SP Member SP Member SP Member SP Member SP Member President/L iga ng m ga Barangay President/Pederasyong Panlungsod ng SK SP Member SP Member ORDN. # t2-2012-782 AN ORDINANCE GRANTING ADDITIONAL BENEFIT YEAR END CASH INCENTIVES FOR FISCAL YEAR 2012, TOALL CITY OFFICIALS AND REGULAR EMPLOYEES EARNING A MONTHLY SALARY OF TEN THOUSAND PESOS (pHP10,000.00) ANID ABOVE pER MONTH, THE AMOUNT EQITTVALENT TO THErR ONE (1) MONTH SALARY; TO REGTJLAR EMPLOYEES EARNING BELOW TEN THOUSAND PESOS AND ALL JOB ORDER WORKERS THE AMOUNT OF TEN THOUS$ID PESOS (pHp10,fiX).fi)); AND TO ALL CLEAN AND GREEN AND BARANGAY IIUTRITION HEALTH WORKERS, (BHNMs)n THE AMOIINT oF FIVE THOUSAI\D PESOS (pHp5,000.00) ORDN. # 782 Series 2012 i::". : :i _..___, WHEREAS, the Cltl. Government of Mandaue adheres to the principle of providing incentives especially to those whose exemplary performance contributed to the Crty's increase in revenues, prompt and efficient delivery of basic services and to further motivate towards higher productivity. WHEREFORE, The TWELFTH SANGGUNTANG PANLUNGSOD of MANDAUE, with members in session duly assembled, hereby ENACTS that: SECTION 1. All officials and employees of the City Government of Mandaue including Job Order, Clean and Green and Barangay Nutrition Health Workers are hereby granted the Additional Benefit-Year End Cash Incentives for Fiscal Year 2012 under the following scheme. a. Officials and Regular Employees eanring a monthly salary of Ten Thousand Pesos (Php10,000.00) and above per month shall receive the amount equivalent to their one (l) month salary; b. Regular Employees earning below Ten Thousand Pesos per month and all Job Order Workers, shall receive the amount of Ten Thousand Pesos @hp10,000.00); and c. Clean and Green and @HNWs) shall receive (Php5,000.00).Barangay Health Nutrition Workers the amount of Five Thousand Pesos SECTION 2. The Granting of Additional Benefit. - Year End Cash Incentives to all City Officials, Regular Employees, Job Order Workers, Clean and Green and Barangay Health Nuhition Workers (BHNWs) shall be as usual subject to the duly adopted guidelines set herefor (dated December 5,2012 and herewith attached) and made an integral part hereof relative to their length of service to the City of Mandaue. SECTION 3. Prior ordinances or portions thereof which are inconsistent herewith are hereby amended and/or modified accordingly. SECTION 4. This ordinance shall take effect approval by the City Mayor. 0/2012the dat rts ORDN. # 782 Series 2012:T:.:..:i _.__ ENACTED without objection after its second and final reading on December 7. 2012 as proposed and motioned by Honorable Beethoven C. Andaya, duly seconded by all the Honorable Members present; with favorable recommendation from the referee-Committee on Appropriation, Budget and Finance. *:l*******rf **rlrl:t***** CERTIFIED TRUE AND CORRECT. Mandaue City, Philippine s, l2l l0 12012 ATTESTED: FREL Ci APPROVED: 1 1 DEC 2012O. BERCEDE rc. conrEs arq Republic of the Philippines CITY OF MANDAUE SANGGUNIANG PANLUNGSOD 2F East Wing, Ci$ Hall, C. Ouano St., Mandaue City Tel. Nos. (032) 34$0488; Telefax (032) 3.1S0988 TO: RE: DATE:ALL CONCERNED This City GUIDELINES FOR THE RELEASE OF YEAR END CASH INCENTIVES PURSUANT TO ORDINANCE #12-2.12-742 DECEMBER 05,2012 L.0 Purpose This Guidelines is issued and set pursuant to Section 2 of Ordinance # 12-2o12-712 to consolidate, update and clariff rules and regulations on the grant or release of incentives through cash, herein, collectively referred to as YEAR END CASH INCENTIVES. 2.0 Coverage Z.1All personnel in the City Government of Mandaue, whether appointive or elective, under permanent, temporary, casual, job order or emergency status rendering service on Full-Time or Part-Time basis, and those issued contractual appointments who are under the following instances from fanuary 01 to November 30 of this Year: Z.I.L those who have rendered at least a total or an aggregate of four [4J months of service including leaves of absence with pay and still in active service as of November 30,2OL2. Z.L.Z those who are on approved leave of absence without pay but have rendered at least a total or an aggregate of four [4) months of service provided they are not yet dropped from the rolls; and 2.L.3 those who have rendered less than four (4) months of service. 3.0 Exemptions 3.1The aggregate service requirement of city government employees for purposes of thJgrant of the Cash Incentives shall NOT include such services before the termination of their employment during the year under the following modes: resignation, separation not for cause, termination of contract/appointment, or termination of term in office; 3.2 All government personnel under the following instances shall not be entitled to the Cash Incentives: 3.2.1 those on absence without leave (AWOL); consultants, experts, student laborers, apprentices, laborers of contracted projects ["pakyaw'], mail contractors, those paid on\s \3.2.2 piecework bases and others similar]y sityay'd;and n ebl 3.2.3 those who were formally charged administrative cases as well as criminal cases which relate to acts or omissions in connection with their official duties and functions and found guilty and/or meted penalties, subject to the conditions stipulated in 4.2 thereof. 3.3 All punong barangay, sangguniang barangay members, barangay secretaries and barangay treasures and all employees or personnel charged to barangay funds. 4.0 Rules and Regulations 4.l Payment of the Year End Cash Incentives 4.I.1 City government personnel who are occupying elective arid appointive regular positions, who have rendered at least a total of 4 months service including leaves of absence with pay from fanuary 1 to November 30,2A12 of this particular year, and who are in the service as of November 3A,2OL2 of this sameyear earning a monthly salary of P10,000.00 and above shall receive the amount equivalent to their one month salary and those regular employees earning a monthly salary less than P10,000.00 shall receive the amount of P10,000.00 as granted in the above mentioned ordinance. 4.L.2 City government personnel who are hired as |ob Order Employees and Contractual Employees from Calendar Year 2072 who have rendered at least a total or an aggregate of four (4) months service preceding November 30, 2AL2 shall receive a YEAR END CASH INCENTIVES in the full amount of Ten Thousand Pesos [Php10,000.00J 4.1.3 City government personnel who are hired as Clean and Green and Barangay Health Nutrition Workers for FY 2A12, who have rendered at least a total of 4 months service PRECEDING November 30, ZALT shall be entifled to t}re full Cash Incentive of P5, 000.00 as granted under the above mentioned Ordinance. 4.I.4 City government personnel who have rendered less than 4 months of service as of November 3A, 2Ol2 shall be entitled to the Cash Incentives pro-rated as follows: 4.2 Personnel Charged with Administrative Cases 4.2.1 City Government personnel formally charged administrative and/or criminal cases whose cases are still pending for resolution shall be entitled to the Cash Incentives until found guilty and meted penalties. 4.2.2 Those found guilty shall not be entitled to the Cash Incentive. If the penalties meted out are only reprimands, such penalties should not be$\ N \ elLeneth of Service Percentage of Cash Incentive 3 months butless than 4 months 50o/o 2 months but less than 3 months 4Ao/o 1 month but less than 2 months 3Oo/o Less than l month 2oo/o made the bases of disqualification to receive the Cash ln a, 5.0 Funding Sources 5.1 The appropriation of the Year End Cash Incentives shall be charged against the 2012 appropriations and subject to the availability of funds. 6.0 Saving Clause Cases not covered by the provisions of this Guideline shall be referred to the Local Finance Committee for resolution. 7.0 Effectivity This Guideline shall take effect immediately as of 30 November 2A12, Mandaue City, Philippines. COMMITTEE ON APPROPRIATION, BI'DGET &amp; FINANCE sr\ DEMETRTO C, CORTES IR. MemberCI. ANDAYA A C.I.AYESE</t>
  </si>
  <si>
    <t>ORDN NO. 12-2012-759</t>
  </si>
  <si>
    <t>CHARGING THE SUM OF P1,705.98 TO THE CURRENT BUDGETARY APPROPRIATION OF THE OFFICE OF THE SP</t>
  </si>
  <si>
    <t>I i. I. T It i IXCERPT IiIiOM'I'IIII JOURNAL OF THE yTTH RI,GTJI,AR SESSION HIIT,I) I}Y'THE, SANGGUNIANG PANLUNGSOD AT THE IIA[,I, OTi' FAME ON SEPTEMBER 12,2OIZItepublic of the Philippines CITY O.E' MA}IDAT]E $an gguniang Panlungsod I l4th Session Vice Mayor/Presidi ng Officer Majority Floor Leader Asst. Majority Floor Leader Pro Tempore President SP Member SP Mernber SP Mernber SP Mernber SP Mernber SP M-ember President/Liga ng mga Barangay hesident/Pederanyong . Panlungsod ng SK SP MemberPRESENT: Hon. Glenn 0. ljcrcetle Hon. Diosdado P. Suico Hon. Beethovcrr C. Arrdaya Hon. I)emetrirr t'. (-lortes, Jr. Hon. Jose Jeltcrsorr Cl. Cenrza Hon. Nenita Cuniza-[,ayese Hon. Emnraric l\,1. Orrano-Dizorr Hon. Benjanrin Il. t3asiga Hon. Elstone C. I)abon Hon. Editha [i' I rr r;s".Cirtralrrrg Hon. Ernie N. tVlauatad Hon. Jeric Mil,liiiii t lriizolr AgSENT: Hon. Jimrny (). l-rrrnapas ORDN. # 12-2012-759 AN ORDINANCII (]IIAITGING TI{E SUM OF ONE TIIOUSAND SEVEN HUNDITII} FIVII PNSOS AND NINETY EIGHT CENTAVOS (pril,t,7o5.98) TO THE CI/RRIDNT BUDGETARY APPROPRIAT'ION OtI'I'H[ OF'FICE OF THE SANGGT}NIANG PANLT]NGSOT} T )NI}IIIT ADVERTISING AND SIJBSCRIPTION EXPENSES ACTIOT]NT AS PAYMENT TO TIIE FRBIMAN The T.WELF.I H SANGGUNIANG PANLI-T}.{GSOD ofMANDAUE, with rnembers in session duly assembled, herebyTwelfth SP ENACTS that: ORDN. Series Page t .. SECTION l. 'l'lrc srrnr o[ One Thousand Seven Hundred fiive Pesos &amp; 98/100 (Phpl,705.9ti) is lrcreby charged to the 2012 Current Account of the Sangguniang Panlungsorl rrg Mandaue under Advertising and Subscription Expenses as paylnent to 'l'he F'reernarr for the publication of ordinances of the City of Mandaue. SECTION 2. l'rior ordinances or portions thereof which are inconsistent herewith arc hereby amended, modified or repealed accordingly. SECTION 3 'l'tris ordinance shall take effect immediatelv after its approval by the Mayor. ENACTED witlrorrt objection after its second and final reading on September 12,2012 as proposed by Honorable Beethoven C. Andaya. ********** ********** CERTIFIED'I'IT1 J E AND CORRECT. Mandaue City, l)hilippine s, O9/28/2O12 GLE}[NO. BERCEDE Presiding Officer Mayor and ATTESTED: F'RELYI City APPROVED: ROUED QII: a# 7s9 20t2 a2 'tryfif a PURSUANT RA 7160T0 sEc s4(B) oFJONAS C. CORTES City Mayor</t>
  </si>
  <si>
    <t>ORDN NO. 12-2012-695</t>
  </si>
  <si>
    <t>AMENDING ORDINANCE NO. 94025</t>
  </si>
  <si>
    <t>Twelfth SPRepublic of the Philippines CITY OF t'tAl{DAttE Sangguniang Panlungsod EXCERPT FROM THE JOURNAL OF THE 69TII REGULAR SESSION HELD BY THE SANGGUNIANG PANLUNGSOD AT THE HALL OF FAME ON FEBRUARY OI,2012 PRESENT:g20d Hon. Glenn O. Bercede Hon. Diosdado P. Suico Hon. Beethoven C. Andaya Hon. Jimmy C. Lumapas Hon. Nenita Ceniza-Layese Hon. Emmarie M. Ouano-Dizon Hon. Benjamin H. Basiga Hon. Elstone C. Dabon Hon. Editha F. Cabahug Hon. Ernie N. Manatad Hon. Jeric Mikhail Cuizon ABSENT Hon. Demetrio C. Cortes, Jr. Hon. Jose Jefferson C. CenizaSession Vice Mayor/Presiding Officer Majority Floor Leader Asst. Majority Floor Leader SP Member SP Member SP Member SP Member SP Member SP Member President/Liga ng mga Barangal. Pre sident/Pederasyon g Panlungsod ng SK Pro Tempore President SP Member ORDN. # t2-20n-69s AN ORDINANCE AMENDING ORDINANCE NO. 94/025 OTHERWISE KNOWN AS THE ORDINANCB CREATING A COMMITTEE AGAINST SQUATTING SYNDICATES ANI) PROFESSIONAL SQUATTERS IN MANDAUE CITY AND PROVIDING FOR THE COMPOSITION THEREOF ThC TWELFTH SANGGUNIANG PANLUNGSOD of MANDAUE, with members in session duly assembled, hereby ORDAINS that: SECTION l. The City Government of Mandaue MANDAUE CITY TASK FORCE AGAINSTherebv creates the SQUATTERS AND PROFESSIONAL SQUATTING S 02113 ORDN. # 69s Series 2012 f:::.:_ l' .._. SECTION 2. Section I of Ordinance No. 941025 is hereby amended to read as follows: "SECTION l. Definition of Terms. - In accordance with the Urban Development and Housing Act of 1992 (RA 7279), the following terms are hereby defined: 1.1 xxx 1.2 xxx 1.3 lllegal Squatters - refer to individuals or groups who occupy lands without the expressed consent of the landowners and who have sufficient income for legitimate housing; 1.4 Task Force - refers to a recommendatory body that studies and proposes measures in combating illegal squatters and acts as coordinating arm of the Local Chief Executive in exercising the powel in implementing the rules of this Ordinance." SECTION 3. Sections 2 of Ordinance No. 941025 is herebv amended and shall now read as follows: "SECTION 2. The Mandaue Crty Task Force Against Professional Squatters and Professional Squatting Syndicates i" hereby created with the following composition: Chairman: City Mayor Members: City Legal Officer Mandaue City Board on Socialized Housing (MACBOSH) Officer-in-charge City Planning &amp; Zoning Board Offrcer City Assessor City Engineer Housing and Urban Development Office (HUDO) Officer-in- charge Chief - Mandaue City Police Office President -Liga ng mga Barangay Representative - Presidential Commission on the Urban Poor" SECTION 4. Section 3 and shall now read as follows:a of Ordinance No. 94rc25 is hereby 0211312012 ORDN. # 69s Series 2012 ::::-_..:i . .___ "SECTION 3. The Task Force shall have the following ftinctions: A. XXX b. xxx C. XXX d. xxx C. XXX f. xxx g, xxx h. Act as a monitoring body to conduct routine inspection of lands, whether public or private, susceptible or prone to illegal squatting; i. Act as a recommending body to settle land disputes concerning the Cify of Mandaue;j Keep records of owners with large land area and recommend measures to protect and safeguard the property and prevent the presence of squatting syndicates in the City; k. Study, evaluate and recommend measures to the Local Chief Executive for his/her appropriate action and such measures shall be used as basis for legislation in preventing, discouraglng and curtailing illegal activities of informal dwellers, professional squatters and squatting syndicates." SECTION 5. Section 4 of Ordinance No. 941025 is hereby amended to read as follows: "SECTION 4. Penalty. - Pursuant to Republic Act No. 7219 (Urban Development Act of 1992), any person or groups identified a:: professional squatters or professional squatting syndicatbs shall be summarily evicted and their dwellings or structures demolished. In addition to the prescribed penalty, professional squatters members of squatting syndicate shall be imposed with the penalty fine not exceeding Five Thousand Pesos (Php5,000.00)or of Lll fineboth 3120t2anc! a ORDN. # 695 Series 2012 :i::.:. Moreover, Barangay Offrcials who may be found coddling squatters or squatting syndicates within their area of jurisdiction may be charged adminishatively. SECTION 6. No Contest Provision - Any person, individual or entitv* who is apprehended or cited for violation and who does not wish to contest the violation and is willing to pay voluntarily the fine imposed upon him/her prior to the filing of formal charges with the proper court, may be allowed tc pay within thirty six (36) hours from apprehension the said fine with the City freasurer's Office to avoid being criminally prosecuted. Otherwise, the case shall be prosecuted in Court. SECTION 7 . Separability Clause. - If any part of this amendatory Ordinance is declared unconstitutional, the remaining part not affecteci thereby shall remain valid and effective. SECTION 8. tuffictivity. - The Ordinance shall take effect a day after its publication in a newspaper of general circulation and posting for fifteen (15) days at the City Hall Bulletin Board. ENACTED without objection after its second and final reading on Febnrary 1,2012 as proposed by Honorable Demetrio C. Cortes, Jr., with favorable recomlnendation from the referee-Committee on Laws and Ordinances' *:t{.,i****,t,fr ***:trr.,t!t ,F{.{. CERTIFIED TRUE AND CORRECT. Mandaue City, Philippines, 021 13 12012 GLEI\N O. BERCEDN Mayor and Presiding Officer ATTESTED: FREL Ci CORTES,"r(ffi ) f{nftBufiD' ,o* 02113120t2Mayor</t>
  </si>
  <si>
    <t>ORDN NO. 12-2012-776</t>
  </si>
  <si>
    <t>REQUIRING ALL FOOD ESTABLISHMENTS &amp; AMBULANT FOOD VENDORS IN M.C</t>
  </si>
  <si>
    <t>Twelfth SPRepublic of ihe Philippines CITY oF IvIAIIDAIJE $angguniang Panlungsod 126'u Session EXCERPT IIITON,I T}III .IOTJRNAL OF THE IOTITI REGULAR SESSION I{III,I) I}Y T'IIE SANGGUNIANG PANLUNGSOD .+'l''l'll[] llAl-[. OF I,'AN,III ON DBCBMBER 05,2012 PRESEN'I': Ilorr Glenrr O. Beluccle Vice Mayor/Presiding Officer Hon. Diosclado P. Suico Majority Floor Leader t{on. uecllror,crr C. Arrdaya Asst. Majority Floor Leader [{on .lose .lefl-er'son C--. Ceniza SP Member f lon. Jtlnll))/ C'. L,tttnapas SP Member Ilon. Nenita C'eniza-Layese SP Member flott. Ilrrrriiu rc M. Orrarto-Dizurr SP Member Ilon. Beujarrirn f I llasiga SP Member f{on. lrlstone t]. Dabon SP Member FIon. Eclilha Flores-Cabahug SP Member [Ion. Enue N. Manatad President/Liga ng mga Barangay ABSENT. Hon. I)emetrio C. Cortes, .lr. Ilon. Jeric ]i,'likhail Cuizon OltDN. # 12-2012-176 AN OITDINANCtr REQTJIRINGPro Ternpore President President/Pederasyong Panlungsod ng SK ALL FOOD known theES'TABI,ISIIN,IIIJ\TS AND AMBUI,ANT FOOD VENDORS IN 'THE CITY OIi I\{ANDATJB I'O SECURE A-"WHITE F'OOD HANDLERS ITEAL'rII CARD'(WFHHC) BEFORn THEY MAy BNGAGE 0IT I}E ENGAGED IN FOOD I{ANDLING AND PRESTIRT BI NG T'ENAI.,'I'IES IN \/IOLATION THEREOF 'fhe 'f Wlrl.l,"f I-I SANGGIJNIANG PANLUNGSOD of MANDAT IE, rvith memtrers in session duly assembled, hereby ORDAINS that: SECTION I. 'Ihis Ordinance, for brevity shall be "Wiite Food Ilandlers llealttr Cjard Ordinance of Mandaue Ci It2t2 ORDN # 176 Series 201') Page - 02 SECI'I'lON 2 . Objec:tive. - T'his Ordinance aims to ensure that all food handlels in thc i''ity o1'Mandaue are free from any communicable diseases snch as Tuberculosis, I'arasitisn-r or Gastroenteril.rs in order to protect the wellale ol tlte ger€ral ptrblic. SECTION 3. DeJinitiort of Tenns. - :^rS used in this Ordinance, the fbllowing tertns are clefincd: a. Food Establishnents - r'ef-er lo ,:nterprises that prepare, serve, or otherwise plovidc fbod fil' htrrrron consumption, such as but not lirnited to restaurants, carendc,rias, canteens, eateries, fast food chains, k itolrenettes, "prrngko-p ungko", food caterers, food vending push cat'ts or haud can ied firod vendors, and others of similar natru'e. b. Foocl I landler * lhis refers tu a person who works in a facility ll,hcLe lirocl is preparecl and served, and comes into contact with lbod wlrile tin the.jolr. 'l'his can include cooks, chefs, and waiters, allrollg other s SEC'IION -l Proper Garntents and Conduct of Food Handlers. - a. No pelson shall be ernployed in any food establishment without a"while lbocl handlcls health card" issued bv the Mandaue Citv flealth Otflr:e b. Food Haudlers shall at all tiures: i. Wear clean wclrking garrnents. The Cook or Chef shall wear presclilled oaps. Fernale ernployees should wear caps or lrainrets. ii. ()bserve good personal hygiene. y with soap and water and dry towel or a suitable hand drying working or after visiting the-)1/-k3 ll./ - '-P l/a Iiii. Wrish theil hands thoroughl them with a clean disposable .levice irnmediatelv before toilet 2012 ORDN. # 776 Series 2012 :::: _ _,.:i _. _. SECTION 5. Requirement to Secure o White Food Handlers Health Card. - Any person desiring to engage in food handling activity, whether for employment or self-employment purposes, shall secure a "White Food Handlers Health Card" from the Mandaue City Health Office. Owners of establishments employing food handlers shall ensure that their personnel performing food handling activity possess the "WFHHC" issued by the Mandaue City Health Office. Any person applying for the issuance of the "WFHHC" shall undergo a medical examination, particularly chest x-ray and rectal swab. The "WFHHC" shall be issued only when such examinations indicate a negative result. In the event that the aforementioned examination indicate a positive result, the City Health Officer shall render assistance for the medication required in accordance with the applicable policies and procedures of the said Office. SECTION 6. Yearly Renewal of the WFHHC. - The White Food Handlers Health Card (WFHHC) issued by the Mandaue City Health Off,rce shall be valid only for one (l) year. It is therefore heiein required that for continued qualification to engage in food handling activity, the medical examinations required under this Ordinance must be taken yearly to secure the validated WFHHC. SECTION 7 . Fees for the Medical Examination Required - The medical examinations required under this Ordinance shall be taken and administered in accordance with the applicable policies, rules and procedures of the City Government of Mandaue. For this purpose, fees which may be imposed in the implementation hereof shall be the same as those already being imposed, without prejudice to other recommendations of the concerned offices. SECTION 8. Enforcement Mechanism. - To effectively achieve the objectives of this Ordinance, the City Treasurer of Mandaue is hereby mandated to ensure that persons and establishments engaged in food handling activity have complied with the provisions hereof before their business permits and licenses may be issued or renewed. To monitor compliance with the provisions of this Ordinance, the City Treasurer's Office and the Citv Health Office shall assist each other in the ofa food random check and inspection at least every three ,_) ORDN. # 776 Series 2012 l::: _ :i ._____ establishments and individuals engaged in fbod harrdling in the City of Mandaue. The result of such monitoring shall be reprofted in writirrg to the Sangguniang Panlungsod Comrnittee on Flealth arrd t{ospital Services. SECTION 9. Power of Enlry. - Any duly autfrorized officer of the City Health Office, upon presentation of proper credentials nray at all reasonable times enter any premises engaged in frrod for sale or food establishment for the purpose of inspection or an--v other action necessary for enforcing this Ordinance. SECTION lA. Penalties. - fuiy indiviclual or establislnnent engaged in food handling found to have violatecl the prorzisiorrs ol- this ordinance shall be subjected to the followirig perralties: I't Offense - Reprirnancl, and the violator shall be giverr trverrty four (24) hotrs within which to submit hirnself ol herself for rnedical examination at the Mandaue City Health Office: 2"d Offense - Payment oiOue T'housancl Pesos (Php 1,000.00) to Five Thousand Pesos (Php5,000.00) fine to the City 't'reasurer's Office ancl the violator shall be given twenly forn' (24) frorrrs u,ithin r,vhich to subrnit hirnself or herself for rnedical exaurination at tlre Mandaue City I lealth Office: and 3tu Off",rse - Closure of the busirress/revocatiorr ol' lhe Mayor's Permit. The fines and penahies irnposed ott ernployees of establishrnerrts shall be shouldered by the ownet/proprietor of such establislunents. SECTION 11. Ilepealing Clause. - All o{her orclinarrces, orders, nrles, and regulations or parls thereof whiclr are corrlrar']' to or itrcorrsistent with any provision/s of this Ordinatrce are her.eby cleernecl repealed, modified, or amended accordingly. SECTION 12. Separabilil,y Clause. - Il. for any reason. any part or provision, section, subsection, of this ()rrlinarrce is held to be unconstitutional or invalid by a court of corrrpelenl _irrrisdiction, the other pa.rts or provisions hereof which effective.are not affected therel;v shall contitruerto be ORDN. # 776 Series 2012 Page - 05 -------/ SECTION 13. Elfectivity Clause. - 'lhis Ordirrarrce shall take effectfifteen (15) days after its publication in a newspaper of general circllation and posting in conspicuous places in the city of Mandaue. ENACTED without objection after its secorr,l and final reading onDecember 5, 2012 as proposed by Honorables Denretrio c. cortes, Jr. andEditha Flores-Cabahug, with favorable recolnmerrdation fronr the referee- Committee on Laws and Ordinances. *******++* :F*rt+*****:ri CERTIFIED TRUE AND CORRECT. Mandaue City, Philippin es, 12/20 /20 12 ;LENN O. BBRCBDB ATTESTED:Mayor and Presiding Officer FRELY City APPROVED: 3 t UAR 2o1i C. CORTES Ma1,e1ANAG 12120t2012</t>
  </si>
  <si>
    <t>ORDN NO. 12-2012-761</t>
  </si>
  <si>
    <t>AMENDING SECTION 3 AND 5 OF ORDINANCE NO. 12 2012 723</t>
  </si>
  <si>
    <t>Republic of the Philippines CITY OE' IvIATiIDAT'E Sangguniang Panlungsod llsth PRESENT: Hon. Glenn O. Bercede Hon. Diosdado P. Suico Hon. Beethoven C. Andaya Hon. Demefrio C. Cortes, Jr. Hon. Jose Jefferson C. Ceniza Hon" Jimmy C. Lrrrrapas Hon. Nenita Ceniza-Layese Hon. Emmarie M. Ouano-Dizon Hon. Elstone C. Dabon Hon. Editha Flores-Cabahug Hon. Ernie N. Manatad IIon. Jeric Miklail Cuizon ABSENT: Hon. Benjamin H. BasigaSession Vice Mayor/Presidiog Offi.., Majority Floor Leader Asst. Majority Floor Leader Pro Tempore President SP Member SP Member SP Member SP Member SP Member SP Member President/L iga ng mga Barangay Pre si dent/Pederasyong Panlungsod ng SK SP MemberEXCERPT FROM THE JOURNAL OF THE 98III REGULAR SBSSION HELD BY THE SANGGUNIANG PANLTJNGSOD AT THE IIALL OF FAME ON SEPTEMBER I9,2OI2 ORDN.$ t2-20r .,-761 AN ORDIT]ANCE AMENDING SECTIONS 3 AND 5 OF ORDINANf-'E NO. 12-2012-723 (REQUIRING ALLAPPLICAI{TS FOR Rtr,SIDENTIAL. COMMERCIAL INSTITU'TIONAL, RECREATIONAL AND AI{CILLARY BUILDII{GS TO SECTJRE THE NECESSARY PERMITSBEFORf, THEY START' THEIR OPERATION OR CONSTRUCTION WORK IN MANDAUE CITY AND PRnSCRIBING PEHALTIES F'OR VTOLATION THEREOT) The TWEI,FTH SANGGUNIANG PANLUN MAI\,IDAUE, witir members in session duly ORDAINS that:Twelfth SP ORDN. # 761 Series 2012 :i:" _ o' --__--, SECTION 1. Section 3 of Ordinance No. 12-2012-723 EEQT IRINGALL APPLICANTS FOR RESIDENTIAL, COMMERCIAL INSTITUTIONAL, RECREATIONAL AND ANCILLARY BUILDINGS TO SECURE THE NECESSARY PERMITS BEFORE TI{EY START TF{EIR OPERATION OR CONSTRUCTION WORK IN MANDAUE CITY AND PRESCRIBING PENALTIES FOR VIOLATION T}IEREOF) is hereby amended to read as follows: "SECTION 3. Building Permit. Any person, firm or corporation intending to conskuct, alter, repair, move, convert or demolish any building or structure, or cause the same to be done, shall obtain a building permit from the Building Official for whichever of su'Jh work is proposed to be undertaken for the buitding or structure, before any such work is started." SECTION 2. Section 5 of the aforecited ordinance is likewise amended to read as follows: "SECTION 5. Any pQrson, conhactor, firm or corpotation who shall violate this Ordinal;ce and/or commit any act intending to construct, alter, repair, mor €, convert or demolish any building or structure, or cause the same t" be done without the necessary perunits is hereby declared to be unlar, ful and should upon conviction by a court of competent jurisdiction be rrenalized by: xxx... xxx... xxx. . . tt SECTION 3. Repealing Clsuse. - Any and ah rrdinances, executive orders and/or proclamations of the Citv of Mandaue or 'rarts thereof which are contrary to, or inconsistent herewith, are hereby modified accordingly.a) b) c) t2rct0 ORDN. # 761 Series 2012 Page - 03 SECTION 4. Separability Clause. - Should any provision of thisordinance be declared void and/or unconstitutional, ttre partls or portion/s hereof which are not so declared shall remain effective. SECTION 5. Effectivity. - This Ordinance shall take effect fifteen(15) days after its approval. ENACTED without objection after its second and final reading onSeptember 19,2012 as proposed by Honorable Demetrio c. cortes, Jr.; withfavorable recommendation from the referee-committee on Laws andOrdinances. *****i.**,t* ********+* CERTIFIED TRUE AND CORRECT. Mandaue City, Philippin es, 10103 /2012 ATTESTED: FREL City APPROVED: 2 3 l|,I ';ApJONAS C. CORTES [ty MayorN O. BERCEDE and Presiding Officer ,10 THRU SUBJECTThe Honoroble SF *if ir.i)erc YON. GTENN O" BTRCFhE _ Mce-Mqyor &amp; Preslding Officer Drofl Ordinonce No. 95-2012 Pursuont to SP Resolufion No. l2-_- 2012, Drofi Ordinonce No. 95-2012 enliI|ed ..AN ORDINANCE AMENDING PART OF ORDINANCE NO. 12.2012.723,'REQUIRING ALL APPLICANTS FOR RESIDENTIAL. COMMERCIAL, INSTITUTIONAL, RECREATIONAL AND ANCILLARY BUILDINGS IO SECURE THE NECESSARY PERMITS BEFORE THEY START THEIR OPERATION OR CONSTRUCTION WORK IN MANDAUE CITY AND PRESCRIBING PENALTIES IHEREOF", is hereby refened fo this Commiftee. Wherecrs, pursuont lo o leiter doted July o, 2012 from lhe Mondoue City Legol Office, this Commiltee recognizes lhe need for lhe odoption of such proposol by omending Seclions 3 ond 5 of City Ordinonce No. 12-n12-723 by deleting the phrose "&lt;rny depoimenl, offce, buredu, ctgency or inslrumentality of lhe governmenf" in orderlo spore ony deportment, office, bureou, ogency or inslrumentolity of the government from procuring the required dbmolition permif from the Office of lhe Building Officiol prior lo ony demolition. Whereos, such requirement might compel ony government office from first obtoining such permit from the OBO before complying with ony demolition orders, thereby, deloying the urgent noture of such orders. Wherefore, in view of the foregoing, the Committee recommends for the opprovol of Droft Ordinonce No. g5-2012. Respectf ully su bmitted. Sepfember 7, 2O12. Mondoue City, philippines. m Ort DEMFIRIO C. CORTES JR. MemberA CENIZA. tA</t>
  </si>
  <si>
    <t>ORDN NO. 12-2012-775</t>
  </si>
  <si>
    <t>AMENDING ORDINANCE NO. 12 2011 668</t>
  </si>
  <si>
    <t>Twelfth SP EXCERPT FROM THE JOURNAL OF THE 1O6TH REGULAR SESSION HELD BY THE SANGGUNIANG PANLUNGSOD AT THB HALL OF FAME ON NOVBMBER 2T,2OI2 PRESENT:Republic of the Philippines CITY OF I4AI{DAUE Sangguniang Panlungsod 124th Session Vice Mayor/Presiding Offi cer Majority Floor Leader Asst. Majority Floor Leader SP Member SP Member SP Member SP Member SP Member SP Member President/Liga ng mga Barangay Pre sident/Pederasyon g Panlungsod ng SK Pro Tempore President SP MemberHon. Glenn O. Bercede Hon. Diosdado P. Suico Hon. Beethoven C. Andaya Hon. Jimmy C. Lumapas Hon. Nenita Ceniza-Layese Hon. Emmarie M. Ouano-Dizon Hon. Benjamin H. Basiga Hon. Elstone C. Dabon Hon. Editha Flores-Cabahug Hon. Ernie N. Manatad Hon. Jeric Mikhail Cuizon ABSENT: Hon. Demetrio C. Cortes, Jr. Hon. Jose Jefferson C. Ceniza ORDN. # 12-2012-775 AN ORDINANCE AMENDING ORDINANCE NO. 12.2011.668 PENALIZING THE DISTRIBUTION, UNAUTHORIZED SALE, POSSESSION AND THE ILLEGAL USE OF VOLATILE SUBSTANCES SUCH AS RUGBY, WLCA SEAL AND OTHER ORDINARY HOUSEHOLD INHALANTS FOR THE PURPOSE OF INDUCING INTOXICATION The TWELFTH SANGGUNIANG PANLUNGSOD of MANDAUE, with members in session duly assembled, hereby ORDAINS thAt: SECTION l. Section I amended to read as follows:12-2011-668 is herebv of Ordinance No. ORDN. # 77s Series 2012 i::: _ -02 _.._t "SECTION 1. xxx al xxx b) xxx c) xxx d) xxx e) xxx f) Child in Conflict with the Law - refers to a child who is alleged oS, accused ol or adjudged ES, having commiffed an offense under Philippine Laws. g) Intervention -'refers to a series of activities which are designed to address issues that caused the child to commit an offense. It may take the form of an individualized treatment program which may include counseling, skills training, education, ffid other activities that will enhance hisftrer psychological, emotional and psycho-social well-being." SECTION 2. Section 2 of the above-entitled ordinance is likewise amended to read as follows: "SECTION 2. Scope. This Ordinance shall include all hardwares, distributors, wholesalers or retailers, home supply stores, markets, malls, any other outlets and any other person or individual engaged in reselling or distribution of volatile substances such as but not limited to rugby, vulca seal and other ordinary household inhalants for the purpose of inducing intoxication, within the territorial jurisdiction of the City of Mandaue. Towards this end, the liability of the Child in Conflict with the Law shall conform with the express provisions of R.A. 9344 (otherwise known as the Juvenile Justice and Welfare Act)." SECTION 3. Repealing Clouse. - Any and all other existing ordinances or parts thereof which provisions are inconsistent or contrary to any of the provisions declared in this Ordinance repealed, amended or modified accordingly. 2t2012 ORDN. # 77s Series 2012 ii:: ___:i .___ SECTION 4. Effectivit.v Clquse. - This Ordinance shall take effect after its posting in the City Hall Bulletin Board for three consecutive weeks and publication in a newspaper of general circulation. ENACTED without objection after its seoond and final reading on November 2L,2012; as proposed and motioned by Honorable Emmarie M. Ouano-Dizon with favorable recommendation from the referee-Committee on Laws and Ordinances. ***tF**:ttf:t* :t********* CERTIFIED TRUE AND CORRECT. Mandaue City, Philippine s, l2l 12/2012 ATTESTED: FREL City APPROVED: 3b lnn zonGLENN O. BERCEDE Mayor and Presiding Offrcer C. CORTES '0,* lr- lN',a'a17t[an, ) REPUBLTC OF THE PHtilPPtr,lEs CITY OF MANDAUE SANGGUNIANG PANLUNGSOD COMMITTEE ON IAWS AND ORDTNANCES Commiilee Reporl ru". JGe -z}t2 it .' f-,/ fl i.' . r,,-,.. r lt l. r. (Jiri TO IHRU SUBJECTThe Honoroble SP Members HON. GLENN O. BERCEDE Vice-Moyor &amp; presiding Officer Drqft Ordinqnce No. il0-20120AI{ r liiilrf r_rF . Pursuont to sp Resolution No.l-Lil{Droft orcjinonce No" 10-20r z,,Anordinonce omending ordinqnce No. lz-zoll-668 enliilerj ,' An ordinoncepenolizing the distribution, unouihorized sqle, possession orrrl the illegol use ofvoloiile substonces, such os rugby, vurco-seor crrrcr r-rrher o1c{i1111py hlusehordinholonis for the purpose of inducing inloxicolion", is lreretri- referred to thisCommittee. The Commitlee recognizes the neecj for cerlcrin onrorr,jrlenls lo DroflOrdinonce No. I 2-2011-668 in reguloting orrcJ penolizing the rrncrr-rhorized soleqnd use of volotile substonces, such os rugby, vulco-seol &lt;rrrcJ olher ordinoryhousehold inholonts, in order to cover the loopholes wlric-:lr wc1s rrol foreseenin the enoctment of this ordinonce. Wherefore, in view of the foregoing, llre Comrniltee recolnrnends toomend Section 2, par. (l) of Droff ordinonce l',1o. ll0 2o1.,, hy ipserling lhephrose "reselling or" before ihe word "disfribufion". se&lt;:liorr 2, por. (l) of D.o.No. I l0-2012 sholl now reod os follows: Section 2. Scope - The Ordinonce shcrll inclucle crll [rr,,rrr.l',vore, cjislribulors, wholesqlers or retsilers, home supply stores, morkets, rnclls, crny oilrer oullelsond ony other Person or individuol engogecJ irr reseffing nr disfribulion otvolotile substonces within the tenitorioljurisdictiorr of llr,.' 1 1yr, .,I l,,1onc1oue. Respectf ully submitted. November 6,2O12. Mondoue Cily,ppines FSE.A ffilIUtJv I DEMETRIO C. CORTES JR. MemberP.</t>
  </si>
  <si>
    <t>ORDN NO. 12-2012-762</t>
  </si>
  <si>
    <t>REVISING ORDINANCE NO. 11 2009 534</t>
  </si>
  <si>
    <t>Republic of the Philippines CITY OF T'IAI{DAT'E Sangguniang Panlungsod llsth PRESENT: Hon. Glenn O. Bercede Hon. Diosdado P. Suico Hon. Beethoven C. Andaya Hon. Demetrio C. Cortes, Jr. Hon. Jose Jefferson C. Ceniza Hon. Jimmy C. Lumapas Hon. Nenita Cenna-Layese Hon. Emmarie M. Ouano-Dizon Hon. Elstone C. Dabon. Hon. Editha Flores-Cabahug Hon. Ernie N. Manatad Hon. Jeric Mikhail Cuizon ABSENT: Hon. B.eqiamin H. BasigaSession Vice Mayor/Presiding Officer Majority Floor Leader Asst. Majority Floor Leader Pro Tempore President SP Member SP Member SP Member SP Member SP Member SP Member President/Liga ng mga Barangay Pre si dent/Pederasyon g Panlungsod ng SK SP MemberEXCERPT FROM THE JOURNAL OF THE 98TII REGULAR SESSION HELD BY THE SANGGUNIANG PANLUNGSOD AT THE HALL OF FAME ON SEPTEMBER I9,2OI2 ORDN. # 12-2012-762 AN ORDINANCE REVISING O$TDINANCB NO. 11-2009.534 (I)TTTBRWISE KNOWN AS TI{E MANDAUn CITY ANTr- TTT 1\FFICKING IN PERSONS O {TDINANCE) The TWELFTH SA'.IGGLINIANG PANLUNGSO of MANDAUE, with membe' in session dulv ORDAINS that:Twelfth SP ORDN. # 762 Series 2012 Page - 02 SECTION l. Revision and Title. - This Ordinance is a revision ofordinance No. 11-2009-534, enacted by the I lft sangguniuoJ p*rungsod on october 13, 2009, duly approved by Mayor Jonas c.-iortes In November16, 20A9 and took effect after the completion of its publication in anewspaper of general circulation and posting in conspicuous places in theCity of Mandaue. This Ordinance shall no* b" known as the *LOCAL COUNCIL ON ANTI-TRAFFICKING AND WOLENCE AGAINST WOMENAND THEIR CHILDREN (LCAT_VA\I.C) ORDTNANCT'. SECTION 2. Principles and Policies.- It is hereby declared that it isthe vital role of the city Government of Mand"or, io address humantrafficking by creating enabling mechanism that shall ensure the fullimplementation of Republic Act 9209, otherwise known as the ,Anti- Trfficking in Persons Act". - For this purpose the City shall enact measures and develop programsthat will promote human dignity, protect the people from viflence andexploitation, eliminate hafficking in persons, and mitigate pressures forinvoluntary migration and servitude of persons to ensure their recovery,rehabilitation and reintegration. Likewise, in- the implementation of Republic Act 9262, otherwiseknown as thelv.iolence.Against -.women qnd ihui, children Acf,, the citydeclares that it is its primary role to safeguard the dignity of women andchildren while guaranteeing full respect ol th.ir humJn rights and protect them from violence and threats to their personal safety and sJcurity. SECTION 3.^c?y!or.!ion of the councir. - (a) The Mandaue cityLocal Council on AntiTrafficking and Violence against Women and theirChildren (LCAT-V_AWC) shall be organized and shall serve as the primaryarm of the City Government of Mandaue in the implementation of theprovisions of thjs Ordinance pursuant to RA 920g and RA 9262. Itscomposition shall include, but not limited to the following: Chairman: Vice-Chairman: Members:The City Mayor Chairperson, SP Comm Chairperson, SP Comm City Administratorly ittee on ittee onWomen &amp; Fami Social Servicep,-. I4\, 1 ORDN. # 762 Series 2012l::".____:i _,_. City Legal Officer City Social Services Officer City Planning Offrcer City Director of DILG City Health Officer Chief of City Hospital Public Information Officer (PIO) Public Employment Service Officer (PESO) City Director, Mandaue City Police Ofiice (MCPO) City Prosecutor ABC President SK Federation President Association of Women Federation President Mandaue City Division Office @epEd); Bureau of hnmigration &amp; Deportation (BID) NGOs or faith-based organizations which have proven record of working for and advocating the rights and concerns of women, children and overseas Filipino workers. (b) The LCz T-VAWC shall convene at least once a month, and it may call for such r rrecial sessions/meetings as it may deem" necessary. Mernbers shall be ei titled to an honorarium of One Thousatrd Pesos (P1,000.00) every sessit; Vmeeting which shall not exceed trvo (2) meetings in a month. (c) There shall be two 1,') Task Forces comprising the LCAT-VAWC; one for Human Traffickrng (I'A 9208) and the other one for Violence Against Women &amp; Children (Rr, 9262) which shall be appointed by the Chairman upon recomfitendation oi he rnajority of the members. (d) The City Social Welfare il1o Development Office shall serve as the Secretariat of tlre LCAT-VAWC. (.) The LCAT-VAWC shall adopt r; - own internal rules and regulations to serve as guidelines in the implefilsli ltion of the provisions of this Ordinance. SECTION 4. Functions of the LCAT-VAWC. 120t2 ORDN. # 762 Series 2012 l::: _ .:i . _.. _ (a) Establish functional parallel structure and system which will monitor and oversee the implementation of the provisions of RA 9208 and RA9262 and other womer/VAW-related laws and policies; (b) Increase the capacities of local partners in developing and implementing the culturally appropriate and gender responsible policies and programs; (c) Empower and mobilize resources of the local community in the prevention, protection, recovery and reintegration of victims and survivors; (d) Establish partnership and participation of non-government organizations (lrIGOs) and people's organization (POs) in the development and implementation of programs and activities that will address human trafficking and VAWC; (e) Inrritute policies and programs to protect women and children who are victims c'Ihuman haffrcking and violence; (0 Cr, 'te and establish systems on surveillance, investigation, and rescue to ensr l effective and efficient coordination; (g) Undert, ke information, education, and advocacy campaign against trafficking in pers, 'rs and VAWC,. (h) Monitor ;, I oversee the shict irnplementation of RA 9208, RA 9262, and other relatc laws for the protection of women and children, and of the Inter-Agency Col cil Against Trafficking (IACAT) and Inter-agency Council and Violence Aga ''rst Women and Children (IACVAWC) national plans of action; (i) Implement the prograili ' and activities as stated in the national plan of action. SECTION 5. Rewards and Int cntives. - The LCAT-VAWC may institute an incentive scheme whereby ,'ron€tary rewards maybe given to persons who provide vital information 'hat lead to the prevention or suppression of human trafficking activities ar 'd violence against women and'a their children, and the apprehension of offendei . involved t@ein. ORDN. # 762 Series 2012:i::___.:: ..._ Likewise, awards and recognition may be given to persons, organizations, or establishments, that champion or support activities which contribute to the prevention or suppression or trafficking in persons and violence against women and their children. SECTION 6. Appropriation. - The amount of one Million pesos (PI,000,000.00) shall be appropriated in order to carry out the provisions of this Ordinance. SEC IION 7. Repealing Clause. * All ordinances and resolutions which are contrary to or inconsistent with this Revised Ordinance are hereby repealed or amended accordingly. SECTION 8. Effictivity Clause. - This Ordinance shall take effect after itri publication in a newspaper of general circulation. ENACTED rrvithout objection after its second and final reading on September 19, 2012'N proposed by Honorable Nenita Ceniza-Layese; with fa'' orable recornmendation from the referee-Committee on Laws andordirrances' *d.d(**,***** x.+*{&lt;**,r.*** CERTIFIETI TRUE AND CORRECT. Mandaue City, Philippin es, l0 I 03 l20lT ATTEST]JD: FREL City APPROVED: 2 3 ocl 2012LENN O. BERCEDE and Presiding Officer RTES '0t03t2012JONAS nrd Nu '".d^g) " U/1,,;-{Uf ; i.t ', f.t! i..1 ': ,luJi:l i!l*nblrt 3y7 SANG'GUNIANG.Fi01? NTAWS&amp;b tT. f:rst l|lt|4 Mmdroe (iq rrril, Cmo Mdmc (ltl drr{ Td. No. (Gt) E44-ro|r Lml ir;t TdGfu (Nr) t,e-6666 COh'IhtrTTEE REF*RT 1T$. l3a- aprl Referredta this committee, per SP Res. No. _, is DRAFT ORDINANCENo. -qii"1$12. u*rich is 'i{n Ordrbcnce fiem}ing rfte CInfrrin*f Or.dnr*ncc.['..rsa*&amp;]*rngt&amp;s J*srr'-'{gsnqf {'ar.ncfl'{gtfnsf Trqfficlwg dn,4fandne Ci#_v alrd cppropnfu**g-ltr*d" ffterq,;fur.'e". The Dratt Orclinance seeks to reltse Orclinance No- 11-?.009--5114, othenvise known flg "{,fl llrdlna.rri:s {-rfn$ilriring ffts rhfe.r-,{ge.n,-:3 {i:rurzcii,{gcrinr:f fr-qfii:h.rig in -l*,Jnirahrie :jio'",pu:un:Pt to Republic Act Ho. 9l0B rn{rich is okno\,'in as the ','i;fl-L"iifict'rn.q i;r i Er ,-lrrflJ r'l':-l Fer Joint Memorandum by the Department af Interirrr rk L.ocal ticrrrernment {!ffg'Depattment af Social Welfat-e ct Devel*pment {F$l{'?D. c1:. Department cf Justice{'4f4, received b}'the Offrce the Mayor on Februr1' lI, }0ll; the locat government units were directed to crede local committees on fuiti-TiatEcking and Via'ience AgainstlVrmen ancf their Chilclr*n.It callsfor-the crlsslidntiou ofthe.qnfr_fr.aninkine A*ipun'-uant t* L{ 9?08. and the Violence Agarnst trVonren and Their Chil&amp;-en .,{ct unrhr RA blJtiJ trrnsidering thd the lictims of hunran trdflckine u* rnostly tvomen and children; . Cimsequently, the Oftice of the h{ayor isiled Erecutive Order No. 4, s. of l0l l, 1i*qtlng tlTltl-l-Ctrntrtittee on "{nti-Trnffrcking and \iiolenc* Against l,Vomen andtheir.fthrldren (L.cAT_vA\4rc); The membsship ancliunctians ofthe ,,iid Eo**utive or_chr is the same with those pror.'ided under ordinance ]qlo. l1-l0cg-j34: Therefare. in orderta institutionalize the consoliddion ofthese two latr,s, the"AttiJrdTicking und*rLA 9208 and the ViCIlence against lVrxnen andtheir Chilctenu*der RA 916?.. and ta av+id duplicdi*n offunctionf th*r* i:r a o**o to rev.ise ordiranceNo. 11-?00p-534 into a nelv Ordinance r+.hich shall norv be knaw* as the ".RE\.{SED ORDINA}If..E CRR{TING THE LCICAI T:OUNCIL. ON ANTI TRAFFICKING ANDVI{}LENCE AGAINST \VOMM{ AT{D TT{EIR CHILDREN IN iVIANDATIE C[TT'shrrrtened m "LCAT-VA\ff C"; In vier'v of thelbregglng the Contmittee he.r'eby recommencls fcrr the apprcrval afDratl Orclinanct I'Io_ gf-?.011.. Mandaue City. Philippines. Septembnr 10, 1011._ Cot DER.fETRIO C. CORTES" JS.. Memhrr.Republic of t$p Philippines Ciqr Governriedit of Mandaue.',r -} , {.r,}i;,t J'l I {lVCEM[.A-</t>
  </si>
  <si>
    <t>ORDN NO. 12-2012-779</t>
  </si>
  <si>
    <t>GRANTING EXEMPTION TO LOST SAILOR TATTOO PARLOR &amp; SUPPLIES FROM PAYING 50_ AMUSEMENT TAX</t>
  </si>
  <si>
    <t>Twelfth SPRepublic of the Philippines CITY OF I,'A}IDAT'E Sangguniang Panlungsod EXCERPT FROM THE JOURNAL OF THE 1O7TI REGULAR SESSION HELD BY THE SANGGTJNIANG PANLIJNGSOD AT THE HALL OF FAME ON DECEMBER 05,2012 PRESENT:126th Hon. Glenn O. Bercede Hon. Diosdado P. Suico Hon. Beethoven C. Andaya Hon. Jose Jefferson C. Cenua Hon. Jimmy C. Lumapas Hon. Nenita Ceniza-Layese Hon. Emmarie M. Ouano-Dizon Hon. Benjamin H. Basiga Hon. Elstone C. Dabon Hon. Editha Flores-Cabahug Hon. Ernie N. Manatad ABSENT: Hon. Demetrio C. Cortes, Jr. Hon. Jeric Mikhail CuizonSession Vice Mayor/Presiding Officer Majority Floor Leader Asst. Majority Floor Leader SP Member SP Member SP Member SP Member SP Member SP Member SP Member President/Liga ng mga Barangay Pro Tempore President Pre sident/Pederasyon g Panlungsod ng SK ORDN. # t2-2012-779 AN ORDINANCE GRANTING EXEMPTION TO LOST SAILOR TATTOO PARLOR AND ST]PPLTES FROM PAYING THE FIFTY (s0%) PERCENT AMUSEMENT TAX DUE TO THE CITY OF MANDATIE AS IT CONDUCTS A TATTOO COMPETITION AT THE CEBU INTERNATIONAL CONVBNTION CENTER ON JANIUARY 11-13, 2OI3 The TWELFTH SANGGUNIANG PANLUNGSOD of MANDAUE, with members in session duly ORDAINS that:eby If. ORDN. # 779 Series 2012 i::: :- - 02 ._ . ., SECTION l. The Lost Sailor Tattoo Parlor and Supplies is hereby granted exemption from paying the fifty (50W percent amusement tax due to the City of Mandaue as it holds a tattoo competition at the Cebu International Convention Center on January I l-13, 2013 which proceeds for such event will be donated to the women of Mandaue City, the Kaabag Ladies Organization. SECTION 2. This Ordinance shall take effect immediately upon its approval by the City Mayor. ENACTED without objection after its second and final reading on December 5,2012 as proposed by Honorable Beethoven C. Andaya. :t:t***:t**rt* ***:t,t***** CERTIFIED TRUE AND CORRECT. Mandaue City, Philippin es, 12120 12012 ATTESTED: FREL City oErmr? ffifl[filED oN: PURSUAIIT TO SEC. sA'Ei OFeA 7t6rJJONAS C. CORTES City MayorLEI\IN O. BERCEDE APPROVED: 'r !'i,/* Nu 1-11lztv=f/ si$ f$ ijl,: *I :t. iL-ffi1i"J$ffi'Si',il". Nnuil /stfi*:-, -- SANGGUNTANG PANLUNGSSb .^l-. 2F EastWing, City Hall, C. Ouano St., Mdhdatie'C Tel. Nos. (032) 345-0488; Telefax (0324) 345-0988 COMMITTEE REPORT NO. 8O-20I2 COMMITTEE ON APPROPRIATION. BUI'GET AND FINANCE November l3,2OI2 TO : THEHONORABLEMEMBERS I2s Sangguniang Panlungsod Mandaue CitJ t: VM GLDNNIO. BDRCEDE.i Presiding Officer : LETTER OF Ms. CRISTINA MEDIDA PARAMEL oF LOST SAILOR TATToo pARtoR AND SUPPLIES DATED OCTOBER 02, 2012 REQUESTING FOR THE PAYMENT OF 50 PERCENT OF THEIR AMUSEMENT TAX FROM 7.26 PERCENT AS MANDATED FROM LICENSING DIVISION IN THE CITY OF MANDAUE FOR A TATTOO COMPETITION AT CICC ON JANUARY ll-13,2013THRU Subject Following the normal iegislative process, the leffer was referred to the Committee on Appropriation, Budgetand Financb for study, comments and recommendation. Findings/Comments: : 1. As per subject letter, it was stated that the proceeds of this event will be donated to the women of Mandaue City, The Kaabag Ladies Organization. 2. Section 192 of RA7160, the Local Government Code provides that tax exemptions hay be granted by the local SP through an ordinance. Consequently, the grant of the tax exemption through an ordinance will undergo the intricacies of the legislative processes. Recomnrendations: To approve and adopt this.report To recommend the granting from payment of 50 percent of amusement tax from 7 .26 percent for the said activity. Hon. C. ANDAYA N Hon. DEMETRIO C. CORTES lr. Member1. 2. tHon.</t>
  </si>
  <si>
    <t>ORDN NO. 12-2012-763</t>
  </si>
  <si>
    <t>CREATING THE (CRPU) IN THE CITY OF MANDAUE &amp; APPROPRIATION FUNDS THEREFOR</t>
  </si>
  <si>
    <t>Republic of the Philippines CITY OF I,TA}IDAI'E Sangguniang Panlungsod Twelfth SP llsth PRESENT: Hon. Glenn O. Bercede Hon. Diosdado P. Suico Hon. Beethoven C. Andaya Hon. Demetrio C. Cortes, Jr. Hon. Jose Jefferson C. Cenua Hon. Jimmy C. Lumapas Hon. Nenita Ceniza-Layese Hon. Emmarie M. Ouano-Dizon Hon. Elstone C. Dabon Hon. Editha Flores-Cabahug Hon. Ernie N. Manatad Hon. Jeric Mikhail Cuizon ABSENT: Hon. Benjamin H. BasigaSession Vice MayorlPresiding Officer Majority Floor Leader Asst. Majority Floor Leader Pro Tempore President SP Member SP Member SP Member SP Member SP Member SP Member President/Liga ng mga Barangay Pre sident/Pederasyon g Panlungsod ng SK SP MemberEXCERPT FROM THE JOT]RNAL OF THE 98ffi REGULAR SESSION HELD BY THE SAI{GGTJNIANG PANLTJNGSOD AT THE HALL OF FAME ON SEPTEMBER t9,20t2 ORDN. # 12-2012-763 AN ORDINANCE CREATING THE CHILD RIGHTS PROTECTION T]NIT (CRPTD IN THE CITY OF MAI\DAUE AND APPROPRIATING FI.JNDS TI{EREFOR The TWELFTH SANGGUNIANG PANLUNGSOD of MANDAUE, with members in session duly assembled, hereby ORDAINS that: SECTION l. Title. - This Ordinance shall be known as the NGHTS PROTECTION UNIT ORDINANCE'. ORDN. # 763 Series 2012i:::_:_.1'-__ ....t SECTION 2. Principles and Policies. - It is hereby declared that the City Government of Mandaue upholds the inherent rights of children, and for this purpose it shall provide mechanism for the protection of children through a sustainable coordination and collaboration with the five (5) pillars of justice and concerned agencies, in order to decrease cases of child abuse and juveniles in conflict with the law. SECTION 3. Composition of the Unit. (a) The Child Rights Protection Unit (CRPU) of Mandaue City shall be organized and shall serve as the primary arm of the City in the implementation of the provisions of this Ordinance and other mechanism for the protection of children. Its composition shall include, but rrot limited to the following: - Chairperson, Mandaue City Council for the Protection of Children (MCCPC) - Chairman, committee on women &amp; Family of the sangguniang Panlungsod - Crty Social Welfare &amp; Services (CSWS) Officer - City Health Officer - City Planning &amp; Development Officer - City Budliet Officer - SK Federation President - City Prosecutor - City Direitor, DILG - City l)irector, Mandaue City Police Office (MCPO) - Pubi lc Attorney's Ofiice - Dir' ion Superintendent of Schools (DepEd, Mandaue Clty) - Court Social Welfare - Jail Wi,rden (BJMP) - Executii'e Director, Children's i-egal Bureau (CLB) - Program rVlanager, World Vision (b) The CSWII shall be the Sei;retariat of the CRPU; SECTION 4. Fur,ct,t)ns of r !rc Members'. (a) Plan for diffei,ent cc inprehensive programs address the needs for chi' dre. ;i protection; l0/03and l- I ORDN. # 763 Series 2012 hn4rage - uJ (b) Coordinate the implementation of the different programs and services in the different agencies that are tasked to implement the same; (c) Create a team that will monitor the implementation of the establi shed programs and services; (d) Conduct monthly meetings for the assessment of the prograrns and services implemented as well as quarterly and annual meetings for the evaluation of the implernentation of the aforementioned programs and services; (e) Coordirrate all cases involving children (child abuse, child labor, child traffickin13, children in conflict with the law) for judicious determination and appropriate action by the five pillars of the Justice System; (f) Estal jsh a Multi-Disciplinary Team Approach in the handling and management oi'uhildren's cases; . (g) Rendor quarterly report on the implementation, monitoring, assessment and c valuation of the implementation of programs and services for children. SECTION ' . Appropriation. - The amount of One trrtittion Pesos (Phpl,000,000.00) rhall be appropriated in order to carry out the provisions of this Ordinance. SECTION 6. ,1,\ t,ealing Clquse. - All ordinances and resolutions which are contrary to c r inconsistent with this Ordinance are hereby repealed or amended accordinsi , SECTION 7. L,:1 after its approval by t!,,i t'tivitv Clquse. - This Ordinance shall t )ity Mayor. I --, ORDN. # 763 Series 2012:i::.:_-:i ..._._/ ENACTED without objection after its second and final reading on September 19,2012 as proposed by Honorable Nenita Ceniza-Layese with favorable recommendation from the referee-Committee on Laws and Ordinances. ****:***t*** rf ********* CERTIFIED TRUE A}.ID CORRECT. Mandaue City, Philippine s, l0 | 03 12012 ATTESTED: FREL City APPROVED: 2 3 ocT 2012 JONAC. CORTES MayorO. BERCEDE 10t03t2012 Ed ilr\{filnv coMMrrlnn ox Lews gr-oRDrNRNers t r/r Est W4, ItilrDtu roiqr rLn. Ceql ryIqg9-Gtt si fa,+loallr..lrt| T.l&amp; COIT'IhtrTTEE REFORT NO. I3I- EoI} Referred to this Committee, psr 5F Res. No. , rs DRAFf OEIINANCE No. 97-2011 rtrich is ".rtn Ordinrr;ce Crefr*ry ihe Child .Rgnff Prolectir.n Unit fCfi.Pq tn the City af Mandnte mdAppmpriattng Fsndr thercforc". i The Child Rights Protection Unit (CRIU) in the City of Mamdaue has besn created by virtue of Executive Order No. 37, Series of 2009 by the Crfy Mayor, Jouras C. Cortes, prusuant to the Mardaue Children's Code. Series of activities were undertaken u.ith the finurcial assistance of Connulo Foundatisn, trnc. since 2007, particulrly on the prevention of child abuse. The vital ard final assistance of Consuelo For:ndatio&amp; lnc. is the establishment of a '.Plhfr.Rporn " al the City Hospital or at the City Health Office, that ffitl exclusively serve the children who ue victims of abuses. For this purpose, the Foundaiion is qponsoring the training of our Social Worker, Ivledial Doctor and aPolice Officer for seveffil months in ManilA to operate this "'Pink Roorn'. . However, the assistance of Consuelo Foundation Inc. was only for five {5) years and the sarne will end on December 31, 301? Thsefore, in ordEr to continue and sustain the abovernentioned projects, there is aneed to institutionalize the CRPU and rypropriate necessarJt furlds for the purpose andhence, this Draft Ordinurce. In view of the foregorng the Commifiee hereby recofiLrnends for tlre approval of Drafi Ordinance No. S7-2012. CENIZA-I,A e$1 DEMETRIO C. CORTES, JR Memberr0b{andaue Clity, Philippines, September 10, 2012. NENIT rmaR</t>
  </si>
  <si>
    <t>ORDN NO. 12-2012-696</t>
  </si>
  <si>
    <t>AMENDING SECTION 5 OF ORDINANCE NO. 12 2011 659</t>
  </si>
  <si>
    <t>Republic of the Philippines CITY OF MA}IDAUE Sangguniang Panlungsod Twelfth SP EXCERPT FROM THE JOURNAL OF THE 69M REGULAR SESSION HELD BY THE SANGGUNIANG PANLUNGSOD AT THE HALL OF FAME ON FEBRUARY 01, 2OI2 PRESENT:g20d Hon. Glenn O. Bercede Hon. Diosdado P. Suico Hon. Beethoven C. Andaya Hon. Jimmy C. Lumapas Hon. Nenita Ceniza-Layese Hon. Emmarie M. Ouano-Dizon Hon. Benjamin H. Basiga Hon. Elstone C. Dabon Hon. Editha F. Cabahug Hon. Ernie N. Manatad Hon. Jeric Mikhail Cuizon ABSENT: Hon. Demetrio C. Cortes, Jr. Hon. Jose Jefferson C. CenizaSession Vice MayorlPresiding Officer Majority Floor Leader Asst. Majority Floor Leader SP Member SP Member SP Member SP Member SP Member SP Member President/Liga ng mga Barangay President/P ederasyon g Panlungsod ng SK Pro Tempore President SP Member ORDN. # 12-2012-696 AN ORDINANCE AMENDING SECTION 5 OF ORDINANCE NO. l2-2011-6s9 (GRANTING FTNANCTAL AND/OR BURTAL ASSISTANCE TO EIVII LOYEES OF THE CITY GOVERNMBNT OF' V{ANDAUE IN CASBS OF IIOSPITALIZATION Ai\D D OATH The TWELFTH S MANDAUE, with memb, ORDAINS that:\NGGUNIANG PANLUNGSOD Cf bled,ereby in session du - ORDN. # 696 Series 2012i:::-:._l' .._., SECTION l. Section 5 of Ordinance No. 12-2011-659 (granting financial and/or burial assistance to employees of the City Govemment of Mandaue in cases of hospitalization and death) is hereby amended to read as follows: "SECTION 5. Processing of Claims. In the event ol hospitalization/confinement or death of an employee, xxx . .. The HRMO shall thereafter xxx ... A. Requirements in cases of claims for financial assistance: t. xxx... 2. xxx ... 3. xxx ... 4. xxx... B. Requirements in cases of claims for burial assistance: 1. xxx... 2. xxx... 3. xxx ... 4. xxx... All financial assistanc{' claims for hospitalization and burial shall be filed within fifteen (15 ) days from the hospitalization or death of the employee concernedl otllrrwise, it will be deemed waived anci forfeited. It shall cover only hosl italizations and deaths that occured or happened after this ordinance sh rll become effective." SECTION 2. Repealing clause. All ordinances, orders, rules, regulations or parts thereof which are inc.rnsistent herewith are hereby repealed and/or modifi ed accordingly. SECTION 3. Separability Clause. - If any provision of this ordinanceis declared unconstitutional by any court of cor rpetent jtrrisdiction, those parts that are not so declared shall remain effective. SECTION 4. Effectivity Clouse. -immediately upon its approval.This Ordiri rnce shall 02t10/2012take effect ORDN. # 696 Series 2012 f::: : :i -..-.. ENACTED without objection after its second and final reading on Febnrary 01,2012 as proposed by Honorable Emmarie M. Ouano-Dizon; with favorable recommendation from the referee-Committee on Laws and Ordinances. **tr***tt**{. rl.l.:**:f :r**{.* CERTIFIED TRUE AND CORRECT. Mandaue City, Philippin es, 021 l0 12012 EI\N O. BERCEDE and Presiding Officer ATTESTED: FREL BANAG City 1T?t8yfiP' C. CORTES j'l,i Jd' {P"e} $tr&amp;JficT1., . , .+: REPUBTIC OF I}IE P}IITIPPINES CffY OFMIINDAUE SANGGUNIANG PANI.UNGSOD The Honorqble SP Members HON. GI.ENN O. BERCEDE Vice-Moyor &amp; Presiding Officer Drolt Ordinonce No. 107-2011i:, l;rl':itpliil{li p,qlrjtilNiiSUr .. '.,:..., ,t:jY .. , ),, .. _iju#a co*trfiffiEE oN rAws AND oRplNAuqg-s. -JF# ?.s lnn - z= commitree Report N".+l?-T] : l' *- o*, Refened to this Commitiee for review is Drofl Ordinonce No. 107-20-|1 enl"tled "An Ordinonce gronting Finonciol ond/or Buriql ossistqnce to r'::-rr:ioyees of the City Government of Mondoue in coses of Hospitol2otion l-:,',cl Deo'1h". lhis D.O. is octuolly on omendment of Sec.5 of Ordinonce No. 12-201l- 65'i "io lhe effecl of providing o period which cloims under the soid ordinonce*iisi be flled. Hence, in omending Sec. 5, therein, on odditionol porogroph shcrll be ,:cldeC to reflect the period within which to cloim; thus: &amp;ll frnqncial assistance clalms lor Ho$$Wn&amp;n ond Bqqigl shall be ,fis:d_glthh fffieen ff Sl dow from the s.s gl,lly_S-oSptolizqfions qnd deoths fhaf occur or ti${r$gfise shofl become Considering thot this D.O. 107-?0l l is on omendment to Ordinqnce No. I2-20 | I -659, the title of lhe some ordinonce sholl be: PtAFr ORDINANCE NO. 1O7-2OII ENIITIED "AN QRDINANCE AIvIENDING :i;i{;T'f$$d 5 Or ORUNANCE HO. 12-Nlt-659 GRAlrlttNG FINANCIAL AND/OR 3ST:IAL .ASSISTANCE TO EMPTOYEES OF THE CIW GOVERNI,TEI.{T OF MANDAUE IN tl;,* ji[$ Or HOSPITALIZATION AND DEATH". \Yherefore, in view of the foregoing, lhe Commlltee recommends io cillLrove Drcft Ordinonce No. 107-2011 togefher wifh its omendment, the r;{ii-,-,t} being consistent with lqw. Respectf ully submitted. Jonuory 24,2012. Mondoue City, Ph r0St DEMEfRIO C. CORTES JR. Member \/ ^r.-C. surco J 7,J ! q</t>
  </si>
  <si>
    <t>ORDN NO. 12-2012-698</t>
  </si>
  <si>
    <t>REALIGNING UNDER THE CITY PUBLIC MARKET PERSONAL SERVICES ACCOUNT</t>
  </si>
  <si>
    <t>/, Republic of the Philippines CITY OF I{AbIDAT'E Sangguniang Panlungsod g3'd PRESENT: Hon. Glenn O. Bercede Hon. Diosdado P. Suico Hon. Beethoven C. Andaya Hon. Demetrio C. Cortes, Jr. Hon. Jimmy C. Lumapas Hon. Nenita Centza-Layese Hon. Emmarie M. Ouano-Dizon Hon. Benjamin H. Basiga Hon. Elstone C. Dabon Hon. Editha F. Cabahug ON OFFICIAL BUSINESS: Hon. Jose Jeff"rson C. Ceniza Hon. Ernie N. Manatad Hon. Jeric Mikhail CuizonSession Vice MayorlPresiding Officer Majority Floor Leader Asst. Majortty Floor Leader Pro Tempore President SP Member SP Member SP Member SP Member SP Member SP Member SP Member President/Liga ng mga Barangay Pre sident/Pederasyon g Panlungsod ng SKEXCERPT FROM THE JOURNAL OF THE TOTH REGULAR SBSSION HELD BY THE SANGGUNIANG PANLUNGSOD AT THE HALL OF FAME ON FEBRUARY 08, 2OI2 ORDN. # 12-2012-698 AN ORDINAN'LE REALIGNING THE SUM OF SEVEN HTINDRED FII,TY THREE .IHOUSAND FIVE HIJNDRED THIRTY PE,S(}S AFID 74IIOO {PHP753,530.74) TJI\DER THE CITY PIIBLI'| MARKET PERSONAL SERVICES ACCOTNT FROM OVf f / I-IME AND NIGHT PAY TO YEAR.END BONUS(725) PHI " i44.01; LIFE AND RBTIREMENT INSURANCII coNTRrBr t roN (731) PIIP344,839.89; PAG-IBIG CONTRIB| i'ION (732') PI{P25,416.15; PHILHEALTH PIIP33,962 ; t; ECC CONTRIBUTION (734) P81P22,632.67; OTHER Pi RSONAL BEIYEFITS _ MONETI PIIP325,8:ii .tl FOR CALENTTAR YEAR 201 IITwelfth SP 02n0t20 I ORDN. # 698 Series 2012 Page - 02 The TWELFTH SANGGUNIANG PANLUNGSOD Of MANDAUE, with members in session duly assembled, hereby ORDAINS that: SECTION l. The sum of Seven Hundred Fifty Three Thousand Five Hundred Thirty Pesos and 741100 Pesos @hp753,530.74) under the City Public Market Personal Services Account from Overtime and Night Pay is hereby realigned as follows:I Year End Bonus (725) - Overtime and Night Pay (723)Retirement Insurance3l) - 344-839.89 Php753,530.74PAG-IBIG Contribution ('132) - i 25,416.15 PIilLHEALTH Contribution (733) - 33,962.91 ECC Contribution (734) - 22,632.67 325.83s.11 SECTION 2. Prior ordinance or inconsistent herewith are herebv al, ( accordingly.portions thereof which arr) rled, modified or rePealcci SECTION 3. This ordinance approval by the Mayor.shall t I effect immediatelY a2/l ORDN. # 698 Series 2012 l::: -: -:i ---. ENACTED without objection after its second and final reading on February 8, 2012; as proposed by Honorable Beethoven C. Andaya, with favorable recommendation from the referee-Committee on Appropriation, Budget and Finance. :t t ri :f :l :1. !t tF !t:lt !F {. * rF tl. * tt :t tl.:i CERTIFIED TRUE AND CORRECT. Mandaue City, Philippin es, 021 l0 12012 GLEI{N O. BERCEDE Mayor and Presiding Officer ATTESTED: FREL BANAG City ary lT?hOYfi?' C. CORTES</t>
  </si>
  <si>
    <t>ORDN NO. 12-2012-772</t>
  </si>
  <si>
    <t>CHARGING THE NEWSPAPER SUBSCRIPTION OF THE M.C COUNCIL</t>
  </si>
  <si>
    <t>Twelfth SPRepublic of the Philippines CITY OE' MATIDAT'E Sangguniang Panlungsod EXCERPT FROM THE JOURNAL OF THE IOsfiI REGULAR SESSION HELD BY THE SANGGLI\IAI\G PAI\LTJNGSOD AT THE VICE MAYOR'S OFFICE ON NOVEMBER 7,2012 PRESENT:123'd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CuizonSession Vice Mayor/Presiding Officer Majority Floor Leader Asst. Majority Floor Leader Pro Tempore President SP Member SP Member SP Member SP Member SP Member SP Member SP Member President/Liga ng mga Barangay Pre sident/Pederasyon g Panlungsod ng SK ORDN. # 12-2012-772 AN ORDINANCE CHARGING THE NEWSPAPER SUBSCRIPTION OF THE MANDAUE CITY COTJNCIL FOR THE MONTHS OF JTJIIE 2O1O TO DECEMBER 2O1O TO THE SUBSCRIPTION E)(PENSES ACCOT]I\T OF THE SANGGTINIANG PAI\LT]NGSOD'S CT]RRBNT BTJDGETARY APPROPRIATION The TWELFTH SANGGUNIANG PANLUNGSOD of MANDAUE, with members in session duly assembled, hereby ENACTS that: SECTION 1. The sum of Three Thousand Nine Hundred Pesos (Php3,936.00) representing newspaper subscription of the City Council for the months of June 2010 until December 2010 charged to the Subscription Expenses Account for Office of the Sangguniang Panlungsod.Thirty-Six Mandaue is hereby 0l] of the \\,h I U29t2012 ORDN. # 772 Series 2012 l::: _ :. _ SECTION 2. Prior ordinance or portions thereof which are inconsistent herewith are hereby amendd modified or repealed accordingly. SECTION 3. This ordinance shall take effect immediately upon its approval by the Mayor. ENACTED without objection after its second and final reading on November 7, 2012 ils proposed by Honorable Beethoven C. Andaya with favorable recommendation from the referee-Committee on Appropriation, Budget and Finance. *********:l *rf**:i***:t* CERTIFIED TRUE AND CORRECT. Mandaue City, Philippine s, ll /29 12012 ATTESTED: APPROVED: DEryfqAPPnpvED Orf :17 DEC 201't qA 7l6aJONAS C. CORTES City MayorLEI\IN O. BERCEDE</t>
  </si>
  <si>
    <t>ORDN NO. 12-2012-704</t>
  </si>
  <si>
    <t>CHARGING THE ACCRUED SALARY OF MS. BARBARA ANTONIK V. ZOSA, ADMINISTRATIVE ASSISTANT III</t>
  </si>
  <si>
    <t>a Republic of the Philippines CITY OF I{AIIDAI'E Sangguniang Panlungsod Twelfth SP 86th Session EXCERPT FROM THB JOURNAL OF THE 73RD REGULAR SESSION HBLD BY THB SANGGUNIANG PANLUNGSOD AT THE HALL OF FAME ON FEBRUARY 29,2OI2 PRESENT: Hon. Glenn O. Bercede Hon. Diosdado P. Suico Hon. Demetrio C. Cortes^ Jr Hon. Jose Jefferson C. Ceniz,a Hon. Jimmy C. Lumapas Hon. Nenita Ceniza-Layese Hon. Emmarie M. Ouano-I)izon Hon. Elstone C. Dabon Hon. Editha F. Cabahug Hon. Ernie N. Manatad Hon. Jeric Mikhail Cttizotr ABSENT: Hon. Beethoven C. Andaya Hon. Benjamin H. Basiga ORDN. # t2-2An-704 AN ORDINANCE CHARGING THE ACCRUED SALARY OF MS. BARBARA ANTONIK V. ZOSA, ADMINISTRATIVE ASSISTANT III (SECRBTARY ID AMOUNTING TO THIRTEEN THOLTSAND SEVENTY NINB PBSOS &amp; 59/108 (pHp13,079.s9) TO THB CURRENT ACCOUNT OF THE SANGGTINIANG PANI,I]NGSOD T]I{DER SALARIES &amp; WAGES - LEGISLATIVn ASSISTANTS (706) FOR SERVICTs RBNDERED FOR T}IE PBRTOD DECEMBER 9 TO 3I, 2OII INCLUSIVE OF TIIIi EMPLOYER'S STATUTORY CONTRIBUTIONS The TWELFTH SANGGUNIANG MANDAUE, with mernbers in session dulyVice MayoriPresiding Offrcer Majority Floor Leader Pro Tempore President SP Member SP Member SP Member SP Member SP Member SP Member President/Liga ng mga Barangal' President/Pederasyon g Panlungsod ng SK Asst. Majority Floor Leader SP Member of rebyPANL ENACTS that: lo ORDN. # 704 Series 2012 ii::_---oz .___t SECTION l. The sum of Thirteen Thousand Seventy Nine Pesos &amp; 59/100 (Php13,079.59) is hereby charged to the Current Account of the Sangguniang Panlungsod under Salaries &amp; Wages - Legislative Assistants (706) representing the accrued salary of Ms. Barbara Antonik Y. Zosa, Administrative Assistant III (Secretary tr) for her services rendered for the period December 9 to 31, 20ll inclusive of the Employer's Statutory Contributions.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February 29, 2012 as proposed by Honorable Beethoven C. Andaya, with favorable recommendation from the referee-Committee on Appropriation, Budget and Finance. *rtrtrt***:t*rl tf rt**:trf :t*t*rf CERTIFIED TRUE AND CORRECT. Mandaue City, Philippines, 03/0 l/2012 LEI\N O. BERCEDE Mayor and Presiding Officer ATTESTED: FREL BANAG City APPROVED: 0 B llAR 2012 JONA . CORTES Cy Mayor</t>
  </si>
  <si>
    <t>ORDN NO. 12-2012-766</t>
  </si>
  <si>
    <t>CREATING (L.I.F.E.) COUNSELING CENTER, DEFINING ITS POWER &amp; FUNC.</t>
  </si>
  <si>
    <t>( Republic of the Philippines CITY OF l,IAllDAttE Sangguniang Panlungsod llgth Session EXCERPT FROM THE JOURNAL OF THE 1O2ND REGULAR SESSION HELD BY THE SANGGUNIANG PANLIJNGSOI) AT THE IrALL OF FAME ON OCTOBER 17, 2012 r:.18 PRESENT: ' Hon. Glenn O. Bercede Hon. Diosdado P. Suico Hon. Jimmy C. Lumapas Hon. Emmarie M. Ouano-Dizon Hon. Benjamin fi. Basiga Hon. Elstone C. Dabon Hon. Editha Flores-Cabahug Hon. Ernie N. Manatad ON OFFICIAL BUSINESS:, Hon. Beethoven C. Andaya Hon. Jeric Mikhail Cuizon ABSENT: Hon. Demetrio C. Cortes, Jr. Hon. Nenita Ceniza-Layese ' Hon. Jose Jeff,erson C. CenizaVice Mayor/Presiding Officer I\{aj onty F-loor Leader SP Member SP Member SP Member SP Member SP Member Presiden{Liga ng mga Barangay Asst. Majority Floor Leader Pre sident/Pederasyong Panlungsod ng SK Pro Tempore President SP Member SP Member ORDN. # 12-2012-766 AN ORDINANCE CREATING THE LIFE IMPROVEUNiVT THRU FRIENDLY EDUCATION (L.I.F.E.) COUNSELING CENTER, DEFIIVNG ITS POWERS AND FUNCTIONS AND APPROPRIATING F'TINDS THEREFOR a The TWELFTH SANGGUNIANG PANLUNGSOD Of MANDAUE, with members in session duly assembled, hereby ORDAINS that: : SECTION l. Title. - This Ordinance shall be henceforth knownTwelfth SP *Life Improvement thru Friertdly Eduiation (L.I.F.E.) C ORDN. # 766 Series 2012l:::::1 -.-- --, SECTION 2. Purpose. - The purpose of this ordinance'is to establish the Life Improvement thru Friendly Education Counseling Center with an acronym of (L:I.F.E.) Counselling Center. The Center shall provide confidential, competent and reliable counseling services to street children and children in conflict with the law: SECTION 3. Definition of Terms. - As used in this Ordinance, the following terms: a. CENTER - refers to the L.I.F.E. Counselling Center; b. COUNSELING - refers to the giving of confident and competent advice to confirmed sfieet children and children in conflict with the law in order to convince them to go to school or be apart of a religious movement and the community; C. STREET CHILDREN/ CHILDREN IN CONiFLICT WITH T}IE LAW - refer to children or individuals who are in conflict with the law and sheet children found loitering in the streets of the City of Mandaue begging. d. CLENT - refers to a confirmed and arested street child and/or childin conflict with the law. e. CHILD - refers to a person below fifteen (15) years of age. SECTION 4. Operation of the Center. - An offrce that will house the L.I.F.E. Counseling Center shall be established to be operated under the direct management and control of the city government. For this pu{pose, an Executive Committee to be known as the "L.I.F.E. Counselling Center Executive Committee" shall exercise control and supervision of the Center and its operation SECTION 5. Composition of the L.I.F.E. Counselling Executive Committee. - The Committee shall be composed of the following: a. Clty Mayor as Chairman and Chief Executive OfFrcer; b. Chairman of the Committee on Public Safety and Human Rights of the Sangguniang Panlungsod; ' \, ORDN. # 766 Series 2012 l::: _ :. .:i _ ._ .t c. Crty Health Officer; and d. City Social Welfare Service Officer SECTION 6. Functions of the Committee. - The Committee shall have the following functions: a. exercise direct control and supervision of the Oent'er and its operation; b. serve as the exclusive policy-making body of the Center, c. prepare an organizational ,o oO and staffrng pattern that will directly run the operation of the Center; d. coordinate with and solicit support from concerned government agencies and non-government organizations (NGOs) to improve the operation and services of the Center, e. utilize all the resources necessary, both manporiler and financial, to carry out the provisions of this Ordinance. SECTION 7. Semices of the Center. - The Center shall provide the following services: a. provide free, confidential, competent and reliable counseling to street children and children in conflidt with the law who are arrested; b. recommend to the Comniittee such measures to improve the foregoing services. SECTION 8. Formulation of Implemenfing Rules and Regulatians. - The Executive Committee shall be tasked to formulate the Implemgnting ORDN. # 766 Series 2012 i:::. _ :i .___ SECTION g. Appropriation. To effectively implement this Ordinance, funding will be appropriated in the Annual Budget which forms part of the annual Local Economic Development Fund (EDF), shall be appropriated for the purpose of this Ordinance SECTION 10. Separability Clause. If any provision of this Ordinance is declared invalid or unconstitutional, the remaining provisions not affected thereby shall continue to be effective. SECTION ll. Repealing Clause. - All ordinances, local issuances or rules inconsistent with the provisions of this Ordinance are hereby repealed and/or modifi ed accordingly. shall take effect shall have heen ENACTED without objection after its second and final reading on October I7,2012 as proposed by Honorable Demetrio C. Cortes, Jr.; with favorable recommendation from the referee-Committee on Laws and Ordinances. CERTIFIED TRUE AND CORRECT. Mandaue City, Philippine s, | | I | 4 12012 LEhIN O. BERCEDE Mayor and Presiding Officer ATTESTED:SECTION 12. Elfectivity Clause. - This Ordinance after the Implementing Rules and Regulations (IRR) approved by the Sangguniang Panlungsod. JONASk"_APPROVED: T r FEB 2013 .tur4l20l2****'f {.:Frtt(* **:f ***:t*** ayor 7 uc (totv (*'l ) TO THRU SUBJECTREPUBTIC OF THE PHITIPPINES CITY OF MANDAUE SANGGUNIANG PANTUNGSOD COMMITIEE ON IAWS AND ORDIIIANCES Reporl No.l{6 -2012 The Honoroble SP Members HON. GTENN O. BERCEDE Vice-Moyor &amp; Presiding Officer Dr&lt;rft Ordinonce No. 99-2012 Pursuont to SP Resolution No. I Z-fF---m 2, Droft Ordinonce No. 99-2012 entitled ..AN ORDINANCE CREATING THE LIFE IMPROVEMENT THRU FRTENDLY EDUCATTON COUNSELLTNG CENTER (L.t.F.E. COUNSELTNG CENTER), DEFINING ITS POWERS AND FUNCTIONS AND APPROPRIATING FUNDS THEREFORE", is hereby refened to this Committee. The Committee recognizes the vitol role of children ond youth in notion building ond the importonce of o counseling center (L.|.F.E. Counselling Center) which sholl provide confidenliol, competent ond relioble counseling services to street children ond children in conflict with low in order to reform them ond be o responsible citizen of our country. Whereos, R.A. 9344 otherwise known os the "Juvenile Justice ond Welfore Act of 2C[l,6" covers the different stoges involving children of risk qnd children in conflict with the lqw from prevention to rehobilitotion ond reintegrotion. Whereos Section 391, por. (l ) of the Locol Governmeni Code provides the power of the Songguniong Borongoy to enoct ordinonces os moy be necessqry to dischorge the responsibilities confened upon it by low or ordinonce ond to promote the generol welfore of the inhobitonts therein. Wherefore, in view of the foregoing, the Committee recommends to qmend Section 3 of Drqft Ordinqnce No. 99-2012 by inserting the definition of q "chr:rd" under Section 3, por. @ of the soid ordinonce. For purposes of this Ordinonce, o child is o person below fifteen (15) yeors of oge. Respectf u lly submitted. October 8,2012. Mondoue Cily, Philippines. ON LE|rvE ENIZA - TAYESE CI0ut DEI,IETRIO C. CORTES JR. Membern r- JII fupu6 [ic of tfre Qfi.itippincs MANDAUE CITY LEGAL OFFICE City of Mandaue, Cebu, Philippines 6014 Tel # 3458899 December 12,2012 HON. JONAS C. CORTES Citg Magor ORDTV. # 72-2072.766 AJV ORDIIUTNCE CREATING THE LIFE ITIIPROVDIYIBNT THRA FN'E,NOLY EDUUTION (L.r.F.E.) COUNSELTNG CEtffER, DEFTM,NG rTS POtrtRS AND T'UJVC?IOJVS AND APPROPRIAfIIVG fU]VDS TTIER'EFOR Sir: The abovementioned ordinance appears to be in accordance with established laws, rules and regulations. Please note that the functions of the Life Improvement thru Friendly Education (L.I.F.E.) Counseling Center is limited to mere counseling and precludes the custody and keeping of children in conflict with the law. However, these functions are basically being performed by the City Social Welfare Services (csws). Moreover, Section 4 of the City Ordinance 72-2Ot2-766 provides for the creation of the L.I.F.E. Counseling Center Executive Committee which exercises control and supervision of the Center. Whereas, Section 7 (b) provides that the Center shall "recommend to the Committee such measures to improue tlle foregoing seruices". There is ambiguity in the sense that there is no provision in tfte o.ainance designating a specific person in the Center who will recommend such measures to the Committee. Respectfully, GIOVANNT Citg LegalRE: Copy furn Filel{'or tH*. ..w 'a -,f REf,EIIE}.i;: / /jrr</t>
  </si>
  <si>
    <t>ORDN NO. 12-2012-699</t>
  </si>
  <si>
    <t>TRANSFERRING AN EXISTING APPROPRIATION UNDER REPAIR &amp; MAINTENANCE</t>
  </si>
  <si>
    <t>ffi Twelfth SPRepublic of the Philippines CITY OF I{A}IDAT'E Sangguniang Panlungsod g4th Session Vice Mayor/Presiding Offrcer Majority Floor Leader Asst. Majority Floor Leader Pro Tempore President SP Member SP Member SP Member SP Member SP Member SP Member SP Member President/Liga ng mga Barangay Pre sident/Pederasyon g Panlungsod ng SKEXCERPT FROM THE JOURNAL OF THE TIST REGULAR SESSION HELD BY THE SANGGUNIANG PANLUNGSOD AT THE TIALL OF FAME ON FEBRUARY 15, 2OI2 PRESENT: Hon. Glenn O. Bercede Hon. Diosdado P. Suico Hon. Beethoven C. Andaya Hon. Demetrio C. Cortes, Jr. Hon. Jose Jefferson C. Cenna Hon. Jimmy C. Lumapas Hon. Nenita Ceniza-Layese Hon. Emmarie M. Ouano-Dizon Hon. Benjamin H. Basiga Hon. Elstone C. Dabon Hon. Editha F. Cabahug Hon. Ernie N. Manatad Hon. Jeric Mikhail Cuizon ORDN. # t2-20n-699 AN ORDINANCE TRANSFERRING AN EXISTING APPROPRIATION I.TNDER REPAIR AND MAINTENANCE _ ARTESIAN WBLLS, RESERVOIR, PUMPING STATIONS AND CONDUITS ACCOUNT AS FINANCIAL ASSISTANCE AND THE CITY'S COT]N'TERPART FOR THE FLOOD CONTROL _ DEWATBRING SYSTBM OF' PAGSABI.]NGAN, MAhIDAUE CITY AMOT]NTING TO ONE IITJI\DRED TWENTY F'OUR THOUSAND EIGHT HTINDRED SIXTY TWO PESOS ATft} 50/1 00 (PHPI24,862.50) The TWELFTH SANGGLINIANG PANLUNGSOD of MANDAIJE, with members in session duly ENACTS thAt: 16l20t2led, hereby ORDN. # 699 Series 2012 l:::..__ SECTION l. The sum of One Hundred Twenty Four Thousand Eight Htrndred Sixty Two Pesos and 50/100 (Php124,862.50) from an existing appropriation under the Repair and Maintenance of the City Mayor's Office - Maintenance of Artesian Wells, Reservoir, Pumping Stations and Conduits account is hereby transferred as City's counterpart and financial assistance for the Flood Control -Dewatering System of Pagsabungan, Mandaue City project. SECTION 2. Prior ordinance or portions thereof which are inconsistent herewith are hereby amended, modified or repealect accordingly. SECTION 3. This ordinance shall take effect immediately after its approval by the City Mayor. ENACTED without objection after its second and final reading o;r Febnrary 15,2012 as proposed by Honorable Beethoven C. Andaya. *****,F:l.rl** *rF*****rt*:l CERTIFIED TRUE AND CORRECT. Mandaue City, Philippines, 021 1612012 GLENN O. BERCEDE Mayor and Presiding Officer ATTESTED: FREL cit APPROVED: 2 4 FEB 2012MABANAG</t>
  </si>
  <si>
    <t>ORDN NO. 12-2012-691</t>
  </si>
  <si>
    <t>REALIGNING UNDER THE CITY ASSESSOR’S OFFICE ACCOUNT FOR CALENDAR YEAR 2011</t>
  </si>
  <si>
    <t>Twelfth SPRepublic of the Philippines CITY OF NTAI{DAUE Sangguniang Panlungsod Session EXCERPT FROM THE JOTTRNAT,, OF THE 67Tfr REGULAR SESSION HELD BY THE SANGGT'NIANG PANLI.]1\GSOD AT THE HALL OF FAME ON JANUARY 18,2012 PRESENT: Hon. Glenn O. Bercede Hon. Diosdado P. Suico Hon. Beethoven C. Andaya Hon. Demehio C. Cortes, Jr. Hon. Jimmy C. Lumapas Hon. Nenita Ceniza-Layese Hon. Emmarie M. Ouano-Dizon Hon. Benjamin H. Basiga Hon. Elstone C. Dabon Hon. Editha F. Cabahug Hon. Ernie N. Manatad Hon. Jeric Mikhail Cuizon ABSENT: Hon. Jose Jefferson C. Ceniza SP Member ORDN. # 12-2012-691 AN ORDINANCE REALIGNING T'}IE STIM OF'NINBTY.].NOUR THOUSAND PESOS (PHP94,000.00) tn\DER THE Crrt; ASSESSOR'S OFFICE ACCOTJNT' FOR CALENDAR YEAR 2OII - TRAINING EXPENSBS 'IO TRAVELLING EXPENSES F'OR CALEIIDAR YEAR 2OII The TWELFTH SANGGI TNIANG PANLUNGSOD of MANDAUE, with members in session duly assembled, here'l i' ORDAINS that. SECTION 1. The sum of Ninetv-Four Thousand Pesos @hp94,000.00) under the City Assessor's office account lendar Yearg0th Vice Mayor/Presiding Officer Majority Floor Leader Asst. Majority Floor Leader Pro Tempore President SP Member SP Member SP Member SP Member SP Member SP Member President/L iga ng mga Bar-algety President/Pederasyon g Panlungsod ng SK i2}ll - Training Expenses is hereby realiped to Travel)) ORDN. # 691 Series 2012 Page - 02 SECTION 2. Prior ordinance or portions thbreof which ale inconsistent herewith are hereby amended, modified or repealed accordingly. SECTION 3. This ordinance shall take effect imrtrediately after its approval by the City Mayor. ENACTED without objection after its second and final reading on January 18,2012 as proposed by 11sno12hle Beethoven C. Andaya. d.t**{.**{(i.f ********** CERTIFIED TRUE AND CORRECT Mandaue City, Philippines, 0l 126 l20l 2 GLEF{N O. BERCEDE and Presiding Officer ATTESTED: BANAG APPROVED: 0 3 FEB 2012Vice Mayor .1-!D#*k\/ivrnl L,wr.\ t-t t..Lr-ara\ t-.4&lt; r r Etgtt.tz - r t -Et^l lilt t Elrl \/\E t I U/-\., \: t\rry F/'&lt;j!Y C. CORTES</t>
  </si>
  <si>
    <t>ORDN NO. 12-2012-758</t>
  </si>
  <si>
    <t>REGULATING THE FLOW OF TRAFFIC ALONG JACINTO MAYOL ST. IN CANDUMAN, M.C</t>
  </si>
  <si>
    <t>i Republic of the Philippines CITY OE' f'IANDAttE Sangguniang Panlungsod Twelfth SP lllth PRESENT: Hon. Glenn O. Bercede Hon. Diosdado P. Suico Hon. Beethoven C. Andaya Hon. Demetrio C. Cortes, Jr. Hon. Jose Jefferson C. Ceniza Hon. Jimmy C. Lumapas Hon. Nenita Ceniza-Layese Hon. Emmarie M. Ouano-Dizon Hon. Benjarrin H. Basiga Hon. Elstone C. Dabon Hon. Editha Flores-Cabahug Hon. Ernie N. Manatad Hon. Jeric Mikhail CuizonSession Vice MayorlPresiding Officer Majorrty Floor Leader Asst. Majority Floor Leader Pro Tempore President SP Member SP Member SP Member SP Member SP Member SP Member SP Member President/Liga ng mga Barangay President/Pederas yon g Panlungsod ng SKEXCERPT FROM THE JOTJRNAL OF THE 94fiI REGULAR SESSION HELD BY THE SANGGT]NIANG PANLUNGSOD AT THE HALL OF FAME ON AUGUST 22,2012 ORDN. # 12-2012-7s8 AN ORDINANCE REGULATING THE FLOW OF TRAFFIC ALONG JACINTO MAYOL STREET IN CAIIDUMAN. MANDAUE CITY The TWELFTH SANGGLINIANG PANLTINGSOD of MANDAUE, with members in session duly ORDAINS that:assemblep, hereby t2012 ORDN. # 758 Series 2012 :::: :. l'- . -. -. -, SECTION l. Short Trtle. - This Ordinance shall be known as the "Jacinto Mayol Street Traffic Flow Regulation Ordinance of 2A12". SECTION 2. Tricycles and trisikads shall be prohibited from entering Jacinto Mayol Sfreet from 5:30 A.M. to 7:30 A.M.; from I l:30 A.M. to l:00 P.M. and from 3:00 P.M. to 5:30 P.M. during school days. No parking shall be strictly implemented at anytime of the day during school days at the said street. SECTION 3. Indiscriminate parking along the stretch of Jacinto Mayol Street during school days, especially during rush hours shall be strictly prohibited. SECTION 4. Ambulant vendors shall be prohibited from selling their goods and other commodities along Jacinto Mayol St. during school days, especially during rush hours. SECTION 5. Penalties. - Any person violating the provisions of Sections 2, 3 and 4 hereof shall be issued a citation ticket by a deputized barangay tanod and shall pay the corresponding fine of Two Hundred Pesos (Php200.00) for such ffiactions at the City Treasurer's Office. SECTION 6. Separability Clause. If any provision/s of this ordinance will be declared illegal or unconstitutional by any court of competent jurisdiction, those provisions not so declared shall remain in full force and effect. SECTION 7. Repealing Clause. - Any and all ordinances of the City of Mandaue or parts thereof which are conhary to or inconsistent herpwith are hereby repealed, amended or modified accordingly. 09/041201 l ORDN. # 7s8 Series 2012 i:::.:. -:i _. _.._ SECTION 8. Effectivity. - This ordinance shall take effect upon approval, immediately after its publication in a newspaper of general circulation. ENACTED without objection after its second and final reading on August 22, 2012; as proposed by Honorable Elstone C. Dabon, with favorable recommendation from the referee-Committee on Laws and Ordinances. ********** :t******!f rfi ,lr CERTIFIED TRUE AND CORRECT. Mandaue City, Philippines, 09/04/2012 ATTESTED: FREL BANAG Ctty APPROVED: 1 3 SEP 2012_ JONALENN O. BERCEDE</t>
  </si>
  <si>
    <t>ORDN NO. 12-2012-700</t>
  </si>
  <si>
    <t>CHARGING THE TRAVEL EXPENSES OF SOME SP MEMBERS, SALARY DIFF. OF LEGISLATIVE ASST.</t>
  </si>
  <si>
    <t>ffi Twelfth SP ORDN. # t2-20t2-700 AN ORDINANCE CHARGING TTru TRAVEL E)(PENSES OFSOME SP MEMBERS, SALARY DIFFERENTIAL OF A LOCALLEGISLATIVE ASSISTANT, HONORARIUM OF GUESTSPEAKER DTIRING THE 2O1I MANDAUE WOMEN'SSUMMIT AND PAYMENT OF REGULATED POWER STIPPLYTO THE 2OI2 CURRENT ACCOTINT OF TIIE SANGGUNIANGPANLUNGSOD UNDER THE TRAVELING EXPENSES ACCOLTNT (7st); SALARTES &amp; wAGEs LEGTSLATTVE ASSISTANTS (706); OTI{ER MAINTENANCE &amp; OPERATTNG EXPENSES (%9); AND REPATR &amp; MATNTENANCE - oFFrcEEXCERPT FROM THE JOTJRNAL OF THE 71ST REGULAR SESSION HELD BY THE SANGGTINIANG PANLTJNGSOD AT THE HALL OF FAME ON FEBRUARY I5,2OI2Republic of the Philippines CITY OF MAIIDAI'E Sangguniang Panlungsod g4rhSession Vice Mayor/Presiding Officer IvIaj ority Floor Leader Asst. Majority Floor Leader Pro Tempore President SP Member SP Member SP Member SP Member SP Member SP Member SP Member Presidentlliga ng mga Barangay President/Pederasyong Panlungsod ng SKPRESENT: Hon. Glenn O. Bercede Hon. Diosdado P. Suico Hon. Beethoven C. Andaya Hon. Demetrio C. Cortes, Jr. Hon. Jose Jefferson C. Ceniza Hon. Jimmy C. Lumapas Hon. Nenita Ceniza-Layese Hon. Emmarie M. Ouano-Dizon Hon. Benjamin H. Basiga Hon. Elstone C. Dabon Hon. Editha F. Cabahug Hon. Enrie N. Manatad Hon. Jeric Mikhail Cuizon EQUIPMENT (S2 1), RESPECTTyf, LY ORDN. # 700 Series 2012 i:::_: _:i ------ The TWELFTH SANGGUNIANG PANLUNGSOD ot' MANDAIIE, with members in session duly assembled, hereby ENACTS that: SECTION l. The sum of Thirty Five Thousand Two Hundred Thirty Nine Pesos and 61/100 (Php35,239.61) is hereby charged to the Current Account of the Sangguniang Panlungsod of Mandaue broken down as follows: SUBJECT ACCOUNT AMOI.INT l.) Reimbursement of Expenses during the 3'd Philippine Cities Global Convention and Exposition of the League of TRAVELING Cities of the Philippines on E)GENSES (751) November 17 -19,201 I at the Resort World Manila, Pasay City Honorable Beethoven C. Andaya Honorable Elstone C. Dabon Honorable Nenita Ceniza-Layese Honorable Jeric Mikhail Cuizon 2.) Payment of l" Salary SALARIES AND Differential effective December WAGES-LEGISLATIVE 7 ,2011 as Local Legislative ASSISTANTS (706) StaffEmployee II at the rate of P9-536.00/month Ms. Concepcion C. Solon Php 1,244.01 3.) Honorarium of Guest Speaker OTIIER MAINTENANCE during the 2011 Mandaue OPERATING E)GENSES Women's Summit held last (969) November 16,2011 PhP 3,000.00 4.) Payment of I pc. Regulated REPAII Power Supply 30 amps., etc. OFFICE !) Php 19.608.00Php 1,930 ili 1,930.00 2,230.00 5,301.60 REPAIR MAINTENANCE. p fl5,239.6i ORDN. # 700 Series 2012i:::-:--:i.. .-.- SECTION 2. Prior ordinance or portions thereof which are inconsistent herewith are hereby amended, modified or repealeii accordingly. SECTION 3. This ordinance shall take effect immediatelv after its approval by the Mayor. ENACTED without objection after its second and final reading on February 15,2012 as proposed by Honorable Beethoven C. Andaya. ******:t*** lr!t*{r:1.***!t,1. CERTIFIED TRUE AND CORRECT. Mandaue City, Philippin es, 021 1612012 GLEFTN O. BERCEDE ice Mayor and Presiding Officer ATTESTED: FREL City APPROVED: 2 t, FEB 2012 CORTES</t>
  </si>
  <si>
    <t>ORDN NO. 12-2012-716</t>
  </si>
  <si>
    <t>REALIGNING UNDER THE CURRENT GEN. FUND APPROP. ACCOUNT (9999) FROM CULTURAL &amp; ATHLETIC EXPENSES</t>
  </si>
  <si>
    <t>Republic of the Philippines CTTY OF !,!A![DAT'E Sangguniang Panlungsod Twelfth SP g}"d SessionEXCERPT FROM THE JOURNAL OF THE 78TH REGULAR SESSION HELD BY THE SANGGUNIANG PANLTJNGSOD AT THE HALL OF FAME ON APRIL II,2OI2 PRESENT: Hon. Glenn O. Bercede Hon. Diosdado p. Suico Hon. Beethoven C. Andaya Hon. Demetrio C. Cortes, Jr. Hon. Jose Jefferson C. Ceniza Hon. Jimmy C. Lumapas Hon. Nenita Ceniza-Layese Hon. Emmarie M. Ouano-Dizon Hon. Beqiamin H. Basiga Hon. Elstone C. Dabon Hon. Editha F. Cabahug Hon. Ernie N. Manatad ON OFFICIAL BUSINESS: Hon. Jeric Mikhail Cuizon SECTION 1. The sum of Eleven Million under the current General Fund Appropriation realigned as follows:Vice Mayor/Presiding Officer Majority Floor Leader Asst. Majority Floor Leader Pro Tempore President SP Member SP Member SP Member SP Member SP Member SP Member SP Member President/Liga ng mga Barangay PresidentlPederas yon g Panlungsod ng SK ORDN. # 12-2012-7t6 AN ORDINANCE REALIGNING TIIE SUM OF ELEVENMILLION PESOS (PHP11,000,000.00) UNDER TIIE CURRENTGBNERAL FUND APPROPRIATION ACCOTINT (9999) FROMCULTURAL &amp; ATHLETIC E)(PENSES TO ST]BSIDY TO NGO,AND OTHER CULTURAL &amp; ATIILETIC E)(PENSES (OTIIERACTIVITIES) The TWELFTH SANGGUNIANG PANLI.INGSOD ofMANDAUE, with members in session duly assembled, hereby ENACTS that: Pesos @hpl I ORDN. # 7t6 Series 2012 :T:_:__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April rr,zarz as propos.ol{.T:*?1"0*3::*:fn c. Andaya. CERTIFIED TRUE AND CORRECT. Mandaue City, Philippin es, 04 I 12/2012 ATTESTED: FRE MABANAG Ci 11fiftioIfi?.FROM TO CULTURAL &amp; ATI{LETIC E)(PENSES Summer Extravaganza - Php4,000,000.00 Comparza - Php7,000,A00. 00 TOTAL: Php 1 1,000,000.00SUBSIDY TO NGO - Php10,000,000.00 OT}IER CULTURAL &amp; ATI{LETIC EXPENSES (OTI{ER ACTIVITES) - Php 1,000,000.00 TOTAL: PhPl 1,000,000.00 LENN O. BERCEDE yor and Presiding Officer C.-CORTESJON</t>
  </si>
  <si>
    <t>ORDN NO. 12-2012-708</t>
  </si>
  <si>
    <t>GRANTING DISABILITY_DEATH BENEFITS TO ALL QUALIFIED (BHWX) IN M.C</t>
  </si>
  <si>
    <t>Twelfih SPR.epuh{ic of the Philippines CITY OF bfANDAUST Sangguniang Pan lungsorl PRESENT: Hon. Glenn O. Bercede Hon. Diosdado P. Suico I-{on. Beethoven C. Andaya Hon. Demetrio C. Cortes, Jr. I{on. Jirnmy C. Lurnapas Hon. Nenita Ceniza-Layese Hon. Emnrarie M. Ouano-I)izon Hon. Benjarnin H. Rasiga FIon. Elstone C. Dabon Hon. Editha F. Cabahug Hon. Er-nie N. Manatad Hon. Jeric Mikhail Cuizon ABSENT: Hon. Jose.Iefferson C. CenizaSr,:s:.irtn Vice Vfayor/Presiding Off icu' Majority Floor Leader Asst. It4ajority Floor L,cHc!cr' Pro Tempore Presiclent SP Mernber SP Meurtrer SP Mernber SP Mernber SP Member SP Member Presideiat/Liga ng mga llarans;r.., Pre sident/Pederasyon g Panlurrgsod ng SI( SP Merntrer'gg'h EXCERPT' FROM TI{B JOURNAL OF TF{A 75th RBGUI,AIT SESSION FIELD TtY TT{E SANGGUNIANIG PANLT-]NGSO{,} AT T'FIE HALL OF FAME, ON I\{ARCH 14,2OI2 0R.DI\. # XX-20i2-708 AI{ ORDII\Ai\CE G RANIT TI{G D I SABII-IT \ffDN,ATI{ B [i N Hi T r F T'I.")TO ALL QLTALTFIED tsARAI\GAY TIjEALTH woH.id{iqi.s (BHWs) IIr{ MANDA[IE CITY The TWELFTI-I SANGGUNIANG PAI{LUNGSOD *.)r' MANDAUE, with members in session duly assembled" hercl-,,r, ORDA.INS that: SECTION I. This Ordinarrce ptovides for the guidelines ir, {i.: granting of disability and death beirefits to all qualified Barangay Ii,;:aliir Workers (BHWs) rendering health services to the twenty-sevelr {2;r barangays in Mandaue Crty. SECTION 2. Definition of 'I-enns. - As used rn this 04/1AD0 ORDN. # 7A8 Series 2012 :i::.:__ a. Barangay Health Worker (BI{W) - refers to a person who has undergone training programs under any accredited government and non-government organization and who voluntarily renders primary health care service in the community after having been accredited to function as such by the Local Health Board in accordance with the guidelines as promulgated by the Department of Health. b. Optional Age of Separation - refers to the retirement age upon which a BHW may opt to retire from rendering health services and for the purposes of this Ordinance is established at sixty (60) years or more, but not beyond sixty-five (65) years old. c. Mandatory Age of Separation - refers to the retirement age upon which a BHW is compelled to retire from rendering health services and for the purpose of this Ordinance is established at sixty-five (65) years old. d. Disability - means loss or diminution of earning power due to the impairment of physical or mental frrnction resulting from injury or sickness while still in service. e. Death - means loss of life resulting from injury or sickness while still in service. f. Beneficiaries mean the dependent spouse until he/she remarries and dependent children, who are the primary beneficiaries. In their absence, the dependent parents and subjectto the restrictions imposed on dependent children, the illegitimate children and legitimate descendants, who are the secondary benefi ciaries- SECTION 3. Disability Benefit/s. - Any BIIW under this Ordinance who sustains an injury or confracts sickness resulting in disability while serving as such shall be entitled to receive the following benefits: Separation pay equivalent to: Six (6) years and above - P2,000.00 for every year of service Below six (6) years- P1,000.00 for of sdrvice ORDN. # 708 Series 2012 :3:... :i ..__ A fraction of six (6) rnontirs shall be considered as one whole Medical assistance o[ Two Thousancl Five F{rindred (P2,500.(}0) I,*sr.r,,to be received after tire tsI{W, regardless of hrs/her length sf ssf i;r,-. contracts sickness or sustains injury. lior Sickness and Injury to be qtmlil,ir":,;l for medical assistance, it nrust be of the nature that it would take at lcast 1rvr,(2) weeks to lrcai. SECTION 4. Dealh Rene.fit,/s. - Upon the deerth of the qualifie{ }JI [\,r"r" liis/her primary beneficiaries and iir their absence, the secor{!ar-",, beneficiaries slrall receive the foilowinE benefits: Death benefit equivalent to Two Thousanri (p2,000.00) pcr;os every year of service, provided that he/sire has S€rV€d as such for a perig&lt;l one (1) year or rnore. A fraction of six (6) rnonths shall be considered as one whglc yc)iri Burial assistance of Three Tlrousand (P3,000.00) Pesos to bc pli{ upon the deatlr of the qualified BHW, provided that helshe has sen,c&lt;I iri least one ( 1) year. SECTION 5. Prescriptive I'eriod. * Ali finan,cial assistance clailns IJospitalization and Burial shall be filecl within Five (5) davs {l-crn1lr,' hospitalization or death of the BHW concemed, otherwise. it will bs riccrrrr,' waived and forfeited. . SECTION 6. Implemcnting (ffice. - The City FJeaitlr Boarcl (Cltli\ shall remain the policy-makirrg and deterniirring body on matters pcr-tl;rri;r:, to the benefits atrd incetrtives of the BHWs and./or any rissnes and conc..ri'r)i.: relative to this ordinalrce. SECTION 7. Ilapeuling Clau,re. prior thereof which are inconsistent or contrarv with anv WOrdinance are hereby repealed, amended or rnodifi a ORDN. # 708 Series 2012 i::: -: -.:i ---- SECTION 8. Separability Clause. If any provision of this Ordinance, is for whatever reason declared to be unconstitutional or invalid, the remainder hereof which are not affected thereby shall continue to be valid and enforceable. SECTION 9. Effectivity Clouse. - This ordinance shall take effect immediately upon its approval. ENACTED without objection after its second and final reading on March 14,2012 as proposed by Honorable Emmarie M. Ouano-Dizon. ***r***:lrttirl **:trt****** CERTIFIED TRUE A}{D CORRECT. Mandaue City, Philippin es, 04 I l0 /2012 ATTESTED: FREL Ctty APPROVED: h g APR 2012 JONS C. CORTES ity MayorLEI\N O. BERCEDE Mayor and Presiding Offrcer 041t012012 ToElturu|l,a''t, , ni"\-l; ;'r;" ,; t' REPUELIC OF IHE PHtTtPPINFS CTTY OF MANDAUE SAI\NGGUNIANG PANLUNGSOD"Til ' r,r:lor rflE sAnGEut{![NG F&amp; t{{.u${frsi}u'fl I\INNDAUE flIl',' i H ffi:ii: F;i$Utffi ':/:iE/TIME: Hffi 0"6 Tffi-J TO T[.IRU SUBJECTconnmm'E oN rAws AND onn'nnftiU{$1fiN. Committee Reporl No. _\g -z0i2r'&amp;l The Honorobfe SP Members ,I HON. GTENN O. BERCENE i Vice-ltiayor &amp; Presicting Officer Drnft Ordin&lt;rnce No. t06A-20| It : ,I iI -i ; r,il |ffil iliil iH ii "f ti EI s .J; ,f.,: l rli itir Itrl lill It{t t$;il| 'frqf :il n rt s if {t4&amp; .' ,. ."tiPursuoni io SP Resolution No. l2-052 2012, Droft Ordinonce No. lOdA-20ll entitled "An ordinonce gronting seporotion/Disobility/Deoth benefits lo &lt;rll quolified Borongoy Heolth workers (BHWs) in Mqndoue Cify" is l-rereby refened to this Committee. ,. Bcrongcy Heolth Workers (BHWs) receivirrg honororiums for their se, v-ices rendered ore not entitled to receive Seporotion poy from thecity of Mondoue in the obsence of or employeremployee l'. reiotionship. :.wherefore, in view of the foregoing, the committee recomrfendsto cleleie the word "seporolion" from the tiile of Drqft Ordinonce No. 106-201 l. The new title of D.o. No. ,|06-201I shrrll now reod os followg "An Ordinonce gronting Disobility/Decrlh benefits lo oll quolified Borcngoy Heolth'Worken (BHWs) in Mon&lt;Joue (-lity" Respectf ur lly su bmifted. Morch 5. 2012. Mcrndoue City, phitippines. Member .lr 9 1 .* t!iA CENIZA - UT .:$iJlc</t>
  </si>
  <si>
    <t>ORDN NO. 12-2012-767</t>
  </si>
  <si>
    <t>AMENDING ORDINANCE NO. 12 2011 658</t>
  </si>
  <si>
    <t>Twelfth SPRepublic of the Philippines CITY OF ![A!{DAI'E Sanggunhng Panlurysod EXCERPT FROM THE .IOURNAL OF THE IO2ND REGULAR SESSION HELD BY THE SANGGUNIANG PANLUNGSOD AT THE IIALL OF FAME ON OCTOBER 17,2tl2 PRESENT:llgth Hon. Glenn O. Bercede Hon. Diosdado P. Suico Hon. Jimmy C. Lumapas Hon. Emmarie M. Ouano-Dizon Hon. Benjauin H. Basiga Hon. Elstone C. Dabon Hon. Editha Flores-Cabahug Hon. Ernie N. Manatad ON OFFICIAL BUSINESS: Hon. Beethoven C. Andaya Hon. Jeric Mikhail Cuizon ABSENT: Hon. Demefrio C. Cortes, Jr. Hon. Nenita Ceniza-Layese Hon. Jose Jefferson C. CenizaSession Vice Mayor/Presiding Officer * Ivlajority Floor Leader ! SP Member SP Member SP Member SP Member SP Member President/Liga ng mga BarangaY Asst. Majority Floor Leader President/Pederasyon g Panlungsod ng SK Pro Tempore President SP Member SP Member in thisoRnN. # t2-2Ar2-767 AN ORDINANCB AMENDING ORDINANCE NO. 12.2011.658 OTHf,RWISE KNOWN AS THtr NB,W h'{ARIGT CODE OF THE CITY OF MANDAUE ThE TWELFTH SANGGLINIANG PANLUNGSOD Of MANDAUE, with members in session duly assembled, hereby ORDAINS that: SECTION l. Section 4 of Ordinance No. 12-2011{58 (New Market Code of the City of Mandaue) is hereby amended to read as follows: *SECTION 4. D€finitions of Terms code, the following terms shall mean: t llI4 ORDN. # 767 Series 2012 Page - 02 xxxxxxxxx (aa) Office - refers to a stall inside the public market used for a particuiarpurpose, and shall not be engaged in any selling or frade of merchandise which are perishable within a short period of time, i.e., meat, fish, vegetable, cirenderia and the like. [t shall include, among others, Payment Center; Collectian Center; Law ffiCe; Notariol Office; Clinic; and Accounting Firm-" * SECTION 2. Section 25 of the aforecited ordinance is likewise hereby amended to be read as follows: ..SECTION 25. Vacancy of Stalls/Booths; Adjudication to applicants. Vacant market stalls/booth shall be adjudicated to qualifred applicants in the following manner: (a) xxxxxx (b)Theapplicationshallbeunderoathandshallbe submitted by applicant or through his or her Attorney in the following subscribed form: The Honorable MaYor City of Mandaue Checked Area: G-GrooerieslDc-Dry Goods/GM-General hderchandise C-Charcoal Aru-ApplianceVUtencils RCC-Rice/Corn/Cereals RTWParloriTailoring FR-FrurtslT- Tubaar/CM-Coco Mill V-Vegetables MBL-Meat/BeeflLechon F/DF-Fish/Dried Fish C{hicken CAR/PA-Carenderia/Painitan F/S-Flower ShoP n4l20l2 ORDN. # 767 Series zAnf:::.:..:i . _.. B-Bakery (Bread Displaying Area Only) CSSO-Converted Stalls/Space to "Office" SS-Storage Stalls FMS-Frozen Meat Space BS-Barbecue Stalls TSB-Trading Center Bagsakan RM-Rice Mill Sir: I hereby apply under the following confract for the lease of stall No.(s) in the market. I am years of age, married/single, a citizen of the Philippines and residing at iH:'lffi .?H;T1".:T,1":r[:; promise to hold the same under the following conditions: 1. That while I am occupying or leabing this stall(s), I shall at all times have my picture and that of my helpers conveniently framed and hung up conspicuously in the stall. 2. I shall keep the stall(s) at all times in good sanitary condition and comply strictly with all sanitary and market rules and regulations now existing or which may hereafter be promulgated. 3. I shall pay the corresponding rents for the booth(s) or stall(s) in the manner prescribed by existing rules and regulations. 4. The business to be conducted in this stall(s) shall belong exclusively to me and should only sell goods &amp; commodities as authorized per established sectioning as indicated on the above list of my choice. 5. In case I engage helpers, I shall nevertheless, personally conduct my business and be present at the stall(s) or booth(s). I shall promptly notiff the market authorities of my absence, giving my reason or reasons therefor. 6. I shall wear the prescribed color coded hairnet, mask and apron if I am engaged and/or food.uniform and shall in the sale of fish, lt/14/201 ORDN. # 767 Series 2012 i:::.: .:i ___. SUBSCRIBED AND Mandaue, Philippines this applicant-affiant exhibitingNo. A/B Philippines (Official Title) (c) xxxxxx (d) xxxxxx(e) xxxxxx(0 xxxxxx(g) xxxxxx" SECTION 3. Section 35 of the amended to be read as follows:7. Any violation on my part or on the part of my helpers of the foregoing conditions shall be sufficient cause for the Mandaue City Market Authority (MCMA) to cancel the contract. Very respectfully, (Applicant) Date: do hereby state that I am the person who signed the foregoing application; that I have read the same; and that the contents thereof are true to the best of my own knowledge. (Applicant) T.I.N SWORN to before me in theCity of20-- day of to me his/her Residence Certificate issued on at abovementioned ordinance is ORDN. # 767 Series zA1'2 :i:: _ _. _:: ._._, ..SECTION 35. MANNER OF PAYMENT AND ASSESSMENT OF RENTAL DUES _ RetraI dtres for staIIhOIdErS shall be assessed every 15ft and 30e of each month, payable within the first three (3) days of each succeeding month. PROWDED, however, that in cases of turbulent weather conditions, other unforeseen and fortuitous events, natural disasters and calarnities, and on the occasion of any Clty rejoicing within which" the circumstances would affect the three-day grace period. In such case and without need of notice the rental dues shall be payable within the first ten (10) days. PROWDED FTJRTHER. that the cases above-mentioned shall be determined by the Mandaue City Market Authority (MCMA) through a duly approved Resolution therefor." SECTION 4. Section 36 of the same ordinance is hereby amended to be read as follows: ..SECTION 36. IMPOSITION OF PENALTY AND INTEREST - Overdue or delinquent account on market stall rentals are hereby imposed a twenty-five percent (25o/o) penalty. In addition, a two percent (2%) monthly interest shall automatically accrue on the fourth day until the delinquency shall have been fuIly paid. However, in cases of exceptional nature mentioned in the preceding Section, the twenty-five percent (25%) penalty and the fwo percent (2W monthly interest shall automatically accrue on the eleventh day until the delinquency shall have been fully paid." SECTION 5. Section 37 ofthe said ordinance is also hereby amended to be read as follows: "SECTION 37". Rate of Stall Rentals, other Market Fees and other Conditions, - The City Treasurer xxx. '. .. A. Lease Rights: xxx... A.A. List of Regular Stalls A.A-1. G-groceries - 193 Regular Stalls; Area: 4.84 sq.m. (15) xxx (15) xxx ORDN. # 767 Series 2012::::_:..T_ -..-.., (15) xxx (15) xxx (1 5) xxx (15) xxx (15) xxx (15) xxx (15) qx (l I ) I 94, 196, I 98, 20A, 202, 204, 206, 2A7, 208, 214, 216 (10) xxx (9) xxx (9) xxx (9) xxx (9) xxx A.A-2. FR-fruits - 89 Regular Stalls; Area: 2.38 sq.m. Php 40.00lday; Lease Rights - Php 25,000.00 every 8 years (21) 4,6, 8, 10, 12,14,16, 18, 20,22,24,26,28,30,34,36,38,40, 42,44,46 (26) xxxxxx (14) xxxxxx (14) I 10, 1 12, ll4,116, I 18, 120, 122,124, 126,128,130,132,134, 136 (14) xxxxxx A.A-3. RCC-rice/corn/cereals - 126 Regular Stalls; Area:2.38 sq.m. Php 40.00/day, Lease Riehtr - Php 25,000.00 every 8 years (14) xxxxxx (14) xxxxxx (14) xxxxxx (14) xxxxxx (14) xxxxxx (14) xxxxxx (14) 100, 102,104,106, l0g, I10, 112,114,116, 119, 120, 122, 124, 126 (14) 131, 133, 135, 137, l3g, l4l, 143, 145, 147, 14 ls7 ORDN. # 767 Series 2012 l::: __-07 _._., (14) 132, 134, 136, 138, 140, 142, 144, 146, 148, 150, 1 52, 154, 156, 158 A.A-8. V-vegetable - 58 Regular stalls: Area;2.38 sq.m. Php 40.001 My; Lease rights - Php 25,000.00 every 8 years (6) xxxxxx (6) xxxxxx (1 1) xxxxxx (l l) xxxxxx (1 1) xxxxxx (13) 70, 72,74,76,78,80, 82, 84, 86, 88, 90, 92,95 A.A-11. FIS- flower shops - 4 Regular stalls: Area; 4.84 sq.m. Php 70.00lday; Lease rights - Php 30,000.00 every 8 years (4) 2,4,6,l0 A.A-12. V-vegetable - 84 Regular stalls: Area;2.38 sq.m. Php 40.001 day; Lease rights - Php 25,000.00 every 8 years (14) 11, 13, 14,16,18, 20, 22,24,26,21 ,28,29,30, 33 (L4) 34,36, 39, 40,42, 44, 46, 47, 48,50, 56, 57, 58, 60 (14) 62, 63, 64, 65, 66, 6J, 68, 70, 72, 73,74, 75, 76, 77 (r4) 78,80, 82, 84,86,87,88, 90,92,94,96,97,98, 100 (14) lar, r02, la4, 106, 109, lll, 113, 115, 117, ll8, ltg, 120, l2l, 122 (1 4) 123, 124, 125, 126, 127, r28, 129, l3A, l3r, 132, 133, 135, 137, r39 xxxxxxxxxxxxxxxxxxx A.B -2. FR-fruits - 50 stalls: Area; 2.38 sq.m. Php 45.00lday; Lease rights - Php 25,000.00 every 8 years (10) 1, 3, 5, 7,8,9, 12, 15, 17, 19 (10) 21, 23, 25, 31, 32, 35, 37, 39, 41, 43 (10) 45, 49, 51, 52, 53,54, 55, 59, 61, 69 (10) 71, 79,81,83, 85, 89, 91, 93,95, 99 j412012 ORDN. # 767 Series 2012 :i::.: _ _::.. _... (10) 103, 105, 107, 110, 112,ll4, 116, 134, 136, 138 ,4'.8-6. F-fish - 28 Stalls; Area: 1.40 sq.m. Php 45.00lby; Lease Rights - Php 20,000.00 every 8 years A. Corner Stalls: (28) 1, 46, 47, 100, 101, 154, 14,33,60, 87, ll4, l4l, 15,32,61, 86, 115, 140, 155, 180, 23,24,73,74,127,128,167, 168 XXXXXXXXXXXXXXXXXXX A. C-5 . RCC-rice/corn/cereals (16) 1, 2,3, 4, 5,6,7,8, 9, 10, 11,12,13, 14,15, 16 xxxxxxxxxxxxxxxxxxx" SECTION 6. Section 40 of the hereincited ordinance is hereby amended to be read as follows: "SECTION 40: Parking Fees There is hereby imposed parking fees at the following rates, to wit: Four Wheeled Vehicles Six Wheeled VehiclesPhp 10.00 for the first three (3) hours and Php 10.00 for the succeeding hour or fraction thereof; Php 20.00 for the first three (3) hours and Php 10.00 for the succeeding hou or fraction thereof; Motorcycle - Php 5.00 for the first three (3) hours and Php 5.00 for the succeeding hour or a fraction thereof; which shall be collected by the personnel from the Office of the City Treasurer from designated parking arezs as declared by the MCMA through a Resolution, and which shall be duly acknowledged cash tickets. Overnight parking shall not be al ORDN. # 767 Series zAn l:::.: :'- -..-.-t There shall be an E-jitney plying the route from terminal to terminal and vice versa. The same shall be FREE of any charge. The E-jitney vehicle shall be garaged at the Mandaue City Public Market E-jitney Terminal and shall be maintained at the City Motorpool." SECTION 7. Section 43 is hereby amended to be read as follows: "SECTION 43. Entrance Fee for Goods, Commodities and Other Items Brought for sale in the public market - There shall be collected an enfrance fee for all goods, commodities and other items for sale inside the public market according to the following schedule: a.) Sea Products (Fresh Fish) Bansikol, Malantindok, Malapati, Mangsi, Bangus, Gutob, Barungoy and all other similar fish Lapu-Lapu, Tangigi, Kitong, Tolingan, Bariles and all considered first class fishes Prawns, Shrimps, Crabs (Alimango), Lambay and all other similar species Sea shells Dried, salted and smoked fish Meat, Beef &amp; Pork Local Imported Vegetables and Spices Cereals, rice, corn and etc. Animal feeds Forest products: Firewood Charcoal Fruits: Local Imported10.00 I banvera 10.00 / banyera 4 5 I 2b)r0.00 I 6.00 I 10.00 I 30.00 I 10.00 / a.7s / 0.2s I 0.50 I 0.30 I 3.00 /banyera banyera crate carcass kilo kilo kilo kilo bundle sackc.) d.) e.) f) I 2 s.) I 2 ORDN. # 767 Series 2Al2l:::_.__ii.. ...., h.) Novelties, Farm Implements, 5.00 / box Kitchen utensils, Fashion accessories and similar products i.) Egg 0.s0 I f:ay j ) Noodles, Tanghon, Powdered milk 0.50 / kilo other similar productk.) Edible Oill.) Softdrinksm.) Liquorsn.) Cigaretteso.) Tuba, Bahalina and Lambanogp.) Wheat/Flourq.) Sugar and Saltr.) Coconuts.) Goat and Sheep meatt.) Chicken and other fowls of proof to the conffary, the Enftance Fee collected.3.00 / container 0.75 / case ei 3.00 / cartoon !4.00 / ream 3.00 / container 0.15 / kilo 0.50 / kilo 1.00 / sack 0.60 / kilo 0.25 / head SECTION 8. Section 44 of the said ordinance is hereby amended to be read as follows: "SECTION 44. Payment of Entrance Fees and Violation Thereof. - Payment of the entrance fee shall be payable in advance before any person can sell or offer to sell any cofirmodlty or goods within the public market or its premises. Any person, whether transient vendor, supplier, consignee or stallholder vendor, who brings any cornmodity or merchandise into the public market or their surrounding premises for sale without first paying the enffance fees herein provided, shall be subjected to a penalty equivalent to three (3) times as much as the regular rate of enhance fee on commodities &amp; goods brought into the public market. ln case of the non-payment of penalty, commodities or merchandise shall be confiscated in favor of the City of Mandaue until payment of the penalty imposed is paid. PROWDED, however, that a legitimate stallholder vendor who have hiVher Meat, Beef and Pork, of local source, slaughtered at the Mandaue City Slaughterhouse shall not b collwted of the Enffance all be ut4t20t2 o ORDN. # 767 Series 2012 l::: . : _ _ ii _ _ ...-t An additional amount of One Hundred Pesos (Php 100.00) is charged to the owner of the commodity if redeemed after four (a) hours and Fifty Pesos (Php 50.00) per hour additional penalty for every hour thereafter from the time it was confiscated. In case of non- redemption within twelve (12) hours the same shall be auctioned and proceeds from the sale thereof shall be considered as other income from sale of confiscated goods of the market-" SECTION 9. Section 53 of the same ordinance is hereby amended to be read as follows: "SECTION 53. Slaughter Fees - Subject to the provisions enunciated herein, there shall be collected for every head qf animal slaughtered for human consumption the following fees: Large Cattle HOGS 101 kls. Up 50 kls. Up to 100 kls. 50 kls. Less GOAT, StmEPS and other members of small ruminants Domestic poultrySLAUGHTER FEES 70.001head 1.75 I kg. 1.7 5 I ke. 1.75 / kg. 1.00 / kg. 2.00 lheadPhp Php Php Php Php Php SECTION 10. There shatl be new provisions to be added after Section 59 of Ordinurrce No. 12-201l-658 which shall now read as follows: '.SECTION 60. FOODCOURT - The Carenderia and Painitan Stalls shall only be within the premises of the Food court and shall be charged with the rates prescribed below: A. Carenderia - 22 stalls: Area;4.0 sq.m. Php 60.00lby;Lease rights - Php 30'000.00 every 8 years B. Painitan - 24 stalls: Area; 2.40 sq-m- Php 30.00lday;Lease rights - Php 1?,000.00 ty14 ORDN. # 767 Series z}l2 Page - 12 ..SECTION 6I. FROZEN MEAT SPACES - ThCTC ShAII bE Frozen Meat spaces inside the public market. The number of spaces for this purpose shall be determined personally by the Market Administrator, who shall likewise cause for its approval by the Mandaue City Market Authority (MCMA). * A. Frozen Meat Spaces - Area; t x2 sq.m. ' Php 40.00lby;Lease rights - Php 25,000-00 evory I years" ..SECTION 62. WATER CONSUMPTION ThE WATET consumption of each statlholder shall depend solely on the meter reading arising from the MCWD per cubic value. However, stallholders most specifically those without the direct water connection shatl be charged with Two Pesos (Php 2.00) for every pale of water consumed." "SECTION 63. In view of the grgent need to convert some stalls into Offices and other income generating spaces, there shall be some RTW Stalts which shall be converted into corporate offices in order to make them more viable for business. The RTW Stalls directly affected are the following: (12) 24, 26, 32, 34, 52, 7 5, 76, 77, 78,88, 109, 1 I I (tz) ll3, 114,115, l16, 119, 135, 143,73,25,21,27,29 In frrrtherance thereof, should there be any other available stalls or spaces in the public market, they shall likewise be converted into tpu..t which can actually generate market revenue'" SECTION I l. Repgtlinq Clause. - Any and all other existing ordinances or parts tntt*f, p"ttitut-ty Ordinance No' 12-2011-658, which are inconsistent or contrary to any of the provisions declared in ' this Ordinance tre hereby deemed repealed, amended and/or *u$nta , accordingly. .fF{r4.:..1i: ttlFlt$xg1 :f .*: 'i onoN. # 767 :: Series 2012 f::: _: _. ii __._ SECTION 12. Separobilitv Clause. - If any provision of this Ordinance, is for any rezrson(s), declared to be unconstitutional or invalid, the remaining provisions hereof which are not affected thereby shall corrtinue to be valid and enforceable. SECTION 13 Efectivit-v Clause. - This Ordinance shall take effect upon approval by the Chief Executive and immediately after its mand:rtory publication in a newspaper of general circulation. ENACTED without objection after its second and final reading on October 17, 2012 as proposed by Honorable Jimmy C. Lumapas with favorable recommendation from the referee-Committee on Laws and Ordinances. ********** **{.******* CERTIFIED TRUE AND CORRECT. Mandaue City, Philippines, ll I 1 412012 ATTESTED: FREL Crty APPROVED: 1 2 DEC 2012LENN O. BERCEDE Mayor and kesiding Offrcer C. CORTI'S 11114120t2 / -/q, twhd^{ - nk '0t rlt' 7Ct luvf^7)clTY oF MANDAUE..;, , =r!,F,SANGGUNIANG PANLUiIG{}OD I ;;'i :.&amp;_L-l REPUBLIC OF THE PHILIPPINES &amp; L -&lt;*-- TO THRU|\Jr,irii: /;!ltili. COMMITTEE ON LAWS AND ORDIN*ilGEI$* Committee Reporil1". 1gi-20 ii - .;t:'.--l: SUBJECT :The Honorable SP Members HON. GLENN O. BERCEDE Vice-Mayor &amp; Presiding Officer Draft Ordinance No. 7OO-2012 Pursuant to SP Resolution no.7/g/t{,Draft Ordinance No. 1AA-2O12 entitled 'AN ORDINANCE Att ENDING CITY ORDINANCE NO. 12-2011€58 OR OTHERWISE KNOWN.AS THE "NEW MARKET CODE OF THE CITY OF MANDAUE", is hereby referred to this Committee The Committee recognizes the need to amend Sections 4, 25,35, 36, 37 , 40, 43, 44, and 53 to the NewMarket Code of the City' o1 Mandaue in order to adjust and define certain.provisions of the Code with regards to stall rentals, manner of payment and assessment of such dues, penalties and interests, entrance fee for goods and other commodities and slaughter and pdrking fees. There is also a further need to add new provisions to the New Market Code of Mandaue City such as Sections 61, 62, 63, and (i4, as such important provisions are not embodied in City Ordinance No. 12-2011€58. Wherefore, in view of the foregoing, the Committee recommends for the approval of Draft Ordinance No. 10f.2O12, the same being consistent with the Mandaue Market Code and other pertinent laws. .. " Respectfully-submittsd.,': r ":.' ,, . ,. .'.t'.i ':.:, t,.,i 1,rr*" . : j".. .' ''' i ' 1::, . i 'il'r,r;t# r , October 8, 2O12. Mandaue City, Philippines. 0o1 DEIIETRIO C. CORTES JR. Member0 ., -;- '-:,-</t>
  </si>
  <si>
    <t>ORDN NO. 12-2012-774</t>
  </si>
  <si>
    <t>APPROVING THE ANNUAL BUDGET FOR CALENDAR YEAR 2013</t>
  </si>
  <si>
    <t>t" ,1t ExcERpr FRoM 'r'IrB JouRNAL oF 't HE r06rH frnculan SESSION HELD B}' 'I'HE SANGGUNIANG PANI,TINGSOD AT THE HALI, OF FAME ON NOVtrMBER 2I,28I2 PRESENT:Republic of the Philippines CITY OF MANDAT'E San gguniang Panlungsod l24th Twelfth SP Hon. Glenn O. Bercecle Hon. Diosdado P Suico Hon. Beethoven C. Andaya Hon. Jimmy C. Lurnapas Hoq. Nenita Ceniza-l-ayese " Hon. Emmarie M. Ouano'Drzon Hon. Beqiarmn H. Basiga Hon. Elstone C. I)abon Hon. Editha Flores-C-'a bah u g Hon. Ernie N. Manatacl ' Hon. Jeric Mikhail Cuizon ABSENT: Hon. Demetrio C. Cortes, Jr. Hon. Jose Jeffersou C. CenizaSession Vice MayorlPresiding Ofhcer Majority Floor Leader Asst. Maliority Floor Lead,:r SP Member SP Member . SP Mernber SP Member *;i SP Member SP Member President/Liga ng mga Barangay President/Pederasyon g Panlungsod ng SK Pro Tempore President SP Msmber PHP 1,47 4,504.9 [3.78 PHP 89,678,881.80 PHP 91,873,4911.44 PHP 19,049,32().oo PHP 48,308'78ti.00 Prlry, 7.15q.0oo.ooORDN. # L2-2012-774 AN ORDINANCE APPIT.OVING'THtr ANNUAL BUDGET FOR CALENDAR YEAR 2OI3 APPROPRIATING THE TOTAL AMOUNT OF ONE tsILLION SFVEN HUNDRED THIRT}' MILI,ION FM Hrii\DRED FIFTY SIX THOUSAND TIIREE HUNDRED NINE'I'Y TWO PESOS &amp; O2IIOO (PHP1,730,556,392.$2\ TO MEET THE NECESSARI', EXPENDITI.JRES Otl THE CITY GOVERNMENT OII MANDAUE AS PROPOSED BY CITY BUI}GET OF'FICER LAMBERTO N. MARABABOL, DULY APPROVED AND ENDORSED BY MAYOR JONAS C. CORTES, BROKEN DOWN AS FOLLOWS: ? GENERAL FUND "-t 2O"A DEVPLOPMENT F'T"JNDo NIARKET. SLAUGHTERHOTISE ? MANDAUE CITY HOSPITAL . MANDAUE CITY SPORTS COMPLEX - PHP 1,730,556,3?2.02 GV lw\ ORDN. # 774 Series 2012 i:::..__ ,IThe TWELFTI-I SANGGUNIANG PANLUNG.SOD of- MANDAUE, with members in session duly assembled, herebl, ORDAINS that: SECTION L The suur of One Billion Seven Hundred Thirty Million Five Hundred Fifty Six Thornand I'hree Hundred Ninety Two Pesos &amp; 021100 (Php1,730,556,392.02) is hereby appropriated to meet the necessary expenditwes of the City Govcnunent of Mandaue for Calendar Year (CY) 2013, duly certified by City Treasurer Regal M. Oliva, in the Cerrified Statement of Funds ald Soulces (herewith attached forming an integralepalt hereof). SECTION 2. Any surplus amouut from the items appropriated tor herein, shall automatically be reverted to the City's General Fund at lhe close of Calendar Year 2013 SECTION 3. Prior ordinance or portions thereof, which ,lre inconsistent herewith are hereby amended and modified accordingly. SECTION 4. This ordinauce shall be effective on January 1,2013. ' ,ENACTED without objection after its second and final reading on November 21,2012 as proposed by l{onorable Beethoven C. Andaya; with favorable recomrnendation frorn the referee-Committee on Appropriation, Budget, and FiRance. CERTIFIED 12/1212012Philippines, DE aRd Presiding Officer ATTESTED: FRELY City CORTBS "' '::'i:'I Crry oF nfr,{NDAUEIllAY,CIB,JOI*A+S G; ",0ORTES E mail ; imasaporter@atoo,odn.d1 Web Page: rvmv.'?md{us city.gov.ph- october 16, zAtV . THE TIOJTORABLE IIIEIIBERS Sangguniang Panlungsod Mandaue City [adies and Gentlemen:,t !' ;l l' IDIII[ / Tii\rI: t.. ::Neilii/Slllfl: ITEF I}: Respectfully forwarded to Honorable August Body the herein Annual,tsqdget for CY 2A13, for apprapriate action. Thank you. ,. :;.. its f' '"':rffiu t-F ii: i: i lF I ffi ,qi}ll;rjl ltil4nti in u r uNb $tjr, li. ', 'i? 1.3.y t. :r.-': :I ., ,i-U , ,.,,rrEGF$blh Of fr1g,Fttilhplnoe tEtr;lr oF tmHnril# O1fficv 0f $*e€ tld*y u et Qffiee; TeillFax l{o. (082) 3{5-3671 October 15,2012 HON. JONAS C. CORTES Mayor City of Mandaue Sir: ' 4, Respeafully fonrar.ding herew,p*ffi the Proposed Annual Bu{get,for,eY 2013' of the following; Php 1,445.049,13'7t E9,678,881.80 91,873494.M ,19,o4op2uoo Very try!GENERAL FUNI} , ZtJ %r Dtr\IELOPMENT FUND MARI(ET SLAUGHTEREOUSE MANDATIE CITY EOSPITAL , LANDAUE CmY SB0RTS COMPLSX TOTAL APPROPBIATIO.NS 'For your information and sigpature Thank'yoir.4E,30&amp;786.00 ' - 'lrli '$99"99 Php 1'7S0'556J92.02r1i'' I i,; : it, :;i: :| ',1' j MR" City Apa'I1. i .'lr:l I 'i' ./''*nr or nner*u#un Mevon.Iowas C. Conrns Cdru, Philippines 6014E-nait@ We.b Pagn: www.mandauecitv.gov.o4 October 15,2012 THE SAN€GUNIANG PANLUN€SOD Through tJn committee on Bsdget and Finance MandaueCity Gentlemen/Ladies; .. , I am submitting herer,vith the proposed Annual Budget for cslendarig,20lil.,The budget as proposed ' 't , by this Office, adheres,as'much as possible the pfqvlsions,,ofisg,: .Sgyernnen! Code, specifically ol*rers, the following: The estimates of Revenue for CY - 2013 have been reviewed and have peen found to be in accordance with the provisionsof Title One, Tulo, Thrqe,and Four of Book tl of the Code. The total.arnount proposed to be approoriated for expenditur,el havc,not exceeded the total estimated inceme, per statementSi*- GENERAI- Total Estirnated Revenue ' TotalProposed,ExPenditures OTY HOSPITAL: Total Estimated Revenue Subsidy from Feneral Fund Total P'rqpo$sd ExPendltures CIW FUBUCMARKET: Total Estimated Revenue SubsidY from General Fund ,' Total Proposid,ExPenditures OTlf.,st9BTS OOMPIIX: . , : Total Estirnated Revenue tubsldY from €en. Fund Total ProPosed ExPenditures clw SlAu€tlTERHOlJSE: Total Estimated Revenue SubsidY from Gen. Fund' ' Total ProPosed,Ependit,1resPhp 1..474.504.e13.76, , itrtlllh*slslg 3s.8p8.286.00 12.500.000100 fs#ts$$ 35.873.490rs0 s6,000,090.00 gl&amp;gl,S+a{ Php 2.1s0.QqQ.0q, 5.000,000,00 7,$m,qqo.go 13.040.320.00 6.00p.00000 tfl.grl*SPhp':' .. ' ;:.: Php Php In the proposed appropriation, allqcation has first hgcn r"d" for the provisions of basic services and facilities enumerated in Sec. U tUiof ne'l*hefT'e ryplYirl8$t€ same for other purposes. Fulf provisions have been made for all statutory anC,onFf$Al g,bliFflens to the extent that the total proposed appropriation for debt servicing4s-'s.t*9Ci' ' 1 Php ' 5gglgpggs s5.000.000.0J1J . [990,q0p.00\ \, Php illO.it0O.(Xlo.OO not exceeded the 20% of the estimated regular income of the city. The total proposed appropriation for aid to component barangays has been set at Php 22000.00 whlch is in confoimance with the requirement of the code that.at least Plnp 1000.'00 per barangay be appropriated for the purpose' The lumpsum amount equal to 5% of the Budget Year incOme from regular sour4estras been proposed for appropriation to cover unfol"** ,expelditur* "fig-l _T:t*;fl:t fiom the occureRce of calamities within the locality or in the iothel aSas' +lryed 'to he in state of c{amiry by competent authority, amounted to Php' tl*$rl$LZfl The total proposed appropriration for the personal services has beeri set at Php Stillttll$lll{g The total proposed appropriation for development proiects has been set'at PhPs|.fi7g'Ell'!0 which is not less than 20% of bur proJeaed share from the,lnternat Revenue Allotmr:nt of Ftrp448.394.{€.00 Fuil provisions are made for ail statutory and contractuar obrigations. Like 20% development fund' employee benefits, aid to component barangays, loan amortization, maintenance of citr roads and bridges,anUdrugcampaignarea||ottedafairshareofthebudget A rnajor segment in the proposed budget is devoted to the pur-$it of ggals and objectiver; of assurint detivery of basic serviees and facilities. sotid waste Managernen_t, Environmentar protection Program' Socio-Economic Programs support t". uA".9tign "nA ft""Fl ca{e.pro€rqm1 are lllotted thus foregoing are the various thrusts of this administration' shourd the Honorabre body find the Budget proposars for Gy &amp;13 rn erder, it is respectfully requested that the same be passed with the ameidment it deems prop€.r and neceqFry, in time to take effest immediately upon the ensuing calendar year'General Fund Market Slaughterhouse Total Amortization 5. 6. 7. ?t :,..t :.f .f:tir ir, ,.. ., .i ..'., i:': ';;; '" r*i :irj j , :i 1l :... ';,N: j ir t; ir. i.,,;": -. ' 1,.' ]., . ri: ,f, ' .. ';- Ir ::Very trulY Yours, :, :! n'H :g :$ I I.',. .tlo CDocl ({) o 0) CDq. o" 3At-to-'L,.sI f,} &gt;-olll:'F ZF6illl rrtHH-trr 1&lt;"l.^qE :z !l lufr't=* ==IJJrE=Or a.lF Fa ciz EolrLoJu, F.H Hufioocroci ctooooctooooodrotoF(\E E EE.E.€ EE q E EE EEE:Fgg-Eg."EEi ggggggsg Ert a.tdddd$tftc.i @R 8-o ctl F .fl'\'C)ctc'(tctclctrod(o @r3 15rj€)o-o|9tortrl)lD Efiu r-N{ frF=0E 3tuul =oc\|$l.) lf) c.i to.e (\lFCOc"iJr€D @- rr)_r- (r)oq E.frEEEEqgEqof -c"j+dotci$c\ioF-tl! CDO!-h.lr.Slcql- lqltt iOONU)()t()G, (E,.f orf&lt;otrrtnixca t-o rG)0ON|(rdtNq) cDt C\lFt\@O)(Y)|r)t lout jcrrcvidc,ioitj oC' I\C\l(\l FolG1tcttoralrodro$droG'rit) nrt 'ri(tfq. rDlo rD rio.(} EJ9:5r-ClFin sl t)x'*(o lr)qcqNO(oo@rtrodt(\l\o!orol\S $ P $ $ R EP 8 8 SR fi E; $ $ $$ 8 " 8F bSSbRgSP E -o) 6 r- O- tD- d) --tO- al- F.d drrtot c.tsr- o6 R-- F€Fr\aiO.*rF art u?. NFN,9 :d "toF ,Nom tO,F!: zo H!Ylt =6=3 ()&amp;E E G E, &amp;,8 (tr,8 tr, U F3urxoxoxs$$({ F$$ilHHhSfiH 0 x3o 1- x.o.Rgt EaB E9c etE b$ o Eg g5 $'g' . x ZHF'g ", ' o EflEEg A i jlEEts ltstgaHattglE, rO-o 6-r-t &amp;i .J) 8aE, ggE iaC\|rrl?l*. l,'' ( .I I q q.q q q qs E E E.E E E Es sEsggss. S Rt*o(0Gle-EA8 'aggReeo$tlo (o(0d ct)o- 6ool\@ rJ)_ o)$l(Y)j.E o)*t({ro\Fc{E588RES HFE$q$.$. *g*$H H s(\lro)roC\ c\lC{\f.EfrqrOO ah- aor@o)sF$d e.i (f) (\oll -ro t0- Fro o_ FGI tEt.t&amp;tttorlrloo) ao-oo o(f)EssERtq fr€8ERIH S$R-$fiEtq)otottt -oIaqerOr(9s p_t_ E [H"F- $l C\I UJ2zulE: Tbs EIE5gE6-'^9.o2 TTE tE565"Fgq-o fJg o EoIg Iroc+ro d. t, E?v,$i EE6!r .qG.J E$a $E sE?.9€Fe i g $FpBeoZstoooocl fi, o n| q)o(gA ,'(O,..1- '.g;,ul()&gt;-A.HbF .EE* F Fa ctz EoIL (L !o trr,t. f :i I o oc)oo (f) o (tt q)o$(L QF.o- -ru()'&gt;,o l|I.{i z E'EEF FaE $',H Hufio(t(\! FNrlod ForOG'oc,ctoqooo;ctqeoF Gt o{ctrOtt\lfp8$Btt !)rOCtCOee€OG|Ctooot.ltFeto.c'oo0oFFltororo(ooGlGlr $(D-(DQFFOOFtt$_({q .\I(ttc, @|alO ctr|itF .5o c)c'€ =o (l)-c0c ul ul Lst&lt; frFFt,aturpoaq 00€o) |jaooci(rt c'itocG|o *f\|lioq (DFa€ct(ol.ttO(o- rOor t uI-&lt;&gt;;3r- C) l-he{o o.6(\l o_ t\G'(tt(0 r.i =l$l*IEt6 l_ex l85 l8glq6 ra,-O T IEtrf fr lE RF u B I: 38" E ? IHzI... F ={*9VTL =9,=o{totr ,d(c CEg.z F EH *Hg;EE .z;eiE h:.9 ,:,\It a 'E s I EiEg B aEEe p- *EEH d2v c O UlE E E-- OL- fifiEE r I #s?BH +rr.i ldd"66FFJ{ Jo0e 5 =(J F E, o.g l- loloteI=lol(aI(!IE 'l Otxlilq()Jsg.rt1g n dbE \LSE's' t?6g .i=E rrrlJE OTOFO RtrOK 1 |ftpre | / Hl 5-'EV=(UoJ CL'6o EEo (EiE tol()lorlcl'6I'CDl(ll t-l€ 'r{Hl€asEl€ -5; INElol-clol3to t! =o uJFg,oa c, oo'o.&gt;o o-o eo oo E-{-o ctf .EEE o I oo g, :qi) €o Ez Fz oJIL flr-/arls^ olottol7\dl\Io\s eo -o ()o o()octEooc)'g' o .o$coa(E E E(Ea CL o)c) Eo(u (s E U'o ol .Eo CDo eo.c. 3E -c,i+,t.FIEl8'l&gt;l-oIElc)l-ctot3oq aodD-(o- o,o o-C}oq oa-or\ @- o,@ (LOE F-H HufiE oqooo-(\I C!\({ @ (Looooo- C!(\lt*-(\ @ (Ltfiur Lor&lt;ifFFg,ouuJ3o oq (a \(o tcl\(\l o) &lt;( 0(io E'€o!\ogBEe!#*bE' d-asg.aIqSH H Hg.(= .gEE6tr,+F31, UJl--gool.?t o€o e CLoo)(iDoo o (l)o(Ia 'i (n.l- ': Q' jfL z .Ja-f;lu t HF;d6fi FHE fi ?.9 E=ak5FNo ctz Eo TLooJ I (to j' Se GEoo = ctr 4Eoa(gai b, 0)I TL l-oeoluFtro r3 octo goaLo(, bho *a0, CD,€5o F ?ogz ru0 =5o(t) c)lcDlE\ =\o (l) e q) -o c)o fr(J U'(5 !toEo'9.e .&gt;-o(s oo(s E E(saclgg € i_) (i E aog) .E,oolo eo.C l(sl-cIP, -oE o),so31i ,ln li :i ,o. 1I:$lpi ;UI' F' #6r FHU fi z'€ ==uf El-U' ctz Ftro lr..q.o.Joa(:oocto()- (o tctv!to(Drl: (f,t\q. rO c{) oocioc) C)oq (o tOsc! O)(a rrt$r ro (f)rtc! O)(f, rO$a o oo c;oo.ooooo F*t*o-r)|f,\r(,Noo. nro rrtla)t\ -o 6E''F=EriBEEE.= \,H€..3F lr ar sF = ,ri L-Eg-iF ES'ug so =-g sEX(:r\atY; 8E = B egr e I a o(, Eo a-Fua? t 7o CDqt CL E q) CD(o o. JI '*n lFi',.&amp; H'Fg IL luGo =Flieg =={Hd Fatr, $-H guE trooqq OOc{ ct3{roootooort&lt;p Foo C)(\ (v)d\fo CD I tr IU UJ Lat&lt;irFF ';rv,dru =o(v) oc? c?ool-Oc{o l.- (')$(ool\ $|(,(qcloqo \o(\ (L t.ul-&lt;&gt;i3 ERE r' I$olrel\fc)F-Ol-- () lr)(oC\t(o -d TL$lr.t F-\ocort I* {L 6ts H$ 2h 5()&amp;.E F?ru=oHOx()\Jl&lt;i-Fc)()@(0 EE.Ei'o\tL$obtre.EsgE E€li b,?=or.E 6b E $T HE FF 2 E EBEo,$gffig ooo-)o Eo-eLot- =,.aqlobl- F C) IooO&gt;sE trdk/c)t oto)\E\ =\E\ (l) o _g-o oo o C) (t, (Uo(l) ()(l)'p' CL -o($goU'(s Eo(! (t CL'6 o 0) oo (5 EEo CDc'6 ct, Ee(l'.c l(sl5la -oo o).go7dz E t"LII t '€,t)Eo : ENcEteo =z.0) CDo CL o (l)q(!&amp; botr5oo,g F F() Ion(l, CDE =o E (I} -o () -9o(Ja(5co t5o'E' CL .o(ogoo(u E E(It .t C)- g E€o (U E ao 91cool Eel .oI €r L#t(EI-Cl#laItl8leIElol-clol3, '$O ,*- i' l,''* IllBrs5c b5Hiagua*EE EFa ct-z E"oILr,,o:Jtr, F.Hhs=NGtF5frEoolqql(o c)l60rl\ ct@doao- t()- rO GtCOFolcl(c, Io\@o(t)_ @s TL (Eo o)t lu uJl".E EFFE, CNgull:)lc)(oo$oot&lt;r(ootcr oF-()c\I(f,cD () rri or@lal CDI@rct F-(\l$-oC{ o- g, ul-&lt;&gt;i.= iEBilo. t(f) o(oo;d(f)o60FJd(f)o(oOtr,o|(ol(o; cf)q" F-(a @-sol (L zlol,_F Iatt4l tr- IIItr.t l-3ur*oxox()rl:(f, |f)(o(o EEEtligEobos.|,) (l)9(D.= \.,E€c\EbE 8H ,? $F9 I EgEEElo:'o l-o IE SJ - E't: 4it fr aI,t- II i F. 'lt a # c1ot) bra-o CDE E.gt,? ooocl o (l)ooo- io€o goo.6 cDIt =or-:oo olo)lo\a\o\ c)5 eo -o () -go'oa$o(1)6op' CL .oocoo(5 E E(5ICL'6o.Eoo (It E {,o o).goo, Eolo1-gl#,t(oI c*' l.FIEl8l&gt;.t-oIElol-clol3,,ix ul9. idbFurx H.EH FHB H3:f5FFaj O ctz EotrcoJtr $',H guE 6ooooctocroo- q.88rO c.i tf) &amp;oocjoqo r.c) F o- tfiur Lor&lt; 6F=GV'trlu3 ,(Joo(oos8oo\foFOorr, ".:+coq @o cl_ $ rO $t o. tr, uI-&lt;&gt;;f F*EoorO$drOOo- o-$)ooorO-do .tro 0q. (flo tt (L 6l FEtru E,&lt;oHOxc)(\t 1\tlro(oso Fjo. Tflluw Ut-"1f a'f" I',1 1,, :rA |-i i :,1 :it lf,i I ll N ti i.,A il LUlttr Su,ri"!'\r fi :- i-' r,.- ; '* {-,.DI 1i .ti.{.i +:l 'ft ': |,: tJ,tir.I IIME: Republic ofthe Philippines m' : /SIGN. CITY OX' MANIIAUE 8t rl SANGGUNIANG PANLUNGSOD 2F East Wing, City Hall, C. Ouano St., Mandaue City Tel- Nos. (osz) 34tr488'Telefax (O32) 34S,0988e COMXIITTEE ON APPROPRIATION. BUDIGET AND X'INANCN November 6.2012 TO : I'IIE HONORABLE MDMBERS I Zil' Sangguniang Panhurgsod Mandaue City : VM GLENN O. BIRCEDE Presiding Officer j ' . '. .:','. ! :inr*xUetBUDGET F0RTHE CITY oF IIIANDAUE FOR CY 2015 AI}TOUNTING TP ONE..BILLION SE'I'EN HUNDRED THIRTY MILLION FIVE HUNDRED FIFTY S|x THOUSAI{D THREE HUNDRED NTNETY TWO PESOS &amp; 02l1OO (Php !,730,586,| 392.02) ;, :,,.- Referued ts this Committee was the annual budget of the City with endorsement by Mayor lonas C. Cortes,as proposed by the City BudgetOffhcer, Mr. Lambefto Marababol attested by City Treas{rreri g1. Regal M. Oliva for Certified Sources of Funds with breakdown as follows: After a revie*f and conference from the tocal Finance Committee and respective Depargnent Hhads, it,wes found that the City TFeasurer's Office had some unrealizable prol"rtad revenues from,the Pubtic Market due to moratoriurn on fees issued hence the hnal amount of One Bitlion Sevep Hundred Thirty Million Five Hundred Fifty Six Thousand Three Hundred Ninety Two Pesos &amp;O2|LOO [Php 1, 730, 556, 39,2.A4 have been proposed. Requests from various departments for additional appropriation certainly can only be accommodated in our Supplemental Budgel l The Committee now recommends the following: 1) Adopt this Committee Report approving the proposed ahnual budget and declare it as operative. 2) Furnish a copy of this reportto concerned Departrnents frrf tJreir information. 0-'S1 Ilon DEMXTRTO C. CORTESf T. . lr, ii':$ Suflact i li,'fi '{;, x: t, i: 9i, ,ii;rr;,fil s'.1b ,1 i: rw *i, ,t &amp;r,. p- .li,,f, &amp;Y. !'tGeneral Fund PhD L,1,74,504,913.78 209o Develonment Fund Php :89,678,881.80 Market Phn 191,873,490.44 Slaughterhouse Phn '19,040,320.00 'Mandaue Citv Hospital PhD 48,308,786.00 Mandaue City Sports ComPlex PhpI 7,15O,0O0.OO TOTAL Php 1; ?80,1555,392.02 3), Transmit in Advance. c. ANDAYA *l 'f' ,j</t>
  </si>
  <si>
    <t>ORDN NO. 12-2012-707</t>
  </si>
  <si>
    <t>REALIGNING UNDER THE SP ACCOUNT FROM TERMINAL LEAVE BENEFITS</t>
  </si>
  <si>
    <t>Twelfth SPRepublic of the Philippines CITY OF I4A!{DAI'E Sangguniang Panlungsod Hon. Glenn O. Bercede Hon. Diosdado P. Suico Hon. Beethoven C. Andaya Hon. Demehio C. Cortes, Jr. Hon. Jose Je{fbrson C. Ceniza FIon. Jimmy C. Lumapas I{on. Nenita Ceniza-Layese Hon. Emmarie M. Ouano-Dizon Hon. Benjamin H. Basiga Hon. Elston -. Dabon Hon. Editha i Cabahug Hon. Ernie N. Manatad Hon. Jeric Mikhail CuizonSession Vice Mayor/Presiding Officer Majority Floor Leader Asst. Majority Floor Leader Pro Tempore President SP Member SP Member SP Member SP Member SP Member SP Member SP Member President/Liga ng mga Barangay President/Pedera o " ^. 3 Panlungsod ng ,ngTth EXCBRPT FROM THE JOURNAL OF THE 74TA REGULAR SESSION HBI,D BY THE SANGGUNIANG PANLUNGSOD AT THE HALL OF FAME ON MARCH 07,2012 PRESENT: ORDN. # t2-2012-707 AN ORDINANCB REALIGNING THE SIJM OF ONE HTINDRED SE-'/ENTY THOUSATD PESOS (PHP170,000.00) UI{DER 'fHE 1ANGGUNIANG PANLUNGSOD ACCOTJ}{T FROM TERMT. rAL LEAVE BENEIIITS TO OTHEIL PERSONNEL BENE:IITS MONETIZATION OF LEAVE CREDTTS The TWELFTFT SANGG']NIANG PANLUNGSOD of MANDAUE, with m, inbers in session duly assembled, hereby ENACTS that: er the ORDN. # 707 Series 2012 i:::_:--oz _...l FROM Terminal Leave Benefits Amount: Phpl70,000.00TO Other Personnel Benefiis Monetization of Leave Credits Amount: Php170,000.00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March 7, 2an as proposed by Honorable Beethoven c. Andaya; with favorable recommenrlation from the referee-Committee on Appropriation, Budget and Finance tF******i3'B* *!F***:t**** CERTIFIED TRUE AND CORRECT. Mandaue City, Philippin es, 03 l0\l20l2 ATTESTED: FREL Ci\A. , ll I tllf\\ trt/rnJI -(tJONAqC. CORTES Cit) MayorAPPROVED: 1 I l,lAR 2012LENN O. BERCEDE Mayor and Presiding Officer</t>
  </si>
  <si>
    <t>ORDN NO. 12-2012-768</t>
  </si>
  <si>
    <t>REGULATING ST. DIGGINGS. EXCAVATIONS, RESTORATIONS, INSTALLATION IN M.C</t>
  </si>
  <si>
    <t>@ Twelfth SPRepublic of the Philippines CITY OF }{A}IDAT'E Sangguniang Panlungsod l2Oth Session EXCERPT FROM THE JOURNAL OF THE 1O3RD REGULAR SESSION HELD BY THE SANGGUNIANG PANLUNGSOD AT THE VICE MAYOR'S OFFICE ON OCTOBER 24, 2OI2 PRESENT: Hon. Glenn O. Bercede Hon. Diosdado P. Suico Hon. Beethoven C. Andaya Hon. Jose Jefferson C. Ceniza Hon. Jimmy C. Lumapas Hon. Nenita Ceniza-Layese Hon. Emmarie M. Ouano-Dizon Hon. Elstone C. Dabon Hon. Editha Flores-Cabahrrg Hon. Jeric Mikhail Cuizon ON OFFTCIAL BUSINESS: Hon. Ernie N. Manatad ABSENT: Hon. Demetrio C. Cortes, Jr. Hon. Benjamin H. BasigaVice Mayor/Presiding Officer Majority Floor Leader Asst. Majority Floor Leader SP Member SP Member SP Member SP Member SP Member SP Member President/Pederasyon g Panlungsod ng SK President/Liga ng mga Barangay Pro Tempore President SP Member ORDN. # 12-2012-768 AN ORDINANCE REGULATING STRBBT DIGGINGS, BXCAVATIONS, RESTORATIONS, INSTALLATION OF OVERHEAD AND UNDERGROUND MAIN AND SECONDARY UTILITY/SERVICB LINES AND OTHBR RELATED INFRASTRUCTURE ACTIVITES WITHIN THE TERRITORIAL JURISDICTION OF THE CITY OF MANDAUE ThC TWELFTH SANGGUNIANG PANLLINGSOD of MANDAUE, with members in session duly assembled, hereby ORDAINS that: SECTION l. IEk - This Ordinance shall be known and cited as, "Excavation, Digging, Restoration and Installation of Overhead and tU29 ORDN. # 768 Series zAn i:::-:-_az .._.t SECTION 2. Declaration of Policv. - It shall be the avowed policy of the City of Mandaue to adopt a systematic standard set of rules and regulations governing road excavations, diggings, restorations and installation of overhead and underground main and secondary utility/service lines and other related infrastructure activities which shall: a. Minimize the hazards and inconveniences caused by such activities, b. Attain maximum efficiency and promptness in the implementation of the same; c. Achieve immediate and proper repair of sfreets and other public areas affected by such undertakings; and d. Establish a coordinated system of pursuing the above-mentioned infrastructure activities in a manner that affects the least disturbance to the public atlarge. SECTION 3. Definition of Terms. - As used in this Ordinance the following terms shall mean and include the following: a. Cable TV Line - refers to cable television line connection b. Corporation - an artificial being or institution created under the law consisting of a group of members associated in a common enterprise and having a personality distinct from those men who compose it c. Contractor - a person or firm that engages to undertake perform infrastructure or utility work on the basis contracVagreement d. Digging/Excavation - any undertaking that creates/causes a cavity or hole on a road or any part thereof through the process of cutting, digging or scooping out of filling materials or any such other similar act for the purpose of facilitating infrastructure and utility projects e. Excavator/Digger any person, corporation, firm or entity actually or directly engaged in excavation or diggingt. Installer - any person, corporation, firrn or entity actually or directly engaged in overhead and underground main and secondaryor of \ )utility/service line installation ORDN. # 768 Series 2012 i::: .: _.:i ...- ob. h.Infrastructure/IJtility projects - the construction, improvement or rehabilitation of roads and bridges, railways, airports, seaports, communication facilities, irrigation, flood control and drainage, water supply and sewerage system, shore protection, power facilities, national buildings, school buildings and other related construction projects that form part and parcel of the government or private capital investment Infrastructure/Utility Company - refers to a company servicing the City of Mandaue with utility services such as but not limited to power (electricity), communication (telephone, cable tv), water, and uses service post to put its service linesi. Non-resident Utility Company * refers to a utility company applying for permit to excavate or install utility line and holding joffice outside the City of Mandaue OBO - refers to the Office of the Building Official or the City Engineer's Office Overhead Main and Secondary Utility Service Lines - refer to power lines, telecommunication lines, cable TV lines, and other related overhead lines installed above the ground Performance Bond - refers to cash, cashier's check, manager's check, irrevocable standby letter of credit or suety bond collectible on demand Person - any being, natural or artificial, capable of possessing legal rights and obligations Power Line - refers to wires and facilities used to distribute electricity to the consuming public Restoration - the process of rehabilitating a road or structure or any portion thereof directly affected by diggings/excavations Service Crew - refers to field personnel employed by the utility company/contractor company who works on damaged main and secondary utility/service lines or install power lines, telecommunication lines, cable tv lines and other related utilityiservice lines to the consuming public Service Vehicles - vehicles used by utility companies/contractor companies bearing the company name, logos and colors Telecommunication Line - refers to the wires and facilities used to provide telephone service to the consuming publict.k. m. n. o. p. q. r. s. TIC - refers to the Technical Infrastructure ORDN. # 768 Series 2Al2 :i:: : 04 ___. t. Underground Utilify line refers to water line connection whether main or secondary and other related underground line u. Utility Post - refers to the post whether concrete, steel or wooden that is used to put up the power lines, telecommunication line and cable tv line of a utility company and is situated at the sides of the roads SECTION 4. Scooe. - This Ordinance shall cover all persons, barangays, corporations, f,rms or entities whether residents or non-residents undertaking any excavations or diggings, installing overhead and underground main and secondary utility/service lines and other related infrastructure activities on any street within the City of Mandaue. SECTION 5. Requirements. - A. PRB.EXCAVATION AND PRE.INSTALLATION OF OVERHEAD AND UNDERGROUND UTILITY LINBS REQUIREMENTS. - Any person or entity mentioned in Section 4 hereo{ except the City of Mandaue and the Department of Public Works and Highways @PWH) undertaking projects by the Government, before commencing any excavation procedures or installation of overhead and underground main and secondary utility/service line must comply with the following: A.1. Possess current and valid Mayor'slBusiness Permit to operate in the City, except private individuals who will undertake simple household excavations, diggings or install overhead and underground main and secondary utility/service lines system for maintenance purposes within their household premises A.2. Applicant must submit to the Office of the Building Official (OBO) through the Technical Infrastructure Committee (TIC) the names of the personnel to actually undertake the operation, work schedule, time frame, plan, Environmental Impact Assessment Report except for repair and maintenance work, and a written undertaking for the complete and proper restoration in subject of the application within theof excavation cases time stated in the perrrit of the applicant. In ORDN. # 768 Series 2012 :i:'_ :. _:: ____ B.of personnel who will actually undertake the operation, the applicant must inform the Technical Infrastructure Committee before the substitute will assume the work. A.3.Permit for the excavation, digging and installation of overhead or underground main and secondary utility/service lines duly issued by the Office of the Building Official through the Technical Infrastructure Committee. A Notice shall be submitted to the TIC should DPWH conduct excavation at any of the national roads within the City of Mandaue for proper coordination thereof. A. .Perfonnance Bond to be deposited at the City Treasurer's Office to guarantee faithful compliance of the restoration of works, which amount shall be determined by the Office of the Building Official through the Technical Infrastructure Committee. A Certificate of Bond deposit shall be furnished to the TIC in cases where the DPWH conduct excavation covering national roads. A.5.Applicant must furnish the Traffrc Enforcement Agency of Mandaue (TEAM) a copy of the permit to excavate, dig and/or install overhead and trnderground utility lines before any operation commences. In such cases where water utility company undertakes a repair and rehabilitation work, application and furnishing of permit may be defened to prevent water contamination, provided the same shall be submitted within two (2) working days immediately preceding the commencement of the operation. 4.6.A ClearancelCertificate duly issued by the Office of the Barangay Chairman where the proposed excavation, digging andlor installation of overhead and underground main and secondary utility/service line shall take place. WORK SITE REQUIREMENTS. The following requirements shall be made available at work site by any person or entity mentioned in Section 4 hereof, which will undertake digging, excavation project and/or install overhead and underground main and secondary utility/service line, to wit: ORDN. # 768 Series 2012 l::: __ :i ____ B.l. For verification purposes, a copy of the approved permit or clearance mentioned in sub-section (A) hereof shall be made available at work site. B.2. Early warning devices, blinkers markings of the digging party underground utility line shall be the work site vicinity bearingor safety signs with proper or installer of overhead or placed within l0 meters at the company' s/confractor's name, color and logo. B.3. Sufficient barriers for the safety and security of motorists and pedestrians must be installed within 10 meters at the vicinity of the work site as the work progresses bearing the company's/contractor's name, color and logo. B.4. A billboard with a size of 4 ft. x 5 ft. must be conspicuously and prominently placed at the work site, the billboard shall bear the following information, to wit: project name, duration, contractor's or company's name In cases where the water utility company undertakes leak, repair and rehabilitation works for a short duration, putting up of barricades will suffice until repair is completed. 8.5. The personnel at work must wear the prescribed company's uniform, identification card and proper work equipment. 8.6. Service vehicles used by utility company/contractor company must also bear the company name and logo. 8.7. Blinkers or illuminated warning lights and signals shall be made available to the equipment, barricades, stockpiles or other obstructions left overnight on the road right of way. B.8. Equipment working on the road way shall be positioned so as to present the least interference and hazard to traffrc. c. POST-WORKREQUIREMENTS C.l. TLRN OVER- After completion of the project, proper turn- over to the City by the person, corporation, firm or entity mentioned in Section 4 hereof must be made within thirtv (30) calendar days from the date of comp_hd ORDN. # 768 Series 2Al2 ::::_--_0.'_ ._._/ C.2. RESTORATION. A written notice shall be submitted to the Office of the Building Offrcial (OBO) before any restoration work is to be done, so that a TIC representative will be assigned to supervise/monitor restoration work to ensure compliance with specifi cation. Complete restoration of the site shall be done within four (4) working days in cases of asphalting and eight (8) working days in cases of concrete pavements, from the date complete backfill is made, under favorable weather conditions. Restoration work may be done anytime of the day provided a written notice is given to the Traffic Enforcement Agency of Mandaue (TEAM) Office before commencing the work. SECTION 6. Limitations. - Sfreet diggings, excavations and installation of overhead and underground main and secondary utility/service lines, shall be subject to the following limitations: A. Unless exempted under Section 5 sub-Section (A) hereof, street diggings, excavations and installation of overhead and underground main and secondary utility/service lines on, along, cutting across or on road crossings at the following major thoroughfares shall be undertaken only between the hours of 8:00 PM and 6:00 AM. In order to effectively carry out this purpose, the Traffic Enforcement Agency of Mandaue (TEAM) and the Office of the Building Official (OBO) shall convene, within thirty (30) days from the approval of this Ordinance, to determine the major thoroughfares within the territorial jurisdiction of the City of Mandaue. Provided, the project site must be cleared of any obstruction or debris by 6:00 AM and the digginglexcavation must be covered with steel plates %thickwith overlap of two (2) feet with stoppers or fully backfilled with suitable backfilling materials. In cases of ORDN. # 768 Series 2012 :i:: .. .:: _..., the operation shall bundle the lines to prevent displacement for the free passage of any vehicles and pedestrians. Diggings or excavation on road crossings or cutting across streets other than the major thoroughfares, which shall be determined by the TEAM and the OBO, shall still be subject to the same limitations mentioned in the immediately preceding paragraph. However, repairs for leaking and/or rehabilitation may be done anytime provided adequate traffrc control shall be put in place by the TEAM. Leaks must be attended immediately to prevent any risk of contamination. B. EXCAVATION, DIGGINGS OR UNDERGROUND MAIN AND SECONDARY UTILITYiSERVICE LINE INSTALLATION B.1.In no case shall unfilled diggings/excavation exceed to One Hundred (100) lineal meters at any grven time for any street unless circumstances require, as may be determined by the TIC. B.2. Unless authorized by the concerned agency or owner, no sewer/drainage structure or water pipes be obstructed, relocated or condemned by the excavator. B.3. No underground structure shall be laid/constructed less than 60 meters from the surface of the road way. Appropriate design for covering less than 60 meters shall be submitted to the Office of the Building Official (OBO) subject to the approval of the TIC. B.4. The minimum width of pavement excavations shall be 50 meters, however, in cases of pipe installation the mlnlmum width pavement excavation is 30 meters. Demolition shall be made if the remaining pavement is less than the minimum width, from the joinUedge of pavement or when found to be consequently damage and repair shall be done. Cost of restoration shall be based on the entire portion of the pavement to be repaired. ORDN. # 768 Series 2012:i::.__.:: ._.. C.8.5. Excavations involving the breaking of asphalt or concrete pavement shall engage the use of a concrete cutter in accordance with the DPWH standard specifications, pavement breakers shall not be utilized to cut intended straight concretelasphalt ed ges. 8.6. Restoration work of a damaged and/or disturbed pavement and road way as a result of the excavation shall be the responsibility and for the account of the project owner. OVERHEAD MAIN AND SECONDARY UTILITY LINE INSTALLATION C.1. No aenal utility line shall be below fourteen (14) feet from the level of the road. C.2. Aerial line separation shall be at least one (1) foot from the line. C.3. Utility lines except primary transmission and sub-transmission lines of electric power must be properly insulated with a standard insulation materials and color coded to facilitate identification. The color coding for the bundling of wires of the utility companies shall be assigned by the TIC. MORATORIUM. - Except for water utility company which undertakes repair and rehabilitation, no excavation, digging and/or installation of overhead and underground main and secondary utilitylservice line shall take place on roads leading to malls, hotels, beaches, cemeteries and churches on the following dates, to wit: D.1. Holy Week D.2. October 29 until November 3 D.3. December 16 until the end of Fiesta Sef,or on JanuaryD. ORDN. # 768 Series 2An:i::.:._ii _.__/ SECTION 7. Exceotions. - The following diggings, excavation and/or installation of overhead and underground main and secondary utility/service lines may be exempted from the requirements mentioned under Section 5 sub-section A and/or operation beyond the scheduled hours and the limitations mentioned under Section 6 sub-sections A and D, respectively, may be dispensed with, in cases of: EMERGENCY DIGGINGS - in cases of repair or replacement of busted, rotten, broken pole, dilapidated, leaking and contamination related problems of water pipes, the provision of Section 5 sub-section A and Section 6 sub-sections A and D hereof may be suspended, provided that the pre-excavation requirements shall be complied with on the next working day. If the trench is backfilled within Seventy-Two (72) hours from the time of digging commenced and if complete restoration thereof can be done within four (4) working days in case of asphalting or eight (8) working days in case of concrete pavements, pre- excavation requirements shall be dispensed with. EMERGENCY INSTALLATION OF OVERI{EAD AND UNDERGROUND UTILITY LINES - in cases of repairs of power connection, telecommunication, cables, water line and other utility support due to fortuitous events the provision of Section 5 sub-section A and Section 6 sub-sections A and D hereof may be suspended, provided that the pre-installation requirements shall be complied with on the next working day. Requirements for installation may be dispensed with if repairs can be completed within two (2) working days in cases of overhead and underground utility lines and one (1) working day in case of water utility repair. DECLARATION OF URGENCY - in cases where the interest of the public requires, the provisions under Section 5 sub-section A and Section 6 sub-sections A and D hereof may be waived. The TIC shall convene in accordance with its rules without need of a call and within the day shall declare the urgency of the excavation, digging and installation of overhead and underground utility line. Such declaration shall be forwarded in writing to the City Mayor and to the Sangguniang Panlungsod for theira. b. c. information. ORDN. # 768 Series 2Ani:::_:__ii _.._ The urgency of the work shall be duly declared by a majority vote of the TIC members present during the meeting, provided there is a quorum. d. AUTOMATIC PERMIT EXTENSION in cases where work/project cannot be completed within the original work schedule or time frame therein submitted, Automatic Permit Extension of two (2) working days may be granted by the TIC. However, should the extension covers more than two (2) working days, a new permit thereof shall be required. SBCTION 8. Creation of an Advisorv Bodv. - Pursuant to Executive Order No. 09, Series af 2012 duly issued by the City Mayor, and in order to carefully assist him in discharging his function under this Ordinance, an advisory body is hereby created to be known as the TECHNICAL INFRASTRUCTURE COMMITTEE (TIC) which shall establish coordinative and working relationship among its member agencies and shall serve as a forum where the details and the technical aspects of projects are discussed with, to attain order and coordinative implementation of all these infrastructure projects within the City of Mandaue. SECTION 9. Powers and Functions. - Pursuant to the immediately preceding Section, the TIC shall exercise the following powers and functions: A. ADMINISTRATIVE POWER A.1. Coordinate with both private and government infrastructure/utility agencies in the City of Mandaue in coming up with .the detailed urban planning and design standard. A.2. Gather and collate annual and long-range projects documents of the different member agencies. A.3. Hold monthly meetings where all applications for permits/clearances for road excavations, diggings, restorations and installation of overhead and underground main and secondary utility/service lines shall be deliberated upon and shall submit its recommendation to the Office of l l ORDN. # 768 Series 2012 i::: :-_r2 .__.t the Building Official (OBO) and the City Mayor's Office for approval or disapproval. A.4. Take active role in assessing utility application designs on a per building/structure mode and keep records of each application. B. EXECUTIVE POWER 8.1. The TIC shall require all persons, co{porations, firms or entities mentioned in Section 4 hereof an Environmental Impact Assessment Report (EIAR) except for repair and maintenance work, as a requirement in the application and approval process as to how the design of their excavation, digging and/or installation of overhead or underground main and secondary utility/service line applications will affect the street/adjacent development and the environment in general. The report shall include the mitigation and safety measures as well as their management policies. 8.2. The Committee en banc shall act and render decision for the suspension, cancellation, revocation or denial of an application for permitslclearances to entities which have failed to comply with any of the provisions of this Ordinance and shall submit report to the Office of the City Mayor and the Sangguniang Panlungsod for their information. B.3. The Committee shall promulgate rules and regulations with regard to excavation, diggings and installation of overhead and underground main and secondary utility/service line. 8.4. It shall create a monitoring team composed of the organic personnel of the City Government and public sector representatives of the TIC which shall monitor and inspect on-going digging, excavation and/or installation of overhead and underground main and secondary utility/service line projects with authority to apprehend erring parties and submit monthly reports to the City Mayor. 8.5. It shall determine the urgency of the work in cases where the interest of the public requires in accordance with the provision under Section 7 paragraph C hereof. I ORDN. # 768 Series zjn:i::.:-.ii ..._ SECTION 10. Comoosition - The TIC shall be composed of the City Mayor as Chairman and the following as its members who shall hold office for the duration of the terms of the office to which they were elected or appointed, unless sooner terminated for justifiable cause. In the case of the SP representatives, they shall hold ofFrce for as long as they are still the Chairpersons of the respective SP Standing committees which they head. a. City Engineer b. SP Chairman, Committee on Public Works and Infrastructure c. SP Chairman, Committee on Planning, Development and Socialized Housing d. SP Chairman, Committee on Transportation, Communication and Public Utilities e. President, Liga ng mga Barangay- Mandaue Clty Chapterf. City Planning and Development Officer g. City Treasurer h. City General Services Officeri. A duly authorized representative of the Department of Public Works and Highways (DPWH) RO7j A duly authorized representative of the Contractors Association of Mandaue City k. A duly authorized representative of the Visayan Electric Company (VECO)l. A duly authorized representative of the Philippine Long Distance Telecommunication Cqmpany (PLDT) m. A duly authorized representative of the Metro Cebu Water District (MCWD) n. A duly authorized representative of the Sky Cable o. A duly authorizedrepresentative of the Smart Commrurications p. A duly authorized representative of the Globe Telecom q. A duly authorizedrepresentative of the Sun Communicationr. A duly authorized representative of the Innove s. A duly authorized representative of the Bayantelt. A duly authorized representative of the Digitel u. A duly authorized representative of any accredited Non- Government Organization CNGO) in Mandaue City v. A dulv authorized Secretariat from the Mavor's Team rll29ment ORDN. # 768 Series 2012 :i::.:_. SECTION 11. Meetinss. - The TIC shall convene at least twice a month. However, the Chairman may call a special meeting anytime for the pu{pose of taking-up specific matters upon request from any of the members thereof with at least twenty-four hour notice. SECTION 12. Honorarium. - The Chairman and the members, or in his/her absence the authorized representative actually present, shall receive an Honorarium of One Thousand Pesos (Php 1,000.00) for every regular and special meeting attended, subject however to the limitation of (2) two paid meetings a month. SBCTION 13. Prohibited Ac*. - The following acts are declared unlawful and shall be penalized in accordance with the penalties herein prescribed, to wit: a. Non-compliance of any of the requirements set forth in Section 5 hereof. b. Non-observance of any of the limitations set forth in Section 6 hereof. c. Un-attended excavation. In cases where an excavation or digging is left unattended or backfill is delayed for two (2) calendar days, the City Engineer through the TIC shall notifii the digging pafiy to resume work within twenty-fovr QQ hours otherwise the City Government shall undertake the completion of the backfill and the restoration of the digging with cost against the perfonnance bond without prejudice to its liability for penalties provided under this Ordinance. In cases of on-going excavations found by the TIC Monitoring Team to be in violation of any provision of this Ordinance, the City Engineer shall immediately undertake the backfilling, with cost. d. against the forfeiture of the performance bond without prejudice to the penalties prescribed under this Ordinance. e. Non-bundling of overhead telecommunication and cable utility line/s. f. Non-restoration of projects. For every violation committed, a citation ticket shall be issued by the t-TIC Enforcement Team, stating the specific violation(s) committed. ORDN. # 768 Series 2012:i::_:..i:. __._ SECTION 14. Penal Provision - Any person, corporation, firm or entity mentioned in Section 4 hereof shall, by virtue of this Ordinance be penalized as hereunder indicated: a. First Offense - a fine of Two Thousand Five Hundred Pesos (Php 2,s00.00) b. Second Offense - a fine of Three Thousand Five Hundred Pesos (Php 3,500.00) c. Third Offense - a fine of Five Thousand Pesos (Php 5,000.00); forfeiture of the performance bond; and cancellation of the business permit If the utility/service company opts to settle the violation(s) hereof within the period of seven (7) calendm days, the utility/service company shall pay a compromise penalty of One Thousand Five Hundred Pesos (Php 1,500.00) for every violation committed. SECTION 15. Fees. - In consonance with the foregoing, the sum of Two Hundred Fifty.Pesos (Php 250.00) shall be charged and paid to the TIC upon application of permit to install overhead or underground utility/service line and One Hundred Pesos (Php 100.00) for application of permit to excavate and/or dig, for the processing and evaluation of the application. The fees collected shall go to the Technical Infrastructure Trust Fund. SECTION 16. Cancellation, Revoeation and Susoension - Within the time for but before the completion of the work, a written protest may be submitted to the TIC, stating the relief sought to be obtained and the grounds upon which it is based and if required by the TIC or necessary to prove facts alleged therein, such written protest shall be accompanied by supporting affidavits and other pertinent papers. TIC may suspend the permit to excavate, dig and/or install overhead or underground main and secondary util itylservice line s pendin g inve sti gation. The TIC shall convene for such purpose in accordance with and shall resolve the protest. If the protest cannot be resolved within the TIC shall require both parties to submit position papers supporting affidavits and other pertinent papers thereto.-.,1its rules the day, rn ail I l,I I ORDN. # 768 Series 2012 i::: _ :. ii _._. Every written protest is required to be heard and the notice of hearing shall be served in such a manner as to ensure its receipt by the other party at least two (2) calendar days before the date of hearing, unless the TIC for good cause sets the hearing on shorter notice. After hearing, the TIC may dismiss the protest, or recommend for the cancellation, revocation or suspension of the permit. In every case, the TIC Resolution shall state clearly and distinctly the reasons therefor. The TIC shall submit a report to the Office of the Mayor and the Sangguniang Panlungsod for information. SBCTION 17. Non-issuance of Permit - Whenever a utility/service company applies for a permit to dig, excavate and/or install overhead and underground main and secondary utility/service lines, the TIC shall convene in accordance with its rules and shall discuss the application of the utility company. Any interested party among the TIC members must, within two (2) days from the meeting, submit his written protest stating the grounds or reasons for the non-issuance of permit. A hearing shall be calendared. Every written protest is required to be heard and the notice of hearing shall be served in such a manner as to ensure its receipt by the other party at least two (2) calendar days before the date of hearing, unless the TIC for good cause sets hearing on shorter notice. If from the evidence or documents presented during the hearing, the TIC is satisfied, it shall render decision granting or denying the permit application of a utility/service company. The TIC shall submit a report to the Office of the Mayor and the Sangguniang Panlungsod for their information. SECTION 18. Aooeak. - The denial, non-issuance, revocation, cancellation or suspension of application to dig, excavate and/or install overhead or underground utility/service line may be appealed to the City Legal Officer of the City of Mandaue within five (5) calendar days from receipt of the notice of denial, non-issuance, revocation, cancellation or suspension, and whose decision shall be final and executory. The Office of the Mayor and the Sangguniang Panlungsod shall be furnished a copy of the decision for information. ORDN. # 768 Series 2012 ::::__--17 -__.t SECTION 19. Adiudication - Should the offender challenge the validity or legality of the acts committed, the company may elevate the same to the Technical Infrastructure Committee (TIC) for evaluation and review. SECTION 20. Imolementins Units, Entities or Persons. - This Ordinance shall be implemented by the Technical Infrastructure Committee Enforcement Team of the TIC and by such other units that may be established by the TIC and by individuals as may be authorized by the TIC after complying with the appropriate training to be conducted by a special body or an entity with the technical capability to be created or designated for the purpose. SECTION 21. Enforcement. - The TIC may device such scheme(s) or way(s) to pursue the proper and full enforcement of the provisions of this Ordinance, including the information drive campaign of the same. SECTION 22. TIC Fund - Funds collected from fines and penalties pursuant hereof including the bonds forfeited shall be used exclusively to finance the activities of the TIC and other necessary expenditures to directly fulfill the objectives of this Ordinance. The City Treasurer's Offrce with the aid of the City Engineer shall develop and implement a set of guidelines that will govern the utilization, rnonitoring and management of the TIC Fund. SECTION 23: Implementins Rules and Resulations ORRI. - The appropriate implementing rules and regulations necessary for the efficient and effective implementation of any and all provisions of this Ordinance shall be formulated by the TIC within ninety (90) days after its approval, thereby ensuring compliance thereto. SECTION 24. Reoealins Clause. - Any and all other existing ordinances, Executive Orders or parts thereof containing provisions which are inconsistent or contrary with any of the provisions declared hereof are hereby repealed, amended or modified accordingly. ru2s/201 ORDN. # 768 Series 2012 :i:: _ :. . i: ____ SECTION 25. Seoarabilitv Clause. - If any part of this Ordinance, is for any reason, declared to be unconstitutional or invalid, the other parts or provisions hereof which are not affected thereby shall continue to be valid and enforceable. SECTION 26. Effectivitv Clause - This Ordinance shall take effect after its posting at the City Hall Bulletin Board and publication in a newspaper of general circulation. ENACTED without objection after its second and final reading on October 24, 2012, as proposed by Honorable Jimmy C. Lumapas, with favorable recommendation fr</t>
  </si>
  <si>
    <t>ORDN NO. 12-2012-711</t>
  </si>
  <si>
    <t>AMENDING ORDINANCE NO. 12 2012 682</t>
  </si>
  <si>
    <t>Republic of the Philippines CITY OF I'IAIIDAUE Sangguniang Panlungsod EXCERPT FROM THE JOURNAL OF THE 77TH REGULAR SESSION HELD BY THE SAIIGGUNIANG PANLTJNGSOD AT THE VICE MAYOR'S OFFICE ON MARCH 28,2012 PRESENT:Twelfth SPgOth Hon. Glenn O. Bercede Hon. Beethoven C. Andaya Hon. Demetrio C. Cortes, Jr. Hon. Jose Jefferson C. Cenua Hon. Jimmy C. Lumapas Hon. Emmarie M. Ouano-Dizon Hon. Benjamin H. Basiga Hon. Elstone C. Dabon Hon. Editha F. Cabahug Hon. Emie N. Manatad Hon. Jeric Mikhail Cuizon ON OFFICIAL BUSINESS: Hon. Diosdado P. Suico Hon. Nenita Ceniza-LayeseSession Vice Mayor/Presiding Officer Asst. Majority Floor Leader Pro Tempore President SP Member SP Member SP Member SP Member SP Member SP Member President/Liga ng mga Barangay Pre s ide nt/Pederasyon g Panlungsod ng SK Majority Floor Leader SP Member ORDN. # r2-2012-7tl AN ORDINANCE AMENDING ORDINANCE NO. 12.2012.682 (REALIGNING THE ST]M OF F'IFTY MILLION FIVE HTINDRED FORTY FOUR THOUSAIID NINE HT]NDRED FOURTEEN At[D 30/100 (pHp50,544,914.30) UNDER THE CITY'S BUDGET FOR CALENDAR YEAR 20ll FROM 20o/o DEVELOPMENT FUND TO ROAD CONSTRUCTION AND REHABILITATION IMPROVEMENT, Ah[D DRAINAGE REHABII,ITATION AND IMPROVEMENT CITY WIDE) BY CHANGING SAID AGGREGATE ST'M TO FORTY-I\INE MILLION FORTY.F'OT]R THOUSAIID F OTIRTEEN AND 30/100 (PIIP49,044,91 120t2HTJNDRED ORDN. # 7ll Series 2012 l:::.:__ The TWELFTH SANGGUNIANG PANLUNGSOD Of MANDAUE, with members in session duly assembled, hereby ENACTS that: SECTION l. Section I of Ordinance No. 12-2012-682 (REALIGNING TI{E SUM OF FIFTY MILLION FIVE HUNDRED FORTY FOUR THOUSAND NINE HUNDRED FOURTEEN A}ID 3O/1OO (PHp50,544,914.30) IINDER TI{E CITY',S BUDGET FOR CALENDAR YEAR 2OII FROM 2A% DEVELOPMENT zuND TO ROAD CONSTRUCTION AND REIIABILITATION IMPROVEMENT, AND DRAINAGE REHABILITATION AND IMPROVEMENT CITY WIDE) is hereby amended to read as follows: "SECTION l. The sum of Forty-Nine Million Forty-Four Thousand Nine Hundred Fourteen and 30/100 @hpa9,044,91430) under the City's Budget for Calendar Year z}n is hereby realigned from 20o/o Development Fund to Road Construction and Rehabilitation Improvement and Drainage Rehabilitation and Improvement City Wide specifically identified as follows: F'ROM Z0YoDevelopment Fund APPENDIX A (Construction, Repair/Improvement of Government Buildings &amp; Structures) Php16,302,387 .4I APPENDIX B (Asphalting/Asphalt Overlay) Phpl,169,ll4.67 APPENDIX C (Other List of Projects) Phpl,721,985.41 APPENDIX D (Construction of Deepwells &amp; Drilling of Waterworks) Php1,404,860.00TO Road Construction and Improvement, and Drainage Rehabilitation and Improvement City wide 04trr/2an ORDN. # 7ll Series 2012 ::::.. _ _:i.. ._._ APPENDIX E @oad Concreting Cementing, Widening, Plastering, Foo@ath &amp; Sidewalk Installation) Php2,946,249.41 APPENDIX F @oad OpeninglRoad-right-of-way Acquisition) Php4,270,697.40 APPENDIX G (Drainage System) Php21,229,620.00 TOTAL PI{P49,044,914.30 PHP49,044,914.30 SECTION 2. Ordinance No. 12-2012-682 or portions thereof which a.re inconsistent herewith are hereby amended, modified or repealed accordingly. SECTION 3. This ordinance shall take effect immediately after its approval by the Mayor. ENACTED without objection after its second and final reading on March 28, 2012 as propos.9.ll_*11?'"P*::_*3".n c. Andaya. CERTMIED TRUE A}{D CORRECT. Mandaue City, Philippines, 04/l ll20l2 LENN O. BERCEDE Mayor and Presiding Officer ATTESTED: APPROVED: t a APR 2012 C. CORTES JONA Mayor</t>
  </si>
  <si>
    <t>ORDN NO. 12-2012-764</t>
  </si>
  <si>
    <t>AMENDING CERTAIN SECTIONS OF ORDINANCE NO. 09 2003 208</t>
  </si>
  <si>
    <t>f .! , Republic of the Philippines CITY OF t'lAt'iIDAt E Sanggunlang Panlungsod EXCERPT FROM THE JOURNAL OF THE 99III REGULAR SESSION HELD BY THE SANGGUNIAI\G PANLUNGSOD AT THE I{ALL OF FAME ON SEPTEMBER 26,2012 PRESENT:ll6th Hon. Glenn O. Bercede Hon. Diosdado P. Suico Hon. Beethoven C. Andaya Hon. Demetrio C. Cortes, Jr. Hon. Jose Jefferson C. Ceniza Hon. Jimmy C. Lumapas Hon. Nenita Ceniza-Layese Hon. Emmarie M. Ouano-Dizon Hon. Benjamin H. Basiga Hon. Elstone C. Dabon Hon. Jeric Mikhail Cuizon OFFICIAL BUSINESS: Hon. Editha Flores-Cabahug Hon. Ernie N. ManatadSession Vice Mayor/Presiding Officer Majority Floor Leader Asst. Majority Floor Leader Pro Tempore President SP Member SP Member SP Member SP Member SP Member SP Member President/Pederasyong Panlungsod ng SK SP Member President/Liga ng mga Barangay ORDN. # t2-20t2-764 AN ORDINAI\CE AMEI\DING CERTAIN SECTIONS OF ORDINANCE NO. O9AW3-208 [OTHERWISE KNOWN AS THE MANDAUE CITY FISHERIES AND AQUATIC RESOT]RCES MANAGEMENT COTJNCIL (MCFARMC)I ThC TWELFTH SANGGUNIANG PANLUNGSOD of MANDAUE, with members in session duly assembled, hereby ORDAINS that: SECTION l. Section 4 of Ordinance No. 09-2003-208 [otherwise known as the Mandaue City Fisheries and Aquatic Resources Management Council (MCFARMC)I is hereby amended to read as follows: "SECTION 4. Composition of MCFARMC. Theregul !.Twelfth SP members of MCFARMC shall be composed of ORDN. # 764 Series zUn:i::-:--l'--- -.-.t 1. SP Chainnan, Committee on Agriculture 2. City Agrculturist/Representative 3. Crty Planning Development OfficerlRepresentative 4. Representative from the City Development Council 5. Representative from an Accredited NGO 6. Representative from the Private Sector 7. Representative from the Department of Agriculture/BFAR 8. At least eleven (11) Fisher Folk Representatives a) Seven (7) Crty Fisher Folks b) Three (3) Commercial Fishers c) One (1) Fisher Folk 9. Representative from the Youth and Women Sector" SECTION 2. Likewise, Section 13 of the aforecited ordinance is hereby amended to read as follows: "SECTION 13 Honorarium. Each MCFARMC regular member or his/her authorized representative shall receive an honorarium of Two Hundred Fifty Pesos @hp250.00) for every regular and special meeting attended, subject however to the limitation of two (2) paid meetings in a month." SECTION 3. Furthermore, Section 14 of the above-entitled ordinance is hereby amended to read as follows: "SECTION 14. Secretary. - There shall be a Secretary who comes from among the organic personnel of the City Agnculturist Offrce in order to carry out the duties and purposes for which the Management Council is created. The Secretary is entitled to the honorarium provided for in Section 13 hereof, per actual meeting affended." SECTION 4. ordinances or parts containing provisions provisions declared accordingly.Repealing Clause. Any and all other existing thereof, particularly Ordinance No. 09-2003-208, which are inconsistent or conffary with any of the herein are hereby repealed, arnended or modified ORDN. # 764 Series 2012 i:::.:. _:i _... SECTION 5. Separability Clause. - If any part of this Ordinance, is for any reason, declared to be unconstitutional or invalid, the other parts or provisions hereof which are not affected thereby shall continue to be valid and enforceable. SECTION 6. Effectivity Clause. - This amendatory Ordinance shall take effect after its posting in the City Hall Bulletin Board for three consecutive weeks and publication in a newspaper of general circulation. ENACTED without objection after its second and final reading on September 26, 2012 as proposed by Honorable Jimmy C. Lumapas; with favorable recommendation from the referee-Committee on Laws and Ordinances. ****,|(**:f ** **:F:Ftf ***** CERTIFIED TRUE AND CORRECT. Mandaue City, Philippin es, l0 I 05 DAl2 ATTESTED: FRELY CityABANAG APPROVED: 2 3 oCI 2012ENN O. BERCEDE yor and Presiding Officer lvl.-.v tb(lnt:Kggh, ,rW | ,^.:;sfffi$#J$::,"" coMMrrfEE oN rAW$ ANp ORpTNANCES Commiftee Report Nq.lbol -zo't2,.. ,, ffl \;,,:, The Honorqble SP Members Hon. Glenn O. Bercede "+' :"I : rfl t\4il,'. ,; i;liiir l'*iri.r.,' TO THRU SUBJECTI ':r Vice Moyor &amp; presidin! Otfidi$it. *.__.$ff J^!l-.i;:l_3-?, Pursuont lo SP Resoluliqn No. l2---2012, the Commitlee on Lows reviewed Droft ordlnqnce No. 88-2012 entiiled "AN oRDtNANcE AMENDTNG CERTATN SECilONS OF CITY ORDINANCE NO. 09.2003.208 OTHERWISE KNOWN AS THE MANDAUE CITY FISHERIES AND AQUATIC RESOURCES MANAGEMENI COUNCII (MCFARI C)", os proposed by Honorable Jimmy C. Lumopas. The proposed ordinonce seeks lo include ihe City Agriculturist Officer/Representoiive os o regulor member of the Mondque City Fisheries ond Aqucrtic Resources Monogemenl Council (MCFARMC). lf olso provides thot the MCFARMC regulor memben/outhorized representofive sholl receive on honororium of Php25O.00 for every regulor/speciql meeling ollended bul limited to two poid nreefings per month. Likewise, the proposed ordinonce provides ihot the Secretory of the MCFARMC shqll be tqken from the orgonic personnel of fhe City Agriculturist Office ond sholl be enliiled to the sclme honororium os the regulor members. As provided under The Locql Government Code of l99l (Seclion 482 of RA 7l60),lhe City Agricullurist sholl toke chorge of the office for ogriculturol services crnd enforce rules ond regulotions reloting to ogriculture ond oquo-culture. Fulher, the Oity Agricullurist shqll give recommendolion ond odvise to fhe moyor ond the songgunion on mofters reloted to ogriculture ond oquo-cullure which will improve the livelihood ond living conditions of the inhqbitonts. Considering thot the City Agriculturisi is lhe focol person for ogriculturol motters os he is equipped with lhe technicql knowledge ond is odept io the cunenl siluotion of the City's ogriculturol ond oquo-culture rqsources, fhe Commitfee recognizes the need lo includelhe City Agriculturist os o regulor member of the Mondoue City Fisheries qnd Aquotic Resources Monogement Council (MCFARMC). Therefore, the Committee recommends for the opprovol of DO 8€.-?f-)12. Respeclf ully su bmilted September 17,2A12. Mqndoue City, Phili {$0 ViceDEMETRIO C. CORIES, JR. Member 2/F Eost Wtng, Mondoue Clty HoI C6nlro, Mondouc Clty dol4 l6i. M. lU32) 31+lir?l lcql ? t2@ , NEitrfA cENtzA-tAYE .,a4^. - / choirmon{*-&gt;./ . surcp/</t>
  </si>
  <si>
    <t>ORDN NO. 12-2012-709</t>
  </si>
  <si>
    <t>GRANTING TAX INCENTIVE TO EVERJUST REALTY DEV. CORP.</t>
  </si>
  <si>
    <t>--,, Republic of the Philippines CTTY OF MAI{DAI'E Sangguniang Panlungsod Hon. Glenn O. Bercede Hon. Diosdado P. Suico Hon. Beethoven C. Andaya Hon. Demetrio C. Cortes, Jr. Hon. Jimmy C. Lumapas Hon. Nenita Ceniza-Layese Hon. Emmarie M. Ouano-Dizon Hon. Benjamin H. Basiga Hon. Elstone C. Dabon Hon. Editha F. Cabahug Hon. Ernie N. Manatad Hon. Jeric Mikhail Cuizon ABSENT: Hon. Jose Jef[erson C. CemzaSession Vice Mayor/hesiding Officer Majority Floor Leader Asst. Majority Floor Leader Pro Tempore President SP Member SP Member SP Member SP Member SP Member SP Member President/Liga ng mga Barangay President/Pederasyon g Panlungsod ng SKggth EXCERPT FROM THE JOURNAL OF THE 75th REGULAR SESSION HELD BY THB SANGGUNIANG PANLT]NGSOD AT THE HALL OF FAME ON MARCH 1.4,2012 PRESENT: SP Member ORDN. # 12-2012-709 AN ORDINANCE (}RANTING TAX INCENTTYE TO EVERJUST REALTY DEVELOPMENT CORPORATION BY CREDITING ITS DEPOSIT OF EIGHTEEN MILLION BIGHT HTINDRED THIRTY TWO THOUSAI\D THREE HTINDRED ETGHTY PESOS (PHP18,832,380.m) WrTH THE CrTY GOVERNMENT OF MAI\IDAUE, TO ITS BUSINESS AND REALTY TAX OBLIGATIONS FOR THE PERIOD FROM JANUARY 2OI J UP TO JANUARY 2016 ThC TWELFTH SANGGUNIANG PANLUNGSOD Of MAND/IfIE, with members in session duly assemble4, herebyTwelfth SP ORD/IINS that: a ORDN. # 709 Series 2012 i:::_:--42 ..../ SECTION l. A tax incentive is hereby granted to EVERruST REALTY DEVELOPMENT CORPORATION by applying and crediting its deposit of Eighteen Million Eight Hundred Thirty Two Thousand Tlhree Hundred Eighty Pesos (Php18,832,380.00) to its business and realty taxes that may be due for the period from January 2A13 to January 2016. SECTION 2. The Honorable Mayor Jonas C. Cortes is hereby authorized to enter into whatever agreement that would enforce such incentive with the EVERJUST REALTY DEVELOPMENT CORPORATION. SECTION 3. Prior Ordinance or portions thereof which arn; inconsistent herewith are hereby amended, superseded or modified accordingly. SECTION 4. This ordinance shall take effect immediately after its approval by the City Mayor. ENACTED without objection after its second and final reading on March 14,2012; as proposed and motioned by Honorable Nenita Centza- Layese, duly seconded by Honorables Beethoven C. Andaya, Diosdado P. Suico and Jimmy C. Lumapas; with favorable recommendation from th',' referee-Committee on Laws and $J$tl1r;_** * {. * {. CERTIFIED TRUE AND CORRECT. Mandaue City, Philippines, 03 I 1612012 ERCEDE ATTESTED: BANAG Y APPROVED: 2 2 l4AR 2012 RTES JON</t>
  </si>
  <si>
    <t>ORDN NO. 12-2012-757</t>
  </si>
  <si>
    <t>REGULATING THE SETTING UP OF TEMPORARY SIGNS, POSTER, SIGNBOARDS &amp; TARPAULINS ON ALL SKYWALK</t>
  </si>
  <si>
    <t>Twelfth SPRepublic of the Philippines CITY OF }fAI{DAI'E Sangguniang Panlungsod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CuizonSession Vice Mayor/Presiding Officer Majority Floor Leader Asst. Majority Floor Leader Pro Tempore President SP Member SP Member SP Member SP Member SP Member SP Member SP Member President/Liga ng mga Barangay Pre sident/Pederasyong Panlungsod ng SKl l0th EXCERPT FROM THE JOURNAL OF THE 93RD REGULAR SBSSION HELD BY THE SANGGUNIANG PANLUNGSOD AT THE HALL OF FAME ON AUGUST I5,2OI2 PRESENT: ORDN. # t2-20t2-7s7 AN ORDINANCE REGULATING THE SETTING UP OF TEMPORARY SIGNS, POSTERS, SIGNBOARDS AND TARPAULINS ON ALL SKYWALK Ai\D FLYOVER STRUCTURES IN THE CITY OF MANDAUE The TWELFTH SANGGUNIANG PANLUNGSOD of MANDAUE, with members in session duly assembled, hereby ORDAINS that: SECTION I . Title. This ordinance shall be known as AN ORDINANCE REGULATING THE SETTING UP OF TEMPORARY SIGNS, POSTERS, SIGNBOARDS AND TARPAULINS ON ALL SKYWALK AND FLYOVER STRUCTURES IN TFM CITY OF i MANDAUE ORDN. # 757 Series 2012 l:::.: - 2' __../ SECTION 2. Decloration of Policy. - It shall be the policy of the Mandaue Clty Government to adopt a comprehensive regulation and standards over the use of temporary outdoor signs, posters, signboards and tarpaulins in accordance with the Mandaue City Comprehensive Master Plan. SECTION 3. Purpose. - The Mandaue City Outdoor Advertising, Billboards and Structure Committee shall formulate the policies regulating the installation of temporary signs, posters, signboards and tarpaulins in skywalk and flyover structures so that these will not obstruct the view of the public and distract the view of the motorists prnsuant to the Implementing Rules and Regulations (RR) of PD 1096 (National Building Code). Thus, an endorsement from the Mandaue City Outdoor Advertising, Billboards and Structure Committee to set-up advertising mateials shall be part in securing a permit therefor. SECTION 4. Implementing Autharity. - The Office of the City Mayor through the Mandaue City Outdoor Advertising, Billboards and Structure Committee and the Office of the Building Official are hereby designated to implement this provision to ensure effectiveness hereof. SECTION 5. Penalty. - Any individual, corporation, firm, association or group found to have violated the mandate of this ordinance shall, after due notice and/or hearing, be held liable to an administrative fine of Two Thousand Pesos (Php2,000.00) and be required to remove the sign/s bearing the cost of doing the same. SECTION 6. Repealing Clause. - A.rrly and all Ordinances, executive orders and/or proclamations of the City of Mandaue or parts thereof which are contrary to, or inconsistent herewith, are hereby repealed, amended or modified accordingly. SECTION 7. Separability Clause. - Should any provision of this ordinance be declared void and/or unconstitutional, the part/s or portion/s hereof which are not so declared shall remain effective. SECTION 8. Effectivity. - This ordinance shall take effect upon its approval after its publication in a newspaper of general circulation. ORDN. # 757 Series 2012l:::....:i.. . _ _., ENACTED without objection after its second and final reading on August 15, 2012, as proposed by Honorable Demetrio C. Cortes, Jr. with favorable recommendation from the referee-Committee on Laws and Ordinances. CERTIFIED TRUE AND CORRECT. Mandaue City, Philippin es, 09 I l8l20l2 ATTESTED: FREL City APPROVED: ff,lfrluED Oir PURSUAI{T RA 7t6oT0 sEc. saiBt6'F'*rry61 JONAS C. CORTES City MayorGLEI\IN O. BERCEDE Mayor and Presiding Officer i;i , $ |r.i w. f.J Jtn{ # ,-T i;'tt ), U/Republic of the Philippines City of Mondoue SANGGU NIANG PAN TUNGSOD TO THRU SUBJECTThe Honorqble SP Members Hon. Glenn O. Bercede Vice Moyor &amp; Presiding O,ffriqei_i j,li!. Drcrft Ordinonce No. ,r-Xlft('i4'..,.,..!. . ''.' ;..'tt,1l{b l"Att'f-UnJusu, .!"'. ' i-,]t'" Pursuqnt to SP Resolution No. I Z-5tr1-nt2,lhe Committee on Lows reviewed DTOft OTd|NONCE NO. 86.2012 ENtitIEd 'AN ORDINANCE REGUTATING THE SETTING UP OF TEMPORARY SIGNS, POSTERS, SIGNBOARDS AND TARPAUUNS ON ALL SKYWALK AND FTYOVER STRUCIURES OF THE CITY OF II^ANDAUE-. os proposed by Honoroble Demefrio C. Corfes. Jr. The proposed ordinqnce seeks to regulote the setting up of signs, posters, signboords ond torpoulins on otl skywolks ond flyoven in Mondoue City by requiring individuols or entities to secure on endorsement from the Mondoue City Outdoor Adverfising, Billboords ond Struclure Committee (MCOABSC), such endonement sholl be mode one of lhe requirements for securing o permit. The penolty provided is q fine of not less thon Three Thousond Pesos (Php3.0@.00) or on imprisonment of not more thon fifteen (15) doys ol lhe discrelion of lhe court. The Nqtionql Building Code of the Philippines (P.D. 1096) under Secfion 2001 thereof provides fhqt no sign or signboord sholl be constructed os to distrqct or obstruct the view of lhe public os to conslilute o trqffic hozord. Further, the IRR of PD .l096 provides thot temporory signs strung over or ocross ony public thoroughfore sholl hove the necessory permit from the Building Officiol ond fhot signs sholl be erecled in such o monner os not fo obslrucl lhe sight, ottrqcl or dislrqct the otlenlion of motorists, reflect blinding lighf or ccluse glore lo oncoming troffic. Also, upon issuqnce of the Certificote of Use, the opplicont/service provider must secure o Sign Permit for the instollotion or qllochmenf of ony sign to the structure. Likewise. the Locol Government Code of l99l (RA 7160) provides thot the LGU moy regulote the use of public struclures os well qs fhe putting up of signs on public streets qnd slruclures. The Committee recognizes the need to regulote the posiing of signs on skywolks ond flyovers in order to promote troffic sofety in Mondoue City. The droft ordinqnce oppeors to be consislent wilh estoblished lqws, rules ond regulotions. However, the Committee suggests thot In lleu of lhe penolty clouse, odministrolive sonctions be imposed insteod; provided thol due process is observed in the enforcement of the sqid odminislrolive sonclions. Thus, Seclion 5 of DO g6-2012 sholl now reod os follows: 2/F Eost Wing, Mondoue Ciiy Holl Cenlro, Mondoue City 6014 Tel. No. (032) 344-1021 Locot 232 Telefox t032) 346-5556 s.iE'r # fr{t ""iliff)::{ ,*:j.* I r,-i,dt,{: ;'.$ $ :'*, . ,,.ii &amp; ,i' r,l .:!y ,ii ,{ iI: ;i I IRepublic of the Philippines City of Mondoue SANGGUNIANG PANTUNGSOD "Section 5. Penolty.- Any individuol, corporotion, firm, ossociotion or group found to hove violofed the mondote of this ordinonce sholl, ofter due notice qnd/or heoring, be held liqble lo qn odministrotive fine of Php2,O@.OO qnd be requlred to remove the sign/s beoring the cost of doing the some." ln view of the foregoing. the Committee recommends for the opprovol of Drofi Ordinonce No. 8612912 subiect however to the corection os stqted herein. Respectf u lly su bmif ted. Augusl 7,2012. Mondoue City, Philippines. DE'I,TETRIO C. CORTES, JR. Member0 :J $ :,. i' ri:A CENIZA-IAY 2/F Eosl Wing. Mondoue Cily Holl Cenlro, Mondoue City 6O14 Tel. No. (032) 344-1021 Locot 232 Telefox f032) 346-5556 il iPage | 2</t>
  </si>
  <si>
    <t>ORDN NO. 12-2012-702</t>
  </si>
  <si>
    <t>CREATING ADDITIONAL POSITIONS IN THE OFFICE OF THE CITY ASSESSOR</t>
  </si>
  <si>
    <t>Republic of the Philippines CITY OF I{AI{DAI'E Sangguniang Panlungsod Twelfth SP EXCERPT FROM THE .IOTIRNAL OF THE 73RD REGULAR SBSSION HELD BY THE SANGGUNIANG PANLUI\GSOD AT THE HALL OF FAME ON FEBRUARY 29, 2OI2g6th PRESENT: Hon. Glenn O. Bercede Hon. Diosdado P. Suico Hon. Demetrio C. Cortes, .lr. Hon. Jose Jefferson C. Ceniza Hon. Jimrny C. Lumapas Hon. Nenita Ceniza-Layese Hon. Emmarie M. Ouano-Dizon Hon. Elstone C. Dabon Hon. Editha F. Cabahug Hon. Ernie N. Manatacl Hon. Jeric Mikhail Cuizon ABSENT: Hon. Beethoven C. Anclaya Hon. Benjamin H. BasigaSession Vice Mayor/Presiding Officer Majorrty Floor Leader Pro Tempore President SP Member SP Member SP Member SP Member SP Member SP Member President/L iga ng mga Bara ngay PresidenVPederasyong Panlungsod ng SK Asst. Majority Floor Leader SP Member ORDN. # t2-2012-702 AI{ ORDINANCf, CRBATING ADDTTIONAL POSTTIONS li.-i THE OFFICE OF THE CITY ASSESSOR , The TWELFTH SANGGLINIANG PANLLTNGSOD of MANDAUE, with members in session duly ORDAINS that: 03t01t2012hereby ORDN. # 702 Series 2012 :i:: : _:1 _ ___., SECTION l. Creatiort rf' Additional Positions. additional positions are hereby created in the Office of the City Assessor: POSITION TITLE SALARY ' STEP GRADE INCREMENT 1. Administrative Officer tV 22 2. Clerk III 6 3. Local Assessment Operations Officer II 15 4. Assessment Clerk II 6 5. Tax Mapper III 18 6. Reproduction Machine Operator I 2 7. Utility Worker II 3 8. Driver I 3 SECTION 2. Funding Source. - The coresponding amount to be applied for the salaries, PERA, year-end bonus, PAG-IBIG, GSIS, ECIP, and health insurance shall be included in the annual executive budget. SECTION 3. Manner q/ Hiring. The filling up of tix; abovementioned created positions shall be sfrictly done in accordance with the Civil Service laws, rules and regulations and other pertinent laws governing the hiring and issuarrce of appointment papers. SECTION 4. Repealing ()lause. - Any and all other ordinances, proclamations, orders or parts thereof which are inconsistent with or contrary to any provisions hereof are hereby repealed, amended or modified accordingly. SECTION 5. Separabilitv ()lattse. - If any part of this Ordinance is, for any reason, held to be unconstitutional or invalid, other parts or provisions hereof which are rrot thereby declared shall remain in full force and effect. SECTION 6. Effectivity (lause. immediately after its publication in a pursuant to RA 7160, otherwise known 1991.- This Ordinance shall newspaper of generalt+.effect ulation 03/01as the Local ode of ORDN. # 702 Series 2012 :i:: _:_.:i. _..., ENACTED without objection after its second and'final reading on February 29,2012 as proposed by Honorable Nenita Ceniza-Layese, with favorable recommendation from the referee-Committee on Laws and Ordinances. {. 1. t i&lt; {&lt; tr( * {. + t i. {. rf * * * tf * {. * CERTIFIED TRUE AND CORRECT. Mandaue City, Philippines, 03/0 l/2012 LENN O. BERCEDE and Presiding Officer ATTESTED: FREL citABANAG ary APPROVED: 0 8 l,lAR 2012 JONAC. CORTES Mayor</t>
  </si>
  <si>
    <t>ORDN NO. 12-2012-718</t>
  </si>
  <si>
    <t>PROHIBITING THE ENTRY OF TRUCKS WEIGHING 7,500 KG &amp; ABOVE ALONG C.D. SENO ST.</t>
  </si>
  <si>
    <t>Twelfth SPRepublic of the Philippines CITY OF TVIAI{DAT'E Sangguniang Panlungsod Sessiou EXCERPT FROM THE JOURNAL OF THE 15TII SPECIAL SESSION HBLD BY THE SANGGUNIANG PANLUNGSOD AT THE VICE MAYOR'S OFFICE ON APRIL 23.24T2 PRESENT:g43h Hon. Glenn O. Bercede Hon. Diosdado P. Suico Hon. Beethoven C. Andaya Hon. Demetrio C. Cortes, Jr. Hon. Jose Jefferson C. Cenrza Hon. Jimmy C. Lumapas Hon. Nenita Ceniza-Layese Hon. Emmarie M. Ouano-Dizon Hon. Benjamin H. Basiga Hon. Elstone C. Dabon Hon. Ernie N. Manatad Hon. Jeric Mikhail Cuizon ON OFFICIAL BUSINESS: Hon. Editha F. CabahueVice Mayor/kesiding Officei Majority Floor Leader Asst. Majority Floor Leader Pro Tempore President SP Member SP Member SP Member SP Member SP Member SP Member PresidenVliga ng mga Barangay Pre sident/Pederasyon g Panlungsod ng SK SP Membert/" OBDN. # 12-2012-718 -:-- _-,\_- ,i _,AN ORDINANCE PROHIBITING THE ENTRY OF TRUCKS WEIGHING SEVEN THOUSAND FM HIINDRED (7rt00) KILOGRAMS AND ABOVE ALONG C.D. SENO STREET CORNBR A. DEL ROSARIO STREET UP TO A. DEL ROSARIO STREET CORNER S.B. CABAHUG STREET;,S.B. CABAHTTG STREET CORNER A.C. CORTES AVENUU IJP TO S.B. CABAHUG STREET CORNER A. SORIANO AVENUE AND P. BT]RGOS STREET CORNER A.C. CORTES AVENUE UP TO P, BT]RGOS STREET CORNER A. SORIANO AVENUE The TWELFTH SANGGTJNIANG PANLTNGSOD MANDAUE, with members in session duly ORDAINS that: {"ORDN. # 718 Series 2012 f:::-_-_02 ._-_t SECTION l Trucks weighing Seven Thousand Five llundred Kilograms (7,500 Kgs.) and above are hereby prohibited to enter along C.D. Seno Street corner A. del Rosario Street up to A. del Rosario Street corner S.B. Cabahug Street; S.B. Cabahug Street corner A.C. Cortes Avenue up to S.B. Cabahug Street corner A. Soriano Avenue and P. Burgos Street corner A.C. Cortes Avenue up to P. Burgos Street corner A. Soriano Avenue. SECTION 2. Trucks delivering perishable goods and those owned b'", an establishment located within the no entry zone are howev€r eXortutr:,;irl from this ban. SECTION 3. Prior ordinances or portions thereof which are inconsistent herewith are hereby amended, repealed or modified accordingly. SECTION 4. This Ordinance shall take effect upon :-,;riroval. immediately after its publication in a newspaper of general circulation. ENACTED without objection after its second and final reading oii April 23,2012 as proposed by Honorable Elstone C. Dabon with favorable recommendation from the referee-Committee on Transportation, Communication and Public Utilities. ****X.{&lt;**** *i.*&lt;**:t**** l* CERTIIIED TRUE AND. CORRECT. Mandaue''City, Philippin ei, 0s 10412012 ATTESTED: FRELY City -APPROVED: 1 7 t|AY 2An JONAC. CORTESGLENN O. BERCEDJJ ice Mayor and Presiding Officer citMayor Opening Prayer Lord, we are meeting today to conduct matters of business. Guide our hearts and our minds in the spirit of fairness,right thought and speech. Impart your supreme wisdom upon our activities so that our affairs may reach a successful conclusion. Thank you for being our source of guidance today. Amen. Statement of Purpose: ISSUES AND CONCERNS 1) Wanton Apprehension and Towing of trucks operating in Mandaue South Reclamation area particularly Mantawi Drive even without those 'oNo Parking" signs sighted. Why can't T.E.A.M contain these illegal towing operations of Jadewell? 2) Illegal parking of vehicles in the middle of the street directly in front of MO2, ADNAIW{, Cebu Doctors University and Robinland. Why were these tolerated by both the T.E.A.M and Jadewell Towing System? 3) Road blocks/Obstructions and Parking at F.E. Zuellig Avenue 4) No Entry for Trucks at Zuellig Avenue violates Ordinance No. 98/025 which allows trucks to pass said street. 5) Confusing Traffic Laws/Signages written on bricks,islands, fences and the others put up by establishments nearby. 6) If we Allowparkingof vehiclesin the mlddle ofthestreetandeven ona24- hours basis like the ones in front of Robtnltnd, Cebu Doctors University and Adnama. Why can't we tolerate trucks to stbp fdl a while on the side strips of the road in front of a container yard while waiting to get inside? - a e€€- Or:o=GIo&lt; h,,L&gt; O lRepublic of the Philippines City of Mondoue SANGSU fql iAhlG FAN tU h{GSOD coMidmEE $1{ LA,W$ At{p OnUNANCES Cotrr,'rtlt ige i'{e;:oii r'.io. {*,a -2012lli-.:l:"f' ''il: The l{onCI,rtrble 5P Members Hon. Glenn O. Bercede Vice tulcyor &amp; Presiding Officei; '!r Droff Orc{in€snce No. 42-2O12ritfr: r r":'1::qilitiii; i ? . 'r '. 9.1i^i.iJiiusitiL. ,;iri , iiii ,I 'rlli ll ft,lt II:: bNTHRU SI-JI}JECT,l)!? f''";:'suqnt to Sf' Rcsolulion f{*y" lJ-_---2012, the Committee on Lows reviewed il'rmfi Cr'ic;,nsnce Nr. 4?-2012 entiiled "AN ORDINANCE AMENDll.lG SECTION I OF ilP$I$'AI'iCE NO. 1?. SFRIES OF 19&amp;4, OTHERWISE KNOWN AS AN ORDINANCE TO MFfr[A$If: THE TWETiTY-SECOND DAY OF APRIT OF EVERY YEAR I{ENCEFORIH AS "f,,ttr]*\tr"{r,!S' DJ\Y" lN ]'HF fiAUNlClP.d\l-fTY Of MANDAUE. PROVINCE OF CESU", os proposed by Honerlmhle Diosdcrrio P. Suico. *;lt,lideriirg t'",oi ffie lc',;e.i;;i;Ce joi€ru s.'uLt;Jcihug hos brc.ghl prioe to i,^re iliiv ai \'lclnclcrue wiih his numeri;rrs nccomplishments, the Commitf.,.,- recognizes the ti(]()il ir ,:.tr"ovide iit ,:r' orcliri;r,,-,. ;;.;i ;l: .r,1-;rii 2'] rcilis on o Sotu,-;i*, , or Sundo),, iiie ,.-,rliLsD,'r-lllOrt Ot' "Ccrr..li'i.rg Ucy i,r.rri us 'igiu 5ti c'.r'.JfKing doy ettfr*, prior io or qi;olr rlini"il ?? In acidition, the Clomrnill''e r'?.ni'rir-ii€inds thct o section be il-,:erted prorriclir"rrl cn CIppic'priotion tc' be utilized in cll progroms or events for ihe "Cobohug Doy" celebraiion. Such proposol will enoble Mondouehonons to fully porlicipote in o m$oningful celebrojion to commemorote ihe birth qnd the life of one of Moncloue Cilv's greaiest sons, the iote Jusiice Sotero B. Cobohug. 'fhus, fhe finol draft of DO 42-2A12 shqll now recld os follows: DRAFT CIRilNANCE NO. 42.2Al2 .&amp;N O${AI$,iANCE ATKIEISDING $ECTIOhI 1 OF ORDINANCE NO. I'I, SERIES OF 1964, .)THf;RWIlin KNOWN ,\5 AN ORDIhIANCE T$ DECLARE THE TWENTY-SECOND DAY OF APRII NF F\iTFV VEAR HENCEFORTH AS "CA8Ah{I}G DAY" IN THE MUNICIPAI.ITY OF MANDAiJF, i", it,i.)'ri 1,,i,: lr .,?,ti {;": ii} ii Sectio'i 1. The twen,y-second &lt;roy af Aprii of every yeor henceforlh be declored crs .."CABAI-;UG DAY" in the City of Mondoue. But in ccse ihq twenty-second doy of April fcrlls on a Sqiurdoy or o Sundoy, the "Cobohug Dqy" sholl be celebroied on o working doy either prior to or crffer the twenty-second doy of April of eqch yeor. Section 2. The omo,-inf of Two Hundred Thousond Pesos {Php200,000.00} or so much thereof os mqy be n$cessory is hereby opproprioted for the octivities fo be underloken lcr- tlre ' -lcrbohug Dc'y" celebrqtiorr. Secficil ,',. Sep&lt;rrobili'+ tllqLrse - if cny provision of ihis ordinonce is held unconstitutionol or invslic.r, the other p'ovisions nol cffec{ed thereby shollremoin in force ond operotive. i4!9&amp;l['t{tit#ri ..i}q@l@ 2ir tost \4/lng. Ilondoue Citf i-lcll Ceniro, .lr'lc,rrdoue Ciiy 601 4 Iel. No. {C321 344-1021 Local:32 l-o r ",1'.cr llil ?' ir46.:;51t6!T t,! llr ltlflil' l;:ril i$r,tl r.r:l ,d#l.,.!'] ' rll: ', I i:l : flii'il t, a'l'' li l il il I,.1.,i",, :],;'i$$5*rqx;# ;"6;;A;i;i@i.lci-r!l-]iir- oi iiic t'rrllipp: i$s City of h4r:ndqLre $;q.r*u,;t i I'l i Al{{J FA.$t! LU iu 6$0D Sectioir 4. Repeoling Clouse - Ali ordinonces, resolutions or ports ihereof which ore inconsistent with ony of the provisions of this ordinonce ore hereby omended, modified ond or repeoled occordingly. Sc-ctian 5. Effeciit iiy Clouse - l'his ordinonce shall iqke effect lmmediotely upon opprorrol by the Qi.fy Moyor. In view of ifre foregoing, ihe Conrmittee reco!-nmends for the opprovol of Droft Crclincnce No. 42-.,10,l2, subjeci frcwever to the omendments sfoteci herein. llespectfully su bmitied. ,.1:i,i ,i, zul -1.,'ir,aid.r-,. eot DEMETRIO C. CORTES, JR. Member$0 --r4 'Hli ,ffi,t ',] i.: srjrco Vice Chalmon adl,@d, . i.ei,,..ddu,&amp;;+!-;-. ..'' -.-,ql '\' , , | .vlr"1r'l,.l,ft tr. r.- 'l , r._,il i,:irir :, i,ic,ndcue City 60 l ic,l. No. ii32J 344-1021 Locol 232 '':1. :\.v-'2\)Vtsr. | 't</t>
  </si>
  <si>
    <t>ORDN NO. 12-2012-717</t>
  </si>
  <si>
    <t>AMENDING SECTION 1 OF AMENDING SECTION 1 OF ORDN#11, SERIES OF 1964</t>
  </si>
  <si>
    <t>C ffi Twelfth SP EXCERPT FROM THE JOTJRNAL OF THE T9TII REGULAR SESSION HELD BY THE SANGGUNIAI\G PANLUNGSOD AT THE HALL OF FAME ON APRIL I8,2OI2 PRESENT: ORDN. # t2-2012-717 AN ORDINANCE AMEIIDING SECTION 1 OF ORDINANCE NO. 11, SERTES OF 1964, DECLARTNG THE TWENTY- SECOND (22*) DAy OF ApRrL OF EVERY YEAR HENCEF'ORTH AS *CABAIIUG DAY" IN THE MT]MCIPALITY OF MAI\IDAUE, PROVINCB OF CEBU The TWELFTH SANGGUNIANG PANLUNGSOD of MANDAUE, with members in session duly assembled, hereby ORDAINS that: SECTION l. Section I of Ordinance No. I l, Series of 1964, declaring the 22"d day of April of every year henceforth as "Cabahu g Day" in the Xiiff:*tity orMandaue, province or cebu, t' n"re\o,l *"u \{,Hon. Glenn O. Bercede Hon. Diosdado P. Suico Hon. Beethoven C. Andaya Hon. Demetrio C. Cortes, Jr. Hon. Jose Jefferson C. Cenna Hon. Jimmy C. Lumapas Hon. Nenita Ceniza-Layese Hon. Emmarie M. Ouano-Dizon Hon. Benjamin H. Basiga Hon. Elstone C. Dabon Hon. Editha F. Cabatrug Hon. Ernie N. Manatad Hon. Jeric Mikhail CuizonRepublic of the Philippines CITY OF I{AIIDAT'E Sangguniang Panlungsod g3'd Session Vice Mayor/Presiding Officer Majority Floor Leader Asst. Majority Floor Leader Pro Tempore President SP Member SP Member SP Member SP Member SP Member SP Member SP Member President/Liga ng mga Barangay President/Pederasyong Panlungsod ng SK 19l20t2 ORDN. # 7r7 Series 2012 :i::___. "SECTION 1. The twenty-second (22*) day of April of every year shall henceforth be declared as "CABAHUG DAY' in the City of Mandaue. But in case the twenty-second (22\day of April falls on a Saturday or a Sunday or a holiday, the "Cabahug Day'' shall be celebrated on a working day either prior to or after the twenty-second (22*) day of April of each year." SECTION 2. The amount of Two Hundred Thousand Pesos @hp200,000.00) or so much thereof as may be necessary is hereby appropriated for the activities to be undertaken for the *Cabahug Day'' celebration. SECTION 3. Seporability Clause. - If any provision of this ordinance is held unconstitutional or invalid, the other provisions not affected thereby shall remain in force and effective. SECTION 4. Repealing Clause. - All ordinances, resolutions or parts thereof which are inconsistent with any of the provisions of this ordinance are hereby amended, modified and or repealed accordingly. SECTION 5. Efectivity Clause. - This ordinance shall take effect immediately upon approval by the City Mayor. ENACTED without objection after its second and finalreading on Philippines,*******ti:l* *rtrl***** CERTIFIED TRUE AND CORRECT. 04/t9/2012 ATTESTED:GLEITN O. BERCEDE Mayor and Presiding Officer -APPROVED: 1 9 IPR 2012 roNC. CORTES</t>
  </si>
  <si>
    <t>ORDN NO. 12-2012-701</t>
  </si>
  <si>
    <t>REVISING AN APPROPRIATION IN THE AMOUNT OF P1,850,217.64 UNDER THE GEN. FUND</t>
  </si>
  <si>
    <t>@ Twelfth SPRepublic of the Philippines CITY OF I{AIIDAT'E Sangguniang Panlungsod g5th Sessiri.t Vice MayoriPresiding Officer Majority Floor Leader Asst. Majority Floor Leader Pro Tempore President SP Member SP Member SP Member SP Member SP Member PresidenVLiga ng mga Barangav Pre sident/Pederasyon g Panlungsod ng SK SP Member SP MemberEXCERPT FROM THE JOURNAL OF THE 72NI' REGULAR SESSION HELD BY THE SANGGUNIANG PANLU}{GSOD AT THE HALL OF FAME ON FEBRUARY 22, 2{ii2 PRESENT: Hon. Glenn O. Bercede Hon. Diosdado P. Suico Hon. Beethoven C. Andaya Hon. Demetrio C. Cortes, Jr. Hon. Jose Jefferson C. Ceniza Hon. Jimmy C. Lumapas Hon. Nenita Ceniza-Layese Hon. Benjamin H. Basiga Hon. Elstone C. Dabon Hon. Ernie N. Manatad Hon. Jeric Mikhail Cuizon ON OFFICIAL BUSINESS: Hon. Emmarie M. Ouano-Dizon Hon. Editha F. Cabahug0 q,r' ORDN. # 12-2012-701 AN ORDTNANCE REVISING AN APPROPRIATIO|i IN TH-li AMOUNT OF ONE MILLION EIGHT HUNDRED FIFi"i THOUSAND TWO HT]NDRED SEVENTEEN PESOS AND 641100 (PHP1,850,217.64) UNDER THE GENERAL FUNII CONTTNUTNG APPROPRTATION ACCOUNT (9999) FROIVi PURCHASE OF LOTS FOR CANDUMAN HOUSING prrp850,217.64 AND TABOK ROAD - PHP1,000,000.00 To PURCHASE OF LOT (ACCOUNT CODE: 9999-50f-062-P) The TWELFTH SANGGLINIANG PANLL]NGSOD of by MANDAUE, with members in session duly!led, h ENACTS that: 02t27 ORDN. # 7Al Series 2012 :i::.___ SECTION l. The sum of One Million Eight Hundred Fifty Thousand Two Hundred Seventeen Pesos and 641100 (Phpl ,850,217.64) under the General Fund Continuing Appropriation account (9999) is hereby revised as follows: SECTION 2. Prior ordinance or portions thereof which are inconsistent herewith are hereby amended, modified or repealed accordingly. SECTION 3. This ordinance shall take effect immediately after its approval by the Mayor. ENACTED without objection after its second and finai reading on February 22,2012 as proposed l1lt*t:._lb_t_:Beethoven C. Andaya. CERTIFIED TRUE AND CORRECT. Mandaue City, Philippines, 02127 12012 GLENN O. BERCEDE Vice Mayor and Presiding Offrcer ATTESTED: FREL ABANAG City.D ,.4 f','ftffiWFROM TO Purchase of Lot for Canduman Housing Account Code: 9999-50 l -030 Amount: Phn850.217.64 Purchase of Lot Account Code: 9999-50 I -062-P Amount: Phpl,850,2l7 .64 Purchase of Lot - Tabok Road Account Code: 9999-50 l-062-Q Amount: Php1,000,000.00 TOTAL: Php1,850,217.64 YCORTES</t>
  </si>
  <si>
    <t>ORDN NO. 12-2012-719</t>
  </si>
  <si>
    <t>GRANTING A MORATORIUM ON REQUIREMENT OF BUSINESS PERMITS FROM OPERATORS OF TRICYCLES</t>
  </si>
  <si>
    <t>Twelfth SPRepublic of the Philippines CITY OF I'IAI{DAUE Sanggun iang Panlungsod PRESENT: Hon. Glenn O. Bercede Hon. Beethoven C. Andaya Hon. Demetrio C. Cortes, Jr. Hon. Jose Jefferson C. Ceniza Hon. Jimmy C. Lumapas Hon. Nenita Ceniza-Layese Hon. Berfamin H. Basiga FIon. Elstone C. Dabon Hon. Editha F. Cabahug Hon. Ernie N. Manatad Hon. Jeric Mikhail Cuizon ABSENT: Hon. Diosdado P. Suico Hon. Emmarie M. Ouano-DizonSession Vice Mayor/Presiding Officer Asst. Majonty Floor Leader Pro Tempore President SP Member SP Member SP Member : SP Member SP Member SP Member President/Liga ng mga Barangay PresidenUPederasyong Panlungsod ng SK Majority Floor Leader SP Memberg6th EXCERPT FROM THE JOURNAL OF THE 81ST REGULAR SESSION HELD BY THB SANGGUNIANG PANLUNGSOD AT THE HALL OF FAME ON MAY 16,2012 attl ORBN. # t2-20r2-719 j - --&gt;-+ ;. ..AN ORDINANCE GRANTING A MORATORIUM ON THE REQUIREMENT OF BUSIIYESS PERMITS FROM OPERATORS OF TRICYCLES-FOR.HIRE WITHIN THE TERRITORIAL JURISDICTION OF THE CITY OF MANDAUE The TWELFTH SANGGUNIANG PANLUNGSOD of MANDAUE, with members in session duly assembled, hereby ORDAINS that: SECTION l. Moratorium on Business Permit Fees. - There is hereby imposed a moraiorium on the imposition of business permit fees and such other charges inrposed in relation thereto from Tricycles-for-Hire Operators for the year 2012, provided that: Those Tricycles-for-Hire Operators who paid lrusiness permit fees, penalties, interests and/or snrcharges for the year 2012 shall be exempted {iom [qa, {:iORDN. # 719 Series 2An i:::.: _ _02 ..__t fees for 2013 upon claim and presentation of the appropriate-evidence and/or receipt indicating payment providedfurther thot. in the event that the Tricyles-for-Hire Operators paid such fees, penalties, interest and/or surcharges in an amount higher than that assessed for 2013, the remaining amount shall be credited to their tax liabilities for the succeeding years. SECTION 2. /;ity and all ordinances inconsistent with the provisions hereof are hereby modified, amended or repealed. In the event that this ordinance shall be declared void or unconstitutional, any portion not affected thereby shall remain valid and effective. SECTION 3. Effectivity. - This Ordinance shall take effect after its publication in a newspaper of general circulation. ENACTED without objection after its second and final reading on May 16, 2012 as proposed by Honorable Elstone C. Dabon. ********** *******s*** CERTIFIED TRUE AND CORRECT Mandaue City, Philippines, 05/3 1 12012 ATTESTED: FREL APANAG ret rry APPROVED: 2 D JUN 2012 JONffiGLENN O. BERCEDE ice Mayor and Presiding Officer C. CORTES $rf, t*o ' 1lilkoJr on/(*?)L r r: i: tt: ti ..,,lr|8 g4 !; ltrtr"r ir I t !{ti pll g,s f- i1 ;0p.,ffAiifi;i;l;: ,.lii,i , ffi ,H 4'; "-:,i !;'ff'..)REPUBLIC OF IHE PHILIPPINES CIW OF MANDAUE SANGGUNIANG PANLUNGSOD rl/\rg/TtllE. APR 3- ! TO THRU SUBJECTt;iti'"iE/slGfl: coMMTTTEE oN rAws ano onorrurhi&amp;i CommtHee Reporl No. _6H_-ZO|Z The Honoroble Sp Members HON. GLENN O. BERCEDE Vice-moyor &amp; presiding Officer Droft Ordlnonce No. 22_2At 2 {,.pursuont to Sp Resolution No. l2__.:lll_2012, Droft Ordinonce No.22-2012, "An ordinonce Gronting o Morotorium "" tn" requirement ofBusiness Permits from operotion or Tricycle for Hire *it|.,in the tenitoriol jurisdiclion of the city of Mondoue", is r,eiety 'refened to thisCommittee. WHEREAS, Articfe X, sec.5 of the lggz philippine constitution ond section )29 of R.A. 7160 0therwke known "i t'r,! 1"""r Governmentcode of l99l gront unto locqlgovernment units tne power to creote its own sources of reveny"i gng. to levy toxes, f"", oni "horges, subject to such guiderines ond rimitotions os'cong-r, ."v Jr"rooe, consistentwith. the bosic poltcy of locoloutonomy; ;i WHEREAS, lhe power _to levy toxes, fees qnd chorges though on inherenl power of the stqte i'fios been rr.g;t; unto LocorGovern ment U nits iird.enshrined in the..f und" r"ntri n*, WHEREAS, the constitutionoily deregoted pc)wer to revy fees qndchorgds strengthened by tne consiitrtionol provir,ion-tho1 ony guiderineor.limitotion imposed !v tne r"girr"tri. in"i"r.,,-J',,.,ri' u" consistentwith the bosic policy of locoloutJnomy; WHEREAS, ln the.exerclse of pollce pow,rr the Clty moy tmposesuch fees ond chcrrges it deemr n.""rrory by. .irrue or-tr," provisions of the constitution ond of the Locorco*,n,'"nr ..jode os obove_qouted; |{Tt::11 1p,^9:Xlrurionql sronr c i power ro tevy fees ond -vy trrrr) (Jllcl ijflt::[",:':",^t^1nl-t-*]f it' bv neiessor" impricotion, rhe power norlil*:_::::1i::::ndchorse;";l;-,;0"'ti'J,l',li"l:;tr#'J.,i;l3:.?#::i3?:,^"t^'l*t::r.::l*"ii"""';;d;"i:fi;ilff##:i;?*i::lrl::":.'.^:r-Ans,!1"'.-ir"i'#iA'#ffi Jr:ili5'liri"ii;l, Ort fflrt. trty fi'"t?j. !::I:.:, 3"1!"::i g'l' ruo-' t282, Nov. 26, tero, 36 scRAf::'J''::::::":7,ry!?g*.p."i;;,'i;;;;,',"iti,'ito,o,!**f,f f"";J;f,T,."qado. e6. phrt. 42i oii; , ;;d;:,;:^,i?r[iilil{i"{!;scRA 5 (r9ss). r0 cst A,rl Wherefore, in view of the foregoing, lhe Corhmiftee recommends for the opprovol of this ordinqnce, fhe some being consistent with the Locol Govemment Code ond other pertinent lows. Respectfully submifted. April 30, 20l 2. Mondoue Cily, Philippines. goI DEMEIRIO C. CORIES JR. Member - \:ir{,:</t>
  </si>
  <si>
    <t>ORDN NO. 12-2012-697</t>
  </si>
  <si>
    <t>ESTABLISHING &amp; ADOPTING A SET OF MEASURES &amp; SYSTEM TO ENSURE EFFECTIVE OF KALUSUGAN MNCHN</t>
  </si>
  <si>
    <t>)l .l @ Twelfth SPRepublic of the Philippines CITY OF I,TAI{DAI'E Sangguniang Panlungsod g3'd Session Vice Mayor/Presiding Officer Majority Floor Leader Asst. Majority Floor Leader Pro Tempore President SP Member SP Member SP Member SP Member SP Member SP Member SP Member President/Liga ng mga Barangay Fre side nt/Pederasyon g Panlungsod ng SKEXCERPT FROM THE JOURNAL OF THE TOTH REGULAR SESSION HELD BY THE SANGGUNIANG PANLUNGSOD AT THE HALL OF FAME ON FEBRUARY 08. 2OI2 PRESENT: Hon. Glerur O. Bercede Hon. Diosdado P. Suico Hon. Beethoven C. Andaya Hon. Demetrio C. Cortes, Jr. Hon. Jimmy C. Lumapas Hon. Nenita Ceniza-Layese Hon. Emmarie M. Ouano-Dizon Hon. Benjamin H. Basiga Hon. Elstone C. Dabon Hon. Editha F. Cabahug ON OFFICIAL BUSINESS: Hon. Jose Jefferson C. Ceniza Hon. Ernie N. Manatad Hon. Jeric Mikhail Cuizon ORDN. # 12-2012-697 AN ORDINANCB ESTABLISHING AI{D ADOPTING A SET OF MEAST]RES AND SYSTEM TO ENSIJRE EFFECTIVE AND EFFICIENT IMPLEMENTATION OF THE KALUSUGAN PANGKALAHATAN/}IATERNAL NEW-BORN CHILD HEALTH AND NUTRITION (MNCHN), INCLTDING THE SETTING TJP OF MANAGEMENT STRUCTTIRES TO OVERSEE IMPLEMENTATION AND COORDINATII\(] MECHANISM TO IMPLEMENT KP/T,INCHN SERVICES, AND ENSURING COMMODITY SDLF RELIA ORDN. # 697 Series 2012 l:::----02 --.-/ The TWELFTH SANGGUNIANG PANLUNGSOD Of MANDAUE, with members in session duly assembled, hereb5, ORDAINS that: SECTION l. Trtle. - This Ordinance shall be known and cited as the..KALUSUGAN PANGKALAHATAN/\4ATERNAL NEWBORN CHII-LT HEALTH AND NUTRITION (MNCHb{) ORDINANCE OF TTM CITY OF MANDAUE". SECTION 2. It is the policy of this City to fully support and ensure effective implementation of the MNCHN sfrategy as part of its strong commitment to local health sector reform implementation. It shall support the engagement of all concerned health care facilities to form a coordinated MNCHN service delivery network, mobilize the participation of the community to be covered and served, and strengthen collaboration with other groups of stakeholders within and outside the health sector and also beyond its adminisftative jurisdiction. SECTION 3. Definrtion of Terms. - For the purpose of this Ordinanr,:, the following terms and phrases are hereby defined: Kalusugan Panglmlahatan (Universal Heolth Care) - is an approach that seeks to improve, sheamline, and scale up the reform strategies in HSRA and Fl in order to address inequities in health outcomes by ensuring that all Filipinos especially those belonging to the lowest two income quintiles, have equitable access to quality health care. MNCHN Core Package of Services or Integrated MNCIil't' Services - refers to a package of services for women,'mothers and children covering the spectrum of (1) known appropriate clinical case management services in preventing direct cause of maternal and neonatal deaths, and which are within the capacity of the health system to routinely provide, and (2) known cost effective public health measures capable of reducing exposure to and the severit,v of risks for maternal and neonatal deaths, that are within the capacib' of the health system to routinely provide. 02t1st2012 ORDN. # 697 Series 2012 :i:: _: _ _:i. ._._ MNCHN Service Delivery Network - refers to the network of facilities and provides within the province or city-wide health system offering MNCHN Core Package of Services, including the communication and transportation system supporting this network. The following health providers are part of the MNCHN Service Delivery Network: 1. Community Level Pravider - refers primarily to Barangay Health Stations (BHS) and its health staff (e.g. midwife) and volunteer health workers (e.g. barangay health workers, traditional birth attendants) that typically comprise the community Health Team or Barangay Health Team. These teams implement MNCHN Cores Package of Services identified for the community level. Their functions include advocating for birth spacing and counseling on responsible parenthood; the fracking and master listing of pregnant women; assisting pregnant women and their families in fonnulating a birthing plan, early detection and referral of high risk pregnancies, and reporting maternal and infant deaths. The team shall also facilitate discussion of relevant community health issues, particularly those affecting women and children. 2. Facilities with Skilled-Birth Afiendonts are capable of attending to uncomplicated deliveries. These shall be appropriately linked to the nearest BEmONC or CEmONC capable facilities. 3. Basic Emergency Obstetric and Newborn Care (BEmONC) capable facilities ar.e capable of performing the following six signal obstetric functions (l) parenteral administration of oxytocin in the third level stage labor (2) parenteral (3) parenteral adminisfratj ORDN. # 697 Series 2012 i::: -:. -:i . ..-- 4.antibiotics, (4) perfonnance of assisted deliveries; (5) removal of retained products of conception; and (6) manual removal of retained placenta. These facilities are also able to provide emergency neonatal interventions, which include the minimum; (l) newborn resuscitation; (2) freatment of neonatal sepsis/infection; and (3) oxygen support. Comprehensive Emergency Obstetric and Newborn Care (CEmONC) - capable facilities can perform the six signal functions as in BEmONC facilities, as well as provide caesarian deliver\' services, blood banking and transfusion services,and other highly specialized obstehic interventions. It is composed of public and private providers organtzed into systems such as Inter Local Health Zones QLHZ) or health districts for provinces and integrated urban health systems for highly urbanized cities. Service arrangements with other LGUs may be considered if provision and use of integrated MNCHN serviOe across provinces, municipalities, and cities become necessary. Service Coverage Indicators are parameter:; which reflect coverage or utilization of services. For MNCHN Strategy, the following indicators are monitored. a. Antenqtal Care Coverage (ANC) - is an indicator of access and use for health and socioeconomic condition likely to increase the possibility of specific adverse pregnanc]' outcomes, providing therapeutic live; and r[5. interventions known to be effective. 02nst20 ORDN. # 697 Series zA]2 i:::.:_.:: . .___ for safe birth, emergencies during pregnancy and how to deal with them (WHO; lndicator definitions and metadata 2008). b. Contraceptive Prevalence Rate (CPR) - is the proportion of married women aged 15- 49 reporting current use of a modem methodof family planning, i.e. pill, fLID, injectables, male condom- mucus/Billings/ovulation, Standard Days Method (SDM), and Lactational Amenorrhea Method (LAM). Facility-Based Deliveries (FBD) is the proportion of deliveries in a health facility tc the total number of deliveries. Fully Immunized Children (FIC) - is the ratio of children under I year of age who have been glven BCG, 3 doses of DPT and OPV and measles vaccine to the total number of 0-l I months child. 6. Skilled-Birth Attendant Deliveries (SBA) - is the proportion of deliveries attended by skilled heaith personnel to the total number of deliveries. Skilled health professionals refer exclusively to peopie with midwifery skills (for example, midwives, doctors and nurses) who have been trained to proficiency in the skills necessary to manage normal deliveries and diagnose or refer obstetric complications. 7. Vit A Supplementation Coverage (VAS) - is the proportion of 6-59 months A capsules twice ayear.giveil VITc. d. 02t1 ORDN. # 697 Series 2012 i::: _...:i.. _ _. _, 8. 9. 10. 11. T2. 13.Case Detection Rate - number of cases newly detected in the period of the report and treated before. The detection is per 100,000 population. Cure Rate - the number of new smear positive pulmonary cases registered in a specific period with trvo (2) negative sputum smear follow-up towards the end of treatment. Exclusive Breastfeeding a child who was exclusively breastfed from birth to six months of' age. Exclusive breastfeeding means no other food than breastmilk. Traditional Birth Attendants are traditional, independent, non-formally trained and community- based providers of care during pregnancy, childbirth and postnatal period. Contraceptives - pertain to the modern methods of family planning such as, but not limited to pills, condoms and injectables. Community Self-Reliance is a multi-sectoral effort which seeks to ensure the self sufficiency in family planning services and commodities in its ability to sustain the provisions of affordable quality family planning services to eliminate unmet needs in the context of increasing contraceptive use. It requires the capacrty to forecast, finance, procure and deliver family planning services and confraceptives to all men and women who need them, when they"need them. Commodities - refer to the contraceptives to be used: e.g. condoms, Infra Uterine Devices (ILID)"14. L ORDN. # 697 Series 2012 l::: - :- - l'- .- .-t 15. Poor and non poor - refer to individuals as determined and defined by the validated Community Based Management Systen (CBMS) data, or other acceptable LGU means-testing instrument, which shall be utilized in the formulation of criteria and guidelines of availing those free confraceptives. SECTION 4. MNCHN Framework The City of Mandaue believes that the goal of rapidly reducing maternal and neonatal mortality shall be achieved through effective population-wide provision and use of integrated MNCHN services as appropriate to any locality in the counby. MNCHN reforms, improvement and changes in local health systems shall, among other results, create the following intermediate results that can significantly lower the risk of dying secondary to pregnancy and child birth: Every pregnancy is wanted, planned and supported. Every pregnancy is adequately managed throughout course. 3. Every delivery is facility-based and managed by skilled birth attendants. 4. Every mother and newborn pair secures proper postpartum and postnatal with smooth transitions to the women's health care package for the mother and ch'rd survival package for newborn. The City of Mandaue likewise believes that the commodity Self-Reliance (CSR+; Strategy shall create the following supply conditions necessary to eliminate the unmet needs of the family planning and ensure the availability of MNCHN package ci interventions and commodities including TB drugs, Vit" A capsul zinc supplements, syringes and needles to meet theiIl. 2. and children. ORDN. # 697 Series 2012 Fage - 08 ARTICLE I KP/IVINCHN PROGRAM IMPLEMENTATION The City of Mandaue shall fully support the implementation of the KPAvINCHN Plan that includes among others the implementation of the following interventions : This City recognizes that reforms in service delivery, governance- regulation, and financing are needed for a sustained improvement of the health status of mothers and children. It shall undertake the following steps to implement the MNCHN Strategy: l. Organizing the KPA{NCHN Team - Building the MNCHN Service Delivery Network and ensuring its sustainability would entail analysis of the existing situation in the locality and assessment of gaps in service delivery, utilization and health systems in general es well as identifuing and planning appropriate interventions to address these gaps. To begin this process, a team cominr'. from the City Health Office, City Social Welfare Seivices Office and other relevant members of the locality like DOH Center for Health Development, donors, non-government organizations (NGOs), civil society groups and the like is hereby organized. From this team, the City can assign a coordinating body to oversee the direction and progress of implementation of the MNCHN Strategy after assessmeni and initial planning. 2. Knowing the KP/IvINCHN situation in the LGU - The MNCHN Management Team's initial work shall be to assess the MNCHN situation in the City of Mandaue. Assessing the City's current level of performance agairist national data would provide the City an idea of targets if should set to be able to contribute in achieving targ;t MNCHN and KP indicators. The Man4gement ORDN. # 697 Series zAn f::: . :. .:1 . .- . Team can use Health Outcome Indicators or Health Service Coverage Indicators to assess the situation: Current Status of financial risk protection in the City of Mandaue:. 100% of NHTS families are not enrolled in Philhealth. NHTS families with unmet needs. Defective manner of deployment of RNHealso Lack of formal working agreement with existing FPA4NCHN service providers Health indicators shall be collected and used to monitor the health status of a population. The City of Mandaue recognizes that these health indicators either reflect impaci or outcomes or coverage or utilization of services. Fc;' MNCHN, health outcome indicators are Matemal Mortaii;y Ratio (MNR), Neonatal Mortality Ratio (NMR), Infant Mortality Rate (IMR), Underfive Mortality Rate (JFMR) and proportion of underweight 6 to 59 * month old children while Service Coverage indicators zre Contraceptive Prevalence Rate (CPR), Antenatal Care (ANC), Facilil'y- based Deliveries (FBD), and Fully Immunized Children (FIC) and Vit A supplementation coverage. The Management Team shall likewise validate the data or report received from local health sources. If the health information system has not been revisited or revised to comply with standards, available data may not reflect ari accurate health situation of the locality. 3. Prioritizngpcpulation groups and areas a) The l\:[anagement Team shall compare performance of Out,;ome or service Coverage Indi 02115 ORDN. # 697 Series 2012 l:::_:__ii _ ...- It shall also follow the same process in determidiig performances of the Clty compared with national targets or levels. Instead of having national targets or levels, data for the city should be placed under Column 2. The MNCHN Management Team can use the table below as sample. b) The City shall identiff barangays with the mosi number of maternal and newborn deaths. 4. Designating facilities in the Service Delivery Nefwork b1r 4.1 organizing the Community Health Team (CHT) and its Facility 4.2 designating the CEmONC-capable Facility 4.3 designating the BEmONC-capable Facility 4.4 identifuing Skilled-birth Attendant Managed Facilities 5. Installing mechanisms to Ensure Access to MNCHI'i Services Aside from providing the MNCHN Core Packages of services, the City shall ensure presence of support services that would ensure access by priority populations, a source of safe blood supply and health promotion activities to increase demand for services. 6. Planning appropriate interventions for service delivery, governance, regulation and financing as reflected in the MNCHN Ordinance 7. Determining funding sources for p 02tl ORDN. # 697 Series 2012:i::.._.ii .___ ARTICLE II FINANCING OF THE KPIVINCHN PROGRAM SECTION 5 . Funding for CY 20 I 2 . - For its initial requirement in CY 2012, the program shall allocate a certain amount of money to be funded from the MNCHN Grants Facility, or from any of the following sources: 1.1 Regular Budget of the City Health Office - The City Health Office shall review its regular budget for CY 2072-2A73 anc identifu existing appropriations which can be realigned for the purpose; 1.2 Lump Sums and other trust funds - The program shall be included as a priority program to be funded from the 2Ao/o Development Fund, Gender and Development (GAD) Fund, and PHILI{EALTH capitation and reimbursement; 1.3 Grants, aids, donations and other forms of assistance ft'orir the National Government and the private sector. SECTION 6. Funding.for Subsequent Years. - The City Health Offico shall integrate the Program as part of the regular services being delivered by local health facilities. As such it will continue to identifu funding sources including but not limited to those identified above to be confirmed by the Local Finance Committee during the preparation of the Local Development Plan /Annual Investment Plan (LDPiAIP). SECTION 7. Reporting. - To ensure monitoring and proi'ei management of the funds, the City Accounting Office shall prepar,r a Program Report (preferably quarterly) detailing actual expenses for personnel, supplies, haining, and other related activities. ARTICLE III PROGRAM MANAGEME 1512012 ORDN. # 697 Series 2012 i:::.:__ SECTION 8. Creation and Composition. - There shall be created i: KP/I4NCHN Management Team, hereinafter referred to as "KP/N4NCF{N Management Team", which shall be composed of the following: Chairman Co-Chairman MembersCity Mayor City Health Officer SP Chairman, Committee on Health ABC hesident Social Welfare Services Officer Planning Offrcer NGO SECTION 9. Duties and Functions. - The Management Team shall be the over-all coordinating and implementing body for the implementation of the KPAv{NCHN Plan and Strategy in the City of Mandaue. In addition, the Management Team shall perform and exercise the following duties and responsibilities: Formulate and recommend to the Sanggunian the fuli implementation of a comprehensive KP/NINCHN plan or the entire city in consultation with other stakeholders and oversei) its implementation; Undertake program monitoring and evaluation and provide a program feedback mechanism; In close coordination with the barangay governments and other agencies concerned, conduct and update data on Women of Reproductive Age (WRA) and Family Planning (FP) users; Provide support in shengthening capacities for MNCII\I service provision through the conduct of training GourSoS ;:,ir.i other capacity building activities; Provide support in the conduct of activities related to MNCHN education including counseling of clients about FP and saf* motherhood; Perform such other duties and functions as it may deem fit icr the efficient and effective implementation of the program. Establish and maintain linkages with local, nati internati onal p opul ati on- servi ng or ganizatj or in ORDN. # 697 Series 2012l:::.:..ii.- .-.-/ SECTION 10. Meeting and Quorum. - The Management Team shaii meet at least once in every quarter or as often as necessary at an expresseii call of the chairman or at least five (5) members of the team. Provided, thiri a notice shall be sent to the members at least twenty-four (2a) hours before the meeting will be held. The team shall decide by a majority vote of all the members present during a meeting, with the existence of a quorum, on an'.\, matter before it. Five (5) of its members present shall constitute a quorum. SECTION ll. Program Secretariat and KPAINCH Focal Person. - There shall be constituted, within thirty (30) days from the approval of this Ordinance, a program secretariat to be headed by the MNCHN Focal Person. The Focal Person shall be designated by the City Mayor, upon recommendation of the Management Team. The Focal Person shall provide technical and administrative support, consolidating and documenting proceedings and manage overall implementation of the MNCHN plans and complementary actions, and provide for such other assistance as may be required by the Management Team and submit an annual report on all activities regarding the status of thi: programs and its finances to the Crty Mayor and to the Sangguniani Panlungsod. ARTICLE IV PROCUREMENT AND DISTRIBUTION PROCEDT]RE AND PROGRAM BENEFICIARIES' QUALIFICATIONS AND DISQUALIFICATIONS SECTION 12. Procurement Requirement. - In MNCHN commodities of the City, the policies, rulesthe procurement and regulatiofis Republic Act No. 9184 (Government Procurement Rol of of the Commission on Audit (COA) shall strictly be) and tfat ORDN. # 697 Series 2012 i:::.___ SECTION 13. Identificotion of MNCHN Commodity Requirements. - The City Health Officer shall identiff the MNCHN commodity requirements using the forecast of commodities based on validated/verified current users data, as well as other related materials necessary in the implementation cr the program. SECTION 14. Priority Beneficiary for the Program. - The priority beneficiary of the Program shall be the NHTS-PR households, couples who want to exercise informed choice, in adopting family planning methods. SECTION 15. Distribution of MNCHN Commodities. - To ensure constant availabilif of commodities to the poor, a workable system o:' distribution and dispensing of MNCHN commodities shall be adopted by the' City. Midwives and other authorized dispensers through the City Healrn Office shall be issued commodities duly recorded in a Record Book for this purpose and duly acknowledged by the receiving person. A report on utilization, balances of stocks and monthly collections shall be submitted regularly to the City Health Office as a pre-requisite for subsequent issuance of commodities. ARTICLE V MISCELLANEOUS AND FINAL PROVISIONS SECTION 16. Repealing Clause. - All ordinances, resolutions and other issuances that are inconsistent with the provisions of the Ordinance are hereby amended, repealed or modified accordingly. SECTION 17. Separability Clause. - Il for whatever reason, any part or section of this Ordinance is declared invalid, such other parts which a:r: not affected shall remain valid and effective. SECTION 18. Implementing Rules and Regplations. The Management Team shall, within a period of six (6) months after approval of' this Ordinance, formulate the Implementing Rules and Regulations hereot and the same shall take effect after proper disseminati its posting in the City Hall Bulletin Board for two (2) consecutive 12012 a2 ORDN. # 697 Series 2012i:::.:.-i: .... SECTION 19. Effectivity Clause. - This Ordinance immediately upon its approval by the City Mayor. ENACTED without objection after its second and February 8, 2012 as proposed by Honorable Demetrio C. favorable recommendation from the referee-Committee Ordinances.shall take effect final reading on Cortes, Jr.; witii on Laws and !t*rf !t*tt!t!t!t* *tl.:F**tt*tli.tt CERTIFIED TRUE A}ID CORRECT. Mandaue City, Philippin es, 021 15 12012 ATTESTED: FRELY CityBANAG APPROVED:0 B ltAR 2012VETOED JONAS C. CORTES City Mayor \GLEI\IN O. BERCEDE ice Mayor and Presiding Offrcer 02nsl20l2</t>
  </si>
  <si>
    <t>ORDN NO. 12-2012-703</t>
  </si>
  <si>
    <t>REALIGNING UNDER THE CONTINUING APPROPRIATION OF THE NON OFFICE ACCOUNT</t>
  </si>
  <si>
    <t>EXCERPT FROM THE .IOT.IRNAL OF THE 73RD REGULATT SBSSION HELD BY TTIE SANGGUNIANG PANLUNGSOD AT THE HALL OF FAMB ON FEBRUARY 29, 2OI2Republic of the Philippines CITY OF MAI{DAI]E Sangguniang Panlungsod 86th Session Vice Mayor/Presiding Officer Majority Floor Leader Pro Tempore President SP Member SP Member SP Member SP Member SP Member SP Member President/Liga ng mga Barangay President/Pederasyong Panlungsod ng SK Asst. Majority Floor^ Leader SP MemberPRESENT: Hon. Glenn O. Bercede Hon. Diosdado P. Suico Hon. Demetrio C. Cofies, Jr. Hon. Jose Jefferson C. C-ettiza Hon. Jimmy C. Lumapas Hon. Nenita Ceniza-Layese Hon. Emmarie M. Ouano-Dizon Hon. Elstone C. Dabon Hon. Editha F. Cabahug Hon. Ernie N. Manatacl Hon. Jeric Mikhail Cuizon ABSENT: Hon. Beethoven C. Andaya Hon. Benjarnin H. Basiga ORDN. # t2-2A12-703 AN ORDINANCE REAI.IGNING THE SI]M OF THIRTY FIVE THOUSAND PESOS (pl{p35,000.00) UNDER THE CONTINUING APPROPT{IATION OF THE NON OFFICE ACCOUNT FROM PTIRCIIASE OF OTHDR MACHINERIES &amp; BQUIPMENT TO PURCHASE OF MILITARY, POLICE K TRAFFIC EQUIPMENT ThC TWELFTH SANGGUNIANG PANLUNGSOD OT MANDAUE, with members in session duly assembled, hereby ENACTS that: SECTION l. The sum of Thirty Five Thousand Pesos (Php35,000.00) as follows: 03/01 ORDN. # 703 Series 2012 Page - 02 FROM TO Purchase of Other Machineries &amp; Purchase of ililitary, Police &amp; Equipment Account Code: 9999-50 I -050 Amount: Php35,000.00Traffic Equipment Account code: 9999-50 l -062- 2 Amount: Php35,000.00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February 29,2012 as proposed by Honorable Beethoven C. Andaya. {.*$*rl.t +**'F ,1.*r}rf **rl.rf !trf CERTIFIED TRUE AND CORRECT. Mandaue City, Phil ippine s, 03 l0l 12012 ATTESTED: FREL citABANAG cretary srytRVm S C. CORTESO. BERCEDE and Presiding Offrcer JON [ty Mayor , f \ ATr. I t' ru,n T. lo 3lu,&gt; RepubS.i* of, tlre Phil-iPPines fr "i'ifV $# iuu&amp;$tflre{J&amp; C$.ty &amp;triL6et, &amp; t&amp;gt. $Sf;$-ce 3:113:Jl ai*'Y*' Febnrary' 17,2012 MS. FRELYN F. MABAF{AG City SP Secretary City of Mandaue L)Il. Very trulY Yours,ilFFXilf: U; lffli ,rj,!l{t;i:,, ' -'f ; $"'"'4,.1 ,rl./., l'.f, r;" ''.$d ;:: i.*t',i,iel | | Respectfirlly returning herewith, Ol?*, # 12'2012-689 an ordinance realigning the arno*nt of php 3s,oodfor fruthei clarification, please refer the attached RESN. # 12-830- 2011 reaiignm.ent of same item, Fcr your information and guiclance' Thank you. Q!^r*-p LAIaBFA.To N. MA{ABABoL City Buy'get Officer / Xp'alZtlt2 srr1,$sion duly$*eiru hlic *'", t" t{re Fhilippines (:"H-#l't i)}B' n',$ANDAUE ll* rr 6liigt,r irl lal lp tla n lu ngsod i 'l|w*:I'f{hr sF l{CItr' i sessiorii'' TXXCIIRPU ITR$]W ']i',tr{}i J{}d.lilil\lhl' OIr THE 67rH RAGULAR * SE SS[#h[ HAL$ i$ V'[U{Xl, $rh iq'{ }G IJNIANG PANLLJNGSOD AT Tf{rc FLq.,{-,lu Skr F'."{i\'{E (}N JANUARY 18r2012 ri-Rfj$FNT:s.f II I I[cn. Gienn O. ]leic*"ile tin*. liiostlado I.'. ! ti'-'tr F{on. Soethovem C, Anc{a1ii; -tlctr. iJ'*meh'io {-l^ {.lE:'r'tr":s,.f r'. ,[i.o*" jimnly C" L*'tii:1-r,as .f{cril. }il,rnifa Cer'i;:ri- X,;ii ri esie ,i{on. fl mmarie IVj". {-ir.riinc-i.}r zon i:-Ioll. Ltr:qjarnin I i. Iirlsi glrt I.'lorr, 5isL':ne {1. i,l;,1'i-,cll rfon. Editha F. fliil-xi.'rri-il, l{orr. F,rnie N. IViiuratnci Fi.olr. J*ric lvfrkh,n rl {:lri irnxl :]:iE]'l I: I{on. Jose Jeffers'lr.r','-. CleltteiiVice Mayor/Presiding Offi c er Majority Floor Leader Asst. Majority Floor Leader Pro Tempore President SP Member SP hlember SP Member SF Member SP Mernber SP Menrber President/Liga ng mga BarangaY President/PederasYong Panlungsod ng SK , ,S.F Member . ,.1' i-Ul !.Bl'',i. # I ?-201 2-689 ,\l*{ #'t.$n\iAl\.i{l}:, i,i-l;:,,,r"[,ii{,j]'*iii]\{; 'l'H-ru SLIM t}S' "A'FX{I*l'llY FIViI r,lrl ii(r-\n- r -\ * -t T,'r":ri{}ijlj.El*.ijs ft-'$ts;t}ii {*:'ir:H ir.tcn{}fl0.{}0) iHNilEf&amp;, :,; ;:a'd i1.\.i-nnr'fird\iyrra?rlirl.,!;. Er ll ifi-]u-''t,-$ .+ 6llil.tf:]Tlif,tmI{iwf,l''r}w,aflItwl1}{'-i[i.fl'.(}{l..s'-[C{L-$"i."tj}l"q-'l"tAs.ffili{tTl;0',MsIss.g Ii'iJ [-ilF*It],tiiq ].' ;;S:fl;];,; C;u[,ii{l-{ $.}A,R,,YILAR','flOlrli'r3,"{},:Sl]Rfi,tril4}1H't' . i.';' -',,1 1 i,[']',,\.-lii't-, ii';lr ; , . ': .ltl ,lri '1'H'tA[r'FIC EQInPMENT gi,rii.i'r{,r.j(i{ f IIIANG PANLLINGSOD r.ri i*iAfJflAl][i. witn ii"I':1ull]01l 'Jil.i:;\"lldS ihsrfr.ed, lerebY r1 r'-UirD.{. # 689 $r:rries 2012 't.':lq.-F ^ frj -'"'i* Traffis Equipment. SECTION 2. Frior ordiuarloe inconsistent herewith ar'$ hereby eccardingly.SEC"|ION I. The stun of T'hrrty Five Thoirsand Pesds (Php35,000.00) under the City Budget Office - Furchase of Other Machineries &amp; Equipme;iL for Calendar Year 2011 is Xaereby realigneel to hirchase of Military, Poliie &amp; i ' "-ot"' i0r portions thdreof which are amended, modified or repeak; i SECTICN 3. This circlinance shall take effect immediately after its q:provai by the City Mayoi. EhIACTEI) without otrjection af(er its second and finat reading on Jer-tr;ary 18, 2012 as proporr,ed by FJorrorable Beethoven C. Andaya. ri&lt;.t.$ f *:1.:t rir:t. ti :{!:F i&lt; * + * *+ * * -CER"TIFIED TRUE AND COI{"REC"|. Mandaue City, Phililrpin es, 0 1 126 l?,0 12 GLENN O. BERCEDE ice Major and Presiding Officer AITESTED: AffiAI{AG *r'e{ary :APPROVED: U 3 FEB 201? CORTES {*l}i**r$il{it}, l*dr*#r**irr l -tl:,r. e ;ir ur luh,i;,r ii,it rf[ne H] ]hfitr ip Xrinr es {::il1.#:il *}iii" K-,ffi\HiT}"&amp;t}F: uil*lrl,gl,g1 u rn fi *rri ug filam iut mgWod (i;$rlr ii)\ilclig,s{}trT }.u101\d lL'I-[itt ,l|,t.riuil*l(r\.[, oF TK{}I grt{ slrilc[AL sEsfixr]Iq [-i[h1.1- "W W\f T']i".[ il S ;,L ir{G GU }.,I[zhNG "WAN]-{ NGSOD /,'ll rtHil v[c]l lvrii*'u:'or.iL'l:i cF'[rHC]l 0N Ff$v]rwflffiEut 4$, 10]L x, ?"1'uli.b,5J'r: Floll. Gtrenn O. .ll:ii;:r"r.l*ct*: tl"on". l}osdatfio X]. liuric,i,r Hon. B,*efhol,ell tJ. rrlilly;rr I{on. }Jeru.etrio C"lCor:[*s, .f r. hlon. Jose .treffijr"s,,*ur C. Ceulziir X.[ou. J iiluny C ^ L,r.urr"Li.rplis It{o:m. Nen.ita Ceur zu*n-iri.ye:is FIon. Erumarie I'ut, O,iraiLr r,'r*X-lruoll F{ou" Benjeunin }-X iii;rsiga I],oal. Histone C. lD;rho,n H*u. Editlm ti'. Cnh.r!urug n:don. Emlrie N" lvtn.nn{nrll i{on. Jel ic M.ifl'.ili l'Ll C Llii:i:o"rtts{uH essry -ru, {/ Sr:ssi,till Vice Mayot/Friesiding Of1iccr." Ivtraj ority F foor Leader Asst. Ma.jority Irtroor Leaoer: hlro Tempore President SP }fiember SF lV{ernber SP Mernber SP Vleurber SF Vletnber SF Vletnber SP Nleniber Fresictent/Liga ng rnga Earangay Fresiclellt/Fe clerasyonl; Fantulngs;od ng SK liLr["trs;r,i. ll 1'J*SS{}-?S j" i. .ii ltu e,$ s;i m8,Lt; lti1 ru L:ir [ 3 g 1ri:ltlrlm&amp;ul te g$ o d ofi' V{n ud iil ti{&amp; i Cln moticn of [{osol;a'nle l-*eeuhcven C. Andaya, ,r-Xu}y secontleci by Liouorable Diosdaclo il. illulto; X{ESCLVED, ro ni,r-lopri [{-enror'[ No. 69-201X, as i[ is hereby aclopted, sufixniffiecl 'uy t]Lm refi:rc*-Llouurui't'tee on Appropriation, Buclget zurd Finance ri*cstil.tnenCfoig approv'.lli ilir,i ttrr* L,*nLignrnent of'the City's account un,lel tlte ,*lirienCnr Y*iu (CY) .2{} [ t hnelgct fionra lrtron-Office (Genenal Frurr"l) Fuichme of Cther h/i;ircii,rlreuies aulcn Eqniginrent (accotlnl ,r:ode - 9999"501- 05{}) to Pn-lrc}-msc o,fl l\4,riiilrrirryz, }\11!i6:6 ruCt Traffio llquilrlueut (accourLt code i]9ilq^501-052."2) amourntini-i ri.o 'i ,iriu[y ]iive 1'houlsand Pesos (Php35,0(10 00). IiliSS|.VED J.uttl,h:1', i{} :!,p$}l"ove 'the reatigilffien[.'of the oity's bnulget f,li C]l :l0I i '1,,lilcier []r* i:ii-rrrr*L)l:il,.fio (Generan Funct) accoun{. itom Pmclrase of Oft;er Mrcfiiineri"es ,arLrci [ic]i1,i1,i.lri.errLu to Fur.rshase of lV{ilitary, Police; and ''fra;'f q Jlquipruct[ , ,.ul'ruilrrtliirg ,[o Ttri$y Fiv iPhp3 5,00S.'St)) as ^tlnl','ct',i i,l,'d.'['lE e[trftn iiR] { o5r-1| ;U,.ttrr! t o Reslr. # 12-S30-20X X Series 2011:1*._::i. __._. F.EScx-vED :iru,lhernrtror"c, (o crirect the city sF secretary, as sti,e ish*l'eby cl"irectecl, to e';,Li:bc.t anr acceX.elated finaXizatio:rr ilnd release of theexcerpts enlhocty.iull rtll,ris resojlr.ud.icvrl as ax] exception to tfu.e general nrle, thatls" without waiting x&lt;.:r" rithe [rip.rre vvhelr txre jouman of proaeedings per'taini'g tofhe 69Lr'sessicxl slutl llnrr,* ibe,i:rr ",ati{iecl a.nri signectr by {he Sp rnembersr. ,. RIISOI-VED [ir,ri:rll1ly, rLo Mnyor, the lSucilgef CI[lce{., iCo rrn atio.u aricl guic{ll :,,-.criu'ul uisll copies hereof to the Office:i of the ullre Acq:oulrtant and tXLe Treasur:r. for ADCFTED wrii.ho.r,r-rri otljeati om. ,r lK NF )h )h )h s * i! ,k ,I ,r 'l&lt; :F *r ),k :|( :fi rF ,t{ CER.TNb'IED T'].T ii-JE A}iD CORXT-T]CT. \4andaue Citry, plhlirippinq:s" { X/09/20tr X GT-,&amp;NN &amp;. Bt!{l ice Mayor aucl Fresiding Ofticer c/o /&amp;a-3l"€ i' i I I I I I I I I l:</t>
  </si>
  <si>
    <t>ORDN NO. 12-2012-706</t>
  </si>
  <si>
    <t>ESTABLISHING A FIXED MONTHLY HONORARIUM TO BE GIVEN TO EACH (BHNW)</t>
  </si>
  <si>
    <t>Twelfth SPRepublic of the Philippines CITY OF MA}IDAT'E Sangguniang Panlungsod EXCERPT FROM THE JOTJRNAL OF THE 74TH REGULAR SESSION HELD BY THE SAI\GGT]NIAIIG PANLT]NGSOD AT THE TIALL OF FAME ON MARCH M,2OI2 PRESENT: ORDN. # t2-20L2-706 AFI ORDINANCE ESTABLISHING A FDffiD MONTHLY HONORARIT]M TO BE GIVEN TO EACH BARANGAY HEALTH Ar\D r\UTRTTTON WORKER (BHNW) AMOUNTTNG TO TWO THOUSAND PESOS (pHr{2,000.00) At[D TO EACrr LABORER T]NDER THE CLEAN AI\D GREEN PROGRAM THE AMOUNT OF THREE THOUSAND PESOS em3,000.00) Dof herebyThe TWELFTH SANGGUNIANG PANLUNGSO MANDAUE, with members in session duly 4ggembled,l ORDAINS that: tgTth Hon. Glenn O. Bercede Hon. Diosdado P. Suico Hon. Beethoven C. Andaya Hon. Demefrio C. Cortes, Jr. Hon. Jose Jefferson C. Ceniz-a Hon. Jimmy C. Lumapas Hon. Nenita Ceniza-Layese Hon. Emmarie M. Ouano-Dizon Hon. Benjamin H. Basiga Hon. Elstone C. Dabon Hon. Editha F. Cabahug Hon. Enrie N. Manatad Hon. Jeric Mikhail CuizonSession Vice Mayor/Presiding Ofiicer Majority Floor Leader Asst. Majority Floor Leader Pro Tempore President SP Member SP Member SP Member SP Member SP Member SP Member SP Member Presidentlliga ng mga Barangay President/Pederasyong Panlungsod ng SK{ W ORDN. # 706 Series 2012 :::: . :. . SECTION l. Honorarium for a BHNW. - Each and every Barangay Health and Nutrition Worker (B[II{W) shall receive an Honorarium amounting to Two Thousand Pesos @hp2,000.00). This is in cognizance and faithful compliance to SP Resolution No. 12-437-2011 IRESPECTFULLY REQr]ESTING Tr{E HONORABLE MAYOR JONAS C. CORTES TO INCREASE TIIE MONTHLY ALLOWA}.{CE OF ONE THOUS${D PESOS (PHP1,OOO.OO) GRANTED TO EVERY BARANIGAY ITEALTH ANID NUTRITION WORKER (Bril{w) To Two THOUSAND PESOS (PHP2,000.00)] Provided, however, that a Barangay Health Worker who simultaneously serves as a Barangay Nutrition AideAVorker may be granted the Honorarium as Barangay Health Worker or as Barangay Nutrition I Worker which is more advantageous to himlher, but not to both Honoraria. SECTION 2. Honorarium under the Clean and Green Program. - A Laborer under the Clean and Green Program shall receive an Honorarium of Three Thousand Pesos @hp3,000.00). SECTION 3. This gant of Honoraria to the Barangay Health and Nutrition Worker (BHNW) and to a Laborer under the Clean and Green Program shall be subject to the conditions hereunder stipulated, to wit: a) That the worker/laborer is actively performing hislher functions relative to the implementation of the assigRed prograns and projects in the Barangay; b) That the worker/laborer has undergone the necessary skills and capability training which is duly recognized by appropriate authority or body either in the national or local level; c) That the above-mentioned amount of Honoraria shall not equal or exceed those received by the Barangay Officials. In oase these Officials are receiving the aforestated minimum salary rates, the allowable Honoraria for these Barangay frontline workers shall be adjusted accordingly so as to maiptain a reasonable pay gap with the lowest paid Baryrega$lffici ORDN. # 706 Series 2Ol2 3::_._.:i . ___., d) That the difference arising from the adoption of the higher Honoraria shall be subject to availability of fimds, budgetary and general 'limi126eos on personal services expenditures mandated under Sections 324 and 325 of the RA No. 7160 (Local Government Code of l99l). SECTION 4. The grant of the new honoraria for barangay-paid Barangay Health and Nutrition Workers and laborers under the Clean and Green Program shall be charged agBinst barangay funds, subject however, to availability of funds. Likewise, the new honoraria for city-paid BHNWs and Clean and Clean and Green Laborers shall be charged against city ftrnds, subject however to the availabilitv of funds. SECTION 5. Effectivity of the new Honorarium. - The new scheme of Honorarium shall take effect on the date this Ordinance shall become effective. Budgetary estimates for this purpose and for the succeeding years thereafter shall be included in the Annual Budget chargeable against the Barangay concemed or of the City, as the case may be. SECTION 6. Repealing Clause. Any and all other existing ordinances or parts thereof containing provisions which are inconsistent or contrary with any of the provisions declared in this Ordinance are hereby repealed, amended or modified accordingly. SECTION 7. Separability Clmse. -If any part of this Ordinance, is ORDN. # 706 Series 2012:T:_:_.:i_. .._., SECTION 8. Effectivity Clause. - This Ordinance shall take effect after its posting at the City Hall Bulletin Board for three consecutive weeks and mandatory publication in a newspaper of general circulation pursuant to R.A. 7160 (Local Government Code of l99l). ENACTED without objection after its second and final reading on March 7,2012 as proposed by Honorable Jimmy C. Lumapas. :t*rt:tr***{r*:l rl*rt*:l**r}rt* CERTIFIED TRUE A}{D CORRECT. Mandaue City, Philippin es, 031 19 /2012 ATTESTED: APPROVED: 1 6 APR zAV JONA:CORTES MayorGLEI\N O. BERCEDE 0311912012 TO THRURepublic of the Philippines Cify of Mondoue SANGGUNIANG PANTUNGSOD Committee Reporl No. $lf-20I2i i..,t l' ' :, i',, The Honorqble SP Members 1., .r.'r i i ',, { Hon. Gfenn O. Bercedc , - ;i ., ,, . i. FFii :l [i il]iil //,{a-r,-Vice Moyor &amp; presidino Offic.di,' i:,,,ri. , "__::":e&amp; Droflord|noncGNo.2|.n|2..::l..^*-..].-.-*.g/.?,'i SUBJECT Pursuonf to SP Resolufion No. l2---20t2, the Committee on Lows reviewed Drofl ordinonce No. 2l -2012 enliiled, 'AN oRDINANCE EsTABLtsHtNG A FIXED MONTHTY HONORARIUIA TO BE GIVEN TO EACH BARANGAY HEAI.TH AND NUTRITION WORKER (BHNW) A AOUNTING TO TWO THOUSAND PESOS (Php2.000.00) AND TO EACH TABORER UNDER THE CTEAN AND GREEN PROGRA,I AN AMOUNI OF THREE THOUSAND PESOS (Php3,0fi).00)", os introduced by Honorable Jlmmy C. lumopos. The proposed ordinonce sets fhe honororium of Borongoy Heolth ond Nutrition Worker (BHNWI fo Two Thousond Pesos (Php2,000.001 ond fhot of o lqborer under the Cleqn ond Green Progrom to Three Thousond Pesos {php3,000.00). Uncier Section 4, it is provided thqt for workers/loborers thot ore borongoy-poid, the new honororio sholl be chorged ogoinsf Borongoy funds while for workers/loborers wholly poid by the City, the new honororium sholl be chorged ogoinsi City funds. Per informotion from the Office of lhe City Accountonl, fhe cunenl monthl,, honororium for cily-poid borongoy heolfh qnd nulrition worker is One Thousqnd Pesos (Php1,000.00) while fhot of o city-poid loborer under lhe Cleon ond Greer Progrom ls Two Thousond Six Hundred Slxty Pesos (Php2,66O.OOl. In effect, DO 2i- 2Ol2 will increose fhe monlhly honororium for Borongoy Heolth ond Nutrition 'workers qs well qs the Lqborers under f he cleon ond Green progrom. ' The City Budget Officer, Mr. Lomberlo N. Morobobol, suggests for o concurrenl incresse in honororium os wellos the required number of houn per doy for o Cleon ond Green Employees wholly-poid by the City, in order to ovoid overlopping lhe hourly role of Job Order Employees. According lo HRMO, o city- poid Cleon ond Green Employee is cunenlly required lo render four hours of service per doy for q moximum of twenty two (221doys per monlh; thus the hourly rqte is estimoled of Php3O.2B. On lhe olher hond, o Job Order employee is required tc render eighi hours of service per doy for o moximum of twenfy two (22]'doys per month; the doily rote of o JO Employee is Php265.0O (hourly rote of php33.l3). lf the new rqte shqll be opplied, o cleon ond green employee will now hove cn hourly rote of Php 34.09, more or less, which is slightly higher thqn lhe hourly roie of o JO Employee. 2/F Eosl Wing. Mondoue City Holl Cenlro. Mondoue Cily 6014 Tel. No. (O32) 344-1021 Locol232 Telefox {032)346-5556Page | 1 .l -A 1.6 Republic of the Philippines City of Mondoue SANGGUNIANG PAN tU NGSOD Allhough the suggestion of the City Budget Officer seems lo be rotionql ond commendoble, the Commillee is of the view thol there is no need to increqse the required number of houn per doy of o Cleon ond Green Employee. Moreover, the forthcoming proposol lo increose the doily rote of Job Order Employees will resolve the concern on overlopping of hourly rotes of the JO ond the Cleon ond Green employees. Whereos, the Deportment of Budgef qnd Monogemenf thru Locol Bucgr:l Circulor No. 73 doted Jonuory 10, 2001 provided for the guidelines on the gront of compensolion benefil to borongoy volunleer fronlline worken. Under the soid clrculqr, the compensotion beneflt of borongoy heollh oldes/workers (including the Borongoy Nutrilion Scholors, Borongoy Heolth Workers ond other volunteer workers of similor noiure) moy be in the form of honororio, in which cose sholl not exceec the minimum of SG-4 of the solory schedule outhorized for the city where ihe borongoy is locoted. Considering thot the Cify ond fhe borongoys hove limifed funds, the Commiltee recommends thof Seclion 4 be omended by inserling fhe phrose "subjecl to ovoilobility of funds" qfler eoch pqrogroph. Thus, Section 4 sholl now reqd os follows: ..SECTION 4. The gront of the new honororiq for borongoy-poid Borongoy Heolthqnd Nutrifion Workers ond loboren under lhe Cleon ond Green progrom shqll be chorged ogoinst borongoy funds, subject to qvoilobility of funds. Likewise, the new honororio forcity-poid BHNWs ond Cleon ond Gree;r Loborers sholl be chorged ogoinst Cify funds, sub{ecf to the ovoilobility of funds." ' ln view of the foregoing. the Committee recommends for the opprovol of Droft Ordinonce No. 21-n12, os conected. Respeclfully submltted. Februory 27, nl2. Mondoue Cily, philippines. 0&amp;1 DEA,IETRIO C. CORTES, JR. MemberCENIZA. 2/F Eosi Wing. Mondoue Cily Holl Cenfro, Mondque City 6014 Tel. No. lO32) U+1O21 Locol 232 Ielefox 1032) 346-5556Page | 2</t>
  </si>
  <si>
    <t>ORDN NO. 12-2012-725</t>
  </si>
  <si>
    <t>CONSTITUTING THE COMPOSITION OF THE (TEAM) BOARD</t>
  </si>
  <si>
    <t>Republic of the Philippines CITY OF MANDAUE Sangguniang Panlungsod Twelfth SPggth PRESENT: Hon. Diosdado P. Suico Hon. Beethoven C. Andaya Hon. Demetrio C. Cortes, Jr. Hon. Jose Jefferson C. Cenrza Hon. Jimmy C. Lrunapas Hon. Nenita Ceniza-Layese Hon. Emmarie M. Ouano-Dizon Hon. Benjamin H. Basiga Hon. Elstone C. Dabon Hon. Editha F. Cabahug Hon. Ernie N. Manatad Hon. Jeric Mikhail CuizonSession Acting Vice-Mayor/ Presiding Officer Asst. Majority Floor Leader Pro Tempore President SP Member SP Member SP Member SP Member SP Member SP Member SP Member President/Liga ng mga Barangay President/Pederasyong Panlungsod ng SKEXCERPT FROM THE JOURNAL OF THE 83RD REGULAR SESSION HELD BY THE SANGGTINIANG PANLUNGSOD AT THE HALL OF FAME ON JUNE O6,2OL2 ORDN. # t2-2An-72s AN ORDINANCE CONSTITUTING THE COMPOSITION OF THE TRAFFIC ENFORCEMENT AGENCY OF' MANDAUE (TEAM) BOARn The TWELFTH SANGGUNIANG PANLUNGSOD of MANDAUE, with members in session duly assembled, hereby ORD{NS that: Traffic Enforcement Agency of Mandaue of the following: *SECTION 1. The 06/27120t2 l ORDN. # 72s Series 2012 l:::.:._l' - ...- Chainnan Vice-Chairman Members: City Administrator' s Offi ce City Engineer's Offrce Sangguniang Panlungsod City Prosecutor's Office TEAM Enforcement Liga ng mga Barangay Technical Consultant Land Transportation Franchising and Regulatory Board (LTFRB 7) Land Transportation Offi ce (Lro 7) MCPO.TMU Regional Development Council (RDC 7) Mandaue Chamber of Commerce and Industrv (MCCr) Private Sector Spokesman Board SecretaryMayor Executive Director (TEAM) - City Administrator- City Engineer- Chairman, Committee on Transportation, Communication and Public Utilities- Clty Prosecutor- TEAM Chief of Operations- Representative- Appointed - Regional Dire ctor/Repre s entative - Regional Dire ctorlRepre s entative- Representative - Representative - Representative- Representative- Appointed- Appointed SECTION 2. Repealing Clause. - Any and all ordinances, executive orders and/or proclamations of the City of Mandaue or parts thereof which are contrary to, or inconsistent herewit[ are hereby repealed, amended or 06t27 t20t2modified accordingly. ORDN. # 725 Series 2012 :::: _. _ _:i.. ..__, SECTION 3. Separability Clause. - Should any provision of this ordinance be declared void and/or unconstitutional, the parVs or portion/s hereof which are not so declared shall remain in full force and effect. SECTION 4. Effectivity.- This ordinance shall take effect upon its approval. ENACTED without objection after its second and final reading on June 6, 2012 as proposed by Honorable Emie N. Manatad; with favorable recommendation from the referee-Committee on Laws and Ordinances. **rf !f rf t****!* rf **{.r1.***** CERTIFIED TRUE AND CORRECT. Mandaue City, Philippin es, 06 127 12012 ATTESTED: FREL BANAG City dr'frPYfr0' JON -a .'f oyd- No,?zr[uru a(^r);i i jr,i.*;'; TOREPUBTIC OF THE PHITIPPINES CITY OF MANDAUE SANGGUNIANG PANLUNGSOD The Honoroble SP i/lembers HON. GTENN O. BERCEDE Vlce-Moyor &amp; Presldlng Olflcer Drott Ordinonce No. 52-2012 Pursuont to SP Resolution No. lZ-!6L -nI2, Drofl Ordlnonce No. 52.2412, "AN ORDINANCE ADDING AS IIEI,IBER OT THE IRAFFIC ENFORCEMENT AGENCY OF TilANDAUE (rEAtr[) BOARD, A REPRESENTATIVE oF THE UGA NG l,tGA BARANGAy", is hereby refened to this Committee. The Borongoy, the smollest politicol unit in our society, is indeed the one directly offected by ony troffic ordinonces implemented byony city. They hove first hond knowledge ond ore the ones direcflyresponsible in its implementotion. Therefore, previous premises considered, it is deemed proper fhot o representotive from the Ligo ngmgo Borongoy be included in the present composition of fhe TEAM boord, in order to properly implement oll hoffic rules ond regulotions. wherefore, in view of the foregoing, ihe committee recommendsto omend section I of D.o. No. 52-2012 by enumeroting the present composition of the TEAM boord ond odding the Choirmon of the Committee on Tronsportqtion. Communicotion qnd Public Utilities of the songguniong Ponlungsode. by virtue of Executive order No. 33-A osqdditionol member of the boord. section I of D.o. No. sz2o12 os omended sholl now reod os follows: TEAM Boqrd: Choirmon Vice-Choirmon Members: CIV Administrotor's Office City Engineer's Office Songgunionj Ponlungsod City Prosecutor's Office TEAM Enforcement Ligo ng mgo Borongoy Technicol Consultont LTFRB 7 LTO 7THRU SUBJECT - Moyor - Executive Director (TEAM) - City Administrotor - City Engineer - Choirmon, Com. on Tronsportotion - City Prosecutor - TEAM Chief for Operotions - Representotive - Appointed - Regionol Director/Represeniotive - Regionol Director/Representotive r0s1 MCPO-TMU RDC 7 Mondoue Chomber Privote Sector Spokesmon Boord SecretoryRepresentolive Representotive Representotive Representotive Appointed Appointed Respectfu lly submitted. Moy 28, 2012. Mondoue City, Philippines. **kk" / Choirmon/CI0,b1 DEMETRIO C. CORTES JR. Member</t>
  </si>
  <si>
    <t>ORDN NO. 12-2012-714</t>
  </si>
  <si>
    <t>CREATING A LOCAL FIRE BRIGADE IN MANDAUE CITY</t>
  </si>
  <si>
    <t>D. - i&gt;^"4'o Republic of the PhilippinesCfTY OF l'tAl[DAttE Sanggun iang Panlu ngsod PRESENT: Hon. Glenn O. Bercede Hon. Diosdado P. Suico Hon. Beethoven C. Andaya Hon. Demetrio C. Cortes, Jr. Hon. Jose Jefferson C. Cenrza Hon. Jimmy C. Lumapas Hon. Nenita Ceniza-Layese Hon. Emmarie M. Ouano-Dizon Hon. Benjamin H. Basiga Hon. Elstone C. Dabon Hon. Editha F. Cabahug Hon. Ernie N. Manatad ON OFFICIAL BUSINESS: Hon. Jeric Mikhail CuizonSession Vice MayorlPresiding Officer Majority Floor Leader Asst. Majority Floor Leader Pro Tempore President SP Member SP Member SP Member SP Member SP Member SP Member SP Member President/Liga ng mga Barangay Pre sident/Pederasyon g Panlungsod ng SKgz"d EXCERPT FROM THE JOURNAL OF THE 78IH REGULAR SBSSION HELD BY THE SANGGUNIANG PANLUNGSOD AT THE HALL OF FAME ON APRIL II,2OI2 ORDN. # 12-2812-714 AN ORDINANCE CREATING A LOCAL FIRE BRIGADE IN MANDAUE CITY The TWELFTH SANGGLTNIANG PANLUNGSOD of MANDAITE, with members in session duly assembled, hereby ORDAINS that: SECTION 1. Title. - This ordinance shall be known as"An Ordinance Creating a Local Fire Brigade Unit in Mandaue City" . SECTION 2. Declarotion of Policy. - Fire is one of the most common accidents and it has destroyed thousands of lives and billions of property. This administration cannot simply ignore its responsibility on the Fire Prevention Program; hence, the need for a mandatory review and eyaluation and support of the community that will counteract a fire incident in aiming aTwelfth SP productive result. ORDN. # 7r4 Series 2An i::: . :. _ SECTION 3. Purpose of this ordinance. - one of the goals of the local chief executive of the City of Mandaue is to decrease or eliminate if possible, the fire incidence in the locality in order to prevent the loss of life and property to every fellow Mandauehanon. SECTION 4. Funding and Appropriation. - The city Government shall provide in its annual budget sufficient funds necessary to maintain, improve, and update the local fire brigade unit of Mandaue city. SECTION 5. Implementing Authority. - This Ordinance shall be administered and enforced by the Mandaue City Fire Department (MCFD), under the direct supervision and control of the city Mayor. All barangays in Mandaue city shall endeavor to organize its own Fire Brigade or Fire Volunteers Organizatson which shall bi headed by a Barangay Fire Brigade Chief, to be appointed by the punong Barangay. All members of the Barangay Fire Brigade or volunteers of a Barangay Fire Volunteers Organization shall undergo training on fire suppression, rescue, emergency medical services and related emergency response. Such fiaining shall be conducted by the Mandaue city Fire Deparhnent. The Mandaue City Fire Department (IvICFD) may enter into external party agreements for the conduct of training, education and evaluation of fire volunteers, barangay fire brigades and fire volunteer organizations in every barangay, which shall be under the full control and supervision of the MCFD. Provided, however, that during firefighting operations, barangay fire brigades or volunteer organizations shall be under the direct operational control of the fire ground commanders of the Fire Marshal of the Mandaue City Fire Department. SECTION 6. Repealing Clause. - Any and all ordinances, executive orders and/or proclamations of the City of Mandaue or parts thereof which are contrary to, or inconsistent herewith, are hereby repealed, apejnded or modified accordingly. 'I ORDN. # 7r4 Series 2012 Pqoe - O?4 EhV - - - -/ SECTION 7. Separability Clause. * Should any provision of this ordinance be declared void and/or unconstitutional, the part/s or portion/s hereof which are not so declared shall remain valid and effective. SECTION 8. Effectivity. - This Ordinance shall take effect immediately upon its approval by the Ctty Mayor and posting in the City Hall Bulletin Board for three (3) consecutive weeks. ENACTED without objection after its second and final reading on April lL,2012 as proposed by Honorable Demetrio C. Cortes, Jr. *rIrl.!t*!tr*:*** *rr*****t'r* CERTIFED TRUE AND CORRECT. Mandaue City, Philippine s, 04 130 /2012 ATTESTED: FREL City APPROVED: 1 0 lrlAY i.anW JOryAS C. CORTES WMayorLENN O. BERCEDE</t>
  </si>
  <si>
    <t>ORDN NO. 12-2012-705</t>
  </si>
  <si>
    <t>GRANTING FINANCIAL &amp; OR BURIAL ASSIST. TO QUALIFIED JO &amp; CLEAN &amp; GREEN EMPLOYEES</t>
  </si>
  <si>
    <t>i Republic of the Philippines CITY OF T-TA}IDAT'E Sangguniang Panlu ngsod Twelfth SP PRESENT: Hon. Glenn O. Bercede Hon. Diosdado P. Suico Hon. Beethoven C. Andaya Hon. Demetrio C. Cortes, Jr. Hon. Jose Jefferson C. Cenz-a Hon. Jimny C. Lumapas Hon. Nenita Ceniza-Layese Hon. Emmfis M. Ouano-Dizon Hon. Benjamin H. Basiga Hon. Elstone C. Dabon Hon. Editha F. Cabahug Hon. Ernie N. Manatad Hon. Jeric Mikhail CuizonSession Vice Mayor/Presiding Officer IvIaj ority Floor Leader Asst. Majority Floor Leader Pro Tempore President SP Member SP Member SP Member SP Member SP Member SP Member SP Member President/Liga ng mga Barangay Pre sident/Pederasyon g Panlungsod ng SKgTth EXCERPT FROM THE JOTJRNAL OF THE 74ffi REGULAR SESSION HELD BY THE SAI{GGT'NIANG PAIILTJNGSOD AT THE HALL OF FAME ON MARCH 07,2A12 ORDN. # tL20tL70s AN ORDINANCE GRANTING FINANCIAL AND/OR BT]RIAL ASSISTANCE TO QUALIFIED JOB ORDER AI\D CLEAN &amp; GREEN EMPLOYEES OF TIIE CITY GOVERNMENT OF' MANDAUE IN CASES OF HOSPITALIZATION AND/OR DEATH The TWELFTH SANGGUNIANG PANLUN of MANDAUE, with members in session duly hereby WORDAINS that: ORDN. # 70s Series 2012 i::: _ :. _ SECTION l. Policy. - It is the policy of the City Government of Mandaue to ensure that the welfare and the benefits of the employees are always upheld and safeguarded; hence, the CiE is extending moral as well as financial and burial assistance during unforeseen and unavoidable events, such as sickness, injuries in cases of accidents and death to qualified employees. SECTION 2. Purpose. This Ordinance aims to grlre financial assistance to qualified Job Order and Clean and Green City government employees in cases of hospitalization and/or burial assistance to the immediate family in the event of death of the qualified employee. SECTION 3. Definition of Terms. a. City b. HRMO- refers to the City Government of Mandaue; refers to the Human Resource Management Office of the City Government of Mandaue; c. Employee refers to a person hired as Job Order or Clean and Green Employee and paid by the City Government of Mandaue; d. Injury - means bodily injured which: l.) is sustained while employed and actually working with the Crty Government of Mandaue; 2.) is caused solely by external, violent and accidental means and independent of any other cause including internal injuries as a result of the extemal injury; e. Siclcness - refers to a specific health disorder or unsound' physical condition due to specific disease/symptom as certified to by a physician f. Accidentand results to hospital confinement; - means any unintentional act or unforeseen, irectly irnusual or unexpected eve causes an mJury; - means the cessation of li g. Deoth ORDN. # 705 Series 2012 ::::-:__:'- ._..._/ Hospital refers to any public or private institution licensed by the Department of Health as a hospital; Hospital Confinement - means confinement in a Hospital as a patient for the freatment of injury or sickness and which is recommended by a Physician;Physician means a person who is legally licensed to practice medicine and/or surgery; Beneficiary - refers to the Employee's legal surviving spouse, legitimate and/or illegitimate children, parents, brothers and sisters, IN TIIE ORDER PROVIDED. In the absence of the foregoing "Beneficiary" shall refer to Employee's nearest of kin. SECTION 4. Entitlement. - Any employee claiming entitlement to financial and/or burial assistance granted under this Ordinance must be able to show proof that he or she has rendered at least six (6) months continuous service to the City as a Job Order or Clean and Green employee. SECTION 5. Coverage. - l. Financial Assistqnce. - In any event that an Employee shall become incapacitated for work and be confined in the hospital due to sickness/rqiury or accident and is in need of medical attendance which happened during the performance of his work and which is work related, the CITY shall extend financial assistance to help cover for the anount of medicines prescribed by the physician and other incidental cost thereto. The amount of financial assistance shall dend on the incapaclty suffered by the employee or the,edical attendance required and shall be int. J. k. following rules: 9/2012ith the ORDN. # 70s Series 2Ol2 ::::.:. _:i.. _._. b.The CITY shall extend financial assistancein the minimum amount of TEN THOUSAND PESOS @hp10,000.00) and a maximum of FIFTEEN THOUSAND PESOS (Phpl5,000.00), in Philippine Currency, depending on the gravity of the sickness or injury, if the employee shall have lost an eye, a hand, a foot, an ann, or a leg or shall have lost the use of any such member, or shall become incapacitated for the work in which he/she has therefore habitually engaged. The CITY shall extend financial assistancein the minimum amount of FIVE THOUSAND PESOS (Php5,000.00) and a maximum amount of TEN THOUSAND PESOS (Php10,000.00), in Philippine Currency, depending on the gavity of sickness or injury, if the employee shall have become deformed, or shall have lost any part of his body other than those mentioned in letter (a.), above, or shall have lost the use thereof, or shall have been ill or incapacitated for the performance of the work in which he/she has been habitually engaged for a period of thirty (30) days or more. The CITY shall extend financial assistance in the amount of TWO THOUSAND FIVE HUNDRED PESOS (Php2,500.00), in Philippine Currency, if the employee shall ORDN. # 70s Series 2012 l:::_: .:: __._.. The FINANCIAL ASSISTANCE mentioned above shall be availed only once a year per Hospital Confinement due to the same sickness/injury or accident. Proper recording and control shall be done by the HRMO. 2. Burial Assistance. - Only work-related deaths of the abovementioned Mandaue Crty employees, shall entitle the legitimate beneficiary/ies to receive the amount of FIFTEEN THOUSAND PESOS (Php15,000.00) as Burial Assistance from the CITY. SECTION 6. Processing of Claims. - In the event of Hospitalization Confinement or Death of an Employee, the Head of the Deparhent concenred shall immediately notrfu the HRMO regarding such circumstance. The HRMO shall thereafter assist the Departnnent Head concemed, the employee's immediate family and/or beneficiary on the processing of the Claim. A. Requirements in Cases of Ctaims for Financial Assistdnce: l. Proofs of Hospitalintion such as the original copy or certified true copy of the Medical Certificate or Certificate of Confinement completely accomplished by the attending physician. In the event that the attending physician is a private doctor, a certification/recommendation from a govemment Physician must be obtained; 2. Cerfrfication by the Deparhent Head concemed stating that the person confined is an employee of the CITY and is rendering services under the said deparhent/office. The said certification must include therein the cause of confinement and/or the time and place of accident and what the employee was accident;doing at the place ane! time i of the ORDN. # 70s Series 2012 :i:: . _ . .:i ..__/ 3. Police Report regarding the alleged accident, if confinement was due to an accident; and 4. Such other documents that may be deemed necessary. B. Requirements in Cases of Claims for Burial Assistance: 1. Certification by the Department Head concerned that the deceased is employed by the CITY and is assigned in his Office at the time of death; 2. Certified True Copy of the Death Certificate of the deceased: 3. Sufficient identification and proof of relationship of the claimant and/or beneficiary and the Marriage Contract shall be presented by the surviving spouse, if the deceased is married. and 4. Such other documents that may be deemed necessary. All financial assistance claims for Hospitalization and Burial shall be filed within Fifteen (15) days from the hospitalization or death of the employee concerned otherwise, it will be deemed waived and forfeited. It shall cover only hospitalizations and deaths that occurred or happened after this ordinance shall become effective. SECTION 7 . To Whom Payable. - The assistance, if any, shall be deemed payable to the employee, if alive. Otherwise, it shall be given to the latter's Beneficiary, in the order of preference enumerated in Section 3, paragraph (k) hereof, but only after presentment of satisfactory proof, such os, but not limited to the Certificate of Live Bi deceased, LIdentification of the Beneficiary or Marriage C ORDN. # 70s Series 2012 :::: _-_..1' ___._.t SECTION 8. Exclusions. - The CITY shall not render any Assistance for Injury, Hospitalization Confinement or Death caused or resulting from, whether directly or indirectly, wholly or partly: a. by intentional self-inflicted tnjury, suicide or attempt thereat; b. while rmder the influence of prohibited drugs; c. while under the influence of liquor; d. while io any attempt to commit or in willfully participating in any crime punishable by any prevailing law or ordinance EXCEPT crimes of Reckless Imprudence as defined in Article 365 of the Revised Penal Code. SECTION 9. Source of Funds. - For the implementation of this Ordinance, a budget of at least TWO HUNDRED THOUS${D PESOS (Php200,000.00) from the Human Resource Management Office shall be appropriated annually under the Financial/Medical Fund. Such Budget may be increased or augmented as may be necessary, subjeot to an appropriation ordinance. SECTION 10. Repealing Clause. - All ordinances, orders, rules and regulations or parts hereof which are inconsistent with any provision or portion of this Ordinance are hereby repealed and/or modified accordingly. SECTION ll. Separability Clause.- If any section, paragraph, clause or provision of this Ordinance is declared unconstitutional or illegal by any Court sf ssmpetent jurisdiction, those parts that are not so declared shall remain in full force and effect. SECTION 12. Effectivity Clause. - This immediately upon its approval by the Mayor. 19l20t2ffect I a ORDN. # 70s Series 20123::_:._::.. _.._/ . ENACTED without objection after its second and final reading on March 7, 2012; asi proposed and motioned by Honorable Emmarie M. ouano-Dizon duly seconded by Honorables Editha F. Cabahug, Jose Jefferson C. Ceni-q Diosdado P. Suico, Ernie N. Manatad and Jeric Mikhail Cuizon; with favorable recommendation from the referee-Committee on Laws and Ordinances. ******:l*** rl:lr****rl*:** CERTIFIED TRUE A}ID CORRECT. Mandaue City, Philippine s, 03 / 19 /2012 ATTESTED: FREL City fB"ffrryPtGLEIIN O. BERCEDE ice Mayor and Presiding Officer C.-cORTES 03/t9/20t2 ' fhlN (uf i&gt;0ly Republic of the Philippines City of Mondoue SANGGUNIANG PANTUNGSOD CO'I'I'"IITTEE ON LAWS AND ORDINANCES Committee Report No. ttD -2012;-il-l , i rf;', : The Honoroble SP Members "!i r: "TO THRU Hon. Glenn O. Bercede'l i'.-'!.t,r.r.', ."i:.!....tl|ri-)5"i ,l 'tni': /l:'tx-tt-,r i!-ra _-.iJ_... ..F: ;;; ll ,3 SUBJECT Droft Ordfnonce No. 20-fl12,. Pursuont to SP Resolufion No. 12-098-2012, the Committee on Lows reviewed Drofi Ordinonce No. *2f:-12 eniitled *AN ORDINANCE GRANTING F|NANCIAI AND/OR BURIAT ASSISTANCE TO QUAIIFIED JOB ORDER AND CIEAN &amp; GREFN ENAPTOYEES OF THE CIW GOVERN'IAENT OF MANDAUE IN CASES OF HOSPITALITATION AND/OR DEATH', qs introduced by Honorrble Emmqie Ouono-Etizon. The droft ordinonce proposes for the gronting of finqnciql ond/or buriol qssisfonce for work-relqted iniury/sickness ond deoth of City-Poid Job Order qnd Cleon &amp; Green Employees who hove rendered ol leosf six monfhs of continuous seryice to fhe City. The finoncicrl ossisfonce sholl depend on lhe grovity of the sickness or injury ond length of period thot the employee wos incctpocitoted io work while the buriol ossistonce is fixed ot the omount of FTFTEEN THOUSAND ptSOS (Php 15,000.00). The finonciol qssistonce for work-reloled sickness/injury rnoy only be qvoiled once &lt;r yeqr. Considering fhot JO ond Cleon &amp; Green Empfoyees ore nol covered under PhilHeolth ond GSIS, the Commilfee recognizes lhe need fo provide finonciol ossislonce ond/or buriol ossislcrnce for work-reloted sickness/injury or deoth of such remployees since the services of these employees ore vitol in the delivery of bosic iservices to the constituenfs of Mondoue City, I i' ln view of lhe foregoing, fhe Commillee recommends for the opprovol oi iDroft Ordinonce No. 2G.iZ.::l2- Respectfully submitted. Februory 27,n12. Mondoue City, Phifippinq 0o\ DEf,,IETRIO C. CORTES, JR. MemberCI 2/F Eost Wing, Mondoue Cily Hoil Cenlro. Mondoue City 6014 lel. No. lO32) 344-1021 Local232 Telefox lO32) 346-5556 .f.0 r J</t>
  </si>
  <si>
    <t>ORDN NO. 12-2012-733</t>
  </si>
  <si>
    <t>AMENDING SECTION 4 (C) OF ORDINANCE NO. 12 2011 633</t>
  </si>
  <si>
    <t>Twelfth SPRepubtic of the PhilipPines CITY OF }'IAI{DAUE Sangguniang Panlu ngsod EXCERPT FROM THE JOURNAL OF THE 87III REGULAR SESSION HELD BY THE SANGGT]NIANG PANLTJNGSOD AT THE HALL OF FAME ON JULY g4,2TT2 PRESENT:1020d Hon. Glenn O. Bercede Hon. Diosdado P. Suico Hon. Beethoven C. Andaya Hon. Jose Jefferson C. Cenna Hon. Jimmy C. Lumapas Hon. Nenita Ceniza-Layese Hon. Emmarie M. Ouano-Dizon Hon. Benjamin H. Basiga Hon. Elstone C. Dabon Hon. Editha F. Cabahug Hon. Ernie N. Manatad ABSENT: Hon. Demetrio C. Cortes, Jr. Hon. Jeric Mikhail CuizonSession Vice MayorlPresiding Offrcer Majority Floor Leader Asst. Majority Floor Leader SP Member SP Member SP Member SP Member SP Member SP Member SP Member President/Liga ng mga Barangay Pro Tempore President Pre sidentlPederasyon g Panlungsod ng SK ORDN. # l2-2vn-733 AN ORDINANCE AMENDING SECTION 4(C) OF ORDINANCE NO. l2-20t1-633 (I{ONORTNG AND CONFERRTNG THE CENTENARY SENIOR CruIZEN AWARD TO A QUALITIED ELDERLY, EVERY OCTOBER Ol'' Tlrll YEAR) The TWELFTH SANGGUNIANG PANLUNGSOD Of MANDAUE, with members in session duly assembled, hereby ORDAINS that: SECTION 1. Section 4 (C) of Ordinance No. 12-2011-633 (honoring and conferring the Centenary Senior Citizen Award to a qualified elderly, every October of the year) is hereby amended to read as "Section 4. The Awarding Ceremony. I ORDN. # 733 Series 2012 :::"- _: _'-'- ---__-/ A. xxx B. xxx C. The trophy or plaque will be awarded in recognition of the Centenary Senior Citizen/s who qualified and reached the age of 100 years and over, as well as cashin the amount of Fiftv Thousand Pesos @hp50,000.00) (each)." SECTION 2. Repealing Clause. - Any and all ordinances, executive orders and/or proclamations of the City of Mandaue or parts thereof which are contrary to, or inconsistent herewith, are hereby repealed, amended or modified accordingly. SECTION 3. Separability Clause. - Should any provision of this ordinance be declared void and/or unconstitutional, the part/s or portion/s hereof which are not so declared shall remain in full force and effect. SECTION 4. Effectivity. - This Ordinance shall take effect fifteen (15) days after its approval by the City Mayor. ENACTED without objection after its second and final reading on July 4, 2012 as proposed by Honorable Demetrio C. Cortes, Jr. with favorable recommendation from the referee-Committee on Laws and Ordinances.********** CERTIFIED ]RUE 07120t2012 ATTESTED: FREL CiCORRECT. APPROVED: O B AUG 2012Philippines, BERCEDE and Presiding Officer C.CORTESJONA Mayor I -l- { .t.trd. . l\t. lgqllorn/" -,- \'i"(to'^ IU' UF['[\ {- REPUBLIC OF THE PHILIPPINES CITYOF MANDAUE SANGGUNIANG PANLUNGSODI 1.!f: ,'rlf '!,i1jl.;:..1ti ir::i: f,fl t,,i_ *,.uj;. ,tli}tlj:;,'i I :i,'''r,' COMMITTEE ON LAWS AND Committee Report No. SUBJECT :The Honorable SP Members HON. GLENN O. BERCEDE Vice-Mayor &amp; Presiding Officer td Draft Ordinance No. 6tZA12 Pursuant to SP Resolution No.12---2O12, Draft Ordinance lto. OAI 2012 "AN ORDINANCE AMENDING PART OF ORDINANCE NA. 12.2011- 633 HONORING AND CONFERRING THE CENTENARY SENIOR CITIZEN AWARD TO A QUALIFIED ELDERLY, EVERY OCTOBER OF THE YEAR'" iS hereby refered to this Committee. The Committee recognizes the contributions and importance of senior citizens to nation building and its role in molding and guiding the youth to be responsible citizens of our society. Considering the present economic situation, such meager amount of Php 5,000.00 as cash incentive is insufficient for a centenarians daily sustenance and is not commensurate to the magnitude of reaching this rare milestone, \//herefore, in view of the foregoing, the Committee recommends for the approval of Draft Ordinance No. 66-2012, the same being consistent with law. T Respectfully submitted. June 26, 2412. Mandaue City, Philippines. A.CEN Chairman DEMETRIO C. CORTES JR. MemberTO THRU</t>
  </si>
  <si>
    <t>ORDN NO. 12-2012-728</t>
  </si>
  <si>
    <t>REALIGNING THE SUM OF P1,000,000 UNDER THE PARKS &amp; PLAZAS ACCOUNT</t>
  </si>
  <si>
    <t>Twelfth SPRepublic of the Philippines CITY OF f'IAI{DAUE Sangguniang Panlungsod EXCERPT FROM THE JOURNAL OF THE 84TII REGULAR SESSION HELD BY THE SANGGUNIANG PANLI-JNIGSOD AT THE IIALL OF FAME ON JUNE 13,2012 PRESENT:ggth Hon. Glenn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CuizonSession Vice MayoriPresiding Officer Majority Floor Leader Asst. Majority Floor Leader Pro Tempore President SP Member SP Member SP Member SP Member SP Member SP Member SP Member Presidentlliga ng mga Barangay President/Pederasyong Panlungsod ng SK ORDN. # 12-2012-728 AN ORDINANCE REALIGNING THE ST]M OF'ONE MILLION PESOS (PHP1,000,000.00) UNDER THE PARKS AND PLAZAS ACCOUNT (CURRENT APPROPRIATION) FROM OTHER ST]PPLIES EXPENSES TO REPAIR AND MAINTENANCB (PARKS, PLAZAS, MONUMBNTS) FOR CALENDAR YEAR 2012 ThE TWELFTH SANGGUNIANG PANLUNGSOD Of MANDAUE, with members in session duly assembled, hereby ENACTS that: SECTION 1. The sum of one Million Pesos @hpl,000,000.00) under the Parks and Plazas Account (Current Appropriation) is hereby realigned from Other Supplies Expenses to Repair and Maintenance (Parks, flazas, Monuments). \f,, ORDN. # 728 Series 2012 l::: . :. . SECTION 2. Prior ordinances or portions thereof which are inconsistent herewith are hereby amended, modified or repealed accordingly. SECTION 3. This ordinance shall take effect immediately after its approval by the Mayor. ENACTED without objection after its second and final reading on June 13, 2012, as proposed by Honorable Beethoven C. Andaya, with favorable recorlmendation from the referee-Committee on Appropriation, Budget and Finance. ****!f ***** *****:f **** CERTIFIED TRUE AI{D CORRECT. Mandaue City, Philippin es, 06/28/2012 ATTESTED: APPROVED: 0 5 J|JL 2012GLENN O. BERCEDE</t>
  </si>
  <si>
    <t>ORDN NO. 12-2012-715</t>
  </si>
  <si>
    <t>CHARGING THE MEAL EXPENSES OF THE FIRE VICTIMS IN BANILAD, M.C TO THE CURRENT ACCOUNT</t>
  </si>
  <si>
    <t>Twelfth SPRepublic of the Philippines CITY OF ITAT.{IDAT'E Sangguniang Panlungsod EXCERPT FROM THE JOT]RNAL OF THE 78fiI REGULAR SESSION HELD BY THE SANGGUNIANG PANLT]NGSOD AT THE HALL OF FAME ON APRrL tt,20t2 PRESENT:g2"d Hon. Glenn O. Bercede Hon. Diosdado P. Suico Hon. Beethoven C. Andaya Hon. Demetrio C. Cortes, Jr. Hon. Jose Jefferson C. Ceniza Hon. Jimmy C. Lumapas Hon. Nenita Ceniza-Layese Hon. Emmarie M. Ouano-Dizon Hon. Benjamin H. Basiga Hon. Elstone C. Dabon Hon. Editha F. Cabahug Hon. Ernie N. Manatad ON OFFICIAL BUSINESS: Hon. Jeric Mikhail CuizonSession Vice MayorlPresiding Officer Majority Floor Leader Asst. Majority Floor Leader Pro Tempore President SP Member SP Member SP Member SP Member SP Member SP Member SP Member President/Liga ng mga Barangay Pre sident/Pederasyong Panlungsod ng SK ORDN. # 12-2012-715 AN ORDINANCE CIIARGING THE MEAL EXPENSES OF THE FIRE VICTIMS IN BANILAD, MANIDAUE CITY TO THE CURRENT ACCOUNT - CALAMITY FUND IN THE AMOUNT oF THIRTY FM THOUSAND PESOS (PrrP35,000.00) The TWELFTH SANGGLTNIANG PANLLINGSOD Of MANDAUE, with members in session duly assembled, hereby ENACTS that: SECTION l. The sum of Thirty Five Thousand Pesos (Php35,000.00) is hereby charged to the Current Account - Calamity Fund covering the meals of the fire victims of Banilad, Mandaue City on 2011.19 and20, ORDN. # 7ls Series 2012 :i::_:__ SECTION 2. Prior ordinance or portions thereof which are inconsistent herewith are hereby amended, modified or repealed accordingly. SECTION 3. This ordinance shall take affect immediatelv after its approval by the Mayor. ENACTED without objection after its second and final reading on April ll,20l2 as proposed by Honorable Beethoven C. Andaya. *!t*tt**,F**:t *******!i'i:t CERTIFIED TRUE AND CORRECT. Mandaue City, Philippin es, 04 I l2l20l2 ATTESTED: BANAG APPROVED:-1 B APR 2012GLENN O. BERCEDE ice Mayor and Presiding Officer CORTES</t>
  </si>
  <si>
    <t>ORDN NO. 12-2012-726</t>
  </si>
  <si>
    <t>REGULATING THE OPERATION OF PAGCOR (E GAMES) IN THE CITY OF MANDAUE</t>
  </si>
  <si>
    <t>@ Twelfth SPRepublic of the Philippines CTTY OT MANDAUE Sangguniang Panlungsod ggthSession Vice MayorlPresiding Officer Majority Floor Leader Asst. Majority Floor Leader Pro Tempore President SP Member SP Member SP Member SP Member SP Member SP Member SP Member President/Liga ng mga Barangay Pre sident/Pederasyon g Panlungsod ng SKEXCERPT FROM THE JOTJRNAL OF THE 84III REGULAR SESSION HELD BY THE SANGGUNIANG PANLUNGSOD AT THE HALL OF FAME ON JUNE I3,2OI2 PRESENT: Hon. G1enn O. Bercede Hon. Diosdado P. Suico Hon. Beethoven C. Andaya Hon. Demetrio C. Cortes, Jr. Hon. Jose Jefferson C. Ceniza Hon. Jimmy C. Lumapas Hon. Nenita Ceniza-Layese Hon. Emmarie M. Ouano-Dizon Hon. Benjamin H. Basiga Hon. Elstone C. Dabon Hon. Editha F. Cabahug Hon. Ernie N. Manatad Hon. Jeric Mikhail Cuizon ORDN. # 12-2012-726 AN ORDINANCE REGULATING THE OPERATION OF PAGCOR ELECTRONIC GAMING STATIONS (E GAMES) IN THE CITY OF MANIDAUE, PRESCRIBING FEES AND PENALTIES THEREOF The TWELFTH SANGGUNIANG PANLUNGSOD of MANDAUE, with members in session duly assembled, hereby ORDAINS that: SECTION 1. Policy. - The City Government of Mandaue upholds and safeguards its constituents' welfare and interest and all other stakeholders in the community. Hence, measures to regulate and restrict related activities like those of PAGCOR's electronic gaming stations (E GAMES) must be instituted herein. 071051201 ,l ORDN. # 726 Series 2012 :T: : _ '_' ... _. _/ SECTION 2. Operators of electronic gaming stations (E Games) must: a) observe a one (l) kilometer radius between these types of establishments b) prohibit minors from entering the establishment c) secure Permit to Operate from PAGCOR prior to operation d) obtain permit from the Mandaue City Government prior to operation and must be renewed annually after paying the prescribed Mayor's Permit fees as follows: I . Off-Track or Off Fronton Betting Stations per device - One Thousand Pesos (Php 1,000.00)2. Amusement DeviceslDevice - One Hundred Pesos (Php100.00) 3. On Foods, Refreshments and Drinks served shall be based on Section26 of the City's Revenue Code SECTION 3 . Definition of Terms. - a) Electronic Games - various computer generated Casino games, like baccarat, black jack, slot machine games, video poker played in electronic device/machine through cash system which trigger cash winnings. b) Cash - refers to an amount of money a player/patron inserts to the device. c) Device computer generated equipment used by the establishment for the Electronic Casino games SECTION 4. Penolties. - Violations against the herein ordinance shall be penalued by a fine of Five Thousand Pesos (Php5,000.00) or imprisonment of thirty days (30 days) or both such fine and imprisonment at the discretion of the court. In case the violation is committed by a Corporation, the President of the Corporation thereof shall be held responsible therefore. If by a Partnership, the managing partner shall be liable. SECTION 5. Administrative function. - The erring issued a business permit until it shall have complied withfirms shall not be the requirements of this ordinance. 07 t05 ORDN. # 726 Series 2012 :::: _: _.:i. ._.. SECTION 6. Implementing Office. - The Of,fice of the City Treasurer of the City of Mandaue shall be designated as the implementing unit of this ordinance. SECTION 7. Separability Clause. - If any provision of this ordinance is held invalid, the other provisions not affected thereby shall remain effective. SECTION 8. Repealing Clause. - Any and all Ordinances, executive orders and/or proclamation of the City of Mandaue or parts thereof which one contrary to or inconsistent herewith are hereby amended and modified accordingly. SECTION 9. Effectivity Clause. - This Ordinance shall take effect immediately after its publication in a newspaper of general circulation. ENACTED without objection after its second and final reading on June 13, 2012 as proposed by Honorable Beethoven C. Andaya, with favorable recommendation from the referee-Committee on Laws and Ordinances. 'S**rf :f ***** ********** CERTIFIED TRUE AND CORRECT. Mandaue City, Philippines, A7 lA5 /2012 LENN O. BERCEDE Mayor and Presiding Officer ATTESTED: FREL City APPROVED: 2 6 JUL 2012 JON CORTES</t>
  </si>
  <si>
    <t>ORDN NO. 12-2012-722</t>
  </si>
  <si>
    <t>CHARGING THE DOMAIN RENEWAL FEE OF THE M.C COUNCIL &amp; TIPC MANDAUE TO THE 2012</t>
  </si>
  <si>
    <t>Twelfth SPRepublic of the Philippines CTTY OF IIAI{DAT'E Sangguniang Panlungsod Session EXCERPT FROM THE JOURNAL OF THE 82Nd REGULAR SESSION HELD BY THE SANGGUNIANG PANLUNGSOD AT THE TIALL OF FAME MAY 30,2012 PRESENT: Hon. Glenn O. Bercede Hon. Diosdado P. Suico Hon. Beethoven C. Andaya Hon. Demetoio C. Cortes, Jr. Hon. Jose Jefferson C. Ceniza Hon. Jimmy C. Lumapas Hon. Nenita Ceniza-Layese Hon. Benjamin H. Basiga Hon. Elstone C. Dabon Hon. Ernie N. Manatad ON OFFICIAL BUSINESS: Hon. Jeric Mikhail Cuizon ABSENT: Hon. Emmarie M. Ouano-Dnon Hon. Editha F. Cabahug -' 0RDN: # 1li,-2}1,'--722 AN ORDINANCB CHARGING THE DOMAIN RENEWAL FEE OF' THE MANDAUE CITY COT]NCIL AI\D TIPC MANDAUE TO THE 2OI2 CURRENT ACCOTINT OF THE SANGGTINIANG PANLTINGSOD TINDER THE NEWSPAPER S{IBSCRIPTION ACCOTTNT (786) The TWELFTH SANGGLINIANG PANL{JNGSOD of MANDAUE, with members in session duly assembled, hereby ENACTS that: SECTION 1. The sum of one Thousand Five Hundred pesosgTth Vice MayorlPresiding Officer Majority Floor Leader Asst. Majority Flooi Leader Pro Tempore President SP Member SP Member SP Member SP Member SP Member President/Liga ng mga Barangay PresidenilPederasyong Panlungsod ng SK SP Mernber SP Member Panlungsod ng Mandaue , -vrz'. ORDN. # 722 Series 2012 Page - 02 ------t Domain Renewal Fee oF the Mandaue City Council and TIpC Mandaue from August 2011- Auzust 2012NEWSPAPER SUBSCRTPTTON (786) SECTION 2. Prior ordinances or portions thereof which ilreinconsistent herewith are hereby u*.ndid, modified or repealedaccordingly. SECTION 3. This ordinance shall take effect immediately after itsapproval by the Mayor. ENACTED without objection after its second and final reading onMay 30, 2012; as proposed by Honorable Beethoven c. Andaya; withfavorable recommendation from the refere.-corrnitd, ; aipi"priation,Budget and Finance' :F,r.*:F:r.:rr.,F,$;r *:r.*****x*:F CERTIFIED TRIIE AND CORRECT. Mandaue City, philippin es, 06/2112012 GLENN O. BERCEDE ATTESTED:ice)vlayor and presiding Officer FREL BANAG City APPROVED: 0 s JUL 2012 : CORTES JON 'r,.i wo,17o!t2'ii ,.ir ), t -:r,1.:l$iiijifjrlrrilU PANLuftlirsu,i,,,,ri1'r,., .. :liy '-v'r('srr *r f; t.;: ; :, "f;ffi*._$y,-00l$lt e f{*v 2F EastWing, City Hall, G. Ouano St., Mandaue City Tel. Nos. (032) 34S0488; Telefax (032) 345-0999 COMMIT-IEE REPORTNO.43 - 2OI2 COMMITTEE ON APPROPRIATION, BI]DGET A}TD FINANCE May 4,2012 SubjectTHE HONORABLE MEMBERS I 2e Sangguniang Panlungsod Mandaue City VM GLENN O. BERCEDE Presiding Officer DOMAIN RENEWAT FEE OF MANDAUE CITYCOUNCITAND TIPC MANDAUE Referred to this Committee was the Domain Renewal Fee of Mandaue City Council and TIPC Mandaue to the 20L2 Current Account of Sangguniang Panlungsod under the Newspapers Subscription Account (786) in the amount of One Thousand Five Hundred Pesos (Php 1,500.00). Recommendation: - Adaptthiscommitteereport- Recommend for the approval for this realignment of funds.- Furnish a copy of this report for their information and guidance. Hon. BEE C. ANDAYA N Q. t${ Hon. DEMETRI0 c. coHJ".SUBIECT ACCOUNT - r:AMOUNT Domain Renewal Fee of Mandaue City Council and TIPC Mandaue from August 201l-August2012ul NEWSPAPER SUBSCRTPTTON (7 86)Php. 7,500:00 ENITA C, IJT tMember ) ,,,,,</t>
  </si>
  <si>
    <t>ORDN NO. 12-2012-729</t>
  </si>
  <si>
    <t>CREATING THE BRGY RABIES TASK FORCE &amp; ESTABLISHING FUNCTIONS THEREWITH</t>
  </si>
  <si>
    <t>Republic of fhe philippinescrTY OF ualoauu Sangguniang panlungsod Twelfth Spl00th EXCERPT FROM THE JO-URNAL OF THE 85ITI REGULAR SESSION HELD NY rrrr-SANCCUN}AIVC PANLUNGSODAT THE HALL OF FAMN OiV.Ii,NN 2O,2OI2 PRESENT:Session Vicg }Iayor/presiding O ffrc erMajority Floor Leader Asst. Majority Floor Leader Pro Tempore president Sp Member Sp Member Sp Member Sp Member Sp Member Sp Member Sp Member Pre si dentlpederasyon gpanlungsod ng SK - President/L iga ng mga BarangayHon. Glenn O. Bercede Hon. Diosdado p. Suico Hon. Beethoven C. Andava Hon. Demetrio C. Cort"s, f..Hon. Jose Jefiflerson C. C"niruHon. Jimmy C. Lumapas Hon. Nenita Ceniza-Layese Hon. Emmarie M. Ouano_DironHon Benjamin H. Basiga Hon. Elstone C. Dabon" Hon. Edith_a Flores-Cabahug Hon. Jeric Mikhail Cuizon- ON OFFICIAL BUSINBSS: Hon. Ernie N. Manatad ORDN. # t2-2012_72s CREATING lq' BARANGAY RABIES TASK FORCE AND E STABUSHING FUNCiioftS TIIEREwITH The TWELFTHSANGGTINIANGPANL{.INGSOD of ORDAINS thAt:ffi*Hi#* .".u"o* i; ",:,:fi' "orr"ii,l$ffi".# 07/tt ORDN. # 729 Series zAn i::l : .02 ____t SECTION ! ' Decluration of Policjt * RA 9482 (Anti-Rabies Act of 2007) seeks to protect and promote the right to health of the people against the deadly RABIES virus. Towards this end, a system for the control, prevention of the spread, and event,-ral eradication of .human and animal rabies shall be categorically provided and the need for responsible pet orvnership will be established. In furtherance thereof, it shall be the avowed policy of the City to institute meastues which aim for the declaration of Mandaue City a Rabies Free Zone. SECTION 2. The Barungay Rnbies Task Force. - In view of the rreed to a closer coordination with the barangay constituents with regards to ratries, there shall be created a BARANGAY RABIES TASK FORCE in each of the twenty-seven (27) barangays irr the City of Mandaue. The following shall compose the Barangay Rabies Task Force: Chairman a) Funong Barangay Members: b) Barangay Rabies Coordinator c) Barangay Councilor, Committee Chairman on Health d) Barangay Cotrncilor, Committee Chairman on Agriculture e) Barangay Health Worker f) Chief Tanod SECTION 3. Functions of the Burongay Ruhies Task Force. * ln ordet to carry out effectively the purpose of this creation, the Barangay Rabies Task Force shall have the following functions: a. Organize purok/sitio-based task force; b. Prepare a master list of names ,nd profile of dog owners, c. Assist to elimilrate stray dogs; d. Assist in dog vaccination e. Conduct surveillance, investigation related incidents: ORDN # 729 Series 2012 i::. _: _ -:i - ----t f. Help pacifu and settle disputes between the dog bite victim and dog owner; Promote responsible pet ownetslfp; Facilitate irtformation and Education Campaign (IEC) in the barangay if necessary; Coordinate with the City Veterinary Department; Organize the vaccination, castration and other activities in connection with rabies controt iu ttreir respective barangay; and Conduct annual animal survey. SECTION 4. Baranguy Robies Coordinator (BRC). - There shall be a Barangay Rabies Coordinator (tsRC) who shall be chosen by the Punong Barangay among hisiher existing Job Order employees. The BRC shall be reporting to the Punong Barangay and in close coordination with the Citv Veterinarian. SECTION' 5 . Honorqrium. - A Barangay Rabies Coordinator (BRC) shall receive a monthly honorarinm of C)ne 'I'housand Pesos (Phpl,000.00). PROVIDED, he/she submits a montlily report, arising from his/her ftinctions stipulated in the Section 3 hereof to the City Veterinary Office (CVO). Budgetary estimates for the sarne shall be borne in the Supplemental Budget of the City Veterinary Office (CVO) which shall take effect on July l, 2012. However, for the succeeding years thereafter it shall be included in the Annual Budget of the said office. SECTION 6. Repealing Cltruse. Any and all other existing ordinances or parts thereof containing provisions which are inconsistent writh or contrary to any of the provisions herein are hereby repealed-amendey' or(t h ij k. modified accordingly. ORDN. # 729 Series 2012i:::_:..:i.. .... SECTION 7 . separabilrty clause. - If any part of this ordinance, isfor any reason, declared to be unconstitutional or invalid, other parts or provisions hereof which are not affected thereby shall continue to be valid and effective. SECTION 8. Effectivity Clause. - This Ordinance shall take efifect after its posting at the City Hall Bulletin Board for three (3) consecutive weeks and publication in a newspaper of general circulation as mandated under R.A. 7160 (Local Government Code of 1991). ENACTED without objection after its second and final reading on June 20, 2012 as proposed by Honorable Jimmy c. Lumapas, with favorable recommendation from the referee-committee on Laws and ordinances. :f ***,f ***** ****rt*:t*** CERTIFIED TRTJE AND CORRECT. Mandaue City, Philippin es, 07 I ll /2An LENN O. BERCEDE ATTESTED:Mayor and Presiding Officer FREL City - APPROVED:.0 3 ocl 2012 :-CORTES 07 /tu20t2 &amp;i. ' lts'.1 (Nfr 1,2?/nruI TO THRU SUBJECTREPUBLIC OF THE PHILIPPINES CITY OF MANDAUE SANGGUNIANG PANLUNGSOD COMMITTEE ON LAWS AND ORDINANCES Committee Report no.8 L -2012 ? \i The Honorable SP Members HON. GLENN O. BERCEDE f-Vice-mayor&amp;PresidingOfficer li.,: . Draft Ordinance No. 57-2012 ' "i,-' Pursuant to sP Resolution tto. n- 3 !y_-2o12, Draft ordinance No. sr-2o12 .AN ORDINANCE CREATING THE BARANGAY RABIES TASK FORCE AND ESTABLISHING FUNCTIONS THEREWITH", is hereby referred to this Committee. Pursuant to R.A. 9482 otherwise known as ?nti Rabies Act of zWT", there is aneed for the creation of a Banangay Rabies Task Force in order to promote the safetyand to protect the general public against the spread of the deadly i"ruman and animalrabies. A Barangay Rabies Task Force shallbe created in each of the 27 Barangays in the Qity of Mandq!", aiming for the eventual eradication of the deadly virus and make thisCity a Rabies Free Zone. Wherefore, in view of the foregoing, the Committee recommends to amend Section3 of D.O' 57-2012 by incorporating the entire provisions of Section 5 into Section 3 ofsaid draft ordinance as among the functions of the Barangay Rabies Task Force.Section 3 as amended shall now read as follows: section 3: Functions of the Barangay Rabies Task Force a. Organize purok/sitio based task force:b. Prepare a master rist of names and profire of dog owners;c. Assist to eliminate str:ay dogs;d. Assist in dog vaccination;e. po$ucj surveillance, investigation and monitoring of rabies relatedInctoents:f. Help pacify and setile disputes between dog bite victim and dog ' owner: g. h. i. j. k.Promote responsible pet ownership; Facilitate Information and Education campaign (lEc) in thebarangay if necessary; Coordinate with the City Veterinary Department;organize the vaccination, castration and other activities inconnection with rabies control in their respective barangay; andConduct annual animal survey. Respectfully submitted. June 7, 2012. Mandaue City, philippines. CI&amp;r DEMETRIO C. CORTES JR. Member {.,8 3</t>
  </si>
  <si>
    <t>ORDN NO. 12-2012-735</t>
  </si>
  <si>
    <t>REALIGNING THE SUM OF P35,000 UNDER THE OFFICE OF THE CLERK OF COURT FOR CY 2012 BUDGET</t>
  </si>
  <si>
    <t>O o Republic of the philippines crTY OF Melroaus Sangguniang panlungsod 102"d EXCERPT FROM THE JOURNAL OF THE 87TII REGULARSESSION HELD BY THE S.INCCUTVIANG PANIUNCSODAT THE HALL OF FAME ON JUI,Y 04 ,2A12Session Vice Mayor/presiding Officer Majority Floor Leader Asst. Majority Floor Leader Sp Member Sp Member Sp Member Sp Member Sp Member SP Member Sp Member President/Liga ng mga Barangay Pro Tempore president President/pederasyong Panlungsod ng SKPRESENT: Hon. Glenn O. Bercede Hon. Diosdado p. Suico Hon. Beethoven C. Andava Hon. Jose Jefferson C. Cenaa Hon. Jimmy C. Lumapas Hon. Nenita Ceniza_Layese Hon. Emmarie M. Ouano-Dizon Hon. Benjamin H. Basiga Hon. Elstone C. Dabon Hon. Editha F. Cabahug Hon. Ernie N. Manatad ABSENT: Hon. Demehio C. Cortes. Jr. Hon. Jeric Mikhail Cuizon ORDN. # t2_2ln_73s AN ORDINANCE RtrALIGNING THE SUM OF THIRTY FIVE THOUSAND lltos tprprs,000.00l tnvouR THE OFFTCE oF, TI{E CLBRK OF COURT F'OR CV Z[,TZ BUDGET OF TTIE CITY FROM TRAYf,LLING E)PENSES (ACCOTINT CODE:il,i-l[i ro rNCENrrvt ALLowANcl (ACCorrNr coDE: ThC TWELFTH SANGGUNIANG PANLTINGSOD Ofis"Tt*T; *t* members in session curv assembred, herebvTwelfth SP ORDN. # 73s Series 2012 :::'. - :- -:i ...--., SECTION 2. Prior ordinance or portions thereof which are inconsistent herewith are hereby amended, modified or repealed accordingly. SECTION 3. This ordinance shall take effect immediately upon its approval by the Mayor. ENACTED without objection after its second and final reading on July 4, 2012 as proposed by Honorable Beethoven C. Andaya. * rf * * !F rF rf :ft * * rF rF rf * * rf rf {. r} * CERTIFIED TRUE AND CORRECT. Mandaue City, Philippine s, 07 12012012 ATTESTED: FREL City APPROVED: 0 I AUG 2012GLENN O. BERCEDE IVIayor and Presiding Offrcer 0'rt d;/fi tir fa,*|'. ?"'l )'"'l.t-,eAf ;(;f?v "rlf, {--,.-^.-,f-'l,l '"dI tf: t't *:. ;. ; Repubricorrhephilippine. o iitl l'li'.tF .--" ,l"tJ[--{. 5.?{Jl2 9:ag,tu\crry oF MANDAUE , ',- i.tjr:,il^ )/f7 SANGGUNIANG PANLUNGSOD o:r/Lry( 2F EastWing, City Hall, C. Ouano Sl., Mandaue bily'" ' g/,14 Tef. Nos. (032) 345-488; Telefax (034 34Fl0gEeIffi ti:::i:,,.t l:.j i1 r1,,; , I . COMMITTtr REPORT NO. 5 I.2012 coMlvrrTTEn, oN AppRopRrATroN, BUncET ANn FINANCE fune21,2012 TO : THEHONORABLEMEMBERS tZft Sangguniang Panlungsod Mandaue City : VM GLENN O. BERCEDE Presiding Ofiicer : Realignment of Account under the Office of the Clerk of Court frotn Traveling Expenses fAccountCode: 871-751.) to IncentiveAllowance (AccountCode:871-720J amounting to Thirty Five Thousand pesos [php. 35,000.00).TIIRU Subject Referred to this Committee was the letter of City Budget Officer Lamberto N. requesting for realignment of account the amount of 'Ihirty Five Thousand 35,000'00) of the Office of the Clerk of Court frorn Travelling Expenses fAccount Code: Incentive Allowance [Account code:B7l-TZ0)of the city's cy z0iz budg;t FROM TRAVELING EXPENSES Php 35,000.00 i TOTAL: Php35,000.00 i Recommendations: ds1 tlon. DEMETRIO C. CORTES lr.Marababol, pesos (Php. B7L-751) to Adoptthis Committee Rep&lt;, t. Recommend for the approvi) I for this realignment of funds.Furnish a copy of this repor l ''tncerned departments for their information andguidance.INCENTTVE ALLOWANCE ITA C.IITYESEHon. BEi Member J.'."+1 /.:r</t>
  </si>
  <si>
    <t>ORDN NO. 12-2012-723</t>
  </si>
  <si>
    <t>REQUIRING ALL APPLICANTS FOR RESIDENTIAL, COMMERCIAL, INSTITUTIONAL, RECREATIONAL &amp; ANCILLARY BLDGS.</t>
  </si>
  <si>
    <t>Republic of the Philippines CITY OF I,IAI{DA(]E Sangguniang Panlungsod Twelfth SP BXCERPT FROM THE JOURNAL OF THE 82ND REGULAR SESSION HELD BY THE SANGGUNIANG PANLUNGSOD AT THE HALL OF FAME MAY 3O,2OI2 PRESENT:gTth Hon. Glenn O. Bercede Hon. Diosdado P. Suico Hon. Beethoven C. Andaya Hon. Demefrio C. Cortes, Jr. Hon. Jose Jefferson C. Centza Hon. Jimmy C. Lumapas Hon. Nenita Cenna-Layese Hon. Benjamin H. Basiga Hon. Elstone C. Dabon Hon. Ernie N. Manatad ON OFFICIAL BUSINESS: Hon. *rlr Mikhail Cuizon ABSENT: Hon. Emmarie M. Ouano-Dizon Hon. Editha F. CabahugSession Vice MayorlPresiding Officer Majority Floor Leader Asst. Majority Floor Leader Pro Tempore President SP Member SP Member SP Member SP Member SP Mernber PresidentlLiga ng mga Barangay Pre sident/Pederasyong Panlungsod ng SK SP Member SP Member ORDN. # t2-2012-723 AN ORDINANCE REQUIRING ALL APPLICANTS F'OR RESIDENTIAL, COMMERCIAL, INSTffUTIONAL, RECREATIONAL AND ANCILLARY BTIILDINGS TO SECTIRE THE NECESSARY PERMITS BEFORE THEY START THBIR OPERATION OR CONSTRUCTION WORK IN MANDAUE CITY AND PRESCRIBING PENALTIES FOR VIOLATION THEREOF ORDN. # 723 Series 2012 l::: _ o' .__- . .t ThC TWELFTH SANGGUNIANG PANLUNGSOD Of MANDAUE, with members in session duly assembled, hereby ORDAINS that: SECTION L Declaration of Policy. - It is the policy of the City Government of Mandaue to promote health and safety, preserve the comfort and convenience of our constituents thru the strict and proper irnplementation of the National Building Code of the Philippines' (otherwise known as Presidential Decree 1096) and other existing relevant national laws, rules and regulations. SECTION 2. Purpose of this Ordinance. - The primary objective of this ordinance is to pursue a policy of protection and preservation of life and property, as well as economic growth in the City of Mandaue. SECTION 3. Building Permits. - Any person, firm, or corporation, including any department, office, bureau, agency of instrumentality of the govemment intending to construct, alter, repair, move, convert or demolish any building or structure, or cause the same to be done, shall obtain a building permit from the Building Official for whichever of such work is proposed to be undertaken for the building or structure, before any such work is started. SECTION 4. Enforcement. - The Offrce of the Building Official of Mandaue City and the City Zoning Development Board are hereby authorized to implement this ordinance and for this purpose, shall conduct a periodic inspection of buildings/structures within the territorial jrnisdiction of the City of Mandaue to ascertain compliance herewi ORDN. # 723 Series 2012 :::: _:. _:i ____ SECTION 5. Penalties. - Any person, conhactor, finn or corporation including any agency or instrumentality of the government who shall violate this Ordinance and/or commit any act intending to construct, alter, repair, move, convert or demolish any building or structure, or cause the same to be done without the necessary permits is hereby declared to be unlawful, and should upon conviction by a court of competent jurisdiction be penalized by: a) First Offense: Fine of not less than Tluee Thousand Pesos (P3,000.00) nor more than Five Thousand Pesos (P5,000.00) and work stoppage until such time that the contractor can present the necessary building pennit/s therefor; b) Second Offense: Imprisonment of not less than ten (10) days but not more than one month (30 days); c) Third Offense: Both such fine and imprisonment at the discretion of any court of competent jurisdiction. SECTION 6. Seporability Clause. - If for any reason, any provision of this Ordinance shall be declared unconstitutional or invalid by any court of competent jurisdiction, such judgment shall not affect nor impair the other provisions or parts hereof which shall continue to be effective. SECTION 7 . Repealing Clause. All Ordinances, rules and regulations or any part thereof which are inconsistent with the provisions hereof are hereby repealed, superseded and/or modified accordingly. SECTION 8. Effectivity Clause. - This ordinance shall take effect immediately upon its approval after its publication in a nper of ggneral circulation. ORDN. # 723 Series 2012 :::: _: _ _:i __.._. ENACTED without objection after its second and final reading on May 30, 2012; as proposed by Honorable Demetrio C. Cortes, Jr.; with favorable recommendation from the referee-Committee on Laws and Ordinances. :i***!t****:1. {.{.***rf **!f !t CERTIFIED TRUE A}{D CORRECT. Mandaue City, Philippine s, 06 l2l 120 12 ATTESTED: FREL City rf6ftold?2"'GLENN O. BERCEDE ice Mayor and Presiding Officer 0612u2012 REPUELIC OF IHT NHILIPPINEs CITY OF MANDAUE SANGGUNIANG PAN[UNGSOD COMM|rTEE ON I.AT['S AND ORDINANCES Committee Reporl No. '1f,--2012 'i *, .i"ii;[ The Honor&lt;lble SP Members ?.! HON. GTENN O. BERCEDE . Vice-Moyor &amp; Presiding pflge1 , I rli:il ; Drott Ordinonce No. 49-2Ol'2-frr l,li f ii.iiistlr TO THRU SUBJECT{:{ I'{AYI f i$i], t/..ffa,,l---:'* -- ./-W"/*-u Pursuonf to SP Resolufion No. n- 39- ?012, Droff Ordinonce No. 49-2012 entiiled "AN ORDINANCE REQUIRING ALL APPLICANTS FOR RESIDENTIAL, COMMERCIAL, INSTITUTIONAL, RECREATIONAL AND ANCILLARY BUILDINGS TO SECURE THE NECESSARY PERMITS BEFORE THEY START THEIR OPERATION OR CONSTRUCTION WORK IN MANDAUE CITY AND PRESCRIBING PENALTIES THEREOF", is hereby refened fo this Committee. The Committee recognizes the common proctice of unscrupulous building controciors in commencing ond complefing ony building conslruclions or projects, without firsl securing the necessory building permils. lt is lherefore necessory to proleci the generol publlc from ony occidents broughl such proctice, by reguloting ond penolizing ony violotors of ihis ordinonce. Wlrerefore, in view of the foregoing. lhe Committee recommends to omend Secfion 6, por. (o) by inserting the phrose "ond work sloppoge untl:l such lime fhof fhe confrocfor con presenl lhe necessory building permffs" ofter the omount of p 5,000.00, os Firsl Offense. Seclion 6 por. (b) ond {c} sholl likewise to be omended by inserting ihephroses 2no Offense ond 3'd Offense respeclively. Therefore, porogrophs (o), {b) onO 1.1of Seciion 6 sholl now reod qs follows: (o) First Offense : Fine of nol less lhon P3,000.00 nor more thon p5,000.00 ond work stoppoge uniil such time thot the controclor cqn present the necessory buildingpermits; (b) 2nd Offense: lmprisonmenl of not less fhon Ten {i0} doys no more thon onemonth {30 doys); ( c) 3'd Offense : Both such fine ond imprisonment of lhe discrefion of qnv court of justice of competent jurisdiction. Respectf ully su bmitted. Moy 1 4,2012_ Mondque City, philippines. [br DEMETRIO C. CORTES JR. Member,t Ifv P. SUICO</t>
  </si>
  <si>
    <t>ORDN NO. 12-2012-710</t>
  </si>
  <si>
    <t>AMENDING ORDINANCE NO. 12 2012 700</t>
  </si>
  <si>
    <t>Twelfth SPRepublic of the Philippines CITY OF MAI{DAT'E Sangguniang Panlungsod PRESENT: Hon. Glenn O. Bercede Hon. Diosdado P. Suico Hon. Beethoven C. Andaya Hon. Demefrio C. Cortes, Jr. Hon. Jimmy C. Lumapas Hon. Nenita Centza-Layese Hon. Emmarie M. Ouano-Dizon Hon. Benjamin H. Basiga Hon. Editha F. Cabahug Hon. Emie N. Manatad Hon. Jeric Mikhail Cuizon ABSENT: Hon. Jose Jefferson C. Centza Hon. Elstone C. DabonSession Vice MayorlPresiding Officer Majority Floor Leader Asst. Majority Floor Leader Pro Tempore President SP Member SP Member SP Member SP Member SP Member President/Liga ng mga Barangay Pre sident/Pederasyon g Panlungsod ng SK SP Member SP Memberggth EXCERPT FROM THE JOURNAL OF THE 76"1H REGULAR SESSION HELD BY THE SANGGT]hIIANG PANLTJNGSOD AT THE TIALL OF FAME ON MARCH 2I,2OI2 ORI)N. # t2-2012-710 AN ORDINAIICE AMENDING ORDINANCE NO. I2.2OI2-7OO BY CORRECTING THE REIMBTJRSEMENT OF EXPENSES INCURRED BY HONORABLE JERIC MIKIIAIL CUIZON AMOIINTTNG TO pHp5,301.60 FROM se3RD pHILIppINE CITIES GLOBAL CONYENTION Ai\D EXPOSITIOI\P' TO"2OII CENTRAL WSAYAS REGIONAL ATHLETIC ASSOCTATTON (CVRAA)? The TWELFTH SANGGUNIANG PANLUNGSOD of MANDAUE, with members in session duly assembled, hereby ENACTS that: SECTION l. Section I of ordinance No. 12-2012-700 [charging the travel expenses of some SP members, salary differential of a Local ine the 20ll Legislative Assistant, honorarium of guest ORDN. # 710 Series 2An f:::.:__ Mandaue Women's Summit and payment of regulated power supply to the 2012 Current Account of the Sangguniang Panlungsod under the Traveling Expenses Account (751); Salaries &amp; Wages - Legislative Assistants (706); Other Maintenance &amp; Operating Expenses (969); and Repair &amp; Maintenance - Ofiice Equipment (821), respectivelyl is hereby amended by correcting the reimbursement of expenses incurre4 by Honorable Jeric Mikhail Cuizon amounting to Php5,301.60 from "3'o Philippine Cities Global Convention and Exposition of the League of Cities of the Philippines on November 17- 19,2011 at the Resort World Manila, Pasay City" to "20ll Central Visayas Regional Athletic Association (CVRAA) last November 28 to December 2, 2AIl at Tagbilaran City, Bohol".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March 2r, 20 12 as propos.9*I_*"_i?t"P*.?:.*lven C. Andaya. CERTIFIED TRUE AND CORRECT. 04nt/20t2 GLENN O. BERCEDE ice Mayor and Presiding Officer ATTESTED: FREL City APPROVED: 1 8 APR 2012 JONC. CORTES . -i-.-0v{#7t,ol*ln fr)RepubJ.ic of the PhiJ.ippines CITY OF I{AT{DAUECity Eudget &amp; lfrrgt.ffi March 19,2012 MS. T'RELYN F. MABANAG SP Secretary Mandaue Cityi\' f.l A t'i' ,' "VI.r,. ' | -- Slll.1;. i"..;;':i". _ FFT'{;:,MAR 1 !} THRU: HON. JONAS C. CORTES Mayor-Mandaue City Sir/IVlaam: This is in relation to ORDN. # 12-2012482 an ordinance realigning the zum of Fifty Million Five Hundred Forty - Four Thousand Nine Hundred Fourteen and 30/100 (PHP 50,544,914.30) from2}% Dev. Fund to Road Const. and Rehab. Impt., and Drainage Rehabilitation and lnpt. City Wide. (Copy hereto attached) The undersigned respectfully requesting for amendments of the said ORDN. Considering there's one project tmder Appendix uA' (Consl, Repair/Impt Of Gov't Bldgs. &amp; Structures) item no. i6 -Const of Ctty Veterinary BIdg. in the amount of PHP 1,500,000.00 not advisable to be realigned as per copy hereto attached for your ready reference. In this case, we are respectfully forwarding herewith, the revised Appendir "A'tlntchanges the total amount from PHP 17,802,387.41 to PHP 16,302,387.41 andchanging the grand total from PHP 50,544,914.30 to PHP 19,044,91 4.3 0. Anticipating favorable action on this matter is highly appreciated. For your information, guidance and appropriate action. Thank vou. Very truly, MR City Apa/201RTO N Officer "rl, 1"L L tEEo5gl -*G- /ilFl$.f,\; flffi;.'=ffi}f nozu)-lven Fl 6? FEIFit L &lt;aFdvc F4AA,:x u)7trqs9 3H59q oZzrg 4;qd oQ&gt;9 Fll;ti 5 c)tu d o=5 a &lt;Y'*H55 =Etll-zFl IEF L,oy) tr C')HFen-ievrn(r) ffi7.W o o Nc{ rl *l3laf, n\ofo o olq 90d5(/, o(o ooo:to-c 3oa?l dl II E Iil p"l rtd*lE51 5'Jt+Dl:ff,l(oll of I + at 3ol;o sl4ql E.Ol oal+=l o =l fidl o Fl d:lndl o;ts ..=l @t 8l EI+lql 8l@ o D, t.f, =ff,tJ c_n iD oo a o goU, @ooG -l1 +))l f, =)f of,onooo a o zo{ -{-o =o E. CI5&lt;, ))f ) T' ?,cTc(t 6' g (D+o Nfo. w-o_ (6' o =f. To-5 Ioa o(o o-t oNo tr c- 3c 7o$O Io Dt)I )* f,l) 7a+o a CI U, o'(/, 9oacNs t:c l 7a) Dl Df o 0o oo o-oo c:f =:foof,( C l(E ]_) I I I tr t_-)+ )) =Dl f,1llaE !-o mo tn I I I Ii Ii i{ fl ilit ,l tl It ii :.j il ,.1 :,.oof, c 3o =v--{ooUTo(f CI &lt;./,(-o(o oq: oo(-o(o oq: oooo 3p- oxoou,cf=f,(oof,ool o_C 3ofO () oc c do -oo =ocoooco{o{o6of-o o(ou,ouc =(oof,@o4 o-o(/, =(t@oqo 7&lt;o Ct) =(too 6z N)OO@N)oo@NOo@N)Oo@N)oo@N)oo@N)oo@N)oo@t\)oo@N)oo@N)oo@h.)oo\N)oo\N)oo\(./, @ l\) I t\)()o.oN)o()\N)oo\N)oo\N)oo\t\)oo\E! NOot)oobooobOobO(tloIooot)oN(tloboobosboIoOoboboOboobo(tloboobo-ooboobobooboot)o(tlobooboo.ooboot)o(tloobOoboCtlooboobo(,oIo&lt;)oi)oG)oIooobo(r)o s)oOot)oG)ooboobotDoIooobo(rloobooboboobooboe8 =T-l tllU (r) :-| N)N).ob@oIooot)a)\o\lo.o i&gt;N? i.)@(Jl ir)o(tl N) -ot: O.boG) \o t^,(r)I (}l(.'lIooobC)\ooboabON)o. .o.N)$\bt\(^) i.)\@boG) 90(.rro tnoCnoIoooboUroIoooi)o\t)@ 19 boSNo(rlL\Lbso'.o o)(r,oobOobOo:ot\)o.(rl'.o NCnoIooobOG)\.sN.oEL@- EE =e ii o o 5 oofa+-co oJ o U1of 6'ao N'ofoof+o,F.o &lt;t', oIos wo vthoNofoo =d-(r)\o o oo 3 3g:t nofo{of!-' O 7owrn -oc2.:)(o(}) @ no =o o=oJ o o -g o -Tto 3oo)\ oof -o oog aa oo- o d_ o v, CIooo6{ of o do o (Jl 3xo. 3 oa(r) ? 3 l,3o)o' oofU,+aco=o =o &lt;r1 o d(o owCg f(f,o)(rl :ondqcc-^ (t4o-. OIqd lF ='o O-*Or'j' (oCIgeg+6-(DO3=REdq'f' oo6d g_ ooo+ 6- oo-=.(o of+5oG)5 oofu, aco=o:f o Foaofoo -g mx-G)G) nooo of o_ o:fo o=of, o ooq,cl=f(oo :J @o df(o o ToG)N no5og o=ol o wo d3(o o -gg Ono50j-oo-'o90rrn.oo-o5'u:oo u,ooa aa oo 3p. oxg o-I focg f(o aoI oo==(o F dEq. l=f(o(to:ooq d_?lto:t-9{hio f,oo:l+o\aoJ o.f ='o-5'(o oo:t+o.t 90 U'Jq. o.l o.l Tol o_ 6'o!]coo.oJoqoN)\o oo :JUI co:*of o @c-CIoa @.l o-ootJ@ oo 3 9_o=ofnocag: a=3of o (/,of d'1o R'o =q o o_ q_ oo:l o1N\ oof,vt-o d.f.f,o o 0. =out o+ rnoo l,o-7So:'ooo ofo. t\)t\)6 no5ov doo 1 90 d 1)g. f, :fo o o .Ecu 6' =u de @ o-(o 9o @o:J. oo.o(/, o(o oN)(tl oofu, aco=of o -Tto3oo o o of o_ -Tlo 3o o o w(- -ttl'\)5 oof+aco=of o o+o-oo 9_(/, Joo o+ornooo 3oocfoN)G) oofan-o a o-ooonoo 3 (t oaooo oa @o o @oxoI oooc ==J(o 'Tloa3U' 9o o+ !')t9N oo:Jo+-co=o:J o -oU,p.+g oof oofN? oo =at+-co=of o -Tlofoo O+ E.u daoof 13oc o!-o r'lo =m oO =a-octooImvt of,o6'oofoc 3of-g o -71o 3ov&gt; ocoJ o-JoCU,oIo(./,o at,vrooooaoc Noooqcl==oofo-loto o-fov,oo:tu,oo 3! 6-xo&lt;/, =&lt;./,o&lt;t, =(tooq.o o da@ Toffloo oa+ -oqo oo uaoaoo 6z N)ooNo ONIOl\)oot9ooNoot\)Iot\)9ol\)oo.o 9o t\)9oN)oo\oNoo.oN)oo.o 90NooN)oo@t\)oo@l\)()o@l\)()o@N)oo@N)oo@ N)boOOoC)t)o$)o.oIooobOi)oIooot)o(tloobooboooobooboNoIoooboboIooc&gt; C)o!.)ooo &lt;)oobof.)(})ooboobosIOooboobot\)N)Iooot)oG)boIoooboNG)Iooobo(JlIooot)o-OoIoooboNboIoooboN)oIooobooIooObo58 =r{mI l\)\sbOoboboIOOot)os@o.b(tlo'oos ) @I(tlo('r i.)O\obo.bc)oboobo(rlooboot)oboIooobol9os)oooboboIoo9oo-(rt F ).r Cno@\ .@o\\I.os@\o\bo.@\o.I(r)(tl-(,ooI&lt;)oobo.(r,o\oI(tlo\oio\\obOG) -(ts\ 90@(r)(J)! itt Cns,(tl(rlN).s.o @obG)6o &lt;)oobo- EE =e I 5@ oofu,+-co o'f o+ Uo oo doof+o tr v1+o(o oE\ oofU,;*o o oo- o{oacz ofcoso. co(o d o_ ='(o o uo oo doaf+o! lcrt olflol5'l(og o!oo (./,oJoo oo 3!ocfos5 T'o 3o+o-l -71ofooo!oo :E (6', :t U,ofoosG) oofo+aco+o'f o @dI(t fo+o- oa-o:lo 6'o!sN oof +aco=oJ o -lo ==6ooc+oo:f+oof!no mo --l m ocuoo (tooooooooo(./, =(-/,oo Toz bPa- t-58 =r-,9 -(to)(,|\).N (tll9N)PN(r)(rl LrroG)I \\o tnOg t)ooobo1\).Osss(r) bo\oCDoIooobo.o G)\ (4)bOv EE =6offi -lo Or i^,oN G)o\b Republic of the Philippines CITY OF MAI{DAT'E SangEuniang Panlungsod FRESENT: FIon. Glenn O. Bercede Hon. Diosdado P. Suico Hon. Beethoven C. Andaya Hon. Demeffio C. Cortes, Jr. Hon. Jimmy C. Lumapas Ftron. Nenita Ceniza-Layese Hon. Emmarie M. Ouano-I)izorr Hon. Benjamin H. Basiga FIon. Elstone C. Dabon Hon. Editha F. Cabahug FIon. Ernie N. Manatacl Hon. Jeric Mikhail Cuizon ABSENT: Hon. Jose Jefferson C. Cenrza. Sessioil Vice MayorlPresiding Officer Majority Floor Leader Asst. Majority Floor Leadei Pro Tempore President SP Member SP Member SP Member SP Member SP Member SP Member President/Liga ng mga Bara;ry-ay PresidenVPederasyong Panlungsod ng SK '' SP Memberg0fh EXCERPT FROM THE JOURNAL OF THE 67TE REGULAR SESSION HELD BY THE SANGGUNIANG PANLTJNGSOD AT THE TIALL OF FAME ON JANUARY T8,2AI2 ORDN. # 12-2012-682 AN ORDINANCIT REALIGNING THE STIM OF' FTFTY K{ILLION F'IVE TIUNDRED FORTY FOT]R THOUSAM} TI}Nfl FITINDRED FOUR T'E EN AF{D 30/l 00 (PHP50, 544,914.30) tIND.tiR THE CtrTY'S BTJDGET FOR CAI,ENDAR YEAR 2OII FROM 20o/o DEVELOPMEI{T FUND 'fO ROAD CONSTRUCTION RA DEIMPROVEMENT, AFID D I\{PROVEMENT EITTWAAI{D REIIABILITATION R3T{ABILITATION AND I i$ IT rlI ilAGETwelfth SP 2012W o o ORDN. # 682 Series 2012 :i:-_ _ :_ _ The TWELFTH SANGGT INIANG PANLUNGSOD of MANDAUE, with members in session duly assembled, hereb_v ORDAINS that: i :SECTION t. The sum of Fifly Million Five Htrndred Forty'FriLrr Tlrousand Nine Hundred Fourteen and 30/100 (Php50,544,9L4.30) under the City's Budget for calendar Year 2.01| is hereby realigned from 2a% Development Fund to Road Construction and Rehabilitation Improvemcnt and Drainage Rehabilitation and Improvement City Wide specifically identified as follows: FROM 20% Development Funcl, APPENDIX A (Construction, Repair/Improvement of Government Buildings &amp; Structures) Php17,802,387 .41, APPENDIX B (Asphalting/Asphalt overlay) Phpl,169,714.67 APPENDIX C (Other List of Projects) wL,721,995.41 APPENDIX D (Const. of Deepwells &amp; Drilling of Waterworks)Php1,404,860.00 .: APPENDIX E (Road Conc. Cementing, Widening, Plastering, Foothpath &amp; Sidewalk lnstallation) Php2,946,249.41 APPENDIX F (Road Openin glRoad-ri ght-of-way A c q u i si ti on) Php4,270,697 .40 APPENDIX G (Drainage System) Php21,229,620.00Road Construction and Improvement, and Drainage Rehabilitation and knprovement City .r,',i '{t i:i: 'r(LTOTAL Fhp50,544,914.30 ORDN. # 682 Series 2012 i::: . : - .:i . _ . ._ SECTION 2. Prior orclinance or portions thereof which ale inconsistent herewith are hereby amended, modified or repealedaccordingly. ; SECTION 3. This ordinance shalt take effect imilreaiately aftor.xrs approval by the Mayor. ENACTED without objection after its second and final reading on January 18,2412 as proposed by Honorable Beethoven C. Andaya. *:F{.rfi *tt*:rf ****+**:r:hrl. CERTIFTED TRUE AND CORREC'I. Mandaue City, Philippin es, 0| 126 /20 12 GLEI{N O. BERCEDE ice Mayor and Presiding Officer ATTESTED: FREL City C. CORTES o o " ,J , _ ": r!,'',*slt *Flfl:rrl" ffi-m'q ,!rii,$fi ,Il).re.,'$mRepublic of the Philippines' CITY OE' MANDAT]E $angguniang Panlungsod 76th Session EXCERPT FROM TIIE JOURNAL OF TI{E 65TII REGULASi'", SESSION HELD BV TI.IE S.AI\GGIJNIANG PANLUI{GSOD AT TIIE FrALL OF FAME ON DECEMBER 14,2011 PRESENT: Hon. Glenn O. Bercede Hon. Diosdado P. Strico Hon. Beethoven C. Andaya Hon. Demetrio C. Cortes. Jr. " FIon. Jimrny C. Lurnapas Hon. Nenita Ceniza-Layese Hon. Benjamin FI. Basiga Hon. Elstone C. Dabon Hon. Ernie N. Mauatad Hon. Jeric Mikhail Cuizon ABSENT: FIon. Jose Jefferson C. Ceniza Hon. Emmarie M. Ouano-l)izon I{on. Editha F. Cabalnrg : Honorables Diosdado P. Sui, 'o, Demetrio C.,Manatad;. ._: -,,"" ;Ernie N. I I I .b T f; 5 ' ,'**t2t-*7 Vice Mayor/Presiding Officer Majority Floor Leader Asst. Majority Floor Leadr:r ho Ternpore Presi$ent SP Mpmber SP Member SP Member SP Mernber President/Liga ng mga Bariurgay President/Pederasyong Panlungsod ng SK. , SP Member SP Member Official Business) SP Member (On Oflicial Business) Resn" # t2-951-2011 ,' The Sangguninqlr Fanlungsod of Mandaue: On motion of Honorablr, Beethoven C. Andaya, duly seconded byTwelfth SP l20rland t_w'lo Resn. # 12-951-201I Series 201 1 i::: _::1. .--- - RESOLVED, to adolrt lteport No. 84-2011, as it is hereby adoptcd, subrnitted by the reftree-Committee on Appropriation, Budget and Finance recomlnending approval of the realignment of sorne accounts undtji*the Continuing Appropriation - 2ti9/o l)evelopment Fund to Road Construction and Rehabilitation Imprpvement, l)l"ainage Rehabilitation and Improventent City Wide invol?ing the amount o['Pltp50,544,9I4.30. RESOLVED firther, to approve the realignment of the followiilg accotrnts rmder the Contilruing Appropliation *20o/o Development Funcl: T'O 20"h Developnnerut F umt$ a.) Construction, Repair/Improvement of Government Buildings and Structues) Php17,802,387 .41. b.) Asphalting/Asphalt overlay FhpI,1691114.67 c.) Oflrer List of Frojects Phplo72l,9B5.4X d.) Constnrction of Deepw.:tls cA Drilling of Waterworlcs) Php1,404,860.0$ d.) Road Concretiug, Cementing, Widening Plastering, Footpatlr &amp; Sidewalk Installation) FIrp2,946,249.41, f.) Roacl opening/Road-Rigtrt-o {:- Way Acquisition -: Fhp4,270,697.4t) g.) Drainage System Ph 9.620.00 Fheli_CI:s4A,l]tdRoad Constnrction anel Rehabilitalion Ilnprovernent, a tt cl Drainage Relrabilitation and Ilnprovement City Wide 'Php50,544'914.30 Fhp50,544.,p14.30 1)-lls12 i I I iiResn. # 12-951-2011 Senes 2011:i::__:_':_ . .- ., RESOLVED furtlrerfftore, to direct the City SP Secretary, as she is hereby directed, to effect an accelerated finalization and release of the excerpts embodying this resolution fls an exception to tlre general rule,'iliat is, wilhout waiting for the tiute when ttle journal of proceeclings pertaining to the 76u'session phall have been ratilled uod rign*d by the SP meinbers. RESOLVED finally, to f,urnish copies hereof to the Offices of the Mayor, the City Budget Oflicer, the City Accountant, the City Treasurer and the City Planning and Developrrent Coordinator for information and guidance. ADOPTED without objection. {..**;t*.**:*{r:t,t*t .+****** CERTIFIED TRUE AND CORI{ECT. Manclaue City, Philippin es, l2l l 5l20l I ertBsrBn: FTTEI, CiENN O. BERCEDII yor and Presiding Of'flcer EAfq'l = EEG r@ noz C'),-lFco*l o? H'^t rrlFU E3aFd !/c F4:AJs* 2Zo-'rEltgHEg 9F3ie"6cj0 'x f-\ b'a v&lt;xH: OtI d o=: f /'1\J)+\7+dL""*Ho5 =Hrd-zrt wl-r U CJ 5r) tr U)HFen*icFtrl CNN)O Ta CI d o 3oJ rcofo o=o:f o ttt (o5 &lt;/,+o ooo o. 3u-.13\o o =ool-1O 6 o 3o:li* ='an+o o:io:l o O =5'n-.{o w \l-I o-3ot- UJco-(o o \J =:ooC" E (D lf,o 9"noroo5'=:J(o o a o-no(o 6 o: Io(D o =ooaoo-.un0oo5'=5(o of,o-noco a o U C) &lt;.at .rp o- CI; 5o o o =!:o:J of, o_noU O a o zo{ --td =or.(o J U,G oo:J ;+ o -o 9. T'cu o-{g o+o l\)3 o- tpao(d'o =f. T'o-.15 -oa o(oo-u oNo Pooq oaFo+i :o (D Joq: o+6'3o &lt;.', o q o2 o-' &lt;t7 9oacN6 oo:t4n+-tco:*o:f o 3o+oao doo oq o a: 6'6 @g 6' &lt;./,of(-oUtos xlo:'oo o!o. f 5-(o o cpovrxo+('o oocf a. o-5]f, d o 3of+o Io oo -!ooocJ=J(ooJ5 31}ao o 3oJ+o (fo oo doo f o-c 3o:t.o oo:fa -.1Co=of, o oo 3oolt =fo -Ttag 6'q@ oof(i;+ o a^oo d'irofzri mooo 1 o og =I {.f o-o 5 6o =CI o+o\ no:t aco=o:f o @oaof(oo -go. ooJq+nco=ol o o{oat,of tpo -lo =CIo -g(tl oo:t6 -tco+6':t o (F o*s :Eo Io+ ooc =+oaoo:L.N ooJq+co=ol o w osT 9_Ta nocf, o oo+(, oo 3 g_ o=o: 7 TDcaq anJ 3o:f o o =o- =.=g :f(o ao =oN oof6+aco=o:f o Io oo dnof o1oo 3o o-=o:f o o=o. of o_3(o oof oa oa-'ofo 5'oo €o3ofoo =oa!vo mo = ttt oofo 3oJn-{o(]-IlUo &lt;/1(-o(oo(t o-ot--o(ooud'ooo3p_ oxoov,C:f*f(o o3oo:to-c 3ofo (oaoC c oO -oo 5oCuooc(t-lo dou,oJToo@ocrCfootpo5 o-oa =(./,@oqtoFov, =U'oo 5z l\)Oc)oot\)O coN)C)oot\)OO&amp;N)oc)s'N)oo@N)Oo@N)()OsN)o() @N)oo@NoO@hJ()o\l'\)oo\N)oo\l(-/, @ t\) I hJ&lt;),o.oNo'o\;l\)ooxN)oo\N)o RN)OO\ET N)os)ooObOc&gt;p C)oobo(Jl()poo&lt;) t&gt;oN)(tlot)oc)bOAbc&gt;obc)obo:-()oot)oot)o(tl &lt;)boobo\oot)()oboboobo&lt;)iaod&lt;)bOoIo'oobooI(tl{&gt;IooO B(Jr(&gt;Iooo B(,ooboo B(/ooIooo B(r)(&gt; s)OOo B(,c)obooi)oinOIooot)oqlOIo()ot)ooOobOoboDE1F68 =r-lmtf, (t ).lNN)robsOIO(&gt;Obo\o)rO\o o.t\) iJ@(rl i.)O('l t\) snro o\bo(r) .oi,(^)F (rl(tl s)'c) OobO\oob()()bOloo. -o.f$.r ).{.oo.(l) ir\@bc)OJ 90('rl&amp; ittOCrroPoOobo(,rOIc)Oot)O\N@l\) bostJO CnL\.sosI.O G)(r)Ooi)oot)oc):oNorI.Ol\)CnaIo&lt;)ot)oa)\IN).O5L@- EE =a s"-l-i (/, I+.1ol(]os @o3f@oFof, o5+ (D-s*O a+ oo 3 3C :J. no-to{ q_ arJ i*q notprfl - cq. f(o(,\o n (D o o=oa o o -g o -Tl o 3o(r) @ oo =atr-o oo 3 +oo7( oao- O oooo { oJ o (Do o (Jl 3 X o. 3 o(t:' 3 T5(t\ ooJt/r aco:*of o (./&gt;+o-o(o o @ C.g :J(o(,o\ oof +aco =iof o o o+ (D -1 Joia @5g (o(,(t ondqcctusi;'+Jotqd :f 9o:.dzro;o q5'5'(ooo9s36'(DO31ooNa-Dq:J. oood E-ooo (D =oo =-J(o of+Jo(rlEI 8lJIol+l ICIo1+tol:flol*l(plol - lOl:f(o o To=rnx-o)(t noUo o:t o_-oJo o+ d'J o ooanc5=f(o o:f tpo dJ(o o :fg(}) N} no5og: o=o:t o (poao =(oo -o,g O'rc+o 'Tjoo='6-, P".Fnca CLi O5'' (r(c}i--;o .uDTo =tv,oo 3g. oXq o.p 5' a_C+f(o 6I do f(o 9o d.iJ iol5'l+ l=i(o(,o =ooq6-3lfo =+9t;io 5 5oo =+oJnf o_f ='q f,(o o$J oa Po v,J a. (Da oa :Eo5g ooEooo- ro:'oq,loN)\o oo5v, co =o:f o+r @c CIoan (F o_(oot\)@ oo3 g_ o=ofnQr Caq 65 3o:t o &lt;./,oJ d' a=N$fv, oo.o oo =o-rN\ oo:Ju,;* o o. :J- Jo og 6' o+ rnoI-(,oro:toqo o:fo- N)FJo\ no5og Iooo 9a do 9.J=a (o o o -Itcg og CT da(pd(o 9o @o:f o o"o &lt;./,+o(o oolol5l@t+laclql o-i5lol-I-Tr I(Dt:too o o o:Jo- -Tlo 3o o o @(- =T'N)(JlN.F ooJ+fco=of o o+o-tooo C.t7Joo. o+ornooo 3oocf,o-t\)o) oo:Jo;* o vt+o d(oonoo 3 (A o-o(oo o-t @o o @oxo ru oooc:)=f(o TIoa3q ao lol+oolol:'Ia+aclol=oiflol*l -lolv,!.+g oo5+ooJl-JN) I! oo5at+-co=ol o 'Tlofooo r. C' d oo 3!oc :troTvo mo = m oouooIrnan+o =0.aoofo. 3o:fIg o -Tt o 3 CIU'' ocoJ+o-Joca (DUovra+ o o-:foaa vr1noqao U'oc. Nooo@c:l =:J CIo3o =o Io d-JoCt)oo:tooo 3g. oxo &lt;t1{v,o &lt;.1"{&lt;/,ooan.a o daw3-uomoo-{oo :Eolhg. oo o'aoeoo 6z NOoN9 c)NO oNO oNo ()NO ONo C)l\)o (fN)ool\)()o\o F t\)&lt;&gt;6N)OOr,i.o.N{3o\O.'t\)oo*o eq t\t,o 6N)oa@N)o() @\)oo@t\)Oo@Noo@Noa@PE l\)t)OIOoot)o!.) cr.OObOC)b&lt;)boI() &lt;)ot)otnc)oi)&lt;)obo(Jlopoo&lt;)bot)O9ooc)bol\)oIOoOb()boIoc&gt;ot)oN)b() s)Oooboa.)G)c)p()oabo(tlbopooc)boN)t9 .6oc)c)bog)bos)ooOt)Ot\)(,I()()&lt;)bc)(tloboobc)i)oIooot)o!.)()oI&lt;)C)c)boN)OIooOt)ooIO()obOE8 =T-l rr|0 t)OPoaOt)()s@Io(tlp c)O5\ s|-(Itc)It N)c&gt;\oloo.oC)Ic)oIoo(tloI C)C)Ic)O(ttOob()c)'o c)b()ob() C)bol\)ooi)oIOobc&gt;s)oo C&gt;b()t -ot E\f ino@\ .@o*\ s).os@\Fo&lt;).@\ OrI G)(tlstooIoopoos,o\oF(rlo:o\o\\oo()(, -(,.N\ 90o(,(t N) i.n(tl s,(,1('ll\)Fro @Io(r)6IoaobO7t 3E =a s\o oofttr+aco=o:l o Uo oo doof oa 9o Ct1 o(o os@ oofarl-o Oooiri -lo{oacz of,co.s\ co(o do. (o o Uo oo doo5+o-l Iso. -Tlol 0.-(o o oooo &lt;t,oJoo oo 3 CIocfos(Jl -uo 3o+ (Da-T'o:toooooog (oJaoJo 9_As oofq+aco=o =o oodI(/,5 9_+o o--ofo. 6'o!rG) ooJIt+:co::!:of o --lo:]f 6ooCf-oo:l (D of,AN) oofo+aco=of o (-/,o =.o o Nof,oo:f oa!7o mo = m ocuoocuooooooooo(/l =(Ao &lt;t1 =(.a,oo 6z e8 =r{ tll(' (r) CDG) Ir)i\)(JtNN)IN(,I'(.rl C)G)s \p(tOg Nooo(t C)N\oFss(}) bo.o(rtoIoooi)c&gt;\o .(,-1 (r)boN\Foc)obOv3g6 ==-o1i j i :i ti i1 -lo F {eoN (rtO!b</t>
  </si>
  <si>
    <t>ORDN NO. 12-2012-734</t>
  </si>
  <si>
    <t>IMPOSING A 1 YEAR MORATORIUM FOR THE LEASE RIGHT FEES IN THE NEW M.C MARKET</t>
  </si>
  <si>
    <t>t Republic of the Philippines CITY OF I{AI{DAT'E Sangguniang Panlungsod 102"d PRESENT: Hon. Glenn O. Bercede Hon. Diosdado P. Suico Hon. Beethoven C. Andaya Hon. Jose Jefferson C. Centza Hon. Jimmy C. Lumapas Hon. Nenita Ceniza-Layese Hon. Emmarie M. Ouano-Dizon Hon. Benjanin H. Basiga Hon. Elstone C. Dabon Hon. Editha F. Cabahug Hon. Ernie N. Manatad ABSENT: Hon. Demetrio C. Cortes, Jr. Hon. Jeric Mikhail Cuizon SECTION 2. All current stallholders Market may avail of the moratorium, which January 8,2A12 up to January t,Z0l3.Session Vice Mayor/Presiding Officer Majority Floor Leader Asst. Majority Floor Leader SP Member SP Member SP Member SP Member SP Member SP Member SP Member President/Liga ng mga Barangay Pro Tempore President PresidentlPederasyon g Panlungsod ng SKEXCERPT FROM THE JOURNAL OF TI{E 87M REGULAR SESSION HELD BY THE SANGGT]NIANG PANLTJNGSOD AT THE HALL OF FAME ON JULY O4,2OI2 ORI)N. # 12-2012-734 AN ORDINANCE IMPOSING A ONE (1) YEAR MORATORITIM FOR TTIE LEASE RIGHT F'EES IN THE NEW MANDAUS CITY MARKET The TWELFTH SANGGUNIANG PANLUNGSOD ofMANDAUE, with members in session duly assembled, hereby ORDAINS that: SECTION 1. There shall be a one (l) year of moratorium to be imposed for the Lease Right Fees in the New Mandaue Citv Market. of the shall cty mTwelfrh SP New Mandaue ORDN. # 734 Series Z0l2 Page - 02 PROVIDED, however, that stallholders who may avail of the moratorium shall be required to submit a consummated Contract of Lease; and shall cause an Affidavit of Undertaking for the payment of the Lease Right, either through lump sum payment or installment, as provided for under the New Market Code. The Undertaking shall take effect only after January 8, 2013. Those Affidavit of Undenakings for the installment of payment of Lease Rights, which were already executed prior to the enactment of this Moratorium Ordinance, will be deemed to take effect only after January 8, 2013. PROVIDED FURTI{ER, that stallholders who may have partially and actually paid for the Lease Right Fees for a number of period covered by this Moratorium Ordinance may no longer continue paFng within the one-year period. All such fees shall be deemed credited as payment for the Lease Right Fees which shall coilrmence on January 8, 2013. PROVIDED FURTI{ERMORE, that all future stallholders who may acquire and/or buy a stall in the said market from a previous stallholder after the moratorium period shall not be entitled to the moratorium mentioned in the preceding paragraph. PROVIDED FINALLY, that any stallholder has the option of not availing the moratorium, despite completion of the documentary requirements therefor. SECTION 3. No moratorium shall be granted to any stallholder, unless all the documentary requisites mentioned in Section 2 hereof shall be completed and submitted in form to the City Treasurer's Office, the City Legal Office and the Market Administrator's Office. SECTION 4. Repealing Clause. Any and all other existing ordinances or parts thereof containing provisions which are inconsistent or contrary with any of the provisions declared in this OrdiI deemed repealed, amended or modified accordingly-are hereby ORDN. # 734 Series 2An l:::.:. _:i.. .... SECTION 5. Separability Clause. - If any part of this Ordinance, is for any reason, declared to be unconstitutional or invalid, other parts or provisions hereof which are not affected thereby shall continue to be valid and enforceable. SECTION 6. Effectivity Clause. - This Ordinance shall take effect after its posting at the City Hall Bulletin Board for three (3) consecutive weeks and publication in a newspaper of general circulation. ENACTED without objection after its second and final reading on July 4, 2Al2 as proposed by Honorable Jimmy C. Lumapas, with favorable recommendation from the referee-Committee on Laws and Ordinances. *r***:t**!f ** *******rf ** CERTIFIED TRUE A}ID CORRECT. Mandaue City, Philippine s, 07 120 12012 ATTESTED: FREL City APPROVED: O B AUG 2012 JONS C. CORTES )ity MayorLENN O. BERCEDE Mayor and Presiding Officer lit:,i 'frlo 7oy ["t w (^{,1i i.--: l' I REPUBLIC OF THE PHILIPPINES CITY OF MANDAUE SANGGUNIANG PANLUNGSODIf!- i t:, . r .fi:-j,:',li lri- | , '. \.i l ; .!',,; COMMITTEE ON LAWS AND Committee Report No. &amp;aF *f,: TO THRUThe Honorable SP Members HON. GLENN O. BERCEDE Vice-Mayor &amp; Presiding Officer Draft Ordinance No. 65-2A1,2 SUBJECT : Pursuant to SP Resolution No. 12-_-2012, Draft Ordinance No. 65- 2012 "AN ORDTNANCE TMPOSTNG A ONE (1) YEAR MORATORTUM FOR THE LEASE RIGHT FEES IN THE NEW MANDAUE CITY MARKET'', iS hereby refened to this Committee. The Committee recognizes the need for the imposition of a one year moratorium for the lease rights fees in the new Mandaue City Market, provided they execute an Affidavit of Undertaking for the payment of such fees which shall cover the period of January 8,2O12 to January 8,2A13. Such imposition is needed to cushion the impact of the anemic sales of market tenants due to the low turn out of customers and market goers. Wherefore, in view of the foregoing, the Committee recommends for the approval of D.O. No. 65-2A12, the same being consistent with the New Mandaue City Market Code and other pertinent laws. Respectfully submitted. June 26, 2012. Mandaue City, Philippines. DEMETRIO C. CORTES JR. Member/2tril</t>
  </si>
  <si>
    <t>ORDN NO. 12-2012-730</t>
  </si>
  <si>
    <t>ADOPTING A BUILD &amp; TRANSFER SCHEME AUTHORIZING THE CITY GOV_T</t>
  </si>
  <si>
    <t>ffi Twelfth SP EXCERPT FROM THE JOURNAL OF THE 851H REGULAR SESSION HELD BY THE SANGGT]NIANG PANLUNGSOD AT THE IIALL OF FAME ON JTINrc 2O,2OI2 PRESENT: ORDN. # t2-2012-730 AN ORDINAI{CE ADOPTING A BUILD-AND.TRANSFER SCHEME AUTHORIZING TIM CITY GOVERNMENT TO CONSTRUCT AND F'INANCE ITS INFRASTRUCTURE PROJECTS BY THE PRIVATE SECTOR The TWELFTH SANGGLINIANG PANLLINGSOD of MANDAUE, with members in session duly ORDAINS thAt:Repuhlic of the PhilippinesCITY OF I.4AI[DAT'E Sangguniang Panlungsod 100th Hon. Glenn O. Bercede Hon. Diosdado P. Suico Hon. Beethoven C. Andaya Hon. Demetoio C. Cortes, Jr. Hon. Jose Jefferson C. Ceniza Hon. Jimmy C. Lumapas Hon. Nenita Ceniza-Layese Hon. Emmarie M. Ouano-Dizon Hon. Benjamin H. Basiga Hon. Elstone C. Dabon Hon. Editha Flores-Cabahug Hon. Jeric Mikhail Cuizon ON OFFICIAL BUSINESS: Hon. Ernie N. ManatadSession Vice Mayor/Presiding Officer Majority Floor Leader Asst. Majority Floor Leader Pro Tempore President SP Member SP Member SP Member SP Member SP Member SP Member SP Member President/Pederasyong Panlungsod ng SK President/Liga ng mga Barangay rreby ORDN. # 730 Series z\n f::: . :. _ SECTION l. Title. - This Ordinance shall be known as "The Build- and-Transfer Scheme Ordinance of Mandaue City". SECTION 2. Scope. - This ordinance shall cover all City Government Infrastructure Projects especially those critical projects that need immediate implementation but which cannot be financed by the City's limited funds and can better be completed by investments from the Private Sector. SECTION 3. Legal Basls. - This ordinance derives its legal basis from Section 302 of R.A. 7160 (Local Government Code of 1991) which provides on how local government units can enter into contracts with private contractors to finance their priority infrastructure projects. It also derives its authority under R.A. 6957 (AN ACT AUTHORIZING THE FINANCING, CONSTRUCTION, OPERATION AND MAIN'TENANCE OF INFRASTRUCTURE PROJECTS BY TI{E PRIVATE SECTOR, AND FOR OTHER PURPOSES) which provides a more detailed guidelines on how such local governments can avail of the scheme of Build-and-Transfer by private investors. SECTION 4. Purposes. - This ordinance primarily intends: l. To avail of the indispensable role of the private sector in assisting the local government unit in its efforts toward national growth and development especially if gtven appropriate and favorable incentives to do SO; 2. To fast track implementation and completion of all essential infrastructure projects of the City which could not otherwise be achieved without private sector participation especially with the onset of economic depression and the continuing trend of lowering national government assistance thru the Internal Revenue Allotrnent (IRA); and 3. To actualize the principle of close cooperation and partnership of govemment and private capital in the pursuit of sustainable development, and effectively modeling the same in the City of Mandaue. SECTION 5. Deftnition of Terms. - The fo this ordinance shall mean:as used in ORDN. # 730 Series 2012 :i:: _ _..:i _ _.. _ reasonable employed by the City Mayor upon Panlungsod. 5. Infrastructure Proiects programmed by the City concerning critical needs ofl. Build-And-Transfer Scheme - a contractual agreement whereby the project proponent undertakes the financing and construction of a given infrastructure or development facility and after its completion turns it over to the Local Government Unit (LGU) concerned, which shall pay the proponent on an agreed schedule its total investments expended on the project, plus a rate inof retum thereon. This anangement may be the construction of anv infrastructure or authority of the Sangguniang refer to all prionty projects of Mandaue especially those the City such as development,development project, including critical facilities which, for security or strategic reasons, must be operated directly by the Government. (Adopted from RA 7718, AN ACT AMENDING CERTAIN SECTIONS OF RA 6957, ENTITLED "AN ACT AUTHORIZING TI{E FINANCING. CONSTRUCTION. OPBRATION MAINTENANCE OF INFRASTRUCTURE PROJECTS BY TTIE PRIVATE SECTOR, AND FOR OTTIER PURPOSES) 2. Project Praponent - the private sector entity which shall have contractual responsibility for the project and which shall have an adequate financial base to implement said project consisting of equity and firm commitments from reputable financial institutions to provide, upon award, sufficient credit lines to cover the total estimated cost of the project. (Adopted from RA 7718) 3. Contractor * any entity accredited under Philippine laws which may or may not be the project proponent and which shall undertake the actual construction and/or supply of equipment for the project. (Adopted from RA 7718) 4. Local Government - refers to the City of Mandaue representedAND environment, sports and allied concerns. SECTION 6. Rales and Procedufes. - The process of entering into a Contract under this ordinance including the process of bidding,, tbe repayment scheme, contract termination and adjustment, project supe$sion and alted processes shall follow stictly the provisions glSeprQlic Acl 6957 IDAN ORDN. # 730 Series 2012 :::: -:. -04 .... which are specifically and clearly provided therein and are being totally adopted by this ordinance. In the suppletory manner, all rules and procedures not otherwise provided under R.A. 6957 as referred to herein shall be taken from the procedural rules established under Section 302 of R.A. 7160 which rules and procedures are likewise adopted by this ordinance. SECTION 7. Local Regalatory Board. For the purpose of management and control of the project to be implemented under this ordinance, a Local Regulatory Board shall be created thru an Executive Order of the City Mayor constituting such Board which shall conduct preliminary procedures, preparation of contract and overseeing the effective implementation of the contract thru close coordination with the winning project proponent and/or contractor. Upon completion and turnover of the project, the Local Regulatory Board herein created shall assume responsibility for the project's upkeep and maintenance. This Regulatory Board shall be composed of the following: Chairman: Representative from the City Mayor's Office 1" Vice Chairman. Representative from the City Engineer's Office znd Vice Chairman: Chairman - SP Committee on Planning, Development &amp; Socialized Housing Members: Representative from the City Treasurer's Office Representative from the SP Committee on Public Works and Infrastructure Representative from the City Legal Office SECTION 8. Implementing Rules and Regalations. - Within ten (10) days from the approval of this ordinance, the Local Regulatory Board herein created shall prepare a more detailed and comprehensive implementing Rules and Regulations derived and consistent with the above-mentioned laws cited herein namely: R.A. 7160 andR.A. 6957 as amended. These IRR shall be subject to the ratification of the Sangguniang Panlungsod and shall be immediately executory after ratification thereof. SECTION 9. Separability Clause. - If for any reasoil, ily provision of this Ordinance shall be declared unconstitutional by any court /*ith competent jurisdiction" such judgment shall not affect nor impair the/other provisions or parts thereof which shall continue to t /,07/xv20r2M ORDN. # 730 Series 2012 :i:: -:. -:: .._.t SECTION 10. Repealing Claase. All Ordinances, rules and regulations or any part/s thereof which are inconsistent with the provisions hereof are hereby repealed, superseded and/or modified accordingly. SECTION ll. Effectively Clause. - This ordinance shall take effect immediately upon its approval. ENACTED without objection after its second and final reading on June 20, 2012 as proposed by Honorable Demetrio C. Cortes, Jr., with favorable recommendation from the referee-Committee on Laws and Ordinances. ,1. r*:lr * rf :F ,f :1. *:t l.:1.:|. :f {. * * rf * * CERTIFIED TRUE AND CORRECT. Mandaue City, Philippin es, 07 / ll /2012 ATTESTED: FREL BANAG City APPROVED: 2 6 JUL 2012GLENN O. BERCEDE Mayor and Presiding Officer RTES 0711y2012 :O l.?r:pr rLrlic of Ihc t't rilippines ('iV of I\'1, rt ,, i' Ir tc' SANGGUNIANG PEN[UNGSOD TO TI-1RUcoMrullx$ n p*u-LA!trs d.e.{ I gFPr NANC Es Committee Report No. 6T _-2012 {.F:' ;", The Honorqble SP Members Hon. Glenn O. Bercede ,','':'lt!j !" ji : ,,iilLJS0$U! Vice Mcryor &amp; Presiding Officg. ;, ;, . r - __|Jt* i :i", " SLIBJECTli ':' Drcrft Ordinonce No. 53-2O12 " l); '-il Pursuont to SP Resolufion No. t2--i|4"--2012, the Committee on Lows reviewed Drqft Ordinonce No.53-2012 entilled "AN ORDINANCE ADOPTING A BUILD- AND.TRANSFER SCHEAAE AUTHORIZING THE CIW GOVERNiAENT TO CONSTRUCI AND FINANCE ITS INFRASTRUCTURE PROJECTS BY THE PRIVATE SECTOR", os proposed by Honoroble Demefn'o C. Corfes, Jr. Drofi Ordinonce No. 53-2012 odopts fhe rules ond procedures on build-ond- lronsfer scheme os estoblished under RA 6957, os qmended by RA 7718, os well os those under tlre Locol Governmenl Code of l99l (RA 7160). The proposed ordirronce olso provides for the creotion of o locol reguloiory boord which sholl be responsible for the monogement ond control of projects lo be underloken lhrough the build-ond- lronsfer scheme. The Locol Governmenf Code of l99l (RA 7160) provides os one of lhe bosic principles of decentrolizotion the porticipolion of fhe privote sector in locol governonce, porficulorly in lhe delivery of bosic services. Moreover, Section 302 provides thot LGUs moy enter into conlrocl with crny duly prequolified individuol prequolified controctor for lhe finoncing, conslruclr.rn, operotion ond mqintenonce of ony tinonciolly vioble infrostructure fqcilities under the build-operote-ond-tr&lt;rnsfer ogreemenl subject to the provisions of RA 6957. Republic Act No. 695/ outhorized the finoncing, construction, operotion ond mointenonce of infroslruclure proiects of the governmenl by the privote seclor. Under ihe soid low, build ond tronsfer scheme is defined qs o confroctuql onqngement whereby the conlroclor undertokes the construction, including finoncing, of o given infrostructure focility, ond its lurnover ofter completion to the government ogency or locol govemmeni unii concerned which sholl poy the controctor ifs totol investmeni expended on the proiect. plus o reosonoble rote thereon. Subsequently, RA 6?57 wcts smended by Republic Acl No, ZZ18 olherwise known os The Philippine BOT Low by providing oddilionol lerms, omong ofhers, project proponent ond contrqctor. l-ikewise. the lerm build-qnd-lronsfer wos redefinecl qs o controctuol onongement whererby the proiect proponent urnderlokes ihe finoncing ond construction of o given infroslruclure or developmenf focility ond ofler its complelion iurns it over to the l"GIJ concernecl. Pursuont to Sectionll of RA6957 os omended by RA 7718, fhe. i*:vised lmplementing Rules ond issued which provide, omong others, for fhe 2/F Eost Wing, Mondotte Cily Holl Cenlro. Mondque City 6014 Iel. No. {032) 344-10?l locol Telei&lt; rx (032) 346-.555i'ulcrfions 0Page | 1 Reprrblic of the Plrilippines Cily of Monclcrue SANGGUNIANG PANTUNGSOD -€i-------T- creotion of q BOT Pre-Quolificction. Bicls. crncl Awords Committee (PBAC). The soid Commiltee sholl be responsible for oll ospecls of lhe pre-bidding ond bidding process. The Commiltee recogniz-es the need to institutionqlize ihe build-&lt;rnd-trqnsfer scheme embodied in RA 6957, qs omended by RA 2188, for ihe proper implementoiion of Moncloue City's infrosfructure projecfs. Thus, it is hereby recommended thot Section 5 be omended by odopfing the definition of build-ond-tronsfer scheme, project proponent ond controcior os provided in RA 2188. Likewise, Seclion 7 mr.rsl be omended by including b represenlotive from lhe City Legol Office os member of lhe locol regulotory boqrd. Thus, Section 5 ond Section 7 shollnow reod os follows: SECTION 5. Definition of Terms IBUILD-AND-TRANSFER SCHEME - A coniroctuol ogreement whereby ihe project proponent uncJertokes lhe finoncing ond construciion of o given infrostructure or development focility ond ofler its complelion turns il over to the Locol Government Unit concerned, which sholl poy the proponenl on on ogreed schedule its totol investments expended on the project, plus o reosonoble roie of return lhereon" This onongemenl moy be employed in the construction of ony infrostruclure or developmenf project, including criticol focilities which, for security or strolegic reosons, musl be operoted directly by lhe Government. (Adopfed from RA ZlSBf PROJECT PROPONENT- The privote sector entity which shqll hove controctuol responsibilily for lhe prc{ect ond which sholl hqve qn qdequoie fincnciol bose to implement soid proiecl consisting of equity ond firm commilments from reputoble fincrncicrl inslitutions to provide, upon owqrd, sufficient credi't lines to cover the iotcrl esiimoted cosi of the projecf. (Adopted from RA 7188) CONTRACTOR - Any entity qccredited under the Philippine lows which moy or moy not be lhe proiect proponent ond which sholl undertoke the octuol construclion ond/or supply of equipment for lhe projecf. (Adopted from 7188) LOCAL GOVERNMFNT - sholl refer to lhe City of Mondoue represenled by the City Moyor upon outhority of the Songguniong Ponlungsod. 5.INFRASTRUCTU E PROJECTS - shcrll refer to oll priority proiects pro$rommed by the City of Mo such os develodoue especiolly fhose concerning crilicol needs of the City menl, environment. sports ond ollied concerns. SECTION 7. LOCAL REGIJIATORY BOARD - For the purpose of monogement ond control of lhe project to be implemented under this ordinonce, o Locol Regulotory Boord sholl be creoled thru on Execufive Order of the Cily Moyor constiluting such Boorcl',.rhic ll conduct preliminory procedures, preporotion 2/F Eosl Wing, Mondoue City Holl Ceniro Mondoue City 6014 Tel. No i03?l 344-lo2l locol Ielefr:x I03?) 346-5556z. ? 4. pPage | 2 Reptlblic of tlre Philippines CitV rfl Mrtrt,JrIrre SANGGU NIANG PANI"UNGSOD of controct ond overseeing the effective implementotion of the coniroct thru close coordinotion with the winning project proponent ond/or controctor. Upon completion oncJ turnover of the projeci, lhe Locol Regulotory Boord herein cre&lt;:ied sholl ossume responsibility for the project's upkeep qnd mqintenonce. This Regulotory Boqrd sholl tre composed by'the following: Choirmon: Representolive from ihe Ciiy Moyor's Office I't Vice Choirmon: Represenlotive from the City Engineer's Office 2nd Vice Choirmon: Choirmon - SP Committee on Plonning, Development &amp; Memben:Sociolized Housing Represenlotive from lhe Cily Treosurer's Office Repre:entotive from the SP Committee on lnfrostructure Representotive from lhe City Legol Office ln view of lhe foregoing, the Committee recommends for the opprovol of Drqfi Ordinonce No.53-20'12, subject lo the omendments os stoted herein. Respectfully submitted. June I 1 ,2CI12. Mondoue City, Philippines./*+ NENI/A CENIZA.LAYESE ,/ cnon^on poot DETTiETRIO C. CORTES, JR. MemberP. SU|CO ?F Eost Wing, Mqndque City Holl Cenlro. Mondoue City 6014 Iel. No. {0:1i)} 344-1021 Locol 232 Telefox {0.;,:) 346. 5556Page | 3</t>
  </si>
  <si>
    <t>ORDN NO. 12-2012-712</t>
  </si>
  <si>
    <t>INSTITUTIONALIZING THE M.C TRIPARTITE INDUSTRIAL PEACE COUNCIL</t>
  </si>
  <si>
    <t>PRESENT: Hon. Glenn O. Bercede Hon. Diosdado P. Suico Hon. Beethoven C. Andaya Hon. Demetrio C. Cortes, Jr. Hon. Jose Jefferson C. Ceniza Hon. Jimmy C. Lumapas Hon. Nenita Centza-Layese Hon. Emmarie M. Ouano-Dizorr Hon. Benjamin H. Basiga Hon. Elstone C. Dabon Hon. Editha F. Cabahug Ilon. Ernie N. Manatad Hon. Jeric Mikhail Cuizsna t' Republic of the Philippines CITY OF IIAT{TDAT'E Sangguniang Pan lungsod Twelfth SP gl't Session EXCERPT FROM THE JOURNAL OF THE 14th SPECIAL SESSION HELD BY THE SANGGUNIANG PANLUNGSOD AT THE HALL OF FAME ON APRIL O3,2AI2 Vice Mayor/Presiding Officer Majority Floor Leader Asst. Majority Floor Leader Pro Tempore President SP Member SP Member SP Member SP Member SP Member SP Member SP Member President/Liga ng mga Baranga,v Pre sident/Pe derasyon g Panlungsod ng SK ORDN. # 12-2012-712. AN ORDINANCE INSTITLTTIONALIZING THB MANDAUII CITY TRIPARTITE INDUSTRIA| , PEACE COUi.iC[ The TWELFTH SANGGT INIANG PANLUNGSOD of MANDAUE, with members in session duly assembled, hereby ORDAINS that: SECTION l. Title. This ordinance shall be entitled as ORDINANCE INSTITUTIONALIZING TFIE MANDAUE TRTPARTITE INDUSTRIAL PEACE COUNCIL""Afi ORDN. # 7t2 Series 2012 ::::.._.1' . ___.t SECTION 2. Creation oJ' the h,fandaue City Trtpartrte Industriai Peace Clouncil AIfiC-TIPC). - The Mandaue City Tripartite Indushial Peace Council, hereinafter referred to as I\4C-TIPC is hereby created under the Office of the Mayor. SECTION 3. Policies and Ohjectives of the MC-TIPC. - The MC- TIPC shall have the following policies and objectives: a. To serve as a vehicle for discussion and ventilation of issues, shrdies and researches and analyze the theoretical base of important policies being considered or adopted thus becoming. a forum for consultation arrd advice among the sectors involved. b. To foster understanding arrd unity among labor, management and government. c. To serve as advisory body to the government agencies concerned especially the Department of Labor and Employment (DOLE) in the promulgation of policies, rules and regulatior,s affecting labor, rnanagement and the public in general. o_,-t ,.d. To pursue every reasorrable means to enhance greater' productivity, awareness of current industrial relations jssues and development of ethical standards in the promotion {. - harmonious labor-managemeut relationship. e. To promote professionalism arnong membefs. f. To foster respect and adherence for law and public order. g. To serve as consultative body among labor, managernent government sectors. SECTION 4. Functions of the httC-TIPC. - The MC-TIPC shall perform the following functions in orcler to attain policies and objectives, to wit: t6l2012 ORDN. # 712 Series 2A12 :i:: :. _:i _.-_ a. Hold regular meetings for tlre primary purpo$e of attaining its policies and objectives; , b. Closely coordinate with all members in all major concerns affecting labor, management and the public atrd government in the Citv of Mandaue: c. Exert all efforts of influence in both labor and management and not to resort in adversarial actions in settling disputes; d. Come up with its own publication; e. Undertake all other activities not contrary to law and national policies designed to benefit the MC-TIPC and its members SECTION 5. The General Membership of the MC-TIPC - The following shall comprise the general rnernbership of the MC-TIPC: a. The representatives of the Management Sector which shall be composed of entrepreneurs, employers, and officers and managers of corp.orations, paltnerships, joint ventures and other entities, the existence of which is duly recognized by the goveniment with establishrnertts and offices within the City of Mandaue, and who shall qualify for membership in the MC- TIPC in accordance with the pertinent criteria laid down by the MC-TIPC itself: b. The representatives of the l-abor Sector corfprising the leaders and officers of compally-based labor unions whose existence is duly recognized by the governrlent through the Department of Labor and Employment (DOLE), with offices and/or base of operations within the Citl' ol Mandaue, and who shall qualifi, for membership to the MCI- f IPC in accordance witir the criteria set by the Council; and c. The representatives of the tiovernment Sector who s following: l1612012be the ORDN. # 712 Series 2012 :i:: :. _:i. _ .__. 1. The Regional Director of the Departmbnt of Labor and Employment (DOLE), Region VII, or his/her duly authorized representati ve ; 2. The Director of the National Conciliation and Mediation Board (NCMB), Regional Branch No. VII or his/her duly authorized representative ; 3. The Regional Tripartite Wages and Productivity Board (RTWPB) or its duly authorized representative 4. The Mayor and the Vice Mayor of Mandaue City who will serve as Altenrate Chair, or their duly authorized representatives; and 5. The Chair of the Cornmittee on Labor and Employment, Livelihood and Manpower Developmenf of the Sangguniang Panlungsod of Mandaue, or his/her dul1, authorized representa t i ve. . - -Q. The Pubiil Fmploymerrt Services Office (PESO)-' Manager of Mandaue City. SECTION 6. Officers o.f the AilC-TIPC and their Respective Iiunctions. - The governing body of the MC-TIPC shall be called the Board of Trustees. Its officers are the following'. . l. The Chair of the MC-TIPC shall be the Regional Director of DOLE VII, who shall have the following functions: a. Preside at the meetings of the MC-TIPC and the Board of Trustees; b. Ensrne that the adminishative and operational policies nF the organization are carried out underli and control: 04tl012 ORDN. # 712 Series 2012 i:::.. _:i .___ Record or see the proper recording of the minutes ani hansactions of all the meetings of the MC-TIPC and Board of Trustees and maintain minutes of such meetirl.l.,, in the form and manner required by law; Keep records showing the details required by law; Keep the organization seal and affix it to all papers and documents and to attest by his/her signature a\; organization documents requiring the same, d. Attend to the giving and serving of all notices of tire organization required by law; e. Make reports required by law or by government rules and regulations; and f. Perform such other duties as are incidental to hisiher office or as may be delegated to him/her from time io time by the Chair or the Board of Trustees. :,* 0:'The Treasurer sha.ll. serve for a period of three (3) years and shall perform the following duties: a. Render a financial status report to the MC-TIPC evsr], three (3) months. b. Keep ftill and acctuate accounfs of receipts and disbursements in the books of the MC-TIPC. c. Have custody of, and be responsible for all the funds, securities and bonds of the MC-TIPC. d. Deposit in the name and to the credit of the MC-TIPC ;r such bank as may be designated from time to time by the Board of Tmstees, all the moneys, funds, securities, bonds and similar valuable effecta. b. c. ),{i 5fi: a4t012 ORDN. # 712 Series 2012 l:::.. ..:: . __.. c. Oversee the preparation of the budgets and the statement of accounts of the organization; d. Prepare such statements and reports of the organization. e. Represent the organization at all functions and , proceedings. f. Exqcute on behalf of the organization all contracts, agreements and other instruments affecting the interests of the organization which require the approval of the Board of Tmstees, except as otherwise directed by the Board of.Tnrsteesl "==*- 't g. Make reports to the Board of Trustees; h. Perform such other duties as are incident to his/her Office or as entrusted to himlher by the Board of Trustees; Co-Chairman. - The Mayor of the City of Mandaue shall be the Co-Chairman or the Vice Mayor of the City of Mandaue as the Alternate Co-Chairman, who shall exercise the same powers and authorities as that of the Chairman and assume the responsibilities of the Chairman during his/her absence. Members of the Board shall be composed of the sector representative or alternates who shall be elected by their respective sectors. Officers of the Board of Trustees shall be the Chairman, Co- Chairman/Alternate Co-Chainnan, one (l) Vice Chairman for Labor, one (t) Vice Chairman for Management. The Secretary and the Treasurer shall be appointed by the Board of Trustees. 5. The Secretary shall serve for a period shall perform the following duties:of three (3) years and,1 i 2. 3. 4. ORDN. # 712 Series 2012 i:::_:-_0.'_ __._t TIPC which may come under his/her ,control providec that the withdrawal thereof be done by the signatures of the Treasurer and the Chairman; Render an annual statement showirtg the financial condition of the MC-TIPC and such other financial reports as the Board of Trustees or the Chairman, froni time to time may require; Prepare such financial reports, statement, certifications and other documerrts which ffiay, from time to time be required by the government rules and regulations and tc submit the same to the proper government agencies; g. Exercise such powers and perform such duties functions as may be assigned to himlher by Chairman. 7. The Vice Chair representing the Government Sector who chairs the Committee on Labor, Employment, Liveiihood and Manpower Develgprnent of the Sangguniang Panlungsod of Mandaue shall perf&lt;rrm the following functions: a. Exercise and perform all duties of the Chair during the absence or incapacity of the latter; and b. Perform such other duties that the Chair or the Board of Trustees may delegate from time to tima. 8. The Vice Chair representing the Labor Sector shall be elected by and among the members/representatives of the said sector in a meeting called for such pur"pose and who shall undertake the following functions: a. Ensure the attendance and members/representatives of the activities and projects of thee. f. and the the all 04t012 ORDN. # 712 Series 2012 3:: : :i _..._- 9.b. Perform such other duties that the Chair or the Board of Trustees may delegate from time to ttme. The Vice Chair representing the Management Sector shall be elected by and among the members/representatives of the saiii sector in a meeting called for such purpose and who shall undertake the following functions: a. Ensure the attendance and participation of the members/representatives of the Management sector in all activities and projects of the MC-TIPC; and b. Perform such other duties that the Chair or the Board of Trustees may delegate from time to time. The members of the Board and its officers shall assume otfice after having been elected and duly qualified. 11. The Secretary and the Treasurer shall assume office upon ,cop{rrnation by the Board. 12. The Public Relations Officer (PRO) who shall likewise be chosen and elected by the General Membership of the Councii during the general assernhly called by the Chairman and shall perform the following tasks: a. Prepare press releases or submit information to the press regarding the activities, plans and programs of the MC- TIPC; b. Act as the spokesperson of the MC-TIPC; an4 c. Perform such other duties as are incidental sftrer office or are entrusted to him/heriu the10. Trustees. 6t20t2d oi' ORDN. # 7r2 Series 2012 f::: __-:i . ._ _ 13. T'he Secretarior. - The Sectetariat who shall serve the MC- TIPC shall be provided by the Labor Relations Division of the DOLE and with counterpart from the local government of Mandaue City, specifically the Offrce of the Chairman of Labor and Employment of the Sangguniang Panlungsod. The Secretariat shall have the following duties: a. Undertake all clerical and technical tasks of the MC- TIPC; b. Assist the officers of the MC-TIPC in performing their respective duties; and c. Perform such other duties as are incidental to the office or are entrusted by the Board of Trustees. SECTION 7. Term of Office o/'the IIC-TIPC Officers. - The term of office for the officers of the MC-TIPC shall be as follows: a. The Term of offrce",,of the Co-Chair/Alternate Co-Chair and the Vice-Qhair representing the Government shall be concurrent with their teiin of office as Mayor'/Vice Mayor and City Councilor, respectively. b. The Vice Chairs for Labor and 'Management Sectors, the Secretary, the Treasurer and the Public Relations Officer shaltr have a term of three (3) years. .r' SECTION 8. Boord of Trustees ql the MC-TIPC. - The powers and functions of the MC-TIPC shall be exercised and its businesses conducted by the Board of Trustees who shall serve the MC-TIPC shall be composed of the following: . a. The MC-TIPC Co-Chair ancl tlre Alternate Co-Chair b. The Vice Chair representing the Governmen ORDN. # 712 Series 2012 i:::.:-.ii . --- c.TheViceChairrepresentingtheLaborSector d. The Vice Chair representing ttre Management Se0tor e. The Regional Director of the Department of Labor and Employment (DOLE) Region VII or his/trer duly authorized representative f. The Director of the National Conciliation and Mediation Board (NCI\B) or hislher duly authorized representative g. The Regional Tripartite Wages and Productivity Board (RTW"B) or its duly authorized representative h. Five (5) representatives frorn the Labor Sector and Alternates i. Five (5) representatives fiorn the Management Sector and Alternates The five (lJ lepresentatives frorn both labor and management sectors shall be elected bl their respective rnernbers during a meeting called for such purpose and shall serve for a tenn of tluee (3) years. Afier the three- year period, another election shall be held by the Labor and Management Sectors for the selection of the new representatives to the Board. The members /officers of the Board as well as the Secretariat shall receive an honorarium of Five }lurrdred Pesos (Php500.00) for everl, meeting attended. However, this honorariurn shall not exceed a total of Two Thousand Pesos (Php2,000.00) for one rnonth for each member regardless of the nurnber of meetings that the member may have attended for one month. SECTION 9. Funding. - To finance the projects of the MC-TIPC, the amount of Eight (Php800,000.00) is hereby appropriated annually of Mandaue not appropriated for any putpose.operations, activities, and Hundred Thousand Pesos funds of fhe City tl612012from ORDN. # 712 Series 2012 :i:: :.-ii -... SECTION 10. Repealing Clause. All local dxecutive orders, circulars, resolutions, laws, ordinances and issuances which are inconsistent herewith are hereby repealed SECTION ll. Separabitity Clause.- In the event that any portion of this ordinance is declared contrary to pertirrent laws and statutes by a court of competent jurisdiction, the same shall not affect the validity or effectivity of other provisions not affected thereby. SECTION 12. Effectivity. - This ordinance shall take effect imrnediately upon its approval. ENACTED without objection after its second and final reading on April 3,2012 as proposed by Honorables Glenn O. Bercede and Elstone C. Dabon' ***+***r+* ****+***+r CERTIFIED TRUE AND CORREC'T Mandaue City, Philippines, 04/1 612012 ATTESTED: APPROVED: 17 i{AY 2012I LENN O. BERCEDE Mayor and Presiding Offtcer ABANAG CORTES 041t612012 7 l.lepublic of the Philippines CiW of Mandoue $t\&amp;\l fti(# t $ h! | /\r-{ {} pAN tu ${6$0 D frOMibtll"rqfi-S8.1 tA\ilf$ ANP $RDIN Conrmittee Report Nq. S5_-ZO1e {.!i-.-". r 'lf:" "i.i! TlSe-i,l-,:.rqu;r:ribio 5P;,uie,i'ltrber/$ ''; 'I 'tl I ',,i1 l/,,/,(rot$ * T I ,; r I 3 I $ t.i f I II * f I I I': ,i ,i $ ii lii i I I I i I I I ItTLt[)f lI I tl\u blom" G,[enn S. Esrcede Vice fu'loyor &amp; Presiding. l\i''ltr.r'iii,{:'lcer" ... r r,.!k.i.t,;irli:l:t {r"l;\1jf I ,,,'rl1 : i,: MAtt 3 Y ?{;rI.T.',: off SUBJTCT Drrsft Gr'&lt;tfinoffice f;do. 2]-2012 i"-! +" Pur:;ucrnt fo ;iP ResofuffCIsi No. IzjqT -.'-2012, the Committee on Lows revie\ ied, ' Snuft Srdlnance No. 2P-?012 entitled -AN ORDINANCE II.$$TIfT}TISNAIIIING IHIi MAI{U,.\UE CITY TruTANTTE INDUSTRIAT PEACE COUNCII', !)roposed F:y Hono,{"clbles Efsfone C. Sclbon {Au}hor, ord Glenn O. Bercede (Co- ,r, I'r , r\, _trwlr t4r'J 1. Cne of ti-r;: declcu,ecl policies enunciated in the 1gB7 Philipplr'e -.lnstrtuli$n is thc; i[-re St..ris *r]'ir't}rs icii:rl'es o pltmory sociql economic l'u,** -, tr] ,i :ili:ir proi{rr-i tile rig;,i", i-,i ev'ui,.s,r Ciicl pron1Oie fheir vvoifoi'e iArfjct,- ,1, ,S*ciicn l8). Also, tlre State shctl prornote the principle of shcrred responsibility irertween workers clnd emplcyers ond the preferent'lol use of voluntory modes in seitiing disputes in order tq: foster industriol peoce {Ihe 1987 Philippine t,t '*nnr;f'fuficn, Arffcle Xlll, Sec" 3, por" 3i" Pursuent to the stcrte policy on triportism declored under the l gBZ trl,il,prins Constituiion, the Phi{ippine Lobor Code, qs omended, institutionolized f ip,c-iism fls o lqb'&gt;r relotlons policy, to the end thot the govemment, workers, c.mpioyers ond thr.-'ir orgonizotions are provided with oppropriOte mechqnlsms ior octive ond democrqtic porticipotion in resolving lobor ond employment ':13 -'eS. " in* Deparfnrent of Lobcr &lt;rnd Employment issVed Deparfment Order No' i I i" I l, Series of 2Cl 1 setting {n-; ilr,rideiines in the creotion ond insfitut'ionoliZc;ion ,:i' :::i,ci"di1*flon cl-nong ftil.ii.:,,-i,:l,i re{J;ilnol onC locol iripcrtite lndustriol pe':'':e .-or.l:t.ils qrrC/or lni:1u:{ry tt'ii:;i:i.lii'.: cor.;t^rcils- Under the soid Deportment Order '':lll exlsiing cify TIPCs shqll be cleemed os oreo-wide or locol sub-'commiftees of fhe regioncl TlFCs. lf tre DOLE Reglonol Dlrecfor deems it necessory to estoblish or mcinfcin such sub-committees. ihe siructure of the locol TIPC should os fqr os 11 ,-,"..,r{'ir-rrhte repliccte the regicnol structure. Thus, the DOLE Region{pirectorI l*,: !^9iiVVvi!,a t shcll chcir the subcommittee and the locol chief execuWe sholl c+'choir the ;:r:nvi.iclcl/ciiy/mr-rrliclpol TIPC or lTC. The Deportment Order olso provided fhoiii :i!:f ,jifr .i' ''ii'# if'{i i ''F,g '. I irr i/,ii..'ry illtr E,:st Wing, ivlondoue CilY Holl Crrriro, Mqndoue CitY 60iri 'lel. \lo. (C32) 34a-102] Loccrl 232 Tel*rcx {C3?) *1'16-5556Page | 1 i{i--r t'" r ,i,;-il ird 1 *l r-f Iiil ' T. 'l 'fl.' t: i1'i I j {t t i t f'ry['w,ll .,tfr|'fl l ii{ , liJi ' ili ,t lir tit fFln,": I ei',:ic:rlit'g counclls sholl serve f.irirnorily fls o torum for triportite odvisemeht ')rd r .:it::,*,i'rciicl cill')ngi{ON:cr, *i":t;;.-r;,";'i. *.-ii':C *lov{Ynffjgnt SeCtOfs in lfie fOffnulCttj' , r iii.1 I :r p i c: n l ein to tio'"' .of lo b,rr r-"1 ir',::l t$cict I policies - The prnpos€c ordinonce provides thot the City Moyor sholl choir the i'",,onCclue City TIPC while the Regioncrl Director of DOLE Vll sholl be the co- ',..-l,'.:..),..jil']-l.i.ii,ls,fi.r*'Cot.r.tLi..;ll.:.::.ji}CC],'i-:|i".*id5 r"'.Jr1;,,'r::i fif ih* C,-:uncil ail(i ilr,*ir r,sspective fuhctions) of DO 29-201"2 in -:,iir.:olirr-ci) wltfr :he prclvlsi,::,rr of DOt.F Deportment Order No. I I ' -l l. r-{if):ricreuenl'ly. Sec'ilons 7 &lt;lnC I snoll qlso be omended to reflect tl're ciryl*riCnrenf in Secl,cn 6. Thus, Sections d, 7 qnd B sholl now read os follows: ''secticn 6. Crfficers of tlre Counc!! ond thei'r respective functions: The -r'\\./ri,rr\inr.' l..lnrhr Ot tfie COUnCll ShCXtl be Cqlled the BOOrd of TruStees. The OffiCers \-, \J. I lrt il( rv iJvv I r.i'ihil Cour-rcil shall re os follows: 'i . Trre C!'rair ,:f the Couri*ii'who slrclli be ihe Regionrol Director of DOLE ';ii wr\o shctl r,ove the tctlcwlt'tg fus"lctions: V V\1/\/11 Ct -Chclri'itcrr1. Thre Jtr..;';'c:i" cf ti"r,: Cify of Mondoue shsll be the C''-: Chqirmqn of the Courr"rcil or The Vice Moyor of the City of Mondoue cs the Aiterrrote Co-Chqlrmen, sholl exercise the sqme powers ond cuthorities of the os thct of the Choirmon ond ossume the rssponsibi,'ties of the Ct"rsirmqtr durlng his obsence. X,\'}fiX O{'ficers r:f the Boctr-cl of jTustees sholl be the Choirmon, Co- Cl"lnirmcrniAlterncrte fn-Chcllmnqn, one (lI Vice Chairmqn for Lcrbor, cne (1) Vice Choirrncrr for Mcnogement qnd one (l) Vice Choirnron for Goverrlment. The Secretory cnd Treosure,r shrrll be oppointed b'4 the Bcord of 'l:ustees. V\N /V Scction 7. Term of Offlce of Cot-rncil Officers. The term of office fo- the ciifice:s of ti"re Courrcil shqll be crs follows: c" The terrn of office cf the Co-Chair/Alternqte Co'Chqir ond the Vice Choir reptesentinE the Government sholl be. concutrent with their term cf office c,s Moyor. Vtce Mcyor ond Clfy Councllor. respectively. '). xx)x gec"ion 8. Bcrqrd of TrLrsierls ot' the Cotrncll. The powers qnd functions of .,r,-., r-,r,,-Jrlr-:li strell |:,e exercisrrr:l Gt-lcj its hrusinesses conducted by the Boord of i:'r-,r,.ie es lvho shcll serve the csurrcil cnd to be composed by the following: c. The Co-C\oir ond the Alternqte Co'Choir \/VVVtu'rq ; 1ni:J;riii, i:'icffi ;sirfr :ffi ;1r ;6;'l;li4;. A 1.t'l i,l*[ lr'.,i ! ,):lli {":cst lVing, Mclndoue Cll" l-lqll Cent:ql, lviqrrdque CiiY 60.14 ".e1. No. (032) 34d-1 021 Locc 232 lalei,:x i032) 3'!6-5556I It lr t ]0&amp;rPage I ll a l-.fr 'll 'l,'i,{i$' t 'o''" '.''i{dilt illu'dil ,$ ; :of ".{-}tl IRepublic of the Philippines Cifv of Mclncloue Slh$'[ {S#' {.} N $AN &amp;' PAhl tl, ${6SOD ;iii:ilTiii,lli$?frififr;f!.i;!;ifii:iGiil:i6i!@ffi;1ij;ii;i rg*.-' e. The Regionql Directcr of the Depcrrtment of Lobor &lt;rnd Employment Rs.;1,:n Vl{ r:},Ot-E Vlli i:.: :ris dr-,li' c-rufhorized representcrtive c:s Choir \/\ \' \l /!V!\ i',rctic.rn ?. Ta finqnce the operotions, octivities, ond projects of the ',ii,.r..,Lr:*: Lii',,;-frip.rii"1tc* lnclu*iii,-,r, i:'r*c(i;: a{rurlcii {MC-TIPCJ, the crrlount of l:ir -, ;,.,r;rt'g,;' l'iloussnd p,3sos {Php50{},t}U0.CI0} is heneby gppt'opriqted qnnuolly from ;',',f ilrncs c. ihe City cf Mqndcu&lt;; not cppropricted for ony purpose." ,i'r \tiev,r $t the iueEoing, ii'i* uor"r-lu"nl'b[,ee recomrnends for the opprovcrl or '.::'i" ;li"clir:c;^rcq* t\*" 29-20'lr su,:ject howeven'to the omendments c:s st-otecr _l &lt;: l:.rin Respec ifr.r Ily si-r bmitted, \4qrch ?-6,2012. Mondoue City. Philippines.ll' ,'il ' irl'44 I 1 ,( -/'-] ,t,/ ,. u J*,/YY-,-./ \rw j"i:- #*i*raA-fl.ffifr$H ,*-tiuir f r^lut^t o,*;*,o*"$,l ,- Memberrli ,t{r.',tF" ,'&amp;;'$,: il, ll lr' :.,r1 : 'i,il$ lt' lr'i: fici$t wln$J, Mctndciue City H,:ll C,:rnlro, iv,cndaue City 6014 1r.l l.'lc. i0:2) 3/.4-10?l Locol ?32 l ,lri'ct\ (0S2) 3,16-55j16Page | 3</t>
  </si>
  <si>
    <t>ORDN NO. 12-2012-721</t>
  </si>
  <si>
    <t>CHARGING THE TRAVEL EXPENSES OF HON. GLENN O. BERCEDE &amp; HON. DIOSDADO P. SUICO</t>
  </si>
  <si>
    <t>Republic of the Philippines CITY OF I{A}IDAT'E Sanggun iang Panlungsod Twelfth SPgTth PRESENT: Hon. Glenn O. Bercede Hon. Diosdado P. Suico Hon. Beethoven C. Andaya Hon. Demetrio C. Cortes, Jr. Hon. Jose Jefferson C. Ceniza Hon. Jimmy C. Lumapas Hon. Nenita Ceniza-Layese Hon. Benjamin H. Basiga Hon. Elstone C. Dabon Hon. Ernie N. Manatad ON OFFICIAL BUSINESS: Hon. Jeric Mikhail Cuizon ABSENT: Hon. Emmarie M. Ouano-Dizon Hon. Editha F. CabahusSession Vice MayorlPresiding Offrcer Majority Floor Leader Asst. Majority Floor Leader Pro Tempore President SP Member SP Member SP Member SP Member SP Member President/Liga ng mga Barangay President/Pederasyong Panlungsod ng SK SP Member SP MemberEXCERPT FROM THE JOURNAL OF THE 82ND REGULAR SESSION HELD BY THE SANGGUNIANG PANLTJNGSOD AT THE HALL OF FAME MAY 30,2012 oRIlN. # l2-2A12-72L AN ORDINANCE CHARGING THE TRAVEL EXPENSES OF' HONORABLE GLENN O. BERCEDE AND HONORABLE DIOSDADO P. SUICO TO THE 2OI2 CTIRRENT ACCOTINT OFTHE SANGGTINIANG PANLUNGSOD'S TRAVELING ACCOLTNT (7s1) The TWELFTH SANGGUNIANG PANLUN MANDAUE, with members in session ENACTS that:GSOD oftr|, hereby lm U20t2 ORDN. # 721 Series 2012i:::.:__:i_ ..__ SECTION 1. The sum of Eleven Thousand Five Hundred Forty Two Pesos (Php11,542.00) is hereby charged to the Current Account of the Sangguniang Panlungsod ng Mandaue, broken down as follows: SUBJECT ACCOT]NT AMOUNT Reimbursement of additional expenses to the Philippine Councilors League, 8fr National Congress last March 9-13, 20lL at the SMX Convention Center Mall of Asia, Pasay City (Honorable Glenn O. Bercede)TRAVELING E)(PENSES (7s1)Php4,290.00 Reimbursement of expenses incurred in going to and from Mefro Manila to follow- up matters affecting the best interest and welfare of Mandaue City last May 18-19,2011 (Honorable Diosdado P. Suico)TRAVELING E)(PENSES (751)PhpT,252.0A TOTAL Phn11.542.00 SECTION 2. Prior inconsistent herewith are accordingly.ordinances or portions thereof which are hereby amended modified or repealed SECTION 3. This ordinance shall take effect immediatelv afte approval by the Mayor. ORDN. # 721 Series 2Al2i:::.:..:i.. __.. ENACTED without objection after its second and final reading on May 30, 2012 as proposed by Honorable Beethoven C. Andaya; with favorable recommendation from the referee-Committee on Appropriation, Budget and Finance. rf * * * :f :S {. :t {. !F !f :* * !f * * rS rS * :* CERTIFIED TRUE AND CORRECT. Mandaue City, Philippine s, 06121 12012 ATTESTED: FREL BANAG APPROVED: 1 2 JUL 2012 JONGLENN O. BERCEDE Mayor and Presiding Officer S C:CORTES MAo NDAUE CITY LEGALQspu6 fic of t he I fiitippitus City of Mandaue, Cebu, Philippines 6014 Tel # 3458899 July 1l,2Ol2 HON. JONAS C. CORTES Citg Magor ORDJV. # 12.2072.727 ATV ORDIJVA^I\TCE CTIARGING THE TRAVEL.E EJVSES OT HONORABLE GLENN O. BERCEDE AND HONORABLE DIOSDADO P. SUTCO TO THE 2072 CURR.EffT ACCOUIII'T OF THE SATVGGUIITAIVG PANLUNGSOD'S TRAVELINe ACCOU/|fr ;T (75 1) Sir: Referred to this office is Ordinance # l2-2OL2-721 regarding the charging of the travel expenses incurred by Hon. Glenn O. Bercede and Hon. Diosdado P. Suico to the 2OL2 current account of the Sangguniang Panglungsod's Traveling Account. The said ordinance, under Section 1, provided for the subject and the amount to be reimbursed and to be charged in the current Traveling account. Such expenses, as described, were incurred last year. The Local Government provides for the following provision with regards to expenditures, disbursements, accounting and accountability: Section 350. Accounting for Obligations - All lawful expenditttres and obtigation"s inanrred during a fiscal Aear shntl be taken up in t?w accounts of that Aear. There is no question that said expenses incurred by Hon. Bercede and Hon. Suico were spent for a lawful purpose in behalf of the City. However, it is humbly but highly recommended that if there is a failure to account an obligation or expense during the period it was spent, such ordinance embodying the reimbursement of the obligation or expense shall statejustifiable reasons as to its failure thereof. Respectfully, GIOV Citg Cc:o OFFICE RE:'d'*'nt I DAii/TtM€ ri-;*'\,9. 6nu^'',30. faE €\ "'"ltu,..,{fa\&lt;ilF- "-' City Adminidtrator's Office a rll:.,r1 :'i- ' -rflS "q afwt-t'oF If'l[ SI$l;'li lolii,:li ; $.{iii,ii;i:,j, ",.lir:,/L'Altll t'"t' \fi 1 pr. rtr ltN\itI Republic of the Philippines CITY OF MAI\IDAUE SANGGUNIANG PANLUNGSOD 2F East Wing, City Hall, C. Ouano St., Mandaue City Tel. Nos. (032) 345-0488; Telefax (032) 345-0988 COMMITTEE REPORT NO. 44 .2012 COMMITTEE ON APPROPRIATION, BUDGET AND FINANCE May7,20121_- TO THRU Subject: THB IIONORABLEMEMBERS ] I 2th Sangguniang Panlungsod Mandaue City : VMGLENNO.BERCEDE Presiding Officer : : CHARGING THE TRAVEL EXPENSES OF SP CHAIRMAN AND MEMBER TO THE 2012 CURRENT ACCOUNT OF SANGGUNIANG PANTUNGSOD UNDER THE TRAVETING ACCOUNT (751) {ttReferred to this Committee was the request of the SP Chairman Honorable Glenn O. Bercede and SP member Honorable Diosdado P. Suico to charge their Travel Expenses to the 2012 Current Account of Sangguniang Panlungsod under Traveling Account. Wherefore, approving the Draft Ordinance #'ilf*$.nru ORDINANCE CHARGING THE TRAVET EXPENSES OF SP CHAIRMAN AND MEMBER TO THE 2OT2 CURRENT ACCOUNT OF SANGGUNTANG PANLUNGSOD UNDER THE TRAVELING ACCOUNT (751). Recommendation: - Adapt this committee report - Recommend for the approval for this realignment of funds.- Furnish a copy of this report for their information and guidance C. ANDAYA '0,0ot Hon. DEMETRIO C. CORTES lr. MemberSUBIECT ACCOUNT AMOUNT Reimbursement of additional expenses. Attended the Philippine Councilors League 8th National Congress last March 9-13, 2011 at the SMX Convention C1qler Mallof Asia, Pasay City Hon: Glena D. BercedeI'TRAVELING EXPENSES [751) Php. 4,290.00 Reim bursement of expenses incurred in going to and from Metro Manila to follow-up rflatters affecting the best interest and welfare of Mandaue City last May 18-19,201L. Hon. Diosdodo P. SuicoTMVELTNG EXPENSES (751) Php. 7,252.00 Total Php 11,542.00 ITA C. tA IN l) {/1 .</t>
  </si>
  <si>
    <t>ORDN NO. 12-2012-745</t>
  </si>
  <si>
    <t>REALIGNING THE CURRENT CAPITAL OUTLAY ACCOUNT UNDER THE DEPT OF GEN. SERVICES</t>
  </si>
  <si>
    <t>Twelfth SPRepublic of the Philippines CITY OF il[iAI{DAt'E Sangguniang Panlungsod 106th PRESENT: Hon. Glenn O. Bercede Hon. Diosdado P. Suico Hon. Beethoven C. Andaya Hon. Demetrio C. Cortes, Jr. Hon. Jimmy C. Lumapas Hon. Nenita Ceniza-Layese Hon. Emmarie M. Ouano-Dizon Hon. Benjamin H. Basiga Hon. Editha Flores-Cabahug Hon. Ernie N. Manatad Hon. Jeric Mikhail Cuizon ABSENT: Hon. Jose Jefferson C. Ceniza Hon. Elstone C. DabonSession Vice MayorlPresiding Officer Majority Floor Leader Asst. Majority Floor Leader Pro Tempore President SP Member SP Member SP Member SP Member SP Member President/Liga ng mga Barangay Pre sident/Pederas yon g Panlungsod ng SK SP Member SP MemberEXCERPT FROM THE JOTJRNAL OF THE 9OnI REGULAR SESSION HELD BY THE SANGGUNIANG PANLUNGSOD AT THE HALL OF FAME ON JULY 25,2012 ORI)N. # tZ-2At2-745 AN ORDINANCE REALIGNING THE CTJRRENT CAPITALOUTLAY ACCOUNT TINDER THE DEPARTMENT OF GENERAL SER\IICES (FOR CALENDAR YEAR 2OI2) FROM PURCHASE OF CONSTRUCTION/IIEAVY EQUIPMENT TO PURCHASE OF OTHER MACHINERTES AND EQTIIPMENT AMOTINTING TO TEN MILLION PESOS (PHP10,000,000.00) The TWELFTH SANGGUNIANG PANLUNGSO MANDAUE, with members in session duly assembled,D lof by 0810712012ENACTS That: ORDN. # 74s Series zAn f::: _ :. . SECTION 1. The amount of Ten Million Pesos @hp10,000,000.00) under the Department of General Services Current Capital Outlay Account for Calendar Year (CY) zAD is hereby realigned from Purchase of Construction/Heavy Equipment (Account Code: 1061-230) to Purchase of Other Machineries and Equipment (Account Code: 1061-240). SECTION 2. Prior ordinance or portions thereof which are inconsistent herewith are hereby deemed amended, modified or repealed accordingly. SECTION 3. This ordinance shall take effect immediately after its approval by the Mayor. ENACTED without objection after its second and final reading on July 25, 2012 as proposed by Honorable Beethoven C. Andaya; with favorable recommendation from the referee-Committee on Appropriation, Budget and Finance. **rl.***t d.** {&lt;: CERTIFIED TRUE AND CORRECT. Mandaue City, Philippine s, 08107 120T2 GLENN O. BERCEDE Vice Mayor and Presiding Offrcer ATTESTED: MABANAG APPROVED: 2 B AUG 2012 : CORTES [y Mayor</t>
  </si>
  <si>
    <t>ORDN NO. 12-2012-724</t>
  </si>
  <si>
    <t>REQUIRING ALL OWNERS, MANAGERS AND OPERATORS OF HOTELS &amp; OTHER RELATED ESTABLISHMENTS IN M.C</t>
  </si>
  <si>
    <t>Republic of the phitippines CITY OF I{AI.IDAT'E Sangguniang panlungsod Twelfth SP ggth ExcERpT FR'M THE J.'RNAL oF THE 83RD *"",'.ifrtto"SESSION HELD BY THE SANGGUNTANC PANLI.INGSODAT THE HAI,L OF FAME ON JT]NE 06,2012 PRESENT: Hon. Diosdado p. Suico Hon. Beethoven C. Andava Hon. Demehio C. Cortes, Jr. Hon. Jose Jefferson C. Ceniza Hon. Jimmy C. Lumapas Hon. Nenita Cernza_Layese Hon. Emmarie M. Ouano-Dizon Hon. Benjamin H. Basiga Hon. Elstone C. Dabon Hon. Editha F. Cabahug Hon. Ernie N. Manatad Hon. Jeric Mikhail CuizonActing Vice-Mayor/ Presiding Officer Asst. Majority Floor Leader Pro Tempore president SP Member SP Member SP Member SP Member SP Member SP Member SP Member President/Liga ng mga Barangay Pre sident/Pederasyong Panlungsod ng SK ORDN. # t2_2012_724 AN ORDINANCE REQUIRING ALL OWNERS, MANAGERSAND OPERATORS OF HOTELS, VILLAGES ANDSUBDIVISIONS, LEISTIRE PARKS, RdSONTS AND OTIIERRELATED ESTABLISHMENTS WruHIN TI{E CITY OF,MANDAUE AND WIIOSE AMEMTIES INCLTIDE ASWIMMING FACILITY TO PROVIDE TRAINED ANDACCREDITED LIFBGUARD(S) AND PROVIDING PENALTIESF'OR VIOLATIONS IIBREOF The TWELFTH SANGGLTNIANG PANLUNMANDAUE, with members in session duly assembGSOD of led, nerelv h I 06t27 t20T2ORDAISIS that: ORDN. # 724 Series zAn :i:: . :_ . SECTION 1. Decloration of Policy. All hotels, villages, subdivisions, leisure parks, resorts and other related establishments in Mandaue City with swimming facilities, whether a swimming pool or beach, are hereby required to provide an adequate number of competent lifeguards in constant attendance when such facility is in use to protect the health and safety of the public. Such lifeguard must be accredited by the Philippine National Red Cross, the Water Life Saving Association of the Philippines or any recognized organization training or promoting lifeguarding and rescue skills. When no lifeguard is available or when the swimming facility is not open for use, a warning sign shall be placed in plain view and shall state "WARNI IG - NO LIFEGUARD ON DUTY' printed using legible letters at least l0 centimeters (4 inches) hlgh. In addition, the sign shall also state..CHILDREN ARE PROHIBITED TO USE TIIE POOL WITHOUT ADULT SUPERVISIONT'. SECTION 2. Penalty Clause. - Any owner, manager and operator of all Hotels, Villages and Subdivisions, Leisure Parks, Resorts and other related establishments in the City of Mandaue found to have violated this ordinance shall be penalized by a fine of not less than One Thousand Pesos @hpl,000.00) but not more than Five Thousand Pesos @hp5,000.00) or be subjected to an imprisonment of not more than Forfy-Five (45) days, or both, fine and imprisonment at the discretion of the court of competent jurisdiction, and cancellation and revocation of permit and/or license of the offender upon conviction. SECTION 3. Repealing Clause. Any and all other existing ordinances or parts thereof containing provisions which are inconsistent with or contrary to any of the provisions hereof are hereby repealed, amended or modified accordingly. SECTION 4. Separability Clause. - If ffiy part of this Ordinance, is for any reason, declared to be unconstitutional or invalid, other pprts or provisions hereof which are not affected thereby shall continue to bp valid a62tzAnand enforceable. ORDN. # 724 Series 2012::::.:..:i ._._, SECTION 5. Effectivity Clause. - This Ordinance shall take effect upon approval after its posting at the City Hall Bulletin Board for three consecutive weeks and publication in a newspaper of general circulation. ENACTED without objection after its second and final reading on June 6, 2012 as proposed by Honorable Jimmy C. Lumapas; with favorable recommendation from the referee-Committee on Laws and Ordinances. *rl***1.***{. tf **i.***{.{.* CERTIFIED TRUE AND CORRECT. Mandaue City, Philippine s, 06/27 /2012 ATTESTED: FREL City APPROVED: 0 5 JIJL 2012Acting Vice-Mayor I 1t''Jt -rr CORTES fupubfic of the Ahitippines MANDAUE CITY LEGAL OFFICE City of Mandaue, Cebu, Tel # 3458899 July 05,2OI2 HON. JONAS C. CORTES Citg Magorr-l 1, RE: ORDAI, # 72-2072-724 A.ilr ORDIfiiIANCE REQUIRIM ALL OWIIERS' ITIAI'IAGERS A.t\lD OPERAT0,RS OF HOTDL,S, WLLAGES AND SUBDTWSTOJVS, LETSI RE PAR!(S, RTSOR?S A.t\lD OTHER REI,,ATED ESTABLISHI'/IEI{TS WITHIN THE CITY OF TWEXOAVN AND WHOSE AIIIENITIES IIi(CLUDE A SWIMMING FACIT.TTY 7\O PROWDE TRAINED AND ACCREDITED LIFEGUENDP) AND PROWDING PET,{ALTIES FOR WOI,ATIONS TIERE,OF. SIR: The abovementioned ordinance appears to be in accordance with established laws, rules and regulations. Section 2 thereof, however, would only apply upon conuiction of any owner, manager and operator of all hotels, villages and subdivisions, leisure parks, resorts and other related establishments found to have violated said ordinance. In lieu of the penalty clause provided in Section 2, this Office recommends, for the City's convenience and speedy disposition of cases that may arise therein, to provide for administrative sanctions which would include administrative fines and penalties and the cancellation/revocation of permit andlor license of the offender, dispensing the long and tedious process of filing cases before the courts. Prouid.ed, that in the enforcement of the said administrative sanctions, due process is substantially observed. Respectfully, GIOVANNI City Legal O Copy furnished: Iile.-fi;iffi;\*,l'.9''" - +4 ,j' {.}r ngir$ F$ '$r :,t, I w (AMi,-hi;fry{ torZ x,e. UrL N o. 1z([utvRepublic of the Philippines City of Mondoue SANGGU NIANG PANTU NGSOD (,r"7) COMMMEE ON IAWS AND ORDINANCES Commiftee Report No. 1? -2A12^- -_ -0FF,nr : The Honorcrble SP Members Hon. Glenn O. Bercede Vice Moyor &amp; Presiding Officer Droff Ordinqnce No. 45-Zll2qiI:lllljiiiiliii i,fi liL ijt.{l :r1 {: "' ' ' \i l,'tl,ll. I j l''" .i ,,i"'il , :. d ,, .;".,*'j.j{ .q41;_s"tLu__fl$-Tlli: I*i tjTO THRU SUBJEC]llr; Pursuqnt to SP Resolution No. n-tr43 -20"12, the Commitiee on Lows reviewed Drotl Ordinqnce No. 45-2A12 entitled "AN ORDINANCE REQUIRING ALt OWNERS. MANAGERS AND OPERATORS OF HOTELS, VTLLAGES AND SUBDIVTSIONS, LEISURE PARKS, RESORTS AND OTHER RELATED ESTABTISHMENTS WITHIN THE CITY OF MANDAUE AND WHOSE AMENITIES INCTUDE A SWIMMING FACITITY TO PROVIDE TRATNED AND ACCREDITED LIFEGUARD(S) AND PROVIDING PENALTTES FOR VIOI.ATIONS HEREOF". os proposed by Honorable Jimmy C.lumopos. Presidentiol Decree B55, olso known os lhe Code on Soniioiion of the Philippines, provides thot on odequote number of troined personnel ond necessory equipmenls for life-soving ond rescue work musi be provided in oll public swimming ond bolhing ploces in order to proiecf fhe heollh ond sofely of the persons who use such focililies. Pursuont to PD 856, the Deporfment of Heollh issued the lmplementing Rules ond Reguloiions of Chqpter Vlll {Public Swimming or Bolhing Ploces} of ihe Code on Soniioiion of the Philippines (PD 856). Section 5 of the soid IRR provides for ihe sofety precoutions to be observed of public swimming or bothing ploces, omong others fhe consionf qttendonce of on odequoie number of lifeguords when lhe swimming or bothing focilily is in use, provision of o slondord 24-vnil first oid kit qs well os lifesoving equipmenls, ond posiing of odequole worning signs indicoting the depth of woter ond when there is no lifeguord on duiy. The Commiilee recognizes the need lo sel rules to ensure the sofety of lhe public, especiolly children, in public swimming focilities. lt is hereby recommended thol Seciion I of DO 45-2012 be omended such lhot it will conform to fhe IRR of PD 856. Thus, Section I shqll now reod os follows: SECTION l. Declorotion of Policv All hoiels, villoges, subdivisions, leisure porks, resorls, ond oiher reloted estqblishments in Mondoue City with swimming focilities, whether o swimming pool or beoch, ore hereby required io provide on odequote number of competenl lifeguords in constont oltendonce when such focility is in use to protect fhe heollh ond sofety of the public. Such lifeguord musf be occrediled by the Philippine Nolionol Red Cross, fhe woler Life Soving Associotion of the Philippines or ony recognized orgonizoiion troining or promoiing lifeguording ond rescue skills. 2/F Eost Wing, Mondoue City Holl Cenlro. Mondoue Cily 6014 iel. No. (O32) 344-1021 Local Ielefox {032) 34t5556s\Page | L I t Republic of the Philippines City of Mondoue SANGGU NIANG PAN TUNGSOD When no lifeguord is ovoiloble or when lhe swimming focility is not open for use, o worning sign sholl be ploced in ploin view ond sholl siote "WARNING - NO LIFEGUARD ON DUTY" prinled using legible lelters of leost l0 centimeters {4 inches) high. In oddilion, the sign sholl olso stqfe "CHILDREN ARE PROHIBITED TO USE THE POOL WITHOUT AN ADULT SUPERVISION''. In view of the foregoing, the Committee recommends for lhe opprovol of Drofi Ordinonce No.45-2012 subjecl to the omendment os sloted herein. Respectfully submilied. Moy 29,2012. Mondoue City, Philippines. oo1 DEMETRIO C. CORTES, JR. MemberrAtt I|v P. 2/F Ec,st Wing, Mondoue City Holl Cenlro. Mondoue Citv 6014 Tel. tJo. {032) 344-1021 Locol 232 Ielefclv {032) 346-5556Page | 2</t>
  </si>
  <si>
    <t>ORDN NO. 12-2012-731</t>
  </si>
  <si>
    <t>PROHIBITING THE BURNING OF RUBBER TIRES OR ANY RUBBER COMPONENT MATERIALS &amp; EQUIPMENT</t>
  </si>
  <si>
    <t>I Republic of the PhilippinesCITY OF MAIIDAT'E Sangguniang Panlungsod Twelfth SP Hon. Glenn O. Rercede Hon. Diosdado P. Suico Hon. Jimmy C. Lumapas Hon. Nenita Ceniza-Layese Hon. Benjamin H. Basiga Hon. Elstone C. Dabon Hon. Ernie N. Manatad Hon. Jeric Mikhail Cuizon ABSENT: Hon. Beethoven C. Andaya Hon. Demetrio C. Cortes, Jr. Hon. Jose Jefferson C. Centza Hon. Emmarie M. Ouano-Dizon Hon. Editha Flores-CabahugSession Vice Mayor/Presiding Officer Ivlajority Floor Leader SP Member SP Member SP Member SP Member President/Liga ng mga Barangay President/?ederasyon g Panlungsod ng SK Asst. Majority Floor Leader Pro Tempore President SP Member SP Member SP Member101't EXCERPT FROM THE JOURNAL OF THE 86'' REGULAR SESSION HELD BY THE SANGGT]NIANG PANLTJNGSOD AT THE HALL OF FAME ON JUNE 27,2012 PRESENT: ORDN. # t2-20t2-731 AN ORDINANCE PROHIBITING THE BURNING OF'RT]BBERTIRAS OR ANY RTIBBER COMPONENT MATERIALS ANDEQUIPMENT IN THE TBRRITORIAL JTJRISDICTION OF MANDAUE CITY ORDN. # 731 Series 2012 :i::_:-_l'. _ ._..t SECTION l. Title. - This Ordinance shall be known as the *Anti-Tire Burning Ordinance of Mandaue City". SECTION 2. Purpose. - Studies show that hundreds of different toxic pollutants are created by burning tires which deplete our ozone layer and induce global warming, as well as a tremendous number of small particles that settle deep in our lungs. Hence, the City Government of Mandaue shares the responsibility in the management and maintenance of air quality within its territorial jurisdiction by implementing air quality standards and ensuring the effectiveness thru the Twenfy-seven (27) Barangays as the administrative division component. SECTION 3. Implementing Aathority. - The office of the city Mayor in coordination with the twenty-seven (27) barangays and the Solid Waste Management Team are hereby designated to facilitate and implement the said progriiln. SECTION 4. Penalties. * Any person or entity found violating this ordinance shall be punished with imprisonment of not more than three (3) months or a fine of not less than Three Thousand pesos (php3,000.00) without prejudice to his/her prosecution and punishment for any other offense punishable under the Revised Penal Code or other relevant laws- rules and regulations. " SECTION 5. Repealing Clause. - Any and all ordinances, executive orders and/or proclamations of the City of Mandaue or parts thereof which are contrary to, or inconsistent herewith, are hereby repealed, arnended or modified accordingly. SECTION 6. separabilrty clause. - should any provision pf this ordinance be declared void and/or unconstitutional, the parUs or p$rtion/s hereof which are not so declared shall remain valid. ' 312012 ORDN. # 731 Series 2012 i::"--:--:i - ___. SECTION 7 . Elfedivity Clause. - This Ordinance shall take effect fifteen (15) days after its posting in the City Hall Bulletin Board and publication, in a newspaper of general circulation. ENACTED without objection after its second and final reading on Jwrc 27, 2012 as proposed by Honorable Demeffio c. cortes, Jr.; with favorable recommendation from the referee-Committee on Laws and Ordinances. t t :[ tr :f * :r * * t tr :ft * ri tr t t rl3 {3 :1. CERTIFIED TRUE A}ID CORRECT. Mandaue City, Philippine s, 07 / 13 /2012 ATTESTED: FREL BANAG Cify APPROVED: 1 3 SEP 2012 Mayorlr[IJONAS ( cb'GLENN O. BERCEDE ice Mayor and Presiding Officer</t>
  </si>
  <si>
    <t>ORDN NO. 12-2012-741</t>
  </si>
  <si>
    <t>CONFIRMING, AFFIRMING, &amp; RATIFYING THE NAME OF THE ST. FROM THE JUNCTION OF JOSE P. RIZAL ST.</t>
  </si>
  <si>
    <t>a Republic of the PhilippinesCITY OF MAIIDAI'E Sanggu niang Panlungsod Twelfth SP l05th Hon. Glenn O. Bercede Hon. Diosdado P. Suico Hon. Beethclven C. Andaya Hon. DemeFio C. Cortes, Jr. Hon. Jose Jefferson C. Cenna Hon. Jimmy C. Lumapas Hon. Nenita Ceniza-Layese Hon. Emmarie M. Ouano-Dizon Hon. Benjamin H. Basiga Hon. Elstone C. Dabon Hon. Editha Flores-Cabahug Hon. Ernie N. Manatad Hon. Jeric Mikhail CuizonSession Vice MayorlPresiding Officer Majority Floor Leader Asst. Majority Floor Leader Pro Tempore President SP Member SP Member SP Member SP Member SP Member SP Member SP Member President/Liga ng mga Barangay Pre sident/Pederasyon g Panlungsod ng SKEXCERPT FROM THE JOT]RNAL OF THE 89ffi REGULAR SESSION HELD BY THE SANGGT]NIANG PANLLINGSOD AT THN HALL OF FAME ON JULY I8,2OT2 PRESENT: ORDN. # t2-20t2-741 AN ORDINANCE CONFIRMING, AFFIRMING, ANDRATIFYING THE NAME OF THE STREET FROM THEJUNCTION OF JOSE P. RIZAL STREET TIP TO THEJUNCTION OF MARDOMO CENTZA STREET (BOT]NDARYBETWEEN MAGUIKAY AND TINGUB) AS "iNTRONILOCENIZA SUICO STREET' The TWELFTH SANGGUNIANG PANLUNGSOD ofMANDAUE, with members in session dulyassembled, herebyORDAINS that: 07 t30t20r2 ORDN. .H 741 Series 2Al2 Page - A2 SECTION l. The city road in Tabok extending from the junction of Jose P. Rizal Street up to the junction of Mardonio Ceniza Streei (boundary between Maguikay ancl Tingub) is hereby offrcially confirmed, affi-rmed andratified as PETRONII"(-) CENIZA SIJICO STREET (in honor of.the late Petronilo c. Suico, rvho served in the community as Barangay captain during his lifetime and donor of rnost of the lots affected by tle roaA;. SECTION 2. Any other ordinance/s or portion/s thereof which are inconsistent herewith are hereby repeared or superseded. SECTION 3. The sfieet marker of p.c. suico street shall be permanently installed thereat by the personnel of the City Engineering Office. SECTION 4. This Ordinance shall take effect after posting in the City Hall Bulletin Board for thirty (30) days and publication in a nlwspaper of general circulation. ENACTED without objection after its second and final reading on July 18, 2012 as proposed by Honorable Diosdado P. Suico; with favorable recommendationfr omtherefere:;g_1*TJlln_"_11.*randOrdinances. CERTIFIED TRIJE AND CORRECT. Mandaue City, Phi tippin es, 07 I 30 l\0l2 ATTESTED: FREL BANAG City APPROVED: 1 I SEP 2012 JONAC. CORTESGLENN O. BERCEDE ice Mayor and Presiding Officer Mayor ".:".j.'"lg1r '"4ffi'$qtqMRepr:blic of ihe Philippines City Goveffin-:€ilt of Mcrncioiie SANGGUSIIANG PANII'NGSOD TO THRUThe Honoroble 5P Members 1|i Hon. Glenn O. Bercede Vice Moyor &amp; Presiding Officer Droft Ordinonce No. 55-2AnI ii'll. ','' :rl' SUBJECT Punuont to SP Resolution No. I Z-J-?p--n 12, this Cortnmittee reviewed Drofi Ordinonce No. 552012 entitled "AN ORDINANCE PROPOSING AN UNNAMED STREET IN TABOK, MANDAUE CITY EXTENDING FROM THE JUNCTION ]OF JOSE P. RIZAL STREET rjp To THE JUNCTTON OF MARDONTO CENTZA STREET r (BOUNDARY BEI'WEEN MAGUIKAY AND TINGUB) AS PEfRONILO CENIZA SUICO SIIREFI'", qs proposed by llonoroble Diosdado P. Suico. Drofi Ordinonce No. 552012 is on offshool to lhe :vetoed Ordinonce No. 043/91- "Renoming four f4l Sfreets in Mondoue City in honor of fhe lote Agripino Dioltr Perez., Petronilo c. Suico, RofoelA. Ouono, ond Cotolfno Ll. Ouono". Orclinonce No. 043/91 wos enocted ofler its finol redding on Decenrber ,l8, l9?1 os proposed by ihe formercouncilor, Hon. Pontico E. Fortuno. However, the sCIme wos vetoed by then Moyor Alfredo M. Ouono, for the reoson thol ihere wos no opprovol fl'om the Notionol Historicol Institute, qs goihered from Hon. Emmorie Ouono-Dizon. Art. 23 of Rule lV of lhe Rules ond Regulqtions ifnplementing the Locoi Government Code of l99l provides guidelines ond limitotions in noming of streets ond stotes thol "(o/ No nome of LGUs, public ploces, sfr$'ets, ond slruclures with histctical, culturol, or ethnic srgnfficonce sholl be chonged, unless by urtanimous vole of fhe songgunion ond in consultofion with NHl." The soid Rules ond Regulotions were opproved ond odopted under Adminislrolive Order No. 27O of the Office of the President doted Februory 21 , 1992 ond ihe some took effect upon its publicotion in o newspoper of generol circulotion. Therefore, lhe velo on Ordinonce No. 043/91 wos ctpporenff mode prior lo the effectivity of the qforesoid Rules ond Regulotions mdndoling the nqming of sireels, among othen. to be done "in consultstion wilh l.lHl". However, such veto stonds ond remoins os it is, considering thot il wos rnot ovenidden by the Songgunion, clnd hence, Ordinqnce NO. 043/91 is cotitsidered deod crnd not birrding whotsoever. As shown on the vetoed Ordinonce NO. O43l9l there qre four streets involved but .herein Drcrft Ordinonce No. 552012 involves only one of those streefs which is PETRONILO C. SUICO STREFI in Tobok, Mondoue Cily. Therefore, this Comrnittee would only oct on lhe oforesqid Droft Ordinonce No.5S2Ol2, concerning the streei from lhe junction of Jose P. Rizol Street up to the junction of Mordonio Cenizo Street CI&amp;\ a 't.: aI n"prOlic of the Phitippines t City Goverrrment of Mondoue SANGGUNIANG PANTUNGSOD (from boundory between Moguikoy ond Tingub), in conbonqnce with the Lotinmoxim "expressio unios esf exclusion olteius" {whot is not included is deemedexcluded). Considering thot o street nome "P.C. Suico" hod been instolled of thejunction of Tobok-Rizol Street qnd considering further thot tby public knowledge, ithos been known os "P.C. Suico" Slreet for two (2) decodesjoireoOy, fhe Committeehos no other recourse bul^ to CONFIRM, AFFIRM, ond RATIFVifre nome of such streetos PETRONILO CENIZA SUTCO STREEI. : Therefore, in view of the foregoing the Commitlee hereby recommends for the opprovol of Droff Ordinonce No.552012, omending itsltitfe os "AN ORDINANCE CONFIRMING, AFFIRMING, AND RATIFYING THE NAME OT THE STREET FROM THE JUNCTION OF JOSE P. RIZAL STREFT UP TO THE JUNCTIONIOF MARDONIO CENIZA STREET (BOUNDARY BFIWEEN MAGUIKAY AND TINGUB} AS PFIRONILo cENIZA SUICo STREE[''. Respectfully submitted. July 9, 2012. Mondque City, philippines. ($r BEMETRIO C. CORTES. JR., MemberCENIZA - tA 0</t>
  </si>
  <si>
    <t>ORDN NO. 12-2012-727</t>
  </si>
  <si>
    <t>AMENDING SECTION 1 OF ORDINANCE NO. 12 2012 702</t>
  </si>
  <si>
    <t>Republic of the Philippines CITY OF }4[ANDAI'E Sangguniang Panlungsod Twelfth SP EXCERPT FROM THE JOURNAL OF THE 84ffi REGULAR SESSION HELD BY THE SANGGTINIANG PANLUNGSOD AT THE HALL OF FAME ON JUNE I3,2OI2ggth PRESENT: Hon. Glenn O. Bercede Hon. Diosdado P. Suico Hon. Beethoven C. Andaya Hon. Demetrio C. Cortes, Jr. Hon. Jose Jefferson C. Centza Hon. Jimmy C. Lumapas Hon. Nenita Ceniza-Layese Hon. Emmarie M. Ouano-Dizon Hon. Benjamin H. Basiga Hon. Elstone C. Dabon Hon. Editha F. Cabahug Hon. Ernie N. Manatad Hon. Jeric Mikhail CuizonSession Vice Mayor/Presiding Ofiicer Majority Floor Leader Asst. Majority Floor Leader Pro Tempore President SP Member SP Member SP Member SP Member SP Member SP Member SP Member President/Liga ng mga Barangay Pre sident/Pederasyon g Panlungsod ng SK ORDN. # 12-2012-727 AN ORDINANCE AMENDING SECTION 1 OF ORDINANCE NO. t2-2012-702 (CREATTNG ADDTTTONAL POSTTTONS IN THE OFFICE OF THE CITY ASSESSOR) ThE TWELFTH SANGGI.INIANG PANLLTNGSOD Of MANDAUE, with members in session duly ORDAINS that.hereby ORDN. # 727 Series zAn i::: :. o' _..._.t SECTION 1. Section I of Ordinance No. 12-2012-702 is hereby amended to conform with the Department of Budget and Management (DBM) Circular No. 2A04-3 providing for the conversion of positions performing staff/non-technical functions which shall now read as follows: "Section l. Creation of Additional Positions. - The following additional positions €lre hereby created in the Offrce of the City Assessor: POSITION TITLE l. Supervising administrative Officer 2. Administrative Aide VI 3. xxxxxxx 4. xxxxxxx 5. xxxxxxx 6. Administrative Aide II 7. Administrative Aide III 8. Administrative Aide IIISALARY GRADESTEP INCREMENT 22 6 2 aJ 31 I I I 1 SECTION 2. Separabilrty Clause. Should any portion of this ordinance be declared unconstitutional by any court with competent jurisdiction, those that are not so declared shall remain effective. SECTION 3. Repealing Clause. - Any and all ordinances, executive orders and or proclamations of the City of Mandaue or any part thereof which are contrary to or inconsistent herewith, are hereby repealed, amended or modified accordingly. SECTION 4. Effectivity immediately upon its approval.Clause. - This Ordinance shall take effect ORDN. # 72t Series 2AI2 :i:'- : :i __...., ENACTED without objection after its second and final reading on June T3, 2An as proposed by Honorable Nenita Ceniza Layese; with favorable recommendation from the referee-Committee on Laws and Ordinances. {( rF !* rf * * * * rlc d. * !F * {. {. {. rf * {. * CERTIFMD TRUE AND CORRECT. Mandaue City, Philippin es, 07 / A5 /2012 ATTESTED: FREL . City APPROVED: 0 3 ocl 2012GLENN O. BERCEDE Mayor and Presiding Officer ABANAG CORTES</t>
  </si>
  <si>
    <t>ORDN NO. 12-2012-744</t>
  </si>
  <si>
    <t>CREATING THE M.C RISK REDUCTION AND MANAGEMENT HANDBOOK</t>
  </si>
  <si>
    <t>Republic of the Philippines CITY OF MA}IDAI'E Sangguniang Panlungsod Twelfth SP EXCERPT FROM THE JOURNAL OF THE 9O1II REGULAR SESSION HELD BY THE SANGGUNIANG PANLUNGSOD AT THE IIALL OF FAME ON JULY 25,2012106th PRESENT: Hon. Glenn O. Bercede Hon. Diosdado P. Suico Hon. Beethoven C. Andaya Hon. Demefrio C. Cortes, Jr. Hon. Jimmy C. Lumapas Hon. Nenita Centza-Layese Hon. Emmarie M. Ouano-Dizon Hon. Benjamin H. Basiga Hon. Editha Flores-Cabahug Hon. Ernie N. Manatad Hon. Jeric Mikhail Cuizon ABSENT: Hon. Jose iefferson C. Ceniza Hon. Elstone C. DabonSession Vice Mayor/Presiding Officer Majority Floor Leader Asst. Majority Floor Leader Pro Tempore President SP Member SP Member SP Member SP Member SP Member PresidentlLiga ng mga Barangay Pre si dent/Pe derasyong Panlungsod ng SK SP Member SP Member ORDN. # t2-2012-744 AN ORDINANCE CREATING THE MANDAUE CITY DISASTER RISK REDUCTION AND MANAGEMENT TIANDBOOK The TWELFTH SANGGUNTANG PANLUNGSOD of MANDAUE, with ORDAINS that:members in session dulyassembled, fiereby ORDN. # 744 Series 2012 i::: -- -" .--..-t SECTION 1. Purpose. - This Ordinance is enacted to recognize the local risk patterns of the City of Mandaue and to strengthen the City's capacity for disaster risk reduction and management. SECTION 2. The Printed Mondaue City Disaster Rerfr Reduction and Management Handhook shall enhance and implement a program whereby humanitarian aid workers, communities, health professionals, government aid agencies, donors and the media are educated and trained on how they can provide maximum care, assistance and services to individuals and families affected by disaster, implement emergency rehabilitation projects to lessen the impact of disaster, and facilitate resumption of normal social and economic activities. SECTION 3. A Body to be known as THE MANDAUE CITY DISASTER RISK REDUCTION AND MANAGEMENT BOARD is hereby established and shall be composed of the following: Chairman: Vice Chairman: Members:The City Mayor The City Vice Mayor Chairman, SP Committee on Planning, Development &amp; Socialized Housing Chainnan, SP Committee on Public Works and hrfrastructure Chairman, Local Disaster Risk Reduction and Management Council Rr:presentative from the Private Sector, to be appointed by the City Mayor Representative from the City Mayor's Office, to be appointed by the City Mayor Representative from the City Developrnent OfficePlanning &amp; IPresident,Liga ng mga Barangay ORDN. # 744 Series 2012 :i:'- : :'- ----.., SECTION 4. The Board through the Office of the Crty Mayor shall strive to accomplish, within this year, the following undertaking: 1. Preparation, production and circulation of the MANDAUE CITY DISASTER RTSK REDUCTION AND MANAGEMENT FIANDBOOK; 2. Organization and conduct of information programs in the 27 Barangays of Mandaue City; 3. Design and initiation of activities to promote the Mindaue City Disaster Risk Reduction and Manasement Handbook. SECTION 5. All reports, guidelines, proposals, recommendations and/or actions of the Board shall be subject to the concurrence of the Sangguniang Panlungsod. SECTION 6. Funding and Appropriation. - The City Government of Mandaue shall include in its Annual Budget sufficient funds necessary to maintain, improve, and update the Mandaue City Disaster Risk Reduction and Management Handbook. SECTION 7. Separability Clause. Should any portion of this Ordinance be declared unconstitutional or invalid by any court of competent jurisdiction, the portions not so declared shall remain effective. SECTION 8. Repealing Clause. All ordinances, executive orders and administrative issuances or parts theri:of which are inconsistent with this ordinance are hereby repealed or modifierl accordingly. 0'1107 ORDN. # 744 Series zAn Page - 04 ENACTED without objection after its second and final reading on July 25, 2012 as proposed by Honorable Demetrio C. Cortes, Jr., with favorable recommendation from the referee-Committee on Laws and Ordinances. *ri*:t:1.:i*t:ti( ******t i(*rf CERTIFIED TRUE AND CORRECT. Mandaue City, Philippines, 08107 12012 ATTESTED: FREL - City APPROVED: I 5 ocT 2012 JON-l LENN O. BERCEDE Mayor and Presiding Offrcer 08/07/2012</t>
  </si>
  <si>
    <t>ORDN NO. 12-2012-740</t>
  </si>
  <si>
    <t>REALIGNING THE AMOUNT OF P2,500,000 UNDER 20_ DEV. FUND</t>
  </si>
  <si>
    <t>EXCERPT FROM THE JOT]RNAL OF THE 88M REGULAR SESSION HELD BY THE SANGGI]NIANG PAI\LI]NGSOD AT THE HALL OF FAME ON JULY II,2OI2Republic of the Philippines CITY OF }{AIIDAT'E Sangguniang Panlungsod 104th Session Vice MayorlPresiding Officer l'{ajority Floor Leader Asst. Majority Floor Leader Pro Tempore President SP Member SP Member SP Member SP Member President/Liga ng mga Barangay Pre sident/Pederasyon g Panlungsod ng SK SP Member SP Member SP MemberPRESENT: Hon. Glenn O. Bercede Hon. Diosdado P. Suico Hon. Beethoven C. Andaya Hon. Demetrio C. Cortes, Jr. Hon. Nenita Ceuza-Layese Hon. Emmarie M. Ouano-Dizon Hon. Beqiamin H. Basiga Hon. Elstone C. Dabon Hon. Ernie N. Manatad Hon. Jeric Mikhail Cuizon ON OFFICIAL BUSINESS: Hon. Jose Jeflerson C. Centza ABSENT: Hon. Jimmy C. Lumapas Hon. Editha Flores-Cabahug ORDN. # 12-2012-74A AN ORDINANCE REALIGNING THE AMOI]NT OF' TWOMILLION FIVE IIUNDRED THOUSAI\I) PESOS (PIIP2,500,000.00) II\DER 20o/o DEVELOPMENT FUI\D CTIRRENT AND CONTINUING APPROPRIATION OF THE CITY'S CY 2OI2 BUDGET FROM CONSTRUCTION, REPAIR AND/OR IMPROVEMENT OF GOVERNMENT BTIILDINGSCITY WrDB TO CONSTRUCTTON REPATR AND/OR IMPROVEMENT OF' GOVERNMENT BTIILDINGS &amp; OTHER STRUCTURES CITY WIDE The TWELFTH SANGGUNIANG PANLUNGSOD of MANDAUE, with members in session duly ENACTS that: /24/2012ereby a.l ORDN. # 740 Series 2012::::-:-.1'. .-.. SECTION 1. The amount of Two Million Five Hundred Thousand Pesos (Php2,500,000.00) under 20% Development Fund Current and Continuing Appropriation Account of the Crty's CY 2012 Budget is hereby realigned from Construction, Repair and/or Improvement of Government Buildings City Wide (Account Code: 8918-AIP 2012) to Construction, Repair and/or Tmprovement of Government Buildings &amp; Other Structures City Wide (Account Code: 89I8-50I -357-Continuing Appropriation). SECTION 2. Prior ordinances or portions thereof which are inconsistent herewith are hereby amended, modified or repealed accordingly. SECTION 3. This ordinance shall take effect immediately after its approval by the Mayor. ENACTED without objection after its second and final reading on July 1 1,2ar2 as propos.d b*11?TI?1t..?.._".T:J:_" C. Andaya. CERTIFIED TRUE AND CORRECT. Mandaue City, Philippines, 07 12412012 ATTESTED: FREL BANAG City APPROVED: O B AUG 2012 JONAS . CORTES MayorGLENN O. BERCEDE Mayor and Presiding Offrcer</t>
  </si>
  <si>
    <t>ORDN NO. 12-2012-739</t>
  </si>
  <si>
    <t>I EXCERPT FROM THE JOURNAL OF THE 88TII REGULAR SESSION HELD BY THE SANGGUNIANG PANLTINGSOD AT THE HALL OF FAME ON JULY tL,20l2Republic of the Philippines CITY OF I{AI{DAT'E Sangguniang Panlungsod 104th Session Vice Mayor/Presiding Officer iMajority Floor Leader Asst. Majority Floor Leader Pro Tempore President SP Member SP Member SP Member SP Member President/Liga ng mga Barangay Pre sident/Pederasyon g Panlungsod ng SK SP Member SP Member SP MemberPRESENT: Hon. Glenn O. Bercede Hon. Diosdado P. Suico Hon. Beethoven C. Andaya Hon. Demetrio C. Cortes, Jr. Hon. Nenita Ceniza-Layese Hon. Emmarie M. Ouano-Dizon Hon. Benjamin H. Basiga Hon. Elstone C. Dabon Hon. Ernie N. Manatad Hon. Jeric Mikhail Cuizon ON OFFICIAL BUSINESS: Hon. Jose Jefferson C. Ceniza ABSENT: Hon. Jimmy C. Lumapas Hon. Editha Flores-Cabahue ORDN. # t2-2012-739 AN ORDINANCA FURTHER AMENDING ORDINAIICE NO. 11-2007-416 (CREATING THE POSITIONS OF LEGISLATM ASSISTANTS FOR THE MEMBERS OF THE SANGGLINIANG PANLTINGSOD OF MANDAUE CITY), AS AMENDED BY ORDINANCE NO. lt-2007-&amp;9, By RE-TITLING THE POSITIONS I]NDER CO-TERMINOUS STATUS IN THE OFFICE OF THB VICE MAYOR Ah{D MEMBERS OF THE SANGGTINIANG PANLTINGSOD OF MANDAUE The TWELFTH MANDAUE, with mem ORDAINS that:SODUNGSI :mbled,ANLU assemSANGGUNIANG P bers in session dulyDof hereby I t w [l(Twelfth SP ORDN. # 739 Series 2012 l:::_:_. SECTION 1. Pursuant to Civil Service Commission (CSC) Memorandum Circular No. 12, Series of 2011 (dated March 30, 20ll mandating, nmong others, to re-title positions which are classified as primarily confidential under CSC MC No. 22, S. 2007, these positions shall not be gtven titles pertaining to career service positions and incumbents of said positions shall be issued appointments to the re-titled positions under co-terminous status), Section 1 of Ordinance No. ll-2007-416 (An Ordinance Creating the Positions of Legislative Assistants for the Members of the Sangguniang Panlungsod of Mandaue) as amended by Ordinance No. ll-2007-429 is herebv frrther amended to read as follows: "SECTION 1. The created positions under the Sangguniang Panlungsod pursuant to Ordinance No. ll-2AA7 -429 (amending Ordinance No. lL2A07 416, creating the positions of Legislative Assistants for the members of the Sangguniang Panlungsod of Mandaue) are hereby RE-TITLED with corresponding compensations at the rate prescribed for each position under RA 6758 (Salary Standardization Law), namely: OFFICE OF THE VICE-MAYOR/PRESIDING OFFICER No. of Positions Position Title Private Secretary II Private Secretary I Security Agent I Driver II Driver ISalary Grade I I 2 I 2SG SG SG SG SG5 II 4l 3lI I o ORDN. # 739 Series 2Ol2 :i:'__:-_:'---_:__- _-_-/ No. of Positions 12 t2 t2 T2 t2oFFrcE oF THE TWELVd (r2) SANGGUNTANb PANLIJNGSOD MEMBERS Position Title Private Secretary Ip Security Agent I fl Security Agent I I Driver II Driver ISalary Grade take/effectsG 11 SG8 SG8 SG4 SG3 SECTION 2. 'The appointments of the respective positions created in the preceding section shall be issued by the Vice-lvlayor in accordance with the Civil Service laws, rules and regulations, in relation to the provisions of RA 7160, the Local Government Code of 1991, to qrnlified applicants, screened and recommended by the Committee on Appoinhents of the Sangguniang Panlungsod, who shall be entitled to their respective compensations and other benefits upon assumption to office and aftor their appoinffients shall have been attested to by the Civil Service Commission. SECTION 3. The appoinmen$ of the respective positions created above are co-terminous with the appointing authority. SECTION 4. Appropriations, in such amounts as are necessary for the compensation of the qualified appointees to the above positions shall be included among the items in the annual budget of the City of ldandaue. SECTION 5. Repealing Clause. - Secdon I of City Oidinance No. 1l-2007-416 as amended by Ordinance No. 12-2007429 is hereby modified and amended accordingly. SECTION immediately.6. Effectivity Clause. - This ordinance shall ORDN. # 739 Series 2012 Page - 04 ENACTED without objection after its second and final reading on July I l, z}n as proposed by Honorable Nenita Ceniza-Layese' with favorable recommendation from the referee-Committee on Laws and Ordinances. !*t*:f *+*{.++ !t+:1.*t***** CERTIFIED TRUE ANID CORRECT. Mandaue City, Philippines, 07 12412012 ATTESTED: FREI.,Y Cify 1T'stPYfi?.GLENN O. BERCEDE Mayor and Presiding Offrcer . CORTES 0712412012 ,4 Repr.rhlic of lh* Philippines City of Mondoue SANGGUHIAT{G PANTUHGSOD cpsfr,lIIIEE oN rAyvj AFf g oEptNANcEs Cornmittee Report No. 7 0 -ZAV LlFrll r : The Honoroble SP Members TO THRU SUBJECTl- -l,r frt r'nfrl r,111 n 'i r 'i , ": , ,: ' ; ,. 11 . ' .. I . ,.,.; ir.".-,, IJUL O 3li' .l1 l!l {l3t-5a{.r ..i,r-r iJl-;l, ; ?tt1?""\ .::, Hon. Glenn O, Bercede Vice Moyor &amp; Presiding Officef '- ; Drofl Ordlnonce No. 7j-2012I N! I , Pursuont to sP Resolulion No. n- Wq -2012, the committee on Lows reviewed Drsfl Ordlnonce NO. 7q.2O12 entitled, "AN ORDfNANCE RE-TITUNG THE POSITIONS UNDER CO-TERI4INOUS STATUS IN IHE OFFICE OF IHE VICE.MAYOR AND MEi,IBERS OF THE SANGGUNTANG PANLUNGSOD OF MANDUE ctTY". Ordinonce No. 11-20A7-416, os omended by Ordinonce No. 1l-M7-429 created posilions in fhe Office of the Vice Moyor ond in lhe Office of the Twelve (12| Songgunion Members uncJer co-termirir:lris slotus pursuont to CSC MC No. 22 Series of ?cf7: nomely: No. of Porlllonr No. of Porlflonr t2 t2 12 12 t2OFFICE OF THE VICE MAYOR / PRESIDING OFFICER Porlflon Tiflc Senior Adminisfrotive Asst. lll (Pri,roie Secretory [] Adminislrolive Asst. Ill {Secrefory ll} Administrotive Assl. ll {Adm. Asst.} Adminislrofive Assf. | {Secretory t} Adminbhotive Aide ltl {Driver lf Administrofive Aide lll (tJtility Wo*er ll) Adminisfrotive AicJe ll {Messengerf otFrcE or THE TWEIVE (12) $ANGGUNTAN MEMBERS Porltlon Tttle LocolLegislotive Stclff Officer I Locol Legislotive Stoft Assistont ll Locol Legislotive Stoff Assistont I LocolLegislotive Stoff Employee ll LocolLegislotive Stoff Employee ISolory Grode sG 15 sG9 sG8 sG7 sG3 sG3 sG2 Sol€ry Grsde sGll sG8 sc6 sG4 sG2 Under DO 7{*?012, fhe co-terminorrs 6r6sifiens in the Office of the Vice Moyor ond Members of the Songguniong Ponlungsod ore to be re-titled pursuont to Civil Service Commission isued Memorondum Circulor No.l2 Series of 201I doted Morch 30, 201l. The sold memorondum circulor provides thot positions in the Office of the Vice Moyor or Songguniong: Ponlungsod. cli:ssified os primorily confideniiol under CSC MC No, 22 Series of 2AA7 shall be re-titled to reflect the octuol dulies ond responsibilities of the positions. Incumbents of the positions to be re-titled shclll be issued oppointments to the re-titled positions under co-terminous stotus. The re-titled positions shollbe ss follows: 2ff EciTffng, }toncto|,o OfytfoNl cantro. Mondaw city 5014 ld. No. l0S?} 3,f*1021 LoccS Telafox (032134&amp;5555P.ge | 1 Reprrb,lic r:i ihe PhiligrJ:ines City of Mondntre SANGGU NI AhIG PANIUNGSOD No" of PorllloncOFFICE OF THE VICE MAYOR / PRESIDING OFFICER Poslflon Tltle Privote Secretory ll Privote Secretory | Security Agent I Security Agent I Driver ll Driver I Driver I OFFICE OF THE IwEtVE tl2) SANGGUNTAN iAErr,tBERS No. of Porlllonr porlfion Tllle12 Privote Secretory |12 Security Agent I12 Security Agent I12 Driver ll 12 Driver I Considering thqt city elective officiols ore cqlled to serve the constituents ot ony time of the doy ond they ottend to their vorious committees ond outreoch progrCIms ond projects, there is o need to provide such officiols with security ogents ond drivers. Also, beoring in mind the limitotions of the humon body qnd to ensure efficiency ond effectiveness in the performonce of work, it is deemed wise to provide two security ogents ond two drivers who shollbe on shiffing schedules. In view of fhe foregoing, the Commiilee recommends thot the tffte of Droft Ordinonce No. 7tl-2012 be omended to reod os follows: "AIII ORDINANCE FUiTHER AMENDTNG ORDINANCE HO. 11.ffi7.4I6, AS A'IIENDED BY ORDINANCE NO. 1I.2AA7-429, 8Y RE.TITTING THE POSMOHS UNDER CO.TERfi,TINOUS SIATU$ IN THE OFFICE OF THE VICE MAYOR Axo rmmBERS oF THE SANGGUNIANG PANT.UNGSOD Or MANDAUE CITY". Furfher, the Committee recommenids for the opprovol of DO 7q-zlnwith ifs omended title. Respectfufly su bmitted. July 2, 2412. Mondoue City, Philippines. DEMETMO C. COTTES, JR, MemberSolory Grqde sG 15 sGil sG8 sG8 sG4. sG3 sc3 Solory Grode sGll sc8 sG8 sG4 sG3 UF Eost lMng, Mondorc Clly Holl Canfro. Mondoua Citv 5Ol 4 Iel. No" {CI32} 34{-1021 tocol 232 leletox 1CI3?l 346 5556NENITA CENIZA-IAYE Page | 2</t>
  </si>
  <si>
    <t>ORDN NO. 12-2012-749</t>
  </si>
  <si>
    <t>EXEMPTING LOTS ACQUIRED BY M.C TO BE USED IN SOCIALIZED HOUSING PROJECTS</t>
  </si>
  <si>
    <t>T- ,. Twelfth SPRepublic of the PhilippinesCITY OF fvIAIIDAt E Sangguniang Panlungsod l07th PRESENT: Hon. Glenn O. Bercede Hon. Beethoven C. Andaya Hon. Demetrio C. Cortes, Jr. Hon. Jose Jefferson C. Ceniza Hon. Jimmy C. Lumapas Hon. Nenita Ceniza-Layese Hon. Benjamin H. Basiga Hon. Elstone C. Dabon Hon. Editha Flores-Cabahug Hon. Jeric Mikhail Cuizon ABSENT: Hon. Diosdado P. SuicoSession Vice Mayor/Presiding Officer Asst. Majority Floor Leader Pro Tempore President SP Member SP Member SP Member SP Member SP Member SP Member President/Pederasyong Panlungsod ng SK Majority Floor LeaderEXCERPT FROM THE JOT]RNAL OF THE 91ST REGULAR SESSION HELD BY THE SANIGGUNIANG PANLIJNGSOD AT THE HALL OF FAME ON AUGUST I,2OI2 Hon. Emmarie M. Ouano-Dizon SP Member Hon. Ernie N. Manatad hesidentiligangmga Barangay ORDN. # t2-20t2-749 AN ORDINA}{CE EXEMPTING LOTS ACQUIRED BY THE CITY OF MANDAUE TO BE USED IN SOCTALTZED HOUSINGPROJECTS T]NDER THE COMMT]NITY MORTGAGE PROGRAM (C[M) FROM THE PAYMENT OF LOCAL TRANSFER TAX The TWELFTH SANGGUNIANG PANLUNGSOD of MANDAUE, with members in session duly assembled, hereby ORDAINS that: SECTION 1. Title. - This ordinance shall be known as "AN ORDINANCE EXEMPTING LOTS ACQUIRED BY TIIE CITY OFMANDAUE TO BE USED IN SOCIALIZED HOUSING PROJECTS UNDER TT{E COMMUMTY MORTGAGE PROGRAM (CI\m) FROM TTIE PAYMENT OF LOCAL TRANSFER TAX.'' ORDN. # 749 Series 2012 :::: . :. . SECTION 2. Coverage. - This ordinance shall cover all lands in urban and urbanizable areas in the City of Mandaue including existing areas for priority development zonal improvement sites, slum improvement and resettlement sites, and in other areas that may be identified by the City Government of Mandaue as suitable for socialized housing. SECTION 3. Repealing Clause. - Any and all ordinances, executive orders and/or proclamations of the City of Mandaue or parts thereof which are contrary to, or inconsistent herewith, are hereby repealed, amended or modified accordingly. SECTION 4. Separability Clause. - Should any provision of this ordinance be declared void and/or unconstitutional, the parUs or portion/s hereof which are not so declared shall remain effective. SECTION 5. Effectivity.- This ordinance shall take effect upon its approval. ENACTED without objection after its second and final reading on August 1,2012 as proposed by Honorable Demetrio C. Cortes, Jr.; with the favorable recommendation from the referee-Committee on Laws and Ordinances. ***,r****:il. *******1.** CERTIFIED TRUE AND CORRECT. Mandaue City, Philippine s, 081 16/2012 LEI{N O. BERCEDE and Presiding Officer ATTESTED: APPROVED: T9 sEP euz JONAS 5* l": 7ftlnu(^l) ' TO THRU SUBJECTCOMMITTEE ON IAWS,AND, gND Commfitee Report,No Lgt *\i]':' u" r, . , i- [, l;.ri_ REFUBUC OF THE PTIIUPPINES . CIIY OF MANDAUE .. . : SANGGUNIANc rlxruredeo The Honoroble Sp Memberg HON. GTENN O. BERCEDE Vice-Moyor &amp; Pregiding Officer Drqfl Ordinqnce No. &amp;d-2012. r t ;.i.ill-ttftu.rui", - (i: --,uli f!tt .\,. 'irla{JL'L ;, 'r *Ulf /[:g(mr/ Pursuont to Sp Resotution No. t2__€lL_nlZ, Droft Ordinonce No- U_Tl12entitled "AN ORDINANCE EXEMPTING FROM Locnl rnnNsFER TAX oF LoTS AceUtREDBY THE clTY oF MANDAUE To BE usED lN soctALnto goustNc pRoJECTs uNDER THECOMMUNIIY MORTGAGE PROGRAM (CMP)", is nereoy referred to fhis Commitiee. The Committee recognizes the need to exempt from poyment of Locql TrqnsferTox oll lots ocquired by the city of Mondoue to be used forsociolized housing projects. Thqt the Comrnunity Mortgoge Progrom (CMPI is q sociolized housing progromimplemented through the Sociol Housing Finonce Corporofion ond in occordonce withSection 32 por. (b) of Republic nct 279 othenrrrise known os the Urbon Developmentqnd Housing Act of lgg2which provides thot: Section 32. Incentives -To encouroge its wlder implementolion, porticiponts In the CMp sholl be gronted with thefollowing privilege incentives: )c()O()(x (b) Properties sotd under the CMp sholl be exempt from copitql Gqins tox. wherefore, in view of lhe foregoing, fhe Commiltee recommends for theopprovol of Drqfi ordinonce No- B+ni the sqme being consislent with R.A. 727g ondother pertinent lows. Respe.ctf u lty su bmitted. July 20. ";-12. Mondoue City, philippines. 0el DEMETRIO C. CORTES JR. Member0 J'J.ir'LQ}NANEFI.' -2Al2</t>
  </si>
  <si>
    <t>ORDN NO. 12-2012-736</t>
  </si>
  <si>
    <t>AMENDING ORDINANCE NO. KK036</t>
  </si>
  <si>
    <t>7 Republic of the Philippines CITY OF !{ATi[DAT'E Sangguniang Panlungsod Twelfth SP 102"d PRESENT: Hon. Glenn O. Bercede Hon. Diosdado P. Suico Hon. Beethoven C. Andaya Hon. Jose Jefferson C. Ceniza Hon. Jimmy C. Lumapas Hon. Nenita Ceniza-Layese Hon. Emmarie M. Ouano-Dizon Hon. Benjamin H. Basiga Hon. Elstone C. Dabon Hon. Editha F. Cabahug Hon. Ernie N. Manatad ABSENT: Hon. Demetrio C. Cortes, Jr. Hon. Jeric Mikhail CuizonSession Vice MayorlPresiding Officer IMajority Floor Leader Asst. Majority Floor Leader SP Member SP Member SP Member SP Member SP Member SP Member SP Member President/Liga ng mga Barangay Pro Tempore President Pre sident/Pe derasyon g Panlungsod ng SKEXCERPT FROM THE JOURNAL OF THE 87ru REGULAR SESSION HELD BY THE SANGGUNIANG PANLUNGSOD AT THE HALL OF FAME ON JULY O4,2OI2 ORDN. # t2-2012-736 AI{ ORDINANCE FT]RTHER AMENDING ORDINANCE NO. Krg036 (nSTABLISHTNG THE RTGHTS AND DUTTES OF PEDESTRIANS) BY INSERTING AN ADDITIONAL PARAGRAPH IN SECTION 11 ON JAYWALKING OF STUDENTS The TWELFTH SANGGUNIANG PANLI-INGSOD of MANDAUE, with members in session duly assembled, fereby ORDAINS that: ORDN. # 736 Series 2012 i::: . :. . SECTION 1. Section 1l of Ordinance No. KIO036 (Establishing the rights and duties of pedestrians) is hereby amended to read as follows: "SECTION ll. Jaywalking. -l. xxxxx 2. xxxxx 3. xxxxx 4. xxxxx 5. xxxxx 6. All students, whether in public or private schools, are required to use the pedestrian lanes and skywalks provided along the school premises. A student caught crossing the street in going to or from school without using the pedestrian lane or skywalk shall be apprehended. The apprehending officer shall confiscate the Identification (ID) Card of the student and shall turnover the snme to the appropriate school authority for the enforcement of appropriate disciplinary action. "Sfudent" shall mean one who is enrolled in a public or private school and attending classes in elementary, high school or college." SECTION 2. Separability Clquse. - If any provision of this Ordinance shall be held unconstitutional, the other provisions not otherwise affected thereby shall remain in force and effect. SECTION 3. Repealing Clause. Any and ordinances or parts thereof containing provisions which contrary with any of the provisions declared in this deemed repealed, amended or modified accordingly.all other existing are inconsistent or arehereb !v 07/2 ORDN. # 736 Series 2012 Page - 03 SECTION 4. Effectivity clause. - This ordinance shall take effect fifteen (15) days after its publication in a newspaper of general circulation' ENACTED without objection after its second and final reading on July 4, 20l2as proposed by Honorable Jeric Mikfiail Cuizon; with favorable ,rriorrr*ent from the referee-Committee on Laws and Ordinances' {&lt;********tr ***tr**:r*tk* CERTIFIED TRUE A}ID CORRECT. Mandaue City, Philippin es, 07 l20DAl2 ATTESTED: FREL. City APPROVED: 2 3 AUG ?C12GLnr.[N o. BERcEDE Mayor and Presiding Officer JON CORTES Mayor t ,4'- ^,offi(x,v.:tFEt{FtF!rr!t H"&amp;ffiffitsFtiffiilfnircnFWJI5::-i,ZVX.-*{':::Z6Yx4filclzRopu6 tic of t frz Afri"fippittcs August 7,2OI2 I{ON. JONAS C. Citg Magor RE..MANDAUE CITY LEGAL OFFICE CORTES oRDI\r. # L2-2072.736 AIV ORDTJUU\ICE ntnTHER AMENDING ORD'JUI.IVCT NO. TfiVO36 fTSTAB.TISHIAIG THE RIGI'TS AND DUTIES OF PEDESTRIAJVS,| BT flVSENTIJVG A.TV ADDITIONAL PARAGRAPH IIT SEC?IOIV 77 O.tV JAWIIAI,KING O.F STUDDil:rS Sir: The abovementioned ordinance appears to be in accord€rnce withestablished laws, rules and regulations. However, the office has queries regarding the following matters:1) If the violator is not a student, is he not required to use the pedestrian lanes and slq4walks provided along the schooi premises?2l lt the student is enrolled in a school found in inother City or locality (e.g.USJ-R located in Cebu City) and violated said ordinanc., do yo, r"p"Itthe enforcer to travel all the way to the said city or locality for theturnover of the said student to his/her respective school for disciplinary actions? 3) If the violator is an adult who is still a student, will the said adult-student be fined or turned over to his/her respective school?a) If the student-violator is-_ caught after school hours (e.g. after theirdismissal; 5-5 PM), how will the enforcer effect turnover to tLe school?5) If the student is a minor and the violation was committed by the parentor guardian accompanying such student, how will the - penaity beenforced? qualifying the confiscation of the ID of the student and the turnover ofthe same to the appropriate school authority for appropriate disciplinaryactions as means of apprehension in violation of the -said ordinanci, it iurecommended, in addition to the provisions of the ordinance, that if thestudent is enrolled in a school located in Mandaue City, the enforcer shallconfiscate the ID of the student and turnover the said student to the """p."tirr" school, if the latter is practicable. However, if thc studcnt is enrollpd in aCity of Mandaue, Cebu, Philnes 6014 Tel # 3458899 ./&lt;- v' '{ / lt"ot*P'uffi- ["-;':g\ -oarvnrc '"' l-: ,\(o.urro\,ffi1 school NOT located in Mandaue City or if turnover is not practicable, theenforcer may get the name of the student and other necesslry informationneeded. The enforcer shall report the same to the school. The determination ofthe penalty or fine to be imposed would depend on the age and discernment ofthe student-violator. / /kjpbRespectfully, GIOV ,f. il , rrlirl ;{r' : Llv., I 1\, iil-1 nlt9v Republic of ihe philippines Ciiy of Mondoue SANGGUNIANG PANTUNGSOD Tr'\ THRUi 1r ir.ll]1 ilrrrl !li I il,t'ili p i\ N L tl iliii u,' 1.. -: -'lii '"I t. ) Hon. Glenn O. Bercede ;; Vice Moyor &amp; Presiding Office iUN L 8 ?0ii 5/frm ,;il;. '.G-l-- brofi Ordinonce No. 4g-zlti t'jlilil. -rySUBJECT The Committee on Lows reviewed Drqft Ordinqnce No. 4g-2}ll entiiled ..AN ORDINANCE REQUIRING STUDENTS TO USE PEDESTRIAN LANES AND/OR SKYWAIK'" OSproposed by Honoroble Jeric Mikhoil Cuizon. The Commitlee on Lqws rendered Reporl No. I l*2}ll recommending forthe opprovol of Do 49-n I I subject however to the omendments mentioned in the reporl. However, such report wos defened for further study. DO 49-201 I requires siudents to use pedeslrion lones ond skyryvolks when crossing the streets to ond from schools. The proposed penolty for eoch infroctionby o student is the confiscolion of school lD which sholl be consequenly turnedover to the concerned school outhority for the enforcement of oppropriote disciplinory oction. In 2008, Ordinqnce No. KK/036 wqs pcrssed which estqblished the rights ondduiies of pedestrions. Under Section I l, porogroph 2 of the soid ordinonce ii isprovided thot it shqll be unlowful tor ony penon lo cross ony moin street interseclionprovided wifh q pedestrion lone withouf folfowing the some ond wilhouf siriclyobserving the troffic rules ond regulotions. Moreover, the penolty for violotion is ofine of nof fess fhqn TWENTY PESos {phpzo.oo) onct not more thqn FtvE HUNDRED PESOS (PHP500-00) or with on imprisonmenl of ONE {l} DAy for eqch offensecommifted or both such fine and imprisonment of the discretion of ihe court. However, there is o compromise penolty of TWENTy pEsos (php210.00} or in theolternqtive, r'ender civic oction service for o period of THREE {3) HouRs for thosewho opt not lo be prosecuted in court. However, pursuont to Ordinonce # 12-2010-565 the penolty for joywolking wosincreqsed. Any person who viololes sholl. upon conyiclion. be punished wifh o fineof not less thon oNE HUNDRED PESOS {Phpl0O.OO) but not more thqn FIVE HUNDRED PESos (Php50o.00) or with on imprisonment of ONE (tl DAy for eoch offense beingcommilted or both such fine ond imprisonmenl of the discretion of the couri.However, there' is q compromise penolty of FIFIy pEsos (php50.00) or in theqlternofive, communily service for q period of FouR (4) HouRs for those who optnot to be prosecuted in courl, Cenlro, Mondoue City 60l4 Tel. No. (032) 344-102t Locot 232 Ielefox (032) 346-5556 s\ Republic of ihe philippines City of Mondoue SANGGUNIANG PANTUNGSOD city ordinonce No- KK/036, qs qmended by city ordinonce No. 12-2010-565 ,1::L t:^:,y"i::::_::li11g srudenrs. Moreover. the penorty for joyworkins is ofine of noiless thon phpr0o-0o but not more thon php50o.00 o, irpnro]{,,#';;;;dqy or both fine ond imprisonment qt the discretion of the court or violotor moy optto poy the compromise penqlty of Phpso.@ or four hours of community service. on the other hqnd, Do 49-2ol I opplies only fo students ond lhe proposed penolty is fhe confiscotion of the student's lD which sholl rhen be turned over to theconcerned school quthorities for oppropriote ocfion. Thus, in effecl Do 49-201 1 willfurther omend Ordinqnce KK/035. In view of the foregoing, the committee recommends thot Do 4g-201.| beconverted os on omendment to City Ordinonce No. KK/036, os omended byordinonce No' )2-2010-565- Thus, the finol drofi of Do g-zi/ll sholl now reod osfollows: DRAFI ORDINANCE NO. 4?.201'' SECTTON l. Section I I of Ordinonce No. KK/036 is hereby qmended to reqd osfollows: "SECTION I l. Joywolking. _ 1. xxxxx 2, XXXXX 3. xxxxx 4. XXXXX 5. xxxxx 6' All studenls' whelher in public or privote schools, ore required to use lhe pedestrion rqnes ond skyworks provided orong the schoor premises. A studenf cought crossing the street in going to or from school without using fhe pedestriqn rone or skywqrk shqt be opprenended. The opprehendingofficer shqll confiscote the ldenlificotion {lD) coro of the student ond sholliurnover the some to the oppropriote school outhority for the enforcement ofo pproprio te disciplinory oction. "sludent" sholl meon lhose who ore enrolled in o public or privote schoolond qilending crosses in eremenfory. high schoor or coilege.,, i sEcTloN 2' SEPARABILITY cLAUsE - lf ony provision of lhis ordinqnce shoil be hetd unconsfiiulionql' the other provisions not orherwise offected thereby sholl remoin in lorce ond effect. n F-.,--\AN ORDINANCE FURTHER AMENDING ORDINANCE RTGHTS AND DUTfES OF PEDESTRTANS) By |NSERTTNG SECTION 1I ON JAYWATKING OF STUDENTS ier, No. (032) 344-t021 Locot 232teletox (032) 346-5556NO. KK/036 (ESTABTISHING THE AN ADDITIONAI. PARAGRAPH IN cotPage | 2 .Republic of the philippines City of Mondque SANGGUNIANG PANI.UNGSOD SECTION 3. REPEAtING CTAUSE - Any ond oll oiher existing ordinqnces or pqns thereof conloining provisions which ore inconsistent or controry with ony of he provisions declored in this Ordinonce ore hereby deemed repeoled, qmended or modified occordingly. SECTION 4- EFFECTIVITY CTAUSE -This Ordinonce sholl loke effect fifteen (15) doys ofter its publicotion in occordonce wilh the publicqtion requirement under RA 2160. Wherefore, the Committee ,..o*nds for the opprovol of Droff Ordinonce No. 49-201 l, subject to the omendments os sioted herein. Respectf ully su bmitled. r0 Q${ DEMETRIO C. CORTEC, JR. MemberJune 18,20.l2. Mondoue City, philippines. CENIZA-I.A 2/F Eqst Wing, Mondoue City Holl Ceniro, Mondoue Cily 6014 Tel. No. (032) 344-1021 Locol 232 lelefox f032) 346-5556Page | 3</t>
  </si>
  <si>
    <t>ORDN NO. 12-2012-746</t>
  </si>
  <si>
    <t>AMENDING ORDINANCE NO. 12 2012 722</t>
  </si>
  <si>
    <t>Twelfth SPRepublic of the Philippines CITY OF MATiIDAI'E Sangguniang Panlungsod EXCERPT FROM THE JOTJRNAL OF THE 9OfiI REGULAR SESSION HELD BY THE SANGGUNIANG PANLLTNGSOD AT THE IIALL OF FAME ON JULY 25,2OI2 PRESENT:106th Hon. Glenn O. Bercede Hon. Diosdado P. Suico Hon. Beethoven C. Andaya Hon. Demetrio C. Cortes, Jr. Hon. Jimmy C. Lumapas Hon. Nenita Ceniza-Layese Hon. Emmarie M. Ouano-Dizan Hon. Benjamin H. Basiga Hon. Editha Flores-Cabahug Hon. Ernie N. Manatad Hon. Jeric Mikhail Cuizon ABSENT: Hon. Jose Jefferson C. Cenua Hon. Elstone C. DabonSession Vice MayorlPresiding Officer Majority Floor Leader Asst. Majonty Floor Leader Pro Tempore President SP Member SP Member SP Member SP Member SP Member President/Liga ng mga Barangay PresidenUPederasyong Panlungsod ng SK SP Member SP Member oRrlN. # 12-2012-746 AN ORI}INANCE AMENDING ORDINANCE NO. 12-20T2.722 [CHARGING THE DOMAIN RENEWAL FEE OF THE MANDAUE CITY COTJNCIL AND TIPC MANDAUE TO THE 2OI2 CTIRRENT ACCOI.INT OF THE SANGGT]NIANG PANLT]NGSOD TINDER THE FI-EWSPAPER S{IBSCRIPTION ACCOTTNT (786)l BY CHANGTNG *NEWSPAPER SUBSCRIPTIONP' TO *SUBSCRIPTION EXPBNSES'O The TWELFTH SANGGUNIANG MANDAUE, with rnembers in session duDof herebyGS led"PANLUN ENACTS that: 08t07nan ORDN. # 746 Series 2012 ::::-:__l'_. .__.i SECTION 1. Section I of Ordinance No. 12-2012-722 [entitled "An Ordinance Charging the Domain Renewal Fee of the Mandaue City Council and TIPC Mandaue to the 2Al2 Current Account of the Sangguniang Panlungsod under the Newspaper Subscription Account (786)l is hereby amended to read as follows: SECTION l. The sum of One Thousand Five Hundred Pesos (Php1,500.00) is hereby charged to the Current Account of the Sangguniang Panlungsod ng Mandaue, viz: SUBJECT ACCOUNT AMOUNT Domain Renewal Fee of the Mandaue City Council and TIPC Mandaue from August 2011- August 2012SUBSCRIPTION E)(PENSESPhp1,500.00 SECTION 2. Pior ordinances specifically Ordinance No. 12-2012- 722 or portions thereof which are inconsistent herewith are hereby amended, modified or repealed accordingly. SECTION 3. This ordinance shall take approval by the Mayor. 081a7 D012effectimmediately ORDN. # 746 Series 2012 Page - 03 ENACTED without objection after its second and final reading on July 25, 2012 as proposed by Honorable Beethoven C' Andaya; with favorable recommerrAuhoo from the referee-Committee on Appropriation' Budget and Finance. **!F******* **!trt'***d'!ttfi CERTIFIED TRUE AT.{D CORRECT. Mandaue City, Philippine s, 08107 12012 ATTESTED: FREL BANAG City APPROVED: 2 I AUG 2012GLENN O. BERCEDE lce Mayor and Presiding Officer CORTES</t>
  </si>
  <si>
    <t>ORDN NO. 12-2012-737</t>
  </si>
  <si>
    <t>INITIATING A MILESTONE BONUS OF P10,000 AS A TOKEN OF APPRECIATION TO ALL TEACHERS</t>
  </si>
  <si>
    <t>Republic of the Philippines CITY OF tvIAI{DAttE Sangguniang Panlungsod 104th PRESENT: Hon. Glenn O. Bercede Hon. Diosdado P. Suico Hon. Beethoven C. Andaya Hon. Demetrio C. Cortes, Jr. Hon. Nenita Ceniza-Layese Hon. Emmarie M. Ouano-Dizon Hon. Benjamin H. Basiga Hon. Elstone C. Dabon Hon. Ernie N. Manatad Hon. Jeric Mikhail Cuaon ON OFFICIAL BUSINESS: Hon. Jose Jefferson C. Cenrza ABSENT: Hon. Jimmy C. Lumapas Hon. Editha Flores-CabahugSession Vice Mayor/Presiding Officer Majority Floor Leader Asst. Majority Floor Leader Pro Tempore President SP Member SP Member SP Member SP Member President/Liga ng mga Barangay Pre si dent/Pe derasyong Panlungsod ng SK SP Member SP Member SP Member BONUS TOKEN REACHEXCERPT FROM THE JOTJRNAL OF THE 88TH REGULAR SESSION HELD BY THE SANGG{.]IIIANG PANLTINGSOD AT THE TIALL OF FAME ON JULY II,2AI2 ORI)N. # 12-2012-737 AN ORDINANCE IMTIATING A MILESTOIIE TEN THOUSAND PESOS (pHp10,000.00) AS A APPRECIATION TO ALL TEACHERS WHO MTLESTONE OF TWENTY FM (2s) YEARS OF AND TO FT]RTITER RECOGNIZE TTIE I.INDOF OF ATwelfth SP OF THEIR CAREER ORDN. # 737 Series 2012 :i:: . _l' ___.__t The TWELFTH SANGGUNIANG PANLUNGSOD Of MANDAUE, with members in session duly assembled, hereby ORDAINS that: SECTION I . Title. This ordinance shall be known as the..MILESTONE BONUS FOR TEACI{ERS ORDINANCE IN TIIE CITY OF MANDAIIE". SECTION 2. Coverage.. - This Ordinance shall cover all bona fide teachers in public schools in the twenty-seven (27) Barangays of the Crty of Mandaue . SECTION 3. Implementing Authority. - The Office of the City Mayor in coordination with the Local School Board of Mandaue City shall facilitate and implement the cash incentives of Ten Thousand Pesos @hp10,000.00). SECTION 4. Funding. - Full funding support for this Milestone Bonus shall be provided for in the annual budget of the City, particularly under account 719 Other Bonuses and Allowances of the Special Education Fund. In the allocation of the required fund, the School Board shall favorably consider, among others, Ten Thousand Pesos (Php10,000.00) per teacher who reach twenty five (25) years of continuous teaching career. SECTION 5. The Awarding Ceremony. - The awarding of such milestone bonus shall be given during the annual culminating activity of every Teachers Day celebration. SECTION 6. Repealing Clouse. - Any and all ordinances, executive orders and/or proclamations of the City of Mandaue or parts thereof which are contrary to, or inconsistent herewith, are hereby repealed, amended or modified accordingly. SECTION 7 . Separability Clause. - Should any provision of this ordinance be declared void and/or unconstitutional, the part/s or portion/s a ORDN. # 737 Series 2012 l::: . :- -:i -- ... .t SECTION 8. Effictivity, - This ordinance shall take effect upon its approval. ENACTED without objection after its second and final reading on July ll, 2012 as proposed by Honorable Demefrio C. Cortes, Jr. with favorable recommendation from the referee-Committee on Laws and Ordinances. * tF :F tf tf :f * * * * * :f :i :1. * * :f :f :* * CERTIFIED TRUE AT{D CORRECT. Mandaue City, Philippine s, 07 12612012 LEIIN O. BERCEDE Mayor and Presiding Officer ATTESTED: FREL Cit)t flfTBffifr' C. CORTES (. -- r,- t r'r 4 .JiTt/totv ) $f:r:.^o REPUBLIC OF THE PHILIPPINES CITY OF MANDAUE ,,.' SANGGUNTANG PANLUNGSOR n, _ , .",, a rl- F - .b.,'l.r i The Honorqble SP Members .HON. GLENN O. BERCEDE Vice-moyor &amp; Presiding Officer Droft Ordinonce No. 6g2A12TO THRU SUBJECT Pursuont to sP Resorution No. l2-4!L-20'12, Drqft ordinoncb No. 68-2012 entitled "AN ORDINANCE tNtTTATtNG A MtLEsIoNE BoNUs oFIEN THOUSAND PESOS (PIO,OOO.M) AS A TOKEN OF APPRECIATION IO ALL TEACHERS WHO REACH A MILESTONE OF TWENry FIVE {25} YEARS OFTEACHING AND TO FURTHER RECOGNIZE THE UNDYING PASSION OF THEIR CAREER", is hereby refened to this Commilfee. The Committee recognizes the need to recognize public schoolteochers especiolly those who reqch twenty five (25f yeors of continousond dedicoted service teoching in the 27 bcrrc,ngoys in ihe ciiy ofMondque. wherefore, in view of the foregoing, the commiitee recommenosthot such obove-rnentioned bonus be chorge to Accounl llg - otherBonuses &amp; Allowonces of ihe speciol Educofionol Fund fsEF), whichcurrently hos o bolonce of Six Million Eight Hundred Thirty Five lhousondEight Hundred Fifty Four ond sixty six centovos (php 6,83s,854.66) os ofJune 25,2012. Respectfu lly su bmitted. July 2,20i2. Mondoue City, philippines. CENIZA.TAY Choirmon P.S lrmonDE'IfiETRIO C. CORTES JR. Member</t>
  </si>
  <si>
    <t>ORDN NO. 12-2012-720</t>
  </si>
  <si>
    <t>DECLARING MATOY SENO ST. (FORMERLY KNOWN AS P. BURGOS STREET) STARTING FROM CORNER U.N. AVE.</t>
  </si>
  <si>
    <t>@ Twelfth SP EXCERPT FROM THB JOTJRNAL OF TI{E 81ST REGULAIT SESSION HELD BY THE SANGGUNIANG PANLUNGSOT) AT THE HALI-,()F FAME ON MAY 16,2$12 PRESENT: Hon. Glenn O. Bercede Hon. Beethoven C. Andaya Hon. Demetrio C. Cortes,.h'. Hon. Jose Jefferson C. Ceniza Hon. Jimmy C. Lumapas Hon. Nenita Ceniza-Layese Hon. Benjamin H. Basiga Hon. Elstone C. Dabon Hon. Editha F. Cabahug Hon. Ernie N. Manatad 'Hon. Jeric Mikhail Cuizon ABSENT: Hon. Diosdado P. Suico Hon. Emmarie M. Ouano-Dizon ORDN" # t2-2012-720 AN ORDINANCE DECT-ATTING MATOY SENO S'I'ITIIB'I' (FORMERLY KNOWN AS P. IIURGOS STREET) STAtt'l'll\G FROM CORNNR U.N. AVEI\T]E TO CORNER R. C]T}I,INA STREET AS TWO WAI' TTOIT ALL TYPES OF VEHICLES ThE TWELFTH SANGGUNIANG PANLUNGSOD Of MANDAUF, with members iri session duly assembled, heretry ORDAINS that: SECTION l. Matoy Seno Street (fonnerly known as P. Burgos Street)Republic of the Philippines CITY OF MAIIDAT'E Sangguniang Panlungsod g6th Session Vice Mayor/Presiding Oflicer Asst. Majority Floor Leader Pro Ternpore Presiclent SP Member SP Member SP Member ,. $P Member SP Member SP Member President lLiga ng mga Bararrgay President/Pederasyon g Panlungsod ng SK Majority Floor Leader SP Member corner U.N. Avenue to corner R. Colina Street. ORDN. # 720 Series 2012 Page - 02.---,,----...-l SECTION 2. Prior otdiuances or portions thereof which are inconsistent herewith are heretry amended, repealed or nrodified accordingly. SECTION 3. This Ordinance shall take effect uporl apll'oval, irnrnediately after its publication irr a newspaper of general ciroulation. ENACTED without objection after its second and final reatling ou May 16,2012 as proposed by l{onorable Elstone C. Dabon; with f'avorable recommendation from the ret-eree-Llon'rmittee on Laws and Ordinances. d&lt;d&lt;**t&lt;** *d.d&lt; **:1.****{.*:&amp; CERTIFIED TRUE AND CORRECT. Mandaue City, Philippines, 06/l 912012 ENN O. BERCIIDIL yor and Presiding Officer ATTESTED: FRELY City APPROVED: 0 3 0Cl -. i,/ . CORTBS tv ll- '(fa. rhfll'Io{'w",r:rri" Qf_!{ryl,rl'uu rA NLuh,,i:,, i H##i:-'oi*] REPUDLIC OF THE PHILIPPINES C'TY OFMANDAUE SANGGUNIANG PANIUNGSOD r;lrii;i TlhlE. TO THRU SUBJECTrtl:,1r/sufl: COl,lttitITEE oN LAws AND ORDtNnHiiS Commlltee Reporl No. 6t -20t.r Ihe Honoroble SP iilembers HON. GI.ENN O. BERCEDE Vlce-l/loyor &amp; Presldlng Offlcer Droft Ordlnqnce No. lB-2012 Refened to this commitiee for review is Droft ordinonce No.4a- 2017 "An ordinonce Decloring Motoy seno street formerly known osnF. Burgos Street from corner U.N. Avenue to corner R. colino street os two.woy for oll types of vehicles", is hereby refened io this commifiee. In order to decongest troffic in comer u.N. Avenue to corner p. colino st., it is rotionol to moke Motoy seno st. (formerly p. Burgos st.) otwo-woy troffic insteod of one-woy so thot the portion of the soid streetbehind the Pocific Moll (formerly Metro Goisono- Mondoue) would bedecongested. ' wherefore, in view of the foregoing, the committee recommendsfor the opprovol of Droft ordinonce No. 432012, the some being consistent with troffic rules ond regulotions ond other perlinent lows. --,tRespectfully submitted. April 30, 201 l. Mondoue City, phitippines. 0ol DEI,IETRIO C. CORTES JR. Memberla</t>
  </si>
  <si>
    <t>ORDN NO. 12-2013-887</t>
  </si>
  <si>
    <t>AMENDING ORDINANCE NO. 13 2013 871</t>
  </si>
  <si>
    <t>t Republic of the Philippines CITY OF I{AI{DAI'E Sangguniang Panlungsod 26'h PRESENT: Hon. Glenn O. Bercede Hon. Jose Jefferson C. Ceniza Hon. Diosdado P. Suico Hon. Beethoven C. Andaya Hon. Nenita Cenua-Layese Hon. Jimmy C. Lumapas Hon. Demetrio C. Cortes, Jr. Hon. Elstone C. Dabon Hon. Benjamin H. Basiga Hon. Ernie N. Manatad ON OFFICIAL BUSINESS: Hon. Emmarie M. Ouano-Dizon Hon. Editha Flores-CabahueSession Vice Mayor/Presiding Offrcer SP Member Floor Leader Asst. Floor Leader SP Member SP Member SP Member SP Member SP Member President/Liga ng mga Barangay Pro Tempore President SP MemberEXCERPT FROM THE JOTJRNAL OF THE 22NI' REGULAR SESSION HELD BY THE SANGGUNIANG PANLT]NGSOD AT THE VICE.MAYOR'S OFFICE ON DECEMBER 18.2013 ORDN. # t3-2013-887 AN ORDINANCE AMEFIDING ORDINANCE NO. I3-20I3-87I IREALTGNTNG THE AMOUNT OF ONE MILLION SrX HUTIDRED THTRTY THOUSAI\D PESOS (pHp1,630,000.00) TINDER THB NON-OFFICE/GENTERAL FT'I\D ACCOLINT FROM DONATIONS/FINANCIAL EXPENSES TO COMELEC ELECTTON EXPENSES FOR CALENDAR YEAR 20131 WHEREAS, during the Local Finance Committee meeting held at the City Mayor's Office on Tuesday, December 10, 2013 part of the discussion was to amend the title of Ordinance No. 13-2013-871 by deleting "COMELEC Election Expenses" and to replace the same with "subsidy to COMELEC''; WHEREAS, due to the urgency of its need, an amendment is necessary at the earliest possible time. The THIRTEENTH MANDAUE, with members in that:SANGGUNIANTG PANLUNGSOD ofThirteenth SP t ORDN. # 887 Series 2013 Page - 02 SECTION 1. Ordinance No. 13-2013-871 IREALIGNING THE AMOUNT OF ONE MILLION SIX HUNDRED THIRTY THOUSAND PESOS (PHP1,630,000.00) UNDER THE NON-OFFICE/GENERAL FUND ACCOUNT FROM DONATIONSIFINANCIAL E)(PENSES TO COMELEC ELECTION E)(PENSES FOR CALENDAR YEAR 20131 is hereby amended to read as follows. "SECTION 1. The sum of One Million Six Hundred Thirty Thousand Pesos (Php1,630,000.00) under the Non-Office/General Fund Account is hereby realigned from DonationslFinancial Expenses to Subsidy to COMELEC for Calendar Year 2013." SECTION 2. Ordinance No. 13-2013-871 is herebv amended and or modified accordingh'. SECTION 3. This ordinance shall take effect immediately upon approval of the City Mayor. ENACTED without objection after its second and final reading on December 18, 2013 as proposed by Honorable Diosdado P. Suico. +tf :f :F**rf *** ****,1.*:1.*** CERTIFIED TRUE AND CORRECT. Mandaue City, Philippin es, 12126 12013 LENN O. BERCEDE Mayor and Presiding Offrcer ATTESTED: FREL MABAN City ecretarv APPROVED: 2 I nrr 2013 JONA CitV Mavor</t>
  </si>
  <si>
    <t>ORDN NO. 12-2012-743</t>
  </si>
  <si>
    <t>AMENDING ORDINANCE NO. 3291</t>
  </si>
  <si>
    <t>!ll Republic of the Philippines CITY OF IvIAlID.AttE Sangguniang Panlungsod Twetlth SF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CuizonSessrrrt Vice Mayor/Presiding Offi cer Majority Floor Leader Asst. Majority Floor Leader Pro Tempore President SP Member SP Member SP Member SP Member SP Member SP Member SP Member President/Liga ng mga Barangay Pre sident/Pederas yon g Panlungsod ng SKru3 EXCERPT FROM THE JOURNAL OF THE 89TH REGULAR SESSION HELD BY THE SANGGI.JNIANG PANLT]NGSOD AT THE HALL OF FAME ON JtiLY tL20r2 PRESENT: ORDN. # t2-2012-743 AN ORDINANCE AMENDING ORDINANCE NO. 32/9I [REGULATING THE BUSINESS OF' TRICYCLE-FOR.HIRE (TF'H) SERVICE, PRESCRIBING FEES THEREFOR AND OTHER PURPOSESI By ADDING CERTATN PROVTSTONS THERETO ThC TWELFTI{ SANGGUNIANG PANLLINGSOD of MANDAUE, with members in session duly ORDAINS thAt:bled, hereby 0t2012 ORDN. # 743 Series 2An :i::-_ -02 _... SECTION l. Ordinance No. 32191 [EEGULATING TFIE BUSINES S OF TRICYCLE-FOR-HIRE (TFH) SERVICE, PRESCRIBING FEES THEREFOR AND OTHER PURPOSES)I is hereby amended by adding a new section immediately after Section 17 thereof which shall now be known as Section 18 and shall be read as follows. "SECTION 18. The Mandaue City Tricycle-for-Hire Franchising Board is hereby created with the function of formulating policies relative to the issuance/re-issuance of tricycle-for-hire franchise in the Citv. Its members shall be composed of the following: l) 2) 3)City Mayor - Charrman City Administrator - Vice Chairman Chairperson, SP Committee on Transportation, Communication and Public Utilities - member City Legal Officer - member City Treasurer - member TEAM Director - member Mandaue City Police Office - Traffic Management Unit (MCPO-TMII) Offrcer in Charge or the duly authorized representative thereof - member Land Transportation Franchising and Regulatory Board (LTFRB) 7 Director or the duly authorized representative thereof - member Land Transportation Office (LTO) 7 Director or the duly authorized representative thereof - member Department of Interior and Local Government (DILG) City Director - member Private Sector representing the lVlandaue City Tricycle Operators Federation/Association - metnber Board Secretary - records minutes, board meetings4) 5) 6) 7) 8) e) 10) ll) 12) and issues franchise print out a ORDN. # 743 Series 2012f:::____:i .__. SECTION 2. Prior ordinances, or portions thereof, which are inconsistent herewith are hereby amended, superseded and or modified accordingly. SECTION 3. This ordinance shall take effect immediatelv after its publication in a newspaper of general circulation. ENACTED without objection after its second and final reading on July 18, 2Al2 as proposed by Honorable Elstone C. Dabon; with favorable recommendation from the referee-Committee on Laws and Ordinances. :f********* ********** -APPROVED:11 AtR 2s13 JON ity MayorCERTIFIED TRUE AI{D CORRECT. Mandaue City, Philippin es, 081 l0 12012 GLEI\N O. BERCEDE Mayor and Presiding Offrcer FREL it #'1 ,t I lA,y i# (^n )- lt ' REPUBLIC OF THE PHILIPPINES CITYOF MANDAUE SANGGUNIANGPANLUNGSOD !"" ^,'i,',* 1." coMMtrrEE ON LAWS AND^ORDINASICES Committee Report no.4X 'ZOIZ The Honorable SP Members HON. GLENN O. BERCEDE Vice Mayor &amp; Presiding Officer Draft Ordinance No. 78,-2412llnn rtM-,"*- u TO THRU SUBJECT : Pursuant to SP Resolution No.12-fuy2012, Draft Ordinance No. 78- 2012 "AN ORDINANCE AMENDING ORDINANCE NO. 32191 (REGULATING THE BUSTNESS OF TRICYCLE-FOR HIRE (TFH) SERVICE, PRESCRIBING FEES THEREFORE AND OTHER PURPOSES) BY ADDING CERTAIN PROVISION THERETO, is hereby refened to this Commiftee. The Committee recognizes the need for the creatiOn of the Mandaue City Tricycle-for-Hire Franchising Board in order to monitor and make policies relative to the issuance/re-issuane,e of tricycle-for-hire francfrise in the City of Mandaue- \I/herefore, finding D.O. No. 7&amp;2012 to be in accordance with the existing rules and regulations on the matter, the Committee hereby recommends for its approval, Respectfully submitted. July 9, 2An. Mandaue City, Philippines. &amp;,t DEMETRIO C. CORTES JR. Member/0 \i a ::I</t>
  </si>
  <si>
    <t>ORDN NO. 12-2012-738</t>
  </si>
  <si>
    <t>AMENDING SECTIONS 5 &amp; 6 OF ORDINANCE NO. 12 2011 646</t>
  </si>
  <si>
    <t>-|, EXCERPT FROM THE JOTJRNAL OF THE 88fiI REGULAR SESSION HELD BY THE SANGGLINIANG PANLIJNGSOD AT THE HALL OF FAME ON JULY II,2OI2Republic of the Philippines CTTY OF T"IANDAI'E Sangguniang Panlungsod 104th Session Vice Mayor/Presiding OfFrcer Majority Floor Leader Asst. Majorrty Floor Leader Pro Tempore President SP Member SP Member SP Member SP Member Presidentlliga ng mga Barangay Pre sident/Pederasyong Panlungsod ng SK SP Member SP Member SP MemberPRESENT: Hon. Glenn O. Bercede Hon. Diosdado P. Suico Hon. Beethoven C. Andaya Hon. Demetrio C. Cortes, Jr. Hon. Nenita CentztLayese Hon. Emmarie M. Ouano-Dizon Hon. Benjamin H. Basiga Hon. Elstone C. Dabon Hon. Ernie N. Manatad Hon. Jeric Mikhail Cuizon ON OFFICIAL BUSINESS: Hon. Jose Jefferson C. Centza ABSENT: Hon. Jimmy C. Lumapas Hon. Editha Flores-Cabahug ORDN. # t2-2012-738 AN ORDINANCE AMENDING SECTIONS 5 &amp; 6 OFORDINANCE NO. 12-20II-646 TCREATING THE HUMAN RESOTIRCE MANAGEMENT OFFICE (IIRMO) WITH ITS REGULAR PLANTILLA POSITIONS WITH CORRESPONDING SALARY GRADE LEVELS, ALTTHORIZEDSALARIES, AND THE BT]DGETARY REQT]IREMENTS THERET'ORI The TWELFTH SANGGUNIANG PANLI.INGSOD ofMANDAUE, with members in session duly ORDAINS thAt: /rtl herebv ., I\MTwelfth SP t* I ORDN. # 738 Series 2012 :i:: _: _ _ SECTION l. The first paragraph of Section 5 of Ordinance No. 12- 2A1l-646 (Creating the Human Resource Management Office with its regular plantilla positions with corresponding grade salary levels, authorized salaries and the budgetary requirements therefor) is hereby amended to read as follows: "Section 5. Qualifications and Duties of the HRMO Department Heod. - No person shall be appointed as Department Head of the HRMO unless he/she has the following qualifications: a. A citizen of the Philippines b. A resident of Mandaue City c. Of good moral character d. Must be a holder of a college degree preferably in law or in public administration e. Held a position involving personnel management and supervision for at least five (5) yearsf. With at least thirty two (32) hours of training in management and supervision g. Must be a Career Service Professional or its equivalent" xxx SECTION 2. The first paragaph of Section 6 of Ordinance No. 12- 20ll-646 is likewise hereby amended to read as follows: "Section 6. Qualffications and Duties of the HRMO Assistant Department Head. - No person shall be appointed as Assistant Department Head of the HRMO unless he/she has the following qualifications: a. A citizen of the Philippines b. Preferably a resident ofMandaue Clty c. Of good moral character d. Must be a holder of a college degree preferably in Public Administration, Psychology, or any related course e. Held a position involving personnel management and supervision for at least five (5) yearsf. With at least thirty two (32) hours of taining in management and supervision g. A first grade civil service eligible or its equivalenf' ORDN. # 738 Series zAD i::: _ :. _:i . . . . . ., SECTION 3. Separobility Clause. - If any provision of this Ordinance shall be held unconstitutional, the other provisions not otherwise affected thereby shall remain effective. SECTION 4. Repealing Clause. My and all other existing ordinances or parts thereof containing provisions which are inconsistent herewith are hereby repealed, amended or modified accordingly. SECTION 5. Effectivity Clause. - This Ordinance shall take effect fifteen (15) days after its publication in a newspaper of general circulation. ENACTED without objection after its second and final reading on July I l, 2012 as proposed by Honorable Nenita Ceniza-Layese with favorable recommendation from the referee-Committee on Laws and Ordinances. :F******:f *:f *:f ****:S:F** CERTIFIED TRUE AND CORRECT. Mandaue City, Philippin es, 07 12412012 ATTESTED: FREL Ctty APPROVED: 0 S AUG 2t,t, JONALEhIN O. BERCEDE Mayor and Presiding Officer C:CORTES Rcpu6 [ic of t frc ce fritippirus Sir: The abovementioned ordinance appears to belaws, rules and regulations.August 3,2OI2 HON. JONAS C. City Mayor Respectfully, GIOV City Legat Copy furnished: filei:"1 ,Tg in accordance with established However, please take note of Section 77 of the Local Government Code whichstates: "The chief execatiue o.f eueru local gouernment unit shall be responsible.forhuman resources and deuitopment in'nts unit and, shau take aII personnelactions in accordance with the constifutional proubions on ciuil seruice, pertinentIaws, and rules and requlations thereon, inciudinq such par"{"i, guid.elines and.standards as the ciuil Seruice commrssfon mag establish: prouid.ed, That tlelocal chief executiue mag emptg!4 emergencu or casual emplottees or laborers paid.on a dailu wage or pieceutork blasis and. hiied through iob ord.ers.for local prqiectsauthorized by the sanggunian concerrled., without need. of approual or attestationbu the ciuil seruice commission: Prouid.ed., further, That the period. o.f employmentof emergenca or casual laborers as prouid.ed. in this section shatt not exceed" six(6)months."MANDAUE CITY LEGAL OFFICE City of Mandaue, Cebu, philines 6014 Tel # CORTES oRD r. # 12-2072-738 AN On^ofrffffca AMDNDTNG,sEc?roJvs 5 &amp; 6 0F ORDTNANCE JVO. 72-2077-646 ICREATING THE HUIVIAN RESOTTRCE II/TANAGEMENT?llrsE (HRTWO) WITH r"s REqUT.AR pr.Arf"TrLr.a POST"IOJVS WTTH CORR.ESPOAIDTVG'Y SAI.ARY GRADELEvELs, AUTHORTZED SALARIES, AJVD THE BaDeETARyREQUIREMEI,{':rS THERE FORI *F lrd", fo o,' *t lfr,\r1,t\v| "- r. \f n^} /Republic of the Philippines City of Mondoue SANGGUNIANG PAN TUNGSOD TO THRU SUBJECTThe Honoroble SP Members Hon. Glenn O. Bercede Vice Moyor &amp; Presiding Officer Droft Ordlnonce No. 72-2O12,:; 1,,,*j. I, t:, .,.', ,.',,' :r * t;." flt 1.1 ' I t*. "t' i l '' '' , ' ,i:. " ----^'-:.-:"-:'',,"r;i*:r" ,, !;fu .(h*.2* *ri.r .&amp;. **8L!5-*-*-^&amp;!ty: ,* *, Pursuont to SP Resolution No. 12---2012, the Commitlee on Lows reviewed Drqfi Ordinonce No.72-2A12 entitled "AN ORDINANCE A IENDING SECTIONS 5 &amp; 6 Ot ORDINANCE NO. 12.201I.646 ENTITTED AN ORDINANCE CREATING THE HUMAN RESOURCE MANAGEiAENT OTFICE WITH ITS REGUTAR PTANTILTA POSITIONS WITH CORRESPONDING SATARY GRADE [EVE[S, AUTHORIZED SAIARIES, AND THE BUDGETARY REQUIREMENTS THEREFOR". By virtue of Ordinonce No. 12-2011-646, the Humon Resource Monogemeni Office wos creoted with its regulor plontillo positions omong others, the position of the HRMO Deportment Heod ond Assistont Deportment Heod. The soid ordinonce olso provided the quolificotions ond duties of the HRMO Deportment Heod ond Assistont Deportment Heod. Droft Ordinonce No. 72-2012 omended fhe quolificotions of the HRMO Deportment Heod by providing thot the sqme shqll be o holder of o college degreepreferobly o groduote of low or public odministrotion ond by deleting the quolificotion fhot the Deportmenf Heod is preferobly o holder of o Moster's Degree in public Administrotion or Moster's Degree in Psychology or its equivolent. Likewise, thequolificotions of the HRMO Assistont Deportment heod wos qmended by providing thotthe Assistont Deportment Heqd sholl be o college degree holder preferobly in public Administrotion, Psychology or any reloted course ond by inserting on odditionolquolificotion thot the Assistqnt Deportment Heod sholl be o citizen of the phitippines. considering thot the functions of Humon Resource Monogement vory betweenorgonizotions both in noture ond degree, the Committee is of the view thot there is oneed to qmend the quolificotions of the HRMO Deportment Heod ond AssistontDeportrneni Heod. Moreover, personnel monogemenf in governmenl orgonizotionsincluding LGUs entoils knowledge on legol motten such os lobor lows ond civil lows. In view of the foregoing, the Committee hereby submits the finol droff os follows: AN ORDINANCE AIAENDING SECTIONS 5 &amp; 6 OF ORDINANCE NO. 12.201I.646 ENTITIED "ANORDINANCE GREATING rHE HUr,lAN REsouRcE IIANAGEIIIENT oFFtcE wtrH lTs REGUTARPTANTIITA POSITIONS WITH CORRESPONDING SATARY GRADE IEVELS, AUI{TORIZED SAIARIES, ANDTHE BUDGETARY REQUIREiAENIS THEREFON" sEcTfoNl' The first porogroph of section 5 of ordinonce No. 12-2011-646 is hereby omended toreod os follows: 2lF Eost Wing, Mondoue Cily Holl Centro, Mondque City AOtl Tel. No. (032) 3,f4-1021 Locot232 Telefox (032) 346-5556Page | 1 Republic of the Philippines City of Mondoue SANGGU NIANG PANTUNGSOD Section 5. Quolificotions ond Duties of the HRMO Deportment Heod. - No person sholl be oppointed os Deportment Heod of the HRMO unless he/she hos the following quolificotions: o. A citizen of the Philippines b. A resident of Mondoue City c. Of good morolchorocter d. Must be o holder of o college degree preferobly in low or public odministrotion e. Held q positlon involving personnel monogement ond supervision for of leost five (5) yeqrs f. With ot leost fhirty two (32) hours of troining in monogement ond supervisiong. Must be o Coreer Service Professionol or its equivolent XXX SECTION 2. The first porogroph of Section 6 of Ordinonce No. l2-201l-646 is hereby omended to reod os follows: Section 6. Quolificotions ond Duties of the HRMO Assistont Deportment Heod. - No person sholl be oppointed os Assistont Deportment Heod of the HRMO unless he/she hos the following quolificotions: o. A citizen of the Philippines b. Preferobly o resident of Mondoue City c. Of good morolchorocter d. Must be q holder of o college degree preferobly in Public Administrotion, Psychology, or ony reloted course e. Held o position involving personnel monogement ond supervision for of leost five (5) yeors With of leost thirty two {32} hours of troining in monogement ond supervision A first grode civilservice eligible or its equivolent SECTION 3. SEPARABILITY CTAUSE lf ony provision of this Ordinonce sholl be held unconstitutionol, the other provisions not otherwise offected thereby sholl remoin in force ond effect. SECTION 4. REPEAIING CIAUSE - Any ond oll oiher existing ordinonces or ports thereof contoining provisions which ore inconsistent or controry with ony of he provisions declored in this Ordinonce ore hereby deemed repeoled, omended or modified occordingly. SECTION 5. EFFECTIVITY CTAUSE - This Ordinonce sholl toke effect fifteen (15) doys ofter itspublicotion in occordonce with the publicotion requirement under RA 2160. Wherefore, the Committee recommena, f- me opprovol of Droft Ordinonce No. 72- 2012. Respectfully submitted. July 2,2012. Mondoue City, DEMETRIO C. CORTES, JR. Memberf. g. XXX 2lF Eost Wing, Mondoue City Holl Centro, Mondoue City 6014 Tef. No. (032) 344-1021 Locot 232 Telefox (0321 346-5556Page I 2</t>
  </si>
  <si>
    <t>ORDN NO. 12-2012-742</t>
  </si>
  <si>
    <t>AMENDING SECTION 1 OF ORDINANCE NO. 03591</t>
  </si>
  <si>
    <t>Twelfth SPRepublic of the Philippines CITY OF MANDAT'E Sangguniang Panlungsod 105th PRESENT: Hon. Glenn O. Bercede Hon. Diosdado P. Suico Hon. Beethoven C. Andaya Hon. Demetrio C. Cortes, Jr. Hon. Jose Jefferson C. Cenna Hon. Jimmy C. Lumapas Hon. Nenita Ceniza-Layese Hon. Emmarie M. Ouano-Dizon Hon. Benjamin H. Basiga Hon. Elstone C. Dabon' Hon. Editha Flores-Cabahug Hon. Ernie N. Manatad Hon. Jeric Mikhail CuizonSession Vice Mayor/Presiding Officer Majority Floor Leader Asst. Majorrty Floor Leader Pro Tempore President SP Member SP Member SP Member SP Member SP Member SP Member SP Member President/Liga ng mga Barangay President/Pederasyong Panlungsod ng SKEXCERPT FROM THE JOURNAL OF THE 89TII REGULAR SESSION HELD BY THE SANGGUNIANG PANLUNGSOD AT THE HALL OF FAME ON JULY t8,2ut2 ORDN. # t2-2012-742 AN ORDINANCE AMENDING SECTION 1 OF ORDINANCE NO. 035/91 NAMING THREE STRBETS IN MANDAUE CITY IN HONOR OF "BNMGNO SUICO", *VTVENCIO C. ALBANIO" AND *FRANCISCO M. MENDOZA" RESPECTIVELY The TWELFTH SANGGUNIANG PANLUNGSOD of MANDAUE, with members in session duly assembled, hereby ORDAINS thAt: SECTION L Section 1 of ordinance No. 035/91 (NAMING THREE STREETS IN MANDAUE CITY IN HONOR OF "BENIGNO SUICO". VIVENCIO C. ALBANO, AND ..FRA}iICISCO M. I\GNpozN;, RESPECTIVELY) is hereby amended to read as folloyd L/2012 ORDN. # 742 Series 2012 :i:: -: -.1'- -. .- --/ "SECTION l. - The unnamed street starting from the junction of the proposed PETRONILO CEMZA SUICO STREET and MARDONIO CENIZA STREET (boundary between Maguikay and Tingub) extending towards Tingub passing across Pedro L. Sanchez St. in Pagsabungan and ending at H. Abellana St. in Cubacub and Canduman, shall be narned and shall henceforth be called as "BEMGNO SUICO STREET" in honor of the late Benigno Suico who had served as Presidente Municipal of Mandaue in the years 1904,1906, 1907,1910 and 1911." SECTION 2. The proper street narne, sign or marker shall be placed at the two corners of the street herein named after the approval and effectivity of this ordinance. SECTION 3. Prior ordinances or portions thereof which are inconsistent with the provisions hereof are hereby repealed, amended, and or modified accordingly. SECTION 4. This ordinance shall take effect after approval by the City Mayor and publication in a newspaper of general circulation. ENACTED without objection after its second and final reading on July 18, 2012 as proposed by Honorable Diosdado P. Suico; with favorable recornmendation fr om the refere:;9_"J"Tll"_? y_1 laws and Ordinances. CERTIFIED TRUE AND CORRECT. Mandaue City, Philippine V, 081 07 DA|Z ATTESTED: FREL City APPROVED: 1 3 SEP 2012 roNGLEI\N O. BERCEDE Mayor and Presiding Officer 08t07 t20t2 ( l CB !.vrrrlDTJT|u\vulrr r t{ELDSession Paterno F. Cafiete Rafael J. Mayol Magno B. lionson l,lanuel 14. Masanglca;" Noel C. ,Soon Cesar Y. Cabahugr J1". Pontico E. Fortuna Gaud:'.osa 0. Bercedrl Jesus S. Barz Paulino D. Dy AleJandro R. Alinsug Pelagio S. Cuizon Cynthia S. Bl-anco :rnfa,.r,;.#rrjBs*tifffitAuINc TIIREE gTRuuls IN l{l\.}ll,AtT]l IN IIQNOR 0F I'BINIGNO SUICOrtl iiviu'riro"6'.'"ifr,RA[iort, AND r' trTt3]tcrsco ]v1. I'1l1ii;6z.,Attr REsPEcrrvELY.Republic o'[ 1;1r'e Flri -l ilrrines CI'1'Y 0ll l'lirt\lL r'^rillr Office of tlre Boarcl frrci,'iariiirt 1P;frth FROMTI{trJOIIRNAI,OI''TIII]1?T'|IIAfiGIiII\RgESSION BY Tfili CITY BOARD.OF I'lAlilDirTln fN TTS ITALT' OF FAyJI 0I{ OCT. 2J* 1991 'Fresent: flOII.t'.ri Hon. ' I-lon. HOn. ' flOII rr' Hon. lion. Hon.' Hon. ' HOII . I{on. Hon. ill,.sont , Hon. Sec. 5. This ordinance shall of,its approval bY the CitY ENACTED after final readingCity Boar-d ChairYnan Ftajority Floorleader M:inc,r:i ty !'1oorl-eader Member Member Member llernber Ivlember Member Rep" lhndaue A. B. C. Rep, Ind. Igbor liector Rei:" li"gr. labor Sector CB l"lember ( 0n leave ) take effect on the elevbnth day from the date Mayor. on 1O2391 r as lroposed l'Jr l{on' Pontico E' Fortuna'it; iii "{j ihe City Board of Manda,re Orii,iy, with menrl"rers assembled ln session, hereby OniliTllS that: ...,1 $ec.1, The unnamed strdet starting_f-rom-thc corner of the proposed Petronilo :,r C. Suj.co street extendlng towards Tingub pa''ssing across P9d1o $anchea St.' ,,' ;;;;il;o;;;;; and endin! at Andres Abet-lana st''eet1 sha1l be named and shall' ': henceliot'th be ca11ed, as ITBUNIGNO SIJICO ;$SnIgIrt in honor of tire late Hon' ,,'[."igr,"-guico who hait served as presidente mun,icipal of Niandaue in the years 1904; 19051 1907, 191O and 1911. ,.] Su." il. The unnamed street starting from Lhe-corner of Lebncio Jayme '5t" , in MalSrrikayr- passing; Channel ! up io lrlanuel T,. Quezol street-, shal-l b'e nanecl .ancl shall hencefortt be catlud, ls ilvl'1rI.;Ncro-C. AI,BANO $'IRtrETtr' in honor of .:the lilte l{on. Vivencio Cortes llllraffo who h.ad served ae municipal councilor i of lr,andaue from 1956-thru 1959" $ec".5. The street unofficially ca1Lec1 as San Antonio:t"::l' extending east* warril;1 from tnl "ornuo at Jose L, Briones s';treet towards thd barangay of Canrha::o, shall be narned and shal1 henceforth be calLed, as I|TIANCISCo M' MntiDO:lA SI'RllETtr ln ,honor qf the late llon. 3ba-ncisco Marababol Mendoza who ,, hacl s,rrved "" *rrii"ip"i- "o"""ilor of llandaue from 1948 thru 1951 ' i' n... '+. The proper streetname sign or marker sl,all be placed a1on6 the ": streebs which-are hereby named ufter the approval ancl effectivity of this 61Sjn;lhce. '1,.'' u"r. 5. Prior ordinancesf or portions the::eof' rshich are inconsistent here- with are herebY rePeal-ed.I i I I I I I'i I--i r hereby "u"tiri.i:'-;;:' """'::i;"'':s or Mandaue City, Philippitresr $0 28 0 f 'P:-rfiffEl's 0fficer A nnnnl7A.r"t j1u v OGT3l .f,,LrRpDo. OUANO*9ecr,etary &amp; Presiding lgglcitMayor yfu"Ne., Ttlv lootv /,'I t F?eptrhlic of t*c Pl.,ilippine, O /-i+' , ," h\,^r^h^n * nf i AaaAat tauil/..- tiltttrttt i/t ivlvttuvug SANGGUhIIA,NG PANTUNGSOD TO THRU SUBJECT^ I all Ihe Honoroble SP Members :' Hon. Glenn O. Bercede ; " Vice Moyor &amp; Presiding Offiqgq. Drotl Ordinonce No, 56-2012rI' ;' 1: -'."rrtt r 'l _iuL- .: i Pursuont to SP Resolution No. l2-__-fr12, this Committee reviewed Drotl Ordinonce No. 56-2012 entitled "AN ORDINANCE SPECIFICAIIV AIiENDING SECTION I OF ORDINAI,ICE # G5/91 NAillNG THREE STREETS lN MANDAUE lN HONOR OF "BENIGNO SUICO", 'VIVENCIO C. AIEAfrO" AND 'FRANCISCO M. IiENDOZA'RESPECTIVEIY", os proposed by Honorofu f,]iosdodo P. Suico. Droft Ordinonce seeks to omend Section I of Ordinonce No. 035i91 by specificolly providing thot Benigno Suico Street sholl stqrt from the junction of the proposed Petronilo Cenizo Suico Streel ond Mordonio Cenho Slreet (boundory between Moguikoy ond Tingub) extending towords Tingub possing ocross Pedro L. Sonchez Street in Pogsobungon ond ending of H. Abellono Street in Cubocub ond Condumon. Given Mondoue City's progress in economic development olongside the chonges in rood networks, the Committee recognizes the need to updote the exoct locotion or description of streets in order to properly guide Mqndquehonons os well os investors. In view of the foregoing, the Commitlee recornmends for the opprovol of Droft Ordinonce No. 56-n12. Respectf ully submitted. July 9, n12. Mondoue City, Philippines. &amp;\ DEiAETRIO C. CORTES, JR. Member0</t>
  </si>
  <si>
    <t>ORDN NO. 12-2013-886</t>
  </si>
  <si>
    <t>REALIGNING THE SUM OF P850,000 FROM OMOE ACCOUNT OF SP</t>
  </si>
  <si>
    <t>Thirteenth SPRepublic of the Philippines CITY OF I{AT.IDAT'E Sangguniang Panlungsod Hon. Glenn O. Bercede Hon. Jose Jefferson C. Certtza Hon. Diosdado P. Suico Hon. Beethoven C. Andaya Hon. Nenita Cenna-Layese Hon. Jimmy C. Lumapas Hon. Demefrio C. Cortes, Jr. Hon. Elstone C. Dabon Hon. Benjamin H. Basiga Hon. Ernie N. Manatad ON OFFICIAL BUSINESS: Hon. Emmarie M. Ouano-Dizon Hon. Editha Flores-CabahueSession Vice Mayor/Presiding Officer SP Member Floor Leader Asst. Floor Leader SP Member SP Member SP Member SP Member SP Member President/Liga ng mga Barangay Pro Tempore President SP Member26'h S,XCERPT FROM THE JOURNAL OF THE 22ND REGULAR SESSION HELD BY THE SANGGUNIANG PANLUNGSOD AT THE VrCE MAYOR'S OFFICE ON DECEMBER 18,2013 PRESENT: ORDN. # l3-20t3-886 AN ORDINANCE REALIGNING THE ST]M OF EIGHT HLNDRAD FIFTY THOUSAND PESOS (pHp850,(X)0.00) FROM THE OTHER MAINTENANCE AND OPERATING EXPENSES ACCOTINT OF THE SANGGTJNIANG PANLT]NGSOD TO DONATIONS ACCOTJNT AS FINANCIAL ASSISTANCE TO THE MTJNICIPALITIES OF ISABEL AND KANANGA IN THE PROVINCE OF LEYTE AND TO THE WCE MAYORS LEAGUE OF THE PHILIPPINES CENTRAL VISAYAS CHAPTER WHEREAS, Ordinance No. 13-2013-377 was enacted during the 20fr Regular Session of the 13ft Sanggunian on December 4,2013 charging the financial assistance of Php600,000.00 to the typhoon-ravaged Municipalities of Isabel and Kananga" both in the Province of Leyte, to the Other ORDN. # 886 Series 2Al3 i::: _:_ -02 __._t WHEREAS, the said Ordinance directly charged the financial assistance to Other Maintenance and Operating Expenses (OMOE) account of the Sangguniang Panlungsod without realigning it first to certain account for the purpose, WHEREAS, pursuant to existing budgeting and accounting procedures the sum of Php600,000.00 shall be realigned from the MOOE of the Sangguniang Panlungsod to Donation, so that it could be given accordingly as financial assistance to the aforementioned Municipalities of the Province of Leyte; WHEREAS, this Body also passed Resolution No. 13-704-2013 authorizing Vice Mayor Glenn O. Bercede to release the sum of Two Hundred Fifty Thousand Pesos (Php250,000.00) to be taken from the Other Maintenance and Operating Expenses account of the Sangguniang Panlungsod (for CYIFY 2013) as financial assistance to the Vice Mayors League of the Philippines (VMLP) - Central Visayas Chapter for its various projects and activities pursuant to the latter's request as embodied in its Resolution No. 20 I 3-04. NOW THEREFORE, the THIRTEENTH SANGGUNIANG PANLUNGSOD of MANDAUE, with members in session duly assembled, hereby ORDAINS that. SECTION l. The sum of Eight Hundred Fifty Thousand Pesos (Php850,000.00) is hereby realigned from the other Maintenance and Operating Expenses OIOOE) Account of the Sangguniang Panlungsod for CY 2013 to Donations account to be utilized as financial assistance to the affected local government units of Isabel and Kananga in the Province of Leyte and to the Vice Mayors League of the Philippines - Central Visayas Chapter, broken down as follows: SUBJECT: Financial Assistance to Amount a) LGUs of Isabel and Kananga, Leyte @ Php300,000.00 each b) Vice Mayor's League of the Philippines (VMLP) - Central Visayas ChapterPhp600,000.00 250,000.00 Total PIIP850.000.00 Idt2t26DAB ORDN. # 886 Series 2013 i:::.:..:i - _. SECTION 2. Prior ordinances or portions thereof which are inconsistent herewith are hereby deemed amended, modified or repealed accordingly. SECTION 3. This ordinance shall take effect immediately upon its approval by the City Mayor. ENACTED without objection after its second and final reading December 18, 2013 as proposed by Honorable Nenita Ceniza-Layese. *!t**:l.rt:f, :t** *:13**rt***:f :f CERTIFIED TRUE AND CORRECT. Mandaue City, Philippine s, 1212612013 ATTESTED: FREL City APPROVED: 2 7 DEO 2013O. BERCEDE C. CORTES</t>
  </si>
  <si>
    <t>ORDN NO. 12-2013-884</t>
  </si>
  <si>
    <t>CHARGING THE AMOUNT OF P77,000 TO THE NON OFFICE GEN. FUND</t>
  </si>
  <si>
    <t>\ I Republic of the Philippines CTTY OF T{AbIDAT'E Sangguniang Panlu ngsod Thirteenth SP PRESENT: Hon. Glenn O. Bercede Hon. Jose Jefferson C. Ceniza Hon. Diosdado P. Suico Hon. Beethoven C. Andaya Hon. Nenita Ceniz.a-Layese Hon. Jimmy C. Lumapas Hon. Demetrio C. Cortes, Jr. Hon. Elstone C. Dabon Hon. Benjamin H. Basiga Hon. Ernie N. Manatad ON OFFICIAL BUSINESS: Hon. Emmarie M. Ouano-Dizon Hon. Editha Flores-CabahugSession Vice MayoriPresiding Officer SP Member Floor Leader Asst. Floor Leader SP Member SP Member SP Member SP Member SP Member President/Liga ng mga Barangay Pro Tempore President SP Member26'h EXCERPT FROM THE JOURNAL OF THE 22NI' REGULAR SESSION HtrLD BY THE SANGGTJNIANG PAI\LTJNGSOD AT THE VICE MAYOR'S OFFICE ON DECEMBER 18, 2OI3 ORDN. # l3-201s-884 AN ORDINANCE CHARGING THE AMOLINT OF SBVENTY SEVEN THOUSAND PESOS (pHp77,fi)0.00) TO THE NON- OFFICE/GENERAL FUND OMOE CURRENT BUDGAT ACCOT]NT *969.CHARTER DAY ACTIVITIES' FOR CY 2013 FOR THE PAYMENT OF PLAQUBS AS PRIOR YEAR OBLIGATTON WHrCH WERE GIVEN TO TIrE 2Or2 (43*) CHARTER DAY ANINIIVERSARY CELEBRATI t2t26t2013 ORDN. # 884 Series 2013 ::::... _ WHEREAS, the OIC-HRMO, Miss Michelle C. Yu in her letter dated August 1, 2013 requested for the payment of plaques given to the outstanding officials and employees during the 43'o Charter Day Celebration on August 30, 2012 in the amount of Seventy-Seven Thousand Pesos (Php77,000.00) to be charged to this year's Charter Day Celebration budgetary allocation duly approved by the Honorable Mayor Jonas C. Cortes; WHEREAS, the said request was forwarded to the City Vice Mayor and which was eventually referred to the l3th SP Standing Committee on Appropriation, Budget and Finance, where the same request, SP Resolution No. 13-672-2013, was referred to the City Budget Officer, Mr. Lamberto N. Marababol for his comment and recommendation; WHEREAS, the City Budget Officer, Mr. Lamberto N. Marababol, then suggested that the said amount be charged to the Non-Office/General Fund OMOE Current Budget Account *969-Charter Day Activities". WHEREFORE, on motion of Honorable Diosdado P. Suico, duly seconded by Honorables Ernie N. Manatad, Demetrio C. Cortes, Jr., Beethoven C. Andaya" Elstone C. Dabon and Benjamin H. Basiga: The THIRTEENTH SANGGUNIANG PANLUNGSOD of MANDAUE, with members in session duly assembled, hereby ORDAINS that: SECTION l. The amount of Seventy-Seven Thousand Pesos (Php77,000.00) is hereby charged to the Non-Office/General Fund OMOE Current Budget Account "969-Charter Day Activities" for CY 2013, viz: SUBJECT AMOUNT Plaques gtven to the 2012 (43') Charter Day Anniversarv Celebration AwardeesPhp77,000.00 12/26t20r33t rl I ORDN. # 884 Series 2013l:::_:..:i _... SECTION 2. Prior ordinance or portions thereof which inconsistent herewith are hereby amended and/or modified accordingly. SECTION 3. This ordinance shall take effect immediately upon its approval by the Mayor. ENACTED without objection after its second and final reading on December 18, 2013 as proposed by Honorable Diosdado P. Suico. *:l**t+*:f ** ***:l****** CERTIFIED TRUE AI.{D CORRECT. Mandaue City, Philippine s, 1212612013 and Presiding Officer ATTESTED: FREL City APPROVED: 2 7 DEt^ 2A13 CORTES</t>
  </si>
  <si>
    <t>ORDN NO. 12-2013-792</t>
  </si>
  <si>
    <t>AMENDING SECTION 08 OF CITY ORDINANCE NO. 2001 3</t>
  </si>
  <si>
    <t>(\ Republic of the Philippines CITY OF }!A}IDAT'E Sangguniang Panlungsod Twelfth SP 132"d PRESENT: Hon. Glenn O. Bercede Hon. Diosdado P. Suico Hon. Beethoven C. Andaya Hon. Demetrio C. Cortes, Jr. Hon. Jose Jefferson C. Ceniza Hon. Jimmy C. Lumapas Hon. Nenita Ceniza-Layese Hon. Benjamin H. Basiga Hon. Elstone C. Dabon Hon. Editha Flores-Cabahug Hon. Ernie N. Manatad Hon. Jeric Mikhail Cuizon ABSENT Hon. Emmarie M. Ouano-DizonSession Vice Mayor/Presiding Officer Majority Floor Leader Asst. Majority Floor Leader Pro Tempore President SP Member SP Member SP Member SP Member SP Member SP Member President/Liga ng mga Barangay President/Pederasyong Panlungsod ng SKEXCERPT FROM THE JOURNAL OF THE 110[I REGULAR SESSION HELD BY THE SANGGUNIANG PANLUNGSOD AT THE HALL OF FAME ON JANUARY 09,2013 SP Member ORDN. # t2-2013-792 AN ORDINANCE FURTHER AMENDING SECTION 08 OF crTY ORDINANCE NO. 2001-003 (OTHERWISE KNOWN AS THE ANTI.ABUSE OF CITY SIDEWALKS ORDINANCE) AS AMENDED The TWELFTH SANGGUNIANG PANLUNGSOD of by MANDAUE, with members in session duly assembled, ORDAINS that: ORDN. # 792 Series 2013 l:::-: -02 ..__ SECTION l. Section 8 (d) of Ordinance No. 2001-003 (otherwise known as the "Anti-Abuse of Cifv Sidewalks Ordinance) as amended, is hereby amended to increase the penalties on violations to be read as follows: "SECTION 8. Administrative Fine. - For violation of any of the provisions hereo{ the following Administrative Fines are hereby imposed: aJ xxxxxxx b) xxxxxxx c) xxxxxxx d)All perishable items not claimed within one (1) hour, after their confiscation, shall be deemed forfeited and confiscated in favor of the City Government of Mandaue. Perishable items shall be deposited and kept at the Ofifice of the Market Administrator. The non-perishable items not claimed within seventy- two (72) hours, after their confiscation, shall be deemed forfeited and confiscated in favor of the City Government of Mandaue. The same shall be kept under the custody of the City Legal Offrce." SECTION 2. Separability Clause. If any provision of this Ordinance, is for any reason(s), declared to be unconstitutional or invalid, the provision/s hereof which are not affected thereby shall continue to be effective and enforceable. SECTION 3. Repeoling Clause. Any and all other existing ordinances or parts thereof containing provisions which are inconsistent or ORDN. # 792 Series 2013 Page - 03 SECTION 4. Effecttvity Clause. - This Ordinance shall take effect after fifteen (15) days following its publication in a newspaper of general circulation. ENACTED without objection after its second and final reading on January 9, 2013 as proposed by Honorable Jimmy C. Lumapas with favorable recommendation from the referee-Committee on Laws and Ordinances. CERTIFIED TRUE A}ID CORRECT. Mandaue City, Philippin es, 0l 125 12013 LEI\N O. BERCEDE ice Mayor and Presiding Officer ATTESTED: FREL City APPROVED:g 5 APR 2013 . CORTES t-' 'w2 . tl 0t[ fl 4ralutz I o;t/\' 0/REPUBLIC OF THE PHILIPPINES CITY OF MANDAUE SANGGUNIANG PANLUI{GSOD COMMITTEE ON IAWS AND ORDINANCES Commlttee Reporl No. LEX -2012 The Honoroble SP Members HON. GLENN O. BERCEDE Vice-moyor &amp; Presiding Officer Droft Ordinonce No. 123-20]12, :'":i i , TO THRU SUBJECT Pursuont to SP Resolution frfo.c,'sf . Drofl Orcjir-ronce No. 123-2012, entitled " AN ORDINANCE FURTHER AMENDING SECTION 0B OF CITY ORDINANCE NO. 2OOI-OO3 OR OTHERWISE KI.IO\,VN AS TIIE ,'ANTI-ABUSE OF CITY SIDEWALKS ORDINANCE", AS AMENIDED", is ireret-.\, referred lo this Committee. The Commiftee recognizes the need lo omend Section B, por. (d) of City Ordinonce No. 2001-003, by reducing the number of hours from (721 to(l) hour for lhe recovery of confiscoled perishoble goods from Morket Authorities, in order to sqve lhe Cily of Mcrndcrue expenses for the sloroge of such confiscoted goods. There is qlso o furlher need lo include o period for fhe recovery of confiscoted non-perishoble goods, &lt;rs Cily Ordinonce . No.2001-003 is silent on lhis mqtter. Wherefore, in view of lhe foregoing, the Comrnitlee recommends for the opprovol of Ordinonce No. 123-2012, the sorne being consistent wilh low. Respecifully submitted. December 17,2012. Mondoue Cify, Philippines. DEMETRIO C. CORTES JR. lr4emberCI i.CENIZA.LAY</t>
  </si>
  <si>
    <t>ORDN NO. 12-2013-883</t>
  </si>
  <si>
    <t>AMENDING ORDINANCE NO. 13 2013 862</t>
  </si>
  <si>
    <t>, o Republic of the Philippines CITY OF MANDAT'E Sangguniang Panlungsod Thirteenth SP zeh PRESENT: Hon. Glenn O. Bercede Hon. Jose Jefferson C. Ceniza Hon. Diosdado P. Suico Hon. Beethoven C. Andaya Hon. Nenita Centza-Layese Hon. Jimmy C. Lumapas Hon. Demetrio C. Cortes, Jr. Hon. Elstone C. Dabon Hon. Benjamin H. Basiga Hon. Ernie N. Manatad ON OFFICIAL BUSINESS: Hon. Emmarie M. Ouano-Dizon Hon. Editha Flores-CabahugSession Vice Mayor/Presiding Officer SP Member Floor Leader Asst. Floor Leader SP Member SP Member SP Member SP Member SP Member President/Liga ng mga Barangay Pro Tempore President SP MemberEXCERPT FROM THE JOTJRNAL OF THE 22ND REGULAR SESSION HELD BY THE SAI{GGUNIANG PAI\ILt]NGSOD AT THE VICE MAYOR'S OFFICE ON DECEMBER 18, 2OI3 ORDN. # 13-2013-883 AN ORDINANCE AMENDING ORDINANCE NO. 13-2013-562 ICHARGTNG THE AMOUNT OF ONE MTLLTON Fr\rE HTJNDRED TWENTY EIGHT THOUSAI\D I\INE HT]I\DRED PESOS (pHp1,528,9(X).00) TO THE NON-OFFICE GENERAL FT]I\D ACCOTJNT OF THE CITY'S CTJRRENT BUDGET FOR CALENDAR YEAR 2013 FOR THE PAYMENT OF ONE (1) []NIT BRAI\D NEW SPLIT SIIAFT PTU SHIFTER BOX (REPLACEMENT FOR DEFECTTVE PARTS FOR VACUUM TRUCK Srrv-868)l By CHARGTNG THE SAME TO THE DEPARTMENT OF' GEI\TERAL SERVICES (DGS) CTJRRDNT BUDGET ACCOT]NT TJI\DER RM.CONSTRUCTION/HEAVY EQUTPMENI WITH ACCOUNT CODE-830 ORDN. # 883 Series 2013 i:::__._ WHEREAS, Ordinance No. 13-2013-862 entitled "An Ordinance charging the amount of One Million Five Hundred Twenty Eight Thousand Nine Hundred Pesos @hp1,528,900.00) to the Non-Office General Fund account of the Crty's Current Budget for Calendar Year 2013 for the payment of One (1) unit Brand New Split Shaft PTU Shifter Box (replacement for defective parts for Vacuum Truck SHV-868)" was returned by the Budget Officer to the SP; WHEREAS, in his letter to this Sanggunian dated November 4,2013 the City Budget Officer, Mr. Lamberto N. Marababol, requested for amendment of the said ordinance by charging the said payment to the Department of General Services Current Budget Account under RM - Construction/fleavy Equipment with Account Code- 830 considering that there is no account for RM - Heavy Equipment under Non-Office/General Fund Account. Wherefore, the THIRTEENTH SANGGUNIANG PANLUNGSOD of MANDAUE, with members in session duly assembled, hereby ENACTS that. SECTION 1. Ordinance No. 13-2013-862 [charging the amount of One Million Five Hundred Twenty Eight Thousand Nine Hundred Pesos (Php1,528,900.00) to the Non-Office General Fund account of the City's Current Budget for Calendar Year 2013 for the payment of one (1) unit Brand New Split Shaft PTU Shifter Box (replacement of defective parts for Vacuum Truck SHV-868)I is hereby amended to read as follows: "SECTION 1. The amount of One Million Five Hundred Twenty Eight Thousand Nine Hundred Pesos @hp1,528,900.0) is hereby charged to the Department of General Services Current Budget ORDN. # 883 Series 2013 l::: _ _ _.:i. ...., SUBJECT AMOTJNT Payment of One (l) unit Brand New Split Shaft PTU Shifter Box (replacement of defective parts for Vacuum Truck SHV-868)Php1,528,900.00 SECTION 2. Prior ordinance or portions thereof which are inconsistent herewith are hereby anended and/or modified accordingly. SECTION 3. This ordinance shall take effect immediately upon its approval by the Mayor. ENACTED without objection after its second and final reading on December 18, 2013 as proposed by Honorable Diosdado P. Suico. ***:F*rlrirt** !t******r3*r* CERTIFIED TRUE AND CORRECT. Mandaue City, Philippine s, 12126 12013 Eh[N O. BERCEDE and Presiding Officer ATTESTED: FREL City APPROVED: 2 7 DEC 2013 S C. CORTES City Mayor Repubtic of the PhiJ.il4rines GITY OF }IANDAUECity Budget &amp; lGrgt. Office January 13,2014 HON. JONAS C. CORTES Mayor City of Mandaue Sir: Respectfully retuming herewith, the following ordinances; &gt; ORDN. # 13-2013-883 - an ordinance amending ORDN. # 13-2013-862 charging the amount of Php 1,528,900.00 to 2013 budget under Non-office to DGS - 830. &gt; ORDN. # 13-2013-884 - an ordinance charging the amount of Php 77,000.00 to 2013 budget underNon-Office -969 (Charter Day Activities) as prior year. &gt; ORDN. # 13-2013-886 - an ordinance realigning the sum of php 850,000.00 under SP Account from OMOE to Donation Account. &gt; ORDN. # 13-2013-887 - an ordinance amending ORDN. # 13-2013-871. &gt; ORDN. # 13-2013-888 - an ordinance appropriating the amount of Php 20,000.00 to be charged under Scholarship Account of the city for the payment of tuition fees of Kate Marie Casul. We, would like to inform that the offrce interposed no objection of the stated ordinances considering the existence of the appropriation. For your information, guidance and appropriate action. Thank you. Very tryly, MRLf",r-ApERTO r\t( MARABABOL :t Officer Iffi City Bud</t>
  </si>
  <si>
    <t>ORDN NO. 12-2012-713</t>
  </si>
  <si>
    <t>REGULATING ANY SPORTS EVENTS ON PUBLIC THRU FARES OR IN ANY PROPERTY OR SPACE OF PUBLIC OWNERSHIP</t>
  </si>
  <si>
    <t>Republic of the Philippines CITY OF MANDAT'E Sangguniang Panlungsod Twelfth SP gl" Session EXCERPT FROM THE JOURNAL OF THE 14th SPECIAL SESSION HELD BY THE SANGGT}NIANG PANLUNGSOD AT THE HALL OF FAME ON APRIL O3,2OI2 PRESENT: Hon. Glenn O. Bercede Hon. Diosdado P. Suico Hon. Beethoven C. Andaya Hon. Demetrio C. Cortes, Jr. Hon. Jose Jefferson C. Ceniza Hon. Jimmy C. Lumapas Hon. Nenita Ceniza-Layese Hon. Emmarie M. Ouano-Dizort Hon. Benjamin H. Basiga Hon. Elstone C. Dabon Hon. Editha F. Cabahug Hon. Ernie N. Manatad Hon. Jeric Mikhail Cuizon :;' . r::+ ,,Vice Mayor/Presiding Officer Majority Floor Leader Asst. Majority Floor Leader Pro Tempore President SP Member SP Member SP Member SP Member SP Member SP Member SP Member President/Liga ng mga Barangal. President/Pederas yon g Panlungsod ng SK ORDN. {* 12-2012-713 AN ORDINANCE REGULATING ANY SPORTS EVENTS CN PUBLIC THOROUGHFARES OR IN ANY ?ROPERTY OR SPACE OF PUBLIC OWNIiRSFIIP IN THE CITY OT.- MANDAUE, AND PROVIDING PENALTIES FOR VIOLATION THEREOF The TWELFTH SANGGLINIANG PANLLINGSOD Of MANDAUE, with members in session duly ereby IORDAINS that: 612012 o ORDN. # 713 Series 2012 Page - 02 ARTICLE I TITLE, POLICY, SCOPB AND DEFINITIONS SECTION l. Title. - This Ordinance shall be known and cited as the "Foot Race and Fun Run Ordinance o/'the City of Mandoue." SECTION 2. Declaration of I'oliclt. - The Mandaue City Govemment recognizes that the gfowing number of organized foot races, fun runs and other similar special events has provicled its constituents venues for socializing leistue, recreation and sports, central to the qualrty of life in Mandaue City. It is the policy of the Marrdaue City Government to promote the health and well-being of its constituents. It is also the City's policy, in the interest of safety and public welfare, to maintain order and sanitation and, therefore, the need for regulatiorr ou the use of the City's public thoroughfares and properties and spaces of public ownership. SECTION 3. Scope of this Ordirrrmce. - This Ordinance shall apply to foot races, ftin runs and other sirnilar special events, as defined herein, involving participants who register arrd pay a certain fee for their participation, either for their own enjoyrnent or in competition for prizes, with a common theme or qause, on tlre public streets or other public highways or. pr-opgrties of the City of Mandaue, which may require anci necessitate special traffic control, rerouting, special police protection and/or crowd control, or other prior planning. SECTION 4. Definition of Tentn,r. - For the purpose of this Ordinance, the herein terms shall be constnted. as follows: 4.1 Foot race - a competitive race hy contestants on foot vying for prrzes 4.2 Fun run - a friendly race that involves running, jogging or walking, with participants taking part for their o''r,"it enjoyment rather than competition. any event that involves walking that may or novelty categories,4.3 Similar special event - special costumes, ORDN. # 713 Series 2012:i::_:__:i ____ children, teens, mature and seni,t'' citizens, and persons with disabilities. 4.4 Public thoroughfare - any public highway, boulevard, avenue, road or street in Mandaue City. 4.5 Public Place - any park, plaza, square, or atry open space of public ownership where people are allowed access. 4.6 Assembly - the gathering in a public place of participants of sports or recreational activities, including but ncl limited to, foot races, fun runs and similar sports or leisure events. 4.7 Curfew - the official time when the foot race, fun run or othei similar special event is considered over or finished. 4.8 Permit - a written approval fi'orn government offices, as specifiei herein, required of any person or group of persons to organize, assemble, conduct or hold in a public thoroughfare or place, foot races, fun runs, and other similar special evenfs, as defined in this Ordinance. 4.9 Person - refers to nattual or juridical person.Page ARTICI,E II lrfi PERMITS SECTION 5.1 Application.for I'ermlr. - Any person or association promoting, organizing or holding any foot race, fun run and other similar special event, as defined and provided for in this Ordinance, must secwe a written permit from the City Adrninistrator's Offrce, upon the favorable recommendation of the Traffic Enforcement Agency of'lvlandaue (TEAM), and after payment of applicable fees to the City Treasurer's Office (CTO), if the event involves participants who register for a fee. SECTION 5.2 Form and Paltment. - Each application for a permit under this Ordinance shall be made irr writing setting forth the name of the organizers, the date and time of, and the expected number of persons, vehicles and other paraphernalia which will be engaged in, the activity, the purpose for which is to be held, the route it intends to take, the estimateci number of hours it will take from asserrrbly to curfew. or the route it will 04/16t2012 ORDN. # 713 Series 2012 i:::__ _:i ..._ follow within Mandaue City if the events commence in another city or municipality, or crosses Mandaue City to its finish line, as specified in Section 5.3 of this Ordinance, and such other information as may reasonably be required in order to determine if a permit should be issued. Fees shall be required of the above-mentioned organizers or promoters of the foot race, firn run or other similar special event, as defined in this Ordinance, only when such events involve participants who register for a fee, for their own enjoyment or in competition for prizes, in the public thoroughfares and public places of Mandaue City, which may require special traffic control, rerouting, and/or crowd control or other prior planning. SECTION 5.3 Applicability of Permit. The permit and corresponding fee shall be required of the above-mentioned organizers or promoters of any footrace, fun run, or other similar special event: 5.3.1 When its route is totally within the City of Mandaue; 5.3.2 When it starts and covers only a portion of its route within the City of Mandaue, 5.3.3 When it commences in another city or municipality but crosses Mandaue City to the finish line that is located in another jurisdiction, or commences in another city or municipality and is concluded in Mandaue City. When the event falls in whichever category described in the preceding paragraph and involves participants who register for a fee, the organizers and promoters are required to follow the Schedule of Fees provided for in Section l0 of this Ordinance, and the longest distance covered by the said event within the jurisdiction of Mandaue City shall apply. SECTION 6. Exemption from Permit. - A written permit shall be required of any person or persons organizing a foot race, fun run or other similar special event under Section 5 of this Ordinance. However, no permit shall be required if the event or assembly is done or conducted within a private property, in which case only the consent of the owner or the legal possessor of the property is required. No pennit shall also be required on events conducted in the campus of private schools and and - operated educational institutions. Likewise, thj not ORDN. # 713 Series 2012Y:....::. ..__ cover law enforcement agencies' ensembles, or training or small group runs regularly engaged in by running clubs or associations, or professional athletes' circles, for training or recreational purposes of its members. SECTION 7 . Other Guidelines for Applications for Permit. 7.1 The application for a permit shall be submitted to the City Administrator's Office not later than thirty (30) days prior to the scheduled date of the race, ruq or other similar special event as defined in this Ordinance. 7.2 The permit shall clearly state the names of the organizers or promoters and the nature and purpose of the event; the date, time and drnation thereof, and the places or streets to be used for the event; and the public address systems to be used. 7 .3 Where the foot race, fun run or other similar special event shall necessitate the provision by the City of Mandaue of services such as assistance for special traffic confrol and/or rerouting and special police protection and crowd control outside or beyond regular office hours, i.e., from 8:00 o'clock in the morning to 5:00 o'clock in the afternoon, or, in other words, overtime services on the part of the Traffic Enforcement Agency of Mandaue (TEAM) and the Mandaue City Police Office (MCPO) personnel, the applicant shall coordinate with the TEAM andlor the MCPO and make arrangements for the payment by the applicant, over and above the permit fee specified in Section l0 hereof, of the overtime services of the said TEAM and/or MCPO personnel, taking into consideration the duration in hours of the said overtime services and the number of TEAM and/or MCPO personnel involved, and calculated on the basis of the minimum wage rates of the said TEAM and/or MCPO Personnel. SECTION 8. Standards for Issuance of Permit. The City Administrator's Office shall issue the permit applied for when, from a consideration of the application and from such other as may otherwise be obtained, it is found that: t6t20t2 ORDN. # 713 Series 2012 i:::.:. _:i ...- 8.58.1 8.2The foot race, fun run or other similar special event will nc; substantially intemrpt the safe and orderly movement of other traffic contiguous to its route or location, or otherwise will not umeasonably pose a danger to the public health, safety, welfare, comfort or convenience in the use of public sfreets or other public highways or places, The foot race, fun run or other similar speclal event wili rrct require the diversion of so great a number of police personnel cl' the City to properly police the area of the run or special event and the areas contiguous thereto as to impair normal police protection to the City; The concentration of persons and/or vehicles at the start and finish lines and the entire route of the foot race, fun run or other sirnilar special event will not urrduly interfere with the proper file and police protection of, or ambulance service to, areas contiguous to such foot race, fun run or other similar special event; Not more than one (1) foot la.ce, fun run or other similar special event shall be issued a perrnit for any single day; :..* The,days for which a pennit shall be issued for a foot race, ftrn run or other similar special event shall be limited to Saturdays, Sundays and legal holidays, except when special circumstances and considerations may reqrrire the holding of the foot race, t'.iii run or other similar special event on a particular day that is not a Saturday, Sunday or legal troliday, in which case a permit may be issued for the holding of the event on such st'.;cial day. The Cit5, Administrator's Office, upon the recommendation of the TEAM Office, shall determine and decide on the sufficiency of the special circumstances and considerations that may wanant the issuance of a permit for the foot race, fun run or other similar special event on a day that is not a Saturday, Sunday or iegal holidav.8.3 8.4 SECTION 9. Responsibility o.f the Applicant - It shall be ttreuty and responsibility of the leaders and organizers of the r other ORDN. # 713 Series 2012 :T:.. _ _2' _.../ similar special event, as defined in this Ordinance, to take all reasonable measures and steps to the end that the intended event shall be conducted in accordance with the terms of the permit. These shall include but not limited to the following: g.l To inform the participants of their responsibility under the permit; 9.2To ensure the safety of the registered participants and other involved personnel, including but not limited to, marshals, timers and referees- 9.3 To see to it that the foot race, fun run or other similar special event shall not deviate from the route or any other place than that one set out in the permit; 9.4 To see to it that the foot race, fun run or other similar special event shall not go beyond the time stated in the permit; and 9.5 To clear or clean up the assembly uea and the entire route of the foot race, fun run or other similar special event of all rubbish and other detritus of the activity, such as sfreamers, billboards, buntings, drinking cups and plastic bags, straws, and like, immediately after the termination of the activity. SECTION 10. Permit Fee. - For every permit issued under this Ordinance there shall be collected a non-refundable regulatory fee, determined as follows: Longest Distance within Mandaue Clty covered by the Event Regulatory Fee: Ten (10) kilometers (kms.) or shorter Longer than ten (10) kilometers (kms.) but shorter than twenty-one (21) kilometers (kms.) Twenty-one (2 I ) kilometers and overPhp7,000.00 Php10,000.00 Phpl00.00 lt ORDN. # 713 Series 2012i:::.:..:: ____t ARTICLE III PROHIBITED ACTS AND PENALTIES SECTION I l. Prohibited Acts. The violations of this Ordinance:shall constitute 11.1 The holding of foot races, fun runs and other similar special events, as defined herein by any leader or organizer without having first secured a written permit as required under this Ordinance: 1I.2 Use of the Permit for such putpose or place other than those set out in the application and approved permit; and 11.3 Failure or unjustified refusal to clear or clean up the assembly area and the entire route of the foot race, fun mn or other similar special event as required under Section 9.5 of this Ordinance. SECTION 12. Penalties. - Any pelson found guilty and convicted of 'any of the prohibited acts in the immediately p.""iding Section shall be punished, as follows: ._h Ll2.l Violartiin of Section i t.l of this Ordinance shall be punished by imprisonment of at least sixty (60) days, but not exceeding six (6) months, or a fine not exceeding Five Thousand Pesos (Php5,000.00), or both such fine'.and imprisonment at tiie discretion of the court; 12.2 violation of Section 17.2 of this ordinance shali be punisheci by imprisonment of one (l) to three (3) months, or a fine not exceeding Five Thousarrd Pesos (Php5,000.00), or both sucir fine and imprisonment at the discretion of the court; and 123 Violation of Section 11.3 of this ordinance shall be punished by imprisonment of at least sixty (60) days but not exceedingi .itoltowlng \k(Php3,000.00) but not exceedin il6t2012Thousahd ORDN. # 713 Series 2012 Page , 09 SECTION 13. Separability Clause. Ordinance be declared invalid or unconstitutional- the declared shall remain effective.Pesos @hp5,000.00), or both such fine and imprisonment at the discretion of the court; Provided, That, this shall be without prejudice to the civil liability of the ofifender for the cost of t]ri; clearing or cleaning up of tlte assembly area and the entire route of the foot race, fun run or other similar special event that is incurred by the Mandaue City Government and which the City shall enforce in the same crirninal action against the offender. ARTICLB IV FINAL PROVISIONS any part other partsof this not so SECTION 14. Repealing Clau,\e. - All ordinances, local executive orders, circulars and/or other issuances of the City which are inconsistent herewith are hereby repealed or modified accordinaly. SECTION 15. Effectivity. - This Ordinance shall take effect fifteen (15) days after its publication in a newspaper of general circulation. ENACTED without oblection aFter its second and final reading on April 3,2012 as prbposed by Honorable Demetrio C. Jr. CERTIFIED 04n6t2012 ATTESTED: FREL***!t!t*:i:t!t* **+******* TRUE AND CORRECT. APPI{OVED: t o l'inv 2i12Philippines, LENN O. BERCEDE, Mayor and Presiding Officer City l'rr CORTES 04n6t2012 ::rllU. -)$i:{AS C. C)RTES it'[at1or' rl:: l r cf .ri4o nd"a.u"e -teferreC in this office is 1^-arl lfi-^'cr 4nrr (. \.,\(^_.1{ L'ri:) a:^J ,a;p:)i'ts evellts on ,:Tlece of public o\^'nership in the 'rrlla:ion thereof,.*b.'L;CAb-0FFsCd ;i,t;" P r::rr ;;rrl,;S i,014 Tgl # 3458899 May 07, 2OL2 OrCinance No. I2-2OI2-7I3, an Ordinance public thoroughfares or in any property or City of Mandaue, and providing penalties for. ;' ri lLr\ trLr[rr td\d E.#i,'u i-, ,,. Ci'.i of Mari;ii'iurr', ..' ^$LTI; ,lJY OJ?DfiV;'!.IVCE KfrGULA?IJVG AI{y SPOR?S .EyEJyfS OIVpUBLIC ?TfCIIOUGf{I'.'{RES OR IN AI,IY PROPERTY OR 5P4CE Oif PUBLTC OWNERSHIP IJV THE CITY OF .i't'Al\I-Dlitid,,.u"i',r"13 -r}i;}'tis.ilN$ PENALTIES .dr0$ WAL.\TI(I'IV':Yf.&amp;trtrci' Upon. r::vierv,ng the abovementioned Ordinance, we found that it appears Li.r be in acccrdanc.) ln-ith t}:.e established laws, rules and regulations. i::c'.'',':'\'e:, v/t, wolrld likr ir=. crinp volrr attention to Section 11.1, Article III r.{:r Ei,:':jr {ird,na:rce par;:icr-ritrriy on [he term o'leader or organiz,er,' being the to a.ns;';ver ibr ".':re comrnis.sion of prohibited acts constituting a violation. :;1-;i nirx.i , r, . , :111. l-1..r.1:fI-'ll ': vuIIt il. Cr,., ,. .'r.CL Crlrec,i- a-,'lr.::.u:: a:-'riL 'jiefiCi::.,' Of Ofga-(llze"l' siiilui.lCl i,,c CIei if ,rrr-)r-lr ciistinction of the "prornoter" or the cne ; r,Jr...-,etrii'tel' at tlie one who has full contrui -i ir'.."i:lf; i.Vi.rt'Ii-.. Very truly yours, Gi.E;'V"sIoIf{I TIAir{*j!d,Ol.l;',.,1.,1 bertil lbserveC f :"!:,r ii is nltrsual practice for a group of prornoters .,r' .::,i".',-, ,-l:rl5l:.i.4rfs ,,,lrith e,rirlc: .l:;f to r:rra"iiage the entire duration of the evcnt fro:n i:s conceF:-planning, acquisition of necessary permits, to the i::rpienrentat.ion of its culminaiion. Thus, it is of significance to define such i(,,' '..:.,.i jiLir"l.l.-se of sLJcjliy,rng [iie uody oi: entity that wih be held clireciiy ..f't- irn-;' viOia .ionS cOm.r:ritLectr. irit\ : ':l J] City Legal r tlf1 ', | , filn': -/11 nrv, , ,,t"r{,!i"lt**xrfl;i'llil.hl(,h ;rt,5 'r1iPi;14 ,1,i1, isffiS.F" + j l'ir:;r\:I'iri/i'it+Lir' I :':l ii lli i:-i ffi in-uifi iiiG!ffi -Republic of the I'hiiirrpiner City of Moncl&lt;rr.re SANGSUNIANG PS,N{TUNGSCID;l i t'11 i1 Ffi hl!-LlNii:,i: i T/\ Tt-tFiLlThe Honoroble SF fd{eirrhc}rs Bercr+c{e i':: IL, J Presidirrg (-tfficef '' 'r' iil SUflJECT Drcft Ordincnce l.ici. :3ri-iZ0lA.t- q*; Ptlt'suonl to SP Resofufion No. l2-_;;ter"-, _-ntn2, the Committee on Lows l'i)\ri.tr*'€cl ffircfi Ordinqnce hl$- SS-201? eriliiiril ''ii,Nli {)RDINANCE REGUTATING ;liirr'y iir{1:}lt'{:i F\f[:ruTS CIN PUEUC TH$ttOUGhtF,A"lii'r, i}gt rh{ ANy pROpERIy OR SpAgE Ot: Ii,l.i{]JLIC OWNER$HIP IF.I THE CITY oF MA,NT}A.I,IF, /\i.Tn PROVIDING PENALTIES FoR THE 'r'[{}[ATION THEREOF*', os proposed by Honormf:f,,' ;'yorn"ttio C. Corlres, Jr. The proposec{ ordinqnce sets the guidelirres for lhe issuonce of permit os w€t: li:{.' reguloiotv fees lor lhe holding of &lt;:ny lool rcrce ond fun run in Mondoue City. ii'x.: crdinonce prov;des lhol the opplicolion fr,,r- rr nermil sholl be submilted io.the -,tiy' ;\':lnrinislrotor's Sffice nol loler fhorr fhirly {3lt) cfoys prior lo lhe scheduled cjore:i ,'h* eveni. Ther L.ocql Gc'vernmenf Code of l99l {FiA 1160) empowers lhe Cify, rnir,O .'l,it(l(:iurticlnE; Ponlurgsod, lo enqct ordinonce:; rryhlch regulote events or ocfivitieslr cttier 1o promolE" the generol welfore of ils inircrbilqnls. Likewise, the Cify mqy r.rt'tcir:[ orclinqnces litol regulote the use of slreefs. ovenues, sidewolks. porks ond orher f:ublic ploces. r - ..r- - r_::-:5- ,iilonskJering llre inCreqse in the ns11'1h+r r&gt;f roces or similor events being conducted in the City of Mcndoue, the Clorrrrniltee recognizes lhe need io :e gulnle such activilies. llr rrie"w of the,r foregoing, fhe Cornrnijtee recommends l)rr:ft L)rdincrrce No. 36-2A12.forfhe opprovol of i'les1:ec tf ully su bmitted. tuiorch ?-7, 20111. Mondoue Cily, Philippirres"Hon. Glenn O, Vice Mcyor &amp; .tl rl I rl iit 't P-t'rl*o",oo A CENttA-r"./{YEf,E ,,- :..!: i,-r, .r r.:-:1. i,,:l:, ri,: ,l/F Ecrsl lVing. Mondcue City ;1oll rfienfi'c., Mcudoue Ciiy 60'l4 I rrl. No. {032) 344-1021 Locol 232 l :rel,cx {032) 346"'5556Chnirrr'', rrr Member I r 4l"t</t>
  </si>
  <si>
    <t>ORDN NO. 12-2013-885</t>
  </si>
  <si>
    <t>AMENDING SECTION 3 OF ORDINANCE NO. 12 2012 763</t>
  </si>
  <si>
    <t>Republic of the Philippines CITY OF }'IA}IDAT'E Sangguniang Panlungsod Thirteenth SP 26th PRESENT: Hon. Glenn O. Bercede Hon. Jose Jefferson C. Ceniza Hon. Diosdado P. Suico Hon. Beethoven C. Andaya Hon. Nenita Ceniza-Layese Hon. Jimmy C. Lumapas Hon. Demetrio C. Cortes, Jr. Hon. Elstone C. Dabon Hon. Benjamin H. Basiga Hon. Ernie N. Manatad ON OFFICIAL BUSINESS: Hon. Emmarie M. Ouano-Dizon Hon. Editha Flores-CabahusSession Vice Mayor/Presiding Officer SP Member Floor Leader Asst. Floor Leader SP Member SP Member SP Member SP Member SP Member President/Liga ng mga Barangay Pro Tempore President SP MemberEXCERPT FROM THE JOURNAL OF THE 22ND REGULAR SESSION HELD BY THE SANGGTJNIANG PAI\LUNGSOD AT THE VICE MAYOR'S OFFICE ON DECEMBER 18,2OI3 ORDN. # 13-2013-88s AN ORDINANCE AMENDING SECTION 3 OF' ORDINANCE NO. 12.2012.763 OTHERWISE KNOWN AS THE *CHILD RIGHTS PROTECTION TINIT ORDINANCE' AND ADDING ADDITIONAL PROVISION THEREOF AS SECTION 3-A WHEREAS, Ordinance No. the Child Rights Protection Unit Approving Funds thereof otherwise Unit Ordinance:-763 is an Ordinance Creating in the City of Mandaue and as the "Child Rights Protectiona&gt;,\/,a,'U '/l,/lt2-2012 (CRPU) known \M ORDN. # 885 Series 2Al3 :::: _ :. _ WHEREAS, there is a need to amend Section 3 thereof considering that some vital officers, like the Chairman of the Committee on Social Services of the Sangguniang Panlungsod (SP); the President of the Liga ng mga Barangay; and the Executive Director of Bidlisiw Foundation, an NGO whose advocacy is strongly on the protection of children, were not included in the composition of the CRPU; WHEREAS, other members, like the SK Federation President whose term has already ended; and the Program Manager of World Vision who is concentrating its advocacy in other LGUs, have to be replaced or dropped from the roster of the members of CRPU: WHEREAS, there is likewise a need to provide in the said Ordinance the meetings to be conducted among its members, os well as its compensation per attendance in the meetings thereof, WHEREFORE, on motion of Honorable Nenita Ceniza-Layese, duly seconded by Honorables Diosdado P. Suico and Beqiamin H. Basiga: ThE THIRTEENTH SANGGUNIANG PANLLTNGSOD of MANDAUE, with members in session duly assembled, hereby ORDAINS thAt: SECTION l. Section 3 of Ordinance No. 12-2012-763 (otherwise known as the Child Rigtts Protection Unit Ordinance) is hereby amended to t2t2612013read as follows: ORDN. # 885 Series 2013 :i:'_... _:i .___, "SECTION 3. Composition of the Unit. - (a.) The Child Riehts Protection Unit (CRPU) of Mandaue City shall be organized and shall serve as the primary arm of the City in the implementation of the provisions of this Ordinance and other mechanisms for the protection of children. Its composition shall include, but not limited to the following: - Chairperson, Mandaue City Council for the Protection of Children (MCCPC)- Chairman, SP Committee on Women &amp; Family- Chairman, SP Committee on Social Services- Clty Social Welfare Services Officer- City Health Officer- Crty Planning &amp; Development Offrcer- City Budget Officer- President of the Ligang mga Barangay of Mandaue Clty- City Prosecutor- Public Attorney's Office- Clty Director, DILG- City Director, MCPO- Division Superintendent of Schools (DepEd, Mandaue City)- Court Social Welfare Officer- Jail Warden (BJMP)- Executive Director, Children's Legal Bureau (CLB)- Program Director, Bidlisiw Foundation (b)The CSWSO shall be the secretariat of the CRPU. SECTION 3-A. Meetings. - There shall be a regular monthly meeting of the CRPU members and a special meeting, as the need arises. Each member shall be entitled to receive an honorarium of One Thousand Pesos @hp1,000.00) per attendance in a meeting, phich shall not exceed Two Thousand Pesos @hp2,000.0Di) ORDN. # 885 Series 2013 l::: :..:i _...._t SECTION 6. Repealing Clause. - All ordinances and resolutions which are conffary to or inconsistent with this Ordinance are hereby repealed or amended accordingly. SECTION 7 . Effectivity Clause. - This Ordinance shall take effect immediately upon its approval by the City Mayor. ENACTED without objection after its second and final reading on December 18, 2013 as proposed by Honorable Nenita Ceniza-Layese with favorable recornmendation from the referee-Committee on Laws and Ordinances. *:t**:t***t* titl:f *****:F* CERTIFIED TRUE A}ID CORRECT. Mandaue City, Philippines, 12/26/2413 and Presiding Officer ATTESTED: FREL BANAG City APPROVED: 1 1 FEB 2014 C. CORTES ity Mayor 12t26t2013 fupu6 fir of t frz I fritippines MANDAUE CITY LEGAL OFFICE -{rF City of Mandaue, Cebu, Philippines 6014 Tel # 3458899 February 6,2OI4 HON. JONAS C. CORTES Citg Magor RE: ORD'V. # 73-2073.885 AN ORDIT{ANCE AMENDING OTHERWISD KNOWN AS THE OCHILD RIGHTS PROTECTION UI|'[T ORDIIiTANCEN AND ADDING ADDITIOT{AL PROYTSIOIV THERE'O,T AS S.EC?IO.Nr 3.A Sir: The abovementioned ordinance appears to be in accordance with established laws, rules, and regulations. Respectfully, GIOVANNI Citg Legal</t>
  </si>
  <si>
    <t>ORDN NO. 12-2013-881</t>
  </si>
  <si>
    <t>EXEMPTING A GROUP OF FRIENDS (TOGETHER WITH JMALL, JCI INT_L &amp; OTHERS</t>
  </si>
  <si>
    <t>-,! ffi Thirteenth SP EXCERPT FROM THE JOTJRNAL OF THE 2ISI REGULAR SESSION HELD BY THE SANGGTJNIANG PANLUNGSOD AT THE VICE MAYOR'S OFFICE ON DECEMBER 1I, 2013 PRESENT: Hon. Glenn O. Bercede Hon. Emmarie M. Ouano-Dizon Hon. Jose Jefferson C. Ceniza Hon. Diosdado P. Suico Hon. Editha Flores-Cabah,rg Hon. Beethoven C. Andaya Hon. Nenita Ceniza-Layese Hon. Jimmy C. Lumapas Hon. Elstone C. Dabon Hon. Benjamin H. Basiga Hon. Ernie N. Manatad ON OFFICIAL BUSINESS: Hon. Demetrio C. Cortes, Jr.Republic of the Philippins CITY OF I{A}IDAT'E Sanggunhng Panlungsod 2sth Session Vice Mayor/hesiding Officer Pro Tempore President SP Member Floor Leader SP Member Asst. Floor Leader SP Member SP Member SP Member SP Member President/Liga ng mga Barangay SP Member PANLUNGSOD ofoRnN. # 13-2013-881 AN ORDINANCE GRANTING EXEMPTION TO A GROUP OF FRIENDS (TOGETHER WITH J CENTER MALL, JCI INTERNATIONAL, JCI ZUGBUANA, JCI CEBU.MACTAN CHANNEL AND QUOTA INTERNATIONAL OF CEBUSOUTH) HEREIN REPRESENTED BY ITS ORGANIZER/PRODUCE&amp; MR ERNESTO C. HERRERA II, FROM PAYING THE SD( PERCENT (60/o\ AMUSEMENT TAX DUE TO THE CITY OF MAI\DAUE FOR HOLDING A CONCERT FOR A CAUSE ENTITLED *BARUG VISAYAS' ON DECEMBER 6,2013 AT 8:00 P.M. AT TIIE JCENTER MALL CONVENTION CENTE&amp; A.S. FORTUNA STREET, BAKILID, MANDAUE CITY The THIRTEENTH SANGGUNIANG MANDAUE, with members in session duly ENACTS that. W/ed,t hereby t ORDN. # 881 Series 2013 i:::__._ SECTION l. The Group of Friends (together with JCenter Mall, JCI International, JCI Zugbuana, JCI Cebu-Mactan Channel and Quota International of Cebu - South) herein represented by its Organizer/Producer, Mr. Ernesto C. Herrera II, is hereby granted exemption from paying the 6 percent (6%) amusement tax due to the City of Mandaue for holding a concert entitled "Barug Visayas" held on December 6,2013 at the JCenter Mall Convention Center, A.S. Fortuna St., Bakilid, Mandaue City (which proceeds will be used for rebuilding operation for the Super Typhoon Yolanda Victims). SECTION 2. This Ordinance shall take effect immediately on the date of its approval by the City Mayor. ENACTED without objection after its second and final reading on December 11, 2013; as proposed by Honorable Beethoven C. Andaya, and duly seconded by Honorables Diosdado P. Suico, Emmarie M. Ouano- Dizon, Jimmy C. Lumapas and Ernie N. Manatad. ***t:f :f :F*+tt :F:f *ti***:*rF* CERTIFIED TRUE AND CORRECT. Mandaue City, Philippines, l2l l2l20l3 ATTESTED: FREL City APPROVED: 0 5 FEB 201t,ENN O. BERCEDE VW Mayor and Presiding Officer S C. CORTE City Mayor Repub1ic of tbe Pbi1iPgrines CITY OF IIANDAUECity Budget t ltrgt- Off,ice January 7,2013 REGAL M. OLTVA OIC - Treasurer Office City of Mandaue Sir: Respectfully endorsing herewith, ORDN. # 13-2013-881 an ordinance $anting exemption to a goup of friends from paying the six percent amusement tar&lt;' For your information and guidance. Thank vou. Very truly, MR City CiTY CIF MAI'JDAUE R;. rlli:'".1i ED CITY i ?, , iii-'1'5 oFFICE fupu6 frc of t fu A fritrypincs MANDAUE CITY LEGAL OFFICE City of Mandaue, Cebu, Philippines 6014 Tel # 3458899 January 03, 2014 HON. JONAS C. CORTES Citg Magor RE: oRDJv. # 73-2073-881 AN ORDTI|IANOE cRlt.nEtrvc EXEMPTION TO A eROr'.P OF FntAnOS FOeETHER W|THJ CEI|'| ,TER IVIALL, JCI IIf:TERIIIATIOI{IAL, JCI ZIIeBt AI{A,JCI CEBU-hIACTAN CHANNEL AND QUOTArrfrERr{ATroliraL oF SEBU SOUTH) HERF,IN .REPR.E,SEJ\EED By t?S ORGAMZERqPRODUCER, MR. .ERNE,STO C. HERRE,RA II, FROM pAyING THE SIX PERCEI{T Fn AilIUSEIIIEI,TT TAn DUE TO THD CITY OF II/IANDAAE .FOR HOLDING A COIVCER? TOR A CAUSE EIITTITLED ..BARUG YTSAYAS'' OAI DECDMBER 6, 2073 AT 8:OO P.M. AT THD JCEI{"DER IVIALL COilytffHOJV CttffER, A.S. TORTAI|TA S"R.EE\ BAKILID, IIIIANDATTE CITY Sir: The abovementioned ordinance appears to be in accordance with established laws, rules, and regulations. Respectfully, GIOV. Citg Copy furnished: fi1e</t>
  </si>
  <si>
    <t>ORDN NO. 12-2012-748</t>
  </si>
  <si>
    <t>GRANTING CASH INCENTIVES IN THE AMOUNT OF P8,000 TO ALL REG. EMPLOYEES, P5,000 TO JO</t>
  </si>
  <si>
    <t>i Republic of the Philippines CITY OF fvIAl[DAUE Sangguniang Panlungsod 107th PRESENT: Hon. Glenn O. Bercede Hon. Beethoven C. Andaya Hon. Demetrio C. Cortes, Jr. Hon. Jose Jefferson C. Ceniza Hon. Jimmy C. Lumapas Hon. Nenita Ceniza-Layese Hon. Benjamin H. Basiga Hon. Elstone C. Dabon Hon. Editha Flores-Cabahug Hon. Jeric Mikhail Cuizon ABSENT: Hon. Diosdado P. Suico Hon. Emmarie M. Ouano-Dizon Hon. Ernie N. ManatadSession Vice Mayor/Presiding Officer Asst. Majority Floor Leader Pro Tempore President SP Member SP Member SP Member SP Member SP Member SP Member President/Pederasyong Panlungsod ng SK ldajority Floor Leader SP Member President/Liga ng mga BarangayEXCERPT FROM THE JOURNAL OF THE 91ST REGULAR SESSION HELD BY THE SANGGTJNIANG PANLTJNGSOD AT THE HALL OF FAME ON AUGUST T,2OI2 ORDN. # r2-20n-748 AN ORDINANCE GRANTING CASH INCENTIVES IN THE AMOITNT OF EIGHT THOUSAND PESOS (pHp8,000.00) EACH TO ALL REGULAR EMPLOYEBS, FIVB TIIOUSAND PESOS (pHp5,000.00) EACIr To TEAM AND JOB ORDER EMPLOYEES, AND THREE THOUSAND PESOS (PIIP3,OOO.OO) EACH TO CLEAN AND GREEN AND BARANGAY HEALTH AND NUTRITTON WORKER (BHNW) EMPLOYEES OF THE CITY GOVERNMENT OF MANDAUE FOR FISCAL YEAR (FY) 2012 The TWELFTH SANGGUNIANG PANLLINGSOD of MANDAUE, with members in session duly assembled. herebvTwelfth SP ORDAINS that: ORDN. # 748 Series 2012 i:::.: _ _l'.. ____/ SECTION l. All City Government employees of Mandaue are hereby granted cash incentives in the amount of Eight Thousand Pesos (Php8,000.00) each to regular employees, Five Thousand Pesos (Php5,000.00) each to TEAM and Job Order employees, and Three Thousand Pesos (Php3,000.00) each to Clean and Green and Barangay Health and Nutrition Worker (BHNW) employees for Fiscal Year (FY) 2012. SECTION 2. The granting of cash incentives to TEAM, Job Order, Clean and Green and BHNW employees shall be as usual, subject to the guidelines set herefor (duly adopted by the Sanggunian and herewith attached forming an integral part hereof) relative to their length of service to the City. SECTION 3. Prior ordinances or portions thereof, which are inconsistent herewith are hereby amended or modified accordingly. SECTION 4. This ordinance shall take effect on the date of its approval by the Crty Mayor pursuant to Section 320 of RA 7160. ENACTED without objection after its second andfinal reading on C. Andaya; with August 0I, 2012 as proposed by Honorable Beethoven favorable recommendation from the referee-Committee Budget and Finance. ****rt,F*rl.rF* ******rt*rt*on Appropriation, CERTIFIED TRUE A}TD CORRECT. Mandaue City, Philippin ei, 081 09 /2012 ATTESTED: FRELY CrtyBANA retary APPROVED: 0 9 AUG 2012LENN O. BERCEDE and Presiding Officer CORTES n\'*'-t'] Republic of the philippines CITY OF MAFIDAUE SANGGUNIANG PANLUNGSOD 2F EastWing City Halt, C. Ouano St., Manaaue CitvTel. Nos. (032) g4$0488;Tetefax foeZl Sa$09J8' TO: RE: DATE:ALL CONCERNED GUIDETINES FOR THE RETEASE OF CASHoRD # L7,-2012-748 18 lUtY 2OL2INCfrNTIVES PURSUANT TO 1.0 Purpose This Guidelines.is issued pursuant to section 2 0f ordinafice No. 12-2012-748 to consolidate, update and clarifir ylel a_nd regulationr ;;-ifi; s.;n. or retease of incentives through cash, herein, collectivery rer"i""J to as cA.sH INSENTI'E'. 2.0 Coverage 2'r All personnel in the city Government of Mandaud,; whether appointive or electivg under permanen!-temporary, job ordet' ior Ctean and Green anclBarangay Health Nutrition w-or\ers f iiHr,lwt and,those issuecl contractual :iif,tr;trJts who are under the rollowins instanc.r rr,olnlr;;;,y 01 to July 30 2.1.7 those who have rendered at least a total or;an aggegate of four (4.Jmonths of service incruding reaves of absence *itrr"pryl 2.1.2 those who are on approved leave of absehbe without pay but haverendered at reast a totar or an aggregate of ,f&lt;uur [4) months of serviceprovided they are notyet dropped fr"om the,rtolls; and 2.L.3 those who have rendered ress tlan four [4) rnonths of service. 3.0 Exemptlons s3'1The aggregate.r:*igu requirement of citr government emproyees for purposesof the grant of the cash fncentives shall-rvbr include such services before thetermination of their employment during the year under the following modes:resignation, separation not for cause, termination of,dontr"Al"ppointment, or termination of term in office, and such selices from the date they were rehirecl/ reappointed during the year to the same or "noitrrr rposition in the same or another agency, 3'2 AII government personnel under the following instances shall not be entitlecl to the CaSh InCentiVeS: urrw-^-yv vrrstr rrvl us t 3.2.t those on absence without leave (AWOL); ,3'2'2 consurtants, experts, student-- laborers, apprentices, raborers of contracted projecrs ("palcyawJ, mair .rn#iJ"*, -airo"l' p",u on plecework bases and others slmliarly,iturte*lnJ- -, lr,vJs&lt; e.e ar3.2.3 those who were formally charged adminidtrhtive cases as well as criminal cases which relate to acts or omi$sions in. connection with their official duties and functions and folnct ryily and/or meted penalties,subjecttotheconditionsstipulateditr4.2thereof. 3.3Allpunongbarangay,san-gguniangbarangaymembers'ibArangaysecretariesand Uarangay&amp;urrurJ, "nd alllmployees or personnel chafgpd to barangay funds' :;' 4.0 Rules and Regulations 4.l Pavment of the Cash Incentives 4.1.1 City government personnel-who are :t*P{ii9-elective or appointive and regula. poritionr, who have rend.-tuo- alt tcust a total of 4 months service in.ruiinf ieaves of absence withpaytfrom lanuary 1 to July 30 of rhis p.rn;;# y.rr, and who are in the sBrvice as of fuly 30 of this same y."" -rt "il'be 'entitled to the full Cdsh Incentive of EIGHT THoUsANnprsos(PHP8,000.00)asgha.ntedundertheabove- mentioned Ordinance 4.L.2Citygovernmentpersonnelwhoarehiredais!o!orderEmployeesfor FY 2012 *t o t utt" rendered at least 3 t"t"l of 4 months service pRECEEDIft i"ly i0,iOtZshall be entitlecl to the tull Cash Incentive of FIVE THousAND pEsos I pHp s, 000.00J as granted under the ab ove-mentioned Ordinance' : 4.L.SCitygovernmentpersolle|whoarehiredasCleanandGreenand Barangay r'luliri";t Health Wgrkers.(nNtt!!)..ior F{ 2o1.2 who have rendered at least a total of 4 months serti&lt;ie PRECEEDING fuly 30' zL7:&amp;shall be entitled to the full cash Inceritive of THREE THOUSANI) PES0S1nHl3,000.00)asgrantedundertheabove-mentionedOrdinance . l 4,L.4Citygovernmentpersonnelwhohaverendbredlessthan4montlrsof service "u;iiuly Zo, ZO;Z shall be entitledi to the Cash Incentive pro- rated as follows: 4.2 Personnel Charged with Administrative Caset , 4.2.L City Government personnel formally charfgted administrative and/or criminal cases whose cases are stili pending for rresolution shall be entitrei'ti itt" i",1,incentives until found Euilty and meted penalties' 4.2.2 Those found guilty shall not be entitled uo the cash Incentive' If the penalties meted outare only reprimands, such penalties should not be mao" itre bases of dtsqualificatibn to receirheithe Cash Incentives'tmonths butGsqthan J rnglthq Less than 11rr9!ttt t 5.t0 t'unding Sources 5.1The sum of Cash Incentives shall be charged against any dvailable appropriations and subject to the availability of funds and limits to personal services covered by the Local Government Code of 1991. 6.0 Saving Clause Cases not covered by the provisions of this Guideline shallibe referred to the Local Finance Committee for resolution. 7.O Effectivity This Guideline shall take effect immediately as of Philippines.I a I ! I I I 18 lirllf 20L2, Mandaue City, COMMITTEE ON APPROPRIATION, BUDGET AITDi FINANCE ^,,.,M.*NDAYA(larnilhr,r I rAr tl Ii ilt, i Hon. DEMETRIO C. CORTESfT. r Member :,ff,n t W1 CiEt Mayor's Ofrce Sang guni ang P anl ung s od C i ty A ccounta nt's OItr ce CiLy BudgetOfrce City Legal Ofice HRTIO File. NENITA C. Vice-Chairman</t>
  </si>
  <si>
    <t>ORDN NO. 12-2013-888</t>
  </si>
  <si>
    <t>APPROPRIATING THE AMOUNT OF P20,000 TO BE CHARGED TO CITY’S SCHOLARSHIP FUND</t>
  </si>
  <si>
    <t>Thirteenth SPRepublic of the Philippines CITY OF I,TA!{DAT'E Sangguniang Panlungsod PRESENT Hon. Glenn O. Bercede Hon. Jose Jefferson C. Ceniza Hon. Diosdado P. Suico Hon. Beethoven C. Andaya Hon. Nenita Ceniza-Layese Hon. Jimmy C. Lumapas Hon. Demetrio C. Cortes, Jr. Hon. Elstone C. Dabon Hon. Benjamin H. Basiga Hon. Ernie N. Manatad ON OFFICIAL BUSINESS: Hon. Emmarie M. Ouano-Dizon Hon. Editha Flores-CabahusSession Vice MayorlPresiding Officer SP Member Floor Leader Asst. Floor Leader SP Member SP Member SP Member SP Member SP Member President/L iga ng m ga B aran ga)' Pro Tempore President SP Member26th EXCERPT FROM THE JOURNAL OF THE 22ND REGULAR SESSION HELD BY THE SANGGUNIANG PANLUNGSOD AT THE VICE MAYOR'S OFFICE ON DECEMBER 18,2013 ORDN. # t3-2013-888 AN ORDINANCE APPROPRIATING THE AMOT.]IIT OF TWENTY THOUSAND PASOS (plrp20,000.00) To BE CHARGED TO THE CITY'S SCHOLARSHIP FT.IND FOR THE PAYMENT OF TTIITION FEES OF MISS KATE MARIE A. CASUL FOR THE SECOND SEMESTER OF' SCHOOL YEAR 2OI3-20I4 AT THE TINIVERSITY OF CEBU LAPULAPU AND MANDAUE WHEREAS, Miss Kate Marie A. Casul of 492lsla de Palma, Looc, Mandaue City is a graduating student for this second semester of school year 2013-2014 taking up Bachelor of Science in Elecfionics and Communications Engineering at the University of Cebu Mandaue; 12126t2013 ORDN. # 888 Series 2Al3 ::::.___l'... ....i WHEREAS, the mother of Miss Kate Marie A. Casul, a stall owner, was one of the ill-fated victims when the New Mandaue Ciqv eublic Market collapsed due to the 7.2 magnitude earthquake that occurred on October 15, 2013: WHEREAS, due to the untimely demise of Mrs. Jurinda Casul, a meat vendor, the family suffered not only the loss of a loving mother- but also the loss of a breadwinner which drasticallv caused an economic dislocation of the family; WHEREAS, Miss Kate Marie A. Casul, together with her father, appealed to the Honorable Mayor Jonas C. Cortes to be granted financial assistance as a Mandaue City Scholar for the last semester of school year 20n-2414, she being a gaduating student. WHEREFORE, on motion of Honorable Diosdado P. Suico, duly seconded bv Honorable Ernie N. Manatad: The THIRTEENTH SANGGUNIANG PANLUNGSOD of MANDAUE. with members in session duly assembled, hereby ENACTS that: SECTION 1. The sum of Twenty Thousand Pesos (Php20,000.00) to be taken from the Scholarship Fund is hereby appropriated and extended to Miss Kate Marie A. Casul as scholarship grant. ORDN. # 888 Series 2013 :i:: _:..:i.. ___., SECTION 2. Repealing Clause. - Prior ordinance or portions thereof which are inconsistent herewith are hereby amended and/or modified accordingly. SECTION 3. Effectivity. - This ordinance shall take effect immediately upon its approval by the Mayor. ENACTED without objection after its second and final reading on December 18, 2013 as proposed by Honorable Diosdado P. Suico. ********rl* *****!t**** CERTIFIED TRUE AND CORRECT. Mandaue City, Philippine s, 1212612013 O. BERCEDE Vice and Presiding Officer ATTESTED: FREL City APPROVED: 2 7 DE." n13 C. CORTES</t>
  </si>
  <si>
    <t>ORDN NO. 12-2013-875</t>
  </si>
  <si>
    <t>APPROVING ANNUAL BUDGET APPROPRIATING THE TOTAL AMOUNT OF P1,899,718,986.53</t>
  </si>
  <si>
    <t>Republic of the Philippines CITY OF f'IAl{DAttE Sangguniang Panlungsod Thirteenth SP 2fth PRESENT: Hon. Glenn O. Bercede Hon. Emmarie M. Ouano-Dizon Hon. Jose Jefferson C. Cenua Hon. Diosdado P. Suico Hon. Editha Flores-Cabah.rg Hon. Beethoven C. Andaya Hon. Nenita Ceniza-Layese Hon. Jrmmy C. Lumapas Hon. Elstone C. Dabon Hon. Benjamin H" Basiga Hon. Ernie N. Manatad ON OFFICIAL BUSINESS: Hon. Demetrio C. Cortes, Jr.Session Vice Mayor/Presiding Officer Pro Tempore President SP Member Floor Leader SP Member Asst. Floor Leader SP Member SP Member SP Member SP Member kesident/Liga ng mga BarangayEXCERPT FROM THE JOURNAL OF THE 2OM REGULAR SESSION HELD BY THE SANGGLINIANG PANLUNGSOD AT THE VICE MAYOR'S OFFTCE ON DECEMBER 04, 2013 SP Member ORDN. # 13-2013-875 AN ORDINANCE APPROYING THE ANNUAL BUDGET FOR FISCAL/CALNNDAR, YEAR 2OI4 APPROPRIATING THE TOTAL AMOUNT OF ONE BILLION EIGHT IIUNDRED NINETY.NINE MILLION SEVEN HT]NDBED EIGHTEEN TTIOUSAM} NINE HT]NDRAD BIGHTY-SIX PESOS AND RY OF53/100 (PHP1,899,71&amp;986.53) TO MEET TrilE NEC EXPENDITI]RES OF TIIE CITY GOVER}'{MANT ORDN. # 875 Series 2013 i:::.:.. The THIRTEENTH SANGGUNIANG PANLUNGSOD of MANDAIJE, with members in ssssion duly assembled, hereby ENACTS that: SECTION 1. The sum of One Billion Eigbt Hundred Ninety-Nine Million Seven Hundred Eighteen Thousand Nine Hundred Eighfy-Six Pesos and 53/100 @hp1,899,718,986.53) with the following breakdown: GENERAL FUND ZO%DEVELOPMENT FLTND MARKET SLAUGHTERHOUSE MANDAUE CITY HOSPITAL MANDAUE CITY SPORTS COMPLEX- PHP1,632,653,409.13- 99,680,773.40- 87,028,005.00- 19,240,320.40- 50,566,479.00- 10.550.000.00 PI{P1,899.718.986.53 is hereby appropriated to meet the necessary expenditures of the City Government of Mandaue for FiscaUCalendar Year (CY) 2A14, duly certified by City Treasurer Regal M. Oliva, in the Certified Statement of Funds and Sources (herewith attached forming an integral part hereof) as proposed by City Budget Officer Lamberto N. Marababol, and duly approved and endorsed by Mayor Jonas C. Cortes. SECTION 2. Any surplus amount from the items appropriated herein, shall automatically be reverted to the Crty's General Fund at close of Calendar Year 2014. SECTION 3. Prior ordinance or portions thereo{ which inconsistent herewith are hereby amended and modified accordingly.for the 4. SECTION 4. This ordinance shall be effective on January l, t ORDN. # 87s Series 2013 l::: - :. _:i .___/ ENACTED without objection after its second and final reading on December 4, 2013 as proposed by Honorable Diosdado P. Suico, with favorable recommendation from the referee-Committee on Appropriation, Budget and Finance. *********tt ***:f**{!*r}* CERTM.rcD TRUE AI.{D CORRECT. Mandaue City, Philippine s, l2l 12/2013 O. BERCEDE and hesiding Officer ATTESTED: FREL City APPROVED:'2 7 r/E(^ 2013 C. CORTES /a -a' .,t!rf!-rr.l - v .alz-.:i{lxrl#flffi$ Qspu6[ic of ttuaftifrppincs IilIElJll14\Sffi' MANDAUE CITY LEGAL OFFICEvxwzt,xt -t }ilRr!7-'riF City of Mandaue, Cebu, Philippines 6014 Tel # 3458899 17 December 2013 HON. JONAS C. CORTES City Mayor RE; ORDJV. # 13.2073.875 AN ORDII{ANCD APPROWNG THE ANNUAL BUDGET rOR FTSCLUC.ALENDAR YEAR 2074 APPROPRIATING THD I\OTAL AMOUIiTT OF OXN BILLIONEIGHT HUNDRED I|'[NETY.I|'[NE MILLION SEYEJV HUNDRED EIGHTEEN THOUSAND AND .t\lIAIE HUNDRED ErGHT-SI:K PESOS AND 6gfiOo (pHp7,899,778,986.53) rc MDET THE A'ECESSARY EXPENDITT'RE,S OF THE CITY GOVERNMEI{T OF UENOAVN Sir: The abovementioned ordinance appears to be in accordance with established laws, rules, and regulations. Respectfully, GIOV. City Copy furnished: file,E RFcEtVrl2 iQ rvnrurr 4, r'=</t>
  </si>
  <si>
    <t>ORDN NO. 12-2012-747</t>
  </si>
  <si>
    <t>ABOLISHING THE POSITION OF ASSISTANT SP SEC. &amp; CREATING POSITION OF BOARD SEC. V</t>
  </si>
  <si>
    <t>Twelfth SPRepublic of the PhilippinesCITY OF f'IAl{DAItE Sangguniang Panlungsod 107th PRESENT: Hon. Glerur O. Bercede Hon. Beethoven C. Andaya Hon. Demetrio C. Cortes, Jr. Hon. Jose Jefferson C. Ceniza Hon. Jimmy C. Lumapas Hon. Nenita Ceniza-Layese Hon. Benjamin H. Basiga Hon. Elstone C. Dabon Hon. Editha Flores-Cabahug Hon. Jeric Mikhail Cuizon ABSENT: Hon. Diosdado P. SuicoSession Vice Mayor/Presiding Offrcer Asst. Majority Floor Leader Pro Tempore President SP Member SP Member SP Member SP Member SP Member SP Member President/Pe derasyon g Panlungsod ng SK Idajority Floor LeaderEXCERPT FROM THE JOURNAL OF THE 9IST REGULAR SESSION HELD BY THE SANGGUNIANG PANLUNGSOD AT THE IIALL OF FAME ON AUGUST I,2OI2 Hon. Emmarie M. Ouano-Dizon Sp Member Hon. Ernie N. Manatad president/Liga ng mga Barangay ORDN. # t2-2nn-747 AN ORDINANCE ABOLISHING THE POSITION OFASSISTANT SP SECRETARY AND THEREBY CREATINGTHE POSITION OF BOARD SECRETARY V IN THE OFFICE OF THE SANGGT]NIANG PANLUNGSOD The TWELFTH SANGGLINIANG PANLUNGSOD ofMANDAUE, with members in session duly assembled, hereby ORDAINS that: SECTION 1. The position of Assistant SP Secretary in the Office of the Sangguniang Panlungsod is hereby abolished. SECTION 2. The position of Board Secretary V (SalaryGrade 24) is\t)thereby created in the Office of the Sangguniang panl ORDN. # 747 Series 20L2 Page - 02 sEcTIoN 3. Qualfications of the Boqrd secretary z. - No person shall be appointed as Board Secretary V unless he/she shall have the following qualifi cations : A Filipino Citizen Preferably a resident of Mandaue City Of good moral character A holder of a college degree preferably in law, commerce or public administration from a recognized college or university With four (4) years of relevant experience A first grade civil service eligible or its equivalent SECTION 4. Duties and Functions of the Boord secretary v. - The Board secretary V shall perform the following duties and functions: Take charge of, and be responsible for, the proof reading of the finalized copies of all city ordinances enacted and resolutions adopted by the Sangguniang Panlungsod before these copies are submitted to the Presiding Officer for certification Be responsible for the care, safety and integrity of official records and archives In concurence with the functions of the sp secretary, issue certificates of appearance upon the request by persons on official business with the Sangguniang panlungsod In concurrence with the functions of the sp Secretary, issue certificates certiffing to the truth and correctness of official records and documents of the Sp which are public in character and not otherwise classified as confidential in nature In concurrence with the functions of the sp secretary, attest and sign the daily time records @TRs) of personnel assigned in the SP Secretariata. b. c. d. e. f. b. c, e. f. g.Be entitled to attend all conferences and seminars that he/she may be directed to attend by the Sangguniang panlungsod Exercise such other powers and discharge such other duties as may be assigned to himlher by the Sangguniang panlu the SP Presiding Officer or the Ciry Sp ORDN. # 747 Series 2012 i::: : -:'- .....-, SECTION 5. If any of the provisions herein are declared unconstitutional or unlawful, all others not otherwise declared as such shall remain valid and existing. SECTION 6. All ordinances or parts thereof that are inconsistent with the provisions of this ordinance are hereby amended, modified or repealed accordingly. SECTION 7. This ordinance shall be effective immediately. ENACTED without objection after its second and final reading on August 1,2012 as proposed by Honorable Glenn O. Bercede; with favorable recommendation from the referee-Committee on Laws and Ordinances. *:lr*:1.***tl.** ***:f ****:1.* CERTIFIED TRUE AND CORRECT. Mandaue City, Philippin es, 081 16 12012 ATTESTED: FRELY City APPROVED: 1 g stp zorz JONA MayorGLENN O. BERCEDE ice Mayor and Presiding Officer rt d*dilo, I 7f7l?M{48*t:i l,%:?!:^"J n? :i iT# ffi . l. =SANGGUNIANG PANTUNGSOD TO THRU SUBJECT ordlnqnce No. 7?-2or2 entiiled 'AN oRDNnncr AmENDfNG oRDrNAi;;r65;ffi:557 BY RE'T|TuNG rHE PoslrloN oF AsstsrAm s*rccuxrarlc perrruuc]-oo sli:rnn[v To BOARD SECRETARY v - sct24lN THE oFFlcE or-n|t SANcGUNIANG pANt uNcsoDPURSUANT To csc QuAuFlcATloNs sfANonRoi, Lr prp*"o by Honorobte Gtenn o. Bercede. The proposed ordinqnce ieeks to re'lille the posilion of Assistont ScingguniongPonlungsod secretory lo Boord secretory v - sG/24 in the office of lhe songgunibngPonlungsod By virtue of sP Resolulion \. !t^afs, the position of Assistont sp secretory wos creoted' Furfher, City Ordinonce No. l2-201c557'provides for the quolificotions os wellos lhe dufies ond functions of the Assistont sp secretory. ! underSection 469 of the Locol Govemmenl Code of lg9l, it is provioed preriheoppointment of o secretqry io the songgunion, with the ronk ond solory equivolent to o heod of o depqrtment or office, ls-irondqiory tor. provinciol, ;ity qnd municipol governments' However, there is no express provisr'on on ine oppointment of on AssistontSecretory to the songguniqn unlike the positions oiAssistont Treosurer (section 4zl I qndAssistont Assessor (section 4731. considering thot the position of Assistqnt sP secretory wos not duly opproved by ihe civil service commission, Ms. Mic.helle 9. y, torg-_1nmo) soid thqf fhe oppropriotecourse of oction is to obolish the position of nssisiont sp ieciei;t;;; then creote the position of Boord secretory V in the office of the songguniong ponlungsod. The Cornmiltee recognizes the need to creote the position of Boqrd Secretory V in order to expedite lhe processes or mollers in the office of the songgurriongPonlungsod' Thus, the Commilfee odopts tn" "pi"ion or recommendolion of Ms. yu .(otc-HRMO). Droft ordinonce No. zg-20r2 shoil now reod os foilows: AN ORDINANCE ABOUSHIilG THE POSITIO}' ASSFIAilI SP SBCTEIANY A}ID IHEREBY CREAIING THE Posmoil oF BoAnD sBcrErAnY v lll THE orHcE or rHi slxccuilllilG pAruUilcsoD section i' rne position of Assistont sP Secretory in ihe office of the songguniong.ponli.rhgsod is hereby obolished.Pursuont to Sp Resolution No. tZ_6l1__-ZOlZ, this Commit}ee reviewed Drsf} sectiqn 2' The position of Boord secretory v (lgFry Grode 24f is hereby creoted in fhe otfir:e of ihe Songguniong ponlungsod I -Ii+'v" Republic of the philippines City Government of Mqndoue SANGGUNIANG PANI.UNGSOD seciion 3' Quqlificotions of the Boord sgcretory V. - No person shoil be oppointed os Boord secretory v unress he/she snorrrrovl]rre foilowing quorificonons:o. A Fitipino Citizenb. preferobly o resident of Mondoue CiVc. Of good morqlchorocterd' A holder of o college degree preferobly in low, commerce or public odministrotion from o recognized College or univenifye. With 4 yegrs of relevont experiencef. A fir:st grode civil service "figiOf* or its equivolent :r:"15H',rym,:5#ilj:ff;l the Boord secretory V- - The Boord secretory V shol perrorm o' Toke chorge of' ond be responsible for, the proof reoding of the finolized copies of oll city ordinonces enocted ond resolutions cioqtealy the songguniong ponlungsodbefore these copies ore submitted to ttr" ri.Joi"g officerfor cerliftcolion; b' Be responsibte for the cqre, sofety ond *t"natt of officiol records ond orchives c' ln concurence with the functions "a:il; sp secrefory, issue certificqtes of;!ffi;::::'*n the requesl bv penons on officlol ousiness *iin t. sonssunions d' ln concunence with the functions of fhe sP secretory, issue cerlificqtes cerlifying to the truth ond conectness of offtclol ,ecoral ona documents of fhe sp which qre public in chorocter ond not otherwi; "E;ifi"d qs confidentiol in norure; e' In concurrence wilh the functiont ot *," ip'il"r.rory, qttest onJ sign the doily time records.{DTRs} of personner ossigned i" tn" sii""retqrirtf' Be entitled to oflend oll confere.,"., ord i"-i.,om thct he/she mqy be directed to qttend by tle Songguniong ponlungro.f - - g' Exercise such other po*eo ond dischorge such other duties os mq/ be ossigned toigi:,TJ.t the sonssunions Ponlungs6d. rhe sp presidiing ori"o or rhe ciry sp seclion 5' lf ony of the provisions herein ore declored unconslilulionolor unlowful, ollofhers noi oiherwise decrored os such sfrorrremoin vorld ono exlstingt Seciion 6' All ordinonces or ports thereof thot ore inconsistent with the provisions of this ordinonce ore hereby omended, modified o. rd;r"d occoroingry. Section 7. This ordinonce sholl be effecfive immedir:tef. In view of ihe foregoing, the committee recommends for the opprovol of Droft ordinonce No' 79-2ole, suqeJi to the new title ono o*.ndmenrs os stoted herein. Respectfully submitted. July 23, 2012. Mondoue City, philippines. .a DE,TAETRIO C. coRIEs, JR. MemberA CENIZA. tAY</t>
  </si>
  <si>
    <t>ORDN NO. 12-2013-866</t>
  </si>
  <si>
    <t>REALIGNING THE AMOUNT OF P30,000 UNDER CITY VETERINARY OFFICE MOOE ACCOUNT</t>
  </si>
  <si>
    <t>Republic of the Philippines CITY OF lrlAI{DAttE Sangguniang Panlungsod 16s PRESENT: Hon. Glenn O. Bercede Hon. Emmarie M. Ouano-Dizon Hon. Jose Jefferson C. Ceniza Hon. Diosdado P. Suico Hon. Nenita Ceniza-Layese Hon. Jimmy C. Lumapas Hon. Demetrio C. Cortes, Jr. Hon. Elstone C. Dabon Hon. Benjamin H. Basiga Hon. Jeric Mikhail Cuizon Hon. Ernie N. Manatad ON OFFICIAL BUSINESS: Hon. Editha Flores-Cabahug Hon. Beethoven C. AndayaSession Vice Mayor/Presiding Officer Pro Tempore President SP Member Floor Leader SP Member SP Member SP Member SP Member SP Member President/Pederasyon g Panlungsod ng SK President/Liga ng mga Barangay SP Member Asst. Floor LeaderEXCERPT FROM THE JOURNAL OF THE I3TTI REGULAR SESSION HELD BY THE SANGGUNIANG PAI\ILUNGSOD AT THE HALL OF FAME ON OCTOBER 09, 2OI3 ORDN. # L3-2013-866 AN ORDINANCE REALIGMNG THE AMOT]NT OF THIRTY THOUSAND PESOS (PIIP30,000.00) UNDER THE CITY VETERINARY OFFICB MOOE ACCOT]NT FROM WATER EXPENSES TO OFFICE SUPPLIES EXPENSES FOR CALENDAR YEAR 2OI3 WHEREAS, the City Veterinarian, Dr. Ma. Daisy A. Penetrgnte, DVM reported a shortage of their offtce's budget for Office Supplief -deventually requesting for the realignment of Thirty Thousand fesos (Php30,000.00) from Water Expenses to Offrce Suppligr'dxaGBq; I rThirteenth SP ORDN. # 866 Series 2013 ::::_:_.1' . __._, WHEREAS, the Department of Veterinary Medicine can request the City Fire Department and the Department of Agriculture to provide water for their department but no where to ask for office supplies; hence, this request for realignment of an existing amount of Php30,000.00 in the exigency of service. WHEREFORE, on motion of Honorable Diosdado P. Suico, duly seconded by Honorables Jose Jefferson C. Cenrza and Benjamin H. Basiea: The THIRTEENTH SANGGUNIANG PANLLTNGSOD Of MANDAUE, with members in session duly assembled, hereby ORDAINS that: SECTION 1. The amount of Thirty Thousand Pesos (Php30,000.00) under the City Veterinary Office MOOE account is hereby realigned from WaterExpenses (Account Code: 8721-766) to Office Supplies Expenses (Account Code : 87 2l -7 55). SECTION 2. Prior ordinance or portions thereof which are inconsistent herewith are hereby amended, modified or repealed accordingly. SECTION 3. This approval by the Mayor.ItS ordinance shall take effect ORDN. # 866 Series 2013 l:::.__.:i . ._.. ENACTED without objection after its second and final reading on October 9,2013 as proposed by Honorable Diosdado P Suico. :t:l******** *:*rf :f :t****,13 CERTIFTED TRUE AND CORRECT. Mandaue City, Philippine s, 10129 /2013 BERCEDE Mayor and Presiding Officer ATTESTED: APPROVED: .l g ilou eoB C. CORTES AIEA.ffi -!Iru IEEEE\rylt Orrc of the Phil'ifrpirr."O CITY OF HAIIDAUECiW Budget t lbgrt. Officc TeUFax to. (O32) :l4tt-3671 Ef;1,it-November 13,2013 HON. JONAS C. CORTES City Mayor Mandaue City Sir; Respectfully retuming herewith, the following ordinances for realignment; &gt; ORDN. # 13-2013-866 - an ordinance realigning the amount of Please be informed ttrat the office interposed no objecfion considering that the ordiirances are in accordance with the law (realignment) and its existing appropriation. For your information and appropriate action. Thank you.&gt; ORDN. # t3-2013-867 &gt; ORDN. # 13-2013-865 &gt; ORDN. # 13-2013-860 &gt; ORDN. # t3-2013-861Php 30,000.00 under City Veterinary Office - an ordinance realigning the anount of Php 500,000.00 under CSWS / - an ordinance realigning the amount of Php 1,500,000.00 under City Engineering - an ordinance realigning the arnount of Php 27,000.00 under City Veterinary Office - an ordinance realigning the arnount of Php I 75,000.00 under Non-Office Continuing Appropriation Account. very MR CityMARABABOL</t>
  </si>
  <si>
    <t>ORDN NO. 12-2013-873</t>
  </si>
  <si>
    <t>IMPOSING 46 DAYS MORATORIUM, FOR THE STALL RENTALS IN THE NEW M.C PUBLIC MARKET</t>
  </si>
  <si>
    <t>1. Republic of the Philippines CITY OF I,TAI{DAT'E Sanggunhng Panlungsod 22ud, PRESENT: Hon. Glenn O. Bercede Hon. Emmarie M. Ouano-Dizon Hon. Jose Jefferson C. Ceniza Hon. Diosdado P. Suico Hon. Editha Flores-Cabahug Hon. Beethoven C. Andaya Hon. Nenita Cenza-Layese Hon. Jimmy C. Lumapas Hon. Elstone C. Dabon Hon. Benjamin H. Basiga Hon. Jeric Mikhail Cuizon Hon. Emie N. Manatad ON OFFICIAL BUSINESS: Hon. Demetrio C. Cortes, Jr.Session Vice MayorlPresiding Officer Pro Tempore President SP Member Floor Leader SP Member Asst. Floor Leader SP Member SP Member SP Member SP Member President/Pederasyon g Panlungsod ng SK President/Liga ng mga Barangay SP MemberOXCERPT FROM THE JOURNAL OF THE 19[I REGULAR SESSION HELD BY THE SANGGUNIAI\IG PAI\LTJNGSOD AT THE VICE MAYOR'S OFFICE ON NOVEMBER 20,2013 oRnN. # 13-2013-973 TMPOSTNG FORTY-SD( (46) DAYS MORATORIUM, FROM ocToBER 15, 2Ot3 TO NOVEMBER 30, 2013 FOR THE STALL RENTALS IN THE I\EW MAI\DAUE CITY PTJBLIC MARKET The THIRTEENTH SANGGUNIANG PANLUNGSOD of MANDAUE, with members in session duly assembled, hereby ORDAINS that: SECTION l. Puroose. - Last October 15, 2013, a powerfnl 7.2 magnitude earthquake hit largely the provinces of Bohol and Cebu. The aftermath of the unfortunate predicament left several critically injured victims, people still missing and some dead, collapsed infrastructures WThirteenth SP (worthy to note were historical churches) and hundreds ofles homeless. ORDN. # 873 Series 2013 i::: _ :. . In Mandaue City, during the advent of the earthquake, the New Mandaue City Public Market instantly collapsed leaving one (l) casualty from the hundreds of people running for safety and several others critically injured. Instead of returning to their permanent stalls, the vendors opted to make shaft in the open spaces of both the old and the new market. It is very imperative that the City of Mandaue, in its continued efforts to compensate the plight of our market vendors who were adversely affected by the unfortunate and unforeseen disaster, to be one with the collaborated clamor of the market vendors to hold in abeyance the payment of stall rentals pending the assessment of the structural integrity of the New Public Market building whether or not it is fit for occupancy. SECTION 2. Fortv-Six Davs Morotorium. - There shall be forty-six (46) days moratorium to be imposed for the daily rental in the New Mandaue City Public Market. All legitimate stallholders of the New Mandaue City Public Market shall avail of the forty-six days moratorium which shall cornmence on October 15,2013 and shall immediately cease on November 30, 2013. Provided, that daily rental payments of legitimate stallholders which were made during the period of moratorium shall be treated as advance payment therefor. SECTION 3. Reoealins Claaqe. Any and all other existing ordinances or parts thereof containing provisions which are inconsistent with or contrary to any of the provisions declared in this Ordinance are hereby deemed repealed, amended or modified accordingly. SECTION 4. Separabilitv Cloase. - If any part of this Ordinance, is for any reason, declared to be unconstitutional or invalid, the other parts or provisions hereof which are not affected thereby shall continue to be valid tr/22l2aland enforceable. ORDN. # 873 Series 20133:-r--:'- --..-.t SECTION 5. Effectivitv Cluse. - This Ordinance shall take effect immediately upon its ryproval by the Mayor. ENACTED without objection after its second and final reading on November 20, 2013 as proposed by Honorable Jimmy C. Lumapas with favorable recorrmendation from the referee-Committee on Laws and Ordinances. rt*r**:l:t:trt** *ri:f :f rt****:l CERTIFMD TRUE A}.ID CORRECT. Mandaue City, Philippine s, ll /22/2013 ATTESTED: FREL City APPROVED: 2 B l,l0v 2013tfv tll f al;l I -\\ L tvtFl'- / '""&amp;"i;l#'"' Qgpu 6 fic of t hc e hitippitus MANDAUE CITY LEGAL OFFICE City of Mandaue, Cebu, Philippines 6014 Tel # 3458899 November 25,2OL3 HON. JONAS C. CORTES City Mayor oRDJV. # 73-2013-873 rXrPOSrNG rORTv,SrX (46) DAYS MORAK)RrI M, FROM OCT|OBER 75, 2073 rc NOWilIBER30, 2073 rOR THE STALL RtJynAr,S rJ\I THE NEW *IANDAT'E CIN PT'BI.IC MARI&lt;ET Sir: The abovementioned ordinance appears to be in accordance with established laws, rules, and regulations. Respectfully,R.E; nwl-_ GIOVANNI Y. TIANIRO City LegalfOfficerII V Copy furnished: file ..'OY Try4&gt;\#- -o^ 11--RECEffD":ltl. [o nnr \. ori&amp;i'i t eArElt!_MtME;_</t>
  </si>
  <si>
    <t>ORDN NO. 12-2013-870</t>
  </si>
  <si>
    <t>REALIGNING THE AMOUNT OF P350,000 UNDER DEPT OF GEN. SERVICES OFFICE CAPITAL OUTLAY ACCOUNT</t>
  </si>
  <si>
    <t>Republic of the Philippines CITY OF I{AI{DAT'E Sangguniang Panlungsod Thirteenth SP PRESENT: Hon. Glenn O. Bercede Hon. Emmarie M. Ouano-Dizon Hon. Jose Jefferson C. Ceniza Hon. Diosdado P. Suico Hon. Editha Flores-Cabahug Hon. Beethoven C. Andaya Hon. Nenita Ceniza-Layese Hon. Jimmy C. Lumapas Hon. Elstone C. Dabon Hon. Benjamin H. Basiga Hon. Jeric Mikhail Cuizon Hon. Ernie N. Manatad ON OFFICIAL BUSINESS: Hon. Demetrio C. Cortes, Jr.Session Vice Mayor/kesiding Officer Pro Tempore President SP Member Floor Leader SP Member Asst. Floor Leader SP Member SP Member SP Member SP Member Pre sident/Pe deras yon g Panlungsod ng SK President/Liga ng mga Barangay SP Memberlgth EXCERPT FROM THE JOURNAL OF THE I6IH REGULAR SESSION HELD BY THE SANGGTJNIANG PAI\LTJNGSOD AT THE VICE MAYOR'S OFFICE ON OCTOBER 30, 2OI3 ORDN. # 13-2013-870 AN ORDINANCE REALIGNING THE AMOUNT OF THREE HUNDRED FIFTY THOUSAND PESOS (PHP350,U)0.00) TJNDER THE DEPARTMENT OF GEITERAL SERVICES OFFICE CAPITAL OUTLAY ACCOTJNT FROM PURCHASE oF EQIIIPMENT TO PURCHASE OF r.T. EQTIIPMENT &amp; SOF"TWARE FOR CALEI\DAR YEAR 2OI3 ORDN. # 870 Series 2013l:::_:_-l'_. ..._/ WHEREAS, the OIC - Departuent of General Services, Eng. Marivic P. Cabigas in her letter dated September 26,2013 and addressed to the City Budget Officer, Mr. Lamberto N. Marababol which in essence was respectfully requesting for the realignment of fund under Capital Outlay account from purchase of equipment to purchase of IT equipment amounting to Three Hundred Fifty Thousand Pesos @hp350,000.00); WHEREAS, the said request for realignment of the amount of Php350,000.00 was favorably endorsed by the City Budget Officer and Mayor Jonas C. Cortes through an endorsement note jointly signed by both on September 30, 2013. The THIRTEENTH SANGGL]NIANG PANLLINGSOD of MANDAUE, with members in session duly assembled, hereby ORDAINS that: SECTION l. The amount of Three Hundred Fifty Thousand Pesos (Php350,000.00) under the Department of General Services Office Capital Outlay account is hereby realigned from Purchase of Equipment (Account Code: 106l-221) to Purchase of I.T. Equipment &amp; Software (Account Code: 106r-223). SECTION 2. Prior ordinance or portions thereof which are inconsistent herewith are hereby amended, modified or repealed accordingly. SECTION 3. This ordinance shall take effect approval by the Mayor. tu07 /201 ORDN. # 870 Series 2013 l::: _ _..:i _... ENACTED without objection after its second and final reading October 30,2013; as proposed by Honorable Dosdado P. Suico. rl***!f **:trt* :t*:t**,t!t**:t CERTIFIED TRUE AND CORRECT. Mandaue City, Philippines, ll 107 12013 ATTESTED: FREL City APPROVED: 2.5 NoV 20'J" C. CORTES I \spu6 frc of t fu afrifrppine s MANDAUE CITY LEGAL OFFICE City of Mandaue, Cebu, Philippines 6014 Tel # 3458899 November 19,2Arc HON. JONAS C. CORTES Citg Mayor RE: ORD^I\L # 73-2073-870 A.ilf ORDIIIA.ilCE RE,ALIOMINO THE ATIIOUNT OF THNND HUNDRJ,D FIFTY THOUSAIVD PTSOS (PHP 35O,OOO.OO) UNDER THE DEPARTtuIETiTT OF aENERALSRWCTS OFFICE CAPITAL OUTI.AY ACCOUTI-T FROM PT'RCTIAS|E OT EQTI/r-IWENT TO PTIRCHAST Of I.T. EQUIP*IETTT&amp; SOFTWENP TOR CALENDAR YEAR 2013 Sir: The abovementioned ordinance appears to be in accordance with established laws, rules and regulations. Respectfully, GIOV City</t>
  </si>
  <si>
    <t>ORDN NO. 12-2012-732</t>
  </si>
  <si>
    <t>REALIGNING THE ACCOUNTS UNDER CONTINUING APPROPRIATION NON OFFICE (GEN. FUND)</t>
  </si>
  <si>
    <t>\ @ Twelfth SPRepublic of the Philippines CITY OE. MAI{DAI'E Sanggun iang Panlungsod 101" Session EXCERPT FROM THE JOTJRNAL OF THE 86[I REGULAR SESSION HELD BY THN SANGGUNIANG PANLUNGSOD AT THE IIALL OF FAME ON JUNE 27,2012 PRESENT: Vice Mayor/Presiding Officer Majority Floor Leader SP Member SP Member SP Member SP Member President/Liga ng mga Barangay President/Pederasyong Panlungsod ng SK ABSENT: Hon. Beethoven C. Andaya Asst. Majority Floor Leader Hon. Demetrio C. Cortes, Jr. Pro Tempore President Hon. Jose Jefferson C. Ceniza SP Member Hon. Emmarie M. Ouano-Dizon SP Member Hon. Editha Flores-Cabahug SP Member ORDN. # l2-2An-rc2 AN ORDINANCE REALIGNING THE ACCOTINTS TINDER CONTINTIING APPROPRIATION.NON OFFICE (GENERAL FrrND) FROM PITRCHASE OF OFFTCE EQUTPMENT TO PURCHASE OF MILITARY, POLICE &amp; TRAF'FIC EQUIPMENT AMOUNTTNG TO PIrPs32,649.00 AND CrTY AGRICULTURE ACCOTINT FROM OTHER MACHINERIES AND EQUIPMENT TO PURCIIASE OF MOTORCYCLE, MOTOR VEHICLES AND ITEAVY EQUIPMENT AMOT]NTING TO PHPl,22o,000.oo The TWELFTH SANGGUNIANG PANLLTNGSOD of MANDAUE, with members in session duly bled, herebyHon. Glenn O. Bercede Hon. Diosdado P. Suico Hon. Jimmy C. Lumapas Hon. Nenita Centza-Layese Hon. Benjamin H. Basiga Hon. Elstone C. Dabon Hon. Ernie N. Manatad Hon. Jeric Mikhail Cuizon ENACTS that: 812012 t o ORDN. # 732 Series 2012 l::: '_ l'. _...__ SECTION 1. The sum of One Million Seven Hundred Fifty Two Thousand Six Hundred Forly Nine Pesos @hp1,752,649.00) under the Continuing Appropriation (Non-Office) account in the amount of Php532,649.00 and City Agriculture Account amounting to Php1,220,000.00 of the Calendar Year (CY) 2012 budget of the City is hereby realigned as follows: CO NTINUING APPRO PRIATI ON 'NON-OFFICE) 9999-s01CONTINUING APPROPRIA TI ON \N-OFFICE) 9999-501 Purchase of Office Equipment Purchase of Military, Police and Traffic Equipment Amount: Php532,649.0A Account Code: 9999-50I -062-JAmount: Php532,649.00 Account Code : 9999 -501 -062-2 CITY AGMCULTARE (88871 CITY AGRICULTURE (8887 1 Purchase of Motorcycle Amount: Php 1,220,000.00 Account Code.240Php120,000.00 Account Code: 241-l Purchase of Motor Vehicles Php300,000.00 Account Code.24l Purchase of Heavy Equipment Php800,000.00 Account Code: 230 TOTAL: PHP1,752,649.00 ORDN. # 732 Series 2An l:::.. _ _:i ..../ SECTION 2. Prior ordinances or portions thereof which are inconsistent herewith are hereby a:nended, modified or repealed accordingly. SECTION 3. This ordinance shall take effect immediately after its approval by the Mayor. ENACTED without objection after its second andfinal reading on C. Andaya with Jlurne 21, 2012; as proposed by Honorable Beethoven favorable recommendation from the referee-Committee Budget and Finance.on Appropriation, ttrf rt**:f ***!t,F*:f rf *:f **** CERTIFIED TRUE AND CORRECT. Mandaue City, Philippine s, 06/28/2012 ATTESTED: FREL City APPROVED: 0 s JUL 2012 JONGLENN O. BERCEDE ice Mayor and Presiding Offrcer S C. CORTES k*#*{TgLl "oDda) I; I ';:t lii Republic of the Philippines CITY OF MAI\TDAIIE SANGGUNIANG PANLUNGSOD"*" *- -- 2F East Wing, City Hall, C. Ouano St., Mandaue City Tel. Nos. (032) 34t(X88; Telefax (032) 34$0988 COMMITTtr REPORT NO. 5O.2OI2 COMMITTEE ON APPROPRIATION, BUI}GET AND T'INANCE June 15.2012 Subject: TET: EONORABLEMEMBERS t Ze Sangguniang Panlungsod N(andaue City : VMGLENNO.BERCEDE PresidingOfficer : REALIGNMENT OF ACCOIINTS ITNDER CONTINLIING APPROPRIATION-NON OFFICE (GENERAL FLJND) FROM pr.lRCr{ASE OF OFFTCE EQUTPMENT TO PURCHASE OF MILITARY, POLICE &amp; TRAFFIC EQUIPMENT AMOITNTING TO Php. 532,649.00 AND CITY AGRICULTIIRE ACCOLTNT FROM OTIIER MACHINERTES AND EQIIPMENT TO PURCHASE OF MOTORCYCLE, MOTOR VEHICLES AND HEAVY EQUnUeUt AMOUNTING TO Php. 1,220,000.00. Referred to this Committee was t}re letter from Mr. Lamberto Marababol, City Budget Officer requesting realignment of accounts in the sum of One million seven hundred fifty two tlousand six hundred forty nine (Php L,752,649,00) under the Continuing Appropriation fNon-Office) in the amount of Php. 532,649.00 and City Agriculture Account in the amountof Php.L,220,0O0.00 of the C{ 20L2 of the City as follows: rROM TO Continu in s Appropridion (Non0ffice) 9999-50 IConfinu ins Appropridion (Non0fficd 9999- 50 I Purchase of Oflice Equinment Purehase of Militarv. Police And Traffic Eouipment Amount: Php 532,649.fif .00 Amount: Php 532,649.fi).fl) Account Code 9999-501-062-J Account Code 9999-501-062-2 CiA Asrtculture 88877 Citv Anriculatre 88871 Other Machineries and Equipment Purchase of Motorcvcle Amount Php. 1,22O000.00 Php.12O000.00 Account Code 240 Account Code: 241-l Purchase of Motorcvcle Vehicle Php.300,000.00 Account Code:241 Purchase of Heaw Eqot (Dumn Truckl . PhD.800,000.00 AccountCode 230 Total: Pho1,752,649.00 Pho1,752,649.00 'a Recommendations: - Adopt this Committee RePort. - Recommend for the approval for this realignment of funds. - Furnish a copy of this report concerned departrnents for their information and guidance. C.AITIDAYA {0 Hon. DEMETRIO C. CORTES fr. Membere{</t>
  </si>
  <si>
    <t>ORDN NO. 12-2013-877</t>
  </si>
  <si>
    <t>CHARGING THE SUM OF P600,000 UNDER THE OMOE ACCOUNT FOR CY 2013</t>
  </si>
  <si>
    <t>Thirteenth SPRepublic of the Philippines CITY OF t'lAl{DAt E Sanggunhng Panlungsod 24th PRESENT: Hon. Glenn O. Bercede Hon. Emmarie M. Ouano-Dizon Hon. Jose Jefferson C. Cenua Hon. Diosdado P. Suico Hon. Editha Flores-Cabahug Hon. Beethoven C. Andaya Hon. Nenita Ceniza-Layese Hon. Jimmy C. Lumapas Hon. Elstone C. Dabon Hon. Benjamin H. Basiga Hon. Ernie N. Manatad ON OFFICIAL BUSINESS: Hon. Demetrio C. Cortes, Jr.Session Vice Mayor/Presiding Officer Pro Tempore PresidentI SP Member Floor Leader SP Member Asst. Floor Leader SP Member SP Member SP Member SP Member President/Liga ng mga Barangay SP MemberEXCERPT FROM THE JOURNAL OF THE 2OTH REGULAR SESSION HELD BY THE SAI\GGTJNIAI\G PAI\LTJNGSOD AT THE VICE MAYOR'S OFFICE ON DECEMBER 04, 2013 oRnN. # 13-2013-877 AN ORDINANCE CHARGING THE SUM OF' SIX HUNDRED THOUS$ID PESOS (PI|P600,000.00) UNDER TIrE OTHER MAINTENANCE AIID OPERATING EXPENSES ACCOT]NT FOR CY 2013 OF THE SANGGTJNIANG PANLT]NGSOD AS FINANCIAL ASSISTAI\CE TO THE AFFECTED LOCAL GOVERNMENT LTNITS OF ISABEL AND KANANGA IN LEYTE PROVINCE The THIRTEENTH SANGGUNIANG PANLUNGSOD Of MANDAUE, with members in session duly assembled, hereby ORDAINS that: SECTION l. The sum of Six Hundred Thousand Pesos @hp600,000.00) is hereby charged to the Other Maintenance and Operating Expenses Account for CY 2A13 of the Sangguniang Panlungsod as financial assistance to the affected local govemment units of Isabel and Kananga in Leyte Province in the amount of Three Hundred @hp300,000.00) each municipality. ORDN. # 877 Series 2013 ::::_:__ SECTION 2. Prior ordinances or portions thereof which ire inconsistent herewith are hereby deemed amended, modified or repealed accordingly. SECTION 3. This ordinance shall take effect immediately after its approval by the City Mayor. ENACTED without objection after its second and final reading on December 04,2013 as proposed by Honorable Nenita Ceniza-Layese. :tt:f :f :f :t:t:t:tt :t***:f :f *:f ** CERTIFIED TRUE AI{D CORRECT. Mandaue City, Philippine s, 12105 12013 O. BERCEDE and Presiding Officer ATTESTED: FREL City fiE II'RfiIEO cN 1g orcJONAS C. CORTES City Mayor WII t"tfittl $ttiilii fil,rt ?(trzAPPROVED:</t>
  </si>
  <si>
    <t>ORDN NO. 12-2013-871</t>
  </si>
  <si>
    <t>REALIGNING THE AMOUNT OF P1,630,000 UNDER NON OFFICEGEN. FUND ACCOUNT</t>
  </si>
  <si>
    <t>Ill ,'' I Republic of the Philippines CITY OF I{A}IDAT'E Sangguniang Panlungsod Thirteenth SP 2ft EXCERPT FROM THE JOURNAL OF THE 18UI REGULAR SESSION HELD BY THE SANGGTJNIAh{G PAI\TLIJNGSOD AT THE VICE MAYOR'S OFFICE ON NOVEMBER 13,2OI3 PRESENT: Hon. Glenn O. Bercede Hon. Emmarie M. Ouano-Dizon Hon. Jose Jefferson C. Ceniza Hon. Diosdado P. Suico Hon. Editha Flores-Cabahug Hon. Beethoven C. Andaya Hon. Nenita Ceniza-Layese Hon. Jimmy C. Lumapas Hon. Elstone C. Dabon Hon. Benjamin H. Basiga Hon. Jeric Mikhail Cuizon Hon. Ernie N. Manatad ON OFFICIAL BUSINESS: Hon. Demetrio C. Cortes, Jr.Vice Mayor/Presiding Officer Pro Tempore President SP Member Floor Leader SP Member Asst. Floor Leader SP Member SP Member SP Member SP Member President/Pederasyong Panlungsod ng SK President/Liga ng mga Barangay SP Member ORDN. # 13-2013-871 AN ORDINANCE REALIGMNG THE AMOI.TNT OF ONE MILLION SIX HT-AIDRED THIRTY THOUSAI\D PESOS (PHP1,630,000.m) UhIDER Tr{E NON-OFFTCE/GBIYERALFT]ND ACCOT]NT FROM DONATIONS/FINANCIAL EXPENSES TO COMELEC ELECTION EXPENSES F'OR \0(ru2U20rCALEI\DAR YEAR 2013 ORDN. # 871 Series 2013 l:::--_-o-' . .___ WHEREAS, the Commission on Elections requested for financial assistance from the Local Government Units to subsidize election expenses during the October 28, 2013 Barangay Elections; WHEREAS, Mayor Jonas C. Cortes, in his letter to the honorable members of the 13th Sangguniang Panlungsod of Mandaue respectfully forwarded the lists of items subject for realignment under the Non- Office/General Fund Account for election expenses duly signed by him (Mayor Jonas C. Cortes) and Mr. Lamberto N. Marababol, the City Budget Officer; WHEREAS, the request for realignment by the City Mayor and the City Budget Officer was procedurally refened to the l3t' SP Standing Committee on Appropriation, Budget and Finance pursuant to SP Resolution No. 13-678-2013 for appropriate action. The THIRTEENTH SANGGUNIANG PANLUNGSOD Of MANDAUE, with members in session duly assembled, hereby ORDAINS that: SECTION 1. The amount One Million Six Hundred Thirry Thousand Pesos (Php1,630,000.00) under the Non-Office/General Fund account is hereby realigned from Donation/Financial Expenses (Account Co9999- 878) to COMELEC Election Expenses (Account Code: 9999-969). ru21 ORDN. # 871 Series 2013 l::: _: _.:i _...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November 13, 2013 as proposed by Honorable Diosdado P. Suico. ********,t {. *tN.*,1.***{&lt;,k* CERTIFIED TRUE AND CORRECT. Mandaue City, Philippine s, ll l2l 12013 GLEI\N O. BERCEDE Mayor and Presiding Officer ATTESTED: APPROVED: 2 8 it0l/ 2013l,O"'ft\ ImlT.\Jt rv -F,tti",t"Tr'S RepubJ.ic of the Phi1ippines CITY OF IIANDAUECity Budgret t l&amp;rgt. Offiee November 26,2013 HON. JONAS C. CORTES Mayor City of Mandaue Sir; Respectfirlly returning herewith, the following ordinances; &gt; ORDN. # 13-2013-871 -an ordinance realigning the amount of Php 1,630,000.00 under Non-Offi celGeneral Fund Account &gt; ORDN. # 13-2013-872 -an ordinance granting additional benefit - year end cash incentives for Fiscal Year 2013 to all city ofiicial, regular &amp; job order employees, BHNW &amp; Clean and Green Please be informed that the office interposed no objection considering that the said ordinances are in accordance with the law (realignment) and with existing appropriation. For your information and guidance. Thank vou. very MR Cityffi CC: SP Secretary r, Agpu 6 fu of tfrz cP fritippirus MANDAUE CITY LEGAL OFFICE City of Mandaue, Cebu, Philippines 6014 Tel # 3458899 21 November 2013 HON. JONAS C. CORTES Citg Magor RE: ORDIV. # 13-2013-871 AN ORDIIIIANCE RJ,ALIGI|{ffNG THE AMOUI,f:I OF O^t\lE tuIILLION SDK HUNDRE,D THIRTY THOUSAJVD PESOS (HIp 7,630,000.00) UNDER THE JVOIV-OFFICE|GENBRAI FUtttO ACCOUIiIT FROM DONALTIOIiIS/FIIUENCIAL ^EXPTIV|STS 70 ELECTION .EXPTffSTS .FOR C"A,LENDAR YEAR 2013 Sir: The abovementioned ordinance appears to be in accordance with established laws, rules and regulations. Respectfully, GIOVANNI Y. Citg Legal Copy furnished: file</t>
  </si>
  <si>
    <t>ORDN NO. 12-2013-876</t>
  </si>
  <si>
    <t>REALIGNING THE AMOUNT OF P5,000,000 UNDER NON OFFICE GEN. FUND ACCOUNT</t>
  </si>
  <si>
    <t>Thirteenth SPRepublic of the Philippines CTTY OF IIA}IDAT'E Sanggunhng Panlungsod trXCERPT FROM THE JOTJRNAL OF THE 2OTII REGULAR SESSION HELD BY THE SANGGTJNIAI\G PANLUNGSOD AT THE VICE MAYOR'S OFFTCE ON DECEMBER 04,2013 PRESENT:24th Hon. Glenn O. Bercede Hon. Emmarie M. Ouano-Dizon Hon. Jose Jefferson C. Ceniza Hon. Diosdado P. Suico Hon. Editha Flores-Cabahug Hon. Beethoven C. Andaya Hon. Nenita Ceniza-Layese Hon. Jimmy C. Lumapas Hon. Elstone C. Dabon Hon. Benjamin H. Basiga Hon. Emie N. Manatad ON OFFICIAL BUSINESS: Hon. Demetrio C. Cortes- Jr.Session Vice MayorlPresiding Officer Pro Tempore President SP Member Floor Leader SP Member Asst. Floor Leader SP Member SP Member SP Member SP Member President/Liga ng mga Barangay SP Member oRnN. # 13-2013-876 AN ORDINANCE REALIGI\ING THE AMOTJNT OF FIVE MTLLION PESOS (pHP5,(n0,(X)0.00) titlDER THE NON- OFFICE/GENERAL FT]IID ACCOUNT FROM SALARIES UNFILLED POSITIONS TO OTHER PERSOI\II\IEL BEI\TEFITS FOR CALEI\DAR YEAR 2OI3 FOR ADDITIONAL BEIIEFITS YEAR-ENID CASH INCENTIVES WHEREAS, the l3e Sangguniang Panlungso4 this city, enacted and approved an Ordinance for the granting of Additional Benefits Year-End Cash Incentives for all the qualified beneficiaries of the Q Mandaue; Wof 7o ORDN. # 876 Series zOn :i::.: _ _:1 ._..._ WHEREAS, for the equitable and fair granting of benefits, a year-end cash incentives guidelines therefor was also approved by the Sangguniang Panlungsod of Mandaue; WHEREAS, for this purpose, an additional amount of Five Million Pesos @hp5,000,000.00) is needed to cover all budgetary requirements therefor. WHEREFORE, the THIRTEENTH SANGGUNIANG PANLUNGSOD of MANDAUE, with members in session duly assembled, hereby ORDAINS that: SECTION 1. The amount of Five Million Pesos @hp5,000,000.00) under the 2013 Non-Office/General Fund Account is hereby realigned for the additional benefits year-end cash incentives of qualified employees of the City Government of Mandaue, as follows: FROM Salaries - Unfilled Positions Account Code: 9999-701 Amount: Php5,000,000.00TO Other Personnel Benefits Account Code: 9999-749 Amounfi Php5,0fi),000.00 SECTION 2. Prior ordinance or portions thereof which are inconsistent herewith are hereby amended, modified or repealed accordingly. SECTION 3. This ordinance shall take effect approval by the Mayor. W ORDN. # 876 Series 2013 :::: :__:i ..__..t ENACTED without objection after its second and final reading on December 04,2013 as proposed by Honorable Diosdado P. Suico. ***{t**d.*:f * **:lt}!t*tt**t} CERTIFIED TRI]E A}.ID CORRECT. Mandaue City, Philippine s, 12105 12013 ATTESTED: FRBL Ci APPROVED: T 4 DE.^ 2013 S C. CORTES ity Mayor RepubJ.ic of the Fhilippines CITV OF h{ANDA|.,ECity BudEet, &amp; hritEi,. Office November 26,2013 THE HONORABLE MEMBERS Sangguniang Panlungsod Mandaue City Sir/lvlaam: Respectfully forwarding herewith, Office/General Fund Account for follows;TIIRU: HON. JONAS C. CORTES Mayor, City of Mandaue list of items subject Additional Benefitsfor realignment under Non - Year-End Cash Incentives as TO FROM &gt; Salaries - Unfrlled Positions Account Code: 9999-701 Amount : Php 5,000,000.00 For your information/approval and appropriate action. Thank you.&gt; Other Personnel Benefits Account Code: 9999-749 Amount Approved lfon.N. City CC: SP RepubJ.ic of ttre PhiJ.itr4&gt;ines CITY OS }IANDAUECity Buclgret &amp; Sdngit. Off$"c,e November 22,2013 THE I{ONORABLE MEMBERS Sangguniang Panlungsod Mandaue City Sir/Maam: Respectfully forwarding herewith, Offrce/General Fund Account for follows;r : till': rH- list of items subject Additional Benefitsi lif 'griii:iriiri;t,i:::l:' $ifli',i,,11:,i: L,rlY i- !.-. "1,. .. .., ; ": i*,,.$iiru!-l 3 ')lt'q. ,i',! C, ":;i"ltiL I, ,, t ,c ! f J.'.t* ,q,lsl lr. i]'.t,li l t,tt'Irt" .!i'i r i' .I'i1 Ifor realignment under Non - Year-End Cash Insentives as TO FROM &gt; Salaries - Unfilled Positions Account Code: 9999-701 Amount : Php 5'000'000.00 For your information/approval and appropriate action. Thank vou.&gt; Other Personnel Benehts Account Code: 9999-749 Amount : Fhp ii,0,.iu,'000.i!i.t lr i !1 , |;' It u .i i lu,'I '.;(.!+! ,, .,.i IL g,,':' 'y 't. a *r i.l t: A.t l,l\',l /.</t>
  </si>
  <si>
    <t>ORDN NO. 12-2013-855</t>
  </si>
  <si>
    <t>CHARGING THE AMOUNT OF P36,000 TO THE NON OFFICE GENERAL FUND</t>
  </si>
  <si>
    <t>Republic of the Philippines CITY OF I{AI{DAT'E Sanggu niang Panlungsod lzfn Thirteenth SP EXCERPT FROM THE JOURNAL OF THE 1OTII REGULAR SESSION HELD BY THE SAI\GGTJNIAIYG PAI\LTJNGSOD AT THE HALL OF FAME ON SEPTEMBER 18,2013 PRESENT: Hon. Glenn O. Bercede Hon. Emmarie M. Ouano-Dizon Hon. Jose Jefferson C. Ceniza Hon. Diosdado P. Suico Hon. Editha Flores-Cabahug Hon. Beethoven C. Andaya Hon. Nenita Ceniza-Layese Hon. Jimmy C. Lunapas Hon. Demetrio C. Cortes, Jr. Hon. Elstone C. Dabon Hon. Benjamin H. Basiga Hon. Jeric Mikhail Cuizon Hon. Ernie N. ManatadSession Vice Mayor/Presiding Officer Pro Tempore President SP Member Floor Leader SP Member Asst. Floor Leader SP Member SP Member SP Member SP Member SP Member Pre sident/Pe derasyo n g Panlungsod ng SK President/Liga ng mga Barangay ORDN. # 13-2013-8ss AN ORDINANCE CHARGING THE AMOI.]NIT OF THIRTY SIX THOUSAND PESOS (plrp36000.00) TO THE NON-OFFTCE GENERAL FUND ACCOI]NT OF THE CITY'S CURRENT BT]DGET FOR CY 2OI3 TO BE APPLIED FOR THE PTIRCHASE OF MOTORCYCLE CRASH HELMETS WITH DTI AND ICC STICKERS FOR THE CITY VETERINARY OFFICE ORDN. # 855 Series 2013 :::: _: _ -02 .._ _t WHEREAS, it is incumbent upon the elective public offrcials and the concerned department heads to safeguard and protect the life and limbs of their respective personnel under their direct control and supervision; WHEREAS, it is but laudable for Dr. Ma. Daisy A. Penetrante, DVM, City Veterinarian of Mandaue, to look upon the safety and welfare of the employees under her direct supervision; WHEREAS, the amount of Thirty Six Thousand Pesos (Php36,000.00) for the purchase of Motorcycle Crash Helmets with DTI and ICC stickers be charged from this year's annual budget. WHEREFORE, on motion of Honorable Diosdado P. Suico, duly seconded by Honorable Elstone C. Dabon, the THIRTEENTH SANGGUNIANG PANLUNGSOD of MANDAUE. with members in session duly assembled, hereby ORDAINS that: SECTION l. The amount of Thirty Six Thousand Pesos (Php36,000.00) is hereby charged to the Non-Office General Fund Account of the City's Current Budget for CY 2013,vtz: SUBJECT Motorcycle Crash Helmet with DTI and ICC stickers TOTALAMOUNT Php36,000.00 Php36,000.00 SECTION 2. Prior ordinance or portions thereof which inconsistent herewith are herebv amended and/or modified r0t0312013 ORDN. # 855 Series 2013 T:: :--:'- -.-.../ SECTION 3. This ordinance shall take effect immsdiately after its approval by the Mayor. ENACTED without objection after its second and final reading September 18, 2013 as proposed by Honorable Diosdado P. Suico. **:ir|:;:tr;*:** :l!t***rlt*r:*:t CERTIFIED TRUE A}.ID CORRECT. Mandaue City, Philippines, l0/A3 D0l3 ATTESTED: FREL City APPROVED: JONAS C. CORTES City Mayor OEEMED APPROVED ON: 2 5 ocl 2013 _ PURSUAIIT TO SEC.54(B) OF RA 7t6f)</t>
  </si>
  <si>
    <t>ORDN NO. 12-2013-882</t>
  </si>
  <si>
    <t>CREATING LEGISLATIVE TRACKING COMMITTEE OF THE SP TASKED TO PERFORM OVERSIGHT FUNCTIONS</t>
  </si>
  <si>
    <t>Republic of the Philippines CTTY OF I'TAI{DAT'E Sangguniang Panlungsod "legislative oversight" role and enforced in a manner legislative intent;Session Vice Mayor/Presiding Officer SP Member Floor Leader Asst. Floor Leader SP Member SP Member SP Member SP Member SP Member Presidentlliga ng mga Barangay Pro Tempore President SP Member26n@ Thirteenth SP EXCERPT FROM THE JOURNAL OF THE 22ND REGULAR SESSION HELD BY THE SANGGTJNIANG PAI\LUNGSOD AT THE VICE MAYOR'S OFFICE ON DECEMBER 18,2013 PRESENT: Hon. Glenn O. Bercede Hon. Jose Jefferson C. Ceniza Hon. Diosdado P. Suico Hon. Beethoven C. Andaya Hon. Nenita Ceniza-Layese Hon. Jimmy C. Lumapas Hon. Demefrio C. Cortes, Jr. Hon. Elstone C. Dabon Hon. Benjamin H. Basiga Hon. Ernie N. Manatad ON OFFICIAL BUSINESS: Hon. Emmarie M. Ouano-Dizon Hon. Editha Flores-Cabahus oRnN. # 13-2013-882 AN ORDINANCE CREATING THE LEGISLATIVE TRACKING COMMITTEE OF THE SANGGT]NIANG PANLTJNGSOD TASKED TO PERFORM OVERSIGHT FTINCTIONS WHEREAS, while there is an expressed codal provision mandating the separation of powers between the Executive and the Legislative Departments of the same local government unit, it is also mandated to devise a system that would promote and strengthen the legislative and executive harmony and partnership in the performance of local governance; WHEREAS, the Sangguniang Panlungsod (Ctty Council) as a legislative body whose main functions are the strict adherence to the existing enforceable laws and the promulgation of local measures either in the form of an Ordinance or Resolution, is not also devoid of any right to monitor and oversee if the enacted ordinances are being implemented through its with the ORDN. # 882 Series 2013l:::_._.1' _._., WHEREAS, we have noticed that there are already n ysluminous number of enacted ordinances, but the implementation thereof is rather slow or nill, which compel us to believe that it is either unnecessary or irrelevant, thus have to be repealed or amended accordingly; WHEREAS, in order to establish a factual situation on the status of all the enacted ordinances, legislative tracking is a vital tool to track the progress of an ordinance after it was enacted for it is by this that we can determine its status and probably know how it is being implemented; WHEREAS, said idea of tracking local legislations' implementation was hatched during the deliberation of the Executive-Legislative Agenda for the Calendar Years 2013-2016. Wherefore, or motion of Honorable Diosdado P. Suico, duly seconded by Honorables Ernie N. Manatad, Demetrio C. Cortes, Jr., Beethoven C. Andaya, Elstone C. Dabon and Ber{amin H. Basiga: ThC THIRTEENTH SANGGUNIANG PANLLINGSOD of MANDAUE, with members in session duly assembled, hereby ORDAINS thAt: SECTION l. Composition. - The Legislative Tracking Committee of the Sangguniang Panlungsod of Mandaue (LTCSPM) is hereby created with the following composition: l. Chainnan Chairman, SP Committee on Laws and Ordinances a. Chainnan, SP Committee on Economic EnterpriseS2. Members - b. Chairman, SP Committee on Planni ORDN. # 882 Series 2013 :i::.:_.:i . _.-., 3. Ex-Officio Member -Chainnan, SP Committee on Public Works and Infrastructure Chairman, SP Committee on Labor and Employment, Livelihood and Manpower Development Sangguniang Panlungsod Secretary/ Authorized Representative to compilelkeep committee records.c. d. SECTION 2. Functions. - The LTCSPM shall have the following functions: l. Monitor and review the implementation by the Executive Department of all resolutions and ordinances approved by the Sangguniang Panlungsod; 2. Recommend to the Vice Mayor and Presiding Officer of the Sangguniang Panlungsod for the repeal of ordinances which are not being implemented or irrelevant, to reduce the volume of stagnant approved ordinances; and 3. Suggest particular and specific measures which are urgently needed for social, economic, physical and environmental growth concerns. SECTION 3. Meetings. - The Committee shall meet at least once every two (2) months or as maybe necessary. The date and time will be decided by the Chairman thereof or by a majority of its component members. The Chairman and Members including the Ex-Officio Member of the LTCSPM shall receive an honorarium of one Thousand Pesos (Php1,000.00) each per actual attendance in the meetings thereof which shall not exceed Four Thousand Pesos (Php4,000.00) in every quarter. Such sum therefor shall be taken from the Other Maintenance and account of the Sangguniang Panlungsod.penses \[Ex ORDN. # 882 Series 20133:.:--:i.- ..-- SECTION 4. Repealing Clause. - Prior ordinance or portions thereof which are inconsistent herewith are herebv amended and/or modified accordingly. SECTION 5. Effectivity. - This ordinance shall take effect immediately after its approval by the Mayor. ENACTED without objection after its second and final reading on December 18, 2013 as proposed by Honorable Diosdado P. Suico. *rt:t***d!*!F:f, ****trtt*** CERTIFIED TRUE AI.{D CORRECT. Mandaue City, Philippine s, 12126 /2A13 ATTESTED: FREL City APPROVED: 1 FEB 2014 C. CORTES i Mayor 1212612013 t Qspu 6 fic of tfrc Afritippitw s MANDAUE CITY LEGAL OFFICE City of Mandaue, Cebu, Phili 6014 Tel # 3458899 February 6,2OI4 HON. JONAS C. CORTES City Magor RE; ORD'V. # 13-2013.882 AN ORDIIiTANCE CREATING THD LEGISI,,ATIVE TR.ACKING COMIWItrEE OF THD SA.IVGGUTVIAIVG PANGLUNGSOD TASI&lt;ED TO PERFONNT OI4ERSIGTTT FU'VCTTO"NS Sir: The abovementioned ordinance appears to be in accordance with established laws, rules, and regulations. Respectfully, GIOV TIANEROcw</t>
  </si>
  <si>
    <t>ORDN NO. 12-2013-869</t>
  </si>
  <si>
    <t>REALIGNING THE AMOUNT OF P2,200,000 UNDER M.C TREASURER’S OFFICE MOOE ACCOUNT</t>
  </si>
  <si>
    <t>Republic of the Philippines CITY OF !,TA}IDAT'E Sangguniang Panlungsod PRESENT: Hon. Glenn O. Bercede Hon. Emmarie M. Ouano-Dizon Hon. Jose Jefflerson C. Ceniza Hon. Diosdado P. Suico Hon. Editha Flores-Cabahug Hon. Beethoven C. Andaya Hon. Nenita Ceniza-Layese Hon. Jimmy C. Lumapas Hon. Elstone C. Dabon Hon. Benjamin H. Basiga Hon. Jeric Mikhail Cuizon Hon. Ernie N. Manatad ON OFFICIAL BUSINESS: Hon. Demetrio C. Cortes, Jr.Session Vice Mayor/Presiding Offi cer Pro Tempore President SP Member Floor Leader SP Member Asst. Floor Leader SP Member SP Member SP Member SP Member Pre sident/Pederasyon g Panlungsod ng SK President/Liga ng mga Barangaylgth EXCERPT FROM THE JOURNAL OF THE 16III REGULAR SESSION HELD BY THE SANGGUNIANG PANLUNGSOD AT THE VICE MAYOR'S OFFICE ON OCTOBER 30, 2OL3 SP Member ORDN. # 13-2013-869 AN ORDINANCE REALIGNING THE AMOUNT OF TWOMILLION TWO HT]NDRED THOUSAI\D PESOS (pHp2,200,000.00) tiflDER THE MAI\DAUE CITY TREASURER'S OFF'ICE MOOE ACCOUNT FROM OTHER MAINTENANCE &amp; OPERATING EXPENSES TO ACCOTINTABLE FOR}IS EXPENSES AND R]VI OFFICE BTJILDINGS FOR CALEI\DAR YEAR 2OI3 WHEREAS, Mrs. Erlinda O. Balansag, OIC Treasurer, in her letter dated September25,20l3 and Lamberto N. Marababol, City Budget Officer,City Mr. forThirteenth SP tU07 2At3 ORDN. # 869 Series 2Al3 :i:'- : l'_ _....., the realignment of the lump sum amount of TWO MILLION TWO HLINDRED THOUSAND PESOS (Php2,200,000.00) to be taken from existing appropriation under Other Maintenance and Operating Expenses for accountable forms in the amount of ONE MILLION FIVE HLINDRED THOUSAND PESOS @hpl,500,000.00) and SEVEN HUNDRED THOUSAND PESOS @hp700,000.00) for the repair of office building; WHEREAS, in an endorsement note dated September 26, 2013 addressed to the Sangguniang Panlungsod jointly signed by the City Budget Officer and the City Mayor favorably recommended for approval and appropriate immediate action on the aforecited request. The THIRTEENTH SANGGUNIANG PANLUNGSOD of MANDAUE, with members in session duly assembled, hereby ORDAINS that: SECTION 1. The amount of Two Million Two Hundred Thousand Pesos (Php2,200,000.00) under the Mandaue City Treasurer's Office MOOE account is hereby realigned as follows: FROM Other Maintenance &amp; Operating Expenses (Account Code: 1091-969) Amount: Php2,200,000.00TO Accountable Forms Expenses (Account Code. l09l-756) Amount: Phpl,500,000.00 RM-Office Building (Account Code: 1091-81 l) Amount: Php700,000.00 Total Amounfi Php tlt07t20lW ORDN. # 869 Series 2013 :i::.:.-:i - .--.,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October 30,2013 as proposed by Honorable Diosdado P. Suico. **:r:r**:F*tr:r **:t**:ft :i:t** CERTMIED TRUE AI{D CORRECT. Mandaue City, Philippine s, ll l07 12013 I ATTESTED: APPROVED: 2 5 |tru mlO. BERCEDE and Presiding Officer C. CORTES MayorFREL City fupu\tic of tfuefifrppines MANDAUE CITY LEGAL OFFICE City of Mandaue, Cebu, Philippines 5014 Tel # 3458899 November 19, 2Ol3 HON. JONAS C. CORTES Citg Magor RE: oRDJv. # 13-2013-869 AN ORDIIIANOE RBALIGi|{INO rHE AMOUNT OF TWO IYTILLION TWO HUNDRED THOUSAIVD PTSOS (PHp 2,2OO,OOO.OO) UNDDR THE ilTANDAW CITY TREASURER'S OFFICD MOOE ACCOUI{'T FROM OTIIER IuIAIJ|{rTERIA]VCE &amp; OPERATING EXPEilISES ?1O ACCOUI'TTABLE FORIIfS EXPE ISES AND RIW . OFFICE B(NLDIIiTGIS TOR CAI.DNDAR YEAR 2013 Sir: The abovementioned ordinance appears to be in accordance with established laws, rrrles and regulations. Respectfully, GIOVANNI City Legal</t>
  </si>
  <si>
    <t>ORDN NO. 12-2013-861</t>
  </si>
  <si>
    <t>REALIGNING THE AMOUNT OF P175,000 UNDER NON OFFICE GEN. FUND</t>
  </si>
  <si>
    <t>t-- Republic of the Philippines CITY OF MANDAT'E Sangguniang Pan lu ngsod Thirteenth SP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President/Pederasyong Panlungsod ng SK President/Liga ng mga Barangayl4th EXCERPT FROM THE JOURNAL OF THE IIIH REGULAR SESSION HELD BY THE SANGGUNIANG PAI\ILTJNGSOD AT THE HALL OF FAME ON SEPTEMBER 25,2013 ORDN. # 13-2013-861 AN ORDINANCE REALIGMNG THE AMOUIIT OF ONE HTINDRED SEVENTY FIVE THOUS$ID PESOS (pIrP175,000.00) tJhlDER THE NON-OFFTCE/GEIYERAL FLIND coNTrNLrrNG APPROPRTATION ACCOIIhIT FBOM PURCHASE OF AMBULANCE TO PITRCHASE OF MrLIT^+RY, POLICE &amp; TRAFFIC EQTIIPMENT Iffi\\n ,, 1 rVi!ry /{ ,r,/ -{\w" (Lum., Il0ll4l20l3 pcr-"-, I ORDN. # 861 Series 2Al3 i:::.:..1' - ...-/ WHEREAS, the services of the military, police and traffic enforcers can be best improved and augmented with appropriate equipment in their respective possession; WHEREAS, to acquire this much needed equipment to be provided to the military, police and traffic personnel a sizeable available amount has to be realigned. WHEREFORE, on motion of Honorable Diosdado P. Suico, duly seconded by Honorables Jose Jefferson C. Ceniza, Benjarnin H. Basiga and Editha Flores-Cabahug: The THIRTEENTH SANGGUNIANG PANLUNGSOD Of MANDAUE, with members in session duly assembled, hereby ORDAINS that: SECTION l. The amount of One Hundred Seventy-Five Thousand Pesos (Php175,000.00) under the Non-Office/General Fund Continuing Appropriation account is hereby realigned as follows: FROM TO Purchase of Ambulance Purchase of Military, Police &amp; Traffic Equipment Account Code: 9999-s01-062-2Account Code: 9999-s01-062-U Amount: Php175,000.00 Amount: Phpl ORDN. # 861 Series zOn :i::.: _.:i . ..._ SECTION 2. Prior ordinance or portions thereof which are inconsistent herewith are hereby amende4 modified or repealed accordingly. SECTION 3. This ordinance shall take effect immediately after its approval by the Mayor. ENACTED without objection after its second and final reading September 25,2013 as proposed by Honorable Diosdado P. Suico. :t****:t**** ********** CERTIFIED TRUE A}ID CORRECT. Mandaue City, Philippin es, l0 I 14 12013 ATTESTED: FREL City APPROVED: T g ll0\J 2013 JONA CO. BERCEDE C. CORTES W tr'\,r'll*v t,'tr) FROM &gt; Purchase of Ambulance Account Code: 9999-501-062-U Amount : Php 175,000.00 For your information/approval and appropriate action. Thank you. Very truly LA City B lapa'1Repub1ic of the PhiJ.ippines CTTY OF MANDAUECity Budget &amp; l{rrgt. of f i c€ u*r. r n !: i !F T f !t st lr fi rl,ffiffif'A'N I rJ ru i: l;ur August 29,2013 THE HONORABLE MEMBERS S angguniang Panlun gsod Mandaue CityNirrf; /litGN: THRU: HON. JONAS C. CORTES Mayor, City of Mandaue Sir/Maam: , - Respectfully forwarding herewith, list of items subject for realignment under Non- Office/General Fund Continuing Appropriation account as follows;rgr t: TO &gt; Purchase of Military, Police &amp; Traffic Eqpt. Account Code: 9999 -501-062-2 Amount : Php 175,000.00</t>
  </si>
  <si>
    <t>ORDN NO. 12-2013-880</t>
  </si>
  <si>
    <t>CHARGING THE AMOUNT OF P19,800 TO THE CITY MAYOR’S OFFICE</t>
  </si>
  <si>
    <t>Republic of the Philippines CITY OF MAI{DAI'E Sangguniang Panlungsod Thirteenth SP EXCERPT FROM THE JOURNAL OF THE 2IST REGULAR SESSION HELD BY THE SANGGI.JNIAI\IG PAI\LT'NGSOD AT THE VICE MAYOR'S OFFICE ON DECEMBER II, 2OI3 PRESENT: Hon. Glenn O. Bercede Hon. Emmarie M. Ouano-Dizon Hon. Jose Jefferson C. Ceniza Hon. Diosdado P. Suico Hon. Editha Flores-Cabahug Hon. Beethoven C. Andaya Hon. Nenita Ceniza-Layese Hon. Jimmy C. Lumapas Hon. Elstone C. Dabon Hon. Benjamin H. Basiga Hon. Ernie N. Manatad ON OFFICIAL BUSINESS: Hon. Demetrio C. Cortes, Jr.Session Vice Mayor/Presiding Officer Pro Tempqre President SP Member Floor Leader SP Member Asst. Floor Leader SP Member SP Member SP Member SP Member President/Liga ng mga Barangay SP Member2sth ORDN. # 13-2013-880 AN ORDINANCE CHARGING THE AMOI.]hTT OF MNETEEN THOUS$ID EIGHT HI]I\DRDD PESOS (PHP19,800.00) TO THE CITY MAYOR'S OFFICE MOOE CURRENT BUDGET ACCOT]NT T]NDER "783-REPRESENTATION EXPENSES' FOR THE SNACKS SERVED DURING THE 2OI2 CLITE CHANGE CONSCIOUSNTf,SS WEEK ORDN. # 880 Series 2013 i::: . :- _ WHEREAS, a letter dated 19 November 2013 from Eng. Ricardo D. Mendoza, MPA., SWMO-Director, addressed to Honorable Diosdado P. Suico, Chairman of the 13il' SP Standing Committee on Appropriation, Budget and Finance, requested for an authorrty chargrng the payable amount of Nineteen Thousand Eight Hundred Pesos (Php19,800.00) to the current appropriation of the City Mayor's Office; WHEREAS, the said request was procedurally referred to Mr. Lamberto N. Marababol, the City Budget Officer, for opinion as to what appropriate budget account that the requested amount can be charged; WHEREAS, the City Budget Officer, Mr. Lamberto N. Marababol, categorically informed the Chairman of the l3th SP Standing Committee on Appropriation, Budget and Finance that his office does not interpose any objection thereto subject to the condition that it will be charged to the City Mayor's Office MOOE Current Budget Account under "783-Representation Expenses"; hence, this appropriation ordinance. The THIRTEENTH SANGGUNIANG PANLUNGSOD of MANDAUE, with members in session duly assembled, hereby ENACTS that: SECTION l. The amount of Nineteen Thousand Eight Hundred Pesos (Php19,800.00) is hereby charged to the City Mayor's Office MOOE Current Budget Account under "783-Representation Expenses" for CY 2A13. SUBJECT AMOUNT Snacks served during the2012 Climate Change Consciousness Week CelebrationPhp19,800.00 Total Php19,8fi).00 12n2l20 ORDN. # 880 Series 20133::.-:i ---..., SECTION 2. Prior ordinance or portions thereof which inconsistent herewith are hereby amended and/or modified accordingly. SECTION 3. This ordinance shall take effect immediately after approval by the Mayor. ENACTED without objection after its second and final reading December ll, 2013 as proposed by Honorable Diosdado P. Suico. **:f ****rt!t* **rtt*tt*rt**!t CERTIFIED TRTJE A}.ID CORRECT. Mandaue City, Philippin es, 12/ l2l20l3 GLENN O. BERCEDE ice Mayor and Presiding Offrcer ATTESTED: FRELY City APPROVED: t 5 IAN 2014its C. CORTES \ a o@ ry;,fr"'tffi.ff{olo,,,.,City of Mandaue, Cebu, Philippines 6014 Tel # 3458899 January 03,20L4 HON. JONAS C. CORTES Citg Magor R^E; ORDJV. # 13.2073.880 AN ORI),II{ANCE CIIARGING THE ATIIOUNT OF I|{frNETEEN THOUSAND EIGHT HUNDRE,DPsos (pHp 79,8oo.oo) Io THE crN It/IAyOR'S OFFTCE MOOE CURREAIT BUDGET ACCOUItdrT UNDER .1783. PAyMEItI',T TO THE PRIOR YEAR CLAIM FOR THE S IACI(S COJVISCIOUSJVESS WEEK CELEBRATION Sir: The abovementioned ordinance appears to be in accordance with established laws, rules, and regulations. Respectfully, Citg Legal Copy furnished: file N+ l.l LM'[ Republic of the philippines CTTY OF MANDAUECity Budget &amp; bilngt. Office November 26,2013 FRELYN F. MABANAG SP Secretary City of Mandaue Maarn; Respectfi'rlly endorsing- herewith, letter from Engr. Ricardo Mendoza" MpA swMo-Directoraddressed to Hon. ?-tlt9"9g luico requettgg thg pio, yr* claim for the snacks during the climateChange Conscious Week 2012 amounting Php tq,8oo.o0 to be charged to current buagej. Please be informed that the office interposed no objection and could be charged to Cify Mayor,soffice MooE cunent Budget account *783-Reprercotutioo Expenses" For your infonnation and guidance. Thank you. CC: SWMO ,.*Ion. Diosdado Suicoffi J qf i -- / !Republic of the PhiliPPines Province of Cebu Cify of Mondoue SOLID WASTS MANAGEMENT OFFICE TelNo. (032)343-8056 omount of the current is highly opprecioted ond shqll fhe City's unwovering gool ofSir:19 November 2013 HON. DIOSDA.DO P. SUICO Choirmon Committee on Appropriotion, Budget ond Finonce Mondoue City Respectfully requesting for your outhority chorgirlg Nineteen Thousond Eight Hundred Pesos (Php 19, oppr:opriotion of City Moyor's Office. : Supplementory documents hereto ottoched. Your positive response on the obove requesl serye us on inspirstion to further odvonce serving the people of Mondoue. . ,.t' , Thonk for your never endingsupport. More power ond God bless. Respectf vllyn ENGNXICARDO D. MENDOZA, MPA SWMO-Director P. SUI lafnmittee on Approprioiion, Budget ond Finqnce . Mondoue City .. A=,, rL*qN,€MIMqnquue \-ily ./r /*MM,€ffi/@iE h,8* 4*#eBa fl#^(:ecc: ,"freQeZ+-zf ta;A&gt;-ffiV- cMosp '""i6{-@,avd.{A-XPi'3K Flle</t>
  </si>
  <si>
    <t>ORDN NO. 12-2013-864</t>
  </si>
  <si>
    <t>AMENDING SECTION 6 (C) OF ORDINANCE NO. 12 2012 768</t>
  </si>
  <si>
    <t>Republic of the Philippines CITY OF l-IAt{DAttE Sanggu n iang Pan lu ngsod 1sth Thirteenth SP EXCERPT FROM THE JOURNAL OF THE I}TH REGULAR SESSION HELD BY THE SANGGUNIAI\G PANLUNGSOD AT THE HALL OF FAME ON OCTOBER 02, 2013 PRESENT: Hon. Glenn O. Bercede Hon. Emmarie M. Ouano-Dizon Hon. Jose Jefferson C. Ceniza Hon. Diosdado P. Suico Hon. Beethoven C. Andaya Hon. Nenita Ceniza-Layese Hon. Jimmy C. Lumapas Hon. Demetrio C. Cortes, Jr. Hon. Elstone C. Dabon Hon. Benjamin H. Basiga Hon. Jeric Mikhail Cuizon Hon. Ernie N. Manatad ABSENT: Hon. Editha Flores-CabahugSession Vice MayorlPresiding Offi cer Pro Tempore President SP Member Floor Leader Asst. Floor Leader SP Member SP Member SP Member SP Member SP Member Pre sident/Pe deras yo n g Panlungsod ng SK President/Liga ng mga Barangay SP Member ORDN. # 13-2013-864 AN ORDTNANCE AME|IDrNG SECTION 6 (C) OF ORDINANCE NO. 12-2012-768 [REGULATING STREET DIGGINGS, EXCAVATIONS, RESTORATIOI\S, INSTALLATION OF OVERHEAD AND T]NDERGROT]ND MAIN AND SECOI\DARY UTILITY/SERVICE LINES AND OTHER RELATED II\FRASTRUCTT]RE ACTIWTIES WITHIN THE TERRITORIAL JURISDICTION OF THE CITY OF MATIDAUEI The THIRTEENTH SANGGUNIANG PANL MANDAUE, with members in session dulyrr-ORDAINS that: ORDN. # 864 Series 2Al3 :::'- : _o_'- --_---, SECTION l. Section 6 (C) of City Ordinance No. hereby amended and regulated to read as follows: ..SECTION 6 C. OVERT{EAD MAIN AND UTILITY LINE INSTALLATION SECTION 3. Separability Clause. - If any for any reason, declared to be unconstitutional or provisions hereof which are not affected thereby and effective.12-2012-768 is SECONDARY part of this Ordinance is invalid, the other shall continue toorC.l. No aerial utility line shall be below fourteen (14) feet from the level of the road. C.2. Aerial line separation shall be at least one (l) foot from the line. C.3. Utility lines except primary fransmission and subtransmission lines of electric power must be properly insulated with standard insulation materials and color coded to facilitate identification. The color coding for the bundling of wires of the utility companies shall be assigned by the TIC. C.4. No aerial telecommunication line shall cross along the intersection within fifty (50) meters before and to the next succeeding post of the said intersection in the main thoroughfares within the City of Mandaue because it will obstruct the New Traffrc Light System." SECTION 2. Repealing Clause. Any and all other existing ordinances, executive orders or parts thereof containing provisions which are contrary to or inconsistent herewith are hereby amended, modified or repealed accordingly. valid ORDN. # 864 Series 2Al3 :::: :_ :i _..___ SECTION 4. Effectivity Clause. - This Ordinance shall take effect after its posting at the City Hall Bulletin Board and publication in a newspaper of general circulation. ENACTED without objection after its second and final reading on October 2,2013 as proposed by Honorable Elstone C. Dabon; with favorable recommendation from the referee-Committee on Laws and Ordinances. :t**:f rl:t**tl* !r*+*rt**{.** CERTIFIED TRUE A}.ID CORRECT. Mandaue City, Philippines, 10129 /2013 EI\N O. BERCEDE Mayor and Presiding Officer ATTESTED: FREL City APPROVED:I s lt0v 2013 JONAS C. CORTES Cily Mayor l io..J,., City of Mandaue, Cebu, Philippines 6014 Tel # 3458899 12 November 2013 HON. JONAS C. CORTES Citg Magor R.E: ORDJ\T. # 13-2013.864 A.ilT ORDIJ\IAJ\TCT AMENDII{GscTrojv 6 (c) oF oRDrr,rAr{cD rvo. 72-2o72-768 [REGttr.A?rJ\IG S?Rtt? DTGGT IGs' EXCAVA?IOJVIS, RESI1ORATIO.I\IS, nISTALLATION OF OWRHE'AD AND UNTTLTTY/SERWCE LIilES AND OTHDR RELATED IJVTRAS?RUCTTIRE ACTWITIES WITHIN THE TERRTK)RIAL JURISDTCTTON OF THE C|TY OF UetWAtnl Sir: The abovementioned ordinance appears to be in accordance with established laws, rules and regulations. Respectfully, GIOVANNI Y Citg Legal Copy furnished: file o t)F r-:,^I tj| )t a\,, . i i,lq'[j.q,t d D\ti ?r'l?i lr.lii.,,,. arr -r'* + -it;, tli-FIDE COMMMEE ON LAWS AND ORDTHI+-NqF$. Commitlee Reporl tlo.4r_l?0J3 r.l ^ The Honoroble SP Members HON. GTENN O. BERCEDE Vice-Moyor &amp; Presiding Officer Drqtl Ordinqnce No. 28-2013IlfI qilnli t't I'ir'!\ r ,, . :.,_:, .. : i,,l.i,ll_iiliitir, lr . rl ,r' 't , . j SEP e Ij 2011 TO THRU SUBJECT Pursuont to SP Resolution No. 13-.f,91--2013, Drotl Ordinqnce No. 28-2013 eNtitled ..AN ORDINANCE AMENDING SECTION 6 C OF ORDINANCE NO. # 12- 2012-768 (ALSO KNOWN AS "AN ORDTNANCE REGUTATTNG STREET DtcGtNGS, EXCAVATIONS, RESTORATIONS, INSIATTATION OF OVERHEAD AND UNDERGROUND MAIN AND SECONDARY UTITTY/SERVICE TINES AND OTHER RETATED INFRASTRUCTURE ACTIVITIES WITHIN THE TERRITORIAT JURISDICTION OF THE CITY OF MANDAUE"), is hereby refened to this Committee. The committee recognizes the hozords brought by sogging ond inrproperly erected oeriol telecommunicoiion lines crossing olong sireet intersections in mojor thoroughfores in the City of Mondoue, os it obstructs the l'.lew Trqffic System olreody instolled in the soid city. Therefore, there is o need to secui-e suclr utility qnd service lines in o monner which sholl preveni obsiructions to tlre new troffic lighting system. Wherefore, in view of the foregoing, the Committee recommends for the opprovol of Droft Ordinonce No. 28-2013, the some being consistent with troffic rules ond regulotions ond other pertinent lows. Respectf u lly submitted. .septemb er 25,201 3. Mondoue City, Philippines. DEMEIRIO C MemMl . CORTES berJR.A CENIZA - tA Choirmqn</t>
  </si>
  <si>
    <t>ORDN NO. 12-2013-859</t>
  </si>
  <si>
    <t>REQUIRING ALL PUBLIC &amp; PRIVATE HOSPITALS WITHIN THE CITY OF MANDAUE</t>
  </si>
  <si>
    <t>, ,1, )t Republic of the Philippines CITY OF MAIiTDAUE Sanggun iang Panlungsod Thirteenth SP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President/Pederasyong Panlungsod ng SK President/L iga ng mga Barangayl4th EXCERPT FROM THE JOURNAL OF THE 1ITI REGULAR SESSION HELD BY THE SANGGUNIANG PAI\ILTJNGSOD AT THE HALL OF FAME ON SEPTEMBER 25,2013 ORDN. # l3-2013-8s9 AN ORDINANCE REQUIRING ALL PUBLIC AI{D PRIVATE HOSPITALS WITIIIN THE CITY OF MAI\IDAUE TO NNTIRELY SCREEN ALL Wil\IDOWS OF ALL ROOMS AND ISOLATE ALL PATIENTS INFECTED WITH MOSQUITO. CAUSED DISEASES LIKE MALARIA AIID DENGTJE trEVER PITAL TO PREVENT ITS SPREAD THROUGHOUT TIIE H AND NEIGHBORING HOUSES \. ORDN. # 859 Series 2013 ::::_-__o'_ ....t WHEREAS, well-known is the fact that two of the deadliest and most endemic diseases in topical places like our counbryr, the Philippines, are malaria and dengue fever; WHEREAS, from January to June 8 of this yotr, the National Epidemiology Center has so far logged in a total af 42,207 cases and 193 deaths due to dengue. These diseases are actually caused and spread by infected mosquitoes; WHEREAS, mosquitoes become infected when they bite infected humans, and later transmit infection to other people they bite; WHEREAS, an uncontrolled rise of dengue cases may cause overcrowding of hospitals which may eventually lead to possible proliferation of the disease to other patients confined in the same and to the neighboring houses; WHEREAS, the most effective way to prevent the spread of these diseases in hospitals and its neighboring houses, is by taking precautions to avoid being bitten by mosquitoes, which includes among others, screening of all windows of all rooms to block all possible entrances of mosquitoes and isolating infected patients. NOW T}IEREFORE, thc THIRTEENTH SANGGLINIANG PANLUNGSOD of MANDAUE, with members in session duly assembled, hereby ORDAINS that: SECTION l. All public and private hospitals within MandaueCity shall provide all windows of all rooms with screen to block all posible entrance of mosquitoes and to isolate all patients infected with mosito- caused diseases like malaria and dengue fever to prevent thg diseases in hospitals and neighboring houses.hese ORDN. # 859 Series 2013 l:::.:__:i . ...,/ SECTION 2. Any breach or violation of the condition as set forth in the preceding section shall be a ground for a reprimand and warning for the first violation and revocation or suspension of the business perrnit or license for the second violation hereof. SECTION 3. The Notice of Suspension or Cancellation of the Business License or Permit shall be issued by the Crty Mayor through its implementing arm, the City Health Office in coordination with the City Engineer's Office, after an inspection of the business establishment concerned is conducted. The inspection may be on the occasion of a general inspection regularly conducted by the City of Mandaue, or upon receipt of a complaint or information therefor. SECTION 4. In the cases covered under sections 2 and 3 hereof the respondent r?y, within forty eight hours (48) hours from the Notice of an Order to Suspend or Cancel the Business License or Permit, move to reconsider said Order/Orders. The City Mayor may reconsider within fifteen (15) days from receipt of such request for reconsideration. SECTION 5. Offenses. The penalty of Five Thousand Pesos (P5,000.00) or an imprisonment for a period not exceeding six (6) months, or both, at the discretion of the court, shall be imposed upon: 4.1 Any person who, having been issued a Business License or Permit shall commit a breach of the condition thereof imposed by Section I of this ordinance; 4.2 Any person who shall violate the Order of the City Mayor suspending or cancelling a License or Permit. SECTION 6. Repealing Clause. - Any and all ordinances, executive are contrary to, or inconsistent herewith, are hereby and repealed accordingly.or modified \',. t ,'\ ORDN. # 859 Series 2013 Doca - nAr@'v - vr ----l SECTION 7. Separability Clause. - Should any provision of this ordinance be declared void and/or unconstitutional, the parUs or portion/s hereof which are not so declared shall remain effective. SECTION 8. Effectivity. - This ordinance shall take effect after its approval and publication in a newspaper of general circulation. ENACTED without objection after its second and final reading on September 25,2013 as proposed by Honorable Demetrio C. Cortes, Jr. with favorable recommendation from the referee-Committee on Laws and Ordinances. *****{.t*** l.ti.{.****1.* CERTIFIED TRUE AND CORRECT. Mandaue City, Philippine s, l0 / 14/2013 ATTESTED: APPROVED: 0 a DEC 296 C. CORTES MayorEI\IN O. BERCEDE 10tr4t20t3 Qgpu 6 [ic of t 6e a fritiypine s MANDAUE CITY LEGAL OFFICE City of Mandaue, Cebu, philines 6014 Tel # 3458899 November 13, 2Ol3 HON. JONAS C. CORTES City Magor RE; GIOV Citg Copy furnished: file3*!:^u ^ !:-?2t::15: _aN oRDrrirArcs n';ourRrwc ALLPWLIC AND PRr'.ATD HOSPITAIS-WI;HI;6*N CITY OFIIIANDAW IO EI{''TIRELT SCREEJ\r ALL WINDOWS OF Er.LROOfuIS AND ISOI.ATE ALL PATIEIII'TS IN?ECTED WTH MOSQU'TO..,USED D'STASTS LIITE DTAL'IRIA ANDDENGUE FE'ER TO PR,,l@AI.TffS SPREA O iNNOUCNOVTTHD HOSPITAL AND IVE GT,BORNTG T,OUSES Sir: The abovementioned ordinance appears to be in accordance with established laws, rules, and regulations. Respectfully, CI,t,w'Oluv [*r) TO THRU SUBJECTu'Tr REPUBLIC OF THE PHILIPPINES C]IY OF MANDAUE SANGGUNIANG PANTUNGSODi: i-'r:: l, Uil&amp;) EAl, / Ttl,tF: _SEl] Nif,tE/stGrt: comMtnEE ON tAws AND oRDlr.rnTf€*: Commltfee Reporl No. A -2013 The Honorqble SP Members HON. GTENN O. BERCEDE Vice-Moyor &amp; Preslding Officer Drofl Ordlnqnce No. 22-2013 Pursuont to SP Resolution No. I S-!{-ZOf 3, Droft Ordinonce No. 22- 20I3 entitled .,AN ORDINANCE REQUIRING ALL HOSPITALS, PUBLIC AND PRIVATE, WITHIN THE CITY OF MANDAUE TO ENTIRELY SCREEN ALL WINDOWS OF ALL ROOMS AND TO ISOLATE ALL PATIENTS INFECTED WITH MOSQUITO- CAUSED DISEASES LIKE MALARIA AND DENGUE FEVER TO PREVENT ITS SPREAD THROUGHOUT THE HOSPITAL AND NEIGHBORING HOUSES'" iS hereby refened lo this Committee. The Committee recognizes the need for the prevention ond treqlment of the spreod of mosquito cousing diseoses such os moloriq ond dengue fever by requiring oll hospitols, both public ond privote in the City of Mqndoue to entirely screen oll windows of their rooms ond the isolotion of oll potienls infected with these diseoses. Wherefore, in view of the foregoing, the Committee recommends to omend Seciion 5 on Offenses, of Droft Ordinonce No. 22-2013 by lowering the penolty or flne imposed from Five Thousond Five Hundred Pesos (Php 5.500,00) to Five Thousond Pesos (Php 5,0@.00), os Section 458, por. (o), sub-por. l.iii, of the Locol Government Code seis the limitotion on fine which the Songguniong Ponlungsod con imposed of 5,000.00 pesos. Section 458, por. {o), sub-por. (1.iii) provides : Section 458, por. (o), sub-por. (l.iii) - Powers, Duties, Functions qnd Compensqlion of lhe Songguniong Ponlungsod - Approve ordinonces irnposing o fine not exceeding Five thousond pesos (Php 5,000.00) of on irnprisonment for o period not exceeding one (1) yeor, or both in the discretion of the courl, for the violotion of o city ordinonce. Respectfully submitted. .September 16, 2013. Mondoue City, Philippines. DEMETRIO C. CORTES JR. MemberP. SU</t>
  </si>
  <si>
    <t>ORDN NO. 12-2013-878</t>
  </si>
  <si>
    <t>GRANTING FIN. ASSIST. AMOUNT OF P5,000 FOR LEGITIMATE STALLHOLDER OF NEW M.C PUBLIC MARKET</t>
  </si>
  <si>
    <t>ExcERpr FRoM THE JoURNAL oF THE 2lsr REGULAR SESSION HELD BY THE SANGGUNIANG PANLTJNGSOD AT THE VICE MAYOR'S OFFICE ON DECEMBER II,2O13Republic of the Philippines CITY OF }fAI{DAI'E Sangguniang Pan lungsod 2sth Session Vice Mayor/Presiding Officer Pro Tempore President SP Member Floor Leader SP Member Asst. Floor Leader SP Member SP Member SP Member SP Member President/Liga ng mga Barangay SP MemberPRESENT: Hon. Glenn O. Bercede Hon. Emmarie M. Ouano-Dizon Hon. Jose Jefferson C. Ceniza Hon. Diosdado P. Suico Hon. Editha Flores-Cabahug Hon. Beethoven C. Andaya Hon. Nenita Ceniza-Layese Hon. Jimmy C. Lumapas Hon. Elstone C. Dabon Hon. Benjamin H. Basiga Hon. Ernie N. Manatad ON OFFICIAL BUSINESS: Hon. Demetrio C. Cortes. Jr. ORDN. # 13-2013-878 GRANTING FINAIICIAL ASSISTANCE IN THE AMOTJNT OFFM THOUSAI\D PESOS (pHp5,U)0.00) FOR EACH LEGITIMATE STALLHOLDER OF THE NEW MANDAUE CITY PUBLIC MARKET, WHO WERE DISPLACED DUE TOTHE AFTERMATH OF THE OCTOBER 15, 2OI3 EARTHQUAKE The THIRTEENTH SANGGUNTANG PANLUNGSOD of MANDAUE, with members in session duly assembled, hereby ORDAINS that: SECTION l. The amount of Five Thousand Pesos @hp5,000.00) is hereby extended by the City Government of Mandaue as financial assistance for each legitimate stallholder in the New Mandaue City Public Market whoThirteenth SP to the duly approved guidelines set therefor. ORDN. # 878 Series 2013i:::_._.1' ..__t SECTION 2. In furtherance thereol the City Treasurer's Offrce is hereby directed to formulate the guidelines for this purpose, within one (l) week from the effectivity of this Ordinance. SECTION 3. Repeolinq Clause. - Any and all other existing ordinances or parts thereof containing provisions which are inconsistent or contrary with any of the provisions declared herein are hereby deemed repealed, amended or modified accordingly. SECTION 4. Separabilitv Clause. - If any part of this Ordinance, is for any reason, declared to be unconstitutional or invalid, the other parts or provisions hereof which are not affected thereby shall continue to be valid and enforceable. SECTION 5. E-ffectivit.v Clause. - This Ordinance shall take effect immediately upon its approval by the City Mayor. ENACTED without objection after its second and final reading on December ll, 2013 as proposed by Honorable Jimmy C. Lumapas, with favorable recommendation from the referee-Committee on Market and Abattoir' *:s:r.*:r:F:r:F*,* :rrr****'r.,t:r CERTIFIED TRUE AND CORRECT. Mandaue City, Philippines, l2l l2l20l3 LENN O. BERCEDE Mayor and Presiding Officer ATTESTED: FREL BANAG City cretary qr'$PYfi?' JONhS C. CORTES ity Mayor RslnrbJ'ic of tbe Phil.ippines GITY OF IIANDAUECity Budget t l0rgrt. Off,ice January 7,2013 HON. JONAS C. CORTES City Mayor City of Mandaue Sir: Respecfily returning herewittr" ORDN. # 13-2013-878 with out comments due to the absence of the guidelines. For your information and guidance. Thank you. Very truly, o ' @ n41 ;,ff [,T:,.ff;;L o ; r c E City of Mandaue, Cebu, Philippines 6014 Tel # 3458899 January 03,2OL4 HON. JONAS C. CORTES City Magor RE: ORDJIT, # 13.2013.878 GRIIJUT'JVG FIIITANCIAL AsSISIANCE IN THE AMOANT OF FWE THOUSAND STALI}IOLDER OF THE NEW *TANDAI'D CITY PT'BLIC frTARKET, WHO WERB DTSPLACED DUE 71O THE AFTEnmeTH OF THE OCrcBER 7s, 2073 EARTHQUAITE Sir: The abovementioned ordinance appears to be in accordance with established laws, rules, and regulations. Respectfully, GIOVANNI Citg Legal Copy furni file</t>
  </si>
  <si>
    <t>ORDN NO. 12-2013-854</t>
  </si>
  <si>
    <t>EXTENDING CONTRACTS OF SERVICES TO PRIVATE SEC., SECU. AGENTS &amp; DRIVERS OF OFFICES OF VM</t>
  </si>
  <si>
    <t>Republic of the Philippines CITY OF MAT.IDAUE Sangguniang Panlungsod Thirteenth SP EXCERPT FROM THE JOURNAL OF THE 9ffi REGULAR SESSION HELD BY THE SAI{GGTJMANG PAI{LTJNGSOD AT THE HALL OF FAME ON SEPTEMBER ll,2013 PRESENT:llth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Acting Presiding Officer/ Pro Tempore President SP Member Floor Leader SP Member Asst. Floor Leader SP Member SP Member SP Member SP Member SP Member President/Pederasyon g Panlungsod ng SK President/Liga ng mga Barangay ORDN. # 13-2013-854 AN ORDINANCB EXTENDING CONTRACTS OF SERVICES TO THE PRIVATE SECRETARIES, SECT]RITY AGENTS AI\D DRIVERS OF THE OFF'ICES OF'THB VICE MAYOR AI\D THE SANGGI.]NIANG PANLLII\GSOD MEMBERS FOR THE PERIOD JULY I-15, 2OT3 AI\ID GRANTING AUTHORTTY TO THE CITY VICE MAYOR TO SIGN THE RESPECTIVE CONTRACT OF SERVICES The THIRTEENTH SANGGUNIANG MANDAUE, with members in session duly ORDAINS that:PANLTINGSOD of assembred ^VT \Mo' )09n2t2013 l SECTION l. Contract of Services. - The Sangguniang pantungsod ofMandaue, duly represented by the City Vice Mayor, shail extind contracts ofservices to, for acfual services rendered to the ronowing:ORDN. # 8s4 Series 2013 Page - 02 one (l) Private Secretary II one (1) Private Secretary I two (2) Security Agent I one (1) Driver II two (2) Driver I twelve (12) private Secretary I twenty four (2a) Security Agent I twelve (12) Driver tr twelve (12) Driver I SECTION- 2- Authority. - The city Vice Mayor, as the rightfulrepresentative of the Sangguniang Panlungsod, is hereby a-uthorized to signall confracts of services mentioned in the immediat" pr.r.Aiog sectionhereof. SECTION 3. Appropriation - Funds for this pu{pose shall be takenfrom any existing appropriation. SECTION 4. Repearing clause. - All ordinances andwhich are contrary to, or inconsistent herewith are herebyamended accordiagly. SECTION 5. Effectivity. - This ordinance shallimmediately upon its approval Uy tfre City Mayorresolutions repealed or tak"e 09/t2t20t3 ORDN. # 854 Series 2Al3 Page - 03 ENACTED without objection after its second and final reading on September ll, 2013 as proposed by Honorable Nenita Ceniza'Layese, with favorable recommendation from the referee-Committee on Laws and Ordinances. **:tt*:r**** r[:f :r***:r:f :r:t CERTIFIED TRUE A].{D CORRECT. Mandaue City, Philippin es, 09 I l2l20l3 AI\O-DIZON Officer/ President ATTESTED: FREL BANAG City APPROVED: I I srP 2fi3 CORTES</t>
  </si>
  <si>
    <t>ORDN NO. 12-2013-858</t>
  </si>
  <si>
    <t>RETITLING THE POSITION OF SR. ADMINISTRATIVE ASSISTANT III, IN THE CITY MAYOR’S OFFICE</t>
  </si>
  <si>
    <t>ffi Thirteenth SP ORDN. # 13-2013-8s8 AN ORDINANCE RETITLING THE POSITION OF SENIOR ADMINISTRATIVE ASSISTANT fII, IN THE CITY MAYOR'S OFFICE TO PRIVATE SECRETARY II The THIRTEENTH SANGGUNIANG MANDAUE, with members in session duly ORDAINS thAt:Republic of the Philippines CITY OF T-TAI{DAT'E Sangguniang Panlungsod l4th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President/Pederasyong Panlungsod ng SK President/Liga ng mga BarangayEXCERPT FROM THE JOT]RNAL OF THE IIIII REGULAR SESSION HELD BY THE SANGGI.JNIAI\G PAIILUNGSOD AT THE HALL OF FAME ON SEPTEMBER 25,2013 PANLUNGSOD assembled, he --t\-\ \0\_1 IIof reby ORDN. # 858 Series 2013 :T: -:- - i: - -..- SECTION 1. Pursuant to Civil Service Commission (CSC) Memorandum Circular No. 12, Series of 20ll (dated March 30, 20ll) mandating, among others, to re-title positions which are classified as primarily confidential under CSC MC No. 22, S. 20A7, this position shall not be given title pertaining to career service position and the incumbent of said position shall be issued appointment to the re-titled position under co-terminus status. OFFICE OF THE CITY MAYOR No. of Position IPosition Title Private Secretary IISalary Grade SG 15 SECTION 2. The appointment of the re-titled position in the preceding section shall be issued by the City Mayor in accordance with the Civil Service laws, rules and regulations, in relation to the provisions of R.A. 7160, the Local Government Code of 1991. SECTION 3. The abovementioned re-titled position is co- terminus with the appointing authority. SECTION 4. Appropriation of such amount is necessary for the compensation of the appointee to the above position shall be included among the items in the annual budget of the City of Mandaue. SECTION 5. Repeoling Clause. Any and all ordinances, executive orders and/or proclamations of the City of Mandaue or parts thereof which are contrary to, or inconsistent herewith, are hereby repealed, amended or modified accordingly. this orSECTION 6. Separability Clause. - Should ordinance be declared void and/or unconstitu portion/s hereof which are not so declared shall reany provision of tional, the, partls main effectfe. au t ORDN. # 858 Series 2013 :::: :_ :i _.._._ SECTION 7. Effectivity Clause. - This ordinance shall take effect immediately upon its approval. ENACTED without objection after its second and final reading on September 25,2A1.3 as proposed by Honorable Nenita Ceniza-Layese with favorable recornmendation from the referee-Committee on Laws and Ordinances. :trlrt******:l **rl**tl**** CERTIFIED TRT]E A}ID CORRECT. Mandaue City, Philippine s, 09 /26DAl3 ATTESTED: FREL City APPROVED: ?z srp eorlnt - ,ltnl.fr r \ lutrL-)I \rs JOhIIIS C. CORTES f\.MavorO. BERCEDE</t>
  </si>
  <si>
    <t>ORDN NO. 12-2013-857</t>
  </si>
  <si>
    <t>INSTITUTIONALIZING “PANAGTAGBO SA MANDAUE”, PROVIDING FUNDS</t>
  </si>
  <si>
    <t>Republic of the Philippines CTTY OF MANDAT'E Sangguniang Panlungsod Thirteenth SP EXCERPT FROM THE JOURNAL OF THE llTII REGULAR SESSION HBLD BY THE SANGGUNIANG PANLUNGSOD AT THE HALL OF FAME ON SEPTEMBER 25,2013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 sident/Pederasyong Panlungsod ng SK President/Liga ng mga Barangayl4th ORDN. # 13-2013-857 AN ORDINANCE INSTITUTIONALIZING *PANAGTAGBO SA MANDAIJE", PROVIDTNG FUNDS THEREFO&amp; AND FOR OTHER PURPOSES WHEREAS, "Panagtagbo sa Mandaue" has continued to thrive as one of the programs for development of local tourism and cultural heritage of the City; WHEREAS, it would be necessary to provide a legal guarantee that would ensure that this program is maintained and will be continued in the ftlture even under different administrations; WHEREAS, "Panagtagbo sa Mandaue" is celebrated every January of each year, welcoming several balikbayans from all over the world, who are commging home to reunite with their families, relatives, and friends in trme with the celebration of the "Sinulog Sa Sugbo Festivaf, ORDN. # 8s7 Series 2013 :i::-:..1' - --..t WHEREAS, it is on this occasion of gathering of families, relatives and friends with the balikbayans, that "Panagtagbo sa Mandaue" is celebrated with cultural presentations of sfreet dancing bound by a theme which is expressed by dances with colorful costumes. WHEREFORE, thc THIRTEENTH SANGGLTNIANG PANLLTNGSOD of MANDAUE, with members in session duly assembled, hereby ORDAINS that. SECTION l. Purpose. - This ordinance recognizes "Panagtagbo sa Mandaue" as a means of promoting local tourism, showcasing the cultural heritage, arts, and talents of Mandaue City. SECTION 2. Definition of Terms. - As used in this ordinance the terms enumerated hereunder shall be understood to mean as follows: a) "Panagtagbo sa Mandaue" refers to the gathering of balikbayans from all over the world, who are coming home to reunite with their families, relatives and friends; b) Balikbayan - refers to Mandauehanons by birth or affrliation, ascendants, or descendants of Mandauehanons who are residing, living, working, or assigned abroad and returns home to reunite with their families, relatives and friends; c) Home - refers to the City of Mandaue where these families, ftiends and relatives of balikbayans are stationed; d) Festival refers to the distinct celebration usually as an expression of devotion to a paffon saint and commonly associated with street dancing. SECTION 3. Governing Body. - There shall be a Committee or a Commission to be created by the City Mayor to undertake the annual celebration of the "Panaglagbo sa Mandaue". SECTION 4. Appropriation. Funds for this purpose shall be specifically incorporated in the Annual Budget. The amount of appropriation shall be determined by the Crty Mayor based on thg. budget ORDN. # 8s7 Series 2013 f:::.:. _:i _.._ submitted by the Committee or Commission created for this purpose in relation to Section 317 of RA 7160 otherwise known as the Local Government Code of 1991 . SECTION 5. Separability Clause. - All ordinances and resolutions which are contrary to, or inconsistent with this Ordinance are hereby repealed or amended accordingly. SECTION 6. Effectivity Clause. - This Ordinance shall take effect after its publication in a newspaper of general circulation. ENACTED without objection after its second and final reading on September 25,2013 as proposed by Honorable Nenita Ceniza-Layese with favorable recommendation from the referee-Committee on Laws and Ordinances. *****+*+** ********** CERTIFIED TRUE AND CORRECT. Mandaue City, Philippin es, 09 12612013 ATTESTED: APPROVED: X_o oct 2013 JONASE. CORTES City\Ir4ayorLENN O. BERCEDE Avpufitic of tfie Afritipptncs MANDAUE CITY LEGAL OFFICE City of Mandaue, Cebu, Philippines 6014 Tel # 3458899 October 9,2013 HON. JONAS C. CORTES City Mayor RE:oRDlv. # 13-2013-857 AN II{STITUTIOT{ALIZIiTG OPAT{ATAGBO SA PROWDII{C} ^FUfiDS THEREFOR, AND PURPOSESORDII{ANCE TYIANDAI'ED, .F.OR OTHER Sir: The abovementioned ordinance appears to be in accordance with established laws, rules, and regulations. Respectfully, Irt k,gsT.l'ut) t"illRepublic of the Philippines City Government of Mandaue SANG GUNIANG PANLUNGSOD @Ha|LCgho,MandaueCitJraor*Ier.No.(os')s4+.ro4rIpcalrsgTelefax(os4)a466666 COMMITTEE ON LAWS AND ORDINANCES it{i: fStGf.t'. _JpS_ ftl!Subject: DRAFT ORDINAI{CE No. 2t_2013 u t,O nv--.-t lllL tlF IHt SAil{jliu}.llilNti FANIrlmi,: Trr: The Honsrable MenbersiF s*gsuninurg purlungsod 'f ., l'f f il*:;i,1r:' ' 1 ';' ' $d i.' ' ;-F Thru: HON. GtEIl.lN O. BERCEDEvice-Il{ayor&amp;Presidingoffico' riL/Iilq,:: - -9EP I Lllll- Per 5P Resolutioa No. "[X.l , Drafr Ordilace No. 2l-1013 was refsredto thieCommittee for review and recomm;;ddion. The Local Gove-rueent Unit,,as providedforuader Section 16 ofthe LocalGoverumeni Code of 1991, plays mimfortut role i" th; d;r"p "it, ptt"tim, mdpreserudion of Filipino culture, and eniour4ge-s tbe puticipation 0f tdfiopt* io tl*del'elopment and presewdion of Filipino id&amp;tity; ' LikeErise, no less thau the Constihsiotr $pqmandatff thd the State shalt pomoteand consetlt'e the nation's histsical andcultural il=rug;;1gs"*c; IJfrovided fff'under,{rcids xIV ati*e conffition. the following *Ijio* thercof *ate: ossc#ar Id. lfu statc shaBfost,,. fre pracm&amp;ion' er*ffi'er{,crddyrud_c cv-fution {a Fffrpino m*mi *te fuo/l on frcgrtncidt of *nily r;n eueruily in-r clgarrac ,lSri irti* ard. illteggffilllerprrsrions, se.*b$ IE, Atts srril tr'ters s*dl a$oy the ffiomga o!fre #tdc.Ifts ,Siiltc sic[ corrrore, promoirc, aA pofiiafttif, "d" ,ini*rirnt rtti cfu'ntrheitaga ad rusor,rclr,cricifs.rsrtrisc ogn * WHEREFCIRE, fiading that Draft Ordinroce No. 2l-t013 to be within the contertof the law' as weil as custms ud tradiiiors, this Committee hereby tu.o**** for tleapproral and euactment ofthe said Ordinmce. Respectfully zubm itted. Mandare City, phitippitres" Segeubs 16, ?.013. COMMITIEE ON I-AWS AND ORI}INAIIICtr,S eeI P. StIIco DEMEIRIO C. CORTES, JB" Mtmberan p Vic+ !n</t>
  </si>
  <si>
    <t>ORDN NO. 12-2013-868</t>
  </si>
  <si>
    <t>REALIGNING THE AMOUNT OF P30,000 UNDER THE M.C HOSPITAL MOOE ACCOUNT</t>
  </si>
  <si>
    <t>@ Thirteenth SP ORDN. # 13-2013-868 AN ORDINANCE REALIGNING THE AMOT]NT OF THIRTY THOUSAND PESOS (Prrp30,000.00) LI\DER THE MAI\DAUE CITY HOSPITAL MOOE ACCOT]NT FROM REPAIR &amp; MAINTENAI\ICE - IT EQUIPMENT &amp; SOFTWARE TO TAXES, DUTIES &amp; LICENSES F'OR CALEI\DAR YEAR 2OI3Republic of the Philippines CITY OF I,TA}IDAT'E Sangguniang Panlungsod PRESENT: Hon. Glenn O. Bercede Hon. Emmarie M. Ouano-Dizon Hon. Jose Jefferson C. Ceniza Hon. Diosdado P. Suico Hon. Editha Flores-Cabahug Hon. Beethoven C. Andaya Hon. Nenita Ceniza-Layese Hon. Jimmy C. Lumapas Hon. Elstone C. Dabon Hon. Benjamin H. Basiga Hon. Jeric Mikhail Cuizon Hon. Ernie N. Manatad ON OFFICIAL BUSINESS: Hon. Demetrio C. Cortes. Jr.Session Vice Mayor/Presiding Offrcer Pro Tempore President SP Member Floor Leader SP Member Asst. Floor Leader SP Member SP Member SP Member SP Member President/Pederasyong Panlungsod ng SK President/Liga ng mga Barangay SP Memberlgth EXCERPT FROM THE JOURNAL OF THE I6fiI REGULAR SESSION HELD BY THE SAI\GGTJNIANG PAI\LUNGSOD AT THE VICE MAYOR'S OFFICE ON OCTOBER 30, 2OI3 rll07 2ar3W ORDN. # 868 Series 2013 l::: ____a2 __../ WHEREAS, Dr. Maria Lourdes J. Espinoza,lvD, MPA' OIC - Chief, Mandaue City Hospital in her letter dated September 17,2013 requested for a realignment of the amount of Thirty Thousand Pesos (Php30,000.00) from the Repair and Maintenance of IT Equipment and Software to Taxes, Duties and Licenses to be applied for the advance payment of 2014 licenses that should to settled in advance as required by existing laws, to wit: WHEREAS, the said request for realignment was favorably endorsed by Crty Budget Officer Lamberto N. Marababol and Mayor Jonas C. Cortes to the Sangguniang Panlungsod on September 18, 2013. The THIRTEENTH SANGGLTNIANG PANLUNGSOD of MANDAUE, with members in session duly assembled, hereby ORDAINS that: SECTION l. The amount of Thirty Thousand Pesos (Php30,000.00) under the Mandaue City Hospital MOOE account is hereby realigned as follows: FROM Repair and Maintenance - IT Equipment &amp; Software Account Code: 4421-823 SECTION 2. Prior inconsistent herewith are accordingly.TO Taxes, Duties &amp; Licenses Account Code: 4421-891 ordinance or portions thereof which are hereby amended, modified or repealedDepartment of Health ftospital license) Php 4.766.67 PHI C (Philhealth Accreditation) Php 5,000.00 Philippine Hospital Association (PIIA Membership) Php 2,000.00 Laboratory Clinical Chemistry (Lung Center of the Phil. - EQUAS) 20t3 &amp; 2014Php Php3,500.00 1,122.67 TUV Rhineland Phil. Inc. (X-ray Film Badse) Php10,864.00 TOTAL AMOT]NT Php27 ,253.34 W ORDN. # 868 Series 2013T::__..:i_ _.__ SECTION 3. This ordinance shall take effect immediately after its approval by the Mayor. ENACTED without objection after its second and final reading on October 30,2013 as proposed by Honorable Diosdado P. Suico. ****t;t*tlti*:t **:f ***tt*** CERTIFIED TRUE AND CORRECT. Mandaue City, Philippine s, ll I 07 12013 ATTESTED: FREL Ci APPROVED: z 5 ilov 2013 C. CORTES nepubt'ic of the Phi1ipgriaes CITY OF ilANDAUECity Budget t l&amp;rgrt. Office November 20,2013 HON. JONAS C. CORTES Mayor City of Mandaue Sir; Respectfrrlly retuming herewith, the following ordinances for realignment; &gt; ORDN. # 13-2013-868 -an ordinance realigning the amount of Php 30,000.00 under City Hospital MOOE Account &gt; ORDN. # 13-2013-869 -an ordinance realigning the amount of Php 2,200,000.00 under Mandaue Citv Treasurer's Office MOOE Account &gt; ORDN. # 13-2013-870 -an ordinance realigning the amount of Php 350,000.00 under DGS Capital Outlay Account. Please be informed that the office interposed no objection considering ttrat the said ordinances are in accordance with the taw (realignment) and with existing appropriation. For your information and guidance. Thank you. Very MR City CC: SP SecretaryABOL fupu6 frc of t fu Afritippine s MANDAUE CITY LEGAL OFFICE City of Mandaue, Cebu, Philippines 6014 Tel # 3458899 November 19,2OI3 HON. JONAS C. CORTES Citg Mayor RE: ORITJV. # 73-2013-868 AN ORDIIIIAIiICE RD,ALIGI|JIIIIG THE AilrouNT oF THIRTY THOUSAND .PESOS (pHp 3O,OOO.OO) UNDER THE IYIANDAW CITY HOSPITAL MOOE ACCOUNT FROM RPAIRE &amp; IyIAII{TEIU,wCE - IT EQITIpiIENT &amp; SOFrWenn rO TA,(ES, DUTIES &amp; LrCtilStS ^F'OR W.ENDAR V-DAR 2073 Sir: The abovementioned ordinance appears to be in accordance with established laws, rules and regulations. Respectfully, GIOVANNI City Legal</t>
  </si>
  <si>
    <t>ORDN NO. 12-2013-872</t>
  </si>
  <si>
    <t>GRANTING ADDITIONAL BENEFIT – YEAR END CASH INCENTIVES FOR FISCAL YEAR 2013</t>
  </si>
  <si>
    <t>aI I Republic of the Philippines CITY OF I'TAIiIDAT'E Sangguniang Panlungsod EXCERPT FROM THE JOURNAL OF THE 18TH REGULAR SBSSION HELD BY THE SANGGUNIANG PANLUNGSOD AT THE VICE MAYOR'S OFFICE ON NOVEMBER 13,2013 PRESENT:Thirteenth SP zl't Hon. Glenn O. Bercede Hon. Emmarie M. Ouano-Dizon Hon. Jose Jefferson C. Ceniza Hon. Diosdado P. Suico Hon. Editha Flores-Cabahug Hon. Beethoven C. Andaya Hon. Nenita Ceniza-Layese Hon. Jimmy C. Lumapas Hon. Elstone C. Dabon Hon. Benjamin H. Basiga Hon. Jeric Mikhail Cuizon Hon. Ernie N. Manatad ON OFFICIAL BUSINESS Hon. Demetrio C. Cortes- Jr.Session Vice Mayor/Presiding Officer Pro Tempore President SP Member Floor Leader SP Member Asst. Floor Leader SP Member SP Member SP Member SP Member President/Pederasyong Panlungsod ng SK President/Liga ng mga Barangay SP Member ORDN. # 13-2013-872 AN ORDINANCE GRANTING ADDITIONAL BENEFIT YEAR END CASH INCENTIVES FOR FISCAL YEAR 2013, TO ALL CITY OFFICIALS AND REGULAR EMPLOYEES EARNING A MONTHLY SALARY OF TEN THOUSAND PESOS (PHP10,000.00) AND ABOVE PER MONTH, THE AMOT.TNT EQIIVALENT TO THErR ONE (r) MONTH SALARY; TO REGULAR EMPLOYEES EARNING BELOW TEN THOUSAND PESOS AND ALL JOB ORDER WORIGRS THE AMOUNT OF TEN THOUSAND PESOS (PHP10,0fi).fi)); AI\D TO ALL CLEAI\ AND GREEN AI{D BARANGAY IIUTRITION HEALTH WORKERS, (BHIrlWs), THE AMOUNT oF FM THOUSAI\D PESOS (PHP5,000.00) tU2l ORDN. # 872 Series 2A13 l:::-:--a2 .._. WHEREAS. the incumbent City Otricials of Mandaue are forever more concerned for the welfare of all the public servants who have greatly contributed to the development and progress hereof; WHEREAS, this Ordinance is otherwise known as an "Ordinance Granting Additional Benefit-Year End Cash Incentives for the Calendar and Fiscal Year 2013": WHEREAS, with the desire to replicate the benefits given last year, a sizeable amount needed for the said purpose is included in the CrE's Annual Executive Budget for the current year 2013. WHEREFORE, on motion of Honorable Diosdado P. Suico, duly seconded by all the Honorable Members present: The THIRTEENTH SANGGUNIANG PANLTINGSOD of MANDAUE, with members in session duly assembled, hereby ENACTS that: SECTION 1. All officials and employees of the City Government of Mandaue including Job Order, Clean and Green and Barangay Nutrition Health Workers are hereby granted the Additional Benefit-Year End Cash Incentives for Fiscal Year 2013 under the following scheme: a. Officials and Regular Employees earning a monthly salary of Ten Thousand Pesos (Php10,000.00) and above per month shall receive the amount equivalent to their one (l) month salary; b. Regular Employees earning below Ten Thousand Pesos per month and all Job Order Workers, shall receive the amount of Ten Thousand Pesos (Php 1 0,000. 00); and c. Clean and Green and (BHNWs) shall receive @hp5,000.00).Barangay Health Nutrition Workers the amount of Five Thousand Pesos ru2l ORDN. # 872 Series 2013l:::.:..:i .. _., SECTION 2. Manner of Gronting of Additional Benefit-Year End Cash Incentives. - The Additional Benefit - Year End Cash Incentives to all Crty Ofncials, Regular Employees, Job Order Workers, Clean and Green and Barangay Health Nutrition Workers (BHNWs) shall be subject to the duly adopted guidelines set herefor (dated November 12,2013 and herewith attached and made an integral part hereof) relative to their length of service to the City of Mandaue. SECTION 3. Prior ordinances or portions thereof which are inconsistent herewith are hereby amended andior modified accordingly. SECTION 4. This ordinance shall take effect on the date of its approval by the City Mayor. ENACTED "En Masse" after its second and final reading on November 73,2013 as proposed and motioned by Honorable Diosdado P. Suico, duly seconded by all the Honorable Mernbers present; with favorable recommendation from the referee-Committee on Appropriation, Budget and Finance' {&lt;*{&lt;a+:r**{&lt;* ***t:t(,t&lt;rF,rk*:r CERTIFIED TRUE AND CORRECT Mandaue City, Philippines, lll21 12013 ATTESTED: FRELY City APPROVED: I g t{0v 2013NN O. BERCEDE yor and Presiding Officer C. CORTES Republic of the Philippines CITY OF'MANDAUE SANGGUNIANG PAI\ILUNGSOD 2F East Wing, City Hall, C. Ouano gt., Mandaue City Tel. Nos. (032) 34ffi8; Telefax (032) 345-0988 TO: RE: DATE:.ALL CONCERN}:D GUIDELINES FOR THE RTLEASE OF CASH INCEI{TIVES PURSUAT{T TO ORD}I. # 13,20L3.-A72 I2{"NOVEMBER 2013 2.I All personnel in the City Goverrrment of Mandaue, whether appointiveor elective, under permanent, temporary, casual, job order or emergency status rendering service on Full-Time or Part-Time basis, and those issued. contractual appointments w.ho are under the following instances from January 01 to November 30 of this year: 2. 1. 1 those who have rendered at least a total or a:r aggregate of four (4) months of service including leaves of absence with pay and still in active service as of November 30, 2013; 2.L,2 those who are on approved leave of absence without pay but have rendered at least a total or an aegreghte of four (4) months of service provided they are not yet dropped from the rolls; and 2.1.3 those who have rendered less than four (4) months of service. E:remptions 3.1 The aggregate service requirement of city government employees for purposes of the grant of the Cash Incentives shall NOT include such services before the termination of their employment during the year under the follou,ing modes: resignation, separation not for,. cause, termination of contract/appointment, or termination of term in office; 3.2 All government personnel under the following instances shall not be entitled to the Cash Incentives: 3.2.1 those on absence wittrout leave (AWOLI 3.2.2 consultants, experts, student l,aborers, apprentices, laborers of contracted projects ("pakyaw"), mail contractors, those paid on1.O Purpose This Guidelines is issued and set pursuant to Section 2 of Ordinance No. 13- 2OL3-872 to consolidate, update and clari$r rules and regulations on the grant or release of incentives tJrrough cash, herein, collectively referred to as YEAR END CASII INCTTITIVES. 2.O Coverage g.o piecework bases and others similarly situated; and 3.2.3 those who were formally charged administrative cases as wellas criminal cases which relate to acts or omissions in connection with their official duties and functions and foundguilty aad/or meted penalties, subject to the conditions stipulated ln +.2 thereof. 3.3 All punong bararrgay, sangguniang barangay members, barangay secretaries and barangay treasurers and all employees or personnel charged to barangay funds. 4.O Rules and Regulations 4.L Pa5rment of the Year End Cash Incentives 4.1-1 City Government personnel who are occupymg elective and appointive and regular positions, who have rendered at reast atotal of four (4) months seryice including leaves of absence with pay from Januar5r 1 to November 30 of this particular year, and who are in the service as of November 3O of tllis same year earning a monthly salary of Php10,000.00 and above shall receive the amount equivalent to their one month salary and those regular employees earning a monttrly salary less than Php10,000.0O shall receive the amourrt of Php10,000.00 as granted in the above mentioned Ordinance. 4.I.2 City Gove'rnment personnel who are hired as Job Order Employees and Contractual Employees from Calendar Year 2013 who have rendered at least a total or an aggregate of four (4) months service preceding November 30, 2013 shall receive a YEAR EIID CASII INCEIITIVF,S in the full amount of Ten Thousand Pesos (Php 10,000.00). 4.1.3 City Goverr,,, -nt personnelwho are hired as Clean and Green and Barang. ' - :alth Nutrition Workers (BHNW) for FY 2013 who have r fl( -ed at least a total of 4 months service preced.ing Nc ye" er 30, 2013 shall be entifled to the full Cash Incentive ( i mentioned r( 4.1.+ City Goverr, months of s. the Cash Incrp5,000.00 as granted under the above ance. personnel who have rendered less than 4 ts of November 3O, 20L3 shalt be entitled to ; pro-rated as follows: Percentage of Cash Incentive ths 50% rths 4Oo/o q30o/o 2Oo/o 4.2 Personnel Charged with Adminrr 'tlt'CasesJ1 pi' 4.2.1 City Gove:rnment person. andlor criminal cases wti resolution shall be entitled tu guilty and meted penalties.to:mally charged administrative) -"ses are still pending for 'e lash Incentives until found3 months but less tha., 2 months but less than - 1 month but less than 2 mu" Less than 1 month W I .,1 4-2-2 Those found guilty shall not be entitled to ftre Cash Incentive. Ifthe penalties meted out are only reprimands, such penalties should not be made the bases of disqualification to receive the Cash Incentives. 5.O Fundiug Sources 5-1 The appropriation of the Year End Cash Incentives shall be chargedagainst the 201$ appropriations and subject tp the availability of fun-ds. 6.0 Saving Clause Cases not covered by the provisions of this Guideline shall be referred to the Local Finance Committee for resolution. 7.O Eiliectivity This Guideline shall take effect immed.iately, Mandau. City, Philippines. coMtrffTTDP olt APPROPRIATION' BUDGET AND FrNAI{CE DEMEfRIO C. CORTEF, JR. Member Ctrg Magor's Offe S ang guniang Puthlttg so d Citg Accourtanl's Office CAy BudgetOffie Citg Legal Office HRMO Fiteva JIMMY {M Qspu 6 tb of t fiz cP fritippincs MANDAUE CITY LEGAL OFFICE City of Mandaue, Cebu, Philippines 6014 Tel # 3458899 21 November 2013 HON. JONAS C. CORTES City Mayor RE; oRDlv. # 73-2073-872 AN ORDIIiIANCE CRA^nflrflVc ADDITIOMIL BENEFIT - YEAR END CIISH I'VCTAflHYESroR FISCet Y:EAR 2073, TtO ALL CITY OFFICIIIS AND REGUI.AR EMPINWES.EARMJVG A MOIiTTHLY SAI.ARY OF TEN THOUSA^I\ID PTSOS (PH?7O,OOO.OO) AND ABOW pER MONTH, THE AMOUrtt',T EQT TUAIENT Kt THEIR ONE (1) MOI{TH SALARY; 71O RE;GULAR EMPLOWDS .EAR.I\IIwG BEINW TEN THOUSA^I\ID PESOS A^ilD ALL JOB ORDER WoRI&lt;ERS THD AMOAI{T OF TEN THOASA^I\ID .PESOS (pHp 7O,OOO.OO); AND TO ALL CLDAN AND GREEJV AND BARANGAY HEALTH AND NUTRITION WORI&lt;ER (BNHWS), THD AMOUNT OF FWn THOUSAwD PESOS (pHp 5,OOO.OO) Sir: The abovementioned ordinance appears to be in accordance with established laws, rules, and regulations. Respectfully,</t>
  </si>
  <si>
    <t>ORDN NO. 12-2013-852</t>
  </si>
  <si>
    <t>REALIGNING THE AMOUNT OF P300,000 FROM RM OTHER STRUCTURES TO (OMOE) ACCOUNT</t>
  </si>
  <si>
    <t>{, Republic of the Philippines CITY OF MA}IDAT'E Sangguniang Panlungsod Thirteenth SP EXCERPT FROM THE JOURNAL OF THE 9TH RBGULAR SESSION HELD BY THE SAI\IGGT]NIANG PAI\LTJNGSOD AT THE HALL OF FAME ON SEPTEMBER 11,20131le PRESENT: Hon. Emmarie M. Ouano-Dizon Hon. Jose Jefferson C. Ceniza Hon. Diosdado P. Suico Hon. Editha Flores-Cabahug Hon. Beethoven C. Andaya Hon. Nenita Ceniza-Layese Hon. Jimmy C. Lumapas Hon. Demetrio C. Cortes, Jr. Hon. Elstone C. Dabon Hon. Benjanin H. Basiga Hon. Jeric Mikhail Cuizon Hon. Ernie N. ManatadSession Acting Presiding Officer/ Pro Tempore President SP Member Floor Leader SP Member Asst. Floor Leader SP Member SP Member SP Member SP Member SP Member Pre sident/Pederasyon g Panlungsod ng SK President/Liga ng mga Barangay/' oRnN. # 13-2013-852 AN ORDINANCE REALIGNING THE AMOUNT OF THREE HUNDRED THOUS$ID PESOS (PIP300,fi)0.00) FROM RM- OTHER STRUCTTTRES TO OTHER MAINTENANCE &amp; oPERATING EXPENSES (OMOE) ACCOUNT AI\iD THE AMOI.]I{T OF TWO HT]NDRED THOUS$ID PESOS (pHr{200,000.00) F'ROM RM-MOTOR vEHrcLE To OTHER SLAUGHTERTIOUSE OFF'ICE F'OR CALEI\DAR YEAR 2013 09n212013 ORDN. # 8s2 Series 2013 i:::__.. The THIRTEENTH SANGGUNIANG PANLUNGSOD Of MANDAUE, with members in session duly assembled, hereby ORDAINS that: SECTION l. The following accounts under the City Slaughterhouse Office are hereby realigned as follows: FROM TO RM-Other Structures Account Code: 8812-815 Amount: Php300,000.00 RM-Motor Vehicle Account Code: 8812-841 Amount: Php200,000.00Other Maintenance &amp; Operating Expenses (OMOE) Account Code: 8812-969 Amounf Php300,000.00 Other Supplies Expenses Account Code: 8812-765 Amount: Php200,000.00 SECTION 2. Prior inconsistent herewith are accordingly.ordinances or portions thereof which are hereby amended, modified or repealed fter itsrSECTION 3. This approval by the Mayor.ordinance shall take 09/t2120r3 ORDN. # 852 Series 2013 l::: : :i .--. . .t ENACTED without objection after its second and final reading on September ll,2013 as proposed by Honorable Diosdado P. Suico, with favorable recommendation from the referee-Committee on Appropriation, Budget and Finance. **'t******:[ **:trt****** CERTIFIED TRUE A}ID CORRECT. Mandaue City, Philippine s, 09 / l2l20l3 M.AI\OTDIZON Officer/ President ATTESTED: FREL BANAG City APPROVED: 2 4 StP 2013 CORTES fupub fic of t frz ct frifippincs MANDAUE CITY LEGAL OFFICE City of Mandaue, Cebu, Philippines 6014 Tel # 3458899 September 18, 2OI3 HON. JONAS C. CORTES City Mayor ORDIV. # 73.2073.852 AN ORDII{ANCE ..REALIG/|{[NG THE AryrouMT oF THREE HUNDRED THOUSA.nD PESOS (PHP SOO,OOO.OO) FROM RM OTHER STRUCTURES 1\O OTHER TuTAINTEI{ANCE AND OPERATTNG .EXPEMES (OMOE) ACCOI{T AND THE ATIIOUT OF TWO ITUNDRDD THOUSAND .PEsos (PHP 2OO,OOO.OO) FROWT R[,I-MO?1OR VEHTCLE 7\O OTHER SIJPPLIES .EXPEITSES ACCOUTiTT BOTH UNDER THE CITY SI.AUGHTERHOUSE OFFICE TOR CALENDAR YEAR 2O73O Sir: The abovementioned ordinance appears to be in accordance with established laws, rules, and regulations. However, the opinion of the City Budget Officer would be helpful in the creation of the realignment of the said budget to another purpose. Respectfully, GIOV CityRE; t, J RepubJ.ic of the PhiJ-ippines CITV OF T{AI{DAUECity Budget S lfirgt" Offieeffi September 23,2013 HON. JONAS C. CORTES City Mayor City of Mandaue Sir; Respectfully returning herewith, the following ordinances for realignment as follows; Please be informed that the offrce appropriation. For your information and guidance. Thank you.interposed no objection considering the existence of the Very truly yours, Mr. LAMX). -\J-Wt-__// ifiRTO N. N/ARABABOL t Officer ' City Bud</t>
  </si>
  <si>
    <t>ORDN NO. 12-2013-853</t>
  </si>
  <si>
    <t>REALIGNING THE AMOUNT OF P40,500 UNDER CITY LIBRARY OFFICE CAPITAL OUTLAY ACCOUNT</t>
  </si>
  <si>
    <t>Thirteenth SPRepublic of the Philippines CITY OF MAti[DAt'E Sanggunhng Panlungsod EXCERPT FROM THE JOURNAL OF THE 9ffi REGULAR SESSION HELD BY THE SANGGTJNIAITG PANLUNGSOD AT THE HALL OF FAME ON SEPTEMBER 11,2OI3 PRESENT:llth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Acting Presiding Offi cer/ Pro Tempore President SP Member Floor Leader SP Member Asst. Floor Leader SP Member SP Member SP Member SP Member SP Member President/Pederasyon g Panlungsod ng SK President/Liga ng mga Barangay ORDN. # 13-2013-8s3 AN ORDINANCE REALIGNING THE AMOLTNT OF FORTY THOUSAI\D FIVE HUNDRED PESOS (PIrP40,fl)0.00) LINDER THE CITY LIBRARY OFFICE CAPITAL OTiTLAY ACCOT]NT FROM PURCHASE OF EQUIPMBNT TO PURCHASE OF I.T. EQUTPMENT &amp; SOFTWARE FOR CALEI\DAR YEAR 2013 The THIRTEENTH SANGGUNIANG PANLUNGSOD Of MANDAUE, with members in session duly assembled, hereby ORDAINS that: SECTION l. The amount of Forty Thousand Five H (Php40,500.00) under the City Library Office Capital Outlay hereby realigned as follows: 09n2t2013 ORDN. # 853 Series 2013 l:::-_-_02 _...t Account Code: ll22-221TO Purchase of I.T. Equipment &amp; Software Account Code: 1122-223 Amount: Php40,500.00 Amount: Php40,500.00 SECTION 2. Prior ordinances or portions thereof which are inconsistent herewith are hereby amended, modified or repealed accordingly. SECTION 3. This ordinance shall take effect immediatelv after its approval by the Mayor. ENACTED without objection after its second and final reading on September ll, 2013 as proposed by Honorable Diosdado P. Suico with favorable recommendation from the referee-Committee on Appropriation, Budget and Finance' ********** ********,F* CERTIFIED TRUE AND CORRECT. Mandaue City, Philippin es, 09 I 12 12013 M.ANO-DIZON Officer/ President ATTESTED: FREL City APPROVED: 0 3 ocT 2013 JONASE. CORTESFROM Purchase of Equipment City-Mayor ftgpuhfrc of tfrc cPfiitippines \'@pz City of Mandaue, Cebu, Philippines 6014Tel# 3458899 September 18, 2OI3 HON. JONAS C. CORTES City MayorMANDAUE CITY LEGAL OFFICE ,dt=*-) i{ REcEf uEo o:, Q;#ril,,\Q.,, ORD.NT. # 73.2073-853 AN ORDINAATCE &amp;REAI.IGI|JING THE ATIIOUN:T OF FORTY THOUSAND FNTE HUNDRED PESOS (PHP 4O,5OO.OO) LNDER THE C|TY LTBRARY CAPTTAL 0UTLAY ACCOUff't FROrtt PTIRCHASE OF EQt TPMENT TO pt RC,HASE OF r,T. EQImMENT &amp; SOFTWenn FoR CALENDAR YEAR 2073' Sir: The abovementioned ordinance appears to be in accordance with established laws, rules, and regulations. However, the opinion of the City Budget Officer would be helpful in the creation of the realignment of the said budget to another purpose. Respectfully,RE.. TIANERO</t>
  </si>
  <si>
    <t>ORDN NO. 12-2013-874</t>
  </si>
  <si>
    <t>AUTHORIZING MAYOR CORTES TO EXTEND FIN. ASSIST. TO THE 15 LOCAL GOVT UNITS IN NORTHERN CEBU</t>
  </si>
  <si>
    <t>ffi Thirteenth SPRepublic of the Philippines CITY OF MATiIDAT'E Sanggun iang Panlu ngsod 23'd Session EXCERPT FROM THE JOT]RNAL OF THE 4M SPECIAL SESSION HELD BY THE SAI{GGTJNIAI\IG PAI\LTJNGSOD AT THE VICE MAYOR'S OFFICE ON NOVEMBER 25,2013 PRESENT: Hon. Glenn O. Bercede Hon. Emmarie M. Ouano-Dizon Hon. Jose Jefferson C. Ceniza Hon. Diosdado P. Suico Hon. Editha Flores-Cabahug Hon. Beethoven C. Andaya Hon. Nenita Ceniza-Layese Hon. Jimmy C. Lumapas Hon. Elstone C. Dabon Hon. Benjamin H. Basiga Hon. Jeric Mikhail Cuizon Hon. Ernie N. Manatad ON OFFICIAL BUSINESS: Hon. Demetrio C. Cortes, Jr. ORDN. # 13-2013-874 AN ORDINANCE AUTHORIZING THE HONORABLE MAYOR JONAS C. CORTES TO EXTENID FINANCTAI ASSISTANCE TO THE FTT"TEEN (15) LOCAL GOVERNIMENT UMTS rN NORTHERN CEBU Ar[D FM (5) rN THE PROVTNCE OF LBYTE WHICH WERE DEVASTATED BY TYPHOON HAIYAN/YOLANDA IN THE LUMP SUM OF EIGHT MILLION PE SOS (PIrP8,000,(X)0.00) WHEREAS, the Honorable Mayor Jonas C. Cortes in his letter dated November 19, 2013 to the Honorable Members of the 13ft Sangguniang Panlungsod of Mandaue through the Honorable Vice Mayor Glenn O. Bercede, mentioned on November ll, 2013 that His Excellency, President Benigno Simeon C. Aquino Itr, declared a State of National Calamity by virtue of Proclamation No. 682, S. 2013, directing all agencies to coordinate with and provide or augrnent basic services and facilitiesVice Mayor/Presiding Officer Pro Tempore President SP Member Floor Leader SP Member Asst. Floor Leader SP Member SP Member SP Member SP Member Pre sidentlPederasyon g Panlungsod ng SK President/L iga ng mga Barangay SP Member govemment units;local ORDN. # 874 Series 2013 :i::_:_. WHEREAS, in view of the essence and purpose of the aforecited Presidential Proclamation No. 682, as the legal basis for extending calamity assistance fund, the City Mayor having discussed with the Local Finance Committee eventually requested the Sangguniang Panlungsod to enact an Ordinance for the grant of financial assistance for humanitarian reasons to the hardest hit areas based on the available data provided by a non- government organiz.ation, the Ramon Aboitiz Foundation, an NGO partner of the City of Mandaue; WHEREAS, the aforementioned financial assistance will be for the badly needed reconstruction and relief effiorts for the fifteen (15) Local Government Units (LGUs) in Northern Cebu and five (5) in Leyte Province. WHEREFORE, the THIRTEENTH SANGGUNIANG PANLLTNGSOD of MANDAUE, with members in session duly assembled, hereby ORDAINS that. SECTION l. The Honorable Mayor Jonas C. Cortes is hereby authorized to extend financial assistance to fifteen (15) LGUs in Northern Cebu and five (5) in Leyte Province which were badly devastated by Super Typhoon Yolanda (Haiyan) on November 8, 2013 in the aggregate amount of Eight Million Pesos (Php8,000,000.00) broken down as follows: a.) Six Million Pesos (Php6,000,000.00) for the fifteen (15) municipalities of the northern part of the Province of Cebu Name of LGU I - Northern Cebu LGUs: a. Municipality of Bantayan b. Municipality of Madridejos c. Municipality of Sta. Fe d. Municipality of Daanbantayan e. Municipality of Medellin f. Municipality of San Remegio g. City of Bogo h. Municipalrty of Pilar i. Municipality of Poroj. Municipahry of San FranciscoAmount of FA Php500,000.00 Php400,000.00 Php400,000.00 Php550,000.00 Php400,000.00 Php400,000.00 Php600,000.00 Php350,000.00 Php300,000.00 Php400,000.00 ORDN. # 874 Series 2013 l:::.___:i _ .___ k. Municipdrty of Tudela l. Municipality of Tabogon m. Municipalrty of Tabuelan n. Municipality of Sogod o. Municipality of Borbon Sub-Total a. Crty of Tacloban b.Crty of Ormoc c. Municipalrty of Alang-alang d. Municipality of Albuera e. Municipalrty of Palo Sub-Total Grand TotalPhp300,000.00 Php300,000.00 Php300,000.00 Php300,000.00 Php500.000.00 Phn6.fi)0.000.00 b.) Two Million Pesos (Php2,000,000.00) for the two (2) cities and three (3) Municipalities in the Province of Leyte, Philippines. Il-Province of Leyte LGUs: M F1:lJrESPhp600,000.00 Php600,000.00 Php250,000.00 Php250,000.00 Php300-000.00 Pho2.000.fi)O.00 Phn8.fiX).fi)0.00 SECTION 2. This ordinance shall be effective immediately upon approval of the City Mayor. ENACTED "En Masse" after its second and final reading on November 25,2a8 ^ p'"p.?::1$I"*lll5f;1osdado P. Suico. CERTIFIED TRTJE AND CORRECT. Mandaue City, Philippine s, ll 12812013 ERCEDE and Presiding Officer ATTESTED: FREL City .APPROVED: 0 4 DEC 2013 roN -,On*ttc of the Philippinesf GITY OF NA|IDAUEciW Budget I rGgt. Offiec TeUFax 1{o. (O32) 345-?67L December 3,2013 HON. JONAS C. CORTES Mayor Mandaue City Sir; Respectfully returning herewith, ORDN. # 13-2013-874 an ordinance authorizing the Honorable Crty Mayor to extend financial assistance to the 15 LGU's in Norlhem Cebu and 5 in the Province of Leyte which were devastated by typhoon Yolanda in the lumpsum amount of Php 8,000,000.00. Please be informed that the office interposed no objection of the said ordinance considering the existence of appropriation chargeable against calamity fund. For your information, guidance and appropriate action. Thank you. Verv trul MR MARABABOL City BudOffrcerffi 'dFtu\ O I.2lZ-rA.ffrfliZlz-R-!^*W'' MANDAUE CITY LEGAL OFFICEITEII'.'T I I^-t I w -vCitvofMandaue,Cebu,Philippines6014Tel#3458899 November 28,2013 HON. JONAS C. CORTES City Mayor R.E: ORDIV. # 73.2073.874 AN ORDII.TAJVCT AUTHORIZIT|TG THE HONORAB'E IVIAYOR .'OJVAS C. CORTTS X' EXTEND FITUENCIEL ASSISTANCE 71O THE FIFTEEN (lq INCAL 0IO7;RNMENT UMTS IM\IORTIItR^t\I CEBU AND FWn p) IN THE PROWNCE OF T.PYTE WHICH WERE DEVASTATED BY 7flWHOON HATrAN/YOL'A|WA rN THE LLMP SUM OF EIGHT MTLLTON PTSOS (PHP 8,OOO,OOO, OO) Sir: The abovementioned ordinance appears to be in accordance with established laws, rules, and regulations. Respectfully, GIOV City Copy furnished: fileTIANERO</t>
  </si>
  <si>
    <t>ORDN NO. 12-2013-851</t>
  </si>
  <si>
    <t>REALIGNING THE AMOUNT OF P580,000 FROM SALARIES &amp; WAGES REGULAR ACCOUNT</t>
  </si>
  <si>
    <t>@ Thirteenth SP EXCERPT FROM THE JOTJRNAL OF THE 9M REGULAR SESSION HELD BY THE SANGGT'NIAI\IG PANLUNGSOD AT THE HALL OF FAME ON SEPTEMBER II,2013 PRESENT: ORDN. # 13-2013-851 AN ORDINANCE REALIGNING THE AMOTINT OF FIVE HLI\{DRED BIGHTY THOUSANID PESOS (PHP580,000.00) FROM SALARTES AI\D WAGES (REGULAR) ACCOLINT TO SALARTES Ar\D WAGES (CONTRACTUAL) ACCOUNT T]NDER THE OFFICE OF THE SANGGTJNIANG PANLT]NGSOD FOR CALEI\DAR YEAR 2OI3 The THIRTEENTH SANGGUNIANG PANLLTNGSOD Of MANDAUE, with members in session duly assembled, hereby ORDAINS that: SECTION l. The emount of Five Hundred Eighty Thousand Pesos @hp580,000.00) under the Office of the Sangguniang Calendar Year 2013 is hereby realigned as follows:Republic of the Philippines CITY OF }fA}IDAUE Sangguniang Pan lu ngsod llth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Acting Presiding Officer/ Pro Tempore President SP Member Floor Leader SP Member Asst. Floor Leader SP Member SP Member SP Member SP Member SP Member President/Pederasyon g Panlungsod ng SK President/Liga ng mga Barangay 09n2t20r3 ORDN. # 851 Series 2013 l:::.___ FROM Salaries and Wages (Regular) Account Code: l02l-701 Amounfi Php580,000.00TO Salaries and Wages (Contractual) Account Code: 102l-706 Amounfi Php580,fi[.00 SECTION 2. Prior ordinances or portions thereof which are inconsistent herewith are hereby deemed amended, modified or repealed accordingly. SECTION 3. This ordinance shall take effect immediately after its approval by the City Mayor. ENACTED without objection after its second and final reading on September ll, 2013 as proposed by Honorable Diosdado P. Suico with favorable recommendation from the referee-Committee on Appropriation, Budget and Finance' **:*****:r** **r:i:rr:ri:r:r CERTIFIED TRUE AND CORRECT. Mandaue City, Philippine s, 09 I 12/2013 UAI\O-DIZON ine Officer/ President ATTESTED: FREL BANAG City retary APPROVED:-2 4 SEP 2013 Cit) Mayor fupu6 frr of tftc A fritippitu s MANDAUE CITY LEGAL OFFICE City of Mandaue, Cebu, Philippines 6014 Tel # 3458899 September 18, 2013 HON. JONAS C. CORTES City Mayor4fru". {,t RECEtvF$ 'l iv \'ff;;sEplelv \..,:1-i':'{ rr.\:,n{, ,r::""=v2pr3 ORDAT. # 73.2073.851 AN ORDIIIIAIVCE OREALIGI|{ING THE AMOUI{T OF FWN HUNDRED EIGHTY THOUSA.ND PESOS (PHP 58O,OOO.OO) FROM SALARTES AND WAGES (RE;CULARI ACCOUT{T TO SALARTES AND WAGES (goNTRACTUAL) ACCOUTiTT UNDER THE OFFTCE OF THE SA.UGGUIITAJVG PANLANGSOD FOR CALENDAR YEAR 2073" Sir: The abovementioned ordinance appears to be in accordance with established laws, rules, and regulations. However, the opinion of the City Budget Officer would be helpful in the creation of the realignment of the said budget to another purpose. Respectfully,R^E: TIANERO a Republic of the PhiJ.ipPines CITY OF I'IAT{DAUECity Budget &amp; !{rrgt. Office September 23,2013 IION. JONAS C. CORTES City Mayor City of Mandaue Sir; Respectfully returning herewith, the following ordinances for realignment as follows; Please be informed that the office appropriation. For your information and guidance. Thank you.interposed no objection considering the existence of the Very truly yours, Mr. LAM City Bud</t>
  </si>
  <si>
    <t>ORDN NO. 12-2013-867</t>
  </si>
  <si>
    <t>REALIGNING THE MOUNT OF P500,000 UNDER(CSWS) OFFICE MOOE ACCOUNT</t>
  </si>
  <si>
    <t>Republic of the Philippines CITY Ot' MA}IDAI'E Sangguniang Panlungsod Thirteenth SP EXCERPT FROM THE JOURNAL OF THE I3IH REGULAR SESSION HELD BY THE SANGGUNIANG PANLUNGSOD AT THE HALL OF FAME ON OCTOBER 09,2013 Hon. Glenn O. Bercede Hon. Emmarie M. Ouano-Dizon Hon. Jose Jefferson C. Ceniza Hon. Diosdado P. Suico Hon. Nenita Cenua-Layese Hon. Jimmy C. Lumapas Hon. Demetrio C. Cortes, Jr. Hon. Elstone C. Dabon Hon. Benjamin H. Basiga Hon. Jeric Mikhail Cuizon Hon. Ernie N. Manatad ON OFFICIAL BUSINESS: Hon. Editha Flores-Cabahug Hon. Beethoven C. AndavaSession Vice Mayor/Presiding Officer Pro Tempore President SP Member Floor Leader SP Member SP Member SP Member SP Member SP Member President/Pederasyong Panlungsod ng SK President/Liga ng mga Barangay SP Member Asst. Floor Leader16th ORDN. # t3-2013-867 AN ORDINANCE REALIGNING THE AMOT]NT OF FIVE HLTNDRED THOUSANID PESOS (pHps00,000.00) UIYDER THE CITY SOCTAL WELFARE SERVTCES (CSWS) OFFTCE MOOE CENTER TO PROGRAMS AND P (DONATTONS) FOR CALEr\DAR YEAR 2Ol3)(PEI}ISES ORDN. # 867 Series 2013 f::: : o'. .. _.. - WHEREAS, the approved amount budgeted for Programs and Projects of the Office of the City Social Welfare Services was already exhausted due to the financial assistance given to fire victims which could not be charged to the Disaster Risk Reduction Management Fund as it is being resfricted by a rulingthat only those that reach at least twenty percent (20%) of the barangay population that the Sangguniang Panlungsod (SP) can declare a state of calamity; WHEREAS, for this calendar year 2013, there were already five (5) fire occurrences with a total of one hundred twenty one (121) families declared as fire victims after verification and evaluation: WHEREAS, to replenish the depleted/exhausted budget the amount of Five Hundred Thousand Pesos (Php500,000.00) must be realigned from the office's existing budget for Subsidy to Regional Offrces to Programs and Projects under Donations account. Wherefore, on motion of Honorable Diosdado P. Suico, duly seconded by Honorables Jose Jefferson C. Cenrza and Benjamin H. Basiea: The THIRTEENTH SANGGUNIANG PANLT]NGSOD Of MANDAUE, with members in session duly assembled, hereby ORDAINS that: SECTION l. The amount of Five Hundred Thousand Pesos (Php500,000.00) under the City Social Welfare Services (CSWS) MOOE account is hereby realigned from Subsidy-Regional Rehabili ion Center [Account Code: 76ll-8721 to Programs and pri (Donations) [Account Code: 761 l-8781. I' ORDN. # 867 Series 2013 Page - 03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October 9,2013 as proposed by Honorable Diosdado P. Suico. *:t:t*!t:t*rt** **rl.{.**r}r}** CERTIFIED TRUE A}ID CORRECT. Mandaue City, Philippine s, l0 /29 12013 NIN O. BERCEDE ATTESTED: FREL City JPPROVED: ;1 I ilot/ 2013 City Mayor</t>
  </si>
  <si>
    <t>ORDN NO. 12-2013-860</t>
  </si>
  <si>
    <t>REALIGNING THE AMOUNT OF P27,000 UNDER CITY VETERINARY OFFICE MOOE ACCOUNT</t>
  </si>
  <si>
    <t>I"t \ Republic of the Philippines CITY OF T'TAI{DAUE Sangguniang Pan lu ngsod Thirteenth SP PRESENT: Hon. Glenn O. Bercede Hon. Emmarie M. Ouano-Dizon Hon. Jose Jefferson C. Cenua Hon. Diosdado P. Suico Hon. Editha Flores-Cabahug Hon. Beethoven C. Andaya Hon. Nenita Cenza-Layese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 sident/Pederasyon g Panlungsod ng SK President/Liga ng mga Barangayl4th EXCERPT FROM THE JOURNAL OF THE lIM REGULAR SESSION HELD BY THE SANGGTJNIAIYG PAI\LT,NGSOD AT THE HALL OF FAME ON SEPTEMBER 25,2413 oRnN. # 13-2013-860 AN ORDINAI\CE REALIGMNG THE AMOT]NT OF TWENTY sEvEN THOUS$ID PESOS (PHP27,000.00) til[DER THE CrTY VETERINARY OFFICE MOOE ACCOTJNT FROM TRAVELING EXPENSES TO TELEPHOIYE.LAI\DLINE EXPENSES FOR CALEIYDAR YEAR 2OI3 WHEREAS, City Veterinarian, Dr. Ma. Daisy A. Penetrante requested for the realignment of her office's Travelling Expenses account to Telephone Expenses (landline) in view of a pending PLDT di ORDN. # 860 Series 2013 :i:: : l'. ._.__. WHEREAS, office functions can be facilitated with effective and available communication system; WHEREAS, one of the most effective utilities for communication is telephone especially in public offices. WHEREFORE, on motion of Honorable Diosdado P. Suico, duly seconded by Honorables Jose Jefferson C. Ceniz1 Editha Flores- Cabahug and Benjamin H. Basiga: The THIRTEENTH SANGGUNIANG PANLUNGSOD of MANDAUE, with members in session duly assembled, hereby ORDAINS that: SECTION 1. The amount of Twenty Seven Thousand Pesos (Php27,000.00) under the City Veterinary Office MOOE account is hereby realigned as follows: FROM Traveling Expenses Account Code: 8721-751 Amount: Php27,000.00 SECTION 2. Prior inconsistent herewith are accordingly.TO Telephone-Landline Expenses Account Code: 8721-772 Amount: Php27r000.fi) ordinance or portionsthereof which are hereby amended, or repealed ORDN. # 860 Series 2013 Pqoe - O? ----t SECTION 3. This ordinance shall take effect immediately after its approval by the Mayor. ENACTED without objection after its second and final reading September 25,2013 as proposed by Honorable Diosdado P. Suico. rf *:l****t!** *rr:[*rtr]***:f CERTIFIED TRUE AI{D CORRECT. Mandaue City, Philippine s, l0 / l4l20l3 ATTESTED: FREL City APPROVED: Te tlov 2ot3 JONAS C. CORTES City MayorBERCEDE i,a i s@l'ev t*tr) ARepubJ.ie of the Philippines GNTY OF IIIANDAUE $CEP ODAIi /Trt,tE:-- ::.- .-- FROM &gt; Travelline Expensel ., Account Code: 8721-751 Amount : Php 27'000.00 For your information/approval and appropriate action. Thank vou. Veryfru ufs, LAMBE TO N. M/ARABABOL City Bu'get Office lapa'7City Budget &amp; ldrrgt. Off:i.ce August 27,2013 THE HONORABLE MEMBERS Sangguniang Panlungsod Mandaue City Sir/Maam: Respectfully forwarding Veterinary Office MOOE follows:Nfrt*i: i s!1",i{.._ OFF r':: THRU: HON. JONAS C. CORTES Mayor, City of Mandaue herewith, list of itens subject for realignment under City account (as per copy'of the letter hereto attached) CY 2013 as TO &gt; Telephone - Landline Expenses Account Code: 8721-772 Amount : Php 27'000.00:E0 e1 { AS REPUBLIC OF THE PHILIPPINES CTIIIY OF'IWANDAI]E DEPARTMENT OX' VETERINARY MEDICINE Public Market, Centro, Mandaue City Tel. # (032) 236-4480 August 15, 2013 LAMBERTO N. MARABABOL City Budget Officer Mandaue City Sir: ' . i In view of the disconnection of dur PLDT, which is so important for our office, Iwould like to realign TWENTY sEvEN THOUSAND pEsos (php zz,oao.o;o)from our TRAVELLING EXPENSES to TELEPHONE EXPENSES (landline). I am hoping for. an immediate action. Thank you verv much. Respectfully yours, DAISY A. PENETRANTE, City Veterinarian I [ :r,. 'Il, ;. f i J itI</t>
  </si>
  <si>
    <t>ORDN NO. 12-2013-839</t>
  </si>
  <si>
    <t>REALIGNING THE AMOUNT OF P100,000 UNDER CITY VETERINARY OFFICE ACCOUNT</t>
  </si>
  <si>
    <t>ffi Thirteenth SP EXCERPT FROM THE JOURNAL OF THE 4MREGULAR SESSION HELD BY THE SANGGUNIANG PANLUNGSOD AT THE HALL OF FAME ON JULY 3I, 2OI3 ORDN. # 13-2013-839 AN ORDINANCE REALIGMNG THE AMOT]NT OF ONE HUNDRED THOUSA]\D PESOS (pHpr00,000.00) UNIDER THE CITY VETERINARY OFFICB ACCOT]hIT F'ROM REPAIR AND MAINTENANCE.MOTOR LAI\D TRANSPORTATION TO ANIMALIZOOLOGICAL ST]PPLY F'OR CALENDAR YEAR 20t3 The THIRTEENTH SANGGUNIANG PANLUNGSOD of MANDAUE, with members in session duly assembled, hereby ORDAINS that:Republic of the Philippines CITY OF I4AI{DAT'E Sangguniang Panlungsod 5th PRESENT: Hon. Glenn O. Bercede Hon. Emmarie M. Ouano-Dizon Hon. Jose Jefferson C. Ceniz-a Hon. Diosdado P. Suico Hon. Editha Flores-Cabahug Hon. Nenita Centza-Layese Hon. Jimmy C. Lumapas Hon. Demetrio C. Cortes, Jr. Hon. Elstone C. Dabon Hon. Benjamin H. Basiga Hon. Jeric Mikhail Cuizon Hon. Ernie N. Manatad ABSENT: Hon. Beethoven C. Andaya SECTION l. The arnount of One @hp100,000.00) under the City Veterinary realigned as follows:Session Vice Mayor/Presiding Offrcer Pro Tempore President SP Member Floor Leader SP Member SP Member SP Member SP Member SP Member SP Member President/Pederasyon g Panlungsod ng SK President/Liga ng mga Barangay Asst. Floor Leader Hundred Thousand Pesos Office Account is ORDN. # 839 Series 2013 :i:: _ :. _ SECTION 2. Prior ordinance or portions thereof which are inconsistent herewith are hereby deemed amended, modified or repealed accordingly. SECTION 3. This ordinance shall take effect immediatelv after its approval by the Mayor. ENACTED without objection after its second and final reading on July 31, 2013 as proposed by Honorable Beethoven C. Andaya; with favorable recommendation from the referee-Commiffee on Appropriation, Budget and Finance' ********:r:r ,r:r:F:r****** CERTIFIED TRUE AND CORRECT. Mandaue City, Philippines, 08/08/20 I 3 BNRCEDE ATTESTED: APPROVED: 2L ilut^ 20i3 C.-CORTESFROM TO D Repair &amp; Maintenance-Motor Land Transportation} AnimaVZoologlcal Supply Account Code: 8721-841 Account Code: 8721-757 Amount: Php100,000.00 Amount: Php100,000.00 JON f Mayor</t>
  </si>
  <si>
    <t>ORDN NO. 12-2013-846</t>
  </si>
  <si>
    <t>IMPOSING 30 DAYS’ MORATORIUM FOR THE STALL RENTAL IN FISH SECT. OF NEW MANDAUE MARKET</t>
  </si>
  <si>
    <t>Thirteenth SPRepublic of the Philippines CITY OF }{A!{DAUE Sangguniang Panlungsod EXCERPT FROM THE JOURNAL OF THE 9ffi REGULAR SESSION HELD BY THE SANGGTJNIANG PANLTJNGSOD AT THE HALL OF FAME ON SEPTEMBER 11,20I.3 PRESENT:l lth Hon. Emmarie M. Ouano-Dizon Hon. Jose Jefferson C. Ceniza Hon. Diosdado P. Suico Hon. Editha Flores-Cabahug Hon. Beethoven C. Andaya Hon. Nenita Ceniza-Layese Hon. Jimmy C. Lumapas Hon. Demefrio C. Cortes, Jr. Hon. Elstone C. Dabon Hon. Benjamin H. Basiga Hon. Jeric Mikhail Cuizon Hon. Ernie N. ManatadSession Acting Presiding Offi cer/ Pro Tempore President SP Member Floor Leader SP Member Asst. Floor Leader SP Member SP Member SP Member SP Member SP Member Presi dent/Pe derasyon g Panlungsod ng SK President/Liga ng mga Barangay ORDN. # 13-2013-846 rMposING THTRTY (30) DAYS' MORATORTUM FOR THE STALL RENTAL IN THE FISH SECTION OF THE NEW MANDAUE CITY MARKET The THIRTEENTH SANGGUNIANG PANLUNGSOD Of MANDAUE, with members in session duly assembled, hereby ORDAINS that SECTION l. Purpose. - Due to the recent sinking of the ill-fated I\,I/V St. Thomas Aquinas of 2GO Travel after an unfortunate collision with a cargo vessel Sulpicio Express Siete last August 16, 2013 along the Lawi Ledge in Talisay City, fish and other aquatic products 09tr2t20r3 ORDN. # 846 Series 2An :::t .: -l'- . -.--. contaminated from the hazardous oil spill in the area. Also, reports of some species of fish which are carnivorous are feared to have eaten human flesh from the shipwreck offthe coast of Talisay City. Conscious that it might not be safe for human consumption, consumers of fish and other marine-related products are relatively scarce leaving vendors in the Fish Section of the New Mandaue City Market with large amount of unsold fishery products. SECTION 2. Thirty (30) Days' Moratorium. - A thirty (30) days' moratorium is hereby imposed for the daily rental in the Fish Section of the New Mandaue City Market. All legitimate stallholders classified under the Fish Section of the New Mandaue City Market are hereby allowed to avail of the thirty (30) days' moratorium effective August 16,2013 up to September 15,2013. Hence, the daily rental payments of legitimate stallholders in the Fish Section which were made during the period of moratorium shall be beated as advance payment. SECTION 3. Repealing Clause. Any and all other existing ordinances or parts thereof containing provisions which are inconsistent or contrary herewith are hereby deemed repealed, amended or modified accordingly. SECTION 4. Separabilrty Clause. - If any part of this Ordinance, is for any reason, declared to be unconstitutional or invalid, the other parts or provisions hereof which are not affected thereby shall continue to be valid and enforceable. SECTION 5. ElIectivi$ Clause. - This Ordinance immediately upon its approval. 0911212013 ORDN. # 846 Series 2Al3 :::: - _. _:i.. .... ENACTED without objection after its second and final reading on September ll, 2013 as proposed by Honorable Jimmy C. Lumapas, with favorable recommendation from the referee-Committee on Laws and Ordinances. *******rl*:t ri**rt*:t*1.** CERTIFIED TRUE A}ID CORRECT. Mandaue City, Philippines, 09 I l2l20l3 O.DIZON Officer/ ATTESTED: FREL BANAG City APPROVED:j e sEP 2013 C. CORTES fupu6 tic of tfre Afiitippirus September 18, 2OI3 HON. JONAS C. CORTES City MayorMANDAUE CITY LEGAL OFFICE ,fi@c,l'f H[:fiEtuEti *" :r T rr: \ 1I;;-$B rl grlots.t-, , ST*l,e 2013 'r !,!?' R.8.. ORDTV. # 73-2073.846 AN ORDINANCE 'rIMPOSING THTR?iT pq DAYS', MORATORITTM rOR THE STALL RJ,III'TAL IN THE ffSH SEC?IOIV OF THE NEW IVUNDAUE CITY Itr|A,:RT{ETD Sir: The abovementioned ordinance appears to be in accordance with established laws, rules, and regulations. Respectfully,City of Mandaue, Cebu, Phili 6014 Tel # 3458899 TIANERO &amp;MPa \ ,,' ,::rl $v-No 's a 1 tua)w l) /vtA! i .;:i ;?:"Uo REPUBLIC OF THE PHILIPPINES . .r '' l.'' - ','' ;I CITY OF MANDAUE I] 1' SANGGUNTANG pANLUNGsoD 'r i 'nib-,;, ' r'ql\.4i, \ws AND o*o,nfjl!,{I::: "-"$l-9.s 1.'/z;,,'"*Sf'fX'f#:fi,: "t#jWf.U,r'i: *-.::. Y+,; The Honorobre SP Members tr: _ &amp;l TO IHRU SUBJECTI-{ON. GLENN O. BERCEDE Vice-moyor &amp; Presiding Officer Droft Ordinonce No. 17-2013 Pursuont to SP Resolution No. rc-44t1--Z0l3, Droft Ordinonce No. 17-2013 entitled "AN ORDINANCE IMPOSING FIFTEEN (15) DAYS MORATORIUM FOR THE STALL RENTAL IN THE FISH SECTION OF THE NEW MANDAUE CITY MARKET", is hereby refened io this Committee. The Committee recognizes the qdverse effects brought by ihe collision between the ill-foted possenger vessel M/V St. Thomos Aquinos ond the corgo vessel Sulpicio Express Siete to the fishing industry ond consumen os well. Thot the perception of the generol public thqt fish ond oquotic products were contominoted from the hozordous oil spill in the oreo moking it unsofe for humon consumption hos greotly offected the fishing industry in Metro Cebu. wHEREAS, pursuont to the Minutes of the Meeting of the Mondoue city Morket Authori,ty doted Augusi 28, 2013, extending the Morotorium period for stqll rentqls in the fish seciion of the New Mondoue City Mqrket from fifteen (l 5) doys to thirty {30) doys in order to symphotize to the scrd plight of fish vendors of the city. Wherefore, in view of the foregoing, the Committee recommends to omend the title ond section 2 of Droft ordinonce No. 17-2013 by chonging the ierm "fifteen (15) doys" ond chonging il to "thirty (30) doys" respectively; ond extending ihe term of the period under the 2no paragrCIph of Section 2 from August 16,2013 to August 3], 20]3 to September .|5, 20.|3. Respectf u lly su bmiited. September 2, 2013. Mondoue City, Philippines. DEMETRIO C. CORTES JR. Member ui</t>
  </si>
  <si>
    <t>ORDN NO. 12-2013-879</t>
  </si>
  <si>
    <t>AMENDING ORDINANCE NO. 13 2013 855</t>
  </si>
  <si>
    <t>Republic of the Philippines CITY OF I'IAI{DAT'E Sangguniang Panlungsod Thirteenth SP PRESENT: Hon. Glenn O. Bercede Hon. Emmarie M. Ouano-Dizon Hon. Jose Jefferson C. Ceniza Hon. Diosdado P. Suico Hon. Editha Flores-Cabahug Hon. Beethoven C. Andaya Hon. Nenita Ceniza-Layese Hon. Jimmy C. Lumapas Hon. Elstone C. Dabon Hon. Benjamin H. Basiga Hon. Ernie N. Manatad ON OFFICIAL BUSINESS: Hon. Demetrio C. Cortes, Jr.Session Vice Mayor/kesiding Officer Pro Tempore President SP Member Floor Leader SP Member Asst. Floor Leader SP Member SP Member SP Member SP Member President/Liga ng mga Barangay2sth EXCERPT FROM THE JOTJRNAL OF THE 2IST REGULAR SESSION HELD BY THE SAI\GGTJNIAI\G PAI{LTJNGSOD AT THE VICE MAYOR'S OFFICE ON DECEMBER II,2OI3 SP Member ORDN. # 13-2013-879 AN ORDINANCE AMENDING ORDINANCE NO. 13-2013-855 [CHARGING THE AMOT]NT OF THIRTY-SIX THOUSAND PESOS (PIp36,000.00) TO THE NON-OFFICE GENERAL FUND ACCOUNT OF THE CITY'S CI]RRENT BUDGET FOR CY 2OI3 TO BE APPLIED FOR THE PURCHASE OF MOTORCYCLE CRASH HELMETS WITH DTI AND ICC STICKERS FOR THE CITY VETERINARY OFFICEI BY CHARGING THE SAME AMOT]NT TO THE OTHER VETERINARY OT'FICE WITH ACCOTJNT ORDN. # 879 Series 2013 :::: '. _ l'. __.._. WHEREAS, Ordinance No. 13-2013-855 entitled "An Ordinance charging the amount of Thirty Six Thousand Pesos (Php36,000.00) to the Non-Office General Fund Account of the Crty's Current Budget for CY 2013 to be applied for the purchase of Motorcycle Crash Helmets with DTI and ICC stickers for the City Veterinary Office" was returned by the Budget Officer to the SP: WHEREAS, in a letter dated November 4, 2013 from City Budget Officer Lamberto N. Marababol, he requested for amendments of the said ordinance charging the payment of said motorcycle crash helmets with DTI and ICC stickers to City Veterinary Offrce's Current Budget Account under Other Supplies Expenses with account code - 765 considering that there is no account for other supplies under the Non-Office/General Fund Account, hence- this amendment. The THIRTEENTH SANGGUNIANG PANLUNGSOD Of MANDAUE, with members in session duly assembled, hereby ENACTS that: SECTION l. The amount of Thirty Six Thousand Pesos (Php36,000.00) is hereby charged to the City Veterinary Offrce's Current Budget Account under Other Supplies Expenses with account code - 765 for the payment of Motorcycle Crash Helmets with DTI and ICC stickers. SECTION 2. Prior ordinance or portions thereof which inconsistent herewith are hereby amended and/or modified accordingly. SECTION 3. This ordinance approval by the Mayor.shall take effect r2ll ORDN. # 879 Series 2013 ::::.:. -:'- --.---t ENACTED without objection after its second and final reading December I l, 2A13 as proposed by Honorable Diosdado P. Suico. :t********:t ********** CERTIFIED TRUE AND CORRECT. Mandaue City, Philippine s, l2l l2l20l3 ATTESTED: FREL APPROVED: J s lAil 2014 S C. CORTES ity MayorLEI\N O. BERCEDE Rgpu6 tic of t fre A fritipphrcs MANDAUE CITY LEGAL OFFICE City of Mandaue, Cebu, Philippines 6014 Tel # 3458899 January 03,2Ol4 HON. JONAS C. CORTES Citg Magor RE; ORDJV. # 13.2013.879 AN ORDII{ANCE AIVIENDING aRDII{ANCE NO. 13-2013-855 ICIIAfi:GINe THE ATWOUTrToF THtn?r slx THOUSA.I\ID .PESOS (pHp 36,000.00) TO THE IVOIV.OT'ffCE GENERAL FUNO ACCOUIW O.tr THE CITY'S CTTRRENT BUDGET lnOR CY 2073 7\O BE APPLIED rOR THE PTTRCIIAST OT MOTORCYCLE CRAS'' HELMETSWITH DTI AND ICC S"ICI@RS .POR THE CITY VETERTTWRY OFFTCEJ By CHARGIJVG TIIE SAME AMOITI{:T 11O THE OTHER SI/,PPLIES.EXPEMSES ACCOUI,TT UNDER THE CITY VETERII,IARY OFFICE WITH ACCOUI,I'T CODE - 765 Sir: The abovementioned ordinance appears to be in accordance with established laws, rules, and regulations. Respectfully, Copy fu file I Repnbl'ic of t-be Phil.ilryines GITY OF HANDAUECity Budget t lQrgrt. Offiee January 3,2014 HON. JONAS C. CORTES Mayor City of Mandaue Sir: Respecttully retuming herewith, ORDN. No'',s 13'2013-879 and 13-2013-880 an ordinance charging prior year .luirrN to current budget actount' Please be informed that the office interposednoobiectio''consideringtheexistenceofappropriation. For your information and guidance' Thank you. Very trulY Yours' Mr. City</t>
  </si>
  <si>
    <t>ORDN NO. 12-2013-865</t>
  </si>
  <si>
    <t>REALIGNING THE AMOUNT OF P1,500,000 UNDER CITY ENGINEERING OFFICE ACCOUNT</t>
  </si>
  <si>
    <t>,\ \-4 Republic of the Philippines CITY OF }{AT.iIDAT'E Sangguniang Panlungsod Thirteenth SP EXCERPT FROM THE JOURNAL OF THE I2TJi REGULAR SESSION HELD BY THE SANGGTJNIANG PANLUNGSOD AT THE HALL OF FAME ON OCTOBER 02,20131sth PRESENT: Hon. Glenn O. Bercede Hon. Emmarie M. Ouano-Dizon Hon. Jose Jefferson C. Ceniza Hon. Diosdado P. Suico Hon. Beethoven C. Andaya Hon. Nenita Ceniza-Layese Hon. Jimmy C. Lumapas Hon. Demetrio C. Cortes, Jr. Hon. Elstone C. Dabon Hon. Benjamin H. Basiga Hon. Jeric Mikhail Cuizon Hon. Ernie N. Manatad ABSENT: Hon. Editha Flores-CabahugSession Vice Mayor/Presiding Officer Pro Tempore President SP Member Floor Leader Asst. Floor Leader SP Member SP Member SP Member SP Member SP Member Pre sident/Pederasyon g Panlungsod ng SK President/L iga ng mga Barangay SP Member Pesos of I.T.ORDN. # 13-2013-865 AN ORDINANCE REALIGI\ING THE AMOT]ITT OF ONEMILLION FTVE HT'NDRED THOUSAI\D PESOS (PHp1,500,000.00) UNDER THE Cmy ENGTNEERING OFFTCE ACCOUNT FROM PURCHASE OF EQIITPMENT TO PURCHASE OF I.T. EQTIIPMENT FOR CALENDAR YEAR 2013 WHEREAS, the City Engineer, Engr. Dario A. Mago, in his letter addressed to the 13ft Sangguniang Panlungiod requested for the realiof the amount of One Million Five Hundred Thousand (Php1,500,000.00) from Purchase of Equipment (221) tq Brc r0lr0l20Equipment (223); I ORDN. # 865 Series 2013 i::: _... WHEREAS, consideringthat we are now on the fourth quarter of the Fiscal Year 2013 and there is still a sizeable amount of money available for realignment to be applied for the purchase of the much needed I.T. Equipment, it is but logical to favorably act on the request of the City Engineer in the exigency of service. WHEREFORE, on motion of Honorable Diosdado P. Suico, duly seconded by Honorables Benjamin H. Basiga, Demetrio C. Cortes, Jr. and Neni ta Ceniza-Layese : The THIRTEENTH SANGGUNIANG PANLUNGSOD of MANDAUE, with members in session duly assembled, hereby ORDAINS that: SECTION 1. The amount of One Million Five Hundred Thousand Pesos (Php1,500,000.00) under the City Engineering Office account is hereby realigned as follows: FROM TO Purchase of Equipment Account Codez 221 Amount: Php1r5fi)r000.00 SECTION 2. Prior ordinance inconsistent herewith are hereby accordingly.Purchase of I.T. Equipment Account Code:223 Amount: Php1r500r000.00 or portions thereof amended, modified or ORDN. # 865 Series 20133::_:._:i._ .__. SECTION 3. This ordinance shall take effect immediately after approval by the Mayor. ENACTED without objection after its second and final reading October 21,2013 as proposed by Honorable Diosdado P. Suico.its ,1.******{.:F* rt**rl.***:*,1.* CERTIFIED TRUE ANID CORRECT. Mandaue City, Philippine s, l0 / l0 12013 ATTESTED: APPROVED:I e ilov 2013 S C. CORTES rity MayorLEhIN O. BERCEDE Y)&amp;Mayor and Presiding Officer</t>
  </si>
  <si>
    <t>ORDN NO. 12-2013-862</t>
  </si>
  <si>
    <t>CHARGING THE AMOUNT OF P1,528,900 TO THE NON OFFICE GEN. FUND ACCOUNT</t>
  </si>
  <si>
    <t>t' 'I Republic of the Philippines CITY OF MA}IDAT'E Sangguniang Panlungsod 14th Thirteenth SP EXCERPT FROM THE JOURNAL OF THE IITH RE,GULAR SESSION HELD BY THE SANGGUNIAI\G PANLTJNGSOD AT THE HALL OF FAME ON SEPTEMBER 25,2013 PRESENT: Hon. Glenn O. Bercede Hon. Emmarie M. Ouano-Dizon Hon. Jose Jefferson C. Centza Hon. Diosdado P. Suico Hon. Editha Flores-Cabahug Hon. Beethoven C. Andaya Hon. Nenita Ceniza-Layese Hon. Jimmy C. Lumapas Hon. Demetrio C. Cortes, Jr. Hon. Elstone C. Dabon Hon. Benjamin H. Basiga Hon. Jeric Mikhail Cuizon Hon. Ernie N. ManatadSession Vice Mayor/Presiding Officer Pro Tempore President SP Member Floor Leader SP Member Asst. Floor Leader SP Member SP Member SP Member SP Member SP Member President/Pederasyon g Panlungsod ng SK President/Liga ng mga Barangay ORDN. # 13-2013-862 AN ORDINANCE CHARGING THE AMOT.INT OF ONE MILLION FIVE HTJNDRED TWENTY BIGHT THOUSAND NrNE HITNDRED PESOS (PHP1,528,900.00) TO THE NON- OFFICE GENERAL FUI\D ACCOTJNT OF THE CITY'S CURRENT BTJDGET FOR CALENDAR YEAR 2OI3 FOR THE PAYMENT OF OI\-E (1) UNrT BRAI\D I\IEW SPLIT SHAFT PTU SHIFTER BOX (REPLACEMENT FOR DEFECTIVE PARTS FOR VACUUM TRUCK SrrV-868) t0t14/2013 ORDN. # 862 Series 2013 :i::_:__ WHEREAS, due to the exigency of public service which warrants for the immediate acquisition of the much needed spare parts, available amount has to be charged to the Crty's current account; WHEREAS, the City Engineer, Engr. Dario A. Mago, in his leffer to the 13ft Sangguniang Panlungsod dated August 14, 2013 requested for an amount of One Million Five Hundred Twenty Eight Thousand Nine Hundred Pesos @hp1,528,900.00) to be applied for the purchase of spare parts; WHEREAS, the amount of One Million Five Hundred Twenty Eight Thousand Nine Hundred Pesos @hpl,528,900.00) for the payment of One (l) unit Brand New Split Shaft PTU Shifter Box (replacement for defective parts for Vacuum Truck SHV-868) be charged from this year's budget. WHEREFORE, on motion of Honorable Diosdado P. Suico, duly seconded by Honorables Jose Jefferson C. Ceniz4 Editha Flores- Cabahug and Benjamin H. Basiga: ThE THIRTEENTH SANGGUNTANG PANLUNGSOD of MANDAUE, with members in session duly assembled, hereby ORDAINS that. SECTION l. The arnount of One Million Five Hundred Twenty Eight Thousand Nine Hundred Pesos (Php1,528,900.00) is hereby charged to the Non-OfFrce General Fund Account of the Crty's Current Budget for CY 2013 for the payment of One (l) unit Brand New Split Shaft of PTU Shifter Box (replacement of defective Parts for Vacuum Truck SHV-868). rc/l bt) ORDN. # 862 Series 2013 :::: : _:i ..____t SECTION 2. Prior ordinance or portions thereof which inconsistent herewith are hereby anended and/or modified accordingly. SECTION 3. This ordinance shall take effes1 immediately after its approval by the Mayor. ENACTED without objection after its second and final reading on September 25,2013 as proposed by Honorable Diosdado P. Suico. *****:trt*** **rf :t:lrlrttt** CERTIFIED TRUE AND CORRECT. Mandaue City, Philippine s, l0 I 14/2013 ATTESTED: APPROVED: JONAS C. CORTES City Mayor DEEh'li:D APPB0VED 0N:nL l.lo\J 2013 punsunnt T0 sEc. 54(B) 0F RA 716fJENN O. BERCEDE th,|kg;F,D [,^,1)a+u2?,;(::;"?:(:orry OFFICE OF'THE CITY ENGINEER TELEpHONE N0S. (032) 3440608 / (032) 3440600 August L4,2AL3 SANGGUNIANG PANLUNGSOD Mandaue City SIR:UFRCE 0f ffiE Sl uo ,.j|f.n|iu,r$,!$ FA N L oi,{u r,, i,, E$fi$UEN UAIT/TII{E: r,tiIE/StGll: 6FF t: ,i This is to request that the amount of One Million, Five Hundred Twenty-Eight Thousand Nine Hundred Pesos (P 1,528,900.00) for payment of One (1) unit Brand New Split Shaft PTU Shifter Box (replacement for defective parts for vacuum truck SHV-8G8) be charged to current account. Attached herewith the approved Purchase Request and purchase Order. Hoping for your favorable consideration. Thank you and God bless. Very truly yours,</t>
  </si>
  <si>
    <t>ORDN NO. 12-2013-863</t>
  </si>
  <si>
    <t>REALIGNING THE AMOUNT OF P900,000 UNDER CITY AGRICULTURE OFFICE – CAPITAL OUTLAY</t>
  </si>
  <si>
    <t>ffi Thirteenth SP EXCERPT FROM THE JOURNAL OF THE llfrI REGULAR SESSION HELD BY THE SANGGUNIANG PAIILUNGSOD AT THE HALL OF FAME ON SEPTEMBER 25,2013 PRESENT: ORDN. # 13-2013-863 AN ORDINANCE REALIGNING THE AMOI.]IIT OF NINE HUNDRED THOUSAI\D PESOS (PHP900,000.00) tit[DER THE CITY AGRICULTTTRE OFFICE . CAPITAL OUTLAY ACCOUNT FROM OTHER MACHTNERTES/EQTITPMENT TO PT]RCHASE OF WATERCRAFTS The THIRTEENTH SANGGUNIANG PANLUNGSOD Of MANDAUE, with members in session duly assembled, hereby ORDAINS that: SECTION 1. The amount of Nine Hundred Thousand Pesos @hp900,000.00) under the City Agriculture Office - Capital Outlay $ccountRepublic of the Philippines CITY OF MA}IDAT'E Sangguniang Panlungsod Hon. Glenn O. Bercede Hon. Emmarie M. Ouano-Dizon Hon. Jose Jefferson C. Ceniza Hon. Diosdado P. Suico Hon. Editha Flores-Cabahug Hon. Beethoven C. Andaya Hon. Nenita Ceniza-Layese Hon. Jimmy C. Lumapas Hon. Demefio C. Cortes, Jr. Hon. Elstone C. Dabon Hon. Benjamin H. Basiga Hon. Jeric Mikhail Cuizon Hon. Ernie N. ManatadSession Vice Mayor/Presiding Officer Pro Tempore President SP Member Floor Leader SP Member Asst. Floor Leader SP Member SP Member SP Member SP Member SP Member Pre sident/Pederasyon g Panlungsod ng SK President/Liga ng mga Barangayl4th is hereby realigned as follows: 7 ORDN. # 863 Series 2013 l:::.._.1' . .-.. FROM TO Other Machineries/Equipment Purchase of Watercrafts Account Code: 87ll-240 Account Code: 87ll-244 Amount: Php900,000.00 Amounfi Php9fi),fi)0.fi1 SECTION 2. Prior ordinance or portions thereof which are inconsistent herewith are hereby deemed amended, modified or repealed accordingly. SECTION 3. This ordinance shall take effect immediately after its approval by the Mayor. ENACTED without objection after its second and final reading on September 25,2013 as proposed by Honorable Beethoven C. Andaya. :t********* ***rf**ttl.** CERTIFIED TRUE ANTD CORRECT. Mandaue City, Philippine s, l0 / | 4 12013 and Presiding Officer ATTESTED: FREL City APPROVED: 17 DEC n13 SC. CORTES Republic of tJre Philippines CITY OF }IANDAUECity Budgret &amp; lOrgt. Of,fice December ll,20l3 IION. JONAS C. CORTES Mayor City of Mandaue Sir; Respectfully retuming herewith, ORDN. # 13-2013-863 an ordinance realigning the amount of Php 900,000.00 under City Agriculture Office Capital Outlay Account. The office interposed no objection considering the existence of appropriation. For your inforrratiorq guidance and appropriate action. Thank vou. Very truly,a?,J X5:*fldIH^"_n/^*ABoLCity Budglt Offrcer</t>
  </si>
  <si>
    <t>ORDN NO. 12-2013-841</t>
  </si>
  <si>
    <t>GRANTING CASH INCENTIVES TO MANDAUEHANONS WHO EXCEL IN (PRC) LICENSURE &amp; BAR EXAM</t>
  </si>
  <si>
    <t>I Republic of the PhilippinesCITY OF rvIAl{DAUE Sangguniang Panfungsod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Vice Mayor/Presiding Officer Pro Ternpore President SP Member Floor Leader SP Member Asst. Floor Leader SP Member SP Member SP Member SP Member SP Member Presi dent/Pederasyo n g Panlungsod ng SK PresidenVliga ng mga Barangay7'h EXCERPT FROM THB JOURNAL OF THE 6M REGULAR SBSSION HELD BY THE SANGGUNIANG PANLUNGSOD AT THE HALL OF FAME ON AUGUST 14,2013 ORDN. # 13-2013-841 AN ORDINANCE GRANTING CASH INCENTIVES TOMANDAUEHANONS WHO EXCEL IN PROF'ESSIONAL REGULATTON COMMISSTON (PRC) LICENSI.IRE AND BAR BXAMINATIONS The THIRTEENTH SANGGUNIANG PANLUNGSOD ofMANDAUE, with members in session duly assembled, hereby ORDAINS thAt: SECTION I . Title. - This Ordinance shallbe known as theThirteenth SP "Topnotcher' s Incentive Ordinance" ORDN. # 847 Series 2Al3 i:::_:_. SECTION 2. Policy. - It is the policy of the city Government of Mandaue to encourage excellence and give due recognition to achievements related to Professional Regulation Commission (PRC) Licensure and Bar Examinations among Mandauehanons. SECTION 3. Purpose. - This Ordinance aims to give cash incentivesto qualified Mandauehanons who top the Professional Regulation Commission (PRC) Licensure and Bar Examinations to inspire other graduates to strive harder and to fire-up their desires to be on the top and claim the feat to be one of Mandaue's best. SECTION 4. DeJinition af Terms. a. Topnotchers - b. PRC Licensureare examinees who garnered the highest exam grades/scores in a particular examination; but for the purpose of this Ordinance it shall refer to the top ten (10) highest grades/scores. Examination - refers to the examination conductedby the Professional Regulation Commission which confers licenses to passers in their particular taken field. c. Bar Examination - refers to the examination conducted by the Supreme Court of the Philippines which confers license to the passers to practice law. SECTION 5. Coverage. - The cash incentive under this Ordinance shall be awarded exclusively to the top ten (10) passers of the pRC Licensure or Bar examinations. SECTION 6. Eligibility for the Incentive. - The following shall be the requirements to qualifl, for the incentive under this Ordinance: a. Native Mandauehanon or a descendant of a Mandauehanon b. A resident of Mandaue City for at least one (l) year prior to the date of examination 013 ORDN. # 841 Series 2Al3 :i:: -. _.:i ____ c. Must belong to the Top Ten (10) passers of a PRC Licensure or Bar examination d. Shall not have committed any crime/s involving moral turpitude or acVs which would bring dishonor or tarnish the image of the City of Mandaue prior to the date of the examination. All documents showing proof of the above-mentioned requirements shall be submitted to the SEARCH &amp; AWARDS Committee whose composition shall be formed at the discretion of the Mayor, for processing. SECTION 7. Cosh Incentive. - The determination of the cash incentive to be awarded shall be based on the ranking of the awardees which shall be as follows: a. Top 1 - Fifty Thousand Pesos (Php50,000.00) b. Top 2 to Top 5 - Twenty Thousand Pesos (Php20,000.00) c. Top 6 to Top 10 - Ten Thousand Pesos (Phpl0,000.00) SECTION 8. Awarding Day.- Awarding of the aforecited incentive to the recipients shall be made every Charter Day Celebration and each awardee shall receive a plaque of recognition together with the monetary incentive as herein provided in the preceding section. SECTION 9. Source of Funds. - For the implementation of this Ordinance, a budget of at least FIVE HUNDRED THOUSAND PESOS (Php500,000.00) shall be allotted for the initial implementation of this program which may be increased or augmented as may be necessary, subject to an appropriation ordinance. SECTION 10. Separahility Clause. - If any provision or part of this Ordinance, or the application thereof to any person or circumstances, is held invalid or unconstitutional, the rernaining sections of this ordinance or the application of such provision or part hereof to other persons or circumstance shall remain in ftill force and effect. SECTION ll. Repealing Clause. - All ordinances, orders, rules and regulations or parts thereof which are inconsistent with any provision of this Ordinance are hereby deemed repealed, amended or modified accordingly. ORDN. # 841 Series 2013 ::::.: - -:i - -.. -, SECTION 12. Elfectivity Claase. - This Ordinance shall take effect upon its approval after its publication in a newspaper of general circulation and posting in the City Hall Bulletin Board for three (3) consecutive weeks. ENACTED without objection after its second and final reading on August 14,2013 as proposed by Honorable Emmarie M. Ouano-Dizon, with favorable recommendation from the referee-Committee on Laws and Ordinances. *rtrt*!t**rt*:t :t*****:t*:l* CERTIFIED TRUE AND CORRECT. Mandaue City, Philippines, 0812812013 EITN O. BERCEDE Mayor and Presiding Officer ATTESTED: FREL City APPROVED: b 3 ocl 2013 08t28/2013 fupu 6 tic of t fre A fri fippine s MANDAUE CITY LEGAL OFFICE City of Mandaue, Cebu, Phi 6014 Tel # 3458899 September 11, 2OI3 HON. JONAS C. CORTES Citg Magor RE: oRDJV. # 73-2073-847 AN GRAffrIIVG CAS^TTI'VCfHYES 71O IVIANDAT'EHAIVO.NTS WHO EXCEL IN PROfESSIO.ilAL REGULATTON COMMTSSTOff (pRC' LICENSURE AND BAR E {AMII'IA?IOwS Sir: Referred to this Office is Ordn. # 13-2013-841 regarding the grant of cash incentives to Mandauehanons who excel in the Professional Regulation Commission Licensure and the Bar examinations. Section 5 of the said Ordinance provided that: "Section 5. Ellglbllitg of the Incentive. - The following shall be the requirements to qualify for the incentiue under this Ordinance: a. Natiue Mandauehanon or a descendant of a Mandaltehanon..." The abovementioned ordinance appears to be in accordance with established laws, rules, and regulations. However, this Office humbly submits that the qualification, which may refer to a "native Mandauehanon' or ua descendant ofa Mandauehanon", is considered as too general as a classification for the persons entitled to the said cash incentive under the conditions provided. The Office humbly recommends that the Implementing Rules and Regulations for the said ordinance must be provided for by the Executive Department. Respectfully, GIOV Citg # _v#t:,rFFlpi: qlr ('q$Gfirllllr\,9{1i [' 1ttt.Ul{ti3}f ' TO THRU SUBJECTREPUBLIC OF THE PHILIPPINES ! : CITY OF MANDAUE SANGGUNTANG PANLUNGfSqt /-i,. . :. __ 4lui,:JSlGil. CoMMITTEE oN tAws AND QERt[f|llECommitfee Report No. u_j_201 3 The Honoroble SP Members HON. GLENN O. BERCEDE Vice-moyor &amp; Presiding Officer Droft Ordinonce No. 05-2013 Pursuont to SP Resolution No. I Z-314-ZO13, Droft Ordinonce No. 05- 20,|3 entitled "AN ORDINANCE GRANTING CASH INCENTIVES TO MANDAUEHANONS WHO EXCEL IN PROFESSIONAL REGULATION COMMISSION (PRC) LICENSURE AND BAR EXAMINATIONS", is hereby refened to this Committee. The Committee recognizes the need to give due recognition to Boord ond BAR topnotchers from the City of Mondoue in the form of o cosh incentive for their exemplory ochievement ond for moking the City proud. Wherefore, in view of the foregoing, the Committee recommendsto omend Section 6, por. (b) - (Elligibilty for the Incentive) of Droft Ordinonce No. 05-2013 by inserting the phrose 'Tor of leosf one (l) yeal prior to the dofe of the examinolion" ofter the word "cltty" in order to fix o residency period for the ovoilment of such incentive; Section 6, is likewiseto be omended by inserting por. (d) "Sholl nol hove commiffed any crime/s involving morol lurpitude or actls which would brtng dishonor or tornish fhe imoge of the City of Mondoue pfior to fhe dole of ihe exomtnotion" os on odditionol requirement for ovoiling of such incentive. And finolly, Section Z, por. (b) ond (c) - ( Cosh Incentive), is likewise to be omended by lowering the omount of Php 25,000.00 ond 15,000.00 to Php 20,000.00 ond '10,000.00 respectively os there might be more thon one owordee in o single occosion. Respectf u lly su bmitted. Augusl 5,2013. Mondoue City, Philippines. s,l DETiETRIO C. CORTES JR. Member0A CENIZA.I.A Choirmon</t>
  </si>
  <si>
    <t>ORDN NO. 12-2013-849</t>
  </si>
  <si>
    <t>REALIGNING THE AMOUNT OF P167,299.50 UNDER CITY NUTRITION OFFICE ACCOUNT</t>
  </si>
  <si>
    <t>Republic of the Philippines CITY OF ldAti[DAT'E Sangguniang Panlungsod l lth PRESENT: Hon. Emmarie M. Ouano-Dizon Hon. Jose Jefferson C. Ceniz-a Hon. Diosdado P. Suico Hon. Editha Flores-Cabahug Hon. Beethoven C. Andaya Hon. Nenita Ceniz-a-Layese Hon. Jimmy C. Lumapas Hon. Demefrio C. Cortes, Jr. Hon. Elstone C. Dabon Hon. Benjamin H. Basiga Hon. Jeric Mikhail Cuizon Hon. Ernie N. ManatadSession Acting Presiding Officer/ Pro Tempore President SP Member Floor Leader SP Member Asst. Floor Leader SP Member SP Member SP Member SP Member SP Member Pre sident/Pederasyon g Panlungsod ng SK President/Liga ng mga BarangayEXCERPT FROM THE JOT]RNAL OF THE 9ffi REGULAR SESSION HELD BY THE SANGGT]NIANG PAI\LTJNGSOD AT THE HALL OF FAME ON SEPTEMBER 11,2013@ Thirteenth SP ORDN. # t3-2013-849 AN ORDINANCE REALIGI\IING THE AMOT]hIT OF' ONE HTINDRED SIXTY SEVEN THOUSAI\D TWO HT]NDRED NINETY NII\-E PESOS &amp; 50/100 (pHp167"299.50) U]\IDER THE CITY IIUTRITION OFFICE ACCOT'NT FROM OTHER BOI\USES/ALLOWANCES TO HAZARD PAY FOR CALBNDAR YEAR 2OI3 The THIRTEENTH SANGGUNIANG PANLUNGSOD of MANDAUE, with members in session duly assembled, hereby ORDAINS that: SECTION l. The amount of One Hundred Sixty Seven Thousand Two Hundred Ninety Nine Pesos &amp; 50/100 (Phpl67,299.50) under, the City Nutrition Office account is hereby realigned as follffi 'ws: lt 09n2t2013 ORDN. # 849 Series 2013 l::: .:. _o_'- __ . ._ .t FROM Other Bonuses/Allowances Account Code: 1999'-719 Amounfi Php167,299.50TO Hazard Pay Account Code: 1999-721 Amount Php167,299.50 SECTION 2. Prior ordinances or portions thereof which are inconsistent herewith are hereby amended, modified or repealed accordingly. SECTION 3. This ordinance shall take effect immediately after its approval by the Mayor. ENACTED without objection after its second and final reading on September ll, 2Al3 irs proposed by Honorable Diosdado P. Suico with favorable recommendation from the referee-Committee on Appropriation, Budget and Finance' ****,1:l:l*:|* *,r,r,r!r:rrr!r:r:r CERTIFIED TRUE A}ID CORRECT. Mandaue City, Philippine s, 09 / 12 12013 G.DIZON Officer/ President ATTESTED: APPROVED:2l srp zon JONA Cit) Mayor fupu6 tic of t fie A fritippines September 18, 2Ol3 HON. JONAS C. CORTES City MayorllAfrc; .- ?013MANDAUE CITY LEGAL OFFICEx@Pz City of Mandaue, Cebu, Philippines 6014Tel# 3458899 _----ioF rHF\ Le47/-\- Vf RECEIVED i' R.E; ORD.I\T. # 79.2013.849 ATV ORDIIIANCE rREALIGNING THE AIUIOUT{T OF O.tvE HUNDRF'D SI:KTY SEYEIV THOUSAND TWO HUNDRJ,D NINETY .nll]\tE PESOS &amp; 5O/7OO (pHP 767,299.50) UNDDR THE CrTr NUTRITTON OFFTCE ACCOUIITT FROM OTHER BO^I\IUSES(ALI.OWA'VCES rc HAZARD PAY TOR CALENDAR YEAR 2073' Sir: The abovementioned ordinance appears to be in accordance with established laws, rules, and regulations. However, the opinion of the City Budget Officer would be helpful in the creation of the realignment of the said budget to another purpose' Respectfully,4rotvt'"SEP J.{ kuo,)a* 1ro RepubJ.ic of the PhiJ.ippines CITY OF IIANDAUCCity Budget &amp; !ilngt. Office September 23,2013 HON. JONAS C. CORTES City Mayor City of Mandaue Sir; Respectfully retuming herewith, the following ordinances for realignment as follows; Please be informed that the office appropriation. For your information and guidance. Thank you.interposed no objection considering the existence of the Very truly yours, Mr. LAM City Bud '{vt''+ ryf u9 ::i-iriCri ir'..r0a i:ilii/lliri. Republic of the Phitippild$E i iiltiN: clTY oF MANDAUE. r- r: -r. SANGGUNIANG PANLUNGSOD 2F East Wing, City Hatl, C. Ouano St., Mandaue CityLi,r r\,.1r1,!tit "iiji,: r.r i\ t,u ,,,;!..."r..r.ii.) r .rt6,Lqli11Ul.t. : . r'r..: i '.i ' , /, ,i\i\.. , v,l.. - ,.r : Ir,--fi SEP o s ?013 Q:1(on To ThruCOMMITTEE ON APPROPRIATION, BUDGET AND FINANCE Committee Report No. 08-2013 : The Honorable SP Members of the 13th Sangguniang panlungsod : Hon. Glenn O. Bercede Vice-Mayor &amp; Presiding Officer 13th SP, Mandaue City SubJEct : REALIGNMENT OF THE AMOUNT OF ONE HUNDRED SIXTY SEVEN THOUSAND TWO HUNDRED NINETY NINE PESOS &amp; 50/100 (pHp 167,299.50) UNDER CITY NUTRITION OFFICE ACCOUNT FROM OTHER BONUSES/ALLOWANCES TO HAZARD PAY OF CALENDAR YEAR 2013 Procedurally referred to this 13th Sangguniang Panlungsod Standing Committee on Appropriation, Budget and Finance pursuant to SP Resolution No. 13-490-2013 is Draft Ordinance No. 14-2013. Wherefore, approving the Draft Ordinance REALIGNING THE AMOUNT OF ONE HUNDRED SIXTY NINETY NINE PESOS &amp; 5O/1OO (PHP 167,299.50) ACCOUNT FROM OTHER BONUSES/ALLOWANCES TO 2QT3" FRCIM Other Bonuses/Al lowa nces Account Code: 1999-719 Amount: Php 1671299.SO RECOMMENDATIONS: The Committee hereby recommends to: JIMMY C. LUMAPAS Vice-ChairmanNo. 14-2013 "AN ORDINANCE SEVEN THOUSAND TWO HUNDRED UNDER CITY NUTRITION OFFICE HAZARD PAY OF CALENDAR YEAR TO Hazard Pay Account Code: I999-72L Amount: Php t67,299.50 1. Approve and Adopt this Committee Report.2. Recommend for the approval for this realignment of funds.3. Furnish a copy of this report to the concerned department for their information and guidance. &amp;t DEMETRIO C. CORTES, JR. Member0</t>
  </si>
  <si>
    <t>ORDN NO. 12-2013-843</t>
  </si>
  <si>
    <t>EXEMPTING THE(MCCDC) FROM PAYING TAX, CHARGES &amp; FEES</t>
  </si>
  <si>
    <t>r\ ) (l/.,,, Republic of the Philippines CTTY OF }{AI{DAT'E Sangguniang Panlungsod Thirteenth SP EXCERPT FROM THE JOURNAL OF THE 7M REGULAR SESSION HELD BY THE SANGGUNIANG PANLUNGSOD AT THE HALL OF FAME ON AUGUST 28,2013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ON OFFICIAL BUSINESS: Hon. Ernie N. ManatadSession Vice Mayor/Presiding Officer Pro Tempore President SP Member Floor Leader SP Member Asst. Floor Leader SP Member SP Member SP Member SP Member SP Member President/Pederasyong Panlungsod ng SK President/Liga ng mga Barangaygth ORDN. # 13-2013-843 AN ORDINANCE EXEMPTING THE MANIDAUE CITY cooPERATM COUI{CIL (MCCrrc) FROM PAYING TAX, CHARGES AND FEES DTIE TO THE CITY OF MAI\DAUE DERIVED FROM THE PROCEEDS OF ITS COLLECTION AS IT COI\DUCTS A FTJN RLIN ACTIVITY ON SEPTEMBER 29, 2013 The THIRTEENTH SANGGUNIANG MANDAUE, with members in session duly ORDAINS that:PANLUNGSOD of ORDN. # 843 Series 2013 i:::-:--02 ._._t SECTION l. The Mandaue City Cooperative Council (MCCDC) is hereby exempted from paying tax, charges and fees due to the City of Mandaue as it conducts a fun run activity on September 29,2a13 dubbed as "More Fund in Cooperatives; Bring the Spirit of Cooperativism to all Mandauehanons" with route along Ouano Avenue and other Roads in Mandaue City. Proceeds of the said activity will be used to finance its projects and programs. SECTION 2. This Ordinance shall take effect immediaiely on the date of its approval by the City Mayor. ENACTED without objection after its second and final reading on August 28, 2013 as proposed by Honorable Beethoven c. Andaya, with favorable reconmendation from the referee-Committee on Economic Enterprise. :t:f **:f ic***t t;f :tr**tt{&lt;{&lt;* CERTIFIED TRUE AND CORRECT. Mandaue City, Philippin es, 09 I 0612013 ATTESTED: FRELY City APPROVED: -1 I SEP 2013 JONC. CORTES Clty MayorGLENN O. BERCEDE Vice Mayor and Presiding Officer fupub tic of t fie I fritiPPiru s MANDAUE CITY LEGAL OFFICE..wz citv of Mandaue, cebu, philippines 6014 Tel # 345gggg September 18, 2Ol3 HON. JONAS C. CORTES City Mayor RE; ORDJV. # 73.2079.849 AN ORDINANCD OEXEMPTING THE T|TANDAUE CITY COOPERATn/ E couNcIL (MCCDC) FROM PAWNG TA,4 C,HARGES AJVD FEES DUE To THE SITY oF IUIANDATTE DERII/ED FROIfi THE PROCEEDS OF ITS COLLECTIOTV AS IT CONDUCTS A FIIN RUAT ACTIVITY ON SEPTEMBER 29, 2o73', Sir: The abovementioned ordinance appears to be in accordance with established laws, rules, and regulations. Respectfully, GIOV City Le 0a Elo,' K{lfas {t\{ 0"^'I i" wlllFr{tOF I }tt SlANritiutinr{b t An[untr::,,fitjrl,l.:..!fr ,i.I, qtr / TIME: *AUO- 1^ Repubric dt lP:try: f $: rsntl:CITY OF MANDAIIE ,- r *.SANGGUNIANG PAN LU NGSOtr',-%-.i! :Telefax (032) 34$09882F East Wing, City Hall, C. Ouano St., Mandaue City COMMITTEE ON ECONOMIC ENTERPRISES August 16,2013 TO TIIE HONORABLE MEMBERS t 3e Sangguniang Panhmgsod Mandaue City Vlw GLENN O. BERCEDE Presiding Offrcer Letter from Mandaue City Cooperative Development Council (MCCDC)TFIRU Subject Referred to this Committee was the MAndaue City Cooperative Development Council (MCCDC) Resolution No. 55-2013, Requesting Sanguniang Panlungsod of Mandaue to grant tax charges and fees exemption to the procceds of their collection fiom the fun run activity scheduled to be held on September 29, 2013, dubbled as "More fun in Cooperative: Bring the spirit of cooperativism to all mandauehanons" with route along Ouano Ave. and other roads in Mandaue; in which proceeds is to be used to finance its projects and programs. Wherefore, approving Dr?ft Ordinance # 07-2013 "AN ORDINANCE EXEMPTING MANDAUE CITY COOPERATIVE COTINCIL (MCCDC) FROM PAYING TAX, CIIARGES AND FEES TO THE PROCEEDS OF THEIR COLI,ECTION, FOR TIIE FUN RUN ACTTYITY THIS SEPTEMBER 29, 2OI3.N RECOMMENDATIONS: L To approve and adopt this report 2. To recommend the exemption from paying tax charges for the said activity. 3. Furnish a copy of this report concerned departments for their information and guidance. Hon. BE &amp;1 Hon. ETSTONE C. DABON Vice-ChairmanHon. DEMETRIO C. CORTES lr. Member0 t{ ,, /</t>
  </si>
  <si>
    <t>ORDN NO. 12-2013-856</t>
  </si>
  <si>
    <t>ESTABLISHING &amp; MAINTAINING LACTATION STATIONS IN WORKPLACES &amp; OTHER SIMILAR PURPOSES</t>
  </si>
  <si>
    <t>Thirteenth SPRepublic of the Philippines CITY OF MANDAT'E Sangguniang Panlungsod Hon. Glenn O. Bercede Hon. Emmarie M. Ouano-Dizon Hon. Jose Jefferson C. Ceniza Hon. Diosdado P. Suico Hon. Editha Flores-Cabahug Hon. Beethoven C. Andaya Hon. Nenita Ceniza-Layese Hon. Jimmy C. Lumapas Hon. Demeftio C. Cortes, Jr. Hon. Elstone C. Dabon Hon. Benjamin H. Basiga Hon. Jeric Mikhail Cuizon Hon. Ernie N. Manatad SECTION 2. Declaration of Poficy. Mandaue City to affirm the functions andSession Vice Mayor/Presiding Officer Pro Tempore President SP Member Floor Leader SP Member Asst. Floor Leader SP Member SP Member SP Member SP Member SP Member Pre sident/Pederasyon g Panlungsod ng SK President/Liga ng mga Barangay declared policy ofl4th EXCERPT FROM THE JOTJRNAL OF THE llTH REGULAR SESSION HELD BY THE SANGGUNIANG PAI\ILUNGSOD AT THE HALL OF FAME ON SEPTEMBER 25,2013 ORDN. # 13-2013-856 AN ORDINANCE ESTABLISHING AND MAINTAIMNG LACTATION STATIONS IN WORKPLACES AND F'OR OTHER SIMILAR PURPOSES IN EVERY ESTABLISHMENT IN MANDAUE CITY The THIRTEENTH SANGGUNIANG PANLLINGSOD of MANDAUE, with members in session duly assembled, hereby ORDAINS that: SECTION l. Title. This ordinance shall be known as "AN ORDINANCE ESTABLISHING AND MAINTAINING LACTATION STATIONS IN WORKPLACES AND FOR OTT{ER SIMILAR PURPOSES IN EVERY ESTABLISHMENT IN MANDAUE CITY." - It is the dutiesof to Drotect ORDN. # 856 Series 2013f:::_:-_l'__. ..__t working women by providing safe and healthful working conditions, taking into account their maternal functions and such facilities and opportunities that will enhance their welfare and enable them to realue their full potential in the service of the nation. Republic Act (RA) 10028, otherwise known as the "Expanded Breastfeeding Promotion Act of 2009" mandates establishments or work places to set-up lactation stations and provide compensable time for breastfeeding and lactation periods for employees. Towards this end, the City of Mandaue in the effort to establish a vigorous public-private partnership to endorse the practice of good nutrition shall promote and encourage breastfeeding and provide the specific measures that would allow mothers to continue to breastfeed their infants. SECTION 3. Definition of Terms. - 1. Nursing employee - refers to any female worker, regardless of employment status, who breastfeeds her infant. 2. Workplace - refers to the offrce, premises or work site where there are female employees regularly or habitually employed, whether in private enterprises or government agencies, including their subdivision/s and instrumentalities, and government-owned and controlled corporations. 3. Express - refers to the act of extracting milk from the breast by hand or by pump into a container. Lactation Station - refers to a private, sanitary and well-ventilated room or area situated in the workplace where a nursing employee can wash up, express her4. afterwards. ORDN. # 856 Series 2013 i:::.:--:i . -__. SECTION 4. Estoblishment of Lactation Stations. - A lactation station shall be established in every workplace for the use of its nursing employees. It shall be located in a private and clean area which must be furnished with comfortable seats, lavatory for hand-washing and a refrigerator exclusively for storing expressed breast milk. No lactation station shall be situated inside a toilet or comfort room. The display of advertisement on milk formulas for infants and babies aged zero (0) to three (3) years old shall not be allowed within the workplace premises where a lactation station has been set up. All private enterprises and government entities shall establish lactation stations within six (6) months after the approval of this Ordinance or within the first six (6) months of operation of the enterprise or entity. SECTION 5. Lactation Periods. - In addition to the regular time-off for meals, the nursing employee shall be granted break intervals totalling thirty (30) minutes within an eight (S) - hour working period to express her milk. This break period, including the time it takes the employee to get to and from the workplace lactation station, shall be counted as compensable hours worked. SECTION 6. Coverage and Exemptions. - All private enterprises aswell as Government agencies, including their subdivisions and instrumentalities and government-owned and controlled corporations within Mandaue City shall be covered by this Ordinance. Upon application, and as determined by the Department of Labor and Employment (DOLE), in the case of the private sector, and the Civil Service commission (CSC), in the case of the public sector, an entity may be exempted from Section 4 of this Act under the following conditions: (a) Where the number of women employees who are of childbearing age or those between the ages of sixteen (16) to forty-five (45) years old is less than ten (10); and (b) Where the establishment of lactation stations is not feasible or necessary due to the peculiar circumstances of the workpla(e its employee composition. For example, when the nature of rfork ORDN. # 856 Series 2013 i:::.. :i . _ _. _ requires female employees to be deployed out in the field or outside of the company premises such as those performed by medical representatives, sfreet sweepers or plantation workers and other similar situations. SECTION 7, Incentives. - The expenses incurred by private enterprises or entities in complying with Sections 4 and 5 hereof and in maintaining the lactation stations may be allowed as deductible expenses as may be provided for under income taxation rules and regulations of the Bureau of Internal Revenue (BIR). SECTION 8. Funding. - For the implementation of this Ordinance, the City of Mandaue shall use the budget for Gender and Development for the installation of lactating stations within the city department offices or agencies as may be necessary. SECTION 9. Implementing Rules and Regulations. - The Mandaue City Health Offrce shall formulate within sixty (60) days after the effectivity of this Ordinance, the rules and regulations for its efflective implementation among the respective constituencies. SECTION 10. Breostfeeding Information and Education in the Workploce. - The respective establishments within the coverage of this Ordinance shall include continuing breastfeeding awareness and promotion in all their education-related program in coordination with the Mandaue City Health Department. Likewise, the Mandaue City Health Department shall formulate medical-technical guidelines and provide technical assistance for effi cient program implementation. SECTION 11. Penalty Clause - Any person, corporation, enterprise, association or entity found violating any provision of this Ordinance shall be punished in accordance with the provisions and sanctions as so provided by relevant national laws. Provided, that if the violation is committed by any department or agencies of the City of Mandaue, the highest official of that department or agency shall be held liable without prejudice to any further liability for violation of any provision of the Adminisfrative laws, Revised Penal Code and other applicable laws. ORDN. # 856 Series 2013 :::: - : _ _:: .. __ ._ SECTION 12. Separability Clause. - If, for any reaso4 ily section or provision of this Ordinance is declared unconstitutional or invalid by the Supreme Court, the other sections or provisions hereof not affected by such declaration shall remain effective. SECTION 13. Repealing Clause. - All existing ordinances, rules and regulations or parts thereof inconsistent with the provisions of this Ordinance are hereby repealed or modified accordingly. SECTION 14. Effectivity. - This Ordinance shall take effect immediately after completion of its publication in a newspaper of general circulation and posting in the City Hall Bulletin Board. ENACTED without objection after its second and final reading on September 25,2013 as proposed by Honorable Editha Flores-Cabahug, with favorable recommendation from the referee-Committee on Laws and Ordinances. :t**:l***rf *rf ********** CERTIFIED TRUE AND CORRECT. Mandaue City, Philippin es, l0 I 1412013 ATTESTED: FREL Ci APPROVED: t s lt0t/ 2013NN O. BERCEDE and Presiding Officer S C. CORTES t0lt4l20r3 r- Arl w{uit w)&amp;Republic of the Philippines Cit5r Government of Mandaue SANGGI.JNIANG PANLI JNGSOI) COMMITTEE ON LAWS &amp; ORDINANCES r/F E it \\tiD&amp; Mrnderc CitSr llell, Cctro, Mrndeue (XtJr @r4 TcL No. (gri) E4+.ro4r Lo..l rsa T.lcfix (ocr) r{0r.65,66 Ta: Thru: Sub_iect:lli'.' The Honorable Membss I 3&amp; Sangguninarg pmlungsod HON. GLEI{N O. BERCEDE Vice-Mayor &amp; Fresiding Offi cr DR3FT ORDINAI.ICE No. 08-?013'ri- ! Hl )'.4iliitiultf ANLi pn rrrr :,]. 1,:,: 'li i'' *:,*iitG' Re.ferved to this courmitee forreview and recommendation, is DRAFTORDINAT {SE No. 0B- 2 0 t 3 per Resolution No. _{t(b i,.I Drall ordinance No. 08-1013 rt ]AI'[ ORDINANCE ESTABLISHING A]IDhIAINTAINING LACTATION $TATIONS s{ woRibiACES AIID FoR oTrrERSIhIII-AR PUFJOSES IN E\,IER.Y ESTAELISIruH.TTS IN MA}.IDAUE CITY. The Mandaue city Chanber of commerce andloer*ry (MccI) in aMemoran&amp;rmofAgr*ement {MoA) beirareen them udth- qity.fM*ar"*, nil fuitiad inpleuentedthe estatrlishment of lact{tg fations ruoog ir*'nffi[il;;dffiffiil"nfiinu*, *itnthe expiration of the saitt MdA, ud rnith uo"fiuthu r**.mt or extensioo crr'tte roe, thecity cio*s not have any f1o{t*e ofth* $atus .f l..tdir; sations in the companies thatmay have already established *o**. Public hearing crfthe said ordinancerroay not tre trEcesffiry considering thd thecoucerned stakeholdss (business establisheents) may nave ateJoy k"ilus* of havinglartding Sations in workplases as abovmentisned. The Peualtv.Claum provided in section ll thereofis not exp,ressly $ated as the penattv sared theriiu gTddil;fi-e fr*isoo* of Repubtic Acr No. 1002g, othffwise T:gS..tre-*Erpa3de,t'{To{tr**oiigrr,nwni--niif tll\theAdnidskativecoderrf 1$87; the Re'ised penal cocri; aud ither rerated rau/:s." - .. Moreover, rntith the provir:ion of the petral clause, there is necessity ofthe smeordiuance to be published ouce in auewspuio orgroo'r;;ftffi;- hd;d;"e city,similarto tax ordinances" ild l€vetrue meilsures mdinanes_ lirllor*lott*ctions are zuggestedto be madr iu s,rue sedioos of the Draft ordinucq as 1.I SECTION 8. FI-INDING. - a) trr change the word "required'" to on+ce.w4yo and a priodtheredler. tr) to deleta thr lad claus ott*ik annneiond l,rrnr*,trbrdlgets**Ebeincid eii fw rqnfis, nuini,,t*,ncc, arfr*'efiar'r ccari'Hoo rocorqrtrynats*secdon ihenot" /D- T 00CI,\ ?- Section 4 covtrs not only govFrffnqnt antities but also private enterprises.TIre City cannot provide for-aludget of therepairs uOnaiot*nm** oflactdiug *atior in pivde compauies 2) SECTTON 10 of the said Draft Ordinance uay be csrrectedto read as follouc: SECTI ON 1 O - BN-EAST}EEDING INFORI\tr{fl ON A}.ID EDUCATION IHTI{E WORI{PI+CF I The reqpective establishments within tho coverage afthisOrdinuce shall fuclude continuing breasfeeding ar,vareness aodprmotio,u in alltheir edrcatiqr;1elat9d prsgrans io coordinafion vvie the Mudaue Cfy Health Department- likgwis-e,th* Mandale Crty H;ath Deparhent shall fomuldemedical-technical. guideliaes rud provide techuical aisistancs for efficient program implrnr enlation . { under sc o ri.ng cirredionii}- WHEREFORE, in view of the foregoing" finding the said Ordismce to be in glpgliancg rvithRA. No. 10028, and consisetrt with G Local Govemment Code of1991, the Commitee herebyrecomncndsfor its appoval Respecdirlly zuhmitted. \ Mandaue City, Philippiues, Seseubet 16,2013. COMIUITTEE ON.ws CEIqIZ,A-I.A 0ot DEMETRIO C. CORTES, JR. Mcnher0 .ffi***tf' %November 13, 2Ol3 HON. JONAS C. CORTES Citg MagorI nrcnyEDn? 'ffit3 RT: ORDIV. # 73.2073.856 AN ORDIT{ANCE ESTABLISHITITG AND IIIIAINTAI'{tr,NG I'ACTATION ST/T"TO^US T'V WORTTPI.ACTS A.I\ID TOR OTHER SIIWII.AR PURPOSIS Iff EWRY ESTABLISHMETfT IN IYIANDAW CITY Sir: The abovementioned ordinance appears to be in accordance with established laws, rttles, and regulations. Copy furnished: fileRespectfully,</t>
  </si>
  <si>
    <t>ORDN NO. 12-2013-829</t>
  </si>
  <si>
    <t>EXEMPTING ABS CBN FROM PAYING THE PRESCRIBED FEES FOR ACTIVITY “KAPAMILYA RUN</t>
  </si>
  <si>
    <t>Republic of the Philippines CITY OF MA}IDAT'E Sangguniang Panlungsod 153"d PRESENT: Hon. Glenn O. Bercede Hon. Diosdado P. Suico Hon. Beethoven C. Andaya Hon. Demetrio C. Cortes, Jr. Hon. Jimmy C. Lumapas Hon. Nenita Ceniza-Layese Hon. Emmarie M. Ouano-Dizon Hon. Benjamin H. Basiga Hon. Elstone C. Dabon Hon. Editha Flores-Cabahug Hon. Ernie N. Manatad Hon. Jeric Mikhail Cuizon ABSENT: Hon. Jose Jefferson C. CenizaSession Vice MayorlPresiding Officer Majority Floor Leader Asst. Majority Floor Leader Pro Tempore President SP Member SP Member SP Member SP Member SP Member SP Member President/Liga ng mga Barangay President/Pederasyong Panlungsod ng SK 'SP MemberEXCERPT FROM THE JOURNAL OF THE I27TH REGULAR SESSION HELD BY THE SANGGUNIANG PANLUNGSOD AT THE HALL OF FAME ON JUNE 19,2OI3 ORDN. # 12-2013-829 AN ORDINANCE EXEMPTING ABS.CBN (REPRESENTED BY MR. LEO LASTIMOSA), FROM PAYING THE PRESCRIBED FEES FOR THE ACTIVITY *KAPAMILYA RUN' HELD ON JUNE 16, 2OI3 IN CELEBRATION OF ABS-CBN'S DYAB RADIO STATION'S 25TH ANNIVERSARY The TWELFTH SANGGUNIANG PANLUNGSOD of MANDAUE, with members in session duly assembled, herebyTwelfth SP ENACTS that: ORDN. # 829 Series 2013 :::: :__o_'_ .__.__, SECTION l. ABS-CBN (herein represented by Mr. Leo Lastimosa) is hereby exempted from paying the prescribed fees for the activity "Kapamilya Run" held on June 16,2013 in celebration of DYAB RADIO STATION'S 25rH ANNIVERSARY, which proceeds will be used to construct classrooms to benefit public school children in Mandaue City. SECTION 2. This Ordinance shall take effect immediately on the date of its approval by the City Mayor. ENACTED without objection after its second and final reading on June 19, 2013 as proposed by Honorable Beethoven C. Andaya. r***tt:l**rt*rl :trlrf l.*t:tl.ri* CERTIFIED TRUE AND CORRECT. Mandaue City, Philippines, 07 108/2013 and Presiding Officer ATTESTED: EDNA C. ABEND Acting SP APPROVED: b 7 AUG 2013C. CORTES</t>
  </si>
  <si>
    <t>ORDN NO. 12-2013-837</t>
  </si>
  <si>
    <t>REALIGNING THE AMOUNT OF P15,300,000 FROM VARIOUS ACCOUNTS</t>
  </si>
  <si>
    <t>@ Thirteenth SPRepublic of the Philippines CITY OF I,TA}IDAT'E Sangguniang Panlu ngsod 3rd PRESENT: Hon. Glenn O. Bercede Hon. Emmarie M. Ouano-Dizon Hon. Jose Jefferson C. Ceniza Hon. Diosdado P. Suico Hon. Editha Flores-Cabahug Hon. Jimmy C. Lumapas Hon. Demetrio C. Cortes. Jr. Hon. Elstone C. Dabon Hon. Benjamin H. Basiga Hon. Jeric Mikhail Cuizon Hon. Ernie N. Manatad ABSENT Hon. Nenita Ceniza-Layese Hon. Beethoven C. AndavaSession Vice Mayor/Presiding Offrcer Pro Tempore President SP Member Floor Leader SP Member SP Member SP Member SP Member SP Member Pre sident/Pe derasyon g Panlungsod ng SK President/Liga ng mga Barangaln SP Member Asst. Floor LeaderEXCERPT FROM THE JOURNAL OF THB 2M REGULAR SESSION HELD BY THE SANGGUNIANG PANLUNGSOD AT THE VICE MAYOR'S OFFICE ON JULY I7,2OT3 ORDN. # t3-2013-837 AN ORDINANCE REALIGNING THE AMOT]NT OF FIFTEENMILLION THREE HT]I{DRED THOUSAIID PESOS (pHp15,300,000.00) FROM vARroUS ACCOUNTS TO PHILHEALTH UNDER THE NON-OFFICE ACCOT]NT FOR CALENDAR YEAR 2OI3 The THIRTEENTH SANGGUNIANG MANDAUE, with members in session duly ENACTS that:PANLUNGSOD of assembled. 07 tl ORDN. # 83',/ Series 2013 :::: : _. SECTION l. The amount of Fifteen Million Three Hundred Thousand Pesos (Phpl5,300,000.00) under the Non-Office Account is hereby realigned as follows: FROM TO F Donations - (CICC) Account Code: 9999-878 Amount: Php5,000,000.00 &gt; PHILI{EALTH Account Code: 9999- 969 Total Amount: Php15,300,000.00) Donations (Financial Assistance) Account Code: 9999-878 Amount: Phn1.300.000.00) Awards &amp; Indemnities Account Code: 9999-969 Amount: Php5,000,000.00 Account Code: 9999-969 - Beautifi cation ProgramslProj ects Amount: Php2,500r000.00 - Skillsllivelihood Program Amount: Php1,500r000.00 TOTAL AMOUNT: PHP15,300,000.00 SECTION 2. inconsistent herewith accordingly.Prior ordinances or portions are hereby deemed amended,thereof which are modified or repealed ORDN. # 837 Series 2013 l::: . :. .:i . -.--, SECTION 3. This ordinance shall take effect immediately upon its approval by the Mayor. ENACTED without objection after its second and final reading on July 17, 2013 as proposed by Honorable Beethoven C. Andaya with favorable recommendation from the referee-Committee on Appropriation, Budget and Finance. ***:t**{r**:t :t:t*{.****** CERTIFIED TRUE AND CORRECT. Mandaue City, Philippin es, 07 I 18/2013 LEI\TN O. BERCEDE Mayor and Presiding Officer ATTESTED: FREL Crty APPROVED: 0 7 AUo 2013 JONA</t>
  </si>
  <si>
    <t>ORDN NO. 12-2013-832</t>
  </si>
  <si>
    <t>CHARGING THE SUM OF P14,500 TO THE NON OFFICE GEN. FUND ACCOUNT</t>
  </si>
  <si>
    <t>@ Twelfth SPRepublic of the Philippines CITY OF MAI{DAT'E Sangguniang Panlungsod l54th PRESENT: Hon. Glenn O. Bercede Hon. Diosdado P. Suico Hon. Demetrio C. Cortes, Jr. Hon. Nenita Ceniza-Layese Hon. Benjamin H. Basiga Hon. Elstone C. Dabon Hon. Ernie N. Manatad Hon. Jeric Mikhail Cuizon On Official Business: Hon. Emmarie M. Ouano-Dizon Hon. Editha Flores-Cabahug Absent: Hon. Beethoven C. Andaya Hon. Jose Jefferson C. Ceniza Hon. Jimmy C. LumapasSession Vice Mayor/Presiding Offi cer Majority Floor Leader Pro Tempore President SP Member SP Member SP Member President/Liga ng mga Barangay Pre s i dent/Pederasyong Panlungsod ng SK SP Member SP Member Asst. Majority Floor Leader SP Member SP MemberEXCERPT FROM THE JOT]RNAL OF TIIE 128th REGULAR SESSION HELD BY THE SANGGUNIANG PAI\ILUNGSOD AT THE VICE MAYOR'S OFFICE ON JUNE 26.2013 ORDN. #12-2013-832 AN ORDINANCE CHARGING THE SUM OF FOURTEEN THOUS$ID FIVE HUNDRED PESOS (Php 14,500.00) TO THE NON.OFFICE GENERAL FUND ACCOUNT OF THE CITY'S CURRENT BUDGET FOR CY 2OI3 REPRESENTING PAYMENT OF HONORARIUM TO THE MEMBERS OF THE MANDAUE CITY FISHERIES AND AQUATIC RESOURCES MANAGEMENT COUNCIL (MCFARIVIC) FOR THE PERIOD FROM SEPTEMBER TO DECEMBER 2OI2 2t20r3 Ordn. #832 Series 20133:::i3 ......., The TWELFTH SANGGUNIANG PANLLINGSOD Of MANDAUE, with members in session duly assembled, hereby ENACTS that: SECTION 1. The sum of Fourteen Thousand Five Hundred Pesos (Php 14,500.00) is hereby charged to the Non-Office General Fund Account of the current budget for CY 2013 as payment for the Honorarium of the Members of the Mandaue City Fisheries and Aquatic Resources Management Council (MCFARMC) for the months of September to December 2072 (as requested by the City Agriculturist, Mr. Bonifacio Cabahug considering that the same was not released in the preceding year due to insufficient funds therefor). SECTION 2. Prior ordinances or portions thereof which are inconsistent herewith are hereby amended andlor modified accordingly. SECTION 3. This ordinance shall take effect immediatelv after its approval by the Mayor. ENACTED without objection after its second and final reading on June 26, 2013 as proposed by Honorable Beethoven C. Andaya, with favorable recommendation from the referee-Committee on Appropriation, Budget and Finance. * * d. * ic * * * * {&lt; * * * * * * * * * * {€ * {€ * * * * * * * CERTIFIED TRUE AND CORRECT. Mandaue City, Philippines, 07 /02/2013 Mayor and Presiding Officer a Ordn. #832 Series 2013:T:::1 -.-.----- ATTESTED: EDNA C. ABENDAN Acting SP Secretary APPROVED: J 5 JIJL 2013 CORTES Mayor .M#gt'! ^ry rtrJ,r , dE s*fitjlrlmNt pA uturu6$r) g,!.r, fji. ;"1.i ;-. niTy l;.;;.' i . :'.)i\. ; .iLd iiiil.'i; t. _ lgN 1 I 2013 Republic of the Philippines I i,i i: ,, rl I C rr. ^I.'TFI7 /\D li ^ rl'h r -+- '- t- r Jlrril'I{: ,EJL8il8?ffif,Tb',rsANGG u NIANG pnru r-urtrtfrfr b215":l!,1s;fig.I1!!9 ouano sr., Mandaue city June 14, 2013 TO : TIIE HONORABLEMIMBERS I 2n Sangguniang panlungsod Mandaue City THRU : VM GLENN o. BERCEDE presiding Officer Subject : GHARGING THE suM oF FoURTEEN THousAND FIVE HUNDRED pEsos [pHp 14, s00,00)TO THE NON- OFFICE GENEML FUND ACCOUNT OF THE CITYS CURRENT BUDGET FORcY 2013 Recommendation: Approve and Adopt this committee report Furnish a copy of this report to the concerned deparunent for their informationand guidance. C.ANDAYA N &amp;rHon. NITA C.IIIReferred to this committee was the request of Mr Bonifacio A. cabahug |R. to charge thesum of Fourteen thousand Five hundred pesos fphp 14, s00.00) as Honorarium ofMandaue city Fisheries and Aquatic Resouries Mariagement council IMCFARMC) for cy20Lz to the current Appropriation under Non-offrce General Fund AccounL The saidamount was not charge the previous year due to insufficient of funds. wherefore, approving the Draft ordinance # 40-20l3AN 0RDINANCE CHARGING THEsulvl oFFg{sfqEN THOUSAND FM HUNDRED pEsos (pHp 14, 500.00) To rHE NON-OFFICE GENEiIAL FUND ACCOUNT OF THE CTTV'S CIJRRENT BUDGE-T FOR CY 2OL3 n Hon. DEMETRIO C. CORTES fr. MemberAquatic Resources Management Council ifufCfenUC) forthe month of Septemberto December ZAtz TotalAMOUNT Php la,500.00 Php 1a,500.00 Vce-ChairmanHon. July 8, 2OI3 HON. JONAS C. CORTES Citg Magor Sir: The Local Government obligations incurrcd during year."rt, the n./.-" 'n't REf;lll/Fi] t- 'o nosn.ffioLe gl ro*'-1=lo-F' Ir gg1f/Til'li I \.9 ^i.i{g*y ?9' RE: ORDJV. # 12-2013.832 AN ORDINANCE CHARGING THE STTM OF FOURTEEN THOUSAND FrVE HUNDRED PESOS (?HP74,5OO.OO) 1\OTHE NON-O.F.fICE GENERAL FUND ACCOUNT OF THD CITTS CURR.EN? BUDGET FOR CY 2073 R^EPR.ESE^I\IT'JVG PAYMENT OF HONORARIUM Olr TIIE MBMBERS OF THD IVTANDAUE CITY FISHERIES AND ACQUATIC R^ESOURCES IUIANAGDMDNT COUNCIL (MCFARMC) FOR THE PERIOD FROM SEPTEMBER TO DDCEMBER 2072 Codc merndatcs tluit "erll lar,vful expenditures and a fiscal yc:ir shall be takcn up in the accounts of that If expenses identified in the airovcmcnlioncd ordinance are not expenses incurred during thc prcvious fi:;r':rl ycar', the ordinance appears to be in accordance ri'ith c st al;l i shc(l lit\\,,::. r' : I cs a n d rrr r'-urlaLi ons. Otherwise, it is humbly but highl-r' recommended that such ordinance statejustifiable reasons for the failurc ti) accoLlnt the obligation or expense during the period it u,as spcnt. Respectfully, GIOVANNI Y City Legal O</t>
  </si>
  <si>
    <t>ORDN NO. 12-2013-845</t>
  </si>
  <si>
    <t>MANDATING THE DOCUMENTARY REQUIREMENTS PRIOR TO THE ISSUANCE_RENEWAL OF A BUSINESS PERMIT IN M.C</t>
  </si>
  <si>
    <t>o, Republic of the Philippines CITY OF MAI{DAT'E Sanggunhng Panlungsod EXCERPT FROM THE JOURNAL OF THE 9M REGULAR SESSION HELD BY THE SANGGUNIANG PANLUNGSOD AT THE HALL OF FAME ON SEPTEMBER 1I,2013 PRESENT:1Itr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Acting Presiding Officer/ Pro Tempore President SP Member Floor Leader SP Member Asst. Floor Leader SP Member SP Member SP Member SP Member SP Member President/Pederasyon g Panlungsod ng SK President/Liga ng mga Barangay ORDN. # l3-20r3-84s AN ORDINANCE MANDATING THE DOCUMENTARY REQUIREMENTS PRIOR TO THE ISSUANCE/RENEWAL OF A BUSINESS PERMIT IN THE CITY OF MANDAUE The THIRTEENTH SANGGUNIANG PANLUNGSOD Of MANDAUE, with members in session duly assembled, hereby ORDAINS that: SECTION 1. This Ordinance sets the mandatory requirements for the issuance/renewal of a Business Permit in the City of Mandaue, in relation to Article IV, Section 5 of City Ordinance No. 12-201l-589 (Mandating a New System and Procedure for the Issuance of Business Permits). ffi 09t20/2013Thirteenth SP / ORDN. # 84s Series 2013i:::-:-.1'. -.-. SECTION 2. The applicant for the issuance/renewal of a Business Permit shall be required to execute an affidavit containing the following: Republic of the Philippines) S.S. Crty of Mandaue ) AFFIDAVIT I, (nome of applicant/representative of applic-ant corporation or partnership) a Filipino citizen, single/married, with residence at (address of applicont), do hereby depose and state that: l. I am the applicantlduly authorized representative of applicant (name of corporation or oartnership) for neilrenewal of a business permit, for the business establishment (name qf establishment) situated at (.sddress qf establishment), to engage in (type of business) for the period @ed--af business). 2. Upon the issuance/renewal by the City of Mandaue of the said business permit, I hereby acknowledge that such issuance/renewal shall not prevent the City of Mandaue in requiring additional documents necessary for determining the proper taxes to be paid, in verifuing submitted documents in relation to the application, and in conducting inspection of the business establishment to determine compliance with the Zoning Ordinance, National Building Code, Health and Sanitary Code, the requirements of the Bureau of Fire Protection, ffid other applicable laws. 3.In the issuance/renewal of the business permit, the City of Mandaue shall not be prevented in assessing additional business taxes, fees and charges, if any, due from the business establishment, as a result of the inspection and verification conducted in accordance with the previous paragraph and in Section 5 of City Ordinance No. 12-201 09t20t2013589. ORDN. # 845 Series 2013 i:::.: _ _:i. -_-. In witness whereof,I hereunto affix my signature this _ day of , at (name of applicant/authorized representative of applicant) JURAT SECTION 3. New Application The documentary requirements for New Application of Business Permit shall be the following: a) duly accomplished Business Permit Application form, which shall be secured from the Business Permit and Licensing Office (BPLO); b)Approval from the City Zoning Offrce; c) Barangay Clearance; d) Tax Clearance; e) Copy of Securities and Exchange Commission (SEC) Registration and Articles of Incorporation/Articles of Partnership, as the case may be, f) A valid and subsisting Contract of Lease, or in the absence of such, a written consent from the declared owner. For Cooperatives: 1. the aforecited requirements in the preceding paragaph from letters atof; 2. copy of Certificate of Registration from the Cooperative Development Authority (CDA) 3. clearance from the Mandaue Clty Cooperative Development Council (MCCDC) For Sole Proprietorship : 1. the same basic aforecited requirements in the preceding paragaph from letters a,b, c, d and f 2. copy of Department of Trade and Industry (DTD Registration 09t20t20r3 0RDN. # 845 Series 2013 i:::. _..:i -..-, Other documents for submission, only if applicable. a) Certificate of Authority, if Barangay Micro Business Enterprise (BMBE) License to Do Business in the Philippines, in the case of a Resident Foreign Corporation Proof of Registration/Permit to Operate with BOI, SBMA, BCDA, PEZA SECTION 4. &amp;newal Application The documentary requirements for the Renewal of Business Permit shall be the following: a) duly accomplished Business Renewal form, which shall be secured from the Business Permit and Licensing Office (BPLO); b)previous Income Tax Return; c) previous Comparative Financial Statement; d) A valid and subsisting Contract of Lease, or in the absence of such, a written consent from the declared owner; e) For Businesses with Branches, submit itemized sales of each branch with supporting documents such as Previous Mayor's Business Permit or Assessment Record. SECTION 5. The issuance/renewal of a Business Permit shall not prevent the City of Mandaue in requiring any other necessary additional document which may not be mentioned in this Ordinance but was previously stipulated in a prior Ordinance or Memorandum from the BPLO. SECTION 6. Repealing Clause. - Any and all other existing ordinances, containing provisions which are inconsistent or contrary with any of the provisions declared herein are hereby deemed repealed, arnended and or modified accordingly.b) c) SECTION 7. Separabilitv Clause. - If any for any reason, declared to be unconstitutional or provisions hereof which are not affected thereby and enforceable.part of this Ordinance, is invalid, the other parts or 09120120t3shall continue to be vali ORDN. # 845 Series 2Al33:....::_. ..._, SECTION 8. Effectivitv Clause. - This Ordinance shall take effect immediately upon its approval. ENACTED without objection after its second and final reading on September 11, 2013 as proposed by Honorable Jimmy C. Lumapas with favorable recommendation from the referee-Committee on Laws and Ordinances. :t***tt*:t*:t **:F:F**:F{.d(:i CERTIFIED TRUE AND CORRECT. Mandaue City, Philippine s, 09 120 12013 ANG.DIZON Acting g Officer/ Pro T President ATTESTED: FREL APPROVED:i 0 ocl 2013 JONA$ C. CORTES Cit) Mayor 09D4/2013 fupu6 tic of tfre afriftppirus MANDAUE CITY LEGAL OFFICE City of Mandaue, Cebu, Philippines 6014 Tel # 3458899 October 9,2OL3 HON. JONAS C. CORTES City Mayor ORD'V. # 73.2073.845 AN ORDIIiTANCE IYIANDATIIiTG THE DOCT'METiTTARY R9,QTIIRE,IYIENTS PRIOR rc THE rssuANcE/RENEWAL Op A .BUSTilESS pERrWrT rN THD crTy oF neNoAvn Sir: The abovementioned ordinance appears to be in accordance with established laws, rules, and regulations. Respectfully, GIOV City Copy furnished: file \tL* sW[aB r \t ' t t;7) TO THRU: The Honorqble SP Membefs' t : HON. GTENN O. BERCEDE Vice-Moyor &amp; Presiding Officer l!r\JQ$\e SUBJECT : Droft Ordincrnce No. 1l -2013 Pursuont to SP Resolution No. rc-J-fr__2O,|3, Drofi ordinonce No. I I-2OI3 "AN ORDINANCE MANDATING THE DOCUMENTARY REQUIREMENTS PRICR TO ISSUANCE/RENEWAL OF A BUSINESS PERMIT IN THE TERRITORIAL JURISDICTION OF THE CITY OF MANDAUE". is hereby refened to this Commiiiee. The Committee recognizes the need to qdd odditionol ond certoin documentcry requirements prior to the issuonce or renewol of o Business Permit in the City of Mondoue in relotion to Article lV Section 5 of Cityordinonce No. 12-2011 -589 otherwise known os "An ordinonce Mondoting o New System ond Procedure for the lssuonce of Business Permits" in order to protect the rights qnd welfore of the generol public in tronsocting business with the soid business estoblishments ond olso for the protection of the lessors or declored owners of lqnd under o subsistingcontract of Leose. The documentory requirements ore the following: Section 2: New' Applicotion: ' o. Duly accomplished Business Applicotion form. which sholl be secured from the Business Permit qnd Licensing office (BpLo); b. Approvol from the City Zoning Office;c. Borongoy Cleorqnce; d. Tox Cleoronce; Y e. Copy of SEC Registrotion qnd Articles of Incorporotion/Arficles of Portnership, os the cose moy be;f. A volid ond subsisting Controct of Leose, or in the obsence of such, o writien consent from the declored owner. For Cooperotives: q. Copy of CDA Certificote of Registrotion. For Sole Proprietorship: ' o. Copy. of o DTI Certificotion. Other documents for submission, only if opplicoble:,i" . t',. t JI'+-'vttl // ffr{u ,tl, j ilt0&amp;l q.Certificote of Authority, if (BMBE). License to Do Business in the Foreign Corporotion. Proof of Registrqtion/ Permit PEZA.Borongoy Micro Business Enterprise Philippines, in the cose of o Resident to Operote with BOl, SBMA, BCDA, C. wherefore, in view of the foregoing, the Committee recommends for the oppr&lt;&gt;vql of Drcrft Ordinqnce No. 1 1-20i 3, mqndoiing for odditionoldocumentory requirements prior to issuqnce/renewol of o business oermit in the City of Mqndque. Respectf u lly submitted. September 2,2a13. Mondoue City, philippines. &amp;1 DE'T,IETRIO C. CORIES JR. MemberCENIZA - tA Choirmon P.</t>
  </si>
  <si>
    <t>ORDN NO. 12-2013-827</t>
  </si>
  <si>
    <t>PRESCRIBING THE RATES OF LAB. FEES FOR HIV, SYPHILIS &amp; HEPATITIS B SCREENING</t>
  </si>
  <si>
    <t>Republic of the Philippines CITY OF MA}IDAI'E Sangguniang Panlungsod Twelfth SP 1520d Session EXCERPT FROM THE JOTJRNAL OF THE 26TIn SPECIAL SESSION HELD BY THE SAI\GGTJNIANG PANLIJNGSOD AT THE VICE MAYOR'S OFFICE ON JUNE 13, 2OI3 PRESENT: Hon. Glenn O. Bercede Hon. Diosdado P. Suico Hon. Beethoven C. Andaya Hon. Demetrio C. Cortes, Jr. Hon. Jose Jefferson C. Ceniza Hon. Jimmy C. Lumapas Hon. Nenita Ceniza-Layese Hon. Emmarie M. Ouano-Dizon Hon. Benjamin H. Basiga Hon. Elstone C. Dabon Hon. Ernie N. Manatad Hon. Jeric Mikhail Cuizon ON OFFICIAL BUSINESS: Hon. Editha Flores-CabahugVice lldayor/Presiding Officer Majority Floor Leader Asst. Majority Floor Leader Pro Tempore President SP Member SP Member SP Member SP Member SP Member SP Member President/Liga ng mga Barangay Pre sident/Pederasyon g Panlungsod ng SK SP Member ORDN. # 12-2013-827 AN ORDINANCE PRESCRIBING THE RATES OF LABORATORY FEES FOR HIV, SYPHILIS AI\D HEPATITIS B SCREENING IN THE SOCIAL HYGIENE CLINIC OF THE CITY HEALTH OFFICE WHEREAS, the Mandaue City Local Health passed Board Resolution No. 09-2012 requesting the Honorable Mayor to set the rates of laboratory fees for HIV, Syphilis and Hepatitis B Screening Health Offrce;[p the City ORDN. # 827 Series 2013 :i:: ._._l'__ ._.. WHEREAS, currently the screening tests for HIV, Syphilis and Hepatitis B are given or provided by the City Health Office free of charge; WHEREAS, due to the limited resources of the City Health Office and to ensure continuous services, there is a need to prescribe fees for HIV, Syphilis and Hepatitis B Screening in the Social Hygiene Clinic of the City Health Office: WHEREFORE, the TWELFTH SANGGUNIANG PANLUNGSOD of MANDAUE, with members in session duly assembled, hereby ORDAINS that: SECTION 1. The following fees shall hereinafter be imposed in the Social Hygiene Clinic of the City Health Office, to wit: 1. Individual Screening Test a. Hepatitis B Screening Test (FIBsAg) b. HIV Screening Test c. Syphilis Screening Test 2. Package of Three (3) TestsPhp130.00 Php200.00 Phpl20.00 Php380.00 SECTION 2. All other ordinances or portions thereof that are inconsistent herewith are hereby modified, amended or repealed accordingly. SECTION 3. This ordinance shall take effect approval by the City Mayor. ORDN. # 827 Series 2013l:::____:i .._. ENACTED without objection after its second and final reading on June 13, 2013 as proposed by Honorable Nenita Ceniza-Layese, with favorable recommendation from the referee-Committee on Laws and Ordinances. *trtt*rtrt*!t* ********** CERTIFIED TRUE AND CORRECT. Mandaue City, Philippine s, 06127 12013 NNERCEDE lvlayor and Presiding Offrcer ATTESTED: FREL City APPROVED: r 5 JUr 2013 C. CORTES 0rl- No, (0"[O rlt. rAF,,irr.itr1fi?lb t/AtiLilt\r:, : it1 [,,?,{r'.il *ilY fr ur ::' ": ",: i-t? ',iri Tll{E. --JUl{, tlREPUBLIC OT THE PHITIPPINES CITY OF MANDAUE SANGGUNIANG PANIUNGSOD. comnilmEE oN tAws AND g9rD'oiifi&amp;?Sil: Commitlee Reporl No. tJ -2013 The Honoroble SP Members HON. GTENN O. BERCEDE -Vlce-Moyor &amp; Presidlng Offlcer w Drqti ordlnqnce No.39 iors Pursuont to SP Resolution No. l2---*-:b+3, Drqft Ordinonce No'39-2013 N ORDINANCE PRESCRIBING THE RATES OF LABORATORY FEES FOR HIV, pprovol of Droft Ordinonce ttto.,33-20.|3, increosing certoin fees londoue City Heolth Office. A Respectfully su bmitted. June 3,2013. Mondque City, Philippines.PHILIS AND HEPATITIS B SCREENING IN THE SOCIAL HYGIENE CLINIC OF THE CITY ALTH OFFICE", is hereby refened to this Committee. The Committee recognizes the need for the Sociol Hygiene Clinic of the ndque City Heolth Office to prescribe rotes for loborotory fees for HlV, Syphilis Hepotitis Screening tests, due to the limited resources of the soid office ond ensure continuous seryice to the public. WHEREAS. the Mondoue City Locol Heolth Boqrcl possed Resolution No. -2012, requesting Moyor Jonos C. Cortes to set the rotes for HlV. Syphilis ond potitis B Screening test of ihe Mondoue City Heotth Office. WHEREAS, such prescribed fees sholl be collected upon the opprovol of ordinonce except to pregnont women, who con still ovoil of such iests for , subject to the qvoilobitity of supplies for the cqlendor yeor 2413. Wherefore, in view of the foregoing, the Committee recommends for theof the a DETTiEIRIO C. CORIES JR. Member</t>
  </si>
  <si>
    <t>ORDN NO. 12-2013-835</t>
  </si>
  <si>
    <t>CHARGING THE SUM OF P166,000 TO THE NON OFFICE GEN. FUND ACCOUNT</t>
  </si>
  <si>
    <t>Republic of the Philippines CITY OF I'TA}IDAT'E Sangguniang Panlungsod EXCERPT FROM THE JOTJRNAL OF THE 128th REGULAR SESSION HELD BY THE SAI\IGGUNIANG PAIILUNGSOI) AT THE VICE MAYOR'S OFFICE ON JUNE 26.2013 PRESENT:l54th Hon. Glenn O. Bercede Hon. Diosdado P. Suico Hon. Demetrio C. Cortes, Jr. Hon. Nenita Cen\za-Layese Hon. Benjamin H. Basiga Hon. Elstone C. Dabon Hon. Ernie N. Manatad Hon. Jeric Mikhail Cuizon On Official Business: Hon. Emmarie M. Ouano-Dizon Hon. Editha Flores-Cabahug Absent: Hon. Beethoven C. Andaya Hon. Jose Jefferson C. Ceniza Hon. Jimmy C. LumapasSession Vice Mayor/Presiding Offi cer Majority Floor Leader Pro Tempore President SP Member SP Member SP Member President/Liga ng mga Barangay Pre sident/Pederasyong Panlungsod ng SK SP Member SP Member Asst. Majority Floor Leader SP Member SP Member ORI)N. #12-2013-835 AN ORDINANCE CHARGING THE SUM OF ONE HUNDRED SIXTY SIX THOUSAND PESOS (Php 166,000.00) TO THE NON- OFFICE GENERAL FUND ACCOUNT OF THE CITY'S CURRENT BUDGET FOR CY 2OI3 AS PAYMENT OF HONORARIUM TO THE MEMBERS OF THE MANDAUE CITY COOPERATIVE DEVELOPMENT COUNCIL (MCCDC) FOR THE MONTHS OF OCTOBER TO DECEMBER 2OI2 The TWELFTH SANGGUNIANG PANLUNGSOD of MANDAUE, with members in session duly assembled, herebyTwelfth SP ENACTS that: Ordn. #835 Series 2013 Page - 02 SECTION 1. The sum of One Hundred Sixty Six Thousand Pesos (Php 166,000.00) is hereby charged to the Non-Office General Fund Account of the Current budget for CY 2013 as payment to the Honorarium of the Members of the Mandaue City Cooperative Development Council (MCCDC) (due to insufficient funds therefor during the preceding year; hence, this request by City Administrator, Atty. James M. Abadia). SECTION 2. Prior ordinances or portions thereof which are inconsistent herewith are hereby deemed amended and/or modified accordingly. SECTION 3. This ordinance shall take effect immediatelv after its approval by the Mayor. ENACTED without objection after its second and final reading on June 26, 2013 as proposed by Honorable Beethoven C. Andaya, with favorable recommendation from the referee-Committee on Appropriation, Budget and Finance. CERTIFIED TRUE AND CORRECT. Mandaue City, Philippin es, 07 10212013 ATTESTED: Acting SP Secretary{&lt; {&lt; {&lt; {&lt; * {&lt; * {&lt; * * * * * * * * * {&lt; d&lt; * * * * * * * * * * * NN O. BERCEDE Mayor and Presiding Officer +t'$?Yig' CORTES fupuific of tfre Afritippines MANDAUE CITY LEGAL OFFICE City of Mandaue, Cebu, Philippines 6014 Tel # 3458899 July 8, 2OI3 HON. JONAS C. CORTES Citg Magor RE: ORDJV. # 12-2073.835 A'V ORDINANCE CHARGTNG THE SUM O.F OAIE HUNDRED SrSTv SIX THOUSAJVD PESOS (PHP 766,000.00) TO THE JVOIV-O''ffCE GENERAL FUND ACCOUNT OF THE C'?T'S CURR^E fT BTTDGET F-OR CY 2013 AS PAYMENT OF HONORAR|TTM TO THE MEMBERS O.F THE IVIANDAUD CITY COOPERATIVE DEVDI.APMET'TT couNcIL (MccDc) Fo.R THE MONTHS OF OCTOBER TO DECEMBER 2012 Sir: The Local Government Code mandates that "a11 lawful expenditures and obligations incurred during a fiscal year shall be taken up in the accounts of that year." If expenses identified in the abovementioned ordinance are not expenses incurred during the previous fiscal year, the ordinance appears to be in accordance with established laws, rulcs and reguiations. Otherwise, it is humbly but highly recommended that such ordinance state justifiable reasons for the failure to account the obligation or expense during the period it was spent. Respectfully, GIOV City Lega</t>
  </si>
  <si>
    <t>ORDN NO. 12-2013-823</t>
  </si>
  <si>
    <t>AMENDING CITY ORDINANCE 12 2012 777</t>
  </si>
  <si>
    <t>Republic of the Philippines CITY OF }{AI{DAT'E Sangguniang Panlungsod Twelfth SP l4gth Session EXCERPT FROM THE JOURNAL OF THE I24TII REGULAR SESSION HELD BY THE SANGGUNIANG PANLUNGSOD AT THE VICE MAYOR'S OFFICE ON MAY 22,2013 PRESENT. Hon. Glenn O. Bercede Hon. Diosdado P. Suico Hon. Jose Jefferson C. Ceniza Hon. Jimmy C. Lumapas Hon. Nenita Ceniza-Layese Hon. Benjamin H. Basiga Hon. Editha Flores-Cabahug Hon. Ernie N. Manatad Hon. Jeric Mikhail Cuizon ON OFFICIAL BUSINESS: Hon. Beethoven C. Andaya Hon. Demetrio C. Cortes- Jr. ABSENT: Hon. Emmarie M. Ouano-Dizon Hon. Elstone C. DabonVice Mayor/Presiding Offrcer Majority Floor Leader SP Member SP Member SP Member SP Member SP Member President/Liga ng mga Barangay President/Pederasyong Panlungsod ng SK Asst. Majority Floor Leader Pro Tempore President SP Member SP Member ORDN. # t2-2013-823 AN ORDINANCE AMENDING CITY ORDINANCE I2.2OI2-777 (BANNING TRUCKS WEIGHING FOUR THOUSAI\D FIVE HITNDRED KILOGRAMS [4,500 KGS.I AND ABOVE FROM ENTERING IN THE DESIGNATED AREAS IN MANDAUE CITY) The TWELFTH SANGGUNIANG PANLUNGSOD of MANDAUE, with members in session duly ORDAINS that: ORDN. # 823 Series 2013 l::: .: .o_'_ ..... _, SECTION 1. Crty Ordinance No. l2-2An-777 (BANNING TRUCKS WEIGHTNG FOUR THOUSAND FIVE HUNDRED KTLOGRAMS (4,500 KGS.) AND ABOVE FROM ENTERTNG IN TI{E DESIGNATED AREAS IN MANDAUE CITY) shall now be titled and read as: ..AN ORDINANCE BAI\NING THE ENTRY OF TRUCKS, VANS AND TRAILERS WITH A GROSS WEIGHT OF FOUR THOUSAND FI\rE HUNDRED KILOGRAMS (4,s00 KGs.) AND ABOVE IN DESTGNATED AREAS IN MANDAUE CITY'. SECTION 2. Likewise, Section 1 of City Ordinance No. l2-2An-777 is hereby amended to read as follows: "SECTION l. Atl trucks, vans and trailers with a gross weight of four thousand five hundred kilograms (4,500 kgs.) and above are banned from entering in the following designated areas, to wit: XXX SECTION 3. If any provision of this ordinance will be declared illegal or unconstitutional by any court of competent jurisdiction, those provisions not so declared shall remain effective. SECTION 4. Any and all ordinances of the City of Mandaue or parts thereof which are confrary to or inconsistent herewith are hereby repealed, amended or modified accordingly. SECTION 5. This ordinance shall take immediately after its publication in a newspaper of ORDN. # 823 Series 2013 l::: . :i ._.... ENACTED without objection after its second and final reading on May 22, 2013 as proposed by Honorable Nenita Ceniza-Layese, with favorable recommendation from the referee-Committee on Laws and Ordinances. *:lr:t***t:t:l:i :1, CERTIFTED TRUE AND CORRECT. Mandaue City, Philippine s, 05 l3l 12013 ATTESTED: APPROVED: I g JUN 2013 JONEI\N O. BERCEDE and Presiding Officer . CORTES</t>
  </si>
  <si>
    <t>ORDN NO. 12-2013-840</t>
  </si>
  <si>
    <t>ENACTING THE INTERNAL RULES OF PROCEDURE TO GOVERN THE AFFAIRS OF THE 13TH SP OF MANDAUE</t>
  </si>
  <si>
    <t>Thirteenth SPRepublic of the Philippines CITY OF MAI{DAT'E Sangguniang Panlungsod Session EXCERPT FROM THE JOURNAL OF THE 4MREGULAR SESSION HELD BY THE SANGGUNIANG PANLUNGSOD AT THE HALL OF FAME ON JULY 31,20135th Hon. Glenn O. Bercede Hon. Emmarie M. Ouano-Dizon Hon. Jose Jefferson C. Ceniza Hon. Diosdado P. Suico Hon. Editha Flores-Cabahug Hon. Nenita Ceniza-Layese Hon. Jimmy C. Lumapas Hon. Demetrio C. Cortes, Jr. Hon. Elstone C. Dabon Hon. Benjamin H. Basiga Hon. Jeric Mikhail Cuizon Hon. Ernie N. Manatad ABSENT: Hon. Beethoven C. AndayaVice Mayor/Presiding Offrcer Pro Tempore President SP Member Floor Leader SP Member SP Member SP Member SP Member SP Member SP Member Pre sident/Pederasyon g Panlungsod ng SK President/Liga ng mga Barangay Asst. Floor Leader ORDN. # 13-2013-840 AN ORDINANCE ENACTING THE INTERNAL RULES OF PROCEDURE TO GOVERN THE AFFAIRS OF THE THTRTEENTH (13t") SANGGUhITANG PANLLTNGSOD OF MANDAUE WHEREAS, Sec. 50, RA 7160 (Local Government Code of 1991) expressly provides that as a legislative tool to ensure orderly session and quality enactments, shall within ninety (90) days following election of its members, adopt or update existing rules of procedure; WHEREAS, a new set of officers to compose the Thirteenth (l3th) Sangguniang Panlungsod of Mandaue has been elected during the May 13, 2013 National Elections, proclaimed by competent authority and has already taken their Oath of Affirmation to legally and officially assume and flerform their duties as regular members of the local Sangguman. ORDN. # 840 Series 2010 l::: -: - -oz ... -t NOW TIIEREFORE, on motion of Honorable Diosdado P. Suico, duly seconded by Honorables Nenita Ceniza-Layese and Benjamin H. Basiga: The THIRTEENTH SANGGUNIANG PANLUNGSOD Of MANDAUE, with members in session duly assembled, hereby ORDAINS that. RULE I. COMPOSITION SECTION 1. Components of the lth SP. - The Thirteenth Sangguniang Panlungsod, as the legislative body of Mandaue City, shall be composed of the City Vice-Mayor as the Presiding Officer; ten (10) regular and elected Sanggunian Members; two (2) Ex-Officio Members comprising of the President of the Liga ng mga Barangay of Mandaue and the President of the Pederasyong Panlungsod ng Sangguniang Kabataan; each of whom shall have the rank of head of department and shall receive along with the allowances and such other emoluments provided by law, a monthly compensation corresponding to salary grade 27 as prescribed under Republic Act numbered 6758 and the implementing guidelines issued pursuant thereto and the pertinent provisions of R.A. 7160 otherwise known as the Local Government Code of l99l as amended. SECTION 2. Term of OfJice. - The term of office of the components of the Thineenth Sangguniang Panlungsod of Mandaue, except those whose terms of office are otherwise provided by law, shall be three (3) years which shall commence at noon of June 30. 2013. SECTION 3. Oath or Affirmafion. - Every component of the Thirteenth Sangguniang Panlungsod of Mandaue shall, before hislher assumption to office, take an oath of office or affirmation in the prescribed form duly subscribed and sworn before a person duly authoiued by law to administer oaths. He/She shall also make a full disclosure of his/her business, affinity or consanguinity, within the fourth civil degree as required by Republic Act numbered 3019, otherwise known as the Anti Graft and Comrpt Practices Act. Copies of the oath of office or afiErmation and the copy of the sworn statement of assets and liabilities with the disclosure of relative/s in govemment within the fourth civil degree by affinity or consanguinity shall be furnished and preserved j ORDN. # 840 Series 2010 i:::.:__:i . ._._ Department of Interior and Local Government @ILG), the Office of the Mayor, and the Office of the Sanggunian Secretary. RT]LE II. PRESIDING OFFICBR OR SANGGT]NIAN CHAIRMAN SECTION 4. The Presiding Olficer. - The City Vice-Mayor shall be the Presiding Officer of the Thirteenth Sangguniang Panlungsod of Mandaue. If the regular Presiding Officer is unable to preside at a Sanggunian session, the Pro Tempore President shall take over and discharge the presiding functions but, if the Pro Tempore President is likewise unable to preside, the (Majority) Floor Leader shall act as the Acting Presiding Officer, and if the (Majority) Floor Leader is still unable to preside, the Assistant (I\rtajority) Floor Leader shall preside over the session. Only when the Assistant (Majority) Floor Leader is unable to preside, that the members present, constituting a quonrm, shall elect from among themselves an Acting Presiding Officer. The President Pro Tempore or the Acting Presiding Offrcer shall certifu within ten (10) days from the enactment or passage thereof such ordinances and resolutions of the Sanggunian which were enacted or adopted during the session over which he temporarily presided. SECTION 5. Powers, Duties ond Functions. - The City Vice-Mayor, as the Presiding Officer of the Sanggunian, shall: (a) Preside over all Sanggunian sessions. (b) Sign all warrants or vouchers, purchase requests or purchase orders, drawn on the City Treasury for all expenditures appropriated for the operation of the Thirteenth Sangguniang Panlungsod of Mandaue. (c) Subject to civil service laws, rules and regulations, appoint all officials and employees of the Thirteenth Sangguniang Panlungsod of Mandaue, except those whose manner of appointment is specifically provided for in RA-7160. (d) Assume the office of the City Mayor for the un-expired term of the latter in the event of a pennanent vacancy of that position. (e) Exercise the powers and perform the duties and functions of the Crty Mayor in cases of temporary vacancy 7t60.section 46 of RA- ORDN. # 840 Series 2010i:::_:__:i. __._ (f) Preserve order and decorum during sessions and, in case of disturbance or disorderly conduct in the session hall or within its premises, take such measures as he may deem advisable to take or, as the Sanggunian may direct. (g) Enforce the Houserules or the Internal Rules of Procedure of the Sanggunian. (h) Decide all questions of order, subject to appeal by any Sanggunian Member in accordance with these rules.(i) Sign all acts, ordinances, resolutions, memorials, writs, warrants issued by, or upon order of the Sanggunian. 0) Make brief remarks, comments, suggestions or clarificatory questions on any measure pending deliberation by the Body provided that he/she shall not express himselflherself either for or against any measure or question. He/She may vote only to break a tie. (k) Exercise such other powers and perform such other duties and functions as may be prescribed by law or ordinance. 0) The regular Presiding Officer may be elected as Chairman of a standing committee wherein helshe shall have a voice and vote in that committee. He/She may propose measures and participate in the deliberations made by the Sanggunian on hisftrer particular proposal, Provided, that he/she should first relinquish the Chair to the proper acting Presiding Officer while his/trer proposal is in issue or under discussion. (m) He may also be elected as chairman of any special or ad hoc committee that the Sanggunian may create for specific purpose. (n) Relinquish the Chair to the Pro Tempore President, or the Acting Presiding Officer who shall act as temporary Presiding Offrcer if helshe excuses himself/herself from the session or its proceedings. RULE III. PRESIDENT PRO TEMPORE, (MAJORITY) FLOOR LEADER AND OTHER OF'F'ICERS, DUTIES SECTION 6. The President Pro Tempore; Dafies. - There shall be a President Pro Tempore to be elected from among the members of the Sanggunian who, without losing his status as Member, including the rights and prerogatives of a regular member, shall temporarily exercise all the powers, duties and functions of the Presiding Officer w the latter is t-I i.l' ,t - ORDN. # 840 Series 2010 Page - 05 absent or unable to preside during the Sanggunian sesstons or when the regular Presiding Officer has effectively relinquished the Chair. SECTION 7. The (Majority) Floor Leader; Duties. - There shall be a (Majority) Floor Leader who shall be elected from irmong the members (of the majority bloc) of the Sanggunian who, without losing his/her status as Member, including the rights and prerogatives of a regular member, shall temporarily exercise all the powers, duties and functions of the Presiding Officer whenever the regular Presiding Officer and the President Pro Tempore are absent or unable to preside during the Sanggunian sessions or when the regular Presiding Officer and the President Pro Tempore have effectively relinquished the Chair. He/She shall certit/, within ten (10) days from the enacftnent or passage thereof, such ordinances and resolutions of the Sanggunian which were enacted or adopted during the session over which helshe temporarily presided. The (Majority) Floor Leader shall primarily be responsible in the preparation of the Calendar and the matters to be included therein which shall be noted by the Presiding Officer. The administrative support in the preparation of the Calendar shall be the responsibility of the Offrce of the City SP Secretary. The (Majority) Floor Leader may likewise seek the assistance of the heads of various departments of the city govemment in the collection of data for ready reference of the legislative body. SECTION 8. The Assistant Majority Floor Leader; Daties. - There shall be an Assistant (Majority) Floor Leader who shall be elected from among the members (of the majority bloc) of the Sanggunian who shall assume the duties and perform all the acts of the (Majority) Floor Leader in the absence of the latter or whenever he/she is incapacitated to perform his/her duties. He/She shall preside over the sessions of the Thirteenth Sangguniang Panlungsod of Mandaue if the (Majority) Floor Leader is unable or incapacitated to do so. SECTION 9. Righb of the Acting Presiding Officer. - The President Pro Tempore or Acting Presiding Officer, shall have the right to vote on a measure or ordinances while performing his duties as a Presiding Officer. SECTION 10. Temporary Relinquishment of the Chair. - At his/her own discretion, the President Pro Tempore or Acting Presiding Officer may ORDN. # 840 Series 2010 Page - 06 relinquish the Chair temporarily to any proper Sanggunian Member if he/she will participate in the discussion and deliberation of a measure in his/her capacity as a regular Sanggunian Member. SECTION ll. The Minority Floor leader. - The Minority Floor Leader is primarily responsible for introduction of measures to be sponsored by the minority block and shall lead hislher group during the deliberations of the Body. RULE IV. MEMBERS OF THE SAI\GGT]NIAN SECTION 12. Nature of Offrce. - The power of legislation is exercised collectively, not individually by the Sangguniang Panlungsod being a Collegiate Body. SECTION 13. Powers, Duties and Functions. - Every Sanggunian Member of the legislative body of the City shall exercise such powers and perform such duties and functions in accordance with section 458 of RA - 7160 among which are: (a) To carry out the function of contributing his/her individual representative share in the primary collegial power of legislation addressed to the needs and aspirations of the people of Mandaue City; (b) To ensure that the business of the Sangguniang Panlungsod of Mandaue is effectively carried out so as to serve the best interest of the electorate and the constituents of the City regardless of color, race, creed or political or religious affiliation; (c) To be an effective communicator between the Sanggunian and the people of Mandaue particularly those within his/her legislative dishict assignment, and passing on to the Sanggunian the views of the people expressed to himlher and acting in accordance with what is best for the general welfare of his/her constituency. RULE V. SERGEANT-AT-ARMS (SECURTTY OFFICER) SECTION 14. The Sergeant at Arm.s/Secarity Officer I. - The Sergeant at Arms/Security Officer I who shall have the rank and salary of ORDN. # 840 Series 2010 :i::.:. l' . .__. He shall have a term of of;fice, which is coterminous with that of the appointing authority and he shall be entitled to a compensation equivalent to salary grade 11 step 1. Until such time that the duly appointed Sergeant at Arms/Security Officer I shall have assumed office as such, the Presiding Officer may avail of the services of a member of the Philippine National Police, Mandaue City Police Office, in coordination with the PNP City Director. SECTION 15. Duties and Funcfions. - It shall be the dutv of the Sergeant-at-Arms/Security Offrcer I : (a) To attend the sessions of the 13h Sangguniang Panlungsod and the standing or regular committees thereof holding public hearings. (b) To maintain order under the direction of the City Vice-Mayor &amp; Presiding Officer, or the Chairman of the Committee concerned, and under the direction of the Presiding Officer, the City SP Secretary, or the Committee Chairman" in the exercise of said duty, he/she shall have supervision and control over all gpards in the premises of the Session Hall or the immediate vicinity where the official function of the Sanggunian is conducted, whether said guards be employees of the Sangggnian or otherwise. (c) To execute the orders of the Sangguniang Panlungsod and all processes issued by the proper authorities that is delivered to him by the City SP Secretary. SECTION 16. Symhol of OfJtee. - The symbol of office of the Sergeant-at-Arms/Security Officer shall be the offrcial city seal, which shall be borne by him when enforcing order in the Sanggunian Session Hall. SECTION 17. DUA tu Secure Hall of Fame. - The Sergeant-at- ArmsiSecurity Officer I shall not permit any person other than the Members of the Sangguniang Panlungsod to enter or stay within the space set aside for their exclusive use and its oflicers and employees needed during the session. Five minutes before the hour set for the session of the Sangguniang Panlungsod or at the time the session is resumed after a recess, the Sergeant- at-Arrns/Security Officer I shall see to it that said space is cleared of all persons except those privileged to remain and it shall be so kept until adjoumment or until recess is declared. The SP Chairman shall not suspend nor entertain any motion for the suspension of the ORDN. # 840 Series 2010 f::: :..:: . ..._ except with respect to a Head of a city department or a Technical Assistant whom the reporting committee or movant of a motion under consideration by the Sanggunian may need. SECTION 18. Strict Enforcement of Rules on SP Privileges. - The Sergeant-at-ArmsiSecurity Officer I shall strictly enforce the rules relating to the privileges of admission to the session hall and corridors and shall be responsible for the behavior of the guards under him/her. SECTION 19. Invennry of SP Properties Before and Afier Session. - At the beginning and close of each session, heishe shall take an inventory of all the furniture, books, and other public properties in the Sanggunian Session Hall and report the same to the City Vice Mayor and Chairman of the Sangguniang Panlungsod. RULE VI. CITY SANGGLTNIAN SECRETARY OR RECORDING OFFICER SECTION 20. Appointment and Compensation. The City SP Secretary, as the Recording Officer of the Sanggunian, shall be a career official with the rank and salary equal to a head of department. She shall be appointed by the City Vice-Mayor in accordance with the civil service laws, rules and regulations and duly confirmed by the Sangguniang Panlungsod and, as such, she shall receive along with the allowances and other emoluments, a minimum of monthly compensation corresponding to salary grade 27 as prescribed under Republic Act numbered 6758 and the implementing guidelines issued pursuant thereto. SECTION 21. Powers, Duties and Functions. The City SP Secretary shall: (a) Take charge of the Office of the Sangguniang Panlungsod Secretariat; (b) Attend sessions of the Sanggunian and keep a journal of proceedings during the Sanggunian sessions; (c) Keep the seal of Mandaue City and affix the signature to all ordinances, resolutions and other the Sanggunian which are to be presented to thew ial for the latter's signature. ORDN. # 840 Series 2010 i:::.. _ _:1. __.. (d) Forward to the City Mayor, for approval or veto, the official copies of ordinances enacted or resolutions approving the local development plan and public investment program adopted by the Sanggunian and duly certified by the Presiding Officer; (e) Furnish, upon request of any interested party, certified copies of records of public character under her custody, upon payment by the party requesting for a copy to the City Treasury of such fees as are prescribed by ordinance; (0 Record, in a book kept for the purpose, all ordinances and resolutions duly enacted or adopted by the Sanggunian, with the dates of passage and the publication thereof; (g) Keep her office and non-confidential records therein open to the public during the usual business or office hours; (h) If so required by the Sanggunian, franslate into the Cebuano dialect, ordinances and resolutions after their approval and cause the publication of the siilne together with the original English version within five (5) days from the date of approval thereof by the City Mayor, in the bulletin board and two conspicuous places in Mandaue Ctty.(i) Take custody of the SP local archives and annually account for the same. In no case shall a copy of any official document, instrument, memorial or paper in the Crty's SP archives be taken out of the Office of the SP Secretary without prior authority therefore by the Sanggunian or by the Presiding Officer; 0) Exercise such other powers and perform such other duties and functions as may be prescribed by law or ordinance relative to the position of SP Secretary. SECTION 22. Qualifrcafions of the Assisnnt SP Secretary. - No person shall be appointed Assistant SP Secretary unless he/she is a citizen of the Republic of the Philippines, a resident of the City, of good moral character, a holder of college degree preferably in law, commerce or public administration from a recognized college or university, and a first grade civil service eligible or its equivalent. SECTION 23. Duties and Functions of the Assistant SP Secretary. - The Assistant SP Secretary shall perform the following dgtJ ORDN. # 840 Series 2010::::.:._i:.. ..._ (a) Take charge o{ and be responsible for, the proof reading of the finalized copies of all city ordinances enacted and resolutions adopted by the Thirteenth Sangguniang Panlungsod before these copies are submitted to the Presiding Officer for certification; (b) Be responsible for the care, safety and integrity of official records and archives; (c) In concurrence with the functions of the SP Secretary, issue certificates of appearance upon request by persons on official business with the Sangguniang Panlungsod; (d) In concurrence with the functions of the SP Secretary, issue certificates certifuing to the truth and correctness of official records and documents of the SP which are public in character and not otherwise classified as confidential in nature; (e) In conculrence with the functions of the SP Secretary, attest and sign the daily time records (DTRs) of personnel assigned in the SP Secretariat; (0 Be entitled to attend all conferences and seminars such as the Philippine League of Secretaries to the Sanggunian (PLEASES) or such other conferences or seminars that he/she may be directed to attend by the Sangguniang Panlungsod; (g) Exercise such other powers and discharge such other duties as may be assigned to him/her by the Sangguniang Panlungsod, the SP Presiding Officer or the City SP Secretary. SECTION 24. Permanent and Temporary Vacancy in the Office of the Cily SP Secretary. - In case of death, permanent disability, removal from office, resignation, separation from the service, appointment to another position, permanent incapacity; temporary incapacity due to physical or legal reasons such as, but not limited to leave of absence, travel abroad, suspension from office, the Assistant SP Secretary shall automatically exercise the powers and perform the functions and duties of the SP Secretary as well as assume the responsibilities and accountabilities of the position. When vacancy is permanent the Assistant SP Secretary shall assume the Office of the SP Secretary in a temporary capacity until such time that an official appointment to the position is extended to the 08t08t20 ORDN. # 840 Series 2010 :::: _:.. ii . ._.., Upon the termination of the cause of the SP Secretary's temporary incapacity, the Assistant SP Secretary shall immediately vacate the position in favor of the fonner who shall immediately re-assume the exercise of his/her powers and the performance of his/her duties and functions. SECTION 25 . Entries and Approval of the Joarnal of Proceedings. - The exact hour of the opening and adjournment, including the recesses and resumptions called, if there be any, of any Sanggunian session shall be entered in the journal of proceedings and the transcribed tape inputs or stenographic notes of any Sanggunian session shall be presented to the Sanggunian Members during the next practicable session for grammatical or typographical corrections, if any be needed, and for approval by a majority vote of the members present. RULA VTT. SESSIONS OF THE SANGGTiNIAN SECTION 26. Regular Sessions. - The regular sessions of the 13ft Sangguniang Panlungsod of Mandaue shall be held on V/ednesday of each week, at 3:00 o'clock in the aftemoon, a minimum of forn sessions a month, at the City's Hall of Fame, or on any day, time and place as the formal notice thereof shall indicate, or as may be agreed upon by a majority of all the Sanggunian members drning the preceding session. SECTION 27. Special Sessions. - Special sessions may be called by the City Mayor or by a majority of the Sanggunian members when public interest, and/or public health so requires. SECTION 28. Two Sessions a Day Prohibited. - No two (2) sessions, regular or special, ffiay be held in a single day. In the case of special sessions of the Sanggunian, a written notice to the members shall be served either personally or at the member's usual place of residence, at least, twenty-four (24) hours before the special session is to be held. Unless concurred in by two-thirds of the members present thereof there being a quonrm, no other matters may be considered at a special session except those stated in the notice. SECTION 29. Suspension and Adjournment of Sessions. - of the Sanggunian shall not be suspended or adjourned ffi 08/08i2013 ORDN. # 84A Series 2010 i:::-:__ of the Sanggunian itself; but the Presiding Officer Foy, in his discretion, declare a recess ofshort intervals. SECTION 30. CaIl to Order. - The Presiding Officer shall open the session by calling the Sanggunian Members to order, followed by a one minute meditation or prayer and the playrng, or mass singing, of the Philippine National Anthem. SECTION 31. Afrendance in Sessio,ns. - Every Sanggunian Member shall be present in all sessions of the Sanggunian unless expressly excluded therefrom or necessatily prevented from attending thereat by sickness or other unavoidable, justifiable and unforeseeable circumstances duly reported to the Sanggunian through the City SP Secretary. When a Member is on official business pursuant to a Mission or Travel Order issued by the Local Chief Executive or by the City Vice Mayor, he/she shall be considered present in the Sanggunian session therein. SECTION 32. Sessions Open to the Public. - Sanggunian sessions or meetings of any committee thereof, shall be open to the public unless a closed door session is decided or ordered by an affirmative vote of a majority of the members present, there being a quorum, in the interest of or for reasons of security, decency or morality, or for reasons affecting the dignity of the Sanggunian or any of its Members or when confidential matters are being discussed. After the motion to hold a closed-door session has been approved, the Presiding Offrcer shall direct that the session shall be cleared and its doors closed. Only the Recording Officer and such other persons who are specifically authorized by the Sanggunian shall be admitted to, or allowed to remain in the closed-door sessions. They shall preserve the secrecy of whatever may be read, said or heard at the closed-door session. A public address system and/or closed-circuit TV coverage may be provided during Sanggunian sessions in order to allow the public to watch or listen thereto at the City Hall grounds pursuant to the SP policy on transparency. RtrLE VIn. QUORTIM AND ROLL CALL SECTION 33. majority of all theQuorum Needed to Transact Offtcial Business. - members of the Sanggunian who haveA ORDN. # 840 Series 2010i:::_:..ii._ ..__ appointed and have qualified as such shall constitute a quorum to fiansact ofificial business. Should a question of quorum be raised during the session, the Presiding Officer shall immediately proceed and cause the Recording Officer to call the roll of members and thereafter announce the result. If at the time a session ought to have started quorum is not constifuted, the Presiding Officer may declare a recess until such time that a quorum is constituted, or a majority of the members present may adjourn from day to day and may compel the immediate attendance of any member who is absent without justifiable cause by designating a Sanggunian Member, to be assisted by a member or members of the police force assigned in the jurisdiction of Mandaue City, to arrest the absent member and present him/her at the session. If there is still no quonrm despite the enforcement of the immediately preceding paragraph, no business shall be transacted. The Presiding Officer, upon motion duly approved by the mernbers preseRt, shall then declare the session adjourned for lack of quorum. SECTION 34. Motion to Adjourn Vacates Proceedings. - At any time after the roll call has been made, a motion to adjourn shall be in order and, if approved by a majority of the members present, all proceedings shall be vacated. SECTION 35. Walkoue and IIIegal Adjournments. - When a quorum has been duly constituted but a goup of members refuses or neglects to meet with the other members, a majority of those present may transact business. However, if the bigger number withdraws so as to leave no quorum, in general, the minority is considered powerless to transact offrcial business. Where a session has been regularly convened but, later on, illegally adjourned like in cases where a minority of the members present voluntarily abandoned the session, any group, provided it consists of a majority of the members, may continue the same session, it being a tacit continuation, a simple prolongation of the session which has been with a quorum. ORDN. # 84A Series 2An i::: - :. _ RULE Ix. REGULAR OR STANDING COMMITTEES SECTION 36. Standing Committees. - The Sanggunian shall organize the following standing committees by electing a chairman, a vice-chairman and members to compose each of these committees, the general jurisdiction of which shall be as hereunder provided: SECTION 37. Powers, Duties and Funetions of Standing/Regular Committees: (a) Have its own separate staff for recording and documentation pu{poses; (b) Where feasible and practicable, avail of the expertise or services of well-known authorities and luminaries on the subject under study;(c) Study the issues and applicable principles involved in items referred to it by the Sangguniang Panlungsod; (d) Gather facts and figures to support conclusions of the committee;(e) Conduct inspections, or in appropriate cases, investigations on matters under referral or in aid of legislation; including research work if necessary;(0 Invite or summon the appearance before it of persons who can shed light on the subject under study to facilitate prompt disposition of the matter referred to it;(g) Conduct public hearings in aid of legislation on subjects within committee jurisdiction or on matters referred to it;(h) Return the referral to the SP in proper written form for committee reports together with its findings of fact, comments and recommendations not later than fifteen (15) days from receipt of the SP resolution of referral. 37 .1. Committee on NGO/PO Accreditation - With three (3) components including the Chairman. All matters related to applications for accreditation as a people's and non-governmental organization; recommend the grant of financial assistance to accredited people's and non-governmental organizations for economic, socially-oriented, environmental or cultural projects to be implemented in the city. 37.2. Committee on Agriculnre. - With three (3) including the Chairman. Matters concerning agricultural 08/08/2013components ORDN. # 84A Series 20rc ::::.:..i: . _.__/ site research services and facilities related to agriculture and fishery activities which include dispersal of livestock and poultry, prevention and control of plant and animal diseases; dairy farms, livestock markets, breeding stations; assistance in fiansfer of appropriate technology. 37 .3. Committee on Appropriation, Budget and Finance - With three (3) components including the Chairman. Matters concerning the enactmentof annual appropriations ordinance; supplemental budgets; budgetary realignments, reversion of funds, and other matters relative to the use and expenditures of public funds in accordance with law, accounting and auditing rules and regulations; in collaboration with the Committee on Laws and Ordinances; creation and abolition of positions in accordance with law, civil service rules and regulations; auditing and adjustment of accounts and property of the City Government. Matters pertaining to the exercise of powers to create sources of revenue for the City Govemment levy of taxes, fees and charges not contrary to law and national economic policy; study and review of revenue measures with a view to evolving a system of progressive taxation. 37.4. commifree on Borangay /ffairs. - with three (3) components including the Chairman. Matters concerning the operation of barangay govemment units, delivery of basic services and facilities, such as health and social welfare services, facilities related to general hygiene and sanitation, beautification and solid waste collection;barangay roads, bridges and water supply systems; infrastructures such as plazas, green belts, barangay sports centers, etc. 37 .5. committee on city Assets and Properties. - with three (3) components including the Chairman. All matters relating City owned, possessed or controlled real or personal properties whether actual or inchoate; review all deeds of donation and deeds of sale in which the City Government is apafty the maintenance and use of existing personal and real properties of the City. 37.6. committee on cooperatives. - with three (3) components including the Chairman. Matters concerning establishment of cooperatives to spur economic development; plans and stategies having to do with integration of cooperative principles and methods of promoting the concept of cooperatives to enhance and improve the livelihood of 08/08/20 ORDN. # 840 Series 2010f:::.:__i: _... 37 .7. Committee on Education and Culture. - With three (3) components including the Chairman. Matters pertaining to education, arts and culture; establishment and maintenance of public schools including a public college; free education for poor, but deserving students, as well as exceptional children; establishment and maintenance of skills training and vocational schools for out of school youth; encouragement and support for cultural and scientific research and computer science; and adult education. 37 .8. committee on Foreign Relations. - with five (5) components including the Chairman. The Committee shall be responsible in advising and assisting the Sangguniang Panlungsod in planning, organizing, directing, coordinating, and evaluating the total effiort in the field of foreign relations. It shall conduct the City's foreign relations; maintain and develop the City's representation with foreign governments; serve as the channel for matters involving foreign relations; negotiate treaties and/or agreements in the interest of the City; promote trade, investments and other economic relations with other cities of other counfries in cooperation with other government agencies and the private sector; foster cultural relations with other cities of other countries and protect and enhanc</t>
  </si>
  <si>
    <t>ORDN NO. 12-2013-842</t>
  </si>
  <si>
    <t>SETTING THE GUIDELINES IN BENEFICIARY SELECTION AND LOT DISPOSITION OF ALL M.C GOV_T</t>
  </si>
  <si>
    <t>Thirteenth SPRepublic of the Philippines CITY OF }{A}IDAT'E Sangguniang Panlungsod Session EXCERPT FROM THE JOTJRNAL OF THE 2MSPNCIAL SESSION HELD BY THE SAIIGGUNIANG PANLTJNGSOD AT THE VICE MAYOR'S OFFICE ON AUGUST 2O,2OI3gth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ManatadVice Mayor/Presiding Officer Pro Tempore President SP Member Floor Leader SP Member Asst. Floor Leader SP Member SP Member SP Member SP Member SP Member President/Pederasyon g Panlungsod ng SK hesident/Liga ng mga Barangay ORI)N. # 13-2013-842 AN ORDINANCE SETTING THE GUIDELINES IN BENEFICIARY SELECTION AND LOT DISPOSITION OF ALL MAI\DAUE CITY GOVERI\MENT OWN-ED AND/OR ADMINISTBRED LAI\DS USED AS SOCIALALED HOUSING PROJECT The THIRTEENTH SANGGUNIANG PANLUNGSOD of MANDAUE, with members in session duly assembled, hereby ORDAINS that: SECTION 1. Title. This ordinance shall be..MANDAUE CITY SOCIALITED HOUSINGknown as the BENEFICIARY\t 51 I lSELECTION AND LOT ALLOCATION ORDINAN ORDN. # 842 Series 2013 ::::_:-_ SECTION 2. Coverage. - This ordinance shall govern all matters related to the beneficiary selection and lot disposition of the City of Mandaue's owned and/or administered lands used as socialized housing project. SECTION 3. Definition of Terms. - 3.1 Absentee Structure Owner - an individual who owns a structure or dwelling unit but has not resided in the unit for a period of six (6) months prior to the closure of the Official Census/Survey, in the case of 9.2hectares August 2008 Census/Survey 3.2 Beneficiary Selection Committee @SC) - a body responsible forthe screening of potential benefi ciaries 3.3 Beneficiary - a person or household who meets the criteria of a qualified beneficiary as set in this ordinance 3.4 Censused Structure Owner - is an individual who has been included in the Official Census/Survey conducted by theHousing and Urban Development Office (HUDO), in the case of 9.2 hectares - August 2008 Census/Survey 3.5 Homeowner - a beneficiary who already received a lot award 3.6 Household - a group of persons living in one structure or dwelling unit and having the common arrangement in the preparation and consumption of food 3.7 Renter - My person or household occupying or usingstructureor dwelling unit owned by considerationa a } ORDN. # 842 Series 2013i:::.:-.:i ..-- 3.8 Rent-Free Occupant EFO) - any individual or household other than the owner who occupies or uses a structure or dwelling for free 3.9 Structure Owner - any person who owns a structure or dwelling unit within the Mandaue City owned and/or administered lands used as socialized housing project, or in an area affected by the implementation of government projects 3.10 Structure/Dwelling a fixed place for human habitation consisting of four (4) walls and a roof with independent cooking area 3.ll Primary Beneficiary - actual owner and actual occupant of the structure or dwelling during the Offrcial Census/Survey, in the case of 9.2 hectares - August 2008 Census/Survey 3.12 Censused Owner's Extended Family - an immediate member of the family who has already his/trer ownfamily who was included in the Official Census/Survey, in the case of 9.2 hectares -August 2008 Census/Survey. The Laws on Succession shall be followed. SECTION 4. Benefuiary Selection Commifree. - For the purpose of this ordinance, a Beneficiary Selection Committee (BSC) is created and shall be composed of the following: ORDN. # 842 Series 2013 i:::-:-_04 _..., Chairperson Members The decisions of referred to the MCBOSH- MCBOSH Chairperson - Representative from HUDO Representative from NIIA Representative from PCUP Representative from CSWS President of the Homeowners Association Barangay Captains of the site/areas City Legal Offrcer Representative from the SP Committee onPlanning, Development and Socialized Housing the Beneficiary Selection Committee shall be for approval. SECTION 5. Guidelines for Beneftciary selection and Lot Allocation. - 5.1 The beneficiary must be included in the Master List of Potential Beneficiaries as well as verified and confirmed as occupant by the Beneficiary Selection Committee prior to lot award, and in the case of 9.2 hectares - the 2008 Master List. 5.2 The mode of allocation or disposition shall be based on the agreement between the City and the beneficiaries, and in the case of 9.2 hectares - the MOA as attached in the Deed of Donation. 5.3 A qualified beneficiary must be. - registered voter of Mandaue City - resident and verified occupant in the socialized housing project of Mandaue City and has been included in the Official Census/Survey conducted by HUDO, and in the case of 9.2 hectares - in the August 2008 survey - of legal age and head of the familylho ORDN. # 842 Series 2013 l::: _ _. -:: .._. - not an owner of any other residential property or is not a holder of a contract to buy a residential lot unit within Cebu City, Lapu-Lapu City, Consolacion and Mandaue City; except in the 9.2 hectares - not an owner of any other residential property or is not a holder of a contract to buy a residential lot unit within Cebu City, Lapu-Lapu City, Consolacion and Mandaue City at the time of the effectivity of the Deed of Donation on February 4, 1998.- has not availed of any govemment housing or any housing financial assistance activities- any other requirements as may be set by the Beneficiary Selection Committee based on existing memoranda, circulars, or issuances by the national shelter agencies. 5.4 Priority in Lot Allocation/Lot Award First Priority . Censused Structure Owner Second Priority : Censused Owner's Extended Family Third Priority . Censused Rent Free Occupant (RFO) Fourth Priority : Censused Renters 5.5 Mode of Lot Allocation for Second 12nd; and Subsequent Priorities It shall be made by means of a raffle. 5.6 A qualified beneficiary shall be entitled to only one (l) lot. A censused structure/trousehold owner with more than one structure or dwelling, thus becoming a Multiple Structure dwelling or structure with prior approval of ORDN. # 842 Series 2013 f:::.: .:: ..__ An owner of multiple structure/dwelling units shall only be entitled to one (l) lot and shall be required to voluntarily remove and dismantle the excess structures or dwelliogs. 5.7 The absentee structure owner is automatically disqualified as beneficiary. 5.8 In case the censused structure owner is not qualified for lot award, the order of priority in 5.4 shall be followed in a mode stated in 5.5 SECTION 6. Transfer of Rights. - No sale or transfer of ownership orrights over the property shall be allowed except through herediiary succession. Such restriction shall be annotated in the Transfer Certificate of Title. SECTION 7. Penal Clause. - Any sale, or transfer, in violation thereto shall be void and shall cause the cancellation of the award and the disqualification of the awardee to other government housing assistance projects or programs. Likewise, a penalty shall be imposed in the amount of not more than Five Thousand Pesos (P5,000.00) and/or imprisonment of not more than one(1) year, without prejudice to any other charges or sanctions as may be authorized by law. SECTION 8. Repealing Clause. - Any and all ordinances, executive orders and/or proclamations of the City Mayor or parts thereof which are contrary to, or inconsistent herewith, are hereby repealed, amended or modified accordingly. SECTION 9. Separability Clause. - Should any ordinance be declared void and/or unconstitutional, the piprovision of this which are not so declared shall remain effective. ORDN. # 842 Series 2013 l:::_:__ SECTION 10. Effectivity. - This ordinance shall take effect upon its approval by the Mayor. ENACTED without objection after its second and final reading on August 20, 2013 as proposed by Honorables Nenita Ceniza-Layese and Demetrio C. Cortes, Jr. with favorable recommendation from the referee- Committee on Laws and Ordinances. :ltt***:r**rtri ri*:;**:i*:l*rl CERTIFIED TRUE A}{D CORRECT. Mandaue City, Philippin es, 09 /A412013 ENN O. BERCEDE ATTESTED: FREL City APPROVED: 1 I StP 2013 0910412013 . \ (tt /% - U/q - gr;-:'-'' ' od'{,' ? k(, o- r/ru a *"0tff:1,1il:IJ}[:0,""' l - t tA - rztrY vl ffwrr,^^r_ gr h SANGGUNTANG T^-rrTlg::, 0i( .-- - ----- - -- -------+nt4i+!u Dl_r- &amp;.. TO THRU SUBJECT :U COMMIfiEE ON LAWS AND ORDINANCES CommitteeReportNo. f)9 ^ -2013 : The Honorable SP Members Hon. Glenn O. Bercede 'Vice Mayor &amp; Presiding Officer Y Draft Ordinance No.4S-ZOf f Pursuant to SP Resolution No. lZ-1@--2013, the Committee on Laws and Ordinances reviewed Draft Ordinance No. 45-2013 entitled "AN ORDINANCE SETTING GUIDELINES IN BENEFIGIARY SELECTION AND LOT DISPOSITION IN ALI.. MANDAUE CITY GOVERNMENT OWNED AND/OR ADMINISTERED LANDS USED AS SOCIALIZED HOUSING PROJECT''. WHEREAS, Draft Ordirrance No. 45-2013 provides for the guidelines on the selection of beneficiaries as well as for the disposition of lots to qualified beneficiaries irr all lvlandaue City Government owned and/or administered lands used as socialized housing project. lt also seel&lt;s for the creation of a Beneficiary Selection Committee with the main function of screening potential beneficiaries. WHEREAS, as provided in City Ordinance No. 12-2011-671, the Mandaue City Board on Socialized Housing (MCBOSH) shall identify and register beneficiaries for the socialized housing projects of the City of Mandaue. Moreover, the qualifications of beneficiaries for socialized housing are enumerated under Section 6 of the said ordinance. WI-IEREAS, the current function of selecting beneficiaries and allocating lots are pedt:rmed jointly by the MCBOSH and HUDO. WHEIIEAS, considering that the Socialized Housing Project of the City Government is aimed to provide shelter to Mandauehanons who cannot afford to buy lots tipon which to build their homes, the Committee recognizes the need to set the guidelines for the selection of beneficiaries and the awarding of lots in order to ensure that only qualified individuals shall benefit from such project. Wherefore, in view of the foregoing, the Committee hereby recommends for the approval of Draft Ordinance No. 45-2013, the same being consistent with law. Respectfully submitted. ITA CEN DEMETRIO C. CORTES, JR. MemberAugust 13,2013. Mandaue City, Philippines. Chairman</t>
  </si>
  <si>
    <t>ORDN NO. 12-2013-819</t>
  </si>
  <si>
    <t>EXEMPTING M TALENTS EVENTS &amp; PROMOTIONS FROM PAYING THE FULL AMUSEMENT TAX DUE TO THE M.C</t>
  </si>
  <si>
    <t>@ Twelfth SP EXCERPT FROM THE JOT]RNAL OF THE 25TIi SPECIAL SESSION HELD BY THE SAI\GGTJNIANG PANLUNGSOD AT THE HALL OF FAME ON MAY O2,2OI3 PRESENT: oRnN. # t2-2013-819 AN ORDINANCE EXEMPTING M-TALENTS EYENTS AND PROMOTIONS FROM PAYING THE FULL AMUSEMENT TAX DUE TO THE CITY OF MAI\DATJE F'OR THE HOLDING OF AN EVENT DTJBBED AS THE *MICHEL'S WN'E CONCERT TOUR' AS PART OF THE CITY'S ST]MMER EXTRAVAGANZA ACTIVITIES ON MAY 04, 2OI3 AT THE CITY CULTI]RAL AI\D SPORTS COMPLEX The TWELFTH SANGGUNIANG PANLUNGSOD of MANDAUE, with ORDAINS that:Republic of the Philippines CITY OF ltlAI{DAttE Sangguniang Panlungsod l47th Hon. Glenn O. Bercede Hon. Diosdado P. Suico Hon. Beethoven C. Andaya Hon. Demetrio C. Cortes, Jr. Hon. Jose Jefferson C. Cenua Hon. Jimmy C. Lumapas Hon. Nenita Ceniza-Layese Hon. Emmarie M. Ouano-Dizon Hon. Benjanin H. Basiga Hon. Elstone C. Dabon Hon. Editha Flores-Cabahug Hon. Jeric Mikhail Cuizon ABSENT: Hon. Ernie N. ManatadSession Vice Mayor/Presiding Officer Majority Floor Leader Asst. Majority Floor Leader Pro Tempore President SP Member SP Member SP Member SP Member SP Member SP Member SP Member President/Pederasyon g Panlungsod ng SK President/Liga ng mga Barangay duly assembled, members in session 0s103/2013I ORDN. # 819 Series 2013 :::: .:..0-'. .. ... -, SECTION l. The M-Talents Events and Promotions is hereby exempted from paymg the full amusement tar due to the City of Mandaue for the holding of an event dubbed as the 'Michel's Wine Concert Tour" as part of the City's Summer Extravaganza activities on May 04,2013 at the City Cultural and Sports Complex. SECTION 2. This Ordinance shall take effect immsdizlsly upon approval of the City Mayor. ENACTED without objection after its second and final reading on May 2, 2013 as proposed by Honorable Beethoven C. Andaya, with favorable recommendation from the referes-Qsmmittee on Appropriation, Budget and Finance. * :* rt ri:t *:t *:t tt :t:t:t rF rt rt * !* rt rt CERTIFIED TRUE AND CORRECT. Mandaue City, Philippin es, 05 103 /2013 ice Mayor and Presiding Officer ATTESTED: FREL City APPROVED: TIi ilAy 2013 CORTES</t>
  </si>
  <si>
    <t>ORDN NO. 12-2013-834</t>
  </si>
  <si>
    <t>CHARGING THE SUM OF P35,000 TO THE NON OFFICE GEN. FUND ACCOUNT</t>
  </si>
  <si>
    <t>Twelfth SP EXCERPT FROM THE JOURNAL OF THE 128th REGULAR SBSSION HELD BY THE SAI\IGGUNIAT\G PANLUNGSOI) AT THE VICE MAYOR'S OFFICB ON JUNE 26,2013Republic of the Philippines CITY OF ![AI[DAT'E Sangguniang Panlungsod 154th Session Vice MayorlPresiding Officer Majority Floor Leader Pro Tempore President SP Member SP Member SP Member President/Liga ng mga Barangay President/Pederasyong Panlungsod ng SK SP Member SP MemberPRESENT: Hon. Glenn O. Bercede Hon. Diosdado P. Suico Hon. Demetrio C. Cortes, Jr. Hon. Nenita Ceniza-Layese Hon. Benjamin H. Basiga Hon. Elstone C. Dabon Hon. Ernie N. Manatad Hon. Jeric Mikhail Cuizon On Official Business: Hon. Emmarie M. Ouano-Dizon Hon. Editha Flores-Cabahug Absent: Hon. Beethoven C. Andaya Asst. Majority Floor Leader Hon. Jose Jefferson C. Ceniza SP Member Hon. Jimmy C. Lumapas SP Member ORDN. #12-2013-834 AN ORDINANCE CHARGING THE SUM OF THIRTY FIVE THOUSAND PESOS (Php 3s,000.00) TO THE NON-OFFICE GENERAL FUND ACCOUNT OF THE CITY'S CURRENT BUDGET FOR CY 2013 AS PAYMENT OF HONORARIUM TO THE MEMBERS OF THE INTERNAL AUDIT SERVICE TEAM FROM JULY TO OCTOBER 2OI2 The TWELFTH SANGGUNIANG PANLUNGSOD of MANDAUE, with members in session duly assembled, hereby ENACTS that: Ordn. #834 Series 2013 '::: _!? _________ SECTION 1. The sum of Thirty Five Thousand Pesos (Php 35,000.00) is hereby charged to the Non-Office General Fund Account of the Current budget for CY 2013 as payment to the Honorarium of the Members of the Internal Service Audit Team for the months of July, August, September and October 2012 (due to insufficient funds therefor during the preceding year; hence, this request by City Administrator, Affy. James M. Abadia). SECTION 2. Prior ordinances or portions thereof which are inconsistent herewith are hereby deemed amended and/or modified accordingly. SECTION 3. This ordinance shall take effect immediatelv after its approval by the Mayor. ENACTED without objection after its second and final reading on June 26, 2013 as proposed by Honorable Beethoven C. Andaya, with favorable recommendation from the referee-Committee on Appropriation, Budget and Finance. CERTIFIED TRUE AND CORRECT. Mandaue City, Philippin es, 07 10212013 ATTESTED:d&lt;**'kr.****t(***** t&lt;********t ***** NN O. BERCEDE Mayor and Presiding Officer @ue/ / EDN,TTC. ABEDTDAN Acting SP Se6retary APPROVED:-1 5 JUL 2013 S C. CORTES ity Mayor l M k vfi{"s 2F East Wing, City !aX, C. Ouano St., Mandaue CitySANGGUNIANG PAN June 17,2013 'K) : TItf HONORABLE lVrElVrBfRS I 2h Sangguriang panlungsod Mandaue Ciry r}lRLJ . VM GLINN O. BERCEDE ItesrdrngOfnsr Sublect : CHARGINC THE SUIVI OF THIRTY- FIVE THOUSAND PESOS (pHp 35,000.00) T0 THE NON-OFFICE CENERAL FUND ACCOUNT OF THE CITYS CURRENT BUDGET FOR CY 20T3 Ref'erred to this committee was the request of Mr. fames Lt. Abadia to charge the sum of'l'hirty-five thousand peso [Php 35, 0Oo.0O) as Honorarium of lnternal Audit Service Teamfbr cY 2012 to the Current Appropriation under Non-office General Fund Account The saidamount was not charge the previous year due to insuffficient of funds. wherefore, approving the Draft ordinance # 42-20t3 AN 0RDINANCE CTIARGING THEsuM oF THIRTY-FIVE THoUSAND pnsoi(pHp gs, ooo.oo) To 1in uorv- oFFrcEGENERAL FUND ACCOUNT OF TIIE CITrS iUNNgilr BUDGET FOR CY 2AI3 Approve and Adopt this committee report Furnish a copy of this report to the concerned department for their informationand guidance. Hon. NDAYA &amp;r Hon DEIIETRIO G CORTES fr. MemberSU Honorarium of Internal Audit Service Team flor the Month of luly, August, Seotember &amp; Octoher ?o1?AMOUNT Php 35,000.00 TOTAI.Php 35,000.00 Recommendation: ice-Chairman fupu\fic of tfre afiifippines MANDAUE CITY LEGAL OFFICE City of Mandaue, Cebu, Philippines 6014 Tel# 3458899 July 8, 2O13 HON. JONAS C. CORTES City Magor RE: ORDIV. # 12.2013.834 AN ORDINANCE CHARGII{G THE SUM OF THTRTY FrVE THOUSAND PESOS (pHp 35,OOO,OO) TO THE NON- OFFICE GENDRAL FUND ACCOUNT OF THE C'TTS CURREIT BUDGET FOR CY 2013 AS PAYMENT OF HONONENNIU NO THE MEMBERS OT THE INTERNAL AUDIT SERVICE TEAIVI FROIYI JULY TO ocToBER 2013. Sir: The Local Government Code mandates that "all lawful expenditures and obligations incurred during a fiscal year shall be taken up in the accounts of that year." If expensc:s identified in the abovementioned ordinance are not expenses incurred during the previous fiscal year, the ordinance appears to be in accordanr',r rvith cstablished laws, rules and rcgulations. Otherwisc, it is humbly but highly recommended that such ordinance statejustifiablc rcelsons for the failure to account the obligation or expense during the periocl i'" n,as spent. Respectfulll., GIOVANNI City Legai rd to'?go ue ot)</t>
  </si>
  <si>
    <t>ORDN NO. 12-2013-848</t>
  </si>
  <si>
    <t>REALIGNING THE AMOUNT OF P100,000 UNDER THE (MCCDO) ACCOUNT</t>
  </si>
  <si>
    <t>@ Thirteenth SP ORDN. # t3-2013-848 AN ORDINANCE REALIGI\ING THE AMOUNT OF' ONE HUNDRED THOUSAI\D PESOS (pHp100,000.00) UI\DER THE MANDAUE CITY COOPERATIVE DEVELOPMENT OFFICE (MCCDO) ACCOUNT FROM PRTNTTNG/Brr\DrNG EXPENSES TO TELEPHOhIE/LAI\DLINE EXPENSES F'OR CALENDAR YEAR 2OI3 The THIRTEENTH SANGGUNTANG PANLUNGSOD of MANDAUE, with members in session duly assembled, hereby ORDAINS that: SECTION l. The amount of One Hundred Thousandi (Php100,000.00) under the Mandaue City Cooperative Deve (MCCDO) account is hereby realigned as follows:Republic of the Philippines CITY OF MAI{DAT'E Sanggun iang Pan lungsod llth PRESENT: Hon. Emmarie M. Ouano-Dizon Hon. Jose Jefferson C. Ceniza Hon. Diosdado P. Suico Hon. Editha Flores-Cabahug Hon. Beethoven C. Andaya Hon. Nenita Ceniza-Layese Hon. Jimmy C. Lumapas Hon. Demetrio C. Cortes, Jr. Hon. Elstone C. Dabon Hon. Benjamin H. Basiga Hon. Jeric Mikhail Cuizon Hon. Ernie N. ManatadSession Acting Presiding Offi cer/ Pro Tempore President SP Member Floor Leader SP Member Asst. Floor Leader SP Member SP Member SP Member SP Member SP Member Pre sident/Pederasyon g Panlungsod ng SK President/Liga ng mga BarangayEXCERPT FROM THE JOURNAL OF THE 9M REGULAR SESSION HELD BY THE SANGGUNIANG PANLT]NGSOD AT THE HALL OF FAME ON SEPTEMBER 1I,2013 09/12/2013 ORDN. # 848 Series 2013::::.___l'_ ..__ FROM Printing/Binding Expenses Account Code: 8761-781 Amount: Php100,000.00TO Telephone/Landline Expenses Account Code: 8761-772 Amount: Php100,000.00 SECTION 2. Prior ordinance or portions thereof which are inconsistent herewith are hereby amended, modified or repealed accordingly. SECTION 3. This ordinance shall take effect immediately after its approval by the Mayor. ENACTED without objection after its second and final reading on September 11,2013 as proposed by Honorable Diosdado P. Suico, with favorable recommendation from the referee-Committee on Laws and ordinancgs' ***:r***:*** :i*:ir:r.***** CERTIFIED TRUE AND CORRECT. Mandaue City, Philippin es, 09 I l2l20I3 EM.AIIO.DIZON g g Officer/ ATTESTED: FREL BANAG City APPROVED: 2 4 SEP 2013 )a_-m.ffi,Gtt/IrurdTf,rl2E!E+l[:lq w,--zBc]GtP -re.w -MANDAUE CITY LEGAL OFFICE City of Mandaue, Cebu, PhiliPPi@Qgpu6 tic of t frc afrifrppincs September 18,2013 HON. JONAS C. CORTES City Mayor RE: ORDIV. # 73.2073.848 AN ORDIIIIIAIVCE 3EREALIGMI{G THD AIVIOUIiTT OF O.I\IE ITUNDRED THOUSAND PTSOS (PHP TOO,OOO.OO) UNDDR THE I!/LANDAILE CITY COOPERATM DEWLOPMEIITT OFFICE (MCCDO) ACCOUIiTT FROM PRIItr/BINDING .EXPEIVSES TO TELEPHONEfi'ANDLINE EXPENSES FOR CALENDAR Y-EAR 2073' Sir: The abovementioned ordinance appears to be in accordance with established laws, rules, and regulations. However, the opinion of the City Budget Officer would be helpful in the creation of the realignment of the said budget to another purpose. Respectfully, TIANERO a Republic of the PhiJ.ipPines CITY OF ilIAf{DAUECity Budget &amp; Mngt. Officeffi September 23,2013 HON. JONAS C. CORTES City Mayor City of Mandaue Sir; Respectfully returning herewith, the following ordinances for realignment as follows; Please be informed that the ofFrce appropriation. For your information and guidance. Thank you.interposed no objection considering the existence of the Very truly yours, Mr. LAM City Bud fvt*r*s h'rr li {:lIf": (Jf: ui: lr{P 0 3 Repubtic of the PhitiPPines. CITY OF MANDAUE SANGGUNIANG PANTUNGSOD 2F East Wing, City Hatt, C. Ouano St., Mandaue City To ThruCOMMITTEE ON APPROPRI'ITION, BUDGET AND FINANCE Committee RePort No. 07-2013 : The Honorable SP Members of the 13th Sangguniang Panlungsod : Hon. Glenn O. Bercede vlce-Mayor &amp; Presldlng Offlcer 13th SP, Mandaue City : REALTGNMENT OF THE AMOUNT OF ONE HUNDRED THOUSAND PESOS (PHP 1OO,O0O.OO) UI{DER MANDAUE CITY COOPERATIVE DEVELOPMENT OFFICE (MCCDO) ACCOUNT FROM PRINTING/BINDING EXPENSES TO TELEPHONE/LANDLINE EXPENSES OF CALENDAR YEAR 2013Subject Procedurally referred to this 13th Sangguniang Panlungsod Standing Committee on Appropriation, Budget and Finance pursuant to SP Resolution No. 13-490-2013 is Draft ordlnance No. L3-2013. Wherefore, approving the Draft Ordinance No. 13-2013 "AN ORDINANCE REALIGNING THE AMOUNT OF ONE HUNDRED THOUSAND PESOS (PHP IOO,OOO.OO) UNDER MANDAUE CITY COOPEMTIVE DEVELOPMENT OFFICE (MCCDO) ACCOUNT FROM PRINTING/BINDING EXPENISES TO TELEPHONE/LANDLINE EXPENSES OF CALENDAR YEAR 2013" FROM Pri nting/Binding Expenses Account Code: 8761-781 Amount: Php IOO'OOO.OO RECOMMENDATIONS: The Committee hereby recommends to: D Chai JIMMY C. LUMAPAS Vice-ChairmanTO Telephone/La ndl ine Expenses Account Code: 876L-772 Amounti Php IOO,OOO.OO SUICO n &amp;l1. Approve and Adopt this Committee Repoft.2. Recommend for the approval for this realignment of funds.3. Furnish a copy of this report to the concerned department for their information r?nd guidance. 0 DEMETRTO C. CORTES, JR. Member</t>
  </si>
  <si>
    <t>ORDN NO. 12-2013-814</t>
  </si>
  <si>
    <t>REALIGNING THE AMOUNT OF P300,000 UNDER THE 2013 M.C HOSPITAL</t>
  </si>
  <si>
    <t>Republic of the Philippines CITY OF f'IAIIIDAUE Sangguniang Panlungsod Hon. Glenn O. Bercede Hon. Diosdado P. Suico Hon. Beethoven C. Andaya Hon. Demetrio C. Cortes, Jr. Hon. Jose Jefferson C. Ceniza Hon. Jimmy C. Lumapas Hon. Nenita Ceniza-Layese Hon. Emmarie M. Ouano-Dizon Hon. Benjamin H. Basiga Hon. Editha Flores-Cabahug Hon. Ernie N. Manatad Hon. Jeric Mikhail Cuizon ABSENT: Hon. Elstone C. DabonSession Vice Mayor/Presiding Officer Majority Floor Leader Asst. Majority Floor Leader Pro Tempore President SP Member SP Member SP Member SP Member SP Member SP Member President/Liga ng mga Barangay President/Pederasyon g Panlungsod ng SK SP Member143'd EXCERPT FROM THE JOURNAL OF THE 1191II REGULAR SESSION HELD BY THE SANGGUNIANG PANLUNGSOD AT THE HALL OF FAME ON APRIL 03,2013 PRESENT: ORDN. # t2-20I3-814 AN ORDINANCE REALIGNING THE AMOTINT OF THREE HUNDRED THOUSAND PESOS (pHp300,000.00) UNDER THE 2OI3 MANDAUE CITY HOSPITAL CAPITAL OT]'TLAY ACCOUNT FROM PURCHASE OF EQTIIPMENT TO PTIRCHASE OF FURNITT]RE AND FIXTURES The TWELFTH SANGGUNIANG PANLUNGSOD of MANDAUE, with members in session duly assembled, hereby ENACTS that: SECTION l. The amount of Three Hundred Thousand Pesos (Php300,000.00) under the Mandaue City Hospital Capital Outlay AccountTwelfth SP for CY 2013 is hereby realigned as follows: ORDN. # 814 Series 2013 i::: : l' .__., SPECIAL ACCOUNT: I\'TANDAUE CITY HOSPITAL (4421) SECTION 2. Prior ordinance or portions thereof which are inconsistent herewith are hereby deerned arnended, rnodified and or repealed accordingly. ,SECTION 3. This ordinance shall take effect immediatelv after its approval by the Mayor. ENACTED without objection after its second and final reading on April 3, 2013 as proposed by Honorable Beethoven C. Andaya; with favorable recolnrnendation fi'om the referee-Comrnittee on Appropriation, Budget and Finance. t {&lt;*'f ****** ********{&lt;{&lt; CERTIFIED TRUE AND CORRECT. Mandaue City, Philippine s, 04104 12013 Mayor and Presiding Officer ATTESTED: FRBL cit APPROVED: 1 1 APR 2013FRONI TO F Purchase of EqtripmentF Purchase of Furniture &amp; Fixtures Account Code: 4421-221 Account Code: 4421-222 Amount: Php300,000.00 Amount: Php300,000.00 C. CORTES City Mayor</t>
  </si>
  <si>
    <t>ORDN NO. 12-2013-836</t>
  </si>
  <si>
    <t>REALIGNING THE AMOUNT OF P1,200,000 FROM OTHER PERSONNEL BENEFITS</t>
  </si>
  <si>
    <t>/tI Republic of the Philippines CITY OF }{AI{DAUE Sangguniang Panlungsod Thirteenth SP 3rd PRESENT. Hon. Glenn O. Bercede Hon. Emmarie M. Ouano-Dizon Hon. Jose Jefferson C. Ceniza Hon. Diosdado P. Suico Hon. Editha Flores-Cabahug Hon. Jimmv C. Lumapas Hon. Demetrio C. Cortes, Jr. Hon. Elstone C. Dabon Hon. Benjamin H. Basiga Hon. Jeric Mikhail Cuizon Hon. Ernie N. Manatad ABSENT. Hon. Nenita Ceniza-Layese Hon. Beethoven C. AndayaSession Vice Mayor/Presiding Officer Pro Tempore President SP Member Floor Leader SP Member SP Member SP Member SP Member SP Member Pre sident/Pederasyon g Panlungsod ng SK President/Liga ng mga Barangay SP Member Asst. Floor Leader PANLUNGSOD of assembled, herebyf,XCERPT FROM THE JOURNAL OF THE 2M REGULAR SESSION HELD BY THE SANGGUNIANG PANLUNGSOD AT THE VICE MAYOR'S OFFICE ON JULY I7,2OI3 ORDN. # t3-20I3-836 AN ORDINANCE REALIGNING THE AMOTJNT OF ONEMILLION TWO HI.INDRED THOUSAND PESOS (PHP1,200,000.00) F'ROM OTHER PERSONNEL BEIYEFITS TO REPRESENTATION ALLOWANCE AND TRANSPORTATION ALLOWANCE (RATA) UIIDER THE NON-OFFTCE ACCOITNT FOR CALENDAR YEAR 2OI3 The THIRTEENTH SANGGUNIANG MANDAUE, with members in session duly ENACTS that: 07 tl raI ORDN. # 836 Series 2013 i::: _ l' -..-.-, SECTION l. The amount of One Million Two Hundred Thousand Pesos (Php1,200,000.00) under the Non-Office Account is hereby realigned tiom Other Personnel Benefits to Representation Allowance and Transportation Allowance (RATA) SECTION 2. Prior ordinances or portions thereof which are inconsistent herewith are hereby deemed amended, modified or repealed accordingly. SECTION 3. This ordinance shall take effect immediately upon its approval by the Mayor. ENACTED without objection after its second and final reading on July 17, 2013 as proposed by Honorable Beethoven C. Andaya with favorable recommendation from the referee{ommittee on Appropriation, Budget and Finance. *:f******** *{.:t:t:l.t :i*** CERTIFIED TRUE AND CORRECT. Mandaue City, Philippines, 07 I l8l20l3 GLENN O. BERCEDE ice Mayor and Presiding Offrcer ATTESTED: FREI, Ci APPROVED: AT Mcmt JON</t>
  </si>
  <si>
    <t>ORDN NO. 12-2013-831</t>
  </si>
  <si>
    <t>PRESCRIBING FEES FOR DENTAL &amp; FAMILY PLANNING SERVICES RENDERED IN M.C HOSPITAL</t>
  </si>
  <si>
    <t>Twelfth SPRepublic of the Philippines CITY OF I'!AI{DAT'E Sangguniang Panlungsod l54th PRESENT: Hon. Glenn O. Bercede Hon. Diosdado P. Suico Hon. Demetrio C. Cortes, Jr. Hon. Nenita Ceniza-Layese Hon. Benjamin H. Basiga Hon. Elstone C. Dabon Hon. Ernie N. Manatad Hon. Jeric Mikhail Cuizon On Official Business: Hon. Emmarie M. Ouano-Dizon Hon. Editha Flores-Cabahug Absent: Hon. Beethoven C. Andaya Hon. Jose Jefferson C. Ceniza Hon. Jimmy C. LumapasSession Vice MayorlPresiding Officer Majority Floor Leader Pro Tempore President SP Member SP Member SP Member President/Liga ng mga Barangay Pre si dent/Pederasyong Panlungsod ng SK SP Member SP Member Asst. Majority Floor Leader SP Member SP Member shall be known as the in the Mandaue CitvEXCERPT FROM THE JOT'RNAL OF THE 128th REGULAR SESSION HELD BY THE SAI\GGUNIANG PAI\ILT]NGSOD AT THE VICE MAYOR'S OFFICE ON JUNE 26.2013 ORDN. #12-2013-831 AN ORDINANCE PRESCRIBING FEES FOR DENTAL AND FAMILY PLANNING SERVICES RENDERED IN THE MANDAUB CITY HOSPITAL The TWELFTH SANGGUNIANG PANLUNGSOD of MANDAUE, with members in session duly assembled, hereby ORDAINS that: SECTION 1. Title. - This Ordinance "Dental and Family Planning Services Fees Hospital". Ordn. #831 Series 2013 Page - 02 SECTION 2. New Medical Services. - In its desire to widen its Medical Services, the City Hospital is rendering additional medical services such as the DENTAL and the FAMILY PLANNING services. SECTION 3. Fees Pursuant to the Local Health Board Resolution No. 10-2013, dated May 20,2013 the following fees are hereby imposed and shall be collected by the City Hospital, as follows: For Dental Services: Mild Tooth cleaning Severe Tooth Cleaning Tooth Extraction X-Ray For Family Planning: Registration Consultation Insertion of IUD Pap SmearP75.00 100.00 75.0O/tooth 100.00 P 10.00 50.00 s0.00 300.00 SECTION 4. Effectivity Clause. - This ordinance shall take effect immediately after its approval by the City Mayor. ENACTED without objection after its second and final reading on June 26, 2013 as proposed by Honorable Nenita Ceniza-Layese, with favorable recommendation from the referee-Committee on Laws and Ordinances. * * * * * * * {€ * * * * * * {&lt; * {€ * * * * t * * * * * * * * CERTIFIED TRUE AND CORRECT. Mandaue City, Philippin es, 07 10212013 WLENN O. BERCEDE 6e Mayor and Presiding Officer @-e/ o Ordn. #831 Series 2013 Page - 03 ATTESTED: EDNA C. ABBI{DAN Acting SP Secretary .-APPROVED: fls JUL 2013 ;,.ill ,,":, REPUBLIC OF THE PHILIPPINES CIIY OF IIANDAUE SANGGUNTANG PANLUNGSTpf i il il_,13: -._lllN -1'/0,7 2013. Np\1r lSi0tl: TO THRU SUBJECTCOMMITTEE ON LAWSTA,ND ORD|N{IN Report ruo.4X -2013 fhe Honoroble SP Members HON. GI.ENN O. BERCEDE Vice-Moyor &amp; Presiding Officer Droff Ordinonce No. 44-2013 r\,n tg\ DEMETRIO C. CORTES JR. MemberPursuont to SP Resolution No. 12-9\!--2f)l3,Locol Heolth Resotution NO. IO.2OI3 CTrtitIEd ..AN ORDINANCE PRESCRIBING FEES FOR DENTAL AND FAMILY PLAI'II.IING SERVICES RENDERED IN MANDAUE CITY HOSPITAL'" iShereby refened to this Committee. The commifiee recoghizes thot one of the most importontobligotion of the government to its constituents is the delivery of bosichc'olth services to its constituents, which is one of the most fundomentqlingredient of o progressive society. WHEREAS, the Mqndoue city Hospitol, pursuont to Mondoue cityLocol Heolth Boord Resolution No. l0-2013, oims to give new dentol ondfornily pionhing services for the good of every Mondouehonon. WHEREFORE, in view of the foregoing, the committee recommendsfor the opF)rovcll of Drqft Ordinqnce No. 44-2013 prescribing rotes for thenew dentol ond fomily plonning services of the Mondoue city Hospitol. Respectfully submitted. June 17,2013. Mqndoue City, philippines. DIOSDADO P. SUICO Vice-Choirmon</t>
  </si>
  <si>
    <t>ORDN NO. 12-2013-813</t>
  </si>
  <si>
    <t>REALIGNING THE AMOUNT OF P600,000 UNDER THE 2013 NON OFFICE GEN. FUND</t>
  </si>
  <si>
    <t>@ Twelfth SP ORDN. # t2-2013-813 AN ORDINANCE REALIGNING THE AMOUNT OF SIX HUNDRED THOUSAND PESOS (pHp600,000.00) UNDER THE 2OI3 NON.OFF'ICE GENERAL FT]ND ACCOTINT FROM PURCHASE OF EQUIPMENT TO PURCHASE OF MOTORCYCLES The TWELFTH SANGGUNIANG PANLUNGSOD of MANDAUE, with members in session duly assembled, hereby ENACTS that:Republic of the Philippines CITY OF I'IAI{DAI'E Sangguniang Panlungsod 143'd Hon. Glenn O. Bercede Hon. Diosdado P. Suico Hon. Beethoven C. Andaya Hon. Demetrio C. Cortes, Jr. Hon. Jose Jefferson C. Ceniza Hon. Jimmy C. Lumapas Hon. Nenita Ceniza-Layese Hon. Emmarie M. Ouano-Dizon Hon. Benjamin H. Basiga Hon. Editha Flores-Cabah.rg Hon. Ernie N. Manatad Hon. Jeric Mikhail Cuizon ABSENT: Hon. Elstone C. Dabon SECTION l. The amount of Six (Php600,000.00) under the 2013 Non-Offrce hereby realigned as follows:Session Vice Mayor/Presiding Officer Majority Floor Leader Asst. Majority Floor Leader Pro Tempore President SP Member SP Member SP Member SP Member SP Member SP Member President/Liga ng mga Barangay Pre sident/Pederasyong Panlungsod ng SK SP Member Hundred Thousand PesosEXCERPT FROM THE JOURNAL OF THE 119TII REGULAR SESSION HELD BY THE SANGGUNIANG PANLUNGSOD AT THE HALL OF FAME ON APRIL 03,2013 ORDN. # 813 Series 2013 :T:.___ NON.OFFICE (GENERAL FUND ACCOUND . 9999 SECTION 2. Prior ordinance or portions thereof which ure inconsistent herewith are hereby deemed amended, modified and or repealed accordingly. SECTION 3. This ordinance shall take effect immediatelv after its approval by the Mayor. ENACTED without objection after its second and final reading on April 3, 2013 as proposed by Honorable Beethoven C. Andaya; with favorable recommendation from the referee-Committee on Appropriation, Budget and Finance. :f ********* ***X.*X.,1.{.{.{. CERTIFIED TRUE AND CORRECT. Mandaue City, Philippin es, 041 04 12013 Mayor and Presiding Officer ATTESTED: FREL Ci APPROVED:fJ ffn 2s13 C. CORTESFROM TO D Purchase of Equinment F Purchase of Motorcvcles Account Code: 9999-221 Account Code: 9999-241 Amount: Php600.000.00 Amount. Php600,000.00 JONA Mayor a 6rL'ir)o/.( MOT atplaa ) GITY OF ]{A,NDAUEGity tsudEret &amp; l&amp;rgt" Office February 26,2013 TITE HONORABLE MEMBERS Sangguniang Panlungsod Mandaue City')F-FiilI rJ3: l-]!l ili,,l,irr iltjiirli i i'jli,i-iiiti;.,,.u .!1r, l.,t:;"xt iL i, ; i rl" $,l, r--,,,., -.,, i;i:_$ THRU: HON. JONAS C. CORTES Mayor, City of Mandaue Sir/]vlaam: Respectfully forwarding herewith, list of items subject for realignment under Non - Office (General Fund) Capital Outlay Account CY 2013 as follows: NON-OT'FICE (GENERAL FUND ACCOUNN - 9999Li i,, .[i FROM: Account Code: 9999 -221 Amount: Php 600,000.00 For your information/approval and appropriate action. Thank you.&gt; PurchasC sf$atolgyglg-...----- Account Code: 9999 -241 Amount: Php 600,000.00 Very truly yours, TO N. AS C. CORTES</t>
  </si>
  <si>
    <t>ORDN NO. 12-2013-826</t>
  </si>
  <si>
    <t>EXPROPRIATING LANDS AFFECTED BY PROPOSED DRAINAGE INSTALLATION ALONG ELIAS CORTES ST.</t>
  </si>
  <si>
    <t>! Republic of the Philippines CITY OF }!AI[DAT'E Sangguniang Panlungsod 152nd Session EXCERPT FROM THE JOURNAL OF THE 26T]J SPECIAL SESSION HELD BY THE SANGGUNIANG PANLUNGSOD AT THE VICE MAYOR'S OFFICE ON JUNE 13, 2013 PRESENT: Hon. Glenn O. Bercede Hon. Diosdado P. Suico Hon. Beethoven C. Andaya Hon. Demetrio C. Cortes, Jr. Hon. Jose Jefferson C. Ceniza Hon. Jimmy C. Lumapas Hon. Nenita Ceniza-Layese Hon. Emmarie M. Ouano-Dizon Hon. Benjamin H. Basiga Hon. Elstone C. Dabon Hon. Ernie N. Manatad Hon. Jeric Mikhail Cuizon ON OFFICIAL BUSINESS: . Hon. Editha Flores-CabahusVice MayorlPresiding Officer Majority Floor Leader Asst. Majority Floor Leader Pro Tempore President SP Member SP Member SP Member SP Member SP Member SP Member President/Liga ng mga Barangay President/Pederasyon g Panlungsod ng SK SP Member ORDN. # t2-2013-826 AN ORDINANCE EXPROPRIATING LANDS AFFECTED BY THE PROPOSED DRAINAGE INSTALLATION ALONG ELIAS CORTES STREET GOING TO BUTUANON RIVER AT BARANGAY CABANCALAN IN MANDAUE CITY WHEREAS, the present drainage system of Barangay Cabancalan is insufficient to sustain voluminous water wastes from factories and households which are drained thru the Butuanon River; WHEREAS, without clear and wide sewer system, Barangay Cabancalan is always susceptible to floods most especially during heavy rains: WHEREAS, the site criticallyPurok Senyorita, Sitio Pilit in Barangay isTwelfth SP affected during the wet season and sughlacein fact ORDN. # 826 Series 2013 :T:-:-_02 ._-_ referred to by the residents as "Boracay" since it is the lowest point in the area and all rainwaters ure accumulated therein; WHEREAS, the wet season is approaching and thus, there is a need to improve and install a wider drainage system along Elias Cortes Street going to Butuanon River to solve the problem of flooding in the said area; WHEREAS, the encroachment of certain private properties therein is indispensable and necessary in ensuring that the noble cause of the project will be achieved; WHEREAS, in this regard, the City of Mandaue is mindful of the private owners' rights to be compensated for the taking of their private properties for public use; WHEREAS, it is now incumbent upon the City Government of Mandaue, through its Sangguniang Panlungsod, to exercise its delegated power of eminent domain by enacting an ordinance, as mandated by Section 19 of the Local Government Code of 1991 (RA 7160), authorizing the City to undertake the necessary expropriation proceedings against the identified owners of the parcels of land affected by the said project. NOW THEREFORE, the TWELFTH SANGGUNIANG PANLLINGSOD of MANDAUE, with members in session duly assembled, hereby ORDAINS that: SECTION l. Title. This Ordinance shall be known as the,,EXPROPRIATION ORDINANCE OF I-/INDS AFFECTED BY THE PROPOSED DRAINAGE INSTALLATION ALONG ELIAS CORTES STREETGOING TO BUTUANON RIVER IN BARANGAY CABANCALAN" SECTION 2. Properties Af,fected. - The affected properties (lots and improvements) to be acquired or expropriated for public use are found in the attached list of properties, which shall be made an integral part of this ordinance. SECTION 3. Compensation. - The City of Mandaue shall acqui purchase and/or expropriate the lots and improvements located inby tay ion Cabancalan, Mandaue City affected by the proposed dr4! instal ORDN. # 826 Series 2013 l:::.. _ _:i ..._ adequately identified in Section 2 hereof. The value of the lots and improvements to be paid by the City to the affected owners shall be equivalent to the fair market value as appraised by the appropriate commiffee of the City Government. SECTION 4. Appropriotion. Funds for the payment of the compensation shall be taken from any existing appropriation for the said purpose. SECTION 5. Undertaleing. - The City Mayor, as the rightful representative of the City Government of Mandaue is hereby authorized to undergo any undertaking including but definitely not limited to, negotiating, signing the necessary documents, and representing the City relative to the acquisition of the identified properties. SECTION 6. Elfectivity Clause. - This Ordinance shall take effect immediately upon its approval. ENACTED without objection after its second and final reading on June 13, 2013 as proposed by Honorable Nenita Ceniza-Layese, with favorable recommendation from the referee-Committee on Laws andordinancgs' *******:r** **{.***{.*r.* CERTIFIED TRUE AND CORRECT. Mandaue City, Philippin es, 06 127 /2013 NN O. BERCEDE yor and Presiding Officer ATTESTED: FREL City APPROVED: T s JUL 2013 JONA ,-lw, REPUBTIC OF IHE PHITIPPINES CITY OF MANDAUE SANGGUNIANG PANLUNGSOD COMM|ITEE ON IAWS AND ORDINANCES Commitlee Reporl No. 44-2013 : The Honoroble SP Members : HON. GTENN O. BERCEDE Vice-Moyor &amp; Preslding Officer : Drsfl Ordinonce No. 31.2013 Pursuont to SP Resolution No. l2-218-2013, Drofi Ordinonce No.3l-2013, "AN RDINANCE EXPROPRIATING LANDS AFFECTED BY THE PROPOSED DRAINAGE ALLATION ALONG ELIAS CORTES STREET GOING TO BUTUANON RIVER AT BARANGAY ABANCALAN lN MANDAUE CITY", is herebv refened to this C,cmmittee. The Committee recognizes the need to improve qncJ instoll o wider droinoge iem olong Elios Cortes Sireet going io Butuonon River to re:;olve ihe flooding problem ihe soid oreo. WHEREAS, thE ted in Borongoy stollotion in the soidCity of Mondoue sholl ocquire by expropriotion the following lots Cobqncolon, Mondoue City offected by the proposed droinoge oreo, os follows: 036-4-2 TD No.06-01519036-Port TD No. 06-015]7034-4 TCT No. 24860034-8 TCT No. 24861032 TCT No.29471038-A TCT No.24862A-l TD No.06-01520 Goleon Agro Reolty &amp; Dev. Corp. tl ll It tlzl 6 25 t5 9 82 WHEREAS, the volue of the obove-mentioned lots oncl the City io the offected owner sholl be equivolent toimprovements to be poid the foir morket volue os pproised by the City Aooroisol Committee. Considering thoi lhe proposed ocquisition of the soid lots will be beneficiol to the idents of Borongoy Coboncolon, the Committee on Lows ond Ordinonces mend for the odoption of the City Approisol Committee Resolution No.04, Series 2012. Wherefore, in view of the foregoing, the Commitiee recommends for the vql of Droft Ordinonce No.31-2013, the some being consistent with low. Respectfully submitted. DEMETRIO C. CORTES JR. MemberA CENIZA - TA ChoirmonJune 4,20.|3. Mondoue City, l Lot No.TCT No. and/or Tax Decldration No.Lot OwnersArea Affected (sE. M.) 1036-A-1 TD No.06-01520Galleon Agro RealtY'&amp; Dev. Corp. I1B LA36-A-Z TD No.06-01519Galleon Agro Realty &amp; Dev. Corp.2r 1"036-Part TD No.06-01517Galleon Agro Realty &amp; Dev. Corp.6 1034-A TCT No.24860Galleon Agro Realty &amp; Devrqgrpr-25 1034-B TCT No.2486IGalleon Agro RealtY &amp; Dev. Corp.15 1032 TCT No.2907tGalleon Agro Realty &amp; Dev. Corp.9 1038-A TCT No. 24862Galleon Agxo Realty &amp; Dev. Corp.82 t Qgpub tk of t frc tP fritippines MANDAUE CITY LEGAL OFFICE City of Mandaue, Cebu, Philippines 6014 Tel # 3458899 July 3, 2OI3 HON. JONAS C. CORTES Citg Magor LT.I\IDS AFFDCTED BY THE PROPOSED DRAIIITAGE IIITSTALI.ATION AI,.NG EI.IAS COR?TS STRET? GOIIVG TIO BUTUAIVOff RTWR AT BARANGAY UBANU,I.AIV IJV ilIANDAI'D CITY Sir: The abovementioned ordinance appears to be in accordance with established laws, rules and regulations. Respectfully, GIOVANNI Citg Legat Copy furnished: file</t>
  </si>
  <si>
    <t>ORDN NO. 12-2013-822</t>
  </si>
  <si>
    <t>CHARGING THE AMOUNT OF P4,485.00 TO MAINTENANCE &amp; OPERATING EXPENSES</t>
  </si>
  <si>
    <t>ffi Twelfth SPRepublic of the Philippines CITY OT }{AI{DAT'E Sangguniang Panlungsod l4gth Session EXCERPT FROM THE JOTJRNAL OF THE I24TE REGULAR SESSION HELD BY THE SANGGT]NIANG PANLUNGSOD AT THE VICE MAYOR'S OFFICE ON MAy 22,2013 PRESENT: Hon. Glenn O. Bercede Hon. Diosdado P. Suico Hon. Jose Jefferson C. Centza Hon. Jimmy C. Lumapas Hon. Nenita Ceniza-Layese Hon. Benjamin H. Basiga Hon. Editha Flores-Cabahug Hon. Ernie N. Manatad Hon. Jeric Mikhail Cuizon ON OFFICIAL BUSINESS: Hon. Beethoven C. Andaya Hon. Demetrio C. Cortes, Jr. ABSENT: Hon. Emmarie M. Ouano-Dizon Hon. Elstone C. DabonVice Mayor/Presiding Officer Majority Floor Leader SP Member SP Member SP Member SP Member SP Member President/Liga ng mga Barangay President/Pederasyon g Panlungsod ng SK Asst. Majority Floor Leader Pro Tempore President SP Member SP Member Hundred BJMP'SORDN. # t2-2013-822 AN ORDINANCE CHARGING THE AMOTINT OF FOTIR THOUSAND FOI.]R HTINDRED EIGHTY FIVE PESOS (PIIP4,485.00) TO THE OTrrF'R MAINTENAI\CE AI\D OPBRATING EXPENSES ACCOT]NT OF THE BT]REAU OF JAIL MANAGEMENT AND PENOLOGY @TMP) T]hIDER THE NON-OFFICE ACCOUNT BUDGET FOR CY 2013 The TWELFTH sAl{ccIJNIANG PANLUNGSOD of MANDAUE. with members in session duly assembled, hereby ENACTS that: Eighty Other 1."* ISECTION l. The amount of Four Thousand Four Five Pesos (Php4,485.00) is hereby charged to the Maintenance and Operating Expenses account for CY 201 ORDN. # 822 Series 2Al3 Page - 02 -------t Office Account to cover the expenses for the Sportsfest Equipment which were used during the National Correctional Consciousness Wiek (NCCW) celebration (upon the request of Jol Medina since the BJMp,s 2012 NCCW's expenses were not processed within the year because the person assigned therefor was transferred to another place of assignment and the next person in charge failed to do the same). SECTION 2. Prior ordinances or portions thereof which are inconsistent herewith are hereby amended and/or modified accordingly. SECTION 3. This ordinance shall take effect immediatelv after its approval by the Mayor. ENACTED without objection after its second and final reading onMay 22, 2013; as proposed by Honorable Beethoven c. Andaya, with favorable recommendation from the referee-Committee on Apptop.iation, Budget and Finance. :t********* ****:t*:t*:t* CERTIFIED TRUE AND CORRECT. Mandaue City, Philippines, 05/3 ll20l3 ATTESTED: FRELY City APPROVED: 0 e luL 2013 JONAS . CORTES CityLENN O. BERCEDE Mayor and Presiding Officer t fopu6 tic of tftc ePfrifippitus MANDAUE CITY LEGAL OFFICE City of Mandaue, Cebu, Philippines 6014 Tel S 3458899 13 June 2Ol3 HON. JONAS C. CORTES Citg Magor RE: ORDJV. # 12.2073.822 AN ORDITTANOE C,HARGING THE AIfi0UII,T oFIIOT'R THOUSAND FOT'R HUNDRa,D DIGHTY TWE PESOS(PHP4'485.OO) 70 THD OTHER IfiAII'TTDNANOE AND OPERATINB ^EXPIISES ACCOUNT OF THE BIIREAU OF JetL IYIAtIAeEMEI,TT ANDPENoLocY (BIMP) UNDER THD NoN-oFFIcE AccouR,rr BUDGDT noRcY 2073. Sir: The Local Government Code mandates that "aJl lawful expenditures obligations incurred during a liscal year shall be taken up in the accounts ofyear." If expenses identified in the abovementioned ordinance are not expensesincurred during the previous fiscal year, the ordinance appears to be in accordance with established laws, rules and regulations. Otherwise, it is humbly but highly recommended that such ordinance statejustifiable reasons for the failure to account the obligation or expense duringthe period it was spent. Respectfully, GIOV.and that City</t>
  </si>
  <si>
    <t>ORDN NO. 12-2013-815</t>
  </si>
  <si>
    <t>CREATING (4) ADDITIONAL PLANTILLA POSITIONS IN THE (HRMO)</t>
  </si>
  <si>
    <t>: '{ Republic of the Philippines CITY OF !'TAI{DAT'E Sangguniang Panlungsod Twelfth SP l44th Session EXCERPT FROM THE JOURNAL OF THE I2OTH REGULAR SESSION HELD BY THE SANGGUNIANG PANLUNGSOD AT THE VICE MAYOR'S OFFICE ON APRIL 10, 2OI3 PRESENT: Hon. Glenn O. Bercede Hon. Diosdado P. Suico Hon. Demetrio C. Cortes, Jr. Hon. Jose Jefferson C. Centza Hon. Jimmy C. Lumapas Hon. Emmarie M. Ouano-Dizon Hon. Benjamin H. Basiga Hon. El'stone C. Dabon Hon. Editha Flores-Cabahug Hon. Ernie N. Manatad ABSENT: Hon. Beethoven C. Andaya Hon. Nenita Ceniza-Layese Hon. Jeric Mikhail CuizonVice MayorlPresiding Officer Majority Floor Leader Pro Tempore President SP Member SP Member SP Member SP Member SP Member SP Member President/Liga ng mga Barangay Asst. Majority Floor Leader SP Member President/Pederasyon g Panlungsod ng SK ORDN. # r2-2013-81s AN ORDINANCE CREATING FOUR (4) ADDITIONAL PLANTILLA POSITIONS IN THE HUMAN RESOURCE MANAGBMENT OFFICE (HRMO) The TWELFTH SANGGUNIANG PANLUNGSOD of MANDAUE, with members in session duly assembled, ORDAINS that: ORDN. # 81s Series 2013 i::: :. l' _-__t SECTION 1. The following additional positions are hereby created in the Human Resource Management Office (HRMO), to wit: No. of Items 1 aJPosition Title Administrative Assistant III (Secretary II) Administrative Aide III (Utility Worker II)Salary Grade 9 - This Ordinance shall take effect newspaper of general circulation as the Local Government Code ofSECTION 2. Funding Source. - The corresponding amount to be applied for the salaries, PERA, year-end bonus, PAG-IBIG, GSIS, ECIP, and health insurance of the hereinabove created positions shall be included in the annual executive budeet. SECTION 3. Manner of Hiring The filling up of the abovementioned created positions shall be strictly done in accordance with the Civil Service mles and regulations and other pertinent laws governing the hiring and issuance of appointment papers. SECTION 4. Repealing Clause. - Any and all other ordinances, proclamations, orders or parts thereof which are inconsistent with or contrary to any provisions hereof are hereby deemed repealed, amended or modified accordingly. SECTION 5. Elfectivity Clause. immediately after its publication in a pursuant to RA 7160, otherwise known 199t. t18t2013 ,t ORDN. # 815 Series 2013 Page - 03 ENACTED without objection after its second and final reading on April 10, 2013 as proposed by Honorable Nenita Ceniz-a-Layese with favorable recommendation from the referee-Csmmittee on Laws and Ordinances. **i.rt*+*+** ***+****{.* CERTIFIED TRUE AND CORRECT. Mandaue City, Philippines, 04/l 512013 ice Ivfuyor and Presiding Offrcer ATTESTED: FREL City APPROVED: ?s mn eon C. CORTES -0a- a'ty tvl"e t^An)u/ REPUBTIC Of IHE PHTTIPPINES CITY OF MANDAUE SANGGU NIANG PANLUNGSOD CONNMITTEE ON IAWS AND ORDINANCES Commltlee Reporl No. _3{_-20t 3 The Honoroble SP Members HON. GLENN O. BERCEDE Vice-moyor &amp; Presiding Officer ., Drofl Ordinonce No. ZS-2Olg ';314,1dli, TO THRU SUBJECT Pursuont to SP Resolulion No.l\L"A Droft Ordinonce No. 25_2013 ,,AN ORDINANCE CREAIING FOUR (4) ADDITIONAL PLANTILLA POSITIONS IN THEHUMAN RESOURCE MANAGEMENT OFFICE (HRMO)", is hereby referred to thisCommitlee. The commillee recognizes ihe need for the creotion of four (4)ocjditionol plontillo positions in lhe Humqrr Resource Monogemenl Office(HRlvlO), in occordonce with lhe Civil Service low, rules ond r6gulolions ondother pertinenl lows governing fhe hiring ond issuonce of oppoinlmentpopers, to wil : No. of items Posifion lifle Solory Grode I Adminislrolive Assistont lll 9 (Secrelory il) 3 Adminislrolive Aicje lll 3 (Utility Worker il) wherefore, in view of lhe foregoing, lhe commillee recommends forthe opprovol of D. O. No. 25 - 2f rf , lhe iome being consistent wiih lhe Civilservice lqws, rules ond regulofionp, Mondoue cily ordinonce No. l2-2012-l3Bcrnd olher perlinenf lqws. \ Respectfr-rlly su bmilled. April 2; 2013. Mondque Cily, philippines. f\ /rlifi tr I t\ti'l fL \t DEMETRIO C. CORIES JR. Member ,/A CENIZA.iAY Chqirmon</t>
  </si>
  <si>
    <t>ORDN NO. 12-2013-838</t>
  </si>
  <si>
    <t>GRANTING CASH INCENTIVES IN AMOUNT OF P10,000 TO ALL REGULAR EMPLOYEES_ P6,000 TO TEAM &amp; JO</t>
  </si>
  <si>
    <t>t !-, 4th Hon. Glenn O. Bercede Hon. Emmarie M. Ouano-Dizon Hon. Jose Jefferson C. Cenua Hon. Diosdado P. Suico Hon. Editha Flores-Cabahug Hon. Beethoven C. Andaya Hon. Nenita Ceniza-Layese Hon. Jimmy C. Lumapas Hon. Demetrio C. Cortes, Jr. Hon. Elstone C. Dabon Hon. Benjamin H. Basiga Hon. Jeric Mikhail Cuizon Hon. Ernie N. Manatadffi Thirteenth SPRepublic of the Philippines CITY OF MAI{DAI'E Sanggunhng Panlungsod Session EXCERPT FROM THE JOTJRNAL OF THE 3d REGULAR SESSION HELD BY THE SANGGUNIANG PANLUNGSOD AT THE CITY'S HALL OF FAME ON JULY 24,2013 PRESENT: ORDN. # 13-2013-838 AN ORDINANCE "GRANTING CASH INCENTTVES IN THE AMOIIIIT OF TEN THOUS$ID PESOS (Php10,ffi0.00) EACH TO ALL REGIILAR EMPLOYEES; SD( THOUSAND PESOS (Php6,fi)0.fi)) EACH TO TEAM AND JOB ORDER EMPLOYEES; AND FOUR THOUSAI\D PESOS (Php4,000.00) EACH TO CLEANI AND GREEN AND BARANGAY HEALTH AND I\UTRTTTON WORKER (BHfiW) EMPLOYEES OF THE CITY GOVERIIMENT OF MAI\DAUE FOR FISCAL YEAR 2413" The THIRTEENTH SANGGUNIANG P MANDAUE, with members in session dulyVice MayorlPresiding Offi cer Pro Tempore President SP Member Floor Leader SP Member Asst. Floor Leader SP Member SP Member SP Member SP Member SP Member Pre sident/Pederasyon g Panlungsod ng SK President/Liga ng mga Barangay GSOD of hereby ORDAINS that: @*M \M ORDN. #t3-2013-838 Series 2013:T_:::l ..__._____. Section 1. All Citv Government workers of Mandaue are hereby granted cash incentives in the amount of Ten Thousand Pesos (Php10,000.00) each to regular employees, Six Thousand Pesos (Php6,000.00) each to TEAM and Job Order employees, and Four Thousand Pesos (Php4,000.00) each to Clean and Green and Barangay Health and Nufrition Worker (BHNW) employees for Fiscal Year (FY) 20t3. Section 2. The granting of cash incentives to TEAM, Job Order, Clean and Green, and BHNW employees shall be as usual, subject to the guidelines set herefor (duly adopted by the Sanggunian and herewith attached forming an integral part hereof) relative to their length of service to the City. Section 3. Prior ordinances or portions hereol which are inconsistent herewith are hereby amended and/or modified accordingly. Section 4. This ordinance shall take effect on the date of its approval by the City Mayor pursuant to Section 320 of RA 7160 (Local Government Code of 1991 ). ENACTED without objection after its second and final reading on July 24, 2013 as proposed by Honorable Dosdado P. Suico and duly seconded en masse. CERTIFIED TRUE AND CORRECT. Mandaue City, Philippin es, 07 /2612013 ATTESTED: Board Acting City SP Secretary*************** *************** LEI\N O. BERCEDE Mayor and Presiding Officer APPROVED: 0 7 AUG 2013CORTES Mayor</t>
  </si>
  <si>
    <t>ORDN NO. 12-2013-833</t>
  </si>
  <si>
    <t>REALIGNING THE AMOUNT OF P300,000 UNDER CITY HOSPITAL CONTINUING APPROPRIATION ACCOUNT</t>
  </si>
  <si>
    <t>Twelfth SP EXCERPT FROM THE JOT]RNAL OF THE 128th REGULAR SESSION HELD BY THE SANGGUIIIANG PANLUNGSOD AT THE VICE MAYOR'S OFFICE ON JUNE 26,2013Republic of the Philippines CITY OF MAIVDAT'E Sangguniang Panlungsod l54th Session Vice Mayor/Presiding Offi cer Majority Floor Leader Pro Tempore President SP Member SP Member SP Member President/Liga ng mga Barangay President/Pederasyong Panlungsod ng SK SP Member SP Member Asst. Majority Floor Leader SP Member SP MemberPRESENT: Hon. Glenn O. Bercede Hon. Diosdado P. Suico Hon. Demetrio C. Cortes, Jr. Hon. Nenita Ceniza-Layese Hon. Benjamin H. Basiga Hon. Elstone C. Dabon Hon. Ernie N. Manatad Hon. Jeric Mikhail Cuizon On Official Business: Hon. Emmarie M. Ouano-Dizon Hon. Editha Flores-Cabahug Absent: Hon. Beethoven C. Andaya Hon. Jose Jefferson C. Ceniza Hon. Jimmy C. Lumapas ORDN. #12-2013-833 AN ORDINANCE REALIGNING THE AMOUNT OF THREE HUNDRED THOUSAND PESOS (Php 300,000.00) UNDER THE CITY HOSPITAL CONTINUING APPROPRIATION ACCOUNT FROM INFORMATION TECHNOLOGY SYSTEM (BILLING SECTION) TO PURCHASE OF OFFICE EQUIPMENT ThC TWELFTH SANGGUNIANG PANLLINGSOD of MANDAUE, with members in session duly assembled, hereby ENACTS that: SECTION l. The (Php 300,000.00) underamount of Three Hundred Thousand Pesos @eorsl{fu. Ordn. #833 Series 2013 Page - 02 Appropriation Account is hereby realigned from Information Technology System (Billing Section - Account Code:4421-501-091-4) to Purchase of Office Equipment (Account Code:4421-501-091-5). SECTION 2. Prior ordinances or portions thereof which are inconsistent herewith are hereby deemed amended and/or modified accordingly. SECTION 3. This ordinance shall take effect immediately after its approval by the Mayor. ENACTED without objection after its second and final reading on June 26, 2013 as proposed by Honorable Beethoven C. Andaya, with favorable recommendation from the referee-Committee on Appropriation, Budget and Finance. :k * {&lt; * {€ :l€ * {. {€ * t {€ {€ * * * * {€ * {€ * * * * t€ {€ {€ * * * CERTIFIED TRUE AND CORRECT. Mandaue City, Philippin es, 07 I 0212013 ATTESTED: EDNA C. ABENDAN Acting SP Secretary APPROVED: T 5 JUL 2011NN O. BERCEDE Mayor and Presiding Officer S C. CORTES ity Mayor Ad * 'i 3tl -v JUNlr;r} a1t CITY oF MANDAtBii /Iilct{.sANccUNrANe?_ArYLIE{CaE( dfflWH,:"T,Y.TYJ"#*H;ffi 9R, t4t{tjflru,t:|,Nti pA NLUNtiSt}L t r r. bj:, i :l i: iliTy ";';3 B 2013 l Tel. Nos. Telefax (032) 3rt5-0988 CONltnffEf ne COMIVIITTIE ON APPROPRIETTON, NUNGET AND FNANCE June 17. 2013 TO.THf, HONONNSI,E MEMBERS I 2'" Sangguniang Piurlungsod TFm.r)Mandaue City : VMGLENNO.BERCEDE Presiding Olhcer s.bjcct : REALIGNMENT oF AccouNTS UNDER THE MANDAUEAPPROPRIATE ACCOUNT FROM INFORMATION TECHNOLOGYPURC}{ASE OF OFFICE EQUIPMENT OF CALENDAR YEAR l-tUNDRED I'HOUSAND pESOS (pHp 300,000.00JCITY HOSPITAL CONTINUING SYSTEM (BtLLrNc SECTTON) TO 2013 AMOUNTING TO THREE Ref-erred to this commirtee was the letter from Mr. Lamberto Marababol, city Budget officerrequesting for the realignment of accounts the amount of Three Hundred Thousand pesos (php300'000'00) under Mandaue cify Hospital continuing Appropriate Account from InformationT'echnology System (Billing Section) to Purchase of office Equipment of the cy 20L3. wherefore, approving the Draft ordinance # 4L-2aB AN 0RDINANCE REALIGNING THEAMOUNT oF THREE HUNDRED THousAND PEso- [pHp 3o0, o0o.00] uNDER MANDAUECTTY HOSPITAL CONTINUING APPROPRIATION ACCOUNT. Adopt this Committee Report. Recommend for the approvar fcrr this rearignment of funds.Furnish a copy of this report concerned departments for their irrformation andguidance, ANDAYA Hon. DEMETRJ.O.C. Mcmhpr@l CORTESIr.(Billing SectionJ Account Code: 44Zl-SOl-091-4 Account Code: +4Zt-SOt-0t1-s Amount: Php 300,000.00 Amount: Php 300,000.00 Recornmendations: ITA C. LAY (.lrairnranHon. B</t>
  </si>
  <si>
    <t>ORDN NO. 12-2013-816</t>
  </si>
  <si>
    <t>CHARGING THE SUM OF P126,000 TO THE NON OFFICE GEN. FUND</t>
  </si>
  <si>
    <t>Republic of the Philippines CITY OF I,'A}IDAT'E Sanggunlang Panlungsod l45th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CuizonSession Vice Mayor/Presiding Officer lvlajority Floor Leader Asst. Majority Floor Leader Pro Tempore President SP Member SP Member SP Member SP Member SP Member SP Member SP Member President/Liga ng mga Barangay Pre sident{Pederasyon g Panlungsod ng SKEXCERPT FROM THE JOT]RNAL OF THE I21SI REGULAR SESSION HELD BY THE SANGGTJNIANG PANLTJNGSOD AT THE HALL OF FAME ON APRIL I7,2OI3 ORDN. # 12-2013-816 AN ORDINANCE CHARGING THE ST]M OF OI\TE HTINDRED TWENIY SIX THOUSAI\D PESOS (pHp126000.00) TO THE NON.OFFICE GENERAL FT]I\D ACCOT]NT OT' THE CITY'S CT]RRENT BI]DGET FOR CY 2013 AS PAYMENT FOR THE HONORARITJM OF THE MEMBERS OF THE MCDSFCMC FOR CY 2OI2 The TWELFTH SANGGUNIANG PANLUNGSOD of MANDAUE, with members in session duly assembled, hereby ENACTS that: SECTION l. The sum of One Hundred TwentySix Thousand Pesos @hp126,000.00) is hereby charged to the Non-OfficeTwelfth SP of the cnrrent budget for CY 20l3,vu: t'['"-' W ORDN. # 816 Series 2013 Page - 02 SECTION 2. Prior ordinance or portions thereof which are inconsistent herewith are hereby amended and/or modified accordingly. SECTION 3. This ordinance shall take effect immediatelv after its approval by the Mayor. ENACTED without objection after its second and final reading on April 17, 2013 as proposed by Honorable Beethoven C. Andaya; with favorable recommendation from the referee-Committee on Appropriation, Budget and Finance' *******+*:r rr.*:r:r{.***** CERTIFIED TRUE AND CORRECT. Mandaue City, Philippin es, A4l l8l20l 3 LENN O. BERCEDE Mayor and Presiding Officer ATTESTED: FREL City APPROVED: 25 APR 2013 roSUBJECT AMOTJNT Honorarium for the members of the Mandaue City Drainage System and Flood Control Management Committee (MCDSFCMC) held last July 2,16; August 15, 22; September 10, 24;, October 10, 22, 2012Php71,000.00 Honorarium for the Members of the MCDSFCMC held last April 16,21; Mav 2^ 14. June 4. 25.2012Php55,000.00 Total Php126,000.00 CORTES ) 8gpu6frc of tfrc Sfrifrppirus MANDAUE CITY LEGAL OFFICE City of Mandaue, Cebu, Philippines G014 Tel # 345gg99 23 April 2OI3 HON. JONAS C. CORTES Citg Magor RE: ORDIT. # 72.2073.816 AN ORDINANC,D OIIARGING THE $TTM. or o.NEHaNDRED TwEntTY sIx THousA.nD Ptsos (PHP 126,000.00) IoTHE NON.OFFICE GDNERAL FUttO ACCOUITT OT THD CTTTSCURRE fT BUDGET trlOR CY 2013 AS PAYMEj|,I'T TIOR THDHONORARITTM OF TNN MEMBDRS Or THE MCDSNCITC rOR Cr zON Sir: The Local Government Code mandates that "all lawful expenditures andobligations incurred during a fiscal year shall be taken up in the accounts of thatyeffi." If expenses identified in the abovementioned ordinance are not expensesincurred during the previous fiscal year, the ordinance appears to be inaccordance with established laws, rules and regulations. otherwise, it is humbly but highly recommended that such ordinance statejustifiable reasons for the failure to account the obligation or expense duringthe period it was spent. Respectfully, GIOVK::-' TIANERO City</t>
  </si>
  <si>
    <t>ORDN NO. 12-2013-821</t>
  </si>
  <si>
    <t>CHARGING THE SUM OF P148,500 TO THE NON OFFICE GEN. FUND</t>
  </si>
  <si>
    <t>@ Twelfth SPRepublic of the Philippines CITY OF }{AI\IDAUE Sanggu n iang Panlungsod l4gth Session EXCERPT FROM THE JOURNAL OF THE I}4TIil REGULAR SESSION HELD BY THE SANGGUNIANG PANLUNGSOD AT THE VICE MAYOR'S OFFICE ON MAy 22,2013 PRESENT: Hon. Glenn O. Bercede Hon. Diosdado P. Suico Hon. Jose Jefferson C. Cetluza Hon. Jimmy C. Lumapas Hon. Nenita Cenza-Layese Hon. Benjamin H. Basiga Hon. Editha Flores-Cabahus Hon. Ernie N. Manatad Hon. Jeric Mikhail Cuizon ON OFFICIAL BUSINESS: Hon. Beethoven C. Andaya Hon. Demetrio C. Cortes, Jr. ABSENT: Hon. Emmarie M. Ouano-Dizon Hon. Elstone C. DabonVice Mayor/kesiding Officer Majority Floor Leader SP Member SP Member SP Member SP Member SP Member President/Liga ng mga Barangay Pre sident/Pederasyon g Panlungsod ng SK Asst. Majority Floor Leader Pro Tempore President SP Member SP Member ORDN. # t2-2013-82t AN ORDINANCE CHARGING THE SUM OF'ONE HTINDRED FORTY EIGHT THOUSAND F'[YE HTINDRED PESOS (PIrP148,500.00) TO THE NON-OFFTCE GEIYERAL FUND ACCOT]NT OF THE CITY'S CURRENT BT]DGET FOR CY 2013 AS PAYMENT FOR TIIE HONORARIUM OF THE MEMBERS oF THE CrTy ZON-ING DEVELOPMENT BOARD (CZDB) The TWELFTH SANGGUNIANG PANLUNGSOD of ENACTS thAt: 0513U20t3 ORDN. # 821 Series 2013 f:::_:__ SECTION l. The sum of One Hundred Forty Eight Thousand Five Hundred Pesos (Php148,500.00) is hereby charged to the Non-office General Fund Account of the current budget for CY 2013 as payment to the honorarium of the CZDB members from May to December 2012 (upon the request of Atty. Ernesto Maringuran, CZDB member). SECTION 2. Prior ordinances or portions thereof which are inconsistent herewith are hereby amended and/or modified accordingly. SECTION 3. This ordinance shall take effect immediately upon its approval by the Mayor. ENACTED without objection after its second and final reading onMay 22, 2013 as proposed by Honorable Beethoven c. Andaya, with favorable recommendation from the referee-Committee on Appropriation, Budget and Finance. **:f **:t*!F*:f **:t!t*:f *:F** CERTIFIED TRIJE AND CORRECT. Mandaue City, Philippines, 05/3 ll20l3 ATTESTED: FREL Ci APPROVED: 0 s tuL 2fi3 CORTESLEI\N O. BERCEDE and Presiding Officer Mayor fupuStir of tfrc Afrifrppines MANDAUE CITY LEGAL OFFICE City of Mandaue, Cebu, Philippines 5014 Tel # 3458899 13 June 2OI3 HON. JONAS C. CORTES Citg Mayor Sir: The Local Government Code mandates obtgations incurred during a fiscal year shallyetr."RE: oRDrv. # 72-2073-821 AN oRDrI.,[ANcE crraRct|G THE st M or or\rE HUNDRED NORTT DIGHT THOVSAND FTVN HTTNDRED PTSOS (PHP 748,5o0.oo) Tg THE NoN'oFFIcE eENERAL Futto AccourrT oF THE0ITFS cuRRErfr BUIreET roR cr 2org As pAyfrrDR,rr poR THEHOI,IORARITTM OF THD IWEMBDRS OF THE CITT ZOj|{fNG DEVEToPMEI{T BOARE' (CZ DB). that "aJI laurfi.rl expenditures and be taken up in the accounts of that If expenses identified in the abovementioned ordinance are not expensesincurred during the previous fiscal year, the ordinance appears to be in accordance with established laws, rules and regurations. Otherwise, it is humbly but highly recommended that such ordinance statejustifiable reasons for the failure to account the obligation or expense duringthe period it was spent. Respectfully, GIOVANNI;,, TIANERO City Legal</t>
  </si>
  <si>
    <t>ORDN NO. 12-2013-830</t>
  </si>
  <si>
    <t>ESTABLISHING MANDAUE WATER SANITATION &amp; FOR OTHER PURPOSES</t>
  </si>
  <si>
    <t>Hon. Glenn O. Bercede Hon. Diosdado P. Suico Hon. Demetrio C. Cortes, Jr. Hon. Nenita Centza-Layese Hon. Benjamin H. Basiga Hon. Elstone C. Dabon Hon. Ernie N. Manatad Hon. Jeric Mikhail Cuizon ON OFFICIAL BUSINESS: Hon. Emmarie M. Ouano-Dizon Hon. Editha Flores-Cabahug ABSENT: Hon. Beethoven C. Andaya Hon. Jose Jefferson C. Ceniza Hon. Jimmy C. LumapasVice Mayor/Presiding Offi cer Majority Floor Leader Pro Tempore President SP Member SP Member SP Member President/Liga ng mga Barangay Pre sident/Pederasyon g Panlungsod ng SK SP Member SP Member Asst. Majority Floor Leader SP Member SP Memberffi Twelfth SPRepublic of the Philippines CITY OF MA}IDAT'E Sanggunlang Panlungsod 154th Session EXCERPT FROM THE JOURNAL OF THE 1281[ REGULAR SESSION HELD BY THE SAI{GGUNIAI\IG PAI\LUNGSOD AT THE VICE MAYOR'S OFFICE ON JTJNE 26,2013 PRESENT: ORDN. # t2-2013-830 AN ORDINAI\CE ESTABLISHING THE MAI\DAUE WATER SANITATION STAIIDARDS OF 2OI3 AI\D FOR OTHER PURPOSES ThE TWELFTH SANGGUNIANG PANLUNGSOD of MANDAUE, with members in session duly assembled, hereby ORDAINS that: SECTION l. Title. - This ordinance shall be known and referred to as the "Mandaue Water Sanitation Standards of 2013". SECTION 2. Statqnent of Policy. - It is hereby declared the policy of the City of Mandaue to provide the public with clean and 07 /t8t20lwater fit ORDN. # 830 Series 2013 i::: :_l'. .--...t for human consumption coming from the water works system/s of the different Barangays and from water refilling stations. The City of Mandaue shall shive hard to monitor these abovementioned entities in order to serve its constituents with the most affordable, safest and effrcient drinking water for the entire Crty. SECTION 3. Purpose otthe Ordinance. - This ordinance is hereby created to ensure that water refilling stations and waterworks system/s adhere to the same strict sanitation standards for the production of their drinking water fit for human consumption free from any harmful elements, rules and regulations for monitoring these entities and subsequently providing for incentives to investors for their compliance with the said Mandaue Water Sanitation Standards and investment in the water industrv. SECTION 4. DeJEnition of Terms. - a) Water - shall be used in this ordinance in accordance with the Water Code of the Philippines. It shall refer to all waters under the ground, water above the ground, water in the atmosphere and waters of the sea within the territorial jurisdiction of the City of Mandaue. b) Water Distribution Firm - any water firm in the business of distribution of water c) Water Re{illing Station - water establishment that sells and deliver purified refilled water placed in the refilled water container or consumers' containers in refilling stations d) Waterworks System -a govemment or privately-owned system for the provision of potable water for human consumption. The system includes a.) any collection treatrnent, storage and distribution facilities under the confrol of the operator of such system ORDN. # 830 Series 2Al3 f::: - :. -:i . .. -. and b) any collection, pre-treatment or storage facilities not under the control of the operator of the system which are used primarily in connection with such system. The water system, including reservoirs, tanks, buildings, pumps and pipes that supply water to cities or towns, which could either be Level I (point source), Level II (communal) or Level III (waterworks) type. e) Water Vending Machine - Automated machine which dispenses water after being fed with coins, usually these machines are large enough to accommodate a considerable number of gallons of water and dispenses water based on the amount being feed. f) Peso-peso Water Vending Machine - also an automated machine which dispenses water after being fed with a One(l) Peso (Phpl.00) coin but it dispenses water equivalent only to One (1) Peso at a time. g) Potable Water -is water that has been either treated, cleaned or filtered and meets established drinking water standards or is assumed to be reasonably free of harmful bacteria and contaminants, and considered safe to drink or use in cooking and baking. * is water that has been produced through the h) Purified Water methods of either reverse osmosis, deionization, distillation or other methods that meet the Philippine standards to remove impurities. 07/t812013 ORDN. # 830 Series 2Al3 :::'.. _. _:i. ..__ i) Initial Examination - the physical, chemical and bacteriological examrnations of water from the newly constructed waterworks systems or water refilling stations are required before they are operated and open for public use. Examination of water sources for possible radio-active contamination should be done initially. j) Periodic Examination - water from existing waterworks system/s and water refilling stations are subjected to monthly bacteriological examination or as often as possible, while general systematic chemical examination shall be conducted every six (6) months or oftener. Examination of water sorrrces shall be conducted yearly for possible radio-active contamination. SECTION 5. Mandaue Water Sanitation Monitoring Board. - By virtue of this Ordinance, the Mandaue Water Sanitation Monitoring Board (MWSMB) is hereby created with the following composition: Chairperson - City Mayor Vice Chairperson - Head, Mandaue City Health OfliceMembers - Chairman, SP Committee on Health - Head, City Engineer's Office - Head, City Zonng Office - Head, City Planning and Development Offrce - Head, City Treasurer's Office - President,Liga ng mga Barangay - Representative, Department of Health - Representative, Meho Cebu Water District o{cwD) - Representative, Association of Local Water utilities - Representaive, Association Station Owners aTtlRefilling ORDN. # 830 Series 2Al3i:::.:_.:: ._.. SECTION 6. Duties, Powers and Functions. - The Mandaue Water Sanitation Monitoring Board (MWSMB) shall have the following duties, powers and frrnctions: a) conduct or cause to conduct monitoring of the water quality of the newly established waterworks system/s or water refilling stations through initial examination; b) conduct or cause to conduct monitoring of the water quality of the existing waterworks system/s or water refilling stations through periodic examination; c) receive, process, review and recommend for approvaVdisapproval, suspension or revocation of applications for water permits or existing water permits in accordance with the Water Code of the Philippines (PD 1067), this ordinance and provide rules and regulations therefor; d) assist private sector investors in the compliance of the requirements imposed by the Board and of other government agencies with respect to projects or business undertakings of water-related projects in the City of Mandaue; e) impose and collect reasonable fees and charges for the endorsement and processing of water rights application/s, water resource development, surveys, hydrologic investigations and such other acts to carry out its functions under this ordinance; 0 monitor and evaluate and recommend sanctions against all waterwork systems and water refilling stations that violate any provisions in Chapter 2 of the Code of Sanitation of the Philippines and of this ordinance. g) cause the conduct of a regular Certification Course for Water Refilling Stations and Plant Operators similar with the one caried out by the College of Public Health of the University of the Philippines, Manila in coordination with the 071r8t2013Health. ORDN. # 830 Series 2013 :i:: _. _ _:i. __.., h) do such other acts that are inherent, necessary, relevant andlor accidental to the duties, powers and functions of the Board. SECTION 7. l{ater Quah$ Monitoring Councik of Barangoys. - The City of Mandaue encourages each bnangay to create its respective Water Quality Monitoring Council. It shall act as the implementing arms. SECTION 8. Business Permit. - No Waterworks System or Water Refilling Station shall be granted business permit by the City unless the following are submitted with the application for the said purpose: 1. Water Permit and Certificate of Public Convenience (CPC) issued by the National Water Resources Board (NWRB). This requirement shall be deemed waived if a refilling station gets water source from a waterworks system or water supplier with valid water permit and CPC from the NWRB. 2. Operational Permit issued by the Department of Health (DOH); 3. Physicochemical Test as certified by the Department of Health accredited laboratory; 4. Bacteriological Test as certified by the Department of Health accredited laboratory; 5. Certificate of Potabilify issued by the Local Health Office where the waterworks system is located after it passed the Tests provided under numbers 3 and 4 of this section, 6. Sanitary Survey to be conducted by the City Sanitary Inspectors or by the City Health Office in case where the subject is a local govenrment unit; 7. Other documents required by the concerned local govenrment unit that are deemed necessary to ensure health water.potable I ORDN. # 830 Series 2Al3 i:::_:__ In cases where the Waterworks System or Water Refilling Station is owned and/or operated by barangays, then Pennit to Operate will be secured from the Mandaue Crty Water Sanitation Monitoring Board. SECTION 9. Physicochemical and Bactefiological Tests. All Waterworks System/s, Water Refilling Stations and Water Vending Machines shall submit to Microbiological/Bacteriological Examination and Physical and Chemical/Physicochemical Examination based on schedules provided under this section. a. Minimum Frequency of Sampling for Drinking-Water Supply System for Microbiol ogicaUBacteriol ogical Examination : Source and Mode of SunplvPopulation senedMinimum Frequency of Samnline 1. Level I 50-90Once in three (3) Months 2. Level II 600 Once in two (2) Months 3. Levelm Less than 5,000One (l) sample Monthlv 5,000 - 100,000One (l) sample per 5,000 population Monthlv More than 100,000Twenty (20) samples and additional one (1) sample per 10,000 population Monthlv 4. Emergency Supplies of Drinking WaterBefore delivery to users 5. Water Refilling Stations (product water)One (1) Sample Monthlv 6. Water Vending machines (product water)One (1) Sample Monthly 7. Peso-peso - Water Vendins machine ,r-a t/ 071t812013@e^0/ ORDN. # 830 Series 2013i:::.:..:: _. _, b. Minimum Frequency of Sampling for Drinking - Water Supply systems for Physical and ChemicaVPhysicochemical Examination : In cases of the Peso-peso Water Vending Machines, the owner/proprietor thereof must show proof that the water being used comes from Water Refilling Stations that were able to comply and passed the Bacteriolo gical Examinati on and Physicochemical Examination. Provided, that the Mandaue City Water Sanitation Monitoring Board shall order Physicochemical Test and Bacteriological Test even after following the aforementioned schedules when there is an actual or perceived water contamination.) SECTION 10. Water Sanitation Standards. - All Waterworks Systems, Water Refilling Stations and Water Vending machines must comply with the following standards: A. Waterworks System/s: l. The place of operation should be in an area which is at least within one half (%) kilometer away from human settlement or population; 2. The place of operation should be cleared with any obstruction such as human population or any structures no! business of Waterworks;Source and Mode of Sunnlv Minimum Frequency of Samnlins 1. Level I Once ayear 2. Level II Once a year 3. Level III Once a veitr 4. Emergency Supplies of Drinking WaterOnce ayear 5. Water Refilling Stations (Product Water)Twice a year 6. Water Vending Machine (Product Water)Twice a year 7. Peso-peso Water Vending machine 07/t8t20led to the ORDN. # 830 Series 2013 ::::.:._:i 3. The area should be free from any garbage or trash that might affect the potability of water and daily clean-up of the surroundings should be done; 4. There should always be a twenty-four (24) hours watch over the facility; 5. All personnel assigned to watch over the facility should have the proper training concerning water sanitation; 6. All personnel must submit to medical examination at least twice a yeil and provide health certificate attesting that he or she is free from any communicable disease that might contaminate the water; 7. All personnel are required to wear sanitary clothes or uniforms. B. Water Refilling Stations: l. The area of operation should be clean and sanitary. It should be free from any garbage or trash that would contaminate the water or bring in insects or bugs; 2. All personnel should have proper training concerning Water Sanitation; 3. All personnel must submit to medical examination at least twice a year and provide health certificate attesting that such personnel is free from any communicable disease that might contaminate the water they are refilling; 4. All personnel are required to wear sanitary clothes or uniforms such as but not limited to head nets and gloves and the owner/s or proprietor/s are required to check that their personnel observe proper personal hygene. C. Water Vending Machines: 07ll ORDN. # 830 Series 2013 l::: _: _ _ ii.. .... l. The area of operation should be clean and sanitary. It should be free from any garbage or trash that would contaminate the water or bring in insects or bugs; 2. All personnel should have proper training concerning Water Sanitation; 3. All personnel must submit to medical examination at least twice a year and provide health certificate attesting that such personnel is free from any communicable disease that might contaminate the water they are refilling; 4. All personnel are required to wear sanitary clothes or uniforrns such as but not limited to head nets and gloves and the owner/s or proprietor/s are required to check that their personnel observes proper personal hygiene; 5. All the containers and equipment used in transferring water to the water vending machine must be sanitized. D. Peso-peso Water Vending Machines: l. The area of operation should be clean and sanitary. It should be free from any garbage or trash that would contaminate the water or bring in insects or bugs; 2. The owner/s should have proper fiaining concerning Water Sanitation; 3. The owner/s must submit to medical examination at least twice a year and provide health certificate attesting that the omer is free from any communicable disease that might contaminate the water being refilled; 4. The owner/s are required to wear sanitary clothes or uniforms such as but not limited to head nets and gloves and ownerls or proprietor/s must observe proper 07 tr8/2a --l ORDN. # 830 Series 2013:i::.:..ii .._- 5. The water dispenser being used must be cleaned and sanitized before placing in the new refill gallon. SECTION ll. Water Sanitation Update Course for Water ReJilling Stations and Plant Operators. - No Waterworks System/s or Water Refilling Station/s shall be allowed to operate unless a Certificate of Attendance for Water Sanitation Update Course for Water Refilling Stations and Plant Operator/s is presented and submitted, which shall also be included in the set of requirements. The Water Sanitation Update Couse will be conducted by the Mandaue Cfty Health Office in coordination with the Department of Health (DOH). SECTION 12. Creotion of a Unified Databasefor Water Industry. - In furtherance of the objectives set forth in this Ordinance, all information relating to the water indus$, water refilling stations, including rights and contracts involved in the utilization of water resources shall be lodged with the Mandaue Water Sanitation Monitoring Board. It shall be part of the Board's duty to receive and consolidate basic data, act as central registry or central repository of information, and to provide access to reliable, standardized information on the water industry and water refilling stations. For this purpose, the Board shall assume power, authority and responsibility of creating and maintaining a unified, publicly accessible, computerized and centrahzed database of all relevant information as defined in this Ordinance, including but not limited to, the use of benchmarking techniques to process information related to pricing, performance, quality of service and coverage targets. All water service providers and water refilling stations and other entities that provide water services are required to submit Relevant Information on a regular basis to the Board and the same may request and collect data from other offices and agencies in the government in order to ensure the timeliness, accuracy and relevance of the database. SECTION 13. Creation of Mandaue lVater Laboratory. - Upon approval of this Ordinance, the City of Mandaue shall create a fully equipped Water Laboratory capable of conducting Bacteriological and Physicochemical Examination, and any other kind of tests which involves water and hire an expert who can conduct the examinati 07 /18120 \ ORDN. # 830 Series 2013 i:::.:__ The Water Laboratory shall be under the direct supervision of the Mandaue Health Office who shall cause it to be accredited with the Department of Health (DOH). SECTION 14. Creotion of Water Trast Fund. - All income generated from fees and penalty charges out of the implementation of this Ordinance shall be deposited as a trust fund which can only be used exclusively for the improvement of the potable water supply system in the Crty preferably those in remote areas operated by barangays and small cooperatives. SECTION 15. Formulation of Implemenfing Rules and Regalations. - Sixty (60) days after the approval of this Ordinance, the City Mayor shall convene the Mandaue Water Sanitation Monitoring Board to formulate Implementing Rules and Regulations necessary for the efficient and effective implementation of this Ordinance. SECTION 16. Honorartum. - The City Mayor shall be authorized to provide reasonable allowances or honoraria to the members of the MWSMB subject however, to the rules and regulations of the Commission on Audit. SECTION t7. Appropriation. - An initial amount of One Million Pesos (P1,000,000.00), shall be appropriated for the operation of the Mandaue Water Sanitation Monitoring Board. Thereafter, the budget for the operation of the Board shall be included in the Annual Budget of the City of Mandaue if applicable, or shall be sourced from any unappropriated balance. SECTION 18. Penal Clause. - Non submission of water application to the Mandaue Water Sanitation Monitoring Board as mandated by Section 8 hereof and violations by any person of the provisions of this ordinance shall be penalized by imprisonment of not exceeding six (6) months or payment of a fine in the amount of Five Thousand Pesos (P5,000.00), or both at the discretion of the court. In case of corporations, partnerships and other juridical persons, the President, General Manager, Chief Executive Officer or appropriate offrcer shall be held liable herefor. SECTION 19. Separubility Clause. - If any of the provisions of this ordinance shall be declared unconstitutional or unlawful by competent authority as being inconsistent with existing laws, all other provisions hereof which are not otherwise declared as such shall remain valid ng. 07lr&amp;lzal ORDN. # 830 Series 2Anl:::__..ii _.._, SECTION 20. Repealing Clause. - Any and all other ordinances of the City of Mandaue which are confrary to or inconsistent herewith are hereby repealed, amended and modified accordingly. SECTION 21. Elfectivity Clnuse. - This ordinance shall take effect immediately upon approval of the Crty Mayor, after its publication in a newspaper of general circulation. ENACTED without objection after its second and final reading on June 26, 2013 as proposed by Honorable Emmarie M. Ouano-Dizon with favorable recommendation from the referee-Committee on Laws and Ordinances. ***:*tl*trt*:t *|ltt+*rt*:trtrl CERTIFIED TRUE AND CORRECT. Mandaue City, Philippines, 07/1 8/2013 ATTESTED: @ne^/ EDNA C. ABENDAI\ Acting City SP Secretary APPROVED: Dc rff] Et, 1tlifir {rfilf 0a : PIjRSUANT TOTE5a,GT6'FlA TlFtOJONAS C. CORTES City MayorI\N O. BERCEDE and Presiding Officer 07 n8t2013</t>
  </si>
  <si>
    <t>ORDN NO. 12-2013-800</t>
  </si>
  <si>
    <t>CHARGING THE NEWSPAPER SUBSCRIPTION OF THE M.C. COUNCIL</t>
  </si>
  <si>
    <t>Twelfth SPRepublic of the Philippines CITY OF I{ATiIDAT'E Sangguniang Panlungsod 13lh Session EXCERPT FROM THE JOURNAL OF THE 115ffi REGULAR SESSION HELD BY THE SAI\GGTJNIANG PAI\LTJNGSOD AT THE HALL OF FAME ON FEBRUARY 13,2013 PRESENT: Hon. Glenn O. Bercede Hon. Diosdado P. Suico Hon. Beethoven C. Andaya Hon. Demetrio C. Cortes, Jr. Hon. Jose Jefferson C. Ceniza Hon. Jimmy C. Lumapas Hon. Nenita Cenua-Layese Hon. Emmarie M. Ouano-Dizon Hon. Benjanin H. Basiga Hon. Elstone C. Dabon Hon. Editha Flores-Cabahug Hon. Emie N. Manatad ABSENT: Hon. Jeric Mikhail CuizonVice MayorlPresiding Officer Majority Floor Leader Asst. Majority Floor Leader Pro Tempore President SP Member SP Member SP Member SP Member SP Member SP Member SP Member Presidentlliga ng mga Barangay Pre sident/Pederasyon g Panlungsod ng SK ORDN. # t2-2013-800 AN ORDINANCE CHARGING THE NEWSPAPER SUBSCRIPTION OF THE MANIDAUE CITY COT]]\CIL FOR THE MONTHS OF JTJNE 2O1O TO DECEMBER 2O1O TO THE SUBSCRIPTION EXPENSES ACCOT]NT OF THE SANGGT]I\IANG PANLTJNGSOI) The TWELFTH SANGGUNIANG PANLUNGSOD of MANDAUE, with members in session duly assembled, hereby ENACTS that: SECTION l. The sum of Three Thousand Nine Hundred Thirty-Six Pesos @hp3,936.00) is hereby charged to the Subscription Expenses account of the Sangguniang Panlungsod's current budget representing payment for Newspaper Subscription for the months of June 01, 20lO-December 31, 2010. ORDN. # 800 Series 2013 :i::.__. SECTION 2. Prior ordinance or portions thereof which Ne inconsistent herewith are hereby amended and/or modified accordingly. SECTION 3. This ordinance shall take effect immediately after its approval by the Mayor. ENACTED without objection after its second and final reading on February 13,2013 as proposed by Honorable Beethoven C. Andaya, with favorable recommendation from the referee-Committee on Appropriation, Budget and Finance. *****rl**rt* fr:**:r**rl** CERTIFTED TRUE ANID CORRECT. Mandaue City, Philippine s, 021 18/2013 LEI\IN O. BERCEDE Mayor and Presiding Officer ATTESTED: FREL City oerqeoappnfvffi' RA 7t6aJONAS C. CORTES City Mayor</t>
  </si>
  <si>
    <t>ORDN NO. 12-2013-820</t>
  </si>
  <si>
    <t>REALIGNING THE AMOUNT OF P106,000 UNDER THE CURRENT ACCOUNT OF CSWSO</t>
  </si>
  <si>
    <t>@ Twelfth SP ORDN. # t2-20r3-820 AN ORDINANCE REALIGMNG THE AMOUNT OF ONE HITNDRED SrX THOUSAND PESOS (pHp106,000.00) UI\DER THE CURRENT ACCOTINT OF THE CITY SOCIAL WELFARE SERVICES OFFTCE (CSWSO) F'OR Cy 2013 FROM PURCHASE OF EQTJIPMENT TO PT]RCHASE OF IT EQUIPMENT AND SOFTWARE The TWELFTH SANGGUNIANG PANLUNGSOD of MANDAUE, with members in session duly assembled, hereby ENACTS that: l. The amount of One Hundred Six under the Citv Social Welfare ServicesRepublic of the Philippines CITY OF }fAI{DAT'E Sangguniang Panlungsod l4gth Session EXCERPT FROM THE JOURNAL OF THE I24TH REGULAR SESSION HELD BY THE SANGGUNIANG PANLUNGSOD AT THE VICE MAYOR'S OFFICE ON MAY 22,2013 Vice Mayor/Presiding Officer Majority Floor Leader SP Member SP Member SP Member SP Member SP Member President/Liga ng mga Barangay President/Pederasyong Panlungsod ng SK Asst. Majority Floor Leader Pro Tempore President SP Member SP Member Thousand PesosPRESENT: Hon. Glenn O. Bercede Hon. Diosdado P. Suico Hon. Jose Jefferson C. Ceniza Hon. Jimmy C. Lumapas Hon. Nenita Ceniza-Layese Hon. Benjamin H. Basiga Hon. Editha Flores-Cabahug Hon. Ernie N. Manatad Hon. Jeric Mikhail Cuizon ON OFFICIAL BUSINESS: Hon. Beethoven C. Andaya Hon. Demetrio C. Cortes, Jr. ABSENT: Hon. Emmarie M. Ouano-Dizon Hon. Elstone C. Dabon SECTION (Php106,000.00) Current Account(cswso I rb \is hereby realigned: U2013 ORDN. # 820 Series 2013 3:-:-- SECTION 2. Prior ordinance or portions thereof which are inconsistent herewith are hereby deemed amended, modified or repealed accordingly. SECTION 3. This ordinance shall take effect immediately after its approval by the Mayor. ENACTED without objection after its second and final reading on May 22, 2013 as proposed by Honorable Beethoven C. Andaya, with favorable recommendation from the referee-Committee on Appropriation, Budget and Finance. ****tl:|:3*** ******:l*:t* CERTIFIED TRUE AND CORRECT. Mandaue City, Philippines, 05/3 l /2013 LEhIN O. BERCEDE Mayor and Presiding Offrcer ATTESTED: APPROVED: I e JUN 2ol3FROM TO D Purchase of Equipment) Purchase of IT Equipment and Software Account Code: 76ll-221 Account Code: 76ll-223 YLt' ,J#flo!-ry ii\:.\'i \'il.r I 9^.l li AI''t Cj(i t Il'l t r\l{ t ; 2F Fast Wirrg, Cily llall, t^;-lel. l'los (O32) 3l5 0'l8rt CQI ,lllll'l Illil' COMI\ll'l"l lr li ON Al'l)lt( lPltl,\ I t,la.r,6I Iri)pilles tAIiB :r.UtilC$()t) St., lvlarrrJirtte City . (032) 34s 09BBri I l )iQ-15,f(!ll ll tJ DC ItT A Nt) IiINr\ NCE /I 0, IiICIJ'CI]RRI]NT ACCOUNT FROM PURCIIASE Oi] irfl'l'A;ll) SOF'I'WAI{E AMOUNTING 1'O ONE l'ILJNDREDItcprrI lic uiii'" ,(:Il'Y 0II M,\ TO TEE HONORABI,|r 1\I IINII}|lNS l2d' Sanggurritu tg ltrtrrlrrrlg,sod Mandaue City \Ii\{ GLINN O. l}Ell(lti l)0 Presiding OfliuetT}JRU Subicct : REALIGNMENT OF ACCOtlfll'S {ll\ll)till ( EQUIPMENT TO PURCIIASII OF I'l' [(]l rll' SIX THOUSAND PESOS (Pl ll' 1 0(r,000 (tt r Referred to this Committee was tlre leltor fl'oru N'lr'. l,anrbert.o Marababol, City Budget Officer requesting for the realignnlent of accotttrts llre arnount of One llundrecl Six 'Ihousarrd Pesos (Plrp 106,000.00] under CSWS Oflice'Acr:or.rrt li'orrr l)urchase of'Eclrripnrent to Purchase of IT Equipment and Software o[ tlre CY Zfl I 1] Softrvare Accorrtrt Code: 7 61L-7,23 Arnount: Pltp I 06,000.00 Recornlnendations: Adopt this Cornnrittec ,Lelror t Recommencl for Lhe al)l' -ov;' lor Furnish a copy of thir; ,'/ 'rl guidance..Ilris lealigrurteltL of fttntls. r:orrcelnerl clepat'trtrents ftll' their infol'matiotr ancl /'] /, ..//,/,2{'t' : I r,: ti Iy6fi rfi i.. ]+rurrnvn(,(r#Rr{lCM n rl 'lv ]Ion. DEMETRIO C. Member($\ CORTES fr.: t'i I ;L.a{ 4ai Account Code: 7 6.1 l -'2'21 Amount: Flrp l' | {}(10.o(l ITA C. tA -ChairmanI{on.IIo r</t>
  </si>
  <si>
    <t>ORDN NO. 12-2013-807</t>
  </si>
  <si>
    <t>CREATING THE POSITION OF DENTIST II WITH A SALARY GRADE OF (SG 16) LEVEL 2 FOR THE CITY HEALTH OFFICE</t>
  </si>
  <si>
    <t>Twelfth SPRepublic of the Philippines CITY OF I{AI{DAI'E Sangguniang Panlu ngsod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CuizonSession Vice MayorlPresiding Officer Majority Floor Leader Asst. Majority Floor Leader Pro Tempore President SP Member SP Member SP Member SP Member SP Member SP Member SP Member President/Liga ng mga Barangay Pre sident/Pederasyon g Panlungsod ng SK141" EXCERPT FROM THE JOURNAL OF THE 118TH REGULAR SESSION HELD BY THE SANGGUNIANG PANLUNGSOD AT THE HALL OF FAME ON MARCH 13,2013 PRESENT. ORDN. # t2-2013-807 AN ORDINANCE CREATING THE POSITION OF DENTIST II wrTH A SALARY GRADE OF STXTEEN (SG-16) LEVEL 2 FOR THE CITY HEALTH OFFICE AND PROVIDING APPROPRIATE FUNDS THEREFOR The TWELFTH SANGGUNIANG PANLUNGSOD of MANDAUE, with members in session duly assembled, hereby ORDAINS that. SECTION l. Position. - The position Grade of Sixteen (SG-16) Level 2 is hereby Offlrce.of Dentist II with a created in the CitvSalary Hdalth 03lr ORDN. # 807 Series 2013 :i::... l' .__. SECTION 2. Fanding. - That the corresponding amount of Three Hundred Twenty-Two Thousand Five Hundred Thirty-Six Pesos (Php322,536.00) for the annual salary, plus the PERA, year end bonus, PAG-IBIG, GSIS, ECIP and health insurance of the said newly created position under Section I hereof be included either in the annual executive budget or in the supplemental budget. SECTION 3. Manner of Hiring. The filling up of the abovementioned created position shall be strictly done in accordance with the Civil Service rules and regulations, and other pertinent laws governing the hiring and issuance of appointment. SECTION 4. Elfectivity Clause. - This ordinance shall take effect immediately after its publication in a newspaper of general circulation pursuant to R.A. 7160 otherwise known as the Local Government Code of 1991. ENACTED without objection after its second and final reading on March 13,2013 as proposed by Honorable Diosdado P. Suico with favorable recommendation from the referee-Committee on Laws and Ordinances. CERTIFIED TRUE AND CORRECT. Mandaue City, Philippines, 03/l 512013 LENN O. BERCEDE ATTESTED: FREL APPROVED: 25 APR 2013 JOC. CORTES lfy Mayor</t>
  </si>
  <si>
    <t>ORDN NO. 12-2013-808</t>
  </si>
  <si>
    <t>ESTABLISHING THE OFFICIAL SEAL OF M.C THROUGH THE ADOPTION OF RESN#315 99</t>
  </si>
  <si>
    <t>ffi Twelfth SP EXCERPT FROM THE JOURNAL OF THE 118fiI REGULAR SESSION HELD BY THE SANGGUNIANG PANLUNGSOD AT THE HALL OF FAME ON MARCH 13,2OI3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 ORDN. # 12-2013-808 AN ORDINANCE ESTABLISHING THE OFFICIAL SEAL OF MANDAUE CITY THROUGH THE ADOPTION OF RESOLUTION NO. 315/99 *ADOPTING THE NEW OFFICIAL SEAL OF THE CITY OF MANDAUE AND ENDORSING THE SAID NEW OFFICIAL SEAL TO THE NATIONAL HISTORICAL COMMISSION' The TWELFTH SANGGUNIANG PANLUNGSOD of MANDAUE, with members in session duly assembled, hereby ORDAINS thAt: SECTION l. Policy. - It is the policy of the City Government of Mandaue to establish an offrcial seal, a symbol of authority of the localRepublic of the Philippines CITY OF IdAI{DAT'E Sangguniang Panlungsod l4l" Session Vice Mayor/Presiding Officer Majority Floor Leader Asst. Majority Floor Leader Pro Tempore President SP Member SP Member SP Member SP Member SP Member SP Member SP Member President/Liga ng mga Barangay President/Pederasyon g Panlungsod ng SK people for which it represents. ORDN. # 808 Series 2Al3 :::: -:..02 -..- SECTION 2. Seal Description. - The official Mandaue is hereby described by the following coffesponding meaning:seal of the City of symbols with their a) Bantayan sa Hari - as the dominant figure b) The 2"d Mandaue-Mactan Bridge - represents the strong thrust of the City in its infrastructure projects c) Gear Symbol - symbolizes the programs of the City in its efforts for technological development d) Foliage and water - represents the City's desire for ecological preservation e) Mantaue leaves - form part of the border for aesthetical purposes f) 2l stars - represent the barangays of the City g) Globe and Tripartite Mandaue City Map SECTION 3. OffiiaI Seal. - SECTION 4. Use of Offuial Seal. - The official seal described herein shall henceforth be, or cause to be printed, stamped or sewn exclusively in all city govemment stationeries, identification cards, official documents, Mayor or the City Council. ORDN. # 808 Series 2013 :T: : :i __..._ SECTION 5. Repealing Clause. - All ordinances, orders, rules and regulations or parts thereof which are inconsistent herewith are hereby deemed repealed and modified accordingly. SECTION 6. Elfectivity Claase. - This Ordinance shall take effect refroactively from the date of adoption and approval of SP Resolution No. 315199 dated July 13, 1999. ENACTED without objection after its second and final reading on March 13, 2013 as jointly proposed by Honorables Emmarie M. Ouano- Dizon and Diosdado P. Suico, with favorable recommendation from the referee-Committee on Laws and Ordinances. :*:l *r|:f *:trt:l:t :**:r***:l:t:[1. CERTIFIED TRUE A}{D CORRECT. Mandaue City, Philippine s, 03 I 15 /2013 ice Mayor and Presiding Officer ATTESTED: FREL City $'M?TBB' u"og;p;Jffi"H'llJ'"" o sA$IGGU NIAN G FAI{ LU N,G$OD I TO THRUThe Honor&lt;rble 5P Members Hon. Glenn O. Bercede Vice Moyor &amp; Presiding Officer Dr&lt;rff Ordinqnce ltlq. l8-2013 SUBJECT pursuonl to Sp Resolution No. v-l{!_-2013, the commiltee on Lows ond Ordinonces reviewed Drqff Ordinqnce No. 18-2013 entitled 'AN ORDINANCE ESTABLISHING THE OFFICIAT SEAL OF MANDAUE CITY TH.ROUGH THE ADOPTION OF RHSOLUTION NO. 3',5/?? (ADOPTTNG THE NEW OFF|C|AT SEAL Or THE CrrY OF MANDAUE AND ENDORSING TI-IE SAID OTFICIAL SEAL TO THE NATIONAI HISTORICAT COMti,\lSSlON)". The proposed ordinonce seeks to esioblish the officiol seql of Mondoue Cily pur"suoflt to the provisions of the Locol Government Code of the Philippines (RA 7160) which provides lhot LGUs moy estoblish ond use theirown corporote seqls. The sqid seqls moy be modifiec1 or chonge by the LGU concerned. Moreover, the Chorler of Mondoue Cily {RA 5519) provides fhot the city sholl hove o common seol ond it mqy olter the some of pleosure. The Committee recognizes the need to odopt lhe Officiql Seol of the City of Mondque. Such odoplion must be embodied in qn ordinonce in order to permonently estoblish the officiql seql. lt is worthy to note the difference belween o resolution qnd qn ordinonce. the former perloins to o specific motter thot is temporory in noture while the lotter is q low thot is permonent in chorocter (Spouses Yusqy vs. Court of Appeqls 6 April 201 I ). Thus, the odoption of on officiql seql thru qn ordinqnce is the oppropriote oction. However, the Committee suggests qn qdditionol secfion which sholl provide for the use:of Che Officiol Seol. The qdditionql section sholl now be Seciion 4 of the Droft Ordinonce crnd sholl reod os follows: seol described herein sholl sewn exclusivelY in oll citYUse of Officiql Seol - The officiol cquse to be printed, stomPed or"Section henceforth be, 2/F Ea$ WnC. Mqndoua CltY hloll cenlrq, Mondouo CltY 6014 Iel. l.lo. {0{t2l S4t.l02l Locol 232 Islotsx (032) S4e5556 Ii.Committee Report No."c 6 -2013 /5 ! I ib u.o$ffSJffi^'J}'lf'""'v SAITGSI'NIAI{G PANWNGSOD government slqtioneries. ,identificqtion cards, officiql documents, bonners, sigrts, posters ond other similqr moteriols &lt;ls outhorized by the City MoyQr br the Cily Council." In view of the foregoing, Drqft Ordinonce No. 1B-2013. Respectf ully submitted.the Committee recommends for the opprovol of Morch 5,2013. Mqndque City, Philippines. CIe\ DEMETRIO C. CORTES, JR. Member 2/F Eqsl wlng, Mondcu€ CltY Hol Ccnho, Mondouc CltY 6014 Iel. No, l0$2l 341-1021 Locol 232 Ialcfq,( l0{rA 34e5556</t>
  </si>
  <si>
    <t>ORDN NO. 12-2013-828</t>
  </si>
  <si>
    <t>REALLOCATING &amp; APPROPRIATING POSITIONS WITH CHANGES IN SALARY GRADES THEREFOR</t>
  </si>
  <si>
    <t>Twelfth SPRepublic of the Philippines CITY OF }[.AI{DAT'E Sangguniang Panlungsod 153'd Session EXCERPT FROM THE JOURNAL OF THE I27TE REGULAR SESSION HELD BY THE SANGGUNIANG PANLUNGSOD AT THE HALL OF FAME ON JUNE I9,2OI3 PRESENT: Hon. Glenn O. Bercede Hon. Diosdado P. Suico Hon. Beethoven C. Andaya Hon. Demetrio C. Cortes, Jr. Hon. Jimmy C. Lumapas Hon. Nenita Ceniza-Layese Hon. Emmarie M. Ouano-Dizon Hon. Benjamin H. Basiga Hon. Elstone C. Dabon Hon. Editha Flores-Cabah.rg Hon. Ernie N. Manatad Hon. Jeric Mikhail Cuizon ABSENT: Hon. Jose Jefferson C. Ceniza SP Member ORDN. # 12-2013-828 AN ORDINANCE REALLOCATING AND APPROPRIATING CERTAIN POSITIONS WITH CHANGES IN SALARY GRADES THEREFOR IN THE PLANTILLA OF PERSONNEL IN THE CITY GOVERNMENT OF MANDAUE The TWELFTH SANGGUNIANG PANLUNGSOD Of MANDAUE, with members in session duly assembled, hereby ORDAINS that: SECTION l. The following positions with changes in salary grades therefor in the Plantilla of Personnel in the City Government of Mandaue (in compliance with Local Budget Circular No. 2009-92, issued by the Department of Budget and Management on the implementation of the first tranche monthly salary schedule of local government modified position classification system) are herebyVice Mayor/Presiding Officer Majority Floor Leader Asst. Majority Floor Leader Pro Tempore President SP Member SP Member SP Member SP Member SP Member SP Member hesident/Liga ng mga Barangay President/Pederasyong Panlungsod ng SK 07 tl @n,&amp;/and the ORDN. # 828 Series 2013 i:::__-_ ITEMNO. OLD POSITION TITLE/ SALARY GRADE Librarian IVSG-l4 Accountant IIVSG-l8 Accountant IYSG-l5 Accountant IVSG- 15 Medical Officer V/SG-22NEW POSITION TITLE/ SALARY GRADE Librarian IIISG-I5 Accountant IIVSG-l9 Accountant IVSG-16 Accountant IVSG-16 Medical Offi cer IV/SG-2357 (1) 262 (s) 263 (6) 436 (78) 501 (4) &amp; 573 (2) 503 (6), s74 (3), sls (4), 576 (5), 577 (6), 578 (7), 57e (8), 580 (e) s04 (7) &amp; 505 (8) 50e (r2) 510 (13), 511 (14), 512 (15), s13 (16), st4 (17), 515 (18), 516 (re), 602 (3r), 603 (32) &amp; 604 (33)Medical Officer IV/SG-20 Medical Officer IIVSG-2l Medical Officer trVSG-l 8Medical Officer IIVSG-2l Public Health Nurse IVSG-16 Nurse IIVSG-I7 Public Health Ntrse VSG-12 Nurse IVSG-I5 a o ORDN. # 828 Series 2013 Page - 03 517 (20) 58e (18) 584 (r3) s18 (21) 582 (1 t) 585 (14), 586 (r5), 587 (16) &amp; 588 (17) 591 (20), 5e2 (2r), se3 (22), se4 Q3) 5e7 (26) szT (24), 522 (2s), s23 (26), s24 (27) &amp; 525 (28) see (28), 600 (2e) &amp; 601 (30)Midwife VSG-6 Mdwife VSG-9PharmacisVSG-10 Pharmacist IVSG-l2 Nutritionist-Dietician IVSG- I 4 Nutritionist - Dieticiar/ SG.IO Nurse IIVSG-16 Nurse IVSG-l4 Nurse VSG-10 Radiologic Technolo gist II/ SG.lO Midwife IVSG-8Pharmacist VSG-I I Pharmacist IVSG-I5 Nutritionist - Dietician III SG.I5 Nutritionist - Dietician V SG-I1 Nurse IIVSG-l7 Nurse IVSG-lS Nurse USG-I1 Radiologic Technologist IIV SG.I3 Midwife IYSG-I1 ORDN. # 828 Series 2013 l::: _: .:i .__.__, SECTION 2. For the purpose of this ordinance, the amount necessary therefor (as determined by the Human Resource Management Officer and the City Budget Officer) shall be appropriated in the crty's budget. SECTION 3. Prior ordinances or portions thereof which are inconsistent herewith are hereby deemed modified, amended and or repealed accordingly. SECTION 4. This ordinance shall be effective immediatelv after its approval by the City Mayor. ENACTED without objection after its second and final reading on June 19, 2013 as proposed by Honorable Beethoven C. Andaya, with favorable recommendation from the referee-Committee on Appropriation, Budget and Finance. *:i*******:1. *:rrF:t****:f :fi CERTIFIED TRUE ANID CORRECT. Mandaue City, Philippine s, 07 I 17 12013 ATTESTED: EDNA C. Acting SP APPROVED: 0 7 AUG 2013 CORTESO. BERCEDE Mayor and Presiding Offrcer 07/17 t2013Mayor )rL. 4 StL )nt"\ MAYOR JONAS C. CORTES .-i , ii r li]iiili- ['f, il r l*tr: srr r , ";tii.:$ May 2L,2OL3 VICE.MAYOR GLENN O. BERCEDE and THE HONORABLE SANGGUNIANG PANLUNGSOD MEMBERS Mandaue City In order to comply with Local Budget Circular No. 2009-92 issued by the Department of Budget and Management re: lmplementation of the First Tranche Monthly Salary Schedule of Local Government Personnel and the Modified Position Classification System, the undersigned requests this august body for reallocation and appropriation of the following positions with changes in salary grade, to wit: ITEM NO. 1. s7 (r.) 2. 262 (s) 3. s18 (21) 4. s84 (13) s. s04(7)&amp; s0s(8) 6. so3(6),OLD POSITION TITLE/ SALARY GRADE Librarian ll / SG-14 Ad ministrative Officer lV (Accountant lll) / SG-18 Nutritionist-Dietitian | / SG - 10 Nutritionist-Dietitian ll / SG - L4 Medical Officer lll / SG - 18 MedicalOfficer lV / SG-20 MedicalOfficerV ISG-22 Radiologic Technologist ll / SG - 10 Midwifel/SG-6 Midwife ll / SG - 8 Nursel/SG-10 Nurse ll / SG - 1"4 Nurse lll / SG - 16 Public Health Nurse I I SG -L2 Public Health Nurse lll SG - 16 Pharmacistl/SG-10 Pharmacist ll / SG - LzNEW POSITION TITLE/ SALARY GRADE Librarian ll / SG-15 Accountant lll / SG-19 Nutritionist Dietitian l/SG - 11 Nutritionist Dietitian lllSG - 15 MedicalOfficer lll / SG -2t MedicalOfficer lll / SG - 21 MedicalOfficer lV / SG - 23 Radiologic Technologist ll l/SG-13 Midwifel/SG-9 Midwife lll SG - 11 Nursel/SG-11 Nurse lll SG - 15 Nurse llll SG - 17 Nurse ll / SG - 15 Nurse lll/ SG - 17 Pharmacist l/ SG - 11 Pharmacist lll SG - L57. 8. 9. L0. 1,t. L2. 13. L4.s74(3)-s80(e) so1(4)&amp;s73(2) se7(26) see(28)-601(30) s27(241-szs(281 se1(20)-s94(23) s8s(14)-s88(17) s82(11) s10(13)-s16(1e), 602(31)-504(33) soe(12) s17(20) s8e(12)15. 16. 17. Anticipating your usua'l prompt action on this matter.Cebu Philippines 6014 E-ma il : iS_SqES!_Srl9!f. lu Telephone Numbers: 3 45 1 527 ; 344102; 3443322 Telefax(032)3452799 ilNqt tIF! t *t'l)tsr#" F p ts I A r fitfi**{HssPliBn-,tc $r'rFlfi Plrlllpl:l]\l lls I,lt P A ll'Tlkt tr S:T #li Bl": t)$fiir Af,$Il M*NAG []il El\T fluiklirrg l. {-i***ral Srrf*m* Slrect, *an }1igr*el. Manile [,#{:A L I}LiI}S ET CIRCULATT $UEJSCTtr{o- , 301Jll :, pi_ $ept*xh*r j,, i:(}{}'S TO All Pruvincial Gov*rncrs; City and llunicipal lidaycrs; NarxxgayCh*iryersons; ProvinciallCityf Municipal I Sarlngay &amp;aaggunian Memherc;,FrsryinqlsllCity/Munlc.$pel Trtas- rrsrslBud$et Officerslfluflian *@silrce tlarr*gement Officere; and Other O#ici*lc Ccnmrn*d Xrnplern*ntation of tha fiflst Yranshe ilt{anthly $*lary $chedule of l-ocaN Govsrnrnent Fers*nn€l sttd rthe Modified Pssitisn Classitiffiti$n Syst*m 1.0ffiacksrctrnd Executive Onder {f.0,} flo. 811 was is$ued by Fresident Glorla Macapagal Arroyo *n ir:ne 17, l*S9, to intplemerlt S€nnte and Hor"r*e cfr Representatives Jslnt Res*tuticr N,n. 4, s. 200$. It prescrib*s the first tranche of the madified $atary Seh*dule *f gnverrrnr€nt pers,sfin*l and direcb the revisw and modlficatian of tlre Fssfrtion CNassifieaticn Systern af the Philippine Government. Secticn 4{nXii} af said fixecutive Srder prcvide* thw futl*wing: '-ffir sa/*ry rafes f*r LGU personnel shalt be deffinnined by tfte s&amp;{t tgtltt'rian, on tt't* basis af LGU income e{asw and financial rapability'. Fravided, That such salary rates sf#lrnaf erced 8r*l apptitabie percentages slisvllri in tke table befavU, Pa$aafit fd if€/rt Tiaj sf *tue lcmt Resolutiln: Provided, furtfter Yftat the r*su/fi*g Sersorml s*.r"vrres {PS} r*st st'wtl not exceed ths FS {initatisn irt l*ral govxntmenf budg*ts, as prcvtded under.9er#bft$ 325{a} and -f3,ffeJ af R*publte "A.rt Ns. 7J60: Prcwded, Finally Tfrat ther* shaf{ b* no d{rninutian in the hash wlaries ol'incumbe'nts for purpo586 of complying witfi sald FS Jirnitation, l'l : i rf ), r!'1 t,{ I q i ,t? 'i.I i1 ,t '..] i :"u -l'' &amp;' *:..' i; 1 | 4; : l"ry"*-;'^_:-'- l"Spe,riat Citiesi J'r {7*ssww /.8#s6 95Va gfigle 85V8 ,8#q&amp;' 75#6 a"sFor this purposg, the 86M.sha#,.ffirs;fr "l1iimf,,,7?undfte frlanthty Satary Schedule for Lwal Gowrnnent Fersannet far each ILGU incrims c/dss wttictt sfia// fafre effett Janwary i, 20fi. l i Ptrrpcse This Circular is issued to prescribe the guldeline*, rul+, and regulations to So\rerfi. .ghe,,impfer*entatisn ln local g0vernment units tt$Us] of tfr€ psrtincnt prsvi$lCIns of the said Joint R€solntion and,S,O. No; 8tl. 'i : i ::: ' ' i ,,' :: , :: 'lr '1i: ..'jl:'f it . ,: ilf i:3o #*sr *P *Irm $o' #asr'- g-Qhst fcverage :: ' :r: , fh* fctfowirirg' *re e*ve'red,:b$,thl6 j €kdrllen All positions for salaried LGU Bersonnel, whether ; {en$a{tua[, or casual in nature, appointive or efecHve. on .cr, pdf,E1tirfle basls, nnw exis$ng sr her€after created ln LGUs;'and 4.? Lab*r$s,'hired :rthrsugti,',|nb contraiffi.,,6 pie€worlc ba.ses; :, ' - :,';: 4,,3 . Student.lahCIrers and apprentices; end) 'End ,those paid sn3"0 **0'i:l3.2 All,posi$onr far.banangpy,:p*n$onnel, whi*r-are ppid rnor*tr[y honoraria.,: : . ,'.: .' . l,Exclusiom i I Thuss hired witfisut arfiFloyee*srTrpicYcr rcNati*nships j xnd pald frorn non' Ferscnef S€rvice$ ap,proprlationslbudgebi Es l'r:[|ows, $re excluded ,ffsrn Ste coverage uf this Circular: ; 4.1 Consuttants and exFerts hir*d for a iimited period to perform specific ertisftieg sr seruices $qffi,sspec&amp;sd,otttpltts; i 5,CI treflnition of Terms F*r pul'p***s sf this Circ*lar, the fnlltlroing trrrn$ are defined in: 5,1 Th* actu*l rn*r,*f"lly basic sa$aff of an rqc*ivnd n$ *f'*ecembar 31, A*SE, inelrrsive of Trarrsiti*rr.All*wance, if any, but excNuslw of all al b StEp S *f the safary grade:alfocation of his/her 31.2$CI9. $.3 A rn.allocated"pns,iLion is sne which has be.enThe adjusted rncnthly basie salary of an incumbent be received by the latter *ffcetlve January i, 2010. hffo, or altr of the followinE at$fbu&amp;s: pwition crat[e. 6.0First Tranctrre f'for."l, hty $alalf ftlledula [evel and *nconre class, or fpr ,purpose* of t,imltation, a rnodified satary srfiedute r-ndy ir*plemented with salaries pegged.at a unNform th* fnrmer salary sehedule,irre*nfives r,eEuf*rly paid In addltion to.the mcnthlV salary. The Trarrsitian Allclv*nce ls the affiount by which bAsic salary of ar:l inetn"nbent personnel exceeds theperscnnsl is that p Incrernentls and benefits" and *ctual monthly corresponding as of Decamber is that to in terms of one, otr l*vel, and salary hl fi.4Th* lmpl*menta{ion at the First Trafiche fqsn$}ly Snlary $dhedule in each LGU sh*ll be d*termirred by the sanggunian" subSeii to the {nlnwlng conditio:nsl censiderationsr The ne*r saiary rates slxall be in accordance witfr tne mrst Monthly Selary $chedule f,cr l;oeal Gavemmenl,lF*rsonnel Jenuary 1, ?010, corresponding to the LGU level and income pr*$ented irr AnrrexeE '?1" tc 0148." l The F*rso,nnl Seru*ces (pS) lirfiitaHon ln LGU bud$ets under Sectians 3e5{fr} and }31(bi of R.A. No. 716S *tratl be ccmplie{ with. I If funds are insuff,rcient to implemant fulllr the salarry Fch*dule for the LSU &amp;4The sal*ry adjustments, including related'PS such as, bltt nert lirfiited ti), Year-Eild Bnnus, gavcrnrntnt ccu* csn$"ibutions ho ReNirement and Ufe IRsurance Prerniums, Pl-tl[HH&amp;LTlt Contributions, and EmployeesIBIG Contributions, Prefi'liurns, si"ror"lld be at a level that can be funded a sustainable basis upon con#deration of the regular annual income nxpanditure arrd inves*nent plan,Tranche fiffective class as ng wfttr the PF fornulated and of the rates in Ingurence of tfie LSU and its y.*ft"ules for Adir*ting $alarier If t-GL, finances perrnlt th* grant c# selary adjust'ments efecfive January 1, 2010, the fnll*winE r*les shnll *pply' I 7.L Far Thcxe f'lhos* FcsitiCIns Rcr"nain tJnchar*g*d I ?,1.1 Incr-rrnbqnt perscnn*l whos* posilions and falary grarles rer"nain r'rnchnnged effective Jenuery 1. l*}CI,. shalll rereive the salarler r.vhich crrr*lf*nd to the sarn&amp; step$the salary gracle ailmaticlns of th*ir positions as of Secernbef 31, 2*0$; pmvided, that said positinns are in accordance wi$ the Revised Index nf Sccupatisnal $*r*ices, Ftsitlon Titles, and l$atary Grades in the Lac*l Gnver*ment tssued thrsugh Lccal Bud$et Ck'cul*r tltsC) tl*. 6L dated l{srch 1S. 199&amp;, and the liEt of nep classes of pnsitions under the Administrative $ervices Group, eral Adrninistrative Servieeo llst€d under item 1.3 of Budg*t lCireular I'lc, ?004-4, "**nv*r$ion *f Fesitions Pefnrming I StaffiNon-T*chnic*l Fun{t[ons." Both eircular$ are pssted at ff]€ ent of Budset and Managernent (DSM) websit*, 7.t"2In ca$es where the actl{a} n'lonthlyc salaries including I as of Decernber 31, Tlansition Allowanees of lne*rnbent p€r$on ?{}il$, *re lpr.^rer thnn the salaries ng ta Step 8 of the sal*ry grade altmati*ns of their pcsi{ons in item 6.1 sr $,3 of this Circular, thsth* salary schedules sted rnanthly basic salaries as cf January 1, 2010, shell e* to Step $ of the sfilmry gr*de aXlocations of their positl*ns insalary schedules, 7.1.3 If the **ual rnonthly baslc salari*s of inc Deeember 31, e009, exceed $tep I of the of thelr poslticns in the apBlicable salaty : S.3 of this Circular, the said persorlil*l tn salnry increases- They sha[| continue salaries over Sten L 7.1,.4 $irnilar"ly, ff the actual monthly basic fiersnnne! &amp;s of Decenrber 31, 20CI9.nt persrnnet ar of gr*de allccati*ns es in itenn 6.1 cr no }onger he entitled receive such exeesg arles of incumhent exceed the saleries correspondtng to the same steps in tfiery schedule tc be impl*rn*nted effective January l, 20Iorr account of the aduption *f saiary schedules for higher class LGUs under previ*r"rs circulam, thc inc*mbenf perscn sa{arv increaseg.el are not entitled t* I .2.lncurnbent pers$nnel rryhoEe positlons are tho$e wlrich are r*- ll'l Annex "8," shalf alNpsat*d with changes in salary grade* as I recelve the snlaries ln the applicahle salary in item S.1 or 6,3 nf this f,lreular which c*nespond to the same stepsthose in tfie previor-ts salary grad* allocations of their po*itions, ptfiey rneet the Civil $ervice qunlificatiorr st*ndards on educatlcn, R.A" ltlp" lilSil *tigibility, far the r,e-allocatedning, experience, and t ^_tlncl:rnbe*t persnn**! v,rhose positions ?v€re ori$inaily elassificd a$Acccunta*t i, sG-1.r; Accau*tant il, sc-x.5; an* ncfor.rniunt ItrI, s6-1g,*nd wer* c*nverted tCI Administrative officel" rr, acmliniitrative officer Iv,ancJ Admirrisirafive officer v, respectivery. Fursuanf tc Budget circulanl!4,.?**4^3{ m#y bs re-ailceat*d tc Aecaunt'*nt I, sF-l2, necer:ntant tI,5fr-16. and A,ce*xntant III,. gG-lg, respectivulv, lUy-if.,e sarglgrunbnccncxrtred and apprcved by the Lsqar chief E ieguiive, prrvic** tnef*llnwing ronditi*ns are n:*t: i 7."3.1 rh* Adminrstrative offic*r IUXVIV posltion f"em*ins part of the staf,firr g of the Aecaunti nE Divisionl$eetion/U $t, 7.3^2 The in*umb*nt !s actua[y performingi *u duties andresponsibitfti*s attach*qj to an Acceruntant trtrfru position. 7'3'3 The Incr-rnrbent rneets lhe Civil service quali*catiorr standards rx-reducation, trair:ing, experienc*, and R,A. Nol. l0g0 etigilrility, fnrthe re-a*located pcsitior-r I Such incurnbents sharr r*ceive the salaries in o{* applicabte srlarysched*les in itern 6.1 or 6.r of this cfrcilrar which corirespinc to the snmest*pg fis those in fhe previous sarary gracle ailocatiorfs oi B.ouir" posiuons. &amp; vsf,tsnt p*sitinn *f Administr*tive sfficer ItlIV$/ sharr not be re-alloeated to ths eorresp*nding *ccountant posificn, ] lncumbeni persnnnei whose positisn titles are not inlacccrdance wrth th*Revised Index of sccupationaf services, positioq *tiei, *ho srrirvGrades, shall- be gralted sarary adlustrneni anly wh{n the positions havshe*n .preperly elassified by the DBM R*giniral $triee concernedn incon*qrltfrtion with the srganiaation, cosition I clas$ification andCompens*tion Bureau {CIpCcg}, DS|ul, upon request $f f_eUu" IThe sxlaries cf contractr.r*l persannel as af secemb{r 31, ?00g, shall beactJr"rsted ta th* rates. ccrresponding to step r ,ir ure salary gril.a$loeatirx,s af th*ir positions effective Sanuany f , ZOf$. 7.6 The satraries for new hlre*s begirrning January t, ?010, shalt be the ratescnrrespcndirrg to Step 1 of the salary grade aHocati$ns of their positions:i'l thn apBlic*ble salary schedules in item 6.1 or 6,3 qf this clrcutar., - - - 7.7 Thc w*ges of caEual personRel as of CIec*mber igr, affig, *hall beadjusted tc -th* r*tes coresponding to step r $r ine uara.v uradea$lncailons of their positions effective Janusry r, :{ro. n",*-*uiiv ilig*rates shall be computed by dividing the rnonthly satafies .orr*rponlini toStep I r,f the salany gr"ade al$ccatioRs of their lpssitibns in trre'uooll"Jnr. Eaianr sch*durles in item 6.x" or 6.3 af this Cireular uv pz *ort*ing jiy;. J I74 -f q. fi,sf.*c Siminutitn in S*sic $alarie* 9.fi 1S"0 S4sdifted Fos*ticn Clas$ificatisn $Sstqm 1S,1 CnnTp*n*lts: Tlr*re shafl ire n* dirninut$cn in thf h*$ic saiaries nf ineurn!*nt per$onnel as aresillt *f the ir,rrpferne*tation *f tlris Circular" i ' HCInorarla for Sarangay officials eild rmpby*ei and Rutes forAtliusting ffCInoraria ,S"1 #*rarg-*1x arr r6vered by the r*odiiied CornFensnticn ancl positlcn ill*ssifieaticn $yste*t ptrrsuant t* Senate and l-{ou:se rof Repres*niuiiu*tJnint fiesolctfiun ltrlc. 4, s" 20CI9. Uncter *aid $ystem arild pursuant to E.0.I'ln. 331 datad May l.fr, 1$96, the rabes oF hsnsraria for baranqaycffiicials*nd emptcy**s *trxll be !n acesrdance with itenrus j,r, i:,?Jj.q orLsc f{0, 630 "'Fssrtisn ciassifila.ti?n g1d cor"npenslatian of &amp;arangay CIffieials anct personne!," dsteci octo'ber z?, r$96, also pcsted at the tlBfvlvueb*ite. i s'l Ths m*ximum tl*nrraria rates prescfbed for bxrqnEay offisials and*mployees uader LSC No. 63 may be adjust*d accordirrlty, based on thesafary sch*dule ad*pted by tire.municipatrity ar cig wh;re ilr* Gregurh*lnngs by January l, AC!"0, subject to the pS lirnit#tion under Seciion331{b} elf R.A. Nc. 1160" I$.3 If a Sar*r&amp;lay dces not have adequate or sufficient funds t$ implem€ntfully ti"re n:aximum hcncraria rares based on ;tel^n g.? fibnl; ;hCISangguniang Sgrangey rnay adcpt ;ind implem*nt a lrnodifi*d honoraris, rehe#ule which shail be at a unifcrn percen$ge af the ratescorr*sp*ndirrg t* Step I of tlre Salary Grades in thg salary schedule ofthe cify/nrt"rnicip*lity where the barangwy bnlcngs dffective January L, 2S1S" s,*t trn tfie llormulaticar of hcnoraria schedul*,th* sanggw$ianggarangayshall ensure that the.farangaygsvcrnrn€nt can fund suchl adjusted lianararlarates cR a sust*innble b.asls. 9,5 If *er*rgal'ernplnyees are paid salaries, the adjustmhnt thereof shall be Euuerned i::-y the pr*visicrns under item 7.0 cf ttrls cirdular. In tine with Secti*n $ of Fresidentiat Decree Np. ggs Fnd iteffi t3) of sdidJoint Resolt"rtion, the Fosihon cla*siffcation system fdr civilian ieruonnnl,fnqludinq those in LGUs. shall cnnsist sf fhe rnltowing; I I*"1,.1 classe$ nf n*sitisns that ere; (i) re-eeteg$rized int* the s*trFrof*ssicna! categCIry, professionaI categSry, and lxecutiveC*tegory, {ii) arranged tn an tndex of Ocfupational $ervices,Oceupatl*naf Groups, Classes, and Sataqi Grades. and {iliidens:,t*d by class/position titles; j iri Itl.i,2 Class speciflcalicnE pas;ti*fts; and lfli.1"3 G*"ridelines, iulgs, aCrr":inlstraticn and Systern,cr wr,itten descriotions cf the classes of nnd reg*.rl*tions ilsc€ssary tar the n"laintenance of the F+sitlon Classificatian :l.S*2 In eompllance v*ith Seetion 6 nf t"O. fr!c, 81"1, positions in LGIJg listed in Ar"lnex "oBn'ar* r*-alf*cated *ffiectlve .]anuary 1, ?010. Other positions rnay be re-*llccat,*d by the DBM tfirouEh OFCCB, if warranted, ln view r:f *rg*nizati****, leclrnolagic*|, prof*ssional, and other developrnents, and the need tCI aclopt genericn but descriptlve, and gen&lt;ler-nautral clars/Bosition titles, Such re-allocation of positions are not within tFre purvl*w of $eeticn 335{Q of t.A. No. 7160 v'{hich prcvides *rat; "Ns charrges irr desiE*atlon or npr*eneJature sf positions resulting in a promatinn or demoti*n in raRk or incre*se or d€crea$e in compensation shnli be alltwed, excepi when the position is actually varantr xxxxx." xtr.3 The updated gxidetines, rules, and r*gul*tjons bo govern the ariginal elasstfication *f positions, r*cl*sslficaticn of positiuns, upgrading of cl*sses of positiong, and re-titling of classes of p,ositions shrall be issured in separate circul*rs. 1*'4 Likewise, lhe updatcd trndex of Occupetlanal Services, Oceupatianal Sroups, Clarce*, and Salary Grades for LGUs shall be,lssued by the DBM at th* propsr tirne, in coordination wlth th* Civil $eMce Cornrnission {CSC), FCIr this Burpoe*, LGUs shalX fumlsi th€ OPCCA copies of their c*rrent Fersonilel Sel.redules. tL,g ltsms to h* Addrus**d i* Separate CiruularslfEsua*c** The fnllcllng ar€ the additianal items to rle addressed in s€per*t€ circularslissufrnr€st 11"1 An addltl*r.ral tist of r*-ell*cated p*sit$ons ln LGUs; 11"2 The guidelines oR the in-step adjustmtn,ts fcr Teachens with specializ*tion in $cience and 9{athemaLics Fleanwhile, Teachee's wilh such specialieation and whase positions have bsen r*-alltcated as listed in Annex oB"" shall rec*iv€ the saleries in the s*l*ry selredule being adapted by the LGU etfectivb Januara .1, eU10, whlch correspcnd to the $ame steps as those in the prwious salary grade ailoeatisns of their posltions, In.3 The coverage, corrditi*ils fCIr the grant, and rates of dltowances, benefits, end incentiveg fnr all government psrsonnet in accordance with the Total Cnmp*nsatiun Frar**work. *stablished in item t4i(a) of *aid loint ${e*nlutiern, including Step Incrernents and Longevity Pay; and it.4 The qu*lifi{sii*ns, e*nditrnns, and rate* in the Srant of l4agna Ca$a brnn*fits, }.4.S Frshib*tion "L lre LCIcpl {hief fix*eutiv*s and/sr he Sxnggunang Fan{alanrigan/ Fanlunr;ls*#,1#ayat?f8ar&amp;ftgsf arfl prchibited frc*r granting salarylhoncrariunr rncre*ses in excess of the anrcunis auth*rizcd herein, x3-S Frocedural Gsidefines 13,1 F'repar&amp;tion nf N*tic*s of Sal*ry Adjustment (N05As) 13.1,1 tf the pasitions and snlary grad*s of LGU pnrsorrnel rent*in unchar:ged effncfiv* January 1, 2S10, anct if they havs *a Tr*nsiti*rr Atlov+a*c*s as of Decenber 31, ?CISS, the Hurnan F,esaurce l4anagement OfficerlAdmin[strative Offieer sha[l preiler€ Flc5As, following the forrnat rnarked as Annex oct." The Lorat Chief Executive shall issue a NCISA to each regularn esntractu*|, cr ca ual personn*|, Those with excesn salarie-s over SteB I sha{l be issued NO$As, following th* fortnat marked as Ann*x "C?.' 13.1.2 Cnpies af the t-l0SAs shall be furrrisl'*cd the Gavernment Serviee Insurance Systel'n, IF the persorrnel are rnembers *lereof" j3"l Preparaticn of Natices of Position Allrraticn and Salary AdJustment {trt*FASAS} i3,?.1 trf thc positionr *f LGIJ personnel have been re'allocated' the f.!tlman Res*Urc* fo{anaEernent Officer/Administrative Offfcer shall prepare NOFASA5, fulicrnring the format attac|red as Annex "S." The Local Chief Fxecutive sfrall issue a IIIOPASA to each personnel concerned. . X3.2.? C**ies of the FlOpAgAs shall be furnished the Government Servjce trn$urance Syst€rn, if the personnel are rnembers therecf. *4.fl fun# Slrurce 14.X The arnourr* requlred ta irnplernent the salnry/honorariurn adjustntents, inetuding such related cofilpensation and fixed *penditure,adjustmenls of LGLj pe*"s*nnel shelt be sourced excluslvely from the funtis of the LGiJs, subjeet tn the P$ lirnitatlon ln LGU budgets pursuant to Section$ }l${a} ancf 33r(b} of R.A. l'io, 7160. I4.? Such arnc*nts shall be prcvided fsr i* afi appropriation ordinance to be e n set*d by th e Sa n gg a n i a n g Pa nla la wiga nlfb n I u ngsod/8a ya n/8a n ft g ey " I 6eil f,,esponsibility of ttre tr-scal Chief Executiv*l_J Thr Lceal Chief Exeeu.tive shall b* responsible for the implementetlon of the prsvisi*ns of this C,irc*{ar. l"te/$he sl'rall he held pers*natly liable for ar*y Payfirent *f safary;thonorsrlurm ;ldjustr*ents n*:t in accordanc* with the provisions rf this {ircutar ',vitlr**t preiuc}ice, hcrsevsr, to the refund of anY exces$ payment by the ptrsonnel cgnqern*d. AS"S Srving C*a$fe Case* not ccvered bV the provisicns of this eireular shail h* referred to the OBF'I for resttution. 1"7,S R*pealing Clause The Slrovisi*r"rs of exi$tlng circulars that ane ineonsistent herewith sre ixerebY repealed *ndlcr *mend*d accordingly. *,S.8 HffectivitY This Circular sh*llt take effect Janr..lary 1, 20!'0. ilfllilAYA, JR. ?: ai *.. "*.*</t>
  </si>
  <si>
    <t>ORDN NO. 12-2013-809</t>
  </si>
  <si>
    <t>AMENDING ORDINANCE NO. 09 2002 125</t>
  </si>
  <si>
    <t>Republic of the Philippines CITY OF I{A}IDAUE Sangguniang Panlungsod 141't BXCERPT FROM THE JOURNAL OF THE I18TII REGULAR SESSION HELD BY THE SANGGUNIANG PANLUNGSOD AT THE CITY VICE MAYOR'S OFFICE ON MARCH 13,2013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CuizonVice Mayor/Presiding Officer Majority Floor Leader Asst. Majority Floor Leader Pro Tempore President SP Member SP Member SP Member SP Member SP Member SP Member SP Member President/Liga ng mga Barangay Pre sident/Pederasyon g Panlungsod ng SK ORDN. # 12-2013-809Twelfth SP ORDN. # 809 Series 2013 i::: _ o' - -. -.. WHEREAS, certain parcels of land located on the eastern side of the declared wetland area are not actually low-lying and are quite far from the existing wetlands which are environmentally protected. These parcels of land are the following: Lot 432-A,Lot 433-B &amp; Lot 433-C, registered under TCT No. MR-12620, TCT No. lvRE-12621, &amp; TCT No. R-12623, respectively in the name of PETALI Inc. Lot 433-4 registered under TCT No. 35226, in the name of ANIANO BOITIZON; and Lot 501-B-l likewise registered under TCT No. MR-15116 in the name of PREMIER BEVERAGES CORP: WHEREAS, part of the properties of the same owners which are adjacent to these parcels of land are not within the declared wetland area, where concrete structures are already constructed therein; WHEREAS, the total area comprising the declared wetland area under Ord. No. 09-2002-125 is 20.l4ll hectares while the total area of these five (5) parcels is not more than one (1) hectare, and are quite far from the sink hole, 500 meters, more or less; WHEREAS, to segregate these five (5) parcels of land from the environmentally protected wet land area, will not affect the environmentally protected wetlands considering that these parcels are not low-lying and so located 500 meters, more or less, away from the sink hole; WHEREAS, more than l0 years have elapsed where the owners have refrained from making use of these parcels of land and when no developments as to the environmental protection has been done. ThC TWELFTH SANGGUNIANG PANLLINGSOD of MANDAUE, with members in session duly assembled, hereby ORDAINS that: ORDN. # 809 Series 2013i:::.:i ..._ SECTION l. Section I of OrdinanceNo.09-2002-125 (DECLARING T}IE LOWLYINT; WE'I'LAND T,OCAI-ED IN BARANGAYS BANILAD AND CABANCAI,AN, BOUNDIjD BY P. REMEDIO ST., B-ONE, STO. lfftiiO VILLAGIT AflD M t, QUEZON ST. AS A PROTECTED AREA AND FURTHEIT C)-ASSTFYTNG rTS I.AND USE AS OPEN SPACES) is hereby arnendetl by adding a subparagraph thereto which shall read as follows: "Sl:t 'TI(IN 1-A. The following parcels of land which are located 500 nreters more or less, away frorn the sinkhole, not depressetl, low lying, and are clry lands, per reports of the Mandaue City Planning &amp; Developrnent Office, shall be segregated frorn the "Proposccl Wetland Area"; narnely: Lot 432-A,Lot 433-8, Lot 433-C; Lot 433-4; and Lot 501-B-1, all located in barangay Cabancalan, City of Manclaue". SEC'IION 2. Section 2 of the aforecited ordinance is likewise amended by adding another paragraph thereto which shall now read as follows: "SECTION 2-A. The present land use and zoning classification of these live (5) lots rnentioned in Section l-A shall be revived from Open Spaces to Residential2 under Zoning Ordinance No. 14, Series of 1979 (otherv,ise known as the Interim Zoning Ordinance for the City of Mandaue)". SECTTON 3. Repealing Clause. - All ordinances and resolutions which are contrary to or inconsistent with this Ordinance are hereby amended and/or repealed accordingly. SECTION 4. Effictivity Clau imrnediately after its ptrblication in a ORDN. # 809 Series 2013 l::: : :i -..-.. ENACTED without objection after its second and final ls2ding on March 13, 2013 as proposed by Honorable Benjamin H. Basiga, with favorable recoilrmendation from the referee-Committee on Laws and Ordinances. ********** **+******* CERTIFIED TRUE AND CORRECT. Mandaue City, Philippine s, 03 I 15 12013 ATTESTED: FREL Ci JONAS C. CORTES City Mayor oTl,r-EqAPPR0vED 0N.0 1 APR 2fi3 v"' aEy4'1=?lb:SEErEablb.FRA 7 t60LENN O. BERCEDE Mayor and Presiding Officer APPROVED: 03ltsl20t3</t>
  </si>
  <si>
    <t>ORDN NO. 12-2013-804</t>
  </si>
  <si>
    <t>PROHIBITING ALL TYPES OF VEHICLES TO PARK IN ALL MAIN ROADS IN CANDUMAN HAVEN</t>
  </si>
  <si>
    <t>f.( Republic of the Philippines CITY OF I'IAIIDAt E Sangguniang Panlungsod l3g'h Session EXCERPT FROM THE JOURNAL OF THE 23RD SPECIAL SESSION HELD BY THE SANGGUNIANG PANLUNGSOD AT THE VICB MAYOR'S OFFICE ON MARCH I,2013 PRESENT: Hon. Glenn O. Bercede Hon. Diosdado P. Suico Hon. Beethoven C. Andaya Hon. Demefrio C. Cortes, Jr. Hon. Jose Jefferson C. Ceniza Hon. Jimmy C. Lumapas Hon. Nenita Cenua-Layese Hon. Emmarie M. Ouano-Dizon Hon. Benjamin H. Basiga Hon. Elstone C. Dabon Hon. Editha Flores-Cabahug Hon. Ernie N. Manatad ABSENT: Hon. Jeric Mikhail CuizonVice MayorlPresiding Officer Majority Floor Leader Asst. Majority Floor Leader Pro Tempore President SP Member SP Member SP Member SP Member SP Member SP Member SP Member President/Liga ng mga Barangay PresidenVPederasyong Panlungsod ng SK ORDN. # 12-2013-804 AN ORDINANCE PROHIBITING ALL TYPES OF' VEHICLES TO PARK IN ALL MAIN ROADS IN CANDUMAN HAVEN (CA]\DUMAN HOUSTNG) ANID KOBE-CA|IDUMAN HOUSING LOCATED AT ZONE-3 BANDERAS DE ESPA]TA IN CANDTJMAN, MAI\DAUE CITY ThC TWELFTH SANGGUNIANG PANLUNGSOD Of MANDAUE, with members in session duly assembled, hereby ORDAINS that: SECTION l. It shall be unlawful for drivers and operators of any kind of vehicle, either for hire or privately-owned to park even for a short period of time in all main roads in Canduman Haven (Canduman Housing) and Kobe-Canduman Housing located at Zone-3-Banderas de Esparla in Canduman, Mandaue Crty.Twelfth SP 912013 ORDN. # 804 Series 2013 :i:'_ :--02 .-__/ SECTION 2.The provision of this Ordinance shall however not apply to government vehicles, fire-control cars, ambulance cars, police cars and other mobile transport facilities which are used exclusively in the performance of public functions. SECTION 3. The violator of this ordinance shall be held to pay a fine of not more than Three Hundred Pesos (P300.00) or imprisonment for a period of not more than ten (10) days or both at the discretion of the court upon conviction. SECTION 4. Prior Ordinances or portions thereof, which are inconsistent herewith a.re hereby amended, repealed or modified accordingly. SECTION 5. This Ordinance shall take effect upon approval, immediately after its publication in a newspaper of general circulation. ENACTED without objection after its second and final reading on March 1,2013; as proposed by Honorable Elstone C. Dabon with favorable recommendation from the referee-Committee on Laws and Ordinances. ***{.****t * *: CERTIFIED TRUE AND CORRECT. Mandaue City, Philippines, A3 I 19 12013 ENN O. BERCEDE Mayor and Presiding Officer ATTESTED: FREL ABAN City APPROVED: B APR 2fi3 JONAS C. CORTES1 coMMtTTEE ON LAWS AND ORp|NANCES Commiltee Reporl No. )-L ,-2013 r ll , The Honoroble SP Members Hon. Glenn O. Bercede Vice Moyor &amp; Presiclirig Ofiic:er Drqft Ordinqnce No. l3-2013li iliiili$tJl, TO THRU SUBJECTal Pursuont to SP Resoluliorr No. l2-l0l -2013. llre Commiltee on Lows ond Ordinonces reviewed Droft Ordinqnce N0. I3-2013 entillecj "AN ORDINANCE PROHIBITING Att TYPES OF VEHICLES TO PARK IN NLt MAIhI ROADS IN CANDUMAN HAVEN (CANDUMAN HOUSTNG) AND KOBE-CAi.{DI'MAN HOUSTNG TOCATED AT ZONE 3 BANDERAS DE ESPANA IN CANDUMAN, MANDAUE CITY''. The oreo soughl lo be declored os CI no porkirrg zone is Zone 3-Bonderos de Espofro in Borongoy Condurnon where two sociolizecJ housirrq projects ore locqted nomely, the Condumon Hqven (Ccrnc.lumon llousirrg) &lt;;rrcJ lhe Kobe-Condumon Housing. lf is worlhy to note thol the oreo is cluite poouloted oncl lhe roods ore norrow, lhus there is o need lo declore ltre mcin roods crs no p&lt;lking zone in order to ehsure the convenience ond sofely of llre residenls lhereirr especiolly in limes of emergencies. Considering thol fhe Locol Goverrrmenl Cocje of l9'rl provides lhot o City moy, thru ils Songgunion. regulcrle tioffic orl r;ll streets os well os prohibit encroochmenls or obstocles thereorr irr llre inleresl of public welfclre, the Committee hereby recommends for tl^': opprovol of Drcrft OrcJinonce tlo. l3-2013. Respectf ully su bmitted. Februory'lB, 2013. Mondoue r-.)ily, Philippines. A CENIZA-LAY Choirmon@r DEMETRIO C. CORTES, JR. Member0 2/F Eost Wlng, Mondoue CitY Ho' Cenho, Mondoue CiV 60l 1 !el. No. {032} 344-lO2l Lrcol 232 Telefox {032} 34&amp;5556</t>
  </si>
  <si>
    <t>ORDN NO. 12-2013-799</t>
  </si>
  <si>
    <t>CHARGING THE SUM OF P11,675 TO OTHER MAINTENANCE &amp; OPERATING EXPENSES ACCOUNT</t>
  </si>
  <si>
    <t>;- Republic of the Philippines CITY OF r'lAfilDAttE Sangguniang Panlungsod l3lh Session EXCERPT FROM THE JOTJRNAL OF THE 115M REGULAR SESSION HELD BY THE SANGGTJNIAI\IG PAIILIJNGSOD AT THE HALL OF FAME ON FEBRUARY 13,201.3 PRESENT: Hon. Glenn O. Bercede Hon. Diosdado P. Suico Hon. Beethoven C. Andaya Hon. Demetrio C. Cortes, Jr. Hon. Jose Jefferson C. Cemza Hon. Jimmy C. Lumapas Hon. Nenita Cenin-Layese Hon. Emmarie M. Ouano-Dizon Hon. Benjamin H. Basiga Hon. Elstone C. Dabon Hon. Editha Flores-Cabahog Hon. Ernie N. Manatad ABSENT: Hon. Jeric Mikhail CuizonVice Mayor/Presiding Officer Majority Floor Leader Asst. Majority Floor Leader Pro Tempore President SP Member SP Member SP Member SP Member SP Member SP Member SP Member President/Liga ng mga Barangay President/Pederasyon g Panlungsod ng SK oRnN. # t2-2013-799 AN ORDINANCE CHARGING THE STJM OF' ELEVEN THOUSAND SIX HT]NDRED SEVENTY FIVE PESOS (pHp11,675.00) TO THE OTHER MATNTENAIICE AND OPERATING E)(PENSES ACCOTJNT OF' THE SANGGT]I{IANG PANLT]NGSOI) The TWELFTH SANGGUNIANG PANLUNGSOD of MANDAUE, with members in session duly assembled, hereby ENACTS that: SECTION 1. The sum of Eleven Thousand Six Hundred Seventy Five Pesos (Php11,675.00) is hereby charged to the Other Maintenance andTwelfth SP Panlungsod's Office,iu: ORDN. # 799 Series 2013 :i::_:__ SECTION 2. Prior ordinance or portions thereof which are inconsistent herewith are hereby amended and/or modified accordingly. SECTION 3. This ordinance shall take effect immediately after its approval by the City Mayor. ENACTED without objection after its second and final reading on February 13,2Al3 as proposed by Honorable Beethoven C. Andaya; with favorable recommendation from the referee-Committee on Appropriation, Budget and Finance. :t******rF**'f *:f****tf *:t CERTIFIED TRUE AND CORRECT. Mandaue City, Philippin es, 021 18/2013 GLENN O. BERCEDE Vice Mayor and Presiding Officer ATTESTED: FRELY Cityffi 'r,t'f to,frPjiftevsosD: i)URSUAI{T TO SEC.54(B) OFRA 7160JONAS C. CORTES City MayorSUBJECT AMOUNT Payment for the use in preparing the 2012 Women's Summit held last November 16,2012 at the Mandaue Citv Cultural and Sports ComolexPhp8,040.00 Meals and snacks consumed by the Search Committee (TWG) of the Search for the Most Gender Responsive Barangay in Mandaue ciwPhp3,635.000 Total Php11,675.00</t>
  </si>
  <si>
    <t>ORDN NO. 12-2013-812</t>
  </si>
  <si>
    <t>CHARGING THE AMOUNT OF P3,780 TO THE CURRENT APPROPRIATION</t>
  </si>
  <si>
    <t>Republic of the Philippines CITY OF MANDAT'E Sangguniang Panlungsod PRESENT. Hon. Glenn O. Bercede Hon. Diosdado P. Suico Hon. Beethoven C. Andaya Hon. Demetrio C. Cortes, Jr. Hon. Jose Jefferson C. Ceniza Hon. Jimmy C. Lumapas Hon. Nenita Ceniza-Layese Hon. Emmarie M. Ouano-Dizon Hon. Benjamin H. Basiga Hon. Editha Flores-Cabahug Hon. Ernie N. Manatad Hon. Jeric Mikhail Cuizon ABSENT: Hon. Elstone C. DabonSession Vice Mayor/Presiding Officer Majority Floor Leader Asst. Majority Floor Leader Pro Tempore President SP Member SP Member SP Member SP Member SP Member SP Member President/Liga ng mga Barangay Pre sident/Pederasyon g Panlungsod ng SK SP Member143'd EXCERPT FROM THE JOURNAL OF THE 119III REGULAR SESSION HELD BY THE SANGGUNIANG PANLUNGSOD AT THE HALL OF FAME ON APRIL 03, 2013 ORDN. # 12-2013-812 AN ORDINANCE CHARGING THE AMOUNT OF THREE THOUSAND SEVEN HITNDRED ErcHTy PESOS (pHp3,780.00) TO THE CT]RRENT APPROPRIATION T]NDER THE REPAIRS AND MAINTENANCE OF MOTOR VEHICLES ACCOT]NT OF THE SANGGUNIANG PANLTJNGSOD The TWELFTH SANGGUNIANG PANLUNGSOD of MANDAUE, with members in session duly assembled, hereby ENACTS that: SECTION 1. The amount of Three Thousand Seven Hundred Eighty Pesos (Php3,780.00) is hereby charged to the Current Appropriation under Repairs and Maintenance of Motor Vehicles Account of the SangguniangTwelfth SP Panlungsod, viz'. ORDN. # 812 Series 2Al3 i:::-:--az .__./ SECTION 2. Prior ordinance or portions thereof which are inconsistent herewith are hereby amended and/or modified accordingly. SECTION 3. This ordinance shall take effect immediatelv after its approval by the Mayor. ENACTED without objection after its second and final reading on April 3, 2013 as proposed by Honorable Beethoven C. Andaya; with favorable recommendation from the referee-Committee on Appropriation, Budget and Finance. :lri*t *l.*l.:lrt *,F*rl.*rfr :f *** CERTIFIED TRUE AND CORRECT. Mandaue City, Philippin es, 04/04 12013 ATTESTED: FREL City APPROVED: T T'APR 2013 Ciiy MayorSUBJECT AMOUNT Payment - General Cleaning Evap, (Starex Van SJW-157), Recharging of Freon 134-A and Replacing O- rine and chanee oilPhp3,780.00 Total Phn3,780.00 LENN O. BERCEDE ice Mayor and Presiding Officer JONAS C. CORTES fupu6 frc of tfrc Afiifrppinc s MANDAUE CITY LEGAL OFFICE City of Mandaue, Cebu, Philippines 6014 Tel f 3458899 11 April 2013 HON. JONAS C. CORTES Citg Magor RE: ORD,V. # 72.2073.872 AN ORDINANC,D C,HARGING THE AT|Io,UI{T oFTHREE THOUSAND SEfiDN HUNDRED DI@HTT PESOS (PHp 3,Z8O.OO)TO THD CURRE fT APPROPRIATION TTNDER THE REPAIRS ANDIVIAII,TTENANOD oF MoroR wHIcIEs Accour{T oF THE SA.NTGGUIIIA NG PANGLU'VGSOD Sir: Section 350 of the Local Government Code provides that "all lawful expendituresand obligations incurred during a fiscal year shall be taken up in the accounts of thatyear." For as long as the expenses identified in the abovementioned ordinance are notexpenses incurred during the previous fiscal year, the ordinance appears to bein accordance with established laws, rules and ."gulations. If, however, the facts show otherwise, it is humbly but highly recommendedthat such ordinance state justifiable reasons for the failuie to account theobligation or expense during the period it was spent. Respectfully, GIOV TIANERO City</t>
  </si>
  <si>
    <t>ORDN NO. 12-2013-806</t>
  </si>
  <si>
    <t>CREATING AN AD HOC COMMITTEE WITH A COMPONENT OF (7)</t>
  </si>
  <si>
    <t>a Republic of the Philippines CITY OF D'IAIIDAT'E Sangguniang Panlungsod Twelfrh SP l40th Session EXCERPT FROM THE JOURNAL OF THE I17TH REGULAR SESSION HELD BY THE SANGGUNIANG PANLUNGSOD AT THE HALL OF FAME ON MARCH 06,2013 PRESENT: Hon. Glenn O. Bercede Hon. Diosdado P. Suico Hon. Demetrio C. Cortes, Jr. Hon. Jimmy C. Lumapas Hon. Nenita Ceniza-Layese Hon. Emmarie M. Ouano-Dizon Hon. Benjamin H. Basiga Hon. Elstone C. Dabon Hon. Ernie N. Manatad ON OFFICIAL BUSINESS: Hon. Beethoven C. Andaya Hon. Jose Jefferson C. Ceniza ABSENT: Hon. Editha Flores-Cabahug Hon. Jeric Mikhail CuizonVice MayoriPresiding Offrcer Majority Floor Leader Pro Tempore President SP Member SP Member SP Member SP Member SP Member President/Liga ng mga Barangay Asst. Majority Floor Leader SP Member SP Member President/Pederasyong Panlungsod ng SK COMMITTEE PT]RPOSE OF BARANGAY BARANGAYSORDN. # t2-2013-806 AN ORDINANCE CREATING AN AD HOC WITH A COMPONENT OF SEVEN (7) FOR THE PERMANENTLY FIXING AND DEFINING BOT]IIDARIES OF THE TWENTY-SEVEN COMPRISING THE CITY OF MANDAUE @ ORDN. # 806 Series 2013 ::::__.. WHEREAS, before the Municipality of Mandaue became a City on fune 21 ,1969 pursuant to Republic Act 5519, otherwise known as the City Charter of Mandaue, there was already a boundary defining the territorial jurisdiction of each barangays which in some areas are still disputed by barangay officials and residents; WHEREAS, barangay boundary disputes will remain to be a lingering problem if no concrete effort be made to settle once and for all as this will be a deterrent to tax collection and in grving development permits; WHEREAS, due to a codal provision under R.A. 7160 otherwise known as the Local Government Code of 1991, the barangay is allowed to have a share of the real estate taxes collected in a particular barangay; WHEREAS, due to the influx of business establishments and mushrooming of structures which necessitate accurate location for business, building, electrical, mechanical, plumbing and all other required permits with the concerned local government, it is imperative for us now to permanently fix and define barangay boundaries. ThE TWELFTH SANGGLINIANG PANLUNGSOD of MANDAUE, with members in session duly assembled, hereby ORDAINS that: SECTION l. Composition. - AnAd Hoc Committee is hereby created for the purpose of permanently fixing and defining the barangay boundaries of the twenty-seven (27) barangays of Mandaue City composed of the following: and Assets a.1) SP Member, Chairman, Committee on Ci @ ORDN. # 806 Series 2013 i::: _ .:i ____.., a.2) SP Member, Chairman, Committee on Laws and Ordinances a. 3) DGS/CEO Representative (Geodetic Engineer) a.4) City Assessor Representative (Geodetic Engineer) a.5) City Legal Office Representative a.6) City Zonrng and Development Board Representative a.7) City Treasurer's Office Representative b) Punong Barangays as Ex-Offrcio Members to provide assistance to regular members SECTION 2. Appointments. - The respective representatives shall be appointed by the City Mayor through a memorandum therefor. SECTION 3. Lifaime. - The said Ad Hoc Committee shall continue to exist up to the time that the fixed and defined boundaries between bnangays within the territorial jurisdiction of Mandaue Clty which should be approved through an Ordinance by the Sangguniang Panlungsod of Mandaue. SECTION 4. Meetings. - All meetings to be conducted shall be on a working day and working hours as this is temporary in nature and is limited to a certain period of time. SECTION 5. Fanding. - The amount of Two Hundred Fifty Thousand Pesos (Php250,000.00) is hereby appropriated to be applied for the preparation maps and technical descriptions, documentation, and other supplies needed for the purpose. SECTION 6. Repealing Clause. - Prior ordinances, executive orders, proclamations and other similar issuances if any, are hereby repealed and thus superseded accordingly. M ORDN. # 806 Series 2013 l:::.: .:i ...... SECTION 7 . Effectivity. - This Ordinance shall take effect immediately upon its approval by the City Mayor. ENACTED without objection after its second and final reading on March 6,2013 as proposed by Honorable Diosdado P. Suico with favorable recommendation from the referee-Committee on Laws and Ordinances. :f ********* ***:*rt*:i*:t:t CERTIFIED TRUE AI.{D CORRECT. Mandaue City, Philippines, 03/18/201 3 GLENN O. BERCEDE ice Mayor and Presiding Officer ATTESTED: EDNA C. ABAN Acting CitySecretary d{'h?Toil' JONS C. CORTES jty Mayor 031t812013 ti,:f m1 | nn iul;y )Iv f;,tirhtiittrllllii; l,Aniirru$ilil.' j,.'.,r .'jT'\si:. . ,-"'il$ cnYoFMANDAUE .. rrrrr^.. 'ANGGUNTA*' rer_*ur.rss6f I li,t*. *_Jff)."RREPUBTIC OF THE PHIIIPPINES ,:iiiiIi SIG$i. Vice-Moyor &amp; Presiding Olficer Drqft Ordinqnce No. l6-2013/0: "00'/rl '.,-rfl - i ', -'.'..% CONNMITTEE ON LAWS AND ORDINANCES Commifiee Reporl no. $5 -ZOIS The Honorcble SP Members HON. GTENN O. BERCEDETO THRU SUBJECT Pursuont to sP Resoluiion No. .2-JU--2013, Drqft ordinonce No. 16-2013 eniitled "AN ORD|NANCE CREATING AN AD HoC CoMMtrtEE WITH A COMPONENT OF SEVEN (Z) FOR THE PURPOSE OF PERMANENTLY FIXING AND DEFINING BARANGAY BOUNDERIES OF THE TWENTY.SEVEN BARANGAYS COMPRISING THE CITY OF MANDAUE", is herebv refened to this Conrmittee. The committee recognizes the need for the creoiion of on Ad Hoc Committee which sholl settle boundory disputes, os well os flx ond define such boundqries ornong the twenty-seven (271borongoys in the City of Mondoue. wherefore. in view of the foregoing, the committee recommends for the opprovol of Droft ordinonce No. l6-2013, creoting on Ad Hoc conrmittee to seitle ony lcnd dispute which rnoy orise omong the 2l borongoys in the City of Mqndaue. Respectf uily submiite;d. Februory 26,2013. Mondoue City, Philippines. DEMETRIO C. CORTES JR. MemberA CENIZA - Choirmon</t>
  </si>
  <si>
    <t>ORDN NO. 12-2013-825</t>
  </si>
  <si>
    <t>CHARGING THE SUM OF P83,000 TO THE NON OFFICE GEN. FUND</t>
  </si>
  <si>
    <t>Twelfth SPRepublic of the Philippines CITY OF MA}IDAT'E Sangguniang Pan lungsod l5l't PRESENT: Hon. Diosdado P. Suico Hon. Beethoven C. Andaya Hon. Demetrio C. Cortes, Jr. Hon. Jimmy C. Lumapas Hon. Nenita Cenna-Layese Hon. Benjamin H. Basiga Hon. Editha Flores-Cabahug Hon. Ernie N. Manatad Hon. Jeric Mikhail Cuizon ABSENT: Hon. Jose Jefferson C. Ceniza Hon. Emmarie M. Ouano-Dizon Hon. Elstone C. DabonSession Acting Vice-Mayor/ Presiding Officer Asst. Majority Floor Leader Pro Tempore President SP Member SP Member SP Member SP Member President/Liga ng mga Barangay President/Pederasyon g Panlungsod ng SK SP Member SP Member (On Vacation Leave) SP MemberEXCERPT FROM THE JOT'RNAL OF THE I26TH REGULAR SESSION HELD BY THE SANGGUNIANG PANLUNGSOD AT THE VICE MAYOR'S OFFICE ON JUNE 05, 2013 ORDN. # r2-20t3-82s AN ORDINANCE CHARGING TIIE SUM OF'EIGHTY THREE THOUSAND PESOS (pHp83,000.00) TO THE NON-OFFICE GENERAL Ff]h[D ACCOTJNT OF THE CITY'S CT]RRENT BUDGET FOR CY 2OI3 AS PAYMENT TO THE HONORARIT]M OF THE MEMBERS OF THE MANDAUE TRADE, ENTERPRISE DEVELOPMENT AND II\WESTMENT BOARD FROM JAIIUARY.DECEMBER 2OI2 The TWELFTH SANGGUNIANG PANLUNGSOD of MANDA{IE, with memhrs in session duly assembled, hereby ENACTS that: ,s 061t812013 ORDN. # 82s Series 2013 i:::.:__ SECTION l. The sum of Eighty Three Thousand Pesos (Php83,000.00) is hereby charged to the Non-Office General Fund Account of the current budget for CY 2013 as payment for the honorarium of the Mandaue Trade, Enterprise Development and Investment Board (MTEDIB) for the months of January, March, April, June, July, October &amp; December 2012 (upon the request of Atty. James M. Abadia, City Administrator since the same was not processed due to lack of funds therefor). SECTION 2. Prior ordinances or portions thereof which ile inconsistent herewith are hereby amended and/or modified accordingly. SECTION 3. This ordinance shall take effect immediatelv after its approval by the Mayor. ENACTED without objection after its second and final reading on June 5, 2013 as proposed by Honorable Beethoven C. Andaya with favorable recommendation from the referee-Committee on Appropriation, Budget and Finance' *{.******r:i ********** CERTIFIED TRUE AND CORRECT. Mandaue City, Philippines, 06/18/201 3 ATTESTED. FREL BANAG City APPROVED: fr- 5 JUL 2013A . CORTES iQ4 #C'ryl* Q t.. ,,itilllth1Nri pANlururistlu Lir f,^ .. ,\ il I il iTy Ai[.iTii,i:: JUN Republic or tne iffigf,i[SGt{. CITY OF MADIDCU4 SANGGUNIANG PANLUhI2l Ea1 Wing, City Hail, C. Ouano St., Mandaue CityTel. Nos- (O32) 34S'(Xt]8; Tdefax (032) S4S"@SS'18 5coMlurrTEE oN AppROpRrATrOn, nutcni lxD I,INANCE June 17,2013 1'O TIIE HONORABLE MEMBERS I 2* Sangguniang panlungsod Mandaue City VIU GLENN O. BERCEDE Presiding Officer]'HRU subject : GHARGING THE suM oF oNE HUNDRED stxry-sx rHousAND pEsos (pHp 166, 000.00)TO THE NON. OFFICE CENERAL FUND ACCOUNT OF THE CITY'S CURRENT BUDGET FORcY 2013 Referred to this committee was the request of Mr. |ames M. Abadia to charge the sum ofone hundred sixty-six thousand (Php ^!6!,o00.d01 as Honorarium of Mandaue cirycooperative Development council 0utcocl for cy 2on to the current Appropriarionunder Non-office General Fund Accounl Thesaid amount was not charge the previous yeardue to insufficient of funds. wherefore, approving the Draft ordinance # $-2a!2.AN ORDINANCb cunnclNc THEsuM oF oNE HUNDRED sD(ry_su rHousANDF,iS- G;iro.dil ro rHE NoN-oFFIcE GENERAL FIIND AccoIINT oF THE clTY's cilnnnm BUDGET FoR cy 2013 Approve and Adopt this committee report l::Xi:-.:ty of this reporr to rhe concerned deparrmenr for their informarionand guidance. ANDAYA ITA C.IJI a&amp;r Hon. DEMETRIO C. COnfU'S lr.Honorarium of Mandaue City CooperativeDevelopmenr councir (MCcDc) meeting foittre mlnths ofOctober L6 &amp; 30, ZOLZ. November 9 &amp;Z3,ZAIZ.Honorarium of Mandaue City CooperativeDevelopment council IMCCD') meering roittre mfnths or Honorarium of Mandaue City CooperativeDevelopment counc' (MccDC) meering foittre mlnths ofDecember 2012. TOTAL Recommendation: Hon. N -ChairmanHon. BE Member 0' Rgpuhfrc of tfie ?frifippincs MANDAUE CITY LEGAL OFFICE City of Mandaue, Cebu, Philippines 6014 Tel # 3458899 July 3, 2013 HON. JONAS C. CORTES Citg Magor RE: ORDff. # 12.2013.825 AIV ORDINANCE CHA3;GIIIIG THE $TIM oF EIGHTV THRBE THOUSANI' PESOS (PHP83,OOO.OO) TO THE JVOJV.oFFrcD GDNERAL FUND accouil'T or rHE ctrrs cuRRE rrr BUDGET fl'R CY 2013 AS PAYME'TT TO THE HONORARIUM OF THE MDMBERS OT THE IYIANDAW TRADE. ^EANTERPRISE DEVEINPMENT AND Ij|fiIESTMET{"T BOARD FNOM JANUARY.DECEMBER 2072 Sir: The Local Government Code mandates that "all lavrfi.rl expenditures and obligations incurred during a fiscal year shall be taken up in the accounts of that yeetr." If expenses identified in the abovementioned ordinance are not expensesincurred during the previous fiscal year, the ordinance appears to be in accordance with established laws, rules and regulations. Otherwise, it is humbly but highly recommended that such ordinance statejustifiable reasons for the failure to account the obligation or expense during the period it was spent. Respectfully, GIOV City I 15,1, #sx(n7)lutz crTY oF MANpAUH Thru: Hon. Beethoven Jl'rclaya SP, Chair rnan in Budget andADT4INISI RATOR'S OFFICF Apprr"opriationCebu, Phiippines 6014 E-mail : jamesabadia,mandaue@gmail.conr Web, Page :www.mandaue city' gov. ph May 2, 2AI3 Sangguniang Panlungsod Mandaue City Sir, Respectfully requeslirtg the SarrcJqrrniang Panlunqsod ttrrough the Cornrnittee on Budget and Approlrr-iari,rrr lo inr:lur.le ttre Marldar.re'-l-rarle, Enterprise DevelOpment and Ittvesf-r;ir;rtl l\oat'cl (MI-HDIB) frgnorarirttn fronr calendar year 20L2 for the periclrl -i,ttr. ).t).12, 1"1;tr-ch 7-.AI2, Aptif )(.112, Jurte 7-OI2, J,,..;y 2012, October, 2Q1.2 tt' l)e(.enrlrer ?tll2- anrourrl.incl ['lrp 83,000.00 to be charge in the current []rrrl11s1 r aleru:lar '/ear 2-0.f.3. Sincerely yours. ATrY. IAMES(d)ABADTA City AdministrTtor I iil cfl*Li I r_,It:'r' - oan'F. .iirr',i L" 0 t I')Relrrrtrlic of ttre Fftilil4t{tt*' ' Rrollftlce rlt Celtu f)ity of Mandaue oEus-d[qiLBEQUESI j N0THrNG I"ol-l-ows1,.to.b q'[,tl YOR'S OFFICE B.) Certified lJ E*isLe"ce of available approprr iationI IA.) Certified [-J Cnar qes to appropriation/allotn rcnt necessary' Lawful and under my direct supervision l_1 Suppo*irrg documents valicl/Fropr,:t atttl l-egal ./'\signature: (/ Prirrted Name: fAUr-qfi--,,ltt,'Urn IPosition: CI]Y Afflrlu .; Itl^lon llead Requestirig 0lfi e/Arrlltorizetl tlep Date:ISignattrre: ; Prirrted l'lanrel l'osition: I iDale:, I ! :!=AMBlKIPIIABASASEI. City Eudget Officer Budget Urtit/Ati$rorized ReP lage I ttt lWorkresdaY, t{ovtrr$€r l+ frn Florrrc ()8R hrrrrn OB'2O12-L011-6001 au, F-EtB*(;&gt; 25zoa \Qam rJ)O v)N a N 6 Eu'(! \o Ffo E!t l-.-av Elr N lla (! =dcttt!aEiv ctIt ! e5 0lt u!9l&lt;l lfl lnlI ii l;11 Il ii ';ti ol fl ol il ;l ,1". r: ] 4l !ql F"lFrlsrllrrtl,flit m,; z E{l EIkJl cDlrt:*f L'ih.zfrlEe&amp;EI og ErqJI lll I5l EI st:)(f J: oc p (l 4) :! ,! ,-.. c D,--?i {u--!E} tD-ii d, IU,_.o!{ o-l- o.6o LTToolo;,o;i-.= &gt;E {J '- .t -.: .j) oN 5tu trq ()(t (U r,l oq94t nt.b1Ea utEuJtE9-rz. &gt;:(it--l-F:aut Fq .L (1,{a Eo0ro.q. &lt;{r:l fJ g, a? oo (7) r&lt;'.j c)_ :l' O; f3 .t: c.l c); qL.) ri o\o o -+O -t, ,&lt;ls(-FI : goI et-f o c)rf&lt;l () -t:t-l r4l \ol r-f ca\o (.)&lt;&gt; !.(l f tna O t'J;? fn\o "-J (] &lt;1^ lr)q O C' J:(:) *t .J ()-c(3 oa) ro!Jlq ct r.ic)o o C:) \c r\l o 6o sO ')-('l (l L(d A ..1 d e) f,o J outGoz v,:foT F- tJJ &gt;o6 ,.o "l I;:i o56 -:.N 3o90trtn(olil 0)O-56 cltl =Edo O-) = :iio .,-.,i ut ':o :l t-tr uJo@ o q6qo opcg oo o 6,c oao Eo(, citrt LtrEu,IJ(o to a ,i'6 ?, n il }46 rt 7' ft rllrl,&amp;l?to\ 3uE\ (J o€ .t ol a trl Isci tz|l fic u{Ftuz l;5*lai.t t):if z PI H '3rl lJEtz(fl (, dt E?rr, I Lrf I 'l ::ld l5 t- E rii r-. I r{I Iz,lg.lr"I ,r, I$rl m En, 5l .-:l Irltzl 'fri rlgaIrlt{ =Ugh6oF+,EO Ev9lo E €trdftrq, Eao IU o,a ov,u'rkoTtrrg 6'E G'h F. O3!tEtrogof,Cor-tCI.Et.| .=5o FEFJOils Fogg(U#EO&gt;l*J *()JI :Ja.og -nn,rsday' Decemb€l t3 tlnmr t)rlR xurn 0S-2011-*199 Address: Mandaue CitY ResponsibilitY CenterCity nf Marrdeme IoBtIGArIoN qEQU-"Fq-t ,.AL**-. '---- YORS OFFICE Particulars *r,r* of r'f rEDtB held iast cx;loBER 29 &amp; DEcEf'tBER / ' 2ot2' N01'HII'l G rOLt-OWSIotal Antorjnt: Phor1,000J B.) Certilied l-J Fristerrce clf avaifable apprropriationAccount Code Amouht (l 22,00d.( i: i'-li Iiiil li t. ,i; ;li Ir I 'f I i. I il ;l IA,) CerUned [1 Chal ges to appropriaUon/alft:tn retrt ttecessaly' L*iur and uhder nry ctirect srtpervisiott f] Supporting clocunrcrrl-s vafkt/proper anr'l Legal Slgnature: Prlnted Narne: Posltlon:TSIRAIIJR llead Reqt 0ffice/Atlllttu'i I t11 P"O.Pr irtted llartte: Firsition:14trLESIO-UABAEAEQL City 0urlget Officer Bmlget tf ni(Authorized ReP I te ln I I I 2,9 (9t, 4 i:t/ ' tt'-rL+3a-o J-- n- j\r oa(q I I I truto I5 g (o o 6 o)o.oo c o (, g. OdlOFoEdod,EE6 cDOExo 36 ^\o;o&gt;,oo15o0) bii o.-o. l.!J cilrj Et--x,IrlU(1) u.t lYs;ioiie,i5 vt i:&lt;\Jzcr-) ..\-. Sf -. J;\o-- os o 5 s q\aO c) .Jt.I C)(:)A 6- v,(\l r:_)ro O n ({ r'l r-- o o r,-) -3 rlt. a) o c.r ..;cr) c)_ ('J r.l at i--k E0l(J c) ..)1 olf{ -o i5ucl c)c.i?{0FI f L ,b rua oN Littlatia Io CJ Irl,ttE EE"a9r E-It ,tt E q,t Inc, rlE EIl) EAoo q,oov, o.LrItrlrf or-ItIl" tl,,/(!g tr E F!5 Lr t-Ilarl6lc! I C) ,u r:) o!(..r {u r)(l (r L' ':: I ) ).'l lnc) C) (JZYu(! l\=vL i'.: .Azt)ulz dq&gt;9 JA \J(! EOoz v,3o t- 7-IrIlu F.-?I UJ E.i FA ;e4O.Eq -!- \JgtD D_ ul.. n- c)uttrFx.tut't os a= \(s nt'l td .Y ai 7:. l'!*, tC.lll e. kr Ittz, (x E :t F.v) F&amp;l7 lrlfs z-l.;l dc I irl4m rcz E v, IrJm! A {| l.rl nao{.o\o d,,oslq Elg.jl€t-llt E q(t d)od:tlg, f O t:. ('- L C: e' o (o -i o'ri a\l :r IO o.r \o O C) i'" L r.:() :{ o\r{ L () 'i t) (t 6 o a -u): n E3l 3l.J' I I -l HI FI5l 3l I -l rl ' rl LIrJl olUIqrl6l "tJ IO\l(\l LIqrl UI,tl*-1 -:I *icloqlqcloc)to*l? Io$- c'r I _-.t_ elsdlool &lt;,ol al ' 'l I.i Il-lu oqq. a.{ al 3clq I .lrl- Illll, I g;l ,:ldl *I :l -e I 6I J:Itl l.Irl i Inl '| 'il i.( (.l t!:I el tt-t--tl ! il I 'l ilt.,t''il ls I t4l,l{l'{t"I ii,, | . r' - I;11l I i,l!l (.trlrl;'lii r.lrl''..| .(l)l L,.Ql .tlEI Eol 0,ul !,021 d'rfl r-)ql "ro'l o'6ll ( Ir.l L.ol 1, 8l rj (-:)l'1ql qoloRI :.;1..i I;I 3lr.l :l EI AI *t ;.; I hil !l:_.'l '3 I:lvlOI&lt;:-l ='l P(! (g o ovtN'f fl q,v) trl tl n; tf,t)IrrgJ F -l&amp; M N; a Es-d\ Q 6 go oo co oo oc ao; .D rJu ILFE. u)O L,:i,r |{r;1;1 1ii i Pi$!!'ffi $-*, ; t i.r -.1i. l \'i'Y , 000.00J TO ].HE ET FOR CY 2013 arge the sum &lt;lf Mandaue Trade, CY 2012 ro tJ:e amount was ri,lt CHARGING T'I{E NON. OFFICII 13I 'i iiti tl i iirfit.il, L",: -ISANGGUNIANG PANLUNGSOD 'l,5liH[n;,1'.*x]"1?:t?:-*'.x.tg::^s:,'Republic of the philippines CIT-Y OF'MANDAUE Telefax (032] 345-0988 May 20, 2013 TO : THE IIONORABLE MEMBERS I 2th Sanggunianfi nanhinesoO Mandaue Citv THRU : Vll GLENN (). BERCIDEpresiding Officer subject : GHARGING THE suM oF EtcFITy rHREE THousAND pEsos [pHp NON- OFFICE GENERAL FUND ACCOUNT OF THE CiiVS CURRENT BU Referred to this committee lvas the r.equest of Atty. James M. Abadia to Eighty Three Thousand persos (php 83, 00.00) as l{onorarium or Enterprise Deveropment and Investment Board,s IMTEDIB) -un-,b*., i current Appropriation under- Non-office Generar run,r a..ount. .r.he sai charge the previousyear due to insufficient of funds. Yl"-.*r,' approving the Dnafr ordfnance # 37-zot3 AN ORDINA.NCISUM OF EIGHTY THREE TIIOUSAND PTSO-S (PEFT3, OOO.OO) TO 1 GENERAT FUND ACCOUNT OF THE CMY'S CUR:RENTNUNCET FOR CY suBJEq| Llonorarium of the Mandaue T.r.atle, EnterpriseDevelopme'r anrl Investmenr Boartl ( MTEbIB) i;;;_months of fanuary, March, r{pril, Iune, Iuly, October &amp;December 2012 Recommendation; - Approve ancl Adolt this committee report- Furnish a copy of this report to the concerned department for |heir infonnat.ion andguidance. . ,,,,..,, ,, ,,, ' - -^^-'"'i' 'i ,"r.*m, tfice-cnairman,l' Ifl r?frq{ *'l 6. CORTES fr. nrt l t,, Ilr\ftl Hon. DEMETRIO Mernb I'r li:Php 83, 000.00 Php 83,000.00 Hon. BEEI</t>
  </si>
  <si>
    <t>ORDN NO. 12-2013-844</t>
  </si>
  <si>
    <t>REALIGNING THE SUM OF P80,000 UNDER THE SP (GENERAL FUND)</t>
  </si>
  <si>
    <t>e lt/ @ Thirteenth SPRepublic of the Philippines CITY OF MA!{DAT'E Sangguniang Panlungsod lOth Session Vice Mayor/Presiding Officer Pro Tempore President SP Member Floor Leader SP Member Asst. Floor Leader SP Member SP Member SP Member SP Member SP Member President/Pederasyon g Panlungsod ng SK President/Liga ng mga BarangayEXCERPT FROM THE JOT]RNAL OF THE 8M REGULAR SESSION HELD BY THE SAI\IGGTJNIANG PAI\LTJNGSOD AT THE HALL OF FAME ON SEPTEMBER O4,2OI3 PRESENT: Hon. Glenn O. Bercede Hon. Emmarie M. Ouano-Dizon Hon. Jose Jefferson C. Ceniza Hon. Diosdado P. Suico Hon. Editha Flores-Cabahug Hon. Beethoven C. Andaya Hon. Nenita Ceniza-Layese Hon. Jimmy C. Lumapas Hon. Demetrio C. Cortes, Jr. Hon. Elstone C. Dabon Hon. Benjamin H. Basiga Hon. Jeric Mikhail Cuizon Hon. Ernie N. Manatad ORDN. # 13-2013-844 AN ORDINANCE REALIGMNG THE ST]M OF' EIGHTY THOUSATID PBSOS (plrp80,fi)0.00) LNDER THE SANGGITNTANG PATILUNGSOD (GENERAL FtrND) ACCOT]NT FOR CY 2013 FROM TERMINAL LEAVE BENEFIT TO OTHER PERSOI\NEL BENEFITS _ MONETTZATION OF LEAVE CREDITS The THIRTEENTH SANGGUNTANG PANLUNGSOD of MANDAUE, with members in session duly assembled, hereby ORDAINS that: SECTION 1. The sum of Eighty Thousand Pesos @hp80,000.00) under the Sangguniang Panlungsod (General Fund) hereby realigned as follows:2013 is \ ICY W ORDN. # 844 Series 2Al3 i::: _:. _ 2'_ _. _./ FROM Terminal Leave Benefit Amount: Php80,000.00 SECTION 2. Prior ordinance inconsistent herewith are herebv accordingly.TO Other Personnel Benefits - Monetization of Leave Credits Amount: Php80,000.00 or portions thereof which are repealed, amended or modified SECTION 3. This ordinance approval by the Mayor. ENACTED without objection September 4, 2013, as proposed by favorable recommendation from the Budget and Finance.shall take effect immediatelv after its after its second and final reading on Honorable Diosdado P. Suico; with referee-Committee on Appropriation, ,f:fi rr *:s * * {(:1.:F GLENN O. BERCEDE ice Mayor and Presiding OffrcerCERTIFTED TRUE AND CORRECT. Mandaue City, Philippine s, 09 105 2Al3 ATTESTED: FREL Ci APPROVED: e_4 sEP 2013 fupu6 fic of t fre cPfrifrPPirus MANDAUE CITY LEGAL OFFICE of Mandaue, Cebu, Philippines 6014 Tel # Jqq892 September 18, 2Ol3 HON. JONAS C. CORTES City Mayor4fru'" ,on* REcElyfo*(, Af 2fr13 RE: ORDIV. # 79.2079.844 AN ORDIT{ANCE OREALIGI|'frNG THE suM oF ETGHTY THOUSAND Ptsos (PHP 8O,OOO.OO) ttNDER THE SAJVGGUIIIAM PANLUNGSOD (GDNERAL FUwO) ACCOAIJTT rOR CY 2073 FROM TERMINAL LEAVE BENEFIT TO OTHER PERSOJ\fiEL BENEFITS MONETIZATION OF LEAVN CREDI?iS" Sir: The abovementioned ordinance appears to be in accordance with established laws, rules, and regulations. However, the opinion of the City Budget Officer would be helpful in the creation of the realignment of the said budget to another purpose. Respectfully, GIOV Cityn*._a*^ lawrm JEY, Retrrubl'ic of tJre PhiJ.ippines GITY OF HANDAUECity Budgret t l0rgt. Offiee September 23,2013 HON. JONAS C. CORTES City Mayor City of Mandaue Sir; Respectfully returning herewith, the following ordinances for realignment as follows; Please be informed that the office appropriation. For your information and guidance. Thank you.interposed no objection considering the existence of the Very truly yours, Mr. LAM&amp;-e 'ERTO N. TVyARABABOL t Officer '$ nrcqyru City Bud t c-\ -2 7O -rr\/ QA+ '156 -\Foo t,l) w .8(D -u +{o =5-n 5 z.I(,4Xeqfg66gSeH x! #H&lt; 4. --.r =z.-&lt; mz -\lFO 6)F 3 1l-Upo-UF { oz zU owr c) -loz. UJ oul rn(-) -lv, z.6)6)c =z.6)-It z,l-cz6)U'oct6)oJo E alE =CLo TD rflc,{o-n mx-rtmz,C' cnmaI,a r^ '{O-ji--- i i Ii$ iii i\r hr i$ :^ N r:I=:,5i.rlri.yt-[l-t-l- o === -o * A(rN)rO(DcD\]o)cl .sclio- I LriJ:- fn in -r-J ,, , # ., d=3 3 ?gn*Hrf qgilgilqg * t EsE e E ?,8 q[+!aqg-ss=gs;5 $ a33 X =&gt;1 i.xE-9F'5 o-5O-3q8 ;, il ryHaise; €gi*ig F *F6el fi ng $ gg g$t ;E=xeH * g YYY Y! ! ei@@ 3 tr EF$HH#E o,g.dd 3m,.@=v) n E- E = frAq = '' I I FE F'id d '+'3lrls gr ft E:x't6tcJ): d E =6 #i*r@ -u6-N*'dNa-.NNNIi:;l DNA JIN "; -H.d.g.s'"9 ; -H F "g "g.gdsggsssggEgEBaBsBssBBBBg !$-A + 4 N) .S.*.H_SsgH;HgHH-gg g s E s s s s s E"g E E8r8a8aa8ass88 .-d:.p J r N F.E fi-F F F .H .;.H.s.H.H g F-qE_QgFEEF.eE.ee88888A8888888-s -(o@!5Nj{ -o,5qUNsr, poooc)</t>
  </si>
  <si>
    <t>ORDN NO. 12-2013-817</t>
  </si>
  <si>
    <t>SETTING THE GUIDELINES FOR BENEFICIARY SELECTION &amp; LOT ALLOCATION IN THE 9.2 HECTARES</t>
  </si>
  <si>
    <t>.l PRESENT: Hon. Glenn O. Bercede Hon. Diosdado P. Suico Hon. Beethoven C. Andaya Hon. Demetrio C. Cortes, Jr. Hon. Jose Jefferson C. Ceniza Hon. Jimmy C. Lumapas Hon. Nenita Ceniza-Layese Hon. Emmilis M. Ouano-Dizon Hon. Benjamin H. Basiga Hon. Elstone C. Dabon Hon. Editha Flores-Cabah,rg Hon. Jeric Mikhail Cuizon ABSENT: Hon. Ernie N. ManatadVice Mayor/Presiding Officer N{ajority Floor Leader Asst. Majority Floor Leader Pro Tempore President SP Member SP Member SP Member SP Member SP Member SP Member SP Member PresidentlPederasyon g Panlungsod ng SK President/Liga ng mga Barangayffi Twelfth SPRepublic of the Philippines CITY OF MAI{DAT'E Sanggun iang Panlu ngsod l47f} Session EXCERPT FROM THE JOURNAL OF THE 25TH SPECIAL SESSION HELD BY THE SANGGUNIAI\G PAI\LUNGSOD AT THE HALL OF FAME ON MAY O2,2OI3 ORDN. # t2-2013-817 AN ORDINAIICE SETTING THE GTIIDELINES FOR BENEFICIARY SELECTION AND LOT ALLOCATION IN THE 9.2 HECTARES SOCIALTZED HOUSING PROJECT OF THE CITY OF MAI\DAUE The TWELFTH SANGGUNIANG PANLUNGSOD I of MANDAUE, with members in session duly ORDAINS that: Lhe{eby ORDN. # 8t7 Series 2013 l::: _. _ SECTION I . Title. This ordinance shall be known as the..MANDAIJE CITY SOCIALIZED HOUSING BENEFICIARY SELECTION AND LOT ALLOCATION ORDINANCE''. SECTION 2. Coverage. - This ordinance shall govern all matters related to the beneficiary selection and lot disposition for the 9.2 hectares of land as site for the socialized housing project of the City Government of Mandaue. SECTION 3. Definition of Terms. - 3.1 Absentee Structure Owner - an individual who owns a structure or dwelling unit in the 9.2 hectares of the City's Housing Project but has not resided in the unit for a period of six (6) months prior to the closure of the Census/Survey in August 2008. 3.2 Beneficiary Selection Committee (BSC) - a body responsible forthe screening of potential beneficiariesof the City's 9.2 hectares socialized housing project. 3.3 Beneficiary - a person or household who meets the criteria for a qualified beneficiary as set in this ordinance. 3.4 Census Structure Owner - is an individual who has been included in the Census/Survev conducted bv the HUDO in August 2008. 3.5 Homeowner - a beneficiary who already ORDN. # 817 Series 2Al3 i::: : .:i . ___, 3.6 Household -a group of person living in one structure or dwelling unit and having the common arrangement in the preparation and consumption of food. 3.7 HUDO - Housing and Urban Development Office 3.8 Renter - any person or household occupying or using a structure or dwelling unit owned by another for a fee or consideration. 3.9 Rent-Free Occupant (RFO) - any individual or household other than the owner who occupies or uses a structure or dwelling for free. 3.10 Structure Owner - any person who owns a structure or dwelling unit within the 9.2 hectares of the socialized housing project of the city. 3.11 StructurelDwelling a fixed place for human habitation consisting of four (4) walls and a roof with independent cooking area. 3.12 Primary Beneficiary - actual owner and actual occupant of the structure or dwelling during the August 2008 census/survey. SECTION 4. Beneficiary Selection Committee. A Beneficiary Selection Committee (BSC) is hereby created and shall be composed of the following: Chairperson - Mandaue City Board on Socialized Housing (MCBOSH) Chairperson Members- Representative from the Housing and Development Office (HUDO)Urban Representative from the Authority (M{A) ORDN. # 817 Series 2013 :::'-.:. -lo - __._t Representative from the Presidential Commission on the Urban Poor (PCUP) Representative from the City Social Welfare Services Office (CSWSO) Presidents of the Homeowners Associations of the 9.2 hectares socialized housing project of the city Barangay Captains of Guizo, Subangdaku and Tipolo) The decisions of the Beneficiary Selection Committee are subject for review and approval by the Sangguniang Panlungsod thru the SP Committee on Planning, Development and Socialized Housins SECTION 5. Guidelines for Beneficiary Selection and Lot Allocation.- 5.1 The beneficiary must be included in the 2008 Master List of Potential Beneficiaries as well as verified and confirmed as occupant by the Beneficiary Selection Committee prior to lot award. 5.2 The mode of allocation or disposition shall be based on the agreed scheme provided in the Deed of Donation as undertaken by the Mandaue City HUDO in August 2008 Census. 5.3 A qualified beneficiary must be: - a resident and verified occupant of the 9.2 hectares socialized housing project of the City of Mandaue - included in the August 2008 censuslsurvey conducted by HUDO - of legal age and head of the familyArousehold - not an owner of any other residential property nor a holdlr of a contract to buy a residential lot unit withi Lapu City, Consolacion and Mandaue 5n6t2013u Crty/ Lapu- ORDN. # 817 Series 2Al3 l::: -: -:: . -.. - has not availed of any government housing or any housing financial assistance activities 5.4 Priority in Lot Allocation/Lot Award First Priority: Census Structure Owner Second Priority: Census Owner's Extended Family Third Priority: Rent Free Occupant (RFO) FourthPriority: Renters 5.5 A qualified beneficiary shall be entitled to only one (1) lot. A census structurelhousehold owner with more than one structure or dwelling, thus becoming a Multiple Structure Owner, shall be required to retain ownership of only one (1) dwelling or structure with prior approval of the BSC. An owner of multiple structure/dwelling units shall only be entitled to one (l) lot and shall be required to voluntarily remove and dismantle the excess structures or dwellings. The absentee structure owner who owns a real estate property outside the 9.2 hectare project site shall be disqualified from lot award. In case the structure owner is not qualified for lot award, the Rent Free Occupant/Renter of the structure shall be given the first option to acquire or purchase the said structure. In case of disagreement as to the monetary consideration of the sale, the Mandaue City Appraisal Committee shall intervene therein. SECTION 6. Transfer of Rights. - No sale or fansfer of ownership or succession. Such restriction shall be annotated in the T5.6 5.7 Title (TCT) thereof. 6t2013ificdte of ORDN. # 817 Series 2013 i::: _. _ _:: .._. Unauthorized sale or transfer of rights or ownership shall cause the cancellation of the award and the disqualification of the awardee to other govemment housing assistance projects or programs. SECTION 7. Repealing Clause. - Arry and all ordinances, executive orders and/or proclamations of the City Mayor or parts thereof which are contrary to, or inconsistent herewith, are hereby repealed, amended or modified accordingly. SECTION 8. Separability Clause. - Should any provision of this ordinance be declared void and/or unconstitutional, the parts/portions hereof which are not so declared shall remain effective. SECTION 9. Effectivity. - This ordinance shall take effect upon its approval. ENACTED without objection after its second and final reading on May 2, 2013 as proposed by Honorable Demetrio C. Cortes, Jr., with favorable recommendation from the referee-Committee on Laws and Ordinances. ********** *:******,f t {&lt; CERTIFIED TRUE AND CORRECT. Mandaue City, Philippine s, 05 /03 12013 ENN O. BERCEDE and Presiding Officer ATTESTED: FREL CityVffiF@ffiM ffi JONAS C. CORTES City MayorAPPROVED: 0st16t20t3 Qsp u6 tic of t fi e a fri hppine s MANDAUE CITY LEGAL OFFICE of Mandaue, Cebuo Philippines 6014 Tel# 3458899 30 May 2013 HON. JONAS C. CORTES Citg Magor REr ORD'V. # 72.2073.877 AN ORDINANCE s,E?5lING THEGr/,DELINES FOR BETIJEFICTENY SELECTION AND LOTALLOCATIO.ff IAr THE 9.2 HECTARES SOCIALIZED TTOUS'JVG PROJECT OF THE CITY OF UEXDAUD Sir: After careful examination of Ordn. # I2-2OL3-8I7, ttris office is in theopinion that the Ordinance should be vetoed. Section 4 of the Ordinance states that the Chairperson of the BeneliciarySelection Committee (BSC) shall be the Chairperson of the Mandaue CityBoard on Socialized Housing (MCBOSH), i.e. ttre Clty Mayor. It further statestJlat the decisions of the BSC are subject for revilw and approval by thesangguniang Pallungsod (sp) through its committee -on planning, Development, and Socialized Housing. The fact that decisions of the BSC, which is headed by the city Mayor, musryield to the SP negatef th. very pu{pose of the doctrine of the seplation ofpowers of the branches of the government. This is tantamolnt to anencroachment in the powers of the local executive. Section 5.3 states, "A qualified beneficiary must be:- a resident and verified occupant of the 9.2 hectares socializedhousing project of the City of Mandaue- included in the August 2oog census/survey conducted by HUDo- of legal age and head of the family/household- not an owner of any other residential property nor a holder'of acontract to buy a residential 10t unit within cebu city, Lapu_LapuCity, Consolacion, and Mandaue City." This office is in the opinion that the term, "resident," should be clearlydefined in the Ordinance in order to deviate from any confusion that may 1 oo arise because of the asrbiguity of the term.. with regard to the last paragraph of the provision, limiting the areas to merely Cebu City, Lapu- l,apu Cit5r, Consolacion, and Mandaue City might not be the best gauge to determine whether or not the beneficiary is tnrly entitled to a lot in the socialized housing project. Notwithstanding the fact that a person owns a vast parcel of land in a municipality or city not mentioned in tJre Ordinance, he may still be considered as a qualified beneficiar5r. In view of the foregoing considerations, it is this oIlice's opinion to veto the ordinance in question. Attached is a copy of a veto letter for your perusal. @pgfun*the file CnyorMa$ou, ,to* J'NAS c. coRrES Cebu, Philippines 6014 E-mail : ionasccortes@yahoo.con.oh Web Page: www.mandaue city.gov.ph 30 May 2013 MEMBERS OF THE SANGGUNIANG PANLUIYGSOD Citg of Mandaue Honorable Ladies and Gentlemen of the Sanggunian: This is in relation with Ordinance # L2-2O13-8L7 An Ordinance Setting theGuidelines for Beneficiary Selection and Lot Allocation in the 9.2 Hectares Socialized Housing Project in the Citg of Mand.aue. The Office of tl:e City Mayor received a copy of the proposed legislation forapproval. Consistent with the powers laid down by the Local Gorre.nm..rt Code in the Office of the City Mayor and after careful consideration of theOrdinance, I am vetoing the proposed ordinance. First, with City Mayor assuming the role of chairman of the the BeneficiarySelection Committee (BSC), the act of the Sangguniang Panlungsod to reviewand approve the decisions of the BSC is tantamount to an encroachment inthe powers of the local executive, and therefore violates the doctrine ofseparation of powers. Second, the term "resident" under the qualifications of being a beneficiary isnot clearly defined in the Ordinance. This may give rise to fonfusion dui tothe ambiguity of the term. Lastly, the limitation provided for in the last paragraph of Section 5.3 is notthe best gauge to determine whether a benen-iary is t oty entitled to a lot inthe socialized housing project. Notwithstanding the fact tllat a person ownsa vast parcel of land in a municipality or city not mentioned in theordinance, he may still be considered as a qualified beneficiary. Hence, I am vetoing the ordinance and returning the same without mysignature. Attached is a copy of the opinion of tire Legal Office for yourperusal. c. coRTES Magor Telephone Numbers : 344-3370 M Telefax No. : (032)3 45-2799</t>
  </si>
  <si>
    <t>ORDN NO. 12-2013-824</t>
  </si>
  <si>
    <t>PROVIDING FOR THE GUIDELINES &amp; PROCEDURES FOR ENTERING INTO JOINT VENTURE AGREEMENTS</t>
  </si>
  <si>
    <t>/a Republic of the Philippines CITY OF }'TAI[DAI'E Sangguniang Panlungsod l50th Session EXCERPT FROM THE JOURNAL OF THE l25ffi REGULAR SESSION HELD BY THE SANGGUNIANG PANLUNGSOD AT THE VICE MAYOR'S OFFICE ON MAY 29,2013 PRESENT: Hon. Glenn O. Bercede Hon. Diosdado P. Suico Hon. Beethoven C. Andaya Hon. Jose Jeflerson C. Ceniza Hon. Jimmy C. Lumapas Hon. Nenita Ceniza-Layese Hon. Emmarie M. Ouano-Dizon Hon. Benjamin H. Basiga Hon. Elstone C. Dabon ON OFFICIAL BUSINESS: Hon. Demetrio C. Cortes, Jr. Hon. Editha Flores-Cabahug ABSENT. Hon. Ernie N. Manatad Hon. Jeric Mikhail CuizonVice MayoriPresiding Officer Majority Floor Leader Asst. Majority Floor Leader SP Member SP Member SP Member SP Member SP Member SP Member Pro Tempore President SP Member President/Liga ng mga Barangay Pre sident/Pe deras yo n g Panlungsod ng SK shall be Mandauefollowed for JointORDN. # t2-20r3-824 AN ORDINANCE PROVIDING FOR THE GTJIDELINES AND PROCEDURES FOR ENTERING INTO JOINT VENTURE AGREEMENTS INITIATED THROUGH UI\SOLICITED PROPOSALS The TWELFTH SANGGLINIANG PANLTINGSOD of MANDAUE, with members in session duly assembled, hereby ORDAINS thAt: The following guidelines and procedures Venture (JV) Agreements with the City of unsolicited proposals :Twelfth SP ORDN. # 824 Series 2013 i:::_.._ SECTION | . Principles. - The City of Mandaue may enter into a Joint Venture (JV) arrangement consistent with the following principles: 1.1 The creation of the JV should not prevent potential players from profi tably entering into business venture/market. 1.2 The cost of producing the particular product, activity, or service should be efficient or potentially efficient towards earning potential profits for government and the market player/private sector partner. 1.3 There should be no barriers for the government's withdrawal of its contribution to the JV investment. 1.4 The role of government as regulator of the business of the JV should be clearly and explicitly delineated from its role as implementer of the business to avoid conflicts of interest. 1.5 As differentiated from projects procured under Build Operate and Transfer Law (BOT) and Government Procurement Reform Act (GPRA) where ownership of the asset/business will stay with the govemment, JV Agreements allow the private sector to take over the undertaking of the project/s in its entirety after the government divests itself of any interest in the JV. SECTION 2. Definition of Terms. - 2.1 Joint Venture (JV) - a contractual arrangement whereby a private sector entity or a group of private sector entities on one hand, and the City of Mandaue on the other han{ contribute money/capital, services, assets (including equipment, land or intellectual property), or a combination of any or all of the foregoing. Parties to a JV share risks to jointly undertake an investment activity in order to accomplish a specific, limited or special goal or purpose with the end view of facilitating private sector initiative in a particular industry or sector, and eventually fransferring ownership of the investment activity to the private sector under competitive market conditions, and if determined to be advantageous to the government. It involves a_commu4ity or 013 ORDN. # 824 Series 2013 :i::_:. :i ..._ 2.2pooling of interests in the perfonnance of the service, function, business or activity, with each party having a right to direct and govern the policy in connection therewith, and with a view of sharing both profits and losses, subject to agreement by the parties. Controctual JV - a legal and binding agreement under which the JV partners shall perform the primary functions and obligations under the JV Agreement. Competitive Challenge - An alternative selection process wherein third parties shall be invited to submit comparative proposals to an unsolicited proposal. Accordingly, the private sector entity that submitted the unsolicited proposal is accorded the right to match any superior offers given by a comparative private sector participant. 2.4 Negotioted Projects - refer to instances where the desired project is the result of an unsolicited proposal from a private sector proponent. 2.5 Unsolicited Proposal - refers to project proposaVs submitted by the private sector to undertake Infrastructure or Development Projects without a formal solicitation issued by the City of Mandaue. These projects may be entered into on a negotiated basis, provided, however, that there shall be no direct government guarantees for JVs resulting from an unsolicited proposal. SECTION 3. General Guidelines. - The JV should be clear in its intent to undertake a specific activity that is responsive to national and local development goals and objectives; and The JV should not tend to crowd out private sector initiative in a particular industry or sector. In this legard, the issuances of the Department of Trade and Industry @TI), Board of Investment (BOI) and National Economic Development Authority2.3 a. b. on the negative list of industries or sectors basis ORDN. # 824 Series 2013 :::: _: - lo .-...-, where the formation of a JV is likely to crowd out private sector initiative shall be taken into consideration. SECTION 4. Negotiated Agreement for Unsolicited Proposak. - When the City receives an unsolicited proposal for a joint venture project, the process for award of such project shall be subject to Negotiated Agreement. The negotiated terms shall be subjected to a competitive challenge wherein other private sector entities shall be invited to submit comparative proposals, to ensure that JV Agreements are entered into under a transparent and competitive process that promotes accountability in govemment transactions. SECTION 5. Three-Stage Framework - Negotiated JV Agreements shall be subject to a three-stage process, as follows: Stage One. - A private sector entity submits an unsolicited proposal to the City for a project JV activity/undertaking. The City, through an Evaluation Committee duly authorized by the Mayor, is tasked with the initial evaluation of the proposal. Upon completion of the initial evaluation, the Mayor, upon recommendation of the Evaluation Committee, shall either issue an acceptance or non- acceptance of the proposal. An acceptance shall not bind the City to enter into the JV activity, but, shall mean that authoization is given to proceed with detailed negotiations on the terms and conditions of the JV activity. In case of non-acceptance, the private sector entity shall be informed of the reasons/grounds for non-acceptance. Stage Two. - The parties negotiate and agree on the terms and conditions of the JV activity. The following rules shall be adhered to in the conduct of detailed negotiations and the preparation of the proposal documents in case of successful negotiations: Stage 2.1. Both parties shall negotiate on, among others, the purpose, terms and conditions, scope, as well as all legal, technical, and financial aspects of the JV activity. Stage 2.2. The Special Bids and Awards Committee eligibility of the private sector entity tointo the I JV ORDN. # 824 Series 2013 i:::.: _.::. .__. activity in accordance with the following Eligibility Requirements: a. If the JV activity requires a public utility franchise, the private sector participant must be duly registered with the Securities and Exchange Commission (SEC) and be at least Sixty Percent (60%) Filipino- owned. For projects other than these, prospective private sector participant/s shall comply with nationality and ownership requirements under the Constitution and other applicable laws and issuances. For JV activities to be operated by the prospective JV Partner or a facility operator where operation of the facility does not require a public utility franchise, the JV partner or facility operator or concessionaire may be Filipino or foreign-owned, as maybe allowed under applicable laws, rules, and regulations. b. The prospective JV Partner must have completed a similur or related project costing at least Fifty Percent (50%) of the JV activity subject of the selection process within a relevant period as determined by the Cify. The prospective JV Partner shall submit a statement of all its ongoing and completed government and private contracts similar or related to the JV activity subject of the selection process, including confacts awarded but not yet started, if any. c. The City shall determine before evaluation of eligibility, the minimum amount of equity needed for the JV activity. The following documents shall be submitted by the prospective JV Partner. Audited financial statements of the proponent. If the prospective JV Partneris Filipino, the audited financial statements to be submitted ORDN. # 824 Series 2Al3 l:::.:. -:: --.. duly accredited institutions; and Latest tax returns. Filipino.and authorized if the JV Partner is d. In case of consortia, all member entities of the prospective JV Partner shall also submit the above eligibility requirements to determine the overall capability of the consortia for the JV undertaking. e. In addition to the above, the private sector participant shall be required to submit, as part of their qualification documents, a statement stipulating that the private sector participant (i) has accepted the qualification criteria established by the City; and (ii) waives any nght it may have to seek and obtain a writ of injunction or prohibition or resfraining order against the City, its Evaluation Committee or its SBAC to prevent or restrain the qualification proceedings related thereto, the award of the contract to a successful private sector participant, and the carrying out of the awarded contract. Financial capability shall be measured in terms of: i) proof of ability of the prospective JV Partner to provide a minimum amount of equity to the JV activity, measured in terms of the net worth of the company, or a deposit equivalent to the minimum equity required set aside or ear-marked for the proposed JV Activity; and ii) a letter from a domestic universaVcommercial bank, or an international bank with a subsidiary/branch in the Philippines, or any international bank recognized by the Bangko Sentral ng Pilipinas (BSP), attesting that the prospective JV Partner is one of its current clients, and is in good financial standing. Stage 2.3. The technical requirements of the proposed project shall contain the following, as applicable: a.) compliance statements wi to the ORDN. # 824 Series 2013::::.:..1' _._./ b. ) operational feasibility; c.) technical soundness, including proposed project timeline; d.) cost and financing plan of the JV activity; and e.) proposal security in accordance with the following schedule: Cost of JV activity as estimated by the GovernmentRequired Proposal Security Less than PhP 5.0 billion2.V/o of the cost of the JV activitv Lessthan billion to less 10.0 billionPhP than5.0 Phpl.506 of the cost of the JV activity or PhP100 million, whichever is higher PhP 10.0 billion and morel.UYo of the cost of the JV activity or PhP 150 million, whichever is hisher f.) other documents to support the original proponent's technical proposal, as may be required by the Government. Stage 2.4. The financial requirements of the proposed project shall contain the following, as the case may be: a.) compliance statements with financial parameters stated documents b.) proposed cost of the JV activity, operation and maintenance cost, the amount of equity to be infused and debt to be obtained for the project, sources of financing, and all other related costs c.) financial proposal corresponding to the parameters set by the City. Thirty percent (30o/o) of the equity to be provided by the private sector entrty should as much as possjbleregard in theto the tender come from its own resources bonouted. ORDN. # 824 Series 2013 :::". -:. -:: ..../ The City is not precluded from specifuing other requirements for the technical and financial proposals that are best suited for the JV activity. Stage 2.5. Once negotiations are successful, the City Mayor and the authorized representative of the private sector entity shall issue a signed certification that an agreement has been reached by both parties. Nonetheless, the same does not preclude the City from further amending the JV agreement after award of the project provided such amendments are taken in the best interest of the City. Said certification shall also state that the City has found the private sector participant eligible to enter into the proposed JV activity and shall commence the activities for the solicitation for comparative proposals. However, should negotiations not result to an agreement acceptable to both parties, the City shall have the option to reject the proposal by informing the private sector participant in writing stating the grounds for rejection and thereafter may accept a new proposal from private sector participants, or decide to pursue the proposed activity through alternative routes other than JV. Stage 2.6. After an agreement is reached, the contract documents, including the selection documents for the competitive challenge are prepared. Stage Three - Once the negotiations have been successfully completed, the JV activity shall be subjected to a competitive challenge, as follows: Stage 3.1. The Crty of Mandaue shall prepare the selection/tender documents, which shall include the following: a. Instructions to Bidders. - The instructions to bidders, which establish the rules of the selection process, shall be clear, comprehensive and fair to all private participants and shall, as far as lrecessary and ORDN. # 824 Series 2013 Page - 09 r' General description and objectives of the JVactivity; 2. koposal submission procedures andrequirements, which sha' incrude informationon the Ta*e.. of proposal submission, thenumber-of copies of theiechnical anJ financialproposal to be submitted where the proposalsare to .be submitted, the deadline for thesubmissiorr of proposals, permissibte mode oftransmission of technical and financialproposals, etc.; 3. Amount and form of proposal security andproposal security validity period; 4. Milestones; 5. Method, parameters and criteria for theevaluation of the proposals; 6. Minimum amount of equity of the prospective JV partner; 7. Requirements of concerned regulatory bodies;8. Currentrules and regulations Jf tn fiSp; 9. Nationality and ownership requir#ent asrequired by law. b. Draft contract. - The draft contract which reflects theterms and conditions in undertaking the JV activity,including, among others, the contractual obligations ofthl cgntracting parties should clearly oefine"the basicand legal relationship between the parties *a tn.i,rights and responsibilities inctuoing: ,pe"incGovernment undertakings to be provided by the cityrelative to the JV activity, if any. 3pecificall% th" draftcontract may arso contain provisions on the iollowingmatters, as far as practicable, viz: l. the date on which the agreement is established, executed, and considered effecti ORDN. # 824 Series 2013 :i::,: _ _ i: _. _.__ 2. the names, addresses and identification of the parties, including the type of business of each member of the JV 3. the name under which the JV will do business 4. the principal place of business of the JV 5. purpose, term and scope of the JV 6. project specifications and features 7. a statement that the parties are actually co- venturers for the project, whether or not the contract is in the name of all members 8. procedure of additional capital infusions, if required 9. a declaration of the participation of the parties and percentage in which profits and losses are shared, in proportion to the contributions of the pffity to the working fund. The amount of contribution of funds by parties can be increased or decreased, depending on the contributions of equipment or expertise 10. designation of one of the parties as general manager of the project, with authority to bind the JV CompanylPartnershiplParties; or, in the alternative, the constitution of a management committee, with a provision for remuneration. Management duties, other duties of the co- venturers and procedures to be followed in dealing with unusual situations or problems that may develop, should be specifred 11. implementation milestones, regular meeting schedules, financial and periodic JV and progress reporting procedure 12. definition of terms which are to be considered as costs to the JV for the purpose of determining profit or loss, and a description of items which are not reimbursable to the members of the JV 13. confidentiality of trade information passed performance securify requirements of t4 ORDN. # 824 Series 2Al3l:::.._.ii. .... 15. undivided pro-rata interests held by the co- venturers on all assets of the JV 16. restriction regarding assignment of private sector participant's undivided prorate interests in assets of the JV 17. indemnification and liquidated damages 18. performance and warranty bonds 19. warranty period and procedures 20. grounds for and effects of contract termination including modes for settling disputes and procedure for handling guarantees, defects, and insurance after termination2l the manner and procedures for the resolution of warranty against comrption 22. compliance with all other laws, rules and regulations 23. procedure for exit of the Government Entity and Substitution or addition of parties 24. payoutof frrnds c. Selection Form reflecting the required information to properly evaluate the technical and financial proposal; d. Fonns of technical and financial proposals and performance securities ; e. Other documents as may be required by the Government Enti8 concerned. The eligibility criteria used in determining the eligibility of the private sector entity shall be the same as those stated in the tender documents. Proprietary information shall, however, be respected and protected, and treated with confidentiality. As such, it shall not form part of the tender and related documents. Stage 3.2. Within seven (7) calendar days issuance of the Certification of a successful negotiation ORDN. # 824 Series 2013 f::: -: - -:'. ----, to in Stage Two above, the SBAC shall publish the Invitation to Bid once in a newspaper of general circulation, and posted continuously for a period of seven (7) calendar days, starting on date of advertisement, at the following: i. Website of the Local Government Unit (LGU), if available; ii. Any conspicuous place within the premises of the procuring LGU. Stage 3.3. Private sector participants shall be given at least thirty (30) calendar days from the last date of publication of the Invitation to Bid to submit a proposal. Notwithstanding, the City, at its discretion, may adjust said period as may be appropriate for the nature, scope, size, and complexity of the proposed JV activity. kovided, that the principles of transparency, competition and accountability are observed. Stage 3.4. The original proponent shall post the proposal security at the date of the first day of the publication of the Invitation to Bid in the amount and form stated in the tender documents. Stage 3.5. Any individual, partnership, corporation or firm, or consortium, whether local or foreign, subject to the eligibility requirements and the limitations set herein, may submit a comparative proposal. In addition to eligibility documents, the proposal shall include technical and financial comparative proposals for the project. The SBAC shall complete the evaluation of the eligibility documents of the comparative private sector participants, and determine which among them are "eligible" and "ineligible", using a "pass" or "fail" criteria, at the end of the business day of the date set for the deadline for submission of requirements. Accordingly, the SBAC shall duly inform the eligible comparative proponents within seven (7) calendar days after the finding of eligibility. Ineligible private sector participants shall be similarfy grven notice of such ineligibility, stating groufrds for ORDN. # 824 Series 2013 l:::.:--ii . .--., ineligibility within the sirme period. Those ineligible may appeal their ineligibility to the City Mayor or his authorized representative, within seven (7) calendar days from receipt of the notice of ineligibility. The City Mayor or his authorized representative shall act on the appeal within the thirty (30) calendar day period of suspension of the selection process. The decision of the City Mayor, or his authorized representative, on the appeal shall be final and immediately executory. If the appeal is not resolved within said period, the appeal is deemed denied, and the selection process will proceed. Notwithstanding pendency of the appeal, and without prejudice to the resolution of the same, the selection process shall not be disrupted. Stage 3.6. The prospective private sector participant shall be solely responsible for having taken all the necessary steps to carefully examine and acquaint himself with the requirements and terms and conditions of the Bid/Tender documents with respect to the cost, duration, and execution/operation of the project as it affects the preparation and submission of its proposal. The Crty shall not assume any responsibility regarding etroneous interpretations or conclusions by the prospective private sector participant out of data furnished or indicated in the competitive selection documents. Stage 3.7 . A prospective private sector participant may submit a written request to the City on or before the Pre-Bid Conference as to the meaning of any data or requirements or any part of the selection documents. Any substantive interpretation shall be issued in the form of a Supplemental Notice, and furnished to all prospective private sector participants, as far as practicable. Notices shall also be posted in accordance with Stage 3.2. Stage 3.8. A Pre-Bid Conference shall be conducted at least fifteen (15) calendar days before the deadline for the submission of proposals. The period may be adjusted as may be appropriate for the nature, scope, size, and complexity of the proposed JV activity. Provided, that the princi of transparency, competition and accountability are ORDN. # 824 Series 2013 i:::_._. Stage 3.9. Proposals submitted after the deadline for submission shall be considered late and shall be returned unopened. Stage 3.10. In the evaluation of proposals, the best offer shall be determined to include the original proposal of the private sector entrty. If the City determines that an offer made by a comparative private sector participant other than the original proponent is superior or more advantageous to the govemment than the original proposal, the private sector entity who submitted the original proposal shall be given the right to match such superior or more advantageous offer within five (5) calendar days from receipt of notification from the SBAC of the results of the competitive selection. Should no matching offer be received within the stated period, the JV activity shall be rewarded to the comparative private sector participant submitting the most advantageous proposal. If a matching offer is received within the prescribed period, the JV activity shall be awarded to the original proponent. If no comparative proposal is received by the City, the JV activity shall be immediately awarded to the original private sector proponent. Stage 3.1 1. Within seven (7) calendar days from the date of completion of the Competitive Challenge, the Committee shall submit the recommendation of award to the City Mayor. The SBAC shall include as part of its recommendation, a detailed evaluation/assessment report on its decision regarding the evaluation of the proposals, ffid explain in clear terms the basis of its recommendations. Stage 3.12. Within seven (7) calendar days from the submission by SBAC of the recommendation to award, the City Mayor shall approve or reject the same. The approval shall be manifested by signing and issuing the "Notice of Award" {o the winning private sector participant within seven (7) cal{ndar days from approval thereof. \ 013 ORDN. # 824 Series 2013 l:::_.._i: . ____t Stage 3.13. The "Notice of Award" shall contain among others, an instruction to the winning private sector participant to comply with conditions precedent for the execution of the JV Agreement and to submit compliance statements with regard thereto, within fifteen (15) calendar days, as far as practicable, from receipt of the "Notice of Award". Failure to comply with the conditions precedent for the execution of the confract within the prescribed fifteen (1S)-calendar day period, without justifiable cause, will result in confiscation of the proposal security. Within seven (7)-calendar days from receipt of the compliance statements from the winning private sector participant, the City Mayor or his duly authorized representative shall determine the sufficiency of the same, and notifr the winning private sector participant accordingly. After which, the JV Agreement shall be forwarded to the Sangguniang Panlungsod for the gant of authority of the City Mayor to sign the Agreement. Stage 3.14. The execution of the JV Agreement shall be made within the period of the validity of the proposal security. The required proposal security shall be valid for a reasonable period as required by the City. Proposal securities shall be returned to the unsuccessfirl private sector participants upon signing of the JV Agreement by the winning private sector participant. Stage 3.15. When an extension of validity of proposals is considered necessary, those who submitted proposals shall be requested in writing, to extend the validity of their proposals before the expiration date of the same. However, private sector participants shall not be allowed to modiff or revise the price or other substantial aspect of their proposals. Private sector participants shall have the right to refuse such an extension without forfeiting their proposal security. As a condition of the extension of the validity of their proposals, participating private sector participants must correspondingly their proposal security. 06/06/2013validity of ORDN. # 824 Series 2013 :::: _ _. i: _ ._.. Stage 3.16. The authorized signatory(ies) of the winning private sector participant and the City Mayor shall execute and sign the JV Agreement, within thirty (30) days after the Sangguniang Panlungsod has issued the written resolution granting authority to the City Mayor to sign the JV Agreement on behalf of the City. In the event of refusal, inability or failure of the winning private sector participant to enter into contract with the Government Entity concerned, within the time provided therefor, said City shall forfeit its proposal security. In such event, the private sector participant with the next ranked complying proposal shall be considered as the winning private sector participant, and notifu said private sector participant accordingly. If the next ranked complying private sector participant shall likewise refuse or fail to enter into contract, its proposal security shall likewise be forfeited and the City shall consider the next ranked complying proposal, and so on, until a contract shall have been entered into. In the event that the City is unable to execute the contract with any of the complying private sector participants, a failure of competitive selection will be declared and the JV may be subjected to a competitive selection again. Stage 3.17. The entity tasked under the JV Agreement shall, as may be required under existing laws, rules and regulations, secure any and all other approvals for the contract, or the implementation thereof, from government agencies or bodies. The City will provide the necessary assistance to its JV partner in securing all the required clearances. The contract shall provide milestones in securing such other approvals required for the implementation of the contract. Prior to the execution of the JV Agreement, the City Legal Officer shall issue the corresponding Counsel's Opinion. Stage 3.18. The contract shall be effective upon thereof by the authorized signatories, unless anothersigning date is stipulated therein. ORDN. # 824 Series 2013 i:::_:_. Stage 3.19. The City shall not proceed with the award and signing of the Contract if there are material deviations from the parameters and terms and conditions set forth in the proposaVtender documents that tend to increase the financial exposure, liabilities, and risks of govemment or any other factors that would cause disadvantage to government and any deviation that will cause prejudice to losing private sector participants. SECTION 6. Amendment of Previous Ordinonces and Issuances. - All previous ordinances and issuances inconsistent with the above procedure are deemed amended accordingly. SECTION 7. Effectivity. - This ordinance shall take effect immediately upon approval of the City Mayor. ENACTED without objection after its second and final reading on May 29, 2013 as proposed by Honorable Nenita Ceniza-Layese with favorable recommendation from the referee-Committee on Laws and Ordinances. **:t******* * CERTIFIED TRUE AND CORRECT. Mandaue City, Philippine s, 06 10612013 LENN ERCEDE Mayor and Presiding Officer ATTESTED: FRELY City AP--PROVED: 30 lutt 2g1g. CORTES 06t06t2013 I 8u"1!ant Relnblic of the Philippinec City Government of Mandaue SANGIGT,JNIANG PANLTJNGSOD RDINANC /FErt Mrb{IryErll,GtnqMfrc&amp;tor. TcLNo.(ct)t+ton locdsr t4F66{t5 tlOhIh{ITTEE REPORT iTO. itt- rare 'rt*--..i tt!. L&amp;. , , ili,li. Sub'iect: Reterredto this Crrmnittre t-orreview and recomm*lldation, purzuant to 5F Reirc'iutitn Ho{ ./[-?0!,li:, Draft Grriinancei'{rr. -I8-2.*i3 w{rich ic an i'Ordr:r4*+-c Fyotrging -for r*e t}ndeAiile,r nnd Prcrr.ilnllestot Entering **o fo*d Vm.t*re '{,grcsnents inili*teil f*r'orlgft l.hsal.r-'c#sd Prepo..r*I.s"; /Uler penrsal ofthe said Dratt firdinance. the Conrrnittee found aut that it is ';d1-rpiurfl wiih urodiilcatir-rnr:. ihe tliel:, reguiaiir,rnr:, anri guicieiines *n JV Agreeru*irts promulgdedI{EDA for the I'{atianal (itrgrnfils.l Agencies and Govetnment Ol*ned and {lontr*lIed {lmporationr h,I*re*r'*r. the provisi*fls 'f the Build Operate Transf*r {BOT} la';'anrl the Grri*rrlnl*lt Pr,.rcw'*nrent Retbnn Aet ttiPF.{.} rx{rich are applicable in_ir'furt venturt agre**rents I'r,'ere likewi*e consicl*red in arrwding prr:jects thr*ugh a ttansparent pracets. $"TISIIEFGRE. in rien'ot'the faregoing. the Cominittee hereby reeommends tc npprrr:ve Drall ilrclisan** Np. -?8-101-? R* sp *cttirl ly sub'n itt t d. l,Ianclaue C ity, Phi lippines, I\ilay ] 0. 1 0 1 3. Chairman NEh{ETRIO C. CORTES, JR. il.'IemberThe Honoratrle h{embers I f d' Sang grurinang Panlungsi,tl HC}N. GLENN O EERI::EDE Vice-h,{ ayor &amp; Fresiding i-)tticer Drafi, Crdinance l.Jo. 3fi-:01'3i r 'i ,fli :.),,\a }trt;. lf.ii,lt{rr |'fr NLUlv rr, ,\' 'r\ . "'J "l 'Ct:f2013 2',3ot A CENIEA-I-,A sti</t>
  </si>
  <si>
    <t>ORDN NO. 12-2013-795</t>
  </si>
  <si>
    <t>AMENDING CERTAIN PROVISIONS OF CITY ORDINANCE NO. 2001 015, AS AMENDED</t>
  </si>
  <si>
    <t>Twelfth SPRepublic of the Philippines CITY OF t'IAl{DAt E Sangguniang Panlungsod 134th Session EXCERPT FROM THE JOURNAL OF THE I12TII REGULAR SESSION HELD BY THE SANGGUNIANG PANLT]NGSOD AT THE HALL OF FAME ON JANUARY 23,2013 PRESENT. Hon. Glenn O. Bercede Hon. Diosdado P. Suico Hon. Dernetrio C. Cortes, Jr. Hon. Jose Jefferson C. Ceniza Hon. Jimmy C. Lumapas Hon. Nenita Ceniza-Layese Hon. Emmarie M. Ouano-Dizon Hon. Benjamin H. Basiga Hon. Elstone C. Dabon Hon. Editha Flores-Cabahug Hon. Jeric Mikhail Cuizon ON OFFICIAL BUSINESS: Hon. Beethoven C. Andaya Hon. Ernie N. ManatadVice Mayor/Presiding Officer Majority Floor Leader Pro Tempore President SP Member SP Member SP Member SP Member SP Member SP Member SP Member PresidenVPederasyong Panlungsod ng SK Asst. Majority Floor Leader President/Liga ng mga Barangay ORDN. # t2-2013-79s AN ORDINANCE FURTHER AMENDING CBRTAIN PROVISIONS OF CITY ORDINANCE NO. 2OO1-015. AS AMENDED (ENACTING THE MANDAUE CITY HOSPITAL FEES) The TWELFTH SANGGTJNIANG PANLUNGSOD of MANDAUE, with members in session duly assembled, hereby ORDAINS that: SECTION 1. The following fees shall hereinafter be imposed in the Mandaue City Hospital, to wit: a. Ward Room Accommodation Php400.00 b. Outpatient Consultation Fee: Mondays to Fridays during office hours .......Php 50 After office hours, Saturdays, Sundays, Holidays ORDN. # 79s Series 2013 l::: :--02 ._..t SECTION 2. Separabil@ Clause. - If any part of this ordinance for any reason, held to be unconstitutional or invalid, the other parts provisions hereof which are not thereby declared shall remain effective. SECTION 3. Repealing Clause. - All other ordinances or portions thereof that are inconsistent with the provisions of this ordinance are hereby modified, amended andlor repealed accordingly. SECTION 4. This ordinance shall take effect immediately. ENACTED without objection after its second and final reading on January 23, 2013 as proposed by Honorable Nenita Ceniza-Layese; with favorable recommendation from the referee-Committee on Laws and Ordinances. ********** *:t*t****** CERTIFIED TRUE AND CORRECT. Mandaue City, Philippines, 0l/3 U2Al3 ATTESTED: FRELY City t'f'FtPYfi?' City MayorIS, or ENN O. BERCEDE lvlayor and Presiding Offrcer l. 0* tr, 'Jqsf ze TO IHRU SUBJECIREPUBLIC OF THE PHITIPPINES CIIY OF MATIDAUE SANGGUNIANG PANLUNGSOD COMMITTEE ON IAWS AND ORDINANCES Commlllee Reporl No. jX*-2013 The Honorqble SP Members HON. GTENN O. BERCFDE Vlce-Moyor &amp; Presiding Officer Drqfl Ordinqnce No" 05-.2013 Pursuont to SP Resolution t{o.-lfu4-,'ll,J,i, c)rrtir ,rrCe f to. 05 ?r)t;l,'AI'I ORDINANCE FURTHER AMEl{DING CFI.]IAIII })ROVISIC)I.IS OF (.ITY ORDINANCE NO. 2OO]-I5, AS AMENDED (MAI IDN IIE CIT'r HOSPIIAL FEES)", is hereby refened to ihis Committee. The Committee recognizes llre neecj lo irtr:reose certrrin ho.rt-ilrrl fees of the Mondoue City Districf Flospitcl, ;'rrrf ir;rrlcrrly llre lrrlier's WcrrrJ Roorn Accomodotion fee ond its Outpotir-nt (lr.'rrirrllotiorr feelch.rrirrct week-doys, week-end ond holidcys, in or&lt;jer 1., qenerote inco]me for the hospitol's mointenonce. ; i Wherefore, in view of the foreg,ting, llre t.-orrrnrittee reclrrnmerr&lt;ls fc-,t llte opprovol of Droft Ordinonce l.lo. 0.5 20l.l, irrr-:recsinq certoin fees cl lhe Mondoue City District llospitcrl. Respectf ully submitted. Jonuory .| 5, 2013. Mond&lt;rue Cily, Plrilipl-rirre:,. A CENIZA - L Choirmon I f, l;i, DEMETRI0 C. CORIES JR. lvlenrl-rer i ,lit0(w1NENiR&gt;l ' /'// P. SUtCg l; lr</t>
  </si>
  <si>
    <t>ORDN NO. 12-2013-796</t>
  </si>
  <si>
    <t>PROHIBITING ALL GASOLINE STATIONS, &amp; ALL ESTABLISHMENTS FROM DISPOSING &amp; POURING USED OIL</t>
  </si>
  <si>
    <t>It\ Republic of the Philippines CITY OF !!A}IDAI'E Sangguniang Panlungsod l35th Session EXCERPT FROM THE JOURNAL OF THE II3TH REGULAR SESSION HELD BY THE SANGGUNIANG PANLTJNGSOD AT THE HALL OF FAME ON JANUARY 30,2013 PRESENT: Hon. Glenn O. Bercede Hon. Diosdado P. Suico Hon. Beethoven C. Andaya Hon. Demetrio C. Cortes, Jr. Hon. Jimmy C. Lumapas Hon. Nenita Ceniza-Layese Hon. Emmarie M. Ouano-Dizon Hon. Benjamin H. Basiga Hon. Elstone C. Dabon Hon. Ernie N. Manatad Hon. Jeric Mikhail Cuizon ABSENT: Hon. Jose Jefferson C. Ceniza Hon. Editha Flores-CabahusVice Mayor/Presiding Officer Majority Floor Leader Asst. Majority Floor Leader Pro Tempore President SP Member SP Member SP Member SP Member SP Member President/Liga ng mga Barangay Pre si dent/Pederasyo n g Panlungsod ng SK SP Member SP Member ORDN. # t2-2013-796 AN ORDINANCE PROHIBITING ALL GASOLINE STATIONS, AUTO REPAIR SHOPS, CARWASHING CENTERS AND ALL OTHER ESTABLISHMENTS OR ENTITIES FROM DISPOSING AND POURING USED OIL, WASTE WATER/LrQUrD Af[D ANY OTHER POLLUTTNG/TOXTC LIQUID INTO DRAINAGE CANALS AND PRESCRIBING PENALTIES THEREFOR The TWELFTH SANGGUNIANG PANLUNGSOD ofTwelfth SP ORDAINS that: t2013 ORDN. # 796 Series 2013 Page - 02 SECTION 1. Title. This ordinance shall be known as the "Ordinance prohibiting used oil, waste water/liquid and any other pollutingltoxic liquid frcim gasoline stations, auto repair shops, carwashing centers and all other establishments or entities in Mandaue City to spill into drainage canals". SECTION 2. DeJinition of Terms. - 2.1 Used Oil - refers to the dirty oils and other dirty petroleum-based products that are discharged and emptied from motor vehicle engine parts when they are cleaned, overhauled and/or repaired which substance are no longer reusable for use of said vehicle. 2.2 Gasoline Stotions - are establishments that aside from dealing and selling gasoline and oil products, likewise maintain as auxiliary ftinctions, car washing and oil facilities to compliment their sale of gasoline and other oil products. 2.3 Car Washing Centers - these centers are those that offer cleaning and washing motor vehicles which while they do not deal with gasoline and oil products they perform jobs of not only washing the car body and engine but also change engine oil and provide greasing of engine parts. 2.4 Auto Repair and Reconditioning Shops- these are shops that perform only repairs on the engine parts of motor vehicles but in the process they cause used oil to b,e drained and wash the engine parts and discharge dirty substances from the motor vehicles before they are put to normal frrnctions. ORDN. # 796 Series 2013 l:::. _ :i ._.. 2.5 Drainoge Canals - these channels are usually found all around the Clty. Thei are man-made, usually covered concrete channels provided with manholes that can be lifted and opened. Being in such condition, they can easily be used for surreptitiously pouring the waste water or used oil from car washing and car repair facilities. All such canals lead into the low-lying areas. 2.6 Waste Water - any discharged water/liquid substances that are toxic or pollutive. 2.7 Storm Drains - are drainage canals the main purpose of which is to contain the water run-off during rains and downpours. SECTION 3. Scope and Coverage of this Ordinance. - 3.1 This ordinance covers all gasoline stations, car washing facilities, auto repair shops and other similar establishments or entities located within the territorial jurisdiction of the City of Mandaue, including acts of their owners, operators and workers in said establishments. SECTION 4. Inventory of Gasoline Stations, Carwashing, Auto Repoir Shops and Atl Other Establishments or Enfities. - 4.1 Upon the passage of this ordinance, the Crty Solid Waste Management Board (SWMB) of the City of Mandaue shall be mandated to organize a team from its present staff of not less than three (3) persons to conduct an inventory of all the Gasoline Stations, Carwash Centers and Auto Repair shops within the territorial jurisdiction of the City of Mandaue, listing the said establishments in alphabetical order and determining their SWMB Offrce and copy furnished to the Committee on Protection of the Sangguniang Panlungsod as well as the Panlungsod Secretariat for ready reference. t/2013 ORDN. # 796 Series 2013 Page - 04 SECTION 5. Regular Inspection of . - Upon approvai of this ordinance, it also mandates the City Solid Waste Management Board of the City of Mandaue to organize a team to make a routine but regular inspection of the Gasoline Stations, Auto Repair Shops, Carwashing Centers and all other establishments or entities as inventoried and listed in Section 4 hereof. Said inspection shall be conducted once a month at the time most appropriate and opportuned as detennined by the Team headed by the City SWMB Officer. SECTION 6. Prohibited Acts by Establishments Concerned - It is strictly prohibited for owners, operators and workers of gasoline stations, auto repair shops, car wash centers and all other establishments or entities to: 6.1 Pour into a drainage canal, storm drain, or any channel, covered or otherwise, any quantity of used oil, used grease, other used pefroleum products or waste water and any other toxic/polluting liquid from car wasir and any other establishments or entities, coming directly from vehicles being cleaned, repaired or washed or from any storage container for said used petroleum products; 6.2 Sweep or lead large quantities of used oil, used grease, waste water from the floor of the car washing facilities and directly channel said tused or waste liquids into the drainage canals or storm drains allowing the same to flow into said channels and ultimately into the drainage canals. 6.3 Mere presence of a large quantity of used oil, grease and waste water in a canal or storm drain proximate or directly connected to the car washing facilities of a given establishment mentioned herein will be sufficient presumption of proof that said establishment has caused the discharge of said waste liquids into the canal, as prohibited in this ordinance. SECTION 7. What Establishments Concerned are supposed to do with Used Oil and Waste Substances. - To avoid penalty as lrerei4 above provided, gasoline stations, auto repair shops, car wash centers and afl other establishments or entities are required to: nU20t3 ORDN. # 796 Series 2013 i::: _. _:: , _.. 7.1 Provide for a convenient storage container in their premises to store their used oil, grease or other used liquids in such 3 ffianner that such will not leak into the floor or drain into the canal or storm drains proximate to it; 7.2 This stored used liquids should be disposed only if not recycled for legitimate purposes, by dumping the same into a private facility owned by the establishment conveniently structured away from populated areas and the same dump area is duly approved by an Environmental Compliance Certificate (ECC) issued by the DENR; 7.3 Such storage containers should not be allowed to overflow into canals and must be protected from being hit by flames or combustible objects. SECTION 8. Penalties. - 8.1 Violations of any of the provisions of Section 6 of this Ordinance shall be punishable by a fine of Two Thousand Pesos (Php2,000.00) for the first offense; Three Thousand Pesos (Php3,000.00) for the second offense; and Five Thousand Pesos (Php5,000.00) plus revocation of license and business permit and imprisonment of not more than six (6) months or both as may be determined by the Court for the third offense. 8.2 The absence of the facilities provided for in Section 7.1 hereof shall be punishable by a fine of One Thousand Pesos (Php1,000.00) on the first offense, Two Thousand Pesos (Php2,000.00) on the second offense, and Five Thousand Pesos @hp5,000.00) on the third offense plus revocation of licenses and business permits. 8.3 Violation of Sections 7.2 and 7.3 of this ordinance shall be likewise punishable by fines and penalties as provided for in Section 8.2 above. SECTION 9. Separability Clause. - Should any portion or provision of this ordinance be declared unconstitutional or invalid, the other parts or provisions hereof not affected thereby shall remain force and effect. U2013 ORDN. # 796 Series 2013 l::: :. :: .... SECTION I l. Effectivity. - This ordinance shall take effect immediately upon its approval and publication in a newspaper of general circulation. ENACTED without objection after its second and final reading on January 30,2013 as proposed by Honorable Demetrio C. Cortes, Jr.; with favorable recommendation from the referee-Committee on Laws and Ordinances. *********tf *tt*!t:ltt***!t CERTIFIED TRUE AND CORRECT. Mandaue City, Philippine s, 02/ ll 12013 ATTESTED: FREL City - APPROVED: u_5 APR 2013LEIYN O. BERCEDE Mayor and Presiding Officer CORTES 02nU20t3 1 Qspu 6 tic of t fie a hitippitus MANDAUE CITY LEGAL OFFICE of Mandaue, Cebu, Phili 6014 Tel # 3458899 March 26,2Ot3 HON. JONAS C. CORTES City Mayor R^8..ORDN. # 12.2073-796 AN ORDII{A.MCI PROHIBITING ALL GASOLINE S?ATIOM, At To REPAIR SI'OPS, CARWASHING CEI,I'TERS AAID ALL OITHDR ESTABLISHMENTS OR ENTITIES FROM DISPOSIIVG AND POIIRING USED OIL, WASTE WATERqLIQWD AND AI,ty OTHER POLLUTING/TOXIC LIQWD ff?O DRAII{AGE CAI{ALS AND PRESCRIBIJVGI PET{ALTIES THEREFOR Sir: The abovementioned ordinance appears to be in accordance with established laws, rules, and regulations. For convenience, this Office recommends that the administrative sanctions be provided " ".p"i.te provision apart .from the penal sanctions. Upon reading SECTION 8.1, penalties can only be imposed aiter judgment by the court and this would entail a lengthy proceeding. If administrative sanctions were separately provided in thJ oidittatt"., *h.t" no court proceeding is re-qui19d' sanctions could immediately be imposed upon the violators after affording them administrative due Process. Copy furnished: fileGIOV</t>
  </si>
  <si>
    <t>ORDN NO. 12-2013-847</t>
  </si>
  <si>
    <t>EXEMPTING THE GOGO HEART THEATRE FROM PAYING THE 50_ AMUSEMENT TAX</t>
  </si>
  <si>
    <t>tt a Republic of the Philippines CITY OF t'tANDAttE Sanggunhng Panlungs6d EXCERPT FROM THE JOURNAL OF THE 9ffi REGULAR SESSION HELD BY THE SANGGUNIANG PANLUNGSOD AT THE HALL OF FAME ON SEPTEMBER 11,2013 PRESENT:11&amp; Hon. Emmarie M. Ouano-Dizon Hon. Jose Jefferson C. Ceniza Hon. Diosdado P. Suico Hon. Editha Flores-Cabahug Hon. Beethoven C. Andaya Hon. Nenita Cenua-Layese Hon. Jimmy C. Lumapas Hon. Demetrio C. Cortes, Jr. Hon. Elstone C. Dabon Hon. Benjamin H. Basiga Hon. Jeric Mikhail Cuizon Hon. Ernie N. ManatadSession Acting Presiding Offi cer/ Pro Tempore President SP Member Floor Leader SP Member Asst. Floor Leader SP Member SP Member SP Member SP Member SP Member Pre sident/Pederasyong Panlungsod ng SK President/Liga ng mga Barangay ORDN. # 13-2013-847 AN ORDINANCE EXEMPTING THE GOGO HEART THEATRE FROM PAYING THE FIFTY PERCENT (50%) AMUSEMENT TAX DUE TO THE CITY OF MANDAUE AS IT PRESENTS A COMEDY PLAY ENTITLED *SEMINAR' ON SEPTEMBER 14, 15, 20,21 &amp; 22, 2Ol3 AT THE M'E,T,,,ZANTNE FLOOR OF THE ADNAMA BTIILDING LOCATED AT THE CSEAZ, MANDAUE CITY The THIRTEENTH SANGGUNIANG PANLUNGSOD Of MANDAUE, with members in session duly assembled, hereby ORDAINS that: SECTION l. The Gogo Heart Theafre Company (headed by New York Theater Veteran and International Academy of Film and TelevisionThirteenth SP 09tr2t2013 t (a t ORDN. # 847 Series 2013 T:: _: _ -o_'... ._ _.t percent (50%) amusement tax due to the City of Mandaue as it presents a comedy play entitled "Seminar" on September 14,15,20,21 and22,2013 at the Adnama Bldg. located at the CSEAZ, Mandaue City which proceeds will be for the benefit of the Albert Schweitzer Children's Haven Orphanage in Cordova, Cebu. SECTION 2. This Ordinance shall take effect immediately on the date of its approval by the City Mayor. ENACTED without objection after its second and final reading on September I l, 2013 as proposed by Honorable Beethoven C. Andaya, with favorable recommendation from the referee-Committee on Economic Enterprise. rf {.:F:F:B:f * tf :f * :B:f :f t rF:f * *:f rf CERTIFIED TRUE AND CORRECT. Mandaue City, Philippin es, 09 / l2l20l3 M.AI\O.DIZON Officeri President ATTESTED: FREL BANAG City APPROVED: 1 I SIP 2C13 C. CORTES afup u6 frc of t fre afritiPPines MANDAUE CITY LEGAL OFFICE Citv of Mandauc, Cebu, Pl'riliines 6014 Tel # 3458899 September 18, 2013 HON. JONAS C. CORTES City Mayoro.o'l Zr,!iJ ORDJV. # 13-2013-847 AN ORDINAIVCE NEXEMPTING THE GOGO HEART THEATRE FROM PAWNG THE FIFW PERCENT (sO%) AMUSEMENT TA]a DttE To THE CITY OF MANDAUE AS T? PR.ES.EMTS A COMEDY PI'AY ENTITLED ,'9E;MTNAR' O.nr $EPTEMBER 74, 75, 20, 27 &amp; 22, 2073 AT THD MEZZAMNE FLOOR OF THE ADNAIYIA BWLDING, LOCATED AT THE CSEAZ, IVIANDAUE CITY Sir: The abovementionccl ordinancc appcarrs to ttc in accordance with established laws, rules, and re5:ulaLions. Respectfully, GIOVANN City LegaRE: ody#,Hbn caylrt+'F{l:Li i ll-:l t :i'iriilrll||Nri PA Ni-uNtrstr, '!,-.'.,: ,aif'V.1,, : t_,1; I SAIE /'iiRepublic of &amp;e Philippine3 crrY oF MAIYDauIilll[ iii?rril, SANGGUNIANG PANLU HESED 2F East Wing, City Hall, C. Ouano St., Mandaue City Tel. Nos. {032) 3450488; Telefax (032) 34+0988 COMMIT'IEE REPORT NO. O4-20I3 COMMITTEE ON ECONOMIC ENTERPRISES September 6,2013 TO : TIff HONORABLE MEMBERS I 3ft Sangguniang Panlungsod Mandaue Citv THRU Subject: VM GLENN O. BERCEDE Presiding Officer : A Letter from Alex Michael Murphy of Gogo Heart Theatre's dated August.22, 2013 requesting for the exemption from paying the amusement tax for a Comedy Play entitled Seminar this September 14,15,20,21 and 22,2013 at ADNAIWA building, Mandaue City. Following the normal legislative process, the letter was referred to the Committee on Economic Enterprises for study, comments and recommendation. Findings/Comments: l. As per subject letter, it was stated that the proceeds of this event will be for the Albert Schweitzer Children Haven orphanage in Cordova Cebu. 2. Section 192 of RA 7l6\,the Local Government Code provides tax exemptions may be granted by the local SP through an ordinance. Consequently, the grant of tax exemption through an ordinance will undergo the intricacies of the legislative processes. RECOMMENDATIONS: l. To approve and adopt this report 2. To recommend the exemption from paying of 50 percent tax charges for the said activity. 3. Furnish a copy of this report concerned departments for their information and guidance. 4. Transit in Advance. Hon. BE ANDAYA Sr Hon. ELSTONE C. DABON Vice-ChairmanHon. DEMETRJO C. CORTES fr. Member0 I Alex MurphY Executive Producer / Director GoGo HeartTheatre Cebu TO: Hon. Jonas Cortez Mayor of Mandaue Mandaue CitY August 22,2OL3 Dear Sir/Maam, Alex Michael MurphY, Executive Producer / Director GoGo HeartTheatrecc. Cpuncilor Diosdados Suico Committee on Finance Mandaue CitYMs. Erlinda Balansag City Treasurer's Office Mandaue CitY I would graciously like tor request your approval in GoGo Heart Theatre's application for the request to hold the play and to apply for amusement tax exemption to proceed with our event. we will, with this letter, submit other materials which will plainly state the time frame and location of the event. In short, we will perform 5 whose dates are September !4,15,20,2!,22. Our venue, the mezzanine floor of the ADNAMA Buildipg is a verv small one, so we will only be selling 50 seats per show. The price of a ticket will be 500.00 Pesos. The entire enterprise was originally conceived with the idea that we would also try to raise money for an orphanage here in Cebu. So, we are dedicating a futt 10% of ticket soles to the ALBERT SCHWEITZER cHltDRF/Vs HAVEN orphonage in cordovo, cebu.l have personally assisted the orphanagefinancially in the past, so I know them to be a w6rthy cause. We have included a letter from the orphanage director in our package. I wish, at this time, to be considered for a waiver of the "amusement ta/' for the productions receipts. with so few salable seats per performance, and having only five performances in total, the production itself will lose money; and a sizable amount at that. Add to that the fact, that no matter what the ticket sales outcome, we will honor our pledge to the CHILDRENS HAVEN FOUNDATION' All the actors are working for free. And myself, the lead actor, director, and executive producer-l am working for free while at the same time providing the financing for all the plays needs' We are all professional level artists that sirnply have a passion to present a high caliber theatre piece. And we believe A (.e-x lsedlSin cc. Eli Razo Co-producer / Actor GoGo Heart Theatre .{it] M,Oo ,d5t-ilFx,r'\- tA, , /,T RECEIUED i\io /',1\, Flr IIAME:--I-J!--. t \. ;,*u','*[l4aa.20l8"r'{, ' ,l/ o, Appendix: Sample Poster [not final] GoGo Heart [heatre Ill COCPERAIIIOI{ r,1TI{ The Chil-J-a6e Urban Living PRE.SENTS Froill the creator of the TV YEAI "*****t"Ilit "sl'4A,qH" sI slto,, olf IIIE Brdadway,con rrBfG ITAUGHS,T E,*uout'New totl.r,funsy and Rhe New Yorl( fines The .i,ssociatod nvTERESA;REBE,1 cRr[rc's prcK ,. fiu:e Ot$Esxy" PreEs .Y-'&lt;&lt;'x.t^ , 4, "ory''%i9 tt *'tJ- Pptenu,e-rrti--{i ,;ea,'biffi tl,ezzaa.i.:ne FLoor: ADNAM A BuiJ-diug Cebu Doctorls Un'iversittr6, North Reclamation brought to you by: and'the following: TrcKnls @ 500 50 seats per show Ibr reservatiorra +65.9e7.84L,rGA? +65.9L7.3?5.L7 o, ticlcets also @ the ItAzE, Ayala ffisenduarliveincel: tU I "l+mi.uar" Logo origilalty fron scfirilaronbroadvay ".qertinar" iis prese[teC by special aFangernent uith s,qJ{UEL FnBt'lgI{, Il'tCPhB onlyiiavon :Fourdation. Coldova :JOJEPH ONG. iorL) no-tal, f rorly llrrllrf lt.r:l @ .f$'*9 +.*^{f -*^"{;t'a {!e' ct\) I "The Broadway Hit is coming to Cebu" BY WffitrffiRffiffiA ffiHMH#K ProposaJ. i i i SEMINAR opened on Bloadway on November2A,ZALL and uras presented by jeffrey Finn, Jill Furman, John Nl HartJr. and Patrick Milling Smith, Roy Furman, David lan, David Mirvish, Amy Nauiokbs, and James Spry with associate producers Matthew SchneideI Wake Up Marconi, Jamie Kaye-Phillips, and Charles StonelBen Limberg. *l' "Seminaf is pre$ented by speclal arrangement with SAMUEL FRENCI.|, INC SEMINAR by THERESA REBECK i ll{'l t,t \l'rll,):it :ill{)\{ t}h lilit{}.\{}\\.i1 l" Joan Hamburg, IV OR t Radi o i "( t.il't't("5 I'tt'Fj Ser:1, s:rtrr illrrl rrhrttrrrri*ur1" David Cote, Time Out N,ew Yo* i llli,i 1...\l {illii. \\ \|'l ltt,lr* l t( tii':iIt i}i, t,l,!t rSt.l,ilit- Ben Bnrntley, The Nev firkTbnes l* \ tt'll.Pl{15( \i; \\t} 1\'l't"t 1 ei}.Fil}t:,i l.t ( Oilt:t},\ I'ilfitr rrtiH,r.l.\\ t {'\s] '1\'[L.l.sti,Nu ...\( 1 ()l Ii().lll.t I Itt ri,} III I tlrtit \t.\[l]:'. Terry Teachou! The Wail Sfreet Journat"t.:\{ rii\t(}1.!;i.1 ti\ I l,]i1..\i \I\(;t.. Marilyn Stosio, Zan?qy ''{ i\1,1. i ii.' Ittjil|{.'h's }t1,..5t 1\ ( )ltli5. | \\ ()\llirliul rl. \ li\\' ('{ }l ll,ll} \ lvlark Keruredy, l^r.r ociated Prcss "( t.t,:\ litr,\II) t.:I il,tiif"\r\tr'{i: t trtlrr 5:rrn {,ohl's ln'isl:lr intcll;gctrt tlirrcditrr. rhis is rr lrrr". sirotttrsc liil' rlll.ir{rt'dinirr.! il(t{r!.\.'' El-vsa Gardner, UM Today ll.\IlPl{)\ l.);r*rj}.ttltl ti: 'liralcsir litlErl. lrirr Fltrrn ot liuli.,r lr r's, rql ci{ h;rtl, rrntl eu.ior t{te r.idr..' Elisabeth VinoentellL New York Post ?he5i c#ffle"/o,'# cl#ss l*1r r,trririingt.They gsf tr /esuon i,t surrry*i, Seminar, which played its finaif Broadway performance on May 6,21Lz,is the provocative comedy from Pulitzer Prize nominee tHfnESn REBECK (Mauritius|. lt was directed by Obie Award winner SAM GOLD (Circle Mirror Transformation) and featured Academy-award winner ALAN RICKMAN as Leonard, an indiscrirninately rblentless teacher who believes he wrote the book on what makes an a uthor great-and h is four writing students get the schooling of their lives. ln Seminar, four aspiring yo{ng novelists sign up for private writing classes with Leonard, aninternational literary figure. Under his recklessly brilliant and unorthodox instruction, some thrive and others floundeq alliances are rnade and broken, sex is used as a weapon and hearts are unmoored. The wordplay is inot the only thing that turns vicious as innocence collides with experience in this biting come+ly. This September 2013, Seminaf is set to make its Asian premiere in the eueen City of the South. ltwill be presented by 6oGo lurnnr THEATRE. a theater company headed by New york theater veteran and lnternational Academy of Film and Television Acting Director ALEX MURpHy . Seminor is an ensemble play featuring Mrf Murphy and four distinguished Cebuano actors - "Best Actor sinulog 2012" winner ELI RMO, award-winning actress and producer EDEN VILLARBA-SABOLBORO of the acclaimed indie film, Ang Domgo Ni Efeuteria, thespian JETT PE af Vagina Monologues, and risingfeature film actress SAM BQOC who will make her feature film debut in a lead role in the international feature, H ELLO FIRB/ER. Seminar, to be presented by iThe Chillage Urban Living, Cebu City's purveyor of art and culture,promises to offer an intimate,ifully professionaltheater experience to the localarts landscape with its sharp wit, lively scenes, and endearing characters. $' SEMINAR ls to debut on Septemher L4, t5,2A,2Land 22 atthe Adnama Bulldlng, N. Reclamatlon, Cebu. GoGo Heart Production Notes For our sponsors, the meiCia and to our audience, we would like to give a sense of "Why this play, Seminar?" The executive producer, $irector; and lead actor Alex Murphy has been a fan of Pulitzer Prize nominated playwright Theresa Rebeck for a long long time. In the early 1990's, Alex had worked on an early play of Ms. Rebeck called Spike Heels at New York City's Ensemble Studio Theatre-where he is a lifetime member. Alex had been considering a number of plays over the last Cebu at an intimate, boutique venue. He had also pointedly that would include one oi all three Cebuano actors that he admire-- Eli Razo, Sam Bodc, and Eden Villarba. When Alex read of the New York production of Seminar, and then understood it was a play about a jaded, brilliant writing teacher and his four struggling but talented writing students, he was intrigued. Once he reallzed it was by one of his favorite playwrights, he became Excitedly hopeful. Reading the play, a comedy of language, soul, se4 and ripping truths about the life of a writer; Afex became immediately convinced that he had foqnd the perfect play of the moment. Ultimately, the productiorir as a whole is about a small group of dedicated performers that have found the right vehicle at the right time, and have gotten down to the business of offering an accessible, thoughtful, and ultimately lighthearted play to the Cebu theatre community. How Your Sponsorship Helps We hope your company'slgenerous support of Seminqr will not only be seen as direct support for the play's production, but also, towards the greater growth of the theater arts movement in Cebd and its burgeoning arts community. Your sponsorship assistance will, we hope; pave the way for more challenging arts projects to be brought here to the Cebu:City area.24 months to mount in been looking for a play had come to know and l:' Alex Murphy EXECUTIVE PRODUCER / DIRE TOR / LEAD A TOR "Leonord" Alex Murphy's professional acting career in film, television and theater has spanned the United States, Europe, and Asia. After graduating from the University of South Florida with a Bachelor of Arts in Theatre/Performance, Murphy Spent a few years performing in resldent theatres in South Florida, and as a founding member and principlelactor in the much publicized improv group, SCHOOL OF NIGHT. On a break frorn University, Alex picked up his first lead role in a feature film (MADMAN) in New york City. A few years later Alex settled intqthe New York scene and slowly moved into the OFl, and OFF-OFF Broadway theatre circuit. Alex appeared i{r lead and supporting roles in productions such as LOU GEHRIG DID NOT DIE OF CANCER, DOPES, and FRFSH MEAT at the Ensemble Studio Theatre in New York; TfflIVGS THAT SHOULD HAVE BEEN SA/D at the West Bank Theatre; and BUCK FEVER and WHITE BOyS at the Wesbeth Theatre Centel lRoN TjMMYat lvlanhattan Punchline, THE sEA oF CaRTEZ atthe Workhouse Theatre, and THE AUTHORS VOICE and THE PRIEST AND THE ETHIOPIAN... by filmmaker Paul Weitz at The Women's tnterAft Annex. Murphy's repertoire alsq includes solo performaDces such as DRINKTNG IN AMERICA by Eric Bogosian, which he performed at the Stuidio Buffo Theatre in Warsaw, Poland. He was later the first to be given the rights to do a "best of" Bogo{ian's solo theatre work titled, EssENTtAL AMER\CA,which he performed at BMOCA in Boulder; Coloradq Tftre Silver Meteor Gallery in Tampa, Florida, and at New York City's prestigious, Ensemble Studio Theatre. ln the earh !.99ds rrrns granted a corcted liFtime rrnmbership at Ensemble Studio Theatre. Murphy's work in film and television in the U.S. includes ONE LIFE TO LwE, ALL My CH\LDREN, MADMAN and, GUTS; hiS EUTOPCAN films include KILER, MLODE WILKI, MOLDE WILKI%, SUKCEi. and AWKWARIUM, In the past 36 months Alex has Uone several short films in the Philippines, and is currently working on a full- length play. Alex grew up in a very small town in northeastern United States. Previous to University, he had little to no exposure to the arts. ln high schpolAlex was honored as an All Arnerican in Cross-Country. rr The Rest of the Cast ELI RAZO "Mortin" ELI RAZO is a Cebuano film and stage actor. He received the Best Actor honors at the Sinulog Film Festival in 2OI2 for the short'film "Feeling the Faith". l-le trained at the InternationalAcademy of Film and Television in Cebu under a full scholarship. During his training, he served as the assistant to the senior acting mentor; US Ensemble Studio Theatre member Alex Murphy. Prior to his actor training, he has performed leading roles in musical theatre such as Tony in "West Side Story" and Lun Tha in "The King and l" at local productions. He has been cast in lead and supporting roles in over 20 short films and 2 feature-length films in the last two years. EDEN V|LLARBA "Kot"" At 26 years of age, EDEN VtLltARBA is a critically-acclaimed independent film and theater actress and an award-winning shortifilm director born and raised from Cebu, Philippines. She has been involved in film and theater as an actress for many years, she has starred in over l-5 independent short films; starred in professional theater productions like "the Vagina Monologues" and 'Agnes of God"; the internationally-acclaimed independent film 'Ang Damgo Ni Eleuteria"; and has since ventured into producing, screenplay writing and directing. She has received the Best Director Award, Best Actress in a Supporting Rofe Award, and 2'd Best Picture Award for the 2012 Sinulog short film, "Lingkawas"-her first attempt at directing. JETT PE "Doustas" .!ETT PE had his debut as a stage actor in the original musical play "Kindred Hearts". He then went on to join the Cebu local theaiter company Crystal Cavalier Productions and headlined a few of their plays. Playing Fidel in the critlically acclaimed play by Orlando Nadres "Hanggan Dito Na Lamang at Maraming Salamat" followe{ by playing Molina in the novel adaptation of Manuel Puigs "Kiss of the Spiderwoman". Along with acting he also stage manages and co-directs, notably the 2011 run of Cebu's very own production of 'The Vagina Monologues". He just graduated with a Diploma in Culinary Arts and Hotel Mahagement from the Internation School for culinary Arts and Hotel Management. SAM BOOC "tzzy" Seminar will mark SAM BOpCs debut as a professional stage actress. Sam graduated with a Diploma in Performing Arts vriith majors in Acting in 201-O at the lnternational Academy of Film and Television. She has done se*eral cameo roles for various theatrical scene presentations both in Manila and Cebu. Her first lead role was in the internationalfeature film "Hello Forever" where she played the lead role along sipe lsis King of America's Next Top Model. She is currently on the top list of actress to play differerit roles for student short film and features for International Short Film Festivals produced by IAFT. rl"' .lI The Schedule so Far SHOW PROPER @ Mezzqnine Floor, Adnama Building, above The Chillage. - SEPT. L3: FRIDAYI 7PM INVITATION SHOW OO L4: SATURDAY 7PM SHOW 01 15: SUNDAY 7PM SHOW 02 2A: FRIDAY 7PM SHOW 03 2l: SATURDAY 7PM SHOW 04 22: SUNDAY 7PM SHOW 05 Child's Play Initiative The GoGo Heart Theatre Production of SEMINAR will devote IO% of it's ticket sales to the Albert Schweitzer Children's Haven Orphanage, in Cordova, Cebu. The actors and the production team are pleased and honored to have the opportunity to reach out, into the day to day lives of the children of Albert Schweitzer; to share some good faith. ..May what I do flow from me like a rive4 no forcing and no holding boch, the way it is with children.. -Rainer Maria Rille</t>
  </si>
  <si>
    <t>ORDN NO. 12-2013-801</t>
  </si>
  <si>
    <t>EXEMPTING JESU CHRISTI COMMUNITY OF CEBU INC. (A CATHOLIC CHARISMATIC</t>
  </si>
  <si>
    <t>Twelfth SPRepublic of the Philippines CITY OF MAI{DAT'E Sangguniang Panlungsod l37th EXCERPT FROM THE JOURNAL OF THE 115III REGULAR SESSION HELD BY THE SANGGUNIANG PANLUNGSOD AT THE HALL OF FAMB ON FEBRUARY 13, 2013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ABSENT Hon. Jeric Mikhail CuizonVice Mayor/Presiding Officer Majority Floor Leader Asst. Majority Floor Leader Pro Tempore President SP Member SP Member SP Member SP Member SP Member SP Member SP Member President/Liga ng mga Barangay Pre sident/Pederasyon g Panlungsod ng SK ORDN. # t2-2013-801 AN ORDINANCE EXEMPTING JESU CHRISTI COMMTINITY oF CEBU rNC. (A CATHOLIC CHARTSMATIC, NON-STOCK AND NON.PROFIT ORGANIZATION) FROM PAYING THE AMUSEMENT TAX DUE TO THE CITY OF MANDAUE AS IT HOLDS A DINNER FOR A CAUSE CONCERT ON FEBRUARY 14,2OI3 AT THE J. CENTRE MALL, ALONG A.S. FORTUNA STREET, MANDAUE CITY NLI.JNGPAycThe TWELFTH SANGGUNTANG MANDAUE, with members in session dul ORDAINS that: ORDN. # 801 Series 2013 :i:: ---02 .__., SECTION l. The Jesu Christi Community of Cebu Inc., (a Catholic Charismatic, non-stock and non-profit organization) is hereby exempted from paying the amusement tax due to the City of Mandaue as it holds "A Dinner for a Cause" entitled 'Hearts and Songs-An Evening To Remember With Pilita Corrales, Elizabeth Ramsey and The Renaissance Band', on February 14, ?013 at the J Centre Mall, along A.S. Fortuna St., which proceeds will help fifty (50) students from various walks of life who desire to earn formal education. SECTION 2. This Ordinance shall take effect immediately on the date of its approval by the City Mayor. ENACTED without objection after its second and final reading on February 13,2013 as proposed by Honorable Beethoven C. Andaya; with favorable recommendation for the referee-Committee on Appropriation, Budget and Finance. CERTIFIED TRTJE AND CORRECT. Mandaue City, Philippines, 021 l4l20l3 ice Mayor and Presiding Offrcer ATTESTED: FREL City APPROVED: 2 I ffis 2013 / nrn u;'l;'' lnT" I,*fi shl$tisTl ssswdbwnul{lTY o?rrru , lhlc. ,,A Catholic *narismatic, f.Jtrn-$tocl&lt; and Non-Profit Organization. " 24-B Genl Maxilom, Cebu CitY Tel. Iilo. Orf. 233-2076-233-0905 FebruarY 4, 2013 Hon. lonas Cortes City Mayor Mandaue City, Cebu Thru: Hon. Glenn O. Bercede City Vice MaYor Attention: Hon. Beethoven C. Andaya City Councilor Chairman, Committee on Trade and Industry Dear Mayor Cortes; Peaee be with Youl This is in relation to our letter-request dated January 1&amp; 201"3 that you had taken up on your ,"nu.* s0, aorJ suirion under information (a photocopy of which is hereto attached). our organization ;;;il;* ort less fortunate brothers and sisters, gqp,gcfgflY tbe Ygulh fgctor' for twelve vears now. rhis schoJl year z0L2-2013, we have 50 students from various walks of life who desire to earn an educati n, Mostly oJ thern are orphans. We ite sending the.m t: school wtrer11l^yve cater their every "."a:irir f";0, ,h*h*r, clothing, school tuition fees and such other expenses relative to their studies' on February L4,2OL3, we will be conducting "A Fi{rpe,( fpr q $au,sq'ggnff1rt'' entitled Heorts and Songs-an evening to remember with Pilita CorraLs, Elizabeth Ramsey and The Ren:t::::::,111 l:*ili [" frrru u, l. c"ni"re Ma[, A.s. Fortuna st., Mandaue city., ln this connection, the undersigned is knocking your door tor ?,e(mi! Apptpvql qs v.vell as o Full l'r,us;enent Tax-Exenntlon of the afore- mentioned activitY. For more information about the program. you may contact our office at tel no': 233-2076 and rook for sis Beren Edilron or the undersign*d at the foilowing numbers- office: 231-5283; Mobile Phone: 991751-67607 Thank you and God Bless your endeijvor' In prayer, REV. F</t>
  </si>
  <si>
    <t>ORDN NO. 12-2013-810</t>
  </si>
  <si>
    <t>CHARGING THE AMOUNT OF (PHP16,649.00) TO OPERATIONAL EXPENSES OF PLEB</t>
  </si>
  <si>
    <t>t Republic of the Philippines CITY OF I{AI{DAI'E Sanggu n iang Panlungsod 142"d Session EXCERPT FROM THE JOURNAL OF THE 24th SPECIAL SESSION HELD BY THE SANGGUNIANG PANLUNGSOD AT THE VICE MAYOR'S OFFICE ON MARCH 25,2013 PRESENT: 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CuizonVice MayorlPresiding Officer Majority Floor Leader Asst. Majority Floor Leader Pro Tempore President SP Member SP Member SP Member SP Member SP Member SP Member SP Member PresidenVliga ng mga Barangay President/Pederasyon g Panlungsod ng SK ORDN. # t2-2013-810 AN ORDINANCE CHARGING THE AMOT]NT OF SIXTEEN THOUSAND SIX HI.TNDRED FORTY NINE PESOS (PHP16,649.00) TO THE OPERATIONAL EXPENSES OF THE PEOPLE'S LAW ENFORCEMENT BOARD (PLEB) UNDER THE NON OFFICE ACCOTINT FOR CY 2013 BUDGET The TWELFTH SANGGUNIANG PANLUNGSOD of MANDAUE, with members in session duly assembled, hereby ENACTS that: SECTION l. The amount of Sixteen Thousand Nine Pesos (Php16,649.00) is hereby charged to theSix Hundred Forty PLEB OperationalTwelfth SP Expenses for CY 2013 under Non Office Account, viz. J$ W ORDN # 810 Series 2013 f:::.:_ _?' -.-. SECTION 2. Prior ordinance or portions thereof which are inconsistent herewith are hereby amended and/or modified accordingly. SECTION 3. This ordinance shall take effect immediatelv after its approval by the MaVo1. ENACTED without objection after its second and final reading on March 25, 2013 as proposed by Honorable Beethoven C. Andaya, with favorable recommendation from the referee-Committee on Appropriation, Budget and Finance. CERTIFIED TRUE AND CORRECT. Mandaue City, Philippines, 04/l 512013 ATTESTED: FRELY City APPROVED: _2 5 APR 2013SUBJECT AMOUNT Payment for office supplies Php16,649.00 TOTAL PHP16,649.00 GLENN O. BERCEDE ice Mayor and Presiding Officer C. CORTES Rspuhfrc of tfrc Afrifrppines MANDAUE CITY LEGAL OFFICE City of Mandaue, Cebu, philippines G014 Tel # 345g999 23 April 2OL3 HON. JONAS C. CORTES Citg Magor RE: ORDw. # 72-2org-gro AN oRDrttANcE c/f,ARctrvc rHE Affioutfi oFSXTDEN THOUSAND SI:'( ITUNDRDD NORTT J\trflE PISOS (PI/P76'649.00) Tg THE oPERATIottaL .ExpE vlsEs oF THD patopr.E sLAw ENFoRcEmort BOARD (PL.DB) UNDER THE .MoJv oFFIcEACCOUI'IT.FIOR Cy 2OIg BUDGLET Sir: The Local Government Code mandates that "all lawful expenditures andobligations incurred during a fiscal year shall be taken up in the accounts of thatyear." If expenses identified in the abovementioned ordinance are not expensesincurred during the previous fiscal year, the ordinance appears to be inaccordance with established laws, rures and regulations. otherwise, it is humbly but highly recommended that such ordinance statejustifiable reasons for the failure to account the obligation or expense duringthe period it was spent. Respectfully, GIOVANNI,{€iiu L,, 1iu*"RLf.ElvIli't'i \"^lt.t.,hh, nJu,,vi;k WCity Legal</t>
  </si>
  <si>
    <t>ORDN NO. 12-2013-797</t>
  </si>
  <si>
    <t>PROHIBITING THE OPERATION OF ANY AMBULANT VENDOR, WITH THE AID OF ANY MOVING VEHICLE</t>
  </si>
  <si>
    <t>,"r I I Republic of the Philippines CITY OF t'IAfilDAttE Sangguniang Panlu ngsod 136th Session EXCERPT FROM THE JOURNAL OF THE 1I4TH REGULAR SESSION HELD BY THE SANGGUNIANG PANLI]NGSOD AT THE HALL OF FAME ON FEBRUARY 6, 2OT3 PRESENT: Hon. Glenn O. Bercede Hon. Beethoven C. Andaya Hon. Jose Jefferson C. Ceniza Hon. Jimmy C. Lumapas Hon. Nenita Ceniza-Layese Hon. Benjamin H. Basiga Hon. Ernie N. Manatad Hon. Jeric Mikhail Cuizon ON OFFICIAL BUSINESS: Hon. Diosdado P. Suico Hon. Demetrio C. Cortes, Jr. Hon. Emmarie M. Ouano-Dizon Hon. Editha Flores-Cabahug ABSENT: Hon. Elstone C. DabonVice Mayor/Presiding Officer Asst. Majority Floor Leader SP Member SP Member SP Member SP Member President/Liga ng mga Barangay Pre sident/Pederasyon g Panlungsod ng SK Majority Floor Leader Pro Tempore President SP Member SP Member SP Member ORDN. # t2-2013-797 AN ORDINANCE PROHIBITING THE OPERATION OF ANY AMBULANT VENDOR, WITH THE AID OF ANY MOVING VEHICLE, FOR THE PURPOSE OF SELLING GOODS AND MERCHANDISE BY MOVING F'ROM ONE PLACE TO ANOTHER WITHIN THE CITY OF MANDAUE . The TWELFTH SANGGUNIANG PANLUNGSOD of MANDAUE, with members in session duly assembled, hereby ORDAINS that: SECTION l. Tille. - This Ordinance shall be known and cited as the "Anti-Mobile Vending Ordinance of 201 3" . SECTION 2. Definition of Terms. - AsTwelfth SP following terms shall mean: 2t20/2013this Ordinance, the ORDN. # 797 Series 2013 :i:'_-_- ?' ___.t a. Mobile Vendins -the act of selling without tlrsitress perrrrit atry good or rnerchandise to the public- at large using a moving vehicle a carriage or conveyallce that is ,capable of changing positiorr or tlansferrirrg to atrothet' loca.tion, rvhether rnotc-r'ized or not, srrch as tlte rnulticab, pedicatr, pushcart (caritorr) ancl the likeb. Moving Vehicle SECTION 3. Prohiltition. - lt shall be urrfau,ful fol any persorr to engage in mobile vending u'ithin the territel'ialjulisdictiorr of Mandaue L'ity. SECTION 4. Penaltip.s Violators, fbr the filst lirne, as provided [crr in this Ordinance shall be treld lial'le to pay arr acLninistrative fine of -l'lrree Thousand Pesos (Php3,00000) rvlrich shall be paict to the City l"reasut'et's Office, withintwenty-four (24) lrc'rrrs tr.orn the tirrre rl{'appreherrsion. Drrr-irrg the 24-hour period, pending tlt,r paynrenl of the aclrninistrative lirre. the vehicle used for the commissiorr of tlre offense shall be takerr irrto the custody of the Traffic Ettfcrrcenrerrt Agency of Mandaue (TEAM) srrl{ect to the towing fees. However, when llr. ,rdtrtitristlative fine requiled in the nexf plececling paragfaph is not paid, .r,16'r" tlle ?4-htltlr perin{, or upotl the subserlttettt offense(s) thereot the velrr'rlc used fbr lf re cornrnissiorr of the of1errse slrall be impounded in favor of tlrl C'itv- Covetrunent. arr&lt;l shall only be releasecl to the owner upon payment ol ils oolresponding torving fees basetl orr llre existing towing tariff rates 'rf' tlre 'I'EAN4, ?nrJ in addition to all adrninistrative fine of Five 'l'hol sarrd Pesos (Php5,000.00), r,vhic,h shall be paid to the City Treasurer's Office PROVIDED, that, altel tlre ).t "lrorrr periotl ot' rrpott the -subseqrrettt offense(s), the goods ancl lnerchaudissr , ,;ntaiuet1 thereirr shall be con{iscated in favor of the City Govenrrnerrf arrsl tlrr' 'arne slrall be disposed o{'to proper institutions and penal establishrnents. SECTION 5. Enforrcnrcnt. Enforcement Agency of Mandaue- I'fue r +y l-egal Office, lhe Traffic 02/2.0/)(t13@ee/ ORDN. # 797 Series 2013i:::....:i ____ Office (MCPO) shall be tasked to ef[ectively and efficiently implement this Ordinance to ensure the strict compliance herewith. SECTION 6. Repealing Clause. Any and all other existing ordinances or parts thereof containing provisions which are inconsistent or contrary with any of the provisions declared in this Ordinance are hereby amended, modified and repealed accordingly. SECTION 7 . Separabil@ Clause. - If any part of this Ordinance, is for any reason, declared to be unconstitutional or invalid, the other parts or provisions hereof which are not affected thereby shall continue to be valid and enforceable. SECTION 8. Elfectivity Clause. - This Ordinance shall take effect after its posting in the City Hall bulletin board and publication in a newspaper of general circulation. ENACTED without objection after its second and final reading on February 6, 2013 as proposed by Honorable Jimmy C. Lumapas; with favorable recommendation from the referee'Committee on Laws and Ordinances. ********** 1.****{.*X.{.* CERTIFIED TRUE AND CORRECT. Mandaue City, Philippines, 02120 12013 GLEI{N O. BERCEDE ice Mayor and Presiding Officer Acting City SP APPROVED: fi t, l4AR 2013 JON . CORTES ' =: i,:i Nd':j,t - Ifl1 l'r.)\ t-"0 /Republic of the Philippines City of Mondoue SANGGU NIANG PAN tU NGSOD TO THRU SUBJECTCOMMITTEE ON IAWS AND ORDINANCES Committee Report to.Jt_-2Q13 . !,, The Honoroble SP Members Hon. Glenn O. Bercedei ',;uf,ttliql;i, I " .j-.} |,lil { t_i\_t I-/!ia., Vice Moyor &amp; Presiding Officer , ililii. _- *_ 42- Drott Ordinonce No. 128-2 0l2t Pursuont to SP Resolution No. lZ-OL-ZOI3, the Committee on Lows reviewed Drqtt Ordinonce No. 128-2012 entitled 'AN ORDINANCE PROHIBITING OPERATION OF ANY AMBUTANT VENDOR, WITH THE AID OI ANY MOVING VEHICLE, FOR THE PURPOSE OF SELTING GOODS AND MERCHANDISE BY MOVING FROM ONE PLACE TO ANOTHER WITHIN THE CITY OF MANDAUE". The proposed ordinonce declores ombulont mobile vending os unlowful in the City of Mondque. lt defines "mobile vending" os the oct of selling vrithout business permit ony good or merchondise to the public of lorge using o moving vehicle, whether motorized or not. The Locol Government Code of l99l (RA 7160) provides thol o City moy, thru iis Songgunion, regulote the use of streets ond siciewolks cs well os prohibit encroochments or obstocles fhereon. Further, it moy regr,llote or fix license fees for ony business within the City. The Committee recognizes ihe need to regulote or prohibit mobile vending in order to ensure the sofety of lhe pedesirions os well os to promote o smootlr florrv of lroffic olong the sfreets of Mondoue City. The following omendments ore 5lrggested: 1. Thof on qdditionol section be inserted providing the definitions used in lhe ordinonce ond which sholl now be Section 2 of the Ordinonce; 2. Thot the existing Section 2 qnd 3 sholl be merged this shqll now be ihe Section 3 of the Ordincnce. Thus, Secfion 2 qnd Section 3 of ihe ordinonce sholl now reod os follows: "section 2. Definition of Terms - As used in this Ordinonce, the following sholl meon: o. Mobile Vending - the oct of selling wiihout business permit &lt;rny good or merchondise fo the public ct lorge using o moving vehicle b. Moving Vehicle - o coniqge or conveyonce th,Jf is copoble of chonging positicn or ti'onsferring to onother locofion, wheiher rnoiorizecl or not, such os the muiticob, r:edicob ond the like. 2/'F Easl Wing, Mondo\re Citv holi Centro, N,latrdoue City 6014'fel. No. (032) 344-1021 t-o&lt;:ol 232 Teiefqx (032) 346'5556 Republic of fhe Philippines City of Mondoue SANGGUNIANG PANLUNGSOD Seclion 3. Prohibitlon It sholl be unlowful for ony person to engoge in mobile vending within the tenitoriql jurisdicfion of Mondoue Ciiy." In view of the foregoing, the Committee hereby recomrnends for the opprovol of Droft Ordinonce No. 128-2012, subject to the omendments stoted herein. Respectfully submitted. Jonuory 21,2013. Mondoue City, Philippines. DEMETRIO C. CORTES, JR. MemberP.S 2/F Eosl Wing. Mondoue Cify Holl Cenlro, Moridoue City 6014 Tel. No. (O32) 34+1021 Locol 232 Ielefox (032) 3465556Page | 2</t>
  </si>
  <si>
    <t>ORDN NO. 12-2013-818</t>
  </si>
  <si>
    <t>CHARGING THE SUM OF(PHP74,000.00) TO THE NON OFFICE GEN. FUND</t>
  </si>
  <si>
    <t>r'l r I Republic of the Philippines CITY OF MAbIDAT'E Sangguniang Panlungsod Twelfth SP l47t}' Session EXCERPT FROM THE JOTJRNAL OF THE 25[I SPECIAL SESSION HELD BY THE SAI\GGUNIANG PAh{LTJNGSOD AT THE HALL OF FAME ON MAY O2,2OI3 PRESENT: Hon. Glenn O. Bercede Hon. Diosdado P. Suico Hon. Beethoven C. Andaya Hon. Demetrio C. Cortes, Jr. Hon. Jose Jefferson C. Ceniza Hon. Jimmy C. Lumapas Hon. Nenita Ceniza-Layese Hon. Emmarie M. Ouano-Dizon Hon. Benjamin H. Basiga Hon. Elstone C. Dabon Hon. Editha Flores-Cabahug Hon. Jeric Mikhail Cuizon ABSENT: Hon. Ernie N. ManatadVice MayorlPresiding Officer tvlaj ority Floor Leader Asst. Majority Floor Leader Pro Tempore President SP Member SP Member SP Member SP Member SP Member SP Member SP Member Pre sident/Pederasyong Panlungsod ng SK President/Liga ng mga Barangay oRnN. # t2-2013-grg AN ORDINANCE CHARGING THE St]M OF SEVENTY FOT]R THOUSAI\D PESOS (pHp74,fi)0.00) TO THE NON-OFFICE GENERAL X'T]h[D ACCOTJNT OF THE CITY'S CIJRRENT BUDGET FOR CY 2OI3 AS PAYMENT FOR THE HONORARITJM OF THE MEMBERS OF THE MAI\DAUECITY MARKET AUTIIORITY FOR THE MONTHS OF' SEPTEMBER UNTIL DECEMBER 2OI2 The TWELFTH SANGGUNIANG PANLUNGSOD of MANDAUE, with members in session duly ENACTS that: ORDN. # 818 Series 2013 l::: . :. . SECTION l. The sum of Seventy Four Thousand Pesos @hp74,000.00) is hereby charged to the Non-Office General Fund Account of the Current Budget for CY 2013 as payment for the honorarium of the members of the Mandaue Clty Market Authority for the months of September until December 2012. SECTION 2. Prior ordinance or portions thereof which are inconsistent herewith are hereby amended and/or modified accordingly. SECTION 3. This ordinance shall take effect immediately after its approval by the City Mayor. ENACTED without objection after its second and final reading on May 2, 2013 as proposed by Honorable Beethoven C. Andaya, with favorable recommendation from the referee-Committee on Appropriation, Budget and Finance. ********d.* *!t****t:i** CERTTFIED TRUE AND CORRECT. Mandaue City, Philippin es, 05 I 03 12013 LEITN O. BERCEDE ice Mayor and Presiding Officer ATTESTED: FREL Ci APPROVED: -1 6 llAv 2013 ity Mayor fupu6 frc of tfre Afritippines MANDAUE CITY LEGAL OFFICE City of Mandaue, Cebu, Philippines 6014 Tel # 3458899 07 May 2OI3 HON. JONAS C. CORTES Citg Magor GIOVANN . TIANERO City Legafficer,l,r 1''ri' i,i i f ,n i,iIiiftr:;: -- I ',' ,r.ill; "ri- /Sil,ri,, -' s: RE: ORI,JV. # 72.2073.878 AN ORDINANOD OHARGING THE sT'M oF SDVDI|ITY IrOttR THOUSAND PESos (PHP 74,OOO.OO) TO THE NoN-OFFICE GDNERAL FUND ACCOUI,TT OF THE CITY'S CURREIVT BUDGET FON CT 2073 AS PAYMET,I.T NOR THE HONORARIT'M OF THE MEMBDRS OT THE IUIANDAW CITY IYIARI{ET AUTHORITY FUTR THE MONTHS O? SEPTEMBER UNTIL DECEMBER 2072 Sir: The Local Government Code mandates that "all lawful expenditures and obligations incurred during a fiscal year shall be taken up in the accounts of thatyear." If expenses identified in the abovementioned ordinance are not expensesincurred during the previous fiscal year, the ordinance appears to be in accordance with established laws, rules and regulations. Otherwise, it is humbly but highly recommended that such ordinance statejustifiable reasons for the failure to account the obligation or expense during the period it was spent. Respectfully, ,-D?-r HF&gt;\ Rt't'r!\fr[ti qME, ** ontvirne;:-L-: '4 ,r,, ,r,,, n, "*,ili tlli r !(U IJ o, m o:r(] IDf.o P =I F ma o(t o t) =OJ tr. -aDfm-a :1 o UIot,aJ T =-(o-ol.lg ao It J J o Io =o3 o 6oPo I rn Ecoloz @t- i -.r irl() lF lP:lolotac VJ eS +FF EFEn|o a€ o o)oo:x E! SP'F6'u(D rOooao @a'ox1' ?oY ld+x (,,6 n d9 1 93 = xo = (D55 cto3 q5 n +o Oo;{ 'oo N 6'it!l cto = sEa Orqo ddu 93PEmro1' =mz{ wo vg =mm{zo ImrI TIo.v{Irn =oz{I o'n o mom =TDmn N?Io u, oir 7 ofo Fnq,a =oi t' ltl 0, ]t V)oaoI EI rT:.;' () LI' x) IlJ @ 0!O &lt;v s. 0t o (D at 0-ol N D' 'Jo (D() o D ?--t -.\ a\) l -13lol .,lololo-l orli-l ;l r,lJI(, GI 0, JD .g oc)oL =(D 'i, o 3() (D ur D) o ooa - o oao CL o)a ari oo a5o ; g. it = o ? a a o 9) 3 T Ei,(o\|Iooo !D + 6'6 -IJ'6 d,tr CL+o!1 S) J 1" .. q,x'oa... o; : .. ,:'lOo. J ,t ts'-6., 9J.., 3o '6 g,(D:lo0 &lt;---_-a1T---- J soooolq s) oa dr o.o) c'! L)'ri ; 35'l :.1; ;rr :.-==_ &gt; rn ,,'o d 2n i{'g,,,,l,' : Yin 5".-tl* .n E 99 46,',o &lt;r ;&gt; ''r' {= io; X'- YF (_2 H9'tt','*' c,&lt;.. d&gt;orloolootol, lb Uo() (D 3 oa l.) t.)(&gt; hJ 1o {D tt'soo + :J! (D =dITIE-(,;Tr!t OOaro:: !rxT JDOo ;'&lt; +o6t'O'J39JAooE= =!, f16 iin+E oi.CLO' ;l}ct6 &lt;u) *rl or &lt;c).xso)'d9 5c)fr:d Yo*n*t mU''?. : aU)L.i &gt;-),c:.:-.:" -1 (f i a !-, h)o N)cr ooI oa N b.)o No o o'o -! N No Nq ag clo C)(I} 3o'o "l .l\) l.Jo N.-to o c]ooo3 oa .NJ N) tuUooo 3 o-1 J.) IJo N) citlili tl.'; jlitll li J_lIJooo 3 a l.) N)o ]JIJ l1oo 5 o t.J IJrJ l.Jflooo 3 oa J\) lJo Nosl l-tooo3 oa N N)o NN(t o tfo (0 3 '1 lu to(3 N) I (n w 0) JD T (D .D \.1(tt C)P o a l.J(t:1. i o ! !,oe€ oA)oo:,Fp6g€ EE'rg d8roa='ox?o 8+a6 o: cr34oo5cto ag dO EE H8 E'6'o.o 9Eo)qd6o.a'6 ama o &lt;n !, o) :!. a!,Iao t, ;iJ!, o om J f oaot, J Tril tr :1.o 3 0, c)ac, :1' 0,:. L 6' ID P -u 0) q) tn$a() - :To .t!t o -1'l 4 3oJo f] I !) fr 7 &lt;1, o*I =I nl-+ 3 o. 0) (-&gt; w3 ln s. !, F) 3 oNql3 lrt I a &lt;n o O,(, I ! U)0oIos 23Itloo 7 a-oo a (n oo D =.o 4: =!(D u)oa 6'o &lt;lr nJ (0 oo tr ao oaot]. A)a a ol oTozoF 4c =,TIoA c){ Noz2o (f, rn mroT =mz{ @o ng 3 mm{zo ! .1 I(] -Tt ov{Im =oz{To-nzo m =utmN No N5oo (-) -'Io f o (tt o I NqO3o) ^o:i m ilsfl $*FoO ol.J a o ' --l i.: : f)IJ aoNJ\l(,oPc)o oz o 3 0 t.f,zo o 3 T l. i.J .i- NU {D O -.,4 N) :'r N)C: o 3 TD *t l. IJ l\)mzo o 3oo (f .:'l F t\);* N) coA P zo o 5 o1 \l ..|- r) .:t N(Dal sr zo o 3 o1 {:)--l ..tr t.rr j' NI(:l 'o ao orI :5 A Iaoqooo g.(o3A'c a IJO. (]()oc,7.4 -tr J:i;' grL-.-rr&lt;as, q= ;:J(D^ ^)FLLAat ul a+o;i o!lLTJ4.. o ,g1oq $-o-t:'-5ptr'No *|\J o(JlC)bo" l'' ;i I .,1 --s--.-. ;: gb -15 &lt;3S -"**- &amp; lJ r'ili 8 fi s.3({'b 3g *F.-{= *u$b YF J)r- ;;:. 1i ' :'t . ;,J': itl:: u) .:&lt;'. TJ (, a =-la -f m Q.(, i; o'^: '.'iJ Jor o.J :'&lt; ,l .D7;torl33oo 3E--{:6?o c-il3 ()d 6 (r2.o.tD ;i&gt;o d '&lt; oD9 or =cl YqN.;9 Xo--ao YO'" ;(t{rn(n;d) o P€ =ooaloof7i re:&lt; EE FG'Lfo d3ao /tn;'ox?o6',:Eil a9 o.39oo5oo ;f{x:'+Oil8 E8 ;'B'0.ogF o)xd6o.l oo ,^a O.'-.i rnF: #55po-,5 &gt; PnlF{--u:o &gt;€$xo=oFrrla oa dop 3 o,1l+.t--l:rlo5 u,oo (Da t) Ff D ozoF 4,-3-n ovo{ Nozzotf rIr|l&lt;lrntr l'sl=lmlzl{ IrDlot&gt;tnl(f =mm-lzo T rnFcl 'no7{rm -) -1:Eo-Tl oo{o TDmn N(, Nl(] lrn9 (i:so(D C) o. 30 = o Po a o6 oao(^t t\)sg rn (o lr 7o oto F-7 ID =o ao) ni T (J U) ".1 7)orI.a 6.c(D1t.t ll-l o -3 o) =_0, oo P -o !l ol- oNrr1 P nlo 0) ryao oIU3 o. 0! s) w !J 0) :Ja IDJo 3 ? 5. o G) iD oN0,J 3I GIg () U'oao fro o @ U)l.J 3 tfoo d;' IDr o o Ul 1-.c)oI. 6' ao ? 6',oa t, (D olol3l0l &lt;l Ialol el 3l 3l 3l?+larldl P.lO (D a. =!(Dg I q d o 0-a 5' o !) o + o T5p A 3r('l(rlIoooo:t =ro*t,ao I AI F CL +on rL !Ju g ao oo. 5' 6 (n AI o -+ o"rl!-p €ry --L=(,lf 1 ol:i&gt; oX.^ b oi0-;" o omI.T AOflm :i&gt;56) &lt;r*n -{=4-=r\r9A -q)v} ot-E&lt;ct&gt;a o o c) oaa)(,) \| h.) .1,. ]&gt; ao oo. ctooa 3o6 ail[,t:'(r:,pEe :f,:J3Atr!JOrow !o oE* +of 6r C]\. !r J7;'F = oiiF dB cEa E; o0t; *6 oz,:'t: 5': € A;: 3; 3c,5 hig $'i 6; E8 (D Q-a){ ;; 43p ni3g a 9' zaoo lJIN6l (n ;el;-?a A) =.5 J!l oaoIo3 bo 3o f.o !, C) 3o ln C- \| br() C&gt; oc0lt) o ln o o aoo o0 =. i:' s) N&lt;noo € _o iroP Noslsllota sr Eo t) oo o oa (-l ;J IJFq o uo b @ sN{:: o\|: o o1 .!n .\| N)${q .9oo o o)"t (,t --l hJ -No Qb o o oao .c) \I NFNsro.a r1 o o o __-a NJ'qP oo o oI :'.1 Njtc^t-l? oo o oa .(J -*l I\lOJN(T r.l c, o oao(, _-l ig -t!a1q r't o o oa .9r \l N$oo o (0 ao(, :.J NJ$.oo o o1o CJ \I j^ NI Ctr I *l + ry3Itfo ;i ID i_ o- (D o-a a olotlt) U'or)os =-0 9lo ;- o s)-ltd. in-l oa o() 3!, =. aql 3 soo c) i33I rfl -1,ao 0)I tp F a tu 3(D 5 (DIo i, (D o =.op () 1 (DI(- :1d ao !, i J llj o ao'o Or .oaa CN &lt;)oo o o o oosqoabI o O Ao b a (D ..(h :t, (t)@oP ao f+ -0 .(o hJaa{ 9b oo !)r Na lcrlao{:r aon -(n (o IJ(t)A6Po ao at .1o N.)(nAqoboa (D -()r *(o IJo)u oI U)o ()l .(o No)ot{ snae @o'n .Ul _(o l\)(t@oo: @o -(o NaAI @e€ =ooo,oo sg s? 6-tq cLu,rogo d8ao EE?o F4o6 a2 ct:J9o(D:ro.o 1{x5+Oil€ E8 3'd'oog5 !)rgs'6otrtolzloIFl&gt;IFIE .Tt ono -{ Nozzo(f mrr(llm rl5 lTl3lmtzl{ IrDlot&gt;ln l(]'3 mmIzro Irnrtf, 'non{ :Em =oz-l:Eo'Tl @m.tt{m =u,mn h)o NU)o r* -Or !,) h.,(t| '1- lo- mo (D o p d 0l o)m ;rx rof. t- n 0, =oU' tn rl) oaol!,a ;l 7Jdl o. l::. I i:i I.:l 1(rJ 3 0) :r. nl 5o (D )" 't, ItDl nrlcra P tIl p ao o-A =I ; 0) f;, oa ol.l o)-l aI 3 g, 6)a Jolm1(a:' 6)o ='F o It -o-ol.lt @ o) I oao ;E(Do ='(o &lt;,,oo oo 2o o D a qo o aooa a 1,, P ulotl a+ _(}| -(o ]JO{(n @o .(n ;(t)^-lo*l&gt;r-(') (u =i(D o 3 (Da n, o (D (D5 q 5o oao D.}a Q' !) or-rioa =ro ; + s) = o 3o.a o D) o 4 o -o p ('I-A (rl c) Oc)r)(I,a :fi o -T (D I- ;*oo" A)5 f,l. nl 7) il n 5' o qJ{ or -o p ('r 1.L\c)b() ooa tD =3;qarH:'.(t5(Do^:oY535Al t -El 3Doo ;'&lt; +o6A at3.aoAax3 51d oz-.r ;+&gt;f* '&lt;(,+; =cl[€ q ;9.3 x qoA A3or mHtt u, UP6loss FFgx1l,:o &gt;i$d (DF-; ..(o(nctIc,Of)rOmAOi1 &gt;qriFSoulr =&lt;o&gt;cL 003&gt;5's6'&gt; a o-(n xl t]1(, rn&amp; o Oa o(rraP Olir,IP tgoo I lJ(tl UT C)"If, ao oo.tt ;'- | : i, ', (r1 '!1,"ir '.','l Coz+ C,Ga 'l I ^o:.i m F; fi*{ P:o'1;;*rp9)a a€ oofoof&gt;i1]Xg= sF-!lri-o6 f,- Ooa(Do;'oHlo ='+Y6o6 6g (rj 9oo5a.o d= aO 6€ E8 3.8;o.o o'}L !)-d6o.=lo @ITlolzlotn IFlel=l-n lelc)lqlillolzl=lo llH llf; il5ITil= llm il= ll rDIo Lr* (] m,q zo :Emro .TI o7{-1. m =oz{ :E o 11f cD, ENmaIo an o C) 3q,1 Oo c) D !=o5 o No Q(,r m:l :rno ofo ;i o.r Irl ol o o N) oo oo h)oo Noo) m :r C) 6 a l2J)ol --l iliill5l:t l.Ft*"t&lt; A) I 6' =:(Doa.-l P]'ol !Jlatol ?l o f o3o3 o oo r -a4 (h N) N) N(o.i&gt; F a o :, (}l-t.l l\l N(oN(n q '( .t- r a .- _(}l t'JNi.l(oor b F, c - @ . a)(\J 3 ID :: {)boaiol 7J o (o a () @ a-{o -lr3I cfo o- o)-(Io o UI ooPoa l9 Po=I A) 9) o l.{ ID =3 (D }J o t) os o L)t (Q o O (n l.)IJ IJ6I m* o. tI) s) ttr!, o 0,oa P nl 0)I @o o N O I ot tn i,, l'.1 t\)@;J CJ't)oobO (.J--t Or &gt;rt6 U' o .5rl t.Jt)oo t&gt;t v, (tr i.r a.) |t,to ;il(rt I :-|.lol alxl:It, (I)\ (D .; o 3ct 0)a o o(D cLlal__l&lt;l al 3lo-lol;lcIl $Ial U)l -$lo)l 6'l PIoo a.:: (D ; g.d = o{r o-a (D o,3 o d C) -u ; ,.., --l F' Hoo+ (D:(f. 1l'arO iaJ ioin !t o o o A' 5o 3 o T' tt l.) o av&lt;h36 i *i:T:= t frelj -l t'rn){ &gt; : -r- 1-1 (Diie 3fr -..iiH".r 4n AO &gt;ilfln-5H ai $F"'' *2 lF =s, 0 so a'&gt; 6f q .U ao oA a =ro6 -='--J ar lllq6 3 JUJoo^ao:: 3JjP-r:9:JA'Orr tD aXX +li:=f-l- o{th s T&amp;= 3H L?6 f r ot-jit iD C)Z-'a -, r ;'&gt;t\\! :rx K(o,*LQZ F* FP5i S.ii *c&gt;! q.D HC) o o.tua ;i; g 3ru nixlf u)HO:i. &lt; 6" ,D A'a3€ =ooqloolx. 693&lt; SE!1rFoi6 *(DOo-(Du,Eox?ox'+Xd6 uil'z Ioo 5En 03 n ai:r = cloE dEds€7 orrA TE{ =,trN a9o Ri4 Rrz (DPX o.=lur6(f,4 m mro-o3 OH{m ;i' :Jz =&lt; *-| g&lt;iitDXruLo i;'^'&lt; F n oo';u C)nk= €x4m 6'rrm (DL-dr2o Tmrcl -non{:Em =orz{T o-n ,g E N'3N:&lt; rrl o( o() 3 O)a(t m ooo AJa ,.1 7l C)n :t.(O I:ol'l*..1;,t.'-1 7 -r a @ T: Io -tI 7',, 3o :1 La 3a3 0-J(5 &lt;I frta q) p TD$ilaG) I (foo :iD- o oa aoo D =.() q)-1 6' Fr U)o 3. C)oa D) q) (D (D c I J oao a g, AJ nooa a I g. o.tg e o.lh o cl o- o 'U 5? \y o A o if, L E. ot @.;"oPOoFictSro n.l.**\.r) U, /.d € F+i+"yl kB-'"r l&gt; !3 5'ub 6-&gt; 1:.- a, oi) 7- ; &lt;3f.{(n a C .2 t. @ !J IJ(JlI oooa J.:oP m!)c' o 3g o.(D{ oaox -vi oz; ;ij&gt;? '&lt;(no-;, 3c:fi!r'i XoR XOt7a-lrD In6u)o oo'ol g. cr) s, 3o- (1 c) AI o o!uo U' o;' i.-)(Jl ot-.(tr3)@Of'J J eI 5. lr .G, =o5 o ND 3o3 (D O t2Ctt1():l .* !,f. A} Boof P 'g !) 0) o3 a"{n*l r3 ? rOg p @o No{) a o o.:a P m o) 'a oa o =o3 o P -I .9|o (hoPoI ::: i. IaO$u FJ C "7 .:tta a ;-' .'(h o 7- J 6(_ I @o-1 3 (D* 'lJ a(D t!! =o i.r N:o'iJ 1 o 5' o 0) Jo O -It 5 -c. $l ^c)z.( :: -tr --f(: .N /-) lrt ffm =G)*mz c)t a o 3(Drl E,I* !t&gt;.o --;: ,,. (rl 'r: oz {iii'(J I l i {it qR FFe $$FA)a AE o!)oo32r E? SF =.(oeof- aBa(Do;i'ox?o =r+:6tu+o6 o: o.39oo;]ro.o ={ +€ o1JTro(!|O :!. * O'Oo.o sqorr6'd93(DalxlotzloITt&gt;t;otcl&lt;I'xlolrIC) l{l&lt;INo4zo lloilmil&lt; llFlloll!l=lmlzl{lwlorB o m,m'*l 2o J rnro 'non dxm ozdxo-Tt C-czrn N'oA Ne (D .rl) i.J 1-r li\.I{ 'o -- (D TJI l\f--l:a ^)o (D -1 o ; 0) =(D 3 rn,14 /' v r{-! gl c)to .1 (D &gt;r o, di = -a (D D) 3or 5 o 'o \tl-{v{tiI aa r\_ "\-Q n' a' 1ol o1 \I a, a atrJoI i,ob C o P l$ h)\| 1 (D oO O _9CJIa ooo7;!&gt;'&lt; (/)3c) 'So n -.1n-larrl-1 :r c)a o)1 --l =(b 3 o 'ir, a oI .t\t-lr tg t!ooso (D3o'l &gt;1 LI AJI&lt;l0, I lq i6l- ino s&gt; +J? (- ao I toI 1a\|N)t 6 o o' -: J 0, (0 6ts.: m oa o .c) =:. s D C)v 9. 50 I ;- G o o:Eo ?rfo o :1. t) c)o o a =3 o oo 9r o ql o oO No f* Pa i_r (D .P N i.,*J(] m Uc oI o L(o g, c (D-{O-{ ra) (D 3() r} ql (D() (U '1 $ (D ft- o (D a oa n) IAtll.rl" Eljlo l( ' I' YI] e l'i nr ll:-lcol!olz 6ltl al rvlqrl I -l- I Iltlc(nllol-ol:-tlf 9. I'ci\ilg ;IH ID t.&lt; I I-t- Ijtl ilc "lot--*l {lt" lll='l=I) 3oo olo )-3l :, il; 'lnili )lot :lr: rlff l3 3o 3 o o l$tl 'l'rlil &lt;f,1 co atr:ltl;t l;,t t5 tfi t;lrl;lflI l-lgi llslI l(ol I l*l liil|llll il-ltslslololt?lirlol oltl EIEI ts llE I-t-i&gt;lfi I I'1 ,J laJt'rl$o l: 013il.5'l go lo)r'l'3 3o &lt;l&lt;olrD o l(D 0rlur cta -lo =1."313 rl c; =l= "l;3tFI t)l- lElp l€tht l)l-.---l:l--^t-rlol(\tl((n l(blrol( -t;t\lr l( lsIll t; I I I , -_tl:f:-_l- -1 I IaFl $l-r- I il ?l -t,--_lL .l-,l:lrloolP 313 I I'JJl-trl I I I-r--t-l-qFa9 o o) t'J .s) t.)\JIJ ooolNotqatoblbolo(- lLc lcJ lf, l,l 3 Flr !.ilo)l(rl-l:-&gt;l o -. I c-_ 'lrD llFr(9 o O) Po hJO -l ::)_t_|l-l- I-- I -- I I,-l9'[. ' Fll= -lt= -l'I I I I I IlitltSl ltEl it tlq sftl il,'li =l=l:I t- llI&lt;r'q)lf) :l1 --\gl lll \1' t, :t; 'li, '.-1 \,ti') r'l dri.' om:r')J AogHJ EF-' IIJ 1=fi $"1* Af =&lt;aj&gt; oo4 =l(D h =ilmE, B a9)oo^t 6 r!:53 ,Y fi T.J 5No(D ;'&lt; +^ o{$ :t'::o=!ayo -J=olrJa(D6'eor:*9.:(Do:r' n- !l: ofr' Snr6R-9.2 6nor\ c)a =l(Dn t,aot$) ti ;d(p '1t't o .q,u,x "I. 6 o'n t- 6 .(p l l ^l{"o-''a r odt 1' *o t-t ) l:..i,.t,t -r,. '..i (:)\t) .r",.:' :)(*, f:: i-l /! a/ :'i ^o.-{ rn-&lt;':l z ilF FE;;s$d orrD) an AE=ooq)ooIX HO5€ sE eg =aaBa(Do:'oX?ox,+!:+!?5gro;sILo.J9o(DJo.o =€Y3+Oil€TroO(/l3ro.ogEar-tr6o.q (DaT,l2on nc =1lo7o T Nozzo llolrnt&lt;lmlr I r-' 11,l3lmlzl{lu,lo v(f =mmIzo ImrU-n o7{xm oz{:r o-Tt *! F,;o N(IJ &gt;6 b 6' 0, :'t-Jl-,1[)l 3ll:r bo a:.o t)oo .1a ? C-a| 1b' T a ulo (D T o ()l'l P'ldl0)l(x n ro:' no O1 .1 |ol -lul'tnlDlt.l 6-lo-a' l-tlloao g oT zq' I oa :1 |Jo c,a in ot au (/) |ql ol3 9 tll :1. 5' q) I (D!, !)lal st3I 5. (r) oc)o'1 :!io ,, iD i (Da (l) n_ (Do3 nc .?" ao o- &lt;n 0 rgr-m-€ {4ooa o A'=n) o a an (D !) o- 4 o -Boo-1 son fi aoto ;to6 A) 9' 1J ao oa" (D 0, Jo o '10 p -G, rlk1o P. 5 3=3 o=o 3 o3 @3 @ c) 7,;i ritKZ&gt;:iIto(, AThtm5o zc)Fqo oJIqoF I cf F3 ur' a!J otOFOrnAOH&gt;(&lt;lfFEoarE&lt;o&gt;a A F.c = cIto =o) o,.) o _:. a ol (t) (J: O ot) 3 D) (o -|-:g)to) x ao aooI::on =ililq_('r H $o^ro!.i J-)$)x! :j0roi:J !D aX,^) eor: 6r9). P ft/'-:Ji'nrr+ o; L.tr,^ c: oAii td oz :.-:' i. -. 5 ;{ &gt;,68 ed &lt;aoZ E-* FpS Ei X c&gt;c' oo Yo f.6^r*n '' qd *{Po m8R', a 9.26io.. f. -1:t, Ob(oc\ '-O3I (foo ;:ot:- o o-(, =tRo lo5l3 J ixoO c) .(f(. Utr]No) I U'(Do o =. o lJ lu IF N &gt;en oo ='o &lt;l)o(f oo.zslrl* f lE lB I ItIi lHli ,',1F,l3l3ltsl3l] t- lls llH llH llE lr3 l13 l13 ll3l-t-t-t- 'slslsls (.) N('r oOI_lalPI3l sl-l rl&lt; () j]3 a o O"m.ststEtJolalolo FIFIFIf olc)l(:rlrl!olJnltoll' dl;;lsli'*l"l l*IlrE__, -:t:-J--t*_l_. _tf-t--ttl-l-tl lll rllEliilu lllIlIlrIF l-r '.1\JIl: t IN lotal '=l I I I II I I3 ltepublic of the I MANDAIJE CII-',nilippines PLANNING&amp; DEVELOPIVIEI'' i 0FFICE City Hall Building, Centro, Marrtlaue City Cebu, plrilipplnes 6014 Tel. No. 3443i7o local rog April22,2A13 Thcnking in odvonce -zAtty. nguf(]lt CZDB-MeFor: Songgunior-rg pcrnglungsocl Thru: Committee on Buc.lrr,,t oncl Al.rltroprioliorr )tr: Respectfully requesiing lhe Cc.,rr-rnrillee on tludgef r:nci Appropriotion to includethe-City Zoning Developmenl Boorc1 l-lcinororium ltrst yeorMoyto'o.""rnl.i2012 omounting to Pl lP I 48, 500.(;0 lo be clrc.rrgecJ irr ilre Buclgel Cy 2013.</t>
  </si>
  <si>
    <t>ORDN NO. 13-2014-974</t>
  </si>
  <si>
    <t>AN ORDINANCE CHARGING THE TOTAL AMT OF P749,800.62 TO THE CURRENT BUDGET ACCOUNT OF THE CITY MAYOR’S OFFICE</t>
  </si>
  <si>
    <t>Republic of the Philippines CITY OF I,IAIIDAT'E Sangguniang Panlungsod EXCERPT FROM THE JOURNAL OF THE 57TH REGULAR SESSION HELD BY THE SANGGUNIANG PANLUNGSOD AT THE HALL OF FAME ON NOVEMBER I2,2OI4 PRESENT:Thirteenth SP 66th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MayorlPresiding Officer Pro Tempore President SP Member Floor Leader SP Member Asst. Floor Leader SP Member SP Member SP Member SP Member SP Member President/Liga ng mga Barangay ORDN. # t3-2014-974 AN ORDINANCE CHARGING THE TOTAL AMOT]NT OF SEVEN HUNDRED FORTY NINB THOUSAND EIGHT HLTNDRED PESOS AN{D 62n00 (PrrP749,800.62) TO THE CURRENT BUDGET ACCOTJNT OF THE CITY MAYOR'S OFFICE _ OTHER ACCOI]NTS FOR CY 2OI4 The THIRTEENTH SANGGUNIANG PANLUNGSOD Of MANDAUE, with members in session duly assembled, hereby ENACTS that: SECTION l. The total amount of Seven Hundred Forty Nine Thousand Eight Hundred Pesos and 621100 @hp749,800.62) is ,hereby charged to the Current Budget Account of the City Mayor's Offrce l'9999- 969 - Other Accounts" for CY 2Al4,wz: tln9t201I ORDN. # 974 Series 2014 l::: _. . SECTION 2. Prior ordinance or portions thereof which are inconsistent herewith are hereby amended and/or modified accordingly. SECTION 3. This ordinance shall take effect immediatelv after its approval by the Mayor. ENACTED without objection after its second and final reading on November 12,20L4 as proposed by Honorable Diosdado P. Suico. :i :t * :i :t * :F:f * :f :f {. * * * * |f :f :f :f CERTIFIED TRUE AND CORRECT. Mandaue City, Philippin es, | 1 I 19 l20l 4 ATTESTED: I FRELdMMABANA.',rfl| fecretav APPROVED: 0 3 DEC 2011SUBJECT AMOUNT Senen's Mt. Resort &amp; Catering Services for the meals served from November to December 2013 for Sinuloe sa KabataanPhp499,927.00 Costumes (materials used) -supplies bv Cebu Familia House Modiste- Inc.Php249,873.62 Total Php749,800.62 O. BERCEDE yor and Presiding Officer CORTES Republic of the Philippines MANDAUE CITY LEGAL OFFICE City of Mandaue, Cebu, Philippines 6014 Tel # 3458899 December 22,2OI4 HON. JONAS C. CORTES Citg Magor R.E' ORDJV. # 13-2014-974 AN ORDIIiIAI',ICE CIIAROII{G THETIOTAL AilIOUNT OF STVEIV HUNDRE,D FORTT M/NETHOUSAND EIaHT HUNDRED PESOS AND 62fiOO (Php749,8OO.62) K, THE CURREI,[-"I BUITGIDT ACCOUI:IfT OF THE CITY IfiAYOR'S OFFICE - OTHER ACCOUI{'TS TOR cY 2074 Sir: The abovementioned ordinance appears to be in accordance with established laws, rules and regulations. Respectfully, GIOVANNI Citg Legal</t>
  </si>
  <si>
    <t>ORDN NO. 12-2013-850</t>
  </si>
  <si>
    <t>REALIGNING THE AMOUNT OF P36,358.60 UNDER THE CITY ENGINEERING OFFICE ACCOUNT</t>
  </si>
  <si>
    <t>l Republic of the Philippines CITY OF }!AI{DAT'E Sangguniang Panlungsod EXCERPT FROM THE JOTJRNAL OF THE 9M REGULAR SESSION HELD BY THE SANGGTJNIANG PANLTJNGSOD AT THE HALL OF FAME ON SEPTEMBER 1I,2013 PRESENT:llth Hon. Emmarie M. Ouano-Dizon Hon. Jose Jefferson C. Ceniza Hon. Diosdado P. Suico Hon. Editha Flores-Cabahug Hon. Beethoven C. Andaya Hon. Nenita Ceniza-Layese Hon. Jimmy C. Lumapas Hon. Demehio C. Cortes, Jr. Hon. Elstone C. Dabon Hon. Benjamin H. Basiga Hon. Jeric Mikhail Cuizon Hon. Ernie N. ManatadSession Acting Presiding Officer/ Pro Tempore President SP Member Floor Leader SP Member Asst. Floor Leader SP Member SP Member SP Member SP Member SP Member President/Pederasyon g Panlungsod ng SK President/Liga ng mga Barangay oRnN. # 13-2013-850 AN ORDINANCE REALIGNING THE AMOT]NT OF THIRTY SIX THOUSAI\D THREE HT]IYDRED FIFTY EIGHT PESOS &amp; 60/100 (PIrp36,358.60) LTNDER THE CITY ENGTNEERTNG OFFICE ACCOTJITT FROM PURCHASE OF EQUIPMENT TO PURCHASE OF LT. EQTiIPMENT &amp; SOFTWARE FOR CALENDAR YEAR 2OI3 The THIRTEENTH SANGGUNIANG PANLUNGSOD of MANDAUE, with members in session duly assembled, hereby ORDAINS that: SECTION l. The amount of Thirtv Six Thousand Three Fifty Eight Pesos &amp; 601100 (Php36,358.60) under the City Office account is hereby realigned as follows:Thirteenth SP 09112/20t3 ORDN. # 850 Series 2013 f:::.._- FROM Purchase of Equipment Account Code: 8751-221 Amount: Php36,358.60TO Purchase of I.T. Equipment &amp; Software Account Code: 8751-223 Amount: Php36,358.60 SECTION 2. Prior ordinances or portions thereof which ,re inconsistent herewith are hereby amended, modified or repealed accordingly. SECTION 3. This ordinance shall take effect immediatelv after its approval by the Mayor. ENACTED without objection after its second and final reading on September ll,2013 as proposed by Honorable Diosdado P. Suico, with favorable recommendation from the referee-Committee on Appropriation, Budget and Finance' ********:F* ****:F+**:r,F CERTIFIED TRUE AND CORRECT. Mandaue City, Philippine s, 09 I 1212013 ANO-DIZON g g Officer/ Pro Tem President ATTESTED: FRELY City APPROVED: 2-l sEP 2013 JONAS C. CORTES Cit! Mayor fupu6 fic of tfic ct filttpptncs MANDAUE CITY LEGAL OFFICE City of Mandaue, Cebu, Philippines 6014 Tel # 3458899 September 18, 2013 HON. JONAS C. CORTES City Mayor RE; ORDIT. # 13-2073-850 AN ORDINANCE *REALIGI|'ING THE AMOUI{T OF THIRTY SIX THOUSAND THREE HUNDRE,D FrFTy DIGHT PESOS &amp; 6OfiOO (PHP 36,358.60) UNDER THD CITY .EIVGIAIEERIAIG OFFICD ACCOUI{:T FROM PT f.CHASE OF EQUPMEI'IT TO PT RCHASD OF I.T. EQUTaMENT &amp; SOFTWene rOR CALENDAR YEAR 2O73o Sir: The abovementioned ordinance appears to be in accordance with established laws, rules, and regulations. However, the opinion of the City Budget Officer would be helpful in the creation of the realignment of the said budget to another purpose. Respectfully, GIOV City Lef o't"i; ;ffi. ; k^u6 ot Repub1ic of the PhiJ.ippines CITY Of TIANDAU€City Budgret &amp; !{!rgt "Officeffi September 23,2013 HON. JONAS C. CORTES City Mayor City of Mandaue Sir; Respectfully retuming herewith, the following ordinances for realignment as follows; Please be informed that the office appropriation. For your information and guidance. Thank vou.interposed no objection considering the existence of the Very truly yours, Mr. LAMF} City Bud @ctr{o t-\|leIo, 5(,t\)Il'- lmlvlu,Iolzzt&gt;FIC"t{t&gt;tatIrllolalt{l:E lml&lt; tc)lml=t&gt;t&lt;lo17on m7o7 mna2 mna)rn C)Gx -{ 6)mz.fa,mc)cvI G)mz.l-(,n -{m a)m C)nm -ln-o &amp; 3m a)mc)nmJ n ='go 9, =oz, = m (,(,s @ @ (tU'6) O -(tlf\)@ bo-os&lt;&gt; bo.95o t)oo'oo_s(o(t -6 osioq) t)opo(tlA sooo1\)_s@o :Joof7&gt;=?i (Jlo-(osN) At\)_(tlo(t l$\|sglo(,N.{5_(tls I ct,t\)N)Fo)@,\tl\)t\)5o,@_@(cl{!to)N)J\)osi\) o+ &gt;Tltr=trO&lt;2, \(to &lt;&gt;oN)(Jrobot\)gbo1\) EoctN)('|ctbo1\)(trobol\)(to &lt;&gt;ol\)(tlobo!mn JtN)(tIoo{('lIOo!(tl s)oo\l(tlo'o O{(tlobct{(tl(f'oo{(tlc)'o &lt;&gt;(trobogEpt' !7 =o=c,&lt;Ei N=&gt;o12,on!== Cle e=-oe2 90 rl*s*lan-=c ! G)g 6) -OJ s,O(oo)o!,(o(,o,os,(o &lt;r)o)5!oN)l\)@ct) CDio CD@o,I(0o)-o nfo55slrlo(tlCE mQ! z.U'-cm7&gt;&gt;r:z,=o+m (D -5ogt !ngro)-o) ab,_ct,o)so,!-o (Jr(&lt;, s_(oo(o tD5_(0o(o b,5-ct (Jl N) a_5s@\:-(tl{o{ t-o zooil Z qIF&gt; 196z e-9o ifti'o )9I = e=$=E r "'ct zE6'aooLcr I -glt\le a^tW* s*1'q olnl z. Isldl-{l II(Dlt{ltolL{Ft&gt;l l;l lI ilt lll lll il ltrtac (D o{rtrl4 gn mns q) N)rlnl it-;l il TI!lFIOL&gt;l3l =Fml =lFImlFI1tsl 6'Fn mnq) mC)cn --l c)mz. -.1C"mc)c&amp;-t f)mz-{t,7 +$l(fr fiiq) 7Jrn-l{f!n j1Jo UT 6z ={ m OJ}| co @+ a6) @(, _(o(o '(&gt;o I(t, Jo(o(o!,ooo-so bo@ -oo.}(o(t bo-A(o(, badoirr-b(b'd) 9&gt;9-=z&gt;J3t soO).A &lt;o\(^, sr)@O)! itt@(tr-o(tN-{FJtts I o,-Nt\)1\)5o,@\.|i\)N)5 cr&gt;o(b-do NI'| &lt;lt&gt;ti)--P&gt;nrE=+o&lt;z: I booboi\)('looof\)(tlo a)oN)(tloboN)(tl s)ooN)(to.O oN)(tlp .DID1tmv A -()looIoo_(l)-{(tlo'o o-{(tlobo\.|(tlo'oo\t(tlo'oct.\t(tlo'ooFI(JrPaegEpt 'ovzo =(f&lt;6 ;{ NB&gt;o dF C)ebz -r -Tl-o =7Ei= 90n'i9ilUrn c ! 6) E6) 5 --{ ct) so(^) 1\)Jr(f(t)Fo)o!,&lt;o(,l as(o i\b1\)@o)o)(oo,@o)O)'(o ct-onNbAga mQ! =(lt -cmv&gt;br-, Ic)*m Ctr -(ctl\,(.t s,l COcrr Jt CX'oi\to5t\tio QO a,(o_o,c,q)o)b)\.1l -.i.1 osa_(oo(o -o,5-(oo(o 'as-o (JlN)irr CD{o-{|-U, zooilCPZ oI6&gt; tr96z a29o Jf;+T }9ID 9eiz siiiEl- "'ctCzzsoao(fc I -crl h5o ao ult I"rr",r- o g/x 9fru €f ,,r:i:i'1 l1 i ;"r;i1'r i 1. v';i tii !. !.litj: b*i To ThrucoMMrrTEE ioN AppRoPRrATroN, BUDGET AND FTNANCECommittee Report No. 10-2013 : The Honorable sp Members of the 13.h sangguniang panrungsod : Hon. Glenn O. Eercede Vice-Mayor &amp; pfesiding Officer : 13th SP, Mandque City subiect ; REALIG^NI4ENJ..,9FIHI AMouNT oF FrvE HUNDRED ETGHTv rHousAND pEsos(PHP 580,000.0q) FROM SALARTES nrrro WAGES (REGULAR) ACCOUNT TOSALARIES-fl? IrylGEs lqgryrRAcruAL) AccouNr uNDER rHE oFFrcE oF rHESANGGUNIANG PANLUNGSOD OF CNUTbNN YEAR 2013 wherefore, approvirltg the Draft ordinance No. 1B-2013 ..AN ORDINANCEREALIGNING THE AMOUNT OF FIVE HUNDRED EIGHTY THOUSAND PESOS (PHP580,000.00) FROM S4_LARIES AND WAGEIgecurnn) AccouNT TO SALARTES AND WAGES (CONTRACTUAL) Accourur iuruoeR THE oFrtcr or frre sANGGuNIANG pANLUNGSoD oFCALENDAR YEAR 2OL3'Procedurally referred to thisAppropriation, Budget and,Finance Ordinance No. 1B-2013. , FROM ' Salaries and Wages (Regular) Account Code: 1O21-7Ol l\mount: php :sgO,OoO.OO RECOMMENDATIONST The Committee hereUy recommends to:13th Sangguniang panlungsod Standing Committee onpursuant to SP Resolution No. 13_490_2013 is Draft 1. Approve and A,dopt this Committee Report.2. Recommend fQr the approvar for this riatignment of funds.3' Furnish .a cop,y of. this report to the concerned department for theirinformation anld guidance. SrTO Salaries and Wages (Contractual) Account Code: tO21-Z06 Amount: php 58O,OOO.OO DEMETRTO C. CORTES, JR. MemberrrMMy c. l-ulanpnb Vice-Chairman 0* lt; -. gc-ofb b rll- r;Fr r...,. ..,-rr I i 1L ;,i1,t'ti{iilLiji::..1 ; irilft[_[lfltr:",i, ' 4 i' i r' Repubtic of the PhitippinEl., r,\rf . ri. ClTy OF MANDAUE ..,. - I JtLr;i. SANGGUNIANG PANLUNGSOD rr-. U 2F East Wing, City Hatt, C. Ouano 5t., Mai[iu" ,,',. i 0 s 2013 1: Krrt TO ThruCOMMITTEE ON APPROPRIATION, BUDGET AND FXNANCE Committee Report No. 09-2013 : The Honorable SP Members of the 13th Sangguniang panlungsod : Hon. Glenn O. Bercede Vice-Mayor &amp; Presiding Officer 13th SP, Mandaue City SUbJCCI : REALIGNMENT OF THE AMOUNT OF THIRTY SIX THOUSAND THREE HUNDREDFIFTY EIGHT PESOS A 60/100 (pHp 35,358.60) UNDER CrTy ENGTNEERINGoFFICE ACCOUNT FROM PURCHASE OF EQUTPMENT TO PURCHASE OF r.T. EQUTPMENT &amp; SOFTWARE OF CALENDAR YEAR 2013 Procedurally referred to this 13th Sangguniang Panlungsod Standing Committee onAppropriation, Budget and Finance pursuant to SP Resolution No. 13-490-2013 is DraftOrdinance No. 15-2013. Wherefore, approving the Draft Ordinance No. 15-2013 "AN ORDINANCE REALIGNING THE AMOUNT OF THIRTY SIX THOUSAND THREE HUNDRED FIFTY EIGHT PESOS &amp; 60/100 (PHP 36,358.60) UNDER Crry ENGINEERTNG OFFTCE ACCOUNT FROM PURCHASE OF EQUIPMENT TO PURCHASE OF I.T. EQUIPMENT &amp; SOFTWARE OF CALENDAR YEAR 24L3" FROM Purchase of Equipment Account Code; 8Z5l-221 Amounti Php 36,358.6O RECOMMENDATIONS: The Committee hereby recommends to: JIMMY C. LUMAPAS Vice-ChairmanTO Purchase of I.T. Equipment &amp; Software Account Code: 875L-223 Amount: Php 361358.6O DEMETRIO M1. Approve and Adopt this Committee Report.2. Recommend for the approval for this realignment of funds.3. Furnish a copy of this report to the. concerned department for theirinformation and guidance. &amp;l c. coRTEs, emberJR.</t>
  </si>
  <si>
    <t>ORDN NO. 13-2014-973</t>
  </si>
  <si>
    <t>AN ORDINANCE CHARGING THE AMT OF AND 35100 P1,465,233.35 TO THE CURRENT BUDGET ACCT OF THE CSWS DONATION</t>
  </si>
  <si>
    <t>Thirteenth SPRepublic of the Philippines CITY OF T'TA!{DAT'E Sangguniang Panlungsod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Barangay66'h EXCERPT FROM THE JOURNAL OF THE 57TII REGULAR SESSION HELD BY THE SANGGUNIANG PANLUNGSOD AT THE HALL OF FAME ON NOVEMBER I2,2OI4 ORDN. # t3-2014-973 AN ORDINANCE CHARGING THE AMOTJNT OF ONE MILLION FOUR HT]NDRED SIXTY FIVE THOUSAND TWO HTJNDRED THIRTY THREE PESOS AND 35/1OO (PHP1,4650233.35) TO THE CURRBNT BUDGET ACCOUNT OF THE CrTY SOCTAL WELFARE SERVTCES OFFTCE (CSWSO) _ DONATIONS ACCOT]NT FOR CY 2OI4 WHEREAS, a letter dated October 13, 2014 of Ms. Violeta S. Cavada, RSW, City Social Welfare Officer requested to charge their approved Purchase Request @R) No. 2013-2611 dated 2-18-13 for the fabrication of Coffins in the amount of One Million Four Hundred Sixty Five Thousand Two Hundred Thifi Three Pesos and 35/100 (Phpl,465 ,233.35); WHEREAS, said amount reflected in their Purchase Request, which is the unpaid claim of Centrade Hardware Co.p., was not paid last year though received by the Accounting Office due to delayed delivery tU19t20t4 ORDN. # 973 Series 2014 Page - 02--------t The THIRTEENTH SANGGUNIANG PANLUNGSOD of MANDAUE, with members in session duly assembled, hereby ENACTS that: SECTION 1. The amount of One Million Four Hundred Sixty Five Thousand Two Hundred Thirty Three Pesos and 35/100 (Phpl ,465,233.35) is hereby charged to the Current Budget Account of City Social Welfare Services Office (CSWSO) *7611-878 - Donations" for CY 2At4,iz: SECTION 2. Prior ordinance or portions thereof which are inconsistent herewith are hereby amended and/or modified accordingly. SECTION 3. This ordinance shall take effect immediatelv after its approval by the Mayor. ENACTED without objection after its second and final reading on November 12,2014 as proposed by Honorable Diosdado P. Suico.********** ********** CERTIFIED TRUE AND CORRECT. Mandaue City, Philippin es, ll I 19 12014 ATTESTED: FRELY CityBANAG APPROVED: 2 5 l'iOV 2011SUBJECT AMOUNT Unpaid claim of Cenfrade Hardware Com. for the fabrication of CoffrnsPhpl ,465,233.35 Total Phn1.465.233.35 NN O. BERCEDE and Presiding Officer S C. CORTES Repufifrr of tfrc cPfritipptncs MANDAUE CITY LEGAL OFFICE -7 City of Mandaue, Cebu, Philippines 6014 Tel # 3458899 25 November 2OL4 HON. JONAS C. CORTES Citg Magor R.E: ORDIV. # 13.2074.973 AN ORDIIiIAI{CE CITARGITiTG THE AIWOUff:f OF OttP MILLION pOVn HUNDRED SIXTr FIVE THOUSAND TWO HUNDRED THIRTY THREE PESOS AND 35/7OO (pHp7,465,233.35) 7\O THE CURRTwT BUDaET ACCOUI{T OF THD CITY SOCIAL WELFENN SERYTCTS oFFrcE (cswo) - DoJ\a"Io^nls AccouI{T noR cy 2074 Sir: The abovementioned ordinance appears to be in accordance with established laws, rules and regulations. Respectfully, GIOVANNI Y/TIANERO Citg Legal 'er I ,'iot'lEl-- R r .ra |Ej_TIME:_ D</t>
  </si>
  <si>
    <t>ORDN NO. 12-2013-794</t>
  </si>
  <si>
    <t>ABOLISHING 7 VACANT PLANTILLA POSITIONS &amp; CREATING 4 ADD_TL PLANTILLA POSITIONS</t>
  </si>
  <si>
    <t>J' Republic of the Philippines CTTY OF MA}IDAT'E Sangguniang Panlungsod 134th Session EXCERPT FROM THE JOURNAL OF THE II}T]J REGULAR SESSION HELD BY THE SANGGUNIANG PANLUNGSOD AT THE HALL OF FAME ON JANUARY 23,2013 PRESENT: Hon. Glenn O. Bercede Hon. Diosdado P. Suico Hon. Demetrio C. Cortes, Jr. Hon. Jose Jefferson C. Ceniza Hon. Jimmy C. Lumapas Hon. Nenita Ceniza-Layese Hon. Emmarie M. Ouano-Dizon Hon. Benjamin H. Basiga Hon. Elstone C. Dabon Hon. Editha Flores-Cabahug Hon. Jeric Mikhail Cuizon ON OFFICIAL BUSINESS: Hon. Beethoven C. Andaya Hon. Ernie N. ManatadVice MayoriPresiding Officer Majority Floor Leader Pro Tempore President SP Member SP Member SP Member SP Member SP Member SP Member SP Member Pre sident/Pederasyon g Panlungsod ng SK Asst. Majority Floor Leader President/Liga ng mga Barangay ORDN. # t2-2013-794 AN ORDTNANCE ABOLTSHTNG SEVEN (7) VACANT PLANTILLA POSITIONS AND THEREBY CREATING FOUR (4) ADDITIONAL PLANTILLA POSITIONS IN THE OFFICE OF'THE CITY ACCOUNTANT The TWELFTH SANGGUNIANG PANLUNGSOD Of MANDAUE, with members in session duly assembled, hereby ORDAINS that: SECTION l. The following positions inOffice of the CitvTwelfth SP Accountant are hereby abolished, to wit: ORDN. # 794 Series 2013 i:::-: _02 --__ ..__t 1. Administrative Aide VI (Salary Grade 6) 2. Administrative Aide VI (Salary Grade 6) 3. Administrative Aide VI (Salary Grade 6) 4. Administrative Aide VI (Salary Grade 6) 5. Administrative Aide VI (Salary Grade 6) 6. Administrative Aide IV (Salary Grade 4) 7. Administrative Aide III (Salary Grade 3) SECTION 2. Thefollowing additional positions are hereby created in the Office of the City Accountant, viz: 1 . Fiscal Examiner III (Salary Grade l8) 2. Fiscal Examiner II (Salary Grade 15) 3. Fiscal Examiner I (Salary Grade 11) 4. Fiscal Examiner I (Salary Grade I l) SECTION 3. Funding Source. - The corresponding amount to be applied for the salaries, PERA, year-end bonus, PAG-IBIG, GSIS, ECIP, and health insurance of the newly created positions in Section 2 hereof shall be included in the annual executive budget. SECTION 4. Manner of Hiring. The filling up of the abovementioned created positions shall be strictly done in accordance with the Civil Service laws, rules and regulations and other pertinent laws governing the hiring and issuance of appointment papers. SECTION 5. Separability Clause. - If any part of this Ordinance is, for any reason, held to be unconstitutional or invalid, the other parts or provisions hereof which are not thereby declared shall remain effective. SECTION 6. Repealing Clause. - Any and all other ordinances, proclamations, orders or pa.rts thereof which rre inconsistent with or contrary to any provisions hereof are hereby deemed repealed, amended or modified accordingly. SECTION 7. Elfeaivity Clause. immediately after its publication in a pursuant to RA 7160, otherwise known 199t.- This Ordinance shall take effect newspaper of general circulation as the ode of au31t20t3 ORDN. # 794 Series 2013 ::::... _:i. .___, ENACTED without objection after its second and final reading on January 23, 2013 as proposed by Honorable Nenita Ceniza-Layese; with favorable recommendation from the referee-Committee on Laws and Ordinances. CERTIFIED TRUE AND CORRECT. Mandaue City, Philippines, 0l/3 ll20l3 ATTESTED: APPROVED: 1 1 FEB 2013LEI\IN O. BERCEDE C. CORTES o fupu6 [ic of tfie afritippirus MANDAUE CITY LEGAL OFFICE City of Mandaue, Cebu, Philippines 6014 Tel # 3458899 February 4,2OI2 HON. JONAS C. CORTES Citg Mayor RE: ORDJV. # 12.2013.794 ATV ORDII{ANCE ABOLISHING SytJV (4 VACAIiT:f PLAI,TTILL/l POSTTtO tS AND THERBBY CRE,ATING FOVR F) ADDITIOI,IAL PLALTILLA POSffIOJV|S IN THE OFFICE OF THE CITY ACCOUT{TAT{T Sir: Referred to this office is Ordinance # I2-2OI3-794 regarding the abolishing of seven (7) Plantilla Positions and creating four (4) additional positions in the office of the City accountant. The abolition of positions under section 1 of the said ordinance are legal provided these are all vacant in order not to violate any vested rights. Respectfully, GIOV TIANERO CitA Cc: City Admin t3 llr/l- t" " ( ? 4[luttRepublic of fhe Philippines City of Mcrrrdoue SANGGUNIANG PAN I.UNGSOD Ta) THRUCOMMITTEE ON LAWS AND ORDINANCES Committee Report No. lO -2013 The Honoroble SP Members Hon. Glenn O. Bercede Vice Moyor &amp; Presiding Officer SUBJECT :Drott Ordinonce No. 03-2013 -- ----,;- -:-------------- Pursuont to SP Resolufion No. l2-0lt-2013, the Commitfee on Lows reviewed Drott Ordinonce No. 03-2013 entitled "AN ORDINANCE ABOLISHING SEVEN (7) VACANT PIANTTLtA POSITIONS AND THEREBY CREATTNG FOUR (4) ADDTTTONAT prANTrLIA POSITIONS IN THE OFFICE OF THE CITY ACCOUNTANT'" The droft ordinonce seeks to obolish seven vocqnt positions in the City Accountont's Office with which the ollocoted budget for such positions will be utilized for lhe four odditionol positions to be creoted. Posffions fo be Abolished 5 Adminisfrotive Aide Vl (SG 5) I Administrotive Aide lV (SG 4) I Aclministrotive Aide lll (SG 3) Posilions fo be Creofed 2 Fiscol Exominer I (SG I l) I Fiscol Exorniner ll (SG l5) I Fiscol Exominer lll (SG l8) The Deportmenl of Budget ond Monogenrent issuecJ Locol Budget Circulor No. 61 doied Morch 18, 1996 providing for the revised index of occupotionoi services, posiiicn litles ond solory grodes in the Locol Government. The soid circulor provides for the following position iilies ond solory grodes for Aucliting onci Fiscol Exominotion, to wit: Posilions Fiscol Clerk I Fiscol Clerk ll Fiscol Exominer I Fiscoi Exominer ll Fiscol Exorniner lllSqlqrv Grode ll- 6 1t tqtv IB ln 2004, DBM issu-,'d Budgel Circulor No. 2004-3 moncioting for the conversion of positions performing stoff or non-lechnicol functions in lhe odnrinistrolive/finqnciol units whether perrnonent, cosuol, controctuol or emergency in noture existing or hereofier crecried in notioncl goverrrrnent ogencies, GOCCs ond LGUs. For Fiscol Exomirrotion oncl Control, the following posilions ore to be converlerJ: 2/F Eosl Wing, Mondoue Cily Holl Cenlro, Moildoue Cify 5014 lel. l.Jo. {O32} 3,44-1021 Local23? lelefox (032) 346-5556 r0,Page I 1 Repr.rblic of the Philipnines City of Monciour&gt; SANGGUNIANG PANTUNGSOD FROM Fiscol Exominer | (SG 1 I ) Fiscol Exominer ll (SG l5) Fiscol Exominer lll (SG l8)TO Adminisfrotive Officer ll (SG I I ) Administrotive Officer lV (SG l5) Administrotive Officer V (SG l8) However, DBM Budgel Circulor No. 2OO4-3 shqll not cover positions performing line funciions of the ogency or office. Considering thot the odditionol positions lo be creoted ore positions perfornring duiies ond responsibilities fhof ore pclrt of the moin funciion of the Office of ihe City Accountont, the Conrmittee is of the view thot DBM Budget Circulor No.2004-3 connot be opplied to Droft Ordinonce No.03-2013. In 'view of the foregoing, the Committee recommerrds for the opprovol of Droft Ordinonce No.03-2013. Respectf ully submiif ed. Jonuory 1 4, 2013. Mondoue @t DEMETRIO C. CORTES, MemberJR.A CENIZA.TAY 2/F Eosl Wing, Mondoue Cily Holl Cenlro, Mondoue Cify 60l4 Tel. flo. 1032) 344-1021 Locol 232 Telefox lo32) 34&amp;5556Page | 2</t>
  </si>
  <si>
    <t>ORDN NO. 13-2014-976</t>
  </si>
  <si>
    <t>AN ORDINANCE PROHIBITING PARKING OF ANY VEHICLE ALONG NATIONAL HIGHWAYS AND CERTAIN STREETS IN MANDAUE CITY.</t>
  </si>
  <si>
    <t>Republic of the Philippines CITY OF MAIIDAT'E Sangguniang Pan lu ngsod Thirteenth SP 66b Session EXCERPT F'ROM THE JOT]RNAL OF TIIE 57h REGULAR SESSION HELD BY THE SANGGT]NIANG PANLTINGSOD AT THE CITY'S HALL OF FAME ON NOVEMBER 12.2014 PRESENT: Hon. Glenn O. Bercede Vice MayorlPresiding Officer Hon. Emmarie M. Ouano-Dizon Pro Tempore President Hon. Jose Jefferson C. Ceniza SP Member Hon. Diosdado P. Suico Floor Leader Hon. Editha Flores-Cabahug SP Member Hon. Beethoven C. Andaya Asst. Floor Leader Hon. Nenita Ceniza-Layese SP Member Hon. Jimmy C. Lumapas SP Member Hon. Demetrio C. Cortes, Jr. SP Member Hon. Elstone C. Dabon SP Member Hon. Benjamin H. Basiga SP Member Hon. Ernie N. Manatad President/Liga ng mga Barangay ORDN. #13-2014-976 AN ORDINANCE PROHIBITING PARKING OF ANY VEHICLE ALONG NATIONAL HIGHWAYS AI\D CERTAIN STREETS IN MANDAUE CITY ThC THIRTEENTH SANGGUNIANG PANLUNGSOD of MANDAUE, with members in session duly assembled, hereby ORDAINS that: SECTION 1. It shall be unlawful for drivers and operators of any kind of vehicle, either for hire or privately-owned, to park even for a short period of time along the following streets: a. P. Burgos Street Soriano Avenuefrom corner U.N. Avenue t2lt8l20l4 oRD. #8-2AA-976 Series 2014 Page - 02 --------/ Plaridel Street from corner A. Soriano Avenue to corner U.N. Avenue M.L. Quezon Street from corner M.C. Briones Street (Maguikay Flyover) to Cabancalan, Mandaue/Talamban- Cebu City Boundary H. Cortes Street from corner L. Jaena Street (Subangdaku Flyover) to corner M.L. Quezon Street (Cabancalan Elementary School) A.S. Fortuna Street from corner M.C. Briones Street to Mandaue/Cebu City Boundary (Banilad) Avancefla Street (Barangay Centro) from corner S.B. Cabahug Street to corner P. Burgos Street Gomez Street (Barangay Centro) from corner B. Ceniza Street to corner P. Burgos Street h. A. Del Rosario Street from corner C.D. Seno Street up corner E.S. Rosal Street and corner Echivarre Street up corner S.B. Cabahug Streeti. S.B. Cabahug Street from corner A. Soriano Avenue up corner A.C. Cortes Avenuej Whole stretch of U.N. Avenue k. Whole stretch of L. Jaena Streetl. Whole stretch of M.C. Briones Street m. Whole stretch of J.P. Rizal Sfreet n. Whole stretch of C.D. Seno Street o. Whole stretch of E.O. Perez Street p. Whole stretch of M. Logarta Street q. Whole stretch of Mantawi Drive r. Whole stretch of Ouano Avenue s. Whole stretch of F. Cabahug Street (Panagdait) t. Whole stretch of A.C. Cortes Avenue SECTION 2. The streets of S.B. Cabahug from corner A.C. Cortes Avenue up to corner M.C. Briones Street (Bagsakan) as well as A. Del Rosario Street from corner Echivarri Street to corner E. Rosal Street shall be no parking on both sides from 3:00 PM to 8:00 PM. However, after 8:00 PM vehicles side going to Mandaue City Hall.may be allowed to park on the fightb. c. d. e. g. to to r2tr8t20r4 oRD. #t3-2014-976 Series 2014:T:::l -_ ___ SECTION 3. Government vehicles, fire-control vehicles, ambulance, police cars and other mobile transport facilities of the government which are used exclusively in the perfonnance of public functions are however, exempted from the provisions of this ordinance. SECTION 4. Any driver or operator of a vehicle illegally parked on the aforecited streets shall be held to pay a fine of Five Hundred Pesos (Php 500.00) or imprisonment for a period not exceeding thirty (30) days or both at the discretion of the court with competent jurisdiction. SECTION 5. Prior ordinances or portions thereof, which are inconsistent herewith are hereby amended, repealed or modified accordingly. SECTION 6. This ordinance shall be effective immediatelv after its publication in a newspaper of general circulation. ENACTED without objection after its third reading on November 12, 2014 as proposed by Honorable Elstone C. Dabon, with favorable recommendation from the referees-Commiffee on Laws and Ordinances and the Committee on Transportation, Communication and Public Utilities. * * * * * * {&lt; {. * * {&lt; * {c * * * * * {&lt; * * * * {c CERTIFIED TRUE AND CORRECT. Mandaue City, Philippin es, l2l l8l20l 4 BERCEDE yor and Presiding Officer ATTESTED: FREL BANAG APPRO 't O tt3 C.-CORTESCity Wryfifrc of tfre &lt;Pfiitippines MANDAUE CITY LEGAL OFFICE City of Mandaue, Cebu, Philippines 6014 Tel #230 4500 (local 1045) February 6,2OI5 HON. JONAS C. CORTES Citg Magor RE: ORDITIANCE #13-2074-976 AN ORDIIIAI,ICE PROHIBITINO PARKING OF Att,if WHICW AIPNG I{ATIOI,IAL HIGHWAYS AllD CERTAIN STREE?S IN ilIANDATIE CITY Sir: The abovementioned ordinance passed by Sangguniang Panlungsod in November 12, 2OI4, appears to be in accordance to existing laws and regulations. The City Government is empowered to enact ordinances which would serve the interest of its constituents as well as provide ease of access to the commuting public by prohibiting tJle parking of vehicles along the National Highway and certain streets within its jurisdiction. This is also done to minimize traffic congestion in these areas during the specified time of ttre day. The provision concerning the exemption of Government vehicles, fire-control vehicles, ambulance, police cars and other mobile transport facilities is in line with established laws and rules since these vehicles perform functions for the benefit of the public. The penalty imposed in this ordinance is reasonable enough in order to ensure compliance among drivers and owners of motor vehicles. Respectfully, GIOVANNI . TIANERO City Legal ./</t>
  </si>
  <si>
    <t>ORDN NO. 12-2013-811</t>
  </si>
  <si>
    <t>CHARGING THE AGGREGATE AMOUNT OF(PHP93,200.00) TO THE CALAMITY FUND ACCOUNT</t>
  </si>
  <si>
    <t>Twelfth SP EXCERPT FROM THE JOURNAL OF THE 24th SPECIAL SESSION HELD BY THE SANGGUNIANG PANLUNGSOD AT THE VICE MAYOR'S OFFICE ON MARCH 25,2013 PRESENT:Republic of the Philippines CITY OF }TA}IDAT'E Sangguniang Panlungsod 142"d Session Vice MayorlPresiding Offi cer Majority Floor Leader Asst. Majority Floor Leader Pro Tempore President SP Member SP Member SP Member SP Member SP Member SP Member SP Member PresidenVLiga ng mga Barangay President/Pederasyon g Panlungsod ng SKHon. Glenn O. Bercede Hon. Diosdado P. Suico Hon. Beethoven C. Andaya Hon. Demetrio C. Cortes, Jr. Hon. Jose Jefferson C. Ceniza Hon. Jimmy C. Lumapas Hon. Nenita Ceniza-Layese Hon. Emmarie M. Ouano-Dizon Hon. Benjamin H. Basiga Hon. Elstone C. Dabon Hon. Editha Flores-Cabahug Hon. Ernie N. Manatad Hon. Jeric Mikhail Cuizon ORDN. # t2-20t3-811 AN ORDINANCE CHARGING THE AGGREGATE AMOUNT OF NINETY THREE THOUSAND TWO HUNDRED PESOS (PHp93,200.00) TO THE CALAMTTY FUND ACCOUNT FOR CY 2OI3 REPRESENTING PAYMENT FOR THE MEAL EXPENSES USED BY THE CSWSO STAFF FOR THB DTSASTER (TYPHOON PABLO) LAST DECEMBER 3-4,2012 AND FOR THE MEAL EXPENSES OF THE FIRE VICTIMS IN SITIO CENTRO, LOOC, MANIDAUE CITY ON NOVEMBER 22, 2012 The TWELFTH SANGGUNIANG PANLUNGSOD of MANDAUE, with members in session duly assembled, hereby ENACTS that: SECTION l. The sum of Ninetv Three Thousand Two Hundred Pesos Fund broken down as follows: ORDN. # 8l I Series 2013 f::: -: _ _02 __.. SECTION 2. Prior ordinance or portions thereof which are inconsistent herewith are hereby amended and/or modified accordingly. SECTION 3. This ordinance shall take effect immediatelv after its approval by the Mayor. ENACTED without objection after its second and final reading on March 25, 2013 as proposed by Honorable Beethoven C. Andaya, with favorable recommendation from the referee-Committee on Appropriation, Budget and Finance. X.********* ********** CERTIFIED TRUE AND CORRECT. Mandaue City, Philippines, 03/l 512013 LENN O. BERCEDE ice Mayor and Presiding Offrcer ATTESTED: FRELY City APPROVED:25 APR 2013SUBJECT AMOUNT Payment of the meal expenses for the disaster (Typhoon Pablo) of the CSWSO staffon December 3-4- 2012Php68,000.00 Payment of the meal expenses for the fire victims of Sitio Centro, Looc, Mandaue City on November 22, 2012Php25,200.00 TOTAL Php93,200.00 C. CORTES fupu 6 frc of tfic ce frifrppitu s MANDAUE CITY LEGAL OFFICE City of Mandaue, Cebu, Philippines 6014 Tel # 345gg99 23 April 2OI3 HON. JONAS C. CORTES City Magor RE: ORDJV. # 72.2073.811 AN ORDINANCE CHARGING THD A@RDGATEAMOUNT OF J|'ENATY THRf,D THOUSAND TWO IIUNDRf,D PESOS (PHP93'2oO.Oo) 7O THE U,I'AI|IITY wND AccoUNI troR cy 2otgREPRESTIYT'ATG PAYMET,TT NOR THE MEAL.EXPEATSTS USED BY THECSWSO S?AFF FOR THE D'S'/IS?ER (TYPHOON PABI.O) I.ASTDECEMBDR 3'4, 2072 AJ\ID FoR rHE MEAL.EpEJtrstS OF THE finnvrcrrMs rJv strro cDrurRo' Looc, IqIANDAVE 0ITV oN NO@MBER22,2072 Sir: Section 350 of the Local Government Code provides that "all lawful expendituresand obligations incurred during a fiscal year shall be taken up in the accounts of thatyear." For as long as the expenses identified in the abovementioned ordinance are notexpenses incurred during the previous fiscal year, the ordinance appears to bein accordance with established laws, rules "nd r.gulations. If, however, the facts show otherwise, it is humbly but highly recommendedthat such ordinance state justifiable reasons for the failure to account theobligation or expense during the period it was spent. Respectfully, GIOV. ,/.\ iE-j':.t ? City Legal *6rL. y glt,lv r)r- - ,\L*T I,.. j j,. i' :l'. .i, l -i ii - .. i , ., .i .., . ,,: . .,r,\ t _'.: I,:,_1,."-.\,.',";-l i ;.',';. ', j.,li ',,il i.i. I,i,./ :r) '''o i,I I,'ri,l ifiiilf,llr forllilI tjl,{lrSrir'r,: \,-' :ir I , i,,t ffifl) r .r i'[l13l{t^:;-rt.tl.'l ic.. iil l I ri-' lr'i r! Lipl.;in,;q, {'l'l'1' { }{i' Ill,.\ ll"i liA{ I l,l sANG{iu Mlm,ti:i F!Ar'J L, Lt r'i{rBr-li}, 2F EastWiirg c.:ity li. il, C. t!.I,?no gt,l.,litrula*.j:.litv "!el, t,los. (0.1,:, 3.15 J.,130, Ielcfa.x (03i} 3,tlj.{.jii;:ril Q({jii\,ll.l.! |J:_.i-i[r](.lll i i,"-i irr.,,{i l c()ItIfuilTT80 Ori ,\.1]p'F{}F}rtA'f 't{}ill. t}{lt}{-irf I' ,\ r,rt} t,f i!.\NCIi h{utr-'h Il .]lllt '11) : 'fHE IIONORABLE ntEl\{t}}.t{s l2tl' S:rnggurrinug Panlutrp,scil lvlaudaue Cilv 'r'HR{-r : VM GL0NN O. llER(llillfi Prcsidittg Ofliclrr SrrtIJTct : CHARGING THE AGGTiHGITTE AMOIIN.I' fiI; F'JIN!];'I.}, 'I.}IT|EF'I,H0USAND TWo llI}NDRED PISOS {PHP $;l, ?CI0.00}'f{l'l'f-lF:[li-x,LAFU I t fit"tNn rICCOUNT FOR Cy 20 t:t l{eferretl tei this Cotrrmittee was the reiluest. to clulrEle tlu'rrrtn ,:f [,,Jirrgtj.,'l-lree Thousand TwoI{tlndl'erl }'esos (Php 93, 200.00} is hereb-v ch;rr.R*:rl to tlrr, (..rrr rtut Ar:rriunt * Calamity Funcl ofIrlanrtarur tlity 13udget Whercf'or*, approving the Draft Orrlin;rnce ll -.i*L_--lJl_t_;j Aru {.tIilrf NrtNC[ CHARGING TIn]ii\GGR[(]ATE AMOUNT OF NINETy ',I'HITFE T'[f{XJSitF]D 'r'I,{,'ri ilrrNDHnn pEsos [pHp 93,200'0tl) r'o ]'ll[ CALAMTTY FUNIJ A(;COrtt{'f F{}}r f;y *t{t.|t [r],.[,Ft,SEN'nNC THE PAYMENTFoR'rnF: hIEAL EXPENSES USED tlY'rllE CsWIi 5i"l'rlFF fr{}tt Trl[ {!fs,lg'f ER IT'YPHOON PABLo] LA$T [)li{ilitr{BER 3-4,?$LZ AND F0ft THIi tvlEAt, nH!}|.}t{tiilti t!F'Ittrfl Filill 1.1tt]TIMS lN CENTRS LCIOC h.{A.Nt}AU[ CITY IITST NOVEIUHNR 2?, 2fi1? sUBIriilT AMOUNT F);lvrutlntof the me:rl expenses f&lt;rr dre rli:;ast.rlr-(,t ,vpIrurirr Palrlo) of the CSWS.sraff last Deceurher, 3"4. ilUt irlPhp 68,000.00 P;rynrent of the meal expetrses lbr tlre {jlc victinr:,. of Cerrtro, Loog Mandaue City las[ Novernl&gt;er Il.,'t0l'l Php 25,2A0.0A 'I(-l'l';tl, Php 93,200.00 Recomnrelldation: Approve and Adopt tlris Funrish a copy of this guidancecornnril.ltre repor'f report to tJr€) cnlrcr.tnrerl rl*p,-,rrtrrrr:rirt f!rt' their inforntation anri &amp;r f tnr:, llli[II:]'I'HIO C. CORTES fr. t\{nnberCI NI'IA C, LAYf,S r:e-tihairmanI'ton.</t>
  </si>
  <si>
    <t>ORDN NO. 12-2013-798</t>
  </si>
  <si>
    <t>PROVIDING FOR DEV., MGNT &amp; CONSERVATION OF THE FISHERIES &amp; AQUATIC RESOURCES</t>
  </si>
  <si>
    <t>, t, ,1' 1: Republic of the Philippines CITY OF MANDAT'E Sangguniang Panlungsod l36th Session EXCERPT FROM THE JOURNAL OF THE 114TH REGULAR SESSION HELD BY THE SANGGUNIANG PANLUNGSOD AT THE HALL OF FAME ON FEBRUARY 6,2013 PRESENT: Hon. Glenn O. Bercede Hon. Beethoven C. Andaya Hon. Jose Jef[erson C. Ceniza Hon. Jimmy C. Lumapas Hon. Nenita Ceniza-Layese Hon. Benjamin H. Basiga Hon. Ernie N. Manatad Hon. Jeric Mikhail Cuizon ON OFFICIAL BUSINESS: Hon. Diosdado P. Suico Hon. Demetrio C. Cortes, Jr. Hon. Emmarie M. Ouano-Dizon Hon. Editha Flores-Cabah.rg ABSENT: Hon. Elstone C. Dabon SECTION l. Title. - This Ordinance "Local Fishery Code of Mandaue City".Vice Mayor/Presiding Officer Asst. Majority Floor Leader SP Member SP Member SP Member SP Member President/Liga ng mga Barangay Pre sident/Pe derasyo n g Panlungsod ng SK Majority Floor Leader Pro Tempore President SP Member SP Member SP Member cited as theORDN. # 12-2013-798 AN ORDINANCE PROVIDING FOR THE DEVELOPMENT" MANAGEMENT AND CONSERVATION OF TIIE FISHERIES AND AQUATIC RESOTJRCES IN THE CITY OF MANDAUE, INCORPORATING ALL LAWS PERTINENT THERETO, AND FOR OTHER PURPOSES The TWELFTH SANGGUNIANG PANLUNGSOD of MANDAUE, with members in session duly assembled, hereby ORDAINS that: WTwelfth SP t8/2013@ ORDN. # 798 Series 2013 :::: -:_,02 ---., SECTION 2. Declaration of Policy. - It is hereby declared the avowed policy of the City of Mandaue. a. to limit access to the fishery and aquatic resources within its territorial waters for the exclusive use and enjoyment of its local community; b. accelerate and promote the integrated development of the fishing industry and to keep the fishery resources of the local government in optimum productive condition through proper conservation and protection; c. to protect the right of fisher folk, with exclusive right given especially to that of the local community, in the preferential use of the territorial waters of the City. Such preferential use, shall be based on, but not limited to, Maximum Sustainable Yield (MSY) or Total Allowable Catch (TAC) on the basis of resources and ecological conditions. Towards this end, a flexible policy geared towards the attainment of food security shall be adopted in response to changes in the demographic trends for fish, emerging trends in the trade of fish and other aquatic products, and the law of supply and demand. SECTION 3. Purpose of the Code. - This Code is purposely enacted for the following agenda, to wit: a) to ensure the rational and sustainable development, management and conseryation of the fishery and aquatic resources in the City of Mandaue, consistent with the primordial objective of maintaining a sound ecological balance, protecting and enhancing the quality of the environment; b) to strictly implement the Philippine Fisheries Code and other applicable laws for the conservation and protection of fisheries and aquatic resources within the territorial jurisdiction of the City Government and at the same time, limit access to the fishery and aquatic resources of the City of Mandaue for the exclusive use and enjoyment of the Mandauehanons for food security and protection of fishery resources in order to provide the food needs of the ORDN. # 798 Series 2013 :i:: . _:i c) to establish the Mandaue City Anti-Illegal Fishing Task Force, to be known as the "Task Force" with the specific duties and responsibilities of enforcing coastal fishery laws and assisting law enforcement agencies in protecting the territorial waters; d) to establish the Mandaue City Fisheries and Aquatic Resources Adjudication Board or to be both known as (FARAB) or "Adjudication Board" with the specific duties and responsibilities of conducting summary proceedings on any of the adminisfrative penalties. SECTION 4. Application of its Provisions. - The express provisions of this Code shall be enforced in all aquatic and fishery resources whether inland, coastal or offshore fishing areas, including, but not limited to, fishponds, fish pens/cages; and all lands devoted to aquaculture, or businesses and activities relating to fishery, whether private or public lands. SECTION 5. DeJinition of Terms. - For the purpose of this Code, the following terms shall be interpreted to mean as: 1. Aquaculture - fishery operations involving all forms of raising and culturing fish and other fishery species in fresh, brackish and marine water areas. 2. Aquatic Resources - include fish, all other aquatic flora and fauna and other living resources of the aquatic environment including, but not limited to, salt and corals. 3. Catch Ceilings - refer to the annual catch limits allowed to be taken, gathered or harvested from any fishing area in consideration of the need to prevent over fishing and harmful depletion of breeding stocks of aquatic organisms. 4. Closed Season - the period during which the taking of specified fishery species by a specified fishing gear is prohibited in a specified area or areas in Philippine waters. 5. Commercial Fishing - the taking of fishery species by passive or active gear for frade, business or profit beyond subsistence or sports fishing, to be further classified as: (a) Small Scale Commercial Fishing * fishing with passive or active gear utilizing fishing vessels of 3.1 gross tons (GT) up to twenty (20) GT; ORDN. # 798 Series 2Al3 :i:'--:.-:i - ----t 6.(b) Medium Scale Commercial Fishing - fishing utilizing active gears and vessels of 20.1 GT up to one hundred fifty (150) GT; and (c) Large Scale Medium Fishing - fishing utilizing active gears and vessels of more than one hundred fifty (150) GT. Coral - the hard calcareous substance made up of the skeleton of marine coelenterate polyps which include reefs, shelves and atolls or any of the marine coelenterate animals living in colonies where their skeletons form a stony mass. They include: (a) skeletons of anthazoan coelenterates charcctenzed as having a rigld axis of compact calcareous or horny spicules, belonging to the genus corallium as represented by the red, pink and white corals which are considered precious corals; (b) skeletons of anthozoan coelenterates characterized by thorny, horny axis such as the antipatharians represented by the black corals which are considered semi-precious corals; and (c) ordinary corals which are any kind of corals that are not precious nor semi-precious. Coral Reef - a nattral aggregation of coral skeleton, with or without living coral polyps, occurring in inter tidal and sub tidal marine waters. Department - shall mean the Mandaue Clty Aglculture Office Electrofishing - the use of electricity generated by batteries, electric generators and other sources of electric power to kill, stupefu, disable or render unconscious fishery species, whether or not the same are subsequently recovered. Fine Mesh Net - net with mesh size of less than three centimeters (3 cm.) measured between two (2) opposite knots of a full mesh when stretched or as otherwise determined by the appropriate government agency. Fish and Fishery/Aquatic Products - include not only fin fish but also mollusks, crustaceans, echinoderms, marine mammals, and all other species of aquatic flora and fauna and all other products of aquatic living resources in any form. Fish Cage - refers to an enclosure which is either stationary or floating made up of nets or screens sewn or fastened together and installed in the water with opening at the surface or covered and held in a place by wooden/bamboo posts or various types of anchors and7. 8. 9. 10. ll. t2. floats. ORDN. # 798 Series 2013 ::::... _:: .__. 22. 23.13.Fish Corral or "Baklad" or "Bungsod" - a stationary wire or trap devised to.intercept and capture fish consisting of rows of bamboo stakes, plastic nets and other materials fenced with split bamboo mattings or wire mattings with one or more enclosures, usually with easy entrance but diffrcult exit, and with or without leaders to direct the fish to the catching chambers, purse or bags. Fish Pen - an artificial enclosure constructed within a body of water for culturing fish and fisherylaquatic resources made up of poles closely arranged in an enclosure with wooden materials, screen or nylon netting to prevent escape of fish. Fisher folk - people directly or personally and physically engaged in taking and/or culturing and processing fishery and/or aquatic resources. Fisheries - refers to all activities relating to the act or business of fishing, culturing, preserving, processing, marketing, developing, conserving and managing aquatic resources and the fishery areas, including the privilege to fish or take aquatic resource thereof. Fish Pond - a land-based facility enclosed with earthen or stone material to impound water for growing fish. Fishery Management Areas - a bay, gulf, lake or any other fishery area which may be delineated for fishery resource management purposes. Fishery Operator - one who owns and provides the means including land, labor, capital, fishing gears and vessels, but does not personally engage in fishery. Fishery Refuge and Sanctuaries - a designated area where fishing or other forms of activities which may damage the ecosystem of the area is prohibited and human access may be restricted. Fishery Reserve - a designated area where activities are regulated and set aside for educational and research purposes. Fishery Species - all aquatic flora and fauna including, but not resticted to, fish, algae, coelenterates, mollusks, crustaceans, echinoderms and cetaceans. Fishing - the taking of fishery species from their wild state or habitat, with or without the use of fishing vessels. 02113120114. 15. t6. 17. 18. 19. 20. 21. 24.Fishing Gear - any instrument or device and its accessories utilized rn taking fish and other fishery species ORDN. # 798 Series 2013 :i:: : - .:i ..- . 25. 26. 27.(a) Active Fishing Gear - is a fishing device characterized by gear movements, and/or the pursuit of the target species by towing, lifting and pushing the gears, surrounding, covering, dredging, pumping and scaring the target species to impoundments; such as, but not limited to, trawl, purse seines, Danish seines, bag nets, paaling, drift gil net and tuna long line. (b) Passive Fishing Gear - is characterized by the absence of gear movements and/or the pursuit of the target species; such as, but not limited to, hook and line, fishpots, fraps and gill nets across the path of the fish. Fishing Vessel - any boat, ship or other watercraft equipped to be used for taking of fishery species or aiding or assisting one or more vessels in the performance of any activity relating to fishing, including, but not limited to, preservation, supply, storage, refrigeration, transportation and/or processing. Fishing with Explosives - the use of the dynamite, other explosives or other chemical compounds that contain combustible elements or ingredients which upon ignition by friction, concussion, percussion or detonation of all or parts of the compound, will kill, stupefu, disable or render unconscious any fishery species. It also refers to the use of any other substance and/or device which causes an explosion that is capable of producing the said harmful effects on any fishery species and aquatic resources and capable of damaging and altering the natural habitat. Fishing with Noxious or Poisonous Substances -the use of any substance, plant extracts or juice thereof, sodium cyanide and/or cyanide compounds or other chemicals either in a raw or processed form, harmful or harmless to human beings, which will kill, stupefu, disable or render unconscious any fishery species and aquatic resources and capable of damaging and altering the natural habitat. 28. Fish worker - a person regularly or not regularly employed in commercial fishing and related industries, whose income is either in wage, profit sharing or sfratified sharing basis, including those working in fish pens, fish cages, fish corrals/traps, fishponds, prawn farms, sea farms, salt beds, fish ports, fishing boat or trawlers, or fish processing and/or packing plants. Excluded from this category are adminisfrators, security guards and overseers. 02/18/2013 ORDN. # 798 Series 2013 i:::.:--:i . -.-- Food Security - ret-ers to any plan, policy or strategy aimed at ensuring adequate supplies of appropriate food at affiordable prices. Food security must be achieved through self-sufficiency (i.e. ensuring adequate food supplies from domestic production), through self- reliance (i.e. ensuring adequate food supplies through a combination of domestic production and importation), or through pure importation' Inland Fishery - the freshwater fishery and brackish water fishponds. Limited Access - zi fishery policy by which a system of equitabte resource use and allocation is established by law through fishery rights granting and licensing procedure as provided by this Code. Maximum Sustainable Yield (IuISY) - is the largest average quantity of fish that can be harvested from a fish stocks/resource within a period of time (e.g. one year) on a sustainable basis under existing environmental conditions. 33. MCFARMC - the Mandaue City Fisheries and Aquatic Resources 34.Management Council Muro-Ami - a technique, employed on corral reefs, which uses an encircling net together with pounding devices. These devices usually comprise large stones fitted on ropes that are pounded unto the corral reefs. They can also consist of large heavy blocks of cement that are suspended above the sea by a crane fitted to the vessel. The pounding devices are repeatedly and violently lowered into the area encircled by the net, literaliy smashing the coral in that area into small fragments in order to scare the fish out of their coral refuges. The "crushing" effect of the pounding process on the coral heads has been described as having lotrg tasiing and practicbtly totatly destructive effects. In the Philippinet, it "o**only uses children divers to do the pounding of the corals with small stones placed in small bags or net bags. Superlight - also called the magic light, is a type of light using halogen or metal halide bulb which may be located above the sea sgrface or submerged in the water. It consists of a ballast, regulator" elecffic cable and socket. The source of energy comes from a generator, bettery or dynamo coupled with the main engine. lotal Allowable Catch (TAC) - the maximum harvest allowed to be taken during a given period of time from any fishery are4 or from any fishery tp""i"t-"r group of fishery species, or a combination of area and species and normally would not exceed the MSY' Trawi - an active fishing gear consisting of a bag shaped net with or without otter boards to open its opening which is dragged or towed29. 32.30. 31. 35. 36. 021131201337. ORDN. # 798 Series 2013:i:'_._.-:: .._. along the bottom or through the water column to take fishery species by straining them from the water, including all variations and modifications of trawls (bottom, mid-water, ild baby trawls) and tow nets. SECTION 6. Establishment of Territorial Waters. - The territorial waters of the City of Mandaue shall include not only streams, lakes, inland bodies of water and tidal waters within the City which are not included within the meaning of protected areas as clearly defined under R.A. 7586 or the NIPAS Law, public forest, timberlands, forest reserves or fishery reserves, but also marine waters included between the two (2) lines drawn perpendicular to the general coastline from points where the boundary lines of the City of Mandaue touch the sea at low tide and a third line parallel with the general coastline including offshore islands and fifteen (15) kilometers from such coastline. Where the City of Mandaue is so situated on an opposite shore with another city or municipality, that there is less than thirty (30) kilometers of marine waters between them, the third line shall be equally distant from the City of Mandaue and that of its opposite crty or municipality shores. SECTION 7 . Use of Territorial ll/aters. - The use and exploitation of the fishery and aquatic resources in the territorial waters of the City of Mandaue shall be reserved exclusively to local fisher folks. Provided, however, that any research and survey activities may be allowed under strict regulations, for purely research, scientific, technological and educational purposes that would also benefit the local community. SECTION 8. Establkhmenl af Closed Seoson. - In consonance with RA 8550 in Section 9 thereof, that in marine waters, fishery management areas and other areas reserved for the use of the local fisher folks- closed season may be established by the City of Mandaue in consultation with the MCFARMC for conservation or ecological purposes. The MCFARMC may also recommend the establishment of a closed season in the territorial waters, fisheries management and other areas reserved for the exclusive use 02lt8na8of its local fisher folks. ORDN. # 798 Series 2013 i::: _. :1 ._._ SECTION 9. Protection of Rore, Threatened and Endangered Species. - The Department shall declare closed season and take conservation and rehabilitation measures for rare, threatened and endangered species, as it may determine, and shall ban the fishing and/or taking of rare, threatened and endangered species, including their eggs/offsprings as identified by existing laws in concurrence with the concerned government agencies. SECTION 10. Jurkdiction and Users of Territorial Seowaters. - The explicit provisions of City Ordinance No. 09-2003-208 or the MCFARMC Ordinance shall govern in aspects relating to the jurisdiction and the use of its territorial seawaters. SECTION ll. Priority of Resident City Fisher Folks. - The resident fisher folks of the City of Mandaue and their organizations/ cooperatives shall have priority to use and exploit city and demarcated fishery areas of the City. SECTION 12. Establishment of Fishing Vessel Color Coding System. - For adminisfrative efficiency and enforcement of regulations, registered fishing vessels shall bear a color code as may be determined by the Department. Each Barangay in the City is assigned a color separate and distinct from other barangays which will be symbolized by flaglets or penants to be displayed ori the mast of the frshing vessels for visual identification. The color assignments will be issued separately through an Executive Order by the City Mayor within three (3) months after the effectivity of this Code and after consultation with the barangays. In furtherance thereof, the MCFARMC shall assign the body numbers of the fishing vessels. The body numbers, which will be clearly printed in a conspicuous part thereof and which will effect a visual identification from afar, shall be derived from their actual numbers in the Regrstry of the Fisher folks. SECTION 13. Passage. - For coilrmercial and other pi$sage not in the regular conduct of fisheries activity shall be made at designated navigational 02/t3/2013lanes. ORDN. # 798 Series 2013 ::::.:.. ii . __._, SECTION 14. License to Operate Fish Corrak or "Bungsod", Fish Pens, Fish Cages and Other Stractares for the Culture of Fish and other Fishery Prodacts. - Fish corrals or "Bungsod", fish pens, fish cages and other structures for the culture of fish and other fishery products shall be :-lstlugted;r"."1 shall :.-. :..,.. :-:1y'r,.lfltir established zones duly designat:.d by the City of Mandaue in consultation with the MCFARMC consistent with the national fisheries policies after the corresponding licenses thereof have been secured. The area to be utilized for this purpose for individual person shall be determined bv the Citv in consultation with the concerned MCFARMC. Provided, however, That not over ten percent (10%) of the suitable water surface area of all lakes and rivers shall be allotted for aquaculture pu{poses like fish pens, fish cages and fish corrals/traps; and the stocking density and feeding requirement which shall be controlled and determined by its carrying capacity: Provided, further, That fish pens and fish cages located outside municipal waters shall be constructed and operated only within fish pens and fish cage belts desigaated by the Department and after corresponding licenses therefor have been secured and the fees thereof paid. SECTION 15. Grant of Privileges for Operations of Fish CorraLs/Traps or "Bungsod", Fish Pens, Fish Cages and Similur Structures. - Under no other circumstance shall new concessions, licenses, permits, leases and similar privileges for the establishment or operation of fish pens, fish cages, fish corrals/naps and other similar structures in the City's territorial waters be granted except to local fisher folks and their organizations. SECTION 16. Non-Obstruction to Navigati.on. - Nothing in the foregoing sections shall be construed as permiuing the lessee, licensee, or permittee to undertake any construction which will obstruct the free navigation in any stream, river, lakes, or bays flowing through or adjoining the fish pens, fish cagss, fish corrals/traps and fishponds, or impede the flow of the tide to and from the area. Any construction made in violation hereof shall be demolished or removed upon the order of the Department in coordination with the other government agencies concerned at the expensex a&gt;r@, 0r3 ORDN. # 798 Series 20133:.:-.ii .-.. of the lessee, licensee, or occupants thereof, whenever applicable. The Department shall within thirty (30) days after the effectivity of this Code formulate and implement rules and regulations for the immediate dismantling of existing navi gational hazards. SECTION 17 . Formation of the Mandaue City Anti-Illegal Fishing Task Farce. - To ensure that the penal provisions of this Code are sfrictly enforced, there is hereby an urgent need to create the Mandaue City Anti- Illegal Fishing Task Force. For this pu{pose, the City Mayor within three (3) months after the effectivity of this Code and in consultation with the Department and the MCFARMC shall issue an Executive Order for the creation of the above-captioned,Task Force with its members and functions. SECTION T8. Prohibited Acts and Penalties. - Consistent with the provisions of Republic Act No. 8550, the following activities are prohibited within the territorial jurisdiction of the City of Mandaue, ffid therefore may be prosecuted in accordance with the penal provisions of Republic Act No. 8550, provided, however, that the accused may opt for the payment of the penalty and administrative fine provided hereunder and subject to the provisions of this Code. SECTION 19. Unauthorized Fishing or Engaging in Other Unauthorized Fisheries Activities. - No person shall exploit, occupy, produce, breed, culture, capture or gather fish, fry or fingerlings of any fishery species or fishery products, or engage in any fishery activity in the tenitorial waters without a license, lease or permit. So much so, the fishing vessel used shall be in the prescribed color code with the corresponding body number. Discovery of any person in an area where he has no permit or regisfiation papers for a fishing vessel shall constitute a prima facie presumption that the person and/or vessel is engaged in unauthorized fishing. It shall be unlawful for any person Fisher folks to engage in any commercial waters.not listedin the Regrstry of the fishing in the territorial 13na13@ ORDN. # 798 Series 2013 ::::-_- Lz .___ Any person who commits any of the violation herein provided shall be punished by confiscation of catch and an adminisfrative fine of One Thousand Pesos (Php 1,000.00). SECTION 20. Fishing through Explosives, Noxiaus or Poisonous Substance and/or Electricity. - It shall be unlawful for any person to catch, take or gather or cause to be caught, taken or gathered, fish or any fishery species in the territorial jtrisdiction of the City of Mandaue with the use of elecfficity, explosives, noxious or poisonous substance such as sodium cyanide which will kill, stupefu, disable or render unconscious fish or fishery species, except in cases mentioned in Section 88 par. (l) of R.A. 8550. The discovery of dynamite, other explosives and chemical compounds which contain combustible elements, or noxious or poisonous substances, or equipment or device for elecfro fishing in any vessel whether land, sea or air, or in the possession of any person shall constitute prima facie evidence, that the same was used for fishing in violation of this Code. The discovery in any vessel, whether land, sea or air, of fish caught or killed with the use of explosive, noxious or poisonous substances or by electricity shall constitute prima facie evidence / presumption that the fish was caught or acquired illegally by the person in possession of such fish. In case of actual use of explosives, noxious or poisonous substances or elecfto fishing devices for illegal fishing, the City of Mandaue shall impose an administrative fine of Five Thousand Pesos (Php 5,000.00) per violator and accomplices who are, but not limited to, spotter, thrower, gatherer and an additional administrative fine, for each violator, in the amount of Five Thousand Pesos (Php 5,000.00) per kilo of fish or fishery species found in the possession of the violator and confiscation, surrender or forfeiture of the explosives, noxious or poisonous substances and/or elechical devices, as well as the fishing vessel, fishing equipments and the catch. It shall likewise be unlawful for zmy person, corporation or entity to possess, fiansport, deal in, sell or in any manner dispose of, any fishery species which have been illegally caught, taken or gathered the use of explosives, fishing devices.noxious or poisonous substancery throughfish or through elecffo 8/2013W ORDN. # 798 Series 2013 :i:'-_:._ii _ _.._ In case of violation of this provision, the City of Mandaue shall impose an administrative fine in the amount of Five Thousand Pesos (Php 5,000.00) per kilo of fish or fishery species illegally caught or gathered and found in the possession of the person and only upon confiscation, surrender or forfeiture of such illegally caught or gathered fish or fishery species so possessed, transported, dealt, sold or disposed, in favor of the City of Mandaue. Containers of fish suspected to be caught illegally shall be confiscated and in case of vehicle, whether land, sea or air, found in possession of such fishes shall be impounded by the Mandaue City Government. SECTION 21. Use af Fine Mesh NeL - It shall be unlawful to €ngage in fishing using nets with mesh smaller than that with which may be fixed by the Department'. Providecl, That the prohibition on the use of fine mesh net shall not apply to the gathering of fty, glass eels, elvers, tabios, and anchovy alamang and such species which by their nature are small but already mature as identified in the implementing rules and regulations by the Department. In case of violation of this provision, the City of Mandaue shall impose an administrative fine in the amotrnt of Five Thousand Pesos (Php 5,000.00) for the coulmercial fishing vessel Captain or the three (3) highest boat officers and an additional of Five Hundred Pesos @hp 500.00) per fisherman and/or fish worker or person involved in the violation of this provision. The amount of Five Thousand Pesos (Php 5,000.00) per fish caught and fishery species caught in violating this provision, and an additional administrative fine of One Thousand Pesos (Php 1,000.00) per linear meter of the net used in violating this provision and only upon confiscation, strrrender or forfeiture of the fish catch . Provided, That the owner/operator of the commercial iisnlng vessei rviro violates the provisions shall be subjected to the same adminisfative fine provided herein, in addition to the administrative fine payable per person or fish worker. In ctrse the administrative fine imposed in this provision is not paid, the penalty of confiscation and forfeiture of the net used in violating this provision shall be imposedonthe violator. -= @. 3t2013 ORDN. # 798 Series 2013 Page - 14 SECTION 22. Use of Muhiple Nets - It shall be unlawful to engage in fishing using nets, although with standard size but used overlapping with ,-.,;i' otii;i rr,. -,.1"'' io, .,"- - .. I.-" ..-r-l^,.-i as defiL;J ill Section 5 of t!-ls Code. In case of violation of this provision, the City of Mandaue shall impose an administrative {ine in the amount of Five Thousand Pesos (Php 5,000.00) for the commercial fishing vessel Captain or the three (3) highest boat officers and an additional of Five Hundred Pesos (Php 500.00) per fisherman and/or fish worker or person involved in the violation of this provision. The amount of Five Thousand Pesos (Php 5,000.00) per fish caught and fishery species caught in violating this provision, and an additional adminisfiative fine of One Thousand Pesos (Php 1,000.00) per linear meter of all the nets used in violating this provision and only upon confiscation, surrender or forfeiture of the fish catch . Provided, That the owner/operator of the commercial fishing vessel who violates the provisions shall be subjected to the same administrative fine provided herein, in addition to the administrative fine payable per person or fish worker. In case the administrative fine imposed in this provision is not paid, the penalty of confiscation and forfeittre of the net used in violating this provision shall be imposed on the violator. SECTION 23. (Ise of Active Gear in the Territorial Waters. - It shall be unlawful to engage in fishing in the territorial waters within the jurisdiction of Mandaue City using active fishing gears as defined in this Code. In case of violation of this provision, the City of Mandaue shall impose the following administrative fines: (1) Three Thousand Pesos (Php 3,000.00) for the boat captain or the three (3) highest boat officers including the ownerloperator of the vessel and an additional of Five Hundred Pesos (Php 500.00) per fisherman and/or fish worker, who participated in the violation of this provision. (2) For each violator, the anount of Five Thousand Pesos (Php 5,000.00) per kilo of fish caught or fishery species caught while violating this provision and the confiscation, surrender or of the said catch. 18/2013 ORDN. # 798 Series 2Al3 Page - 15 (3) In addition, an adminisfiative fine shall be imposed if any of the following is used in the violation of this provision: Fish net and Rope - One Thousand Pesos (Php 1,000.00) per fishing getu' Global Positioning System (GPS), radar, sonal, fathometer, binocular, night vision, fish finder and cameraz and block - Three Thousand Pesos (Php 3,000.00) per unit Fish carrier and light boat - Three Thousand Pesos (Php 3,000.00) per unit In case the adminisfiative fine imposed in this provision is not paid, the penalty of confiscation and forfeiture of the fish net, rope, global positioning system, radar, sonar, fathometer, binocular, night vision camera, 6lock, other equipment, tools and gears, used in violating this provision shall be imposed on the violator. SECTION 24. Ban on Coral Exploitation and Exportation. - It shall be unlawful for any person, entity or corporation to extract, gather, possess, transport, sell or export ordinary, precious and semi-precious corals, whether tu* bt in proces*ed fot*, except for scientific or research purposes. For purposes oi ttrir provision, if the violator is a corporation or entity, then all the current and reported officers, directors, partners, proprietors and stockholders of the corporation or entity shall be individually liable and each shalt be considered as individual violators under this provision. In case of violation of this provision, the City of Mandaue shall impose an administrative fine in the amount of Three Thousand Pesos (Php :,OOO.OO; for each violator, the additional administrative fine, for each violator, in the amount of One Thousand Pesos g&gt;hp 1,000.00) per kilo of coral so extracted, gathered, possessed, hansported, sold or exported and confiscation, surrender or forfeiture of the subject corals for its proper disposition. The confiscated corals shatt either be returned to the sea or donated to schools and museums for educational or scientific or disposed through other approPnate means- ll3nan@. ORDN. # 798 Series 2013 l:::__ .:i _.__ In case the administrative fine imposed in this provision is not paid, the penalty of confiscation and forfeitme of the vessel and other means of transportation used in violating this provision shall be imposed on the violator. SECTION 25. Ban on Muro-Ami, Other Methods and Geur Destructive to Caral Reefs and Other Marine Habitat. - It shall be unlawful for any person, natural or juridic</t>
  </si>
  <si>
    <t>ORDN NO. 12-2013-802</t>
  </si>
  <si>
    <t>ADOPTING THE M.C VOLUNTEERS FOR HEALTH PROGRAM</t>
  </si>
  <si>
    <t>Twelfth SPRepublic of the Philippines CITY OF !{AI{DAT'E Sanggunlang Panlungsod l3gth EXCERPT FROM THE JOURNAL OF THE 116frI REGULAR SESSION HELD BY THE SAI{GGUNIANG PAI{LTJNGSOD AT THE HALL OF FAME ON FEBRUARY 20, 2OI3 PRESENT: Hon. Glenn O. Bercede Hon. Diosdado P. Suico Hon. Beethoven C. Andaya Hon. Jose Jefferson C. Ceniza Hon. Jimmy C. Lumapas Hon. Nenita Ceniza-Layese Hon. Emmarie M. Ouano-Dizon Hon. Benjamin H. Basiga Hon. Elstone C. Dabon ON OFFICIAL BUSINESS: Hon. Editha Flores-Cabahug Hon. Ernie N. Manatad ABSENT: Hon. Demetrio C. Cortes, Jr. Hon. Jeric Mikhail CuizonVice Mayor/Presiding Officer Majority Floor Leader Asst. Majority Floor Leader SP Member SP Member SP Member SP Member SP Member SP Member SP Member President/Liga ng mga Barangay ho Tempore President Pre sident/Pederasyon g Panlungsod ng SK ORDN. # t2-20t3-802 AN ORDINANCE ADOPTING THE MAI{DAUE CITY VOLT]NTEERS FOR HEALTH PROGRAM AND APPROPRIATING THE AMOUNT OF EIGHT HUNDRED THOUSAI\D PESOS (plrp8m,(X)0.00) TO COVER THE GRANTOF DAILY STIPEI\D TO VOLUNTEERS REI\DERING SERVICES AT THE MANDAUE CITY HOSPITAL AND THE CITY IIEALTH OFFICE, CHARGEABLE AGNNST THE BALANCE OF THE 2OI2 SURPLUS G PANLUNGSO The TWELFTH SANGG MANDAUE, with membea in ORDAINS that:Dof T*' TUNIAN session tYta un3 t ORDN. # 802 Series 2013 :::1.:_. SECTION 1. Title. This ordinance shall be known as the "Volunteers for Health Program Ordinance of Mandaue City". SECTION 2. Coveroge. - This ordinance shall cover all volunteer workers on duty in either the Mandaue City Hospital or the City Health Office as of January 2013. SECTION 3. Requirements for Enfitlemenf. - To be entitled to the stipend, a volunteer worker as contemplated under this program must: l. Accomplish a Volunteer Worker's Undertaking duly acknowledged by the Chief of the Mandaue City Hospital or the City Health Officer, copy furnished the City Budget Officer. Said undertaking shall not establish an employee-employer relationship between the volunteer and the City Government of Mandaue; 2. Regularly accomplish a Daily Time Record; and 3. Prepare an Accomplishment Report duly signed by the Chief of the Mandaue City Hospital or the City Health Officer as the case may be. SECTION 4. Computation of Stipend. The stipend shall be computed based on actual days rendered at eight (8) hours per day. In case duty rendered is less than 8 hours, the stipend shall be computed on a per hour basis at the rate of Twenty Pesos (Php20.00) per hour, provided, such abbreviated duty shall be duly approved by the concerned Head of Offrce. SECTION 5. Funding. - The amount of Eight Hundred Thousand Pesos (Php800,000.00) is hereby appropriated for this purpose, chargeable against the balance of the 2012 surplus, subject however, to SP Resolution No. 12-844-2012 (AUTHORIZING THE HONORABLE MAYOR JONAS C. CORTES TO RELEASE TI{E SURPLUS OF TT{E 2OI2 CASH ASSISTANCE TO TI{E SENIOR CITTZENS FOR TFTE PURCHASE OF RICE TO BE SHARED BY ALL THE SENIOR CITIZENS A}ID TFIE DIFFERENTLY-ABLED PERSONS OF TI{E CITY OF UE). 'l t. ORDN. # 8A2 Series 2013 :::: :. .:i _ ._ . . ./ SECTION 6. Elfeclivity Cluse. - This ordinance shall be effective upon approval hereof by the City lvlayor. ENACTED without objection after its second and final reading on February 20,2013 as proposed by Honorable Demetrio C. Cortes, Jr.; with favorable recommendation from the referee-Committee on Laws and Ordinances. ***rf ***rlr[:t t]**r]tt:lrtr]*tt CERTIFIED TRUE A}ID CORRECT. Mandaue City, Philippines, 03/l ll20l3 ATTESTED: FREL City APPROVED: DEED'E-D APPROVED ON:J 2 APR 2013 -- '\eA 7l6roJONAS C. CORTES City Mayor 6w tr Bo&gt;lcop TO THRU SUBJECTThe Honoroble SP Members HON. GLENN O. BERCEDE Vice-Moyor &amp; Presiding Officer Drcft Ordinqnce No. 09-2013 Pursuont to SP Resolution No. n- 0 6!, -20]3, Droft Ordinonce l'lo. 09-20I3 CNtitICd ,,AN ORDINANCE ADOPTING THE MANDAUE C'ITY VOLUNTEERS FOR HEALTH PROGRAM AND APPROPRIATING THE AMOLINT OF EIGHT HUNDRED THOUSAND (Php 800,000.00) PESOS TO COVER'rl-lE GRANT OF DAILY STIPEND TO VOLUNTEERS RENDERING SERVICES AI"iHE MANDAUE CITY HOSPITAL AND THE CITY HEALTH OFFICE, CHARGEAiJLE AGAINST THE BALANCE OF THE 2012 SURPLUS", is hereby refened to this Cornmittee. The Committee recognizes the need to gront o doily stipenc to volunteers rendering services of the Mondoue City Hospitol ond the City Heolth Office os on qct of gronting o smqll omount of finon.:iol ossistonce ond to recognize their voluoble contributions rendering free medicql services os volunteers to the oforementioned government offices. Wherefore, in view of the foregoing, the Committee recomnrends for the opprovol of Droft Ordinonce No. 09-2013, gronting doily stipend io volunteers rendering free medicol services of the Moncloue tlity District Hospitol ond the Mondoue City Heolth Office respecti'rely, chorgeoble ogoinst the bcrlonce of the 2012 surplus, subject however io SP Resolution No. 12-844-2012. Respectf ullY submitted. Februory 11,2013. Mondoue City, Philippines- A CENIZA . tA DEMETRIO C. CORTES JR. MemberChoirmon u t.tl '. oL'ttr gb, f ?,rt3,o Republic of the PhiliPPines CITY OI, MANDAUE $angguniang Pan lungsod PRESENT: Hon. Glenn O. Bercede Hon. Diosdado P. Suico Hon. Beethoven C. AndaYa Hon. JimmY C. LumaPas Hon. Nenita Ceniza-Layese Hon. Emmarie M. Ouano-Dizon Hon. Benjamin H. Basiga Hon. Elstone C. Dabon Hon. Editha Flores-Cabahug Hon. Ernie N. Manatad Hon. Jeric Mikhail Cuizon . ABSENT: Hon. Demetrio C. Cortes, Jr. Hon. Jose Jefferson C. CenizaSession Vice Mayor/Presiding Officer Majority Floor Leader Asst. MajoritY Floor Leader SP Member SP Member SP Member SP Member SP Merhber SP Member President/Liga ng mga Barangay Pre sident/PederasYon g Panlungsod ng SK Pro TemPore President SP MemberL24th EXCERPT FROwT't'HE JOUR.NAL OF THE l"06rrr REGULAR SESSION TIELD tsY 'TH[, SNNGGUNIANG PANLUNGSOI) AT THE HALL OF FAME ON NOVEMBBR 2L,2OI2 Resn. # 12-844'2012 " AUTHORIZING THB HONORABLf, MAYOR JONAS C' CORTES TO RELN,ASE THE SI]RPLUS OF THE 2OT2 CASH ASSISTANCE TO TIIE SENIOR CITIZENS FOR 'tHE PT]RCHASE OF RICE TO BE SHARED BY.ALL THE SENIOR CITTZENS AND THE DIFFERENTLY.ABLED PERSONS OF THE CITY OF MANDAUE WHEREAS, the city Government of Mandaue has allocated an annual budget for ihe cash assistance to the senior oitizens in the amount of Thirty Mllion pesos (Php30,000,000.00) for the year 2012:' WHEREAS, there is a the total payroll of the senior Million Pesos (P25,000,000. arnount tferein;Twelfth SP D WHEREAS,withtheChristmas'Seasonaround,itwouldbe appropriate if the .uia ,,rrpl,rs a*o,rrrt be used for the purchase of rice to be distributed to the senio6itir*r6 and to the differently-abled persons in the City of Mandaue. Now THEREFORE, on motion of Honorable Nenita cenrza' Layese,dulySecondedbyHonorableDiosdadoP.Suico: RESOLVED, as it is hereby resolved, Jo. authorize .the Horrorable Mayor Jonas c. cortes to relsase the sutplus of the 2012 cash assistance to the senior citizens for the pwchu* of iice to be shared by all the senior citizens and the differently-uut.o persons of the ci8 of Mandaue' RESOLVED FURTI{ER, to direct the city sP Secretary' as stre is hereby direstsd, to sfl..ct tt "o**rttated finalization and release of the excerpts embodying this ,"sotutio,,tu' u" exception to the general rgle' that is" without waiting for the time whe" lrr. journal of proceedrngs pertaining to ;ilffit-,,,joo ,na1 have U."o iutined and signed bv the SP members' RES0LVEDFINALLY,tofurnishcopiesofthisResolutiontothe Honorable Mayor Jonas c.. cortes, the city nudget officer' the city Treasurer, and the city Accountant, for their information and guidance' +r ADOPTED without 'objection as proposed by Honorables Jose refferson c. ceffizaand Nggf:Hf Ifl:X*--*- CERTMFD TRUE AND CORRECT. fuf*Ouou City, Philippine s, IU22 120t2Resn. # t2-544'2012 Series 2012 Page - 0? ATTESTED:i LENN O. BERCEDN yor and Presiding Otficer</t>
  </si>
  <si>
    <t>ORDN NO. 12-2013-803</t>
  </si>
  <si>
    <t>DEFINING THE DUTIES &amp; RESPONSIBILITIES OF REFILLERS, DEALERS &amp; DISTRIBUTORS OR RETAILERS OF (LPG)</t>
  </si>
  <si>
    <t>EXCBRPT FROM THB JOURNAL OF THE 23RD SPECIAL SBSSION HELD BY THB SANGGUNIANG PANLUNGSOD AT THE VICE MAYOR'S OFFICE ON MARCH 1,2013 PRESENT:Republic of the Philippines CITY OF I{AI{DAT'E Sangguniang Pan lungsod l3gth Session Vice Mayor/Presiding Offi cer Majority Floor Leader Asst. Majority Floor Leader Pro Tempore President SP Member SP Member SP Member SP Member SP Member SP Member SP Member President/Liga ng mga Barangay PresidenVPederasyong Panlungsod ng SKHon. Glenn O. Bercede Hon. Diosdado P. Suico Hon. Beethoven C. Andaya Hon. Demetrio C. Cortes, Jr. Hon. Jose Jefferson C. Ceniza Hon. Jimmy C. Lumapas Hon. Nenita Ceniza-Layese Hon. Emmarie M. Ouano-Dizon Hon. Benjamin H. Basiga Hon. Elstone C. Dabon Hon. Editha Flores-Cabahug Hon. Ernie N. Manatad ABSENT: Hon. Jeric Mikhail Cuizon 9**. # 12-2013-803 AN ORDINANCE DEFINING THE DUTIES AND RESPONSIBILITINS OF REFILLERS, DEALERS AND DISTRIBUTORS OR RETAILERS OF LIQUEFIED PETROLEUM GAS (LPG) WITHIN THE CITY OF MANDAUE, IDENTIFYING THE MECHANISM FOR ENT'ORCEMENT THEREOF, PROVIDING PENALTIES FOR ITS VIOLATIONS AND FOR OTHER PTJRPOSES The TWELFTH SANGGUNTANG PANLUNGSOD of MANDAUE, with members in session duly assembled, hereby ORDAINS that:Twelfth SP 3lt9l20t3 ORDN. # 803 Series 2013 Page - 02 SECTION 1. Title. - This Ordinance shall be known as the LPG Industry Regulation Ordinance of Mandaue City SECTION 2. Nature and Purpose. This Ordinance defines measures and mechanisms by which the issues and concerns relating to the LPG Industry within the territorial jurisdiction of the City of Mandaue will be specifically responded to for the protection of the stakeholders in this industry, in general, and of the consuming public, in particular. SECTION 3. Scope and Coverage. - This ordinance shall cover all kinds of establishments engaged in the sale, marketing, or distribution, whether on wholesale or retail, or liquefied petroleum gas within the territorial jurisdiction of the City of Mandaue. SECTION 4. Dejinition of Terms. - As used in this Ordinance, and as provided for under the Implementing Rules and Regulations of Republic Act No. 8479 (otherwise known as the Downstream Oil Industry Deregulation Act of 1998) the following terms shall mean: a. LPG means Liquefied Petroleum Gas consisting of the commercial propane or butane gas or mixture of these two gases, with properties conforming to the specifications of the BPS, contained in a sealed cylinder and used for cooking and other similar purposes whether in the home or in commercial/industrial establishments b. LPG Cylinder - refers to the portable for LPG, conforming the BPSpresswe-vessel or container to the specifications set by Standard of the Department or juridical, engagedc. BPS - refers to the Bureau of Product of Trade and Industry (DTI) d. DOE - Department of Energy e. MARKETER - refers to any person, natural in direct selling or distribution of whether in bulk or retail 013LPG to ORDN. # 803 Series 2013 :i::_:. :i __._t f. Dealer - pertains to any person whether natural or juridical engaged in the marketing, selling or distribution of LPG through its own distribution system to retailers and to the consumers g. Retail Outlet - refers to any person, natural or juridical, engaged in the selling of LPG to the consumers and whose supply comes from the dealers and with a maximum floor stock of fwenty (20) LPG cylinders. h. RefiIler - refers to the LPG marketer who buys LPG in bulk from suppliers, refills LPG into cylinders under his/her own brand name or that other LPG marketers and sells the same to his/her dealers, whether in bulk or in retail i. Sub-Dealer - refers to any natural or juridical person engaged in marketing and direct selling of LPG products with other dealers and sells the same to the other dealers and retail outlets j IRR - is the Department of Energy Circular No. 98-03-004 which specifies the rules and regulations implementing Republic Act No. 8479 otherwise known as the Downstream Oil Industry Deregulation Act of 1998 k. BP 33 - refers to Batas Pambansa 33 which defines and penalizes certain prohibited acts inimical to public interest and national security involving petroleum and or petroleum products l. PD 1865 - refers to Presidential Decree No. 1865 which amended BP 33 m. PS Mark - refers to the Product Standard Mark stamped by govemment product regulatory bodies to products meeting government or industry standards ORDN. # 803 Series 2013 f:::-- -04 ---.t Tare Weight - refers to the weight of the LPG cylinder engraved on the collar expressed in kilograms indicated to the last one-tenth (0.1) of one kilogram. The marking should not be less than 2.0 cm. in height Net Weight - refers to the weight of the LPG content of the #ilfhJ,* ;: ;:1',1T" lf , ?:iiH#-* pubric p. Authorized or Appropriate LPG Seal - refers to DOE - approved protective cover placed on the gas outlet of an LPG cylinder that must be broken or destroyed before the LPG can flow out of the cylinder. It shall have a distinctive design, symbol, emblem or mark, identifuing the owner of the LPG cylinder. q. Shortselling - is the qualitative or quantitative difference between the LPG actually sold, distributed or offered for distribution to the consuming public and the LPG per the standard requirement prescribed by the BPS or DDE r. Adulteration - is the physical, purposive defacing, alteration or modification in the product packaging and/or its content contrary to industry or government standards LPG products not meeting the product standard specifications of the BPS or the DOE are adulterated. s. Hoarding - is a prohibited practice consisting of the refusal of the distributor to sell when the product is available SECTION 5. Prohibition Against Selling LPG with Tampered/Defaced Cylinder Labels. - Any alteration, modification, or distribution of LPG with tampered/defaced cylinder labels is hereby declared prohibited. LPG cylinders with tampered/defacedn. o. 912013ls which are ORDN. # 803 Series 2013 f=:.. :: .... not removed, set apart or taken out from display or nonnally accessible to consumers shall mean that the products are for sale/distribution to consumers. SECTION 6. Prohibition Against Selling UnderJilled LPG Cylinders. - In the LPG Industry, only the 11 kilograms and the 50 kilograms LPG cylinders are authoized. As provided for under the Bureau of Energy Utilization (BEU) Memorandum Circular No. 85-3-348, the LPG content of the 11.0 Kilogram LPG cylinder, when it reaches the consumer, must not be more than three tenths (0.3) of one kilogram less than 11.0 kilograms. The allowable deviation in the content of the cylinder shall not exceed three tenths (0.3) of one kilogram from the indicated net weight. A shortage of more than three-tenths (0.3) of one kilogram per cylinder shall constitute an act of underfilling. A broken or tampered seal, or the absence of one, shall give rise to the presumption that the cylinder is underf,rlled. Possession of underfilled LPG cylinders not properly so identified or taken out from the sales area accessible to the public gives rise to the presumption that the same is for sale. SECTION 7 . Reqairement to Provide Weighing Scale. - To provide the consumers with on-site and immediate means of confirming the quantity of the content of the LPG cylinder, all marketers, dealers, sub-dealers and retail outlets must provide a suitable and properly calibrated weighing scale. The weighing scale should be properly calibrated and duly sealed in consonance with the Revised Revenue Code of Mandaue City. The weighing device shall be accurate to at least one-tenth (0.1). 7.1 Location of the Weighing Scale. - The distributor must install the weighing scale in a conspicuous place for the use by the customers, without need of request, to check/confirm the actual weight of the LPG cylinder. SECTION 8. Product/Price Display Board. - For the convenience of the public, disfributors of LPG shall display/post a signboard outside the store premises to inform the public and the authorities that they have complied with the provisions of this Ordinance. The signboard must contain, but not limited to, the following information: ORDN. # 803 Series 2013 :i::. _ _.:: .__. 1. Name and owner of the Store 2. Name of the company/manufacturer of the LPG offered for sale 3. Price of the LPG product variant (1l-kg and 50-kg) 4. Invitation to customers to verifu the weight of each LPG product variant SECTION 9. Requirement for Provision of Safety Devices. - In accordance with the IRR of RA 8479, the following measures must be complied by all distributors of LPG to ensure the safety of the consumers and the general public: 9.1 Provision of Fire Alarms, Fire Extinguishers and Fire Suppression Devices and guides in case of LPG related accidents per revised Buildine Code of the Citv. 9.2 Provision of information materials in the form of information board, brochures and emergency information kit to prevent LPG related accidents. This enables the customer to cope in case of fires and LPG related accidents. This must be displayed at a conspicuous place and available to the public. SECTION 10. Requirement to Maintain Logbook - All dealers, sub- dealers, marketers, retail outlets, or distributors must keep a logbook where the weight and condition of the LPG cylinder sold and in inventory are recorded. This logbook must be presented drning the inspection to the government inspection team. The inspection report which will be made by the inspection team based on the logbook must be signed by a duly authorized representative of the establishment. SECTION ll. Mechanismfor Enforcemenf. - To effectively enforce the provisions of this Ordinance, the Bureau of Fire Protection is hereby tasked to do the implementation and compliance with the provisions of this Ordinance. ORDN. # 803 Series 2013 :i:: :_-07 _._.t Within three (3) months from the effectivity of this Ordinance, the respective Barangay Councils of the 27 barangays of the City of Mandaue shall submit to the Mandaue City Fire Department the names of the stores and the storeowners engaged in the distribution of LPG. The Mandaue City Fire Office and the respective Barangay Captains shall jointly monitor compliance with the provisions of this ordinance in the respective barangays and make necessary recommendation to appropriate offices and agencies for the effective enforcement hereof. SECTION 12. Penalties. - Any person, natural or juridical, found to be engaged in the distribution of LPG without the necessary license from the Department of Energy shall suffer the following penalties: First Offense - impounding of LPG cylinders until license is secured. Second Offense - fine of Two Thousand Pesos (Php2,000.00) and impounding of LPG cylinders until license is secured. Thrd Offense - fine of Five Thousand Pesos (Php5,000.00) and impounding of LPG cylinders until license is secured. Fourth and subsequent offenses - fine of Five Thousand Pesos (Php5,000.00), imprisonment for six (6) months, impounding of LPG Cylinders and revocation of business permit. SECTION 13. Penalties for provisions of Section 6, 7, 8, 9, follows:SpeciJic Violations. - Violations of the l0 and ll hereof shall be penalized as First violation - reprimand and a fine of Two M(Php2,000.00) for every count of violation. ORDN. # 803 Series 2013 l::: _ :i ___., Second violation - second warning plus a fine of Three Thousand Pesos (Php3,000.00) for every count of violation Third and subsequent violations - fine of Five Thousand Pesos (Php5,000.00) for every count of violation, imprisonment for six (6) months, and revocation of business permit. SECTION 14. Authority to Impound. - All LPG cylinders found to be the subject of the violation of this ordinance shall be impounded in favor of the City Government of Mandaue. In accordance with the IRR of PD 1865, impounding shall be applicable to the following cases of violation: a. Adulterated LPG product in bulk depots, retail outlets or in transit b. LPG cylinders found to be underfilled c. Violation of the prohibition on anti-hoarding d. LPG diverted from the buyers' designated point e. LPG sold or transported by haulers without due license from the DOE f. LPG products without receipts g. LPG cylinders filled by filling plants without license from the DOE and/or filled in cylinders not owned by the frlling plant or marketer who do not have the written authorization from the owner to use or fill the cylinder h. LPG without tare weisht and/or seal SECTION 15. SeparaOr* Clause.- Should any portion of this ordinance be declared unconstitutional or illegal by a court of competent jurisdiction, the portions not so declared shall remain effective. SECTION 16. Repeoling Claase. - Existing ordinances, executive orders and administrative orders or parts thereof, which are inconsistent herewith are hereby repealed or modified accordingly. SECTION 17. Elfectivity Clause. - This thirty (30) days from the date of its publication circulation.ordinance shall takeeffect neral ORDN. # 803 Series 2013 :i::.:. _:: _ .._. ENACTED without objection after its second and final reading on March l, 2013 with favorable recommendation from the referee-Committee on Laws and Ordinances. ********** *****:*rf :l:f :f CERTIFIED TRUE AND CORRECT. Mandaue City, Philippine s, 03 / 19 12013 LEI\TN O. BERCEDE Mayor and Presiding Officer ATTESTED: FREL City APPROVED:25 APR EOB CORTES 03n9t2013 Republic of the Philippines Gity of Mandaue Sangguniang Panlungsod DRAFT ORDINANCE NO. AN ORDINANCE DEFINING THE DATIES AND RESPONSIBILITIES OF RE. FILLERS, DEALERS, AND DISTRIBUTORS OR RETAILERS OF LIQAEFIED PETROLEUM GAS (LPG) WITHIN THE TERRITORIAL JURISDICTION OF THE CITY OF MANDAUE, IDENTIFYING THE MECHANISM FOR ENFORCEMENT THEREOF, PROWDING PENALTIES FOR WOILITIONS, AND FOR OTHER PURPOSES NOW THEREFORE, THE TWELVETH SANGGANIANG PANLANGSOD OF MANDAaE CITY, with members duly assembled, hereby ORDAINS that; SECTION 1. - TITLE. - This Ordinance shall be known as the LN Industrv Regulation Ordinance of Mandnue City. SECTION 2. - NATURE AND PaRPOSE - This Ordinance defines measures and mechanisms by which the issues and concerns relating to the LPG Industry within the tenitorial jurisdiction of the City of Mandaue will be specifically responded to for the protection of the stakeholders in this lndustry, in general, and of the consuming public, in particular. SECTION 3. - SCOPE AND COVERAGE. - This ordinance shall cover all kinds of establishments engaged in the sale, marketing, or distribution, whether on wholesale or retail, of liquefied petroleum gas within the territorial jurisdiction of the City of Mandaue. SECTION 1. - DEFINITION OF TERMS. - As used in this Ordinance, and as provided for under the lmplementing Rules and Regulations of Republic Act No. 8479 otherwise known as the Downstream Oil Industry Deregulation Act of 1998, the following terms shall mean: u LPG - means Liquefied Petroleum Gas consisting of the commercial propane or butane gas or mixture of these two gases, with properties conforming to the specifications of the BPS, contained in a sealed cylinder and used for cooking and other similar purposes whether in the home or in commercial/industrial establishments; b. LPG Cylinder - refers to the portable pressure-vessel or container for LPG, conforming to the specifications set by the BPS; c. BPS - refers to the Bureau of Product Standard of the Department of Trade and lndustry (DTl); d DOE - Department of Energy e. MARKETER -refers to any person, natural or juridical, engaged in direct selling or distribution of LPG to consumers, whether in bulk or retail; f, DEALER - pertains to any person whether natural or juridical engaged in the marketing, selling or distribution of LPG thr:oUgh its own distribution system to retailers and to the consumers; s. RETAIL OATLET - refers to any person, natural or iuridical, I from the dealers and with a maximum floor stock of twenty (20) LPG cylinders. IL REFILLERS - refers to the LPG marketer who buys LPG in bulk from suppliers, refills LPG into cylinders under his own brand name or that of other LPG marketers and sells the same to his dealers. whether in bulk or in retail; i. SUB-DEALER - refers to any natural or juridical person engaged in marketing and direct selling of LPG products with other dealers and sells the same to the other dealers and retailoutlets; j. IRR - is the Dept. of Energy Circular Do. 98-03{04 which specifies the rules and regulations implementing Republic Act No. 8479 othenrvise known as the Downstream Oil Industry Deregulation Act of 'r998; IL BP 33 - refers to Batas Pambansa 33 which defines and penalizes certain prohibited acts inimical to public interest and national security involving petroleum and or petroleum products; L PD 1865 - refers to Presidential Decree No. 1865 which amended the BP 33; m PS Marh - refers to the Product Standard Mark stamped by government product regulatory bodies to products meeting government or industry standards. tL TARE WEIGHT - refers to the weight of the LPG cylinder engraved on the collar expressed in kilograms indicated to the last one- tenth (0.1) of one kilogram. The marking should not be less than 2.0 cm in height; o. NET WEIGHT - refers to the weight of the LPG content of the cylinder when it reaches the consuming public which shall not be less than 10.7 kilograms; p. AUTHORIZED OR APPROPRIATE Lrc SEAL - refers to DOE- approved the protective cover placed on the gas outlet of an LPG cylinder that must be broken or destroyed before the LPG can flow out of the cylinder. lt shall have a distinctive design, symbol, emblem or mark, identifying the owner of the LPG cylinder; q. SHORTSELLING - is the qualitative or quantitative difference between the LPG actually sold, distributed or offered for distribution to the consuming public and the LPG per the standard requirement prescribed by the BPS or DOE; r. ADULTERATION - is the physical, purposive defacing, alteration or modification in the product packaging and/or its contents contrary to industry or government standards. LPG products not meeting the product standard specifications of the BPS or the DOE are adulterated. s HOARDING - is a prohibited practice consisting of the refusal of the distributor to sell when the product is available. SECTION I. PROHIBITION AGAINST SEITING Lrc WITH TAMPERED/DEFACED CWINDER IIIBELS. - Any alteration, modification, sale or distribution of LPG with tampered/defaced cylinder labels is hereby declared prohibited. LPG cylinder with tampered/defaced labels which are not removed, set apart or taken out from display or normally accessible to consumers shall mean that the product is for sale/distribution to consumers. SECTION 6 _ PROHIBITION AGAINST SELLING UNDERFILLED Lrc CYLINDERS.- In the LPG Industry, only the 11 kilograms and the 50 kilograms LPG cylinders are authorized. As provided for under the Bureau of Energy Utilization (BEU) Memorandum Circular No. 85-3-348, the LPG content of the 11.0 Kilogram LPG cylinder, when it reaches the consumer, must not be more than three tenths (0.3) of one kilogram less than 11.0 kilograms. The allowable deviation in the content of the cylinder shall not exceed three-tenths (0.3) of one kilogram from the indicated net weight. A shortage of more than three-tenths (0.3) of one kilogram per cylinder shall constitute an act of underfilling. A broken or tampered seal, or the absence of one, shall give rise to the presumption that the cylinder is underfilled. Possession of underfilled LPG cylinders not properly so identified or taken out from the sales area accessible to the public gives rise to the presumption that the same for sale. SECTION 7. - REQaIREMENT TO PROWDE WEIGHING SCALE. - To provide the consumers with on-site and immediate means of confirming the quantity of the content of the LPG cylinder, all marketers, dealers, sub-dealers and retail outlets must provide a suitable and properly calibrated weighing scale. The weighing scale should be propedy calibrated and duly sealed in consonance with the Revised Revenue Code of Mandaue City. The weighing device shall be accurate to at least one-tenth (0.1). 7.1. LOCATION OF THE WEIGHING SCALE. - The distributor must install the weighing scale in a conspicuous place for use by the customers, without need of request, to check/confirm the actual weight of the LPG cylinder. SECTION 8. - PRODaCT/PRICE DISPIAY BOARD. - For the convenience of the public, distributors of LPG shall display/post a signboard outside the store premises to inform the public and the authorities that they have complied with the provisions of this Ordinance. The signboard must contain, but not limited to, the followi ng information: 1. Name and Owner of the Store 2. Name of the company/manufacturer of the LPG offered for sale 3. Price of the LPG product variant (11-kg and 50-kg) 4. Invitation to customers to verify the weight of each LPG product variant SECTION e. - REQUIREMENT FOR PROWSION OF SAFEW DEWCES - ln accordance with the IRR of RA 8479, the following measures must be complied by all distributors of LPG to ensure the safety of the consumers and the general public: 9.1 Provision of Fire Alarms, Fire Extinguishers and Fire Suppression Devices and guides in case of LPG related accidents per revised building code of the city. 9.2 Provision of information materials in the form of information board, brochures and emergency information kit to prevent LPG related accidents. This enables the customer to cope in case of fires and LPG related accidents. This must be displayed at a conspicuous place and available to the public. SECTION 10. - REQUIREMENT TO MAINTAIN LOGBOOK. - All dealers, sub- dealers, marketers, retail outlets, or distributors must keep a logbook where the weight and condition of the LPG Cylinder sold and in inventory are recorded. This logbook must be presented during the inspection to the government inspection team. The inspection report which will be made by the inspection team based on the logbook must be signed by a duly authorized representative of the establishment. SECTION 11. - MECHANISM FOR ENFORCEMENT. - To effectively enforce the provisions of this Ordinance, the Bureau of Fire Protection are hereby tasked to the implementation and compliance with the provisions of this Ordinance. \A/ithin three (3) months from the effectivity of this Ordinance, the respective Barangay Councils of the 27 barangays of the City of Mandaue shall submit to the Mandaue City Fire Department the names of the stores and the storeowners engaged in the distribution of LPG. The Mandaue City Fire Office, the respective Barangays Captains shalljointly monitor compliance with the provisions of this ordinance in the respective barangays and make necessary recommendation to appropriate offices and agencies for the effective enforcement hereof. SECTION 12. - PENALTIES. - Any person, natural or juridical, found to be engaged in the distribution of LPG without the necessary license from the Department of Energy shall suffer the following penalties: First Offense lmpounding of LPG cylinders until license is secured Second Offense Fine of P2,000.00 and impounding of LPG Cylinders until license is secured Third Offense Fine of P5,000.00 and impounding of LPG Cylinders until license is secured Fourth and subsequent offenses Fine of P5,000.00, imprisonment for six (6) months, impounding of LPG Cylinders and revocation of business permit SECTION 13. - PENALTIES FOR SPECIFIC WOI-IITIONS. - Violations of the provisions of Section 6,7 , 8,9, 10 and 1 1 shall be penalized as follows: First violation reprimand and a fine of P2,000.00 for every count of violation. Second violation second warning plus a fine of P3, 000.00 for every count of violation. Third and subsequent violations fine of P5,000.00 for every count of violation, imprisonment for six (6) months, and revocation of business permit. SECTION 14. - AUTHARITY TO IMPOUND. - All LPG cylinders found to be the subject of the violation of this ordinance shall be impounded in favor of the City Government of Mandaue. In accordance with the IRR of PD 1865, impounding shall be applicable to the following cases of violation: a. Adulterated LPG product in bulk depots, retail outlets or in transit b. LPG cylinders found to be underfilled c. Violation of the prohibition on anti-hoarding d. LPG diverted from the buyers designated point e, Lt6 so\d o. ha'spilr) t1 bulars *i\Lowt L&lt; \\ccrrsc fu* !t".t Dqi f. LPG products without receipts g. LPG cylinders filled by filling plants without license from the DOE and/or filled in cylinders not owned by the filing plant or marketer who do not have the written authorization from the owner to use or fill the cylinder h. LPG without tare weight and/or seal SECTION 15. - SEPARABILITX - Should any portion of this ordinance be declared unconstitutional or illegal by court of competent jurisdiction, the portions not so declared shall remain in fullforce and effect. SECTION 16. - REPEALING CI-I|USE. - Any existing ordinances, executive orders and administrative orders or part thereof, which are inconsistent with this ordinance are repealed or modified accordingly. SECTION 17. - EFFECTIVITY - This ordinance shall take effect fifteen days from the date of its publication in a newspaper of general circulation in the City of Mandaue. Demetrio C. Cortes Jr. chairman on committee on "o"i"ri."?lH,?3,n10r"",,"", and penotosy Seeking for economic and political progress as one people. REPUBTIC OF THE PHILIPPINES CITY OF MANDAUE SANGGUNIANG PANI-UNGSOD COMM|nEE ON I.AWS AND ORDINANCES Commiitee Reporl Nol r1?-:2913, The Honoroble SP Members HON. GTENN O. BERCEDE Vice-Moyor &amp; Presiding Officer Drotl Ordinqnce No. l2-2013''ii t{ l{JN$Uilt, TO THRU SUBJECT Pursuont to SP,Resolution No. | 0l , Drofl Ordinonce llo. l2-2013 enlilled "AN ORDINANCE DEFINING THE DUTIES AND RESPONSIBILITIES CF REFILLERS, DEALERS, AND DISTRIBUTORS OR REIAILERS OF LIQUIFIED PETROLEUM GAS {Lpc) WtTHtN THE TERR|TOR|AI JURISDICTION OF THE CITY OF MANDAUE, IDENTIFYII.IG TIIE MECHANISM FOR ENFORCEMENT THEREOF, PROVIDING PENALTIES t-OR VIOLATIOI..|, AND FOR OTHER PURPOSES", is hereby refened lo lhis Commitlee. The Commitfee recognizes lhe policy of the slole io libercrlize ond deregulote ihe downstreqm oil indusiry in order to ensure &lt;r lruly competilive morkel under o regime of foir prices, odequole ond conlinuous supply of environmerrtolly-cleon ond high quolity peiroleum products os enuncioted urrder ReJ:r;blic Acl No. B4l9 olherwise known os the "Downsireom Oil lndustry Deregulolion Acf of 1998". Whereos, Sec. 2 of Presidenliol Decree No. 1865, wtricfr omended Bqlqs Pombonsq 33, defines ond penolizes cerloin prolribiled crcts inirnicol to public interesls ond notionol security involving pelroleunr producls such os: o. the illegol lroding in petrolerrrn ond/or pelroleum proclucls; b. the odullerotion of finished pelroleum products, or l)ossession of odulterqted finished petroleum proclucts for lhe purpose of sole, dislribution, tronsportotion, exchonge or borler;c. the underdelivery or underfilling beyond crulhoriz-ecl limils in the sole of pefroleum producls or possession of underfiiled licluefied pelroleum gos cylinder for lhe purpose of sole, clislribulion, tronsportolion. exchonge or bortec d. the hoording of petroleum ond/or pelrr:leurn producls; e. the overpricing in lhe sole of petroleunr products. Wherefore, in view of the foregoing, the Comrnitiee recommends for the opprovol of Drofl Ordinonce No. l2-2013, ihe sorne being consistent wilh R.A. 8479, P.D. l865 ond olher pertinent lows. Respectfully su bmitted. &amp;,t DEMETRIO C. CORTES Member0 JR.b" .-# Februory 18,2013. Mondcrue Cily, Philippines. CENIZA - tA Choirmon</t>
  </si>
  <si>
    <t>ORDN NO. 13-2014-889</t>
  </si>
  <si>
    <t>AN ORDINANCE CREATING THE BUTUANON RIVER WATERSHED MANAGEMENT BOARD</t>
  </si>
  <si>
    <t>ffi Thirteenth SPRepublic of the Philippines CITY OF },TAI{DAT'E Sangguniang Panlungsod 27'h Session EXCERPT FROM THE JOURNAL OF THE 23RD REGULAR SESSION HELD BY THE SANGGUNIANG PANLT]NGSOD AT THE VICE MAYOR'S OFFICE ON JANUARY 08, 2014 PRESENT: Hon. Glenn O. Bercede Vice MayorlPresiding Officer Hon. Emmarie M. Ouano-Dizon Pro Tempore President Hon. Jose Jefferson C. Ceniza SP Member Hon. Editha Flores-Cabahug SP Member Hon. Beethoven C. Andaya Asst. Floor Leader Hon. Nenita Ceniza-Layese SP Member Hon. Jimmy C. Lumapas SP Member Hon. Demetrio C. Cortes, Jr. SP Member Hon. Elstone C. Dabon SP Member Hon. Benjamin H. Basiga SP Member Hon. Ernie N. Manatad President/Liga ng mga Barangay ON OFFICIAL BUSINESS: Hon. Diosdado P. Suico Floor Leader ORDN. # t3-20r4-889AN ORDINANCE CREATING THE BU'TUANON RIVER WATERSHED MANAGEMENT BOARI) WHEREAS, it is mandated by Article II, Sections 15 and 16 of the 1987 Constitution that the State shall protect and promote the right to health of the people and instill health consciousness among them as well as protect and advance the right of the people to a balanced and healthfirl ecology in accord with the rhythm and harmony of nature; WHEREAS, Article I, Section 26 of the Local Government Code of 1991 (RA 7160) provides that it shall be the duty of every national agency or government-owned or controlled corporation authorized or involved in the planning and implementation of any project or progrilm that may cause pollution, climatic change, depletion of renewable resources, loss of crop land, rangeland or forest cover, and extinction of animal or plant species, to consult with the local government units, nongovemmental organizations, and other sectors concerned and explain the goals and objectives of the project or progriiln, its impact upon the people and the community in terms of environmental or ecological balance, and the measures tha{ will be undertaken to prevent or minimize the adverse effects ORDN. # 889 Series 2014 i::: : o' __ .___t WHEREAS, it is equally important to note Article l, Section 2 of the Implementing Rules and Regulations of the Philippine Clean Water Act of 2004 (Republic Act No. 9275) which provides for the imperative role of the State to pursue a policy of economic growth in a manner consistent with the protection, preservation and revival of the quality of our fresh, brackish and marine waters; WHEREAS, it is thus the mission of Mandaue Crty to provide a balance between sustainable growth and livable society, through good governance, business social responsibility, and multi-sectoral involvement; WHEREAS, the Butuanon River, bordered by densely populated areas in Cebu City and Mandaue City is a subject of great concern due to its high contamination and its blatant neglect and squalor state that may result to severe ecological consequences; WHEREAS, a Management Board which will focus on the drafting, implementation, and monitoring of programs and policies concerning the preservation and revival of the Butuanon River to its clean, unpolluted state is deemed vital and necessary. WHEREFORE, on motion of Honorable Ernie N. Manatad, duly seconded by Honorable Benjamin H. Basiga: The THIRTEENTH SANGGUNTANG PANLUNGSOD of MANDAUE, with members in session duly assembled, hereby ORDAINS that: SECTION l. The Boord and its Composition. - The Butuanon River Watershed Management Board (BRWMB) is hereby created under the Office of the City Mayor, which shall oversee and supervise the Board (for brevity). The Board shall be composed of the following: (a) The City Mayor or his/her representative ORDN. # 889 Series 2014 :::"__:__:i__ .._. (b) The Mandaue City Environmental Officer, or in his or her absence, a representative from the Solid Waste Management Office (c) A representative from the Department of Natural Resources - Environmental Management Bureau (DENR-EI\C) - 7 (d) A representative from the Department of Natural Resources, Region VlI (DENR-7) (e) A representative from the Department of Science and Technology, Region VII (DOST-7) A represerrtative from the Local Water District A representative from the Cebu City Local Government UnitA representative from an academe-based Non-Government Orgarization (NGO) A representative from an organization of Pollution Control Officers 0) A representative from the business sector (k) A representative from the City Engineering Office (l) A representative from the City Planning and Development Offrce (m) A representative from the Liga ng mga Barangay, Mandaue City Chapter (n) The Environment Committee Chairman of the Sangguniang Panlungsod of Mandaue SECTION 2. Appointment. The members of the Board who represent NGOs and the academe shall be appointed by the Mayor, whose term shall be coterminous with the Mayor appointing them, unless otherwise earlier terminated by the appointing authority. The Mayor shall also appoint two persons who shall act as secretariat and assist the Board in its functions. SECTION 3. The Powers and Functions of the Board shall consist of the following.(D (g) (h) (') (a) Provide the necessary information rivers, level of pollution, rate of riverbank areas;on the hydraulic nature of the the erosion, and encroached ORDN. # 889 Series 2014 :::'..:. -:i _.__t (b) Expand the work on ecological assessment and consultations with the barangays affected; (c) Adopt and implement the framework plan of the Butuanon River Watershed; (d) Institute economic activities for residents of the barangays affected to promote solid waste management; (e) Implement a broad public awareness program to instill in the communities affected a sense of responsibility in the care of the Butuanon River, and the importance of ecologrcal systems, biodiversity protection, and sustainable resource management; (D Provide the necessary facilities and technical inputs for overall project planning operation and management; (g) Develop short, medium and long term programs to restore, rehabilitate, manage and implement strategies on the preservation of the Butuanon River; and (h) Sfrictly monitor the proper implementation of this ordinance, and in cases of violation thereto, to report to the proper regulatory body for the prosecution of the violators. SECTION 4. Coordinating Agency. - The Butuanon River Watershed Management Board (BRWMB) under the Office of the Crty Mayor shall act as a coordinating agency in the Butuanon River-related projects in the City of Mandaue and shall oversee and monitor the implementation thereof. SECTION 5. Quorum. * The presence of more than fifty percent (50%) of the Board members with the inclusion of the Presiding Officer, shall constitute a quorum for the transaction of any business of the Board; SECTION 6. Honorarium. - The Chairperson, the members of the Board, and the secretariat shall be entifled to an honorarium of One Thousand Pesos @hp1,000.00) each for every meeting actually attended but such amount shall not exceed Two Thousand Pesos @hp2,000.00) in one /month. ORDN. # 889 Series 2014 l:::.:--:: . ---. SECTION 7. Separabtlity Clause. - Should any provision of this ordinance be declared void and/or unconstitutional, the part/s or portion/s hereof which are not so declared shall remain effective. SECTION 8. Repealing Clause. - Any ordinance or provisions therof which are inconsistent with this ordinance are hereby deemed repealed or modified accordingly. SECTION 9. Effictivity. - This ordinance shall take effect upon its approval by the Mayor. ENACTED without objection after its second and final reading on January 8,2014 as proposed by Honorable Ernie N. Manatad; with favorable recommendation from the referee-Committee on Laws and Ordinances. **+rt*{.**,t* ********{.* CERTIFIED TRUE AND CORRECT. Mandaue City, Philippine s, 0l 120 1201 4 a GI,EI\INIFBERCEDE Mayor and Presiding Officer ATTESTED: FRELY City APPROVED: -0 3 l,tAR 2011 JONC. CORTES 0U20120t4Mayor Qspu 6 fic of t fre a fiilippinzs MANDAUE CITY LEGAL OFFICE City of Mandaue, Cebu, Philippines 6014 Tel # 3458899 February 26,2OI4 HON. JONAS C. CORTES Citg Magor RE: ORDw. # 73-2014-889 AN ORDII{ANCE CRBATING THE BUTUA NO N RIVID'R WATERS H E D IVIA T{AGEME I{T B OAR D Sir: The abovementioned ordinance appears to be in accordance with established laws, rules, and regulations. Respectfully, GIOVANNI Citg Legal Copy fu fileffidO uRllr: r DATE;43] Qoo 0d. dt . sul 2ry' C;A)e;Republic of the Philippines J City of Mondque SANGGUNIANG PANIUNGSOD TO THRU SUBJECTcoMr |TTEE ON rAWS ANp OEDIMNCES Committee Reporf No. 4o -2013 The Honorqble SP Members Hon. Glenn O. Bercede Vice Moyor &amp; Presiding Officer Drofl Ordinonce No. 4ll.Z)13 Pursuont to SP Resolution No. r s-l\--m 3, the committee on Lows ona Ordinonces reviewed Drqft Ordinonce No. 43-2013 enfiiled "AN ORDTNANCE CREATING THE BUTUANON RIVER WATERSHED MANAGEMENT BOARD''. The droft ordinonce proposes for the creotion of o Butuonon River Wolershed Monogement Boqrd to be heoded by the City Moyor wilh representolives from the ncrtionol government (DENR &amp; DOST), locol woter district, business sector, concerned cily deportments (SP, Engineering, Plonning ond the Borqngoys) c:. members. the Boord sholl oct qs the coordinoting council for projecls relqted to tire Buluqnon River by developing progroms for the restorotion, rehobililotion ond preservotion of the Butuqnon River. The Locql Government Code of the Philippines provides thot locql governmenl units sholl ensure ond enhqnce the right of the people to o bolqnced ecology lhru woter ond soil utilizotion ond conservotion projecls. The drcrft ordinqnce.is itt consononce to the guiding principles of wotershed monogemerii considering thot it hos provisions ihot promote sustoinoble, multi-sectorql oird porticipofive plonning ond implementqfion. In view of the foregoing, the Commitiee hereby recommends for the opprovol of Drqft Ordinonce No.43-2013. Respectf u lly submiited. December 16,2013. Mondoue City, philippines. fi{- TH!, -q iliiiiUi|tyili pAN f,"ifl i,r j ;:;i:l: '.li-f YDEMETRIO C. CORTES, Member l-UNii!rurJR. UAI[ /Tlr'lF' 2/F Eosl Wing, Mondoue Cily Hotl Cenlro. Mondoue Cily 601 ,t lel. No. lO32) 341,1O2l Locot 232 Telefox (032) 3465556i,l$uI JSittt: /?FF *:</t>
  </si>
  <si>
    <t>ORDN NO. 13-2014-890</t>
  </si>
  <si>
    <t>AN ORDINANCE FURTHER AMENDING CITY ORDINANCE NO. 12 2011 658 (OTHERWISE KNOWN AS THE “NEW MARKET CODE OF THE CITY OF MANDAUE</t>
  </si>
  <si>
    <t>Thirteenth SPRepublic of the Philippines CITY OF MA!{DAI'E Sanggunhng Panlungsod 2gth Session EXCERPT FROM THE JOTJRNAL OF THE 24TJn REGULAR SESSION HELD BY THE SANGGLII\IANG PANLUNGSOD AT THE CITY VICE MAYOR'S OFFICE ON JANUARY I5,2OI4 PRESENT: Hon. Glenn O. Bercede Hon. Emmarie M. Ouano-Dizon Hon. Jose Jefferson C. Cenna Hon. Diosdado P. Suico Hon. Editha Flores-Cabahug Hon. Beethoven C. Andaya Hon. Nenita Ceniza-Layese Hon. Jimmy C. Lumapas Hon. Demefrio C. Cortes, Jr. Hon. Elstone C. Dabon Hon. Benjamin H. Basiga ON OFFICIAL BUSINESS: Hon. Ernie N. ManatadVice Mayor/Presiding Offrcer Pro Tempore President SP Member Floor Leader SP Member Asst. Floor Leader SP Member SP Member SP Member SP Member SP Member President/Liga ng mga Barangay ORDN. # t3-20r4-890 AN ORDINANCE FURTHER AMENDING CITY ORDINANCE NO. 12-2011-658 (OTHERWISE KNOWN AS THE *NEW MARKET CODE OF THE CITY OF MAhIDAUE') The THIRTEENTH SANGGUNIANG PANLUNGSOD of MANDAUE, with members in session duly assembled, hereby ORDAINS that: SECTION 1. Section 6 of the "New Market Code of the City of Mandaue" is herebv amended to read as follows: "SECTION 6. Composition. - The Authority shall be composed of the City Mayor as chairman and the following as members: (a) City Administrator (b) City Legal Officer (c) City Treasurer 3/2014 ORDN. # 890 Series zA1,4 i:::.:._ (d) SP Chairrnan, Committee on Market and Abattoir (e) SP Chairman, Committee on Appropriations, Budget and Finance (f) CttV Cooperative Officer (g) Market Administrator (h) City Veterinarian (i) City Agriculturist (j) Market Vendors'Representative (k) Crty Engineer (l) General Services Offrcer (m) Chief, Traff,rc Enforcement Agency of Mandaue (TEAM)" SECTION 2. Likewise, Section 54 of Ordinance No. 12-2011-658 is hereby amended and regulated to be read as follows: "SECTION 54. Permit to Slaughter (Ante-mortem). * Before any animal is slaughtered for public consumption, a permit therefor shall be secured from the City Veterinarian thru the City Treasurer, with the conesponding fee collected at the rates fixed below: PERMIT FEE Cow/Carabao/Florse Hog Goats/Sheep/IVlember of Bovine Family Domestic poultryPhp Php Php Php10.OO/tread 5.00Aread 3.00lhead 020lhead" SECTION 3. Section 58 of the aforecited ordinance is also hereby amended to be read as follows: "SECTION 58. Regulatory Service Fee (Post Mortem). - There shall be charged a Regulatory Service Fee (RSF) for inspection whether the carcass or meat is fit for human consumption at the rates prescribed below: FEE Large cattle, hogs, goats and sheep Domestic PoultryPhp 0.3 0t/23/2014 ORDN. # 890 Series 2014f:::.___:i ._.. Large cattle per head Hogs: 100 kgs. and up 50 kgs. up to 99 kgs. 50 kgs. less Goats, sheep and others Domestic poultry per head Dismembered meat (meat cuts)For czrcasses slaughtered outside Mandaue City and sold within the jurisdiction of this city, a Regulatory Service Fee @SF) is charged atthe rate prescribed below: Php 15.00/head Php 10.00lhead Php 10.00/head Php 10.00lhead Php 3.00/head Php 0.50/head Php 1.00/kilo" SECTION 4. Retroactive Effect - The Regulatory Service Fee (Post-Mortem) for Large Cattle, Hogs, Goat and Sheep, oS mentioned in Section 3 of this amendatory Ordinance, shall retroact from November 20ll when the New Market Code took its effectivity. Furthermore, the Permit to Slaughter (Ante-Mortem) and the Regulatory Service Fee (Post-Mortem) for the Domestic Poultry shall retroact from January 1,2014 (after its Moratorium for the fiscal year 2012 was served). SECTION 5. Repealing Clause. - Any and all other existing ordinances or parts thereof, particularly City Ordinance No. l2-2all-658, containing provisions which are contrary to or inconsistent herewith are hereby deemed repealed, amended or modified accordingly. SECTION 6. Separabilitv Clause. * If any part of this Ordinance, is for any reason, declared to be unconstitutional or invalid the other parts or provisions hereof which are not affected thereby shall continue to be valid and enforceable. SECTION 7. Effectivitv Clause. - This amendatory Ordinance shall take effect immediately after its posting at the Cify Hall Bulletin Board for three (3) consecutive weeks and publication in a newspaper of general circulation. ORDN. # 890 Series 2014 l:::.:. _:i _ ._._ ENACTED without objection after its second and final reading on January 15, 2014; as proposed by Honorable Jimmy C. Lumapas with favorable recommendation from the referee-Committee on Laws and Ordinances. ***tirt**rf:t* ******:F**t CERTIFIED TRUE AND CORRECT. Mandaue City, Philippine s, 0l 123 1201 4 EI\N O. BERCEDE ATTESTED: FREL ci\' APPROVED:-0 3 l'lAR 2014 C. CORTES 0U23t2014 Repu6 fic of tfu afritippircs MANDAUE CIW LEGAL OFFICE City of Mandaue, Cebu, Philippines 6014 Tel # 3458899 February 26,2OI4 HON. JONAS C. CORTES Citg Magor ORDIV. # 73-2074.890 AN ORDII{ANCD FTTNTHER AMENDING CITY ORDII{ANCE IVO. 72.207 7.658 (oTHE,RWISE KNOWN AS THE 6NEW IuIART{ET CODE OF THE CITY OF II/TANDAUE") Sir: The abovementioned ordinance appears to be in accordance with established laws, rules, and regulations. Respectfully, GIOV Citg copy file 0,1 # sqo lat(ry*l $i:. REPUBLIC OF THE PHILIPPINES crrY oF MANDAUE b'\lt I ili4;. _-__!.{iltiljtlillAr.{ti fA N t U r*tu5{l , :_,3 -rJAllLOzz9/,\ #:', TO THRU SUBJECTSANGGUNTANG pANLU*uRBg; /S!Gtl: 4i,i'i.,,_/t4," COMMITTEE ON LAWS AND.ORDII*IrICES . ?J/ Comrnittee Report No. 4tr -2014 : The hlonorable SP Members : HON. GLENN O. BERCEDE Vice-Mayor &amp; Presiding Officer : Draft Ordinance No. 53-2013 Pursuant to SP Resotution h|s.i lrl514:'10,t) Draft Ordinance No. '53-2013, "AN ORDINANCE FURTHER AMENDING CITY ORDINANCE NO. 12-2011-658 OR OTHERWISE KNOWN AS THE "NEW MARKET CODE OF THE CITY OF MANOAUE", is hereby referred to this Committee for review. The Committee recognizes tlre need for certain amendments to the "New Market Code of the City of Mandaue" in order to update the composition of MMA members and to fixed the new rate of the Permit to Slauglrter (Ante-Mortem) on domestic poultry and the new rates on Regulatory Service Fees (Post Mortem) on large cattle, hogs, goats and sheep; and domestic poultry. Wherefore, in view of the foregoing, the Committee recommends to amend Section 0 (Composition of the Mandaue Market Authority), par. (k), (l) and (m) by deleting the word "OlC' before the terms "City Engineed', Department of General Services Officer and Traffic Enforcement Agency of Mandaue. Section 6, par. (k), (l) and (m) as amended Shall now read as follows: Section 6: , (k) City Engineer(l) GeneralServices Officer (DGS) (m) Chief, Traffic Enforcernent Agency of Mandaue (TEAM) The new Permit to Slar"rghter (Ante Mortem) fee (Section 54) and the new Regulatory Services (Post Mortenr) fee was adjusted by the Local Finance Committee after hearing the sentiments of compatties ertgag;ed in the business of poultry ahd food processing (particularly Sunpride Fcrods Corp.) on the high ante and post mortem fees respectively. Wherefore, in view of the foregoing, the Committee recommends for the approvalDraft Ordinance No. 53-2012, the same being consistent with the New Market Code Mandaue City and other pertinent laws. Respectfully submitted. January 6, 2014. Mandaue City, Plrilippines. tbr DEMETRIO C. CORTES. JR. Memberof of CI r'J'2 (d</t>
  </si>
  <si>
    <t>ORDN NO. 13-2014-962</t>
  </si>
  <si>
    <t>AN ORDINANCE CREATING THE CUSTOMER SERVICE RELATIONS OFFICE (CSRO) UNDER THE OFFICE OF THE CITY MAYOR AND FOR OTHER PURPOSES</t>
  </si>
  <si>
    <t>Republic of the Philippines CITY OF T{AI{DAT'E Sangguniang Panlungsod Thirteenth SP 630d PRESENT: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DabonSession Vice Mayor/Presiding Officer Pro Tempore President SP Member Floor Leader SP Member Asst. Floor Leader SP Member SP Member SP Member SP Member PresidentlLiga ng mga Barangay SP MemberEXCERPT FROM THE JO{.JRNAL OF THE 54fiI REGULAR SESSION HELD BY THE SANGGTJNIANG PANLUNGSOD AT THE HALL OF FAME ON OCTOBER 15, 2OI4 ORDN. # t3-201+962 AN ORDINANCE CREATING THE CUSTOMER SERVICE RELATIONS OFFICE (CSRO) UNDER THE OFFICE OF THE CITY MAYOR AND FOR OTHER PURPOSES WHEREAS, Republic Act No. 9485 otherwise known as the "Anti-Red Tape Act of 2007" provides that government offices incfuding "Anti-Red Tape Act of 2007" provides that government offices incfuding local government units shall promote transparency and adont simflified procedures to expedite government transactions; f A \ffir\W ,/ ,.^. Irffir^/ IA /l ORDN. # 962 Series 2014:T:._..:? ._.. WHEREAS, each government office including local government units must establish a public assistance or complaints desk which shall serve as an access to frontline services pursuant to Republic Act No. 9485: WHEREAS, one of the initiatives of the City Government of Mandaue is to provide "hotel experience" to its constituents and other stakeholders who have transactions in the Citv Hall. ThE THIRTEENTH SANGGUNIANG PANLUNGSOD Of MANDAUE, with members in session duly assembled, hereby ORDAINS that. SECTION l. There is hereby created the Customer Service Relations Office (CSRO) under the Office of the City Mayor. SECTION 2. The Customer Service Relations Office (CSRO) shall be responsible for the operations of the Mandaue City Front Desk which shall serve as an information and assistance counter for constituents and other clients who have transactions in the City Hall. The Customer Service Relations Office (CSRO) shall also be responsible for the operation of the Mandaue City Hall telephone trunk line. SECTION 3. Any and all other ordinances, proclamations, orders provisions hereof are hereby deemed repealed, ame rv06t201accordingly. ORDN. # 962 Series 2014 i:::. _..:i . _.._ SECTION 4. This ordinance shall take effect immediatelv after its approval by the City Mayor. ENACTED without objection after its second and final reading October 15,2014 as proposed by Honorable Nenita Ceniza-Layese. ********:|* ********** CERTIFIED TRUE AND CORRECT. Mandaue City, Philippines, I l/06/2014 ATTESTED: FREL Ci APPROVED: 2 5 }|ov 2014 JONAS C. CORTES City MayorO. BERCEDE qgpfifu of tfre ctfritipprncs MANDAUE C|TY LE€AL OFFTCE of Mandaue, Cebu, Philippines 6014 Tel # 3458899 25 November 2OI4 HON. JONAS C. Citg Mayor RE:CORTES L tv,rtr'. \ ORDJV. # 73.2074.962 AN ORDII{ANCE CREATIIiTG THE CUST\OIWDR SERWCE REI.ATIOIi$ OFFICE fCSRO/l Ti.NDER THE OFFICE OF THE CITT Ii,IAYOR AND ,.OR OTHER PURPOSES Sir: The abovementioned ordinance appears to be in accordance with established laws, rules and regulations. Respectfully, GIOVANNI TIANERO Citg Legal nrceuEfd Q iver:e: fl I \r'?.-1. udl iT-,t,,, Republic of the Philippines City of Mondoue SANGGUNIANG PANTUNGSOD The Honorqble SP MembersCommittee Report No. Drqtt ordinonce No. 7s-risii4^'Hon. Glenn O. Berced" ,,0, i. , l:., :: Vice Moyor &amp; Presiding OJic-e1,,..; ,Pn N{. {Jftirll*: TO THRU SUBJECT The Committee on Lqws ond Ordinonces reviewed Drotl Ordlnqnce No. 75- 2014 entitled *AN ORDINANCE CREATING THE CUSTOMER SERVICE RETATIONS OFFICE (csRo) UNDER THE OFFTCE OF THE CtTy MAYOR AND tOR OTHER PURPOSES". The subject droft ordinqnce proposes for the creotion of the Customer Service Relotions Office (CSRO) which sholl be responsible for the operotions of the Mondoue City Front Desk which sholl serve os on informofion ond ossistonce counter for constituents ond other clients who hove tronsoctions in the City Holl. The estoblishment of the the Mondoue City Holl Front Desk is one of the objectives of the City Government of Mondoue in its oim io provide "hotel experience" to those with tronsoctions in the City Holl. The Locol Government Code provides thot o city ihru ifs songguniong ponlungsod moy creote such other offices os moy be necessory to corry out the purposes of Jhe cily government. And os per informoiion from Ms. Michelle C. Yu, OIC-HRMO, the Mondoue City Holl Front Desk sholl be monned by personnel or stoff from the HRMO. In view of the foregoing, the Committee hereby recommends for the opprovol of Droft Ordinqnce No. 7S-2O14. Respectf u lly su bmitted. October 8,2014. Mondoue City, philippines. DEMETRIO C. CORTES, JR. Member0 . surco</t>
  </si>
  <si>
    <t>ORDN NO. 13-2014-978</t>
  </si>
  <si>
    <t>AN ORDINANCE REALIGNING THE AMT OF P250,000.00 UNDER CITY CSWSO ACCT FROM OTHER SUPPLIES TO PROGRAMS &amp; PROJECTS EXPENSES</t>
  </si>
  <si>
    <t>Republic of the Philippines CITY OF I{AI{DAT'E Sangguniang Panlungsod Thirteenth SP EXCERPT FROM THE JOURNAL OF THE 58TII REGULAR SESSION HELD BY THE SANGGUNIANG PANLUNGSOD AT THE HALL OF FAME ON NOVEMBER I9,2OI4 PRESENT:67th Hon. Glenn O. Bercede Hon. Emmarie M. Ouano-Dizon Hon. Jose Jefferson C. Ceniza Hon. Diosdado P. Suico Hon. Editha Flores-Cabahug Hon. Beethoven C. Andaya Hon. Nenita Ceniza-Layese Hon. Jimmy C. Lumapas Hon. Demefrio C. Cortes, Jr. Hon. Elstone C. Dabon Hon. Benjamin H. Basiga Hon. Ernie N. ManatadSession Vice MayorlPresiding Officer Pro Tempore President SP Member Floor Leader SP Member Asst. Floor Leader SP Member SP Member SP Member SP Member SP Member President/Liga ng mga Barangay ORDN. # t3-20r4-978 AN ORDINANCE REALIGNING THE AMOUNT OF TWO HTTNDRED FIFTY THOUSAND PESOS (PHP250,000.00) T]NDER CITY SOCIAL WELFARE SERVICES OFFICE(cswso) ACCOTTNT FROM orHER SUPPLIES TO PROGRAMS &amp; PROJECTS EXPENSES FOR CY 2OI4 WHEREAS, a letter dated October 27, 2014 Cavada, RSW, City Social Welfare Officer, requested Two Hundred Fifty Thousand Pesos (Php250,000.00) Welfare Services Office (CSWSO) Account from Ot to Programs &amp; Projects Expenses;from Ms. Violeta S. for the realignment of under the City Social tU2l ORDN. # 978 Series 2014 i::: ... WHEREAS, in a letter dated October 29, 2014 the City Budget Officer, Mr. Lamberto N. Marababol which was duly approved by Mayor Jonas C. Cortes forwarded the said request to the Honorable Members of the 13ft Sangguniang Panlungsod_of Mandaue for appropriate action, and which was then referred to the l3th SP Standing Committee on Appropriation, Budget and Finance during its 65ft (56* Regular) Session on November 5, 2014 pursuant to SP Resolution No. 13-792-2014. The THIRTEENTH SANGGUNIANG PANLUNGSOD Of MANDAUE, with members in session duly assembled, hereby ENACTS that: SECTION l. The amount of Two Hundred Fifty Thousand Pesos (Php250,000.00) under the City Social Welfare Services Office Account is hereby realigned as follows: FROM: Account Code: 765 Amount: Php250,000.00TO: F Programs &amp; Projects Expenses Account Code: 878 Amount: Php250,000.00 SECTION 2. Prior ordinance or portions thereof which inconsistent herewith are hereby amended and/or modified accordingly. SECTION 3. This ordinance approval by the Mayor. tl/21/201after its ORDN. # 978 Series 2014 :i:: _ :. .:i . _. _ ENACTED without objection after its second and final reading November 19,2014 as proposed by Honorable Diosdado P. Suico. ******:t**:t :t********* CERTIFIED TRUE AND CORRECT. Mandaue City, Philippines, ll l2l 12014 ATTESTED: FREL City APPROVED: 0 2 DiC 2014 JONAS C. CORTES ity MayorO. BERCEDE Repu 6 tic of t fi e cP fii fipyinz s MANDAUE CITY LEGAL OFFICE City of Mandaue, Cebu, Philippines 6014 Tel # 3458899 1 December 2OI4 HON. JONAS C. CORTES Citg Magor RD: ORDJV. # 73-2074-978 AN ORDIIiIAI{CE RDALIG/|{fiIiI0 THE AMOUT{T OF TWO HUNDRBD FITN THOUSAND (PHP25O,OOO.OO) UNDER CITY SOCTAL WELFLRSsrRyrcrs oFFrcE (cswo) AccourtT FRoM oTHER Sr/.PPLIES ?lO PROGRAI}fS &amp; PR(NEIC?S .EXPEIVISTS TOR cY 2074 Sir: The abovementioned ordinance appears to be in accordance with established laws, rules and regulations. Respectfully, GIOVANNI Citg Legal</t>
  </si>
  <si>
    <t>ORDN NO. 13-2014-982</t>
  </si>
  <si>
    <t>AN ORDINANCE EXEMPTING THE FEDERATED PTA, MANDAUE CITY PUBLIC SCHOOLS TEACHERS ASSOCIATIONS AND NON TEACHING PERSONNEL OFFICIALS</t>
  </si>
  <si>
    <t>o o Republic of the Philippines CITY OF I{AI{DAT'E Sangguniang Panlungsod Thirteenth SP EXCERPT FROM THE JOURNAL OF THE 59TH REGULAR SESSION HELD BY THE SANGGUNIANG PANLUNGSOD AT THE HALL OF FAME ON NOVEMBER 26,2014 PRESENT: Hon. Glenn O. Bercede Hon. Jose Jefferson C. Ceniza Hon. Diosdado P. Suico Hon. Editha Flores-Cabahug Hon. Beethoven C. Andaya Hon. Nenita Ceniza-Layese Hon. Jimmy C. Lumapas Hon. Demetrio C. Cortes, Jr. Hon. Elstone C. Dabon Hon. Benjamin H. Basiga Hon. Ernie N. ManatadSession Vice Mayor/Presiding Officer SP Member Floor Leader SP Member Asst. Floor Leader SP Member SP Member SP Member SP Member SP Member President/Liga ng mga Barangay ON OFFICIAL BUSINESS: Hon. Emmarie M. Ouano-Dizon Pro Tempore President ORDN. # 13-201+982 AN ORDINANCE EXEMPTING THE FEDERATED PARENTS TEACHERS ASSOCIATIONS, MANDAUE CITY PUBLIC SCHOOLS TEACHERS ASSOCIATIONS AND NON. TEACHING PERSONNEL OFFICIALS HEADED BY MR. NEMESIO 55JUN'' B. VELIGANIO, JR FEDERATED PTA PRESIDENT, MANDAUE CITY DIVISION FROM PAYING AMUSEMENT TAX FOR THEIR FT]N RUN AND ZUMBA HELD ON DECEMBER 7, 2OI4 AT PARKMALL, MANDAUE CITY AT 5:00 A.M. TO 8:00 A.M. The THIRTEENTH SANGGUNIANG PANLUNGSOD Of MANDAUE, with members in session duly as;enhlpd, hereby 01/08/2015ORDAINS that: ORDN. # 982 Series 2014 i:::_-_-02 ___., SECTION 1. The Federated Parents Teachers Associations, Mandaue City Public School Teachers Association and Non-Teaching Personnel offrcials headed by Mr. Nemesio "Jun" B. Veliganio, Jr. Federated PTA President, Mandaue City Division are hereby exempted from paying the prescribed fees for their Fun Run and Zumba held on December 7,2014 at Parkmall, Mandaue City at 5:00 a.m. to 8:00 a.m. Proceeds of their activity will be used for Medical, Dental and Optical Mission to selected students, parents and teachers of the 47 public schools of Mandaue City. SECTION 2. This Ordinance shall take effect immediately on the date of its approval by the City Mayor. ENACTED without objection after its second and final reading on November 26,2014 as proposed by Honorable Beethoven C. Andaya. ****+**t** ********** CERTIFIED TRUE AND CORRECT. Mandaue City, Philippines, 0l /08/201 5 NN O. BERCEDE Yice/vlayor and Presiding Officer ATTESTED: APPROVED: JONAS C. CORTES City Mayor , i: L: it il, it i ,tiiuED o N i,uRsi'rli{i' 1d's. Lc - s4 { B ) or { A 7li{t</t>
  </si>
  <si>
    <t>ORDN NO. 13-2014-972</t>
  </si>
  <si>
    <t>AN ORDINANCE EXEMPTING THE MCCPC AND KAABAG MANDAUE INC. FROM PAYING THE AMUSEMENT TAX,CHARGES AND FEES DUE TO THE CITY OF</t>
  </si>
  <si>
    <t>Republic of the Philippines CITY OF MANDAI'E Sangguniang Panlungsod Thirteenth SP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Barangay66th EXCERPT FROM THE JOURNAL OF THE 57TII REGULAR SESSION HELD BY THE SANGGUNIANG PANLUNGSOD AT THE HALL OF FAME ON NOVEMBER I2,2OI4 ORDN. # t3-201+972 AN ORDINANCE EXEMPTING THE MANDAUE CITY COUNCIL FOR THE PROTECTION OF CHILDREN (MCCPC) AND KAABAG MAI\DAUE INC. FROM PAYING THE AMUSEMENT TAX, CHARGES AND FBES DUE TO THE CITY OF MANDAUE AS IT SPEARHEADS IN ITS EIGHTH YEA&amp; THE HORROR BOOTH SA MANDAUE DUBBED AS "KAHADLOK MO, PINASKT]HAN KO' WHICH WAS HELD LAST OCTOBER 29 - NOVEMBER 2,2014 AT THE MANDAUE CITY CULTURAL AND SPORTS COMPLEX ThE THIRTEENTH SANGGUNIANG PANLUNGSOD of tUt91201ORDAINS that: ORDN. # 972 Series 2014 i::: : :i ._.... SECTION l. The Mandaue City Council for the Protection of Children (MCCPC) and KAABAG Mandaue Inc. is hereby exempted from paying the amusement tax, charges and fees due to the City of Mandaue as it spearheads in its eighth yoffi, the horror booth sa Mandaue dubbed as "Kahadlok Mo, Pinaskuhan Ko" which was held last October 29-November 2,2014 at the City Cultural and Sports Complex; which proceeds will help finance the Christmas Party for the 650 indigent street children of Mandaue which will be hetd sometime in December,20l4. SECTION 2. This Ordinance shall take effect immediatelv on the date of its approval by the City Mayor. ENACTED without objection as proposed by Honorable Beethoven C. Andaya. rt + + ri t :i tl. :t ri :1. ,i ri t ,1. rt :lr rf rl. ,1. :f CERTIFIED TRUE AND CORRECT. Mandaue City, Philippines, I t I 19 l20l 4 ATTESTED: FREL City APPROVED: ? 3 DrC 20it,NN O. BERCEDE C. CORTES Republic of the Philippines MANDAUE CITY LEGAL OFFICE City of Mandaue, Cebu, Philippines 6014 Tel # 3458899 December 22,2OI4 HON. JONAS C. CORTES City Magor RE; ORI'IV. # 13.2014-972 AN ORDIIiTAJVET EXEMYTING THE. IVIANDAITE CITT COANCIL NOR THE PROTECTION OF CHTLDREN (MCCprC) AND r(AABAc ilTANDAITE rNC. FROM PAWI{G THE AMUSEilIEI'drT TAX, CHAReE,S AND .FEES DT'E TIO THE CITT OF *IATIOATTD AS IT SPEARHEADS IJVrTs EIeHTH Y-EAR, THE ITOROOR BOOTH SA ilTANDAt DDWBED AS $I{AHADIoK MO, pIIitASKt IIAN KO'' WHICH WAS HELD I.AST OCTIOBER 29.NOWMBER 2, 2074 AT THE IVIANDAT'E CITY CULTURAL AND SPIOR?S COMPLEX Sir: The abovementioned ordinance appears to be in accordance with established laws, rules and regulations. Respectfully, GIOVANNI Citg Legal</t>
  </si>
  <si>
    <t>ORDN NO. 13-2014-988</t>
  </si>
  <si>
    <t>AN ORDINANCE GRANTING AND ALLOCATING THE AMT OF P17,000,000.00 AS BRIDGE FINANCE FOR THE 1,200 RELOCATE ESBENEFICIARIES IN THE 6.5</t>
  </si>
  <si>
    <t>Thirteenth SPRepublic of the Philippines CITY OF ![AI{DAI'E Sangguniang Panlungsod PRESENT: Hon. Glenn O. Bercede Hon. Jose Jefferson C. Ceniza Hon. Diosdado P. Suico Hon. Editha Flores-Cabahug Hon. Beethoven C. Andaya Hon. Nenita Ceniza-Layese Hon. Jimmy C. Lumapas Hon. Demetrio C. Cortes, Jr. Hon. Elstone C. Dabon Hon. Benjamin H. Basiga Hon. Ernie N. Manatad ABSENT: Hon. Emmarie M. Ouano-DizonSession Vice MayorlPresiding Officer SP Member Floor Leader SP Member Asst. Floor Leader SP Member SP Member SP Member SP Member SP Member President/Liga ng mga Barangay Pro Tempore President720d EXCERPT FROM THE JOURNAL OF THE 62ND REGULAR SESSION HELD BY THE SANGGT.JNIAI\G PANLUNGSOD AT THE HALL OF FAME ON DECEMBER I7,2OI4 ORDN. # t3-2014-988 AN ORDINANCE GRANTING AND ALLOCATING THE AMOTINT OF SEVENTEEN MILLTON PESOS (P17,fi)0,fi)0.00) AS BRIDGE FINANCE FOR THE ONE THOUSAI\D TWO HUNDRED (1,200) RELOCATEES/BENEFICIARTES IN THE 6.s RELOCATION SITE LOCATED IN BARANGAY PAKNA.AN, MANDAUE CITY INTEIIDED FOR THE CONSTRUCTION AND ACQUISITION OF THEIR HOUSING MATERIALS WHEREAS, pursuant to R.A. 7279, otherwise known as the Urban Development and Housing Act of 1992, it is the policy of the State to undertake, in cooperation with the private sector, a comprehensive and continuing Urban Development and Housing Program; WHEREAS, said Program shall uplift theconditions of the underprivileged and homeless citizens in urban ireas areas by making available to them decent housing at t2t19t2014and in ORDN. # 988 Series 2014 l:::_:_-l'- . .._., WHEREAS, to empower all the beneficiaries in our 6.5 Relocation Site and to have a more public, private parhrership we have created innovative solutions pertaining to our resettlement project by way of a commuftyJed approach; WHEREAS, to have a more effective participation in the urban development process in partnership with the Social Housing Finance Corporation (SI{FC), the said office will gant an increase of Loan Entitlement in the amount of TWO HUNDRED FIFTY THOUSAND PESOS (P250,000.00) Philippine cunency, with the following breakdown: SI{F'C INCREASED LOAN ENTITLEMENT Type of Loan: Maximum Loan Entitlement Per Member Beneficiarv LOT ACQUISITION SITE DEVELOPMENT HOUSE CONSTRUCTION MATERIALS TOTAL The THIRTEENTH SANGGUNIANG MANDAUE, with members in session duly ORDAINS that:P 100,000.00 30,000.00 120.000.00 P 250.000.00 PANLUNGSOD of assembled, hereby SECTION l. Title. This ordinance shall be known as "AN ORDINANCE GRANTING AND ALLOCATING THE AMOUNT OF SEVENTEEN MILLION PESOS (p17,000,000.00) AS BRIDGE FINANCEFOR THE ONE THOUSAND TWO HUNDRED (1,200) RELOCATEES/BENEFICIARIES IN TTM 6.5 RELOCATION SITE LOCATED IN BARANGAY PAKNA.ANI. MANDAUE CITY l'FITI ORDN. # 988 Series 2014 i::: _...:i _.__/ SECTION 2. Purpose. - 1. To provide for an equitable land tenure system and a decent housing at affordable cost intended for the structure owners currently occupying in danger zones; 2. The Social Housing Finance Corporation (SFIFC), a homebuyers' financing which caters to the needs of the low-income groups will provide an easy access to loans for lot acquisition, site development and house construction materials. SECTION 3. Scope of Implementation. - 1. The Community Mortgage Program (CI\P). - Mobilizer/Originator through its Housing and Urban Development Office (FIUDO) in coordination of the Social Housing Finance Corporation (SI{FC) Regional Office 7 will conduct an orientation of all the beneficiaries in relation to the mechanics, process and basic documentary requirements of the said Loan Entitlement; 2. Provide an equitable land tenure system that shall guarantee security of tenure to the identified one thousand two hundred (1,200) 6.5 relocatees/beneficiaries previously occupying in danger zones particularly in Mahiga Creek and Butuanon River, respectively; 3. The identified 6.5 relocatees/beneficiaries shall execute a Deed of Assignment in favor of the LGU-Mandaue in relation to their loan proceeds from the SIIFC; 4. The SHFC shall immediately issue a check in favor of the LGU- Mandaue as the PAYEE upon completion of the construction of the house by way of progress billing; 5. The house construction shall be completed (9) months from the avaihnent of their loan r2n9t20rwithin a period of nine ORDN. # 988 Series 2014i:::_:._:i. _... That the identified one thousand two hundred (1,200) 6.5 relocatees/beneficiaries will start paying monthly amortization upon full release of the loan proceeds or upon expiration of one (l) year period whichever comes first directly to the SIIFC; That the identified relocates/beneficiaries must maintain a Collection Effrciency Rate (CER) of not less than eighty (80) percent; That the identified one thousand two hundred (1,200) 6.5 relocatees/beneficiaries are not allowed to sell, cede, convey or fransfer of his/her rights over the property including its improvements except through hereditary succession. Such restriction shall be annotated in the Transfer Certificate of Title; SECTION 4. Penal Provision. - l. In case of default of payment of the obligation, the SHFC and the identified relocatees/beneficiaries shall be charged a penalty of 2.5% of the total obligation plus Zoh interest per month of default after the grace period of nine (9) months from the date of release of the amount without prejudice to any other charges or sanctions as may be authorized by law; 2. My relocatee/beneficiary identified as a professional squatter shall be summarily evicted and disqualified to avail all the benefits of the program. Further, any public official who tolerates or abets the commission of the abovementioned acts shall also be dealt with in accordance with existing laws. SECTION 5. Repealing Clause. - Any and all ordinances, executive orders and/or proclamations of the City Mayor or parts thereof which are6. 7. 8. contrary to, or inconsistent herewith, are hereby modified accordingly. tzlt9l20t4amendbd or ORDN. # 988 Series 2014 l::: _ _ _.::. _ ..../ SECTION 6. Separability Clause. - Should any provision of this ordinance be declared void and/or unconstitutional, the partJportions hereof which are not so declared shall remain effective. SECTION 7. Effectivity Clause. - This ordinance shall take effect immediately after its publication in a newspaper of general circulation. ENACTED without objection after its second and final reading on December 17,2014 as proposed by Honorable Diosdado P. Suico. ***t****** *rt*,**!tri**{3 CERTIFIED TRI'E AND CORRECT. Mandaue City, Philippine s, l2l 19 12014 ATTESTED: ff'ftPh"g, JOc. coRTEs MayorT{N O. BERCEDE t2/19/2014 Qspubtic of tfre afrifrppines MANDAUE CITY LEGAL OFFICE City of Mandaue, Cebu, Philippines 6014 Tel# 3458899 February 6,2OI5 HON. JONAS C. CORTES Citg Magor R.E: ORDINANCE #73-2074-988 AN ORDINAJVCE GRrlrV?tJvG AND ALLOCATING THE AMOUNT OT SEVENTEEN MILLION PESOS (P77,OOO,OOO.OO) AS BRTDGD FINANCD FOR THE ONE THOUSAJVD TWO HUNDRED (1,2OO) RELOCATEES/BENEFICIARTES IN THE 6.5 RELOCATIO.N SI?E IN BARANGAY PAKNA.AN, MANDAUE CITY INTENDED FOR THE COJVISTRUCTION OF THEIR .ITOUS"VG MATERIALS Sir: The abovementioned ordinance passed by Sangguniang Panlungsod appears to be in accordance to existing laws and regulations. Respectfully, o NAI'IE: u ,-'u"t'll! ?&lt;uoa/r3'onl' ',fnrcElsiD ! LL</t>
  </si>
  <si>
    <t>ORDN NO. 13-2014-985</t>
  </si>
  <si>
    <t>AN AMENDED ORDINANCE GRANTING ADDITIONAL BENEFIT YEAR END CASH INCENTIVES FOR FISCAL YEAR 2014</t>
  </si>
  <si>
    <t>- o ffi Thirteenth SPRepublic of the Philippines CITY OF IIAIIDAUE Sanggu n iang Panlu ngsod 6gth EXCERPT F'ROM THE JOURNAL OF'TIIE 3Od'REGT]LAR SESSION HELD BY THE SANGGI.]IIIANG PAT\LI]NGSOD AT THE CrTY'S HALL OF FAME ON DECEMBER 3,2014 PRESENT: Hon. Emmarie M. Ouano-Dizon Hon. Jose Jefferson C. Cenua Hon. Diosdado P. Suico Hon. Editha Flores-Cabahug Hon. Beethoven C. Andaya Hon. Nenita Ceniza-Layese Hon. Jimmy C. Lumapas Hon. Demetrio C. Cortes, Jr. Hon. Elstone C. Dabon Hon. Benjamin H. Basiga Hon. Ernie N. ManatadActing Vice Mayor /Presiding Officer SP Member Floor Leader SP Member Asst. Floor Leader SP Member SP Member SP Member SP Member SP Member Presidentlliga ng mga Barangay oRnN. #t3-2014-985 AN AMEI\DED ORDINAI\CE GRANTING ADDITIONAL BENEFTT-YEAR EI\D CASH INCBNTTYES FOR FISCAL YEAR 201.4, TO ALL CITY OFFTCIALS AND REGULAR EMPLOYEES EARNING A MONTHLY SALARY OF TEN THOUSAIID PESOS (Php 10,(X)0.00) AND ABOVE PER MONTH, THE AMOUNT EQUTVALENT TO THErR ONE (1) MONTII SALARY; AI\D TO ALL REGULAR EMPLOYEES EARNTNG BELOW TEN THOUSAI\D PESOS, THE AMO OF TEN THOUSAND PESOS (Php 10,000.00) 1210812014 oRD. #13-2014-98s Series 2014 :3_:::'_ .__._._..._t WHEREAS, the incumbent City Officials of Mandaue are forever more concemed for the welfare of all public servants who have greatly contributed to the development and progress hereof; WHEREAS, this Ordinance is otherwise known as an "Ordinance Granting Additional Benefit - Year End Cash Incentives for the Calendar and Fiscal Year 2014", WHEREAS, with the desire to replicate the benefits last year, a sizeable amount needed for the said purpose is included in the Ctty's Annual Executive Budget for the current year 2014. The TIIIRTEENTH SANGGIIi\-IANG PAF{LUNGSOD OF MAI\DAUE, with members in session duly assembled, hereby ORDAINS that: SECTION 1. All oflicials and regular employees of the City Government of Mandaue are hereby granted the Additional Benefit- Year End Cash Incentives for Fiscal Year 2014 under the following scheme: a. Officials and Regular employees earning a monthly salary of Ten Thousand Pesos (Php 10,000.00) and above per month shall receive the amount equivalent to their one (1) month salary, and b. Regular employees eaming below Ten Thousand Pesos per month shall receive the amount of Ten Thousand Pesos (Php 10,000.00) SECTION 2. Manner of Granting of Additional Benefit-Year End Cash Incentives. The Additional Benefit-Year End Cash Incentives to all City Officials and Regular employees shall be subject to the duly adopted guidelines set herefor (dated December 3, 2014 herewith attached and made an integral part hereof) relative to their service to the City of Mandaue. 1210812014 oRD. #r3-20r4-98s Series 2014 :3:_.:_1i _________, SECTION 3. Prior ordinances or portions thereof which are inconsistent herewith are hereby amended and/or modified accordingly. SECTION 4. This ordinance shall take effect immediately after its approval by the Mayor. ENACTED without objection after its second and final reading on December 03,2014 as proposed by Honorable Diosdado P. Suico, with favorable recornmendation from the referee-Committee on Appropriation, Budget and Finance. * ** *** **** **** **** **** **** *** CERTIFIED TRUE ANID CORRECT. Mandaue City, Philippin es, 12/ 08/201 4 EMMARI Acting Vice ATTESTED: EDNA C. ABENDAI\I Board Secretary III Acting City SP Secretary APPRO il 0 Dtc 201{ J0'DIZON idine Officer AS C. CORTES City Mayor fu p u 6 fic of t fr e cP fri fipyinz s MANDAUE CIW LEGAL OFFICE City of Mandaue, Cebu, Philippines 6014 Tel # 3458899 December 10, 2OI4 HON. JONAS C. CORTES Citg Magor RE: ORDIV. # 13.2014-985 AN ORDII{AI{TCE GRA.I\THJVG ADDITIOI{AL BENEFIT.Y:EAR END CASH INCEIiI.TNrcS .FOR FISCAL YEAR 2074, 7\O ALL CITY OFFIc,IetS AND REGUI.AR EMPItr'YEES ^EAR.IIIJVG A MOT{THLY SAI.ARY OF TEN THOUSAwD PTSOS (pHp 7O,OOO.OO) AND ABOVE pER MONIH, THE AMOUIiTT EQIIMWIiTT 7\O THEIR ONE (1) MOI{TH SALARY; AND 71O ALL RE;GULAR EMPI0YEES ^EAR.rvZIG BEInW TEN THOUSA.t\lD ptSOS, THE AMOUT,I'T oF TEN THOUSA.I\ID PTSOS (PHP 7O,OOO.OO) Sir: The abovementioned ordinance appears to be in accordance with established laws, rules and regulations. Respectfully, GIOV. Citg Lega Copy fu file Republic of the Philippines CITY OF MANDAUE SANGGUNIANG PAIYLUNGSOD 2F East Wing, City Hall, C. Ouano St., Mandaue City Tel. Nos. (032) 345-0488; Telefax (O32) 3490988 TO: RE: DATE:ALL CONCERNED GUIDELINES FOR THE RTLEASI OF CASH INCENTIVES PURSUANT TO ORDINANCE NO. 13.2014.985 DECEMBER 3, 2Ot4 1.O Purpose This Guidelines is issued and set pursuant to Section 2 of Ordinance No. 13-2014-985 to consolidate, update and clarify rules and regulations on the grant or release of incentives through cash, herein, collectively referred to as Y-EAR END CASH INCENTMS. 2.4 Coverage 2.I A11 personnel in the City Government of Mandaue, whether appointive or elective, with pennanent, tempora-ry, and those issued contractual appointments who are under the following instances from Januarv O 1 to November 30 of this vear: 2.1.1 those who have rendered at least a total or an aggregate of four (4) months of service including leaves of absence with pay and still in active service as of November 3O, 2OIa; 2.I.2 those who are on approved leave of absence without pay but have rendered at least a total or an aggregate of four (4) months of service provided they are not yet dropped from the rolls; and 2.1.3 those who have rendered less than four (4) months of service. 3.O Exemptions 3.1 The aggregate service requirement of city government employees for purposes of the grant of the Cash Incentives shall NOT include such services before the termination of their employment during the year under the following modes: resignation, separation not for cause, termination of contract/appointment, or termination of term inoffice, and such services from the date they were rehired/reappointed during the year to the same or another position in the sanne or another agency; t0 3.2 A11 government personnel under the following instances shall not be entitled to the Cash Incentives: 3.2.I those on absence without leave (AWOL); 3.2.2 consultants, experts, student laborers, apprentices, laborers of contracted projects ("palgraw"), mail contractors, those paid on piecework bases and others similarly situated; and 3.2.3 those who were formally charged administrative cases as well as criminal cases which relate to acts or omissions in connection with their of{icial duties and functions and foundguilty and/or meted penalties, subject to the conditions stipulated in 4.2 thereol 3.3 A11 punong barangay, sangguniang barangay members, barangay secretaries and barangay treasurers and all employees or personnel charged to barangay funds. 4.O Rules and Regulations 4.1 Payment of the Year End Cash Incentives 4.t.1 City Government personnel who are occupying elective and appointive and regular positions, who have rendered at least a total of four (4) months service including leaves of absence with pay from January 1 to November 3O of this particular yetr, and who are in the service as of November 3O of this same year earning a monthly salary of Php10,000.00 and above shall receive the amount equivalent to their one month salary and those regular employees earning a monthly salary less than Php10,O0O.0O shall receive the amount of PhpIO,OOO.OO as granted in the above mentioned Ordinance. 4.I.2 City Government personnel who have rendered less than 4 months of service as of November 30, 2OI4 shall be entitled to the Cash Incentives pro-rated as follows: Length of Serice Perceatage of Cash Incentive 3 months but less than 4 months 500h 2 months but less than 3 months 4Oo/o 1 month but less than 2 months 3O"/" Less than 1 month 2O"/" 4.2 Personnel Charged with Administrative Cases 4.2.1 City Government personnel formally charged administrative and/or criminal cases whose cases are still pending for resolution shall be entitled to the Cash Incentives until found guilty and meted penalties. 4.2.2 Those found guilty shall not be entitled to the Cash Incentive. If the penalties meted out are only reprimands, such penalties should not be made the bases of bqualification to receive the Cash Incentives. 0 S.O Fundi-g Sources 5.1 The appropriation of the Year End Cash Incentives shall be charged against the 2014 appropriations and subject to the availability of funds. 6.0 Saving Clause Cases not covered by the provisions of these Guidelines shall be referred to the Local Finance Committee for resolution. 7.O Effectivity This Guideline shall take effect immediatelv. CoMMITTEE ON APPROPRIATIOTT, BUDcEf At{D FTNANCE DEMEfRIO C.coRTts, JR. Member Citg Magor's Offie S ang guni ang P anlung s o d Citg Accountant' s Offi.ce Ciry Bttdget OlfrcE Citg Legal Offi.ce HRMO File0 J,</t>
  </si>
  <si>
    <t>ORDN NO. 13-2014-980</t>
  </si>
  <si>
    <t>AN ORDINANCE APPROVING THE ANNUAL BUDGET FOR CALENDAR YEAR 2015 APPROPRIATING THE TOTAL AMT 2,738,676,505,00</t>
  </si>
  <si>
    <t>o o Republic of the Philippines CITY OF MA}IDAT'E Sangguniang Panlungsod Thirteenth SP 6gft EXCERPT FROM THE JOT]RNAL OF'THE 59d'REGT]LAR SESSION HELD BY THE SANGGT]IYIANG PANLT]NGSOD AT THE CITY'S HALL OF FAME ON NOVEMBER 26, 2OI4 PRESENT: Hon. Glenn O. Bercede Hon. Jose Jefferson C. Ceniza Hon. Diosdado P. Suico Hon. Editha Flores-Cabahug Hon. Beethoven C. Andaya Hon. Nenita Cenrza-Layese Hon. Jimmy C. Lumapas Hon. Demetrio C. Cortes, Jr. Hon. Elstone C. Dabon Hon. Benjamin H. Basiga Hon. Ernie N. Manatad On Official Business Hon. Emmarie M. Ouano-Dizon Pro Tempore President ORDN. #13-2014-980 AN ORDINANCE APPROVING TITE AI\IIUAL BTJDGET FOR CALEIIDAR YEAR 2015 APPROPRIATING THE TOTAL AMOT]NT OF TWO BILLION SEVEN HTJI\{DRED THIRTY EIGHT MILLION SIX HT]NDRED SEVENTY SD( THOUSAND FIVE HU|IDRED FIVE PESOS (Pril 2,738,676,505.00) TO MEET THE NECESSARY EXPEIIDITURES OF THE CITY GOVERNMENT OF MAI\DAUE The THIRTEENTH SANGGUNIANG PANLUNGSOD Of MANDAUE, with members in session duly assemhld, hereby ENACTS that:Vice Mayor/Presiding Offi cer SP Member Floor Leader SP Member Asst. Floor Leader SP Member SP Member SP Member SP Member SP Member President/Liga ng mga Barangay 12/18/2014 oRD. #13-2014-980 Series 2014 Page - 02 SECTION l. The sum of Two Billion Seven Hundred Thirry Eight Million Six Hundred Seventy Six Thousand Five Hundred Five Pesos (Php 2,738,676,505.00) is hereby appropriated to meet the necessary expenditures of the City Govemment of Mandaue for Calendar Year (CY) 2015, as proposed by City Budget Officer Lamberto N. Marababol, duly approved and endorsed by the Honorable Mayor Jonas C. Cortes, broken down as follows: GENERAL FUI\D 20oh DEVELOPMENT FLrND MARKET SLAUGHTERHOUSE MANDAUE CITY HOSPITAL- Php2,485,830,550.00- 113,124,652.00- 68,905,985.00- 16,812,000.00 - 47,853,318.00 MANDAUE CITY SPORTS COMPLEX 6,150,000.00 Php 2,738,676,505.00 SECTION 2. Any surplus amount from the items appropriated for herein, shall automatically be reverted to the City's General Fund at the close of Calendar Year 2015. SECTION 3. Prior ordinance or portions thereof, which are inconsistent herewith are hereby amended and modified accordingly. SECTION 4. This ordinance shall be eflbctive on January l, 7415. ENACTED without objection after its second and final reading on November 26, 2014 as proposed by Honorable Diosdado P. Suico, with favorable recommendation from the Committee on Appropriation, Budget and Finance. * *:t:F * * * * *:$ *,F rf,F ,1. tl. * + d. rl. rl. tl. :F,lc CERTIFIED TRUE AND CORRECT. Mandaue City, Philippin es, l2l l8l20l 4 GTM,NN O. BBRCEDE t2lt8l20t4ayor and Presiding Office o oRD. #13-2014-980 Series 2Ol4 Page - 03 ATTESTED: F'REL Citya 2 2 DEC 2014 C. CORTES Mayor</t>
  </si>
  <si>
    <t>ORDN NO. 13-2014-984</t>
  </si>
  <si>
    <t>AN ORDINANCE CHARGING THE AMOUNT OF P768,170.89 UNDER THE GENERAL FUND</t>
  </si>
  <si>
    <t>o Republic of the Philippines CITY OF MAIiIDAT'E Sanggunhng Panlungsod Session EXCERPT FROM THE JOT]RNAL OF'TIIE 30fr REGTJLAR SESSION HELD BY THE SANGGT]FIIANG PAFILT]NGSOD AT THE CrTY'S HALL OF FAME ON DECEMBER 3, 2014 PRESENT:6gth Hon. Emmarie M. Ouano-Dizon Hon. Jose Jefferson C. Centza, Hon. Diosdado P. Suico Hon. Editha Flores-Cabahug Hon. Beethoven C. Andaya Hon. Nenita Centza-Layese Hon. Jimmy C. Lumapas Hon. Demetrio C. Cortes, Jr. Hon. Elstone C. Dabon Hon. Benjamin H. Basiga Hon. Ernie N. ManatadActing Vice Mayor /Presiding Officer SP Member Floor Leader SP Member Asst. Floor Leader SP Member SP Member SP Member SP Member SP Member President/Liga ng mga Barangay oRnN. #13-2014-984 AN ORDINANCE CHARGING THE AMOT]NT OF SEVEN HTINDRED SD(TY EIGHT THOUSAND OIYE HTTNDRED SEVEN PESOS AND EIGHTY NINE CENTAVOS (Php 768,107.89) U]\[DER THE GEI\-ERAL FUNDAION-OFFICE ACCOUNT FOR THE PAYMENT OF THE HOSPITAL BILL OF PETRONILO C. DEGOJAS The THIRTEENTH SANGGT]NIANG MAI\DAUE, with members in session duly ENACTS that:PANILUNGSOD ofThirteenth SP ,ffiro @h&amp;/ oRD. #13-2014-984 Series 2014iT:::i .____...... SECTION l. The sum of Seven Hundred Sixty Eight Thousand One Hundred Seven Pesos and Eighty Nine centavos (Php 768,107 .89) is hereby charged under the General FundA.Ion-Office account for the payment of Hospital Bill of Petronilo C. Degojas (a regular employee of the City Government of Mandaue assigned at the General Services (DGS) who suffered third degree burns and consequently lost his right hand to amputation due to electrocution while in the line of duty) SECTION 2. Prior ordinances or portions thereof which are inconsistent herewith are hereby deemed amended and/or modified accordingly. SECTION 3. This ordinance shall take effect immediatelv after its approval by the Mayor. ENACTED without objection after its second and final reading on December 03, 2014 as proposed by Honorable Diosdado P. Suico, with favorable recommendation from the referee-Committee on Appropriation, Budget and Finance. ****** **** *** * ***** *** * * * * *€ * * CERTIFIED TRUE AND CORRECT. Mandaue City, Philippin es, 12 I 081201 4 EM Acting ViceM. G.DIZON iding Officer ATTESTED: EDNA C. ABENDAN Board Secretary III Acting City SP Secretary APPRovEtl 1o Drc 2014\ (h,Iil . ,o*4ff.onrns TMavor ffi Republic of tJre Philippines GffiOFTTThNTeft1t eutgtt 3 [hgt.Ofttar Dece,rnber 10,2014 HON. JONAS C. CORTTS Mayor Mandaue City Sir: Respectfully retuming herewith Ordinance No. 13-2014-984 an ordinance charging the amount of Php 768,107.89 to General FundlNon-Office account for the payment of hospital bill and Ordinance No. 13-2014-985 an amended ordinance granting additiorul benefit - yearend cash incentives to all city officials and regular employees of the city. The office interposed no objection of the stated appropriation. For your information and appropriate action. Thank you.ordinances considering the existence of N. MARABABOLVerytnrly, t aepuhhc of tfic Sfiitippitus MANDAUE CITY LEGAL OFFICE City of Mandaue, Cebu, Philippines 6014 Tel # 3458899 December 10, 2Ol4 HON. JONAS C. CORTES Citg Magor RE; ORDIV. # 13.2074.984 AN ORDII{AIiTCE CIIARGING THD AMOUT{T OT STYTIV HUNDRED STXrr EIGHT THOUSAND ONE HUNDRED SEyEN PESOS AND EIGHTY i|'[NE CEr{TAVOS (pHp 768,707.89) UNDER THE eENERAL FUNDfi{ON-OFFICE ACCOUIfi FOR THE pAyMEr,rT OF THE HOSPITAL BILL OF PETROIVO C. DE@"'AS Sir: The abovementioned ordinance appears to be in accordance with established laws, rules and regulations. Respectfully, {'cF rr',t ,\7\ffiruErvr,fi)r(l.- |rL.YLr_.Vt_W d".. 1 O nnttr,- c} l-4ir DATEj-t,tt,- ll,4Ji".-44r.na,r. cV</t>
  </si>
  <si>
    <t>ORDN NO. 13-2014-970</t>
  </si>
  <si>
    <t>AN ORDINANCE INSTITUTIONALIZING THE PUBLIC EMPLOYMENT SERVICE OFFICE (PESO) OF MANDAUE CITY</t>
  </si>
  <si>
    <t>ffi Thirteenth SP EXCERPT FROM THE JOTJRNAL OF TIIE 57d'REGULAR SESSION HBLD BY THE SANGGTINIANG PANLT]NGSOD AT THE CITY'S HALL OF FAME ON NOVEMBER I2,2OI4 PRESENT: Hon. Glenn O. Bercede Hon. Emmarie M. Ouano-Dizon Hon. Jose Jefferson C. Cenrza Hon. Diosdado P. Suico Hon. Editha Flores-Cabahug Hon. Beethoven C. Andaya Hon. Nenita Cenrza-Layese Hon. Jimmy C. Lumapas Hon. Demetrio C. Cortes, Jr. Hon. Elstone C. Dabon Hon. Benjamin H. Basiga Hon. Ernie N. ManatadRepublic of the Philippines CITY OF MA}iIDAT'E Sangguniang Panlungsod 66th Session Vice Mayor/Presiding Officer Pro Tempore President SP Member Floor Leader SP Member Asst. Floor Leader SP Member SP Member SP Member SP Member SP Member PresidentlLiga ng mga Barangay ORDN. #13-2014-970 AN ORDINANCE INSTITUTIONALIZING THE PT]BLIC EMPLOYMENT SERVICE OFFICE (PESO) OF MANDAUE CITY ThE THIRTEENTH SANGGUNIANG PANLUNGSOD of MANDAUE, with members in session duly assembled, hereby ORDAINS that: Section 1. - Title. This Ordinance shall be entitled ORDINANCE INSTITUTIONALZING THE EMPLOYMENT SERVICE OFFICE (PESO) OF MANils PUB .CIT 12/18/2014 oRD. #13-2414-970 Series 2014:::::i' _______.-__, Section 2. - Objectives. According to Republic Act No. 8759, otherwise known as the PESO Act, objectives of the PESO are as follows: a. General Objective - a.1), Ensure prompt timely and efficient delivery of employment service and provision of information on the other DOLE programs. b. Specific Objectives - b.1) Provide a venue where people could explore simultaneously various employment options and actually seek assistance they prefer; b.2) Serve as referral and information center for the various services and programs of DOLE and other govemment agencies present in the area; b.3) Provide clients with adequate information on employment and labor market sifuation in the area, and b.4) Network with other PESOs within the region on employment for job exchange purposes. Section 3. - Description of the Core Functions. The following are the Core Functions of PESO: a. Provision of Labor Market Information. Labor Market Information (LMI) constitutes any information that affects the movement of labor supply and demand. The following are LMI:the activities that relate to theprovlslons o\tP\b I It2lr8/20r4 oRD. #13-2014-970 Series 2AA::::_:l ____. ___ a.1) Encourage employers to submit to the PESO on a regular basis a list of job vacancies in their respective establishments; a.2) Provide employment information services to jobseekers, both for local and overseas employment, and recruitment assistance to employers; a.3) Generate information about the labor supply and demand in various disaggregation levels. b. Referral and Placement Referral is a process of directing pre-screened jobseekers to employers with vacancies matching their qualifications, while placement is the result of a successful referral. The following are the activities in conducting referral and placement: b.1) Provide referral to jobseekers who match qualification requirements of vacancies posted by employers; (Note: As for the jobseekers who would like to work ov*ers€cts, PESO is not allowed to conduct job placement services for them; PESO's only role is to instruct them to proceed to the nearest POEA ffice or Licensed Private Overseas Recruitment Agencie s). b.2) Provide persons with entrepreneurship qualities access to the various livelihood and self employment programs offered by both government and non-governmental organuations for such programs, b.3) Refer jobseeker to skills training to centers if the former is willing to undergodifferent training ryraiping;AIatb I,. I r2lr8l20r4 oRD. #13-2014-970 Series 2014 :::: _:i ___ ____ , b,4) Make follow-up to the employers regarding the status of the referred jobseeker. Employment Guidance and Guidance and Corurseling is a intellectually and psychologically career and act to realize it.Counseling. Employment process of assisting people to make decisions about their The following are the basic tasks to consider in providing the service: c.1) Conduct pre-employment counseling and orientation to prospective local and overseas workers; c.2) Identify occupationally set or not set jobseekers and provide appropriate referrals to them; c.3) Counsel jobseekers based on the current labor market situation; c.4) Provide employment or occupational counseling, career guidance, mass motivation and values development activities; c.5) Conduct career guidance and employment counselingto graduating sfudents of secondary, tertiary, and technical/vocational schools ; c.Q Undertake employability enhancement seminars for jobseekers as well as those urho would like to change career or enhance their employabilrty. Section 4. - Roles of the PESO. The PESO roles, the customerslbeneficiaries of which are Manager/Staff should always consider the balance roles during their activities.has three different.maJor PESO*r" ,! llr2n8l20r4 oRD. #13-2014-970 Series 2014 :T::T_ .._.____._./ a) Guarantee of 'Right of WorlC and 'Freedom of Occupational Choice' (For Workers) It is the most important role of PESO which has the legal basis both domestic and international. a.1) Book One, Article 12 of the Philippine Labor Code, supports the role of PESO, which states that, "To facilitate a free choice of available employment by persons seeking work in conformity with the national interesf', and a.2) Article 6 of the International Labor Organization (ILO) Convention 88 which provides that, "The employment service shall be so organized as to ensure effective recruitment and placement, and for this purpose shall - (a) assist workers to find suitable employment and assist employers to find suitable workers, and more particular$ shall, in accordance with rules framed on employers to find suitable workers, and more particularly shall, in accordance with rules framed on a national basis (i) register jobseekers for employment, take note of their occupational qualifications, experience and desires, interview them for employment, take note of their occupational qualifications, experience and desires, interview them for employment, evaluate if necessary their physical and vocational capacity, and assist them where appropriate to obtain vocational guidance or vocational training or retraining, (ii) obtain from employers precise information on vacancies notified by them to the service and the requirements to be met by the workers whom they are seeking, (iii) refer to available employment jobseekers with suitable skills and physical capacity, (iv) refer jobseekers and vacancies from one employment office to another, in cases in wtrich the jobseekers cannot be suitably placed or the vacancies suitably filled by the original oflice or in which other circumstances warant such action"; 12/r8/24ru oRD. #t3-2014-970 Series 2014 Page - 06 ----------t a.3) Local Government Code (Bookl, Title 1, Chapter 2, Section 16 and I7). The Local Government Code also has articles concerning social welfare, labor and employment, implying PESO activities from the viewpoint of "Right of Work" to the people. b) Guidance and Assistance Concerning Recruitment Activity (For Employers) Through this service, PESO can increase its credibility and enjoy the trust of employers and get suflicient job vacancies from them. In addition, PESO can contribute to the Philippine Economic Development through assigning proper human resources to proper position in the industry (national manpower policy). c) Construction of the Database Conceming Labor Market and Disseminate (For All Stakeholders) The Database includes both micro data (about data on PESO operations concerning jobseekers and vacancies) and macro data (statistics about labor Market e.g., employment, unemployment, underemployment, etc.) Stakeholders in this case are jobseekers, employers, policy makers and researchers who are engaged in the employment and employment promotion. Section 5. - Principles of PESO Activities. a) Frecdom of Occupational Choice for Jobseekers. No jobseeker should be forced to choose and apply vacancies against hisftrer will.to any ffi 12/18/2014 oRD. #13-2014-974 Series 2014:T:_:l ________ However, as much as possible the matching officer should give the most appropriate job vacancy matching the jobseeker's qualifications. b.)Freedom of Employing Jobseekers for Employers No employer should be forced to employ any jobseeker against their will. On the other hand, no employer should discriminate any jobseeker who has the qualifications to the said vacancy because of gender, religion and any other trai6 which have nothing to do with the requirement of the said vacancy. c.) Appropriate Matching between Aptitude of Jobseekers and Necessary Qualification for Vacancies In order to achieve appropriate matching PESO should have suflicient job vacancies from both qualitative and quantitative points of view. d.)Equality of Treatment for Clients by PESO Stalf There must be no discrimination among jobseekers because of their gender, religion and any other traits which are not related to the qualifications of the vacancy. There must be equal treatment towards PESO Clients. There must be no discrimination among employers, either because of their business size, industrial-type, etc. e.) Neutral Position Between Workers and Employers No referral should be issued when dispute happens unions and employers. Tr2lr8l20r4 oRD. #13-2014-970 Series 2014:T.:_:: _________ f.) Opening/Informing Labor Conditions to Jobseekers For appropriate matching and avoiding the problems caused by misunderstanding after matching. g.)Protection of Clientos Privacy It is strictly prohibited for PESO Officers to open any information which can be collected during the process of guidance and consultancy against the client's will. Section 6. - Planned Additional Seryices. Vocational Guidance for Self-Employment Promotion - Self-Employment Promotion makes entrepreneurs of jobseekers which is also a challenging measurement for decreasing unemployment and PESO can contribute to this policy as the specialized institution for Vocational Guidance. The Vocational Guidance for self-employment promotion are ils follows: Train the clients' "decision making" ability Since the self-employed person is the boss of his/her own, "decision malcing" is the most crucial key factor for b e c o ming sttc c e s sful s elf- e mpl oye d. Motivate the client Since starting of a new work and maintaining is a dfficult work, the counselor should always motivate the applicant even afier he/she has started his/her business (i.e., follow- tup service) Refer to the other agencies concerned Since several agencies (e.9., money lender, training institution) are engaged in self-employment promotion program, PESO's referral serttice to other S lSr Cl v ery important fimction.a) b) c) r2lr8l20t4 oRD. #13-2014-970 Series 2014:T:_:: ____________ Section 7. - PESO Officers. The Department's guidelines on PESO accreditation covers all PESOs constituted, established, otganaed, or in existence pursuant to a Memorandum of Agreement (MOA) between the Department of Labor and Employment (DOLE) and Local Government Units (LGUs), Non Governmental Organizations (NGOs), Community Based Organizations (CBOs), Universities and Colleges, Technical and Vocational Institutions, as well as those institutionaliznd by virtue of legislative actions of local government units. Subject for accreditation shall be key PESO personnel involved in the conduct of specific core functions of the PESO, and the Office, which includes the services provided to its clients, and its facilities. They are the following. 1 . The PESO Manager. The primary essence of work of the PESO Manager is to manage all technical and administrative activities. a. StaffManagement. i. Detail staff responsibilities and guide and coach staff when needed. ii. Identify training needs and arrange staff training as necessary (i.e., in-house or block release) training staff, or delegating fraining to appropriate stafl to undertake their duties effectively, dealing with any problems such staffmay have. iii. Be responsible for informal stages of staff discipline, including coaching/counseling. Referring to Civil Service Commission Rules when formal disciplinary actions require to be considered. b. Working Environment i. Ensure that safe working practices are by staffwithin the department at all ti r2lr8/20r4 oRD. #13-2014-970 Series 2014:T.:_l: _________ ii. Ensure deparfment is maintained in a clean and tidy state at all times. c. Communication to the Higher Authority i. Maintain effective communications with LGU Head./Management and staff through relevant briefing sessions or method appropriate to circumstances and attend supervisory meetings when called. d. Planning i. Develop action plans, proposals and other documents needed in the implementation of programs and services. e. Conducting Daily Activities i. Maintain a systematic process flow to ensure the effective and efficient running of the office and to avoid complaints from the clients. ii. If required to do so in "emergency situations" (i.e., situations where extreme staff shortages arise) undertake duties assigned to staff to cover hisftrer absences and avoid delay of transaction. f. Monitoring PESO Activities i. Ensure, by regularly checking, that the qualtty of service is consistent to the desired standard. iews ler to andrevler order ses a:d in on ocessesconduct emented lry procopnate, c0 ling implem unnecessary on.appropnr 'es being wn unnl action.IUres down lial acWhen proced trim c remediii. r2l18/2014 oRD. #t3-20r4-970 Series 2014 Page-ll g. Improvement and Problem Solution i. Satisfactorily resolves internal or external matters relating to the operation (i.e., operational or staff) referring more complex issues to the PESO Manager for advice or guidance (including operational issues coming from previous or subsequent PESO units). If any maffer cannot be resolved at this level it should be passed on to the DOLE Provincial Officer. ii. Ensure implementation of improvement initiatives, maintaining appropriate records and working with staff on continued improvement of processes and reduction of waste. 2. Labor Market Information Officen (Llvil Officers). The duties of the LMI Officer are the following: a. Market and promote seryices, through all forms of media, to all its labor market clients. b. Regularly obtain a list ofjob vacancies from employers. c. Generate and maintain an updated registry of skills. d. Update list of jobseekers which can be accessed by all PESO clients (employers) through the internet. e. Gather, collate and process data or information on employment trends, particularly labor supply and demand, and disseminate such data or information to labor market clients. f, Conduct a regular industry/employer's forum satisfaction on PESO service. (It is applicable ortO aSSCSS effective for PESO covering the area where lots of br4ii 12/r8t20r4 oRD. #t3-2014-970 Series 2014::::::? ____....___ establishments are accumulated. For other PESOs, assessments can be done during individual visits). g. Participate actively in consultative meetings/trainings conducted by employers associations, councils and other institutions with related programs on employment and livelihood. h. Provide information to licensed or authorized recruitment agencies or recruiters for local and overseas employment. i. Establish a strong network with other PESOs for job vacancy exchange purposes. 3. Placement Oflicer, The duties of a Placement Officer are the following: a. Receivejobseekers. b. Perform employment facilitation processes such as registration, preliminary interview, matching, referral and follow-up with employers regarding employment referrals. c. Conduct job hunting skills training for jobseekers to give them information about the proper way to look for job vacancies as well as other LMI Officers and to market themselves to employers. This information is additional to the PESO services usually given to jobseekers. d. Ensure jobseekers' readiness towards the employer's interview and eventual placement. e. Maintain filing system for active, inactive and pending applications. f. Provide/submit monthly/semestral accomplishment rep for easier monitoring of movement of on-file t2/r8DAA oRD. #13-2014-970 Series 2014:T:_: ________ g. Establish good rapport of linkage with companies to be able to have easy access in terms of job vacancies and/or referral slpl acements. 4. Employment Guidance Counselor (EG Counselor). Generally, counselors assist people with problems such as personal, family, educational, mental health, or occupational problems. Their duties depend on the individuals they serve and on the settings in which they work. As an EG Counselor, it is his goal to assist individuals with their career decisions for gainful employment. To achieve this end, such counselor must be fully aware of the nature of his job. a. The EG Counselor should deal with jobseekers who are occupationally not set and/or who have serious problems to get proper jobs because of their ability, personality, experience, surroundings, and social problems. b. He/She should help jobseekers to have proper self- understanding because their clients may have discrepancies between their image and the reality. They should also give detailed information about the world of work. Section 8. - Funding. To finance the operations, activities, and projects of the Public Employment Service Office (PESO) of Mandaue City, the amount of Php 1,557r8(X).00 is hereby appropriated annually from any funds of the City of Mandaue not appropriated for any purpose. This appropriation shall be exclusive of Personnel Services (e.g., salaries of the Deparffnent Head, Administrative Officer lll, 4 Administrative Aide III, and Driver II), and Other Operating Expenditures (e.g., Personal Economic Relief Allowance [PERA], Clothing (Uniform) Allowance, Productivity Incentive Allowance, Overtime apd Night Pay, Cash Gift, Year End Bonus, Life and Retiremfnt Insurance Contribution, PAG-IBIG Contributions, Philhealth Iffir)l., w r,)r oRD. #13-2014-970 Series 2014 Page - 14 Contributions, ECC Conffibutions, Other Personnel Benefits and Monetization of Leave Credits) The breakdown of the funding is as follows: OBJECT OF DPENDITURES 1.1 MAINTENANCE AND OTI{ER OPERATING E)GENDITURESACCT CODEAMOLTNT 1.1.1Traveling Expenses 751Php 60,000.00 1.1.2Office Supplies 755Php 60,000.00 1.1.3Other Supplies Expenses 765 60,000.00 1.1.4Electricity Expenses 767 1.1.5Water Expenses 766 1.1.6Telephone ExDenses - Landline 772 1s.000.00 1.1.7Telephone Expenses - Mobile 773 s0-000.00 1.1.8Repair and Maintenance Office Buildine811 80,000.00 1.1.9Repair and Maintenance Oflice Equipment821 60,000.00 I .1.10Repair and Maintenance Transportation Equipment841 100,000.00 1.1.11Other Maintenance and Operating Expenses(Job Fairs. Meetines. etc.)969 300,000.00 1.1.12Other Maintenance Operating Expenses(PROGRAM and PROJECTS)969 7 12,800.00 1.1 .13Equrty, SPES Program, Emergency Employment and Livelihood Program TOTAI OTIIEI, FOR MAINTENANCE AND I OPERATING DGENDITURESPhp 1,497,800.00 oRD. #13-2014-970 Series 2014 :T:-: ___ _____t TOTAL APPROPRIATIONS Php 1,557,800.00 SECTION 5. Separability Clause. If any provision or provisions of this Ordinance will be declared unconstitutional by any court of competent jurisdiction, those provisions not so declared shall remain in full force and effect. SECTION 6. - Repealing Clause. Any and all ordinances of the City of Mandaue, or parts thereof, which are contrary to or inconsistent herewith are hereby repealed, amended or modified accordingly. SECTION 7. - Effectivity. This Ordinance shall take effect upon approval, immediately after its publication in a newspaper of general circulation. ENACTED without objection after its second and final reading on November 12,2014 as proposed by Honorable Elstone C. Dabon, with favorable recommendation from the referee-Commiffee on Laws and Ordinances. {. ************* ******** **** *{c* CERTIFIED TRUE AND CORRECT. Mandaue City, Philippine s, l2l l8l20l4 O.-BERCEDE and Presiding Oflicer ATTESTED: FREL BANAG APPROVE laru zltrs C. CORTES?21.2 CAPITAL OUTLAY t.2.1Purchase of Office and IT Equipment 223 60.000.00 TOTAL FOR CAPITAL OUTLAY Php 60,000.00 City JONA Mayor no{tdi , #tiuw{ I , t' ...Gj$B:bt\L^$ I i it I * ill I a,IRepublic of the Philir:pines City oi Mondoue SAhIGGU NIA.NG PAN LUNGSOD *ej E ON LAWS AND Commitlee Report No,,,'. , i,, t-i\ ! ' .... ,tt}|r i- {l The Honorable SP Members Hon. Glenn O. Bercede Vice Mayor &amp; Presiding Officer Draft Ordinance No. 71-2014"rn I'HRU il ;i 'llJitt Ntl\ i , -...,. -- .-' "- SUBJECT.-...*-i@d l'he Comnnittee on Laws and Ordinances reviewed Draft Ordinance No. n-2A'14 entitied "AN ilftDll{ANCE lN$TlTlJTloNALrZrNG THE pUBLtC EMPLoYMENT SERVTCE oFFICE (pESo) 0F I'IA|{nAUE ClW".,: \ :.,. , ,The pubjmt draft ordinance seeks to instrtutionalize Public Employment Service Office (PESO).thru its creation. Said ofllce shall be mainly responsible for prompt and efiicient delivery of employment service as well as dissernination of DOLE programs and activities. The core functions of PESO are provision of lalror market information, refenal and placement bf jobseekers as well as employment guidance and ccru nseling. As per infomration fr"om Ms. Michelle C. Yu (O|C-HRMO), the cunent PESO is headed by Mr, Mosuline Sulive concurrent with his position as Market Supervisor lV (SG-22) and there are 2 staffs; Admin Aide lV (SG-4) and Admin Aide lll (SG-3). Likewise, the subject draft ordinance was indorsed to City BtLdgel Officer, Mr. Lamberto N. Marababol, for review and comment. The Budget Officer in his letter dated October '17,2014 suggests that Civil Service Commission Memorandum Circular No, 19, Series of 1992 (Guidelincs tt Standards in the Establishment of Organizational Structures &amp; Staffing Pattern in Local Government) must be observed in the creatjon of an office, ' The Local Governrnent Code provides that the city may, thru its sanggunian, create such other offices as.may be necessary-to carry out the purposes of the city government (Section 454 tcl t2l). Mcreover, Section 325 of the said code provides that the total appropriation of a local government, whether annual 0r supplemental, for personal services in one (1) fiscal year shall not exceed forty five percent {45%) of the annual income from regular sources realized in the next preceding fiscal year. In view of the foregoing, the Committee on of Draft Ordinance No, 71-2014, subiect however Government CodeLaws &amp; Ordinances hereby recommend for the approval to the 45% PS limitation as nrovided under the Local 0r RTES,Respectfully submitted, November 3,2414, Mandaue City, Philippines. r0\,/ DEMETR]O C. CO MemberJR,DI Republic of the Philippines MANDAUE CITY LEGAT OFFICE City of Mandaue, Cebu, Philippines 6014 Tel #230 4500 (local 1045) January 2L,2OI5 HON. JONAS C. CORTES City Magor RE.: ORDw. # 13-2074-970 AN ORDII,IANCE IRISTITUTIOI{ALIZIN9THE PITBLIC ETWHITYMET{T StRWCt OFFTCE (PESO) OF TIIANDATTE CITY Sir: The abovementioned ordinance appears to be in accordance with established laws, rules and regulations. Respectfully, GIOVANNI TIANERO Citg Legal er alr I/i'lY 'n6-,'L/'r\l 2 \.-V 7 li."nrcErvilDA$***,# fi , . oerc: l" 21lfiyp1 161!01hlt' "'' -' l?l xt. oerc: !:fi!fiME' lO : 0 0 4'fr' 9"*^ -rY L&lt;e{st Ct'</t>
  </si>
  <si>
    <t>ORDN NO. 13-2014-981</t>
  </si>
  <si>
    <t>AN ORDINANCE REALIGNING THE TOTAL AMOUNT OF P13,000,000.00 UNDER NON OFFICEGENERAL FUND ACCOUNT FOR CALENDAR YEAR</t>
  </si>
  <si>
    <t>Thirteenth SPRepublic of the Philippines CITY OF ![A}IDAI'E Sangguniang Panlungsod 6gth EXCERPT FROM THE JOURNAL OF THE 59TH REGULAR SESSION HELD BY THE SANGGUNIANG PANLUNGSOD AT THE HALL OF FAME ON NOVEMBER 26,2014 PRESENT: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 SECTION l. The total amount of (Phpl3,000,000.00) under Non-Office/General realigned as follows:Session Vice Mayor/Presiding Officer SP Member Floor Leader SP Member Asst. Floor Leader SP Member SP Member SP Member SP Member SP Member President/Liga ng mga Barangay Pro Tempore President Thirteen Million PesosORDN. # 13-2014-981 AN ORDINANCE REALIGNING THE TOTAL AMOI.INT OF THIRTEEN MTLLION PESOS (PHP13,000,000.00) UNDER NON- OFFICE/GENERAL FUND ACCOT]NT FOR CALENDAR YEAR 2014 WHEREAS, the letter dated November 7, 2014 of City Budget Officer, Mr. Lamberto N. Marababol, duly approved by the Honorable Mavor Jonas C. Cortes- was forwarded to the Honorable Members of the 13d Sangguniang Panlungsod.of Mandaue for appropriate action, and which was then referred to the 13* SP Standing Committee on Appropriation, Budget and Finance during its 66ft (57* Regular) Session on November 12, 2014 pursuant to SP Resolution No. 13-826-2014. The THIRTEENTH SANGGUNTANG PANLUNGSOD Of MANDAUE, with members in session duly assembled, hereby ORDAINS that: 12t0U20lereby ORDN. # 981 Series 2014 l::: _ .l' ._.., SECTION 2. Prior ordinance or portions thereof which are inconsistent herewith are hereby amended and/or modified accordingly. SECTION 3. This ordinance shall take effect immediatelv after its approval by the Mayor. ENACTED without objection after its second and final reading November 26,2014 as proposed byHoi?*?H|iosdado P. Suico. CERTIFIED TRUE AND CORRECT. Mandaue City, Philippin es, l2l0l l20l 4 ATTESTED: FRELY CityBANAG APPROVED: 0 I DIC 2014) Awards - Indemnities Account Code: 969 Amount: PhnlAccount Code: 969 Amount. Php 12,000,000.00 F Donation - CICC Account Code: 793 Amount: Phn500,000.00Account Code: 878 Amount: Phnl ) Telephone Landline Ex Account Code:772 Amount: Phn500.000.00 NN O. BERCEDE and Presiding Officer</t>
  </si>
  <si>
    <t>ORDN NO. 13-2014-954</t>
  </si>
  <si>
    <t>AN ORDINANCE EXEMPTING SFSSC FROM PAYING AMUSEMENT TAX DUE TO THE CITY OF MANDAUE AS IT HOLDS A FUN RUN DUBBED AS HEROES RUN</t>
  </si>
  <si>
    <t>Republic of the Philippines CITY OF MA}IDAt'E Sangguniang Panlungsod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Barangay61't EXCERPT FROM THE JOTJRNAL OF THE 52ND REGULAR SESSION HELD BY THE SAI\GGTJIUAI\G PAIYLTJNGSOD AT THE VICE MAYOR'S OFFICE ON OCTOBER 1.,20I.4 PRESENT: ORDN. # 13-2014-954 AN ORDINANCE EXEMPTING SWORD AFID FIRE SPIRIT SERVANT COMMtrr\rTy (SFSSC) FROM PAYING AMUSEMENT TAX DTIE TO THE CITY OF MAI\DAUE AS IT HOLDS A FUN RUN DUBBED AS *HEROES RUN: RIINI FOR SOCIAL TRANSFORMATION" AT THE PARKMALL, MANDAUE CITY ON NOYEMBER3O, 2OI4 ThE THIRTEENTH SANGGUNIANG PANLUNGSOD of MANDAUE, with members in session duly assembled, hereby ORDAINS that: SECTION l. The Sword and Fire Spirit Servant Community (SFSSC) headed by Mr. Rafaelito Senining, Presiding Head Servant (SFSSC) is hereby granted exemption from paying amusement tax due to the City of Mandaue as it holds a Fun Run on November 30, 2014 at the Parkmall, Mandaue City dubbed as "Heroes Run: Run for Social Transformation", proceeds of which will help the patients at Vicente Sotto Memorial Medical Center and the lnmates at the Cebu CiW 2"d Chance RehabilitationThirteenth SP r0/rsl20r4 t' ORDN. # 9s4 Series 2014 ::::_.._ SECTION 2. This ordinance shall take effect immediately after approval by the Mayor. ENACTED without objection after its second and final reading October 1,2014 as proposed by Honorable Beethoven C. Andaya. *******rl** *rf ***rt'f **rl CERTIFIED TRTJE AND CORRECT. Mandaue City, Philippine s, l0 I 15 l20l 4 O. BERCEDE and Presiding Officer ATTESTED: EDNA C. A Board Secretary trI Acting SP Secretaryits APPROVED:g30UI ZJn' C. CORTES qsry6 fit of t frz e frtlippines MANDAUE CITY LEGAL OFFICE City of Mandaue, Cebu, Philippines 6014 Tel # 3458899 October 20,2OI4 HON. JONAS C. CORTES Citg Magor Rr ORDJV. # 13-2O14-954 AN ORDIITIANCE EXEiIPTINe swoRD AND r'Rp SPIRI? StRyAffr COTWMUMT? fSESSC/I FROM PAWNG AMASEIWDIiTT TA'T DT'E TlO THE CIN OF ilIANDAT'E AS IT HOLDS A FUN RUJV DT'BBED AS..HEROES RUJV: RUIV FOR SOCIAL TRAJV|SfiORJIIATIOIr{a AT THE PARKilIALL, MANDAUE CITr ON NOWMBER 30, 2074 Sir: The abovementioned ordinance appears to be in accordance with established laws, rules and regulations. Respectfully, Copy furnished: file</t>
  </si>
  <si>
    <t>ORDN NO. 12-2013-793</t>
  </si>
  <si>
    <t>REQUIRING ALL OWNERS OF VACANT LOTS WITHIN THE TERRITORIAL JURISDICTION OF THE M.C</t>
  </si>
  <si>
    <t>l Republic of the Philippines CITY OF }fAI{DAT'E Sanggunhng Panlungsod EXCERPT FROM THE JOTJRNAL OF THE IIIM REGULAR SESSION HELD BY THE SANGGT]NIANG PAI\LT]NGSOD AT THE VICE MAYOR'S OFFICE ON JAIIUARY 16, 2OI3 PRESENT:133'd Hon. Glenn O. Bercede Hon. Diosdado P. Suico Hon. Beethoven C. Andaya Hon. Jimmy C. Lumapas Hon. Emmarie M. Ouano-Dizon Hon. Benjamin H. Basiga Hon. Ernie N. Manatad Hon. Jeric Mikhail Cuizon ON OFFICIAL BUSINESS: Hon. Nenita Ceniza-Layese ABSENT: Hon. Demetrio C. Cortes, Jr. Hon. Jose Jefferson C. Ceniza Hon. Elstone C. Dabon Hon. Editha Flores-CabahugSession Vice Mayor/Presiding Officer Majority Floor kader Asst. Majority Floor Leader SP Member SP Member SP Member President/Liga ng mga Barangay President/Pederasyong Panlungsod ng SK SP Member Pro Tempore President SP Member SP Member SP Member oRnN. # t2-2013-793 AN ORDTNA|ICE REQUIRTNG ALL OWhIERS OF VACANT LOTS WITHIN THE TERRITORIAL JT]RISDICTION OF'THE CITY OT' MAI\DAUE, MORE PARTICULARLY THOSE LOCATED IN THE T]RBANI AREAS, TO CLEAN ANID MAINTAIN THE CLEANLII{ESS OF SUCH VACANT LOTS TO PREVENT THEM FROM BECOMING EYESORES AND BREEDING PLACES OF'INSECTS AI{D PESTS ThE TWELFTH SANGGUNIANG PANLUNGSOD of MANDAUE, with members in session duly assembled, hereby ORDAINS that: SECTION l. This Ordinance shall be knownas the "MandatoryTwelfth SP Clean-Up of all Vacant Lots in the City of Mandaue" ORDN. # 793 Series 2013 :i::..__ SECTION 2. Purpose. - This ordinance is in consonance with the aims and purposes of Presidential Decree No. 825 (dated November 7,1975) in order to effect social, economic and political reform through discipline and order by keeping the environment and surroundings clean and wholesome. SECTION 3. Definition of Terms. - As used herein, vacant lots refer to all lots of any size or form regardless of its owner, whether public or private, and located within the territorial jurisdiction of the City of Mandaue. For the purpose of this ordinance, only lots in the urban or cosmopolitan area of the City where there are adjacent or nearby lots occupied by residential or commercial buildings accessible by transportation or abutting roads, streets or highways which have laid unoccupied at the time of the approval of this ordinance. It also includes those lots in the urban areas of the City which are now within the areas being developed for housing and subdivisions. Big tracts of agricultural lands either fully or partially used by their owners for agricultural purposes are however not covered by this ordinance. Further, it likewise covers those lots which although already utilized by its owners/proprietors for the construction of their homes or buildings, yet the same have been abandoned or left unutilized and unoccupied leaving the building and lot in ruins or in state of disrepair. SECTION 4. Mandate. - 4.1. This ordinance mandates the owner, proprietor and/or caretaker or their representatives to clean their vacant lot to free it from tall grasses, of debris, or dirt and maintain the same as clean and orderly as possible. 4.2 This ordinance empowers the Office of the concerned Punong Barangay in the City of Mandaue within his/her jurisdiction to survey the entire lots of this nature described herein and make an inventory of the same determining for the purpose the following information: ORDN. # 793 Series 2Al3 :::1 :_ :i .._.__ 4.2.1. The exact location of the lot based on its technical description found in the Office of the Regrster of Deeds for those titled properties and/or from the City Assessor's Office if the lot is without a title. 4.2.2. The name of its registered owner and in hislher absence, the caretaker or surviving heirs or co-owners whoever is identifiable or could be contacted for the purpose. 4.2.3. The present condition of the lot especially as to its topography and presence of obstruction, dirt, grasses or ruins. 4.3. This ordinance also requires all Punong Barangays to submit their survey directory of vacant lots to the Office of the City Assessor, for the purpose of consolidating the inventory and as a reference for monitoring of said program. 4.4. The City Assessor's Office is mandated by this ordinance to gather all such data within a period of three (3) months after the approval of this ordinance and thereafter assist the Punong Barangay in sending letters and notices to lot owners, giving details in their obligations under this ordinance especially as to the sanction and penalties imposed upon the violator. For the purpose of implementing the same all Barangay Kagawads shall assist the Punong Barangays to conduct the survey in their own respective sitios/zones. SECTION 5. Penalfies. - 5.1. Any registered owner or in his/her absence, the caretaker or his/her authorized representative after due notice, who fails to clean and maintain such cleanliness every quarter of the year, the vacant lot owner concerned shall be fined the amount of Five Hundred Pesos @500.00) for every one hundred square meters (100 sq. m.) area or a fraction thereof depending upon the entire area of the lot in question. The total fine, however, shall not exceed Five Thousand Pesos (P5,000.00) or an imprisonment not to exceed six (6) months or both at the discretion of the court. 5.2. Upon second notice if found to be not implemented, the fine shall be increased twofold, that is One Thousand Pesos (P1,000.00) for every one hundred s$ulre meters (100 sq. m.) of the lot or a fracti f, provide4 ORDN. # 793 Series 2Al3 l:::.___:i . _.._ that the total penalty shall not exceed Five Thousand Pesos (P5,000.00) or an imprisonment of a total of six (6) months or both per lot at the discretion of the court. 5.3. In case of lots of this nature whose ownership belongs to the government or government-owned or controlled corporation, for LGU- Mandaue, the City Assessor's Office as its own branch shall be responsible for cleaning the same; if such belongs to the national or provincial govemment, the head of the same shall be notified in writing, and if such owner be a government-owned or controlled corporation, the same entity shall be treated like private individuals in their corporate capacrty. 5.4. Failure of the owners to clean the premises as required the actual cleaning of the lots concerned shall be undertaken by the respective Barangay and Znnes of the Barangay but all expenses in labor and materials shall be assessed by the said barangay and charged to the owner at the rate of Two Hundred Pesos (P200.00) per lot of 100 square meters or a fraction thereof, the same charges to be collected by the barangay from the owner or caretaker and if not available be charged to the tax payments due to owner/s thereof during the taxable year and like such taxes, shall incur lawful interests. SECTION 6. Payment and Disposal of Fines. - All fines collected or charged in implementation of Section 5 hereof shall be paid directly to the Barangay Treasurer including those for penalties and interests thereon. The Barangay Treasurer shall issue corresponding receipts thereof but Twenty Five percent (25o/o) of such collections shall be forwarded to the City Treasurer to constitute a Special Fund for the quarterly cleaning of all roadsides of the Crty. The Barangay concerned constitutes its retention fund as special fund and shall allocate such retention of Seventy Five percent (75%) of this fund to the Zones in their barangays as maybe needed for cleaning materials such as grass cutters in a manner agreed upon by the Barangay Council. SECTION 7. Appropriations. - The amount of Three Hundred Thousand Pesos (P300,000.00) shall initially be appropriated to the Office of the City Assessor's budget but the siune shall be replenished from time to 0U281201 ORDN. # 793 Series 2Al3 l::: _ : _ -:: . _.__, therefor pursuant to Section 5 hereof in the same proportion coming from the City and Barangay Funds. SECTION 8. Repealing or Amendatory Claase. - Any provisions of existing ordinances, rules and regulations and/or parts thereof inconsistent with the provisions of this ordinance are hereby repealed and/or modified accordingly. Should any portion or provision of this ordinance be declared unconstitutional or invalid, the other parts or provisions thereof not affected thereby shall remain effective. SECTION 9. Elfectivity. - This Ordinance shall take effect immediately upon its approval and publication in a newspaper of general circulation and the posting thereof at the City Hall Bulletin Board and at all Barangay Halls in the City of Mandaue. ENACTED without objection after its second and final reading on January 16,2013 as proposed by Honorable Demetrio C. Cortes, Jr. with favorable recofirmendation from the referee-Committee on Laws and ordinancgs' ***r**r:r** :r:r*:r:F:r*:r'r:r CERTIFIED TRUE AND CORRECT. Mandaue City, Philippin es, 0l /28/2013 O. BERCEDE and Presiding Offrcer ATTESTED: FREL Ci APPROVED: 2 2 t'lAY 2011 JON Mayor 0U28120r3 Republic of the Philippines MANDAUE CITY LEGAL OFFICE City of Mandaue, Cebu, Philippines 6014 Tel # 3458899 May 19, 2OI4 HON. JONAS C. CORTES Citg Mayor R.8.. oRDJV. # 72-2073-793 AN ORDTNAT{CE REQI rRrMc ALL OI,YAIERS OF VACE^NTT LO?S WITHIN THE TERRIrcRIAL JT RISDICTION OF THE CITY OF It/tANDAuE, MORE PARTICULARLY THOSE LOCATED IN THE IIRBAN AREAS, TIO CLEAN AND IWAITITTAIN THE CLEANLINESS OT SUCfl VACAIiI'T LOTS TO PREVEI,I'T THEM FROM BECOMIITIG ^EYESORS AND BREEDING PL/ICES O.P TJVSECTS AIVD PTSTS Sir: The abovementioned ordinance appears to be in accordance with established laws, rules and regulations. In this regard, we have observed that the Penalty under Section 5 of the sameimplies that the determination of such penalty is subject to the discretion ofthe court. If the intention is to set an administrative penalty then an amendment of the same is proper. Respectfully, GIOVANNI</t>
  </si>
  <si>
    <t>ORDN NO. 13-2014-979</t>
  </si>
  <si>
    <t>AN ORDINANCE AMENDING ORDN NO.99051 OTHERWISE KNOWN AS AN ORDINANCE ENACTING THE REVENUE CODE FOR THE CITY OF MANDAUE AS AMENDED</t>
  </si>
  <si>
    <t>Thirteenth SPRepublic of the Philippines CITY OF MAT{DAUE Sanggu n iang Panlungsod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Barangay67',n EXCERPT FROM THE JOURNAL OF THE 58TII REGULAR SESSION HELD BY THE SANGGUNIANG PANLUNGSOD AT THE HALL OF FAME ON NOVEMBER I9,2OL4 PRESENT: ORDN. # L3-2014-979 AN ORDINANCE AMENDING ORDINANCE NO. 99/O5I OTHERWISE KNOWN AS AN ORDINANCE ENACTING THE REVENUE CODE FOR THE CITY OF MANDAUE AS AMENDED The THIRTEENTH SANGGLTNIANG PANLLTNGSOD Of MANDAUE, with members in session duly assembled, hereby ORDAINS that: SECTION l. Section 7 of Ordinance No. 991051 (Revenue Code of the City of Mandaue) is hereby amended to read as follows: "SECTION 7 . Tax on the Transfer of Real Properly Ownership. - (a) There is hereby imposed a tax on the sale, donation or barter, or any other mode of transferring ownership or title of real property at the rate of ORDN. # 979 Series 2AA i:::.... involved in the acquisition of the nronerty or of the fair market value as determined bv the Citv Assessor or based on the zonal valuation as determined bv the Bureau of Internal Revenue (BIR). whichever is hisher. The sale, transfer or other disposition of real property pursuant to R.A. No. 6657 (Comprehensive Agrarian Reform Law of 1998) shall be exempt from this tax.(b) xxx It shall be the duty of the seller, donor, transferor, executor or adrninistrator to pay the tax herein imposed within sixty (60) days from the date of execution of the deed or from the date of the decedent's death." SECTION 2. Section 9 of Ordinance No. 991051 is herebv amended to read as follows: "SECTION 9. Tax on the Business of Printing and Publication. - There is hereby imposed a tax on the business of persons engaged in the printing and/or publication of books, cards, posters, leaflets, handbills, certificates, receipts, pamphlets, and others of similar nature and the gross receipts of newspapers and magazines derived purely from advertisement at the rate of seventv percent of one percent (707o of 17o) of the gross annual receipts for the preceding calendar yea.r. In the case of a newly started business, the tax shall be one- thirtieth of one nercent (l/30 of 1olo) of the capital investment. xxx xxx." SECTION 3. Section l0 of Ordinance No. 991051 is hereby amended to read as follows: "SECTION 10. Franchise Tax. - Persons covered: Rate of Tax: - Notrvithstanding any exemption granted by any law or other special law, there is hereby imposed a tax on business enjoying a franchise. at a rate of of the gross annual receipts, which shall cash ORDN. # 979 Series 2014 l::: _ ...:i _.. _ and sales on account realized during the preceding calendar year within the Citv of Mandaue. XXX. In the case of the newly started business, the tax shall be one- thirtieth of one percent (1/30 of 17o) of capital investment. In the succeeding calendar year, regardless of when the business started to operate, the tax shall be based on the gross receipts of the preceding calendar year as provided herein." SECTION 4. Basis for Tax on Newly Started Business. - The capital investment to be used as basis of the tax of a newly started business as herein provided shall be determined in the following manner: (1) In the locality where the principal office of the business is located, the subscribed capital stated in the articles of incorporation or in any document in case of other types of business organizations or enterprises; or the actual capitalization, which is the total money spent to keep the business started and running and/or afloat, whichever is higher, shall be considered as capital investment. (2) Where there is a branch or sales office which commences business operations during the same year as the principal office but which is located in another province or in a city outside the province, the paid-up capital referred to above shall be reduced by the amount of the capital investment made for the said branch or sales office which shall be taxable instead by the province or city where it is located. (3) Where the newly started business commencing business operations at principal office, capital investment invested in the branch or sales office.is a branch or sales office a year later than that of the shall mean the total funds The City Treasurer is hereby authorized to devise appropriate of evaluation and assessment to derive at an investment as capital for newly started businesses. t2111,1201 *l' ORDN. # 979 Series 2Al4 f::: -.. _:i . .__. SECTION 5. Section 12 of Ordinance No. 991A51 is herebv amended to read, as follows: "SECTION L2. Professional ond Occupational Tasc. Coverage. - There is hereby imposed an annual professional tax of THREE HUNDRED PESOS Phn300.00) on each person engaged in the exercise or practice of his/her profession requiring government examination, and who has principal office or domicile in the Crty of Mandaue. The professionals subject to tax herein are those who have passed the bar examinations, or any board or other examinations conducted by the Professional Regulatory Commission (PRC) or anv sovernment asencv. All the rest shall pay an Occupational tax of ONB HUNDRED PESOS 0hn100.00). 1. Every person who has paid the coresponding professional tax shall be entitled to practice his/trer profession in any part of the Philippines without being subjected to any other national or local tax license, or fee for the practice of such profession. 2. Administrative Requirements. - a.Any individual or corporation within the territorial jurisdiction of Mandaue City employing a person subject to professional and occupational tax, shall require payment by the said person of the tax on hisArer profession, before employment and annually thereafter. b.Any person subject to professional tax shall write in deeds, receipts, prescriptions, reports, books of accounts, plans and designs, suryeys and maps as the case may be, the number of receipt, date and place of issue. c. Every individual, association, partnership, and corporation within the territorial jurisdiction of Mandaue City shall prepare and submit a certified list, of employees and/or personnel liable for payment of professional and/or occupational 1211T12014 ORDN. # 979 Series 20L4 i::: _:..:: . their employ to the City Treasurer on or before the last day of March of every year. Such list of employees and/or personnel shall include the following information: i. Names of employees ii. Profession and/or Position iii. Amount of tax paid iv. Date and number of official receipt v. Year covered vi. Place of payment 3. Exemption. - Professionals employed in the government shall be exempted from the payment of this tax." SECTION 6. Section 13 of Ordinance No. 99/051 is herebv amended to read as follows. "SECTION 13. Imposition of Tax for Amasement Places and Amusement Activities. - (a) Amusement Places There shall be collected from the proprietors, lessees, or operators of amusement places, a tax with the corresponding rate or percentage of the gross receipts from admission fees. AMUSEMENT PLACE RATE (i) Movie Theaters or Cinemaso From the showing of Foreign Films. From the showing of Local Filmsrc% 8% (ii)Concert Halls, Comedy Bars, KTV Clubs, Cocktail Lounges and other Night Spots 10% (iii) Carnivals, Theme Parks, Video and Game Arcades, Mechanical Rides and other Fun Houses r0% I 12/11/2A1/ M I ORDN. # 979 Series 2014 :::: :_ :: _._... (b) (c)In the case of theaters or cinemas, the tax shall first be deducted and withheld by their proprietors, lessees, or operators and paid to the City Treasurer before the gross receipts are divided between said proprietors, lessees or operators and the distributors of the cinematographic films. Amusement Activities. - There shall be collected from the producers and promoters of amusement activities a tax with the corresponding rate or percentage of the gross receipts from admission fees:(iv) Cockpits, sports Stadia and Multi-purpose Coliseums t0% (v) All other Amusement Places not specifically falling under the above enumeration t0% AMUSEMENT ACTIVITIES (i) Movie Premiereo From the showing of Foreign Filmso From the showing of Local Filmst0% 8% (ii)Musical Concerts, Theatrical Plays, Fashion Shows and other Live Performanceso Those performed by foreign artists. Those performed by local artistsl0Yo 8% (iii) Special Cockfights and Derbies not held in a regular cockpit. If with international entries. If with puelv local entriesrcoh 8Vo (iv) Pay per view (even if there are meals or other food and drinks ided durins the event ORDN. # 979 Series 2Al4 :i::-:--l' - .--.t (d) (e) (g) (h)(0(v)All other Amusement Activities not specifically falling under the above enumeration rc% Conflict. In case an amusement activity, which is duly authorized by a separate and distinct permit, is held within a regular amusement place, the rates imposed on the former shall prevail; provided, that the proprietor, lessee, or operator of amusement place, and the producer or promoter of the said amusement activity shall be solidarily liable for the payment of the amusement tax due. Payment of Tax: The tax shall be due and payable within the first twenty (20) days of the month next following that for which it is due by the proprietor or lessee or operator concerned. The tax shall be determined on the basis of the true and complete return of the amount of gross receipts derived during the preceding month. Penalties: If the tax is not paid within the time fixed, the taxpayer shall be subject to the surcharges, interests and penalties prescribed under Section 57 of this Ordinance. In case of willful neglect to file return and pay the tax within the time required, or in case a fraudulent return is filed or a false return is willfully made, the taxpayer shall be subject to a stncharge of fifty percent (50%) of the correct amount of the tax due, in addition to the interest and penalties provided by this ordinance. The tax shall be detennined on the basis of a true and complete return of the quantity of tickets sold in each denomination during the preceding month. For this purpose, the City Treasurer is hereby authorized to devise the appropriate form of the monthly return to be used by the taxpayer concerned. Admission Fees. - For the purpose of this Article, "Admission Fees" shall mean any amount paid or consideration given for entrance, seats, tables reserved or otherwise, and other similar accommodations ln an anusement place, i for ORDN. # 979 Series 2Al4 i::: :. _:: ._.. (k)(Dthe use of facilities therein, irrespective of whether or not an admission ticket is issued in exchange for such admission fee or consideration. The same shall also include: show, table, minimum, consumable, cover and other similar charges; charges for the first drink and other similar coupons; and V.I.P. room, equipment and other similar rental charges and consumables. Registration of Admission Tickets: It shall be the duty of every owner or operator of theaters, cinemas, concert halls, circuses, boxing stadia, cockpits and other places of amusements, as well as sponsors or promoters of athletic games and other amusement activities to register with the Office of the City Treasurer all tickets to be used or sold for admission to such places of amusements, and no such ticket or tickets for admission shall be issued or sold without the same having been previously registered as required under this section. The recycling or resale of sold admission tickets to the public by every owner or operator of theaters, cinemas, concert halls, circuses, boxing stadia, cockpits and other places of amusements, as well as the sponsors or promoters of athletic games and other amusement activities, is sfictly prohibited. Verification and Inspection of Amusement Places: The City Treasurer shall post an employee and/or emplovees, at the discretion of the Citv Treasurer at the gates of the amusement places for the purpose of veri$ring all tickets being sold thereat.0) In case of movie house or theaters, it shall be the duty of the movie checker to tear into halves the tickets presented by any moviegoer for admission for balcony (upper seats) and lodse/orchestra 0ower seats), to give the one half to the moviegoer and to drop the other half thereof to the box for spoiled tickets installed for this purpose." SECTION 7. Section 14 of Ordinance No. 99/051 is amended )[to read as follows: 12/lU201 ORDN. # 979 Series 2Al4 f:::.:- -:? ._._ "SECTION 14. Annual Fixed Tax for Every Delivery Truck or Von of Manafacturers or Producers, Wholesalers of, Deolers, or Retailers in, Certain Products. - (a) (b)The City hereby imposes an annual fixed tax for every truck, van or any vehicle used by manufacturers, producers, wholesalers, dealers, or retailers in the delivery or distribution of distilled spirits, fermented liquors, soft-drinks, cigars, and cigarettes, and other products, and hauling trucks of sand, gravel and other quarry materials dealers to sales outlets, or consumers, whether directly or indirectly, within the City based on the following schedule: i. One Hundred Fiftv Pesos (Phn150.00) - for everv motorcvcle ii. Three Hundred Pesos (Phn300.00) - for everv motorized tricvcle iii. Five Hundred Pesos (Phn500.00) - for everv deliverv truck/van or anv vehicle with four (4) wheels. xxx." SECTION 8. Section 16 of Ordinance No. 991051 is herebv amended to read as follows: "SECTION 16. Tax on Wholesalers, Distributors, or Dealers. There is hereby imposed a graduated tax on wholesalers, distributors, or dealers in any article of commerce of whatever kind or nature in accordance with the following schedule: Tax Per Annum Less than 1,000 1,000 or more but less than 2,000.00 2,000 or more but less than 3,000.00 3,000 or more but less than 4,000.00 4,000 or more but less than 5,000.00 5,000 or more but less than 61000.00 6,000 or more but less than 7,000.00Php 26.25 46.94 75.00 93.75 140.00 169.50 1211,1,1201, ORDN. # 979 Series 2Aru :T: : ,ii. ..._ 7,000 or more but less than 8,000.00 8,000 or more but less than 10,000.00 10,000 or more but less than 15,000.00 15,000 or more but less than 20,000.00 20,000 or more but less than 30,000.00 30,000 or more but less than 40,000.00 40,000 or more but less than 50,000.00 50,000 or more but less than 75,000.00 75,000 or more but less than 100,000.00 100,000 or more but less than 150,000.00 150,000 or more but less than 200,000.00 200,000 or more but less than 300,000.00 300,000 or more but less than 500,000.00 500,000 or more but less than 750,000.00 750,000 or more but less than 1,000,000.00 1,000,000 up to 2,000,000 With gross sales or receipts for the Preceding calendar year of: P400,000.00 or less More than P400,000.00231.s0 260.s0 300.00 372.50 435.00 s80.00 890.00 1.,335.00 1,780.00 2,505.00 3,230.00 4,350.00 5,600.00 8,400.00 11,200.00 13,000.00 More than Php2.000.000.00 - P13,000.00 nlus TWENTY-FIVE PERCENT OF ONE PERCENT (257" of 17") in excess of 2.000.000.00." SECTIOf{ 9. Section 18 of Ordinance No. 991051 is hereby amended to read as follows: "SECTION 18. Tox on Retailers. - A fixed rate of tax is hereby imposed on retailers with gross sales or receipt for the preceding calendar year with the following rates: Rate of tax per annum 1.5" 40o of lYo" SECTION 10. Section 19 of Ordinance No. 991051 is herebv amended to read as follows: "SECTION 19. Tax on imposed a tax on contractors,Contractors. There construction r2111.12014is hereby ORDN. # 9',/9 Series 2014l::::..ii. ._.. but not limited to, general engineerirg, general building and specialty contractors as defined under Republic Act 4566 (as amended) otherwise known as the Contractors Licensing Law and other applicable laws, and other independent contractors, in accordance with the followine schedule: Tax Per Annum Less than 5,000.00 Php 40.00 5,000.00 or more but less than 10,000.00 72.40 10,000.00 or more but less than 15,000.00 126.75 15,000.00 or more but less than 20,000.00 207.50 20,000.00 or more but less than 30,000.00 352.00 30,000.00 or more but less than 40,000.00 497.50 40,000.00 or more but less than 50,000.00 725.00 50,000.00 or more but less than 75,000.00 1,170.00 75,000.00 or more but less than 100,000.00 1,780.00 100,000.00 or more but less than 150,000.00 2,670.00 150,000.00 or more but less than 200,000.00 3,560.00 200,000.00 or more but less than 250,000.00 4,945.00 250,000.00 or more but less than 300,000.00 6,330.00 300,000.00 or more but less than 400,000.00 8,440.00 400,000.00 or more but less than 500,000.00 11,375.00 500,000.00 or more but less than 750,000.00 11,912.50 750,000.00 or more but less than 1,000,000.00 12,937.50 1,000,000.00 or more but less than 2,000,000.00 14,000.00 2,000,000.00 or more 7A"A of l"/" Transient or Temporary Contractors and/or Suppliers operating or doing business or exercising privilege within the City of Mandaue including acts or transactions performed or carried out within the territorial limits of the City, including those contractors and suppliers within the Economic Zones, shall be taxed and be paid in advance at the rate of ONE PERCENT OF THE SBVENTY PERCENT (1% OF THE 70%) of the project cost/gross receipts upon the start of its project or transactions. For this purpose of implementing this particular provision, the Offrce of the Building Official (OBO) of Mandaue City and the management of the respective Economic Zones shall require Transient Contractors and/or SuBpti6G-tb,,€ecuref a 72/11,/2014 ORDN. # 979 Series 2014 l::: _.. Mayor's permit from the City Government of Mandaue conduct of their project or transaction.priorto the In the case of cinematographic film owners, lessors or distributors, it shall be the obligation of the movie house operators or lessees of cinematographic films doing business in Mandaue City to provide the information on gross receipts or earnings from the business within the City. However, if after the period fixed for secwing a business permit, a cinematographic film owner, lessor or distributor still fails to secure such permit to do business in the City, movie house operators or lessees of cinematographic films are required to withhold city tax computed in accordance with this section from the rental or share of the former from the film's proceeds. (A) xxx. (B) xxx. (8.1 ) xxx. (B.2) xxx. (8.2.1) xxx. (B.2.2) xxx. (B.3) xxx. (8.4) xxx. (B.5) xxx. (8.6) xxx." SECTION 11. Tax on Authorized Franchise Car Dealers - Car Dealers engaged in the business of selling brand new vehicles and genuine parts pursuant to a valid and existing Franchise manufacturers and distributors shall be ta:&lt;ed at 12/lU201,4rate o ORDN. # 979 Series 2014 i::: . :. _ ii __ ._ PERCENT OF ONE PERCENT (60% of 1%) of gross receipts up to One Hundred Million Pesos (P100,000,000.00) plus Thirty Percent of One Percent (30% of 1%) of gross receipts in excess of One Hundred Million Pesos (Php I 00,000,000. 00). SECTION 12. Section 20 of Ordinance No. 991051 is hereby amended to read as follows: *SECTION 20. Tax on Banks and Other Financiol Institutions. - There is hereby imposed a tax on banks and other financial institutions, at the rate of SEVENTY PERCENT OF ONE PERCENT (70% of 1%) on the gross receipts or gross sales of the preceding calendar year derived from, but in no case shall it be less than FIVE THOUSAND PESOS Ghp5,000.00): l xxx (a) xxx (b) xxx (c) xxx (d) xxx 2. xxx 3. xxx (a) xxx (b) xxx 4. xxx 5. xxx 6. xxx 1211,1,/20 0RDN. # 979 Series zAU f::: :.. 7. xxx 8. xxx." A. xxx (A.1) xxx (A.2) xxx (A.3) xxx B. xxx (8.1) xxx (B 1.1) xxx (B.1.2) xxx (B.2) xxx (B.3) xxx." SECTION 13. Section 21 of Ordinance No. 991051 is hereby amended to read as follows: (SECTION 21. Tasc on Financing Companies. - There is hereby imposed a tax on financing companies at the rate of SEVENTY PERCENT OF ONB PERCENT (70% of l%) on the gross receipts or gross sales of the preceding calendar year derived from the income as enumerated under Section 20 hereof, but in no case shall it be less than FIVE THOUSAND PESOS (Phn5.000.00). A. xxx: (A.1) xxx. (A.2) xxx. ORDN. # 979 Series 2A14 i::: :. ii _._._. (A.3) xxx." SECTION 14. Section 22 of Ordinance No. 991051 is herebv amended to read as follows: "SECTION 22. Tax on Insurance Companies. - There is hereby imposed a tax on insurance companies at the rate of SEVENTY PERCENT OF ONE PERCENT (70% of 1%) on the gross receipts or gross sales of the preceding calendar year, but in no case shall it be less than FIVE THOUSAND PESOS (P5.000.00), from: 1. xxx: (a) xxx; (b)xxx; (c) xxx; (d)xxx; (e) xxx; (f) xxx, (g)xxx; (h)xxx. However, the aforementioned tax-exempt premiums shall be recorded and declared separately. 2. xxx. 3. xxx. 1211U201.44. xxx. ORDN. # 979 Series 2Al4 i:::.:_. 5. xxx. A. xxx: (A.l) xxx. (A.2) xxx. (A.3) xxx (A.4) xxx. (A.5) xxx. (,4'.6) xxx. (A.7) xxx: i. xxx ii. xxx iii. xxx i. xxx ii. xxx iii. xxx (A.8) xxx. (A.9) xxx.4.7.1. xxx: A.7.2. xxx: A.7.3. xxx 12 t1 ORDN. # 979 Series 2014T:_:-_t, .._., (A.10) xxx. The tax on Insurance Comnanies shall include in its coverage all Dawnshops" money shoDs. insurance companies. pre- need comnanies. foreign exchange and lending investors offering insurance to its clients and customers." SECTION 15. Section 25 of Ordinance No. 99i051 is herebv amended to read as follows: *SECTION 25. Tax on Peddlers. - Peddlers engaged in the sale of any merchandise or article of commerce within the City of Mandaue, shall pay an annual tax of EIGHTY-TWO PBSOS and t, SECTION 16. Section 26 of Ordinance No. 991051 is hereby amended to read as follows: "SECTION 26. Caterer's Tax. On gross receipts of proprietors and operators of caf6s, cafeterias, ice cream and other refreshment parlors, restaurants, soda fountains, carenderias or food caterers including clubs an annual tax on the gross sales/receipt of the preceding calendar year is hereby imposed as follows, from - 1. The sale of food, soft drinks or refreshments at ONE PERCENT (1%). 2. The sale of beer, wines and other liquor at One noint twentv-five nercent ( 1.257o) 3. The sale of cigarettes and other tobacco products at One noint twentv-five nercent (1.257") On the newly established business, a tax of THIRTY PERCENT OF ONB PERCENT (30% of 1%) of the capital investment is hereby imposed." SECTION 17. Section amended to read as follows:27 of Ordinance No. 99/051 is herebv 12111pat ORDN. # 979 Series 2014:::...-ii .... "SECTION 27. Tax on Real Estate Developers, Dealers and Lessors. - On real estate developers/dealers, lessors or sub-lessors of real estate including accessories, apartels, pension inns, apartments, condominia houses for lease, rooms and spaces for rent, a tax of Eiehtv Percent of One Percent (807o of Lolo) per annum of the gross receipts/sales for the preceding calendar year is hereby imposed. There shall be imposed an annual tax on persons without any sales office or marketing arm in the City of Mandaue, who leases or uses for a fee, warehouses or bodegas or any structure or edifice or stockyard, or any commercial open spaces that is being used for the storage of goods and merchandise including container vans and the like, an amount equivalent to a month's rental but not less than TWENTY FIVE THOUSAND PESOS Ghn25.000.00) whichever is higher. Within a period of thirty (30) days from the perfection of the lease, storage or deposit contract, the owners or proprietors of such warehouse or bodega, stockyard or any structure used to store goods and merchandise including container vans for a fee, are required to report to the City Treasurer the existence of such a lease storage or deposit. For owners of warehouses and/or bodegas, stockyard or any commercial spaces who use the same for the storage of hisiher goods or merchandise including storage of container vans and the like, and the said owner does not have any sales office or marketing ann for his/her goods and/or merchandise or services within the City of Mandaue an annual tax based on the floor area of Twentv-Five Pesos per Square Meter (Php25.00/sqm) but not less than TWENTY THOUSAND PESOS (Phn20,000.00) is herebv imnosed. Multinational companies, without any branch of office in the City except a liaison office therein, leasing a warehouse or bodega within the City of Mandaue are liable to pay a tax equivalent to Forty Pesos per Square Meter (Php40.00/sqm) but not less than THIRTY THOUSAND PESOS (Phn30.fiX).fi)). Within a period of thirty (30) days from the perfection of the lease, storage or deposit 12111/20 ORDN. # 979 Series 2014l:::.:_.il .__. any structure used to store goods and merchandise for a fee, are required to report to the City Treasurer the existence of such a lease, storage or deposit. For newly started business the initial tax shall be THIRTY PERCENT OF ONE PERCENT (30% of 1%) of the capital investment." SECTION 18. Section 28 of Ordinance No. 991A51 is herebv amended to read as follows: "SECTION 28. Tax on Privotely Owned Public Morkets and Shopping Centers. - There is hereby imposed a tax of Eiehtv Percent of One Percent (807" of 17o) of the gross receipts from lease or rentals of stalls, store spaces and other premises of the preceding calendar year on owners or operators of privately-owned public markets and shopping centers. For gross sales derived from the sale of goods. commodities. merchandise and other articles shall be taxed under Section L8 of Ordinance No. 99/051 (Tax on Retailers). as amended. For gross receipts derived from the receipts of cafes, cafeterias. ice cream and refreshment Darlors. restaurants, carenderias or food caterers including clubs and disco houses shall be taxed under Section 26 of Ordinance No. 99/051 (Caterer's Tax). as amended. For newly started owned public markets and shopping centers, the tax shall be ONE PERCENT (1%) of the capital investment." SECTION 19. Section 29 of Ordinance No. 991051 is hereby amended to read as follows. *SECTION 29. Tax On AII Other Businesses. - All other businesses not specifically taxable in the preceding sections of this ordinance shall be imposed a ta&lt; of FIFTY PERCENT OF ONE PERCENT (50% of l%) of their gross preceding calendar year. 12111 ORDN. # 979 Series 2014 :T: _:_.?o _.. _ Newly started business under this section shall pay a THIRTY PERCENT OF ONE PERCENT (30% of l%) capital investment." SECTION 20. Tax on Proprietary Hospitals and Health Centers. - There is hereby imposed a tax of ONE PERCENT (1%) of the gross receipts from lease or rentals of stalls, store spaces and other premises of the preceding calendar year on owners or operators of proprietary hospitals and/or health centers. Proprietary hospitals and/or health centers are those that are not registered as non-stock and non-profit, or charitable institutions by the Securities and Exchange Commission (SEC). For gross sales derived from the sale of goods, commodities, merchandise and other articles shall be taxed under Section l8 of Ordinance No. 99/051 (Tax on Retailers), as amended. For gross receipts derived from the receipts of caf6s, cafeterias, ice cream and refreshment parlors, restaurants, carenderias or food caterers shall be taxed under Section 26 of Ordinance No. 991051 (Caterer's Tax), as amended. There is hereby imposed a tax of FIFTY PERCENT OF ONE PERCENT (50% of 1%) of the gross receipts from the operation of the hospital and or health centers. SECTION 21. Tax on Proprietary Educational Institutions. - There is hereby imposed a tax of ONE PERCENT (1%) of the gross receipts frorn lease or rentals of stalls, store spaces and other premises of the preceding calendar year on owners or operators of proprietary educational institutions. Proprietary educational institutions are those that are not registered as non- stock and non-profit, or charitable institutions by the Securities and Exchange Cornmission (SEC). For gross receipts derived from the receipts of cafes, cafeterias, ice cream and refreshment parlors, restaurants, carenderias or food caterers shall be taxed under Section 26 of Ordinance No. 991A51tax of of the amended. 12111's Tax), as ElORDN. # 979 Series 2014 i:::._.. There is hereby imposed a tax of FIFTY PERCENT OF ONE PERCENT (50% of l%) of the gross receipts from the operation of the proprietary educational institutions. SECTION 22. Tax on Transfer of Name of Owner or Operator and Addresses of Businesses. There is hereby imposed a tax of FIVE PERCENT OF ONE PERCENT (5% of 1%) of the gross sales/receipts of the preceding calendar year on businesses who apply for transfer of name of owrers or operators and/or addresses thereof. SECTION 23. Section 32 of Ordinance No. 991051 is hereby amended to read as follows: "SECTION 32. Imposition and Levy. - The City hereby imposes reasonable fees and charges on business and occupation and on the practice of any profession or calling, commensruate with the cost or regulation, inspection and licensing before any person may engage in such business or occupation or practice such profession or calling. A. Mayor's Permit Fees. - are collected from individuals and corporations for the issuance of permit(s) by the City Mayor or his/her duly authorized deputy or assistant in connection with an application to operate business, pursue an occupation or undertake an activity in the City of Mandaue. 1. Dealers in fermented liquors, distilled spirits and wines except wine houses: a. Wholesale dealers of imported liquors Php 1.200.00 b.'Retail dealers of foreiel liquors 600.00 c. Wholesale dealers of domestic liquors 360 00 d. Retail dealers of domestic liquors 120.00 e. Wholesale dealers in fermented liquors 360.00 f. Retail dealers in fermented liquors 120.00 e. Wholesale dealers in vino liquors 240.00 h. Retail dealers in vino liquors 120.00 i. Retail dealers of tuba. basi. and/or taDuv 96.00 i. Dispensine liquor bevond 10:00 pm -/ -3"000.00 12/11/2014n ORDN. # 979 Series 2014:i::.:.-:'__ .... 2. Dealers in tobacco a. Retail leaf tobacco dealer r80.00 b. Wholesale leaf tobacco dealer 600.00 c. Retail tobacco dealers 120.00 d. Wholesale tobacco dealers 360.00 Owners or of amusement and devices: a. Night Clubs/Dav Clubs b. Super Clubs, Cocktail Lounge, Bars and Disco Houses, Beer Gardens and other similar establishments c. Cabarets, Dance Halls or Dancing Pavilions d. Social Clubs/Voluntarv Associations and f. Bath houses, resorts and the like establishments g. Sauna bath, sauna baths like establishments h. Billiard halls, poll halls First table Succeedine tables i. Bowline establishments 1-4s2.00 . Circuses. Carnivals. fun houses and the like l-452.00 k. Merry-go rounds, roller coasters, ferries wheels, Swings, shooting galleries or similar contrivances and side shows booths per contrivance or booth Per contrivance or booth for the first 10 davsl45.24 l. Theaters and cinema houses Air conditioned Non-air conditioned t-4s2.00 m. Boxing stadia, auditoriums, gymnasiums, concert halls and other similar halls or t.4s2.00 ORDN. # 979 Series 2Aru ii::.'_ " ...._.t n. Boxing/wrestling or martial arts exhibition per day/nieht 290.40 o. Race hack establishments 3.000.00 p. Pelota, Tennis, Squash court(s) 500.00 q. Jai-Alai or Coliseum establishments 2-904.00 s. Amusement device(s) (per device) 120.00 t. Music lounge and sing-a-long restaurants 2-000.00 4. Financial institution/lending institutions (pawnshops, banks, insurance companies, savings and loan associations, financial nd/or lendins i establish anuor mvestors ments a. Main Office 8,000.00 b. Per Branch 5.000.00 c. Money Shops per establishments 2,000.00 d. ATM Machines (per machine) 400.00 5. Dealers in securiti 6. Educational Life Memorial Plan and other Pre-need Coa. Exchanse dealers b. Per branch 1.452.00 e an mpanles: Principal Office 2-944.00 Per branch/agency 1,452.00 7. Subdivision operators t,452.00 8. Private cemeteries/Itdemorial parks 2.904.00 9. Boarding houses/Lodeine houses 726.40 10. Dancing houses, judo karate schools, driving schools 800.00 I 1. Nursery, vocational and other schools not Rezulated bv DepEd 1-500.00 12. Drivins ranse 2.000.00 13. Golf Links 6.000.00 14. Mini Gold Links 2.000.00 15. Polo Grounds 6.000.00 / t\ N.h12111/2014 o I ORDN. # 979 Series 2014 f::: - - _ -24 . _ _ _/ 16. Private Detective/Security Agencres: Principal Offrce For every locality where security Guards are posted1,000.00 600.00 17. On Delivery trucks or vans to be paid by man</t>
  </si>
  <si>
    <t>ORDN NO. 13-2014-966</t>
  </si>
  <si>
    <t>AN ORDINANCE AMENDING THE TITLE OF ORDN NO. 13 2014 938, BY DELETING THE WORDS AS ACCTS PAYABLE IN THE TITLE THEREOF</t>
  </si>
  <si>
    <t>I Republic of the Philippines CITY OF },TAI{DAT'E Sangguniang Panlungsod 64th Hon. Glenn O. Bercede Hon. Jose Jefferson C. Ceniza Hon. Diosdado P. Suico Hon. Editha Flores-Cabahug Hon. Beethoven C. Andaya Hon. Jimmy C. Lrunapas Hon. Demetrio C. Cortes, Jr. Hon. Elstone C. Dabon Hon. Benjamin H. Basiga ON OFFICIAL BUSINESS: Hon. Emmarie M. Ouano-Dizon Hon. Ernie N. Manatad ON VACATION LEAVE: Hon. Nenita Ceniza-Lavese@ Thirteenth SP EXCERPT FROM THE JOURNAL OF THE 55[I REGULAR SESSION HELD BY THE SANGGUNIANG PANLTJNGSOD AT THE HALL OF FAME ON OCTOBERZZ,aOI4 PRESENT: ORDN. # l3-20t+966 AN ORDINANCE AMEI\DING THE TITLE OF' ORDINANCENO. t3-2014-938, By DELETING THE WORDS *AS ACCOT]NTS PAYABLE' IN THE TITLE THBREOF The THIRTEENTH SANGGUNIANG PANLUNGSOD of MANDAUE, with members in session duly assembled, hereby ORDAINS that: SECTION l. The words "as Accounts Payable" in the Ordinance No. 13-2014-938 are hereby deleted and shall now read ORDINANCE CHARGING TI{E TOTAL AMOUNT OF FORTY THOUSAND PESOS (PI{p48,000.00) TO TI{E MANDAUE PUBLIC MARKET OFFICE ACCOUNT ON ITS CURRENTSession Vice MayoriPresiding Offrcer SP Member Floor Leader SP Member Asst. Floor Leader SP Member SP Member SP Member SP Member Pro Tempore President President/Liga ng mga Barangay SP Member title of as "AN EIGHT CITY FOR CALENDAR YEAR 2014"ET ORDN. # 966 Series 2014f:::..__!? _... SECTION 2. Prior ordinance or portions thereof which are inconsistent herewith particularly Ordinance No. l3-2014-938 are hereby amended and/or modified accordingly. SECTION 3. This ordinance shall take effect immediately after its approval by the Mayor. ENACTED without objection after its second and final reading on October 22,2014 as proposed by Honorable Diosdado P. Suico. :; rf, rt :t * :13 :t :t * :t :f, :f * * * * * * * * CERTIFIED TRUE AND CORRECT. Mandaue City, Philippines, ll/07 12014 EI\N O. BERCEDE ayor and Presiding Officer ATTESTED: FREL City APPROVED: 1 g |l0\l 2011t t \r - I l\ I t\lt \ \ lt AF\.-i,f\.-JONf,T'T. CORTESffi vt"yot /. t- fupu6 fic of t fiz ce frltippitus MANDAUE CIW LEGAL OFFICE City of Mandaue, Cebu, Philippines 6014 Tel # 3458899 17 November 2Ol4 HON. JONAS C. CORTES City Magor R.E: ORDIV. # 73.2074.966 AN ORDII{A^UCE AMENDII{G THE TITLE ORDIISA,I{CE NO. 13-2074-938, By DELETINe THE WORDS '64S ACCOUffTS PAYABLE" IN THD TITLE THEREOF Sir: The abovementioned ordinance appears to be in accordance with established laws, rules and regulations. Respectfully, GIOVANNI Y Citg Legal Or Tril&lt;.r, ..,4\ ECEIVED ?\olT----*"O ume: Nrh-qw(wto E){!lri&lt;"Di[ FR.ci'- -'rdE Jo]ii-,rir{ri"ii, r}if- Tli': ,"0* I{EGULAR. S-rlSS;CiV LTEL;,.:,_' TIIE S,r.r{GGUilXANr -.-;IVIi.UNGSOD ;t"1- T'[]iE -l-^il OF Fr-watr 'ON JUl* ._ j, Z0l4 .-.LESEi\:i ilol. Gleirn O. Be;o;ie FIon. Jose Jefferson C. Centza Flon. Diosdado F,. Surco Ilon. Editha Flores-Cabahug I{on. Beethoven C. ;rndaya I{orr. Nenita Centza-Layese Hon. Jimmy C. L;unapas Hon. Demetrio C. Coites, Jr. Hon. Elstone C. ,]abcn ltrou. Eenjamin I-i. Easiga FIon. Ernie N. kianared :."TN OFFICIAL BUSINES S : Horr. Ernrnarie N4. C*ano-DizonVice h!.,-, .,./,Fresiding Officer JP Member ;.i,ror Leader Sir lMember As:;i. t'loor Leader JP Member iP lVlember :ilr Member :iF lMember ' :tP Member Presideri,i:,iga ng mga Barangay Pro T,;..rpore President and frapld, trabor and,3RDN. # 13-2CII4-939 -"-I{ o,hlx}TNANCE CI{ARGTNG ru{E To-_'.,_il AMouNT oF-roRTV Ercrxr Tti{crilsAND FESos (prrk+uu,000.00) To rHn,r,:iAN}J,,EXJtr CXTV ]:"UJJLIC MA,.}IKET' drrli]E ACiOUNT ON-'ils CUiqnEBNT tsI.L]GET FO]t C,t]-t0ND-,,,. ynAR 2014 AS.-CCC li.nVTS PAYA]JLTJ Vr'HEREAS, in his letbr dated April 1,2014 tul,'. i\4usoline V. Suliva, ; "tarket A,Jministrator reqiiested the fbllowing iterss ro be charged to the*urent budget . of calencar year 2014, togethe.- i,yith its iupporting '-"Jclunellts, to wit: a. 4 units E-Cerr re-lpholstery seat(Ir{at'l Leathereute and celluloid # zurdmaterials \'fi' I [:: -.-Lrl\ -:.-^.-.-;Cb \' , l rl:l i'. \.-.. ^Jl tr, i rl - ,., .-i-_"r..J r Wl\.rr ! r..i0e,t, ..,-' r";il,rClil i?S r-, ..ount ::i..1 oo cnargeci;u -'.:,.!.:i,ii ].oa:. -..^. -,ie irioi-:. ..-^;.;iLiilgrc _ . ), i00.0C;li\;L .- l-i,Jefltber 20 t3 \ili:,:ltjlAS, iu _- .:...;ii dater-! ,i-icei:, i\,;'. I-iimberto i.u. n'.:irababr;i,- ilre l:;"' SP Standili5, i.,_-:r:litfee c:,. ,: pfoir-r' jrJCOullt an{l :-:J,_-rrf COic ...',- dalc.i .,;l; .:. -iia . -- i\'"ij. -l-,:,.,- --. .- , , - itit ^....-i (1plitL,,. ^:.iu u.rr.ji!. i.l,-:.:u :'d.jtlestS R,efe ;,. i'jic City Buciget , ,iizii the reqLrested i iiie City Budget :iiccl iihe Chairrnan ,,*get arrd Finance i I i,LIN(}SOD of ,;,:,cirlbled, hereby;.tl,y *1" 2C14 ;l;t;g,,.1;;l;111y , f\;f p'r'i, .lr'taLit'ri;c s;"jri jsqrL( T,tc'['l{tItTEHil - .], sA}i.l.i ui\n,' -,.\i{1},\-Li[, with rt,;:^^uofs ir, :;ossiul nrli,( / ,l\,lri\ TnOl_'!\ValIl '() rIlLtL.-rr Ifl.! l '.1 \_l uLll\) Stltl'i'rOl\ 1. l-;:; ._-:,1 ?rroi..,i oi. i;riity i. ...r48,1..,,; i;l)) .s irei'ci,,, -. ged to i:. lVr-:iri:i.:c Cir a:Or. ni i',., ris Crrffeni l::,,.:;.--: itOr Clli,,,,li;r. \re:i.?0r -t/J Sl.'C'iiOI\ 2. F;-r.;.r- orCinar:c; oi. r,c;tion::j Jutsis, c, r : i lcr'ewith {ir'ai -l ; "':, Dy aune n... ;ri iriiii/'.1 - fiioa Si:C'iioii 3. Tiii:: .r-.:,nance :i;::,il i:i::-t ;ffec. -:rc\'ej i:-;, :ile ir,rtgyc:-., '.1'hcusand Pesos 'uiic Viarket Office ; ii;ilorvs: :i'eof vrhicir are :*,-rcor'cilingly. .ri:i-$ja,etry'- \/.\ \t"IIi\l -,AIViIO{JNT Php45,000.00 Php3,000.00 its -,:-DI' ' -Jt- ., ?l r- 1,' , ,'.iilril, Tr f,,'. .. i^-.,^ {-jf.,vrvj2.lf;iD v,r'r. | *e iJLV\/V.-,i.leciii;,. Lr n - -rr..-- i a\-ril Ul -. . . -.. -i:ti:*:i.i::,::. l..- -l' i.]r) C[ , . ,,r'-' , l)-- --^..,:.ines, 0ii,' : : l7'J,. :'.-;;.:,ii reaililg on ,,\ t''/'-\ \L,-/ g .';r;uimcEfDE ".: ;)residing Officer , :l tl" COR.T'ES --'il;'Ivtayor-ra-r,-r, - r \a H\. : LLv L.,\J I ,,^--. 11;/ ./ 'ill'l,r-:1 \lir5i i-, i./\ i - -,":.... ,i li\ '-L,i.L\;r JDu- .'Nt[ tll 1,, II t11 tlj/ii/u ry.' - sA l\r L'.!1 \i; /\-_ ri - .;."it, ! -v^.,.i(l.l V</t>
  </si>
  <si>
    <t>ORDN NO. 13-2014-952</t>
  </si>
  <si>
    <t>AN ORDINANCE DECLARING THE ENTIRE STRETCH OF BOTH SIDES OF BUTUANON RIVER AS A NON EXTRACTION ZONE</t>
  </si>
  <si>
    <t>Republic of the Philippines CITY OF MA}IDAT'E Sangguniang Panlungsod Thirteenth SP 61't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JOURNAL OF THE 52ND REGULAR SESSION HELD BY THE SAI\GGTJNIAIIG PAI\LT]NGSOD AT THE VICE MAYOR'S OFFICE ON OCTOBER 1,2014 ORDN. # '[j'-20t+952 AN ORDINANCE DECLARING THE ENTIRE STRETCH OF' BOTH SIDES OF' BUTUANON RIVER AS A NON. EXTRACTION ZONE WHEREAS, under the Constitution, the State shall protect and advance the rights of the people to a balanced and healthful ecology in accord with the rhythm and harmony of nature; WHEREAS, Local Govemment Units have the power and function to take active participation in the protection and rehabilitation tOnst20t4within its jurisdiction; ORDN. # 9s2 Series 2014 ::::_:__ WHEREAS, illegal soil extraction on the river will cause erosion of stream beds and collapse of river banks; WHEREAS, protection, preservation and rehabilitation of the water resources is indispensable; WHEREAS, it is also necessary to protect the river banks by downstream settlers: WHEREAS, there is a need to save the river by conducting clean-up and rehabilitation of the Butuanon River. NOW TI{EREFORE, The THIRTEENTH SANGGUNIANG PANLUNGSOD of MANDAUE, with members in session duly assembled, hereby ORDAINS that: SECTION l. Purpose. - This Ordinance is created for the protection, preservation and conservation of the Bufuanon River. SECTION 2. Prohibilion. - It is unlawful for any person, natural or juridical or govemment entity/instrumentality to extract, take and dispose of any of the minerals from public water or in public or private lands within the territorial jurisdiction of the City. SECTION 3. Definifion of Terms. - For the purpose of this Ordinance, the following terms shall mean: a.) Butuanon River - is a highly contaminated water body which is bordering along densely populated areas in Mandaue City and Cebu City. b.) Extraction - the act or process of getting something by pulling it out or forcing it out. c.) Erosion - gradual destruction of something by m. Wrd'J ,/ ORDN, # 9s2 Series 2014i:::.___:i.. ____ d.) Minerals - refer to all naturally occurring inorganic substances in solid, liquid gas or any intermediate state excluding energy materials such as coal, petroleum, natural g&amp;s, radioactive materials, and geothermal energy. e.) Public Waters - bodies of water belonging to the public domain, such as, but not limited to seas, bays, lakes, ponds, creeks, streams, rivers and swamps. f.) Quarrying means the process of extracting, removing and disposing quarry resources found on or underneath the surface of public or private land. g.) Riverbanks - the ground at the edge of a river. h.) Sfream Bed - is the channel bottom of a stream, river or creek. SECTION 4. Declaration of Policy. - It is declared that the entire stretch on both sides of Butuanon River will be a non-extraction zone to protect the river from further exploitation and absfraction from quarries and excavation. SECTION 5 . Implementing Body. - The following shall be In-Charge in the implementation of this ordinance and who will cause and initiate the arrest and prosecution of the violators hereof: a.) Punong Barangays b.) City Officials c.) City and Barangay Eco-Wardens d.) Members of the Philippine National Police e.) Local CENRO Officers f.) Officers and Members of the Butuanon River Watershed Management Board SECTION 6. PenaltiedFines. - Any person found gurlty of violating any of the acts or omissions contained in any provision of this Ordinance, shall be punished by: a.) First violation, a fine/penalty of not less than One Thousand Pesos @hp1,000.000) but not more than Two Thousand Pesos @hp2,000.00) and/or imprisonment of thirfy (3q l0/lsl20l4discretion of the Court; ORDN. # 9s2 Series 2014 :i:: _: _.:i.. ..__ b.) Second violation, a fine/penalty of not less than Two Thousand Pesos (Php2,000.00) but not more than Three Thousand Pesos @hp3,000.00) and/or imprisonment of six (6) months, at the discretion of the Court; c.) Third and Subsequent Violation/s, a fine/penalty of not less than Three Thousand Pesos @hp3,000.00) but not more than Five Thousand Pesos (Php5,000.00) and/or one year imprisonment, at the discretion of the Court. In all cases, the confiscated illegally-sourced minerals/mineral products shall be forfeited in favor of the City Government. When the violation is committed by a partnership or corporation, the president, freasurer, manager, or any other responsible officials thereof, who shall have directed or induced the commission of the offense shall be criminally liable as principal thereof. Upon apprehension, the apprehending officer fr?y, when applicable, impound the illegally gathered materials andlor the vehicle used in the nearest Philippine National Police Station or in authorized impounding areas as may be designated by the Office of the Mayor. The impounded materials and/or vehicles may be released only upon presentation by the offender, or any authoized representative of the latter, of the Order of Release issued by the Office of the Mayor and the Official Receipt evidencing payment of the administrative or criminal fine/penalty imposed thereto. SECTION 7 . Separabilily Clause. - If for any reason, any section or provision of this ordinance is held to be invalid or unconstitutional, other part/s or provisions hereof which are not affected thereby shall continue to be effective. SECTION 8. Rqealing Clause. - All ordinances and resolutions which are contrary to or inconsistent with this Ordinance are hereby amended and/or repealed accordingly. SECTION 9. Elfectivity Clmtse. - This ordinance shall take effect immediately upon its approval after its publication in a circulation. ORDN. # 952 Series 2014 l:::.: _.::. ._.. ENACTED without objection after its second and final reading on October 1,2014 as proposed by Honorable Ernie N. Manatad. *****:f **:t* *****:t:t**:t CERTIFIED TRUE AND CORRECT. Mandaue City, Philippine s, l0 I 15 /201 4 I\N O. BERCEDE and Presiding Officer ATTESTED: Board Secretary trI Acting SP Secretary APPROVED: 2 3 OcT 2011\r\/It tl,l \ |Il-l-,r\l_\y IJOI\&amp; C. CORTES WMayor t0n5t20t4 WW6 fit of t frc ce ftifippincs MANDAUE CITY LEGAL OFFICE of Mandaue. Cebu. Phili 6014 Tel # 3458899 October 20,2OI4 HON. JONAS C. CORTES Citg Magor RE: ORDIV. # 13.2014.952 AN ORDIT{ANCE DECI.ARII{G THE DII'TIRE STRET\CH OF BOTH SIDTS OF BUTUAATOJV RTVER AS A NON.EXTRACTION ZONE Sir: The abovementioned ordinance appears to be in accordance with established laws, rules and regulations. Respectfully, Copy furnished: file ffi,Jh</t>
  </si>
  <si>
    <t>ORDN NO. 13-2014-957</t>
  </si>
  <si>
    <t>AN ORDINANCE CHARGING THE AMT OF P325,000.00 TO THE CITY CSWS OFFICE ACCOUNT ON ITS CURRENT BUDGET</t>
  </si>
  <si>
    <t>Thirteenth SPRepublic of the Philippines CITY OF !,IAI{DAT'E Sangguniang Panlungsod PRESENT: Hon. Glenn O. Bercede Hon. Emmarie M. Ouano-Dizon Hon. Jose Jefferson C. Cenza Hon. Diosdado P. Suico Hon. Editha Flores-Cabahug Hon. Beethoven C. Andaya Hon. Nenita Ceniza-Layese Hon. Jimmy C. Lumapas Hon. Demefrio C. Cortes, Jr. Hon. Elstone C. Dabon Hon. Benjamin H. Basiga Hon. Ernie N. ManatadSession Vice Mayor/Presiding Officer Pro Tempore President SP Member Floor Leader SP Member Asst. Floor Leader SP Member SP Member SP Member SP Member SP Member President/Liga ng mga Barangay61't EXCERPT FROM THE JOT'RNAL OF THE 52ND REGULAR SESSION HELD BY THE SANGGTJNIANG PAI{LUNGSOD AT THE VICE MAYOR'S OFFICE ON OCTOBER 1, 2014 ORDN. # t3-201+957 AN ORDINANCE CHARGING THE AMOTJNT OF' THREE HTINDRED TWENTY F'IVE THOUS$ID PESOS (PrIP325,000.00) TO THE CrTY SOCTAL WELFARE SERVTCES (csws) oFFrcE ACCOLI{T oN rrs ctiRRENT BUDGET FOR CALEI\DAR YEAR 2OI4 AS FINAI\CIAL ASSISTANCE TO THE FrRE VTCTTMS OF M.Q. CUTZON ST., ALANG-ALANG MANDAUE CITY WHEREAS, a letter dated August 18, 2014 from the City Budget Officer, Mr. Lamberto N. Marababol was forwarded to the SP for appropriate action, Obligation Request No. 100-01-2014-07-504 of Alimpangog, Dennis et. al. as payee for financial assistance as fire victims of M.Q. Cuizon St., Alang-Alang, Mandaue City amounting to PhB325rQ00N; t0nst20t4 0RDN. # 9s7 Series 20143::_...1'__ ___., WHEREAS, he also requested that 1fus sam€ be charged to Financial Assistance under 76ll-878 (Programs and Projects Expenses) CSWS Offrce Account [since said amount cannot be charged to Calamity Fund for being not in accordance with R.A. 8185 (An Act Amending Section 32a (d) of R.A. No. 7160, Otherwise Known as the Local Govemment Code of 1991) and R.A. l0l2l (An Act Strengthening the Philippine Disaster Risk Reduction Management System)l; WHEREAS, said document was then referred to the l3e SP Standing Committee on Appropriation, Budget and Finance during its S8ft 1S0ft Regular) Session on September 10, 2014 pursuant to SP Resolution No. 13- 620-2014; WHEREAS, the amount of Three Hundred Twenty Five Thousand Pesos @hp325,000.00) is hereby charged to the Crty Social Welfare Services (CSWS) Ofiice Account on its Current Budget for Calendar Year 2014 as financial assistance to the fire victims of M.Q. Cuizon St., Alang- A*g, Mandaue City. The THIRTEENTH SANGGUNIANG PANLLTNGSOD Of MANDAUE, with members in session duly assembled, hereby ENACTS that: SECTION l. The amount of Three Hundred Twenty Five Thousand Pesos (Php325,000.00) is hereby charged to the Current Budget Account of the City Social Welfare Services (CSWS) Office *7611-878 (Programs and Projects Expenses)" fo. Calendar Year 20l4,iz: SECTION 2. Prior inconsistent herewith are accordingly.ordinances or hereby deemedportionsSUBJECT AMOTJNT Financial Assistance to the Fire Victims of M.Q. Cuizon St., Alang- Alane. Mandaue CitvPhp325,000.00 Total Phn325.000.00 tOnst20t4amended ORDN. # 957 Series 2014l:::.:_.:i. ___., SECTION 3. This ordinance shall take effect immediately after its approval by the Mayor. ENACTED without objection after its second and final reading on October 1,2014 ils proposed by Honorable Dosdado P. Suico. *:t*:trtrtr*!Ftl:l *:t***rtrf *:f :t CERTIFIED TRTJE A}ID CORRECT. Mandaue City, Philippine s, l0 I | 5 /201 4 Mayor and Presiding Officer ATTESTED: EDNA C. ABEND Board Secretary trI Acting SP Secretary APPROVED: 2 3 OcI zAV, ESM 9\,'#"lJ'JO qery6 [b of t fic ce fritippinc s MANDAUE CIW LEGAL OFFICE.ry City of Mandaue, Cebu, Philippines 6014 Tel # 3458899 October 23,2OI4 HON. JONAS C. CORTES City Magor Rt.. ORDJV. # 73.2014-957 AN ORDIIiTAT{CE CHARGING THE AMOUI{T OF TNNNE I{UNDRED TWEIT'W FWN THOUS,AND.Psos (pHp325,ooo.oo) 71o THE CrN SOCIAL WDLFenE BUDGET TOR CAIENDAR YE,AR 2014 AS FIIUNS.EL ASS'S?INCD TIO THE rINN WCTIMS OF M.Q. CWZON ST., ALAI{Gr-ALAI{G, ilIANDAttE CIT? Sir: The abovementioned ordinance appears to be in accordance with established laws, rules and regulations. Respectfully, Citg Legal Copy furnished: fileTIANERO</t>
  </si>
  <si>
    <t>ORDN NO. 13-2014-956</t>
  </si>
  <si>
    <t>AN ORDINANCE GRANTING TAX EXEMPTION TO QUOTA INTERNATIONAL CEBU SOUTH FROM PAYING AMUSEMENT TAX DUE TO THE CITY OF MANDAUE</t>
  </si>
  <si>
    <t>a f Republic of the Philippines CITY OF t'tAl{DAt E Sanggunhng Panlungsod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Barangay6l't EXCERPT FROM THE JOURNAL OF THE 52ND REGULAR SESSION HELD BY THE SANGGTJNIANG PANLUNGSOD AT THE VICE MAYOR'S OFFICE ON OCTOBER I,2014 PRESENT: ORDN. # t3-201+956 AN ORDINANCE GRANTING TAX EXEMPTION TO QUOTAINTERNATIONAL CEBU SOUTH FROM PAYING AMUSEMENT TAX DUE TO THE CITY OF MANDAUE AS IT HOLDS A FT]hID RAISING CONCERT DUBBED AS *BAMBOO LIVE FOR YOLAI\IDA' AT LIV SUPER CLUB, CITY TIME SQUARB, MANIDAUE CITY ON NOVEMBER 8, 2014 The THIRTEENTH SANGGUNIANG PANLUNGSOD of MANDAUE, with members in session duly assembled, hereby ORDAINS that: SECTION l. The Quota Club International Cebu South thru Mr. Ernesto C. Herrera II, Project Chairman Head Ways and Means Committee is hereby granted exemption from paying amusement tax due to the City of Mandaue as it holds a fund raising concert at Liv Super Club, City Time Square, Mandaue City on November 8,2014 dubbed as "Bamboo Live for Yolanda" which proceeds of the said event will beThirteenth SP l0lr5l2014e ORDN. # 956 Series 2014 l::: _ :. _ continuing rebuilding efforts in the affected areas hit by Super Typhoon "Yolanda" and will be adopting and constructing two (2) more Day Care Centers in Mandaue City. SECTION 2. This ordinance shall take effect immediately after its approval by the Mayor. ENACTED without objection after its second and final reading on October 1,2014 as proposed by Honorable Beethoven C. Andaya. ****rf :f ***:t **rFri****** CERTIFIED TRUE A}.ID CORRECT. Mandaue City, Philippine s, l0 I 15 /201 4 LEI\N O. BERCEDE ice Mayor and Presiding Officer ATTESTED: EDNA C. ABENDAN Board Secretary III Acting SP Secretary APPRoVED: \/ \ ,/z3 ocr ,o11 \Ar'n\ ttll \.xt vw JON^{Fp. CORTES y MaYor qspufitic of tfic ctfrltippttus MANDAUE CITY LEGAL OFFICE-v City of Mandaue, Cebu, Philippines 6014 Tel # 3458899 October 23,2OI4 HON. JONAS C. CORTES City Magor RE.. ORD'V. # 73.2074.956 AN ORDII{AITCE GRA^I\'?NrG TNr EXEMPTION 7\O QAOTA IIITTERI{ATIOI{AL CEBU SOUTH FROM PAWNG AMUSEMEIITT TNT DUE TIO THE CITT OF IIITANDAUE AS IT HOLDS A FUNO RAISIITG CONCERT DTIBBED AS rBAIWBOO LWE FOR YOLAANDAD AT IfiIsupR cLrIB, crTy TrME SQUARt, ITTANDAItE CrTr ON NOWIWBER 8,2074 Sir: The abovementioned ordinance appears to be in accordance with established laws, rules and regulations. Respectfully, GIOVANNI Citg Legal ,4'o "'vn&gt;a fp-'nililnilIr]? -U slO mt;r;</t>
  </si>
  <si>
    <t>ORDN NO. 13-2014-963</t>
  </si>
  <si>
    <t>AN ORDINANCE AMENDING ORDN NO 12 201 582 GRANTING YEAR END FINANCIAL ASSISTANCE TO ALL THE REGISTERED MEMBERS OF THE ODAPA</t>
  </si>
  <si>
    <t>Republic of the Philippines CITY OF I,TA}IDAUE Sangguniang Panlungsod Thirteenth SP 63t l PRESENT: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DabonSession Vice Mayor/Presiding Officer Pro Tempore President SP Member Floor Leader SP Member Asst. Floor Leader SP Member SP Member SP Member SP Member President/Liga ng mga Barangay SP MemberEXCERPT FROM THE JOTJRNAL OF THE 54III REGULAR SESSION HELD BY THE SANGGUNIANG PANLTJNGSOD AT THE HALL OF FAME ON OCTOBER 15, 2OI4 ORDN. # B-2Ar+963 AN ORDINANCE AMENDING ORDINANCE NO. I2-20IO.582, GRANTING YEAR-END FINANCIAL ASSISTANCE TO ALL THE REGISTERED MEMBERS OF THE OFFICE OF THE DIFFERENTLY.ABLED PERSONS AFF'AIRS (ODAPA) OF MANDAUE CITY WHEREAS, Ordinance No. 12-2010-582 graiited a year-end financial assistance in cash or in kind equivalent to Five Hundred Pesos (Php500.00) each to all registered members of the__.1Qffict of the Differently-Abled Persons Affairs of Mandaue City; rll06l20r4 ORDN. # 963 Series 2014 f:::.:__ WHEREAS, the State recognizes that differently abled persons have the same rights as other people to take their proper place in society and be given access to facilities and opportunities to achieve a productive, wholesome and satisfuing life; WHEREAS, considering the sky high prices nowadays especially the medicines and other essential commodities where this financial assistance is mostly applied to by the Differently-Abled Persons, there is a need to increase the aforesaid annual financial assistance in cash or in kind- from Php500.00 to Php 1,000.00. NOW TTDREFORE, the THIRTEENTH SANGGUNIANG PANLLTNGSOD of MANDAUE, with members in session, duly assembled, hereby ORDAINS that: SECTION l. Section I of Ordinance No. 12-2010-582. is herebv amended to read as follows: "SECTION 1. The City Government of Mandaue shall grant a year-end financial assistance in cash or in kind equivalent to ONE THOUSAND PESOS (Php1,000.00) to all the registered members of the Offrce of the Differently-Abled Persons Affairs of Mandaue City anytime on the last month of each year but not later than December 25h. The fund therefore shall be taken from, and chargeable to the annual lump sum appropriation of the Differently-Abled Persons equivalent to one percent (1o/o) of the total annual budget of the City Government of Mandaue, upon authorization of the Sangguniang Panlungsod, acting on the endorsement of the City Social Welfare Services Offrce (CSWSO) based on the list of registered Differently- Abled Persons of Mandaue Citv." SECTION 2. Prior ordinance or portions inconsistent herewith are hereby deemed amended, accordingly.thereof whi rU06t20/or ORDN. # 963 Series 2014i:::.:..:i .... SECTION 3. This ordinance shall take effect immediately after its approval by the City Mayor. ENACTED without objection after its second and final reading on October 15,2014 as proposed by Honorables Demetrio C. Cortes, Jr. and Nenita Ceniza-Lavese.' *******f rt:t :t:t:t**tr:r:r:r:t CERTIFIED TRUE AND CORRECT. Mandaue City, Philippine s, ll 106 l20l 4 ATTESTED: FRELY City APPROVED:'2 5 ilov 2011 S C. CORTES ity MayorLEI\INI} BERCEDE Repu 6 fir of t fu sfrifippirus MANDAUE CITY LEGAL OFFICE City of Mandaue, Cebu, Philippines 6014 Tel # 3458899 18 November 2Ot4 HON. JONAS C. CORTES Citg Magor RE; ORDff. # 73.2074-963 AN ORDIIIIAI{CE AilIENDIIiTG ORDII{AI{CD JVO. 72-2070-582, cR/tl\flHJ\rc YE,AR-END FITUETrcTIL ASS'?AJ\TCE 7\O ALL THE RE;GISTERED MEMBERS O.F THE OPFICE OF THE DIFFENNITILY.ABIED Sir: The abovementioned ordinance appears to be in accordance with established laws, rules and regulations. Respectfully, GIOVcw b-</t>
  </si>
  <si>
    <t>ORDN NO. 13-2014-967</t>
  </si>
  <si>
    <t>AN ORDINANCE AMENDING ORDN NO. 13 20174 933, BY CHANGING THE TOTAL AMT THEREOF FROM AND 14100 P431,332.14 TO P431,600.00</t>
  </si>
  <si>
    <t>Thirteenth SPRepublic of the Philippines CITY OF t'lAl{DAttE Sangguniang Panlungsod EXCERPT FROM THE JOURNAL OF THE 56TH REGULAR SESSION HELD BY THE SANGGUNIANG PANLUNGSOD AT THE HALL OF FAME ON NOVEMBER 05,2014 PRESENT:6sth Hon. Glenn O. Bercede Hon. Jose Jefferson C. Ceniza Hon. Diosdado P. Suico Hon. Editha Flores-Cabahug Hon. Beethoven C. Andaya Hon. Nenita Ceniza-Layese Hon. Jimmy C. Lumapas Hon. Demehio C. Cortes, Jr. Hon. Elstone C. Dabon Hon. Benjamin H. Basiga Hon. Ernie N. Manatad ON OFFICIAL BUSINESS: Hon. Emmarie M. Ouano-DizonSession Vice Mayor/Presiding Officer SP Member Floor Leader SP Member Asst. Floor Leader SP Member SP Member SP Member SP Member SP Member President/Liga ng mga Barangay Pro Tempore President ORDN. # t3-20t+967 AN ORDINANCE AMENDING ORDINANCE NO. 13-2014.933, BY CHANGING THE TOTAL AMOT]NT THEREOF' F'ROM FOUR HTINDRED THIRTY ONE THOUSAND THREE HIiNDRED THIRTY TWO PESOS AND 14n00 (PIIP431,332.14) TO FOTIR HTINDRED THIRTY ONE THOUSAND SIX HUNDRED PESOS (PIIP43 1,600.00) The THIRTEENTH SANGGUNIANG PANLUNGSOD of MANDAUE, with members in session duly assembled, hereby ORDAINS that: SECTION l. The title of this ordinance amending Ordinance No. 13- 2014-933 shall now read as "AN ORDINANCE CHARGING THE TOTAL AMOUNT OF FOUR HUNDRED THIRTY ONE THOUSAND SIX HUNDRED PESOS (pr{p431,600.00) TO THE CITY'S CURRENT BUDGET FOR CALENDAR Y t\t2T2 R__ ORDN. # 967 Series 2014 i::: : 02 ----t SECTION 2. The total amount of Four Hundred Thirty One Thousand Six Hundred Pesos (Phpa31,600.00) is hereby charged to the City's Current Budget for Calendar Year 20t4, as follows: SECTION 3. Prior ordinance or portions thereof which are inconsistent herewith are hereby amended and/or modified accordingly. SECTION 4. This ordinance shall take effect immediatelv after its approval by the Mayor. ENACTED without objection after its second and final reading on November 5,2014 as proposed byJl:":ll?hDiosdado P. Suico. CERTIFIED TRUE AND CORRECT. Mandaue City, Philippines, ll 127 l20l 4 LENN O. BERCEDE Mayor and Presiding Offrcer ATTESTED: FREL City APPROVED: 0 2 DtC 2014 C. CORTESPAYEE ACCOUNT ACCT. CODE AMOUNT Senen's Mt. Resort &amp; Catering ServicesGeneral FundAlon-Office - Other Activities9999-969 Php 5,000.00 Diamond Trading and ServicesCMO-Office Supplies101l-755 Php426,600.00 TOTAL Php431,600.00 JON it! Mayor WW6 fic of t frc cP frilippincs MANDAUE CITY LEGAL OFFICE City of Mandaue, Cebu, Philippines 6014 Tel # 3458899 1 December 2Ol4 HON. JONAS C. CORTES Citg Magor ORDIV. # 13.2074.967 AN ORDIIiTANCE AMENDIIiTG ORDIIiTAI{CE NO. 73.2074.933, BY CITAI,TGII{G THE TOTAL AMOUIiT:T THEREOF FROilI .FOT'R HUNDRED THIRTY ONE THOUSAND THREE EUNDRED THIRTY TWO PTSOS AND 74/1OO (PHP431,332.74) 71O FOUn HUNDR''D THTRTY o.NE THOUSA.I\ID SrX HUNDRED .PESOS (?HP431,6OO.OO) The abovementioned ordinance appears to be in accordance with established laws, rules and regulations. Respectfully, GIOVANNI TIANERO Citg Legal cerRT: Sir:</t>
  </si>
  <si>
    <t>ORDN NO. 13-2014-949</t>
  </si>
  <si>
    <t>AN ORDINANCE REALIGNING THE SUM OF P350,000.00 FROM OTHER MAINTENANCE AND OPERATING EXPENSES CURRENT ACCOUNT</t>
  </si>
  <si>
    <t>Thirteenth SPRepublic of the Philippines CITY OF I{AI{DAT'E Sanggunhng Panlungsod 60th PRESENT: Hon. Glenn O. Bercede Hon. Emmarie M. Ouano-Dizon Hon. Jose Jefferson C. Ceniza Hon. Diosdado P. Suico Hon. Beethoven C. Andaya Hon. Nenita Ceniza-Layese Hon. Jimmy C. Lumapas Hon. Demetrio C. Cortes, Jr. Hon. Elstone C. Dabon Hon. Benjamin H. Basiga Hon. Ernie N. Manatad ON OFFICIAL BUSINESS: Hon. Editha Flores-CabahueSession Vice Mayor/Presiding Officer Pro Tempore President SP Member Floor Leader Asst. Floor Leader SP Member SP Member SP Member SP Member SP Member President/Liga ng mga Barangay SP Member r theEXCERPT FROM THE JOTJRNAL OF THE 9ffi SPECIAI SESSION HELD BY THE SANGGUNIANG PANLTJNGSOD AT THE CITY VICE MAYOR'S OFFICE ON SEPTEMBER 23,2014 ORDN. # 13-2014-949 AN ORDINANCE REALIGIYING THE ST]M OF THREE HUNDRBD FIFTY THOUSAND PESOS (PrrP350,(X)0.00) FROM OTHER MAINTENANCE AND OPERATING EXPENSES CTTRRENT ACCO{INT (CY 2014) TO DONATIONS ACCO{rNT TINDER THE SANGGI.]IIIANG PAI\LT]NGSOD OFFICE ThC THIRTEENTH SANGGUNIANG PANLLTNGSOD Of MANDAUE, with members in session duly assembled, hereby ORDAINS that: SECTION l. The sum of Three Hundred Fifty Thousand Pesos @hp350,000.00) is hereby realigned from Other Maintenance and Operating Expenses current account (CY 2014) to Donations Sangguniang Panlungsod Offi ce. t0/t3t20r4 ORDN. # 949 Series 2014 3: : o-' _.. _ -.t SECTION 2. Prior ordinances or portions thereof which are inconsistent herewith are hereby deemed amended and or modified accordingly. SECTION 3. This ordinance shall take effect immediately upon approval. ENACTED without objection after its second and final reading September 23,2014 as proposed by Honorable Diosdado P. Suico. *!F!t*****:l* ****:f :[:i:t ** CERTIFIED TRUE AND CORRECT. Mandaue City, Philippine s, l0l 13 12014 ATTESTED: APPROVED:'2 3 Afi 2011 C. CORTES .Mayorits O. BERCEDE and Presiding Officer Republic of the Philippines MANDAUE CITY LEGAL OFFICE City of Mandaue, Cebu, Philippines 6014 Tel # 3458899 October 23,2OI4 HON. JONAS C. CORTES City Magor R.E: ORDIV. # 13-2014-949 OTHERWISE KNOWN AS AN ORDIT{ANCE REALIGMIiTG THE ST'M OF THNNE '#UNDRED FrFTY THOUSAND PESOS fpfrpSSO,OOO.OO) FROM OTHER IITAII{TEI{AI{CE AND OPERATIIiTG| .EXPTIISTS CURRTIVT ACCOUIfr (CY 2014) 7\O DOI,IA?'OIVIS ACCOUIiTT UNDER THE SAJVGGUI\IIA IiTG PANLUITGSOD OFFICE Sir: The abovementioned ordinance appears to be in accordance with established laws, rules and regulations. Respectfully, . TIANERO</t>
  </si>
  <si>
    <t>ORDN NO. 13-2014-953</t>
  </si>
  <si>
    <t>AN ORDINANCE AMENDING SECTION 43 AND 44 OF CITY ORDN NO. 12 2013 798 OTHERWISE KNOWN AS THE LOCAL FISHERY CODE OF MANDAUE CITY</t>
  </si>
  <si>
    <t>Republic of the Philippines CITY OF IIA}IDAT'E Sanggunhng Panlungsod Thirteenth SP 6l't PRESENT: Hon. Glenn O. Bercede Hon. Emmarie M. Ouano-Dizon Hon. Jose Jefferson C. Cenrza Hon. Diosdado P. Suico Hon. Editha Flores-Cabahug Hon. Beethoven C. Andaya Hon. Nenita Ceniz-a-Layese Hon. Jimmy C. Lumapas Hon. Demetrio C. Cortes, Jr. Hon. Elstone C. Dabon Hon. Benjamin H. Basiga Hon. Ernie N. Manatad SECTION I. Local Fishery Code be read as follows:Session EXCERPT FROM THE JOTJRNAL OF THE 52ND REGULAR SESSION HELD BY THE SAI{GGTJNIAFIG PAIILIJNGSOD AT THE VICE MAYOR'S OFFICE ON OCTOBER 1,2OI4 ORDN. # 13-201+953 AN ORDINANCE AMEI\DING SECTIONS 43 AND 44 OF CITY ORDINANCE NO. 12-2013-798 OTIIERWISE KNOWN AS THE LOCAL FISHBRY CODE OF MANIDAUE CITY The THIRTEENTH SANGGUNIANG PANLUNGSOD Of MANDAUE, with members in session duly assembled, hereby ORDAINS that:Vice MayorlPresiding Officer Pro Tempore President SP Member Floor Leader SP Member Asst. Floor Leader SP Member SP Member SP Member SP Member SP Member President/Liga ng mga Barangay Section 43 of City Ordinance No. 12-2013-798 (The of Mandaue Crty) is hereby amended and regulated to ORDN. # 953 Series 2014 i:::_:__02 .._.t "SECTION 43. Registation of Boat or Commscial Fishing Vessel. - All fishing boats and commercial fishing vessels must be registered in the City Agriculturist Office. The fish worker or the Boat Captain of a commercial fishing vessel is hereby required to cary proof of their boat registration whenever they go fishing, and in the case of a commercial fishing vessel, that such registration be displayed in a conspicuous part inside the vessel. Annual Registration Fee for the following boats shall be: Hook and Line Fishing Boat Motorized Fishing Boat Commercial Fishing BoatPhpl00.00 Php5ffi.fi) Php5,000.00 The Annual Registration Fee shall xxxxxxxx... Provided furthermoreo that any registrafion made outside the first twenty (20) days of every January shall be subject to a penalty amounting to Fifty (50%) percent of the prescribed registration fee. Provided finally, that any request for an installment payment of the Registration Fee shall be subject to approval by the Mandaue City Fisheries and Aquatic Resources Management Council (MCFARMC) through a Resolution therefrom". SECTION 2. Likewise, Section 44 of City Ordinance No. 12-2013- 798 is hereby amended and regulated to be read as follows: "SECTION 44. Registration of Fish Worker or Crew Member of Fishing Vessel. - All fish workers or crew members must be registered as a fish worker or crew member in the Registy of the Fisher Folks at the Ctty Agnculturist Office. All fish workers or crew members of a commercial fishing vessel are hereby required to carry proof of their regishation whenever they go fishing. The Annual xxxxxx...Php20.00 WFee shall ORDN. # 9s3 Series 2014 i::: _ :. .:i .__., Provided Finally, that any registration made outside the first twenty (20) days of every January shall be subject to a penalty amounting to fifty (50%) percent of the prescribed registration fee". SECTION 3. The new rate of the Annual Registration Fee shall begin to take effect on January 1, 2015. SECTION 4. REPEALING CLAUSE. - Any and all other existing ordinances or parts thereof, containing provisions which are inconsistent or contrary with any of the provisions declared in this Ordinance are hereby deemed repealed, amended or modified accordingly. SECTION 5. SEPARABILITY CLAUSE. - If any part of this Ordinance is for any reason, declared to be unconstitutional or invalid, the other parts or provisions hereof which are not affected thereby shall continue to be valid and enforceable. SECTION 6. EFFECTIVITY CLAUSE. - This amendatory Ordinance shall take effect immediately upon its approval. ENACTED without objection after its second and final reading on October 1,2014 as proposed by Honorable Jimmy C. Lumapas. **rl**rl*r;** ********** CERTIFIED TRUE AND CORRECT. Mandaue City, Philippin es, l0 / | 5 /201 4 ATTESTED: EDNA C. AB Board Secretary Acting SPMayor and Presiding Officer APPROVED: 2 3 OCI 2014 C. CORTES t0nst20t4</t>
  </si>
  <si>
    <t>ORDN NO. 13-2014-955</t>
  </si>
  <si>
    <t>AN ORDINANCE EXEMPTING ENYA IDEALS FOR PAYING 50_ AMUSEMENT TAX DUE TO THE CITY OF MANDAUE AS IT CONDUCTS A DAY TOURNAMENT DUBBED</t>
  </si>
  <si>
    <t>Thirteenth SPRepublic of the Philippines CITY OF I4AI{DAT'E Sangguniang Panlungsod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MayorlPresiding Offrcer Pro Tempore President SP Member Floor Leader SP Member Asst. Floor Leader SP Member SP Member SP Member SP Member SP Member President/Liga ng mga Barangay6l't EXCERPT FROM THE JOURNAL OF THE 52ND REGULAR SESSION HELD BY THE SANGGTJNIANG PANLTJNGSOD AT THE VICE MAYOR'S OFFICE ON OCTOBER 1,2OI4 PRESENT. ORDN. # 13-201+955 AN ORDINANCE EXEMPTING ENIYA IDEALS F'OR PAYING FrFTY PERCENT (50%) AMUSEMENT TAX DUE TO THE CITY OF MANDAUE AS IT CONDUCTS A DAY TOURNAMENT DTJBBED AS *CEBU-LEYTE CUP'' AT THE MAI\DAUE CITY CULTTJRAL AND SPORTS COMPLEX ON SEPTEMBER 28,2014 The THIRTEENTH SANGGUNIANG PANLUNGSOD Of MANDAUE, with members in session duly assembled, hereby ORDAINS that: SECTION l. The ENYA Ideals represented by Ms. Rowena Vivares- Moras, Event-In-Charge, is hereby granted exemption from paying the frfty (50%) amusement tax due to the City of Mandaue as it holds a day tournament dubbed as "Cebu-Leyte Cup" featuring Barangay Ginebra San Miguel, Barako Bull Energy, a PBA D' I-eagw Team, and a local commercial team on September 28,2014 at 4:00 o'clock in the afternoon the Mandaue City Cultural and Sports Complex. t0l15l20r4 ORDN. # 9ss Series 2014 l::: . -o' .... _ _l SECTION 2. This ordinance shall take effect immediately after approval by the Mayor. ENACTED without objection after its second and final reading October 1,2014 iN proposed by Honorable Beethoven C. Andaya. *:l*:l:*rltl:*** *:;******** CERTIFIED TRUE AND CORRECT. Mandaue City, Philippine s, l0 / | 5 l20l 4 O. BERCEDE IMayor and Presiding Offrcer ATTESTED: EDNA C. ABEI\D Board Secretary trI Acting SP Secretary APPROVED: 2 3 OCI 2014 JONC. CORTES Mayorits o @ *o *?: ;#K.[ff;,. o F F I c E City of Mandaue, Cebu, Philippines 6014 Tel # 3458899 October 20,2OI4 HON. JONAS C. CORTES Citg Magor RE: ORDIV. # 13.2014.955 AN ORDIT{AT{CD D'{EMYTITTG EIWA IDEALS rOR pAWNc Flrry PERCEI{-T (5O%r) AMUSEMERirT TA'( D|TE 7\O THE CITY OF TYTITWAI'E AS IT CONDUCTS A DAY TOURI{AMEI{T DTTBBED AS gCEBU.LEYTE CWD AT THE IYIANDAUE CITY CWTURAL AND SPOR?S COMPLE'( oN SEPTEMBER 28, 2074 Sir: For the abovementioned ordinance to appear in accordance with established laws, rules and regulations, it would be better if the ordinance would clearlv state the public purpose intended for the exemption. Respectfully, Copy furnished: file o</t>
  </si>
  <si>
    <t>ORDN NO. 13-2014-960</t>
  </si>
  <si>
    <t>AN ORDINANCE REALIGNING THE AMT OF P163,438.00 UNDER MANDAUE CITY HOSPITAL CONTINUING</t>
  </si>
  <si>
    <t>Republic of the Philippines CITY OF }{AI{DAT'E Sangguniang Panlungsod 62"d Hon. Glenn O. Bercede Hon. Emmarie M. Ouano-Dizon Hon. Jose Jefferson C. Cenrza Hon. Diosdado P. Suico Hon. Editha Flores-Cabahug Hon. Beethoven C. Andaya Hon. Nenita Cenua-Layese Hon. Jimmy C. Lumapas Hon. Demetrio C. Cortes,.Ir. Hon. Elstone C. Dabon Hon. Benjamin H. Basiga Hon. Ernie N. Manatadffi Thirteenth SP EXCERPT FROM THE JOTJRNAL OF THE 53RD REGULAR SESSION HELD BY THE SAI{GGTJNIAI\G PANLTJNGSOD AT THE HALL OF FAME ON OCTOBER 08, 2OI4 PRESENT: oRnN. # t3-201+960 AN ORDINAIICE REALIGIIING THE AMOUNT OF ONE HTINDRED SIXTY THREE THOUSAIID FOT]R IITJI\DRBD THIRTY ErGHT PESOS (PHP163,438.00) t I{DER MAI\DAUE CITY HOSPITAL CONTII\UING APPROPRIATION ACCOT]NT F'OR CALENDAR YEAR 2OI4 WHEREAS, a letter dated September 15,2014 from the City Budget Officer, Mr. Lamberto N. Marababol was forwarded to the SP for appropriate action, the list of items subject for realignment under Mandaue City Hospital Continuing Appropriation Account (copy of the letter request from Maria Lourdes J. Espinosa, MD, MPA' OIC - Chief of Hospital was also attached therewith); WHEREAS, said document was then referred to the 13ft Committee on Appropriation, Budget and Finance during Special) Session on September 23,2014 pursuant to S!Session Vice Mayor/kesiding Officer Pro Tempore President SP Member Floor Leader SP Member Asst. Floor Leader SP Member SP Member SP Member SP Member SP Member President/Liga ng mga Barangay SPS its 6 68t-2014. ORDN. # 960 Series 2014 i:::_:__ The THIRTEENTH SANGGUNIANG PANLUNGSOD of MANDAUE, with members in session duly assembled, hereby ENACTS that: SECTION l. The amount of One Hundred Sixty Three Thousand Fotr Hundred Thirty Eight Pesos @hp163,438.00) under Mandaue City Hospital Continuing Appropriation Account is hereby realigned from Painting of Hospital Fence (Account Code: 4421-501-091-l) to Purchase of Furniture &amp; Fixtures (Account Code: 4421-501-091-l). SECTION 2. Prior ordinance or portions thereof which are inconsistent herewith are hereby amended and/or modified accordingly. SECTION 3. This ordinance shall take effect immediately after its approval by the Mayor. ENACTED without objection after its second and final reading on October 8,2014 as proposed by Honorable Dosdado P. Suico. :t:t******** *******:t** CERTIFIED TRUE AND CORRECT. Mandaue City, Philippine s, l0 l28l20l 4 EI\N O. BERCEDE and Presiding Officer ATTESTED: FREL Crty APPROVED: 1 I l'iCV 2014 C. CORTES t0t28t2014JON Mayor Republic of tbe PhilippineeGtll?stfimtrefttr' hdgot 3lbgG.Ottter November l7,20l4 HON. JONAS C. CORIES lvlayor Cityof Mandaue Sir: Respectfully forwarding herewittU Ordinance No. 13-201+960 an ordinance for realignment under City Hospital continuing appropriation account int€rposing no objection considering the existence of the appropriation. For your information and appropriate action. Thankyou fupu 6 fic of t frc ce frifipptu s MANDAUE CIW LEGAL OFFICE of Mandaue, Cebu, Philippines 6014 Tel # 3458899 17 November 2OI4 HON. JONAS C. CORTES Citg Mayor RE.. ORDJV. # 73-2074.960 AN ORDIIiTANCE RE-ALIGMNG THE AIWOUNT OF O.ilE HUDRED STXTT THOUSAND FOUN HUNDRE,D THTRTY EIeHT PESOS (p763,438.OO) UNDER IVIANDAT'E CITY HOSPITAL COI{TINTIING APPROPRIATION ACOUIrT FOR U,IENDAR YEAR 2074 Sir: The abovementioned ordinance appears to be in accordance with established laws, rules and regulations. Respectfully, OATE:-* -_-:.t'TIANERO</t>
  </si>
  <si>
    <t>ORDN NO. 13-2014-936</t>
  </si>
  <si>
    <t>AN ORDINANCE CHARGING THE AMT OF P12,079.00 TO THE GENERAL FUNDNON OFFICE ACCT OF THE CITY’S CURRENT BUDGET FOR CALENDAR YEAR</t>
  </si>
  <si>
    <t>Republic of the Philippines CITY OF T'!A}IDAI'E Sangguniang Panlungsod Thirteenth SP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Barangay51't EXCERPT FROM THE JOURNAL OF THE 44TJJ REGULAR SESSION HELD BY THE SANGGUNIANG PANLTJNGSOD AT THE HALL OF FAME ON JULY O2,2OI4 ORDN. # t3-2014-936 AN ORDINANCE CHARGING THE AMOUNT OF TWELVE THOUSAND SEVENTY NrNE PESOS (PHP12,079.00) TO THE GENERAL FT]NDAION.OFFICE ACCOT.INT OF THE CITY'S CURRENT BTJDGET FOR CALENDAR YEAR 2OI4 AS PAYMENT FOR CASH INCENTIVE BOI\US FOR THE YEAR 2OI3IN FAVOR OF RODRIGO S. FANLO, JR. WHEREAS, Rodrigo S. Fanlo Jr. who was appointed to the position of Securitv Guard II of the Citv Government of Mandaue Office of the Local Civil Registrar died on February 15,at the ORDN. # 936 Series 2014 i:::-:-_02 ....t WHEREAS, a letter dated June I l,2014 of Geraldine S. Fanlo, wife of the late Rodrigo S. Fanlo Jr., is requesting to charge the amount of Twelve Thousand Seventy Nine Pesos (Php12,079.00) to the City Mayor's Office Current Account as payment for her late husband's Cash Incentive Bonus for the Year 2013: WHEREAS, in a letter dated June 18,2014 the said request was then procedurally referred to Mr. Lamberto N. Marababol, the City Budget Officer, for opinion as to what appropriate budget account that the requested amount can be charged; WHEREAS, the City Budget Officer, Mr. Lamberto N. Marababol, categorically informed the Chairman of the l3t'SP Standing Committee on Appropriation, Budget and Finance in his letter dated June 20,2014 that the said request is chargeable under General Fund./Non-Offrce Account *9999- 749 - Other Benefits". The THIRTEENTH SANGGUNIANG PANLLINGSOD Of MANDAUE, with members in session duly assembled, hereby ORDAINS that: SECTION l. The amount of Twelve Thousand Seventy Nine Pesos (Phpl2,079.00) is hereby charged to the General Fund/Non-Office Account "9999-749-Other Benefits" for CY 2014 as Cash Incentive Bonus for the Year 2013 in favor of the late Rodrigo S. Fanlo, Jr. SECTION 2. Prior ordinance or portions thereof which are inconsistent herewith are hereby amended and/or modified accordingly. SECTION 3. This ordinance shall take effect approval by the Mayor. 08t27 t2014 ORDN. # 936 Series 2014 l::: _:..:i.. . _.., ENACTED without objection after its second and final reading on July 2, 2014 as proposed by Honorable Diosdado P. Suico. d.:t******** ***rl*:l***rt CERTIFIED TRUE A}ID CORRECT. Mandaue City, Philippine s, 08127 12014 and Presiding Officer ATTESTED: AG APPROVED:\ o stp ZOtt,C. CORTES a Republic of tJe Phil.i14&gt;iaes CITY OF HANDAUECity Budgret t l&amp;rgt. Offiee September 8,2014 HON. JONAS C. CORTES Mayor City of Mandaue Sir: Respectfully returning herewith. Ordinance No. 13-201+936 an ordinance chargrng the prior year claim in favor of Mr. Rodrigo S. Fanlo, Jr. (Deceased) regarding his cash incentive bonus CY 2013 to be charge in the current budget tmder General Frmd. The office interposes no objection considering the existence of appropriation. For yow information and guidance. Thank you. Very truly, MR. LERTO N. Budget Qcer- Man Rq*:,"</t>
  </si>
  <si>
    <t>ORDN NO. 13-2014-959</t>
  </si>
  <si>
    <t>AN ORDINANCE FOR THE EXPROPRIATION ANDOR PURCHASE OF LANDS AFFECTED BY THE 8 MtR ROAD OPENING PROJ IN PILIT CABANCALAN</t>
  </si>
  <si>
    <t>Republic of the Philippines CITY OF I{A}IDAT'E Sangguniang Panlungsod Thirteenth SP 62"d PRESENT: Hon. Glenn O. Bercede Hon. Emmarie M. Ouano-Dizon Hon. Jose Jefferson C. Cenrza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JOT]RNAL OF THE 53RD REGULAR SESSION HELD BY THE SAF{GGTJNIANG PANLIJNGSOD AT THE HALL OF FAME ON OCTOBER 08, 2OI4 ORDN. # t3-201+959 AN ORDINANCE FOR THE EXPROPRHTION AI{D/OR PURCHASE OF LAI\DS AF'F'ECTED BY THE 8-METER ROAI) OPENING PROJECT IN PILIT, CABANCALAN, MANIDAUE CITY WHEREAS, the thoroughfares of the City of Mandaue are of arterial or major roads, collector roads and local ORDN. # 959 Series 2014 l:::_... WHEREAS, pedestrians and motor vehicle drivers have been experiencing heavy traffic in the arterial roads due to non-discriminate use of these roads by drivers without grving regard to the kind, weight and size of the vehicles passing by the major roads, thereby causing congestion and fraffic slow down: WHEREAS, the opening of the Pilit-Cabancalan road can be considered a collector road that would alleviate the heaw traffic condition in the area; WHEREAS, there is a need to develop collector roads in Pilit, Cabancalan, to provide more space for more vehicles to use, thereby reducing the volume of transport vehicles in the arterial roads, in effect, this would lead to the decongestion of traffic; WHEREAS, in consideration of the views of the adjacent lot owners, an eight-meter road opening project has been proposed in order to address the problem stated above; WHEREAS, the encroachment of certain private properties and the dismantling of improvements made therein are indispensable in ensuring that the noble cause of the project will be achieved; WHEREAS, in this regard, the City is mindful of the private owners' rights to be compensated for every encroachment of their private properties for public use; WHEREAS, it is now incumbent upon the City Govemment of Mandaue, through the Sangguniang Panlungsod to exercise its delegated power of eminent domain by enacting an ordinance, as mandated by Section 19 of the Local Government Code of 1991 (RA 7160), authorizing the City to undertake the necessary expropriation proceedings against the identified owners of the parcels of land affected by the said project. NO\M, TFIEREFORE, be it ordained Panlungsod of Mandaue duly assembled:by the Sangguniang ORDN. # 9s9 Series 2014i:::.:_-:i.. _-.., SECTION l. The City Government of Mandaue shall acquire by purchase andlor expropriation the lots and improvements located in Pilit- Cabancalan, Mandaue City affected by the road opening project in Pilit- Cabancalan adequately identified in Section 2 of this Ordinance. SECTION 2. The af[ected properties (lots and improvements) to be acquired for public use are listed below with their corresponding owners and other essential information. The same is made an integral part of this Ordinance, together with the survey plan of the proposed project hereto attached as "Annex A". Table l. Affected Lots in Pilit4ahancalan Lot No.TCT No. and/or Tax Declaration No.Lot Owners Area Affected (So. M.) 1, Psd-07- 004780T-550941Tax Dec. 041l5Pacita Verde 213 2, Psd-07- 004781T-556061Tax Dec. 0414rJJ Summit Land Ventures Corp. (now Innoland)500 tt32-A(T-24397)-6886/Tax Dec. 00141Tomas Remedio m/t Fausta Remedio335 l13l-AT-31155/Tax Dec. 00159Tomas Remedio m/t Fausta Remedio322 l-BMR-12074 (T-63866) Tax Dec. 05152Adelina Salvador ChristinT7 l-cMR-12075 (T-63866) Tax Dec. 05153Sps. Isaias Seno &amp; Shervl G. Seno5 t-AMR-12073 (T-63866) Tax Dec. 05151Sps. Isaias Seno &amp; Shervl G. Seno30 1107-uT-I57L3lTax Dec. 00498Rodolfo Presto m/t Julieta Marababol26 1107-VT-25A78lTax Dec. 00501Marcelino B. Oporto m/t Nida Oporto4 1107-wT-25089/Tax Dec. 00504Sps. Matias &amp; Josefina Z,anona2 ffi r0t28/2014/ n l ORDN. # 959 Series 2014 :i:: . :. _:i . ._ ._ Table 2. Affected Imorwemenb in Pilit4abancalan SECTION 3. The value of the lot and improvements to be paid by the City of Mandaue to the affected owners shall be equivalent to the fair market value as appraised by the appropriate committee of the CiLot No./Bldg. TypeTax Declaration No.Property OwnersArea Affected (Sq. M.) 1 Pacita Verde Holaysan37.40 I 40.29 (27) rrr-BTax Dec. 2006- 05016226.20 2JJ Summit Land Ventures Corp. (now Innoland)16.20 2Tax Dec. 2006- a47DSusana Malate 233a 1-BSps. Adelina &amp; Jean Christin34 (01) rr-ASps. Isaias &amp; Sheryl Seno (Branzuela)5.94 1-A Sps. Isaias &amp; Sheryl Seno 34.98 1107-U Rodolfo Presto7.80 2.38 4-30x30x140 cm 17.5 I 107-v Marcelino B. Oporto5.28 1.5 4.64 240x40x160 cm I107-wTax Dec. 2006- 00506 William Zanona5.95 5.9s rt32-AEulita R. Inoc m/t Jeffrev Inoc20.19 r0128120r4 ORDN. # 9s9 Series 2014 f:::_:_.:: . __.., SECTION 4. Funds for payment of just compensation for the above- listed affected lot owners shall be taken from any existing appropriation for the said purpose. SECTION 5. The City Mayor, as the rightful representative of the Clty Government of Mandaue is hereby authorized to undergo any undertaking including, but definitely not limited to, negotiating, signing, representing the City relative to the acquisition of the identified properties for the purpose aforementioned. SECTION 6. This Ordinance shall take effect immediately upon its approval. ENACTED without objection after its second and final reading on October 8,2014 as proposed by Honorable Nenita Centza-Layese. **:l:f :f :t:t*rtrt *******:t*:t CERTIFIED TRUE ANID CORRECT. Mandaue City, Philippine s, l0 l28l20l 4 Vice and Presiding Offrcer ATTESTED: APPROVED: 1 I |{OV 2014 C. CORTES r0t28t2014 qsry6 [it of t fu ct fidipptnes MANDAUE CITY LEGAL OFFICE City of Mandaue, Cebu, Philippines 6014 Tel # 3458899 17 November 2Ol4 HON. JONAS C. CORTES Citg Magor RE: ORDJV. # 73-2074-959 AN ORDII,IAI,ICE .FOR THE E TPROPRIATTON AND|OR pt RCIIASE OF LA.ilDS AFFECTED BY THE S.METER ROAD OPEi|'ffIiTG PR(}':ECT IN PILIT, CABANU,I.AN, ilTANDAUD CITY Sir: The abovementioned ordinance appears to be in accordance with established laws, rules and regulations. Respectfully, GIOVANITI TIANERO Citg Legal r ,/'a /,.xy i Iti.'\ /.&lt;)v - l\, ,1i'REcEty[Da iO rvang a lr __r.?. \ t-to"E'-t'*t'- J"'7-/ ,- "(-1.,' .....\.. +\\.sF9 :Cil. r,io , qgafln*l TO Tt-titu sus.iEcTREPUbuC i/t TllE PillLiPPlt.lES ciIY i-:5 nilAFlilAuf SAl,i06u i.i:;.i.i$ PAf.lLLli$GSOD COMMITTEE Ol'.i Li\WS AND ORDINil,t'l---ES Commitiee ,?eporl"rrfo. il,t - ir- ,-;-fl .- i Th,e l"ionorable $P iutemberc : Hon. Glenn 0. [ieicede VEce-rv{cycr ii. i'rs:;iding Of$ic€(ri:,., ; Drcif Orciliralic\, iio. s4-10,ll *':r'ti;- I. lil,','t''r ll [' lt itL iii r:.. ".1 . " ." iri, l.;' ., i ..,.../ Pursuant to SP Resolution Nn.#1'4!f orort Ordinonce No. 54-20.|4, OIherWise Known os ,.AN ORDINAI'.ICE FOR THE EXPROPRIATION AND /OR PURCHASE OF LANDS AFFECTED BY'iHE B-METER ROAD OPENING PROJECT IN PlLlT, CABANCALAN, MANDAUE C|TY", is hereby referred to this Commitiee for review. The Committee recognizes the need for ttre expropriotion ond purchose of londs offected by the 1:roposed B-meter iRood Opening Project in Pilit. Ccboncolon in the City of Mcndoue in order to reduce the volume of trcnsporl vehicles possing olong the soid rood onci thereby clecongesting trcffic in the soid oreo. WHEREAS, it is incumbent for the City of A,4ondoue through the Songguniong Ponlungsod io exercise its delegoted power of imminent domcin by bnocting on ordinonce for such purpose. WHEREAS, Section l9 of the City to underfoke the necessory identified owners of the porcels of poyment of just compensotion.Locol Governmeni Code outhorizes the expropriction pror:eedings ogoinst the lond offected b5r the soid project ofter Wherefore, in view of the foregoing, the Comrrritfee recommends for the cpprovol of D.O. No. 54-2014, outhorizing expropriction proceedings for the lcnds cffected by the B-meter Pilit, Coboncolon Fiood Opening Project in ihe City of Mondoue. Respectf u lly submitted. Sepiember 2?, 2O1 4. Mondoue CitPhilippines. c[NrzA - ChcirmqnESE DIG$$ADO P. SUICO Vice-ChoirmonDEMETftiC C. CORTES JR. lvlember// d"t</t>
  </si>
  <si>
    <t>ORDN NO. 13-2014-950</t>
  </si>
  <si>
    <t>CREATING THE MANDAUE CITY ANTI ILLEGAL FISHING TASK FORCE AND ESTABLISHING FUNCTIONS THEREFOR</t>
  </si>
  <si>
    <t>o '. Republic of the Philippines CITY OF MA}IDAT'E Sanggunhng Panlungsod PRESENT: Hon. Glenn O. Bercede Hon. Emmarie M. Ouano-Dizon Hon. Jose Jefferson C. Ceniza Hon. Diosdado P. Suico Hon. Beethoven C. Andaya Hon. Nenita Ceniza-Layese Hon. Jimmy C. Lumapas Hon. Demetrio C. Cortes, Jr. Hon. Elstone C. Dabon Hon. Benjamin H. Basiga Hon. Ernie N. Manatad ON OFFICIAL BUSINESS: Hon. Editha Flores-CabahugSession Vice Mayor/Presiding Officer Pro Tempore President SP Member Floor Leader Asst. Floor Leader SP Member SP Member SP Member SP Member SP Member President/Liga ng mga Barangay SP Member60th EXCERPT FROM THE JOT]RNAL OF THE 9ffi SPNCIAT, SESSION HELD BY THE SAI\GGTJNIANG PANLIJNGSOD AT THE CITY VICE MAYOR'S OFFICE ON SEPTEMBER 23,2014 oRnN. # 13-201+950 AN ORDINAI\CE CREATING TIIB MAI\IDATJB CITY AI{TI. ILLEGAL FISHING TASK FORCE AND ESTABLISHING FTII\CTIONS THERBFOR The THIRTEENTH SANGGUNIANG PANLUNGSOD Of MANDAUE, with members in session duly assembled, hereby ORDAINS that: SECTION l. Declaration of Policy. - To ensure the strict enforcement of the penal provisions of the Local Fishery Code of Mandaue City, there is hereby an urgent need to create the Mandaue City Anti- Illegal Fishing Task Force or the Bantny DagU. In furtherance thereot it shall be the avowed policy ofthe City Government of Mandaue to institute clear provrsrons pletory application to Section 17 of the Local Fishery Code.Thirteenth SP t0lt3/2014M o ORDN. # 950 Series 2AA i::: _: - - a2 .__., SECTION 2. The Mandoue City Anti-Illegal Fishing Task Force. - ThE MANDAUE CITY ANTI-ILLEGAL FISHING TASK FORCE oT the BANTAY DAGAT in the City of Mandaue is hereby created. The Task Force shall be composed of sixteen (16) members, who ale currently registered fishermen as required under Section 44 of the Local Fishery Code. The names of its members shall be submitted by the Mandaue City Fisheries and Aquatic Resources Management Council (MCFARMC) to the Human Resources and Management Office (HRMO) for the appointment of the members, subject to existing rules and guidelines. PROVIDED, that the initial appointment of the members shall depend on the availability of the Task Force Patrol Boat. SECTION 3. Police Escort. - In no case shall the Bantay Dagat members conduct sea operations without the accompaniment of a Police Officer(s). Hence, there shall be Police Officers who will be detailed and will form part of the Bantay Dagat operations. There shall be an accompaniment of at least one (l) Police detail in each sea operation, whose schedule of sea operation shall conform to Section 6 hereof. The Police Officer(s) shall be duly recommended by the City Director of the Mandaue City Police Office (MCPO). There shall be a total of four (a) Police Officers who shall be detailed and made available as part of the Bantay Dagat, and who shall alternately report based on its rotational shifts. In addition to the current basic salary of the Police Officer, pursuant to Section 41 of the Local Fishery Code, the Task Force Enforcement Officer, who may be a fisherman or a law enforcer authorized by the Code, and who have active participation and major role of the apprehension shall be entitled with a Twenty-Five percent (25%, from the total proceeds of the adminisfi'ative fines and penalties imposed in the Code. SECTION 4. Functions of the Mandaue Cfiy Anti-Illegal Fishing Tosk Force. - In order to carry out effectivelv the the Bantay Dagat shall have the following functions: 1" rc/13n0l ORDN. # 950 Series 2014 :i:: _ :. .:i _ .. ._ Conduct roving operations within the territorial waters of the City on a daily basis; Conduct visual search of any possible situation of illegal fishing, as defined and punished in the Local Fishery Code; Apprehend defiant violators of the Code and other provisions of pertinent maritime laws; Turn-over apprehended violators to proper authorities for the rendering of the appropriate charges and penalties; Secure the evidences and the illegally-used paraphernalia for proper inventory of the charges and its corresponding penalty; Submit monthly report to the Mandaue City Fisheries and Aquatic Resources Management Council (MCFARMC). SECTION 5. Honorarium of the Task Force Members. - The members of the Mandaue City Anti-Illegal Fishing Task Force, referred to in Section 2 of this Ordinance, shall receive a monthly honorarium of One Thousand Five Hundred Pesos (Phpl,500.00). Budgetary estimates for the same shall be included in the Annual Budget of the City Agriculturist's Office. In addition, pursuant to Section 4l of the Local Fishery Code, the Task Force Enforcement Ofificer, who may be a fisherman or a law enforcer authorized by the Code, and who have active participation and major role of the apprehension shall be entitled with a Twenty-Five Percent (25%) from the total proceeds of the sdministrative fines and penalties imposed in the Code. SECTION 6. Operational Schedule of the Task Force Members. - The members of the Mandaue City Anti-Illegal Fishing Task Force shall render daily sea-operations. Each of the member shall render eight (8) hours of daily sea operation; and shall have a rotational shift of three (3) times in a 6-day-week. The members shall have an accompaniment operation.conduct operation in a group of four (a) and shall of one (l) designated Policeb. c. d. e. 10n3t201 ORDN. # 950 Series 2014 i:::. _..:i ..._, The Mandaue City Fisheries Office, in consultation with the Mandaue City Fisheries and Aquatic Resources Management Council (MCFARMC) shall endeavor to consolidate the enforcement of the sea-operation schedule. SECTION 7. Tash Force Patrol Boat. - The Mandaue City Anti- Illegal Fishing Task Force shall have a Patrol Boat. The acquisition, preservation and maintenance thereof shall be derived from the appropriated amount pursuant to Section 47 of the Local Fishery Code. The Patrol Boat shall have a designated operator(s), who will accompany the five-crew-member of the Task Force in each sea operation. The said operator(s) shall be a Job Order employee from the City Agriculturist's Office, and shall not be entitled to the sharing as mentioned in Section 4l of the Local Fishery Code. Each of the operators shall alternate a rotation of a scheduled sea operation. His main function shall only be limited to the operation of the patrol boat and its maintenance, if necessary. The Patrol Boat shall be garaged at the Mandaue City Fisheries Office. SECTION 8. Repealing Clause. Any and all other existing ordinances or parts thereof containing provisions which are inconsistent or contrary with any of the provisions declared in this Ordinance are hereby deemed repealed, amended or modified accordingly. SECTION 9. Separabilily Clause. - If any part of this Ordinance, is for any reason, declared to be unconstitutional or invalid, other parts or provisions hereof which are not affected thereby shall continue to be valid and effective. SECTION 10. Elfectivi$ Clause. - This Ordinance shall take after its posting at the City Hall Bulletin Board for three (3) weeks and after its mandatory publication in a newspaper ofeffect lutive t0/13t2014circulation. ORDN. # 950 Series 2014 :i::.:..::. _ _._. ENACTED without objection after its second and final reading on September 23, 2014 as proposed by Honorable Jimmy C. Lumapas; with favorable lsssmm€ndation from the referee-Cemmittee on Laws and Ordinances. * rf * * :* :f, :[ :t t[ t[ :t t] :[ rt t] rt :[ :f :[ rlt CERTIFTED TRTJE A}.ID CORRECT. Mandaue City, Philippine s, l0 / 13 l20l 4 and Presiding Officer ATTESTED: FREL BANAG City APPROVED: 2 3 oCI 2011\f\ -/nt Atl I l\ ltu-t JONAb C. CORTES PMaYor t0n3/20t4 Republic of the Philippines MANDAUE CITY LEGAL OFFICE City of Mandaue, Cebu, Philippines 6014 Tel # 3458899 October 23,2OI4 HON. JONAS C. CORTES City Magor R.El ORDTV. # 73.2074.950 OTHDRWISE KNOWN AS AN ORDII{AIiICE CRE,ATING THE ilIANDAttE CITY AI,TTI- ILLEGAL ffSHNTG TASK FORCE AND ESTABLISHING FUITCTIO.il'S THDREFOR Sir: The abovementioned ordinance appears to be in accordance with established laws, rules and regulations. Respectfully, GIOVANNI City Legal ,5E-TtrF\,k" 4, '#ir'-rv'#\ t atrg NANEI----'rr; ?-,t ,W tr hlt TO THl- . SUr: -;.ll-iTEPUBLIC OF THE PHILIPPINES C|TY OF MANDAUE SANGGUN IANG PANLUNGSOD CC,,,.,.,1-j-EE ON LAWS AND ORDINANCES J;,.....litee Report No.-U&amp;- -2o1 4 Tlr., i-,;i^,iiable SP Members hC,., .l-;NlN O. BERCEDE Vic.,-,..ay'..)r &amp; Presiding Officer Dra.t r Cr uirlal1c€ No. 72-2O1 4ll-l-iri, ,:) lirl l;ii,Ul"tHttli{lfidis f,ftil, t,,.,,, i,li'i.ll.1rl rt " ;i a'rrr - j", r. t' ,r,.,." 0,., '::il, pursuant to SP Resolution No.lT-(tt'l-Ul/Draft Ordinance No. 72-2014 entitieC "AN ORDINANCE CREATING THE MANDAUE CITY ANTI-ILLEGAL FISFi,I\G TASK FORCE AND ESTABLISHING FUNCTIONS THEREWITH', iS hereby referred to this Committee for review. The Committee recognizes the need for the creation of the Mandaue City Anti- f lleg;i Fishing Task Force or the Bantay Dagat, pursuant to Section 17 of the Local Fish..,y Code of Mandaue in order to conduct daily roving operations within the terriroiial waters of the City of Mandaue for any possible illegal fishing activities and to a1:prehend any violators of the Code. Wherefore, in view of the foregoing, the Committee recommends for the approval of D.O. No. 72-2014, the same being consistent with the Local Fishery Code of Mandaue and other pertinent laws. Respectfully submitted. September 16, 2A14. Mandaue City, Philippines. 0, I DEMETRIO C. CORTES JR. Memberr0 r\ /' 'tA CENIZA.LA</t>
  </si>
  <si>
    <t>ORDN NO. 13-2014-947</t>
  </si>
  <si>
    <t>AN ORDINANCE INCREASING THE DAILY COMPENSATION OF ALL JOB ORDER AND CLEAN AND GREEN PERSONNEL AND BHNW EFFECTIVE APRIL 1,2014</t>
  </si>
  <si>
    <t>l} Republic of the Philippines CITY OF t-tAl{DAttE Sangguniang Panlungsod Thirteenth SP EXCERPT FROM THE JOURNAL OF THE 51ST REGULAR SESSION HELD BY THE SANGGUNIANG PANLUNGSOD AT THE HALL OF FAME ON SEPTEMBER I7,2OI45gth PRESENT: Hon. Glenn O. Bercede Hon. Emmarie M. Ouano-Dizon Hon. Jose Jefferson C. Ceniza Hon. Diosdado P. Suico Hon. Editha Flores-Cabahug Hon. Beethoven C. Andaya Hon. Nenita Ceniza-Layese Hon. Jimmy C. Lumapas Hon. Elstone C. Dabon Hon. Benjamin H. Basiga ON OFFICIAL BUSINESS: Hon. Demetrio C. Cortes, Jr. Hon. Ernie N. ManatadSession Vice Mayor/Presiding Officer Pro Tempore President SP Member Floor Leader SP Member Asst. Floor Leader SP Member SP Member SP Member SP Member SP Member President/Liga ng mga Barangay ORDN. # 13-2014-947 AN ORDINANCE INCREASING THE DAILY COMPENSATTON (HONORARTUM) OF ALL JOB ORDER AND CLEAN AND GREEN PERSONNEL AND BARANGAY HEALTH AND NUTRITION WORIGRS (BHNW) EFFECTIVE APRIL I,2OI4 AND APPROPRIATING FTJI\DS THEREFOR The THIRTEENTH SANGGUNTANG PANLUNGDof MANDAUE, with members in session duly ORDAINS that:, I hereby ORDN. # 947 Series 2014 i::: : - -02 __ _., SECTION l. The compensation (honorarium) of the Job Order Personnel is hereby increased to THREE HUNDRED FORTY PESOS (Php340.00) per day as of April 1,2014. SECTION 2. Likewise, the compensation (honorarium) of the Clean and Green Personnel and the Barangay Health and Nutrition Workers @HNW) are hereby increased to THREE THOUSAND SIX HUNDRED SIXTY PESOS (Php3,660.00) and TWO THOUSAND SIX HUNDRED SIXTY PESOS (Php2,660.00) per month, respectively as of April l,2Al4. SECTION 3. Prior ordinances, or portions thereof, which are inconsistent herewith specifically Ordinance No. 13-2014-943 are hereby amended, superseded and or modified accordingly. SECTION 4. This ordinance shall take effect immediately. ENACTED without objection after its second and final reading on September 17, 2014 as proposed by Honorable Diosdado P. Suico with favorable recommendation from the Local Finance Committee. ***:F*****:S ******t*** CERTIFIED TRUE AND CORRECT. Mandaue City, Philippin es, 09 / 19 12014 ENN O. BERCEDE Mayor and Presiding Offrcer ATTESTED: FREL MABANA Ci APPROVED: 2 3 SiP 2t'1t'lr \l -/lf | -/ tll ltl. I I -\' JONA$ C. CORTES Dry Mayor !</t>
  </si>
  <si>
    <t>ORDN NO. 13-2014-946</t>
  </si>
  <si>
    <t>AN ORDINANCE DECLARING EVERY LAST FRIDAY OF AUGUST OF EACH YEAR AS ARBOR DAY IN THE ENTIRE CITY OF MANDAUE</t>
  </si>
  <si>
    <t>Republic of the Philippins CITY OF I{A}IDAUE Sangguniang Panlungsod Thirteenth SP PRESENT: Hon. Glenn O. Bercede Hon. Emmarie M. Ouano-Dizon Hon. Jose Jefferson C. Ceniza Hon. Diosdado P. Suico Hon. Editha Flores-Cabahug Hon. Beethoven C. Andaya Hon. Nenita Ceniza-Layese Hon. Jimmy C. Lumapas Hon. Elstone C. Dabon Hon. Benjamin H. Basiga ON OFFICIAL BUSINESS: Hon. Demetrio C. Cortes, Jr. Hon. Ernie N. ManatadSession Vice Mayor/Presiding Offrcer Pro Tempore President SP Member Floor Leader SP Member Asst. Floor Leader SP Member SP Member SP Member SP Member SP Member PresidenVliga ng mga BarangaySgth EXCERPT FROM THE JOURNAL OF THE 5IST REGULAR SESSION HELD BY THE SANGGTJNIANG PANLI"NGSOD AT THE HALL OF FAME ON SEPTEMBER I7,2OI4 ORDN. # t3-2014-946 AN ORDINANCE DECLARING EVERY LAST F'RIDAY OF AUGUST OF EACH YEAR AS *ARBOR DAY'' IN THE ENTIRE CITY OF MANDAUE The THIRTEENTH SANGGUNIANG PANLUNGSOD of MANDAUE, with members in session duly assembled, hereby ORDAINS that: SECTION l. Title. - This ordinance shall be known as the Day Ordinance of the City of Mandaue" I09130/201 ORDN. # 946 Series 2014 i::: -:. _l' _._-t SECTION 2. Declaration of Policy. - The City of Mandaue recognizes that humans have both the fundamental right to a healthy and balanced ecology and a quallty of life in harmony with nature so it is declared the policy of the City to follow and support legal directives from the National Government especially those that are beneficial to the constituents concerning the protection and rehabilitation of our ecology. SECTION 3. Arbor Day. - In conclurence with the last sentence of Sec. 4 of R.A. 10176 (Arbor Day Act of 2012) which mandates that the day designated as Arbor Day shall be declared as a public working holiday to ensure the participation of the different sectors of society, it is hereby mandated that every last Friday of August of each year shall be declared as "Arbor Day" in the entire City of Mandaue (starting 2015). SECTION 4. Creation of Arbor Day Committee. - ln order to fully implement the intent of this Ordinance, an Arbor Day Committee is hereby created with the following composition: Chairperson : City Mayor Members : Head, City Environment and Natural Resources Offices (cENRO) Head, City Agriculture Offrce Head, City Engineer's Office Head, Public Information OfficeSP Chairperson, Committee on Environmental Protection President,Liga ng mga Barangay Representative, DENR Representative, DepEd Representative, DILG Mandaue Representative, Mandaue City Police Office Representative, Mandaue Chamber of Commerce and Industry (MCCI) Representatives from the Private Colleges and Universities and the Media Associations shall be selected or designated by the Mayor based on the recommendations coming from the Private Colleges the Media Associations, respectively.and ORDN. # 946 Series 2014 l:::.__.:i . _.-. SECTION 5. Functions of the Arbor Day Committee. - The Arbor Day Committee shall have the following functions: 1. It is in charge with the full implementation of this Ordinance. z.It shall determine what activities to undertake during the celebration. 3.It shall determine the area to be covered by the tree planting activity. 4.It shall provide proper mechanism for the monitoring and maintenance of the trees that were planted. 5. It shall determine what species of tree will be planted and where to get the seedlings for tree planting. SECTION 6. Lead Office. - The annual Tree Planting Activity shall be spearheaded by the Mandaue City government through the City Mayor, the Department of Environment and Natural Resources (DENR), the Department of the Interior and Local Government @ILG), the Mandaue City Police Office, the Mandaue City Fire Department, the Department of Education @epEd) Mandaue City Schools Division, the Department of Agriculture (DA), and the respective Barangays in the City of Mandaue in partnership with other government agencies and the private sectors. SECTION 7. Appropriation. - An initial amount of Five Hundred Thousand Pesos (Php500,000.00), shall be appropriated for the implementation of the Mandaue City Arbor Day celebration to be taken from the budget of the Mayor's Office. Thereafter, the Arbor Day Committee shall prepare its annual budget requirements as basis for inclusion in the Annual Budget of the City of Mandaue if applicable, or shall be sourced from any unappropriated balance. SECTION 8. Repealing Clouse. - All ordinances, issuances, orders, rules and regulations which are inconsistent with any of the provisons of this ordinance are hereby deemed repealed and/or modified accordingly. SECTION 9. Separability Clouse. If any of the provision or provisions in this ordinance be declared invalid or unconstitutional, those which are not so declared shall remain effective. SECTION 10. Effectivity. - immediately upon approval. 09130t20ct t ORDN. # 946 Series 2014 i:::.: _ _:1.. ._._ ENACTED without objection after its second and final reading on September 17, 2014 as proposed by Honorable Emmarie M. Ouano-Dizon with favorable recommendation from the referee-Committee on Laws and Ordinances. :t*ttt***rf t t:t****t*:f :f, CERTIFIED TRUE A}ID CORRECT. Mandaue City, Philippine s, 09 130 l20l 4 CEDE Vice and Presiding Offrcer ATTESTED: FRELY City APPROVED: 0 I OcI 2014 C. CORTES ity Mayor 0913012014 Republic of the Philippines MANDAUE CITY LEGAL OFFICE City of Mandaue, Cebu, Philippines 6014 Tel # 3458899 October 7,2OI4 HON. JONAS C. CORTES Citg Magor ORDINANCE # I3.2OL4-946 AN ORDINANCE DBCLARING EVERY LAST FRIDAY OF AUGUST OF EACH YEAR AS "ARBOR DAY' IN THE ENTIRE CITY OF MANDAUE Sir: The abovementioned resolution appears to be in accordance with established laws, rules and regulations. Respectfully, GIOVANNI . TIANERO Citg Legal</t>
  </si>
  <si>
    <t>ORDN NO. 13-2014-948</t>
  </si>
  <si>
    <t>AN ORDINANCE CREATING AN ALTERNATIVE DISPUTE RESOLUTION (ADR) CENTER IN MANDAUE CITY</t>
  </si>
  <si>
    <t>Republic of the Philippines CITY OF f'IAl{DAttE Sangguniang Panlungsod 5gth PRESENT. Hon. Glenn O. Bercede Hon. Emmarie M. Ouano-Dizon Hon. Jose Jefferson C. Ceniza Hon. Diosdado P. Suico Hon. Editha Flores-Cabahug Hon. Beethoven C. Andaya Hon. Nenita Ceniza-Layese Hon. Jimmy C. Lumapas Hon. Elstone C. Dabon Hon. Benjamin H. Basiga ON OFFICIAL BUSINESS: Hon. Demetrio C. Cortes, Jr. Hon. Ernie N. Manatad a) AIPA, Inc. refers to Advocates, Inc., a private practitioners who embrace and settling labor disputes.Industrial and m@ Thirteenth SP ORDN. # r3-20t4-948 AN ORDINANCE CREATING AN ALTERNATIVE DISPUTE RESOLUTION (ADR) CENTER IN MANDAUE CITY The THIRTEENTH SANGGLTNIANG PANLUNGSOD of MANDAUE, with members in session duly assembled, hereby ORDAINS that: SECTION I . Title. This Ordinance shall be entitled as "AN ORDINANCE CREATING AN ALTERNATIVE DISPUTE RESOLUTION (ADR) CENTER IN MANDAUE CITY.'' SECTION 2. Definition of Terms. - As used in this Ordinance: the Association of organiz-ation of labor the preferentialEXCERPT FROM THE JOURNAL OF THE 51ST REGULAR SBSSION HELD BY THE SANGGUNIANG PANLUNGSOD AT THE HALL OF FAME ON SEPTEMBER I7,2OI4Session Vice MayorlPresiding Officer Pro Tempore President SP Member Floor Leader SP Member Asst. Floor Leader SP Member SP Member SP Member SP Member SP Member President/Liga ng mga Barangay t 09014ing ORDN. # 948 Series 2014 l::: . _o' _.____ b) c) e) 0Alternative Dispute Resolution (ADR) is any process or procedure used to resolve a dispute or controversy, other than by adjudication of a presiding judge or court or an offrcer of a govemment agency, in which a neutral third party participates to assist in the resolution of the issues. AVAC, Inc. - refers to the Accredited Voluntary Arbifrators' Association of Central Visayas, an aggrupation of active voluntary arbitrators, accredited by NCMB to handle labor cases after having gone through intensive training. d) City - refers to the City Government of Mandaue. Conciliation-Mediation - refers to the mode of settling indushial disputes wherein parties voluntarily submit to the issue to a conciliator-mediator, who assists them facilitate towards reaching their own mutually acceptable settlement of the dispute. Employee - includes any person in the employ of an employer. The term shall not be limited to the employees of a particular employer. It shall include any individual whose work has ceased as a result of or in connection with any current labor dispute or because of any unfair labor practice if he has not obtained any other substantially equivalent and regular employment. g) Employer - includes any person acting in the interest of an employer, directly or indirectly. The terrn shall not include any labor organization or any of its officers or agent except when acting as employer. h) Grievance Machinery - refers to the series of formal steps that parties agreed to take for the adjustment of grievances. Labor Dispute - includes any controversy or matter concerning terms or conditions of employment or the association or changing or arranging the terms and conditions of ment, regardless of whether the disputants stand ini) of employer and employee. ORDN. # 948 Series 2014 f:::.__ :i _... j) Labor-Management Cooperation (LMC) - refers to the state of relations where employees and management work hand-in-hand to accomplish certain goals using mutual acceptable means. k) Labor Organization means any union or association of employees which exists in whole or in part for the purpose of collective bargaining or of dealing with employers concerning terms and conditions of employment. l) Legitimate Labor Organization - means any labor organization duly registered with the Department of Labor and Employment (DOLE), and includes any branch or local thereof. m) Lockout - means the temporary refusal of an employer to furnish work as a result of an industrial labor dispute. n) Mandaue TIPC - refers to Mandaue City Tripartite Industrial Peace Council. o) RCMB-VII - refers to the Regional Conciliation and Mediation Board VII, an attached agency of the Department of Labor and Employment. Strike - means any temporary stoppage of work by the concerted action of employees as a result of an industrial or labor dispute. Unfair Labor Practice - means any unfair labor practice as defined under the Labor Code of the Philippines. Voluntary Arbitration - refers to the voluntary mode of settling industrial disputes wherein the parties involved will submit the issue to a voluntary arbifrator or panel of voluntary arbitrators for resolutions.p) q) r) s)Voluntary Arbitrator - means any person accredited the Board collective as such, or any person named or designated in bargaining agreement by the parties to act asvoluntary arbitrator, or one chosen with or without the of the National Conciliation &amp; Mediation Board-dbv the their 09t014 ORDN. # 948 Series 2014 i::: : :i ..___., procedure agreed upon in the collective bargaining agreement, or any official that may be authorized by the Secretary of Labor &amp; Employment to act as voluntary arbibator upon the written request and agreement of the parties to a labor dispute. SECTION 3. Mondque City to Enlist Assistance from RCMB-WI and Social Partners. - Valuable assistance in the initial stage of the Alternative Dispute Resolution (ADR) Center's creation will be provided by the RCMB- VII which include, among others, the presentation of the concept, its rationale and objectives to the city officials, TIPC officers, representatives of labor, management and other stakeholders. SECTION 4. Training ond Capability Building. - Enhancement of the knowledge, skills and attitudes of the city officials, TIPC offrcers, labor and management representatives will be embarked by tapping VAC, Inc. AIPA, Inc., RCMB-VII, and DOLE who will serve as resource persons/facilitators. SECTION 5. Budget. To defray the cost in the initial implementation of the ADR Center, the Sangguniang Panlungsod hereby allocates a budget of Seven Hundred Thousand Pesos (Php700,000.00) and thereafter an annual budget of Five Hundred Thousand Pesos (Php500,000.00) SECTION 6. Implementing Office. - The Office of the City Mayor is hereby tasked to implement the provisions of this Ordinance. SECTION 7 . Implementing Rules and Regulations. - The City Mayor shall, from time to time, issue rules and regulations as he/she may deem fit and necessary for the effective implementation of this Ordinance. SECTION 8. Separobility Clause. - If any provision or provisions of this Ordinance be declared illegal or unconstitutional by any court of competent jurisdiction, those provisions not so declared shall remain effective. SECTION 9. Repealing Clause. - Any and all ordinances of of Mandaue, or parts thereof, which are confrary to or irty ith are hereby repealed, anended or modified l ORDN. # 948 Series 2014 :::: : -.:: --.... SECTION 10. Effectivity. - This Ordinance shall take effect immediately following its publication in a newspaper of general circulation. ENACTED without objection after its second and final reading on September 17,2014 as proposed by Honorable Elstone C. Dabon. *******:lrlrt *l CERTIFIED TRUE A}.ID CORRECT. Mandaue City, Philippine s, 09 130 /201 4 VW Mayor and Presiding Officer ATTESTED: FREL City APPROVED: 0 I OcI 2014\Ar -/ ft I nl( tI\! LL-.)\ -t -7l- JON46)C. CORTES\&amp;Otv Mavor7'I 09t30t2014 Republic of the Philippines MANDAUE CITY LEGAL OFFICE City of Mandaue, Cebu, Philippines 6014 Tel # 3458899 October 7,2014 HON. JONAS C. CORTES Citg Magor R.E; ORDINANCE # L3.2OL4-94A AN ALTERNATTVE DISPUTE IN MANDAUE CITYAN ORDINANCE CRTATING RESOLUTTON (ADRI CENTER Sir: The abovementioned resolution appears to be in laws, rules and regulations.accordance with established Respectfully, GIOV MNo,qW[- l^il)*-'j[;J,,,*,lY,,3SJ*"' O SAb'iGG u l;rrA|{G P,lririLU NGSOfi Tra TllRi.-j ql llf i;:-. -lJUUJI..U I-ZCr;-ri '[he Hon*rcp!* $P rurembers l'ton. Glent'! C). bercr*de Vice Moyor &amp; Presiding Offiger Dr ofi' Oroirtcrrrrcrs rYo. 5S-201 4,, l:t i ;,,r\{[t t' A [1]{- lJi"u}. . _: \,, lRei'r;,,.,,-i lO In*r Cofttmittee Cn Lo'uvs Ond Ordinon.:,;:j is Droff OfdinqnCe NO. 5S-?014 entilted 'l\hl Qr{Dll.lAI{CE CitEAtlhlG AN ALTERlrri+irVE DISPUTE i(ESOIUTION (ADR) CENItil tN MAhIDAUE CITY". The proposed Alternotive Dispule (ADR) Center shoil serve os informotion ond help center where porties to o lqbor dispute moy seek ossislonce ond counselling. lt slroll olso be o center where lobor disputes ore iniliolly screened ond immediotely odclressed. ln the event ihct the porties do not reoch en ogreement, the soid dispute sholi be endorsed by the Monclaue City TIPC to DOLE for further oction. As per- informcrlion from Dir. ECmundo T. Mirosol of NCMB Rts-/, the ADR Cenler will be monoged by the Mcrndoue City Triporlite lndustriol Peoce Council. And thot lhe Mondoue ;rDR Cenfer, when instituted, sholl be the firsl Lobor ADR Center in the entire Philippines. The i98/ Philippine Constitution provides thot lhe Stote sholl promote preferentiol use of volunlory modes of settling lolror disputes to ochieve industriol peoce. The soicl princip:le is likewise stoted in the Lobor Code of trr.r Philippines. Alternolive Dispute Resolution is importont since it is q venue for o speedy ond efficient resolution cf a lqbor dispute even before it reoches DOLE. Considering thol Mondoue City hos been strike-free for five (5) yeors now ond in order to rnointoin industriol peoce in the City, there is o need to estoblish on ADR Center. Ther-efore, fhe Committee hereby recommends l'or the opprovol of Droft Ordinqnce f.lo. 58-20 I 4. Respectf u lly su bmittecl. Septernber 8, 2O14. lvlondoue City. Philippines. 0r DIOSDADO P. SUICO Vice ChcririrronDEMETRIO C. CORTES, JR. Member0 Irltl,,J f "l'J\ITA CENIZA</t>
  </si>
  <si>
    <t>ORDN NO. 13-2014-937</t>
  </si>
  <si>
    <t>AN ORDINANCE CHARGING THE AMT OF P98,600.00 TO THE MANDAUE CITY PLANNING AND DEVELOPMENT OFFICE ACCT OF THE CITY’S</t>
  </si>
  <si>
    <t>Thirteenth SPRepublic of the Philippines CITY OF MA}IDAT'E Sangguniang Panlungsod 520d PRESENT: Hon. Glenn O. Bercede Hon. Emmarie M. Ouano-Dizon Hon. Jose Jefferson C. Ceniza Hon. Diosdado P. Suico Hon. Beethoven C. Andaya Hon. Nenita Ceniza-Layese Hon. Jimmy C. Lumapas Hon. Demetrio C. Cortes, Jr. Hon. Elstone C. Dabon Hon. Benjamin H. Basiga ON OFFICIAL BUSINESS: Hon. Editha Flores-Cabahug Hon. Ernie N. ManatadSession Vice Mayor/Presiding Officer Pro Tempore President SP Member Floor Leader Asst. Floor Leader SP Member SP Member SP Member SP Member SP Member SP Member President/Liga ng mga BarangayEXCERPT FROM THE JOURNAL OF THE 45TII REGULAR SESSION HELD BY THE SANGGUNIANG PANLUNGSOD AT THE HALL OF FAME ON JULY 09,2014 ORDN. # 13-201+937 AN ORDINANCE CHARGING THE AMOTJNT OF NINETY ErGHT THOUSAND SIX HUNDRED PESOS (pHP98,600.00) TO THE MANDAUE CITY PLANIIING AND DEVELOPMENT OFFICE ACCOTINT OF THE CITY'S CURRENT BUDGET FOR CALENDAR YEAR 2OI4 AS BT]DGET ALLOCATION FOR TEN (10) JOB ORDER PERSONNEL WHO WrLL BE UTTLTZED AS ENCODERS OF THE WRITESHOP FOR EDITING OF THE DRAFT CLUPIZO WHEREAS, a letter dated June 25,2014 of Archt. Florentino F. Nimor, Jr., OIC-CPDO, addressed to Honorable Diosdado P. Suico informing that they will be holding a writeshop for Editing of the Draft CLI JPIZO in preparation for the Public Hearing/Consensus-Building on the 08t27t20r4 ORDN. # 937 Series 2014 f:::-_ _a2 ._._ WHEREAS, Archt. Florentino F. Nimor, Jr. is also requesting to allow ten (10) Job Order Personnel who will be utilized as encoders of the writeshop stating in a resolution to be entitled for travel with Hotel &amp; Food Accommodations and Transportation Expenses ( boat fare &amp; terminal fee - 2 way), to wit: l Ma. Theresa G. Lacson 2. Christine M. Naparate 3. Sheldon C. Eslabon 4. Marvie H. Ceniza 5. Cecilia R. Ouano 6. Lydia A. Villagonzalo 7. Ritchel L. Mayol 8. Rhyan V. Ilagan 9. Franco R. Aviso, Jr. 10. Axan Palawan WHEREAS, the amount of Ninety Eight Thousand Six Hundred Pesos (Php98,600.00) is hereby charged to the Mandaue City Planning and Development Offrce Account of the Crty's Current Budget *1041-753- Maintenance and Other Operating Expenses - CLUP Training &amp; Seminars" for Calendar Year 2014 and computed as follows: Hotel &amp; Food Accommodations: Phpl ,200.00/pax/day x 5 days x 10 pax : Php60,000.00 Transportation Expenses : Php3,860.00/pax x 10 pax Total The THIRTEENTH SANGGUNIANG MANDAUE, with members in session duly ORDAINS that:: Php38.600.00 = Php98,600.00 PANLUNGSOD of assembled, hereby ORDN. # 937 Series 2014 i::: _:. :i ___. SECTION l. The amount of Ninety Eight Thousand Six Hundred Pesos (Php98,600.00) is hereby charged to the Mandaue City Planning and Development Office Account *1041-7s3-Maintenance and Other Operating Expenses - CLUP Training &amp; Seminars" for Calendar year 2014,viz'. SECTION 2. Prior ordinance or portions thereof which are inconsistent herewith are hereby amended and/or modified accordingly. SECTION 3. This ordinance shall take effect immediately after its approval by the Mayor. ENACTED without objection after its second and final reading on Jury e, 2014 as propos.o o{5:l:.?}-l.31"_:1*o P Suico CERTIFIED TRUE AND CORRECT. Mandaue City, Philippines, 08127 l20l 4 and Presiding Officer ATTESTED: FREL ABANA Crty . APPROVED: 1 3 OcI 2A14 C. CORTESSUBJECT AMOTJNT Budget Allocation for ten (10) Job Order Personnel who will be utilized as Encoders of the writeshop for Editins of the Draft CLUPIZOPhp98,600.00 Total Pho98.600.00 JON y Mayor RepubJ.ic of ttre Phililpines CITY OF HANDAUECity Budgret &amp; lGrgt. Officeffi October 10,2014 HON. JONAS C. CORTES Mayor City of Mandaue Sir: Respectfully returning herewith, ORDN. # 13-2014-937 ar ordinance charging the total amount of PHP 98,600.00 to Current budget account of City Planning and Development Office. Please be informed that the offrce interposes no objection of the said ordinances considering the existence of the appropriation and as per comments from the office of the city Accountant is hereto attached. For your information and appropriate action. Thank you. very MR. Budget Republic of the Philippines CITY OF MANDAUE O,ffice of the City Accountant Tel. Nos. 345-3962 r 346{591 r 238-9687 October 7,20t4 '/ MR. LAMBERTO N. MARABABOT City Budget Officer Mandaue City Sir: This refers to your letter dated October L,2Ot4 (photocopy of which is hereto attached), re: SP Ordinance # t3-2O14-937 . We would like to inform you that this office interposes no objection regarding that ordinance. Thank you. Very truly yours, NENITA S. REGENCIA City AccountantF I Republ.ic of the PhiJ.il4linee CTTV OF }IAT{DAUE CiW Budgret &amp; l&amp;rgt. Of,fiee October 1,2014 NEITITA S. REGENCIA City Accountant City of Mandauelolr lr'.1q:1n Maam: Respectfully endorsing herewirrr, oRDN. # 13-2014-937 an ordinance charging the amount of Php 9g,600.00 ,o tU*au,i. City Planning and Development Office current budget account for your comments. Thank you.</t>
  </si>
  <si>
    <t>ORDN NO. 13-2014-941</t>
  </si>
  <si>
    <t>AN ORDINANCE REGULATING THE USE, POSSESSION AND SALE OF POTASSIUM CHLORATE, AMMONIUM NITRATE, POTASSIUM</t>
  </si>
  <si>
    <t>.l t' Republic of the Philippines CITY OF IIA}IDAT'E Sanggunhng Panlungsod Thirteenth SP 56th Session EXCERPT FROM THE JOT'RNAL OF THE 48III REGULAR SESSION HELD BY THE SANGGTJNIAI\G PANLUNGSOD AT THE HALL OF FAME ON AUGUST 20,2014 PRESENT: Hon. Glenn O. Bercede Hon. Jose Jefferson C. Centza Hon. Diosdado P. Suico Hon. Editha Flores-Cabahug Hon. Beethoven C. Andaya Hon. Nenita Cenna-Layese Hon. Jimmy C. Lumapas Hon. Demetrio C. Cortes, Jr. Hon. Elstone C. Dabon Hon. Benjamin H. Basiga Hon. Ernie N. Manatad ON OFFICIAL BUSINESS: Hon. Emmarie M. Ouano-DizonVice Mayor/Presiding Officer SP Member Floor Leader SP Member Asst. Floor Leader SP Member SP Member SP Member SP Member SP Member President/Liga ng mga Barangay Pro Tempore President ORDN. # t3-201+941 AN ORDINANCE REGT]LATING THE USE, POSSESSION ANID SALE OF POTASSIT]M CHLORATE, AMMOMUM NITRATE, POTASSIUM IIITRATE, SODIUM NITRATE, SODIT]M CHLORATE AND AIYY OTHER CHEMICALS USED AS EXPLOSIVE INGREDIENTS The THIRTEENTH SANGGUNIANG MANDAUE, with members in session dulyPANLUNGSOD of bled, hereby ORDAINS thAt: ORDN. # 941 Series 2Al4 i::: : :'. ._ .__ . SECTION l. Title. - This Ordinance shall be known and cited as the "Explosives Ordinance of 2014". SECTION 2. Any person desiring to possess, use and/or sell Potassium Chlorate, Ammonium Nitrate, Potassium Nitrate, Sodium Nitrate, Sodium Chlorate and any other chemicals or compounds used or which may be used as ingredients in the manufacture of explosives shall first secure a license or permit from the Mandaue City Police Office (MCPO). SECTION 3. The mere possession, actual or constructive, of Potassium Chlorate, Ammonium Nitrate, Potassium Nitrate, Sodium Nihate, Sodium Chlorate and any other chemicals or compounds used or which may be used as ingredients in the manufacture of explosives by any person who cannot produce a license or permit duly issued by the Mandaue City Police Office (MCPO) shall be prima facie evidence that such possession is unauthorized. However, exemptions may be made, upon showing of the proper documents relative thereto, to those employees or agents of sellers or dealers and buyers whose business dealings are transacted outside the City of Mandaue, who are in temporary possession of the above-mentioned chemicals while in fiansit within the territorial jurisdiction of Mandaue City. SECTION 4. It shall be unlawful to sell Potassium Chlorate, Ammonium Nitrate, Potassium Nifrate, Sodium Nitrate, Sodium Chlorate and any other chemicals or compounds used or which may be used as ingredients in the manufacture of explosives without first securing from the buyer a copy of the license to possess and/or use of the same issued by the Mandaue City Police Office (MCPO). The authorized dealer shall cause a recording in an appropriate record book, indicating therein the name and address of the buyer, the quantity of the aforementioned chemicals or compounds purpose for which the chemicals or compounds used. ORDN. # 94r Series 2Al4 l::: _:..:i .... SECTION 5. All dealers licensed to possess and sell Potassium Chlorate, Ammonium Nitrate, Potassium Nitrate, Sodium Nitrate, Sodium Chlorate and any other chemicals or compounds used or which may be used as ingredients in the manufacture of explosives are required to issue written offrcial receipts (OR) for every sale made indicating therein the name and address of the buyer and the quantity purchased and shall reflect the necessary entries in a record book, referred to in the preceding Section, kept for the purpose. SECTION 6. All quarry operators, firecrackers' manufacturers and other explosive licensees shall at the end of every month, submit to the Offrce of the Mayor, through the Mandaue City Fisheries and Aquatic Resources Management Council (MCFARMC), the "Monthly Report for Explosives" in triplicate copies. Failure to submit an up-to-date monthly report shall be sufFrcient ground for recommendation to the Mandaue City Police Office (MCPO) to disapprove any application for permit to purchase or import explosive ingredients or to cancel an existing license for the same. SECTION 7 . The chemicals or compounds, subject of this Ordinance shall first be transformed into liquid form by adding water before its distribution or sale to agricultural end users. SECTION 8. All record books required by this Ordinance shall be subject to inspection at any reasonable hour of any working day by a duly designated representative of the Office of the Mayor or the City Director of the Mandaue City Police Office (MCPO). The City Treasurer's Offfice, at its own discretion, may also require the submission of a certified true copy of the recor{ issuance of a business permit. r0l02t2 ORDN. # 941 Series 2014 :i::.: _ _:i ..._ SECTION 9. Potassium Chlorate, Ammonium Nitrate, Potassium Nitrate, Sodium Nitrate, Sodium Chlorate and any other chemicals or compounds used or which may be used as ingredients in the manufacture of explosives shall be stored in structures constructed of strong materials, secured or otherwise adequately protected against theft; located away from ftre hazards; and far from slum areas in order to minimue pilferage and should be able to accommodate the quantities in the approved license. SECTION 10. Any person who violates any of the provisions of this Ordinance shall be punished by imprisonment of not less than six (6) months but in no case shall exceed more than one (l) year or a fine of not less than Three Thousand Pesos (Php3,000.00) but shall not exceed more than Five Thousand Pesos (Php5,000.00) or both at the discretion of a competent court. Moreover, the City Mayor is hereby authorized to rssue recommendation for CLOSURE ORDER, after careful evaluation of its facts, against these erring establishments and subject to the strict provisionsof City Ordinance No. 13-2014-925 (PROHIBITING TIIE, LTNWARRANTED AND FORCIBLE OPENING OF BUSINESS AND OT}IER RELATED ESTABLISHMENTS WHICH ARE PADLOCKED AFTER HAVING BEEN SUBJECTED FOR PERMANENT/ TEMPORARY CLOSURE ORDER BY THE CITY GOVERNMENT OF MANDAUE AND PROVIDING PENALTIES THEREFOR) SECTION I l. In case of apprehension, the above-mentioned regulated chemicals shall be confiscated and turned over to the PNP Explosives Unit for proper disposal. SECTION 12. Repealing Clause. Any and all other existing ordinances or parts thereof, containing provisions which are inconsistent or contrary with any of the provisions, declared in this Ordinance are hereby deemed repealed, amended or modified accordingly. SECTION 13 Separability Clause. - If any part of this Ordinance, is for any reason, declared to be unconstitutional or invalid, other parts or provisions hereof which are not affected thereby and enforceable.be valid 'a a ORDN. # 941 Series 2014 l::: . : _ .:: . .. _., SECTION 14. Effectivity Clause. - This Ordinance shall take effect after its posting at a conspicuous place in the City Hall for three consecutive weeks and after its mandatory publication in a newspaper of general circulation. ENACTED without objection after its second and final reading on August 20, 2014 as proposed by Honorable Jimmy C. Lumapas, with favorable recommendation from the referee-Committee on Laws and Ordinances. CERTIFIED TRUE AND CORRECT. Mandaue City, Philippine s, l0 /02/201 4 LEI\N O. BERCEDE Yrte Mayor and Presiding Officer ATTESTED: APPROVED: 2 0 OcT 2014lf u -/ttAt/ t I \\tnA--/ --JIJONAqC. CORTES CitlMayor r0/02t20r4 'a Republic of the Philippines MANDAUE CITY LEGAL OFFICE City of Mandaue, Cebu, Philippines 6014 Tel # 3458899 October 20,2OI4 HON. JONAS C. CORTES Citg Magor RE: ORDN # 13-2()14-941 OTHERWISE KNOWN AS AN ORDINANCE REGULATING THE USE, POSSESSION AND SALE OF POTASSIUM CHLORATE, AMMONIUM NITRATE, POTASSIUM NITRATE, SODIUM NITRATE, SODIUM CHLORATE AND Atty OTHER CHEMICALS USED AS HI(PLOSIVE INGREDIENTS Sir: The abovementioned ordinance appears to be in accordance with established laws, rules and regulations. Respectfully,,&lt;( THr\1{-" 4; -U- --. 'en I . OtlTE:-TliaEi ' r ) ,{,9n -.1 .\r\*, qyl(utf T/^\ TI-'IRU st its..IECT : Pursuant to sp Resolution No. 1g-_54 -2014, Draft ordinance No. 66-2A14 ENtitIEd ,.AN ORDINANICE NECUffiNG THE USE, POSSESSIONAIVD THE SALE OF POTASSIUM CHLORATE, AMMONIUM NITRATE,POTASSIUM I\ITRATE, SODIUM NITMTE, SODIUM CHLORATE AND ANYOTHER CI-.IEMICALS USED AS EXPLOSIVE INGREDIENTS,, is heTebyreferred to this Committee for review. The committee recognizes the rampant illegal fishing nowadays,causing damage to our marine resources and therefore, there-is a need toregulate the use, possession and the sale of the chemicals used in themanufacture of explosives and used in such illegal activity. Pursuant to Section 2O of Ordinance No. 12-2013-798 or otherwiseknown as the "Locai Fishery code of the city of Mandaue,', which penalizesfishing through the use of explosives, noxious or poisonous substances and/orelectricity and in relation to subject Draft Ordinance 66-2014, which penalizesthe possession, sale and manufacture of substances used in such illegalactivities, warrants the enactment of the latter in order to curb the the illegalactivitles enumerated in Section 20 of the Local Fishery Code of the City ofMandaue. Wherefore, in view of the foregoing, the Committee recommends for theapproval of the Ordinance, the same being consistent with the Local FisheryCode of Mandaue City and other pertinent tiws. Respectfuily subm itted. August 11,2A14. Mandaue City, philippines. 0 DEMETRIO C. CORTES ..!R. Member7\ ) l -':,'' REPUBLIC OF THE PI.IILIPPINES CIryOF MANDAUE SANGG I..J NIANG PAN.ILUNIGSOD COT.dSMITTEE OhI I.AWS ANJD ORDINANCES Cornrnlttee Report nuo. lO 4 2014 The l-.lonorable SP Mernbers FiON. GLEr{N O. BERCEDE Vice-Mayor &amp; Presiding Ofiicer Draft Ordinance No. 66-2014', r ^' i;i; 1','i I l''r"t t4l-llluDgttt</t>
  </si>
  <si>
    <t>ORDN NO. 13-2014-975</t>
  </si>
  <si>
    <t>AN ORDINANCE RE ALIGNING THE VARIOUS PRIORITY PROJECT UNDER THE 20_ DEVELOPMENT FUND FOR THE YEAR 2014 AMOUNTING TO P13,000,000.00</t>
  </si>
  <si>
    <t>Thirteenth SPRepublic of the Philippines CTTY OF MAil[DAt'E Sangguniang Panlungsod EXCERPT FROM THE JOURNAL OF THE 57III REGULAR SESSION HELD BY THE SANGGUNIANG PANLTJNGSOD AT THE HALL OF FAME ON NOVEMBER I2,2OI4 PRESENT.66th Hon. Glenn O. Bercede Hon. Emmarie M. Ouano-Dizon Hon. Jose Jefferson C. Cenrza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 iga ng mga Barangay ORDN. # 13-2014-975 AN ORDINANCE RE-ALIGNING THE VARIOUS PRIORITY PROJECTS UNDER THE 2Uo/o DEVELOPMENT FUND FOR THE YEAR 2OI4 AMOT]NTING TO THIRTEEN MILLION PESOS (PHP13,000,000.00) WHEREAS, a letter dated October 29, 2014 from the Honorable Mayor Jonas C. Cortes was forwarded to the SP for appropriate action, City Development Council (CDC) Resolution No. 02, Series of 2014, endorsing the resolution approving the re-alignment of various priority projects under the 20Yo Development Fund for the Year 2014. The THIRTEENTH SANGGUNIANG PANLUNGSOD Of MANDAUE, with members in session duly assembled, hereby ENACTS that: SECTION l. The selected City Projects under the 2014 Annual Investment Plan amounting to Thirteen Million Pesos @hp13,000,000.00) is hereby re-aligned to various priority projects of the city, as follows: rlt19t20t4 ORDN. # 975 Series 2014 i:::_.__ SECTION 2. Prior ordinance or portions thereof which are inconsistent herewith are hereby amended and/or modified accordingly. SECTION 3. This ordinance shall take effect immediately after its approval by the Mayor. ENACTED without objection after its second and final reading on November 12,2014 as proposed byHon?*Pk3l"sdado P. Suico. CERTIFIED TRUE AND CORRECT. Mandaue City, Philippines, lI I 19 l20l 4 ATTESTED: FREL City APPROVED: g 3 Dt(] 2011PROJECTS FROM TO 1. New Market site road opening at CSSEAZ (Php10,000,000.00) 2. Improvement of Slaughterhouse at Labogon, Mandaue City @hp3,000,000.00)1. Road Concreting of P.L. Sanchez St. from corner CNHWR at Pagsabungan, Mandaue City (Php3,874,031.00) 2. Drainage Construction along Hermag Road, E. Dimpas St. at Tabok, Mandaue City (Php5,251,850.00) 3. Concreting of Kapasanan Road at Casili, Mandaue City (Php3.874.1 19.00) Total Php13,000,000.00 Total Phn13.000.000.00 LEhtN O. BERCEDE and Presiding Offrcer JON Republic of the Philippines MANDAUE CITY LEGAL OFFICE City of Mandaue, Cebu, Philippines 6014 Tel # 3458899 December 22,2OI4 HON. JONAS C. CORTES Citg Magor RE.. oRDJv. # 73-2074-975 AN oRDrl{A.nrct RB-Alrcj|{frr{c rHEUARIOUS PRIORI?/flY PROr'EC?S UNDER THE 2OO/O DEWINPMEIiTT FUITO TOR THE YEAR 2014 AMOUIfiIIiTG TtO THIRTEEN MILLION PTSOS (php I S, OOO, OOO. OO) Sir: The abovementioned ordinance appears to be in accordance with establishedlaws, rules and regulations. Respectfully,</t>
  </si>
  <si>
    <t>ORDN NO. 13-2014-969</t>
  </si>
  <si>
    <t>CODE OF EDUCATION, CULTURE AND SPORTS</t>
  </si>
  <si>
    <t>Thirteenth SPRepublic of the Philippines CITY OF I'TAIIDAT'E Sanggun iang Panlungsod EXCERPT FROM THE JOURNAL OF THE sTTHREGULAR SESSION HELD BY THE SANGGT]hIIANG PANLI.JNGSOD AT THE HALL OF FAME ON NOVEMBER 12,2014 PRESENT:66th Hon. Glenn O. Bercede Hon. Emmarie M. Ouano-Dizon Hon. Jose Jefferson C. Ceniza Hon. Diosdado P. Suico Hon. Editha Flores-Cabahug Hon. Beethoven C. Andaya Hon. Nenita Cenrza-Layese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PresidenUliga ng mga Barangay ORDN. # 13-201+969 CODE OF EDUCATION, CULTURE AND SPORTS The THIRTEENTH SANGGUNIANG PANLUNGSOD Of MANDAUE, with members in session duly assembled, hereby ORDAINS that: PRELIMINARY MATTERS SECTION l. Title. - This local legislative enactment shall be known as the Code of Education, Culture and Sports of the City of Mandaue, Cebu Philippines. SECTION 2. Scope. - This code is intended to encompass all phases of formal and non-formal education from pre-school to graduate levels. SECTION 3. Liberal interpretation. - All provisions found in this code shall be interpreted liberally and in such a manner as to achieve the highest objectives possible as are delineated in the policy. L01t23/201s ORDN. # 969 Series 20L4 :i:: :_" ..._._/ SECTION 4. Words ond Phrases. - Wherever consistent with the context of this code, words in the present, past or future shall be construed to be interchangeable with and to include such respective other genders, and words in the singular number shall be construed to include the plural, and in the plural to include the singular and each shall be construed to be interchangeable with the other. (Art. XW, Sec. 8, Ord. No. 20, S. 1986.). SECTION 5. Construcfion of Terms. - Other than those words and phrases which are specifically defined in some parts of this code, the terms used herein shall be given their commonly accepted day-to-day applications and meanings and shall be taken in the manner they have evolved in the city. However, whenever there are similar terms used in the city and by its residents which may have come or be discerned from other parts of the country and which may not be in accord with the way they are accepted locally, such other tenns shall be considered in their application, con struction and interpretation. SECTION 6. Policy. - It is hereby the declared policy of the City of Mandaue to adopt the government's thrust in "Education for All" (EFA), embrace the maxim of social responsibility, provide to its constitue,nts access to quality and affordable education in all levels from grade school to college and at the tertiary education to make it accessible to the poor and underprivileged but deserving students residing within its territorial jurisdiction. To achieve this policy, the city shall establish step-ladder programs starting from undertakings anchored on cooperation to outright gratuitous plans. (Ord. No. 03-90 (90-003); Sec. I, Ord. No. 10-2A06-358; Sec 2. Ord. No. I l-2010-ss5). TITLE ONE - EDUCATION Chapter One - Elementary Edacatian SECTION 7. Direction. - The city shall, for reasons of demography and distance to other lower level educational institutions, establish, operate and maintain elementary schools in each barangay. aU23t20rs ORDN. # 969 Series 2014 :T: :--:'- .-..-./ It shall provide such schools with competent administrators, teaching personnel and support staff who are qualified in accordance with the high standards set up by the Deparfinent of Education and the Civil Service Commission, and adequate and modern facilities. SECTION 8. Guidelinq in Naming Schook. - Except in cases of communities where men and women of outstanding accomplishments and significant contributions to society once resided, when the elementary schools there may be named after them, the names of the elementary schools shall be the n€rmes of the barangay where they are established and located. SECTION 9. Civic-Mindedness. - The city, in frrlly acknowledgrng that it has the duty to provide adequate facilities to elementary pupils, realizes that there are civic-minded persons residing in the city and some, beyond and juridical persons rarhose high ranking officials ure possessed with a high sense of corporate social responsibility, who desire to be the city's parbrers in providing the necessary infrastructure. SECTION 10. Land site Donated in Barangay Towason. - In barangay Tawason, a benevolent, kind hearted, generous and unassuming businessman in the person of Mr. Damian Yongco voluntarily offered to donate a valuable piece of his family's property with an area of 3,000 square rneters of to be exclusively used as school site. (1sr Whereas clause, Sec. I, Ord. No. 09-2004-256). SECTION ll. Don Calixto C. Yongeo, Sr. Elementary School. - To give due recognition and honor to Mr. Darnian Yongco, and for the good deeds he and his late father Don Calixto Yongco, Sr., had done to the communiry and as an expression of gratitude to him and his farnily, the six (6) classroom school building in barangay Tawason is hereby narned, and shall henceforth be called and referred to as Don Calixto C. Yongco, Sr. Elementary School. (Sec. l, Ord. No. 09-2004-256) SECTION 12. Sign Board. - An appropriate signboard bearing the inscription Don Calixto C. Yongco, Sr. Elementary School shall be displayed in a conspicuous place of the school building in recognition of the generosity and benevolence of Mr. Damian Yongco and hiXI 0v2312015Ord. No.09-2004-2s6). ORDN. # 969 Series 2014 :i:: :_ :i .__.._, SECTION 13. Mayor r{. S. Fortuna Memoriol Elementory School. - The school presently named as Guizo Elementary School located at Guizo, Mandaue City, is hereby renamed, and shall henceforth be called and referred to as "Mayor A. S. Fortuna Memorial Elementary School" in honor of the late former Mayor Alejandro S. Fortuna, who died as a mart5n, during his incumbency, in the hands of the Japanese invaders. (Sec. I , Ord. No. I I - 2009-499). SECTION t4. Sign Board. - The corresponding signage shall be put up in the school building by the school authorities, and the sarne shall be properly maintained. (Sec. I, Ord. No. I I-2009-499). SECTION 15. Tahok I Elemennry School. - Tabok I Elementary School is hereby renamed as Tabok Elementary School I. (Sec. l, Ord. No.I0-2005-306). SECTION 16. Taboh II Elcmentary School. - Tabok II Elementary School is hereby renamed to Tabok Elementary School II. (Sec. 2, Ord. No.I0-200s-306). Chapter Two - High School SECTION 17. Establishment of High Schools. - For the sarne demographic reason as basis in putting up elementary schools, the city shall also establish and maintain high schools in the barangays specially in those places where private high school education is not set up. SECTION 18. High School Numq. - High schools in the barangays shall carry the name of the barangay provided that in those places where there once resided people who contributed to the educational well being of the place or who have reaped accomplishments woflh emulating by the citizenry, the high schools thereat ffioy, pursuant to law or by force of an ordinance, be named after such personalities. SECTION 19. Raymando Adolfo Ceniza National High School. - The school presently named as Cabancalan National High School located in Cabancalan, Mandaue City, is hereby renamed, and shall henceforth be called and referred to as Raymundo Adolfo CentzaNational High School, in honor of the late former City Councilor of Mandaue, H 0ll23l20ls ORDN. # 969 Series 2014 l::: _: :: ._._._ A. Ceniza who, in his lifetime, served with dedication and hardwork the people of Mandaue from 1972-1986 and from 1988-1995. (Sec. Ord. No. I I- 2007-423). Chapter Three - College, Post Secondary School Article I - Study Now Pay Later SECTION 20. CoIIege Efrtcotion Loan PIan. - The city hereby institutes a study-now-pay-later education assistance progftlm for deserving and qualified college students. This is the first level of educational assistance by the city to its constituencies. It shall be known as the College Education Loan Plan. (Ord. No. 03-90 (90-0Aj); Sec. I snd 2, Ord. No. 10-2006-358). SECTION 21. Coarses Covered. - The courses covered by this plan shall be limited to full baccalaureate degree courses averaging four (4) to five (5) years of college work such as, but not limited to Engineering and Architecture, Liberal Arts and Sciences, Education, Commerce, Allied Medical Sciences, NursingA.{ursing Aide, Secretarial, Criminology, Computer Science, Pharmacy and/or any other courses on which the Advisory Board may later identi$. ford. No. 03-90 (90-003); Sec. 6, Ord. No. I0-24a6-3s81. Article II - College Scholarship Grant SECTION 22. College Scholarship Gront - This program is the second level of educational assistance the city provides to its qualified constituencies. It is called as the College Scholarship Grant and it is designed to contribute to the development of students' pote,ntials who have less in life but much in talents and capabilities, the city hereby gtrants a continuing scholarship assistance program to qualified tertiary level students. (Ord. No. 03-90 (90-003); Ord. No. 10-2006-358; Sec. I and 2, Ord. No. I I-2009-523). the amount of college work inSECTION 23. Objeuive. - )uve jobof this grant is availment and mismatch of education as against ues city. (Sec. I and 2, Ord. l,{o. I l-to maximize to avoid the tTofthe)It Iobjective s of job opportuni J2s).-The&lt; r terms st job o 2009-5: 0U23 ORDN. # 969 Series 2014 i:::.: -:'- -..-.-, SECTION 24. Coarses Covered ander the Granl. - The courses covered under this College Scholarship Grant shall be limited only to priority courses as may be determined, from time to time, by the Department of Labor and Employment (DOLE) and which shall not exceed trvo (2) years of school work and which the Advisory Board may later identify and concurred by the Sangguniang Panlungsod. (Sec. 6., Ord. No. I I-2009-523). SECTION 25. The Coll4e E&amp;tcalion Advisory CounciL - There is hereby established the College Education Advisory Council. It shall be the policy-making body of both the College Education Loan Plan and the College Scholarship Grant. (Ord.No. 03-90; Sec. 3, Ord. No. 10-2006-358; Sec. 3, Ord. No. 1l-2009-523). SECTION 26. Composition of the College Education Advisory Council. - The College Education Advisory Council shall be composed of the City Mayor as Chairrnan and the Chairperson of the Sangguniang Panlungsod, Committee on Education as Vice-Chairman and the following as members: a. SP Chair, Committee on Appropriation, Budget &amp; Finance b. Adminisfiator, Cebu State College of Science and Technology, Mandaue Campus c. Superintendent, Deparhnent of Education, Mandaue City Schools Division City Administrator City Legal Officer City Budget Officer City Treasurer Private Sector Representative, one who has a previous working experience or exposure in scholarship progrirms in an educational institution or a scholarship foundation to be recommended by the Advisory Board and to be approved by the City Mayor. (Ord. No. 03-90; Sec.5, Ord. No. 10-2006-358; Sec.3., Ord. No. ll-2009- s23). SECTION 27. Primary Responsibilitiq. - The advisory council is primarily tasked: a. to formulate the guidelines in screening prospec!d. e. f. g- h. nl1?1/?ol5 ORDN. # 969 Series 2014 :i:: : l'- .-..-. b. to structure the kind of support qualified beneficiaries are entitled to; c. where applicable, to set up the manner, scheme and system of loan payback or adopt schemes whereby scholars flily, after graduation, serve the city in whatever capacities, d. to establish the criteria to determine continuous availment of the funding support; e. to identify possible sources of support funds;f. to outline the mechanism by which the city shall acknowledge and honor private benefactors. (Ord. No. 03-90 [90-003]; Sec. 3, Ord. No. l0-2006-358; Sec. 3, Ord. No. ll-2009-523). SECTION 28. Sangganian ApprovaL - All policies and programs related to the study-now-pay-later-plan that are drawn, fonnulated and recommended by the Advisory Council shall be submitted to the Sangguniang Panlungsod for approval. (Ord. No. 03-90 (90-003) Sec. 4, Ord. No. 10-2006-358; Sec. 3., Or d. No. I l-2009-523). SECTION 29. Rqalor Meetings. - The College Education Advisory Council shall meet every first and third Monday of the month or when important concerns need to be resolved but not to exceed four meetings every month. (Ord. No. 03-90 (90-003); Sec. 7, Ord. No. 10-2006-358; Sec. 3., Ord. No. I I-2009-523). SECTION 30. Secretariaf. - The office of the City Administrator shall provide Secretariat support to the College Education Advisory Council. A Recording Secretary shall be designated to document the proceedings of the council meetings. (Ord. No. 03-90 (90-AA3) Sec. 8, Ord. No. 10-2006-358; Sec. 3., Ord. No. 11-2009-523). SECTION 31. Honorarium. - The members of the College Education Advisory Council and the Recording Secretary shall receive an Honorarium of One Thousand Pesos (P1,000.00) for every meeting personally attended, subject however, to availability of funds and existing auditing rules, regulations and procedwes. (Ord. No. 03-90 (90-043) Sec.!, Ord. No. l0- 2006-3s8; Sec. 3., ord. No. t I-2009-s23). (^ 1 {ffirI 0u23t20r ORDN. # 969 Series 2014 :i:: :. .:: SECTION 32. Appropriotion of Funds. - The city government shall appropriate annually an amount necessary to implement and sustain these programs that are provided in Articles I and 2 of this chapter. (S"c. 10, Ord. No. 1l-2009-s23). Article III - Mandaue City Technologrcal College SECTION 33. Policy. - It is the declared policy of the city, in consonance with the state policy of promoting the rights of all citizens to affordable quality education at all levels, and to make such education accessible to all, to ensure access of city residents to quality education and training in the fields of vocational, technical, and technological education. Further, the city government, aware of its obligations in meeting the demands for such education and 6aining, is committed to raise and continuously improve the level of qualrty of Mandaue City Technologrcal College and its programs.6ec 2. Ord. No. I I-2010-555). SECTION 34. Establishment. - This is the third level of the educational prograrn of the city. There has been established in ttre city, a community college. It shall continue to be known as the Mandaue City Technologlcal College, the same being organized as a corporation under that n€rme. (Sec. I, Ord. No. I0-2005-324A; Sec. I, Ord. No. I0-2005-419; Sec l. Ord. No. I I-2010-555.). SECTION 35. Purpose. - The city college shall: a. Primarily provide technical and professional training in the sciences, arts, education and engineering; b. Offer higher education prog&amp;ms and training in entrepreneurship, vocational, technical, and technological fields ; c. Provide special and/or market-driven education and training in related vocational technical, and technological fields that do not receive adequate emphasis in existing institutions in the province and in the region; d. Offer short-tenn specialized skills or proficiency-based and technology-related technician courses that are neededsclence by the 0v23l20rsion ORDN. # 969 Series 2014 i:::_: :1 ..-.--, e. Offer short-term vocational courses on technical education and skills development;f. Offer innovative education and training and/or community-based short-term courses for special disadvantaged groups of leamers from poor and/or marginalized communities in the province; g. Develop closer linkages and collaborative working relationships with other education and training providers in the province and in the region that will ensure continuing quality improvement of program content and delivery, and development of new education and training progrilms ; h. Offer post-graduate education programs in technology;i. It shall likewise promote research, advanced studies and academic leadership in the stated areas of specializrtion. (Sec. 2, Ord. No. 10-2005-419; Sec 3. Ord. No. I I-2010-555). SECTION 36. Powqs of the City College. - The city college shall have the general powers set forlh in Section Thirty-Six (Sec. 36) of Batas Pambansa Bilang 68 (B.P. Blg. 68), as arnended, with a Board of Trustees that shall exercise corporate pov/ers. (Sec. 3, Ord. No. 10-2005-3244; Sec. 3, Ord. No. I0-2005-419) SECTION 37 . Governance, Manner of Appointment. - The overall governance of the city college shall be vested in a Board of Trustees (BOT) to be composed of the following: a. City Mayor, Chairman; b. President of the Mandaue City Technological College as Vice Chairman; Sangguniang Panlungsod Chairman of the Committee on Education; Sangguniang Panlungsod Chairman Committee on Appropriation, Budget and Finance; CHED Director or his/her designate; TESDA Director or his/her designate; President of the Association of Local Colleges and Universi President of Mandaue City Technologic. d. e. f. g- h.fies; o|t,-'t \0 IAssociation; 0v23/20 ORDN. # 969 Series 2014f:::-:-.ii.. ...., i. Four (4) prominent citizens urho have distinguished themselves in their professions or fields of specialization chosen from among a list of five (5) qualifred persons from the province of Cebu as recommended by a Search Committee constituted by the Board of Trustees;j President of the Faculty Association; k. President, Employee Association;l. Student Supreme Council President; (Ord. No. 10-2005-3244; Sec. 4, Ord. No. I0-2005-419; Sec 4. Ord. No. I1-20i,0-555). SECTION 38. Other Qaahfrcotions. - The members of the Board of Trustees shall be citizens and residents of the Phitippines. Except for the president of the Mandaue City Technological College, the president of the Facu$ Association and the president of the Employees Association, no person in the employ of the college or in other educational institutions in any capacrty whatsoever shall be eligible for membership in the Board of Trustees. (Ord. No. 10-2005-3244; Sec.4, Ord. No. I0-2005-419). SECTION 39. Term of Office. - The members of the Board of Trustees (BOT) shall hold office for a term of three (3) years provided that of the first batch of the two prominent citizens of the city, one (l) of them shall serve for three (3) years and the other shall serve for six (6) years and upon the expiry of such six-year term, the next appointed shall only serve for three (3) years. (Sec 5. Ord. No. I I-2010-555). SECTION 40. Meaings ond Quorams. - The Board of Trustees shall regularly convene at least once every quarter. The chairman of the Board of Trustees may call a special meeting whenever necessary provided that members are notified in writing at least five (5) days prior to the said meeting. A majority of all members holding office shall constitute a quorum for board meetings provided that the chairman of the board, or the vice- chairman is among those present in the meeting. (Sec. 4, Ord. No. 10-2005- 324A; Sec. 4, Ord. No. 10-2005-419; Sec 6. Ord. No. I l-2Q 0U23t20rs ORDN. # 969 Series 2014 i::: . : . . ii . . _ . . SECTION 41. Honoraria. - The members of the Board of Trustees shall serve without compensation but they shall be entitled incentives and honoraria in their attendance of meetings of the board or in connection with their official business authorized by the resolution of the board. (Sec. 4, Ord. No. lA-2005-324A: Sec. 4, ard. No. 10-2005-419; Sec 7. Ord. No. I l-2010- 555). SECTION 42. Power ond Duties af the Board of Trufiees. - The Trustees shall exercise their powers only as a board, the individual trustees not having such powers. The Board of Trustees shall have the following specific powers and duties in addition to its general powers of administration and the exercise of all the powers granted to the board of directors of a corporation under Section 36, Batas Pambansa Blg. 68, otherwise known as the Corporation Code of the Philippines: a. To prescribe rules for its own govemance, and to enact rules and regulations, not contrary to law, as may be necessary to carry out the purposes and functions of the college; b. To receive and appropriate all sums as may be provided by the Sangguniang Panlungsod for the support of the college in the manner it may determine, in its discretion, to carry out the purposes and the functions of the college; c. To receive in trust donations of real and personal property of all kinds, gifts and legacies, and to administer and dispose the same whe,n necessary for the benefit of the college in accordance with the directions and instructions of the donor, and in default thereof, in such manner as the Board of Trustees, may in its discretion, determine; d. To provide for the establishment of an institute of General Education Studies, a School of Engineering and Technology, a School of Education, a School of Business and other schools and deparbnents or other courses as may be deemed necessary; e. To approve the curricula, institutional programs and rules of discipline by the administrative and academic councils as hereinafter provided;f. To set policies for the admission and graduatioq 0Unzars ORDN. # 969 Series 2014 ::::.:._ g. h.To fix, as the Board of Trustees may deem proper to impose after due consultations with the involved sectors, the tuition fees and other necessary school charges, such as but not limited to matriculation fees, graduation fees, and laboratory fees and all special fees which shall constitute a special trust fund for the college, and to remit such fees in the case of deserving students; To appoint, on recommendation of the College President, vice president, directors, heads of departnent, faculty members and other officials and employees of the college; to fix their compensations, hours of service, and such other duties and conditions as it may deem proper; to grant them, at its discretion, leaves of absence under such regulations as it may promulgate, any provisions of resolution of the Sangguniang Panlungsod to the confiary notwithstandirg; and to remove them for cause after proper notice and hearing pursuant to Civil Service laws goveming disciplinary action and in accordance with the requirements of due process of law; To confer degrees to successful candidates for graduation; To authorize the President of the City College to award certificates for completion of non-degree progrixns; To provide fellowships for faculty members; and grants-in-aid, part-time job opportunities and scholarship to students demonstrating special evidence of merit and those who belong to underprivileged families; To establish research and extension progrulms and/or projects where such will promote equal opportunity/access to vocational, technical, technological education and fraining, and the development of the College; m. To enter into joint ventures with business and industry for the profitable development and management of the economics assets of the College, to proceeds from which to be used for the development and strengthening of the College; n. To develop consortia and other forms of linkages withi.j k. t. local and government units, instifutions and agencies, private, local and foreip, in furtherance of objectives of the College;both public the purposes junzars ORDN. # 969 Series 2Al4:i::.:._ii. ..__ To develop academic arrangement for building with appropriate institutions and private, local and foreigl, and to appoint consultants, or visiting or exchange researchers, as the case may be; To set up the adaptation of modern and transmitting knowledge for the promotion education and training; To authorize the construction of repair of its building, machineries, equipment and other facilities and the purchase and the acquisition of real and personal properties including necessary supplies, materials and equipment; To delegate any of its power and duties provided herein above to the President of the College as it may deem appropriate so as to expedite the administration of the affairs of the College. (Sec. 5, Ord. No. 10-2005-3244; Sec. 5, Ord. No. 10-2005-419; Sec 8. Ord. No. I l-2010-555). SECTION 43. Secretary of the City College. - There shall be a Secretary of the city college to be appointed by the hesident of the College, subject to the confirmation of the Board of Trustees. He shall also serve as Secretary of the Board of Trustees. It shall be his duty to keep the records of the city college and the board, and shall be compensated according to pertinent compensation laws. (Sec. 8, Ord. No. 10-2005-3244; (Sec. 8, Ord. No. I0-2005-4t9). SECTION 44. Development Plnn. - Within six (6) months from the effectivity of this code, the Board of Trustees, shall upgrade its development plan for the College, which shall serye as the basis for its policy decisions. (Sec. 12, Ord. No. l0-2005-324A; Sec. 12, Ord. No. 10-2005-419) SECTION 45. Repar*. - The board shall submit as required from time to time by the city mayor and the Sangguniang Panlungsod an annual report on the progress, conditions and the needs of the college. (Sec I5. Ord. No. I l-2010-ss5). SECTION 46. Promatgation ond Implementstion of Policies. - The Board of Trustees shall promulgate and implement policies within the Mandaue City Technological College in accordance wio. institution capability agencies, public and expertVspecialists as professors, scholars, innovative modes of greater accessof top. q. r. IllnDarslared state ORDN. # 969 Series 2014:i::.._.ii._ ..._ policies on education and other pertinent provisions of the Philippine Constitution on education, science and technology, arts, culture, and sports, as well as policies, standards and thrusts of Republic Act No. 7796 or the Technical Education and Skills Development Act of 1994, Republic Act No. 7722 or the Higher Educational Act of 1994. (Sec 9. Ord. No. I l-2010-555). SECTION 47 . Administration of the CoIIege. - The administration of the college shall be vested in the president of the college who shall render full-time service. The responsibility of the college administration shall devolve upon the president and the college officials. (Sec 10. Ord. No. I l- 20r0-sss). SECTION 48. (hher Officers. - The other officers who shall be charged with the administration of the college include the Vice President for Academic Affairs, the Vice President for Administration and Finance and the College Registrar. (Sec 10. Ord. No. I l-2010-555; Sec 10. Ord. No. I l- 20r o-sss). SECTION 49. The President. - The President of Mandaue City Technologrcal College who shall be the Chief Executive of the College. He/She shall be appointed by the Chairman with the concurrence of the majority vote of the Board of Trustees. He/She shall serve for a term of four (4) years, renewable for another four years, unless sooner removed for cause. His/f{er salary shall be fixed by the Board of Trustees, subject to pertinent compensation laws but, whenever feasible, equivalent to that of the president of a university, if so provided by law. The powers and duties of the president, in addition to those specifically provided for in this code shall be those usually pertaining to the office of the president of a college or university. (Ord. No. 10-2005-3244; Sec. 6, Ord. No. I0-2005-419; Sec 10. Ord. No. I l-2010-555). SECTION 54. Vacanqy. In case of the President by reason of death, incapacity to perform the functionsof permanent vacancy in the Office resignation, removal for cause or 0U23t20ts ORDN. # 969 Series 2014l:::_.__ii.. _.../ President for Academic Affairs shall act as President of the College until a new president shall have been appointed and qualified. The BOT cannot and shall not appoint any Caretaker/Officer-in-Charge. (Ord. No. 10-2005-324A; Sec.6, Ord. No. 10-2005-4/,9). SECTION 51. Wce President for Academic Alfain. - The Vice- President for Academic Affairs who shall be appointed by the president and shall serve for a term of three (3) years; renewable for another three years, unless sooner removed for cause. His/FIer powers and duties, as well as the rate of his/trer compensation, shall be prescribed by the Board Of Trustees. (Ord. No. 10-2005-3244; Sec. 6, Ord. No. 10-2005-419; Sec 10. Ord. No. r r-2010-sss). SECTION 52. Wce Presidentfor Administration and Finance. - The Vice-President for Administration and Finance who shall be appointed by the President and for a term of three (3) years, renewable for another three (3) years, unless sooner removed for cause. His/fler powers and duties, as well as rate of compensation, shall be prescribed by the Board Of Trustees. (Sec 10. Ord. No. I l-2010-555). SECTION 53. Rqistrar. - The College Registrar who shall be appointed by the President and shall be confirmed by the BOT shall serve for a term of four (4) years, renewable for another four (4) years, unless sooner removed for cause. His/FIer powers and dutieS, s well as rate of compensation, shall be prescribed by the Board of Trustees. (,Sec 10. Ord. No. I l-201}-sss). SECTION 54. Suspension and Removal. - The aforementioned officers may be suspended or removed from office by a majority vote of the Board of Trustees for incapacity, incompetence, dishonesty, conviction of crime involving moral turpitude or any act detrimental to the interest and welfare of the college in accordance with applicable laws. (Sec 10. Ord. No. I r-2010-sss). SECTION 55. Deans. - As head of the members of the faculty, there shall be a dean to be appointed by the President of the College, subject to the confirmation of the Board of Trustees. Each discipline shall have its own dean. (Sec. 7, Ord. No. 10-2005-3244; Sec. 7, Ord. No. 0U23120rI I. Ord. No. I l-2010-555). I ORDN. # 969 Series 2014:i::_:..ii _... SECTION 56. Facully. - The Body of professors and instructors of the college shall constitute its faculty. The members of the faculty of the College shall be selected based on their educational qualifications and other meritorious performances and preferably with master's degree and doctoral degree. They shall be appointed by the College President and shall be confirmed by the Board of Trustees. (Sec. 7, Ord. No. 10-2005-324A; Sec. 7, Ord. No. l0-2005-419; Sec ll. Ord. Na. ll-2010-555). SECTION 57 . Merit and No Discrimination. In the appointment of professors or instructors, no religious opinion or affiliation shall be made a matter of inquiry or examination provided, however, that no faculty member or employee in the College shall inculcate sectarian tenets in any of hisArer teaching or attempt, either directly or indirectly, under penalty of dismissal as may be recommended by the College Grievance Machinery and approved by the president after due process, to influence students and employees for or against any particular church or religious sect. 6"t. 7, Ord. No. 10-2005- 324A; Sec. 7, Ord. No. l0-2005-419; Sec I I. Ord. No. I I-2010-555). SECTION 58. Non-Teaching Personnel. - The non-teaching personnel shall be composed of College employees performing non-teaching functions or those not included in the enumeration in the next three (3) preceding paragraphs. The members of the non-teaching personnel shall be appointed by the President and shall be subject to the confirmation of the BOT. (Sec. 7, Ord. No. I0-2005-419; Sec 12. Ord. No. I l-2010-555). SECTION 59. College Council. - There shall be a College Council consisting of the hesident of the College, all heads of the different deparftnents and the Registar. (Sec. 9, Ord. No. 10-2005-419; Sec 13. Ord. No. I l-2010-555). SECTION 60. Authority and Power. - The powers of the College Council are as follows: a. To formulate the progrirms of study and rules and discipline, subject to the confirmation of the BOT and existing laws and rules and regulations; b. To prescribe requirements for admission to any deparfinent, college or course curriculum; 0v23 ORDN. # 969 Series 2014 :::: _ :, _ c. To have exclusive power to recommend students for graduation or persons to be conferred with degrees, including honorry degrees subject to the confirmation of the Board Of Trustees; d. To discipline, through the President, students within the limit prescribed by the nrles of discipline approved by the BOT and in consonance with the guidelines set forth by the Commission on Higher Education. (Sec. 9, Ord. No. l0-20A5424A; Sec. 9, Ord. No. l0-2005-419, Sec 13. Ord. No. II-2010-555). SECTION 61. Campus Site. - The city college shall have an area of not less than one (l) hectare for development activities and experimental and laboratory facilities. The Board of Trustees shall forthwith recommend a su</t>
  </si>
  <si>
    <t>ORDN NO. 13-2014-926</t>
  </si>
  <si>
    <t>AN ORDINANCE FURTHER AMENDING CERTAIN SEC OF CITY ORDN NO 015 SERIES OF 2001 OTHERWISE KNOWN AS AN ORDN ENACTING THE HOSPITAL FEES</t>
  </si>
  <si>
    <t>Thirteenth SPRepublic of the Philippines CITY OF t'IAtiIDAt E Sanggu n iang Panlungsod 44'h PRESENT: Hon. Glenn O. Bercede Hon. Emmarie M. Ouano-Dizon Hon. Jose Jefferson C. Ceniza Hon. Diosdado P. Suico Hon. Editha Flores-Cabahug Hon. Beethoven C. Andaya Hon. Jimmy C. Lumapas Hon. Demetrio C. Cortes, Jr. Hon. Elstone C. Dabon Hon. Benjamin H. Basiga Hon. Ernie N. Manatad ON OFFICIAL BUSINESS: Hon. Nenita Ceniza-LaveseSession Vice Mayor/Presiding Offi cer Pro Tempore President SP Member Floor Leader SP Member Asst. Floor Leader SP Member SP Member SP Member SP Member PresidentlLiga ng mga Barangay SP MemberEXCERPT FROM THE JOURNAL OF THE 38IE REGULAR SESSION HELD BY THE SANGGUNIANG PANLUNGSOD AT THE HALL OF FAME ON MAY I4,2OI4 ORDN. # t3-20t4-926 AN ORDINANCE FURTHER AMENDING CERTAIN SECTIONS OF CITY ORDINANCE NO. 015, SERIES OF 2OO1 OTHERWISE KNOWN AS *AN ORDINANCE ENACTING THB HOSPITAL FEES AND CHARGES FOR THE MANDAUE CITY HOSPITAL' AS AMENDED The THIRTEENTH SANGGUNIANG PANLUNGSOD of MANDAUE, with members in session duly assembled, hereby ORDATNS that: SECTION 1. The following services and its corresponding fees and/or charges are hereby included and inserted as additional services offered by the Mandaue City Hospital, to wit: a. Bilateral Tubal Ligation (includes doctor's fee and use of the hospital's Operating Room/apparatus) "-""-- Php 1,500.00 06n0t2014 ORDN. # 926 Series 2014 l::: :._?1 _... b. Bilateral Tubal Ligation (use of space only in the Operating Room in coordination with an outside doctor/clinic) -- Php 200.00 SECTION 2. Separobility Clause. - If any portion of this ordinance will be declared to be illegal or unconstitutional, by a court of competent jurisdiction, the portions not so declared shall remain in full force and effect. SECTION 3. Repealing Clause. - City Ordinances, or portions thereof, which are inconsistent herewith are hereby amended, modified and or repealed accordingly. SECTION 4. This ordinance shall take effect immediately following its publication in a newspaper of general circulation. ENACTED without objection after its second and final reading on May T4, 2014 as proposed by Honorable Nenita Ceniza-Layese, with favorable recommendation from the referee-Committee on Laws and Ordinances. CERTIFIED TRUE AND CORRECT. Mandaue City, Philippines, 06/l 012014 ENN O. BERCEDE Viceayor and Presiding Officer ATTESTED: FREL MABANAG Cityecretary APPROVED: 2 _0 JUN 2AU TES Mayor Republic of the Philippines MANDAUE CITY LEGAL OFFICE City of Mandaue, Cebu, Philippines 6014 Tel # 3458899 June 20,2OI4 HON. JONAS C. CORTES Citg Magor RE: ORDJV. # 73-2014-926 AN ORDIIiIANCE FVRTHER AMENDING CDRTAN STCTIO.NIS OF CITY ORDIT{ANCE NO. o75, SERTES OF 2OO7 OTHERWTSE .[flVOI.yl\I AS sAN ORDIIITANCE DIiTACTIIiTG THE HOSPITAL TTTS AND CHARGES .FOR THE II/UNDAI'E CITY HOSPITAL' AS AMENDED Sir: The abovementioned ordinance appears to be in accordance with established laws, rules and regulations. In this regard, the fees and/or charges mentioned therein shall be interpreted as accruing solely to the City of Mandaue. Respectfully, GIOV Citg</t>
  </si>
  <si>
    <t>ORDN NO. 13-2014-922</t>
  </si>
  <si>
    <t>AN ORDINANCE GRANTING EXEMPTION TO MRC ULTRA,HEREIN REPRESENTED BY ITS PRES.MR.CUIZON FROM PAYING THE CHARGES IMPOSED BY THE TEAM</t>
  </si>
  <si>
    <t>Thirteenth SPRepublic of the Philippines CITY OF I{A}IDAT'E Sangguniang Panlungsod PRESENT: Hon. Jose Jefferson C. Ceniza Hon. Diosdado P. Suico Hon. Editha Flores-Cabahug Hon. Beethoven C. Andaya Hon. Nenita Ceniz-a-Layese Hon. Demetrio C. Cortes, Jr. Hon. Benjamin H. Basiga Hon. Ernie N. Manatad ON OFFICIAL BUSINESS: Hon. Jimmy C. Lumapas Hon. Elstone C. Dabon ON VACATION LEAVE: Hon. Emmarie M. Ouano-DizonSession Acting Vice Mayor/ Presiding Officer Floor Leader SP Member Asst. Floor Leader SP Member SP Member SP Member President/Liga ng mga Barangay SP Member SP Member Pro Tempore President PANLUNGSOD of assembled, hereby4l't EXCERPT FROM THE JOTJRNAL OF THE 3sTIIREGULAR SESSION HELD BY THE SAI\GGUNIANG PAI\ILUNGSOD AT THE HALL OF FAME ON APRIL 23,2014 ORDN. # t3-201+922 AN ORDINANCE GRANTING EXEMPTION TO MRC ULTRA, HEREIN REPRESENTED BY ITS PRESIDENT, MR HECTOR CUIZON FROM PAYING THE CHARGES IMPOSED BY THE TRAFFIC EI{FORCEMENT AGENCY OF MAI\DAUE (TEAM) THRU RET. MAJ. EDWIN ERMAC F'OR THEIR 7ffi MAYOR'S CUP RIIN WHICH WILL BE HELD ON MAY M,2OI4 AT THE PARKMALL, MAIIDAUE CITY AS PART OF THE PRE- FIESTA CELEBRATION ACTIVITIES The THIRTEENTH SANGGUNTANG MANDAUE, with members in session duly ORDAINS that: l. ORDN. # 922 Series 2014 f::: -: - -02 ....t SECTION l. The MRC-ULTRA represented by its President, Mr. Hector Cuizon, is hereby granted exemption from payrng the charges imposed by the Traffic Enforcement Agency of Mandaue (TEAM) thru Ret. Maj. Edwin Ermac for their 7ft Mayor's Cup Run which will be held on May 04,2014 at The Parkmall, Mandaue City as part of the pre-fiesta celebration activities, to cater to every participant's welfare during the race event. SECTION 2. This Ordinance shall take effect immediatelv on the date of its approval by the City Mayor. ENACTED without objection after its second and final reading on April 23, 2014 as proposed by Honorable Beethoven C. Andaya, with favorable recommendation from the referee-Committee on Economic Enterprises. ******:t,t** *****rt+t** CERTIFIED TRUE AND CORRECT. Mandaue City, Philippine s, 04 l28l20l 4 C. CENIZA Vice Mayor Presiding Officer ATTESTED: FREL Ciandffi APPROVED: :0 7 tfAY 2014 NN O. BERCEDE Acting Mayor</t>
  </si>
  <si>
    <t>ORDN NO. 13-2014-933</t>
  </si>
  <si>
    <t>AN ORDINANCE CHARGING THE TOTAL AMT OF AND 1410 P431,332.14 TO THE CITY’S CURRENT BUDGET FOR CALENDAR YEAR</t>
  </si>
  <si>
    <t>Thirteenth SPRepublic of the Philippines CITY OF ![AI{DAI'E Sangguniang Panlungsod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MayorlPresiding Offrcer Pro Tempore President SP Member Floor Leader SP Member Asst. Floor Leader SP Member SP Member SP Member SP Member SP Member President/Liga ng mga Barangay50th EXCERPT FROM THE JOURNAL OF THE 43RD REGULAR SESSION HELD BY THE SANGGUNIANG PANLUNGSOD AT THE HALL OF FAME ON JUNE 25,2014 ORDN. # t3-20t4-933 AN ORDINANCE CHARGING THE TOTAL AMOTJNT OF FO[]R HUNDRED THIRTY ONB THOUSAND THREE HUNDRED THTRTY TWO PESOS AI\D l4ll00 (PIrP431,332.14) TO THE CITY'S CURRENT BT]DGET FOR CALENDAR YEAR 2014 WHEREAS, letters dated May 20 and 22, 2014 from Atty. Jamaal James R. Calipayan, Executive Secretary to the Mayor, together with its supporting documents, requested to charge the following accounts to the City Mayor's Office Current Account, to wit: a) Four Thousand Seven Hundred Thirty Two Pesos &amp; l4l100 (Php4,732.14) for Senen's Mt. Resort &amp; Catering Services as payment for the supply of snacks during the Bonifacio Day last November 30, 2013 and b) Four Hundred Twenty Six Thousand Six Hundred Pesos (Php426,600.00) for Diamond Trading and Services as for the supply of Primera Toner-00A" Black, etc. 07 t04Dar4 ORDN. # 933 Series 2014 i:::-:_-02 .___/ WHEREAS, in a letter dated May 23, 201{ the said requests were then procedurally referred to City Budget Officer Lamberto N. Marababol, for opinion as to what appropriate budget account that the requested amount can be charged; WHEREAS, in a letter dated June 16, 2014 from the City Budget Officer, Mr. Lamberto N. Marababol, categorically informed the Chairman of the 13th SP Standing Committee on Appropriation, Budget and Finance the proper account and account code ofthe said request. The THIRTEENTH SANGGUNIANG PANLUNGSOD Of MANDAUE, with members in session duly assembled, hereby ORDAINS that: SECTION 1. The total amount of Four Hundred Thirty One Thousand Three Hundred Thirty Two Pesos and 14/100 (Php431,332.14) is hereby charged to the City's Current Budget for Calendar Year 2A14, as follows: SECTION 2. Prior ordinance or portions thereof which are inconsistent herewith are hereby amended and/or modified accordingly. SECTION 3. This ordinance shall approval by the Mayor.PAYEE ACCOT]NT ACCT. CODE AMOUNT Senen's Mt. Resort &amp; Catering ServicesGeneral FundlNon-Ofifice - Other Activities9999-969 Php4,732.14 Diamond Trading and ServicesCMO-Office Supplies1011-75s Php426,600.00 Total Php431.332.14 ORDN. # 933 Series 2014f:::___.:i. _.._ ENACTED without objection after its second and final reading on June 25, 2014 as proposed by Honorable Diosdado P. Suico. ******:;*** *****+**** CERTIFIED TRUE AI.{D CORRECT. Mandaue City, Philippine s, 07 104 l20l 4 ATTESTED: FREL City APPROVED: 2 I stP 2014O. BERCEDE and Presiding Officer CORTES Republic of the Philippines MANDAUE CITY LEGAL OFFICE City of Mandaue, Cebu, Philippines 6014 Tel # 3458899 September 25,2OI4 HON. JONAS C. CORTES Citg Magor RE: ORDIV. # 13-2014-933 AN ORDIIiIAIiICE CIIAROING THE TIOTAL AMOUIiTT OF FOTTN HUNDRE,D THIRTY ONE THOUSAND THREE ITUNDRED THIRTT TWO PESOS AND L4fiOO (pHp431,332,14) TtO THE CI?jnS CURREwT rOR CAIENDAR Y:EAR 2014 Sir: The abovementioned ordinance appears to be in accordance with established laws, rules and regulations. Respectfully, GIOVANNI Citg Legal {av rry}\(x_ \4 ar,</t>
  </si>
  <si>
    <t>ORDN NO. 13-2014-942</t>
  </si>
  <si>
    <t>AN ORDINANCE GRANTING CASH INCENTIVES OF P7,000.00 AND MILESTONE ANNIVERSARY BONUS IN THE AMT OF P3,000.00</t>
  </si>
  <si>
    <t>Republic of the Philippines CITY OF I{A}IDAI'E Sanggun iang Panlu ngsod 56th Session EXCERPT FROM THE JOURNAL OF THE 48III REGULAR SESSION HELD BY THE SAI\GGTJNIAI{G PANLUNGSOD AT THE HALL OF FAME ON AUGUST 2O,2OI4 PRESENT: Hon. Glenn O. Bercede Hon. Jose Jefferson C. Ceniza Hon. Diosdado P. Suico Hon. Editha Flores-Cabah,rg Hon. Beethoven C. Andaya Hon. Nenita Centza-Layese Hon. Jimmy C. Lumapas Hon. Demetrio C. Cortes, Jr. Hon. Elstone C. Dabon Hon. Benjamin H. Basiga Hon. Ernie N. Manatad ON OFFICIAL BUSINESS: Hon. Emmarie M. Ouano-DizonVice Mayor/Presiding Officer SP Member Floor Leader SP Member Asst. Floor Leader SP Member SP Member SP Member SP Member SP Member President/Liga ng mga Barangay Pro Tempore President ORDN. # 13-2014-942 AN ORDINAIICE GRANTING CASH INCENTIVES OF SEVEN THOUSAI\D PESOS (PHP7,000.00) AND MILESTONE AI\NIVERSARY BONUS IN THE AMOT]NT OF THREE THOUSAND PESOS (PI|P3,000.00) OR A TOTAL AMOUNT OF TEN THOUSAND PESOS (PHP10,fif0.00) EACH TO ALL REGULAR EMPLOYEES OF THE CITY GOThirteenth SP MANDAUE FOR THE FISCAL YEAR 2OI4OF ORDN. # e42 Series 2014 Page - A2 WHEREAS, the city Government of Mandaue recognizes theinvaluable eftbrts and contribution of all its employees as the workforce a1dunsung heroes of the progress of the city of Mandaue; WHEREAS, the incumbent city officials of Mandaue zreconsistently mindful of the concern of the local employees considering theconstant increase in the prices of basic commodities adversely affecting thestandard of living; WHEREAS, the Local Finance Committee of Mandaue City during itsregular meeting conducted on Thursday, August 07, 2014 favoriblyendorsed for the granting of cash incentiver *A milestone aruriversary bonus for the fiscal year 2014 to all regular employees. The THIRTEENTH SANGGUNIANG PANLLTNGSOD ofMANDAUE, with members in session duly assembled, herebyORDAINS that: SECTION l. All regular employees of tle city Government ofMandaue are hereby granted cash -incentives in the amount of SevenThousand Pesos (Php7,000.00) and Milestone Anniversary Bonus in thearnount of Three Thousand pesos (php3,000.00) or a total amount of TenThousand Pesos (Php10,000.00) for the Fiscal Year 2014, subject however,to the guidelines set herefor (duly adopted by the Sanggunian and herewithattached forming an integral part hereof) relative to tfieir length of serviceand entitlement. sECTloN 2. prior ordinance or portions thereo{, which areinconsistent herewith are hereby amended and/or modified accordingry. SECTION 3. This ordinance approval by the City Mayor.rts ORDN. # 942 Series 2014f:::.:_.:i .... ENACTED "En Masse" after its second and final reading on August 20,2014 as proposed by Honorable Diosdado P. Suico. **rtrirl***:trt rl:i*****rtr*rf CERTIFIED TRUE AND CORRECT. Mandaue City, Philippine s, 08127 l20l 4 O. BERCEDE ATTESTED: FRELY City APPROVED: 0 2 sEP 2011 S C. CORTES JON ity Mayor Republic of the Philiplrines CITY OF IIANDAUECity Budgret tr l&amp;rgt. Office September 1,2014 HON. JONAS C. CORTES Mayor City of Mandaue Sir: Respectfully returning herewith. Ordinrnce No.'s ly20l+942 &amp; 13-20l+943 interposing no objection considering the existence of appropriation for the purpose however chargeable to their respective prognms appropriations. For your inforrration and guidance. Thank you. very MRL ABOL BudgetERTO N Wp"6fit of tfrz afritipptttcs MANDAUE CITY LEGAL OFFICE City of Mandaue, Cebu, Philippines 6014 Tel # 3458899 ''{-f{CE 0F THI S[}l[Uuilin]ill lrtt !"-.' "''' "rs&amp;l;l:: ' ''''September 2,2014 HON. JONAS C. CORTES Citg Magor Sir: The abovementioned ordinance appears to laws, rules and regulations. Respectfully,' Rf:{,,' ' ' r' nr+r ,.r,rrF. sEP o 2?gt'-u$[/llME: -" -- '.tllE rS$1, lr . 1; ll: RE.. ORDjV. # 73-2074-942 AN ORDIIiIA.ilTCE cRA.nrrnrci CASHII{CEIWMS OF StyEr\r THOUSAND ^PESOS (pHp 7,OOO.OO) AND MILESI\ONE ANN'y t,Rs/IRy BO.t\tUS rtrTHE AI!/TOUIiIT OF THREE THOUSAND PESOS (PHP 3,OOO.OO) OR A TOTAL AMOUI{T OF TEN THOUSAND PESOS (PHP 7O,OOO.OO) EACH 71O ALL RE;et LlrR EMPINYDES OF THE CITY @yERNMETiI.T OF TYTINOAVN rOR THE FISCEL YEAR OF 2074 be in accordance with established GIOVANNI Y</t>
  </si>
  <si>
    <t>ORDN NO. 13-2014-931</t>
  </si>
  <si>
    <t>AN ORDINANCE REALIGNING THE SUM OF P500,000.00 FROM OTHER MAINTENANCE AND OPERATING EXPENSES CURRENT ACCOUNT CY 2014</t>
  </si>
  <si>
    <t>@ Thirteenth SP ORDN. # 13-201+93r AN ORDINANCE REALIGI\ING THE ST]M OF FIVE HITNDRED THOUSAND PESOS (pHp500,000.00) FROM OTHER MAINTENANCE AND OPERATING EXPENSES ctrRRf,NT ACCOITNT (Cy 2014) TO DONATTONS ACCOUNT TINDER THE SANGGUI\IANG PAI\LTJNGSOD OFFICE The THIRTEENTH SANGGUNIANG PANLLINGSOD of MANDAUE, with members in session duly assembled, hereby ORDAINS that: SECTION l. The sum of Five Hundred (Php500,000.00) is hereby realigned from Other Operating Expenses current account (CY 2014) to,EXCERPT FROM THE JOURNAL OF THE 42I\D REGULAR SESSION HELD BY THE SANGGUNIANG PANLUNGSOD AT THE HALL OF FAME ON JTJNE 18,2014Republic of the Philippines CITY OF },IA}IDAT'E Sangguniang Panlungsod 4gth Session Vice Mayor/Presiding Officer Pro Tempore President SP Member Floor Leader SP Member Asst. Floor Leader SP Member SP Member SP Member SP Member SP Member President/Liga ng mga BarangayPRESENT: Hon. Glenn O. Bercede Hon. Emmarie M. Ouano-Dizon Hon. Jose Jefferson C. Ceniza Hon. Diosdado P. Suico Hon. Editha Flores-Cabahug Hon. Beethoven C. Andaya Hon. Nenita Ceniza-Layese Hon. Jimmy C. Lumapas Hon. Demetrio C. Cortes, Jr. Hon. Elstone C. Dabon Hon. Benjamin H. Basiga ON OFFICIAL BUSINESS: Hon. Ernie N. Manatad Thousan Maintena )onationsd Pesos o?. and fccount I 0 tunder the Sangguniang Panlungsod Office. ORDN. # 93r Series 2014l:::__-_': _.._ SECTION 2. Prior ordinances or portions thereof which are inconsistent herewith are hereby deemed amended and or modified accordingly. SECTION 3. This ordinance shall take effect immediately upon its approval. ENACTED without objection after its second and final reading on June 18,2014. :f, :f, :f, :t :t :t :t t :t r! :f :t :t * * * :f * * :f CERTIFIED TRUE AND CORRECT. Mandaue City, Philippin es, 07 /15 12014 ATTESTED: FREL AG City APPROVED: 2 S srP 2014r and Presiding Officer C. CORTES RepulrJ.ic of the Phil'ippines CITY OF HANDAUECity Budget t l0rgt. Officeffi September 24,2014 HON. JONAS C. CORTES Mayor City of Mandaue Sir: Respectfully returning herewith, ORDN. # 13-201+931 an ordinance for realignment and ORDN. # l3,A0l4-945 an ordinance for charging prior year claim to current budget account the office interposes no objection considering the existence of the appropriation. For your information and appropriate action. Thank you. Very truly, MRL Budget |.. ' ' -r-rl4Jl_;rui;__ . ,.1 Q*.,.- -.9O ry*nrr; Republic of the Philippines MANDAUE CITY LEGAL OFFICE City of Mandaue, Cebu, Philippines 6014 Tel # 3458899 September 24,2014 HON. JONAS C. CORTES Citg Magor RE: ORDIV. # 73-2074-937 AN ORDIIiIANCE RE,ALIGM,I{G THESITM OF FIVE HUNDRED THOUSAND PTSOS (PHPSOO,OOO.OO) FROM OTHER IuIAIIiI-TEIiIAT{CE AND OPERATING ^EXPTITSES CURREIVT ACCOUIiTT PY 2014) 7\O DO^IVATIO.I\TS ACCOUIiTT UNDER THE SIA^NTGGUI\IIAJV PANLUI{GSOD OFFICE Sir: The abovementioned ordinance appears to be in accordance with established laws, rules and regulations. iP\,&lt;\{3i {/!Respectfully, GIOVANNI TIANERO ,* oF Tryi ".\''!"" RECEIVE J urlre:*,._G</t>
  </si>
  <si>
    <t>ORDN NO. 13-2014-943</t>
  </si>
  <si>
    <t>AN ORDINANCE INCREASING THE HONORARIUM OF ALL JOB ORDER AND CLEAN AND GREEN PERSONNEL AND BHNW EFFECTIVE APRIL 1, 2014</t>
  </si>
  <si>
    <t>Republic of the Philippines CITY OF MA}IDAT'E Sangguniang Panlungsod Thirteenth SP 56th Session EXCERPT FROM THE JOURNAL OF THE 48[I REGULAR SESSION HELD BY THE SANGGTJNIAI\G PANLUNGSOD AT THE HALL OF FAME ON AUGUST 2O,2OI4 PRESENT: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Ouano-DizonVice MayorlPresiding Officer SP Member Floor Leader SP Member Asst. Floor Leader SP Member SP Member SP Member SP Member SP Member President/Liga ng mga Barangay Pro Tempore President recognizes the including thoseORDN. # t3-2014-943 AN ORDINANCE INCREASING THE HONORARIUM OF ALL JOB ORDER AND CLEAN AND GREEN PERSOI\NEL AND BARANGAY HEALTH AI\D NUTRITION WORKERS (BHI[W) EFFECTTVE APRrL 1, 2014 AI{D APPROPRIATTNG FUNDS THEREFOR WHEREAS, the City Government of Mandaue invaluable efforts and contributions of all its employees workers with Job Order appointments, Clean and Green Barangay Health and Nutrition Workers (BHNW);l, and ORDN. # 943 Series 2014 i:::_:_-02 .._./ WHEREAS, the workers with job order appointments, Clean and Green personnel and Barangay Health and Nutrition Workers (BHNW) do not errjoy the same benefits that the regular employees are privileged to have, and even receive compensation below the prevalent minimum wage enjoyed by the private sector employees, WHEREAS, the City Government is mindful of the increase in the prices of basic commodities adversely affecting the standard of living, and of the aim of each and every Job Order and Clean and Green Personnel, and Barangay Health and Nutrition Workers (BHNW) to provide a better futue fbr his/her family, WHEREAS, the city Government of Mandaue through the Local Finance Committee after a thorough and exhaustive deliberation found all legal means to anchor its decision in increasing the honorarium of all Job order Personnel, Clean and Green Personnel, and Barangay Health and Nutrition Workers (BHNW) efifective April 1,2014 and appropriating funds therefor. The THIRTEENTH SANGGLINIANG PANLUNGSOD of MANDAUE, with members in session duly assembled, hereby ORDAINS that: SECTION l. The daily honorarium of the Job Order Personnel is hereby increased to THREE HUNDRED FORTY PESOS (phfa0.00) per day as of April 1,2014. SECTION 2. The compensation (honorarium) of the Clean and Green Personnel and the Barangay Health and Nutrition Workers @HNW) are hereby likewise increased to THREE THOUSAND SIX HUNDRED SIXTY PESos (Php3,660 00) and TWo rHousAND sIX HUNDRED stxry PESOS (Php2,660.00) per month, respectively as of April 1,2014. SECTION 3. That the increase in compensation (honorarium) shall be effected to all Job Order Personnel, Clean and Green Personnel, and service to the City Government of Mandaue on ORDN. # 943 Series 2014:i::.___:i.. _... SECTION 4. Prior ordinances, or portions thereof, which ire inconsistent herewith are hereby repealed, amended" superseded or modified accordingly. SECTION 5. This ordinance shall take effect immediately. ENACTED "En Masse" after its second and final reading on August 20, 2014 as proposed by Honorable Diosdado P. Suico with favorable recommendation from the Local Finance Committee. :lrt*r|**:itf trt *:t:t:**:t*:t** CERTIFIED TRUE ANID CORRECT. Mandaue City, Philippine s, 08127 /2014 GLEI\IN O. BERCEDE Mayor and Presiding Officer ATTESTED: APPROVED: 0 2 sEP 201t, S C. CORTES ity Mayor WW6 fit of tfrz cefiitipyinzs MANDAUE CITY LEGAT OFFICE City of Mandaue, Cebu, Philippines 6014 Tel # 3458899 September 2,2OI4 HON. JONAS C. CORTES Citg Magor're r-ilih DF Tlt[ sA!ili!]ult[ANG pAtil-uMi4{ri il'irNf I r'i r:ll'', RE: ORDAT. # 73.2074.943 AN ORDIIiTANCD 'JVCREASfl\TG THE HOT{ORARIT'fu| OF ALL JOB ORDER AND CI.E.AN ANDGREN PERSOI\'1\IEL AND BARAIiTGAY HEALTH AND NUTRITION WORKERS (',Ht{ilt4 EFFE,CTWE APRIL 7, 2074 AND APPROPRIATING .FUIIDS THERE,FOR Sir: The abovementioned ordinance appears to be in accordance with established laws, rules and regulations. Respectfully, GIOVANNI Y Citg Legal Copy furnished: file"rit t I lllE.Sr'P o z itrtrr o-</t>
  </si>
  <si>
    <t>ORDN NO. 13-2014-924</t>
  </si>
  <si>
    <t>AN ORDINANCE CHARGING THE AMT OF P16,961,490.00 TO THE GENERAL FUND CURRENT APPROPRIATION CY 2</t>
  </si>
  <si>
    <t>/ Republic of the Philippines CITY OF TdA}IDAT'E Sangguniang Panlungsod Thirteenth SP 43'd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JOT'RNAL OF THE 37T[ REGULAR SESSION HELD BY THE SAI\GGT]MAI\G PAI\LTJNGSOD AT THE VICE MAYOR'S OFFICE ON MAY O7,2OI4 ORDN. # tL20t+924 AN ORDINANICE CHARGING THE AMOT]NT OF SD(TEEN MILLION I\INE HUIIDRED SIXTY ONE THOUS$ID FOT]R HUNDRED I\INETY PESOS (PHP16,961,490.00) TO THE GENERAL FUND - CTJRRENT APPROPRIATION CY 2014 TO BE APPLIED FOR THE INCREASE OF' THE DAILY WAGE ORDN. # 924 Series 2014 :i::_.__ WHEREAS, the 13* Sangguniang Panlungsod of Mandaue passed and approved Ordinance No. 13-2014-916 entitled "An Ordinance increasing the Daily Honorarium of all Job Order Employees from Php265.00 to Php300.00 effective April l, 2Al4 and appropriating funds therefor", WHEREAS, upon the request of the members of the l3e Sangguniang Panlungsod of Mandaue to the Office of the City Treasurer for a certification as to the availability of firnds pursuant to SP Resolution No. 13-238-2014, the City Treasurer, A.tty. Regal Mendoza Oliv4 issued Certification No. 022-2014 dated April 8,2014 for the availability of Sixteen Million Nine Hundred Sixty One Thousand Four Hundred Ninety Pesos (Php16,961,490.00) to be taken from the General Fund account of the Current Appropriation CY 2014 to be applied for the increase of the Daily Wage (Honorarium) of Job Order Employees of the City Government of Mandaue effective April l,2Al4 to December 31, 2014. The THIRTEENTH SANGGUNIANG PANLLTNGSOD Of MANDAUE, with members in session duly assembled, hereby ORDAINS thAt: SECTION 1. The arnount of Sixteen Million Nine Hundred Sixty One Thousand Four Hundred Ninety Pesos @hp16,961,490.00) is hereby charged to the General Fund - Current Appropriation CY 2014, iu: SUBJECT AMOUNT Increase of the Daily Wage (Honorarium) of Job Order Employees of the City Govemment of Mandaue effective April 1,2014 to December 31, 2014Phpl6,961,490.00 ffi 0s/08t2014 ORDN. # 924 Series 2014 ::::.: _ _:i ......t SECTION 2. Prior ordinances or portions thereof which inconsistent herewith are hereby amended and/or modified accordingly. SECTION 3. This ordinance shall take effect immediately after approval by the Mayor. ENACTED "En Masse" after its second and final reading on May 7, 2014 as proposed by Honorable Diosdado P. Suico. :trt**rtr|*:l** :ttttl:lrl:t*rl:l:| CERTIFIED TRI]E A}ID CORRECT. Mandaue City, Philippines, 05/08/20 I 4 ice Mayor and Presiding Officer ATTESTED: FREL City APPROVED: 0 I |i|AY 2014its C. CORTES \spu66c of tfrc afritiPPitus MANDAUE CITY LEGAL OFFICE City of Mandaue, Cebu, Philippines 50t4 Tel f 3458899 09 May 2OI4 HON. JONAS C. CORTES Citg Magor RE: ORDw. # 73-2074-924 AIV ORDITiIANCD CIIARGING THE AMOUNT Otr SI,K?EETV ITIILLION ^rITVE IIUNDRED SIX?Y OIIE THOITS,AND FOUR IfUNDRED NINDTY PESOS (76,967,490.90) T1O THD GDNDRAL 'ry(TIIIO - CURRTNT APPROPRIATION CY 2074 TO BE APPIJET' Fu,R THE 'IVCREASE OF TgN DNLY WAGE (HON{ORARIITM) oF JOB ORITER DMPIoYEES OF THE CITY GOlf#';RNtuIENT OF IfiANDAITB DFFECTniE APRIL 7, 2074 rc DECEMBER 37, 2074 Sir: The abovementioned ordinance appears to be in accordance with established laws, rules and regulations. ,/</t>
  </si>
  <si>
    <t>ORDN NO. 13-2014-928</t>
  </si>
  <si>
    <t>.AN ORDINANCE AMENDING ORDN NO 13 2013 880 CHARGING THE AMT OF P19,800.00 TO THE CITY MAYOR’S OFFICE MOOE CURRENT BUDGET ACCT</t>
  </si>
  <si>
    <t>Thirteenth SPRepublic of the Philippines CITY OF I{AI{DAI'E Sangguniang Panlungsod 45th PRESENT. Hon. Glenn O. Bercede Hon. Emmarie M. Ouano-Dizon Hon. Jose Jefferson C. Ceniza Hon. Diosdado P. Suico Hon. Editha Flores-Cabahug Hon. Beethoven C. Andaya Hon. Jimmy C. Lumapas Hon. Demetrio C. Cortes, Jr. Hon. Elstone C. Dabon Hon. Benjamin H. Basiga Hon. Ernie N. Manatad ON OFFICIAL BUSINESS: Hon. Nenita Ceniza-LaveseSession Vice Mayor/Presiding Officer Pro Tempore President SP Member Floor Leader SP Member Asst. Floor Leader SP Member SP Member SP Member SP Member President/Liga ng mga Barangay SP MemberEXCERPT FROM THE JOURNAL OF THE 39TH REGULAR SESSION HBLD BY THE SANGGUNIANG PANLUNGSOD AT THE VICE MAYOR'S OFFICE ON MAY 2I,2OI4 ORDN. # 13-2014-928 AN ORDINANCE AMENDING ORDINANCE NO. 13-2013-880 [CHARGING THE AMOTINT OF NINETEEN THOUSAND EIGHT HUNDRED PESOS (PHP19,800.00) TO THE CITY MAYOR'S OFFICD MOOE CURRENT BUDGET ACCOTINT UNDER *783-REPRESENTATION EXPENSES' FOR CY 2013 AS PAYMENT TO THE PRIOR YEAR CLAIM FOR THE SNACKS SERVED DURING THE 2OI2 CLIMATE CHANGE CONSCIOUSNESS WEEK CELEBRATIONI'' I WHEREAS, the amount contained in Ordinance No. 13-2013-880 could no longer be charged to the 2013 Annual Budget because it was already reverted back to the General Fund. Hence, the need to amend said ordinance in order to charge the said amount to the City Mayor's MOOE Current Budget Account for Calendar Year 2014. ORDN. # 928 Series 2014i:::.:._l' ..._ The THIRTEENTH SANGGUNIANG PANLUNGSOD of MANDAUE, with members in session duly assembled, hereby ORDAINS that: SECTION l. The amount of Nineteen Thousand Eight Hundred Pesos (Php19,800.00) is hereby charged to the City Mayor's Office, MOOE Current Budget Account "783-Representation Expenses" for CY 2014,viz. SECTION 2. Prior ordinance or portions thereof which are inconsistent herewith are hereby amended and/or modified accordingly. SECTION 3. This ordinance shall take effect immediately after its approval by the Mayor. ENACTED without objection after its second and final reading on li/.ay 21,2014 as proposed by "o1?110t."_?.t:_t9:*o P. Suico. CERTIFIED TRUE AND CORRECT. Mandaue City, Philippines, 06/1 8/2014 ENN O. BERCEDE Mayor and Presiding Officer ATTESTED: FREL MABANA Ci ecretary APPROVED: A^./ A i'J,1 2A',4SUBJECT AMOUNT Snacks served during the 2012 Climate Change Consciousness Week CelebrationPhp19,800.00 Total Php19,800.00 C. CORTES Republic of the PhiJ.itr4rines CITV OF NANDAUECity Budgret t l&amp;rgt. Of,fice Jvrte 27.2014 HON. JONAS C. CORTES Mayor City of Mandaue Sir: This is in relation to ORDN. # 13-2014-928 an amendment ordinance charging the prior year claim of YAMAS Catering to current budget account interposing no objection considering the existence of appropriation. For your information and guidance. Thank you. q",b*'onre:6ltt7rut2 :a,7 P'rn .</t>
  </si>
  <si>
    <t>ORDN NO. 13-2014-944</t>
  </si>
  <si>
    <t>AN ORDINANCE CREATING THE MASC PROVIDING RULES GUIDELINES CONDITIONS AND PROCEDURES IN THE CONDUCT OF AUCTION SALE</t>
  </si>
  <si>
    <t>.? C Republic of the Philippines CITY OF }fA}IDAT'E Sangguniang Panlungsod 57th PRESENT: Hon. Glenn O. Bercede Hon. Jose Jefferson C. Ceniza Hon. Diosdado P. Suico Hon. Beethoven C. Andaya Hon. Nenita Ceniza-Layese Hon. Jimmy C. Lumapas Hon. Demetrio C. Cortes, Jr. Hon. Elstone C. Dabon Hon. Benjamin H. Basiga Hon. Ernie N. Manatad ON OFFICIAL BUSINESS: Hon. Emmarie M. Ouano-Dizon Hon. Editha Flores-CabahusSession Vice Mayor/kesiding Officer SP Member Floor Leader Asst. Floor Leader SP Member SP Member SP Member SP Member SP Member President/Liga ng mga Barangay Pro Tempore President SP MemberEXCERPT FROM THE JOURNAL OF THE 4gTH REGULAR SESSION HELD BY THE SANGGUNIANG PANLUNGSOD AT THE HALL OF AUGUST 27,201.4 ORDN. # 13-2014-944 AN ORDINANCE CREATING THE MANDAUE AUCTIONSALE COMMTSSION (MASC), PROVIDTNG RULES, GUIDELINES, CONDITIONS AND PROCEDT]RES IN THE CONDUCT OF AUCTION SALE OF REAL PROPERTIES DUETO REAL PROPERTY AND OTHER LOCAL TAX DELINQUENCIES WHEREAS, pursuant to Sections 176 and 258 of R.A. 7160 (otherwise known as the Local Government Code of l99l), the local government unit is given authority to auction real properties due to real property and other local tax delinquencies; WHEREAS, the auction sale of real properties of delinquent taxpayers for real property and other local taxes, fees and charges should be strengthened to increase tax collection and improve operation of the revenue generation activities of the Treasurer's Ofiice of MandaueffiThirteenth SP 09t17 t2014 ORDN. # 944 Series 2014 l:::_ 02 ____, WHEREAS, there is a pressing need by the Mandaue City Government to create the same and shall be known as the Mandaue Auction Sale Commission (MASC) that will oversee, facilitate, conduct and fast- frack the auction sale of real properties of delinquent taxpayers for real property and business taxes, which in the process, will provide the City of Mandaue with additional revenues, WHEREAS, additional rules, guidelines, and procedures in the auction sale of the real properties of delinquent taxpayers for real property and business taxes, not otherwise prohibited by R.A. 7160 (the Local Government Code of l99l) or consistent with the pertinent provisions thereof, must be established by the City of Mandaue to speed up auction sale of real properties of delinquent taxpayers. NOW, TIIEREFORE, The THIRTEENTH SANGGUNIANG PANLUNGSOD of MANDAUE, with members in session duly assembled, hereby ORDAINS that: SECTION 1. This ordinance shall be known as the "Mandaue Auction Sale Ordinance of 2A14". SECTION 2. Definition of terms as used in this ordinance: 2.1. Auction sale - The suune refers to public sale of real properties; 2.2. Real property - The term "real property" shall have the same meaning attributed to that term under Article 415 of R.A. 386 (otherwise known as the Civil Code of the Philippines). It shall include immovable not otherwise exempted by law on which a warrant of levy has been issued for non-paynent of real property tax and business tax in accordance with relevant provisions of R.A. 7160; 2.3. Redemption registration Deeds ofperiod - refers to the one year period from of the certification of sale with the Register of Mandaue within which the 0911712014 ORDN. # 944 Series 2014 :i::.. _ _:i.. _. _. real property, sold at auction under this ordinance, hislher representative/s, heirs and assigns or any person having legal interest thereto, have the right to redeem the property upon payment to the City Treasurer the amount of delinquent tax, including the interest due thereon, and the expenses of sale from the date of delinquency to the date of sale, plus interest of two percent (2%o) per month on the purchase price from the date of sale to the date of redemption. Such payment shall invalidate the certificate of sale issued to the purchaser and the owner of the delinquent real property or person having legal interest therein shall be entitled to a certificate of redemption; 2.4. Floor price - the amount determined by MASC based upon the tax delinquency plus the interest, surcharges and penalties and shall appear in every publication and/or notice of the auction of the real property; 2.5. Purchase price - refers to the price for which the real property was sold at public auction to the winning bidder; 2.6. Redemption price - refers to the price paid to the City Treasurer to buy back or redeem the real property from the winning bidder or the govemment. This shall constitute the amount of tax delinquency plus its monthly penalties and surcharges, plus a monthly interest of two percent (2%) of the full purchase price and cost of auction from the date of auction to the date of redemption. SECTION 3. Creation and Composition of the Mandaue Auction Sale Commission (MASC). - The Mandaue Auction Sale Commission (MASC) is hereby created which shall be composed of the following personnel: l. The City Treasurer, as the Chairman 2. The City Legal Officer, as Vice ORDN. # 944 Series 2014 l::: . :. .:i - _.__, 3. The City Assessor, member 4. The City Administrator, member 5. The City General Services Officer, member 6. The City Planning and Development Coordinator, member 7. A representative from the Sangguniang Panlungsod SECTION 4. Powers, Functions and Responsibilities of the MASC. - The MASC shall perform the following functions: 4.1. The MASC shall oversee, facilitate and fast-hack the disposal and auction sale of real properties and delinquent real property and business taxpayers of Mandaue City observing, in the process, the pertinent provisions of R.A. 7160 and additional guidelines enumerated hereunder not otherwise prohibited or inconsistent of the said law; 4.2. Unless the MASC provides otherwise, the MASC shall meet once a month in the furtherance of its firnctions to discuss, deliberate, pursue, conduct and cause the disposal of the auction sale of the real properties of delinquent real property and other local taxpayers of Mandaue Crty; 4.3. The MASC does not, in any way, warrant the authenticity or validity of the title of the declared owner of the property subject to disposal or auction sale including the correctness and accuracy of the description of the real property. For all legal intents and purposes, the prospective bidders shall assume all obligations to exercise diligence in inquiring the existence, rights, ownership, encumbrances and the titles of the real property subject of the bidding; 4.4. The MASC ffioy, from time to time, provide for additional guidelines, approved by the majority of the members of the MASC constituting a quonrm in a meeting called for such purpose by the chairman, that are not oth*wise inconsistent with law or existing 09n7 /2014W ORDN. # 944 Series 2014l:::.:--:: -..- rules, necessary to expedite the conduct of the auction sale of real properties of delinquent taxpayers of real property or business taxes; 4.5. The MASC, through the Chairman, shall open a Trust Fund account and/or Special account to be exclusively used by the MASC to defray the other miscellaneous expenses relative to the collection by means of remedies provided for under R.A. 716A, including the expenses in the conduct of auction sale subject to govemment auditing rules and procedures. SECTION 5. Who May Participate in the Auetion SaIe. - The following may be entitled to participate in the disposal or auction sale of real properties to be facilitated, pursued, and conducted by the MASC, to wit: 5.1. All Filipino citizens who are not otherwise disqualified by law to acquire real property in the Philippines; 5.2. Partnerships, corporations, and other legal entities duly registered with the Securities and Exchange Commission, sixty percent (60yr) of the capital of which is owned by Filipino citizens and not otherwise disqualified by law to acquire real property in the Philippines; 5.3. Duly authorized representatives of the persons/entities mentioned in paragraphs 3.1. and 3.2. with a duly executed mdnotarized Special Power of Attomey; 5.4. Officials and employees, in representation of the Philippine Govemment, its agencies, instrumentalities, and local subdivision thereof, not otherwise prohibited by law to participate in the auction sale; 5.5. Non-government govemment, itsofficials or employees of the 09n7 t2 ORDN. # 944 Series 2014 :::t . :'- ....-., and local subdivision thereof, not otherwise prohibited by law to participate in the auction sale. SECTION 6. Who are Disqualified to Participate in the Auction Sale. - The following persons either in person or in mediation of another cannot participate in the disposal or auction sale of real properties to be facilitated, pursued, and conducted by the MASC, to wit: 6.1. The guardian of the real property of the person or persons who may be under his/her guardianship; 6.2. Agents, the property of which is under administration or sale may have been entrusted to them, r nless the consent of the principal has been given; 6.3. Executors and administrators, the property of state under adminisfation, and/or 6.4. Public officers and employees, the property of the State or any subdivision thereof, or of any government owned or controlled corporation, or institution, the administration of which has been entrusted to them. SECTION 7. Procedures in the Conduct of the Auction SaIe. - The following procedures, in keeping with the pertinent provision of R.A. 7160, shall be observed in the Conduct of the Auction Sale, as follows: 7.1. All persons interested to participate in the auction sale shall register at least a day before the date of the auction sale with MASC Secretariat by giving their names, present address, citizenship and other personal circumstances. 7.2. The MASC may require the presentation of additional credentials or other documents, as it deems necessary. 7.3. Upon registration, the participant shall pay a non- 09lr712 ORDN. # 944 Series 2014 ::::--__a7 .___l 7.4. 7 .5.as a Trust Fund and/or Special Account referred to in Section 4.5. of this Ordinance. Participants shall be apprised and provided with copies of the above-cited rules, regulations and guidelines and procedures of the auction sale/s facilitated, overseen, conducted by the MASC. Those agreeable to the said rules, regulations or guidelines shall be required to accomplish and sign on an Acceptance of Terms Slip (ATS) signifying hisiher voluntary acceptance and his/her willingness to abide by the rules, regulations, guidelines as set forth in this ordinance and that of MASC to be provided in the ATS. Participants having executed and signed on the ATS shall be entered in the list of participants eligible to join the auction proceedings/bid/sale. Each eligible participant shall be assigned or given a number which shall identifu or be the reference of said participant during the entire proceedings conducted by the MASC. Only those with assigned number(s) shall participate in the auction proceedings/bid/sale. The auction sale shall be conducted by oral bidding in the time and place as set forth by Sections 178 and260 of R.A. 7160. The MASC conducting the auction sale may auction the delinquent real property one after the other. When the land and improvements are covered by two separate tax declarations under the neme of different persons or declared under joint ownership, said delinquent real property may be auctioned as declared in the name of the delinquent taxpayer as a whole and/or a usable portion thereof as determined by MASC to satisfu the collection of delinquency interests and the costs of sale pursuant to Section 260 of R.A. 7160. 7.7.The bidder who offers to pay the highest biddin7.6 Wwhich shall not be lower than ORDN. # 944 Series 2Al4 i::: _: _.:i _.__, previously determined by the MASC shall be declared winner by the MASC and shall be entitled to an award to be issued immediately on the same date upon the completion of the bid. 7.8. The Floor Price shall be included in the publication for the guidance of the interested bidders. SECTION 8. Guidelines, Rales, Conditions and Requirements to he observed during the Auction Sale. - In the perfonnance of its functions, the MASC shall observe the following conditions and requirements of the Auction Sale, to wit: 8.1. All interested bidders must bring with them, cash or manager's or cashier's check payable to the "City Treasurer of Mandaue", corresponding to the floor price stated in the publication as the minimum bid amount. For collection pulposes, in the event that there is only a single bidder, hislher bid arnount equal to or higher than the floor price shall be considered the winning bid. 8.2. In case of two or more bidders, the winning bidder shall pay the difference of the floor price and hislher winning bid amount in cash or in manager's or cashier's check(s) payable to the "City Treasurer of Mandaue" within twenty- four (24) hours after the conduct of the bidding, otherwise the bid shall be considered null and void and be re- auctioned the next day. 8.3. At any time before the actual bidding is conducted, the owners of the real property or persor/s having legal interest thereon may stay the proceeding by paying the delinquent tax, corresponding interest, and the expenses of the sale to extinguish the delinquency. Within thirty (30) days after the sale, the Local Tas chairman of the MASC ORDN. # 944 Series 2014l:::_:1 .__. 8.6. 8.7.representative from MASC, shall make a report of the sale to the Sanggunian concerned, and which shall form part of the records. The local treasurer as chairman of MASC or any deputized representative from MASC concerned shall likewise prepare and deliver to the purchaser a Certificate of Sale which shall contain the name of the purchaser, a description of the property sold, the amount of the delinquent tax, the interest due thereon, the expenses of sale and a brief description of the proceedings. Provided further, that the consultation with the Sanggunian shall be required on real properties auctioned for delinquency on any local taxes, fees or charges and not on delinquency on real property taxes. Provided finally, that proceeds of the sale in excess of the delinquent tax, interest, penalties and surcharges, if any due thereon, and the expenses of sale, BIR capital gains tax and documentary stamps, shall be remitted and/or returned to the owner of the real property or any person having legal interest therein after the lapse of the one (l) year redemption period. The said Certificate of Sale shall in turn be registered or annotated by the successful bidder in the tax declaration covering the said real property at the office of the City Assessor and/or Registry of Deeds. Immediately after the Notice of Sale has been served, Notice of Registration of Sale with the Register of Deeds (ROD) shall be given to the delinquent property owner for information. Within one (l) year from the date of Registration of the Certificate of Sale, the delinquent taxpayer, any person who has legal interest on the real property or any of their duly authorized representative/s shall have the right to8.5. redeem the property. The redemption shall take the payment to the City Treasurer, of the totalof delinquent taxes, interests and 09t17 ORDN. # 944 Series 2014 l::: :._ii ._._, 8.9.1.penalties, costs of sale plus interest of two percent (2o/o) per month on the purchase price, from the date of the auction sale to the date of redemption. Such payment shall invalidate the Certificate of Sale issued in favor of the Purchaser and shall entitle the owner to a Certificate of Redemption from the MASC. The MASC, upon surrender of the Certificate of Sale previously issued to the winning bidder, shall forthwith return to the latter the entire purchase price paid by him plus interest of two percent QW per month computed from the date of sale to the date of redemption. 8.8. From the date of Registration until the expiration of the period of redemption, the delinquent real property shall remain in possession of the delinquent taxpayer, owner or person having legal interest thereon who shall be entitled to the income and other fruits thereof. The date of reckoning of the redemption period shall be detennined on the day of its registration, which is to be facilitated by the Office of the City Treasurer. In case the taxpayer fails to redeem the property subject of auction sale, the local treasurer as Chairman of the MASC shall execute a Final Deed of Sale/Conveyance conveying to the purchaser the sarne property, free from liens of delinquent tax, interest due thereon and expenses of sale. The deed shall briefly state the proceedings upon which the validity of sale rests. 8.9.The MASC reserves its exclusive right to revoke, cancel, or render without legal effect any or all awards/sale on any of the following grounds: Upon presentation of competent and authentic documents/evidence that all taxes and penalties on the subject property have been fully paid when tli-sate'.qf its fesalewas made; ( ,/\ I'r -..] ORDN. # 944 Series 2014l:::....ii. ..._, 8.9.2. Upon verification of the history of the property and the determination, through sufficient and authentic records, that the subject property is owned by the Philippine Government, its subdivisions, or instrumentalities and found to be exempt from real property taxation. 8.9.3. Non-payment of the bid price as provided for the pertinent provisions of R.A. 7160 and the additional rules and guidelines provided herein. In instances of revocation and cancellation on grounds stated in paragraphs 8.9.1. and 8.9.2., the provisions on redemption of this ordinance shall follow wherein the MASC shall pay to the purchaser the amount entitled to himlher in cases of redemption. SECTION 9. Purchase of the Property by Mandaue City Government thru Forfeiture, oo the following grounds without prejudice to the application of Redemption within one (l) year, following the same process. 9.1. In case of failure of bidding or no interested bidder; 9.2. If the property is not disposed of within one hundred and twenty (120) days after the Warrant of Levy has been served. SECTION 10. Honorariam of the Memberc of the MASC. - The chairman and members of the aforementioned Commission shall receive an honorarium of One Thousand Five Hundred Pesos @1,500.00) per {eeting attended, but in which no case shall exceed Three _Thousandf Pesos 09tr7t20(P3,000.00) per month. ORDN. # 944 Series 2014 :3:_:._ SECTION ll. Repealing Clause. - Any ordinance/s of the City of Mandaue or parts thereof, which are contrary to or inconsistent herewith, are hereby repealed, amended and or modified accordingly. SECTION 12. Effectivity. - This Ordinance shall take effect immediately after fifteen (15) days from its publication once in the local and/or national newspaper at the option of the MASC. ENACTED without objection after its second and final reading on August 27, 2014; with favorable recommendation from the referee- Committee on Laws and Ordinances proposed by Honorable Diosdado P. Suico. t*******:l* t:t**:t:Frtrt:t* CERTIFIED TRUE AND CORRECT. Mandaue City, Philippine s, 08127 12014 ATTESTED: BANAG APPROVED: 2 5 stP 2014O. BERCEDE C. CORTES 09n7 t2014 Republic of the Philippines MANDAUE CITY LEGAL OFFICE City of Mandaue, Cebu, Philippines 6014 Tel # 3458899 September 24,2OI4 HON. JONAS C. CORTES Citg Magor R.E: ORDIV. # 13-2014-944 AN ORDIIIIANCE CREATII,IG THE IVIANDAUE AUCTION SALE COMilIISSIOw (ITIASC), PROWDIIiTG RUI,E,S, GINDEI.INES, COJ\IITTIOTV|S AND PROCEDURTS IN THE CONDUCT OF AUCTION SAI.D OF RE-AL PROPER?IES DW 71O REN. PROPERTY AND OTHDR LOCAL TNt DELINQr/.EI|//C,IES Sir: The abovementioned ordinance appears to be in accordance with established laws, rules and regulations. With this regard, the said commission is deemed created. Respectfully, 0d,k4q,tl^,'r F f -tt:0. ,o,Oq\tr6$'rF'rn'',^Tq frt ri!-l.lf{t-igg| REPUBLIC OF THE PHITIPPINES CITY OF MANDAUE sANGGTTNIANG pANLUNGsep, C{J0 I I 201q // tur coMMTTTEE oN LAWS aruo.o.rtBifunxcrs- - ry Comrnitlee Report No.{ W-2014- -.- - -#-* The Honoroble SP Members HON. GLENN O. BERCEDE Vice'Moyor &amp; Presiding Officer Drqft Ordinonce No. 61-20'14TO THRU SUBJECT Pursuont to SP Resolution No. l3-5!l--2014, Droft Ordinonce No. 61-2014 eniitled ..AN ORDINANCE CREATING THE MANDAUE AUCTION SALE COMMISSION (MASC) pROViDtNG RULES, GU|DEL|NES, CONDTTTONS AND PROCEDURES tN THE CONDUCT OF AUCTION SALE OF REAL PROPERTIES DUE TO REAL PROPERTY AND OTHER LOCAL TAX DELINQUENCIES", is hereby refened to this Committee for review. The Commiitee recognizes the need for the creotion of the Mondoue Auction Sale Commission (MASC) to oversee, focilitote, conduct ond fost-trqck the ouction sole of reol properties of delinquent toxpoyers for reol ond business ioxes respeciively, os provided in Seciions 176 ond 258 of R.A.7l60otherwise known os the Loccrl Government Code of 199]. Wherefore, in view of the foregoing, the Commiitee recommends for the qmendment of Section 3 (Creoiion qnd Composilion of ihe Mqndque Auction Sole Commission (MASC)) of Droft Ordinonce No.6l-2014 by cmending ihe composition of MASC members. Section 3 of D.O. No. 6l -2014 os omended sholl now reod os follows: SECTION 3. Creqtion qnd Composilion of the Mqndque Auciion Sqle Connmisslon (MASC). - There shqll be creoted o Mondoue Auction Sole Commission (MASC) which sholl be composecl of the following personnel: l. The City Treosurer, os the Choirmon; 2. The City Legol Officer, os Vice Choirmon; 3. The Ciiy Assessor, member; 4. The City Administroior, member; 5. The City Generol Services Officer, member; 6. The City Plonning ond Development Officer, member; 7. A represeniotive from the Songguniong Ponlungsod. Respectf u lly submitted. August 19,2A14. Mondoue City, Phili CENIZA.LA hoirmon DEMETRIO C. CORTES JR. Member/0 Vice-Chcirmont{E</t>
  </si>
  <si>
    <t>ORDN NO. 13-2014-915</t>
  </si>
  <si>
    <t>GRANTING RELIEF TO ALL DELINQUENT LEGITIMATE STALLHOLDERS AND VENDORS IN THE NEW MC PUBLIC MARKET ON RENTALS DUE FOR THE PERIOD</t>
  </si>
  <si>
    <t>Republic of the Philippines CITY OF }fAI{DAUE Sangguniang Panlungsod Thirteenth SP 3f PRESENT: Hon. Glenn O. Bercede Hon. Jose Jefferson C. Ceniza Hon. Diosdado P. Suico Hon. Beethoven C. Andaya Hon. Nenita Ceniza-Layese Hon. Jimmy C. Lumapas Hon. Demefrio C. Cortes, Jr. Hon. Elstone C. Dabon Hon. Benjamin H. Basiga ON OFFICIAL BUSINESS: Hon. Emmarie M. Ouano-Dizon Hon. Editha Flores-Cabahug Hon. Emie N. ManatadSession Vice Mayor/kesiding Officer SP Member Floor Leader Asst. Floor Leader SP Member SP Member SP Member SP Member SP Member Pro Tempore President SP Member President/Liga ng mga BarangayEXCERPT FROM THE JOURNAL OF THE 33RD REGULAR SESSION HELD BY THE SAI\GGTJNIAIIG PANLIJNGSOD AT THE HALL OF FAME ON MARCH26,20L4 ORDN. # 13-201+915 GRANTING RBLIEF TO ALL DELINQUENT LEGITIMATE STALLHOLDERS AI\D VEI\DORS IN THE I\IEW MAI{DAUB CITY PT]BLIC MARKET ON RENTALS DUE FOR THE PERIOD FROM APRIL 2OI2 TO JANUARY 2OT3 The THIRTEENTH SANGGUNIANG MANDAUE, with members in session duly ORDAINS that:of byPANLUNG t ORDN. # 915 Series 2014 i::: . :. _ SECTION l. All legitimate stallholders of the New Mandaue City Public Market, with delinquent rentals, are hereby granted relief from paying the rentals due for the period from April 2Ol2 to January 2A13, in an installment basis and in accordance with the following schedule: a. Delinquent rental fees amounting to Php5,000.00 - Php20,000.00 shall be payable within six (6) months from the approval of this Ordinance; b. Delinquent rental fees of more than Php20,000.00 shall be payable within one (1) yem from the approval of this Ordinance. SECTION 2. The abovementioned delinquent stallholders and vendors are likewise granted an amnesty on interests, penalties, surcharges and the like, imposed on their rental fees as a consequence of their delinquency. SECTION 3. The delinquent stallholders and vendors, who have paid the interests, penalties or srncharges and the like, imposed on their rental fees before the passage of this Ordinance, shall likewise be entitled and covered by the Sant of amnesty. In which case, the interest, penalty or surcharges paid shall be credited in their favor and deducted in the payment of the next succeeding rental fee. PROVIDED, that the following documentary requirements are present: a.) Certifuale of Compliance. - issued by the City Mayor's Office to ORDN. # 915 Series 2A14 i::: _ :. _:i . .__ b.) Cerliftcete of Clearance. - issued by the City Treasruer's Ofifice as evidence that they (stallholders and vendors) strictly complied with all the necessary documentary requirements and have been issued business permit and other necessary permits and in addition, that they did not incur any other delinquencies in the payment of ta&gt;res, fees, charges and any other impositions PRIOR to the moratorium in the rentals due for the period from April 2012 to January 2013; and c.) Certifuate of Compliance. - issued by the Crty kgal Office to the effect that it serves as evidence that they (stallholders and vendors) strictly complied with all the important documentary requirements, that they were able to sign the Lease Contract between them and the City, and the accompanying Waiver and Undertaking and that they (stallholders and vendors) did not commit any single violation of pertinent City Ordinances, administrative issuances by the Market Authority and the like, currently in effect in the New Mandaue City Public Market, which would result in the revocation of their Confract. SECTION 4. Repealing Clause. Any and all other existing ordinances or parts thereof, containing provisions which are inconsistent or contrary with any of the provisions declared in this Ordinance are hereby deemed repealed, amended or modified accordingly. SECTION 5. Separobility Clause. - If any part of this Ordinance, is for any reason, declared to be unconstitutional or invalid, the other parts or provisions hereof which are not affected thereby shall continue to be valid and enforceable. SECTION 6. Elfectivity immediately upon its approval.Claase. - This Ordinance shall ORDN. # gts Series 2014 f::: :. _:i __..__ ENACTED without objection after its second and final reading on March 26, 2014 as proposed by Honorable Jimmy C. Lumapas, with favorable recommendation from the referee-Committee on Laws and Ordinances. :F * * :* :f :| t* rt rf * rt * * :t rl3 :t :l :f * * CERTIFIED TRUE ANID CORRECT. Mandaue City, Philippine s, 04/ l4l20l 4 O. BERCEDE Vi# Mayor and Presiding Officer ATTESTED: FREL City APPROVED: 0 g l.lAY 2011 C. CORTES 04n4t2014 to Republic of the Philippines MANDAUE CITY LEGAL OFFICE City of Mandaue, Cebu, Philippines 6014 Tel # 3458899 May 7,2OI4 HON. JONAS C. CORTES Citg Magor RT.. ORDTV. # 73.2074.975 AN ORDII{AJVCE GRA.I\flTflVG RBLIEF TO ALL DELINQTIENT LEGITITIATE STALLHOLDDRS A.NID VDNDORS IIV THE NEW IIIIANDATTE CITY PUBLIC fuIARKET OIV RTJYNAIS DTIE .FOR THE PERIOD FROM APRIL 2072 TO JANUARY 2073 Sir: The abovementioned ordinance appears to be in accordance with established laws, rules and regulations. Respectfully, GIOVANNI Citg Legal oil* ( l,1sr- baw*6) TO iHRU SUBJECTREPUBLIc oF THE pHILIPpINEs CIIY OF MANDAUE SANGGUNIANG PANLUNGSOD COMMMEE ON IAWS AND ORDTNANCES Commftlee Reporl No.62-ZOla. {: The Honoroble Sp Members f . j HON. GLENN O. BERCEDE Vice-moyor &amp; Presiding Officer-.t ; . ^ {'1Drofl Ordlnonce No. 4T-2OIg . ... Pursuonl fo SP Resolufion No.-, Droft Ordinonce No.42-2013 enliiled,,ANORDINANCE GRANTING THE RELIEFS TO DELINQUENT STALLHOLDERS AND VENDORS INTHE NEW MANDAUE CITY PUBLIC MARKET ON RENTALS DUE FOR THE PERIOD FROM APRIL2o12To JANUARY 2013", is hereby referred lo this commiilee. The Commiltee recognizes lhe need lo oddress the leller requesf of theMondoue City Public Morkel Sioll Holders qnd Vendors Associolion (MpMSHVA), urgingthe Songguniong Ponlungsod of Mondoue to enocl on ordinonce embodying therequesl of lhe former for lhe poymenl of their delinquent rentol fees in on instollment bosis ond lhe exclusion of penoliies ond inlerest of their delinqudnl renlols. WHEREAS, per SP Resoluiion No. l2-109-2013, the soid letler wos refened to lheLocol Finonce Boqrd for ils study ond recommendotion. WHEREAS, the Locol Finonce Boord during its regulor meeting held lost April 23,2013 deliberqled on lhe requesf of the SlollHolJers onl vendors irilhe cellphone-CDSection, Dry Goods _Seclion, Vegetoble Seclion, Grocery Section ond Meot Seclion ofihe New Mondoue City Public Morkel qnd lhereby recommended for lhe gront of sucnrequesi subjecl lo lhe enoclmenl of qn ordinonce by lhe songguniong poilungsod. WHEREAS, the soid letler of the MPMSHVA wos olso refened to lhe City LegolOffipe for ils comment ond recommendolion, which subsequenlly rendered ils Legolopinion doted Augus.t 20,2013, sloling thot the gronting of such relief only to ,'speci1c slollholders" ond nol be mode ovoiloble lo olher slollh6lders ond vendors ol lhe l.rewMondque City Public Morkel is violqlive of the "equol proiection clquse,, providedunder the l9BZ Philippine Consiitulion. wherefore, in view of the foregoing, lhe commillee recommends for the 99:P19" of lhe City Legol Office's legol opinion lhol the relief gronted under D.O. No.47-2013 sholl be mqde opplicoble lo oll slollholders ond vendors ond nol only tospecific stollholders ol lhe New Mondoue Cily public Morkef. The Commiftee further recommends for lhe Committee on Morkel ond Abolloh,choired by the Hon. Jimmy C. Lumopos, io en:ct on ordinonce embodying this subjectmqtler. Respeclf ully su bmiiled. Morch 11,2014. Mondoue Cily, DIOSDADO P. SUICO Vice-choirmonDEMETRIO C. CORTES JR. Member .t lt i '/| th u?/%/ tu,o ker, ot , r tIrl\Nlj FAN|_lJhn.\h.lh '. i-\- ,:s. i\: '..tL# 1 2 20llf CENIZA.TAY</t>
  </si>
  <si>
    <t>ORDN NO. 13-2014-945</t>
  </si>
  <si>
    <t>AN ORDINANCE CHARGING THE TOTAL AMT OF P9,725.00 TO THE CITY MAYOR’S OFFICE TRAVELING EXPENSES CURRENT</t>
  </si>
  <si>
    <t>Thirteenth SPRepublic of the Philippines CITY OF f'tAl{DAttE Sangguniang Panlungsod Session EXCERPT FROM THE JOURNAL OF THE 49TII REGULAR SESSION HELD BY THE SANGGUNIANG PANLUNGSOD AT THE HALL OF AUGUST 27,2014 PRESENT: Hon. Glenn O. Bercede Vice MayorlPresiding Officer Hon. Jose Jefferson C. Ceniza SP Member Hon. Diosdado P. Suico Floor Leader Hon. Beethoven C. Andaya Asst. Floor Leader Hon. Nenita Ceniza-Layese SP Member Hon. Jimmy C. Lumapas SP Member Hon. Demetrio C. Cortes, Jr. SP Member Hon. Elstone C. Dabon SP Member Hon. Benjamin H. Basiga SP Member Hon. Ernie N. Manatad President/Ligang mga Barangay ON OFFICIAL BUSINESS:57th ORDN. # r3-20t4-945 AN ORDINANCE CHARGING THE TOTAL AMOTJNT OF NINE THOUSAND SEVEN HTJNDRED TWENTY FIVE PESOS (PHP9,725.00) TO THE CITY MAYOR'S OFFICE TRAVELING EXPENSES CURRENT (CALENDAR YEAR 2OI4) BUDGET ACCOUNT WHEREAS, the letter dated May 28, 2014 from City Director Jhoaden G. Lucero, CESE of the Department of Interior and Local Government (DILG) is requesting assistance to appropriate funds for the current yeat's budget to support her travel claim during the MDG-FACES Second Business Meeting at Bayview Park Hotel, Roxas Blvd., Manila on December 13, 2013, to wit: a) Eight Thousand Five Pesos (Php8,005.00) for traveling fare; andHon. Emmarie M. Ouano-Dizon Hon. Editha Flores-Cabahug b) One Thousand Seven Hundred Twenty traveling expenses.Pro Tempore President SP Member 48t27 t20r4Pesos ORDN. # 94s Series 2014T:_--_l'. ..__t WHEREAS, the total amount of Nine Thousand Seven Hundred Twenty Five Pesos @hp9 ,725.00), which is the prior year claim of Dir. Jhoaden G. Lucero, CESE, City Director - DILG Mandaue regarding her reimbursement of traveling expenses, could no longer be charged to the 2013 budget due to the closing of the books of account of the said Fiscal and Calendar Year; WHEREAS, the City Budget Officer, Mr. Lamberto N. Marababol, categorically informed the Chairman of the l3d'SP Standing Committee on Appropriation, Budget and Finance in his letter dated June 27,2014 that the said claim is chargeable under Crty Mayor's Office - Traveling Expenses current budget account based on her travel order, with account code of l0l l- 75r. The THIRTEENTH SANGGUNIANG PANLUNGSOD Of MANDAUE, with members in session duly assembled, hereby ORDAINS that: SECTION 1. The total amount of Nine Thousand Seven Hundred Twenty Five Pesos @hp9,725.00) is hereby charged under City Mayor's Office current (Calendar Year 2014) budget account "1011-751 - Traveling Expenses", to wit: SECTION 2. Prior ordinances or portions thereof which are inconsistent herewith are hereby amended and/or modified accordingly. SECTION 3. This ordinance approval by the City Mayor.SUBJECT AMOTJNT Reimbursement of traveling expenses of Dir. Jhoaden G. Lucero, CESE, City Director - DILG MandauePhp9,725 .00 Total Phn9,725.00 shall take effect its ORDN. # 94s Series 2014 :i:: _:_.:: .._. ENACTED without objection after its second and final reading on August 27 ,2014 as proposed by Honorable Diosdado P. Suico. ****:l*+:i** *:l******** CERTIFIED TRUE AND CORRECT. Mandaue City, Philippin es, 08127 12014 O. BERCEDE yor and Presiding Offrcer ATTESTED: FREL City APPROVED: 2 I SEP 2014 C. CORTES Republic of the Philippines MANDAUE CIW LEGAL OFFICE City of Mandaue, Cebu, Philippines 6014 Tel # 3458899 September 24,2OI4 HON. JONAS C. CORTES Citg Magor ORD'V. # 13-2074-945 AN ORDIT{AIiTCE CHARGII{G THE TIOTAL AMOUT{T OF i|f,TNE THOUSA.ilD STYEJV HUNDRDD TWER{W FtW PESOS (pHp 9,725.OO) 7\O THE CrTy IYIAYOR'S OFFICE TRAWLING ^EPTIVISES CURRT'Vr (CALDNDAR VEAR 2014) BUDGET ACCOUTTT Sir: The abovementioned ordinance appears to be in accordance with established laws, rules and regulations. Respectfully, ,';'OY TFi /:&lt;y ita RrcE!v iO wnur: \,. oor.r-lJ, .4VuQQSES' S t{r; ,1,lslnt{ Repubtic of the philippines 'u" "o'f&amp;u?[HA[%[?r'so' 2F East \Mng, city r-'rail Brdg. Mabini st., centro, Manctaue cityOffice Tel. (+.6382) g4.s-C4gg ; (+Gss2) s+s-ioes-- Res re! (0ffi:3; 5lHl3l:Sli,9fi3lon, rs4647a6 c o o o o C oNDIOSSAPO F. SUICO Ci{y Councilor ii.-ioor Leader STANDING CC.i\,s,fiTTEES CHAIRMAN: Anpro_or:z: Lior,, E uclget ;trtr{ liinnnnp Cifv Froperf,es and Assets .'i-rOilIlitl{, Developruent and Sociirlized Flousing Rules ani Privileges VICE CHA]RMAN: NGOIPO Accreclitirtion Foreign P.elations Gooci Government, Fubiic E&amp;ics and Accountabiiity Iirur'.an Rights I-nrvs and Or d.inln ces Tou-risrn MEMBER: Socid Services Womep. and FanrilvJuty 3, 2014 DlR. "!l-lO,ADEt\f G. LL,CERO, CtSt C'ity Director Di[-G, Manrdaue City i Dear Dir. Lucero, . Respectfutly.. retu!'nfng herewith are the s..,lpport.ingc'ocuments_ regarding youi reimbursement ' of travet.ingexpenses aiong with the copy of Dnaft ordinance No. 56 _ 2a1t,wl.rich was taken. up dunng 'the 51'r 144tn negutarf session onro'rriy 2, 2C1t,'{or frrst readinq. For your.informatjon. Thank ycil, ,,u,'.,',;,'iioiifr'G* r'. |aij --' " / e'x;pect to pnss this wa1' lsut once, any good thing therefore that I can do, or anv lrindness that I can ,thott, fo mv /e//rt, trut on beings. lei me c/, it non,. let ti *or tr.fei nor ;rgi";;;, i;;'Ji,, ,"i:'iiii ;:;?*r, again,..sl",lco RepubJ-ic of the phil.ippines C'MTV'OiF fvilAiNnAUE fti^$ily ffi*;nd6gmu*, &amp; hffiugb. ,{*}Jt's: },, #ffi !4r$!Flr*e*rgm*fL*!g1':!!i*#'ig1iy1*Ie:Erg'*r*'grr*f,lg"['$w*!w.Bs'"*s!r*qfr%H:H,**rg,:gxgsas*B]&amp;g*!gdjv*:g1*!gjg1:r:ir*i".rf,r.!" Jwne27,2014.. F[ON. DIOSDADO P. SUICO SP Chair on Appropriaitons, Budget and Finance City of Mandaue Sir: Respectf'ully fbrwarding herewith, prior year claim documents of Dir. Jhoaden G. Lucero,CESE, City Director - DILG Uanaaue in regards to her reimbursement of travellingexpenses. We would like to infomr you that the said claim is chargeable under Mayor.s Office -Travelling Expenses current budget account based on her travel order, with account codeof 1011-751. For your information and appropriate action. Thank you. Mr. Cify i1.i.',i r; ,.i j",;l ,i';r ;, 1; !j'.: -: L,'r'Very truly yorus, TO N. mfosDAruo P. surca CitY Council'on fi'loor L,eacler STAN D]"N G COI\{MI TEE S C]'1A]RMAN: " Approprialion,Budgct , andFinance City Propert'ies ancl Asscts Plimnir"lg, Dcvelrrpment ancl Socializrd Flousing lLules and Privilcges V.ICE CFIA]R]\4AN: . NCO/PO Accredit:rtion o lioreigtr Rclalions o Good Govcrnmel[, Public Ethics and Accorurtability . Flurnan Rights r Lalvs a,nd Ordinances . 'fottrisnr Mllh.,lljrR: socra.l $ervlces Women ancl Farnilya aRepuhlic of the phitippines CITY OF MANDAUE 7 3II, SAA/GGU/V/AIVG F)ATdI UIIGSoD2F Hast Wing, City i-lalf Btdg. MatriniSf., Centro, Mandaue Cityoffice Tel. (+6332) 345-C)4,S{J ; (+633?) 345-3688 Fnx (+66332) 26S-9988 Res. Tel. (OS332) A45-2103; Ceil lrto. O9275464706 June 18, 2014 DIR. JHOADEI..I G. LUCERO, CESE City Director DILG, r\r\andaue C'ity Dear D'ir. Lucero,f.,j.i.;:.: "- i.,l ltr i" ".iF, li 1 B 'e0il 1r.1d R.espectfutLy forurarded is the Letter repty dated June'16, 20124 of C'!ty Budget Officer, Mr. Lamberto Nl. Marababot,informfng that thene is no Travetting Expenses under DILG Office Account. Also attached herewith are the supporting documents regardinq your ctainn. For youn information and guidance. Thank yor-1. " 1 esytect kt pas,t^ this u:a.v but ance, an-y goocl thing fherefitre thar I can do, or u|v kindnet:- tl.tat I can shoty [o nn,/2Ilou'httn'ulttheing.s,|e|tned0i|ltol.r,/e|ntenottlefernorieg/ectit'jbrI.rhatlnotpdSs Repr:b1ic of the PhiLippines ,cgw,0i$! M&amp;TNDAUE fli d-vr 1\rr+^1'mr:"ts fi hfrn* r't'\-rJ; uJ .,.',L!-c+'.b1 qi Ld u 6"@6rqi w s * &amp;:fr.f .!".,- {- .i dl,sm jtr;.n!I-irJij;J.!nijhl-]j!F}1';'4]j::i'-,'-:]!$,!p.ilrr{l!1i,:ijli!'rP:.::g!*alr:1:1:: .Iune 16, 2014 FYOIq. DIOSDADO P. SUTCO SF Chair on Appropriation, Budget and Finance City of Mandaue Sir: This is in relation to your letter asking for the proper account to be charged regarding the prior year clairn of Director Jhaoden G. Lucero, CESE of the DILG - Mandaue as per copy of the documents hereto attachecl. Ftrease'be infornect that there is no Travelling Expenses under DILG Offrce Account. For your information and appropriate action. Thank vou. ERTO N. OfficerAITABABOL 1;.r';:-i {tP fli:F}CE i:'i'i;,! i,.i,"\,;i) t), $LIA$,] I,i,i.1 ri ili\ i,.l [ *lT Yffi $q,ffiffiffiftv I Ropr.rblic of the philippines CITY OF MANDAUE fSfI' SATdG G U N IANG PAN LIJ NGSOD East Wing, City Fiall B!dg. Mabini St., Centro, Mandaue Citv Office Tei. (+6332) 345-04e8 ; (+6332) 34s-3688 Fax (+06332) 268-9988 Res. Tel. (06332) 345-2103; Ceil No. 09275464.706 June 4,ZO1 4 rj'ffifi9{tJiii$;.-1,is$s;mw3iffi}p[ossApo P. surco Cify Councilor Floor Leader STAINDING CCMMII-|EES C'HAIRIVIAN: Appropriation, Budgel and Finance City Properties and Assets Pla.nning, Development and Socialized Flousing Rules and Pivileges VCE CI{AIR.MAN: . NGOiPO Accreditation o Foreign Relations " Gooc! Covernment, Public Ethics and Accountability r Fhman R"ights . Lal,vs and Ordinances " TourismMR.. LAMBERTO II. MARABABOL City Budget Officer Mandaue City Dear Mr. Marababot, KindLy provide our office code in which these requests are rnake its Draft Ordinance.ftsffi Ttr the proper account and account to be properly charged so we can attention and appropriate action.Attached herewith is the leiter dated May 28, 2014 from City Director Jhoaden G. Lucero, GESE of the Departrnent of Intenior and Local. Governrnent (D[LG] together Mth its supporting docurnents, requestrng assistance to appropriate funds for th6 current year's bucget to support her travel ctaim durfng the MDG-FACES second Business Meeting at Eayview Park l-iotet, Roxas Blvd., Manita on December 13, 2013, to wit: a) tight Thousand Five Pesos (Fhp8,005.00) for reimbu/sement of traveling fare. b) Cne Thousand Seven Hundred Twenty pesos (php1,720.00) f,or travetinq expenses. Hoping for your imrnediate Mi:MBER: Social Services Wornen a-ncl Family " I ct:Jtct:l /o pn.s,l tij.s x'rrt' buf once, anv goorl thing lherefore that' I can do, or on)) ftintlness thai J can shoty tp ttr:y /tllov' ltututn heinlls, le I me irt i! nor+', ler me not dekr nor negle t:t it, for I shatt not' pas-t this v,oy again".a offiW d'ffi,y g 3.?:A "- Republic of the Philippines ENT OF THE INTERIOR AND LOCAL OFFICE OF THE CITY DIRECTOR Mandaue Citv Tel. Nos. 346-0746 &amp; 422-8695 E-mail addresses: dilgmandauecity@yahoo.com May 28,2014 t{CIN. nrosDADo P. sutco SP Chair on Appropriations, Budget and Finance Mandaue City Dear !'lon. Suico: Greetings! As we are aware, Mandaue City is currently implementing the Millennium Development Goals - Family- based Action for ChilCren and their Environs in the Slums (MDG-FACES) program. Thi-s is a program that enables the city to take a holistic approach to address the.current issues that prevents total development of the identified children-beneficiaries in a specific area of the city. In this case/ we are taiking of 40 children in Barangay Mantuyong. Part of the expectations from the city is our attendance in the business meetings that will be conducted to report our accomplishments as well as issues and challenges regarding the program. On December 20L3, as partof the MDG-FACES CoreTeam, lattended the 2no Business Meetlng at Bayview Park Hotel, Manila with travel order #2013-12-290. Reimbursement papers (Appendix A &amp; B with attachments) were immediately submitted to the City Administrative Office for signature. The papers were returned to us on February 4,2014. We forwarded it to the City Budget Office. However, we were informed that the travel occurred in 2013 and that they could no longer process it for their financial books are already closed. On that connection, may I request to ask assistance from your end to appropriate funds for the current year's budget to support my travel claim, as hereto attached. Lool&lt;ing forward to your usual favorable support to our endeavors.O PARTMo GOVERNM Verytruly yTry &gt;&lt;krL_3\ J!-NOADEN G. UJCERO, CESE City Director ! l : ! ; i I Il?'Yli \'il $Fi:lcH *Ii"ir'i li,ili:).i P, lShllfrffi iiiiliiiljtljI: *i'i\' i;lili,il}liliIdffii,$ ! t. Repuhlic of the Philippines Frovince of Cebu €ity of MandaueFriday, Decernber 20, 20: l1,tii1: r I i:ri I'j'.trri OB-20L3-9999-9G7t smL3GATIOru R.-EQ_u.lF_sI lNo: f)nrraa. Off .", r\cidress:iDILG 'Responsibility CenterPafticulars Account Code I Amount (Php) To reimbursement of Travellino fare8,005.00 Total Amount: Phn8.005.00 NOTHING FOLLOWS A.) Certified Cha rges to a ppro priation/a I lotment necessa ry. Lawful and under my direct supervision Suppo*ing documents valid/proper and LegalB.) Certified Existence of available appropriation -innr tr rro' Printed hlame: Position: Date:Signature: Printed Name: Position: Date:LAMBERTO MARABABOL City Budget Officer Budget Unit/Authorized Rep Tt tfl- Jl[i,I);l']fi Lifl,hn0 llil tl$t fritlr tDlrnn'tcrr Republic of the Philippines Province of Cebu City of MandaueTuesday, February Lq Z1m {",,rlii l\riii,, OB-2014-9999-O352 0 m!-sGA3Eg N- REQu Es-T- _. -]HOADEN G. LUCERO DILG Pafticulars travelling expensesAccount Code Amount (Php) 1,720,00 TotalAmount: Php1.7?0,00- NOTHING FOLLOWS A.) Certified Charges to appropriation/allotment necessary. Lawful and under my direct supervision Supporting documenls valid/proper and Legal Signature; Printed Name: ATTY. ]AMES M. ABADIA Position; :ITY ADMINISTRATOR Head Requesting Office/Authorized Rep.B.) Certified Existence of available appropriation Cin netr rra' Printed Name: Position:LAMBERTO MARABABOL City Budget Officer Budget Unit/Authorized Rep Drnc 1 ^f '1</t>
  </si>
  <si>
    <t>ORDN NO. 13-2014-908</t>
  </si>
  <si>
    <t>AN ORDINANCE CHARGING THE TOTAL AMT OF P99,630.00 UNDER THE CITY VETERINARY OFFICE CURRENT BUDGET ACCOUNT FOR CALENDAR YEAR</t>
  </si>
  <si>
    <t>v Republic of the Philippines CITY OF I,'AI{[DAT'E Sanggunhng Panlungsod Thirteenth SP EXCERPT FROM THE JOTJRNAL OF TI{E 31'I REGI]LAR SESSION HELD BY THE SANGGT]N-IANG PAI\LT]NGSOD AT THE CITY'S HALL OF FAME ON MARCH I2,2OI4 PRESENT:35th Hon. Glenn O. Bercede Hon. Emmarie M. Ouano-Dizon Hon. Jose Jefferson C. Centza Hon. Diosdado P. Suico Hon. Editha Flores-Cabahug Hon. Beethoven C. Andaya Hon. Nenita Ceniza-Layese Hon. Jimmy C. Lumapas Hon. Demetrio C. Cortes, Jr. Hon. Elstone C. Dabon Hon. Benjamin H. Basiga Hon. Ernie N. ManatadVice Mayor/Presiding Offi cer Pro Tempore President SP Member Floor Leader SP Member Asst. Floor Leader SP Member SP Member SP Member SP Member SP Member President/Liga ng mga Barangay oRnN. # tT20t4-908 AN ORDINAI\CE CTIARGING THE TOTAL AMOT]NT OF NINETY I\-INE THOUS$ID SIX HT]NDRED THIRTY PESOS (prrP99,630.00) UNDER TIIE Crry VETERTNARY OFFTCE CTJRRENT BTJDGET ACCOT]NT FOR CALEI\DAR YEAR 2OI4 WHEREAS, letters both dated February 13, 2014 of Ma. Daisy A. Peneffante, DVM, City Veterinarian, are requesting to charge the meals and snacks good for one (l) day served by Smeraldoz Restaurant and Catering Services in the amount of Forty Three Thousand Nine Hundred Eighty Pesos (Php43,980.00) and the RABISIN vaccines and IVOMEC delivered by Drewberly Enterprises in the amount of Fifty Five Thousand Six Hundred Fifty Pesos (Php55,650.00), respectively; 03t28t2014 O ORDN. #13-20t4-908 Series 2014:.T:::i ._..____ WHEREAS, said amount which has a total of Ninety Nine Thousand Six Hundred Thirty Pesos (Php99,630.00), representing the unpaid claims of Smeraldoz Restaurant and Catering Services and Drewberly Enterprises, could no longer be charged to the 2013 budget due to the closing of book of account; WHEREAS, the City Budget Officer, Mr. Lamberto N. Marababol, categorically informed the Chairman of the 13d' SP Standing Committee on Appropriation, Budget and Finance in his letter dated February 24,2014 that the said prior year claims can be charged to the Current Budget Account of the City Veterinary Office under the account code stated below. WHEREFORE, on motion of Honorable Diosdado P. Suico, duly seconded by Honorables Jimmy C. Lumapas, Ernie N. Manatad and Beethoven C. Andaya; The THIRTEENTH SANGGUNIANG PANLUNGSOD of MANDAUE, with members in session duly assembled, hereby ORDAINS that: SECTION 1. The total amount of Ninety Nine Thousand Six Hundred Thirty Pesos (Php99,630.00) is hereby charged under the City Veterinary Office Current Budget Account for Calendar Year 2014. as follows: SECTION 2. Prior ordinances or portions thereof which are inconsistent herewith are hereby amended, modified or repealed accordingly. SECTION 3. This after its approval byo ordinance shall the Mayor. ffit?@r t-wll:lt-!&amp;{ ! tg-tVU r'r VoY\rW.gl-l\t--ws/\q!ffi})' 03t28/2AASUPPLIN,R/PAYEE ACCT. CODE AMOT]NT Smeraldoz Restaurant &amp; Catering Services8721-7 s3 Php 43,980.00 Drewberly Entemrises 8721-7 57 Php 55.650.00 TOTAL Php 99,630.00 take effect immediately ORDN. #13-2014-908 Series 2014 :_:::_.:_:l_ .___.._____, ENACTED without objection after its second and final reading on March 12,2014 rN proposd by Honorable Diosdado P. Suico. **************+***+*********** CERTIFIED TRTJE A}.ID CORRECT. lvlandaue City, Philippine s, 03 l28l20l 4 ATTESTED: EDNA C. ABENDAII Acting SP Secretary APPRO J t lu,ttO. BERCEDE ffiRspu6 tic of t frz a fritippircs MANDAUE CITY LEGAL OFFICE City of Mandaue, Cebu, Philippines 6014 Tel # 3458899 22 April2OI4 HON. JONAS C. CORTES Citg Magor RE: ORD'V. # 73.2074-908 AN ORDIIiTAIVCE CHARGING THE 1\OTAL AIWOUTiT'T OF i|JffNETT .NTfiE THOUSAND SIX HUNDRE, THIRTY .PESOS (pHp99,63O.OO) UNDDR THD CITY VETERIIWRY OFFICE CT'RRT,ATT BUDGET ACCOUJ|{rT FOR U,LENDAR YEAR 2074 Sir: The Ordinance appears to allow the charging for the payment of certain expenses payable to private entities. In this regard, RA 9184 (Government Procurement reform Act) mandates that those under Php 500,000.00 be subject to shopping [Section 52.1 (b)] and Small Value Procurement [Section 53.9], wherein there should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9184. Otherwise, this should be vetoed since it is contrary to Government Procurement Act. Respectfully, GIOVANNI Y. Citg LegalKrqtr.D ft: f^n*-fl Darrrrn +lzc /+copy file</t>
  </si>
  <si>
    <t>ORDN NO. 13-2014-921</t>
  </si>
  <si>
    <t>AN ORDINANCE CHARGING THE TOTAL AMT OF P96,000.00 TO THE NON OFFICE GENERAL FUND ACCOUNT OF THE CITY’S CURRENT BUDGET FOR CY 2014</t>
  </si>
  <si>
    <t>] Republic of the Philippines CITY OF IIAI\IDAT'E Sanggunlang Panlungsod Thirteenth SP Session EXCERPT FROM THE JOURNAL OF THE Sffi SPECIAL SESSION HELD BY THE SANGGIJNIANG PAI\LTJNGSOD AT THE VICE MAYOR'S OFFICE ON APRIL 08,20143ge PRESENT: Hon. Glenn O. Bercede Hon. Jose Jefferson C. Ceniza Hon. Beethoven C. Andaya Hon. Nenita Ceniza-Layese Hon. Jimmy C. Lumapas Hon. Demetrio C. Cortes, Jr. Hon. Elstone C. Dabon Hon. Benjamin H. Basiga Hon. Ernie N. Manatad ON OFFICIAL BUSINESS: Hon. Diosdado P. Suico Hon. Editha Flores-Cabahug VACATIO'N LEAVE: Hon. Emmarie M. Ouano-DizonVice Mayor/Presiding Officer SP Member Asst. Floor Leader SP Member SP Member SP Member SP Member SP Member President/Liga ng mga Barangay Floor Leader SP Member Pro Tempore President ORDN. # t3-201+92r AN ORDINANCE CIIARGING THE TOTAL AMOUNT OF I\INETY SIX THOUS$ID PESOS (pHp96,fi)0.00) TO THE NON-OFFICE/GEI\TERAL FTJI\D ACCOT'NT OF THE CITY'S SEARCH FOR THE MOST GEI\IDER BARANGAY IN MANDATIE CITY W ORDN. # 92r Series 2014i:::..._l' ._._ WHEREAS, the search for the Most Gender Responsive Barangay in Mandaue City began on the 3'd week of October 2013 and the awarding was on March 2Aru during the Women's Month Culminating Activity; WHEREAS, the total amount of Ninety Six Thousand Pesos (Php96,000.00) will be applied for the plaques and cash awards of the finalists and winner of the search for the Most Gender Responsive Barangay in Mandaue City, to wit: The THIRTEENTH SANGGUNIANG PANLUNGSOD of MANDAUE, with members in session duly assembled, hereby ORDAINS that: SECTION 1. The amount of Ninety Six Thousand Pesos (Php96,000.00) is hereby charged to the Non-Offrce/General Fund Account of the City's Current Budget "9999-969 - GAD" for CY 2014,viz: WPARTICULARS AMOUNT TOTAL 1 pc. Plaque - Winner Php2,000.00 Php2,000.00 4 pcs. Plaques - 4 Finalists1,000.00 4,000.00 Cash Award - Winner 50.000.00 50.000.00 Cash Award - 4 Finalists10,000.00 40,000.00 Total Phn96,000.00 SUBJECT AMOUNT Search for the Most Gender Responsive Barangay in Mandaue CitvPhp96,000.00 I Total Phn96,0(D.00 a4t2st20l ORDN. # 921 Series 2014 ::::.: _ _:i ..... _, SECTION 2. Prior ordinances or portions thereof which are inconsistent herewith ure hereby amended modified or repealed accordingly. SECTION 3. This ordinance shall take effes1 immediately after its approval by the Mayor. ENACTED without objection after its second and final reading on April 8,2014 as proposed by Honorable Diosdado P. Suico, with favorable recommendation from the referee-Committee on Appropriation, Budget and Finance. *****:l13rt:t:t !t CERTIFIED TRUE AND CORRECT. Mandaue City, Philippine s, 04125 /2014 O. BERCEDE and Presiding Officer ATTESTED: FREL City APPROVED: 7 z ilAy 2011 ity Mayor fupu 6 fic of t frc clfritippine s MANDAUE CITY LEGAL OFFICE City of Mandaue, Cebu, Philippines 6014 Tel # 3458899 O9 May 2OI4 HON. JONAS C. CORTES Citg Magor ORDAT. # 13.2014.927 AN ORDII{ANCE CHARGING THE TOTAL AMOUNT OF I|{[NETY SIX THOASAND PTSOS (?H?96,OOO.OO) 7\O THE NON-OFFICE/GENDnAL FUIW ACCOUIiTT OF THE CI"T'S CURR^EIVT BUDGET TOR CY 2074 7\O BE APPLIED FOR THE SEARCH TOR THE MOST GIIDTR RTSPO.iFIYE BARANGAY IN IYIANDATIE CITY Sir: The Ordinance appears to allow the charging for the payment of certain expenses payable to private entities. In this regard, RA 9184 (Government Procurement reform Act) mandates that those under Php 500,000.00 be subject to Shopping [Section 52.1 (b)] and Small Value Procurement [Section 53.9], wherein there should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9184. Otherwise, this should be vetoed since it is contrary to Government Procurement Act. Respectfully, GIOVANNIRE: City Legal</t>
  </si>
  <si>
    <t>ORDN NO. 13-2014-920</t>
  </si>
  <si>
    <t>AN ORDINANCE EXEMPTING KAABAG, MANDAUE INC. REPRESENTED BY MS. DIVE B. MENDOZA, LADIES SECTOR PRESIDEN</t>
  </si>
  <si>
    <t>Thirteenth SPRepublic of the Philippines CITY OF MAIIDAT'E Sanggu n iang Pan lungsod Hon. Glenn O. Bercede Hon. Jose Jefferson C. Ceniza Hon. Diosdado P. Suico Hon. Editha Flores-Cabah,rg Hon. Nenita Ceniza-Layese Hon. Jimmy C. Lumapas Hon. Demetrio C. Cortes, Jr. Hon. Elstone C. Dabon Hon. Benjamin H. Basiga Hon. Ernie N. Manatad ON OFFICIAL BUSINESS: Hon. Beethoven C. Andaya ON VACATION LEAVE: Hon. Emmarie M. Ouano-DizonSession Vice Mayor/Presiding Officer SP Member Floor Leader SP Member SP Member SP Member SP Member SP Member SP Member President/Liga ng mga Barangay Asst. Floor Leader Pro Tempore President3gth EXCERPT FROM THE JOTJRNAL OF THE 34M REGULAR SESSION HELD BY THE SANGGTJNIAI\G PAI\LI]NGSOD AT THE HALL OF FAME ON APRIL O2,2OI4 PRESENT: oRnN. # t 20t+920 AN ORDINAI\CE EXEMPTING KAABAG MAIYDATIE INC. REPRESENTED BY MS. DTVE B. MEI\DOZA, LADIES SECTOR PRESIDENT, FROM PAYING THE SD( PERCENT (60/o) AMUSEMENT TAX DUE TO THE CITY OF MAIYDAIIE FOR THE HOLDING OF A BINGO SOCIAL F'OR A CAUSE ON TUESDAY, APRIL 8, 2Ol4 AT 7:00 P.M. AT TIIE MAI\DAUE CITY CT]LTTJRAL AI\D SPORTS COMPLEX IN COI\I\ECTION WITH ITS 8TH YEAR ANNTVERSARY CELEBRATION The THIRTEENTH SANGGUNIANG P of MANDAUE, with members in session duly ORDAINS that:assembled, hereby ORDN. # 920 Series zDru:i::_:_-l'_. _.._/ SECTION l. The KAABAG Mandaue Inc. represented by Ms. Dive B. Mendoza" Ladies Sector President, is hereby exempted from paying the six percent $yA amusement tax due to the City of Mandaue for the holding of a Bingo Social for a Cause on Tuesday, April 8,2014 at 7:00 P.M. at the Mandaue City Cultural and Sports Complex in connection with its 8ft year anniversary celebration. Proceeds of this event will be used in the activities for charitable purpose in the conduct of the Kaabag Ladies Sector Livelihood Training and Workshop Program. SECTION 2. This Ordinance shall take effect immediately on the date of its approval by the City Mayor. ENACTED without objection after its second and final reading on April 2, 2014 as proposed by Honorable Beethoven C. Andaya with favorable recommendation from the referee-Committee on Economic Enterprises' r:l*:r:t:r:rr:rr :f,:f,:i:r:r***** CERTIFIED TRUE A}ID CORRECT. Mandaue City, Philippine s, 04 124 l20l 4 O. BERCEDE YigfMayor and Presiding Officer ATTESTED: FREL City APPROVED:'2 2 ilAY 201t, JOC. CORTES Mayor Republic of the Philippines MANDAUE CIW LEGAL OFFICE City of Mandaue, Cebu, Philippines 6014 Tel # 3458899 May 19, 2Ol4 HON. JONAS C. CORTES Citg Magor RE.. ORDJV. # 13.2014.920 AJV ORDII{#'ffCE EXEMPTING T{AABAG ilIANDAW IIrc. RTPRTSTil1NED BY MS. DIVE B. MENDOZA, LADIE,S SECfiOR PRE,SIDEj|{r ]T, FROM pAWNe THE SDr PERCEI,IT (60/0) AMUSEIWENT TAX Dt E TO THE CITY OF TWIIWATIE ^FOR THE HOLDII{G OF A BIN@ socrAL roR A cAUsE OtV TUESDAY, ApRrL 8, 2074 AT THE TUIANDATTE CITY CULTT'RAL AND SPOR?S COMPLEX TJV COJVilECTION WITH TTS 8T'' YEAR ANNIVE,RSART CDLEBRATION Sir: The abovementioned ordinance appears to be in accordance with established laws, rules and regulations. Respectfully, GIOVANNI City Legal</t>
  </si>
  <si>
    <t>ORDN NO. 13-2014-905</t>
  </si>
  <si>
    <t>AN ORDINANCE CHARGING THE AMOUNT OF P310,500.00 TO THE CURRENT BUDGET ACCOUNT OF THE CITY CSWSO OMOE FOR CY 2014</t>
  </si>
  <si>
    <t>Republic of the Philippines CITY OF MAI{DAT'E Sangguniang Panlungsod 34th PRESENT: Hon. Glenn O. Bercede Hon. Emmarie M. Ouano-Dizon Hon. Jose Jefferson C. Ceniza Hon. Diosdado P. Suico Hon. Editha Flores-Cabahug Hon. Beethoven C. Andaya Hon. Jimmy C. Lumapas Hon. Demetrio C. Cortes, Jr. Hon. Elstone C. Dabon Hon. Benjamin H. Basiga Hon. Ernie N. Manatad ON OFFICIAL BUSINESS. Hon. Nenita Ceniza-LaveseSession Vice Mayor/Presiding Officer Pro Tempore President SP Member Floor Leader SP Member Asst. Floor Leader SP Member SP Member SP Member SP Member President/Liga ng mga Barangay SP MemberEXCERPT FROM THE JOI.JRNAL OF THE 3OTII REGULAR SESSION HELD BY THE SAI\GGUNIANG PANLUNGSOD AT THE HALL OF FAME ON FEBRUARY 26, 2014 ORDN. # t3-2014-90s AN ORDINANCE CHARGING THE AMOTINT OF THREE HUNDRED TEN THOUSAND FIVE HT]NDRED PESOS (PIIP310,500.00) TO THE CURRENT BUD'GET ACCOUNT OF THE CrrY SOCTAL WELFARE SERVTCES OFFTCE (CSWSO) OTHER MAINTENANCE AI\[D OPERAThirteenth SP (oMoE) roR cY 2or4EXPENSES ORDN. # 90s Series 2014 f:::. _. _ WHEREAS, in a letter dated February 12, 2Al4 of Ms. Violeta S. Cavada, RSW, City Social Welfare Officer, requested to charge the meals and snacks for 138 days of the children enrolled in Alternative Learning School (ALS) in the amount of Three Hundred Ten Thousand Five Hundred Pesos (Php3 1 0,500.00), WHEREAS, said amount, which is the unclaimed payment of Smeraldoz Restaurant &amp; Catering Services, could no longer be charged to the 2013 budget due to the closing of books of account; WHEREAS, the City Budget Officer, Mt. Lamberto N. Marababol, categorically informed the Chairman of the 13n' SP Standing Committee on Appropriation, Budget and Finance in his letter also dated February 12,2014 that the said prior year claim can be charged to the Current Budget Account of the City Social Welfare Services Office (CSWSO) - Other Maintenance and Operating Expenses (OMOE) with account code 76tl-969. ThE THIRTEENTH SANGGUNIANG PANLLINGSOD Of MANDAUE, with members in session duly assembled, hereby ORDAINS that: SECTION 1. The amount of Three Hundred Ten Thousand Five Hundred Pesos (Php310,500.00) is hereby charged to the Current Budget Account of the CSWSO *7677-969 - Other Maintenance and Operating Expenses (OMOE)" for CY 2014'. SUBJECT AMOUNT Unclaimed payment of Smeraldoz Restaurant &amp; Catering Services for the meals and snacks of the children enrolled in Alternative Learning School (ALS)Php310,500.00 Total Php310,500.00 w.l ORDN. # 90s Series zAru i:::... _:i ..._ SECTION 2. Prior ordinances or portions thereof which inconsistent herewith are hereby amended and/or modified accordingly. SECTION 3. This ordinance shall take effect immediately after its approval by the Mayor. ENACTED without objection after its second and final reading on February 26,2014 as proposed by Honorable Diosdado P. Suico. rt*:l:iri*:l*:ttt *:t*******!t CERTIFIED TRUE A}ID CORRECT. Mandaue City, Philippine s, 03 104 12014 LEI{N O. BERCEDE Ivlayor and hesiding Officer ATTESTED: FRELY City APPROVED:"o a APR 2011ImOI\AS C. CORTES Ntw Mayor 7.6L,2it^9, City of Mandaue, Cebu, Phili 6014 Tel # 3458899 02 April 2OL2 HON. JONAS C. CORTES Citg Mayorir rt. I: rlL f W SHtitjl.llllAltti pANLUrriuior, i.,,, iil),1 ; rF.. i":i I\" irrlt/TIME: APR1o20lt /,e\ .rlilErslGll: -rptl RE.. ORDJV. # 13.2014.905 AN ORDII{aNCE CHARGING THE AIVIOUI{T OF THREE HI/.NDR,,D TEN THOUSAND FTW HUNDRED PESOS (pHp 37O,5OO.OO) TO THE CURRTIfTBADGET ACCOATldrT O^F THE CITY SOCIAL WELFARESRYfCtS OFFICE fCSWSO, - OTHER tIAIIit'TEIiIAI,ICE AND oPERATINe.EXPEJ\ISES (OMOE) ^FOR Cy 2014 Sir: The Ordinance appears to allow the charging for the payment of certain expenses payable to private entities. In this regard, RA 9184 (Government Procurement reform Act) mandates thatthose under Php 5oo,ooo.oo be subject to Shopping [section 52.1 (b)] andSmall Value Procurement [Section 53.9], wherein therJsirould be at least-t]rree (3) quotations from three (3) suppliers. Considering that the Procurement Act is a national law and this is anOrdinance, the Procurement Act prevails. It is the recommendation of this office that prior to the signing of thisOrdinance, it should be made clear if this Ordinance has "ornpli.d-*ittr ttt.requirements set forth in RA 9184. Otherwise, this should be vetbed since it iscontrary to Government Procurement Act. Respectfully, GIOVANNI Y Citg Legal ? -#i/</t>
  </si>
  <si>
    <t>ORDN NO. 13-2014-930</t>
  </si>
  <si>
    <t>AN ORDINANCE EXEMPTING SITI CONCEPTS FROM PAYING AMUSEMENT TAX.CHARGES AND FEES DUE TO THE CITY OF MANDAUE FROM THE PROCEEDS</t>
  </si>
  <si>
    <t>Thirteenth SPRepublic of the Philippines CITY OF I'IATiIDAT'E Sangguniang Panlungsod PRESENT: Hon. Glenn O. Bercede Hon. Emmarie M. Ouano-Dizon Hon. Jose Jefferson C. Ceniza Hon. Diosdado P. Suico Hon. Editha Flores-Cabahug Hon. Beethoven C. Andaya Hon. Nenita Ceniza-Layese Hon. Jimmy C. Lumapas Hon. Demetrio C. Cortes, Jr. Hon. Elstone C. Dabon Hon. Benjamin H. Basiga ON OFFICIAL BUSINESS: Hon. Ernie N. ManatadSession Vice MayorlPresiding Officer Pro Tempore President SP Member Floor Leader SP Member Asst. Floor Leader SP Member SP Member SP Member SP Member SP Member President/Liga ng mga Barangay4gth EXCERPT FROM THE JOT]RNAL OF THE 42ND REGULAR SESSION HELD BY THE SANGGTJNIANG PANLIJNGSOD AT THE HALL OF FAME ON JUNE I8.2OI4 ORDN. # 13-2014-930 AN ORDINANCE EXEMPTING SITI CONCEPTS FROM PAYING AMUSEMENT TAX, CHARGES AND FtrES DUE TO THE CITY OF MAI\DAUE FROM THE PROCEEDS OF ITS COLLECTION FOR CONDUCTING A RI.]N ACTIVITY ON JUNE 29,2014 The THIRTEENTH SANGGUNIANG PANLUNGSOD Of MANDAUE, with members in session duly assembled, hereby ORDAINS that: SECTION l. The SITI Concepts is hereby exempted from paying amusement tax, charges and fees due to the City of Mandaue from the proceeds of its collection, for conducting a fun run activity on June 29,2014 dubbed as "BIIILDERS' R{.II{" in collaboration with the Cebu Home and Builders Center l2th Anniversary Celebration for the benefit of the Gawad Kalinga which intends to build houses for the poor costing Php12Q,000.00 07115/20rper unit. ORDN. # 930 Series 2014 :i:: . :. _ SECTION 2. This Ordinance shall take effect immediately on the date of its approval by the City Mayor. ENACTED without objection after its second and final reading on June 18, 2014; as proposed by Honorable Beethoven C. Andaya. rl:t*:t***rf ** *:t*:f *:l**:t:t CERTIFIED TRUE AND CORRECT. Mandaue City, Philippine s, 07 / 15 /201 4 APPROVED: 2 t, JUL 2011 JOS C. CORTES ity Mayorand Presiding Offrcer 7 o,t- fr lnlnq: a^Y. {lo "'f,; I llJ' lirliil:ij1,i1, ;,i;.1 :, i-.'1.:-,'I'"' .' 11. . ',irU Republic of the Philippiries ''l&amp;*itl! l$liill ' CTTY OF VIAT-{DAUE SAttGG Ub{lA$tG PAhl LU fi!0SOD 2F EastWing, City Hall, G. Ouano St., Mandaue Clty Tel. Nos. (032) 345-0488; Tebfax (O32) 34$.0988 COMMITTEE KEPOI{T NQ* I l -20 14 COMMITTED ON ECO}iOMIC NNTETTPRISES June 4. 2014 '[o 't'lrE hiUNoKABLE b{ElvrirElts I 3th Sargguniang Prurlungsod lvrariilirue City vNr cL$lF{N O. B[lllCEUg Frcsiding Otlicer : Lerter frorn Ms. Ingrid Mario VI. Aying, SIII Concepts Evsnt Orguri:.',,'fi.iKu $utrject Itclbpctl ro tlds Conunittee was ths lEtter of Ms. Ingrid lvtarie M. Aying, SITI C.iriuul-,r,s r-rv;r.i Orgugizer, rsquesting the Sanguniang Panhurgsod ng Mandaue to grant tex chargci i-1ru., }L;t j $.\ergllrion ti.r rlic proceeds of their collection from the fiur run activity scheduled tD 'Lo irrii! r",',. Juuc 29,201;t as dubbed as " BUILDERS' RUN" in relation to the Cebu I{ogre aurtJ lJriil'iicr':; Cegrcr lZtt' Aruriv€rsary whicg airns to benefit Gawad Kalinga who intends to buiicl itou;;u r'.,-' rLu poor wlii*tr cos$ Phfi 120,000.00 per unit. \,Vfrerclbre, upproviug Ffqft Ordil}lrnce f a64Qi{'?N ORDINAI{CE EXlftUF'rhruG ;r'r'i COI,ICES},r$ iThTOIvf, PAYINC AMUSEIIIENT TAX, CITANGfiS AND FHES ,[.$ 'T i;- T,,KOCEHT}$ I}$ THEIK COIIECTTON, CIN TT{EIT{. FUIU N.UN RCX"T\I{'I'V '*'Iil;;:' CtiItrTNG }'JNH .Ig,ZTIL$" TS ITEREBY PIIOPOSED. REC (} Ivtirth]",l IIATION S : l. 'l"o apliruve and iidopt this report t. To rccomurcnd ttre exernpiion from paying lalc chalges for tlre said activity, 3. Furnish a copy af this report concerned departmeuts for ttreir information and guicluiiuc. ANDAYA *-:=-:I:::::=}.. &amp;--------=&gt;[iou. EI"STTNE C. DABON Vice-CtiairntarrIn fJ(l/ \.:.i llon. DEMETRIO C. CiJI{fl-i:S;;'" Member Republic of the Philippines MANDAUE CITY LEGAL OFFICE City of Mandaue, Cebu, Philippines 6014 Tel # 3458899 July 24, 2Ol4 HON. JONAS C. CORTES Citg Magor RE: ORDI\T. # 73.2074-930 AN ORDII{ANCD EXEIWPTING SffT CONCEPTS FROT}'' PAWNG ATEUSEfrIDTiTT TAX, C''ARGES AND FEES DUE TO THE CITT OF UN,IWAT'E FROM THE PROCEEDS OF r?S COLLDCTION IIOR CONDUCTING A RrtN ACTNETY ON,IUNE 29, 2074 Sir: The abovementioned ordinance appears to be in accordance with established laws, rules and regulations. Respectfully, GIOVANNI Citg LegalTIANERO</t>
  </si>
  <si>
    <t>ORDN NO. 13-2014-938</t>
  </si>
  <si>
    <t>AN ORDINANCE CHARGING THE TOTAL AMT OF P48,000.00 TO THE MANDAUE CITY PUBLIC MARKET OFFICE ACCT ON ITS CURRENT BUDGET</t>
  </si>
  <si>
    <t>@ Thirteenth SP T,XCERPT FROM THE JOURNAL OF THE 46TJI REGULAR SESSION HELD BY THE SANGGUNIANG PANLUNGSOD AT THE HALL OF FAME ON JULY 3O,2OI4 PRESENT: ORDN. # t3-2014-938 AN ORDINANCE CHARGING THE TOTAL AMOUNT OF FORTY EIGHT THOUSAND PESOS (prrP48,000.00) TO THE MANDAUE CITY PT]BLIC MARIGT OFF'ICE ACCOT]NT ON ITS CTIRRENT BUDGET FOR CALENDAR YEAR 2AI4 AS ACCOUNTS PAYABLERepublic of the Philippines CITY OF I{AIIDAT'E Sangguniang Panlungsod 53'd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 WHEREAS, in his letter dated Market Adminishator requested the current budget of calendar year documents- to wit:Session Vice Mayor/Presiding Offlrcer SP Member Floor Leader SP Member Asst. Floor Leader SP Member SP Member SP Member SP Member SP Member President/Liga ng mga Barangay Pro Tempore President April 1,2014 Mr. Musoline V. Suliva, following items to be charged to the 2014, together with its supporting a. 4 units E-Car re-upholstery seat (Mat'l Leatherette and celluloid # andand trapal, 16) amoun ORDN. # 938 Series 2014 f::: . :. . b. Cellcard load for the months of November and December 2Al3 amounting to Php3,000.00; WHEREAS, in a letter dated April 2, 2014, the said requests were then procedurally referred to Mr. Lamberto N. Marababol, the City Budget Officer, for opinion as to what appropriate budget account that the requested amount can be charged; WHEREAS, in a letter dated July 7, 2014 from the City Budget Officer, Mr. Lamberto N. Marababol, categorically informed the Chairman of the l3th SP Standing Commiffee on Appropriation, Budget and Finance the proper account and account code of the said requests. The THIRTEENTH SANGGUNIANG PANLUNGSOD of MANDAUE, with members in session duly assembled, hereby ORDAINS that: SECTION 1. The total amount of Forty Eight Thousand Pesos (Php48,000.00) is hereby charged to the Mandaue City Public Market Office Account on its Current Budget for Calendar Year 2014, as follows: SECTION 2. Prior ordinance or portions thereof which are inconsistent herewith are hereby amended and/or modified accordingly. SECTION 3. This ordinance shall take effect approval by the Mayor.PAYEE ACCOUNT ACCT. CODE AMOUNT Allan Upholstery ServicesRM-Motor Vehicles881l-841 Php45,000.00 Musoline V. SulivaTelephone Expenses - Mobile88tl-773 Php3,000.00 TOTAL Phn48.000.00 its ORDN. # 938 Series 2014 l:::... _:i _.._ ENACTED without objection after its second and final reading on July 30, 2014 as proposed by Honorable Diosdado P. Suico. ******rt:lrl:* ********** CERTIFIED TRUE AND CORRECT. Mandaue City, Philippines, 08/l 5/20 14 ATTESTED: MayorNN O. BERCEDE APPROVED: 0 3 SEP 2011 Republic of the Philippines MANDAUE CITY LEGAL OFFICE City of Mandaue, Cebu, Philippines 6014 Tel # 3458899 September 3,2OI4 HON. JONAS C. CORTES Citg Magor RE: ORD'V. # 73-2074.938 AN ORDII{ANCE CHARGING THE I\OTAL AMOUNT OF TORW EIGHT THOUSA.I\ID PESOS (PHP 48, OOO.OO) 7\O THE frTANDAInE ptrBLrC ryrARr(ET OFFICE ACCOUT{T O.NT r?S CURRTIVT BUDGET FOR CALENDAR YEAR 2074 AS ACCOUJV?'S PAYABLE Sir: The abovementioned ordinance appears to be in accordance with established laws, rules and regulations. Respectfully, GIOV ciu</t>
  </si>
  <si>
    <t>ORDN NO. 13-2014-911</t>
  </si>
  <si>
    <t>AN ORDINANCE CHARGING THE AMT OF P29,400.00 TO THE CURRENT BUDGET ACCOUNT FOR CY 2014 OF THE CITY MAYOR’S NON OFFICE ACCOUNT</t>
  </si>
  <si>
    <t>o ffi ThirteenthRepublic of the Philippines CITY OF MAI{DAUE Sangguniang Panlungsod SP 36fr Session EXCERPT FROM THE JOT]RNAL OF TIIE 32fr REGULAR SESSION HELD BY THE SANGGT]IIIANG PANLT]NGSOD AT THE CITY'S HALL OF FAME ON MARCH I9,2OI4 PRESENT: Hon. Glenn O. Bercede Vice Mayor/Presiding Officer Hon. Emmarie M. Ouano-Dizon Pro Tempore President Hon. Jose Jefferson C. Cenrza SP Member Hon. Editha Flores-Cabahug SP Member Hon. Beethoven C. Andaya Asst. Floor Leader Hon. Jimmy C. Lumapas SP Member Hon. Demetrio C. Cortes, Jr. SP Member Hon. Elstone C. Dabon SP Member Hon. Benjamin H. Basiga SP Member On Official Business: Hon. Diosdado P. Suico Floor Leader Hon. Nenita Ceniza-Layese SP Member Hon. Ernie N. Manatad President/Liga ng mga Barangay ORDN. #13-2014-911 AN ORDINANCE CHARGING THE AMOT]NT OF TWENTY NINE THOUSAI\D FOUR IIIINDRED PESOS (Php 29,400.00) TO THE CTJRRENT BTIDGET ACCOTJNT FOR CY 2OI4 OF THE CITY MAYOR'S NON-OFFICE ACCOT]NIT WHEREAS, the processing of papers was caught up with the closing of books of accounts of the preceding year due to delayed submission of substantial requirements leaving no more amount for the monetary obligation; WHEREAS, the City Administrator, Atty. James M. Abadia, vouched that the charges to appropriation/allotment are necessary and lawful, under his supervision. W04/04t20 ORDN. #13-2014-9tl Series 2014:T:.1'- -.-----.-.-t ThE THIRTEENTH SANGGUNIANG PANLUNGSOD of MANDAUE, with members in session duly assembled, hereby ORDAINS that: SECTION l. The amount of Twenty Nine Thousand Four Hundred Pesos (Php 29,400.00) is hereby charged to the Ctty Mayor's Non-Oflice Account of the Crty's Current Budget *999-969-Mandaue Ctty TIPC" for CY 20l4,vtz. SECTION 2. Prior ordinances or portions thereof which are inconsistent herewith are herebv deemed amended and/or modified accordingly. SECTION 3. This ordinance shall take effect immediately after its approval by the Mayor. ENACTED without objection after its second and final reading on March 19,2014 as proposed by Honorable Diosdado P. Suico. ****** **** **** **** **** **** * CERTIFIED TRUE ANID CORRECT. Mandaue City, Philippine s, 04/04/201 4 GIltI{N O. BERCEDE Vice lfayor and Presiding Offrcer ATTESTED: EDNA C. ABENDAN Acting SP Secretary APPRO 2 e [{AY 2A1SUBIECT AMOTNT TIPC Newsletter Php 29,400.00 TOTAL Php 29,{66.99 JON fupu6 fic of t fu cP fiifrppinc s MANDAUE CIW LEGAL OFFICE City of Mandaue, Cebu, Philippines 6014 Tel # 3458899 20 May 2OI4 HON. JONAS C. CORTES Citg Magor RE: ORDJV. # 13.2014-911 AN ORDII{ANCE CHARGING THE AIWOUI{T OF TWNTWY M]\IE THOUSAND FOTIN HUNDREDPSOS (Pttp 29,4OO.OO) 71O THE CURRttff BUDeET ACCOUI{T TOR CY 2014 OF THE CITY IYIAYOR'S JVOJV. OFFICE ACCOUNT Sir: The Ordinance appears to allow the charging for the pa5rment of certain expenses payable to private entities. In this regard, RA 9184 (Government Procurement reform Act) mandates that those under Php 500,000.00 be subject to Shopping [Section 52.1 (b)] and Small Value Procurement [Section 53.9], wherein there should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9184. Otherwise, this should be vetoed since it is contrary to Government Procurement Act. Respectfully, GIOV, Citg Copy furnished: file</t>
  </si>
  <si>
    <t>ORDN NO. 13-2014-918</t>
  </si>
  <si>
    <t>AN ORDINANCE CHARGING THE AMT OF P10,000.00 TO THE NON OFFICE ACCT OF THE CITY’S CURRENT BUDGET FOR CALENDAR YEAR 2014</t>
  </si>
  <si>
    <t>@ Thirteenth SP ORDN. # t3-201+918 AN ORDINANCE CHARGING THE AMOT]NT OF TEN THOUS$ID PESOS (pHp10,000.00) TO THE NON-OFF'ICE ACCOT'IYT OF THE CITY'S CT]RRENT BUDGET F'OR CALENDAR YEAR 2OI4 TO BE APPLIED AS HONORARIT]M F'OR THE MEMBERS OF TIIE MANDATIE CITY MARIGT AUTHORITY WHEREAS, a letter dated February 27, 2014 of the City Administrator, Atty. Jarnes M. Abadi4 requested the Sangguniang Panlungsod through the Committee on Appropriation, Budget and Finance to include the Mandaue City fvfarket Authority Members' honorarium for Calendar Year 2013 nmounting to Ten Thousand PesosRepublic of the Philippines CTTY OF IdAI{DAT'E Sanggunlang Panlungsod PRESENT: Hon. Glenn O. Bercede Hon. Jose Jefferson C. Centz-a Hon. Diosdado P. Suico Hon. Editha Flores-Cabahug Hon. Nenita Ceniza-Layese Hon. Jimmy C. Lumapas Hon. Demetrio C. Cortes, Jr. Hon. Elstone C. Dabon Hon. Benjamin H. Basiga Hon. Ernie N. Manatad ON OFFICIAL BUSINESS: Hon. Beethoven C. Andaya ON VACATIONLEAVE: Hon. Emmarie M. Ouano-DizonSession Vice Mayor/Presiding Officer SP Member Floor Leader SP Member SP Member SP Member SP Member SP Member SP Member President/Liga ng mga Barangay Asst. Floor Leader Pro Tempore President3gth EXCERPT FROM THE JOTJRNAL OF THE 34ffi REGULAR SESSION HELD BY THE SANGGTJNIAI\G PAI\LTJNGSOD AT THE HALL OF FAME ON APRIL O2,2OI4 charged in the Current Budget of Calendar Year 2014; ORDN. # 918 Series 2014 Pene - h) ----l WHEREAS, in a letter dated March 10, 2014, the said request was then procedurally referred to Mr. Lamberto N. Marababol, the City Budget Officer, for opinion as to what appropriate budget account that the requested amount can be charged; WHEREAS, the City Budget Officer, Mr. Lamberto N. Marababol, categorically informed the Chainnan of the 13th SP Standing Committee on Appropriation, Budget and Finance in his letter dated March 14,2014 that the said request is chargeable under *9999-720 (Non-Office -Honoraria)", ThC THIRTEENTH SANGGUNIANG PANLUNGSOD of MANDAUE, with members in session duly assembled, hereby ORDAINS that: SECTION l. The amount of Ten Thousand Pesos @hp10,000.00) is hereby charged to the Non-Office Account of the Crty's Current Budget*9999-720 (Non-Office - Honoraria)" for Calendar Year 20l4,vrz: SECTION 2. Prior ordinances or portions thereof which are inconsistent herewith are hereby amended and/or modified accordingly. SECTION 3. This ordinance shall take effectSUBJECT AMOTJNT Mandaue City Market Authority Members' honorarium for the period December 10- 2013Php10,000.00 Total Phn10.000.00 approval by the Mayor.immediately its ORDN. # 918 Series 2014:i::.:__:i_ .... ENACTED without objection after its second and final reading on April 2,2014 as proposed by Honorable Dosdado P. Suico, with favorable recommendation from the referee-Committee on Appropriation, Budget and Finance. t :t :t :r :i :i :f :t :t t rt :t :l tl * * rt :l * :i CERTIFIED TRUE AI.{D CORRECT. Mandaue City, Philippine s, 04 124 l20l 4 EDE Vi# Mayor and Presiding Officer ATTESTED: FREL Ci APPROVED: 2 2 r{AY 2014rnl/ \l -/ \NUr*,, JONAS C. CORTES F MaYor Republic of the Philippines CITV OF TIANDAUECiW Budget t ltrgt. Office May 20,2014 HON. JONAS C. CORTES Mayor City of Mandaue Sir: Respectfully rehrning herewith, ORDN. # 13-2014-918 &amp; 13-2014-919 an ordinances charging the prior claims to current budget account CY 2014 interposing no objection considering the existence of appropriation. For your information and appropriate action. Thank you. Very truly, MR City Bud Republic of the Philippines MANDAUE CITY LEGAL OFFICE City of Mandaue, Cebu, Philippines 6014 Tel # 3458899 May 19, 2OL4 HON. JONAS C. CORTES Citg Magor Rt.. ORD.NT. # 73.2014.918 AN ORDITiTANCE CHARGING THE AI!rOUR{T OF TEN THOUSAM PTSOS (PHPIO,OOO.OO| TO THE .tVOff.OTflCE ACCOUT{T OF THE CITrS CURRIJYT BTTDGET FOR CALENDAR YEAR 2074 71O BE APPLIED AS HONORARIUTfi TOR THEMEMBERS OF THE IYIANDAUE CITY TITARI&lt;ET AATHORITY Sir: The abovementioned ordinance appears to be in accordance with established laws, rules and regulations. Respectfully, TIANERO</t>
  </si>
  <si>
    <t>ORDN NO. 13-2014-901</t>
  </si>
  <si>
    <t>AN ORDINANCE CHARGING THE AMT P3,000.00 UNDER THE SP CURRENT BUDGET ACCT FOR CY 2014 TO BE APPLIED AS REIMBURSEMENT</t>
  </si>
  <si>
    <t>Republic of the Philippines CITY OF ![A}IDAI'E Sangguniang Panlungsod Thirteenth SP 33'd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JOURNAL OF THE 2gTH REGULAR SESSION HELD BY THE SANGGUNIAIIG PAhILTJNGSOD AT THE HALL OF FAME ON FEBRUARY 19, 2OI4 ORDN. # 13-2014-901 AN ORDINANCE CHARGING THE AMOUNT OF THREE THOUSAND PESOS 8lrp3,000.00) UNDER THE SANGGUNIANG PANLUNGSOD CT]RRENT BUDGET ACCOUNT FOR CY 2OI4 TO BE APPLIED AS REIMBURSEMENT OF REGISTRATION FEE DURING II'HE YEAR END GATHERING OF VICE MAYORS: OF THE PHILIPPN\i ES (WI{LP) ORDN. # 901 Series 2014 i::: ...:i _. _. WHEREAS, the Year End Gathering of the Vice Mayors' League of the Philippines (VMLP) was conducted on December 27 ,2A13 at the Golden Cowrie, Lahug, Cebu City and at that particular time the Sangguniang Panlungsod account for the Fiscal and Calendar Year 2013 was already closed hence, the registration fee of the Vice Mayor of Mandaue City could no longer be charged to that annual account as the Crty's Annual Executive Budget for Fiscal and Calendar Year 2014 was already approved by the Sangguniang Panlungsod; WHEREAS, the amount of Three Thousand Pesos (Php3,000.00) is hereby charged under the Sangguniang Panlungsod current budget account "LA2l-7sl-Traveling Expenses" for Calendar Year 2014 for the reimbursement of Registration Fee during the Year End Gathering of the Vice Mayors' League of the Philippines (VMLP). t The THIRTEENTH SANGGUNIANG PANLUNGSOD of MANDAUE, with members in session duly assembled, hereby ORDAINS that: SECTION l. The amount of Three Thousand Pesos (Php3,000.00) is hereby charged under the Sangguniang Panlungsod Current Budget Account * l02I -7 5 1 -Traveling Expenses" for CY 201 4, iz: SECTION 2. Prior ordinances or portions thereofSUBJECT AMOUNT Registration Fee of the Year End Gathering of VMLPPhp3,000.00 Total Php3.000.00 inconsistent herewith are herebv amended and/or modi ORDN. # 901 Series 2014 l:::.: -.:i _._. SECTION 3. This ordinance shall take effect immediately after approval by the Mayor. ENACTED without objection after its second and final reading February 19,2014 as proposed by Honorable Diosdado P. Suico. ********** :t***:t***** CERTIFIED TRUE AND CORRECT. Mandaue City, Philippine s, 02127 l20l 4 ATTESTED: FREL City JOS C. CORTES ity Mayorits Vrrt ldayor and Presiding Officer APPROVED: 0 t, APl] 2014 ftspu6frc of tfre Afritiypincs MANDAUE CITY LEGAL OFFICExtrF City of Mandaue, Cebu, Philippines 6014 Tel # 3458899 02 April 2OI2 HON. JONAS C. CORTES Citg Magor ORDJV. # 73-2074.901 AN ORDII{ANCE CHARGINGTHE AIIEOUI{T OF THRED THOUSAND PESOS (PHP3,OOO.OO) UNDER THE SiAI\rccullra.ilrc PANLUNGSOD CTTRRE.IiT:T BUDGET ACCOUI:dfT FOR CY2074 TO BE APPLIED AS REIIWBT'RSE*IETITT OF R.EGIS?RATION FEE DT'RING THD Y',AR DND GATHERING OF WCE TIAYORS' LEAGT'E OF THE PHILIPPINES (WI[LP) Sir: The abovementioned ordinance appears to be in accordance with established laws, rules and regulations. Respectfully, GIOVANNI/YI TIANERO Citg Legal pfficer Copy furnished: fileRE:</t>
  </si>
  <si>
    <t>ORDN NO. 13-2014-934</t>
  </si>
  <si>
    <t>AN ORDINANCE CHARGING THE TOTAL AMT OF P249,500.00 TO THE NON OFFICE ACCOUNT OF THE CITY’S CURRENT BUDGET FOR CALENDAR YR</t>
  </si>
  <si>
    <t>Republic of the Philippines CITY OF MAI{DAT'E Sangguniang Panlungsod Thirteenth SP 50th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JOURNAL OF THE 43RD REGULAR SESSION HELD BY THE SANGGUNIANG PANLUNGSOD AT THE HALL OF FAME ON JUNE 25,2014 ORDN. # B-2414-934 AN ORDINANCE CHARGING THE TOTAL AMOUNT OF TWO HI.TNDRED FORTY NINE THOUSAND FIVE HUNDRED PESOS (PrrP249,s00.00) TO THE NON-OFFICE ACCOUNT OF THE CITY'S CURRENT BUDGET FOR CALENDAR YEAR 2OI4 TO BE APPLIED AS OTHER MAINTENANCE AND OPERATING EXPENSES WHEREAS, the City Government of Mandaue held an event entitled "December Cultural Festival 2013" (headed by Ms. Louella F. Cabafrero, OIC, Mandaue City Tourism Office) which incurred expenses for the Sounds and Lights and Rental of Audio Van from Cebu Noise Garage Audio&amp; Lights Co. in the amount of Two Hundred Forty Thousand (Php240,000.00) and Nine Thousand Five Hundred respectively;.00) ORDN. # 934 Series 2014 l:::-:--02 _.._ WHEREAS, the submission and processing of papers were caught up with the closing of books of accounts leaving no more amount for the monetary obligation; The THIRTEENTH SANGGUNIANG PANLUNGSOD of MANDAUE. with members in session duly assembled. hereby ORDAINS that: SECTION 1. The total amount of Two Hundred Forty Nine Thousand Five Hundred Pesos (Php249,500.00) is hereby charged to the Non-Office Account of the City's Current Budget *9999-969 - Other Maintenance &amp; Operating Expenses" for Calendar Year 2014 as payment for the following: SECTION 2. Prior ordinance or portions thereof whi inconsistent herewith are herebv amended and/or modifiedSUPPLIERS/PAYEE ACCT. CODE AMOUNT Cebu Noise Garage Audio &amp; Liehts Co.9999-969 Php240,000.00 Cebu Noise Garage Audio &amp; Liehts Co.9999-969 Php 9,500.00 TOTAL Phn249.500.00 07t04t2014ingl ORDN. # 934 Series 2014l:::___.:i ..._ SECTION 3. This ordinance shall take effect immediately after its approval by the Mayor. ENACTED without objection after its second and final reading June 25, 2014 as proposed by Honorable Diosdado P. Suico. *:f *****:f ** **{.rF****** CERTIFIED TRUE ANID CORRECT. Mandaue City, Philippine s, 07 104/201 4 EI\N O. BERCEDE and hesiding Offrcer ATTESTED: FREL Ci APPROVED: 2 I SEP 2014 C. CORTES Mayor Republic of the Philippines MANDAUE CITY LEGAL OFFICE City of Mandaue, Cebu, Philippines 6014 Tel # 3458899 September 25,2OI4 HON. JONAS C. CORTES Citg Magor RE: ORDJV. # 73-2074-934 AN ORDII{ANCE CHARGINO THErcTAL AilIOUIiTT OF TWO HUNDRED FORfr ^tvTIIETHOU#ND FrW HUNDRED PESOS (?HP249,5OO.OO) 71O THE NON-OFFICE ACCOUI,TT OF THD CIrf,S CURRE,IiTT BUDGET FOR U,LENDAR YE.AR 2014 71O BE APPLIED AS OTH ER IYIAI IfTE IiTA NCE A ND OPERATI NG ^EXPTIISTS Sir: The abovementioned ordinance appears to be in accordance with established laws, rr.rles and regulations. Respectfully, GIOVcw ffi,JhO rynur: o.r**rEJ Qsu.n9</t>
  </si>
  <si>
    <t>ORDN NO. 13-2014-919</t>
  </si>
  <si>
    <t>AN ORDINANCE CHARGING THE AMT OF P43,980.00 TO THE CURRENT BUDGET ACCOUNT OF THE CITY VETERINARY OFFICE FOR CALENDAR YEAR 201</t>
  </si>
  <si>
    <t>o Republic of the Philippines CITY OF !fA}IDAT'E Sangguniang Panlungsod Thirteenth SP PRESENT: Hon. Glenn O. Bercede Hon. Jose Jefferson C. Ceniza Hon. Diosdado P. Suico Hon. Editha Flores-Cabahug Hon. Nenita Ceniza-Layese Hon. Jimmy C. Lumapas Hon. Demetrio C. Cortes, Jr. Hon. Elstone C. Dabon Hon. Benjamin H. Basiga Hon. Ernie N. Manatad ON OFFICIAL BUSINESS: Hon. Beethoven C. Andaya ON VACATION LEAVE: Hon. Emmarie M. Ouano-DizonSession Vice Mayor/Presiding Officer SP Member Floor Leader SP Member SP Member SP Member SP Member SP Member SP Member President/Liga ng mga Barangay Asst. Floor Leader Pro Tempore President3gth EXCERPT FROM THE JOURNAL OF THE 34fiI REGULAR SESSION HELD BY THE SAIIGGT]NIAI\IG PAI\LUNGSOD AT THE IIALL OF FAME ON APRIL O2,2OI4 ORDN. # t3-201+919 AN ORDINANCE CHARGING THE AMOI]NT OF FORTY THREE THOUS$ID IYINE HT]I\DRED EIGIITY PESOS (PrrP43,980.00) TO THE CITRRENT BUDGET A oF' TIIE CITY VETERINARY OFFICE FOR CA 2014YEAR ORDN. # 9r9 Series 2014 3:-:.- WHEREAS, a letter dated March 7,2014 of Ma. Daisy A. Penetrante, DVM, City Veterinarian, requested to charge PR # 498 for the payment to Smeraldoz Restaurant and Catering Services for the foods which were served last June 20ll for the Dog Walk Activities in celebration of the Rabies Awareness Month amounting to Forly Three Thousand Nine Hundred Eighty Pesos @hp43,980.00); WHEREAS, said amount, which is the unpaid claim of Smeraldoz Restaurant and Catering Services, could no longer be charged to the 2013 budget due to the closing of the City's book of accounts; WHEREAS, the City Budget Officer, Mr. Lamberto N. Marababol, categorically informed the Chairman of the 13il' SP Standing Committee on Appropriation, Budget and Finance in his letter dated March 14,2Al4 that the said request is chargeable under *8721-753 (Slaughterhouse-Training)". The THIRTEENTH SANGGUNIANG PANLUNGSOD of MANDAUE, with members in session duly assembled, hereby ORDAINS that: SECTION l. The Amount of Forty Three Thousand Nine Hundred Eighty Pesos (Php43,980.00) is hereby charged to the Current Budget Account of the City Veterinary Office *8721-753 (Slaughterhouse- Training)" for Calendar Year 2014,vu: SUBJECT AMOUNT Unpaid claim of Smeraldoz Restaurant and Catering Services for the foods served on June 2}ll for the Dog Walk Activities in celebration of the Rabies Awareness MonthPhp43,980.0 TOTAL PhD43.980.00 ffi 04t24p t20w ORDN. # 9t9 Series 2014 :i:: _...:i. .__. SECTION 2. Prior ordinances or portions thereof which inconsistent herewith are hereby amended and/or modified accordingly. SECTION 3. This ordinance shall take effect immediately after its approval by the Mayor. ENACTED without objection after its second and final reading on April 02,2014 as proposed by Honorable Diosdado P. Suico, with favorable recommendation from the referee-Committee on Appropriation, Budget and Finance. *:l:ttf, t*rtr;r; *rtrl*:t*:r*** CERTIFIED TRUE AhID CORRECT. Mandaue City, Philippine s, 04/24 l20l 4 ATTESTED: FREL City APPROVED: 22 ulv zau JONC. CORTES ity MayorO. BERCEDE Republic of the Philippines MANDAUE CITY LEGAL OFFICE City of Mandaue, Cebu, Philippines 6014 Tel # 3458899 19 May 2OI4 HON. JONAS C. CORTES City Magor RE: ORDIV. # 73.2074.919 AN ORDINANCE CHARGING THE I\OTAL AIVIOUNT OF FORTY THREE THOUSAND I|''TNE HIINDRE,D ETGHTY PTSOS (PHP43,98O.OO) TtO THE CURRIVT BUDGET ACCOUIiT.T OF THE CITY VETERIIiTARY OFFICE TOR CALENDAR YE.AR 2074 Sir: The Ordinance appears to allow the charging for the payment of certain expenses payable to private entities. In this regard, RA 9184 (Government Procurement reform Act) mandates that those under Php 5O0,000.00 be subject to Shopping [Section 52.1 (b)] and Small Value Procurement [Section 53.9], wherein there should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9L84. Otherwise, this should be vetoed since it is contrary to Government Procurement Act. Respectfully, GIOV City</t>
  </si>
  <si>
    <t>ORDN NO. 13-2014-910</t>
  </si>
  <si>
    <t>AN ORDINANCE CHARGING THE AMT OF P120,750.00 TO THE CURRENT BUDGET ACCT FOR CY 2014 OF THE SANGGUNIANG PANLUNGSOD</t>
  </si>
  <si>
    <t>o O Republic of the Philippines CITY OF I,IA}IDAUE Sangguniang Panlungsod Thirteenth SP 36e Session EXCERPT FROM THE JOT]RNAL OF THE 32"d RE,GTJLAR SESSION HELD BY THE SANGGTJI\IANG PAI\LUNGSOD AT THE CrTY'S HALL OF FAME ON MARCH 19,2014 PRESENT: Hon. Glenn O. Bercede Hon. Emmarie M. Ouano-Dizon Hon. Jose Jefferson C. Cenua Hon. Editha Flores-Cabahug Hon. Beethoven C. Andaya Hon. Jimmy C. Lumapas Hon. Demetrio C. Cortes, Jr. Hon. Elstone C. Dabon Hon. Benjamin H. Basiga On Official Business: Hon. Diosdado P. Suico Hon. Nenita Ceniza-Layese Hon. Ernie N. ManatadVice Mayor/Pres iding Offi cer Pro Tempore President SP Member SP Member Asst. Floor Leader SP Member SP Member SP Member SP Member Floor Leader SP Member President/Liga ng mga Barangay oRnN. #13-2014-910 AN ORDINANCE CHARGING TI{E AMOI.IhTT OF ONE HfINDRED TWENTY THOUS$ID SEVEN HT]NDRED F'IFTY PESOS (Php 120,750.00) TO THE CIJRRENT BUDGET ACCOTINT FOR CY 2OI4 OF THE SANGGTJNIANG PANLT]NGSOD AS PAYMENT TO OFFICE STJPPLIES EXPENSES WHEREAS, the official transaction/acquisition of materials were being made up to the end of the calendar days of the prior year 2013; WHEREAS, the transaction/acquisition was being made when the Annual Executive Budget for the Calendar and Fiscal Year 2014 was already submitted to the Sangguniang Panlungsod on the prescribed period as mandated by law and thus the said account already closed. 04t04t20r4 o ORDN. #13-2014-910 Series 2014 :.T:.-:'_ _.._.______t The THIRTEENTH SANGGUNIANG PANLUNGSOD Of MANDAUE, with members in session duly assembled, hereby ORDAINS that: SECTION 1. The amount of One Hundred Twenty Thousand Seven Hundred Fifry Pesos (Php 120,750.00) is hereby charged to the Sangguniang Panlungsod Current Budget Account *1021-755 - Office Supplies Expenses" for CY 2014,vtz'. SECTION 2. Prior ordinances or portions thereof which are inconsistent herewith are hereby deemed amended and/or modified accordingly. SECTION 3. This ordinance shall take effect immediately after its approval by the Mayor. ENACTED without objection after its second and final reading on March 19,2014 as proposed by Honorable Diosdado P. Suico. ****** **** ************ *** CERTIFIED TRUE AND CORRECT. Mandaue City, Philippine s, 04104/201 4 O. BERCEDE Viceyor and Presiding Oflicer ATTESTED: EDNA C. ABEI[DAN Acting SP Secretary APPRO . CORTES Mayorru'"*ffPAYEE ACCOUNT ACCT. CODEAMOUNT SECC Computer Sales, Services &amp; EntemrisesOffice Supplies Expensest02t-7ss Php 120,750.00 TOTAL Php 120,750.00 2 I t4AY fupu6 [ic of tfre afiifippines MANDAUE CIW LEGAL OFFICE City of Mandaue, Cebu, Philippines 6014 Tel # 3458899 20 May 2OL4 HON. JONAS C. CORTES Citg Magor R.E: ORDIV. # 73.2074.910 AN ORDII{AIiTCE CITARGING THE AMOUIiT.T OF ONA ITUNDRED TWENTY THOUSA.I\TD SEUEJV HUNDRED FIptY PTSOS (Php 72O,75O.OO| IlO THE SAwGGU IIANQ PANLUMSOD AS PAYMEIITT fO OFFICE suPPLrE,s.ExPtjvlsts Sir: The Ordinance appears to allow the charging for the payment of certain expenses payable to private entities. In this regard, RA 9184 (Government Procurement reform Act) mandates that those under Php 500,000.00 be subject to shopping [Section 52.1 (b)] and Small Value Procurement [Section 53.9], wherein there shbuld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9184. Otherwise, this should be vetoed since it is contrary to Government Procurement Act. Respectfully, GIOVANNI Citg Legal Copy furnished: file</t>
  </si>
  <si>
    <t>ORDN NO. 13-2014-893</t>
  </si>
  <si>
    <t>AN ORDINANCE RE ALLOCATING THE POSITIONS OF DENTIST II IN THE CITY HEALTH OFFICE FROM SALARY GRADE 16 TO SALARY GRADE 17</t>
  </si>
  <si>
    <t>ffi Thirteenth SPRepublic of the Philippines CITY OF !,TAT.{IDAT'E Sanggunhng Panlungsod zge Session Vice MayorlPresiding Offrcer SP Member Floor Leader SP Member Asst. Floor Leader SP Member SP Member SP Member SP Member SP Member Presidentlliga ng mga Barangay Pro Tempore PresidentEXCERPT FROM THE JOURNAL OF THE 25TH REGULAR SESSION HELD BY THE SAI\GGTJNIANG PANLT]NGSOD AT THE HALL OF FAME ON JAI{UARY 22,201.4 PRESENT: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 ORDN. # 13-20r+893 AN ORDINAIICE RE.ALLOCATING THE POSITIONS OF DENTIST II IN THE CITY HEALTH OFFICE FROM SALARY GRADE 16 TO SALARY GRADE 17 ThE THIRTEENTH SANGGUNIANG PANLUNGSOD of MANDAUE, with members in session duly assembled, hereby ORDAINS that: SECTION l. Pursuant to the Department of Budget and Management (DBM) Budget Circular No. 20ll-1, the Dentist II positions in the City Health Office are hereby re-allocated as follows: POSITION TITLE SALARY GRADE From To Dentist [I l6 t7 ORDN. # 893 Series 2014 :i:: _ :. _ SECTION 2. The re-allocation of the said positions shall be retroactive effective January l, 2012. SECTION 3. Repealing Clause. - Any and all other ordinances, proclamations, orders or parts thereof which ile inconsistent with or contrary to any provisions hereof are hereby deemed repealed, anended or modified accordingly. SECTION 4. Effectivity Clause. - This Ordinance shall take effect immediately. ENACTED without objection after its second and final reading on January 22, 2014 as proposed by Honorable Nenita Cenrza-Layese with favorable recommendation from the refereeCommittee on Laws and Ordinances. r;rt**tl!t:l*** :l**:l**:l*:l* CERTIFMD TRUE AI.{D CORRECT. Mandaue City, Philippine s, 02/06/201 4 and Presiding Officer ATTESTED: FREL City APPROVED: 0 4 APR 2A11 CORTES fupu6 frc of t fu ct frltipplnc s MANDAUE CITY LEGAL OFFICE City of Mandaue, Cebu, Philippines 5014 Tel # 3458899 April 3,2OI4 HON. JONAS C. CORTES City Magor R.E: ORDJV. # 73-2014.893 AIV ORDII\IAIVCT RE-ALLOUTING THE POSITIOIVIS OT DE^N:HST N IN THE CITY HEALTII OFFICE FROM SjJ.ARV GRADE 16 7\C' SAI.ARY GRADE 17 Sir: The abovementioned ordinance appears to be in accordance with established laws, rules and regulations. Respectfully, TIANERO GIOV</t>
  </si>
  <si>
    <t>ORDN NO. 13-2014-894</t>
  </si>
  <si>
    <t>AN ORDINANCE CHARGING THE LUMP SUM OF AND 84100 P4,256,361.84 TO THE CURRENT BUDGET ACCT OF THE CITY CONCERNED OFFICES</t>
  </si>
  <si>
    <t>Thirteenth SPRepublic of the Philippines CITY OF }4AI[DAT'E Sanggunhng Panlungsod PRESENT: Hon. Glenn O. Bercede Hon. Jose Jefferson C. Ceniza Hon. Diosdado P. Suico Hon. Editha Flores-Cabah.rg Hon. Beethoven C. Andaya Hon. Nenita Ceniza-Layese Hon. Jimmy C. Lumapas Hon. Demetrio C. Cortes, Jr. Hon. Elstone C. Dabon Hon. Benjamin H. Basiga Hon. Ernie N. Manatad ON OFFICIAL BUSINESS: Hon. Emmarie M. Ouano-DizonSession Vice Mayor/Presiding Officer SP Member Floor Leader SP Member Asst. Floor Leader SP Member SP Member SP Member SP Member SP Member President/Liga ng mga Barangay Pro Tempore Presidentzgth EXCERPT FROM THE JOURNAL OF THE 25nI REGULAR SESSION HELD BY THE SANGGUNIANG PANLT]NGSOD AT THE HALL OF FAME ON JANUARY 22,2014 .ORDN. # t3-20L4-894 AN ORDINANCE CHARGING THE LUMP SUM OF FOTIR MILLION TWO HUNDRED FIFTY SIX THOUSAND THREE HTINDRED SIXTY ONE PESOS AND 84/100 (pHp4,256,361.84) TO THE CURRENT BUDGET ACCOUNTS OF THE CITY'S CONCERNED OFFICES FOR CALENDAR YEAR 2A'4 AS PAI'II{ENT TO THE PRIOR YEAR CLATMS THEREOF WHEREAS, there were several requests for prior year claims from different departments/offices in the City of Mandaue with corresponding amount, account and account code amounting to Four Million Two Hundred Fifty Six Thousand Three Hundred Sixty One Pesos and 841100 (Php4,256,3 6 1 . 84) without supplemental budget; WHEREAS, the City Budget Officer in his letter to the City Mayor dated November 29,2013 requested that all prior year claims be charged to the current budget account for Calendar Year 2013 of accounts.office \ ,\ W ORDN. # 894 Series 2014i:::.:..:i _.__._ The THIRTEENTH SANGGLINIANG PANLLTNGSOD Of MANDAUE, with members in session duly assembled, hereby ORDAINS that: SECTION 1. The lump sum of Fotr Million Two Hundred Fifty Six Thousand Three Hundred Sixty One Pesos and 84/100 (Php4,256,361.84) is hereby charged to the City's Budget Account for Calendar Year 2014, with the following breakdown, to wit: OFFICE NAMEPAYEE/REQ. orFrcE (R) ITEMSACCOUNTACCT. CODEAMOUNT City Mayoros Office (cMo)Inquirer-PIO Sunstar/Freemrm - PIO lnquirer-BAC lnquirer-BAC Inquirer-BAC Raise Concept - BAC/PESO - Supplies Goldenfield Hardware - Electrical Wire Coldpoint - Aircon Repair CD Technologies Asia-Legal Motosuit-CMO- Helmet Phil. Duplicators - SuppliesSubscription Advertising Advertising Advertising Advertising Office Supplies Other Supplies RM-Off. Eqpt. Subscription Other Supplies Other Supplies786 780 780 780 780 755 765 821 786 765 76525 590.00 199,159.20 14,515.20 6,804.00 6,904.00 33,086.00 14,452.A0 37,500.00 33,152.00 70,200.00 13,5$2.00 ffi/ IN ORDN. # 894 Series 2014 :i:'_ _ :. .:i _. .. ..t OFFICE NAMEPAYEE/REQ. oFFrcE (R) ITEMSACCOUNTACCT CODEAMOUNT Department of General Services (DGS) LEGAL Human Resource Management Office (HRMO) LIBRARY NUTRITION AGRI. CULTURE City Engineers Office (CEO) City Veterinary Office (CVO) City Treasurerts Office (CTO)Fastnet - MISO - Avaya Phone License Al-ED-Helmet Wise-Owl- Office Supplies Snacks-Jollibee Tarpaulin - Radical Ads Salary Inc. -Flaviano Demape Lab Solution - Supplies 2M Aluminum -Swing Door-RM Officebox Ent-Inks PlD-Asphalt Mix Telephone - Landline Needink Sales- lnVToner Curtis Printer - Business Permit Heads Suarez Corp - Trophies - Taxpayers'Night Meals - Year End Evaluation - CTOLicenses Other Supplies Oflice Supplies OMOE OMOE Salary &amp; Other Benefits AnimaU Zoological RM-office Building Office Supplies RM-Roads &amp; Bridges Tel-Landline Office Supplies OMOE OMOEOMOE 969891 76s 755 701++ 757 811 755 851969 969 772 755 969 ff89,850.00 5,900.00 89,948.00 9,900.00 1,850.00 2,117.33 21,840.00 9,630.00 82,350.00 1,644,658.99 2,918.12 24,080.00 87,500.00 138,000.00 \125.00b.00 ffi Kd ORDN. # 894 Series 2014 :i:: _: _ _:i ___. OFFICE NAMEPAYEEIREQ. oFFrcE (R) ITEMSACCOUNTACCT. CODEAMOUNT ASSESSORS OFFICE NON-OFFICERequerme - Reimbursement of Travel Cellcards - Placido Jerusalem Cellcards -Emmanuel Arong Cellcards - E. Manalili Cellcards - Tianero, Ceniza, Buddy Cellcards - K. Cosido Year-End Cash lncentives - E. Ceruza MCCTEST - Meals/Snacks - Senen's Catering MCCTEST _ Raised Concept - Toner DILG _ LTIA DILG. BPOC Senen's Catering - PGS Meals &amp; Snacks (MSGC)Travel Expenses Tel - Mobile Tel - Mobile Tel - Mobile Tel-Mobile Tel-Mobile Other Personnel Benefits MCCTEST MCCTEST Other Activities Other Activities Other Activities7sl 773 I tJ 773 773 IJJ 749 969 969 969 969 98'*3,000.00 2,500.00 3,000.00 9.000.00 7.500.00 3,000.00 44,756.00 27.750.00 22,525.00 150,000.00 150,000.00 21.800.00 ffi 02t06DM d ORDN. # 894 Series 2014 :::"_ . :. _:i ._._t SECTION 2. Prior inconsistent herewith are accordingly.ordinances or portions thereof whichOFFICE NAMEPAYEE/REQ. oFFrcE (R) ITEMSACCOUNTACCT CODEAMOUNT HOSPITALJO - Ralph Mangaron JO- Cosedo, Jonathan CSWSO - Balay Alima - Elderly Fil Week PWD Transpo/ Tshirts/Tarp Syns Apparel - T-Shirts . HUDO Electrical Supplies _ HUDO AL-ED - Cooking Pan Berovan - Iodine Cleanser Marites De Los Cientos Santanina RemedioOther Programs Other Programs Senior Citizens Senior Citizens Other Activities Other Activities Other Supplies Exp. Med/DentaV Lab Sup. Salary/ Contractual Overtime969-30 969-30 969 969 969 969 765 760 706 7234,770.00 6.360.00 604.500.00 61.600.00 23.400.00 84,332.00 29.2r1.04 167,768.00 37,500.00 2,733.00 TOTAL 4,256.361.84 ORDN. # 894 Series 2014 :::'.. :. .:: ._.___/ SECTION 3. This ordinance shall take effect immediately after approval by the Mayor. ENACTED without objection after its second and final reading January 22,2014 as proposed by Honorable Diosdado P. Suico. ****rl**rt** *rt***{.**t * CERTIFIED TRUE AND CORRECT. Mandaue City, Philippin es, 021 06 l20l 4 GLET{N O. BERCEDE Vice lvlayor and Presiding Officer ATTESTED: FREL City APPROVED: 2'4 FEB 2n11its on CORTES 0210612014 ffit frrrrrt" of une Pnr'rpprots I5fffiffiE qwoFrmNDAUE EIEM-SWt ciw grrdget t rh$- officc 'GEw TeUFax I{o. (o32) 3g;5'3671 - February 24,2014 IION. JONAS C. CORTES Mayor Mandaue City Sir: Respectfully returning herewith, oRDN. # 13-2014{i94 an ordinance charging the lump sum amount of Php-4,256,361.84 to current budget accounts of the city's concemed offices for calendar year as payment to the prior year claims' The office finds the existence of the u"*,-t* interposing no objection of such claims under the 2014 Annual Budget of the different offtces respectively' For your infonnation and guidance. Thank you. ABOL If,D</t>
  </si>
  <si>
    <t>ORDN NO. 13-2014-909</t>
  </si>
  <si>
    <t>AN ORDINANCE CHARGING THE AMT OF P163,990.00 TO THE CURRENT BUDGET ACCOUNT OF THE CITY SCWS OMOE</t>
  </si>
  <si>
    <t>Republic of the Philippines CTTY OF I,TAI{DAT'E Sangguniang Panlungsod Thirteenth SP EXCERPT FROM THE JOT'RNAL OF THE 32fr RBGULAR SESSION HELD BY THE SANGGTINIANG PAI{LT]NGSOD AT THE CITY'S HALL OF F'AME ON MARCH I9,2OI4 PRESENT:o a 36tr Hon. Glenn O. Bercede Hon. Emmarie M. Ouano-Dizon Hon. Jose Jefferson C. Ceniza Hon. Editha Flores-Cabahug Hon. Beethoven C. Andaya Hon. Jimmy C. Lumapas Hon. Demetrio C. Cortes, Jr. Hon. Elstone C. Dabon Hon. Benjamin H. Basiga On Oflicial Business: Hon. Diosdado P. Suico Hon. Nenita Ceniza-Layese Hon. Ernie N. ManatadVice Mayor/Presiding Officer Pro Tempore President SP Member SP Member Asst. Floor Leader SP Member SP Member SP Member SP Member Floor Leader SP Member President/Liga ng mga Barangay oRnN. #13-2014-909 AN ORDINANCE CHARGING THE AMOTJNT OF ONE HLINDRED SD(TY-THREE TIIOUS$ID NII\-E HTJNDRED NINETY PESOS (Php 163,990.00) TO THE CURRENT BUDGET ACCOTJNT OF THE CITY SOCIAL WELFARE SERVICES OFFICE (CSWSO) OTHER MATNTENA|ICE AND OPERATTNG EI(PENSES (OMOE) FOR CY 2014 WHEREAS, a letter dated February 27, 2014 of Ms. Violeta S. Cavada, RSW, City Social Welfare Oflicer is requesting to charge the meals and snacks for the Family Week Celebration last September 2013 in the amount of One Hundred Sixty Three Thousand Nine Hundred Ninety Pesos (Phpl 63,990.00); WHEREAS, said amount wtrich is the unpaid claim of Bella's a ORDN. #t3-2014-909 Series 2014 Page - 02 Catering Services, could no longer be charged to the 2013 budget since its voucher was cancelled by the Accounting Office due to lack of some documents that were not submiued before the final closing of the City's books of accounts: WHEREAS, to avoid any repercussion of a liability due to unpaid claims against the City of Mandaue, it is imperative to render appropriate action on this pending claim. The THIRTEENTH SANGGUNIANG PANLUNGSOD of MANDAUE, with members in session duly assembled, hereby ORDAINS that: SECTION 1. The amount of One Hundred Sixty Three Thousand Nine Hundred Ninety Pesos (Php 163,990.00) is hereby charged to the Current Budget Account of CSWSO *7611-969 - Other Maintenance and Operating Expenses (OMOE)" for CY 2014,vrz'. SECTION 2. Prior ordinances or portions thereof which are inconsistent herewith are hereby deemed amended and/or modified accordingly. SECTION 3. This ordinance shall take effect immediately after its approval by the Mayor. ENACTED without objection after its second and final reading on March 19,2014 iN proposed by Honorable Diosdado P. Suico.o /SUBJECT AMOUNT Unpaid claim of Bella's Catering Services for the meals and snacks for the Family Week Celebration (September 2013)Php 163,990.00 TOTAL Php 163,990.00 W04t04/2014 ORDN. #13-2014-909 Series 2014 Page - 03 ***************************** CERTIFIED TRUE A}.ID CORRECT. Mandaue City, Philippine s, 04 | 04 /201 4 O. BERCEDE and Presiding Officer ATTESTED: EDNA C. AB Acting SP Secretary*'Yf{k 'o*&amp;.i^:g*"' Repufitic of tfrc afrifippines MANDAUE CITY LEGAL OFFICE City of Mandaue, Cebu, Phili 6014 Tel #3458899 20 May 2Ol4 HON. JONAS C. CORTES Citg Mayor RE; ORDJV. # 73.2014.909 AN ORDIT{A^ilrCT CITARGIIiTG THE AMOUI{T OF SIX?Y.THREE THOUSA^I\ID .l\lITVE HTTNDRED TdTNETT BADGET ACCOUI,TT OF THE CITY SOCIAL WELFENN SERWCES OFflCE (CSWSO,| - OTHER ilrAIIitTErrAI{CD AND OPDRATIIiTG.EXPT'VISES (OMOE) rOR CY 2074 Sir: The Ordinance appears to allow the charging for the payment of certain expenses payable to private entities. In this regard, RA 9184 (Government Procurement reform Act) mandates that those under Php 500,000.00 be subject to shopping [Section s2.1 (b)] and Small Value Procurement [Section 53.9], wherein there should be at least three (3) quotations from three (3) suppliers. Considering that the Procurement Act is a national law and this is an Ordinance, the Procurement Act prevails. It is the recommendation of this oflice that prior to the signing of this Ordinance, it should be made clear if this Ordinance has complied with the requirements set forth in RA 9184. Otherwise, this should be vetoed since it is contrary to Government Procurement Act. Respectfully, GIOVANNI TIANERO City Legal Copy furnished: filecer</t>
  </si>
  <si>
    <t>ORDN NO. 13-2014-897</t>
  </si>
  <si>
    <t>AN ORDINANCE AMENDING THE STATUS OF APPOINTMENT OF THE POSITION OF SECURITY GUARD II, ITEM NO. 51 (50) IN THE CITY MAYOR’S OFFICE</t>
  </si>
  <si>
    <t>@ Thirteenth SP EXCBRPT FROM THE JOURNAL OF THE 27TH REGULAR SESSION HELD BY THB SANGGUNIANG PANLUNGSOD AT THE HALL OF FAME ON FEBRUARY 05, 2OI4 PRESENT:Republic of the Philippines CITY OF I{A}IDAI'E Sangguniang Panlungsod 3l't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 ORDN. # l3-20L4-897 AN ORDINANCE AMENDING THE STATUS OF APPOINTMENT OF THE POSITION OF SECURITY GUARI) IL ITEM NO. sl (s0), rN THE CITY MAYOR'S OFFICE AS CURRENTLY INDICATED THE CITY'S PLANTILLA OF PERSONNEL The THIRTEENTH SANGGUNIANG PANLUNGSOD Of MANDAUE, with members in session duly assembled, hereby ORDAINS that: SECTION 1. Pursuant to Civil Service Commission Memorandum Circular No. 22 Series of 20A7 , the status of appointrnent of the position of Security Guard II, Item No. 5l (50), in the Crty Mayor's Office ig hereby amended from permanent status to coterminous status. ORDN. # 897 Series 2014 f:::--__02 .__., SECTION 2. Repealing Clause. - Any and all other ordinances, proclamations, orders or parts thereof which are inconsistent herewith are hereby deemed repealed, amended or modified accordingly. SECTION 3. Separability Clause. - lf any part of this Ordinance is, for any reason, held to be unconstitutional or invalid, other parts or provisions hereof which are not thereby declared shall remain effective. SECTION 4. Effectivity Clouse. - This Ordinance shall take effect immediately. ENACTED without objection after its second and final reading on February 05, 2Al4 as proposed by Honorable Nenita Ceniza-Layese, with favorable recommendation from the referee-Committee on Laws and Ordinances. *********rf, *:r***:F**** CERTIFIED TRUE AND CORRECT. Mandaue City, Philippin es, 02 124 l20l 4 0 3 t|AR 201t, ity Mayor Qspubfic of tfre Qfritippines MANDAUE CITY LEGAL OFFICE -5F City of Mandaue, Cebu, Philippines 6014 Tel # 3458899 March 6,2014 HON. JONAS C. CORTES Citg Magor ORD'V. # 73.2074-897 AN ORDINANCE AI'/IENDING THD STA?US OF APPOII{TMEI{T OF THE POSffIO.U OF SEct RITY GUARD II, ITEM JVO. 5I (5O//, IN THE I.IAYOR S OFFICE AS CI'RREI{fTLY INDICATED THE CITYS P I,A I{TILI.A O^F PTRS O NNEL Sir: The abovementioned ordinance appears to be in accordance with established laws, rules, and regulations. Respectfully, GIOVANNI Y Citg Legal Copy furnished: fileR.E:</t>
  </si>
  <si>
    <t>ORDN NO. 13-2014-902</t>
  </si>
  <si>
    <t>AN ORDINANCE CHARGING THE TOTAL AMT AND 50100 P71,217.50 UNDER THE SP CURRENT BUDGET ACCT FOR CALENDAR YEAR</t>
  </si>
  <si>
    <t>Republic of the Philippines CfTY OF ldAI\tDAttE Sangguniang Panlungsod Thirteenth SP 33'd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JOT]RNAL OF THE zgTln REGULAR SESSION HELD BY THE SANGGT]NIANG PANLT'NGSOD AT THE HALL OF FAME ON FEBRUARY 19,2014 ORDN. # t3-2014-902 AN ORDINANCE CHARGING THE TOTAL AMOT]NT OF SEVENTY ONE THOUSAI\D TWO HTJNDRED SEVENTEEN PESOS AND s0/100 (pHp71,217.s0) UNDER THE SANGGTINIANG PANLT]NGSOD CT]RRENT BUDGET ACCOT]NT FOR CALENDAR YEAR 2OI4 TO BE APPLIED AS ACCOUNTS PAYABLE WHEREAS, the official transactions/acquisitions of mate and ys of maintenance repair were the prior year 2013;being made up to the end of ORDN. # 902 Series 2Al4 :i::.: 02 .._.t WHEREAS, the transactions/acquisitions were being made when the Annual Executive Budget for the Calendar and Fiscal Year 2014 was already submitted to the Sangguniang Panlungsod on the prescribed period as mandated by laws, and thus the said accounts were already closed; WHEREAS, the total amount of Seventy One Thousand Two Hundred Seventeen Pesos and 50/100 (Php71,217.50) is hereby charged under the Sangguniang Panlungsod current budget account for Calendar Year 2014. The THIRTEENTH SANGGUNIANG PANLUNGSOD of MANDAUE, with members in session duly assembled, hereby ORDAINS that: SECTION l. The total amount of Seventy One Thousand Two Hundred Seventeen Pesos and 50/100 (Php71,21750) is hereby charged under the Sangguniang Panlungsod Current Budget Account for Calendar Year 2414, as follows: SECTION 2. Prior inconsistent herewith are accordingly.ordinances or portions thereofwhich hereby amende4PAYEB ACCOUNTACCT. CODEAMOUNT The Freeman Subscription Expensest02t-786 Php2,632.50 Cityscape Hotel &amp; Management Inc.Other Maintenance &amp; Operating Expensest02r-969 48,000.00 Trisales Business Systems Corp.Repair &amp; Maintenance Office Equipmentt02t-821 3,835.00 Trisales Business System Corp.Repair &amp; Maintenance Office Equipmentr02t-821 16.750.00 TOTAL PhP7l.2l7.50 02t27 ORDN. # 902 Series 2Al4l:::....:i __.. SECTION 3. This ordinance shall take effes1 immediately after approval by the Mayor. ENACTED without objection after its second and final reading February 19,2014 as proposed by Honorable Diosdado P. Suico. ********** ********** CERTIFIED TRT]E A}ID CORRECT. Mandaue City, Philippin es, 02127 l20l 4 GLEhTN O. BERCEDE ice Mayor and Presiding Officer ATTESTED: FREL Ci APPROVED:-0 4 APR 2014its S C. CORTES Qspu6 [ic of tfre afrittppirws 7,.$# MANDAUE CITY LEGAL OFFICE City of Mandaue, Cebu, Philippines 6014 Tel # 3458899. 1'n,! 02 April 2OI2 HON. JONAS C. Citg Magor RE: ORDJV. # 73.2014.902 AN ORDIIiTANCE CHARGTNG THD I\OTAL AMOUI{T OT SEyE.IITTY O.NE THOUSAND TWO HANDRED SEVE.R'frTEEN PTSOS AND 5O/1OO (PHP 77,277.50) UNDER THE SIAjVGGUJVTAIVC PANLUNGSOD CURRTIT BUDGET ACCOUIITT FOR CALENDAR YEAR 2074 TO BD APPLIED AS ACCOUffTS PAYABLE Sir: The Ordinance appears to allow the charging for the payment of certain expenses payable to private entities. In this regard, RA 9184 (Government Procurement reform Act) mandates that those under Php 500,000.00 be subject to Shopping [Section 52.1 (b)] and Small Value Procurement [Section 53.9], wherein there should be at least three (3) quotations from three (3) suppliers. Considering that the Procurement Act is a national law and this is an Ordinance, the Procurement Act prevails. It is the recommendation of this office that prior to the signing of this Ordinance, it should be made clear if this Ordinance has complied with the requirements set forth in RA 9184. Otherwise, this should be vetoed since it is contrary to Government Procurement Act. Respectfully,ttF F lll r: rlF I H! (:{l!.$fiLllli [.t{l-i P A N LUHii$St l- -' r.' ;'- r:ij f il ':' F:":.', "t.''' 3 ri*lr; ih4i -.y\ r 0J0l\ a/{? 6r[{i: ls}t.it: - affir UCORTES &gt;t ? g'. GIOV</t>
  </si>
  <si>
    <t>ORDN NO. 13-2014-892</t>
  </si>
  <si>
    <t>AN ORDINANCE AMENDING ARTICLE V. SEC 33 OF ORDN NO. 99051 OTHERWISE KNOWN AS THE REVENUE CODE OF THE CITY OF MANDAUE</t>
  </si>
  <si>
    <t>Thirteenth SPRepublic of the Philippines CITY OF ![A}IDAT'E Sanggunhng Panlungsod Hon. Glenn O. Bercede Hon. Jose Jefferson C. Ceniza Hon. Diosdado P. Suico Hon. Editha Flores-Cabahug Hon. Beethoven C. Andaya Hon. Nenita Cenua-Layese Hon. Jimmy C. Lumapas Hon. Demetrio C. Cortes, Jr. Hon. Elstone C. Dabon Hon. Benjamin H. Basiga Hon. Ernie N. Manatad ON OFFICIAL BUSINESS: Hon. Emmarie M. Ouano-DizonSession Vice MayorlPresiding Offrcer SP Member Floor Leader SP Member Asst. Floor Leader SP Member SP Member SP Member SP Member SP Member President/Liga ng mga Barangay Pro Tempore Presidentzgff, EXCERPT FROM THE JOURNAL OF THE 25TIf REGULAR SESSION HELD BY THE SAI\GGUNIAI\G PAI\LUNGSOD AT THE HALL OF FAME ON JAhIUARY 22,2014 PRESENT: ORDN. # t3-20r+892 AN ORDINAI\CE AMEhIDING ARTICLE V, SECTION 33 OF ORDINANCE NO. 99IO5I OTIIERWISE KNOWI{ AS THE REVENUE CODE OF THE CITY OF MANDAT]E The THIRTEENTH SANGGUNIANG PANLUNGSOD of MANDAUE, with members in session duly assembled, hereby ORDAINS that: SECTION l. Purpose. - This ordinance amends Article V, Section 33 of the Revenue Code of the City of Mandaue (Ordinance No. 991051) bV fixing the rate to be collected for the conduct of Pre-Marriage Counseling Seminar. SECTION 2. Article V, Section 33 (2) of Ordinance No. 991051 otherwise known as the Revenue Code of the City ofrr Warnended to read as follows: ORDN. # 892 Series zA14 Page - A2 *2. Civil Regrstry Fees: a. Marriage Fees (i) Application Fee (ii) License Fee (iii) Solemnization Fee (iv) Pre-Marriage Counseling Seminar FeePhp20.00 20.00 15.00 100.00 SECTION 3. Repealing Clause. - All ordinances, resolutions, orders or parts thereof which are inconsistent herewith are hereby deemed amended and repealed accordingly. SECTION 4. Efectivity Clause. - This ordinance shall be effective immediately upon its approval by the City Mayor. ENACTED without objection after its second and final reading on January 22,2014 with favorable recommendation for the referee-Committee on Laws and Ordinances. *******1.*rt :trF*!tritt***rF CERTIFIED TRUE AND CORRECT. Mandaue City, Philippin es, 02106/201 4 O. BERCEDE and Presiding Officer ATTESTED: APPROVED: 0 4 APR 2014 CORTES Avpu6 fic of t frc A frifrppirus MANDAUE CITY LEGAL OFFICE City of Mandaue, Cebu, Philippines 6014 Tel # 3458899 April 3,2074 HON. JONAS C, CORTES Citg Mayor RE: oRDJV. # 73-2074-892 AN ARTICLE V, SECTIOry 33 OF OTHDRWISE KNOWN AS THE CITY OF neNOAWORDIIVATVCT AIIIENDING oRDINANCD .L. 99/051 REWNUD CODD OF THE Sir: The abovementioned ordinance appears to be in accordance with established laws, rules and regulations. Respectfully, . TIN{ERO GIOV</t>
  </si>
  <si>
    <t>ORDN NO. 13-2015-1004</t>
  </si>
  <si>
    <t>AN ORDINANCE EXEMPTING MR. JAMES CO (CHIEF OPERATING OFFICER, CEBU HOME AND BUILDERS CENTRE) FROM PAYING AMUSEMENT TAX</t>
  </si>
  <si>
    <t>Thirteenth SPRepublic of the Philippines CITY OF }dAT,iIDAt'E Sangguniang Panlungsod PRESENT: Hon. Glenn O. Bercede Hon. Emmarie M. Ouano-Dizon Hon. Jose Jefferson C. Ceniza Hon. Diosdado P. Suico Hon. Beethoven C. Andaya Hon. Nenita Cenua-Layese Hon. Jimmy C. Lumapas Hon. Demetrio C. Cortes, Jr. Hon. Elstone C. Dabon Hon. Benjamin H. Basiga ON OFFICIAL BUSINESS: Hon. Ernie N. Manatad ABSENT: Hon. Editha Flores-CabahugSession Vice Mayor/Presiding OfiFrcer Pro Tempore President SP Member Floor Leader Asst. Floor Leader SP Member SP Member SP Member SP Member SP Member President/Liga ng mga Barangay SP Member34n EXCERPT FROM THE JOIJRNAL OF THE 71ST REGULAR SESSION HELD BY THE SANGGTJNIANG PANLUNGSOD AT THE HALL OF FAME ON MARCH II.,2015 ORnN. # 13-2015-1004 AN ORDINANCE EXEMPTING MR JAMES CO (CHIEF OPERATING OFFICE&amp; CEBU HOME AI\D BTIILDERS CENTRE) FROM PAYING AMUSEMENT TAX, CHARGES AND FEES DUE TO THE CMY OF MAIIDAUE FROM THE PROCEEDS OF THEIR COLLECTION FROM THEIR FT]N RLrN ACTTVTTY HELD ON MAY 31,2015 The THIRTEENTH SANGGUNIANG PANLUNGSOD of MANDAUE, with members in session duly assembled, hereby ORDAINS that: SECTION 1. Mr. James Co (Chief Operating Officer, Cebu Home and Builders Centre) is hereby exempted from paying amusement tax, charges and fees due to the City of Mandaue, from the proceeds their collection from their fun run activity held on lvfay 31,2015 dubbed as "BUILDERS RUN' in collaboration with the Cebu Home and Builders Centre Celebration, a charity event which aims to benefit Gawad Kalinga with the intent to build houses for the poor which costs Php170,000.00 per /03120120rs '/ rr ORDN. # 1004 Series 2015 Pqop - O) ----t SECTION 2. This Ordinance shall take effect immediately on the date of its approval by the City Mayor. ENACTED without objection after its second and final reading on March I l, 2015 as proposed by Honorable Beethoven C. Andaya. ********** ********** CERTIFIED TRUE A}tD CORRECT. Mandaue City, Philippine s, A3 20 1201 5 h[N O. BERCEDE and Presiding Officer ATTESTED: FREL Ci APPROVED: 0 4 ||ov 2015 JONA;,:ry' Ditu of Mandauetrn of the CitfLegat Officer Mxarnmmm*m** www.mandauecitg gou ph November 4.2015 HON. JONAS C. CORTES City Mayor RE: ORDJV. # 13.2O15.1OO4 AN ORDINANCE DXEMPTING MR. JAMES CO (CHTEF OPERATING OFFTCER, CEBU HOME AND BUILDERS CDNTRE) FROM PAWNG AMUSEMENT TA)r, CI'ARGES AND FEES DTTE TO THE CITY O? TUIANDAUE FROM THE PROCEEDS AF THEIR COLLECTION FROM THEIR FUN RUN ACTNITY HELD ON IIIIAY 37, 2075 Sir: The abovementioned ordinance appears to be in accordance with established laws, rules and regulations. Respectfully, GIOVANNI Y Citg Legal Copy furnished: FiIe Citg Administrator's Office (832) 345BB9S MRNDRUE CITV HRLL CENTRO. MRNDRUE CITV PHILIPPINES 6NI4ul5lu[,1 BV 2N28. MRNORUE CITV IS THE PRIMRRY SOURCE OF HIGH OUALTY MRNUFRCTUREI] g6115sv[fiFR0Q.!.9rS ,, ,j:.::,,. .. ,plt5sr0N CHEFTE FN ENUIRONMENT FOR SUSTRINRBLE ECONOMIC GROWTH RND R LIUFBLE SOCIETY THROUGH RESPONSIUE GOUEFNRNCE ,'..,18NQ,MULlll$ECT0Bgt' lNU0tUEt\ ENTUALUT!; EXCELLENCE TRFNSPRFENIV RESOUBCEFULNESS RCCOUNTRBITITY INTE6RITY TEFMUJOAK</t>
  </si>
  <si>
    <t>ORDN NO. 13-2015-999</t>
  </si>
  <si>
    <t>AN ORDINANCE CHARGING THE TOTAL AMT OF P108,505.00 TO THE CURRENT BUDGET ACCT OF THE SP FOR CALENDAR YEAR</t>
  </si>
  <si>
    <t>Thirteenth SPRepublic of the Philippines CITY OF I,IAI{DAI'E Sangguniang Panlungsod PRESENT: Hon. Glenn O. Bercede Hon. Emmarie M. Ouano-Dizon Hon. Jose Jefferson C. Cenua Hon. Beethoven C. Andaya Hon. Nenita Ceniza-Layese Hon. Jimmy C. Lumapas Hon. Demetrio C. Cortes, Jr. Hon. Elstone C. Dabon Hon. Benjamin H. Basiga Hon. Ernie N. Manatad ON OFFICIAL BUSINESS: Hon. Diosdado P. Suico ABSENT: Hon. Editha Flores-CabahueSession Vice Mayor/Presiding Officer Pro Tempore President SP Member Asst. Floor Leader SP Member SP Member SP Member SP Member SP Member President/Liga ng mga Barangay Floor Leader SP Membergl't EXCERPT FROM THE, JOURNAL OF THE flgTJf, REGULAR SESSION HELD BY THE SANGGUNIANG PANLUNGSOD AT THE HALL OF FAME ON FEBRUARY 18,2OI5 ORDN. # 13-2015-999 AN ORDINANCE CIIARGING THE TOTAL AMOT]NT OF'ONE HT]NDRED EIGHT THOUSAI\ID FIVE I{T]IIDRED FIVE PESOS (PHp108,505.00) TO THE CURRENT BTIDGET ACCOUNT OF THE SAI\GGTJNIANG PANLT]NGSOD F'OR CALENDAR YEAR 2015 The THIRTEENTH SANGGUNIANG PANLUNGSOD of MANDAUE, with members in session duly assembled, hereby ENACTS that: SECTION l. The total amount of One Hundred Eight Thousand Five Hundred Five Pesos @hp108,505.00) is hereby charged to the Current P"rflT: *c'un'f'f 'lhe -'*m r- K\i' ^ W ORDN. # 999 Series 2015 l:::--_-02 .___t SECTION 2. Prior ordinances or portions thereof which are inconsistent herewith are hereby amended and/or modified accordingly. SECTION 3. This ordinance shall take effect immediately upon its approval by the Mayor. ENACTED without objection after its second and final reading on February 18, 2015 as proposed by Honorable Diosdado P. Suico. ***:t*:t**:f * :F*:t:t***:t** CERTIFIED TRTJE AND CORRECT. Mandaue City, Philippines, 02127 12015 ATTESTED: FRELY City APPROVED: 1 1 APR 2015 JONPAYEE ACCOUNTACCOUNT CODEAMOUNT Trisales Business System Com.Repair &amp; Maintenance - Office Equipmentt02t-821 Php44,235.00 Ms. Frelyn F. MabanaeTraveling Expenses t02l-7sl 1,870.00 A. Suarez Sterline Com.Other Maintenance and Operating Expensesl02t-969 62,400.00 TOTAL Php108,505.00 NN O. BERCEDE CORTES il." orthe i#;',Yff#il? NRME: OATE: +- MISSION CREHTE Si ENUIRONI,ENT FOR STJSTRII.IFBIE ECONOI,TIC GROUJTH RTD g I"{.JffiTE SOCIEW THtrUGH RESPOT.ISIUE GO,ES.IRNCE RM MU.TI.SESTMR- N&amp;.UEqENTwww.mandauecitg. gou. ph March 16, 2015 HON. JONAS C. CORTES Citg Magor RE.. ORDJV. # 73.2075.999 AN ORDINANCE CITARGING THE TOTAL AMOUT,TT OF OXA HUNDRED EIGHT THOUSAND FrvE HUNDRED FntE PESOS (pHp 7O8,5O5.Oq rc THD CURRfT BUDGDT ACCOUIf OF THE SA'VGGUAIIA.NTG PANLUNGSOD FOR CALENDAR YEAR 2075 Sir: The abovementioned ordinance appears to be in accordance with established laws, rules and regulations. Respectfully, GIOVANNI Citg Legal URLUES E}€ELLEt.ICt TRFNPFRENCV RESCIJBCEFI.N.NESS HCCOUNTRBILITY INTEGRIW TERMJJOH(+iammandaue ./6t rrrs\+? +\ ,'sC RECEtt-c UISION BY ?MO, MRMNUE CITV IS THE PRIMRBV SOURCE OF HIGH OURUTV MHNTJFRCTURS] C[}\6UMER PH0DUCTS(032) 3458893 MffNDRUE CITV HHLL CENTRO. MFNOEUE CW pH[ tpprNFs FNl4</t>
  </si>
  <si>
    <t>ORDN NO. 13-2014-904</t>
  </si>
  <si>
    <t>AN ORDINANCE CREATING THE TRICYCLE FOR HIRE FRANCHISING REGULATORY BOARD DEFINING ITS POWERS AND FUNCTIONS</t>
  </si>
  <si>
    <t>Thirteenth SPRepublic of the Philippines CITY OF l'tAl{DAt E Sangguniang Panlungsod 33"d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JOURNAL OF THE zgTld REGULAR SESSION HELD BY THE SANGGUNIANG PANLUNGSOD AT THE HALL OF FAME ON FEBRUARY 19, 2OI4 ORDN. # t3-2014-904 AN ORDINANCE CREATING THE TRICYCLE-FOR-HIRE FRANCHISING REGULATORY BOARD, DEFINING ITS POWERS AND FTJNCTIONS AND SETTING THE PROCEDURE AND POLICIES FOR THE GRANT OF THE TRICYCLE.FOR-HIRE FRANCHISE WHEREAS. Section 447 (3) (rri) of Republic Act 7rcA (Local Government Code of l99l) permits the City Government of Mandaue to regulate the operation of tricycles and grant franchises for the operation thereof within the territorial jurisdiction of the City; WHEREAS, Ordinance No. 023/92 was enacted in 1992 to regulate the operation of Tricycles-for-Hire and require a valid Franchise as a prerequisite for operation within the territorial jurisdiction of the City of Mandaue; WHEREAS, Ordinance No. 991051 (Enacting a Revised Code for the City of Mandaue) renders it unlawful forRevenue to fnsase \ { 03t03t201 0RDN. # 904 Series 2014 i:::-:-_o2 ....t in the business of fransporting or ferrying passengers or cargoes through the use of a Tricycle-for-Hire, within the territorial jurisdiction of this City, unless the vehicle is registered with the LTO-Land Transportation Franchising and Regulatory Board (LTFRB) and has a valid Mayor's Permit. WHEREAS, Joint Memorandum Circular No. 0l s. 2008 of the Department of the Interior and Local Government, and the Department of Transportation and Communications provides that franchises to operate Tricycle-for-Hire shall only be issued upon compliance with certain requirements stated therein, to be certified by a duly authorized authorit5. created for the purpose under an ordinance or in the absence thereof, by att appropriate committee as may be determined by the Sanggunian concerned; WHEREAS, it is necessary to revise the existing laws pertaining to the applications, screening and granting or denial of Tricycle-for-Hire Franchises to keep it up to date and in consonance with the present circumstances. WHEREFORE, on motion of Honorable Elstone C. Dabon, duly seconded by Honorable Demetrio C. Cortes, Jr., the 13ft Sangguniang Panlungsod of Mandaue, with members in session duly assembled hereby ORDAINS that: Article I. DEFINITION OF TERMS SECTION l. Words and Phrases. - As used in this Ordinance- the following terms shall mean: a.) Tricycle-for-Hire (TFH) is a motor vehicle composed of a motorcycle fitted with a single-wheeled cab or sidecar, or a motorcycle built with a two-wheeled cab, operated to render transport services to the general public for a fee, b.) Tricycle-for-Hire Franchise (TFH Franchise) is a special privilege granted by the City of Mandaue to a person, whether natural or juridical, to engage in the business of transportatiqn with the use of TFH: 03t03t201 ORDN. # 904 Series 2014T:: :i .__.._ h.) i.)c.) d) e.) f.) e.)Motorized Tricycle Operator's Permit (MTOP) is the document embodying the gant of a license to operate the TFH which is issued pursuant to a franchise granted to a person allowing him/her to operate the TFH within the zone specified therein; Filing fee is the amount collected from TFH Franchise applicants payable upon application; Franchise fee or Renewal fee is the amount collected from the MTOP holder payable once a year on or before the anniversary date of the franchise; Route of service refers to the specific course or path fraversed by a TFH in the course of its operation. It also refers to the way or path by which a TFH unit may pick up and transport passengers; Tricycle Chassis Number refers to the unique number assigned to each TFH. It is engraved in the front area of the sidecar or cab where it is easily visible and is identical to the body number of the motorcycle unit; City refers to the City of Mandaue and its territorial jurisdiction; Owner/Operator is the person who owns a duly franchised TFH and engaged in the business of transporting passengers or cargoes; Driver is the person, not necessarily the owner or operator, who manipulates and drives a TFH with a valid driver's license duly issued by the Land Transportation Office (LTO); k.) Board refers to the Tricycle-for-Hire Regulatory Board; l.) TEAM refers to the Traffic Enforcement Agency of Mandaue; m.) Violation Tickets refer to the ticket issued to a TFH operator found to have violated any provision of thisi) Wand other traffic rules and regulations; l ORDN. # 904 Series 2014 l::"- : :i .... - -i Zones refer to the various categories of routes of service established for purposes of defining the maximum number of allowable Franchises to be granted; Interior zones refer to zones covering routes of service whose operations are limited to the interior of a particular barangay; p.) Inter-barangay zones refer to zones which cover inter-barangay routes of service. Article II. OPERATION OF A TRICYCLE-FOR-HIRE (TFIT) IN THE CITY AND THE CREATION AND COMPOSITION OF A TRICYCLE-FOR.HIRE REGULATORY BOARD SECTION 2. Operating o Tricycle-for-Hire in the City. - Any person who engages in the business of transporting passengers or cargoes with the use of a TFH within the City is hereby required to obtain a valid Franchise granted by the City Mayor or his duly authorized representative to be evidenced by a duly issued Motorized Tricycle Operator's Permit (MTOP). SECTION 3. Creation of the Tricycle-for-Hire Regulotory Board. - The Tricycle-for-Hire Regulatory Board (TFHRB) is hereby created and hereinafter referred to as the "Board". SECTION 4. Composition. - The Board shall be composed of the: a.) City Mayor - Chairperson b.) Crty Administrator - Member c.) Clty Legal Offrcer - Member d.) Clty Treasurer - Member e.) Chairman" SP Committee Public Utilities - Membern.) o.) ORDN. # 9A4 Series 2014 Page - 05 f.) Executive Director, TrafFrc Enforcement Agency of Mandaue (TEAM) - Member g.) Head, Mandaue Clty Police Offrce - Traffic Management Unit (MCPO-TMU - Member h.) City Director, Department of the Interior and Local Government (DILG) - Member i.) Regional Director or hisArer duly authonzed representative, Land Transportation Franchising and Regulatory Board (LTFRB) 7 - Member j.) Regional Director or hislher duly authorized representative, Land Transportation Office (LTO) -i - Member k.) Private Sector (MCFORTIDO) - Member SECTION 5. Powers and Functions of the Trirycle-for-Hire Franchising Board - The Board shall have the following powers and duties: a. Receive and evaluate applications for TFH Franchises; b. Certifu and/or recommend to the City Mayor the grant of TFH Franchises and the issuance of MTOP based on such Franchise to eligible applicants. The certification shall include details as to the routes of service for the particular TFH unit, its maximum passenger capacrty, prescribed color of sidecar and such other details as may be determined by resolutions issued by the Board; c. Deny due course to an application filed by an applicant who fails to meet the qualifications and/or submit the required documents necessary for the gant of a TFH Franchise; d.Issue resolutions defining TFH zones within the City of Mandaue and assigning to such zones the maximum number of allowable TFH franchises; Provided that, no zone shall be approved and established without the prior recoillmendation from the TEAM Office; Provided further, that zones classified as "Interior" as herein define4 shall accommodate not more than one thousand (1000) TFH franchises and zones classified as "Inter-barangay" as herein defined, shall accommodate not more than two thousand 03/03/2014(2000) TFH franchises. ORDN. # 994 Series 2014 ::::.: :: _.__ e. Prescribe, regulate and amend through duly issued resolutions routes of service of TFH, Provided that, any amendment of routes of services shall be made after due consultation with the TEAM, Provided further, that all amendments shall be subject to the approval of the Sangguniang Panlungsod, Provided that, TFH routes in existence at the time of the enactment of this Ordinance shall remain in force unless subsequently revoked or amended by the Board in accordance with the procedure herein provided; f. Perform such other functions and duties inherent or incidental to the purposes of existing laws governing TFH. Article III. QUALIFICATIONS AND PROCEDURE OF APPLICATION SECTION 6. Qualficotions. - No applicant shall be granted TFH Franchise unless the following qualifications are met: a.) The applicant must be a Filipino citizen and a resident of Mandaue C1ty" or partnership or corporation with sixty (60) percent Filipino equity; b.) The applicant must be in possession of the subject unit/s with valid regisftation papers from the Land Transportation Office (LTO); and c.) The applicant must bq a holder of a Common Carrier Insurance sufficient to answer for any liability he/she may incur against passengers and/or third parties. SECTION 7. Proce&amp;tre. - In granting TFH Franchises to eligible applicants, the following procedure shall be observed: a.) Application and Submission of Requirements. - A pro-forma application form may be secured from the Office of the Tricycle- ORDN. # 9A4 Series 2014 l::: .. application form shall also indicate the route of service being applied for and the estimated passenger capacity of the TFH unit. Where the applicant is a corporation, it shall indicate that its capitalization is at least sixty (60) percent Filipino-owned. The application shall also contain an undertaking that the applicant is financially capable of operating the service, and that he/she shall comply with all the rules and regulations in relation to the operation of a TFH to be given due course, the application must be notarized and must be accompanied with the following requirements: i.) Barangay Clearance indicating actual residency or Voter's Registration from COMELEC ii.) General Information Sheet, if applicant is a corporation iii.) Police Clearance iv.) Official Receipt (OR) and Certificate of Registration (CR) of the TFH v.) TEAM Clearance vi.) Certification from Treasurer's Offrce vii.) Froof of common carrier insurance coverage sufficient to answer for liability to passengers, third party liability (TPL) and property damage (PD) viii.)Deed of Absolute Sale/Deed of Assignment i*.) Four (4) copies of 2x2 colored picture of the applicantx.) Sketch of the location and picture of the garage where the TFH is going to be housed when not in use xi.) A pictrne of the TFH displaying the engraved Tricycle Chassis Number in the area to be determined by the Board No TEAM Clearance will be issued in the absence of proof that all administrative fines have been settled and paid for. The Barangay Clearance must be issued by the ng lBarangay of the place of residence of the appli ORDN. # 904 Series 2014 :i::.: .:: _... The applicant may likewise prove his/trer residency through a Voter's ID from the COMELEC, provided, that it is shown that inaction over hislher application for a Barangay Clearance has lasted for a period of at least seven (7) days. The foregoing required documents shall be submitted to the Board for proper action. b.) Payment of Adminisfrative Fees and Franchise Fee. * After submitting the abovementioned requirements, the applicant shall pay the Filing Fee and Franchise Fee in the City Treasurer's Office. In paying the Franchise Fee, the applicant undertakes that he/she is qualified and has fully complied with the requirements imposed by law for the grant of a TFH Franchise. If for any reason an application is denied by the Board, the applicant shall not be entitled to a reimbursement of his Filing Fee and Franchise Fee subject to paragraphs 5 and 6 of Section 7 (c) of this Ordinance. Provided that if the denial is due to reasons other than the applicant's failure to meet the qualifications and/or submit the requirements, or for reasons atfibutable to the acts or omissions of a public officer handling the application, the applicarfi may re- file his/trer application without the need to repay Franchise Fee even if heishe re-files beyond thirly (30) days after notice of denial. Certification to the City Mayor. - The Board shall review the documents submitted before it and determine the merits of each application. The Board may require the applicant to appear before it to explain any apparent inegularity in the application and/or requirements submitted. The Board may act favorably or unfavorably on the application. Where it is shown that a qualified applicant has fully complied with the requirements provided herein" the certifi cation/recom m endation to the City Mayor to grant the TFH Franchise shall be Otherwise, the Board shall deny the application without Wthe right of the applicant to re-file his/her applicati ORDN. # 9A4 Series 2014 l::: ___:i .._. As regards the route of service, the Board shall grve priority to the desired route of service by the applicant as indicated in the application. Where there are still available slots for the route of service applied for, the Board shall assign the TFH unit to such route of service in the absence of just and compelling reason to rule otherwise. As regards the passenger capacrty, the Board shall also take into consideration the estimated passenger capacity submitted by the applicant. This is however subject to the final determination of the Board taking into consideration the physical appearance of the sidecar as appearing on the photograph submitted by the applicant. The Board, in determining the passenger capacity of the TFH unit shall prioritize the safety of the passengers. A subsequent re=filing of an application will no longer require the applicant to pay a Franchise fee provided that the applicant re-files his/trer application within thirty (30) days from notice of denial. In no case however may an applicant be allowed to re-file hislher application more than thrice within one (l) year from his/her fust application. SECTION 8. Gront of TFH Franchise and Issusnce af MTOP. Upon approval by the City Mayor the Franchise application, an MTOP shall be issued. The issued MTOP shall indicate the name of franchise holder, the route of service of the TFH unit, the date of issuance, the passenger capacity of the unit, and such other pieces of information as may be added in a resolution passed by the Board. The procedure for the renewal of duly issued MTOPs and TFH Franchises shall be determined bv the Board in a resolution issued for such purpose. SECTION 9. Validity. A TFH Franchise granted under this Ordinance shall be valid for a p€riod of three (3) years and is renewable every three (3) years. The MTOP issued pursuant to such franchise shall be renewable every year not later than the anniversary date of issuance pf the franchise. 0RDN. # 944 Series 2014l:::.:__ii ..__ Failure to renew the Franchise upon the expiration shall authorize the Board to issue a Dropping Order pertaining to the subject TFFI/s. Failure, however to renew an expired MTOP shall not be a ground for the Board to issue a Dropping Order until the expiration of the Franchise has arived. ,A.n expired MTOP, however, is inoperative and shall refer the Franchise holder to appropriate administrative sanctions. SECTION 10. Substitutian of Unrt/s and Dropping Order. - To keep the record of the actual number of TFH units operating within the City accurate and updated, ffi application for a Dropping Order must be filed before the Board in case a franchise-holder desires to discontinue the operation of his/her unit as a TFH. On the other hand, in case a franchise holder by any reason changes his/her motorcycle unit or sidecar, helshe may apply for a Substitution of Unit anytime during the lifetime of hislher Franchise. Tricycle Chassis Number shall be updated accordingly. He/She shall be liable to pay Substitution Fee. The remedy of Substitution of Unit may also be availed of by a TFH Franchise Holder who wishes to convey hislher Franchise to a qualified transferee. The transferee shall submit to the Board the same requirements as provided for in Section'l (a) of this Ordinance. He/She shall also comply with the requirements required from a new applicant as provided for in this Ordinance and in resolutions issued by the Board. Forms for application of a Dropping Order and Substitution of Unit/s may be secured from the Office of the Tricycle-for-Hire Franchising and Regulatory Board. Article IV. RO[]'[E OF SERVICE SECTION ll . Routes of Service of TFH. - Through a resolution, after the conduct of a public hearing called for such purpose, and upon recommendation by the TEAM, the Board shall establish, amend or {ancel the routes of service of TFH. The number of franchised TFH shall be W03t03/20r4 ORDN. # 9A4 Series 2014f:::__._ii .___ divided evenly to the different routes of service taking into consideration the density of TFH in that particular route of service vis-d-vis the population of commuters in the vicinity. No resolution creating, amending or cancelling routes of service shall be valid without designating the corresponding color of TFH that will be assisred to such route of service. Article V. COLOR CODING AI\D PHYSICAL REQUIRBMENTS SECTION 12. Color Coding. - A common color-coding for TFH is hereb-v prescribed. TFH sidecars shall be painted with the prescribed color according to its route of service as indicated in its tvtTOP. The Board shall prescribe the routes of service and the corresponding prescribed color through the issuance of a resolution in accordance with the procedure herein provided. The resolution shall follow the following format: SECTION 13. Tricycle Chassis Number. - Aside from its LTO plate number, franchised TFH shall also bear the Tricycle Chassis Number which shall be engraved by the Board or its duly accredited entit_v and shall be unique for every TFH unit. The Tricycle Chassis Number as shown in the front of TFH shall be identical to the body number of its corresponding motorcycle unit.PRESCRIBEDZONESERVICE I COLOR Zone Ixxx to xxy passing through xyy, yyy, and wzRed Zone 2abc to def passing through ghi, jkl and mnoWhite ORDN. # 9A4 Series 2014 T:__--12 --_.r The Board will conduct periodical inspection to ensure that the Tricycle Chassis Numbers of TFHs match the body number of their corresponding motorcycle units. SECTION 14. Passenger Capacity. - MToP-holders shall likewise be required to display in the front area of their units an indicator of the maximum allowable number of passengers. This shall be known as the passenger capacity of the TFH unit and shall be determined by the Board. Article M. FEES SECTION 15. Administrqtive and Regulatory Fees. - The rates of fees for the grant of TFH Franchises and other administrative and regulatory fees are hereby imposed as follows: The Filing fee as herein fixed shall be payable upon application for the grant of MTOP. Franchise fee, Inspection fee and Supervision fee shall be payable yearly on or before the anniversary date of the grant of Franchise/Iv[ToP. Should the MToP-holder fail to timely pay such Franchise fee, Inspection fee and/or Supervision fee, a monthly penalty of One Hundred Pesos ( Phpl00.00) per month shall be imposed; a fraction of a month shall be considered as one month. Nothing in this Ordinance however shall prevent the Board to adjust through a duly issued resolution, the abovementioned fees upon showing that the fees as herein fixed are no Provided, that all adjustments to fees public hearing.NATURE OF FEES AMOI.N\T FiliFee Php100.00 Franchise Fee Php500.00 Substitution of Unit Phpl00.00 Suoervision Fee Phn120.00 Inspection Fee (TEAM Clearance) Php 50.00 Monthly PenalW Phpl00.00 longer realistic and/or 03t03t2014 ORDN. # 904 Series 2014 ::::_. .ii _._. Article MI. REGULATORY MEAST]RES SECTION 16. Imposition of Regulatory Measures. - To ensure public safety, the following are hereby prescribed for strict compliance: a.) Tricycle Operators as herein defined, are enjoined to keep and maintain the road-worthiness of their units, as determined by the TEAM: Tricycle Operators shall only employ drivers duly licensed by the Land Transportation Office to manipulate or operate a tricycle; TFH shall render to the public transportation upon request or demand within their respective route of service. MTOP-holders are hereby enjoined to provide their units with a trash can; and Tricycle drivers shall at all times during their operation, wear the prescribed ID card for proper identification.b.) c.) d) e.) Article VIII PROHIBITED ACTS AND ADMINISTRATIVE T'INE SECTION 17. Illegal Operation of TFH. - Operating a TFH within the City without a valid Tricycle-for-Hire Franchise issued by the Board or those operating under an expired MTOP will subject the concerned unit to impounding. No TFH unit will be released by the CiU without payment by the Operator of the accrued storage fee of Fifty Pesos (Php50.00)/day. Tpe upon satisfaction of the required public hearing. $/a3/20t4 ORDN. # 904 Series 2014 l:::-_ -14 ..__, SECTION 18. Out of Line. - A driver who loads or unloads a passenger or cargo outside the route of service assigned to him as indicated by his MTOP shall be issued the appropriate Violation ticket. SECTION 19. Declining to convey without justrfiable reason. - A driver who declines to render hansport service to a passenger without justifiable reason shall be issued the appropriate Violation ticket. SECTION 20. Covering the Face While Driving. It shall be unlawful for any driver to cover a substantial portion of his face while operating a TFH. Violators will be issued a citation. SECTION 21. Overloading. -H It shall be unlawful for a driver to admit more passengers than the maximum as indicated in the MTOP pertaining to the TFH unit. A violator will be issued the appropriate Violation ticket. In case the maximum number of passengers as painted and imprinted on the sidecar of the TFH differs from that indicated in the MTOP, the latter shall be controlling. SECTION 22. Other Violations. - The Operator, drivers or any other person operating a TFH unit found to have violated any of the regulatory measures as provided for in Section 16 of this Ordinance shall likewise be issued the appropriate Violation ticket without prejudice to the institution of criminal, civil or adminisfrative action when necessary. SECTION 23. Administrative Fines. - Any person who is issued a Certification or whose license is confiscated and was issued a Temporary Operator's Permit (TOP) for any violation under this Ordinance is required to settle his dues within thirty (30) calendar days from the issuance of said Certification or TOP. Administrative as follows:fines for violators issued with a Certification s 03t03t201W ORDN. # 904 Series 2014i:::-:_.i: ... a.) First offense - Five Hundred Pesos (Php500.00) b.) Second offense - One Thousand Pesos @hp1,000.00) c.) Third and subsequent offenses Two Thousand Pesos @hp2,000.00) A violator whose license has been confiscated and issued a Temporary Operator's Permit shall be required to pay an administrative fine equal to the rate fixed by pertinent laws. Nothing in this Ordinance will mean that settlement of adminisfrative fines will result in the erasure of previous offenses for purposes of counting the number of offenses. Provided however,thataviolator may appeal before *re Board one (l) year after settling all his administrative fines to erase his previous offenses for purposes of counting the number of offenses. Failure to seffle adminisfiative fines as prescribed in this Ordinance will result in the institution of the proper criminal action in court without prejudice to the imposition of additional administrative fines. Article IX. MIS CE LLAI\E OUS PROVISION SECTION 24. Deputation. The Punong Barangays ire hereby deputized to oversee and ensure the efficient and effective implementation of the purposes of this Ordinance. They are hereby authorized to apprehend and impound TFH units which are painted with a color other tharf the prescribed color and/or operating without the required W0310312014 ORDN. # 904 Series 2014 :T: _ ii .__. Article X. PENAL PROVISIONS SECTION 25. Imposition of Penalties * Any person found to have violated any provision under this Ordinance shall be punished by imprisonment of not more than six (6) months or a fine of not more than Five Thousand Pesos (Php5,000.00) or both, at the discretion of the court. In case any violation of this Ordinance is committed by a partnership, corporation, association or any juridical entity, the penalty provided for the offense under this Ordinance shall be imposed upon the partner, director, manager, trustee or officer thereof. Article )(I. FINAL PROVISIONS SECTION 26. Separability Clause. - Should any provision of this Ordinance be declared unconstitutional or illegal by any court of competent jurisdiction, those parts that are not so declared shall remain in full force and effect. SECTION 27. Repealing Clause. - Previous Ordinances or parts thereof, which are inconsistent with this Ordinance are hereby repealed or superseded accordingly. SECTION 28. Effectivity Clause. - This Ordinance shall take effect fifteen (15) days after its publication in a local newspaper of general circulation and/or after posting in the respective bulletin board of barangay halls and Tricycle-for-Hire terminals in various places within the City of 03t03t2014Mandaue. ORDN. # 904 Series 2014 ::::._.. ENACTED without objection after its second and final reading on February 19, 2014 as proposed by Honorable Elstone C. Dabon; with favorable recommendation from the referee-Committee on Laws and Ordinances. ********+* *******+*+ CERTIFIED TRUE AND CORRECT. Mandaue City, Philippine s, 02127 1201 4 yor and hesiding Officer ATTESTED: APPROVED: 2 0 r{AY 2014 C. CORTES 03t03t20t4 WW6 [it of tfre afiitippinzs MANDAUE CITY LEGAL OFFICE City of Mandaue, Cebu, Philippines 6014 Tel # 3458899 20 May 2Ol4 HON. JONAS C. CORTES Citg Magor RE; ORDIV. # 73.2074-904 AN ORDIT{AI{CE CREATII{TGTHE TRICYCLE-FOR.HTNN TRAJVCTfiSIITG RE'G[ T.ATORY BOARD, DEFT/|ffiXe rTS POWE,RS A.t\tD .FU'VC?'OIVIS AND ST?TI'VG THE PROCEDI'RE AND POLICIES .FOR THE GRA^NTT OF THE TRICVCIETOR. HIRE FRAJ\TCIilST Sir: The abovementioned ordinance appears to be in accordance with established laws, rules and regulations. Respectfully, GIOV Citg Copy furn file</t>
  </si>
  <si>
    <t>ORDN NO. 13-2015-1001</t>
  </si>
  <si>
    <t>AN ORDINANCE CHARGING THE AMT OF P45,000.00 TO THE NON OFFICE GENERAL FUND ACCOUNT OF THE CITY’S CURRENT BUDGET FOR CALENDAR</t>
  </si>
  <si>
    <t>Republic of the Philippines CITY OF I{AI{DAT'E Sangguniang Panlungsod PRESENT: Hon. Glenn O. Bercede Hon. Emmarie M. Ouano-Dizon Hon. Jose Jefferson C. Ceniza Hon. Beethoven C. Andaya Hon. Nenita Ceniza-Layese Hon. Jimmy C. Lumapas Hon. Demetrio C. Cortes, Jr. Hon. Elstone C. Dabon Hon. Benjamin H. Basiga Hon. Ernie N. Manatad ON OFFICIAL BUSINESS: Hon. Diosdado P. Suico ABSENT: Hon. Editha Flores-CabahugSession Vice Mayor/Presiding Officer Pro Tempore President SP Member Asst. Floor Leader SP Member SP Member SP Member SP Member SP Member President/Liga ng mga Barangay Floor Leader SP Membergl't EXCERPT FROM THE JOURNAL OF THE 69III REGULAR SESSION HELD BY THE SANGGUNIANG PANLTJNGSOD AT THE HALL OF FAME ON FEBRUARY 18,2015 ORDN. # l3-201s-1001 AN ORDINANCE CHARGING THE AMOUNT OF FORTY FrvE THOUSAND PESOS (plrp4s,000.00) TO THE NON- OFF'ICE GENERAL FT]I\D ACCOT]NT OF THE CITY'S CURRENT BT]DGET FOR CALEhIDAR YEAR 2015 The THIRTEENTH SANGGUNIANG PANLUNGSOD of MANDAUE, with members in session duly assembled, hereby ENACTS that: SECTION l. The amount of Forty Five Thousand Pesos (Php45,000.00) is hereby charged to the Non-Office/General Fund Account of the Crty's Current Budget *9999-969-Mandaue TIPC" for Calendar Year 2015 as (TIPC) honorarium from January to November 2014. SECTION 2. Prior ordinance or portions hereofThirteenth SP herewith are hereby amended and/or modifiedinconbistent ORDN. # 1001 Series 2015 i:::.._- o:_. _...t SECTION 3. This ordinance shall take effect immediately upon its approval by the Mayor. ENACTED without objection after its second and final reading on February 18, 2015 as proposed by Honorable Diosdado P. Suico. 'l***:f tf **** ********** CERTIFIED TRUE A}ID CORRECT. Mandaue City, Philippine s, 02127 l20l 5 ATTESTED: APPROVED: 1 4 APR 2015BERCEDE orro or .n, rt#;'*Y,T,?[X? +iammandaue ffi;'r,u,o?O NrMe: - _. 4 '.i: \ . DtTE'-nuE:i-- UISION BY 2020. MRNTHJE CITY IS lHE PBIMRBY SOURCE OF HIGH OURLITY MFNTJFHCTUREO CONUMER PROOUCTSwww.mandauecitg. gou. ph March 16,2015 HON. JONAS C. CORTES Citg Magor RE.. ORDJV. # 73.2O15.1OO7 AN ORDINANCE CITARGING THD AMOUNT OF FORT'r FWp THOUSAND PESOS (pHp 45,OOO.OO) TO THD NON-OFFICD GENERAL FUttO ACCOUNT OF THD CITYS CTIRRE,TTT BUDGET FOR CALENDAR YEAR 2015 Sir: The abovementioned ordinance appears to be in accordance with established laws, rules and regulations. Respectfully, GIOVAI{NI Citg Legal Copy furnished: file (0?134s8899 MHNDRUE CITV HRLL CENTRO. MRNDRUE CITV pHil tpplNFs FNt4MISSION CREFTE FN EMjROI$GNT FOR St 5'f F[,lFBl-E ECO,|0M|C 6R0UJIH FhDR I.JTIFBLE SMEW THKIJGH HESPONSIU€ G(IJ€Rf.|RNCE B\$ lrlutTFsEgrmR- 0I|.ILUEMENTUHLUES EICELLEIICT TRRNSPFRENCV FESOIJBCEFI,[.NESS RCCOUNIBBILITV INTE6trTY TSMUIIR{lonue</t>
  </si>
  <si>
    <t>ORDN NO. 13-2014-895</t>
  </si>
  <si>
    <t>AN ORDINANCE EXEMPTING FOCOLARE MOVEMENT (GEN ROSSO) FROM PAYING AMUSEMENT TAX DUE TO THE CITY OF MANDAUE</t>
  </si>
  <si>
    <t>Republic of the Philippines CITY OF I,TAI{DAT'E Sangguniang Panlu ngsod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Barangay3Oth EXCERPT FROM THE JOURNAL OF THE 26TH REGULAR SESSION HELD BY THE SANGGTJNIANG PANLTJNGSOD AT THE HALL OF FAME ON JANUARY 29.2014 PRESENT: ORDN. # 13-20r4-89s AN ORDINANCE EXEMPTING FOCOLARE MOVEMENT (GEN ROSSO) FROM PAYING AMUSEMENT TAX DUE TOTHE CITY OF MANDAUE FOR STAGING A PERFORMANCE/PLAY ENTITLED *SPARK FOR CHANGE'' ON FEBRUARY 19.22, 2OI4 AT THE SACRED HEART SCHOOL _ ATENEO DE CEBU The THIRTEENTH SANGGUNIANG PANLUNGSOD Of MANDAUE, with members in session duly assembled, hereby ORDAINS that. SECTION 1. The Focolare Movement (Gen Rosso), an international ecclesial movement which aims unity among all people, headed by its Director, Carlo Gentile &amp; Delia Dalisay, is hereby exempted from paying amusement tax due to the City of Mandaue for stagrng a performance or play entitled "Spark for Change" on February 19-22,2014 at the Sacred Heart School-Ateneo De Cebu. Proceeds of the said activity wi iven to the victims of super typhoon Yolanda.Thirteenth SP 02t19t20 ORDN. # 895 Series 2014 l:::____02 .___ SECTION 2. This Ordinance shall take effect immediatelv on the date of its approval by the City Mayor. ENACTED without objection after its second and final reading on January 29, 2014 as proposed by Honorable Beethoven C. Andaya with favorable recommendation from the referee-Committee on Economic Enterprises. :F***:r*:r**:r *t:1.**:t:t:t:t* CERTIFIED TRUE ANTD CORRECT. Mandaue City, Philippines, 021 19 /2014 ATTESTED: FREL City 0 3 t'tAR 2011APPROVED: ; CORTES Qspufitic of tfrc afritippinzs MANDAUE CITY LEGAL OFFICE City of Mandaue, Cebu, Philippines 6014 Tel # 3458899 March 6,2OI4 HON. JONAS C. CORTES City Magor R.Er ORDIV. # 73-2014.895 AIV ORDII{ANCE E'(EMPTING FOCOI.ARE MOWMEIiTT (GEN ROSSO,, FROM PAWNG AMUSEMENT TA)T DUE 1\O THE CITY OF IIITANDATTE FOR s?/rGrJvG A pERFOnmeNCD/PLAy EI{TTTLED frSPAfi.jK FOR cHANGE', O.tV FEBRAARY 79-22, 2074 AT THD SACRED HEART SCHOOI.ATENEO DE CEBU Sir: The abovementioned ordinance appears to be in accordance with established laws, rules, and regulations. Respectfully, GIOV . TIANERO Citg 0,1,* SV [aW c^"! )','l tioI l:,ti ililgglqf{li pA lti_lJNrrSUr'. 1 .t (.ii.a IYrr ' &lt;.,.;L# Repubtic otttre phitipp' t,}AIt /Tl[tE: *"'"JAN- e' crry oF MANDotfffiE /SIGN: SANGG UNIANG pnnIUNGSbo- _ _ 2F East Wing, City Flall, C. Ouano St., Mandaue Citv _I:lS_tog3E4-0488; retefax (032) 34s_0e88' EAMMI] E-N-REPARIX C]OMNI ITTEE ON IICONOMIC ENTERPRISES Jarruary 20,2014 1'O THE HONORABI,I NI EM BIRS I 3th Sangguniang pan lurrgsod Mandaue City VM GLENN O. BERCEDE Presiding Officer Letter fi'orn Mr. Carlo Gr:n{ile/ Ms. Delia Dalisay Directors, Focolare Moveprell (Visayas)1l-rRU Subject I Itefbffed to this comrnittee was thr: letter of Mr. callo Gentile/ Ms. Delia taur"y Directors" F'ocolare Movement Requesting srrnguuiarrg Panlungsod of Mandaue to grantJtax amusemerr to Ithe proceeds of their collectiort l' onr the performance or a play scheduled to uE rreto on Februarv l()-)) 1fi1 A ^^+i+l^J c(Ct- ^..1, !:..- .^11 | 19-22,2014 entitled "Spark lirr changeo' at the Sacred Heart School-AtenJo a* cebu which proceeds will be given to ll victirns of sutrrer typhoon yolanda. wherefore, approving Dratt.,orjdirr,ancg # 09-2 ..AN ORDINANCb EXEMPTIN(; FOCOLARE MOVEMENT' (GEN ROSSO) IIOR PAYING TAX AMUSEMENT FROVT .I I'EIIFOIIMANCE/PLAY ENT'I'I'LIII} "SPAI{K FOR CHANGE' THIS FEBRUARY I9- 22,21114 AT SACRBD l{trART scHoot-- AT'ENEO DE CEBU. ITECOMMENDATIONS: l. 1'o approve and adopt tlris r.eport 2' l'o recommend the exernptiotr liorr pal,ing tax charges for flre said activity. 3' Furnish a copy of this repol't concl led clepartments for their information and guidance. L Hon. ETSTONE C. DABON Vice-ChairmanC. ANDAYA Hon. DEMETRIO C. CORTES J: MemberFfon.W,,nX AN t. ") I t</t>
  </si>
  <si>
    <t>ORDN NO. 13-2015-996</t>
  </si>
  <si>
    <t>AN ORDINANCE GRANTING WAIVER OF PAYMENT OF THE ADMINISTRATIVE PENALTY IMPOSED ON OUR LADY OF FAMCOOP IN BASAK,MC</t>
  </si>
  <si>
    <t>Thirteenth SPRepublic of the Philippines CITY OF I,TAIIDAT'E Sangguniang Panlungsod PRESENT: Hon. Glenn O. Bercede Hon. Emmarie M. Ouano-Dizon Hon. Jose Jefferson C. Ceniza Hon. Diosdado P. Suico Hon. Beethoven C. Andaya Hon. Nenita Ceniza-Layese Hon. Jimmy C. Lumapas Hon. Demetrio C. Cortes, Jr. Hon. Elstone C. Dabon Hon. Benjamin H. Basiga Hon. Ernie N. Manatad ABSENT: Hon. Editha Flores-CabahugSession Vice Mayor/Presiding Officer Pro Tempore President SP Member Floor Leader Asst. Floor Leader SP Member SP Member SP Member SP Member SP Member President/Liga ng mga Barangay SP MembergOth EXCERPT FROM THE JOT]RNAL OF THE 68III REGULAR SESSION HELD BY THE SANGGUNIANG PANLUNGSOD AT THE HALL OF FAME ON FEBRUARY 11,2015 ORDN. # 13-2015-996 AN ORDINANCE GRANTING WAIVER OF PAYMENT OF THE ADMINISTRATIVE PENALTY IMPOSED ON OT]R LADY oF FATIMA MULTI PURPOSE COOPERATM (FAMCOOP), IN BASAK, MANIDAUE CITY ThC THIRTEENTH SANGGUNIANG PANLUNGSOD of MANDAUE, with members in session duly assembled, hereby ORDAINS that. SECTION l. The Our Lady of Fatima Multi Purpose Cooperative (FAMCOOP) herein represented by Ms. Carol Gatchalian-Arcenal, is hereby granted waiver of payment of the administrative penalty of Five {housand Pesos @hp5,000.00) imposed on it by the City of a ORDN. # 996 Series 2015 l:::.: .l'__ ..__ SECTION 2. This Ordinance shall take effect immediately on the date of its approval by the City Mayor. ENACTED without objection after its second and final reading on February ll,20l5 as proposed by Honorable Beethoven C. Andaya. ***:i****** ********** CERTIFIED TRUE AND CORRECT. Mandaue City, Philippine s, 02126 l20l 5 O. BERCEDE and Presiding Officer ATTESTED: FREL ABANAG City APPROVED: 2 7 |t,|AR 2015l/\ -/ Q\TVfuTr JON4TS C. CORTES pd[y vuyot/ orri c e Gr " rt'i.i'..,:Yfft?il; *iammandaue u.rwlu.mandauecitg. gou. ph March 16,2OI5 HON. JONAS C. CORTES Citg Magor REI oRDJV. # 13-2075-996 AN ORDIIfANCE GRA^n,1rrVc WAIIIER OF PAYMETiTT OF THE AI'MIMSTRATIW PEI{ALTY IMPIOSED OJV OT'R I.ADY OF FATTUE MWTI IIIANDAUE CITY Sir: The abovementioned ordinance appears to be in accordance with established laws, rules and regulations. Respectfully, GIOVANNI Y Citg Legal URLUES EXCELLENCE TRFNSPFRENCV RESOJRCEFULNESS RCCOUNIRBILITV INTE6RIW TEFMIIJOR((8321 34s88S9 MRNDFUE CITV HRLL CENTRO. MFNDRUE CITV pHil lpptNFs FNl4UISION BY 2828. MFM}EUE C]TY IS THE PRIMFFY SOURCE OF HIGH OURLITV MFNTJFRCTURED CONUMER PRODUCTSMISSION CFEFTE RN ENUIRONMENT FOR STSTFINHBI-E ECONOMIC GROWTH BIS} R LIUBBTE SOCIEW THR&amp;JGH RESP0I.ISRJE GtlERf.lFNCE flNt] MI,{"TI-SECTSFL NALU€MENT</t>
  </si>
  <si>
    <t>ORDN NO. 13-2015-1006</t>
  </si>
  <si>
    <t>AN ORDINANCE ABOLISHING 2 VACANT PLANTILLA POSITIONS AND THEREBY CREATING 4 ADDITIONAL PLANTILLA POSITIONS IN THE MANDAUE CITY</t>
  </si>
  <si>
    <t>Republic of the Philippines CITY OF IdAI{DAUE Sanggunhng Panlungsod Thirteenth SP PRESENT: Hon. Glenn O. Bercede Hon. Emmarie M. Ouano-Dizon Hon. Jose Jefferson C. Ceniz-a Hon. Diosdado P. Suico Hon. Beethoven C. Andaya Hon. Nenita Ceniza-Layese Hon. Jimmy C. Lumapas Hon. Demetrio C. Cortes, Jr. Hon. Elstone C. Dabon Hon. Benjamin H. Basiga Hon. Ernie N. Manatad ABSENT: Hon. Editha Flores-CabahugSession Vice MayoriPresiding Officer Pro Tempore President SP Member Floor Leader Asst. Floor Leader SP Member SP Member SP Member SP Member SP Member President/Liga ng mga Barangay SP Member360 EXCERPT FROM THE JOURNAL OF THE 73RD REGULAR SESSION HELD BY THE SANGGUNIANG PANLUNGSOD AT THE HALL OF FAME ON MARCH 25,2015 ORDN. # l3-201$1fi)6 AN ORDTNANCE ABOLTSHTNG TWO (2) VACANT PLANTILLA POSITIONS AND THEREBY CREATING FOUR(4) ADDITIONAL PLAITTILLA POSITIONS IN THE MANDAUE CITY ENVIROIIMENT AND NATT]RAL RESOURCES OFFICE (MCEI\RO) The THIRTEENTH SANGGUNIANG PANLUNGSOD of MANDAUE, with members in session duly assembled, hereby ORDAINS that: SECTION l. The following positions Environment and Natural Resources Office abolished:in the Mandaue Citv hereby (MCENRO) ORDN. # 1006 Series 2015 3:.:.. Item No. Position Title SG 717 Environmental Management Specialist [I 15718 Environmental Management Specialist I I I SECTION 2. The following additional positions are hereby created in the Mandaue City Environment and Natural Resources Office (MCENRO): No. of Items Position Title SG 4 Administrative Aide trI (Utility Worker 2) 3 SECTION 3. Funding Soarce. - The corresponding amount to be applied for the salaries, PERA, year-end bonus, PAG-IBIG, GSIS, ECIP and health insurance of the concerned appointed employees therefor shall be included in the annual executive budget. SECTION 4. Manner of Hbing. The filling up of the abovementioned created positions shall be strictly done in accordance with the Civil Service laws, rules and regulations and other pertinent laws governing the hiring and issuance of appointment papers. SECTION 5. Rqealing Clause. - Any and all other ordinances, proclamations, orders or parts thereof which are inconsistent with or contrary to any provisions hereof are hereby deemed repealed, amended or modified accordingly. SECTION 6. Separability Clnuse. - If any part of this Ordinance is, for any reason, held to be unconstitutional or invalid, the other parts or provisions hereof which are not thereby declared shall remain effective. SECTION 7. Elfectivity Clause. immediately after its publication in a pursuant to RA 7160, otherwise known 199t.- This Ordinance shall take effect newspaper of general circulation as the Local Government ofCode I I l ORDN. # 1006 Series 2015 l::: r :'- ...-.-t ENACTED without objection after its second and final reading on March 25, 2Al5 as proposed by Honorable Nenita Ceniz*Layese with favorable recommendation from the referee-Committee on Laws and Ordinances. *:l*:F+ttrt{.* :r**:t:i:i:r *:r :r CERTIFIED TRTJE A}ID CORRECT. Mandaue City, Philippine s, 04/ l0 /201 5 EI\IN O. BERCEDE and Presiding Officer ATTESTED: FREL BANAG City APPROVED: lT I nuc 2or5 CORTES Citg of Mandaue August 17, 2075 HON. JONAS C. CORTES Citg Magor Sir: The abovementioned ordinance March 25, 2015 appears to be regulations.enacted by the Sangguniang panlungsod onin accordance to existing laws, rules andc.T1 f:'n. Respectfully, GIOVANNI City Legal (832) 34s8893 MRNDBUE CITV HRLL CENTRO. MFNDRUE CITY PHILIPPINES 6S14UISION BV 202N. MFNDRUE CITV IS THE PBIMFRV SOUBCE OF HIGH OUFLITY [4FNUFRCTUHED CONSUMER PRODUCTSMISSION CREFTE FN ENUIRONMENT FOR SUSTFINRBLE ECONOMIC GFOUJTH RND R LIUFBLE SOCIETV THHOUGH HESPONSIUE GOUERNHNCE FND MULTI.SECTORRL INUOLUEMENTUELUIS EXCELLENCE THFNSPRFENCV RESOUHCEFULNESS FCCOUNTRBILITV INTEGRITY TERMUJOHK#arnendauw . g? TttNww mandauecitg gou Ph 9 'r\o 0ffic me of the Citg Legat 0fficer {{.-"RECElv$D1, -'"*t:4f R-E: ORDINANOE #tg-2ors-roo6 AN }RDINAN1E AB}LT$HINGTWO (2) VACANT PLATILLA POSTT'OJVS AND THEREBY CREATINGFOUR (4) ADDITIONAL PLANTILLA POSI?IOJVS IN THE MANDAUECITY EIffIROI,ITMENT AND NATURAL REsouRcEs oFFIcE(MCENRO)Q!.ro*</t>
  </si>
  <si>
    <t>ORDN NO. 13-2014-898</t>
  </si>
  <si>
    <t>AN ORDINANCE CHARGING THE AMOUNT OF P10,000,000.00TO THE NON OFFICEGENERAL FUND ACCOUNT OF THE CITY’S CURRENT BUDGET FOR CY 2014</t>
  </si>
  <si>
    <t>Republic of the Philippines CITY OF I,TA}IDAI'E Sangguniang Panlungsod Thirteenth SP 32"d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BarangayEXCERPT FROM THE JOURNAL OF THE 28TIJ REGULAR SESSION HELD BY THE SANGGTJNIANG PANLTJNGSOD AT THE HALL OF FAME ON FEBRUARY 12, zA'4 ORDN. # 13-2014-898 AN ORDINANCE CHARGING THE AMOI]NT OF TEN MTLLION PBSOS (PHP10,0m,fi)0.00) TO THE NoN- OFFICE/GENERAL FTIND ACCOTJNT OF THE CITY'S CURRENT BUDGET FOR CY 2OI4 TO BE APPLIED AS SUBSIDY TO MANDAUE CITY COLLEGE FOR ITS OPERATING EXPENSES AND PERSONNEL SERVICES WHEREAS, a letter dated College Administrator of the Honorable Vice Mavor GlennDecember 18, 2013 of Dr. Teresa H. Inot, Mandaue City College addressed, to the O. Bercede thru Honorable Editha F. ORDN. # 898 Series 2014i:::_:__l' __..t Cabahug, requesting for the release of the Ten Million Pesos (Php10,000,000.00) subsidy allocated for Mandaue City College for its Operating Expenses and Personnel Services was referred to the 13fl' SP Standing Committee on Appropriation, Budget and Finance during its 28ft (24* Regular) Session on January 15, 2014 pursuant to SP Resolution No. 13-032,{-2014 WHEREAS, in a letter dated January 17, 2014 the said request was then procedurally referred to Mr. Lamberto N. Marababol, the City Budget Officer, for opinion as to what appropriate budget account that the requested amount can be charged; WHEREAS, the City Budget Officer, Mr. Lamberto N. Marababol, categorically informed the Chairman of the l3th SP Standing Committee on Appropriation, Budget and Finance in his letter dated January 28,2014 that his office interposes no objection considering the existence of appropriation therefor and the said request is chargeable under Non-Office/General Fund Account *9999-878 (Donations) - Subsidy to MCC"; WHEREAS, Mr. Lamberto N. Marababol further averred that the appropriation for Subsidy to Mandaue City College should be released equally on a quarterly basis so that the budgeted amount will last up to the end of the fourth (4ft) quarter of the fiscal year. ThC THIRTEENTH SANGGUNIANG PANLIINGSOD of MANDAUE, with members in session duly assembled, hereby ENACTS that: SECTION 1. The amount of Ten Million Pesos @hpl0,00O,OOO.OO; i, hereby charged to the Non-Office/General Fund Account *9999-878 (Donations) - Subsidy to MCC" for CY 2014 for its Operating Expenses and Personnel Services. SECTION 2. Prior ordinances or portions thereof which are inconsistent herewith are hereby amended and/or modified accordingly. SECTION 3. This approval by the Mayor.ordinance shall take effect immediately after its ORDN. # 898 Series 20143::_.._:i _.__ ENACTED without objection after its second and final reading on February 12,2014 as proposed by Honorable Diosdado P. Suico. rf ****rt*ri** *rf rf **:f **r3:t CERTIFIED TRUE AND CORRECT. Mandaue City, Philippine s, 0212412014 APPROVED: 0 q APR 201t, CORTES fup u 6 tir of t frc A fri frppinz s MANDAUE CITY LEGAL OFFICE City of Mandaue, Cebu, Philippines 5014 Tel # 3458899 02 April 2OI2 HON. JONAS C. CORTES Citg Magor Sir: The abovementioned ordinance appears to laws, rules and regulations.RE; ORDIV. # 73-2074-898 AN CHARGIJVG THD AMOUI,TT OF TEN MILLTON .PESOS (PHPTO,OOO,OOO.OO) TO THE wOw-oFFICE/eENeRe'. FU[V,D- ACCOUI{T OF THE Ct?r'S CURRTTVT BUDGET FOR CY 2074 TO BE APPLIED AS SUBSIDY 11O IYIANDAIIE CITY COLLEeE rOR ffS OPERATI NG ^EXPTJVSTS AND PTRSO^NilEI, STR grCTS be in accordance with established Respectfully, Copy furnished: file .' sir,January 28,2014 HON. DIOSDADO P. SUICO City Cotrncilor City of Mandatre t^,r^- .t^t^.r rorrrrqr ipv heieto dttddhld fbgatdiilg the request This pertains io your letter datecl 'lanuarv 17 '2014 as pef ct of Dr. Teresa H. Inot, Ac'ninistr.ato,, - rrlu,i;; iily Lott.e;*d Atty. Jatrrarir James R. calipayan, iirhis pertains to your letter date&lt;l'1' "YX].l;:.:t 1,i: ni r::t"t^*:ttfl ExecUtive SecretatY' , ii The ofrrce interposed no objecti.n c''siclering the eiristeiice of apptd,pfiadgn and the said requests *" "hurg.uble under the ftrllowiilg aocountt il NON.OI?FICE/GENERAL T'_UND 'A'CCOUNT: I &gt;esss-B7B(DoNAliofrsi--IYP:IDYToMcci0'000'000'00 . And please be informed trrat t'e appropriarion for subsidy be reledse eqtrdll! o[ {riarterly basis' For your information ancl guiclalrce' Thzurk You.'oo RepubJ.ic of ttre PhitiPPines 4 rr T'Y (,)F M/\rt\|pAUE C i i'"y l\rrri$mB &amp; Mngit. {_,}"fif:.iil#e TTABABOLVery MR. City Brid I O' - 'l'lr ., ''l,,li it,ii City2Ffl Eact \/ijir l r {:.)ffir 'r i ' Res l. i| 'r:,1rr rl'iir, ll lhu pttilipFines r'l I r' { r{::' t\ilANlDAuE ,.r. I f \i {l {:: r.jtiil,q litG FAAII U/VGS OO: i.l.rrl i tlrir r [i,4lltirri St., CentfO, MandaUe, ' ,) rri; l4gg; (+6992) g45_3698| ,,rrrirlzl)268_998g : : : r i.rti.,r,t0B. Cell No. 0g275464706 DIOSDADO P, SUICO City Councilor Floor Leadei- S'TANDINC COMIVI I]-TEES CIHAIITMAN; Appropriation, Budget and Finance City Propertieb and Assets Plaruring, Developrnent arrd Socialized Housing Rules and Privileges ViCE CI_IAIITIVIAN: NGO/PO Accreditation ForcignRelations Good Goverilnent, Public Ethics and Accountabilily Fl"unart Riglrts Larvs aud Ordiuances "fouisrn NIEfuIBER: Social Serv'ices Wornen and FamilyGr eetings Prosper ity!!! Attachedll t 1 defstanding and tO the Coinmittee Adrninistrator, MILLIoII PESos Services; Utlve Secretarv, the barangayanJahutii! li,2014 MR. I-AMBERI"O N. MARABABOL City Budget Officer Mandar-te City Dear Mr. Marababol, of Peace; Love; l i herewith drd the, lettets on Appropria.tion, Budget and Finance frofh: a) Dr. Teresa H. lnot, Mandaue ttty Co requesting for the ietease of the i Cottege for its Operating Expehses Ahd arrd b) Atty. Jamaal JaFnes reclresting for meat Ac[iy;1t anrounting (Php600,000.00).JoY, a a ,I a (t,|rp10,000,000.00) 2014 subsidy aitoc for Mandaue City a o a a a a al(irxlty prrovicle our office the propef acc[unt and accourrtcode in wlrich tlrcse two requests are to be properly charged so v*el carr nrake tlreir respective Draft Ordinances. llere's lropirrg ror youf ifnmediate attentidn ahd appropriate action for the undersigned chairman of the Referee cofnmittee anoutright exlrerJi t.ious cornptiance.tO SIX HUNDRED THOUSAND PESOS J "" 'tt,, t'y/itre lhat I c:ott rlti, tt on.t' ltittchte,r.s tltrtt I t:art s.ltrtn, kt ttt|' ',: it1';1/r17:t it,./i)r Lrlnll n(.)! .poss thi.s trr.r'dltoin". ,1; /r'"/ ' \-\ l 1 { , '' roDhitin^,^^?i I I i". Repr-lblic of the rnntpprnes r | | ffiffiffiffiffinfiffiffiilffiil?trffiffi ll ffi lli""":%:;l1l)F:;i;15;,TX5l1lu.6.,T"r*ir.o,,, / ru websire: www.mandau".lrycottege;;il-' | 'cti/il ffi[*[-*nh rr rHt $f,$HitjfltfiH{i Pnntu ,..; ..: i,1..j..:: .: , :i ;l.i i"'.r. ' '. 'l ' , l' , -,g, X tt'] , i , ;.,.,.il!.{r, I ,'^,t,l o ql?g!'r_/i ',;J',;;fi;; **-- -J** *.r..--.--.-- /-..-!lrl.ri.UNtrt, "'((77qi,-iVlrl ? Dorr TeleFAX(032) DEer 1.8, 20L3 ^ENN BERCEDE Mayoi and 3 Officer iang Panlungsod : CitvDec l-lor City Pres Sdng Manecember lS, 2l ON.IGLENN BER ty \ice Mayoi a esi$line Officer ngguniang panl andaue City j l'HRU: t-JoN. EDtTt-tA F. CABAHUG Clra irperson Sp Committee on EdUcation Greetings of peace and joy this yuletide season ! This is to request for the release of the TEN MtLLtoN pEsos (php10,000,000,00) 2014 subsidy allocated for Mandaue City College for its Operating Expenses qnd,,persoflnelservices. l-lereto attached are vitar financiar crocurnents rerative to this request, l. i ,"tllnF:."d. necessary, the unclersignec.l, toget'er with oui CollegeAdnrilrristrator for Administrative Affairs wourd gradly discuss withfinanbiai reports attached herewit6. - ' ""'" srqu'v ur) Itant ahd Asst. details of theDear Hon. Bercede: Hoping you can give this matter your utmost attention. Thank you very nruch. i tt. \- - ,t.u'*,' I.16/. , lwOi nvr ,t; t,/\ 3 ' lr!,1s-:'- t '*'# tggmi$t'nue"iii' FoH'ttiEiAtENDnn vrirn anr+llll, I i:llil v PARTICULARS ; INCOME COLLECTED SUBJECT TO SPFCIAL BLIDGE-I'l Tuition feeFyaold FitdF0$Ed oPEriAilNd bubdFt oij Mci 7,560,000.0d 1,800 STUDENTS " AVERAGE TUtftoN FEE (p4,200.001 een sruoeNt 1 Less: Allowance for Bact Debts (Estirnated 'l0olo) Es(intaled Total Revenue ftom Tuition Fees 2 Subsidy from Mandaue City-Operating Expenses l"otal lnsonte PROGRAM OF EXPENSES I. ADMINIgTRATivT suppoRr SERVIcES A. PERSONAL SERVTCES (P-e)t Salaried &amp; Wa6es-Regular 2 Honoraria , a Honoiaria for Deans ancl Cooldinalorsb Honoraria for pail^l-ime Teachersc ModularTeaching L.oad payment d Hcinorarla for lnterpreterse Hbnoraria-Others 3 PERA 4 Representation Allowance (RA) 5 Transportation Allor,vance 6 Clothlng/Uniforrn Allowance 7 Performance Incentive Allowance B Other Bonuses &amp; Allolvances a Cash EnlrancemelrI lrrcenliveb Charter Dav Bonrrs 9 Cash Glft 10 Year End Bonus 11 Life &amp; Retirement Ins, Contribrition 12 Pagjbig Contrtbutlon$ : 13 Philhealth Coritrlbutions 14 EC Contdbutions 15 salaly AdjUstrnents Tota/ person6, service$ Il.B. MATNTENANCE &amp; OTIIER OFERATillc ExpENtSES (MOOE) 1 Student Labor/Stuclent Assistants 2 Tiavel Expenses-Local 3 Supplies and Material Expenses t 3 Offlce Supplies Expensesb Accountalrle Formsc Gasoline, Oil &amp; Lubricarrts Extrenses' d Drug &amp; Medicine E&gt;rpenses 4 Printing &amp; Bindinr-l Evpensesp Postage &amp; Delivery 6 Advertislng Expenses 7 Subscription Expenses B Textbooks &amp; lnslructional Materials Inventory 9 Communication Exoenses a Telephone Expenses - Landlineb Internei Expenses '10 Professlonal Servicesa Security Seruicesb OTHER PROFESSIOhIAL SERVICES 11 Repairs &amp; Maintenancea R&amp;M-OtherStruc[uresb R &amp; M - Furnitules &amp; Fixtureso R&amp;M-Office Equipnrenl '12 :fiansportation &amp; Delivery Expenses 13 Taxes, Duties &amp; Licences 14 Insr.rrance Expense5,7871663.60 3301000.Q0 2,442,386.11 174t500.00 260r525.00 95prooo.oo 600,000.00 90r000.00 90i000.00 125iooo.tjo l80.oo 26.5500 1.q1 7.4A 00 'l,rao{.oo p,iJ20.4o. 3,960.00 s,300.00 3,366.00 14,A42.10 2i5,848.45 726,000.00 34S,480,00 b,ao6.ori ?s,E9e 28 1g;5oo.oo 18i769.81 655.16 500^oo 32.293.80756.000.00 6.804,000.00 )'"'*::it:'' ,i,,:,;"n-ii,, $lgffiii;fSgil"*-.,,, FoR rrlE c/tlEfuDAR yE/:iR ?01.rI I I l't I I I F,q,RTtCUL,AR$15 Fidelity Bond Frenriurrrs 16 Oiher Maintenan,rz l"rsiiiy;rs'dt'ce &amp; orrerating Expenses ,, "*urt##rrrr,* rR A rt v E s tr p poR r "sER y/cFsFHoFdseb fci EUDeEi or FiccI l5,ooo.ooI di,sz4.66roraruooe_W '18,600.00 3;500.00 00 9,000.00 00 5,000.00 4,000.00 7,500.00 .00 ,500.00 00 300.00 00 ,000.00 000.00, $'1 1 RenovaHon of Adtlintsrrrri\,. ^.,,_-, z c"*t-r"r'in" ;;;:j;;;;:'"""e orrice/s 3 Buitding-Mock tJotel of the prcposec{ Adrninisirativb Div. olfice4 UqgradinS of the Otci Cs ofrice Equipments-Lrtnlr?0u,", Laboratory 6 lT Equipmerrt &amp; Sotirrr,are/ t-urniture$ &amp; Fixtures_Others : :loti Acqtilsitiorrsisr-rhs . X :,lTIi: q" r o uro. c r, " i,."Xitl,ol,to uJou t n a rs &amp; Periodicars lu varlou$ construciion/tr(o.r,i^^,"n"-",- . . ;; sfl ,$i $i;ilis:iili,"::lT,g''",','. 13 Ste6l cahinets ,,t u"f??f.1cfivtflEs s, PROGRAMsTOTAI CAF|TAL OUTLAY 1 Ori€ntation. n"quinnf an",c rruwqn n9 wika "u,,r,,""iu,j,nS1tlbfl of sBo/FAScA efficersi f,::::, :r^yir." Crrn,in.iius pr osrarn 3 M^andaue City Cof rege' jays 4 FASCA Famiiy Dav " 5 Chrlstmas ploorarll 9 :ilrglo culint;(ins Acrivily/ uornntencement Exercises8 Best practices StucJeni rxnibitI Schoof publicaflon 10 Teacher,s Day Activirieo 11 Major Fxaminations 12 Guidance Activities ,ipJft?!lHH;:i?'1,,f ,,.tF!,l,i,33il.,-,vrrtEsepRoGRAMs 1 Orientation/Reorientatinr 3 $:l_"j t:*" t*r,"n".i],lilJram for New Entrants r Kese€rch 4 Organ'rzational Affitiatiorrslp,lj:.:i:,p I_",nbewrship ls3l51l€rfsFsFo,? rru ruu* )llit- o r A L A pp Ro p p r i i,.,l',"!)Dt..t "'attvrYrOR.l ,1,t/iVARSil,. PROJECTED Prepared ftnnrr- Acc0!n Approved by:AS oF DEC 31, 20i4 \r- qf,t, rl ^"J I non- JonHs e. cortes -\0"il4^ f'Ar ,l 0\^ Mafidque Cltl Mayor/mCC BOT Chairnrantl v la!yvs7,141.44 ,60,000.00't48,540.98 1so,4io.oo 7€,000.00 21,000.00 : 75,000.00 30,000.00 96,000.00i 4,500.00</t>
  </si>
  <si>
    <t>ORDN NO. 13-2014-906</t>
  </si>
  <si>
    <t>AN ORDINANCE EXEMPTING ENYA IDEALS REPRESENTED BY MS. ROWENA VIVARES MORAS, EVENT IN CHARGE FROM PAYING SIX PERCENT (6_)</t>
  </si>
  <si>
    <t>o Republic of the Philippines CITY OF }!AI{DAI'E Sangguniang Panlungsod PRESENT Hon. Glenn O. Bercede Hon. Emmarie M. Ouano-Dizon Hon. Jose Jefferson C. Ceniza Hon. Diosdado P. Suico Hon. Editha Flores-Cabahug Hon. Beethoven C. Andaya Hon. Jimmy C. Lumapas Hon. Demetrio C. Cortes. Jr. Hon. Elstone C. Dabon Hon. Benjamin H. Basiga Hon. Ernie N. Manatad ON OFFICIAL BUSINESS: Hon. Nenita Ceniza-LaveseSession Vice Mayor/Presiding Officer Pro Tempore President SP Member Floor Leader SP Member Asst. Floor Leader SP Member SP Member SP Member SP Member President/Liga ng mga Barangay SP Member34'h EXCERPT FROM THE JOURNAL OF THE 3OTII REGULAR SBSSION HELD BY THE SANGGUNIANG PANLUNGSOD AT THB HALL OF FAME ON FEBRUARY 26, 2OI4 ORDN. # t3-2014-906 AN ORDINANCE EXEMPTING ENYA IDEALS (REPRESENTED By MS. ROWENA VMRES-MORAS, EVENT-IN-CHARGE) FROM PAYING SIX PERCENT (60/o) AMUSEMENT TAX DUE TO THE CITY OF MANDAUE FOR THE HOLDING OF THE THREE (3) DAY TOTJRNAMENT FEATTJRING LOCAL COMMERCIAL TEAM, GLOBAL PORT BATANG prER AND TWO (2) OTHER pBA TEAMS ON FEBRUARY 22,2014 AT 6 O' CLOCK P.M. AT THE MANDAUE CITY CULTT]RAL AND SPORTS COMPLEX The THIRTEENTH SANGGUNIANG MANDAUE, with members in session duly ORDAINS that:PANLUNGSOD of assembled, h$reby'Thirteenth SP 03t04t20r \0r l ORDN. # 906 Series 2014 l::::--02 ._..t SECTION l. The Enya Ideals (represented by Ms. Rowena Vivares= Moras- Event in-Charge) is hereby exempted from paying the six percent 16%) amusement tax for the holding of the three (3) day tournament featuring local commercial team, Global Port Batang Pier and two (2) other PBA teams on February 22, 2014 at 6 o'clock p.m. at the Mandaue Citl' Cultural and Sports Complex with the objective of providing our fellow Mandauehanons entertainment and promoting Cebu/\dandaue to the local and international tourism arena. Proceeds of the said event will be used in rehabilitation efforts for Yolanda survivors whose team members include a significant number from Northern Cebu and Leyte. SECTION 2. This Ordinance shall take effect immediatelv on the date of its approval by the City Mayor. ENACTED without objection after its second and final reading on February 26,2014 as proposed by Honorable Beethoven C. Andaya. *****:t:f*** ******:F*{.* CERTIFIED TRUE AND CORRECT Mandaue City, Philippines, 03 l04l20l 4 ENN O. BERCEDE Yifr,Mayor and Presiding Officer ATTESTED: APPROVED: 2 0 l'lAY 2014lAr\rdrJON9HC. CORTES $v Muvo' fupu 6 frc of t frc cl frltippirus MANDAUE CITY LEGAL OFFICE of Mandaue, Cebu, Philippines 6014 Tel # 3458899 20 May 2OI4 HON. JONAS C. CORTES Citg Magor R.E; ORDAT. # 13.2014.906 AN ORDIIiIAIiTCE E'(EIYINIIiTG EIWA IDEALS (RD,PRE,SETirTED By IWS. ROWE,I{A yTUARE,S,-ilIORAS, Dy E.IiFT-IN-CHAarGE| FROTW pAWNe srx pERcErlrT (6%d ArrusEilIENr TAx DW rc THE CITY OF ilTANDAT'E FOR THE HOLDIIiTG OF THE THREE (3) DAy TOrrRr{AilrENT FneTVRtNG rnuL COMMERCIAL TEAM, GINBAL PORT BATAI{G PIER AND TWO (2) OTHER pBA TEAMS ON FEBRITARr 22,2014 AT 6 O'CINCK P.M. AT THE I'IANDAT'E CInY CULTT'RAL AND SPORTS CO*TPIEX Sir: The abovementioned ordinance appears to be in accordance with established laws, rules and regulations. Copy furni fileRespectfully,</t>
  </si>
  <si>
    <t>ORDN NO. 13-2015-994</t>
  </si>
  <si>
    <t>AN ORDINANCE AMENDING ORDN NO. 13 2014 988 (GRANTING AND ALLOCATING THE AMT OF P17,000,000.00 AS BRI</t>
  </si>
  <si>
    <t>cpt Republic of the Philippines CITY OF T'!AI{DAT'E Sangguniang Panlungsod EXCERPT FROM THE JOURNAL OF THE 66TII REGULAR SESSION HELD BY THE SANGGTJNIANG PANLT]NGSOD AT THE HALL OF FAME ON JAI{UARY 28,2015 PRESENT:Tgth Hon. Glenn O. Bercede Hon. Jose Jefferson C. Centza Hon. Diosdado P. Suico Hon. Editha Flores-Cabahug Hon. Beethoven C. Andaya Hon. Nenita Ceniza-Layese Hon. Jimmy C. Lumapas Hon. Demetrio C. Cortes, Jr. Hon. Elstone C. Dabon Hon. Benjamin H. Basiga Hon. Ernie N. Manatad ON OFFICIAL BUSINESS: Hon. Emmarie M. Ouano-DizonSession Vice Mayor/Presiding Offrcer SP Member Floor Leader SP Member Asst. Floor Leader SP Member SP Member SP Member SP Member SP Member President/Liga ng mga Barangay Pro Tempore President ORDN. # t3-201$|994 AN ORDINANCE AMEI\DING ORDINANCE NO. 13-2014-988 (GRANTING AND ALLOCATING THE AMOI]NT OF SEVENTEEN MTLLTON PESOS (pHp17,(X)0,(X10.00) AS BRTDGE FrNAr\CE FOR THE ONE THOUS${D TWO HLr\DRED (1,200) RELOCATEES/BENEF'ICIARIBS IN THE 6.5 RELOCATIONSITE IN BARANGAY PAKNAAN, MAhIDAUE CITY INTENDED FOR THE CONSTRUCTION AI{D ACQUISITION oF THErR HOUSTNG MATERTALS) The TTIIRTEENTH SANGGUNIANG PANLUNGSOD of MANDAUE, with members in session duly assembled, hereby ENACTS that: SECTION I. ALLOCATING TIIE (PI7,000,000.00) AsOrdinance No. 13-2014-988 (GRANTING AND AMOUNT OF SEVENTEEN MILLION PESOS BRTDGE FTNANCE FoR rrm9D*\oufAND ;ffi-x (ffi F\ho2nu2ott/ln _/ tThirteenth SP 02112/20t5 ORDN. # 994 Series 2Al5 ?::.:._ TWO HUNDRED (1,200) RELOCATEES/BENEFICIARIES IN THE 6.5 RELOCATION SITE LOCATED IN BARANGAY PAKNA.AN, MANDAUE CITY INTENDED FOR THE CONSTRUCTION AND ACQUISITION OF TI{EIR HOUSING MATERIALS) is hereby amended to read as follows: "SECTION l. Title. - xxx SECTION 2. Purpose. - 1. xxx 2. xxx SECTION 3. Scope of Implementstion. - 1. xxx 2. xxx 3. xxx 4. xxx 5. xxx 6. xxx 7. xxx 8. xxx SECTION 4. Guidelines. - The Homeowners Association and the Contractor must submit the following documents: 1. Community Association Applicant will submit a Letter of Intent to avail of the Bridge Finance directly addressed to the MACBOSH Chairman copy furnished the HUDO. 2. Development Permit 3. Building Permit. - should include the following: 3.1 Application of Building Permit 3.2 Architectr:raUCivil Permit 3.3 Sanitary Permit 3.4 Electrical Permit 3.5 Plumbing Permit 02/12/201s ORDN. # 994 Series 2Al5 i:::.:. -:i ---- 4. Contractor's Permit (DTI/PCAB) 5. Contractor's Business Permit 6. List of Projects undertaken and those on-going, equipment owned/possessed by the Contractor 7. Program of Works for the proposed projects 8. Contractor's Profile and Organizational Structure 8.1 Indicate names and designation of the or gantzational structure 8.2 Copy of Notice of Award (Conffactor's Selection Process 9. Drawdown Schedule per Association Applicant 9.1 Provide per CA Applicant 9.2 Schedule of deliverable of housing units 9.3 Drawdown schedule must be SIGNED by the Contractor items 5.2 and 5.3 10. Building Specifications l0.l Contractor must provide more specific detailson Plumbing, Electrical and T&amp;B specifications I l. Site Development Estimate and Specifications SECTION 5. Penol Provision. - l. xxx 2. xxx" SECTION 2. Repealing Clause. - Any and all ordinances, executive orders andor proclamations of the City Mayor or parts thereof which are contrary to, or inconsistent herewith, are hereby repealed, amended or modified accordingly. SECTION 3. Separability Clause. - Should anyprovision of this ordinance be declared void and/or unconstitutional, the which are not so declared shall remain effective., hereof t f 021t2/2a1sW ORDN. # 994 Series 2015::::.:_-:i ___.._t SECTION 4. Effectivity Clause. - This ordinance shall take effect immediately after its publication in a newspaper of general circulation. ENACTED without objection after its second and final reading on January 28, 2015 as proposed by Honorable Diosdado P. Suico, with favorable recommendation from the referee-Committee on Laws and Ordinances. {.**:t*:irtti*:} :t:t:t:}:tr}:t**ri CERTIFIED TRUE AND CORRECT. Mandaue City, Philippin es, 021 l2l20l 5 ATTESTED: APPROVED: .1 n FIB 2015 JOI{AS C. CORTES ity MayorEI{N O. BERCEDE 02/1212015 www.mandauecitu. gou.ph February L6,2OLs HON. JONAS C. CORTES Citg Magor RE.. ORDINANCE #73.2075.994 AN ORDIIiTANCE AMENDING oRDTNANCE NO. #73-2014-988 (GRAT,ITING AND ALL@ATING THE AMOUNT OF SEVEtttEEN MTLLTON PESOS (pHp 77,OOO,OOO.OO) AS BRIDGE FINANCE FOR THD OIIE THOUS'AND TWO HUNDRED (1,2OO) REL(rcATEES(BENDFIUAn'E,S IN THE 6.5 REI0CATIONSI?IN BARANGAY PAKNAAN, IIIANDATTE CITY IYTENDDD FOR THE COIfS?RUCTTON AND ACQWSTTION OF THErR I'OUSIJVG ilIATERIALS) Sir: The amendatory ordinance enacted by the Sangguniang Panlungsod in February L2, 2015 which provided for certain guidelines for the Homeowners Association as well as for the Contractors, appears to be in accordance to existing laws, rules and regulations. Respectfully, GIOV Cityo Offic me of the Citg Legat 0fficer mandaue URTUES EXCELLENCE TRNNSPFRENCY RESOTJRCEFULNESS FCCOUNTRBIUTV INTEGBITY TESMUNRKCitg of Mandaue (N32) 34s8899 MRNDRUE CIW HRLL CENTRO. MFNDRUE CITY PHILIPPINES 6014UISION BV 2S28. MRM]RI.E CIIV IS THE PRIMFRY SOURCE OF HIGH OUFLITV MHNUFFCTUH€O CONUMER PHODUCTSMISSION CRERTE RN €NU|ROi$,|ENT FOR SIFTRIIIFBLE EC0,l0MlC GffiUIIH FNO R LIUFH.€ SOCIETV THROJGH RESP0I'|S|LE G0LEtrIRNCE RM MULTI.SECTORRT II.{JOTUEMENT Republic of the Philippines CITY OF !{AI{DAUE $angguniang Panlungsod 72"d PRESENT: Hon. Glenn O. Bercede Hon. Jose Jefferson C. Ceniza Hon. Diosdado P. Suico Hon. Editha Flores-Cabahug Hon. Beethoven C. Andaya Hon. Nenita Ceniza-Layese Hon. Jirnmy C. Lumapas Hon. Demetrio C. Cortes, Jr. Hon. Elstone C. Dabon Hon. Benjarnin H. Basiga Hon. Ernie N. Manatad ABSENT:- Hon. Emmarie M. Ouano-DizonSession Vice Mayor/Presiding Officer SP Member Floor Leader SP Member Asst. Floor Leader SP Mernber SP Member SP Member SP Member SP Member PresidentlLiga ng mga Barangay Pro Tempore President conditions of theEXCERPT FROM THB JOURNAL OF THB 62ND REGULAR SESSION FIELD BY THB SAI\GGT]NIANG PANLUNGSOD AT THB HALL OF FAN4E ON DECBNIBER I7,2OI4 ORDN. # 13-2014-988 AN ORDI1VANCE GRANTING AND ALLOCATING TIt[ AMOTINT OF SEVENTEEN MILLION PESOS (P17,000,000.00) AS BRIDGE FINANCE FOR THE ONE THOUS.{ND TWO HTINDRED (1,200) RELOCATEESTBENEFICIARIES IN THE 6.5 RELOCATION SITE LOCATED IN BARANGAY PAKNA-AN, MANDAUE CITY INTENDED FOR THE CONSTRUCTION AND ACQI'ISITION OF THtrIR HOUSING MATERIALS WHEREAS, pursuant to R.A. 7279, otherwise known as the Urban Development and Housing Act of 7992, it is the policy of the State to underlake, in cooperation with the private sector, a comprehensive and continuing Urban Development and Housing Prograrn; WHEREAS, said Program shall uplift the underprivileged and horneless citizens in tuban areas areas by making available to them decent housing atThirteenth SP 121t912014 ORDN. # 988 Series 2074 3:: -: 02 __._/ VfHEREAS, to empower all the beneficiaries in our 6.5 Relocation Site and to have a more public, private partnership we have created innovative solutions pertaining to our resettlernent project by way of a community-led approach; WHEREAS, to have a more effective participation in the rrban development process in partnership with the Social Housing Finance Corporation (SI#C), the said office will grant an increase of Loan Entitlement in the amonnt of TWO HUNDRED FIFTY THOUSAND PESOS (P250,000.00) Philippine currency, with the following breakdown: SItrC INCREASED LOAN ENTI'|LEMENT Type ofloan: Maximum Loan Entitlement Per Member Beneficiarv LOT ACQUTSTTION SITE DEVELOPMENT HOUSE CON STRUCTIO}I MATERIALS TOTAL The T}IIRTEENTH SANGGUNIANG MANDAUE, lviflr members in session duly ORDAINS thAt:P 100,000.00 30,000.00 120.000.Q0 P 2s0,000.q9 PANLLTNGSOD of assembled, hereby SECTION 1. Title. This ordinance shall be known as "AN ORDINANCE GRANTING AND ALLOCATING TIIE AMOUNT OF SEVENTEEN MTLLION PESOS (p17,000,000.00) AS BRIDGE FINANCEFOR TFrE ONE TFTOUSAND TWO HUNDRED (1,200) RETOCATEES/BENEFICIARTES IN TI{E 6.5 RELOCATION SITE LOCATED IN BARANGAY PAKNA.AN. MANDAUE CITY INTENDED FOR TF{E CONSTRUCTION AND TITEIR HOUSTNG MATERIALS''. r2l19t201 ORDN. # 988 Series 2014 l:::.: - -:i ...- SECTION 2. Pztrpose. - 1. To provide for an equitable land tenure system and a decent housing at affordable cost intended for the structure owners currently occupying in danger zones; 2. The Social Housing Finance Corporation (SltrC), a homebuyers' financing which caters to the needs of the low-income groups will provide an easy access to loans for lot acquisition, site development and house construction materials. SECTION 3. Scope of Implementation. - 1. The Cornmunity Mortgage Program (CMP). * Mobilizer/Originator tlrrough its Housing and Urban Development Office (H[IDO) in coordination of the Social Housing Finance Corporation (SF{FC) Regional Office 7 will conduct an orientation of all the beneficiaries in relation to the mechanics, process and basic documentary requirements of the said Loan Entitlement; 2. Provide an equitable land tenure system that shall guarantee secuity of tenure to the identified one thousand two hundred (1,200) 6.5 relocateeslbeneficiaries previously occupying in danger zones parficularly in Mahiga Creek and Butuanon River, respectively; 3. The identified 6.5 relocatees/beneficiaries shall execute a Deed of Assignment in favor of the LGU-Mandaue in relation to their loan proceeds from the SHFC; 4. The SHFC shall immediately issue a check in favor of the LGU- Mandaue as the PAYEE upon completion of the construction of the house by way of progress billing; ion shall be completed avaiknent of their loanof nine { p I Iwithin a period 5. The house construct (9) months frorn the t2ll9DAr ORDN. # 988 Series 2A14 Page - A4 That the identified one thousand two hundred (1,200) 6.5 relocatees/beneficiaries r.vill start paying monthly amortization Llpon full release of the loan proceeds or upon expiration of one (l) year period" whichever cofiles first directly to the SIIFC; That the identified relocates/beneficiaries must maintain acollection Efficiency Rate (cER) of not less than eighty (g0) percent, That the identified one thousand two hundred (1"200) 6.5 relocatees/beneficiaries are not allowed to sell, cede, convey ortransfer of his/her rights over the property including its improvements except tlrrough hereditary succession. such restriction shall be annotated in the Transfer Cerfificate of Title: SECTION 4. Penal Provision. - 1' In case of default of payment of the obligation, the SIIFC and theidentified relocatees/beneficiaries shall be charged a penalty of 2.5Yo of thetotal obligation phrs 2%o interest per month of defaulf after the grace period of nine (9) rnontlis from the date of release of the amount without prejudipe to any other charges or sanctions as may be authorized by law; 2. Aty relocatee/beneficiary identified as a professional squatter shallbe summarily evicted and disqualifiecl to avail all the benefits of theprogram' Further, any public official who tolerates or abets the commissionof the abovementioned acts shall also be dealt with in accordance with existing laws. SECTION 5. Repealing Clause. - Any and all ordinances, executive orders and/or proclamations of the City Mayor or parts thereof which arecontrary to, or inconsistent herewith. modified accordingly.6. 7. 8. 12t19t2A14 SECTION _6 leparobili4t Clause. - Should any provision of thisordinance be declared void and/or urconstitntional, the paris/portions hereofwhich are not so declared sharl remain effective. SECTION 7. Effictivity Cla'use. - This ordinance shall take effectimmediately after its pubrication in a newspaper of general circulation.ORDN. # 98S Series 2014 Page - 05 ------t ENACTEI) witrrout objection after its second andDecember 17 ,2a14 as propos.a uy l{onorabre Diosdado p. ,F * !t( ,1. ,F ,t( * t * * * * {( *. 4( ,F ,h )F * *r CERTIFIED TRUE AND CORRECT. Mandaue City, philippin es, 12/ lg l20l 4 ATTESTED: APPROVED:final reading on Suico. JOI\AS C. CORTBS City MayorNN O. BERCEDE and Presiding Officer MABANAG 12/19t2014</t>
  </si>
  <si>
    <t>ORDN NO. 13-2014-896</t>
  </si>
  <si>
    <t>AN ORDINANCE EXEMPTING MMIS FROM PAYING TAXES, CHARGES AND FEES DUE TO THE CITY OF MANDAUE FROM THE PROCEEDS OF THEIR COLLECTION</t>
  </si>
  <si>
    <t>Thirteenth SPRepublic of the Philippines CITY OF MAIiTDAT'E Sangguniang Panlungsod BXCERPT FROM THE JOURNAL OF THE 26TE REGULAR SBSSION HELD BY THE SANGGUNIANG PANLUNGSOD AT THE HALL OF FAME ON JANUARY 29,2014 PRESENT:3Oth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Asst. Floor Leader SP Member SP Member SP Member SP Member SP Member President/Liga ng mga Barangay ORDN. # 13-2914-896 AN ORDINANCE EXEMPTING MARIA MONTESSORI SCHOOL (MMIS) FROM PAYING TAXES, CHARGES AND FEES DUE TO THE CITY OF MAI{DAUE FROM THE PROCEEDS OF THEIR COLLECTION, FOR THE CONDUCT OF A FUN RUN ACTIVITY ON FEBRUARY 23, 2OI4 The THIRTEENTH SANGGUNIANG PANLUNGSOD Of MANDAUE, with members in session duly assembled, hereby ORDAINS that: SECTION 1. The Maria Montessori School (MMIS) is hereby exempted from paying tax, charges and fees for their fun run activity this February 23, 2014 with the theme "RIAI TO HELP", where its proceeds will be used to fund the different PTA projects thereof such as Feeding, 02n9t20 ORDN. # 896 Series 2014 :T: _: _ -02 _._./ SECTION 2. This Ordinance shall take effect immediately on the date of its approval by the City Mayor. ENACTED without objection after its second and final reading on January 29,2014 as proposed by Honorable Beethoven C. Andaya with favorable recommendation from the referee-Committee on Economic Enterprises. *******rr** *t:i:F:r***rr:i CERTIFIED TRUE AND CORRECT. Mandaue City, Philippine s, 021 19 l20l 4 RCEDE ATTESTED: FREL City APPROVED: 0 3 ilAR 2014 C. CORTES Qgpufitic of tfre Aftifippines MANDAUE CITY LEGAL OFFICE of Mandaue, Cebu, Philippines 6014 Tel # 3458899 March 6,2Ot4 HON. JONAS C. CORTES City Magor RE: ORDIV. # 13.2074.896 AN ORDIIiTANCE EXEMPTING tuIARrA MOn{TESSORT SCHOOL (MMnS) FROM pAWNe TA]{DS, CIIARGES AND .FEES Dt E 7\O THE CrTy OF IIITANDATTE FROM THE PROCTI'DS OF THEIRgoLLECTION, .rOR THE CONDUCT OF A FAN RUIV ACTTWTY ON FEBRUARY 23, 2014 Sir: The abovementioned ordinance appears to be in accordance with established laws, rules, and regulations. Respectfully, GIOVANNI Citg Legal o'**'81 LMT)c frrt ,}h tlF IHf Sll{fi$Ul{lrlttU i,;.i[,JI j, ,i.\t{Xtlt/ltli: tllj'y Repurrric orthe phlippl'ss IcAIE/TIME:*.,."lll!" ?? !0\ / -t ll"-Trry cIrY orr MAND{yp:,r!!r /slGl.l: zl t,rS,qNGGUNf /\NG PAN LUNGSOb"'" *"t' -e--- 2F East \tVing, City Hail, C. Ouano St., Mandaue irty . 1771" ---" con,tnarr.r're Rpponr No. oi_zoi+ =---.----.-o r-'H0 THE HONOITABLE M tlM UIItS I 3d' Sanggur.tiang Parr I urrgsod Mandaue Cit.v VM GLENN O. BERCIDE Presiding O{ficer : Letter frour Atty. I)onato c. villa Maria Montessori School (MMIS) prA PresidentT'llttLr Subject Refeffed to this Cotnmittee r.vas the letter of Atty. Donato C. Villa Maria rMontessori School (MMIS) PTA Presidetrt reclttesting Sanguniang Panlungsod of Mandaue to grant tax charges ancl fees exemption to the proceecls of their collection from the fun run activity sbheduled to be help on February 23,2014 with the thenre ol"'RUN TO I-IELP", where its proceeds will be used ro fund the different PTA projects such as its Feeding Program, Arurual Medicai Mission and oth,:,. outreach programs for the year 2014( Most especially victims of natural calarnities.) , wherefore, approving PrEfL -ersl.L'apqq 'S 10-2014 ..AN ORDINANCE EXEMPTING MARIA MONTESSORI SCHOOL (MMIS) FROM PAYING TAX, CHARGES AND IIEES TO THE PROCEEDS OF TI-IIiIR COLLECTION, FOR FUN RUN ACTIVITY T'HIS FEBRUARY 23, 2(114.* zu]COMMENDATIONS: l. 'I'o approve and adopt this repol.t 2. To recommend the exetnption fronr paying tax charges for the said activity. 3' Furnish a copy of this report concerned clepartments for their infomration and guidance. C. ANDAYA N Hon. ELSTONE C. DABON Vice-ChairmanHon. DEMETRIO C. CORTES Nr- MemberCOMM I'[]'EE ON BCONOMIC ENTERPRTSES Hon, B</t>
  </si>
  <si>
    <t>ORDN NO. 13-2014-916</t>
  </si>
  <si>
    <t>AN ORDINANCE INCREASING THE DAILY HONORARIUM OF ALL JOB ORDER EMPLOYEES FROM PHP265.00 TO PHP300.00 EFFECTIVE APRIL 1, 2014</t>
  </si>
  <si>
    <t>@ Thirteenth SP ORDN. # r3-20r4-9t6 AN ORDINANCE INCREASING THE DAILY HONORARIfIIU OF ALL JOB ORDER EMPLOYNES FROM PHI'I65.OO TO PIIP3OO.OO EFFECTIVE APRIL I,2OI4 AND APPROPRIATING FUNDS THEREFORRepublic of the Philippines CITY OF I{AI{DAT'E Sangguniang Panlungsod 3lh PRESENT: Hon. Glenn O. Bercede Hon. Jose Jefferson C. Ceniza Hon. Diosdado P. Suico Hon. Beethoven C. Andaya Hon. Nenita Ceniza-Layese Hon. Jimmy C. Lumapas Hon. Demetrio C. Cortes, Jr. Hon. Elstone C. Dabon Hon. Benjamin H. Basiga ON OFFICIAL BUSINESS: Hon. Emmarie M. Ouano-Dizon Hon. Editha Flores-Cabahug Hon. Ernie N. Manatad . WHEREAS, the City Government invaluable efforts and contributions of all workers with job order appointments,Session Vice Mayor/kesiding Officer SP Member Floor Leader Asst. Floor Leader . SP Member SP Member SP Member SP Member SP Member Pro Tempore President SP Member President/Liga ng mga Barangay of Mandaue its employeesEXCERPT FROM THE JOURNAL OF THE 33RD REGULAR SESSION HELD BY THE SANGGUNIANG PANLTINGSOD AT THE HALL OF FAME ON MARCH 26,2014 04t04t20 ORDN. # 916 Series 2014 i::: _ l' .__.._, WHEREAS, the workers with job order appointments do not enjoy the same benefits that the regular employees are privileged to have; WHEREAS, the current daily rate for Job Order Employees is Php265.00; WHEREAS, the City Government is mindful of the increase in prices of basic commodities and the aim of each and every job order employee to provide a better future for hislher family. Wherefore, on motion of Honorable Nenita Cenrza-Layese, duly seconded by Honorable Diosdado P. Suico: The Thirteenth Sangguniang Panlungsod of Mandaue, with members in session, duly assembled, hereby ORDAINS that: SECTION I . The daily honorarium of all Job Order Employees of the City Government of Mandaue is hereby increased from Two Hundred Sixty- Five Pesos (Php265.00) to Three Hundred Pesos @hp300.00) effective April 1,2014. are ified2. City Ordinances, or portions thereof ith are hereby repealed amended, supersededSECTION inconsistent herew accordingly.which "r"o t \ ORDN. # 916 Series 2014 1::"- :.-:i- ..._i SECTION 3. This ordinance shall take effect immediatelv. ENACTED without objection after its second and final reading on March 26, 2014 as proposed by Honorable Nenita Ceniza-Layese with favorable recommendation from the Local Finance Committee. *****:l**** *:*:******** CERTIFIED TRUE AND CORRECT. Mandaue City, Philippine s, 04 I 04 l20l 4 ATTESTED: FREL City APPROVED: 0 7 APR 2011 S C. CORTES ity MayorMayor and Presiding Officer ] Republic of the Philippines CITY OF T''AT{DAUE Sangguniang Panlungsod 37th Session g,XCERPT FROM THE JOURNAL OF THE 33RD REGULAR SESSION HELD BY THE SANGGT]NIANG PAhILUNGSOD AT THE IIALL OF FAME ON MARCH 26,2014 PRESENT: Hon. Glenn O. Bercede Hon. Jose Jefferson C. Centza Hon. Diosdado P. Suico Hon. Beethoven C. Andaya Hon. Nenita Cenrza-Layese Hon. Jimmy C. Lumapas Hon. Demetrio C. Cortes, Jr. Hon. Elstone C. Dabon Hon. Benjamin H. Basiga ON OFFICIAL BUSINESS: Hon. Emmarie M. Ouano-Dizon Pro Tempore President Hon. Editha Flores-Cabahug SP Member Hon. Ernie N. Manatad President/Liga ng mga Barangay Resn. # 13-234-2014 The Sangguniang Panlungsod of Mandaue: On motion of Honorable Nenita Cenua-Layese, duly seconded by Honorable Diosdado P. Suico; RESOLVED, to adopt Resolution No. 002, Series of 2014 as it is hereby adopted, submitted by the Local Finance Committee endorsing to the Sangguniang Panlungsod the enactment of an Ordinance for the granting of increase to the salary of all Job Order employees from Php265.00 to Php300.00 effective April 7,2A14 and appropriating fi.rnds therefor. RESOLVED firrther, to direct the City SP Secretary, as she is hereby directed, to effect an accelerated finalization and release of the excerpts embodying this resolution as an exception to the general rule, that is, without waiting for the approvaVratification and signing by the SP MembersVice Mayor/Presiding Officer SP Member Floor Leader Asst. Floor Leader SP Member SP Member SP Member SP Member SP Member sesslon. IThirteenth SP wiururg ror r.trE approvavranncfuron ano slgnrng ijournal of proceedings pertaining to the 37e sessi W Resn. # 13-234-2A]4 Series 2014 i::: - -: _':_ __._. ./ RESOLVED finally, to fumish a copy hereof to the Local Finance Committee thru the City Treasureq for information. ADOPTED without objection. **t**{.**'1.* **{&lt;t+t**** CERTIFIED TRUE AND CORRECT. Mandaue City, Philippines, 04/0 1/20T4 ATTESTED: FREL City VO. BERCEDE and Presiding Officer rt 0,L'.+ aw [ut4' I 0ri4 IvilRepublic of the Philippme!CIT\' OF IVTANTDAIJE OFFICE OF THE TREASURER EXCERPTS FROM THE MINUTES OF THE LOCAL FINANCE COMMITTEE MEETING HELD LAST MARCH I4,2OI4 PRESENT: Atty. Ernesto c. Maringuran - city cooperative officer - Member Atty. Giovanni Y. Tianero - City Legal Offrcer - Member Hon. Diosdado P. suico - SP chairman- Budget &amp;Financ- Mernber Mr. Lamberto N. Marababol - city Budget officer - MemberAtty. Regal M. Oliva - City Treasurer Atty. James M. Abadia - City Administrator Ms. Nenita S. Regencia - City Accountant Engr. Dario Mago - OIC - City Engineer Dimmy S. Ceniza - LTOO IV- Chairman - Member - Member - Member - Secretariat RESOLUTION NO. OO2 Series of 2014 A RESOLUTION ENDORSING TO THE SANGGUNIANG PANLUNGSOD THE PASSAGE OF' AN ORDINANCB FOR THE GRANT OF INCREASING THE SALARY OF ALL JOB ORDER EMPLOYEES FROM PHP 265.00 TO PHP3OO.OO EFFBCTIVE APRIL I,2OI4 AND APPROPRIATING F'UNDS THEREFOR WHEREAS, the the City Government of Mandaue is mindful of the increase in prices of basic commodities and the aim of each and every job order employee to provide a better future for hisftrer family; WHEREAS, the members of the Mandaue Local Finance Committee resolve to maintain the number ofjob order employees effective April Z0l4 and find it advantageous and beneficial to the City. Ciry Treasur€r's Office, Ground Floor, City Hall, Mandaue City Tel No: +63 32 346 9034 Fax No: +63 32 345 3156 4.. Republic of the Philrpplrr.ro CITY OF IVIAI{I)ATJE' OFFICE OF THE TREASURER The Local Finance Committee of Mandaue City therefore, on its Mass Motion and duly seconded by its members: R-ESOLVED to recommend as it is hereby favorably recommended to the Sangguniang Panlungsod to grant the increase of the salary of all job order employees from PI{P265-00 to PHP300.00 €ffective April l, 2014 and appropriating funds therefore. RESOLVED finally, to furnish copies hereof to the Sangguniang Panlungsod and committee members for their information- CARRIED UNANIMOUSLY WITHOUT OBJECTION * :r ;r :r :F * * :B :r !i t rr * t * * * :r * * * * :F :F * * :F * :r t * :r :r * * {&lt; Certified true and correct Mandaue City, Philippines, March 14,2A14 Attested by: Ciq'TrcasurEr's Office. 6mund Floor, City HaIl, Mmdaue City Tel No: +63 32 346 9034 Fax No: +63 32 345 3156</t>
  </si>
  <si>
    <t>ORDN NO. 13-2015-1008</t>
  </si>
  <si>
    <t>AN ORDINANCE AMENDING SEC.5 OF CITY ORDN.NO.12 2012 729 CREATING THE BRGY RABIES TASK FORCE AND ESTABLISHING FUNCTIONS THEREWITH</t>
  </si>
  <si>
    <t>o o Republic of the Philippine CITY OF r'IAI{DAttE Sanggunlang Panlungsod ggthSession EXCERPT FROM THE JOTJRNAL OF TIIE 74d'REGULAR SESSION HELD BY THE SAIIGGUNIANG PANLTJNGSOD AT THE CITY'S HALL OF FAME ON APRIL 8,2015 PRESENT: Hon. Glenn O. Bercede Hon. Emmarie M. Ouano-Dizon Hon. Jose Jefferson C. Cenua Hon. Diosdado P. Suico Hon. Beethoven C. Andaya Hon. Nenita Cenrza-Layese Hon. Jimmy C. Lumapas Hon. Elstone C. Dabon Hon. Benjamin H. Basiga Hon. Emie N. Manatad On Official Business: Hon. Demetrio C. Cortes, Jr. Absent: Hon. Editha Flores-CabahugVice Mayor/?residing Offi cer Pro Tempore President SP Member Floor Leader Asst. Floor Leader SP Member SP Member SP Member SP Member PresidentlLiga ng mga Barangay SP Member SP Member oRnN. #13-2015-1008 AN ORDINANCE AMEI\DING SECTION 5 OF CITY ORDINAIICE NO. 12-2012-729 (CREATING rHE BARANGAY RABTES TASK FORCE AND ESTABLISHING FT]hICTIONS THEREWITH) The THTRTEENTH (13*) SANGGUNTANG PANLUNGSOD of MANDAUE, with members in session duly assembled, hereby ORDAINS that: SECTION 1. Section 5 of City Ordinance No. 12-2012-729 ts hereby amended to be read as follows: "SECTION 5: Honorarium A Barangay Rabies Coordinator (BRC) shall recei monthly honorarium of Two ThousandThirteenth SP 04lt6l20ls.000.00) Ordn. #13-2015-1008 Series 2015 Page - 02 Provided, He/She submits a monthly report, arising from his/her functions stipulated in Section 3 hereof, to the City Veterinary OfIice (CVO)." SECTION 2: Repealing Clause Any and all other existing ordinances or parts therof, containing provisions which are inconsistent or contrary with any of the provisions declared in this Ordinance are hereby deemed repealed, amended or modified accordingly. SECTION 3 : SeparabilityClause If any part of this Ordinance, is for any reason, declared to be unconstitutional or invalid, other parts or provisions hereof which are not affected thereby shall continue to be valid and enforceable. SECTION 4: Effectiviqv Clause This amendatory Ordinance shall take effect immediately upon its approval. ENACTED without objection after its second and final reading on April 8,2015 as proposed by Honorable Jimmy C. Lumapas, with favorable recommendation from the referee-Committee on Laws and Ordinances. *************** *************** CERTIFIED TRUE A}{D CORRECT. Mandaue City, Phili 04n6l20rs Vice and Presiding Officer ATTESTED: FREL BANAG City APPROVED. 2 4 .lL|i'] 2015EDE CORTES JON Citg of Mandaue Office of the Citflegat 0fil;; #tammandaus www.mandauecitg. gou,ph 24 June 2Ot5 RE.. Sir: Respectfully, GIOVANNI Citg Legat!oN.JoNAS C. coRTESCitg Mayor ."oo,lll.i::^[H[:'trf ,:#ffiil:. appears to be in accordance with {032} 34s8899 MRNDRUE CITV HFLL cENTRo. vAr,roRue ctw PIlILIPPINES 6OI4 .:'t:,, t,, ..t''-. ':jii'$i !i,:ir;:L:UiSION BY 202S, MRNORUE CITV IS THE PRIMHRYSOURCE OF HIGH OUflLITV MBNUFHCTUBED CONSUMEH PRODUCTSMISSION C8ERTE FN ENUIRONMENT FOf; SUSTRINRBLE ECONOMIC GBOTUTH FNO R LIURBLEHM] N LURBLE SOCIETY THXOUGH NCSPOI.ISTUC GOUERNRNCEQr9 oRDTNANCE # ___13-2075-7OO8, AN r,RDINANCD AMENDING s'c?ro,v 5 o; ;;;i oRD,JvAJvcT JVo. 72. 2012.729 (CREATING rNO ;'iNENGAY RITBIES TASK FORCE A ND E S TAB LI SHI iG FIi,VTTIOTS iN;NEWNNI URLUES I EXCELLENCE . TRRNSPFBENCY RESOURCEzuLNESS RCCOUNTHBIIITV' NND -o '-o REPUBTIC OF THE PHIIIPPINES CITY OF MANDAUE SANGGUNIANG PANIUNGSODri TO THRUcoMMmEE ON IAWS AND 9BDINANCES commlllee RePorl No' bl -2013 SUBJECTThe Honoroble SP Members HON. GLENN O. BERCEDE Vice-Moyor &amp; Presldlng Officer Drott Ordinonce No. 24'2014 Pursuont to SP Resolution No. lbi'-11, Droft Ordinonce No. 24-2014 entitlEd ,.AN ORDINANCE AMENDING SECTION 5 OF CITY ORDINANCE NO. I 2-2012-729 (CREATING THE BARANGAY RABIES TASK FORCE AND ESTABLISHING FUNCTIONS THEREWITH)", is hereby referred to this Committee. The Committee recognizes the need to increose the honororium receive by eoch of the Borongoy Robies Coordinotor (BRC) from the twenty-seven (271 borongoys in the City of Mondoue. The proposed increqse of the soid honororium from One Thousond Pesos (Php 1,000.00)/monlh to Two Thousond Pesos (Php 2,000.00)/month is o much neededl relief from ihe huge scope of work ossigned to eoch BRC covering the entirety of their respective bOrongoys, provided however lrot eoch BRC submits o monthly report orising from his/her funciions. Wherefore, in view of the foregoing, the Committee recommends b re(er Droft Ordinonce No. 24-2014, increosing the honororium of eoch BRC respectively ossigned in eoch of )he 27 barongoys in the City of Mondoue to the Office of lhe City Budget Officer for the ovoilobility cf funds. Respec;tf ully su bmitted. Morch 14,2014. Mondoue City, Philippines.r llr J . ,., ..^r. ,/ Lt',?/,,\4 .\i | | t \ ,:. "i tt.1 4(- '-."r ' DIOSDADO P. SUICO Vice-Choirmon0 DEMETRIO C. Mernb4 CORTES berJR.A CENIZA - t H l:;e;;-ti,l..; ,.,1 L, r',; .,i'1.;.rr;liiqf eS il; g"U f "j: 1".*;+-l;'j1)*\t}ffi .'l:i,:-;l:,',.'-rl, j -;':r:.:*Jtl.:J$&amp;d SP EKCERPT trF;:t-:t,rli'ii:iii -i:li'Ull'i.l*...tL 'l;JF Tldl-ll Sjl*n RE,G{I{.AW. S{f SS}i"Olq F!E}-ll,' l-l';' 'i'.-i,.i, l:i,qi{lir-IjFIr,EiSG PANS-,LI|{GSC$ AT TH{m CI'FY'lll }iA;-t., cl:l i]s.i.,r{ ulq IV1#.RCS{ 12,28X/$ PRESENT:-r ,-. ii:l tr{on. Glenn C. Et:rc,:'*i,:, Hor:. Eminal ic Iv[. C,uiiri*-Dizcil Hon. Jose Jcful:rscn C. i,l*t"riz"ir F{on. Dicsdaci* F Sui*r; FXoi'. Eciitha Fl*r*s-C'.ilriiiug Hcn. Beethovcii C. Ar'C:ir'a I{on. Nenita Ceriisa-i-fi -i;fl 3s Hon. Jilram;v C. jl,iii:rrrii;:iri Hon. Demetrr,t C. Ccrr,;:s. .ir. Han. Elston* C. ;li'ahor, Hon. Benjalrii,i, iji " Ii;::; i;ti,. Hon. Ernie irl. L,'i:::t:[:r".:Vic* Maycr/Fresiding Offltcer Fro Terirpore President SP iVlember FXoor Leader SiP Member lLsst. Fioor Leader SF Member SF iViember SP iMember SP Member SF lV{ember iir'r'e sicten&amp;/Liga ng mga Barangay li;i-"{**r"-2{iri4 On motion oi t-ictcr-iri;i,:: .li,mllri' C. -,umapas, duly seconded by Honorabtes Beetticv*n C. * ttr'isil'*.. F,ririmalie tvl. Ouano-Dizon and Diosdado P. Suicc; RESOI-VED, as iL rs ]ir:re\:yr*,ttibteci, to ailprove on first reading, Draft Ordinance li{c;. ?zl-liU r 4 ent:tled "An Orclinance amending Section 5 of- Clfy '-rr,rliil:*r'r.*r: i".io. l2"ri}\2-V29 (Creating the Barangay Rabies Taslc Force r;cftC esfi,ir;ii:lning i'Lllctio:ns therewith)" RESCn-VED iinally" [r, ;"":il:r: ri,,: rfbrrecited draf,r ordinance to the Commit{"ee on n-,frvrrs ;,;lid Oi'iiineil*3s l*r re..-rielry and recomrnendation.l.f-!" ,, . "J-j, ", .._-' ,, ir. ':'f;-,-'t,,.,:' :1 Resn. # 13-160-2*i4 Series 2011 :_:?::11 __ ___ .__/ CERTIFIED TFi.UI] A}ID{-]Oft] il],i-:T. Mandaue City, P ai i ip' r;i r"'*:'r-l 3 l2Sli{i i'f ATTESTED: E9}NIL C. i".*Si*,l l];;-':.i'l Actin g SP Seareta'{'*il</t>
  </si>
  <si>
    <t>ORDN NO. 13-2015-1018</t>
  </si>
  <si>
    <t>AN ORDINANCE CHARGING THE AMT OF P10,200.00 TO THE CITY MAYOR’S OFFICE – OTHER SUPPLIES ACCT OF THE CITY’S CURRENT MOOE BUDGET</t>
  </si>
  <si>
    <t>ffi Thirteenth SPRepublic of the Philippines CITT OF T'IATiIDAT'E Sangguniang Panlungsod gTth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Mayor/Presiding Officer Pro Tempore President SP Member Floor Leader SP Member , Asst. Floor Leader SP Member SP Member SP Member SP Member SP Member President/Liga ng mga BarangayEXCERPT FROM THE JOURNAL OF THE 82ND REGULAR SESSION HELD BY THE SANGGUNIANG PAI\LT]NGSOD AT THE HALL OF FAME ON JUNE 10,2OI5 oRnN. # 13-20141018 AN ORDINANCE CHARGING THE AMOT]NT OF' TEN THOUSAND TWO HU|IDRED PESOS (PHP10,200.00) TO THE CITY MAYOR'S OFFICE - OTHER ST'PPLIES ACCOI.]NT OF THE CITY'S CT]RRENT MOOE BTJDGET FOR CALENDAR YEAR 2015 The THIRTEENTH SANGGUNIANG PANLUNGSOD of MANDAUE, with members in session duly assembled, hereby ORDAINS that: SECTION l. The amount of Ten Thousand Two Hundred Pesos (Php10,200.00) is hereby charged to the Crty Mayor's Office - Other Supplies account of the Crty's current MOOE budget for Calendar Year 2015 (account code - 101l-765) as payment to Trojan Shoppe &amp; General Merchandise. ffi 06lt8l20ls ORDN. # 1018 Series 2015 i:::_:_. SECTION 2. Prior ordinances or portions thereof which inconsistent herewith are hereby amended and/or modified accordingly. SECTION 3. This ordinance shall take effect immediately upon its approval by the Mayor. ENACTED without objection after its second and final reading on June 10, 2015 as proposed by Honorable Diosdado P. Suico. tol. * :t {( {. * ,1. :1. * * rl. * ,k * * * * * * CERTIFIED TRUE AND CORRECT. Mandaue City, Philippines, 06/1 8/20 I 5 EI\[N O.CEDE Yit'Mayor and Presiding Officer ATTESTED: FREL City APPROVED: 2 4 JUN 2015 C. CORTES Mayor Republ.ic of tJre Philippines GITY OF HANDAUCCity Budget 6 ltrEt. Offiee June 23.2015 HON. JONAS C. CORTES Mayor Mandaue City Sir: Respectfully returning herewith, the following Ordinances; The office interposed no objection appropriation. For your information and guidance. Thank vou. Verytruly,6 ATTY. ERNESTO C. MABINGT'RAN OIC, City Budget Office6f,'LJ- an ordinance charging prior year claim to current Budget amounting to Php10,200.00 under CMO. - an ordinance amending ORDN. # 13-2015-1019 - an ordinance realigning the amount of Php409,O36.Oz Under Continuing Appropriation General FundA.Ion- Office Account. - an ordinance charging prior year claims of PIO to Current budget account. of the stated ordinances considering the existence of the|f- RECE|VFD ?.i ..u,.'u,33 cI , unpgy'q{1rr,Ier:i'^.9- .:</t>
  </si>
  <si>
    <t>ORDN NO. 13-2015-1013</t>
  </si>
  <si>
    <t>AN ORDINANCE CHARGING THE TOTAL AMT OF P79,900.00 TO THE NON OFFICEGENERAL FUND ACCOUNT OF THE CITY’S CURRENT BUDGET FOR CY 2015.</t>
  </si>
  <si>
    <t>Thirteenth SPRepublic of the Philippines CITY OF },IAI{DAT'E Sangguniang Panlungsod 93"d PRESENT: Hon. Glenn O. Bercede Hon. Emmarie M. Ouano-Dizon Hon. Jose Jefferson C. Ceniza Hon. Diosdado P. Suico Hon. Editha Flores-Cabatrug Hon. Beethoven C. Andaya Hon. Nenita Ceniza-Layese Hon. Jimmy C. Lumapas Hon. Demetrio C. Cortes, Jr. Hon. Elstone C. Dabon Hon. Benjamin H. Basiga Hon. Ernie N. ManatadSession Vice Mayor/Presiding Offi cer Pro Tempore President SP Member Floor Leader SP Member Asst. Floor Leader SP Member SP Member SP Member SP Member SP Member President/Liga ng mga BarangayEXCERPT FROM THE JOTJRNAL OF THE 78fiI REGULAR SESSION HELD BY THE SANIGGUNIANG PAI\LUNGSOD AT THE HALL OF FAME ON MAY 13,2OI5 ORDN. # 13-201*1013 AN ORDINANCE CHARGING THE TOTAL AMOT]NT OF SEVENTY NINE THOUSAND NINE HUNDRED PESOS (PrIP79,900.00) TO TIIE NON-OFFICE/GENERAL FUND ACCOLINT OF THE CITY'S CURRENT BUI}GET FOR CY 2015 WHEREAS, in her letter dated April 7, 2Al5 DILG City Director Jhoaden G. Lucero, CESO V, requested that prior year claims be charged to current budget account of the city, to wit: Fifty Eight Thousand Three Hundred Pesos @hp58,300.00) for Mandaue City's Local Poverty Reduction Action Planning Workshop on December 9-10, 2014 held at Dohera Hotel; and Twenty One Thousand Six Hundred Pesos (Php21,600.00) for DILG Mandaue Crty's Integrity Circle/Year End Evaluation on December 18-19, 2014 held at Danao Coco Palms Resort Inc.a. b. WHEREAS, OIC - City Budget Officer, Atty. Ernesto C. Maringuran, categorically informed the Chairrran of the 13il' SP Standing Committee on Appropriation, Budget and Finance in his letter dated April 24,2015 thpt the Appropnatron, Iludget and Frnance rn his letter dated Apnl 24,2015 thFt said claims can be charged to Non-Office/General Fund 4gq. I l\(t.ffi^1 t ORDN. # 1013 Series 2015 ::::_:--02 _.._/ The THIRTEENTH SANGGUNIANG PANLUNGSOD Of MANDAUE, with members in session duly assembled, hereby ORDAINS that: SECTION l. The total amount of Seventy Nine Thousand Nine Hundred Pesos (Php79,900.00) is hereby charged under Non-Office/General Fund account of the crty's current budget for CY 20l5,viz: SECTION 2. Prior ordinances or portions thereof which are inconsistent herewith are hereby amended and/or modified accordingly. SECTION 3. This ordinance shall take effect immediately after its approval by the Mayor. ENACTED without objection after its second and final reading on May r3,20r5 as propos.o Pl.T:.i:fbi"."_ll:9:9" P Suico. CERTIFIED TRUE AND CORRECT. Mandaue City, Philippin es, 05 I l4l20l 5 Mayor and Presiding Offrcer ATTESTED: FREL Crty APPROVED: 2 7 ilAY 2015PAYEE ACCOUNT ACCT. CODE AMOUNT Dohera Hotel Other Activities 9999-969 Php58.300.00 Danao Coco Palms Resort Inc.Training Expenses9999-7s3 Php21,600.00 TOTAL Phn79.900.00 S C. CORTES</t>
  </si>
  <si>
    <t>ORDN NO. 13-2015-997</t>
  </si>
  <si>
    <t>FURTHER AMENDING SEC 13 OF ORDN NO. 09 2003 208, OTHERWISE KNOWN AS THE MCFARMC AS AMENDED.</t>
  </si>
  <si>
    <t>Thirteenth SPRepublic of the Philippines CTTY OF I'IA}IDAI'E Sanggun iang Pan lu ngsod PRESENT: Hon. Glenn O. Bercede ON OFFICIAL BUSINESS: Hon. Diosdado P. Suico ABSENT: Hon. Editha Flores-CabahugSession Vice Mayor/Presiding Officer Floor Leader SP Membergl't EXCERPT FROM THE JOURNAL OF THE 69TII REGULAR SESSION HELD BY THE SANGGUNIANG PANLUNGSOD AT THE HALL OF FAME ON FEBRUARY 18,2015 Hon. Emmarie M. Ouano-Dizon Pro Tempore President Hon. Jose Jefferson C. Ceniza SP Member Hon. Beethoven C. Andaya Asst. Floor Leader Hon. Nenita Ceniza-Layese SP Member Hon. Jimmy C. Lumapas SP Member Hon. Demetrio C. Cortes, Jr. SP Member Hon. Elstone C. Dabon SP Member Hon. Benjamin H. Basiga SP Member Hon. Ernie N. Manatad President/Liga ng mga Barangay ORDN. # t3-201*997 FTJRTHER AMEI\DING SECTION 13 OF' ORDINANCE NO. 09- 2003-208, OTHERWTSE KNOIVN AS THE MANDAUE CITY FISHERIES AND AQUATIC RESOURCES MANAGEMENT COLTNCIL (MCFARMC), AS AMEI\DED The THIRTEENTH SANGGUNIANG PANLLTNGSOD of MANDAUE, with members in session duly assembled, hereby ORDAINS that: SECTION l. Section 13 of Ordinance No. 09-2003-208 (CREATING THE MANDAUE CITY FISHERMS AND AQUATIC RESOURCES MANAGEMENT COUNCTL (MCFARMC) PURSUANT TO R.A. 8550, OTHERWISE KNOWN AS TTIE PHILIPPINE FISHERIES CODE OF 1998 UNDER THE OFFICE OF THE CITY MAYOR AND ORDN. # 997 Series 2015 Page - 02 "SECTION 13. Honorarium. Each MCFARMC regular member or his/her duly authorized representative shall receive an honorarium of One Thousand Pesos @hp1,000.00) for every regular meeting attended, subject however to the limitation of only one (l) paid meeting in a month." SECTION 2. Repealing Clause. Any and all other existing ordinances or parts thereof, particularly Ordinance No. 09-2003-208, as amended by Ordinance No. 12-2012-785 (FURTIIER AMENDING SECTTON 13 OF Crry ORDINANCE NO. 09-2003-208 [CREATTNG TFIE MANDAUE CITY FISIIERIES AND AQUATIC RESOURCES MANAGEMENT COUNCIL (MCFARMC)I AS AMENDED) containing provisions which are inconsistent or contrary to any of the provisions declared in this Ordinance are hereby deemed repealed, amended or modified accordingly. SECTION 3. Effectivity Clause. - This amendatory Ordinance shall take effect upon its approval by the Mayor and after its posting at a conspicuous place in the City Hall Bulletin Board. ENACTED without objection after its second and final reading on February 18, 2015 as proposed Py_ljrllXo_t:_lffr C. Lumapas. CERTIFIED TRUE AND CORRECT. Mandaue City, Philippine s, 02/27 /201 5 ATTESTED: FREL Crty APPROVED: 2 I I,|AR 2015 JON . CORTESENN (D BERCEDE Mayor or,0 orthe "q#;LY,T,iil?+iammandaue wwur.mandauecitg. gou. ph March L6,2OI5 HON. JONAS C. CORTES Citg Magor REI ORDJV. # 73.2075.997 FTINTHER AIWENDING SEC?'O.[V73 OF ORDII{ANCE ^ilro. O9-2OO3-2O8, OTHERWISE .I(ITOIYJV AS THE IVTANDAUE CITY F'S'IERTTS AND AQUATIC RESOTTRCES rrrANAeEMEtrT COUI{CL (MCFenmq, As AITIENDED Sir: The abovementioned ordinance appears to be in accordance with established laws, rules and regulations. Respectfully, GIOV : NqilE: -7Jv . orrr:j&amp;61-nre ,yfi (0321 34s8899 MRNDHUE CITV HHLL CENTRO, MFNDRUE CITY PHII IPPINFS 6NI4UISION BV 2020. MBNOHUE CIry S THE PNMFRY SOURCE OF HIGH OUFLITV MFNUFRCTUHEO CONUMER PRODUCTSMISSION CRERTE FN ENUIRONiG:NT FOR SIJSTRINFBIE ECI]NOMIC GROUJTH RNO R LIURBLE SOCIETV THROUGH FESPONIUE Gq.ERI.IFNCE RIIO MI,J.TI.SECTMru NEN.UEMEMURTUES E}€ELLENCE TRRNSPFRENCV RESOUFCEFI..{-NESS FCCOUNTFBILITV INTE6RITV TERMUNR(</t>
  </si>
  <si>
    <t>ORDN NO. 13-2015-1000</t>
  </si>
  <si>
    <t>AN ORDINANCE CHARGING THE AMT OF P158,407.20 TO THE CURRENT APPROPRIATION OF THE CITY TREASURER’S OFFICE</t>
  </si>
  <si>
    <t>Thirteenth SP EXCERPT FROM THE JOT]RNAL OF THE 69TH REGULAR SESSION HELD BY THE SANGGUNIANG PAI\LTJNGSOD AT THE HALL OF FAME ON FEBRUARY 18,2015Republic of the Philippines CTTY OF I'TAI{DAT'E Sanggunlang Pan lungsod gltt PRESENT: Hon. Glenn O. Bercede Hon. Emmarie M. Ouano-Dizon Hon. Jose Jefferson C. Ceniza Hon. Beethoven C. Andaya Hon. Nenita Ceniza-Layese Hon. Jimmy C. Lumapas Hon. Demetrio C. Cortes, Jr. Hon. Elstone C. Dabon Hon. Benjamin H. Basiga Hon. Ernie N. Manatad ON OFFICIAL BUSINESS: Hon. Diosdado P. Suico ABSENT: Hon. Editha Flores-CabahugSession Vice Mayor/Presiding Officer Pro Tempore President SP Member Asst. Floor Leader SP Member SP Member SP Member SP Member SP Member President/Liga ng mga Barangay Floor Leader SP Member ORDN. # t3-20t5-1000 AN ORDINANCE CHARGING THE AMOT]NT OF' ONE HT]hIDRED FIFTY EIGHT THOUSAND FOT]R HT]I\DRED SEVEN PESOS AND 20nW (pHp158,4A7.20) TO THE CURRENT APPROPRIATION OF THE CITY TREASURER'S OFFICE FOR CALEI\DAR YEAR 2015 The THIRTEENTH SANGGUNIANG PANLUNGSOD of MANDAUE, with members in session duly assembled, hereby ENACTS thAt: SECTION l. The amount of One Hundred Fifty Eight Thousand Four Hundred Seven Pesos and 201100 @hpl58,407 .20) is hereby charged to the Current Appropriation of the City Treasurer's Office for Calendar Year z}rc representing payment for Advertising Expenses (1091-780) due to The Freeman. ORDN. # 1000 Series 2015 l:::.:-- _o:_. ._._t SECTION 2. Prior ordinances or portions thereof which inconsistent herewith are hereby amended and/or modified accordingly. SECTION 3. This ordinance shall take effect immediately upon its approval by the Mayor. ENACTED without objection after its second and final reading on February 18, 2015 as proposed by Honorable Diosdado P. Suico. :t*rt*!***:lti* rt**:i*rtrl*** CERTIFIED TRUE AI{D CORRECT. Mandaue City, Philippines, 02127 l20l 5 ATTESTED: FRELY CityBANAG APPROVED: 1 4 APR 2015BERCEDE ot" orthe "'#;'*Y,T#IX:*iammandaue www.mandauecitg. gov. ph March L6,2OL5 HOIT. JONAS C. CORTES Citg Mayor REr ORD'V. # 73.2O75.7OOO AN ORDINANCD CEIARGING THE AilIOUNT OF OIVE HUNDRE'D FITTY EIGHT THOUSAND FOVN HUNDRED SEYElr PESOS AND 2OfiOO (pHp 758,407.20) 1\O THE Ct RRE.r,rT APPROPRIATION OF THE CITT TREIISURER'S OFFICE IYOR cetpxonn YDAR 2075 Sir: The abovementioned ordinance appears to be in accordance with established laws, rules and regulations. Respectfully, UHLUES E}€ELLENCE TRFNSPHRENCV RESOIJRCEFULNESS RCCOUNTFBILITV INTE6RITY TmMUnft(GIOV iwrme:;=fu'"7 r orrq&amp;JlilG:y^'I {0321 34s889S MRNDHUE CITV HRLL CENTRO. MRNOBUE CITV PHII IPPINFS FNI4UISION BV 2820, MRNDRTJE CITV IS THE PRIN4RRY SOURCE OF HIGilI OUFLITY MRNUFRCTUFEO COT,ISUMER PFODUCTSMISSION CRERTE RN ENUIRONI"ENT FOR $.6[RNFBLE EC0'10|4|C GffiWTH RNO R LIURBLE SOCIETY THRO.JGH RESPOI.ISII,E 6O,ERf.IRNCE BMI MUTI-SECTffiRL I\TIIUEMENT</t>
  </si>
  <si>
    <t>ORDN NO. 13-2015-1020</t>
  </si>
  <si>
    <t>AN ORDINANCE REALIGNING THE TOTAL AMOUNT OF P409,036.02) UNDER THE GENERAL FUND</t>
  </si>
  <si>
    <t>ffi Thirteenth SPRepublic of the PhilippinescrTY oF ![Ar,ilDAttE Sangguniang Panlungsod ggthSession Vice MayorlPresiding Offrcer SP Member Floor Leader SP Member Asst. Floor Leader SP Member SP Member SP Member SP Member SP Member President/Liga ng mga Barangay Pro Tempore PresidentEXCERPT FROM THE JOURNAL OF THE 83IID REGULAR SESSION HELD BY THE SANGGTJNIANG PANLUNGSOD AT THE HALL OF FAME ON JUNE 17,20t5 PRESENT: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 ORDN. # l3-201s-1020 AN ORDINANCE REALIGNING THE TOTAL AMOUNT OF FOTIR HT]NDRED I\INE THOUSAND THIRTY SIX PESOS AND 021100 (PIIP409,036.02) UNDER THE GENERAL FUND/NON- OFFICE ACCOUNT CONTIhIUING APPROPRIATION FOR CALENDAR YEAR 2015 WHEREAS, procedurally referred to the l3t' SP Standing Committee on Appropriation, Budget and Finance on its 96e (81't Regular) Session on June 3,2015 pursuant to SP Resolution No. 13410-2015 is the letter dated May 26,2015 of Atty. Ernesto C. Maringuran, OIC, City Budget Offrce and approved by the Honorable Mayor Jonas C. Cortes, forwarding the list of items subject for realignment under the General Fund/Non-Office Account Continuing Appropriation with the total amount of Four Nine Thousand Thirty Six Pesos and 021100 (Php409,036. ORDN. # 1020 Series 2Al5l:::-:-.1'._ .___t The THIRTEENTH SANGGUNIANG PANLUNGSOD of MANDAUE, with members in session duly assembled, hereby ORDAINS that: SECTION l. The total amount of Four Hundred Nine Thousand Thirty Six Pesos and 021100 (Php409,036.02) under the General Fund/Non- Off,rce Account Continuing Appropriation is hereby realigned as follows: Continuing Aonronriafion Non-Offic€/General Fund account (9999- s0l) SECTION 2. Prior ordinances or portions thereof which are inconsistent herewith are hereby amended, modified or repealed accordingly. SECTION 3. This approval by the Mayor.ordinance shall take effect immediately upon itsFROM TO Crty's counterpart-2 classrooms Tabok Account Code: 9999-50 1 -062.AC Amount: Php209,036.02Other Property, Plant and Equipment Account Code: 9999 -501-062. AL Amount: Php159r036.02 Construction of MCC Building - Variation Order Account Code: 9999-501-062.AF Amount: Phn200.000.00Purchase of Lot Account Code: 9999 -501-062.P Amount: Php250,000.00 TOTAL AMOUNT: Phn409.036.02TOTAL AMOUNT: Php409,036.02 06n8l20ts ORDN. # 1020 Series 2}rc i:::.:. _:i .__. ENACTED without objection after its second and final reading on June 17, 2015 as proposed by Honorable Diosdado P. Suico. *:F***:1.*rf ** ri****:t:F:t** CERTIFIED TRUE AND CORRECT. Mandaue City, Philippines, 06/1 8/201 5 NIN O.'nnncnnrc Vrcd Mayor and Presiding Officer ATTESTED: FREL City APPROVED:'2 4 JUN 2015 C. CORTES</t>
  </si>
  <si>
    <t>ORDN NO. 13-2015-1030</t>
  </si>
  <si>
    <t>AN ORDINANCE APPROVING AND AUTHORIZING MAYOR JONAS C. CORTES TO MOTOR VEHICLES IN THE AMT OF P31,995,000.00</t>
  </si>
  <si>
    <t>Republic of the Philippines CITY OF MANDAUE Sangguniang Panlungsod Thirteenth SP EXCERPT FROM THE JOTJRNAL OF THE 36TN REGULAR SESSION HELD BY THE SAI\GGUNIANG PANLUNGSOD AT THE HALL OF FAME ON JULY 08,2OI5101't PRESENT, .t Hon. Glenn O.rBercede Hon. Emmar(e M. Ouano-Dizon Hon. Jose Jefferson C. Ceniza Hon. Diosdado P. Suico Hon. Editha Flores-Cabahug Hon. Nenita Ceniza-Layese Hon. Jimmy C. Lumapas Hon. Demefrio C. Cortes, Jr. Hon. Elstone C. Dabon Hon. Benjamin H. Basiga Hon. Ernie N. Manatad ON OFFICIAL BUSINESS: Hon. Beethoven C. AndayaSession Vice MayorlPresiding Offrcer Pro Tempore President SP Member Floor Leader SP Member SP Member SP Member SP Member SP Member SP Member Presidentlliga ng mga Barangay Asst. Floor Leader ORDN. # '3,-2At*1030 AN ORDINAIICE APPROVING AND AUTHORIZING MAYOR JONAS C. CORTES TO PTJRCHASE MOTOR VEHICLES IN THB AMOT]]\T OF THIRTY ONE MILLION NIIIE HUNDRED NTNETY FrVE THOUSAND PESOS (p31,995,000.00) TO BE USED BY THE MAI\IDATIE CITY GOVERI\IMENT IN THE PERFORMANCE OF ITS OFFICIAL FT]I{CTIONS The THIRTEENTH SANGGUNIANG PANLUNGSOD of MANDAUE, with members in session duly assembled, hereby ORDAINS that: SECTION l. The Mayor is hereby authorized following vehicles: 07/13120 ORDN. # 1030 Series 2015 l::: _: _ _'.' ._____t One (l) unit brand new Carry Pick-Up, 1.6 Liter Diesel,4 cylinder worth Php545,000.00 for the use of the Department of General Services (DGS) One (l) unit 2.8 Liter Duramax Diesel, 4 cylinder - 16 valve worth Php1,670,000.00 to be used by the Bantay Mandaue Disaster Risk Reduction Management Office; One (l) unit brand new 18 seater Passenger Type Cab, 660 cc,4 cylinder Gasoline worth Php250,000.00 for the use of the City Engineer's Office (OBO Trust Fund) One (l) unit 2.5 Liter Diesel, 4 cylinder worth Php995,000.00 to be used by the City Engineer's Office (OBO Trust Fund) Six (6) units 2.5 Liter Diesel Police-Type Vehicles Single Cab, 4 cylinder worth Php1,030,000.00 each or a total of Php6,180,000.00 to be used by each of the 6 Police Stations in Mandaue Crty; One (1) wljrt 2477 cc, 4 cylinder, Gasoline Closed Prisoner Van-Type worth Php850,000.00 to be used for the transportation of inmates ; One (l) unit Tank Fire Fighting Vehicle worth Php22,500,000.00 for the City Fire Station's use (Trust Fund - DRRMF) SECTION 2. Repealing Clause. - All Ordinances, Orders, Rules and Regulations or parts thereof which are inconsistent with any provision or portion of this Ordinance are hereby deemed repealed or modified accordingly. SECTION 3. Effectivity. - This ordinance shell takeeffect immediately upon approval by the Mayor.a. b. c. d. e. 07/13 ORDN. # 1030 Series 2015 :i::.:. _:i ..._.. ENACTED without objection after its second and final reading on July 8, 2Al5 as proposed by Honorable Elstone C. Dabon. **:t**rl**** *******tl** CERTIFTED TRUE AND CORRECT. Mandaue City, Philippine s, 07 I 13 /2015 and Presiding Officer ATTESTED: APPROVED:[ 5 JUL 2015 S C. CORTES ity Mayor</t>
  </si>
  <si>
    <t>ORDN NO. 13-2015-1028</t>
  </si>
  <si>
    <t>AN ORDINANCE GRANTING INCREASE IN THE ALLOWANCES FOR THE CURRENT YR OF THE OFFICERS OF THE JUDICIARY</t>
  </si>
  <si>
    <t>Thirteenth SP EXCERPT FROM THE JOURNAL OF THE 85TII REGULAR SESSION HELD BY THE SANGGTJNIAI\G PAI\LT]NGSOD AT THE VICE MAYOR'S OFFICE ON JULY 01, 2015Republic of the Philippines CITY OF I{A}IDAT'E Sangguniang Panlungsod l00th Session Vice Mayor/Presiding Officer Pro Tempore President SP Member Floor Leader SP Member Asst. Floor Leader SP Member SP Member SP Member SP Member President/Liga ng mga Barangay SP MemberPRESENT: Hon. Glenn O. Bercede Hon. Emmarie M. Ouano-Dizon Hon. Jose Jefferson C. Cenrza Hon. Diosdado P. Suico Hon. Editha Flores-Cabahug Hon. Beethoven C. Andaya Hon. Jimmy C. Lumapas Hon. Demetrio C. Cortes, Jr. Hon. Elstone C. Dabon Hon. Benjamin H. Basiga Hon. Ernie N. Manatad ON OFFICIAL BUSINESS: Hon. Nenita Ceniza-Layese ORDN. # t3-2015-1028 AN ORDINANCE GRANTING INCREASE IN THE ALLOWANCES FOR THE CT]RRBNT YEAR OF THE OFFICERS OF THE JUDICIARY AIID THE DEPARTMENT OF JUSTICE STATIOI\ED IN MANDAUE CITY WHEREAS, the Local Finance Committee of Mandaue City during its meeting conducted on September 18, 2014 approved on mass motion Resolution No. 004, Series of 2014 favorably recommending to the Sangguniang Panlungsod to grant the increase of incentive allowance of the Judges, RTC Clerks of Courts and RTC Social Workers of Mandaue Crty; WHEREAS, the 13ft Sangguniang Panlungsod of Mandaue pursuant to SP Resn. # 13-240-2015 adopted Committee Report No. 0l-2015 submitted jointly by the SP Standing Committee on Laws and Ordinances and the Committee on Appropriation, Budget and Finance recommending the granting of an increase in the allowance for current year, the officers of /the Judiciary and the Department of Justice stationed in ORDN. # 1028 Series 2Al5 :3:____ WHEREAS, we, the members of the Legislative Body of Mandaue City being mindful of the cost of living and that of the diprty of the court judges of the different trial hearing bodies would like to establish once and for all the actual status of the appropriation to be applied for the above pu{pose through this enabling Ordinance in fairness to all the qualified beneficiaries. The THIRTEENTH SANGGUNIANG PANLUNGSOD of MANDAUE, with members in session duly assembled, hereby ORDAINS that: SECTION l. Scope of Coverage. - The officers of the Judiciary and the Department of Justice stationed in Mandaue Crty are hereby granted increase in their allowances for the current year. SECTION 2. Increase in the Allowance. - The amount of increase in the allowances are as follows: To Php20,000.00 Php18,000.00 Php10,000.00 Php 7,500.00 Php17,000.00 Php15,000.00 Php 6,500.00 Php13,500.00 Php12,000.00 Php 6,500.00 SECTION 3. Repealing Clsase. - Prior ordinances or portions thereof which are inconsistent herewith are hereby amended and/or modified accordingly.1. RTC Executive Judge 2. RTC Judge 3. RTC Clerk of Court 4. RTC Social Worker 5. MTCC Executive Judge 6. MTCC Judge 7 . MTCC Clerk of Court 8. City Prosecutor 9 . Assistant/Associate Prosecutor 10. PAO Lawyer SECTION a. fifectivity. - current year subject however, to of funds therefor.This ordinance shall take effect for the its approval by the Mayor and availabilityFrom Php15,000.00 Php15,000.00 Php 8,000.00 Php 6,500.00 Php12,000.00 Php12,000.00 Php 5,000.00 Php10,000.00 Php10,000.00 Php 5,000.00 ORDN. # 1028 Series 2015::::_:__:i ._..__, ENACTED without objection after its second July l, 2015 as proposed by Honorables Diosdado Ceniza-Layese. ***:t:t*:t:t*:l :t:l*:l:t***** CERTIFIED TRUE A}{D CORRECT. Mandaue City, Philippine s, 07 /09 l20l 5 APPROVED:f s lur zorsand final reading on P. Suico and Nenita lrl, -.- /I \ITTITS W-- I JONAS C. CORTES Clty Mayor</t>
  </si>
  <si>
    <t>ORDN NO. 13-2015-1031</t>
  </si>
  <si>
    <t>AN ORDINANCE APPROVING THE REQUEST OF THE MAYOR JONAS C. CORTES AND AUTHORIZING HIS HONOR TO PURCHASE A MOTOR VEHICLE</t>
  </si>
  <si>
    <t>Republic of the Philippines CITY OF T{ANDAT'E Sangguniang Panlungsod Hon. Glenn O. Bercede Hon. Emmarie M. Ouano-Dizon Hon. Jose Jefferson C. Ceniza Hon. Diosdado P. Suico Hon. Editha Flores-Cabahug Hon. Nenita Ceniza-Layese Hon. Jimmy C. Lumapas Hon. Demetrio C. Cortes, Jr. Hon. Elstone C. Dabon Hon. Benjamin H. Basiga Hon. Ernie N. Manatad ON OFFICIAL BUSINESS: Hon. Beethoven C. AndavaSession Vice Mayor/Presiding Officer Pro Tempore President SP Member Floor Leader. SP Member SP Member SP Member SP Member SP Member SP Member President/Liga ng mga Barangay Asst, Floor Leader101't EXCERPT FROM THE JOTJRNAL OF THB 86M REGULAR SESSION HELD BY THE SANGGTJNIANG PANLUNGSOD AT THE HALL OF FAME ON JULY 08,2OI5 PRESENT: ORDN. # 13-201A1031 AN ORDINANCE APPROVING THE REQTJBST OF THE HONORABLE MAYOR JONAS C. CORTES AND AUTHORIZING HIS HONOR TO PTJRCHASE A MOTOR VEHICLE AMOT]NTING TO EIGHT IIT]hIDRED SDffY FIVE THOUS$ID PESOS Grn861000.00) FOR THE USE OF THE CITY AGRICULTT]RE OFFICE WHEREAS, procedurally referred to the l3th SP Standing Committee on Appropriation, Budget and Finance on its 99ft (84th Regular) Session on June 24, 2Ol5 prnsuant to SP Resolution No. 13-462-2015 is the letter dated h;me 22,2015 from the Honorable Mayor Jonas C. Cortes, requesting for an ordinance approving and authornng his Honor to purchase a Motor Vphi and stating therein the source of funds therefor;Thirteenth SP 07 n3t201 ORDN. # l03r Series 2015 ::::.._- WHEREAS, the purpose of the request is for the use of the City Agriculture Office's technicians for the seminar, monitoring and evaluation of the backyard and container gardening at the different barangays of Mandaue City and in compliance with the new DILG Memorandum Circular No. 2015-52 amending DILG Memorandum Circular No. 2014-155, re: 'Guidelines on Motor Vehicle Acquisitions by the LGUs"; WHEREAS, on June 10, 2015 City Accountant Nenita S. Regencia issued Certification No. 2015-013 certifuing that funds are available under Non-Office/General Fund of the 2Al5 Annual Budget of this City. The THIRTEENTH SANGGUNIANG PANLUNGSOD Of MANDAUE, with members in session duly assembled, hereby ORDAINS that: SECTION l. Authority. - The Honorable Mayor is hereby authorized to purchase one (l) unit brand new L300 Exceed Euro 2 wl Front &amp; Rear Aircon, 2.5 Liter, 4-cylinder, Diesel engine, amounting to Eight Hundred Sixty Five Thousand Pesos (Php865,000.00) for the use of the Crty Agriculture Office. SECTION 2. Source of Funds. * Funds are available under Non- Offrce/General Fund of the 2015 Annual Budget of this Crty. SECTION 3. Repealing Clause. - All Ordinances, Orders, Rules and Regulations or portions thereof which are inconsistent with any provision or portion of this Ordinance are hereby amended, repealed q4d/or modified accordingly. 07 tl3t20l ORDN. # l03l Series 2015 :i:: - : :i .. .__ _, SECTION 4. Elfectivity. - This ordinance shall take effect immediately upon approval by the City Mayor. ENACTED without objection after its second and final reading on July 8, 2015 as proposed by Honorable Diosdado P. Suico. **:l:|**:f tl:l:t ***:****:l** CERTIFIED TRUE AI{D CORRECT. Mandaue City, Philippines, 07 | l3l20l5 ATTESTED: FRELY City APPROVED: 1 5 JUL 2015 JONC. CORTES Mayor</t>
  </si>
  <si>
    <t>ORDN NO. 13-2015-1017</t>
  </si>
  <si>
    <t>AN ORDINANCE EXEMPTING CEBU GENERAL SERVICES INC.REPRESENTED BY MR.COLLEGADO CGSI EVENT ORGANIZER FROM PAYING AMUSEMENT TAX</t>
  </si>
  <si>
    <t>Thirteenth SPRepublic of the Philippines CITY OF I{A}IDAT'E Sangguniang Panlungsod EXCERPT FROM THE JOI.]RNAL OF THE 8OM REGULAR SESSION HELD BY THE SANGGTJNIANG PANLUNGSOD AT THE HALL OF FAME ON MAY 27,2015 PRESENT:g5th Hon. Glenn O. Bercede Hon. Emmarie M. Ouano-Dizon Hon. Jose Jefferson C. Ceniza Hon. Diosdado P. Suico Hon. Editha Flores-Cabahrrg Hon. Beethoven C. Andaya Hon. Nenita Ceniza-Layese Hon. Jimmy C. Lumapas Hon. Demetrio C. Cortes, Jr. Hon. Elstone C. Dabon Hon. Benjamin H. Basiga Hon. Ernie N. ManatadSession Vice MayorlPresiding Officer Pro Tempore President SP Member Floor Leader SP Member Asst. Floor Leader SP Member SP Member SP Member SP Member SP Member President/Liga ng mga Barangay ORDN. # 13-201$1017 AN ORDINANCE EXEMPTING CEBU GENERAL SERVICES INC. (REPRESENTED BY MR REYNALDO COLEGADO, CGSI EVENT ORGANIZER) FROM PAYING AMUSEMENT TAX FOR HOLDING A "RUN FOR A CAUSE'' ON JUI{E 7,2015 AT 4:00 A.M. TO 9:00 A.M. AT THE PARKMALL, NORTH RECLAMATION AREA, MANDATIE CITY The THIRTEENTH SANGGUNIANG PANLUNGSOD of MANDAUE, with members in session duly assembled, hereby ORDAINS that: SECTION l. The Cebu General Services Inc. (herein represented by Mr. Reynaldo Colegado, Event Organizer) is hereby exempted from paying the prescribed fees for their Run for a Cause on June 7 ,2015 at the Parkmall, Mandaue City since its proceeds will be given to St. Martin Foundation and Home for the Sick and Malnourished Children Missionaries of Charj continually support their activities as well as theirUto ORDN. # rcn Series 2015 :::: -:..0'- .....-t SECTION 2. This Ordinance shall take effect immediately on the date of its approval by the City Mayor. ENACTED without objection after its second and final reading on May 27 ,2015 as proposed by Honorable Beethoven C. Andaya. *rl**:l:t*:tttrt *:l:trt**:f **rf CERTIFIED TRUE AI{D CORRECT. Mandaue City, Philippine s, 05 129 l20l 5 O. BERCEDE Vic/Mayor and Presiding Officer ATTESTED: FREL City APPROVED: 0 4 JUN 2015 JONS C. CORTES (ty Mayor I Office of wtary,pffiffi#,H,y June 4' 2ors ,,tuitt*tuq1q' HoN. JoNAs c. coRTEs n *^*u' -ffi2^ft| HON. JONAS C. CORTES Citg Mayor ,' onr;{/g7ffiue:!U t f\'?ro*t*'Citg of Mandaue the Citg Legat 0fficer RE: ORDIJVAJVCE #rg-2ors-rorz AN }RDTNAN}E DxEMprrNGCEBU GENERAL SERY'CES INC. (RDPR,'ET{TED BY MR. RE'NALD' coLEGADo, ccsr E,ENT oneemzins) FR,M pAwNeAMUSEMENT TAX FOR HOLDING A URTTN PON i CAUSE" ON JTTNE 7' 2075 AT 4:oo A.M. To 9:oo A.M. AT THE *ARKMALL, N,RTHRECLAMATION ARDA, MANDAUE CITY Sir: The ordinance enacted by the sangguniang panlungsod on May 2\,20rs which exempts cebu General servic"e"s, r.- ?"- o"r"* Amusement rax for its "Run for a cause" this coming June T, 2o15, appears to be in accordanceto existing laws, rules and regul"-=tio.rr. Respectfully, GIOVANNI TIANERO City Legal cer (N32) 3459999 MHNO8UE CITV HRLL CENTRO. MRNDRUE CITV PHILIPPINES 6EI4UISION BV ?OEO, MRNORUE CITY IS THE PRIMFRV SOURCE OF H]GH OURLITV MBNUFflCTURED CONSUMER PBOOUCISMISSION CREFTE RN ENUIRONMENI FOR SUSTBINFBLE ECONOMIC GBOIUTH RND R LIUFBLE SOCIETY THHOUGH RESPONSIUE GOUEFNRNCE RNO MULTI.SECTORRT INUOLUEMENTUF]Li.J[S EXCELLENCE TRRNSPRRENCY RESOUBCEFULNESS RCCOUNTRBILITY INTEGRITV TEFMI.UORK :ff:."jll ,</t>
  </si>
  <si>
    <t>ORDN NO. 13-2015-1029</t>
  </si>
  <si>
    <t>AN ORDINANCE CHARGING THE AMT OF P65,620.00 TO THE MANDAUE CITY HOSPITAL PS “CONTRACTUAL” ACCOUNT FOR CALENDAR YEAR</t>
  </si>
  <si>
    <t>Thirteenth SP EXCERPT FROM THE JOTJRNAL OF THE EsM REGULAR SESSION HELD BY THE SAI\GGIJNIAI{G PAI\LUNGSOD AT THE VICE MAYOR'S OFFICE ON JULY OI.,201.5Republic of the Philippines CITY OF IIAI{DAT'E Sanggunhng Panlungsod l00th Session Vice Mayor/Presiding Offrcer Pro Tempore President SP Member Floor Leader SP Member Asst. Floor Leader SP Member SP Member SP Member SP Member President/Liga ng mga BarangayPRESENT: Hon. Glenn O. Bercede Hon. Emmarie M. Ouano-Dizon Hon. Jose Jefferson C. Ceniza Hon. Diosdado P. Suico Hon. Editha Flores-Cabahug Hon. Beethoven C. Andaya Hon. Jimmy C. Lumapas Hon. Demetrio C. Cortes, Jr. Hon. Elstone C. Dabon Hon. Benjamin H. Basiga Hon. Ernie N. Manatad ON OFFICIAL BUSINESS: Hon. Nenita Ceniza-Layese SP Member ORDN. # 13-201S1029 AN ORDINANCE CHARGING THE AMOUNT OF SIXTY FIVE THOUS${D SIX HUI\DRED TWENTY PBSOS (PHP65,620.00) TO THE MANDAUE CITY HOSPITAL PS *CONTRACTUAL" ACCOTJNT FOR CALENDAR YEAR 2OI5 WHEREAS, in her letter dated June ll, 2015 of OIC - Chief of Hospital, Dr. Maria Lourdes J. Espinoza requested that the salary of Dr. Crystopher Casuga (Medical Officer IV) for November and December 2014 amounting to Sixty Five Thousand Six Hundred Twenty Pesos @hp65,620.00) be charged to the current account of the Mandaue City Hospital; WHEREAS, in his letter dated June 16, 2Al5 of OIC - City Budget Officer, Atty. Ernesto C. Maringuran, categorically informed the Chairman of the 13th SP Standing Committee on Appropriation, Budget and Finance in response to the latter's endorsement note dated June 15, 2015 that the said claim can be accorlmodated under Mandaue City Hospital PS "Contractual" Account with account code *4421-706", considering the availability 1of appropriation therefor. ORDN. # 1029 Series 2015 ::::----02 ..__t The THIRTEENTH SANGGUNIANG PANLUNGSOD of MANDAUE, with members in session duly assembled, hereby ORDAINS that: SECTION l. The amount of Sixty Five Thousand Six Hundred Twenty Pesos (Php65,620.00) is hereby charged to the current budget account of the Mandaue City Hospital for Calendar Year 2015,viz: SECTION 2. Prior ordinances or portions thereof which are inconsistent herewith are hereby amended and/or modified accordingly. SECTION 3. This ordinance shall take effect immediately upon its approval by the Mayor. ENACTED without objection after its second and final reading on July l, 2015 as proposed byHonorabl. _?1"_t_*9o P. Suico. CERTIFIED TRUE AND CORRECT. ATTESTED: FRELY City APPROVED: J 5 JUL ?015PAYEE ACCOUNT ACCT. CODEAMOUNT Dr. Crystopher Casuga (Medical Officer IV)Mandaue City Hospital PS "Contracfual"4421-706 Php65,620.00 TOTAL Php65.620.00 and Presiding Officer MJON{S C. CORTES C[ty Mayor</t>
  </si>
  <si>
    <t>ORDN NO. 13-2015-1035</t>
  </si>
  <si>
    <t>AN ORDINANCE REALIGNING THE AMT OF P7,000,000.00 FROM AWARDS INDEMNITIES TO CULTURALATHLETICOTHER ACTIVITIES</t>
  </si>
  <si>
    <t>@ Thirteenth SPRepublic of the Philippines CITY OF MANDAT'E Sangguniang Panlungsod 103.d Session Vice MayorlPresiding Officer Pro Tempore President SP Member Floor Leader SP Member Asst. Floor Leader SP Member SP Member SP Member SP Member SP Member President/Liga ng mga BarangayEXCBRPT FROM THE JOURNAL OF THE 88[I REGULAR SESSION HELD BY THE SANGGUNIANG PANLUNGSOD AT THE HALL OF FAME ON JULY 22,20T5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 ORDN. # 13-201s-103s AN ORDINANCE REALIGNING THE AMOT]NT OF SEVEN MILLION PESOS (PHP7,000,000.00) FROM AWARDS-INDEMNITIES TOCULTURALIATIILE TI C/OTHER ACTIVITIES AND THE AMOI]NT OF ONE MILLION PESOS (PHP1,000,000.00) FROM PI]RCHASE OF FLRJ\TTURE &amp; FIXTTIRES TO PT]RCHASE OF EQUIPMENT BOTH UNDER THE GENERAL FT]NDAION.OFFICE CT]RRENT BT]DGET ACCOTINT OF CY 2015 WHEREAS, procedurally referred to the 13th SP Standing Commiffee on Appropriation, Budget and Finance on its 101't (86ft Regular) Session on July 8, 2015 pursuant to SP Resolution No. 13498-2015 is the letter dated June 25, 2015 of Atty. Ernesto C. MaringUril, OIC-City Budget Officer, forwarding the list of items subject for realignment under General FundA.Ion-Office Current Budget Account. 07t3 ORDN. # t03s Series 2015 Pege - A) ----/ The THIRTEENTH SANGGUNIANG PANLUNGSOD Of MANDAUE, with members in session duly assembled, hereby ORDAINS that. SECTION l. The total amount of Eight Million Pesos (Php8,000,000. 00) under General FundArlon-Offrce Current Budget Account is hereby realigned as follows: Non-Offi ce/General Fund (9999) FROM: F Awards - IndemnitiesTO: CulturaUAthletic/Other Activities Amount: Php7,000r000.00 Amount: Php7,0000000.00 ) Purchase of Furniture &amp; Fixtures Purchase of Equipment Account Code: 9999-222 Account Code: 9999-221 Amount: Php1,000,000.00 Amount: Php1,000,000.00 TOTAL AMOUNT: Php8,000,000.00 TOTAL AMOUNT: Php8,(XX),000.00 SECTION 2. Prior ordinances or portions thereof which zre inconsistent herewith are hereby amended, modified or repealed accordingly. SECTION 3. This approval by the Mayor.ordinance shall take effect immediately upon its 0713 ORDN. # l03s Series 2015 i::: : :i ._-- _ ./ ENACTED without objection after its second and final reading on Ju.ly 22,2015 as proposed by Honorable Diosdado P. Suico. ***t****** ******:t*** CERTIFIED TRUE AND CORRECT. Mandaue City, Philippine s, 07 130 l20l 5 LENN O. BERCEDE Mayor and Presiding Officer ATTESTED: FREL Ci APPROVED: J 4 AUo 2015 JONC. CORTES y Mayor o Citg of Mandaue Office of the Citg Legal Officer *iamrnandal,, tr www mandauecitg gou.ph /€- a',',.' ::,Y I ri ir ''r" 05 August 2015 HON. JONAS C. CORTES Citg Magor RE.. ORDINANCE IVO. 13.2075.7035 AN ORDINANCE REALIGMNG THE AMOUIUT O.F SEI'EJV MILLION PESOS(pHp7,ooo,ooo.oo) FRoM AWARDS-INDEMMTTES TO CULTURAL/ATHLETTC/OTHER ACTTUTTTES AND THE AMOUNT Or OJVE MILLTON PESOS (PHP7,OOO,OOO.OO) FROM PURCHASE OF FVN/i/ITURD &amp; FIXTUNES TO PTTRCHASE OF EQUIPMEI,TT BOTH UNDER THE GENERAL FUND/NON- OFFICE CURRE/VT BUDGET ACCOUNT OF CY 2075 Sir: The abovementioned ordinance appears to be in accordance with established laws, rules and regulations. Respectfully, GIOVANNI Citg Legal (N32) 34sB8sS MRNDHUE CITV HHLL CENTRO. MRNORUE CITY PHILIPPINES 6EI4UISII]N BV 2E20, MRNDRUE CITV rs rHe pRrvnnv sbuRce OF HIGH OUFLITV MFNUFFCTUREO CONSUMEF PFOOUCTSMISSION CRERTE FN ENUIBONMENT FOR SUSTRINFBTE ECONOMIC GROIJJTH BNO R LIURBLE SOCIETV THROUGH RTSPONSIUE GOUERNRNCE FNO MULTI-SECTORRL INUOLUEMENTUI]tUL5 EXCELLENCE TRFNSPRRENCV RESOUHCEFULNESS RCCOUNTFBILITV INTEGRITY TEFMIIJORK</t>
  </si>
  <si>
    <t>ORDN NO. 13-2015-1025</t>
  </si>
  <si>
    <t>AN ORDINANCE IMPLEMENTING EXECUTIVE ORDER NO. 181 DATED MAY 15, 2015 ON THE GRANT OF THE FY 2015 PEI TO ALL CITY OFFICIALS</t>
  </si>
  <si>
    <t>Thirteenth SPRepublic of the Philippines CITY OF I{AI{DAT'E Sanggunlang Panlungsod PRESENT: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DabonSession Vice Mayor/Presiding Officer Pro Tempore President SP Member Floor Leader SP Member Asst. Floor Leader SP Member SP Member SP Member SP Member President/Liga ng mga Barangay SP Memberggth EXCERPT FROM THE JOURNAL OF THE 84ffi REGULAR SESSION HELD BY THE SANGGUNIANG PANLTJNGSOD AT THE HALL OF FAME ON JUNE 24,2015 ORDN. # 13-2015-1025 AN ORDINANCE IMPLEMENTING EXECUTIVE ORDER NO. 181 DATED MAY 15, 2015 ON THE GRANT OF THE FY 2015 PRODUCTIVTIY EI\HANCEMENT INCENTIYE (PEI) TO ALLCITY OFFICIALS AI\D REGULAR EMPLOYEES OF MAr\DAUE EQUTVALENT TO ONE (1) MONTH BASIC SALARY WHEREAS, Section I (a) of Executive Order No. 80 (s. 2012) stipulates the grant of the Productivity Enhancement Incentive (PEI) as a component of the Performance-Based Incentive System, at Php5,000.00 across the board; WHEREAS, Section I (d) of Executive Order No. l8l, dated May 15, 2015 provides for the One-Time Grant of the FY 2015 PEI Equivalent to One (1) Month Basic Salary as of May 31,2015 authorizing the grant by government agencies, which meet the conditions stipulated in this Order, to their respective qualified personnel in the Local prts ( \k06130narsus). ORDN. # 1025 Series 2015 :i::_:__02 .__./ ThE THIRTEENTH SANGGUNIANG PANLUNGSOD of MANDAUE, with members in session duly assembled, hereby ORDAINS that: SECTION l. All officials and regular employees of the City Government of Mandaue are hereby granted the Productivity Enhancement Incentive (PED for Fiscal Year 2015 equivalent to one (l) month basic salary. SECTION 2. The granting of PRODUCTIVITY ENHANCEMENT INCENTIVE (PEI) to all City Officials and Regular Employees shall be, as usual subject to the guidelines set relative to their length of service to the City of Mandaue Qrursuant to Executive Order No. I8I , dated May I 5, 20I 5 herewith attached for ready reference). SECTION 3. Prior ordinances or portions thereof which are inconsistent herewith are hereby amended and/or modified accordingly. SECTION 4. This ordinance shall take eflect on the date of its approval by the Mayor. ENACTED "En Masse" after its second and final reading on June 24, 2015 as proposed by Honorable Diosdado P. Suico. *{.***t(***,1. *rF:1.:****:F** CERTIFIED TRUE AND CORRECT. Mandaue City, Philippine s, 06/30 l20l 5 ATTESTED: FREL CityMayor and Presiding Officer APPROVED: 0 1 Jt]L 2015 C.-CORTES !r{ ,:1. i ,ri c^lr,ij;lil ,,1,li I=AGIi l,ri-,.l i.titL;r. _1:,,:, "1 l.,fr:. :.F=T;[!]E[ij=[' i.li,i lf :-lE ;?r=illiL]F'il.i'iliilLEi'jl "t- i:fFii-i:"lEitli'I,rirli'l'!,[,i r.,iiF Ti.,r[:,l .i _,:i.i,=tF.i.,ll.rTilil:Ir'1"j .r,,,,,-i: r' :rl-il' lri-i't'iii,rllfi, trf i[-q;:i'i ''-..-t^--''"tr!j' r- ,:.--::-:: ili:,;t llillf E, "r'i;tllEl;i il{l'r-r' ll ll] :r, i;n:,:_liiill3jl:i,rli:.1l:rr 1i;:ri;: ];"ij-lffi i;'f Zf'il'rl5 GE[rlEl1iirl; ,ir,:i,,i,iiir,',jir,r Tl.ilE'f-.iFli[.Fi' qF lii-iE ll:'ii :j]t-f'ili'r ,i;,i=llf 1i.t1=lii_rtip fFltE[jr'rl:i :'',i€i'iii=Rll\j[,i]EitT' lill.:i.[::,,;'|1r,i..l;,,irl61,1.,lr];;.-|j.l'::.ln:''lnii:i]F';:ji:l:,,n::lr.iil[}i.l--llfgdll:n: [lenpiinig['nnnil,iti.[F[3[:},r:ll.[:li:pri,li:r,tic,A,c'lt{[ntlij,[.Jel,.ifi].5.1,erirti[[,:rj.j/i1.i.l'\G!/'i.i;r6li,.pr[altfrlg Fr.ill,d:..u.l,i-'i[le'.l--'rF,-.u.nr'[l"'',cul'iili,c.(iGi,rxji[lll"'iGrli,ulr.t[:ei;ic;rii'.lblia,,li',,,.lre l';,',llt.,iifr,,L:}1-i'!:;iq-i,i-113;1'i;;:il6;r="il.itillull;.0ii.Je,TlT,DTi'uertsalrdjp.t;lul.dp6freE[=l,ar-lrjj'fer,r :.ll.l.r[jil:;335.,iiineall-f,u"li.;.:o,'T|irjr."itF;fifior:us[x,FfgjliU-ft::crjF.9nty$3!rrfJi.1[illi,l[!eemFgt'ltirrj]l:nn!ed lll:;4'iF,aull.Tii.x[i,ril*F:tri:li;i;]ggiii:5]{ll.-1'[i,|:;'il7,.ifrj,f}[lLl.ff.!}hlagheem,t"|ii'l|''li.t-;r[.iF]t€ tlti::i:j.l.:[.LLri:ll:1iFi,'}]l;:t]F.l:rlrri,.iqll'Ini;itilu;.I1Gf.,J{:]i[}['ii;:rlt.irte.}uqtiii"lp15i.ii.i.ait.nitlergitte i.l-;|llilrlI.l':..rljll:l]i.'.;:.;li.*u[li.:::ai.iiril|iii.";.;Ni.ileiiit":estrn|tr+[rl,suier;i[1.il.i.;-rrei ,:.,,,';,i,,,.. Ti.iFFlEFOFti; ii" FiEl,lllfilirfi;, F",:ii[lil,liiriltl; l[[, i:ri-eglql€irr.: +ii'ttie F'[.li[i;i6iili'les- hy llrill'.:.c'.rr,,.lnIl;;;;liY,.l?h:;llur$ii..R,ij[rllc';ioililleUonutiin.riirrilnnr'iqrx'l[iis]i-t.b|eh:tl'ic',e1'n[l'elie;ll ' .4 1 i1:ll'. iitl.-;r:lr;,1,i 'i - Til'j :;Jrr,ti:r.:-iflili,,l ,:-l;p;6111 i,-i:i iilirp li;Y E(ii'll: iit'Ei =r.iii:iilT,:rlanii: t.rr'illmc irli,anii:li'ir l-:ql.iir::.-j;.:ili'-ll=.i'T1it=rFiElirt'.i'ir1"?[i.l*.s:i'1t.iiu''rlen1ti*reitiir+t,,.;js,$f{-irrJ6.sli'1{.;,liinrr][l.|l :tl],ilii[l.nill;l1.]':l,?'ijjl5.j|j'ii|.ni:h{j]Fi,'jec:li,i]il,*EI,arrlf[],}'[iijeni]it"s,li,,][.;)[q|nL'.iF,B!;t[][j] ;iiiii'lli,s,jii-'.rr-i t, iihir: ,1-,llr,;3;, ',lt:t ilrgfrl- ;1{:jgijtliilii'iiL+ ertiafljiiiu6] [.,.liir"$flil'J[]ml; ; l.!F,'rr'im;*rie.[ i.]errerniutc!:i lx"fi*i1o:i*s {[tlG;'\s] inclu'rjflng .-5il-l$a; ,. -rir'le i;enliliilse ,;;:ii[-ie i=rhiflii:cpjllt-;"'j, ,.trL'itfieirrr5r, ':s6"".di :*ervic;a *,ummrfrssiri'rri it6$f;], il,;r-?rilIrt!$rrifrr;: l.rn Ai-gqliif: ditTil)i:11, Cctu-,rliliislntr illr Elaeiiot-.i {er?[i'lEiLEe-]" .ltfid thuF l.;rti,flcr.* ui, thlc if=tni-l[.;l-qelsli-tan fCItriilii], tilIlbjr;*i'uCr i!eetirrll fi ,ae,rreai:; :::. (!ovei,nilfili.-Urr'lligri ,1s"--rl;c:i,lih'CIlk;-{ t}nrpo,t'a'tfioiae (,G{lri,-]]tl;s}, imeh:'dfrrri,j l]-,orxrJ \i,,lsii,ul- Lllutrir;i_s fl-1{,1}r,}r" i:rtrli (1,::sr.{€tr.rtRemi:fi.ilaneinfi llli*i'iiliutire'lls i$l:ls}; ellel ai. lL,),;.'Al tF.:r,'er;i'ril"rii--lltii .i,llliiC; {iiti:Ut*n' , _1"_- - n'. "- ..- ;i,.tJ' : - -^:',1 .-- t''- -.:-.:Lji---=- :':,:,- :.L,,, ,';l:'i ;jf :'.-;r i, trr.T'-t;--- i*;frlrillflall 1]r*i['3,,liir'tiiici el cr:l.r':ori;ig i-!3gri.tliiu,, ft](uiti:El(tiriitl, rC[' r3.?$'l,lD, p0'$['ii.ii[-].1, r.rrlherifi-lmn ii!][-,ii:i[pi;1,*. ,;,lr ,:[,:,e'l,',J, rirri iijl[-iji[Td:3 CII'fr;rrt-iil:rrxE iiiarie, eno.n'r'kled tfie]/ li;;l'...,-o,;-;6i;'ii'ir.-.r..elrup,[,-,i,,€[:;[{:!Ei.t[ir[ilti!i]i[rtyjt!.ftiluli"q*nrci'gscoillt.el"irdeeJa'1|[ ri"rh'fl$i',!, -n;;upmsri;i'irn ;r[{:! o-;[iranr]ec:i eflEfil-ilt FBng#itnefi Setvlceg fl i"illl /i:liir fii:i lffi[tlli i.,ir, r',ilI I l''tt=,:ti ir:i pierl'elr, l=;;r:;r::iii-i'i.r d:'?[lr:riiilg:r-". ef :;enriaas ir:tilitil :rr,, i-:1i;;;1i,.=;rg,-Lit';ruj ir,iiirl,r-iu[tl , feLl ,liJllr[,J.r1,i-J (ruaj';lleLl'i Eitir; il'id:]e iJnid Cilt pieee'.',,.rufl;. I r'li;i'rit'i, tr';. f,,,rt,i;JC;flii' l:-,i;*:l ,-;il L:;!l,ii ;-jlJ;tii,:r.iiin:ln; an[l ':i.it'.lehidlnl.li'l[.,,:.[i[l[:[|i:il'],"lii:1nJ'hh:]1Jl"],riL)|l|,iil')l:i*a:tj,.:'liu$;a..i$6fliihlf]t.IFh ,--';; ,,ii;.ir,11;-r ,-r; r:i,:;=1,rij!li.a:r" n; otlilf:rs Ai;lli0Err;.hr gliil,r;ltr,:fl" ;;,.,:l1.;ii'1L.!-i::.,.'-.j1.q.11i'i:.iiiii,J|.:'li'.,.lli-,;;ii.::jlilil,il'-'',.-il:]];:1-l'i'1;;'1r;; 'j;l:i|:."iil|:'li':'..'i:-|'l-':j.'.':riilt:'|'l:']ri.|.:i,:l1;.:,;;;ij6;!':l0i1''Thr.:J--El,lelF*il'?[..}Fl:rq:in;jtl li-liilli.llit;tllt;i:;'r:'.|]antil;q,'.i.[.r'rJliif::d|uf;j.bl'igiiall[eeltJnhl.':i'i,faigenc[estimieron"l1:i'|t;ll,1|[[1[[14 i, ll I 6,r,-,1i 1-; 1,,:qt.i i ii iii jir rti-it.l : i.. Fqlf i'tiql';:l5 ill'i;lu-,rsJi',;rqi liiUi-;r. r"rii'J i-J;li:lf-;{-:$ i'lt[rt rGLili.rr*r'' ril hy: i-ii\ [\],o- 'it.t'i4$ ,i,; 1 ti- t,ii-;rl-;; C:;,,lrr fitri.1; ll ,t [:,:r Arl i ri,i: :,1t]'i : ] ; :-at '[,rr',i.-lliiir:'rrrgiri'ilE.'r'i ;::ii fr'[ ii:st [;|Utg'i o,l'lhct FY:?il'ilil tl.=il11:if,ill l,tnelef "11i ilAfljSI Lir.t:, rilZi 5n:iir:c,ir;,,iallr,:i=, iridiuatcis {qrua,rtiti;,, ijtJflll;]t, ni i[i;nOli,ne:,iS.] urnr :at ['.,i.,,'i,;1 .irl"":,, I'il]l "ii;a.iurL [:iir,irall r;]rutpuli {['Ji[:D] t.tftdg'-'ir.-lper:iloil$'.; r.-i::t.':'L i.)r;rrr'l[,'[ii:lrir.:e tiiliill iih'* Fuiltit't$j ,;.]'fr thil lf!'Ei[l: p,Flret'lr:lf Slcral .:]$,_eqLllrsrll .,rn'id,;jrii' i:;er;qlCIlr ,Qil, Ger';er.ni icritrlts[t'lng st- iht" FT t_ff.J4 GerrrerEi[ i-ill:,F,-r,:f.lfisi[E,rtli..a,;::1!. r{t-,1,.,1. [-,1,*_ 'ififi3,?,[; afiCi i.,."i {.:cnf,r'l;:riiia'tlirc:'; rtiiii i.[re i;ristin:g r*l puhXir;;rti+.4.,t oi'ihe i0i,iizml,ri (lhartra,r,ari ltr .3qui'ri.:il::r={ ;irs ri':quir,;-:Ll ru[]*rier tlie ;liiriil-Ftse] f*:l..rt ,Acii sri ?tj|li-,,T {_R._u,"['ic,. €iai,$5J" ;-,.r;i'i-i,fiftL;s, ri.;iaji'i/f;[etI l.tii](:irj[ ,r];ir Nqi" '1iili.lrl."Q: irr.'i ,ulilhievaiirreirt r.ri at ir-;esi $,"1{ii, trf il1,ri. [=y .?;fi.ir-l i:irg;;;,t* L{miirjqi. at lerrrr;iiiuii* i.?) penrClti"l;.;rirCe Inr.,tr];irti)lB ri'4,tir:rniiiii, ,r1ll;Zli;!r, r_lt, iif,.,,;le[fr,,rrl;lSS1 ,,,,* irti .t''' I :. -::' :' ,i.rrii", iir:ami i; ?it:i :;r';;:ll;!;ijitl ilt . il :;r r,; :,rlijr,,..i i,jiiil i.i u:.t ; le ,rt-,r;, {'i} lri?attq:,n [=[t=rer[ u]utpiut {ftiit={Ji l{*n *C}p;rl'niion.5"',irrtlhe tanl-;teis :,utrliiel' iher p:6s"';n*u-,Llirc,*Fi ,$gCIiieeanij .ns agieer,il upil61 li---hrrsg,- tii-lr? Gurterm{t['ir:rq:; .fis,rntrri,3e!er,rr 'i'.tir 'Gf,]ffiCs ({3GG} al=lel iihe GQg'g J'i'trii'l.r.liiiinr". ila iaieG irri,*nrcrri'aintclr;t,il Glrr';nlfar [r!o" 3D illi^'S2 {i,Re.r-lrssueci} ,':iil inr : ".! lli;lq !-;:, ?0.il l;1. il,,'l r'l(;:i;ii[,irtfri.,[-r'r.i(,' tl,ri:illr i[ue 1'.lrlrii,:il-li: ,r]tr' tflnit '[Tt:t';lS1,l.r,:[en*]i'!,Pql ?? fgL-lUfifiiifJ ri.:r11';1;'t1' '*t*',q'i[otr i,i'i, ,iSr;rl,s;;il iF,rnrifiiJ[(-]it-r qiii ilie FY 2iul'[l+ Gengriifi ... ;ii1r1.lro1.,l'itl.frit.lr,r "ljr,r:t iifil.A- iij,u, .l[,l5llll]; anu.l [t,..'j ii]rtiruinirllfanr:c ri:ti'eil 'i'I'ie [;ii]r,s:rine qrr la.rlhlleatlol'r r-ri li{iie lCifiiaem',9 (.]hafitel' r.rri lit:' i.;,,;t[.1:r,.ri."Jl.ni, qti.i fr:,ril[.lifr-:.1 'u;1r,ie: lfiie ,l;U1ri[-Fjed Tap,r: /:iet Uf ziii),$;i fie.'':l, I'iiii" il.iiiii,)" ,:.; r:Bl l_irni',,[ lliirrrii*,, L-li;;lri1*:t: [l]-ffE_];-rir; ,;-. r, 'l'rtrtii:ir'.re ri.:',a i-r:,ilir.';t'u,cri tn the Fttf.,jitrdlJe eieil fiiicgmg l"t:,ti thc; ']2 mo|irtf.irc ql'f t:)ilr:.ti :li.i(-i,ttil i;i!iirf i.r:r [i:Ji.'ro ,i'j , 3{i'iil. I r,i,!= L,;q,ej il'i,evr:riiit;i rirlni. l=iitrn.ig {li-tiiii;s): {i.'i r:..;ltu-[t]iEilrue* r:,ith ili:: ir:ciqiifuieii'lerii.*; qjfl{.l,Fi tiie Gor:rii fi=0ltre;it'talutr [=l'l,litri,u,iilte;;i.rir'lg:, i'[er m rlell:' il.l:; fi;iitil Oi' tjlOr"'u,T hleiul;eli,=apiii.qjt f;'{]itn['rom;l'lli; o]:f il'it,:, F'," ,?'[,,i'i; "5e;;al] ,,jtiGoe',i] Lit,i;a[ ,,fi,0'rrr+r,nilt1r;e; iDitLG li4clitOranq'rlr.t[r! (-lil i''irril,i:l j- Flu. 2tli'i .i-::i!:l) [.!L,'i:i]-*!j{lj[t11.l|h-.llle.;.'.lillll[.ll.,',::i;r':1'.cgclnd['lit)ne!.f)$;'.renl{Terj'i,l.rj|t]fEJiiriL][}| .1ij||l1.}i|::;[Lii.'dii]:]l+iJr,':i:i,;m,f.FE1!l.tii1{"l}':j;nq.EiiirttiirizeE-ii*"rrg'iFlfi.lJE]l ll;r.q-ffi.ii';i.]"'!i.ljfjif;t-'iili;,E;liplD1,;Et'.'iji:ti.rir-;:-,[1;ruirel;le[i'tiU|'jd{'Jr5ir=;ci1clrl i':llijji.iiil|(:ie][:1l"l',la.li:[clii.,.r.-]l.l'iil?pfiltllii:'ii."...li1L':rrir'i,"cq:urrid[t[o!'Iorig1fgrilnt ciirilr.trtLIijii, rlr ,r'il,tl](jt-lt iur r.,ll.lr;i!fieei eiilft;f,ili',/di.i;j$. l-.]'::i.:.1:i:i':tl1-."i1;;;|.ir.i,lliilJ]L-..|'.:i.;rl.].Jrt.rl,:i0ii':lltl.:l''rlihl;]li:ral.}i';'rrlrifti,+[i:'lf ,'..r',rfilF![it:{iiij;;l...ljihthle,fla[le,'lltillgie,iilaciit!l:l[.d$s[1a.-[{lhF.:l"t6i[16*n*cbii.[he,,'.t:[[nlrr0rlg ij1',l':lc][r!j]l[.j'!,0i.f'h,ittl.i.:l-ll:lc[i,e,i...ii'l..'r::i::'iliiil';ng1i1'?;}i],iJ{*f?u:fT€r:]lt[-ori.l:i;; ill 1, i'.1:r' rili.r," 2I,,1;. ',1ti't'i i, {,iil^;, :,il:, ilr,-lTF) I 1il,lt,it_-;ii" :l tii::ll ii U'i,l,i-tur i. ,$f iF,e:f"rOll;rEu ::Ue $*fi,fr:f,"trrJ iior [r.lG$ts al'rri l-iir:; {3FG icr,"t5qq;qtt eqrre'''erJl [:rtl Fi;t i0]'i.{g; ar'ld [:. 1]i,itnEpa[r..;fir,;r,'i;jc"-i['- iirr+ DE[if f'ci';lil ageFieir*s rce;m.eenneeJ i: {*ijiiir:il';i i0irsr,-ieri - ihi+ [:"$i]; r';i' ellfi r:i[']€11!:lhic c,ut-le,ernetj li iil-r'l: ,c;ise ,::,ii ihr:: i:r:sflltre rur*t lrp:fianne in L[le AiJe['Eg(]- tier inigo;me 'nf U\AIFg, iJi-re -ri,c;;11 lr-,{i-t[ar. [-.riiiliii1;s;iie;lrii6-ri*qjiiia'*rorl ([-riif-],qi e lli.rlI ite t'cspr:i'l+ltrle fr:r ualliefatimgle*tu-16:[anee;. i;irl;:rlly. ;,he ,Dl[,t? *t'iirll .raifrlfi;il.'; ihe frOi-rttTtianci.- tl'i l=Glj]g I'Uitilr [[t: 'ar-jncrjl F0lrar:re:ial il-{*l,ls*tie,--:1irIrri&amp;l Ltnu-lFrti lhrr; ,l1r:raii Ori iiur-rr"i l-l:*altjOt,r.ei'ilni"]'Ae {"gG[-G)'" l:r;l:l,":ii1j,'iil,i.l:iil;1.[.:.1,rr;..::]::r.-:'r:'liiu...:ri;'.jl-,i;]:.qijr]'j;i.]l:.j|ifjl.il4;lj'o,e.bni:ijil'":id;t"'il ..-'.i --. .-.r .,.'lill"i,, J r'=,il:.=,;:ff;,.-;=*! , l"li rr:,.liiI :. i:11 ll'-1,-.i:-'-i'l_;':'it-rrtt: \..1:. / i''.!.!-! , - . -,/l::''i.,1r,.. ulll..'1r.ll:ril - -,:t[,:' ;]lj--' r: ; l -.' ,1,r1 :, _ ,:rr. I, r .:,...: i iL: .- :,. t _l '' "11i ;-l I l:-;i,i;-; r-r 'll---li iiirfiillrr:' "''-", i:;,;= :,: ; ii,,:.t l-i:,--'li r,r ,.ir-. :.-J: i--.1-..:: '-;-: .:i;'.r't.'.,iil.i,,l-'.'.. l,i lil:',: i1,: .rr ii "..rrl.,lill'i' ;fi, r, _-i : f. l -t i.:r f:11-.1 ,-'- - --.,1 t :,-.,-r., L . ,. r, _ _ .. .,i i'r. I '.... . . ':,; . ri;;ii.'.1: .i irr'- it=j ar - i" ,..,iiilii ;i,l ..Ir ..,., ',-:. !'r_lLii-l r',,ili.jr:tll l,r,l, ""'1'r i5 iiilirli ;rifl'0 i,ti;j [:ri;li'!i r',i;1,] i'ii[li i.lrriel'ilti' r,rii tiir: 'r,i: ili,': iicuti :i..l,jr lrrirrrriilil': lr,il'..il :;:;iirll.i .l.;li{i,-';i ili-;t--'i'r-il'trtrilj-'liriri' iir;,r.:, iitt': ':i;r:..ii (.'ii i:'l,t 1i{}'l:r:, .; ,;i.:iir r"lili'ii;l)r iftlirirdli,rt:i,!;,,r- [?ftilci:;'Ilt [r'ii" i:'[!'i5, r';l,i iii']lri.;i,ll;:. -.'r; j lJJl:.'i::i:.-li.:r-iqi;.1:::11',';, ii'lri,ri '::J'jii'ti;d in'riilol iilE|]" ,.1 ,l:tjr' lill',-. l.:1-,;l:ti:-:ii:; 'rj,ir'iiil-, ;:";''r1.li'ii; 1:ai!11- 7=t';-t ,-::p;i .ai, ,,in":;,';l;iiiij!: ;.1 iri liliilrt-lifii.:.: i:iiiif flilf.-r$i u"i.r, l-lnl-niriigil elff';ip:lxTeiinll 'l.il'.l':-.,i1:i;1.;;,--.l:u..]:'j.l';j;ii.ii!']i:j1i':;I,;1;}"iji;igl']-(.tilf;'tti:rr;li;il,ii,rii1]il,)o'2}lq;rll:t:l;q: r.. ii:ir:i.: +r. I'-iir I l'.;.[i;iiil,llrr]l :=tlj:tll.,' u.; ,.:.;rrrlli]jlg:il 'li::.] l,.)filri,]il['i.i0n:-li]:] r''!j;ia,lui'i1i.-, '"i::i;a:.'j.,ji,',liIil:,arL-i ;li, i','1r;.-l'::ri-,ri:r;;.:,i[j r::,,]j'i ili1":.:l'j{;lj'. Tf'tllii-:iaej itili;t tita to;l:-af tPEil ':'i,::-.rl.l' rrr,.,t,j :.::i'j-:l r,il ,ili... t.t:llili;t;iliil :ltrilri.j;!rl,r!" i,'il|..r!:li,l-.',':..p,'-,i1'.l.ii.,'l.r]::;.,',.o'',o...i:l:ri:L,:,';t:l;tl.tlul,l,iil:,ii]!]gn.'ijj{'llgllrl|fc.r:l]:itll|[| i " _, ;.: - -.ri : -i l t,, ;,. _ r r.r.':-,--:,rr-: - .i:1-:, Ti;.:]ii'.;'i:-jili:i,li:j|]'ltj;;..:ji;rld.l,,i'lii.ilit[l:.,tir:iuii;::=)ii:i.t.l1;;;.j..fi']l]i'.],i:.E][1:;].: r-41,'i. rf ri :, :, 1,i I ililr" i i r.: r. ri:',; i j'; ;',i- i i-.j :t,i:J I ,'';,i.;i:,;-1irr;:-;t;'li|i.1rj:.i.|ii.';iii;:::ii.._,i:j-jl-l'1i.;;:'.:]:ilii;-j]i;:,]€Jt1lij:.1{.,i,:i]lllii.i],:4|l]j.in]:]:l[:l':l ,: ,,,,, ,;1;11::.i-r 'i.i'':;r il:'i,l;i i.il.'lji';;ii;; i-r.l i,i:;:: i:j,l't,'iilCl:ti .gl.lii-]ie'iili::;l ;t-:-;ftr;in. li:r.-rii iIli-: l:,.i-:i::i:ri;'f.i' 'i.:r,]ltltl,'; ':,--li] ;:iiJ1 ;-:' * Di."i!.t r,'i:t:li'ir:-:r'rl iir-rll'fr ill';':,, iitjil,;;p it['ituij;f j,["i? F';i i,i.ti,fir ,l:*tlrrr.l-'-,hi;:ij rr,,;l:l;l:',ii::r :tiri,eulnt 3gi,':;::J;;,;1 't6r ,i.1,-C ic:jtu'iJ i,r,ii tli:;, '''';' ";-''" '/l i-. ".--:' rljl ,lii r: ili'i,' ll';:r llj'iiir.i;rl ir,.,.lIil,; l,tl [iirS,i;tl lr,:g f 'ft ; F-.ri, iii1,: ':lir't[[11,i;--.1;g-, .trudieier;;r, ,.;;ri,..,, i__ic],i;, Cri]i]dE[_E,..} aneJ, *f,:rta OiriJB _. D[:rilld i'tlr':i[f tt-r[i:jt;i'j i['il'; €]nu],'rlri nl,ir;,,.*r-i*in ;iiire [,..iil3BrF p+W,nertf=ae i;iiztts.,..5,,,ap,, t:rr q [i f .;.,;L iii,i [-r i frr ie*[,.i ar:r[r.r+, "ffi ffi o-nil j*[inau,,, ; ,--,,-.i,=,,i,,-oi "- -;;:,;.';, ;;;:;,.''.,,',rnt;r; r.o' .'r,l-:1.;iii'l!ri.i,i-il.'ll..]:..'.;..l.i.;i].:';';ii|.:ii..'']]ij1:rJ",i]aslii3ilot'(j](.Dv':;'[-,elitli,ii11gprorrisien.a .l.:if.ll:":lr'1il'g;|!._r'5[:.:grui,..-;-=.=lrlel:r6;iitrll:iil;l;mr1:il:elui.=,iii,in,inicl;.tjieiprllr[a[ulnsftFl[g '''.'if|1t..:-:lir;l|,i:;l";:''1'1'1;i.i:;;i6-;.;l.,ii,."l.ir.lai.=eso[utial'.']d1,d;,a.l1rnfl;l=tri,[lie;ji;$ili-; ,r'1,,,. r, l:ri: i Ii],e.:,i.il:;Aq::, .[n:rt- ti-;*; f,f-i.,i]i;rj{;r. nU,Uiifi-UrieUUte;ilclrl ,rf, tiilis ,i_}fei,ef.'-liil'jl$ ir.:.Ei" ,Fl:-ryilui,r;-lii ,.l.ri iii-l,ia i:y,?,il.lh, F.iEi g,.aafi bg I," :;1:q_: i:-,1:,_i;,frflt.l-., ilit rlly l.,nr*lSir-l.,r; ,.o.r, i lrre lj[ ,r,:r linr--iulii5iLlri-lo l.lln.i. iii.l.bCrirrrJ'tlills Srcler jE thr:r,::[t]r Sj..Ail!cileela;eej i,riv'ailfei' e,ii"r,sniein rua[f,l_i ernid, ::i,r l;:iir- r- ii, l,;fr-;1-1.rlll,i'i,,1 'l-L,ilil ''_jl"dir:1. S[r-rrfi iiil-.liiir,!;i,?:r; iir(:l,i' tiir- iillJ[-lrrftif r.j.-ir C.t.tilg,ti0;ll" , jiru llfi rre itaai O;lr.]rn4[. [!oiir'o l' "\. Office of the Citg Legal Utttcer *iamfuftn*nLJ# wurw mandauecitg gou Ph O1 -Iulv 2015 HON. JONAS C. CORTES Citg Magor RE.. oRDIJVAAICE JVO. 13-2015-1025 AN ORDINANCE IMPLEMENTINGExEcUTIvEoRDtRNo.ISIDATEDMAY 75,2075oNTHEG&amp;tMroFTHEFY2oTSPRoDUCTIVITY ENHANCEMEI'" IIVCEIITTyE e$q TO ALL CITY OFFICIALS AND RjEGtil,AR EMPLOYEES Of. MANDAUE EQUMLDNT TO oNE (1) MONTH BAs.rC SALARY Sir: The abovernentioned ordinance appears to be in accordance with established laws, rules and regulations. Respectfully, GIOVANNI Y Citg Legal Q [E]2) 34sB8S9 MRNDRUE CIIV HRLL CENTRO. MRNDRUE CITV PH]LIPPINES 6E]4UiSION BV 2828, MFNDRUE CITY IS THE PRIMRRV SOURCE OF HIGH OUFLITY MRNUFRCTUREO CONSUMER PRODUCTSMISSION CREFTE RN ENUIRONMENT FOR SUSTSINRBLE ECONOMIC GROTUTH RND B LIURBLE SOCIETV THROUGH RESPONSIUE GOUERNRNCE RND I',1ULTI-SECTOffFL 1NUOLUEMENTIJSLUES EXCELLENCE TRFNSPRRENCV BESOURCEFULNESS FCCOUNTHBILITY INTEGRITY TERMUJORT</t>
  </si>
  <si>
    <t>ORDN NO. 13-2015-1044</t>
  </si>
  <si>
    <t>AN ORDINANCE REALIGNING THE AMT OF P3,500,000.00 UNDER THE 20_ DEVELOPMENT FUND CONTINUING APPROPRIATION ACCT FOR CALENDAR</t>
  </si>
  <si>
    <t>Republic of the Philippines CITY OF }{AIIDAT'E Sangguniang Panlungsod l06th Hon. Glenn O. Bercede Hon. Jose Jefferson C. Ceniza Hon. Editha Flores-Cabahug Hon. Beethoven C. Andaya Hon. Jimmy C. Lumapas Hon. Demetrio C. Cortes, Jr. Hon. Elstone C. Dabon Hon. Benjamin H. Basiga Hon. Ernie N. Manatad ON OFFICIAL BUSINESS: Hon. Emmarie M. Ouano-Dizon Hon. Diosdado P. Suico Hon. Nenita Ceniza-Layese The MANDAUE, that:Session Vice Mayor/Presiding Officer SP Member SP Member Asst. Floor Leader SP Member ! SP Member SP Member SP Member President/Liga ng mga Barangay Pro Tempore President Floor Leader SP Memberffi Thirteenth SP EXCERPT FROM THE JOURNAL OF THE 9IST REGULAR SESSION HELD BY THE SANGGTJNIAI{G PANLT'NGSOD AT THE VICE MAYOR'S OFFICE ON AUGUST 19, 2015 PRESENT: oRnN. # 13-2015-1044 AN ORDINANCE REALIGNING THE AMOT]NT OF THREEMILLION FIVE HTII{DRED THOUSANID PESOS (PHP3'500'ffi0.00) UI\DER THE 20o/o DEVELOPMENT FtiND -CONTII\UING APPROPRIATION ACCOUIIT FOR CALEIIDAR YEAR 2015 WHEREAS, procedurally referred to the l3th SP Standing Committee on Appropriation, Budget and Finance on its l04th (89t'Regular) Session on Iuly 29,2015 pursuant to SP Resolution No. 13-572-2015 is the letter dated July 20, 2015 of Atty. Ernesto C. Maringuran, OIC-City Budget Officer, forwarding the list of items subject for realignment under the 20% Development Fund - Continuing Appropriation Account. THIRTEENTH SANGGUNIANG PANLUNGSOD of with members in session duly assembled, hereby ORDAINS 08t2t t20rs ORDN. # 1044 Series 2015 l::: _.. _ SECTION l. The amount of Three Million Five Hundred Thousand Pesos (Php3,500,000.00) under the 20%o Development Fund - Continuing Appropriation Account is hereby realigned as follows: 207o Develonment Fund - Continuins Aooronriation (8918-501) FROM: TO:) New Road Openings City Wide Concreting with Drainage Installation @V .Albafro St.l Bakilid and uagui*ay, }lan- {daue ctty ll Account Code: 8918-501-359 Account Code: 8918-501-35E Amount: Php3,500,000.00 Amount: Php3,500,000.00 SECTION 2. Prior ordinances or portions thereof which are inconsistent herewith are hereby amended, modified or repealed accordingly. SECTION 3. This ordinance shall be effective immediately upon its approval by the City Mayor. ENACTED without objection after its second and final reading on August re,20r5 as prop*:1.bJ]lllfr**iosdado P. Suico. CERTIFIED TRUE A}ID CORRECT. Mandaue City, Philippin es, 08/27 l20l 5 BERCEDE and Presiding Officer ATTESTED: FRED Ci APPROVED: 1 6 StP 2015 JONC. CO</t>
  </si>
  <si>
    <t>ORDN NO. 13-2015-1011</t>
  </si>
  <si>
    <t>AMENDING SECTION 4 OF CITY ORDINANCE NO. 12 2013 797 OTHERWISE KNOWN AS THE “ANTI MOBILE VENDING ORDINANCE OF 2013”</t>
  </si>
  <si>
    <t>ffi Thirteenth SP ORDN. # 13-201$1011 AMENDING SECTION 4 OF CITY ORDINANCE NO. 12.2013. 797 OTHERWISE KNOWN AS THE *AIITI.MOBILE VENDING ORDINANCE OF 2013" The THIRTEENTH SANGGUNIANG PANLUNGSOD of MANDAUE, with members in session duly assembled, hereby ORDAINS that: SECTION l. Section 4 of City Ordinance No. 12-2013-797 (Anti- Mobile Vending Ordinance of 2013) is hereby amended to be read as follows:Republic of the Philippines CTTY OF MAI{DAT'E Sangguniang Panlungsod PRESENT: Hon. Glenn O. Bercede Hon. Emmarie M. Ouano-Dizon Hon. Jose Jefferson C. Ceniza Hon. Diosdado P. Suico Hon. Beethoven C. Andaya Hon. Nenita Ceniza-Layese Hon. Jimmy C. Lumapas Hon. Demetrio C. Cortes, Jr. Hon. Elstone C. Dabon Hon. Benjamin H. Basiga Hon. Ernie N. Manatad ON OFFICIAL BUSINESS: Hon. Editha Flores-CabahugSession Vice Mayor/Presiding Officer Pro Tempore President SP Member Floor Leader Asst. Floor Leader SP Member SP Member SP Member SP Member SP Member President/Liga ng mga Barangay SP Membergz"d EXCERPT FROM THE JOI.JRNAL OF THE 77ffi RBGULAR SESSION HELD BY THE SANGGTJNIANG PANLUNGSOD AT THE HALL OF FAME ON MAY 06,2015 0slt4t20r ORDN. # 1011 Series 2015 :i:'-_:--42 __--, "SECTION 4. Penalties. - Violators, for the first time, as provided for in this Ordinance shall be held liable to pay an adminishative fine of Three Thousand Pesos (Php3,000.00) which shall be paid to the City Treasurer's Office, within twenty-fow Qa) hours from the time of apprehension. During the 24-hour period, pending the payment of the administrative fine, the vehicle used for the commission of the offense shall be taken into the custody of the Traffic Enforcement Agency of Mandaue (TEAM), subject to the towing fees. However, when the administrative fine required in the next preceding paragraph is not paid, after the 24-hour period, or upon the subsequent offense(s) thereof, the vehicle used for the commission of the offense shall be impounded in favor of the City Government, and shall only be released to the owner upon payment of its corresponding towing fees based on the existing towing rates and in addition to an adminishative fine of Five Thousand Pesos @hp5,000.00), which shall be paid to the City Treasurer's Office. PROVIDED, that, after the 24-hour period or upon the subsequent offense(s), the goods and merchandise contained therein shall be confiscated in favor of the City Government and the same shall be disposed of to proper institutions and penal establishments. PROVIDED FINALLY, that, after the 24-hour period shall have elapsed, the owner of the vehicle used for the commission of the offense shall be notified by the TEAM of the one-week-period to claim the same. After the mandatory period of one week, the unclaimed vehicle shall automatically become subject of the City Government's confiscated property. And the City Government, through the discretionary power of the City Mayor, shall distribute the confiscated vehicle to the Barangay Offices for appropriate usagg..l' 0slt4l20rs ORDN. # l0l I Series 2015i:::.:..:i _..., SECTION 2. Repealing Clause. Any and all other existing ordinances or parts thereof, containing provisions which are inconsistent or contrary with any of the provisions declared in this Ordinance are hereby deemed repealed, amended or modified accordingly. SECTION 3. Separability Clouse. - If any part of this Ordinance, is for any reason, declared to be unconstitutional or invalid, other parts or provisions hereof which are not affected thereby shall continue to be valid and enforceable. SECTION 4. Effectivity Clause. - This amendatory Ordinance shall take effect after its posting at the City Hall Bulletin Board for three consecutive weeks and after its mandatory publication in a newspaper of general circulation. ENACTED without objection after its second and final reading on May 6,2015 as proposed by Honorable Jimmy C. Lumapas with favorable recornmendation from the referee-Committee on Laws and Ordinances. ****:f ***** ****tf tt*:F:t* CERTIFIED TRUE AND CORRECT. Mandaue City, Philippine s, 05 / | 4 l20l 5 ENN O.CEDE Vice and Presiding Offrcer ATTESTED: FRELY CrtyBANAG APPROVED: 0 4 iiiN 2015C. CORTES Citu of Mandaue Office of the Citg Legal 0fficer *iammandaue wwur. mandauecitg. gou.ph 03 June 2015 HON. JONAS C. CORTES Citg Magor RE; ORDINANCE # 73-2OlS-lOI I, ofircrulse knoutn crs AMENDING S^EC?'OJV 4 OF CITY ORD''VAJVCT JVO. 72.2013.797 OTHERWISD KNOWN AS THE "AJ|f:TI.MOBILEVENDING ORDIATAJVCE OF 2073'. Sir: The abovementioned ordinance appears to be in accordance with established laws, rules and regulations. Respectfully, GIOV Citg (032) 34sBB99 MRNDRUE CITV HFLL CENTRO. MRNDRUE CITY PHILIPPINES 6SI4 ..,... .1:.,,:..t, .:,::,::.,..),,.t \,, : )j).r.aUISION BY 2020, MHNOHUE CITV IS THE PRIMFRV SOURCE OF HI6H OUFLITV MRNUFRCTUREOURTUES EXCETLENCE TRRNSPRffENCY RES.0UHC.EFULNEFS HCCOUNMBilJITY:MSS]ON. :.. CBERTE RN ENUIBONMENT FOR SUSTRINRBLE ECONOMIC GROI.IJTH HND B LIURBLE SI]CIETV TIIROUGH RESP.ONSIUE GOUERNRNCE . 'brl ,' No . p ttIas M{) REPUBLIC OF THE PI.{ITIPPINES C|TY QT MANDAUE ANGGUNIANG PANI.UNGSOD COMMINEE ON IAWS AND ORDINANCES Cornmltlee Reporl No. :-ro - 201s TO THRU SUBJECTll The Honoroble SP Members HON. GTENN O. BERCEDE Vlce-Moyor &amp; Presidins ofdlryf; / TllviH: '-IAME/Sf0N:' {,, {-_ ,,,r |{ittNllltuHliltilHftb Hhtr{frul**striqiq,fA{Jf tify /o:tro City Ordinonce No. I 9.201S,; - ;. pursuonl to Sp Resolufion r.ro. l3-_.1?t__2OtS, Droft Ordinonce No. l9-2015 entiiled ,.AN ORDINANCE AMENDING SECTION 4 OF CITY ORDINANCE NO. N-Nrc-797 OROTHERWISE KNOWN AS THE ..ANTI.MOBILE VENDING ORDINANCE oF 2OI3'', is herebyrefened lo this Commiiiee for review. The Committee recognizes lhe need lo oddress lhe problem on the increosingnumber of uncloimed confiscoted bicycles used for mobile vending in the custody Jthe lroffic Enforcement Agency of Mondoue {TEAM) office. Thqt such uncloimed confiscoted bicycles used for mobile vending of the TEAMoffice not cloimed by proper porlies ofter o one-week notificolion period for cloimingtfe.lgme hos elopsed, the some sholl be forfeited in fqvor of lhe City of Mondoue qndshqll be distribuled occordingly ol the discrelion of lhe Moyor for oppropriole usoge. Wherefore, in view of lhe foregoing, the Commiltee recommends for theopprovol of Droft Ordinonce No. l9-2Q15, including its omendmenls, lhe some beingconsistent with the Locol Governmenl Code ond olher pertinent lows. Respecif ully su bmitted. April 20, 2015. Mondoue City, philippines. 0 DEMETRIO Mq c. coRTEs emberJR.A CENIZA - LA Choirmon P.S I Republic of the FhiliPtrrines CIT:T OF MANNAI]E $angguniang Panlungsod Twelfth SPSession EXCERPT FROM THll, JOURNAL OF 'I'HB I l4T'H REGflt,AR SESSION HELD BY TI-IE SANGGUNIANG PANLUNGSOI) AT THE TIALL OF FANIE ON FEBRT]AI{Y 6' 2OI3 PRESENT:t36th Hon. Glerur O. Bergede Hon. Eleethoven C. ArrdaYn Hon. Jose Jeffersott C. Ceniza Hon. Jimmy C. LtunaPas Hon. Nenita Centza-La Yese Hon. Benjamin IL Basiga Hon. Ernie N. Manatad Hon. Jeric Mikhail Ctrizotr ON OFFICIAL BUSINESS: Hon. Diosdado P. Suico Hon. Demetrio C. Cortes, Jr. Hon. Ernmarie M. Ouano-I)izon Hon. Editha Flores-Cabalr u g ABSENT: Hon. Elstone C. Daborr SECTION 2. Def ,tilion a"f T'erms. following terms shall n-']tan:Vice Mayor/Presidin-e Ol'[icet' Asst. N4aiority Floor l.eacler SP Mernber SP Mernber SP Metnber SIr Member Presicleut ll-iga ng lnga Bat'attgav Presi deuti Pederas]'ol r g Panlungsod ng SI( Majority Floor Leader Pro'l-empote Presiderrt SP Merntrer SP Mernber SP Mernber this Ordinattce, tlteOlttlN" # 12-2013-797 AN ORDINANCB PROT{INI'I'ING TIiB OPI'I{ATION OF AN.l' AMBULANT VENDOII, \ryI'T''FI TIIB AID ()TT ANY NIO\/ING VEHICLE, FOR THE PI IIIPOSE OF SET,I,TNG GOODS AND MERCHANDISE BY I\{OVIN(J FROI}I ONB PLACE TO ANOTHERWITHIN TIltt CIT'\' OF MANIIAIIE The TWELFT'I-I Sr\Nr ;( ll_JNIAl.lG PANLUNC]SOII of MANDAIIE, with members nr sessiou dulv assemblecl. lrereby ORDAINS that: SECTION l. Titte. - T',rs Orrlinarrce shall be ltnorvtt and citerl as tlte "Anti-Mobile Vending Ordin trc:e rt['201 3". -(r; ii-l}} 021?"01?_013 ORDN. # 797 Series 2413 Page - 02 a. Mobile Vending - the act of selling without business permit any good or merchandise to the public at large using a moving vehicle b. Moving Vehicle - a carriage or conveyance that is capable of changing position or transferring to another location, whether motorized or not, such as the multicab, pedicab, pushcart (cariton) and the like SECTION 3. Prohibition. - It shall be unlawful for any person to engage in mobile vending within the territorial jurisdiction of Mandaue City' SECTION 4. Penalfies. - Violators, for the first time, as provided for in this Ordinance shall be held liabte to pay an adminisfrative fine of Three Thousand Pesos (Php3,000.00) which shall be paid to the City Treasurer's Office, within twenty-fow Q\ hours from the time of apprehension. During the 24-hour period, pending the payment of the administrative fine, the vehicle used for the commission of the offense shall be taken into the custody of the Traffic Enforcement Agency of Mandaue (TEAM) subject to the towing fees. However, when the administrative fine required in the next preceding paragraph is not paid, after the 24-hour period, or upon the subsequent^off.ttr"(r) thereof, the vehicle used for the commission of the offense shall be impounded in favor of the City Government, and shall only be released to the owner upon payment of its coffesponding towing fees based on the existing towing tariff rates of the TEAM, and in addition to adminiifative fine of Five Thousand Pesos (Php5,000.00), which shall paid to the City Treasurer's Office. PROVIDED, that, after the 24-hour period or upon the subsequent offense(s), the goods and merchandise contained therein shall be confiscated in favor of the City Government and the same shall be disposed of to proper institutions and penal establishments. SECTION 5. Enforcement. - The City LegalOffice, the Traffic Enforcement Agency of Mandaue (TEAM) ue Crty Policean be 013@g^e/ W ORDN. # 797 Series 2013 Page - 03 Office (MCpO) shall be tasked to effectively and efficiently implerrretrt this ordinance to ensure the strict compliance herewith. SECTION 6. Repeuling Clause. Any and all other existrrrg ordinances or parts thereof containiug provisiorrs r,vhiclt are inconsisterrl or contrary with any of the provisions declared in this Otdinance a.re lrereby amended, modified and repealed accordingly. SECTION 7 . Separabitity Clause. - lI any part of this Ordirtattce. is for any reason, declarecl to be uucottstitutiorral or invalid, the other parts or provisions hereof which are uot affecter,l ttrereby shall cotttitrue to he valid and enforceable. SECTION 8. Effictitit.tt Clailse. - This Orditrattce shall tal&lt;e effect after its posting in the City llall bulletin boatcl arrd publicatiorr irr a newspaper of general circulation. ENACTED witftout objection after its secontl and final reading on Febmary 6, 2013 as proposecl br' I{ottorable Jimlny C. Lunapas: rryjth favorable recommendatiorr ft'otrr the referee-Colrltnittee on Lalvs artd Ordinances.*:k*:k***:k** :t*+***+:l:t.* CERTIFIED TRUE ANIJ CORI{EC] Mandaue City, Philippines. 02/20/.20 I 3 I-ENI\ O. BBRCEDE 'ce Mayor and Presidirrg Officer ArrEsrto"o,Wfu^r, Acting CitY SP ary APPITOVED: 0 4 }.{AR 2013 /l l. coR'r'E,s it.v Ma1,or oircliur3iic oi ii ie Pniiippines City of Mondoue SANGGUNIANG PAN LUNGSODo f. I .t,!g &amp;{I't "-t.t fl 'cf T'\ THRUCOMMITTEE ON IAWS AND ORDINANCES Commitiee Report No. J:__-2Ql 3 ;y, The Honoroble SP Members Hon. Glenn O. Bercede Vice Moyor &amp; Presidingitl tgXlruryglANu t.'$r fltlur{uu*, 'i !t;.itl.!i; '-'lT'Y JAN u ?_lgit_8!{r.a,73ria SUBJECT Drqft Ordinqnee No. lf,te-Z(J\'Z*' Pursuont to SP Resolution No. lZ-glL -ZOr3, the Commitiee on Lows reviewed Drqtt Ordinqnce No. 128-2012 entilled *AN ORDTNANCE PROHtBtTtNq OPERAT|ON OF ni\:, ,-iirll$LiLxNf v[hir-]OK, !viu,,, ,r"ri: r.ili! ur'l+li'f rrtC}Vlir{G VEI-llC[b, FOR Tl-1f; PUI(!,CSE I)F SH[.I'[NG GOODS ,I\ND fL4ERCH q.ND!SE 8Y MOVING FROM ONE 'PIACE TO ANOTHER WITHIN THE CITY OF MANDAUE". The proposed ordinqnce declqres ombulqnt mobile vending os unlowful in the City of Mondque. lt defines "mobile vending" os ihe oci of selling wilhout F:usiness permit ony good or merchqndise to the public of lorge using o moving vehicle, whether molorized or not. The Locol Government Code of l99l (RA 7160) provides thot o City moy, thru its Songgunion, r' guloie the use of streets qnd sicjewolks os well os prohibil encroochmenls or obstocles thereon. Furlher, it moy regulole or fix license fees for cny business within the ( r+y. The Committee re' ognizes the need lo regulole or prohibil mobile ven'Cing in orderlo ensure the sofe,,l of the pedestrions qs well os to promoie o smooth flow of troffic olong ihe sli'eeis of l.lcndoue City. The following omendmenls ore :j i -.'r- . ., .11 .r :i : l. Thot qn odditional section be inserted providing the definitions used in the ordinonce ond whii:h : rll now be Section 2 of the Ordinonce; 2. Thqt the existing Sei-lii- 2 ond 3 shqll be merged this sholl now be ihe Section 3 of the Ordinc, 3. Thus, Section 2 ond SectiL 3 of the ordinonce shqll now reod os follows: "section 2. Definition of Terms - ' used in this Ordinonce, ihe following sholl mecrn: q. Mobile Vending - the r..;t of selling withoul business permit ony good or merchondise to the pr ,lic of lorge using cr moving vehicle b. Mov'ing Vehicle - cr cc. rioge or conveyqnce th,Jt is copoble of chcnging position or ti'qnsferring tc, onqlher locotion, wheiher rnotorized or not, such qs the nrulticob, pedicoh qnd the like. 2/F Eosl wing, Mondove Clly Holi Cenlro, tulondo.ue CllY 601 ,i 'rel. No. {032} 344-1021 Local 232 Teletox {032} 346.5556 O av Republic of the Philippines City of Mondoue SANGGU NIANG PANLU NGSOD Section 3. Prohibition It shqll be unlqwful for ony person to engoge in mobile vending within the tenitoricrl jurisdiciion of Mondoue Cily." In view of the foregoing, lhe Committee hereby recomrRends for lhe opprovol of Drqft Ordinqnce No. 128-2012, subject to the ornendments stqted herein. Respectf u lly submitted. Jonuory 21 ,2013. Mqndoue City, Philipines. DEMETRIO C. CORTES, JR. MemberA CENIZA. P. SUI 2/F Ecrsl Wing, Mondoue CitY Holl Cenlro, Morldoue CilY 6014 Tdr. No. {032) 344-1021 Locol 232 Ielefox 10321 34&amp;5556Fage I z</t>
  </si>
  <si>
    <t>ORDN NO. 13-2015-1045</t>
  </si>
  <si>
    <t>AN ORDINANCE REALIGNING THE AMT OF P500,000.00 UNDER THE GENERAL SERVICES OFFICE ACCOUNT FOR CALENDAR YEAR 2015.</t>
  </si>
  <si>
    <t>-aI I( ffi Thirteenth SP EXCERPT FROM THE JOURNAL OF THE 91ST REGULAR SESSION HELD BY THE SANGGTJNIAI\G PANLT]NGSOD AT THE VICE MAYOR'S OFFICE ON AUGUST 19, 2015 PRESENT. ORDN. # l3-201S104s AN ORDINANCE REALIGNING THE AMOTTNT OF T'IVE HUNDRED THOUSAND PESOS (PHp500,000.00) UI\IDER THE GENERAL SERVICES OFFICE ACCOI.]NT FOR CALEhIDAR YEAR 2015 WHEREAS, procedurally referred to the l3h SP Standing Committee on Appropriation, Budget and Finance on its 104ft (89* Regular) Session on July 29,2015 pursuant to SP Resolution No. 13-572-2015 is the letter dated Jlu,ly 21, 2015 of Atty. Ernesto C. Maringuran, OIC-City Budget Officer, forwarding the list of items subject for realignment under the General Services Office Account.Hon. Glenn O. Bercede Hon. Jose Jefferson C. Ceniza Hon. Editha Flores-Cabahug Hon. Beethoven C. Andaya Hon. Jimmy C. Lumapas Hon. Demetrio C. Cortes, Jr. Hon. Elstone C. Dabon Hon. Benjamin H. Basiga Hon. Ernie N. Manatad ON OFFICIAL BUSINESS: Hon. Emmarie M. Ouano-Dizon Hon. Diosdado P. Suico Hon. Nenita Cenza-Layese The THIRTEENTH SANGGUNIANG MANDAUE, with members in session duly ORDAINS that:Republic of the Philippines CITY OF MANDAT'E Sangguniang Panlungsod l06th Session Vice Mayor/Presiding Offrcer SP Member SP Member Asst. Floor Leader SP Member SP Member SP Member SP Member President/Liga ng mga Barangay Pro Tempore President Floor Leader SP Member PANLUNGSOD of assembled, hereby 08/27 t20 ORDN. # t04s Series 2015 l:::_:__ SECTION l. The amount of Five @hp500,000.00) under the General Services realigned as follows:Hundred Thousand Pesos Office Account is herebv General Services (1061) FROM: Purchase of I.T. Equipment &amp; Software Account Code:223 Amount: Php500,000.00TO: Purchase of Furnittre &amp; Fixtures Account Code:222 Amount: Php500,000.00 SECTION 2. Prior ordinances or portions thereof which are inconsistent herewith are hereby amended, modified or repealed accordingly. SECTION 3. This ordinance shall take effect immediately upon its approval by the Mayor. ENACTED without objection after its second and final reading on August re,20r5 as propos:lltl*f*H3*'.1do P Suico. CERTIFIED TRUE AND CORRECT. Vice and Presiding Officer FREL BANAG City APPROVED: t e srP 2015</t>
  </si>
  <si>
    <t>ORDN NO. 13-2015-1023</t>
  </si>
  <si>
    <t>AN ORDINANCE AMENDING THE BUDGETARY AMT OF THE PROPOSED CONSTRUCTION OF THE CITY’S PUBLIC MARKET AMOUNTING TO P300,000,000.00</t>
  </si>
  <si>
    <t>a\ Republic of the Philippines CTTY OF I'!AI{DAT'E Sangguniang Pan lungsod EXCERPT FROM THE JOTJRNAL OF THE 83RD REGULAR SESSION HELD BY THE SANGGUNIANG PANLUNGSOD AT THE HALL OF FAME ON JUNE I7,2OI5 PRESENT.ggth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Ouano-DizonSession Vice Mayor/Presiding Offrcer SP Member Floor Leader SP Member Asst. Floor Leader SP Member SP Member SP Member SP Member SP Member President/Liga ng mga Barangay Pro Tempore President Budget for City PublicORDN. # 13-201s-1023 AN ORDINANCE AMENDING THE BUDGETARY AMOT]NT OF THE PROPOSED CONSTRUCTION OF THE CITY'S PT]BLIC MARKET AMOT}NTING TO THREE HTINDRED MTLLION PESOS (PIrP300,000,(X)0.00) UNDER THE 2015 CITY ANNUAL II{\iESTMENT PLATI TO FOT]R HTJI{DRED MILLION PESOS (PIIP400,000,fi)0.00) TO BE CONSISTENT WITH THE CITY'S ANhIUAL BT]DGET WHEREAS, the amount reflected in the City Development Council's Annual Investment Plan for CY 2015 for the construction of the New Mandaue City Public Market is Three Hundred Million Pesos (Php300,000,000.00); WHEREAS, the approved amount in the Crty's Annual CY 2015 earmarked for the construction of the New Mandaue i I )Thirteenth SP 06/18/20rs ORDN. # 1023 Series 2015T:..__l' ..__t WHEREAS, the amount needed for the construction of the New Mandaue City Public Market is Four Hundred Million Pesos (Php400,000,000.00); WHEREAS, the City Development Council in its effort to reconcile the amount reflected in the Crty's AIP based on the City's Annual Budget which is Four Hundred Million Pesos (Php400,000,000.00) passed and approved CDC Resolution No. 2015-04 for CY 2015 amending the amount of Three Hundred Million Pesos @hp300,000,000.00) in the approved AIP to Four Hundred Million Pesos (Php400,000,000.00) which is the total actual cost estimate contained in the 2015 Annual Budget for the construction of the New Mandaue City Public Market; WHEREAS, the Honorable Mayor Jonas C. Cortes in his letter dated May 28,2015 requested this legislative body to amend the amount reflected in the City's AIP for the construction of the New Mandaue City Public Market from Three Hundred Million Pesos @hp300,000,000.00) to Four Hundred Million Pesos (Php400,000,000. 00). The THIRTEENTH SANGGUNTANG PANLUNGSOD Of MANDAUE, with members in session duly assembled, hereby ORDAINS that: SECTION 1. Title. This ordinance shall be known as "An Ordinance amending the budgetary amount of the proposed construction of the City's Public Market amounting to Three Hundred Million Pesos (Php300,000,000.00) under the 2015 City Annual Investment Plan to Four Hundred Million Pesos (Php400,000,000.00) to be consistent with the City's Annual Budget". SECTION 2. Repealing Clause. - Prior ordinances or portions thereof which are inconsistent herewith are herebv amended and/or modified accordingly. SECTION 3. Effecttvity. - This ordinance take effect immediately upon its approval by the Mayor. a6tfttz}rs ORDN. # 1023 Series 2015 ::::.:..:i. _ .._.t ENACTED without objection after its second and final reading on June 17,2015 as proposed by Honorable Diosdado P. Suico. *****:t**** ******:t*** CERTIFIED TRUE AND CORRECT. Mandaue City, Philippines, 06/1 8/20 I 5 ATTESTED: APPROVED: I S JUN 2015 C. CORTES Citg of Mandaue Office of the Citg Legat 0fficer *iamrn&amp;m*m*ry www.mandauecitg. gou. ph 19 June 2OL5 HON. JONAS C. CORTES City Magor RE: o.RDTNANCE # 13-2015-7023, AN ORDINANCE AMENDING THE BUDGETARY AMOUNT OF THE MARKET AMOUNTING TO THRED HUNDRED MILLION .PEsos (pHpSoo,ooo,ooo.oo) UNDER THE 2075 crTY ANNUAL INI/DSTMENT PLAN TO FOUR HUNDRED MILLTON PESOS (PHP4OO,OOO,OOO.OO) TO BE Sir: The abovementioned ordinance appears to be in accordance with established laws, rules and regulations. Respectfully, GIOVANNI Citg Legal il\t4lt {u\xxgq MRNDFUE CITY HRLL CENTRO. MFNDRUE CITV PHILIPPINES 6EI4urSruN BY 2S2S, MRNOFUE CITV IS THE PRIMRBY SOURCE OF HIGH OUHLIIV MRNUFRCTUBED CONSUMER PRODUCTSMrSSr0l\ CRERTE RN ENUIRONMENT FOF SUSTFINRBLE ECONOMIC GFOUJTH RNO R LIURBLE SOCIETV THROUGH RESPONSIUE GOUERNRNCE RND MULTI.SECTORRT INUOTUEMENIuflulIs EXCETLENCE TRRNSPFRENCV RESOUBCEFUTNESS RCCOUNTRBILITV INTEGFITY TEFMWOHI{ , ai*t aP-9s, e3E-6DB1- =ozIo'n'llt{cltn moozo3l-lc)ocEI{o{ -a 'f;Ho rn c)IcEfJ-t(^oJo-(,gt 5o 6'e€s es=-oo3rg t,H ro (n':=ior-3rt&lt;6q-a+J(Do.f(I,-co Oq{d3()rn?-o e g5o J.:rl:r(\,dqE*Bq g9 o-Jq6gE:{:fo,Eq8(Ulc ff ol I8;+ho 6€ ;tn-6o#8P 3=+* .shE Egq,3o(Df30-98-o'd(D rtagn o-ogqT6)r6€:oraffTo-=b-oc-i() o, UIoo r)()(-)!'c)coo:f =: ('/)r)qf?Cdg r+Obl-o zo€p&gt;(DcF6*3.+oJo|aa3 -!oCt -roovlln o3or)3o U o., =lvo ulLJo, ;oP(tl-r OJ? tvo lJll-ro, P N''o (Jlt-ro: N.toFullJo, =t\,c)hr LNtJo,? t\,oF(tlLJo, P N.loH(,(J o, P N.'otsult-,o, P tvots(tlt-ro, =NJoF(Jl (DI b..) (,r(Dp N) (J|go !') t\.Jo rJt0(D !'r N'o (.rto s, \..) (,rloI t-) (-rl(D 9' b.Jo9 N)(D s, t-) ((D tr N)(D b.J (rr Io_oIIo-o IIo-oIIo_oIIo-oIIo-oIIo-oIIo-oIo_o IIo_o II o I z.o:l Io3a)(Dz.o Io =Bo(Dz,o =Io3(1 (Dz.o =63o(Dz.of Io3 a1(Dzof63o(Dzo3 Io3a)(Dzo =Io3r)(Dzo Io3o(Dz.ofofo(Dz.o Io3 f-)(D N)rc' oO OoIOoN) Ooo OoP C)c) +oooIc)oIooFooooooPoo(,ooooooboulIoooooIoo-rJlo F8PooNJoc)IooPo&lt;f,N)oooooo(fIoo+ooo oooIc)ot\, NJbooooIoo N)(o OoooIooN'ooo OOPoo! FroOlooct(t ctC'IctoAIooIooIIPoC)o 8I8-qloooooIooulIooobo98rJlo Foo98NJoooooIooN'oooooooIoo+ooooooos)ooN)lvoooooP- g_ o+ 7\*$Yoao'?-i of, l\)a (lr S-</t>
  </si>
  <si>
    <t>ORDN NO. 13-2015-1043</t>
  </si>
  <si>
    <t>AN ORDINANCE AMENDING SECTION 2 OF ORDN NO. 12 2012 777 BANNING TRUCKS WEIGHING FOUR THOUSAND FIVE HUNDRED KILOGRAMS 4,500 KGS</t>
  </si>
  <si>
    <t>Republic of the Philippines CITY OF MAT.IDAI'E Sangguniang Panlungsod Thirteenth SP 105th Session EXCERPT FROM THE JOURNAL OF THE 9OTH REGULAR SESSION HELD BY THE SANGGUNIANG PANLUNGSOD AT THE HALL OF FAME ON AUGUST I2,2OI5 PRESENT: Hon. Emmarie M. Ouano-Dizon Hon. Jose Jefferson C. Ceniza Hon. Diosdado P. Suico Hon. Editha Flores-Cabahug Hon. Beethoven C. Andaya Hon. Nenita Ceniza-Layese Hon. Jimmy C. Lumapas Hon. Demetrio C. Cortes, Jr. Hon. Elstone C. Dabon Hon. Benjamin H. Basiga Hon. Ernie N. Manatad OUT OF TI{E SESSION HALL: Hon. Glenn O. BercedePro Tempore President/ Acting Presiding Officer SP Member Floor Leader SP Member Asst. Floor Leader SP Member SP Member SP Member SP Member SP Member President/Liga ng mga Barangay Vice Mayor/Presiding Offi cer PANLUNGSOD of assembled, herebyORDN. # 13-201$1043 AN ORDINANCE AMEI\DING SECTION 2 OF ORDINANCE NO. NAON-777 BANNING TRUCKS WEIGHING FOUR THOUSAND FM HUNIDRED KILOGRAMS (4,500 KGS.) AND ABOVE FROM ENTERING IN THE DESIGNATED AREAS IN MANDAUE CITY The THIRTEENTH SANGGUNIANG MANDAUE, with members in session duly ORDAINS that: 09t08t20rs ORDN. # rc43 Series 2015 i:::.: -.:i .-.. SECTION l. Section 2 of Ordinance No. 12-2012-777 IAN ORDINANCE BANNING TRUCKS WEIGHING FOUR THOUSAND FrvE HUNDRED KILOGRAMS (4,500 KGS.) AND ABOVE FROM ENTERING IN TT{E DESIGNATED AREAS IN MANDAUE CITY] WiII now be read as follows: SECTION 2. The ban will be effective from six to eight in the morning (6:00 a.m. - 8 a.m.) and from five in the afternoon to eight in the evening (5:00 p.m. - 8:00 p.m.) except Sundays and Non-working holidavs. Trucks and delivery vans carrying rice and other perishable items such as fish, vegetables, dairy and poultry products as well as frozen meat products, animal feeds and livestock and export goods, and petroleum products are however, exempted from this ban. SECTION 2. Repealing Clause. - All Ordinances, Orders, Rules and Regulations or parts thereof which are inconsistent herewith are hereby deemed modified and repealed accordingly. SECTION 3. Separability Clouse. - If any provision or provisions of this ordinance be declared illegal or unconstitutional by any court of competent jurisdiction, those provisions not so declared shall remain effective. SECTION 4. Effectivity. - This ordinance approval, immediately after its publication in a circulation. ffi a9/08t20rsshall take effect upon newspaper of general ORDN. # 1043 Series 2015 l::: :. _:i _._..- ENACTED without objection after its second and final reading on August 12, 2015 as proposed by Honorable Elstone C. Dabon; with favorable recommendation from the referee-Committee on Laws and Ordinances. rF * * * ri :t :t :t * * * :f * * :f tr :F :f ,f :t CERTIFIED TRUE AND CORRECT. Mandaue City, Philippines, 09i08/201 5 M.ANO-DIZON Officer ATTESTED: EDNA C. ABEhIDAN Board Secretary III Acting SP Secretary .APPROVED: 2 s }rT 2rl$ S C. CORTES ity Mayor _l Citu of Mandaue 0ffice of the Citg Legal 0fficer N.iarnrnandauw www mandauecitg gou ph October 28,2015 HON. JONAS C. CORTES Citg Mayor RE.. ORDINANCE #73.2075.7043 AN ORDINANCE AMENDING SECTION 2 OF ARDINANCE JVO. 12.2012.777 BAN/|[,ING TRUCKS WETGHTNG FOUR THOUSAND FnVE HUNDRED KTLOeRAMS (4,5OO .IrGS.' AND ABOVE FROM ENTERTNe rN THE DESIeT{ATED AREAS rN IVIANDAUE CITY Sir: The abovementioned ordinance enacted by the Sangguniang Panlungsod on August 12, 2OI5 appears to be in accordance to existing laws, rules and regulations. Respectfully, GIOVANNI City Legat {032}345e8ee MRNDNUE CITV HRLL CENTRO, MRNDFUE CITYUISION BV 282&amp;, f'lfiNDRUE CITY 15 THE.PRIMRRY SOURCE OF H1GH OURLITV MRNUFRCTUHEO r-nrKr tMtro oonni raTCURI.UTS EXCELLENCE TRRNSPNRENCV RESOURCEFULNESS NCCOUNTREILITV INTTGRITV -;nr.r' ' 'na"MISSION CfiEfiTE.RN.ENI I$NMENI FOR SUSTNNf,BLE ECBNOMIC GROUJTH NNO H LIURBTE SOCIETV THROUGH FESPONSIUE GOUERNRNCE dr rfi r ,l x ?r aT^7-nat tr r rdt I r-r ,ri l- w\14r\r(N#i) Republic of the PhiliPPines City of Mandaue SANGGUNIANG PANLUNGSOD | 'f't t\|r {ifttr}r , ! THRU SUBJECT The Committee on Laws and Ordinances reviewed Draft Ordinance No. 67'2015 entitled "AN oRD|NANCE AMENDTNG SECTTON 2 OF ORDINANCE NO. 12-2012-777 (ALSO KNOWN AS "AN ORDINANCE BANNING TRUCKS WEIGHING FOUR THOUSAND FIVE HUNDRED KILOGRAMS (4,500 KGS.) AND ABOVE FROM ENTERTNG tN THE DEISGNATED AREAS lN MANDAUE CITY"). Under City Ordinance No. 12-2012-777,ttefuck ban hours are from 6:00AM - 8:00AM and 5:00PM - 7:00PM. The proposed ordinance seeks to amend tre fuck ban hours in the afternoon by extending the ban until eight in fte evening (8:00PM). Thus, he fuck ban hours in he afternoon will be 5:00PM - 8:00PM. The Local Government Code provides trat the City may, trru an ordinance, regulate taffic on all steets and bridges. Pursuant to Executive Order No. 712 Series of 2008, tre Departnent of Interior and Local Govemment issued Memorandum Circular No. 2008-112 providing for the guidelines on he implementation of uniform fuck bans in localities within a common area. A public hearing was conducted in October 2012 on the proposed tuck ban along major thoroughfares in Mandaue City and was attended by several stakeholders including the MCCI, tuckers and taffic management representatives from neighboring LGUs (Cebu City, Consolacion and Lapu-Lapu City). On such occasion, it was agreed that the tuck ban hours in Mandaue City shall be 6:00AM€:00AM in the morning and 5:00PM-7:00PM in the afternoon. As per information ftom [vk. Glenn Antigua of tre TEAM Office, it is he aim of Mandaue City to synchronize its buck ban hours (especially the time wtren tucks are allowed to enter) wih hat of the LGUs sunounding it given its cental location. ln Cebu City and Lapu-Lapu City, tuck ban hours end by 8PM. Thus, there is a need for Mandaue City to extend its fuck ban hours untilSPM to synchronize witr ofter LGUs and to ease taffic flow. 67-2015.In view of the foregoing, the Committee hereby recommends for tre approval of Draft Ordinance No. Respectfu lly submitted. July 28, 2015. Mandaue City, Philippines. DEMETRIO C. CORTES. JR. MemberThe Honorable SP Members Hon. Glenn O. Bercede Vice Mayor &amp; Presiding Officer Draft Ordinance No. 67-2015.fui. 'l tiiiil5 t,,t{ttm"*'/a: ,i .' i 1:,;, {*; ri 0 \</t>
  </si>
  <si>
    <t>ORDN NO. 13-2015-1074</t>
  </si>
  <si>
    <t>AN ORDINANCE CREATING THE OSM AND ITS CORRESPONDING PLANTILLA POSITIONS UNDER THE OFFICE OF THE MAYOR</t>
  </si>
  <si>
    <t>) Republic of the Philippines CITY OF },IAT.{[DAT'E Sangguniang Panlungsod l22"'d Session EXCERPT FROM THE JOTJRNAL OF THE 19IH SPECIAL SESSION HELD BY THE SANGGT]NIANG PANLTJNGSOD AT THE HALL OF FAME ON DECEMBER 22,2015 PRESENT: Hon. Glenn O. Bercede Vice Mayor/Presiding Officer Hon. Jose Jefferson C. Cenrza SP Member Hon. Diosdado P. Suico Floor Leader Hon. Beethoven C. Andaya Asst. Floor Leader Hon. Nenita Cenza-Layese SP Member Hon. Jimmy C. Lumapas SP Member Hon. Elstone C. Dabon SP Member Hon. Benjamin H. Basiga SP Member Hon. Emie N. Manatad PresidenULigang mga Barangay ON VACATION LEAVE. Hon. Emmarie M. Ouano-Dizon ON OFFICIAL BUSINESS: Hon. Editha Flores-Cabahug Hon. Demetrio C. Cortes, Jr. ORDN. # 13-20t$rc74 AN ORDINANCE CRBATING TIIB MANAGEMENT (OSM) AI\D PLANTILLA POSITIONS UNDER MAYORPro Tempore President SP Member SP Member OFFICE OF STRATEGYITS CORRESPONDING THE OFFICE OF THE WHEREAS, Executive Order No. 40 Series of 2012 and Executive Order No. 5, 2013 created the Office of Strategy Management (OSM) and defined its functions, mandates, positions and job descriptions under the program on good governance of the Performance Governance System (PGS) adopted by the City of Mandaue. The THIRTEENTH SANGGUNIANG PANLUNGS MANDAUE, with members in session duly assembled, ORDAINS that:Thirteenth SP 0lt28t20r ORDN. # 1074 Series 2015 :i:: _:. _ o: . ____ SECTION l. Title. This Ordinance shall be known as the "Ordinance Creating the Office of Strategy Management (OSM)". SECTION 2. Creation, Purpose, Nature and Objectiva. - The Office of Strategy Management (OSM) is hereby created. The OSM shall act as the primary and central body responsible for strategy management in the City of Mandaue. It shall be under the Office of the Mayor and shall directly report to the Local Chief Executive who exercises immediate and direct control and supervision over it. The OSM shall have the following objectives: l. Initiate developmental transformation through facilitative leadership; 2. Ensure the implementation of strategy through disciplined and focused execution; 3. Champion strategy through alignment of departments and integration of key processes such as planning, communication, initiatives management, budgeting, workforce and human resource and management information systems; 4. Identiff and promote best practices that contribute to sfrategy. For this purpose, there is hereby created the following plantilla positions for the OSM with the respective salary grades, as follows, to wit: PLANTILLA POSITIONS SALARY GRADE/ STEP l. Project Development Officer V (OSM Chief) - 2. Project Development Officer IV (OSM Manager) - 3. Project Development Officer IV (OSM Manager) - 4. Project Development Officer IV (OSM Manager) - 5. Project Development Officer IV (OSM Manager) - 6. Administrative Officer III 7. Administrative Officer II 8. Administrative Officer II 9. Administrative Officer II 10. Admini56ative Officer II24lr 22tl 22tl 22t1 22tl 18/l rstllsll tsll W0v2812016/l ORDN. # 1074 Series 2015 i:::_:__ :'. 1 l. Administrative Offrcer I 12. Administrative Assistant 13. Administrative Assistant 14. Clerk III 15. Utiliry II 16. Driver Itvl 8/l 8/l 6tr 3/l 3tr SECTION 3. General Functions - The OSM shall perform nine (9) general frrnctions, namely: l. Strategy Development - facilitate building consensus towards identifoing the strategic direction and its elements;2. Scorecard Management - design and enzure appropriateness and integrity of the scorecard infrastructure for regular reporting on performance; 3. Organizational Alignment - bring down and cascade the strategy to smaller units and build synergies that will enable strategy execution. Link PGS principles to existing governmental processes; 4. Planning &amp; Budgeting - link the stratery to operational plans and ensure appropriation and funding of strategy projects; 5. Human Capital Alignment - ensure alignment of each individual with the strategy to motivate and reward performers; 6. Sffategy Communications - Comprehensive communication and education process focused on building a common understanding of the sfrategy;7. Initiative Management Identifu and manage key strategic initiatives to ensure timely completion of high impact projects; 8. Strategy Review Process - Ensure effectiveness and regularity of strategy reviews and leaming meetings;9. Best Practice Sharing - Facilitate process to identiff best practices and replicate these processes to organization.and share the entire 0U28t20r6 ORDN. # rc74 Series 2015 :i::.:__.i1 . _.__ SECTION 4., Creation of Positions, Nature, Qualifi.cations, Responsibilities and Dutiq. - There is hereby created the following positions under the OSM with their respective nature, qualifications and functions, to wit: A. OSM CHIEF The OSM Chief shall exercise operational supervision and control over the Office of Strategy Management. The OSM Chief shall be within the adminisfrative supervision of the Office of the City Mayor. No person shall be appointed OSM Chief unless he/she has the following qualifi cation s : a. A citizen of the Philippines; b. A resident of the City of Mandaue; c. OI'good moral character; d. He/She must have a master's degtee (or its equivalent); e. HelShe must have four (a) years experience in positions involving management and supervision;f. He/She must have twenty-fow Q0 hours of relevant training; and g. He/She must have a Civil Service (Professionat) 2d level eligibility The OSM Chief shall exercise over all supervision of the OSM, advise the mayor and other local govemment and the appropiate national government officials, as the case may be, regarding strategy management and on such other matters pertaining to city strategy, and shall perform the functions and duties enumerated in Section 3 hereof. B.There shall be four (4) offices/divisions in the Sfrategy Management, and correspondingly, positions with their respective nature, qualifica4! are hereby created, as follows:Office of the the following ctions 0u2812016 ORDN. # 1074 Series 2015i:::.:---i'-- -..-, DIVISION I ORGANIZATIONAL ALIGNMENT 8.1 OSM MANAGER (ORGANTZATIONAL ALIGNMENT). The OSM Manager (Organizational Alignment) shall perform the functions hereinafter set forth, and shall be under the administrative supervision of the OSM Chief. No person shall be appointed OSM Manager (Organizational AlignmenQ unless he/she has the following qualifications: A citizen of the Philippines; Of good moral character; Must possess a bachelor's degree relevant to the job; Has 3 years of relevant experience; Has 16 hours of relevant taining; and A Civil Service (Professional);2"o level eligibility The OSM Managsl (Organizational Alignment) shall perform the following frrnctions. - a) STRATEGY CASCADING TO CITY OFFICIALS, EMPLOYEES, AND PERSONNEL - Cascade strategyto all city officials, employees, personnel, the legislative and special councils to ensure appreciation of and buy in to manage,ment technology (the use of scorecards and measures in governance), Vision, Mission and Values; and the Strategic Objectives, Measures and Initiatives, and thereafter facilitate the integration of strategy to operational mandates of these deparbnents and/or councils through the formulation of the Pinaka Importanteng Gi Execution Plans.a. b. c. d. e. f. G) \l(PI W0u28t20r6and ORDN. # r074 Series 2015 :::: ____.i1 . __.. b)STRATEGY CASCADING TO NATIONAL AGENCIES The Alignment Manager shall, in coordination with the OSM Chief, md the other members of the OSM, identifu national agencies stationed in Mandaue City that have a high and direct impact to strategy and shall thereafter, cascade strategy to identified national ag€,ncy employees to ensure appreciation of and buy in to mmagement technology (the use of scorecards and measures in govemance), Vision, Mission and Values; and the Strategic Objectives, Measures and Initiatives, and thereafter facilitate the integration of stratery to operational mandates through the formulation of the Pinaka Importanteng Gimbuhaton (PIG) and Execution Plans. The Alignment Manager shall assist the national agency in the approval of the initiative by their respective approving bodies. The OSM shall further assist in securing the necessary funding for the project initiatives. ALIGNMENT OF KEY SUPPORT PROCESSES (i.e. City Legal Ofice and Crty Accounting Office. Key Support processes are those performed by departments that add volue to the vision aligned projects of other project teams qnd/or departments; or are criticsl to their success by ensuring that the innovation does not run counter to established laws, ntles, regulations qnd/or ordinances). The Alignment Manager shall cascade strategy to these departments and align key support processes through the formulation of project team/s that shall further assist over-all Vision Aligned Circle (VAC) and/or Vision Aligned ProjectiProgram (VAP) execution by: (l) ensuring that these do not run counter to established laws, rules and regulations, and (2) the integration of shategy to operational mandates of the department.c) 0t/28t2016 ORDN. # rc74 Series 2015f:::.:__':. _.-./ d) ALIGNMENT OF KEY MANAGEMENT PROCESSES (i.e. Information Technolory, Planning and Budget Alignment, Human Resource Alignment) - (Key Management Processes are those that are inherently vital to the administration of the City and are thereby essential to the successful implementation of strategt either by (I) facilitating the transfer of dnta; (2) the allocation of resources; and (3) the integration of strategt to plans required by law. To ensure effective ond effcient coordinstion, department heads or heods of ffices owning these processes, shall be integrative members of the OSM. As integrative members they are expected to attend OSM meetings whenever the agenda of the lotter specifically relates to their legally mandated functions). Alignment and Cascading shall focus on ensuring the formulation of PIGs and Execution Plans that frrlly integrate mandatory requirements of law with strategy. In line with the foregoing, the Alignment Manager shall cascade strategy to these deparfinents by integrating operational mandates of these respective departments and formulating PIG/s and Execution Plan/s that shall specifically focus on the following areas: 1. TNFORMATION TECHNOLOGY The establishment of a facility that captures or retrieves data from the VACs and VAPs and provides feedback mechanism showing the general public the status of implementation of the projects; BUDGETING The ility that integrates strategy o key management processesord2,e and biageting,( /\t!C! )\, / \ [PLAI\INING AI\D establishment of a facil and strategy execution to specifically in the areas c2. 0u2812016 ORDN. # t074 Series 2015 :i:: _: _ _ ii ____ 3. HUMAN CAPITAL ALIGNMENT ThC establishment of a facility and/or mechanism that integrates sfrategy, strategy execution, and strategy communication to personnel actions. e) CAPACITY BUILDING ON GOVERNANCE Cascade strategy to Barangays, People's Organizations, Civil Society Organizations and Non-Government Organizations to get buy in and integrate strategy with their respective operations and/or mandates, in so far as may be practicable. DIVISION II STRATEGIC EXECUTION 8.2 OSM MANAGER (STRATEGIC EXECUTIOT$. - The OSM MANAGER (Strategic Execution) shall perform the functions hereinafter set forth, and shall be under the adminishative supervision of the OSM Chief. No person shall be appointed OSM Manager (Strategic Execution) unless he/she has the following qualifications: a. A citizen of the Philippines; b. Of good moral chracter; c. Must possess a bachelor's degree relevant to the job; d. Has 3 years of relevant experience; e. Has 16 hours of relevant training; and f. A Civil Service (Professional); znd level eligibility The OSM Manager (Strategic Execution) brm the following functions. - 0r/28/2016 ORDN. # 1074 Series 2Al5 l:::.:.. i1. -... a) INITIATIVESMANAGEMENT l. Establish and operate a system that facilitates synergistic inter-deparUnental City project/initiatives, and deparbnental project implementation with emphasis on a weekly cadence of reporting, which system will effectively and efficiently address issues that may arise during implementation; 2. Regularly evaluate city and departmental projects to determine their impact to strategy for the purpose of prioritizing their implementation, in coordination with the Alignment Manager; 3. Evaluate and screen project proposals from intemal and extemal stakeholders, determine their impact to strategy, 4. Assist in the cascading of strategy and alignment to city officials, employees and councils, including national agencies stationed in Mandaue City, Civil Society Organizations, People's Organizations and Non-Government Organizations, and their alignment for integration to their respective operational mandates for the purpose of determining the innovativeness and transformative quality of the proposed projects and impact to strategy, if any; b) SCOREBOARD and MANAGEMENTMEASTJRES a. arD8t20r6 ORDN. # 1074 Series 2015 :i:: _:. _ ll _.._ b. Develop tools that regularly conducts verification of datalmeasures that are zubmitted to the OSM; c. Assist in the cascading of stratery, alignment of project teams, and the formulation of PIGs and Scoreboards to ensure the consistency, alignment and quality of the predictive and lead measures; DIVISION III STRATEGY REVIEW &amp; DEVELOPMENT 8.3 OSM MANAGER (STRATEGY REVTEW &amp; DEVELOPMENT). - The OSM Manager (Strategy Review &amp; Development) shall perform the functions hereinafter set forth, and shall be under the adminisfrative supervision of the OSM Chief. No person shall be appointed OSM Manager (Strategy Review &amp; Development) unless he/she has the following qualifications: L A citizen of the Philippines; b. Of good moral character, c. Must possess a bachelor's degree relevant to the job; d. Has 3 years of relevant experience; e. Has 16 hours of relevant training; andf. A Civil Service @rofession il);2"d level eligibility The OSM Manager (Sfrategy Review &amp; Development) shall perfionn the following functions. - a) STRATEGY REVIEW and DEVELOPMENT 1. lnitiate the conduct of weekly reviews by the OSM of strategy execution and formulate recornmendations for its effective and efficient im 0t/28t2016 ORDN. # 1074 Series 2015 l::: - :. _ ii .- .- 2. Initiate the conduct of monthly reviews by the OSM together with the City Leadership and deparhent heads of strategy execution, and formulate and thereafter implement policies for the effective and effi cient implementation of strategy; 3. Initiate and conduct the annual review by the OSM together with the City Leadership, deprhent heads, Multi-Sectoral Governance Coalition, and legislative branches to discuss about strategy and thereby refocus the organization, the status of its implementation, and formulate and thereafter implement policies for the effective and efficient implementation of strategy; 4. Examine, review and develop new and innovative management technologies that shall effectively and efficienfly implement strategy; and 5. Assist the Humm Resource Management Office (HRMO) in the conduct of performance evaluationof all employees in relation to sfrategy, in coordination with the Alignment Manager; b) BEST PRACTICE SHARING 1.Review Execution Plan, Scoreboard and/or Weekly Operational Review Meeting Fonns submitted by VACs and/or VAPs and identi$'practices, strategies and/or activities that consistently and positively impact strategy; Conduct verification and/or audit any and all documents on VAC and/or VAP project implementation identified as those that consistently and positively impact strategy, to veriff VAC and/or VAP performance; and Nominate to City Leadership and recognize VAC and VAP for excellence in performance; DIVISION IV STRATEGIC COMMT]NICATIO2. 3. 0y28t20r6 ORDN. # 1074 Series 2015 ::::-:--':. .... 8.4 OSM MANAGER (STRATEGIC COMMUNICATIONS). - The OSM Manager (Strategic Communications) shall perforrr the functions hereinafter set forth, and shall be under the administrative supervision of the OSM Chief. No person shall be appointed OSM Manager (Strategic Communications) unless he/she has the following qualifications: A citizen of the Philippines; Of good moral character; Must possess a bachelor's degree relevant to the job; Has 3 years of relevant experience; Has 16 hours of relevant training;.and A Civil Service (Professional);2"" level eligibility The OSM Manager (Strategic Communications) shall perform the following functions. - a) COMMUNICATION [. Ensure that all internal stakeholders (officials, employees, honorarium paid personnel, consultants, those hired on contractual basis) specially new employees, consistently understand perfonnance governance and city strategy; 2. Develop and implement a communications plan of city strategy to generate internal and external stakeholder buy in, and in relation thereto, develop an image or brand; manage image or brand; ensure that branding elements are introduced into city activities, programs, speeches, and publications; concretize message for internal and external audience; b) MSGC SECRETARIATa, b. c. d. e, f. 01/28/2016 ORDN. # lA74 Series 2015 ::::_:__ i'.- ___. 1. Formulate recommendations on the composition of the strengthened MSGC based on the revised vision, mission and strategy map and thereafter coordinate with the PGS Focal Person for the approval of the revised MSGC; 2. Provide support services to the MSGC in terrrs of secretariat duties, logistical md/or operational support; Ensure the sustainability of the MSGC by facilitating the initial meetings of the MSGC, and organizing the latter; Ensure the buy-in of the MSGC. SECTION 5. Expanded Members and Functions. - For the purpose of ease of alignment, in relation to their regular functions and in addition thereto, the following deparbnent and/or office heads are included as expanded members of the OSM. The said offices shall have the following corresponding functions: CITY PLANNTNG AND DEVELOPMENT COORDINATOR . Links the strategy to operational plans and ensures appropriations and funding of strategy projects; CITY BUDGET OFFICER - Links the strategy to operational plans and ensures appropriations and funding of strategy projects; HUMAN RESOURCE MANAGEMENT OFFICER - Ensures alignment of each individual with the strategy to motivate and reward perfiormers; MANAGEMENT INFORMATION SYSTEMS OFFICER Establishes a system that captures or retrieves data from the project teams and provides a feedback mechanism that shows the status of implementation of the projects.3. 4. l. 2. 3. 4. 0l/28/2016 ORDN. # 1074 Series 2015 :i:: _:. _ i1 .... SECTION 6. Funding Source. - The corresponding amount to be applied for the salarjes, PERA, year-end bonus, PAG-IBIG, GSIS, ECIP, and health insurance of the personnel of the OSM for the year 2A16 shall be realigned from existing accounts and/or appropriations, as maybe appropriate under existing laws, rules and regulations, and shall be included in the annual budget of the City in the following years. SECTION 7. Manner of Hiring and Qaalifrcations for other PersonneL - The filling up of the above-mentioned created positions shall be strictly done in accordance with the civil service laws, rules and regulations and other pertinent laws, rules and regulations governing the hiring and issuance of appointnnents in the civil service. In addition, the qualifications for personnel, other than the Project Development Officer V (OSM Chief) and Project Development Officer IV (OSM Managers) as provided for in Section 3 of this Ordinance, shall be in accordance with qualification standards manual of the Civil Service Commission, and such other pertinent laws, nrles and regulations, as maybe necessary and appropriate. SECTION 9. Repealing Clause. - Any and all other ordinances, proclamations, orders, or parts thereof, which are inconsistent with or confrary to any of the provisions of this ordinance, il€ hereby repealed, modified or amended accordingly. SECTION 10. Separabil$ Clause. - If any portion of this Ordinance is, for any reason, held to be unconstitutional and/or invalid, the other parts or provisions hereof which are not thereby so declared shall remain effective. SECTION 8. Elfecfivity. - This Ordinance shall take effect immediately after its approval and publication in a newspaper of general circulation pursuant to RA 7160, otherwise knoum as the Local Govemment Code of 1991 and such other pertinent laws, rules and regulatiffiF\ 0v2812016 ORDN. # 1074 Series 2015 Pqop - I{r sFv ENACTED without objection after its second and find reading December 22.2015 as proposed by Honorable Nenita Cenza-Layese. **:t:tri+*:l:t:l :t:***:trl:[ :i** CERTIFIED TRUE AND CORRECT. Mandaue City, Philippin es, 0l D8/2016 ATTESTED: FREL BANAG City APPROVED:'0 e FEB 2016 0U28t20r6 '""1 r- Y-'11't,i I Ii-{.t i I February 5,2016 HON. JONAS C. CORTES City Mayor RE.. ORD'V. # 73 - 2015 - 1074 AN ORDINANCE CREATING THE OFFICE oF THE S?RATEGY IL/,,.I{AGEMEI{T (OSM) AND mS CORR^ESPOwDI rc PI,ANTILI.A POSITIO,ffS UAIDTR THE OFFICE OF THE IVIAYOR. Sir: The abovementioned ordinance appears to be in accordance with established laws, rules and regulations. Respectfully, ATTY. GIOV City Legal O Citu of Mandaue Office of the Citg Magor #iammandaue wuur.mandauecitg. gov.ph 'l' i l'lf. \trrltiUNlANb f AnLUftuSir, 0q! t /TtME: llME rsl0fl: MISSION CREFTE RN ENUIRONMENT FOR SI.STR|i€BLE EC0'l0MlC GR0UJTH Hl$ R UURBLE SOCIETY THBOUGH RESPOI,ISII,E GOLERNRNCE nrrl Mr I Tr tcr-tnrt.|| |rt td | {ctatr$TLodies ond Gentlemen: Respectfully forworded to your good office the herein legol opinion from the city legol office on the CREATION OF THE OFFICE OF STRATEGY MANAGEMENT (OSM) AND ITS CORRESPONDING POSITIONS. Should you find everything in order, I therefore seek your immediote &amp; prompl oction for on ordinonce on lhe creotion of lhe soid office. Thonk you. I\,\t'r '. - 4r URLUES EXCELLENCE TRRNSPFRENCY RESOURCEFULNESS RCCOUNIRBILITV INTEGBITY Trnlar I rnnvNovember 24,2015 THE HONORABIE MEMBERS Songguniong Ponlungsod Mondoue Cityit l ll t rr. c if' J (0321 3443122 MFNDRUE CITV HRLL CENTRO. MRNBRUE CITYUISION BY2ME. MRNOHI,E CIW IS THE PRIMHRV SOUrcE OF HIGH OURLITY MRNUFRCTURED nnNqr MFe panil il-Tq ^r Citu of Mandauef -r- ffiice of the Citu Leoal Officer "f 4, www mandauecrtg gou ph OF STRATEGIC C l.1f i1 ; ,' ',i'4lir3ll.ll.,j EXCELLENCE CBEBTE FN ENUIRONMENT TRFNSPFRENCV FORSUSTFINFBLEECONOMICGROUJTH RESOURCEFULNESS 8ND R LIUFBTE SOCIETV FCCOUNTRBILITV THROUGH RESPONSIUE GOUEBNRNCE INTEGRITV FND MULTI-SECTORFL INUOLUEMENT TEFMIJJORIINovember 24,2015 HON. JONAS C. CORTES City Mayor RE: CREATION OF THE OFFICE MANAGEMENT (OSM) AND r?S POSTTTOiVS Sir: This has reference to your query on whether the City can create the Office of Strategic Management which is a City department and positions within the said office. Section 7 of the Local Government code provides that "Every LGU shall design and implement its own organrzational structure and staffing pattern taking into consideration its service requirements and financial capability, but subject to the minimum standards and guidelines prescribed by the CSC." The creation of new positir:ns in LGUs may be allowed subject to the following conditions. (As provided under the DBM Manual of Positions Classifications and Compensation) 1.) All the'mandatory positions listed under RA No. 7160 have been created and provided for; 2.) The Salary Standardrzatron Law has been fully implemented; 3.) The absorption of national government personnel by LGUs on account of the devolution of functions has been fully affected; 4.) The general limitations on personal services expenditures are not exceeded; 5.) The classification of the positions should be consistent with the standards and implementing rules and regulations of RA No. 6758; 6.) The creation of new prescribed underpositions or offices is subject to the conditions {t!j2) r45B893 MBNDBUE CITV HRLL CENTRO. MF]NDRUE CITV PHILIPPINES 6N]4I ll:!iJf.l BY:?02N. MFNDFUE CITY IS TTE PRIMffFV SOURCE OF HIGH OURLITV N4FNUFFCTURED CONISUMER PROOUCISffi Jr" O Citu of Mandaue Office of the Citu Leqal Officer Am{';*,1: .\T'ti, www mandauecrtq gut, ph Civil Service Commission Memorandum Circular No. 19. s. 1992: and 7,) The classification of the heads of new offices shall be dependent on the level of the organizational structure of the new offices. If the new office is considered a department, the head shall be classified as Department Manual on Position Classification and Comperrsation 9-I2 Head. If lower than a department but higher than a division, th.e head shall be classified as Assistant Department Head. it is therefore in our opinion that the Office of Strategic Management (OSM) may be created as a City Department. The positions in the ordinance are in accordance to the Civil Service Qualification Standards.,'' ,il Respectfully, GIOV Citg {r!32) 14sBB93 MI]NDFUE CITV HRLL I,ENIRI], MfiNDRUE CITV PHILIPPINES 6NI4i. rl:i r iii.l BV 2]N2N MFNDFUE CITV IS TI]E PBIMRRV SOURCE OF IlIGH OURLITY MNNUFFCTUBED CBNSUMER PROOUCTSl",1tsst0ri CRESTE FN ENUIRONMINT FOF SUSTRINFBLE ECONOMIC GROIJJTH RND F LIUFBLE SOCIETY IHROUGH RESPONSIUE GOUERNFNCE RNO MUITI.SECTORf,L INUOLUEMENTui ti i ii,1 , EXCELLENCE TRRNSPRRTNCV F{:SOURCEFULNESS F]CCOUNTFBII.ITV INTEGRITV TESMIlJOf,K oI \ l September 10, 2Ol4 , it' IL 1-3TH SANGGUNIANG PANLUNGSOD Mandaue City :,RilT: SEP 1,. r lit-, ii 1ra"r diL 5 20llf i. HON. GLENN O. BERCEDE Vice-Mavor Mandaue City, O 0ffice of the Citg Magot fr#lamman0aue,Sh www,mandauecitg,gou Ph U 'rFFtDE 0F TltE SAll0ftlll.lAilti p,A nr_i' &amp;tili';!),/,t;r.r illtY UfuQt, OAIE/TIME: rtitfE rstts{: Thru:.,.s.c tti Ladies and Gentlemgn: Greetings! : I am respectfully forwarding to your this honorable and august body this Executive Order No. 18, Seiies of 2014, Entitled An Order Amending the Executive Order No. 5 Series of 2013, revising the Office of Strategy Management, defining its additional functions, mandates, positions and job descriptions." ,l May I therefore request that a City Ordinance be passed creating the OFFICE OF STRATEGY MANAGEMENT OF MANDAUE CITY. It is likewise respectfuliy requested. that the,functions, mandates, positibns and job descriptions stated in the executive order be likewise included in the said ordinance. Furthermore, I also enclosed the budget for the next year of the Office of Strategy Management of Mandaue City, for your considoration' Thank you for your usual prompt support. Sinc JON City URLUES MISSION EXCETLENCE UISION CREFTE BN ENUIfiONMENT TRRNSPRRENCY BV 2020, MRNI]RUE CITV FOR SUSTFINRBLE ECONOMIC GROTJJTH RESOURCEFULNESS IS THE PRIMRRY SOURCE ffND R LIUHBLE SOCIETY RCCOUNTRBITITY OF HIGH OURLITY MRNUFBCTUFED THROUGH RESPONSIUE GOUEBNNNCE INTEGRITY CONSUMERPBODUCTS RNO MULTI.SECTOBRL INUOT.UEMENT TERMWORKlsnl)q832? MBNDRUE CITV HRLL CENTRO, MRNDRUE CITV PHILIPPINES 6OI4 'f\ls,&gt;OF'F'ICE OF'T'T{E C{T'V M,AVOI{Crrv optaNDAuE Cebu, Philippines 6014 Web Page: www.mandaue citY'gov'Ph EXECUTIVE ORDER NO. 19- SERIES OF 2OI'4 ,AN ORDER AMMENDING EXECUTIVE ORDER NO. 5 SERIES OF zOLg, REVISING THE OFFIC{ OF STRATEGY MANAGEMENT DEFtrNING ITS ADDITIONAL FUNCTIONS, MANDATES' POSITIONS AND JOB DESCRIPTIONS " WHEREAS, Executive Order No. 40 Series of 2012 and Executive order No. 5, 2013 created the office of strategy Management (osM) and defined its functions, mandates, positions and job descriptions under the proglam on good governance the Performance Governance System (PGS) adopted by the CitY of Mandaue; WHERE AS, after the City's revision of its governance charter in January 201.4, theret is a need to revise the organizational .strucfure and functions of the osM in order to satisfy the revisions and/or changes in the approach and methodology of the City-s partner in the governance pathwiy, the Instihrte for Solidarity in Asia (ISA); WHEREAS, there is likeWise q need to amend the afore-cited Executive order, to establish and fornially rccognize the valuable inputs of the Ramon AboitrzFoundation, Inc. (RAFI) - Kool Adventure Camp, in the methodology and approhch whiclr in turn has been recogn1zed by the Institute for Soiiaarity in ltsia, as a practicai and effective method of implementing strategY; ' i NOW WHF,REFORE, in view of the foregoing prernises, ancl by virtue of the powers vested, in me by the Local Government Code of 199'I' t}-re City Chaiter of Mandaue and other pertinent laws, I hereby order and direct the foliowing: section L. office of the strategy Management - There is hereby created an Office ui Sttutugy Management (CSM), under the supervisiou ancl control of the City Mayor thai shali act as the primary and centraS body responsif for strategy lnarlagement infe City of Mandaue. The OSM shall have the following objectives: 7. Initiate developmental lransformation through facilitative leadership; 2. Ensure the imPlementation focused execution;of strategy through disciplined and g. Champion strategy through alignmenb of departments and integration of key processes such as planning, communication, initiatives management, budgetin$, workforce and human resource and management inJormation systems; 4. Identify and promote best practices that contribute to strategy; The OSM shall render tpchnical services and act as recommendatory office to the PGS tore Team cleated by virtue of Executive Ordei No. 1, series of 20\2. In addition, the OSM shall be under the Office of the City Mayor and shall directly report to the Local Chief Executive who exercises immediate and direct control and supervision over it," Section 2. Maior Functions - The OSM shali perforrn nine (9) major functions namelY: 1,, Strategy Developmeht - facihtate building consensus towards identifying the strategic direction and its elements; 2. Scorecard Management - design and ensure appropriateness and integrify of the scorecard infrastructqre for regular reporting on performance; 3. Organizational Alignment bring down and cascade the strategy to smaller units and build synergies that will enable strategy execution. Link PGS principles to existing govelnmental processes; i 4. Planning &amp; Budgeting - link the strategy to operational plans and ensure appropriation and funding of sfrategy projects; 5. F{uman Capital Alignmerrt - €nsrlre alignment of each individual with the strategy to motivate and reward performers; 6. Strategy Communications - Comprehensive communication and educaiion process focused on building a common understanding ' of the strateglr; i 7. Initiative Manageryrent Identify and manage key shategc initiatives to ensure timely completion of high impact Vroiects$i Strat{ Review Process - Ensure eff{veness and regularity of strategy reviews and learning meetings; Best Practice Sharing - Facilitate process to identify and share best practices and replicate these Processes to the entire organization; Section 3. Offices/Diuisions with cotresponding Functions - Tirere hereby created the following positions under the OSM, to wit: A. OSM CHIEF The OSM ,, Chief shall exercise operational supervision and control over' the Office of Strategy Management. The OSM Chief shall be within the administrative jurisdiction of the Office of the City Mayor. No person shall be appointed OSM Chief unless he is a citizen of the fhilippines, a resident of the City of Mandau e, of good n1ofal character, a hoider of a college degree preferably in psyc.!.'rotogy, industrial engineering, public adminisfration or law from a recognized college or university. He must have acquired :expelience in a government supervisory position for irt least fhree (3) years. The Chief of the OSM shall perform the functions of the OSM as enumerated in Section 2 hereof. B. There shall be four (4) offices/divisions in the Office of the Strategy Management, as foilows: DIVISION I ORGANIZATIONAL ALIGNMENT 8.1 The Division /Office of Organizational Alignment shall be headed by an Alignment l\4anager who shall'perform the followitg - a) STRATEGy CASCADING TO ClTv OEFICIALS, EMPLOYEES, AND PERSOADr|EI -Cascade strategy to all city officials, employees, personnel, the legislative and special councils to ensure appreciation of and buy in to management technology (the use of scorecards and measuxes in governance), Vision, Mission and Values; and the Sfiategic Objectives, Measures and Initiatives, and thereafter facilitate th€ integration of strategy to operational m'andates of these departments andf or councils through the formulation of t\e Pinaka Importanteng Gimbuhaton (PIG) and Execution Plansp(JB. 9. '\ b) srR 4.v CASCADING TO ]VATIOIJAI AGEIilCIES The alignment manager ,shall, in coordination with the OSM Ch</t>
  </si>
  <si>
    <t>ORDN NO. 13-2015-1039</t>
  </si>
  <si>
    <t>AN ORDINANCE AMENDING CITY ORDN NO. 12 2011 671 AMENDING ORDN NO. 98028, CREATING THE MC BOARD ON SOCIALIZED HOUSING MACBOSH</t>
  </si>
  <si>
    <t>Thirteenth SPRepublic of the Philippines CITY OF IfAI{DAUE Sangguniang Panfungsod 105th Session EXCERPT FROM THE JOTJRNAL OF THE ggTN REGULAR SESSION HELD BY THE SAhIGGT]NIANG PANLTJNGSOD AT THE HALL OF FAME ON AUGUST I2,2OI5 PRESENT: Hon. Emmarie M. Ouano-Dizon Hon. Jose Jefferson C. Ceniza Hon. Diosdado P. Suico Hon. Editha Flores-Cabahug Hon. Beethoven C. Andaya Hon. Nenita Centza-Layese Hon. Jimmy C. Lumapas Hon. Demetrio C. Cortes, Jr. Hon. Elstone C. Dabon Hon. Benjamin H. Basiga Hon. Ernie N. Manatad OUT OF TI{E SESSION HALL: Hon. Glenn O. BercedePro Tempore PresidenV Acting Presiding Officer SP Member Floor Leader SP Member Asst. Floor Leader SP Member SP Member SP Member SP Member SP Member President/Liga ng mga Barangay Vice Mayor/Presiding Offi cer ORDN, # t3-201*1039 AN ORDINANCE AMENDING CITY ORDINANCE NO. 12. 20ll-671 (AMEI\DING ORDTNANCE NO. 98/028, CREATING THE MAIIDAUE CITY BOARD ON SOCTALIZND HOUSING IMACBOSHI By ADDING CERTAIN PROVTSTONS THEREOF) The THIRTEENTH SANGGUNIANG PANLUNGSOD of MANDAUE, with members in session duly assembled, hereby ORDAINS that: WHEREAS, the Housing and Homesite Regulation Officer VI, HUDO, Mr. Tony Pet B. Juanico, MPA' has requested through a lst Indorsement dated June 26,2015 for the passage of an Ordinance amending City Ordinance No. 12-2011-671(amending Ordinance No. 981A28, creating the Mandaue Crty Board on Socializsd Housing IMACBOSH] by adding certain provisions thereof) ; ffi 091081201s W ORDN. # 1039 Series 2015 l:::_:-_l' .- ....t WHEREAS, it was further requested for the passage of an Ordinance amending City Ordinance No. 12-2011-671 to augment, strengthen and revitalize the present component of the MACBOSH. WHEREFORE, the THIRTEENTH SANGGUNIANG PANLUNGSOD of MANDAUE. with members in session duly assembled, hereby ORDAINS that: SECTION l. Section 2 of Ordinance No. 12-20ll-671 [amending Section 1.02, Article I of Ordinance No. 98i028, creating the Mandaue City Board on Socialized Housing (MACBOSH)J is hereby amended to read as follows: "SECTION 1.02 - The MACBOSH shall be composed of the Crty Mayor as Chairperson, with the Chairperson of the Committee on Planning, Development and Socialized Housing of the Sangguniang Panlungsod as Vice Chair, and the following members, who shall be appointed by the Chairperson, coming from the: 1. City Mayor - Chairman and Presiding Officer 2. SP Committee on Planning, Development and Socialized Housing - Vice Chairman 3. SP Committee on Livelihood and Manpower Development 4. City Treasurer's Office 5. City Legal Office 6. City Health Office 7. City Engineers Office 8. City Assessors OfFrce 9. City Social Welfare Service Office 10. Housing and Urban Development Office (HUDO) 11. City Planning and Development Coordinator's Offlrce 12. LigangmgaBarangay 13. Social Housing Finance Corporation (SFIFC) 14. Housing and Urban Development Coordinating Council (HUDCC) 15. Duly accredited Non-Governmental or Organization (NGO/PO)People's &amp; Iffi 09l08l2als ORDN. # 1039 Series 2015 Page - 03 16. Duly accredited Urban Poor Association in the City 17 . Coalition of the Urban Poor within the City of Mandaue 18. Presidential Commission for the Urban Poor (PCUP) 19. National Housing Authority (I.IHA) 20. Housing and Land Use Regulatory Board (HLIJRB) 2I. City Cooperative Office 22. Department of Environmental and Natural Resources (DENR) 23. Register of Deeds 24. Philippine National Police (PI.IP) 25 . Department of the Interior and Local Government @ILG) SECTION 2. Repealing Clouse. - Prior ordinances or portions thereof which are inconsistent herewith are hereby amended, repealed and or modified accordingly. SECTION 3. Effectivity. - This amendatory ordinance shall take effect immediately upon its approval by the City Mayor. ENACTED without objection after its second and final reading on August 12, 2015 as proposed by Honorable Diosdado P. Suico; with favorable recommendation from the referee-Committee on Laws andordinances' ********** ********** CERTIFIED TRUE AND CORRECT. Mandaue City, Philippines, 09/08/201 5 AI\O-DIZON ident/ Acting g OffrcerM. ATTESTED: @Se/ EDNA C. ABENDAN Board Secretary III Acting SP Secretary APPROVED: 2 1 Ocl 2015W JoNASF. coRrES $1, tvtavor #iammandaus wt.uw.mandauecitg gou ph ORD'V. # 13.2OI5.1O39 AN ORDINANCE AMENDING CITY 'RDTNAJVCE NO.._!?:2O I 1-67 1 (ArurENDrNc ,RDTNANCE NO.98/028, CREA"'JVG THE UAXOEVN CITY BOARD OJVSOCIALIZED T'Oq1'JVC FY',CBOSIr BY ADDING CERTAINPROUTSIOTVS THEREOF) Sir: ff;-"H;'#fill?il'"i:rdinance appears to be in accordance with established laws, Respectfully, GIOVANNI Y Citg Legal O Copy furnished: FiIe City Administrator,s OfficeOctober 15, 201S HON. JONAS C. CORTES City Mayor RE;otn or the jiy;:y,T'ii:: UNLUES EXCftLENCE T.BHNSFHRENCY RE€OI.JRCEFI]TNESS NCCOUNTHB[1IY qttJ.!,C..flrjr, .:: :; ...,,.,10:Z):ztSAASS MRNDRUE.CIIV HRLL [€NTso, MHNonuetim P}JII-IPPINES 5OI4MISSION 'r'EaER+e RN:etuHorut,,tErur'' :Fon susriilr,rntstE EC0N0Mtc,6R0ulTH NND R LIUFBLE SOCIETV THROUGH RESPONSIUE GOUERNRNCE ONln lrl il Tr cr.Tnh^r ,.,, ,^, , ,-,..-. ,: TO THRUREPUBTIC OF THE P}IITIPPINES CITY OF MANDAUE SANGGUNIANG PANTUNGSOD COMMITTEE ON TAWS AND ORDINANCES Commlttee Report No. e:a-201b ' j:- i. iii: \i': -i" : The Honoroble SP Members : HON. GTENN O. BERCEDEr';,ri., 1:11;1,1 ['lt'il [,,;i[t:r.r f ".4' t- iftii r' : an!l-" 4arrr1 ' il il SUBJECT : U Pursuont to SP Resoluiion No. R-St6'lEfoft Ordinonce NoG5-1-ot5 entitled,.AN ORDINANCE APPROVING IN ITS ENTIRETY THE PROPOSED ORDINANCE AMENDING CITY ORDINANCE NO. 12-201r-67r (AMENDTNG ORDTNANCE NO. 98/028, CREATING THE MANDAUE C|TY BOARD ON SOCTALTZED HOUSTNG (MCBOSH) By ADDING CERTAIN PROVISIONS THEREOF)", is hereby referred to this Committee for review. The Committee recognizes fhe need for the enoctment of on ordinonce, omending City Ordinonce No. l2-2Oll-671 to strengthen the present composition of the MCBOSH. Pursuont to o MCBOSH Boord Resolution No. I7 Series of 20]5, doted Morch 5, 20.l5 ond oddressed to the Songguniong Ponlungsod, the former requested for the possoge of Droft Ordinonce No. 65-2015, omending the composition of MCBOSH by odding qs members, representotives from vorious offices such os the City Cooperotive Office, the Deportment of Environment ond Noturol Resources (DENR), the Register of Deeds, lhe Philippine Notionol Police (PNP) ond the Deportment of Interior ond Locol Government (DILG), in order for the proper implementotion of Lows, Rules, Policies, Guidelines ond Mondotes of the concerned ogencies. Wherefore, in view of the foregoing, the Committee recommends for the opprovol of Droft Ordinonce No. 65-2015, the some being consistenf with the Locol Government Code of l99l ond other pertinent lows. Respectf ully su bmitted. &amp;,t DEMETRIO C. CORTES JR. Member0 i;July 28,2015. Mondoue City, _P TA CENIZA-tA Choirmon</t>
  </si>
  <si>
    <t>ORDN NO. 13-2015-1012</t>
  </si>
  <si>
    <t>AN ORDINANCE APPROVING THE CITY OF MANDAUE’S DRRMPFOR CY 2015 INVOLVING THE TOTAL SUM OF PHP296,807,530.00.</t>
  </si>
  <si>
    <t>Thirteenth SP EXCERPT FROM THE JOURNAL OF THE 77ffi REGULAR SESSION HELD BY THE SAI\GGTJNIAI\G PANLTJNGSOD AT THE HALL OF FAME ON MAY 06,2015Republic of the Philippines CITY OF }fAI{DAT'E Sanggunhng Panlungsod gz"d Session Vice Mayor/Presiding Officer Pro Tempore President SP Member Floor Leader Asst. Floor Leader SP Member SP Member SP Member SP Member SP Member President/Liga ng mga Barangay SP MemberPRESENT: Hon. Glenn O. Bercede Hon. Emmarie M. Ouano-Dizon Hon. Jose Jefferson C. Ceniza Hon. Diosdado P. Suico Hon. Beethoven C. Andaya Hon. Nenita Ceniza-Layese Hon. Jimmy C. Lumapas Hon. Demetrio C. Cortes, Jr. Hon. Elstone C. Dabon Hon. Benjamin H. Basiga Hon. Ernie N. Manatad ON OFFICIAL BUSINESS: Hon. Editha Flores-Cabahug ORI)N. # l3-2015-rc12 AN ORDINANCE APPROVING THE CITY OF MAI\DAUE'S DISASTER RISK REDUCTION AI\ID MANAGEMENT PLAN (DRRMP) FOR Cy 201s nWOLVTNG THE TOTAL SUM OF PIrP2960807,530.00 ThE THIRTEENTH SANGGUNIANG PANLUNGSOD of MANDAUE, with members in session duly assembled, hereby ORDAINS that: SECTION l. The Disaster Risk Reduction Management Plan (DRRMP) of the City of Mandaue for calendar year 2015 is hereby approved which involves the total sum of Two Hundred Ninety Six Million Eight Hundred Seven Thousand Five Hundred Thirty Pesos (Php296,807,530.00) [herewith attached fonning an integral part hereo{1. SECTION 2. Prior ordinances or portions thereof which are ORDN. # r0t2 Series 2015 :::: _:._o_'. ____.., SECTION 3. This ordinance shall be effective immediately upon approval of the Mayor. ENACTED without objection after its second and final reading on May 6, 2015 as proposed by Honorable Diosdado P. Suico (upon the recornmendation of the City Disaster Risk Reduction and Management Council pursuant to its Resolution No. 01, Series of 2015). l.tl.:;tr;rf :t:t** :[rt:it:tr]rt:f r[* CERTIFIED TRUE AI{D CORRECT. Mandaue City, Philippine s, 05 | 14 l20l 5 ATTESTED: FREL City APPROVED: 27 IIAY 2015rn lll ^l -/ I t\ | ft;l \\54qF-/ JONAT C. CORTES Clty Mayor Citg of Mandaue e of ihe Citg Legat Officer w,an] &amp;ndeli # Tdj'andauecitggouph ECENEA t)Rxio 0ffic rn .'$..WnmYJ]?a ii' 'unuE r9' Ui]tUES EXCELLENCE TRFNSPHRENCV RESOURCEFULNESS FCCOUNTRBILITV INTEGHITV TEFMUJOHKMay 25,2015 HON. JONAS C. CORTES City Magor RE.. ORDINANCE #13.2015.1012 AJV ORDINANCE APPROVING THE CITY OF MANDAUE'S DTSASTER RISK REDUCTION AIVD MANAGEMENT PLAN (DRRMP) FOR CY 2075 TTWOLVTNG THE TOTAL SUM OF PHP 296,807,530.00 Sir: The abovementioned ordinance enacted by the Sangguniang Panlungsod on May 6,2015 appears to be in accordance to existing laws, rules and regulations. Respectfully, GIOVANNI Citg Legal il\lilt iu\HHqq MRNOSUE CITV HFLt CENTRO. MRNDRUE CITV PHILIPPINES 6NI4UISION BV 2820, MHNDRUE CITV IS THE PBIMFBV SOURCE OF HIGH OURLITV MRNUFFCTUBED CONSUMER PFODUCTSMISSION CRERTE RN ENUIRONMENT FOH SUSTFINRBLE ECONOMIC GROTIJTH RND R LIURBLE SOCIETY THFOUGH RESPONSIUE GOUERNRNCE RND MULTI-SECTORFL INUOLUEMENT Citg of Mandaue Office of the Citg Magor rywww,mandauecitg. gov.Ph April '15, 20.l5 ri r-til{- r}F f flF !:fi}i{;!11!.lftttti P&amp;ttt-uilbslrf THE HONORABLE MEMBERS Songguniong Ponlungsod Mondoue City Lodies ond Gentlemen: Respecifully forworded to your good office the herein EXCERPT FROM THE MINUTES OF THE MEETING OF THE CITY DISASTER RISK REDUCTION AND MANAGEMENT COUNCIL HELD ON WEDNESDAY, MARCH 25,20I5 AT THE CITY MAYOR'S OFFICE CONFERENCE ROOM AT 4:OO O'CLOCK IN THE AFTERNOON, RESOLUTION NO. 01. Series of 2015, A RESOLUTION APPROVING THE CITY DISASTER RISK REDUCTION AND MANAGEMENT PLAN (CDRRMP} 'h Attoched herewiih is the soid RESOLUTION ond the MCLDRRM PLAN 2015 for your reference ond perusol. Should you find everything in order, I therefore seek your prompl oction for An APPROPRIATION ORDINANCE for the odoption of ihe omount TWO HUNDRED NINETY SIX MILLION EIGHT HUNDRED SEVEN THOUSAND FIVE HUNDRED THIRTY PESOS (Php296,807,530.00) . Thonk you. "JOc. coRTEs City#tammandaue MISSION CREHTE RN ENUIRONMENI FOR SUSTRINRBLE ECONOMIC GAOUTH HND F LIURBLE SOCIETY THROUGH RESPONSIUE GOUEHNFNCE '* iE32) 3441322 MRNDRUE CITV H.RLL CENTRO. MRNDRUE CITYUISION BV 282N. MRNDRUE CITY IS THE PRIMRFY SOURCE OF HIGH OURLITY MFNUFRCTURED ./G www,rnandauecitg. gou. ph txcERpT FRoM Tr{[ N4rNU'[s d' ttt r,.1];Iirr,,rci or: ri-{[ ury DI5ASTER RtsK nEDUcrloN AND |'.1.\NAGEMINT COUNCIL HILD ON \^-1[L]N[5rJ-.Y, MARCIj 15. ?0i5 AT T]-lt CITY MAYOR'S OFFICE i COFIFERL.NCI R0ON1 AT 4:00 0'Ct-OCl( lN THL. ,ir ii-RNOON -- PRTSENT: ATTY. JAMAAL JAMES R. CAtlpAYAll ;11'p of the Crty Mayor &amp; Presiding Officer ARCHT, FLORTNT{NO F. N|N4{JR,lR, - tv"lenlber MR. MARTO ft. PFRFZ . N4rnlbef M5. VIOLETA 5. CA\IADA - lvl&lt;;tnber DR IDNA It 5l-lllo i\'i(:rnll]er MR. liClLANDO TIRO f-lerrfrer HON. NENITA C" TAYFSE - lvlenrber [NGR. DARIO A. MAGO "N4ember DR, DAISY A^ PENETRAT$TE - Member MR. LA,MBERTO N. MARABABOL - Member MR. FERNANDQ YLAYA, Rep. of Dr. Zapanta, Memlrer PCIINSP MICHAEL ANTHONY BAST[5 - Rep, of PS/Supt. Baldebrin, Memberq.w ' S/twSp. JOil" R. ABARQUIZ I-.ION. ERNIL N. N4ANAiAD MR. MARIOLITO DEL CASI-ILLO ATTY. RAUL A. SANCi-iTZ MR. NTEDARDO C. BATILLER MS. CLA.IRE DIAZ ATTY. TRNTSTQ C, MAI{INGUR.\I\J A RESOLUTION APPROVING THE CITY DIsASTER RISI( REDUCTION AND MANAGEMENT PLAN (cDRRrvrP) WhIEREAS,Sec, 12(c){6i mand;rtes thr: tormulation and implementation of a comprehensive and integrated LocalDisaster Risk Reductinrr ancl luian;rgenrent Plan in accordance with the nationat, regional and provincial lranrework and policie$ on dis.rltcr"risl&lt; rr:ctuction and irr close coordination with the local developrnent councll (LDCsi; WHEREAS, Mandaue Ciiy al:ides r.,iiit tlre goal of building adaptive, disaster resilient communities and instit(jticrratizing arrangenrinli af iii fneas,ure for rectucin6 disaster risks, includin6 projected climate risks and enlrancirrg disaster frrrparudness and response at all levels; WHEREAS, the Loc;tI Disaster Rilh R*tiLiition ;ind fularragernent Office shall prepare and submit the local sanggunien through the LDt{tti\ic arrri tir': LDC, the annual LDRRMO P[an and budgeu NOW, THEREOFRE, on n"lass n'rirtion oi rlrt: nrerrtb*rs t)resent, seconded en masse, RESOLVE, as it is hereby resolvcri. ll *rritor:,e thr approved City Oisaster Risk Reduction and Management Plan (C0RRMPJ in tlr* anrourrt . t I'vVO HUNDRED NINETY slx MILLION EIGHT HUNDRED SEVEN THOUSAND FfVE HUNDRID Tilitiry pLSL]s (p1rtit96,907,530,00] to the city Development Council and Sangguniang Panlungsod for udoptiorr; tti-'l "l'r.::, . ,i EXCELLENCE BV e{ilS. i"if;it0hu: LriY trCIR SUSIfitNFBt-U EC6N6MIC 6R0UITH p€SSURCEF1{.1IESSi i Fi h, I- lVl*rnber .Mernber . i\+lernber " tviember 'Mernber - DILG-1G00 lll " Ml'riT Head &amp; City Cooperative Officer N][50IUT|Oi\i NO, Cl Strre l of 20I5 lS Tl-rE FRIi\4EFY -qtli""rif;* gNO R ltuf;Bt"E SOCIETV ncc0uNTRSruTv 0F HiGh UURL|T! i'1l.i,rui:iC'lUnt"J THR0UGH RESPONSIUE 60U€RNHNCE TNTEGR{TV cCINsut'itn rfii]|r_t:_T: nfiD fvtuLTt-sEcToRRL |NU0LISMENT TEnMUJ0R|((832134€3ee MffNCIf;UF CIT? Hf,LL CENTHO. MRNCRUE CITV i,!i, pHlLlpp,NFs 6ili4 ri tJt i!lhl't' t RESOTVED FURTI-iFR. to trlrrrs;l) cfi[iii-,:: ti.]r t-{or.}, Jtrlrrrs (". Cortes, City Mayor and Hon. Glenn O. Bercede, City Vice-Mavor, f0r inforrrrniion anii ai,ltroprrate n.tinn. ADCIPTED with{}rrt oi;iee tlclri, J I I F F I! ICERTIFIED TRUE AND CORRECT. Mandaue City, Philippines, 3/25/2t)1"5 Artested by 5LIPAYAN eto the Mavor &amp; resing OfficerJOSEFINA 5. PEREZ' Reuordirrg Secretary {ll "tr'"1' il.j iir i\/{,4 it i}ix, [Jbi nrstr n *,ro * ll,., Jl;;-il';,;'iffi iiM uNr .ou,t MANiIA,LJE CITY tnfiAt. DISAST !- it i'il!l( Rt:l)tlr. t lilt{ MANAG[MENT pLAN 20]"5 A. Ql5ffIg{3e-Ur.u tritn-rtr td" rkll f .t g {.tLtP t-) f P',,sta't'/Pttj-.liiiiiiuiiv-f lnii,io'*o'ii"tl' Code and Descri;rticrr ; {ltfie c I I "f '*-*--"-^--- I P0WE ter t.rtr I formulated i:y i .-'',ri LLL/ i I1 creeksl t" i .!".i4r!r9+.4+i-+"iF,$ ! 2, lnventorv of j irrfiastructt-rtes likt' I lrridges, footbricig.r, i conclete p.rthwily,'ifl!,*nt0r \,, At.jd Prep.rratir.tl ci Acti!it\j Delr6ir Lv [il\ill'"1 iQ i:e YgiqPf,}.\L'111it,'tl tl I Ci-att; oi *tot,nit - settlers and illegai structures on 3-nitler easement (on-goir.; at I Mahiga Creekl; Ptii"cltase i ai Ftatbed i w, tra\vgv i 4. Establishrrrent il{ carly j lOnnivC ,.varning system tc, five (5) ciuttered Barang.r'1's (including signages on landslide/f lsod^pr i rrie 8.. Disostgr Pffp.rjIgdnqSt i"pn sra m/ pr"r;i rA;lili]-- ili;ffi ;;;i;;i I y Code and Desrription j Office l--_.''.r.'Y.'t"...--liiIi it'I ". .-*.*.**-. .1.--.."._...-,.-.,..-.... --"vanous tlarangay , iruffii',r --a-ffi;;ir!,;;; I additional chnin s;rv($ 1 lunnuc I i I I with provision rur i '- ''- i I operator license t]i i , ilil I :-l'i'^":1:::ll'r''l'' '' i ; I private contr3ctof : | - I I rtiirrr,tr-r'-rrt'rrt u: nt&lt;Rr'i I irvrilnnr,,ro, r- r , l,i otl;&lt;.r 1.t". ibli - i PtrplOM I ottice - Buiiding &amp; i Ctrv coutilc,, I (':'i.lilJisheil ; Dec. 2015 iI i.qurpment ,"r,r.rrrlcttorl:ll , i r-"'"-"*'l I S Strengtherrinl; c'l DOH- ; CllO \ritintn)uii\ II Expanded prograni of i I illildlteci I i i trirnrunization in ;iil I i ;itasltr Lst tti i iI Brrrngays ' :r rli\ I I il"rtrrtnlrt'ti ' li r rclril,:iren{Flii i ii L:.vF,I",si--- " .--"i. " *-i-L$11,!M -r,,tt'iei ei:ilCillCtlt ili prule',li:';l *--""-'*-t"**-" pui.;iic rs i'Jan. ir rpe cteC C-)rrlirr rt?n1 qPhplM Dec. Jan. 2015 - Dec.2015 r Scheduled i Anrount of 1 dflte of i Appropriati l implernen j on/Allocati rtSlpn* ""L9_l*- I IiBrdB.t_*l Sourcest_-__--_- I i.-D'"dtsi^#il;','i; ;'iii i waterways tCentrn, I h,lantuyong, Guirc, IiPulo t t t [''l lr rfII ! II l. Procurenr rrt o1' i Sparch ;rnd fi ,scrrc t- i Eqrriprrrertt a il velricles | (6 units Gen. l:ts, 50 I KVA- P\t)flK; r rrrit Firc Itruct&lt; I'22.1..i: 2 units lr0rtai ii) Fio0ci ligirts*P700.,17 lnortdblc Ki|-.1 ,:rr * l)glvl, L unit . ,'i l(VA- P50(}K; I {.rrlit Cernnr.lncl Vr ,ri:ir,r *- P1,67u,r)01).f) rl i__-"*_"_ 1?. Estai:listrr: i lncide nt Conr i Systerrr {lCS)t^IUrSanrliltton. I St ruct u r (, (l(::. i for 32 p'ix) i I Cor\ditct trair' I conilnf;ency I ! (Fire, FIood, I I enrergerrcy rc I rearclr artci r'r' 1 retrieval, ICS i I lntetrretliaL*,r f Benclinrarkirr: I practices l-1.- i*li'i'w?i, I feeding and lr I teedinii sttltPi I in evactiatiorr 4. Conduct cJr tire, ea rtlrqr"r,.r Evacuation {t, Schools &amp; setl' , {)ll: ,, iltr*ri r-, t:; Li r i ncnts) PLDT/NTC;W. MCWD,/Parl.rtt Refilling Static: Water l'}uriticl'i_*___*i* 15. forgc,pArtr "r,.itips llnnnuO I with CSo/Priv I II Sector/Voluf rt' 'r :, II (Communicati ,rit 0f r,rrrd ilir I dltrlltg ,.;5 Or'l: r rr lring ::i.l;llde), ]r,i11se, lll "r.isiq: &amp; r'll trest il r'rlql5t" ''1 i:f I iiiOups ;i\iefs I ILURRf\4() t.rJflrrh4() -i c;olcrvt LD liRN'i(li'[:iRL/ ocD/AC I Ri/i:r1 UFl. r;tripprd lt:\R I L"',l,lt '-."-''''.'.' i r..5 r,5i r i)J l $h i)(i lr-iilfled \jaluntceri ;1;,rilttir iitl{rf il led {]f \,illult lo clO In t ase r:f liru, f.:rrtll(lual((:. ilL.,od;2i ,:l ),iti!;sll iLnltl ()l 'rl&lt;ills l":artr,rci oi vtllr.tttter,.trs in 5irttrtlalr.'ti :,iludtiOrt:, i()i 1 , . r,: l1y; f]a i;l','ll,ti.ltt, if il {,t f e 5ifi rY i);rrirrt.irshi[, :.lr.cn[,t[)c iltl(l lir,i0A 8; itir:ri1,irl ei (..i, ni rli it.rnt' i rt ) ',! .,r l&lt;l I rillii r' r:; t..,li | (li5Ll"l)r,l,ii. zCiis * ll(.] c, 20 r5 rair. ZOrS * l)oc. 201"6 Jart.2Ol.5 " [)ec. 2|)15t,lrp34,.) 70,000 0tltvl Phpl Php:3 fvl Php?00,00 0_00[!f-hri-l i DRRM I rund I i 3MCalamityl DRRM Fund Calamity/ DRRM Fund Calamity/ DRRM Furrd--Duc 2tt L5 ian. ?015 * Dt'c. 2015 (Activity Design *- luly 2015) *l-rn;; 2o1s - Dec. 201 5 1n 1 r. I II I-- J'\rtnual i t"DUI{M0 If_-i i i I I I I..--J l i l:J:t,.I i)l i i :il I l(J, L,,t," . i; ii ST i'r:l Li .Complex)-orprplCrb8. Rehabilitation of identified school buildings as ev;tt rr;rtion ce nter5 9l lEC .*,paG" tonnM Pro/DtL6 manual, infographic and other collaterals; 0perati{)rl LisrO)7. Inventory of schocll builcling as possi[:le evacuatron centersf lderrt ify alternative Evacuatio n Centers (Gym. Sports 10. Establish a database for ftoocl prone areas, fire inciderrce, landstide, accidents, crinre L1. Stockpiling of basic emergency supplies (irtc. food- Php3M, 10 tents - Php1.5M, medicine * Php2M, otlrers. 12. Establishrnent of nutrition clusters in disasters,/calamities i.3. Capacitating BDRRMCS {Training/Orienta- Tion for llDRtYl-C:___ 1"4. Constrr,rction of a Stbrage FacilitV (5 units Container Van) for Eq uiprnents 15. Conduct regular rneetings of CDRRMC/Tra rrsition Team 16. Purchase of Urtifornrs for Dli{lMC, trained Responders/Pe rsorrnel 1"7. Road riprapping in Pakna-antl H Pt D, Li!1it rtfi n"rga tiarailgay MrSOlCPD0/CH csws/cHolcEo CDRRMo/BDIR " l" MO/ FORGE oGs-----.- -__'lj I I I I._*-*-_...1 ctu1o/T'l-i DDRN4 rllu l) i: nd flu ttil L,O dL al cie nl; tr. [-r It C fll l i,l C t- R lr:;l fi L lr L,ctu1o/cDRflN4/r T5Ue5 Oil RRM witir ly :ntii ie d acLl,tlir)lr nte ri Ppair0dlcsta lished vrrCrl,lti(]r I r nte rsJan. 2O15 - Dec" 20:t5 -ran. iors - Dec. 201 5 rihlir.:tiorr of i5aste r arrcl[:ook/Prr: uctior-l of rf ogra ph icslune 2015Php1.5M Catamity/ DRRM Fund otrl prehe trsiv ddto wtth JSY icessfretriev I lor sound ecision" rr l&lt;ing; 'ained r.rilp0rIs iq!n1 tock f iie :adyJan. 2015 - Dec. CU IO Jan. 2015 - Dec. 201 5Php6-5M Calamity/ DRRM Fund sta blished uiritir-rrr Iusters in 5 for"lpS lentil ied by DRRlvlCMay 2O15 "'Dec. 201 5 June 20L5 - Dec. 2015Php1"M Calamity/ DRRM Fu nd rlrch;rse ot [0rage a cilit yJune 20L5 - Dec. 2015Php750,OO o.ooCalamitv/ DRRM Fund -orrduct r:f (egttllr r i4 e etirtgTBD PhplM Calamity/ DRRM Fund asy i.lerlfili{:at;(}n :1 resc uersJun. 201.5Php1,.5M Calamity/ DRRM Fund Pl2.O79.OO0,m Calamity/ DRRM Fund 1q. Cosurrtitrgutr-Bokiiid- nanilarl 0rainage lrtprovenrerrt L9, Flood Contr^ol in Pa kna-an 20 River baserflsnt Pro]ect ;i. srop* Piotu.tiu,t t,r tJutuanon Rivertlank .1t 23. Drairrage Install.rt ion algnB 5. Jayrne 5t. (tlhase il) 24. Rescue &amp;EFP Substations (Maguikay, Umapad, Subangdiil(u, tla5ak ) 5ub-Tota I C" Olscsfer Resoonse P rogra rn,IProiectlActivity Code anil Oqscription t. Distfib!rtr.ln ol relir:i goods/tecding progf a rn, nror{irrl tr r.rnlincJv PHi'!J l. l.ogistrci lild supplies the responders 3. Stress-de l.rr lcf rrrg,/l'lycho- social support lor victims ilng responger5 ;, fi;'fitriffi;; Evacuees {i. Health, Nutrition &amp; Breastfeeding Ma nirgement ln [.vacuatron Centers 7, Cleating OperationsIVAC 15 CEO Lt trIilri.ttuv*r,l f i i;r rn ag0 ,) !'{L:il1 t, p--.r-ri Otltr) tlt l- nrtlrgency l'.trcecls nret i: t tt r: rge tl Cy Neecls Met 5tit ial Iu rictiorrirt6 trDt-nlaliledlmplenrentinH Of fi.e CSIVS/tlrr urrgay DeveIopnrerr I I Council/('l-()/( NO i :-----r-"'--:r":-::-t-----1lor I DRRNIO I i 0"i;[ - * IScheduled date of lrnple'.ment atiorl Jan" 2015 - Dec. 2016 Jdn. lut") * Dec. 20L5 Jan.2015 20r"5 Jon, 201.5 - Dec. f u ".-ZOf S * Dec. 20r.5 Jart.2O15Php5MCSWS,/Bilrn rrgry [Jcv. LoLrncrl C| tO/D65 DGS/Contrrctors Gro u p&gt;l{e5poil5c I i',rcrgeilcy l'.lcecis ['1et l'r iyglg1- llealttr rn l irrt a in *d l\lrintaincdi -Dec { nl''P33,384,11O.00 Calamity/ DRRM Fund Calamity/ ORRM Fund Calamity/ DRRM Fund Amount of Appropriatio t1/ Allocation PhpSM I zors*t**" .--**-*'""-"-- i'roper Heelth I Jan. 2015 tDRRfulO ; Ii. t Il.Ili r I h= t0. 06-slre[.Fssai/ roo nou t ,ti.tcrilpr: Grand Total tA,M tulehospitals and nredical -centers dil firlp" dis4ll ersEeotncli CcJn I r;t{.t{:lr !, Group 2. Recorrsltuctron ot i ct O/r)GS/ *---* -* --'_-*t cro/nGsi Contr.r ctor5 Gro Sub-TotalI xpi.r (tt" ()|lll.)lr ii..r;):it'rtI!. |1il)r itl(: t., rrrr.lili&lt;rn rj: !:i.:!:'-:l! l.l:;irlr reco i:l affected :1lli1s-.-* ,i' ,r' MAfliO R. PeREZ llict ri i.l': i' (ACF. RT) DI\I5Y A. PEfiIETRANTE hln',-,lr-r tl-\1f\\ MAIi i OiiItrO DEL CASTITLOtA r (GAD) frt*-,/. VIRGU{IA C. ZAPANTA OSCAR S. MA Mernber {PCAPI-7} Member {CEVSAR)RA.BABOt ir p*Lt:1t'* (MAVENcCI \----,'. - "'A-'l:(,^-"-:-i\__-- \.- NOf{i\xA c. TAnlclNCo Mcr;iirtr (P[iC] I NIC,I\NOR VIVAR Mi:ririrt"r (AF[]) kC fr U'; ,|}1 qd i f.i 't',ii: tl II-f I I I { I I !5sheclulecl $cl t e ()t lrnplement ".{sr*-- ANAArnount of At)proprldtlo n /AltocationBudget Sourcel Ptrptr-5M Catamity/DRRM Fund il-i()cf i ANA o{t II I ANt-*-- I i i.-*--,.--I *nn t i ,:t l' I ctinrs IPhp30M Calamity,/DRRM Fund PhfirSM PhtrM-Calamity/DRRM Fund Calamity/DRRM Fund PhplM Calamity/DRRM Fund ovt'-r'y I ANA Php13M Calamity/DRRMF und lui-lv.* Php296,8O7,5 30.00 Mp,rrlr'.r iCE\gr()) EN. ga Barangay)wteyiber (DEPEDI {MANL}\W)</t>
  </si>
  <si>
    <t>ORDN NO. 13-2015-1034</t>
  </si>
  <si>
    <t>AN ORDINANCE FURTHER AMENDING SECTION 1 OF ORD NO. 12 2012 702 CREATING ADDITIONAL POSITIONS IN THE OFFICE OF THE CITY ASSESSOR</t>
  </si>
  <si>
    <t>\ o @ Thirteenth SP ORDN. # l3-201s-1034 AN ORDINANCE FURTHER AMENDING SECTION 1 OF ORDTNANCE NO. t2-2012-702 (CREATTNG ADDTTTONAL POSITTONS rN THE OFFTCE OF THE CrTy ASSESSOR) The THIRTEENTH SANGGUNIANG PANLUNGSOD of MANDAUE, with members in session duly assembled, hereby ORDAINS that: SECTION l. Section 1 of Ordinance No. 12-2012-702 is hereby amended to conform with the Department of Budget and Management (DBM) Circular No. 2004-3 providing for the conversion of positions performing staflnon-technical functions which shall now follows:EXCERPT FROM THE JOURNAL OF THE 88TH REGULAR SESSION HELD BY THE SANGGUNIANG PANLUNGSOD AT THE HALL OF FAME ON JULY 22,2015Republic of the Philippines CITY OF I4AI{DAT'E Sangguniang Panlungsod 103'd Session Vice Mayor/Presiding Offi cer Pro Tempore President SP Member Floor Leader SP Member Asst. Floor Leader SP Member SP Member SP Member SP Member SP Member President/Liga ng mga BarangayPRESENT: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 I o ORDN. # 1034 Series 2015:i::_...1' ..__t "SECTION l. Creation of Addrtional following additional positions are hereby created Citv Assessor. POSITION TITLE 1. Supervising Administrative Officer (Adminisfrative Officer IV) 2. Administrative Aide VI (Clerk III) 3. Xxxxxxxxx 4. Xxxxxxxxx 5. Xxxxxxxxx 6. Administrative Aide II (Reproduction Machine Operator I) 7 . Administrative Aide III (Utility Worker II) 8. Administrative Aide III @river I)Positions. - The in the Office of the SALARY GRADE 22 SECTION 2. Separability Clause. Should any portion of this ordinance be declared unconstitutional by any court with competent jurisdiction, those that are not so declared shall remain effective. SECTION 3. Repealing Clause. - Any and all ordinances, executive orders and/or proclamations of the City of Mandaue or any part thereof which are contrary to or inconsistent herewith, are hereby amended or modified and repealed accordingly. SECTION 4. Effectivity immediately upon its approval. IClause. - This Ordinance shall o o ORDN. # 1034 Series 2015 :::: : :i .. ... . ENACTED without objection after its second and final reading on July 22, 2015 as proposed by Honorable Nenita Ceniza-Layese, with favorable recommendation from the referee{ommittee on Laws and Ordinances. ***tt***t**tf :t'fr******** CERTIFIED TRUE A}ID CORRECT. Mandaue City, Philippine s, 07 /30 12015 LEI\IN O. BERCEDE YW Mayor and Presiding Officer ATTESTED: FREL City APPROVED:I 1 AUG 2015 . CORTES Mayor I o o Citg of Mandaue 0ffice of the Citg Legat 0fficer *iammandaue www.mandauecitg. gou.ph 05 August 2015 HON. JONAS C. CORTES City Magor RE: ORD'JVAJrcE T{O. 73.2075.'034 AN ORT'II{AI'qE .FURTHDR AMENrrrr{G SEqrtoJv t or oRDr&amp;urcE Jrc, 72-2072.702 (cREATItfi, AITITITTOT{AL proffrtoffS IN frrB OFr'Ce OF THE CTTY ASSESSOR' Sir: The abovementioned ordinance appears to be in accordance with established laws, rules and regulations. Respectfully, GIOVANITI TIANERO Citg LegalT=RECEIV</t>
  </si>
  <si>
    <t>ORDN NO. 13-2015-1036</t>
  </si>
  <si>
    <t>AN ORDINANCE REALIGNING THE TOTAL AMOUNT OF P200,000.00 UNDER THE MANDAUE CITY PUBLIC MARKET ACCOUNT FOR CALENDAR YEAR</t>
  </si>
  <si>
    <t>Thirteenth SP EXCERPT FROM THE JOURNAL OF THE 88ffi REGULAR SESSION HELD BY THE SANGGUNIANG PANLUNGSOD AT THE HALL OF FAME ON JULY 22,2015 PRESENT:Republic of the Philippines CITY OF IIAT.{TDAT'E Sangguniang Panlungsod 103"d Session Vice Mayor/Presiding Offrcer Pro Tempore President SP Member Floor Leader SP Member Asst. Floor Leader SP Member SP Member SP Member SP Member SP Member President/Liga ng mga Barangay PANLUNGSOD of assembled, hprebyHon. Glenn O. Bercede Hon. Emmarie M. Ouano-Dizon Hon. Jose Jefferson C. Cenna Hon. Diosdado P. Suico Hon. Editha Flores-Cabahug Hon. Beethoven C. Andaya Hon. Nenita Ceniza-Layese Hon. Jimmy C. Lumapas Hon. Demetrio C. Cortes, Jr. Hon. Elstone C. Dabon Hon. Benjamin H. Basiga Hon. Ernie N. Manatad The THIRTEENTH SANGGUNIANG MANDAUE, with members in session duly ORDAINS thAt:ORDN. # l3-201s-1036 AN ORDINANCE REALIGNING THE TOTAL AMOTJNT OF TWO HUNDRED THOUSAND PESOS (pHrUt00,(X)0.00) UNDER THE MANDAUE CITY PUBLIC MARKET ACCOI.JNT FOR CALENDAR YEAR 2015 WHEREAS, procedurally referred to the l3tt' SP Standing Committee on Appropriation, Budget and Finance on its l0l't (86tt'Regular) Session on July 8, 2015 pursuant to SP Resolution No. 13498-2015 is the letter dated June 25, 2Al5 of Atty. Ernesto C. Maringuran, OIC-City Budget Officer, forwarding the list of items subject for realignment under the Mandaue City Public Market Account. ORDN. # 1036 Series 2015:T:.:.-2' --.. SECTION l. The total amount of Two (Php200,000.00) under the Mandaue City Public realigned as follows:Hundred Thousand Pesos Market Account is hereby Citv Public Market (88L1) FROM: Water Expenses Account Code: 766 Amount: Php50,000.00 Other Supplies Expenses Account Code: 765 Amount: Php50,000.00TO: Office Supplies Expenses Account Code: 755 Total Amount: Php200,000.00 Other Maintenance &amp; Operating Expenses Account Code: 969 Amount: Php100,000.00 Total Amount: Php200,000.00 SECTION 2. Prior ordinances or portions thereof which are inconsistent herewith are hereby amended, modified or repealed accordingly. SECTION 3. This ordinance shall approval by the Mayor.rts take effect immediatelv ORDN. # 1036 Series 2Al5 f:::.: _ _:i .._... ENACTED without objection after its second and final reading on Jwre 22,2015 as proposed by Honorable Diosdado P. Suico. **'F****tf rt:f **rt**!trt*rt* CERTIFIED TRUE AND CORRECT. Mandaue City, Philippin es, 07 /30 l20l 5 GLEI{N O. BERCEDE ice ldayor and Presiding Officer ATTESTED: tf?'ft8WoB' CORTES Citg of Mandaue 0ffice of the Citg Legat Officer *iammandaue www.mandauecitg. gov.ph 05 August 2015 HON. JONAS C. CORTES Citg Mayor RE: oRDIR{AI{CD trro. 73.2075-1036 AN ORDTJUUVCE REAITGMNG TTID TOTAL AUOUTTT OT TWO HT/,NDRDD TrroasAND prsos (pmpi2oo,o(n.(n, uNDER TBID MANDAW CITV PWUC MARtrgT AC{p/UITT IIOR GI|I.ETVDAR YDAR 2075 Sir: The abovementioned ordinance appears to be in accordance with established laws, rules and regulations. Respectfully, . TIAITERO</t>
  </si>
  <si>
    <t>ORDN NO. 13-2015-1024</t>
  </si>
  <si>
    <t>AN ORDINANCE GRANTING HAZARD PAY TO QUALIFIED PERSONNEL OF THE OBO PURSUANT TO THE DEPARTMENT OF PUBLIC WORKS AND HIGHWAYS</t>
  </si>
  <si>
    <t>Thirteenth SPRepublic of the Philippines CITY OF MANDAT'E Sangguniang Panlungsod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 WHEREAS, by virtue of Offrce of the Building OfficialSession Vice Mayor/Presiding Officer Pro Tempore President SP Member Floor Leader SP Member Asst. Floor Leader SP Member SP Member SP Member SP Member President/Liga ng mga Barangay SP Member the approved Resn. # 13-915-2014, the submitted a Hazard's I to theggth EXCERPT FROM THE JOURNAL OF THE 84M REGULAR SESSION HELD BY THE SANGGTJNIANG PANLUNGSOD AT THE HALL OF FAME ON JUNE 24,20T5 PRESENT: ORDN. # 13-201S1024 AN ORDINANCE GRANTING HAZARD PAY TO QUALIFIED PERSONNEL OF THE OFFICE OF THE BUILDING OFFICIAL (OBO) PURSUANT TO THE DEPARTMENT OF PUBLIC WORKS AND HIGHWAYS DEPARTMENT OF THE INTERTOR AND LOCAL GOVERNMENT (DPWH-DrLG) JOINT MEMORANDUM CIRCULAR NO. OOl DATED JULY 4, 2013 WHEREAS, this l3th SP passed and approved Resn. # 13-915-2014 granting the request of the Office of the Building Official (OBO), City Engineers Office, Mandaue City for the utilization of the fifteen percent (15%) retained income derived from permit fees and other charges due to the said office based on the approved Annual Expenditures in preponderance of the DPWH and DILG Joint Memorandum Circular No. 001. S. 2013: Offrce of the City Accountant on February 23,2015; 07t02t201 ORDN. # 1024 Series 2015 i::: _ :. . WHEREAS, Mrs. Nenita S. Regencia, City Accountant, however, in her letter to Engr. Dario A. Mago, City EngineeriBuilding Official requested for an Ordinance granting the hazard pay, the coresponding amount and the qualified recipients thereto. The THIRTEENTH SANGGLINIANG PANLUNGSOD of MANDAUE, with members in session duly assembled, hereby ORDAINS thAt: SECTION l. Title. This Ordinance shall be known as "An Ordinance Grantin g Hazard Pay to Qualified Personnel of the Office of the Building Official (OBO) Pursuant to DPWH-DILG Joint Memorandum Circular No. 001 dated July 4, 2013" SECTION 2. Soarce of Funds. - Utilization of the fifteen percent (15%) Retained Income derived from Permit fees and other charges due to the Office of the Building Offrcial (OBO) shall be based on the approved Annual Expenditures subject however, to paragraph 3.0 of DPWH-DILG Joint Memorandum Circular No. 001 dated July 4, 2013 and subject further to the Approved Annual Expenditures from 15% Share for CY 2AA. SECTION 3. BeneJiciaries. * Qualified recipients certified by the Head of Enforcement Section, Office of the Building Official, City Engineers Office, Mandaue City. SECTION 4. Authority. - Department of Public Works and Highways (DPWH) and Department of the Interior and Local Government (DILG) Joint Memorandum Circular No. 001- S. 2A13. SECTION 5. Repealing Claase. which are inconsistent herewith are accordingly.- Prior ordinances or portions thereof hereby amended and/or modified a ORDN. # 1024 Series 2015 i::: - :. -:'- ._ . .- .t SECTION 6. Effectivity. - This ordinance shall immediately upon its approval by the Mayor. ENACTED without objection after its second and final June 24,2015 as proposed by Honorable Diosdado P. Suico. r|:f *:|****** ****rf *:[rt:t:t CERTIFIED TRUE AND CORRECT. Mandaue City, Philippine s, 07 /021201 5 Mayor and Presiding Officer ATTESTED: FREL City APPROVED: 0 s JUL 2015 . CORTES Mayortake effect reading on ,,) Citu of Mandaue Office of the Citu Leqal 0fficer,,#tamrneilteils www mandauecttg gou ph 0B July 2015 HON. JONAS C. CORTES Citg Mayor RE.. oRDTJVAJVCE NO, 13-2075-7024 AN ORDTNAIVCE CRIIJUilJVC HAZARD PAY TO QUALTFTED PERSOJVJVEL OF THE OFTICE oF THE BUTLDING OFFTCIAL (OBO) PURSUAJyT TO THE DEPARTMENT OF PWLIC WORK'S AND HIGHWAYS DEPARTMENT OF THE IIVTERTOR AND LOCAL E'oy E,RNMENT (DpwH-DrLG) JOINT MEMORANDUM CTRCULAR lVO. OO7 DATED JULY 4, 2073 Sir: The abovementioned ordinance appears to be in accordance with established laws, rules and regulations. Respectfully, GIOVANNI Citg Legal URLUES EXCELLENCE TRRNSPRRENCY BESOURCEFUTNESS FCCOUNTRBILITV INTEGRITY TEFMWORK\ I rr;:j.4lrfl 7nr ,n1^\ a/r-nn-n MRNDFUE CITY HRLL CENTRO. MRNDRUE CITY PHILIPPINES 6OI4UISION BV 2828. MHNDHUE CITV IS THE PRIMRRV SOURCE OF HIGH OUFLITY MFNUFFCTUREO CONSUMEF PFODUCTSMISSION CRERTE RN ENUIRONMENT FOR SUSTRINRBTE ECONOMIC GFOIIJTH FNO R LIURBLE SOCIETV THBOUGH FESPONSIUE GOUERNRNCE RNO MULTI-SECTORFL INUOLUEMENT i. i, 'tt*12 lorailo },104[r' \, . I? r IIt.{-trtz Kepubtrc ot tne Phrtrpprnes t City of Mcrndoue SANGGUNIANG PAN TUNGSOD COMi,IITTEE ON LAWS AND ORDINANCES Committee Report No. :.[t" -2015 ,lt-t-lBb t:lt- i '1' The Honoroble SP Members i I'", rir,ii':i$il$t\i br AltLultlrlul : ", -' I i..{.TO THRU' " trrl-fti u'|: Hon. Glenn O. BercedeJUN16 H I I l1Vice Moyor &amp; Presiding@Ifid3p*ii' "'*'-*-* SUBJECTt'lAl{E tstfif{: Drqfl Ordincnce No. 27-2(n5' The Committee on Lows qnd Ordinonces reviewed Drotl Ordlnonce No. 27-2015 entitled *AN ORDINANCE GRANTING AND ALLOWING QUAIIFIED RECtptENTS OF THE OFFTCE OF THE BUTTDTNG OFFTCTAL (OBO), CIIY ENGINEERS OFFICE, MANDAUE CITY IO COIIECT HAZARD PAY WITH SPECIFIC AMOUNT FOR EACH POSIIION TITLE/NAME". Under the Nqtionol Building Code of the Philippine (PD '1096), twenty percent (2O%) of the building permit fees ond other chorges collected by the OBO sholl form port of the Yeorly Speciol Budget Allocotion of DPWH ond thot l5% thereof sholl be retoined by the locol OBO ond to be ollocoted for use os operoting ond other incidentol expenses. Consequently. the DILG ond DPWH issued Joint Memorondum Circulor No.00l Series of 20]3 ordering the locol government units to ollocote 1 5 percent (15%) of their collections from the issuonce of building permits for oll necessory operoting expenses of the locol OBO including the purchose of equipment, supplies ond moteriol, troveling expenses, obligotion expenses ond sheriff's fees ond poyment of prior yeors' obligotions not odequotely funded, subject to existing budgetory ond ouditing rules ond regulotions. However, the Building Officiol is mondoted to submit o detoiled report on how the l5% shqre would be used ond such report must be opproved by the locol chief executive. The Songgunion during its 6l,t Regulor Session held lost December 10, 2014 opproved the request of the OBO, CEO Mondque City for the utilizotion of the l5% retoined income derived from permit fees qnd other chorges due to OBO bosed on the opproved OBO Annucrl Expenditures by virtue of DILG-DPWH Joint Memorondum Circulor No.00l, Series of 2013 ond the implementotion sholl retrooct to Jonuory 2014 to be consistent with the effectivity of the joint circulor (Resolution No. l3-91 ,2014 proposed by Hon. Diosdodo P. Suico). Consequently, the OBO submitied o Hozord Poy Poyroll io the City Accountont's Office but the City Accounlont required for on ordinonce gronting the hozord poy os well os c certificcte of octuol inspection cQnducted. 01 t aRepublic of the Philippines City of Mondoue SANGGUNIANG PANLUNGSOD Therefore. in view of the foregoing the Committee hereby recommenos for the following: 1 . To omend the title which siroll now reod os: "AN ORDINANCE GRANTING HAZARD PAY TO QUALIFTED PERSONNEL OF THE OFFICE OF THE BUILDING OFFICIAL (OBO) PURSUANT TO DPWH-DILG JOINT MEMORANDUM CIRCULAR NO. OO'I DATED JULY 4. 20]3" ond 2. For opprovol of Droft Ordinonce No. 27-2015 subieci however' to porogroph 3.0 of DPWH-DILG Joint Memorondum circulor No 00] doted July 4, 20]3 ond subject furfher to the Approved Annuol Expenditures from l5% Shcrre for CY 2O14' Respectfu lly submitied. June 16,2015. Mondoue City, Philippines' $,t DEMETRIO C. CORTES, JR. Member0 l I J. s,j It I II</t>
  </si>
  <si>
    <t>ORDN NO. 13-2015-1054</t>
  </si>
  <si>
    <t>AN ORDINANCE GRANTING THE REQUEST OF ENGR.BARAZON OVER ALL CHAIRMAN ME WEEK 2015, PHILIPPINE SOCIETY OF MECHANICAL ENGINEERS</t>
  </si>
  <si>
    <t>ffi Thirteenth SP EXCERPT FROM THE JOURNAL OF THE 95fiI REGULAR SESSION HELD BY THE SANGGUNIANG PANLT]NGSOD AT THE HALL OF FAME ON SEPTEMBER 23,2OIS PRESENT: Hon. Glenn O. Bercede Hon. Jose Jefferson C. Ceniza Hon. Diosdado P. Suico Hon. Editha Flores-Cabahug Hon. Beethoven C. Andaya Hon. Nenita Ceniza-Layese Hon. Jimmy C. Lumapas Hon. Demetrio C. Cortes, Jr. Hon. Elstone C. Dabon Hon. Benjamin H. Basiga Hon. Ernie N. Manatad ABSENT: Hon. Emmarie M. Ouano-Dizon ORDN. # 13-201S1054 AN ORDINANCE GRANTING THE REQUEST OF ENGR JOVANilO O. BARAZON, OVER-ALL CHAIRMAN, ME WEEK 2015, PHILIPPINE SOCIETY OF MECHAMCAL ENGINEERS (PSME-MANDAIIE CITY), FOR EXEMPTION FROM pAyING AMUSEMENT TAX DUE TO THE CITY OF MAI\DAUE AS THEY CONDUCT A F'UN RI.]I[ IN LINE WITH THE*MECHAIYICAL ENGINEERING WEEK IN MAI\DAUE CTTY' CELEBRATION ON OCTOBER 11, 2015 AT 5:fi) A.M. AT THE PARKMALI4 NORTH RECLAMATION AREA, MAI\DAUE CITY The THIRTEENTH SANGGUNIANG PANLUNGSOD of MANDAUE, with members in session duly assgmhl@, . hereby ORDAINS that:Republic of the Philippines CITY OF MANDAT'E Sangguniang Panlungsod lllth Session Vice Mayor/Presiding Offrcer SP Member Floor Leader SP Member Asst. Floor Leader SP Member SP Member SP Member SP Member SP Member President/Liga ng mga Barangay Pro Tempore President 09/28t20r ORDN. # 1054 Series 2015 Page - 02 SECTION 1. Engr. Jovanio O. Barazon (Overall Chairman, ME Week 2015, PSME-Mandaue City Chapter) is hereby granted exemption from paying amusement tax, fees and charges due to the City of Mandaue as they conduct a Fun Run in line with the "Mechanical Engineering Week" in Mandaue Crty celebration on October ll, 2015 at 5:00 A.M. at The Parkmall, North Reclamation Area, Mandaue City. SECTION 2. This Ordinance shall take effect immediately on the date of its approval by the City Mayor. ENACTED without objection after its second and final reading on September 23,2015 as proposed by Honorable Beethoven C. Andaya. ********:t* ********** CERTIFIED TRUE AND CORRECT. Mandaue City, Philippine s, 09 128/201 5 Mayor and Presiding Officer ATTESTED: APPROVED: 2 i ocr 2oi5 October 15, 2015 HON. .'ONAS C. CORTES Citg Magor RE: Sir: The abovementioned ordinance appears to be in accordance with established laws,rules and regulations. Respectfully, GIOVANNI Y. City Legal Copy furnished: File Citg Administrator's Office {CI32) 34588S9 MFNEFUE CITV HFLL CEN}HO. MANDRUE CITV ,PH[iPPrN]Es 60l4UISION .BV 282S, MnNDnuE QITY IS{HE PRIMFhVSOURC€ OF HIGH OUHLIIV :MRNUFHCTURED CONSUMEB PHOOUCTSMISSION CMRTE RN ENUIRONMENT FDR STJSTRINRBLE ECONOMIC GROIIJTH RhItJ R UURBLE SOCIETY TIIROUGH RESPONSIUE 60UERNNI{CE. RNO, MIJLTI"SEETORRT INUSLlI.'6IiIfi$[: -UNLUES EXCELLENCE TBBNSPRBENCV RESOURCEFUTNESS HCCOUNTREILITV INTEGBITV'i*h],,rffix;i.'. .,',n;tg of Mandauelrlt ot the litg regat Officer #iamrnandaus www.mandauecitg gou.ph oRDrv. # 13-2ors-ros4 AN ORDINANC,E cRAjurrvc rHERBQUEST oF .E vcR. JovAMo o. BARAA\N, |VER-ALLcHATRIUIAN, ME wEEK 2ors, pHILIppINE docyrnrv ofMECHAMCAL ENgINEERS (PSME.IIIANDATTE CITV, FOR TEXEXEMPTION FROM PAYING AIUTUSEMDT,I'T nEIT OLJN TO THECITY OF IIEANDAUE AS THEY CONDUCT A FIJN RUJV IN LINEWITH THE *II/IECHAMCAL .ENG'JVEER'JVG WEEK 'JVIUTANDAUE QITY' QELEBRATION aN ocroBER rr, zors AT5:OO A.M. AT THE PARNITTALL, NDRTH REOI.AIIIIATioV enea,IVIANDAUE CITY</t>
  </si>
  <si>
    <t>ORDN NO. 13-2015-1041</t>
  </si>
  <si>
    <t>AN ORDINANCE CHARGING THE AMOUNT OF TWO HUNDRED FIFTY TWO THOUSAND PESOS P252,000.00 TO OMOE CHILDREN WELFARE PROGRAM</t>
  </si>
  <si>
    <t>Republic of the Philippines CITY OF MAI{DAT'E Sangguniang Panlungsod EXCERPT FROM THE JOURNAL OF THE 9O[I REGULAR SESSION HELD BY THE SANGGT'NIAI\G PANLTJNGSOD AT THE HALL OF FAME ON AUGUST I2,2OT5 PRESENT:105th Hon. Emmarie M. Ouano-Dizon Hon. Jose Jefferson C. Centza Hon. Diosdado P. Suico Hon. Editha Flores-Cabahug Hon. Beethoven C. Andaya Hon. Nenita Ceniza-Layese Hon. Jimmy C. Lumapas Hon. Demetrio C. Cortes, Jr. Hon. Elstone C. Dabon Hon. Benjamin H. Basiga Hon. Ernie N. Manatad OUT OF THE SESSION HALL Hon. Glenn O. BercedeSession Pro Tempore President/ Acting Presiding Offrcer SP Member Floor Leader SP Member Asst. Floor Leader SP Member SP Member SP Member SP Member SP Member President/Liga ng mga Barangay Vice Mayor/Presiding Officer ORDN. # 13-2015-1041 AN ORDINANCE CHARGING THE AMOT]NT OF TWO HUNDRED FIFTY TWO THOUS$ID PESOS (pHp2s2,000.00) TO *OTHER MAINTENANCE &amp; OPERATING EXPENSES (oMoE) - CHILDREN WELF'ARE PROGRAM' IINDER THE CSWSO CTJRRtrNT BT]DGET FOR CALENDAR YEAR 2015,Thirteenth SP ORDN. # t04l Series 2Al5 ::::-:__l' . ___. WHEREAS, the amount of Two Hundred Fifty Two Thousand Pesos (Php252,000.00) is hereby charged to "Other Maintenance &amp; Operating Expenses (OMOE) - Children Welfare Program" under the CSWSO Current Budget for Calendar Year 2015 as payment for food and accommodation at Tugbungan Village Garden Resort held on November 19,20 &amp; 21,2014. The THIRTEENTH SANGGUNIANG PANLUNGSOD of MANDAUE, with members in session duly assembled, hereby ORDAINS that: SECTION l. The amount of Two Hundred Fifty Two Thousand Pesos (Php252,000.00) is hereby charged to "Other Maintenance &amp; Operating Expenses (OMOE) - Children Welfare Program" under the CSWSO Cunent Budget for Calendar Year 20l5,iz: PAYEE ACCOUNT ACCT. CODE AMOUNT Tugbungan Village Garden ResortOther Maintenance &amp; Operating Expenses (oMoE) - Children Welfare Program76lt-969 Php252,A00.00 TOTAL Php252,000.00 091081201s ORDN. # l04l Series 2015 l:::. _. _:i ...., SECTION 3. This ordinance shall take effect immediately upon its approval by the Mayor. ENACTED without objection after its second and final reading on August 12,2015 as proposed by Honorable Dosdado P. Suico. *******:f** *:F******** CERTIFTED TRUE AND CORRECT. Mandaue City, Philippines, 09/08/20 I 5 AI\tO-DIZON ATTESTED: EDNA C. ABENDAII Board Secretary III Acting SP Secretary APPROVED: 1 6 sEP 2015 JONAf^f;"W</t>
  </si>
  <si>
    <t>ORDN NO. 13-2015-1055</t>
  </si>
  <si>
    <t>AN ORDINANCE REALIGNING THE AMT OF P500,000.00 UNDER THE MANDAUE CITY SPORTS COMPLEXCOMMISSION ACCOUNT FOR CALENDAR YEAR</t>
  </si>
  <si>
    <t>Thirteenth SPRepublic of the Philippines CITY OF MATiIDAT'E Sangguniang Panlungsod llz'n PRESENT: Hon. Glenn O. Bercede Hon. Jose Jefferson C. Cenna Hon. Diosdado P. Suico Hon. Editha Flores-Cabahug Hon. Beethoven C. Andaya Hon. Nenita Ceniza-Layese Hon. Jimmy C. Lumapas Hon. Demetrio C. Cortes, Jr. Hon. Elstone C. Dabon Hon. Benjamin H. Basiga ON OFFICIAL BUSINESS: Hon. Ernie N. Manatad ABSENT: Hon. Emmarie M. Ouano-DizonSession Vice Mayor/Presiding Offi cer SP Member Floor Leader SP Member Asst. Floor Leader SP Member SP Member SP Member SP Member SP Member President/Liga ng mga Barangay Pro Tempore PresidentEXCERPT FROM THE JOURNAL OF THE 96TH REGULAR SESSION HELD BY THE SANGGTJNIANG PAI\LTJNGSOD AT THE HALL OF FAME ON SEPTEMBER 30, 2015 ORDN. # 13-2015-1055 AN ORDINANCE REALIGNING THE AMOT]NT OF F'IVE HUI\DRED THOUS$ID PESOS (pHp500,000.00) TJNDER THEMAI\DAUE CITY SPORTS COMPLEVCOMMISSION ACCOTJNT FOR CALENDAR YEAR 2015 WHEREAS, procedurally referred to the l3th SP Standing Committee on Appropriation, Budget and Finance on its I10ft (94* Regular) Session on September 16,2015 pursuant to SP Resolution No. 13-635-2015 is the letter dated September 7,2015 of Atty. Ernesto C. Maringuran, oIC, City Budget Office and approved by the Honorable Mayor Jonas C. Cortes, forwarding the list of items subject for realignment under Mandaue City Sports Complex/Commission account amounting to Five Hundred Thousand Pesos (Php500,000.00). The THIRTEENTH SANGGUNIANG MANDAUE, with members in session duly ORDAINS that:PANLUNGSOD of ORDN. # 1055 Series 2015 i::: . :. _ SECTION 1. The amount of Five Hundred Thousand Pesos (Php500,000.00) under the Mandaue City Sports Complex/Commission is hereby realigned as follows: Mandaue Citv Sports Comnlex (3361) FROM: &gt; RM - Office Equipment Account Code: 821 Amount: Php500,000.00 CityTO: Cultural and Athletic Expenses Account Code: 969 Amount: Php500,000.00 SECTION 2. Prior ordinances or portions thereof which are inconsistent herewith are hereby amended, modified or repealed accordingly. SECTION 3. This ordinance shall take effect immediately upon its approval by the Mayor. ENACTED without objection after its second and final reading on September 30,2015 as proposed by#"if**P*rdado P. Suico. CERTIFIED TRUE AND CORRECT. Mandaue City, Philippines, 10/06/201 5 Viceayor and Presiding Offrcer ATTESTED: FRED APPROVED: 0 4 ri0\/ 2015 S C. CORTES il,n orthe i#..T-Y'Ttlil; Niarnmffindm*w www mandauecitg gou ph November 4,2OI5 HON. JONAS C. CORTES Citg Magor RE: ORDJV. # 13.2015.1055 AN ORDINANCE REALIGIIJING THE AMOUNT O.F F|VE HUNDRED THOUSAND PESOS (PHP SOO,OOO.OO) UNDER THD IUIANDAUE CITY SPOR?S COMPLDX/ COMMISSION ACCOUNT Fo.R CALENDAR YEAR 2015 Sir: The abovementioned ordinance appears to be in accordance with established laws, rules and regulations. Respectfully, GIOVANNI Y. City Legal Copy furnished: FiIe Citg Administrator's Office (N32)345e839 MNNDFUE CITV HNIL CENTRO.MNNORUE CITV PHILIPPINES 6S14ur51ilN BY 2S20. MFNORUE CITV IS THE PRIMFBV SOURCE OF HIGH OURLITV MRNUFHCTUREO CONSUMER PBODUCTSMrssturJ CRENTE NN ENUIRONMENT FOR SUSTBINRBLE ECONOMIC GBOWTH RND R LIURBLE SOCIETY THRBUGH RESPONSIUE GOUERNRNCE RNO MULTI-SECTORRL INUOLUEMEJ{TUNLI'[S EXCELTENCE TFRNSPRRENCV RESOURCEFULNESS FCCOUNTRBILITY INTEGRITV TEgMWORK</t>
  </si>
  <si>
    <t>ORDN NO. 13-2015-1049</t>
  </si>
  <si>
    <t>AN ORDINANCE RECOGNIZING THE 780 VALIDATED AND QUALIFIED BENEFICIARIES OF THE 9.2 HECTARES HOUSING SITE COMPRISING THE BARANGAYS</t>
  </si>
  <si>
    <t>Thirteenth SPRepublic of the Philippines CITY OF MANDAT'E Sangguniang Panlu ngsod l0gth PRESENT: Hon. Glenn O. Bercede Hon. Diosdado P. Suico Hon. Editha Flores-Cabahug Hon. Beethoven C. Andaya Hon. Nenita Ceniza-Layese Hon. Jimmy C. Lumapas Hon. Demetrio C. Cortes, Jr. Hon. Elstone C. Dabon Hon. Benjamin H. Basiga Hon. Ernie N. Manatad ON OFFICIAL BUSINESS: Hon. Jose Jefferson C. Ceruza VACATION LEAVE: Hon. Emmarie M. Ouano-DizonSession Vice MayorlPresiding Officer Floor Leader SP Member Asst. Floor Leader SP Member SP Member SP Member SP Member SP Member President/Liga ng mga Barangay SP Member Pro Tempore PresidentEXCERPT FROM THE JOURNAL OF THE 92ND REGULAR SESSION HELD BY THE SAI\GGUNIANG PANLT]I\GSOD AT THE TIALL OF FAME ON SEPTEMBER 02,2015 ORDN. # 13-2015-1049 AN ORDINANCE RECOGIIZING THE SEVEN HTINDREDETGHTY (780) VALTDATED AflD QUALTFTED BENEFICIARIES OF THE 9.2 HECTARES HOUSING SITE COMPRISING THE BARANGAYS OF' CENTRO, MANTTIYONG, GUIZO, TIPOLO AI\D ST]BANGDAKU, MANDAUE CITY WHEREAS, procedurally referred to the l3th SP Standing Committee on Planning, Development and Socialized Housing on its 105th (90* Regular) Session on August 12,2015 pursuant to SP Resolution No. 13-586- 2015 is the letter dated July 20, 2015 of Ms. Dometila Subang, Member- Secretariat of the Beneficiary Selection Committee (9.2 hectares), requesting for an endorsement for the drafting of an ordinance recognizing the Validated and Qualified Seven Hundred Eiehty (780) beneficiaries and requesting the SP to enact an ordinance recognizing the above-mentioned beneficiaries; 091t71201s ORDN. # 1049 Series 2015 Page - Az WHEREAS, the Mandaue city Board on socialized Houstng rs a body created pursuant to Ordinanr. No. KK/035 to primarily act as a policy making body on issues, concerns and matters related to the implementation of RA 7279 (IIDHA) and the socialized Housing Project of Mandaue city; WHEREAS, for the realistic, responsive and reliable implementation of the crty's socialized housing progrzlm, a beneficiary selection and lot disposition of all Mandaue City Government owned and administered lands intended for socialized housing committee was also created pursuant to Ordinance No. 13 -2013 -842; WHEREAS, the Housing and urban Development office, Mandaue City submitted to the Honorable Mayor Jonas C' Cortes, Seven Hundred Eighty (780) validated Beneficiaries with certifications issued by the Beneficiary selection committee attesting to the fact the persons included in the validated list of beneficiaries have all complied with the documentary requirements; WHEREAS, on August 3,2A15 the Honorable Mayor Jonas c' cortes submitted to the Honorable Members of the 13ft Sangguniang Panlungsod of Mandaue the letter dated July 20, 2015 from Ms. Dometila Subang, Member-secretariat of the Beneficiary selection committee requesting for the drafting of an ordinance recognizing the validated and qualified seven hundred eighty (780) beneficiaries' NOW thETEfOTE, thE THIRTEENTH SANGGT]NIANG PANLLINGSOD of MANDAUE, with members in session duly assembled, herebY ORDAINS that: SECTION l. Title.- This ordinance shall be known as "An ordinance recognizing the seven hundred eighty (7S0) validated and qualified beneficiaries of the 9.2 hectares ho.tsing siie comprising the Barangays of centro, Mantuyong, Guizo, Tipolo and subangdaku, Mandaue city"' SECTION 2. Vatidated and Quatwd 780 Beneftciaties' - The persons listed therein from different Homeowners Associations of the 9'5 hectares area mentioned in Section I hereof had fully compltd with the 09117120 ORDN. # 1049 Series 2015 l::: _: - -:i ---- documentary requirements therefor, in favor of the following,vrz'. Total no. of beneficiary Name of Association a.) Phase I - Malibu-Matimco Village Homeowners Association, Inc. (MMVfrAr) b.) Phase II - Lower Tipolo Homeowners Association, Inc (LrHAr) c.) Phase III - Sitio Maharlika Village Homeowners Association, Inc. (sMVHAr) Santa Cruz Village Homeowners Association, Inc. (SCVHAI) &amp; Santa Cruz II Homeowners Association, Inc. (SC[ HAI) Mantuyong Urban Poor Homeowners Association- Inc. (MUPHAI)d.) e.)t27 216 r22 138 177 780 SECTION 3. Repealing Clause. - Prior ordinances or portions thereof which ate inconsistent herewith are hereby amended and/or modified accordingly. SECTION 4. Elfectivity. - This ordinance shall take effect on the date of its approval by the Mayor. agtnn0 ORDN. # 1049 Series 2015 Pnse - OL ----! ENACTED without objection after its second and final reading on September 2,2015 as proposed by Honorable Diosdado P. Suico. r*rB**rt***rt* ****:f :F*r*** CERTIFIED TRUE AND CORRECT. Mandaue City, Philippine s, 09 I 17 12015 NN O. BERCEDE and Presiding Officer ATTESTED: APPROVED: 2 3 StP 2015 09n7l20ts Citg of Mandaue Office of the Citg Legat Officer *iammandaus wwur.mandaueciig. gov.ph 23 September 2015 HON. .'ONAS C. CORTES Citg Mayor RE: ORDII{ANCE JVO. 13.2015.1049 AN ORDINATiTCD VALIDATDD AND QUAI"IFISD BENEflCIJf.RIES Of THE 9.2 HECTARES IIOUSIJITG S'TT COJ}'PRTS'JVG THE BARAJVGATSo.F. cE-vrRo, IyIAIirTwoIiIG, eulzo, TIpoIn AND Sr/a.ANGDAKU, ilIANDAUE CITY Sir: The abovementioned ordinance appears to be in accordance with established laws, rules and regulations. Respectfully, GIOV Citgltt '. I -Se. 7.1 (E3a) 34s8899 MFNORUE CITV HRLL CENTRO. MRNORUE CITY FHII.IPPINES 6EI4UISION BV 2020, MNNOHUE CITV IS TI{E PRMNNV SOURCE OF HI6H OURLITV MRNUFRCTUREO CONSUMER PROI]UCTS ,;. rMISSION QREFTE n$ENtJlR.qrvlENT FON $.ETf,IIMBLE ECONOMIC GROUJTH NNO R UURBLE SOCIETV THBSUGH reSPONSIUE GOTERNFNCEURLUES EXCELLENCE TRRNSPRflENCY RESOUBCEFULNESS RCCOUNTRBILITV INTEGRITV TEffMU]OAK* KqooL,t</t>
  </si>
  <si>
    <t>ORDN NO. 13-2015-1046</t>
  </si>
  <si>
    <t>AN ORDINANCE REALIGNING THE AMT OF P800,000.00 UNDER THE LOCAL CIVIL REGISTRAR (LCR) ACCOUNT FOR CALENDAR YEAR 2015</t>
  </si>
  <si>
    <t>Thirteenth SP EXCERPT FROM THE JOTJRNAL OF THE 91ST RE,GULAR SESSION HELD BY THE SANGGUNIANG PANLUNGSOD AT THE VICE MAYOR'S OFFICE ON AUGUST 19, 2015 PRESENT:Republic of the Philippines CITY OF }fAI{DAUE Sangguniang Panlungsod l06th Session Vice MayorlPresiding Offrcer SP Member SP Member Asst. Floor Leader SP Member SP Member SP Member SP Member President/Liga ng mga Barangay Pro Tempore President Floor Leader SP Member PANLUNGSOD of assembled, herebyHon. Glenn O. Bercede Hon. Jose Jefferson C. Centza Hon. Editha Flores-Cabahug Hon. Beethoven C. Andaya Hon. Jimmy C. Lumapas Hon. Demetrio C. Cortes, Jr. Hon. Elstone C. Dabon Hon. Benjamin H. Basiga Hon. Ernie N. Manatad ON OFFICIAL BUSINESS: Hon. Emmarie M. Ouano-Dizon Hon. Diosdado P. Suico Hon. Nenita Centza-Lavese ORDN. # 13-201$1046 AN ORDINANCE REALIGIIING THE AMOT]NT OF EIGHT HUNDRED THOUS$ID PESOS (pHp800,000.00) ut{DER THELOCAL CIWL REGTSTRAR (LCR) ACCOUNT FOR CALEI\DAR YEAR 2015 WHEREAS, procedurally referred to the l3u' SP Standing Committee on Appropriation, Budget and Finance on its 104ft (89* Regular) Session on July 29,2015 pursuant to SP Resolution No. 13-572-2015 is the letter dated July 21, 2015 of Atty. Ernesto C. MaringurarL OIC-City Budget Officer, forwarding the list of items subject for realignment under the Local Civil Registrar (LCR) Account. The THIRTEENTH SANGGUNIANG MANDAUE, with members in session duly ORDAINS that: ORDN. # 1046 Series 2015 l:::-:__ SECTION l. The amount of Eight Hundred Thousand Pesos (Php800,000.00) under the Local Civil Registrar (LCR) Account is hereby realigned as follows: Local Civil Reeistrar (1051) FROM: TO: D Prnchase of Equipment Purchase of Furniture &amp; Fixtures Account Code.22l Account Code:222 Amount: Php800,000.00 Amount: Php800,000.00 SECTION 2. Prior ordinances or portions thereof which are inconsistent herewith are hereby amended, modified or repealed accordingly. SECTION 3. This ordinance shall take effect immediately upon its approval by the Mayor. ENACTED without objection after its second and final reading on August re,20r5 as propos:11{H:ff.*k.?'.".:lado P Suico. CERTIFIED TRUE AND CORRECT. Mandaue City, Philippin es, 08127 l20l 5 ENN O. BERCEDE Mayor and Presiding Officer ATTESTED: FREL BANAG City APPROVED: 1 6 StP 2015</t>
  </si>
  <si>
    <t>ORDN NO. 13-2015-1053</t>
  </si>
  <si>
    <t>AN ORDINANCE GRANTING THE REQUEST OF DR. MICHAEL JEREMY D. TABALOC M.D. COORDINATOR, WORLD HEART DAY 2015</t>
  </si>
  <si>
    <t>Thirteenth SPRepublic of the Philippines CITY OF }fAI{DAT'E Sangguniang Panlungsod PRESENT: Hon. Glenn O. Bercede Hon. Jose Jefferson C. Ceniza Hon. Diosdado P. Suico Hon. Editha Flores-Cabahug Hon. Beethoven C. Andaya Hon. Nenita Ceniza-Layese Hon. Jimmy C. Lumapas Hon. Demetrio C. Cortes, Jr. Hon. Elstone C. Dabon Hon. Benjamin H. Basiga Hon. Ernie N. Manatad ABSENT: Hon. Emmarie M. Ouano-DizonSession Vice MayoriPresiding Offrcer SP Member Floor Leader SP Member Asst. Floor Leader SP Member SP Member SP Member SP Member SP Member President/Liga ng mga Barangay Pro Tempore Presidentlll.h EXCERPT FROM THE JOURNAL OF THE 95TH RBGULAR SESSION HELD BY THE SANGGT]NIANG PANLT]NGSOD AT THE HALL OF FAME ON SEPTEMBER 23,2013 ORDN. # 13-201$1053 AN ORDINANCE GRANTING THE REQUEST OF DR. MICHAEL JEREMY D. TABALOC, M.D., COORDTNATO&amp; WORLD HEART DAY 2015, FOR EXEMPTION F'ROM PAYING THE PRESCRIBED FEES Ah[D TAX DIIE TO THE CITY OF MAN{DAUE AS THEY COr\DUCT A FUN Rtifl (3K) EVENT ON SEPTEMBER 27, 2015 AT 5:00 A.M. AT THE PARKMALL, MANDAUE CITY The THIRTEENTH SANGGUNIANG PANLUNGSOD of MANDAUE, with members in session duly assembled, hereby ORDAINS that: SECTION l. Dr. Michael Jeremy D. Tabaloc, M.D., is hereby granted exemption from paying the prescribed fees and tax due to the City of Mandaue as they conduct a Fun Run (3k) event on Septem&amp;r 27, 2015 at 5:00 a.m. at The Parkmall, in connection with the Philippine Heart Association @HA) Cebu Chapter and Cebu Heart F Day''celebration. ORDN. # 1053 Series 2015 3:.:.. This is a global event intended to promote healt\ lifestyle and cardiovascular diseases prevention. Proceeds for this event will benefit the indigent patients who will undergo cardiac surgery. SECTION 2. This Ordinance shall take effect immediatelv on the date of its approval by the City Mayor. ENACTED without objection after its second and final reading on September 23,2015 as proposed by Honorable Beethoven C. Andaya. * rf :f rf :t tl.:f tt,t ri :t *:[ tt :lt :l * rf :i tl. CERTIFIED TRUE A}.[D CORRECT. Mandaue City, Philippine s, 09 /28/201 5 O. BERCEDE Mayor and Presiding Officer ATTESTED: FREL City APPROVED: 2 1 OCr 2015 CORTES Citg of Mandaue Citg Legat 0fficer arnrnandaus www mandauecitg gou ph ORDN. I* 13.2015.1053 AN ORD'JVAJVCE GRAArr,ffG THE REeuEs" or D_T_. wCnail iiinaw i iiHiroc, M.D., cooRDrNAoR. woru.o nEani'r11 zo.r5, nrn ExEMprroN FOR pAwNe rfun-p-nascntfr; inp_"_o*o TAr( DtrE To THE crry oF *'aNDAU_E es-i;'Ei to'ouci ;-;;; RUN (sK)FIf,{*:L,",f:;:n*j!| zi,, ar i,oo- ;..;n. er ruo Sir: The abovementior rules and regula,ri?rl."tot"ance appears to be in accofdance with established laws. Respectfully, GIOVANNI Y. Citg Legal Copy furnished: File City Admiaistrator,s Offi.ce pl3cseiiss ' ttirQnUe Crfy HRLL iIThO, MRNDHUE CITV LIPPINES 6NI4o#rof the October lS,20ls IgN.JoNAS c. coRTEsCitg Magor RE.. UISION BV 2820. MANDFUE CIIY JS THE PRMqBV SOIJBCE !l.TGH ountrrv r,lnlltlrecTunED CONSUMER PBODUCTSMISSION CREBTE RN ENUIRONMENT FOR SUSTRINRBLE ECONOMIC GROTUTH FND R LIURBLE SOCIETV rPqGlREspONStuE G0UERNHNCE BND Mt,l Tl.sFnrf]Dor trrr,rnrrw.w&amp; aUflLUEs' EXC&amp;LencE : Tf;fiNSPENENCY. nesouncerur.ruess FCCOUNTREILITV ",, ,li!JF.9.F[! .. ' +#-ru+" r,*i ;tlill" 't'-t+ ii.; i i-illj.$i;iir, ;,.:.1 i,,fl!"r:,tiiii[-;""1r .,.,;ji;,,n1i;;,# ,at E{}IS* IF{{:. l' I^fr I: ],,I- LT trI I f-{ Xit F{ fi/*R l}l rtt,$ $ {."h C H,&amp;^F ilFi F t.i C;I-liA I.q'TEIR fi,+*ret,ari:at: 3'd f;f,r,;ir' *+[:u; i=ie*rt Instit:i.li.e Btc$g. [iorclr'cio,&amp;ve,rrue, fl;r*hu C.ftyr Tef . $,trc. {CI':l?}?i}fi" ?. 34 September 14, 2O15, 201 5 HON. JONAS CORTES City Mayor Mandaue City Dear Mayor: The Philippine Heart Association (PHA) Cebu Chapter and Cebu Heart Foundation will be cefebrating the World Heart Day on September 27, 2015 at Parkmall. This is aglobal event intended to promote healthy lifestyle and cardiovascular disease prevention. As such, we will be sponsoring a Fun Run (3K) event. The proceeds for this event will benefit the indigent patients who will undergo cardiac surgery. In this regard, we would like to ask permission from your office to conduct the above said Fun Run in your beloved city. The activity will offtcially start at 5:00am but we will be setting up as early as 4:00am and will probably end at around 9:00am. The route of the fun run will be sent to you as soon as we have plotted the exact location within the near vicinity of Parkmall. We hope that you can give us your support in this activity and also we ask your help the possibility of waiving our Fun Run Permit. Thank you and more power! Sincerely yours, MI MY D. TABALOC, M.D. Coordi World Day 2015'l , tl.. i;1 'i' i?</t>
  </si>
  <si>
    <t>ORDN NO. 13-2015-1052</t>
  </si>
  <si>
    <t>AN ORDINANCE CHARGING THE AMT OF P665,000.00 TO THE NON OFFICEGENERAL FUND ACCOUNT OTHER ACTIVITIES OF THE CITY’S CURRENT BUDGET</t>
  </si>
  <si>
    <t>ffi Thirteenth SPRepublic of the Philippines CITY OF MATiIDAT'E Sangguniang Panlungsod PRESENT. Hon. Glenn O. Bercede Hon. Jose Jefferson C. Ceniza Hon. Diosdado P. Suico Hon. Editha Flores-Cabahug Hon. Beethoven C. Andaya Hon. Nenita Centza-Layese Hon. Jimmy C. Lumapas Hon. Demetrio C. Cortes, Jr. Hon. Elstone C. Dabon Hon. Benjamin H. Basiga Hon. Ernie N. Manatad ABSENT: Hon. Emmarie M. Ouano-DizonSession Vice Mayor/Presiding Officer SP Member Floor Leader SP Member Asst. Floor Leader SP Member SP Member SP Member SP Member SP Member President/Liga ng mga Barangay Pro Tempore Presidentlllth EXCERPT FROM THE JOT]RNAL OF THE 95fiI REGULAR SESSION HELD BY THE SANGGTJNIANG PANLTJNGSOD AT THE HALL OF FAME ON SEPTEMBER 23,2415 ORDN. # 13-201$r0s2 AN ORDINANCE CHARGING THE AMOT]NT OF SIx HUI\DRED SIXTY FryE THOUSAND PESOS (pHp665,000.00) TO THE NON.OFFICE/GEII-ERAL FT]ND ACCOT]NT 5'OTHER ACTIVITIES' OF THE CITY'S CURRENT BTJDGET FOR CALENDAR YEAR 2015 WHEREAS, the amount of Six Hundred Sixty Five Thousand Pesos (Php665,000.00) is hereby charged to the Non-Office/General Fund Account "Other Activities" of the crf's current budget for Calendar Year 2015 as payment for the meals served in the Local Governance at the Barangay Level. The THIRTEENTH SANGGUNIANG PANLUNGSOD of MANDAUE, with members in session duly assembled, hereby ORDAINS that: ORDN. # 1052 Series 2015 i::: .: -.1'. ...-..i SECTION l. The anount of Six Hundred Sixtv Five Thousand Pesos (Php665,000.00) is hereby charged to the Non-Office/General Fund Account "Other Activities" of the crty's current budget for Calendar Year 2015,vu: SECTION 2. Prior ordinances or portions thereof which are inconsistent herewith are hereby amended and/or modified accordingly. SECTION 3. This ordinance shall take effect immediately upon its approval by the Mayor. ENACTED without objection after its second and final reading on September 23,2015 as proposed by Honorable Diosdado P. Suico. *:t!tr*:t***tl* *rt*:t****** CERTIFIED TRUE AND CORRECT. Mandaue City, Philippin es, 09 /28l20l 5 DE Vice and Presiding Offrcer ATTESTED: FREL City APPROVED: 2 1 OCI 2015PAYEE ACCOUNT ACCOUNT CODEAMOUNT Senen's Mountain Resort &amp; Catering ServicesNon-Office/General Fund - Other Activities9999-969 Php665,000.00 TOTAL Pho665.000.00 CORTES otn or the,?|o;L:iT,?::: #tarnmandauE' www mandauecitg gou.ph ORDff. # 13.2015-1,052 AN ORD-INANCE CIIARGIJVG THE AMOUNT or stx nvxonaobrilr nv, THOrrsANDpEsos (PHP 66s,ooo.oo) ro ifi{'iitt'ornce/eexpnat FUND Accoa*r ..'THER o"riiirrii g!_ THE crry,,s crrRR^EJvr BUDGET ron catpwpan iiG zots Sir: ffiJ*tffi*:ln."toinance appears to be in accordance with estabrished raws. Respectfully, GIOVANNI Y. Citg Legal Copy furnished: File C itg A d minis tr at or,s Offi.ce ra 34sg6gs i " lNoRue cltv ggrll', , .., vTAo. MRNDBugCTrv UPp|NES 6014October 15, 20ls ToN.JONAS C. coRTES Citg Mayor. RE: $ffi3il,o*rFoNMENr ;ffipflnffi5tconoue eno*nH : trffhilL'J- IilB'tr[ffi:,?Hffimnmr ft?trffi:']],-,,,,, Citg of Mandaue Citg Budget 0ffice #tammandaue wu.rw.mandauecitg. gou.ph October L,20L5 JONAS C. CORTES Mayor City of Mandaue Sir: Respectfully returning herewith, ORDAT. # 73-2075-7052 an ordinance charging the amount of Php665,000.00 to current budget 2015 Non-Office/General Fund Accou nt "Other Activities". The office interposed no objection considering the existence of appropriation. For your information and guidance. Thank you. C. MARINGURAN Office (8321 34s 352 trnllnnt tT ntTt, I tnt IUISION BY 2020. MENDFUE CITY rc TUtr Dntlrnr)v cnl n|-cUFLUESMISSION ETELLENcE CHESTE BN ENUIHONMENT TRHNSPFRENCV FOBSTJSTRINHBLEECONOMICGROIIJTH RESOURCEFULNESS ', O,l- t 1osy' ns L^T I r* 7'ro* ch dzo4 (: DIOSDADO P. SUICO SP Memberf;hiifi; "]"o{l'g:$s&amp;.; ls enooRsEMENT September 10, 2015 Respectfuily endorsed to the City Budoet Office, thru AgaSfne5lqe.Marinouran, OIC - City Budget Officer, , the letterdatedSeptember2,2oL5ofAtty.Jamaa|,.'"ffireference to his request for the charging of the amount of six ltunoreo silcy Five ThousandPesos (php665,0oo.0o) for the mears served in the Locar Govemance at theBarangay Lever. copy of the said request is hereto attached. Kindly provide our office the proper account and account code in whichthis request is to be properry charged so we can make the necessary DraftOrdlnance. Thank you. Appropriation, Budget and Finance Citg of Manoaue Office of the Citg Magor- #tammeiiriauU wu.. w-mandauecitu. gou.ph Choirmon Committee on Budget ond Appropriotion RE: PURCHASE .RDERS oF THE MEAL' USED IN THE L.CAL G.VERNANCEAT BARANGAY LEVEL Sir/Mo'em: rhis is in conneciion with the purchose orders for meors served for the Locci Governonce of the Borongoy Level., ,r soid octivity storted rost october 2] ,2014 .nd commenced rosi Morch 2 2o1s but budget wos chorgeobre to the previous corendor yeor. As end-user of fhe soid octivity, r would humbry request to seek your qpprovci to chorge the totor omount used ,lnr'o 665,000.00) in our current budget to support our documents on process'for billing. Thonk you ond good doy. ATTY. JA ExecutivSeptemb er 2, 2O1 S HON. DIOSDADO P. SUICO Oflice 0321 3443322 4RNDRUE CITV HBLL :ENTRO, MHNDBUE CITV IHILIPPINES 6O14R. CALIPAYAN UISION BY ZOEO, MRNDSUE CITV IS THE PRIMRRY SOURCE 9l HlcH 0uRLtTY MFNUFRCTURED CONSUMEB PROOUCTSMISSION CRERTE FN ENUIRONMENT FO8 SI.JSTFINRBLE ECONOMIC GROUJTH RNO F LIUflBTE SOCIETY I!.10u6H RESP0NS|UE G0UERNBNCE FND MUTTI-SECTOHFL INUOLUEMENTURTUES EXCELLENCE TflFNSPRRENCV RESOUBCEFULNESS RCCOUNTRBILITV INTEGRITY TEflMUJORK www.mandauecitg. gou. ph September t4,20ts D|oSDADO P. SUTCO SP Member Committee on Appropriation, Budget and Finance _ ChairmanCity of Mandaue Sir: Pursuant to your endorsement dated september 10, 2015 pertaining to the unpaid claim of; we would like to inform that the stated claim can be chlrge to Non-office/General Fund Account "o.her Activities" current budget with account code 9999-969. For your information and guidance. Thank you. Very truly,, aWcitgiludgelom.n # ltl i71nr r*f1.r\ ?,.\ djr*","ffiidil llll{ f ldl'1ffi,ffiLj # MffitilN UFtr tft:S cffiRTERNE{uR'i$lEin E€EL.'"EN.E io'srffi,G'BL?:ilih'G'ourrH l$ffi$rilT*ATW. OlC, City Budget 32) 345 352 nunnt tr ,-rTt, t,nt tUI:;IIJN BYAO2O. MHNDRUE CITYtc TUtr mnrlnnv cnl n|-tr1t-TI ti? 0F'Flcg nlil :i i)ii fi{"1 l, $t}ic o</t>
  </si>
  <si>
    <t>ORDN NO. 13-2015-1057</t>
  </si>
  <si>
    <t>AN ORDINANCE CHARGING THE TOTAL AMOUNT OF AND 82100 P1,654,022.82 TO THE CURRENT BUDGET ACCOUNT FOR CALENDAR</t>
  </si>
  <si>
    <t>Republic of the Philippines CITY OF f'IAfiIDAt E Sangguniang Panlungsod Thirteenth SP 113th Session EXCERPT FROM THE JOURNAL OF THE I7,TH SPECIAL SESSION HELD BY THE SANGGUNIAI{G PANLUNGSOD AT THE HALL OF FAME ON OCTOBER 6,2015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ManatadVice MayorlPresiding Offrcer Pro Tempore President SP Member Floor Leader SP Member Asst. Floor Leader SP Member SP Member SP Member SP Member SP Member President/Liga ng mga Barangay PANLUNGSOD of assembled, herebyORDN. # t3-201A1057 AN ORDINANCE CHARGING THE TOTAL AMOTJNT OF ONE MILLION SIX HTINDRED F'IFTY F'OTJR THOUSAI\D TWENTY TWO PESOS AND 82/100 (pHp1,654,022.82) TO THE CURRENT BUDGET ACCOT]NT FOR CALEhIDAR YEAR 2015 The THIRTEENTH SANGGUNTANG MANDAUE, with members in session duly ORDAINS thAt: o ORDN. # l0s7 Series 2015::::....1'__ __.. SECTION l. The total amount of One Million Six Hundred Fifty Four Thousand Twenty Two Pesos and 82/100 @hp1,654,A22.82) is hereby charged to the Current Budget Account of the City for Calendar Year 2015, viz'. OFFICE ACCT. CODE PAYEE AMOUNT CSWSO 76tr-969-OMOEVirgilio &amp; Elsa Gen. Merchandise Php85.749.50 76tt-969-OMOETugbungan Village Garden Resort 252.000.00 76lt-969-OMOE Office Box Entemrises 8,485.00 76tt-723- Overtime Pay P. Tabuak et. al. 42-647.21 76ll-751-Travel V. Cavada 11.890.00 Non- Office9999-9694A- Other Programs &amp; ProiectsCahilog, Mario et. al. (Honorarium &amp; Calamity Assistance 2014]. 98,260.00 9999-7s3- Training ExpensesDGS-Senen's Catering &amp; Mt. Resort 150.500.00 9999-969-Other ActivitiesParole &amp; Prob. - Smeraldoz Caterins, 24.000.00 MCENRO1095-701-Salaries &amp; Wages Enpr. R. Mendoza 95.916.00 ACERT1014-701-Salaries &amp; WagesF.S. Del Rosario &amp; M. Gako 36-028.72 DGS1061-701-Salaries &amp; Wages Ar. A. Paragsa 88-943.29 t06l-724t725- Cash Gift &amp; YEB Ar. A. Parassa 33-678.00 106t-723- Overtime J. Basubas et. al. 83.287.80 1061-811-RM- Offrce Buildine Cebu Premier Ind. Gases 15.800.00 1061-830-RM- Heaw Eqpt. Monark Eqpt. Com. 23s.67t.38 / rclagDjrs ORDN. # r0s7 Series 2015 :i:: : .:i .__.._, SECTION 2. Prior ordinances or portions thereof which are inconsistent herewith are hereby amended and/or modified accordingly. SECTION 3. This ordinance shall approval by the Mayor.upon itsCPDOl04l-773-Tel.- Mobile D. Rodrieo 20-25s.00 CMO1011-786- Advertising Expenses BAC-Inquirer Publication32-247.64 1011-755-Office SuppliesMISO-OfficeBox Entemrises 12.96s.92 101l-75s-Office SuppliesCMO-OfnceBox Entemrises 3l-110.00 101l-765-Other SuppliesCMO-Motosuit Mfe./Kier Louies 70.200.00 l0l l-75s-Office SuppliesMTCCI-M &amp; A Gen. Merchandise 29 -62t .s0 City Health44ll-773-Tel.- Mobile D. Obenza &amp; R. Tirado 5-500.00 4411-701- Salaries &amp; Waees R. Tirado 1,041.00 Slaughter- house 88r 2-969-OMOE MAPECON 37 -12s.00 8812-766-Water Expenses GAMA Water 19-336.25 Hospital442t-797- Securitv Services Asian Protector Securitv 107 -62s.78 4421-7 55-Office Supplies SECC Computer Sales t5-040.00 City Veterinarv8721-772- Telephone Exp. PLDT 9-177.87 TOTA] a Php1,654,022.82 take effect immediatelv o ORDN. # l0s7 Series 2015l:::....:i.. .... ENACTED without objection after its second and final reading October 6,2015 as proposed by Honorable Diosdado P. Suico. ***ri*:t***rt tt:t*rtr;:trt:t* CERTIFIED TRUE A}{D CORRECT. Mandaue City, Philippines, 10/09/201 5 O. BERCEDE and Presiding Officer ATTESTED: FREL BANAG Cityo APPROVED: 0 4 li0v 2015 JONA Ctw t0t09t2015 Citu of Mandaue ilrr of the Cit{Legat 0fficer wiamm&amp;nda;w www mandauecitg gou ph R.E: ORDw. # 13-2015-1057 AN ORDINANCE CfIARGIJVG THE TOTAL ATIIOUNT OF ONE MILLION SIX HUNDRED FITTY rouR THoUSAND TWENTY TWO PESOS AND 82fiOO (PHP 7,654,022.82) TO THD CURR.EJVT BUDGET ACCOUI|yr T Fp.R CALBNDAR YEAR 2015 (832)34s88es MRNOAUE CITY HRLL OEMNO, MNNDRUE CITY PHILIPPINES 6EI4November 4,2OI5 HON. JONAS C. CORTES Citg Mayor Sir: The abovementioned ordinance appears to be in rules and regulations. Respectfully, GIOVANNI Citg Legal Copy furnished: FiIe City Administrator's Offi.ce u15t0N BV 2N2N, MFNDRUE CITY IS THE PRIMRRV SOURCE OF HIGH OUSLITV MRNUFRCTURED CONSUMER PRODUCTSaccordance with established laws. MISSION CRERTE RN ENUIRONMENT FOR SUSTRINRBLE ECONOMIC GROI]JTH RNO F LIURBLE SOCIETV THROUGH RESPONSIUE GOUERNFNCE NND MULTI-SECIORSL INUOLUEMENTUNLUES EXIELLENCE TRRNSPRRENCV FESOURCEFULNESS RCCOUNTRBILITY INTEGRITV TERMU]ORK</t>
  </si>
  <si>
    <t>ORDN NO. 13-2015-1064</t>
  </si>
  <si>
    <t>AN ORDINANCE WAIVING THE 30_ AMUSEMENT TAX DUE TO THE CITY OF MANDAUE AS REQUESTED BY MS. ANNA GAY MABULAY, MARKETING OFFICER</t>
  </si>
  <si>
    <t>YIo O Republic of the Philippines CITY OF }{AI{DAUE Sangguniang Panlungsod Thirteenth SP llgth Session EXCERPT FROM THE JOT]RNAL OF TIIE lOOd, REGULAR SESSION HELD BY THN SANGGTJNIANG PANLT]NGSOD AT THE CITY'S HALL OF FAME ON NOVEMBER 11,2015 PRESENT: Hon. Glenn O. Bercede Hon. Emmarie M. Ouano-Dizon Hon. Jose Jefferson C. Ceniza Hon. Editha Flores-Cabatrug Hon. Beethoven C. Andaya Hon. Nenita Ceniza-Layese Hon. Jimmy C. Lumapas Hon. Elstone C. Dabon Hon. Benjamin H. Basiga ON OFFICIAL BUSINESS: Hon. Diosdado P. Suico Hon. Demetrio C. Cortes, Jr. Hon. Ernie N. ManatadVice Mayor/Presiding Oflicer Pro Tempore President SP Member SP Member Asst. Floor Leader SP Member SP Member SP Member SP Member Floor Leader SP Member President/Liga ng mga Barangay ORI)N. #13-2015-1064 AN ORDTNANCE WAMNG THE THTRTY pER CENT (30%) AMUSEMENT TAX DUE TO THE CITY OF MANDAUE AS REQUESTED BY MS. ANNA GAY MABTJLAY, MARIGTING oFFrcE&amp; PAGES HOLDINGS, INC. FOR THEIR EVENT LAST OCTOBER 24, 2015 ENTITLED *BEER AND ROASTER FESTIVAL', A ONE MGIIT EVENT WITH LIVE LOCAL BAI\DS HELD AT CAFE RACE&amp; NORTH RECLAMATION AREA, MAI\DAUE CITY The THIRTEENTH (13*) SANGGUNIANG PANLUNGSOD of MANDAUE, with members in session duly assembled, hereby ORDAINS that: rU23 Ordin. #13-2015-1064 Series 2015 :T::.:'_ __.....___.t SECTION l. Ms. Anna Gay Mabulay, Marketing Officer, Pages Holdings, Inc. is hereby granted exemption from paying Thirty per cent (30%) amusement tur, fees and charges due to the City of Mandaue for their event last October 24,2015 entitled "Bear and Roaster Festival", a one night event with live local bands which was held at Cafe Racer, North Reclamation Are4 Mandaue City, which proceeds will be donated to a charity, the Don Bosco Technical Vocational School to help poor but deserving finish their studies and reach their goals. SECTION 2. This Ordinance shall take effect immediately on the date of its approval by the City Mayor. ENACTED without objection after its second and final reading on November 1 l, 2015 as proposed by Honorable Beethoven C. Andava. *{.***t******** **** '1.*** **** * CERTIFIED TRUE AND CORRECT. Mandaue City, Philippin es, | | 123 l2}l LENN O. BERCEDE Mayor and Presiding Officer ATTESTED: @.UvEDNA C. ABENDAN Board Secretary III Acting SP Secretary JONq. coRTEs Pto' t,n orthe r'i|,;',Y,T,?il: w.iamman*muw www mandauecitg gou ph December 3.2015 HON. JONAS C. CORTES City Magor RE: ORDJV. # 13.2015.1064 AN ORDINANCE WANING THE THTRTY pER CEi^JrI pon AMUSEMENT TAX DttE TO THE crTY oF WLNDAUE AS REQUESTED By MS. ANNA eAyI\MBUI"AY, II/IARKETINe OFFICER, pAeES HOLDINGS,INC. rOR THEIR EVENT LAST OCTOBER 24, 2015ENIITLED KBEER AND ROAS?ER FESTIVAL", A OJVEMeHT EvENT wrrw LNE LocAL BAJvDS HELD at cert RACER, NORTH RECI.ATUIATION AREA, IUTANDAUE CITY Sir: The abovementioned Ordinance appears to be in accordance with established laws, rules and regulations. Respectfully, GIOVANNI TIANERO Citg Legal Copy furnishe File City Administrator's Office /6-^r \r'r^^^^il\tJlt {utHxHq MFNDRUE CITV HRLL CENTRO, MRNDRUE CITV PHILIPPINES 6NI4UISION BV 202S. MRNDRUE CITY IS THE PRIMRBY SOURCE BF HIGH OURLITY MHNUFRCTUREO CONSUMER PRODUCTSMISSION CREFTE RN ENUIRONMENT FOR SUSTRINRBLE ECONOMIC GBOIIJTH RND R LIUFBLE SOCIETY THROUGH RESPONSIUE GOUERNFNCE RND MULTI-SECTORBL INUOLUEMENTUSLUES EXCELLENCE TRFNSPRRENCY BESOURCEFULNESS RCCOUNTRBILITY INTEGRITV TERMWBRK</t>
  </si>
  <si>
    <t>ORDN NO. 13-2015-1061B</t>
  </si>
  <si>
    <t>AN ORDINANCE REALIGNING THE AMOUNT OF P100,000.00 UNDER THE CITY TREASURER’S OFFICE ACCOUNT FOR CALENDAR YEAR 2015</t>
  </si>
  <si>
    <t>Republic of the Philippines CITY OF IIAI{DAT'E Sanggu n lang Panlu ngsod Thirteenth SP 116th PRESENT: Hon. Glenn O. Bercede Hon. Jose Jefferson C. Ceniza Hon. Diosdado P. Suico Hon. Editha Flores-Cabahug Hon. Jimmy C. Lumapas Hon. Demefrio C. Cortes, Jr. Hon. Elstone C. Dabon Hon. Benjamin H. Basiga Hon. Ernie N. Manatad ON VACATION LEAVE: Hon. Emmarie M. Ouano-Dizon Hon. Nenita Ceniza-Layese ON OFFICIAL BUSINESS: Hon. Beethoven C. AndavaSession Vice Mayor/Presiding Officer SP Member Floor Leader SP Member SP Member SP Member SP Member SP Member President/Liga ng mga Barangay Pro Tempore President SP Member Asst. Floor LeaderEXCERPT FROM THE JOURNAL OF THE 98III REGULAR SESSION HELD BY THE SANGGT]NIAI\G PANLTJNGSOD AT THE HALL OF FAME ON OCTOBER 28,20ls ORDN. # 13-201$10618 AN ORDINANCE REALIGI\ING THE AMOI.]NT OF ONE HUTIDRED THOUSAI\D PESOS (pHp100,000.00) UFIDER THE CITY TREASURER'S OFFICE ACCOI.JIYT F'OR CALENDAR YEAR 2015 WHEREAS, procedurally ty09t20J-"-- ORDN. # l06tB Series 2A15 f:::_:-_02 ..../ Committee on Appropriation, Budget and Finance on its I l4tt' (97* Regular) Session on October 14, 2015 pursuant to SP Resolution No. 13-724-2015 is the letter dated October 1,2015 of Atty. Ernesto C. Maringuran, OIC, Crty Budget Offrce, noted by Atty Regal M. Oliva, City Treasurer and approved by the Honorable Mayor Jonas C. Cortes, forwarding the list of items subject for realignment under City Treasurer's Oflice account amounting to One Hundred Thousand Pesos (Php100,000.00). The THIRTEENTH SANGGUNIANG PANLUNGSOD of MANDAUE, with members in session duly assembled, hereby ORDAINS that: SECTION l. The amount of One Hundred Thousand Pesos (Php100,000.00) under the City Treasurer's Office is hereby realigned as follows: Citv Treasurer's Office (1091) SECTION 2. Prior inconsistent herewith are accordingly.FROM: Other Maintenance &amp; Operating Expenses (OMOE) Account Code: 969 Amount: Php100,000.00TO: Fidelity Bond Premium Account Code:892 Amount: Php100,000.00 ordinances or portion thereof which are hereby amended, modified or repealed rU09/20 ORDN. # 10618 Series 2Al5 l:::.:. _:i. _ _.., SECTION 3. This ordinance shall take effect immediately upon its approval by the Mayor. ENACTED without objection after its second and final reading October 28,2015 as proposed by Honorable Diosdado P. Suico. ********** :t:t:frt****** CERTIFIED TRUE ANID CORRECT. Mandaue City, Philippines, I l/09/2015 and Presiding Officer ATTESTED: FREL Ci APPROVED: 1 6 ltov 2015 C. CORTES Qri.n or the iiy;::iT'il:: #larnrilffind* LJii: www mandauecitg gou ph accordance with established laws,November 16.2OI5 HON. JONAS C. CORTES Citg Magor R.8.. Respectfully, GIOVANNI Y. City Legal Copy furnished: FiIe City Administr ato r' s Offi.ceORDN. # 13.2015.10618 AN ORDINANCE REALIGj'f4NG THEAMOUNT OF ONE HUNDRED THOUSAND PESOS (pffiploo, OOO.OO) UTIDDR THE CITY TREASTTRER'S OFFICE ACCOUNT FOR CALENDAN YEAR 2015 Sir: The abovementioned ordinance appea_rs to be in rules and regulations. (Nrz) 34s88gs Mf;NDHUE CITV HRLL CENTRO, MRNDRUE CITV PHITIPPINES 6NI4UISION BV 2020, MRNDRUE CITV IS THE PRIMflRY SOURCE OF HIGH OURLITV MflNUFRCTURED CONSUMER PRODUCTSMISSION CREFTE FN ENUIRONMENT FOB SUSTRINFBLE ECONOMIC GROI]JTH RNO R LIURBI-E SOCIETV THBOUGH RESPONSIUE GOUERNFNCE RND MULTI.SECTORRL INUNI UFMFNTUFTUES EXCELLENCE TRFNSPBRENCY RESOURCEFULNESS FCCOUNTFBILITY INTEGRITV TFNMI IINDK</t>
  </si>
  <si>
    <t>ORDN NO. 13-2015-1061A</t>
  </si>
  <si>
    <t>AN ORDINANCE GRANTING AN INCREASE IN HONORARIUM OF THE CLEAN AND GREEN PERSONNEL AND THE BHNWOF THE CITY GOVERNMENT OF MANDAUE</t>
  </si>
  <si>
    <t>Republic of the Philippines CTTY OF MAI{DAUE Sangguniang Panlungsod Thirteenth SP EXCERPT FROM THE JOTJRNAL OF THE 98Tfl REGULAR SESSION HELD BY THE SANGGUNIANG PANLUNGSOD AT THE HALL OF FAME ON OCTOBER 28, 2015 PRESENT:116th Hon. Glenn O. Bercede Hon. Jose Jefferson C. Centza Hon. Diosdado P. Suico Hon. Editha Flores-Cabahug Hon. Jimmy C. Lumapas Hon. Demefrio C. Cortes, Jr. Hon. Elstone C. Dabon Hon. Benjamin H. Basiga Hon. Ernie N. Manatad ON VACATION LEAVE: Hon. Emmarie M. Ouano-Dizon Hon. Nenita Centza-Layese ON OFFICIAL BUSINESS: Hon. Beethoven C. AndayaSession Vice Mayor/Presiding Officer SP Member Floor Leader SP Member SP Member SP Member SP Member SP Member President/Liga ng mga Barangay Pro Tempore President SP Member Asst. Floor Leader ORDN. # l3-201$t06lA AN ORDINANCE GRANTING AN INCREASE IN HONORARIT]M OF THE CLEAN AI\D GREEN PERSOI\NELAND THE BARANGAY HEALTH AND NUTRITION woRrGRS (BHtlW) OF THE CrTy GOVERNIMENT OF MANDAUE Ai\D APPROPRIATING F'I.}NDS THEREFOR WHEREAS, Ordinance No. 13-2014-947 provided an increase in the compensation (honorarium) of the Clean and Green Personnel and the Barangay Health and Nutrition Workers (BHNW) in the amount of Three Thousand Six Hundred Sixty Pesos (P3,660.00); and Two Thousand Six Hundred Sixty Pesos (P2,660.00) per month, respectively, sinI l, 2014; I W ORDN. # 106lA Series 2Al5 :::1 : :i .___.. WHEREAS, an effective motivating honorarium is a key component of performance culture in helping the City deliver the basic services to the public; WHEREAS, an increase in the said honorarium would be a powerfirl tool for personnel motivation and perfonnance improvement which will result in improving the morale, enhance productivity, increase competiveness, decrease absenteeism and fumover of these workers. The THIRTEENTH SANGGUNIANG PANLUNGSOD of MANDAUE, with members in session duly assembled, hereby ORDAINS that. SECTION l. All Clean and Green personnel of the City Government of Mandaue are hereby granted an increase in their monthly honorarium from P3,660.00 to FOUR THOUSAND PESOS (P4,000.00) effective July l, 2015, provided such personnel are still in the service as of October 31,2015. SECTION 2. All Barangay Health and Nutrition Workers (BHNWs) of the City Government of Mandaue are hereby granted an increase in their monthly honorarium from P2,660.00 to THREE THOUSAND PESOS (P3,000.00) effective July l, 2015 provided, such workers are still in the service as of October 31. 2015. SECTION 3. Prior inconsistent herewith are accordingly.ordinances, or portions thereof, which are ru09t20 ORDN. # 10614 Series 2015 Page - 03 SECTION 4. This Ordinance shall take effect upon its approval by the Mayor. ENACTED without objection after its second and final reading on October 28,20L5 as proposed by Honorable Nenita Cemza-Layese. * * rf * tf * * tl. * * tt tt !t tl * {. tl. :1. t&amp; :1. CERTIFIED TRUE A].{D CORRECT. Mandaue City, Philippines, I l/09/2015 BERCEDE Mayor and Presiding Officer ATTESTED: FRELY City APPROVED: 1 6 }i0\l 2015 JONC. CORTES C'ri,n or ihe i#.-:!Y,tt?l:: td #lafn f ,ilffifl-l[imil *; www.mandauecitg gou ph November 16, 2015 HON. JONAS C. CORTES Citg Magor RE: ORDJV. # 13-2075.1061A AN ORDINANCE GRAIV?'IVG AJV INCREASE 'TV T'OJVORAR'UM OF THB CLEAJV AND GR.EEJV PERSONIVEL AND THE BARANGAY HEALTH AND NUTRITION TUIANDAUE AND APPROPRIATING I.UIVDS THEREFOR Sir: The abovementioned ordinance appears to be in accordance with established laws, rules and regulations. Respectfully, GIOVANNI Y City Legal Copy furn FiIe Citg Administr ato r's Office (832) 34sBB99 MRNDRUE CITV HFLL CENTRO. MRNDFUE CITY PHILIPPINES 6NI4UISI(]N BV 2820, MFNDFUE CITV IS THE PRIMSRV SOURCE OF HIGH OUFLITV MRNUFRCTUREO CONSUMER PRODUCTSMISSIOI\ CREffTE RN ENUIRONMENT FOR SUSTBINRBLE ECONOMIC GROUJTH END B LIURBLE SOCIETV THROUGH RESPONSIUE GOUERNFNCE RND MULTI-SECTORFL INUOLUEMENTUBLUES EXCELLENCE TBRNSPRRENCY RESOURCEFULNESS FCCOUNTBBILITY INTEGRITV TERMIJJORK</t>
  </si>
  <si>
    <t>ORDN NO. 13-2015-1048</t>
  </si>
  <si>
    <t>AN ORDINANCE FURTHER AMENDING CERTAIN PROVISIONS OF SEC.2 OF ORDN.NO. 11 2010 544 OTHERWISE KNOWN AS THE COCKPIT ORDN.OF 1998</t>
  </si>
  <si>
    <t>Thirteenth SP EXCERPT FROM THE JOURNAL OF THE 92I{D REGULAR SESSION HELD BY THE SAIIGGTJNIANG PANLT]NGSOD AT THE HALL OF FAME ON SEPTEMBER O2,2OI5 PRESENT:Republic of the Philippines CITY OF I'IATIDAT'E Sangguniang Panlungsod l0gth Session Vice Mayor/Presiding Officer Floor Leader SP Member Asst. Floor Leader SP Member SP Member SP Member SP Member SP Member President/Liga ng mga Barangay SP Member Pro Tempore President he "MandaueHon. Glenn O. Bercede Hon. Diosdado P. Suico Hon. Editha Flores-Cabahug Hon. Beethoven C. Andaya Hon. Nenita Ceniza-Layese Hon. Jimmy C. Lumapas Hon. Demetrio C. Cortes, Jr. Hon. Elstone C. Dabon Hon. Benjamin H. Basiga Hon. Ernie N. Manatad ON OFFICIAL BUSINESS: Hon. Jose Jefferson C. Ceniza ON VACATION LEAVE: Hon. Emmarie M. Ouano-Dizon SECTION l. Title. - This Ordinance shall be Cockpit Ordinance of 2015".ORDN. # 13-201s-1048 AN ORDINANCE FURTHER AMENDING CERTAIN PROVISIONS OF SECTION 2 OF' ORDINANCE NO. 11-2010. 544, OTHERWISE KNOWN AS THE *COCKPIT ORDINANCE oF 1998" (REGULATING THE USE AND OPERATIONS OF' COCKPITS AND THE HOLDING OF COCKFIGHTS AND IMPOSING FEES FOR THE HOLDING THEREOF, AS AMENDED), BY EITHER INCREASING OR DECREASING CERTAIN FEES AI\D CHARGES THEREOF The THIRTEENTH SANGGUNIANG PANLUNGSOD of MANDAUE, with members in session duly assembled, hereby ORDAINS that: 09t17/20 ORDN. # 1048 Series 2015 Page - A2 SECTION 2. Fees and Charges- - Application filing fee .. Cockpit registration (Annual) ' Ocular inspection fee (Semi-Annual) Registration of Cockpit Personnel (Annual): 1. Operator, Manager, Promoter, Host or Person promoting or hosting cockpit -.. ... 2.Pit Manager 3. Referee 4. Cashier ... ... ... 5. Bet Manager 6. Derby Match Maker 7. Bet Taker (Kristo) 8. Gaffer 9. Veterinarian Aide e. Special Permit Fees (per application): l. International DerbY 2. Special Cockfights ... . f. Promoter's fee for each derbY: l. Two-cock derby 2. Three-cock derbY 3. Four-cock derby 4. Five-cock derbv g. Cockpit Owner's, Operator's or Promoter's feelcockfight: Ordinary Derby International ..PhpRate: 50.00 3,000.00 500.00a. b. c. d. 400.00 200.00 200.00 200.00 200.00 200.00 200.00 200.00 200.00 5O0/event 1,000.00 500/event 1,000.00 1,500.00 2,000.00 25.00 80.00 3s0.00 The amount of Ten Pesos (Php10.00) collected from an ordinary and or derby cockfight shall be set aside for the City's Charity Trust Fund: Resetting Fee 600.00 ORDN. # 1048 Series 2015 :::: -:..:: .-.- SECTION 3. Repealing Clouse. - Section 2 of Ordinance No. ll- 2010-544 (Cockpit Ordinance of 1998) as amended and all other existing ordinances or parts thereof, which are inconsistent or contary with any provision of this ordinance are hereby deemed repealed" amended and/or modified accordingly. SECTION 4. Separability Clause. - If any part of this Ordinance, is for any reason, declared to be unconstitutional or invalid, the other parts or provisions hereof which are not affected thereby shall continue to be valid and enforceable. SECTION 5. Effectivity Clause. - This anendatory Ordinance shall take effect after its posting at a conspicuous place in the City Hall Bulletin Board for three consecutive weeks and after its mandatory publication in a newspaper of general circulation. ENACTED without objection after its second and final reading on September 2,2015 as proposed by Honorable Nenita Ceniza-Layese, with favorable recommendation from the referee-Committee on Laws and Ordinances. *rf :**rf *rFrt*:t {.{.:F:f ****** CERTIFIED TRUE AND CORRECT. Mandaue City, Philippines, 09 | 17 12015 ATTESTED: FREL City APPROVED: 2 3 StP 2015 JON Citu of Mandaue Office of the Citg Legal 0fficer *iamrnnildaLJff www mandauecttg.gou ph i-:' ,,:: 23 September 2015 HON. JONAS C. CORTES City Magor .FIE: ORDINANCE NO. 73.2075.7048 AN ORDINANCD FURTHER AMENDING CERTAIN PROY'SIOffS OT' SECT'OJV 2 OF oRDINANCE JVO. 77-2070-544, OTHERWTSE KIVOWJV AS THE UCOCKPTT QRDIR{ANCB OF 7998" (REGUI'ATTNG THE USE AND OPERATIONS QF COCI&lt;PITS AND THE HOLDING OF COCKFIGHTS AND IMPOSIJVG TEES Fp.R THE HOLDING THERE;OF, AS Atr'IENDED), BY ETTTIER 'JVCREAST TG OR DECREASIJVG CERTAIN TEES AND CHARGES THERDOF Sir: The abovementioned ordinance appears to be in accordance with established laws, rules and regulations. Respectfully, GIOV Citg UfiLULS EXCELLENCE TBRNSPFRENCV HESOURCEFULNESS FCCOUNTRBILITV INTEGRITY TEFMUORK(832) 34s8899 MRNDRUE CITY HRLL CENTRO. MFNDRUE CITY PHILIPPINES 6EI4UISIT]N BY 2020. MRNDFUE CITV IS THE PRIMRBV SOURCE OF HIGH OURTITV MFNUFFCTUREO CONSUMER PROOUCTSMISSION CRERTE FN ENUIRONMENT FOR SUSTRINRBLE ECONOMIC GROWTH FND F LIURBLE SOCIETY THROUGH RESPONSIUE GOUERNRNCE RND MULTI.SECTORFL INUOLUEMENT O ii- it: ',tAME/Siilft.r,- [-r/'r,r.. , j\:ii. Ultr]Lt: itr.ir )rREPUBLIC OF THE PHILIPPINES CITY OF MANDAUE SANGGUNIANG PANLUNGSOD Honorable SP Members HON. GLENN O. BERCEDE Vice-mayor &amp; Presiding Officer Draft Ordinance No. 75-20152015 COMMITTEE ON LAWS ANDORDINANJbE$, committee Report No.42 b -2015 TO THRU SUBJECT Reviewed by the Committee on Laws and Ordinances is Draft Ordinance No. 75-2015 entitled "AN ORD]NANCE FURTHER AMENDING CERTAIN PROVISIONS OF SECTION 2 OF ORDINANCE NO. 11-2010-544, OTHERWISE KNOWN AS THE 'COCKPIT ORDINANCE OF 19e8" (REGUIjTTNG THE USE AND OPERATTONS OF COCKPTTS AND THE HOLDTNG OF cocKFIGHTS AND IMPOSING FEES FOR THE HOLDING THEREOF, AS AMENDED), By EITHER INCREASING OR DECREASING CERTAIN FEES AND CHARGES THEREOF'.. The Committee recognizes the need to either increase or decrease certain cockpit fees embodied under City Ordinance No. 11-2010-5{ in order to give cockpit owners, operators and promoters the chance to express their sides and personal views, after the afore-mentioned ordinance was enacted and approved without the requisite Public Hearing. Article 458, par. (3.iv) of the Local Government Code of 1991, provides that " Any law to the contrary noturlthstanding, authorized and license the establishmenl operation, and maintenance of cockpits, and regulate cockfighting and commercial breeding of game cocks; Provided, that existing rights should not be prejudiced. Pursuant to a Public Hearing held last June 11,2014 at the Session Hall of the Mandaue City Hall, D.O. No. 75-2015 was unanimously approved by the various public officials, cockpit operator/manager and cockpit aficionados present therein. Wherefore, in view of the foregoing, the Committee recommends for the approval of D.O. No, 75-2015, the same being consistent with the Local Government Code and other pertinent laws. Respectfully submitted. August 24,2O15. Mandaue City, Philippines. DEMETRIO C. CORTES JR. Member0</t>
  </si>
  <si>
    <t>ORDN NO. 13-2015-1062</t>
  </si>
  <si>
    <t>AN ORDINANCE GRANTING FIFTY 50_ TAX EXEMPTION TO MS.GLORIA CREATIVE DIRECTOR THE EVENT HIVE CREATIVE SOLUTIONS, INC</t>
  </si>
  <si>
    <t>Thirteenth SP EXCERPT FROM THE JOT]RNAL OF THE 99TH REGULAR SESSION HELD BY THE SANGGUNIANG PANLUNGSOD AT THE HALL OF FAME ON NOVEMBER 04,2015Republic of the Philippines CTTY OF T''AI{DAT'E Sangguniang Panlungsod llTt} Session Vice Mayor/kesiding Officer Pro Tempore President SP Member Floor Leader SP Member Asst. Floor Leader SP Member SP Member SP Member SP Member SP Member President/Liga ng mga BarangayPRESENT: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 ORDN. # l3-20r5-to62 AN ORDINANCE GRANTING F'IFTY PERCENT (50%) TAX EXEMPTION TO MS. JUSTINE MARIE P. GLORIA, CREATIVE DIRECTO&amp; THE EVENT HIVE CRDATIVE SOLUTIONS, INC. FOR THEIR UPCOMING EVENT WITH HARLEY DAVIDSON OF' CEBU WHO WILL BRING THE AMERICAN ROCK LEGEND, FIREHOUSE HERE IN THE PHILIPPINES THROUGH AN AI\NIUAL ROCK CONCERT, ROCK AI\D REBELS THE CONCERT SERIES ON NOVEMBER 21, 2015 TO BE HELD AT TIIE ABOITIZ SPORTS FIELD IN ST]BANGDAKU, MANI)AUE CITY The THIRTEENTH SANGGUNIANG MANDAUE, wittr members in session dulyPANLUNGSOD of ORDAINS that: I lio ORDN. # 1062 Series 2015 ::::._._ SECTION 1. Ms. Justine Marie P. Gloria, Creative Director, The Event Hive Creative Solutions, IrG., is hereby exempted from paying fifty percent (5070) amusement tax for their upcoming event with Harley Davidson of Cebu who will be bringing the American Rock Legend, Firehouse here in the Philippines through an annual rock concert, ROCK and REBELS - The Concert Series on November 21, 2015 to be held at the Aboitiz Sports Field in Subangdaku, Mandaue Crty. Proceeds of the event will be donated to a charity of their choice. SECTION 2. This Ordinance shall take effect immediately on the date of its approval by the City Mayor. ENACTED without objection after its second and final reading on November 4,2015 as proposed by Honorable Beethoven C. Andaya. **rr**:t**:f 't ********** CERTIFIED TRUE AND CORRECT. Mandaue City, Philippines, I l/05/20 I 5 ENN O. BERCEDE and Presiding Officer ATTESTED: FREL BANAG City APPROVED: 1 6 I'loV 2015 litr r nf Mandar ro tirc of the citg L;guritllrr afnf'il,:1i-i www mandauecrtg.gou ph November 16, 2015 HON. JONAS C. CORTES City Mayor R.E; ORDJV. # 13-2015.1062 AN ORDINAJVCE GRAJYryIVG FITTY PERCDNT FOn TAX DXEMPTTON TO MS. JTJSTINE MARIE p. GLORIA, CREATM DIRECTOR, THE EVENT HM CREATM SOLUT'OJVS, INC. .tr'OR THEIR UPCOMING DVENT WITH HARLEY DAVIDSON OF CEBU WHO WILL BRIJVG THE AMERICAN ROCT( LEGEND, FIREHOUSE HERE flV THE PHILIPPINES THROUGH AN ANNUAL ROCK CONCERT, ROCT( AND REBELS THE CONCERT SER'ES ON NOVEMBER 27,2075 TO BE HELD AT THE ABOITIZ SPOR?S FIELD rN SU BA NG DAKU, MA NDAU E CI TY Sir: The abovementioned ordinance appears to be in accordance with established laws, rules and regulations. Respectfully, GIOVANNI Y City Legal O Copy furnished: File City Administrator's OfficeI 7 \ ...tr. , fo '.; ,.&amp;f. ';e*'{" (NrZ) r4s8Bs9 MRNDRUE CITV HFtL CENTRO, MRNDRUE CITV pHil lpptNFq FNillUISION BY 2S2N. MBNDFUE CITV IS THE PRII4RRV SOURCE OF HIGH OUFTITY MflNUFRCTURED CONSUMER PRODUCTSMISSION CREFTE RN ENUIRONMENT FOR SUSTFINFBLE ECONOMIC GFOWTH FND R LIUFBLE SOCIETY THFOUGH PESPONSIUE GOUERNPNCE FNN MI II TI-SFNTNRRI INIJNI TJFMFNTURLUES EXCELLENCE TFRNSPFBENCV FESOURCEFULNESS RCCOUNTRBILITY INTEGFITV TFOMT ilnAk</t>
  </si>
  <si>
    <t>ORDN NO. 13-2015-1021</t>
  </si>
  <si>
    <t>AN ORDINANCE CHARGING THE TOTAL AMOUNT OF AND 40100 P313,952.40 TO THE CURRENT BUDGET ACCOUNT</t>
  </si>
  <si>
    <t>ffi Thirteenth SPRepublic of the Philippines CITY OF MAT{IDAT'E Sangguniang Panlungsod ggth PRESENT: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DabonSession Vice Mayor/Presiding Officer Pro Tempore President SP Member Floor Leader SP Member Asst. Floor Leader SP Member SP Member SP Member SP Member President/Liga ng mga Barangay SP MemberEXCERPT FROM THE JOIJRNAL OF THE 34TI REGULAR SESSION HELD BY THE SANGGTJNIANG PANLTJNGSOD AT THE HALL OF FAME ON JLnIE 24,2015 ORDN. # l3-201s-1021 AN ORDINANCE CHARGING THE TOTAL AMOT'NT OF THREE HI.]NDRED THIRTEEN THOUSA]\I) NINE HT]NDRED FIFTY TWO PBSOS AI\D 40/100 (pIrP313,952.40) TO THE CURRENT BUDGET ACCOUNT OF THE CITY AS PAYMENT TO PRIOR YEAR CLAIMS AS REQUESTED BY THE PUBLIC INFORMATION OFFICE WHEREAS, during the 92d Q7ft Regular) Session of the l3th Sangguniang Panlungsod of Mandaue held on May 6, 2015 one of the items discussed was the letter dated April 22,2015 of Mr. Rogelio V. Paller, OIC- Public Information Office, requesting the Chairman of the Committee on Appropriation, Budget and Finance to enact an ordinance chargrng to the current budget the payables under the account of PIO in terms of newspaper advertisements, subscriptions, and radio program from the years 2009-2015; W ORDN. # 1021 Series 2015::::.:..1' ..._t WHEREAS, on the succeeding SP session held on May 13,2A15, all the documents submitted by the PIO were forwarded in compliance to the request being manifested by Honorable Emmarie M. Ouano-Dizon last May 6, 2015 regular session; WHEREAS, the OIC-City Budget Officer, Atty Ernesto C. Maringuran, in his letter dated May 26,2015 (in reply to the query made by the Chairman of the 13th SP Standing Committee on Appropriation, Budget and Finance) categorically informed that the said claims can be charged under the Crty Mayor's Office (CMO) and General FundA{on-Office accounts. The THIRTEENTH SANGGUNIANG PANLLTNGSOD Of MANDAUE, with members in session duly assembled, hereby ORDAINS that: SECTION 1. The total amount of Three Hundred Thirteen Thousand Nine Hundred Fifty Two Pesos and 40/100 (Php313,952.40) is hereby charged to the current budget account of the City as payment to the prior year claims as requested by the Public Information Office, to wit: PAYEE OFFICE ACCOUNT CODEAMOUNT Bombo Radvo Cebu CMO l0l1-780 Php85,000.00 AIB Consultancy &amp; Media ServicesGen. Fund/ Non-Office9999-969 (Other Activities) 42,490.00 The FreemanGen. Fund/ Non-Office9999-969 (Other Activities) 13-104.00 Diamond Trading &amp; Services CMO 101l-755 104.000.00 Philippine Daily Inquirer - Cebu Dailv NewsGen. Fund/ Non-Office9999-969 (Other Activities) 22,176.00 The FreemanGen. Fund/ Non-Office9999-969 (Other Activities) b.s+0.+o ffi ORDN. # l02l Series 2015 :::: _ :. .:i ____, SECTION 2. Prior ordinances or portions thereof which are inconsistent herewith are hereby amended and/or modified accordingly. SECTION 3. This ordinance shall take effect immediately upon its approval by the Mayor. ENACTED without objection after its second and final reading on June24,2015as proposed by Honorable Diosdado P. Suico. ******:F*:f * *'1.****{.*** CERTIFIED TRUE AND CORRECT. Mandaue City, Philippines, 06/30/2015 ATTESTED: FREL CityGLENN O. BERCEDE ice Mayor and Presiding OffrcerIM JoNSs c. coRrE r MavorAPPROVED: 0 s JUL 2015The FreemanGen. Fund/ Non-Office9999-969 (Other Activities) 26.208.00 Philippine Daily Inquirer - Cebu Daily News CMO l0l1-786 l-508.00 Philippine Daily Inquirer - Cebu Dailv News CMO 1011-780 7-500.00 Hole-in-one Advertising and Services CMO l0l l-786 6.120.00 TOTAL Php313,952.40 Citg of Mandaue Office of the Citg Legal Officer wiamrnandeua www.mandauecitg.gou Ph 0B July 2015 HON. JONAS C. CORTES City Magor RE: ORDINANCENO,73.2O75-TO2TANORDINANCECHARGIIVG THE TOTAL AII/IOTINT O.F THREE HUNDRED THIRTEEN THOUSAND jvIJVE HLINDRED FrFTY TWO PESOS AIVD 4O/1OO (PHPg73,g52.4O) TO THE CURREJUT BUDGDT ACCOUNT OF THE CITY AS PAYMENT TO PRTOR YEAR CI.AIMS AS REQUE,STED BY THE PWLrC rNFOnnnTroN oFFTCE Sir: The abovementioned ordinance appears to be in accordance with established laws, rules and regulations. Respectfully, GIOV Citg Lega lNtt2l tdqRRqq lsJL, r rvvvvv MRNDFUE CITY HRLI CENTRO. MFNDRUE CITY PHILIPPINES 6SI4UISION BY 2020, MRNORUE CITY IS THE PRIMRRV SOURCE OF HIGH OURLITV MRNUFHCTURED CONSUMER PRODUCTSMISSION CRERTE RN ENUIRONMENT FOR SUSTHINRBLE ECONOMIC GROTJJTH RND F LIUFBLE SOCIETV ruCpuoir RESPoNSIUE GoUEFNRNCE RNO MULTI.SECTORFL INUOLUEMENTUIiLUES EXCELLENCE TRFNSPRBENCY HESOUHCEFULNESS FCCOUNTRBILITV INTEGBITY TEBMWORI(</t>
  </si>
  <si>
    <t>ORDN NO. 13-2015-1027</t>
  </si>
  <si>
    <t>AN ORDINANCE APPROPRIATING THE LUMP SUM AMOUNT OF AND 33100 P13,968,771.33 TO BE APPLIED FOR THE ONE TIME GRANT OF THE FY 2015</t>
  </si>
  <si>
    <t>Thirteenth SPRepublic of the Philippines CITY OF MAI{DAI'E Sangguniang Panlungsod PRESENT: Hon. Glenn O. Bercede Hon. Emmarie M. Ouano-Dizon Hon. Jose Jefferson C. Ceniz.a Hon. Diosdado P. Suico Hon. Editha Flores-Cabahug Hon. Beethoven C. Andaya Hon. Nenita Ceniza-Layese Hon. Jimmy C. Lumapas Hon. Demetrio C. Cortes, Jr. Hon. Benjamin H. Basiga Hon. Ernie N. Manatad ON OFFICIAL BUSINESS: Hon. Elstone C. DabonSession Vice Mayor/Presiding Officer Pro Tempore President SP Member Floor Leader SP Member Asst. Floor Leader SP Member SP Member SP Member SP Member President/Liga ng mga Barangay SP Memberggth EXCERPT FROM THE JOTJRNAL OF THE 84M REGULAR SESSION HELD BY THE SANGGTJNIANG PAI\ILT]NGSOD AT THE HALL OF FAME ON JTJNE 24,2015 ORDN. # t3-2015-t027 AN ORDINANCE APPROPRHTING TIIE LT]MP SUM AMOT]NT OF THIRTEEN MILLION NINE HT]I{DRED SIXTY. EIGHT THOUSAND SEVEN HTJI\DRED SEVENTY ONE AND 33/100 PESOS (pHp13,968,771.33) TO BE APPLIED FOR THE ONE.TIME GRANT OF THE FY 2015 PRODUCTIVITY ENHANCEMENT INCENTIVE (PEI) TO ALL CITY OFFICIALS AND REGULAR EMPLOYEES OF MAI\DAUE EQUIVALENT TO ONE (l) MONTH BASrC SALARY WHEREAS, His Excellency, the President of the Republic of the Philippines through the Executive Secretary, Honorable Paquito N. Ochoa, Jr., issued Executive Order No. l8l, S. 2015 on the ryffifi of the FY 2015 Productivity Enhancement Incentive (PEI) to government employees; WHEREAS, the 13ft Sangguniang Panlungsod of Mandaue during its 8l$ Regular Session conducted on June 3,2015 at the City: ORDN. # t027 Series 2Al5 Page - 02 approved on l't Reading Do No. 50-2015, entitled ..An ordinance Implementing Executive order No. l8l, dated May 15,2al5 on the grant of the FY 2015 Productivity Enhancement Incentive ipgl to all Cify Officials and Regular Employees of Mandaue equivalent to one (l) month basic salary; WHEREAS, city Treasurer Regal M. oliva and chainnan of theLocal Finance Committee, in his letter dated June 17, 2A]'5 indorsed to the members of the Sangguniang Panlungsod through the Chairman of the l3esP Standing committee on Appropriation, Budget &amp; Finance for the enactment of an enabling Ordinance implementing Executive Order No. I 81 ,dated May 15, 2015 with a total budgetary allocation in the amount ofThirteen Million Nine Hundred Sixty-Eight Thousand Seven Hundred Seventy-One &amp; 33/1 00 pesos (php I 3,9 69,7 71 33); WHEREAS, the indorsement of Atty. Regal M. oliva was premised on the information contained in the letter of Mr. Garrie B. Lopecillo, Budgetofficer I of the city Budget office dated June 17, 2}lslnforming andnotifliing the City Treasurer that the total amount to be incurred for theProductivity Enhancement Incentive of the City Officials and Regular Employees is Thirteen Million Nine Hundred Sixiy-Eight Thousand SevenHundred Seventy-one &amp; 33/100pesos fphpl3,g6g,77L::; ano to be takenfrom the existing appropriation under General FundA{on-Office Account"other Personnel Benefits with account code of 9999-749',. The THIRTEENTH SANGGUNIANG PANLLINGSOD ofMANDAUE, with members in session duly assembled, hereby ORDAINS that: SECTION l- Title. - This ordinance shall be known as "An ordinanceappropriating the lump sum amount of Thirteen Million Nine HundredSixty-Eight Thousand Seven Hundred seventy one and 33/100 pesos @hpl3,968,77L33) to be applied for the one-fime Grant of the Fy,20l5Productivity Enhancement Incentive (pEI) to all city officials *d IiJ*;Employees ofMandaue equivalent to one (l) month ffiq reV'&amp;P A^. I ORDN. # t027 Series 2015l:::_:_-:i ____ SECTION 2. Qualified Benefuiaries/Recipients. - The granting of PRODUCTIVITY ENHANCEMENT INCENTIVE (PEI) to all City Officials and Regular Employees of Mandaue shall be, as usual subject to the guidelines set relative to their length of service to the City (pursuant to Executive Order No. l8l and herswith attachedfor ready reference). SECTION 3. Amount of Incentives. - The One-Time Grant of the FY 2015 PEI shall be equivalent to one (1) month basic salary of the concerned official and employee of Mandaue City. SECTION 4. Repealing Claase. - Prior ordinances or portions thereof which are inconsistent herewith are hereby amended and/or modified accordingly. SECTION 5. Effectivity. - This ordinance shall take effect on the date of its approval by the Mayor. ENACTED "En Masse" after its second and final reading on June 24, 20rs as proposed by Honorable Pl":_U"f:_l;l*y: CERTIFIED TRUE AND CORRECT. Mandaue City, Philippines, 06/30/201 5 . BERCEDE Mayor and Presiding Officer ATTESTED: FREL City APPROVED: 0 1 JUL 2015 JONABAN C. CORTES Citg of Mandaue Office of the Citg Legal Officer rl#tarnrnenileus www mandauecitg gou Ph 01 July 2015 HON. JONAS C. CORTES Citg Magor RE: ORDINANCE IVO. 13-2075-1027 AN ORDINANCE APPROPRIATING THE LTTMP SUIII AIIIOUNT OF THIRTEEN MILLION IWI'E HUNDRF'D SIXTY.EIGHT THOUSAJVD SEYE.I\T HUNDRED SEvEMrv oNE AND 33/7AO PESOS (PHP79,968,777.33) TO BE APPLTED Fo'R THE ONE TTIUIE GRAJV? OF THE FV 2015 PRODUCTIVITY ENHANCEMENT INCENTM (PEr) TO ALL CrTY OFFICTALS AND REGUI'AR EMnLOWES Or. MANDAUE EQUNAI"ENT TO ONE (1) MONTH BASIC SAI.ARY Sir: The abovementioned ordinance appears to be in accordance with established laws, rules and regulations. Respectfuliy, GIOVANNI Y Citg Legal QIANERO (N32) 34s8899 MRNDFUE CITY HFLL CENTRO. MFNDRUE CITY PHILIPPINES 6SI4UISION BV 2020, MRNDBUE CITV IS THE PRIMRRV SOURCE OF HIGH OUFLITV MRNUFBCTURED CONSUMEF PFODUCTSMISSII]\ CREFTE RN ENUIFONMENT FOR SUSTRINRBLE ECONOT'4IC GROL1JTH FND R IIURBIE SOCIETV THROUGH BESPONSIUE GOUERNRNCE FNO MULTI-SECTORRL INUOLUEMENTURLUES EXCELLENCE TRFNSPRRENCV RESOURCEFULNESS FCCOUNTHB1LITY INTEGRITV TEFMUJORK M,q I,SCAFJ"dbN F,qLA CE FY"THE FRESIDEI{T OF THE PI.IILIPPINE$ 'J'i EXECUTIVE ORDER NO TBl IITPLEMENT&amp;T|ON OF THE PROVISIONS OF THE FY 20rf- GENERAL epFRopRfAloN$ Acr icAAi- oii- rHd GRANT oF rHE - FY 2015 paffi*u*TtvtrT EnHr\HcEruer'ir liicerlnVe {PEl} TO GOvER}fMENT t:ffiPi, m\iHH,$ WHHnEAS, fiem iiai(a)(ivl of tfre Senate and lJouse of Representatlves 'ioint Fres,rriruilnn"r {.iE} F,1c, .4 ts" l$flS} includes /ricenfi'ves as a cCImponent of the Tetal ri."rrn"rpensarlsrn Framevrerit for gor,*r*runt personnel. 11grn {aXhiiii} th,eleoillso provides rri--rri ih* gr*nt uf Jheemfi'ves as-rewards fei exceeding ageniy financial- Snd,eperational F,r,dqrriilan+tr; taryet$. anrl'to nnotlvate ernployee efforts toward higher produ*tivi$; WixEFtEAti" See:tlern t(ai of Exeeuliive ilrder No. 8S (s. 20'l2j stipulates the grant of ll.ia t"roductitrity Enhanffemer.t incentlus {FEl} as a csmponent af ihe Ferformance-Based lirrc::niive Syste*1. ai P F,00fi arlro$s the heard; and Ltt'i{Ed.EA{i, under lte'm -? cf ths $pecialFrovisions on the Miscellaneous Personnei ftenefir.s f;nrnd {MPBFlr of Republic .a.et tRAi No. 10651, entitled "An ryt Appropriating tirrrnds fcr tfiie-,fiperaiien ,of ihe Geverrtmeni sf the Republic of the Philippines from .tffnrrerlii uJri+ iCI ilecenrher Thi;ly-One, Tws Thousand and Fifteen. and for Other ti*unF,cscs." the arncun: of Thiriy Fitlion Six Flundreci Forty Seven Million Four l'fundred $iriii Four ThousensJ Pesos {P30,647,464,000.00} has heen appropriated-for the grant of iilr*'pEfl iq, ernBloyeq?$ af the National Governnrenl, including State Universities and ,'.:nffe,q€s iRl l[!s], subiect tc ihe gn"lidelipes tc be lssued by the Presiderfi' r{*U1f, THEREFORE, l, BENIGNO t"AQUINO lll, Fresident of the Fhilippines, hy ,rintue c,;i ihe powers ves.ted in me by the Constitutlon and appllcable lar,'rs, dc hereby 'i:,f'{.lRt': $eetisn ,1" Thr: On#Time Grant of the FY 3015 FEI Equivalent to One Month ffiani* Salnry. The !:Et fur FY 2015, equivalent to either P5,000 or sne mcnth basic salary :rs qf'fir,trs'f tJjl, afr'|tj, ir; authorized te he granted by agencies, wirich rneet the condit"ions :+iiip'il!.ateii iri thir: ultyier, ia t,heir respeetiue qualilied personnel: n f{etienal Severnment Agencies {NGAs} including $l.JCs; :'i. Tlre Cor.qress 'of the Philippines, Judieiary, Civilservice esmnnission {C$Ci, $ornmlssion ern Audit (COA), Commission on Eleclion {COMELEC}, and the CIffice atihe Onnbudsman (OMB)' subject to $ectlon I hereof; :.;" L?ovennmeilt-frwned ar:ilantrclled Coryorations {GOCCs}, including Lccal !,\laier Sietriets {[,WDsi, and Government Financial Institutions {GFls}land rf. Locai Govennment Uniis iLGUs). -rr I r n1 i n o t n al ht't' /rtt?'!'f I l ; tr)! l l l. irll trrn r I $Eetlon 2. Perspnnel Covered. Thie Orcier shall apply tc the followjng govemrnent $,]isl$Ornllell; .? Cilr'iliari &amp;ersonne! occupying reguhr, conlractual, ot ca$ual positions, vrhether aprpeintive or eldriiu*-, oniull-lirne or parl-tirne basis, provided they have empliryer-ernptot;;;ini6;hip wiih tire agensies concerned and vlhcse 'carnpensatioii ars charged against Personnel Sertrices aBpnopriatforrs; and 11, ldifiitaff F:+nsomne[ rif ihe ,{rrned Foraes of the Fl'rilippines, Departnnent mf liletion*l Defense; and unlfermed peroonnel of the Fhilippine National Police, Eureau o1t Fire Protection" and dureau of Jait Manegement and Fenology trr:Cer rhe fiepertrrent Ef ihe tnterior snd Local Government (DlLGl; the r"'iiifiipp:rne; ileaet Gn.larr,r; and the National Mapping and Reselurce infcrrnralirn AutFroritl," Ser:tlern *, Exclusions. The fo|lnwing indiuiduals hired by the gotoerrtment wlihout :i,r,:'tfi[r]Yr:r'-,i]:nplci1"s6 lelaiionship anri paid froni nsn"Fersonnelserui,Ces apprgptiatipns Are err:elur$ed freinn the *oveffige ef thie O'rden, $aid individuals may include, bul not be limited ,.u ltte foiinwing; t.;,nresufitants ancd BxFsrts hired tc,perforrn spedfic activities or services'Jttith expel:lierJ 'rutnuts; Lahorers hf;red tlrruugh iob csntracts f,oafryaru! and those paid en piecet*nrlr I:'auis;. '$iudent lahorer und appreniices: and ,ii. imdividualr and gnoups whose seruices are engaged through job orders, r$!'r{ ra Eis t:f se rulces, m;' others sirrriflarly situ ated. .;Seslis.rfl 4" Conrfitions to be Llei by Agencles Beforo Thny Could Grant thetlrrriTtn"i* pEI .*t Cne Month Basic $alary. The PEI for FY ?015 equivalent to sne :r;cnttr tratjiil na[ary ie authorized to he gnanted onlv by agencies that cornply with the ir,:[[enring ecnc! ltisn*; R. lFur Nffi,A,s inulmdinil EL!Cs" anrl GUf;Cs nsi covered bv RA [{s. 1f}f4g 4ti;CrCC.s Gcveimarlee rA.et of Zil1'f l:ir:r, tf;. a.l ra.7 ;li.'JAclrierrEment af at feast 90% oi the Fy 4014 largets under at least trv* i?) perfcnnance-indicators {quantity, quarity, or timeliness} for at least qrne {1} Majcr FinaiOutput {MFO} under"Operatione,; fiornpliance with the _posting of the Transparency seal as required urrder section $'1, General Frsvisions of the Fy a014 General Approprieliofts Aet {R.,4. No. 1 0833h and eomptienee with the posting or publication of the citizen's charter oritl equiualen! as required under the AntLRed rape Acl of ?0gr (R.A.Ns.94S5). [:rlr GUGCs eo'uered rilnrier RA N$, tr0"!49: h"i +\cliievernent of at ieaat 9il0/o of the Fy 2014 targets under at least trryo {?} perfcryirance indicators iquantity, qualig, 6r timelines$} for;C[-. l ir,2least one (1] ftlajor Final Outpul {MFO} under "Operations" or ihe targets under the Performanci ScCIrecard ss agreed uBon between the Governancg Co,rnmission for GOCCg (GCG) and the GOQC irur*uani to GGG Memoranrjurn Circutar No. 2013-02 {Re-issued} dated June 24, ?CI14. ComBlian*e with ih* posting of the Transparenoy_ qe{ 99 rgOuired urrCer $estion ^91. General Frovislong st the FY 20X4 General - Apprapriations Act iR.A- No. 10S33); and ffonnpllance with the posting cr publication of the Citizen's Charter or it.t equivalent as required under the Anti-Red Tape Act of 2007 {R.A. Nq,.94&amp;Fl. r.) ,.-J.Fsn Lseal Water,sistrlc{s {LWDs}: +.1 Ftositi$e net balance in the average net income for the 12 months of operations prior to [tulav 3.1, ?01F. F.tr Lceal Gcvernrnerit Uniis {[-GUsi: €f.i *ornpliance witti the requirements under the Good Financial Hcusekeeping ifcrmerty the $eal of Goorf Housekeeping) cornponent o'f lhe FY 201.t Seal of Good Local Governance (DILG Memorandurn CItnculer Ner. AS14-39]" lJpcn cctrnpliance witl'l lhe above csnditions, as verified eccordingly under the +ue*eeding section, .an tsgensy is aulhorized to grant PEI to its employees who have 'tnafifrfied uneler the Fniplcyee Ser,rice Reguirement under $ection 6 hereol, Otherwise, agencie* unable to cornply with the above conditions rnay granl lhe PEI only at lhe fixed arnclui-rt of f,5,00CI to qualilied empfoyeee. Seeti&amp;n 5, Validation sf Compliance with the Conditions in Ssction 4 hereof, '*onrp&amp;atrc* wiih the foilewing conditions shall be validated by the following oversight r*gencieu, to he consclidated by the Inter-Agency Task Force created under Adminislrative ri:nrier F,ln. P.5 fs. E$11) {AS 2F IATF}: ;t. Majen Finral '.3uipr.rt or Perfornlatrce Ssorecard a"'tr fhe Departrnent af Budget and Management (DBM) for NGAs and GQeffs not c*vered bY RA.'10149; a.Z Tire GCG for G0fiSs covered by RA 10149; and a.3 Tlre Cemmission on Higher Educalion {CHEDi for SUCs. [:'. "lian.:parerioy Seal - tire DBM for all agencies concemed q CIitisen'$, Charter- the C'SC for allagencies concerned lir iihe $ase of the positive nei balance in the average net incorne of Ll lDs. the ici,*.?[ ir",hte.r Utilitles Administration {LWUA) shall he responsible far validating compliance. Finafllii, the DILG shal! validate the eompliance sf LGl.rs with the Good Financial h{nusekeepinE unden tire $eal of Goor! Local Governance {SGLG}. -frectlon B. Employoo Sorvice Requircrncnt, Tc be entitled to the FY 2CI15 PEI at $nr:l Inonlh hasic s?1aty-, ernployees must have: {i} rendered at t-""Pt 3 totel or an ;iSlgregate ef lbur {1) montht -of srndcs rr of'iliry 31, 2019, including leaves of ':E*encc witlt pay. and who are still in the sanrice as of May 31, 2015; and (ti oblsined at ,'fl ast a srilsfbcfuly pedormence nrdng. ,,r^ Employees whcs have rerrdered less lharr the totef er an aggregate of four (4) monihs rrt salrsfectory service as of lulay 31, 2015" may still be- peid lhe fult annsunt af the FEI uion completinn of itre four {4} rncnths and satisfactory sr*rvi&amp; raiing requirements Uifole the end of FT 2015. i'r" $mployees hired altsr May 31, 2015 rnay also be pail the full amount ol lhE trEl uporr Bompletion of tlp four f,4l rnonlhs and satisfrcloty pcrfonnance miins requirerrrents before the end Ef Fy ZglS. i;' f:rnpkryee$ with iess than fhur i4] rnonlhs of service in FY 2015, or whose ;mrforntance ratings are unsatisfactory are not entitled to the PEl. $racti,rri ?= fihsr Suidellnes sn fie peymont of the FY 10{5 PEI- 4" The PEI of an ennployee sn part-tirne ba$s shall be pra-rated corresponding ts the serrrices rendereri. lf enrployed on part time basis wilh two {2} or more agencies, en ernployee sha[ be entiiled to propsriionale amounts conespondtng ta ihe servicss in eeeh ag€ncy, provitled that the total PEI shalf not excegd lhe authorized amount. ii, 'fhe PEI r:t an employee wlrq transfened from one agency to another ehalli-w,granted by the neu, ageney" ,': 'rhe PEI of an employee on detailwith anolher gouernrnent agency shall be granted by the motfieragency. &amp;" A eornpulsory ratiree on servftie exlension as ol May 31, ?015 rnay be ltrranteci the PEI subiec't tc the gnrtlnent guidellnes her€in. q *ersonnel gharged 'trtith a&lt;lminielralive andfor criminal aharges and metedp€nafty' in FY 2Q1f, shall not tre entltled to the PEl. Those granted the PEI and later" on found guil$ and rneted the penalty in 201$ shall rsfund ihe pEt. lf the penalty meted out is only a repdmand, orlch penalg shall not disquatify thFr employee concemed ta the grant of lhe PEl. Ssciisn I. Appllcrblllty to tht Leghlrtivr rnd Judlcht Bnnchn, end Othrrt'}flicst uolted wlth Fircel Autonomy. Pureuani to item 4{hxiixbb} of the Ssnete andi'imtt*tl; *f Represenlali-"res ioint Resolution No. 4. l. 200S, lhe Senate pretidenl, Speaker r-ri tilu i-iau$e of Representiatives, Chief_{yt!it"_gfthe $uprem€ Court, the Ombu&amp;man, ''*rror i.tr,e heeds r:f ihe CSC, COA and COMEIEC may also granl their personnet the Fy'lliilij, FEI at a rnaxirnurnr of one mpnth basic salary pursuant to ltem B sl lhe Special[:':r.rlrelonl q:]ri tire Miscellanesus Perssnnel Beneftt Fund {MPBF} of RA 10651 ir thet.jeni:rai &amp;ppruBriatlons A.ct {GAA} of ?01$, subject to pertinent trudgeting and accounting ,a r"t'$, il;les {nfr-ilfj resulation*.. l*ectton 9. Funding $ourcer" Funds for the payment ol thc pEf shalt bs ssurs€d,,-i'l :4if1,4'", ,.i. i:sr ihe Exscutive branch and $UGs - OBM ghafl refease the amount needecJ kom the MPBF under the FY Z01S GAA, suUec-t lo the resull of the rfth 4 a vafidatfon done by the ouersight agencies concerned;h' Fu:,ltu, congress, .lgic.rar!,, q$c, coA, *'MELEC and the oMB - DBtvr shafl release me irnount nbboeo-irorn fie MpBFunde, in" Fy 2010 GAA, suhjecr to rheir respecriue ililil ffiiernes;{r-;' For ggggc' GFls. and [-lrl/Ds - from their respective approved corporate operating uu'ogetu i*t rv acis. rn riu" of insuffibient funcis, the pEl may be $ffXl?$, -t a lower rate but r[ " "uniror* percentage ;r the aurhoriaed ":i For i-GtJs - fnctn l-G-u. !un{s, qubjggt tCI the Fersonnelservices lirnilation in {-GLJ hudsets Fursuant 6 srbtiJi'il"s'irt and 831 (b} of RA No. 1160 (The Le'ar:ar Gurrernrnem coou gf igil}. i;;;* or;nsufficient funds, the pEr may h,#Jilil"d at a mwei mte but it * *nironn percenrage of rhe authorized r..,,;.,r_is. ,ili?t;ffiJt|q;#1ff#,?"*Ty- Fy zots pEr, paymenr of fte Fy aois pEt shail he $ection if' Resolution of Ga.ses- cases not coveled by the provisions of rhisI "irier n:e well as issr:esj1's---g ;ru* ttre irnpieir-eniiiion of the provisions of this srderrii:*iff he refenr*'ifi rg the uarul rfirrrinal ,usCIruir*nn. ii'e-ni rry rikewise issue guiderines asr1"r:1i l;1p jrg'ea$srr[y 'flor ithe pturr*n ;,rpfenrerntatio* of this *rcer. $ecripru u3:,1:*qlnsibiritv gf Asln1l Heads. Aglcy heads sharf be responsibre;rrr''t['re *mpl*menta.tlon or*ru rr-ffi1ry ortnli d";"i[er r!*peJiuJ'#.uu. They shall,:n,r :rrilcl ec{minlsirativeiy. crvfrlly, "nUf"1_ori-*lnuflfr-ii,u'Uil, -q: the case may be, for iheqria'rtr'i?*nt of the llEI not irr accoidance lvit! th" pili#is or ni$ itraJr,iitiiout prejudice to 'llrt': i-efurici hlo the *ntployees *on***Lo otanv;;il;ded or exce$s payment thereof.liffstion :3" $eparabifity. lf any provlsion of this Order ie declared inyalid ar;:1oxllil:lflisrt;;tr, the olhe;' privisions'nct affeci*o' ii,"ray shafr ,urain varid and :Jr-lntir.,n 1"1. Repeai" ,4!l CIlders, pro*larnaiions, rul 't[ri'+il'* atrs frr're*grsisteni wit* any oii[* provisions "r u.0ru3*;-59]lglioT*, or parts thereofiriiiriiiieei;;cenr,e';mg[y,, r-vrr*'v"e qrr rrrr$ Ltrde!' are hereby repealed oi '* " **;;lfrl;f,. J.r-ffii,:l.J,}*;,J,ffi.orden sha!! iake erre* immediatery upori pubr*carion ,,,0., "rffi,ft,##HiTrH"ffir fi'lanila' thist'5ch dav or lrav , in rhe year of our Lord" Firr tlie fi:,nersiderti: I,./.'- ',rr _-. /! y' "*' t .r,' I F'&amp;.-llif rif t'ccHcn, .lR. !' Ex+::tu!i41e $eeretart,,\r? n#hsE</t>
  </si>
  <si>
    <t>ORDN NO. 13-2015-1060</t>
  </si>
  <si>
    <t>AN ORDINANCE CHARGING THE AMOUNT OF P21,966.00 TO THE CURRENT BUDGET ACCT OF THE SANGGUNIANG PANLUNGSOD FOR CALENDAR YR</t>
  </si>
  <si>
    <t>aI Republic of the Philippines CITY OF ![A}IDAT'E Sanggunhng Panlungsod rr$h Session EXCERPT FROM THE JOURNAL OF THE 18M SPECIAL SESSION HELD BY THE SAI\GGTJNIANG PAI\LTJNGSOD AT THE YICE MAYOR'S OFFICE ON OCTOBER 23, 2015 PRESENT: Hon. Glenn O. Bercede Hon. Emmarie M. Ouano-Dizon Hon. Jose Jefferson C. Ceniza Hon. Diosdado P. Suico Hon. Editha Flores-Cabahug Hon. Beethoven C. Andaya Hon. Jimmy C. Lumapas Hon. Demetrio C. Cortes, Jr. Hon. Elstone C. Dabon Hon. Benjamin H. Basiga Hon. Ernie N. Manatad ON VACATION LEAVE: Hon. Nenita Centza-Layese The THIRTEENTH SANGGUNIANG MANDAUE, with members in session duly ORDAINS that:Vice Mayor/Presiding Officer Pro Tempore President SP Member Floor Leader SP Member Asst. Floor Leader SP Member SP Member SP Member SP Member President/Liga ng mga Barangay SP Member PANLUNGSOD of assembled, herebyoRnN. # 13-201*1060 AN ORDINANCE CHARGING THE AMOTJNT OF TWENTY ONE THOUS$ID NII\-E IIT]I\IDRED SIXTY SIX PESOS (plrp21,966.00) To rHE CURRENT BUDGET ACCOUNT OF' THB SANGGUNIANG PANLTJNGSOD FOR CALENDAR YEAR 2015 WHEREAS, the nmount of Twenty One Thousand Nine Hundred Sixty Six Pesos @hp21,966.00) is hereby charged to the Current Budget Account of the Sangguniang Panlungsod for Calendar Year 2Al5 as payment for the parts and materials of the Grand Starex Van of the SP Office.Thirteenth SP t0t26t20ts ORDN. # 1060 Series 2015 i::: _ _ _ _02 ....t SECTION l. The amount of Twenty One Thousand Nine Hundred Sixty Six Pesos (Php21,966.00) is hereby charged to the Current Budget Account of the Sangguniang Panlungsod for Calendar Year 2015 SECTION 2. Prior ordinances or portions thereof which are inconsistent herewith are hereby amended and/or modified accordingly. SECTION 3. This ordinance shall take effect immediately upon its approval by the Mayor. ENACTED without objection after its second and final reading on October 23,2015 as proposed by Honorable Diosdado P. Suico. ********** ********** CERTIFIED TRUE AND CORRECT. Mandaue City, Philippin es, l0 126 l20l 5 LENN O. BERCEDE Yiy'eMayor and Presiding Offrcer ATTESTED: FREL Ci APPROVED: 0 9 |\lO\/ 2015PAYEE ACCOUNT ACCT. CODE AMOUNT Hyundai (Cebu) Inc.Repair &amp; Maintenance - Motor Vehiclesl02l-841 Php21,966.00 TOTAL Phn21.966.00 S C. CORTES ity Mayor Citu of Mandaue Ole of the Citg Legat Officer #iarnr-ilffirjc*;fi;: www.mandauecttg gou Ph November 9,2015 HON. JONAS C. CORTES City Magor RE.. ORDTV. # 79.2015.1060 AN ORDINANCE CHARGING THE AMOUNT OF TWENTY ONE THOTTSAND NrNE HUNDRED srxTY srx PEsos (PHP27,966.OO) TO THE CURR-ENT BUDGET ACCOUNT OF THE SAIVGGUNIANG PANGLUSNGSOD FOR CALENDAR YEAR 2075 Sir: The abovementioned ordinance appears to be in accordance with established laws, rules and regulations. Respectfully, GIOVANN TIANERO Citg Lega tcer Copy furn FiIe City Admini{trato r' s Office IN]2I ]dqRRqq MRNDRUE CITV HRLL CENTRO, MRNDRUE CITV pt-ilt tpptNFq FNlllUISION BY 2N2S. IV1RNDFUE CITV IS THE PRIMRRY SOUBCE OF HIGH OURLITV MRNUFRCTURED CONSUMER PPODUCTSMISSIT]N CREBTE FN ENUIRONMENT FOR SUSTFINRBLE ECONOMIC GROIIJTH RND R LIURBLE SOCIETV THROUGH RESPONSIUE GOUERNRNCE RND MULTI-SECTORFL INUOLUEMENTUSLI-IES EXCELLENCE TRFNSPFBENCY BESOURCEFULNESS RCCOUNTRBILITV INTEGRITY TERMIIJORK</t>
  </si>
  <si>
    <t>ORDN NO. 13-2015-1070</t>
  </si>
  <si>
    <t>AN ORDINANCE APPROVING THE ANNUAL BUDGET FOR CALENDAR YEAR 2016 APPROPRIATING THE TOTAL AMT OF2,699,835,704.80</t>
  </si>
  <si>
    <t>Thirteenth SPRepublic of the Philippines CITY OF }AfiDAUE Sangguniang Panlungsod Hon. Glenn O. Bercede Hon. Diosdado P. Suico Hon. Editha Flores-Cabahug Hon. Nenita Centza-Layese Hon. Jimmy C. Lumapas Hon. Demetrio C. Cortes, Jr. Hon. Elstone C. Dabon Hon. Benjamin H. Basiga Hon. Ernie N. Manatad ON OFFICIAL BUSINESS: Hon. Jose Jefferson C. Ceniza ABSENT: Hon. Beethoven C. Andaya Hon. Emmarie M. Ouano-Dizon The THIRTEENTH SANGGUNIANG MANDAUE, with members in session duly ORDAINS thAt:Session Vice Mayor/Presiding Officer Floor Leader SP Member SP Member SP Member SP Member SP Member SP Member President/Liga ng mga Barangay SP Member Asst. Floor Leader Pro Tempore President (Sick Leave) PANLUNGSOD of assembled, hereby12l't EXCERPT FROM THE JOTJRNAL OF THE 1O3RD REGULAR SESSION HELD BY THE SANGGT]NIANG PANLTJNGSOD AT THE HALL OF FAME ON DECEMBER 16,2OI5 PRESENT: ORDN. # 13-201s-1070 AN ORDINANCE APPROVING THE ANNUAL BUDGET FOR CALENDAR YEAR 2016 APPROPRIATING THE TOTAL AMOUNT OF TWO BILLION SIX I{UNDRED NINETY NINE MILLION EIGHT HUNDRED THIRTY FIVE THOUSAND SE\rEN I{UIIDRED FOT]RPESOS AND 8O/IOO (PHP2,699,835,704.80) TOMEET TIIE NECESSARY EXPENDITURES OF THE CITY GOVERNMENT OF MANDAUE t2n7 t20ts ORDN. # 1070 Series 2015 i::: : " .._.._/ SECTION l. Annual Budgetfor CY 2016. - The sum of Two Billion Six Hundred Ninety Nine Million Eight Hundred Thirty Five Thousand Seven Hundred Four Pesos and 80/100 (Php2,699,835,704.80) is hereby appropriated to meet the necessary expenditures of the City Government of Mandaue for Calendar Year (CY) 20l6,broken doum as follows: GENERAL FUND 20% DEVELOPMENT FUND . MARKET SLAUGHTERHOUSE MANDAUE CITY HOSPITAL.PHP2,442,542,548.80 124,506,447.00 112,519,175.00 14,299,000.00 39,769,534.00 MANDAUE CITY SPORTS COMPLEX. 6.200.000.00 PHP2.699-835.704.80 SECTION 2. Unupended Balance. - Any surplus amount from the items appropriated for herein, shall automatically be reverted to the City's General Fund at the close of Calendar Year 2016. SECTION 3. Repealing Clause. - Prior ordinances or portions thereof which are inconsistent herewith are hereby amended, modified and repealed accordingly. SECTION 4. Effectivity - This ordinance shall be effective on January |,2016. Wr2lt7l20ts ORDN. # 1070 Series 2015 l::: : _.:i ____._ ENACTED "En Masse" after its second and final reading on December 16, 2015 as proposed by Honorable Diosdado P. Suico with favorable recommendation from the referee-Committee on Appropriation, Budget and Finance. 'f rf rtrttt*rtrt** *tf *t!*** rlr** CERTIFIED TRUE AND CORRECT. Mandaue City, Philippines, l2ll 7 12015 RCEDE Vice and Presiding Officer ATTESTED: FREL BANAG City APPROVED: 2 t Drc 2015 S C. CORTES [ty Mayor</t>
  </si>
  <si>
    <t>ORDN NO. 13-2015-1069</t>
  </si>
  <si>
    <t>AN ORDINANCE REALIGNING THE TOTAL AMT OF P3,500,000.00 UNDER THE GENERAL FUNDNON OFFICE PS ACCT FOR CALENDAR YR</t>
  </si>
  <si>
    <t>Republic of the Philippines CITY OF I{AIilDAT'E Sangguniang Panlungsod Thirteenth SP 120th PRESENT: Hon. Glenn O. Bercede Hon. Emmarie M. Ouano-Dizon Hon. Jose Jefferson C. Ceniza Hon. Diosdado P. Suico Hon. Beethoven C. Andaya Hon. Nenita Ceniza-Layese Hon. Jimmy C. Lumapas Hon. Elstone C. Dabon Hon. Benjamin H. Basiga ON OFFICIAL BUSINESS: Hon. Demetrio C. Cortes, Jr. Hon. Ernie N. Manatad OUT OF TFM SESSION HALL: Hon. Editha Flores-CabahugSession Vice Mayor/Presiding Officer Pro Tempore President SP Member Floor Leader Asst. Floor Leader SP Member SP Member SP Member SP Member SP Member President/Liga ng mga Barangay SP Member ORBXCERPT FROM THE JOURNAL OF THE IO2NDRIGULAR SESSION HELD BY THE SANGGUNIANG PANLUNGSOD AT THE HALL OF FAMB ON NOVEMBER 25,2OI5 ORDN. # 13-201S1069 AN ORDINANCE REALIGNING THE TOTAL AMOUNT OF THREE MILLION FIVE HUNDRED THOUSAND PESOS (PHP3,500,000.00) UNDER THE GENERAL FUND/NON- oFFrcE PERSONNEL SERVTCES (PS) CALENDAR YEAR 2015 rU26l20rs ORDN. # 1069 Series 2015 :i:: : .l' WHEREAS, procedurally referred to the l3th SP Standing Committee on Appropriation, Budget and Finance on its t 18th (t00th Regular) Session on November I l, 2Al5 pursuant to SP Resolution No. 13-793-2015 is the letter dated November 3,2015 of Atty. Ernesto C. Maringuran, OIC-City Budget Officer, forwarding the list of items subject for realignment under the General Fund/Non-Office Personnel Services (PS) Account. The THIRTEENTH SANGGUNIANG PANLUNGSOD of MANDAUE, with members in session duly assembled, hereby ORDAINS that: SECTION l. The total amount of Three Million Five Hundred Thousand Pesos (Php3,500,000.00) under the General FundA{on-Office Personnel Services (PS) Account is hereby realigned as follows: General Fund/Non-office (9999) FROM: Account Code:720 Amount: Php3,500,000.00TO. Other Personnel Benefits Account Code: 7 49 Amount: Php3,000,000.00 Salaries &amp; Wages Account Code: 701 Amount: Php500,000.00 Total Amount: Php3,500, tl126l20ts ORDN. # rc69 Series 2Al5:i::-:--:'- ._..../ SECTION 2. Prior ordinances or portions thereof which ire ineonsistent herewith arc hereby amended, modified or repealed accordingly. SECTION 3. This ordinance shall take effect immediately upon its approval by the Mayor. ENACTED without objection after its second and final reading on November 25,2015 as proposed by Honorable Diosdado P. Suieo. ****:**rt:ttt* ******:t t:trt CERTIFIED TRUE AND CORRECT. Mandaue City, Philippin es, ll /26 l20l 5 O. BERCEDE Vi€e md Presiding Offieer ATTESTED: FREL BANAG City APPROVED: 0 4 DEc 20ts t , or the iJ|,;:Y'TlilX? #iammandaLs* www.mandauecitg. gou ph December 3,2015 HON. JONAS C. CORTES Citg Magor RT: ORDJV. # 13.2015.7069 AN ORDINANCE RE,ALIGI|{ING THE TOTAL AMOUI{T OF THREE MILLION FTVE HUNDRED THOUSAND PESOS (nH?3,5OO,OOO.OO) ttNDER THE GENERAL FUNO/NON-OFFTCE PERSOilNEL SERWCES rps/l ACCOUITT FOR CALENDAR YEAR 2075 Sir: The abovementioned Ordinance appears to be in accordance with established laws, rules and regulations. Respectfully, GIOVANNI Citg Legal Copy furni File City Administrator's Office UISION BY 202N. MRNDRUE CITY IS THE PRIMffRV SOURCE OF HIGH OURLITY MRNUFRCTURED CONSUMEH PRODUCTSMISSION CREffTE RN ENUIHONMENTUNLilFS E8E€LLENEE MBNSFFBENCY FORSUSTHINFBLEECONOMICGROUJTH BESOURCEFI.JLNESS RND R LIURBLE SOCIETY HCEOUNTRSILITY{sl2}r458gss MFNDRUE C V F{RTL cENTfl0, l,tRunRue crv PHlLIPPINES 6S14THROUGH RESPONSIUE GOUERNRNCE INTEGRITV - BNO MULTI.SFCTORRT INUOLUEMENT 'IEHMLUOM l,b6+ 9nlaYd,- wCitg of Mandaue November 3, 2015 THE HONORABTE MEMBERS Sangguniang Panlungsod Mandaue City Sir/Maam: Respectfully forwarding herewith, list of items Office Personnel Services (PS) AccounU General Fund/Non-Office (99991 FROM: Honoraria Account Code:720 Amount: Php3,500,000.00 For your infolmation/approval and appropriate action. Thank you. C. MARINGURAN UISION BV 2020. MHNDRUE CITV ra Tr rr nn[ rnhr, cnt tnarCitg Budget Office #iamrrlandaue www.mandauecitg. gou.ph THRU: HON. JONAS C. CORTES Mayor, City of Mandaue that can be realigned under General Fund/Non- TO: &gt;Other Personnel Benefit Account Code:749 Amount: Php3,000,000.00 &gt;Salaries &amp; Wages Account Code: 701, Amount: Php500,000.00 Total Amount: Php3,500,000.00 UFLUESMISSION ExCELLENCE CRERTE RN ENUIRONMENT TRRNSPRRENCV FORSUSTFINFBLEECONOMICGROUJTH RESOURCEFULNESS tE32)34s-367'r</t>
  </si>
  <si>
    <t>ORDN NO. 13-2015-1068</t>
  </si>
  <si>
    <t>AN ORDINANCE REALIGNING THE TOTAL AMT OF P24,000,000.00 UNDER THE GENERAL FUNDNON OFFICE MOOE ACCOUNT FOR CALENDAR YEAR</t>
  </si>
  <si>
    <t>Thirteenth SPRepublic of the Philippines CITY OF MAbIDAT'E Sangguniang Panlungsod EXCERPT FROM THE JOURNAL OF THE IO2NDREGULAR SESSION HELD BY THE SANGGUNIANG PANLIJNGSOD AT THE HALL OF FAME ON NOVEMBER 25,2OIS PRESENT:l20th Hon. Glenn O. Bercede Hon. Emmarie M. Ouano-Dizon Hon. Jose Jefferson C. Ceniza Hon. Diosdado P. Suico Hon. Beethoven C. Andaya Hon. Nenita Cernza-Layese Hon. Jimmy C. Lumapas Hon. Elstone C. Dabon Hon. Benjamin H. Basiga ON OFFICIAL BUSINESS: Hon. Demetrio C. Cortes, Jr. Hon. Ernie N. Manatad OUT OF THE SESSION HALL: Hon. Editha Flores-CabahugSession Vice MayorlPresiding Officer Pro Tempore President SP Member Floor Leader Asst. Floor Leader SP Member SP Member SP Member SP Member SP Member PresidenVLiga ng mga Barangay SP Member ORDN. # 13-201$1068 AN ORDINANCE REALIGNING THE TOTAL AMOUNT OF TWENTY FOUR MILLION PESOS (PHP24,000,000.00) UNDER THE GENERAL FUND/NON-OFFICE M(X}B ACCOUNT FOR CALENDAR YEAR 2015 WHEREAS, procedurally referred to the l3th SP Standing Committee on Appropriation Budget and Finance on its I186 (l00th Regular) Session on November I l, 2015 pursumt to SP Resolution No. 13-793-2015 is the letter dated November 3,2015 of Atty. Ernesto C. Mringuran, OIC - City Budget Officer, forwarding the list of items subject for realignment under the General FundA',{on-Office MOOE Account. The THIRTEENTH SANGGUNIANG PANLUNGSO MANDAUE, with members in session duly ORDAINS that:of by tu26l20rs ORDN. # 1068 Series 2Al5 i::: : _o' .._._. SECTION 1. The total amount of Twenty Four Million Pesos (Php24,000,000.00) under the General FundA{on-Office MOOE Account is hereby realigned as follows: General Fund/Non-Office (9999) FROM: Account Code: 969 Amount: Php9,000,000.00 Account Code: 878 Amount. Php5,000,000.00 Other Programs &amp; Projects Account Code: 969-3A Amount: Php5,000,000.00 Other Subsidv - NGO Account Code: 876 Amount: Php5,000,000.00TO: Mandaue Trade Enterprise &amp; Development Account Code: 969 Amount: Php5,000,000.00 Other Activities Account Code: 969 Amount: Php7,000,000.00 Donations/Financial Assi stance Account Code: 878 Amount: Php I 0,000,000.00 Subsidy to AdditionalA{ational/ RegionallBureaus &amp; Offices Account Code: 871 Amount: Php2,000,000.00 TotalAmount: Php24r000r000.00 Total Amount: Php24,000,000.00 SECTION 2. Prior Ordinances or portions thereof which are inconsistent herewith a.re hereby amended, modified or repealed accordingly. SECTION 3. This ordinance shall take approval by the Mayor. rU26t20Ts ORDN. # 1068 Series 2015 :T:_: _:'- -____-, ENACTED without objection after its second and final reading November 25,2015 as proposed by Honorable Diosdado P. Suico. :trf **:t*rtrt:f rt :t:t:f :f :f *:trt** CERTIFIED TRUE AND CORRECT. Mandaue City, Philippin es, ll 126 l20l 5 ENN O. BERCEDE and Presiding Officer ATTESTED: FREL BANAG Ci APPROVED: 0 t, DEC 2015 C. CORTES Mayor ] urww.mandauecitu gou ph December 3,2015 HON. JONAS C. CORTES Citg Magor ORDJV. # 73.2075.1068 AN ORDINANCD REALIGI|JING THE TOTAL AMOUI,,TT OF TWET{TY FOTTN MILLION PESOS (PHP24,OOO,OOO.OO) UNDER THE GENERAL FUtrtO/NON- OFFICE MOOE ACCOUI{T ^FOR CALENDAR YEAR 2015 Sir: The abovementioned Ordinance appears to be in accordance with established laws, rules and regulations. Respectfully, GIOV City Legal Copy furni File Citv Administrator's OfficeRE:#iamrnandnua {Jiqll$s , ' exEher,tce mnm5PmgnCvr nessurcq$Jur{€ss ngcowrmnw'itu of Mandauet , of the Citg Legat 0fficer {s32} 34sB89S MfiNDFUE CITV HRLL CENffRO MHNDRUE CITV PI{ILIPPINES 6SI4UISION BV 2N2S, MRNDRUE CITY IS THE PRIMRRY SOURCE OF HIGH OUFUTV MRNUFRCTURED CONSUMEN PRODUCTSMISSION ECONOMIC GROWTH Citg of Mandaue wr.ut u. mandauecitg. g ou. p h November 3, 2015 THE HONORABTE MEMBERS Sangguniang Panlungsod Mandaue City THRU: HON. JONAS C. CORTES Mayor, City of Mandaue Sir/Maam: Respectfully forwarding herewith, list of items that can be realigned under General Fund/Non- Office MOOE Account; General Fund/Non-Office (9999) (s321 34s-367l r rnt Inat t- atlt | | r6t IFROM: Awards &amp; lndemnities Account Code:959 Amount: Php9,000,000.00 Donations - CICC Counterpart Account Code: 878 Amount: Php5,000,000.00 Other Programs &amp; Projects Account Code: 969-30 Amount: Php5,000,000.00 Other Subsidy - NGO Account Code: 875 Amount: Ph p5,000,000.00 Total Amou nt: Php24,000,000.00 For your information/approval and appropriate action. Thank you. MARINGURAN UISION BV 2820. MHNDFUE CITV ra Yt r- hntr,nnr , ant tn-rUFLUESMISSION ExcELLENcE CBERTE FN ENUIRONMENT THFNSPRRENCV FORSUSTRINFBLEECONOMICGROTIJTH RESOURCEFULNESSCitg Budget Office #iammanCaus TO: &gt;Mandaue Trade Enterprise &amp; Development (959) Amount: Ph p5,000,000.00 &gt;Other Activities Account Code: 969 Amount : Php7,000,000.00 &gt;Donations/Fina ncial Assts. Account Code: 878 Amou nt: Php10,000,000.00 Subsidy to Additional National/ Regional/Bureaus &amp; Offices Account Code: 871 Amount: Php2,000,000.00 Total Amount: Php24,000,000.00 t Office</t>
  </si>
  <si>
    <t>ORDN NO. 13-2015-1065</t>
  </si>
  <si>
    <t>AN ORDINANCE GRANTING ADDITIONAL YR END CASH INCENTIVES FOR FISCAL YEAR TO ALL CITY OFFICIALS AND REGULAR EMPLOYEES0</t>
  </si>
  <si>
    <t>Thirteenth SPRepublic of the Philippines CITY OF MANDAT'E Sangguniang Panlungsod l lgth PRESENT: Hon. Glenn O. Bercede Hon. Emmarie M. Ouano-Dizon Hon. Jose Jefferson C. Ceniza Hon. Diosdado P. Suico Hon. Beethoven C. Andaya Hon. Nenita Ceniza-Layese Hon. Jimmy C. Lumapas Hon. Demetrio C. Cortes, Jr. Hon. Elstone C. Dabon Hon. Benjarnin H. Basiga Hon. Ernie N. Manatad ON OFFICIAL BUSINESS: Hon. Editha Flores-CabahugSession Vice Mayor/Presiding Officer Pro Tempore President SP Member Floor Leader Asst. Floor Leader SP Member SP Member SP Member SP Mernber SP Member PresidenULiga ng mga Barangay SP MemberEXCERPT FROM THE JOURNAL OF THE IOIST REGULAR SESSION HELD BY THE SANGGTJNIANG PANLUNGSOD AT THE HALL OF FAME ON NOVEMBER 18,2015 ORDN. # 13-20rS1065 AN ORDINAI\CE GRANTING ADDITIONAL YEAR.END CASH INCENTIVES FOR FISCAL YEAR 2015, TO ALL CITY OFFICIALS AND REGULAR EMPLOYEBS EARNING A MONTHLY SALARY OF TEN TIIOUSAND PESOS (PHP10,000.00) AI\D ABOVE pER MONTH, THE AMOUNT EQUMLENT TO THEIR ONE (1) MONTH SALARY; ANID TO RBGULAR EMPLOYEES EARNING BELOW TEN THOUSAND PESOS THE AMOUNT OF TEN THOUSAND PBSOS (PHPI0,000.00) WHEREAS, the incumbent City Officials of Mandaue are forever more concerned for the welfare of all the public servants who have greatly contributed to ttre development and progrcss hereof; WHEREAS, this Ordinance is otherwise known as an"Ordin t t'i \r rv23t2 ORDN. # 1065 Series 2015 :i:: -:- -?' . .._.t WHEREAS, the Statement of Appropriation for Additional Year-End Cash Incentives 2015 issued by Atty. Ernesto C. Maringuran, OIC, City Budget Office notified that the total amount of Ten Million Eight Hundred Seventeen Thousand Nine Hundred Five Pesos (Php10,817,905.00) to be incurred as Additional Year-End Cash Incentives for city officials and regular employees be taken from the existing appropriation under Non- Office "Other Personnel Benefits" (9999-749) is available. ThC THIRTEENTH SANGGUNIANG PANLUNGSOD of MANDAUE, with members in session duly assembled, hereby ORDAINS that. SECTION l. Qualifrcd BeneficiarieilRecipients. - All officials and employees of the City Government of Mandaue are hereby granted the Additional Year-End Cash Incentives for Fiscal Year 2015, subject to the duly adopted guidelines set relative to their length of service to the City of Mandaue, under the following scheme: a. Officials and Regular Employees ezrning a monthly salary of Ten Thousand Pesos (Php10,000.00) and above per month shall receive the amount equivalent to their one (l) month salary; b. Regular Employees earning below Ten Thousand Pesos per month shall receive the amount of Ten Thousand Pesos @hp10,000.00)". SECTION 2. Source af Fands. - Funding herefor shall be taken from the Non-Office "Other Personnel Benefits" (9999-749) for the Calendar and Fiscal Year 2015. SECTION 3. Repealing Clouse. - Prior ordinances or portions thereof which are inconsistent herewith zre herebv amended and/or modified accordingly. SECTION 4. Effectivity. - This ordinance shall take date Y tU23l20rsof its approval by the Mayor. ORDN. # 1065 Series 2015 :T: - -:'_ __.._. ENACTED "En Masse" after its second and final reading November 18,2015 as proposed by Honorable Diosdado P. Suico. :t*:t*:f rtrt**:t **:t**:t**** CERTIFIED TRUE AND CORRECT. Mandaue City, Philippin es, ll 123 l20l 5 RCEDE Vice and Presiding Officer ATTESTED: FREL City APPROVED: 2 5 NOV 2015 CORTES Mayor l: M-,aO Citg of Mandaue Office of the Citg Legat Officer tfnffidfl*#l-ii:' www mandauecitg gou pnNovember 24,2OI5 HON. JONAS C. CORTES City Magor R.8.. ORDINANCE #13.2015.1065 ATV ORDINANCE GRAJVrIJVGADDITIONAL YEAR.END CAST' INCENTWES TOR FISCAL YEAR2075, 1\O ALL CrTy OFFICIALS AND REOULAR EMPLOVEES .EAR'VIJVG A MONTHLY SAI.ARY OF TEN THOUSAJVD PESOS (PHP7o,ooo.oo) AND ABovE PER MONTH' THE AM0UNT EQUIVALENTTO THEIR ONE (1) MONTH SALARy; AND TO REGULAR EMPLOYEES ^EARMJVG BELOW TEN THOUSAND PESOS THE AMOUNT OF TEN THOUSAND PESOS (pwp IO,OOO.OO) Sir: The abovementioned ordinance appears to be in accordance with established Iaws, rules and regulations. Respectfully, GIOV City (Nr2) 34588S9 MRNORUE CITV HRLL CENTRO. MRNDRUE CITV PHILIPPINES 6O14,'/ffr-4.-"st "r "' Ul:,iUltl BV 202N. MRNDFUE CITY IS THE PFIMHHY SOURCE OF HIGH OUFLITY MFNUFflCTURED CONSUMER PRODUCTSi"'ii.l:il.r \ CRERTE BN ENUIRDNMENT FOR SUSTRINRBLE ECONOMIC GROUJTH RND R LIUFBLE SOCIETV THROUGH HESPONSIUE GOUEBNHNCE FND MULTISECTORFL INUOLUEMENTt"l: '_i*,r l: EXCELLENCE TRFNSPRRENCY RESOURCEFLLNESS RCCOUNTFBII-ITY INTEGRITY TERMIIJORK RepubJ.ic of the Philippines CITY OF I{AIiIDAUECity Budget &amp; l&amp;rgt. Office November 24,2015 /,ffi- *. fint]i\lt\L{tkF-tlr[ION. JONAS C. CORTES Mayor Mandaue City Sir:O NnMe: Respectfully returning herewith, the ordinance with ORDN. #13-2015-1065 - At\t ORDINANCE GRANTING ADDITIONAL YEAR-END CASH INCENTIVES FOR FISCAL YEAR 2015, TO ALL CITY OFFICIALS AI\[D REGULAR EMPLOYEES EARNING A MONTHLY SALARY OF TEN THOUSAND PESOS (PHP10,000.00) AND ABOVE PER MONTH, THE AMOUNT EQUIVALENT TO THEIR ONE (T) MONTH SALARY; AND TO REGULAR EMPLOYEES EARNING BELOW TEN THOUSAND PESOS THE AMOUNT OF TEN THOUSAND PESOS (PHP10,000.00) The office interposed no objection of the said ordinance considering the existence of the appropriation. For your information and guidance. Thank you. Very truly, ESTO C. MARINGURAN\. unTtl$f/Frt\ *Qeouu udget Office</t>
  </si>
  <si>
    <t>ORDN NO. 13-2015-1047</t>
  </si>
  <si>
    <t>THE GREEN BUILDING ORDINANCE OF MANDAUE CITY</t>
  </si>
  <si>
    <t>Thirteenth SPRepublic of the Philippines CITY OF MAT.{IDAT'E Sangguniang Panlungsod lOgth Session EXCERPT FROM THE JOTJRNAL OF THE l6th SPECIAL SESSION HELD BY THE SAI\GGT'NIAI\G PAI\LT]NGSOD AT THE VICE MAYOR'S OFFICE ON AUGUST 28. 2015 PRESENT: Hon. Glenn O. Bercede Hon. Emmarie M. Ouano-Dizon Hon. Jose Jefferson C. Ceniz-a Hon. Diosdado P. Suico Hon. Editha Flores-Cabahug Hon. Nenita Ceniza-Layese Hon. Jimmy C. Lumapas Hon. Demetrio C. Cortes, Jr. Hon. Elstone C. Dabon Hon. Benjamin H. Basiga Hon. Ernie N. Manatad ON OFFICIAL BUSINESS: Hon. Beethoven C. AndayaVice Mayor/Presiding Offrcer Pro Tempore President SP Member Floor Leader SP Member SP Member SP Member SP Member SP Member SP Member President/Liga ng mga Barangay Asst. Floor Leader ORDN. # 13-201$1047 THE GREEN BUILDING ORDINANCE OF MAI{DAUE CITY WHEREAS, the 1987 Constitution of the Republic of the Philippines recognizes the right of the people to a balanced and healthful ecologv in accord with the rhythm and harmony of nature; WHEREAS, Republic Act 7160 (Local Government Code of l99l) mandates all Local Government Units to ensure and promote the health and safety of the people, and enhance their right to a balanced ecology; WHEREAS, overwhelming scientific evidence shows that global warming is altering the earth's normal temperature and rainfall patterns, and that human activities such as burning of fossil fuel and land use change due to rapid urbanization are considered as significant factors that contribute to the Green House Gas (GHG) balance of the earth, which in ttrm leads to climate change; 09/23t20rs\k ORDN. # 1047 Series 2015 :::: :- :'_ ___...t WHEREAS, the effects of climate change are now being felt throughout the world in periods of long drought, abnormal deluges and floods-globally known as El Niflo and La Nifla phenomena and more unpredictable weather conditions; and recent weather-related environmental catasfiophes demonstrate the harmful effects of climate change in the Philippines; WHEREAS, these intertwined problems of climate change, social inequity, rising energy prices, and degradation of the natural systems require an integrated response that goes far beyond reducing carbon emissions; WHEREAS, climate change adaptation must be inextricably linked with actions to create and maintain jobs, improve community livability and public health, address social inequrty and foster strong, resilient natural system; WHEREAS, it is globally recognized that green building can significantly improve energy, water and resource efficiency, reduce waste and pollution generation, protect the environment, and improve occupants' health and productivity; WHEREAS, it has become imperative for both public and private buildings to include green building and landscape requirements based on local climatic, geological, and topographical conditions which, while stricter than current building standards, are shown to be cost effective over the life of the building; WHEREAS, in order to ensure environmental sustainability of buildings, reduce its negative impact to health and environment and consequently drive market transformation, there is a need for the Local Government as building regulator to formulate, adopt and implement green building regulations; WHEREAS, the City of Mandaue has a long standing commitment to leadership in Green Building standards, sustainable design and construction practices, effrcient water and other resource conservation and management and the reduction of Green House Gas Emissions; 09t23t2015 ORDN. # t047 Series 2Al5 l::: -:..:i.. ---- WHEREAS, the continuing development of real estates and land development projects must be mindful of the basic principles of conservation, environmental protection and planning patterns that consider the natural environment: WHEREAS, institutionalization of eco-friendly systems and technologies supports government efforts to reduce greenhouse gases and other hazardous emissions from buildings and other structures; WHEREAS, the implementation of a green infrastructure polic5' emphasizes the need to promote and protect the interrelation of the natural ecosystem and development as these are key factors that contribute to sustainable development, empowerment of the people and urban development. Wherefore, the THIRTEENTH SANGGLTNIANG PANLUNGSOD of MANDAUE. with members in session duly assembled, hereby ORDAINS that: ARTICLE T TITLE OF THE ORDINANCE SECTION | . TITLE. - This Ordinance shall be known and referred to as "The Green Building Ordinance of Mandaue City'. ARTICLE II AUTHORITY AND PT]RPOSE SECTION 2. AUTHORITY. - This Ordinance is enacted pursuant to the Local Government Code which mandates the Local Government Units to ensure and support, among other things, the preservation and enrichment of culture, promote health and safety, enhance the right of people to a balanced ecology and preserve the comfort and convenience of their inhabitants. SECTION 3. PURPOSE - This Ordinance is enacted for thepurpose l I 09/23t20rs ORDN. # 1047 Series 2015 i::: : :i .---.- of improving the stability and efficiency of buildings in the use of natural resources, contributing to the global efforts in reducing Green House Gas (GHG) emissions and minimizing impact of buildings on health and environment through Green Building Program. Green Building Program is the practice of adopting sustainable features and measures in the design, construction and operation of buildings. ARTICLE III DEFINITION OF TERMS GREEN BUILDING PROGRAM is a holistic approach to designing, constructing, and operating buildings. It addresses issues on: (i) Building design and construction management; (i1) Proper land use and promotion of diversity; (iii) Efficient water and energy use and management; (iv) Healthy indoor environment; (v) Proximity to basic amenities; (vi) Locally-sourced and efficient use of materials; (vii) Proper management of emissions; (viii) Effective solid waste management; (ix) Heritage conservation; and(x) Promotion of innovations. Green Building - A Green Building is one whose construction and lifetime operation assure the healthiest possible environment while representing the most efficient and least disruptive use of land, water, energy and resources. The Building for Ecologically Responsive Design Excellence (BERDE) Rating Certification System - The BERDE Green Building Rating System is a tool to measure the environmental perfiormance of buildings in the country. It serves as both a guideline for the design, construction, and operation of sustainable buildings, and a mechanism for recognizing the environmental stewardship of ecologically responsive structures. The use of BERDE removes the burden of time and reso from the city in developing and maintaining a new standardurces \ Y09tnt2a1s ORDN. # 1047 Series 2015 f:::.: -.:i.. -..- Philippine Green Building Council (PHILGBC) - is a non-stock, non-profit organization that promotes the sharing of knowledge on green practices to the property industry to ensure a sustainable environment. It was organized to serve as a single voice in the promotion of holistic and market- based gleen building practices, to facilitate the sharing of green building information and practices in the building industry, and to serve as a non- partisan venue for the development of the BERDE Green Building Rating System. PHILGBC is an Emerging Member of the World Green Building Council (WorldGBC) and a member of the WorldGBC - Asia Pacific Network. The Council is also a member organization of the International Initiative for a Sustainable Built Environment (trSBE), and a global partner of the GLOBE Alliance. Global Warming - increase in the average temperature of the earth's atmosphere, especially a sustained increase sufficient to cause climatic change. GREEN HOUSE GAS - Any of the atmospheric gases that contribute to the greenhouse effect. GREEN MATERIALS - Include all construction materials, hardware and fittings, rough-ins and finishing that are certified environment-friendly. CARBON EMISSION - the release of carbon into the atmosphere PUBLIC BUILDING - a structure owned by the city, barangay as well as national government agencies, government-owned and controlled corporations and instrumentalities located within the territorial jtrisdiction of Mandaue City'. OBO - The Office of the Building Official, which will also serves as the Green Building Office. PUD - A planned unit development @UD) is a large, integrated development adhering to a comprehensive plan and located on a single tract a9n3Duls ORDN. # 1047 Series 2015 :i::.. _ _:i. __._ of land or on two or more tracts of land that may be separated only by a street of other right-of-way. PUD is a form of development that, although conceived decades ago, can be used today to advance a number of important smart growth and sustainability objectives. TAX CREDIT - amount of money that a taxpayer is able to subhact from the amount of tax that they owe to the government. The value of a tax credit depends on what the credit is being provided for, and certain types of tax credits are granted to individuals or businesses in specific locations, classifications or industries. ARTICLE IV GREEN INFRASTRUCTURE SECTION 4. SCOPE OF APPLICATION. - This Ordinance shall apply to All Buildings within the City of Mandaue; . Both public and private buildings.- Mandatory for public buildings- Voluntary for private buildings, unless otherwise indicated in specific zones (PUD)o New Buildings:- Mandatory in Planned Unit Development (PUD) areas- Voluntary in other areas of the Cityo Exemptions:- Heritage or cultural buildings;- Post-disaster shelters and structures. SECTION 5. BERDE Rating Certiftcation System. - The Buildingfor Ecologically Responsive Design Excellence (BERDE) Rating Certification System of the Philippine Green Building Council is hereby adopted as component in this Ordinance. SECTION 6. MINIMAM STAR FOR BERDE CERTIFICATION.. . There is hereby established a minimum of l-Star BERDE Certification for all public buildings within the City of Mandaue. \k091231201s ORDN. # 1047 Series 2015 i:::_-__07 _...t - The government should lead by example and have all public buildings in Mandaue incorporate green building principles and obtain a rating.o There is hereby established a minimum of 3-star BERDE Certification for all buildings of any occupancy type within the Planned Unit Developments (PUDs).- Emerging parts of cities are more responsive to higlrer building standards, becoming green building focal areas. SECTION 7. BERDE CERTIFICATION. - Applicants for Green Building Certification shall secure BERDE Certifications from a third pffity certifring body duly accredited by the Philippine Green Building Council (PHILGBC). For BERDE Assessment and Certification- refer to the followins Green Building Rating Schemes: a) BERDE for New Construction; b) BERDE for Retrofits and Renovations &amp; c) BERDE for Operations SECTION 8. MCGB Board. - There is hereby created a Mandaue City Green Building Board (MCGB Board) that shall provide guidance in the development of necessary or appropriate rules and regulations for the implementation of the City's Green Building Ordinance. The Mandaue City Green Building Board shall. Provide support in the effective implementation for voluntary program; Recommend appropriate incentives for voluntary program participants; Recommend appropriate level of perfiormance, standards, and thresholds for the program; Resolve dispute that may arise from the implementation of the program; Review and evaluate effectiveness of the procedures identified; 091231201s ORDN. # 1047 Series 2015 ::::.:__::_ .--- - Provide policy lsssmmondations for the continuous improvement of the program. The MCGB Board shall meet and convene at least once a month. SECTION 9. MCGB Board COMPOSITION. The MCGB Board shall be composed of thefollowing: . the City Mayor (Chairperson). SP Chairman; Committee on Environmental Protection (Vice- Chairperson)o SP Chairman; Committee on Public Works and Infrastructure. City Building Officialo City Planning and Development Officer. City Engineer. Developers, business owners and building managers. Mandaue Chamber of Commerce and Industry (MCCD. United Architect of the Philippines (UAP)o Constructors and specialty trade conhactors &amp;. Academe ARTICLE V GREEN BUILDING TAX CREDIT SECTION 10. GREEN BUILDING TAX CREDIT. - A taxpayer is eligible for a Green Building Tax Credit against a tzx due. The Green Building Tax Credit is hereby made available to a taxpayer for either the construction of a green building or the rehabilitation or retrofitting of a building, which is not a green building, into a green building, subject to the following terms and conditions: a.) A taxpayer may apply for a Green Building Tax Credit provided that the facility subject to the Green Building Tax Credit is within the territorial jurisdiction of Mandaue City and the applicant is the actual and lawful owner or contract purchaser of the facility at the time of erection, construction, installation, or acquisition of the proposed facility; ffi 09t23t20t5 ORDN. # 1047 Series 2015 l::: _ :'_ _.._..t b.) If a credit is allowed to a building owner pursuant to this section with respect to the property, and such property or any interest therein is sold, the credit for the period after the sale, which would have been allowable under this section to the prior owner, shall be allowable to the new owrer. Credit for the year of sale shall be allocated between the parties on the basis of the number of days during such year that the property or interest was held by each; c.) If a credit is allowed to a tenant pursuant to this Section with respect to the property, and if such tenancy is terminated but such property remains in use in the building by a successor tenant, the credit for the period after such termination, which would have been allowable under this Section to the prior tenant, shall be allowable to the successor tenant. Credit for the year of termination shall be allocated between the parties on the basis of the number of days during such year that the property was used by each; d.) Notrvithstanding any other provision of law to the contrary, in the case of allowance of credit under this Section to a successor owner or tenant as provided for, the City Treasurer and the City Assessor is hereby authorized to reveal to the successor owner or tenant any information, with respect to the credit of the prior owner or tenant, which is the basis for the denial in whole or in part of the credit claimed by such successor owner or tenant; e.) The Green Building Tax Credit may not be allowed for any taxable year unless the Green Building Certificate is approved by the Mandaue City Green Building Board (MCGB-Board): Provided further, that in no case shall the tax credit be more than fifteen percent (15"4 of the total amount of Real Property Tax due for the same taxable yer, BUT not to exceed 5 years. SECTION ll. Green Bailding Office. - The Offrce of the Building Official shall serve as the Green Building Of[rce. Its main task is to administer and monitor compliance with the Green Building Program set forth in this Ordinance as well as the rules and regulations promulgated by the MCGB Board. ffi 09123t201s ORDN. # 1047 Series 2015 l:::._._il . ..__, ARTICLE VI FINES AND PENALTIES SECTION 12. PENALTIES Any person who violates any provision of this Ordinance shall, upon conviction be penalized with fine from a minimum of Five Hundred Pesos (P500.00) up to a maximum of Five Thousand Pesos (P5,000.00) or imprisonment of two (2) months to one (1) year, or both, at the discretion of the Court. If the violator is a corporation or partnership, the penalty prescribed above shall be imposed upon the president and/or general manager or the managing partner, as the case may be, of the erring entity. These penalties are without prejudice to the filing of the proper adminisfrative, criminal or civil actions in the proper court, body or hibunal for violations of other laws. ARTICLE VII IMPLEMENTING RULES AND REGULATIONS SECTION 13.IMPLEMENTING RALES AND REGUIATIONS. . Within six (6) months from the effectivity of this Ordinance, the Mandaue City Green Building Board (MCGB Board) shall prepare the implementing rules and regulations (IR.R) of this Ordinance. The IRR shall be subject to periodic review of said Board. In case of extreme necessity, said Board shall convene immediately to evaluate which portion is difficult to conform with and/ or is counter to the objective of the CitV. ARTICLE VIII FINAL PROVISIONS SECTION 14. REPEALING CI-/IUSE Prior Ordinances. Executive Orders, and Administrative Regulations of the Local Chief Executive, or parts thereof which are inconsistent herewith are hereby repealed or modified accordingly. SECTION 15. SEPARABILITY CL/WSE. - Should any part or provision of this Ordinance be held unconstitutional or invalid by a competent court, the other parts or provisions hereof which are not affected 09t23t20ts ORDN. # 1047 Series 2015l:::.:--ii.. .-.-, thereby shall continue to be effective. SECTION 16. EFFECTIWTY CL/WSE - This ordinance shall take effect fifteen (15) days following its publication in a newspaper of general circulation. ENACTED without objection after its second and final reading on August 28, 2015 with favorable recommendation from the referee- Committee on Laws and Ordinances, as proposed by Honorables Ernie N. Manatad, Nenita Ceniza-Layese, Diosdado P. Suico, Demetrio C. Cortes, Jr., Jimmy C. Lumapas and Elstone C. Dabon. :*****:1.**** *******1.{.1. CERTIFIED TRUE AI{D CORRECT. Mandaue City, Philippine s, 09 123 12015 ATTESTED: FREL CityVig6 Mayor and Presiding Officer APPROVED: 0 4 NO\l 2015 JONA$-C. CORTESc\vraytS 09t23t20rs Citu of Mandaue t.n of the Citg Legai 0fficer 'ti € r^\ n-\.n;a n nt] | i r*rWldl I ll t rLx, I\r'JUt www mandauecitg gou Ph November 4.2015 HON. JONAS C. CORTES Citg Magor R.E: oRDJV. # 13-2015-1047 OF IUIENDAUE CITYTHE GREEN BUILDING ORDINANCE Sir: The abovementioned ordinance appears to be in accordance with established laws, rules and regulations. Respectfully, GIOVANNI City Legal File Citg Adminktrator's Office {s3a} 345889e MRNONUE CITY HffLL CENTRO, MRNDRUE CITV PHILIPPINES 6NI4ur5rilN BV 2S2N, MHNDRUE CITV IS THE PRIMRRV SOURCE OF HIGH OUNLW MFNUFffCTUFEO CONSUMER PRODUCTSvlts3l0N CRERTE NN ENUIRONMENT FOR SUSTRINRBLE ECONOMIC GROWTH RND R LIURBLE SOCIETV THROUGH RESPONSIUE GOUERNSNCE RNO MULTI'SECTDRFI,INUBLIJEMENTURLUES EXCELLENCE TRRNSPFRENCY RESOURCEFULNESS RCCOUNTRBILITV INTEGRITY TERMIIONK (,Til- ":/N q l,o 47 ,'ut( @Republic of the Philippines City of Mondoue SANGGUNIANG PAN TUNGSOD l.'ii ${l-l!ltli:}ti, IO THRUThe Honorqble SP Members i;..,, ,r;r.b , Hon. Glenn O. Bercede . ^.. ,- vice Moyor a presioi* ou'JdilY;#- SUBJECT Droft Ordinonce No. 6g-20lfFFdt: The Committee on Lows ond Ordinonces reviewed Drqft Ordinonce No. 69- 2015 entitled "GREEN BUILDING ORD|NANCE oF MANDAUE ctTy". Under the proposed ordinonce, o Mondoue City Green Building Boord (MCGB Boord) sholl be creoted ond tosked to ensure the effective implementotion of the Green Building Progrom. The Building for Ecologicolly Responsive Design Excellence (BERDE) Roting Certificotioni System of the philippine Green Building Council shqll be odopted ond sholl be mqde os bosis for the BERDE Certificotion fo be issued by o third pqrty certitying body duly occredited by pHILGBC. The Green Building Ordinonce is o product of q series of workshops conducted by the City Government of Mondoue, PHILGBC ond other stokeholders. In 2014, Hon. Emmorie Ouono-Dizon proposed Drqft Ordinonce No. 88-2014 entiled"An Ordinonce lmplementing the City of Mondoue Green ond Disoster-Resilient Building Progrom". But such dfoft wqs held in obeyonce pending the workshops still being undertoken. Consequently, the VAC 6 with Hon. Ernie N. Monotod os VAC Leqd submifted . Drsft OrdinqnCe No. 69-2015. However, upon the first reoding opprovol of DO 69-n15 o consolidotion of the two droft ordinonces wos then proposed before the committee on Lows render its report. On August ,l0, 2015, o meeting oltended by Hon. Monqtod (proponent ofDO. 69-2015), Engr. Andres E. Muego who represented Hon. Ouono-Dizon (proponent of DO BB-2014), ond the Committee on Lqws representotive. Afier o discussion, the proponents ogreed to include the following in the finol droft: l - To include o definition of o public building in Article lll (Definition of Terms): Public Building - o structure owned by the city, borongoy os well os notionql government ogencies, government-owned ond controlled corporotions ond instrumentolities locoted within the tenitoriol jurisdiction of Mondoue City 2. To odd o section on the role of OBO. seclion lo. Green Buitding office - The office of the Building officiol sholl serve os the Green Building Office. lts moin tqsk is to odminister ond monitor complionce with the Green Building progrom set forth in{$trr 0 Republic of the Philippines Cityof Mondoue SANGGUNIANG PANTUNGSOD this ordinonce crs well os with the rules ond regulotions promulgoted by the MCGB Boord. In view of the foregoing, the Committee hereby recommends for the opprovol of Droft Ordinonce No. 69-2015 subject to the omendments stoted in this report. Respectf ully submitted. August 11 ,2015- Mondoue Ciiy, phitippines. 0,0 DIOSDADO P. SUICO Vice ChoirmonDEAAETRIO C. CORTES, JR. MemberA CENIZA.</t>
  </si>
  <si>
    <t>ORDN NO. 13-2016-1079</t>
  </si>
  <si>
    <t>AN ORDINANCE APPROPRIATING THE LUMP SUM AMOUNT OF PHP7,878,635.44FOR THE OSM UNDER THE OFFICE OF THE CITY MAYOR</t>
  </si>
  <si>
    <t>Thirteenth SPRepublic of the Philippines CITY OF }{AIIDAI'E Sangguniang Panlungsod 125th Session EXCERPT FROM THE JOTIRNAL OF THE IO6th REGULAR SESSION HELD BY THE SANGGUNIANG PANLUNGSOD AT THE CrTY'S HALL OF FAMB ON JANUARY 2O,2Ot6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ManatadVice Mayor/Pre siding Officer Pro Tempore President SP Member Floor Leader SP Member Asst. Floor Leader SP Member SP Member SP Member SP Member SP Member President/Liga ng mga Barangay ORDN. #13-2016-t079 AN ORDINANCE APPROPRIATING THE LUMP SUM AMOUNT OF SEVEN MILLION EIGHT HUNDRED SEVENTY EIGHT THOUSAND SIX HUNDRED THIRTY FWB PESOS &amp; 44n40 @hp7,878,635.44) FOR THE OFFICE OF THE STRATEGY MANAGEMENT (OSM) T]NDER THE OFFICE OF THE CITY MAYOR WHEREAS, the 13ft Sangguniang Panlungsod of Mandaue on its 121't (103'd Regular) session conducted on December 16, 2015 at the City's Hall of Fame, approved on first reading Draft Ordinance No. 110-2015 authored by Honorable Nenita Ceniza-Layese entitled "An ordinance creating the Office of the Strategy Management ) and 0U28120r6 Ordn. #13-2016-1079 Series 2016:13:::i ___._..____ its corresponding plantilla positions under the Office of the City Mayor"; WHEREAS, Mayor Jonas C. Cortes in his letter dated December 21,2015 requested the Sangguniang Panlungsod to include the budget appropriation of the positions creating the Office of the Strategy Management for Mandaue City (Ordinance No. l3-2A15-lA7q so that they can immediately appoint personnel for the OSM. ThE THIRTEENTH SANGGUNIANG PANLUNGSOD of MANDAUE, with members in session duly assembled, hereby ENACTS that: SECTION 1. Title - This ordinance shall be known as "An Ordinance appropriating the lump sum amount of Seven Million Eight Hundred Seventy Eight Thousand Six Hundred Thirty Five Pesos and 441100 (Php7,878,635.44) for the Office of the Stratery Management (OSM) under the Office of the City Mayor". SECTION 2. Source of Funds - Funds to be applied for the salaries, medical, insurance and other benefits to be enjoyed by the appointees of said office will be taken from the budgetary appropriations under the Office of the City Mayor. SECTION 3. Repealing Clause Prior ordinances or portions thereof which are inconsistent herewith are hereby amended and/or modified accordingly. SECTION 4. Effectivity - This ordinance shall take effect on the date of its approval by the Mayor. ENACTED without objection after its second and final on January 20, 24rc as proposed by Honorable Diosdado P.reading Suico; Flores- duly seconded by Honorables Jimmy C. Lumapas. Editha Cabahug and Ernie N. Manatad. 0U2812016 ,{ t Ordn. #13-2016-1079 Series 2016 Page - 03 ** ** **:f,** ***** ******** ** *** CERTIFMD TRUE AND CORRECT. Mandaue City, Philippin es, 0l 128 l20l 6 ATTESTED: @&amp;/ EDIVA C. ABENDAN Board Secretary III Acting SP Secretary APPROVED 0 2 FtB 201 C. CORTES MayorO. BERCEDE tlitrl r:i i'1, 1s,i"j, 1i ;i: {-itri I ps;i f-f fiir 1, February 2, 2016 RE: oRDJv. rg- 2016 - rorg AN IRDTNAN1E Apr,RorrRrATrNc rHE Lt Mp ST'M AMOUNI OT SEVEN MILLION EIGHT HTTNDRED fJEVENTY EIGHTTHOUSAND ST'( HUNDRED THIRTY FIVE PTSOS &amp; 44/1OO (PhP 7'878'635'44) roR THE oFFIcE oF THE srRa?E Gy Itlurr{AeEMEIrr(os//4- UJVDER THE OFFTCE Op THE CITr rurAyoR.HON. JONAS C. CORTES Mayor City of Mandaue Itfar_lF C,\ Very truly yours, GIOV CitgSir: Upon consultation with the records of the budget office, there exists a possible source of budget for the plantilla of the office of the strategr Management (osM)' However, such sourcing of the appropriation will require realignment of the existing appropriation (f-* other p.r.trrrr.l benefits). The instant ordinance though, app."r. to suggest a supplemental budget to provideappropriation for said office. since what is needed is a realignment of budget and not a supplementalbudget, the ordinance needs to be amended. --bvL srrq lrtrL 'a. ,..t ' 8S\.... "$ 4, i.dnEuF tvli)z# f"(huhtvLlJ ?t\ .-"----'---A rQ wrrtr: ffi l \ r i*tt$J1er#r:!! ?.^.</t>
  </si>
  <si>
    <t>ORDN NO. 13-2015-1067</t>
  </si>
  <si>
    <t>AN ORDINANCE AMENDING AND REGULATING THE TRAVEL ROUTES OF PUBLIC UTILITY JEEPNEYS AND MULTICABS PASSING THROUGH M.C. BRIONES ST</t>
  </si>
  <si>
    <t>Thirteenth SPRepublic of the Philippines CTTY OF MAIIDAI'E Sangguniang Panlungsod 120th PRESENT. Hon. Glenn O. Bercede Hon. Emmarie M. Ouano-Dizon Hon. Jose Jefferson C. Ceniza Hon. Diosdado P. Suico Hon. Beethoven C. Andaya Hon. Nenita Ceniza-Layese Hon. Jimmy C. Lumapas Hon. Elstone C. Dabon Hon. Benjamin H. Basiga ON OFFICIAL BUSINESS: Hon. Demetrio C. Cortes, Jr. Hon. Ernie N. Manatad OUT OF TI{E SESSION HALL: Hon. Editha Flores-CabahugSession Vice Mayor/Presiding Officer Pro Tempore President SP Member Floor Leader Asst. Floor Leader SP Member SP Member SP Member SP Member SP Member PresidenVLiga ng mga Barangay SP MemberEXCERPT FROM THE JOURNAL OF THE IO2NDREGULAR SESSION HELD BY THE SANGGUNIANG PANLUNGSOD AT THE HALL OF FAME ON NOVEMBER 25,20t5 ORDN. # 13-201s-1067 AN ORDINANCE AMENDING AND REGULATING THE TRAVEL ROUTES OF PUBLIC UTILITY JEEPNEYS AND MULTICABS PASSING TIIROUGH M.C. BRIONES, A.S. FORTUNA AND M.L QUEZON STREETS The THIRTEENTH SANGGUNIANG PANLUNGSOD of MANDAUE, with members in session duly assembled, hereby ORDAINS that: SECTION l. All PUJs coming from the South (from Cebu City bound to Mandaue City) with plate # ending 1,3,5,7,9 (ODD) shall take left turn to A.S. Fortuna St. and right turn to J Centre Mall Terminal on Mondays, Tuesdays, Wednesdays &amp; Sundays. t2t01t20 ORDN. # 1067 Series 2015 Page - 02 ----t SECTION 2. All PUJs coming from the South (from Cebu City bound to Mandaue City) with plate # ending 2,4,6,8, 0 (EVEN) shall take left turn to A.S. Fortuna St. and right turn to J Centre Mall Terminal on Thursdays, Fridays, Saturdays &amp; Sundays. SECTION 3. All PUJs coming from M.C. Briones St. (South) shall take left turn to A.S. Fortuna St. and right turn to J Centre Mall Terminal. SECTION 4. All PUJs from J Centre Mall Terminal going to Northern CebuA4andaue Ibabao &amp; LapuJapu routes shall turn left to L. Jayme St., turn right to Albafio St., then turn right to M.L. Quezon St. and turn left to M.C. Briones St. to destination. SECTION 5. All PUJs from Northern towns, Cities (Mandaue &amp; Lapu-lapu) Mandaue Ibabao (except Punta Engafro, Marigondon, MEPZ I &amp; Tamiya - J Cenhe Mall route) with plate # ending 2, 4, 6, 8, 0 (EVEN) traveling along M.C. Briones St. shall turn right to L. Jayme St. and left turn to J Centre Mall Terminal- then to destination. SECTION 6. All PUJs from J Cenfre Mall Terminal going to Mandaue proper and to Cebu City shall turn left to Albafro St. and turn left to A.S. Fortuna St.. to destination. SECTION 7. PUJs/Filcabs coming from Danao City, Compostela, Liloan and also from Punta Engaflo and Marigondon viaMEPZ I bound for Mandaue City shall proceed to M.C. Briones Sheet (Maguikay Flyover) nght turn to L. Jayme Street, then to J CenfeMall Terminal. a. Danao - Makro b. Danao - Foodland c. Compostela - Makro d. Compostela - Foodland e. Liloan - SMC Highwayf. Liloan - Foodland A.S. Fortuna g. Punta Engaflo - Mandaue Highway h. Marigondon - Mandaue Highwayi. Maribago - Mandaue Highwayj MEPZ I - Mandaue HighwayRoute No. 27 Route No. 27 Route No. 26 Route No. 26 Route No. 25 Route No. 25 Route No. 23 Route No. 23 Route No. 23 Route No. 23 walt2als ORDN. # 1067 Series 2015 :i:: :_ _:'- -.....t SECTION 8. PUJs/Filcabs from MEPZ 2lTamiya Mandaue Highway with Route No. Ml04A should be divided into two (2) groups using a color coding scheme of which the Blue and Red colors will be used as basis for the said scheme. a. PUJs/Filcabs with Red color code, on Sundays, Mondays, Tuesdays and Wednesdays shall proceed to M.C. Briones St. (Maguikay Flyover) right turn to L. Jayme St., then to J Center Mall Terminal and PUJ's/Filcabs with Blue color code proceeds to their old routes. b. PUJs/Filcabs with Blue color code, on Thursdays, Fridays and Saturdays shall proceed to M.C. Briones Street (Maguikay Flyover), right turn to L. Jayme Street then to J Centre Mall Terminal and PUJs/Filcabs with Red color code shall proceed to their old routes. SECTION 9. PUJs from J Centre Mall Terminal going to Northern Cebu/\{andaue lbabaolLapu-lapu Cif shall turn right to Albario St., then right turn to M.L. Quezon St., to destination. SECTION 10. All PUJs from Foodland to Liloan, Compostela and Danao traveling along A.S. Fortuna St., shall turn left to J Centre Mall Terminal, turn left to L. Jayme St., right turn to Albaflo St., turn to M.L. Quezon St., then turn left to M.C. Briones St., then proceed to destination. SECTION 11. Separobility Clause. If any provision/s of this ordinance will be declared illegal or unconstitutional by any court of competent jurisdiction, those provisions not so declared shall remain effective. SECTION 12. Repealing Clause. - Any and all ordinances of the City of Mandaue or parts thereof which are confrary to or inconsistent herewith are hereby repealed, amended or modified accordingly. SECTION 13. Effectivity. approval, immediately after its circulation.- This ordinance shalltake effect upon publication in a n t2l01l20lof general ORDN. # 1067 Series 2015:T:_:__:i _._... ENACTED without objection after its second and final reading on November 25, 2015 as proposed by Honorable Elstone C. Dabon, with favorable recommendations from the referee-Committee on Laws and Ordinances (based on the proposals of the various driverVoperators and other stakeholders in attendance during the public hearing conducted herefor on October 12,2015 at the City's Hall of Fame). rf **,t*:l:trf r;:t *:l*rt*****:[ CERTIFIED TRUE AND CORRECT. Mandaue City, Philippin es, 12 l0 | l20l 5 ATTESTED: FREL cit flr$PjFo?j S C. CORTES Lty Mayor t2t0v20t5 Citu of Mandaueil.r of the CitfLegat 0fficer Niamrnandau* www.mandauecitg gou.ph December 3,2OI5 HON. JONAS C. CORTES City Magor RE: ORDTV. # 73.2075.7067 AN ORDINANCE AMENDING AND REGUI.ATING THE TRAVEL ROUTES OF PWLIC UTILITY JEEPNEYS AND TIULTICABS PASSIJVG THROUGH M.C. .BRIOTVtsS, A.S. FORTUNA AND M.L. QUEZON SAR.EE?S Sir: The abovementioned Ordinance appears to be in accordance with established laws, rules and regulations. Respectfully, GIOVANNI City Legal Copy furnis File City Administrator's OfficeTIANERO (N32I3d{5BBSS MNNDFUE CITY HRLL CENTBO. MRNDFUE CITV PHILIPPINES 6N]4UISION FY-a9ry:Y191!T1IY IS IHE PflIMFHV SOUACE OF HIGH OUHLITY MHNUFRCTURED CONSUMER PRODUCTSUfr{-UE5 EXCETTENCE TRSNSPNHENCY RES0UNC€F'UINESS FCEOUNTNBLITYMISSION CRERTE ff{ ENUIRONMENT FOR STJSTRINRBLE ECONOMIC GROIIJTH RNO F.WFBLE SOCIETV TMOUCU reSPCNSIUE GOUERNRNCE- RM MI&amp;FtrOT€ffi1-INIfIHdTMENT.INTEGRITV rgnuwonr : 't*;i+P's REPUBLIC OT IHE PHILIPPINES CIIY OT MANDAUE TO THRU SUBJECT pursuont to SP Resolution No. '-D.l?.fl ordinonce No' 86-2015 otherwise known os ,, AN 6RDIN Nil1nENDlNG AND REGULATING THE TRAVEL ROUTES Oi PUBLIC UTUITi IETPNCVS AND MULTICABS PASSING THROUGH ''.C. giiONrS, N.S' TOBTUNN AND M.L, QUEZON ST" iS hETEbY reiened to this Committee for review' TheCommitteerecognizestheneedtoenoctonordinonce embodyingondregulotingtne-trove|routesofPub|icUtilityJeepneysond Mu|ticobs possing through M.C. Briones, A.S. Forluno ond M.L. Quezon street, in order to put on end to the nrr.rort dry runs being implemented by the City of Monooue in reguloiing these thoroughfores' PursuonttooPublicHeoringheldlostOctober12,2ol5ottheSession Ho1 of the Mondoue city Hott, Drift ordinonce No. 86-2015 wos opproved' subiecthowevertocertoinomendmentsproposedbythevorious drivers/operotors ond other stokeholders in ottendonce therein' Droft OrdinonceNo.36-20l5osomendedshollnowreqdosfollows: ANoRD|NANCEAMEND|NGANDREGULAT|NGTHETRAVELRoUTESoFPUBL|C unuTy JEEpNEYS AND MULTrCasi PASSING THROUGH M'C' BRIONES' A'S' FORTUNA AND M.L. QUEZON STREET THE THIRTEENTH SANGGUNIANG PANLUNGSOD Of MANDAUE' With MEMbETS iN session duly ossembled. hereby ORDAINS thot: sEcItoN 1. All PuJs coming from soulh(from cebu cily bound to Mondoue city) with ptote * enJing 1,3, 5, 7,9 (ODD) sholl toke Left turn to A.S. Fortuno St. ond RighJ turn to J centre MollTerminol from Mondoy, Tuesdoy, Wednesdoy &amp; Sundoy' SECTION 2. All PUJs coming from South (from Cebu City bound lo Mondoue City)withp|ote#ending2,4,6,8,O(EVEN)sho||tokeLeft|urnlo A.S. Fortuno st. sholl tore tett turn to A.S. Fortuno st' ond Right turn to J centre MollTerminol from Thursdoy, Fridoy, soturdoy &amp; SundoY. sEcTloN 3. All PUJs coming from M.c. Briones st. (south) sholl toke Lefl turn toA.S.rortunost.ondRightturq]SlJCentreMo||Termino|. 0 .?:I FFoaF rflE $n$b\llilAtfti pt rrl unr,. r t*sNDAuF elTv R E il, :, .rf CII srxc6uHuHc pANLUNGsoD gAIE/TIME:-NILL f Zltt COMMITTEE ON LAWS AND ORDilTil8 Repori No. lr"L- YrtlFr{l Ihe Honoroble SP Members HON. GTENN O. BERCEDE Vlce-MoYor ond Preslding Officer Drotl Ordinonce No' 86-2015 0t sEcTloN 4. All PUJ's from J Centre MollTerminol going to Northern cebu/ Mondque lboboo &amp; Lopu-lopu routes sholl turn Left to L. Joyme St. turn Righl to Albono St., then turn Right to M.L. Quezon st. ond turn Lefi to M.C. Briones to destinotion' to Liloon, Compost 0SECIION 5. All PUJ's from Norlhern towns, Cilies (Mondoue &amp; Lopu-lopu)' Mondoue lboboo (except Punto Engono, Morigondon, MEPZI &amp; Tomiyo - J Cen|re Mo|| route) wilh plote # ending 2,4,6,8,0 (EVEN) 'troveling olong M.C. Briones St. sholl turn Right io L' Joyme St. ond Left turn to J centre MollTerminol, then lo destinotion' SECTION 6. All PUJ's from J Centre MollTerminol going to Mondoue proper ond to cebu city sholl turn Left to Albono si. ond lurn Left to A'S' Fortuno St., to destinotion. sEcTloN 7. PUJ's/Filcobs coming from Donoo city, compostelo, Liloon ond olso from Punto Engono ond Morigondon vio MEPZl bound for Mondoue City sholi poceed to M.C. Briones Slreel (Moguikoy Flyover) Right furn to L. Joyme street, then to J Centre Mqll Terminol. o.) Donoo - Mokro Roule No' 22 b.) Donoo - Foodlond Route No' 27 c.) ComPoslelo - Mokro Route No' 26 d.) Conrpostelo - Foodlqnd Route No' 26 e.) Liloon - SMC Highwoy Route No' 25 f .) Lilocrn - Foodlond A.S. Forluno Route No' 25 g.) Punto Engono - Mondoue Highwoy Route No' 23 n-.1 trtotigonJon - Mondoue Highwoy Route No' 23 i.) Moribogo - Mondoue Highwoy Route No' 23 i.) MEPZ tl Mondoue Highwoy Roule No' 23 SECTION 8. PUJ's/Filcobs from MEPT2llomiYo- Mondoue Highwoy with Rouie No. Ml04A should be divided into Two (2) groups using o color coding scheme of which the Blue ond Red colors will be used os bosis for the soid scheme' o.)PUJ's/Fi|cobswithREDco|orcode,fromSundoy,Mondoy, ruesdoy ond wednesdoy sholl precede to M.c. Briones st' (Moguiicoy Flyover) Right lurn to L' Joyme St" then to - J Center MollTerminolond PUJ's/Filcobs with Blue color code Proceeds lo their old roules' b.) PUJ',s/Filcobs with BLuE color code, from Thursdoy, Fridoy ond Solurdoysho||proceedtoM.C.BrionesStreet(Moguikoy Flyover), Right lurn to L. Joyme street then to J centre Mqll Terminol ond PUJ's/Filcobs with RED color code sholl proceed to their old routes. SECTION ?. PUJ's from J Centre MollTerminol going to Northern Cebu/ Mondoue lboboo/Lopu-lopu city sholl turn Right to Albono St" thenRighlturntoM.L.QuezonSt.,todestinolion. elo ond Donoo 0^SECTION 10. All PUJ's from Foodlo troveling olong A.S. Fortuno St., sholl lurn Left to J Centre Moll Terminol, turn Left to L. Joyme St., Right turn to Albono St., turn to M.L. Quezon St., then turn Left to M.C. Briones St', then proceed to destinotion. sEcItoN 1 1. SEPARAB|L|TY CLAUSE. lf ony provision or provisions of this ordi- nonce be declored illegol or unconstitutionol by ony court of competent jurisdiction, those provisions not so declored sholl remoin in full force ond effect. SECTION 12. REPEALING CLAUSE. Any qnd ollordinonces of the City of Mondoue or ports thereof which ore controry to or inconsistent herewith ore hereby repeoled, omended or modified occordingly SECTION 13. EFFECTIVITY. This ordinonce sholl toke effect upon opprovol, immediotely ofter its publicotion in o newspoper of generol circulotion. Respectf ully su bmiited. &amp;l DEMETRIO C. CORIES JR. MemberNovember I B, 20.l5. Mondoue City, Philippines. CENIZA - LA Chqirmon (l,, DRAFT ORDTNANCE NO. 8c'efll{ AI{ ORDINAI{CE AMENDING AND RNGIILATING THE TRAVf,L ROUTtrS OF PTIBLIC UTILITY JEEPNEYS AND MTJLTICABS PASSING THROUGH M.C. BRTONES, A.S. FORTIINA AND M.L QUEZON - - Reason: Based on the recommendation made by the TEAM Board during their meeting last September 22, 2Ol5 that Resolution No. 73-042-2014 "A resolution authorizing the TEAM to conduct a dry run rerouting PUJs in the City of Mandaue. TI{E THIRTEENTH SA}IGGUMANG PANLUNGSOD Of MANDAUE, Wffi MEMbCTS iN session duly assembled, hereby ORDAINS that: SECTION l. All PUJs coming from M.C. Briones South with plate numbers ending 1, 3, 5,7 and 9 (ODD) shall travel straight to Maguikay Flyover to destination; SECTION 2. NIPUJs coming from M.C. Briones South with plate numbers endingZ,4, 6, g and 0 (E\6)I'[) take a left nrn to A.S. Fornrna St., right turn to V. Albafio St., right turn to M.L. Quezon St., left turn to M.C. Briones St., to destination; SECTION 3. All PUJs mentioned in Section 1 and 2, shall put legible numbers in the upper most portion ofthe windshield: . #1 represents ODD numbers. #2 represents EVEN numbers SECTION 4. SEPARABILITY CLAUSE. If any provision or provisions of this ordinance be declared illegal or unconstitutional by any court of competent jurisdiction, those provisions not so declared shall remain in full force and effect. SECTION 5. REPEALING CLAUSE. Any and all ordinances of the City of Mandaue or parts thereof which are contrary to or inconsistent herewith are hereby repealed, amended or modified accordingly. SECTION 6. EFFECTMIY. This ordinance shall take effect upon approval, immediately after its publication in a newspaper of general circulation. September 23,2015 ELSTONE C\}DABON Proponent</t>
  </si>
  <si>
    <t>ORDN NO. 13-2016-1080</t>
  </si>
  <si>
    <t>AN ORDINANCE CREATING ADDITIONAL POSITIONS IN THE MANDAUE CITY HOSPITAL</t>
  </si>
  <si>
    <t>Republic of the Philippines CTTY OF T''A}IDAI'E Sangguniang Panlungsod Thirteenth SP 126tu Session EXCERPT FROM THE JOURNAL OF THE IOTTH REGULAR SESSION HELD BY THE SANGGUNIANG PANLTJNGSOD AT THE HALL OF FAME ON JANUARY 27,2016 PRESENT: Hon. Glenn O. Bercede Hon. Emmarie M. Ouano-Dizon Hon. Jose Jefferson C. Ceniza Hon. Diosdado P. Suico Hon. Editha Flores-Cabahug Hon. Beethoven C. Andaya Hon. Nenita Centza-Layese Hon. Jimmy C. Lumapas Hon. Demetrio C. Cortes, Jr. Hon. Elstone C. Dabon Hon. Benjarnin H. Basiga Hon. Ernie N. ManatadVice Mayor/Presiding Officer Pro Tempore President SP Member Floor Leader SP Member Asst. Floor Leader SP Member SP Member SP Member SP Member SP Member President/Liga ng mga Barangay ORDN. # t3-201G1080 AN ORDINANCE CREATING ADDITIONAL POSTTIONS IN THE MANDAUE CITY HOSPITAL The THIRTEENTH SANGGUNIANG PANLUNGSOD of MANDAUE, with members in session duly assembled, hereby ORDAINS that: SECTION l. The following additional positions are hereby created rn the Mandaue City Hospital: 02trst20 ORDN. #1080 Series 2016 :i::__._l' _ __._ No. of Items Position Title Sdary Grade 26 Nurse I8 Medical Technologist I3 Radiologic Technologist II Phannacist II Midwife I4 Nursing Attendant I7 Administrative Aide III (Clerk I)4 Administrative Aide III (Driver I)9 Administrative Aide I (Utility Worker I) SECTION 2. Funding Source. - The corresponding amount to be applied for the salaries, PERA, year-end bonus, PAG-IBIG, GSIS, ECIP, and health insurance shall be included in the annual executive budget. SECTION 3. Manner of Hiring. The filling up of the abovementioned created positions shall be strictly done in accordance with the Civil Service laws, rules and regulations and other pertinent laws governing the hiring and issuance of appoinfinent papers. SECTION 4. Repealing Clouse. - Any and all other ordinances, proclarnations, orders or parts thereof which are inconsistent herewith or contrary to any provisions herein are hereby deemed repealed, amended or modified accordingly. SECTION 5. Sqarabil@ Cbuse. - If any part of this Ordinance is, for any reason, held to be unconstitutional or invalid, the other parts or provisions hereof which are not thereby declared so shall remain in full force and effect.ll 1l 11 1l 9 4 aJ aJ I 02lts12016 ORDN. #1080 Series 2016 :i:: :_-:'- .___..t SECTION 6. Elfectivity Cluse. - This Ordinance shall take effect immediately after its approval. ENACTED without objection after its second and final reading on January 27, 2016 as proposed by Honorable Nenita Cenrza-Layese, with favorable rec,ommendation from referee-Committee on Laws and Ordinances. !F******:tt* ****:trt***rl CERTIFIED TRUE AND CORRECT. Mandaue City, Philippines, 02/l 5 nArc and Presiding Officer ATTESTED: FREL BANAG City APPROVED: 11 a ilAy 2oto [ty Mayor | ' .: May 18, 2016 HON. JONAS C. CORTES City Mayor R.8.. ORDINANCE # 13.2016.1080 AN ORDINANCE CRE.ATING ADDITIONAL POSITIOJVS IN THE IUIANDAUE CITY HOSPITAL. Sir: Referred to this office for opinion is Ordinance # L3-2O16-1080 Also known as an ordinance creating additional positions in the Mandaue City Hospital. It is of the opinion of this office that the said Ordinance is in accordance with pertinent laws, rules and regulations and such may now be indorsed to the Sangguniang Panlungsod to give authority to your good self to sign.-.F-r,,-4,tF.1..,,fro'' $liffi"**\ar* *-.Q!f i..fr p,u-[.&amp;,t Resoectful ATTY City Legal Officer</t>
  </si>
  <si>
    <t>ORDN NO. 13-2015-1061</t>
  </si>
  <si>
    <t>AN ORDINANCE GRANTING AN INCREASE OF THE DAILY WAGE RATE (HONORARIUM) OF JOB ORDER PERSONNEL OF THE CITY GOVERNMENT OF MANDAUE</t>
  </si>
  <si>
    <t>Thirteenth SPRepublic of the Philippines CTTY OF I{AITDAT'E Sangguniang Panlungsod EXCERPT FROM THE JOTJRNAL OF THE 98TH REGULAR SESSION HELD BY THE SANGGT]NIANG PANLUNGSOD AT THE HALL OF FAME ON OCTOBER 28, 2OI5 PRESENT:ll6th Hon. Glenn O. Bercede Hon. Jose Jefferson C. Cenizn Hon. Diosdado P. Suico Hon. Editha Flores-Cabahug Hon. Jimmy C. Lumapas Hon. Demetrio C. Cortes, Jr. Hon. Elstone C. Dabon Hon. Benjamin H. Basiga Hon. Ernie N. Manatad ON VACATION LEAVE: Hon. Emmarie M. Ouano-Dizon Hon. Nenita Cenua-Layese ON OFFICIAL BUSINESS: Hon. Beethoven C. AndayaSession Vice MayorlPresiding Officer SP Member Floor Leader SP Member SP Member SP Member SP Member SP Member President/Liga ng mga Barangay Pro Tempore President SP Member Asst. Floor Leader ORDN. # 11201$1061 AN ORDINANCE GRANTING AN INCREASE OF THE DAILY WAGE RATE (HONORARTUM) OF JOB ORDER PERSONNELOF THE CITY GOVERNMENT OF MANDAUE AND APPROPRIATING FT]NDS THEREFOR WHEREAS, Ordinance No. 13-2014-947 provided an increase in the compensation (honorarium) of the Job Order Personnel in the amount of Three Hundred Forty Pesos (P340.00) per day since April 1,2014; WHEREAS, an effective motivating wage is performance cultue in helping the City deliver the public;of thea key basiccomponent x'l :{ ORDN. # 106l Series 2015 l:::.:.. WHEREAS, wage increase is a powerful tool for personnel motivation and performance improvement which results in improving the morale, enhance productivity, increase competiveness, decrease absenteeism and turnover of personnel. The THIRTEENTH SANGGUNIANG PANLUNGSOD of MANDAUE, with members in session duly assembled, hereby ORDAINS that: SECTION l. All Job Order personnel of the City Govemment of Mandaue are hereby granted an increase of THIRTY FIVE PESOS (P35.00) of their daily wage rate (honorarium); while those assigned as traffic enforcers shall be granted an increase of FIFTY PESOS (P50.00) of their daily wage rate (honorarium) for services rendered on regular working days, effective July l, 2015; provided such personnel are still in the service as of October 31, 2015. SECTION 2. Prior ordinances or portions thereof, which are inconsistent herewith are hereby amended, superseded or modified accordingly. SECTION 3. This Ordinance shall take effect upon its approval. ENACTED without objection after its second and final reading on October 28,2015 as proposed by Honorable Nenita Ce@layese. t tf ri r* ri:t rt:t rt:t rl rt rf :f :t:f ri !t rt !t CERTIFIED TRUE AND CORRECT. ATTESTED: FREL Ci APPROVED:ENN O. BERCEDE and Presiding Offrcer . CORTES"l 6 l{ov 2015 JoN Citu of Mandaue Oirc of ihe Citg Legal 0fficer #larnrfiffii'-l r:*Lj ri www.mandauecitg. gou.ph November 16. 2015 HON. JONAS C. CORTES Citg Mayor RE: ORDJV. # 73.2075.7061 AN ORDINANCE GRAJVTIJVG AN IIVCREASE OF THE DArLY WAGE RATB (HONORARIUM OF JOB ORDER PERSOIVilEL OF THE CITY GOVERNMENT OF IUIANDAVE AND APPROPRIATING FUNDS THEREFOR Sir: The abovementioned ordinance appears to be in accordance with established laws, ruies and regulations. Respectfully, GIOVANNI Citg Legal Copy furnished: FiIe City Administr ator' s Office (N32) 34sBBSS MRNDRUE CITV HBLL CENTBO, MRNDRUE CITV PHILIPPINES 6O14UISION BY 282N. MRNDRUE CITY IS THE PRIMRRY SOURCE OF HIGH OURLITV MRNUFRCTURED CONSUMER PRODUCTSMISSIUN CRERTE RN ENUIRONMENT FOR SUSTBINRBLE ECONOMIC GROII.'TH RND H LIURBLE SOCIETV THHOUGH RESPONSIUE GOUERNRNCE RND MULTI-SECTORRL INUOI-UEMENTURLUES EXCETTENCE TRRNSPRBENCY RESOURCEFULNESS FCCOUNTFBILITV INTEGRITV TEFMI.t,'ORK</t>
  </si>
  <si>
    <t>ORDN NO. 13-2016-1087</t>
  </si>
  <si>
    <t>AN ORDINANCE CHARGING THE AMOUNT OF PHP13,974.12 TO THE SALARIES AND WAGES ACCOUNT OF THE SP FOR CALENDAR YEAR 2016.</t>
  </si>
  <si>
    <t>Thirteenth SPRepublic of the Philippines CITY OF IIAIIDAT'E Sangguniang Panlungsod l30th Session EXCERPT FROM THE JOURNAL OF THE lIlTH REGULAR SESSION HELD BY THE SANGGUNIANG PANLUNGSOD AT THE HALL OF FAME ON FEBRUARY 24,2016 PRESENT: Hon. Glenn O. Bercede Hon. Jose Jefferson C. Ceniza Hon. Editha Flores-Cabahug Hon. Beethoven C. Andaya Hon. Nenita Cenrza-Layese Hon. Jimmy C. Lumapas Hon. Elstone C. Dabon Hon. Benjamin H. Basiga ON OFFICIAL BUSINESS: Hon. Diosdado P. Suico Hon. Demetrio C. Cortes, Jr. Hon. Ernie N. Manatad ABSENT: Hon. Emmarie M. Ouano-DizonVice Mayor/Presiding Officer SP Member SP Member Asst. Floor Leader SP Member SP Member SP Member SP Member Floor Leader SP Member PresidenVLiga ng mga Barangay Pro Tempore President PANLUNGSOD of assembled, herebyORDN. # t3-201G1087 AN ORDINANCE CHARGING THE AMOUNT OF THIRTEEN THOUSAND NINB IIUNDRED SEVENTY FOUR PESOS AND l2ll00 (PHP13,974.12) TO THB SALARTES AI{D WAGES ACCOUNT OF THE SANGGUNIANG PANLUNGSOD FOR CALENDAR YEAR 2016 WHEREAS, the amount of Thirteen Thousand Nine Hundred Seventy Four Pesos and l2ll00 (Php13,974.12) is hereby charged to the Salaries &amp; Wages account of the Sangguniang Panlungsod for Calendar Year 2016 as payment for the salary of Sean S. Oncenes, Driver I, for the month of November 1-30,2015. The THIRTEENTH SANGGUNIANG MANDAUE, with members in session duly 03nst20t6ORDAINS that: ORDN. # 1087 Series 2016i:::-:--l'. ____ SECTION l. The amount of Thirteen Seventy Four Pesos and l2ll00 (Phpl3,974.12) Salaries &amp; Wages account of the Sangguniang Year 20l6,viz:Thousand Nine Hundred is hereby charged to the Panlungsod for Calendar PAYEE ACCOUNT ACCOUNT CODEAMOUNT Sean S. Oncenes Salaries &amp; Waees rczt-74l-2 Phnl3-974.12 TOTAL Phol3,974.l2 SECTION 2. Prior ordinances or portions thereof which are inconsistent herewith are hereby amended and/or modified accordingly. SECTION 3. This ordinance shall take effect immediately upon its approval by the Mayor. ENACTED without objection after its second and final reading on February 24,2016 as proposed by Honorable Diosdado P. Suico. :Ft**t**:t*t ******t*** CERTIFIED TRUE AND CORRECT. Mandaue City, Philippines, 03/1 5 12016 BERCEDE and Presiding OfficerATTESTED: II FREL#ilLABANAG cityilW fcretarv APPROVED: 2 g t{Aii 2010 C. CORTBS l.1i;; r.1 Ir1;Irt":'.._r,...a "-.- 28 March 2016 HON. JONAS C. CORTES City Mayor R.E: ORDN. # 13 - 2016 - 1087 AN ORDINANCE CHARGING THE AMOUNT OF THIRTEEN THOUSAND l|{[NE HUNDRED S.EYEJVTY FOUR PESOS AND 12/1OO (PHP 73,974. 12) TO THE SAI'ARTES AND WAGES ACCOUNT OF THE SAIVGGUAIIAJVG PANLUNGSOD POR CALENDAR YEAR 2076. Sir: The abovementioned ordinance laws, rules and regulations.appearsto be in accordance with established*i"l-'i p-,h,A rr d "Jx),t,</t>
  </si>
  <si>
    <t>ORDN NO. 13-2015-1071</t>
  </si>
  <si>
    <t>AN ORDINANCE REQUIRING ALL INDUSTRIAL AND MANUFACTURING ESTABLISHMENTS LEGALLY OPERATING WITH ONE SHWS IN MC TO INSCRIBE</t>
  </si>
  <si>
    <t>Thirteenth SPRepublic of the Phitippines CITY OF f'IAtilDAttE Sangguniang Panlungsod L22"d Session EXCERPT FROM THE JOTJRNAL OF THE ISTH SPECIAL SESSION HELD BY THE SANGGT]NIANG PANLUNGSOD AT THE HALL OF FAME ON DECEMBER 22,2OI5 PRESENT. Hon. Glenn O. Bercede Vice Mayor/kesiding Offi cer Hon. Jose Jefferson C. Centza SP Member Hon. Diosdado P. Suico Floor Leader Hon. Beethoven C. Andaya Asst. Floor Leader Hon. Nenita Centza-Layese SP Member Hon. Jimmy C. Lumapas SP Member Hon. Elstone C. Dabon SP Member Hon. Benjamin H. Basiga SP Member Hon. Ernie N. Manatad PresidenVLigang mga Barangay ON VACATION LEAVE: Hon. Emmarie M. Ouano-Dizon ON OFFICIAL BUSINESS: Hon. Editha Flores-Cabahug Hon. Demetrio C. Cortes. Jr.Pro Tempore President SP Member SP Member ORDN. # t3-20ts-to7l AN ORDINANCE REQUIRING ALL II\DUSTRIAL AND MANUFACTURING ESTABLISHMBNTS LBGALLY OPERATING WITH BUSINESS PERlIfiTS IN MANDAUE CITY TO INSCRIBE THE FOLLOWING WORDS '.MADE IN MANDAUB CITY, PHILIPPINES' IN ALL FINISIIED PRODUCTS FOR SALE IN DOMESTIC AND FOREIGN MARI(ET OUTLETS WHEREAS, the adopted vision of Mandaue City in the Perfonnance Govemance System (PGS) is "By 2020, Mandaue City is the primary source of high quality manufactured conzumer products"; WHEREAS, the truth and reality for our search of global recognition and supremacy in the field of furniture manufacturing and other houqehold accessories made of indigenous local materials is nearly g1rairetrEp4 {raybe 0210s12016achieved before the year 2020; ORDN. #1071 Series 2015 :i::-: l'- _-----, WHEREAS, by the zuccess of the Expo Mandaue 2015 dubbed as "designing for the world" which is "a showcase of Mandaue City's key industries, furnifure, gifts, toys, housewares and fashion accessories whose origin hubs are located in Mandaue" has been magnificently brought to the knowledge of other countries of the world of what handmade treasures Mandaue are humbly recognized and appreciated; WHEREAS, the unending efforts of Mandaue City's perpetual business partrer in economic development and manufacturing supremacy, the Mandaue Chamber of Commerce and Industry (MCCI), made another milestone of success in promoting Mandaue Crty's industrial products which is a "mixture of Filipino ingenuity, design savq/, handcrafting, skills and unique view, conquered another leap and bounds of achievements, thus paving Mandaue's glorious worlh in manufacturing when Mandaue City, the only local govemment unit was invited to again display our prized products during the 'Expo Mandaue" at the World Trade Center for the Asia Pacific Economic Cooperation (APEC) Summit on November 12 to 20,2015; WHEREAS, the noble idea of inscribing in all our finished products for distribution to the world market is to safeguard our precious products from being imitated and to protect the rights and interest of our pafionizers of being lured to low quality made products. WHEREFORE, on motion of Honorable Diosdado P. Suico, duly seconded by Honorables Nenita Ceniza-Layese and Ernie N. Manatad: The THIRTEENTH SANGGUNIANG PANLUNGSOD of MANDAUE, with members in session duly assembled, hereby ORDAINS that: SECTION l. Title. - This ordinance shall now be known as "An Ordinance requiring all industrial and manufacturing establishments legally operating with business permits in Mandaue City to inscribe the following words "Made in Mandaue City, Philippines" in all finished products for sale in domestic and foreign market outlets". SECTION 2. Scope of Coveruge. - The provision subject for compliance by all legally operating industriof this ordinance rs ryufTturins4t 3t:P testablishments in Mandaue Citv. ORDN. #1071 Series 2015 :i:: _ :'_ __._../ SECTION 3. Partners in Implementation. - The Mandaue Chamber of Commerce and Industry (MCCI) is hereby authorized to monitor member companies/establishments in complying with the provision of this ordinance. SECTION 4. Penal Provision - Any industrial and commercial establishmenVs not implementing the required inscription (print, carve, engrave mark) the "Made in Mandaue City, Philippines", will be made to pay a token penalty for every product/s released without inscription as follows: Php 500.00 - For the l" year of implementation Phpl,000.00 - For the 2nd year of implementation Php5,000.00 - For the 3d year of implementation onwards. SECTION 5. Repealing Claase. - Prior ordinances or portions thereof which are inconsistent herewith are hereby amended, modified or repealed accordingly. SECTION 6. Elfectivity Cloase. - This ordinance shall take effect upon approval, immediately after its publication in a newspaper of general circulation. ENACTED without objection after its second and final December 22,2015 as proposed by Honorable Diosdado P. favorable recommendation from the referee-Committee on Ordinances.reading on Suico, with Laws and *rt****rtri*rf :f ***:t*:t CERTIFIED TRUE AND CORRECT. Mandaue City, Philippin es, 02 l0 5 1201 ATTESTED: FREL BANA CityMayor and Presiding Officer APPROVED: 1 6 FF,B 2016 C. CORTES . .r. '{-i February 12, 2016 HON. JONAS C. CORTES City Mayor R.E: ORD.|. 73-2075-7077 AN ORDINA TCE REQUIRING ALL INDUSTRIAL AND IUIANUFACTURING ESTABLISHMENTS LEGALLY OPERATING WITH BUS.INESS PER]YIITS IN IIMNDAUE CITY TO INSCRIBE THE FOLLOWTNG WORDS 33 IIADE rN MANDAUE CITY, PHILTPPINES', rN ALL FI'fiJISHED PRODUC"S TOR SA^[T IN DOMES?IC AND FONNIGN TUIARKET OUTLETS, Sir: The abovementioned ordinance appears to be in accordance with established laws, rules and regulations. Respectfully, GIOVAN City</t>
  </si>
  <si>
    <t>ORDN NO. 13-2015-1072</t>
  </si>
  <si>
    <t>AN ORDINANCE BENEFICIALLY GRANTING THE RQST OF MR. PEREZ FOR AN EXEMPTION IN THE IMPOSITIONPAYMENT OF TRANSFER TAX</t>
  </si>
  <si>
    <t>Thirteenth SPRepublic of the Philippines CITY OF t'lAl{DAttE Sangguniang Panlungsod 122"d Session EXCERPT FROM THE JOT'RNAL OF THE I9TH SPECIAL SESSION HELD BY THE SANGGT]NIANG PANLUNGSOD AT THE HALL OF FAME ON DECEMBER 22,2015 PRESENT: Hon. Glenn O. Bercede Hon. Jose Jefferson C. Centza Hon. Diosdado P. Suico Hon. Beethoven C. Andaya Hon. Nenita Ceniza-Layese Hon. Jimmy C. Lumapas Hon. Elstone C. Dabon Hon. Benjamin H. Basiga Hon. Ernie N. Manatad ON VACATION LEAVE: Hon. Emmarie M. Ouano-Dizon ON OFFICIAL BUSINESS: Hon. Editha Flores-Cabahug Hon. Demetrio C. Cortes- Jr.Vice MayorlPresiding Offrcer SP Member Floor Leader Asst. Floor Leader SP Member SP Member SP Member SP Member PresidenVLiga ng mga Barangay Pro Tempore President SP Member SP Member ORDN. # 13-2015-1072 AN ORDINANCE BENBFICIALLY GRANTING THE REQUEST OF MR AI\ITONIO M. PEREZ FOR AN EXEMPTION IN THE IMPOSMION/PAYMENT OF TRANSFER TAX OVER IIIS DONATED PARCEL OF LAND IN FAVOR OF THE CITY OF MAIYDAUE WHEREAS, Mr. Antonio M. Perez of Maguikuy, Mandaue City donated a parcel of land particularly described as Lot223-H and covered by TCT No. 44055 containing an area of Two Hundred Eighty Five (285) square meters located in Barangay Maguikay, Mandaue City in favor of the Citv of Mandaue: WHEREAS, based on the findings of the appropriate l3th SP Standing Committee on Laws and Ordinances that the terms and conditions stipulated in the said Deed of Donation is in accordance with existin 0210s120t6regulations; ORDN. # 1072 Series 2Al5 :i:: : l'_ _._--., WHEREAS, Atty. Regal M. Oliva" City Treasurer, Mandaue City in his I't Indorsement letter to Atty. Jamaal James R. Calipayan, Executive Secretary, City Mayor's Office, requested to facilitate his indorsement to the Sangguniang Panlungsod for an appropriate ordinance exempting lvlr. Antonio M. Perez for the payment of transfer ta&lt;; WHEREAS, the Honorable Mayor Jonas C. Cortes in his letter dated December 14,2Al5 forwarded the letter of Atty. Regal M. Oliva, City Treasurer, requesting Honorable Diosdado P. Suico for the enactuent of an Ordinance exempting from the payment of transfer ta:r on the Deed of Donation by Mr. Antonio M. Perez of a parcel of land in Barangay Magukay, Mandaue City; WHEREAS, it is but proper and prudent on our part to exempt Mr. Antonio M. Perez, an octogenarian of Maguikay, Mandaue City from the payment of hansfer ta:&lt; of a parcel of land containing an area of Two Hundred Eighty Five (285) square meters just for his love and concern for the development of Mandaue City notwithstanding the high cost and value of his real estate property donated to the Clty. WHEREFORE, on motion of Honorable Dosdado P. Suico, duly seconded by Honorables Jimmy C. Lumapas, Elstone C. Dabon and Benjamin H. Basiga: ThE THIRTEENTH SANGGUNIANG PANLUNGSOD of MANDAUE, with members in session duly assembled, hereby ORDAINS that: SECTION l. Title. - This ordinance shall now be known as "An Ordinance beneficially granting the request of Mr. Antonio M. Perez for an exemption in the imposition/payment of Transfer Tax over his donated parcel of land in favor of the City of Mandaue". SECTION 2. Repealing Aaase. - Prior ordinances or portions thereof which are inconsistent with existing implementable laws, rules and regulations are hereby amended, modified or repealed accordingly. SECTION 3. Effectivity Clnuse. - This immediately upon its approval by the Mayor. r 0210s120 ORDN. # 1072 Series 2015l:::-:--:'- -..-.-t ENACTED without objection after its second and final reading December 22,2015 as proposed by Honorable Diosdado P. Suico. *t***tt**tt:t rt*:tr*rt:l+rit* CERTIFIED TRUE AND CORRECT. Mandaue City, Philippin es, 02 105 12016 BERCEDE V#e Mayor and Presiding Officer ATTESTED: FREL City APPROVED: 1 6 ttB 2016 JONC. CORTES lty Mayor i.r',, .-a l,,l-,.'.;-,,,-r_ i i ij i,i I ili"1l-lil,3tii:- f-ti l-tv,--\i'.1 I I f'*.Jt ; i 1j:it i ''.J!j"-Lji-:*t, ' i""v ; l$'.r 'in i'r:t-itg Legal iltfir:e 'l'.:.ii tl l:1 .,i :s'\ ' 1.t" -l' 'l'4,February L6,2016 HON. JONAS C. CORTES City Mayor0 5&lt;(.{ l./\. ..''. \'' rr 'tF 'L. t R.E; ORDN. # 13 - 2075 - 7072 AN ORDINANCE BENEFICTELLY GRAJVuJVG THE REQUEST OF MR. A/|JrTp.l|JffO M. PEREZ FOR AN DXEMPTION IN THE IMPOSITION/PAYMEIITT OT ?RAJVSFER TAST OVER.TIIS DOIVATED PARCEL OF IEIIO IN FAVOR OF THE CITY OF UETVOAVE Sir; L This is in relation to the request for legal opinion regarding the granting transfer tax exemption for Mr. Antonio Perez over his donated parcel of land favor of the Citv of Mandaue. This office is of the opinion that it is within the power of the Sangguniang Panlungsod to grant tax exemptions over transfers of real property. Hence, the abovementioned ordinance granting Transfer tax exbmption to Mr. Antonio M. Perez appears to be in accordance with established laws, rules and regulations. | .{of in Respectfull )uL, N,o ' Lo+vl nK:6u) December 14,20]5www.r I rsr reqqsertY.Suv,Pl I :ilj 'l'A Fit U$tubil' . ' i': tt URLUES EXCELLENCE TRRNSPRRENCV RESI]URCEFUTNESS FCCOUNTRBILITY INTEGRITV TERMWORKTHE HONORABTE MEMBERS Songguniong Ponlungsod Mondoue Cityl0: l0ant Lodies ond Gentlernen: Respectfully forworded to your good office the herein letter doted December11,2015 from the ciry Treosurer, ATTY. REGAT tn. ouvA, requesting theundersigned for 0n exemplion from lronsfer fqxes on the DEED oF DoNATIoNwith MR. ANTONTO pEREz of o porcer of Lond In Borongoy Moguikoy, MondoueCity. Attoched herewith is o copy of the soid letter for your reference ond perusol. \jlsi0N BY AOzE. MBNDRUE CITY IS THE PBIMRRY SOUBCE OF HIGH OUFLITY MRNI.JFRCTUHED CONSUMER PRODUCTSn|-t-1Fi"!fr, i ;i MISSION CBERTE RN ENUIFONMENT FQR g,JSTFII.IFBIE ECONOMIC GROUJTH HNO A LURBLE SOCIETY THFOUGH RESPOI.JSIUE GOUEBNRNCE RMI MULTI-SECTORRI INUOLUEMENTShould you find everything in order, I therefore seek your prompt crction forordlnonce on lhe opprovol of the tox exempilon requested, Thonk you. (8321 3443322 MRNDRUE CITY HRLL CENTRO. MRNDRUE CITV PHILIPPINES 6EI4JON lst Indorsement i.1 December 2015 RESPECTFULLY TCfCTTCd tO ATTY. JAMAAL CALIPAYAN, EXCCUIiVCsecretary, city Mayor's office, the herein Deed of Donation of one Mr.Antonio M. Perez of a parcel of land in Barangay Maguikay, this ciry.since this office will impose Transfer Tax on tttir aon"ti-on, we arerecommending that your office facilitate the indorsement of thistransaction to the sangguniang panlungsod for the appropriate ordinance exempting such from that tax. City Treasi:rer's Office, Ground Flclor , City Hall, Mandaue City Tel,No: +63 323469034 Fax No: +63 323453156,., .,rot,!f;|ffi*L I t: ;'"^ lo:cn AtYlFor yoppropri L MENZAOLIVA reasu senter Presenter's Name: Date: Presenter's Address: Contact No,: E-mailAddress:EPEB No. 1b be iilled up bv Pre 'to be filled up by Registration lnformation Officer (Rle) entary Main Document; ll Affidavit fl Certificate of Sale tr Consolidation of Ownershiotl Court Order D--D€€d of Donation tl Deed of Exchange n Deed of Extrajudicial Setilement c,f EstateSupporting Documents: fl Affidavit of I Approved Subdivision/Consolidation Plan fl Articles of Incorporation/By-Laws CAR / Tax Clearance Certificate I Certificate of Finatitv I Clearance fromROUTE SLIP (For LRA use onty) OEntry O Payment BCOD IOmega O Encoding O Return to Entry O Data Correction E Start Q Gen. Encoding Q TD Encoding fI Verification 0 Exanrination O Return to Encoding O Approval 0 Return to Encoding DReturfl to Entry gPrinting [J Uploading Q ReleasingIJ n Dnn n ntl nDeed of Parlition Deed of Sale Notice of Adverse Claim/Lis Pendens Power of Attorney (General/Special) Real Estate/Chattel Mortgage Release of Real Estate/Chattel Mcrtgage Writ of Execution/Levv Written [eOuest (Nota;ized ) Othersfl Court Order f,l-?ocumentary Stamp Tax Receipt ffffiner's and allissued Co-Owner's Du plicate Certif icates tr trTax Clearance SEC Registration Certificate Secreta ry's Certificate x Declaration (Certified Copy) Technical Description ransfer Tax Receipt Others f:ee Breakdown: Entry Fee Main Document Supporting Document(s Registration Fee lssuance of Title Fee Annotation Fee Legal Research FundSupporting Document Supporting Document Per Title Subsequent page Carried Over Annotation Per new annotation For each subsequent title Main Document ng Document Supporting Document Assurance Fund tt 9gy9gl9" (payable in cash only) Processed by: That this Deed of Donotion is made and executed by: ANToNlo M. PEREZ, Filipino, of legal age, married to Josefa c. perez, with residence and postal address at M. Ceniza street, Maguikay, Mandaue City, Philippines, (hereinafter called as the DONOR); -in favor of- THE clrY oF MANDAUE, Mandaue city, herein represented by the city Mayor, HoN. JoNAs coRTEs, Filipino, of legal age, and a resident of Mandaue city, (hereinafter called the DONEE). w tr NESSEIH That the DONOR is the owner in Jee simple of that certain parcel of land more particularly described as follows: TCT NO. ++oq5 "A parcel of land (Lotzz3-H of the subdiuision plan psd- o/-o(21g8 being a portion of Lot zz3, plan ll-jtzt Amd.2), situated in the BarangaA of Maguikay, City of Mandaue, Island of Cebu. Bounded on the I,{W,, along-lin-et-z by Lot 225-C; on the NE., along line z-3-4 by Loi zz3_I; c,n tlrc SE., along line 4-5 by Lot zzg-F; on the SW, along line 5-t by Lot zzg-G, all of the subdiuisionplan containing an area of TWO HUNDRED EIGHTY FIVE (z9il squat e nTeters, mor.e or less.', That for and in consideration of the love and affection which ttre oOtrtOh have for the DONEE, the said DONOR by these presents transfers and conveys, by way of donation, unto the said DONEE, its heirs, assigns and successors-in-interest, a parcel of land, free from all liens encumbrances. That the DONOR does hereby state, for the purpose of giving full effect to this donation, that he reserved himself in full ownership sufficient propertyto support his in a manner appropriate to his needs. That the DONEE does hereby accept this donation of the property, and does hereby express its gratitude for the kindness DONOR.above described real and.liberality of the xed their hand thisJiltiWITNESSp 6 20t5Vt/HEREOF, the parties Qn,A ANTON]O M. SEREZ CORTES Donorat Mandaue City, Ce of Mondoue City, Cebu Republic of the Philippines , . .) MandaueCity.. .,..,.)s.s. BEFORE ME, this personally appeared:ACKNOWLEDGMENT at Mandaue City, Philippines, Valid Until HON. JONAS CORTES with their respective government-issued ldentification Cards as above indicated knownto me to be the same persons who executed the foregoing instrument and Yacknowledged to me that the same is their voluntary act and deed. \ J This instrulnent consisting of two (2) pages including this page on which the ,\ Acknowledgment is written is signed by the parties and their instrumental witnesses in() the left margin of each page. WITNESS MY HAND AND SEAL. Doc. No. h5 ; Page No. (fi _; Book No. )(XXIV . Series of 20L6-GIOVANN TIANERO 0tJstarial Com No. 2014-)6 blic Until 3t ?0|l; 9t32 PTR No. 01046 | ue Ctty 0 t"0Z-t 4l8P 516. 943ebu' 12.12"13 MCLE Compliance No. lV-000JSJ6. lD No., ANToNfo M. pEREz 9u,a,-,e,VhV^z LttA4#} Ja* lc, Rtt - \c-" lA,il\l \tu),r vt, Jessl0n IIXCERPT TROM THE JOURNAI, OF THE s7II'REGULAR SESSION III'LD BY THE SANGGTINIANG PANLTTNGSOD A:I- TIITI CITY'S I-IALL OF FAME OI\ NOVEMBER L2,2014. PRESENT: FJon. Glerin O. Bercede Vice Mayor/Presiding Officer l lon. Jlmmalie M. Ouano-Dizon Pro Tempore President llon. iose Jetlbrson C. Ceniza SP lvlember l-Ion. Diosdado P. Suico Floor Leader FIon. Ilditha lilores-CaLrahug SP Member LIon. Beethoven C. Andaya Asst. Floor Leader I{on Nenita Ceniza-Layese Sp Member Fiou. Jimmy C. Lumapas SP Mernber llon. Dernetrio C. Cortes, Jr. Sp Member I-lon. Elstonr: C. Dabon Sp Mernber Hon. Benjarnin FJ. Basiga Sp Mernber [-lon. I]rnie N. Manatad president/Liga ng mga Barangay Resu. # 13-829-2014 I'hc lirrnggurriarrg Panluugsod of lVlanclaue: On motion of llonorable Nenita Ceniza-Layese, duly secondecl b), I{onorables Dernetrio c. cortes, Jr. and Emie N. Manatacl. RESOLVED, to adopr Reporr No 141-2014, as it is hereby adopted, subrnitted by the rclbree-Cornrnictee on Lar,r,s and Orclir,u,r..r, recomnencling the granting of aurhorily to lhe l-lonorable Ivlayor Jonasc, coiles to sign the Dced of Donation e,xecuted by Mr, Antonio M. Perez as Donor in iavor ol' the city of Mandaue, represented by the Ciry Mayor, as f)otiee over a parcel of'land (L,tt 223-lJ) coverecl under TCT l'{o. 4405.5 cttntaiuing ar;r arca of T'ivo tlundrecj Eighty-Five (285) s(luare rletets located in Barangay Maguikay, based on the finclilgs tltat Lite tertrts o[' [he sard deed of clolration is j+accordance with er;tablrt/"d iaws, rlles urd reguia[ions. a A i T^.r,/*tfr) nopy ffiF \V / ti(,'?1/^,,,*,,,, W/ flF,f,il nrtfit+ UFttf:l- RESOLVED fr-ri1her, to authorize Mayor Jonas c. corles to accept and sign for the City of Mandaue, the aforecited Deed of I)onation executed by Mr. Antonio M. Perez as Donor over a parcel of land (Lot223-H) covered under TCT No. 44055 containing an area of "l wo l-Iundred Eighfy-Five (285) sqlrare meters located in Barangay tVlaguikay, N4andaue Ciry. ITESOLVED furthernrore, to express the City of Mandalle's sincere apprecialion and gratitude to Mr. Antonio M. Perez for his kind gr:nerosify by clonating such lrarcel of his property. RIISOLVIID {inally, to furnish copies hereof to Mayor Jonas c. Cortes ior irrfbnna[ion and guidance and to Mr. Antonio M. Perez fbr his inlbrrnation. ADOPTED without objection. :F + 'F i. * * {" ,F :i&lt; * 'F * * * * {&lt; rlq *j * * * 'fi ,t !h r$ {. * CEI{:I.TFIED'I.RUE i\ND CORRECT. Marrdaue City, Philippine s, l2l l8l20l4 ATTESTED; IIKIILY Ciry ,;;P,ILY SP SE lraruDAU :l 6 Jlt/t',7 2llNN O. I}BRCEDE yor and Presiding Olficer rt flT0 c0f'Y: is subi€ct to: ;ffifll Donor'sTax fTil Estate rax TTtl capitat Gains rax fF Reat Properry/ies l-*Tlb-l share/s of sto"kl-Tl-l Creoitaote withhotding Tax fiAl 1.5Yo n*| 3roftr s*o fi*l 6oh l-Tdl rinut wlthhotdins rax over Prlnted Nam€)ar rv r qYrDrgr gu oru,oo" ot EE XXri7;t[n fi?sl The taxes due thereon have been paid asindicated below and accordingly, lhe Register of Oeeds and other concerned offices mayeffecltransferofthesub.ject pioperty/ies. This certification is issued for registration purposes only, pursuanl to the requirements of the NIRC of 19g7, as amended. The Bureau, how€ver. is not precluded front assessing and collecting ahy deficiency internal revenue tax/es that may be found due lrom the taxpayer after exanrination/review. lssued atMANDAUE CITYtnis 24Tltay otJULY 2015 TH|S CAR tS VALTO FOR ONE (1) YEAR FROM OATE OF ISSUE. DATE oF NoTARIzATIoNt rn6n0$ ATTY. GIOVANNI Y TIAI.IERO PTR NO 0,1+l6U Group Supervisor(Signature ov&amp;Print€d ilffBdaue City RDO No. 13 , Csbu City(Signature over Printed Name) RR No._, 2 Share/s of StockfTo I Documentary Stamp Tax [--Tfl Tu*-etempt (pts. see Transaction Codes betow) [*I7"1 eo [--l7u-l ns J-lill sn l--lzo-loe KIM Si ]ACINTO-HENARES COMMISSIONER OF INJ-ERNAL REVENUE bV: OT SIGNEO gY NUTHORZEO SICNNTONIES AND tF NOT COMPLETELY FILLED-UP ggqnsr of lssuance: (Check appropriate box) hq8riginatty tssug6 LlKepracement Serial Numbet of orevious CAR|-F6lPropertydiVidend''""ffiforeigncorporation|roma domesfic corporalion l-Td-l Property exchanged for share/s of stock of a corporation under sec. 40 (c)(2) of rhe NIRC of 1997, as amended f=E--l Sale of principal residence by an Individual seller wilh the lntent to construcupurchase another principal residence witn]-n t o monlhs from sale/disposition subject to compllance with the conditions under Sec. 2.57.1(AX6) of RR No. 2-98, as amendedfT-fl Exempr donarion t-EE I Transfer exempt from eslale tax EE] Seller/Transferor is exempt from creditable withhotding rax fxx-l others (specify) *REVALIDATION OF ORIGINALLY ISSUED CAR Revalidated on -_-----..-._---___- over Printed Name of Authorized Revenue Cifficiat DOP: 0a.04 2014 anO regtslere(l irdcjresS al rlr:till)Jo(iI lo ifri-i...l Donor,s rax t--i;:- t__L aJ Esr.iil(: tax f--i--r l_ _l-.j_l (,'itt)i{ai Garns l'ax L_[Ll lleat Prcperry/ies l-:i!1'l Sharc/s rtr sk;th I'lre taxe:; dU(r ll)dr(x)[ h;rv(r l;cx:rr p:ti(i ils iildicate(l belolv i )rr)pcrty/to:i Ac(iorrnt Nlrntler *-T -r"_-*-'-.-- -----f--*----l- Il- lJ-l Cretiitatrte Withhotding Tax fd r ij% L_El :),/.m,l sri, [El 6?; f$! r=irrar Wirhhotdir)9 tax an(, accordiilcriy. ttte Reqis(cr ol ';' '[tr] Docurrl( lrltary Stanrlr [;lx L:fi-] 1ax-ExrrnrPl (,)i:i. sij(l. Ifirnsa(:tiorl rJrxtr:; lirlLrw; {* i,''J "o l-'li"-j rri [-l[|'s l- fn' I srrIlzr-l ,.,r l--jr-il ^,. 'i liil i\" ':; ':,t, ;!l r:;S(rorl a\l -_ lhrs - _. - cjay Ol .- rtlr r:/^.t? tir VAt-'l FOR r)N': (1) ./EAfi FROtVi DATI_- Ot ,f.S,,$\LlE:,, , , i , ',i"., iil'f l19l or. Deerls an, I o(her corrr:efnrtr ; r.rflir:e s rr ttry (tlfr)c1 lldt tsfcr of (]e sUl)ie( jt ()()liifvllslll()1{rR ()Ij l,{'l f:lii.t/\1. til:rVl.:t.!JL lly AUTr TOR|ZED REVEhltJE ()irt:t{ (Si(tr,;ltU' rj tlvi:' Prrrrtr:ri I lii.t','1. ii[.lt lr(r liR hlo*,ir -.q,tj:1...,']]Pl|1rgil4iy'9rItlul!:rri l. :,,1:l |::.. -:-:- i;Ti rlT;- '- ' l-- '.'t :-'- '--l-- Jr(). r.itli Narrrre of Bank I 1..,r,ti,'ii'ii _::ll:t'!' l' :_: l){)r ritlties ivrl;i;:'f ii11l' r|:ij 'r ire kr,rlis-ir.ii.aiT'' i;tEiil''iliiit6r.frFH'ii0il6Ei{NEiioF-Ffaiis [-FS-] nroperty exchanoed for sll?rfe/s ol : ,rrch of it oorlrorittt(,n u1116r ..jec. .ig (C)(ll)of 1;1,. 1,11p6,ot 1997, as alt{jnceo llii jllil\r.ll)/]Tlr"ii\Or,JR|G[.t[aLVlffiELCAr* | --_ condtlions un(lor Sec. 2.57.I ;1116; nf RII No 2 ,)r-1, as ailrerldedf LqEJ Exerrrpt ctr.rrrarrorr i I ;lI EE I I farlsrCr cxcnrpl ftuflr rjsliltc rit^ l- CE-] Seltetlfransferor is exernpt fron) cr, lirl.abte wrtlrllotdrnq tax I XX I Others (specrfyl . _ _. _ li1 tDl()Cl l(l i--.. |-l Donor's t.x [- ji] Esrat. r'x i.--]jil capitar Gains 1ax LTjl Ro;rl propenyrros t-_-J.ltj sharo/s or Slo(:k I'ire taxes rjtrt: llrelcorr lrave bcerr p;ti(j as indicate( | )rol)eftyi ies._ . and regrstored adciress al l-_la 'l r;rettiraOte Wiilrhrrtctirrr; I'i.:x n! r5?ondl 3e; lf-l 5%,mI 6% [-lJl ri,r*r wirhhorctirrg rax Delow anct iJccofdinrlly. the Roqister o[ Deecls anr:'::_:_ t}f Docunrr:rrlary lilirrnp lax [fl firx-Exr:nrpt (pls. liee Trnns,lction t,(xtcs l)r]lo!\.,) [- liil rrr f @l's;f lz! snfiznj r,r: [lzr*l r;r l--[lr-l ^' lltis r:cr'(i[rcatirrn rs ir;stretl foi t(r(.)tsiti.lttort pr]rt)os$S otrly llursUilnt to llx: rg111111()1;lgnt:; ol the Nl illli(:|ll.]e(ilt()|ll.]Ss(ls:iil](],!..1,iil,f?ll:if".l']Y,4eltr:ttlrlt;Y ll;str0l1 iil'nrs _ ._.. (Jay r)t 1LIS ii/\[ iti v4.,-tD FCJR Of!E (1)yEr\tt FRoM DAlr. OF,/gr#F,,t,t. 1,r' '1,-,',.,lili ; ,' i; ii'' 'f l;J I rrr, oth(,r oonccfl)e(r (rflir;cs il]rv r:flt:ct irrrrrsft:r.of [re srrbjer:l lC ol 19{)7. a$,rlrorrrlerl Iltrt[irrrtr;rrr irrtrve,rrrf i$nol ,i1xf)it),ef ilttet exilr tIn;ilron/f evtew C () I\ I lvi I S :j I Ot\1 E I i O tl I t\ I ti I.l ht/\l_ ll l-: V {:. t,t lJ fj 13v . I, AUI I l()tltZED R[:\/trt.lt]t:. 0t,:Ft( it^i lSigririrrrr:r ovo'rl)rinlcd l.luil,i'j . iil.)(, l.lo. lili i{o. LOC;il'r, ) 11'LrL:lr'-1-- I l,tt tt)t lttti..- _l Stor l&lt; Ccrtificate Ncr. 1 ii''il llII Pilfti()ulars Va|(lati(rn Code[3;151 lxt Prlrr;,rlttes 1111,.1iqr:ri*;1$iUtr"iu. : l u;;;i'imiiiii;tlii;..:ri,i:r;r?,r;nalumtmefre$n"*rurar#m*.---*--i-:--: ::*::_"1r*::_-:::_."-:J-: ".----..--, . t li 1...-,ll\u[rrdr]rrrrtr{rt o.sCAlt I l-FSl prootrrtvexchanger|orshare,/sof ri,xr(olacorpo.at(,.u*jersec 4()(C)(Z)of (l}rlll{iLii s'''rr;rt N"rr)()r or provio.s cAri. - .. - . | - ,r,sr' as arnencre.l I condltiQrrs trrtclet Sec. 2.57 1 ,\)(6)of tiR No. 2-:)u. as anrer)ced l:)(l)r[ati()n Dilto I l.....ffilffi-I L_UE I rxentpt donatjorll'yper of Sherrer/s l:i.t':r/(l;rldx' l)yr I l-E] rr"n*i"r exernpr rrorn .rstare rax t :il.i | ,::i'ril.:,i::j f l::'l;i, ;,r ij i.i l:;: l::. 1:i I:iI it:t {::1...1:::i:tl:il,il,lt.tl:i. {.:l::.|;i.i .1. l:: :1. t.lrrl I [:. :1. ;:i .,r. .. :.1 :;.r l:i... l:i,* .r.. . rr rr,..l i::'l:::l:i:l:::;:::,, dil'l T't.ll.l.l {.i l'lr:il. .rtiiil::ili: Ii::. 1...t.11::'||i:,;:.,.Tf:ili'.lrl,{ l:i'l'I l P:'1 ,'. t , I'L.:.tl'lLii::il..ll::. t.:.1: i i, rirli l. ;j{.ii::l,l ::: t rri{.iiiiii.i.,rlti:1.tii:i t.:i.ll'ii"l.l. liii:i :1. ill'll:i.i:t t.if:'l 11l I li; l:il1Li:i1.. l:;ii:1.tJl:::l.l{.Ji;:: ,rt |! :i ff{:1. t.l l {ll:;'l::'I i''l::'l:L f:1 r'r 1: li :i. t:l nl rit .l: 'i: i..., t'. .1.: i:l|i i:i i. i;i J ,. ( {j .:l:rl j :li,r+ i:i .,'i'l.r:i.,tii. :i.1:i, .l.t:i r::ti.:r...t.:i..i,.1. l..lr.i,i.[: l:i.,,ri;itrr:l ;;,L.Ll::,'i.i. 1.. 1..,,::L;i .i..i:t l_li:i.i;i. i:i.i,.i:,:i. i::,ir, l:i.ri .i:l.iii.i ,hl:i{:tr.rii.il:. *i:t. i;i t.iii.: .i't::,t'. l:ii* l.tt.il,. l:1i;i:ii,jjj r:i.i, .l:t,.r,tttt;i.i,i;*r..r l:il:::i:i1.. l::'i::;t 1l::'l::'l:;, 'J 'ii :i t. r':t l:jij tLt.l..:' :il,tl r ';::ii1. l:i ,, l::';:,.?.rtrt.:ril.:. li,.r l,ir:i..i.r:i ii.riit.t i;ic.r .f,t:it.tr.iiJ :i.r.i i::int.ii:,1 il i,: ,, Jft:i.i::. r::i.::1...1:.:i..f,:i.t::,..r.1.;i.t:it.r:t..:ii u.,,,..1.:i.r:l.i,r:it.;l :i t:: ,.:: i:., '' t:i i J:!itliir i:j i" 'l. l ir:: [: t",il''t.:ii ir,,:.:.1 r...r,.j,:i,rtii .1. :i. tii.l:,:*il :i. rt rr.ir.,i t.i,::i il lj] l.iu.i t..{i.ii:j.1, ,, .i|'t:i.li.'i.;i:lt::.|.tll*|,.,..:.(|.|(::tint::ii.lt..|.;i.,.r,.:|.t::'i1.t.ti':t::r::t-it:.,.:i.rlll; iiliiJiti:ir,, .1.t,,.i,:t.t,rrriJ .l:Il:i.ti: .i:l,ll1:li ,.It,r.l.:., t, ;::i.]..l.ii ,,{:iti t:it.il. r't1,ii::i:it'.(:1 .::i *t.it:i i::,.1.. |.ir,:.:t,. i:l t:it;:r.tilii.:ifi,[.iit 'i. .",. ;'; |;i ,1 '.., i" g. ' i. i:i ,l ,, ,ii .1. .1. :i. t.i .l: r...: t..t.i .r. .i. 1...t:.:1r, i:.r l.i l.l i:rl,:i.fiiJ ti ttt:iL:tt'' l.,iit r'[: ll l::'.1.*:i_,:ii:ii;.1 iii:l(J t..i1n.iii,iii ri1!I;i {:;{:]li{tii.tt.t:t. t:.."r.l::i.t:it.i 'i'i:il.,l::,ri'r'lii.l:;:rtL:ii:i:l:i:i.T.r.:il.lt:f::t.tt,iL. t' J i,'" i.n.u f. ,, l::'ii,.i'"i;.:i. r::L.r..l.ri(t'iii. i l....,.rti'::1 ,, .l.nil:'rt'i:tr,rt1+ili,::iti i''i {.i T..'l:1r.:'l i,.,.:': Liit:i::.1.i:ir' i:t'l: :i. i:It I'lt.tittl::ii.:r." i... r:i i.:* l. :i. r:ili lj'r',::ll:t,*r"'[::t ii'l:,r.ii l:ili',:tii' .1.,, i.:e:rrriri' .1. j ii l"iliri l. :i: i:l ,, ili ,l l'i.,r r' 1.;ii'1. li*.i. t.ri:i ii1.+.i..1. :i.rii:l l::'r. :i. r::ii.rii.i [:i:: J l..r'il'.lli ,i1..1+ r;j li l:i :;li.i{1,$ . . ii :1. .,r.-. iiiii4 r.r.ll l'11... t']l.ll;;:;::i.ll'l $l',, l'lirii:]t.l.1. t.ii:iT i.::l. t"f [il:::lJt..l l:{lii. i:i.1. Iilii.l.l l' .1. r':i1,.. ,i::l:1l.i ,, i.jii :1. ,, iilI;l:i ,, i:ir.ii:l ,, i:)i.j !J ,, ".Jl.,l l.ii ll'll'l i lii:l.1 t ii'li:: Ii t.il:: Jit i" ;rItl r::il\l Ii r::l t..l l:. '.:.Hrli:!ir:]l.::ii l::'hlli i']1:: r,:rl,il'll:i:.:'i ril ';li'.,1i;lidijii l::'.1. t:i,ir.,i,.t.t rili:l t:l l,'i..|,lii.lii r.tfl,r,. (::{:lftiftit.lt..t :i. l::.r.L l.,.}l.i i;if,'t n;41::',r:i'f lii.l:lilliliil.iii l i:r.li::l:::t.il'l:l:'i .:{.[: l:r.r.t. ,, t.ii:i i't:h:i t;i il.ti l.'l:r...:r" i:i:r i:i j,, i ij;:11 j.:i':.liri,,I'li:iltlt. .1.li1:i'.::'t. 1...i,i.ri [: lt i l:;litl.,li:il:; l;:.1:it:ll:i: i iii j I .i. i'l hlriirlrli:: r'::i ij I) l:;l li:: 1ii Ii; i'l:;; r::i I' l:::i l:; li:. l:;l l:;. l;:: i i:i j i .1. l'l i..ir:r l'lli:. r':i ii .li l:{ l:;. lii 1:ii...:1. i:i i i:il:: i'l::li::ii.li:il:;l:i.l:ii:11:l i i:i I i.:il..lij i i:;.irtl1l1:;i:: i:: l:i[:l::. i l:i j .1..:i.,r- :;:l:;: i:i... li;:r I ..trtrtj l::'l:::l:ll:;:.i:,, r:ll'l i {:11'l.l:{.1 l.lril...ir.ilijr:.il:i't li:. 1...{.1f:'l::.; Ji.rli:.lrlr,':i i:i i''i :t: l::'i:il...i:J ''161'11ii::it.llii. [:]: f T r.:ir,:.1. 4 {liti.i . ,:r :i.:i...iJ,riL.1. - iji.iij i.:1. I T Lii.J.J[:.|:il.ll'll::.1'l l i.il::' l'li:il,l].iiril.Jlii. I'ir:il'ltir:iLil:i l::.1. I T l..lrril...l.. t::l::.1'l 1 l;iL:l i'lrtl'l!.lr.it.ili:. i.:.i; fT,.i:,iil.4 :i{:.[;i{:r.i]ii l:.l,lIj i.Jl:: ,.:i,!lllll:j.:}r. .{.J :l:j+;:1,::i:::ir: {.:l:il'll'i:l: ItIi.i'i }hlt:: lj;' i'll:j'.1. I'i i lii.Fll.hjli... fill::.t"rl::.1'lt..tl:: i'il::'l:: f i'l::l:;, l. iti l::'t::r t' 1. ,,r t'i i: lll::'.1. it:,iitiiii.j .,,1i:i t:l t. iriitii;i r?fi.:i. i::i:tittittL.lt.t :i. ;;;ri.l::i. ilt.it i i:i,'il::'i::iil:i.l:ii:ii:ii:i:l:l:i i ri.rl.ii..l:.t.ll.ll. l' .,,,. l: .t-i.:.1. ,,ili,ii 'i: f. ii.r r. l: i:i i. ii;:ii j .:i4 hi ,, ,r. 1... ... ,,. ,.,..t r | .ll'i :i il t 'I l I l. .:i.i,,.t i 1.. l.,i:iL:l il: ''' .,.r. li ili i.:.1 l r 'l: l.),'r 'l:. t: .J,,1 .1. :i. i:l,ii'|..:i. r:in l.lr.rrri l;iii.i r".r'i'l ,, 1:;' ,, :lttt,::iL.ll l [, .ti.:i ;;:,,::: r' .i. l;i l.::i. i:rI I i:t fr l::'.'r'r'iltir,rI l l. 'li ,,i t i i,.. i., i:i,;:l ti.: :'::i-';r illiir'l i l:. J.i.,,i l:ii.: .j'tL.1, .t. i:i r:i..t.:i. t;ili I'lL.tni l:it: r J'{:i ,, l;;: ,, i iti i:i t.L t't '1., i i,J I r::i i i i.:1... 1::i lrl i 1 | .l lrl J.f.l t.t iti l:r,.i.r r'- i.fr..L iti l.t,,ii t.' ri'*fi:{{ii{$ l::.1'lI1 (.ll::'f:tf,llrl[.;]i i.: :li:iitl1::i,:tl,: i:t I ;;t..t::.t,: | .l.l' .1.|'..i:i i .l.t.il'l ll ii,:L'.' :l:ii.'r:i:i) :i. iti iiii 1:1,:irir.:i "'i.! :1. ii4 ili;i :i. iiil ,, ilil lil{.1l.ii:Ji:it:i i rti'li:ift I'{.i ii'i..' :.::,:'i" .ji:l l. i:i I iililil i,ri:11.. i lir:i l'[::l] ::l{i,, iii:)ii,, i}{i :i::ii ,, :1. (ii:i ,, iliil:;'i:: .l: 11l I'lii.li;ll1lr::l1... i:;ih:.Ui:;:l'lt.il:: l::'{.ii' i:i'i l:;t.1. i:j i i ti:: i:;.'t.i.'l::'l:; ili I ti 1 !' l':rli l:;i i::'.i.ri.r,iilit.r '(.1 i:l t'ii1ii;1ii .:.rt.l .t., {::i:j,n,tit.tii:i. r::.,.r,[::i.i::ti {.]t.r .[:ii:i.tii ,n.:x.t. l.i.:it.. .t:i:i I ::tl...nll...l.".r:ir:i.[ r:i r','il.i(.:r:i.r.r,r].'r' .,r ri. r:rir.r. ,, r.r i:r i i:i i ,, i1{}.:ii:l i .:r4 ili ., JI/il'l i:rl.l I : j\oDRi:.iill: i*: l.:E' -n1 iOr\il}HlP TO DONORIIt DUE DATE: ,.Jri/.i'rilL S Ot: PROPtiRW: i,:(iHi)lil.EI-REAL i":it:ir.)r{SL PRO P f:I{TlE9 .,l,jhiiDuLE 2 - SHARES Ol: $TC'CK{i PER AUDIT PER RSVIEW,ITW (ilFT lsum ol totelu fvonr c4h(duls 1, 2, lX, 3) Deductlontr NET GIFT .dd: Tot i Prtor Nttglftt Oudn{l tflo Calltn(idr YoEr AL NET GIFTS DOHORS TAX DUE Lossl Trx Cradltr t Psymolttr Paymenllot Prl(tr Glfrr Ouflng 0hu Crrlertdsrr Yesr Forolgn Oono/s. Tar ltrld Trx Psld In Returrn Provlounly llllosl. lf thlr lo sn ,4 nerdcd fteturn PAYABLE Adrl: 26% Surchrrlle l6r.l CsnFmlr. Pantfiy AI\IIOUNT PAYABLI, t hr looomplhhcd oNcn' ONETT mrmb'r r/Coltrctlon 0cctlco TT l'orrr th.B|Rl.notpFhlud.d'rm.|'si|ni|.ni.;||t.cl|^(|nydu|i!!'''{y|l|l0rn.|||snucter(ll|lhltrnryb.{ound'fom.lfo!'('[y.f.fr|tIr'nh|t|onorvlcw. Tupryrfitrorrhed Rtld0lrtlyo Tohohpnn Num!rr OvttCfi l.t Ar!.aNoun[ lrlvlLitn Roglol al Dlroctot (tlbmlurt ov(r Frloltd lr'n;o) (Sllinrt0n' Ovr t Prlniod Mmo) Inrtfl0{16nr PFprE In duFllqrh rndotrq,rtnhr lhil ONEff Grruutrtlon l!h[tlo ul|n[(lby llnrrd ONETT nrlm b.tol! nli*a0lo hrtnyor. I Fegistered Add;es: NiAGiiiRArI[ANDA-u EEITY- 1 0 Residence Address t"*_-* tr rrn toon*l p=0'6-: F5f': FGi*',fl00-'=-" This payment is.subject to theerms and Conditions at the bacx r.,:;r*I I17A lf yes, specity ll {'l r i' ji{l tt,!CI.1ltl .'il,]illl,,tr)Siiiiiriei 1sA r*-* DArE:_ ::^ 1_*-*-_--_::'*EffitgiffiRTffimiggz0A | 0.00Relative lsB l-'- "--'*-*--0:oit 1sB i-"' - o.0o 2oB ,**--_-----_ o.od 21 c J----_--------b.0d 21F f - ---"-*---**-0.0-o 211 l---"----'------- o.oo 21L r--------6trtt 228 l--_' . -' - ---:--'0: m' 238 i-'"-'-*-"" *-------o:it0 248 f- -----------0:0dTax Period:218 | --- *-650 21E | 0.00 21H I o.oo 21K r--_.--_- -T00 22^ r- 23A l*..-** 24A l-----*--tID6 25A i*---*---'*--' -_- [n Casrr fl chectr Name of Bahk/Branch Check No. lJ Debit My Account No.: Amount in words:zJl; 26A 268 26c i 0.00.,t.. '|j, zGD i --- ------0:b0''' 27 f- - '"*o.0o Compromiserl rl I I TDM payment I2wt1:g..*Accountholder's Signature Oate;.2sc f-Zo,ri663o' 2sD l-*--*=*20;0-d0.06 TOTAL PAYMENT TAXPAYER COPY ,lease refer to ilre lnstructions at the back hereof.z9 | 20,000.00 ',J To b. b3uad a Tax Cr.ditcartifidto 'e Code, as onrencle&lt;I,orrd're r.gutstiors issLrei uno"," uiti,ii,ry iri#i,r to Taxpayer/Authonzed Agent Signature Oue, prinfel Ha,ni-Co*31 el llrelrer's varidation (rh,i: i' y?u:o(/:,n, **,f[,y!.gl trf"lifl1,ff ,it[if/ ) ,i l,lr I lt, I UiJ{l 1400.1 00011-001 lax type: Detaits of paviiiu,nr Slanrp of Receivirrg ffice and Date ot Receipt ,1 1.ril"'il.,l ,I .'q-. , : ,., '"s;*',, *;i;;#rt Car:^h.,[Jarrli Det)it Ll6.iIr") j)3 i., ! rer:k ga la': [r*l:i! l,.leru.l a5 ( )illefiiltl ll ||l Rece'pt Detoiis fr not titp-O witnlfrffili per our l" -- *"--records. t, Declared Owner:ANTONIO M. PEREZ, married to Josefa C. Perez Tax Declaration No. 20a6017002402Location of Property MaguikayI(ind of Property Lot No. RES-Lor 223-HAssessed Value 12,97O.OO********i****************i******i*** nOthing fOl|OWS ***********i**t**********t*********** Tax Paid until:2O I 5 -4 OR#32 75 82 Mdated:\t2\/2o I S T D024o2l ax Clearance O.R. No t : P 11,00 August 20, 2015 o.R, No f, $fQffi August 20, 2015 CTC No. CO IV- REALTY TAX DIVIssued this 20th _ day of Auqust , ZAIS ,MANDAUE EITY , phitippines, REGAL MENDOZA OLIVA rco - crrYqqMsuaFq"</t>
  </si>
  <si>
    <t>ORDN NO. 13-2016-1075</t>
  </si>
  <si>
    <t>AN ORDINANCE CREATING THE OFFICE OF THE BUILDING OFFICIAL</t>
  </si>
  <si>
    <t>Thirteenth SPRepublic of the Philippines CITY OF MANDAT'E Sangguniang Panlungsod 123'd PRESENT: Hon. Glenn O. Bercede Hon. Emmarie M. Ouano-Dizon Hon. Jose Jefferson C. Ceniza Hon. Diosdado P. Suico Hon. Editha Flores-Cabahug Hon. Beethoven C. Andaya Hon. Nenita Ceniza-Layese Hon. Jimmy C. Lumapas Hon. Demetrio C. Cortes, Jr. Hon. Elstone C. Dabon Hon. Benjamin H. Basiga Hon. Ernie N. ManatadSession Vice MayorlPresiding Officer Pro Tempore President SP Member Floor Leader SP Member Asst. Floor Leader SP Member SP Member SP Member SP Member SP Member President/Liga ng mga BarangayEXCERPT FROM THE JOURNAL OF THE 1O4TH REGULAR SESSION HELD BY THE SANGGUNIANG PANLUNGSOD AT THE HALL OF FAME ON JANUARY 06,2016 ORDN. # t3-2016-107s AN ORDINANCE CREATING THE OF'FICE OF THE BUILDING OFFICIAL WHEREAS, the City's accelerating economic and physical development, coupled with urbanization and population growth, makes imperative the formulation of the Office of the Building Official. It is incumbent upon the Sangguniang Panlungsod to exercise its mandate, as provided under Section 454 &amp; Section 458 of the Local Government Code (RA 7160), to create the position of the Office of the Building Official, from whose authority and function emanates the efficient supervision, regulation and control of all construction and development, to be consistent with the Vision-Mission-Goals of Mandaue City, particularly with its Green Building Program to be institutionalized in a local ordinance and in accordance with the National Building Code of the Philippines and its objective to uphold the policy of the State'to safeguard life, liberty and 03n0t2 ORDN. # 1075 Series 2016 i::: :_ l' .._.._ ThE THIRTEENTH SANGGUNIANG PANLUNGSOD of MANDAUE, with members in session duly assembled, hereby ORDAINS that: SECTION l. Creation of the Office of the Bailding Official. - The Office of the Building Official (OBO) is hereby created and established in Mandaue City pursuant to the National Building Code (PD 1096), which will also serve as the Green Building Office. SECTION 2. Qualifications of BUilAW Ol/icial. - No person shall be appointed as Building Official unless he/she possesses the following qualifications: A Filipino citizen and of good moral character; A duly registered Architect or Civil Engineer; A member of good standing of a duly accredrted organization of his/trer profession for not less than five (5) years; Has at least five (5) years of diversified and professional experience in building design and construction; and 5. Has attended and successfully completed a seminar workshop on Presidential Decree No. 7096, entitled 'Adopting A National Building Code of the Philippines (NBCP) thereby revising Republic Act No. 6541, and its implementing Rules and Regulations conducted by the Department of Public Works and Highways (DPWH). SECTION 3. Dufies of the Building Officiol. - The Building Official shall have the following duties: l. Be primarily responsible for the enforcement of the provisions of the National Building Code and its IRR, the Green Building Ordinance, and other ordinances of the Cify of Mandaue as well as circulars, memoranda, opinions and decisions/orders issued pursuant thereto; 2. Has overall administrative control and/or supervision over all works pertinent to buildings/structures in Mandaue City and shall be in charge of the processing of all permit applications and certificates as well as the issuance of the same:1. 2. J. 4 a3n0t20t6 ORDN. # t07s Series 2016 :::: : :'_ Ensures that all changes, modifications, and alterations in the design plans during the construction phase shall not start until the modified design plan has been evaluated and the necessary amendatory permit issued; Undertakes annual inspection of all buildings/structures and keeps an up-to-date record of their status' Implements the Green Building *ogrurn, and Ordinances of this City; Upon complaint or motu proprio and after due notice/s and hearing, initiates action towards : a.) Non-issuance, suspension, revocation, and/or invalidation of a building permit or certificate of occupancy; b.) Issuance of work stoppage order, or an order for discontinuance of the use or Certificate of Occupancy; c.) Declaration of a building/structure as dangerous or ruinous; d.) The imposition of appropriate fines and penalties; 7. Submits a quarterly situational report to the Sangguniang Panlungsod and the City Mayor on the status of all existing, on- going, and proposed public as well as private building/structure activities; and 8. Undertake such other duties and tasks as may be assigned by the Mayor or Sangggunian from time to time. SECTION 4. Composition and Structure. - The Mandaue City Office of the Building Official (OBO) is hereby created and composed of the following positions to wit: One (l) City Government Assistant Departrnent Head II (SG 24) One (l) Architect IV (SG 22) One (l) Engineer IV (SG 22) Thirteen (13) Engineer II (SG 16) One (1) Adminisfrative Officer IV (SG 15) One (l) Cashier I (SG 10) Sixteen (16) Engineering Assistant (SG 8) One Administrative Assistant [Clerk IV] (SG 8) Two (2) Administrative Aide III rutilify Worke43. 4. 5. 6. Two (2) Driver 2 (SG 3) ORDN. # t07s Series 2016 i:::.: :i SECTION 6. Sqorabiltty Clause. - Should any court of competent jurisdiction declare the provisions of this Ordinance as invalid, those provisions not so declared shall remain in full force and effect. SECTION 7. Repealing Clause. - Any and all ordinances of the City of Mandaue or parts thereof which are confrary to or inconsistent herewith are hereby repealed, amended or modified accordingly. SECTION 8. Effectivity Clause. - This Ordinance shall take effect upon its approval and publication in a newspaper of general circulation. ENACTED without objection after its second and final reading on January 06, 2016 as proposed by Honorable Ernie N. Manatad with favorable recommendation from the referee-Committee on Laws and Ordinances. *rl.*rl.*{.t*** {.rN.***{&lt;rf *** CERTIFIED TRUE AND CORRECT. Mandaue City, Philippines, 03/l 0/201 6 EN ERCEDE ayor and Presiding Officer ATTESTED: FREL BANAG City APPROVED: 2 3 ,\1,\Y ?fllB ity Mayor 03n0t2016 Sir:Mav 19. 2016 HON. JONAS C. CORTES City Mayor R.8.. ORDINANCE # 13.2016.7075 AN ORDINANCE CREATING THE OFFICE OF THE BUILDING OFFICTEL. This is in relation to the request for opinion pertaining to Ordinance No. 13- 2016-1075 An Ordinance Creating the Office of the Building Official. Under sections 454 and 458 of the Local Government Code (RA 7160) it is the function of the Sangguniang Panlungsod to create offices as may be necessary to carry out the purposes of the City Government and this includes the Office of the Building Official. Likewise, it is imperative to note that under the National Building Code of the Philippines (NBCP), corollary to the power of the Secretary of Public Works and highways to enforce and administer the abovementioned law, the power to appoint Building Oflicials throughout the country, pertains to the Secretary of Public Works and to no other official. r Thus, applying pertinent laws and jurisprudence to the instant situation, it is the humble opinion of this office that the Mandaue City Government may create the Office of the Building Official in its staffing pattern as well as provide. of rtrA\sr 4". RECEIVED Z'/--P ( t Tapy vs. MMC Acting Governor Elfren Cruz et.al. GR no. 84701 June 13, 1990 funds for the function of the said Building Official pertains solely to the I hope you find this in order.:! office, however the appointment of the Secretary of Public Works and highways.iti Respectfully, OMAR B. REDU City Legal Offi 0/ nio INI//ot,/nre "(4I{ir, 1^-J-t.f Repubtic of the philippines City of Mondoue SANGGUNIANG PANTUNGSOD Commiftee Report trto.{0_h,la6t$,:,. .,,, ':'ji!i. .. l TO THRU SUBJECTilti. i.re Hon. Glenn O. Bercede tr.\ril r r -;. .r ." , r'; .;$ vice Mayor&amp;presiding officrir :;l::j : ilri,';fi r' {,j..1.i}_ // ttzryilii,rii i;iiii* q!-1:-r,r*.R. Dreft ordinance No. 22-2015. QFr; *t --* " , :*: - ** - %-**- "- "rr'-*-*.* ('i ."t|erh"turk,_** The commiftee on Lavus and ordinances revieued Draft ordinanceORDINANCE CREATING THE OFFICE OF THE BUILDING OFFICIAL".NO. 22-2015 entifled ,,AN The proposed ordinance seeks for he crealion of he ffice of tre Building offcial wtrich shall be primarity responsible for the enforcement of fte provisions of tre National Building code of tre philippines andits implemenling rules and regulations as ucll as for fte implementalion of he Green Building code of MandaueCity. Cunenfly, tre OBO is underfte City Enginee/s Ofice (CEO). After he passage of Do 22'2015 on first reading, a technicaluorking group wiilr representalives ftom he HRMO' city Budget office, city ilayols otrce, sF committee on Laua and cEo was formed for trefinalizalion of the said he ordinance. The TwG submitbd fte finalorganizalionalstucture and positions to becreated in the OBO as follows: One (1) City Govemment Assistant Department Head ll (SG 2a) One (1)Architect tV (Sc 22) One (1) Engineer tV (Sc 22) Thirreen (13) Engneer lt (SG 16) One (1) Administrative fficer tV (SG 15) One (1) Cashier 1 (SG10) Sixteen (16) Engineedng Assistant (SG g) One A&amp;ninishative Assistant [Clerk tvl (SG g) fwo (|AdminisrrativeAide il UtitityWo*erl (SG 3) Two (2) Ddver 2 (SG 3) The committee recognizes he need to creab tre offce of fte BuiHing fficial. ln view of treforegoing, tre Commitee hereby recqnmends for: (1) Adoption of tre recommendalion of tre TWG for fte final organizational stucture andconsequenfly amend Section 4 of DO 22-2015; and (2) Approval of Draft ordinance No. 22'2015 subject houcver to he 4o,6 ps Limitalion as well as tohe guiderines provirled by tre Departnent of Budget and Management Respecttu lly submitted. December 21,n15. Mandaue City, phifippines. /,- /' ..--,.:: '-(, ,: i) tNE,NITA CENIZA.LAVESEr Chairmano&amp; DEMETRIO C. CORTES, JR.</t>
  </si>
  <si>
    <t>ORDN NO. 14-2016-1148</t>
  </si>
  <si>
    <t>AN ORDINANCE ENACTING THE ANNUAL BUDGET OF THE CITY OF MANDAUE FOR FISCAL YEAR 2017 IN THE TOTAL AMOUNT OF PHP2,395,200,000.00</t>
  </si>
  <si>
    <t>II t Republic of the Philippines CITY OF }IAI{DAUE Sangguniang Panlungsod Fourteenth SP 2sth Session EXCERPT FROM THE JOTIRNAL OF THE 4,h SPECIAL SESSION HELD BY THE SAI\GGUNIANG PANLUNGSOI) AT THE HALL OF FAME ON DECEMBER 23,2016 PRESENT: Acting Vice Mayor/Presiding Officer Minority Leader Majority Leader Asst. Majority Leader SP Member SP Member Asst. Minority Leader SP Member SP Member SP Member President/Liga ng mga Barangayo Ordn. # 14-2016-1148 AI{ ORDINAI\CE ENACTING THE ANNUAL BUDGET OF THE CITY OF MANDAUE F'OR FISCAL YEAR 2OI7 IN THE TOTAL AMOUNT OF TWO BILLION THREE HUNDRED NINETY F'[VB MILLION TWO HUNDRED THOUS$ID PESOS (PHP2,395,200,000.00) The FOURTEENTH SANGGUNIANG PANLUNGSOD OF MANDAUE, with members in session duly assembled, hereby ORDAINS that: SECTION 1. Appropriation The sum of Two Billion Three Hundred Ninety Five Million Two Hundred Thousand Pesos (Php2,395,200,000.00) is hereby appropriated to meet the necessary expenditures of the City Government of Mandaue for FY 2017, broken down as follows:Hon. Demetrio C. Cortes, Jr. Hon. Elmer V. Cabahug Hon. Nenita Ceniza-Layese Hon. Elstone C. Dabon Hon. Malcolm A. Sanchez Hon. Carmelino C. Del Mar, Jr. Hon. Benjamin H. Basiga Hon. Raul F. Cabahug V Hon. Cynthia Cinco-Remedio Hon. Nilo V. Seno Hon. Ernie N. Manatad General Fund 20YoDevelopment FundPhp 2,083,233,539.33 140,695,309.60 12128120t60l f o Ordn. # 1148 Series 2016 :3: _:_::_ ._.___ Market Slaughterhouse Mandaue City Hospital Mandaue City Sports Complex Total Appropriation112,444,067.47 10,311,000.00 42,316,083.60 6.200.000.00 Php 2,395,200,000.00 WXXXa SECTION 2. Unexpended Bolance - Any surplus amount from the items appropriated herein shall automatically be reverted to the City's General Fund at the close of FY 2017. SECTION 3. Repealing Clause - Prior ordinances or portions thereof which are inconsistent herewith are hereby amended, modified and repealed accordingly. SECTION 4. Elfedivif Clause - This Ordinance shall take effect on January 1,2017. ENACTED without objection after its second and final reading on December 23,2016 as proposed by Councilor Nenita Ceniza-Layese, duly seconded by Councilors Cynthia Cinco-Remedio, Malcolm A. Sanchez, Nilo V. Seno, Elstone C. Dabon, Benjamin H. Basiga, Raul F. Cabahug V and Elmer v' cabahug' **:r**r**** ****'l***** CERTIFIED TRUE AND CORRECT. Mandaue City, Philippin es, 12128 /20 16 e1 DEMETRIO C. CORTES, JR. Acting Vice Mayor and Presiding Officer ATTESTED: FREL City APPROVED: It I .;rtt 20'!l GABRIEL b'Y0</t>
  </si>
  <si>
    <t>ORDN NO. 13-2016-1095</t>
  </si>
  <si>
    <t>AN ORDN FURTHER AMENDING SECTION 22 AND INSERTING SECTION 26 AS A NEW PROVISION TO ORDINANCE NO. 13 2014 979</t>
  </si>
  <si>
    <t>Thirteenth SPRepublic of the Philippines CITY OF IIANDAT'E Sangguniang Panlungsod 141" PRESENT: Hon. Glenn O. Bercede Hon. Jose Jefferson C. Ceniza Hon. Diosdado P. Suico Hon. Beethoven C. Andaya Hon. Nenita Ceniza-Layese Hon. Jimmy C. Lumapas Hon. Demetrio C. Cortes, Jr. Hon. Elstone C. Dabon Hon. Benjamin H. Basiga Hon. Ernie N. Manatad ON OFFICIAL BUSINESS: Hon. Editha Flores-Cabatrug SICK LEAVE: Hon. Emmarie M. Ouano-DizonSession Vice Mayor/Presiding Officer SP Member Floor Leader Asst. Floor Leader SP Member SP Member SP Member SP Member SP Member PresidenVLiga ng mga Barangay SP Member Pro Tempore PresidentEXCERPT FROM THE JOURNAL OF THE I16TH REGULAR SESSION HELD BY THE SANGGT]NIANG PANLUNGSOD AT THE HALL OF FAME ON APRIL 13,2O16 ORDN. # '3AM6-1O95 AN ORDINANCE FT]RTHER AMENDING SECTION 22 AND INSERTING SECTION 26 AS A NEW PROVISION TO ORDINANCE NO. I3.2OI4-979 OTHERWISE KNOWN AS *AN ORDINANCE ENACTING TIIE REVtrNUE CODE FOR THE CITY OF MANDAUE AS AMEhIDBD' The THIRTEENTH SANGGUNIANG PANLUNGSOD of MANDAUE, with members in session duly assembled, hereby ORDAINS that: SECTION l. Section 22 of Ordinance No. 13-2014-979 (AN INANCE AMENDING ORDINANCE NO. 99IO5I OTHERWISE WN AS AN ORDINANCE ENACTING THE REVENUE CODE FOR CITY OF MANDAUE AS AMENDED) is hereby amended to read as vs: a&gt;, I./ 'f nttt &lt;not { IORD KNO THE follor 04nst20 ORDN. # 1095 Series 2016 i::: : l'- ...__.t "SECTION 22. Tax on Transfer of Name of Owner or Aperator and Address of Businesses. - There is hereby imposed a tax of Five Percent of One Percent (0.05% of ly} of the gross sales/receipts of the preceding calendar year but in no case shall it be less than Five Hundred Pesos (Php500.00) and not more than Ten Thousand Pesos (Php10,000.00) on business who apply for transfer of nzrme of owner or operator and/or address thereof." SECTION 2. A new provision is hereby inserted after Section 25 of Ordinance No. 13-2014-979 (AN ORDINANCE AMENDING ORDINANCE NO. 99/051 OTHERWISE KNOWN AS AN ORDINANCE ENACTING THE REVENUE CODE FOR THE CITY OF MANDAUE AS AMENDED) which shall now be known as Section 26 and shall read as follows: "SECTION 26. Imposition of Service Fees. - The following schedule of fees is hereby imposed for the facilitation and printing of Certifications from the Citv Treasurer's Office. to wit: 1. 2. a1 4. 5. 6. 7. 8. 9.PARTICULARS Tax Clearance on Real Property for New Businesses Ta,x Clemance on Real Property for Renewal of Business Tax Clearance on Real Property for the Transfer of Ownership Certification for Barangay Micro Business Enterprise (BMBE) Certification for the Retirement of Business Cernftcation for the True Copy of Receipts issued Certification of Payment of Transfer Tax Certification on Verification of Businesses and Real Properties All other Certifications Requested from the Office of the TreasurerAMOUNT OF FEE Phpl00.00 Php 60.00 Php250.00 Php300.00 Php100.00 Php100.00 Php150.00 Phpl00.00 7s.0 ORDN. # 1095 Series 2016 :i::.:- :i .__... SECTION 3. Repealing Clause. - Any and all ordinances, executive orders and/or proclamations of the City of Mandaue or parts thereof which are contrary to, or inconsistent herewith are hereby repealed, amended or modified accordingly. SECTION 4. Sqarabilrty Clause. - Should any provision of this ordinance be declared void and/or unconstitutional, the part/s or portion/s hereof which are not so declared shall remain effective. SECTION 5. Effectivity. - This ordinance shall take effect upon its approval. ENACTED without objection after its second and final reading on April 13, 2016 as proposed by Honorable Nenita Ceniza-Layese, with favorable recommendation from the referee-Committee on Laws and Ordinances. ********** ***rf*,t**** CERTIFIED TRUE AND CORRECT. Mandaue City, Philippines, 04/l 5 12016 LE BERCEDE Vfe Mayor and Presiding Officer ATTESTED: FREL BANAG Ci APPROVED: 2 B APR 2016 I c. coBTEs tv Mavf ritu of Mandaue Oilr. of the Citg Legat Officer #iammandaue 27 Apri| 2016 IION. JONAS C. CORTES City Magor R.El OADIJVAIrcE M. 73.2076-7O95r AJ.RDIJVAIEE trUnTHE'R AMEIffrI,/TT{'_- SDCTION 22 AI{I' IilISERItlrc SACTTOIY 26 AS A NEW PnOWSTOw t\O ffiilJUrrWE l\lio. 1&amp;201+979 OTHERWTSE KIrcWt AS rA.r ORDAI,I'UUE tllcfrrrc TrrD Sir: The abovementioned ordinance appears to be in accordance with established laws, rules and regulations.t'':, --o</t>
  </si>
  <si>
    <t>ORDN NO. 13-2016-1083</t>
  </si>
  <si>
    <t>ANTI DISCRIMINATORY ORDINANCE FOR PEOPLE OF DIVERSE SEXUAL ORIENTATION, GENDER IDENTITY AND GENDER EXPRESSION</t>
  </si>
  <si>
    <t>Republic of the Philippines CITY OF I{AI{DAT'E Sangguniang Panlungsod EXCERPT FROM THE JOURNAL OF THE IO9TH REGULAR SESSION HELD BY THE SANGGUNIANG PANLUNGSOD AT THE HALL OF FAME ON FEBRUARY IO,2016 PRESENT:lzgth Hon. Glenn O. Bercede Hon. Emmarie M. Ouano-Dizon Hon. Jose Jefferson C. Ceniza Hon. Diosdado P. Suico Hon. Editha Flores-Cabahug Hon. Beethoven C. Andaya Hon. Nenita Ceniza-Layese Hon. Jimmy C. Lumapas Hon. Demetrio C. Cortes, Jr. Hon. Elstone C. Dabon Hon. Benjamin H. Basiga ON OFFICIAL BUSINESS: Hon. Ernie N. ManatadSession Vice Mayor/Presiding Officer Pro Tempore President SP Member Floor Leader SP Member Asst. Floor Leader SP Member SP Member SP Member SP Member SP Member PresidenVLigang mga Barangay ORDN. # t3-2016-1083 ANTI.DISCRIMINATORY ORDINANCE FOR PEOPLE OF DIVERSE SEXUAL ORIBNTATION, GENDER IDENTITY AND GENDER EXPRESSION WHEREAS, Article XIII, Section l(a) of the 1987 Philippine Constitution states that the enactment of measures that protect and enhance the right of the people to human dignity, reduce social, economic, and political inequalities, and remove cultural inequities shall be given highest priority;Thirteenth SP ORDN. # 1083 Series 2016 i::: : o' ------, WHEREAS, the Philippines is state party to several international agreements, such as the Universal Declaration of Human Rights (UDHR), International Covenant on Economic, Social and Cultural Rights (ICESCR), the International Covenant on Civil and Political Rights (ICCPR), Convention on Elimination of All Forrns of Discrimination Against Women (CEDAW), Convention on the Elimination of All Forms of Racial Discrimination (CERD), Convention Against Torture (CAT), Convention on the Rights of Persons with Disabilities (CRPD) and the Yogyakarta, Principles which instruments and abuse:to eliminate all of forrrs of discrimination alm WHEREAS, on 17 June 2011, the UN Human Rights Council (HRC) adopted Resolution l7ll9 (Human Rights, Sexual Orientation and Gender Identity), which paved the way for the United Nations Office of the High Commissioner for Human Rights (OHCHR) to issue the first UN report in human rights and sexual orientation and gender identity (SOGI). In the report, evidence of the discrimination faced by people because of their sexual orientation or gender identity was presented, including inequities in employment, access to health treafinent, care, and support (TCS), and education, as well as criminalization, physical violence and murder (OHCHR 20ll). High Commissioner Navi Pillay challenged tlN member states to help write new chapter in UN history by ending discrimination faced by people of diverse sexual orientation and gender identity and expression; WHEREAS, people of diverse sexual orientation and gender identity/expression (SOGIE) are target of physical and verbal assaults that effect economic, cultural, social, health well-being; WHEREAS, pursuant to the democratic precept which places high premium on the importance of fundamental human rights and entitlements, every person must be given equal access to opportunities in all fields of human endeavors and to equitable sharing of social and economic benefits for them to freely exercise the rights to which they are rightfully entitled free from any prejudice and discrimination; WHEREAS, according to research conducted by the Philippine Hate Crime Watch of the l4l documented cases of hate crimes from I 2011, ninety-five (95) cases involved gay ffi 02t29t2016 i{ ORDN. # 1083 Series 20rc i::: _ :'- ____._t transgender people, sixteen (16) involved lesbian and four (4) bisexual. From an average of ten (10) lesbiaarr, gay, bisexual and transgender (LGBT) people murdered between 1996-2A08 from number has risen to twelve in 2009,26 in 2010 and27 from January to May 20Il; WHEREAS, people of diverse sexual orientation and gender identity/expression (SOGIE) continue to experience stigma, prejudice and discrimination; this stigma is manifested in actions such as: bullying, teasing and harassment of people of diverse SOGIE children, adolescents in families, schools, and communities; media portrayal of people of diverse SOGIE as frivolous, untrustworthy and even dangerous or predatory, pigeonholing people of diverse SOGIE into limited roles and occupations curtailing their rights to participate in the political sphere; WHEREAS, on September 26,2014 the UN Human Rights Council adopted a resolution for violence against people of diverse sexual orientation and gender identity/expression (SOGIE) and discrimination expressing grave concern at acts of violence and discrimination committed against individuals based in their sexual orientation and gender identity/expression and upholding the rights of the people of diverse SOGIE. The Philippines was among the twenty-five countries that voted '!es" in this landmark UN resolution; WHEREAS, promoting and upholding their rights will not only enhance their freedom, welfare and dignity as humans, but will also promote social injustice as a whole and will contribute in the creation of a human rights culture in the country; WHEREAS, people of diverse sexual orientations and gender identities/expressions should be recognized as a sector of society, WHEREAS, stigma and discrimination still pervades and at worst, abuse and violence are left undocumented especially against people with diverse sexual orientation and gender identities; WHEREAS, there zre sexual orientation and gender identity/expression (SOGIE) - specific progrilm created to address the health needs of the people of diverse sexual orientation and gender identity/expression sector. Furthermore, in the latest 02129120t6key ORDN. # 1083 Series z0rc f::: _ :i populations, as key affected populations, Cebu province has rising incidence of HIV; WHEREAS, elderly LGBTIQAPS, destitute and abandoned presently has no existing care home to attend to their welfare. The THIRTEENTH SANGGUNIANG PANLUNGSOD of MANDAUE, with members in session duly assembled, hereby ORDAINS that: ARTICLE I TITLE, POLICY, PRINCIPLES AND DEFINITION OF TERMS SECTION l. Title. - This Ordinance shall be known and cited as the "Anti-Discriminatory Ordinance for People of Diverse Sexual Orientation and Gender ldentity and Expression". SECTION 2. Declaration of Policy. - It is hereby declared as a policy of the City of Mandaue to promote human rights, equality and non- discrimination as enshrined in the Bill of Rights and other existing laws as well as in the various international conventions and obligations to which the country adheres. SECTION 3. Related and Guiding Principles in the Recognition of People af Diverse Sexual Orientation and Gender ldentities. - a.) The rights of the people of diverse sexual orientation and gender identity/expression (SOGIE) as citizens equally stipulated in the Constitutian and other laws shall be upheld at all times; b.) Every people of diverse SOGIE has the right to be inforrned of their inherent rights as stipulated in the Constitution and other related laws; c.) Every people of diverse SOGIE has the right to bodily integrity and to the means necessary for the proper development of life, particularly food, clothing, shelter, medical care, the necessary social services: a2/29/24rc ORDN. # 1083 Series 2016 :i:: :- :: .---.. d.) Every people of diverse SOGIE has the right not to be discriminated, intimidated, abused, or humiliated; e.) Every people of diverse SOGIE has the right to quality and responsive education; f.) Every people of diverse SOGIE has the right to assemble, and to freely and fully participate in the political processes of their community and country; g.) Every people of diverse SOGIE has the right to economic development based on the precepts ofjustice and equity; h.) Every people of diverse SOGIE right is coupled with a moral and legal obligation that one should fulfill; i.) Every people of diverse SOGIE has the right to exercise fieedom of religion, ideology, philosophy so as it does not inftinge the rights of others; j.) Every people of diverse SOGIE has the right to self-determination of one's sexual orientation or one's gender identity; k.) Every people of diverse SOGIE shall have the right to found a family and the right to adopt and shall be respected as an alternative form of family; 1.) Every people of diverse SOGIE, shall guilty under the due process of the law; m.) Every people of diverse SOGIE shallbe innocent until proven justice provisions of the fundamental quality of life.be covered by the social law ensuring improved SECTION 4. Definition of Terms. - For the purpose the following terms shall be defined as follows: a2n9D0t6 ORDN. # 1083 Series 2016 :i:: : :'- _..._. b.Gender - is the range of characteristics pertaining to the attitudes, feelings, and behaviors that a given culture associates with a person's biological sex or gender identity. LGBT/LGBTIQ/LGBTIQAPS - is the acronym for a diverse and complex range of identities based on SOGIE. This term refer(s) to all gender and fonns of sexuality of non-conforming people, including but not limited to lesbian, gzy, bisexual, transgender, intersex, queer, asexual, agender, bigender, pangender, polygender, pansexual, polysexual, o-spirit, and straight people. b.l. Lesbian - is a woman whose emotions, sexuality and romance are catered to people with a female gender identity; b.2. Gay - is an all-encompassing term used to describe people who are homosexual. People whose gender identity are either male or female but pertain to men who are sexually, emotionally and romantically attracted to the same sex belong to this spectrum. b.3. Transgender - is a person whose gender identity and/or gender expression is different to one's assigned sex or socially assigned gender role; b.4. Intersex - is the variation of sex characteristics based on the number of chromosomes, type of gonads and external and internal genitalia that do not conform to the distinct socially assigned male or female biological sex. b.5. Queer / Genderqueer / Gender Non-Binding / Gender Non- Binary - is the umbrella term for sexual orientation and gender spectrum, is the catch all category for gender i that do not conform to the binary gender ap Wffi 02129120t6 ORDN. # 1083 Series 2016 l=: : :'_ ___._. e.different gender identities, or people who have two or more genders. c. Sexual Orientation - is understood to refer to each person's capacity for profound emotional, affectional, romantic and sexual atfraction to, intimate and sexual relations which is also proven to be psychologically, mentally and biologically driven. d. Bisexual - is an individual who is sexually, emotionally, and romantically attracted to either two gender identities or gender expressions. Heterosexual is an individual with the capacity to be romantically, emotionally and sexually attracted to the person of the opposite sex. Also referred to as "straight". Homosexual - is an individual with the capacity to have sexual, emotion and romantic powerfrrlly evoked interest to the person of the same sex Gender Identity - is understood to refer to each person's deeply felt internal and individual experience of gender (man, woman or otherwise), which may or may not correspond with the sex assigned at birth (transgender), including the personal sense of body (which may involve, if freely chosen, modification of bodily appearance or function by medical, surgical, or other means, as in the case of Transsexuals). This is a person's private sense and subjective experience of their own gender. Transexual - refers to a person who experiences an opposite gender identity of the sex they were born as and the gender they identifu as. A transsexual sometimes undergoes medical treatnent to change his/her physical sex to confirm his/trer gender identity through hormone treafinents and/or surgically. No! can have or desire surgery.ob. h. 4212912016 ORDN. # 1083 Series zOrc i:::... _:i _... i.h.1. Transgender Female or Male to Female (MTF) * is a person transitioning from the male assigned sex based on genitals to a female gender through hormone therapy and gender affirmation surgery. h.2. Transgender Male or Femaleto-Female (F"TM) - is a person transitioning from a female assigned sex based on genitals to a male gender through hormone therapy and gender affirmation surgery. Cis-Gender - is a type of gender identity where an individual's experience of their own gender is the same as the sex they were assigned at birth. Gender Expression - is the public or private demeanor of an individual, which includes expressions of gender, fashion, speech patterns, body language, behavior, activities, clothing, posture, speech patterns, activities mannerism and name of the choice or pronouns. j.l. Masculine - is a set of attributes, behaviors and roles for people who exhibit male characteristics socially, biologically, or psychologically. j.2. Feminine - is a set of attributes, behaviors and roles for people who exhibit female characteristics socially, biologically, or psychologically. j.3. Androryny - is the combination or shift of masculine and feminine gender expression in the individual. j.4. Cross Dressing- is a person who wears clothes with another gender part of thefij ffi 02t29t2016 ORDN. # 1083 Series 2016 i::: : :'_ .___..t j.5. Drag - is the act of dressing in gendered clothing md adopting gendered behaviors as part of a performance, most often clothing and behaviors typically not associated with an individual's gender identity. Drag Queens perform femininity theatrically. Drag kings perform masculine theatrically. Drag may be performed as a political comment on gender, as parody, or simply as entertainment. Drag performance does not indicate sexuality, gender identity or sex identity. k. Sexual Orientation and Gender ldentity and Expression (SOGIE) - is the acron)rm used for the education or stands for the various forms of biological sex, sexual orientation, gender identity/expression. l. Rights * pertain to the access of the LGBTIQAPS to educational opportunities, relevant information, livelihood, leisure, cultwal activities, religion and the right to full expression of thought, conscience and speech.\ Heteronormativity - the body of lifestyle norms that hold that people fall into distinct and complementary genders (man and woman) with natural roles in life. It presumes that heterosexuality is the only sexual orientation or only the nonn. Homonormativity - is the assimilation of body lifestyle nonns that hold that people fall into distinct and complementary ideals and construct into LGBT culture and individual identity. Ridicule - is an act of making fun or contemptuous imitating or making mockery of the person in writing or in words or action on basis of actual or perceived sexual orientation, gender identi$/expression. Vilification - is the utterance of slanderous and abusive statements done in any activity in public which incites hatred towards serious of sexual orientation gender identity/expressionm. n. o. p. a2/29t2016 ORDN. # 1083 Series 2016 i::: _..ii .._. t.q.Accommodation as mentioned herein includes a house, apartment, condominium, townhouse, flat, motel, boarding house, hotel and dormitory, which are open to the general public. It also includes the grant of license clearance, certification or any other docrnent issued by govemmental authorities or other private juridical entities. Goods and Services - as applied herein includes but shall not be limited to establishments, individuals and group of individuals supplying physical goods and services such as restaurants, resorts, hotels, stores, clubs and shopping malls as well as those providing clearing, repair, maintenance, construction, financial, health, transportation and public utility services. Abuse - is the physical, psychologlcal and emotional maltreatment of the person on the basis of acfual or perceived sexual orientation, gender i dentity/expression. Education refers to all types of education and levels of education and includes access to education, the standard and quality of education, and the conditions under which is given. Shaming - is to cause emotional pain by making the victim feel foolish based on the person's diverse sexual orientation and gender identityiexpression. Biphobia - is the aversion toward bisexuality and bisexual people as a social group or zls individuals. People of any sexual orientation can experience such feelings of aversion. Biphobia is a source of discrimination against bisexuals, and may be based on negative bisexual stereotypes or irrational fear. Homophobia - is a range of negative attitudes and feelings toward homosexuality or people who are identified or perceived as being lesbian, gay, bisexual or transgender (LGBT). It can be expressed as antipathy, contempt, prejudice, aversion, or hatred, be based on irrational fear. and is sometimes re glousr. S. u. v. w. beliefs. 02t29t20r6 ORDN. # 1083 Series 2016 i::: :..ii .. _. X. v.Transphobia - is the fear or hatred of transgender people or gender non-conforming behavior. Like biphobia, transphobia can also exist among lesbian, gay, and bisexual people as well as among heterosexual people. Cisgendersism - assumes every person to be cisgender therefore marginalizing those who identifu as transgender in some form. It is also believing cisgender people to be superior, and holding people to traditional expectations based on gender, or punishing or excluding those who don't conform to traditional gender expectations. z. Marginalized - excludes, ignores or relegates people of diverse sexual orientation and gender identity/expression to the outer edge of a group/society/community. aa. Prejudice - is the act of showing partiality or prejudice; a prejudicial act towards people of diverse sexual orientation and gender identity/expression. bb.Heterosexism - is a discrimination of people who do not identifu as heterosexual. It also believes that heterosexuality is superior to homosexuality and all other sexual orientations. cc. Heterosexual Privilege - benefits derived automatically by being (or being perceived as) heterosexual that are denied to gays, lesbians, bisexuals, queers and all other non-heterosexual sexual orientations. dd.Institution Suppression - arrangement of a society used to benefit one group at the expense of another through the use of language, media education, religion, economics, et al. ee.Internalized Stigma - the process by which an oppressed person comes to believe, accept, or live out the inaccurate stereotypes and misinformation about their group. ff. Concealment Pressure * is being closeted, lives from what one would show in public. 02129D0rc ORDN. # 1083 Series 2A16 l:::.:_ g g. Discrimination - constitutes any distinction, exclusion, restriction, preference or other differential treatment that is directly or indirectly based on sexual orientation, gender identity, or gender expression, which has the intention or effect of nullifuing or impairing the recognition, enjoyment, or exercise on an equal footing, of political, civil, economic, social, and culturat rights. Discrimination, which also includes incitement to discriminate, and harassment is a result or a product of stigma. hh.Marginalization - excluded, ignored, or relegated to the outer edge of a group/society/community. ii. Invisible Minority - a group whose minority status is not always immediately visible, such as some disabled people and LGBTIQAPS people. This lack of visibility may make organizing for rights difficult. ARTICLB II PROTECTION FROM STIGMA AND DISCRIMINATION SECTION 5. Prohibition to Discriminate. - It is hereby prohibited to discriminate any person and/or group of people on the basis of sexual orientations and gender identities/expressions. It is unlawful for any person, natural or juridical, to: a. Deny access to private or public programs and services of any person, access to public progrirms (e.g. health programs), activities, and services on the basis of SOGIE: b. Discrimination based on Education. b.l. Refuse admission to or expel or dismiss a person from private or public educational institutions including technical and vocational facilities, socio-civic organizations, associations, trainees and internships on the basis of sexual orientation and educational institutions to determine qualificati""t "t*ffi tiE iE'}:l\.) ^,^ -t9I\-.w r:t ry\),t \UD-r SZ 02t29t2016llc ORDN. # 1083 Series 2016 l?" -:--ii -... b.2. Deny access to student benefits which includes scholarships, financial assistance, merit awards and election as officers in student govemment/council based on sexual orientation and gender i dentity/expression, b.3. Violently harass and bully or any threat of physical, mental, psychological and verbal violence, intimidation or other threatening disruptive behaviors in schools and educatronal institutions by teachers, professors, trainers, adminishators or by students of any person based on sexual orientation and gender identity/expression with concrurence to the Anti- Bullying Act of 2014 (Republic Act No. 10627), the Department of Education Memorandum Circular No. 40, Series of 2012: b.4. Providing onerous or unjust terms and conditions for admission of a person as a sfudent; b.5. Denying or limiting the student's access to any benefit provided by the educational authority; and/or b.6. Expelling or subjecting the student to any penalty or any other detriment on the basis of actual or perceived sexual orientation, gender identity / expressi on. c. Discrimination based on Employment c.l. Deny or limit the rights of trainings, recruitrnent, promotion remuneration and other tenns and conditions of employrnent based on perceived or actual sexual orientation; c.2. Denying or limiting opportunities to favorable terms and conditions of employnent which afford employee advancement in all levels of govemment service and employment in Mandaue; c.3. Excluding membership in labor unions or ffi 02129120t6 ORDN. # 1083 Series 2016 :i::.:-_ d.c.4. Subjecting any employee to workplace harassment or any threat of physical, mental and verbal violence, intimidation or other threatening disruptive behavior committed by the employer or by another employee; and/or c.5. Dismissing the employee or subjecting the employee to any other detriment on the basis of perceived or actual sexual orientation and gender identity/expression. Refuse or revoke the accreditation, formal recognition, and/or regishation of any organization, goup, institution or establishment, in educational institutions, workplaces, communities, technical facilities, training, internship vocational facilities and similar settings, solely on the basis of the sexual orientation and gender identity/expressions of their members or of their target constituencies. Submit or force any person from repressing his/her sexual orientation and gender identity/expression according to policies of any government units in Mandaue, organizations, institutions, establishments, facilities and utilities that are public or private. The submission of tactical delay by public officers in providing public progftilns and services to people of diverse SOGIE. Deny a person's access to medical and other health services and as well as health insurance and other related benefits as provided for under the law on the basis of sexual orientation and gender identity/expressions. Deny a person access to and/or the use of private and public establishments, accommodations like the facilities, utilities, transportation or services, including housing, open to the general public on the basis of sexual orientation and gender identityiexpressions and notwithstanding the existence of the person's capacity to comply or his/her actual compliance with the requirements set forth in order to establishments.e. g. h. enter such ORDN. # 1083 Series 2Arc :i::.: i: ..._ t.jThere is a denial when, among others: h.l. A person is given inferior accommodations or services; and h.2. Rejection of any application, entry and participation solely on the basis of sexual orientation and gender identity/expres sions. Deny an application for a license, clearance, certification or any other document issued by governmental authorities or other private or juridical entities on the basis of perceived sexual orientation, gender identity/expression. Deny a person delivery of goods and services; it shall be unlawful for a person, natural or juridical, whether as principal or agent, to discriminate against a person on grounds of sexual orientation and gender identity/expression. j.1. Refusing to provide goods and services and/or imposing onerous terms and conditions to a person on the grounds of one's actval or perceived sexual orientation, gender identity/expression as a prerequisite for providing such goods and services where the said terms and conditions are not imposed on another person under the sulme or similar circumstances. Verbal, non-verbal ridicule and vilification such as acts that result to loss or reduction of the self-esteem of the individual, such as making fun or contemptuous imitating or mockery of people of diverse SOGIE whether in writing, or in words, or in action; uttering of slanderous and abusive statements, executing any public activity that incites hatred or severe ridicule of a person. Unlawful harassment, unjust detentionand involuntarv confinement because of one's acfual percei entatron, gender identity/expression.k. 02129120 ORDN. # 1083 Series 20rc ::::.:__ii . _.__ o.m. Disallowance of entry and refusal toit shall be unlawful to refuse entry and/or disallow a person or group of people from entering any establishment such as bars, stores, movie houses, shopping malls, and other places or entertainment and other business which are open to the general public; and/or refuse to attend to, or serve any orders for food drinks and other goods, consumable and non-consumable; or to subject one to discrimination or harassment in buses, taxis, ships, airplanes, on the basis of actual or perceived sexual orientation, gender identity/expression. n. Promotion of discrimination against the LGBTIQAPS through the unlawful organization and activities that incite discrimination against people based on actual or perceived sexual orientation, gender i dentity/expression. Subject or force any person to any medical or psychological examination without the expressed approval of the person involved on the basis of perceived sexual orientation and gender identity/expressions; Provided that such person is not psychologically incapacitated uls determined by competent authority. Work-related discrimination shall be subject to the provisions of the Labor Code of the Philippines and other pertinent laws such as but not limited to, MagnaCuta for Persons with Disability, Magna Carta for Senior Citizens, Child and Youth Welfare Code, Magna Carta for Women, Indigenous Peoples Rights Act, arnong others. There is a work-related discrimination when disability, nge, health status, sexual orientation, gender identity, ethnicity and religion are included in the criteia for hiring, promotion and dismissal of workers, when the same are immaterial to the nafure of the work required, and in the determination of employee compensation, fraining, incentives, privileges, benefits or all tenns and conditions of employment.p. 02t29t201 ORDN. # 1083 Series 2016 :i::_:__ Refusing employment to a job applicant on the basis of actual or perceived sexual orientation, gender identity and expression. Discrimination due to the denial of an application or revocation ofa professional license, clearance, certification or any other document issued by my government authority due to applicant's disability, tge, health status, sexual orientation, gender identity, ethnicity and religion shall be handled by the appropriate adminisfrative agencies of government which grants such license clearance, certification and other documents without prejudice to recourse by the victims with the appropriate court and other concerned govemment agencies. Deny benefit to one group at the expense of the other through use of language, medi4 religion and economics though institutional suppression. Shaming based on the person's diverse sexual orientation and gender identity/expression may it be in families, communities and institutions in the public or private sphere. u. Discriminating people based on non-conformity of the heterosexual or homonormative lifestyle and though the imposition on stereotypes in an abusive manner. SECTION 6. Programs for the City. - The Mandaue City government shall endeavor to ensure that discrimination is prevented and effectively addressed through the following progfttms: a. Comprehensive Diversity Anti-Discrimination Program. - The Mandaue City government shall appropriate an annual allocation of at least ONE MILLION PESOS (Php1,000,000.00) to address discrimination and stigma which has the followiq- r. t. t02129t2016 ORDN. # 1083 Series 2016l:::.:..ii. ._._ a.l. Capacity Building and Education Campaign. To curb social stigma and eliminate discrimination towards people of diverse sexual orientation and gender identities/expressions, a comprehensive consciousness and awareness-raising campaign and developing knowledge, harnessing skills, and values fonnation on respect for human rights and human dignity shall be undertaken within public and private institutions, establishments, organizations and communities. Furlher the program shall include the following: a.1.1. Hate Crimes, Discrimination and Stigma Studies and Databank. Funds shall be allocated for stigma and discrimination case documentation, researches and information dissemination as well as set-up a databank of different c?tses and experiences of stigma and discrimination. AII of the data shall be collected through soft and hard copies in the Diversity Affairs for Sexual Orientation and Gender Commission (DASOG). a.|.2. Discrimination and Stigma Monitoring. This refers to monitoring of discriminating articles, songs, videos, books and other materials published in print media and the internet, broadcasted through television and radio and filing the appropriate charges. a.2. Required Sexual Orientation and Gender ldentity Expression Sensitivity Seminars for all organized institutions private or public that includes the educational institutions, business establishments and wittrin Mandaue City with no exceptions. b. Access to Scholarships, Skills, Employment and Livelihood Opportunities. The Mandaue City government shall ensure that all people have equal access to scholarships, skills trainings, employment, livelihood opportunities, technical facilities, vocational facilities and microfinance opportunities and ensure equitable access to people who by reason of disability, age, health status, sexual orientation, gender identity, ethnici discriminated; Commission on Higher 0212912016religion are ORDN. # 1083 Series 2016 ?:: : il ._.., d.l Develop a system discrimination and person of diverse victims thereof;c. d.Memorandum Order No. 0l-2015 for the policies and guidelines on gender and development are implied for people of diverse sexual orientation and gender identity; Access to Legal Representation. The Mandaue City government shall facilitate and assist victims of stigma and discrimination and shall be afforded legal representation when documenting and filing cases as well as during the duration of the case, The Mandaue City Police Office is sfrongly encouraged to handle specific concems relating to sexual orientation, gender identity and expression through existing Violence Against Women or VAWC/human rights desk in all police stations in Mandaue City, to wit: to doctrment and report cases of violence against actual or perceived SOGIE and provide assistance to the d.2 Ensure that barangay officials, barangay security or tanod and other barangay workers, including volunteers, undergo training to enable them to respond to victims of gender discrimination and violence against people of diverse sexual orientation, gender identity and expression, d.3 Assist the victim in filing the appropriate complaint with the Mandaue City Police Office or other law enforcement agencies; and/or d.4. Ensure that all pertinent documents are forwarded to the Mandaue City Police Office. e. Policy Review. The Mandaue City govemment shall ensure that all policies embodied in resolutions, ordinances, codes and other policy documents are free from discriminatory statements and provisions and undertake necess:ry amendments of those provisions to effectively eliminate discriminalory*tigna and 0212912016 ORDN. # 1083 Series 2016 :T: : i'. stereotypes reviewed by the Diversity Affairs for Sexual Orientation and Gen</t>
  </si>
  <si>
    <t>ORDN NO. 13-2016-1084</t>
  </si>
  <si>
    <t>AN ORDINANCE REALIGNING THE AMOUNT OF PHP100,000,000.00 UNDER CAPITAL OUTLAY GENERAL FUND ACCOUNT FOR CALENDAR YEAR 2015</t>
  </si>
  <si>
    <t>Thirteenth SPRepublic of the Philippines CITY OF f'IAl{DAttE Sangguniang Panlungsod l2gth Session EXCERPT FROM THE JOT]RNAL OF THE IO9TH REGULAR SESSION HELD BY THE SANGGUNIANG PANLUNGSOD AT THE HALL OF FAME ON FEBRUARY 10,2016 PRESENT: Hon. Glenn O. Bercede Hon. Emmarie M. Ouano-Dizon Hon. Jose Jefferson C. Ceniza Hon. Diosdado P. Suico Hon. Editha Flores-Cabahug Hon. Beethoven C. Andaya Hon. Nenita Centza-Layese Hon. Jimmy C. Lumapas Hon. Demetrio C. Cortes, Jr. Hon. Elstone C. Dabon Hon. Benjarnin H. Basiga ON OFFICIAL BUSINESS: Hon. Ernie N. ManatadVice Mayor/Presiding Officer Pro Tempore President SP Member Floor Leader SP Member Asst. Floor Leader SP Member SP Member SP Member SP Member SP Member President/Liga ng mga B arangay ORDN. # t3-201G1084 AN ORDINANCE REALIGNING TIIE AMOUNT OF ONE HUNDRED MTLLTON PBSOS (PHP100,000,000.00) UIIDER CAPITAL OUTLAY GENERAL F'T]ND ACCOUNT FOR CALBNDAR YEAR 2015 WHEREAS, the letter dated December 15, 2015 of Atty. Regal M. Oliva, City Treasurer, requested realignment of various funds from the Capital Outlay involving current and previous years' appropriation in the amount of One Hundred Million Pesos (PhpI00,000,000.00) to cover for the infrastructure projects as stated below; {k02t22t20r6 ORDN. # 1084 Series 2016 :i::.:. _l'. ...-/ WHEREAS, Atty. Giovanni Y. Tianero, City Budget Officer, also endorsed the lists of accounts under the Continuing Appropriation with an amount of Php51,200,000.00 and Accounts under the General Fund Current Appropriation amounting to Php48,800,000.00 with a grand total amount of Php100,000,000.00 which could be a possible source of realignment for the two projects of the city amounting to Php100,000,000.00. ThC THIRTEENTH SANGGUNIANG PANLUNGSOD of MANDAUE, with members in session duly assembled, hereby ORDAINS that: SECTION 1. The amount of One Hundred Million Pesos (Php100,000,000.00) under Capital Outlay - General Fund Account is hereby realigned to cover for the following infrastructure projects, to wit: SECTION 2. Prior inconsistent herewith are accordingly.NAME OF PROJECT 1. Mandaue Sports Center Phase 1 (Track and Field Oval, Football Fiel{ Basket- ball and Tennis Courts at the Crty's share Property in Labogon and Palaraan Reclamation) 2. Construction of the #iammandaue City Park fronting and around the Mandaue Presidencia TOTALAMOUNT Php50,000,000.00 Php50,000,000.00 Php100,000,000.00 ordinances or portions thereof which are hereby amended, modified or 02/2212ArcWrepealed t ' l, ORDN. # 1084 Series 2016 l::: - : - -:'- . .-- . . SECTION 3. This ordinance shall take effect immediately upon its approval by the Mayor. ENACTED without objection after its second and final reading on February 10, 2016 as proposed by Honorable Diosdado P. Suico. **rt******rl !t:f *tt:trt:f *rtri CERTIFIED TRUE AND CORRECT. Mandaue City, Philippin es, 02/2212016 ATTESTED: FREL Ci fitPffifro C. CORTES ' ; : I iri Februarv 23.2016: r'l/.: HON. JONAS C. CORTES Citv Mavor RE.. ORDINANCE # 13.2076.1084 AN ORDINANCE REALIGI|{ING THE AMOUNT OF ONe HUNDRED MTLLTO.MESOS (pHp TOO,OOO,OOO.OO) UNDER CAPITAL OUTI.AY GENERAL FUNO ACCOUi|jlT TOR CALENDAR YEAR 2015, Sir: This office received for comment Ordinance # 13 - 2016-1084 also known as Ordinance Realigning the Amount of One Hundred Million Pesos (100,000,000.00) Under Capital Outlay - General Fund Account For Calendar Year 2015. Under the Local Government Code an ordinance has to be enacted to validly apply funds, already appropriated for a determined public purpose, to some other purpose. Thus: SEC. 336. Use of Appropriated Funds and Sauings. - Funds shall be auailable exclusiuelg for the specific purpose for which they haue been appropriated. /Vo ordinance shall be passed authorizing any transfer of appropiations from one item to anotLter. Hotaeuer, tLrc local chief execwtiue or the presiding officer of the Sanggunian concerned ffLalt bg ordinance, be authorized to augment ang item in the approued annual budget for their respectiue offices from sauings in other items within the same expense class of their re spe ctiue ap propriations. The power of the purse is vested in the local legislative body. By requiring an ordinance, the law gives the Sanggunian the power to determine whether i:; i-i' i savings have accrued and to authortze the augmentation of other items on the budget with those savings. Therefore, this office is of the opinion that the abovementioned ordinance appears to be in accordance with established laws, rules and regulations. I hope you find this in order. Respectful City Legal Offi LIST OF CONTINUING APPROPRIATION Possible for Realignment RESF9. CENTERDEPARTTEI{TPFFICES AIOI ltlT TOTAL 9999 General Govt./Non - Office A - City Funded Proj*ts 032 - Structural lmpt. Affected by Const. of J. Ouano 033 - Reroofing of Sports Complex 034 - Const. of City Treasurer office Bldg. 035 - Perimeter fence ITED Bldg. 036 - Renovation of City Assessors Office 037 - Const. of Casili Brgy. Hall 038 - Renovation of CMO Bldg. 039 - Const. of Public Market Bldg. 040 - Const. of Multi - purpose Brgy. Hall Basak 041 - Const. of Brgy. Hall Cabancalan 042 - Const. of Subangdaku School Bldg. M3 - Const. of 3 storey School Bldg. Umapad (X4 - Barangay Networking Program 045 - Purchase of lncubator 052 - Concrete paving of Baas Road Pagsabungan 053 - Concrete paving of lower Cubacub 054 - Asphalt overlay Maguikay Road 055 - Assisstance to Urban Poor affected by G. Ouano Road Extension 056 - Road opening from A.C. Cortes Avenue to G. Ouano 057 - Drainage lmpt. LC Cabrera St. Casuntingan 059 - Drainage lmpt. C. Ouano St. Looc 062 - Drive Filino Medium Rise Housino2,185.42 4,650.17 0.14 1,078.85 40,483.19 7,958.45 308.00 326,316.51 12,140.33 5,038.86 46,920.16 102,551.06 22,490.OO 55,000.00 2,006.s0 1,612.50 12,552.19 1,231.61 116,665.67 146,652.00 14,230.00 2.328.232007 down 2009)62.7 - Rehab./Repair of Slaughterhouse City's Counterpart )62.F - Rehab./lmpt. City's Brgy. Roads 162.G - Drainage lmpt. Of H. Abellana St. )62.G2 - Construction of Drainage w/ sidewalk 162.H - Purchase of Fire Truck (Brand New Unit) 162.N - Re-roofino of Slauohterhouse ohase ll48,963.00 11,437.70 21,635.37 795,524.96 12,000,000.00 88.230.00 2010)62.0 - lnstallation of Traffic liohts 652.215.04 2011 162.T - Purchase of PorUConst. Eoot. 60.000.00 2012362.4G - Sanitary Landflll - Variation Order 062.A1 - Construction of Mini - Gvm Umapad169,256.57 10.933.17 2013 062.AK - Purchase of Other Transoortation Eqpt. 5,000.000.0c 19,782,595.61 RESFO. CENTERDEPARTTENT'OFFIGES AT(x'NT TOTAL 2006-20108891 ZOTo Development Fund 093 - Site Dev. Center for Advocacy &amp; Parks Casili 097 - Purchase of lot &amp; lmpt. -Acquisition of Tabok Road Widening 102 - Renovation of Accountant office 105 - Office partition TED Office 108 - Const. &amp; maint. Of Public Bldg. 109 - Completion of City Legal Office Bldg. 116 - Purchase of Eqpt. Fumiture &amp; Fixture 122 - Asphalt overlay, maint. &amp; rehabilitation of various Brgy. Roads 125 - Drainaoe lnstallation &amp; lmot.3,000,000.00 47,560.00 382,674.11 201,630.00 32,142.27 57,222.s8 42.279.75 967,597.55 677,536.65 2007tvq - trttlJt. vr vrqilrqYg rrvttr[rY rvrqrr\ 169 - Drainage &amp; rehab. Of City WideLooc 370,519. I o 170 - of Creeks wide 't82 2008192 - lmpt. Of drainage system G. Ouano St. Opao 226 - Refurbishment, repainting of Traffic Mngt. Office 235 - Other Programs and Projects 237 - Const. of Taxpayer's Lounge (CTO) 240 - Const. of Cabancalan - Canduman bridoe1 1,251.03 17,489.7a 324,30/..1C 207,659.0C 188,400.04 2009252 - Asphalt oveday of Purok lll and Purok lV phase I Tingub 253 - Asphalt oveday of Tawason road, Tawason 272 - Drainage lmpt.finstallation of concrete cover from comer C. Catalino St. towards Burgos St. up to Avercena St. both Side, Centro 273 - Drainage lmpt. @ Purok Santan (Cabahug St.), Opao 276 - lnstallation of pipe culvert @ comer A.S. Fortuna St. to V. Albafro St. phase l, Bakilid 288 - Const. of Bldq. (Fire Station - Basak)77,740.00 85,474.23 14,199.50 2,322.00 144,525.30 216,384.00 2010298- Rehab. Of City health Bldg. 310- Road conc. @ B. Suico St. Pagsabungan 311- Road conc. @ H. Cortes ext. near Mandaue Foam Tipolo 312- Asphalting of Brgy. Road @ Purok Tambis starting @ corner Toyo Caps to Elisa Homes Casuntingan 313 Asphalting of Sacris road ftom Twin Aces going to comer H. Cortes St. Casuntingan 315- Asphalt overlay/road rehab. Of circumferential road from Sta. Cruz to Sitio Kalubihan, Labogon 316- Asphalt overlay from cor. Plaridel St. to Brgy. Hall Paknaan 317- Asphalt overlay of Camino Vicinal @ C.D. Seno St. fronting Palace of Justice, Tipolo 323- Dredging of main canal @ back of City Health Office Centro 326- Conc.Of Fatima Road Labogon 334- Rehab./lmpt. Of drainage system @ Purok Ampalaya Cambaro 339- Const. of Veterinary Bldg. CityVet. 342- Renovation of office flooring and repainting, Peso 345- Footoath fabrication. Cambaro23,75l/..25 203,262.@ 112,691.15 84,563.00 52,822.O0 53,620.00 112,060.00 14,500.00 3,098.44 27,226.39 7,553.67 43,566.30 8,377.50 11.337.50 2011354 - Lot acquisition for housing sites City wide 356 - Installation and impt. Of sidewalks City wide 360 - Road conc. V.A. Seno St. Cubacub 361 - Const. of Temporarily Material Recovery Facility of Dumpsite 362 - Purchase of pay loader 364 - Const. or rehab. Of local roads and bridqes10,000,000.00 3,000,000.0c 7,679.0C 6,999.9C 200,000.0c 8.off).0c 2013 366 - PGS Strateqic Initiatives 9,831,776.03 2014374 - lmprovement of Composting Building - Difference from Annual Budoet 2014120,000.0c 2'10.773.4e 31,417,4M.39 otal: 51.200.00.m / ^'t#it'h. December 29,2015 JONAS C. CORTES Mayor Mandaue City CC:Atty. Hon.Thru: LOCAL FINANCE COMMITTEE City of Mandaue Sir/Maam: Respectfully endorsing herewith, Lists of Accounts under Continuing Appropriation with an amount of Php51,200,000.66 and Accounts under General Fund Current Appropriation amounting to Php48,800,000.00 with a grand total amount of Php100,000,000.65. This is to inform you that the stated lists of accounts with the corresponding amounts could be a possible source of realignment for the two projects of the city amounting to Php100,000,000.00. (Copy of the two projects hereto attached) For your information and guidance. Thank you. Very truly, ATTY. GIOVA Y. TIANERO City Budget !, I URLUES EXCELLENCE TRFNSPRRENCV RESOURCEFULNESS RCCOUNTRBILITV INTEGRITV TEHMIIJORKCitg of Mandaue Citg Budget Office #iammandaue www.mandauecitg. gou.ph {': !i{1";,;1;ilttiAl{h FA l\LUI\u;r,, ," , j .,i 'q il:TY f;m l'!,.!r I /Tiivit Nqiil-t f SIGN: rgi- 'il' - City Treasurer - SP Chairman, Committee on Appropriation, Budget And Finance.rl irlr-t i .:'J:: i t',' . Oliva Diosdado P. Suico {s32} 345 3671 MRNORUE CITV HRLL CENTRO. MRNDRUE CITV PHILIPPINES 6014UISION BV 2S20. MRNDRUE CITV IS THE PRIMRRV SOURCE OF HIGH OUFLITY MFNUFRCTURED CONSUMER PROOUCTSMISSION CRERTE HN ENUIRONMENT FOR SI.JSTRINFBLE ECONOMIC GROIIjTH RND R LIUFBLE SOCIETV THROUGH RESPONSIUE GOUERNFNCE RNO MULTI.SECTORRL INUOLUEMENT ,, o o Projects Project Arnount (Php) t.Mandaue Sports Center Phase l, track &amp; field oval, football field, basketball &amp; tennis courts, City's share Mandaue North Reclamation (Paknaan &amp; Labogon)P 50,0t10,000.00 2.Construction of The #iammandaue City Park fronting &amp; around the Mandaue PresidenciaP 50,000,000.00 t Total P 100,000,000.00 PURCHASE OF OTHER MACHINERIES &amp; EQPT. CONSTRUCTION OF OFFICE BUILDINGS GIS WITH LRA SYSTEM AUTOMATION OF REGULATORY PROCESS PURCHASE OF CONSTRUCTION &amp; HEAVY EQPT. PURCHASE OF FURNITURE &amp; FIXTURE PURCHASE OF MOTOR VEHICLE10,000,000.00 10,000,000.00 7,000,000.00 15,000,000.00 3,400,000.00 2,900,000.00 500,000.00 TOTAL 48,800,000.00 LrsT oF coNilNUlNG APPROPRIAIIN Possible for Realignment RESPO. CENTERDEPARTMENTIOFFICES AMOUNT TOTAL 9999 General Govt./Non - Office A - City Funded Projects 032 - Structural lmpt. Affected by Const. of J. Ouano 033 - Reroofing of Sports Complex 034 - Const. of City Treasurer office Bldg. 035 - Perimeter fence ITED Bldg. 036 - Renovation of City Assessors Office 037 - Const. of Casili Brgy. Hall 038 - Renovation of CMO Bldg. 039 - Const. of Public Market Bldg. 040 - Const. of Multi - purpose Brgy. Hall Basak 041 - Const. of Brgy. Hall Cabancalan 042 - Const. of Subangdaku School Bldg. 043 - Const. of 3 storey School Bldg. Umapad 044 - Barangay Networking Program 045 - Purchase of lncubator 052 - Concrete paving of Baas Road Pagsabungan 053 - Concrete paving of lower Cubacub 054 - Asphalt overlay Maguikay Road l05S - Assisstance to Urban Poor affected by G. Ouano Road Extension 1056 - Road opening from A.C. Cortes Avenue to G. Ouano 1057 - Drainage lmpt. LC Cabrera St. Casuntingan 1059 - Drainage lmpt. C. Ouano St. Looc 1062 - Drive Filing Medium Rise Housing2,185.42 4,650.17 0.14 1,078.85 40,483.19 7,958.45 308.00 326,316.51 12,140.33 5,038.86 46,920.16 102,551.06 22,490.00 55,000.00 2,006.50 1,612.50 12,552.19 1,231.61 1 16,665.67 146,652.00 14,230.00 2,328.232007 down 2009062.7 - Rehab./Repair of Slaughterhouse City's Counterpart 062.F - Rehab./lmpt. City's Brgy. Roads 062.G - Drainage lmpt. Of H. Abellana St. A62.G2 - Construction of Drainage w/ sidewalk 062.H - Purchase of Fire Truck (Brand New Unit) 062.N - Re-roofino of Slauqhterhouse phase ll48,963.54 11,437.70 21,635.37 795,524.96 12,000,000.00 88,230.00 201 0062.O ' Installation of Traffic lights 652.215.00 2011 062.T - Purchase of PorVConst. Eqpt. 60.000.00 2012062.AG - Sanitary Landfill - Variation Order 062.A1 - Construction of Mini- Gym Umapad169,256.57 10,933.17 2013 062.AK - Purchase of Other Transportation Eqpt. s,000,000.0c 19,782,596.15 RESPO. CENTERDEPARTMENT'OFFICES AMOUNT TOTAL 8918 2006-201 020o/o Development Fund 093 - Site Dev. Center for Advocacy &amp; Parks Casili 097 - Purchase of lot &amp; lmpt. -Acquisition of Tabok Road Widening 102 - Renovation of Accountant office 105 - Office partition TED Office 108 - Const. &amp; maint. Of Public Bldg. 109 - Completion of City Legal Office Bldg. 116 - Purchase of Eqpt. Furniture &amp; Fixture 122 - Asphalt overlay, maint. &amp; rehabilitation of various Brgy. Roads 125 - Drainaqe Installation &amp; lmpt.3,000,000.00 47,560.00 382,674.11 201,630.00 32,142.27 57,222.58 42,279.75 967,597.55 677,536.65 2007163 - lmpt. Of Drainage fronting Mandaue City Jail Looc 169 - Drainage &amp; rehab. Of City Wide22,143. 370,519. 70 - Reoraooinq of CreelliU wide 182.650. 2008192 - lmpt. Of drainage system G. Ouano St. Opao 226 - Refurbishment, repainting of Traffic Mngt. Office 235 - Other Programs and Projects 237 - Const. of Taxpayer's Lounge (CTO) 240 - Const. of Cabancalan - Canduman bridqe11,251.03 17,489.75 324,304.10 207,659.00 188.400.04 2009252 - Asphalt overlay of Purok lll and Purok lV phase I Tingub 253 - Asphalt overlay of Tawason road, Tawason 272 - Drainage lmpt./installation of concrete cover from corner C. Catalino St. towards Burgos St. up to Avercena St. both Side, Centro 273 - Drainage lmpt. @ Purok Santan (Cabahug St.), Opao 276 - lnstallation of pipe culvert @ corner A.S. Fortuna St. to V. Albafro St. phase l, Bakilid 288 - Const. of Bldq. (Fire Station - Basak)77,744.12 85,474.23 14,199.50 2,322.00 144,525.30 216,384.00 2010298- Rehab. Of City health Bldg. 310- Road conc. @ B. Suico St. Pagsabungan 311- Road conc. @ H. Cortes ext. near Mandaue Foam Tipolo 312- Asphalting of Brgy. Road @ Purok Tambis starting @ corner Toyo Caps to Elisa Homes Casuntingan 313 Asphalting of Sacris road from Twin Aces going to corner H. Cortes St. Casuntingan 315- Asphalt overlay/road rehab. Of circumferential road from Sta. Cruz to Sitio Kalubihan, Labogon 316- Asphalt overlay from cor. Plaridel St. to Brgy. Hall Paknaan 317- Asphalt overlay of Camino Vicinal @ C.D. Seno St. fronting Palace of Justice, Tipolo 323- Dredging of main canal @ back of City Health Otfice Centro 326- Conc.Of Fatima Road Labogon 334- Rehab./lmpt. Of drainage system @ Purok Ampalaya Cambaro 339- Const. of Veterinary Bldg. City Vet. 342- Renovation of office flooring and repainting, Peso 345- Footpath fabrication, Cambaro23,794.25 203,262.00 112,691.15 84,563.00 52,822.00 53,620.00 1 12,060.00 14,500.00 3,098.44 27,226.39 7,553.67 43,566.30 8,377.50 11,337.50 2011Lot acquisition for housing sites City wide Installation and impt. Of sidewalks City wide Road conc. V.A. Seno St, Cubacub Const. of Temporarily Material Recovery Facility of Dumpsite Purchase of pay loader Const. or rehab. Of local roads and bridqes354 356 360 361 362 36410,000,000.00 3,000,000.00 7,679.00 6,999.90 200,000.00 8,000.00 2013 366 - PGS Strateqic Initiatives 9.831,776.03 2014374 - lmprovement of Composting Building - Difference from Annual Budqet 2014120,000.00 210.773.40 31.417.404.51 nd Total: 51.200.000.66 Republic of the PhilippinesCITY OF MANDAI.JE OFFICE OF THE TREASURER TOCAL FINANCE COMMITTEE 15 December 2015 THE HONORABTE MEMBERS OF THE SANGGUNIANG PANLUNGSOD City of Mandaue Through: Hon. Diosdado p. Suico Chairman, Committee on Finance Dear Mesdarnes and Gentlemen: This is to request for the realignment of various funds from the Capitaloutlay involving current and previous years' appropriation in theamount of tocover for the following infrastructure projects, io wit: An appropriate ordinance is mentioned projects.requested for the funding of the above_ r {1i* rF ittL$l$ilslllir: .,,,;" r",rn.{ g!9i53111 i'4 jt|;ilst"l ;ri".rt i.,. , ,...lr n. ir :-i'iii,{il...*- t.{l4ly" i/:r,t lk^. .. ,y.1r; ifiifiif{:_**",( . . CityTreusurer,soffice,croun&lt;IFloor.,CityHatl,Mandauf1City Tel No: +63 323469034Fax No: +63 32345 3156 ' i6dsiitel'*"-.".*l*,F-iarid .,i.:t, /1'NAME OF PROIECT AMOUNTr. Mandaue Sports Center phase 1 (T.".k.nd Field oval, Football field, Basketball and Tennis courts at the City's share Property in Labogon ReclamationP 50,000,000.00 2' construction of the *iamman@ and around the Mandaue presidencia50,000,000.00 TOTAL 100,000,o00.00 ZA OLIVA Project/Account Title Source ofFund Amount Cert. Requested By Issuance DateREPUBLIC OF THE PHILIPPINES CITY OF MANDAUE Offie of tfre Ciry,Treasurer CERTIFICATION NO. 055-2015 Mandaue Sports Center Phase I (Track and Field oval, Football fleld, Basketball and rennis courts at the city's share property in Labogon Reclamation) Capitat Outlay - General Fund P50,000,000.00 Local Finance Committee December 15,2015 Certified that funds Project/Account Title Source ofFund Amount Cert. Requested By Issuance DateREPUBLIC OF THE PHILIPPINES CITY OF MANDAUE Office of tfre Ciry treasurer CBRTIFICATION NO. 056-2015 construction of the #iammandaue city Park fronting and around the Mandaue Presidencia Capital Outlay - General Fund P50,000,000.00 Local Finance Committee December 15,2015 Certified that funds -'r'*\\ticEli-' r*ir'*i*it:, Citg of Mandaue i1frffi'Citg Budget 0ffice .:t\:. l/a{it,-;\:, r'' "'"i, i: I ir ---:i:1 i. i. L www.mandauecitg. gou.ph December 15, 2015 .!oNAS C. CORTES Mayor Mandaue City Thru: tOCAt FTNANCE COMMTTTEE City of Mandaue Sir/Maam: Respectfully endorsing herewith, Lists of Accounts under Continuing Appropriation with an amount of Php85,520,325.25 and Accounts under General Fund Current Appropriation amounting to Php14,900,000.00 with a grand total amount of php100,420,325.55. This is to inform you that the stated lists of accounts with the corresponding amounts could bea possible source of realignment for the two projects of the city amounting to Php100,000,000.00. (Copy of the two projects hereto attached) For your information and guidance. Thank you. tlF#ffi * tlF' $ {"tf: lls ! }ittrt ltirt{r $,de rr{ ilSffi*,ifw"i'l:, ': f "l"i "{' Very truly,$JT ':" &amp;'i'(a .r titj$?fi I'i:,oi; ruftffifi diilf;r{: rlr; &lt;,: i"" " City Budgetn-x{) [('i' it A.;, ATTV. GIOV O Y. TIANERO Atty. Hon.. Oliva P. Suico- City Treasurer - SP Chairman, Committee on Appropriation, Budget And FinanceCC: {832) 345 3671 Irn\lnnt tT r-tTtJ |nr II J!' .,ll li',i BV 2820. MFNDRUE CITV tc Tutr DDtMnD\, Cnt tnntrrliliiii', i'.,1I:',:.Ii IiJ EXCELLENCE CRERTE BN ENUIBONMENT TRRNSPFBENCV FORSUSTRINRBLEECONOMICGBOWTH RESOURCEFUTNESS LIST OF CONTINUING APPROPRIATION Possible for Realignment 329,990.ffi - Office A - City Funded Projects 1 - Lot Acquisition &amp; lmpt. Of Burgos Ext. Road 032 - Structural lmpt. Affected by Const. of J. Ouano 033 . Reroofing of Sports Complex 034 - Const. of City Treasurer office Bldg. 035 - Perimeter fence ITED Btdg. 036 - Renovation of City Assessors Office - Const. of Casili Brgy. Hall - Renovation of CMO Bldg. - Const. of Public Market Bldg. 040 - Const. of Multi- purpose Brgy. Hall Basak 041 - Const. of Brgy. Hall Cabancalan 042 - Const. of Subangdaku School Bldg. 043 - Const. of 3 storey School Bldg. Umapad 044 - Barangay Networking Program - Purchase of Incubator - Concrete paving of Baas Road pagsabungan 053 - Concrete paving of lower Cubacub 054 - Asphalt overlay Maguikay Road 055 - Assisstance to Urban Poor affected by G. Ouano Road Extension 056 - Road opening from A.C. Cortes Avenue to G. Ouano 057 - Drainage lmpt. LC Cabrera St. Casuntingan 058 - Drainage lmpt. - Urnapad Road 059 - Drainage lmpt. C. Ouano St. Looc - Drive Filing Medium Rise Housing ,7 - Rehab./Repair of Slaughterhouse City,s Counter part 062.F - Rehab./lmpt. City's Brgy. Roads 062.G - Drainage lmpt. Of H. Abeilana St. 062.G1 - Road Concreting &amp; drainage installation of Moonlight road connecting parkmall Subang- daku 062.G2 - Construction of Drainage w/ sidewalk 062.H - Purchase of Fire Truck (Brand New Unit) 062.N - Re-roofing of Slaughterhouse phase ll 062.0 - Installation of Traffic tights 062.T - Purchase of PorUConst. Eqpt. 062.V - Const. of CICL Center 062.Y - Drainage FB Cabahug St. - Conc. Catalino L. Ouano st. - Drainge S. Jayme St. Paknaan - Sanitary Landfill - Variation Order 062.AH - Conc./Drainage Installation - Tingub 062.41 - Construction of Mini- Gym Umapad 062.AK - Purchase of Other Transportation Eqpt.2,185.42 4,650.17 o.14 1,078.85 40,483.19 7,958.45 308 326,316.51 12,1 5,038.86 46,920.16 102,551.06 22,490.OO 55, 2,006. 1,612.50 12,552.19 1,231.61 116,665.67 146,652. 732,000.00 14,230.O0 2,328.23 48,963.54 11,437.70 21,635.37 1,230,174.40 795,524 12,000,000. 88,230. 652,215.O0 60,000.00 6,015,137.90 1,700,000.00 770,391 653,778.23 169,256.57 6,250,000.00 10,933.17DEPARTMENT/OFFICES 37,464,067.68 DEPARTMENT/OFFICES 20% Development 093 - Site Dev. Center for Advocacy &amp; parks Casili 097 - Purchase of lot &amp; lmpt. -Acquisition of Tabok road widening 102 - Renovation of Accountant office 105 - Office partition TED Office 108 - Const. &amp; maint. Of Public Bldg. 109 - Completion of City LegalOffice Btdg. 116 - Purchase of Eqpt, Furniture &amp; Fixture 122 - Asphalt overlay, maint. &amp; rehabilitation of various Brgy. Roads 123 - Const. &amp; abatement of Burgos Bridge 125 - Drainage Installation &amp; lmpt. 132 - Const./impt of Brgy. Hall City Gounterpart lbabao 133 - Const. of Brgy. Halt City Counterpart Maguikay 137 - Const. of Brgy. Hall City Counterpart Tawason 139 - Const. of Brgy. Hall City Counterpart Tingub 163 - lmpt. Of Drainage fronting Mandaue City Jail Looc 169 - Drainage &amp; rehab. Of City Wide 170 - Reprapping of Creeks City wide 173 - Taxmapping of 27 Brgy's.3,000,000.00 47,560.00 382,674.11 201,630. 32,'142. 57,222.59 42,279.75 967,597.55 1,136,704. 677 241,528. 112,021.11 137,946 75,109 22,143.00 370,519.00 182,6s0.00 994,'t66.00 200,000. 11,251.03 4s4,734.61 8s0,366 17,489. 1,010,157.27 694,078.11 207 188,400.04 1,004,723.92 664,219.39 506,187.07 189,223.0O 77,740.1 85,474.23 130,206.66 287.897.U 3,539, 1,025,909.10177 - Fencing/Drainage lrnpt. (Gymnasium) Canduman '192 - lmpt. Of drainage system G. Ouano St. Opao 195 - Drainage system lmpt. Along Albafro St. fronting Brgy. Hallalong Sta. Lucia St. Subangdaku 203 - Laying of Pipe Culvert at Elias Cortes St. Caban_ calan 226 - Refurbishment, repainting of Traffic Mngt. Office 228 -Rehabilitation, refurbishment of Hall of Fame (Session Hall) 235 - Other Programs and projects 237 - Const. of Taxpayer's Lounge (CTO) 240 - Const. of Cabancatan - Canduman bridge 246 - Const. of Rehab. Center for Children in Conflict with Law (CICL) phase I &amp; phase ll 7 - Renovation/Upgrading of Existing Hygiene and rehab. Clinic Btdg. 8 - Const./Upgrading of potice Station/outpost @ Se- lected area/site 249 - Grading/Asphalting Camino Vicinalto Sitio Som - brero (ph l) Brgy. Atang-Atang 252 - Asphalt overlay of purok lll and purok lV phase I Tingub 253 - Asphalt overlay of Tawason road, Tawason 255 - Asphalt overlay of B.Ceniza St. - Mantuyong 256 - Concreting of P. Remedios St. (phase ll) - Banitad 259 - City Counterpart - Gwen proj. (Conc. Of roads 27 Brgy's.) - Const. and lmpt. Of sidewalk @ C. Ouano St. towards Bantayan sa Hari(phase I &amp; lt) Looc 267 - Installation/Const. of drainage @ Sitio pajo and sitio Lemon, lbabao163,1 DEPARTMENT/OFFICES Drainage lmpt concrete cover from corner C. Catalino St. towards Burgos St. up to Avercena St. both Side, Centro 273 - Drainage lmpt. @ Purok Santan (Cabahug St.), Opao 276 - Installation of pipe culvert @ corner A.S. Fortuna St. to V. Albafro St. phase t, Bakilid 282 - Drainage installation &amp; concreting of roads @ La _ tasan road, Labogon - Installation of drainage (box type with concrete cover) @ Lower Purok 5 to connect main Cubacub14,'199 2,322.00 334, 121,256.37 216,384.00 23,794.25 246,000.00 222,792.81 500,000 203,262.00 112,691.15 84,563.00 52, s3,620.00 112,060 14,500.00 3,099.44 27,226. 7,553.67 43,566 8,377 620,079.84 11,337.50 10,000,000.00 1,500 3,000,000.00 7,679.00 6, 200,000.00 8,000.00road, Cubacub 288 - Const. of Bldg. (Fire Station - Basak) 298- Rehab. Of City health Btdg. 301- Rehab. lmpt. Of Looc covered court (phase l) 306- Const. of Mandaue City College ph I 308- Conc. Of Brgy. Roads at purok 1,4,5 &amp; 6 Cubacub 310- Road conc. @ B. Suico St. (156.5 l.m. 5m wide 30mthk) Pagsabungan 11- Road conc. @ H. Cortes ext. near Mandaue Foam (interior portion) Tipolo 312- Asphalting of Brgy. Road @ purok Tambis starting @ corner Toyo Caps to Elisa Hornes Casuntingan 313 Asphalting of Sacris road from Twin Aces going to corner H. Cortes St. Casuntingan Const. of Veterinary Bldg. City Vet.315- Asphalt overlay/road rehab. Of circumferential road from Sta. Cruz to Sitio Kalubihan, Labogon 316- Asphalt overlay from cor. plaridel St. to Brgy. hallPakna-an 317- Asphalt overlay of Camino Vicinal @ C.D. Seno St. fronting Palace of Justice, Tipolo 323- Dredging of main canal@ back of City Health office, Centro 326- Conc.Of Fatima Road Labogon 334- Rehab./lmpt. Of drainage system @ purok Am_ palaya, Cambaro 342- Renovation of office flooring and repainting, peso 343- Reconst. Of Hospital (pharmacy, CSR, otO X- ray room, Lab. Room, nursery room, emergency room and ward ventilation, City Hospital 345- Footpath fabrication, Cambaro 354 - Lot acquisition for housing sites City wide 355 - Lot acquisition for road right of ways City wide 356 - Installation and impt. Of sidewalks City wide 360 - Road conc. V.A. Seno St. Cubacub 361 - Const. of Temporarily Material Recovery Facility of dumpsite 362 - Purchase of pay loader 364 - Const. or rehab. Of local roads and bridges RESPO. CENTERDEPARTMENT/OFFICES AMOUNT TOTAL 366 - PGS Strategic tnitiativbs 374 - lmprovement of Composting Building - Difference from Annual Budget 20149,831,776.03 120,000.00 210.773.40 48,056,257.87 Grand Total: 85,520.325.55 Prepared ti;,; ^"(y?;,foLrADo CON$TRI.JCTION OF OFFICE BUILDINGS PI.JRCI-IASE OF CONSTR,UCTION &amp; HEAVY EQPT. PI.JRCHASE OF MOTOR VEHICLE TOTAL'10,000,000.00 3,400,o00.00 1,500,000.00 14,900,000.00 Projects Project Amount (Php) 1.Mandaue Sports Center Phase l, track &amp; field oval, football field, basketball &amp; tennis courts, City's share Mandaue North Reclamation (Paknaan &amp; Labogon)P 50,000,000.00 2.Construction of The #iammandaue City Park fronting &amp; around the Mandaue PresidenciaP 50,000,000.00 Total P 100,000,000.00 DO NO. lr2 - 2015 AN ORDINANCE REALIGNING THE AMOUNT OF ONE HUNDRED MILLION PESOS (PHP100,000,000.00) UNDER CAPTTAL OUTLAY - GENERAL F'UND ACCOUNT FOR CALENDAR YEAR 2015 WHEREAS, letter dated December 15,2015 of Atty. Regal M. Oliva, City Treasurer, requesting realignment of various funds from the Capital Outlay involving current and previous years' appropriation in the amount of One Hundred Million Pesos (Php100,000,000.00) to cover for the infrastructure projects as stated below, and WHER-EAS, also attached is a letter dated December 15, 2015 of Atty. Govanni Y. Tianero, City Budget Officer, endorsing the lists of accounts under the Continuing Appropriation with an amount of Php85,520,325.55 and Accounts under the General Fund Current Appropriation amounting to Phpl4,900,000.00 with a grand total amount of Php100,420,325.55 which could be a possible source of realignment for the two projects of the city amounting to Php I 00,000,000.00. The THIRTEENTH SANGGUNIANG PANLUNGSOD Of MANDAUE, With members in session duly assembled, hereby ORDAINS that: SECTION 1. The amount of One Hundred Million Pesos (Php100,000,000.00) under Capital Outlay - General Fund Account is hereby realigned to cover for the following infrastructure projects, to wit: NAME OF PROJECT 1. Mandaue Sports Center Phase I (Track and Field Oval, Football field, Basketball and Tennis Courts at the City's share Property in Labogon Reclamation) 2. Construction of the #iammandaue City Park fronting and around the Mandaue PresidenciaAMOUNT Php50,000,000.00 Php50,000,000.00 TOTAL Phpl00,000,000.00 SECTION 2. Prior ordinances or portion thereof which are inconsistent herewith are hereby amended, modified or repealed accordingly. SECTION 3. This ordinance shall take effect immediately upon its approval bv the Mavor. ENACTED after its second and final reading on I</t>
  </si>
  <si>
    <t>ORDN NO. 13-2016-1097</t>
  </si>
  <si>
    <t>AN ORDINANCE PROVIDING FREE PUBLIC WIRELESS INTERNET ACCESS IN PUBLIC BUILDINGS, TERMINALS, PARKS, PLAZAS AND CITY ROADS</t>
  </si>
  <si>
    <t>r: Republic of the Philippines CITY OF MAI{DAT'E Sangguniang Panlungsod 1320d Session EXCERPT FROM TIIE JOTJRNAL OF THE I4'"d REGULAR SESSION HELD BY THE SANGGT]NIANG PANLT]NGSOD AT THE CITY'S HALL OF FAME ON APRIL 20,2A16 PRESENT: Hon. Glenn O. Bercede Hon. Jose Jefferson C. Cenrza Hon. Diosdado P. Suico Hon. Editha Flores-Cabahug Hon. Nenita Cenrza-Layese Hon. Jimmy C. Lumapas Hon. Demetrio C. Cortes, Jr. Hon. Elstone C. Dabon Hon. Benjamin H. Basiga Hon. Ernie N. ManatadVice Mayor/Pres iding Oflicer SP Member Floor Leader SP Member SP Member SP Member SP Member SP Member SP Member President/Liga ng mga Barangay ON OFFICIAL BUSINESS: Hon. Emmarie M. Ouano-Dizon Pro Tempore President Hon. Beethoven C. Andava Asst. Floor Leader ORDN. #13-2016-1097 AN ORDINANCE PROVIDING FREE PUBLIC WIRELESS INTERNET ACCESS IN PTJBLIC BT]ILDINGS, TERMINALS, PARKS, PLAZAS AND CITY ROADS THROUGHOUT THE CITY OF MAI\DAUE AND FOR OTHER PTJRPOSES The THIRTEENTH SANGGUNIANG PANLUNGSOD of MANDAUE, with members in session duly assembled, hereby ORDAINS that: SECTION 1. Short Title - Thisordinance shall beknown as the "Free Mandaue Citv Wi-FiThirteenth SP 8/2016 Ordn. #13-2016-1097 Series 2016 Page - 02 ---------------t SECTION 2. Declaration of Policy. In recognition of the vital role of communication and information in nation building, the City of Mandaue shall stimulate a policy environment for the development of communication, strucfures suitable for the needs of the city and that of the country. It shall also stimulate a flow of information into, out of, and across the country. In pursuance thereof the city shall create an information- friendly environment and shall encourage the active participation of the private sector, local government units and community based organizations in the production, distribution and application of investments and services in telecommunications and information technology to ensure availability, diversity and affordability of such products and services for the city and national development. As such, it shall provide a broadband internet infrastructure that shall be established for the benefit of individuals in the Citv of Mandaue. SECTION 3. Definition of Terms - For the purpose of this Ordinance, the following terms shall mean as follows: a) All Mandaue City buildings means any public building/s owned by the City of Mandaue, including that of the barangays. b) Broadband hotspots - means any physical location/s where people may obtain Internet access, typically using Wi-Fi technology, via a wireless local area network (WLAN) using a router connected to an internet service provider. c) Wireless Internet connection - means a facility allowing computers, smart phones, or other devices to connect to the Internet or communicate within the particular area. 0412t6 @wr wirelessly Ordn. #13-2016-1097 Series 2016:3:_-:: _______ SECTION 4. Installation of Wireless Internet Connection - The City Government of Mandaue shall provide public buildings, terminals, parks, plazas and city roads in Mandaue City with broadband hotspots that will offer a stable and reliable wireless internet connection at all times, thereby encouraging discourse and trade in internet-related goods, services and content. Areas that will be provided with broadband hotspots shall include the following: a. All Mandaue City buildings b. Public Health centers and hospitals c. State colleges and universities d. Public Libraries e. Public Parks and Plazasf. Police and Fire stations g. Barangay Halls, gymnasiums and multipurpose halls h. Public transport terminals SECTION 5. Access to Wireless Internet Connection - Within a period of Two (2) years, all public spaces and roads of the City of Mandaue as stipulated in this ordinance shall be ensured a range of broadband hotspots, internet connection to any of the broadband hotspots in the designated public spaces which shall not be restricted with passwords. No fees shall be collected for users to connect to the internet using the public broadband hotspots. SECTION 6. Internet Service Provider - Consistent with the objective of providing internet service, the Mandaue Information Technology Office in accordance with the Information and Communication Technology Office (ICTO) of the Departrnent of Science and Technology (DOST) shall provide internet connectivity necessary to comply with the provisions of this ordinance. The internet Connectivity infrastructure required for a mesh of networks shall cover public spaces throughout the City of Mandaue that will be provided yi t6 Nr^l/otspots. Ordn. #13-2016-1097 Series z}rc :T:_:i These hotspots will be made available using initially the services of existing commercial internet service providers (ISPs) until such time that a national broadband system shall have been installed. The Mandaue Information Technolory Office shall be the lead agency for the promotion and implementation of the Mandaue City's information and coflrmunication technology related efforts which shall include policy formulation and industry development and shall monitor the progress of the implementation of a broadband infrastructure and its maintenance. SECTION 7. Non-Collection of Dala The Crty of Mandaue shall respect the privacy of citizens who use the public broadband hotspots. In no case shall the administration or management of public broadband hotspots engage in the collection, use or disclosure of user dat4 including the collection of anonymous traffic data in accordance with existing laws. SECTION 8. Appropriations - The amount necessary for the immediate implementation of the provisions of this ordinance shall be charged with any available fund of the Mayor's Office and/or over the savings under the current budgetary appropriation in the amount of Two Million Pesos (Php2,000,000.00). SECTION 9. Seporabili$ Clause - If any provision or provisions of this ordinance be declared unconstitutional by any court of competent jurisdiction, those provisions not so declared shall remain in full force and effect. SECTION 10. Repealing Clause - Prior ordinances or portions thereof which are inconsistent herewith are hereby amended, modified and/or repealed accordingly. SECTION ll. Elfectivity - This ordi e effect on the date of its approval by the Mayor. Ordn. #13-2016-1097 Series 2016 Page - 05 ----------t ENACTED without objection after its second and final reading on April 20, 2016 as proposed by Honorable Emmarie M. Ouano- Dizon. ****** **** ******** **** *** CERTIFIED TRUE A}.ID CORRECT. Mandaue City, Philippine s, 04/28/201 6 LENN O.CEDE Mayor and Presiding Officer ATTESTED: EDNA C. ABENDAI\ Acting City SP Secretary Board Secretary III APPROVED 2 3 l,tAY 2010 JON 19 May 2016 HON. JONAS C. City Mayor R.E:Citu of Mandaue OfG of the CitfLegat 0fficer iamrTran#m,:* www.mandauecitg gou Ph CORTES ORDINATVCE TVO. 19-2016.1O97: AN ORDINANCE PROWDING FREE PTTBLIC WIRET,ESS INTDRNDT ACCESS Iff PWLIC BUILDING1, TERMINALS, PARKS, PI.AzAs AND cITy RoADs THROVGHOUT THE CITY OF IVIINDAT'E AND TOR OTHER PURPOSES. Sir: This is in reference to Ordinance No. 13-2016-1097: An ordinance providing free public wireless internet access in public buildings, terminals, parks, plazas and city roads throughout the city of Mandaue, received by our office for our perusal and recommendation. After a thorough study, this office is of the opinion that the abovementioned ordinance appears to be in accordance with established laws, rules and regulations' (Er2) 34s8899 MRNDRUE CITV HflLL CENTBO, MRNDRUE CITV PHILIPPINES 6EI4ursl0ri BY 202S. MFNORUE CITV IS THE PBIMRBV SOUBCE OF HIGH OUFLITV MFNUFRCTUFEO CONSUMEF PBOOUCTSvlrssi0N CRERTE HN ENUIRONMENT FOR SUSTRINRBLE ECONOMIC GROUJIH RND F LIURBLE SOCIETV THROUGH RESPONSIUE GOUERNRNCE 8ND MULTI.SECTORRL INUOLUEMENT'lrii i iE: EXCELLENCE TRRNSPHRENCV BESOURCEFULNESS FCCOUNTRBITITV INTEGRITY TEHMWORK /tfi ,^r.^-^y ' ,/tt" h'v 4r, - f//A{LBTrtli- #)at,*,i ro4l '5,Y, ^-t) - //U OFFICE OF THE SANGGUNIANG PANLUNGSO\-l tr, ')t,i1, EMMARIE "Lolypop" OUANO -DIZON )City of Mandaue, Cebu, Philippines CITY COUNCILOR hoo.com Draft RESOLUTION No. Article XVI, Section 10 of the Philippines Constitution states: "The State shall provide the policy environment or the full development of Filipino capability and the emergence of Communication structure suitable to the needs and aspiration of the nation and the balanced flow of information into, out of, and across the country, in accordance with a policy that respects the freedom ofspeech and ofthe press; WHEREAS, this ordinance recognizes the vital role of communication and information in national development as well, as the local development and thus, provides for free public wireless internet access in public buildings, parks, and the national roads in the country ai well as in the City of Mandaue; WHEREAS, similar to the relevance of roads and bridges in simulating economic activity and in fueling the Philippine economy, so too is the effect of a broadband infrastructure, its connectivity to the internet will enhance business growth opportunities and will assure citizens of Mandaue ease of sourcing timely information at the click of a button; WHEREAS, allowing free wireless internet access in key public places in Mandaue means providing access to the underserved in our society, including getting low-income people online and internet access in barangay Gymnasiums or plazas also promote community convergence and interaction of friends and neighbors thereby strengthening the communities and families; WHEREAS, connectivity must be provided to residents and visitors of the City, providing them access to critical inforrnation anytime- from educational information for students in our public schools, traffic sitr.rations and alternative routes for motorists plying the major thoroughfares of the City and other national highways, latest weather advisories disseminated through social media, prime commodity price fluctuation such as that of oil and gas, updates on government services such as issuances of documents, to transparency initiatives and monitoring the implementation of government programs online, WHEREAS, free wireless internet connection will ensure that the populace in the City of Mandaue will be equipped with and honed to using key faculties needed to build an innovative, progressive, and rapidly digitizing economy; WHEREAS, free Public Wi-Fi Ordinance seeks to move govemment one step forward in providing democratic access to the internet and notwithstanding the issue of the mass accessibility and availability of personal electronic device that people have to use in order to access public. networks, government has to recognize that internet is an important mechanism in delivering some of its services, and a valuable tool for people's participation in govemance and in democracy. One way to foster this democratic participation is by at least provide the people access to the internet, in many, if not all, of our government buildings and public establishments; NOW, THEREFORE,RESOLVEI) to enact, as it is hereby ENACTED, the follow;ngt /frr Proposed ORDINANCE NO. 16 - ltltl' f \, ^-, ,,!:;J:!:"-.*".ACCESSIN PT]BLIC BUILDINGS, TERMINALS, PARKS, PLAZAS AND CITY R.OADS THROUGHOUT THE, CITY OF MANDAUE AND FOR OTHIR PURPOSES The sangguniang Panlungsod of Mandaue hereby ORDATNS, that: Section l. Short Title. - This ordinance shall be known as the."Free Mandaue City WiFi Ordinance of 2016". Section 2. Declaration of Policy, In recognition of the vital role of communication and information in nation-building, the City of Mandaue shall stimulate a policy environment for the development of communication structures suitable for the needs of the City and that of the country, It shall also stimulate a flow of information into, out of, and across the country. In pursuance thereof, the City shall create an information-friendly environment and shall encourage the active participation of the private sector, local government units and community based organizations in the production, distribution and application of investments and services in telecommunications and information technology to ensure availability, diversity and affordability of such products and services for the city and national development. As such, it shall provide a broadband internet infrastructure that shall be established for the benefit of individuals in the City of Mandaue. Section 3. Definition of Terms. - For the purposes of this Ordinance, the following terms shall mean as follows: All Mandaue City Buildings - means any public buildings owned by the City of Mandaue, including that of the barangays Broadband hotspots - means a physical location where people may obtain Internet access, typically using wi-Fi technology, via a wireless local area network (WLAN) using a router connected to an internet service provider Wireless Lrternet Connection - means a facility allowing eomputers, smartphones, or other devices to connect to the Internet or communicate with one another wirelessly within a particular area Section 4. Installation of lYireless Internet Connection - The City Government of Mandaue shall provide public buildings, terminals, parks, plazas and city roads in Mandaue City with broadband hotspots that will offer a stable and reliable wireless internet connection at all times, thereby encouraging discourse and trade in internet-related goods, services and content. i\reas that will be provided with broadband hotspots shall include the following: a. All Mandaue City buildings; b. Public Health Centers and Hospitals;c. State Colleges and Universities; d. Public Librari'es e. Public Parks and Plazasf. Police and Fire Stations g. Barangay Halls, Gymnasiums and Multi-purpose halls h. Public Transports Terminalsa) b) c) Section 5. Access to lYireless Interent Connection - Within a period of Two (2) years, all public spaces and roads of the City of Mandaue as stipulated in this ordinance shall be ensured a range ofbroadband hotspots. Internet connection to any ofthe broadband hotspots in the designated public spaces shall not be resricted with passwords. No fees shall be collected for users to connect to the internet using the public broadband hotspots. Section 6. Internet Service Provider. - Consistent with the objective of providing intemet service, the Mandaue lnformation Technology Office in coordination with the Information and Comrnunication Technology Office (ICTO) of the Department of Science and Technology (DOST) shall provide internet connectivity necessary to comply with the provisions of this Ordinance. The Internet connectivity infrastnrcture required for a mesh of networks shall cover public spaces throughout the City of Mandaue that will be provided with broadband hotspots, These hotspots will be made available using initially the services of existing commercial internet service providers (ISPs) until such time that a national broadband system has been installed. The Mandaue Information Technology Office shall be the lead agency for the promotion and implementation of the Mandaue City's information and communication technology related efforts which shall include policy formulation and industry development and shall monitor the progress of the implementation of a broadband infrastructure and its maintenance. Section 7. Non-Collection of Data - The City of Mandaue shall respect the privacy of citizens who use the public broadband hotspots. In no case shall the administration or management of public broadband hotspots engage in the collection, use or disclosure of user data, including the collection of anonymous traffic data in accordance with existing laws. Section 8. Appropriations. - The amount necessary for the immediate implementation of the provisions of this ordinance shall be charged with any available fund of the Mayor's Office and/or over the savings under the current General Appropriations Act in the amount of Two Million Pesos @hp 2,000,000.00). Any deficiency in the budgetary requirements for the implementation of this ordinance shall be included in the General Appropriations Act. Section 9. Separability Clause. ln the event that any provision of this Ordinance is declared unconstitutional, the validity of the other provisions shall not be affected by such declaration. Section 10. Repealing Clause. All ordinances, issuances, orders, rules and regulations or portions thereof which are inconsistent with any of the provisions of this ordinance are hereby deemed repealed and/or modified accordingly. Section ll. ffiectivir). This ordinance shall take effect immediately upon approval. Done this l2th day of March,2}l6 in the City of Mandaue. Repubiic oi -rhe Philippines Cify cf Mandcue $AhlGG{J [ri t,e,ruG pAet tU 0VGSOE \1S; +/ @-iEiitF.GE tcr+EFri ILJ IHRU SUBJECI :The Honexsfible $F AJtenrbers Hom. Glenn 0. Eereeqie Vice Mcyor &amp; presicling Officer Ersft OrdEmetrrse [$o. l5-ACIld! *-- ;;". ;;*il; ;; ;;;; "".. o*;il;; ;;; ;*il;;;;;:- ;;:2016 entitled -AhJ oRDtluANeF PRovtprhflG FRHfr pt,B!.tc wtRE[.Ess ltrsTFRfNET AccrsslNl Ft'[B['$c Eu[f,'El[NGs, TERff{tNtrA[.s, PARt{s. FLAzAs, At{D c[Ty RoADs TF{RouG!.touT TF{E EITV CIF NAAFJD"AI.JF A$SD FCIR OTFIER PTJRPO$ES*. Under the proposecl ordinonce, the Ci\z 6ouernmenl rcf Mondoue shollprovide free wireless internet conneciion in oil public buildings owned by the city,public heolth centers ond hospitqls, stote colleges onc universities, public librqries,public porks cnd plcizos, police ond fire slotions, borongoy halls , gymncsiunrs cnclmulti-purpose hoils as well os public tronsport terminsls. No fees o, porr*rords shoilbe reqt'rired to connect to the internet. And the ciiy Government sholi ensureprivcrcy of ciiizens using the public brocdboncl hotspots; it shqll nct collect nordisclose ony dotcr from the users. The Cornmittee recognizer. ilre imporir:nce of providing free public WiFi so osto enhonce busiiress growlh ol:poi-tunities cs r,lrell cs give ecse in getiing timelyinfornnsfion" In view of the foregoing. fhe Comrnittee hereby recomrnends for theopprovcl of Draft Orcllncnce l..lo" t S_2016. Respeclfully su bnritiecl. April 11,2416" Monclcrue Cify, philippines. Df;AAETRIO C" CORTES, JR. lrternberr0e fi'iilZ/{.l"AYf; p *I f,Il.flli . gvr0vv</t>
  </si>
  <si>
    <t>ORDN NO. 13-2015-1022</t>
  </si>
  <si>
    <t>AN ORDINANCE APPROVING THE SCHEDULE OF FAIR MARKET VALUE OF ALL REAL PROPERTY INCLUDING OTHER STRUCTURES AS THE BASIS</t>
  </si>
  <si>
    <t>Republic of the Philippines CITY OF MA}IDAT'E Sanggunhng Panlungsod ggs Session EXCERPT FROM THE JOURNAL OF THE AJNO REGULAR SESSION HELD BY THE SAI\GGTJNIANG PAI\LTJNGSOD AT THE HALL OF FAME ON JTJNE I7,2OI5 Hon. Glenn O. Bercede Hon. Jose Jefferson C. Ceniza Hon. Diosdado P. Suico Hon. Editha Flores-Cabahug Hon. Beethoven C. Andaya Hon. Nenita Ceniza-Layese Hon. Jimmy C. Lumapas Hon. Demetrio C. Cortes, Jr. Hon. Elstone C. Dabon Hon. Benjamin H. Basiga Hon. Ernie N. Manatad ON OFFICIAL BUSINESS: Hon. Emmarie M. Ouano-DizonVice MayorlPresiding Offrcer SP Member Floor Leader SP Member Asst. Floor Leader SP Member SP Member SP Member SP Member SP Member President/Liga ng mga Barangay Pro Tempore President ORDN. # 13-201$1022 AN ORDINANCE APPROVING THE SCHEDULE OF FAIR MARKET VALUE OF ALL REAL PROPERTY INCLTIDING OTHER STRUCTTJRES AS THE BASIS OF THE GENERAL REVISION OF REAL PROPERTY ASSESSMENTS IN THE CITY OF MANDAUE IN ACCORDANCE WITH R.A. 7160 (THE LOCAL GOVERNMENT CODE OF 1991) The THIRTEENTH SANGGUMANG PANLUNGSOD Of MANDAUE. with members in session duly assembled, hereby ORDAINS that: SECTION l.Title. - The title of this Ordinance shall be known as "An Ordinance Approving the Schedule of Fair Market Value of All Real Property Including Other Structures as the basis of the General Revision of Real Property Assessments in the City of Mandaue in accordance with RA. 7160, otherwise known as the Local Government Code of 1991. SECTION 2. - This Schedule of Fair Market Value of Real Property including other structures shall be the basis for the general revision of assessments 06t2st20rs Series 2015l:::_-_' .___.../ SECTION 3. - Pursuant to Section 212 of Republic Act No. 7760, otherwise known as the Local Government Code of 1991 and its Implementing Rules and Regulations, the following Schedule of Fair Market Values (Schedule of Base Unit Values for Lands, and Schedule of Base Unit Construction Cost for Buildings and other Structures) are hereby prescribed as the basis for the classification, appraisal and assessment of real properties located in the City of Mandaue, in connection with the 2017 General Revision of Real Property Assessment and Classification mandated under Section 219 of the same code. 3.1: Schedule of Base Unit Market Value for Lands A. RESIDENTIAL SUB- CLASSIFICATION BUMV 1"'Class R-l Pho8.000.00 Interior Lot-Car Access 6.750.00 Allev 4.500.00 2od Class R-2 7.000.00 Interior Lot-Car Access 6,000.00 AIley 4-000.00 3* Class R-3 6.500.00 Interior Lot-Car Access 5.250.00 Alley 3.500.00 4* Class R-4 6.000.00 lnterior Lot-Car Access 4,500.00 Alley 3.000.00 5* Class R-5 5.500.00 Interior Lot-Car Access 4.000.00 Allev 2.750.00 6* Class R-6 5.000.00 lnterior Lot-Car Access 3.500.00 AIlev 2,s00.00 7* Class R-7 4,500.00 Interior Lot-Car Access 3.250.00 Alley 2.250.40 8* Class R-8 4.000.00 Interior Lot-Car Access 3.000.00 Allev 2.000.00 9* Class R-9 3.500.00 Interior Lot-Car Access 2.750.00 Allev 1.750.00 1Oft Class R-10 3.000.00 Interior Lot-Car Access 2.250.00 Alley 1.500.00 l1- Class R-l1 2.500.00 lnterior Lot-Car Access 1,750.00 Allev lrzs+sQ ffi a6t2st20rs ORDN. # rc22 Series 2Al5 Page - 3 l2- Class R-12 2.000.00 Interior Lot-Car Access 1.500.00 Allev 1,000.00 B. COMMERCIAL l$ Class 2"d Class 3'd Class 4ft Class 5ft Class 6ft Class 7e Class 8tr Class 9ft Class 10ft Class C. INDUSTRIAL 1s Class 2"d Class 3'd Class 4ft Class 5fr Class 6ft Class 7ft Class 8ft Class 9ft Class 1Oft Classc-1 c-2 c-3 C4 c-5 c-6 c-7 c-8 c-9 c-r0Php16,000.00 14,000.00 12,000.00 10,000.00 8,000.00 7,000.00 6,000.00 5,000.00 3,500.00 2,500.00 Php14,000.00 12,000.00 10,000.00 8,000.00 7,000.00 6,000.00 5,000.00 3,500.00 2,500.00 2-000.00 BASE UNIT MARKET VALUEI-l r-2 I-3 t-4 I-5 I-6 I-7 I-8 r-9 r-10 D. Schedule of Base Unit Market Values for Agricultural Lands, Perennial Plants and Fruit Bearing Trees (per Hectare) KINDS OF LAND Sugar Land Rice Land Corn Land Coconut Land Bamboo Land Orchard Land Mangrove, &amp; Nipa Land Fishpond &amp; Saltbed Banana Land@er Hectare) Php800,000.00 800,000.00 800,000.00 700,000.00 700,000.00 700,000.00 600,000.00 650,000.00 06t2st20ts700,000. ORDN. # 1022 Series 2015 Page * 4 ---------t E: Perennial Plants KINDCLASS AND BASE UNIT MARKET VALUE lst 2nd 3tl 4t}, A. PERENNIAL PLANTS Banana, per hill Pineapple, per hill B. FRUIT BEARING TREES Citrus a) Lemon b) Sampaloc Coconut Coffee Cacao Atis Avocado Breadfruit(Ri maVCalaman si) Caimito Camias (Iba) Chico Duhat Guyabano Guavas (Bayabas) Gumian Lanzones Macopa Mango a) Payo b) Carabao Mangosteen Nangka (Jackftuit) Pepper, Black Pili Pomelo (Suha/Lukban) Sampaloc Santol Sineguelas Tambis Tiesa (Chiesa) Casoy (Cashew)70 60 270 610 440 300 400 2t0 160 210 300 160 340 r60 160 160 344 340 160 160 340 160 2t0 160 340 2t0 160 210 210 160 160 16050 40 2t0 500 370 240 300 160 130 160 160 130 274 130 130 130 270 2t0 130 130 270 130 160 130 270 160 130 160 160 130 130 13030 30 130 300 2t0 100 130 100 90 100 r30 90 160 90 90 100 160 160 90 90 160 90 100 90 160 100 90 100 100 90 90 90.2100 240 210 60 100 90 60 90 90 60 130 60 60 60 130 130 60 60 130 60 90 60 130 90 60 90 90 60 60 -oo 061251201 ORDN. # 1022 Series 2015 Page - 5 SECTION 3.2 ASSESSMENT LEVEL FOR LAND: CLASS ASSESSMENT LEVEL RESIDENTIAL t% COMMERCIAL 3% INDUSTRIAL 3% AGRICULTURAL l50h SECTION 3.3 Schedule of Base Unit Market Value for all Residential, Commercial &amp; Industrial Lands by Classification and by barangays; SCHEDULE OF MARKET VALUES FOR LAND STREET/SUBDIVISION ALANC*ALANG (001): F. MENDOZA ST. (Formerly San Antonio St.) P. BT]RGOS ST.VICINITY P. Burgos St. to J. Briones St. Interior Lots dcar access w/Alley F. Mendoza St. to M. Sanchez St. Interior Lots ilcar access w/Alley M. Sanchez St. to A.C. Cortes AvenueSub- Classification C-5 Php I-5 R-3 R-3ca R-3a c-6 I-6 R-6 R-6ca R-6aBase Unit Value 8,000.00 7,000.00 6,500.00 5,250.00 3,500.00 7,000.00 6,000.00 5,000.00 3,500.00 2,500.00 c-4 t4 R-210,000.00 8,000.00 7,000.00 6,000.00 4,000.00Interior Lots dcar access ORDN. # 1022 Series 2015 Page - 6 MARCIANO CUIZON ST. (Formerly part of P. Burgos St.) MARCIANO CUZON ST. (Formerly part of P. Burgos St.) M. SANCHEZ ST. GERARDO OUANO ST. R. T. COLINA ST. M. FERNAN ST. (U.N. Avenue)A.C. Cortes Avenue to Gerardo Ouano St. Interior Lots dcar access dAlley G. Ouano St. to M. Fernan St. Interior Lots wlcar access dAlley from P. Burgos St. to J. Briones St. Interior lots {ar Access -Alley M. Cuizon St. to Plaridel St. Interior lots {ar Access -Alley from boundary point of barangay Ibabao to M. Cuizon St. Interior lots {ar Access -Alley from boundary point of barangay Ibabao to Plaridel St. Interior lots {ar Access -AllevC4 14 R-2 R-2ca R-2a c-5 I-5 R-3 R-3ca R-3a c-5 r-5 R-3 R-3ca R-3a c-2 r-2 R-l R-lca R-1a c-5 I-5 R-5 R-5ca R-5a c-6 I-6 R-6 R-6ca R-6a c-3 I-3 R-210,000.00 8,000.00 7,000.00 6,000.00 4,000.00 Interior lots {ar Access -Alley A.C. CORTES AVENUE from boundary of barangay Ibabao to Plaridel St.8,000.00 7,000.00 6,500.00 5,250.00 3,500.00 8,000.00 7,000.00 6,500.00 5,250.00 3,500.00 14,000.00 12,000.00 8,000.00 6,750.00 4,500.00 8,000.00 7,000.00 5,500.00 4,000.00 2,750.40 7,000.00 6,000.00 5,000.00 3,500.00 2,500.00 12,000.00 10,000.00 7,000.00 6,000.00 4,000.00 \ v Ia6t25t20ts ORDN. # 1022 Series 2015 Page - 7 J. BRIONES ST. (formerly Plaridel St.) PLARIDEL ST. BARANGAY BAKTLTD (fir2): STREET/SUBDIVISION M.C. BRIONES ST. A.S. FORTUNA ST. L. JAYME ST.from F. Mendoza St. A.C. Cortes Avenue Interior lots {ar Access -Alley from A.C. Cortes Avenue to M. Fernan st. Interior lots -Car Access -Alley M. Fernan St. to Butuanon River Interior lots {ar Access -Allev VICINITY from boundary point of brgy. Tipolo to L. Jayme St. Interior Lots {ar Access -Alley from boundary point of Brgy. Banilad to M.C. Briones St.(National Highway) Interior lots {ar Access -Alley from M.C. Briones St. to V. Albaflo St. lnterior lots {ar AccessSub- Base Unit Classification Valuec-3 I-3 R-2 R-2ca R-2a C4 r-4 R-2 R-2ca R-2a c-5 I-5 R-3 R-3ca R-3a c-1 I-l R-l R-lca R-la c-2 t-2 R-1 R-lca R-la12,000.00 1Q000.00 7,000.00 6,000.00 4,000.00 10,000.00 8,000.00 7,000.00 6,000.00 4,000.00 8,000.00 7,000.00 6,500.00 5,250.00 3,500.00 16,000.00 14,000.00 8,000.00 6,750.00 4,500.00 14,000.00 12,000.00 8,000.00 6,750.00 4,500.00 8,000.00 7,000.00 6,000.00c-5 I-5 R-4 06t2st20ts-Alley4,500.00 ORDN. # 1022 Series 2015 Page - 8 V. ALBANO ST. STREET/SUBDIVISION E.V. ESPINA ST.-----------t from V. Albafio St. to boundary of Brgy. Casuntingan Interior lots {ar Access -Alley from A.S. Fortuna St. to L. Javme St. Interior lots -Car Access -Allev VICINITY Interior lots {ar Access -Alley from boundary of Tipolo to A. Seno St. lnterior lots {ar Access -AllevANICETO SENO ST. from boundary of Casuntingan to A.S. Fortuna St. Interior lots -Car Access -Alley BAKILID-CASUNTINGAN from Aniceto Seno St. to L. Jayme St. ROADc-6 r-6 R-6 R-6ca R-6a c-6 I-6 R-6 R-6ca R-6a Sub- Classification7,000.00 6,000.00 5,000.00 3,500.00 2,500.00 7,000.00 6,000.00 5,000.00 3,500.00 2,500.00 Base Unit Value 7,000.00 6,000.00 5,000.00 3,500.00 2,500.00 7,000.00 6,000.00 5,000.00 3,500.00 2,500.00 8,000.00 7,000.00 5,500.00 4,000.00 2,750.00c-6 I-6 R-6 R-6ca R-6a c-6 r-6 R-6 R-6ca R-6a c-5 I-5 R-5 R-5ca R-5a BARANGAY BAh{rLAD (003): STREET/SUBDIVISION VICINITY Sub- Base Unit Classification Value A.S. FORTUNA ST. from boundary of Brgy. Bakilid to Cebu City C-2 14,000.00l-2 12,000.00R-l 8.000.00 Interior lots -Car Access z&lt;.]::: -AIleY-/-.riM.I4,i\.Zc;ffiL_str(A.,ltz-Tt lrrF\tr-\/:.As,ftL'-A\L\PW lwtEl \/. r I til/-t \- twFTX.ry ./6,750.00 4,500.00 \ \p Uca 06t2st20ts ORDN. # 1022 Series 2015 Page - 9 HERNAN CORTES ST. from boundary of Brgy. Tipolo to E. Espina St. Interior lots {ar Access -Alley from E. Espina St. to A.S. Fortuna St.C4 r-4 R-2 R-2ca R-2a R-2ca R-2a C4 t-4 R-2 R-2ca R-2a c-5 I-5 R-5 R-5ca R-5a c-6 r-6 R-6 R-6ca R-6a c-6 I-6 R-6 R-6ca R-6a c-7 r-7 R-7 R-7ca10,000.00 8,000.00 7,000.00 6,000.00 4,000.00 10,000.00 8,000.00 7,000.00 6,000.00 4,000.00 10,000.00 8,000.00 7,000.00 6,000.00 4,000.00 8,000.00 7,000.00 5,500.00 4,000.00 2,750.00 7,000.00 6,000.00 5,000.00 3,500.00 2,500.00 7,000.00 6,000.00 5,000.00 3,500.00 2,500.00 6,000.00 5,000.00 4,500.00 3,250.00 2,250.00c-4 14 R-2 I{ERNAN CORTES ST. E.V. ESPINA ST. ANECITO SENO ST.Interior lots {ar Access -Alley from A. S. Fortuna St. to boundary of Cabancalan Interior lots {ar Access -Alley Boundary of Brgy. Bakilid to H. Cortes St. Interior lots -Car Access -Alley H. Cortes St. to Sitio Orel @. Espina Ext.) Interior lots {ar Access -Allev H. Cortes St. to boundary of Brgy. Bakilid P. REMEDIO ST.Interior lots {ar Access _Alley A.S. Fortuna St. to boundary of Brgy. Cabancalan Interior lots {ar Access -Allev M0612st2015 ORDN. # 1022 Series 2015 Page - 10 -----------t TALAMBAN Access, Adjacent to Sto. Niflo Village M.L. QUEZON ST. Access Road STO. MTNO VILLAGE HOLY FAMILY VILLAGE EL DORADO SUBD. LORD OF MERCY SUBD. GREEN PLAINS SUBD. MANGO GREE,N SUBD. ST. MARTIN SUBD. ALBAIiTO SUBD. FLORIMER SUBD. HIDDEN HOMES ALL OTFMR SUBDIVISIONS BARANGAY BASAK ({X}a): STREET/SUBDIVISION JOSE RIZAL ST. (National Highway) P. SANCHEZ ST. (Pagsabungan Road)lnterior lots {ar Access -Alley Interior lots {ar Access -Allev R-7 R-7 R-8R-6ca R-6a R-7ca R-7a R-2 R-3 R-4 R-4 R-4 R-4 R-4 R-4 c-3 I-3 R-2 R-2ca R-2a c-7 I-7 R-9 R-9ca R-9a c-7 I-7 R-83,500.00 2,500.00 3,250.00 2,250.00 7,000.00 6,500.00 6,000.00 6,000.00 6,000.00 6,000.00 6,000.00 6,000.00 4,500.00 4,500.00 4,000.00 12,000.00 10,000.00 7,000.00 6,000.00 4,000.00 6,000.00 5,000.00 3,500.00 2,750.00 1,750.00 6,000 5,000 4,000 3,000 2-000 p IVICINITY E. Llenes St. to corner of H. Abellana St. @asak Elementary School) Interior lots {ar Access -Alley Jose fuzal St. (National Highway) to boundary of Barangay PagsabunganSub- Base Unit Classification Value Interior lots -Car Access -Alley PALM HILLS ROAD Jose Rizal St. Q.{ational Highway) to boundary of Barangay Labogon.00 .00 .00 .00 .00 06l2sl20rs ORDN. # 1022 Series 2015 Page-ll J. ALINSUG ST. H. ABELLANA ST. H. ABELLANA ST. EXTENSION STREET/SUBDIVISIONJose Rizal St. (National Highway) to DECA Homes Subdivision Interior lots -Car Access -Alley Jose Rizal St. (National Highway) to DECA Homes Subdivision Interior lots {ar Access -Alley H. Abellana St. to boundary of Barangay Pagsabungan lnterior lots {ar Access -Alley VICINITY Sub- Base Unit Classification Valuec-7 r-7 R-8 R-8ca R-8a c-7 l-7 R-8 R-8ca R-8a c-8 I-8 R-I0 R-1Oca R-10a6,000.00 5,000.00 4,000.00 3,000.00 2,000.00 6,000.00 5,000.00 4,000.00 3,000.00 2,000.00 5,000.00 3,500.00 3,000.00 2,250.00 1,500.00 E LLENES ST. Jose Rizal St. (National Highway) to boundary of Barangay Labogon Interior lots {ar Access -Alley PALM HILLS SUBDIVISION CONSUELO VLLAGE RAJAH TOWN HOMES (Cebu Countryside Subd.) SAN MIGUEL VILLAGE BARANGAY CABANCALAN (0os): STREET/SUBDIVISION VICINITY M. L. QUEZON ST. H. Cortes St. to Cebu City boundarySub- Classification7,000.00 6,000.00 5,000.00 3,500.00 2,500.00 4,500.00 4,500.00 4,500.00 4,000.00 Base Unit Value 10,000.00 8,000.00 6,500.00c-6 t-6 R-6 R-6ca R-6a R-7 R-7 R-7 R-8 c-4 r-4 R-3 5,250.00 3,500.00 \ b IInterior lots -Car Access 06/25/2015 o I ORDN. # 1022 Series 2015 Page - 12 ELIAS CORTES ST. M. L. Quezon St. to corner Aguirre St. Interior lots {ar Access -Alley From Aguirre St. to Butuanon River Interior lots {ar Access -Alley F{ERNA}I CORTES ST. M. L. Quezon St. to boundary of Barangay Banilad Interior lots {ar Access -Alley TREASURE ISLAND ROAD Elias Cortes St. to Canduman Road (Butuanon River)c-7 l-7 R-9 R-9ca R-9a c-8 I-8 R-I0 R-lOca R-l0a c-4 t-4 R-3 R-3ca R-3a c-8 I-8 R-I0 R-lOca R-l0a c-7 r-7 R-9 R-9ca R-9a c-7 r-7 R-7 R-7ca R-7a R-l R-26,000.00 5,000.00 3,500.00 2,750.04 1,750.00 5,000.00 3,500.00 3,000.00 2,250.00 1,500.00 10,000.00 8,000.00 6,500.00 5,250.00 3,500.00 5,000.00 3,500.00 3,000.00 2,250.00 1,500.00 6,000.00 5,000.00 3,500.00 2,750.40 1,750.00 6,000.00 5,000.00 4,500.00 3,250.00 2,250.0Q 8,000.00 7,000.00AGUIRRE ST. P. REMEDIO ST. NORTHTOWN HOMES SUBD. GARDEN RIDGE SUBD. AGRO.MACRO SUBD. HIDDEN HOMES SUBD.Interior lots -Car Access -Alley M. L. Quezon St. to Elias Cortes St. Interior lots {ar Access -Alley M. L. Quezon St. to boundary of Barangay Banilad Interior lots {ar Access -Allev 0612s1206,500.00 ORDN. # TO22 Series 2015 Page - 13 BARANGAY CAMBARO ({nO: STREET/SUBDIVISION A.C. CORTES AVENUE PLARIDEL ST. F. MENDOZA ST. (formerly San Antonio St.) GERARDO OUANO ST. C. M. CABAHUG ST. (formerly E.C. Ouano Extension) J. BRIONES ST. (formerly Plaridel St.)---------t VICINITY Corner of Plaridel St. to boundary of Barangay Looc Interior lots {ar Access -Alley A.C. Cortes Avenue to corner Gerardo Ouano St. Interior lots -Car Access -Alley Plaridel St. to C.M. Cabahug St. Interior lots {ar Access -Alley Plaridel St. to boundary of Barangay Opao Interior lots -Car Access -Alley F. Mendoza St.- to A.C. Cortes Avenue Interior lots {ar Access -Alley F. Mendoza St. to A.C. Cortes Avenue Interior lots {ar AccessSub- Base Unit Classification Value c-2 t-2 R-l R-lca R-la c-3 I-3 R-2 R-2ca R-2a c-7 I-7 R-7 R-7ca R-7a c-6 I-6 R-6 R-6ca R-6a c-7 t-7 R-8 R-8ca R-8a14,000.00 12,000.00 8,000.00 6,750.00 4,500.00 12,000.00 10,000.00 7 ,000.00 6,000.00 4,000.00 6,000.00 5,000.00 4,500.00 3,250.00 2,250.00 7,000.00 6,000.00 5,000.00 3,500.00 2,500.00 6,000.00 5,000.00 4,000.00 3,000.00 2,000.00 c-3 I-3 R-312,000.00 10,000.00 6,500.00 5,250.00 ffi 06t25t20rs-Alley R-3a 3,F00.00 ORDN. # 1022 Series 2015 Page - 14 BARANGAY CAF{DUMAN ({X}7): STREET/SUBDMSION VICINITY Sub- Base Unit Classification Value H. ABELLANA ST. Boundary of barangay Cubacub to boundary C-7 6,000.00 of Cebu Citv I-8 5,000.00R-8 4,000.00 Interior lots {ar Access R-8ca 3,000.00-Alley R-8a 2,000.00 B. SUICO ST. P. Sanchez St. to H. Abellana St. C-7 6,000.00 (formerly Tingub-Pagsabungan Road.) I'7 5,000.00R-9 3,500.00 Interior lots {ar Access R-9ca 2,750.04-Alley R-9a 1,750.00 P. SANCFTEZ ST. STREET/SUBDIVISION JACINTO MAYOL ST. (formerly Canduman{ubacub Road. ) JACINTO MAYOL EXTENSIONB. Suico St. to Don Sergio Suico St. C-8 I-8 R-10 Interior lots {ar Access R-l0ca-Alley R-l0a5,000.00 3,500.00 3,000.00 2,250.00 1,500.00 VICINITY H. Abellana St. to Alivio St. Interior lots {ar Access -Alley H. Abellana St. to Don Sergio Suico St. Interior lots {ar Access -AlleySub- Base Unit Classification Value c-8 I-8 R-I0 R-lOca R-l0a c-8 I-8 R-105,000.00 3,500.00 3,000.00 2,250.00 1,500.00 5,000.00 3,500.00 3,000.00 2,250.00 1,5t0.00 r\f t ORDN. # 1022 Series 2015 ::::.:.:: ...... DON SERGIO SUICO ST. H. Abellana St. to Butuanon River Interior lots {ar Access -Alley V.VEGA ST. H. Abellana St. to boundary of Barangay (formerly Cubacub-Casili Road.) Cubacubc-8 I-8 R-ll R-l lca R-l la c-8 I-8 R-10 R-1Oca R-l0a c-9 I-9 R-12 R-l2ca R-l2a c-8 I-8 R-l1 R-l lca R-lla c-8 I-8 R-l l R-l1ca R-lla5,000.00 3,500.00 2,500.00 1,750.00 1,250.00 5,000.00 3,500.00 3,000.00 2,250.0Q 1,500.00 3,500.00 2,500.00 2,000.00 1,500.00 1,000.00 5,000.00 3,500.00 2,500.00 1,750.00 1,250.00 5,000.00 3,500.00 2,500.00 1,750.00 1,250.00 6, 6, 5, 3,500 000 000 000 000Interior lots -Car Access -Alley BORBAJO ST. H. Abellana St. to Mandaue Relocation Site (NHA Road) (NHA)ALIVIO ST. GERVACIO SENO ST. (Canduman-Tawason road)Interior lots {ar Access -Alley Jacinto Mayol St. to V. Vega St. Interior lots {ar Access -Alley H. Abellana St. to boundary of Barangay Tawason Interior lots {ar Access -Allev MAHOGANY ROAD J. NITTON SUBD. CHARLE'S PEAK SUBD. COUNTRY VILLE SUBD. CODINERA SUBD. CANDUMAN RESETTLEMENT (}II{A) Interior lots {ar AccessR-3 R-4 R-6 R-10.00 .00 .00 .00 .00 .00 06/2s/201s ORDN. # 1022 Series 2015 Page - 16 BARANGAY CASILI (fi)8): STREET/SUBDIVISION CASILI.KAPASANAN ROAD TAWASON-CASILI ROAD---------t VICINITY boundary of Barangay Cubacub to boundary of Consolacion Interior lots -Car Access -Alley Casili - Kapasanan Road to Gervacio Seno St. Interior lots -Car Access -AlleySub- Base Unit Classification Value c-9 I-9 R-12 R-l2ca R-l2a c-9 I-9 R-l2 R-l2ca R-l2a c-9 I-9 R-12 R-l2ca R-l2a3,500.00 2,500.00 2,000.00 1,500.00 1,000.00 3,500.00 2,500.00 2,000.00 1,500.00 1,000.00 3,500.00 2,500.00 2,000.00 1,500.00 1,000.00 5,000.00 4,000.00 4,000.00ROAD TO DECA HOMES SUBD. Casili - Kapasanan Road to DECA Homes Subdivision Interior lots {ar Access -Alley cASrLr HETGHTS (AGRO-MACRO SUBD.) DECA HOMES SUBD. (Urban Basic Subd.) All Other Subdivisions BARANGAY CASUNTINGAN (fiD): STREET/SUBDIVISION VICINITY M.L. QUEZON ST. boundary of Barangay Maguikay to boundary of Barangay Cabancalan Interior lots {ar Access -AlleyR-6 R-8 R-8 Sub- Base Unit Classification Value 10,000.00 8,000.00 6,500.00 5,250.00c-4 r-4 R-3 R-3 06t2st20ts3,500.00 ORDN. # rc22 Series 2015 ::e:_: 1l _.._._ M. CENIZA ST. M.L. Quezon St. to Butuanon River Interior lots {ar Access -Alley MAGUIKAY-CASUNTINGAN RD. Aniceto Seno St. to (formerlyPartof SacrisRoad) L. Jayme St. PIIROK.TAMBIS ROAD (Asahi)Interior lots {ar Access -Alley M. Ceniza St. to End of the Road L. C. CABRERA ST. (former$ Gethsemane Road)Interior lots {ar Access -Alley M. L. Quezon St. to Aniceto Seno St. GREENHILLS ROADInterior lots {ar Access -Alley M. L. Quezon St. to Greenhills Subdivision Interior lots {ar Access -Alley HERNAN CORTES ST. M. L. Quezon St. to Aniceto Seno St. Interior lots {ar Access -Alley ANICETO SENO ST. H. Cortes St. to boundary of Barangay Bakilid Interior lots {ar Access -Alleyc-6 I-6 R-6 R-6ca R-6a c-7 t-7 R-8 R-8ca R-8a c-7 r-7 R-8 R-8ca R-8a c-7 r-7 R-8 R-8ca R-8a c-7 r-7 R-8 R-8ca R-8a c-5 I-5 R-6 R-6ca R-6a 000 000 s00 7545 4, 3,c-8 I-8 R-97,000.00 6,000.00 5,000.00 3,500.00 2,500.00 6,000.00 5,000.00 4,000.00 3,000.00 2,000.00 6,000.00 5,000.00 4,000.00 3,000.00 2,000.00 6,000.00 5,000.00 4,000.00 3,000.00 2,000.00 6,000.00 5,000.00 4,000.00 3,000.00 2,000.00 8,000.00 7,000.00 5,000.00 3,500.00 2,500.00 .00 .00 .00 .00 .00R- ORDN. # 1022 Series 2015 Page - 18 CASTILEX COMMERCIAL- COMPLEX ROAD VILLA TERRACE SUBD. AGRO-MACRO SUBD. FELISA VILLAGE GREENHILLS SUBD. OSMENIA VILLAGE HOLY TRINITY VILLAGE INOCENCIA VILLAGE KENRICH SUBDIVISIONM.L. Quezon St. to Castilex Warehouse Complex Interior lots {ar Access -Alleyc-6 I-6 R-7 R-7ca R-7a R-l R-3 R-3 R4 R4 R-6 R-6 R-77,000.00 6,000.00 4,500.00 3,250.00 2,250.00 8,000.00 6,500.00 6,500.00 6,000.00 6,000.00 5,000.00 5,000.00 4,500.00 STREET/SUBDIVISION A.DEL ROSARIO AVENUEWCINITY from corner of B. Ceniza St. to comer of S.B. Cabahug St. Interior lots {ar Access -Alley S.B CABAHUG ST. F. Cabahug St. to Andres Soriano Avenue J. BRIONES ST. (former$ Plaridel St.)Interior lots -Car Access -Alley Andres Soriano Avenue to F. Mendoza St. lnterior lots -Car Access -AlleySub- Base Unit Classification Value c-3 I-3 R-2 R-2ca R-2a c-3 I-3 R-2 R-2ca R-2a 000 000 000 000c-3 I-3 R-212,000.00 10,000.00 7,000.00 6,000.00 4,000.00 12,000.00 10,000.00 7,000.00 6,000.00 4,000.00 12, 10, 7, 6,.00 .00 .00 .00 .00 '.2a ORDN. # 1022 Series 2Al5::3_:_:.:_ _._.._, P. BIJRGOS ST. Andres Soriano Avenue to U.M. Seno St. F. CABAHUG ST. (formerly Gen. Luna St)Interior lots {ar Access -Alley from Suson St. to S.B. Cabahug St.C4 I-6 R-6 R-6ca R-6a C4 t4 R-3 R-3ca R-3a c-5 I-5 R-4 R-4ca R-4a c-4 I-4 R-3 R-3ca R-3a c-4 I4 R-4 R-4ca R-4a c-3 r-3 R-4 R-4ca R-4a 10,000 9,000 6,000 4,q00ilc-4 r-4 R-47,000.00 6,000.00 5,000.00 3,500.00 2,500.00 10,000.00 8,000.00 6,500.00 5,250.00 3,500.00 8,000.00 7,000.00 6,000.00 4,500.00 3,000.00 10,000.00 9,000.00 6,500.00 5,250.00 3,500.00 10,000.00 8,000.00 6,000.00 4,500.00 3,000.00 12,000.00 10,000.00 6,000.00 4,500.00 3,000.00 .00 .00 .00 .00 .00U.M. SENO ST. ZAMORA ST. P. GOMEZ ST. B. CENIZA ST. SUSON ST.Interior lots {ar Access -Alley from S.B. Cabahug St. to P. Burgos St. Interior lots -Car Access -Alley from P. Burgos St. to B. Ceniza St. Interior lots {ar Access -Alley from P. Burgos St. to B. Ceniza St. Interior lots {ar Access -Alley from A. del Rosario Avenue to boundary of Barangay Mantuyong (end of B. Ceniza St.) Interior lots {ar Access -Alley from A. del Rosario Avenue to F. Cabahug St. Interior lots {ar Access -Alley 06/2sl20lsR-4a ORDN. # 1022 Series 2Al5 Page - 20 -------l F. MENDOZA ST. (Ext.) from P. Burgos St. to J. Briones St. AVANCENIA ST. A. SORIANO AVENUE PESON ST. MABINI ST.Interior lots -Car Access -Alley from S.B. Cabahug St. to P. Burgos St. Interior'lots -Car Access -Alley from S.B. Cabahug St. to J. Briones St. Interior lots -Car Access -Alley from S.B. Cabatrug St. to End of Street Interior lots {ar Access -Alley from J. Briones St. to S.B. Cabahug St. Interior lots {ar Access -Alley from S.B. Cabahug St. to boundary of Barangay Subangdakuc-5 I-5 R4 R-4ca R4a c-6 r-6 R-7 R-7ca R-7a c-2 r-2 R-2 R-2ca R-2a c-6 I-6 R-7 R-7ca R-7a c-3 I-3 R-2 R-2ca R-2a c-2 t-28,000.00 7,000.00 6,000.00 4,500.00 3,000.00 6,000.00 5,000.00 4,500.00 3,250.00 2,254.00 14,000.00 12,000.00 7,000.00 6,000.00 4,000.00 6,000.00 5,000.00 4,500.00 3,250.00 2,250.00 12,000.00 10,000.00 7,000.00 6,000.00 4,000.00 14,000.00 12,000.00F.E. ZVBLLIG ST. STREET/SUBDIVISION V. VEGA ST. @ormerly Ctbacub BrS/ Road)VICINITY Sub- Base Unit Classifrcation Value 5,000 \3,500 \3,000 \, I.00 .00 .00from H. Abellana St. to Alivio St.c-8 ORDN. # 1022 Series 2015 Page - 2l H. ABELLANA ST.Interior lots -Car Access -Alley from Alivio St. to boundary of Barangay Casili Interior lots {ar Access -Alley from V. Vega St. to boundary of Barangay BasakR-lOca R-l0a c-8 I-8 R-ll R-llca R-l la c-7 I-7 R-8 R-8ca R-8a c-9 I-9 R-12 R-l2ca R-l2a c-8 r-8 R-10 R-lOca R-l0a R-I0 R-9 R-102,250.00 1,500.00 5,000.00 3,500.00 2,500.00 1,750.00 1,250.00 6,000.00 5,000.00 4,000.00 3,000.00 2,000.00 3,500.00 2,500.00 2,000.00 1,500.00 1,000.00 5,000.00 3,500.00 3,000.00 2,250.00 1,500.00 3,000.00 3,500.00 3,000.00Interior lots {ar Access -Alley ALIVIO ST. from V. Vega St. (Cubacub Brgy. Road) to Jacinto lMayol St.(boundary of Brgy. Canduman) V. A. SENO ST. (Formerly Baas Road)Interior lots -Car Access -Alley from H. Abellana St. to Jagobiao Creek Interior lots {ar Access -Alley BAMBOO GREEN SUBD. DECA HOMES SUBD. SAN MIGUEL VILLAGE PHASE I ALL OTHER SUBDIVISIONS M.C. BRIONES ST. (National Highway)STREET/SUBDIVISION VICINITY from boundary of Brgy. Tipolo to A.C. Cortes AvenueSub- Base Unit Classification Value c-l r-l R-l R-16,000.00 14,000.00 8,000.00 6,750.00 4,500.00Interior lots {ar Access -Alley ..la ORDN. # 1022 Series 2015 Page - 22 A.C. CORTES AVENUE A. DEL ROSARIO AVENUE B.B. CABAHUG ST. (Formerly M.H. del Pilar St.) A.S. FORTUNA ST. A .S. FORTUNA EXTENSION E. ROSAL ST. (Formerly Magallanes St.) F. CABAHUG ST. (Formerly M.H. del Pilar St.)from M.C. Briones St. to Mantuyong Creek Interior lots {ar Access -Alley from E. Rosal St.(CIC) to F. Rosal St. Interior lots {ar Access -Alley from A. del Rosario Ave. to A.C. Cortes Ave. Interior lots {ar Access -Alley from M.C. Briones St. to A. del Rosario Ave. Interior lots {arAccess A. del Rosario Avenue to Reclamation Area Interior lots {arAccess from A. del Rosario Ave. to M.C. Briones St. Interior lots {arAccess from B.B. Cabahug St. to Mantuyong Creek Interior lots {ar Accessc-t I-1 R-l R-lca R-la c-3 I-3 R-2 R-2ca R-2a c-5 I-6 R-6 R-6ca R-6a c-4 I-4 R-3 R-3ca R-3a c-6 I-6 R-7 R-7ca R-7a c-4 I4 R-4 R-4ca R-4a c-4 I-4 R-4 R4ca16,000.00 14,000.00 8,000.00 6,750.00 4,500.00 12,000.00 10,000.00 7,000.00 6,000.00 4,000.00 8,000.00 6,000.00 5,000.00 3,500.00 2,500.00 10,000.00 8,000.00 6,500.00 5,250.00 3,500.00 7,000.00 6,000.00 4,500.00 3,250.00 2,250.00 10,000.00 8,000.00 6,000.00 4,500.00 3,000.00 10,000.00 8,000.00 6,000.00 4,500.00 3,000.00 0612s/2015 ORDN. # 1022 Series 2015 Page -23 F. ROSAL ST. (Fonnerly Urdanefa St) BALINTAWAK ST. LUIS ESPINA ST. D.B. NERI ST. (Sto Niflo-Guizo) C.D. SENO BOULEVARD OUANO AVENUE W.O SENO ST.from A. del Rosario Ave. to Balintawak St. Interior lots {ar Access -Alley from B.B. Cabahug St. to IVlantuyong Creek Interior lots {ar Access -Alley A. del Rosario Ave. to Reclamation Area Interior lots {ar Access -Alley F. Cabahug St. to Balintawak St. Interior lots {ar Access -Alley A. del Rosario Avenue to Ouano Blvd.c-5 I-5 R-5 R-5ca R-5a C{ I-6 R-7 R-7ca R-7a C4 I-6 R-7 R-7ca R-7a C{ I-6 R-7 R-7ca R-7a c-l I-l8,000.00 6,000.00 5,000.00 3,500.00 2,500.00 7,000.00 6,000.00 4,500.00 3,250.00 2,250.00 7,000.00 6,000.00 4,500.00 3,250.00 2,254.40 7,000.00 6,000.00 4,500.00 3,250.00 2,250.00 C.D. Seno Blvd to A. Soriano Avenue C-l I-l Corner of Ouano Avenue &amp; Soriano Ave. to C.D. Seno Blvd.c-l I-l16,000.00 14,000.00 16,000.00 14,000.00 16,000.00 14,000.00 STREET/SUBDIVISION M.C. BRIONES ST. (National Hie[ulay)VICINITY Corner A.C. Cortes Ave. to Butuanon RiverSub- Base Unit Classification Value 16,000.00 14,000.00c-1 ,000.00 \ ORDN. # rc22 Series 2015 ':_?::.?!_ ...._.t S.B. CABAHUG ST. GERARDO OUANO ST.Interior lots {ar Access -Alley F. Cabahug St. to M.C. Briones St. lnterior lots -Car Access _Allev to boundary of Barangay C-5Interior lots 1ar Access -Alley A.C. CORTES AVENUE M.C. Briones St. boundary of Barangay Alang-Alang F. CABAHUG ST. (formerly Gen. Luna St.)Interior lots {ar Access -Alley Mantuyong Creek to S.B. Cabahug St. Interior lots {ar Access -Allev M. SANCTIEZ ST. S.B. Cabahug St. Alang-Alangto boundary of Barangay C-5 Interior lots -Car Access -Alley M.C. Briones St. to boundary of Barangay Alang-Alang Interior lots {ar Access ffi 06/25/201sR-lca R-la c-3 I-3 F.-2 R-2ca R-2a c-l I-1 R-l R-lca R-la c-4 t-4 R-3 R-3ca R-3a I-5 R-3 R-3ca R-3a I-5 R-5 R-5ca R-5a c-6 I-6 R-6 R-6ca6,750.00 4,500.00 12,000.00 10,000.00 7,000.00 6,000.00 4,000.00 16,000.00 14,000.00 8,000.00 6,750.00 4,500.00 10,000.00 9,000.00 6,500.00 5,250.00 3,500.00 9,000.00 7,000.00 6,500.00 5,250.00 3,500.00 9,000.00 7,000.00 5,500.00 4,000.00 2,754.00S.B. Cabahug St. Alang-Alang R.T. COLINA ST. 7,000.00 6,000.00 5,000.00 3,500.00 -Alley ORDN. # 1022 Series 2015 Page - 25 JOSE RZAL ST. (National Highway) H. ABELLANA ST. J. ALINSUG ST. TOMAS P. GO ST. V.A. SENO ST. (former$ Baas Road) EVERSLEY CHILD SA1.{ITARIUMSTREET/SUBDIVISION VICINITY Corner J. Alinsug St. to boundary of Mun. of Consolacion Interior lots {ar Access -Alley Boundary of Barangay Cubacub to Jose Rizal St. Interior lots {ar Access -Alley Jose Rizal St. to 8990-DECA Homes Subd. (end of the road) Interior lots {ar Access -Alley 100 meters from Jose Rizal St. to end ofthe road Interior lots {ar Access -Alley H. Abellana St. to Jagobiao Creek Interior lots {ar Access -Alley 100 meters from Jose Rizal St. to e,nd of the road Interior lots {ar AccessSub- Base Unit Classification Value C4 t4 R-2 R-2ca R-2a c-8 I-7 R-8 R-8ca R86a c-8 t-7 R-8 R-8ca R86a c-9 I-9 R-9 R-9ca R-9a c-8 I-8 R-9 R-9ca R-9a c-9 I-8 R-10 R-lOca10,000.00 8,000.00 7,000.00 6,000.00 4,000.00 6,000.00 5,000.00 4,000.00 3,000.00 2,000.00 6,000.00 5,000.00 4,000.00 3,000.00 2,000.00 5,000.00 5,000.00 3,500.00 2,7 54.00 1,750.00 5,000.00 5,000.00 3,500.00 2,750.00 1,750.00 5,000.00 3,500.00 3,000.00 2,250.00 1,500.00 ORDN. # 1022 Series 2015 Page - 26 CORTES SUBD. CEBU COUNTRYSIDE SUBD. 8990 HOUSTNG DEV'T. CORP.(DECA HOMES)R-8 R-8 R-94,000.00 4,000.00 3-500.00 E. LLENES ST.Interior lots {ar Access -Alley Jose Rizal St. to comer of Circumferential Road Interior lots {ar Access -Alley CIRCUMFERENTIAL ROAD from E. Llenes St.STREET/SUBDIVISION JOSE RZAL ST. (National Highway) LABOGON-PAKNAAN ROAD FATIMAROAD DONA ROSARIO SUBD. MA. ANTONIA VILLAGEVICINITY P.S. Suico St.(Tabok Road) to corner E. Llenes St. Interior lots {ar Access -Alley boundary of barangay Paknaan to Circumferential Road Interior lots -Car Access -AlleySub- Base Unit Classification Value c-3 I-3 R-2 R-2ca R-2a c-6 I-6 R-6 R-6ca R-6a c-7 r-7 R-7 R-7ca R-7a c-7 r-7 R-8 R-8ca R8a12,000.00 10,000.00 7,000.00 6,000.00 4,000.00 7,000.00 6,000.00 5,000.00 3,500.00 2,500.00 6,000.00 5,000.00 4,500.00 3,250.00 2,250.00 6,000.00 5,000.00 4,000.00 3,000.00 2,000.00 6,000.00 5,000.00 4,000.00 3,000.00 2,000.00Jose Rizal St. to End of the Road C-7 I-7 R-8 Interior lots -Car Access R-8ca-Alley R-8a ORDN. # 1022 Series 2015Y_:. ..._._t STREET/SUBDIVISION J. BRIONES ST. (formerly Plaridel St) CATALINO OUA].{O ST. (formedy Mabini St) F. MENDOZA ST. (formerly San Antonio St.) A.C. CORTES AVENUE J. CENIZA ST. (formerly Antipolo St.) E.C. OUANO ST.VICINITY from A. Soriano Avenue to F. Mendoza St. Interior lots -Car Access -Alley from J. Briones St. to Bantayan Sa Hari Interior lots {ar Access -Alley from J. Briones St. to A. Cabahug St. Interior lots {ar Access -Alley from C.M. Cabahug St. (formerly E.C. Ouano Ext.) to A. Cabahug St. Interior lots {ar Access -Alley from Catalino Ouano St. to A. Soriano Ext. lnterior lots {ar Access -AlleySub- Base Unit Classification Value c-3 I-3 R-2 R-2ca R-2a C4 T4 R-4 R4ca R4a c-7 I-7 R-7 R-7ca R-7a c-3 I-3 R-3 R-3ca R-3a c-7 t-7 R-8 R-8ca R-8a12,000.00 10,000.00 7,000.00 6,000.00 4,000.00 10,000.00 8,000.00 6,000.00 4,500.00 3,000.00 6,000.00 5,000.00 4,500.00 3,250.00 2,250.00 12,000.00 10,000.00 6,500.00 5,250.00 3,500.00 6,000.00 5,000.00 4,000.00 3,000.00 2,000.00 6,000.00 5,000.00 4,000.00 3,000.00 2,000.00from Catalino Ouano St. to Mandaue Port C-7 T-7 R-8 Interior lots -Car Access R-8ca-Alley R-8a ORDN. # 1022 Series 2A]5 Page - 28 MANDAUE PORT FELICITAS VILLAGEalong Cebu Harbor r-2 R412,000.00 6,000.00 STREETISITBDIVISION YICINITY M.C. BRIONES ST. corner of L. Jayme St. to Butuanon River (NationalHiehway) (Pacific Mall-Metro Gaisano) Interior lots {ar Access -Alley M.L. QUEZON ST. M.C. Briones St. to M. Ceniza St. Interior lots {ar Access -Alley M.D. ECHAVEZST. M.C. Briones St. to M.L. Quezon St. (Sudlon to Magrrikay Elem. School) STREET/SUBDIVISION N. CABAHUG ST.Interior lots {ar Access -Allev VICINITY M.C. Briones St. to end of the Road Interior lots {ar Access -AlleySub- Base Unit Classification Value c-l I-1 R-l R-lca R-la c-3 I-3 R-2 R-2ca R-2a c-7 r-7 R-8 R-8ca R-8a16,000.00 14,000.00 8,000.00 6,750.00 4,500.00 12,000.00 10,000.00 7,000.00 6,000.00 4,000.00 6,000.00 5,000.00 4,000.00 3,000.00 2,000.00 Sub- Base Unir Classification Value c-7 I-7 R-8 R-8ca R-8a6,000.00 5,000.00 4,000.00 3,000.00 2,000.00 8,000.00 7,000.00 6,000.00 f,500.00L. JAYME ST. M.C. Briones St. to V. Albafio St. C-5 I-5 R4 Interior lots {ar Access R4ca -Alley ,000.00 o I ORDN. # 1022 Series 2015 Page - 29 V. ALBA]iTO ST. M. CENIZA ST. I.F.M.I (Barangay Road) (Profood International Rd) BARANGAY ROAD (Red Sea Road) UNNAMED ST.V. Albaflo St. to boundary of Barangay Casuntingan Interior lots -Car Access -Alley M.L. Quezon St. to L. Jayme St.(Ch.g) Interior lots -Car Access -Alley M.L. Quezon St. to Butuanon River Interior lots -Car Access -Alley M.C. Briones St. to end of the road Interior lots -Car Access -Alley M.C. Briones St. to end of the road Interior lots -Carfii;;ttc-6 I-6 R-6 R-6ca R-6a c-6 I-6 R-6 R-6ca R-6a c-6 I-6 R-6 R-6ca R-6a c-5 I-5 R-4 R-4ca R4a c-5 I</t>
  </si>
  <si>
    <t>ORDN NO. 13-2016-1096</t>
  </si>
  <si>
    <t>AN ORDINANCE AMENDING SECTION 9 OF ORDN. #12 2012 712, INSTITUTIONALIZING THE MANDAUE CITY TRIPARTITE INDUSTRIAL PEACE COUNCIL.</t>
  </si>
  <si>
    <t>o o Republic of the Philippines CITY OF I'IAI{DAT'E Sangguniang Panlungsod 1320d Session BXCERPT FROM THE JOURNAL OF TIIE I42"d REGULAR SESSION HELD BY THE SANGGI.INIANG PANLTINGSOD AT THE CITY'S HALL OF FAME ON APRIL 20,2016 PRESENT: Hon. Glenn O. Bercede Hon. Jose Jefferson C. Ceniza Hon. Diosdado P. Suico Hon. Editha Flores-Cabahug Hon. Nenita Cenrza-Layese Hon. Jimmy C. Lumapas Hon. Demetrio C. Cortes, Jr. Hon. Elstone C. Dabon Hon. Benjamin H. Basiga Hon. Ernie N. Manatad ON OFFICIAL BUSINESS: Hon. Emmarie M. Ouano-Dizon Pro Tempore President Hon. Beethoven C. Andava Asst. Floor Leader ORDN. #13-2016-1096 AN ORDINANCE AMENDING SECTION 9 OF ORDINANCE NO. I2-20I2.7I2, INSTITUTIONALIZING THE MANDAUE CITY TRIPARTITE INDUSTRIAL PEACE COTJNCIL WHEREAS, the Mandaue City Tripartite Indusffial Peace Council (MC-TIPC) serves as a vehicle for discussion and ventilation of issues, studies and researches and analyzes the theoretical base of important policies being considered thus becoming a forum for consultation and advice among the differentVice Mayor/Presiding Offi cer SP Member Floor Leader SP Member SP Member SP Member SP Member SP Member SP Member President/Liga ng mga BarangayThirteenth SP @t8/ Ordn. #13-2A16-1096 Series 2016::::_:3 ____ ___ WHEREAS, the MC-TIPC also aids in fostering understanding and unity among the laborers, the management and the government; WHEREAS, there has been a pronounced increase in the membership of the said organtzation over the past few years since the time of its institutionalization: WHEREAS, as more members are involved, operations are improved, more activities and projects are being implemented and planned hence necessitating an increase in its funding. The THIRTEENTH SANGGUNIANG PANLUNGSOD of MANDAUE, with members in session duly assembled, hereby ORDAINS that: SECTION l. Section 9 of City Ordinance No. 12-2012-712 Institutionalizing the Mandaue City Industrial Peace Council is hereby amended to read as follows: "Section 9. Funding - To finance the operations, activities and projects of the MC-TIPC, the amount of One Million Five Hundred Thousand Pesos (Php 1,500,000.00) is hereby appropriated annually from any funds of the City of Mandaue not appropriated for any purpose." SECTION 2. Separabihty Clause - If any provision or provisions of this ordinance be declared unconstitutional by any court of competent jurisdiction, those provisions not so declared shall remain in full force and effect. SECTION 3. Repealing Clause Prior ordinances or portions thereof which are inconsistent herewith are hereby amended, modified and/or repealed accordingly. SECTION 4. Elfectivi$ - This ordinance effect on the date of its approval by the Mayor. 04/28DAr Ordn. #13-2016-1096 Series 2016 :.:e.::::. _.___ _..__ ENACTED without objection after its second and final reading on April 20,2016 as proposed by Honorable Elstone C. Dabon. CERTIFIED TRUE AND CORRECT. Mandaue City, Philippin es, 04128120 1 6 ENN O. BERCEDE yor and Presiding Officer ATTESTED: EDNA C. ABENDAN Acting City SP Secretary Board Secretary III APPRO 23 l4AY 2 CORTES ity Mayor [N32) 3458899 MBNDRUE CITY HRLL CENTRO, MRNDRUE CITY PHILIPPINES 6EI4ofrn or the ii|o;LY,T'ii:? 19 May 2016 HON. JONAS C. CORTES City Mayor.. .uJuJW.mandauecitg gou. ph RE: INSTITUTIONALIZING THE AIANDAUE CITY TRIPARTITE INDUSTRIAL PEACE COUNCIL. Sir: This is in reference to Ordinance No. 13-2016-1096: An ordinance amending Section 9of Ordinance No. 12-2012-712, Institutionilizing the Mandaue City Tirpartite Industrial Peace Council, received by our office for our perusal and recommendation. After a thorough study, this Office is of the opinion that the abovementioned ordinance appears to be in accordance with established laws, rules and regulations.I*r\trid-*\t lf-*r-r r(].i iuLluu i.JFli_: 1[ !: EXCELLENCE THRNSPRRENCV RESOURCEFULNESS RCCOUNTREILITV INTEGRITV TERMUJORKUlbllf.l BY 2N2N, MFNDRUE CITV IS THE PRIMRBY SOURCE OF HIGH OURLITV MFNUFRCTUREO CONSUMER PRODUCTSi"iii:iilfli'i CRERTE RN ENUIRONMENT FOR SUSTRINFBLE ECONOMIC GROTUTH FND R LIUFBLE SOCIETV THROUGH RESPONSIUE GOUERNRNCE HND MULTI-SECTORRL INUOI.UEMENT .*f,t-'ll:l_ lll N[Mt rstGH: .rc,G if, Republic of the Philippines CITY OT'MANDAUE SANGGUNIANG PANGLUNGSOD DRAFT 'RDINANCE No' o*aa/c AN ORDINANCE, AMENDING SECTION 9 OF ORDINANCE NO. 12-2012-7T2 ENTITLED AN ORDTNANCE INS'TITUTIONALIZING THE MANDAUE CITY TRIPARTITE INDUSTRTAI, PEACE COUNCIL WHEREAS. the Mandaue City Tripartite lrrdustrial Peace Council (MC-TIPC) set'ves as a vehicle for discussion and ventilatiort of issues. studies and researches and analyze the theoretical base of inrportant policies being corrsidered thus becoming a forurn 1cr consultation and advice antong the dif{'erent sectors involved; WL{EREAS. the MC-TIPC also aids in fostering understanding and unity atnong the laborers, the management side arid the government: WHEREAS. there has been a pronounced increase in the membership of the said organizatioll over the past few years since the time of institutionalization; WHEREAS, as more members are involved" operations are improved. more activities and projects are being implernented and planrted hence necessitating an illcrease in its funding; NOW, TT{EREFORE, THE THIRTEENTH SANGGI.INIANG pANLUNGSOD OF MANDA[IE, rvith rnembers in sessiou duly assernbled, hereby ORDAINS that: SECTION 1 . Section 9 of City Ordinarice No. 12-201 2-712 is herebl' amended to read as l'ollorvs: "sectioir 9. Funding. - T'o fina.nce the operations, activities, and projects of- the MC-TIPC, the amount of One Million and Five Hundred Thousand Pesos (pl-rpl,500,000.00) is hereby appropriated amrually fi'om any funds of the City of Mandaue not appropriated for any purpose. SECTION 2. Separobility Clause. - If any provision or provisions of this Ordinance be declared unconstitutional by any couft of competent jurisdiction. those provisions not so cleclaled shall remain in full force and eft-ect. SECTION 3. Repealing Clause. -- Ordinance No. 12-201V-7/2 ancl all other ordinances ir-r t6e City of Mandaue or parts thereof whiclr are contrary; to or incorrsistent herervith are lrereby repealed, arnended or rnodified accordingiy.3 lg'*urii.ts i ftTib t' ll sr Ltlltlubtr, .\r+li1';l;1 ". f::";Y SECTION 4. Effecttvfry. - This Ordinance shall take effect immediately upon its approval by the City Mayor arrd publication irr a newspaper of general circulation. Febrrrarr, 02^ 2016 Elstone C. iirif the Labor Sector fi'dU Cft;it representin g the Management Seotor e. The Regional Director of Employment (DOLE) Region representative f. The Director of the National Conciliation and Mediation Board (NCMB) or his/her duly authoLizecl representative g. The Regional Tripartite wages and Productivity Board (RTWTB) or its duly authorized representative h. Five (5) representatives fi'otrr the l-abor sector and Alternates i. Five (5) representatives fi'orn the Management Sector and Alternates f The five-(l) f.presentatives frorn both labor and management secloi's shall be elected by in.it respective tttetttbers dtrring a meeting called for sgch purpose and tttutt serve for a tenn of three (3) years' Afie't the three- y.u. p.riod, another election shall be helrl by the Labor and Management 'secto}s for the selection of the new representatives to the Board' The rnembers /officers of the Boarcl as well as th: Secretariat shall receive an honorarium of Five Ilrrrrcil'ecl Pesos (Php500-00) for everY rneetirrg attended. However, this hotrorarir-rrn shall not exceed a total of Two Thotrsand p.ro, (pttp2,000.b0) for one t'onth for each member regardless of the number of -..tingt that the metnbet' trray have attended for one month'the Department' of Labor and Vtl or his/her dulY authorized operations, activities, and Hundred Thousand Pesos from funds of flre CitYSECTION 9. Funding' - To fitrance the projects of the MC-TIPC, the amotrtrt of Eight tphpgoo,0O0.00) is hereby appropriated anrrually of Manctaue not appropriated for any ptrr'{)ose' REPUBLIC OF IHE PHILIPPINES CITY OF MANDAUE SANGGUNIANG PANLUNGSOD TO IHRU SUBJECTEO,'!1'M[TTEF ON [.AWs AISD OREINANCES esummit*ee Repon* p{oJ?f €0.1 6 The Honoroble Sp Members HON. GLENN O. BERCEDE Vice-mcyor &amp; presiding Officer Dnqft OrdFnsmce No. 0d_A0T 6 pursuont io Sp Resolution No. l3__-_ZOl6, Draft Ordinonce No. A4_2016 entitled "AN ORDINANCE AMENDTNG sECitoN p on ORDINANCE No. i2-2012-7I2 ENTITLED "AN ORDINANCE INSIIIUTIONALIZING THE MANDAUE CITY TRIPARTITEINDUSTRIAL PEACE couNClL", is hereby refened io this committee for review. WHEREAS' the Mandoue citiz l6oorlite lndustriol peace council senies cs o venue for discussion ond ventilotion of issues between the lcborers, themonagement ond the government. The Committee recognizes the need to increqse the funding of theMondoue city 1;loorfite Industriql Peoce councii(rr,lc-rrpc) since there has beeno pronounced increose in the membership of the soid orgonizotion over the post feur yeorc, thereby more qctivities ond projects ore 6"irg implementedond plonned which necessitate such fund increose. wherefore, in view of the foregoing, the committee recommends for the fllr:"u"' of Draft orcjinonce No.04-20J6, subject however to qvoilcbility of Respectfu lly submitted. April 1 1,2016. Mondoue City, philippines. DEMETRSO C. CORTES.JR. MemberMA EENIZA.IA Choirmqn 0 su$e</t>
  </si>
  <si>
    <t>ORDN NO. 14-2016-1135</t>
  </si>
  <si>
    <t>AN ORDINANCE CREATING AN ANTI DENGUE TASK FORCE AND THE PREVENTION AND CONTROL OF DENGUE AND PROVIDING PENALTIES FOR VIOLATIONS</t>
  </si>
  <si>
    <t>o o Republic of the Philippines CITY OF MANDAUE Sangguniang Panlungsod 4Fourteenth SP 20ft PRESENT:' Hon. Carlo Pontico C. Fortuna Hon. Demetrio C. Cortes, Jr. Hon. Elmer V. Cabahug Hon. Elstone C. Dabon Hon. Malcolm A. Sanchez Hon. Carmelino C. Del Mar. Jr. Hon. Benjamin H. Basiga Hon. Raul F. Cabahug V Hon. Cynthia Cinco-Remedio Hon. Nilo V. Seno ON VACATION LEAVE: Hon. Nenita Cemza-Layese ON OFFICIAL BUSINESS: Hon. Ernie N. ManatadSession Vice Mayor/hesiding Officer President Pro Tempore Minority Leader Asst. Majority Leader SP Member SP Member Asst. Minority Leader SP Member SP Member SP Member Majority Leader President/Liga ng mga BarangayEXCERPT FROM THE JOTJRNAL OF THE ISTH REGULAR SESSION HELD BY THE SANGGUNIANG PANLUNGSOD AT THE HALL OF FAME ON NOVEMBER 23,2016 ORDN. # t+20tful13s AN ORDINANCE CREATING AN ANTI-DENGUE TASK FORCE AND THE PREVENTION AND CONTROL OF DENGUE, AND PROVIDING PENALTIES FOR VIOLATIONS THEREOF ThC FOURTEENTH SANGGUNIANG PANLUNGSOD of MANDAUE, with members in session duly assembled, hereby ORDAINS that: SECTION l. Title. - This Ordinance shall be known as the "Mandaue City Anti-Dengue Ordinance". dinance \ v tSECTION 2. Definifion of Terms. - As used in this Or following terms shall mean: 1v2912016, the o o ORDN. #l135 Series 2016 l::: -:-o' ...... Dengue - an acute infectious disease caused by a flavivirus (species Dengue virus of the genus Flavivirus), transmitted by aedes mosquitoes, and characterized by headache, severe joint pain, and a rash - also called breakbone fever, dengue fever Stagnant Water - motionless water, not flowing in a stream or current; also known as standing water Public Places/Establishmenfs - hotels, motels, dormitories, lodging and boarding houses, tenement houses, apartels, condominiums, hospitals, libraries, museums, offices, malls, markets, supermarkets, movie houses and other similar institutions Vector - an organism that can carry a particular disease-causing agent (like a virus) without actually developing the disease Place - land, building residence, pier, watercraft, aircraft or any means of conveyance Public Places parks, plazas, picnic grounds, culmps, roads, cemeteries and memorial parks, terminals, rest areas, and other open fields and enclosed areas of public assembly Integrated Control - controlling pests through the use of several different methods and procedures which are used to complement one another. These procedures may include the use of pesticides, environmental sanitation measures, natural as well as mechanical and biological control methods Pesticides - any substance or product, or mixfure intended to control, prevent, destroy, repel or mitigate, directly or indirectly any pest Urban Pest Control - pest confrol activities in all not to include agricultural pest contol activitieshabitable areas but tv2912016 o o ORDN. #1135 Series 2Arc :i:: . :. -:'- ... . ._t Urban Pest Control Applicator any individual who uses or supervises the use of pesticides or any methods or sewices for urban pest confrol or implementation of a vermin abatement program Fumigation - the act of applying, releasing or dispensing a toxic chemical so that it reaches the target organism primarily or wholly in gaseous state Misting - a fine spray of approved chemicals to control or eradicate the vector of the disease Urban Pest Control Operator - refers to any establishment or entities engaged in the application of pesticides or any other methods or services for urban pest control SECTION 3. All owners, managers, adminishators and/or care takersof households, schools, vacant lots, abandoned houses, tire trading/merchandiser business, and all other buildings/establishments within the City of Mandaue are mandated to get rid of mosquito breeding grounds, particularly stagnant water, to avoid mosquito larvae (kiti-kiti), otherwise they are presumed to have violated this ordinance. Minimum requirements for compliance are as follows: l.) Buildings/structures under construction must not accumulate stagnant water and solid wastes 2.) Water drums, pails, similar containers must be covered at all times 3.) Old or discarded tires should be punctured or cut 4.) Unused tin cans, jars, bottles, pots, and the like should be properly collected, stored, or disposed 5.) Gutters of roof must be maintained free from accumulation of rain water 6.) Abandoned swimming pools must be feated with larvicides or other means of controlling the vectors tv29narc o ORDN. #l135 Series 2016 l::: . lo_ ...... 4.2o 7.) Uninhabited structures/buildings must be free from all kinds of wastes 8.) All plant vases and pots, open bamboo poles, free holes, other natural or artificial containers that may accumulate water, should always be checked as the potential breeding place of mosquitoes SECTION 4. Prevention and Contol. - 4.1All other interventions especially the use of chemicals shall secure clearance from the Mandaue City Health Department (Health Department) prior to its conduct. The Health Department shall have to approve the abatement progrirm for the elimination of the vector. 4.3 Pest Control Operators shall have to register or be accredited by the Health Deparbnent prior to the render of services within the jurisdiction of Mandaue City. 4.4 All new technologies, approaches and processes that may be developed in the future which will help in the prevention and control of dengue shall be adopted for implementation. SECTION 5. Information and Education Campoign - The Mandaue City Health Department with the cooperation of the barangay concerned shall conduct a massive public awareness canpaign - which include but not limited to, health education including the organizationlcoordination and lectures, manner of destroying breeding sites, as well as disseminate all infonnation relative to the implementation of this ordinance. SECTION 6. Rules and Regulations. - The Mandaue City Health Department shall promulgate rules and regulations necessar;i to prevent, control and abate the mosquito vector of dengue, subject to the approval of the Mavor. Such rules and regulations shall newspaper of local circulation.take effect upon publication in a tu29t20t6 ORDN. #l135 Series 2016 i::: :.-:: --- -. SECTION 7 . Penakiq. - All business and household owners, managers, administrators, who fail or refuse to comply with the provisions of this ordinance shall be punished in accordance with the follo*it'rg penalties: I't Offense - Warning and community service of three (3) houn in the area suggested by the City Health Departrnent. 2nd Offense - One Thousand Pesos (Php1,000.00) and community service of three (3) hours in the area suggested by the City Health Deparhnent. 3Rd Offense * Three Thousand Pesos (Php3,000.00) and community service of three (3) hours in the area suggested by the City Health Department. SECTION 8. Creation of Anti-Dengue Task Force and Deputotion of Enforcers. - An Anti-Dengue Task Force shall be created and organized which shall formulate comprehensive polices, programs and guidelines on the prevention and control of dengue. Likewise, it shall monitor the implementation and enforcement of this ordinance; oversee and enforce strict implementation of the clean-up drive; coordinate with agencies or offices concerned relative to the information and awareness campaign against dengue; and create Dengue Monitoring and Prevention Team which shall be primarily responsible for the monitoring of the incidence of dengue in the 27 barangays of Mandaue City and submission of a monthly progress and status report and data on the number of dengue cases in the barangays to the Anti-Dengue Task Force and the Mandaue City Health Department. An orientation shall be conducted by the Mandaue City Health Department and Legal Department for the enforcers of this ordinance and their names shall later be endorsed by the Mandaue City Health Department to the City Mayor for deputation. SECTION 9. Fines for violation of this ordinance shall accrue in favor of the following: - Sixty percent (60yr) to the City Government tlt29t20t6 oo ORDN. #l135 Series 2016 :i:: : :i _.._.. Thirty percent (30%) to Projects/Progrirms of the Cityfund Dengue Prevention - Ten percent (10%) to the deputized enforcers who apprehended the violator/s of this Ordinance. SECTION 10. Seporabihty Clnuse. - If any provision or part of this Ordinance is declared invalid or unconstitutional, the other parts or provisions thereof shall remain valid and effective. SECTION ll. Repealing Clause. - All ordinances, orders, or rules and regulations inconsistent with the provisions hereof are hereby repealed or modified accordingly. SECTION 12. Elfectivity Clntse. - This ordinance shall take effect ten (10) days after its publication in a newspaper of general circulation. ENACTED without objection after its second and final reading on November 23,2016 as proposed by Councilors Nilo V. Seno, Raul F. Cabahug V and Carmelino C. Del Mar, Jr. *{.{.****rt** CERTIFIED TRUE AND CORRECT. Mandaue City, Philippin es, ll 129 l20l ATTESTED: FRBL CiC. FORTUNA Presiding Offrcer APPROVED: tj i iiu ?il1$ GABRIN,L LUR. QUISUMBINGRLO tU29t20r6Mayor W</t>
  </si>
  <si>
    <t>ORDN NO. 14-2016-1138</t>
  </si>
  <si>
    <t>AN ORDINANCE REALIGNING THE AMOUNT OF PHP900,000.00 FROM THE PERSONNEL SERVICESO MANDAUE CITY HOSPITAL.</t>
  </si>
  <si>
    <t>o o Republic of the Philippines CITY OF MAI{DAT'E Sangguniang Panlungsod Fourteenth SP PRESENT: Hon. Carlo Pontico C. Fortuna Hon. Demetrio C. Cortes, Jr. Hon. Elmer V. Cabahug Hon. Elstone C. Dabon Hon. Malcolm A. Sanchez Hon. Carmelino C. Del Mar- Jr. Hon. Benjarnin H. Basiga Hon. Raul F. Cabatrug V Hon. Cynthia Cinco-Remedio Hon. Nilo V. Seno ON VACATION LEAVE: Hon. Nenita Ceniza-Layese ON OFFICIAL BUSINESS: Hon. Ernie N. Manatad WHEREAS, the Kaabag Cause on November 25. 2016 Complex,2Otb Session Vice Mayor/Presiding Offrcer President Pro Tempore Minority Leader Asst. Majority Leader SP Member SP Member Asst. Minority Leader SP Member SP Member SP Member Majority Leader President/Li ga ng mga B arangay Mandaue Inc. is set to hold a Dinner-for-a at the Mandaue City Cultural and Sports!\EXCERPT FROM THE JOURNAL OF THE 18TH REGULAR SESSION HELD BY THE SANGGTJNIANG PANLUNGSOD AT THE HALL OF FAME ON NOVEMBER 23,2016 ORDN. # t+2016-1138 AN ORDINANCE GRANTING AN EXEMPTION OF FIFTY PERCENT (s0%) OF AMUSEMBNT TAX DUB TO THE CrTY OF MANDAUE TO KAABAG MANDAUE INC. FOR THEIR DINNER-FOR.A-CAUSE SHOW rU29t20t6 o ORDN. # 1138 Series 2016 i::: : :'- __.___ WHEREAS, the Kaabag Mandaue [nc., through its President, Engr. Emeterio C. Cabilao requested for an exemption from the payment of Amusement Tax due to Mandaue City of the said show which was favorably indorsed to the Sanggunian by the City Mayor, in his basic communication dated November 3,2016; WHEREAS, the Sanggunian granted a similar exemption of fifty percent (50%) from the payment of amusement ta&lt;, upon recommendation of the SP Committee on Economic Enterprise, to Headline Concepts International, Inc. in their recently held concert at JMall Center Ballroom on October 8, 2016. Likewise, upon recommendation of the SP Committee on Appropriation, Budget and Finance, the Sanggunian granted another exemption of fifty percent (507o) to the PTA of Sacred Heart School - Ateneo de Cebu for their "Fashion Walkwav" show on December 4. 2016. NOW THEREFORE, the FOURTEENTH SANGGLTNIANG PANLUNGSOD of MANDAUE, with members in session duly assembled, hereby ORDAINS that: SECTION 1. An exemption from the payment of amusement tax equivalent to fifty percent (5070) of the amount due to the City Government of Mandaue is hereby granted to Kaabag Mandaue Inc. (herein represented by Engr. Emeterio C. Cabilao) in holding a Dinner-for-a-Cause show on November 25 - 2016. SECTION 2. Prior inconsistent herewith are accordingly.Ordinances or portions thereof which are hereby amended, modified or repealed F\tu29l20t6 ORDN. # 1138 Series 2016:i::-:--:'- ___..., SECTION 3. This Ordinance shall take effect immediately upon its approval by the City Mayor. ENACTED without objection after its second and final reading on November 23, 2016 as proposed by Councilor Nenita C,enrza-Layese with favorable recommendation from the referee-Committee on Appropriation, Budget and Finance. *******:t** *rt:i:i:tt**** CERTIFIED TRUE AND CORRECT. Mandaue City, Philippin es, ll 129 l20l 6 ATTESTED: FREL BANAG APPROVED: 0 z Drc 2016 GABRIEL LUCA CO C. FORTUNA oo * riar\'te To:Republic of the PhiliPPines City Government of Mandaue SANG G UNIANG PANLLING SOD COMMITTEE OI{ APPROPRIATION, BUDGET &amp; FINANCE 9rF East wing, Mandaue city Hall, centro, Murdaue Ciry 6&lt;rl4 Tel. No. (o3t) 23o-+5oo Local tozg Telclax (o:tt) 268-9988 , I z ! ' ' : -COMMITTEE REPORT NO. THE HONORABLE MEMBERS I 4rH Sangguniang Panlungsod4{-an B tL.:,:!i,,' It,,, , i I 1.. t-; 1L: iNqV112010a;)W To: HON. CARLO PONTICO C. FORTUNA Vice-Mayor &amp; Presiding Officer Subject: REQUEST OF KAABAG MANDAUE, INC. FOR TAX EXEMPTION OF ITS DINNER-FOR-A.CAUSE.x---___-_- -------------/ Refened to this Committee per SP Resolution No. is the request of Engr. Emeterio Cabilao, President of Kaabag Mandaue, Inc. dated Ociober 25,i116,indorsed to the Sanggunian by the City Mayor in his basic communication dated November 3, 2016. The Kaabag Mandaue, Inc. will be holding a Dinner-for-a-Cause on November 25,2016 at the Manduae City Cultural and Sports complex. The proceeds will be used for the christmas parry of the indigent kids of the City. Sometime in July of this yeil, upon recommendation of the SP Committee on Economic Enterprise, this Body has acted upon a similar request of Headline Concepts lnternational, Inc. (Holy Bible Giver Foundation, Inc.) granting a FIFTY PERCENT (50%) EXEMPTION from the amusement tax due to the City of Mandaue, of the their concert at JMall Center Ballroom last October 8, 2016 In this corurection, the Commiuee hereby recommends to GRANT AN EXEMPTION OF FIFTY PERCENT (50%) from the amusement tax of the aforesaid Dinner-for-a-Cause of the Kaabag Mandaue, lnc. Mandaue City, Philippines, November 8, 2016 A4 RTES, ERNIE N. MANAT MemberDEMETRIO C. CO Vice-ChairmanJR.</t>
  </si>
  <si>
    <t>ORDN NO. 14-2016-1144</t>
  </si>
  <si>
    <t>AN ORDINANCE CREATING THE CITY ANTI DRUGS ABUSE COUNCIL AND PROVIDING FUNCTIONS AND DUTIES THEREOF</t>
  </si>
  <si>
    <t>! )o Republic of the Philippines CTTY OF MAI{DAT'E Sangguniang Panlungsod Fourteenth SP 2sth Session EXCERPT FROM THE JOURNAL OF THE 4TH SPECIAL SESSION HELD BY THE SANGGLTI\IANG PANLUNGSOD AT THE HALL OF FAME ON DECEMBER 23,2016 PRESENT:o Hon. Demetrio C. Cortes, Jr. Hon. Elmer V. Cabahug Hon. Nenita Ceniza-Layese Hon. Elstone C. Dabon Hon. Malcolm A. Sanchez Hon. Carmelino C. Del Mar, Jr. Hon. Benjamin H. Basiga Hon. Raul F. Cabatrug V Hon. Cynthia Cinco-Remedio Hon. Nilo V. Seno Hon. Emie N. ManatadActing Vice Mayor/ Presiding Officer Minority Leader Majority Leader Asst. Majority Leader SP Member SP Member Asst. Minority Leader SP Member SP Member SP Member PresidenVLiga ng mga B arangay ORDN. # 14-2016-1144 AN ORDINANCE CREATING THE CITY ANTI-DRUGS ABUSB couNCIL (CADAC) A]\{D DEFTNTNG rTS FIII\CTTONS AND DUTIES THEREOF The FOURTEENTH SANGGUNIANG PANLUNGSOD Of MANDAUE, with members in session duly assembled, hereby ORDAINS that: SECTION l. This Ordinance shall be known as the City Anti-Drug Abuse Council (CADAC) Ordinance. SECTION 2. The City Anti-Drug Abuse Council shall be composed of the following: Chairman: City Mayor Vice-Chairman: Citv Director - Mandaue Citv Police Office 0Ut2l20r700r o o I /ltlv' I \ORDN. #1t44 Series zArc l:::-:--0.'._ __._/ Members :SP Chairman - Committee on Police- Fire and Penology President, Liga ng mga Barangay President, SK Federation City Social Welfare Services Ofificer City Health Officer City Public Infonnation Officer Provincial Drector or Representative - Philippine Drug Enforcement Agency City Schools Division Superintendent City Director, DILG Mandaue Mandaue City Prosecutor Three (3) Private Sector Representatives Recording Secretary - DILG Mandaue/CMo Staff The Private Sector Representatives shall be chosen from any of the accredited People's Organizations. SECTION 3. The City Anti-Drug Abuse Council (CADAC) shall have the following roles and responsibilities: 1. Serve as focal point through which various organizations and individuals work together cooperatively in the planning, implementation and evaluation of programs on drug abuse prevention; 2. Provide for an effective mechanism on the coordination of existing services and programs and those which might be developed in the immediate future; 3. Provide for a mechanism to obtain funds, volunteer facilities and technical expertise; 4. Conduct information and education camFaign on the ill-effects of illegal drugs, monitor and report to proper authorities the drug pushers and drug users in their locality; 5. Prepare a confidential watch list of drug users and pushers found in the City's area of jurisdiction to be submitted to the PNP Anti- Illegal Drug Task Force for the latter's validation or verification leading to the arrest and filing of appropriate charges, Cr0 aunn0n (\Y I lo ORDN. #rr44 Series 2016 l::: : -:'- .-.__-/ 6. Perform other related responsibilities as may be assigned by competent authorities. SECTION 4. In addition to the abovementioned functions of the City Anti-Drug Abuse Council, the following powers and functions are hereby granted to the Council, to wit: SECTION 4.1 Any place or premises which have been used on two or more occasions as the site of the unlawful sale or delivery of dangerous drugs may be declared to be a public nuisance. SECTION 4.2 Such nuisance may be abated, pursuant to the following procedures: a. Any law enforcement officer, person or resident of the city or barangay may bring a complaint before the Council after giving not less than three (3) days written notice of such complaint to the owner of the place or premises at his/her last known address. The complaint shall specifically allege that such place is intentionally used for the unlawful sale or delivery of dangerous drugs. Proof of the intent on the part of the owner to use the property for such purpose must be established. b. After hearing in which the Council consider any evidence, including evidence of the general reputation of the place or premises, and at which the owner of the premises shall have an opporh,rnity to present evidence in his/her defense, the Council may declare the place or premises to be a public nuisance. SECTION 4.3 Effect of Council Declaration. - If the Council declares a place or premises to be a public nuisance, it may declare an order immediately prohibiting the conduct, operation, or mainte,nance of any business or activity on the premises or part thereof, which is conducive to such nuisance. 0 0Ut2l20t70t o o ORDN. #1144 Series 2016 l::: : :i An Order under this Section shall expire after one (l) year at such earlier time as stated in the order. The Council may bring a complaint seeking a permanent injunction against any described place or premises as public nuisance under this Section. SECTION 4.4 The remedy provided under this ordinance is not exclusive. Any aggrieved person may enforce his or her rights under the Civil Code against any public nuisance. SECTION 4.5 The Council is authorized to promulgate such implementing rules and procedures that shall be necessury to implement Section 4 of this ordinance, including the creation of an Administrative Board that shall be delegated to perform the functions under this ordinance. The Board shall be composed of representatives of offices with inspection powers such as: a. City Health Office (CHO) b. Office of the Building Official (OBO) c. Bureau of Fire Protection (BFP) d. Philippine Drug Enforcement Agency (PDEA) and other such offices that the Council may include. The decision of the Board shall be final and binding after it has been adopted by the Council. SECTION 4.6 The Council shall adopt its internal rules of procedure for its hemings, receive testimonies, reports and technical advice, invite or summon by subpoena ad testificandum any public official, private citizsn, or any other person to testifu before it, or require any person by subpoena duces tecum documents or other materials as it may require consistent with the provisions of this Ordinance. SECTION 5. Appropriation. - Funds for the operation of the Council shall be taken from the items in the Appropriation Ordinance on Anti-illegal Drugs. Ar0 0Ut2t20t7Cl ORDN. #1t44 Series 2016 i::: -:-.:: .___ SECTION 6. Separability Clause. - If for any reason any section or provision of this Ordinance, or any portion thereof, or the application of such section, provision or portion thereof to any person, group or circumstance is declared invalid or unconstitutional, the remainder of this ordinance shall not be affected by such declaration and remain effective. SECTION 7 . All other issuances, memorandum, orders and ordinances inconsistent herewith are hereby repealed or modified accordingly. SECTION 8. The Civil Code provisions on Nuisances shall have suppletory application to this ordinance. SECTION 9. Effectivlfy. This ordinance shall immediately take effect upon the completion of its publication in a newspaper of general circulation. ENACTED "En Masse" after its second and final reading on December 23,2016 as proposed by Vice Mayor Carlo Pontico C. Fortuna, Councilors Demetrio C. Cortes, Jr. and Raul F. Cabahug V. ********** **{.******* CERTIFIED TRUE AND CORRECT. Mandaue City, Philippin es, 0l I l2l20l7 nUc1 DEMETRIO C. CORTES, JR. Acting Vice Mayor/Presiding Offi cer ATTESTED: FRELY CityBANAG retary APPROVED: 2 o ',i,iu ?i:\i GABRIEL LQUISUMBING 0Ur2l20t7trtMayor</t>
  </si>
  <si>
    <t>ORDN NO. 14-2016-1107</t>
  </si>
  <si>
    <t>ENVIRONMENTAL TRANSPORT PERMIT ORDINANCE OF MANDAUE CITY</t>
  </si>
  <si>
    <t>Republic of the Philippines CITY OF I,IAIIDAI'E Sangguniang Panlungsod Fourteenth SP PRESENT.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PresidenVLiga ng mga Barangay3"d EXCERPT FROM THE JOURNAL OF THE 3D REGULAR SESSION HELD BY THE SANGGUNIANG PANLUNGSOD AT THE HALL OF FAME ON JULY 20,2016 ORDN. # r+2016-1107 ENVIRONMENTAL TRANSPORT PERMIT ORDINANCE OF MANDAUE CITY WHEREAS, Section 458 (s)(v)(vi) of Republic Act 7160 (Local Government Code of 1991) empowers the Sangguniang Panlungsod to approve ordinances which shall ensure the efficient and effective delivery of basic services and facilities: WHEREAS, Section a58 (2)(vi) of the said Code authorizes the Sangguniang Panlungsod to prescribe reasonable limits and restraints on the use of property within its jurisdiction; WHEREAS, Section 458 (3Xi) of the szrme Code funher empowers the Sangguniang Panlungsod to fix and impose reasonable fees and charges for all services rendered by the City to private persons or entities; ffi 07 t22t20t6 ORDN. # nA7 Series 20163:.:.-:1 -...-. WHEREAS, there has been a report from the Mandaue City Environment and Natural Resources Office (MCENRO) that some private septage haulers de-sludge their waste materials at the Butuanon River; WHEREAS, protecting the environment has been glven the utmost importance by Mandaue City. NOW THEREFORE, on motion of Honorable Ernie N. Manatad, duly seconded by Honorables Elstone C. Dabon and Elmer V. Cabahug: The FOURTEENTH SANGGUNIANG PANLTINGSOD Of MANDAUE, with members in session duly assembled, hereby ORDAINS that: SECTION 1. Title. - This Ordinance shall be known as the "Environmental Transport Permit Ordinance of Mandaue City". SECTION 2. Scope of Applicarion - This Ordinance shall cover owners and drivers of public and private vehicles whether for profit or not, operating, plying and driving their routes within the City of Mandaue which carry, transport and/or deliver any solid waste and/or hazardous waste of a solid, liquid, contained gaseous or semisolid form which may cause or contribute to an increase in mortality or in serious or incapacitating reversible illness, or acute/chronic effect on the health of persons and other organisms. t. SECTION 3. Deftnifion of Terms. - As used in this Ordinance, the following terms shall mean: MCENRO - Mandaue City Environment and Natural Resources Offrce De-sludging - a process of cleaning or removing the accumulated domestic septage from septic tanks Septage - a combination of scum, sludge, and liquid from household septic tanks, thickened and partially freated sewage that is removed from a septic tank 07t22t24rc ORDN. # tt07 Series 2016:T:.:._:i. _... Septage Hauler - any person who engages in the collection, transportation, disposal and land application of domestic septage Solid Waste septage and all discarded household, commercial, agricultural, institutional and industrial wastes. Unless specifically noted otherwise, the tenn "solid waste" as used in this Ordinance shall not include. 1. Infectious waste from hospitals such as equipment, instruments, utensils, and fomites of a disposable nature from patients who are suspected to have or have been diagnosed as having communicable diseases and must therefore be isolated as required by public health agencies, laboratory wastes such as pathological specimens (i.e. all tissues, specimens of blood elements, excreta, and secretions obtained from patients or laboratory animals) and disposable fomites that may harbor or transmit pathogenic organisms, and surgical operating room pathologic materials from outpatient areas and emergency rooms; 2. Waste resulting from mining activities, including contaminated soil and debris: 3. Dewatered sludge to be used as agricultural enhancer; and 4. Construction debris Sludge - the thick, soft, wet mud or a similar viscous mixture of liquid and solid components, especially the product of an industrial or refining process Dewatered Sludge - sludge that has undergone dewatering process Sludge Dewatering - the separation of water from solids 07 t22t2016 ORDN. # tr07 Series zDrc:T:_.._:i ._.. SECTION 4. Regisfration. - Vehicles covered under this Ordinance shall register with the Mandaue City Environment and Natural Resources Office (MCENRO) before they are allowed to operate, ply and drive their routes within the City of Mandaue. All owners of said vehicles registered with the MCENRO shall be issued a sticker and identification card, respectively, by the City Treasurer's Office after payment of the corresponding fee. Said sticker shall be posted on the windshield of the vehicle and the identification card shall be displayed inside the center portion of the windshield. All applications for registration shall be filed by the owner and the driver of said vehicle. SECTION 5. Registrution Fee. - An annual registration fee in the amount of Two Thousand Pesos @hp2,000.00) shall be paid by the owner of said vehicle to cover the cost of the vehicle sticker and identification card. SECTION 6. Requirements. - All owners and drivers covered under this Ordinance shall be required to present with the MCENRO the following requirements: a. Business permit b. Memorandum of Agreement (MOA) between the barangay and the company that conducts dewatering processes c. NBI/Police Clearance (for the driver) SECTION 7 . Display of Vehicle Information - Covered vehicles shall display on both sides of the vehicle the company name, (in case of Local Government Units, the letters "LGIJ" shall be displayed instead) contact number, company (LGU) logo, body number of each vehicle and the type of materials loaded. The information must be marked using permanent and legible lettering of at least one (1) foot high and made of reflective materials. 47 t22t2016 ORDN. # tt07 Series 2016 :3: : _:: ._._._ SECTION 8. Proper Covering of Open-Type Dump Tracks/Vehicles. Open-type dump trucks and/or vehicles which are carrying and/or hansporting solid waste as referred to in this Ordinance shall be properly covered to avoid spilling in the sfieets. SECTION 9. Penalties. - The owner and the driver of the vehicle apprehended without the corresponding registration, sticker and identification card as required herein and any violation of this Ordinance, shall be subject to the following penalties: a. FIRST OFFENSE. - a fine of One Thousand Pesos (Phpl,000.00) or imprisonment of five (5) days or both at the discretion of the court. b. SECOND OFFENSE. a fine of Two Thousand Pesos (Php2,000.00) or an imprisonment of ten (10) days, or both at the discretion of the court. c. THIRD OFFENSE a fine of Three Thousand Pesos (Php3,000.00) or imprisonment of one (l) month, or both at the discretion of the court. The fines imposed under this ordinance must be paid within five (5) days from the date of infraction, otherwise the case shall be filed with the court. SECTION 10. Sqarobilry Clause. - If for any reason, any part or provision of this Ordinance be declared unconstitutional or invalid, the other parts or provisions hereof which are not affected thereby shall continue to be in full force and effect. SECTION ll. Rqealing Clnuse. - Prior ordinances or portions thereof which are inconsistent herewith are hereby amended and/or modified accordingly. SECTION 12. Etfectivity.- This Ordinance shall take effect fi (15) days after its publication in a newspaper of local circulation.fteen I 0712212016 ORDN. # tt07 Series 2016i:::_:_.:i .._._. ENACTED without objection after its second and final reading on July 20, 2016 as proposed by Honorables Ernie N. Manatad, Nenita Cenrza- Layese md Demetrio C. Cortes, Jr. !t:trtrl**:r:f :trt rt*:r**** rf :trt CERTIFIED TRUE AND CORRECT. Mandaue City, Philippin es, 07 12212016 Vice ATTESTED: FREL BANAG City APPROVED,Z 2 4 riti0 20 "^7LUIS R. QUISUMBING City Mayor h/-C. FORTUNA 07 t22t20t6 o OfficeCitg of Mandaue August 19,2016 GABRIEL LUIS R. QUISUMBING Citv Mavor RE: ORDINANCE # 14.2076.1707 ENI/IRONMENTAL TRIIJV|SPORT PDRMIT ORDTJVAJVCE OF MANDAUE CITY Sir: Referred to this office, is Ordinance # 14-2016-I|07, for legal opinion. The City Legal Office has observed that the second requirement under Section 6 of said Ordinance applies only when the "dewatering company" enters into an agreement with a barangay. It is suggested that a requirement must also be set in cases where such "dewatering company" is engaged by private entities and establishments. Save for the observation stated above, this instant ordinance appears to be in accordance with established laws, rules and regulations. {Nf2} ldqtrRqq MRNDRUE CITV HRIL CENTRO. MRNDRUE CITV PHILIPPINES 6SI4iJj:ittlN BV ?S20. MRNORUE CITY IS THE PBIMRHV SOURCE OF HIGH OUHLITV MFNUFRCTUHEO CONSUMER PRODUCTSMISSIOI\ CBEflTE RN ENUIFONMENT FOR SUSTFINRBLE ECONOMIC GROUJTH FNO F LIURBLE SOCIETY THROUGH RESPONSIUE OOUERNRNCE RNO MULTI.SECTOBRL INUOLUEMENTof the Citg Legal 0fficer Uf,tULS EXCELLENCE TRRNSPFRENCV RESOUHCEFULNESS RCCOUNTRBILITY INTEGBITV TEFMIIJOFK '/fc' tialra - tt/rr,Diu i., :.. llu ....,r ,:.) &amp;t u*yI r' -l__ 1"rPi-.--- .' ,,s I ,:.1. il ' :' , i i4ri-r1) ii lt'i' " :.' . i i" r! ' , -,., 'r. l'r,,rt, ,,--.JUl'| : f: r,'i:: SUBJECTREPUBI.IC OF THE PHII-IPPlNES CITY OF MANDAUE SANGGUNIANG PANLUNGSOD COMMITTEE ON LAWS AND ORDINANCES Report No. gt\ -2016 The Honoroble SP Members HON. GTENN O. BERCEDE Vice-Moyor &amp; Presiding Officer Droft Ordinqnce No. 106-2015 Pursuont to SP Resolution rrro. il{j$""'l-UiL Droft Ordinonce No. 106-2015 ..ENVIRONMENTAL TRANSPORT PERMIT ORDINANCE OF MANDAUE CITY'" iS hereby refened to this Committee for review. The Committee recognizes the need for the City of Mondoue to monitor, regulote ond penolized illegol privote septoge hqulers desludging or dumping wosie moteriols in the territoriol jurisdiction of the City, especiolly ol the Butuqnon River. Pursuont to o Public Heoring held lost Februory 19, 2016 ot the Mondoue City Session Holl, the obove-mentioned Droft Ordinonce wos opproved with certoin omendments ond insertions os proposed by the representotives of vorious business entities engoged in septoge houling ond public officiols present therein. Wherefore, in view of the foregoing, the Committee recommends for the opprovol of Droft Ordinonce No. 106-20'15, together with its omendments, the some being consistent with lqw. Respectf ully submitted. June .l3, 2016. Mondoue City, Philippines.ii:iiir ai;^l., 1':'.-:' /)...:..L-4 TO THRU A0ar DEMETRIO C. CORTES JR. MemberA CENIZA - Chqirmon</t>
  </si>
  <si>
    <t>ORDN NO. 14-2016-1132</t>
  </si>
  <si>
    <t>AN ORDINANCE CHARGING THE HONORARIA OF 8 MUSIC CONSULTANTS OF THE MANDAUE CITY SCHOOL FOR THE ARTS TO GENERAL FUND ACCOUNT.</t>
  </si>
  <si>
    <t>o Republic of the Philippines CITY OF I'IAIIDAIIE Sangguniang Panlungsod Fourteenth SP 17'} Session EXCERPT FROM THE JOURNAL OF THE 2ND SPECIAL SESSION HELD BY THE SANGGTJNIANG PANLTJNGSOD AT THE HALL OF FAME ON NOVEMBER 03,2016 PRESENT:o Hon. Carlo Pontico C. Fortuna Hon. Demetrio C. Cortes, Jr. Hon. Elmer V. Cabatrug Hon. Nenita Ceniza-Layese Hon. Elstone C. Dabon Hon. Malcolm A. Sanchez Hon. Carmelino C. Del Mar, Jr. Hon. Benjamin H. Basiga Hon. Raul F. Cabahug V Hon. Cynthia Cinco-Remedio Hon. Nilo V. Seno Hon. Ernie N. ManatadVice Mayor/Presiding Officer President Pro Tempore Minority Leader Majority Leader Asst. Majority Leader SP Member SP Member Asst. Minority Leader SP Member SP Member SP Member President/Liga ng mga Barangay ORDN. # t+201G1132 AN ORDINANCE CIIARGING THE HONORARIA OF EIGI{T (8) MUSIC CONSULTANTS OF THE MANDAUE CITY SCHOOL FOR THE ARTS TO GENERAL FUI{D ACCOUNT WHEREAS, there are eight (8) Music Consultants of the Mandaue City School for the Arts, namely: l.) Ivy Miriam A. Castro 2.) Alison Jacquieline Abalos 3.) Lyndon Tagalog 4.) Krismagnum R. Ibaos 5.) John Noah M. Manatad 6.) Nenita M. Pacilan 7.) Doris Joy S. Palmares 8.) Nestor S. Arame 1vr8l20r6 o ORDN. # tr32 Series 2016 i=:.:_.:? _ .._., with corresponding Confracts for Services for the period January l, 2016 to December 31, 2016 duly executed between them and the City of Mandaue, WHEREAS, per their Confracts, they are to be paid honoraria which could not be charged to the Special Education Fund (SEF) confary to what has been provided therein; WHEREAS, considering that their honoraria could not be charged to the SEF, the City Budget Officer, Atty. Giovanni Y. Tianero, in his basic communication to the Sanggunian dated October 16,2A16 recommended to charge it to the General Fund Account; WHEREAS, the Sanggunian through the recommendation of its Committee on Appropriation, Budget and Finance, in its Committee Report No. 32-2016 dated October 13, 2016 recommended the approval of the charges of the aforesaid honoraria to the General Fund Account. NOW THEREFORE, on motion of Councilor Nenita Ceniza-Layese, duly seconded by Councilors Elstone C. Dabon, Malcolm A. Sanchez and Ernie N. Manatad: The FOURTEENTH SANGGUNIANG PANLUNGSOD of MANDAUE, with members in session duly assembled, hereby ORDAINS that: SECTION l. The total amount of One Million Seven Hundred Twenty Eight Thousand Pesos (Phpl ,728,000.00) representing the honoraria of the following eiglrt (8) Music Consultants of the Mandaue City School for the Ans is hereby charged to the General Fund Account of the City of Mandaue for CY 20l6,viz.r!lut8l20r6 o ORDN. # rr32 Series 2016 l:::-:_- _':_ ._..t l.) Ivy Miriam A. Castro 2.) Alison Jacquieline Abalos 3.) Lyndon Tagalog 4.) Krismagnum R. Ibaos 5.) John Noah M. Manatad 6.) Nenita M. Pacilan 7.) Doris Joy S. Palmares 8.)Nestor S. Arame SECTION 2. Prior Ordinmces or portions thereof uftich are inconsistent herewith are hereby amended, modified or repealed accordingly. SECTION 3. This Ordinance shall take effect immsfiately after its approval by the City Mayor. ENACTED without objection after its second and final reading on November 3,2016 as proposed by Councilor Nenita :tt+**rt*++rt *:t:tlttt:f**:f CERTIFIED TRUE AND CORRECT. Mandaue City, Philippines, I l/1812016 ATTESTED: FR*EL BANAG City APPROVED: 2 1 l'|o\/ 2016 GABRIEL LC. FORTUNA Presiding Officer R. QUISUMBING n. a r7./\tvvl hLb 't^? ) DRAFT ORDINANCE No. s 7 - 20 / (! AN ORDINANCE CHARGING THE HONORARTA OF EIGHT (8) MUSrC CONSULTANTS OF THE SCHOOL FOR THE ARTS TO GENERAL FUND ACCOUNT. WHEREAS, there are eight (8) Music Consultants of the School for the Arts; namely: IVY MIRIAM A. CASTRO, ALISON JACQUIELINE ABALOS, LYNDON TAGALOG, KzuSMAGNUM R. IBAOS, JOHN NOAH M. MANATAD, NEMTA M. PACILAN, DORIS JOY S. PALMARES, and NESTOR S. ARAME with corresponding Contracts for Services for the period January 1,2016 to December 31,2016, duly executed between them and City of Mandaue City; WHEREAS, per their Contracts, they are to be paid honoraria which could not be charge to the Special Education Fund (SEF) contrary to what has been provided therein; WHEREAS, considering that their honoraria could not be charged to SEF, the City Budget Officer, in his basic communication to the Sanggunian dated October 16,2016, recomrnended to charge it to the General Fund Account; WHEREAS, the Sanggaunin, through the recommendation of its Committee on Appropriation, Budget and Finance, in Committee Report No. 32-2016 dated October 13,2A16, recommended the approval of the charges of the aforesaid honoraria to the General Fund Account. NOW THEREFORE, thc FOURTEENTH SANGGUNIAN PANLLTNGSOD OF MANDAUE, with members in session duly assembled, hereby ORDAINS, that: SECTION / The total amount of ONE MILLION SEVEN HUNDRED TWENTY EIGI{T THOUSAND PESOS (Pl ,728,000.00) representing the honoraria of the aforernentioned eight (6) music consultants are hereby charged to the General Fund Account of the City for CY 2016; SECTION 2. Prior Ordinances or portions thereof which are inconsistent herewith are hereby amended, modified or repealed accordingly. SECTION 3. This Ordinance shall take effect immediately after its approval by the City Mayor. Mandaue City, Philippines, Novembet 2,2016.R Etr. f,iu. **- '.1 , *j Reoublic ofthe,;Ph City Governrnent of Mandaue SANGGUNIANG PANI,UNGSOD C{f, h,IMNTT'EFJ O 1{ AF[.F ET C Fi [dN /{TNCN, BU D G E T &amp; trINAh] CE z/F East wing, Mandaue Ciry Hall, Cenrro, Mandaue City 6014. Tel. No-, (os2) 23o-+5oo Loc:l 1o?5 Telefax (osg) 268-9988 COMMITTEE REPOR,T NO. T}M FIONOR,AtsI,E N/frMBER.S 14m Sangguniang Panhurgsod3I- a,o lv Thru: F{on. CARLO PONTICO C. FORTUNA Vice-MaYor &amp; Presiding OfficerTo: subject: CF{AR.GING TT{E HONORARIUM OF EIGFIT- (8) MUSXC CONSULT'ANTS OF TI{E SCHOOL FORTHEARTSToGENERALFIJ\TDACCOLJNT. # Refened to this Committee per SP Resolution No. - is the t-tql9tl of City Budget Officer, Atty. 6iwanni Y. 'ii*"to to charge the honorarirun of the Eight (8) teacters as Music ionsultants of the School for the Arts, to the General Fund Account' Perusing the said request with the CONTRACTS FOR SERVICES of IVY MRTRAM A, CASTR.O, eirsoN JACQUELTNE AB4LOS, LYNDON T{GALOG' KRISMAGNUM R. IBAOS, JOHN NOAH M. MANATAD, NENITA M. PACILAN' DORIS JOY S. PALMARES, ANd NESTOR S. ARAME, thc COMMittEE fOTTNd thAt such honorarium could not be charged to the Special Education Fund (SEF) contrary to rvhat is stated the Contracts. Flence, the request of the Budget officer, Atty. Giovanni': Y. Tianero, in his letter. dated October 10, 2016, to charge it to the General Fund Account' In view of the foregoing, the Committee hereby recofirmends to applove the request of the City Budgetbffiier, Atty. Giovanni Y. Tianero, to cha'ge the hono'arium of the Music Consultanis of the Schooi for the Arts to the General Fund Account' Mandaue City, Philippines, October 13,2A\6' TA CENIZA. Chairenan DE,METR.IC C. CORTES, JR. Vice-Chairman0</t>
  </si>
  <si>
    <t>ORDN NO. 14-2016-1130</t>
  </si>
  <si>
    <t>AN ORDINANCE CHARGING THE PRIOR YEARS ACCOUNTS TO THE CURRENT ACCOUNT OF THE CITY OF MANDAUE</t>
  </si>
  <si>
    <t>J -'af. o Republic of the Philippines CITY OE. }'TAI[DAT'E Sangguniang Panlungsod Fourteenth SP 17rh Session EXCERPT FROM THE JOTJRNAL OF THE 2ND SPECIAL SESSION HELD BY THE SANGGTJNIANG PANLUNGSOD AT THE HALL OF FAME ON NOVEMBER 03,2016 PRESENT: Hon. Carlo Pontico C. Fortuna Hon. Demetrio C. Cortes, Jr. Hon. Elmer V. Cabahug Hon. Nenita Ceniza-Layese Hon. Elstone C. Dabon Hon. Malcolm A. Sanchez Hon. Carmelino C. Del Mar, Jr. Hon. Benjamin H. Basiga Hon. Raul F. Cabatrug V Hon. Cynthia Cinco-Remedio Hon. Nilo V. Seno Hon. Ernie N. ManatadVice Mayor/Presiding Officer President ho Tempore Minority Leader Majority Leader Asst. Majority Leader SP Member SP Member Asst. Minority Leader SP Member SP Member SP Member President/Liga ng mga Barangay ORDN. # t+201G1130 AN ORDINANCE CHARGING THE PRIOR YEARS ACCOUNTS TO THE CURRBNT ACCOT]NT OF THE CITY OF MANDAUE IN TIIE TOTAL AMOTJNT OF SD( MILLION THIRTY THREE THOUSAND EIGIIT HUNDRED EIGHTY FOUR At[D 19/100 (pHp6,033,884.19) WHEREAS, the City Budget Officer, Atty. Giovanni Y. Tianero, thru the Local Finance Committee, has endorsed the List of Items of the prior years accounts to be charged to the Current Budget Account of the City of Mandaue for CY 2016: vtUt8t20t6 o o ORDN. # 1130 Series 2016 f::: _. _.:3. _ _.._ WHEREAS, funds for the purpose are available as the same have been thoroughly deliberated by the Local Finance Committee, as indorsed favorably the City Budget Officer; WHEREAS, the said List of Items subject to be charged to the Current Account is herewith attached and made integral part hereof bearing the total amount of Six Million Thnty Three Thousand Eight Hundred Eighty Four and 19/100 (Php6,033,884.19). NOW THEREFORE, on motion of Councilor Nenita Cenua-Layese, duly seconded by Councilors Cynthia Cinco-Remedio and Elstone C. Dabon: ThC FOURTEENTH SANGGUNIANG PANLUNGSOD Of MANDAUE, with members in session duly assembled, hereby ORDAINS that: SECTION 1. The total amount of Six Million Thirty Three Thousand Eight Hun&amp;ed Eighty Four and l9l100 (Php6,033,884.19) representing payment to the City of Mandaue's prior years frnancial obligations is hereby charged to the current budget account of the City of Mandaue for CY 2016 (list of particular details is herewith attached forming an integral part hereof for ready reference). SECTION 2. Prior Ordinances or portions thereof which are inconsistent herewith are hereby amended, modified or repealed accordingly. r\rvrszarf o o ORDN. # 1130 Series z0rc:i::.:__:1._ __._, SECTION 3. This Ordinance shall take effect immediately after its approval by the City Mayor. ENACTED without objection after its second and final reading on November 3,2A16 as proposed by Councilor Nenita Ceniza-Layese. tt*rl:t*:|**:trt ri********* CERTIFIED TRUE AND CORRECT. Mandaue City, Philippines, I l/1812016 ATTESTED: FREL BANAG City APPROVED: 2 1 ilo\/ 2016 GABRrflia QUISUMBING ayorC. FORTUNA Republic of tfie Philippines CITY OF TTIANDAUE City Budget &amp; Mngt. Office Iet/Fax ilo. (032) :l4lt-:671 LIST OF ITEMS SUBJECT TO BE CHARGED TO CURRENT ACCOUNT cY - 2016 OFFICE PAYEE / PARNCULANS /ACC(ruf{T AMOUNT ASSESSORa aMYRNA GARAY - SAI.ARY DIFFERENTIAL - DEC. 2015 CONCEPTION PEPITO -SAIARY DIFFERENTIAL. DEC. 20156,101.5r 79.7ttqt cEo o CENTMDE HARDWARE.GOOD LUMBER S4s etc.. R&amp;M - OFFICE BUILDING 2,t42,773.5( cMoaANGEE SPORTSWEAR - PAYMENT FOR JO's UNIFORM - OTHER SUPPLIES OREGON TIMBER. PAYMENT OF OTHER SUPPLIES - COMELEC EXPENSES FATIMA DABON - REIMEURSEMENT TRAVEL EXPENSESa a755,200.0( 15,761.0! 35_534-51 PARKS &amp; PIA:ZAS . ABENASA. FRANCISCO ET.AI.HONORARIUM DIFFERENTIAL. C&amp;G .JUL-NOV. 2015 22.100.fi CIW HEATTH r MCZ TMDING - PAYMENT OF MEDICAL DENTAL &amp; I.AB SUPPLIES 75,500.0( DGS aIAYMF BAS1 IRAS -RFIMRI IRSFMFNT OF POSTPAITT RII I - NFT ?Nl C 2,494.5( DSWD aFORTUNE P. SECURITY - PAYMENT OF SECURITY SERVICES - NOV, - DEC- 2015 155.884.8I HRMOa a aMICHELLE C. YU - REIMBURSEMENT OF POSTPAID BILL. NOV. 2014 STEPHEN JAMES TAYTARAN - HONORARIUM AS A SPEAKER ASHERS WORTD UNLIMITED - PAYMENT OF BUTTON PINS3,000.0( 19,896.e 3.255.(x HOSPITATa aGEMEISON CADIZ- CONSULTANCY SERVICES - MAY 2014 THEODORE ZAMORA - CONSULTANCY - APR. _ AUG. 201513,915.0( 25,m0.0( HUOO oaOFFICEBOX ENT. - PAYMENT OF OTHER SUPPLIES . OPTICAL MOUSE&amp;HDD ETC. DANAO COCO PALMS RESORT. PAYMENT FOR ACCOMODATION44,450.0( 1so.o(x).fi NON.OFFICEr VECO - ELECTRICITY BILL-DEC.2015 - MARKETo VECO - LECRICITY BILL DEC.2015-STREET UGHTS ATUEL EULISIS JOI{N ET.AL. HONORARIUM - JO - DEC. 2013r MABALE, RAUL ET.AL- HONORARIUM - JO NOV. 2015r LEX PAULO A. MANGUBAT - CONTRACTUAL SERVICES - OCT. - DEC. 2015r DOHEM HOTEL - PAYMENT FOR ACCOMODATION - OSM JOEL M. SENO _ CONSULTANCY SERVICES - DEC. 2015O ALAINE DEL CASTILLO - REIMEURSEMENT OF POSTPAID BIII Oct. - Dec. 2015o ERWIN CORTES - REIMBURSEMENT OF POSTPAID BlLt- DEC. 2015r MARIO GACKO - REIMBUNEMENT OF POSTPAID - DEC. 2015o PSB PHl6. lNC. - ISO ACCREDITATION CERT. SERVICES - OTHER ACTIVITIESo MARIVIC CABIGAS - 2015 YEAR END CASH INC. DIFFERENTIAL42t,248.22 5,110.91 13,250.0C 14960.0C 55,il7.0C 500,000.0c 18,000.0c 6599.32 L,zW.OC 1,499.0C 456,882.72 20307.7C SI.AUGHTER o MAPECON - PAYMENT FOR PEST CONTROL SERVICES 52.800.0c crwvET o NEEDINK - PAYMENT FOR TONER - OFFICE SUPPUES 76,600.0( ACERT r RAMEIJTO INOPIOUEZ - SAIARY - JUNE 2014 21.097.72 TREASURER o CHATEAU 8Y THE SEA - PAYMENT FOR PERFORMANCE EVAL SEMINAR 78,100.0c SPORTS COMPTEXBCTSPORTS WORI.D ENT.. PAYMENT FOR BASKETBALT PORTABI,f BACKSTOP GOAL SYSTEMa779,000.0c TOTAT 5,033,884.19 PREPARED BY: j b-il?i'?.5C[ ] .,,,,+EpJ0' i;'-. frlO-*._. DRAFT ORDINANCE No. 4f -"u/b AN ORDINANCE CHARGING THE PRIOR YEARS ACCOUNTS TO THE CURRENT ACCOUNT OF THE CITY IN THE TOTAL AMOUNT OF SIX MILLION THIRTY THREE THOUSAND EIGHT HUNDRED ErcHTy FOUR &amp; 1glr00 G6,033 ,884.1qt! WHEREAS, the City Budget Officer, AW. Giovanni Y. Tianero, thru the Local Finance Committee, has endorsed the Lists of Items of the prior years accounts to be charged to the current budget account of the City for CY 2016; WHEREAS, funds for the purpose are available as the same have been thoroughly deliberated by the Local Finance Committee, as indorsed favorably the City Budget Officer; WHEREAS, the said List of Items subject to be charged to the current account is herewith attached and made integral part hereof bearing the total amount of P6,033,884. 1 9; WHEREAS, the aforesaid items of the prior years accounts in the total amount of P6,033,884.19 is hereby charged to the current budget account of the City for CY 2016. The FOURTEENTH SANGGUNIANG PANLUNGSOD of MANDAUE, with members in session duly assembled, hereby ORDAINS, that: SECTION / The total amount of P6,033,884.19 is hereby charged to the current budget account of the City for CY 2016; SECTION 2. Prior Ordinances or portions thereof which are inconsistent herewith are hereby amended, modified or repealed accordingly. SECTION 3. This Ordinance shall take effect immediatelv after its approval by the City Mayor. Mandaue City, Philippines, September 19, 2016. n1.1, tNIZA-LA NENITA o Republic of the PhiliPPines City Government of Mandaue SANGG I.INIANG PANLUNGSOD COPTMITTEE ON APPTTOPRIAI'ION, BUDCE,T &amp; FINANCE, l/F East wing, Manclaue City Hatl, Centro, Mandaue City eot* Tel. No. (ose) 23o'*5oo Local ro75 f"l"Ef!3l26!jetr- = r=r :-"-- - J- - : -t- t-f coMMfrrEE REPoRT No.ry ft TO: THE HONORABLE MEMBERS lcth Sangguniang Panlungsod Thru: HON. CARLO PONTICO C. FORTUNA Vice-Mayor &amp; Presiding Officer Subject: DRAFT ORDINANCE NO. 47-2Ot6 -----JEi=--------------- -Jiii-r- -'-'-'----l Referred to this Committee for review and recommendation, per SP Resofution No. -, is Draft Ordinance No. 47'2Ot6 "AN ORDINANCE CHARGING THE PRIOR YEARS ACCOUNTS TO THE CURRENT ACCOUNT OF THE CITY IN THE TOTAL AMOUNT OF SIX MILLION THIRTY THREE THOUSAND EIGHT HUNDRED EIGHTY FOUR PESOS &amp; 19/100 (P6,033,884.19). Upon recommendation of the City Budget Officer to fund the prior years List of ltems of various Offices/Departments, may be funded and shall be charged to the current year budget accounts in the total amount of P6,033,884.19. ln view of the foregoing, the Committee hereby recommends for the AppROVAL OF DRAFT ORDINANCE No. 47-2015, charging the prior accounts List of Items to the current year budget accounts in the total arnount of P5,033,884.19. Respectful ly submitted. Mandaue City, Philippines, October 24,24t6. 0 DEMETRIO C. COil:.[fi.8 [t1#ffifi]i , 7|$ H.',n,-m p' CIF [;;i'F:l - {F:l: .I ..!, h'€ Ltrr* ,)rr'.iii: -!!U-]r",:F. l\o. .- g\'. ----- CEN Chairman Vice-Chairman</t>
  </si>
  <si>
    <t>ORDN NO. 14-2017-1158</t>
  </si>
  <si>
    <t>AN ORDINANCE GRANTING AN INCREASE OF THE DAILY HONORARIUM FOR SERVICES ACTUALLY RENDERED BY THE JOB ORDER PERSONNEL</t>
  </si>
  <si>
    <t>o o Republic of the Philippines CITY OF MAI{DAT'E Sangguniang Panlungsod Fourteenth SP 3l.t PRESENT: Hon. Elmer V. Cabahug Hon. Nenita Ceniza-Layese Hon. Elstone C. Dabon Hon. Malcolm A. Sanchez Hon. Benjamin H. Basiga Hon. Raul F. Cabatrug V Hon. Cynthia Cinco-Remedio Hon. Ernie N. Manatad ON OFFICIAL BUSINESS: Hon. Carmelino C. Del Mar, Jr. Hon. Nilo V. SenoSession Acting Vice Mayor/ Presiding Officer Majority Leader Asst. Majority Leader SP Member Asst. Minority Leader SP Member SP Member PresidenVLiga ng mga B arangay SP Member SP MemberEXCERPT FROM THE JOURNAL OF THE 27TIn REGULAR SESSION HELD BY THE SANGGTJNIANG PANLUNGSOD AT THE HALL OF FAME ON FEBRUARY 08,2OI7 ORDN. # l+2017-11s8 AN ORDINANCE GRANTING AII INCREASE OF TIIE DAILY IIONORARIUM FOR SERVICES ACTUALLY REI\DERED BYTHE JOB ORDER PERSONNEL OF THE CITY GOVERNMBNT OF MAITDAUE EFFECTTYE JANUARY 01, 2017 WHEREAS, new Job Orders are issued and granted to all Job Order personnel of the City Government of Mandaue effective January 1,2017; 02t09t2017 o o ORDN. # I158 Series 2An:T:-:_-l'_ _._. WHEREAS" these Job Order personnel will be compensated for services actually rendered with an honorarium of Three Hundred Eighty Pesos (Php380.00) per day, while those assigned to assist the traffic operations shall receive an honorarium of Four Hundred Pesos (Phpa00.00) per day; WHEREAS, the honorarium herein granted for services actually rendered by these Job Order personnel, is subject to the availabilif of funds of the City Government of Mandaue, which is incorporated in the Annual Budget for CY 2017 . The FOURTEENTH SANGGUNIANG PANLUNGSOD Of MANDAUE, with members in session duly assembled, hereby ORDAINS that: SECTION l. Scape of Coverage. - The honorarium herein granted shall apply to all the Job Order personnel of the City Government of Mandaue, which are covered by Job Orders issued by the City Mayor. SECTION 2. Honorarium. - (a) Job Order personnel assigned in the traffic operation shall receive an honorarium of Four Hundred Pesos (Php400.00) each per day: (b)All other Job Order personnel of various assignments shall receive an honorarium of Three Hundred Eighty Pesos (Php380.00) each per day. 0210912017 O ORDN. # l158 Series 2017 :i::-:_ :'- _._... SECTION 3. Amendnent. - Prior Ordinances or portions thereof, which are inconsistent herewith are hereby amended, zuperseded or modified accordingly. SECTION 4. Elfectivity. - This Ordinance shall take effect upon approval of the City Mayor. ENACTED "En Masse" after its second and final reading on February 08,2017 as proposed by Councilor Nenita Ceniza-Layese. ********rt:; *:t:t******* CERTIFIED TRUE AND CORRECT. Mandaue City, Philippin es, 02 109 12017o APPROVED: J.0 FtB 2011p0l DEMETRIO C. CORTES, JR. Acting City MayorActing Presiding Offi cer Acting City SlTecretary</t>
  </si>
  <si>
    <t>ORDN NO. 14-2016-1114</t>
  </si>
  <si>
    <t>AN ORDINANCE AMENDING SECTION 4 OF ORDINANCE NO. 13 2016 1075, CREATING THE OFFICE OF THE BUILDING OFFICIAL</t>
  </si>
  <si>
    <t>Republic of the Philippines CITY OF t'tAl[DAt E Sangguniang Panlungsod Fourteenth SP PRESENT: Hon. Carlo Pontico C. Fortuna Hon. Demetrio C. Cortes, Jr. Hon. Elmer V. Cabahug Hon. Nenita Ceniza-Layese Hon. Elstone C. Dabon Hon. Malcolm A. Sanchez Hon. Carmelino C. Del Mar. Jr. Hon. Benjamin H. Basiga Hon. Raul F. Cabatrug V Hon. Cynthia Cinco-Remedio Hon. Nilo V. Seno Hon. Ernie N. ManatadSession Vice Mayor/Presiding Officer President Pro Tempore Minority Leader Majority Leader Asst. Majority Leader SP Member SP Member Asst. Minority Leader SP Member SP Member SP Member PresidenVliga ng mga BarangayEXCERPT FROM THE JOURNAL OF THE sTH REGULAR SESSION HELD BY THE SANGGUNIANG PANLUNGSOD AT THE HALL OF FAME ON AUGUST 03, 2016 ORDN. # t4-2016-ttt4 AN ORDINANCE AMENDING SECTION 4 OF ORDINANCE NO. 13.2016-1075, CREATING THE OFFICE OF THE BUILDING OFFICIAL WHEREAS, Honorable Mayor Gabriel Luis R. Quisumbing addressed to the Sangguniang Panlungsod the request for amendment of Section 4 of Ordinance No. l3-2016-1075 entitled "An Ordinance creating the Office of the Building Official (OBO)" and is hereby referred to this committee for review: WHEREAS, Ordinance No. 13-2016-1075, Creating the Office of the Building Official would indeed show and reveal that Section 4 (Composition and Stmcture) thereof provides among others the positions therein. However, upon review, some of the positions are not in conformity with the Department of Budget and Management (DBM), Local Budget Circular No. 2004-3 "Conversion of Positions Performing StaffAtron-Technical Functions" issued on March 6.2004. 08t04t2016 \ \- \ \ORDN. # trt4 Series 2016 i:::.:__?'_ . __.. WHEREAS, the following items are recommended for amendment, to wit: a.) One (1) Administrative Assistant (Clerk IV) to one (l) Administrative Assistant II (Clerk IV) b.) Two (2) Administrative Aide III (Utility Worker II) to two (2) Administrative Aide III (Utility Worker II) to c.) Two (2) Driver II to two (2) Administrative Aide III (Driver I). NOW THEREFORE, on motion of Honorable Nilo V. Seno, duly seconded by Honorables Demetrio C. Cortes, Jr. and Cynthia-Cinco Remedio: The FOURTEENTH SANGGUNIANG PANLUNGSOD Of MANDAUE, with members in session duly assembled, hereby ORDAINS that: SECTION l. Section 4 of Ordinance No. l3-2016-1075, Creating the Office of the Building Official is hereby amended accordingly to conform with the afore-stated Local Budget Circular No. 2004-3 "Conversion of Positions Performing Staff/Non-Technical Functions" issued on March 6, 2004 of the DBM which shall now read, as follows: "SECTION 4. Composition and Structare. - The Mandaue City Office of the Building Official (OBO) is hereby created and composed of the following positions, to wit: No. of Items One (l) One (1) One (1) Thirteen (13) One (1) One (1) Sixteen (16) One (l)Position Title City Government Assistant Department Head II Architect IV Engineer IV Engineer II Administrative Offi cer IV Cashier I Engineering Assistant Administrative Assi stant IISalary Grade 24 22 22 16 15 l0 8 8 (Clerk IV) 08t04t20t6 ORDN. # ttt4 Series 2016 i::: _: :i _.____, Two (2) Two (2)Administrative Aide III (Utility Worker II) Administrative Aide III (Driver I) 3" SECTION 2. Separabilr$ Clause. - Should any court of competent jurisdiction declare the provisions of this Ordinance unconstitutional or invalid those provisions not so declared shall remain in full force and effect. SECTION 3. Repealing Claase. Any and all Ordinances, Resolutions and Executive Orders and/or proclamations of the City of Mandaue or parts thereof which are contrary to or inconsistent herewith are hereby amended, modified or repealed accordingly. SECTION 4. Elfectivity Clause. - This Ordinance shall take effect upon approval and after its publication in a newspaper of general circulation. ENACTED without objection after its second and final reading on August 03,2016 as proposed by Honorable Nilo V. Seno, with favorable recommendation from the referee-Committee on Laws and Ordinances. CERTIFIED TRUE AND CORRECT. Mandaue City, Philippines, 08/04/2016 CARLO Vice ATTESTED: FREL MABANAG City cretary APPROVED:'1 5 AUG 2016 ecn"*tn"FORTUNA ng Officer August 10, 2016 HON. GABRIEL L['IS R. QUISUn4BTNG Citg Magor R.E: Sir: The abovementioned ordinance appears to be rules and regulations.Q,,,,n or the iiy;fY,T,?il? ORDTV. # 14.2016.7714 AN ORDINANCE AIIIIENDING sEcTtorv 4 oF oRDINANCE NO, 13-2016-1075, CREATINe THD OFFICE OF THE BWLDIT{G OFFICTM#iamrnandaue www.mandauecitg. gou.ph in accordance with established laws, Copy furnished: File Citg Administr ato r's Office NA8 3qs8€e9 MRXERUE CI;IIV I{RLI CEI{TRO. MRNDRUE CIIV ..: lPmUPPt*tgS,SOUUISIiJN BV 202S. MRNDRUE CITY IS THE PRIMFRY SOURCE OF HIGH OUFLITV MRNUFRCTUHED CONSUMER PRODUCTSMISSION CRERTE RN ENUIRONMENT FBR SUSTRINRBLE ECONOMIC GROWTI.I FND R LIUFBLE SOCIETV THROUGH RESPONSIUE GOUERNRNCE RNO,MULTI-SEGTORRL INUOLUEMENTURLUES EXCTLLENCE , J' TRFNSPRRENCY RESOURCEFUTNESS FCCOUNTffBILITV INTEGRITV . -,.,.,.,,,...,, T{RMW0B6 " -,.1:;.;,r..</t>
  </si>
  <si>
    <t>ORDN NO. 14-2016-1120</t>
  </si>
  <si>
    <t>AN ORDINANCE IMPOSING AND INCREASING THE PENALTIES OF TRAFFIC VIOLATIONS IN THE CITY OF MANDAUE</t>
  </si>
  <si>
    <t>,a1 l^^{ - \tt$\\\a\ \a o Republic of the Philippines CITY OE. MAI{DAI'E Sangguniang Panlungsod Fourteenth SP l lth PRESENT: Hon. Carlo Pontico C. Fortuna Hon. Demetrio C. Cortes, Jr. Hon. Elmer V. Cabatrug Hon. Nenita Cenizz-Layese Hon. Elstone C. Dabon Hon. Malcolm A. Sanchez Hon. Carmelino C. Del Mar- Jr. Hon. Benjamin H. Basiga Hon. Raul F. Cabahug V Hon. Ernie N. Manatad ON OFFICIAL BUSINESS: Hon. Cynthia Cinco-Remedio Hon. Nilo V. SenoSession Vice Mayor/Presiding Officer President Pro Tempore Minority Leader Majority Leader Asst. Majority Leader SP Member SP Member Asst. Minority Leader SP Member PresidenVLiga ng mga Barangay SP Member SP MemberEXCERPT FROM THE JOURNAL OF THE llTH REGULAR SESSION HELD BY THE SANGGUNIANG PANLUNGSOD AT THE HALL OF FAME ON SEPTEMBER 2t,2016 ORDN. # t4-2016-1120 AN ORDINANCE IMPOSING AND INCREASING THE PENALTIES OF TRAFFIC VIOLATIONS IN THE CITY OF MANDAUE The FOURTEENTH SANGGUNIANG PANLUNGSOD Of MANDAUE, with members in session duly assembled, hereby ORDAINS that. I ,@-"-4xp@ I I oet2et2or6 o a ORDN. # tl20 Series 2016 i::: : .l' .__.._/ SECTION l. The following penalties are hereby imposed on traffic violators in the City of Mandaue: 1. For Public Utility Jeepney (PUJ) Driver who refuses to transport hand-carried cargoes and goods Nine Hundred Pesos (Php900.00); In addition thereto, the court shall order the payment of unpaid fees with legal interest; 2. For Public Utility Jeepney (PUJ) Driver who fransports cargo/es and goods even if his franchise is only to transport passengers - One Thousand Pesos (Php1,000.00); and an imprisonment of not more than twenty (20) days; 3. For Public Utility Jeepney (PUJ) Driver and Operator who operates a unit without a franchise or with an expired franchise- One Thousand Pesos (Php1,000.00) each for the driver and operator plus seizure and impounding of unit; 4. For Public Utility Vehicle (PUV) Driver and Operator employing an unqualified driver: I't Offense for the driver and theoperator - Five Hundred Pesos (Php500.00) plus waming 2nd Offense - One and unit.Thousand Pesos (Php1,000.00) for the driver the operator plus seizure/impounding of the 5. Driving with delinquent, invalid, suspended, ineffectual or revoked or improper license - One Thousand Pesos (Php1,000.00) for the driver plus seizure and impounding of unit; 6. Failure to show or srrrender driver's license for cause upon due demand by a traffic enforcer - Five Hundred Pesos (Php500.00) for the driver; 09t29t20r6 ORDN. # n2A Series 2016 l:::.: .:i 7. 8. 9.Failure to carry driver's license and/or failure to sign driver's license - Five Hundred Pesos (Php500.00) for the driver; Possession and use of fake driver's license - One Thousand Pesos (Php1,000.00) for the driver plus seizure and impounding of rurit; Driving while under the influence of liquor or prohibited drugs: I't Offense - One Thousand Pesos (Php1,000.00) for the driver plus warning and seizure and/or safekeeping of the unit; 2"d Offense - One Thousand Five Pesos (Php1,500.00) for the driver plus seizure and/or impounding of unit and confiscation of the driver's license: Allowing another person to use his/her driver's license - One Thousand Pesos (Php1,000.00) imposed on the driver plus seizure and impounding of unit; lnsolent, discourteous or arrogant drivers - One Thousand Pesos (Phpl,000.00) imposed on the driver plus warning; OVERLOADING Five Hundred Pesos (Php500.00) for the driver &amp; warning, for the lst offense and on the 2nd offense - One Thousand Pesos (Phpl,000.00) for the driver plus confiscation of the driver's license: OVERCHARGING - Five Hundred Pesos (Php500.00) for the driver &amp; warning for the l*t Offense and on the 2d Offense - One Thousand Pesos (Php1,000.00) for the driver plus confiscation of the driver's license; Defective/Absence of any of the accessories required to be installed, i.e. lamp, reflectors,license plates, brakes, etc.: - One Thousand Pesos (Php1,000.00) for driver and operator;10. 11. 12. 13. t4. I't Offense t {\r I09t29t20r6 o o ORDN. # tt20 Series 2016 l::: : :i ..__.. 2'o Offense - One Thousand Five Hundred Pesos (Php1,500.00) for driver and operator plus seizure md impounding of unit, 15. License number plates not finnly attached and visible, dirty or uncared-for plates, inconspicuously displayed plates; no sticker showing current registration - One Thousand Pesos (Php1,000.00) for the driver; 16. Use of unauthorized/improvised plates - One Thousand Pesos (Phpl,000.00) for the operator and driver plus seizure &amp; impounding of vehicle; 17. Use of improvised plates to make unit appeur as for hire - One Thousand Pesos (Php1,000.00) for the driver &amp; operator plus seizure &amp; impounding of vehicle; 18. Tampered and marked plates/stickers One Thousand Pesos (Phpl,000.00) for driver and operator; 19. Transfer and use of plates/tags or stickers from one unit to another - One Thousand Pesos (Php1,000.00) for the operator; 2A. Refusal to convey passenger to proper destination or trip cutting - One Thousand Five Hundred Pesos (Php1,500.00) imposed on the driver plus confiscation of hislher driver's license; 21. Reckless Driving - One Thousand Pesos (Php1,000.00) imposed on the driver plus confiscation of his/her driver's license; 22. Disregarding Traffic Lights and/or Signs - Five Hundred Pesos (Php500.00) for the driver. SECTION 2. Repealing Clause. - Section 9 of Ordinance No. 09- 2002-072, Sections 1 &amp; 5 of Ordinance No. 09-2001-048, Section 20 of Ordinance No. 023192, Art. XXV, Section l0 of Ordinance No. 20-5-86 and all prior ordinances or portions thereof which are inconsistent herewith are hereby amended, repealed and/or modified accordingly. 0912912016 o o ORDN. # tl20 Series 2016 Page - 05 SECTION 3. Effectivity Clause. - This ordinance shall take effect ten (10) days after its publication in a newspaper of general circulation. ENACTED without objection after its second and final reading on September 21,2016 as proposed by Honorables Carlo Pontico C. Fortuna and Elstone C. Dabon with favorable recommendation from the referee- Committee on Laws and Ordinances. ********:t* ****:1.:t**** CERTIFIED TRUE AND CORRECT. Mandaue City, Philippin es, 09 129 12016 C. FORTUNA iding Offrcer ATTESTED: FREL( BANAG Ci APPROVED: 7 z rjot 2ot6 fu.q,nrun ISUMBINGtY 09t29/2016 www. mandauecitu. gou.ph August 23,2016 THE HONORABI.E MEMBERS Songguniong Ponlungsod Mondoue City Lodies ond Gentlemen: Respectfully returning ORDINANCE # 14-2016-1120 signed by the undersigned with the requesf to the Honoroble August body lo Incorporole lhe legol opinion from lhe City LegolOtFcer, Atty. Omor Redulo. Attoched herewiih is the soid legolopinion. Should you find everything in order, I humbly seek your usuol prompt ond fovoroble oclion on ihis moiter. Thonk you. y yours, BRIEL LUIS R. QUISUMBING Moyor tJPnn, 4,t UFLUES EI€EILENCE TRFNSPffRENCV UISION 8Y2020.|,H.[RJE CIW SIHE PRMSFYSOUME 0F HlGll flJR-lW l'fr\tfRCTLHED COl'lSI.h4EB M]UCTSCitg of Mandaue 0ffice of the Citg Magor #iamrnandaug N4]SSION CRERTE tr.I ENJIM}$4ENT FOFSUSTRIiWTEECONOMCGRO{IJTH RESCI.JRCEFI.I-NESS FI$ R TIUBBLE S{f,IETV BCCOTJNTREILITV THROJGH RESP&amp;,61,E G0UEBNFNCE INTEGRITY RAIi MT-LTISECT{Ntr \r.5I UFN'FNT TFNMI I |TB&lt;o l0?l+tr8pz MFM}RUE CITV HRtt CENTRO" MRI'IDRI.E CITY cllil tDtltlEc cf,lvl Citg of Mandauejice of the Citg Legat Officer wxarnm&amp;n*m:i;: www.mandauecitg gou.ph i.... ''' ."":, i ,- : .----l' -&gt;6 r.v| ,l,/"tIr,ltu" 4'oo 7.r.6 October 2Ot6 HON. GABRTEL LUIS R. QUISUMBING City Magor RE: CITY ORDINANCE JVO. I 4.2016.1120 Sir: This is in relation to the request for legal opinion received by our office last 4 October 2016 concerning City Ordinance No. 14-2016- LL2O, otherwise known &amp;s, "An Ordinance Imposing and Increasing the Penalties of Traffic Violations in the City of Mandauet'. This oflice most respectfully submit our opinion on the following matters: a.) Section 1 Subparagraph 1 which states: "For Public Utilitg Jeepney (PUJ) Driuer ulrc refuses to transport hand- carried cargoes and goods Nine Hundred Pesos (Php900.00); In addition tLtereto, the court shqll ord.er the pagment of unpaid fees utith legal interest;" The City Government cannot impose upon the courts the obligation to order the payment of unpaid fees with legal interest.In doing So, the City is in effect undermining the judicial independence of our courts. After all, the courts should be free to pursue their own concept of some desideratum of the truth, the just and the law. Moreover, are too vague. {slZ) 34sBBSs MRNORUE CITV HRLL CENTRO. MRNDRUE CITV PHILIPPINES 6EI4the unpaid fees being referred to in the provision Generally, the void-for-vaguene$s doctrine &amp;p,.l$"r'{|SSICN EXCELLENCELIiSIIN CFERTE RN ENUIRONMENT TRRNSPRRENCV BV 2S20. MRNDRUE CITV FgR SUSTRTNFBLE EC6NSM1C GB3UJTH RES3URCEFULNESS lS THE PBIMRRV S0URCE FNg B LTUFBLE SgCtETv RCCSUNTFB1gTy OF HIGH OUFLITV MRNUFRCTUFEO THROUGH RESPONSIUE GOUEHNRNCE INTEGRITV CONSUMER PBOOUCTS RND MULTI.SECTORFL INUOLUEMENT TEFMwORK that a law is facially invalid if men of common intelligence must necessarily guess at its meaning and differ as to its applicationl. A vague criminal statute at its core violates due process, &amp;S it deprives fair notice and standards to all the citizens, the law enforcement officers, prosecutors and judges2. The right to due process extends not only to the criminal information against the accused, but also the language of the statute under which prosecution is pursued3. b.) Section 1 Subparagraph 2, provides: "For Public Utility Jeepneg (PUJ) Driver who transports cargo/ es and goods euen if his franchise is onlg to transport passengers- One Thousand Pesos (Php1,000.00 ); and an imprlsonment of not more than 2O dagsl" The above provision of imprisonment removes the discretion of the courts to choose what penalty to impose. This clearly violates the provision of the Local Government Code, specifically Section 458 Paragraph 1 subsection iii, which states to wit: "Sec 458. Powers, Duties, Functlons and Compensqtlon. (1) Fii)- Approue ordinances imposing afine not exceeding Fiue thousandpesos (P 5,000.00) or an imprlsonment for a pertod of not exceedlng one (1) VecLr or both tn the disqrgtion of t,he court. for the uiolation of a city ordinance;" The Local Government Code clearly vests upon the courts the discretion whether to impose the fine, the imprisonment or both. It would appear that the provision of the ordinance makes it mandatory for the imposition of both penalties, hereby, removing the discretion upon the courts. In the case Citg of Manila us. Laguioa ar,td Magtajas us. Pryce Propertiess, the Supreme Court has held that for an ordinance to be valid, €rn ordinance must conform to the following substantive requirements: ' Spouses Romualdez vs. COMELEC, G.R. No. 16701l, 30 April 2008 'Dissenting Opinion, Justice Tinga on the same case cited 'J. Bernas, The Constitution of the Philippines: A Commentary (2003), p.506 and Justice Isagani Cruz, Consitutional Law (2007),p.337 I G.R. No. I 18127,12 April2005 s z3+ scRe zss Page2 of 4 1. It must not contravene the constitution or any statute. 2. It must not be unfair or oppressive. 3. It must not be partial or discriminatory. 4. It must not prohibit but may regulate trade. 5. It must be general and consistent with public policy. 6. It must not be unreasonable. From the cited jurisprudence, subparagraph 2 of the ordinance must be nullified because it is in conflict with a provision of the Local Government Code. c.) Section 1 Subparagraph 4 which provides: "For htblic Utilitg Vehicle (PUV) Driuer and Operator emploging an unqualified driuer: J"r Offense for the driuer and the operator- Fiue Hundred Pesos (Php 500. 0 0) plus warning. 2"d Offense- One thousand Pesos (Php1,000.00) for the driuer and the operator plus seintre/impounding of the unit. The above provision uses the conjunction "atnd" meaning the driver and the operator will have to commit the offense hand-in- hand. However, a scenario may arise that it might be the first offense for the driver and it will be the second offense of the operator or vice versa. By then, the provision will become toothless, as it will no longer be applicable because the conjunction it used. Likewise, it is the impression of this office the use of the word unqualified pertaining to the driver is too vague. It must be defined clearly as to what will make a driver unqualified. Otherwise, the said provision will violate the void for vagueness doctrine previously discussed. d.) Section 1 Subparagraph 12, 13,20 and 21 A11 of these provisions impose the penalty of confiscation of the driver's license as an additional penalty. It is most respectfully submitted that since our traffic enforcers are not deputized with the Land Transportation Office, it is beyond our powers to confiscate licenses. Page 3 of4 Yl under Section 29 of RA 4 1366, only law enforcement and peace officers duly designated by the Commissioner shall, in apprehending a:ry driver con{iscate the licenses of the driver concerned and issue the Temporar5r operators Permit (ToP) to authorize the driver to operate a vehicle for a period not exceeding 72}rours. In relation to such, Section 62 of the same law, provides: "No prouincial board, citg or municipal board er counctl shall enact or enforce ang ordlno,nce or resolutlon in conflict uttth the prouislons o.f this Act, or prohibiting any deputg or agent of the Commission to enforce this Act within their respectiue territorial jurisdiction and the prouisions of any charter to the contrary notwitltstanding." It is clear that the provisions of the ordinance subject to this review on confiscation of driver's license will not be in accordance with Republic Act 4136. Applyrng the very letter of Section 62 of the said law as well as the ruling of the Supreme Court in the cases of Laguio and Magtajas, it is clear that the City cannotconfiscate the licenses of the drivers sans the anrtl:.ortzatton f deputation of our enforcers from the Land Transportation Office. I hope you will find this in order. o An Act to Compile the Laws Relative To Land Transportation and Traffic Rules, to Create a Land Transportation Commission and for Other Purposes (Traffic Code of the Philippines)ATTY. O City Legal Page 4 of4</t>
  </si>
  <si>
    <t>ORDN NO. 14-2016-1125</t>
  </si>
  <si>
    <t>AN ORDINANCE REALIGNING THE AMOUNT OF PHP43,911,117.05 TO ALL OFFICES PERSONAL SERVICES ADJUSTMENTS</t>
  </si>
  <si>
    <t>Republic of the Philippines CITY OF I'IAtilDAttE Sangguniang Panlungsod Fourteenth SP l4'} PRESENT: Hon. Carlo Pontico C. Fortuna Hon. Demetrio C. Cortes, Jr. Hon. Elmer V. Cabahug Hon. Nenita Ceniza-Layese Hon. Elstone C. Dabon Hon. Malcolm A. Sanchez Hon. Carmelino C. Del Mar, Jr. Hon. Benjamin H. Basiga Hon. Nilo V. Seno Hon. Ernie N. Manatad ON OFFICIAL BUSINESS: Hon. Raul F. Cabahug V Hon. Cvnthia Cinco-RemedioSession Vice Mayor/kesiding Officer President Pro Tempore Minority Leader Majority Leader Asst. Majority Leader SP Member SP Member Asst. Minority Leader SP Member President/Liga ng mga Barangay SP Member SP MemberEXCERPT FROM THE JOURNAL OF THE I4TH REGULAR SESSION HELD BY THE SANGGUNIANG PANLUNGSOD AT THE HALL OF FAME ON OCTOBER 12,2016 ORDN. # l+20lGll25 AN ORDINANCE REALIGNING THE AMOUNT OF FORTY THREE MILLION NINE HUNDRED ELEVEN THOUSAND ONE HUNDRED SEVENTBEN PESOS AND FIYE CENTAVOS (pHp43,9lt,lt7.05) To ALL OFFTCES PERSONAL SERVICDS ADJUSTMENTS WHEREAS, the City Budget Officer, Atty. Giovanni Y. Tianero rn his letter dated September 7, 2016 indorsed to the Sanggunian, through Mayor Gabriel Luis R. Quisumbing, the List of Items to be funded by realigning certain amounts under GeneralA.{on Office MOOE &amp; PS Account, WHEREAS, the following PS Account under Other Personnel Benefits with Account Code 5-01-04-990, shall be realigned to All Offices' Personal Services Adjustnents as shown in the 2016 Personal Services Adjustments, in the amount of Php43,911,117.05, which is herewith attached and made integral part hereof. L10t27 t20t6 ORDN. # rlzs Series 2016 l::: : l' ._.... NOW THEREFORE, on motion of Councilor Nenita Ceniza-Layese, duly seconded by Councilor Benjamin H. Basiga: The FOURTEENTH SANGGUNIANG PANLUNGSOD of MANDAUE, with members in session duly assembled, hereby ORDAINS that: SECTION l. Scope of Coverage. - The appropriations mentioned in the 2nd "WHEREAS" clause above, under Other Personnel Benefits with Account Code 5-01-04-990, shall be realigned to All Offices' Personal Services Adjustments in the amount of Forty Three Million Nine Hundred Eleven Thousand One Hundred Seventeen Pesos &amp; Five Centavos (Php43,9l I,l 17.05). SECTION 2. Repeoling Clause. Prior Ordinances or portions thereof which are inconsistent herewith are hereby amended and/or modified accordingly. SECTION 3. Efectivity. - This Ordinance shall take effect upon approval by the City Mayor. ENACTED without objection after its second October 12,2016 as proposed by Councilor Nenita {.*****{.:F** **:t{.*****i( CERTIFIED TRUE AND CORRECT. CAR ViMa ATTESTED: FRELY BANAG City retary APPROVED: 2 E ijii 2tllF GABRIEL LC. FORTUNA Presiding Officerfi QUISUMBING , ffi*'JH;jI?t1;:: #tammandaue THE HONORABLE MEMBERS Sangguniang Panlungsod Mandaue City THRU: HON. GABRIEI LUIS QUISUMBING Mayor, City of Mandaue Sir/Maam: Respectfully forwarding herewith, list of items that can be realigned under General Fund/Non- Office MOOE &amp; PS AccounU General Fund/Non€ffice (lXXXll PSACCOUNT: FROM Other Personnel Benefits Account Code: 5 01 04 990 Amount: Php 43,941,117.05 MOOEACCOUNT: Awards &amp; lndemnities Account Code:5 02 99 990 Amount: Php10,000,000.00 Donations - CICC Counterpart Account Code: 5 02 99 080 Amount: Php5,000,000.00 Total Amount: Php15,0(X),{n0.0O For your information/approval and appropriate action. Thank you. Very truly ATTY. rurs R. Qurst MB|NG UISION BV2PB.PH{H.EUTYfBv' TO &gt;All Offices Personal Services Adjustments (Annex A) Amount Php 43,941,117.05 &gt;Cultural, Athletic &amp; Other Activities (Annex B) Account Code: 5 02 99 990 Amount: Php10,500,0OO.00 &gt; Financial Assistance - TIPC (Annex C) Account Code:5 02 99 080 Amount: Php50O,000.00 &gt;Subsidy - National Offices (Annex D) Account code: 5 02 14 020 Amount: Php4,0O0,@0.00 Total Amount: Php15,0fll,m0.00www.nnndauecitg. gou. ph fj+ffi] idrirui"September 6,IOL|V I Ci{ Budget MISSION CRERTE R'l B'f,[R}itv€,IT Fm CSIRil\HtE HIIIIVIIC GFIMHnArl' URLUES DCRLH$E mfi\Em\trV rugtncsuj€ss {0]2)v5-$z,t"tlV J FoFFI cY 6lrt)&lt;t c{m-.!&lt;tNoq\rd dr:mU).1 &lt;tHo sfrn()Ndlttdl FoHoq slct)orr\sfrnd4 ul @ cdff)r!Fq sl ooo_ dd(o(t)n a-,1f\| oo oor/tsf(tlnl @d(D dta!(t'l&lt;tdl (n(o m (Dr{ 00 (nooINOl(tl o'r6 Floo ct(o\(t)amdt\N(\lo. rorn Ol Gi|nq d6N cosldl fl(t)rt! d ddlttF Flutdl (o do:\tt\t\adl rofr)f\l o;d&lt;ioq &lt;tor(odcort!(Y) oq (oc!(o F.&lt;t(o(nal (nt\o. FNNf!\lt)dq(\stq a{oc! o)(o ttt si6F F{ctl\ a..tUIo. (n(\,q (nYo oirod uiOl(!HUloano ct(olt!rlHtc{c!\t(oo cn@q @a0ol N(o modt C'@q stv(odq N(o(o dFslu)qrtNdl do(n or t! trtIJ ooo -ioo.oo4oqooqoul(o a-oqoocoO) F ccqooo.slof\t EU CLoqooqooqooo ciocooqooo ctoo cioo cioqooqooqooqoocooo 8q4(l)oo 8q to Oloo cioqooqo-i sNoqo $oqooqooqoocooo cioo. st f{oqooqooo 8q f\l(f)st IzxFoJoqoq c)oqooqocoqooqooeooqooqooqooqoocoocooqooo. r,al(nqooooc{oqoocooco rnoqo doqooqooqoogoocooo t!Eooo cioqooqoct) ozu E UJoq do (n @Noo ciooN cic{oq rt) Nc{ N (Ytoq (no(!drooq oa(Dt\rloor.t'lF rtl&lt;t df\l (Y) d;t\ @ri @NoooH @ sfrttc!oq c{&lt;t UI (() r.ftsfoodod cdmq Noqooqooq f\ld\t roFvl doq tlr\(o NdNoq Foo. Hslooq (o()(n (nc{ ol)oq (o c{(o sfFHoq lt)st @.sio f!oe(\sl(o ltlt(nE€roa 8sfoq rtloq 6lo\dq (tlora drooroq Hdst o;dot doq Ft(tl Nsl NHoc6o&lt;f $fn anoq =lo @ cn @o. FTqo(nlrlot\ Floq OlNq sit\ c\.1ocNa{N F.Fc{0q 6(o N @(tl F.5o Itn l)oqooqoocooqooqoEooqooqooqooqooqooqoocooqooqooq ul(noqoooo6loo ciocooqo r/)oco ioqooqooqooqooqooq rttoqooqooqooco(t\ t!zo9lq ro(\l H ff; c.lFtdq (n Fl m. Flr/) u'! fn(oq Fl\tq t\rtt\ ortsiq (oo(o lnddo) olo)14 @N N.\lqodtt\..!oFlto @rt)4(o @nl (f!\tc{4 FI(o u'l cod(nEoeo(t!\\to€id c.trl9)q ff) oo oq Nnrtt u'!t\frt O!. fl(ott!rr! N6lo (t) N00elqiortl Nf{qItn (n(!Fl 01 a0NF N r\,1qtq (tloF F;(nEul(o rq mdHq 6 {Yl 14 ft @cl rtltodoFIIo F.ot\ rJtrlrl(tt oiFIttoN(n\({(\lo.Iq omut dIq fit(o4slm(Y!\(Yl rt)o o; Flwd dtHsf. (ot\(o U(Jt!oq (o(nul Flc{o) sf Fl FlocY c{Ndsfq (olttrfqoF Fl(o $6q' $co(\&lt;lq (nr\Nooq (o6lf!c!\ r.oNnNoqooqooq oat(oq F{qtq t\N3sqorttNCOa(!d aaloat\ Fl Flst(o ci Fl UI6lor aiul(o a-{ orou.l6lol d dq F{sfq 6For r{(ocor(o rn(o frtdrtt(o4(() UIt!6l Fl oi c\| c\,1Nn tY! Fl Fl(\r: d(n(o(\lfil UI(YtN((, oq Frooolsl (9 e I cooooo c;oo c;Eooocioo ciEooo ciEooo ctEoEooo ciEooo cioo c;EoEoEooo cioo ciEooo ctEoEoEoEooo ctoo c; 8. dN TI uT =doqor/to stoqooo cioi1oqood)oo citlnNnoo cioqoo 8c,!oo cirnq dE 8r/t F-'oo cieooo 8(n qiocolrlf! NEorl cl fv;oqorl el8 8(nooorlNEor|t\8 8@ F.'oo s(tl ane 8@ sfoo ciomI ciut(o. dEoool(ftE 8(oAn N.n8 8o NN 9th(9N46l GIqomHsrq anq,dlr{oq oor\o. Nco(o F.(ool moN diro Fl io Floa.l.tNoaioI(no\ d(o@c.l GIrtt @. Old(o d ui Ol\utstoq oq (o frt(f)oqooo c;oq an6\l mdldq,q st(\n d(oosriiort UI(or!oo .ctnqo(floari(}\(vtt\locorisic! d oooq GIor.! olf\l@q FI oq or(noq dtHNoi Fl H(o f{+o Fld6(o Fld(oq d ii00ro(l'o4rosrcNro\ dr!oc.l st()o Ino'l(o u)dsl(n. U)doo oi(t'lq (o(tlroa\ ctf!Hof{o(o aif!-l dt\ t J tnoq r.Del rn@o-ddN Floq Noqoo\st(Yl docstoq (Dr\t\ocf\| q aatdlttoq st(! oroqo(oFoq st(o {n(\ dfroc(ot\ rtlU)NocNFq @or F{oqsorl ilsf(!aoFct)(tloo cistrn F F{Noq sl@rttoq slo '.!d6eloq NF @. NNfloq st(orloq (ol\(o. N(o Floco@ rtto o r,)q Itor tvlrt o rt)Fztrl =(nFrnf -to rnl!I OEt!ln J zorn OEtr|o. tc} F{()N it 1 I STATEMEI{T OF APPROPRNNOil FOR RE.ATIGNMENT 2016 CULTURAL ATHI"ETIC AilD OTHER ACflVMES EXPEI{SES PASKOSA MANDAUE YEAR.END PERFORMANCE EVALUATION - VARIOUS OFFICES CHARGED TO CURRENT - PRIOR YEAR ACCOUNTS3,200,m0.00 5,(X)0,(X)0.00 2.300.m0.00 1OF00,qp.0o '";!-hil\{"' ? rt Io/" Republic of the Philippines CTTY OF }dANDAUE Sangguniang Panlungsod 132n'l Session EXCERPT FROM THB JOURNAL OF THE I42"d REGULAR SESSION HBLD BY THE SANGGUNIANG PANLUNGSOD AT THE CITY'S HALL OF FAMB ON APRIL 20.2016 PRESENT: Hon. Glenn O. Bercede Hon. .Iose Jefferson C. Ceniza Hon. Diosdado P. Suico Hon. Editha Flores-Cabahug Hon. Nenita Ceniza-Layese Hon. Jirnmy C. Lurnapas Hon. Demetrio C. Cortes, Jr. Hon. E,lstone C. Dabon Hon. Benjarnin H. Basiga Hon. Ernie N. Manatad ON OFFICIAL BUSINESS: Hon. Emmarie M. Ouano-Dizon Hon. Beethoven C. AndayaVice Mayor/Presiding Offi cer SP Member Floor Leader SP Member SP Member SP Member SP Member SP Member SP Member PresidentlLiga ng mga Barangay Pro Tempore President Asst. Floor LeaderThirteenth SP ORDN. #r3-20t6-1096 AN ORDINANCE AMENDING SBCTION 9 OF ORDINANCE, NO. 12.2012.712, INSTITUTIONALIZING THE MANDAUE CITY TRIPARTITE INDUSTRIAL PEACE COUNCIL WHEREAS, the Mandaue City Tripartite Industrial Peace Council (MC-TIPC) serves as a vehicle for discussion and ventilation of issues, studies and researches and analyzes the tl-reoretical base of impoftant policies being considered thus becoming a forum for consultation and advice among the different secto,p-i 04128120 Ordn. #13-201 6- 1 096 Series 2016:T:::i ___ _ __ _ WHEREAS, the MC-TIPC also aids in fostering understanding and unity among the laborers, the management and the [overnment; WHEREAS, there has been a pronounced increase in the membership of the said organization over the past few years since the tirne of its institutionalization: WHEREAS, as more members are involved, operations are improved, more activities and projects are being implemented and planned hence necessitating an increase in its funding. The THIRTEENTH SANGGUNIANG PANLLINGSOD of MANDAITE, with members in session duly assembled, hereby ORDAINS that: SECTION l. Section 9 of Cify Ordinance No. lZ-2012-712 Institutionalizing the Mandaue City Industrial Peace Council is hereby amended to read as follows: "Section 9. Funding - To finance the operations, activities and projects of the MC-TIPC, the amount of One Million Five Hundred Thousand Pesos (Php 1,500,000.00) is hereby appropriated annually from any funds of the City of Mandaue not appropriated for any purpose." SECTION 2. Separubility Clause - If any provision or provisions of this ordinance be declared unconstitutional by any court of competent jurisdiction, those provisions not so declared shall remain in full force and effect. SECTION 3. Repealing Clause Prior ordinances or porlions thereof which are inconsistent herewith are hereby amended, modified and/or repealed accordingly. SECTIOhI 4. Effectivifl - This ordinance ffect on the date of its approval by the Mayor.shall 0412812016 Oldn. #13-20i 6- 1 096 Series 20163:_lt ......... ENACTED without objection after its second and final reading on April 20,2016 as proposed by Honorable Elstone c. Dabon. * * ** * * * * ** * * * * *{. * * * {. * *** * * * CERTIFIED TRI.'E AND CORRECT. Mandaue City, Philippine s, 04 l28l20l 6 ATTESTED: EDNA C. ABENDAN Acting City SP Secretary Board Secretary III APPROVE it:i llrly ipi JONLENN O. BERCEDE Mayor and Presiding Officer CORTES Mayor d$#,Y STATEMENT OF APPROPRIATION &amp; BAIITNCES suBsIDY TO NATIONAL /REGIONAL OFFICES FOR SUPPLEMENTAT/ REALLIGNMENT 2Ot6 NAJTIE OF OFFICE DEFICIT 1. RTC28 288,OOO.OO 2. RTC55 28&amp;OOO.00 3. RTC56 432,000.oo +. PAO 78,OOO.OO 5, DEPEI) 450,OOO.OO 6. BIMPfSUBSISTENCEI 2,458,880.0O TOTAL = 3,994,880.00</t>
  </si>
  <si>
    <t>ORDN NO. 14-2017-1157</t>
  </si>
  <si>
    <t>AN ORDINANCE REGULATING THE USE OF STREETS AND SIDEWALKS FOR STREET EVENTS</t>
  </si>
  <si>
    <t>Republic of the Philippines CITY OF f'IAI{DAttE Sangguniang Panlungsod Fourteenth SP 3l.t PRESENT: Hon. Elmer V. Cabahug Hon. Nenita Ceniza-Layese Hon. Elstone C. Dabon Hon. Malcolm A. Sanchez Hon. Benjamin H. Basiga Hon. Raul F. Cabahug V Hon. Cynthia Cinco-Remedio Hon. Ernie N. Manatad ON OFFICIAL BUSINESS: Hon. Carmelino C. Del Mar. Jr. Hon. Nilo V. SenoSession Acting Vice Mayor/ Presiding Officer Majority Leader Asst. Majority Leader SP Member Asst. Minority Leader SP Member SP Member President/Liga ng mga B arangay SP Member SP MemberEXCERPT FROM THE JOURNAL OF THE 27TH REGULAR SESSION HELD BY THE SANGGUNIANG PANLUNGSOD AT THE HALL OF FAME ON FEBRUARY 08, 2OI7 ORDN. # t4-2017-1157 AN ORDINANCE REGULATING THE USE OF'STREETS AND SIDEWALKS FOR STREET EVENTS The FOURTEENTH SANGGUNIANG PANLLJNGSOD Of MANDAUE, with members in session duly assembled, hereby ORDAINS that: SECTION 1. This ordinance shall be known as the "Street and S idewalk Regu latio n Or din onc e for Street Eve nts" . SECTION 2. DeJinition. - As used in this ordinance, the following terms shall have the meanings indicated herein: Advance Notification Sign - a sign which notifies the public of an upcoming closure for a street event which is installed a minimum of fourteen (14) days in advance of the closure 02tr0t20r7 ORDN. #t157 Series 2017 :i::-: -42 ._.. Agent - a person authorized in writing to act on behalf of a person, corporation, company or organization where the person, corporation, company or organization is responsible for meeting the conditions of the ordinance Boulevard - that part of a public street that is not used, or intended to be used, for vehicular travel by the general public, and is situated between the travelled roadway and the adjoining property line Closure - a temporary full or partial closing of a steet for a period of no more than four (4) consecutive days City Administrstor - the administrator of the City and his or her designate Installation - a traffic confrol device, article or thing temporarily installed for a street event Longstanding Major Event - a street event that has occurred for at least five consecutive years on a major arterial road at that traditional location and naditional time Major Arterial Road - a roadway upon which traffic movement is a primary function, is subject to access controls, upon which greater than 20,000 vehicles per day travel, upon which greater than 5,000 bus passengers per day travel, with speed limits of 50 to 60 km.Arr. Notification Letter - a letter from the City Administrator to the organizers of a longstanding major event advising the organizers that an application has been made for a street event permit for the traditional location(s) -d traditional time(s) historically occupied by the longstanding major event and advising the organizers of the longstanding major event, that, if the organizers of the longstanding major event wish to preserve their priority for a street event at their fraditional location(s) ard taditional time(s), the organizers must submit an application for a street event permit within ten (10) business days of the date of the notification letter 021t012017 ORDN. #11s7 Series 2An i::: _...:i .... Objection - a written notice of opposition to an application for a sfreet event Road - includes an arterial road and a local road Street Conversion - the temporary conversion of vehicular traffic direction on a road Street Event - a temporary full or partial closing of a street to accommodate admission-free, or admission-restricted, races, runs, walks, and festivals Street Event Guidelines - policies and procedures for street events, as maybe amended from time to time by the City Adminisfrator Street Event Notice - written notification to inform residents and businesses of a street event application Traditional Location - within that same ward(s) Troditional Time - within that same calendar month Traffic Control ond Public Safety Plon - a safety plan for a full or partial closure of a street Trffic Control Devices - any sign, signal, marking, or other device placed upon, over or adjacent to a street by a public authority or official having jurisdiction for the purpose of regulating, warning, guiding or informing road users Waste Management Plan - a plan for collecting, recycling, removing and storing garbage, litter and debris SECTION 3. Issuance of Permits. - The City Mayor or the City Administrator, when so delegated, shall issue permits on behalf of the City for street events under this ordinance. aztrcnun ORDN. #tts7 Series 20173:_:_.:i .... SECTION 4. CiA Consent. - No person shall temporarily close nor place an installation upon, over, in, across or adjacent to a street for a sfreet event unless the person has, to the satisfaction of the City Administrator: 1.) Complied with the requirements of this ordinance, 2.) Obtained all applicable pennits required by the City; 3.) Paid all applicable fees and charges as required by the City; and 4.) Submitted applicable evidence of required insurance to the City Administrator SECTION 5. Applicationfor Permits. - 1.) Any person who is applying for a closure for a street event and for permission to place an installation upon, over, in, across or adjacent to a street for a street event must submit an application on a prescribed form to the City Adminisfrator: a.) At least eight (8) weeks prior to the first day of the proposed closure on any boulevard and on any local road; b.) At least twelve (12) weeks prior to the first day of the proposed closure on an expressway. 2.) Any application must include the following: a.) Name, mailing and email address, phone and fa&gt;r number of the applicant; b.) Proposed location of the steet event; c.) Type of street event; d.)Number of persons expected to attend the street event; e.) Date(s) atrd time(s) of the street event, street closure/reopening times and proposed program; f.) Site plan with measurements of the location where each installation is to be placed; and g.) Must comply with the application portion of the Street Event Guidelines. 02110120t7 ORDN. #1157 Series ztn i::: : :i ._.__., 3.)Prior to the issuance of a permit, the applicant shall meet the following conditions to the satisfaction of the City Administrator. a.) Where an application includes the service of alcohol within the street event, the City Administrator shall require prior written confirmation of approval by the City Council; b.) Where an application includes a full or partial closure of a highway or a full or partial closure for a motor vehicle race on any road, the application requires approval by the City Council; c.) The applicant shall submit to the City Administrator a Traffic Control and Public Safety Plan that conforms to the Sfreet Event Guidelines, which plans shall be endorsed to the TEAM Board for approval; d.) Where an application includes a closure of a highway, its access/exit and diversions, the applicant shall pay to the City the cost or estimated cost to install and remove any and all installation(s); e.) Where an application includes a full closure of a roadway for more than twenty four (24) hours or where otherwise determined by the City Administrator, the applicant shall be required to pay to the City the city's cost or estimated cost to manufacfure, install and remove the advance notification signs, or the applicant shall, at his/her own expense, arrange for the manufacture, installation and removal of advance notification signs, all to the satisfaction of the City Administrator; f.) The applicant shall pay to the City the city's cost or estimated cost to manufacture, install and remove street conversion signs; g.) The applicant shall confirm to the City Adminisfrator that he/she has made arrangements wtth a private confiactor, acceptable to the City Adminisfrator, to install and remove traffic control devices according to the approved Traffic Control and Public Safety Plan; h.) The applicant shall confirm to the City Administrator that he/she has obtained any other permits or approvals that may be required by the City; 021t0120r7 ORDN. #trs7 Series 2017 l::: : _:'- .._.._ i.) The applicant shall submit to the City Administrator a sfreet event notice advertising the proposed sfreet event, such sfteet event notice to be acceptable to the City Administrator, ild submit to the City Administrator proof of posting of the approved street event notice; j.) The applicant shall submit a Waste Management Plan satisfactory to the City Administrator or the Solid Waste Management Services of the city and undertake to comply with and implement this Waste Management Plan; k.) The applicant, at its own expense, shall obtain and maintain a minimum of One Hundred Thousand Pesos (Php100,000.00) per occurrence limit of third party bodily tnjury and property damage liability insurance, or as directed by the City Administrator. The policy will be wriffen with an insurer that is licensed in the Province of Cebu and will include the City as an additional insured; a cross-liability/severability of interest clause; and a clause which states that the insurer shall provide the City with 30 days' notice in the event that the policy is canceled or materially changed to affect the coverage provided to the City. The policy of insurance will act as primary to any other insurance available to the City. The applicant shall file a eertificate of insurance in a form acceptable to the City Administrator with the application evidencing the coverage, 1.) The applicant shall execute an undertaking stating his/trer/its compliance with the conditions set forth by the City for the event; and m.) Any other terms and conditions considered appropriate by the Cif Administrator and the City Legal Officer. SECTION 6. Issaance of Permlts. - Where an application meets the requirements and all applicable fees and charges have been paid, the City Administrator shall issue the required permit. 02n0Dan ORDN. #tts7 Series 2017 :i:: : o' ..___. SECTION 7 . Refasal of Applications. - 1.) Where an application is submitted by an applicant to the City Administrator for a street event in a fraditional location(s) and at a traditional time(s) historically occupied by a longstanding major event, that initial applicant being someone other than the organizers of the longstanding major event: a.) The City Adminisfrator shall: i. Pend the processing of the application by the initial applicant for thirty (30) days; and send a notification letter. b.) Where the organizers of a longstanding major event submit an application for a street event permit within ten (10) business days of the date of the notification letter and meet the requirements and pay all applicable fees and charges, that longstanding major event will continue to have the privilege of occupying its traditional location(s) and traditional time(s) and the City Administrator shall: i. Issue the required street event permit to the organizers of the longstanding major event; and ii. Refuse to issue a permit to the initial applicant for a street event permit c.) Where the organizers of a longstanding major event do not submit an application for a street event permit within ten (10) business days of the date of the notification letter, the City Administrator shall continue processing the application by the initial applicant. 2.) The City Administrator shall refuse an application for a street event permit where a prior street event permit has been applied for or issued for a full road closure on the same locale in the same calendar month, unless the City Administrator receives written approval from the City Council. 02tr0t20t7 ORDN. #1t57 Series 2An :i::.: _:1 ...... 3.) The City Administrator shall refuse an application for a permit where the applicant requesting the permit has outstanding fees or charges to the City; 4.) The City Administrator shall refuse an application for a permit where the application does not comply with the requirements of the ordinance; and 5.) The City Administrator shall refuse an application for a permit where the City Adminisfrator is in receipt of a written objection to the application and where, in the opinion of the City Administrator, the objection is valid and cannot be resolved. SECTION 8. Reasons for Refasal. - The City Adminisfrator shall provide an applicant whose application has been refused with written reasons for the refusal at the time that the applicant is advised of the refusal. SECTION 9 . Revocation/Cancellation. - 1.) Any permit may be suspended or revoked at any time by the City Administrator or his/trer designate for failing to comply with the provisions of the ordinance, in the interests of pedestrian, vehicular or public safety, or when the permit was obtained through the submission of false, misleading or fraudulent information; 2.)Any one or more of the City, the Mandaue City Police Office, the Traffic Enforcement Agency of Mandaue (TEAM) and/or a public utility shall not be responsible for any claim for loss or damage as a result of suspension or revocation under this subsection; and 3.)The City Administrator is not responsible for refunding any fees for any permit that was obtained through the submission of false, mi sleading or fraudulent information. aztrcD$n ORDN. #rts7 Series 2017:i::_:_.:i. .... a.) Permit Fee b.) Solid Waste Management Fee c.) Traffic Regulatory Fee d.) Public Safety Fee e.) Others (miscellaneous)SECTION 10. Removal, Seizure, Disposal and Damage.- l.) Any installation that has been placed or maintained contrary to this ordinance or confrary to any permit shall be removed by the owner immediately on notification by the City Administrator, failing which the City Adminisfrator may seize and remove from the road the installation which has been placed contrary to this ordinance or contrary to any permit, and the City Administrator shall store any installation so seized and shall return any installation to the owner upon the owner payrng to the City the costs of removal and storage of the installation, 2.) The City Administrator may dispose of any installation so seized at the expiry of sixty (60) days from the date of notification by the City to the applicant or the owner of the installation that the installation has been seized; 3.) Aoy recycling, garbage, litter and debris that is not removed from the street by the applicant contrary to the Waste Management Plan may be removed by the City Administrator and the applicant shall pay to the City the city's costs for removal and administration; and 4 ) The applicant shall pay to the City the cost of repair, restoration or replacement and administration of any street or street furniture arising from any damage to street or sfreet furniture caused by any street event installation. SECTION 11. Fees. - 1.) The applicant shall pay the fees for closing of the street for the following street events: Php5,000.00 Php2,000.00 Php1,000.00 Php 300.00 Php 200.00 02fi0t20t7 ORDN. #rrs7 Series 2017 :i:: . :. . ii .. ._ 2.) The applicant shall pay to the City all costs associated with regulatory traffic changes, including highway closures, zls determined by the City Administrator; and 3.) The applicant shall pay any additional costs required for closing of the sfreet to hold the sfreet event, as determined by the City Administrator. SECTION 13. Prior ordinances or portions thereof which are inconsistent herewith are hereby amended and/or modified accordingly. SECTION 14. This ordinance shall take effect upon approval by the City Mayor after its publication in a newspaper of general circulation. ENACTED without objection after its second and final reading on February 08,2017 as proposed by Vice Mayor Carlo Pontico C. Fortuna, Councilors Elstone C. Dabon and Raul F. Cabahug V. *:F*:F****** ***1.{.rc:t X.X.* CERTIFIED TRUE AND CORRECT. Mandaue City, Philippin es, 02 I l0 12017 Acting Presidin g Officer APPROVED 2 t, t{AR 201 GABRIE UIS R. QUISUMBING c2/t0/2017lity Mayo, W An UWTIrwI DMnNAUE CT:[Y OF F IC E OF TH E TREASU RE R 2"d Indorsement 20 March 20t7 RESPECTFULLY rCtUrNCd tO VICE MAYOR CARLO PONTICO C. FORTUNA, Vice Mayor, this City, the herein communication dated 22 February 2017, seeking the opinion and recommendations of the undersigned with regard to D.O. #L4-2017-1157 particularly in Section 12. Fees paragraph L ofthe proposed ordinance. It is of the opinion of the undersigned that this proposed Ordinance will greatly assist in the generation of more revenues to the city, thus the favorable recommendation is sent to the august body to impose the following fees for the closing of the street for street events as provided in Section 1,2 of that ordinance, to wit: a. Permit fee PhP 5,000.00 b. Solid Waste Management fee 2,000.00 c. Traffic Regulatory fee 1,000.00 d. Public Safety Fee 300.00 e. Others fmiscellaneous) 200.00 This is notwithstanding the additional charges by this Office in the assessment of per booth being installed and operating during such event(s). appropriate action. LGU-MC_CTO-ADMIN-F14 O1 G/F Cit)'Hall , Centro, \landaue Cit,t' Tel. .r-o. (o3..1 ) 3+6 gog+ Email: cityt reasurer.rnandaue@grnail.corn i #iammandaue ii-yg:-":tg1"r'l VISION: By 2020, Mandaue City is the primary source ofhigh- quality manufacfited consumer producfs. MISSION: Create an environmentfor sustainable economic growth and a Iivable society through responsive governance and multi-sectoral involvement VALUES: G-TMIr) Excellence Transparency Resourcefulness Accountobility Integrity TeamworkRepublic of the Philippines CITY OF MANDAUE OfJi* of the Wce Mayor 2F EastWing, City HdL C. Ouano St., Mandaue Crty Tel Nos. (+6332') 2683113 Fa:&lt; - 2689988 Email : carlo42na@,vahoo.com February 22,2017 ATTY. REGAL M. OLIVA City Treasurer Mandaue City Dear Atty. Oliva, May we seek your opinion 2OI7- 1157 particularly in proposed ordinance.and recornmendations on D.O. #I4- Section 12. Fees paragraph 1 of the Your valuable inputs are h Thank you. Very truly CARLO PO C. FORTUNA Vice Mayo Time: ecvd,C|TY OF MANDAUE ff': :-i:iVED CfT Y T FT,:rS T'RER,S OFFICE 2I'lrta-Y,*::--rqffi -U !*,.\Ciqr G overnment of N,i".,auu. nrGG UNTANG PANLLn{GSODv ?/F Easi Wing, Mudaue City Halt, Centro, Mandaue Citv eot *Tel. No. (oJ2) rJo-+ioo Local loTi Telcfax (orz) 258-9988 CoMMrrrEE REpoRr No. K'&amp;!)l To: TF{E HONORABLE MEMBERS I 4rH Sangguniang Panlungsod HON. CARLO PONTICO C. FORTUNA Vice-Mayor &amp; Presiding OfficerTo: Subject: DRAFT ORDINANCE NO. 10-2017.x---------- ______-_____-___1 Referred to this comrnittee per Sp Resolution No. _, is Draft Ordinance No. l0-2017, for review, which is 'AN ORDINANCE REC;ULATING TF{E USE OF STREETS AND STDEWALKS FOR STREET EVENTS.'' Perusing the said Draft Ordinance the Comminee would like to propose some amendments to some provisions which is inconsistent with the provisions of the Local Government Code; to wit: _-4 1) Section 3. section 6, in relation to Section l0 - The power to issue pennits is vested in the city Mayor, unless he designates his authorized representative, in which case, the city Administrator, may exercise such functions under his Authority. one of the powers and duties of the city Mayor is to "enforce all rows ond ordinonces relative to rhe governance of the city', (section 455 par (2) of the Local Government code) and in this connection, he shall ,,ksue Iicenses and permits and suspend or revoke the samefor any violation of the conditions upon whiclt said licenses or permits had been issued pursuant to law or ordinance-,, (Sec. 455, par. @ @), of the Local Government Code ); '! 2) Section 5 paragraph O - Traffic Control anci public Saiety plan shall be with the approval of the TEAM Board, as they are the ones regulating our traffic situations; 3) Section 5 paragraph (l) - The word ..terms" may be appropriately added to the "conditions"; 4) Section 9. Appeals - Appeals must be clarified, whether there is a "Council" created for the putpose. The cornmittee believes that if ever there is, it would not be empo\,vered to review, acts of the city taooExecutive (Mayoi) who is supposed to Head that "council", or do the proponents refer it to the Sanggunian. Hence, if that is so, it' tantamounts of amending the ordinance. The Sanggunian provides the ordinance and the Executive implements it. As to the question of its implementation (when there is an appeat) refen.ar to thejudiciary would be proper; s) e - These are provisions that must be stated in the permits issued. It would be better if these would be stated in the Draft Ordinance in general terms so that there would be wide discretion as to removai, seizure and damage that will be enforced after the expiration/termination of the permit/s. IN vlEw oF TI-m FOREGOING, the committee hereby recommends for the APPROVAL of the said ordinance No. l0-20 t 7 subject however, to the amendments of some sections thereof, as abovementioned. Mandaue City, Philippines, January 27,2017..l l- CARMELTNO C. DEL MAR, JR. MemberBAHUG hairmanF. r titg of Mandaue Uffice of the Citu Leqat 0fficei- I i-."i-.i ,""", 1.1 r. ; -, i;il,'-:l i iL"j ,";tl'." u..rww mandauecitg gou ph**iarn l/ Februorv 2017 HON. CARLO PONIICO C. FORTUNA Ctty Vice-Moyor REQUESI FOR 'NCORPORAI'ON OF AMENDMENTS FOR DRAFI oRD'NANCE NO. t4-20t7-t t 57 Sir: This is in relotion to the request for incorporolion of omendments for droft ordinonce no. 14-2017-1157 . As o result of our previous discussion. we hove ogreed thot port of the requirement for the issuonce of the permit by the City Administrotor is thot the opplicont must execute on underloking before ihe City Legol Office stoting thot he or she is willing to comply with the conditions set forfh by the City. Hence, Seciion 5 moy be omended lo include such provision. I om ottoching o copy of ihe somple undertoking for your perusol. I om willing to onswer ony questions you moy hove or if you need further ossistonce regording the proposed ordinonce, I om willing to ossist you in ony woy I con. I hope you will find this in order. VFry truly yours, ES At owyer . OMAR B. RRE: (N12l 345BB9s MFNOfiUE CITV HRLL CENTRO. MFNDFUE CITV PHILIPPINES 5EI{J;,jl:,ii.li\l BV 2828. MRNORUE CITY IS TFIE PRIMRRV SI]UIICE OF HIGH OURLITY MFNUFFCIUREO CONSUMER PROOUCTSi iiil : "-:- i ,li.)::,i.tl'.: EXCELLENCF CRERTE RN ENUIRONMENI TRFNSPFRENCV FORSUSIFINIIBLEECONOMICGROIJJTH RESOURCEFULNESS I]NO R LIUFBLE SOCIETV FCCOUNTFBILITV II-IBOUGH RESPONSIUE GOUERNFNCE INTEGFITY 8ND MLJLTI-SECTORFL INUOLUEMENT TERMIJJORK 0rl, # tst lan ofREPUBLTC OF THE PHtLtPPtNES) crTY oF MANDAUE..... .......) S.S. AFFIDAVIT OF UNDERTAKING t, of legol oge, Filipino, _, , ofter hoving been dulyo resident sworn to in occordonce with low.hereby depose ond stote THAT: I . I om the orgonizer of 2. In connection of the obovementioned event, I undertoke to first secure o speciol permit from the City Moyor's Office os thls estoblishment is beyond the entertoinment zone; 3. I will submit to the City not loter thon two weeks before the speciol event, o detoiled security plon, disoster plon ond troffic plon thot will be for the durotion of the event; 4. lwill moke sure thot oll porking lots must remoin open ond should not be converted into odditionol spoce for potrons; 5. I will see to it thot proper entronce ond exit zones ore well identified ond thot these zones will be well liohted so os tc guide the potrons in cose of emergency; 6. I will mointoin peoce ond order of oll times; 7 . I will moke sure thot oll troffic ond pedestrion lones not be obstructed; B. I will not sell ony liquor or cigorettes to potrons less thon lB yeors of oge. In the event thot selling liquor or cigorettes will be done, I will endeovor to oscertoin the oge of oll potrons buying the oforementioned items; 9. I will ovoid the use of explosive, fireworks or ony pyrotechnic disploy unless given o speciol permit by the City; lO. The use of loud speokers or similor contrivonce will be subject to regulotion so os not to constitute o nuisonce pursuont to City Ordinonce No. 025 192: I l. I will follow the occuponcy thot I om ollowed. I will immediotely ceose oll octivities in ihe event of violotion of such, upon insoection;.|2. I will give occess oll the time to personnel from the Disoster Risk Reduction ond Monogement Office, Bureou of Fire, Philippine Notionol Police, City Legol Office ond olike deportments to conduct on inspection so os to ensure thot the continuing conditions imposed by the city in this ordinonce os well the undertoking thot the estoblishment owners undertook ore mel of oll times; 13. I will ensure the proper disposol of the gorboge in connection to ihe soid event;.l4. There will be no lewd or ony immorol oct sholl be port of the formot of the event or show. I ensure thot our potrons will not be involved in ony indecent/immorol oct during the durotion of the event; I 5. I will comply with ordinonce No. 991019 os to curfew for minors; .16. There will be no octs prohibited by low or city ordinonce should be committed during the event; lZ, I execute this offidovit to undertoke the foregoing conditions ond to support the opprovol of my opplicotion for permit, in beholf of lN WITNESS WHEREOF, I hove hereunto offixed my signoture this doy of _ 2017 of Mondoue City, Philippines. Affio nt SUBSCRIBED AND SWORN 2017, ot his/her issued on os competent evidence of NOTARIAL PRACTICE.TO before me this with offiontdoy of showino to me ot identity under the 2004 RULES OF Doc. No. Poge No. Book No. Series of 2017 . Page 2 of 2</t>
  </si>
  <si>
    <t>ORDN NO. 14-2016-1110</t>
  </si>
  <si>
    <t>AN ORDINANCE AUTHORIZING NO CONTACT APPREHENSION FOR TRAFFIC VIOLATIONS IN THE CITY OF MANDAUE</t>
  </si>
  <si>
    <t>Fourteenth SPRepublic of the Philippines CITY OF MANDAT'E Sangguniang Panlungsod PRESENT: Hon. Carlo Pontico C. Fortuna Hon. Demetrio C. Cortes, Jr. Hon. Elmer V. Cabatrug Hon. Nenita Cenrza-Layese Hon. Elstone C. Dabon Hon. Malcolm A. Sanchez Hon. Carmelino C. Del Mar, Jr. Hon. Benjamin H. Basiga Hon. Raul F. Cabahug V Hon. Cynthia Cinco-Remedio Hon. Nilo V. Seno Hon. Ernie N. ManatadSession Vice Mayor/Presiding Offi cer President Pro Tempore Minority Leader Majority Leader Asst. Majority Leader SP Member SP Member Asst. Minority Leader SP Member SP Member SP Member President/Liga ng mga Barangay4th EXCERPT FROM THE JOURNAL OF THE 4TH REGULAR SESSION HELD BY THE SANGGUNIANG PANLTJNGSOD AT THE HALL OF FAME ON JULY 27,2016 ORDN. # t4-20tGll10 AN ORDINANCE AUTHORIZING NO CONTACT APPREHENSION FOR TRAFFIC VIOI,ATIONS IN TIIE CITY OF MANDAUE The Fourteenth (14*) Sangguniang Panlungsod of Mandaue, with members in session duly assembled hereby ORDAINS that. SECTION l. This ordinance shall be known as the "No Contact Traffic Apprehension" ordinance. SECTION 2. Definition. - The No Contact Traffic Apprehension is a policy that utilizes Closed Circuit TV, digital cameras and/or other gadgets or technology to capture videos and images to apprehend vehicles violating traffic laws, rules and regulations in the City of Mandaue. 07t29t20t6 ORDN. #1 I l0 Series 2Arc f::: : o_' .._... SECTION 3. Coverage. - The No Physical Contact Traffic Apprehension covers the apprehension of violators in areas within Mandaue City that are covered by the Crty's CCTV cameras. SECTION 4. Vehicle Records. The No Contact Traffic Apprehension Team will search for the motor vehicle records of violators in coordination with LTOILTFRB. SECTION 5. Rights of Registered Owners. - A registered owner and current owner of the subject vehicle who hasn't processed the vehicle's transfer of registration will receive the first notice that will require the owner of the vehicle to identifu its driver at the time and place indicated in the notice and hisftrer address. It is the responsibility of the current owner to have the vehicle registered under his/her nirme. If a previous owner receives the Notice, he or she may file a protest at the TEAM's Traffic Adjudication Division (TAD) and show a notaized Deed of Sale or any valid deed of conveyance as evidence, as well as the name and address of the current owner. SECTION 6. Summons. - Notices may be sent by personal service by TEAM Personnel or registered mail or courier services through government or private service providers. SECTION 7 . Refasal to Receive Summons. - Traffic violators who refuse to receive or accept the notice issued to them without any valid reason shall be deemed to have received it by leaving a copy of it at the premises of the violator. The courier shall present proof or refusal to accept either by a certification if delivered by a government agent or an affidavit if sent through a private courier. 07 t29t2016 ORDN. #lll0 Series 2016 :T: :__:i __.. SECTION 8. Period of Sefrlement. - Payment of fines and penalties shall be made within seven days upon receipt of the first notice unless a protest is filed before the TEAM TAD. If the final adjudication shall find the violator to be at fault, the violator shall pay the fine not later than the next regular business day. Failure to do so shall authorize the TEAM to file a criminal complaint against the violator. SECTION 9. Poyment, Location. - The violator shall pay at the Cashier's office of the City Treasurer or at such authorized payment centers that may be determined by the Office of the City Mayor. SECTION 10. Proturt. - The First Notice contains a statement that the traffic violator shall have the right to file a protest before the TEAM-Traffic Adjudication Division within seven (7) days from receipt of the Notice. Failure to do so within the prescribed period shall be seen as a waiver of such right to contest the violation or present evidence as a defense. Within fifteen (15) days from receipt of an adverse TAD resolution, the driver may file a Motion for Reconsideration. Within thirty (30) days from receipt of the denial of the Motion for Reconsideration, the driver may file an appeal at the Office of the City Mayor where the decision shall be final and executory. If no protest is filed within the 7-day prescriptive period and the fines remain unpaid, a Final Notice to settle the violation shall be issued. SECTION ll. Failure to Pay Fine. - If a violator fails to settle the assessed fines or penalties from the receipt of the Final Notice, the vehicle license plate number shall be included in the Alarm List and be reported to the LTO with a request that its registration not be renewed until the penalties or fines are fully settled. SECTION 12. Prior ordinances or portions thereof which are inconsistent herewith are hereby amended and/or modified accordingly. 07129,24t6 ORDN. #l l l0 Series 2016 i::: I :i .--..-, SECTION 13. This ordinance shall take effect on the date of its approval by the City Mayor and its publication in a newspaper of general circulation. ENACTED without objection after its second and final reading on July 27, 2016 as proposed by Honorables Carlo Pontico C. Fortuna, Demetrio C. Cortes, Jr., Elstone C. Dabon and Carmelino C. Del Mar, Jr. ******rtrtt* ****t**:t** CERTIFIED TRUE AND CORRECT. Mandaue City, Philippin es, 07 129 12016 C. FORTUNA Presiding Officer ATTESTED: FRELY CityBANAG APPROVED: GABRIEL LUIS R. QUISUMBING City Mayor 't*'!tjis -'{if ',{Yd'tr {}N 9UFSIJANT T0 Sf:C 54(R) fti:?a /tr;oCA 07 t29t2016 Republic of the Philippines CITY OF MANDAUE Sangguniang Panlungsod TRANSMITTAL NOTE: 08103 12016 HONORABLE GABRIEL LUIS R. QUISUMBING City Mayor Sir: Respectfully presented herewith, for your perusal and signature a copy of: /.r\ / onoN. # r4-20r6-n07 ENVIRoNMENTAL TRANSIoRT IERMIT oRDINANCE nI\. OF MANDAUE CITYvllI ,. ./onou. # 14-2016,ll08 AN oRDINANCE ESTABLTSHING A pRopER SEWAGE T}* TREATMENT AND SEPTAGE MANAGEMENT SYSTEM IN MANDAUE CITY,O(. AND PRESCRIBII{G PENALTIES THEREOF ^r,.VoRoN. # 14-2016-1109 AN ORDINANCE ESTABLISHING MANDAToRy OVU* \MATEzuALS RECoVERY FACILITY (MRT) FOR INDUSTRIES IN MANDAUE N .$t'TY AND PRESCRIBING PENALTIES THEREOF \K *'iRo' o**. # 14-2016-l l l0 AN oRDTNANCE AUTHoRTzING No coNrACT APPREHENSION FOR TRAFFIC VIOLATIONS IN THE CITY OF MANDAUE FREL City SVery truly yours, ABANAG</t>
  </si>
  <si>
    <t>ORDN NO. 14-2017-1150</t>
  </si>
  <si>
    <t>AN ORDN AUTHORIZING THE CITY MAYOR TO GRANT FINANCIAL ASSISTANCE TO THE SILHIG FESTIVAL OF BRGY PAKNAAN</t>
  </si>
  <si>
    <t>\o Republic of the Philippines CITY OF I{AIIDAT'E Sanggun iang Panlungsod Fourteenth SP EXCERPT FROM THE JOURNAL OF THE 24TH REGT]LAR SESSION HELD BY THE SANGGTJNIANG PANLUNGSOD AT THE HALL OF FAME ON JANUARY I8,2OI7 PRESENT:2gth Hon. Carlo Pontico C. Fortuna Hon. Demetrio C. Cortes, Jr. Hon. Elner V. Cabahug Hon. Nenita Ceniza-Layese Hon. Malcolm A. Sanchez Hon. Carmelino C. Del Mar, Jr. Hon. Benjamin H. Basiga Hon. Raul F. Cabahug V Hon. Cynthia Cinco-Remedio Hon. Nilo V. Seno Hon. Ernie N. Manatad ON OFFICIAL BUSINESS: Hon. Elstone C. DabonSession Vice Mayor/Presiding Officer President Pro Tempore Minority Leader Majority Leader SP Member SP Member Asst. Minority Leader SP Member SP Member SP Member President/Liga ng mga Barangay Asst. Majority Leader ORDN. # t4-20t7-1150 AN ORDINANCE AUTIIORIZING THE CITY MAYOR TO GRANT FINAI\CIAL ASSISTAI\ICE TO THE SILIIIG FESTIVAL OF BARANGAY PAKNAAI\ IN THE AMOUNT OF TWO HUNDRED THOUS$ID PESOS (pHp200,000.00) WHEREAS, Barangay Paknaan is celebrating the Silhig Festival annually; and now, on its 6tr year of celebration on February 12,2017; WHEREAS, Barangay Paknaan's Resolution No. 056 requesting for such financial assistance, was favorably indorsed by the City Mayor to the Sanggunian on November 4,2016 for favorable action. WHEREAS, the City Government of Mandaue has been extending financial assistance to this festival which showcased the household industries of the barangay. 0U19t2017 \ ORDN. #1150 Series 2017 :i::-:..1' . ....t The FOURTEENTH SANGGUNIANG PANLUNGSOD of MANDAUE, with members in session duly assembled, hereby ORDAINS that: SECTION l. Title. -The City Mayor is hereby authorized to grant financial assistance to the Silhig Festival of Barangay Paknaan in the arnount of Two Hundred Thousand Pesos (Php200,000.00). SECTION 2. Saurce of Fands. - The said amount of Two Hundred Thousand Pesos (Php200,000.00) shall be chargeable to the Discretionary Fund of the City Mayor's Office or any funds available therefor. SECTION 3. Repealing Clnuse. - Prior Ordinances or portions thereof which are inconsistent herewith are hereby amended and/or modified accordingly. SECTION 4. Effectivity. - This Ordinance shall take effect on the date of its approval by the City Mayor. ENACTED without objection after its second and January 18,2017 as proposed by Councilor Nenita Ceryfra-Layese. :t********* *rf ****tf *rS* CERTIFIED TRUE AND CORRECT. Mandaue City, Philippines, 0 l/l 9/20 I ATTESTED: FREL BANAG CityCO C. FORTUNA or and Presiding Officer LUIS R. QUISUMBING City Mayor lrdy</t>
  </si>
  <si>
    <t>ORDN NO. 14-2016-1118</t>
  </si>
  <si>
    <t>AN ORDINANCE DEFINING AND PENALIZING DISTRACTED DRIVING</t>
  </si>
  <si>
    <t>o Republic of the Philippines CITY OE' MAIUDAT'E Sangguniang Panlungsod Fourteenth SP l lth PRESENT: Hon. Carlo Pontico C. Fortuna Hon. Demetrio C. Cortes, Jr. Hon. Elmer V. Cabahug Hon. Nenita Ceniza-Layese Hon. Elstone C. Dabon Hon. Malcolm A. Sanchez Hon. Carmelino C. Del Mar- Jr. Hon. Benjamin H. Basiga Hon. Raul F. Cabahug V Hon. Ernie N. Manatad ON OFFICIAL BUSINESS: Hon. Cynthia Cinco-Remedio Hon. Nilo V. SenoSession Vice Mayor/Presiding Offrcer President Pro Tempore Minority Leader Majority Leader Asst. Majority Leader SP Member SP Member Asst. Minority Leader SP Member President/Liga ng mga Barangay SP Member SP MemberEXCERPT FROM THE JOURNAL OF THE llTH REGULAR SESSION HELD BY THE SANGGUNIANG PANLUNGSOD AT THE HALL OF FAME ON SEPTEMBER 2I,2016 ORDN. # l4-24rc-1118 AN ORDINANCE DEFINING AND PENALIZING DISTRACTED DRIVING The FOURTEENTH SANGGUNIANG PANLUNGSOD of MANDAUE, with members in session duly assembled, hereby ORDAINS that: SECTION 1. Title. - This Ordinance shall be known as the'Anti- Distracted Driving Ordinance". SECTION 2. Declaration of Policy. - It is hereby declared the policy of the Mandaue City government to safeguard its constituents and those passing through the city, from the ruinous and extremely injurious effects of vehicular accidents. ffi 09t29t20t6Fr ORDN. #l I 18 Series z0rc i:::.:__ While the City of Mandaue recognizes the vital roles of information and communications technology in nation-building, Mandaue City also takes cognizance of the inimical consequences of the unrestrained use of elecfronic mobile devices on road safety as to cause its regulation. SECTION 3. DeJlnition of Terms. - As used in this Ordinance: a. Diplomatic Motor Vehicle - any motor vehicle leased or owned by a foreign mission and its staff for their official use; b. Electronic Entertainment and Computing Device - any handheld electronic device capable of digital information processing, recording, computing or displaying and computing operations such as, but not limited to, laptop, computers, video girme consoles, and calculators; c. Government Motor Vehicle - any motor vehicle owned by the national government or any of its agencies, instrumentalities or political subdivisions, including government-owned or controlled corporations or their subsidiaries for official use; d. Implementing Agency the Traffic Enforcement Agency of Mandaue (TEAM) shall be the lead implementing Agency for this Ordinance. e. Mobile Communications Devices electronic communications equipment such as, but not limited to cellular phones, wireless telephones, two-way radio transceivers, pagers and other similar devices capable of transmitting, receiving, or both, of encrypted data andlor signals through wireless elecfronic or any other similar devices: f. Motor Vehicle/s - engine-driven vehicles such as, but not limited to, automobiles, trucks, vans, buses, jeeps, motorcycles and tricycles; g. Motorist - aperson driving a motor vehicle; F! 09t29t20t6 ORDN. #1118 Series 2016 l::: : :'. ._._-.t h. Private Motor Vehicle - any motor vehicle owned by individuals and juridical persons for private use; and i. Public Motor Vehicle - any motor vehicle with a valid franchise issued by the appropriate govemment agency to operate as a public utility vehicle or any vehicle for hire. SECTION 4. Dktacted hiving. subject to qualifications in Sections 5 and 6 of this Ordinance, refers to the performance by a motorist of any of the following acts in a motor vehicle in motion or temporarily stopped at a red light, whether diplomatic, private or public, which are hereby declared unlawfirl: a. Using a mobile communications device to write, send or read text- based communication or to make or receive calls. and b. Using an electronic entertainment or computing device to play games, watch movies, surf the internet, compose messages, read e- books, perform calculations, and other similar acts. SECTION 5 . Extent of Coverage. - a. The operation of a mobile communications device is not considered to be distracted driving if done using the aid of a hands- free function or similar devices such as, but not limited to, a speaker phone, earphones and microphones or other similar devices, which allows a person to make and receive calls without having to hold the mobile communications device: Provided, that the placement of the mobile communications device or the hands- free device does not interfere with the line of sight of the driver; b. Wheeled agricultural machineries such as tractors and construction equipment such as graders, rollers, backhoes, payloaders, cranes, bulldozers, mobile concrete mixers and the like, and other forrns of conveyances such as bicycles, 'trisikads", 'habal-habal", folleys, wagons, carriages, carts, sledges, chariots or the like, whether animal or human-powered, ile covered by the provisions of this Ordinance as long as the same are operated or driven in public Fh0912912016 ORDN. #lll8 Series 20L6l:::_:_.:i. ._../ thoroughfare, highways, or streets or under circumstances where public safety is under consideration; c. The provision of this Ordinance shall not apply to motorists or motor vehicles, which are not in motion, except those which are temporarily stopped at a red light, or are pulled over to the side of the road in compliance with a traffic congestion. SECTION 6. Exemptions. - The provisions of this Ordinance shall not apply to the following: a. A motorist using a mobile phone for emergency pu{poses, including, but not limited to, an emergency call to a law enforcement agency, health care provider, fire deparhnent, or other emergency services, agency or entity; and b. A motorist using a mobile phone while operating an emergency vehicle such as an ambulance, a fire truck and other vehicles providing emergency assistance, in the course and scope of his or her duties. SECTION 7. Citywide Puhlic Information Compaign. - The Mandaue Public lnformation Office (PIO), in coordination with the Traffic Enforcement Agency of Mandaue (TEAM), the Philippine National Police - Mandaue Office, and private agencies and organizations shall undertake a citywide information, education and communication (IEC) campaign for a period of one (1) month. SECTION 8. Penalties. - Any person who shall violate any provision of this Ordinance shall be penalized with: a. A fine of One Thousand Pesos (Php1,000.00) for the First Offense; b. A fine of One Thousand Five Hundred Pesos (Phpl,500.00) for the Second Offense; and impounding of the concerned motor vehicle for the second and succeeding offense. \[r\09t29t2016 ORDN. # lllS Series zOrc i:::_:__:: . .._. c. The fines for succeeding offenses shall be increased in increments of FIVE HUNDRED PESOS (PHP500.00) for every violation committed after the Second Offense but in no case shall the fine exceed Five Thousand Pesos (Php5,000.00). SECTION 9. Liabiliy of Owner and/or Operator of the Vehicle Driven by the Offender. - The owner and/or operator of the vehicle driven by the offender shall be directly and principally held liable together with the offender for the fine unless he or she is able to convincingly prove that he or she has exercised exfraordinary diligence in the selection and supervision of his or her drivers in general and the offending driver in particular. This section shall principally apply to the owners and/or operators of Public Utility Vehicles (PUVs) and commercial vehicles such as delivery vans, cargo trucks, container trucks, school and company buses, hotel transports, cars or vans for rent, taxi cabs, and the like. SECTION 10. Enforcement and Assistonce hy the (hher Agencies. - The Traffic Enforcement Agency of Mandaue (TEAM), PNP - Mandaue and other concerned government agencies and instrumentalities shall be responsible for the enforcement of the foregoing provisions and shall render such assistance as may be required to effectively implement the provisions of this Ordinance. SECTION ll. Repealing Clause. - All other issuances, memoranda, orders and ordinances inconsistent herewith are hereby repealed and/or modified accordingly. SECTION 12. Separability Clnuse. In case a portion of this ordinance is declared illegal and/or unconstitutional, the remaining portions hereof shall remain valid and effective. SECTION 13. Elfectivity. - This ordinance shall take effect ten (10) days after its publication in a newspaper of general circulation. 09t29t2016 o ORDN. # I ll8 Series 2016 i:::.: .:: .__.._, ENACTED without objection after its second and final reading on September 21,2016 as proposed by Vice Mayor Carlo Pontico C. Fortuna and Councilor Elstone C. Dabon with favorable recommendation from the referee{ommittee on Laws and Ordinances. :trf rttt*rtrttt:t t:trt:trf *t{.:f :t CERTIFIED TRUE AND CORRECT. Mandaue City, Philippin es, 09 129 12016 f C. FORTUNA Officer ATTESTED: FREL BANAG City #'#t/,ffJ \AL GI"FIEL LUIS R. QUISUMBING v I \ cirv Mavor ( t, 09t26t20t6 Citg of Mandauejice of the Citg Legat Officer IarnrfiffiilffimLJ www mandauecitg gou ph 4 October 2OL6 HON. GABRTEL LUIS R. QUISUMBING Citg Magor RE: REQUBST rOR LEGAL OPIJ|'ION COJVCERJVIJVG CITY ORDINANCE JVO. T 4.2076.17 78 Sir: This is in relation' to the request for legal opinion received by our office last 29 September 2016 concerning City Ordinance No. 14- 2016-1 118, otherwise known ?S, "An Ordinance Defining and Penalizing Distracted Driving." This office is of the opinion that most part of the ordinance is in accordance with established laws, rules and regulations, except: "SECTION B. Penalties. - Any person who shall uiolate ana prouision of this Ordinance shall be penalized with: b. A fine of One Thousand Fiue Hundred Pesos (P1tp1,500.00) for the Second affense; and impounding of the concerned motor vehicle forthe second and succeedlng offense." It is respectfully submitted that the penalty of impounding the vehicle is not germane to the purpose of the ordinance. Justice Eduardo Nachura in his book in Political Law has opined that there are two aspects of substantive due process, namely: a.) The interest of the public, in general, as distinguished from those of a particular class, requires the intervention of the State. tE32) l4sBB99 MRNDRUE CITY HFLL CENTRO, MRNDRUE CITV PHILIPPINES 6N]4i:lSirji:l BY zNZE. MRNDRUE CITV IS THE PRIMFRY SOUI]CE OF HIGH OUFLITV M8NUFRCTUREO CONSUMEF PRODUCTSMI:iSINN CREFTE FN ENUIRONMENT FOR SUSTRINRBLE ECONOMIC GROUJTH RND F TIURBLE SOCIETY THROUGH RESPONSIUE GOUERNRNCE RNO MULTI.SECTORFL INUOLUEMENTuili,.r-j[5 EXCELLENCE TBSNSPRRENCV RESOURCEFULNESS RCCOUNTFBITITY INTEGRITV TERMWOFii tt, I t' t\ b.) The meanq e.mploved are_reasor.rablv necessary fg{ the accomplishme,nt of !he, purpoFe, and not unduly oppressive on individuals. It would seem that the means employed by the ordinance in impounding the vehicle on the second and succeeding offenses are not necessary in accomplishing the very purpose of the law. More so, there is no causal connection between the penalty of depriving an owner of the vehicle of his property right by impounding his or her vehicle vis-a-vis the distracted driving we seek to prevent. If we insist on such, this office is of the opinion that the said section will be tantamount to deprivation of property without due process. I hope you will find this in order. City Legal Offic Page2 of2</t>
  </si>
  <si>
    <t>ORDN NO. 14-2017-1154</t>
  </si>
  <si>
    <t>AN ORDINANCE EXTENDING THE DEADLINE FOR PAYMENT OF BUSINESS TAXES, FEES AND CHARGES TO FEBRUARY 10, 2017</t>
  </si>
  <si>
    <t>Republic of the Philippines CITY OF f'tAl[DAttE Sangguniang Panlungsod Fourteenth SP 2gth PRESENT: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Ofhcer President Pro Tempore Minority Leader Majority Leader Asst. Majority Leader SP Member SP Member Asst. Minority Leader SP Member SP Member SP Member President/Liga ng mga BarangayEXCERPT FROM THE JOURNAL OF THE 25TH REGULAR SESSION HELD BY THE SANGGUNIANG PANLUNGSOD AT THE HALL OF FAME ON JANUARY 25,2017 ORDN. # t4-2017-tts4 AI\ ORDINANCE EXTENDING THE DEADLINE FOR PAYMENT OF BUSINESS TAXES, FEES AND CIIARGES TO FEBRUARY 10,2Ol7 WHEREAS, the deadline for the payment of annual business taxes, fees and charges, is January 20tr of every year, as provided for under Section 16T,Chapter 5, Title Book II of the Local Government Code; WHEREAS, under the same provision of the Local Government Code, "the Sanggunian concerned may, for justrfiable reasons or couses, extend the time for payment of such taxes, fees, or charges, without surcharges or penqlties, but onlyfor a period not exceeding six (6) months"; 0U2712017 ORDN. #1154 Series 2017l:::.:..1' ..-- WHEREAS, there were several discrepancies in our tax and fees rates that might affect the collection efficiency for CY 2017 which were found by the IT contractor, Systems &amp; Plan Integrator &amp; Development Corporation (SPIDC). This caused the delays in the assessment of the business taxes, fees, and charges that would be the basis for taxes and fees payments for the period from January 1 to 20,2017; WHEREAS, there is a necessity for the extension of the payment period considering that the City Treasurer's Office could not meet the deadline on January 20,2017; WHEREAS, an extension of three (3) weeks or up to February 10, 2017, would be an ample time to straighten out the records for the City Treasurer's Office to have an efficient collection of business taxes. fees and charges for CY 2017. The FOURTEENTH SANGGUNIANG PANLLTNGSOD of MANDAUE, with members in session duly assembled, hereby ORDAINS that: SECTION l. Title. This Ordinance shall be known as *AN ORDINANCE EXTENDING THE DEADLINE FOR PAYMENT OF BU,SII/'S,S TAXES, FEES AND CHARGES FOR CY 20]T'. SECTION 2. Coverage. - This Ordinance shall apply to all business establishments doing business in the City of Mandaue. SECTION 3. Time of Paymenf. - The payments of all business taxes, fees and charges, with the City Treasurer of Mandaue, shall be made not later than February 20,2017 . SECTION 4. Repealing Clnuse. Prior Ordinances or portions thereof which are inconsistent herewith are hereby amended and/or modified accordingly. SECTION 5. Effectivi$. - This Ordinance shall take effect on the date of its approval by the City Mayor. 01t27 t20t7 ORDN. #lls4 Series 2017 :i:: : :'- -..--- ENACTED without objection after its second and final reading January 25,2017 as proposed by Councilor Nenita Cenna-Layese. ******tt:t*:f :t***{.:f *:F** CERTIFIED TRUE AND CORRECT. Mandaue City, Philippin es, 0l 127 12017 CO C. FORTUNA Presiding Officer ATTESTED: Board Secretarv V APPRO ! 3 I'iB LUIS R. QUISUMBING City Mayor N,!</t>
  </si>
  <si>
    <t>ORDN NO. 14-2017-1155</t>
  </si>
  <si>
    <t>AN ORDINANCE AMENDING SECTION ONE OF ORDN NO. 14 2016 1148 ENACTING THE ANNUAL BUDGET OF THE CITY OF MANDAUE</t>
  </si>
  <si>
    <t>Republic of the Philippines CITY OF MANDAT'E Sangguniang Panlungsod Fourteenth SP EXCERPT FROM THE JOURNAL OF THE 25TH REGULAR SESSION HELD BY THE SANGGUNIANG PANLUNGSOD AT THE HALL OF FAME ON JANUARY 25,2017 PRESENT:zgt}.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Offrcer President Pro Tempore Minority Leader Majority Leader Asst. Majority Leader SP Member SP Member Asst. Minority Leader SP Member SP Member SP Member PresidenVLiga ng mga Barangay ORDN. # t4-20t7-1155 AN ORDINANCE AMENDING SECTION ONE OF ORDINANCE NO. 14.2016.1148 ENACTING THE ANNUAL BUDGET OF THE CITY OF MANDAUE FOR FISCAL YEAR 2OI7 IN THE TOTAL AMOUNT OF TWO BILLION THREE HT]NDRBD NINETY FIVE MILLION TWO HUNDRED THOUSAND PESOS (pHrI1,395,2000000.00) WHEREAS, Ordinance No. 14-2016-1148 approved for enactment the 2017 budget of the City of Mandaue in the amount of Two Billion Three Hundred Ninety Five Million Two Hundred Thousand Pesos (Php2,3 95,200,000.00); WHEREAS, subsequent thereto, the City Budget Officer, Atty. Giovanni Y. Tianero, forwarded to the City Mayor certain documents for the proposed changes in the said Annual Budget, with the budgetary requirement of the newly created positions in the City Legal Office; 0U27 DArT ORDN. #l155 Series 2017i:::.:._2' .___ WHEREAS, the City Treasurer, Atty Regal M. Oliva, certified as to the availability of funds for Additional Funding of Non-Office Account (9999) in the amount of One Hundred Million Pesos (Php100,000,000.00), per his CERTIFICATION NO. 033-2016; WHEREAS, with the One Hundred Million Pesos (Php100,000,000.00) additional funding, the General Fund will be increased from Two Billion Eighty Three Million Two Hundred Thirty Three Thousand Five Hundred Thirty Nine Pesos and 331100 (Php2,083,233,539.33) to Two Billion One Hundred Eighty Three Million Two Hundred Thirty Three Thousand Five Hundred Thirty Nine and 33/100 (Php2, I 83,233,539.33). The FOURTEENTH SANGGUNIANG PANLUNGSOD Of MANDAUE, with members in session duly assembled, hereby ORDAINS that: SECTION 1. Section I of Ordinance No. 14-2016-1148 (ENACTING THE ANNUAL BUDGET OF MANDAUE CITY FOR FY 2017) is hereby amended to read as follows: "SECTION l. Appropriation. - The sum of Two Billion Four Hundred Ninety Five Million Two Hundred Thousand Pesos (Php2,495,200,000.00) is hereby appropriated to meet the necessary expenditures of the City Government of Mandaue for FY 2017 broken down as follows: General Fund 20o/o Development Fund - Market Slaughterhouse Mandaue City Hospital Mandaue City Sports Complex -Php2,183,233,539.33 140,695,309.60 112,444,467.47 10,31 1,000.00 42.316.083.60 6.200.000.00 OPRIATION- @" OTAL APPR 0\$- /0U2712017 ORDN. #1155 Series 2017 i::: : :'- ------ SECTION 2. Unupended Balance - Any surplus amount from the items appropriated herein shall automatically be reverted to the City's General Fund at the close of FY 2017. SECTION 3. Repealing Clause - Prior ordinances or portions thereof which are inconsistent herewith are hereby anended, modified and repealed accordingly. SECTION 4. Elfectivity Clause - This Ordinance shall take effect on January l,zAn. ENACTED without objection after its second and final reading on January 25,2017 as proposed by Councilor Nenita Ceniza-Layese. ***rf *****:f *rtrt******rF CERTIFIED TRUE AND CORRECT. Mandaue City, Philippines, 0l 127 12017 ARLO ICO C. FORTUNA Vice Mandftesiding Officer ATTESTED: G. I) Board Secretarv V APPROVED: l-t o FE8 2017 GABRIEL R. QUISUMBING Mayor ,tJ-f</t>
  </si>
  <si>
    <t>ORDN NO. 14-2016-1109</t>
  </si>
  <si>
    <t>AN ORDINANCE ESTABLISHING MANDATORY MRF FOR INDUSTRIES IN MANDAUE CITY AND PRESCRIBING PENALTIES</t>
  </si>
  <si>
    <t>Republic of the Philippines CTTY OE' MAIIDAt'E Sangguniang Panlungsod Fourteenth SP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President/Liga ng mga Barangay3"d EXCERPT FROM THE JOURNAL OF THE 3M REGULAR SESSION HELD BY THE SANGGUNIANG PANLUNGSOD AT THE HALL OF FAME ON JULY 20,2O16 PRESENT: ORDN. # t4-20tGll09 AN ORDINANCE ESTABLISHING MANDATORY MATERIALS RECOVERY FACILITY (MRF) FOR INDUSTRIES IN MANDAUE CITY AI\D PRBSCRIBING PENALTIES THEREOF The FOURTEENTH SANGGUNIANG PANLUNGSOD of MANDAUE, with members in session duly assembled, hereby ORDAINS that: SECTION l. Title. This Ordinance shall be known as the "Mandatory MRF for Industries" in Mandaue City. SECTION 2. Declaration of Policy. - It shall be the policy of Mandaue City to share in the responsibility on solid waste management and improvement of sanitary landfill within its territorial jurisdiction. To meet these objectives, the City of Mandaue shall implement measures to prevent and reduce Green House Gas emissions to promote sound health and ensure t0712212016a balanced ecology. ORDN. # 1109 Series 2016 l::: : o_' ___.__, SECTION 3. Scope ond Application. - Industries that generate four (4) cubic meters or more of solid waste per week including premises containing six (6) or more residential units irrespective of the number of solid waste generated per week are covered by this Ordinance. SECTION 4. Deftnition of Terms. - For the purpose of this Ordinance, the following terms shall mean: a. Cify - refers to the City of Mandaue b. Composting - nature's way of recycling c. Industries - Commercial or public entities that include but not limited to: firms, parhrerships, proprietorships, joint stock corporations, corporations, or associations that are organized for profit or not, malls, entities, facilities, churches and schools. d. MRF (Materials Recovery FacilityF is a system wherein waste materials are processed for the purpose of RE-USING, RECYCLING- and RETURNING it to Mother Nature e. Premises containing six (6) or more residential units a classification of housing where multiple separate housing units for residential inhabitants are contained within one building or several buildings within one complex. A common form is an apartment building. f. Special Wastes - refer to household hazardous wastes such as paints, thinners, household bafferies, lead-acid batteries, spray canisters and the like. These include wastes from residential and commercial sources that comprise of bulky wastes, consumer elecfronics, white goods, yard wastes that are collected separately, batteries, oil and tires. These wastes are usually handled separately from other residential and commercial wastes. g. TAKAKURA composting method - is a process whereby organic waste is composted by means of a fermentative/cultivated microorganisms commonly available in the natural environment 07 t22t210r6 ORDN. # I109 Series 2016 :T:.:._:i . .... SECTION 5. Principles of Mandatory MRF. - A. The City of Mandaue requires its residents to reduce, reuse and recycle (including composting) solid wastes generated in the City to the maximum extent feasible before landfill disposal to protect the environment. B. All industries including premises containing six (6) or more residential units within the City subject to this Ordinance shall be required to establish their own Materials Recovery Facility (MRF) where they are separateilsorted-out for resale, composting and/or for collection. It needs to be cleaned, dried, and prepared for efficient processing. C. The establishment of mandatory MRF shall also institutionalize mandatory composting. Industries and premises subject to this Ordinance shall be required to compost their own compostable and biodegradable waste. To this end, the composting method known as TAKAKURA is hereby adopted and shall form part of the MRF. However, one may opt to use another method of composting in lieu of TAKAKURA provided that such method is duly approved by the Mandaue City Solid Waste Management Board. Industries and premises that don't have specific areas for composting may form and organize themselves to form a common composting faciliff. SECTION 6. Proper MRF Design. - a. The MRF must have the capacity of the minimum required waste generated per week; b. It shall be divided in 6 color-coded categories, to wit: 1. Black Bin 2. Red Bin 3. Blue Bin 4. Yellow Bin 5. Green Bin 6. White Binfor TAKAKURA compost for Special Waste for Paper for Plastic for Glass for Metal 07 t22t20r6 (ORDN. # IIO9 Series 2016 i:::._-_ All containers used for the collection, composting and disposal of recyclable materials shall be constructed to be substantially watertight, rodent proof and of a material of sustainable strength and durability; No containers or recyclable materials placed out for collection shall be stored on any public street, sidewalk, or other public path and shall be maintained on the premises of the responsible party subject to this Ordinance; e. Industries shall maintain all recyclable material storage areas, including the containers, in a clean, dried sanitary and litter-free manner. SECTION 7. Penahies. - Any person who violates any provision of this Ordinance shall, upon conviction be penalized with a fine from a minimum of Five Hundred Pesos (Php500.00) up to a maximum of Five Thousand Pesos (Php5,000.00) or imprisonment of fwo (2) months to one (1) year, or both, at the discretion of the Court. If the violator is a corporation or partnership, the penalty prescribed above shall be imposed upon the president and/or general manager or the managing partner, as the case may be, of the erring entity. These penalties are without prejudice to the filing of the proper adminisfrative, criminal or civil actions in the proper court, body or tribunal for violations of other laws. SECTION 8. Monitoring and Evolaation. - The Mandaue City Solid Waste Management Board shall be required to evaluate the compliance of mandatory MRF facilities one (l) year after the effectivity of this Ordinance. No building permit shall be issued for industries and premises covered herein unless compliance of the Mandatory MRF Ordinance is achieved. SECTION 9.Incentives. - Industries and premises shall be eligible to deduct from Gross Receipts its direct cost for the construction of MRF facility but not to exceed ten percent (10%) of the Gross Receipts for the year. Provided, that these incentives may be availed of only once every 3 years.c. d. 07122121016 ORDN. # 1109 Series 2A16 f::: _ _ :: SECTION 10. Sqarabilrty Clause. -If any part or provision of this Ordinance is held unconstitutional or invalid, the other parts or provisions not likewise affected shall remain in full force and effective. SECTION ll. Repealing Clause. - Prior ordinances or provisions thereof which are inconsistent herewith are herebv amended and/or modified accordingly. SECTION 12. Effectivity. - This ordinance shall take effect 15 days after its publication in a newspaper of local circulation. ENACTED without objection after its second and final reading on July 20, 2016 as proposed by Honorable Ernie N. Manatad. ***:t{c***** ***t:t***** CERTIFIED TRUE AND CORRECT. Mandaue City, Philippin es, 07 122 l20l 6 CA C. FORTUNA Vice iding Officer ATTESTED: FREL BANAG City cretary APPROVED: GABRIEL LUIS R. QUISUMBING Citv Mavor 0712212016 (012) 3443322 MBNDRUE CITV HRLL CENTRO. MFNDFUE CITV pi.ilt tpptNFs aNl4Citg of Mandaue www.mandauecitg. gou.ph Seotember 6, 2016 IHE HONORABTE I\AEMBERS Songguniong Ponlungsod Mondoue City Lodies ond Gentlemen: Respectfully relurning withoul signofure fo the Honoroble August Body the herein ORDINANCE # I4.2OI6.I109 AN ORDINANCE ESTABLISHING MANDATORY MATERIALS RECOVERY FACTL|TY (MRF) FOR TNDUSTRTES rN MANDAUE C|TY AND PRESCRTBTNG PENALTIES THEREOF with speciol otlenlion to lhe legol opinlon of the City Legol Officer, AIIY. OMAR REDUTA specificolly on seclion 5 of obove ordinonce. Hoping for your oppropriole ocllon. Thonk you. Very truly GABRIE IS R. QUISUMBING City M UISION BY 2828. MRNORUE CITV IS THE PRIMFRY SOURCE OF HIGH OURLITY MRNUFRCTURED CONSUMER PRODUCTS4,a \ UFLUES EXCELLENCE TRFNSPFRENCVOffice of the Citg Magor *iamrnandaue MISSION CBEFTE RN ENUIBONMENT FORSUSTRINRBTEECONOMICGROTUTH RESOURCEFULNESS BND R LIURBLE SOCIETV FCCOUNTRBILITV THBOUGH RESPONSIUE GOUERNRNCE INTEGFITY RIW MULTI.SECTORRL INUOLUEM \_..i 19 August 2016 HON. GABRIEL LUIS R. Citg Mayor Mandaue CityCitg of Mandaue Office of the Citg Legal 0fficer \ '/t- ".o'$trn .:i: ( ' \ LEeAL OPII{/ON / COMMENT oRDTNANCE JVO. 74-2076- Sir: This is in relation to the request for legal opinion concerningproposed ordinance No. 14-2016- 1 109, otherwise known &amp;S,"An ordinance Establishing Mandatory Materials RecoueryFacilitg (MRF) for Indusfnes in Mandaue City and. prescribing Penalties Thereof. Here are our observations: (a) section 5 (cl - The establishment of mandatory MRFshall also institutio nalize mandatory composting.Industries and premises subject to this ordinance shall berequired to compost their own compostable and biodegradable waste. To this end, the composting methodknown as TAI(AKURA is hereby adopted and shall formpart of the MRF. However, one may opt to use anothermethod of composting in lieu of TAI(AKURA providedthat such method is duly approved by the Mandauecity solid waste Management Board. Industries andpremises that don't have specific areas for compostingmay form and organize themselves to form a common composting facility. iNr2) 34sBBSS MRNOFUE CITV HBLL CENTRO. MFNDRUE CITV PHILIPPINES 6EI4i4i5Sli.}r CREFTE RN ENUIRONMENT FOR SUSTFINRBLE ECONOMIC GHOUJTH RNO R LIURBLE SOCIETV THROUGH RESPONSIUE GOUERNRNCE FND MULTI:SECTOBRL INUOLUEMENTtSlr} i;el EXCELLENCE TRFNSPflHENCY RESOUFCEFULNESS FCCOUNTRBILITY INTEGRITV TERMII,IOFK LrI JIrarF\.a.' --l1.-lf*d-f I lfiTfidt Ili ildi lu'_iuH QUISUMBING RE: R^EQUES? FOR OJV PROPOSED 7 709 t_ll:liIi.l BV 2020, MHNDFUE CITY IS THE PFIMFFY SOURCE OF HIGH OUHLITV MRNUFRCTURED CONSUMER PRODUCTS The method of approval by the Mandaue city solid waste Management Board must be included in the ordinance to fullvapprise the affected constituents of the procedures and to avoihany vague interpretations. order. ery truly City Legal Page 2 of2 \ An Iu.t/- # Ll01l2olh ltjl{ tl {,\ 2ll$ Q:PIQn ii/, "Zbl"{y{ ;, ..". ,t I TO THRU SUBJECTREFUBTIC OF THE PHTTIFPINES CITY OF AAANDAUE SANGGUNIANG FANIUNGSOD COM'I,IIITEE ON TAWS AND ORDINANCES Reporl No. sra -2016 The Honoroble SP Members HON. GTENN O. BERCEDE Vice-Moyor &amp; Presiding Officer Droft Ordinonce No. I l3-2015 Pursuont to sP Resolution No. Sl,5-Jrui{' Droft ordinonce No. I l3- 20I5, "AN ORDINANCE ESTABLISHING MANDATORY MRF FOR INDUSTRIES IN MANDAUE CITY AND PRESCRIBING PENALIIES THEREOF", is hereby refened to this Committee for review. The committee recognizes the need for the city of Mondoue to stort implementing meosures to prevent ond reduce Green House Gos emissions to promote heolth ond ensure o bolonced ecology in this City,thus requidng its residents ond oll industries/business estoblishments toreduce, recycle ond to compost solid wostes, which is required to reoch its lofty objectives. Pursuont to o Public Heoring held lost Februory 19, 2016 of theMondoue City Session Holl, ihe obove-mentioned Drqft Ordinonce wasopproved by the representotives of vorious industries/business estoblishments ond public officiols present therein. wherefore, in view of the foregoing, the committee recommendsfor the opprovol of Droft ordinonce No. l'13-20.|5, the some beingconsistent with low. Respectf u lly su bmitted. June .l3, 20,|6. Mondoue City, philippines. &amp;r DE'I'IETRIO C. CORTES JR. Member0A CENIZA - P. SU</t>
  </si>
  <si>
    <t>ORDN NO. 14-2017-1152</t>
  </si>
  <si>
    <t>ORDN AMENDING SECTIONS 5 AND AN 9 OF ORDN NO. 12 2013 798 OTHERWISE KNOWN AS AN ORDN PROVIDING FOR THE DEVELOPMENT MANAGEMENT</t>
  </si>
  <si>
    <t>o o Republic of the Philippines CITY OF I{AI{DAT'E Sangguniang Panlungsod zgf". Fourteenth SP PRESENT: Hon. Carlo Pontico C. Fortuna Hon. Demetrio C. Cortes, Jr. Hon. Elmer V. Cabatrug Hon. Nenita Cenza-Layese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President/Liga ng mga BarangayEXCERPT FROM THE JOURNAL OF THE 25TH REGULAR SESSION HELD BY THE SANGGUNIANG PANLUNGSOD AT THE HALL OF FAME ON JAI\UARY 25,2017 ORDN. # l+2017-1152 AN ORDINANCE AMENDING SECTIONS 5 AND 9 OF ORDTNANCE NO. t2-2013-798, OTHBRWTSE KNOWN AS *AN ORDINAI\ICE PROVIDING FOR THE DEVELOPMENT, MANAGEMBNT AND CONSERVATION OF THE FISHERIES AND AQUATIC RESOTJRCES IN THE CITY OF MANDAUE, INCORPORATING ALL LAWS PERTINENT THERETO, AND FOR OTHER PURPOSBS' WHEREAS, Presidential Decree 705 otherwise known as the "Revised Foresfiy Code of the Philippines" prohibits the cutting of all mangrovg species; WHEREAS, Republic Act 8550 (Fisheries Code of 1998) prohibits mangrove conversion to fish pond and other uses; 0u2t t2017 o o ORDN. #ttsz Series 2An Page - A2 WHEREAS, the cutting and conversion of mangroves has led to thedecrease in fishery productivity, increased vulnerabilirylo chmatic extremesand the decrease in resiliency of social strucfures and natural systems; WHEREAS, Draft ordinance No. 73-2016 entitled ..AN ORDINANCE PROHIBITING THE CUTTING, DAMAGING, ANDCONVERSION OF MANGROVES TO FISHPONDS, SALTBEDS ANDTHE LIKE, IN THE TERRITORIAL JURISDICTION OF THE CITY OFMANDAUE, AND PROVIDING PENALTIES FOR VIOLATIONSTHEREOF", was referred to the committee on Laws and ordinances, withthe latter rendering Committee Report No. 59-2016, recommending rnsteadfor the incorporation of the aforementioned draft ordinance to CityOrdinance No. 12-2A1.3,-798 otherwise known as the "Local Fisherv Code of Mandaue City"; WHEREAS, the proponent of the afore-entitled Draft Ordinance No. 73-2016 hereby revises the same by amending and incorporating the latter tocity ordinance No. l2-zaB-798, as recommended bv ttr" referee- Committee on Laws and Ordinances. The FOURTEENTH SANGGUNIANG PANLUNGSOD ofMANDAUE, with members in session duly assembled, hereby ORDAINS that: SECTION l. Section 5 (Definition of Terms) of City Ordinance No. 12-2013-798 (Local Fishery code of Mandaue city) is hereby amended byinserting the term '?nangrove" and defining the same. As used in the ordinance, mangrove shall be defined as follows: "SECTION 5. DeJinition af rerms. - For the purpose of this code, the following terms shall be interpreted to mean as: - wl - xxx 37.Tra A\f I0U27 t20r7 ORDN. #tts2 Series 2017 :i:: : :i __.___ 38. Mangrove - a tree or shrub which grows in tidal, chiefly tropical, coastal swamps, having numerous tangled roots that grow above ground and form dense thickets." SECTION 2. Likewise Section 9 of the above-entitled Ordinance is hereby further amended to read as follows: "SECTION 9,Protection of Rorq Threatened and Endangered Species. - The Departrnent shall declare closed season and take conservation and rehabilitation measures for rare, threatened and endangered species, as it may determine, and shall ban the fishing and/or taking of rare, threatened and endangered species, including their eggsloffsprings as identified by existing laws in concurrence with the concerned govemment agencies. Furthennore, it is hereby prohibited to cut, damage and convert mangroves to fishponds, salt beds and the like, in the territorial jurisdiction of Mandaue City. Finally, a fine of Five Thousand Pesos (Php5,000.00) and the obligation on the part of the offender to restore and rehabilitate the area damaged by his/her acts shall be imposed." SECTION 3. Separability Clause. If any provision(s) of this ordinance will be declared unconstitutional by any court of competent jurisdiction, those provisions not so declared shall remain effective. SECTION 4. Repealing Clause. - Any and all ordinances of the City of Mandaue or parts thereof which are confrary to or inconsistent herewith are hereby repealed, amended or modified accordingly. SECTION 5. Effectivity Clause. - This ordinance shall take effect upon approval, immediately after its publication in a newspaper of general circulation. /\II\rl- I I0U2t t2017 o o ORDN. #1t52 Series 2017:i::.:__:i ___..., ENACTED without objection, after its second and final reading on January 25,24n as proposed by Councilor Elstone C. Dabon. :f t[:t:t:trFrt:trt:f **rtrttt**:l** CERTIFIED TRUE AND CORRECT. Mandaue City, Philippin es, 0l 127 12017 ATTESTED: Acting City SP Secretary Board Secretarv Y APPROVED: 2 4 rie zof GABRIEL R QUISUMBING Mayor lrs^f-C. FORTUNA 0U27 t20t7</t>
  </si>
  <si>
    <t>ORDN NO. 14-2017-1151</t>
  </si>
  <si>
    <t>AN ORDINANCE PROHIBITING THE PARKING OF ALL TRUCKS, VANS, HEAVY EQUIPMENT AND TANKERS BENEATH THE MARCELO B. FERNAN BRIDGE</t>
  </si>
  <si>
    <t>O 1 Republic of the Philippines CITY OF I4AITDAI'E Sangguniang Panlungsod 2g''" Fourteenth SP PRESENT: Hon. Carlo Pontico C. Fortuna Hon. Demetrio C. Cortes, Jr. Hon. Elmer V. Cabahug Hon. Nenita Ceniza-Layese Hon. Elstone C. Dabon Hon. Malcolm A. Sanchez Hon. Carmelino C. Del Mar. Jr. Hon. Bdamin H. Basiga Hon. Raul F. Cabahug V Hon. Cynthia Cinco-Remedio Hon. Nilo V. Seno Hon. Ernie N. ManatadSession Vice Mayor/Presiding Offrcer President Pro Tempore Minority Leader Majority Leader Asst. Majorify Leader SP Member SP Member Asst. Minority Leader SP Member SP Member SP Member PresidenVliga ng mga BarangayEXCERPT FROM THE JOURNAL OF THE 25TH REGULAR SESSION HELD BY THE SANGGT]NIANG PANLUNGSOD AT THE HALL OF FAME ON JANUARY 25,2017 ORDN. # t+2017-1151 .iAN ORDINANCE PROHIBITING THE PARKING OF ALL TRUCKS' VANS, HEAVY EQUIPMENT AND TANKERS, PARTICULARLY TIIOSE CARRYING FLAMMABLE FUELS AND GASES BENEATH THE MARCELO B. FERNAN BRIDGE, AND PROVIDING PENALTY FOR SUCH VIOLATIONS WHEREAS, several drivers of trucks, vans, heavy equipment and tankers carrying flammable fuel or gases park below the Marcelo B. Fernan bridge and cook their meals using butane canisters which pose gteatrisk to life and property should any explosion occur therein; WHEREAS, there is a great need to penalize and to discourage such practice in order to promote safety and protection within the area. 0112712017 o o ORDN. #t 15l Series 2017 l::: :.." .__.._, The FOURTEENTH SANGGUNIANG PANLUNGSOD of MANDAUE, with members in session duly assembled, hereby ORDAINS that. SECTION l. Title. - This ordinance shall be known as the "Marcelo B. Fernan Bridge Parking Prohibition Ordinance". SECTION 2. Scope. - This ordinance shall cover the entire stretch beneath the Marcelo B. Fernan Bridge, Mandaue City side. SECTION 3. Prohibition - It is hereby prohibited for any and all trucks, vans, heavy equipment and tankers, pmticularly those carrying flammable fuels, gases and other materials to park at anytime beneath the Marcelo B. Fernan Bridge. SECTION 4. Implementing Autharity. - The Traffic Enforcement Agency of Mandaue (TEAM) in coordination wi&amp; Barangay Umapad shall be responsible for the full implementation of this ordinance. SECTION 5. Penalty. - A fine of Five Hundred Pesos (Php500.00) shall be imposed to any violator(s) of this Ordinance. SECTION 6. Sqarability Clouse. If any provision(s) of this ordinance will be declared unconstitutional by any court of competent jurisdiction, those provisions not so declared shall remain effective. SECTION 7 . Repealing Clause. - Any and all ordinances of the City of Mandaue or parts thereof which are contrary to or inconsistent herewith are hereby repealed, amended or modified accordingly. SECTION 8. Elfectivity Clnuse. - This ordinance shall take effect upon approval, immediately after its publication in a newspaper of general circulation. 0u27 t2017 ORDN. #l l5l Series 2016 i::: :--i'_ ...__.t ENACTED without objection after its second and final reading January 25,2017 as proposed by Cormcilor Elstone C. Dabon. !t:f :t:f *****rt **:f ******* CERTIFIED TRUE AND CORRECT. Mandaue City, Philippin es, 0l 127 12016 Board Secretary V APPROVED: 3_J FtB 2o1l GABRIE QUISUMBING MayorCO C. FORTUNA</t>
  </si>
  <si>
    <t>ORDN NO. 14-2017-1156</t>
  </si>
  <si>
    <t>AN ORDINANCE ACCREDITING THE SKILLS TRAINING PROGRAMS OF MCCTEST CENTER BY THE TESDA</t>
  </si>
  <si>
    <t>o Republic of the Philippines CITY OF I{AI{DAT'E Sangguniang Panlungsod 3Oth Fourteenth SP PRESENT: Hon. Carlo Pontico C. Fortuna Hon. Demetrio C. Cortes, Jr. Hon. Elmer V. Cabahug Hon. Elstone C. Dabon Hon. Malcolm A. Sanchez Hon. Carmelino C. Del Mar, Jr. Hon. Benjamin H. Basiga Hon. Raul F. Cabahug V Hon. Nilo V. Seno Hon. Ernie N. Manatad ON OFFICIAL BUSINESS: Hon. Nenita Ceniza-Layese Hon. Cvnthia Cinco-RemedioSession Vice Mayor/Presiding Offi cer President Pro Tempore Minority Leader Asst. Majority Leader SP Member SP Member As$. Minority Leader SP Member SP Member President/Liga ng mga Barangay Majority Leader SP MemberEXCERPT FROM THE JOURNAL OF THE 26TIn REGULAR SESSION HELD BY THE SANGGUNIANG PANLUNGSOD AT THE HALL OF FAME ON FEBRUARY 01,2OI7 ORDN. # l4-20t7-1156 AN ORDINANCE ACCREDITING THE SKILLS TRAINING PROGRAMS OF MANDAUE CITY COLLEGE TECHNOLOGICAL AI\D ENTREPRENEURIAL SKILLS TRAINING (MCCTEST) CENTER BY THA TECHNICAL EDUCATION AND SKILLS DNVELOPMENT AUTHORITY (TESDA) WHEREAS, the Mandaue City College Technological and Entrepreneurial Skills Training (MCCTEST) Center has been offering several skills training progrilms for the past years up to the present adminisfration; WHEREAS, there is a need for these skills training programs to be registered and accredited by Technical Education Skills Development Authority (TESDA) so that our graduates will have bigger opportunities for 02t27 t2017employment especially abroad; o ORDN. # I156 Series 2017i:::.:__:?.. _.._ WHEREAS, the enrollment in the MCCTEST Center has tremendously increased, especially the progritms in DRESSMAKING, HILOT (WELLNESS MASSAGE) and SHIELDED METAL ARC WELDING. ThC FOURTEENTH SANGGUNIANG PANLUNGSOD of MANDAUE, with members in session duly assembled, hereby ORDAINS that: SECTION l. Coverage. - All the Skills Training Programs offered by the Mandaue City College Technological and Entrepreneurial Skills Training (MCCTEST) Center shall be registered and accredited by the Technical Education and Skills Development Authority (TESDA). SECTION 2. (hher Accreditation. - These Skills Training Programs shall likewise be registered for accreditation with other govemment entities so as to widen the scope of employment of our graduates of these Programs. SECTION 3. Effecfivity. - This Ordinance shall take effect upon approval by the City Mayor. ENACTED without objection after its second and final reading on February 1,2017 as proposed by Councilors Nilo V. Seno, Demetrio C. Cortes, Jr., Elstone C. Dabon and Malcolm A. Sanchez.o CERTIFIED TRUE AND CORRECT. Mandaue City, Philippin es, 02 127 12017 ATTESTED:********** ********** BANAGCA ViC. FORTUNA hesiding Officer FRELY City APPROVED: ,1 3 l1AR 2UIi GABRIEL L</t>
  </si>
  <si>
    <t>ORDN NO. 14-2016-1112</t>
  </si>
  <si>
    <t>AN ORDINANCE EXEMPTING INDIGENT RESIDENTS OF MANDAUE CITY FROM BIRTH, MARRIAGE OR DEATH REGISTRATION FEES</t>
  </si>
  <si>
    <t>Republic of the Philippines CITY OF I'TA!{DAT'E Sangguniang Panlungsod Fourteenth SP EXCERPT FROM THE JOURNAL OF THE sTH REGULAR SESSION HELD BY THE SANGGUNIANG PANLUNGSOD AT THE HALL OF FAME ON AUGUST 03,2016 PRESENT. Hon. Carlo Pontico C. Fortuna Hon. Demetrio C. Cortes, Jr. Hon. Elmer V. Cabahug Hon. Nenita Ceniz*Layese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President/Liga ng mga Barangay ORDN. # t+2016-tll2 AN ORDINANCE EXEMPTING INDIGENT RESIDENTS OF MANDAUE CITY FROM BIRTH, MARRIAGE OR DEATH REGISTRATION FEES OR LATE BIRTH, MARRIAGE OR DEATH REGISTRATION FEE IMPOSED, AND THE PAYMENT OF FILING AND CERTAIN FEES COLLECTED BY THE OFFICE OF THE MANDAUE CITY CTVIL REGISTRAR ON CORRECTIONS OR CHANGES OF RECORDS IN THE CIVL REGISTRY WHEREAS, Republic Act No. 9048, otherwise known as "AN ACT AUTHORIZING THE CITY OR MUNICIPAL, CIVIL REGISTRAR OR THE CONSUL GENERAL TO CORRECT A CLERICAL OR TYPOGRAPHICAL ERROR IN AN ENTRY AND/OR CHANGE OF FIRST NAME OR NICKNAME IN THE CIVL REGISTRAR WITHOUT NEED OF A JUDICIAL ORDER, AMENDING FOR THIS PUR{POSE ARTICLES 376 AND 412 OF THE CIVL CODE OF \THEPHILIPPINES''; \ \ z^dpa^\amffiN vrfr il*-rbv,',lzt I 08t04t20r6 ORDN. # rttz Series 2016 l::: _ l' ___... WHEREAS, the said law makes the correction, clerical or typographical error and change of first name or nickname in the birth records of individuals less costly and much easier to process; WHEREAS, it has been observed that some Mandaue City residents are unable to process their applications for birth registration and for corrections or changes in their birth records or the lack of it due to the prohibitive costs of the filing and other fees and expenses in relation thereto. The FOURTEENTH SANGGUNIANG PANLLTNGSOD Of MANDAUE, with members in session duly assembled, hereby ORDAINS that: SECTION 1. DeJinition af Terms. - As used in this Ordinance, the following terms shall mean: a.) "lndigent" refers to any Mandaue City resident, who is a registered voter of Mandaue City for at least a year (based on the presented voter's ID or COMELEC certification), including hisiher spouse and childichildren, certified to by the City Social Welfare Services Office (CSWSO) of Mandaue City as an indigent. b.)"Office of the City Local Civil Registraf'refers to the head of the Local Civil Registrar's Office of the City who is appointed as such by the City Mayor in accordance with the provisions of existing laws. c.) "Petitionef' refers to a natural person filing the petition and who has direct and personal interest in any petitions filed pursuant to Republic Act 9048 (An act authorizing the city or municipal civil registrar or the consul general to correct a clerical or typographical error in an entry and/or change of first name or nickname in the civil register without need of a judicial order, amending for this purpose articles 376 and 412 of the Civil Code of the Philippines), Republic Act No. 10172 (An act further authorizing the city or rnunicipal civil registrar or the consul general to correct clerical or typographical errors in the day and month in the date of birth or sex of a person appearing in the civil register without need of a judicial order, amending for this purpose Republic Act No. 9048), Republic Act No. 9858 (An act providing for the legitimation of children born to parents below marrying age, amending fo1 the 08t04t20t6 ORDN. # ttt2 Series zArc i:::.: .:i ___., pu{pose of the Family Code of the Philippines, as amended), Republic Act No. 9255 (An act allowing illegitimate children to use the surname of their father, amending for the purpose Article 176 of Executive Order No. 209, otherwise known as the "Family Code of the Philippines") and similar and analogous current laws and those that may yet be promulgated and enacted. d.)"CSWSO" refers to the City Social Welfare Services Office of Mandaue. SECTION 2. Exemption from Poyment of Filing and Aher Fees. - Indigent residents who are registered voters of Mandaue City are hereby exempted from the Birth or Late Birth Registration Fee imposed, and the payment of filing and other fees being collected by the Office of the City Civil Registrar. The exemption shall include: a.) Fees for filing of petitions for correction of first name and/or correction entries, b.) Fees for marriage license and solemnization; and c.) Fees of registration of birth, marriage or death, or late registration of birth, marriage or death. SECTION 3. Submission of Compliance Requiremen8. The availing individuals shall submit, together with the other requirements, to the Local Civil Registrar's Office an Indigent Certification issued by the City Social Welfare Services Office (CSWSO) attesting that helshe is an indigent resident of the City of Mandaue, for that individual to avail of the exemption provided for in this Ordinance. For purposes of the CSWSO Certification, the applicant shall subrnit for an interview at the CSWSO to determine hisArer eligibility. Upon verification of the application, the required Certificate of Indigence shall be issued to the applicant. 08t04t20t6 \ORDN. # trtz Series 2016 :i:: _ _ _:i. SECTION 4. CSWSO Guidelines. -The City Social Welfare Services Office (CSWSO) shall provide the appropriate simplified guidelines in the application for a Certificate of Indigence. SECTION 5. Applicability Clause. - This Ordinance shall apply even to pending applications which have not yet been fully paid. SECTION 6. Penalty Clause. - Any misrepresentation concerning the income and property requirements that is done for the purpose of availing the benefit under this Ordinance and upon proof thereof shall be punished as follows: a.) First offense - a fine of Two Thousand Pesos (Php2,000.00) or an aggregate of eight (8) hours community service, as may be determined by the CSWSO; b.) Second offense - a fine of Three Thousand Pesos (Php3,000.00) or imprisonment of not less than thirty (300 days but not more than sixty (60) days, or both at the discretion of the court. c.) Third offense -.a fine of Five Thousand Pesos (Php5,000.00) or imprisonment of not less than sixty (60) days but not more than ninety (90) days, or both at the discretion of the court. SECTION 7. Saving Clause. - Should any part or parts of this Ordinance be declared invalid or unconstitutional, the other pa.rts not so declared shall remain in force and effect. SECTION 8. Repealing Clause. All provisions of existing Ordinances, Resolutions and Executive Orders that are in conflict or incompatible with this Ordinance are hereby amended, repealed and/or modified accordingly. SECTION 9. Separability Claase. - if any part or provision of this Ordinance be declared void or unconstitutional by a proper court of law, all other provisions hereof that are not affected by such declaration shall continue to be effective. Q8t04t20t6 ORDN. # tttz Series 20163::.:_:: __.__. SECTION 10. Elfectivity Clause. - This Ordinance shall take effect within fifteen (15) days after its publication in a newspaper of general circulation. ENACTED without objection after its second and final reading on August 03,2016 as proposed by Honorables Ernie N. Manatad and Demetrio C. Cortes, Jr.; with favorable recommendation from the referee-Committee on Laws and Ordinances. ********** ********** CERTIFIED TRUE AND CORRECT. Mandaue City, Philippin es, 08 104 12016 CA C. FORTUNA Vi iding Officer ATTESTED: FREL BANAG City APPROVED: t 5 AUo 2010 SGABRIELUIS R. QUIPUMBING lity Mayor f" 0810412016 REPUBLIc oF THE PHILIPPINES crry oF MANDAUE -^ |(frr* ft," /.#1, @",rggo"h*/ ,@^liW*/ 2F East Wing, City Hall', Centro, Mandaue City!^ ,\ Uy r' ,,i a l\. ,, ''Tel. No. 268-3113 NILO V:.IFffi :-HQffiEIt)fcF ft COMMITTEE ON LAWS AND ORDINANCES Report No. k -2016-2 TO THRU SUBJECTThe Honorable SP Members HON. CARLO PONTICO C. FORTUNA Vice Mayor &amp; Presiding Officer Referral to this Committee for recommendations on Draft Ordinance No. 31-2016 Referred to this committee is a draft ordinance exempting the indigent residents of Mandaue City from the birth, marriage, or death registration fee or late birth, marriage or death registration fee imposed, and the payment of filing and certain fees collected by the office of the Mandaue City Local Civil Registrar on corrections or changes of records in the civil registry. Upon review, the Committee recommends that Section 1, paragraphs a), b), c) and d) should be amended to read as follows, to wit: a) "lndigent" refers to any Mandaue City resident, who is a registered voter of Mandaue City for at least a year (based on the presented voter's lD or COMELEC certification), including his/her spouse and child/children, certified to by the City Social Welfare Services Office (CSWSO) of Mandaue City as an Indigent. b) "Office of the City Local Civil Registrad' refers to the head of the local civil registrar office of the city who is appointed as such by the City Mayor in accordance with the provisions of existing laws. c) "Petitioner" refers to a natural person filing a petition and who has a direct and personal interest in any petitions filed pursuant to Republic Act 9048 (An act authorizing the city or municipal civil registrar or the consul general to correct a clerical or typographical error in an entry and/or change of first name or nickname in the civil register without need of a judicial order, amending for this purpose articles 376 and 412 of the Civil Code of the Philippines.), Republic Act No. 10172 (An act further authorizing the city or municipal civil registrar or the consul general to correct clerical or typographical errors in the day and month in the date of birth or sex of a person appearing in the civil register without need of a judicial order, amending for this purpose Republic Act No. 9048.), Republic Act No. 9858 (An act providing for the legitimation of children born to parents below marrying age, amending for the purpose the Family Code of the Philippines, as amended), Republic Act No. 9255 (An act allowing illegitimate children to use the surname of their father, amending for the purpose article 176 of Executive Order No. 209, otherwise known as the "Family Code of the Philippines") and similar and analogous current laws and those that may yet be promulgated and enacted. d) "CSWSO" referes to the City Social Welfare Services Office of Mandaue City. I Save for the suggested corrections and after the intercalation thereof, the draft ordinance is recommended for approval. July 25, 2016, Mandaue City, P[i! BAHUG V rrman? . SENO ,YCitu of Mandaue {-... r | |llffice of the t-itg Legat Officer rl #tarnrn&amp;nileLi a www.mandauecitg. gou.ph August IO,2016 HON. GABRTEL L['IS R. QUTSUMBING Citg Magor R.E: ORDIV. # 14.2016.1112 AN ORDINANCE EXEMPTING INDIGENT R.ES'DE UTS OF MNNDAT'E CITY FROM BIRTH, IUIARRIAGE OR DEATH R.EGTS?RATION .NETS OR I.ATE BIRTH, IYIARRIAGD OR DEATH RTG'S?RATION FEE IMPOSED, AND THE PAYMENT OF FILING AND CERTAIN .F.TS COLLECTED BY THD OFFICE OF THD II/IANDAUE CITY CNfiL REGISTRAR OIV CORR.EC?'OJV:S OR CT'AJVGES OF RECORDS IN THD CNNL R.EGISTRY Sir: The abovementioned ordinance appears to be in accordance with established laws, rules and regulations. Copy furnished: FiIe Citg Administrator's Officei Br '''tre&gt; ,,,,.:Fl @] ;ffiar fr {N32} 34sBB99 MANDBUE CITY HEIL CENTRO, MRNDRUE CITV PHILIPPINES 6EI4uisl0l',i BV 2N2S, MffNDRUE CITY IS THE PRIMNRY SOURCE OF HIGH OURLITV Mf,NUFFCTURED CONSUMER PBODUCTSMl:;:iliJi\l CRERTE RN ENUIRONMENT FOR SUSTFINRBLE ECONOMIC GROUJTH RND R LIURBLE SOCIETY THROUGH RESPONSIUE GOUERNRNCE RND MULTI-SECTORFL INUOLUEMENTUI]LUES EXCELLENCE THRNSPFFENCY RESOURCEFUTNESS RCCOUNTFBITITV INTEGRITY TERMT,IJORK</t>
  </si>
  <si>
    <t>ORDN NO. 14-2017-1180</t>
  </si>
  <si>
    <t>AN ORDINANCE REGULATING THE DISPOSAL OF UNCLAIMED BODIES WITHIN THE CITY OF MANDAUE</t>
  </si>
  <si>
    <t>Republic of the PhiliPPines CITY OF }TANDAI'E Sangguniang Panlungsod Fourteenth SP 4sth EXCE,RPT FROM THE JOURNAL OF THE 4OTH REGULAR SESSION HELD BY THE SANGGT]NIANG PANLUNGSOD AT THE HALL OF FAME ON MAY 16,2017 PRESENT: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PresidenVLiga ng mga Barangay ORDN. # L4-2017-1180 AN ORDINANCE REGULATING THE DISPOSAL OF UNCLAIMED BODIES WITHIN THE CITY OF MANDAUE ThC FOURTEENTH SANGGUNIANG PANLUNGSOD Of MANDAUE, with members in session duly assembled, hereby ORDAINS that: SECTION 1. Unidentified or unclaimed dead bodies shall be viewed by the appropriate govemment medical examiner (i.e. Medico-Legal Officer assigned at the PNP or the Medico-Legal Officer assigned at the NBI). The government medical examiner, tasked to do the viewing, may deputize in writing any medical doctor working for the City with training in forensic medicine or, in the absence of such, any regularly licensed and practicing physician with taining in forensic medicine with the written approval of the City Health Officer. QL091a812017 ORDN. #1180 Series 2017 i=: : :'. The viewing to be performed shall proceed in accordance with generally accepted procedures on exirnination of the deceased and forensic medicine. Thereafter, the body shall be buried or cremated at the expense of the City. SECTION 2. Every head of a public institution which includes, but not limited to the Philippine National Police (PNP), the Bureau of Jail Management and Penology (BJMP), the City Hospital, the City Officer being in charge or in control of the remains to be interred at public expense, and private morgues shall use due diligence and exert all efforts to notify the nearest of kin or relatives of the deceased. In the absence of any known relative of the deceased desiring to direct the disposition of the remains in a manner other than provided for in this ordinance, and after the lapse of twenty-four (24) hours after death, the concerned parties shall Iikewise immediately notiff in writing the City Health Office of such unidentified or unclaimed body, stating whenever possible, the name, ?Ee, sex, race or nationali6r, last known address, and cause of death of the deceased. The City Health Office shall then publish and/or post in public places, including the place of the last known address/residence of the deceased. the fact of his/her death. SECTION 3. The person in charge of a public institution in which the deceased was an inmate shall transmit, upon request, to the City Health Office or to any person designated by it, a brief medical history of the unclaimed dead for purpose of identification and permanent record, which records shall be open to inspection by any City Official or City/State Prosecutor. SECTION 4. The unclaimed dead body retained by the City Health Office, if any, for scientific or educational purposes shall be embalmed and disposed of in accordance with the instructions of the City Health Officer, which shall be in accordance with the Departrnant of Health (DOH) specifications. The City Health Office may assign retained unidentified/unclaimed bodies to qualified persons, institutions or establishments for scientific or educational purposes, as determined by it, taking into consideration the qualifications and competency to receive dead bodies of such flersons,[ffi I oet\\t2an ORDN. #l180 Series Z0l7 Page - 03 institutions or establishments and subject to related applicable laws on the matter. Such unclaimed dead shall be held for a period of thirty (30) days by those to whom they may have been assigned for scientific or educational pu{poses, subject to and without prejudice to the claim and identification, by any authenticated relative, of the deceased for the purpose of interment or other disposition in accordance with the directions of such relative. SECTION 5. The bodies of the unclaimed dead retained by the City Health Office, if any, and/or those assigned to qualified persons, institutions, or establishments, in accordance with Section 4 hereof, shall be used solely for the purpose of instruction and study in the promotion of medical, chiropractic, and embalming education and science within the City of Mandaue. SECTION 6. All persons, institutions or establishments receiving unclaimed dead for educational or scientific purposes, in accordance with Section 4 hereof, shall bear all reasonable expenses incurred in the presewation and transportation of the dead body, and shall keep a permanent record of bodies received, providing the identification number, the name, age, sex, nationalify or race, if possible, together with the place of last known address/residence of the deceased and the source and disposition, with dates, of the body. SECTION 7. It is unlawful for any person, unless specifically authorized by law, to hold a post mortem examination of any unclaimed dl.zrd without the express permission of the Cify Health Office. SECTION 8. Any person authorized by law including those specified and enumerated under this ordinanee, to perfonn post mortem exulminations shall permit, with the consent of relatives, or in the absence of such relatives, with the consent of the City Health Office, any representative of the anatomical or pathological departments of an incorporated medical chiropractic, or osteopathic school or college to obtain, at the same time of the necropsy, such material in a recent state as may be needed for scientific or educational purposes, if the material is not required for any legal prflrposes by the government. ORDN. #1180 Series 2017 f::: : :i ...._. SECTION 9. Whenever, through the failure of any person to notify the City Health Office, or to promptly deliver the body of a deceased indigent, as required by the City Health office, such body becomes unfit for scientific or educational purposes, the City Health Office shall so certifu and the remains shall be interred at the expense of those guilty of such noncompliance. SECTION 10. Any person who shall unlawfully dispose, use, or sell the body of an unclaimed dead person, or who violates any provision of this ordinance shall be fined by a penalty of Five Thousand Pesos (Php5,000.00) and/or imprisonment of one (l) year at the discretion of the Court. SECTION 11. Prior ordinances or portions thereof which are inconsistent herewith are hereby amended and/or modified accordingly. SECTION 12. This ordinance shall take effect on the date of its approval by the City Mayor and after publication in a newspaper of general circulation. ENACTED without objection after its second May 16, 2017 as proposed by Vice Mayor Carlo Councilors Raul F. Cabahug V, D11;tr1?S;S?*.r,Jr CERTIFIED TRUE AND CORRECT. Mandaue City, Philippin es, 09 10812017 ATTESTED: FREL City APPROVED GABRIEand final reading on Pontico C. Fortuna, C. FORTUNA and Presiding Officer I 3 srP 2oll IS R. QUISUMBING ty Mayor W</t>
  </si>
  <si>
    <t>ORDN NO. 14-2017-1177</t>
  </si>
  <si>
    <t>AN ORDINANCE GRANTING HONORARIUM IN THE AMOUNT OF PHP500.00 PER MEETING TO THE PRIVATE SECTOR REPRESENTATIVES TO THE LZBA</t>
  </si>
  <si>
    <t>o EXCERPT FROM THE JOURNAL OF THE 37TH REGULAR SESSION HELD BY THE SANGGUNIANG PANLUNGSOD AT TTIE HALL OF FAME ON APRIL 26,2017 PRESENT:Republic of the Philippins CITY OF }!A}IDAT'E Sangguniang Panlungsod 42ND Session Vice Mayor/Presiding Officer Minority Leader Majority Leader Asst. Majority Leader SP Member SP Member Asst. Minority Leader SP Member SP Member SP Member PresidenVLiga ng mga Barangay President Pro TemporeHon. Carlo Pontico C. Fortuna Hon. Elmer V. Cabahug Hon. Nenita Ceniza-Layese Hon. Elstone C. Dabon Hon. Malcolm A. Sanchez Hon. Carmelino C. Del Mar. Jr. Hon. Benjamin H. Basiga Hon. Raul F. Cabatrug V Hon. Cynthia Cinco-Remedio Hon. Nilo V. Seno Hon. Ernie N. Manatad ON OFFICIAL BUSINESS: Hon. Demetrio C. Cortes- Jr. ORDN. # t4-2017-1177 AN ORDINANCE GRANTING HONORARIUM IN THE AMOUNT OF FrVE HUNDRED PESOS (PHP500.00) PER MEETING TO THE PRIVATE SECTOR REPRESENTATIVES TO THE LOCAL ZONING BOARD OF APPEALS (LZB.A) WHEREAS, Executive Order No. 8 was issued by Mayor Gabriel Luis R. Quisumbing which amended Section One (l) of EO No. 4, Series of 2017, entitled, "Reconstituting and Reorganizing the Local Zoning Board of Appeals" for the purpose of implementing City Ordinance No. 14-2016- 1119 (AMENDING ORDINANCE NO. 14, SERIES OF 1979 KNOWN AS..AN ORDINANCE ADOPTING A COMPREHENSIVE ZONING REGULATIONS FOR THE CITY OF MANDAUE AND PROVIDING FOR THE ADMINISTRATION, ENFORCEMENT AND AMENDMENT THEREOF AND FOR THE REPEAL OF ALL ORDINANCES IN CONFLICT THEREWITH TO ADDRESS THE PRESENT LAND MANAGEMENT NEEDS AND INCORPORATING DISASTER RISK REDUCTION MANAGEMENT AND CLIMATE CHANGEFourteenth SP 0str6t20r7ADAPTATION'); o o ORDN. #1177 Series 2017 i:::-_--02 ..__ WHEREAS, in said EO No. 8 - representatives from the private sector are part of the Local Zoning Board of Appeals who also dedicate their time and effort to attend meetings every Wednesday but are not receiving honorarium from the city; WHEREAS, it Sector representatives city.IS toimperative to give honorarium to these Private encourage them to fully support the interest of the The FOURTEENTH SANGGUNIANG PANLLTNGSOD Of MANDAUE, with members in session duly assembled, hereby ORDAINS that: SECTION l. The private sector representatives to the Local Zontng Board of Appeals (LZBA) are hereby granted honorarium in the amount of Five Hundred Pesos (Php500.00) per actual meeting attended. SECTION 2. Funds for the honorarium shall be charged to the account for the purpose. SECTION 3. Repealing Clause. - All local ordinances, rules and regulations or parts thereof that are inconsistent with the provisions of this ordinance are hereby repealed or modified accordingly. SECTION 4. Effictivity. - This ordinance shall take effect upon approval by the City Mayor. asl16l20l7 ORDN. #1177 Series 2017 i:::. _..:i _... ENACTED without objection after its second and final reading on April 26, 2017 as proposed by Councilors Nenita Ceniza-Layese and Demehio C. Cortes, Jr. ***rt:t:trt:f rt* *****:t**** CERTIFIED TRUE AND CORRECT. Mandaue City, Philippin es, 05 I 1612017 ATTESTED: FREL BANAG City APPRCO C. FORTUNA LUIS R. QUISUMBING City Maysr l+JL 30 May 2017 HON. GABRTEI LUIS R. QUISUMBING City Mayort,.* or the iiy;'*X,T'ii:? #iarnmandaue www.mandauecitg gou.ph --={--:fi-I ()l- 1v//7 :LSioVf.n RE: REQUEST FOR LEGAL OPTNION ON ORDN. tr 74-2077-1172 OTHERWISE KNOWN AS AN ORDINANCE GMNTING HONOMRIUM IN THE AMOUNT OF FIVE HUNDRED PESOS (pHp500.00) PER MEETING TO THE PRIVATE SECTOR REPRESENTATIVES TO THE LOCAL ZONING EOARD OF APPEALS (LZBA) Sir: As repty to the above-captloned request, this Offtce flnds the sald ordinance not vlolati.ve of any estabtished [aws, rutes and regutations. ovatof the same. (s3?l 34s889s MFNOHUE CITV HRIL CENTF0' MRNOFUE CITV puUihpinre$ss1| ", .'Hence, we endorse the</t>
  </si>
  <si>
    <t>ORDN NO. 14-2017-1179</t>
  </si>
  <si>
    <t>AN ORDINANCE AUTHORIZING MAYOR GABRIEL LUIS R. QUISUMBING TO PURCHASE 14 UNITS MOTOR VEHICLES FOR THE DIFFERENT BRGY</t>
  </si>
  <si>
    <t>o Fourteenth SP EXCERPT FROM THE JOURNAL OF THE 38TH REGULAR SESSION HELD BY THE SANGGUNIANG PANLUNGSOD AT THE HALL OF FAME ON MAY O3,2OI7 PRESENT: ORDN. # t4-2017-1179 AN ORDINANCE AUTHORIZING MAYOR GABRIEL LUIS R. QUISUMBING TO PURCHASE FOURTEEN (14) UNITS MOTOR VEHICLES FOR THE DIFFERENT BARANGAYS OF THE CITY OF MANDAUE IN THE TOTAL AMOUNT OFTWELVE MILLION FOUR HUNDRED FORTY ONERepublic of the Philippines CITY OF I{AI{DAT'E Sangguniang Panlungsod Hon. Carlo Pontico C. Fortuna Hon. Demetrio C. Cortes. Jr. Hon. Elmer V. Cabahug Hon. Nenita Ceniza-Layese Hon. Elstone C. Dabon Hon. Malcolm A. Sanchez Hon. Carmelino C. Del Mar, Jr. Hon. Benjamin H. Basiga Hon. Raul F. Cabahug V Hon. Cynthia Cinco-Remedio Hon. Nilo V. Seno Hon. Ernie N. Manatad43'd Session Vice Mayor/Presiding Officer President Pro Tempore Minority Leader Majority Leader Asst. Majority Leader SP Member SP Member Asst. Minority Leader SP Member SP Member SP Member President/Liga ng mga Barangay HUNDRED TWELVE PESOS THOUSAND FIVE (PHP12,441,512.00) WHEREAS, the concerned barangay officials of the City requested Mayor Gabriel Luis R. Quisumbing to purchase fourteen (14) units motor vehicles to be used by the different barangays of the City, under Purchase Request dated March, 2017 in the total amount of Twelve Million Four Hundred Forfy one Thousand Five Hundred Twelve pesos (Php12,441,512.00); 05/05/20t7 ORDN. #rr79 Series 2017 :i:::--02 ____ WHEREAS, some barangays of the City are in need of motor vehicles for the use in its mobilization in delivering basic services to its constituents and for effective implementation of priority projects; WHEREAS, the request was fully approved by Mayor Gabriel Luis R. Quisumbing with the City Budget Oflicer, Giovanni Y. Tianero, certifying to the availability of funds for the purpose. The FOURTEENTH SANGGLTNIANG PANLLTNGSOD of MANDAUE, with members in session duly assembled, hereby ORDAINS that: SECTION l. Authority. - Mayor Gabriel Luis R. Quisumbing is hereby authorized to purchase fourteen (14) units motor vehicles to be used by the different barangays of the City. SECTION 2. Appropriation. - The total amount of Twelve Million Four Hundred Forty One Thousand Five Hundred Twelve Pesos (Php12,441,512.00) is hereby charged under the Continuing Appropriation (Purchase of Motor Vehicles) Current Account ofthe Citv of Mandaue. SECTION 3. Repealing Clause. - Prior Ordinances or portions thereof which are inconsistent herewith are hereby amended, modified or superseded accordingty. SECTION 4. Effectivity. - This Ordinance shall take effect immediately after its approval by the City Mayor. Va5/05/2017 ORDN. #tr79 Series 2017 :3:.:. :i ._._.. ENACTED without objection after its second and final reading May 03, 2017 as proposed by Councilor Nenita Ceniza-Layese. ********trf **rl.{.*{.{.r*** CERTIFIED TRUE AND CORRECT. Mandaue City, Philippin es, 05 104 12017 CAR Vice ATTESTED: FREL BANAG City AP il..8 HAY 201/ GAEL LUIS R. QUI City MayorSUMwBINGCO C. FORTUNA and Presiding Offrcer Citu of Mandaue Oirc of the CitfLegat Officer #iarn rnand*: {}w, www.mandauecrtg gou ph 17 May 2817 Hon. GABRIEL LUIS R. QUISUMBING City Magor Mandaue City RE: REQUEST FOR LDGAL OPINION ON THE LEGALITY OF ORDINANCE NO. 14.2017.7179 AN ORDINANCE AVTHORIZING IUIAYOR GABRIEL LUIS R. QUISUMBING TO PURCHASD FOURTEEN (lq UMTS MOTOR VEHICLES FOR THE DIFFEREITT BARANGATS OF THE CITY OF Wi'|OAUE IN THE TOTAL AMOUI'IT OF TWELVE MILLION FOVN TIUNDRED FORTY ONE THOUSAND FwE HUNDRED TWELVE PESOS (pHp 72,447,512.00) Sir: This is in relation to the request for legal opinion on the legality of Ordinance No. 14-2017-1I79, which would authorize the Mayor to purchase fourteen(14) motor vehicles for the different barangays in the City. This Office finds that the abovementioned ordinance is proper. Under the Department of Interior and Local Government (DILG) Memorandum Qircular No. 2014-155 (December 17, 2OI4l, local governrnent units (LGU), throughthe City MaSror, is authorized to acquire motor vehicles for purposes of delivering basic services to the public. Cornprehensive enough, the same memorandum prescribes the guidelines on motor vehicle acquisitions by the LGUs. Basically, it provides the purposes allowed in the acquisition of motor vehicles. It states that, " No gouernment funds shall be utilized for the purchase of motor uehicles, except: 1. 1. 1 When the motor uehicles utill be used for the following purposes: 1.1.1.3. Those which ere necessary in the interest of the pubtic seruice. clearly, this subject ordinance falls within the said purpose of public The purchase of fourteen(l4) units of motor vehicles are allocated MISSION u[irtJNl BV 202N. MFNDRUE CITY IS THE PRIMBRV SOURCECRERTE RN ENUIRONMENT FOR SUSTRINRBLE ECONIJMIC GROIUTH RND R LIUFBLE SOCIETVservice. 0sLut-he EXCELLENCE TRFNSPFBENCV RESOURCEFULNESS RCCt]LINTFBILITV INTEGFITV TERMTlJOFKt8r2l 34s8899 MRNDRUE CITV HRLL CENTRO. MRNORUE CITV PHILIPPINES 6EI40F illcH OUFLITV MRNUFRCTURED THRSUGH RESpSNS1UE GSUERNFNCE CONSUMER PRODUCTS RND MULTI.SESTORflL INUOLUEMENT different barangays in the City to be utilized in their mobilization in delivering basic services to its constituents and for effective implementation of priorit5r projects. Furthermore, the same DILG Memorandum provides the following guidelines and requirements which must $e complied with: 1. The acquisition of motor vehicles by the LGUs must be sourced from their unencv.mbered local funds. As explained by DILG Memerandum Circular No. 2015-52 dated May 1L, 2Q15, unencumbered local funds, as referred to under Presidential Administrative Qrder No. 233, are local funds free from obligation not yet obligated, but are intended for the purpose for which it was appropriated. 2. LGU shall seek the approual of the Secretary of Budget and Management for the acquisition of the vehicles. 3. Doatmentary and Procedural requirgments in the issuance of authority to purchase motor vehicles must be complied. (Pls. see DILG MC No. 20t4- 155 dated December L7,2014]r. 4. Strict compliance with budgetary, precurement and auditing laws, regulations and standards shall be observed. Gleaned from above, the City Mayor is legally authorized to purchase motor vehicles for the City to be used in the delivery of basic services. The acquisition, however, is subjeqt to the foregoing requirements which must necessarily be observed and complied with. Therefore, abovementioned Ordinance is proper and in accordance with the established laws, rules and regulations. . REDULA City Legal OrVery truly Pase2 of2</t>
  </si>
  <si>
    <t>ORDN NO. 14-2016-1108</t>
  </si>
  <si>
    <t>AN ORDINANCE ESTABLISHING A PROPER SEWAGE TREATMENT AND SEPTAGE MANAGEMENT SYSTEM IN MANDAUE CITY, AND PRESCRIBING PENALTIES</t>
  </si>
  <si>
    <t>t&lt;a I L IRepublic of the Philippines CITY OF MAI{DAI'E Sangguniang Panlungsod BXCERPT FROM THE JOURNAL OF THE 3M REGULAR SESSION HELD BY THE SANGGUNIANG PANLUNGSOD AT THE TIALL OF FAME ON JULY 20,2016 PRESENT.Fourteenth SP 3'd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Offi cer President Pro Tempore Minority Leader Majority Leader Asst. Majority Leader SP Member SP Member Asst. Minority Leader SP Member SP Member SP Member President/Li ga ng m ga Barangay ORDN. # t+20tG1108 AN ORDINANCE ESTABLISHING A PROPER SEWAGE TREATMENT AND SEPTAGE MANAGEMENT SYSTEM IN MANDAUE CITY, AND PRESCRIBING PENALTIES THEREOF The FOURTEENTH SANGGUNIANG PANLUNGSOD of MANDAUE, with members in session duly assembled, hereby ORDAINS that: SECTION 1. Title. - This Ordinance shall be known as the "Sewerase Treatment and Septage Management System in Mandaue City". SECTION 2. Decloration of Policy. - It shall be the policy of Mandaue City to share in the responsibility on the management and improvement of water quality within its territorial jurisdiction. To meet these objectives, the City of Mandaue shall implement measures to prevent and 07 t22t2016 ORDN. # 1108 Series 2|rc :i:: : l' ____..t SECTION 3. Scope and Applicafion. - The following structures within the City of Mandaue, are covered by this Ordinance. a. All residential structures including, but not limited to, apartments, houses and/or lands on which another's dwelling is located and used for residential purpose and shall include not only building parts or units thereof used solely as dwelling places, boarding houses, dormitories, rooms and bed-spaces offered for rent by their owners, and also those used for home industries, retail stores or other business purposes if the owner thereof and his or her family actually lives therein used it principally for dwelling purposes; b. Commercial establishments, including, but not limited to, restaurants, convenience stores, hard wares, malls, groceries, markets, carwash, condominiums, motels, hotels, hostels, resorts, recreational establishments, auto-repair shops (talyer), poultries and livestock rearing establishments, etc.; c. Industrial establishments, including, but not limited to, factories, manufacturing plants, etc. ; d. Government structures, including, but not limited to, barangay halls, government offices, etc., e. Institutional structures, including, but not limited to, schools, colleges and universities, hospitals, churches, etc., SECTION 4. Detinition of Terms. - For the purpose of this ordinance, the following terms shall mean: a. City - refers to the City Govemment of Mandaue b. Combined Drainage System this is the conveyance of wastewater from the drainage through the interceptor lines going to the Sewage Treaftnent Plants c. DENR - the Deparfinent of Environment and NaturalResources \ -[ \0712212016 al I ORDN. # 1108 Series 2016 i::: _ _:i __.. f\ h (d. De-sludging - a process of cleaning or removing the accumulated domestic septage from septic tanks e. DOH - the Departrnent of Health f. Drainage - artificial pipes or conduits provided by the LGU for carrying flood water (no sewage nor wastewater shall pass through drainage system) g. Effluent - a general term denoting any wastewater, partially or completely treated or in its natural state, flowing out of drainage canal, septic tank, building, manufacturing plant, industrial plant, treatment plant, etc. h. Food Establishment - any structure used to engage in food business i. EMB - the Environmental Management Bureau of the DENR j Hygienic Septic Tank a water-tight septic tank with no openingls at the bottom slab so as not to allow the leaching of liquid or solid wastes to the surrounding soil or gtound water k. IEC - Information Education Carnpaign l. MCWD - the Metropolitan Cebu Water District m. Pre-treatment Facility - means any apparatus or equipment used to modifu the characteristics of effluent prior to a wastewater disposal system, and includes grease traps, oil separators, dilution pits and similar devices n. Septage a combination of scum, sludge, and liquid from household septic tanks, thickened and partially freated sewage that is removed from septic tank a7 t22t20r6 ORDN. # l108 Series 2016 l:::_:_ :i _..___ p. q. r. S.o. Septage Treatment Plant - a series of structures purely for the process of treating septage in order to comply with DENR effluent standards t.Septage management also known as "de-sludgfog", this involves the depository of the households' sewage to a properly designed septic tank and collected by de-sludging truck to a Septage Treatment Plant (STP) Septic Tank - a water-tight receptacle that receives the discharge of a sanitary plumbing system, or part thereof, and is designed and constructed to accomplish the sedimentation and digestion of the organic matter in the sewage within the period of detention, and to allow the liquid to discharge to a leaching field, sewer lines, a combined sewerage network, or directly to a secondary wastewater treatment facility, in accordance with the standards set forth by the Revised National Plumbing Code of the Philippines Sewage - any wastewatsl ssnfaining human, animal, or vegetable waste matter in suspension or solution, including human excreta and urine, and may possibly contain liquids consisting of chemicals in solution Sewer or sewer lines - artificial pipes of conduits provided by the water utilities for carrying sewage and wastewater Sewerage Disposal System - is the proper disposal of effluent using either a Sewerage System, combined Drainage System, or Septage Management whichever is required or accepted by existing environmental laws and policies u. Sludge - a solid particle of domestic sewage which settles at the bottom of the sedimentation tank, and is digested by anaerobic bacteria purely from domestic sources v. Wastewater Treatment Plant processes the treatment of sewage, but may include pre-ffeated liquid\ (a series of structure that mostly from domestic origin, wastes from industries and I v I I 0712212016 A \ (ORDN. # l108 Series 2016 i::: : :: ... _. _ similar establishments, and may also accept the freafinent of septage, provided there are facilities for accepting and pre-treating it w. Water Utilities - this include water concessionaires, local water utilities, and other accredited water and wastewater service providers x. MCENRO the Mandaue Citv Environment and Nattnal Resources Office y. CSMB - the City Septage Management Board of Mandaue City SECTION 5. Principles of Sewerage and Sqtage Management. - The City of Mandaue shall hereby abide by the following sewerage and septage management principles : a. Untreated excreta from residential areas without septic tanks and untreated wastewater from commercial, industrial, instifutional and public establishments shall not be allowed to be discharged in open drainage canals or piped drainage systems; b. All buildings and structures, whether residential, commercial, industrial, govemmental, and institutional, shall be required to have proper sewage treatment or septage management system; i. All residential structures shall have hygienic septic tanks; ii. Atl commercial and industrial establishments, and hospitals shall have hygienic septic tanks or wastewater freatment facility based on the determination of the DENR anilor DOH: iii. All governmental and institutional structures except hospitals shall have hygienic septic tanks or wastewater treatment facilities based on the number of individuals regularly occupying the structure. If there are212 occupants or less, these structures should have a hygienic septic tank, otherwise, they are required to have a wastewater treatment facility; 07t2212}rc ORDN. # I108 Series 2016 i::: :- :: ..__.. iv. Commercial, industrial, govemmental, and instifutional structures that are required to have wastewater treatnent facilities shall have an operational wastewater treatnent facility either on-site or bv service off-site. No wastewater shall be discharged to waterways without any proper treatment; For sewered areas, or areas with sewer pipelines, no wastewater other than those from residential structures shall be allowed to discharge on the sewers or sewer pipelines unless such wastewater was serviced by a pre-freatment facility to at least be of domestic wastewater quality; e. All food establishments (e.g. restaurants, eateries, food chains, etc.) discharging organic and inorganic wastes shall be required to have an oil and grease trap installed in their respective kitchen areas; and f. All septic tanks must be accessible at all times. SECTION 6. Proper Sewage Disposal System Requirements. - All residential, commercial, indusffial, instifutional, and governmental establishments in the City of Mandaue, both old and new, are required to have proper sewage disposal system based on Section 5 hereof. a. For existing structures: Residential, commercial, indusfrial, institutional, and governmental structures with inaccessible and/or non-compliant septic tank shall opt for any of the following: (a) remodeling or restructuring to make the septic tank accessible and compliant with national standards, within one (l) year upon the effectivity of this Ordinance; or (b) connection to existing sewer lines of water utilities, as applicable; or (c) construction of communal orc. d. F ( 07 t22t2016shared septic tank; V KORDN. # I108 Series 2Arc :i::.:--l'. _ ____ ii. Commercial, industrial, institutional, governmental establishments that are required to have a wastewater treatment facility should comply within one (1) year within the effectivity of this Ordinance: and iii. No business owner shall be issued a renewed business permit unless he/she has obtained the necessary clearances and permits such as discharge permits and environmental sanitation clearances as may be prescribed by existing laws or as may be required by the DENR, MCENRO, and/or DOH and its instrumentalities b. New structures: i. No building permit shall be issued for residential, commercial, indusfrial, institutional, and governmental structures unless the design of the hygienic septic tank or wastewater treatment in the building plan conforms with existing environmental laws and policies; and ii. No business owner shall be issued new business pennit unless heishe has obtained the necessa"ry clearances and perrnits such as discharge permits and environmental sanitation clearances as may be prescribed by existing laws or as maybe required by the DENR, MCENRO, and/or DOH and its instrumentalities. SECTION 7. Design of Septic Tanks. - All srytic tanks shall be designed to exclude storm water or flow from downspouts, and such other requirements and specifications as provided by national standards. The Building Official, pursuant to Republic Act No. 6541 otherwise known as the National Building Code of the Philippines, is mandated to ensure that appropriate standard designs of septic tanks shall be enforced in the plan approval s and inspection procedures. SECTION 8. Mandatory De-sludgtng of Septic Tanks. - a. All owners and users of septic tanks shall be required once every five (5) years;to de-sludge 07t22t24rc At\ t\ u--- I IORDN. # 1108 Series 2016 i::: :_ :i ..._.. b. The opening of septic tanks, for de-sludging pulposes, shall only be done with the authority of the owner or user; c. Actual de-sludging must be done only by the water utility or a private de-sludging company duly accredited by the DOH and/or DENR.EMB; d. Violation of this provision shall subject the owner and/or user of the septic tank to the penalties as stipulated in Section 14 of this Ordinance. SECTION 9. Regulation on De-sludgers. - a. Only the DENR and/or the DOH accredited private entities or water utilities complete with permits shall be allowed to provide septage collection and fansport services. Collected septage shall only be disposed and treated in a DENR and/or DOH disposal/treatment facility with permits. b. Liquid and/or solid materials removed from septic tanks shall be transported only by a DOH/DENR accredited septage hauler/pumper to the approved septage treatrnent facility pursuant to the regulations prescribed by the DOH. Unless, otherwise provided by law, no septage hauler/pumper shall be allowed to collect transport and upload or dispose of septage in other places, including bodies of water, agricultural fields and the drainage system within the City. c. All entities engaged in de-sludging activities are required to secure Permit to Transport from DENR, Environmental Sanitation Clearance from the DOH, sanitary permit from the City Health Office and other pertinent permits as may be deemed necessary as part of the requirements for the issuance of annual business permit from the City. SECTION l0-A. City Septage Management Board (CSMB). - There is hereby created a City Septage Management Board (CSMB), which shall 07 t22t20r6 Atl \i--^ I I IORDN. # I108 Series 2016 f::: :_ :'_ ....-_ a. Inspection. - Designate field inspectors that will check on the general design, construction, and maintenance of septic tanks and/or wastewater treafrnent facilities in residential, commercial, indushial, governmental, and institutional structures. b. Maintenance of Database. - Coordinate with the City Zoning Development Board in the formation and maintenance of a robust database of the list of all homeowners with hygienic septic tanks and with the City Treasurer's Office for the database of all business establishments with adequate wastewater treatment facility. c. Issuance of Sanitary Permits. - Issue sanitary permits for all septage treatment and collection facilities, and develop a protocol for periodic inspection of such facilities, including but not limited to equipment, training programs, and safety. d. Enforcement on Sewer Connection. - Assist the water utilities and other appropriate authorities in the enforcement of sewer connection, and penalties for non- or disconnection and illegal sewer tapping; and e. Information, Education, Comnunication. - Conduct massive IEC activities in collaboration with appropriate public or private agencies on proper wastewater management to increase level of awareness and commitment of the public to proper sewage treatrnent or septage management. SECTION l0-8. Composition of CSMB. - Mayor Ligang mga President SP Chairman on Environmental Protection City Health Officer City Engineer The City Building Official DENR NGOChairman Vice- chairman Member Member Member Member Member Membero a a a o o a a 0712212016 ORDN. # 1108 Series 2016 :i::.:_.ii . water utility (MCWD) - Membero MCENRO - Membero Mandaue Chamber of Commerce and Industy (MCCI) - Member SECTION ll. User Fees and other Funding Options. - a. Fees for de-sludging and septage treatment for all residential, commercial, industrial, governmental, and institutional structures serviced by water utilities shall be incorporated in the water billing statements. Water utilities shall determine the amount of the user fee upon consultation with the City of Mandaue and the public. b. The City may appropriate or raise funds to subsidize necessary expenses for the establishment and/or operation and maintenance of sewerage treatment or septage facility through appropriate local property tares and enforcement of service fee system. c. Further, the City may pursue funding assistance from both local and foreign sources, either public or private, through mutual agreements subject to existing accounting and auditing rules and regulations. SECTION 12. Sewer Line Connection/Sewerage Projects. - a. The City shall provide assistance in securing necessary permits, right of way, IEC, land acquisition to the water utilities in laying down sewer lines within the Citv. b. Only domestic wastewater sources shall connect to lines.sewer c. Commercial buildings and structures are required to pre-feat all wastewater from their structures to "domestic wastewater quality" in accordance with the requirements set forth in the Philippine Clean Water Act of 2A04 G.A. 9275), before the same is discharged. d. Said connection to existing sewer lines shall be subject to sewerage service charges/fees (if any) in accordance with existing laws, rules or regulations as identified by the water utilities. 07 t22t2016 ORDN. # I108 Series 2016l:::.___ii. _... SECTION 13. Prohibited Acts. - The following acts are prohibited: a. Refusal to de-sludge as required by this Ordinance; b. Refusal of new and existing residential, commercial, industrial, governmental, and institutional facilities to connect to available sewer lines; c. Dumping of septage and untreated wastewater to drainage, canals, rivers, and other natural and artificial waterways and other open areas; d. De-sludging and transporting of septage without the necessary permits and accreditation from the authorized permitting agencies; e. Hiring/availing the services of illegal/non-accredited de-sludger, transporter by any person or establishment to de-sludge septic tanks or dispose of their wastewater. SECTION 14-A. Monitoring and Evaluatian. The City Septage Management Board (CSMB) shall be required to evaluate the compliance of the facilities one (1) year after the effectivity of this Ordinance. SECTION 14-B. Manifest Receipt System. - Transportation of domestic sludge and septage to the Septage Treatment Facility requires a Manifest Receipt, which shall be formulated by the Cif Septage Management Board of Mandaue City. The water utility/de-sludger must complete the Manifest Receipt by providing the following required information: a. Origin of sludge and septage indicating the name of the client, complete address and contact number b. Date and time of collection and the costumer's signature c. Source of sludge and septage (whether residential, commercial or institutional) d. Estimated volume of sludge and septage collected, in cubic meters e. Identity of de-sludgers including name of operator, company address and contact number, plate number, body number and name of driverf. Date and time when the sludge and septage is received at the Septage Treatment Facility and duly signed by the receiving facility 0712212016 ORDN. # I108 Series 2016 i:::-:_-t2 ._..t g. The costumer's copy shall be issued to the costumer only after it has been duly verified and received at the Septage Treatment Facility h. The costumer's sticker will be grven indicating the source de-sludge and placed in conspicuous are where inspectors can easily accessi. A copy of Manifest Receipt shall be submitted monthly to the City Septage Management Board by the service providerj The de-sludger shall retain a copy of the Manifest Receipt for a minimum of 3 years. All Manifest Receipts shall be registered with the City Treasurer's Office. A fee of Five Hundred Pesos (Php500.00) per booklet of fifty (50) sets of manifest receipts shall be charged as registration fee. SECTION 15. Penahies. - Any owner or user of residential, commercial, industrial, govemmental and institutional structures that fail to comply with the provisions of this Ordinance shall incur the following fines and penalties for every violation: a. For Residential Homeownersi. First Offense - Fine of Phpl,500.00 and the issuance of Notice of Violation ri. Second Offense Fine of Php2,500.00 and Mandatory Environment Related Community Service Lli. Third Offense - Fine of Php5,000.00 and Non-Issuance of Barangay Clearance iv. Succeeding Offenses - Fine of Php5,000.00 and mandatory Environment Related Community Service; and continued refusal to issue Barangay Clearance until the owner and/or user complies with the provisions of this Ordinance b. For Business Ownersi. First Offense - Fine of Php2,500.00 and the Issuance of Notice of Violation ii. Second Offense - Fine of Php5,000.00 and the Issuance of Cease and Desist Order Violators shall be assessed annually to monitor their compliance; likewise, continued violation shall merit the imposition of increasing penalties for each assessed violation. 07122120t6 ORDN. # 1108 Series 2016l:::....ii ..._ SECTION 16. Sqarabih$ Clause. - If any part or provision of this Ordinance is held unconstitutional or invalid by a court of competent jurisdiction, the other parts or provisions not likewise affected thereby shall remain effective. SECTION 17 . Rqealing Clouse. All other ordinances, or provisions thereof, inconsistent herewith are hereby amended and or repealed accordingly. SECTION 18. Effectivity. - This ordinance shall take effect after fifteen (15) days after its publication in a newspaper of local circulation. ENACTED without objection after its second and final reading on July 20, 2016 as proposed by Honorable Ernie N. Manatad. CERTIFIED TRUE AND CORRECT. Mandaue City, Philippin es, 07 l22l20l 6 C. FORTUNA ng Of;Frcer ATTESTED: FREL BANAG City APPROVED: 2 !, ALjO 2010 GABRIE UIS R. QUISUMBING ity Mayor l^thCAR Vice M 07 t22t2016 " )td-, #.twrfwV REPUBI.IC OF THE PHItIPPtiIES CIIY OF MANDAUE SANGGUNIANG PANTUNGSOD ,^,'\MMITTEE nN I A.l^,C A\t!\ nb!\tn.!^rt^Ec Citg of Mandaue Office of the Citg Legat 0fficer August 19,2016 GABRIEL LUIS R. QUISUMBING Citv Mavor RE: ORDINANCE # 74.2076.7708 - AN ORDINANCE ESTABLISHING A PROPDR SEWAGE TREATMENT AND SEPTAGE MANAGEMENT sys?Eitf rN MANDAT D crTY, AND PR.ESCR'B'JVG PENALTIES THEREOF Sir: Referred to this office, is Ordinance # l4-2O16-1108, for legal opinion. The abovementioned ordinance appears to be in accordance with established laws, rules and regulations. U'"iLUIS EXCELLENCE THFNSPRFENCY RESOURCEFULNESS FCCOUNTFBILITV INTEGRITY TERMIIJOHK(N32) 34s88s3 MRNORUE CITV HRLL CENTRO. I.4fiNORUE CITV PHILIPPINES 6N]4iJ!SiUN BV 202S, MRNDNUE CIIV IS THE PRIMRRV SOUFCE OF HIGH OURLITV MRNUFRCTURED CONSUMER PRODUCTSMls5n\ CRERTE RN ENUIFONMENT FOR SUSTFINRBLE ECONOMIC GFOUjTH RND F LIURBLE SOCIETV THROUGH FESPONSIUE GOUERNFNCE RND MULTI-SECTOBRL INUOLUEMENT '0a-,'*'.rcufw{, REPUBTIC OF THE PHIUPPINES CIIY OF MANDAUE SANGGUNIANG PANTUNGSOD TO Tt-tRtiCOMM|nEE ON IAWS AND ORDINANCES Report No. are -2016 The Honorqble SP Members HON. GTENN O. BERCEDE Vice-Moyor &amp; Presiding Officer Drofl Ordinonce No. 107-2015 SUBJECT Pursuont to SP Resolution No. f'jf itri'[ Droft ordinqnce No. r08-20r5..AN ORDINANCE ESTABLISHING A PROPER SEWAGE TREATMENT AND SEPTAGE MANAGEMENT SYSTEM IN MANDAUE CITY, AND PRESCRIBING PENALTIES THEREOF", is hereby referred to this Committee for review. The Committee recognizes the need for the City Of Mondoue to shqre in the responsibility on the monogement ond improvement of woter quolity wiihin its territoriol jurisdiction by implementing meosures in preventing ond conirolling woter pollution in order to promote heolth ond ensure o bolonced ecology. Pursuont lo o Public Heoring held losf Februory \9,2016 of the Mondoue City Session Holl, the qbove-mentioned Droft Ordinqnce wos opproved by the representqtives of vorious business estoblishments ond public officiols present therein. Wherefore, in view of the foregoing, the Committee recommends for the opprovol of Droft Ordinonce No. 107-2015, the some being consistent with low. Respectf u lly su bmitted. June 13, 2016. Mondoue City, Philippines. 0r DEMETRIO C. CORTES JR. Member0A CENIZA - Chqirmon P. SU</t>
  </si>
  <si>
    <t>ORDN NO. 14-2017-1188</t>
  </si>
  <si>
    <t>AN ORDINANCE AMENDING AND RETITLING THE POSITION OF ADMINISTRATIVE AIDE IV TO ADMINISTRATIVE AIDE IV IN THE CITY BUDGET OFFICE</t>
  </si>
  <si>
    <t>o o Republic of the Philippines CITY OF f'tAllDAt E Sanggun iang Panlungsod 47th EXCERPT FROM THE JOURNAL OF THE 41ST REGULAR SESSION HBLD BY THE SANGGUNIANG PANLUNGSOD AT THE HALL OF FAME ON MAY 24,2017 PRESENT:Fourteenth SP Hon. Carlo Pontico C. Fortuna Hon. Demetrio C. Cortes, Jr. Hon. Elmer V. Cabahug Hon. Malcolm A. Sanchez Hon. Carmelino C. Del Mar. Jr. Hon. Benjamin H. Basiga Hon. Raul F. Cabahug V Hon. Cynthia Cinco-Remedio Hon. Nilo V. Seno Hon. Ernie N. Manatad ON OFFICIAL BUSINESS: Hon. Elstone C. Dabon ABSENT: Hon. Nenita Ceniza-Layese (Vacation Leave)Session Vice Mayor/Presiding Officer President Pro Tempore Minority Leader SP Member SP Member Asst. Minority Leader SP Member SP Member SP Member President/Liga ng mga B aran gay Asst. Majority Leader Majority Leader ORDN. # 14-2017-1188 AN ORDINANCE AMENDING AND RETITLING THE POSITION OF ADMINISTRATIVE AIDE TV (BUDGET AIDE) TO ADMINISTRATIVE AIDE IV (BUDGETING AIDE) IN THE CITY BUDGET OFFICE WHEREAS, the existing plantilla of positions in the City Budget Office includes, ulmong others, the position of Administrative Aide IV (Budget Aide); WHEREAS, the Civil Service Commission (CSC) has issued the Revised Index of Occupational Services, Titles and Salary Grades (IOS) in the Local Government; 0512512017 ORDN. #1188 Series 2017 :i::-: -02 ._../ WHEREAS, the current position at the City Budget Office is currently titled as Adminisfrative Aide IV (Budget Aide), while the said position as indicated in the IOS in the Local Government is titled as Adminisfrative Aide IV (Budgeting Aide); WHEREAS, there is a need to amend the title of the position aforementioned in order to conform with the Revised Index of Occupational Services, Titles and Salary Grades (IOS) in the Local Government. The FOURTEENTH SANGGUNIANG PANLUNGSOD Of MANDAUE, with members in session duly assembled, hereby ORDAINS that: SECTION l. Title. - This Ordinance shall be known as the "AN ORDINANCE AMENDING AND RETITLING THE POSITION OF ADMINISTRATIVE AIDE IV (BUDGET AIDE) TO ADMINISTRATIVE AIDE IV (BUDGETING AIDE) IN THE CITY BUDGET OFFICE". SECTION 2. Retitling. - The current plantilla position of Administrative Aide IV (Budget Aide) in the City Budget Office is hereby retitled to Administrative Aide IV (Budgeting Aide). SECTION 3. Repealing Clause. - All other issuances, memoranda, orders and ordinances inconsistent herewith are hereby repealed or modified accordingly. SECTION 4. Separabilry Clause. - If any portion of this ordinance is, for any reason, held to be unconstitutional, illegal andlor invalid, the other parts or provisions hereof which are not thereby declared shall remain effective. SECTION 5. Effectivity. - This ordinance shall take effect immediately after its approval and publication in a newspaper of general circulation. 0512s12017 ORDN. #l188 Series 2017 i::: . :. .:i . . ENACTED without objection after its second and final reading on May 24,2017 as proposed by Councilor Nilo V. Seno. *******:f*,t ****:t:t**:t* CERTIFIED TRUE AND CORRECT. Mandaue City, Philippin es, 05 125 12017 ATTESTED: Acting City SP Secretary Board Secretary V 0 6 JUN 2017 RIEL LUN R QUISUMBING City Mayor ltthCO C. FORTUNA and Presiding Officer Citu of Mandaue Oiln of the Citg Legat Officer IarnmanOauE' 'r,S ww*.mandauecitg gou Ph June 5,2017 Hon. GABRIEL LUIS R. QUISUMBING City Mayor Mandaue Citv RE: REeuEsr FoR LEGAL opINIoN oN THE t#egB"'grlo" DTNANIE ffo. 14-2077-7788, ALSO KNOWN AS AJV ORDINAII{iIJE-AMENDING AND RETITLING THD POSITIO.N OF ADMIMSTRATII/E AIDE IV (BUDGET AIDE) TO ADMINSTRATII/E AIDE N EUDGETING AIDE) IN THE CITY BUDGET OFFICE Sir: This is in relation to the request for legal opinion on the legalit5r of Ordinance No. l4-2O17-1188, also known as An Ordinance amending and retitling the position of Administrative Aide IV (Budget Aide) to Adminstrative Aide IV (Budgeting Aide) in the City Budget Office. Attention must be brought to Sec. 454, Local Government code which provides: "section 454. Oflicials of the City Government'- x;or (c) The Sangguniang Panlungsod may: xxx (2) Create such other offices as may be necessary to carry out the purposes of the citY government;" Corollary to the Sangguniang Panlungsod's power to create an office is the power to retitle the positons within the said office in accordance with the fxisting rules and rigulations of the Civil Service Commission (CSC) and DepartLent of Budgei and Management (DBM). This is to ensure that the po"itio.t title and "ul"ry grades of the positions created will match with those set by those concerned Lgencies. Thus, the retitling of the position in the ill find thiin order. (032) 3458899 MRNDRUE CITV HRLL CENTRO. Mf,NDRtJE CITV PHILIPPINES 6Ei4UI:;ICIN BV 2S20. MFNORUE CITV IS THE PRIMRPV SOURCE OF HIGH OURLITV MRNUFHCTUREO CONSUMER PROOUCTSMl:,:;lt-lN CRERTE RN ENUIRONMENT FOR SUSTRINHBLE ECONOMIC GRO|.jJTH RND B LIURBLE SOCIETY THROUGH RESPONSIUE GOUERNRNCE RNO MUITI-SECTORRL INUOLUEMENTURI ULS EXCELLENCE TRBNSPFRENCV RESOURCEFULNESS FCCOUNTREILITV INTEGBITV TERMWORKI hope you ATTY. OMAR City Legal Offi</t>
  </si>
  <si>
    <t>ORDN NO. 14-2017-1195</t>
  </si>
  <si>
    <t>AN ORDINANCE CREATING THE GAWAD LINAW AWARD FOR THE CITY OF MANDAUE PROVIDING FOR THE CRITERIA AND RULES GOVERNING THE NOMINATION</t>
  </si>
  <si>
    <t>o o Republic of the Philippines CITY OF MAIIDAUE Sangguniang Panlungsod Fourteenth SP PRESENT: Hon. Carlo Pontico C. Fortuna Hon. Demetrio C. Cortes, Jr. Hon. Elmer V. Cabahug Hon. Nenita Ceniza-Layese Hon. Malcolm A. Sanchez Hon. Carmelino C. Del Mar. Jr. Hon. Benjamin H. Basiga Hon. Raul F. Cabahug V Hon. Cynthia Cinco-Remedio Hon. Nilo V. Seno Hon. Ernie N. Manatad ON OFFICIAL BUSINESS: Hon. Elstone C. DabonSession Vice Mayor/Presiding Offrcer President Pro Tempore Minority Leader Majority Leader SP Member SP Member Asst. Minority Leader SP Member SP Member SP Member President/Liga ng mga Barangay Asst. Majority Leader5l"t EXCERPT FROM THE JOURNAL OF THE 45TH REGULAR SESSION HELD BY THE SANGGUNIANG PANLT]NGSOD AT THE HALL OF FAME ON JT]NE 2I,2OI7 ORDN. # t4-20t7-119s AN ORDINANCE CREATING THE GAWAD LINAW AWARI) FOR THE CITY OF MANDAUE, PROVIDING FOR THE CRITERIA AND RULES GOVERNING THE NOMINATION THEREOF WHEREAS, the City of Mandaue through the Mandaue City Tripartite Industrial Peace Council takes pride in recognizing the various business establishments that provide responsible, sfiategic and innovative labor relations practices ttrough the search for 2Al7 Gawad Linaw Award; WHEREAS, the Mandaue City Tripartite Industrial Peace Council (TIPC) basically looks into the establishment and maintenance of a harmonious working relationship between labor and management as a prerequisite to having a conducive atmosphere favorable for business and economic enterprise; and is the main driving force for the 2017 Gawad Linaw Award. 06123120t7Q/ ORDN. #1195 Series 2017 Page - A2 ThE FOURTEENTH SANGGUNIANG PANLUNGSOD Of MANDAUE, with members in session duly assembled, hereby ORDAINS that: SECTION l. Short Title. - This ordinance shall be known as the "Gqwsd Linaw Award Ordinance of the City of Mandque". SECTION 2. Scope. This ordinance shall cover all business establishments in the City of Mandaue, provided that it complies with the provisions under Section 5 of this Ordinance. SECTION 3. Wsion. - To achieve harmonious relationship among labor, management and govemment as they address company-level concerns and interest in achieving the common goal of business and productivity improvement. SECTION 4. Mission. a. To provide meaningful consultation, communication and decision making between the government and management; b. To plan and execute programs and endeavors that enhance good relationship among labor, management, as well as government; and c. To provide improvement progrzrms for its members through technical service and advice. SECTION 5 . Eligibili$ for the Search. - l. Any company located and duly registered business entity of Mandaue City with a minimum workforce of 20 and has been operating for at least 5 years. These companies can be categonzed AS: Small : Capital below Phpl5 Million Medium : Capital Phpl5 Million to PhplO0 Million Large : Capital over Php100 Million (Capital will be based on company's latest business permit's gross income) a612312017 o o ORDN. #1195 Series 2017f::::..:i ____ 2. The company can either be Unionized or Non-unionized Unionized: - Must have a clear set of union and management officers,- Have not experienced actual strikeflockout in the last 3 years; and - Must have complied with labor laws. Non-Unionized: - Must have a clear set of employees and employer representatives; - Must have complied with labor laws. SECTION 6. Selectinn Criteria: 1. ) 3. 4.Employee Management Partrrership State of Labor-Management Relations and Dispute Resolution Strategies Productivity Program Corporate Social Responsibility &amp; Accountability30% 30% 30% ta% la0% SECTION 7. Administration. - The Gawad Linaw Award shall be administered by the Tripartite Industrial Peace Council. The Council shall have the authority to promulgate the rules and regulations regarding the Award. SECTION 8. Appropriation. The annual appropriation amount of Three Hundred Thousand Pesos (Php300,000.00) shall aside for the pu{pose. SECTION 9. Repealing Clause. - Any and all ordinances of the Ci6, of Mandaue or parts thereof which are contrary to or inconsistent herewith are hereby repealed, amended or modified accordingly.in the be set Q/a6t2312017 o ENACTED without objection after its second and final reading on June 21,2017 as proposed by Councilor Elstone C. Dabon and Vice Mayor Carlo Pontico C. Fortuna. CERTIFIED TRUE AND CORRECT. Mandaue City, Philippin es, A6 23 12017ORDN. #1t95 Series 2An f::: : :i -..---, SECTION W. Effectivity Clause. - This upon approval, immediately after its publication circulation. CA Vi ATTESTED: Acting City SP Secretary Board Secretarv V APPordinance shall take effect in a newspaper of general C. FORTUNA Presiding Officer 2 JUL 2017 LUIS R. QUISUMBING City Mayor 06t23t20r7 "GAWAD LINAW" comes from the word "GAWAD" means "GIFT/CARE", and "LINAW" which is a short bisayan form for "KALINAW" which means "PEACE". Combining the two words it will mean "GIFT/CARE for PEACE" SYMBOLISM: o Intertwined Image signifies the industrial relationship between management and union. o Bridge Image - signifies a symbolic icon of the City of Mandaue and signals the message of "bridging the gap" between management and labor.. Bridge Cables - signifies the stronghold or support the attached government agencies (DOLE, NCMB RTWPB).of &amp;</t>
  </si>
  <si>
    <t>ORDN NO. 14-2017-1191</t>
  </si>
  <si>
    <t>AN ORDINANCE REGULATING THE PROVISION OF YEAR END PWDS DULY REGISTERED IN THE CSWSO OF MANDAUE CITY</t>
  </si>
  <si>
    <t>Republic of the Philippines CITY OE. }{AI{DAT'E Sangguniang Panlungsod 47th Fourteenth SP PRESENT: Hon. Carlo Pontico C. Fortuna Hon. Demetrio C. Cortes, Jr. Hon. Elmer V. Cabahug Hon. Malcolm A. Sanchez Hon. Carmelino C. Del Mar. Jr. Hon. Benjamin H. Basiga Hon. Raul F. Cabahug V Hon. Cynthia Cinco-Remedio Hon. Nilo V. Seno Hon. Ernie N. Manatad ON OFFICIAL BUSINESS: Hon. Elstone C. Dabon ABSENT: Hon. Nenita Ceniza-LaveseSession Vice Mayor/Presiding Oflicer President Pro Tempore MinoriS'Leader SP Member SP Member Asst. Minority Leader SP Member SP Member SP Member President/Liga ng mga B arangay Asst. Majority Leader Majority LeaderEXCERPT FROM THE JOURNAL OF THE 41ST REGULAR SESSION HELD BY THE SANGGUNIANG PANLUNGSOD AT THE HALL OF FAME ON MAY 24,2017 ORDN. # t4-20t7-1191 AN ORDINANCE REGULATING THE PROVISION OF YEAR- END FINANCIAL ASSISTANCE TO PERSONS WITH DISABILITIES (PWDs) DULY REGISTERED IN THE CITYsocrAl WELFARE SERVTCES OFFTCE (CSWSO) OF MANDAUE CITY WHEREAS, the Philippine Constitution, in the Declaration of Principles and State Policies, mandates that the State shall promote social justice in all phases of national development; WHEREAS, Article 13 of the same Constitution includes disabled persons as one of the priority sectors to be given access to essential goods and services at affordable cost and further provides that the State shall establish a special agency for disabled persons for their rehabilitation, self- development and self-reliance and their integration into the mainstream of the society; 0512s12017 ORDN. #119r Series 2017 Page - 02 WHEREAS, Section 16 of Republic Act 7160, otherwise known as the Local Government Code of 1991 states that "local government units, shall ensure and support among other things, the preservation and enrichment of culture, promote health and safety, enhance economic prosperity and social justice, promote full employment among their residents, maintain peace and order and preserve the comfort and convenience of the inhabitants": WHEREAS, City Ordinance No. 14-2016-11 17 increased the year- end financial assistance of all registered members of the Offrce of the Differently Abled Persons Affairs (ODAPA) of Mandaue City from One Thousand Pesos (Phpl,000.00) to Two Thousand Pesos (Php2,000.00). ThC FOURTEENTH SANGGUNIANG PANLUNGSOD of MANDAUE, with members in session duly assembled, hereby ORDAINS that: SECTION l. Definition of Terms. - As used in this Ordinance, the following terms shall mean: a.) "PWDs" refer to all registered members of the Office of Differently-Abled Persons Affairs (ODAPA) of Mandaue City. b.) "CSWSO" refers to the City Social Welfare Services Office of Mandaue. SECTION 2. Regulation of Financial Assistance. - The City of Mandaue hereby regulates the giving of year-end financial assistance to Persons with Disabilities (PWDs) duly registered herein. PWDs who will be listed in a current year shall be allowed to claim his/her financial assistance ONLY in the succeeding year. SECTION 3. CSWSO Guidetines. - The City Social Welfare Services Office (CSWSO) shall provide the appropriate simplified guidelines in the implementation of this Ordinance. 0s/2st2017 ORDN. #ltgl Series 2017 :i:: _ :i ..-._. SECTION 4. Applicabilrty. - This ordinance shall apply to all Persons with Disabilities (PWDs) duly registered in the City Social Welfare Services Office (CSWSO) of Mandaue. SECTION 5. Penalty Clause. - Any misrepresentation concerning the physical attributes of a person done for the purpose of availing the benefits under this Ordinance and upon proof thereof shall be punished as follows: a.) First offense - a fine of Two Thousand Pesos (Php2,000.00); b.) Second offense - a fine of Three Thousand Pesos (Php3,000.00) or imprisonment of not less than thirty (30) days but not more than sixty (60) days, or both such fine and imprisonment at the discretion of the court; c.) Third offense -a fine of Five Thousand Pesos (Php5,000.00) or imprisonment of not less than sixty (60) days but not more than ninety (90) days, or both such fine and imprisonment at the discretion of the court. SECTION 6. Saving Clause. - Should any part or parts of this ordinance be declared invalid or unconstitutional by a court of law, the other parts thereof not so declared shall remain effective. SECTION 7. Repealing Clnuse. - All existing ordinances that are inconsistent conflict or incompatible with this Ordinance are hereby repealed andl or modifi ed accordingly. 05t2st20t7 o o ORDN. #l l9l Series 2017 :i:: : :i _.. _ _. SECTION 8. Elfectivity Clouse. - This Ordinance shall take effect within fifteen (15) days after its publication in a newspaper of general circulation. ENACTED without objection after its second and final reading on May 24,2017 iN proposed by Councilors Demetrio C. Cortes, Jr. and Ernie N. Manatad. ********** ***:t****** CERTIFIED TRUE AND CORRECT. Mandaue City, Philippin es, 05 125 12017 CO C. FORTUNA Presiding Officer ATTESTED: KAG. DA Acting City SP Secretary Board Secretarv V AP9 BRIELJUN 2017 LUIS R. QUISUMBING City Mayor [rh 0st2st20r7 5 June 2OI7 Hon. GABRIEL LUIS R. City Mayor Mandaue CityCitg of Mandaue t|ce of the Citg Legat Officer #iamrnandaue www.mandauecitg gou.ph .,: r:i I l{&amp;\. "'j{' "11 '/:1".,',. ./1,., (*", ii',.. -:-Jtr", " -4ft\': t ' t _"-t:1"ltr-\i" , ulrlh, +:zl pr\. i' ,'t \._ \\--,--- ON THE LEGALITY OF ORDINAJVCT REGUI,ATING THE PROYISIOIV OT TO PERSO]VS WITH DISABILITIES CITY SOCIAL WELFENE SERWCESQUISUMBING RE: REQUEST FOR LEGAL OPINIONivo. 74-2077-7797, AN ORDINAjVCE YEAR.END ?INANCIA' ASSISTANCE (PwDs) DULV R.EGIS?ERED IN THE oFFrcE fcswso/ oF menoAUE crTY Sir: This is in relation to the request for legal opinion on the legality of Ordinance no. 1 4-2017 -I 19I , an ordinance regulating the provision of year-end financial assistance to persons with disabilities (PWDs) duly registered in the Citv Social Welfare Services Office (CSWSO) of Mandaue City. After a thorough review of each of the above-mentioned ordinance, the CityLegal Office has concluded that each of them is in accordance with established laws, rules and regulations. {s32} 34s8899 MRNDffUE CITY HRLL CENTRO, MRNDSUE CITV PHILIPPINES 6OI4UISIUN BY 2S2S. MRNDRUE CITV IS THE PRIMHRV SOURCE OF HIGH OURLITV MRNUFFCTURED CONSUMER PROOUCTSMISSII}N CREFTE RN ENUIRONMENT FOR SUSTRINRBLE ECONOMIC GROWTH RNt] R LIURBLE SOCIETY THROUGH RESPONSIUE GBUERNRNCE RNO MULTI.SECTORRL INUOLUEMENTURLUES EXCELLENCE TRRNSPFBENCY RESOURCEFULNESS RCCOUNTRBITITV INTEGRITV TERMIIJORK</t>
  </si>
  <si>
    <t>ORDN NO. 14-2017-1218</t>
  </si>
  <si>
    <t>AN ORDINANCE CREATING THE BARANGAY SOLID WASTE MANAGEMENT COUNCIL</t>
  </si>
  <si>
    <t>Republic of the PhiliPPines CITY OF l"lANDAttE Sangg uniang Panlungsod Fourteenth SP 59th - Session EXCERPT FROM THE JOURNAL OF THE 53RD REGULAR SESSION HELD BY THE SANGGUNIANG PANLUNGSOD AT THE HALL OF FAME ON AUGUST 16'2017 PRESENT: Hon. Carlo Pontico C. Fortuna Hon. Elmer V. Cabahug Hon. Elstone C. Dabon Hon. Malcolm A. Sanchez Hon. Carmelino C. Del Mar, Jr. Hon. Benjamin H. Basiga Hon. Raul F. Cabatrug V Hon. Cynthia Cinco-Remedio Hon. Nilo V. Seno Hon. Ernie N. Manatad ON OFFICIAL BUSINESS: Hon. Nenita Ceniza-Layese ABSENT: Hon. Demetrio C. Cortes, Jr.Vice Mayor/Presiding Officer Minority Leader Asst. Majority Leader SP Member SP Member Asst. Minority Leader SP Member SP Member SP Member PresidenVLiga ng mga BarangaY Majority Leader President Pro TemPore (Sick Leave) ORDN. # l+2017-1218 AN ORDINANCE CREATING THE BARANGAY SOLID WASTE MANAGEMENT COUNCIL WHEREAS, Section a5S (s)(v)(vi) of Republic Act 7160 (Local Government Code of 1991) empowers the Sangguniang Panlungsod to approve ordinances which shall ensure the effrcient and effective delivery of basic services and facilities, WHEREAS, Section 458 (2xvi) of the said Code likewise authorizes the Sangguniang Panlungsod to prescribe reasonable limits and restraints on the use of property within its jurisdiction; WHEREAS, Solid Waste management is a problem that is a priority to Mandaue City, because if left unsolved this could cause floods, environmental problems and those that put the health of our constituents at risk; 0+ff,0911412017 ORDN. # Series Page1218 2017 02 WHEREAS, protecting the environment importance by Mandaue City. The FOURTEENTH SANGGLTNIANG MANDAUE, with members in session dulv ORDAINS that:is given the utmost PANLUNGSOD of assembled, hereby SECTION t. compositinn. - The Barangay Solid waste Managementcouncil (BSWMC) is hereby created which shall be composed of thefollowing: Chairman: Punong Barangay vice-chainnan: Barangay Kagawad to be appointed by the punong Barangay Members: President of a Home Owner's Association Public/Private School Principal or representative President or representative of the parents and Teachers Association A religious organization representative A business community representative An environmental NGO representative President of the Market Vendors'Association The Barangay solid waste Management council (BSWMC) mayfrom time to time, call on any concerned agencies or sector to attend meetings as it may deem necessary. SECTION 2. Daties and Functions. - The Barangay Solid wasteManagement Council (BSWMC) shall have the following duties and functions: Develop the Barangay Solid waste Management plan that shall ensure the long-term management of solid waste as well as integrate the various solid waste management programs and strategies in its area of jurisdiction. In the development of theSolid waste Management plan, the BSWMC tnat conduct consultation with the various sectors of the community. Adopt measures to promote and ensure the viability and effective implementation of solid waste management programs.l. 2. a9tvDan ORDN. # t2t8 Series 2017 Page - 03 - - - -/ 3. Monitor the implementation of the Barangay solid waste Management in cooperation with the private sectors of the community. 4. Adopt specific revenue-generating measure to promote the viability of its Solid Waste Management Plan. 5. Convene regular meetings for purposes of planning and coordinating the implementation of the Solid Waste Management Plan. 6. Oversee the implementation of the Barangay Solid Waste Management Plan. 7. Review every two (2) years or more as the need arises the Barangay Solid Waste Management Plan for purposes of ensuring its sustainability, viability, effectiveness and relevance in relation to local and international development in the field of solid waste management. 8. Develop the specific mechanics and guidelines for the implementation of the Barangay Solid Waste Management Plan. 9. Recommend to appropriate local govemment authorities specific measure or proposals for the collection, transfer, storage processing, recycling or disposal of the Barangay's Solid Waste. 10. Provide the necessary logistical and operational support to its components. 11. Recommend measures and safeguards against pollution and for the preservation of the natural. 12. Coordinate the efforts in the implementation of the Barangay Solid Waste Management Plan. SECTION 3. Schedule af Meefings. - The BSWMC shall meet at least once a month or as often as may be necessary. The presence of at least majority of the members shall constitute a quonrm. The Chairman, or in his/her absence, the Vice-Chairman, shall be the presiding offrcer. SECTION 4. Technical Secretariat - There shall be a Technical Secretariat to support the Barangay Solid Waste Management Council (BSWMC). The head of the Secretariat shall be appointed by the Chairman. SECTION 5. General Functions of the Secretariat - The general functions of the secretariat are as follows: a9lul2at7q ORDN. # t2l8 Series 2017 Page - 04 1' Prepare all the documents that are to be tackled for deliberation bythe Council 2. Handle all the administrative requisites of the council3. Index and keep arl records used and referenced by the council4. Perfonn all functions as deemed necessary by the council. SECTION 6- Funding. - An allowable amount shall be allocated inthe Budget of the Barangay, provided that the disbursement thereof shallabide with the existing accounting/auditing rules and regulations. SECTION .7. Repealing Clouse provisions inconsistent with the provisions hereoi are hereby repealed. SECTION 8. Effectivity. - This ordinance shall take effectimmediately. ENACTED without objection after its second and finalAugust 16,2017 as proposed by councilor carmelino c. Del I\favorable recommendation from the referee-c,iiiffiOrdinances. -f - - ********** ********** CERTIFIED TRUE AND CORRECT. Mandaue City, philippin es, 09 ll4/2017 CA C. FORTUNA Vice Presiding OfficerATTESTED: G. DA Board Secretary V APPRO3 0ii 2011 GABL LUIS R. QUISUMBING City Mayor h*reading on r. with</t>
  </si>
  <si>
    <t>ORDN NO. 14-2017-1219</t>
  </si>
  <si>
    <t>AN ORDINANCE CREATING THE BARANGAY RIVER POLICE OF MANDAUE CITY</t>
  </si>
  <si>
    <t>Fourteenth SPRepublic of the Philippines CTTY OE' MANDAT'E Sangguniang Panlungsod 5gth PRESENT: Hon. Carlo Pontico C. Fortuna Hon. Elmer V. Cabahug Hon. Elstone C. Dabon Hon. Malcolm A. Sanchez Hon. Carmelino C. Del Mar, Jr. Hon. Benjamin H. Basiga Hon. Raul F. Cabahug V Hon. Cynthia Cinco-Remedio Hon. Nilo V. Seno Hon. Ernie N. Manatad ON OFFICIAL BUSINESS: Hon. Nenita Ceniza-Layese ABSENT: Hon. Demetrio C. Cortes- Jr.Session Vice Mayor/Presiding Officer Minority Leader Asst. Majority Leader SP Member SP Member Asst. Minority Leader SP Member SP Member SP Member President/Liga ng mga Barangay Majority Leader President Pro Tempore (Sick Leave)EXCERPT FROM THE JOURNAL OF THE 53RI} REGULAR SESSION HELD BY THE SANGGUNIANG PANLUNGSOD AT THE HALL OF FAME ON AUGUST t6,2Lt7 ORDN. # 14-2017-1219 AN ORDINANCE CREATING THE BARANGAY RIVER POLICE OF MANDAUE CITY WHEREAS, as enshrined in our Constitution, the State shall protect and advance the right of the people to a balanced and healthful ecofugy in accord with the rhythm and harmony of nature; WHEREAS, Section 16 of Republic Act 7160 (Local Government Code of 1991) states that every local govemment unit shall exercise the powers expressly granted, those necessarily implied therefrom, as well as powers necessa0/, appropriate, or incidental for its efficient and effective govemance, and those which are essential to the promotion of the general welfare. Within their respective territorial jurisdictions, local government units shall ensure and support, among other things, the preservation and 0911412017 ORDN. # t2r9 Series 2017 Page - 02 enrichment of culture, promote health and safety, enhance the right of thepeople to a balanced ecology, encolrage and support the devel6pment of appropriate and self-reliant scientific and technological capabilities, improvepublic morals, enhance economic prosperity and social juitice, promote full employment among their residents, maintain peace and order, and preserve the comfort and convenience of their inhabitants; WHEREAS, Section a58 (5)(v)(vi) of the Local Government Code of 1991 empowers the Sangguniang Panlungsod to approve ordinances whichshall ensure the efficient and effective delivery of basic services andfacilities to LGUs constituents; WHEREAS, Section 45S (2xvi) of the said Code likewise authorizes the Sangguniang Panlungsod to prescribe reasonable limits and restraints on the use of property within its jurisdiction; WHEREAS, it was observed that a lot of garbage is being thrown to the river that causes flood during the rainy season and other .rrr,iron-ental problems. The FOURTEENTH SANGGLTNIANG PANLUNGSOD ofMANDAUE, with members in session duly assembled, hereby ORDAINS thAt: SECTION l. Titte. - This Ordinance shall be known as the 'Barangay River Police Ordinance of Mandaue City,'. SECTION 2. scope. - This ordinance shall apply to Barangays that have rivers or creeks within their area ofjurisdiction. SECTION 3. Compositian. - The Barangay River Police shall be composed of not less than 3 Barangay Tanods appointed by the punong Bnangay. They must undergo and complete Eco-Enforcers Seminar given by the assigned agency of Mandaue City. SECTION 4. Functions. - The Barangay River Police shall have thefollowing functions: 09n4t20t7 ORDN. # t2t9 Series 2017 f::: -.. _:l . .. _ _ 1.Make sure that the Barangay Solid Waste Management Ordinance is properly implemented. Apprehend those who violate the Barangay Solid Waste Management Ordinance and other pertinent environmental laws. Perfonn such other tasks that the Punong Barangay deems fit. Issue citation tickets to those who violate the Solid Waste Management Ordinance of the barangay and other environmental laws. SECTION 5. Repealing Clause. All ordinances or regulatory provisions inconsistent with the provisions of this Ordinance are hereby repealed and or modified accordingly. SECTION 6. Effectivity. - This ordinance shall take effect immediately. ENACTED without objection after its second and final reading on August 16,2$17 as proposed by Councilor Carmelino C. Del Mar, Jr. with favorable recommendation from the referee-Committee on Laws and Ordinances.********** ********** CERTIFIED TRUE AND CORRECT. Mandaue City, Philippin es, A9 I | 4 12017 C. FORTUNA and Presiding Officer ATTESTED: KA G. DA Acting City SP Secretary Board Secretary V APPROVE 2 9 stP GABRI LUIS R. QUISUMBING City Mayor [il-2. a'! 4.</t>
  </si>
  <si>
    <t>ORDN NO. 14-2017-1215</t>
  </si>
  <si>
    <t>AN ORDINANCE REALIGNING THE AMOUNT OF PHP454,480.00 FROM OTHER MAINTENANCE AND OPERATING EXPENSES TO OTHER SUPPLIES AND MATERIALS</t>
  </si>
  <si>
    <t>Republic of the Philippines CITY OF MAIIDAT'E Sangguniang Panlungsod 5grh PRESENT: Hon. Carlo Pontico C. Fortuna Hon. Elmer V. Cabahug Hon. Nenita Ceniza-Layese Hon. Malcolm A. Sanchez Hon. Carmelino C. Del Mar- Jr. Hon. Benjamin H. Basiga Hon. Raul F. Cabahug V Hon. Cynthia Cinco-Remedio Hon. Nilo V. Seno Hon. Ernie N. Manatad ON OFFICIAL BUSINESS: Hon. Elstone C. Dabon ABSENT: Hon. Demetrio C. Cortes, Jr.Session Vice Mayor/kesiding Officer Minority Leader Majority Leader SP Member SP Member Asst. Minority Leader SP Member SP Member SP Member PresidenVLigang mga Barangay Asst. Majority Leader President Pro Tempore (Sick Leave)SXCERPT FROM THE JOURNAL OF THE 52ND REGULAR SESSION HELD BY TIIE SANGGUNIANG PANLTJNGSOD AT THE HALL OF FAME ON AUGUST 09,2017 ORDN. # t+2017-t2ts AN ORDINANCE REALIGNING THE AMOT]NT OF FOURHT]NDRED FIFTY FOUR THOUSAND FOUR HTINDREDEIGIITY PESOS (PHP454,48O.OO) FROM OTHERMAINTENANCE AND OPERATING EXPENSES TO OTHERSUPPLTES AND MATBRIAI-S UNDER THESLAUGHTERIIOUSE OFFICE MOOB ACCOUNT WHEREAS, the Slaughtertouse Office requested for realignment oftheir Maintenance and Other Operating Expenditures (M@El Accountfrom Other Maintenance and Operating Expenses to Other Supplies andMaterials in the amount of Four Hundred Fifty Four thousand Four Hundred Eighty Pesos (Php4 54,480.00);Fourteenth SP 08t29t2017 ORDN. #1215 Series 2017::::-:._l' ...- WHEREAS, the sulme request was favorably endorsed to the Sangguniang Panlungsod by City Budget Officer Giovanni Y. Tianero, and approved by Mayor Gabriel Luis R. Quisumbing, in their basic communication dated June 28,2017; WHEREAS, the SP Committee on Appropriation, Budget and Finance in its Committee Report No. 108-2017 dated July 6, 2017 favorably recommended for the approval of the said request of the Slaughterhouse Office. ThC FOURTEENTH SANGGUNIANG PANLUNGSOD Of MANDAUE, with members in session duly assembled, hereby ORDAINS that: SECTION 1. The amount of Four Hundred Fifty Four Thousand Four Hundred Eighty Pesos (Php454,480.00) is hereby realigned from Other Maintenance and Operating Expenses to Other Supplies and Materials under the Slaughterhouse Office MOOE account (code 05-02-03-9990). SECTION 2. Repealing Clause. - Prior Ordinances or portions thereof which are inconsistent herewith are herebv amended andlor modified accordingly. SECTION 3. Effecfivity. - This Ordinance shall approval by the City Mayor.upon 0812912017 ORDN. #tzts Series 2017 l::: : :'- ._ ._ . . ENACTED without objection after its second and final reading August 09,2017 as proposed by Councilor Nenita Ceniza-Layese. **:F******rt ********** CERTIFIED TRUE AND CORRECT. Mandaue City, Philippin es, 08 129 12017 C. FORTUNA r and Presiding Officer ATTESTED: FREL City retaryBANAG APPRO /^ :0 4 srp 20 GA LUIS R. QUISUMBING CityMayor *</t>
  </si>
  <si>
    <t>ORDN NO. 14-2017-1220</t>
  </si>
  <si>
    <t>AN ORDINANCE INSTITUTIONALIZING THE MANDAUE CITY CBRP</t>
  </si>
  <si>
    <t>Fourteenth SPRepublic of the Philippines CITY OF Ir{AI{DAttE Sangguniang Panlungsod PRESENT: Hon. Carlo Pontico C. Fortuna Hon. Elmer V. Cabahug Hon. Elstone C. Dabon Hon. Malcolm A. Sanchez Hon. Carmelino C. Del Mar. Jr. Hon. Benjamin H. Basiga Hon. Raul F. Cabahug V Hon. Cynthia Cinco-Remedio Hon. Nilo V. Seno Hon. Ernie N. Manatad ON OFFICIAL BUSINESS: Hon. Nenita Ceniza-Layese ABSENT: Hon. Demetrio C. Cortes- Jr.Session Vice Mayor/Presiding Officer Minority Leader Asst. Majority Leader SP Member SP Member Asst. Minority Leader SP Member SP Member SP Member President/Li ga ng mga B aran gay Majorif Leader President Pro Tempore (Sick Leave)5gth EXCERPT FROM THE JOURNAL OF THE 53RD REGULAR SESSION HELD BY THE SANGGUNIANG PANLUNGSOD AT THE IIALL OF FAME ON AUGUST 16,2017 ORDN. # r4-20r7-L220 AN ORDINANCE INSTITUTIONALIZING THE MANDAUE CITY COMMUNITY-BASED REHABILITATION PROGRAMS (cBRP) ThC FOURTEENTH SANGGUNIANG PANLUNGSOD of MANDAUE, with members in session duly assembled, hereby ORDAINS that. SECTION l. Title. This Ordinance shall be known as the "Ordinance Institutionalizing the Mandaue City Community-Based Rehabilitation Program (CBRP)". SECTION 2. Purpose &amp; Ohjectives. - The purpose and objectives of this Ordinance are as follows: 09/r4t20r7 ORDN. # 1220 Series 2017 Page - 02 To assist and/or enhance the enforcement of Republic Act 9165 (the comprehensive Dangerous Drugs Act of 2a0D through the creation and imptementation of preventive' educational and/or rehabilitative Pro grilms To institutiottuti"e the community-based Rehabilitation Program (CBRP) in the city of Mandaue rolvement in theTo create, encourage and promote communlty ml implementation of CBRP d. To provide funds to mobilize, facilitate and implement the City's CBRPS SECTION 3. Component Ptograms. - The city's community-Based Rehabilitation Programs (cenrr; shall be composed of the following: a. Alcohol, Smoking and Substance Involvement Screening Test- Brief Inierventi* lnSSfST-BI) - a specialized program designed to screen a surrenderee'S problem or risky use of psychoactive substances and assist himlher in the treatment fit for his/trer needs b. Community-Based Rehabilitation Program (CBRP) - a progftIm which ur6 th. holistic approach aiming to heal the body, mind and soul though counseling and other therapeutic sessions c. Matrix Intensive Outpatient Treaflnent for People with Stimulant Use Disorders (MIOp) - * intensive out-patient program wherein substance abusers are provided with a structured treatment in which they are guided and supported in structuring a substance- free lifesMe to achieve and maintain abstinence from substance abuse. SECTION 4. Implementing offtce: TaskForce Hope. The community-Based Rehabilitation Program shall be implemented by the city Anti-Drug Abuse Council (CADAC) througlr its TaskForce HOPE- The TaskForce shall be chaired by the City Mayor and composed of the following members: a. City Health Officer b. Citv Sociat Welfare Services Officerb. c. 0911412017 ORDN. # 1220 Series 2017 T::-:.. i'.- _.._ c. Mandaue City Police Office Director or representative d. Department of Interior &amp; Local Government Director e. Department of Health f. Sangguniang Panlungsod-Chairperson of the Committee on Health &amp; Hospital Services. SECTION 5. Assknnce to Barangay. - The City shall provide support to the Barangay Anti-Drug Abuse Council (BADAC) in terms of logistics, technical and funding for the implementation of Community-Based Rehabilitation Program. The funds shall be taken from the City's Anti-Drug Fund Programs and Activities. The TaskForce shall recommend to the City Mayor the amount of funding based on the following parameters: Total number of surrenderers enrolled in the program Active participation/involvement of Barangay Anti-Drug Abuse Council (BADAC) c. Report of Community-Based Rehabilitation Program (CBRP) Monitoring Team The funds provided to the Barangay Anti-Drug Abuse Council (BADAC) shall be exclusively used for the Community-Based Rehabilitation Programs (CBRPs) in the barangay. SECTION 6. Repealing Clause. - Alt ordinances conhary to or inconsistent herewith are hereby repealed or modified accordingly. SECTION 7 . Separahil@ Clause. - If any part or provision of this Ordinance is declared unconstitutional or invalid, the same shall not affect the validity and effectivity of the other parts or provisions hereof- SECTION 8. Effectivity Clause. - This ordinance shall take effect immediately upon its approval by the Local Chief Executive (LCE).a. b. 09n4t2017 ORDN. # n2A Series 2017 i::: : _. i1 ENACTED without objection after its second and final reading on August 16, 2an as proposed by Councilor Raul F. Cabahug V and vice Mayor Carlo Pontico C. Fortuna with favorable recommendation from the referee'Committee on Laws and Ordinances. ****:fr***** :t***{.***** CERTIFIED TRUE AND CORRECT. Mandaue City, Philippin es, 09 I | 412017 ATTESTED: Acting City SP Secretary Board Secretarv V APPROV CI : t'jfl GAB LUIS R. QUISUMBING City Mayor hPCAR CO C. FORTUNA and Presiding Officer G. DACANAY REPUBLIC oF THE PHILIPPINEs CITY oF MANDAUE Ogn" rVrl, " / -ii/, 6ilr t yy,r n nr nr/ (flr, /rr tt q,la r/ 2F East Wing, City Hall , Centro, Mandaue City Tel. No. 268-31 1 3 Fi.,,6,/^A,l COTTIIMITTEE ON LAWS AND ORDINANCESI Gommittee Report No. /7/ - ZOIZ The Honorable SP Members HON. CARLO PONTICO C. FORTUNA Vice-Mayor &amp; Presiding Officerxr. To THRU SUBJECT DO 76-201 7 (Ordin ance I nstitutional izing Comm u n ity- Based Rehabilitation in Mandaue\ Referred to this committee for review and recommendation is Do 16-2017(ordinance lnstitutionalizing community-Based Rehabititation in Mandauel. DO 76-2017 seeks to institutionalize community-based rehabilitation in the City ofMandaue. lt aims to assist and/or enhance the enforcement of RA 9165 throughthe creation and implementation of preventive, educational and/or rehabilitativeprograms, promote community involvement in the imptementation of the cBRp, as wellas provide funds to mobilize, tacilitate, and implement the same. This measure is undertaken to address the needs of the thousands of drug-sunenderees in the City thereby institutionalizing the concerted efforts towarcl-s their rehabilitation and social re-integration. It is thus observed that the provisions of Do 76-2017 is in accordance withestablished laws, rules and regulations, and is enacted within the powers of theCity Council. ,N wwtl oF THE FaREGO/NG, this committee hereby recommends to thisAugust Body to APPROVE DO 76-2017. Respectfutly Submitted /t "TffiIBAHUG v/ Wice-Chairman/,ffi- Tffo c. DEL MAR JR. MemberCARUEL .\iSENO airman</t>
  </si>
  <si>
    <t>ORDN NO. 14-2017-1202</t>
  </si>
  <si>
    <t>AN ORDINANCE CREATING THE MANDAUE CITY SMALL AND MEDIUM ENTERPRISE DEVELOPMENT COUNCIL.</t>
  </si>
  <si>
    <t>Fourteenth SPRepublic of the PhilippinesCITY OF I4ANDAI'E Sangg uniang Panlungsod 55th Session EXCERPT FROM THE JOURNAL OF THE 4LTHREGULAR SESSION HELD BY THE SANGGTJNIANG PANLUNGSODAT THE MANIDAUE CITY CULTURAL AND SPORTS COMPLEX ON JULY I9,2OI7 PRESENT: Hon. Carlo Pontico C. Fortuna Hon. Elmer V. Cabahug Hon. Nenita Ceniza-Layese Hon. Elstone C. Dabon Hon. Malcolm A. Sanchez Hon. Carmelino C. Del Mar. Jr. Hon. Benjamin H. Basiga Hon. Raul F. Cabahug V Hon. Cynthia Cinco-Remedio Hon. Nilo V. Seno Hon. Ernie N. Manatad ABSENT: Hon. Demetrio C. Cortes. Jr.Vice Mayor/Presiding Officer Minority Leader Majority Leader Asst. Majority Leader SP Member SP Member Asst. Minority Leader SP Member SP Member SP Member President/Liga ng mga B arangay President Pro Tempore (Sick Leave) ORDN. # t4-20t7-na2 AN ORDINANCE CREATING THE MANDAUE CITY SMALLAND MEDIUM ENTERPRISE DEVELOPMENT COUNCIL WHEREAS, the State, as one of its policies embodied under Section20 of the Constitution recognizes the indispensable role of the private sector,encourages private enterprise, and provides incentives to needed investments; WHEREAS, Republic Act No. 9501, otherwise known as the .Magna carta for Micro, Small and Medium Enterprises (MSME)", recognizes thepotential of MSME for more employment generation and erorro*i, growth and, therefore, help provide a self-sufficient industrial foundation for thecountry; 08nst20t7 ORDN. #1202 Series 2017 Page - 02 The FOURTEENTH SANGGLTNIANG MANDAUE, with members in session dulv ORDAINS thar:WHEREAS, as also provided in RA No. 9501, to promote, support,strengthen and, encourage the growth and development or usugs in allproductive sectors of the economy and to this end, the city of Mandauerecognizes the specific needs of the Small and Medium Enterprise and shallundertake to promote enfiepreneurship, support entrepreneurs&gt; encourage theestablishment of Small and Medium enterprises and ensure tireir continuingviability and growth to attain counfiywide industrialization; WHEREAS, same law also calls for the creation of the Micro, Smalland Medium Enterprises Development Council (MSMEDC), to effectivelyspur the growth and development of MSMEs throughout the country, and tocarry out the policy as declared in this Ordinance; WHEREAS, Section 16 of Republic Act No. 7160, (LocalGovernment Code of 1991) empowers Local Government Units, to enactand implement measures for the promotion of the general welfare of itsconstituents, which includes the promotion and roppott of entrepreneurship. PANLLTNGSOD of assembled, hereby SECTION l. Title. This ordinance shall be known as ,,An Ordinance Creating the Mandsue City Smalt and Medium EnterpriseDevelopment Councif'. SECTION 2- Declorafion of Poticy. - The State, as one of its policiesembodied under Section 20 of the Constitution recognizes the indispensable lole of the private sectoq enco'rages private .it.rp.ir. -J-p-vides incenfives to needed invesfments; thus, Republic Act No. 9501, otherwiseknown as the "Magna carta for Micro, 3mall and Medium bnterprises(MSME)", recognizes the potential of MSMEs for more emplolment aStrcnan ORDN. #1202 Series 2011 Page - 03 generation and economic growth and therefore, help provide a self-sufficientindushial foundation for the county. Moreover, RA No. 9501 supports,strengthens and encourages the growth and development of MSMEs in allproductive sectors of the economy and to this end, it shall recognize thespecific needs of the MSME and shalr undertake to promoteentrepreneurship, support entrepreneurs, encourage the establishment ofMSMEs and ensure their continuing viability and growth to attaincountywide indushialization. It also calls for tf,e creatiln of the Micro,Small and Medium Enterprises Development council (MSMEDC), toeffectively spur the growth and development of MSMurt tfnougnout thecounh5l, and to carry out the poricy as declared in this ordinance. SECTION,3. creation a! the Mandoue city smoa and MediumEnterprise Development Coancil. - The Mandaue iity S.u1 and MediumEnterprise Development council (MCSMEDC) is hereby created andestablished in pursuance of the aforementioned declared policy of Mandauecity to promote entrepreneurship, support enhepreneurs, encourage theestablishment of Small and Medium Entbrprir" -d enzure their continuingviabilify and growth to attain counbywide indushi arization. SECTION 4. Duties and Functions. - The MCSMEDC shall have thefollowing duties, functions and responsibilities : a' To help establish the needed environment and opportunitiesconducive to the growth and development of the Srnall andMedium Enterpri se sector;b' To coordinate and integrate various govenrment and private sectors, of the activities relating to Smali and Medium Enterprise development; c' To review existing policies of govemment agencies that wouldaffect the growth md development of smail and MediumEnterprise and recommend changes to appropriate bodies oragencies; d' To monitor and determine progress of various activities gearedtoward the development of the sector. This shall include overseeing the development among small and Medium Enterprise; a8/rcD\n ORDN. #1202 Series 2017 Page - A4 e.To provide the appropriate policy and coordinate framework inassisting relevant govemment in coordination with the NationalEeonomic Development Authority (NEDA) and other govenrment bodies and agencies, as may be necessary, in the trppirrg of localand foreign funds for Small and Medium Enterp.ise dwelopment;To promote the productivity and viability of small and fuIediumEnterprise by way of directing and/or assisting rerevantgovernment agencies and institutions at the city level towards the: 1. Provision of business training course, technical training fortechnician and skilled raborers and continuing ,Lun upgrading progrzlms; 2. Provision of labor-management guidance assistance andimprovement of the working .ooditiott of employees in Small and Medium Enterprise; 3. Provision of guidance and assistance regarding product quality, product development and product diversifi cutioo;4. Provision of guidance and assistance for the adoption ofimproved technique and comm erciarization of appropriate technologies for product development and for -incriased utilization of indigenous materials; 5. Provision of assistance in marketing and distribution ofproducts of Small and Medium Enierprise through localsupply, demand information, industry and provincialprofiles, overseas marketing promotiorl domestic marketIinkages and establishment of common service facilitiessuch as common andlor cooperative bonded warehouse,grains storage, agro-processing and drying facilities, iceplants, refrigerated storage, cooperative trucking facilities, etc.;f. a&amp;t$t20r7 ORDN. #1202 Series zAn Page - 05 6' Intensification of assistance and guidance to enable greater access to credit through a simplified, multi-agency financingprogmm; to encourage development of other modes offinancing such as leasing and venture capital activities, toprovide effective credit guarantee systems, and encouragethe formation of credit guarantee associations, includiig setting up credit records and infonnation systems and to decentralize loan approval mechanism ;7- Intensification of infonnation dissemination campaigns and entrepreneurship education activities; 8. To avail of an easier access to tax credits and other ta:&lt; andduty incentives as provided for by the Omnibus lnvestment Code and other similar laws; and 9. Provision of support for product experimentation andresearch and development activities as well as to informati on on commerc ialized technol ogies, 10. To perform such other related duties and frrnctions. SECTION 5 - Composition. - The composition of the said Councilwill be as follows: Chairman: Mayor Vice-Chair. Vice Mayor Members: 1 Chairman, SP Committee on Trade and Indusfy2. Chairman, SP Committee on planning and Development 3. City Treasurer (CTO) 4. city Public Employment service office (pESo) Head5. City Cooperative Office Head 6. city Planning and Deveropment office (cpDo) Head 7 . City Office of Strategy Management (OSM) Head8. Mandaue Invesftnent and promotion Action center (MIPAC) Head 9 - Three (3) representatives from Small and Medium Enterprise Groups One (l) representative from the Department and Industry (DTI)10. rl w /[".'' agtrcDUn ORDN. #1202 Series 2017 Page - 06 SECTION 6- Advisory Board Functions. - To provide support,coordination and advisory functions to Mandaue City Small and MediumEnterprise Development council, the MCSMEDC Advisory Board is herebycreated which shall be composed of the following: Land Bank of the Philippines representative Representative National Economic Development Authority orEDA) 3. Representative from the labor sector to be nominated bv an accredited labor group 4. Mandaue Chamber of Commerce and Industry representative However, no voting rights shall be granted to the members of theAdvisory Board. SECTION 7 - Council Secretariat - The Mandaue Invesfinent andPromotion Action Center (MIPAC) is hereby designated as the Secretariatand a permanent member of Mandaue City Small and Medium Enterprise Development Council. SECTION 8. Budget Appropriation. - There shall be appropriated inthe annual budget the amount of one Million pesos (phpl,oob,oo^0.00) andevery year thereafter, subject to pertinent laws and applicable issuances forits operations. SECTION 9. separabilw clause. - If for any reason, ily section orprovision of this Ordinance is declared unconstitutional or inv*iA by the Supreme Court, the other sections or provisions hereof not affected thereby shall remain effective. SECTION l0- Rqealing Clause. - AII existing Ordinances, rules andregulations or parts thereof inconsistent with the provisions hereof arehereby repealed or modified accordingly. SECTION I 1. Effectivity. - This ordinance shall take effectimmediately after completion of its publication in a newspaper of general circulation.1. 2. 08n5t2017 ORDN. #1202 Series 2Al7 Page - 07 ------t ENACTED without objection after its second and final reading on July 19, zan as proposed by councilor carmelino c. Del Mar- Jr. +***d(***** **t*:F***** CERTIFIED TRUE AND CORRECT. Mandaue City, Philippines, 08/l 5 12017 BANAG APPROVED:3 srP 2011 GABRIE IS R. QUIBING ty MayorFRELY City SUM ,JJLCO C. FORTUNA ATTESTED: aurst20t7</t>
  </si>
  <si>
    <t>ORDN NO. 14-2017-1224</t>
  </si>
  <si>
    <t>AN ORDINANCE REALIGNING THE AMOUNT OF PHP120,000.00 FROM OTHER MAINTENANCE AND OPERATING EXPENSES TO OTHER SUPPLIES AND MATERIALS</t>
  </si>
  <si>
    <t>Republic of the Philippins CITY OE. I-'AI[DAI]E Sangguniang Panlungsod I I Fourteenth SP 60th PRESENT: Hon. Elmer V. Cabahug Hon. Nenita Ceniza-Layese Hon. Elstone C. Dabon Hon. Malcolm A. Sanchez Hon. Carmelino C. Del Mar- Jr. Hon. Benjamin H. Basiga Hon. Raul F. Cabahug V Hon. Cynthia Cinco-Remedio Hon. Nilo V. Seno ON OFFICIAL BUSINESS: Hon. Ernie N. Manatad ABSENT: Hon. Demetrio C. Cortes- Jr.Session Acting Vice Mayor/ kesiding Officer Majority Leader Asst. Majority Leader SP Member SP Member Asst. Minority Leader SP Member SP Member SP Member President/L iga ng mga B arangay President Pro Tempore (Sick Leave)BXCERPT FROM THE JOURNAL OF THE 54TII REGULAR SESSION HELD BY THE SANGGTJNIANG PANLTJNGSOD AT THE IIALL OF FAME ON AUGUST 23,2017 ORDN. # t4-2vfi-n24 AN ORDTNANCE RBALIGNING TIIB AMOUNT OF ONE HTINDRED TWENTY THOUS$ID PESOS (PHP12O,OOO.OO)FROM OTHER MAINTENAITCE AND OPERATING EXPENSES TO OTHER SUPPLIES AND MATERIALS OF THE CITY SLAUGHTERHOUSE MOOE ACCOUNT WHEREAS, the City Slaughterhouse requested for realignment of their Maintenance and other operating Expenditures (MooE) ftom other Maintenance and Operating Expenses to Other Supplies and Materials in the amount of one Hundred Twenty Thousand pesos (php120,000.00); 08/25/20t7 (, /ORDN. # 1224 Series 2An :i::.: . :?. ---- WHEREAS, the sutme request was favorably endorsed to the Sangguniang Panlungsod by City Budget Officer Giovanni Y. Tianero and approved by Mayor Gabriel Luis R. Quizumbing, in their basic communication dated August l, 2017 ; WHEREAS, the SP Committee on Appropriation, Budget and Finance favorably recommended for the approval of the said request of the City Slaughterhouse in its Committee Report No. 118 - 2017 dated August 11, 2017. ThC FOURTEENTH SANGGUNIANG PANLUNGSOD Of MANDAUE, with members in session duly assembled, hereby ORDAINS that: SECTION l. The amount of One Hundred Twenty Thousand Pesos (Php120,000.00) is hereby realigned from Other Maintenance and Operating Expenses with Account Code 5-02-99-990 to Other Supplies and Materials under Account Code 5-02-03-990 under the City Slaughterhouse's MOOE Account. SECTION 2. Repeoling Claase. Prior Ordinances or portions thereof which are inconsistent herewith are hereby amended and/or modified accordingly. SECTION 3. Effectivty. - This Ordinance shall take effect upon approval by the City Mayor. 0812s12017 ORDN. # 1224 Series 2017 :i::. _. _:1 . .... ENACTED without objection after its second and final reading August 23,2017 as proposed by councilorNenita ceniza-Layese. t:F******:t,F *:t+***:i*** CERTIFIED TRUE AND CORRECT. Mandaue City, Philippin es, A8D5 12017 Acting Presiding Offi cer ATTESTED: KAG. DAAY Acting City SP Secretary Board Secretary V APPROVED1 3 StP 2017 GABRIEI, [,UIS R. QUISUMBING / l.trr Mayor lJl- /r</t>
  </si>
  <si>
    <t>ORDN NO. 14-2017-1232</t>
  </si>
  <si>
    <t>AN ORDINANCE CREATING ADDITIONAL POSITIONS IN THE MANDAUE CITY HEALTH OFFICE</t>
  </si>
  <si>
    <t>Repubtic of the PhiliPPines CITY OF t-IAl[DAttE Sangguniang Panlungsod Fourteenth SP 64th EXCERPT FROM THE JOURNAL OF THE 58TH REGIJLAR SESSION HELD BY THE SANGGT'NIANG PANLUNGSOD AT THE HALL OF FAME ON SEPTEMBER 27,2017 PRESENT: Hon. Demetrio C. Cortes, Jr- Hon. Elmer V. Cabahug Hon. Nenita Cenizz-Layese Hon. Elstone C. Dabon Hon. Malcolm A. Sanchez Hon. Carmelino C. Del Mar, Jr- Hon. Benjamin H. Basiga Hon. Raul F. Cabahug V Hon. Cynthia Cinco-Remedio Hon. Nilo V. Seno Hon. Ernie N. ManatadSession Acting Vice MaYor/ hesiding Offrcer Minority Leader Majority Leader Asst. Majority Leader SP Member SP Member Asst. Minority Leader SP Member SP Member SP Member President/Liga ng mga BarangaY ORDN. # l4-20L7-1232 AN ORDINANCE CREATING ADDITIONAL POSITIONS IN TIIE MANDAUE CITY IIEALTH OFFICE WHEREAS, the draft ordinance which proposes to create additional positions in the Mandaue City Health Office was passed and approved on ^first reading per Resolution No. 13-342-2016 dated July 14, 2016; WHEREAS, in the subsequent session of the Sanggunian, the said Draft Ordinance wzrs deferred pursuant to Resolution No. 14-364A-2016 due to the high budgetary alloiation for several created positions which amounted to more ih* eighteen Million Pesos (Phpl8,000,000-00); WHEREAS, upon adjustuent of the newly created positions, Pof basic communication of the city Health officer, Dr. Edna R. seno, addressed to the City Mayor, creating only the vital positions in the City Health Office which amounted to a budgetary allocation of Five Million Pesos (Php5,000,000.00) more or less, the said Draft Ordinance was revived per Resolution No. 14-160-2017 - t0105120170,1 ORDN. # 1232 Series 2An Page - A2 ThE FOURTEENTH SANGGUNIANG PANLUNGSOD Of MANDAUE, with members in session duly assembled' hereby ORDAINS that. SECTION l. Title. This ordinance shall be known as "An Ordinance Creating Additional Positions in the Mandaue City Health Office". SECTION 2. New Posifions. - The following new positions are hereby created under the City Health Office' viz:I NO. OF ITEMS POSITION TITLE Nurse IV Nurse III Midwife III Computer Operator I Admin. Aide IIISALARY GRADE/STEP sG l9ll sG l7ll sG l3ll SG 7/1 SG 3I12 2 4 I I SECTION 3. Funding Source. - The colresponding amount to be applied for the salaries, PERA, year-end bonus, PAG-IBIG, GSIS, ECIP, and health insurance of the aforecited newly created positions shall be included in the annual executive budget of the City. SECTION 4. Monner of Hiring. The filling up of the abovementioned created positions in Section 2 hereof shall be strictly done in accordance with the Civil Service Laws, Rules and Regulations and other pertinent laws governing the hiring and issuance of appointment papers' SECTION 5. Repealing Aause. - Any and all other ordinances' proclamations, orders or parts thereof which are inconsistent with, or contrary to any provisions hereof are hereby repealed, amended or modified accordingly. oQr rcl0sl20l7 ORDN. # 1232 Series 2017:i::.._--i'. ..._, SECTION 6. Sqarabilry Clause. - If any part of this Ordinance is, for any reason, held to be unconstitutional or invalid, the other parts or provisions hereof which are not thereby declared otherwise shall remain effective. SECTION 7. Effectivity Clause. - This Ordinance shall take effect immediately after its approval by the City Mayor following its publication in a newspaper of general circulation. ENACTED "En Masse" after its second and final reading on September 27 ,2017 as proposed by Councilor Nenita Cenizz-Layese. {.********* ********** CERTIFIED TRUB AND CORRECT. Mandaue City, Philippin es, lA l0 5 12017 &amp;1 DEMETRIO C. CORTES, JR. Acting Vice Mayor/Presiding Officer ATTESTED: FREL BANAG City L LU$ R. QUISUMBING City Mayor li'CI APPRO .1 i i,;j Republic of the Philippines CITY OF MAIIDAI'E Sanggun iang Panlungsod Fourteenth SP PRESENT: Hon. Carlo Pontico C. Fortuna Hon. Demetrio C. Cortes, Jr. Hon. Elmer V. Cabahug Hon. Nenita Ceniza-Layese Hon. Elstone C. Dabon Hon. Malcolm A. Sanchez Hon. Carmelino C. Del Mar- Jr. Hon. Benjamin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President/Li ga ng mga Barangayzo,d EXCERPT FROM THE JOURNAL OF THE 2ND REGULAR SESSION HELD BY THE SANGGUNIANG PANLTJNGSOD AT THE HALL OF FAME ON JULY 13, 2016 Resn. # 14-3644-2016 The Sangguniang Panlungsod of Mandaue: On motion of Honorable Nenita Ceniza-Layese, duly seconded by Honorable Demefio C. Cortes, Jr.; RESOLVED, as it is hereby resolved, to defer action on the following matters pending further review, viz: 0712U2016 Resn. # 14-364A-2016 Series 2016 Page - 02 DO No. 25-2016, entitled "An Ordinance creating positions in the Mandaue City Health Office" and DO No. 26-2016, entitled "An Ordinance creating positions in the Office of the City Civil Regishar,'. ADOPTED without objection. *d.*rf :F{.:f rF** *****{.!f t:1.,t CERTIFIED TRUE AND CORRECT. Mandaue City, Philippin es,07 12112016 CARLO CO C. FORTUNA Vice iding Officer ATTESTED: FREL BANAG Cityb.additional additional Republic of the Philippines CITY OF MAIIDAUE Sangguniang Panlungsod Thirteenth SP l4gth Session EXCERPT FROM THE JOURNAL OF THE Lz{H REGULAR SESSION HELD BY THE SANGGUNIANG PANLUNGSOD AT THE HALL OF FAME ON JT]NE 22,2016 PRESENT: Hon. Glenn O. Bercede Hon. Diosdado P. Suico Hon. Editha Flores-Cabahug Hon. Nenita Ceniza-Layese Hon. Jimmy C. Lurnapas Hon. Demetrio C. Cortes, Jr. Hon. Elstone C. Dabon Hon. Benjamin H. Basiga Hon. Ernie N. Manatad ABSENT: Hon. Emmarie M. Ouano-Dizon Hon. Jose Jefferson C. Ceniza Hon. Beethoven C. Andava The Sangguniang On motion of Honorable Honorable Diosdado P. Suico;Vice Mayor/Presiding Officer Floor Leader SP Member SP Member SP Mernber SP Member SP Mernber SP Member President/Liga ng mga B arangay Pro Ternpore President SP Mernber Asst. Floor Leader Resn. # 13-342-2016 Panlungsod of Mandaue: Nenita Ceniza-Layese, duly seconded by 07 n4t201 Resn. # 13-342-2016 Series 2016:i::..:.'3_ ._...- RESOLVED, as it is hereby resolved, to approve on first reading Do No. 25-2016, authored by Honorable Nenita Ceniza-Layese, entitled "An Ordinance creating additional positions in the Mandaue City Health Office" (Report No. 308-2016 - Cornmittee on Laws - 06/18/16 session). ADOPTED without objection. **++{.***** *{.****rl.+** CERTIFIED TRUE AND CORRECT. Mandaue City, Philippin es, A7 I | 41201 6 ATTESTED: FRELY CityBANAG cretaryNN O. BERCEDE and Presiding Officer Republic of the Philippines CITY OF I,IAIVDAI]E Sangguniang Panlungsod Thirteenth SP l4gth Session EXCERPT FROM THE JOURNAL OF THE 123'd REGULAR SESSION HELD BY THE SANGGUNIANG PANLUNGSOD AT THE HALL OF FAME ON JI]NE 08,2016 PRESENT: Hon. Glenn O. Bercede Hon. .Iose Jefferson C. Ceniza Hon. Diosdado P. Suico Hon. Editha Flores-Cabahug Hon. Nenita Ceniza-Layese Hon. Jimmy C. Lumapas Hon. Demetrio C. Cortes, Jr. Hon. Elstone C. Dabon Hon. Benjamin H. Basiga Hon. Ernie N. Manatad ABSENT: Hon. Emmarie M. Ouano-Dizon Hon. Beethoven C. AndavaVice Mayor/Presiding Offi cer SP Member Floor Leader SP Member SP Member SP Member SP Member SP Member SP Member President/Liga ng mga Barangay Pro Tempore President Asst. Floor Leader Resn. # f3-331-2016 The Sangguniang Panlungsod of Mandaue: On motion of Honorable Nenita Ceniza-Layese, duly seconded by Honorable Diosdado P. Suico; Resn. # 13-331-2016 Series 2016 :::: .._:?. ._._.., RESOLVED, to adopt Report No. 308-2016, as it is hereby adopted, submitted by the referee-Committee on Laws and Ordinances, submitting DO No. 25-2016, entitled "An Ordinance creating additional positions in the Mandaue City Health Office". ADOPTED without obj ection. CERTIFIED TRUE AND CORRECT. Mandaue City, Philippin es, 06 123 12016 ATTESTED:LENN O. BERCEDE and Presiding Officer BANAG Republic of the Phitippines City of Mondoue NGGUNIANG PANTUNGSODI SA TN THRU SUBJECT :The Honoroble Sp Members Hon. Glenn O. Bercede Vice Moyor &amp; Presiding Officer [etter Requesl from Dr. Edno R. Seno Addilionql Regulor posirions in the city Heotth ofriceCommittee Report No. _:og_-20t g iHsl-ffi ':lI*, {U[T 0 zTro?.6 REF. NO. Refened to the Committee Edno R. Seno, City Heolth Officer ll. City Heolth Office.on Lows ond Ordinonces is the letter from Dr. requesting for oddilionol regulor positions in the The Depqrtment of Heolth hos sel o City Heolth personnel to poputotion Rotio,thus the requesl for the creotion of lhe following regulor positions in the city HeolthOffice, lo wil: Two (2) Two (2) One [1) Two {2) Six (6) Two (2) Three (3) Nine (9) Three (3) One (l ) Two (2) Iwo (2)Medicol Officers ilt SG 2l Deniist lll SG 19 Medicol Technotogisi ilt SG lB Nurse lV SG lg Nurse lll SG tz Midwife lV SG ls Midwife lll SG 13 Midwife ll SG t t Sonilotion Inspector I SG 6 Administrotive Officer I SG I I Administrotive Aide ilt SG 3 Computer Operofor I SG Z Ihe Commiftee refened the letier lo the HRMO for the oppropriote positiontitles ond corresponding solory grode. The committee recognizes the need tocreote odditionol positions in ihe City Heolth Offlce to further improve its services toMondouehonons. Thus, the Committee hereby submits the following droft: Droft Ordinonce No. $ _ZOt O AN ORDINANCE CREATING ADDITIONAL POSITIONS IN THE MANDAUE CITY HEALTH OFFICE Secllon l. The following odditionol positions ore hereby creoted in the Mondoue City Heolth Office: No. of llems 2Solory Grode 21 0Positiqn Tifle Medicol Officer ltl .Republic of the Philippines Clty of Mondoue SANGGUNIANG PANTUNGSOD A CENIZA Choirmon2 I 2 A 2 9 I 2Dentist lll Medicol Technologist lll Nurse lV Nurse lll Midwife lV Midwife lll Midwife ll Soniiotion Inspector I Administrotive Officer I Administrotive Aide lll {Driver l) Computer Operotor Il9 r8 l9 17 l5 r3 ll A ll ? 7 SECTION 2. Fundlng Source. - The coresponding omount to be opplied for ihe solories, PERA, yeor-end bonus, PAG-|B|G, GSIS, ECIP, ond heolth insuronce sholl be included in lhe onnuol execuiive budgef. SECTION 3. Monner of Hiring. - The filling up of the qbovementioned creqted positions sholl be strictly done in occordonce with lhe Civil Service lows, rules ond regulotions ond olher pertinent lows governing the hiring qnd issuonce of oppointmenl popers. SECTION 4. Repeollng Clouse. - Any ond oll other ordinonces, proclomqtions, orders or ports lhereof which ore inconsistent with or controry to ony provisions hereof &lt;rre hereby deemed repeoled, omended or modified occordingly. SECTION 5. Seporoblllty Clouse. - lf ony port of ihis Ordinonce is, for ony reoson, held to be unconstitutionol or involid, other ports or provisions hereof which ore not thereby declored sholl remoin in full force ond effect. SECTION 6. Effecilvlty Clouse. - This Ordinonce sholl toke effect immediotely ofter ils opprovol. Respectf ully submitted. June 7 ,2Al6. Mondoue City, Philippines. DEMETRIO C. CORTES, JR. Member0</t>
  </si>
  <si>
    <t>ORDN NO. 14-2017-1212</t>
  </si>
  <si>
    <t>AN ORDINANCE AMENDING ORDINANCE NO. 14 2017 1160 REORGANIZING THE CPDO CREATING TWENTY ONE ADDITIONAL PLANTILLA POSITIONS</t>
  </si>
  <si>
    <t>Republic of the Philippines CITY OF T'TAIIDAUE Sangguniang Panlungsod Fourteenth SP 5gth PRESENT. Hon. Carlo Pontico C. Fortuna Hon. Elmer V. Cabahug Hon. Nenita Ceniz_a-Layese Hon. Malcolm A. Sanchez Hon. Carmelino C. Del Mar. Jr. Hon. Benjamin H. Basiga Hon. Raul F. Cabatrug V Hon. Cynthia Cinco-Remedio Hon. Nilo V. Seno Hon. Ernie N. Manatad ON OFFICIAL BUSINESS: Hon. Elstone C. Dabon ABSENT: Hon. Demetrio C. Cortes- Jr.Session Vice Mayor/Presiding Ofiicer Minority Leader Majority Leader SP Member SP Member Asst. Minority Leader SP Member SP Member SP Member President/L i ga ng mga B arangay Asst. Majority Leader President Pro Tempore (Sick Leave)EXCERPT FROM THE JOT]RNAL OF THE 52ND REGTJLAR SESSION HELD BY THE SANGGUNIANG PANLUNGSOD AT THE TIALL OF FAME ON AUGUST OI,2OI7 ORDN. # t4-z0r-t2ta AN ORDINANCE AMENDING ORDINANCE NO. 14.2017.-1160 [REORGANIZING THE CITY PI"ANNING ANDDEVELOPMENT OFFICE (CPDO), CREATING TWENTY-ONEADDITIONAL PLANTILLA POSITIONS THERETO,THEREBY PRESCRIBING ADDITIONAL PERSONNEL COMPLEMENT' SALARY GRADE, QUALIFICATIONS ANDAPPROPRIATING FUNDS TIIEREFORI WHEREAS, ordinance # 14-2017-1160, reorganizing the cityPlanning and Development Office (CPDO) and prescribing additionil personnel thereto provides therein the respective positions existing alrd thus created, that comprises the said office, t 08/10t20r7QL ORDN. #r2r2 Series 2017 Page - A2 - - - -l WHEREAS, some of the positions created in the aforementioned ordinance do not conform with DBM Local Budget Circular No. 62 s. of 1996 or the "Revised Index of Occupational Services, Position Titles and Salary Grades (IOS) in the Local Government" and DBM Budget Circular 2004-3 or the 'Conversion of Positions Performing Staff/Non-Technical Functions"; WHEREAS, there is a need to amend the position titles created in the aforementioned ordinance in order to confonn with the abovementioned budget circulars of the Departrrent of Budget md Management; WHEREAS, Ordinance No. 14-2017-1160 does not likewise indicate the budgetary requirements of the positions created and existing in the CPDO, which is a requirement for its inclusion in annual budget of the City of Mandaue. The FOURTEENTH SANGGUNIANG PANLUNGSOD Of MANDAUE, with members in session duly assembled, hereby ORDAINS that: SECTION l. Title. This Ordinance shall be known as "AN ORDINANCE AMENDING ORDINANCE NO. I4-2OI7.I160 [REORGANIZING THE CITY PLANNING AND DEVELOPMENT oFFrcE (CPDO), CREATTNG TWENTY-ONE (21) ADDITIONAL PLANTILLA POSITIONS THERETO, THEREBY PRESCRIBING ADDITIONAL PERSONNEL COMPLEMENT, SALARY GRADE, QUALIFICATIONS AND APPROPRTATING FUNDS THEREFORI". SECTION 2. Amendments. - The following nmendments are hereby made to Ordinance No. 14-2017-1160 as follows: Section I is hereby amended and shall now read as follows: "SECTION 1. Title. - This Ordinance shall be known as the AN ORDINANCE REORGANIZING THE CITY PLANNING AND DEVELOPMENT OFFICE (CPDO), CREATING TWENT Y-THREE (23) ADDTTTONAL PLANTILLA POSITIONS THERETO, THEREBY PRESCRIBING ADDITIONAL PERSONNEL agtrcn0n ORDN. #12t2 Series 2017 Page - ' 03 COMPLEMENT, SALARY GRADE, QUALIFICATIONS AND APPROPRIATING FUNDS THEREFOR''. section 2 is hereby amended and shail now read as follows:"SECTION 2. creation, purpose, Nature. In addition to the gxisting eight (8) plantilla positions of the cpDo lamely thefollowing: city _Govelnment Department Head II (city planning &amp;Development cgordinator II), Assistant city planning *aDevelopment officer, Architect I, Economist I, SociolJgist I,Statistician I, zotnng officer I, Administrative Aide III iutilrtvworker II), there is hereby created an additional twenty-one (21)plantilla positions, in order to complernent the present personnei of the said offrce." For this purpose, the following plantilla positions in the city Planning and Development office (cpDo) with the respective salary grades are hereby created as follows: Item No. 1Position/Title Salary Grade City Government Assistant 24 Department Head II (Assistant City Planning &amp; Development Offrcer II) Planning Officer IV Planning Officer III Architect II Planning Officer I Planning Assistant Project Development Officer III Zoning Officer IV Zoning Officer II Zoning Inspector I Project Evaluation Officer II Engineer I Engineering Aide Supervising Adminisfiative Officer Administrative Ofiicer I (Records Offrcer I)I I 1 I I I I I I I I 1 I I I^l ,, ,l22 18 l6 11 8 l8 22 15 6 l5 l2 4 22 l0 Q08110t2017 ORDN. #r2t2 Series 2017l:::___.:1 ..._, Adminisfrative Assistant II Administrative Officer I (Suppty Officer I) Administrative Aide III (Driver I) Administrative Assistant V (Data Controller III) Administrative Assistant II (Data Controller II) Administrative Aide VI (Data Controller I0 23 -Total additional personnel section 3 is hereby amended and shall now read as follows: "SECTION 3. organizational structure/Reotgonization. - The city Planning and Development office, shall be reorganized and have the organizational structure and personnel which shall be composed of: l.) City Government Department Head II - (City planning &amp; Development Coordinator II) - Crty Department Head 2.)citv Government Assistant Department Head II - (Assistant City Planning &amp;, Development Officer II) - City Asst. Department Head I. PLANS AND PROGRAMS DIVISION 3.) Planning Officer IY - Division Heod a.) Planning Section 4.) Planning Officer lll- Section Chief 5.) Architect II 6.) Planning Officer II 7.) Planning Officer I 8.) Planning Assistant2 I8 10 ll 6 2 08trc20n ORDN. #1212 Series 2017 Page - 05 b.) Research and Statistics Section 9.) Project Development Officer III - Section Chief 10.) Architect I 1 l.) Economist I 12.) Sociologist I 13.) Statistician I II. DEVELOPMENT CONTROL DIVISION 14.) Zoning Officer IV - Divri ion Head a.) Building and Business Evaluation Section 15.) Zoning Officer II - Section Chief 16.) Zoning Officer I 17 .) Zoning Inspector I 18.) Administrative Aide III (Utiliry Worker II) b.) Physical and Monitoring Section 19.) Project Evaluation Officer II - Section Chief 20.) Engineer I 21.) Engineering Aide 22.) Administrative Aide III (Utility Worker II) III. ADMINISTRATIVE DIVISION 23.) Supervising Adminisfiative Officer - Division Head a.) Records and Personnel Section 24.) Administrative officer I (Records officer r'l - section Chief 25.) Administrative Assistant II 26.) Administrative Aide III (Utility Worker II) 27 .) Adminisfiative Aide IU (Utility Worker II) ) Property and Supply Section b. r)V /08110t20r7 ORDN. #12t2 Series 2017 Page - 06 28.) Adminisfiative officer I (Supply officer l) - section Chief 29.) Administrative Assistant 30.) Administrative Aide III (Utilib/ Worker II) 31.) Adminishative Aide III (Driver I) c.) Geographic Information System Unit 32.) Administrative Assistant V (Data Controller III) - (Init Chief 33.) Administrative Assistant II (Data controller II) 34 ) Administrative Aide VI (Data Controller I) 35.) Administrative Aide VI (Data Controller I) section 4 is hereby amended and shall now read as follows:*SECTION 4. Quoffications. - The position of City Government Department Head II, City Government Assistant Department Head II,Planning officer IV and personnel from the plonning section of the Plans and Programs Division shall have the following qualifications and salary grades as follows: City Govemment Department Head II (City Planning &amp; Development Caordinator II)Bachelor's Degree preferably in Urban Planning, Development Studies, Economics, Public Administration or any related course5 years experience in govemment planning or in any related field24 hours of training in management and supervisionFirst grade or its equivalent, Registered Environmental Planner @A 10587)1.587.226.47 agtrcnjn ORDN. #r2r2 Series 2017 Page - A7 City Government Assistant Department HeadII (Assistant CityPlanning &amp; Development Officer II)24 2Bachelor's Degree preferably in Urban Planning Development Studies, Economic, Public Administration or any related course4 years experience in position/s involving management and supewision24 hours of training in management and supervisionFirst grade or its equivalent; Registered Environmental Planner @A 10s87)r,315,894.39 Planning Officer IVLBachelor's Degree relevant to the job3 years relevant experience16 hours relevant trarningCareer Serrrice @rofessional) Second Level Eligibility938,066.14 Planning Officer IIIt8 2Bachelor's Degree relevant to the job2 years relcvant experience8 hours relevant trainingCareer Service (Professional) Second Level Eligibility647,437.34 Architect II l6 2Bachelor's Degree in ArchitectureI yearrelevant experience4 hours relevant trainingRA 1080 550,621.68 Planning Officer IIt514 2Bachelor's Degree relevant to the jobI yearrelevant experience4 hours relevant trainingCareer Service (Professional) Second Level Eligibilitys08,014.35 Plannine Officer IllRachelor's Degree relevant to the job None requiredNone RequiredCareer Service (Professional) Second Level Eligibility371,703.42 Planning Assistant 8Completion of 2 years studies in CollegeI yearrelevant experience4 hours of relevant trainingCareer Service @rofessional) Second Level Eligibility306.447.44 The personnel from the Research Plans and Programs Division shall have and salary grades as follows:and statistics the followingSection of the qualifications 08n0t20r7 o o ORDN. #t2r2 Series 2017 Page - 08 POSITION/TITLESAI,ARY GRADE LDVEL EDUCATION E)(PERMNCE TRAII\ING ELIGIBILITYAI'NUAL BI]DGET REQUIREMENT Project Development Officer iIIl8 2Bachelor's Degree relevant to the job2 years rclevant experience8 horus of relevant trainingCareer Serwice (Professional) Second Level Eligibilitys50.621.68 Architect I t2/6 LBachelor's Degree in ArchitectureNone required None required RA 1080 423.017 "71 Economist I t1/7 2Bachelor's Degree relevant to the jobNone required None requiredCareer Service (Professional) Second Level Eligibility396,457.74 Sociologist In/2Bachelor's Degree relevant to the jobNone required None requiredCareer Service (Professional) Second Level Eligibility5 /J,O/oJ. / / Statistician Itt/7 2Bachelor's Degree relevant to the jobNone required None requiredCareer Service (Professional) Second Level Eligibility3 95,130.78 The personnel from the Development control Division shall have the following qualifications and salary grades as follows: POSITION/TITLESALARY GRADE LEVEL EDUCATION EXPERIENCE TRAINING f,LIGIBILITYANITUAL BUDGET REQUIREMENT Zoning Officer IV 22 2Bachelor's Degree relevant to tle Job3 years relevant experience16 hours of relevant trainingCareer Service (Professional) Second Level Eligibility|,127,4t4.47 Zoning Officer II t5 zBachelor's Degree relevant to the iobI yearrelevant experience4 hours of relevant trainingCareer Service @rofessional) Second Level Eligibility505,906.55 Zoting Officer Ill zBachelor's Degree relevant to the iobNone requiredNone requiredCareer Service @rofessional) Second Level Eligibility370,549.02 ffi aglrcDUn a ORDN. #1212 Series 2017 l:r" _: -:i .._.to Zoning Inspector I6I ICompletion of 2 vears in CollegeNone requiredNone requiredCareer Service (Sub Professional) Frst Level Eligibility272.234.95 Administrative Aide III (Jtrhty Worker II))tz IMust be able to read and uriteNone required None requiredCareer Service (Sub Professional) First Level Eligibility230,494.83 Project Evaluation Officer IIl5 L Bachelor's Degree relevant to the jobI yearrelevant experience4 hours of relevant trainingCareer Service (Professional) Second Level Eligibility508,014.35 Engineer I l2 2Bachelor's Degree in Engineering relevant to the iobNone required None requiredRA 1080 402,052.64 Engineering Aide 4 IHigh School Graduate or Completion of relevant vocationaVtrade courseNone required None requiredNone required (lvlc 1 1,s. 96 -Cat.IIf243.70s.27 Administrative Aide III Qtility Worker II)3tl IMust be able to read and writeNone required None requiredNone required (MC I I,s. 96 - Cat.II)230,494.83 The position of Supervising personnel from the Records qnd Administrative Division shall have the salary grades as follows:Administrative Officer and Personnel Section of the following qualifications and POSITIONITITLE SALARY GRN)ELEVEL EDUCATION EXPERIDNCE TRAINING ELIGIBILITYATtItUAL BUDGET Rf,OUIRDMENT Supervising Administative OfficerLL zBachelor's Degree relevant to the iob3 years relevant experience16 hours of relevant traininsCareer Service @rofessional) Second Level Elisibilitv938,066. l4 Adminiskative Officer I (Records Officer Il0 2 Bachelor's DegreeNone required None requiredCareer Service (Professional) Second Level Elieibilitv347.694.31 ffi 08/t012017 o a ORDN. #1212 Series zAn i::: -:. -ii _. -. Administrative Assistant II 8 ICompletion of 2 years studies in collegeI yearrelevant experience4 hours of relevant trainingCareer Service (Sub Professional) First Level Elieibilitv306,441.44 Admirustrative Aide III (lJtility Worker D3/8 IMust be able to read and writeNone required None reouiredNone required (MC 11,s. 96 - Cat.II)242.940.01 Administrative Aide III (Utility Worker II)i/JtMust be able to read and rnriteNone required None requiredNone required (MC ll,s.96 - Cat.II)233,930.00 The personnel from the Property Administrative Division shall have the salary gmdes as follows:ond Supply Section of the following qualifications and POSITION/ TITLNSAI.ARY GRADELEVDL EDUCATION DXPERIf,NCE TRAINING DLIGIBILITYAIIIIUAL BUDGDT REOI]IREMENT Administrative Officer I (Supply Officer i)10 2 Bachelor's DegreeNone requiredNone requiredCareer Service (Sub Professional) First Level Elieibilitv347,694.31 Administrative Assistant II8 ICompletion of 2 years in collegeI yearrelevant experience4 hours of relevant trainingCareer Service (Sub Professional) First Level Elisibilitv306,447.44 Admimstrative Aide III (Jtility Worker II)3t8 Must be able to read and writeNone required None requiredNone required @{C 11,s. 96 - Cat. II)242,940.01 Administrative Aide III (Driver I)-)tElementary School GraduateNone required None requiredDriver's License (MC I l,s. 96 - Cat II)230,494.83 The personnel from the Geographical Information System Unit agtrc20n ORDN. #r2r2 Series 2017 f:::.: -. ll .... POSITION/TITLE SAI,ARY GRADEI,EVEL EDUCATION E)(PERMNCE TRAIIIING ELIGIBILITYAI\IIUAL BI]DGET REOUIREMENT Administrative Assistant V (Data Controller III)llCompletion of 2 years studies in College or High School Graduate with relevant vocational/trade2 years relevant experience8 hours of relevant trainingCareer Service (Sub Professional) Data Encoder (MC ll,s.96- Cat. I) First Level Elisibilitv311,703.42 Administative Assistant II (Data Controller II)8Completion of 2 years studies in College or High School Graduate with relevant vocational/tadeI yearrelevant experience4 hours of relevant trainingCareer Service (Sub Professional) Data Encoder (MC 11,s. 96- Cat. I) First Level Elisibilitv36,441.44 Administrative Aide VI (Data Controller I)6 ICompletion of 2 years studies in College or High School Graduate with relevant vocational/tradeNone required None requiredCareer Service (Sub Professional) Data Encoder (lvlC I l,s. 96- Cat. I) First Level Elieibilitv212,697.07 Administrative Aide VI (Data Controller I)6 ICompletion of 2 years studies in College or High School Graduate with relevant vocational/tradeNone required None requiredCareer Service (Sub Professional) Data Encoder (MC 11,s. 96- Cat. I) First level Elisibilitv272,697.07 Total Annual Budgetara Requirement Phnl6.677J71.34" Section 5 is hereby amended and shall now read as follows:..SECTION 5. DUTIES, FUNCTIONS, RESPONSIBILITIES - ThC following are the duties and responsibilities of the positions thus existing and herein created: l.) City Govemment Deparhnent Head II (City Planning &amp; Development Coordinator II) - City Department Head City Government Assistant Deparftnent Head II - (Assistant City Planning &amp; Development Officer II) - City Asst. Department Head 081rc120n ORDN. #1212 Series 2017 l:::-:_-12 _..., Planning Officer IV (Division Head - Plans and Programs Division); Plans and Programs Division Planning Section: Planning Officer III (Section ChieJ), Architect II, Planning Officer II, Planning Officer I, Planning Assistant; 1.1 Formulate integrated economic, social, physical, and other development plans and policies for consideration of the City Development Council; 7.2 Integrate and coordinate all sectoral plans and studies undertaken by the different functional groups or agencies; 1.3 Prepare comprehensive plans and other development planning documents for the consideration of the City Development Council. Plans and Programs Division - Research and Statistics Section. Project Development Ofiicer III (section ChieJ), Architect I, Economist I, Sociologst I, Statistician I: 1.4 Conduct continuing studies, researches and training progmms necesszry to evolve plans and progfirms for implementation; 1.5 Analyze the income and expenditure patterns, and formulate and recommend fiscal plans and policies for consideration of the Finance Committee of the City of Mandaue, 1.6 Conduct continuing zoning research and evaluation on a case to case basis. 2.) Zoning Officer IV (Dlvlsion Head - Development control Division); Development Control Division - Building and Business Section'. Zoning Officer II (Section ChieI), Zonrng Officer l, Zoning Inspector I, Administrative Aide III (Utility Worker II); 2.1 Directs and supervises the proper admin implementation and/or enforcement of the City Ordinance:istration,tT*t Y 081r012017 ORDN. #t212 Series 2017 is._ _ii ._.. 2.2 Make a periodic monitoring of the city's existing land use patterns vis-d-vis the land use plan; 2.3 coordinate closely with national agencies as well as city deparhnents and other functional groups of the city govemment on matters pertaining to the implementation of the zoning plan; 2.4 undertake various zoning-related activities such as site inspection and investigation occasionally, or as necessary; Development control Division - physical and Monitoring section: Project Evaluation offrcer il (section chiel), EngineerI, Engineering Aide, Administrative Aide III (utility worker D; 2.5 Monitor and evaluate the implementation of the different development programs, projects and activities in the city government in accordance with the approved development plan; 2.6 Promote people participation in development planning with the city government, 2.7 Exercise supervision and control over the secretariat of the local development council. 3.) Supervising Adminisfiative Officer (Division Heod A dm ini st rativ e D iv i s i on) ; Administrative Division Records and personnel Section. Administrative officer I (Records officer I), Administrative Assistant II, Administrative Aide III (Utility Worker II); 3.1 Keep and maintarn 212 file of personnel and prepare documents for leave of absence,3.2 Prepare payroll for both regular and casual employees including all supporting documents and audit payrolls of both regular and casual employees;3.3 Disseminate information on issuances of memoranda, programs, activities and projects from the Mayor's Office, City Administrator's Office, HRMO, etc.; agtrcDUn4h ORDN. #1212 Series 2017 l:::-__-t4 ...., 3.4 Ensure the effective implementation of the agency's policies and programs that aim to enhance employee productivity and increase their level of job satisfaction in accordance with the CSC Rules and Regulations; 3.5 Receive and record all incoming communications, memoranda, and release all outgoing communications, memorand4 endorsements, etc. and Presidential Proclamations; 3.6 Keep and maintain records and deliver communications, memorand4 and release all outgoing communrcatrons- memorand4 endorsements, etc. and Presidential Proclamations ;3.7 Supervise and monitor the use and issuances of supplies, materials and equipment assigned tasks;3.8 Take charge of properties and supplies including its maintenance; 3.9 Prepare and submit monthly utilization reports of supplies to the General Services Office (GSO); 3.10 Take charge of household activities of the Office; 3.1I Take charge in the scheduling of service vehicles as well as its proper maintenance; 3.12 Operates photocopying and printing machines; 3.13 Prepare Annual Work Financial Plan and Annual Procurement Plan; 3.14 Provide administrative support services to all divisions; 3.15 Prepare purchase requests, Disbursement Vouchers,Allotment Obligation Slip, Reimbursement Vouchers, etc.; Administrative Division Property and Supply Section. Administrative officer I (Suppty officer I), Administrative Assistant II, Administrative Aide III (utility v/orker II), Driver I: 3.16 Orders required goods and arranges appropriate fansportation method;for the 08lt02ay7 ORDN. #t2r2 Series 2017 :i::_:__i: . ._.. 3.17 Upon receiving the goods, inspects, facilitates proper inventory, and organizes storage;3.18 In charge of incoming, current and outgoing stock;3.19 Keeps frack of the amount of stock in storage and releases any stock required; 3.20 Prepares estimates for the zupplies required in the organization that includes costs for services, machinery, basic necessities such as food, and any required materials; 3.21 Examines the goods to ensure no loss or damage was experienced in the relocation &amp; ensures safe transfer of stock/s, 3.22 Keeps track of the finances of the business in relation to incoming and outgoing Supplies;3.23 Keeps all records regarding Supplies that include records on the costs of transportation, supplies, storage, darnages and any contracts; 3.24 Regularly updates records; 3.25 Responsible for preparing reports on inventory and stock management; Administrative Division - Geographic Informqtion SystemUnit: Administrative Assistant V (Data Controller III), Administrative Assistant II (Data Controller II), Administrative Aide VI (Data Controller I); 3.26 Has full authority to decide how and why data is to be processed, this includes using, storing, and deleting data: that datamust be processed legally and fairly collected for explicit and legitimate purposes and used accordingly adequate, relevant and not excessive in relation to the purposes for which it is collected andlor further processed accurate, and updated where necessary 08/t0t2017 ORDN. #t212 Series 2An:i::.:._ii. _.__ 3.27 Protect data against accidental or unlawful destruction, loss, alteration and disclosure, particularly when processing involves data transmission over networks. Shall implement the appropriate security measures which must ensure a level of protection appropriate to the data;3.28 Shall comply with certain important applicable rules on how information is collected and used;3.29 Provide detailed specifications for data applications, and implements operating software in business processes, activity phases and other systems, 3.30 Develop and establish data retrieval procedures and maps data between source systems and data warehouses." section 6 is hereby amended and shall now read as follows: "SECTION 6. Appropriation. - the amount of SIXTEEN MILLIONSIX HUNDRED SEVENTY SEVEN THOUSAND THREE HUNDRED SEVENTY ONE AND THIRTY FOUR CENTAVOS (Php16,677,371.34) shall be appropriated for the payment of the corresponding total annual compensation and other benefits for the positions thus existing and herein created." section 7 is hereby amended and shall now read as follows. "SECTION 7. Funding source. - The corresponding amount to be applied for the payment of salaries, PERA, year-end bonus, pAG- IBIG, GSIS, ECIP, health insurance, and other mandatory expenses of the positions thus existing and herein created shall be realigned from existing accounts and/or appropriations; or be charged against any available funds in the City Treasury, as may be appropriate under existing laws, rules, and regulations. The aforementioned amounts shall hereafter be included in the annual budget of the City in the following years." a8/rct2017 ORDN. #1212 Series 2017 :i::--__t, ..._t Section 8 is hereby amended and shall now read as follows: "SECTION 8. Mannq of Hiring. - the manner of hiring of the personnel hereunder provided shall be subject to existing civil service law, rules and regulations." SECTION 3. Repealing Clause. - All other issuances, memoranda, orders and ordinances inconsistent herewith are hereby repealed or modified accordingly. SECTION 4. Sqarability Clause. - If any portion of this ordinance is, for any reason, held to be unconstitutional, illegal and/or invalid, the other parts or provisions hereof which are not thereby declared shall remain effective. SECTION immediately after circulation.5. itsEffectivity. - This ordinance shall take effect approval and publication in a newspaper of general ENACTED without objection after its second and final reading on August 09,2017 as proposed by CouncilorNilo V. Seno. ********** *****:f ***:s CERTIFIED TRUE AND CORRECT. Mandaue City, Philippines, 08/l 0/20 I 7 ATTESTED: FREL Ci APPRO I J sEP 2017 GABRI IS R. QUISUMBING City Mayor LJ}ICO C. FORTUNA</t>
  </si>
  <si>
    <t>ORDN NO. 14-2017-1248</t>
  </si>
  <si>
    <t>AN ORDINANCE REALIGNING THE AMOUNT OF PHP8,757,409.45 UNDER THE GENERAL FUNDNONOFFICE CAPITAL OUTLAY ACCOUNT TO VARIOUS ACCOUNTS</t>
  </si>
  <si>
    <t>Republic of the philippines CTTY OE },IAIIDAUE Sangguniang Panlungsod Fourteenth SP 66thSession EXCERPT FROM THE JOURNAL OF THE 6OTH REGULARSESSION HELD BY THE SANGGUNIANG PANLUNGSODAT THE HALL OF FAME ON OCTOBER 11, 2OI7 Vice Mayor/Presiding Offi cer President Pro Tempore Minority Leader Majority Leader Asst. Majority Leader SP Member SP Member Asst. Minority Leader SP Member SP Member SP Member PresidenVLigang mga Barangay ORDN. # t4_2017-r248 AN ORDINANCE RBALIGNING TIIE AMOUNT OF EIGHTMILLION SEVEN HT]NDRED FIFTY SBVEN THOUS;ffiFOUR HUNDRED NINE PESOS &amp; 45I1OO CENTAVOS(PHP8,757,409.45) UNDER THE GENERAL FUND/NOI{.OFFICE CAPITAL OUTLAY ACCOUNT TO VARIOUSACCOUNTS WHEREAS' a request for realignment under the General Fund/Non-office Capital outlay Account from Flood Control Systems to variousaccounts in the total amount of Eight Million Seven Hundred Fifly SevenThousand Four Hundred Nine pesos &amp; 451rca centavos (phpg,757,409.45);PRESENT: Hon. Carlo pontico C. Fortuna Hon. Demetrio C. Cortes, Jr. Hon. Elmer V. Cabahug Hon. Nenita Ceniza-Lavese Hon. Elstone C. Dabon Hon. Malcolm A. Sanchez Hon. Carmelino C. Del Mar, Jr. Hon. Bdamin H. Basiga Hon. Raul F. Cabahug V Hon. Cynthia Cinco-Remedio Hon. Nilo V. Seno Hon. Ernie N. Manatad WHEREAS, the same request was favorably endorsed to the lf_**t_-g Panlung,r.od -by the _city Budget officer, Atty. Giovanni y. Tianero, and apploved by Mayor Gabiiet r.trls n. euisumbini, in their basiccommunication dated September lg,20l7; - -' - I r0t20t20r7 ORDN. # 1248 Series 2017 Page - A2 WHEREAS, the SP committee on Appropriation, Budget and Finance favorably recommended for the approval of the said request lor realignment under the General FundA{on-Office Capital Outlay Account from Flood Control Systems to various accounts in its Committee Report No. 136-2017, dated September 29, 2017 . The FOURTEENTH SANGGUNIANG PANLUNGSOD of MANDAUE, with members in session duly assembled, hereby ORDAINS that: SECTION l. Scope of Coverage. - The total amount of Eight Million Seven Hundred Fifty Seven Thousand Four Hundred Nine Pesos &amp; 451100 Centavos (Php8,757 ,4a9.45) under the General Fund/Non-Office Capital Outlay Account is hereby realigned from Flood Control Systems to various accounts, to wit: G en e ra I F und N o n-O.ffi c e (9 9 9 9 | Pilit, Cabancalan, Mandaue City Account Code: l-07-03-020 Account Code: l-07-03-010 Amount: Php8.757"409.45 Amount: php940,244.82FROM: Flood Control SystemsTO: Variation Order-Road Opening with Concreting &amp; Drainage Installation, Variation Order No. I - Drainage and sidewalk Improvement, Asphalt Overlay and Lane markings (A. Del Rosario St.) from Cabahug St., to C.D. Seno St., Mandaue City Account Code: l-07-06-01 0 Amount: Php 1,97 5,63 2.69 r0t20t2017 ORDN. # 1248 Series 2017 Page - 03 Variation Order No. I - Construction of the #iammandaue City Park fronting and around The Mandaue Presidencia Account Code. l-07-03-090 Amount: Php 1,5 28,3 I 6.94 Proposed Perimeter Fence, Multi- Purpose Building, Mantuyong, Mandaue City Account Code: l-07 -04-990 Amount: Php908,000.A0 Structure of Stainless water Tank Agri- Park, Ibabao, Estancia, Mandaue City Account Code: LA7 -A3-990 Amount: Phpl I1,215.00 Asphalt Overlay at 3'd St., (Main St.), Dofia Rosario Subd., Labogon, Mandaue City Account Code: l-07-03-010 Amount: P hp2,09 4, 00 0. 0 0 Construction and Heavy Equipment Account Code: l-07-05-080 Amount; Php I, 200,000. 00 TOTAL AMOUNT: PHP8.757,409.45 SECTION 2. Repealing Clnase. Prior Ordinances or portions thereof which are inconsistent herewith are hereby amended and/or modified accordingly. SECTION 3. Effectivity. - This Ordinance shafl take e approval by the City Mayor.uponffect \( r0t20t2017 ORDN. # 1248 Series 2017 Page - 04 ENACTED without objection after its second and final reading onoctober ll, 2al7 as proposed by councilor Nenita cernza-Layese withfavorable recommendation from the referee-Committee on Appiopriation, Budget and Finance. :8****:F**** :F********{&lt; CERTIFIED TRUE AND CORRECT. Mandaue City, philippin es, l0 12012017 ATTESTED: FREL BANAG City retary APPROVED: .'i GABRIEL i R. QUIFUMBING Mayor hCO C. FORTUNA</t>
  </si>
  <si>
    <t>ORDN NO. 14-2017-1241</t>
  </si>
  <si>
    <t>AN ORDINANCE REALIGNING THE AMOUNT OF PHP690,050.00 OF THE CITY PUBLIC MARKET ACCOUNT TO VARIOUS ACCOUNTS.</t>
  </si>
  <si>
    <t>Fourteenth SPRepublic of the Philippines CITY OF I{AI{DAI'E Sangguniang Panlungsod 65th PRESENT: Hon. Carlo Pontico C. Fortuna Hon. Demetrio C. Cortes, Jr. Hon. Elmer V. Cabahug Hon. Nenita Ceniza-Layese Hon. Elstone C. Dabon Hon. Malcolm A. Sanchez Hon. Carmelino C. Del Mm- Jr. Hon. Benjamin H. Basiga Hon. Raul F. Cabahug V Hon. Nilo V. Seno ON OFFICIAL BUSINESS: Hon. Cynthia Cinco-Remedio Hon. Ernie N. ManatadSession Vice Mayor/Presiding Officer President Pro Tempore Minority Leader Majority Leader Asst. Majority Leader SP Member SP Member Asst. Minority Leader SP Member SP Member SP Member President/Liga ng mga BarangayEXCERPT FROM THE JOURNAL OF THE 59TH REGULAR SESSION HELD BY THE SANGGUNIANG PANLUNGSOD AT THE HALL OF FAME ON OCTOBER 04,2OT7 ORDN. # r+24fi-n41 AN ORDINANCE REALIGNING THB AMOUNT OF SIX HTINDRED NINBTY TIIOUSAIID FIFTY PESOS (PHP690,050.00) oF THB CITY PUBLIC MARTGT MAINTENANCE AND OTHER OPBRATING EXPENSES (MOOE) ACCOTTNT TO VARTOUS ACCOUNTS WHEREAS, the City Public Market Office requested for realignment of their Maintenance and Other Operating Expenses (MOOE) Account to various accounts in the total amount of Six Hundred Ninetv Thousand Fiftv Pesos (Php690,050.00) ; WHEREAS, the same request was favorably endorsed to the Sangguniang Panlungsod by the City Budget Officer, Atty. Giovanni Y. Tianero, and approved by Mayor Gabriel Luis R. Quisumbing, in their basic communication dated September 13, 2017; tult2l20t7 ORDN. # l24l Series zln :T:._ _ o: ._..t WHEREAS, the SP committee on Appropriation, Budget and Finance favorably recommended for the approval of the said request for the realignment of the City Public Market MOOE Account to various accounts in its Committee Report No. 13l-2017 dated September 22,2017 . The FOURTEENTH SANGGUNIANG PANLUNGSOD of MANDAUE, with members in session duly assembled, hereby ORDAINS that: SECTION l. Scape of Coverage. - Total amount of Six Hundred Ninety Thousand Fifty Pesos (Php690,050.00) of the Maintenance and Other Operating Expenses (MOOE) Account under the City Public Market (SSll) is hereby realigned, to wit: FROM: Repair &amp; Maintenance-Bldg. &amp; Other Structure Account Code: 5-02-13-040 Amount: Php200,000.00 Repair &amp; Maintenance- Machinery and Equipment Accorurt Code: 5-02- 13-050 Amount: Php50,000.00 Training and Expenses Account Code: 5-02-02-OlO Amount: Php239,000.00 Repair &amp; Maintenance-Transportation Equipment Account Code: 5-02- 13-060 Amount: Php201,050.00 AMOLTNT: PHP440.050.00 TOTAL AMOLINT: PIfP690,050.00TO: Office Supplies Expenses Account Code: 5-02-03-0 10 Amount: Php200,000.00 Other Maintenance &amp; Operating Expenses Account Code: 5-02-99-990 Amount: Php50,000.00 Electricity Expenses Acconnt Code: 5-02-04-020 Amount: Php440,050.00 PHP690,050.00 l h ItulL2l20t7 ORDN. # t24l Series 2017 Page - 03 -------t SECTION 2. Repealing Clause. Prior Ordinances or portions thereof which are inconsistent herewith are hereby amended and/or modified accordingly. SECTION 3. Effeetivity. - This Ordinance shall take effect upon approval by the City Mayor. ENACTED without objection after its second and final reading on October 04, 2017 as proposed by Councilor Nenita Ceniza-Layese with favorable recommendation from the referee-Committee on Appropriation, Budget and Finance. :F:t******** ***{.*rk**{.* CERTIFIED TRUE AND CORRECT Mandaue City, Philippin es, l0 ll2l20l7 ATTESTED: FREL BANAG City APPROVED: 'It 2 iti pn17 GABRIEL IS R. QUISUMBING ty Mayor LJ/-C. FORTUNA</t>
  </si>
  <si>
    <t>ORDN NO. 14-2017-1256</t>
  </si>
  <si>
    <t>AN ORDINANCE INSTITUTIONALIZING PROGRAMS FOR THE PREVENTION AND CONTROL OF HYPERTENSION AND DIABETES</t>
  </si>
  <si>
    <t>EXCERPT FROM THE JOURNAL OF THE 63RD REGT]LAR SESSION HELI} BY THE SANGGUNIANG PANLUNGSOI) AT THE IIALL OF FAME ON NOVEMBER O8.2OI7Republic of the Philippines CITY OF I{AT{DAT'E Sangguniang Panlungsod 6gth Session Acting Vice Mayor/ Presiding Officer Minority Leader Majority Leader Asst. Majority Leader SP Member Asst. Minority Leader SP Member SP Member SP Member President/Liga ng mga BarangayPRESENT: Hon. Demetrio C. Cortes, Jr. Hon. Elmer V. Cabahug Hon. Nenita Ceniza-Layese Hon. Elstone C. Dabon Hon. Malcolm A. Sanchez Hon. Benjamin H. Basiga Hon. Raul F. Cabahug V Hon. Cynthia Cinco-Remedio Hon. Nilo V. Seno Hon. Ernie N. Manatad ON OFFICIAL BUSINESS: Hon. Carmelino C. Del Mar, Jr SP Member Hon. Carlo Pontico C. Fortuna vice Mayor/Presiding offrcer ORDN. # t4-20r7-t256 AN ORI}INANCE INSTITUTIONALIZING PROGRAMS FOR THE PREVENTION AND CONTROL OF I{YPERTENSION AND DIABETES The FOTIRTEENTH SANGGUMANG PANLUNGSOD of MANDAITE, with members in session duly assembled, hereby ORDAINS that: SECTION 1. Title. This ordinance shall be known as "The Hypertension and Diabetes Prevention and Control Ordinance of Mandaue City". SECTION 2. statement of Policy. The city Government of Mandaue recognizes its duty to protect and promote the people's right to health, instill health consciousness among them and help reduca the ue.trrlrr, lrrDLlll lrsarrrl uurtsglousrtess among tnem ano nelp reoucg m( prevalence of preventable common diseases and control their effects. -L.rlLPe}:. Iffinlnl1 €tr'.83 0 &amp;4 I/wv{ 1ur6t20r7 | ORDN. #r2s6 Series 2Al7 :i::_ 02 ____ Hypertension and Diabetes are two of the most common of said diseases and affect a large majority of Filipinos especially those aged 45 years old and above. Both diseases are chronic in nature and have debilitating effects on the lives of not only those who suffer from it, but also their families. SECTION 3. Responsihle Offices. - The City Health Office in cooperation with Barangay Officials, is hereby mandated to spearhead programs directed at the prevention and control of Hypertension and Diabetes in the City of Mandaue. However, the said programs shall be the collective efforts of the City and Barangay Health Officials, the City and Barangay Councils, and Non-Government Organizations (NGOs). SECTION 4. Definition of Terms. - As used in this Ordinance, the following terms shall have the meaning ascribed to them in this section, unless the context of their usage indicates otherwise: Diabetes - refers to the two forms of diabetes (Type 1 and Type 2).It is a disorder defined by a lack in production and/or use of insulin. It is characterized by an increase in blood sugar levels associated with long term damage and failure or organ functions, especially the eyes, the kidneys, the nerves, the heart and blood vessels. Type I(insulin dependent) - the type of diabetes that is usually hereditary and genetic, wherein the body's immune system destroys the cells that release insulin, eventually eliminating insulin production from the body. (non-insulin dependent) - a preventable form of diabetes, usually acquired by an individual during adulthood, and usually caused by extemal factors such as lifestvle and food.Type 2 0 ll/16/2a17 ORDN. #1256 Series 2An :::: _..:i ._.. SECTION 5. Pragrams. - The offices responsible under this Ordinance shall have the power to formulate programs specifically addressing concerns involving Hypertension and Diabetes in the City of Mandaue. In relation to this, the said offices shall also be responsible for the following: Mobilization of Barangay Health Workers for the profiling of cases of Hypertension and Diabetes in the City's 27 Barwrgays; Scheduling of a once-a-week "check-up day'' for the profiled patients for the purpose of establishing a list of diagnosed patients with Hypertension and Diabetes; The establishment by the City Health Office diagnosed and maintenance of a list of patients with Hypertension and Diabetes, and for the submission of the said list to the Regional Office of the Department of Health; and The establishment by the Barangay Health Officials of a Barangay Health Plan with the assistancelfacilitation of the City Health Offrce for the creation of a Barangay Hypertension and Diabetes Care Program, designed to monitor patients and to lead a Hypertension and Diabetes Awareness Drive in their respective barangays. SECTION 6. Monitoring. - The City Health Office shall undertake the monitoring and follow-up of the Barangays' Hypertension and Diabetes Programs and shall aid the latter by providing them with information updates and other educational materials. SECTION 7. Funding. - The amount necessary for the implementation of this Ordinance shall be taken from the City Health Office's Annual Budgetary appropriation, subject however, to usual accounting and auditing rules and regulations. SECTION 8. Separubility Clause. - lf any provision or part of this ordinance is declared invalid or unconstitutional, the other parl# or provisions thereof shall remain valid and effective. &amp;rr0 tt/t5/2017 ORDN. #t256 Series 2017 :i:: _ _:i ___. SECTION 9. Repealing Claase. - All ordinances, orders, or rules and regulations inconsistent with the provisions of this ordinance are hereby repealed or modified accordingly. SECTION fi. Effectivity Clause. - This ordinance shall take effect immediately upon approval by the City Mayor. ENACTED without objection after its second and final reading on November 08, zVfi as proposed by Councilor Raul F. Cabahug V with favorable recontmendation from the referee-Committee on Laws and Ordinances. ********** *:F******** CERTIFIED TRUE AND CORRECT. Mandaue City, Philippin es, ll I 1612017 DEMETRIO C. CORTES, JR. Acting Vice Mayor/Presiding Offi cer ATTESTED: FREL ANTAG City retary APPRO0 I I ilrttl ?nt7 LUIS R. QUIEUMBING City Mayor n</t>
  </si>
  <si>
    <t>ORDN NO. 14-2017-1194</t>
  </si>
  <si>
    <t>AN ORDINANCE AMENDING ORDN NO. KK017 AUTHORIZING TRAFFIC LAW ENFORCEMENT AGENCIES IN THE CITY OF MANDAUE TO TOW</t>
  </si>
  <si>
    <t>Republic of the Philippines CITY OE' MAT.{IDAT'E Sangguniang Panlungsod Fourteenth SP 5l.t EXCERPT FROM THE JOTJRNAL OF THE 45TH REGT]LAR SESSION HELD BY THE SANGGUNIANG PANLUNGSOD AT THE HALL OF FAME ON JUNE 21,2017 PRESENT: Hon. Carlo Pontico C. Fortuna Hon. Demetrio C. Cortes, Jr. Hon. Elmer V. Cabahug Hon. Nenita Cenrza-Layese Hon. Malcolm A. Sanchez Hon. Carmelino C. Del Mar, Jr. Hon. Benjamin H. Basiga Hon. Raul F. Cabahug V Hon. Cynthia Cinco-Remedio Hon. Nilo V. Seno Hon. Emie N. Manatad ON OFFICIAL BUSINESS: Hon. Elstone C. DabonSession Vice Mayor/kesiding Officer President Pro Tempore Minority Leader Majority Leader SP Member SP Member Asst. Minority Leader SP Member SP Member SP Member PresidenUliga ng mga Barangay Asst. Majority Leader ORDN. # MaUT-1194 AN ORDINANCE AMENDING ORDINANCB NO. # KIVO17 (AUTHORTZING TRAFF'IC LAW ENFORCEMDNT AGENCIES IN THE CITY OF MANDAUE TO TOW AND IMPOUND STALLED AND/OR ILLEGALLY PARKED MOTOR VEHICLES AI{D/OR ATTACHMENTS THERDOF IN AI{Y PUBLIC ROAD, STREET OR THOROUGHFARE WITIIIN THB CITY OF MANDAUE AND PROVIDING PENALTIES THEREFOR) AS AMENI}ED WHEREAS, the City of Mandaue is presently sufFering a heavy traffic condition which needs urgent solution in order to decongest the same; WHEREAS, illegally parked, stranded and unattended vehicles cause obstruction and congestion in the sfreets of the City of Mandaue, which need prompt enacfinent of responsive measures; fr07t28t20t7 ORDN. #t194 Series 2017 Page - 02 WHEREAS, an arnendment of ordinance No. KK/0IT (AUTHORIZING TRAFFIC LAW ENFORCEMENT AGENCIES IN THE CITY OF MANDAUE TO TOW AND IMPOUND STALLED AND/OR ILLEGALLY PARKED MOTOR VEHICLES AND/OR ATTACHMENTS THEREOF IN ANY PUBLIC ROAD, STREET OR THOROUGHFARE WITHIN THE CITY OF MANDAUE AND PROVIDING PENALTIES THEREFOR) is of utmost concern in order to address the present needs and requirement of this City on its traffic woes. The FOURTEENTH SANGGIINIANG PANLUNGSOD of MANDAUE, with members in session duly assembled, hereby ORDAINS that: ordinance No. KIvOl7 (AUTHORIZING TRTUTFIC LAw ENFORCEMENT AGENCIES IN THE CITY OF MANDAUE TO TOW AND IMPOLIND STALLED AND/OR ILLEGALLY PARKED MOTOR VEHICLES AND/OR ATTACHMENTS THEREOF IN ANY PUBLIC ROAD, STREET OR THOROUGHFARE WITHIN THE CITY OF MANDAUE AND PROVIDING PENALTIES THEREFOR) is hereby further amended to read as follows: SECTION 1. Deftnition of Terms. - l.l Stalled Vehicle - means any motor vehicle and/or its attachments which for any cause is unable to proceed under its own motive power and is on a public road, street or thoroughfare and dilapidated/junked vehicle in Mandaue City. 1.2 Illegally Parked Vehicle - refers to one which is parked in areas prohibited by existing law or ordinance for parking purposes or those designated by the local govemment unit of Mandaue City as NO PARKING areas or zones. For illegally parked vehicles, the prohibited areas are hereunder enumerated: I.2.1 All national roads in Mandaue Clty 1.2.2 In primary and secondary roads of Mandaue City: a. Within six (6) meters of any intersection or curved lane; il?07t28/2017 ORDN. #1194 Series 2017 Page - 03 b- within four (4) meters of driveways or entrances to any fire station, hospital, clinic and other similar establishment, c. Within four (a) meters of fire hydrants; d. On the roadside of any legally parked vehicle; e. On pedestrian crosswalks;f. In front of any authorized driveway; g- on the sidewalks, paths and alleys not intended for parking; h. At the foot or near bridges;i- At any place where official signs have been erected prohibiting parking and/or declared No PARKING ZONE by the TEAM;j Other areas duly declared as .T.lO PARKING ZONE', provided by law or ordinances. 1.3 Attended lllegally Parked vehicle - is an illegally parked vehicle whose driver is present or would appear at any time prior to the actual towing to the tow truck and who is willing and able to move out the illegally parked vehicle without delay. 1.4 unattended lllegally Parked vehicle - is an illegally parked vehicle which does not fall under the definition - of attended ill egally parked vehicle. 1.5 Persons Liable - are any operator of a public utility motor vehicle or omers of private motor vehicles and/or their drivers, whether natural or juridical, which shall stall on any public road, street, or thoroughfare within Mandaue City. 1.6 Public Towing service - is a towing service owned or controlled by the City of Mandaue; r.7 Privqte Towing Company - is a towing service owned and controlled by private persons or entities, duly accredited by the City of Mandaue. 07128t20t7 ORDN. #t194 Series 2017 Page - A4 1.8 Trffic citation Ticket - refers to the document issued by thehaffic enforcer overseeing the towing procedure to the 1n*hi.l. owner or to any responsible person who can give the notice to the owner, indicating the name of the vehicle owner, address, vehicle's plate number, make, including the accessories thereof,traffic violation if applicable or cause of towing, and others important details as the enforcer deems fit. It shall also indicate the impounding area where the said vehicle shall be towed and impounded should likewise be indicated. 1.9 Abandoned vehicle - are vehicles impounded which are not claimed by the owner/driver/operator after six (6) months from actual date of impoundment. 1.10 Release Clearance Form - is a form given to the vehicle owner when processing the release of hislher car which contains a detailed list of the violations cornmitted by the driver based from the traffic citation ticket and a computation of the total amount the vehicle owner must pay based from the amount of penalty, number of days the vehicle was impounded, surcharges and other fees if any. l.ll Driver - refers to every and any licensed operator of a motor vehicle. I.I2 owner - is the actual legal owner of a motor vehicle, in whose name such vehicle is duly registered with the Land Transportation commission. The 'bwner" of a government-owned motoi vehicle is the head of the office or the chief of the bureau to which the said motor vehicle belongs. 1.13 Gross weight - refers to the measured weight of a motor vehicle plus the ma&gt;&lt;imum allowable carrying capacity in merchandise, freight and/or passenger, as determined by the commissioner of Land Transportation. I.14 TEAM - refers to the Traffic Enforcement Agency of Mandaue. 07t28t20t7 ORDN. #1194 Series 2017 Page - 05 SECTION 2. Coverage. - 2.1 rhese guidelines shall apply to ail towing services and trucks operating in Mandaue city, whether private or public, and those operated/owned by government agencies and shall include towkucks operated, owned, or accredited by motor vehicle repair shops, business establishments, transport groups, public ,rtitity companies and private clubs, groups or associations, and others. 2.2 This Implementing Rules and Regulations however, shall not apply to any of the following: 2.2.1Any ambulance, fire engine or marked vehicles of the military and the PNP, in the actual performance or exercise of their duties; and 2.2.2 A motor vehicle which has been directed to a parking place by a Police officer, road transport officer or any office of any enforcement authority empowered to stop or inspect motor vehicles. SECTION 3. Scope of Work. - 3.1 Public/Private towing servicevcompanies shall have the primary responsibility to remove any stalled and/or illegally parkedvehicle within the jurisdiction of Mandaue City within the shortest time possible from the time they received report or directive on such stalled illegally parked vehicle. 3.2 In the event of non-availability of government operated towing vehicles, the traffic enforcement agency (TEAM) may call upon the operator of the nearest duly accredited privately-owned towing company or agency, to move or tow the stalled vehicle/s to the impounding area or to the garage of the subject vehicle at the discretion of the vehicle driverlowner/operator, or tow illegally parked vehicles to the impounding area. 07128t20r7 ORDN. #t194 Series 2017 Page - 06 3.3 Private towing services must have, uN much as possible, a designated impounding area for their towed vehicles with an efficient system to ensure the safety of the towed vehicles, their accessories, parts and tools. otherwise, they may be allowed to utilize the impounding areas provided for by the City of Mandaue. 3.4 The authorized representative of the City of Mandaue shall have the authority to conduct inspection of these private impounding arei6 designated by private towing companies. 3-5 Tow trucks must be pre-deployed at strategic locations to ensure quick response as determined by the TEAM. SECTION 4. Private Towing Service Accredilation and Operating Standards. - 4.1 All private towing services must be registered and accredited with the Traffic Enforcement Agency of Mandaue (TEAM) Board. The following documents shall be required: 4.1.1 Duly accomplished registration form 4.1.2 Certificate of Registration and Official Receipt of Registration 4.1.3 Certificate of Public Convenience or Franchise issued by the LTFRB, if operating as for hire 4.1.4 SEC Regisfiation and/or DTI Registration of Business Name 4.1.5 Mayor's Permit for the current year 4.1 .6 Location Map of Impounding Area, if any 4.1.7 Accreditation documents, if any 4.1.8 NBI and Police clearance of towtruckspersonnel 4.I.9 Surety bond certificate covering the amount of Ten Thousand Pesos (Phpl0,000.00), per tow truck 4.1.10 A registration fee shall be paid by the applicant as based under existing City Ordinance/s. 4.2 Upon accreditation, the Private Towing Service shall sign and enterinto a Memorandum of Agreement (MoA) specifoing therein, among others the period of authority, impounding/towing procedures, and rates as per existing ordinance. 07t28t20r7 ORDN. Series Page#1194 20t7 a7 -------t 4.3Provided, that such towing and impounding rates as indicated in theMemorandum of Agreement may only be changed/updated uponrenewal of its accreditation, amendment of the traoA, or due to other factors as approved by the Sanggunian upon recommendation from the TEAM Bomd. The accreditation shall be valid only for a period of one (l) year andmaybe renewed upon re-application of the towing opeiator. Avisitorial inspection by a representative of the city, auyiesignaterd by the local chief executive shall be made before the end of the year of the accreditation by the TEAM, to determine compliance of tn.conditions of the accreditation herein stated, including the maintenance of the required machines and equipment oe"esra.y fo, the towing operations. The written recommendation of the abovementioned authorized representative shall be the basis for the renewal of the accreditation. Provided, that this shall not preclude the City of Mandaue in conducting inspections for any other legal purposes. upon submission of the bond documents and the surety Bond Certificate, a registration certificate and sticker will be issued per tow truck. 4.5 Tow trucks must be in excellent running condition, and they mustbe equipped with radios and/or cell phones, and all the other required devices such as the following: 4.5.1 Towing Bar 4.5.2 Spare Tire 4.5 .3 Chain block with belt lifter 4.5.4 Jack and tire wrench 4.5 .5 Fire extinguisher 4.5.6 Blinker and hazard light 4.5.7 Tool Box 4.5.8 Two (2) units of reflectonzedearly warning device 4.5.9 Signboard to be installed at the rear of towed vehicle indicating that it is being towed. 4.5.10 Digital Camera4.4 07t28t2017 -.-I_ ORDN. #1194 Series 2An Page - 08 4.5.11 Car Dash Camera 4.5 -12 Public Address System (microphone, amprifier &amp; loudspeaker) 4.6 Tow trucks shall be required to undergo monthly maintenance check- up. 4.7 Towing services must operate on a24hour basis. 4.8 Tow trucks must have proper markings on their body indicating then€rmer office address, and telephone number or the towing company/operator. 4.9 The tow trucks crew or personnel must: 4.9.1 V/ear identification cards of their company/office, prescribed uniforms, shoes and have short haircuts. 4.9.2 Exercise utmost courtesy and observe proper decorum in dealing with the public/motorists. 4.10 Towing shall only be made in the presence of any authoized agent ofthe haffic enforcement office (TEAM) of the Ciiy of Mandaue or the Mandaue City Police Office (Traffic Dvision) duly designated by theLocal Chief Executive, ottrerwise, it shall be consiJered as not authorized by the City. SECTION 5. Guiderines for Accreditation. - Applicants for accreditation as towing operators must: 5.1 have at least two (2) tow trucks passing standards for handlinglight and heavy vehicles. Improvised tow trucks not meeting th6 said standards shall not be allowed. 5.2 submit the performance record of the company, if applicable, to ensure that it has sufficient skills or training to provide towing services. 5.3 pay accreditation fees to the city in the amount imposed byexisting city ordinance. 07128t20r7 ORDN. #1194 Series 2017 Page - 09 5.4 submit all necessary documents pertinent to the ownership of thecompany and its towing equipment. 5.5 Numbered stickers shall be issued to the private Towingcompany after their accreditation shall have been approved,which shall be placed at the top riglrtmost part of the tow truck,swind shield for easy identification. 5.6 The accreditation is independent and separate from any existingtraffic ordinance or laws and may be rev-oked after due irocess if the towing operator violates any of the conditions of acciedi tation or when public interest so dictates. SECTION 6. Guidelinesfor Towing Vehictes. _ 6.1 For IllegallyParked Vehicles: 6.2.1Attended illegally parked vehicles shall not be towed but the driver shall be immediately issued a fiaffic citation ticket. 6.2.2unattended illegally parked vehicle shall be towed and issued a traffic citation ticket immediately upon arrival at the impounding area. 6.2 when any motor vehicle is parked in violation of any of theprovision of law, the parking attendant of the city of Mandaue orits duly authoized private parking operator shall Luur* the towing of the said motor vehicle. 6.3 For Stalled Vehicles as a Result of Flat Tire: 6.3.1 Flat-tired vehicle must be moved to the emergency lane onits own, if not, it will be towed. In either case, traffic citation ticket will be issued. 6.3.2 changing of flat tires on the roadway is not allowed. 6.4 stalled or illegally parked vehicle as a result of empty fuel tank, may be towed to the nearest gasoline station, however, the towing a7 D8t20l7 Series 2017 Page - l0 fee should be paid to the tow truck in accordance with the rates asindicated in the MOA and a traffic citation ticket shall be issued tothe driver thereof. 6.5 Stalled or illegally parked vehicle as a result of engine trouble shall be towed in cases where the driver deliberatef refuses to remove his vehicle or cannot move his vehicle due to the absenceof equipment, etc. or to circumstances beyond his control, and atraffic citation ticket shall be issued to the driver thereof. 6.6 IIIegaIIy pmked vehicles that are already clanped to the tow truck shall not be subject for intercession by the owner of the vehicle or by the representatives of their company,s tow truck. SECTION 7 . Towing procedures. - 7.1 upon TEAM command center's receipt of the report on astalled/illegally parked vehicle, the TEAM shall determine and call on the tow truck assigned in said area or whoever is availableat that time, and shall immediately proceed to the identified location thereof. 7.2 on arrival at the identified location, the tow truck crew shallimmediately call the TEAM headquarters to report on the said stalled/illegally parked vehicle. The following inforrnation must be provided: 7.2.1 stalled/illegally parked vehicle's plate number, type and color, 7 .2.2 Vehicle's condition/other description; 7 -2.3 Tow truck's name, plate number, address and telephone number; 7.2.4 Names of towing crew/personnel; 7 -2.5 Designated impounding atea or location where the stalled/illegally parked vehicle will be brought.ORDN. #1194 07/28t2017 ORDN. #1194 Series 2017i:::_:__11.. ..._ 7 .3 If the vehicle is unattended, the tow truck operator shall blow the towing truck's hom five (5) times twice in a row with a space at atmost one minute in between, thereafter a public announcement stating "the car is about to be towed" (in English or local dialect) shall be made by the operator, and if the owner does not respond, the vehicle shall be towed immediately. 7.4 The TEAM headquarters operator on duty shall verifi' on its records whether or not said tow truck is duly registered. If not, it shall record all above information in the TEAM official logbook of incoming reports and assign a control number for each entry or towing incident. He must also affix his signature opposite each entry. The pages of the TEAM official logbook must be pre-numbered. In case of any error made in the recording of the towing incident, a horizontal line must be made to indicate the effor or its validation. 7 .5 lf the subject vehicle for towing is in the watch list of carnapped vehicle, then it must be reported to the proper authorities. 7.6 The TEAM operator on duty, thereafter, shall give the go signal to the towing crew with the following instructions: "YOU ARE CLEARED TO TOW', to indicate that they may proceed in towing the vehicle. 7 .7 Upon receipt of such instructions, the towing crew shall engage the tow hook to the stalled or illegally parked vehicle. 7.8 Before actual towing, if the owrer is around, the TEAM Personnel shall issue a traffic citation ticket to the violator, indicating the nzlme of the owner, vehicle's plate number, type and color, including the accessories thereof, a description of the vehicle's condition, the location of the impounding area and take pictures of the car in relation to its violation or reason for towing. In case the owner/driver is not in the premises of the vehicle, the notice shall be lefVentrusted to any traffic officer on duty at the site, or to any responsible person who can give the notice to the owner. 07t28/2017 I ORDN. #1194 Series 2017 l::: _:.. :?. _ ..._ 7.8.1 Should the vehicle owner refuse to accept the notice, then the notice shall be disregarded and the apprehending officer will place a notation in the notice that the owner refused to accept before the vehicle is towed. 7.8.2 In all instances, a traffic citation ticket will be issued, as prescribed in Sec. 6 of this Ordinance. 7.8.3 When the tow truck starts to move, within the first minute after towing, the tow truck crew shall advise the TEAM Command Center that the towing operation is in progress. 7.9 The tow truck crew shall also advise the headquarters of the time of their arrival upon reaching the designated impounding area with the towed vehicle. 7.10 The TEAM headquarters shall validate the above information. 7.1I If the towed vehicle is not recorded in the logbook, the vehicle will be reported as missing and considered as carnapped. 7.12 Duly accredited private towing companies shall be required to report to the Traffic Section of the Mandaue City Police Office and the TEAM, every stalled or illegally parked vehicles towed by the said company. 7.13 Private Towing Services shall send a summary listing of all cars towed or impounded and its stafus, whether claimed or abandoned, etc., every end of the month which the TEAM headquarters shall validate with their existing records. SECTION 8. Monitoring of Towing Operations. - 8.1 Traffic enforcement units shall be responsible in monitoring any suspicious or illegal towing operation being conducted in Mandaue Citv. 07 t28t2An ORDN. #t194 Series 2017 Page - 13 8.2In case of any suspicion on a tow truck conducting a towing operation which may arise due to the absence of the sticker to bi issued by the TEAM headquarters, the traffic enforcer shall stop said tow truck for questioning. He shall call the headquarters tt verifu whether said towing incident has been reported to it, and if said tow truck is duly authorized. If the tow truck has no authority to operate towing service in Mandaue city, the towing incident shall be considered anunlawful or illegal act, and the tow truck operator shall be charged. The traffic enforcer shall issue a taffic citation ticket to the tow truck operator thru the driver for such violation and shall impound said tow truck. 8.4 The traffic enforcer shatl report the illegally operating tow truckto the headquarters with complete information on the towing vehicle and the towed vehicle. 8.5 TEAM headquarters shall send the above information to all law enforcement agencies to verifu if same is among those reported as camapped vehicle. 8.6 Appropriate charges of camapping shall be filed against the tow truck owner/operator, whose tow trucks are registered but failed to report the on-going towing operation or whose tow trucks are not registered with the TEAM/Mandaue Cify. SECTION 9. constuction and operation of rmpoanding yards. - The construction and operation of impounding yards stratt be sub]ect to theguidelines to be prescribed by the TEAM Office. SECTION lA. Towing ond Impoanding Fees _ 10.1 Towing Fees. -8.3 07t28t20r7 ORDN. #rt94 Series 2017 Page - 14 l0.l.l Any driver who shall illegally park his/trer motor vehicle on any public road, street or thoroughfare in Mandauecity, shall pay a fine of one Thousand pesos (Phpl,000-00). In addition thereto, a standard towing fee shall be collected by the city govenrment entity subject to the following rates: *as provided under ORDN * tl-l:ntS-tO42 10.1.2owners, drivers or operators of stalled or illegaly parkedmotor vehicles towed by PRIVATE TOWING COMPANIES shall be liable to pay the prevailing towing fees of the private towing companies and not the .trttoura towing fees provided under this Section. The standard towing fees for private towing companies would be that which is indicated in the Memorandum of Agreement entered into with the Cify of Mandaue. r0.2 g Fee. -10.1.3 Impoundin /) WITYPE/LOAD OF VEHICLE CATEGORY TOWING FEE 2 Wheels (Motorcycle)Php1,000.00 3 Wheels (Tricycle)Php1,300.00 4 Wheels [1,600 kg. gross weight _(cW) and belowl Lieht Php2,000.00 4 Wheels (1,601 kg. GW but less lhan 2,6AA kg. GW Medium Php2,500.004 Wheels (2,600 kg. GW and above) Heaw Php2.800.00 6 Wheels (Elf) Lieht Php3.000.00 6 Wheels (Forward) Medium Php4.000.00 6 Wheels (Primemover) Heaw Php5,000.00 10 Wheels (Dumptruck) Heaw Php6,000.00 Empty TrailersPhp3.500.00 Loaded Trailer (20 Footer Van) Php5,000.00 Loaded Trailer (40 Footer Van) Php6,000.00 07t28t20t7 ORDN. #1194 Series 2017 Page - 15 10.2.1 tn the event that a stalled or illegally parked motor vehicle is towed and brought to a city-designated impounding area, the owner or operator thereof shall be given a period of twenty-four (24) hours from the time of impounding to reclaim the same. 14.2.2 After the lapse of said period, the owner or operator ofthe motor vehicle shall be liable to pay a daily impounding fee depending on the type of vehicl" uttit the retrieval of the same. A standard storage fee shall be collected subject to the following fees: TYPE/LOAD OF VEHICLESTORAGE FEES PER DAY 2-3 Wheels (Motorcycles and Tricycles) Phpl00.00 Light to Medium Duty Vehicles Phpl00.00 Heavy Duty Vehicles Php200.00 6-10 Wheels Php500.00 Trailers Php500.00*as provided under ORDN g 13-2915a0a2 10.2.3 The civil Law on Deposits and all other applicable laws shall govern the relationship between the impounder and the impoundee. 10.2.4 The standard towing fees for private towing companies would be that which is indicated in the Memorandum of Agreement entered into with the city of Mandaue and as prescribed under this Ordinance. 10.3 AII fines, impounding fees, and towing fees, shall be paid to the Treasurer of the Citv of Mandaue. 07128t20r7(r ORDN. #1194 Series 2017 Page - 16 10.4 In cases when stalled or illegally parked vehicles areimpounded on non-working days, o*n..r=, drivers or operatorsof the subject vehicles shall pay the corresponding fine and feesat the TEAM office. payment shall bi made through theauthorized TEAM personnel who shall receive puy-"it *dissue an official receipt therefor. Any coilections made shallthereafter be immediately remitted to the office of the citv Treasurer in the next succeeding business day. 10.5 Stalled Vehicles as a Result of an Accident. _ 10.5.1 No fines or fees shall be imposed against the driver, owner or operator of a stalled vehicle as a result of an accident, except against the negligent and/or imprudent driver, or the oo*er or operator of the offending vehicle, whose negligence or imprudence is the ruur. of the accident who shall pay a fine of Five Hundred pesos (Phps00.00). 10.5.2 In case of dispute as to who the negligent/imprudent party is, the driver/owner/operator of the motor vehicles actually impounded, shall be liable to pay for the towing and impounding fees, subject to reimbursement from theguilty pafiy after determination by the competent authorities. 10.6 Time of Payment. - 10-6.1 The fine and towing fee imposed in ordinance No.KK/al7 as amended, shalr be paid within three (3) days from the date the vehicle was stalled or illegaily parked. Provided, however, tbat if the operaror or owner of the vehicle fails to pay the fines and/or towing fees within the said period, a daily surcharge of twenty percent (20%) on the fine shall-be imposed for the first two months; thirty percent (30%) for thethird and fourth months, and forfy percent (40%) torthe fifth and sixth months, but not to exceed Ten Thousand Pesos (Phpl 0,000.00). +07 t28t2An ORDN. #1t94 Series 2017 Page - 17 10.6.2 Provided further, that if after six (6) months, the fines, surcharges and towing fees shall not have been paid by the operator or owner of the vehicle the same ttrutt be sold at public auction, the proceeds of which shall be applied to the accumulated charges; the excess, if any, shall be returned to the operator or owner thereof. 10.7 Procedure to be followed in case of public Auction: rc.7 -l Auction of abandoned vehicles shall be held every first Friday of the month. 14.7.2 Auction vehicles must be paid by the winning bidder within one (l) week from the date of auction 14.7.3 vehicles sold at the public Auction must be pulled out/retrieved within the same week, otherwise it will be considered as an abandoned vehicle and shall again be included in the next auction. 10.8 Fines and fees accruing to the government shall be paid first tothe Government; towing fees, impounding fees and charges accruing to the Private Towing company shall paid thereafter. SECTION ll. Sharing Scheme. - 11.1 A sharing scheme of 20yo - ga% shall be imposed with payments made by owners or operators of impounded or towed vehicles,through the towing/impounding operations of private towing companies, collected by the City Treasurer. 2a% shall be for the city of Mandaue and g0% of the totalcollections shall be for the private towing company and shall beremitted to the latter twice a month, on the lsrh or 3btr. SECTION 12. Monner of Release. - l2.l Before any towed and impounded vehicle may be released to its owner the following procedure must be followed: 47t28t20t7 ORDN. #1194 Series 2An Page - l8 l2.l-l vehicle owner must bring all the necessary documentsfor the release of the impounded vehicle, such as: Copy of the TVR/citation Original or photocopy of the Certificate of R_egistration (cR) and official receipt of Registration(OR); Provided, that if proof of ownership of the vehicle, such as the oR and cR, are left inside the impounded vehicle, the vehicle owner/representative may request the TEAM ofiicer to allow himrher toget the same; Provided further, that an Affidavit of Loss alone to show that the oR/cR was lost. will not suffice as proof of ownership Driver's License; Foof of Identity of claimant through a government issued ID 12.1.2 vehicle owner may have an authorized representative toprocess the release of the impounded vehicle provided he/she is authorized by a special power of Attorney; 12.2 upon presentation of the necessary documents abovementioned,the TEAM officer will provide the owner/representative a Release Clearance Form containing the following: T2-2.1 a detailed list of the violations committed bv the driver based from the TVR/citation; a computation of the total amount payable based from the amo*nt of penalty, number of days the vehicle was impounded, surcharges, and other feej if any;12.2.2 12.3 upon issuance of the Release clearance Form, theowner/representative shall pay the amount as computed andindicated in the Form with the cif Treasurer's office; 12.4 After pa5rment, the vehicle owner/representative must return tothe TEAM officer and show proof of puy-"ot by providing theoriginal and photocopy of the official receipt therefor; 07t28t20t7 ORDN. #rr94 Series 2017 Page - 19 12.5 upon verification that the penalty, fees and surcharges have beenproperly paid, the TEAM office Head or his/trer duly authorizedrepresentative shall sign the Release clearance Form specifuingtherein the name of the person to whom the vehicle will bereleased to; 12.6 The Release clearance Forrn must be presented to the person in- charge of the impounding area to facililate the release; 12.7 This release order shall be without prejudice to the towing fees and impounding fees accruing to the private Towing comlany.The TEAM shall release the impounded vehicles onlv^after receipt of: - Release Order from TEAM; and- Payment of allowable Towing and Impounding Fees. SECTION 13. Impoanding Areus. - l3.l All applicants for accreditation of tow trucks or vehicles shall establish their impounding areas as approved by the TEAMBoard. otherwise, all impounded vehiiles towed by private towing companies shall be impounded only at impoundirrg -.*as designated by the City of Mandaue. SECTION 14. Act of Goodwill. - l4.l Accredited tow trucks shall render its services free of charge intimes of conflagration, floods, earthquakes and other calariities within Mandaue CitV. SECTION 15. Implementation. - 15.1 Mandaue city, through the TEAM Traffic operations center(command center), shall be charged with the coordination of theconduct/implementation of this ordinance. Additional rules andregulations relative thereto may be issued by the office of theCity Mayor of Mandaue. a7 D8t20t7 ORDN. #rt94 Series 2017 Page - 20 -------/ SECTION 16. seporobility clause. - If any provision(s) of thisordinance be declared unconstitutional by any court of competentjurisdiction, those provisions not so declarea s[* remain effective. SECTION 17 - Repeating Clause. - AII other ordinances, orders, rulesand regulations or parts thereof which are inconsistent or contrary to anyprovision of this ordinance are hereby deemed repealed or modifiedaccordingly. SECTION 18. Effectivity. - This ordinance shall take effectimmediately upon its approval by the City Mayor and after its publication ina newspaper of general circulation. ENACTED without objection after its second and final reading onJune 21,2017 as proposed by councilor Elstone c. Dabon. *****:F{.*{rX. ********** CERTIFIED TRUE AND CORRECT. Mandaue City, philippin es,07 l2g/2017 C. FORTUNA ATTESTED:Presiding Officer Acting City SP Secretary Board Secretarv V APPRO 3 srP 201/ LUIS R. QUTSUMBING City Mayor l.d^KAWN G. DA WWrt4+l o gfi'.rCity af Mandaue "{ fu ,+tA 6*,t*'r"^* Vo^lu5^^aRepublic of the PhiliPPines 2F Extfttkrg, Ci$ ft*, C€nko, LMto C8 Td. tlo,26&amp;3113 COffUITTEE Oit LA$5S AND ORI,|IIANCES i";,' CommititeetuPortl{rc' lr? 'm17 !rr, To THRU SUBJECTThe Ho*orable SP i/lembers HON. CARLO PONTICOG. FORTUNA Vie.Mayor &amp; Presiding Officer W fi-mfl - Atdinanre Aflr;t diryf Odinance No # Kt&lt;JAl7 D.O. 17-2017 (tu Ordinance anFJnding ord&amp;rarw ,vo. # ,&lt;K-2017 e'rtiued "Autharizing frimc Law Enforement Ag l1aies k the W of Mafiaue to taw and lmwha $a#ed andlor it@aV w*d rao{ur raefirt;bs andlq attachnents tnereoi n any pt3;16. 1rxad, strcet oiiw:;g/.d,tfue nd,}a't fhe Clty of Mandue and W6diry Witittle" *1e'6;far, as anended), b hereby refened to this commiftee for review and recommendation. The subject draft ordinance expands the prsrislxrs as provided for urder Ordinance No # KK-107. lt fcctses on the rubs, nrechanics, and procedures in the availment of tts seryices of private torting companies and incorporates the provisions of &amp;dinance t'lo # KK-107, with sonre revisions ard updates. tn Section 1.2.2 l,i'), the terms TEAM is rnentioned for the first time. lt is the recommetded that the same shoufl be spelled out to irdicate ib meaning, for the betbr understanding of thce not tivi,rq in Mardare city. Thus, the said secii.tn shou$ reaO a: "At any place w*rcre o</t>
  </si>
  <si>
    <t>ORDN NO. 14-2017-1253</t>
  </si>
  <si>
    <t>AN ORDINANCE DELEGATING TO THE GSO THE ADMINISTRATIVE SUPERVISION OF THE CITY CEMETERY OF MANDAUE</t>
  </si>
  <si>
    <t>s Fourteenth SPRepublic of the Philippines CTTY OE. MAIIDAT'E Sangguniang Panlungsod 6gth PRESENT: Hon. Demetrio C. Cortes. Jr. Hon. Elmer V. Cabahug Hon. Nenita Ceniza-Layese Hon, Malcolm A. Sanchez Hon. Carmelino C. Del Mar. Jr. Hon. Benjamin H. Basiga Hon. Cynthia Cinco-Remedio Hon" Ernie N. Manatad ON OFFICIAL BUSINESS: Hon. Raul F. Cabahug V Hon. Nilo V. Seno ABSENT: Hon. Elstone C. DabonSession Acting Vice Mayor/ Presiding Officer Minority Leader Majority Leader SP Member SP Member Asst. Minority Leader SP Member President/Liga ng mga Barangay SP Member SP Member Asst. Majority LeaderEXCERPT FROM THE JOURNAL OF THE 62ND REGI]LAR SESSION HELD BY THE SANGGUNIANG PANLUNGSOD AT THE IIALL OF FAME ON OCTOBER 25,2017 ORDN. # t4-20t7_t253 AN ORDINANCE DELEGATING TO THE GENERALSERVICES OFFICE (GSO) THE ADMINISTRATIVE SUPERVISION OF THE CITY CEMETERY OF MANDAUE WHEREAS, the existing pubric cemetery at Barangay Guizo, Mandaue city is almost full and can barely accommodate new uuriats; 00{ 11rc9/2ur7 ORDN. #1253 Series zAn Page - A2 WHEREAS, the City of Mandaue Cemetery Administrator or an Officer in the administration of the public cemetery;is in dire need of establishing a Charge who can properly govern WHEREAS, the enactment of this ordinance will redound to thebenefit of the city's public cemetery. The FOURTEENTH SANGGLINIANG PANLUNGSOD ofMANDAUE, with members in session duly assembled, herebyORDAfNS that: SECTION 1. Title. - This ordinance shall delegating to the General Services Office supervision ofthe City Cemetery of Mandaue,'.be known as ooAn ordinance (GSO) the administrative SECTION 2- Scope of Application. - This ordinance shall govem themanagement and operation of the city-owned public cemetery, imposition and collection of niche rentals, lot leases, bone depository "h*ilr and otherrentals and fees. This shall also govern th; aesthetic maintenance, beautification and the whole over-all landscaping ofthis separate enterprise. SECTION 3. Administration of the city cemetery of Mandaue. _ The administration, operation and maintenance of the City Cemetery shall beunder the supervision of the General Services office lcso;, *hose officershall be the Cemetery Administrator. The provisions of this article shall bestrictly enforced and complied with to maintain the safety, sanitation and cleanliness ofthe whole Cemetery. o St tr/09/2017 SECTION 4. Separability Ctause. _ lfany part of any section of thisordinance shall be declared illegal or contrary to law, such declaration shallnot invalidate the other provisions thereof and shall remain effective. SECTION 5' Repeating Clause.- Prior ordinances or portions thereofwhich are inconsistent herewith are hereby amended, modified or repealedaccordingly.ORDN. #1253 Series 2An Page - 03 SECTION 6. Effectivity. - This Ordinance shall take effectimmediately after its approval by the City Mayor. ENACTED_ without objection after its second and final reading onoctober 25, 2017 T p1oposed by councilors Demetrio c. cortes ,Ir. and,Ernie N' Manatad with favorable recommendation from the referee-Committee on Laws and Ordinances. ,F*****rt*** ***+,f *,F*:t* CERTIFIED TRUE AND CORRECT. Mandaue City, Philippin es, I I 109/2017 $r DEMETRIO C. CORTES, JR. ATTESTED: FREL Ci0 APPROVED: GABRIELI ilov 2o1t i,il;S,tttP*BrNG</t>
  </si>
  <si>
    <t>ORDN NO. 14-2017-1245</t>
  </si>
  <si>
    <t>AN ORDINANCE PROVIDING FOR A COMPREHENSIVE YOUTH WELFARE AND DEVELOPMENT CODE IN THE CITY OF MANDAUE AND PROVIDING FUNDS</t>
  </si>
  <si>
    <t>Republic of the Philippines CITY OE' Sanggun iang Panf ungsod Fourteenth SP 66th PRESENT: Hon. Carlo Pontico C. Fortuna Hon. Demetrio C. Cortes, Jr. Hon. Elmer V. Cabahug Hon. Nenita Ceniza-Layese Hon. Elstone C. Dabon Hon. Malcolm A. Sanchez Hon. Carmelino C. Del Mm. Jr. Hon. Bdamin H. Basiga Hon. Raul F. Cabahug V Hon. Cynthia Cinco-Remedio Hon. Nilo V. Seno Hon. Ernie N. ManatadSession Vice Mayor/Presiding Officer President Pro Tempore Minority Leader Majority Leader Asst. Majority Leader SP Member SP Member Asst. Minority Leader SP Member SP Member SP Member President/Liga ng mga B arangayEXCERPT FROM THE JOT]RNAL OF THE 6OTH REGT]LAR SESSION HELD BY THE SANGGUNIANG PANLTJNGSOD AT THE HALL OF FAME ON OCTOBER 11, 20fi ORDN. # r4-z0fi-n4s AN ORDINANCE PROVIDING FOR A COMPREHENSIVE YOUTH WELFARE AND DEVELOPMENT CODE IN THE CITY OF MANDAUE AND PROVIDING FUNDS THEREFOR The FOURTEENTH SANGGUNIANG PANLUNGSOD of MANDAUE, with members in session duly assembled, hereby ORDAINS that: ARTICLE I TITLE, POLICY, PRINCIPLES AND DEFINITION OF TERMS l0l19l20r7 ORDN. # 1245 Series ZAn :i:: :-_ o: ____t SECTION 2. Policy. - The City recognizes the vital role of the youthin nation-building and shall promote and protect their physical, moral, spiritual, intellectual and social well-being and shall inculcate in the youth patriotism and nationalism, and encourage their involvement in public and civic affairs. SECTION 3. Guiding Principles for the youth. - Every youth has the right to be informed of his/trer inherent rights as stipulated in the Constitution and other related laws, and these rights shall be upheld at all times; Every youth has the right to bodily integrity and to the means necessary for the proper development of life, particularly food, clothing, shelter, medical care, rest, recreation, physical and mental development and the necessary social services; Ev-ery youth has the right not to be discriminated, intimidated, abused, bullied or humiliated; Every youth has the right to quality and responsive education from nursery to tertiary level, incorporating therein multicultural and multilingual curri cula; e. Every youth has the .ight to freely and fully participate in the political processes of hislher community and counky; Every youth has the right to economic development based on the precepts ofjustice and equity, Every youth right is coupled with a moral and legal obligation that must be fulfilled; Every youth has the right to exercise freedom of religion; and subject to applicable laws, every youth has the right to a decentjob at a livable wage and provided with other additional compensations and benefi ts. SECTION 4. DeJinition of Terms. - (a.) Anti-Social Related Activitie^s - are those acts against property, chastity and person which include but are not limitedr to the following:b. c. d. f. gD' ta/19t20t7 ORDN. # 124s Series zAn :i::_:_- i'. .__./ l. Petty crimes such misrepresentations;as snatching, shoplifting, 2. Using and pushing of prohibited drugs; 3. Selling or distribution of lewd/obscene reading materials; 4. Pimping for young and adult prostitutes, sexual perversions and doing or participating in obscene shows; 5. Gambling in any form; 6. Rape and incest; and 7- All other circumstances as defined in the existing laws (b.) civil Rights - are those rights of the youth to be protected against all forms of abuse, exploitation and discrimination. (d ) council - shall refer to Local Youth Development council of the City of Mandaue (MCYDC). (e.) Economic, social and cultural Rights - pertain to the access of the youth to educational opportunities, relevant information, leisure, cultural activities and the right to freedom of thought, conscience and religion. (f ) Hazing - an initiation rite being conducted r$ a prerequisite for admission as member in a fratenrity, sorority, or organizationby placing the recruit, neophyte, or applicant in an embarrassing or humiliating situation such as forcing him/trer to do menial, silly foolish, and other similar tasks or activities, or otherwise subjecting himlher to physical suffering or injury. (g.) In-school Yauth - refers to all youth of school age, whether organized or not, presently enrolled with any educational, vocational institution which include but not limited to the following school organizations (academic or non-academic), student government, fraternities and sororities. (h.) Minor youth - shall include all youth whose ages ran 15-17 years old. I(c.) commission - shall refer to the National youth commission t0n9t20l7 ORDN. # t24s Series 2017 :i::__-- i-. ._.. (i.) Political Rights - are those rights which provide the youth the freedom to express themselves on matters affecting their lives. (t ) Special Youth - refers to youth with disabilities or those who suffer physical defects, as well as youth with special needs which include but not limited to those who are drug dependents, in conflict with the law, and those caught in armed conflicts. (k ) Out of School Youth - refers to all youth of school age, whether organized or not, who are unable to avail of the fonnal school system or who have dropped out from all levels of formal education. Working youth - shall refer to all youth whose ages range from 18-30 years old who are employed either on a regular or temporary basis. (m.) Youth - as defined in Republic Act 8044 otherwise known as The Youth in Nation-Building Act of 1995, and for the purpose of this Code, shall refer to those persons whose age ranges from fifteen (15) to thirty (30) years old. (" ) Youth Organizations - are organizations whose majority of membership are youths. These may or may not be based in educational institutions, and whose programs are not solely for educational advancement or&gt; may be community-based, whose members may or may not be all out-of-school youth. (o.) Youth of School Age - shall refer to all youths whose ages range from 15-25 years old. SECTION 5. Development Program for the yoath. - A comprehensive program for the youth shall be formulated on the succeeding y€ar from the effectivity of this Code by the Mandaue City youth Development Council as created herein, after consultation wittt youth organizations, other government agencies, private sector, and non-0) government organizations. Incorporated in the said progftm following, ztmong others:e the Lult9zan ORDN. # t24s Series zAn Page - 05 -------t Formulation, approval and implementation of a 5-year Mandauecity Youth Development plan, which shall be reviewed and updated ayear before the end of its duration, A local study on the 'current Situation of youth in Mandauecity," which identifies priority needs, prevailing attitudes and values of youth, existing services and gaps in the delivery of services of basic youth needs, every three (3) years thereafter, the findings of which shall be the main bases for each update of the Mandaue City Youth Development plan; and Programs and interventions on youth participation in sports; culture and the mts; Ieadership progrurms, Iocaliy, nationally and internationally; youth engagement in productive employment, education, livelihood services, culfural exchange, benchmarkingand gender development by layrng down the o.."sury mechanisms and frameworks for policy direction, innovatioo *d convergence. ARTICLE II MANDAUE CITY YOUTH DEVELOPMENT COTINCIL SECTION 6. The Mandaue city youth Development counciL - The Mandaue City Youth Development Council (MCYDC) is hereby created and shall be responsible for the formulation of policies and implementation ofyouth development programs, projects and activities in cobrdination with various government and non-government organizations. Its objectives are the following: A. General Objectives:a. b. c. 1. To develop and harness the full potential of responsible partners in nation-building; 2. To encourage intensive and active participation government and nongovernment programs, activities affecting them ;the youth as of youth in all projects and tiatives 3. To harmontze all govemment and non-government for the development of the youth sector; and r0lT9t20t7 ORDN. # r24s Series 2017 :i:: _ :. _ i'. __. ./ 4. To supplement government appropriations for youth promotion and development with funds from other sources. B. Specific Objectives: l.To broaden and strengthen the services provided by the national government agencies, local government units and private agencies to young people; To provide information mechanism on youth opportunities on the areas of education, emplo5nnent, livelihood, physical and mental health, capability-bui lding and networking ; To increase the spirit of volunteerism among the youth of the city particularly in the mnintenance of peace and order and the preservation, conservation and protection of the environment and natural resources within their locality; To provide monitoring and coordinating mechanisrns for youth progriilns, projects and activities; and 5. To provide venue for the active participation of the youth in culfural and eco-tourism awareness programs. SECTION 6.1 composition of the council. - The MCYDC or the Council, for brevity shall be composed of the following:a. City Mayor - Chairpersonb. City Planning and Development Officer - Memberc. City Adminisfiator - Memberd. City Social Welfare and Services Officer - Membere. City Health Officer - Memberf. Schools Division Superintendent or his/her duly designated representative - Memberg. Youth Affairs and Development Office (YADO) - Memberh. chairperson of the sP commiffee on youth and Sports Development - Memberi. Youth Organization representatives:2. aJ. 4. l. President of the Panlungsod na pederasyon Sangguniang Kabataan - Member 2. Federation of Youth Organizafrons or Federation Councils - Memberg mga Student r0fl9t20t7 ORDN. # Series Page -------t j Two (2) Youth-Servin g Organization representatives: 1. Church-based - Member 2. Community-based - Member SECTION 6.2 Functions of the MCYDC. - The following shall be the functions of the Mandaue city youth Development council: l. Forrnulate policies and component programs in coordination with the various govemment agencies handling youth-related progrulms, proj ects and activities;l24s 2017 07 2. Coordinate and harmonize activities organi2sfisns in the City that engageof inall agencies and youth development 3. 4. 5. 6. 7.proglams; Develop and provide support for the development and coordinationof youth projects and design sfategies to gain support and participation of the youth; Accredit sports and recreational centers, hotels, training centers and other institutions providing services to the youth as identified in this Code; Assist the national government and government agencies in promotion of programs, projects and activities in the local level; Assist various govemment and non-govemment agencies in the identification and nomination of qualified participants to different programs, projects and activities; Conduct fund-raising programs and solicitations. It shall likewise receive donations and bequests from any individual, non- government agencies, both local and international and may enter into contracts with other govemment and nongovernment agencies necessary for the accomplishment of the objectives of this code; Recommend youth programs and project proposals to appropriate government agencies and non- govemment organizations nece ssary for the accomplishment of the objectives of this Code; Accredit training pools for the purpose of assisting line agencies in implementing training and capability-building programs ; Establish youth centers as deemed necessary; Monitor implementation of programs and projects at th level;8. 9. 10. 11. tang/2017 ORDN. # t24s Series 2An i:::.. _. il _.._ 12.In consultation with all accredited youth organizations, develop the youth legislative agenda and advocate and/or lobby for its passage, and 13. Perform such other functions as may be provided by law. SECTION 6.3 Secrctoriat - The Youth Affairs and Development office, as created herein, shall be the secretariat of the Mandaue Ciw youth Development Council. SECTION 6.4 Mandaue city Yoath Deveropment plan. - The Council shall formulate and adopt a five (5) year City Youth Development Plan which shall be duly supported by an ordinance enacted by the Sangguniang Panlungsod. The said plan shall be the basis for the implementation of local youth development programs and services in coordination with the concerned agencies. SECTION 6.5 Mandaue City Youth Congress. - The Council shall convene a youth congress or conduct consultations with the youth at least once a year to gather information and data that shall serve as inputs in the formulation of the youth development plan of the City. The Council shall submit a copy of all resolutions, declarations and proceedings of the local youth congtess/consultations to the Sangguniang Panlungsod for qppropriateaction. , SECTION 6.6 Youth Center. - The Council may establish a Youth Center which shall be located in the city proper. The Youth Center shall operate as multi-purpose center or a one-stop shop facility. SECTION 6.7 Meetings of the Coaneil. - The Council shatl meet at least once a month or more often as maybe deemed necessary. The Chairman or his duly designated representative shall preside in all Council meetings. SECTION 6.8 Responsibility of the city Mayor. - tt shall be the responsibility of the City Mayor to ensure that the provisions of this Code specifically those that are relative to the creation of the Council are properlyimplemented. I rOt19t2017 ORDN. # t24s Series zAn f:::_-._ :', ...., SECTION 6.9 Roles and Responsibitifies of Olficers of the Council. The duly designated members of the Council shall include the roles and responsibilities of the officers in the internal rules and procedures of theCouncil as to have flexibility for the demand of the changing local conditions and situation. The Intemal Rules and Procedure shall also provide for the following: l. Regular and special meetings; 2. Quorum; 3. The order and calendar of business for each session; 4. Procedures which shall include the conduct of all its members during sessions; 5. Disciplinary actions 6. The manner of approving resolutions; and 7. Such other measures as the Council may adopt. SECTION 6.10 Accreditation/Registration. - only those youth groups/organizations or associations which exist in the City of Mandaueshall be accredited by the Council. The requirements for accreditation/registration to the council are as follows: Letter expressing intent for accreditation/regi sfation; Resolution requesting for accreditation/registration of the youth group/organizatron/ association with their official and alternate representatives; Certification of existence and veracity of information submitted to the Council from any of the following: 3.1 office of the Student Affairs or any school administrator, for the in-school youth or ganizati ons; 3.2 Punong Barangay, the Deparhnent of Labor and Employment, the Deparfinent of Social welfare and Development, the Department of the Interior and Local Government, specfalyouth, disadvantaged youth and community yo*tt orgamzatrons;1. 2. 3. r0/19t2017 ORDN. # 1245 Series 2017 i::: -: - i'- _.._/ 4. Constitution and By-Laws; if none, at least organizrtional policies and guidelines; List of activities undertaken for the last twelve (12) months with financial statements, except for newly established organizations; Plan and budget of activities for the current year; If sEC registered, certification from the securities and Exchange Commission; List of officers and members; and Certificate of Accreditation from the National youth Commission and Departrnent of Labor and Employment. To assist the youth organizations in their accreditation, the Youth Affairs and Development Office shall provide accreditation fonns to interested applicants for the first year of implementation of this accreditation/registration. All documents should be forwarded to and received by the Council. Disapproval by the Council of the application can be appealed to the Sangguoiaog Panlungsod whose decision shall be deemed final and executory. SECTION 6.ll Rights, Duties and obligations of Member or Accredited Organizations. - Members or accredited youth organizations shall have the following rights: 1. The right to participate in all MCYDC activities; 2. The right to vote and if qualified, to be voted upon; 3. The right to use the facilities and avail of the services of the Citv Government of Mandaue. The follo*ing are the duties and responsibilities of members or accredited youth organizations: l. To actively participate in the activities of the council; and 2.To propagate by word and deed, the principles, objectives, programs of the Council.5. 6. 7. 8. 9. 10il9t20r7 ORDN. # t24s Series 2017 :i:: ___ ii __._, SECTION 6.12 Incentives. - Any youth arganization/association existing within the City of Mandaue which fails to register or become accredited are not entitled to any benefit that the crty may provide inrelation to youth programs and are not entitled to representation in the Council. SECTION 6.13 Apprapriation. - Appropriation for the establishment of the Mandaue City Youth Development Council is hereby authorized. SECTION 6.14 All other policies or laws creating organizations, councils or boards in the city which exist having similm piogr* with the Mandaue city Youth Development council are hereby repead. SECTION 6.15 Non-Partison Nature of the MCYDC. - The Mandaue City Youth Development Council shall not allow itself to be used for the purposes of partisan politics and shall adopt measures to ensure that it is adequately shielded from any political parfirership or influence. ARTICLE III YOUTH AFFAIRS AND DEVELOPMENT OFFICE SECTION 7 . Yoath Affairs and Development offtce.- There shall be created a Youth Affairs and Development office (yADo), with the following functions: 1. To register and verifu youth and youth-serving organizatrons;2. Provide technical assistance to the MCYDC in the formulation of youth development programs ; Facilitate the election of the MCYDC representatives; Serve as secretariat to the MCyDC; Conduct the mandatory and continuing training of SK officials andLYDC members, in accordance with the programs jointly designed and implemented by the National youth commission and the DILG. The local youth development officer and/or his or her staff shall apply for accreditation from the comnission in older for them to conduct the mandatory and continuing training ptlpgr*rn of MCYDC members. \ -.)'! 4. 5. l0n9t20l7 ORDN. # t24s Series 2017 Page - 12 6. Provide technical, logistical and other support in the conduct of the mandatory and continuing training programs, and to such other programs of the Commission and the DILG; 7. coordinate ',vith the commission, with regard to the youth programs within their jurisdiction; 8. Perform such other functions as may be prescribed by law, ordinance, or as the City Mayor, the DILG or the Commission mav require. SECTION 7.1 The Mandaue youth Deveropment officer. - There shall be appointed a Youth Development officer (MyDo), who shall have th e followin g qualifications : l. satisfy all the requirements prescribed by the civil Service Commission (CSC) 2. Preferably not more than thirty years of age at the time of her/his appointment; 3. Be of goodmoral character; and 4. Must have acquired experience in youth development affairs or involvement in youth or youth-serving organizations for at least three (3) years He or she shall be appointed by the City Mayor, but in no case shall he or she be within the fourth (4th) civil degree of consanguinity or affinity of the appointing authority. SECTION 7 .2 other Persannel of the vouth Development office. * Upon the recommendation of the MYDO, there may be appointed additional staff in the Local Youth Development Office in accordance with civil service rules and regulations. SECTION 7.3 Funding. - Appropriation for operation of the Y'ADO is hereby authorized.the establishment and l0l19l20r7 ORDN. # t24s Series 2017 Page - 13 -----t ARTICLE IV CIVIL RIGHTS OF THE YOUTH SECTION 8. Prostitution and other suaal Abuse. - Any youth, whether male or female, who for money, profit or any other consideration or due to the coercion or influence of any adult, syndicate or groups, indulgesin sexual intercourse or lascivious conduct, is considered to be Lxploited inprostitution and other sexual abuse. SECTION 9. Obscene publications and Indecent person who shall hire, employ, use, persuade, coerce or whether live or in video, to pose or model in obscene pomographic materials shall be penalized according to penalizing such acts.Shows. - Any force a youth, publications or existing laws SECTION 10. Appointment of Youth Relotions Offrcer ond Police Procedures. - The Mandaue city police office may assign a youth Relations Officer, preferably a female police officer, wtro will-be tasked to handle cases involving the youth, in all of its Police Precincts in the city. SECTION 11. Speciat Courses for PNP Members. - A special course that deals with handling abused and delinquent youth shall be designed andobligatorily given to the members of the Philippine National police (fNny i" the City of Mandaue. The Mandaue City PoliceOffice together with'the City Social Welfare Services Office shall be tasked to design and initiate the conduct of training programs and/or seminars on the special course. SECTION 12. Police Bratatity. - Police brutality, being the state orquality of being harsh, ruthless, cruel, or unrelenting to a youth who is suspected of committing crime, misdemeanor or antisocial activities during arrest, apprehension, investigation and interrogation or when applied toyouth suspects under the custody of police authorities shall be prohibited and dealt with appropriate action from the People's Law Enforiement Board (PLEB). Cases of brutality of police officer(s) commiffed against a youth offender shall be filed in the PLEB which will determine tie appropriate 10119t2017 ORDN. # t24s Series 2017 Page - 14 SECTION 13. No person shall force, coerce, bully, or deceive anyyouth into joining any orgarization, fraternity, sorori,ty, g g,or association.Any person caught in the act of forcing or deceiving any youth, or those whohave forced and deceived the latter into ioining arrry organization,fratemity/sorority, or gang within the campus oioutside the-schoot groundswill be sanctioned with a penalty of fine in the amount of Two Thousand Pesos (Php2'000.00) which shall be imposed upon the parent/s or guardian/sof said offender if he/she is a minoi. a fine of Five ThousJnd pesos (Php5'000.00) shall be imposed upon the offender if he/she is an adult,without prejudice to the filing of the appropriate legal action in court. The following guidelines must be observed: (a.) Recruiters from any organiz-ation or fratemity/sorority must secure permission from the parents/guardians of the minor youth being recruited. (b ) Hazing or initiation rites are discouraged, and are to be strictly subjected to Republic Act 8049 (Regulating Hazing and Other Forms of Initiation Rites).(c.) If the youth subjected to hazing or other forms of initiation rites suffers any physical injury or dies as a result thereof, the officers and members of the fraternity, sorority, or organization who actually participated in the infliction of physical harm shall be liable as principals and will suffer the sanctions as provided under Republic Act 8049. SECTION 14. It shall be the policy of the city Govemment toprohibit youth discrimination especially on the basis of gender and sexualorientation, social class, religion, and political affiliation. ARTICLE V ECONOMIC, SOCIAL, AND CULTURAL RIGHTS OF THE YOUTH SECTION 15. General Framework - The development of the youthis determined by both external and intemal factors, thus, it is the sharedresponsibility of the parents, siblings, and relatives which shall be known asthe internal factor and the State, civil society, and community which,shall beknown as the external factor to provide the necessary environment, [upport, t0n9t20t7(q assistance and other initiatives to make the youth responsive and productive members of the society. SECTION 16. The Mandaue City govemment, representing the State,shall ensure, to the maximum extent posibl., the develbpment oi t5. youthby providing facilities, programr *d projects for the p.rrporu and at thesame time facilitate and mobilize the civil society and thi community toreinforce and strengthen the initiatives for the general welfare of the vouthsector.ORDN. # t24s Series 2017 Page - 15 SECTION 17. The Mandaue City government policies, progftrms, projects and initiatives io c-ontribute to of the youth. SECTION 17.1 Education policies (a) The City Government of Mandaue shall allocate a budget intended for the purpose of youth development and education. (b) The Sangguniang Kabataan or its equivalent entity shall apportion funds for educational purposes in every barangay. (c) The Mandaue city Library shall .ttrui. that there are up to date educational materials and technologies that will cater to the necds of the youth. (d) Information pertaining to govemance, crty projects, progranrs, activities, including information regarding fiscal matters ,nat u. made accessible to the youth. (e) Scholarship programs shall be created and shall ensure anappropriate number of scholars from among the qualified youth of the city for access to yearly tertiary and tech-voc schol*rhipr.(0 The Public Employment service office (pESo) shall continue itsfacilities for the summer job of students and other student internship programs in order to augment the latter's educational expenses during enrolment and for other educational purposes.shall formulate the development l0/19t20r7 ORDN. # t24sSeries 2017 Page - 16 appropriate hainings to skills, and private sector in individuals and own business or provide training and farm youth in order to develop youngSECTION 17 .2 Economic policies (a) The city Govemment of Mandaue through itsagency/office shalr render technicar and vocationarinterested youth that would help th; urqui.. n.*provide education and training to young entripreneurs. (b) The city Government shall forge ties with theorder to provide financial assistance to young organtzations that are interested to start iheir enter into financial enterprise. (c) The City Government shall appropriate a budget for business loansfor qualified youth entrepreneurs. (d) The city Gove.mmgnt shall prosecute the owners and cancel thebusiness permit of institutions that would not provide a justcompensation andlor benefit as mandated by law to it" voutr,workers. It shall also require the business entity to comply withinthfuty (30) days from the receipt of the complaint from the officeof the City Mayor. (e) The City Government shall periodically check all businesses thatemploy youth and shall see to it that the workingcondition/environment is youth-friendly. (0 The city Government shall ensure that no youth worker is {"pl".d ofjob haining, promotion, and compensation, benefit, onthe basis of age, gender, ethnicity, creed, ci,ril statos, ideology, orpolitical affiliation. (g) The Publie Emplolanent Serviee office (pESo) shall periodicallyconduct job fairs and other activities having the sami nature forthe purpose of offering or facilitating emploffent for the youth. (h) The Cify Agriculturist,s Office shalllivelihood support progftlms to the city,sgenerate employment and train ; entrepreneurs. r0/19zan ORDN. # t24s Series 2017 Page - 17 (i) The Youth Affairs and Development office shall provide community-based tech-voc and livelihood progftlms for out_of_school youth and other disadvantaged youth in order that this vulnerable sector will be provided with preferred fiacks necessaryfor self-employment or industy employment, and income- generating activities. (g) The city Government, together with the NGos concerned, private and public offices, and other commercial and ooo-ro*-ercial establishments shall provide the youth opportunities for on-the- Job Trainings. SECTION 16.3 Heolth policies (a) The city Government of Mandaue through the city Hospital shail provide check-ups and free health orientations to youth especially on health issues concerning them. (b) The city Government shall provide counseling programs and services through the city Health office regarding health issues concerning the youth. (c) The City Government shall allocate a budget that will cater to the health needs of the youth of the city. (d) The City Government shall encourage/conduct periodic health symposium aimed in giving awareness to the youth sector of health issues and concerns that they have to learn. (e) The city Health office shall have programs that will teach and give information to the youth about sex education. (f) The city Population Management office shail provide adolescenthealth and youth development programs that are gender- responsive and cater to the reproductive health and life st&lt;iils of the city's youth constituents. (g) Business institutions, regardless of their breadth, that is found out to be selling cigarettes and or liquors to minors, shall be penalized according to existing ordinances which penalize such activiiies. rctDnjn ORDN. # t24s Series 2An Page - 18 SECTION 17.4 sports Development. - The city Government ofMandaue shall continue to provide youth and sports deveiopment programsin order to discover and develop fresh would-be athletes from the youthsector who will someday represent the city in national level competitions, orwho will become national athletes who will briog honor and giory for thecity. SECTION--I8. Training for the out+f-sehool youth. - The cityGovernment shall concepfualize programs to promote the development ofthe out-of-Scho.ol Youth (oSY) to become self-reliant, economicallyproductive, socially responsible citizens able to contribute to thedevelopment of the family and community. A technological institute may beestablished that will aim in fiaining the oSYs of the Lty in technological and vocational courses. SECTION 19. Focas on special youth. - The city Govenrment ofMandaue shall give special focus on special youth by implementingprograms and projects that will develop and enhance their skills *Oempower them to be able to participate in the society productively.Likewise, it should make a periodic comprehensive survey on speciat youihwhich shall serve as basis for the programs and projects intended for theirdevelopment. SECTION 20. Barangoy Level Recreational and Calturat Facilitiesand Program. - A barangay-level program for the revival of indigenousgames shall be implemented. The City Government shall allocate space forrecreation and provide recreational facilities appropriate for the youth. SECTION 21. Leadership Bailding and Arts Development. _ TheCity Government of Mandaue shatl continue to provide programs for theleadership building and arts development and "oh*"..Lnt or the city,syouth. 2l.l rhe Mandaue city youth Achiever's Award - Thely recognize the city's youth achievers and outstandingns. Guidelines and criteria shall be established bv the ine the awardees. l" I t/ffi\ I /sE.sJli,3(Ai:E rE$-:i TwtSECTION 2I. City shall annually youth organizations. Council to determine t0n9Dan ORDN. # Series Pagel24s 20r7 l9 SECTION 21.2 Mandoue city youth Achievers, program. _ sports,Academic and Talent competitions are important venues for developingvirtues for the development of the youth andskills to enhance and make themost of their God-given talents. The honor brought by such achievementnot only brings recognition to the awardees and their families, but also to thecity, and serves as inspiration to other youth. Thus, progrzrms to enhancetheir skills and talentS, ff well as, mechanisms for ih.ii participation incompetitions, and incentives for winning are hereby p.o*oied bythe city Government, such as: continuing conduct of year-round competitions in order to lay down the foundations for our athletes, intellectuals and talents tl excel further; subject to rules and criteria formulated by the council for qualified competitions, provision of support in the form of tiaveling expenses and per diem for their participation to competitiorr, *i activities outside of the city; Institutionalization of cash incentives progftrms for winners in competitions in the arts, research, searches and top-notchers in Licensure Examinations. ARTICLE VI POLITICAL RIGHTS OF THE YOUTH SECTION 22. participation of the youth in Decision-Making Process. - It is important to consult and provide venue for the expression o1the youth's v</t>
  </si>
  <si>
    <t>ORDN NO. 14-2017-1255</t>
  </si>
  <si>
    <t>AN ORDINANCE CREATING THE BARANGAY INTEGRATED AWARDS OF MANDAUE CITY</t>
  </si>
  <si>
    <t>Republic of the PhiliPPines CITY OF MAIIDAT'E Sangguniang Panlungsod Fourteenth SP 69th Session EXCERPT trROM THE JOURNAL OF THE 63RD REGULAR SESSION HELD BY TIIE SAI{GGUNIANG PANLUNGSOD AT THE HALL OF FAME ON NOVEMBER 08' 2017 PRESENT: Hon. Demetrio C. Cortes, Jr. Hon. Elmer V. Cabahug Hon. Nenita Cen\za-Layese Hon. Elstone C. Dabon Hon. Malcolm A. Sanchez Hon. Benjamin H. Basiga Hon. Raul F. Cabahug V Hon. Cynthia Cinco-Remedio Hon. Nilo V. Seno Hon. Ernie N. Manatad ON OFFICIAL BUSINESS: Hon. Carmelino C. Del Mar, Jr. Hon. Carlo Pontico C. FortunaActing Vice MaYor/ Presiding Offrcer Minority Leader Majorrty Leader Asst. Majority Leader SP Member Asst. Minority Leader SP Member SP Member SP Member Pre sident/Liga ng mga B arungaY SP Member Vice Mayor/Presiding Officer ORI)N. # 14-2A17-1255 AN ORI}INANCE CREATING THE BARANGAY INTEGRATED AWARDS OF'MANDAUE CITY WHEREAS, as the basic political unit, the barangay serves as the primary planning and implementing unit of govemment policies, plans, programs, projects and activities in the community; WHEREAS, a barangay holds the great responsibility in activating its various Barangay Institutions as mechanisms in addressing the needs of the barangay and to actvalize local development hence providing quality basic services to its constituents; WHEREAS, the creation of the Barangay Integrated Awards is essential to recognizebarangays which have done exemplary performance in its functions. It is worthy to replicate barangays which have exerted efforts to advance towards greater political stability, economic progress arld peace and order. CI0r ru16/2417 ORDN. # 1255 Series 2017 Page - Az ThC FOURTEENTH SANGGUNIANG PANLLTNGSOD Of MANDAUE, with members in session duly assembled, hereby ORDAINS that: ARTICLE I. TITLE, SCOPE AND OBJECTIVE SECTION l" Title. - This Ordinance shall be known as the Barangay Integrated Awards of Mandaue City. SECTION 2. Scope. - The twenty-seven (27) barangays of Mandaue City are qualified to join the Barangay Integrated Awards. SECTION 3. Objective. - To recognize the barangays which have done exemplary performance in its functions. It is thus worthy to replicate barangays which have exerted efforts to advance towards greater political stability, economic progress, peace and order in the community- ARTICLE II. INSTITUTIONAL MECHANISM SECTION 4. Creation of the Barangoy Integrated Awards Selection Committee. - The Barangay lntegrated Awards Selection Committee herein after referred to as the "COMMITTEE" is hereby created and will be responsible for the review of the search guidelines and evaluation tool. It is also responsible for the selection of winners through review of documents and onsite validation. SECTION 5. Composition. - eighteen (18) members? as follows: City Mayor's Office Representative Cifv AdministratorThe Commiuee shall be composed of City Legal Officer SP Commiuee Chair on Peace and Order Chairperson - Best Barngay m Peace and Order 00\, Oversee all award categories Chairperson Most Outstanding Barangay Co-Chair - Most Outstanding Barangay tUt6l2017 ORDN. # rzss Series 2Al7 T:: . .:: __._ 1 NGO Representative SP Committee Chair on Women &amp; Family PNP MCPO Women's Desk Chief SP Committee Chair on Environmental Concems MCENRO City DRRM Officer 1 NGO Representative Citv Health Officer Dep-Ed Superintendent City Planning and Development Officer 1 NGO RepresentativeCo-Chair - Best Barangay in Peace and Order Chairperson - Best Barangay Child Protection Co-Chair - Best Barangay Child Protection Chairperson - Best Barangay in Solid Waste Management Co-Chair-Best Barangay in Solid Waste Management Chairperson - Best Barangay in Disaster Preparedness and Management Co-Chair-Best Barangay in Disaster Preparedness and Management Chairperson - Best Barangay in Nutrition Program Implementation Co-Chair - Best Barangay in Nutrition Program Implementation Chairperson-Best in Development Planning Co-Chair Best in Development Planningm tp0r tut6/2ar7 ORDN. # 1255 Series 2017 Page - 04 DILG City Director Chairperson - Best Barangay in FDP Compliance Chairperson - Best Barangay in Combating Illegal Drugs Co-Chair - Best Barangay in Combating Illegal DrugsPNP MCPO City Director City Social Officer SECTION 6. SecretariaL - There shall be four (4) secretariats to assist in the implementation of activities. ARTICLE III. BUDGETARY REQUIREMENTS SECTION 7. Badget. - The amount of One Million Eight Hundred Sevenfy One Thousand Four Hundred Pesos (Phpl,871,400.00) or so much thereof as may be necessary is hereby appropriated to be made available to pursue the activity and to include the prizes for the winning barangays, to be taken from the fimds of the Crty's Annual Budget for CY 2018 and every year thereafter. ARTICLE TV. AWARDS SECTION 8. Awards. - There shall be one (1) barangay which will be awarded as The Most Outstanding Barangay in Mandaue City. However, the Barangay Integrated Awards shall have other categories as follows:I . Besto Besto BestBarangay Barangay Barangay /)uur /in Peace and Order in Child Protection in Solid Waste Management 00r ru16120t7 ORDN. # 1255 Series 2017 :i:: ___:: .-_./ Best Barangay in Combating in Illegal Drugs (Barangay Kontra Droga Program) Best Barangay in Disaster Preparedness and Management Best Barangay in Full Disclosure Policy (FDP) Compliance Best Barangay in Development Planning and Implementation Best Barangay in Nutrition Program Implementation ARTICLE V. SCHEDULE OF ACTIVITIES SECTION 9. Schedule. - The following activities are to be undertaken within 2018 and every year thereafter.a o a a ACTIVIry Launching and Information Dissemination of Barangay Integrated Awards Review of Guidelines and Evaluation Tool Convening of Selection Committee Finalization of Search Guidelines and Evaluation Tool On-Site Validation of all 27 Bararrgays Deliberation and Awarding of WinnersTIME FRAME 1't Quarter lst - 2nd Quarter 1st - 2nd Quarter lst - 2nd Quarter 3'd Quarter 3'd Quarter ARTICLE VI. FINAL PROVISIONS SECTION lA. Separability Clause. - If for any reason, arly section or provision of this Ordinance shall be held to be unconstitutional or invalid by r!0r rr/l6l2a17 0RDN. # 1255 Series 2Al7:i::::: _.__ competent authority, such judgment or action shall not affect or impair the other sections or provisions hereof. SECTION lI. Applicability Clause. - All other matters relating to the implementation of this Ordinance shall be govemed by pertinent provisions of existing laws and other ordinances. SECTION 12. Repeoling Clause. All ordinances, rules and regulations, or parts thereof, which are inconsistent herewith are hereby repealed or modified accordingly. SECTION 13. Effectivity. - This ordinance shall take effect ten (10) days after its publication in a newspaper of general circulation. ENACTED without objection after its second and final reading on November 08, 2017 as proposed by Councilor Carmelino C. Del Mar, Jr. with favorable recommendation from the referee-Committee on Appropriation Budget u"d I**::-- ********** CERTIFIED TRUE AND CORRECT. Mandaue Cit)', Philippine s, | | I | 6 l2A 17 DEMETRTO C. CORTES, JR. Acting Vice Mayor/Presiding Officer ATTESTED: FREL City0</t>
  </si>
  <si>
    <t>ORDN NO. 14-2017-1261</t>
  </si>
  <si>
    <t>AN ORDINANCE REALIGNING THE AMOUNT OF PHP100, 000.00 OF THE MANDAUE CITY ENVIRONMENT AND NATURAL RESOURCES</t>
  </si>
  <si>
    <t>Republic of the Philippines CITY OF MA}TDAT'E Sangguniang Pan lungsod Fourteenth SP 7Oth PRESENT: Hon. Demetrio C. Cortes. Jr. Hon. Elmer V. Cabahug Hon. Nenita Ceniza-Layese Hon. Malcolm A. Sanchez Hon. Carmelino C. Del Mar, Jr. Hon. Benjamin H. Basiga Hon. Raul F. Cabahug V Hon. Cynthia Cinco-Remedio Hon. Nilo V. Seno Hon. Ernie N. Manatad ON OFFICIAL BUSINESS: Hon. Carlo Pontico C. Fortuna Hon. Elstone C. DabonSession Acting Vice Mayor/ Presiding Officer Minority Leader Majority Leader SP Member SP Member Asst. Minority Leader SP Member SP Member SP Member President/Liga ng mga Barangay Vice Mayor/Presiding Officer Asst. Majority LeaderEXCERPT FROM THE JOURNAL OF THE 64TH REGULAR SESSION HELD BY THE SAIYGGUNIANG PANLUNGSOI) AT THE HALL OF'FAME ON NOVEMBER I5,2AI7 ORDN. # t4-2017-t261 AN ORDINANCE REALIGNING THE AMOUNT OF ONE HUNDRED THOUSAND PESOS 9Hp100,000.00) OF THE MANDAUE CITY ENVIRONMENT AND NATURAL RESOURCES OFFICE ACCOUNT FROM WATER EXPENSES TO OTHER MAINTENANCE AND OPERATING EXPENSES WHEREAS, Archt. Araceli G. Barlam, Officer-in-Charge of the Mandaue City Environment and Natural Resources Office requested for realignment of their account from Water Expenses to Other Maintenance and Operating Expenses in the amount of One Hundred Thousand Pesos (Php100,000.00); A40 rr/22/2017 ORDN. # 126I Series 2Al7 :i:: __ :? _.__ WHEREAS, the s,rme request was favorably endorsed to the Sangguniang Panlungsod by the City Budget Officer, Affy. Giovanni y. Tianero, and approved by the City Mayor Gabriel Luis R. euisumbing, in their basic communication dated November 3.2017: WHEREAS, the SP committee on Budget, Appropriation and Finance favorably recommended for the approval of the said request of the Mandaue City Environment and Natural Resources Office (MCENRO) Account in its Committee Report No. 144-2017 dated November 3, 2017 . The FOURTEENTH SANGGUMANG PANLUNGSOD of MANDAUE, with members in session duly assembled, hereby ORDAINS that: SECTION 1. scope af coveruge. - The amount of one Hundred Thousand Pesos is hereby realigned from Water Expenses under Account Code 5-02-04-010 to Other Maintenance and Operating Expenses under Account Code 5-A2-99-990 of the Mandaue City Environmeni and Natural Resources Offi ce (MCENRO). SECTION 2. Repealing Clause. - Prior Ordinances or portions thereof which are inconsistent herewith are hereby amended and/or modified accordingly. SECTION 3. Effectivity. - This Ordinance shall take effect upon approval by the City Mayor. Qn0 r1/22/20t7 ORDN. # 126I Series 2017 :T: .- :l ._._ ENACTED without objection after its second and final reading on November 15, 2A17 as proposed by Councilor Nenita Ceniza-Layese with favorable recornmendation from the referee-Committee on Appropriation, Budget and Finance. rf ***!f ,*!*:f rf rF ***!t!F****d&lt; CERTIFIED TRUE AND CORRECT. Mandaue City, Philippin es, | | 122/20 17 (, $,t DEMETRIO C. CORTES, JR. Acting Vice MayorlPresiding Officer ATTESTED: G. DA APPROVED: h 7 DEO 2017 GABRIELLS R. QUISUMBINGMayor hActing City SP Secretary</t>
  </si>
  <si>
    <t>ORDN NO. 14-2017-1274</t>
  </si>
  <si>
    <t>AN ORDINANCE DECLARING 2018 AS BUTUANON RIVER YEAR IN MANDAUE CITY</t>
  </si>
  <si>
    <t>Republic of the PhiliPPines CITY OF !{ANDAT'E Sangguniang Panlungsod EXCERPT FROM TIIE JOURNAL OF THE 7TH SPECIAL SESSION HELDBYTHESANGGUNIANGPANLUNGSOD ATTHEIIALLoFFAMEoNDECEMBER04,20|773'.d PRESENT: Hon. Carlo Pontico C' Fortuna Hon. Demetrio C. Cortes, Jr' Hon. Elmer V. Cabahug Hon. Nenita Cen\za-Layese Hon. Elstone C. Dabon Hon. Malcolm A. Sanchez Hon. Carmelino C. Del Mar, Jr' Hon. Benjamin H. Basiga Hon. Raul F. Cabahug V Hon. CYnthia Cinco-Remedio Hon. Nilo V. Seno Hon. Ernie N- Manatad WHEREAS, declaring awareness and Protection of people of Mandaue.Session Vice MaYorlPresiding Officer President Pro TemPore MinoritY Leader MajoritY Leader Asst. MajoritY Leader SP Member SP Member Asst. MinoritY Leader SP Member SP Member SP Member Fresidentfl-iga ng mga BarangaY ORDN. # 14-2017-1274 AN ORDINANCE DECLARING 2O1S AS BUTUANON RIVER YEAR IN MANDAUE CITY WHEREAS,Section|6ofArticleIIofthelgSTPhilippine Constitution states that the State shall protect and advance the rights of every people to a balanced and healthful e"ology in accord with the rhythm and harmclnY of nature; WHEREAs, in 2018, Mandaue city will be hosting the International River Summit (IRS); WHEREAS, the aforementioned summit will help showcase Mandaue city to the international community and help gain funding for the rehabilitation of the Butuanon River; 2018 as Butuanon River Year is vital to raise the Butuanon River which is integral to theFourteenth SP ORDN. # 1274 Series 2017 Page - 02 ThE FOURTEENTH SANGGLINIANG PANLLINGSOD Of MANDAUE, with members in session duly assembled, hereby ORDAINS that: SECTION I. Titte.- This ordinance shall be known as an ordinance Declaring 2018 as the Bufuanon River Year of Mandaue city' sEcTIoN 2. Decluration. - The city of Mandaue hereby declares year 2018 as the Butuanon River Year' SECTION 3. Repealing clause. - Prior ordinances or portions thereof which are inconsistent herewith are hereby amended and/or modified accordinglY. SECTION 4. Effectivity. - This ordinance shall take effect immediately after approval and subsequent publication in a newspaper of general circulation. ENACTED without objection after its second and final reading on December 04, 2017 as proposta uy councilor carmelino c' Del Mar' Jr' and Vice Mayor Carlo poniico C. Fortuna with favorable recommendation from the referee-Committee on Laws and Ordinances' ,k!&amp;'F**!&amp;**** *'r****+{'** CERTIFIED TRUE AND CORRECT. Mandaue City, Philippin es, l2l lAzUn C. FORTUNA Presiding Officer ATTESTED: I "*""ffiBAI{AGcirv s{\fefretary APPRO24 JAN UIS R. QUISUMBING/ NTI GAB ity Mayor</t>
  </si>
  <si>
    <t>ORDN NO. 14-2018-1287</t>
  </si>
  <si>
    <t>AN ORDINANCE GRANTING FINANCIAL ASSISTANCE TO THE SILHIG FESTIVAL 2018 OF BARANGAY PAKNAAN</t>
  </si>
  <si>
    <t>Fourteenth SPRepublic of the Philippines CITY OF }.4ANDAUE Sangguniang Panlungsod Tgth Session EXCERPT FROM THE JOURNAL OF THE TOTH REGULAR SESSION HELD BY TIIE SANGGUNIANG PANLUNGSOD AT THE HALL OF FAME ON JANUARY 3,2018 PRESENT: Hon. Elmer V. Cabahus Hon. Nenita Ceniza-Layese Hon. Elstone C. Dabon Hon. Malcolm A. Sanchez Hon. Carmelino C. Del Mar, Jr. Hon. Benjamin H. Basiga Hon. Raul F. Cabahug V Hon. Cynthia Cinco-Remedio Hon. Nilo V. Seno Hon. Emie N. ManatadActing Vice MayorlPresiding Offi cer Minority Leader Majority Leader Asst. Majority Leader SP Member SP Member Asst. Minority Leader SP Member SP Member SP Member President/Liga ng mga Barangay ORDN. # t4-2018-1287 AN ORDINANCE AUTHORIZING THE CITY MAYOR TO GRANT FINANCIAL ASSISTANCE TO THE SILHIG FESTIVAL 2018 OF BARANGAY PAKNAAN IN THE AMOUNT oF TWO HUNDRED THOUSAND PESOS (pHp200,000.00) WHEREAS, Barangay Paknaan will celebrate the 7th SILHIG FESTIVAL 2Al8 on February 12,2018; WHEREAS, the SILHIG FESTIVAL is the only barangay-based festival in the City of Mandaue, clearly a source of remarkable pride not only for Paknaanons but also for the City of Mandaue to promote the main local industry of the barangay which is "SILHIG''or broom making; WHEREAS, Barangay Resolution No.069, Series of 2017 of Paknaan requested for financial assistance and was favorably indorsed by the City Mayor to the Sangguniang Panlungsod for appropriate action. 01/05/2018 ORDN. # 1287 Series 2018 :::: ":_::. .__._. NOW THEREFORE, the FOURTEENTH SANGGTINIANG PANLTINGSOD of MANDAUE, with members in session duly assembled, hereby ORDAINS that: SECTION 1. The City Mayor is hereby authorized to grant financial assistance to the Silhig Festival 2018 of Barangay Paknaan in the amount of Trvo Hundred Thousand Pesos (Php200,000.00). SECTION 2. Source of Funds. The aforementioned amount of Two Hundred Thousand Pesos (Php200,000.00) shall be charged to the Discretionary Fund of the City Mayor's Office or any funds available therefor. SECTION 3. Repealing Clause. Prior Ordinances or portions thereof which are inconsistent herewith are herebv amended and/or modified accordingly. SECTION 4. Effectivit). This Ordinance shall take effect on the date of its ap.proval by the City Mayor. ADOPTED "En Masse" after its second and final reading on January 3,2A18 as proposed by Councilor Nenita Ceniza-Layese. ****:t***{.'1. ****'l.t**.** CERTIFIED TRUE AND CORRECT. Mandaue City, Philippines, 0 1/05/20 1 8 .C ActVice Mayor and Presiding Officer ATTESTED: FREL BANAG City ROVED. ? 'iifi ?01fl J- GABRIEL R. OUISUMBING nayor LrIL</t>
  </si>
  <si>
    <t>ORDN NO. 14-2018-1292</t>
  </si>
  <si>
    <t>AN ORDINANCE CHARGING TO THE CURRENT ACCOUNT OF THE SP THE TRAVELLING EXPENSES INCURRED BY COUNCILOR ERNIE N. MANATAD</t>
  </si>
  <si>
    <t>Republic of the Philippines CITY OF I{AIIDAT'E Sangguniang Panlungsod Fourteenth SP PRESENT: Hon. Carlo Pontico C. Fortuna Hon. Elmer V. Cabahug Hon. Nenita Ceniza-Layese Hon. Malcolm A. Sanchez Hon. Carmelino C. Del Mar. Jr. Hon. Benjamin H. Basiga Hon. Cynthia Cinco-Remedio Hon. Nilo V. Seno Hon. Ernie N. Manatad ON OFFICIAL BUSINESS: Hon. Elstone C. Dabon Hon. Raul F. Cabahug VSession Vice MayorlPresiding Officer Minority Leader Majority Leader SP Member SP Member Asst. Minority Leader SP Member SP Mernber President/Liga ng mga Barangay Asst. Majority Leader SP Member the current81tt EXCERPT FROM THE JOURNAL OF THE 72ND REGULAR SESSION HELD BY THE SANGGUNIANG PAI{LUNGSOI) AT THE HALL OF FAME ON JAI{UARY I7,2OT8 ORDN. # 14-2018-1292 AN ORDINANCB CHARGING TO THE CURRENT ACCOUNT OF THE SANGGUNIANG PANLUNGSOD THE TRAVELLING EXPENSES INCURRSD BY COUNCILOR ERNIE N. MANATAD WHEREAS, councilor Ernie N. Manatad, Liga ng mga Barangay President, Mandaue Cify Chapter incurred travelling expenses during the Year End Assessment and Summit on Barangay Reform last November 29- December 1,2017 atMarriott Convention Center, pasay Ctty; WHEREAS, the budget for Travelling Expenses cy 2017 of the Sangguniang Panlungsod has been exhausted and realignment for the purpose is not feasible as the books of accounts have already been closed; WHEREAS, there is a need to charge the expenses to account for disbursement. 0111812018 ORDN. #.1292 Series 2018 :i:: : _ o: _.. _, The FOURTEENTH SANGGLINIANG PANLTINGSOD of MANDAUE, with members in session duly assembled, hereby ORDAINS that: SECTION l. Purpose. - The amount of Thirrry Thousand rhree Hundred seventy seven Pesos (php30,377.00) representing Traveling Expenses incurred by Liga ng mga Barangay Mandaue clry chaptei President Ernie N. Manatad is hereby charged to the account for Traveliing Expenses CY 2018 of the Sangguniang panlungsod. SECTION 2. Repealing Clause. Prior ordinances or portions thereof, which are inconsistent herewith are hereby amended, superseded or modified accordingly. SECTION 3. Effectivity. - This ordinance shall take effect upon its approval. ENACTED without objection after its second and final reading January 17,2018 as proposed by councilor Nenita ceniza-Layese. *t*'t**!r*** *****rt**** CERTIFIED TRUE AND CORRECT. Mandaue City, Philippines, 01/1 8/20 I 8 ATTESTED: FREL ANAG City APPROVED: 3 0 JAr{ 2018 GABRIEL LS R. QUISUMBING y MayorCO C. FORTUNA or and Presiding Officer</t>
  </si>
  <si>
    <t>ORDN NO. 14-2018-1290</t>
  </si>
  <si>
    <t>AN ORDINANCE IMPLEMENTING THE THIRD TRANCHE COMPENSATION ADJUSTMENT FOR LOCAL GOVERNMENT PERSONNEL</t>
  </si>
  <si>
    <t>I Republic of the Philippines CTTY OE IT'A}IDAI,E Sangguniang Panlungsod Fourteenth SPgOth Session EXCERPT FROM THE JOURNAL OF THE 9TH SPECIAL SESSION ITELI' BY THE SAI\TGGUNIANG PAI\ILUNGSOI) AT TIIE VICE MAYOR'S OFFICE ON JAI\UARY I2,2AI8 PRESENT: Hon. Carlo Pontico C. Fortuna Hon. Elmer V. Cabahug Hon. Nenita Ceniza-Layese Hon. Elstone C. Dabon Hon. Malcolm A. Sanchez Hon. Carmelino C. Del Mar. Jr. Hon. Benjamin H. Basiga Hon. Raul F. Cabahug V Hon. Cynthia Cinco-Remedio Hon. Nilo V. Seno Hon. Ernie N. ManatadVice Mayor/Presiding Offi cer Minority Leader Majority Leader Asst. Majority Leader SP Member SP Member Asst. Minority Leader SP Member SP Member SP Member President/Liga ng mga Barangay ORDN. # t4-2018-1290 AI\ ORDINAI\ICE IMPLEMENTING THE THIRD TRANCHE COMPENSATION ADJUSTMENT FOR LOCAL GOVERI\TMENT PERSONNEL PURSUAFIT TO LOCAL BT]DGET CIRCULAR NO. 113 OF THE DEPARTMENT OF BUDGET ANI} MANAGEMENT (DBIIO IN RELATION TO EXECUTM ORDER NO. 201, SERIES oF 2016 WHEREAS, Executive Order (EO) No. 201, s. 2016 is a Presidential Order *Modifuing The Salary Schedule For Civilian Government Personnel and Authorizing The Grant Of Additional Benefits For Both Civilian And Military And Unifurmed Personnel " was signed by the President in accordance with the authority vested in him under P.D. No. 985, P;D. No. 1597, R.A. No. 6758 and Congress JR No. 4, s. 2009; 0Ut5i20t8 ORDN. # 1,2gA Series 2018 Pcrrre - O?--D- ----/ WHEREAS, Local Budget Circular No. 113 dated January 5,2017 of the Department of Budget and Management (DBM) provided guidelines for the implementation of the Third Tranche Compensation Adjustment for Local Government Personnel pursuant to the said Executive Order No. 201. ThE FOURTEENTH SANGGUNIANG PANLUNGSOD of MANDAUE, with members in session duly assembled, hereby ORDAINS that: SECTION l. Local Budget Circular Na. 113 of the Department of Budget and Management (DBM) dated January 5, 2017 prescribing the guidelines, rules and regulations for the implementation of the Third Tranche Compensation Adjustment tnthe Local Government Units is hereby adopted and approved for implementation in the City Government of Mandaue as provided fbr under Executive Order No. 201, series of 2Affi. SECTION 2. AIL City Officials and regular employees of the Ciry Government of Mandaue are hereby granted the Third Tranclte Compensation Adjustmenr for Fiscal Year 2017 effective January 1, 2018. SECTION 3. The granting of the Third Tranche Compensation Adjustrnent to all city officials and regular employees shall be subject to the guidelines, rules and regulations provided for under the said Local Budget Circular No. I 13 dated January 5,2017 . SECTION 4. Prior ordinances or portions thereof which are inconsistent herewith are hereby amended and/or modified accordingly. SECTION 5. This ordinance shall approval by the City Mayor.take effect on the datits 0Ur5l20l8 ORDN. # n9A Series 2018 ::::___--': ..__/ ENACTED "En Masse" after its second and final reading on January l2,2Dt8 as proposed by Councilor Nenita Cenrn-Layese. ****:t****rt !brr***:t**** CERTIFIED TRUE AND CORRECT. Mandaue City, Philippines, 0 1/1 5/20 t 8 ATTESTED: FREL ANAG Ci APPRovEn n17 r^Nfw GABffiLUrsR. QUIsUMBING / I City Mayor LrI-CO C. FORTUNA</t>
  </si>
  <si>
    <t>ORDN NO. 14-2018-1301</t>
  </si>
  <si>
    <t>AN ORDINANCE AMENDING SECTIONS 3 AND 4 OF ORDINANCE # 025 92</t>
  </si>
  <si>
    <t>Republic of the Philippines CITY OF MANDAUE Sangguniang Panlungsod Fourteenth SP g7h PRESENT: Hon. Elmer V. Cabahug Hon. Nenita Ceniza-Layese Hon. Elstone C. Dabon Hon. Malcolm A. Sanchez Hon. Carmelino C. Del Mar. Jr. Hon. Benjamin H. Basiga Hon. Cynthia Cinco-Remedio Hon. Nilo V. Seno ON OFFICIAL BUSINESS: Hon. Carlo Pontico C. Fortuna Hon. Raul F. Cabahug V Hon. Ernie N. ManatadSession Acting Vice Mayor/ Presiding Officer Majority Leader Asst. Majority Leader SP Member SP Member Asst. Minority Leader SP Member SP Member Vice Mayor/Presiding Officer SP Member President/Liga ng mga BarangayEXCERPT FROM TIIE JOURNAL OF THE 78TH REGULAR SESSION HELD BY TIIE SANGGUNIANG PANLUNGSOD AT THE HALL OF FAME ON FEBRUARY 28,2018 ORDN. # 14-2018-1301 AN ORDINANCE AMENDING SECTIONS 3 AND 4 OF ORDTNANCE # 025192 (PROrrrBrTrNG AND PENALTZTNG THE EMISSTON OR PRODUCTTON OF LOUD' ANNOYTNG, DISTURBING OR DISTRACTING SOUNDS FROM ELECTRONIC AMPLIFIERS AND LOUDSPEAKERS OR OTHER DEVICES, CONTRAPTIONS OR CONTRIVANCES WITHIN THB TERRITORIAL JURISDICTION OF MANDAUE CITY) WHEREAS, Section 458 (5)(v)(vi) of Republic Act 7160 (Local Government Code of 1991) empowers the Sangguniang Panlungsod to enact ordinances which shall ensure the efficient and efFective delivery of basic services and facilities: WHEREAS, Section a58 (2)(vi) of the said Code likewise authorizes the Sangguniang Panlungsod to prescribe reasonable limits and restraints on the use of property within its jurisdiction; 0310U20r8 ORDN. # 1301 Series 2018 :i::_:..:: _.../ WHEREAS, Section 458(3Xi) of the same Code further empowers the Sangguniang Panlungsod to fix and impose reasonable fees and charges for all services rendered by the City to private persons or entities; WHEREAS, there is a need to amend Sections 3 and 4 of Ordinance No. 425192 (PROHIBITING AND PENALIZING THE EMISSION OR PRODUCTION OF LOUD. ANNOYING, DISTURBING OR DISTRACTING SOUNDS FROM ELECTRONIC AMPLIFIERS AND LOUDSPEAKERS OR OTFIER DEVICES, CONTRAPTIONS OR CONTRIVANCES WITHIN TI{E TERRITORIAL JURISDICTION OF MANDAUE CITY) with regards to fees and penalties to be applied, so as to adaptto modern exigencies of time. The FoURTEENTH SANGGUMANG PANLLINGSOD of MANDAUE, with members in session duly assembled, hereby ORDAINS that: SECTION 1. Section 3 of Ordinance No. 025192 (PROHIBITING AND PENALIZING THE EMISSION OR PRODUCTION OF LOUD, ANNOYING, DISTURBING OR DISTRACTING SOTJNDS FROM ELECTRONIC AMPLIFTERS AND LOUDSPEAKERS OR OTHER DEVICES, CONTRAPTIONS OR CONTRIVANCES WITHIN THE TERRITORIAL JURISDICTION OF MANDAUE CITY) is hereby amended to read as follows: "SECTION 3. The prohibition under this ordinance shall apply during occasions covered by corresponding permit from Mayor's Office, like public meetings, rallies, programs, conventions, seminars, public hearings, convocations and other similar gatherings and peaceful assemblies, the time, date and venue of which shall be specified among the conditions to be complied with by the permittee as shown on the copy of the permit first secured for the purpose, after payment of the regulatory service fee of Three Hundled Pesos (Php300.00) to the City Treasurer's Office."not the 0310U20r8 ,t -/l // IT7ORDN. # 1301 Series 2018 :i::.:. _:l __.. SECTION 2. Likewise, Section 4 of the above-entitled Ordinance is also hereby amended to read as follows: "SECTION 4. Any violation of the provision/s of this ordinance, or non-compliance of the conditions hereof, with the Mayor's Permit having been issued in relation to the exceptional cases under this ordinance, shall render the violator liable to pay the following penalties: a. First Offense - a fine of One Thousand Pesos (Phpl,000.00) or imprisonment of ten (10) days or both at the discretion of the court. b. Second Offense - a fine of One Thousand Five Hundred Pesos (Php1,500.00) or imprisonment of fifteen (15) days, or both at the discretion of the court. c. Third Offense a fine of Three Thousand Pesos (Php3,000.00) or imprisonment of one (l) month, or both at th-e disoretion of the court. Provided however, that if the violation is committed by a person who is acting under orders or instructions by a superior or supervisor, both of them shall be held liable to the penalty herein imposed." SECTION 2. Separability Clause. - If for any reason, any part or provision of this Ordinance will be declared unconstitutional or invalid, the other parts or provisions hereof which are not affected thereby shall continue to be effective. SECTION 3. Repeating Clause. - Prior ordinances or portions thereof which are inconsistent herewith as well as Sections 3 and 4 of City Ordinance No. A25192 are hereby amended and/or modified accordingly. SECTION 4. Effectivity. - This ordinance shall immediately after approval and subsequent publication in a general circulation.take effect newspaper of I \V \ 0310U2018 ORDN. # 1301 Series 2018 :i::.: _. :: ..._ ENACTED without objection after its third reading on February 28, 2018 as proposed by Councilor Carmelino C. Del Mar, Jr. !Frl.******** d({.*rl.**!f *** CERTIFIED TRUE AND CORRECT. Mandaue City, Philippines, 03/0 1/20 I 8 ATTESTED: FREL ANAG Ci retary APPROVED: 0 I t4AR 2019 GABRIEL LyISIR. QUISUMBING iiy [rtayor t*r-Acting Vi r/Presiding Officer</t>
  </si>
  <si>
    <t>ORDN NO. 14-2017-1275</t>
  </si>
  <si>
    <t>AN ORDINANCE CREATING ADDITIONAL POSITIONS IN THE MANDAUE CITY MAYORS OFFICE</t>
  </si>
  <si>
    <t>Republic of the Philippines CITY OF MAI{DAUE Sangguniang Panlungsod Fourteenth SP 73'.d Session EXCERPT FROM THE JOURI{AL OF THE TTII SPECIAL SESSIOI\ HBLD BY THE SANGGT]NIANG PANLUNGSOD AT THE HALL OF FAME ON DECEMBER N4.2OI7 PRESENT: Hon. Carlo Pontico C. Fortuna Hon. Demetrio C. Cortes, Jr. Hon. Elmer V. Cabahug Hon. Nenita Ceniza-Layese Hon. Elstone C. Dabon Hon. Malcolm A. Sanchez Hon. Carmelino C. Del Mar, Jr. Hon. Benjamin H. Basiga Hon. Raul F. Cabahug V Hon. Cynthia Cinco-Remedio Hon. Nilo V. Seno Hon. Ernie N. ManatadVice Mayor/Presiding Officer President Pro Tempore Minority Leader Majority Leader Asst. Majority Leader SP Member SP Member Asst. Minority Leader SP Member SP Member SP Member President/Liga ng mga Barangay ORDN. # t4-2017-1275 AN ORDINANCE CREATING ADDITIONAL POSITIONS IN TI{E MANDAUE CITY MAYOR'S OFFICE The FOLIRTEENTH SANGGUNIANG PANLUNGSOD Of MANDAUE, with members in session duly assembled, hereby ORDAINS that: SECTION 1. Title. This Ordinance shall be known Ordinance creating additional positions in. the Mandaue Cit-v Office".as 'oA Mayor \ I {n s ORDN. # 1275 Series 2017 :i:: _. - :: _ _. SECTION 2. New Positions. - The following new positions are hereby created under the City Mayor's Office, viz: NO. OF ITEMSSALARY GRADE sG-22/1 sG-17/1 sG-10/1 sG-08/lRATE/ ANNLIi\4 Php704,604.00 Php417,372.00 Php224,616.00 Php195,384.00I I 2 2POSITION TITLE Security Officer IV Executive Assistant II Security Agent II Security Agent I SECTION 3. Funding Source. - The colresponding amount to be applied for the salaries, PERA, year-end bonus, PAG-IBIG, GSIS, ECIP, and health insurance of the aforecited newly created positions shall be included in the annual executive budget of the City. SECTION 4. Manner of Hiring. The filling up of the abovementioned created positions in Section 2 hereof shall be strictly done in accordance with the Civil Service lawso tules and regulations and other pertinent laws governittg the hiring and issuance of appointment papers. SECTION 5. Repealing Clouse. - Any and ali ordinances, executive orders and/or proclamations of the City of Mandaue or pafts thereof which are contrary to or inconsistent herewith are hereby repealed, amended or modified accordingly. ,;,, ' ORDN. # 1275 Series 2017 :i::... :l _._- SECTION 6. Elfectivity Clause. - This ordinance shall take effect imrnediately after its approval and publication in a newspaper of general circulation. ENACTED without objection after its second and final reading on December A4,z\fi as proposed by Councilor Nilo V. Seno with favorable recommendation from the referee-Committee on Laws and Ordinances. ***tf **r**** *rF***tt***,lr CERTIFIED TRUE AND CORRECT. Mandaue City, Philippin es, I2l IA2A 17 CO C. FORTUNA alor and Presiding Officer ATTESTED: FREL Cify APPROVE,D: $ 0,JS t0ls IS R. QUTSUhTBING y Mayor AGABRIEL</t>
  </si>
  <si>
    <t>ORDN NO. 14-2018-1289</t>
  </si>
  <si>
    <t>AN ORDINANCE AMENDING ORDINANCE NO. 09 2001 40</t>
  </si>
  <si>
    <t>Fourteenth SPRepublic of the Philippines CTTY OF MAI{DAUE Sangguniang Panlungsod PRESENT: Hon. Carlo Pontico C. Fortuna llon. Elmer V. Cabahug Hon. Nenita Ceniza-Layese Hon. Elstone C. Dabon Hon. Malcolm A. Sanchez Hon. Car'^nelino C. Del Mar, Jr. Hon. Benjarnin H. Basiga Hon. Raul F. Cabahug V Hon. Cynthia Cinco-Remedio Hon. Nilo V. Seno Hon. Ernie N. ManatadSession Vice Mayor/Presiding Officer Minority Leader Majority Leader Asst. Majority Leader SP Member SP Member Asst. Minority Leader SP Member SP Member SP Mernber President/Liga ng mga BarangayEXCERPT FROM THE JOURNAI., OF THE 71ST REGULAR SESSION HELD BY TTIE SANGGUNIAI\G PANLUNGSOD AT THE HALL OF FAME ON JANUARY 10,2018 ORDN. # 14-2018-1289 AN ORDINANCE AMENDING ORDINANCE NO. O9-2OOI.O4O (AMEI{DING CBRTAIN SECTIONS OF CITY ORDINANCE NO. 015, SERTES OF 2OO1 OTI{SRWISE KI\OWN AS AiT ORDINANCE ENACTING THE HOSPITAL FEES AND CHARGES FOR THE MANDAUE CITY HOSPITAL AS AMENDED) BY INCREASING THE RATES OF FEES FOR SERVICES, PROCEDURES AND SUPPI,IES IN THE MANDAUE CITY HOSPITAL WHEREAS, Dr. Maria Lourdes J. Espinoza, Chief of Mandaue City Hospital requested the Sangguniang Panlungsod to increase the fees of services, procedures and supplies in the said hospital due to inflating prices of basic commodities: ffi autI12018 ORDN. # 1289 Series 2018 l:::: _:: ___. WHEREAS, the existing fees in the hospital services were based way back in 2001 under Ordinance No. 09-2001-040 (AMENDING CERTAIN SECTIONS OF CITY ORDINANCE NO. 015, SERIES OF 2OO1 OTFMRWISE KNOWN AS AN ORDINANCE ENACTING THE HOSPITAL FEES AND CHARGES FOR TI{E MANDAUE CITY HOSPITAL AS AMENDED) and cannot sustain the expenses in the said hospital to be at par with other hospitals; WHEREAS, pursuant to Sec. I29, "Power To Create Sources of Revenue and Sec. 132. Local Taxing Authority'' of the Local Government Code of 1991 (RA 7160), the City through the Sanggunian can impose such increase. ThC FOURTEENTH SANGGUNIANG PANLLNGSOD of MANDAUE, with members in session duly assembled, hereby ORDAINS that: SECTION l. Scope of Coverage - The rates of the following services as provided for in Ordinance No. 09-2001-040 (AMENDING CERTAIN SECTIONS OF CITY ORDINANCE NO. 015, SERIES OF 2OOI OTHERWISE KNOWN AS AN ORDINANCE ENACTING THE HOSPITAL FE,ES AND CHARGES FOR TI{E MANDAUE CITY HOSPITAL AS AMENDED) are hereby adjusted and amended, as follows: A. X-RAY BXAMINATION Procedure Amount Chest PA/AP (Adult and Pedia) Php200.00 Chest APL/PA (Adult and Pedia) 450.00 Chest Pedia)AP Bucky (Adult and 250.00 Apicolordotic View 250.00 Skull APL View 650.00 Cervical Spine APL 550.00 Nasal Bone Latercl View 300.00 Mandile APl/Submentovertex View600.00 Modified Sinuses 400.00 Thoracolumbar Spine APL 750.00 01t1r/2018 o ORDN. # 1289 Series 2018 :i::.: .:l __._ B. Ultrasound Examinationso Pelvis APllateral View and HIP APL400.00 Thigh/Femur APL View Knee APL View Leg APL View1 450.00 400^00 Ankle APL/O View 350.00 Foot Apo/L View 525.00 Shoulder AP and Shoulder AP (Intemal and External) Rotations450.00 Scapula APL View s00.00 Ann/Flumerus APL View 450.00 Elbow APL View 350.00 Forearm APL View 400.00 Wrist APL View 300.00 Hand APOL View 525.00 Abdomen Flat Plate and Upright View900.00 Abdomen Flat PlatelKub 450.00 Ankle Mortise View 2s0.00 Hip AP 400.00 Ultrasound Examinations Amount Liver and Biliarv Tree (HBT) Php800.00 HBT and Spleen 900.00 F{BT and Pancreas 900.00 Upper Abdomen 900.00 Whole Abdomen 1.300.00 KUB 700.00 KUB and Prostate 800.00 Kidnevs s00.00 Pelvis (Gyne) 500.00 Pelvis (OB) 500.00 Lower Abdomen 800.00 Transvaginal 800.00 Anyone Organ 500.00 Biophysical Profile I "000.00 0r/1 l/2018 ORDN. # 1289 Series 201 8 :i::_: .:1 .__. C. Ambulance Php250.00/per trip to a Public Hospital Php350.00/per trip to a Private Hospital D. Room Rates Private Room Semi Private Room Ward Isolation RoomPhp1,300.00 per day Php 750.00 per day Php 450.00 per day Php 500.00 per day B. Purchased Supplies and Medicines and Drugs 20o/o mark up of buying price for both in-patient and out-patient F. Services/Supplies Amount ER Stav Php 150.00/hr. DR Sta 1.200.00/hr. DR Gown 50.O0iuse OR Stay 4.000.00 OR Gown 50.00/use In-patient Gown 50.00/use I.V. Lnsertion (procedure) 50.00 I.V. Starter Kit r05.00 Cautery Machine (OR, OPD) 550.00/patient Oxygen Consumption 1.00/pound Suction Machine 500.00/use Suctionins of Secretions 50.O0/procedure Cardiac Monitor 500.00/patient Wound Dressins (bie or small) 75.00 CTG Monitorins 200.00 Fetal Monitorine/Doppler 100.00 Iniections (IM, ID) 30.00 qlth sy{ngg Vital Signs Takine 10.00 ECG Takine 200.00 0Utr/2018 o ORDN. # 1289 Series 2018 :i:: : _:: ____ G. Laboratory ExaminationI n/ECG Electrodes 18.00 ECG Paper 52s.00 ECG Paper CP50 525.00 ECG Paper CP 150 1,417.00 Nebulization 30.00 I.E. 50.00 Linens Change 50.00/bed sheet, blanket Pillows 25.00 FBC Insertion (procedure) 100.00 Pulse Oximeter 50.00/hr. Suturing 550.00 Appliance usage 50.OOidav Defibrillator usase 200.00/use Anesthesia Machrne 500.00/use NGT Insertion (procedure) 100.00 Dieital Thermometer 128.00 Perineal Flushine Computed per supplies used Infusion Pump usage 50.001hr. Amount Alburnin Php100.00 Amvlase 600.00 Bilirubin 330.00 Bleedine Time 50.00 Blood Typing 110.00 Blood Uric Acid 250.00 Blood Urea Nitroeen 150.00 Capillary Blood Sugar 95.00 Complete Blood Count 200.00 Chloride 200.00 Cholesterol 150.00 Clottine Time 50.00 Creatinine 150.00 Crossmatching 275.00 XM+Blood Tvpine 350.00 Fastine Blood Sugar 150.00 0U1U2018 ORDN. # t289 Series 2018 f:::._..:: ___- Glycosylated HGB 800.00 HBsAeDet 250.00 Hematocrit 85.00 Platelet Count 80.00 Hieh Density Lipoprotein 200.00 Lipid Profile 750.00 Peripheral Smear 100.00 Potassium 200.00 Pregnancy Test 150.00 SGOT/AST 150.00 SGPTiALT 150.00 Sodium 200.00 Stool Exarnination 55.00 Triglyceride 180.00 Urinalvsis 55.00 Urine Ketones 50.00 SECTION 2. Separability Clause. - If any portion of this ordinance will be declared to be illegal or unconstitutional by a court of competent jurisdiction, the portions herein which are not so declared shall remain effective. SECTION 3. Repealing Clause. Prior ordinances or portions thereof, which are inconsistent herewith are hereby repealed, amended, superseded and modified accordingly. SECTION 4. Effectivity. - This ordinance shall take effect immediately following its publication in a newspaper of general circulation. 01i 11/2018 ..4 ORDN. # 1289 Series 2018 :i:: _.:: .___ ENACTED without objection after its second and final reading on January 10, 2018 as proposed by Councilor Nenita Ceniza-Layese. CERTIFIED TRUE AND CCRRECT. Mandaue City, Philippines, 0 1/1 l 12018 C. FORTUNA iding Officer ATTESTED: FREL City APPROVED I o tttt zot GABRI LUIS R. QUIS{IMBING ,City Mayor nANAG</t>
  </si>
  <si>
    <t>ORDN NO. 14-2018-1314</t>
  </si>
  <si>
    <t>AN ORDINANCE AMENDING SECTION 1 OF ORDINANCE NO. 12 2010 566</t>
  </si>
  <si>
    <t>EXCERPT FROM THE JOURNAL OF THE 86TH REGULAR SESSION HELD BY THE SANGGUNIANG PAI{LUNGSOI) AT Tr{E rrALL OF FAME ON MAY A2,20r8 PRESENT:Republic of the Philippines CITY OF I,IAI{DAUE Sangguniang Panlungsod g6th Session Vice MayorlPresiding Officer Minority Leader Majority Leader Asst. Majority Leader SP Member Asst. Minority Leader SP Member SP Member SP Member Presidentlliga ng mga Barangay ' SP MemberHon. Carlo Pontico C. Fortuna Hon. Elmer V. Cabahug Hon. Nenita Ceniza-Layese Hon. Elstone C. Dabon Hon. Malcolm A. Sanchez Hon. Benjamin H. Basiga Hon. Raul F. Cabahug V Hon. Cynthia Cinco-Remedio Hon. Nilo V. Seno Hon. Ernie N. Manatad ON OFFICIAL BUSINESS: Hon. Carmelino C. Del Mar. Jr. ORDN. # 14-2018-1314 AN ORDINANCE AMENDING SECTION 1 OF ORDINANCE N0. 12-2010-566 (CREATING THE THIRTY MANDATORY REGULAR PLANTILLA POSITIONS OT PERSONNEL FOR THE OPERATION OF THE MANDAUE CITY COLLEGE) BY ABOLISHING ONE POSITION TITLE OF INSTRUCTOR 1 UNDER ITEM # 14 THEREOF The FOURTEENTH SANGGUNIANG PANLTINGSOD of MANDAUE, with members in session duly assembled, hereby ORDAINS that: SECTION l. Abolition. - Section I (Creation of Plantilla Positions) of City Ordinance No. 12-2010-566 is hereby amended by abolishing one item of plantilla position tttle of Instructor /, under item # 14 thereof as it is no longer needed by the College. 0slau20r8 ORDN. #1314 Series 2018 i:::_---02 .---t SECTION 2. Separabitity Clause. Should any portion of this ordinance be declared unconstitutional by any court with competent jurisdiction, those that are not so declared shall remain effective. SECTION 3. Repealing Clause. * Any and all ordinances, executive orders and/or proclamations of the City of Mandaue or parts thereof which are contrary to, or inconsistent herewith, are hereby repealed, amended, and/or modifi ed accordingly. SECTION 4. Effectivity Clause. - This ordinance shall take effect immediately after its approval and publication in a newspaper of general circulation pursuant to R.A. 7160, otherwise known as the Local Government Code of 1991 . ENACTED without objection after its second and final reading on May A2, 2018 as proposed by Councilor Nilo V. Seno with favorable recommendation from the referee-Committee on Laws and Ordinances. rF ,S {. ,f r} rl :ft :f * !&amp; ,1. ,1. 1. !F ,f * * !f {. rF CERTIFIED TRUE AND CORRECT. Mandaue City, Philippines, 05/04/20 1 8 CARLO C. F'ORTUNA Vice Presiding Officer ATTESTED: FREL ANAG Cify APPROVED: 1 g l{AY 2018 GABRIE IS R. QUISUMBING MayorI</t>
  </si>
  <si>
    <t>ORDN NO. 14-2018-1311</t>
  </si>
  <si>
    <t>AN ORDINANCE REALIGNING THE AMOUNT OF (PHP814,000.00) UNDER THE GENERAL FUND TO CLOTHING OR UNIFORM ALLOWANCE</t>
  </si>
  <si>
    <t>Fourteenth SP EXCERPT FROM THE JOURNAL OF THE 84th REGULAR SESSION HELD BY THE SANGGUNIANG PANLUNGSOD AT THE HALL OF FAME ON APRIL 18.2018Republic of the Philippines CITY OF IIANDAUE Sangguniang Panlungsod g4thSession Vice MayoriPresiding Officer Minority Leader Majority Leader SP Member SP Member Asst. Minority Leader SP Member SP Member SP Member President/Liga ng mga Barangay Asst. Majority LeaderPRESENT: Hon. Carlo Pontico C. Fortuna Hon. Elmer V. Cabahug Hon. Nenita Ceniza-Layese Hon. Malcolm A. Sanchez Hon. Carmelino C. Del Mar, Jr. Hon. Benjamin H. Basiga Hon. Raul F. Cabahug V Hon. Cynthia Cinco-Remedio Hon. Nilo V. Seno Hon. Ernie N; Manatad ON OFFICIAL BUSINESS: Hon. Elstone C. Dabon ORDN. # t4-2018-1311 AN ORDINANCE REALIGNING THE AMOUNT OF EIGHT HUNDRED FOURTEEN THOUSAND PESOS (pHp814,000.00) UNDER TIIE GENERAL FUND FROM OTHER PERSONNEL BENEFITS (ACCOUNT CODE: s-01-04-990) TO CLOTHINGruNIFORM ALLOWANCE (ACCOUNT CODE: s- 01-02-040) WHEREAS, the Annual Budget for CY 2018 of the City Govemment of Mandaue was enacted and approved last November 29, 2017 appropriating therein the amount of Five Thousand Pesos (Php5,000.00) each to qualified employees for Uniform/Clothing Allowance; WHEREAS, Local Budget Circular No. 2018-1 dated March 8, 2018 increased the amount of Uniform/Clothing Allowance to Six Thousand Pesos (Php6,000.00), thus, a need to augment the appropriation ,for the purpose; 0412612018 ?/ ORDN. # 1311 Series 2018 Page - A2 WHEREAS, Atty. Giovanni Y. Tianero, city Budget officer in his letter dated March 20,2018 requested for a realignment of funds as subsequently approved by the City Mayor who favorably indorsed the same to the Sangguniang Panlungsod for appropriate action. The FOURTEENTH SANGGLINIANG PANLLINGSOD of MANDAUE, with members in session duly assembled, hereby ORDAINS that: SECTION l. Purpose. - The amount of Eight Hundred Fourteen Thousand Pesos (Php814,000.00) is hereby realigned to augment the funds for the Uniform/Clothing Allowance of qualified employees of the City Government of Mandaue. SECTION 2. Funding Source. - The abovementioned amount shall be taken from the General FundlNlon-Office under Other Personnel Benefits (Account Code: 5-01-04-990) and be realigned to Clothing/uniform Allowance (Account Code: 5-01-02-040) as aforecited. SECTION 3. Repealing Clause. Prior ordinances or portions thereof, which are inconsistent herewith are hereby amended, superseded or modified accordingly. SECTION 4. Effectivity. - This ordinance shall take effect upon its approval. 04126120r8 ORDN. # 1311 Series 2018 :i:: _:.. il. __ ._ ENACTED without objection after its second and final reading on April 1 8, 20 1 8 as proposed by Councilor Nenita Ceniza-Layese. *,**:t****** ********** CERTIFIED TRUE AND CORRECT. Mandaue City, Philippin es, 04126 /2018 CARLO Vice ATTESTED: FREL City APPROVED: A Z ilAY 2916 GABRIEL WS R. QUISUVIBING Cifr Mayor h,*C. FORTUNA fl Presiding Officer</t>
  </si>
  <si>
    <t>ORDN NO. 14-2018-1312</t>
  </si>
  <si>
    <t>AN ORDINANCE REALIGNING THE AMOUNT OF (PHP3,500,000.00) UNDER THE GENERAL FUND NON OFFICE MOOE TO CONSULTANCY SERVICES</t>
  </si>
  <si>
    <t>Fourteenth SPRepublic of the Phitippines CITY OF I"IANDAUE Sangguniang Panlungsod g4th PRESENT: Hon. Carlo Pontico C. Fortuna Hon. Elmer V. Cabahug Hon. Nenita CenrzaLayese Hon. Malcolm A. Sanchez Hon. Carmelino C. Del Mar. Jr. Hon. Benjamin H. Basiga Hon. Raul F. Cabahug V Hon. Cynthia Cinco-Remedio Hon. Nilo V, Seno Hon. Ernie N. Manatad ON OFFICIAL BUSINESS: Hon. Elstone C. DabonSession Vice Ma-ror/Presiding Officer Minority Leader M;rjority Leader SIP Member SiP Member Asst. klinority Leader [iP Member SiP Member [iP Member President/l,iga ng mga Barangay Asst. .,VIaj ority LeaderEXCERPT FROM TIIE JOURNAL OF THE 84th REGULAR SESSION HELD BY THE SANGGUNIANG I}ANLUNGSOD AT TIIE HALL OF FAME ON APRIL 18,2018 0RDN. # t4-2018-t312 AN ORDINANCE REALIGNING THE AMOUNT OF TIIREE MILLION F'IVE HUNDRED THOIJSAND PESOS (PIIP3,500,000.00) UNDER THE GENERAL FUND/NON_ OFFICE MOOE FROM OTHER PROGRAMSIPROJECTS (ACCOUNT CODE s-02-99-990) TO CONSULTANCY SERVICES (ACCOUNT CODE: s-02-1r-030) WHEREAS, the Annual Budget for CY 2018 of the City Government of Mandaue was enacted and approved by this Body on November 29,2017 for the operations of the Local Government; 04/2612A1,9 ORDN. # t3t2 Series 2018 :i::.: _. :: _-._ WHEREAS, per letter dated March 22, 2018 of Atty. Giovanni Y. Tianero, City Budget Officer, he requested for the realignment of the amount of Three Million Five Hundred Thousand Pesos (Php3,500,000.00) for the payment of Consultancy Services under the General Fund/\ion-Office MOOE Account and subsequently approved by the City Mayor who favorably indorsed the same to the Sangguniang Panlungsod for appropriate action. WHEREAS, the Committee on Appropriations, Budget and Finance finds the said request necessary and meritorious. The FOURTEENTH SANGGLTNIANG PANLTINGSOD of MANDAUE, with members in session duly assembled, hereby ORDAINS that: : SECTION I. Purpose. - The amount of Three Million Five Hundred Thousand Pesos (Php3,500,000.00) is hereby realigned to augment the funds for the payment of Consultancy Services under the CY 2018 Annual Budget. SECTION 2. Funding Source. - The abovementioned amount shall be taken from the General FundAtron-Office MOOE under Other ProgramslProjects (Account Code: 5-02-99-990) and be realigned to Consultancy Services (Account Code: 5-02-11-030) as aforecited. SECTION 3. Repealing Clause. Prior ordinances or portipns thereof, which are inconsistent herewith are hereby amended, superseded or modified accordingly. SECTION 4. Effectivity. - This ordinance shall take effect approval. 0412612018 ORDN. # t3t2 Series 2018 :i::.:..:l _... ENACTED without objection after its second and final reading April 18,2Al8 as proposed by Councilor Nenita Ceniza-Layese. *t*****+*+ **&gt;f***+*f* CERTIFIED TRUE AND CORRECT. Mandaue City, Philippin es, 04126DA18 ATTESTED: APPROVED: A Z ilAY 2916 GABRIEL TS R. QUISTIMBING y Mayor h&amp;'CARLO CO C. FORTUNA and Presiding Officer</t>
  </si>
  <si>
    <t>ORDN NO. 14-2018-1299</t>
  </si>
  <si>
    <t>AN ORDINANCE REALIGNING (PHP300,000.00) TO INFORMATION _ COMMUNICATIONS TECHNOLOGY EQUIPMENT ACCOUNT IN THE OFFICE OF THE BMDRRMO</t>
  </si>
  <si>
    <t>J' Republic of the Philippines CITY OF I.{ANDAT'E Sangguniang Panlungsod gTth PRESENT: Hon. Elmer V. Cabahug Hon. Nenita Ceniza-Layese Hon. Elstone C. Dabon Hon. Malcolm A. Sanchez Hon. Carmelino C. Del Mar. Jr. Hon. Bdamin H. Basiga Hon. Cynthia Cinco-Remedio Hon. Nilo V. Seno ON OFFICIAL BUSINESS: Hon. Carlo Pontico C. Fortuna Hon. Raul F. Cabahug V Hon. Ernie N. ManatadSession Acting Vice Mayorl Presiding Officer Majority Leader Asst. Majority Leader SP Member SP Member Asst. Minority Leader SP Member SP Member Vice MayorlPresiding Officer SP Member President/Liga ng mga BarangayEXCERPT FROM THE JOURNAL OF THE 78TH REGULAR SESSION HELD BY THE SANGGTINIANG PANLUNGSOD AT THE HALL OF FAME ON FEBRUARY 28,2018 ORrlN. # 14-2018-1299 AN ORDINANCE REALIGNING THE AMOUNT OF THREE HUNDRED THOUSAND PESOS (pHp300,000.00) FROM FURNITURES AND FIXTURES ACCOUNT TO INFORMATION AND COMMUNICATIONS TECIINOLOGY EQUIPMENT ACCOUNT IN THE OFFICE OF THE BANTAY MANDAUE DISASTER RISK REDUCTION AND MANAGEMENT OFFICE (BMDRRMO) WHEREAS, the Mandaue City Disaster Risk Reduction and Management Office (BMDRRMO) is going through difflerent transformations to level-up its services to the Mandauehanons; WHEREAS, in its desire to efficiently and effectively deliver its services said office is making some adjustments to its Project Procurement Management Plan, thus, a need for realignment of funds due to budgetary constraints.Fourteenth SP 03/01/2018 ORDN. # 1299 Series 2018 l:::.:_- o: -.--/ The FOURTEENTH SANGGLINIANG PANLTINGSOD Of MANDAUE, with members in session duly assembled, hereby ORDAINS that: SECTION 1. The amount of Three Hundred Thousand Pesos (Php300,000.00) is hereby realigned from Furnitures and Fixtures account (Account Code: 1-07-07-010) to Information and Communications Technology Equipment account (Account Code: 1-07-05-030) in the Office of the Bantay Mandaue Disaster Risk Reduction and Management Office (BMDRRMO) to enhance its services to the Mandauehanons. SECTION 2. Repealing Clause. Prior ordinances or portions thereof, which are inconsistent herewith are hereby amended, superseded or modified accordingly. SECTION 3. Effectivity. - This ordinance shall take effect upon its approval by the Mayor. ENACTED without objection after its second and final reading on F ebruary 28, 20 18 as propo s ed ;t* 9_:"1".*31 ):li" Ceniza-Layes e. CERTIFIED TRUE AND CORRECT. Mandaue City, Philippines, 03/0 1/20 1 8 Acting Vice Mayor/Presiding Officer ATTESTED: FREL City d"flftw GABRIE UIS R. QUISUMBING City Mayor W</t>
  </si>
  <si>
    <t>ORDN NO. 14-2018-1296</t>
  </si>
  <si>
    <t>AN ORDINANCE CREATING THE MANDAUE CITY PUBLIC INFORMATION OFFICE (PIO)</t>
  </si>
  <si>
    <t>Fourteenth SPRepublic of the PhiliPPines CITY OF MATiIDAT'E Sangguniang Pan lungsod Session EXCERPT FROM THE JOURNAL OF THE TfTHREGULAR SESSION IIELD BY THE SANGGT]NIANG PANLUNGSOD AT THE II^ALL OF FAME ON FEBRUARY 13' 2018 PRESENT:g5th Hon. Carlo Pontico C. Fortuna Hon. Elmer V. Cabahug Hon. Nenita Ceniza-Layese Hon. Elstone C. Dabon Hon. Malcolm A. Sanchez Hon. Carmelino C. Del Mar, Jr. Hon. Benjamin H. Basiga Hon. Raul F. Cabahug V Hon. Cynthia Cinco-Remedio Hon. Ernie N. Manatad ON OFFICIAL BUSINESS: Hon. Nilo V. SenoVice MayorlPresiding Offi cer Minority Leader Majority Leader Asst. Majority Leader SP Member SP Member Asst. Minority Leader SP Member SP Member Presidentlliga ng mga BarangaY SP Member oRrlN, # 14-2018-1296 AN ORDINANCE CREATING THE MANDAUE CITY PUBLIC TNFORMATION OFFICts (PIO), PRESCRIBING SEVEN (7) PLANTILLA POSITIONS THERETO, SALARY GRADE' QUALTFICATIONS AND APPROPRIATING FTINDS THBRETOR ThE FOI.IRTEENTH SANGGLINIANG PANLUNGSOD Of MANDAUE, with members in session duly assembled, hereby ORDAINS that: SECTION 1. Title This Ordinance shall be known as "AN ORDTNANCE CREATING THE IVTANDAUE CITY PUBLIC TNFORMATION OFFICE (PIO), PRESCRIBING SE!:EN (7) PLANTILLA POSITIONS THERETO. SALARY GRADE, QUALIFICATIONS AND APPROPRIATING FUNDS TI{EREFOR". ORDN. #1296 Series 2An :i::.__ l' _._./ SECTION 2. creation, Parpose, Nature. - The following seven (7) plantilla positions are hereby created with respective salary grade in order to complement the present personnel of the Mandaue City Public Information Office: Item No. 1, 1 1 1 1 1. 1Position/Title City Government Department Head II (City Information Officer II) Administrative Officer V (Information Officer III) Administrative Aide M (Clerk III) Community Affairs Assistant I Administrative Aide V (Photographer I) Administrative Aide III (Driver I) Administrative Aide III (Utility Worker II)Salary Grade 18 6 5 3 7 - rotot Personnel SECTION 3. Organizational Structure/Reorganization. The Mandaue City.Public Information Office, shall have the organiz,ational structure and personnel composed of: . City Govemment Department Head II (City Information Officer II) . Administrative Officer Y (Information Officer III) a.) Administrative Aide Y (Photographer I) b.) Administrative Aide lll (Driver I) c.) Community Affairs Assistant I d.) Administrative Aide YI (Clerk III) e.) Administrative Aide III (Utility Worker II) o ORDN. #T296 Series 2018 :::: _: _.:i, ..__ SECTION 4. Qualifrcations. - The aforementioned plantilla positions created shall have the following qualifications and salary grades as follows:a Position/TitleSd"rl' Grade Step Education Experience Training EEgibilityAnnual Budget Requirement City Government Department HeadIl (City Infarntation OfficuII)261 LBadrelor's Degree irr |ournalism, Mass Communication, or any related course3 years experience in lwitin€ articles and research papers, or in writing for prinf TV or Broadcast MediaNoneFirst grade or its equivalen!1.,812,1,68.48 Administrative Officer V (Information Officer IIl)18 1Bachelor's Degree 2 years of relevant experienee8 hours of relevant trainingCareer Service Professional! 589,t49.r9 Administrative Aide VI (Clerk ilr)61Completion of 2 Years Study in CollegeNone RequiredNone RequiredCareer Service Subprofessional281.,429.00 Community Affairs Assistant I5 ICompletion of 2 Years Studies in CollegeNcne requiredNone RequiredCareer Service Subprofessional 266,579.30 Administrative Aide V (Photographer I)5 1High School Graduate or Relevant Vocationalflrade CourseNone requiredNone Required None Required 266,679.30 Administrative Aide III (Driver I)J1Elementary Sclnool GraduateNone requiredNone requiredDriver's License 239,n2.68 ! Administrative Aide III (LJtility Worker D1Mustbe able to read and writeNone requiredNone requiredNone required 239,772.58 Total Annual B ud getary Re q. Php3-295,650,63 ORDN. #1296 Series 2018 :i::.=_.0.0=._ .=__t SECTION 5. Duties, Functions, Responsibilities. - The following are the duties and responsibilities of the positions herein created: l.\ CiU Government Department Head II (City Information Officer II): a.) Develops plans and strategies upon the approval of the City Mayor; b.) Provides relevant and timely information to the LGU residents; c.) Maintains effective liaison with various sectors of the community; d.) Be the frontline in providing information during calamities or emergencies; e.) Performs such other duties and functions as may designated by the City Mayor, and as prescribed by law; 2.) Administrative Officer V - (Informafion Officer III): - Attends to the information needs of the City Mayor's Office and other offices by covering their activities and writing press releases on the same or by coordinating with the media for coverage; 3.) Administrative Aide W - (Clerk III): - Acts as liaison officer and in-charge of all the rnedia transactions of the Mandaue City Public Office, especially the scheduling of press conferences and facilitation of press releases and/or public relations junkets; 4.) Community Affairs Assistunt I; - Develops strategies and systems for projects assigned by the Public Information Offi cer; - Develops and executes graphic designs assigned by the Public Information Officer; - Attends trainings/seminars and provides graphic designs to other departments and the City Mayor's Office; ORDN. #t296 Series 2018 :i::__=.:i.. __*_ 5.) Administrative Aide V - (Photographer I); - In-charge of the photo and video documentation of all the activities of the Crty Mayor, his/her speaking engagements, and other City Officials and/or offices, whether within or outside the City Hall premises; 6.) Administrative Aide III - (Driver I): - Performs the functions of primary driver of the City Public Information Office as well as the additisnal task of routing of any office communications; 7.) Administrative Aide III - gtility Worker II): - Performs all the other functions as may be designated and assigned by the City Public Information Officer; SECTION 6. Appropriation. - The amount of THREE MILLION SEV.EN HLINDRED NINETY FI"V€ THOUSAND SIX FITINDRED FIFTY AND SIXTY THREE CENTAVOS (Php3 ,795,650.63) shall be appropriated for the payment of the coffesponding total annual compensation and other benefits for the positions herein created. SECTION 7. Funding Source. - The colresponding amount to be applied for the payment of salaries, PERA, year-end bonus, PAG-IBIG, GSIS, ECIP, health insurance, and other mandatory expenses of the positions herein created shall be included in the annual city budget and in the years thereafter. SECTION 8. Manner of Hiring. - The manner of hiring of the personnel hereunder provided shall be subject to existing civil service laws, rules and regulations. ORDN. #T296 Series 2018 :i:: =:_ =:i.. _.. _/ SECTION 9. Repealing Claase. - All other issuances, memoranda, orders and ordinances inconsistent herewith are hereby repealed or modified accordingly. SECTION I0. Separability Clause. * If any portion of this ordinance is, for any reason, held to be unconstitutional, illegal and/ar invalid; the other parts or provisions hereof which are not thereby declared shall remain effective. SECTION 11. Effectivity. - This ordinance shall take effect immediately after its approval and publication in a newspaper of general circulation pursuant to the Local Government Code of 1991 (RA 7160). ENACTED without objection after its second and final reading on February 13,2018 as proposed by Councilor Nilo V. Seno with favorable recommendation from the referee-Committee on Laws and Ordinances. ********** *+{.dF*{4**t{. CERTIFTED TRUE AND CORRECT. Mandaue City, Phitippine s, 021 19 120 L8 ATTESTED: FREL ANAG Ci relary APPROVED: 2 t rEB 2018 GABRIEL LU. QUISUMBING yor +Jl-TCO C. FORTUNA ayor and Presiding Officer a2/22/20r8</t>
  </si>
  <si>
    <t>ORDN NO. 14-2018-1303</t>
  </si>
  <si>
    <t>AN ORDINANCE AMENDING SECTION 43, PARAGRAPH 4 OF CITY ORDINANCE NO. 12 2013 798</t>
  </si>
  <si>
    <t>t Republic of, the Philippines CITY OF' }IANDAT'E Sangguniang Panlungsod EXCERPT FROM THE JOURNAL OF THE T9TH REGULAR SESSION HELD BY TI{E SANGGUNIANG PANLUNGSOD AT TIIE HALL OF FAME ON MARCH 07.2018 PRESENTiggth Hon. Elmer V. Cabahug Hon. Nenita Ceruza-Layese Hon. Elstone C. Dabon Hon, Malcolm A. Sanchez Hon. Carmelino C. Del Mar, Jr. Hon. Benjamin H. Basiga Hon. Raul F. Cabahug V Hon. Cynthia Cinco-Remedio Hon. Nilo V. Seno Hon. Emie N. ManatadSession Acting Vice Mayor/ Presiding Officer Majority Leader Asst. Majority Leader SP Member SP Member Asst. Minority Leader SP Member SP Member SP Member President/Liga ng mga Barangay ORDN. # 14-2018-1303 AN ORDINANCE AMENDING SECTION 43, PARAGRAPH 4 OF CITY ORDINA}ICE NO. I2.2OI3-798 OTHERWISE KNOWN AS TIIE "LOCAL T'NIIERY CODH OF MANDAUE CITY" AS AMENI}ED WHEREAS, the City of Maurdaue is well-aware of the hardships endured by the crty's fisherfolks due to the rising cost of living, meager catch and increasing costs of fuel for their daily operations, thereby necessitating the waiving of the penalty for late boat annual registration fees. The FOURTEENTH sANcctrNIANG PANL{.rNGSOD of MANDAITE, with members in session duly assembled, hereby ORDAINS that: SECTION 1. Section 43 (Registration of Boat or Commercial Fishing Vessel) of Ordinance No. 12-2013-798 otherwise known as the Local Fishery Code of Mandaue City as amended is hereby further amended by deleting the entire paragraph (41 on penalty imposed on late boat registrations.Fourteenth SP a3t-tstzat8 , ORDN. # 1303 Series 2018 ::::_:_ ': .___/ Hence, the entire paragraph (4) of Section 43, which states that "Prwided furthermore, that any registration made outside the first twenty (20) days of every January shall be subject to a penalty amounting n rtfiy (50%o) percent of the prescribed registrationfee.", shall be deleted. SECTION 2. Repealing Clause. - All other ordinances, orderso rules and regulations or parts thereof which are inconsistent herewith or contrary to any provision of this Ordinance are hereby deemed repealed or modified accordingly. SECTION 3. Effectivity. - This ordinance shall take effect upon approval, immediately after its publication in a newspaper of general circulation. ENACTED without objection after its second and final reading on March A7, 2018 as proposed by Councilor Elstone C. Dabon with favorable recofirmendation from the referee-Committee on Laws and Ordinances. **d&lt;{.****** **+*****t(+ CERTIFIED TRUE AND CORRECT. Mandaue City, Philippines, 03/1 5/20 1 8 ATTESTED: ,{PPRO l6rnF GAB LUIS R. QUIST'MBING City Mayor b*ABAIIU G. DASA}IAY Acting City SP Secretary</t>
  </si>
  <si>
    <t>ORDN NO. 14-2018-1310</t>
  </si>
  <si>
    <t>AN ORDINANCE AMENDING SECTIONS 2,3,4 AND 5 OF ORDINANCE NO. 14 2017 1251</t>
  </si>
  <si>
    <t>Fourteenth SPRepublic of the Philippines CITY OF IIANDAI'E Sangguniang Panlun gsod 93.d PRESENT: Hon. Carlo Pontico C. Fortuna Hon. Elmer V. Cabahug Hon. Nenita Ceniza-Layese Hon. Elstone C. Dabon Hon. Malcolm A. Sanchez Hon. Carmelino C. Del Mar. Jr. Hon. Benjamin H. Basiga Hon. Raul F. Cabahug V Hon. Cynthia Cinco-Remedio Hon. Nilo V. Seno ON OFFICIAL BUSINESS: Hon. Ernie N. ManatadSession Vice Ma;rorlPresiding Officer Minority Leader M,ajority Leader Asst. lMajority Leader [lP Member $P Member Asst. ldinority Leader SP Member SP Member SP Member President/Liga ng mga BarangayEXCERPT FROM THT' JOURNAL OF'THE 83RD REGULAR SESSION IIELD BY T}rF' SANGGUNIANG PANLUNGSOD AT THE IIALL OF FAME ON APRIL 11.2018 ORDN. # 14-2018-1310 AN ORDINANCE AMENDING SECTIONS 2,3,4 AND 5 OF ORDINANCE NO. I4-20I7.I251 (AN ORDINANCE PROHIBITING TI{E WEARING OR USE OF' BONI{ET, SKI- MASK HEAI}DRESS OR ANY GARMENT THAT WILL CONCEAL THE IDENTITTES OF THE DRIVERS AND/OR THEIR BACKRIDERS OF MOTORCYCLES, SINGLE MOTORCYCLES FOR HIRE AND TRICYCLES TRAVELLING WITIIIN THE TERRITORIAL JURISDICTION OF MANDAUE CITY) WHEREAS, Ordinance No. l4-20I7-I251, def;nes the prohibition of wearing or use of bonnets, ski-masks, headdresses and any garment that will conceal the identities of the drivers and/or backriders of motorcycles, single motorcycles for hire and tricycles travelling within the territorial jurisdiction of Mandaue Cify and provides for the penalty thereof; 0412st2018 ORDN. # 1310 Series 2018 :i:: -: . il .__ WHEREAS, there is a need to amend cefiain pr:ovisions thereof so as to conform with general standards and practices. The FOIIRTEENTH SANGGLINIANG PANLLNGSOD of MANDAIIE, with members in session duly assembled, hereby ORDAINS that: SECTION 1. Section 2 of Ordinance No. 14-2A17-1251 (AN ORDINANCE PROHIBITING TFIE WEARING OF.. USE OF BONNET. SKI.MASK, HEADDRESS OR ANY GARMENT THAT WILL CONCEAL THE IDENTITIES OF T}M DRIVERS AND/OR TF{EIR BACKRIDERS OF MOTORCYCLES, SINGLE MOTORCYCLES FOR HIRE AND TRICYCLES TRAVELLING WITHIN THE TERzuTORIAL JUzuSDICTION OF MANDAUE CITY) is hereby arnended and shall now read as follows: "SECTION 2. Deftnition of Terms. - 'Ihe following words, whenever used in this ordinance shall mean as follows: a.) Balaclava * a close fitting garment cavering the whole head and neck except for parts of the face, tvpically made of wool. It is a form of cloth headgear designe.d to expose only part of the face. Depending on style and how it is worn, only tlte eyes, mouth ond nose, or just the ,front of the face are unprotected b.) Ski Mask - a protective coveringfor the head andface, with holes for the eyes, nose, and mouth c.) Motorcycle - a two wheeled road engine vehicle used for riding and travelling d.) Surgical Mask - A single-usefil*ation device made offabric and worn over the nose qnd mouth of surgical staff to prevent contamination of the operatite field an:d to prptect the wearer" fro* splashes and splatter" 04t25t20t8 ORDN. # 1310 Series 2018 :i::._ . i1 ___. SECTION 2. Section 3 of Ordinance No. 14-2017-1251 is likewise hereby amended and shall now read as follows: "SECTION 3. Prohibition. All adult male drivers of motorcycles, as well as, all adult male back riders and/or passengers thereof travelling or plying within the territorial jurisdiction of the City of Mandaue are hereby prohibited from wearing balaclava or ski masks (commonly known as bonnet) and all other masks except surgical masks. (Pictures and illustrations thereof are hereto attached as Annex "A".fo, reference). Female ddvers and passengers and minor children may wear all types of face mask except balaclava or ski-mask." SECTION 3. Section 4 of Ordinance No. 14-2017-1251 is also herebv amended and shall now read as follows: "SECTION 4. Penal Provision. - Any person found violating this ordinance shall be subjected to the following penalties, to wit: a.) First Offense - Fine of Five Hundred Pesos (Php500.00) b.) Second Offense- Fine of One Thousand Pesos (Phpl,AA0.00) c.) Third Offense - Fine of One Thousand Five Hundred Pesos (Php1,500.00) An increment of Five Hundred Pesos (Php500.00) shall be imposed for every violation after the third offense and/or an additional penalty of imprisonment of not less than six (6) months but not more than one (1) year at the discretion of the Court (with competent jurisdiction)." SECTION 4. Similarly, Section 5 of Ordinance No. 14-2017-1251 is hereby amended and shall now read as follows: 0412512018 ORDN. # 1310 Series 2018 :i:: _ i-_ ____, "SECTION 5. Persons Authsrized to E4force this Ordinnnee. - Persons authorized to monitor and apprehend violators of this ordinance are the followins: a.) Philippine National Police b.) Traffic Enforcement Agency of Mandaue (TEAM); and c.) Other officers deputized by the Philippine National Police and/or TEAM." SECTION 5. Repeuling Clause. A11 Ordinances, specifically Ordinance No. 14-2017-1251 (AN ORDINANCE PROHIBITING THE WEARING OR USE OF BONNET, SKI.MASK, HEADDRESS OR ANY GARMENT THAT WILL CONCEAL THE ID}]NTITIES OF THE DRIVERS AND/OR TFIEIR BACKRTDERS OI.- MOTORCYCLES, SINGLE MOTORCYCLES FOR HIRE AND TRICYCLES TRAVELLING WITHIN TI{E TERzuTORIAL JTIRISDICTION OF MANDAUE CITY) and all other issuances, memoranda, orders and ordinances inconsistent herewith are hereby repealed, amended or modified ao:ordingly. SECTION 6. Separubility Cluuse. - If any portion of this ordinance is, for any reason, held to be unconstitutional, illegal an#or invalid, the other parts or provisions hereof which are not thereby declared shall remain effective. SECTION 7. Retrouctive Effect. This ordinance shall have a retroactive effect. SECTION immediately after circulation.8. itsEffeetivity. - This ordinance shall take effect approval and publication in a newspaper of general 4412512018 ORDN. # 1310 Series 2018 :i:: _ . ii ____ ENACTED without objection after its second and final reading on April 11,2018 as proposed by Vice Mayor Carlo Pontico C. Forfuna, Councilors Nilo V. Seno, Elstone C. Dabon, Carmelirio C. Dei Mar, Jr. and Ernie N. Manatad. CERTIFIED TRUE AND CORRECT. Mandaue City, Philippin es, 04 125 120 1 8 CARLO C. FORTUNA siding Officer ATTESTED: FREL City APPROVED: GABRIEL LU{S R. QUISUMBING Ciq'' MaYot 7 OTEIIED APPffOVED OT PURSUA]II fO SEC S4(B} OFqa il60</t>
  </si>
  <si>
    <t>ORDN NO. 14-2018-1325</t>
  </si>
  <si>
    <t>AN ORDINANCE AMENDING SECTION 9 OF MANDAUE CITY ORDINANCE 14 2018 1316</t>
  </si>
  <si>
    <t>Republic of the Philippines CITY OF MA}ilDAT'E Sangguniang Panlungsod Fourteenth SP 101't PRESENT: Hon. Carlo Pontico C. Forfuna Hon. Marie Immaline Cortes-Zafra Hon. Nenita Ceniza-Layese Hon. Elstone C. Dabon Hon. Malcolm A. Sanchez Hon. Carmelino C. Del Mar. Jr. Hon. Benjamin H. Basiga Hon. Nilo V. Seno Hon. Ernie N. Manatad ON OFFICIAL BUSINESS: Hon. Raul F. Cabahug V ABSENT: Hon. Elmer V. Cabahug Hon. Cvnthia Cinco-RemedioSession Vice Ma'ror/Presiding Officer SP Member M.ejority Leader Asst. .Majority Leader SIP Member SiP Member Asst. lvlinority Leader SP Member Pre sident/Liga ng mga B arangay fiP Member Mnority Leader (On r/acation Leave) S;P Member (On -/acation Leave)EXCERPT FROM THN JOURNAL OF THE SOTH REGULAR SESSION HELD BY THE SANGGUNIANG i'ANLUNGSOD AT THE HALL OF FAME ON JUNE 06,2018 oRrlN. # 14-2018-1325 AN ORDINANCE AMENDING SECTION 9 OF MANDAUE CITY ORDINANCE 14.2018.1316 OTHER\4IISE KNOWN AS TIIE SCHOLARSHIP AND INCENTIVES PROGRAM FOR PAGEANT TITLEHOLDERS WHEREAS, the funds necessary for the inrplementation of the incentives program of Cify ordinance No. l4-2a18-1316 (aN ORDINANCE ESTABLISHING A SCHOLARSHIP PROGRAM FOR TT{E WINNER AND RTINNERS-I-IP OF TIIE MISS MANDATIE PAGEANT, AND FURTI{ER PROVIDING INCENT:iWES FORA BONA ORDN. # 132s Series 2018 :i:: -: a2 ____/ FIDE MANDAUE RESIDENT WHO IS CROWNEI) IN A RENOWNED NATIONAL AND INTERNATIONAL PAGEANT, AND APPROPRIATING FLNDS THEREFOR) cannot be chareed to the Mandaue City Scholarship Fund. ThE FOURTEENTH SANGGLINIANG PANLLINGSOD of MANDAUE, with members in session duly assembled, hereby ORDAINS that: SECTION 1. Section 9 of City Ordinance No. 14-2018-1316 (AN ORDINANCE ESTABLISHING A SCHOLARSH}P PROGRAM FOR TI{E WINNER AND RUNNERS-UP OF THE MISS MANDAUE PAGEANT, AND FURTI{ER PROVIDING INCEN]'IVES FOR A BONA FIDE MANDAIIE RESIDENT WHO IS CROWNEI) IN A RENOWNED NATIONAL AND INTERNATIONAL I'AGEANT, AND APPROPRIATING FUNDS TIIEREFOR) is hereby amended to read as follows: "SECTION 9. Funding. - The funJs herefor shall be chargeable against the Mandaue City Scholarship Fund, or against appropriate accounts annually provided by the city and other funding sources available." SECTION Z. Repeuling Clause. - Prior Ordinances or portions thereof which are inconsistent herewith are hereby armended, rnodified or repealed accordingly. SECTION 3. Effectivity Clause. - This Ordinance shall take effect immediately after its approval. ffi a6/08/2018 ORDN. # 1325 Series 2018 l::: :.. i'_ ____/ ENACTED without objection after its second and final reading June 6,2018 as proposed by Councilor Cynthia Cinco-Remedio. *t{&lt;rl.******'|&lt;{&lt;***{&lt;**** CERTIFIED TRUE AND CORRECT. Mandaue City, Philippines, 06/08/20 1 8 CARLO Vice ATTESTED: APPROVED: '2 6 JUN 2018 GABRIEL L UISUMBING or lt J'CO C. FORTUNA ld Presiding Officer N G. DA@,NAY Acting City SP Secretary</t>
  </si>
  <si>
    <t>ORDN NO. 14-2018-1322</t>
  </si>
  <si>
    <t>AN ORDINANCE REALIGNING THE AMOUNT OF (PHP2,000,000.00) TO PURCHASE OF EQUIPMENT UNDER THE CITY TREASURER’S OFFICE (1091)</t>
  </si>
  <si>
    <t>Fourteenth SPRepublic of the Philippines CITY OF llAJiIDAttE Sangguniang Panlungsod 100th PRESENT: Hon. Nenita Cemza-Layese Hon. Elstone C. Dabon Hon. Malcolm A. Sanchez Hon. Carmelino C. Del Mar, Jr. Hon. Benjamin H. Basiga Hon. Raul F. Cabahug V Hon. Cynthia Cinco-Remedio Hon. Ernie N. Manatad ON OFFICIAL BUSINESS: Hon. Nilo V. Seno ABSENT: Hon. Elmer V. CabahugSession Acting Vice-Mayor/ Presiding Officer Asst. Majority Leader SP Member SP Member Asst. Minority Leader SP Member SP Member President/Liga ng mga Barangay SP Member Minority Leader (On Vacation Leave)EXCERPT FROM THE JOURNAL OF THE BSTII REGULAR SESSION HELD BY TIIE SAI{GGUIYIANG PAI{LUNGSOI) AT THE HALL OF FAME ON MAY 30,2018 oRnN. # t+2018-1322 AN ORDINAI\CB REALIGNING THT AMOUNT OF TWO MTLLTON PESOS (pHp2,000,000.00) rRolv,x rNT'ORMATTON AND COMMUIITCATTON rECrrNOrOqy EQuIPMENT (ACCOUNT CODE: s01-20r7-011-2) TO i PITRCHASE OF EQTTTPMENT (ACCOUNT coDE: 50r-2017-0[1-1) uhlDER THE CITY TREASURER'S OFFTCE (1091) WHEREAS, the sangguniang Panlungsod of Mandaue has already passed and approved the Annual Budget for CY 20[s last November 29, ORDN. # 1322 Series 2018 :i:: -:. - :? ... _ WHEREAS, the amount of Two Million Pesos @hp2,000,000.00) was appropriated therein,i for the Information and Communication Technology Equipment (Acct. Code: 501-2017-01 1-2); WHEREAS, there is a need to realign the said amount to augment other priority projects of the City Treasurer's Office; WHEREAS, per letter dated May 3, 2018 of Atfy. Giovanni Y. Tianero, City Budget Officer requested the Sangguniang Panlungsod for the realignment of the same and which was subsequent\' approved by Mayor Gabriel Luis R. Quisumbing. The FOURTEENTH SANGGUNIANG PANLUNGSOD of MANDAUE, with members in session duly assembled, hereby ORDAINS that: SECTION l. Purpose. - The total amount of Two Million Pesos (Php2,000,000.00) is hereby realigned under the Ciqty Treasurer's Office (1091) from Account Code: 501-2017-011-2 to Account Code: sAL2Afi- 011-1. SECTION 2. Coverage. - The abovementionediamount shall be taken from the appropriation for Information and Commlrnication Technology Equipment and realigned to the Furchase of Equipmeirt account of the City Treasurer's Ofifice. SECTION 3. Repealing Clause. Prior ondinances or portions thereof, which are inconsistent herewith are hereby arirended, superseded or modified accordingly. ORDN. # 1322 Series 2018 ii::__._:l _..., SECTION 4. Effectivity. - This ordinance shall take effect upon its approval. { ENACTED "En Masse" after its second and final reading on May 30, 2018 as proposed by Councilor Nenita Ceniz,a-Layese. *****!f *:f :F!F *t+**+**'f t CERTIFIED TRUE AND CORRECT. Mandaue City, Philippin es, 06 | 04 /20 I 8 ATTESTED: FREL AI\tAG City APPROVED: 0 E lun zorg GABRIEL R. QUrSU_MBTNG ilayor Lrl/A CEMZA-LAYESE</t>
  </si>
  <si>
    <t>ORDN NO. 14-2018-1315</t>
  </si>
  <si>
    <t>AN ORDINANCE CREATING THE PLANTILLA POSITION OF GUIDANCE COUNSELOR II, SG 12 IN THE MANDAUE CITY COLLEGE</t>
  </si>
  <si>
    <t>Fourteenth SP EXCERPT FROM THE JOURNAL OF THE 86TH REGULAR SESSION HELD BY THE SANGGUNIAI\G PANLUNGSOD AT THE HALL OF FAME ON MAY O2,2AI8Republic of the Philippines CITY OF IU\NDAT'E Sangguniang Panlungsod g6th Session Vice Mayor/Presiding Officer Minority Leader Majority Leader Asst. Majority Leader , SP Member Asst. Minority Leader SP Member SP Member SP Member President/Liga ng mga Barangay SP MemberPRESENT: Hon. Carlo Pontico C. Fortuna Hon. Elmer V. Cabahug Hon. Nenita Ceniza-Layese Hon. Elstone C. Dabon Hon. Malcolm A. Sanchez Hon. Benjamin H. Basiga Hon. Raul F. Cabahug V Hon. Cynthia Cinco-Remedio Hon. Nilo V. Seno Hon. Ernie N. Manatad ON OFFICIAL BUSINESS: Hon. Carmelino C. Del Mar, Jr. ORDN. # 14-2018-1315 AN ORI}INANCE CREATING TIIE PLANTILLA POSITION OF GUIDANCE COUNSELOR II, SG-12 IN TTIE MANDAUE CITY COLLEGE PURSUANT TO CITY ORDINANCE NO. Iz.zOLO. 566 (CREATING THE THIRTY MANDATORY REGULAR PLANTILLA POSITIONS OF PERSONNEL FOR THE OPERATION OF THE MANDAUE CITY COLLEGE) AND PROVIDING FUNDS THEREFOR The FOURTEENTH SANGGUNIANG PANLUNGSOD of MANDAUE, with members in session duly assembled, hereby ORDAINS that: SECTION 1. TfiTTE. ORDINANCE CREATING TFIE PLANTILLA POSITION GUIDANCE COTINSELOR II, SG-12 IN THE MANDAUE COLLEGE PURSUANT TO CITY ORDINANCE NO. 12.201..AN OF CITY f.s66b I 0s/04/2018 ORDN. #1315 Series 2018 i:::.:_.::. _.._/ (CREATING THE THIRTY MANDATORY REGULAR PLANTILLA POSITIONS OF PERSONNEL FOR THE OPERATION OF TFIE MANDAUE CITY COLLEGE) A}ID PROVIDING FIINDS TFIEREFOR". SECTION 2. Crestion. * The position ofrGuidance Counselor II in the Mandaue City College is hereby created with salary grade as follows: NO. OF ITEMS POSITIONiTITLE SALARY GRADE ANNUAL SALARY RATE 1 Guidance Counselor II 12 Php265,788.00 The herein created position of Guidance Counselor II, SG-12 shall be in lieu of the one position title of lnstructor I that has been abolished through City Ordinance No. 14-2018-1314. SECTION 3. General Functions, Responsibilities, Duties, und Qualiftcations. * The general functions, responsibilities, duties and quaiifications of the newly created plantilla position in the Mandaue City College must be in accordance with the Civil Service Law and such other pertinent laws, rules and regulations. SECTION 4. Funding Source. - The corresponding amount to be applied for the salaries, RATA, PERA, year-end bonus, PAG-IBIG, GSIS, ECIP, and health insurance and other mandatory expenses of the position herein created for the year 2018 and beyond shall be supplemented and appropriated, as may be appropriate under existing laws, rules and regulations, and shall be included in the annual budget of the City in the following years. SECTION 5. Manner af Hiring. - The manner of hiring of the persorulel hereunder provided and created shall be subject to existing civil service laws, rules and regulations. SECTION 6. Repealing Clause. - All other issuances, memoranda, orders and ordinances inconsistent herewith are hereby repealed or modified accordingly. 0510412a18 ORDN. #13rs Series 2018 :i:: _. _:: ._.. SECTION 7. Separability Clouse. - lf any portion of this ordinance is, for any reason, held to be unconstitutional, illegal and/or invalid, the other parts or provisions hereof which are not thereby declared shall remain effective. SECTION 8. Effectivity. * This ordinance shall take effect immediately after its approval and publication in a newspaper of general circulation pursuant to the Local Government Code of 1991 (RA 7160). ENACTED without objection after its second and final reading on May 02, 2018 as proposed by Councilor Nilo V. Seno with favorable recommendation from the referee-Committee on Laws and Ordinances. {. * * rf. {. * * *. * {. * ,} :t !F :F rl. !F + :F * CERTIFIED TRUE AND CORRECT. Mandaue City, Philippines, 05/04/20 1 8 1 CARLO C. FORTUNA Vice and Presiding Officer ATTESTED: FREL CityANAG APPROVED: 'l 0 ilaY 2916 GAB</t>
  </si>
  <si>
    <t>ORDN NO. 14-2018-1319</t>
  </si>
  <si>
    <t>AN ORDINANCE AMENDING SECTION 5 OF CITY ORDINANCE NO. 13 2014 950</t>
  </si>
  <si>
    <t>( /Republic of the Philippines CITY OF MAI{DAUE Sangguniang Panlungsod Fourteenth SP 100ft Hon. Nenita Ceruza-Layese Hon. Elstone C. Dabon Hon. Malcolm A. Sanchez Hon. Camrelino C. Del Mar, Jr. Hon. Benjanin H. Basiga Hon. Raul F. Cabahug V Hon. Cynthia Cinco-Remedio Hon. Ernie N. Manatad ON OFFICTAL BUSINESS: Hon. Nilo V. SenoSession Actirg Vice-Mayor/ Presiding Officer Asst. Majority Leader SP Member SP Member Asst. Minority Leader SP Member SP Member President/I.iga ng mga Barangay SP Member Minority Leader (On Vacation Leave)EXCERPT FROM THE JOURNAL OF THE EgfiI REGULAR SESSION HELD BY TI{E SAI\GGUNIANG PAI{LUNGSOI) AT THE HALL OF FAME ON MAY 30,2018 Hon. Elmer V. Cabahug ORDN. # t4-2A18-1319 AI{ ORDINAI{CE AMENDING SECTION 5 OF CITY ORDINANCE NO. B-2AI4.950 OTHERWISE KNOWN AS 6'4I[ ORI}INAI\ICE CREATING THE MANI}AIIE CITY ANTI- ILLEGAL FISHING TASK FORCE AIYD ESTABLISHING F'UNCTIONS TIIEREFOR' WHEREAS, section 5 (Honorarium of the Ta$k Force Members) of city ordinance No. t3-20t4-950 (AN ORDINANQE CREATING TIIE MANDAUE CITY ANTI.ILLEGAL FISHING TASK FORCE AND ESTABLISHING FITNCTIONS THEREFOR) provides that ,,the members of the Mandaue City Anti-Illegal Fishing Task Force,ireferred to in Section 2 of this Ordinance, shall receive a monthly honorqtium of One Thousand Five Hundred Pesos (PhpI,500.0Q'; ORDN. # r3r9 Series 2018 ::::. :. - :: ____, WHEREAS, lh"r" is a need to increase the honorarium currently received by members of the Bantay Dagat Task Force by recognizing their efforts in relation to the danger and perils that accompany the strict enforcement of the penal provisions of the Local Fishery Code of Mandaue Citv. The FOURTEENTH SANGGUNIANG PANLTINGSOD of MANDAUE, with members in session duly assembled hereby ORDAINS that: SECTION 1. Section 5 of ordinance No. ri-2014-950 is herebv amended and shall read as follows: *SECTION 5. Eonorsrium of the Task Force Members. - The members of the Mandaue City Anti-Illegal Fishing Taskforce, referred to in Section 2 of this Ordinance, shall receive a monthly honorarium of Two Thousand Five Hundred pesos (php2,500.00) each.'" SECTION 2. Repealing Clause. - Alt other ordinances, orders, rules and regulations or parts thereof which are inconsisGnt or contrary to anyprovision of this ordinance, are hereby deemed 1-epealed or modified accordingly. SECTION 3. Effectivity Clause. - This ordir4ance shall take effect upon its approval. , ORDN. # I3T9 Series 2018 ::::.:..:l . _._./ ENACTED "Fn Masse" after its second and final reading on May 30, 2018 as proposed by Councilor Elstone C. Dabon. ***:F*rt!t**rF ***rF***+** CERTIFIED TRUE AND CORRECT. Mandaue City, Philippin es, 06/ A4/2Alt NENIT I\IZA- Acting Vice and Presiding Officer ATTESTED: FREL City APPROVED: O 6 JUN 2O1B GABRIE</t>
  </si>
  <si>
    <t>ORDN NO. 14-2018-1305</t>
  </si>
  <si>
    <t>AN ORDINANCE AMENDING CITY ORDINANCE NO. 14 2018 1295</t>
  </si>
  <si>
    <t>Fourteenth SPRepublic of the Philippines CITY OF }{A}IDAUE Sangguniang Panlungsod ggth Session EXCERPT FROM THE JOURNAL OF THE sOTH REGULAR SESSION HELD BY THE SANGGUNIANG PANLUNGSOD AT THE HALL OF FAME ON MARCH 14,2018 PRESENT: Hon. Carlo Pontico C. Fortuna Hon. Elmer V. Cabahug Hon. Malcolm A. Sanchez Hon. Carmelino C. Del Mar, Jr. Hon. Benjamin H. Basiga Hon. Raul F. Cabahug V Hon. Cynthia Cinco-Remedio Hon. Nilo V. Seno Hon. Ernie N. Manatad ON OFFICIAL BUSINESS: Hon. Nenita Ceniza-Layese Hon. Elstone C. DabonVice Mayor/Presiding Officer Minority Leader SP Member SP Member Asst. Minority Leader SP Member SP Member SP Member President/Liga ng mga Barangay Majority Leader Asst. Majority Leader ORDN. # 14-2018-1305 AN ORDINANCE AMENDING CITY ORDINAI\CE NO. 14. 2018.1295, WHICH SIIOULD BE READ AS *AN ORDINANCE CREATING THE PLANTILLA POSITION OF CITY GOVERNMENT ASSISTANT DEPARTMENT HEAD IIO SALARY GRADE 24, IN THE OFFICE OF THE CITY MAYOR AND PROVIDING FUNDS THEREFOR IN THE CITY OF MANDAUE'' WHEREAS, the 1987 Constitution ensures as a matter of state policy the autonomy of the local governments; WHEREAS, the Local Government Code of 1991, recognizes as a principle of decentralization that there shall be established in every local government unit an accountable, efficient, and dynamic organizational structure and operating mechanism that will meet the priority needs .and service requirement of its communities; a3/t5lzar8f ORDN. # 1305 Series 2018 Page - 02 WHEREAS, the City Administrator favorably endorses to this Body the creation of the additional plantilla positions of City Govemment Assistant Department Head II. The FoURTEENTH SANGGUNIANG PANLLTNGSOD of MANDAUE, with members in session duly assembled, hereby ORDAINS that: SECTION 1. Title. This ordinance shall be known as 'oAn Ordinance Amending City Ordinance No. 14-2018-1295, An Ordinance Creating the Planttlla Position of City Government Assistant Department Head II, Salary Grade 24, in the Office of the City Mayor and Providing Funds therefor in the City of Mandante". SECTION 2. Creatio,rc. - There is hereby created the positions in the Office of the City Mayor with the respective salary grades, as follows: Position/Title Salary Gradq City Government Assistant Department Head II 24 SECTION 3. General Functions, Responsihilities, Duties und Qualiftcations. The general functions, responsibilities, duties and qualifications of the newly created plantilla positions under the Office of the City Mayor must be in accordance with the Civil Service Law and such other pertinent laws, rules and regulations. SECTION 4. Funding soarce. - The corresponding amount to be applied for the salaries, RATA, PERA, year-end bonus, PAG-IBIG, GSIS, ECIP, and health insurance and other mandatory expenses of the positions herein created for the year 2018 and beyond shall be supplemented and appropriated, as may be appropriate under existing laws, rules and regulations, and shall be included in the annual budget of the City in the following years.No. of Items Two (2) Q(03/r512018 ORDN. # 1305 Series 2018 l:::._._:l -.__ SECTION 5 . Manner of Hiring. - The manner of hiring of the personnel hereunder provided and created shall be subject to existing civil service law, rules and regulations. SECTION 6. Repealing Clause. * All other issuances, memoranda, orders and ordinances inconsistent herewith are hereby repealed or modified accordingly. SECTION 7. Effectivity. - This ordinance shall take effect immediately after its approval and publication in a newspaper of general circulation pursuant to the Local Govemment Code of 1991 (RA 7160). ENACTED without objection after its second and final reading on March 14, 2018 as proposed by Councilor Nilo V. Seno with favorable recommendation from the referee-Committee on Laws and Ordinances. * t*+:f *t*** rlit:f rl.,F,f ,F **rf CERTIFIED TRUE AND CORRECT. Mandaue City, Philippines, 03/1 5/2018 ATTESTED: FREL ANAG Ci APPROVE i I tlAR GAB LUIS R. QUISUMBING City Mayor h'C. FORTUNA Presiding Officer</t>
  </si>
  <si>
    <t>ORDN NO. 14-2018-1308</t>
  </si>
  <si>
    <t>AN ORDINANCE APPROPRIATING THE TOTAL AMOUNT OF FIVE HUNDRED TWENTY THREE THOUSAND ONE HUNDRED TWENTY PESOS (PHP523,120.00)</t>
  </si>
  <si>
    <t>Republic of the Philippines CITY OF t"IAl[DAttE sesslon Acting Vice Mayor/Presiding Officer/ Minority Leader lr_:_._tr_r -__t_-rvraJul lry r-gaucl Asst. Majority Leader SP Member SP Member Asst. Minoritv Leader SP Mernber SP Member SP Member President/Liga ng mga Barangay ORDN. # 14-2018-1308 AN ORDIN.ANCE APPROPRIATING THE TOTAL AMOI-INT OF FIVE HUNDRED TWENTY THREE THOUSAND ONE HUNDRED TWENTY PESOS (pHp523, 120.00) WHEREAS, the City plans to open a road right-of-way from Plaridel St. up to U.N. Avenue owned by the City of Mandaue located at Sitio ABBRRAI, Alang-alang, Ibabao-Estancia and Umapad, all of this city; 'v'vTiEREAS, tlie Oifice of iiie City* Eiigiiieer tiuougii its Ceodetic Engineer Roy Mangubat conducted a demarcation of the proposed road right-of-way to identify the exact metes and bounds therein and to identify structure owners affected by the said road right-of-way; WI{EREAS, in his letter dated October 2A, 2Al7 Mayor Gabriel Luis R. Quisumbing favorably recommended BENSELCOM Resolution Nos. 1, l-A and 1-8, all series of 2018 to the Sangguniang Panlungsod;Sangguniang Panlungsod nrSitl EXCERPT FROM THE JOT]RNAL OF TIIE 81ST REGULAR SESSION HELD BY TITE SANGGUNIANG PANLUNGSOD AT TIIE HALL OF FAME ON MARCH 21.2018 PRESENT: Hon. Elmer V. Cabahug Huii. iieiiita Cenna-Layese Hon. Elstone C. Dabon Hon. Malcolm A. Sanchez Hon. Carmelino C. Del Mar, Jr. Hon. Benjamin H. Basiga Hon. Raul F. Cabahug V Hon. Cynthia Cinco-Remedio Hon. Nilo V. Seno Hon. Ernie N. ManatadFourteenth SP ORDN. #1308 Series 2018 :i:1 .:_. WHEREAS. the Beneficiarv Selection Committee GENSELCOM) validated the structure owners to avoid/prevent professional squatters of double payment of financial assistance and for documentary purposes. The FOURTEENTH SANGGLTNIANG PANLIJNGSOD of MANDAUE, with members in session duly assembled, hereby ORDAINS that: SECTION 1. The total amount of Five Hundred Twenty Three Thousand One Hundred Twenty Pesos (Php523,120.00) is hereby appropriated as financial assistance to the identified structure owners affected by the road right-of-way from Plaridel St. up to U.N. Avenue located in Sitio ABBRRAI, Alang-alang, Ibabao-Estancia and Umapad, all ^f I\ lf^- J^,.^ fr)+."\rt tvldlu(ldlLrv \,lLY, SECTION 2. Purpo,se. - The amount herein appropriated shall be used for the following: l. For the twenty (20) identified structure owners affected by the proposed adjustment of road opening in Sitio ABBRRAI, Alang-alang 2. For the fourteen (14) identified structure owners who sufficiently submitted their supporting documents to qualify with the provisions of the UDHA Law in Sitio Liong, Alang alang and Sitio ABBRRAI. ibabao-EstanciaPhp295,680.00 Phpi 67,440.00 3. For the six (6) identified structure owners affected by demolition occupying the three (3) meters easement zone and Purok Tambis- Umapad - Php 60,000.00 TOTAL Php523,120.00 xxxxxxxxxxxxx 43/2212A18-e ) at ORDN. #1308 Series 2018 :i:1. :. :i ._.._. SECTION 3. Funding source. - The amount herein appropriated shall be taken from the General FundA,Ion -Of{ice, "Donations/Financial Assistance" Account under Account Code No. 9999-5 02 99 080. SECTION 4. Effectivity. - This ordinance shall take effect upon its approvai by the City iviayor. ENACTED without objection after its second and final reading on March 2L,2018 as proposed by Councilor Nenita Ceniza-Layese. ***rl.****** rf *{.**{.*,f ** CERTIFIED TRUE AND CORRECT. Mandaue City, Philippin es, 0312212018 ATTESTED: Acting City SP Secretary APPRO 03 APR L LUIS R. QUISUMBING Ciry iviayor ,+tYE</t>
  </si>
  <si>
    <t>ORDN NO. 14-2018-1327</t>
  </si>
  <si>
    <t>AN ORDINANCE AMENDING FURTHER ORDINANCE NO. 12 2011 633</t>
  </si>
  <si>
    <t>Republic of the Philippines CITY OIE' MANDAUE Sangguniang Panlungsod Fourteenth SP 103'd PRESENT: Hon. Carlo Pontico C. Fortuna Hon. Marie Immaline Cortes-Zafra Hon. Elmer V. Cabahug Hon. Nenita Ceniza-Layese Hon. Elstone C. Dabon Hon. Malcolm A. Sanchez Hon. Carmelino C. Del Mar, Jr. Hon. Benjamin H. Basiga Hon. Raul F. Cabahug V Hon. Cynthia Cinco-Remedio Hon. Nilo V. Seno Hon. Ernie N. ManatadSession Vice Mal'or/Presiding Officer S P Member Minority Leader Majority Leader Asst. l{ajority Leader SP Member SP Member Asst. I\{inorify Leader SP Member SP Mernber SP Member Pre sident/Li ga ng mga B arangayEXCERPT FROM THE JOURNAL OF THE ''2ND REGULAR SESSION HELD BY THE SAI\GGUNIANG I'ANLUNGSOD AT THE HALL OF FAME ON JUNE T9,2018 ORDN. # 14-2018-t327 AN ORDINANCE AMENDING FURTHER IfRDINANCE NO. 12-2411.$3 BY INCREASING TIIE AMT}UNT OF CASH AWARD TO CENTENARIAN SENIOR CITIZENS FROM FIFTY THOUSAND PESOS (pHp50,000.00) T(} ONE HUNDRED THOUSAND PESOS (PHP 100,000.00) WHEREAS, the l2'h.sangguniang Panlungsod enacted Ordinance No. I2-20i1-633 during its 42no Regular Session held on June 15, 2011, entitled "An Ordinance Honoring and Confercing the Centenory Senior Citizen Awqrd to a Qualified Elderly, Every October of the Yeur"; WHEREAS, Section 4, letter C of said ordinance provides a cash award in the amount of Five Thousand Pesos (Php5,000.00) to qualified Centenary Senior Citizens who have qualified and reached the age of 100 Years and over: a6t2U2018 ORDN. # t327 Series 2018 :i::_:._ i'_ .__. WHEREAS, Ordinance No. l2-ZAn-733 dated Iuly 4, 2012 amended Ordinance No. 12-2A11-633 to the effect of increasing; the award from Five Thousand Pesos (Php5,000.00) to Fifty Thousand Pesos (Php50,000.00); WHEREAS, there is a need to increase further the cash award from Fifty Thousand Pesos (Php50,000.00) to One Hundred Thousand Pesos (Php100,000.00) pursuant to RA 10868 (Centenarian ,\ct of 2016, honoring and granting additional benefits and privileges to Filipino Centenarians). The FOTIRTEENTH SANGGLTNIANG PANLTINGSOD of MANDAUE, with members in session duly assembled, hereby ORDAINS that: SECTION 1. Title. This ordinance shall be known as "AN ORDINANCE FLiRTHER AMENDING ORDINAN{]E NO. 12.7A11-633 (AN ORDINANCE HONORING AND CONFERRING THE CENTENARY SENIOR CITIZEN AWARD TO A QUALIFIED ELDERLY, EVERY OCTOBER OF TFIE YEAR) by increasing the amount of cash award to Centenarian Senior Citizens of Mandaue Clty from Fifty Thousand Pesos (Php50,000.00) to One Hundrr:d Thousand Pesos (Php100,000.00)". SECTION 2. Scope of Coverage. - Section 4, Letter C therein shall be amended further to read as follows: "SECTION 4. The Awarding Ceremany.-- a. Xxxx b. Xxxx c. The trophy or plaque will be arvarded in recognition of the Centenary Senior Citizen/s who have qualified and reached the age of 100 years and over, as well as cash award in the amount of One Hundred Thousand Pesos (Php 1 00,000.00) each. SECTION 3. Budgetary Requiremenf. * Budgetary appropriation to effect the increase herefor shall be subject to availability of funds. ffi 06tzv2018 ORDN. # 1327 Series 2018 i::: :_ i'. .... SECTION 4. Prior ordinances or portions thereod which are inconsistent herewith are hereby amended, superseded or modified accordingly" SECTION 5. Effectivity. * This ordinance shall take effect upon its approval. ENACTED without objection after its second and final reading on June 19, 2018 as proposed by Councilor Nenita Cernzo.-Layese. i::1.*!F*&lt;**,F*!f i&lt;* ***** :F** CERTIFIED TRUE AND CORRECT. Mandaue City, Philippin es, A6/21 l2A 18 CARLO Vice M ATTESTED: FREL ciryANAG ry APPROVED: 0 3 JUL zotn GABRIEL QUISUMBING Mayor taJ-TIS.O C. F'ORTUNA and Presiding Officer</t>
  </si>
  <si>
    <t>ORDN NO. 14-2017-1260</t>
  </si>
  <si>
    <t>AN ORDINANCE CREATING THE PDAO IN THE CITY OF MANDAUE</t>
  </si>
  <si>
    <t>Fourteenth SPRepublic of the Philippins CITY OF T'TAIIDAT'E Sangguniang Panlungsod 7Oth EXCERPT FROM THE JOURNAL OF THE 64TH REGULAR SESSION HELD BY THE SANGGUNIANG PANLTINGSOD AT THE HALL OF FAME ON NOVEMBER I5,2OI7 PRESENT: Hon. Demetrio C. Cortes, Jr. Hon. Elmer V. Cabahug Hon. Nenita Ceniza-Layese Hon. Malcolm A. Sanchez Hon. Carmelino C. Del Mar- Jr. Hon. Benjamin H. Basiga Hon. Raul F. Cabahug V Hon. Cynthia Cinco-Remedio Hon. Nilo V. Seno Hon. Ernie N. Manatad ON OFFICIAL BUSINESS: Hon. Carlo Pontico C. Fortuna Hon. Elstone C. DabonSession Acting Vice Mayor/ Presiding Officer Minority Leader Majority Leader SP Member SP Member Asst. Minority Leader SP Member SP Member SP Member President/Liga ng mga B arangay Vice Mayor/Presiding Officer Asst. Majority Leader ORDN. # t+2017-1260 AN ORDINANCB CREATING THE PERSONS WITH DISABILITY AFFAIRS OFFICE (PDAO) IN THB CITY OF MANDAUE WHEREAS, Article 4.3 of the United Nations Convention on the Rights of Persons with Disabilities (UNCRPD) mandates the Philippine Government to closely consult with and actively involve persons with disabilities through their representative organizations in the development and implementation of legislation and policies to implement this international commitment: a tU23t20r7 C ORDN. # 1260 Series 2Al7 :i:: : :? ____ WHEREAS, the 14tr Congress of the Philippines passed Republic Act No. 10070, entitled "An Act Establishing an Institutional Mechanism to Ensure the Implementation of Programs and Services for Persons with Disabilities in Every Province, Cify and Municipality, Amending Republic Act No. 7277, Otherwise Known as the Magna Carta for Disabled Persons, as Amended and for Other Purposes" on April 6,2010:' WHEREAS, Section 1 of R.A. No. 10070 mandates the creation of Persons with Disabilify Affairs Office (PDAO) in every province, city and municipatity and designation of a focal person in the fourth (4*), fifth (5tr) and sixth (6ft) class municipalities who shall perform the functions of the PDAO. The FOURTEENTH SANGGTINIANG PANLUNGSOD of MANDAUE, with members in session duly assembled, hereby ORDAINS that: SECTION 1. Title- This ordinance shall be known as crr{D Ordinance Creating the Persons with Disabiliq, Affairs Office (PDAO) in the City of Mandaue". SECTION 2. Creution of the Percons with Disability Affairc Office (PDAO). - The Persons with Disability Affairs Offrce (PDAO) is hereby created and established in Mandaue Clty pursuant to Republic Act No. 10070. SECTION 3. Declarstion of Policies and Objectives. - It is a declared policy of this city that persons with disabilities are part of the society and thus the city will give full support to the improvement of their total well-being and their integration into the mainstream of society. SECTION 4. Definition of Terms. - As used in this Ordinance, the following terms shall mean: a. Persons with Disabilities - include those who have long-term physical, mental, intellectual or sensory impairments which in interaction with various bariers may hinder their full and effective participation in society on an equal basis with others; and aAr 1t/2312017 ORDN. # 126A Series 2017:i::.:_.:l ._./ b. Federation of Persons with Disabilities - refers to a group composed of organizations of and for persons with disabilities from the national, regional, provincial, city and municipal levels. SECTION 5a. Head of the PDA0. - Prioriry shall be given to any qualified person with disabilities in the appointment of the head of the PDAO and shall be subjected to the qualification requirements as approved by the Civil Service Commission (CSC). SECTION 5b. Functions af the Head af the PDA0. - The head of PDAO shall perform the following duties and responsibilities: a.) Manage and oversee the efficient operations of the Persons with Disabilities Affairs Office (PDAO) and general supervision of its personnel; b.) Develop? promote and monitor the implementation of policies, plans, programs and services for the development of persons with disabilities in coordination with national and local government agencies; c.) Ensure representation of persons with disabilities in the local development councils and other special bodies; d.) Build the capacrty of non-government organizations and people's organizations to participate in the implementation of all disability related laws and policies; e.) Establish coordination with the province, city or municipality as the case may be and ensure the inclusion of disability concems in all local government programs and services; f.) Network with local, national and international orgarizations and establish partnership on disability programs and resource mobilizations; g.) Develop and submit to the city Mayor an Annual work and Financial Plan of the office. SECTION 5c. Functions of the PDA0. - The pDAo shall perform the following functions: 0t tt/2312017 ORDN. # n6A Series 2017 l:::: _:: ____ a.) Formulate and implement policies, plans, and progr€rms for thepromotion of the welfare of persons with disabilities in coordination with concerned national and local government agencies; b.)Coordinate and implement the provisions of R.A. 10070, Batas Pambansa BIg. 344, otherwise known as the Accessibility Law and other relevant laws at the local level; c.) Represent persons with disabilities in meetings of local development councils and other special bodies; d.) Recommend and enjoin the participation of Non-Government organizations (NGos) and People's organaations (pos) in the implementation of all disability-related laws and poricies; e.) Gather and compile relevant data on persons with disabilities in the city; f.) Disseminate information including but not limited to programs and activities for persons with disabilities, statistics on persons with disabilities, including children with disability and training and employment opportunities for persons with disabitities; g.) Submit reports to the oflice of the Mayor on the implementation of programs and services for the promotion of the welfare of persons with disabilities that are funded by both the national and local govemment; h.) Ensure that policies, plans and programs for the promotion of the welfare of persons with disabilities that are funded by both the national and local government; i.) Monitor fund raising activities being conducted for the benefit of persons with disabilities;j.) Seek donation in cash or in kind from local or foreign donors to implement an approved work plan for persons with disabilities in accordance with existing laws and regulations; k.) Conduct annual assembly in coordination with theLiga ng mga Barangag and l.) Perform such other functions as may be promotion and protection of the welfare disabilities. SECTION 6. Organizational Structure af the ?DAO. - Atnecessary for theof persons with 0 n/2312017 ORDN. # '. ,6A Series Z0l7 Page - 05 SECTION 6a. Nature of Employment, Composition ond Funetionsof PDAO PersonneL - The Persons with Disability Affairs Office of Mandaue Cify shall have four (a) personnel on a pennanent status. The four (4) permanent functions: a.) Head of the PDAOpositions shall perform the following o Oversee the management and operations of the pDAO; c Represent persons with disabilities in meetings of local goveffrment councils and other special bodies; and o Submit report to the Office of the Mayor on the implementation of programs and services for the promotion of the rights and welfare of persons with disabilities in the City. b.) Three (3) Technical/Administrative Sta.ff who will perform the following tasks: . Plan and fonnulateldevelop programs concerning mainstreaming the disability perspective in the city's projects and activities and development of disability specifi c programs;. Monitor and implement the provisions of Republic Act No. 10070, Batas Pambansa Blg. 344, otherwise known as the Accessibility Law, ild other relevant laws; and. Assist in the day to day operations and maintain updated database on disabilify and ensure its availabilify. Technical and administrative staff shall be appointed by phases. SECTION 7. Organizafion and Composition. - The Disability Affairs Officer who shall head the PDAO and his/her stafI, lower in positions, as appropriate, shall use the following series of DAO positions with the corresponding qualification standards: rr/23t20r7 ORDN. # 1'26a Series 2017 Page - 06 SECTION 8. Separability Claase. - If any section of this ordinance shall be declared illegal or contrary to law, such declaration shall not invalidate the other provisions thereof and shall continue to be effective. SECTION 9. Repealing Clause. - Prior ordinances or portions thereof which are inconsistent herewith are hereby amended, modified or repealed accordingly.--/ 0POSITION TITLESALARY GRADEEDUCA- TIONE)(PE. RIENCETRAINING ELIGI- BILIry Disability Afihirs Officer (DAO) rv22Bachelor's Degree3 years of relevant experience on disabiliqr affairs16 hours of relevant training on disability affairsCareer Service Professional /Second Level Eligibili8 Disability Affairs Officer (DAO) rrt8Bachelor's Degree2 years of relevant experience on disability affairs8 hours of relevant training on disability affairsCareer Service Professional /Second Level Elieibilitv Disability Affairs Officer (DAO) rrl5Bachelor's DegreeI year of relevant experience on disability affairs4 hours of relevant training on disability affairsCareer Service Professional /Second Level Elieibilitv Disability Affairs Officer (DAO) rt1Bachelor's Degreenone requirednone requiredCareer Service Professional /Second Level Elieibilitv t1/23/20r7 ORDN. # n6A Series 2017i:::.:-_:: .__. SECTION 10. Elfectivity. - This ordinance shall take effect immediately after its approval by the City Mayor. ENACTED without objection after its second and final reading on November 15,2017 as proposed by Councilors Demetrio C. Cortes, Jr. and Ernie N. Manatad with favorable recommendation from the referee- Committee on Laws and Ordinances. ***:r****t* *t:t***;F:F** CERTIFIED TRUE AND CORRECT. Mandaue City, Philippin es, ll 123 12017 oAt DEMETRIO C. CORTES, JR. Acting Vice Mayor/Presiding Officer ATTESTED: KARP{ G.DASdNAY Acting City SP Secretary 7 Dtc 2017 IEL LUIS R. QUISUMBING City Mayor A. tU23t20t7 \</t>
  </si>
  <si>
    <t>ORDN NO. 14-2018-1317</t>
  </si>
  <si>
    <t>AN ORDINANCE AMENDING ORDINANCE NO. 14 2018 1309</t>
  </si>
  <si>
    <t>T-I Republic of the Philippines CITY OF }fAT{DAT'E Sangguniang Panlungsod Fourteenth SP EXCERPT FROM TTIE JOURNAL OF TI{E 87TH REGTTLAR SNSSION HALD BY THE SANGGUNIANG PAIYLUNGSOD AT THE HALL OF FAME ON MAY 16,2018 PRESENT: Hon. Carlo Pontico C. Fortuna Hon. Nenita Ceniza-Layese Hon. Elstone C. Dabon Hon. Malcolm A. Sanchez Hon. Carmelino C. Del Mar. Jr. Hon. Benjamin H. Basiga Hon. Raul F. Cabahug V Hon. Cynthia Cinco-Remedio Hon. Nilo V. Seno Hon. Ernie N. Manatad ON VACATION LEAVE: Hon. Ehner V. CabahugSession Vice Mayor/?residing Officer Majority Leader Asst. Majority Leader SP Member SP Member Asst. Minority Leader SP Member SP Member SP Member President/Liga ng mga Barangay Minority Leaderggth ORDN. # l4-20t8-1317 AN ORDINANCE AMENDING ORDINANCE NO. I4.2OI8-1309 ENACTED BY THE SANGGUNIANG PANLUNGSOD DURING ITS APRIL 04, 2018 REGULAR SESSION BY ADDING THE WORDS O'AI{D VARIOUS OFFICES' AFTER TI{E WORDS "STREET LIGHTS" TIIERETO WHEREAS, the Sangguniang Panlungsod of Mandaue passed and approved Ordinance No. 14-2018-1309 during its April 04, 2018 regular session, entitled, "An Ordinance Charging the Amount of Fow" Millian Nine Hundred Eighty Four Thousand Seven Hundred Fifty Six Pesos and Eighty Six Centavos (Php4,984,756.56) as Paymentfor the Electric Consumption of Street Lightsfor the Period November 13, 2017 to December 31, 2017'; 051r712018 ORDN. # r3r7 Series 2018 :t:::__:: _._. WHEREAS, there is a need to amend said ordinance to speciff the claims of various offices for payment under the said appropriation; WHEREAS, in a letter dated January 30,2018 Atty.Giovanni Y. Tianero, City Budget Officer, requested to amend said ordinance under the same chargeability; WHEREAS, the said request is meritorious and necessary. The FOURTEENTH SANGGUMANG PANLIINGSOD Of MANDAUE, with members in session duly assembled, hereby ORDAINS that: SECTION 1. Section 1 of Ordinance No. 14-2018-1309 is hereby amended to read as follows: "The Amount of Four MiIIion Nine Hundred Eighty Four Thousand Seven Hundred Fifty Six Pesos and Eighty Six Centavos (Php4,984,756.86) is hereby charged to the current account for CY 2018 as Payment for the Electric Consumption of Street Lights and Various Offices for the Period November 13, 2017 to December 31, 201T',. SECTION 2. Funds herefor shall be taken from the General FundAtron Office Electricity Expenses Account. SECTION 3. Prior ordinances or portions thereof, which ar€ inconsistent herewith are hereby amended, superseded or modified accordingly. SECTION 4. This ordinance shall take effect upon its approv a)n ffi\// u w M / ostt7tzoll\ ORDN. # t3t7 Series 2018 :i::.:. _:l .._. ENACTED without objection after its second and final reading May l6,2A18 as proposed by Councilor Nenita Ceriza-Layese. **{.**rF***rf *!f *rf ,lrf **** CERTIFIED TRUE AND CORRECT. Mandaue City, Philippin es, 05 I 17 /20 18 CARLO Vice ATTESTED: ANAG APPROVED: y 1 ilAY 2018 GABRIEL IS R. QUISUMBING ,ty Mayor hfO C. FORTUNA Presiding Officer</t>
  </si>
  <si>
    <t>ORDN NO. 14-2018-1329</t>
  </si>
  <si>
    <t>AN ORDINANCE AUTHORIZING THE MAYOR TO PURCHASE (2) UNITS 4X4 PICK UP TO BE USED BY THE TRAFFIC ENFORCERS OF THE TEAM</t>
  </si>
  <si>
    <t>a t Republic of the Philippines CITY OF I{A!{DAUE Sangguniang Panlungsod Fourteenth SP 103'd PRESENT: Hon. Carlo Pontico C. Fortuna Hon. Marie Immaline Cortes-Zafua Hon. Elmer V. Cabahug Hon. Nenita Ceniza-Layes€ Hon. Elstone C. Dabon Hon. Malcolm A. Sanchez Hon. Carmelino C. Del Mar, Jr. Hon. Benjamin H. Basiga Hon. Raul F. Cabahug V Hon. Cynthia Cinco-Remedio Hon. Nilo V. Seno Hon. Ernie N. ManatadSession Vice MayorlPresiding Officer SP Member Minority Leader Majority Leader Asst. Majority Leader liP Member liP Member Asst. Ivlinority Leader .tiP Member IiP Member liP Member President/l-iga ng mga BarangayEXCERPT FROM THE JOURNAL OF THE.92ND REGULAR SESSION HELD BY THE SANGGTJNIANG JPANLUNGSOD AT THE HALL OF FAME ON JUNE 19" 2018 ORDN. # 14-2018-1329 AN ORDINANCE AUTHORIZING MAYOR GABRIEL LUIS R. QUTSUMBTNG TO PURCHASE TWO (2) UMTS 4X4 prCK Up WITH BLINKER AND SIREN MOTOR VEHICLES TO BE USED BY TIIE TRAFFIC ENFORCERS OF THE TRAFFIC ENFORCEMENT AGENCY OF MANDAUE (TEAM) IN THE TOTAL AMOUNT OF THREE MILLION; SIX HUNDRED THOUSAND PESOS (PHP3,600,000,00) a6/2512A18 ORDN. # t329 Series 2018 :i::_._ :: _-._, WHEREAS, the Traffic Enforcement Agency of Mandaue (TEAM) requested two (2) units of 4x4 pick up with blinker and siren motor vehicles to be used by the traffic enforcers for mobility; WHEREAS, to expedite and implement traffic rules and regulations in the City, the purchase of the said 4x4 pick up motor vehicles with blinker and siren is needed; WHEREAS, the same request was favorably endorsed to this Sanggunian by ldayor Gabriel Luis R. Quisumbing, with the City Budget Officer, Atty. Gicvanni Y. Tianero, certifuing as to the availability of funds for the purpose. The FOTIRTEENTH SANGGLINIANG PANLTINGSOD of MANDAUE, rvith members in session duly assembled, hereby ORDAINS that: SECTION l. Authority. - Mayor Gabriel Luis R. Quisumbing is hereby authorized to purchase two (2) units 4x4 pick up with blinker and siren motor vehicles to be used by the Traffic Enforcement Agency of Mandaue (TEAN0. SECTION 2. Source of Funds. - The total amount of Three Million Six Hundred Thousand Pesos (Php3,600,000.00) is hereby charged to the General FundA{'rn-Office (Purchase of Motor Vehicles) account in the City's current buCgetary appropriation. SECTION 3. Repealing Clause. - Prior Ordinances, or portions thereof which art: inconsistent herewith are hereby amended, superseded or modified accordirgly. 0612512018 ORDN. # 1329 Series 2018 i:::. _. :l _.__ SECTION 4. Effectivity. - This Ordinan*e shall take effect immediately after its approval by the City Mayor. ENACTED without objection after its second and final reading on June 19, 2018 as proposed by Councilor Nenita Cenizir-Layese. {r +** **+},.*,f *,F****rF**,F CERTIFIED TRIIE AND CORRECT. Mandaue City, Philippin es, 06125 12A18 C. FORTUNA iding Officer ATTESTED: FREL AITAG Cify retary APPROVED: 0 3 JUL 2A18 GABRIELCARLO</t>
  </si>
  <si>
    <t>ORDN NO. 14-2018-1293</t>
  </si>
  <si>
    <t>AN ORDINANCE APPROPRIATING THE AMOUNT OF (PHP717,000.00) AS FINANCIAL ASSISTANCE TO THE (239) IDENTIFIED FIRE VICTIMS</t>
  </si>
  <si>
    <t>Fourteenth SPRepublic of the Philippines CITY OF I{AIIDAT'E Sangguniang Panlungsod g3.d PRESENT: Hon. Carlo Pontico C. Fortuna Hon. Elmer V. Cabahug Hon. Nenita Ceniza-Layese Hon. Elstone C. Dabon Hon. Malcolm A. Sanchez Hon. Carmelino C. Del Mar. Jr. Hon. Benjamin H. Basiga Hon. Raul F. Cabahug V Hon. Cynthia Cinco-Remedio Hon. Nilo V. Seno Hon. Ernie N. ManatadSession Vice MayorlPresiding Offi cer Minority Leader Majonty Leader Asst. Majority Leader SP Member SP Member Asst. Minority Leader SP Member SP Member SP Member President/Liga ng mga BarangayEXCERPT FROM THE JOURNAL OF THE 74TH REGULAR SESSION HELD BY THE SANGGUNIANG PAI\LUNGSOI) AT THE IIALL OF FAME ON JA}ruARY 31,2018 ORDN. # 14-2,019-1293 AN ORDINANCE APPROPRIATING THf, AMOTINT OF SEVEN HUNDRED SEVENTEEN THOUSAND PESOS (PHp717,000.00) AS FINANCIAL ASSISTANCE TO THE TWO HUNDRED TTIIRTY NINE (239) IDENTIFIED FIRE VICTIMS WHO ARE CT'RRENTLY OCCUPYING THE CEBU INTERFIATIONAL CONVENTION CENTER (CICC) BUT EXCLUDED IN THE 2OO8 MASTERLIST PARTICULARLY IN PHASE IV AND PHASE V OF THE 9.2 CTTY GOVERNMENT DONATED LOT IN GUIZO AND MANTUYONG, MANDAUE CITY WHEREAS, the Housing and Urban Development Office (HUDO) Community Organizing Division conducted a survey of the fire victims last March 12, 2016 occupying the Cebu lnternational Convention Center (CfCC) for the 9.2 government donated lot particularly Phase IV in Guizo and Phase V in Mantuyong, both in Mandaue City; i.)( ffi fM) ORDN. # T293 Series 2018 :i::-:-- ': . -.-. WHEREAS, there were two hundred thidy-nine (239) identified fire victims who are not included in the 2008 masterlist and HUDO recommended to Mayor Gabriel Luis R. Quisumbing for an extra financial assistance of Three Thousand Pesos @hp3,000.00) each; WHEREAS, in his letter dated October 20,2017 Mayor Gabriel Luis R. Quisumbing forwarded BENSELCOM Resolution No. 7, series of 2017 to the Sangguniang Panlungsod which was subsequently referred to the Committee on Appropriation, Budget and Finance for review and recommendation; WHEREAS, per letter dated January 19, 2017 of Atty. Giovanni Y. Tianero, City Budget Offrcer, funds are available under "Donations/Financial Assistance " account of the General FundfNon-Office account for the said purpose. The FOURTEENTH SANGGI.INIANG PANLLINGSOD Of MANDALIE, with members in session duly assembled, hereby ORDAINS that: SECTION 1. Title. - The amount of Seven Hundred Seventeen Thousand Pesos (Php717,000.00) is hereby appropriated as financial assistance to the two hundred thirty nine (239) identitied fire victims who are cun€ntly occupying the Cebu International Convention Center (CICC) but excluded in the 2008 Masterlist particularly in Phase fV and Phase V of the 9.2 city government donated lot in Guizo and Mantuyong, Mandaue City. SECTION 2. Parpose. - The amount herein appropriated is for the fire victims identified by the Housing and Urban Development Office (HUDO) who are currently occupying the Cebu International C Center (CICC).nvention 02102/20r8 ^t ORDN. # 1293 Series 2018 :t:: -: _ -i'- .._. SECTION 3. Funding. - The amount of Seven Hundred Seventeen Thousand Pesos (Php717,000.00) shall be taken from ,the General Fund/Non-Offi ce, " D onations /Financial A s s is tanc e" account under account code no.9999-5 02 99 080. SECTION 4. Effectivity. - This ordinance shall take effect upon its approval. ENACTED without objection after its second and final reading on January 31,2018 as proposed by Councilor NenitaCeniza-Layese. * {. {. tF * * * * t* tt !* rf rN. tf :f !8 ,f. rF !F !f, CERTIFIED TRUE AND CORRECT. Mandaue City, Philippin es, 02102/20 18 ATTESTED: FREL CityC. FORTT,NA Presiding Officer |lr tna EI{ LUIS R. QUISUMBING tti.v Mayor</t>
  </si>
  <si>
    <t>ORDN NO. 14-2018-1318</t>
  </si>
  <si>
    <t>AN ORDINANCE FURTHER AMENDING SECTION 13 OF CITY ORDINANCE NO. 13 2015 997</t>
  </si>
  <si>
    <t>Republic of the Philippines CTTY OF !{AI{DAT'E Sangguniang Panlungsod Fourteenth SP 100th PRESENT: Hon. Nenita Ceruz"alayese Hon. Elstone C. Dabon Hon. Malcolm A. Sanchez Hon. Carmelino C. Del Mar, Jr. Hon. Benjamin H. Basiga Hon. Raul F. Cabahug V Hon. Cynthia Cinco-Remedio Hon. Ernie N. Manatad ON OFFICIAL BUSINESS: Hon. Nilo V. Seno ABSENT: Hon. Elmer V. CabahugSession Acting Vice-Mayor/ Presiding Officer Asst. Majority Leader fiP Member SP Member Asst. |v{inority Leader SP Member SP Member President/l-iga ng mga Barangay pP Member Minority Leader (On Vacation Leave)EXCERPT FROM THE JOT]RNAL OF THES9TII REGT]LAR SESSION HELD BY TITE SATTGGUNIANG PAIILUNGSOI) AT THE HALL OF FAME ON MAY 30,2OI8 oRIlN. # 14-2018-1318 i AN ORDTNAh{CE F{'RTHER AMnNDING i SrCrrON 13 OF CITY ORDINANCE NO. 13-20T5-997 OTHER\ilISE KNOWN AS TI{E (MANDAUE CITY FISIIBRIES AI{I} AQUATIC RESOURCES MATIAGEMENT COUNCIL (MCFARMC), AS AMEI\[DED' \MHEREAS, Section 13 of City Ordinance No. 1.3.-Zf-l5-gg7 IFURTHER AMENDTNG SECTTON 13 OF ORDTNANCE NO. 09-2003- 208, OTI{ERWISE KNOWN AS TI{E MANDAUE CITY FISIIERIES AND AQUATIC RESOURCES MANAGdMENT COLINCIL (MCFARMC), AS AMENDED] provides that eac{ MCFARMC regular member or duly authorized representative of the lbtter shall receive an honorarium of One Thousand Pesos (Php1,000.00) foil every regular meeting ORDN. # 1318 Series 2018 :i::-:__ _o: _...t WHEREAS, the abovementioned Ordinance provides only to payment of honorarium for every regular meeting attended but is silent with regards to a special meeting, thereby necessitating the need for an amendment to embody such proposal. The FOURTEENTH SANGGUMANG PANLUNGSOD of MANDA{IE, with members in session duly assembled, hereby ORDAINS that: SECTION 1. Section 13 of Ordinance No. 13-2015-997 IFURTHER AMENDING SECTION 13 OF ORDTNANCE, NO. 09-2003-208, OTT{ERWISE KNO\MN AS TT{E MANDAUE CITY FISHERTES AND AQUATIC RESOURCES MANAGEMENT COTINCIL (MCFARMC), AS AMENDEDI is to be funher amended and shall read as follows: "SECTION 13. Honorarium. Each MCFARMC regular member or his/her duly authorized representative shall receive an honorarium of One Thousand Pesos @hp1,000.00) for every regular or special meeting called for, subject however to the limitation of two (2) paid meetings (regular and special) in a monih." SECTION 2. Repealing Clause. - All other ordinances, orders, rules and regulations or parts thereof which are inconsistent or contrary to any provision of this Ordinance axe hereby deemed depealed or modified accordingly. SECTION 3. Effecttvity. immediately upon approval.This ordinande shall take effect ORDN. # 1318 Series 2018 :i:: :_ _ i1 .___t ENACTED'En Masse" after its second and final reading on May 30, 2018 as proposedbya Councilor Elstone C. Dabon. **:F*:f **+** *:f ******** CERTIFIED TRUE AND CORRECT. Mandaue City, Philippin es, 06 / A4/20 lB CEDIIZA- Acting Vi ATTESTED: FREL City APPROVED: o 6 lutl zotg GABRIE T}MBING ;R.QI Mayor</t>
  </si>
  <si>
    <t>ORDN NO. 14-2018-1295</t>
  </si>
  <si>
    <t>AN ORDINANCE CREATING PLANTILLA POSITIONS OF CITY GOVT. ASSISTANT DEPT. HEAD II, SG 24, IN THE OFFICE OF THE CITY ADMINISTRATOR</t>
  </si>
  <si>
    <t>! Republic of the Philippines CITY OF }IANDAI'E Sangguniang Panlungsod PRESENT: Hon. Elmer V. Cabahug Hon. Nenita Ceniza-Layese Hon. Elstone C. Dabon Hon. Malcolm A. Sanchez Hon. Benjamin H. Basiga Hon. Raul F. Cabahug V Hon, Cynthia Cinco-Remedio Hon. Nilo V. Seno Hon. Ernie N. Manatad ON OFFICIAL BUSINESS: Hon. Carmelino C. Del Mar. Jr.Session Acting Vice Mayor/Presiding Officer Minority Leader Majority Leader Asst. Majority Leader SP Member Asst. Minority Leader SP Member SP Member SP Member I President/Liga ng mga Barangay SP Memberg4th BXCERPT FROM THE JOURNAL OF THE 75TH REGULAR SESSION HELD BY THE SANGGUNIANG PANLUNGSOD AT THE HALL OF FAME ON FEBRUARY 07,2018 ORDN. # t4-20rc-'295 AN ORDINANCE CREATING THE PLANTILLA POSITIONS OF CITY GOVERi{MENT ASSISTANT DEPARTMENT HEAD II, SALARY GRADE 24, IN THE OFFICE OF THE CITY AI}MINISTRATOR AND PROVIDII$G FUNDS THEREFOR IN THE CITY OF MANDAIJE WHEREAS, the 1987 Constitution ensures as a matter of state policy the autonomy of the local govemments; WHEREAS, the Local Government Code of 1991, recognizes as a principle of decentralization that there shall be established in every local government unit an accountable, efficient, and dynamic organizational structure and operating mechanism that will meet the priority needs and service requirement of its communities; WHEREAS, the Office of the City Administrator favorably to this Body the creation of additional plantilla positions of City Go Assistant Department Head II.errdorses \'**'n' YFourteenth SP 02/08120r8 ORDN. # 1295 Series 2018 :i:: :._ .o:__ .__./ ThC FOURTEENTH SANGGLTNIANG PANLUNGSOD of MANDAUE, with members in session duly assembled, hereby ORDAINS that: SECTION 1. Title. This Ordinance shall be known as "AN ORDINANCE CREATING THE PLANTILLA POSITTONS OF CITY GOVERNMENT ASSISTANT DEPARTMENT HEAD II, SALARY GRADE 24, IN THE OFFICE OF TFIE CITY ADMIMSTRATOR AND PROVIDING FUNDS THEREFOR IN TI{E CITY OF MANDAIIE''. SECTION 2. in the Office of the wit: No. of ItemgCreation. - The following positions are hereby created City Administrator with the respective salary grades, to Position/Title Salarv Grade Two (2) City Government Assistant 24 Department. Flead II SECTION 3. General Funclions, Responsibilities, Duties and QualiJications. The general functions, responsibilities, duties and qualifications of the aforecited newly created plantilla positions under the Office of the City Administrator must be in accordance with the Civil Service Law and such other pertinent laws, rules and regulations. SECTION 4. Funding Source. - The corresponding amount to be applied for the salaries, RATA, PEIIA, year-end bonus, PAG-IBIG, GSIS, ECIP, health insurance and other mandatory expenses of the positiorrs herein created for the year 2018 and beyond shall be supplemented and appropriated, as may be fitting under existing laws, rules and regulations, and shall be included in the annual budget of the City in the ensuing years. SECTION 5. Manner of Hiring. - The manner of hiring of the personnel hereunder provided and created shall be subject to existing civil service law, rules and regulations. 02108120t8 \ ORDN. # 1295 Series 2018 :T:-:-. i'. ..__ SECTION 6. Repealing Clause. - All other issuances, memoranda, orders and ordinances inconsistent herewith are hereby repealed or modified accordingly. SECTION 7. Effectivity. - This ordinance shall take effect immediately after its approval and publication in a newspaper of general circulation pursuant to the Local Government Code of 1991 (RA 7160). ENACTED without objection after its second and final reading on February 7, 2018 as pr&lt;rposed by Councilor Nilo V. Seno with favorable recommendation frorn the referee-Committee on Laws and Ordinances. ,1.*****'F***,t*****{.**:} CERTIFIED TRUE AND CORRECT. Mandaue City, Philippines, 02108/20 1 8 E Acting Vi ATTESTED: FREL BANAG City APPROVED: 1 g FEB 2O1B GABRIEL L</t>
  </si>
  <si>
    <t>ORDN NO. 14-2018-1332</t>
  </si>
  <si>
    <t>AN ORDINANCE CHARGING PRIOR YEAR CLAIMS OF CONCERNED OFFICE OR PAYEE WITH ITS CORRESPONDING CHARGING ACCOUNT</t>
  </si>
  <si>
    <t>epublic of the Philippines CITY OF lq[AI{DAttE Sangguniang Panlungsod Fourteenth SP 105'h Session EXCERPT FROM THE JOURNAL OF THE 't4TH REGULAR SESSION HELD BY THE SANGGUNIANG PAFILUNGSOD AT TIIE HALL OF FAME ON JULY 04,2018 PRESENT: Hon. Carlo Pontico C. Fortuna Hon. Marie Immaline Cortes-Zafra Hon. Elmer V. Cabahug Hon. Nenita Ceniza-Layese Hon. Elstone C. Dabon Hon. Malcolm A. Sanchez Hon. Carmelino C. Del Mar, Jr. Hon. Benjamin H. Basiga Hon. Raul F. Cabahug V Hon. Cynthia Cinco-Remedio Hon. Nilo V. Seno The FOURTEENTH SANGGIINIANG MANIDAUE, with members in session duly ORDAINS that:Vice Mayor'/Presiding Offi cer SP Member Minc,rity Leader Mefority Leader Asst. l,4ajority Leader SP Member SP Member Asst. I\tlinority Leader SP Member SP Member SP Member Hon. Ernie N. Manatad President/l,iga ng mga Barangay Hon. Daliie Mae T. Cabatinean Presiden['SK Pederasvon oRDN.; r4-20r8- r33z AN ORDINANCE CHARGING PRIOR YEAR CLAIMS OF CONCERNED OFFICE/PAYEE WITH ITS CORRESPONDING CHARGING ACCOUNT IN THE TOTAL AMOUNT OF ELEVEN MILLIOF{ SEVEN HUNDRED FORTY SEVEN THOUSAND FIVE HUNDRED ELEVEN PESOS &amp; 26IIO0 (PHPI1,7 47 ,511.26) WHEREAS, in his letter dated June 5,2018 N{r. Magno V. Garcia, OIC- City Budget Office, forwarded herewith the summary list of all prior year claims with the concerned office, payee and its c()rresponding charging accounts subjectto be charged to the current budget ac,:ount; WHEREAS, considering that all of the listed claims are prior year obligations, the Committee finds the request appropriate. PANLLiNGSOD assembled,, here \VI \^fut by 07t06t2018 ORDN. #t332 Series 2018 :i:: . _l' _.__ SECTION 1. The total amount of Eleven Million Seven Hundred Forty Seven Thousand Five Hundred Eleven Pesos &amp; zilnA (Phpl1,747,51I.26) is hereby charged to the current budget account of the different offices of the City Government of Mandeiue, the detailed and summary of the list of Prior Year Claims, is hereby attached and made an integral part of this Ordinance. SECTION 2. Prior ordinances or portions thereof which are inconsistent herewith are hereby amended, modified or repealed accordingly. SECTION 3. This ordinance shall take effect immediatelv after its approval by the Mayor. ENACTED without objection after its second and final reading on July 04, 2018 as proposed by Councilor Nenita Ceniza-Layese. ********** ***++**,1.*i&lt; CERTIFIED TRUE AND CORRECT. Mandaue City, Philippines, 07 I A6 120 1 8 CARLO C. FORTUNA Vice Ma idins Officer ATTESTED: FREL Ciry APPROVED J 7 JUL 201 GABRIEL S R. QUISUMBING'Mayor ['1,[,ANAG \ \ ffi@ffiq./! E E DlLJlralr-l Tel. hlo.: 3453671l\tl r !\/rs- *] 9..!._.r I :,lljj June 5,2018 THE HONORABLE MEMBERS 14th Sangguniang Panlungsod City of Mandaue Thru: ATTY. NENITA S. LAYESE Chairman, Committee on Appropriation' Budget &amp; Finance Very trulY,r.r t: F.: . Sir/Maam: Respectfully forwarding herewith, the summary list of all prior year claims with the concerned office, payee and its corresponding charging accounts subject to be charge to current budget account, Considering that all of the listed claims are prior year obligations' For your information and guidance' Thank Vou. MAGNO otc, citv ,/^ 'lu8,GARCIA udget Officer LGU-MC-CBO F1 REV.00 I ,,J{,} Republic of the Philippines City Government of Mandaue SANGGUNIANG PANLUNGSOD COMMITTEE O}.{ APPROPRIATIOh{, BUDGE'T,TND FINANCE z/F East Wing, Mandaue City Hall, Centro, Mandaue City 6014 Tel. No. (osz) 29o-45oo Local iozs Telefax (oae) ?68-9988 COMMI1TEE REPORT NO. THE HONORABLE MEMBERS 14th Sangguniang Panlungsod Thru: HON. CARLO PONTICO C. FORTUNA Vice-Mayor &amp; Presiding Officer Subject: REQUEST FOR PRIOR YEAR CIAIMS OF CONCERNED OFFICES WITH ITS CORRESPONDING CHARGING ACCOUNTS -_------_- I ----------/ Referred to this Committee for review and recommendation, per SP Resolution No. is the request for prior year accounts of the concerned offices/payee to be charged to the current budget in the total amount of Eleven Million Seven Hundred Forty Seven Thousand Five Hundred Eleven Pesos &amp; 26 / I00 (Phptt,7 47,5 1 1. 26). Upon endorsement of the Officer-in-Charge, City Budget Officer, Magno V. Garcia, the said request for a prior year accounts of the concerned offices/payee, the detailed list of which is written in a separate paper, attached hereto and made an integral part of this report, amounting to Php1t,74,51L.26 to be charged to the current budget account. In view of the foregoing, the Committee hereby recommends to approve the request of the concerned officeslpayee and its corresponding charging account for a prior year accounts to be charged to the current budget account, as favorably endorsed by the OlC, City Budget Officer. Mandaue City, Philippines, June 8, 2018. vacant Vice-Chairman{08- 2018 TO: ITA CENIZA- Chairman o o Io ril? a\ 6Jvr; ErstL? lr J I-9oE bF:iug 2 a^ tfl o-xg 6 U.:6=2= aA . c,H=;EFE F6 IE CJv t! z€coo60666clrc|ico +.noFdEOrO(o€ 6dn qr sr N(o60 eot\D -iorF. oo\o o(ool€ t'. g1 m€oNoo -! crN6N &lt;fnclcrl 6d(^01 N6dnm\ornrnr F @s Nr g N6 N; s l\vN q (J Fz I{-)d dffi60N 3il-tsH 6666n6co o\ N Lfl6qOl 6ool Fl q Ol HOo\ooao Otl'} \' Ol OrOOo\ .iFrs)fn Gq A N\N\ (n(nt/\ta! N tno \t \\ z (J l-) z 6 ?-t OO e6:t9F",-.cn aea .-:'=1i:?-p^ FE;=t 5 $!01 :tr-g 3JE-E= ; 06!1989,")i: 9EEEX S ;e EiE56 =d i;oE:o3&lt;=w.9 6 cE, € &gt;.6oaE 4 c-o .9'F c .9 ='ii o -e XG-r$;i f2E;f''=:J- b5;!'o &lt;=&lt;1!6*AE6I ql I06l Ial clU 6l O crl ii al &gt;;loa 0) = ozod -q/ c U o 5 F l4JUF .i - O rr F ? u eE i,*h I v1," ;; ; "E =G60-:r,. o- o = d = t-': 6 o :€ OJE G q) ) 0) o:Llo .!/x! *6t Yo@ " o!aEp b'at e OJOU !s(u oo&gt;su6 nn= AUPsi! o:i 6; v8 E EogA' U @: @! u*o o.,tro io ;oo.c oj; o; C.e g &gt;= AJAUVA (JO-(Joa a, o ,,! u @ oe Uu 0) o o a) 0 qJ G J Io qJ E o u @ Eo CJzU G' E a E o @ U I ru Uz u(J z (Jo (J 61|oo ro6 f IJ st &lt;f,oo s I 6 Fo E o oo rc t)</t>
  </si>
  <si>
    <t>ORDN NO. 14-2018-1320</t>
  </si>
  <si>
    <t>Republic of the Philippines CITY OF }fAI{DAT'E Sangguniang Panlungsod l00th PRESENT: Hon. Nenita Cemza-Layese Hon. Elstone C. Dabon Hon. Malcolm A. Sanchez Hon. Carmelino C. Del Mar, Jr. Hon. Benjamin H. Basiga Hon. Raul F. Cabahug V Hon. Cynthia Cinco-Remedio Hon. Ernie N. Manatad ON OFFICIAL BUSINESS: Hon. Nilo V. Seno ABSENT: Hon. Elmer V. CabahugSession Acting Vice-Mayor/ Presiding Officer Asst. Majority Leader SP Member SP Member Asst. Minority Leader SP Member SP Member President/Liga ng mga Barangay SP Member Minority Leader (On Vacation Leave)EXCERPT FROM TIIE JOITRNAL OF THE 89TH REGULAR SESSION IIELD BY THE SAI\GGI]I{IANG PAI\ILUNGSOD AT THE HALL OF FAME ON MAY 30,2OI8 oRIlN. # t4-2A18-1320 A}t ORDINAI{CE CIIARGING PRIOR YEAR CLAIMS OF CONCERNED OFFICE/PAYEE WITH ITS CORRESPONDING CHARGING ACCOTINT IN THE TOT.4L AMOIINT OF NINETEEN MILLION NIhiE HTJI\IDRED THIRTY TWO THOUSAI\D ONE I{UNDRED EIGHTY ONE PESOS &amp; 39/rOO CENTAVOS (PHP19,932,18L.39) l WHEREAS, in a letter dated April 10, 201s Atry. Giovanni y. Tianero, City Budget Officer, forwarded herewith the summary list of all prior year claims with the concemed office, payee iand its corresponding charging accounts subject to be charged to currenibuciget account; WHEREAS, considering that all of the listedi claims are prior year obligations, the committee finds the request necessaqi and proper. a6/01120t8 ORDN. #1320 Series 2018 :T:_:__:: ____/ The FOURTEENTH SANGGUNIANG PANLUNGSOD of MANDAUE, with members in session duly assembled, hereby ORDAINS that: SECTION l.'iThe total amount of Nineteen Million Nine Hundred Thirfy Thiffy Two Thousand one Hundred Eighty rone Pesos &amp; 39/100 Centavos (Php19,932,181.39) is hereby charged to the current budget account of the different offices of the City Government, the detailed and sunmary of the list of Prior Year Claims, is hereby attached and made an integral part of this Ordinance. SECTION 2. Prior ordinances or porfions thereof which are inconsistent herewith are hereby amended, modified or repealed accordingly. SECTION 3. This ordinance shall take effect immediately after its approval by the Mayor. ENACTED "En Masse" after its second and final reading on May 30, 2018 as proposed by Councilor Nenita Centr-a-Layese with favorable recommendation from the referee-Committee on App:opriation, Budget and Finance' **+:F:r**+!r:r :F+,F,r*,rr*** CERTIFIED TRUE AND CORRECT. Mandaue City, Philippin es, 06 I 0l 2A 18 NEMT/ CENTZA,LA1tSE Acting Yicey'vlayor and Presiding Officer ATTESTED: APPROVED: o o .tuu zotg GABRIEL Li R. QUTSTTMBTNG Mayor \.t} Republic of the Philippines City Government of Mandaue SANGGUNIANG PANLUNGSOD CONtlUf-f'TE,E ON API)tr{{}F FtIATION, RUI}GET AFjD Fir\dNCE e/F East Wing, Mandaue City HaIl, Centro, Mandaue City 60r:r Tel. No. (o52) 95o-45oo Local ro75 Telefax (ose) 268-9988 COMMITTEE REPORT NO. /q7 . 2018 TO: THE HONORABLE MEMBERS 14'h Sangguniang Panlungsod Thru: HON. CARLO PONTTCO C. FORTUNA Vice-Mayor &amp; Presiding Officer';'.i':tAi iil" th -/.1t.-::t: =:::=,i:: ,_ .f,Ffrfu tJ I subject: REQUEST FOR PRIOR YEAR CLAIMS OF CONCERNED OFFICES WITH ITS CORRESPONDING CHARGIhIG ACCOUNTS __-------- i-\------- Referred to this Committee for review and recommendation, per SP Resolution No. is the request for prior year accounts of the concerned offices amounting to Nineteen Million Nine Hundred Thirty Two Thousand One Hundred Eighty One Pesos &amp; 39/100 (Php1-9,932,18L.39). Upon endorsement of the City Budget Officer, Atty. Giovanni Y. Tianero, the said request for a prior year accounts of the concerned offices/payee in the total arnount of Php19,932,L81.39 to be charged to the current budget account. In view of the foregoing, the Committee hereby recommends to approve the request of the concerned offices/payee and its corresponding charging account for a prior year accounts to be charged to the current budget account, a detailed copy of which is attached hereto and made an integral part of this report, I as favorably endorsed by the City Budget Officer' Mandaue City, Philippines, April L6,2At7 ' ( vacant ) Vice-ChairmanA CENIZA.IS Chairman E N. MAN Member CIW EUDGET OFFICE Tel, No.:3453621 lycgp 1 1 APR 2018April 10, 2018 THE HONORABLE MEMBERS 14th Sangguniang panlungsgd City of Mandaue Thru: ATTY, NENTTA S, LAYESE Chairman, Committee on Appropriation, Budget &amp; Finance SirlMaam: Respectfully forwarding herewith, the summary list of all prior year claims with the concernedoffice, payee and its corresponding charging accounts subject to be charge to current budgetaccount. considering that all of the listed claims are prior year obligations. - For your information and guidance. Thank you. /)/t Very truty, / llw qf, ATTY. ctovANNtY. TtAryERO ./City Budget oricer Q=/ LGU.MC-CBO Fl REV. OO o4"P A , \Jnri;d*{4tw*F lr- GrJ \d &amp;ffiH rr! j Enl ffi "firy1msmatrc 33 T tr ltl o v 7 o,t m 7(') = ttl(l'(o€r.o Iz. o: 3 Io F'a lvlo l;'l3lel9 ldt;t;. llDIT ;'/Di t-/r I !lsln'llHlrlrlx l+ld rJ'i -{lTIsldl.Dt 6llv I o.l t3lelotol+t(1lo vrl *l3lol Frl \J Ic 5' J o t-o.|g &gt;l 3loll:lol3l+lgl sl !^l 'lt&lt; t.D3cr l^v E oul f1 N' hrlv l-lel6l8t;l(D io ;o, PI xrlol iloa :F o, o, I F E o 5. : 6tloJl o. l QI (') |olJI i;l@ o, E F a\) 3 E No € lD o0) rD f cto oqtr rtloa l&lt;t; l0JlcrtoIElrt;la l! /D =. o o OJ ao |1 J ovvvvV--V $i5s5P oOrXJIe35;i :fgppl oJf.^oj= F H. g oi'S E':.?EB?b ? 'p i ' v -ls-E f dE dl f x t x x.Eld ; 3 d ; ol g = i g: =l FFTFFFIggE esslIV V l-n m l^-' =l9 ; I; El= "tlsEl'6't-o *fo 3lE5IE H l0rvl- o lo- 3 ICE lx oJ ld cr 8FSHg o o o o o o)- I r;l rwlol ilm (u g o o Jg tr tvlvt&gt; l3 l5'lo-lor)o F'o, f I =o IA 5.Dlv l!!lslo lglFllEiil.&lt;l FI l9la l6 o zo oln o) tJl o ooo tto 6 €' c2c fD o) o-n c o oo a !o o ID-l o oE 5o 5.o mxEo ooo q, a OJ ('l R \ \Jo9l o l*r l-r oqJ o(rl o \ c) Na(.rr o N I So(n s al*r Bo y,g EgEbsrE 8$8tslJ QOaoaoBEFF; 888IJ F (o.s bos y'gFFF888 ! ocr 0rr0, o 5Vr ca NU1xtc : lllOEzo F I loo q Fz3oE dEEifiE8ne[$sssr!ticoooq oqcq rn fY1 s NOOn.! Fl@ ^l() fO rl Ft tnaaoqqq 88sr\ ln (o '\D r'1 t\ mu..lrn(o (oln \.ir u')ooqq ot g) (o rf) r.'o \Oltl rttoooo ci c; (7) Fl tn q)q) o)Olcoc.* (n Lrl FTr\O rnoq orno a'osr.rt N o;(orn Ctl F.lrooeo (f)(n ocr) i-lr..t.rl nco t\oq oorn f\l()q oo N rt Nq ooo o F.l trlpo(J l*z3o(J TJs3s88S 833333 83S53ts rqt4tr)Lnqtoar.ta r.lo N tflar\oo cn c\o rJ)ocr) !-l e\o o ttloco cno o u)a Fl q a Fto tt)acn Na Fla tr,atoo(n. Ft 3 t4aqla(\')() No(naql 9l Ol c'l Na lf)a\oa ft1 a tr)a Fi() I r\o too No I N() tr|a9r 0l ql o) B rr)a Olql olql No l/) F2Io 9lL' 19e|o&amp; IJFs-;s, EF3;trHtF*q o xUJ o FlrJ |E(! 2 o E.tr Ot -J a a o=(D o. (! GI(g .goz q, .E q oo.(t IJ € o .c (o Ic(o .9 €q=o J vt. =o'(! ii o J(utlJo oo- la,l o (o oe, (o F d,ql (u o.x U (uu bq OJ t q,o-x IJJ oco o.OJ Ft.{Jo ot{to o g 5)u c A 14 lrl AqJ L' (l' o rF .9o shl n6 dgo o- @:h .R6 ctr Lu-q,, (! c E OJ o I o (!() a) c o 13 .Y (p ! o og (o I a)(J (! o .ol FI I;tO clN Nd U8 FO Ol t-:a::o qJc 3F Eol a qrl_ oi (9El a,, -Y I.c (ul o. Elo (!lfi&gt;lb a, NE.: cLx o fro.ttt 6 O- -osJta :f,rog tolx 0J*ClEr $e rf (\' l"i -Y.E+Y&gt; =arl-Laxs9 dHeg(o.=OAJ J@-o0 nninr\ FIo N doA (o o.-o (g o I o = (! vl q, coEan FF Ft r\ O(..l NO L6l QJs&amp;0) tr! 0,, tr (J(Jzx (1 F;o olco(DC :F'E g -s' iis :q)E(o 0. OJ (Dv,o-otn .= r0--&gt;+ 6g o.! 5o €:f .ilE&gt;sJ -2 sa.c&gt;o o-s 6 .o C] c,c o (o oo c 9F oc) o- (\ ._- q,(('= OE =o) noqJ.: .9c] I F IqJ o s|J I (u I oo J r4 F o o:o c(o.g o- q. tll o o o oE (! o. Eo oFt() c! o s cog q, o trq, E (o q. I FFlO do = 5-o (Il o- oo. I o'= (o ; oo- coa) 4.,_9 ; g oU ; .E I I 0.,3 ? oo. V, ta o cf d.= nGttt o oo- I Glo3 6 oo- vl 14a) c llluc tl.oorlJe r||Uzot)o o 5 .= L) I F{oo o.(/to I N &lt;f&lt;rvt Io t (o ooo f I t\l&lt;trn i9E @(U I I (no : E I Nmo g't I n(tl €atr6@ I 3 :Extrt{6 (rl I(,) mJqq JooF5 I t.) oo tI Fo(rl I t.]7F N I n oo6 o J 5oao 5 I orrl 7rtoz l.lm zfi Ion!,l nfiQo (A) q qJ ! I t ,1c'D += 6'd=z ;'oii6 6 6orDa 5C ruf, FI !:D tQ, N= F): 6: - o5 omnnoo3P I Eo, 3o o o 6'o E 9 6'-o o o,x o, € o I :- lD o nF 7&lt; -l th E a oo) 5 o o (u o 6 .D o oi&gt;5oag {(D o, I J 3 o o o-m o, P lo J e.3 !o ! OJ = I o 11 o: ,( I Pe o l)1 -nvdr&lt;o);'n !o '^ oJie.'ao o)fg&lt;,oo :.E ,ig'Dl'-6 o o :, o)a-: fi+5n +a) z*q6 5qo &lt;tlE-o'oJ Fl-&lt; l- lr5 LoO lvd OO o,6I.litn .! 0a o, o o) ? q -! trt fn !g 5{nCF:g 6r !t z(, {otrVln g mo) *; =EBo o, 5o l E x J o53 ro eo o o oI 5 o) vlltro3o,o Jo Ee m ]Co o l/r E =oo a o o mx E 5 oq; OJ E o J m.oI, o) ;:' c, 'tt 5Noor^o F 6'-3 Rfi +nHqnF g # r:l(,tl Epr} 7ez6r clf'lo€z{ tJl o I\J o N o o(Jl R o(^) o s(rr o 14) Ro(rr o]\J |*r t^J Io(Jl o N LI q) IatJl o oqJ to\oo9l a I!|JT o o(fl o l-r(^) o9)o('r aT\J o(u o Nourq(^(nur(Jr oPaeoo, F. H l-r l-r Lr F. t 8888RRl EEEEEEI(Jl o N a UJ (o \oof1rloc2{ f)oo FI (! (D (1, l\| 6 F urroF' P N) NJ boql 5 (, o5 N 5 Olt9 -J LNcn @ Iooo bo ooO ooN} (lJ o 00 @o bogJ ooo bofn @ FI olr cn Fr lJ o(Jl t-. r- or 96 i..toqnotPul OOOol6N) bbbLD;-iooocD(oq)ql N boDEog 2-{ ! o @=o Joz7 t'l3 !-t,r</t>
  </si>
  <si>
    <t>ORDN NO. 14-2018-1313</t>
  </si>
  <si>
    <t>AN ORDINANCE GRANTING TAX EXEMPTION TO THE JAPANESE ASSOCIATION CEBU, INC. FOR THE HOLDING OF ITS 5TH ANNUAL SUMMER BON ODORI</t>
  </si>
  <si>
    <t>Fourteenth SPRepublic of the Philippines CITY OF I"-AJ\IDAT'E Sangguniang Panlungsod g4:tn PRESENT: Hon. Carlo Pontico C. Fortuna Hon. Elmer V. Cabahug Hon. Nenita Ceniza-Layese Hon. Malcohn A. Sanchez Hon. Carmelino C. Del Mar. Jr. Hon. Benjamin H. Basiga Hon. Raul F. Cabahug V Hon. Cynthia Cinco-Remedio Hon. Nilo V. Seno Hon. Ernie N. Manatad ON OFFICIAL BUSINESS: Hon. Elstone C. DabonSession Vice Mayor/Presiding Officer Minority Leader Majority Leader IIP Member liP Member Asst. lvlinorify Leader SiP Mernber IiP Member liP Member President/tr .iga ng mga Barangay Asst. Majority LeaderEXCERPT FROM THE JOURNAL OF TIIE 84th REGULAR SESSION HELD BY THE SANGGUNIANG ]PANLUNGSOD AT THE HALL OF FAME ON APRII., I8N 2018 ORDN. # l4-20t8-1313 AN ORDINANCE GRANTING TAX EXEMPTION TO THE JAPANESE ASSOCIATION CEBU, TNC. FOR TI{E IIOLDING OF ITS sTH ANNUAL SUMMER BON OOORI (LANTERN FESTTVAL) oN APRrL 28-29,2018 AT J. CENTER MALL WHEREAS, the Japanese Association Cebu, Inc. will be holding itsBon odori (Lantern Festival) on April 2g-29,201g at J. center Mall; WHEREAS, the said activity aims to promote cultural relations withthe end view of forming deep bonds between th" t*o countries; WHEREAS, pursuant to Book II, Title I, chapter v, Article vI, Sec.192 of the Local Government Code of 1991, the Lor:al Government Unitsmay grant such exemption as it may deem necessary. The FOURTEENTH SANGGTINIANG MANDAUE, with members in session dulv ORDAINS that:PANLTINGSOD of assembledl hereby 04/26t20r8 ORDN. # 1313 Series 2018 :T:.. :? ____, SECTION 1. A fifty percent (50%) tax exemption from the amusement tax is hereby granted to the Japanese Asscrciation, Cebu, Inc. for the holding of its Bon Odori (Lantern Festival) on April 28-29 at J. Center Mall. SECTION 2. Prior ordinances or portions thereof, which are inconsistent herewith are hereby amendedr suprlmsdsd or modified accordingly. SECTION 3. Effectivity. - This ordinance sha.ll take effect upon its approval. ENACTED without objection after its second and final reading on April 18, 2018 as proposed by Councilor Nenita Cernza-La)iese with favorable recommendation from the referee-Commiltee on Appropriation, Budget and Finance. *,f t*rF*tf !t** *:1.*.**&lt;****.* CERTIFIED TRTIE AND CORRECT. Mandaue City, Philippines, 04126 120 I 8 CARLO Vice Ma ATTESTED: ANAG APPRO a2ilA GA LUIS R. QUISUMBING City Mayor WCO C. FORTUNA'and Presiding Officer</t>
  </si>
  <si>
    <t>ORDN NO. 14-2018-1331</t>
  </si>
  <si>
    <t>AN ORDINANCE REALIGNING CERTAIN AMOUNTS TO AUGMENT OTHER ACCOUNTS UNDER THE OFFICE OF THE SP OF MANDAUE</t>
  </si>
  <si>
    <t>Fourteenth SPRepublic of the Philippines CITY OF MANDAT'E Sangguniang Panlungsod 10sth Session EXCERPT FROM THE JOURNAL OF THE 94TH REGULAR SESSION HELD BY THE SANGGUNIANG PANLUNGSOD AT THE HALL OF FAME ON JULY 04,2OI8 PRESENT: Hon. Carlo Pontico C. Fortuna Vice Mayu/Presiding Officer Hon. Marie Immaiine Cortes-Zafra Hon. Elmer V. Cabahug Hon. Nenita Ceniza-Layese Hon. Elstone C. Dabon Hon. Malcolm A. Sanchez Hon. Carmelino C. Del Mar, Jr. Hon. Benjamin H. Basiga Hon. Raul F. Cabahug V Hon. Cynthia Cinco-Remedio Hon. Nilo V. Seno[iP Member Minority Leader Majority Leader Asst. Majonty Leader l$P Member SP Member Asst. :vlinority Leader liP Member SP Member SP Member Hon. Ernie N. Manatad President/Liga ng mga Barangay Hon. Dallie Mae T. Cabatingan President/SK Pederasyon 0RDN. # t4-20r8-r331 AN ORDINANCN REALIGNING CERTAIN AMOUNTS TO AUGMENT OTHER ACCOUNTS UNDER THE OFFICE OF THE SANGGUI\IANG PANLUNGSOD OF MANDAUE WHEREAS, the Sangguniang Panlungsod of Mandaue has already passed and approved the Annual Budget for CY 2018 last November 29, 2017 per SP Appropriation ordinance No. 14-2017-1271 which was approved by the Local Chief Executive last December 1I,2AI7; WHEREAS, there is a need to realign certain amounts to augment other accounts in the Office of the Sangguniang Panlungsod to fund other priority projects. 07 t06t2a18 ORDN. #1331 Series 2018 i::: : l' ____/ The FOURTEENTH SANGGUNIANG PANLTINGSOD of MANDAUE, with members in session duly assembled, hereby ORDAINS that: SECTION 1. Purpose and Coverage. - The :ibllowing accounts hereby realigned to augment other priority projectr; in the Office of Sangguniang Panlungsod of Mandaue, to wit:are the FROM MOOE: Consultancy - Php200,000.00 Publication - Php300.000.00 TOTAL - Php5000000.00 CAPITAL OUTLAY: Office Equipment - Php500,000.00Donations - Php200,000.00 Donations - Php200,000.00 Other Supplies - Phpl00.000.00 Php500,000.00 Furnitures and -- Php5 00,000.00 FixturesTO SECTION 3. Repealing Clause. Prior ordinances or portions thereof, which are inconsistent herewith are hereby amended, superseded or modified accordingly. SECTION 4. Effectivily. - This ordinance shall take effect upon its approval. 07/06/2A18 ORDN. #1331 Series 2018 l::: _ .:i ____ ENACTED without objection after its seconc and final reading July 04, z}rc as proposed by Councilor Nenita Ceniza-Layese. ,Ff *+****** ****{&lt;{&lt;{.*** CERTIFIED TRUE AND CORRECT. Mandaue City, Philippines, 07 /0612018 ) CARLO ICO C. FORTUNA Viceor irnd Presidins Offrcer ATTESTED: ANAG retary APPROVED: I 7 JUL 2o1B GABRIEL L INGUISIIMB , 6r.!'</t>
  </si>
  <si>
    <t>ORDN NO. 14-2018-1316</t>
  </si>
  <si>
    <t>AN ORDINANCE ESTABLISHING A SCHOLARSHIP PROGRAM FOR THE WINNER AND RUNNERS UP OF THE MISS MANDAUE PAGEANT</t>
  </si>
  <si>
    <t>Republic of the Philippines CITY OF ITIANDAI}E Sangguniang Panlungsod Fourteenth SP gTth Session EXCERPT FROM THE JOURNAL OF THE 11TII SPECIAL SNSSION HELD BY THE SANGGUNIANG PAN}-UNGSOD AT TIIE YICE MAYOR'S OFFICE ON I\TAY 07,2018 PRESENT: Hon. Carlo Pontico C. Fortuna Hon. Elmer V. Cabahug Hon. Nenita Ceniza-Layese Hon. Elstone C. Dabon Hon. Malcolm A. Sanchez Hon. Carmelino C. Del Mar. Jr. Hon. Benjamin H. Basiga Hon. Raul F. Cabahug V Hon. Cynthia Cinco-Remedio Hon. Nilo V. Seno Hon. Ernie N. ManatadVice MayorlPresiding Officer Minority Leader Majority Leader Asst. Majority Leader llP Member IJP Member Asst. .Minority Leader IJP Member ISP Member SP Member President/Liga ng rnga Barangay 0RDN. # t4-20t8-1316 AN ORDINANCE ESTABLISHING A SCHOLARSHIP PROGRAM FOR THE WINNER AND RUNNERS-UP OF THE MISS MANDAUE PAGEANT, AND FURTTIER PROVIDING INCENTIVES F'OR A BONA T'IDE MANDAUE RESIDENT WHO IS CROWNED IN A RENOWNED NATIONAL AND INTERNATIONAL PAGEANT, AND APPROPRIATING F'UNDS THEREF'OR WHEREAS, the City of Mandaue believes in providing educationai assistance in the form of scholarships to young women who are interested in educational advancement; WHEREAS, beauty pageants do work, and a competitive spirit;not come without dedication, hard 05/09/2018 0RDN. # t3t6 Series 2018 :T: :__ il ..._ WHEREAS, the City recognizes the traits of confidence, grace, intellect, and perseverance in the young ladies who join pageants; WHEREAS, the actions and conduct of the wi:rner and runners-up of the Miss Mandaue pageant, as well as Mandauehanonrr who are crowned in a renowned national and international pageant, is representative of Mandaue City; WHEREAS, the City seeks to enable the winner and runners-up of the Miss Mandaue pageant, as well as Mandauehanons who are crowned in a renowned national and international pageant, as they rierve as role models to other young ladies. ThE FOURTEENTH SANGGUMANG PANLLTNGSOD of MANDAUE, with members in session duly assembled, hereby ORDAINS that: SECTION 1. Title. This ordinance shall be known as the "Scholarship a nd Incentives Program for Pageant'fitleholders". SECTION 2. Purpose. - The purpose of establishing the scholarship and incentives program is to encourage and provide educational and career opporfunities to the young ladies who officially represent the City of Mandaue in various activities and events. SECTION 3. DeJinition of Terms. - 3.1 A bona fide Mandaue resident refers to someone who has residing in Mandaue Clty for at least one (1) year prior to the time s crowned in a renowned national or international pagea"nt;been'l" P a5109/2018 ORDN. # 1316 Series 2018 :T:_:._ i'-_ ____, 3.2 Renowned national pageants refer to the following: Binibining Pilipinas (i.e. Binibining Pilipinas Universe, Binibining Pilipinas Lrternational, Binibining Pilipinas - Supranational, Binibining Pilipinas - Grand International, Binibining Pilipinas - Intercontinental, and Binibining Pilipinas - Globe); Miss Philippines (World); and Miss Earth Philippines. On the other hand, renowned intemational pageants include the following: Miss Asia Pacific International; Miss Supranational; Miss Grand Intemational; Miss Eco International; Reina Hispanoamericana; Miss International; Miss Earth; Miss World; and Miss Universe. SECTION 4. Coverage. - The scholarship program for pageant titleholders applies to the winner and runners-up of the Miss Mandaue Pageant, while the incentives progrcm shall apply to a bona fide Mandaue resident who is crowned in a renowned national or intemational pageant. SECTION 5. Scholarship Grant. - The winner of the Miss Mandaue pageant shall be entitled to a scholarship grant rvorth Fifty Thousand Philippine Pesos @hp50,000.00) valid for one year during her reign. The 1$ Runner-up of the Miss Mandaue shall be entitled to a scholarship gant worth Thirty-Seven Thousand Five Hundred Philippine Pesos (Php37,500.00) valid for one year during her reign, which is 75Ya of the grant awarded to the winner of the Miss Mandaue. The 2od Runner-up of the Miss Mandaue shall be entitled to a scholarship grant worth Twenty-Five Thousand Philippine Pesos (Php25,000.00) valid for one year during her reign, which is 50% of the grant awarded to the winner of the Miss Mandaue. The abovementioned scholarship grant is to be paid to the winner and runners-up of the Miss Mandaue pageant after proof of payment to the school, which shall be located in the Metropolitan Cebu area. SECTION 6. Ineentive Grant. - A bona fide Mandaue resident who is crowned in a renowned national or international pageant shall be entitled to receive an incentive in the amount of Fifty Thousand Philippine\ Pesos 0510912018 ORDN. # t316 Series 2018 :i:: _:.. :1 ._._ (Php50,000.00) for the grand title winner; Thirty-Seven Thousand Five Hundred Pesos (Php37,5A0.00) for the 1$ Runner-up; and Twenty Five Thousand Pesos @hp25,000.00) for the 2od Runner-up. SECTION 7. Conditions. - 7.1 The winner and runners-up of the Miss Mandaue pageant shall actively participate in various city activities, and events during their reign as such. Furtherrnore, the winner and nrnners-up of the Miss Mandaue pageant shall conduct themselves in such a manner as not to bring disgrace or dishonor to Mandaue City. 7.2 The grantee of the scholarship wrder this prograrn should not have a failing mark during the grading period or semester she is currently enrolled in, and where the scholarship grant was granted; otherwise, the Mandaue City College Scholarship Board ffi&amp;y, in its sole discretion, determine to terminate the scholarship grant in the subsequent gading period or semester, as the case may be. 7.3 If the grantee of the incentives under this program does not complete her year of service, or becomes ineligible to serve her role as a tifleholder due to disqualification by the orgarnzalion or pageant body goveming the titleholder's event, upon determination that the said winner violated the terms and conditions required for the retention of her crown and title, the incentives proportionate to her unexpired term, shall be forfeited and if already released, shall be retumed to the City Treasurer of Mandaue City so as to award another grantee, if applicable. 7.4 The scholarship gant for the winner and runners-up of the Miss Mandaue shall be availed of at the start of the school year or semester following her coronation. In case the winner and/or mnners-up of the Miss Mandaue have already completed their Bachelor's degree at the time of their proclamation as winners, then they may exercise the option to avail of the scholaqship within one year following the completion of their reign under\ the 05/09/2018 ORDN. # 1316 Series 2018 :i::_:_- :'_ _.../ same terms and conditions. Failure to avail of the grant within the stated period shall mean forfeiture of the said scholarship grant. 7.5 The scholarship grant is exclusive for the Miss Mandaue pageant winner, 1$ Runnet-up, and 2nd Runner-up otrly, and is non- transferable. SECTION 8. Disbursement. - 8.1 The scholarship gant shall be released to the school where the grantee is presently enrolled in equal staggered payrnents, payable every grading period or semester, as the case may be. The Scholarship grant shall be used for tuition or educational fees at a high school, college, university, trade school, or any institute of higher learning of the grantee's choice. Such monetary award is to be used expressly for education or trafuring. 8.2 The grantee shall observe the same procedures imposed in the release and disbursement procedures of the Mandaue City College Scholarship Offi ce. 8.3 The incentives will be payable to the grantee upon submission of a Certificate of Residency from the Barangay in Mandaue City, in reference to Section 3.1 of this Ordinance, and a Titleholder's Certificate, or its equivalent, from the organization/pageant body goveming the titleholder's event), to the Human Resources Management Office of Mandaue City. SECTION 9. Funding. - The funds herefor shall be chargeable against the Mandaue Crty Scholarship Fund. SECTION t0. Separabiw Clause. - If for any reason, ffiy section or provision of this Ordinance shall be held to be unconstitutional or inValid bv competent authority, such judgment or action shall not affect or imflair the other sections or provisions hereof. 0s/09Dar&amp; ORDN. # 1316 Series 2018 :i::.:- _ i'_ ..__/ SECTION II. Repeuling Clause. - Prior ordinances or portions thereof which are inconsistent herewith are hereby amended andlor modified accordingly. SECTION 12. Effeetivity. - This Ordinance shall take effect on the date of its approval by the City Mayor and shall have retroactive application on the Miss Mandaue Beauty Pageant held on May 6,2018. ENACTED without objection after its second and final reading on Muy 07, 2018 as proposed by Councilor Cynthia Cinco-Remedio, with favorable recornmendation from the referee-Committee on Laws and Ordinances. :F**f t ***,f * *****:F*:F!F:t CERTIFMD TRUE AND CORRECT. Mandaue City, Philippin es, A5 / A9 I 20 t8 ATTESTED: FREL ANAG City APPROVED: I o FIAY 2ol8 ::tlyo*rNGGCARLO CO C. FORTT]NA 0s/09120L8</t>
  </si>
  <si>
    <t>ORDN NO. 14-2018-1330</t>
  </si>
  <si>
    <t>AN ORDINANCE AMENDING ORDINANCE NO. 14 2016 1117</t>
  </si>
  <si>
    <t>Republic of the Philippines CITY OF IqIAI{DAUE Sangguniang Panlungsod Fourteenth SP 103'd PRESENT: Hon. Carlo Pontico C. Fortuna Hon. Marie Immaline Cortes-Zafra Hon. Elmer V. Cabahug Hon. Nenita C eniza-Layese Hon. Elstone C. Dabon Hon. Malcolm A. Sanchez Hon. Carmelino C. Del Mar. Jr. Hon. Benjamin H. Basiga Hon. Raul F. Cabahug V Hon. Cynthia Cinco-Remedio Hon. Nilo V. Seno Hon. Ernie N. ManatadSession Vice Ma;'orlPresiding Offi cer SP Member Minority Leader Mrfority Leader Asst. Ivlaj ority Leader SP Member SP Member Asst. A4inority Leader SP Member SP Member SP Member President/l,iga ng mga BarangayEXCERPT FROM THE JOURJ\AL OF THE !}2ND REGULAR SESSION HELD BY THE SANGGUNIANG I'ANLUNGSOD AT THE HALL OF FAME ON JUNE 19,2018 ORDN. # t4-2018-1330 AN ORDINANCE AMENDING ORDINANCE NO. 14.2016-7117, ENACTED BY THE SANGGUNIANG PANLUNGSOD ON SEPTEMBER 14, 2A16 BY INCREASING THE YEAR-END FINANCIAL ASSISTANCE TO ALL REGISTERED MEMBERS OF THE OFFICE OF THE DIFFERENTLY-I\BLED PERSONS AFFAIRS (ODAPA) OF MANDAUE CITY FROM TWO THOUSAND PESOS (PHP2,OOO.OO) TO THREE THOUSAND PESOS (PHP3,000.00) a6l2sl2ar8 ORDN. # 1330 Series 20i8 ::::.:_ .il ____ WHEREAS, the Sangguniang Panlungsod of Mandaue enacted Ordinance No. l4-2AL6-1117 increasing the year-end financial assistance to all registered members of the Office of the Differently-Abled Persons Affairs (ODAPA) of Mandaue City frorn One Thousand Pesos (Php1,000.00) to Two Thousand Pesos (Php2,000.00); IVHEREAS, the State recognizes that different,y-abled persons have the same rights as other people to take their proper place in society and be given access to facilities and opportunities to achieve a productive wholesome and satisfying life; WHEREAS, considering the sky high prices nowadays especially medicines and other essential commodities, there is ei need to increase the aforementioned financial assistance; WHEREAS, the said increase is already included in the Annual Budget for CY 2018; thus the need for an enabling law for the implementation of the same. ThE FOURTEENTH SANGGLTNIANG },ANLLINGSOD of MANDAUE, with members in session duly assembled, hereby ORDAINS that: SECTION I. Parpose. - The year-end financial assistance to all registered members of the Office of the Differently-Abled Persons Affairs (ODAPA) is hereby increased from Two Thousand Pesos (Php2,000.00) to Three Thousand Pesos (Php3,000.00). SECTION 2. Coverage. - The abovementioned amount shall cover all qualified members of ODAPA duly registered in said office. 06t25t2018 -l ORDN. # 1330 Series 2018 l:::____ i1 _.__, SECTION 3. Repealing Clause. - Prior ordinances or portions thereof which are inconsistent herewith are hereby anrended, superseded or modified accordingly. SECTION 4. Effectivity. - This ordinance shall take effect upon its approval by the Mayor. ENACTED without objection after its second and final reading June 19, 2018 as proposed by Councilor Nenita Ceniza-Layese. t**,F !f ** {. * CERTIFIED TRUE AND CORRECT. Mandaue Cify, Philippin es, A6 125 /2A I8 CARLO PO C. FORTUNA Vice Ma ATTESTED: FREL Ci APPROVED: 0 3 JUL i}n G R.Q Mayor</t>
  </si>
  <si>
    <t>ORDN NO. 14-2018-1326</t>
  </si>
  <si>
    <t>AN ORDINANCE ESTABLISHING THE CITY PUROK SYSTEM IN ALL BARANGAYS WITHIN THE JURISDICTION OF MANDAUE CITY</t>
  </si>
  <si>
    <t>Fourteenth SPRepublic of the Philippines CITY OE' f"IANDAttE Sangguniang Panlungsod L0l" PRESENT: Hon. Carlo Pontico C. Fortuna Hon. Marie Immaline Cortes-Zafra Hon. Nenita Ceniza-Layese Hon. Elstone C. Dabon Hon. Malcolm A. Sanchez Hon. Carmeiino C. Del Mar. Jr. Hon. Benjamin H. Basiga Hon. Nilo V. Seno Hon. Ernie N. Manatad ON OFFICIAL BUSINESS: Hon. Raul F. Cabahug V ABSENT: Hon. Elmer V. Cabahug Hon. Cynthia Cincd-RemedioSession Vice Ma;yoriPresiding Officer SP Member Majority Leader Asst. Majority Leader SP Member SP Member Asst. Minority Leader SP Member President/Liga ng mga Barangay SiP Member Minority Leader (On ry'acation Leave) SP Member (On Vacation Leave)EXCERPT FROM TIIE JOURNAL OF THE 9OTIT REGT]LAR. SESSION HELD BY THE SANGGUNIANG PANLUNGSOD AT TIIE I{ALL OF FAME ON JTINE 06.2018 ORDN. # t4-20t8-r326 AN ORDINANCE ESTABLISHING THE CITY PUROK SYSTEM IN ALL BARANGAYS WITIIIN TIIE JIIRISI}ICTION OF MANDAUE CITY WHEREAS, as provided for in paragraph (16) SECTION 391 of RA 7160, otherwise known as the Local Government Code of 1991, the Sangguniang Barangay can provide for the organization of comrnunity brigades, barangay tanod, or community service units as may be necessaqy; WHEREAS, the following other provisions of RA 7160 shall be another basis in the creation of Puroks and the determination of its rules. regulations and functions, to wit: 071r2/20r8 ORDN. #t326 Series 2018 i:::,: l' _.__t a. SEC. 34. Role of People's and Non-governntental Organizations - Local government units shall promote the establishment and operation of people's and non-governmental organizations to become active partners in the pursuit of local autonomy. b. SEC. 35. Linkages with people's and Non-governmental Organizations - Local government units may enter into joint ventures and such other cooperative arrangements with people's and non-governmental organizations to engage in the delivery of certain basic services, capability building and livelihood projects, and to develop local enterprises designed tc' improve productivity and income, diversifii agriculture, spur rural industrialization, promote ecological balance and enhance the economic and social well-being of the people" c. SEC. 36. Assistance to People's and lrfon-governmental Organizations - A local government unit :inay through its local chief executive and with the concurrence of the sanggunian concerned, provide assistance, financial or otherwise, to such people's and non-govemmental organizations for economic, socially-oriented, environmental, or cultural projects to be implemented within its territorial jurisdiction. ThC FOURTEENTH SANGGLTNIANG PANLLINGSOD of MANDAUE, with members in session duly assembled, hereby ORDAINS that: SECTION 1. - Policy af the State. - It shall be the policy of the CITY OF MANDAUE to adopt the "Purok System" and strengthen the "Purok" at the barangay level to assist the City in ensuring efficient delivery of basic services through community governance. SECTION 2. - Purpose. - This ordinance intends to empower the community through the "Puroks" and develop them as partners in the implementation of city initiatives at the barangay level. SECTION 3. - Definition of Terms. - The following terms shall as used in this ordinance:mean \ a7 nuzar\ ORDN. #1326 Series 2018 :i?: _: _ :i ____ "Puroku - is a geographical grouping or cluster of households in a Barangay. It is ideally composed of fifty (50) or rnore households and is led by a Purok Leader. A subdivision, condominium or horneowners' association may be considered as one (1) Purok. Household - a house and its occupants within the Purok, which may include family members, relatives andlor renters. Purok Center - is a structure or regular venue where Purok members may converge/gather for their activities for the good oithe community. Purok Members - are individuals, at least eighteen (18) years old, residing in a Purok for a minimum of six (6) months. Purok Residents - are all individuals in one locality composing the Purok, including the children and non-Purok members, Purok Management Teom - is composed of'City officials and/or employees appointed by the City Mayor to oversee Purok operations and development, conduct trainings, and monitor and cascade programs related to the Purok Svstem. Purok System - is a system that facilitates participatory governance and local development for effective and efficient delivery of services to the grassroots. SECTION 4. - Composition af the Purok includes the following: a. Barangay Captoin - shall exercise the following duties and functions. to wit: 1. Exercise general supervision over all the Puroks established within the Barangay; Assist in the establishment, organization, and promotion of Purok-related activities and programs that will improve the economic condition and well-being of the residents; Direct and supervise the execution and implementation of approved development plans and projects for the Puroks;2. 3. 07112/2018 ORDN. #1326 Series 2018 :i:: : - 04 _- __, 4. Perform such other duties and resporisibilities as may prescribed by law, ordinance, order or decree relating to Purok System. Purok Coordinator - a Barangay Kagawad assigned by the Barangay Council to exercise direct supervision over a certain Purok on whatever mandate, plans, ffid activities of the Barangay and/or the City through the Barangay. He/she shall exercise the following duties and functions, to wit: 1. Report to the Barangay Council on the different programs, updates, and activities of the Puroks; 2. Serve as an advisor/consultant of the Puroks assigned to himlher; 3. Attend meetings of the Puroks assigned if necessary and/or if requested by the Purok Council; 4. Perform such duties and responsibilities necessary to ensure the successful implementation of the Purok Svstem. Purok Leader - is elected among the Purol&lt; Members who shall head the entire Purok in all its activities. He/she shall exercise the following duties and functions, to wit: Preside over Purok meetings, assemblies, and other official activities of the Puroks assigned as well as those initiated by the City or Barangay. Facilitate in creating, communicating, and implementing the Purok's vision, mission, and bylaws. Represent the Purok in all its business transactions and sign on its behalf contracts, obligations, and other transactions upon the authority of the Purok Council; Authorize and approve payments made out of Purok funds in connection with lawful Purok activities; Execute or disseminate plans, policies and resolutions duly approved by the Purok Council; 6. Assist in the effective and efficient implementation of the programs and projects of the City or Barangay and other related activities to be implemented within the Purok:be the b. 1. 2. 3. 4. 5. a7lr2l2a|8 ORDN. #t326 Series 2018 f::: _ :i .___ d.7. Facilitate the delivery of basic services by the City, the Barangay, other government agencies, non-governtnent agencies or private organizations within the Purok; 8. Issue Purok Certificate; 9. Perform such other duties and responsibilities as may be prescribed by law, ordinance, rule or decree. Assistunt Parok Leader - is elected among the Purok Members who shall assist the Purok Leader in the performance of his/her duties and functions or shall replace the same during his/her absence. He/she shall exercise the following duties and functions, to wit: 1. Preside at meetings in the absence of the Purok Leader; 2. Function as head of at least one (1) of the committees of the Purok; 3. Attend meetings and other activities of the Purok; 4. Coordinate progmms with the Purok Leader and the Purok Council; 5. Act as Purok Leader in case of death, permanent disability, resignation, or temporary absence of the Purok Leader; 6. Perform such other functions, duties, and responsibilities as may be deemed necessary by the Purok Leader and/or the Purok Council. Purok Secretary - is elected among the Purok Members who shall take minutes of all Purok meetings and shall keep all records of the Purok. He/she shall exercise the following duties and functions, to wit: Record and transcribe the journals and minutes of all meetings conducted by the Purok artd/or Purok Council; Keep roll of members present at meetings and call roll when required; Responsible for giving notice of meetings and circulating facts and minutes of all proceedings to the Purr:k Council; Function as head of at least one (1) of the committees of the Purok;e. 1. 2. 3. 4. a7l12DA18 ORDN. #t326 Series 2018 :i:: : _:: _.._ q5. Perform such other related duties and responsibilities as may be designated by the Purok Leader and/or Purok Council. Purok Treasurer - is elected among the Purok Members who shall take custody of all funds of the Purok. He/she shall exercise the following duties and functions, to wit: 1. Ensure that all the money received, spent, and invested by the concerned Purok are accounted for; 2. Collect and issue receipts for contributions in the form of monie s or materials and other sources of income accruing to the Purok and to deposit the same in any banking or financial institution pursuant to an authonzrtion duly passed by the Purok Council; 3. Function as head of at least one (1) of the committees of the Purok; 4. Submit or make available, for the information of the Purok Members and/or Purok Council, the concerned Purok's financial statements as often as may be required thereby; 5. Disburse funds in accordance with the procedures passed by the Purok Council; 6. Make sound financial recommendations to the Purok Council; 7. Responsible in the custody of the other properties of the Purok; 8. Must ataLl times maintain high ethical standards; 9. Perform such other related duties and responsibilities as may be directed by the Purok Leader and/or Council. Purok Auditor - is elected among the Prnok Members who shall examine all accounts and financial situations of the Purok. Heishe shall exercise the following duties and functions, to wit: Examine and audit the financial expenditures of the Purok concerned; Function as head of at least one (1) of the committees of the Purok; Perform such other related duties and responsibilities as may be directed by the Purok Leader and/or Council.1. 2. J. 0711212018 ORDN. #T326 Series 2}rc :i:: .- _07 _._., h. Purok Management Team - shall exercise the following duties and functions. to wit: Assist the Barangay in organizing and in the irnplementation of the Purok System; Coordinate with City Otricials, Barangay Officials, and Purok Officers on matters pertaining to the Furok System; Assist the Barangay and Puroks in the formulation and implementation of its different programs and activities; Conduct trainings and cascading prCIgrams to the Purok Organizing Team of the Barangay; Assist in formulating the vision and mission of the barangays to ensure alignment with the city vision/straregy; Spearhead the monitoring of the different activities, projects, programs, ffid activities of the Barangay and the Puroks in relation to the implementation of the Purok System; Assist the City in crafting a reward rnechanism for high performing Barangays and Puroks; Perform such other related duties and functions necessary to ensure the successful implementation of the Purok System in the City of Mandaue. Committee Head - shall exercise the followins duties and functions, to wit: 1.Officiate and conduct meetings and warrant that all the meeting agenda and relevant documents are circulated to the members of the committee at least three (3) days prior to the meeting; Provide leadership and direction to the committee and, in particular, facilitate the setting of objectives in the framework of the Purok's vision, mission and strategic direction; Responsible for making sure that each meeting is planned effectively, conducted according to the constitution and bylaws of the Purok, and that matters are dealt with in an orderly, efficient manner: Warrant that decisions reached represent the collective views of the committee or (in circumstances when consensus cannot be reached) a majority view;1. 2. 3. 4. 5. 6. 7. 8. 2. -J. 4. 0711212018 ORDN. #t326 Series 2018 :T:.: :i _.__ 5. Make sure that the committee mernbers are aware of their obligations and that the committee complies with its responsibilities; Monitor the implementation of agreements and action points from previous meetings; Ensure minutes are complete and accurate, retained, included and reviewed at the next meeting; Perform such other related duties and responsibilities as may be directed by the Purok Leader and/or Council necessary to carry out the mandate ofthe concerned committee. j. Purok Committee lVlernbers - shall exercise the following duties and functions. to wit: 1. Attend meetings, assemblies and other Purok activities regularly; 2. Contribute to the solution of problerns that confront the committee and the Purok: Be familiar with the vision, mission, and bylaws of the Purok; Help carry out the firnctions of the committee; Promote the programs and projects of the Puroks to the Purok Members and to the community; Generate and encourage interest in the community of the different Purok projects and activities. Perform such other related duties and responsibilities as may be directed by the Purok Leader andlor Council necessary to earry out the mandate ofthe concemed committee. k. Purok Members: . Are individuals, at least 18 years old, residing within the purok for at least 6 months and who have voluntarily signed the Purok membership form. They can elect ancl be elected as Purok Officers and must participate in Purok-related activities. The following are the respective working committees, to wit: 1. Committee on Health and Nutrition6. 7. 8. 3. 4. 5. 6. 7. 0711212018 ORDN. #1326 Series 2018 :T:_:__:i ____ a. b. c.This committee shall be composed of three (3) members including its Purok Leader to assist the Barangay and the local govemment unit to matters or questions pertaining to or connected with the followins: Health and nutrition Proposed measures related to health services and health programs Social welfare services 2. Committee on Agriculture &amp; Livelihood This committee shall be composed of three (3) members including its Purok Leader to assist the Barangay and local govemment unit to matters or questions pertaining to or connected with the following: Agricultural and fisheries production and derrelopment Development of agri-business and aqua-bus ines s enterpri ses Livelihood training programs and development All other matters related to agriculture and livelihood including urb an farming/gardening 3. Committee on Environmentul Protection This committee shall be composed of three (3) members including its Purok Leader to assist the Barangay and local govefilment unit to matters or questions pertaining to or connected with the following: a. Implementation of solid waste management laws/ordinances b. Solid waste management programs/projects c. Clean-uplSegregation at source d. Environmental protection, management and development e. All other matters related to solid waste management 4. Committee on Peace &amp; Order and Dissster Risk Reduction and Managementa. b. c. d. 0711212018 ORDN. #1326 Series 2A18 :i::_:, ii ____, This comrnittee shall be composed of three (3) including its Purok Leader to assist the Barangay government unit to matters or questions pertaining to or with the following: a. Maintenance of peace and order and public safety b. Disaster risk reduction and management c. Emergency response 5. Committee on Tourism and Women This committee shall be composed of three (3) including its Purok Leader to assist the Barangay government unit to matters or questions pertaining to or with the following:members and local connected members and local connected a. b. c.Tourism promotion and development Women welfare and empowerment Programs, projects and activities relating to women protection 6. Committee on Infrastructure This committee shall be composed of three (3) members including its Purok Leader to assist the Barangay and local govenlment unit to matters or questions pertaining to or connected with the following: a. Construction, maintenance and repair of roads, bridges, and other govefirment infrastructure projects, Purok centers and facilities including community lightings, etc. b. All other matters related to public works and infrastructure projects 7. Committee on Youth, Education, Culture and Sports This committee shall be composed of' three (3) members including its Purok Leader to assist the Barangay and local government unit to matters or questions pertaining to or connected with the following: 07/12/2018 ORDN. #T326 Series 2018 :i:: : ii ____ a. Youth empowerment, welfare and developrnent including Talent Workshops, Youth Assemblies and Youth Training Programs b. Sports Programs and Development c. Formal and non-formal educational assistance d. Promotion of education. culture and the arts 8. Committee on Finance, Budget &amp; Appropristions This committee shall be composed of three (3) members including its Purok Leader and be responsible to matters or questions pertaining to or connected with the following: I Fiscal management of the Furok including approved monetary contributions and received financial assistanc e 9. Grievunce Committee This committee shall be composed or three (3) members including its Purok Leader and be responsible to matters or questions pertaining to or connected with the following: 1. Mediation on complaints and issues raised by any members of the Furok 2. Settle grievances and disputes at the purok level Provided, that a Purok can create its own Committees as mav be deemed necessary to carry out its mandate. SECTION 5. - Functions of a Purok: a. Assist the Barangay and the City of Mandaue in identifying and veriffing incoming visitors or data gathering in their locality as a form of assistance in the maintenance of peace and order and to report the same for record pqposes; b. Assist the Barangay and the local goveflrment unit in identiSing illegal activities and criminalities in their locality and to report the same to the local officials and proper authorities for proper action; 07/r2/20r8 ORDN. #1326 Series 2018 :i:: _: _ t2 ____t d.Issue Purok Certificate/Referral through the ?urok Leader as basis of the Barangay Captain for the issuaace of a Barangay Clearance/Permit; Assist the Barangay and the local governfnent unit in all approved socio-cultural economic activities and other clevelopment activities for the good and welfare of the constituency and the entire City as well; Assist the Barangay and the local government unit in the delivery of basic services: Assist the Barangay and the local government unit in the maintenance of peace and order in the local governrnent unit; Perform such other functions as may be required by the Barangay and the local government unit; Create Special Bodies as may be deemed necessary in the performance of its duties and functions; Assist the Barangay and the City of Mandaue in creating an updated Barangay database of its constituents. SECTION 6. - Administrative Provisions: The Purok System being organized shall be recognized by the Barangay Council concerned through a Barangay Resolution as one of its community service units in the delivery of its basic services, a partner in providing socio-cultural-economic- developments to its constituents, and one of its support for the maintenance of peace and order in the localiqr. All recognized Puroks may have a Purok Center where members may converge lgather for their activities fbr the good of the communif or in the absence of a Purok Center, the house of a Purok Member/Officer may be utilized with the consent of the latter. The Barangay Council may authorize the Purok through a resolution to issue Purok Certificate as requisite for the issuance of B arangay ClearanceiPermits. The Purok Certificate shall be issued upon the recommendation of the Purok Leader. The Purok Certificate may be the basis of the Barangay Captain concerned in the issuance of a barangay clearance to the requestingg h. a. b. d. e. 07/r2120r8 ORDN. #t326 Series 2018 :i::: ii _.__ constituent/Purok Member considering that the Purok Officials through its Purok Leader who shall recomrhend for the issuance of the Purok Certificate is the one more knowledgeabie on his/her Purok Member whether he/she is suitable to be issued a clearance. f. The major purpose for the issuance of a Purok Certificate is for a Barangay constituent/Purok Member to ascertain his/her status within the purok. g. Every crtizen within the City of Mandaue rrlay be a mernber of a certain Purok in his/her place of residence and his/her name shall be posted in a book kept for the purpose of easy delivery of basic services. h. The Purok shall perform all approved socio-cultural-economic activities as mandated by the Barangay Council concerned through the Purok Coordinator or as mandated by the City Government of Mandaue, through the Purok Management Team. SECTION 7. Election of Purok OtJicers. - All Purok Members shall have the right to vote and be voted upon. Each Barangay shall promulgate its own rules, which will be adapted by all Puroks where the manner of election on its officers shall be drawn upon. Provided, that the regular election of the Purok Officers shall be held within three (3) months after the installation of the elected Barangay Officials whose term of office shall be co-terminus with the elected Barangay Officials. Provided further, that all Purok Officers who have been elected prior to the passage of this ordinance shall hold office for at least one (t) year from the date of their election and until a new set oj'Purok Offrcers shall have been elected. SECTION 8. Institutianalization of u Purok snd its AfJicers, - Once a Purok is organized, it must be institutionalizeilrecognized through a Barangay Resolution/Ordinance. A Purok may register as a People's Organization. SECTION 9. vision, mission and charter.Vision, Mission ancl Bylalrs. - The Purok shall create its bylaws, which are aligned to the Barangay's governance 0711212018 ORDN. #1326 Series 2018 Page - 14 SECTION 10. Creation of Implementing Rules and Regulstians gRR).- The City Mayor's Office (CMO), the Liga Board, the Sp Committee on Environmental Protection, the City planning and Development Office (CPDO), the City Environment and Natural Resources Office (MCENRO), the Department of the Interior and Local Government (DILG) and the City Legal Office shall create/promulgate the Implementing Rules and Regulations (IRR) governing this ordinance. SECTION lI. Funding. - The City Govemment of Mandaue and the Barangay may allocate funds necessary to carry out the provisions of this Ordinance. SECTION 12. Separability Clause. - If, for any reason or reasons, any part or provision of this ordinance shall be held unconstitutional or invalid, the other parts or provisions thereof, which are not affected thereby, shall continue to be effective. SECTION 13. Effectivity. - This ordinance shall take effect upon approval by the Local Chief Executive. ENACTED without objection after its second and final reading on June 06, 2018 as proposed by Councilor Carmelina C. Del Mar, Jr. and Ernie N. Manatad. CERTIFIED TRUE AND CORRECT. Mandaue City, Philippin es, 07 / 12/2018 CARLO C. FORTUNA Vice Maand Presiding Offrcer ATTESTED: FREL Cify APPROVED: 1 t, AUG 2018 GABRIEL R. QUISUMBING Mayor lLil/ANAG</t>
  </si>
  <si>
    <t>ORDN NO. 14-2018-1349</t>
  </si>
  <si>
    <t>AN ORDINANCE CREATING THE OFFICE OF THE SENIOR CITIZENS AFFAIRS (OSCA) HEADED BY A SENIOR CITIZEN IN THE CITY OF MANDAUE</t>
  </si>
  <si>
    <t>Republic of the Philippines
 CITY OF MANDAUE
 Sangguniang Panlungsod
 109" Session
 EXCERPT FROM THE JOURNAL OF THE 98'" REGULAR
 SESSION HELD BY THE SANGGUNIANG PANLUNGSOD
 AT THE HALL OF FAME ON AUGUST 01, 2018
 PRESENT:
 Hon. Carlo Pontico C. Fortuna Vice Mayor/Presiding Officer
 Hon. Marie Immaline Cortes-Zafra SP Member
 Hon. Elmer V. Cabahug Minority Leader
 Hon. Nenita Ceniza-Layese ~. Majority Leader
 Hon. Elstone C. Dabon |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14-2018-1349
 AN ORDINANCE CREATING THE OFFICE OF THE SENIOR
 CITIZENS AFFAIRS (OSCA) HEADED BY A SENIOR CITIZEN
 IN THE CITY OF MANDAUE, AS MANDATED IN REPUBLIC
 ACT 9994, “THE EXPANDED SENIOR CITIZENS ACT OF
 2010”
 WHEREAS, the Constitution provides that there shall be priority for
 the needs of the underprivileged, sick, elderly, disabled, women and children
 and for the State to design programs of social security tor them;
 WHEREAS, the rights of senior citizens to take their proper place in
 society and make it a concern of the family, community, and government is
 recognized;
 WHEREAS, the elderly shall be given full support to the
 improvement of their total well-being and their full participation in society,
 considering that senior citizens are integral part of Philippine society.
 08/16/2018
  ORDN. # 1349
 Series 2018
 Page - 02
 The FOURTEENTH SANGGUNIANG PANLUNGSOD of
 MANDAUE, with members in session duly assembled, hereby
 ORDAINS that:
 SECTION 1. Creation. —The Office of-the Senior Citizens Affairs
 (OSCA) is hereby created in the City of Mandaue in accordance with the
 mandate of Republic Act 9994, “The Expanded Senior Citizens Act of
 2010”.
 SECTION 2. Head of Office. — The OSCA shall be headed by a
 senior citizen who is from and is residing in Mandaue City who shall be
 appointed by the Mayor for a term of three (3) years without reappointment
 but without prejudice to an extension if exigency so requires. Said appointee
 shall be chosen from a list of three (3) nominees as recommended by a
 general assembly of senior citizens organizations in the city.
 The Head of the OSCA shall be appointed to serve the interest of
 senior citizens and shall not be removed nor replaced except for reasons of
 death, permanent disability or ineffective performance of his/her duties to
 the detriment of fellow senior citizens.
 SECTION 3. Compensation. — The Head of the OSCA shall be
 entitled to receive honorarium of an amount equivalent to Salary Grade 18.
 SECTION 4. Logistical Support. — The OSCA shall be provided with
 an office space preferably within or close to the City Social Welfare
 Services Office (CSWSO) and shall be assisted by CSWSO. In addition, the
 Mayor may deploy other personnel from other offices to assist the OSCA in
 the performance of its tasks. The OSCA shall be appropriated/allocated with
 funds sufficient for its operation.
 SECTION 5. Duties and Functions. ~ The OSCA shall have the
 following functions:
 08/16/2018
  ee awe Se ee Ss la el EE EE EELS ID
 b. To | maintain and regularly update on a quarterly basis the list of
 senior citizens;
 c. To plan, implement and monitor yearly work programs in
 pursuance of the objectives of RA 9994;
 d. To serve as a general information and liaison center for senior
 citizens; |
 e. To monitor compliance of the provisions of RA 9994 particularly
 on the grant of special discounts and privileges to senior citizens;
 f. To report to the Mayor any individual, establishment, business
 entity, institutions or agency found violating any provisions of RA
 9994; and
 g. To assist the senior citizens in coordination with the City Legal
 Office in filing complaints or charges against any individual,
 establishment, business entity, institution or agency refusing to
 comply with the privileges granted to senior citizens under RA
 9994.
 SECTION 6. Separability Clause. — Should any portion of this
 ordinance be declared unconstitutional by any court with competent
 jurisdiction, those that are not so declared shall remain in full force and
 effect.
 SECTION 7. Repealing Clause. — Any and all ordinances, executive
 orders and/or proclamations of the City of Mandaue or parts thereof which
 are contrary to or inconsistent herewith, are hereby repealed, amended,
 and/or modified accordingly.
 SECTION 8. Effectivity Clause. — This ordinance shall take effect
 immediately after its approval and publication in a newspaper of general
 circulation pursuant to R.A. 7160, otherwise known as the Local
 Government Code of 1991.
 08/1 6/20 18</t>
  </si>
  <si>
    <t>ORDN NO. 14-2018-1354</t>
  </si>
  <si>
    <t>AN ORDINANCE REALIGNING (PHP7,500,000.00) UNDER THE GENERAL FUNDNON OFFICE (9999) MOOE ACCOUNT TO SCHOLARSHIP GRANTS _ EXPENSES</t>
  </si>
  <si>
    <t>Republic of the Philippines
 CITY OF MANDAUE
 Sangguniang Panlungsod
 ay on
 Fourteenth SP 110° Session
 EXCERPT FROM THE JOURNAL OF THE 99'" REGULAR
 SESSION HELD BY THE SANGGUNIANG PANLUNGSOD
 AT THE HALL OF FAME ON AUGUST 08, 2018
 PRESENT:
 Hon. Nenita Ceniza-Layese Acting Vice-Mayor/
 Presiding Officer
 Hon. Marie Immaline Cortes-Zafra SP Member
 Hon. Elstone C. Dabon Asst. Majority Leader
 Hon. Malcolm A. Sanchez SP Member
 Hon. Carmelino C. Del Mar, Jr. SP Member
 Hon. Benjamin H. Basiga Asst. Minority Leader
 Hon. Raul F. Cabahug V SP Member
 Hon. Cynthia Cinco-Remedio SP Member
 Hon. Nilo V. Seno SP Member »
 Hon. Ernie N. Manatad President/Liga ng mga Barangay
 Hon. Dallie Mae T. Cabatingan President/SK Pederasyon
 ORDN. # 14-2018-1354
 AN ORDINANCE REALIGNING THE AMOUNT OF SEVEN
 MILLION FIVE HUNDRED THOUSAND PESOS (PHP7,500,000.00)
 UNDER THE GENERAL FUND/NON-OFFICE (9999) MOOE
 ACCOUNT FROM OTHER PROGRAMS/PROJECTS (ACCOUNT
 CODE: 5-02-99-990) TO SCHOLARSHIP GRANTS/EXPENSES
 (ACCOUNT CODE: 5-02-02-020)
 WHEREAS, per letter dated July 23, 2018 of Mr. Magno V. Garcia,
 OIC-City Budget Office he requested for a realignment of certain accounts
 subsequently approved by Mayor Gabriel Luis R. Quisumbing;
 WHEREAS, there is a need to realign a certain amount to augment the
 account under the Scholarship Grants/Expenses which has already been
 exhausted.
 The FOURTEENTH SANGGUNIANG PANLUNGSOD of
 MANDAUE, with members in session duly assembled, hereby
 ORDAINS that:
  ORDN. #1354
 Series 2018
 Page - Q2
 SECTION 1. Purpose. — The total amount of Seven Million. Five
 Hundred Thousand Pesos (Php7,500,000.00) is hereby realigned from
 General Fund/Non-Office (9999) MOOE Account.
 SECTION 2. Coverage. — The abovementioned amount shall be taken
 from the appropriation under Other Programs/Projects (Account Code: 5-02-
 99-990) and realigned to Scholarship Grants/Expenses (Account Code: 5-02-
 02-020).
 SECTION 3. Repealing Clause. — Prior ordinances or portions
 thereof, which are inconsistent herewith are hereby amended, superseded or
 modified accordingly.
 SECTION 4. Effectivity. — This ordinance shall take effect upon its
 approval.
 ENACTED without objection after its second and final reading on
 August 08, 2018 as proposed by Councilor Nenita Ceniza-Layese.
 KERR KKK KK KEKE
 CERTIFIED TRUE AND CORRECT.
  NENITA A 909
 Mandaue City, Philippines, 08/10/2018
 Acting Vice a vor and Presiding Officer
 ATTESTED:
 FREL ANAG
 City retary
 APPROVED:
 28 AUG 2018| AL
 GABRIEL I Is R. QUISUMBING</t>
  </si>
  <si>
    <t>ORDN NO. 14-2018-1335</t>
  </si>
  <si>
    <t>AN ORDINANCE CHARGING PRIOR YEAR CLAIMS OF THE CITY AGRICULTURE OFFICE TO THE CURRENT BUDGET ACCOUNT</t>
  </si>
  <si>
    <t>Fourteenth SPRepublic of the Philippines CITY OF I{ANDAUE Sangguniang Panlungsod 106th SessionEXCERPT FROM TIIE JOURNAL OF THE 95TH REGUiARSESSION HELD BY THE SANGGUNIANG PANLUNGSOD AT THE HALL OF FAME ON JULY 11, 2018PRESENT: ORDN. # t4-2018_1335 AN ORDINANCE CHARGING PRIOR YEAR CLAIMS OF THECITY AGRICULTURE OF'FICE TO THE CURRENT BUDGETACCOUNT IN THE AMOUNT OF SIX THOUSAND EIGHTHUNDRED PESOS (PHP6,800.00) WHERbAS, in his letter dated May 30, z0lg Mr. Rolando D. Tero, City Agriculturist, requested for a prior year claim to be charged to current budget account for the payment of notebooks (40 leaves) which that office used; WHEREAS, the same request was favorably endorsed by the oIC, City Budget Officero Mr. Magno V. Garcia, and considering that the saidprior claims are prior year obligations, the SP-Committee or Appropriation, Budget and Finance finds the request necessary. The FOURTEENTH SANGGUNIANG MANDAIIE, with members in session dulv ORDAINS that: /Hon. Carlo Pontico C. Fortuna Hon. Marie Immaline Cortes-Zafra Hon. Elmer V. Cabahug Hon. Nenita Ceniza-Layese Hon. Elstone C. Dabon Hon. Malcolm A. Sanchez Hon. Carmelino C. Del Mar, Jr. Hon. Benjamin H. Basiga Hon. Raul F. Cabahug V Hon. Cynthia Cinco-Remedio Hon. Nilo V. Seno Hon. Ernie N. Manatad Hon. Dallie Mae T. CabatinganVice MayorlPresiding Offi cer SP Member Minority Leader Majority Leader Asst. Majority Leader SP Member SP Member Asst. Minority Leader SP Member SP Member SP Member President/Liga ng mga Barangay President/SK Pederasvon PANLUI{GSOD of assembled, hereby 07 t19t20r8 ORDN. #1335 , Series 2018 :i:: _:. -02 _. - _ SECTION l. The amount of Six Thousand Eight Hundred Pesos (Php6,800.00) is hereby charged to the current budget account of the City Agriculture Office's Other Maintenance and Operating Expenses (OMOE) Account. SECTION 2. Prior ordinances or portions thereof which are inconsistent herewith are hereby amended, modified or repealed accordingly. SECTION 3. This ordinance shall take effect immediateiy after its approval by the Mayor. ENACTED without objection after its second and final reading onl July 11, 2018 as proposed by Councilor Nenita Ceruza-Layese with favorable recommendation from the referee-Committee on Appropriation, Budget and Finance. !*!f*****{&lt;** *****'F**** CERTIFIED TRUE AND CORRE,CT. Mandaue City, Philippin es, 07 I t9 120 1 8 CARLO CO C. FORTUNA Vice nd Presiding Officer ATTESTED: FREL City APPROVED: 2 7 JtlL 2010 GABRIEL LS R. QUISUMBING Mayor W</t>
  </si>
  <si>
    <t>ORDN NO. 14-2018-1298</t>
  </si>
  <si>
    <t>AN ORDINANCE AMENDING CITY ORDINANCE NUMBER 14 2017 1157</t>
  </si>
  <si>
    <t>J Republic of the Philippines CITY OF MA}IDAUE Sangguniang Panlungsod g5thSession EXCERPT FROM THE JOURI\AL OF THE 76th REGULAR SESSION IIELD BY TIIE SANGGUNIANG PANLUNGSOD AT THE HALL OF FAME ON FEBRUARY 13" 2OI8 PRESENT: Hon. Carlo Pontico C. Fortuna Hon. Elmer V. Cabahug Hon. Nenita Ceniza-Layese Hon. Elstone C. Dabon Hon. Malcolm A. Sanchez Hon. Carmelino C. Del Mar. Jr. Hon. Benjamin H. Basiga Hon. Raul F. Cabahug V Hon. Cynthia Cinco-Remedio Hon. Ernie N. Manatad ON OFFICIAL BUSINESS: Hon. Nilo V. SenoVice Mayor/Presiding Officer Minority Leader Majority Leader Asst. Majority Leader SP Mernber SP Member Asst. Minority Leader SP Member SP Member President/Liga ng mga Barangay SP Member ORDN. # t4-20fi-'298 AN ORDINANCE AMENDING CITY ORDINANCE NUMBER I4-20T7-II57 OTHERWISE KNOWN AS *AN ORDINANCE REGULATING THE USE OF STREETS AND SIDEWALKS FOR STREET EVENTS'' BY INCORPORATING A COPY OF AN AFFIDAVIT OF UNDERTAKING, TO FORM PART OF SECTTON 5o PAR. G) THEREOF WHEREAS, Section 458, par. (5), sub-par. (") of the Local Government Code of 1991 provides that the Sangguniang Panlungsod shall, as one of its powers, "regulate the use streets, avenues, alleys, sidewalks, bridges, parlcs and other public places and approve the construction, improvement, repair and maintenance of the same".Fourteenth SP 02lrsl20t8 f. J '.r I !ta ORDN. # 1298 Series 2018 :::: -: 02 _ _. _, The FOURTEENTH SANGGLTNIANG PANLLTNGSOD of MANDAUE, with members in session duly assembled, hereby ORDAINS that: SECTION 1. Section 5, par. (1) of Ordinance No. 14-2017-1157 (AN ORDINANCE REGULATING THE USE OF STREETS AND SIDEWALKS FOR STREET EVENTS) is hereby amended to read as follows: "SECTION 5. Application for Permits. - 1.) xxx 2.) xxx 3.) xxx 1.) The applicant shall execute an Affidavit of Undertaking stating his/her compliance with the conditions set forth by the City for the event,v\z'. REPUBLIC OF THE PHILIPPINES) CITY OF MANDAUE . .......) S.S. AFFIDAVIT OF UNDERTAKING , of legal age, Filipino, a resident after having been duly swom to in accordance with law, hereby depose and state THAT: I am the organizer of In connection of the abovementioned event. I undertake to first secure a special permit from the City Mayor's Office as this establishment is beyond the entertainment zone: I will submit to the City not later than two weeks before the special event, a detailed security plan, disaster plan and traffic plan that will be for the duration of the event: 4. I will make sure that all parking lots must remain open and should not be converted into additional space for patrons; 5. I will see to it that proper entrance and exit zones are well identified and that these zones will be well lighted so as to guide the patrons in case of emergency; I will maintain peace and order at all times; I will make sure that all traffic and pedestrian lanes will not be obstructed; I will not sell any liquor or cigarettes to patrons less than 18 years of age, in the event that selling liquor or cigarettes will be done, I will endeavor to ascertain the age of all patrons buying the aforementioned items;of 3.l. 2. 6. 7. 8. 07tr5t2018 ORDN. # 1298 Series 2018 :i::.: .:i __. I will avoid the use of explosive, fireworks or any pyrotechnic display unless given a special permit by the City; The use of loud speakers or similar contrivance will be subject to regulation so as not to constitute a nuisance pursuant to City ordinance No. 025/92 (PROHIBITING AND PENALIZING THE EMISSION OR PRODUCTION OF LOUD, ANNOYING" DISTURBING OR DISTRACTING SOLTNDS FROM ELECTRONIC AMPLIFIERS AND LOUDSPEAKERS OR OTHER DEVICES, CONTRAPTIONS OR CONTRIVANCES WITHIN THE TERRITORIAL ruRISDICTION OF MANDAUE CITY); I will follow the occupancy that I am allowed. I will immediately cease all activities in the event of violation of such, upon inspection; I will give access all the time to personnel from the Disaster Risk Reduction and Management office, the Bureau of Fire Protection, the Philippine National Police, the City Legal office and alike departments to conduct an inspection so as to ensure that the continuing conditions imposed by the city in this ordinance as well as the undertaking that the establishment owners undertook are met at all times; 13. I will ensure the proper disposal of the garbage in connection to the said event; There will be no lewd or any immoral act that shall be part of the format of the event or show. I ensure that our patrons will not be involved in any indecenVimmoral act during the duration of the event; I will comply with Ordinance No. 99/019 as to curfew for minors; There will be no acts prohibited by law or city ordinance should be committed during the event; I execute this affidavit to undertake the foregoing conditions and to support the approval of my application for permit, in behalf of IN WITNESS WHEREOF, I have hereunto affixed my signature this _ day of 20- at Mandaue City, Philippines. Affiant SUBSCRIBED AND SWORN TO before me this day of 20-, issued with affiant showing to me his/her , as competent evidence of identity under the 2OO4 RULES OF NOTARIAL PRACTICE. Doc. No. Page No. Book No. Series of9. t0. I i. t2. 14. 15. 16. 17. at on 02n5t20r8 ORDN. # T298 Series 2018 l:::-: -04 ___.t SECTION 2. Repealing Clause. - Any and all ordinances of the City of Mandaue or parts thereof which are contrary to or inconsistent herewith are hereby repealed, amended or modified accordingly. SECTION 3. Effectivity Clouse. - This ordinance shall take effect upon approval, immediately after its publication in a newspaper of general circulation. ENACTED without objection after its second and final reading on February 13, 2018 as proposed by Councilor Elstone C. Dabon with favorable recommendation from the referee-Committee on Laws and Ordinances. CERTIFIED TRUE AND CORRECT. Mandaue City, Philippines, AU | 5 /2A rc C ATTESTED:,F*!f *!f ***** **rF*{.**{.*'F AIIAGCO C. FORTUNA Vi and Presiding Officer FRELY City APPROVED:2 0 FEt 2018 GABRIEL R. QUISUMBING Mayor 021r512018 Republic of the Philippines CITY OF },{ANDAUE Sangguniang Panlungsod Fourteenth SP EXCERPT FROM THE JOURNAL OF THE ZTTH REGULAR SESSION HELD BY THE SANGGUNIANG PANLUNGSOD AT THE HALL OF FAME ON FEBRUARY 08,74fi PRESENT:3l'r Hon. Elmer V. Cabahug Hon. Nenita Centza-Layese Hon. Elstone C. Dabon Hon. Malcolm A. Sanchez Hon. Benjamin H. Basiga Hon. Raul F. Cabahug V Hon. Cynthia Cinco-Rernedio Hon. Ernie N. Manatad ON OI.FICIAL BUSINESS: Hon. Carmelino C. Del Mar, Jr. Hon. Nilo V. SenoSession Acting Vice Mayor/ Presiding Officer Majority Leader Asst, Majority Leader SP Member Asst. Minority Leader SP Mernber SP Mernber PresidentlLiga ng mga Barangay SP Member SP Mernber ORDN. # r4-20r7-1157 AN ORDINANCE REGULATING THE USE OF STREETS AND SIDEWALKS FOR STREET EVENTS The FOURTEENTH SANGGUNIANG PANLLTNGSOD Of MANDAUE, with members in session duly assembled, hereby ORDAINS that: SECTION 1, This ordinance shall be known as the "Street and S idew alk Reg u latio n O r dht anc e for Street Events" . SECTION 2. DeJinition. - As used in this ordinance, tlre following terms shall have the meanings indicated herein: Ad.vance Noti/ication Sign - a sign which notifies the public of an upcorning closure for a sffeet event which is installed a minimum of fottrteen (14) days in advance of the closure Atl{t \* /I / !021101201'/ ORDN. #1157 Series 2017 i:::. :.. Agent - a person authorized in writing to act on behalf of a person, corporation, company or organization where the person, corporation, company or organization is responsible for meeting the conditions of the ordinance Boulevard - that part of a public street that is not used, or intended to be used, for vehicular travel by the general public, and is situated between tlre travelled roadway and the adjoining property line Closure - a temporary full or partial closing of a street for a period of no more than four (4) consecutive days City Administrator - the adrninistrator of the Ciry and his or her designate Installation * a traffic conlrol device, article or thing ternporarily installed for a street event Longstanding Major Event - a street event that has occurred for at least five consecutive years on a major arterial road at that traditional location and traditional time Major Arterial Road - a roadway upon which traffic movement is a primary function, is subject to access controls, upon which greater than 20,000 vehicles per day travel, upon which greater than 5,000 bus passengers per day travel, with speed limits of 50 to 60 km./hr. Itlotification Letter - a letter frorn the City Administrator to the organizers of a longstanding major event advising the organizers that an application has been made for a street event permit for the traditional location(s) attd traditional time(s) historically occupied by the longstanding major event and advising the organizers of the longstanding major event, that, if the organizers of the longstanding major event wish to preserve their priority for a street event at their traditional location(s) and traditional time(s), the organizers must submit an application for a sffeet event permit within ten (10) business days of the date of the notification letter 021r012017 ORDN. #T157 Series 2017 i::: :..:i _..- Objection - a written notice of opposition to an application for a street event Road * includes an arterial road and a local road Street Conversion - the temporary conversion of vehicular traffic direction on a road Street Event - a ternporary fi-rll or partial closing of a street to accommodate admission-free, or admission-restricted, races, runs, walks, and festivals Street Event Guidelines - policies and procedures for street events, as maybe amended fron time to time by the City Adrninistrator Steet Event Notice - written notification to inform residents and businesses of a street event application Trad.itional Location - within that same ward(s) Traditional Time - within that same calendar month Trffic Control and Pubtic Safety Plan * a safety plan for a full or partial closure of a sffeet Trqfic Control Devices * any sign, signal, tnarking, or other device placed upon, over or adjacent to a street by a public authority or official having jurisdiction for the purpose of regulating, warning, guiding or infonning road users Waste Managem.ent Plan - a plan for collecting, recycling, rernoving and storing garbage, litter and debris SECTION 3. Issuance of Permits. - The City Mayor or the City Administrator, when so delegated, shall issue permits on behalf of the Citl' for sil'eet events under this ordinance. 021r012017 ORDN. #11s7 Series 2017 i:::. .:i .... SECTION 4. City Consent. - No person shall temporarily close nor place an installation upon, over, in, across or adjacent to a street for a sffeet event unless the person has, to the satisfaction of the City Adminisffator: 1 .) Complied with the requirements of this ordinance, 2.) Obtained all applicable permits required by rhe City; 3,) Paid all applicable fees and charges as required by the City; and 4.) Submitted applicable evidence of required insurance to the City Adrninistrator SECTION 5 . Application for Permits. - 1.) Any person who is applying for a closure for a street event and for permission to place an installation upol1, over, in, across or adjacent to a street for a street event must submit an application on a prescribed form to the City Administrator: a.) At least eight (8) weeks prior to the first day of the proposed closure on any boulevard and on any local road; b.) At least twelve (12) weeks prior to the first day of the proposed closure on an expressway. 2.) fury application rnust include the following: a.) Name, rnailing and email address, phone and fax nurnber of the applicant; b.) Proposed location of the street event; c.) Type of sffeet event; d.) Number of persons expected to attend the street event; e.) Date(s) and time(s) of the street event, street closure/reopening times and proposed program; f.) Site plan with measurements of installation is to be placed; and g.) Must comply with the application Guidelines.the location where each the Street Event portion of AwI 02n0120r7 a ORDN. #1157 Series 2017 :i:: _:. _:: . . .t 3,) Prior to the issuance of a permit, the applicant shall meet the following conditions to the satisfaction of the City Administrator: a.) Where an application includes the service of alcohol within the street event, the City Administrator shall require prior written confinnation of approval by the City Council; b.) Where an application includes a full or partial closure of a highway or a full or partial closure for a motor vehicle race on any road, the application requires approval by the City Council; c.) The applicant shall submit to the City Administrator a Traffic Control and Public Safety Plan that conforms to the Street Event Guidelines, which plans shall be endorsed to the TEAM Board for approval; d.) Wrere an application includes a closure of a highway, its access/exit and diversions, the applicant shall pay to the City the cost or estimated cost to install and remove any and all installation(s); e,) Where an application includes a full closttre of a roadway for more than twenty four (24) hours or where otherwise determined by the Citv Administrator, the applicant shall be required to pay to the City the city's cost or estimated cost to manufacture, install and remove the advance notification signs, or the applicant shall, at his/her own expense, arrange for the manufacfure, installation and removal of advance notification signs, all to the satisfaction of the City Administrator, f.) The applicant shall pay to the City the city's cost or estimated cost to manufacture, install and remove street conversion signs; g.) The applicant shall confirm to the City ndministrator that he/she has made arrangements with a private contractor, acceptable to the City Administrator, to install and remove traffic control devices according to the approved Traffic Control and Public Safety Plan; h.) The applicant shall confirm to the City Administrator that he/she has obtained any other permits or approvals that may be required by the City; q 02110t20r7 ORDN , #tr57 Series ZA17 f:::.:..:'. -_---.t i.) The applicant shall submit to the City Adrninistrator a street event notice advertising the proposed street event, such sffeet event notice to be acceptable to the City Adrninistrator, and submit to the City Adrninistrator proof of posting of the approved street event notice; j.) The applicant shall subrnit a Waste Management Plan satisfactory to the City Administrator or the Solid Waste Management Services of the city and undertake to comply with and implement this Waste Management Plan; k.) The applicant, at its owrl expense, shall obtain and maintain a minimum of One Hundred Thousand Pesos (Php100,000.00) per occurrence limit of third party bodily injury and properly darnage liability insurance, or as directed by the City Administrator, The policy will be written with an insurer that is Iicensed in the Province of Cebu and will include the City as arl additional insured, a cross-liability/severability of interest clause; and a clause which states that the insurer shall provide the City with 30 days' notice in the event that the policy is canceled or materially changed to affect the coverage provided to the City. The policy of insurance will act as primary to any other insurance available to the City. The applicant shall file a certificate of insurance in a form acceptable to the City Adrninistrator with the application evidencing the coverage; l.) The applicant shall execute an undertakiug stating hisiher/its compliance with the conditions set forth by the City for the event; and m.) Any other terrns and conditions considered appropriate by the City Administrator and the City Legal Officer. SECTION 6.Issuance of Permits. - Where an application meets the requirements and all applicable fees and charges have been paid, the City Adrninistrator shall issue the required permit. 02t10Dar1 ORDN, #n57 Series 201'7 :::: : SECTION 7 , Refusal of Applications. - 1.) Where an application is subrnitted by an applicant to the City Adrninistrator for a street event in a traditional location(s) and at a traditional time(s) historically occupied by a longstanding major event, that initial applicant being someone other than the organizers of the longstanding major event: a.) The City Administrator shall: i. Pend the processing of the application by the initial applicant for thirty (30) days; and send a notification letter. b.) Where the organizers of a longstanding major event submit an application for a street event permit within ten (10) business days of the date of the notification letter and meet the requirements and pay all applicable fees and charges, that longstanding major event will continue to have the privilege of occupying its traditional location(s) and traditional tirne(s) and the City Administrator shall: i. Issue the required street event permit to the organizers of the longstanding major event; and ii. Refuse to issue a pennit to the initial applicant for a street event permit c.) Where the organizers of a longstanding major event do not subrnit an application for a street event permit within ten (10) business days of the date of the notification letter, the City Administrator shall continue processing the application by the initial applicant. 2.) The City Administrator shall refuse an application for a street event permit where a prior street event permit has been applied for or issued for a full road closure on the same locale in the sarle calendar month, unless the City Administrator receives written approval from the City Council. 0211012011 ORDN. #rls7 Series 2017'_?:'_:_ -:i _ ..._t 3.) The City Adrninistrator shall refuse an application for a permit where the applicant requesting the permit has outstanding fees or charges to the City; 4.) The City Administrator shall refuse an application for a permit where the application does not comply with the requirements of the ordinance; and 5.) The City Administrator shall refuse an application for a permit where the City Adrninistrator is in receipt of a written objection to the application and where, in the opinion of the City Adrninistrator, the objection is valid and cannot be resolved. SECTION 8. Reasons for Refusal. - The City Administrator shall provide an applicant whose application has been refused with written reasons for the refusal at the time that the applicant is advised of the refusal, SECTION 9 . Revocation/Cancellatio n. - 1.) Any p.r*i, may be suspended or revoked at any time by the City Administrator or his/her designate for failing to comply with the provisions of the ordinance, in the interests of pedestrian, vehicular or public safety, or when the pennit was obtained tluough the submission of false, misleading or fraudulent infonnation; 2.) Any one or more of the City, the Mandaue City Police Office, the Traffic Enforcement Agency of Mandaue (TEAM) and/or a public utility shall not be responsible for any claim for loss or darnage as a result of snspension or revocation under this subsection; and 3.)The City Rdministrator is not responsible for refunding any fees for auy permit that was obtained through the submission of false, misieading or fraudulent information. 0211012017 ORDN. #t157 Series 2017 i::: : :i -..-- SECTION I0. Removal, Seizure, Disposal and Damage. - l.) Any installation that has been placed or rnaintained contrary to this ordinance or confary to any permit shall be removed by the ovurer irnmediately on notification by the City Administrator, failing which the City Administrator may seize and remove from the road the installation which has been placed contrary to this ordinance or contrary to any permit, and the City Rdrninistrator shall store any installation so seized and shall return any installation to the owner upon the owner paying to the City the costs of removal and storage of the installation; 2.) The Cify Administrator rnay dispose of any installation so seized at the expiry of sixry (60) days from the date of notification by the City to the applicant or the owner of the installation that the installation has been seized; 3.) Atty recycling, garbage, litter and debris that is not removed from the street by the applicant contrary to the Waste Management PIan may be removed by the City Administrator and the applicant shall pay to the City the city's costs for removal and administration, and a.) The applicant shall pay to the City the cost of repair, restoration or replacement and adrninistration of any street or sffeet furniture arising from any damage to street or street furniture caused by any street event installation. SECTION 7L Fees.' 1.) The applicant shall pay the fees for closing of the sffeet for the foll owing street events: a.) Permit Fee b.) Solid Waste Managernent Fee c.) Traffic Regulatory Fee d.) Public Safety Fee e.) Others (miscellaneous)- Php5,000.00 - Php2,000.00 - Php1,000.00 - Php 300,00 - Php 200.00 021t012017 ORDN. #1157 Series 2017 Page - 10 2.) The applicant shall pay to the City all costs associated with regulatory traffic changes, including highway closures, as determined by the Ciry Administrator; and 3,) The applicant shall pay any additional costs required for closing of the sffeet to hold the street event, as determined by the Cify Administrator. SECTION 13. Prior ordinances or portions thereof which are inconsistent herewith are hereby amended and/or modified accordingly. SECTION 14. This ordinance shall take effect upon approval by the City Mayor after its publication in a newspaper of general circulation. ENACTED without objection after its second and final reading on February 08, 2017 as proposed by Vice Mayor Carlo Pontico C. Fortuna, Councilors Elstone C. Dabon and Raul F, Cabahug V. **i&lt;*f&lt;*{(!k*{' X! CE,RTIFIED TRUE AND CORRECT Mandaue City, Philippines, 02/1 01201'7 ATTESTED: Board Secretary V APPROVED: ? t UAil 2{117 GABRIEL IS R. QUISUMBING y Mayor LJ.l'WERX. CABAH ActingVice Mayor/ Acting Presiding Officer czlt0l20l7 rttu uf tvlanoaue -rfice of the Citg Legat 0f/icei- www.mandauecrtg gou ph l7 Februory 2017 HON. CARLO PONTICO C. FORTUNA City Vice-Moyor- -t-i{ .',..* |. . -: I 1 rrgirirri ti1#ffi|-_.1_l--- REQUESI FOR /NCORPOR,AI'ON OF AMENDMENIS FOR DRAFI ORDTNANCE NO. | 4-20t7-t | 57 )rr: This is in relotion io the request for incorporolion of omendments for droft ordinonce no. | 4-201 7- l l5Z. As o resuit of our previous discussion, we hove ogreed thol porl of the requirerrrent for the issuonce of the permit by the Cily Adminisirotor is thot the oppliconl musl execuie on undertoking before ihe City Legol Office stoting thot he or she is willing to comply wiih the condilions set forlh by the City. Hence, Section 5 moy be omended to include such provision. I om olloching o copy of the somple t.rndertoking for your perusol. I om willing 1o onswer ony questions you moy hove or if you need further ossistonce regording the proposed ordinonce, I om willing lo ossisl you in ony woy I con. I hooe vou will find lhis in order. VFry truly yours, C. SAYSONRE: {832) 345BB9S I"IFI{DEUE CITV HRLL CENTRO, MFNDFUE CITY PHILIPPINES 6NI'I I:.lliili-li\i BV 2E2N MFNDRUE tiTi IS TI-IE PNIN1I]RY SIJUNCE OF HIGH OUFLITY MRNUFFCIUI.IEO CONSUMER PRODUCTSi'iir.r: , i-11t1 CRERTI RN ENUIRONMINI FOR SUSI RINfIBLE ECI]NOMIC GRtJWTIl RND R TIURBLE SOCIETV THROUGH RESPONSITJE GOUERNFNCE FND MtIt TI-SECTOI]RL INUOTUEMENTI ji..:, I ji:t-j EXCELLENCE TRgNSPCRTNCV RESOURCEFUTNESS FCCOUNTRBILITV INTEGRITV TEFMI,IJOFKAMES AL Lowyer Noled by; A A ., ,}Vl(' # llS1- lat+ .'t ofREF'UBLIC CF THE PHILIPPINES) CITY OF MANDAUE..... ) S.S. AFFIDAVIT OF UNDERTAKING l, of legol oge, Filipino o resident , ofter hoving been duly sworn to in oc(rordcnce with lowhereby depose ond stote THAT: I . I om the orgonizer of 2-. In connection of the obo'.uementioned event, I undertoke to first secure o speciol permit from the City Moyor's Cffice os this estoblishment is beyond the entertoinment zone: 3. i will submit to the City not loter thon two weeks before the speciol event, o detoiled security plon, disoster plon ond troffic plon thot will be for the durotion of the event; 4. lwill moke sure thot oll porking lofs must remoin cpen cnd should not be converted into odditionol spoce for poirons; Ii. lwill see to it thot proper entronce ond exit zones ore well identified ond thoi ihese zones will be well lighted so os tc Euide the potrons in cose of emergency; 6. l will mointoin peoce ond order of oll times; 7. I will moke sure thot oll troffic cnd pedestrion lones will not be obstructed; B. I will not sell ony liquor or cigorettes to potrons less thon l8 yeors of oge. In the event thot selling liquor or cigorettes will be done, lwill endeovor to oscertoin the oge of oll potrons buying the oforementioned itenns; 9. lwill ovoid the use of explosive, fireworks or ony pyrotechnic disploy unless given o speciol permit by the City;.l0. The use of loud speokers or similor contrivonce will be subject to reguiotion so os not to consfitute o nuisonce pursuont to City Crdinonce No, 025 192', I I . I will follow the occuponcy thot I om ollowed. I will immediotely ceose oll octivities in ihe eveni of violotion of such, upon inspection;.l2. lwill give occess oll the time to personnel from the Disoster Rlsk Reduction ond Monogement Cffice, Bureou of Fire, Philippine Notionol Police, City Legol Cffice ond olike deportments to conduct on inspection so os to ensure thot the continuing conditions imoosed bv the citv in this ordinonce os well the {t underfoking thot the estoblishment owners ot oll iimes;undei"took ore met .l3. I will ensure the proper disposol of the gorboge in connection Ito the soicj event:.l4. There will be no lewd or ony immoror oct sholl be port of the formot of the event or show. I ensure thot our potrons will not be involved in ony indecentiimmorol oct during the durofion of the event: 1 5. I will comply with Crdinonce No. gg /Ol g os to curfew for minors;.i6. There will be no ocis prohibited by low or ciiy ordinonce should be committed during the event; rz, I execute this offidovit to undertoke the foregoing conditions ond to support the opprovol of my oppricotion for permit, in beholf of lN wlTNEss WHEREOF, lhove hereunto offixed my signoture this' doy of _- 2017 oi Mondoue City, Philippines. Af f iont SUBSCRIBED 20\7, otAND SWCRN TC doy of c hnr^rinn in m AJI r\,,/ vv ll lv l\./ | I lci hislher issued on os competent evidence of identity under the 2004 RULES CF NOTARIAL PRACTICE.before me this with offiont ntvl Doc. Dn,r n| \rlJg Book \ariocNo. No. No. ot 2017 . Paoe 7 nf 7</t>
  </si>
  <si>
    <t>ORDN NO. 14-2018-1333</t>
  </si>
  <si>
    <t>AN ORDINANCE REALIGNING THE AMOUNT OF (PHP2,000,000.00), UNDER THE GENERAL FUNDNON OFFICE ACCOUNT TO OVERTIME AND NIGHT PAY</t>
  </si>
  <si>
    <t>Republic of the Philippines CTTY OE' }{ANDAUE Sangguniang Panlungsod Fourteenth SP 105'h Session EXCERPT FROM THE JOURNAL OF THE 94TII RECIJLAR SESSION HELD BY THE SANGGUNIANG PANLUNGSOD AT THE HAI,L OF FAME ON JULY 04,2018 PRESENT: Hon. Carlo Pontico C. Fortuna Vice Mayor:/Presiding Officer Hon. Marie Imrnaline Cartes-Zafra Hon. Elmer V. Cabahug Hon. Nenita Ceniza-Layese Hon. Elstone C. Dabon Hon. Malcolm A. Sanchez Hon. Carmelino C. Del Mar, Jr. Hon. Benjarnin H. Basiga Hon. Raul F. Cabahug V Hon. Cynthia Cinco-Remedio Hon. Nilo V. SenoSP Member Minority Leader Majority Leader Asst. tMajority Leader ['P Member liP Member Asst. ldinority Leader SP Member S,P Member S'P Member Hon. Ernie N. Manatad President/Liga ng mga Barangay Hon. Dailie Mae T. Cabatingan President/SK Pederasyon ORDN. # 14-2018-1333 AN ORDINANCE REALIGNING THE AIY{OUNT OF TWO MILLTON PESOS (pHp2,000,000.00), UNDER THE GENERAL FUND/NON-OFFICE ACCOUNT F'ROM OTHER PERSONAL BENEFITS TO OVERTIME AND NIGHT PA}' WHEREAS, the request from the Office of the Executive Secretary to the Mayor, Affy. Mae Elaine T. Bathan for realignment under General Fund,/Non-Office Account from Other Personal Benefits to Overtime and Night Pay in the amount of Two Million Pesos (Irhp2,000,000.00) was favorably endorsed to the Sangguniang Panlungsod by the City Budget officer, Atty. Giovanni Y. Tianero, and approved by lrtayor Gabriel Luis R. Quisumbing, in their respective basic communication clated April 19,2018; WHEREAS, the sP committee on Appropriation, Budget and Finance has favorably recommended for the approval of the said request of the City Budget Officer, under the General FundNon-Office Account from Other 07t06/2018 ORDN. #t333 Series 2018 i:::: l' __.., Personnel Benefits Account to Overtime and Night llay in its Committee Report No. 200-2018 dated April 30, 2018. The FOIIRTEENTH SANGGLINIANG I,ANLLINGSOD Of MANDA{IE, with members in session duly assembled, hereby ORDAINS that: SECTION I. Scope of Coverage. - The amount of Two Million Pesos (Php2,000,000.00) [General FundA{on-Office Account (9999)] is hereby realigned from Other Personnel Benefits under Accotrnt Code 5-01-04-990 to Oveftime and Night Pay under Account Code 5-01-02-130 of the City's current budgetary appropriation. SECTION 2. Repealing Clause. - Prior Ordinances or portions thereof which are inconsistent herewith are hereby amended and/or modified accordingly. SECTION 3. Effectivity. * This Ordinance shall take effect upon approval by the City Mayor. ENACTED without objection after its second and final reading on July 4, 2018 as propos.o o{S?f*"j}1. *:fTa{eniza-Layese. CERTIFIED TRTIE AND CORRECT. Mandaue City, Philippin es, 07 I 06 120 1 8 CARLO Vice MC. FORTUNA Presiding Officer R. QUISUMtsING ciq'Mayor [aPATTESTED: FREL CiAIIAG retary "'f+gw? GABRIE ; a ffil*d &amp;,ia @ Qrrn,orla,y oililt||n!|Iillililllilnn!|Iilililtl ,Tr, @crrr/tarla Mondoue Ciiy April 17,2018 ATTy. GtovANNt y. rraNeno City Budget Officer Mandaue City Dear Atty. Tiafiero: This is to respectfully request for realignment under General Personal Benefits to Overtime pay amounting of p2,000,000.00. For your appropriate action. Truly yours, Executive Secretary to the MayorFundlNon-Office Accountfrom Other I I I I l'. ss 41r+hgMAE ETAINE T. BATHAN CIW BUDGET Oo FFTTJffi Tel. Nm.: 3453671 THE HONORABLE MEMBERS 1 4'h Sangguniang Panlungsod Mandaue City THRU: GABRTEL LUIS R. QUISUMBING Mayor, City of Mandaue Sir/Maam: Respectfully forwarding herewith, list of items subject for realigirment under Gerreral Fund / Non-Offi ce Personal Services Account. Generat Fund/f'{on'Office (9999\ FROM:: Account Code: 5-01-04-990 Amount: PhP 2,000n000.00 TO: OVERTIME AND NIGHT PAY Total Amount: PhP 2,000,000'00 For your information/approval and appropriate action' Thank you. Very truly yours,19,2018 ATTY. GIOVA}INI Y. city Budgefu*.ry</t>
  </si>
  <si>
    <t>ORDN NO. 14-2018-1360</t>
  </si>
  <si>
    <t>AN ORDINANCE GRANTING AN INCREASE OF (PHP37.00) TO JOB ORDER PERSONNEL OF MANDAUE CITY EFFECTIVE JANUARY 01, 2018 JUNE 30, 2018</t>
  </si>
  <si>
    <t>Republic of the Philippines
 CITY OF MANDAUE
 Sangguniang Panlungsod
 Fourteenth SP 112" Session
 EXCERPT FROM THE JOURNAL OF THE 12°" SPECIAL SESSION
 HELD BY THE SANGGUNIANG PANLUNGSOD
 AT THE OFFICE OF THE VICE MAYOR ON AUGUST 24, 2018
 PRESENT:
 Hon. Carlo Pontico C. Fortuna Vice Mayor/Presiding Officer
 Hon. Marie Immaline Cortes-Zafra SP Member
 Hon. Elmer V. Cabahug Minority Leader
 Hon. Nenita Ceniza-Layese _ Majority Leader
 Hon. Elstone C. Dabon Asst. Majority Leader
 Hon. Malcolm A. Sanchez SP Member
 Hon. Carmelino C. Del Mar, Jr. SP Member
 Hon. Benjamin H. Basiga Asst. Minority Leader
 Hon. Raul F. Cabahug V SP Member
 Hon. Cynthia Cinco-Remedio SP Member
 Hon. Nilo V. Seno | SP Member
 Hon. Dallie Mae T. Cabatingan President/SK Pederasyon
 ON OFFICIAL BUSINESS: |
 Hon. Ernie N. Manatad President/Liga ng mga Barangay
 ORDN. # 14-2018-1360
 AN ORDINANCE GRANTING AN INCREASE OF THIRTY
 SEVEN PESOS (PHP37.00) IN THE DAILY HONORARIUM
 FOR SERVICES ACTUALLY RENDERED BY THE JOB
 ORDER PERSONNEL OF MANDAUE CITY EFFECTIVE
 JANUARY 01, 2018-JUNE 30, 2018.
 WHEREAS, new Job Orders are issued and granted to all Job Order
 personnel of tye City Government of Mandaue effective January 1, 2018;
 08/28/2018
  ORDN. # 1360
 Series 2018
 Page - Q2
 WHEREAS, these Job Order personnel will be compensated for
 services actually rendered with an honorarium of Three Hundred Eighty
 Pesos (Php380.00) per day, while those assigned to assist the traffic
 operations shall receive an honorarium of Four Hundred Pesos (Php400.00)
 per day;
 WHEREAS, due to the increases in basic’ commodities, it is
 imperative to increase their daily compensation;
 WHEREAS, the honorarium herein granted for services actually
 rendered by these Job Order personnel, is subject to the availability of funds
 of the City Government of Mandaue, which is incorporated in the Annual
 Budget for CY 2018.
 The FOURTEENTH SANGGUNIANG PANLUNGSOD of
 MANDAUE, with members in session duly assembled, hereby
 ORDAINS that:
 SECTION 1. Scope of Coverage. - All Job Order personnel of the
 City Government of Mandaue, who are covered by Job Orders issued by the
 City Mayor including those assigned in the traffic operation are hereby
 granted an increase of Thirty Seven Pesos (Php37.0) in their daily
 honorarium for services actually rendered effective January 1, 2018 up to
 June 30, 2018.
 SECTION 2. Prior ordinances or portions thereof, which are
 inconsistent herewith are hereby amended, superseded or modified
 accordingly.
  ORDN. # 1360
 Series 2018
 Page - Q3
 SECTION 3. Effectivity. — This ordinance shall take effect
 immediately upon its approval by the City Mayor.
 ENACTED without objection after its second and final reading on
 August 24, 2018 as proposed by Councilor Nenita Ceniza-Layese.
 ea oR RRR Rok kok kok ok ok ok
 CERTIFIED TRUE AND CORRECT.
 Mandaue City, Philippines, 08/28/2018
 Gx
 2
 CARLO PONTZICO C. FORTUNA
 Vice Mgyor‘and Presiding Officer
 ATTESTED:
 FREL - MABANAG
 City §P/Sqcretary
 JUIS R. QUISUMBING
 ty Mayor</t>
  </si>
  <si>
    <t>ORDN NO. 14-2018-1345</t>
  </si>
  <si>
    <t>AN ORDINANCE FURTHER AMENDING ORDINANCE NO. 12 2012 712</t>
  </si>
  <si>
    <t>Republic of the Philippines
 CITY OF MANDAUE
 Sangguniang Panlungsod
 rteenth SP 107" | Session
 EXCERPT FROM THE JOURNAL OF THE 96™ REGULAR
 SESSION HELD BY THE SANGGUNIANG PANLUNGSOD
 AT THE HALL OF FAME ON JULY 18, 2018
 PRESENT:
 Hon. Carlo Pontico C. Fortuna Vice Mayor/Presiding Officer
 Hon. Marie Immaline Cortes-Zafra SP Member
 Hon. Elmer V. Cabahug Minority Leader
 Hon. Nenita Ceniza-Layese Majority Leader
 Hon. Malcolm A. Sanchez 7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ON OFFICIAL BUSINESS:
 Hon. Elstone C. Dabon Asst. Majority Leader
 ORDN. # 14-2018-1345
 AN ORDINANCE FURTHER AMENDING ORDINANCE NO.
 12-2012-712 (INSTITUTIONALIZING THE MANDAUE CITY
 TRIPARTITE INDUSTRIAL PEACE COUNCIL) WHICH WAS
 ENACTED AND APPROVED BY THE SANGGUNIANG
 PANLUNGSOD DURING ITS APRIL 3, 2012 SPECIAL
 SESSION, AS AMENDED BY ORDINANCE NO. 13-2016-1096
 BY INCREASING THE AMOUNT APPROPRIATED THEREIN
 FROM ONE MILLION FIVE HUNDRED THOUSAND PESOS
 (PHP1,500,000.00) TO THREE MILLION PESOS
 (PHP3,000,000.00)
 WHEREAS, the Sangguniang Panlungsod of Mandaue enacted and
 approved Ordinance No. 12-2012-712 during its April 3, 2012 special
 session, entitled, “An Ordinance Institutionalizing the Mandaue City
 Tripartite Industrial Peace Council” defining its functions, duties and
 responsibilities;
 r
 BS 1 .
 sa “ ae
 4
  ORDN. #1345
 Series 2018
 Page - 02
 WHEREAS, Ordinance No. 13-2016-1096, amended Section 9 of said
 ordinance, particularly its funding by increasing the amount therein from
 Eight Hundred Thousand Pesos (Php800,000.00) to One Million Five
 Hundred Thousand Pesos (Php1,500,000.00);
 WHEREAS, MC-TIPC noted a pronounced increase in_ its
 membership over the past few years since its institutionalization, thus, a
 need to further amend Section 9 thereof.
 The FOURTEENTH SANGGUNIANG PANLUNGSOD of
 MANDAUE, with members in session duly assembled, hereby
 ORDAINS that:
 SECTION 1. Section 9 of Ordinance No. 12-2012-712 is hereby
 further amended to read as follows:
 “SECTION 9. Funding. — To finance the operations, activities
 and projects of the MC-TIPC, the amount of Three Million Pesos
 (Php3,000,000.00) is hereby appropriated annually from any funds of
 the City of Mandaue not appropriated for any purpose.”
 SECTION 2. Separability Clause. — If any provision or provisions of
 this ordinance will be declared unconstitutional by a court of competent
 jurisdiction, those provisions not so declared shall remain in full force and
 effect.
 SECTION 3. Repealing Clause. — Prior ordinances or portions
 thereof, which are inconsistent herewith are hereby amended, superseded or
 modified accordingly.
 SECTION 4. This ordinance shall take effect upon approval of the
 Mayor. |
  ORDN. #1345
 Series 2018
 Page - 03
 ENACTED without objection after its second and final reading on
 July 18, 2018 as proposed by Councilor Nenita Ceniza-Layese.
 ee OK oR eR Re fe oe ok of ok 2 eK
 CERTIFIED TRUE AND CORRECT.
 Mandaue City, Philippines, 07/26/2018
 SS
 &amp;
 CARLO YONTICO C. FORTUNA
 _ Vice Mayor and Presiding Officer
 ATTESTED: \ Ss
 FREL ANAG
 Ci cretary
 APPROVED:
 03 SEP 2018
 GABRIEL LUT
 Cit
 . QUISUMBING
 yor uk</t>
  </si>
  <si>
    <t>ORDN NO. 14-2018-1347</t>
  </si>
  <si>
    <t>AN ORDINANCE GRANTING CASH INCENTIVES TO ALL CITY OFFICIALS AND REGULAR EMPLOYEES OF THE CITY GOVERNMENT OF MANDAUE</t>
  </si>
  <si>
    <t>W Fourteenth SRepublic of the Philippines CITY OF I'IANDAIIE Sangguniang Panlungsod l0gth Session EXCNRPT FROM THE JOURNAL OF THE 97TH REGULAR SESSION HELD BY THE SANGGUNIANG PANLUNGSOD AT THE HALL OF TAME ON JULY 25.2018 PRESENT: Hon. Carlo Pontico C. Fortuna Hon. Marie Immaline Cortes-Zafra Hon. Elmer V. Cabahug Hon. Nenita Ceniza-Layes e Hon. Malcolm A. Sanchez Hon" Benjamin H. Basiga Hon. Cynthia Cinco-Remedio Hon. Nilo V. Seno Hon. Emie N. Manatad Hon. Dallie Mae T. Cabatingan ON OFFICIAL BUSINESS: Hon. Carmelino C. Del Mar. Jr. Hon. Raul F. Cabahug V ORDN. # t4-20r8-r347 AN ORDINANCE GRANTING CASII INCENTTVES TO ALL CITY OFFICIALS AND REGULAR EMPLOYEES OF THE CITY GOVERNMENT OF' MANDAUE FOR FISCAL YEAR 2018 IN THE AMOUNT OF TEN THOUSAND PESOS (PHP10,000.00) EACIr WHEREAS, the City of Mandaue will once again celebrate its 49th Charter Day Anniversary on August 30, 2018; WHEREAS, since its ciryhood 49 years ago, Mandaue City has evolved into a highly urbanized city and the future prirnary source of highly manufacfured and consumer products; WHEREAS, it is undeniable that the city oflicials and employees have made Mandaue what it is today and it would be just and fitting to acknowledge the efforts of these city officials and regular employeeslthat made Mandaue a livable society by granting bonus to them forFy 2018. /Vice Mayor"lPresiding Offi cer SI'}Member Minority Leader Majority Leader SP Member Asst. Minority Leader SP Member SP Member President/Liga ng mga Barangay PresidentlSK Pederasyon SP Member SP Member 07 t31/2018 ORDN. #1347 Series 2018 :::: : l' ___./ The FOURTEENTH SANGGLTNIANG PANLLINGSOD of MANDAUE, with members in session duly assembled, hereby ORDAINS that: SECTION 1. Scope af Coverage. All officials and regular employees of the City Government of Mandaue are hereby granted cash incentives subject however, to the guidelines made for the pu{pose, as well as existing auditing rules and regulations. SECTION 2. Source of Funds. - Funds for the purpose shall be taken from the General Fund/Non-Office Other Personnel Benefits Account forFiscal Year 2018. SECTION 3. Repealing Clause. Prior ordinances or portions thereof, which are inconsistent herewith are hereby anrended, superseded or modified accordingly. ENACTED without objection after its second and final reading on July 25, 2018 as proposed by Councilor Nenita Ceniza-Layese. ********** *****{.,t*t* CERTIFTED TRTIE AND CORRECT. Mandaue City, Philippines, A7 B 1/2018 ATTESTED: FREL ANAG City APPROVED: 7 t, AUO 2018 GABRIEL s R. QUTSTTMBTNG,Mayor 1*C. FORTUNA Presiding Officer</t>
  </si>
  <si>
    <t>ORDN NO. 14-2018-1352</t>
  </si>
  <si>
    <t>AN ORDINANCE GRANTING FINANCIAL ASSISTANCE IN THE TOTAL AMOUNT OF (PHP615,420.00) TO THE FIRE VICTIMS IN BARANGAY OPAO</t>
  </si>
  <si>
    <t>Republic of the Philippines
 CITY OF MANDAUE
 Sangguniang Panlungsod
 |
 Fourteenth SP 109" ;
 EXCERPT FROM THE JOURNAL OF THE 98'" REGULAR
 SESSION HELD BY THE SANGGUNIANG PANLUNGSOD
 AT THE HALL OF FAME ON AUGUST 01, 2018
 Session
 PRESENT:
 Hon. Carlo Pontico C. Fortuna Vice Mayor/Presiding Officer
 Hon. Marie Immaline Cortes-Zafra SP Member
 Hon. Elmer V. Cabahug Minority Leader
 Hon. Nenita Ceniza-Layese Majority Leader
 Hon. Elstone C. Dabon Asst. Majority Leader
 Hon. Malcolm A. Sanchez SP Member
 Hon. Carmelino C. Del Mar, Jr. | SP Member
 Hon. Benjamin H. Basiga Asst. Minority Leader
 Hon. Raul F. Cabahug V SP Member
 Hon. Cynthia Cinco-Remedio SP Member
 Hon. Nilo V. Seno SP Member
 Hon. Ernie N. Manatad President/Liga ng mga Barangay
 Hon. Dallie Mae T. Cabatingian President/SK Pederasyon
 ORDN. # 14-2018-1352
 AN ORDINANCE GRANTING FINANCIAL ASSISTANCE IN
 THE TOTAL AMOUNT OF SIX HUNDRED FIFTEEN
 THOUSAND FOUR HUNDRED TWENTY PESOS
 (PHP615,420.00) TO THE FIRE VICTIMS IN PUROK
 SAMPAGUITA, BARANGAY OPAO, MANDAUE CITY WHOSE
 HOUSES WERE TOTALLY BURNED AND/OR PARTIALLY
 DAMAGED LAST JULY 02, 2018
 WHEREAS, last July 2, 2018 a fire broke out caused by a faulty
 electrical wiring in Sitio Sampaguita, Barangay Opao, Mandaue City, a
 thickly populated area therein;
 WHEREAS, in the Disaster Report of the City Social Welfare
 Services Office (CSWSO) the fire gutted down 37 households leaving 221
 individuals homeless and recomraended for financial assistance to the
 affected families which was subsequently approved by the City Mayor;
 ip hee
 08/07/2018
  ORDN. # 1352
 Series 2018
 Page - Q2
 ~
 WHEREAS, per letter dated July 16, 2018 of Mr. Magno V. Garcia,
 OIC-City Budget Office he informed that there is an existing appropriation
 for the said purpose.
 The FOURTEENTH SANGGUNIANG PANLUNGSOD of
 MANDAUE, with members in session duly assembled, hereby
 ORDAINS that: :
 SECTION 1. Scope of Coverage. — The (July 2, 2018) fire victims of
 Sitio Sampaguita, Opao, Mandaue City are hereby granted financial
 assistance in the total amount of Six Hundred Fifteen Thousand Four
 Hundred Twenty Pesos (Php615,420.00) to be apportioned as follows:
 e 29 house owners (totally burned) - Php290,000.00
 at Php10,000.00 each | |
 e 8 houses partially damaged at - Php 40,000.00
 Php5,000.00 each
 e 12 house renters, sharers - Php 60,000.00
 at Php5,000.00 each
 CATERED FOOD (HOT MEALS)
 e Breakfast at 100.00/PAX - Php 66,300.00
 for 221 person for 3 days |
 e Lunch at 120.00/PAX - Php 79,560.00
 for 221 persons for 3 days |
 e Dinner at 120.00/PAX - Php 79,560.00
 for 221 persons for3 days : |
 TOTAL - Php615,420.00
 SECTION 2. Funding Source. — Funding hereof shall be taken from
 the General Fund/Non-Office, “Donation/Financial| Assistance” account
 (Account Code: 9999-5 02 99 080). :
 ~ 08/07/2018
  ORDN. # 1352
 Series 2018
 Page - 03
 SECTION 3. Amendment. — Prior ordinances or portions thereof,
 which are inconsistent herewith are hereby amended, superseded or
 modified accordingly.
 SECTION 4. Effectivity. — This ordinance shall take effect upon its
 approval by the City Mayor.
 ENACTED without objection after its second and final reading on
 August 01, 2018 as proposed by Councilor Nenita Ceniza-Layese.
 KERR RRR OE EE EE
 CERTIFIED TRUE AND CORRECT.
 Mandaue City, Philippines, 08/07/2018
 ATTESTED:
 APPROVED:
 24 AUG 208</t>
  </si>
  <si>
    <t>ORDN NO. 14-2018-1323</t>
  </si>
  <si>
    <t>AN ORDINANCE REALIGNING THE AMOUNT OF (PHP25,000,000.00) OF THE GENERAL FUND NON OFFICE (9999) TO FLOOD CONTROL SYSTEM</t>
  </si>
  <si>
    <t>Republic of the Philippines CITY OE' !{AI{DAI'E Sangguniang Panlungsod Fourteenth SP 100th PRESENT: Hon. Nenita Ceniz.a-Layese Hon. Elstone C. Dabon Hon. Malcolm A. Sanchez Hon. Carmelino C. Del Mar, Jr. Hon. Benjamin H. Basiga Hon. Raul F. Cabahug V Hon. Cynthia Cinco-Remedio Hon. Ernie N. Manatad ON OFFICIAL BUSINESS: Hon. Nilo V. Seno ABSENT: Hon. Elmer V. Cabahug Chief Executive last December 11, 2017;Session Acting Vice-Mayor/ Presiding Officer Asst. Majority Leader SP Member SP Member Asst. Ir{inority Leader SP Member SP Member President/Liga ng mga Barangay SP Member Minority Leader (On Vacation Leave)EXCERPT FROM THE JOURNAL OF THF' 89TII REGULAR SESSION IIELD BY THE SAIIGGT]NIANG PAI\ILUNGSOD AT THE HALL OF FAME ON MAY 30,2018 ORDN. # t4-20r8-1323 AN ORDINAhICE REALIGI\ING THT AMOtIhtT OF TWENTY FM MILLION PESOS (pIIp25,000,000.00) OF Tm GEN-ERAL FUNDA{ON-OFFTCE (9999) FROM CXry MATERIAL RECO\rERY FACILITY (ACCOUNT COD{: 1-07-04-010) TO FLOOD CONTROL SYSTEM (ACCOUNT CODE: 1-07-03-020) i WHEREAS, the sangguniang Panlungsod of $andaue has already passed and approved the Annual Budget for CY 2018 last November 29, 2017 per SP Appro, ord. No. 14-2017-1271 and duly {pproved by the Local / ORDN. # T323 Series 2018 :T:_:__ y .___, WHEREAS, the amount of Twenty Five Million pesos (Php25,000,000.00),i\Mas appropriated therein for the City Material Recovery Facility (Acct. Code: l-07-0a-0fi); WHEREAS, there is a need to realign the said amount to augment other priority projects of the city; WHEREAS, per letter dated May 3, 2018 of Atty. Giovanni y. Tianero, City Budget Officer requested the Sangguniang Panlungsod for the realignment of the same and subsequently approvecl by the Crty Mayor, Honorable Gabriel Luis R. Quisumbing. The FOURTEENTH SANGGUNIANG PANLUNGSOD of MANDAIJE, with members in session duly assembled, hereby ORDAINS that: SECTION l. Purpose. - The total amount of,Twenty Five Million Pesos (Php25,000,000.00) is hereby realigned from General FundA.{on- office (9999) from Account code: 1-07-04-010 to Account code: 1-07-03- 020. SECTION 2. Coverage. - The abovementioned;amount shall be takenfrom the appropriation for City Material Recovery Facility and realigned toFlood Control System. SECTION 3. Repeating Clause. - Prior ordinances or portions thereo{ which are inconsistent herewith are hereby agended, superseded ormodified accordingly, I ORDN. # t323 Series 2018 :::: _: _ _ :: ... _ SECTION 4. Effectivity. - This ordinance shall take effect upon its approval. I ENACTED "En Masse" after its second and final reading on May 30, 2018 as proposed by Councilor Nenita Ceniza-Layese. *!i******'r{. *****!t*tF!f * CERTIFIED TRUE AND CORRECT. Mandaue City, Philippin es, 06/ 04 /20 18 Acting ViMayor and Presiding Offrcer ATTESTED: FREL ANAG City APPROVED: o o lur'r zotg GABRIEL LQUISI]MBING Yor \rf</t>
  </si>
  <si>
    <t>ORDN NO. 14-2018-1340</t>
  </si>
  <si>
    <t>AN ORDINANCE REGULATING THE SALE AND CONSUMPTION OF INTOXICATING LIQUOR IN THE CITY OF MANDAUE</t>
  </si>
  <si>
    <t>Republic of the Philippines
 CITY OF MANDAUE
 Sangguniang Panlungsod
 Fourteenth SP 107" Session
 EXCERPT FROM THE JOURNAL OF THE 96°" REGULAR
 SESSION HELD BY THE SANGGUNIANG PANLUNGSOD
 AT THE HALL OF FAME ON JULY 18, 2018
 PRESENT: ,
 Hon. Carlo Pontico C. Fortuna Vice Mayor/Presiding Officer
 Hon. Marie Immaline Cortes-Zafra SP Member
 Hon. Elmer V. Cabahug Minority Leader
 Hon. Nenita Ceniza-Layese Majority Leader
 Hon. Malcolm A. Sanchez SP Member
 Hon. Carmelino C. Del Mar, Jr. . SP Member
 Hon. Benjamin H. Basiga Asst. Minority Leader
 Hon. Raul F. Cabahug V SP Member
 Hon. Cynthia Cinco-Remedio SP Member
 Hon. Nilo V. Seno SP Member
 Hon. Ernie N. Manatad President/Liga ng mga Barangay
 Hon. Dallie Mae T. Cabatingan President/SK Pederasyon
 ON OFFICIAL BUSINESS:
 Hon. Elstone C. Dabon Asst. Majority Leader
 ORDN. # 14-2018-1340
 AN ORDINANCE REGULATING | THE SALE AND
 CONSUMPTION OF INTOXICATING LIQUOR IN THE CITY
 OF MANDAUE
 WHEREAS, the 1987 Constitution of the Philippines declares that the
 State shall protect and promote the right to health of the people and instill
 consciousness among them;
 WHEREAS, the City Government of Mandaue, in its desire to
 continually safeguard the best interests of its constituents most especially the
 minors has adopted measures to mitigate the growing problem of alcohol
 dependency in the City;
 WHEREAS, the City likewise continually promotes the maintenance
 of peace and order, the protection of life and liberty, and property, and the
 promotion of the general welfare pursuant to its mandate under the Local
 Government Code of the Philippines (RA 7160);
 07/24/2018
  ORDN. # 1340
 Series 2018
 Page - Q2
 WHEREAS, alcoholic beverages have been a part of the culture and
 experience of every Filipino, but drinking liquor should be confined inside
 the premises of an abode, bars, restaurants and the like; thus an ordinance
 regulating the sale and consumption thereof in the City is important to
 prevent anti-social behavior and intimidation to law-abiding
 Mandauehanons. |
 The FOURTEENTH SANGGUNIANG PANLUNGSOD of
 MANDAUE, with members in_ session aly assembled, hereby
 ORDAINS that:
 SECTION 1. Title. — This Ordinance shall..be known as “An
 Ordinance Regulating the Sale and Consumption of Intoxicating Liquor in
 the City of Mandaue”’.
 SECTION 2. Definition of Terms. — For purposes of this Ordinance:
 a.) Intoxicating Liquor — refers to alcoholic beverages classified into
 beer, wine and distilled spirits, the consumption of which produces
 intoxication
 b.) Breath Analyzer — refers to the equipment, which can determine
 the blood alcohol concentration level of a person through testing
 of his/her breath
 c.) Chemical Test — refers to breath, saliva, urine or blood test to
 determine the blood alcohol concentration level
 d.) Convenience Store - a store with extended opening hours and
 conveniently located, stocking a limited range of household goods,
 groceries and alcoholic beverages including sari-sari stores and
 general merchandise stores. For the purpose of this ordinance, a
 convenience store may also be referred to as establishment
 e.) Enclosed Public Places — mean all places, fixed or mobile, that are
 accessible to the public or places for collective use regardless of
 ownership or right to access, including but not limited {o,
 establishments that provide food and drinks, accommodatio
 07/24/201 8
  ORDN. # 1340
 Series 2018
 Page - 03
 merchandise, professional services, entertainment, or other
 services
 f.) Field Sobriety Test — refers to standardized tests to initially assess
 and determine intoxication, such as horizontal gaze, nystagmus,
 the walk-and-turn, the one-leg stand, and other similar tests
 g.) Minor — any person below eighteen (18) years of age
 h.) Open Public Places — include but not limited to outdoor spaces
 where facilities are available for the public or where a crowd of
 people will gather, such as but not limited to playgrounds, sports
 grounds or centers, church grounds, health and hospital
 compound, transportation terminals, gasoline stations, markets,
 parks, resorts, walkways, entrance way, roads and sidewalks
 i.) Person-in-Charge — refers to the president/manager in case of a
 company corporation or association, the owner/proprietor or
 operator in case of single proprietorship and the attendants in the
 establishments.
 SECTION 3. General Provisions. — No person or establishment shall
 be allowed to sell liquor within the territorial jurisdiction of the City of
 Mandaue without obtaining a License to Sell Liquor from the Business
 Permit and Licensing Office. Likewise no person or establishment will be
 allowed to serve liquor without obtaining a License to Serve Liquor from the
 Business Permit and Licensing Office. Moreover, it is understood that the
 License to Sell Liquor and the License to Serve Liquor are two separate
 licenses that can be issued by the Business Permit and Licensing Office after
 a favorable recommendation from the Liquor Licensing Commission.
 The amount of the fees shall be as follows:
 For License to Sell Liquor — 1.25% of the total sales of the
 covered establishment per
 annum;
  ORDN. # 1340
 Series 2018
 Page - 04
 For License to Serve Liquor — Php 75.00 for every table of 4
 in the covered establishments
 per annum.
 SECTION 4. Sale and Consumption. — Any establishment may be
 allowed to sell liquor provided that they have secured a License to Sell.
 Provided that, the seal of the liquor must not be broken within the premises
 of the store and that it is prohibited for any person to consume liquor in any
 open public place/space. Establishments open for 24 hours are mandated not
 to sell liquor from 12 midnight until 7 in the morning. The affected
 establishments are required to cover the liquor display with a black cloth
 during the same time. | -
 SECTION 5. License to Serve. — To be able to serve liquor, an
 establishment must first secure License to Serve Liquor from the Business
 Permit Licensing Office. Provided that, the No License to Serve Liquor must
 be given to any establishment located in an open public place/space
 including but not limited to convenience stores and sari-sari stores.
 SECTION 6. Conversion of Open Public Spaces to make Shift Bar
 or Drinking Area. — No open public space may be converted to a make shift
 bar.
 SECTION 7. Selling or Serving of Liquor to Minors. — \t will be
 unlawful for any person or establishment to sell or serve liquor to minors. In
 case of doubt, the establishment representative must ask for any proof to
 ascertain the age of the buyer. A violation of this section warrants a
 cancellation of the License to Sell Liquor and or the License to Serve Liquor
 as well as the revocation of the Business Permit and without prejudice to
 fines and other penalties stipulated in Section 11 of this ordinance.
 SECTION 8. Additional Prohibited Acts. — The following acts are
 declared unlawful and prohibited by this Ordinance:
 a. Breaking the seal of intoxicating liquor within an open public place
 or in the open public place itself and/or within the premises of any
 establishment with only a License to Sell.
 b. Consumption of intoxicating liquor within an open public plac¢.
  ORDN. # 1340
 Series 2018
 Page - 05
 c. Sale of liquor by establishments open for 24 hours from 12
 midnight to 7 a.m.
 d. Failure to cover with black cloth the liquor display for affected
 establishment from 12 midnight to 7 a.m.
 e. Possession and or consumption of any open intoxicating liquor in
 any vehicle.
 Persons-in-Charge shall be held similarly liable for the above acts if
 they are found to have allowed, abetted or tolerated the same. Further,
 proprietors are solidarily liable with the person/s-in-charge for any violation
 of this ordinance. ;
 SECTION 9. Duties and Responsibilities of Persons-in-Charge. —
 Persons-in-Charge shali:
 a. Persons-in-Charge of establishments selling liquor shall see to it
 that the following statement shall be posted in a clear and
 conspicuous manner:
 “NO CONSUMPTION OF INTOXICATING LIQUOR
 WITHIN 200 METERS FROM AN OPEN PUBLIC PLACE
 Pursuant to City Ordinance No. 14-2018-1340"
 “SALE OF INTOXICATING LIQUORS TO MINORS IS
 UNLAWFUL.
 Pursuant to City Ordinance No. 14-2018-1340°
 b. For persons-in-Charge of establishments open for 24 hours, in
 addition to Section 9 (a) hereof, this additional statement must be
 posted in a clear and conspicuous manner:
 “NO SALE OF LIQUOR FROM 12 A.M. TO 7 A.M.
 Pursuant to City Ordinance No. 14-2018-1340.”
 c. Make sure that Licenses pertaining to selling and serving of liquor
 are updated.
 07/24/2018
  ORDN. # 1340
 Series 2018
 Page - 06
 d. Establish internal procedure and measures through which this
 Ordinance shall be implemented and enforced’ within the area of
 which he or she is in charge, including but not limited to, warning
 violators and request them to observe the ordinance and if they
 refuse to comply, asking them to leave the premises and or
 coordinate with proper law enforcement authorities.
 e. Ensure that all the employees in the establishment are aware of this
 Ordinance and the procedures and measures for implementing and
 enforcing it.
 f. Allow entry to inspectors from the City Government for purposes
 of inspecting its compliance with this ordinance.
 g. For all signages required under (a) and (b) of this Section to be
 posted and provide versions of them in the local language.
 SECTION 10. Persons Liable. — The following shall be liable under
 this ordinance:
 a. Any person who commits any of the prohibited acts under Section
 8 hereof.
 b. Persons-in-Charge who knowingly allow, abet or tolerate the
 prohibited acts enumerated in Section 8, or who otherwise fail to
 fulfill the duties and obligations enumerated in Sections 5,6,7 &amp; 9
 hereof.
 SECTION 11. Penalties. — The following penaities shall be imposed
 on violators of this ordinance:
 a. Violation of Section 3:
 i. First Offense — Cancellation of Business Permit and a fine of
 Four Thousand Pesos (Php4,000.00)
 b. Violation of Section 6:
 i. First Offense — Fine of Two Thousand Pesos (Php2,000.00)
 ii. Second Offense — Fine of Three Thousand Pesos (Php3,000.00)
  ORDN. # 1340
 Series 2018
 Page - 0Q7
 iii. Third Offense — Fine of Four Thousand Pesos (Php4,000.00)
 and Cancellation of Business Permit
 c. Violation of Section 7:
 i. First Offense — Cancellation of the License to Sell and or Serve
 Liquor and the Business Permit 1n addition to a
 fine of Four Thousand Pesos (Php4,000.00)
 d. Violation of Section 8(a)(b)&amp;(d):
 i. First Offense — Fine of One Thousand Pesos (Php1,000.00)
 ii. Second Offense — Fine of Two Thousand Pesos (Php2,000.00)
 11. Third Offense — Fine of Three Thousand Pesos (Php3,000.00)
 or an imprisonment of one (1) month at the
 discretion of the court.
 Provided, that the breakage of seal consummates the unlawful activity
 and in the absence of concrete evidence, persons in authority may subject the
 person held to be liable to breath analyzer or chemical test or in the absence
 of such, the failed sobriety test would be sufficient.
 e. Violation of Section 8(c):
 i. First Offense — Cancellation of the License to Sell and or Serve
 Liquor and the Business Permit in addition to a
 fine of Four Thousand Pesos (Php4,000.00)
 f. Violation of Section 9:
 i. First Offense — Fine of One Thousand Pesos (Php1,000.00)
 ii. Second Offense — Fine of Two Thousand Pesos (Php2,000.00)
 iii. Third Offense — Fine of Three Thousand Pesos (Php3,000.00)
 or an imprisonment of one (1) month at the
 discretion of the court.
 SECTION 12. Repealing Clause. — City Ordinances numbered 12-
 2011-632, 06-1993-018, 1983-01, 1968-030, 1967-019, 1961-042, and all
  ORDN. # 1340
 Series 2018
 Page - 08
 prior ordinances contrary to or inconsistent with this Ordinance are hereby
 repealed or modified accordingly.
 SECTION 13. Separability Clause. — \f any porvion of this Ordinance
 is, for any reason, held to be unconstitutional, illegal and/or invalid, the
 other parts or provisions hereof which are not thereby declared shall remain
 effective.
 SECTION 14. Effectivity. — This Ordinance shall take effect
 immediately after its approval and publication in a newspaper of general
 circulation pursuant to RA 7160, otherwise known as the Local Government
 Code of 1991 and such other pertinent laws, rules and regulations.
 ENACTED without objection after its second and final reading on
 July 18, 2018 as proposed by Councilor Nilo V. Seno with favorable
 recommendation from the referee-Committee on Laws and Ordinances.
 EK RE KE EO
 CERTIFIED TRUE AND CORRECT.
 Mandaue City, Philippines, 07/24/2018
 ATTESTED:
 FREL . MABANAG
 Cit Sicretary
 APPROVED:
 GABRIEL LUIS R. QUISUMBING
 City Mayor hab
 ts e ge, aa
 is Fae
 eh bia.
 &amp; eh a</t>
  </si>
  <si>
    <t>ORDN NO. 14-2018-1324</t>
  </si>
  <si>
    <t>AN ORDINANCE AMENDING SECTION 7.2 OF ORDINANCE NO. 14 2016 1128</t>
  </si>
  <si>
    <t>a.l .t t Republic of the Philippines CITY OF I{ANDAT'E Sangguniang Panlungsod PRESENT: Hon. Carlo Pontico C. Fortuna Hon. Marie Immaline Cortes-Zafra Hon. Nenita Centza-Layese Hon. Elstone C. Dabon Hon. Malcolm A. Sanchez Hon. Carmelino C. Del Mar, Jr. Hon. Benjamin H. Basiga Hon. Nilo V. Seno Hon. Ernie N. Manatad ON OFFICIAL BUSINESS: Hon. Raul F. Cabahug V ABSENT: Hon. Elmer V. Cabahus Hon. Cvnthia Cinco-RemedioSession Vice Ma'ror/Presiding Offi cer SP Member Mrjority Leader Asst. Majority Leader liP Member [iP Member Asst. Ivlinority Leader liP Member President/l,iga ng mga Barangay llP Member Mrnority Leader (On r/acation Leave) liP Member (On'/acation Leave)101't EXCERPT FROM THE JOURNAL OF THE !)OTH REGULAR SBSSION HELD BY THE SANGGTJNIANG I'ANLUNGSOD AT TIIE HALL OF FAME ON JUNE 06, 2018 ORDN. # t4-2018-1324 AN ORDINANCE AMENDING SECTION 7.2 OF ORDINANCE NO. r4-20rc-1128 [CREATTNG THE DI]PARTMENT OF EMERGENCY MANAGEMENT (DEM), DEFINING ITS FUNCTIONS AND PRESCRIBING PERSONNEL COMPLEMENT, SALARY GRADE, QUALIFICATIONS AND APPROPRIATING FTINDS THEREFORI BY PRESCRIBING ADDITIONAL QUALIFICATIONS FOR THE POSITION TITLES OF LOCAL DISASTER RISK REDUCTION MANAGEMENT OFFICER IV (LDRRMO TV) AND LOCAL DISASTER RISK REDUCTION MANAGEMENT OFFICER III (LDRRMO ITDFourteenth SP 06/08/20 i 8 Iti ORDN. #1324 Series 2018 :i::.:..:?. ._._/ WHEREAS, City Ordinance No. l4-2A15-1128 created the Department of Emergency Management (DEM), amending for this purpose Ordinance No. l3-20t5-1015 (Creating the Bantay lvtandaue Disaster Risk Reduction Management Office), and provided for the personnel complement of the said office; WHEREAS, included in the positions created in Ordinance No. 14- Z0t6-1128 creating the Department of Emergency (DIIM) are the following: a.) Local Disaster Risk Reduction Management Officer IV; and b.) Local Disaster Risk Reduction Management Officer III, among others; WHEREAS, the function of the Departrnent of Emergency Management (DEM) is to address the emergency challenges brought about by disaster and risks, and it is crucial that the pers('nnel holding the two highest posts of the office (LDRRMO IV and LDRRIT4O IID have personal knowledge of the City's disaster risk information, incLuding natural hazards and vulnerabilities, thus it is necessary and essential that thev be residents of Mandaue City. The FOURTEENTH SANGGTINIANG .PANLLTNGSOD of MANDAUE, with members in session duly assembled, hereby ORDAINS that: SECTION 1. Title. This ordinance shall be known as ccrful Ordinance Amending SectionT.2 of Ordinance No. 14-2016-1128 [Creating the Department of Emergency Management (DEM), Defining its Functions and Prescribing Personnel Complement, Salary Gracle, Qualifications and Appropriating Funds Therefor] by prescribing additional qualifications for the position titles of Local Disaster Risk Reduction Management Officer IV (LDRRMO IV) and Local Disaster Risk Reduction Management Officer III (LDRRMO IID". SECTION 2. Amendment. - Section 7.2 of City Ordinance No. 14- 2A16-1128 is hereby amended to provide an additional qualification for the positions of Local DRRM Officer IV and Local DRRM Officer III. ORDN. #1324 Series 2018 :i::.: :: ____ In addition to the qualifications, as already provided in the ordinance, an additional qualification shall be set for the abovementioned positions which mandatorily requires the appointees to said ;positions to be actual residents of Mandaue City. SECTION 3. Separability Cluuse. Should any portion of this ordinance be declared unconstitutional by any court with competent jurisdiction, those that are not so declared shall remain effective. SECTION 4. Repealing Clause. - Any and all ordinances, executive orders and/or proclamations of the City of Mandaue ,lr parts thereof which are contrary to, or inconsistent herewith, are hereby repealed, amended, and/or modifi ed accordingly. SECTION 5. Effectivity Cluuse. - This ordinance shall take effect immediately after its approval and posting for three (3't consecutive weeks in the City Hall Bulletin Board. ENACTED without objection after its second and final reading on June 06, 2018 as proposed by Councilor Nilo V. Seno. CERTIFIED TRTIE AND CORRECT. Mandaue Cify, Philippines, 06/08/20 1 I CARLO TIC. FORTT]NA Vice Maandiding Officer ATTESTED: KAREDI-G. DACdh{AY Acting City SP Secretary APPROVED: 2 6 JUN 2018 GABRIEL LUQUISUMBING yor h*l</t>
  </si>
  <si>
    <t>ORDN NO. 14-2018-1348</t>
  </si>
  <si>
    <t>AN ORDINANCE GRANTING CASH INCENTIVES TO THE WINNING PWD ATHLETES WHO PARTICIPATED IN THE 2018 PHILSPADA NATIONAL PARALYMPICS</t>
  </si>
  <si>
    <t>Republic of the PhiliPPines CITY OF T"IANDAT'E Sangguniang Panlungsod Fourteenth SP l0gth Session EXCERPT FROM THE JOURNAL OF THE yTTH REGULAR SESSION HELD BY THE SANGGUNIANG PANLUNGSOD AT TIIE ITALL OF FAME ON JULY 25' 2018 PRESENT: Hon. Garlo Pontico C. Fortuna Hon. Marie Immaline Cortes-Zafra Hon. Elmer V. Cabahug Hon. Nenita Ceniza-Layese Hon. Malcolm A. Sanchez Hon. Benjamin H. Basiga Hon. Cynthia Cinco-Remedio Hon. Nilo V. Seno Hon. Ernie N. Manatad Hon. Dallie Mae T. Cabatingan ON OFFTCIAL BUSINESS: Hon. Carmelino C. Del Mar. Jr. Hon. Raul F. Cabahug VVi ce Mayor/Presiding Offrcer , SP Member Minority Leader Majority Leader SP Member Asst. Minority Leader SP Member SP Member'President/Liga ng mga Barangay President/SK Pederasyon SP Member SP Member ORDN. # 14-20i8-1348 AN ORDINANCE GRANTING CASH INCENTWES TO THE WINNING PWD ATHLETES WHO PARTICIPATED IN THE 2018 PTIILSPADA NATIONAL PARALYMPICS HELD IN MARIKINA CITY LAST MAY 12-20,2018 WHEREAS, the 6th Philippine Sports Commission (PSC) - Philippine Sports Association for the Differently-Abled EHILSPADA) National Paralympic Games was held in Marikina Sports Center, Marikina City last May 12-20,2018; WHEREAS, four (a) Mandauehanons came home victorious from the said event bringing pride to our beloved City; 07 t3u2ar8 ORDN. #1348 Series 2018 :i:: 02 --- . . .t WHEREAS, pursuant to Ordinance No. 12-2011-665 (AN ORDINANCE GRANTING CASH BENEFITS AND INCENTIVES TO STUDENTS, CLUBS, ATHLETES, COACHES AND TRAINERS, APPROPRIATING FI.INDS TFIEREFOR AND FOR OTHER PURPOSES) the City can grant cash incentives'to athletes who won in any national/regional competitions in the following lnanner: Gold Php5,000.00; Silver - Php4,000.00 and Bronze - Php3,000.00. ThC FOURTEE,NTH SANGGUNIANG PANLLINGSOD Of MANDAUE, with members in session duly assembled, hereby ORDAINS that: SECTION l. Scope of Coverage. - The winning PWD athletes who participated in the 2018 PHILSPADA National Paralympics are hereby granted cash incentives: 1. Mr. Arman Dino (Sprint) 4 Golds 2. Ms. Lesie Onbs (Swimming)Z Golds 1 Silver 3. Mr. Ernesto Surban, Jr. (Badminton Category SL4) 1 Gold 4. Mr. Manuel Opo (Javelin) I Silver (Shot Put) I Silver TOTAL SECTION 3. Repealing Clouse. Prior thereof, which are inconsistent herewith are hereby modified accordingly.SECTION 2. Funding Source. - Funding hereof shall be taken from the Awards and Rewards Expenses account (Account Code: 5-02-06-010) under the Sangguniang Panlungsod. :Php20,000.00 Php10,000.00 Php 4,000.00 Php 5,000.00 Php 4,000.00 Php 4.000.00 Php47,000.00 ordinances or portions amended, superseded or Q/0713112018 ORDN. #1348 Series 201.8 :i::__ :i ____ SECTION 4. Effictivity. - This ordinance shall take effect upon its approval. ENACTED without objection after its second and final reading on July 25,2018 as proposed by Councilor Nenita Ceniza-Layese. *{.********,Fd.**t'1.**** CERTIFIED TRTJE AND CORRECT. Mandaue City, Philippines, 07/3 I 12018 O C. FORTUNA CARLO Vice M Presiding Officer ATTE,STED: FRBL CiBANAG ecretary APPROVED: n 4 ALi[ 2uiu GABRIEL LUI ISTJMBING.UU</t>
  </si>
  <si>
    <t>ORDN NO. 14-2018-1343</t>
  </si>
  <si>
    <t>AN ORDINANCE REALIGNING THE AMOUNT OF (PHP719,000.00) UNDER THE GENERAL FUND NON OFFICE PERSONAL SERVICES ACCOUNT</t>
  </si>
  <si>
    <t>Fourteenth SPRepublic of the Philippines CTTY OF I4ANDAUE Sangguniang Panlungsod 107th Session EXCERPT FROM TIIE JOURNAL OF THE g6TH REGT]LAR SESSION HELD BY TIIE SANGGUNIANG PANLUNGSOD AT THE IIALL OF FAME ON JULY 18.2OI8 PRESENT: Hon. Carlo Pontico C. Forfuna Vice MayorlPresiding Officer Hon. Marie Immaline Cortes-Zafra Hon. Elmer V. Cabahug Hon. Nenita Ceniza-Layese Hon" Malcolm A. Sanchez Hon. Cannelino C. Del Mar, Jr. Hon. Benjamin H. Basiga Hon. Raul F. Cabahug V Hon. Cynthia Cinco-Rernedio Hon. Nilo V. SenoSP Member Minority Leader Majority Leader fiP Member liP Member Asst. Minority Leader fiP Member SP Member SP Member Asst. Majority LeaderHon. Ernie N. Manatad President/f.iga ng mga Barangay Hon. Dallie Mae T. Cabatingan PresidentlSK Pederasyon ON OFFICIAL BUSINESS: Hon. Elstone C. Dabon ORDN. # t4-2018-1343 AN ORDINANCE REALIGNING TTIE AMOUNT OF SEVEN ITUNDRED NINETEEN THOUSAND PESOS 9Hp719,000.00) UNDER THE GENERAL FUND/NON-OFF'ICE PERSONAL SERVICES ACCOUNT WHEREAS, a request for reaiignment under the General FundlNon- Office Personal Services Account specifically Other Personnel Benefits in the arnount of Seven Hundred Nineteen Thousand Pesos (Php719,000.00) to Representation Allowance in the amount of Fifty Nine Thousand Five Hundred Pesos (Php59,500.00) and Transportation Allowance in the amount of Fifty Nine Thousand Five Hundred Pesos (Php59,500.00) for the City Budget Office and to General FundA{on-Office, Salaries and Wages- CasuaVContractual in the (Php600,000.00); /l //t/ \*amount @ 07125of ffi,w t20SixHundred rnousan\ Pesos t18 ORDN. #1343 Series 2018 i::: _ _:i __ . WHEREAS, the same request was favorably endorsed to the Sangguniang Panlungsod by the OIC-City Budget Officer, Mr. Magno V. Garcia, and approved by Mayor Gabriel Luis R. Quisumbing, in their respective basic communication dated June 26,2018; WHEREAS, the SP Committee on Appropriation, Budget, Finance likewise favorably reconlmended for the approval of the request of the City General Services Office in its Committee Report 2t3- 2018. The FOURTEEhITH SANGGLTNIANG PANLLNGSOD of MANDAIIE, with members in session duly assembled, hereby ORDAINS that: SECTION 1. Scope. - The amount of Seven Hundred Nineteen Thousand Pesos (Php719,000.00) under the current General FundA[on- Office Personal Services account is hereby realigned as follows: General Fund/Non-Office (9999) FROM: TO: Citv Budeet Office-1071 Representation Allowance (RA) Account Code: 5 -01 -A2-02A Amount; P1ap59,500.00 Transportati on Allowance (TA) Account Ccde: 5-0 1 -02-030 Amount: Php59,500.00 General Fundll.{on-0ffi ce-9999 S alaries and Wages-Casual/Contractual Account Code: 5-01-0 1 -020 Amount: Php600,000.00 Total Amount: Php719,000and said No. Other Personnel Benefits Account Code: 5-0 1 -04-990 Amount: Php719r000.00 .00 \ {07/2s/20t8 ORDN. #T343 Series 2018 :i:: : :i _._. SECTION 2. Repealing Clause. - Prior Ordinances or portions thereof which are inconsistent herewith are herebv amended andlor modified accordingly. SECTION 3. Effectivity. - This Ordinance shall take eftelct upon approval by the Cify Mayor. ENACTED without objection after its second and final reading on July 18, 2018 as proposed by Councilor Nenita Ceniza-Layese with favorable recommendation from the referee-Commitiee on Appropriation, Budget and Finance. *{&lt;******** *,t**{.***** CERTIFIED TRIIE AND CORRECT. Mandaue City, Philippin es, 07 125 /2018 C CO C. FORTUNA Viceyor and Presiding Officer ATTESTED: FREL CityANAG ry APPROVED: 1 4 AU0 2018 GABRIEL LUI UISUMB r l\FING</t>
  </si>
  <si>
    <t>ORDN NO. 14-2018-1361</t>
  </si>
  <si>
    <t>AN ORDINANCE REALIGNING (PHP21,163,504.56), TO DESIGN AND CONSTRUCTION OF MANDAUE CITY PUBLIC MARKET</t>
  </si>
  <si>
    <t>Republic of the Philippines
 CITY OF MANDAUE
 Sangguniang Panlungsod
 112" Session
 EXCERPT FROM THE JOURNAL OF THE 12" SPECIAL SESSION
 HELD BY THE SANGGUNIANG PANLUNGSOD
 AT THE OFFICE OF THE VICE MAYOR ON AUGUST 24, 2018
 PRESENT:
 Hon. Carlo Pontico C. Fortuna Vice Mayor/Presiding Officer
 Hon. Marie Immaline Cortes-Zafra S? Member
 Hon. Elmer V. Cabahug Minority Leader
 Hon. Nenita Ceniza-Layese Majority Leader
 Hon. Elstone C. Dabon Asst. Majority Leader
 Hon. Malcolm A. Sanchez SP Member
 Hon. Carmelino C. Del Mar, Jr. SP Member
 Hon. Benjamin H. Basiga Asst. Minority Leader
 Hon. Raul F. Cabahug V SP Member
 Hon. Cynthia Cinco-Remedio SP Member
 Hon. Nilo V. Seno SP Member
 Hon. Dallie Mae T. Cabatingan President/SK Pederasyon
 ON OFFICIAL BUSINESS:
 Hon. Ernie N. Manatad President/Liga ng mga Barangay
 ORDN. # 14-2018-1361
 AN ORDINANCE REALIGNING THE AMOUNT OF TWENTY
 ONE MILLION ONE HUNDRED SIXTY THREE THOUSAND
 FIVE HUNDRED FOUR PESOS &amp; 56/100 CENTAVOS
 (PHP21,163,504.56), UNDER THE GENERAL FUND/NON-
 OFFICE CONTINUING APPROPRIATION ACCOUNT FROM
 CONSTRUCTION OF OFFICE BUILDING TO DESIGN AND
 CONSTRUCTION OF MANDAUE CITY PUBLIC MARKET
 (VARIATION ORDER 1 AND 2)
 WHEREAS, the OIC-City Engineer, Ma. Teresa V. Tibon, requested
 for the realignment under the General Fund/Non-Office Continuing
 Appropriation Account from Construction of Office Building to Design and
 Construction of Mandaue City Public Market (Variation Order 1 and 2) in
 the amount of Twenty One Million One Hundred Sixty Three Thousand Five
  ORDN. # 1361
 Series 2018
 Page - 02
 WHEREAS, the same request was favorably endorsed to the
 Sangguniang Panlungsod by the OIC-City Budget Officer, Mr. Magno V.
 Garcia, and approved by Mayor Gabriel Luis R. Quisumbing, in their basic
 communication dated August 01, 2018; |
 WHEREAS, the SP Committee on Appropriation, Budget and Finance
 favorably recommended for the approval of the said request for realignment
 under the General Fund/Non-Office Continuing Appropriation Account from
 Construction of Office Building to Design and Construction of Mandaue
 City Public Market (Variation Order 1 and 2) in its Committee Report No.
 121-2018 dated August 13, 2018.
 The FOURTEENTH SANGGUNIANG PANLUNGSOD of
 MANDAUE, with members in session duly assembled, hereby
 ORDAINS that:
 SECTION 1. Scope of Coverage. — The amount of Twenty One
 Million One Hundred Sixty Three Thousand Five Hundred Four Pesos and
 56/100 Centavos (Php21,163,504.56) under the General Fund/Non-Office
 Continuing Appropriation Account is hereby realigned from Construction of
 Office Building under Account Code 501-2017-062-AJ to the Design and
 Construction of Mandaue City Public Market (Variation Order 1 and 2) with
 Account Code 501-2017-062-A3 in the amount of Twenty One Million One
 Hundred Sixty Three Thousand Five Hundred Four Pesos and 56/100
 Centavos (Php21,163,504. &gt;0).
 SECTION 2. Repealing Clause. — Prior Ordinances or portions
 thereof which are inconsistent herewith are hereby amended and/or modified
 accordingly.
 09/06/2018
  ORDN. # 1361
 Series 2018
 Page - 03
 SECTION 3. Effectivity. — This Ordinance shall take effect upon
 approval by the City Mayor. ,
 ENACTED without objection after its second and final reading on
 August 24, 2018 as proposed by Councilor Nenita Ceniza-Layese.
 eR RR ko ge a oR ak oR ROK
 CERTIFIED TRUE AND CORRECT.
 Mandaue City, Philippines, 09/06/2018
 | 7
 :
 CARLO PONFICO C. FORTUNA
 ~“
 ATTESTED:
 APPROVED:
 07 SEP 2018.
 . QUISUMBING
 OT |</t>
  </si>
  <si>
    <t>ORDN NO. 14-2018-1353</t>
  </si>
  <si>
    <t>AN ORDINANCE AMENDING ORDINANCE NO. 14 2018 1331</t>
  </si>
  <si>
    <t>Republic of the Philippines
 CITY OF MANDAUE
 Sangguniang Panlungsod
 Fourteenth SP 1909" Session
 EXCERPT FROM THE JOURNAL OF THE 98"™ REGULAR
 SESSION HELD BY THE SANGGUNIANG PANLUNGSOD
 AT THE HALL OF FAME ON AUGUST 01, 2018
 PRESENT:
 Hon. Carlo Pontico C. Fortuna Vice Mayor/Presiding Officer
 Hon. Marie Immaline Cortes-Zafra , SP Member
 Hon. Elmer V. Cabahug Minority Leader
 Hon. Nenita Ceniza-Layese | . Majority Leader
 Hon. Elstone C. Dabon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14-2018-1353
 AN ORDINANCE AMENDING ORDINANCE NO. 14-2018-1331
 BY CHANGING THE ACCOUNT NAME STATED THEREIN
 FROM “PUBLICATION” TO “ADVERTISING EXPENSES”
 ACCOUNT |
 WHEREAS, the Sangguniang Panlungsod of Mandaue enacted and
 approved Ordinance No. 14-2018-1331, during its July 04, 2018 regular
 session, Realigning Certain Amounts to Augment Other Accounts Under the
 Office of the Sangguniang Panlungsod of Mandaue (herewith attached for
 ready reference); :
 WHEREAS, there is a need to amend said ordinance specifically the
 Account Name stated therein from “Publication” to “Advertising Expenses”
 Account for proper charging of the amounts being realigned;
 _ WHEREAS, the said amendment is meritorious and necessary.
 {i/ f 08/07/2018
  ORDN. # 1353
 Series 2018
 Page - 02
 The FOURTEENTH SANGGUNIANG PANLUNGSOD of
 MANDAUE, with members in session duly assembled, hereby
 ORDAINS that:
 SECTION 1. Section 1 of Ordinance No. 14-2018-1331 (which
 realigned certain amounts to augment other accounts under the Sangguniang
 Panlungsod) is hereby amended by changing the Account Name stated
 therein from “Publication” to “Advertising Expenses” Account.
 SECTION 2. Funds hereof shall be. taken from the General
 Fund/MOOE under the Office of the Sangguniang Panlungsod.
 SECTION 3. Prior ordinances or portions thereof, which are
 inconsistent herewith are hereby amended, superseded or modified
 accordingly.
 SECTION 4. This ordinance shall take effect upon its approval.
 ENACTED without objection after its second and final reading on
 August 01, 2018 as proposed by Councilor Nenita Ceniza-Layese.
 Ae fe RE AR eRe ee ok oe ok ok
 CERTIFIED TRUE AND CORRECT.
 Mandaue City, Philippines, 08/07/2018
 ATTESTED:
 City 30 S¢cretary .
 APPROVED:
 24 AUG 2018</t>
  </si>
  <si>
    <t>ORDN NO. 14-2018-1362</t>
  </si>
  <si>
    <t>AN ORDINANCE AMENDING SP ORDINANCE NO. 14 2017 1267</t>
  </si>
  <si>
    <t>S | ©
 Republic of the Philippines
 CITY OF MANDAUE
 Sangguniang Panlungsod
 Fourteenth SP 112" Session
 EXCERPT FROM THE JOURNAL OF THE 12'" SPECIAL SESSION
 HELD BY THE SANGGUNIANG PANLUNGSOD
 AT THE OFFICE OF THE VICE MAYOR ON AUGUST 24, 2018
 PRESENT:
 Hon. Carlo Pontico C. Fortuna Vice Mayor/Presiding Officer
 Hon. Marie Immaline Cortes-Zafra SP Member
 Hon. Elmer V. Cabahug Minority Leader
 Hon. Nenita Ceniza-Layese _ Majority Leader
 Hon. Elstone C. Dabon Asst. Majority Leader
 Hon. Malcolm A. Sanchez SP Member
 Hon. Carmelino C. Del Mar, Jr. ~ SP Member
 Hon. Benjamin H. Basiga Asst. Minority Leader
 Hon. Raul F. Cabahug V SP Member
 Hon. Cynthia Cinco-Remedio _SP Member
 Hon. Nilo V. Seno , SP Member
 Hon. Dallie Mae T. Cabatingan President/SK Pederasyon
 ON OFFICIAL BUSINESS:
 Hon. Ernie N. Manatad President/Liga ng mga Barangay
 ORDN. # 14-2018-1362
 AN ORDINANCE AMENDING SP ORDINANCE NO. 14-2017-
 1267 ENACTED AND APPROVED ON NOVEMBER 22, 2017 BY
 REPLACING THE WORDS “CAPITAL OUTLAY” TO
 “PERSONAL SERVICES” ACCOUNT
 WHEREAS, the Sangguniang Panlungsod of Mandaue enacted and
 approved during its November 22, 2017 regular session SP Ordinance No.
 14-2017-1267, entitled “An. Ordinance Realigning the amount of One
 Hundred Thirty Thousand Pesos (Php130,000.00) under the General
 Services Office (GSO) Capital Outlay Account From Other Personnel
 Benefits To Overtime And Night Pay”;
 WHEREAS, there is a need to amend: said ordinance to align the
 accounts to be realigned.
 09/06/2018
  ORDN. # 1362
 Series 2018
 Page - Q2
 The FOURTEENTH SANGGUNIANG PANLUNGSOD of
 MANDAUE, with members in session _ duly assembled, hereby
 ORDAINS that:
 SECTION 1. Purpose. — Ordinance No. 14-2017-1267 (AN
 ORDINANCE REALIGNING THE AMOUNT OF ONE HUNDRED
 THIRTY THOUSAND PESOS (PHP 130,000.00) UNDER THE GENERAL
 SERVICES OFFICE (GSO) CAPITAL OUTLAY ACCOUNT FROM
 OTHER PERSONNEL BENEFITS TO OVERTIME AND NIGHT PAY) is
 hereby amended ‘by replacing the words “CAPITAL OUTLAY” to
 “PERSONAL SERVICES” ACCOUNT.
 SECTION 2. Repealing Clause. — Prior ordinances or portions
 thereof, which are inconsistent herewith are nereby amended, superseded or
 modified accordingly.
 SECTION 3. Effectivity. — This ordinance shall take effect
 immediately upon its approval.
 ENACTED without objection after its second and final reading on
 August 24, 2018 as proposed by Councilor Nenita Ceniza-Layese.
 7 RRR ok ROR RRR RR RoR RRR
 CERTIFIED TRUE AND CORRECT.
 Mandaue City, Philippines, 09/06/2018
 ray
 —~
 CARLO PQNTIZO C. FORTUNA
 Vice Mayor and Presiding Officer
 ATTESTED:
 APPROVED: —
 07 SEP 2018
 GABRIEL TAHSR. QUISUMBING
 City Mayor</t>
  </si>
  <si>
    <t>ORDN NO. 14-2018-1377</t>
  </si>
  <si>
    <t>1377 AN ORDINANCE GRANTING TAX EXEMPTION OF (50_) TO BB. SUGBU CHARITY FOUNDATION, INC.</t>
  </si>
  <si>
    <t>Republic of the Philippines
 CITY OF MANDAUE
 Sangguniang Panlungsod
 Fourteenth SP 119% Session
 EXCERPT FROM THE JOURNAL OF THE 106™ REGULAR
 SESSION HELD BY THE SANGGUNIANG PANLUNGSOD
 AT THE HALL OF FAME ON OCTOBER 03, 2018
 PRESENT:
 Hon. Carlo Pontico C. Fortuna Vice Mayor/Presiding Officer
 Hon. Elmer V. Cabahug Minority Leader
 Hon. Elstone C. Dabon Asst. Majority Leader
 Hon. Malcolm A. Sanchez SP Member
 Hon. Benjamin H. Basiga Asst. Minority Leader
 Hon. Raul F. Cabahug V SP Member
 Hon. Nilo V. Seno SP Member
 ON OFFICIAL BUSINESS:
 Hon. Carmelino C. Del Mar, Jr. SP Member
 Hon. Cynthia Cinco-Remedio SP Member
 Hon. Ernie N. Manatad President/Liga ng mga Barangay |
 Hon. Dallie Mae T. Cabatingan President/ SK Pederasyon
 ABSENT: | |
 | Hon. Marie Immaline Cortes-Zafra SP Member
 Hon. Nenita Ceniza-Layese Maj ority Leader
 ORDN. # 14-2018-1377
 AN ORDINANCE GRANTING TAX EXEMPTION OF FIFTY
 PERCENT (50%) TO BB. SUGBU CHARITY FOUND
 INC. FOR THEIR UPCOMING EVENT DUBBED AS “THE
 SEARCH FOR BINIBINING CEBU 2018-SWIMWEAR/LONG
 GOWN COMPETITION
 WHEREAS, the Bb. Sugbu Charity Foundation, Inc., will be holding
 an event dubbed as “The Search for Binibining Cebu 2018 — Swimwear’.
 Long Gown Competition on September 26, 2018 at 6: 00 p.m. to 11:00 /p.m.
 at the Tent, Mandani Bay, Mandaue City;
 - 10/12/2018
  ORDN. # 1377
 Series 2018
 Page - Q2
 WHEREAS, the said Bb. Sugbu Charity Foundation, Inc., through its
 project chairman, requested for an exemption from the payment of
 amusement tax for the said event;
 WHEREAS, the Sanggunian has granted a similar exemption of fifty
 percent (50%) from the payment of amusement tax, upon recommendation
 of the SP Committee on Economic Enterprise, to Music in Motion,
 Philippines, Inc., in their concert dubbed as David Pomeranz in “You’re the
 Inspiration”, last December 7, 2017 at JMall Center, Mandaue City.
 The FOURTEENTH SANGGUNIANG PANLUNGSOD of
 MANDAUE, with members in session duly assembled, hereby
 ORDAINS that:
 SECTION 1. An exemption from the payment of amusement tax
 equivalent to fifty percent (50%) of the amount due to the City Government
 of Mandaue is hereby granted to the Bb. Sugbu Charity Foundation, Inc., in
 holding the event dubbed as “The Search for Binibining Cebu 2018-
 Swimwear/Long Gown Competition.
 SECTION 2. Prior Ordinances or portions thereof which are
 inconsistent herewith are hereby amended, modified or repealed
 accordingly.
 SECTION 3. This Ordinance shall take effect immediately after its
 approval by the City Mayor.
 10/12/2018
  ORDN. # 1377
 Series 2018
 Page - 03
 ENACTED without objection after its second and final reading on
 October 03, 2018 as proposed by Councilor Nenita Ceniza-Layese with ;
 favorable recommendation from the referee-Committee on Appropriation,
 Budget and Finance. :
 co kok ROK
 Mandaue City, Philippines, 10/12/2018
 ATTESTED:
 FREL ANAG
 APPROVED:
 22 0Ci 208 | |</t>
  </si>
  <si>
    <t>ORDN NO. 14-2018-1365</t>
  </si>
  <si>
    <t>AN ORDINANCE CHARGING ALL PRIOR YEAR CLAIMS OF THE DIFFERENT PAYEES TO THE CURRENT YEAR BUDGET, CY 2018</t>
  </si>
  <si>
    <t>Republic of the Philippines
 CITY OF MANDAUE
 Sangguniang Panlungsod
 &lt;&lt;
 Fourteenth SP 114° Session
 EXCERPT FROM THE JOURNAL OF THE 102°” REGULAR
 SESSION HELD BY THE SANGGUNIANG PANLUNGSOD
 AT THE HALL OF FAME ON SEPTEMBER 05, 2018
 Hon. Carlo Pontico C. Fortuna Vice Mayor/Presiding Officer
 Hon. Marie Immaline Cortes-Zafra SP Member
 Hon. Elmer V. Cabahug Minority Leader
 Hon. Nenita Ceniza-Layese Majority Leader
 Hon. Elstone C. Dabon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14-2018-1365
 AN ORDINANCE CHARGING ALL PRIOR YEAR CLAIMS OF
 THE DIFFERENT PAYEES TO THE CURRENT YEAR
 BUDGET, CY 2018
 WHEREAS, in his letter dated August 14, 2018 Mr. Magno V.
 Garcia, OIC-City Budget Office requested the Sangguniang Panlungsod to
 charge the claims of the different payees to the current budget, CY 2018
 considering that all claims are prior year obligations;
 WHEREAS, the Committee on Appropriation, Budget and Finance
 finds the request meritorious and necessary.
 The FOURTEENTH SANGGUNIANG PANLUNGSOD of
 MANDAUE, with members in session duly assembled, hereby
 ORDAINS that:
 ; 2
 x r
 * 2 . na,
 ¢ — ‘ a “i
  ORDN. # 1365
 Series 2018
 Page - 02
 SECTION 1. Scope of Coverage. — The total amount of One Million
 Three Hundred Thirty Thousand Six Hundred Sixty Five Pesos and Thirty
 Two Centavos (Php1,330,665.32) is hereby chargec to the current year
 budget, CY 2018 for the different payees [summary list of prior year claims
 (3° Batch) is hereto attached and made an integral part of this ordinance].
 SECTION 2. Amendment. — Prior ordinances or portions thereof,
 which are inconsistent herewith are hereby amended, superseded or
 modified accordingly.
 SECTION 3. Effectivity. — This ordinance shall take effect
 immediately upon its approval.
 ENACTED without objection after its second and final reading on
 September 05, 2018 as proposed by Councilor Nentta Ceniza-Layese.
 a RR RR RR RK OK ok OK op OK OK
 CERTIFIED TRUE AND CORRECT.
 Mandaue City, Philippines, 09/07/2018
 CARLO PONUCO C. FORTUNA
 Vice Mayor and Presiding Officer
 ATTESTED: Z
 APPROVED:
 24 SEP 208
 ty Mayor
  August 14, 2018 ee _
 THE HONORABLE MEMBERS
 14" Sangguniang Panlungsod
 City of Mandaue
 Thru: ATTY. NENITA S. LAYESE
 Chairman, Committee on Appropriation, Budget &amp; Finance
 Sir/Maam:
 Respectfully forwarding herewith, the summary list of all prior year claims with the concerned
 office, payee and its corresponding charging accounts subject to be charge to current budget
 account. Considering that all of the listed claims are prior year obligations.
 For your information and guidance.
 Thank you.
 Very truly,
 | K
 MAGNO (.|GARCIA
 OIC, City Budget ome
 LGU-MC-CBO F1 REV. 03
  SUO1}ESIGO Ad
 SMUVINTY
 9910 yadpng Aitd ‘S10
 VIDYV9 ‘A ONOVA
 “AQ PajON
 ZE°S99°
 O€E'T
 A ree
 ‘319 pue yuI JO JUaWAed - Su] s10yeDdNG auiddiyiud
 00°009‘89 OIG €0 20S saddns ad1jO
 (ZTOZ 4aquianon)
 [liq piedjsod jo Juawasinquwias - yeqnsuew ‘s Aoy
 (ATOZ anepuew es oyseq)
 sjeal jo sjuawAed - sadiasas Buiaje7) S Arey ej07
 LTOZ Jaquianon 0} Ainr woody
 JapiO Gor se yuaLUysn{pe WinluesOUOY - esoJAadH “3 097
 L102 49qQlu3a30q
 - 4940190 JO YZUOW BY} JO} BSUNA jenyoesjU07
 se jeljuasa}yip Asejes Jo uauAed - ded ‘g yyey uejaUs
 O20 SO ZO S Sasuadx] auoydajay
 SalAize puel
 suuesg0id 19410 - JOWO
 sy2af{oud pue
 swesd0id 13410 - JOWO
 00°000°S8T‘T 066 66 ZO S|
 jenzoIesUO7)
 EC VBC TL - Sade pue sauejes
 Saale pue
 Sweid0jd 18Y}0 - JOWO
 00°0SE'29 266 66 20S
 pue aduewWopad (SFIDJDW 2y) suLNp UotjepoWwOI9e
 WOO pue POO} jo JuaWAed - adejI]IA BWIOH PAOPIOD
 YVINDILYWd / IFAW
 innowy | 3G0DLNNOD2V | LNNODDV ONIDYVHD
 (y21eg ple) SWIV1D HV3A NOIYd 4O ISM AUVINS
 LLOEGVE VON JOE
 401440 149GN4 ALIO
 —LTOZ MAiAad JUSWYWULWOD YOM]
 jueysissy dulladpng
 OaVIAV 341V
 “Aq pasedaid
 dutsaautguq Ay - ($28
 JDI4AO NON - 6666
 IDiddO GINYIDNOD</t>
  </si>
  <si>
    <t>ORDN NO. 14-2018-1350</t>
  </si>
  <si>
    <t>AN ORDINANCE AMENDING SECTION 7 OF ORDINANCE NO. 14 2018 1310</t>
  </si>
  <si>
    <t>Republic of the Philippines
 CITY OF MANDAUE
 Sangguniang Panlungsod
 Fourteenth SP 109" 7 Session
 EXCERPT FROM THE JOURNAL OF THE 98'™ REGULAR
 SESSION HELD BY THE SANGGUNIANG PANLUNGSOD
 AT THE HALL OF FAME ON AUGUST 01, 2018
 PRESENT:
 Hon. Carlo Pontico C. Fortuna Vice Mayor/Presiding Officer
 Hon. Marie Immaline Cortes-Zafra SP Member _
 Hon. Elmer V. Cabahug Minority Leader
 Hon. Nenita Ceniza-Layese Majority Leader
 Hon. Elstone C. Dabon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14-2018-1350
 AN ORDINANCE AMENDING SECTION 7 OF ORDINANCE
 NO. 14-2018-1310 (AMENDING SECTIONS 2, 3, 4 AND 5 OF
 ORDINANCE NO. 14-2017-1251, PROHIBITING THE
 WEARING OR USE OF BONNET, SKI-MASK, HEADDRESS
 OR ANY GARMENT THAT WILL CONCEAL THE
 IDENTITIES OF THE DRIVERS AND/OR- THEIR
 BACKRIDERS OF MOTORCYCLES, SINGLE
 MOTORCYCLES FOR HIRE AND TRICYCLES TRAVELLING
 WITHIN THE TERRITORIAL JURISDICTION OF MANDAUE
 CITY)
 WHEREAS, City Ordinance No. 14-2018-1310 amended Sections 2,
 3, 4 and 5 of Ordinance No. 14-2017-1251 (PROHIBITING THE
 WEARING OR USE OF BONNET, SKI-MASK, HEADDRESS OR ANY
 GARMENT THAT WILL CONCEAL THE IDENTITIES OF THE
 DRIVERS AND/OR THEIR BACKRIDERS OF MOTORCYCLES,
 SINGLE MOTORCYCLES FOR HIRE AND TRICYCLES TRAVELLING
 WITHIN THE TERRITORIAL JURISDICTION OF MANDAUE CITY);
 / 08/09/2018
  ORDN. #1350
 Series 2018
 Page - 02
 WHEREAS, Section 7 of said ordinance did not reflect the
 amendment that the Committee or. Laws and Ordinances recommended in
 its Report No. 261-2018;
 WHEREAS, there is a need to amend Section 7 of Ordinance No. 14-
 2018-1310 in order to effect the true intention of the August Body in its
 amendment of Ordinance No. 14-2017-1251.
 The FOURTEENTH SANGGUNIANG PANLUNGSOD of
 MANDAUE, with members in session duly assembled, hereby
 ORDAINS that:
 SECTION 1. Title. — This ordinance shall be known as “An
 Ordinance Amending Section 7 of Ordinance No. 14-2018-1310 (Amending
 Sections 2, 3, 4 and 5 of Ordinance No. 14-2017-1251, prohibiting the
 wearing or use of bonnet, ski-mask, headdress or any garment that will
 conceal the identities of the drivers and/or their backriders of motorcycles,
 single motorcycles for hire and tricycles travelling within the territorial
 jurisdiction of Mandaue City)”.
 SECTION 2. Amendment. -- Section 7 of City Ordinance No. 14-
 2018-1310 is hereby amended as follows:
 “SECTION 7. Retroactive Effect. — This ordinance shall have a
 retroactive effect. Violators who have paid the fine of Five Thousand
 Pesos (Php5,000.00) prior to_the approval of this ordinance shall be
 entitled to _a refund of an_amount_in_ excess of the penalty as
 prescribed in this amendatory ordinance.”
 SECTION 3. Separability Clause. — Should any portion of this
 ordinance be declared unconstitutional by any court with competent
 jurisdiction, those that are not so declared shall remain effective.
 SECTION 4. Repealing Clause. — Any and all ordinances, executive
 orders and/or proclamations of the City of Mandaue or parts thereof which
 are contrary to, or inconsistent herewith, are hereby repealed, amended,
 and/or modified accordingly.
 08/09/2018
  ORDN. #1350
 Series 2018
 Page - 03
 SECTION 5. Effectivity Clause. — This ordinance shall -take effect
 immediately after its approval and publication in a newspaper of general
 circulation pursuant to R.A. 7160, otherwise known as the Local
 Government Code of 1991.
 ENACTED without objection after its second and final reading on
 August 01, 2018 as proposed by Councilor Nilo V. Seno.
 KK RRR KOK KO Ok
 CERTIFIED TRUE AND CORRECT.
 Mandaue City, Philippines, 08/09/2018
 ATTESTED:
 FREL ANAG Wekas
 City retary
 APPROVED:
 24 AUG 20181 ||
 UIS R. QUISUMBING
 Pity Mayor ky
 GABRIELY4
 (</t>
  </si>
  <si>
    <t>ORDN NO. 14-2018-1357</t>
  </si>
  <si>
    <t>AN ORDINANCE AUTHORIZING THE MAYOR TO PURCHASE TWO (2) UNITS MOTOR VEHICLE (CARGO CARRIER SINGLE CAB) FOR USE IN THE CEO</t>
  </si>
  <si>
    <t>Republic of the Philippines
 CITY OF MANDAUE
 Sangguniang Panlungsod
 Fourteenth SP | 112" | | Session
 EXCERPT FROM THE JOURNAL OF THE 12™" SPECIAL SESSION
 HELD BY THE SANGGUNIANG PANLUNGSOD
 AT THE OFFICE OF THE VICE MAYOR ON AUGUST 24, 2018
 PRESENT: ,
 Hon. Carlo Pontico C. Fortuna Vice Mayor/Presiding Officer
 Hon. Marie Immaline Cortes-Zafra SP Member
 Hon. Elmer V. Cabahug . Minority Leader
 Hon. Nenita Ceniza-Layese | Majority Leader
 Hon. Elstone C. Dabon: Asst. Majority Leader
 Hon. Malcolm A. Sanchez SP Member
 Hon. Carmelino C. Del Mar, Jr. SP Member
 Hon. Benjamin H. Basiga Asst. Minority Leader
 Hon. Raul F. Cabahug V ~ SP Member
 Hon. Cynthia Cinco-Remedio - SP Member
 Hon. Nilo V.: Seno | SP Member
 Hon. Dallie Mae T. Cabatingan President/SK Pederasyon
 ON OFFICIAL BUSINESS:
 Hon. Ernie N. Manatad President/Liga ng mga Barangay
 ORDN. # 14-2018-1357
 AN ORDINANCE AUTHORIZING MAYOR GABRIEL LUIS R.
 QUISUMBING TO PURCHASE TWO (2) UNITS MOTOR
 VEHICLE (CARGO CARRIER SINGLE CAB) FOR USE IN
 THE CITY ENGINEERS OFFICE (CEO) AND TO CHARGE
 ! THE AMOUNT OF ONE MILLION THREE HUNDRED
 NINETY EIGHT THOUSAND PESOS (PHP1,398,000.00) TO
 GENERAL FUND/CAPITAL OUTLAY (PURCHASE OF
 SERVICE VEHICLE) UNDER SAID OFFICE
 09/06/2018
  ORDN. # 1357
 Series 2018
 Page - Q2
 WHEREAS, the City Engineers Office (CEO) is in dire need of motor
 vehicles for use in its operations;
 WHEREAS, the existing motor vehicles of the said office are no
 longer in good running condition and if not complemented by the acquisition
 of a new one, the services of CEO will definitely be hampered;
 WHEREAS, there is an existing appropriation for the purchase of
 such vehicle under the supplemental Project Procurement Management Plan
 (PPMP) CY 2018. |
 The FOURTEENTH SANGGUNIANG PANLUNGSOD of
 MANDAUE, with members in session duly assembled, hereby
 ~ ORDAINS that:
 SECTION 1. Authority. — Mayor Gabriel Luis R. Quisumbing is
 hereby authorized to purchase two (2) units motor vehicles amounting to
 One Million Three Hundred Ninety Eight Thousand Pesos
 (Php1,398,000.00) for use in the City Engineers Office (CEO).
 SECTION 2. Source of Funds. —F unds to be used for the purchase of
 the said motor vehicles shall be sourced from the General Fund/Capital
 Outlay (Purchase of Motor Vehicle) of the City Engineer’s Office.
 SECTION 3. Repealing Clause. — All Ordinances, Order, Rules and
 Regulations or portions thereof which are inconsistent herewith are hereby
 amended, modified and/or repealed accordingly.
  ORDN. # 1357
 Series 2018
 Page - 03
 SECTION 4. Effectivity Clause. — This Ordinance shall take effect
 immediately upon approval by the City Mayor.
 ENACTED without objection after its second and final reading on
 | August 24, 2018 as proposed by Councilor Nenita Ceniza-Layese.
 EK RK Ro 76 3 2 OR 2B OE ok 2K Ok
 CERTIFIED TRUE AND CORRECT.
 Mandaue City, Philippines, 09/06/2018
 S
 CARLO PONT, od C. FORTUNA
 ayoreand Presiding Officer
 ba
 ATTESTED:
 APPROVED: -
 07 SEP 2018 |</t>
  </si>
  <si>
    <t>ORDN NO. 14-2018-1355</t>
  </si>
  <si>
    <t>AN ORDINANCE REALIGNING (PHP3,000,000.00) OF THE GENERAL FUND UNDER THE CEO TO CONSTRUCTION AND HEAVY EQUIPMENT ACCOUNT</t>
  </si>
  <si>
    <t>Republic of the Philippines
 CITY OF MANDAUE
 Sangguniang Panlungsod
 F ourteenth SP 110° Session
 EXCERPT FROM THE JOURNAL OF THE 99™ REGULAR
 SESSION HELD BY THE SANGGUNIANG PANLUNGSOD
 AT THE HALL OF FAME ON AUGUST 08, 2018"
 PRESENT:
 Hon. Nenita Ceniza-Layese Acting Vice-Mayor/
 Presiding Officer
 Hon. Marie Immaline Cortes-Zafra SP Member
 Hon. Elstone C. Dabon Asst. Majority Leader
 Hon. Malcolm A. Sanchez SP Member
 Hon. Carmelino C. Del Mar, Jr. SP Member
 Hon. Benjamin H. Basiga Asst. Minority Leader
 Hon. Raul F. Cabahug V SP Member
 Hon. Cynthia Cinco-Remedio , SP Member
 Hon. Nilo V. Seno SP Member
 Hon. Ernie N. Manatad President/Liga ng mga Barangay
 Hon. Dallie Mae T. Cabatingan President/SK Pederasyon
 ORDN. # 14-2018-1355
 AN ORDINANCE REALIGNING THE TOTAL AMOUNT OF
 THREE MILLION PESOS (PHP3,000,000.00) OF THE
 GENERAL FUND UNDER THE CITY ENGINEER’S OFFICE
 (8751) FROM VARIOUS ACCOUNTS TO CONSTRUCTION
 AND HEAVY EQUIPMENT ACCOUNT (ACCOUNT CODE: 1-
 07-05-080)
 WHEREAS, the Sangguniang Panlungsod of Mandaue has already
 enacted and approved the Annual Budget for CY 2018 last November 29,
 2017 per SP Appropriation Ordinance No. 14-2017- 1271 and approved by
 the Local Chief Executive last December 11,2017;
 WHEREAS, there is a need to realign the certain amounts to augment
 other priority projects of the City;
 WHEREAS, per letter dated July 23, 2018 Mr. Magno V. Garcia,
 OIC-City Budget Office he requested the Sangguniang Panlungsod for the
 08/16/2018 |
  ORDN. #1355
 Series 2018
 Page - 02
 realignment of the same which was subsequently approved by Mayor
 Gabriel Luis R. Quisumbing.
 The FOURTEENTH SANGGUNIANG PANLUNGSOD of
 MANDAUE, with members in session duly assembled, hereby
 ORDAINS that:
 , SECTION 1. Purpose. — The total amount of Three Million Pesos
 (Php3,000,000.00) is hereby realigned from the General Fund under the City
 Engineer’s Office (8751) from Various Accounts to Construction and Heavy
 Equipment Account (Account Code: 1-07-05-080).
 SECTION 2. Coverage. — The aforecited amount shall be taken from
 the following accounts:
 FROM TO
 &gt; Furniture and Fixtures Construction and Heavy
 Account Code: 1-07-07-010 Equipment
 Amount: Php300,000.00 Account Code: 1-07-05-080
 Total Amount — Php3,000,000.00
 &gt; Office Equipment
 Account Code: 1-07-05-0020
 Amount: Php500,000.00
 &gt; Information and Communications
 Technical Equipment
 Account Code: 1-07-05-030
 Amount: Php800,000.00
 &gt;» Other Machinery and Equipment
 Account Code: 1-07-05-990
 Amount: Php1,000,000.00
 &gt; Motor Vehicle
 Account Code: 1-07-06-010
 Amount: Php400,000.00
 Total Amount — Php3,000,000.00
 08/16/2018
  ORDN. #1355
 Series 2018
 Page - 03
 SECTION 3. Repealing Clause. — Prior ordinances or portions
 thereof, which are inconsistent herewith are hereby amended, superseded or
 modified accordingly.
 SECTION 4. Effectivity. — This ordinance shall take effect upon its
 approval by the City Mayor.
 ENACTED without objection after its second and final reading on
 August 08, 2018 as proposed by Councilor Nenita Ceniza-Layese.
 ERR EK EEE
 CERTIFIED TRUE AND CORRECT.
 Mandaue City, Philippines, 08/16/2018
 ,
 NENIVA CENIZA-LAYESE
 Acting Vice/Mayor and Presiding Officer
 ATTESTED:
 FREL . ANAG
 City cretary
 APPROVED:
 28 AUG 2018
 GABRIEL S R. QUISUMBING</t>
  </si>
  <si>
    <t>ORDN NO. 14-2018-1375</t>
  </si>
  <si>
    <t>AN ORDINANCE REALIGNING (PHP145,000,000.00) OF THE GENERAL FUNDNON OFFICE ACCOUNT (9999) TO VARIOUS INFRASTRUCTURE PROJECTS</t>
  </si>
  <si>
    <t>Ma / 10/11/2018
 Republic of the Philippines
 CITY OF MANDAUE
 Sangguniang Panlungsod
 Fourteenth SP 119" Session
 EXCERPT FROM THE JOURNAL OF THE 106°" REGULAR
 SESSION HELD BY THE SANGGUNIANG PANLUNGSOD
 AT THE HALL OF FAME ON OCTOBER 03, 2018
 PRESENT: ,
 Hon. Carlo Pontico C. Fortuna Vice Mayor/Presiding Officer
 Hon. Elmer V. Cabahug Minority Leader
 Hon. Elstone C. Dabon Asst. Majority Leader
 Hon. Malcolm A. Sanchez SP Member
 Hon. Benjamin H. Basiga Asst. Minority Leader
 Hon. Raul F. Cabahug V SP Member
 Hon. Nilo V. Seno SP Member
 ON OFFICIAL BUSINESS: |
 Hon. Carmelino C. Del Mar, Jr. SP Member
 Hon. Cynthia Cinco-Remedio _ SP Member
 Hon. Ernie N. Manatad President/Liga ng mga Barangay
 Hon. Dallie Mae T. Cabatingan President/SK Pederasyon
 ABSENT:
 Hon. Marie Immaline Cortes-Zafra | SP Member
 Hon. Nenita Ceniza-Layese Maj ority Leader
 ORDN. # 14-2018-1375
 AN ORDINANCE REALIGNING THE TOTAL AMOUNT OF
 ONE HUNDRED FORTY FIVE MILLION’ PESOS
 (PHP145,000,000.00) OF THE GENERAL FUND/NON-OFFICE
 ACCOUNT (9999) FROM CITY MATERIAL RECOVERY
 FACILITY ACCOUNT (ACCOUNT CODE: 1-07-04-010) TO.
 VARIOUS INFRASTRUCTURE PROJECTS _
 WHEREAS, the Sangguniang Panlungsod of | Mandaue has already
 passed and approved the Annual Budget for CY 2018 last November 29,
 2017 per SP Appropriation Ordinance No. 14-2017- 1271 and duly approved
 by the Local Chief Executive last December 11, 2017;
 a temiyly Sos SEN AONE SOPH PLAN EE ON MENT REIRSON TINE BI yo
  ORDN. # 1375
 Series 2018
 Page - 02
 WHEREAS, there isa need to realign certain amounts of the General
 Fund/Non-Office account to augment various infrastructure projects of the
 City;
 WHEREAS, per letter dated September 11, 2018 Mr. Magno V.
 Garcia, OIC-City Budget Office requested the Sangguniang Panlungsod for
 the realignment of the same which was subsequently approved by Mayor
 Gabriel Luis R. Quisumbing. |
 The FOURTEENTH SANGGUNIANG PANLUNGSOD of
 MANDAUE, with members in session duly assembled, hereby
 ORDAINS that:
 SECTION 1. Purpose. — The total amount of One Hundred Forty Five
 Million Pesos (Php145,000,000.00) of the General Fund/Non-Office (9999)
 Account from City Material Recovery Facility (Account Code: 1-07-04-010)
 is hereby realigned to various infrastructure projects, viz:
 FROM _ FO
 &gt;» City Material Recovery Facility Various Infrastructure Projects
 Account Code: 1-07-04-010 (List of projects is hereto
 Amount: Php145,000,000.00 attached and made an integral
 part hereof)
 TOTAL AMOUNT - Php145,000,000.00
 10/11/2018
  ORDN. # 1375
 Series 2018
 Page - 03
 wee eee ee ee ee. /
 SECTION 3. Repealing Clause. — Prior ordinances or portions
 thereof, which are inconsistent herewith are hereby amended, superseded or
 modified accordingly.
 SECTION 4. Effectivity. — This ordinance shall take effect
 immediately upon its approval. |
 ENACTED without objection after its second and final reading on
 October 03, 2018 as proposed by Councilor Nenita Ceniza-Layese.
 RR OR RR RoR oR oo Ko
 CERTIFIED TRUE AND CORRECT.
 Mandaue City, Philippines, 10/11/2018
 Vice Mafor and Presiding Officer
 ATTESTED:
 APPROVED:
 22 OCT 2018
 i
 3
 z
 ?
 !
 é
 i
 i
 j
 ge
  ~
 DRAFT ORDINANCE NO. 9% 24! a
 AN ORDINANCE RE-ALIGNING THE TOTAL AMOUNT OF ONE | O
 HUNDRED FORTY-FIVE MILLION PESOS (P145,000,000.00) OF
 THE GENERAL FUND/NON-OFFICE (9999) FROM CITY
 MATERIAL RECOVERY FACILITY ACCOUNT (ACCOUNT CODE :
 1-07-04-010) TO VARIOUS INFRASTRUCTURE PROJECTS.
 SA.
 _ WHEREAS, the Sangguniang Panlungsod sf Mandaue as already passed and
 approved the Annual Budget for CY 2018 last November 29, 2017 per SP Appro. Ord. No.
 14-2017-1271 approved by the Local Chief Executive last December 11, 2017;
 WHEREAS, there is a need to re-align certain amounts o° the General Fund/Non-
 Office to augment various infrastructure projects of the City;
 WHEREAS, per letter dated September 11, 2018, Mr. Megno V. Garcia, OIC - City
 Budget Office requested the Sangguniang Panlungsod for the r2-alignment of the same |
 and subsequently approved by the City Mayor, Hon. Gabriel Luis R. Quisumbing;
 NOW, THEREFORE, the FOURTEENTH SANGGUNIANG PANLUNGSOD- OF
 MANDAUE, with Members in session, duly assembled, hereby ORDAINS:
 SECTION 1. PURPOSE — The totai amount of ONE HUNDRED FORTY-FIVE
 MILLION PESOS (P145,000,000.00) of the General Fund/Non-Office (9999)
 . from City Material Recovery Facility (Account Code: 1-07-04-010} to
 various infrastructure projects.
 SECTION 2. COVERAGE — The amount shall be taken trom the following
 accounts:
 FROM TO
 &gt; ,City Material Recovery facility Various Infrastructure Projects
 | * Account Code: 1-G7-04-010
 (List Gf projects is hereto
 ~ Amount: P145,000,000.00 attached and made an integral
 : Part hereof}
 * TOTAL AMOUN? = P145,000,000.00
 Section 3. REPEALING CLAUSE - Prior ordinances or portions thereof,
 which are inconsistent herewith are hereby amended, supersede or
 modified accordingly.
 * &gt;
 SECTION 4. Effectivity — This ordinance shall take effect upon its approval.
 Mandaue City, Philippines, September 24, 2018.
 NENITA CENIZA-LAYESE
 Proponent
  Fel. Ne.:
 CITY BUDGET 0
 345367
 September ]1, 2018
 THE HONORABLE MEMBERS
 14" Sangguniang Panlungsod
 Mandaue City
 a 4
 Ladies and Gentlemen:
 Respectfully forwarding herewith, list of tems subject for realignment under General Fund /
 FEICE
 @
 Mayor, City of Mandaue
 Non-Office Capital Outlay Current Budget Account.
 General Fund/Non-Office (9999)
 V
 _ FROM:
 City Materia} Recovery Facility
 Account Code: } — 07 — 04 - 010
 Amount: Php 148,600,006.00
 ‘7
 For your information/approval and appropriate action. —
 Thank you.
 Very truly yours.
 \
 MAGNO GARCIA
 OIC, City’ udget Office On
 Approved by:
 GABRIEL LUIS R. QUISUMBING
 City Mayor
 LGU-MC-CBO-F3 REV. 00
 TO:
 CHTY SOMISIST RS
 See attached lists of various infrastructure projects
 Total Amount: Php 145,000,000.00
 THRU: HON. GABRIEL LUIS R. QUISUMBING
 . Lo] fp
  " ¢
 List of Proposed Realignment Projects (145 Million Pesos) ‘
 |
 Flood Contra!
 1 Concreting and drainage rehabilitation of J. M. Ceniza Street 20,000,000.00 System 10703020
 +
 , Drainage &amp; road concreting at Zamora St., cor. $.8. Cabahug to 6. Ceniza Street Centro 10,000,000.00 Flood Control 10702020 ‘
 System
 Concret! f road and drainage rehabilitation near Caite Gas Sratio Flood Control
 creung ort ainaBe iitetion near Lanex eas a Tipolo 10,000,000.00 10703020 ‘
 System ‘ ry
 from G. Ouano to Batiller Street Flood Control —
 10703020
 31,750,000.00
 Orainage and road improvement of V. B. Cabahug Si.
 ©
 ae!
 re
 0
 f System
 Flood Control
 1,500,000.00 10703020
 | 5S Road and drainage project at Sitio Poo
 System
 ; ; } ; - 4 Flood Control
 6 oad and drainage project at C.P. Batiller Street Umapad .2,000,000.00 10703020
 | System e *
 , - . Butuanon Flood Control
 7 Butuanon River Rehabilitation Project 6,000,000.00 10703020
 t: River System
 fe - R
 Sub-total &amp;+,250,000.00
 $e
 | . Concreting of road approaches Tabok-Tingub Road from M. Ceniza Bridge Tabok, Tingub 10,000,000.00 Road’Networks 10703010
 | 9 Paknaan road project (Zorte Sikwa) Pakndan ¢ 1,750,000.00} Road Networks 10703019
 Sub-total 11,750,000.00 °
 10 Multi-purpose building project . Banilad 2,000,000.00 Buildings 10704010 ‘
 ____£ - ¢
 Sub-total 2,000,000.00
 ae . Other iffrastructure _
 osure and Rehabilitation of Umapad Dumpsite Umapad | $0,000,000.00 Asset 10703 990
 sse
 — . .
 Sub-total ¢ 50,000,000.00
 —_— | :
 | Grand Total 145,000,000.00 , °
 Prepared by: ‘ € m #
 # :
 ¥:
 ' .
 ys
 “4 ' ~~
 a %
 ° ~ tb P ‘
 s t</t>
  </si>
  <si>
    <t>ORDN NO. 14-2018-1389</t>
  </si>
  <si>
    <t>AN ORDINANCE GRANTING TAX EXEMPTION OF FIFTY PERCENT (50_) TO SISTEMANG PILIPINO, INC. FOR ITS FUND RAISING EVENT (CONCERT)</t>
  </si>
  <si>
    <t>Republic of the Philippines
 CITY OF MANDAUE
 Sangguniang Panlungsod
 Fourteenth SP 123" a Session
 EXCERPT FROM THE JOURNAL OF THE 1107 REGULAR
 SESSION HELD BY THE SANGGUNIANG PANLUNGSOD |
 AT THE HALL OF FAME ON NOVEMBER 07,2018
 PRESENT: a | ;
 Hon. Carlo Pontico C. Fortuna Vice Mayor/Presiding Officer
 Hon. Elmer V. Cabahug _ Minority Leader
 Hon. Nenita Ceniza-Layese Majority Leader
 Hon. Elstone C. Dabon Asst Majority Leader
 Hon. Malcolm A. Sanchez ~. SP Member
 Hon. Carmelino C. Del Mar, Jr. Le ; Sp Member
 Hon. Benjamin H. Basiga | Asst. Minority Leader
 Hon. Raul F. Cabahug V ~. SP Member
 Hon. Cynthia Cinco-Remedio -.. SP Member
 Hon. Nilo V. Seno - ~ SP Member
 ON OFFICIAL BUSINESS: |
 Hon. Ernie N. Manatad Presidente ng mga Barangay
 ABSENT:
 Hon. Marie Immaline Cortes-Zafra SP Member
 ( On Vacation Leave) —
 Hon. Dallie Mae T. Cabatingan President/ SK Pederasyon
 (On Vacation Leave) ©
 ORDN. # 14-2018-1389
 AN ORDINANCE GRANTING TAX EXEMPTION OF FIFTY
 PERCENT (50%) TO SISTEMANG PILIPINO, INC. FOR ITS
 FUND RAISING EVENT (CONCERT) ON NOVEMBER 24, 2018
 AT MANDANI BAY
 WHEREAS, the Sistemang Pilipino, Inc. isa 1 non-profit organization
 that works to provide music education and performances to children and
 youth from underserved communities; : 2
 11/15/2018
  ORDN. # 1389
 Series 2018
 Page - (2
 we eee ee eee. /
 WHEREAS, Sistemang Pilipino, Inc. is providing training programs
 for choir and orchestra performances since April 2013 with children from
 SOS Children’s Village, Ermita Elementary School, Barangay Upper Sta.
 Ana, Zapatera Elementary School and Yalamban National High School; —
 WHEREAS, after having trained throughout the year, these students
 will share their learnings through holding a fundraising event (concert) at
 Mandani Bay organized by Sistemang Pilipino, Inc. on November 24, 2018
 to sustain its programs; and thus, seeks assistance from the city government
 to co-produce this event through tax exemption for funds generated from the
 same;
 WHEREAS, pursuant to Book Il, Title I, Chapter V, Article VI, Sec.
 192 of the Local Government Code of 1991 (RA 7160) the Local
 Government Units may grant such exemption as it may deem necessary.
 The FOURTEENTH SANGGUNIANG PANLUNGSOD of
 MANDAUE, with members in session duly assembled, hereby
 ORDAINS that:
 SECTION 1. A tax exemption of fifty percent (50%) is hereby granted
 to the Sistemang Pilipino, Inc. for its fundraising event (concert) on
 November 24, 2018 at Mandani Bay.
 SECTION 2. Prior ordinances or portions thereof, which are
 inconsistent herewith are hereby amended, superseded or modified
 accordingly.
 SECTION 3. Effectivity. — This ordinance shall take effect
 immediately upen its approval by the Mayor.
 11/15/2018
  ORDN. # 1389
 Series 2018
 Page - 03
 ENACTED without objection after its second and final reading on
 November 07, 2018 as proposed by Councilor Nenita Ceniza-Layese.
 FOG bokeiokiiGk |
 CERTIFIED TRUE AND CORRECT.
 Mandaue City, Philippines, 11/15/2018
 ATTESTED:
 FREL
 City
 ABANAG
 cretary
 a=
 CARLO PORTICO C. FORTUNA
 Vice Mayor and Presiding Officer
 {
 ~~
 GABRIEL LUIS R. QUISUMBING
 / City Mayor</t>
  </si>
  <si>
    <t>ORDN NO. 14-2018-1344</t>
  </si>
  <si>
    <t>AN ORDINANCE REALIGNING THE AMOUNT OF (PHP100,000.00) UNDER THE GENERAL SERVICES OFFICET TO REPAIR AND MAINTENANCE FURNITURES</t>
  </si>
  <si>
    <t>Republic of the Philippines CITY OE' MilIDAT'E Sangguniang Panlungsod 107th Session EXCARPT FROM THE JOURNAL OF TI{E 96TH REGULAR SESSION HELD BY THE SANGGUNIANG PANLUNGSOI) AT TrIE IIALL Otr'FAME ON JIILY 18,2018 PRESENT: Hon. Carlo Pontico C. Fortuna Vice Mayor/Presiding Officer Hon. Marie Immaline Cortes-Zafra Hon. Elmer V. Cabahug Hon. Nenita Ceniza-Layese Hon. Malcolm A" Sanchez Hon. Carmelino C. Del Mar, Jr. Hon. Benjamin H. Basiga Hon. Raul F. Cabahug V Hon. Cynthia Cinco-Remedio Hon. Nilo V. SenoSP Member Minority Leader Majority Leader SP Member SP Member Asst. Minority Leader SP Member SP Member SP Member Asst. Majority LeaderHon. Ernie N. Manatad President/Liga ng mga Barangay Hon. Dallie Mae T. Cabatingan President/SK Pederasyon ON OFFICIAL BUSINESS: Hon. Elstone C. Dabon ORDN. # 14-2018-1344 AN ORDINANCE REALIGNING THE AMOUNT OF ONE HUNDRED THOUSAND PESOS (PHP100,000.00) UNDER THE GENERAL SERVICES OFFICE F'ROM REPAIR AND MAINTENANCE.MACHINERY AND EQUIPMENT TO REPAIR AND MAINTENANCE-FURNITT]RE AI\[D FIXTURES WHEREAS, Engr. Marivic P. Cabigas, Cify General Services Officer, requested for realignment of their office's Repair and Maintenance Machinery and Equipment to Repair and Maintenance - Furniture and Fixtures in the amount of One Hundred Thousand Pesos (Php100,000.00); WHEREAS, the same request was favorably endorsed to Sangguniang Panlungsod by the OIC-City Budget Officer, Mr. Magno Garcia, and approved by the Crty Mayor Gabriel Luis R. their respective communication dated June 29,2018;Quisumb[ng,the V. in 07/2412018 ORDN. #1344 Series 2018 i::: _ _..02 .___t WHEREAS, the SP committee on Appropriation, Budget and Finance favorably recotnmended for the approval of the sard request of the City General Services Office in its Committee Report No. 67- 2018 dated July 4, 2018. The FOTIRTEENTH SANGGTINIANG PANLUT{GSOD of MANDAIIE, with members in session duly assembled, herebv ORDAINS that: SECTION l. Scope. - The amount of One Hundred Thousand Pesos (Php100,000.00) is hereby realigned from Repair and Maintenance Machinery and Equipment under Account Code 5-02-13-050 to Repair and Maintenance-Furniture and Fixtures under Account Code 5-02-13-070 under the Cify General Services Office. SECTION 2. Repealing Clause. - Prior Ordinances or portions thereof which are inconsistent herewith are herebv amended and/or modified accordingly. SECTION 3. Effectivity. * This Ordinance shall take effect upon approval by the City Mayor. ENACTED without obiection after its second andfinal July 18,2A18 as proposed by Councilor Nenita Ceniza- ATTESTED:*'F*****'1.** ****'f ****'F CARLO C. FORTUNA Vice Presidins Officer APPROVED:n 4 AUG 2018 GABRTEL LR. QUISUMBING ayorFREL CityANAG</t>
  </si>
  <si>
    <t>ORDN NO. 14-2018-1372</t>
  </si>
  <si>
    <t>AN ORDINANCE REALIGNING THE AMOUNT OF (PHP20,000,000.00) UNDER THE GENERAL FUNDNON OFFICE (9999) ACCOUNT TO ELECTRICITY EXPENSES</t>
  </si>
  <si>
    <t>Republic of the Philippines
 CITY OF MANDAUE
 Sangguniang Panlungsod
 OF MAS
 Fourteenth SP | 118" , Session
 EXCERPT FROM THE JOURNAL OF THE 105" REGULAR
 SESSION HELD BY THE SANGGUNIANG PANLUNGSOD
 AT THE HALL OF FAME ON SEPTEMBER 26, 2018
 PRESENT:
 Hon. Carlo Pontico C. Fortuna Vice Mayor/Presiding Officer
 Hon. Marie Immaline Cortes-Zafra SP Member
 Hon. Elmer V. Cabahug Minority Leader
 Hon. Nenita Ceniza-Layese Majority Leader
 Hon. Elstone C. Dabon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14-2018-1372
 AN ORDINANCE REALIGNING THE AMOUNT OF TWENTY
 MILLION PESOS (PHP20,000,000.00) UNDER THE GENERAL
 FUND/NON-OFFICE (9999) ACCOUNT TO ELECTRICITY
 EXPENSES (ACCOUNT CODE: 5-02-04-020) _
 WHEREAS, per letter dated August 24, 2018 Mr. Magno V. Garcia,
 OIC-City Budget Office requested for the realignment of certain accounts
 which was subsequently approved by Mayor Gabriel Luis R. Quisumbing;
 WHEREAS, there is a need to realign the certain amounts to augment
 the City’s account under the Electricity Expenses which has already been -
 exhausted. |
 10/04/2018
  ORDN. # 1372
 Series 2018
 Page - 02
 The FOURTEENTH SANGGUNIANG PANLUNGSOD of
 MANDAUE, with members in session duly assembled, hereby
 ORDAINS that:
 SECTION 1. Purpose. — The total amount of iwenty Million Pesos
 (Php20,000,000.00) is hereby realigned from General Fund/Non-Office
 | (9999) Account to Electricity Expenses Account (Acct. Code: 5 02 04 020).
 SECTION 2. Coverage. — The abovementioned amount shall be taken
 from the appropriation under the followin g:
 FROM TO !
 » Subsidies Others — NGOs Electricity Expenses
 Account Code: 5 02 14 990 Account Code: 5 02 04 020
 Amount — Php10,000,000.00 TOTAL
 AMOUNT - Php20,000,000.00
 » Training Expenses
 Account Code: 5 02 02 010
 Amount — Php5,000,000.00
 » Donations — Mandaue City College
 Account Code: 5 02 99 080
 Amount — Php5,000,000.00
 AMOUNT ~ Php20,000,000.00
 SECTION 3. Repealing Clause. — Prior ordinances or portions
 thereof, which are inconsistent herewith are hereby amended, superseded or
 modified accordingly.
 ae
  ORDN. # 1372
 Series 2018
 Page - 03
 SECTION 4. Effectivity. — This ordinance shall take effect }
 immediately upon its approval.
 ENACTED without objection after tts second and final reading on
 September 26, 2018 as proposed by Councilor Ernie N. Manatad.
 RRR RR RRR ae a ee ie oR ook ek
 CERTIFIED TRUE AND CORRECT.
 Mandaue City, Philippines, 10/04/2018
 WY
 CARLO PONTACO C. FORTUNA
 Vice Mafor ghd Presiding Officer
 ATTESTED:</t>
  </si>
  <si>
    <t>ORDN NO. 14-2018-1374</t>
  </si>
  <si>
    <t>Republic of the Philippines
 CITY OF MANDAUE
 Sangguniang Panlungsod
 Fourteenth SP 119” Session
 EXCERPT FROM THE JOURNAL OF THE 106'" REGULAR
 SESSION HELD BY THE SANGGUNIANG PANLUNGSOD
 AT THE HALL OF FAME ON OCTOBER 03, 2018
 PRESENT: |
 Hon. Carlo Pontico C. Fortuna Vice Mayor/Presiding Officer
 Hon. Elmer V. Cabahug | - Minority Leader
 Hon. Elstone C. Dabon Asst. Majority Leader
 Hon. Malcolm A. Sanchez SP Member
 Hon. Benjamin H. Basiga Asst. Minority Leader
 Hon. Raul F. Cabahug V SP Member
 Hon. Nilo V.Seno SP Member
 ON OFFICIAL BUSINESS:
 Hon. Carmelino C. Del Mar, Jr. SP Member
 Hon. Cynthia Cinco-Remedio SP Member
 Hon. Ernie N. Manatad President/Liga ng mga Barangay
 Hon. Dallie Mae T. Cabatingan President/SK Pederasyon
 ABSENT: |
 Hon. Marie Immaline Cortes-Zafra SP Member
 Hon. Nenita Ceniza-Layese Majority Leader
 ORDN. # 14-2018-1374
 AN ORDINANCE CHARGING ALL PRIOR YEAR CLAIMS OF
 THE DIFFERENT PAYEES TO THE CURRENT YEAR
 BUDGET, CY 2018
 WHEREAS, in a letter dated September 17, 2018 Mr. Magno V.
 Garcia, OIC — City Budget Office requested the Sangguniang Panlungsod to
 charge the claims of the different payees to the current budget, CY 2018
 considering that all claims are prior year obligations; ©
 WHEREAS, the Committee on Appropriation, Budget and Finance
 finds the request meritorious and necessary. |
 The FOURTEENTH SANGGUNIANG PANLUNGSOD. of
 MANDAUE, with members in session duly assembled, hereby
 ORDAINS that:
 10/11/2018
  ORDN. # 1374
 Series 2018
 Page - 02
 SECTION 1. Scope of Coverage. — The total amount of Two Hundred
 Fifty Eight Thousand Seven Hundred Eighty Two Pesos and Sixty Eight
 Centavos (Php258,782.68) is hereby charged to the current year budget, CY
 2018 for the different payees (summary list of prior year claims is hereto
 attached and made an integral part of this ordinance).
 SECTION 2. Prior ordinances or portions thereof, which are
 inconsistent herewith are hereby amended, superseded or modified
 accordingly.
 SECTION 3. Effectivity. — This ordinance shall take effect
 immediately upon its approval.
 ENACTED without objection after its second and final reading on
 October 03, 2018 as proposed by Councilor Nenita Ceniza-Layese.
 EKEKEKEKKE KEKKKKKAKSE
 CERTIFIED TRUE AND CORRECT.
 Mandaue City, Philippines, 10/11/2018
 ATTESTED:
 22 OCT 2014 ©
  DRAFT ORDINANCE NO. /% -2018 OT
 Santee
 if
 t
 . oor Lk .
 - —— ee
 © © OO
 AN ORDINANCE CHARGING ALL PRIOR YEAR
 CLAIMS OF THE DIFFERENT PAYEE TO THE
 CURRENT YEAR BUDGET, CY 2018.
 WHEREAS, in a letter dated September 17, 2018, Mr. Magno V.
 Garcia, OIC — City Budget Office requested the Sangguniang Panlungsod
 to charge the claims of the different payee to the current budget, CY
 2018 considering that all claims are prior year obligation;
 WHEREAS, the-Committee cn Finance, Budget and Appropriations
 finds the request meritorious and necessary;
 _ NOW, THEREFORE, the FOURTEENTH: SANGGUNIANG
 PANLUNGSOD OF MANDAUE, with Members in
 assembled hereby ORDAINS, that:
 SECTION 1. Scope of Coverage. The totat amount of TWO
 HUNDRED FIFFY-EIGHT THOUSAND SEVEN HUNDRED
 EIGHTY-TWO =PESOS AND ~~ SIXTY-EIGHT CENTAVOS
 (P258, 782.68) is hereby charged to the current year budget,
 CY 2018 for the different payee (summary list of prior year
 claims is hereto attached and made an integral part of this
 ordinance);
 SECTION 2. Amendment - Prior ordinances or portions
 tnereof, which are inconsistent herewith are hereby
 amended, superseded or modified accordingly.
 SECTION 3. Effectivity — This ordinance shall take effect
 * uponits approval. * ° °
 ‘Mandaue City, Philippines, September 24, 2018.
 Cs
 NEN A CENIZA-LAYESE
 Proponent
 session, duly
  ember 1/, 201%
 Sept
 THE HONORABLE MEMBERS a . Fr GE OR
 1a" Sanggumane panlungsoc ee ONE . .
 city of Mandaue nes aoe
 Thru: ATTY. NENITA S. LAYESE
 Chaurnnen, committee oP Approprstion, Bucee! &amp; Finance
 Ladies and Gentiemen:
 o&amp; ) 4
 Respecttully torwel Ging herewith, URE cummary |st of cil pric! yee! claims with the concerned
 office, payee ang its Corre SpOoncine cher ging accounts subjEC rate charge tO current budget
 account with @ ici! smount of Php 358, 782.68.CONseenne that etl of the listed Claims are prior
 yeal obligations.
 Fo: your information and guidance.
 Thank you.
 Very truly,
 \
 \
 ~
 iN
 MAGNO WWoaRCIA |
 A
 OIC, City Buceet ottice “EP
 i
 ;
 ad *
 ad
 GU-MCCEG HE FIV OC a
 vw
 ° -
 Ld
 »
 ®
 ¢
 6
 -
  ¥
 «
 SUMMARY LIST GF PRIOR YEAR CLAIMS (4th Batch)
 j | *
 CONCERNED OFFICE | PAYEE / PARTICULAR CHARGING ACCOUNT ACCOUNT CODE
 ss 7 ae fom Pe ee er te ee —_ ie, ee mes
 [Bantay Mandaue Disaster | ¢ |
 'Kisk Reauction £U,U0U.UuU
 | Of TYPE 8 Unitorm tor pOtvet Suppbes ud Matercats Su2 0S YYU | _
 BMURKMO personne: |
 ty Mayor Office (1012) | € 75,80U.U0
 Pinus Year Obligation
 f-—~- ler ere — OE TL A Ny Ot ry err - ee a ie Ee et ee i ER Ee RG Se Te i
 SECC Cotputler Sales Services
 City Public Market (8811) SEAL payment for office UINCY Supplies bapetises 4 uf Ys U1U b/ 414 UU
 | supplies
 jn a ee wes pene nnnf
 : Pils’ Unpheutors lic. - 4
 City Engineer's Office (8752) (Payent Of nk fur gesteuien | Othice Supphes Lapenses | 5 UZ U3 ULU 65,507.68
 i ele, '
 Lo _ nnn cao, ee te a
 Lotta: ee 258,782.68
 €
 Prepared by: Noted ty
 4 rs © bo s
 ALFEY \ALErADO MAGNOW/ GARCIA
 Budpeurtye Assisturl OIC Cily Budyet Office
 j r +
 ¢
 ®
 ©
 €
 4</t>
  </si>
  <si>
    <t>ORDN NO. 14-2018-1339</t>
  </si>
  <si>
    <t>AN ORDINANCE APPROPRIATING THE AMOUNT OF (PHP67,979.00) AS FINANCIAL ASSISTANCE TO MR. JULIUS PROS BATE FOR HIS HOSPITAL EXPENSES</t>
  </si>
  <si>
    <t>Republic of the Philippines CITY OF MAI{DAUE Sangguniang Panlungsod Fourteenth SP l06th Session EXCERPT FROM TIIN JOURNAL OF THB 95TH REGULAR SESSION HBLD BY THE SANGGUNIANG PANLUNGSOD AT THE HALL OF FAME OI\ JULY 11,2018 PRESENT: Hon. Carlo Pontico C. Fortuna Vice MayorPresiding Officer Hon. Marie Immaline Cartes-Zafra F{on. Elmer V. Cabahug Hon. Nenita Ceniza-Layese Hon. Elstone C. Dabon Hon. Malcolm A. Sanchez Hon. Carmelino C. Del Mar, Jr. Hon. Benjamin H. Basiga Hon. Raul F. Cabahug V Hon. Cynthia Cinco-Remedio Hon. Nilo V. SenoSP Member Mincrity Leader Ma'jority Leader Asst. it4ajority Leader SP Member SP Member Asst. Iv{inority Leader SP Member SP Member SP Member Hon. Ernie N. Manatad Presidenti{LigangmgaBarangay Hon. Dallie Mae T. Cabatinsan President/SK Pederasyon ORDN. # t4-2A18-1339 AN ORDII.'{ANCE APPROPRIATII'{G THE AV{OUNT OF SIXTY SEVEN TIIOUSAND NINE HUNDRED SEVENTY NINE PESOS (PI{P67,979.00) AS FTNANCTAL ASSTSTANCE TO MR. JULTUS PROS BATE FOR HIS HOSPITAL EXPENSES WHEREAS, Mr. Julius Pros Bate, a Job Order employee of the City assigned at the TEAM Office as Traffic Enforcer suddenly collapsed whiie on duty and was brought to the University of Cebri Medical Center for emergency treatment; WHEREAS, Mr. Bate accumulated huge hospital bill duringlvlhis confinement and cannot pay said bill considering his income as a Job Orfler; 07 t19/2018 ORDN. #1339 Series 2018 :i:: . 02 WHEREAS, in his letter dated June 28,2018 Mr. Magno V. Garcia, OIC-City Budget Office informed that there are available funds for the purpose under the City Social Welfare and Development Office. The FOURTEENTH SANGGLINIANG PANLLINGSOD of MANDAIIE, with members in session duly assembled, hereby ORDAINS that: SECTION 1. Title. - The amount of Sixty Seven Thousand Nine Hundred Seventy Nine Pesos (Php67,979.00) is hereby appropriated as financial assistance to Mr. Julius Pros Bate for his Hospital Expenses. SECTION 2. Funding Source. - The abovementioned amount of Sixty Seven Thousand Nine Hundred Seventy Nine Pesos (Php67,979.00) shall be charged to the "Donations/Financial Assistance" account with Account Code No. 7611-5 02 99 080 under the Citv Social Welfare Services Office (CSWSO). SECTION 3. Repealing Clause. Prior ordinances or portions thereof, which are inconsistent herewith are hereby amended, superseded oru modified accordingly. SECTION 4. Effectivity. - This ordinance shall take effect upon its approval. 0711912018 o t ORDN. #1339 Series 2018 i::: : :i ____ ENACTED without objection after its second and final reading July 11,2018 as proposed by Councilor Nenita Ceniza-Layese. ******&lt;*,FtF*,Fd&lt;**&gt;F***{.{. CERTIFIED TRIIE AND CORRECT. Mandaue Cify, Philippin es, 07 I 19 /2018 CARLO C. FORTUNA Vice May Presiding Officer ATTESTED: FREL City APPROVED: 2 7 Ju[ zots GABRIEL L. QUISUMBING ayor ,hl,</t>
  </si>
  <si>
    <t>ORDN NO. 14-2018-1356</t>
  </si>
  <si>
    <t>AN ORDINANCE AMENDING ORDINANCE NO. 14 2018 1347</t>
  </si>
  <si>
    <t>Fourteenth SPRepublic of the Philippines CITY OF }dAI{DAI'E Sangguniang Panlungsod Hon. Marie Immaline Cortes-Zafra Hon. Malcolm A. Sanchez Hon. Carmelino C. Del Mar, Jr. Hon. Benjamin H. Basiga Hon. Cynthia Cinco-Remedio Hon. Nilo V. Seno Hon. Ernie N. ManatadSession SP Member SP Member SP Member Asst. Minority Leader SP Member SP Member Majority Leader Asst. Majority Leader SP Member11lth EXCERPT FROM THE JOURNAL OF TITE lOOh REGULAR SESSION HELD BY THE SANGGTINIANG PANLIJNGSOD AT THE CITY'S HALL OF FAME ON AUGUST 15,2018 PRESENT: Hon. Carlo Pontico C. Fortuna Vice Mayor/Presiding Oflicer Presidentlliga ng mga Barangay Hon. Dallie Mae T. Cabatingan President/SK Pederasyon ON OFFICIAL BUSINESS. Hon. Nenita Ceniza-Layese Hon. Elstone C. Dabon Hon. Raul F. Cabahug V ORDN. #14-2018-1356 AN ORDINANCE AMENDING ORDINANCE NO. 14-2018.1347 ENACTED AI\D APPROVED BY THE SANGGTJNIANG PANLUNGSOD DURTNG rTS JULY 25, 2018 REGULAR SESSION BY CHANGING THE AMOTJNT THEREIN FROM TEN THOUSAI\D PESOS (p10,000.00) TO FTFTEEN THOUSAND PESOS 915,fi)0.00) WHEREAS, the Sangguniang Panlungsod of Mandaue enacted and approved Ordinance No. 14-2018-1347 during its regular session on July 25,2018 entitled, "GRANTING CASH INCENTIYES TO ALL CITY OFFICIALS AND REGULAR EMPLOYEES OF THE CITY GOVERNMENT OF MAIIDAUE F'OR FISCAL YEAR 2018 IN THE AMOT]NT OF TEN THOUSAND PESOS 0811612018 Ordn. #14-2018-1356 Series 2018 :T:::'_ ___.__..__., WHEREAS, it is undeniable that the city officials and employees have made Mandaue what it is today and it would be just and fitting to acknowledge such efforts that made Mandaue a livable society by increasing the cash incentives granted to them for FY 2018; WHEREAS, said amendment is meritorious and necessary. NOW, TI{EREFORE, the FOURTEENTH SANGGUNIANG PANLLINGSOD OF MANDAUE, with Members in session, duly assembled, hereby ORDAINS; that: SECTION | . Scope of Coverage - Ordinance No. 14-2018-1347 is hereby amended by increasing the amount therein from TEN THOUSAND PESOS (P10,000.00) to FIFTEEN THOUSAND PESOS (P 1s,000.00). SECTION 2. Source of Funds - Funds for the purpose shall be taken from the General Fund/lrlon-Office-Other Personnel Benefits Account for Fiscal Year 2018. SECTION 3. Qualified Beneticiaries/Recipimts Recipients/Beneficiary of the herein cash incentives shall be subject to the guidelines made for the purpose, as well as existing auditing rules and regulations. SECTION 4. Repealing Clause - Prior ordinances or portions thereof, which are inconsistent herewith particularly Ordinance No. L4-2018-I347 are hereby amended, superseded or modified accordingly. SECTION 5. Effectivi$ - This ordinance shall take effect upon its approval by the Mayor. ENACTED "En Masse" after its second and final reading on August 15,2018 as proposed by Councilor Nenita Ceniza-Layese. 08/1612018 Ordn. #14-2018-1356 Series 2018 lT:.:T ._______.__t * {&lt; {&lt; {&lt; ** * *** *{&lt; *,f * ** * **** {€ * {&lt; * {&lt; CERTIFIED TRUE AND CORRECT. Mandaue City, Philippines, 08/16/20 I 8 ATTESTED: FRELCARLO CO C. FORTUNA Vice Presiding Officer APPROVED: 2 0 AUG 2018 GABRIEL LUI. QUISUMBING yor h.tl</t>
  </si>
  <si>
    <t>ORDN NO. 14-2018-1366</t>
  </si>
  <si>
    <t>AN ORDINANCE AUTHORIZING the MAYOR TO PURCHASE ONE (1) UNIT MOTOR VEHICLE FOR USE IN THE CITY ENGINEERS OFFICE (CEO)</t>
  </si>
  <si>
    <t>Republic of the Philippines
 CITY OF MANDAUE
 Sangguniang Panlungsod
 Fourteenth SP 114° Session
 EXCERPT FROM THE JOURNAL OF THE 102°” REGULAR
 SESSION HELD BY THE SANGGUNIANG PANLUNGSOD
 AT THE HALL OF FAME ON SEPTEMBER 05, 2018
 PRESENT:
 Hon. Carlo Pontico C. Fortuna Vice Mayor/Presiding Officer
 Hon. Marie Immaline Cortes-Zafra SP Member —
 Hon. Elmer V. Cabahug Minority Leader
 Hon. Nenita Ceniza-Layese Majority Leader
 Hon. Elstone C. Dabon Asst. Majority Leader
 Hon. Malcolm A. Sanchez “SP Member
 Hon. Carmelino C. Del Mar, Jr. “P Member
 Hon. Benjamin H. Basiga Asst. Minority Leader
 Hon. Raul F. Cabahug V SP Member
 Hon. Cynthia Cinco-Remedio SP Member
 Hon. Nilo V. Seno SP Member
 Hon. Ernie N. Manatad President/Liga ng mga Barangay
 Hon. Dallie Mae T. Cabatingan President/SK Pederasyon
 ORDN. # 14-2018-1366
 AN ORDINANCE AUTHORIZING MAYOR GABRIEL LUIS R.
 -QUISUMBING TO PURCHASE ONE (1) UNIT MOTOR
 VEHICLE [7-SEATER MULTI-PURPOSE VEHICLE (MPV)
 FOR USE IN THE CITY ENGINEERS OFFICE (CEO) AND TO
 CHARGE THE AMOUNT OF ONE MILLION PESOS
 (PHP1,000,000.00) TO THE GENERAL FUND UNDER SAID
 OFFICE
 WHEREAS, the City Engineers Office (CEO) is in dire need of a
 motor vehicle for the use in its operation;
 WHEREAS, the existing motor vehicles of the said office are no
 longer in good running condition and if not complemented by the acquisition
 of a new one, the services of CEO would definitely be hampered;
 WHEREAS, there is an existing appropriation for the purchase of
 such vehicle under the Office of the City Engineer.
  ORDN. # 1366
 Series 2018
 Page - (2
 The FOURTEENTH SANGGUNIANG PANLUNGSOD of
 MANDAUE, with members in session duly assembled, hereby
 ORDAINS that:
 SECTION 1. Authority. — The Honorable Mayor Gabriel Luis R.
 Quisumbing is hereby authorized to purchase one (1) unit motor vehicle
 amounting to One Million Pesos (Php1,000,000.00) for use in the City
 Engineer’s Office (CEO).
 SECTION 2. Source of Funds. — Funds to be used for the purchase of
 the said motor vehicle shall be sourced from the General Fund (Purchase of
 Motor Vehicle) of the City Engineer’s Office.
 SECTION 3. Repealing Clause. — All Ordinances, Orders, Rules and
 Regulations or portions thereof which are inconsistent herewith are hereby
 amended, modified and/or repealed accordingly.
 SECTION 4. Effectivity Clause. — This Ordinance shall take effect
 immediately upon approval by the City Mayor.
 ENACTED without objection after its second and final reading on
 _ September 05, 2018 as proposed by Councilor Nenita Ceniza-Layese.
 2k A oR RRR RR Ro ok OK 2 ok ok KK
 CERTIFIED TRUE AND CORRECT.
 Mandaue City, Philippines, 09/07/2018
 Ld
 %?
 CARLO PQNTICO C. FORTUNA
 Vice Mayor and Presiding Officer
 ATTESTED: eR
 . aa
 APPROVED:
 GABRIEL SR. OUISUMBING
 Cify Mayor</t>
  </si>
  <si>
    <t>ORDN NO. 14-2018-1382</t>
  </si>
  <si>
    <t>AN ORDINANCE AMENDING SECTIONS 4. 8 PAR. (C) _ (D), AND 9 PAR. (B) OF CITY ORDINANCE NO. 14 2018 1340</t>
  </si>
  <si>
    <t>Republic of the Philippines
 CITY OF MANDAUE
 Sangguniang Panlungsod
 Fourteenth SP 121° , Session
 EXCERPT FROM THE JOURNAL OF THE 108™ REGULAR
 SESSION HELD BY THE SANGGUNIANG PANLUNGSOD
 _ AT THE HALL OF FAME ON OCTOBER 17, 2018 |
 PRESENT: a |
 Hon. Carlo Pontico C. Fortuna Vice Mayor/Presiding Officer
 Hon. Marie Immaline Cortes-Zafra 7 SP Member |
 Hon. Elmer V. Cabahug Minority Leader
 Hon. Elstone C. Dabon Asst. Majority Leader
 Hon. Malcolm A. Sanchez. SP Member
 Hon. Carmelino C. Del Mar, Jr. SP Member
 ~ Hon. Benjamin H. Basiga Asst. Minority Leader
 Hon. Raul F. Cabahug V SP Member
 Hon. Cynthia Cinco-Remedio ~ SP Member
 Hon. Nilo V. Seno SP Member
 Hon. Ernie N. Manatad President/Liga ng mga Barangay
 Hon. Dallie Mae T. Cabatingan President/SK Pederasyon
 ABSENT:
 Hon. Nenita Ceniza-Layese | Majority Leader
 _ (On Vacation Leave)
 ~ ORDN. # 14-2018-1382
 AN ORDINANCE AMENDING SECTIONS 4. 8 PAR. (C) &amp; (D),
 AND 9 PAR. (B) OF CITY ORDINANCE NO. 14-2018-1340
 (REGULATING THE SALE AND CONSUMPTION OF
 INTOXICATING LIQUOR IN THE CITY OF MANDAUE)
 WHEREAS, City Ordinance No. 14-2018-1340 (REGULATING
 THE SALE AND CONSUMPTION OF INTOXICATING LIQUOR IN
 THE CITY OF MANDAUE) mandates, among others, that establishments
 that are open for 24 hours are strictly prohibited from selling liquor between
 12 a.m. (midnight) until 7 a.m. in the morning (12 a.m. — 7 a.m.), and that
 the said establishments shall be required to cover their liquor display with a
 black cloth during the prohibition period;
 10/25/2018
  ORDN. # 1382
 Series 2018.
 Page - 02
 ~* ovo ve =e ww wee /
 : 3 Ue Ae a oe a aa ea ec ie: earee aaa
 -WHEREAS, it is deemed that for the prohibition to be effective and
 deemed to also take the business interest of the affected establishments into
 consideration, the period of prohibition should be amended and shortened -
 from 12 a.m.—7am.tol2am.—5 a.m.;
 WHEREAS, there is thus a need to amend certain provisions of City
 Ordinance No. 14-2018-1340, to reflect and enact the foregoing changes
 sought to be made to the prohibition period covering establishments that are
 open for 24 hours.
 The FOURTEENTH SANGGUNIANG PANLUNGSOD of
 MANDAUE, with members in session duly assembled, hereby
 ORDAINS that: | ,
 SECTION 1. Title. — This ordinance shall be known as “An
 Ordinance amending Sections 4, 8 Par. (c) &amp; (d), and 9 par. (b) of City
 Ordinance No. 14-2018-1340 (Regulating the Sale and Consumption of
 Intoxicating Liquor in the City of Mandaue)”.
 SECTION 2. Amendments. — Section 4 of City Ordinance No. 14-
 2018-1340 is hereby amended to now read as follows:
 “SECTION 4. Sale and Consumption. — Any establishment
 may be allowed to sell liquor provided that they have secured a
 License to Sell. Provided that, the seal of the liquor must not be
 broken within the premises of the store and that it is prohibited for any
 person to consume liquor in any open public place/space.
 Establishments open for 24 hours are mandated not to sell liquor
 from 12 a.m. (midnight) until 5 o’clock in the morning. The
 affected establishments are required to cover the liquor display with a
 black cloth during the same time.” | |
  Page -—
 2018
 03
 See,
 SECTION 8 (c) and (d) of City Ordinance No. 14-2018-1340 is
 likewise hereby amended to now read as follows:
 “c, Sale of liquor by establishments open for 24 hours
 from 12 a.m. (midnight) to 5 a.m. in the morning;
 d. Failure to cover with black cloth the liquor display
 for affected establishment from 12 a.m. midnight to 5 a.m.
 in the morning.”
 SECTION 9. (b) of City Ordinance No. 14-2018-1340 is also
 hereby amended to now read as follows:
 “b. For persons-in-charge of establishments open for 24
 hours, in addition to Section 9 (a) hereof, this additional
 statement must be posted in a clear and conspicuous manner:
 “NO SALE OF LIQUOR FROM 12 A.M. TO5 AM.
 Pursuant to City Ordinance No. 14-2018-1340 as amended by
 : Ordinance No. 14-2018-1382”
 SECTION 3. Separability Clause. — Should any portion of this
 ordinance be declared unconstitutional by any court with competent
 jurisdiction, those that are not so declared shall remain fully effective.
 SECTION 4. Repealing Clause. — Any and all ordinances, executive.
 orders and/or proclamations of the City of Mandaue or parts thereof which
 are contrary to, or inconsistent herewith, are hereby repealed, amended,
 and/or modified accordingly. i |
 10/25/2018
  ENACTED without objection after its second and final reading on
 October 17, 2018 as proposed by Councilor Nilo. V. Seno with favorable
 recommendation from the referee-Committee on Laws and Ordinances.
 TESCO ebickdokie xk
 CERTIFIED TRUE AND CORRECT.
 Mandaue City, Philippines, 10/25/2018
 ATTESTED:</t>
  </si>
  <si>
    <t>ORDN NO. 14-2018-1364</t>
  </si>
  <si>
    <t>AN ORDINANCE INCREASING THE MONTHLY HONORARIUM OF THE CLEAN AND GREEN PERSONNEL AND THE (BHNWs) FROM JANUARY 1 – JUNE 30, 2018</t>
  </si>
  <si>
    <t>Republic of the Philippines
 CITY OF MANDAUE
 Sangguniang Panlungsod
 Fourteenth SP , 114" Session
 EXCERPT FROM THE JOURNAL OF THE 102"? REGULAR
 SESSION HELD BY THE SANGGUNIANG PANLUNGSOD
 AT THE HALL OF FAME ON SEPTEMBER 05, 2018
 Hon. Carlo Pontico C. Fortuna Vice Mayo:/Presiding Officer
 Hon. Marie Immaline Cortes-Zafra SP Member
 Hon. Elmer V. Cabahug Minority Leader
 Hon. Nenita Ceniza-Layese Majority Leader
 Hon. Elstone C. Dabon Asst. Majority Leader
 Hon. Malcolm A. Sanchez SP Member
 Hon. Carmelino C. Del Mar, Jr. SP Member
 Hon. Benjamin H. Basiga Asst. Minority Leader
 Hon. Raul F. Cabahug V SP Member
 Hon. Cynthia Cinco-Remedio SP Member
 Hon. Nilo V. Seno SP Member
 Hon. Ernie N. Manatad President/Liga ng mga Barangay
 Hon. Dallie Mae T. Cabatingan President/SK Pederasyon
 ORDN. # 14-2018-1364
 AN ORDINANCE INCREASING THE MONTHLY
 HONORARIUM OF THE CLEAN AND GREEN PERSONNEL
 AND THE BARANGAY HEALTH AND NUTRITION
 WORKERS (BHNWs) IN THE CITY GOVERNMENT OF
 MANDAUE IN THE AMOUNT OF FOUR HUNDRED PESOS
 (PHP400.00) PER MONTH FROM JANUARY 1 — JUNE 30, 2018
 AND APPROPRIATING FUNDS THEREFOR
 WHEREAS, the Clean and Green personnel and the Barangay Health
 Nutrition Workers (BHNWs) are the front liners in giving basic services in
 the City of Mandaue;
  ORDN. # 1364
 Series 2018
 Page - 02
 WHEREAS, these workers have rendered services to the city despite
 their meager income and it is imperative to grant said increase;
 WHEREAS, the increase herein granted for services rendered by these
 personnel is subject to availability of funds of the City Government of
 Mandaue, which is incorporated in the Annual Budget for CY 2018.
 The FOURTEENTH SANGGUNIANG PANLUNGSOD of
 MANDAUE, with members in session duly assembled, hereby
 ORDAINS that: |
 SECTION 1. Scope of Coverage. — All Clean and Green Personnel
 and Barangay Health and Nutrition Workers of the City Government of
 Mandaue are hereby granted a monthly increase in their honorarium in the
 amount of Four Hundred Pesos (Php400.00) from January 1 — June 30,
 2018.
 SECTION 2. Funding Source. — Funding hereof shall be taken from
 any available funds in the CY 2018 Annual Budget of the City for the
 purpose. |
 SECTION 3. Prior ordinances or portions thereof, which are
 inconsistent herewith are hereby amended, superseded or modified
 accordingly.
 SECTION 4. Effectivity. — This ordinance shall take effect
 immediately upon its approval.
 09/07/2018
  ORDN. # 1364
 Series 2018
 Page - Q3
 ENACTED without objection after its second and final reading on
 September 5, 2018 as proposed by Councilor Nenita Ceniza-Layese.
 KEKE K KEK KK KKK KE EK
 Mandaue City, Philippines, 09/07/2018
 CARLO PONTIZO C. FORTUNA
 Vice Mayér and Presiding Officer
 ATTESTED:
 FRELY ABANAG
 City cretary
 APPROVED:
 Pa
 &lt;
 91 SEP 2018
 GABRIEL LUIS R. QUISUMBING</t>
  </si>
  <si>
    <t>ORDN NO. 14-2018-1384</t>
  </si>
  <si>
    <t>AN ORDINANCE APPROPRIATING (PHP950,000.00) FOR THE PURCHASE OF(1) UNIT CLOSED TYPE MOTOR VEHICLE FOR THE USE OF THE SP OF MANDAUE</t>
  </si>
  <si>
    <t>a Republic of the Philippines
 CITY OF MANDAUE
 ~ Sangguniang Panlungsod
 FourteenthSP , 121" Session
 EXCERPT FROM THE JOURNAL OF THE 108™ REGULAR
 SESSION HELD BY THE SANGGUNIANG PANLUNGSOD
 AT THE HALL OF FAME ON OCTOBER 17, 2018
 PRESENT: a
 Hon. Carlo Pontico C. Fortuna Vice Mayor/Presiding Officer
 Hon. Marie Immaline Cortes-Zafra SP Member
 Hon. Elmer V. Cabahug Minority Leader
 Hon. Elstone C. Dabon Asst. Majority Leader
 Hon. Malcolm A. Sanchez SP Member
 Hon. Carmelino C. Del Mar, Jr. SP Member |
 Hon. Benjamin H. Basiga Asst. Minority Leader
 Hon. Raul F. Cabahug V SP Member
 Hon. Cynthia Cinco-Remedio SP Member
 Hon. Nilo V. Seno SP Member
 Hon. Ernie N. Manatad President/Liga ng mga Barangay
 Hon. Dallie Mae T. Cabatingan President/SK Pederasyon
 _ ABSENT: |
 Hon. Nenita Ceniza-Layese Majority Leader
 ae (On Vacation Leave)
 ORDN. # 14-2018-1384
 AN ORDINAN CE APPROPRIATING THE AMOUNT OF NINE
 HUNDRED F IFTY THOUSAND PESOS (PHP950,000.00) FOR
 THE PURCHASE. OF ONE (1) UNIT CLOSED-TYPE MOTOR
 VEHICLE FOR THE USE OF THE SANGGUNIANG
 PAN LUNGSOD OF MANDAUE
 WHEREAS. | Jie Mayor Carlo Pontico C. Fortuna, requested for the
 purchase of a closed motor vehicle to be used by the Sangguniang
 Panlungsod per Purchase Request No. 2016- 1021 -0669 dated September 6,
 —- 2016; | |
 LY f - : 10/25/2018
  ORDN. # 1384
 Series 2018
 Page - Q2
 WHEREAS, there is a necessity for the purchase of this vehicle
 considering the increase of basic services that should be rendered to the
 growing populace of the City and considering further, that there are only few
 good running vehicles of this city; .
 WHEREAS, the OIC-City Budget Officer, Mr. Magno Garcia,
 certified as to the availability of funds for this purpose.
 The FOURTEENTH SANGGUNIANG PANLUNGSOD of
 MANDAUE, with members in session duly assembled, hereby
 ORDAINS that:
 SECTION 1. Title. — the amount of Nine Hundred Fifty Thousand
 Pesos (Php950,000.00) is hereby appropriated to purchase one (1) closed
 type motor vehicle for the use of the Sangguniang Panlungsod of Mandaue.
 SECTION 2. Appropriation. ~ The abovementioned amount of Nine
 Hundred Fifty Thousand Pesos (Php950,000.00) for the aforecited purpose
 shall be taken under the SP current budget;
 SECTION 3. Repealing Clause. — Prior Ordinances or portions
 thereof which are inconsistent herewith are hereby amended, superseded or
 modified accordingly.
 SECTION 4. Effectivity. — This Ordinance shall take effect
 immediately upon its approval by the City Mayor.
 10/25/2018
  - ORDN. # 1384
 Series 2018
 Page - 03
 ENACTED without objection after its second and final reading on
 _ October 17, 2018 as proposed by Councilor Nenita Ceniza-Layese.
 KRERKKEEHKE KK KKAKEE KS
 CERTIFIED TRUE AND CORRECT.
 Mandaue City, Philippines, 10/25/2018
 ATTESTED:
 FRELYp
 APPROVED: —
 3.0 oct 2018
 GABRIEL EZUIS IR. QUISUMBING
 City Mavor =</t>
  </si>
  <si>
    <t>ORDN NO. 14-2018-1390</t>
  </si>
  <si>
    <t>AN ORDINANCE CHARGING PRIOR YEAR OBLIGATION OF THE (MCENRO) TO THE CURRENT ACCOUNT OF THE GENERAL FUNDNON OFFICE ACCOUNT</t>
  </si>
  <si>
    <t>Republic of the Philippines
 Sangguniang Panlungsod
 Fourteenth SP 123" Session
 EXCERPT FROM THE JOURNAL OF THE +110 REGULAR
 SESSION HELD BY THE SANGGUNIANG PANLUNGSOD |
 AT THE HALL OF FAME ON NOVEMBER 07,2018
 PRESENT:
 Hon. Carlo Pontico C. Fortuna Vice Mayor/Presiding Officer
 Hon. Elmer V. Cabahug - Minority Leader
 Hon. Nenita Ceniza-Layese Majority Leader
 Hon. Elstone C. Dabon Asst, Majority Leader |
 Hon. Malcolm A. Sanchez ... SP Member
 Hon. Carmelino C. Del Mar, Jr. mS SP Member
 Hon. Benjamin H. Basiga Asst Minority Leader -
 Hon. Raul F. Cabahug V | - SP Member
 Hon. Cynthia Cinco-Remedio - ve SP Member
 Hon. Nilo V. Seno S — SP Member
 ON OFFICIAL BUSINESS: ,
 Hon. Ernie N. Manatad Presiden ng mga Barangay
 ABSENT:
 Hon. Marie Immaline Cortes-Zafra SP Member
 ” “On Vacation Leave) ~
 Hon. Dallie Mae T. Cabatingan President/ SK Pederasyon —
 © On Vacation Leave) |
 ORDN. # 14- 2018-1390
 AN ORDINANCE CHARGING PRIOR YEAR OBLIGATION OF
 THE MANDAUE CITY ENVIRONMENT AND NATURAL
 RESOURCES OFFICE (MCENRO) TO THE CURRENT
 ACCOUNT OF THE GENERAL. FUND/NON-OFFICE
 ACCOUNT UNDER TRAINING EXPENSES ACCOUNT IN THE
 AMOUNT OF THREE HUNDRED NIN ETY THOUSAND PESOS
 (PHP390,000.00)
 WHEREAS, in his letter dated October 10, 2018 Atty. Danilo
 Almendras, City Administrator, requested for a prior year claim subject to be
 charged to Current Budget of the General Fund/Non-Office Account under
 Training Expenses Account for the payment of food and _ hotel
 accommodation, for the four (4) days’ activities at Dakong Bato Beach &amp;
 Leisure Resorf, dated December 17-18, 2017 and December 28-29, 2017;
 11/15/2018
  ORDN. # 1390
 Series 2018
 Page - (2
 WHEREAS, the same request was favorably endorsed by the OIC,
 City Budget Officer, Mr, Magno V. Garcia, and considering that the said
 prior claim is a prior year obligation the SP Committee on Appropriation,
 Budget and Finance favorably recommended for the approval of the said
 Tequest of the Mandaue City Environment and Natural Resources Office
 (MCENRO) to charge said prior year obligation to the Current Budget
 Account of the General Fund/N on-Office Account under Training Expenses
 Account in its Committee Report No. 244-2018 dated October 19, 2018.
 The FOURTEENTH SANGGUNIANG PANLUNGSOD of
 MANDAUE, with members in session duly assembled, hereby
 ORDAINS that:
 Account with Account Code 9999-5-02-02-0] Q).
 SECTION 2. Prior ordinances or portions thereof which are
 inconsistent herewith are hereby amended, modified or repealed
 accordingly.
 SECTION 3. This ordinance shall take effect immediately after its
 approval by the City Mayor.
 11/15/2018
  ORDN. # 1390
 Series 2018
 Page - 03
 ENACTED without objection after its second and final reading on
 November 07, 2018 as proposed by Councilor Nenita Ceniza-Layese. _
 FGCU CR GRRE
 CERTIFIED TRUE AND CORRECT.
 Mandaue City, Philippines, 11/15/2018
 FAM
 CARL By ONTICO C. FORTUNA
 Vice MAyor and Presiding Officer
 ATTESTED:
 APPROVED:
 GABRIEL L&amp;AS R. QUISUMBING
 ¢ yor |</t>
  </si>
  <si>
    <t>ORDN NO. 14-2018-1376</t>
  </si>
  <si>
    <t>AN ORDINANCE CHARGING THE AMOUNT OF (PHP195,877.50) TO THE CURRENT ACCOUNT OF THE CITY HEALTH OFFICE</t>
  </si>
  <si>
    <t>@
 Republic of the Philippines
 CITY OF MANDAUE
 ys | Sangguniang Panilungsod
 é
 GEMS
 Fourteenth SP 119" Session
 EXCERPT FROM THE JOURNAL OF THE 106°! REGULAR
 SESSION HELD BY THE SANGGUNIANG PANLUNGSOD
 AT THE HALL OF FAME ON OCTOBER 03, 2018
 PRESENT:
 Hon. Carlo Pontico C. Fortuna Vice Mayor/Presiding Officer .
 Hon. Elmer V. Cabahug Minority Leader
 Hon. Elstone C. Dabon Asst. Majority Leader
 Hon. Malcolm A. Sanchez SP Member
 Hon. Benjamin H. Basiga Asst. Minority Leader
 Hon. Raul F. Cabahug V SP Member
 Hon. Nilo V. Seno SP Member
 ON OFFICIAL BUSINESS:
 Hon. Carmelino C. Del Mar, jr. SP Member
 Hon. Cynthia Cinco-Remedio SP Member
 Hon. Ernie N. Manatad President/Liga ng mga Barangay
 Hon. Dallie Mae T. Cabatingan President/SK Pederasyon
 ABSENT: |
 Hon. Marie Immaline Cortes-Zafra SP Member
 Hon. Nenita Ceniza-Layese Majority Leader
 ORDN. # 14-2018-1376
 AN ORDINANCE CHARGING THE AMOUNT OF ONE
 HUNDRED NINETY FIVE THOUSAND EIGHT HUNDRED
 SEVENTY SEVEN PESOS AND FIFTY CENTAVOS
 (PHP195,877.59) TO THE CURRENT ACCOUNT OF THE CITY
 HEALTH OFFICE
 WHEREAS, there are claims for prior year obligation that were not
 included in the accounts payable under the City Health Office;
 WHEREAS, in a letter dated September 18, 2018 Mr. Magno V.
 Garcia, OIC — City Budget Office requested the Sangguniang Panlungsod to
 charge the said claim to the current budget, CY 2018 considering that this
 claim is a prior year obligation;
 WHEREAS, the Committee on Appropriation, Budget and Finance
 finds the request meritorious and necessary.
  Resn. # 14-1376-2018
 Series 2018
 Page - 02
 The FOURTEENTH SANGGUNIANG PANLUNGSOD of
 MANDAUE, with members in session duly assembled, hereby
 ORDAINS that:
 SECTION 1. Scope of Coverage. — The amount of One Hundred -
 Ninety Five Thousand Eight Hundred Seventy Seven Pesos and Fifty
 Centavos (Php195,877.50) is hereby charged to the current year budget, CY
 2018 under Office Supplies Expenses account of the City Health Office.
 SECTION 2. Amendment. — Prior ordinances or portions thereof,
 which are inconsistent herewith are hereby amended, superseded or
 modified accordingly.
 SECTION 3. Effectivity. — This ordinance shall take effect
 immediately upon its approval. |
 ENACTED without objection after its second and final reading on
 October 03, 2018 as proposed by Councilor Nenita Cerniza-Layese.
 2K ok Ro RR RE RK OK 9 oe ok ok ok oe oF Ok
 CERTIFIED TRUE AND CORRECT.
 Mandaue City, Philippines, 10/11/2018
 Mayfr and Presiding Officer
 Sn
 Vice
 ATTESTED:
 Sx
 22 OCT 2018
 GABRIEL LUIS R. QUISUMBING
 ty Mayor</t>
  </si>
  <si>
    <t>ORDN NO. 14-2018-1346</t>
  </si>
  <si>
    <t>AN ORDINANCE REALIGNING THE AMOUNT OF (PHP300,000.00) UNDER THE CSWSO HAZARD PAY TO OVERTIME AND NIGHT PAY</t>
  </si>
  <si>
    <t>Fourteenth SPRepublic of the Philippines CITY OF ![AI{DAT'E Sangguniang Panlungsod 10gth Session EXCERPT FROM THE JOURNAL OF THE ITTH REGULAR SESSION HELD BY TIIE SANGGUNIANG PANLUNGSOD AT THE HALL OF FAME ON JULY 25,2018 PRESENT: Hon. Carlo Pontico C. Fortuna Vice Mayor/Presiding Officer Hon. Marie Immaline Cortes-Zafra Hon. Elmer V. Cabahug Hon. Nenita Ceniza-Layese Hon. Malcolm A. Sanchez Hon. Benjamin H. Basiga Hon. Cynthia Cinco-Remedio Hon. Nilo V. Seno ON OFFICIAL BUSINE$S: Hon. Carmelino C. Del Mar. Jr. 1 Hon. Raul F. Cabahug VSP Member Minority Leader Majority Leader SP Member Asst. Minority Leader SP Member SP Member SP Member SP MemberHon. Ernie N. Manatad President/Liga ng mga Barangay Hon. Dallie Mae T. Cabatingan President/SK Pederasyon ORDN. # t4-2018-t346 AN ORDINANCE REALIGNING THE AMOUNT OF THREE HUNDRED THOI'SAND PESOS (PIrP300,000.00) FROM THE GENERAL FUND/NON-OFFICE (9999) UNDER THE CITY SOCIAL WELFARE SERVICES OFFICE HAZARD PAY (ACCOUNT CODE: 5-01-02-010) TO OVERTIME AND NIGHT PAY (ACCOUNT CODE: 5-01-02-130) WHEREAS, the City Social Welfare Services Office, thru Mr. Jesselito H. Perez, OIC-CSWSO, requested for the realignment of the amount of Three Hundred Thousand Pesos (Php300,000.00) for the Overtime and Night Pay of personnel of said office rendering more than eight (8) hours a day during emergencies, holidays, Saturdays and Sundays; WHEREAS, per letter dated July 05,2018 of Mr. Magno V. Garcia, OIC - City'Budget Office and subsequently approved by Mayor Gabriel Luis R. Quisumbing requested the Sangguniang Panlungsod for the realignment of the same; /.&lt;.qre,\ I/g'*agTsRX I -l 4 flff'SH l, / ,/ / WuV:/,///.Wtl ( _L ostoz/zoil || ORDN. #1346 Series 2018 Page - 02 ---- ----t : WHEREAS, there is a need to realign the said amount to augment its overtime and Night Pay Account which has already been exhausted. The FOURTEENTH SANGGLTNIANG PANLUNGSOD of MANDAUE, with members in session duly assembled, hereby ORDAINS that: : SECTION 1. Purpose. The total amount of Three Hundred Thousand Pesos (Php300,000.00) is hereby realigned from General FundArlon-Office under the City Social Welfare Services Office. SECTION 2. Coverage. *The abovementioned amount shall be taken from the appropriation for Hazard Pay (Account Code: 5-01-02-110) and realigned to Overtime aqd Night Pay (Account Code: 5-01-02-130). SECTION 3. Repealing Clawe. Prior ordinances or portions thereof, which are inconsistent herewith are hereby amended, superseded or modified accordingly. SECTION 4. Effectivity. approval by the City Mayor.- This ordinance shall takeeffect upon its ENACTED without objection after its second and final reading on :F'F*****'1.{.!f ****'F{.**!F* CERTIFIED TRUE AND CORRECT. CARLO C. FORTUNA Vice iding Officer FREL CiANAG cretary APPROVED: 1 4 AUG 2010 GABRIBL L; R. QUISUMBING Mavor lrr*</t>
  </si>
  <si>
    <t>ORDN NO. 14-2018-1370</t>
  </si>
  <si>
    <t>AN ORDINANCE GRANTING SPECIAL SCHOLARSHIP GRANT TO ALL NEWLY ELECTED SK MEMBERS SERVING WITHIN THE CITY OF MANDAUE</t>
  </si>
  <si>
    <t>Republic of the Philippines
 CITY OF MANDAUE
 Sangguniang Panlungsod
 Fourteenth SP 115" Session
 EXCERPT FROM THE JOURNAL OF THE 103®" REGULAR
 SESSION HELD BY THE SANGGUNIANG PANLUNGSOD
 AT THE HALL OF FAME ON SEPTEMBER 12, 2018
 PRESENT: .
 Hon. Carlo Pontico C. Fortuna Vice Mayor/Presiding Officer
 Hon. Marie Immaline Cortes-Zafra SP Member
 Hon. Elmer V. Cabahug Minority Leader
 Hon. Elstone C. Dabon Asst. Majority Leader
 Hon. Malcolm A. Sanchez | SP Member
 Hon. Carmelino C. Del Mar, Jr. SP Member
 Hon. Benjamin H. Basiga Asst. Minority Leader
 Hon. Raul F. Cabahug V ©P Member
 Hon. Cynthia Cinco-Remedio SP Member
 Hon. Nilo V. Seno _ SP Member
 Hon. Ernie N. Manatad President/Liga ng mga Barangay
 Hon. Dallie Mae T. Cabatingan President/SK Pederasyon
 ABSENT:
 Hon. Nenita Ceniza-Layese Majority Leader
 (Vacation Leave)
 ORDN. # 14-2018-1370
 AN ORDINANCE GRANTING SPECIAL SCHOLARSHIP
 GRANT TO ALL NEWLY ELECTED SANGGUNIANG
 KABATAAN MEMBERS SERVING WITHIN THE
 TERRITORIAL JURISDICTION OF THE CITY OF MANDAUE
 FOR THE DURATION OF THEIR TERM AND
 APPROPRIATING FUNDS IN SUPPORT THERETO
 WHEREAS, the City of Mandaue recognizes its responsibility to
 enable the youth to fulfill their vital role in nation-building and as such, aims
 to promote and protect their physical, moral, spiritual, intellectual and social
 well-being, inculcating in them patriotism, nationalism and other desirable
 values, and encourages their involvement in public and civic affairs;
  ORDN. # 1370
 Series 2018
 Page - 02
 ~ meee ee eee, /
 WHEREAS, the City of Mandaue likewise recognizes the need to
 establish adequate, effective, responsive and enabling mechanisms and
 support systems that will ensure the meaningful participation of the youth in
 local governance and in nation-building;
 WHEREAS, the recently held May 2018 Sangguniang Kabataan
 election has successfully installed some two hundred sixteen (216) youth
 representatives to sit as members of the Sangguniang Kabataan (SK) whose
 main function is to serve as the highest policy-making body to decide on
 matters affecting the youth in the barangay they represent; their term wil]
 commence on July 1, 2018 and end on June 30, 2020;
 WHEREAS, the City of Mandaue also believes that supporting these
 newly elected SK members through a scholarship grant, will encourage these
 new youth leaders. and representatives to develop and improve their
 individual knowledge, skills and attributes thereby allowing them to
 discharge their functions with more maturity, effectiveness and efficiency;
 WHEREAS, the Office of the City Mayor with the support of the
 Sangguniang Panlungsod ng Mandaue has the power and authority to plan,
 implement and deploy resources necessary to deliver basic services for the
 general welfare of its inhabitants:
 WHEREAS, Section 458 sub-section 5, paragraph 11 of the Local
 Government Code of the Philippines (RA 7160) allows the Sangguniang
 Panlungsod to approve ordinances relating to the establishment of
 scholarship fund to deserving students in schools located within its
 jurisdiction or for students residing within the city.
 The FOURTEENTH SANGGUNIANG PANLUNGSOD of
 MANDAUE, with members in session duly assembled, hereby
 ORDAINS that:
 ,
 ‘ +
 &lt;s , a &gt; Soe
 * % &amp; s
 44 “i 4
 e VE £ y s
  ORDN. # 1370
 Series 2018
 Page - 03
 SECTION 1. Title. — This Ordinance shall be known as the “Annual
 Special Scholarship Grant to 2018-2020 Sangguniang Kabataan Members
 Ordinance of Mandaue City”.
 SECTION 2. Purpose. — This Ordinance intends to promote and
 support the continuing education of newly elected SK members to further
 develop and improve their individual knowledge, skills and attributes
 thereby allowing them to discharge their functions with more maturity,
 effectiveness and efficiency.
 SECTION 3. Coverage. — This Ordinance shall apply to all SK
 members within the territorial jurisdiction of Mandaue City, duly elected in
 the July 2018 Sangguniang Kabataan Barangay Elections and all others who
 maybe elected thereafter in the succeeding SK elections and enrolled in a
 formal or vocational educational system.
 SECTION 4. Definition of Terms. — As used in this Ordinance, the
 terms below shall have the meanings ascribed to them in this section. Any
 words or terms not defined shall be given their plain and customary
 meanings, unless the context requires otherwise, and shall be interpreted in a
 manner consistent with the purpose and spirit of this Ordinance.
 a. Youth — shall refer to those persons whose ages range from fifteen
 (15) to thirty (30) years old as defined in Republic Act No. 10742
 otherwise known as the new SK Law.
 b. SK Member — a youth duly elected by the Katipunan ng Kabataan
 and proclaimed by the Commission on Elections composed of one
 (1) SK Chairman and seven (7) SK Councilors in each of the 27
 barangays of the City of Mandaue.
 c. Commission — refer to the National Youth Commission created
 under Republic Act No. 8044.
 d. Special Scholarship Grant — a financial assistance provided by the
 City Government of Mandaue to help pay for school fees and
 tuition of bonafide SK members.
 e. Grantee — a bonafide SK member to whom the Special Scholarship
 Grant has been awarded to.
 f. COMELEC — Commission on Elections.
 09/27/2018 —&amp;
  ORDN. # 1370
 Series 2018
 Page - 04
 g. Certificate of Grant (COG) — a certificate issued by the Mandaue
 City College Scholarship Office which shal] be made as basis for
 processing the Special Scholarship Grant.
 h. Special Scholarship Grant Period — period from June 1 to October
 30 (first semester) and from November 1 to May 31 (second
 semester)
 SECTION 5. Application. -
 a.) QUALIFICATION
 All duly elected and COMELEC — proclaimed SK members from
 the 27 barangays of Mandaue City shall be entitled to a maximum
 of Thirty Four Thousand Pesos (Php34,000.00) annual special
 scholarship grant effective July 1, 2018 to June 30, 2020.
 The Special Scholarship Grant budget stated above shall be equally
 distributed. between the 1” semester and 2™ semester of the
 applicable school year.
 In order to avail of the Special Scholarship Grant, the SK member
 must be duly enrolled in either a formal or vocational course,
 senior high level, tertiary/college level, medicine or post graduate
 Studies in a registered schooling, training and development or
 educational institution,
 b.) ALLOWABLE EXPENSES
 The Special Scholarship Grant shall] only be used to help pay for
 school fees and tuition.
 c.) ADMINISTRATIVE PROVISIONS
 1.) In order to be able to avail of the Special Scholarship Grant, the
 qualified SK member shall file and acquire a Certificate of
 Grant from the Mandaue City College Scholarship Grant and
 Advisory Board.
 ee
  ORDN. # 1370
 Series 2018
 Page - 05
 2.) The Mandaue City College Scholarship and Advisory Board
 Shall ensure that only qualified SK members who have
 submitted the following requirements will be issued the
 Certificate of Grant:
 2.1 COMELEC issued Certificate of Canvass of Votes and
 Proclamation of Winning Candidates for SK Members or
 similar document issued by COMELEC proving the
 election of the SK member
 2.2 Certificate of Enrollment, Admission Slip or similar
 document issued by an educational institution or duly
 registered vocational training development center proving
 the enrollment of the SK member to that institution or
 establishment
 2.3 Assessment Fees issued by the educational or vocational or
 duly registered training development center where the SK
 member is enrolled
 2.4 Certificate of Attendance to SK Council Sessions for the
 period immediately preceding the scholarship period issued
 by the appropriate SK Chairman
 For Special Scholarship Grant for the 1 semester of School
 Year 2018-2019, this requirement shail be waived.
 2.5 For succeeding applications, a Certificate of Grades or
 proof of completion for the prior semester that the SK
 member has availed of the Scholarship.
 3.) The Certificate of Grant shall only be valid within the period it
 has been applied.
 4.) The Special Scholarship Grant shall be reimbursement type.
 The City Accounting Office shall process the release of funds
 corresponding to the school fees and tuition stated in the
 school’s Assessment but not exceeding the semester’s budget.
 09/27/2018 =
  ORDN. # 1370
 Series 2018
 Page - 06
 d.) FORFEITURE
 This Special Scholarship Grant may not be availed of or shal! be
 forfeited in any of the following instances:
 during the period of suspension.
 2.) Absence from the SK Council Sessions for 50% or more in
 the Preceding period in the last Six months of their regular
 Sessions,
 3.) Conviction by final judgment of crime involving moral
 subjects or has not finished his/her enrollment, he/she may
 not be able to avail of the Scholarship Fund foy the
 succeeding semester unless otherwise approved by the
 Mandaue City College Scholarship Grant and Advisory
 Board.
 SECTION 6. Implementing Rules and Regulations. ~ The Mandaue
 City College Scholarship Grant and Advisory Board Shall issue a
 Further, the Office of the City Mayor is hereby authorized to enter
 into a Special Memorandum of Agreement with any educational institution
 or duly registered vocational training development center in the
 implementation of this Ordinance.
 SECTION 7. Enforcement. — Vv ithin thirty (30) calendar days from
 the effectivity period of this Ordinance, the Mandaue City College
 Scholarship Grant and Advisory Board Shall create the Special Scholarship
 Grant Task Force (SSGTF) which shall be tasked to monitor the compliance
 a 7 J
 fs
  ORDN. # 1370
 Series 2018
 Page - 07
 The Mandaue City College Scholarship Grant and Advisory Board
 shall likewise submit a proposal to the Sangguniang Panlungsod of Mandaue
 as to the composition and basic duties of the SSGTF.
 SECTION 8. Information Dissemination. — Within sixty (60)
 calendar days from the effectivity date of this Ordinance, the Secretary to the
 Sangguniang Panlungsod shall:
 a.) Provide at least one (1) copy of this Ordinance to the Barangay
 Chairman of all 27 barangays of Mandaue City
 b.) Provide one (1) copy of this Ordinance to all newly-elected SK
 Chairman of Mandaue City who shall be tasked to provide the
 same copy to his/her SK councilors. |
 SECTION 9. Funding. — The City shall appropriate an initial amount
 of Three Million Six Hundred Seventy Two Thousand Pesos
 (Php3,672,000.00) to cover for grants for the 1° semester of school year
 2018-2019 and shall be sourced from the general operating funds of
 Mandaue City. Every year thereafter, at least Seven Million Three Hundred
 Forty Four Thousand Pesos (Php7,344,000.00) shall automatically be
 included in the Annual Budget of the City of Mandaue for the
 implementation and enforcement of this Ordinance, based on Mandaue’s
 plans and programs.
 SECTION 10. Repealing Clause. — All ordinances contrary to or
 inconsistent with this Ordinance are hereby repealed or modified
 accordingly.
 SECTION 11. Separability Clause. — If any part or provision of this
 Ordinance is declared unconstitutional or invalid, the same shall not affect
 the validity and effectivity of the other parts or provisions hereof.
 SECTION 12. Effectivity Clause. — This Ordinance shall take effect
 fifteen (15) days after its publication in a newspaper of general circulation or
 posting in at least two (2) conspicuous places in the City of Mandaue.
 =
  ORDN. # 1370
 Series 2018
 Page - 08
 ENACTED without objection after its second and final reading on
 September 12, 2018 as proposed by Vice Mayor Carlo Pontico C. Fortuna,
 Councilors Malcolm A. Sanchez and Ernie N. Manatad with favorable
 recommendation from the referee-Committee on Laws and Ordinances.
 7K OK 2 2 oi ofc ft oe ok oe E26 2 oe 2K 2k oe ok 2 2k
 CERTIFIED TRUE AND CORRECT.
 Mandaue City, Philippines, 09/27/2018
 CARLO PONTICO C. FORTUNA
 Vice Me
 ATTESTED:
 i G. DACABAY
 Acting City SP Secretary
 APPROVED:
 GABRIEL LUIS R. UISUMBING
 City Mayor</t>
  </si>
  <si>
    <t>ORDN NO. 14-2018-1369</t>
  </si>
  <si>
    <t>AN ORDINANCE REALIGNING THE AMOUNT OF (PHP2,000,000.00) TO FURNITURES AND FIXTURES ACCOUNT, OFFICE OF THE SP OF MANDAUE</t>
  </si>
  <si>
    <t>Republic of the Philippines
 CITY OF MANDAUE
 Sangguniang Panlungsod
 Fourteenth SP 115° Session
 EXCERPT FROM THE JOURNAL OF THE 1038" REGULAR
 SESSION HELD BY THE SANGGUNIANG PANLUNGSOD
 AT THE HALL OF FAME ON SEPTEMBER 12, 2018
 PRESENT:
 Hon. Carlo Pontico C. Fortuna Vice Mayor/Presiding Officer
 Hon. Marie Immaline Cortes-Zafra SP Member
 Hon. Elmer V. Cabahug Minority Leader
 Hon. Elstone C. Dabon Asst. Majority Leader
 Hon. Malcolm A. Sanchez SP Member
 Hon. Carmelino C. Del Mar, Jr. SP Member
 Hon. Benjamin H. Basiga _ Asst. Minority Leader
 Hon. Raul F. Cabahug V SP Member
 Hon. Cynthia Cinco-Remedio SP Member
 Hon. Nilo V. Seno SP Member
 Hon. Ernie N. Manatad President/Liga ng mga Barangay
 Hon. Dallie Mae T. Cabatingan President/SK Pederasyon
 ABSENT:
 Hon. Nenita Ceniza-Layese Majority Leader
 (Vacation Leave)
 ORDN. # 14-2018-1369
 AN ORDINANCE REALIGNING THE AMOUNT OF TWO
 MILLION PESOS (PHP2,000,000.00) TO BE TAKEN FROM
 RENOVATION OF SP OFFICE (ACCOUNT NO.: 301-2017-003-
 10) TO FURNITURES AND FIXTURES ACCOUNT (ACCOUNT
 NO.: 501-2017-003-7), OFFICE OF THE SANGGUNIANG
 PANLUNGSOD OF MANDAUE UNDER CONTINUIN G
 APPROPRIATION
  ORDN. # 1369
 Series 2018
 Page - Q2
 WHEREAS, the Sangguniang Panlungsod of Mandaue has already
 passed and approved the Annual Budget for CY 2018 last November 29,
 2017 per SP Appropriation Ordinance No. 14-2017-1271 and duly approved
 by the Local Chief Executive last December 11, 2017;
 WHEREAS, the Office of the Sangguniang Panlungsod has
 undergone renovation and lacks some pieces of furniture and fixtures for its
 completion;
 WHEREAS, there is a need to realign certain amounts to augment
 other accounts in the Office of the Sangguniang Panlungsod to fund said
 undertaking.
 The FOURTEENTH SANGGUNIANG PANLUNGSOD of
 MANDAUE, with members in session duly assembled, hereby
 ~ ORDAINS that:
 SECTION 1. Purpose. — The amount of Two Million Pesos
 (Php2,000,000.00) in the Office of the Sangguniang Panlungsod of Mandaue
 is hereby realigned, as follows:
 FROM TO
 Renovation of SP Office Furnitures and Fixtures
 (Account No. 501-2017-003-10) (Account No. 501-2017-003-7)
 SECTION 2. Repealing Clause. — Prior ordinances or portions
 thereof, which are inconsistent herewith are hereby amended, superseded or
 modified accordingly.
 —s
  ORDN. # 1369
 Series 2018
 Page - 03
 SECTION 4. Effectivity. — This ordinance shall take effect
 immediately upon its approval.
 ENACTED without objection after its seconc and final reading on
 September 12, 2018 as proposed by Councilor Nenita Ceniza-Layese.
 ek kok RoR RRR eR ROK OK OK ok
 CERTIFIED TRUE AND CORRECT.
 Mandaue City, Philippines, 09/13/2018
 ATTESTED:
 Acting City SP Secretary &lt;
 APPROVED: |
 SR. QUISUMBING</t>
  </si>
  <si>
    <t>ORDN NO. 14-2018-1399</t>
  </si>
  <si>
    <t>AN ORDINANCE CHARGING PRIOR YEAR OBLIGATION OF THE HRMO TO THE CURRENT ACCOUNT UNDER HRMO OFFICE SUPPLIES ACCOUNT</t>
  </si>
  <si>
    <t>Republic of the Philippines
 CITY OF MANDAUE
 Sangguniang Panlungsod
 Fourteenth SP 124" | Session
 EXCERPT FROM THE JOURNAL OF THE 111°" REGULAR
 SESSION HELD BY THE SANGGUNIANG PANLUNGSOD .
 ‘ AT THE HALL OF FAME ON NOVEMBER 14,2018
 PRESENT: a .
 Hon. Carlo Pontico C. Fortuna Vice Mayor/Presiding Officer
 Hon. Marie Immaline Cortes-Zafra -- . SP Member \
 Hon. Elmer V. Cabahug _ Minority Leader | '
 Hon. Nenita Ceniza-Layese Majority Leader
 Hon. Elstone C. Dabon Asst Majority Leader
 Hon. Malcolm A. Sanchez ~ SP Member
 Hon. Benjamin H. Basiga Asst Minority Leader
 Hon. Cynthia Cinco-Remedio - SP Member
 Hon. Nilo V. Seno - SP Member |
 Hon. Ernie N. Manatad President/Liga ng mga Barangay
 Hon. Dallie Mae T. Cabatingan President/ SK Pederasyon
 OUT OF THE SESSION HALL: a |
 Hon. Raul F. Cabahug V 2 SP Member
 Hon. Carmelino C. Del Mar, Jr. ee, sp Member
 ORDN. # 14-201 £-1399
 AN ORDINANCE CHARGING PRIOR YEAR OBLIGATION
 OF THE HUMAN RESOURCE AND MANAGEMENT OFFICE
 (HRMO) TO THE CURRENT ACCOUNT UNDER HRMO
 OFFICE SUPPLIES ACCOUNT IN THE AMOUNT OF FIFTY
 EIGHT THOUSAND THREE HUNDRED &amp; 40/100 PESOS
 (PHP58,300.40)
 3
 i
 WHEREAS, in her letter dated October 16, 2018 Ms. Loreta J. Perez,
 OIC-HRMO, requested for a prior year claim subject to be charged to
 current budget under HRMO Office Supplies Account to be paid to SECC
 ( Computer Sales, Services &amp; Enterprises in the amount of Php58,300.4Q; .
 11/22/2018
  ORDN. # 1399
 Series 2018
 Page - 02
 WHEREAS, the same request was favorably endorsed by the OIC,
 City Budget Officer, Mr. Magno V. Garcia, and considering that the said
 prior claim is a prior year obligation, the SP Committee on Appropriation,
 Budget and Finance favorably recommended for the approval of the said
 request of the Human Resource and Management Office (HRMO) charging
 prior year obligation to the Current Budget Account under Office Supplies in
 its Committee Report No. 249 - 2018 dated October 31, 2018.
 The FOURTEENTH SANGGUNIANG PANLUNGSOD of
 MANDAUE, with members in session ‘duly assembled, hereby
 ORDAINS that:
 SECTION 1. The amount of Fifty Eight Thousand Three Hundred &amp;
 40/100 Pesos (Php58,300.40) is hereby charged to the current account of the
 Human Resource and Management Office (HRMO) under Office Supplies
 with Account Code 5-02-03-010.
 SECTION 2. Prior ordinances or portions thereof which are
 inconsistent herewith are hereby amended, modified or repealed
 accordingly. Pe
 SECTION 3. This ordinance shall take effet immediatly alter its
 approval by the Mayor. |
 11/22/2018
  ORDN. # 1399
 Series 2018
 Page - 03
 ENACTED without objection after its second and final reading on
 November 14, 2018 as proposed by Councilor Nenita Ceniza-Layese with
 favorable recommendation from the referee- Committee on Appropriation,
 Budget and Finance. ae
 COREE REE
 CERTIFIED TRUE AND CORRECT
 Mandaue City, Philippines, 11/22/2018
 ATTESTED:
 APPROVED:
 22 NOV 2018
 GABRIEL LU - QUISUMBING
 City Mayor L</t>
  </si>
  <si>
    <t>ORDN NO. 14-2018-1398</t>
  </si>
  <si>
    <t>AN ORDINANCE REALIGNING (PHP12,000,000.00) OF THE GENERAL FUNDNON OFFICE ACCOUNT (9999) TO SUBSIDY TO NGA’S TEACHERS</t>
  </si>
  <si>
    <t>Republic of the Philippines
 CITY OF MANDAUE
 Sangguniang Panlungsod
 Fourteenth SP 124" 5 a Session
 EXCERPT FROM THE JOURNAL OF 1 THE sai” REGULAR
 SESSION HELD BY THE SANGGUNIANG PANLUNGSOD
 AT THE HALL OF FAME ON NOVEMBER 14, 2018
 PRESENT:
 Hon. Carlo Pontico C. Fortuna Vice MayonPresiing Officer
 Hon. Marie Immaline Cortes-Zafra - SP Member
 Hon. Elmer V. Cabahug Ee | Minority Leader
 Hon. Nenita Ceniza-Layese . Majority Leader
 Hon. Elstone C. Dabon | Asst Majority Leader .
 Hon. Malcolm A. Sanchez ~ SP Member
 Hon. Benjamin H. Basiga Asst Minority Leader
 Hon. Cynthia Cinco-Remedio SP Member
 Hon. Nilo V. Seno SP Member
 Hon. Ernie N. Manatad President/Liga ng mga Barangay
 Hon. Dallie Mae T. Cabatingan President/ SK Pederasyon
 OUT OF THE SESSION HALL: a
 Hon. Raul F. Cabahug V = - SP Member
 Hon. Carmelino C. Del Mar, Jr. i‘ - _ SP Member
 ORDN. # 14-2018-1398-
 AN ORDINANCE REALIGNING THE. TOTAL AMOUNT OF
 TWELVE MILLION PESOS (PHP12,000,000.00) OF THE
 GENERAL FUND/NON-OFFICE ACCOUNT. (9999) FROM
 PHILHEALTH PREMIUMS (ACCOUNT CODE: 5-02-99-990)
 AND SOLID WASTE MANAGEMENT ACTIVITIES
 (ACCOUNT CODE: 5-02-99-990) TO SUBSIDY TO NGA’S
 TEACHERS (ACCOUNT CODE: 5-02-14- 020)
 WHEREAS, the Sangguniang Panlungsod of Mandaue already
 enacted the Annual Budget for CY 2018 on November 29, 2017 per SP
 Appro. Ord. No. 14-2017-1271 duly approved byt the Local Chief Executive
 last December 11, 2017;
 11/22/2018
  ORDN. # 1398
 Series 2018
 Page - Q2
 WHEREAS, there is a need to realign certain amounts of the General
 Fund/Non-Office account to augment the Subsidy to NGA’s Teachers
 account;
 WHEREAS, per letter dated October 23, 2018 Mr. Magno V. Garcia,
 OIC — City Budget Office, requested the Sangguniang Panlungsod for the
 realignment of the same which was subsequently approved by Mayor
 Gabriel Luis R. Quisumbing. |
 The FOURTEENTH SAN GGUNIANG PANLUNGSOD of
 MANDAUE, with members in session - duly assembled, herepy
 ORDAINS that:
 SECTION 1. Purpose. — The total amount of Twelve Million Pesos
 (Php12,000,000.00) from the General Fund/Non-Office account (9999) is
 hereby realigned to augment the Subsidy to NGA’s Teachers account, Viz:
 » Philhealth Premiums Subsidy to NGA’s Teachers
 Account Code: 5-02-99-990 Account Code: 5-02-14-020
 Amount: Php4,000,000.00 Amount: * Php 12, 000,000.00
 » Solid Waste Management Activities
 Account Code: 5-02-99-990
 Amount: Php8,000,000.00
 . :
 i
 ;
 2
 TOTAL AMOUNT - Php12,000,000.00 = TOTAL AMOUNT — Php12,000,000.00
 11/22/2018
  ORDN. # 1398
 Series 2018
 Page - 03
 SECTION 2. Repealing Clause. — Prior ordinances or portions
 thereof, which are inconsistent herewith are hereby amended, superseded or
 modified accordingly. !
 SECTION 3. Effectivity. — This ordinance shall take effect upon its
 approval. .
 ENACTED without objection after its second and final reading on
 November 14, 2018 as proposed by Councilor Nenita a Ceniza-Layese.
 KK EK KEK HEE I
 CERTIFIED TRUE AND CORRECT.
 Mandaue City, Philippines, 11/22/2018
 ATTESTED:
 FREL
 Ci
 GABRIEI | [UIs 1 R. QUISUMBING</t>
  </si>
  <si>
    <t>ORDN NO. 14-2018-1379</t>
  </si>
  <si>
    <t>AN ORDINANCE REALIGNING (PHP100,000.00), OF THE CITY AGRICULTURE OFFICE (PS) ACCOUNT TO OVERTIME AND NIGHT PAY</t>
  </si>
  <si>
    <t>Republic of the Philippines
 CITY OF MANDAUE
 Sangguniang Panlungsod
 Fourteenth SP 120° Session
 EXCERPT FROM THE JOURNAL OF THE 107" REGULAR ©
 SESSION HELD BY THE SANGGUNIANG PANLUNGSOD
 AT THE HALL OF FAME ON OCTOBER 10, 2018
 Hon. Carlo Pontico C. Fortuna Vice Mayor/Presiding Officer
 Hon. Marie Immaline Cortes-Zafra SP Member
 Hon. Elmer V. Cabahug Minority Leader
 Hon. Nenita Ceniza-Layese Majority Leader
 Hon. Elstone C. Dabon Asst. Majority Leader
 | Hon. Malcolm A. Sanchez SP Member
 Hon. Carmelino C. Del Mar, Jr. SP Member
 Hon. Benjamin H. Basiga Asst. Minority Leader
 Hon. Raul F. Cabahug V SP Member
 Hon. Cynthia Cinco-Remedio SP Member
 Hon. Nilo V. Seno SP Member
 Hon. Dallie Mae T. Cabatingan President/SK Pederasyon
 ABSENT:
 Hon. Ernie N. Manatad President/Liga ng mga Barangay.
 ORDN. # 14-2018-1379
 AN ORDINANCE REALIGNING THE AMOUNT OF ONE
 HUNDRED THOUSAND PESOS (PHP100,000.00), OF THE
 CITY AGRICULTURE OFFICE PERSONAL SERVICES (PS)
 ACCOUNT FROM OTHER PERSONNEL BENEFITS TO
 | OVERTIME AND NIGHT PAY
 WHEREAS, Ms. Pretty Sharon C. Mangadlao, MPS, Assistant City
 Agriculturist requested for realignment of their Personal Services Account
 Personnel Benefits to Overtime and Night Pay in the amount of One
 Hundred Thousand Pesos (Php100,000.00); |
  ORDN. # 1379
 Series 2018
 Page - 02
 WHEREAS, the same request was favorably endorsed to the
 Sangguniang Panlungsod by the OIC-City Budget Officer, Mr. Magno V.
 Garcia which was approved by Mayor Gabriel Luis R. Quisumbing, in their
 basic communication dated September 12, 2018;
 WHEREAS, the SP Committee on Appropriation, Budget and Finance
 favorably recommended for the approval of the said request of the City
 Agriculture Office pursuant to its Report No. 232- 2018 dated October 1,
 2018.
 The FOURTEENTH SANGGUNIANG PANLUNGSOD of
 MANDAUE, with members in session duly assembled, hereby
 ORDAINS that:
 SECTION 1. Scope of Coverage. - The amount of One Hundred
 Thousand Pesos (Php100,000.00) is hereby realigned from Other Personnel.
 Benefits under Account Code 5-01-04-990 to Overtime and Night Pay under
 Account Code 5-01-02-130 under the Office of the City Agriculture.
 SECTION 2. Repealing Clause. — Prior Ordinances or portions
 thereof which are inconsistent herewith are hereby amended and/or modified
 accordingly.
 SECTION 3. Effectivity. — This Ordinance shall take effect
 immediately upon approval by the City Mayor.
  ORDN. # 1379
 Series 2018
 Page - 03
 ENACTED without objection after its second and final reading on
 October 10, 2018 as proposed by Councilor Nenita Ceniza-Layese with
 favorable recommendation from the referee-Committee on Appropriation,
 Budget and Finance.
 ok Rok oR RoR RR Ro Rok OK oR ok ok
 CERTIFIED TRUE AND CORRECT.
 Mandaue City, Philippines, 10/18/2018
 ATTESTED:
 APPROVED:
 22 OCT 2018
 GABRIEL LUIS|R. QUISUMBING
 City Ma or</t>
  </si>
  <si>
    <t>ORDN NO. 14-2018-1385</t>
  </si>
  <si>
    <t>AN ORDINANCE GRANTING TAX EXEMPTION OF (50_) TO THE SACRED HEART SCHOOL – ATENEO DE CEBU FOR THE HOLDING OF ARCHCON CEBU 2018</t>
  </si>
  <si>
    <t>_ Republic of the Philippines
 - CITY OF MANDAUE
 . Sangguniang Panlungsod
 : “Fourteenth SP = | 121° Session
 ! EXCERPT FROM THE JOURNAL OF THE 108™? REGULAR
 | SESSION HELD BY THE SANGGUNIANG PANLUNGSOD
 AT Ta HALL OF FAME ON OCTOBER 17, 2018
 | _ PRESENT:
 | Hon. Carlo Pontico C. Fortuna Vice Mayor/Presiding Officer
 Hon. Marie Immaline Cortes-Zafra_ SP Member ;
 Hon. Elmer V. Cabahug Minority Leader
 Hon. Elstone C. Dabon Asst. Majority Leader
 Hon. Malcolm A. Sanchez SP Member
 Hon. Carmelino C. Del Mar, Jr. SP Member
 Hon. Benjamin | H. Basiga Asst. Minority Leader
 Hon. Raul F. Cabahug V SP Member
 Hon. Cynthia Cinco-Remedio SP Member
 Hon. Nilo V. Seno | SP Member
 Hon. Ernie N. Manatad President/Liga ng mga Barangay
 Hon. Dallie Mae T. Cabatingan President/SK Pederasyon
 | ABSENT: |
 Hon. Nenita Ceniza-Layese Majority Leader
 - (On Vacation Leave)
 ORDN. # 14-2018-1385
 AN ORDINANCE GRANTING TAX EXEMPTION OF FIFTY
 PERCENT (50%) TO THE SACRED HEART SCHOOL -
 ATENEO DE CEBU FOR THE HOLDING OF ARCHCON CEBU’
 2018 ON OCTOBER 27-28, 2018 AT OAKRIDGE PAVILLON,
 MANDAUE CITY
 WHEREAS, ‘the Sacred Heart School — Ateneo de Cebu Alumni
 Association has organized the Animation, Role-Playing Games, Comics and
 Hobbies Convention Cebu 2018 (ARCH con CEBU), entitled
 “CONVENTION WITH A CAUSE” to be held on October 27-28, 2018 at
 Oakridge Pavillon, Banilad, Mandaue City; 3
 \ WHEREAS, the said event is an open venue for people from all walks
 | of life to freely showcase their creativity and innovation in celebration of
 _ their hobbies and interests; .
 (7 fo 10/25/2018
  ORDN. # 1385
 Series 2018
 Page - 02
 WHEREAS, the main beneficiary of the proceeds of the said event is
 the Sacred Heart School — Ateneo de Cebu Plate Project which helps the
 - education sector fight malnutrition among public elementary students
 _ through constant feeding programs and other sub-beneficiaries, among
 — others: Kythe F oundation and Island Rescue Organization;
 WHEREAS, ARCHeon Cebu is a non-profit organization that gives
 charitable foundation direct aid of participants and convention goers and has’
 requested the city government to waive the amusement tax that 1 is usually
 given to profiting organizations;
 WHEREAS, ‘piiksuant to Book II, Title I, Chapter V, Article VI, Sec.
 192 of the Local Government Code of 1991, the Local Government Units
 . may grant such exemption as it may deem necessary;
 WHEREAS, per indorsement from the Local Finance Committee,
 since the activity is for a cause it recommended that a waiver of fifty percent
 (50%) of the amusement taxes or five percent (05%) of the total gross of the
 ticket sales shall be collected by the Office of the Treasurer.
 The F OURTEENTH SANGGUNIANG PANLUNGSOD of
 MANDAUE, with ‘members in session duly assembled, hereby
 ORDAINS that:
 | SECTION 1. A tax exemption of fifty percent (50%) is hereby granted
 to the Sacred Heart School — Ateneo de Cebu for the holding of ARCHcon
 Cebu 2018 on October 27-28, 2018 at Oakridge Pavillon, Banilad, Mandaue
 City. |
 SECTION 2. ‘Prior ordinances or portions thereof, which are
 - Inconsistent. herewith are hereby amended, superseded or modified
 accordingly. 3
 SECTION 7 3. |. Eifectity.- This ordinance shall take effect upon its
 approval. |
 10/25/2018
  "
 ~ ORDN. # 1385
 _ Series 2018
 Page - 03
 a /
 ENACTED without objection after its second and final reading on
 | October 17, 2018 as proposed by Councilor Nenita Ceniza-Layese.
 : TeTTtT TTT ae Te TTT TT TT
 CERTIFIED TRUE AND CORRECT.
 Mandaue City, Philippines, 10/25/2018
 . CARLO PONTICO.C. FORTUNA
 . Vice MAyor and Presiding Officer
 ATTESTED: __
 | APPROVED
 30 OCT 20
 ity Mayor
 |</t>
  </si>
  <si>
    <t>ORDN NO. 14-2018-1395</t>
  </si>
  <si>
    <t>AN ORDINANCE REALIGNING THE AMOUNT OF (PHP3,850,000.00), FROM PRODUCTIVITY INCENTIVE ALLOWANCE (PIA) TO OTHER PERSONNEL BENEFITS</t>
  </si>
  <si>
    <t>Republic of the Philippines
 CITY OF MANDAUE
 Sangguniang Panlungsod
 F ourteenth SP 123" a . | Session
 é EXCERPT FROM THE JOURNAL OF THE 110°" REGULAR
 SESSION HELD BY THE SANGGUNIANG PANLUNGSOD |
 AT THE HALL OF FAME ON NOVEMBER 07, 2018
 PRESENT:
 Hon. Carlo Pontico C. Fortuna Vice Mayor/Presiding Officer \
 Hon. Elmer V. Cabahug _ Minority Leader
 Hon. Nenita Ceniza-Layese ~Majority Leader
 Hon. Elstone C. Dabon Asst Majority Leader
 Hon. Malcolm A. Sanchez _ SP Member 7
 Hon. Carmelino C. Del Mar, Jr. ~SP Member
 Hon. Benjamin H. Basiga Asst Minority Leader
 Hon. Raul F. Cabahug V ~SP Member
 Hon. Cynthia Cinco-Remedio ~ SP Member
 Hon. Nilo V. Seno SP Member
 ON OFFICIAL BUSINESS:
 Hon. Ernie N. Manatad PresidentLi iga ng mga Barangay
 Hon. Marie Immaline Cortes-Zafra SP Member
 (On Vacation Leave)
 Hon. Dallie Mae T. Cabatingan President/SK Pederasyon
 (On Vacation Leave)
 ORDN. # 14-2018-1395.
 AN ORDINANCE REALIGNING THE AMOUNT OF THREE
 MILLION EIGHT HUNDRED FIFTY THOUSAND PESOS
 (PHP3,850,000.00), FROM PRODUCTIVITY INCENTIVE
 ALLOWANCE (PIA) TO OTHER PERSONNEL BENEFITS
 UNDER PERSONAL SERVICE ACCOUNT OF THE
 DIFFERENT DEPARTMENTS |
 WHEREAS, the different departments requested for the realignment
 from Productivity Incentive Allowance (PIA) to Other Personnel Benefits
 under Personal Service Account in the total amount of Three Million Eight
 Hundred Fifty Thousand Pesos (Php3,850,000. 00);
 L/ g 11/15/2018
  ORDN. # 1395
 Series 2018
 Page - 02
 WHEREAS, the same request was favorably endorsed to the
 Sangguniang Panlungsod by the OIC — City Budget Officer, Mr. Magno V.
 Garcia, and approved by Mayor Gabriel Luis R. Quisumbing, | in their basic
 communication dated October 8, 2018; _
 WHEREAS, the SP Committee on Appropriation, Budget and Finance
 favorably recommended for the approval of the said request for realignment
 from Productivity Incentive Allowance (PIA) to. Other Personnel Benefits
 under Personal Service Account of the different departments, a copy of the
 Summary of Departments and amounts is hereto attached and made an
 integral part hereof in its Committee Report No. 246 - 2018 dated October
 19, 2018. on
 The FOURTEENTH SANGGUNIANG PANLUNGSOD of
 MANDAUE, with members in session - duly assembled, hereby
 ORDAINS that:
 SECTION 1. Scope of Coverage. — The total amount tof Three Million
 Eight Hundred Fifty Thousand Pesos (Php3,850,000.00) is hereby realigned
 from Productivity Incentive Allowance (PIA) with Account Code 5-01-02-
 080 to Other Personnel Benefits with Account Code 5-01-04-990 of the
 different departments of the City Government of Mandaue.
 SECTION 2. Repealing Clause. — Prior Ordinances or portions
 thereof which are inconsistent herewith are hereby’ a amended and/or modified
 accordingly. |
 SECTION 3. Effectivity. — This Ordinance shall take effect
 immediately upon approval by the City Mayor. - - ,
 11/15/2018
  ORDN. # 1395
 Series 2018
 Page - 03
 we ene ee eee een, /
 ENACTED without objection after its second and final reading on
 November 07, 2018 as proposed by Councilor Nenita Ceniza-Layese.
 mR ROR kk Rok oR okok , |
 CERTIFIED TRUE AND CORRECT.
 Mandaue City, Philippines, 11/15/2018
 CARLO YONTICO C. FORTUNA
 ice Mfyoy/and Presiding Officer
 ATTESTED: rn nn
 FREL ANAG
 City Wit/Sécretary —
 APPROVED: |
 22 NOV 2018 }
 GABRIEL MAIS R. QUISUMBING</t>
  </si>
  <si>
    <t>ORDN NO. 14-2018-1391</t>
  </si>
  <si>
    <t>AN ORDINANCE CHARGING PRIOR YEAR OBLIGATION OF THE CITY ENGINEERS OFFICE TO THE CURRENT ACCOUNT “TELEPHONE EXPENSES ACCOUNT”</t>
  </si>
  <si>
    <t>Republic of the Philippines
 CITY OF MANDAUE
 Sangguniang Panlungsod
 Fourteenth SP 123"° a | ; Session
 EXCERPT FROM THE JOURNAL OF THE 110™ REGULAR
 SESSION HELD BY THE SANGGUNIANG PANLUNGSOD
 AT THE HALL OF FAME ON NOVEMBER 07, 2018
 PRESENT: eae
 Hon. Carlo Pontico C. Fortuna Vice. Mayor/Presiding Officer
 Hon. Elmer V. Cabahug _Minontty Leader
 Hon. Nenita Ceniza-Layese - Majority Leader
 Hon. Elstone C. Dabon Asst Majority Leader _
 Hon. Malcolm A. Sanchez ~. SP Member
 Hon. Carmelino C. Del Mar, Jr. - SP Member
 Hon. Benjamin H. Basiga Asst. t. Minority Leader
 Hon. Raul F. Cabahug V SP Member
 Hon. Cynthia Cinco-Remedio ~ SP Member
 Hon. Nilo V. Seno _ SP Member
 ON OFFICIAL BUSINESS:
 Hon. Ernie N. Manatad Pr siden ng mga Barangay
 ABSENT:
 Hon. Marie Immaline Cortes-Zafra ~ SP Member
 (On Vacation Leave)
 Hon. Dallie Mae T. Cabatingan President/ SK Pederasyon |
 (On Vacation Leave)
 ORDN. # 14-2018-1391
 AN ORDINANCE CHARGING PRIOR YEAR OBLIGATION OF
 THE CITY ENGINEERS OFFICE TO THE CURRENT
 ACCOUNT - “TELEPHONE EXPENSES ACCOUNT” IN THE
 AMOUNT OF ONE THOUSAND FOUR HUNDRED ONE AND
 10/100 PESOS (PHP1,401.10)
 11/15/2018
  ORDN. # 1391
 Series 2018
 Page - 02
 WHEREAS, in her letter dated J uly 2, 2018 Ms. Ma. Teresa V. Tibon,
 OIC-City Engineer, requested for a prior year claim subject to be charged to
 Current Budget Account for the reimbursement of post-paid bill of Engr.
 Roy S. Mangubat for the month of December 2017; |
 WHEREAS, the same request was favorably endorsed by the OIC,
 City Budget Officer, Mr. Magno V. Garcia, and considering that the said
 prior claim is prior year obligation the SP Committee on Appropriation,
 Budget and Finance favorably recommended for the approval of the said
 request of the City Engineers Office’s prior year obligation to the Current
 Account under Telephone Expenses Account in its Committee Report No.
 243-2018, dated October 11, 2018. a
 The FOURTEENTH SANGGUNIANG PANLUNGSOD of
 -MANDAUE, with members in session ‘duly assembled, hereby
 SECTION 1. The amount of One Thousand Four Hundred One &amp;
 10/100 Pesos (Php1,401.10) is hereby charged to the Current Account of the
 City Engineers Office - “Telephone Expenses Account” with Account Code
 5-02-05-020. Bo
 SECTION 2. Prior ordinances or portions thereof which are
 inconsistent herewith are hereby amended, modified or repealed
 accordingly. re ,
 SECTION 3. This ordinance shall take effect immediately after its
 approval by the Mayor. ee -
 11/15/2018
  ORDN. # 1391
 Series 2018
 Page - 03
 ENACTED without objection after its second and final reading on
 November 07, 2018 as proposed by Councilor Nenita Ceniza-Layese.
 UO oR EEE
 CERTIFIED TRUE AND CORRECT.
 Mandaue City, Philippines, 11/15/2018 oo
 "Fe .
 woe
 CARLO PQONT}CO C. FORTUNA
 Vice Mayfr afid Presiding Officer
 ed
 ATTESTED:
 FRELYMNIE. ANAG
 City 8P/Sdcretary
 APPROVED: |
 22 NOV 2018</t>
  </si>
  <si>
    <t>ORDN NO. 14-2018-1400</t>
  </si>
  <si>
    <t>AN ORDINANCE REALIGNING THE AMOUNT OF (PHP1,459,691.00), TO PERSONAL SERVICES ACCOUNT OF THE CITY MAYOR’S OFFICE</t>
  </si>
  <si>
    <t>Republic of the Philippines
 CITY OF MANDAUE
 Sangguniang Pantungsod
 Fourteenth SP 124" : | - ; Session |
 EXCERPT FROM THE JOURNAL OF’ THE wi™ REGULAR
 SESSION HELD BY THE SANGGUNIANG PANLUNGSOD
 AT THE HALL OF FAME ON NOVEMBER 14, 2018
 PRESENT: ie
 Hon. Carlo Pontico C. Fortuna Vice Mayor/Presiding Officer
 Hon. Marie Immaline Cortes-Zafra ~SP Member
 Hon. Elmer V. Cabahug Minority Leader
 Hon. Nenita Ceniza-Layese Majority Leader
 Hon. Malcolm A. Sanchez ; x SP Member
 Hon. Benjamin H. Basiga Asst. Minority Leader -
 Hon. Raul F. Cabahug V SP Member
 Hon. Cynthia Cinco-Remedio SP Member
 Hon. Nilo V. Seno ~~» SP Member
 Hon. Ernie N. Manatad President/Liga ng mga Barangay
 Hon. Dallie Mae T. Cabatingan President/SK Pederasyon
 _ OUT OF THE SESSION HALL: a
 Hon. Elstone C. Dabon Asst. Majority Leader
 ABSENT: an
 Hon. Carmelino C. Del Mar, Jr. -_. SP Member
 ORDN. # 14-2018-1400 00,
 AN ORDINANCE REALIGNING THE “AMOUNT OF ONE
 MILLION FOUR HUNDRED FIFTY NINE THOUSAND SIX
 HUNDRED NINETY ONE PESOS (PHP1,459,691.00), UNDER
 THE GENERAL FUND/NON-OFFICE PERSONAL SERVICES
 ACCOUNT FROM OTHER PERSONNEL BENEFITS TO
 PERSONAL SERVICES ACCOUNT OF | THE CITY MAYOR’S
 OFFICE
 11/22/2018
  ORDN. # 1400
 Series 2018
 Page - 02
 WHEREAS, the City Budget Officer requested for realignment under
 the General Fund/Non-Office Personal Services Account from Other
 Personnel Benefits to Personal Services Account of the City Mayor’s Office
 in the amount of One Million Four Hundred F Fifty Nine Thousand Six
 Hundred Ninety One Pesos (Php1,459,691 00); ,
 WHEREAS, the same request was favorably endorsed to the
 Sangguniang Panlungsod by the City Budget Officer, Atty. Giovanni Y.
 Tianero, and approved by Mayor Gabriel Luis R. © Quisumbing, i in their basic
 communication dated March 1, 2018; |
 WHEREAS, the SP Committee on Appropriation, Budget and Finance
 favorably recommended for the approval of the said request for realignment
 under the General Fund/Non-Office Personal Services Account from Other
 Personnel Benefits to Personal Services Account of the City Mayor’s Office
 in its Committee Report No. 190-2018 dated March 9, 2018.
 The FOURTEENTH SANGGUNIANG PANLUNGSOD of
 MANDAUE, with members in session - daly assembled, hereby
 ORDAINS that:
 SECTION 1. Scope of Coverage. — The ¢ amount t of One Million Four
 Hundred Fifty Nine Thousand Six Hundred Ninety One Pesos
 (Php1,459,691.00) under the General Fund/N on-Office Other Personal
 Benefits, is hereby realigned from Other Personnel Benefits with Account
 Code 5-01-04-990 to Other Personnel Benefits tanler the Ci ity Mayor's
 Office with Account Code 5-01-02-020.
 11/22/2018
  ORDN. # 1400
 Series 2018
 Page - 03
 SECTION 2. Repealing Clause. — Prior Ordinances or portions
 thereof which are inconsistent herewith are hereby amended and/or modified
 accordingly. a
 SECTION 3. Effectivity. — This Ordinance shall take effect upon
 approval by the City Mayor.
 ENACTED without obj ection after its second and final reading on
 November 14, 2018 as proposed by Councilor Nenita Ceniza-Layese with
 favorable recommendation from the referee-Committee on Appropriation,
 Budge and Finance. mt
 FeSO DR
 CERTIFIED TRUE AND CORRECT.
 Mandaue City, Philippines, 11/22/2018
 ATTESTED:
 APPROVED:
 22 Nav 2018
 GABRIEL LUIBR. QUISEMBING</t>
  </si>
  <si>
    <t>ORDN NO. 14-2018-1342</t>
  </si>
  <si>
    <t>AN ORDINANCE AMENDING SECTION 10 OF ORDINANCE NO. 14 2017 1166</t>
  </si>
  <si>
    <t>Republic of the Philippines
 CITY OF MANDAUE
 Sangguniang Panlungsod
 Fourteenth SP 107" Session
 EXCERPT FROM THE JOURNAL OF THE 96" REGULAR
 SESSION HELD BY THE SANGGUNIANG PANLUNGSOD
 AT THE HALL OF FAME ON JULY 18, 2018
 PRESENT:
 Hon. Carlo Pontico C. Fortuna Vice Mayor/Presiding Officer
 Hon. Marie Immaline Cortes-Zafra ~ . SP Member
 Hon. Elmer V. Cabahug Minority Leader
 Hon. Nenita Ceniza-Layese Majority Leader
 Hon. Malcolm A. Sanchez SP Member
 Hon. Carmelino C. Del Mar, Jr. SP Member
 Hon. Benjamin H. Basiga Asst. Minority Leader
 Hon. Raul F. Cabahug V | SP Member
 Hon. Cynthia Cinco-Remedio SP Member
 Hon. Nilo V. Seno SP Member
 Hon. Ernie N. Manatad President/Liga ng mga Barangay
 Hon. Dallie Mae T. Cabatingan President/SK Pederasyon
 ON OFFICIAL BUSINESS:
 Hon. Elstone C. Dabon Asst. Majority Leader
 ORDN. # 14-2018-1342
 AN ORDINANCE REQUIRING ALL MEAT
 ESTABLISHMENTS AND OPERATORS APPLYING FOR A
 BUSINESS PERMIT TO UNDERGO PRIOR INSPECTION AND
 APPROVED VETERINARY CLEARANCE FROM THE CITY
 VETERINARY OFFICE PRIOR TO ITS APPROVAL
 WHEREAS, Section 9, Article XVI of the 1987 Constitution provides
 that the State shall protect consumers from trade malpractices and from
 substandard or hazardous products. Toward these ends, the State shall
 maintain a farm to fork food safety regulatory system that ensures a high
 level of food safety, promote fair trade and advance the global
 competitiveness of Philippine foods and food products;
 07/24/2018
  ORDN. #1342
 Series 2018
 Page - 02
 WHEREAS, Section 10 of the National Meat Inspection Code
 empowers the local government units, pursuant to the provisions of Republic
 Act 7160 otherwise known as the Local Government Code of 1991 and
 Executive Order No. 137, to regulate the construction, management and
 operation of slaughterhouses, meat inspection, meat transport and post
 abattoir control, monitor and evaluate and collect fees and charges in
 accordance with the national policies, procedures, guidelines, rules and
 regulations and quality and safety standards as promulgated by the
 Secretary;
 WHEREAS, Section 455 (b) (2.iii) of the Local Government Code of
 1991 empowers the Local Chief Executive to enforce all laws and
 ordinances relative to the governance of the City and the exercise of its ©
 corporate powers provided for under Section 22 of the Code, implement all
 approved policies, programs, projects, services and activities of the City and
 forthwith issue such executive orders as are necessary for the proper
 enforcement and execution of laws and ordinances;
 WHEREAS, the City of Mandaue is committed to ensure that meat
 establishments are operated in accordance with hygienic requirements and
 that meat operators/handlers slaughter, prepare, process, handle, pack or
 store or sell meat products properly in accordance with existing laws.
 The FOURTEENTH SANGGUNIANG PANLUNGSOD of
 MANDAUE, with members in session duly assembled, hereby
 ORDAINS that:
 SECTION 1. Short Title. — This Ordinance shall be known as the
 “Veterinary Clearance Ordinance of the City of Mandaue’”’.
 SECTION 2. Scope. — This Ordinance shall cover all meat
 establishment operators applying for business permit in the City of
 Mandaue.
  ORDN. #1342
 Series 2018
 Page - 03
 SECTION 3. Definition of Terms. — For the purpose of this
 Ordinance, the following terms shall be defined as follows:
 a. Jnspection — an act by an official inspector to ensure compliance
 with rules and regulations including but not limited to humane
 handling of slaughter animals, ante and post mortem inspection,
 quality assurance program, hygiene and sanitation program, good
 manufacturing program, sanitation standard operating procedures,
 hazard analysis critical point program on any meat and meat
 product, meat establishment facilities, trahsport vehicles and
 conveyance; |
 b. Inspector — a professionally qualified and properly trained officer,
 duly appointed by the City Government of Mandaue for meat
 inspection and control of hygiene under the supervision of a
 Veterinary Inspector;
 c. Meat — refers to the fresh, chilled or frozen edible carcass
 including offal derived from food animals;
 d. Meat Broker — any person, firm or corporation engaged in the
 business of buying or selling carcasses, parts of carcasses, meat, or
 meat food products of food animals on commission, or otherwise
 negotiating purchases or sales of such articles other than for his/her
 Own account or as an employee of another person, firm or
 corporation;
 e. Meat Establishment ~ premises such as slaughterhouse, poultry
 dressing plant, meat processing plant, cold storage, warehouse and
 other meat outlets within the jurisdiction of Mandaue City in which
 food animals or meat products are slaughtered, prepared,
 processed, handled, packed or stored;
 {. Meat Product — any product capable of use as human food which
 is made wholly or in part from any meat or other portion of the
 carcass of any food animals, excepting products which contain
  ORDN. #1342
 Series 2018
 Page - 04
 meat or other portions of such carcasses only ina relatively small
 proportion or historically have not been considered by consumers
 as products of the meat industry, and which are exempted from
 definition as a meat product by the Secretary under such conditions
 as he/she may prescribe to assure that the meat or other portions of
 such carcasses contained in such product are not adulterated and
 that such products are not represented as meat products.
 SECTION 4. Inspection of Meat Establishment. — All Meat Brokers
 and Meat Establishments operating sale of Meat Products applying for a new
 or renewal of their business permit shall have their establishment or place of
 business inspected by an authorized Veterinary Inspector or Meat Control
 Officer of the Mandaue City Veterinary Office.
 The Business Permit Section under the City Treasurer’s Office must
 require these applicants to forward their application to the City Veterinary
 Office for the conduct of said inspection.
 SECTION 5. Issuance of Veterinary Clearance. — After the
 Veterinary Inspector or Meat Control Officer has conducted the required
 mandatory inspection, a Veterinary Clearance shall be issued and signed by
 the Meat Inspector with the concurrence of the City Veterinarian.
 SECTION 6. The Veterinary Clearance must first be obtained by any
 applicant, and shall be required before the C:ty Health Office issues a
 Sanitary Permit therefor.
 SECTION 7. Issuance of Business Permit. — The applicant shall
 forward both the Veterinary Clearance and the Sanitary Permit to the
 Business Permit Section of the City Treasurer’s Office before the issuance of
 Business Permit, in addition to existing requirements therefor including
 payment of necessary fees.
 SECTION 8. Repealing Clause. — Any and all ordinances of the City
 of Mandaue or parts thereof which are contrary to or inconsistent herewith
 are hereby repealed, amended or modified accordingly.
  ORDN. #1342
 Series 2018
 Page - 05
 SECTION 9. Effectivity Clause. — This ordinance shall take effect
 upon approval, immediately after its publication in a newspaper of general
 circulation. |
 ENACTED without objection after its second and final reading on
 July 18, 2018 as proposed by Councilor Elstone C. Dabon with favorable
 recommendation from the referee-Committee on Agriculture.
 RO RRR aR ak kok ak kkk ok
 CERTIFIED TRUE AND CORRECT.
 Mandaue City, Philippines, 07/24/2018
 poy
 Peles
 39
 CARLO PONTICO C. FORTUNA
 Vice Mayor and Presiding Officer
 ATTESTED:
 FREL ABANAG
 City Sf\Wedretary
 APPROVED:
 07 SEP 2018
 GABRIEL</t>
  </si>
  <si>
    <t>ORDN NO. 14-2018-1373</t>
  </si>
  <si>
    <t>AN ORDINANCE PROHIBITING CONTRABANDS IN DETENTION CELLS, JAILS, REFORMATORY CENTERS</t>
  </si>
  <si>
    <t>Republic of the Philippines
 CITY OF MANDAUE
 Sangguniang Panlungsod
 Fourteenth SP 119% Session
 EXCERPT FROM THE JOURNAL OF THE 106"" REGULAR
 SESSION HELD BY THE SANGGUNIANG PANLUNGSOD
 AT THE HALL OF FAME ON OCTOBER 03, 2018
 PRESENT:
 Hon. Carlo Pontico C. Fortuna Vice Mayor/Presiding Officer
 Hon. Elmer V. Cabahug Minority Leader
 Hon. Elstone C. Dabon _ Asst. Majority Leader
 Hon. Malcolm A. Sanchez SP Member
 Hon. Benjamin H. Basiga Asst. Minority Leader
 Hon. Raul F. Cabahug V SP Member
 Hon. Nilo V. Seno SP Member
 ON OFFICIAL BUSINESS:
 Hon. Carmelino C. Del Mar, Jr. SP Member
 Hon. Cynthia Cinco-Remedio SP Member
 Hon. Ernie N. Manatad President/Liga ng mga Barangay
 Hon. Dallie Mae T. Cabatingan President/SK Pederasyon
 ABSENT:
 Hon. Marie Immaline Cortes-Zafra SP Member
 Hon. Nenita Ceniza-Layese Majority Leader
 ORDN. # 14-2018-1373
 AN ORDINANCE PROHIBITING CONTRABANDS _IN
 DETENTION CELLS, JAILS, REFORMATORY CENTERS
 AND IMPOSING PENALTY FOR VIOLATION THEREFOR
 WHEREAS, paragraph (II) (1) of Article 99, (Powers, Duties and
 Functions of the Sangguniang Panlungsod) of the Implementing Rules and
 Regulations of the Local Government Code (RA 7160) states that the
 Sangguniang Panlungsod, as the legislative body of the city, shall enact
 ordinances, approve resolutions and appropriate funds for the general
 welfare of the city and its inhabitants;
 10/11/2018
  ORDN. #1373
 Series 2018
 Page - 02
 WHEREAS, paragraph (II) (1) of Article 99 provides that the
 Sangguniang Panlungsod, as legislative body, shall approve ordinances,
 imposing imprisonment of not exceeding one (1) year, or a fine not
 exceeding Five Thousand Pesos (Php5,000.00), or both imprisonment and
 fine, at the discretion of the court, for violation of a city ordinance;
 WHEREAS, detention cells, jails, and reformatory centers are
 facilities which house our constituents who are in conflict with laws or have
 committed violations thereof, who in one way or another, are being held
 therein, for purposes of incapacitation, detention and rehabilitation while
 they are being prepared for their reintegration to the society, thus making
 them law abiding citizens;
 WHEREAS, the entry of contraband in detention cells, jails and
 reformatory centers has been a paramount issue of every city, a perennial
 problem that restraints the government to make a full realization of the
 programs toward the ultimate reformation of inmates. While efforts are
 made to prevent contraband from entering facilities, those determined to get
 contraband in will still manage to slip them through security barriers;
 WHEREAS, at a certain extent, items deemed contraband do not only
 deter the goals of the rehabilitation efforts of the government. It has become
 a threat and created a serious interference to overall security of the facility,
 hence must be eliminated. To discourage would-be perpetrators, visitors or
 even personnel of detention cells, jails and reformatory centers, a local
 ordinance prohibiting such acts, as well as, prescribing penalties for
 violation of the same is apposite;
 WHEREAS, the said legislative fiat will surely beef up the security of
 detention cells, jails, or reformatory centers and rid it from any kind of
 contraband. It will nevertheless uphold public order and safety of the City.
 Wherefore, The FOURTEENTH SANGGUNIANG
 ~ PANLUNGSOD of MANDAUE, with members in session duly
 assembled, hereby ORDAINS that:
 2}
  ORDN. #1373
 Series 2018
 Page - 03
 SECTION 1. Purpose and General Coverage. — This ordinance shall
 cover all detention cells, jails and reformatory centers situated within the
 jurisdiction of Mandaue City. This ordinance is congruent with Paragraph
 (11)(1) of Article 99 (Powers, Duties and Functions of the Sangguniang
 Panlungsod) of the Implementing Rules and Regulations of the Local
 Government Code which states that the Sangguniang Panlungsod, as the
 legislative body of the city, shall enact ordinances, approve resolutions and
 appropriate funds for the general welfare of the city and its inhabitants.
 SECTION 2. Declaration of Policy. — The provisions of this
 ordinance is in line with the City Government’s commitment to good
 governance and uphold public order and safety, the existence and/or
 proliferation of contrabands to the abovementioned facilities are prejudicial
 to public safety and counterproductive to rehabilitation programs of the
 government.
 SECTION 3. Governing Principles. — In an effort of preserving law
 and order inside jail facilities, it is imperative that stern measures are
 observed by personnel, the clientele and jail visitors alike. This is geared to
 serve the tenets that:
 3.1. One of the most important total security programs is the
 identification and control of contraband;
 3.2. Contraband items threaten the overall security of the jail facility.
 It endangers jail officers/personnel, persons deprived of liberty
 and persons deprived of visitors’ liberty, as well as, increase the
 likelihood of escape attempts;
 3.3. Contraband control is a primary responsibility of all jail
 officers/personnel; and
 3.4. Proper security in a jail facility sets the pre-cursor for other
 programs to be started and prosper and for such other goals as
 rehabilitation, to be realized.
 SECTION 4. Objectives. —
 10/11/2018
  ORDN. #1373
 Series 2018
 Page - 04
 4.1. Rid jails of materials/instruments that may be used by persons
 deprived of liberty to inflict physical harm to personnel, visitors
 or other persons deprived of liberty alike.
 4.2. Rid jails of materials/instruments that may be used by persons
 deprived of liberty to facilitate their attempt to escape.
 4.3. Rid jails of substances deemed contraband to include
 instruments/paraphernalia used for its dispensation/intake.
 4.4. Rid persons deprived of liberty or valuable or possessions in
 excess of the allowable quantity; and
 4.5. Rid persons deprived of liberty of possessions that translate to a
 substantial increment in the operations of the expenses of the
 Bureau of Jail Management and Penology (BJMP).
 SECTION 5. Definition of Terms. —
 Contraband — is defined as any item or article inside the jail facility
 which was not either issued to the person deprived of liberty by the BJMP;
 purchased or allowed through approved channels; approved for issue by
 authorized personnel; however in its altered form to become a weapon; or
 generally authorized, yet not recommended for a particular person/s
 deprived of liberty to possess in the interest of safety and security.
 Nuisance Contraband - are items, though authorized, are already in
 excessive quantities to become a fire hazard, a threat to security or has
 become causative in making the place unsanitary.
 Personnel — any personnel of the detention cells, jails and reformatory
 centers including, but not limited to, organic personnel of the BJMP, Job
 Order/Non Uniformed Persons.
 The following are categorized as Contrabands:
 e Prohibited drug and paraphernalia
 e Deadly/bladed weapons
 e Other contraband such as:
 10/11/2018
  ORDN. #1373
 Series 2018
 Page - 05
 wee een eee eee eee eee eee eee /
 Cellular/Mobile Phones
 Video camera/still camera/laptop, desktop
 Pointed/sharpened objects/improvised sharpened objects
 Unnecessary electric appliances and/or improvised
 electric appliances |
 Clothes in excess of what is prescribed and/or allowed
 Computer, two-way radio and other electronic devices
 Aircon, air cooler, refrigerator |
 DVD and portable DVD players —
 Cigars, cigarettes, matches, lighters
 Sex toys and/or other articles or implements which may
 be classified as such
 SECTION 6. Authority of the Local BJMP to Issue Guidelines. —
 The local BJMP shall issue guidelines on allowable items to be brought in,
 for male and female persons deprived of liberty, respectively. |
 SECTION 7. Possession of Prohibited Drugs. — In addition to the
 penalties imposed herein, any person who shall possess or use any of the
 dangerous drugs, upon entering and/or while inside the detention cells, jails
 and reformatory centers shall be proceeded against, in accordance with the
 provisions of Republic Act No. 9165, otherwise known as the
 Comprehensive Dangerous Drugs Act of 2002, without prejudice to the
 filing of appropriate administrative charges against personnel involved.
 Dangerous drugs shall be disposed of in accordance with R.A. 9165.
 SECTION 8. Possession of Deadly Weapon. — Consonant to this.
 ordinance, any person who shall possess deadly weapon shall be proceeded
 against, in accordance with the provisions of P.D. 1866, as amended by R.A.
 8294, in case, if the confiscated contraband is a bladed weapon. Deadly
 weapon confiscated shall be disposed of, in accordance with pertinent laws.
 SECTION 9. Possession of Other Contrabands. —
 2.1 It shall be unlawful for the visitor/s or any person to sneak
 in/smuggle, introduce, or facilitate the entry of contrabands inside
 detention cells, jails, and reformatory centers, supply, and or
 provide access to contrabands to persons deprived of liberty or
 10/11/2018
  ORDN. #1373
 Series 2018
 Page - 06
 wards inside detention cells, jails and reformatory centers; It shall
 also be unlawful for persons deprived of liberty or wards to
 possess contrabands while confined or inside the mentioned
 facilities. A violation hereof shall be meted with a penalty of Five
 Thousand Pesos (Php5,000.00) as fine and forfeiture of the
 confiscated contraband.
 If the convicted offender refuses or is unable to pay fine, he/she
 shall be subjected to subsidiary imprisonment. In the case of
 person deprived of liberty or wards, he/she shall be required to
 render community service within the facility where he/she is
 confined.
 The above amount shall be paid at the City Treasurer’s Office or
 subsidiary imprisonment, shall be imposed, upon conviction, in
 the amount of the fine is not paid in accordance with Article 39 of
 the Revised Penal Code. |
 9.2 Personnel of detention cells, jails and reformatory centers who
 shall provide, supply, or give access to the visitor or any person,
 persons deprived of liberty, or wards any of the aforementioned
 contrabands or through negligence has allowed or facilitated the
 same, shall be charged administratively and criminally.
 SECTION 10. Procedure. —
 10.1. Upon confiscation of the aforementioned contrabands, the
 warden, wardress or his/her authorized representative shall cause
 the preparation of a report addressed to the Office of the City
 Mayor, informing the latter that a violation of this ordinance has
 been committed.
 10.2. The warden, wardress, or his/her authorized representative shall
 issue to the offender evidencing ownership of the same.
 10.3. Confiscated contraband, not illegal per se or which are objects of
 lawful commerce, shall be sold by auction by the City after
 thirty (30) days upon confiscation or after the appropriate case is
  ORDN. #1373
 Series 2018
 Page - 07
 disposed of, by competent court, the proceeds thereof shall be
 remitted to the City Treasurer.
 SECTION 11. Separability Clause. — Should a portion of this
 ordinance be declared unconstitutional by any court with competent
 jurisdiction, those that are not so declared as such shall remain valid and
 effective.
 SECTION 12. Repealing Clause. — All ordinances and administrative
 circulars and executive orders, or parts thereof, which are found to be
 inconsistent with the provisions hereof are hereby repealed or amended
 accordingly.
 SECTION 13. Effectivity. — This ordinance shall immediately take
 effect upon its approval and after publication in a newspaper of general
 circulation.
 ENACTED without objection after its second and final reading on
 October 03, 2018 as proposed by Vice Mayor Carlo Pontico C. Fortuna with
 favorable recommendation from the referee-Committee on Laws and
 Ordinances.
 KEKKKKKRAKKK KKK KKKK KKK
 CERTIFIED TRUE AND CORRECT.
 Mandaue City, Philippines, 10/11/2018
 Yo
 CARLO PONTIGO C. FORTUNA
 Vice Mayor anid Presiding Officer
 FRELY#/F ANAG
 City ecretary
 APPROVED:
 22 OCT 2018
 {\
 GABRIEL LUIS R. QUISUMBING
 City Mayor</t>
  </si>
  <si>
    <t>Ordinance No. 669
 Series of 2020</t>
  </si>
  <si>
    <t>AN ORDINANCE PROVIDING PROTECTION TO CONSUMERS AND ENSURING ORDERLY AND EQUITABLE SALE BY BUSINESS ESTABLISHMENTS BY PRESCRIBING MEASURES TO ENSURE AVAILABILITY OF BASIC NECESSITIES AND PRIME COMMODITIES AT REASONABLE PRICES AT ALL TIMES DURING DECLARED EMERGENCY SITUATIONS AND LIKE OCCASIONS IN THE CITY OF VALENZUELA</t>
  </si>
  <si>
    <t>Valenzuela</t>
  </si>
  <si>
    <t>Ordinance No. 670
 Series of 2020</t>
  </si>
  <si>
    <t>AN ORDINANCE IMPOSING RESTRICTIONS ON UNNECESSARY TRAVEL AND LOITERING IN THE CITY OF VALENZUELA FROM 8:00 PM TO 5 AM IN VIEW OF THE CORONAVIRUS DISEASE (COVID-19), PROVIDING EXEMPTIONS AND PENALTIES THEREOF AND FOR OTHER PURPOSES</t>
  </si>
  <si>
    <t>Ordinance No. 671
 Series of 2020</t>
  </si>
  <si>
    <t>AN ORDINANCE TEMPORARILY SUSPENDING THE FRANCHISE TO OPERATE COCKPIT ARENA OF SANAL AMUSEMENT CORPORATION IN THE CITY OF VALENZUELA UNTIL THE PROCLAMATION DECLARING A STATE OF PUBLIC HEALTH EMERGENCY IS LIFTED IN ORDER TO REDUCE THE RISK OF TRANSMISSION OF CORONA VIRUS DISEASE (COVID-19)</t>
  </si>
  <si>
    <t>Ordinance No. 672
 Series of 2020</t>
  </si>
  <si>
    <t>AN ORDINANCE TEMPORARILY RESTRICTING ALL FORMS OF GAMING, BETTING, OR GAMBLING ACTIVITIES UNTIL THE PROCLAMATION DECLARING A STATE OF PUBLIC HEALTH EMERGENCY IS LIFTED IN ORDER TO REDUCE THE RISK OF TRANSMISSION OF CORONAVIRUS DISEASE (COVID-19)</t>
  </si>
  <si>
    <t>Ordinance No. 673
 Series of 2020</t>
  </si>
  <si>
    <t>AN ORDINANCE REQUIRING BUSINESS ESTABLISHMENTS, GOVERNMENT OFFICES, BARANGAYS, HOSPITALS, SCHOOLS, PUBLIC TRANSPORT AND TERMINALS, AND ALL OTHER INSTITUTIONS AND OFFICES TO ADOPT AND IMPLEMENT SOCIAL DISTANCING AND OTHER STRINGENT PRECAUTIONARY MEASURES TO PREVENT AND CONTAIN TRANSMISSION OF CORONAVIRUS DISEASE IN VALENZUELA CITY AND FOR OTHER PURPOSES.</t>
  </si>
  <si>
    <t>Ordinance No. 676
 Series of 2020</t>
  </si>
  <si>
    <t>AN ORDINANCE ADOPTING ALTERNATIVE WORK ARRANGEMENTS APPLICABLE TO THE CONTRACT OF SERVICE (COS) AND JOB ORDER (JO) WORKERS IN THE CITY GOVERNMENT OF VALENZUELA DURING THE ENHANCED COMMUNITY QUARANTINE.</t>
  </si>
  <si>
    <t>Ordinance No. 677
 Series of 2020</t>
  </si>
  <si>
    <t>AN ORDINANCE EXTENDING THE DEADLINE FOR THE PAYMENT OF REAL PROPERTY TAX FOR THE FIRST QUARTER OF 2020 UNTIL APRIL 2020</t>
  </si>
  <si>
    <t>Ordinance No. 678
 Series of 2020</t>
  </si>
  <si>
    <t>AN ORDINANCE EXTENDING THE DEADLINE OF PAYMENT UNTIL 30 APRIL 2020 FOR THE PAYMENT OF TRANSFER TAX THAT FALL DUE DURING THE PERIOD OF ENHANCE COMMUNITY QUARANTINE</t>
  </si>
  <si>
    <t>Ordinance No. 679
 Series of 2020</t>
  </si>
  <si>
    <t>AN ORDINANCE PROVIDING AMNESTY ON PENALTY FOR LATE DECLARATION OF REAL PROPERTY DURING THE PERIOD OF ENHANCED COMMUNITY QUARANTINE AND EXTENSION OF PERIOD FOR THE OWNER OR ADMINISTRATOR TO MAKE DECLARATION</t>
  </si>
  <si>
    <t>Ordinance No. 680
 Series of 2020</t>
  </si>
  <si>
    <t>AN ORDINANCE PROVISIONALLY SUSPENDING IMPOSITION AND COLLECTION OF RENTAL/LOCATIONAL FEES FROM STALLHOLDERS OF POLO PUBLIC MARKET AND FOR OTHER PURPOSES.</t>
  </si>
  <si>
    <t>Ordinance No. 681
 Series of 2020</t>
  </si>
  <si>
    <t>AN ORDINANCE PROVISIONALLY IMPOSING A CITY-WIDE PROHIBITION ON THE SALE, PURCHASE, DELIVERY AND CONSUMPTION OF ALCOHOLIC BEVERAGES IN THE CITY OF VALENZUELA, AND APPEARING, TRAVERSING OR LOITERING IN PUBLIC PLACES WITHIN THE CITY OF VALENZUELA WHILE UNDER THE INFLUENCE OF ALCOHOL, IMPOSING PENALTIES FOR THE VIOLATION THEREOF, AND FOR OTHER PURPOSES.</t>
  </si>
  <si>
    <t>Ordinance No. 682
 Series of 2020</t>
  </si>
  <si>
    <t>AN ORDINANCE GRANTING AMNESTY ON PENALTIES AND SURCHARGES FOR LATE RENEWAL OF PEDICAB REGISTRATION, PERMIT TO OPERATE AND DRIVERâ€™S PERMIT AND PROVIDING ADDITIONAL THIRTY (30) DAYS FROM THE LIFTING OF THE ENHANCED COMMUNITY QUARANTINE TO PROCESS THE SAME, OTHERWISE KNOWN AS, â€œPODA TIGIL PASADA, TIGIL MULTA ORDINANCEâ€_x009d_</t>
  </si>
  <si>
    <t>Ordinance No. 683
 Series of 2020</t>
  </si>
  <si>
    <t>AN ORDINANCE GRANTING AMNESTY ON PENALTIES AND SURCHARGES FOR LATE RENEWAL OF TRICYCLE FRANCHISE, MOTORIZED TRICYCLE OPERATORâ€™S PERMIT (MTOP) AND TRICYCLE DRIVERâ€™S REGISTRATION IDENTIFICATION CARD AND PROVIDING ADDITIONAL THIRTY (30) DAYS FROM THE LIFTING OF THE ENHANCED COMMUNITY QUARANTINE TO PROCESS THE SAME, OTHERWISE KNOWN AS, â€œTODA TIGIL PASADA, TIGIL MULTA ORDINANCEâ€_x009d_</t>
  </si>
  <si>
    <t>Ordinance No. 684
 Series of 2020</t>
  </si>
  <si>
    <t>AN ORDINANCE GRANTING AMNESTY ON PENALTIES AND SURCHARGES FOR LATE RENEWAL OF E-TRIKE REGISTRATION, SUPERVISION PERMIT AND DRIVERâ€™S PERMIT AND PROVIDING ADDITIONAL THIRTY (30) DAYS FROM THE LIFTING OF THE ENHANCED COMMUNITY QUARANTINE TO PROCESS THE SAME, OTHERWISE KNOWN AS, â€œE-TRIKE TIGIL PASADA, TIGIL MULTA ORDINANCEâ€_x009d_</t>
  </si>
  <si>
    <t>Ordinance No. 685
 Series of 2020</t>
  </si>
  <si>
    <t>AN ORDINANCE PROVIDING PENALTY FOR THE ABUSE, MISUSE FALSIFICATION, MUTILATION, ALTERATION, TAMPERING AND OTHER SIMILAR ACT IN ANY IDENTIFICATION CARD ISSUED BY THE CITY GOVERNMENT OF VALENZUELA.</t>
  </si>
  <si>
    <t>Ordinance No. 686
 Series of 2020</t>
  </si>
  <si>
    <t>AN ORDINANCE GRANTING EXEMPTION TO COVID-19 DEATH-RELATED APPLICATIONS FOR INTERMENT, BURIAL AND CREMATION UNDER SECTION 6 (1) AND 7 (1) AND (3) OF ORDINANCE NO. 660, SERIES OF 2020 OTHERWISE KNOWN AS "THE PUBLIC CEMETERY ORDINANCE OF 2020" AND PROVIDING FINANCIAL ASSISTANCE FOR COVID RELATED DEATHS AND APPROPRIATING FUNDS THERETO</t>
  </si>
  <si>
    <t>Ordinance No. 687
 Series of 2020</t>
  </si>
  <si>
    <t>AN ORDINANCE MANDATING THE WEARING OF FACE MASKS OR OTHER SIMILAR PROTECTIVE PARAPHERNALIA AND EQUIPMENT WITHIN VALENZUELA CITY TO PREVENT AND CONTAIN TRANSMISSION OF CORONAVIRUS DISEASE (COVID 19) AND IMPOSING PENALTIES FOR VIOLATION THEREOF OTHERWISE KNOWN AS â€œWEAR YOUR FACE MASK ORDINANCE</t>
  </si>
  <si>
    <t>Ordinance No. 688
 Series of 2020</t>
  </si>
  <si>
    <t>AN ORDINANCE EXTENDING THE DEADLINE FOR THE PAYMENT OF THE RENEWAL OF BUSINESS TAXES, PERMITS, LICENSES AND/OR SUCH OTHER FEES AND CHARGES FOR THE SECOND (2ND) QUARTER OF 2020 TO THE TWENTIETH (20TH) DAY AFTER THE LIFTING AND/OR MODIFICATION OF THE MANDATORY ENHANCED COMMUNITY QUARANTINE PERIOD UNDER PROCLAMATION NO. 929, SERIES OF 2020</t>
  </si>
  <si>
    <t>Ordinance No. 689
 Series of 2020</t>
  </si>
  <si>
    <t>AN ORDINANCE EXTENDING THE DEADLINE FOR THE PAYMENT OF REAL PROPERTY TAX FOR THE FIRST QUARTER OF 2020 AND TRANSFER TAX THAT FALLS DUE DURING THE PERIOD OF THE ENHANCED COMMUNITY QUARANTINE FOR A PERIOD OF THIRTY (30) DAYS RECKONED FROM THE DATE OF LIFTING OF THE ENHANCED COMMUNITY QUARANTINE OVER THE ENTIRE LUZON AREA, WHICH INCLUDES THE CITY OF VALENZUELA.</t>
  </si>
  <si>
    <t>Ordinance No. 691
 Series of 2020</t>
  </si>
  <si>
    <t>AN ORDINANCE GRANTING DISIPLINA VILLAGE-BIGNAY AND DISIPLINA VILLAGE-UGONG RESIDENTS A ONE HUNDRED TWENTY (120) - DAY MORATORIUM PERIOD IN THEIR MONTHLY RENTAL PAYMENTS FROM MARCH 17, 2020 UNTIL JULY 15, 2020 DUE TO THE ENHANCED COMMUNITY QUARANTINE THROUGHOUT LUZON, PROVIDING FOR THE MECHANISMS FOR ITS IMPLEMENTATION AND FOR SUCH OTHER PURPOSES.</t>
  </si>
  <si>
    <t>Ordinance No. 692
 Series of 2020</t>
  </si>
  <si>
    <t>AN ORDINANCE AMENDING SECTIONS 7 OF ORDINANCE NO. 670, SERIES OF 2020, ENTITLED "AN ORDINANCE IMPOSING RESTRICTIONS ON UNNECESSARY TRAVEL AND LOITERING IN THE CITY OF VALENZUELA FROM 8:00 P.M. TO 5:00 A.M. IN VIEW OF THE CORONAVIRUS DISEASE (COVID-19), PROVIDING EXEMPTIONS AND PENALTIES THEREFOR AND FOR OTHER PURPOSES</t>
  </si>
  <si>
    <t>Ordinance No. 697
 Series of 2020</t>
  </si>
  <si>
    <t>AN ORDINANCE SETTING THE UNIVERSAL AND MANDATORY SAFETY MEASURES AS STANDARDS FOR MODIFIED ENHANCED COMMUNITY QUARANTINE (MECQ) IN THE CITY OF VALENZUELA, IMPOSING PENALTIES FOR VIOLATION THEREOF, AND FOR OTHER PURPOSES.</t>
  </si>
  <si>
    <t>Ordinance No. 698
 Series of 2020</t>
  </si>
  <si>
    <t>AN ORDINANCE SETTING THE STANDARDS AND PROTOCOLS FOR THE WORKPLACE IN HEALTH RELATED FACILITIES DURING THE MODIFIED ENHANCED COMMUNITY QUARANTINE (MECQ), IMPOSING PENALTIES FOR VIOLATION THEREOF, AND FOR OTHER PURPOSES</t>
  </si>
  <si>
    <t>Ordinance No. 699
 Series of 2020</t>
  </si>
  <si>
    <t>AN ORDINANCE SETTING THE STANDARDS AND PROTOCOLS IN ALL GOVERNMENT FACILITIES DURING MODIFIED ENHANCED COMMUNITY QUARANTINE, IMOPSING PENALTIES FOR VIOLATION THEREOF AND FOR OTHER PURPOSES</t>
  </si>
  <si>
    <t>Ordinance No. 700
 Series of 2020</t>
  </si>
  <si>
    <t>AN ORDINANCE PROVIDING SAFETY MEASURES, STANDARDS AND PROTOCOLS IN FOOD SERVICE WORKPLACES DURING THE MODIFIED ENHANCED COMMUNITY QUARANTINE (MECQ) AND IMPOSING PENALTIES FOR VIOLATION THEREOF</t>
  </si>
  <si>
    <t>Ordinance No. 701
 Series of 2020</t>
  </si>
  <si>
    <t>AN ORDINANCE PROVIDING SAFETY MEASURES, STANDARDS AND PROTOCOLS IN BUILDING OFFICES DURING THE MODIFIED ENHANCED COMMUNITY QUARANTINE (MECQ) AND IMPOSING PENALTIES FOR VIOLATION THEREOF.</t>
  </si>
  <si>
    <t>Ordinance No. 702
 Series of 2020</t>
  </si>
  <si>
    <t>AN ORDINANCE ESTABLISHING THE HEALTH SAFETY STANDARDS AND PROTOCOLS DURING THE MODIFIED ENHANCED COMMUNITY QUARANTINE (MECQ) IN PUBLIC AND PRIVATE TRANSPORT AND TERMINAL, IMPOSING PENALTIES FOR VIOLATION THEREOF, AND FOR OTHER PURPOSES</t>
  </si>
  <si>
    <t>Ordinance No. 703
 Series of 2020</t>
  </si>
  <si>
    <t>AN ORDINANCE ESTABLISHING HEALTH SAFETY STANDARDS AND PROTOCOLS DURING THE MODIFIED ENHANCED COMMUNITY QUARANTINE (MECQ) IN COMMERCIAL STORES AND CENTERS, BANKS, MALLS, MARKETS, CONVENIENCE OR GROCERY STORES, AND SIMILAR ESTABLISHMENTS, REQUIRING THEM TO ADOPT AND IMPLEMENT SUCH STANDARDS AND PROTOCOLS, IMPOSING PENALTIES FOR VIOLATION THEREOF, AND FOR OTHER PURPOSES.</t>
  </si>
  <si>
    <t>Ordinance No. 704
 Series of 2020</t>
  </si>
  <si>
    <t>AN ORDINANCE IMPOSING AND IMPLEMENTING HEALTH AND SAFETY STANDARDS DURING THE MODIFIED ENHANCED COMMUNITY QUARANTINE FOR COMMERCIAL, INDUSTRIAL AND CONSTRUCTION WORKPLACES, IMPOSING PENALTIES FOR VIOLATIONS THEREOF, AND FOR OTHER PURPOSES.</t>
  </si>
  <si>
    <t>Ordinance No. 705
 Series of 2020</t>
  </si>
  <si>
    <t>AN ORDINANCE IMPOSING AND IMPLEMENTING HEALTH AND SAFETY STANDARDS DURING THE MODIFIED ENHANCED COMMUNITY QUARANTINE FOR DORMITORIES AND OTHER LODGING FACILITIES, IMPOSING PENALTIES FOR VIOLATIONS THEREOF, AND FOR OTHER PURPOSES.</t>
  </si>
  <si>
    <t>Ordinance No. 706
 Series of 2020</t>
  </si>
  <si>
    <t>AN ORDINANCE PROVIDING THE DETAILED LIST OF ESTABLISHMENTS PROHIBITED TO OPERATE IN AREAS UNDER THE MODIFIED ENHANCED COMMUNITY QUARANTINE (MECQ), OTHERWISE KNOWN AS, â€œMODIFIED ECQ PROHIBITED BUSINESS ESTABLISHMENTSâ€_x009d_</t>
  </si>
  <si>
    <t>Ordinance No. 707
 Series of 2020</t>
  </si>
  <si>
    <t>AN ORDINANCE AMENDING SECTION 3 OF ORDINANCE NO. 114, SERIES OF 2014 ENTITLED, â€œAN ORDINANCE AMENDING ORDINANCE NO. 04, SERIES OF 2010, AN ORDINANCE CREATING THE VALENZUELA CITY TRIPARTITE INDUSTRIAL PEACE COUNCIL AND PROVIDING ITS POWERS, FUNCTIONS AND APPROPRIATING FUNDS THEREFORE AND FOR OTHER PURPOSES,â€_x009d_ TO COVER COVID-19 EXPENSES, INCLUDING TESTING, IN UTILIZING THE TRUST FUND AND FOR OTHER PURPOSES.</t>
  </si>
  <si>
    <t>Ordinance No. 708
 Series of 2020</t>
  </si>
  <si>
    <t>AN ORDINANCE PROHIBITING THE MALICIOUS AND WILLFUL DISSEMINATION OF FALSE INFORMATION CONCERNING COVID-19 INFECTION, IMPOSING PENALTIES FOR VIOLATION THEREOF, AND FOR OTHER PURPOSES.</t>
  </si>
  <si>
    <t>Ordinance No. 710
 Series of 2020</t>
  </si>
  <si>
    <t>AN ORDINANCE PROVISIONALLY PERMITTING TRICYCLE OPERATORS AND DRIVERS ASSOCIATION (TODA) OPERATING WITHIN VALENZUELA CITY TO ENGAGE IN ONLINE DELIVERY SERVICES WITHIN THE CITY OF VALENZUELA DURING THE STATE OF PUBLIC HEALTH EMERGENCY, ESTABLISHMENT OF PASABUY LANES IN MARKETPLACES, IMPLEMENTING RULES AND REGULATIONS THEREON, IMPOSING PENALTIES FOR VIOLATION THEREOF, AND FOR OTHER PURPOSES.</t>
  </si>
  <si>
    <t>Ordinance No. 711
 Series of 2020</t>
  </si>
  <si>
    <t>AN ORDINANCE MANDATING THE CONVERSION OF TIANGGES INTO THRIFT STORES, REQUIRING THEM TO ADOPT AND IMPLEMENT SAFETY OPERATIONAL STANDARDS AND PROTOCOLS, IMPOSING PENALTIES FOR VIOLATION THEREOF, AND FOR OTHER PURPOSES.</t>
  </si>
  <si>
    <t>Ordinance No. 713
 Series of 2020</t>
  </si>
  <si>
    <t>AN ORDINANCE SETTING THE UNIVERSAL AND MANDATORY SAFETY MEASURES AS STANDARDS FOR GENERAL COMMUNITY QUARANTINE (GCQ) IN THE CITY OF VALENZUELA, IMPOSING PENALTIES FOR VIOLATION THEREOF, AND FOR OTHER PURPOSES</t>
  </si>
  <si>
    <t>Ordinance No. 714
 Series of 2020</t>
  </si>
  <si>
    <t>AN ORDINANCE IMPOSING AND IMPLEMENTING HEALTH AND SAFETY STANDARDS DURING THE GENERAL COMMUNITY QUARANTINE FOR DORMITORIES AND OTHER LODGING FACILITIES, IMPOSING PENALTIES FOR VIOLATIONS THEREOF, AND FOR OTHER PURPOSES.</t>
  </si>
  <si>
    <t>Ordinance No. 715
 Series of 2020</t>
  </si>
  <si>
    <t>AN ORDINANCE IMPOSING AND IMPLEMENTING HEALTH AND SAFETY STANDARDS DURING THE GENERAL COMMUNITY QUARANTINE FOR COMMERCIAL, INDUSTRIAL AND CONSTRUCTION WORKPLACES, IMPOSING PENALTIES FOR VIOLATIONS THEREOF, AND FOR OTHER PURPOSES.</t>
  </si>
  <si>
    <t>Ordinance No. 716
 Series of 2020</t>
  </si>
  <si>
    <t>AN ORDINANCE SETTING THE STANDARDS AND PROTOCOLS FOR THE WORKPLACE IN HEALTH RELATED FACILITIES DURING THE GENERAL COMMUNITY QUARANTINE (GCQ), IMPOSING PENALTIES FOR VIOLATION THEREOF, AND FOR OTHER PURPOSES.</t>
  </si>
  <si>
    <t>Ordinance No. 717
 Series of 2020</t>
  </si>
  <si>
    <t>AN ORDINANCE PROVIDING GENERAL COMMUNITY QUARANTINE (GCQ) SAFETY MEASURES, STANDARDS AND PROTOCOLS IN BUILDING OFFICES AND IMPOSING PENALTIES FOR VIOLATION THEREOF.</t>
  </si>
  <si>
    <t>Ordinance No. 718
 Series of 2020</t>
  </si>
  <si>
    <t>AN ORDINANCE PROVIDING THE DETAILED LIST OF ESTABLISHMENTS PROHIBITED TO OPERATE IN AREAS UNDER THE GENERAL COMMUNITY QUARANTINE (GCQ), OTHERWISE KNOWN AS, "GCQ PROHIBITED BUSINESS ESTABLISHMENTS"</t>
  </si>
  <si>
    <t>Ordinance No. 719
 Series of 2020</t>
  </si>
  <si>
    <t>AN ORDINANCE PROVIDING SAFETY MEASURES, STANDARDS AND PROTOCOLS IN FOOD SERVICE WORKPLACES DURING THE GENERAL COMMUNITY QUARANTINE (GCQ) AND IMPOSING PENALTIES FOR VIOLATION THEREOF</t>
  </si>
  <si>
    <t>Ordinance No. 720
 Series of 2020</t>
  </si>
  <si>
    <t>AN ORDINANCE ESTABLISHING THE HEALTH SAFETY STANDARDS AND PROTOCOLS DURING THE GENERAL COMMUNITY QUARANTINE (GCQ) IN PUBLIC AND PRIVATE TRANSPORT AND TERMINALS, IMPOSING PENALTIES FOR VIOLATION THEREOF, AND FOR OTHER PURPOSES</t>
  </si>
  <si>
    <t>Ordinance No. 722
 Series of 2020</t>
  </si>
  <si>
    <t>AN ORDINANCE IMPLEMENTING HEALTH AND SAFETY STANDARDS DURING THE GENERAL COMMUNITY QUARANTINE (GCQ) FOR NON-CONTACT SPORTS, IMPOSING PENALTIES FOR VIOLATIONS THEREOF, AND FOR OTHER PURPOSES.</t>
  </si>
  <si>
    <t>Ordinance No. 723
 Series of 2020</t>
  </si>
  <si>
    <t>AN ORDINANCE SETTING THE MANDATORY SAFETY MEASURES AS STANDARDS DURING THE GENERAL COMMUNITY QUARANTINE (GCQ) FOR THE WORKPLACE IN SALON, PARLOR, AND BARBERSHOP, IMPOSING PENALTIES FOR VIOLATION THEREOF, AND FOR OTHER PURPOSES</t>
  </si>
  <si>
    <t>Ordinance No. 724
 Series of 2020</t>
  </si>
  <si>
    <t>AN ORDINANCE LIFTING THE IMPLEMENTATION OF ORDINANCE NO. 669, SERIES OF 2020, ENTITLED "AN ORDINANCE PROVIDING PROTECTION TO CONSUMERS AND ENSURING ORDERLY AND EQUITABLE SALE BY BUSINESS ESTABLISHMENTS BY PRESCRIBING MEASURES TO ENSURE AVAILABILITY OF BASIC NECESSITIES AND PRIME COMMODITIES AT REASONABLE PRICES AT ALL TIMES DURING DECLARED EMERGENCY SITUATIONS AND LIKE OCCASIONS IN THE CITY OF VALENZUELA.</t>
  </si>
  <si>
    <t>Ordinance No. 725
 Series of 2020</t>
  </si>
  <si>
    <t>AN ORDINANCE IMPOSING AND IMPLEMENTING HEALTH AND SAFETY STANDARDS DURING THE GENERAL COMMUNITY QUARANTINE FOR ACCOMMODATION ESTABLISHMENTS, IMPOSING PENALTIES FOR VIOLATIONS THEREOF, AND FOR OTHER PURPOSES</t>
  </si>
  <si>
    <t>Ordinance No. 727
 Series of 2020</t>
  </si>
  <si>
    <t>AN ORDINANCE PROVIDING HEALTH AND SAFETY MEASURES, STANDARDS AND PROTOCOLS FOR DINE-IN FOOD SERVICE ESTABLISHMENTS AND IMPOSING PENALTIES FOR VIOLATION THEREOF.</t>
  </si>
  <si>
    <t>Ordinance No. 729
 Series of 2020</t>
  </si>
  <si>
    <t>AN ORDINANCE AMENDING SECTION 3 OF ORDINANCE NO. 670, SERIES OF 2020, ENTITLED â€œAN ORDINANCE IMPOSING RESTRICTIONS ON UNNECESSARY TRAVEL AND LOITERING IN THE CITY OF VALENZUELA FROM 8:00 P.M. TO 5:00 A.M. IN VIEW OF THE CORONAVIRUS DISEASE (COVID-19), PROVIDING EXEMPTIONS AND PENALTIES THEREFOR AND FOR OTHER PURPOSES.â€_x009d_</t>
  </si>
  <si>
    <t>Ordinance No. 730
 Series of 2020</t>
  </si>
  <si>
    <t>AN ORDINANCE AMENDING SECTION 9 OF ORDINANCE NO. 723, SERIES OF 2020, ENTITLED â€œAN ORDINANCE SETTING THE MANDATORY SAFETY MEASURES AS STANDARDS DURING THE GENERAL COMMUNITY QUARANTINE (GCQ) FOR THE WORKPLACE IN SALON, PARLOR, AND BARBERSHOP, IMPOSING PENALTIES FOR VIOLATION THEREOF, AND FOR OTHER PURPOSESâ€_x009d_.</t>
  </si>
  <si>
    <t>Ordinance No. 733
 Series of 2020</t>
  </si>
  <si>
    <t>AN ORDINANCE WAIVING THE RENTAL FEES FOR STALL HOLDERS WHO ARE UNABLE TO OPERATE IN THE PAMANTASAN NG LUNGSOD NG VALENZUELA (PLV) AND VALENZUELA FAMILY PARK DURING THE STATE OF PUBLIC HEALTH EMERGENCY.</t>
  </si>
  <si>
    <t>Ordinance No. 734
 Series of 2020</t>
  </si>
  <si>
    <t>AN ORDINANCE LIFTING THE IMPLEMENTATION OF ORDINANCE NO. 680, SERIES OF 2020, ENTITLED â€œAN ORDINANCE PROVISIONALLY SUSPENDING IMPOSITION AND COLLECTION OF RENTAL/LOCATIONAL FEES FROM STALLHOLDERS OF POLO PUBLIC MARKET AND FOR OTHER PURPOSESâ€_x009d_.</t>
  </si>
  <si>
    <t>Ordinance No. 739
 Series of 2020</t>
  </si>
  <si>
    <t>AN ORDINANCE ADOPTING THE OFFICIAL SEAL OF THE CITY GOVERNMENT OF VALENZUELA, PRESCRIBING THE USE, AND IMPOSING PENALTY FOR UNOFFICIAL/UNAUTHORIZED USE THEREOF</t>
  </si>
  <si>
    <t>Ordinance No. 740
 Series of 2020</t>
  </si>
  <si>
    <t>AN ORDINANCE AMENDING SECTIONS 7 AND 14 OF ORDINANCE NO. 723, SERIES OF 2020, ENTITLED "AN ORDINANCE SETTING THE MANDATORY SAFETY MEASURES AS STANDARDS DURING THE GENERAL COMMUNITY QUARANTINE (GCQ) FOR THE WORKPLACE IN SALON, PARLOR, AND BARBERSHOP, IMPOSING PENALTIES FOR VIOLATION THEREOF, AND FOR OTHER PURPOSES</t>
  </si>
  <si>
    <t>Ordinance No. 741
 Series of 2020</t>
  </si>
  <si>
    <t>AN ORDINANCE SETTING THE MANDATORY SAFETY MEASURES AS STANDARDS FOR RELIGIOUS GATHERING UNDER GENERAL COMMUNITY QUARANTINE (GCQ) IN THE CITY OF VALENZUELA, IMPOSING PENALTIES FOR VIOLATION THEREOF, AND FOR OTHER PURPOSES</t>
  </si>
  <si>
    <t>Ordinance No. 742
 Series of 2020</t>
  </si>
  <si>
    <t>AN ORDINANCE PROVIDING FOR THE MANDATORY QUARANTINE OF ALL HOUSEHOLD MEMBERS OF ACTIVE CONFIRMED CORONAVIRUS DISEASE 2019 (COVID-19) PATIENTS AND OTHER PERSONS CONSIDERED OR DECLARED BY THE CITY EPIDEMIOLOGY SURVEILLANCE UNIT (CESU) AS CLOSE CONTACT, IMPOSING PENALTIES FOR VIOLATION THEREOF, AND FOR OTHER PURPOSES.</t>
  </si>
  <si>
    <t>Ordinance No. 745
 Series of 2020</t>
  </si>
  <si>
    <t>AN ORDINANCE MANDATING THE STRICT OBSERVANCE OF STAY AT HOME POLICY FOR MINORS DURING THE COVID-19 PANDEMIC, PROVIDING PENALTIES FOR PARENTS OR GUARDIANS FOR VIOLATION THEREOF, AND FOR OTHER PURPOSES.</t>
  </si>
  <si>
    <t>Ordinance No. 747
 Series of 2020</t>
  </si>
  <si>
    <t>AN ORDINANCE AMENDING SECTION 1 OF ORDINANCE NO. 729, SERIES OF 2020, ENTITLED "AN ORDINANCE AMENDING SECTION 3 OF ORDINANCE NO. 670, SERIES OF 2020 OR 'AN ORDINANCE IMPOSING RESTRICTIONS ON UNNECESSARY TRAVEL AND LOITERING IN THE CITY OF VALENZUELA FROM 8:00 P.M. TO 5:00 A.M. IN VIEW OF THE CORONAVIRUS DISEASE (COVID-19), PROVIDING EXEMPTIONS AND PENALTIES THEREFOR AND FOR OTHER PURPOSES."'</t>
  </si>
  <si>
    <t>Ordinance No. 749
 Series of 2020</t>
  </si>
  <si>
    <t>AN ORDINANCE SETTING THE UNIVERSAL AND MANDATORY SAFETY MEASURES AS STANDARDS FOR MODIFIED ENHANCED COMMUNITY QUARANTINE (MECQ) IN THE CITY OF VALENZUELA, IMPOSING PENALTIES FOR VIOLATION THEREOF, AND FOR OTHER PURPOSES</t>
  </si>
  <si>
    <t>Ordinance No. 750
 Series of 2020</t>
  </si>
  <si>
    <t>AN ORDINANCE SETTING THE STANDARDS AND PROTOCOLS FOR THE WORKPLACE IN HEALTH RELATED FACILITIES DURING THE MODIFIED ENHANCED COMMUNITY QUARANTINE (MECQ), IMPOSING PENALTIES FOR VIOLATION THEREOF, AND FOR OTHER PURPOSES.</t>
  </si>
  <si>
    <t>Ordinance No. 751
 Series of 2020</t>
  </si>
  <si>
    <t>AN ORDINANCE PROVIDING SAFETY MEASURES, STANDARDS AND PROTOCOLS IN FOOD SERVICE WORKPLACES DURING THE MODIFIED ENHANCED COMMUNITY QUARANTINE (MECQ) AND IMPOSING PENALTIES FOR VIOLATION THEREOF.</t>
  </si>
  <si>
    <t>Ordinance No. 752
 Series of 2020</t>
  </si>
  <si>
    <t>AN ORDINANCE PROVIDING THE DETAILED LIST OF ESTABLISHMENTS PROHIBITED TO OPERATE IN AREAS UNDER THE MODIFIED ENHANCED COMMUNITY QUARANTINE (MECQ), OTHERWISE KNOWN AS, "MODIFIED ECQ PROHIBITED BUSINESS ESTABLISHMENTS"</t>
  </si>
  <si>
    <t>Ordinance No. 753
 Series of 2020</t>
  </si>
  <si>
    <t>Ordinance No. 754
 Series of 2020</t>
  </si>
  <si>
    <t>Ordinance No. 755
 Series of 2020</t>
  </si>
  <si>
    <t>AN ORDINANCE SETTING THE STANDARDS AND PROTOCOLS IN ALL GOVERNMENT FACILITIES DURING MODIFIED ENHANCED COMMUNITY QUARANTINE, IMPOSING PENALTIES FOR VIOLATION THEREOF AND FOR OTHER PURPOSES.</t>
  </si>
  <si>
    <t>Ordinance No. 756
 Series of 2020</t>
  </si>
  <si>
    <t>AN ORDINANCE AMENDING SECTION 15 OF ORDINANCE NO. 720, SERIES OF 2020 ENTITLED "AN ORDINANCE ESTABLISHING THE HEALTH SAFETY STANDARDS AND PROTOCOLS DURING THE GENERAL COMMUNITY QUARANTINE (GCQ) IN PUBLIC AND PRIVATE TRANSPORT AND TERMINALS, IMPOSING PENALTIES FOR VIOLATION THEREOF, AND FOR OTHER PURPOSES."</t>
  </si>
  <si>
    <t>Ordinance No. 761
 Series of 2020</t>
  </si>
  <si>
    <t>AN ORDINANCE AMENDING SECTIONS 3-A,4-A, 5-A AND 6-A OF ORDINANCE NO. 720, SERIES OF 2020 ENTITLED "AN ORDINANCE ESTABLISHING THE HEALTH SAFETY STANDARDS AND PROTOCOLS DURING THE GENERAL COMMUNITY QUARANTINE (GCQ) IN PUBLIC AND PRIVATE TRANSPORT AND TERMINAL, IMPOSING PENALTIES FOR VIOLATION THEREOF, AND FOR OTHER PURPOSES."</t>
  </si>
  <si>
    <t>Ordinance No. 765
 Series of 2020</t>
  </si>
  <si>
    <t>AN ORDINANCE IMPOSING AND IMPLEMENTING A COVID-19 WORKPLACE MANAGEMENT POLICY FOR COMMERCIAL, INDUSTRIAL AND CONSTRUCTION WORKPLACES, IMPOSING PENALTIES FOR VIOLATION THEREOF, AND FOR OTHER PURPOSES.</t>
  </si>
  <si>
    <t>Ordinance No. 766
 Series of 2020</t>
  </si>
  <si>
    <t>AN ORDINANCE ESTABLISHING THE VALENZUELA CITY HOPE MOLECULAR LABORATORY, PROVIDING FOR ITS FUNCTIONS AND STAFFING PATTERN AND APPROPRIATING FUNDS THEREOF.</t>
  </si>
  <si>
    <t>Ordinance No. 767
 Series of 2020</t>
  </si>
  <si>
    <t>AN ORDINANCE AUTHORIZING THE IMPOSITION OF NEW FEES AND CHARGES FOR THE USE AND/ON AVAILMENT OF NEW SERVICE AND FACILITIES OF VALENZUELA HOPE MOLECULAR LABORATORY</t>
  </si>
  <si>
    <t>Ordinance No. 769
 Series of 2020</t>
  </si>
  <si>
    <t>AN ORDINANCE MANDATING THE PROPER DISPOSAL OF FACE MASKS AND FACE SHIELDS IN VALENZUELA CITY.</t>
  </si>
  <si>
    <t>Ordinance No. 770
 Series of 2020</t>
  </si>
  <si>
    <t>AN ORDINANCE MANDATING THE USE OF FACE SHIELDS TO ALL EMPLOYEES IN ALL PUBLIC AND PRIVATE OFFICES AND ESTABLISHMENTS REGARDLESS OF ECONOMIC ACTIVITY &amp; PROVIDING PENALTIES FOR VIOLATION THEREOF</t>
  </si>
  <si>
    <t>Ordinance No. 771
 Series of 2020</t>
  </si>
  <si>
    <t>AN ORDINANCE MANDATING EVERY PERSON TO USE QUARANTINE PASS IN BUYING ESSENTIAL GOODS AND/OR SERVICES, AND FOR WORKING IN PERMITTED OFFICES OT ESTABLISHMENTS, OR SUCH OTHER ACTIVITIES LISTED UNDER THE OMNIBUS GUIDELINES ON THE IMPLEMENTATION OF COMMUNITY QUARANTINE IN THE PHILIPPINES, AS AMENDED.</t>
  </si>
  <si>
    <t>Ordinance No. 772
 Series of 2020</t>
  </si>
  <si>
    <t>AN ORDINANCE AMENDING THE TITLE AND SECTIONS 2, 3 AND 4, OF ORDINANCE NO. 770, SERIES OF 2020, ENTITLED, "AN ORDINANCE MANDATING THE USE OF FACE SHIELDS TO ALL EMPLOYEES IN ALL PUBLIC AND PRIVATE OFFICES AND ESTABLISHMENTS REGARDLESS OF ECONOMIC ACTIVITY &amp; PROVIDING PENALTIES FOR VIOLATION THEREOF."</t>
  </si>
  <si>
    <t>Ordinance No. 774
 Series of 2020</t>
  </si>
  <si>
    <t>AN ORDINANCE AMENDING SECTION 4(A) (I) AND (II) OF ORDINANCE NO. 719, SERIES OF 2020, ENTITLED, "AN ORDINANCE PROVIDING SAFETY MEASURES, STANDARDS AND PROTOCOLS ON FOOD SERVICE WORKPLACES DURING GENERAL COMMUNITY QUARANTINE (GCQ) AND IMPOSING PENALTIES FOR VIOLATION THEREOF".</t>
  </si>
  <si>
    <t>Ordinance No. 775
 Series of 2020</t>
  </si>
  <si>
    <t>AN ORDINANCE MANDATING A FOURTEEN (14) DAY MANDATORY QUARANTINE PERIOD FOR MILD AND ASYMPTOMATIC CONFIRMED COVID-19 CASES, PRESCRIBING THE RECKONING DATE THEREOF, AND IMPOSING ADMINISTRATIVE PENALTY FOR VIOLATION THEREOF</t>
  </si>
  <si>
    <t>Ordinance No. 779
 Series of 2020</t>
  </si>
  <si>
    <t>AN ORDINANCE AMENDING ORDINANCE NO. 718, SERIES OF 2020, ENTITLED, "AN ORDINANCE PROVIDING THE DETAILED LIST OF ESTABLISHMENTS PROHIBITED TO OPERATE IN AREAS UNDER THE GENERAL COMMUNITY QUARANTINE (GCQ), OTHERWISE KNOWN AS, "GCQ PROHIBITED BUSINESS ESTABLISHMENTS"</t>
  </si>
  <si>
    <t>Ordinance No. 780
 Series of 2020</t>
  </si>
  <si>
    <t>AN ORDINANCE AMENDING ORDINANCE NO. 741, SERIES OF 2020 ENTITLED "AN ORDINANCE SETTING THE MANDATORY SAFETY MEASURES AS STANDARDS FOR RELIGIOUS GATHERING UNDER GENERAL COMMUNITY QUARANTINE(GCQ) IN THE CITY OF VALENZUELA, IMPOSING PENALTIES FOR VIOLATION THEREOF, AND FOR OTHER PURPOSES.</t>
  </si>
  <si>
    <t>Ordinance No. 781
 Series of 2020</t>
  </si>
  <si>
    <t>AN ORDINANCE REPEALING ORDINANCE NO. 747, SERIES OF2020, ENTITLED "AN ORDINANCE AMENDING SECTION 1 OF ORDINANCE NO. 729, SERIES OF 2020" AND RESTORING SECTION 1 OF ORDINANCE NO. 729 WHICH PROVIDES FOR THE ORDINANCE IMPOSING RESTRICTIONS ON UNNECESSARY TRAVEL AND LOITERING IN THE CITY OF VALENZUELA FROM 10:00 P.M. TO 5:00 A.M. IN VIEW OF THE CORONAVIRUS DISEASE (COVID-19) TO FULL FORCE AND EFFECT AS IT EXISTED BEFORE SAID AMENDATORY DECREE.</t>
  </si>
  <si>
    <t>Ordinance No. 782
 Series of 2020</t>
  </si>
  <si>
    <t>AN ORDINANCE IMPOSING AND IMPLEMENTING HEALTH AND SAFETY STANDARDS DURING THE GENERAL COMMUNITY QUARANTINE FOR COMPUTER SHOPS, INTERNET CAFES, AND OTHER SIMILAR BUSINESSES, IMPOSING PENALTIES FOR VIOLATIONS THEREOF, AND FOR OTHER PURPOSES.</t>
  </si>
  <si>
    <t>Ordinance No. 783
 Series of 2020</t>
  </si>
  <si>
    <t>AN ORDINANCE INSTITUTING THE VALENZUELA TRACING (VALTRACE) APPLICATION AS THE VALENZUELA CENTRAL CONTACT TRACING SYSTEM, MANDATING ALL RESIDENTS ANDN ON-RESIDENTS, WHETHER PUBLIC OR PRIVATE, AND PROVIDING PENALTIES FOR VIOLATION THEREOF</t>
  </si>
  <si>
    <t>Ordinance No. 784
 Series of 2020</t>
  </si>
  <si>
    <t>AN ORDINANCE REQUIRING THE MANDATORY REPORTING AND ADMISSION OF CONFIRMED COVID-19 POSITIVE PATIENTS IN THE ISOLATION FACILITIES OF VALENZUELA CITY, IMPOSING PENALTIES FOR VIOLATION THEREOF AND FOR OTHER PURPOSES.</t>
  </si>
  <si>
    <t>Ordinance No. 785
 Series of 2020</t>
  </si>
  <si>
    <t>AN ORDINANCE IMPOSING RESTRICTIONS ON VISITING THE CEMETERIES, MEMORIAL PARKS AND COLUMBARIUMS, BOTH PUBLIC AND PRIVATE, WITHIN THE JURISDICTION OF THE CITY OF VALENZUELA AND PROVIDING PENALTIES FOR VIOLATION THEREOF</t>
  </si>
  <si>
    <t>Ordinance No. 786
 Series of 2020</t>
  </si>
  <si>
    <t>AN ORDINANCE AMENDING SECTIONS 11 AND 17 OF ORDINANCE NO. 783, SERIES OF 2020, ENTITLED "AN ORDINANCE INSTITUTING THE VALENZUELA TRACING APPLICATION (VALTRACE) AS THE VALENZUELA CENTRAL CONTACT TRACING SYSTEM, MANDATING ALL RESIDENTS AND NON-RESIDENTS OF THE CITY OF VALENZUELA TO USE IT IN ALL ESTABLISHMENTS, WHETHER PUBLIC OR PRIVATE, AND PROVIDING PENALTIES FOR VIOLATION THEREOF."</t>
  </si>
  <si>
    <t>Ordinance No. 797
 Series of 2020</t>
  </si>
  <si>
    <t>AN ORDINANCE AMENDING THE TITLE, SECTIONS 1,3 AND 4 OF CITY ORDINANCE NO. 769, SERIES OF 2020 TO INCLUDE THE PROPER DISPOSAL OF GLOVES AND OTHER PERSONAL PROTECTIVE EQUIPMENT (PPE) IN VALENZUELA CITY.</t>
  </si>
  <si>
    <t>Ordinance No. 798
 Series of 2020</t>
  </si>
  <si>
    <t>AN ORDINANCE AMENDING ORDINANCE NO. 719, SERIES OF 2020, AS AMENDED BY ORDINANCE NO. 774, SERIES OF 2020, ENTITLED, "AN ORDINANCE PROVIDING SAFETY MEASURES, STANDARDS AND PROTOCOLS IN FOOD SERVICE WORKPLACES DURING THE GENERAL COMMUNITY QUARANTINE (GCQ) AND IMPOSING PENALTIES FOR VIOLATION THEREOF"</t>
  </si>
  <si>
    <t>Ordinance No. 799
 Series of 2020</t>
  </si>
  <si>
    <t>AN ORDINANCE AMENDING AND APPENDING SECTION 7 (A) AND (B) TO ORDINANCE NO. 783, SERIES OF 2020, AS AMENDED, FOR PURPOSES OF PROVIDING EXEMPTIONS TO THE USE OF VALTRACE BY PRIVATE AND PUBLIC ESTABLISHMENT AND FOR OTHER.</t>
  </si>
  <si>
    <t>Ordinance No. 800
 Series of 2020</t>
  </si>
  <si>
    <t>AN ORDINANCE AMENDING ORDINANCE NO. 319, SERIES OF 2016, ENTITLED "AN ORDINANCE AMENDING CERTAIN PROVISIONS OF ORDINANCE NO. 102, SERIES OF 2013" OTHERWISE KNOWN AS, "THE VIDEOKE AND OTHER DEVICES OF SIMILAR NATURE REGULATORY ORDINANCE OF VALENZUELA CITY"</t>
  </si>
  <si>
    <t>Ordinance No. 801
 Series of 2020</t>
  </si>
  <si>
    <t>AN ORDINANCE LIFTING THE LIQUOR BAN IN THE CITY OF VALENZUELA THEREBY REPEALING SECTION 2 OF ORDINANCE NO. 681, SERIES OF 2020, OTHERWISE KNOWN AS THE "STAY SOBER ORDINANCE OF VALENZUELA CITY, AND REGULATING THE SALE AND CONSUMPTION OF ALCOHOLIC BEVERAGES IN THE CITY OF VALENZUELA.</t>
  </si>
  <si>
    <t>Ordinance No. 804
 Series of 2020</t>
  </si>
  <si>
    <t>AN ORDINANCE AMENDING SECTION 2 OF CITY ORDINANCE NO. 767 S. 2020 PROVIDING DISCOUNTS TO COMPANIES LOCATED WITHIN AND OUTSIDE VALENZUELA CITY, AND TO PRIVATE HOSPITALS, LABORATORIES AND HEALTH-RELATED FACILITIES COVERED WITH MEMORANDUM OF AGREEMENT WITH VALENZUELA CITY FOR THE AVAILMENT OF SARS-COV2 PCR SERVICES IN VALENZUELA HOPE MOLECULAR LABORATORY.</t>
  </si>
  <si>
    <t>Ordinance No. 805
 Series of 2020</t>
  </si>
  <si>
    <t>AMENDING SECTION 1 OF ORDINANCE NO. 768, SERIES OF 2020 ENTITLED "AN ORDINANCE AUTHORIZING THE IMPOSITION OF NEW FEES AND CHARGES FOR THE USE AND/ON AVAILMENT OF NEW SERVICES AND FACILITIES OF VALENZUELA CITY EMERGENCY HOSPITAL</t>
  </si>
  <si>
    <t>Ordinance No. 806
 Series of 2020</t>
  </si>
  <si>
    <t>AN ORDINANCE AMENDING SECTION 2 OF ORDINANCE NO. 781, SERIES OF 2020 ENTITLED "AN ORDINANCE REPEALING ORDINANCE NO. 729, SERIES OF 2020 AND RESTORING SECTION 1 OF ORDINANCE NO. 729 WHICH PROVIDES FOR THE ORDINANCE IMPOSING RESTRICTIONS ON UNNECESSARY TRAVEL AND LOITERING IN THE CITY OF VALENZUELA FROM 10:00 PM TO 5:00 AM IN VIEW OF THE CORONAVIRUS DISEASE (COVID-19) TO FULL FORCE AND EFFECT AS TO EXISTED BEFORE SAID AMENDATORY DECREE.</t>
  </si>
  <si>
    <t>Ordinance No. 810
 Series of 2020</t>
  </si>
  <si>
    <t>AN ORDINANCE AMENDING SECTIONS 6 AND 17 OF ORDINANCE NO. 720, SERIES OF 2020 ENTITLED â€œAN ORDINANCE ESTABLISHING THE HEALTH SAFETY STANDARDS AND PROTOCOLS DURING THE GENERAL COMMUNITY QUARANTINE (GCQ) IN PUBLIC AND PRIVATE TRANSPORT AND TERMINALS, IMPOSING PENALTIES FOR VIOLATION THEREOF, AND FOR OTHER PURPOSES.â€_x009d_</t>
  </si>
  <si>
    <t>Ordinance No. 812
 Series of 2020</t>
  </si>
  <si>
    <t>AN ORDINANCE SETTING THE MANDATORY SAFETY MEASURES AS STANDARD FOR GENERAL COMMUNITY QUARANTINE (GCQ) FOR THE WORKPLACE IN SPAS IN THE CITY OF VALENZUELA, IMPOSING PENALTIES FOR VIOLATION THEREOF, AND FOR OTHER PURPOSES</t>
  </si>
  <si>
    <t>Ordinance No. 813
 Series of 2020</t>
  </si>
  <si>
    <t>AN ORDINANCE AMENDING SECTION 2 OF CITY ORDINANCE NO. 804, SERIES OF 2020, PROVIDING FOR THE RATE AND DISCOUNTS OF SARS-COV2 PCR SERVICES IN VALENZUELA HOPE MOLECULAR LABORATORY</t>
  </si>
  <si>
    <t>Ordinance No. 814
 Series of 2020</t>
  </si>
  <si>
    <t>AN ORDINANCE AMENDING SECTION 1 OF ORDINANCE NO. 805, SERIES OF 2020, THAT AMENDED SECTION 1 OF ORDINANCE NO. 768, SERIES OF 2020 ENTITLED Ã„N ORDINANCE AUTHORIZING THE IMPOSTION OF NEW FEES AND CHARGES FOR THE USE AND/ON AVAILMENT OF NEW SERVICES AND FACILITIES OF VALENZUELA CITY EMERGENCY HOSPITAL</t>
  </si>
  <si>
    <t>Ordinance No. 823
 Series of 2020</t>
  </si>
  <si>
    <t>AN ORDINANCE IMPOSING TIME BAN POLICY FOR MINORS AGED SEVENTEEN (17) AND BELOW FROM THE STREETS AND ALLEYS WITHIN THE VICINITY OF DISIPLINA VILLAGES (BIGNAY, LINGUNAN AND UGONG) IN THE CITY OF VALENZUELA AND PROVIDING CORRESPONDING PENALTIES FOR OFFENDERS THEREOF.</t>
  </si>
  <si>
    <t>Ordinance No. 824
 Series of 2020</t>
  </si>
  <si>
    <t>AN ORDINANCE PROVISIONALLY PROHIBITING THE CONDUCT OF PHYSICAL CAROLING DURING THE CHRISTMAS SEASON YEAR 2020, IMPOSING PENALTIES FOR VIOLATION THEREOF, AND FOR OTHER PURPOSES.</t>
  </si>
  <si>
    <t>Ordinance No. 828
 Series of 2020</t>
  </si>
  <si>
    <t>AN ORDINANCE IMPOSING TIME BAN POLICY FOR MINORS AGED SEVENTEEN (17) AND BELOW FROM THE STREETS OF AMVA MULTIPURPOSE COOPERATIVE HOUSING SITE IN THE CITY OF VALENZUELA AND PROVIDING CORRESPONDING PENALTIES FOR OFFENDERS THEREOF</t>
  </si>
  <si>
    <t>Ordinance No. 829
 Series of 2020</t>
  </si>
  <si>
    <t>AN ORDINANCE PROVIDING FOR THE NEW RATES AND DISCOUNTS OF SARS-COV2 PCR SERVICES IN VALENZUELA HOPE MOLECULAR LABORATORY IN VIEW OF THE DEPARTMENT CIRCULAR NO. 2020-0391 ISSUED BY THE DEPARTMENT OF HEALTH</t>
  </si>
  <si>
    <t>Ordinance No. 833
 Series of 2020</t>
  </si>
  <si>
    <t>AN ORDINANCE IMPOSING A TOTAL BAN ON THE MANUFACTURE, SALE, DISTRIBUTION, POSSESSION, USE, OR PLAY OF FIRECRACKERS AND PYROTECHNICS DEVICES IN ALL PLACES WITHIN THE TERRITORIAL JURISDICTION OF VALENZUELA CITY, AND PROVIDING PENALTIES FOR VIOLATION THEREOF.</t>
  </si>
  <si>
    <t>Ordinance No. 840
 Series of 2020</t>
  </si>
  <si>
    <t>AN ORDINANCE AMENDING SECTION 6 (D) (III) OF ORDINANCE NO. 720, SERIES OF 2020, ENTITLED Ã„N ORDINANCE ESTABLISHING THE HEALTH SAFETY STANDARDS AND PROTOCOLS DURING THE GENERAL QUARANTINE (GCQ) IN PUBLIC AND PRIVATE TRANSPORT AND TERMINALS, IMPOSING PENALTIES FOR VIOLATION THEREOF, AND FOR OTHER PURPOSES.</t>
  </si>
  <si>
    <t>Ordinance No. 846
 Series of 2020</t>
  </si>
  <si>
    <t>AN ORDINANCE IMPOSING THE FEES AND CHARGES FOR HEMODIALYSIS TREATMENT EXCLUSIVE FOR COVID-19 PATIENTS LOCATED AT 3RD FLOOR OF VALENZUELA CITY EMERGENCY HOSPITAL (VCEH) AND FOR OTHER PURPOSES.</t>
  </si>
  <si>
    <t>Ordinance No. 851
 Series of 2020</t>
  </si>
  <si>
    <t>AN ORDINANCE AMENDING SECTION 2 OF ORDINANCE NO. 801, SERIES OF 2020, OTHERWISE KNOWN AS THE "LIQUOR REGULATION DURING PANDEMIC ORDINANCE".</t>
  </si>
  <si>
    <t>Ordinance No. 858
 Series of 2020</t>
  </si>
  <si>
    <t>AN ORDINANCE TEMPORARILY SUSPENDING THE IMPLEMENTATION OF ORDINANCE NO. 401, SERIES OF 2017, ENTITLED, "AN ORDINANCE REGULATING THE INSTALLATION, REHABILITATION, RELOCATION AND MAINTENANCE OF TELECOMMUNICATION LINES/WIRES, CABLES, AND THE LIKE WITHIN VALENZUELA CITY AND PRESCRIBING PENALTIES FOR VIOLATION THEREOF." UNTIL JUNE 30, 2022, UNLESS SOONER LIFTED</t>
  </si>
  <si>
    <t>Ordinance No. 864
 Series of 2020</t>
  </si>
  <si>
    <t>AN ORDINANCE IMPOSING RESTRICTIONS ON UNNECESSARY TRAVEL AND LOITERING IN THE CITY OF VALENZUELA IN VIEW OF THE CORONAVIRUS DISEASE (COVID-19), PROVIDING EXEMPTIONS AND PENALTIES THEREFOR AND FOR OTHER PURPOSES.</t>
  </si>
  <si>
    <t>Ordinance No. 865
 Series of 2020</t>
  </si>
  <si>
    <t>AN ORDINANCE PROVISIONALLY IMPOSING A CITY-WIDE PROHIBITION ON THE SALE, PURCHASE, DELIVERY AND CONSUMPTION OF ALCOHOLIC BEVERAGES IN THE CITY OF VALENZUELA, IMPOSING PENALTIES FOR THE VIOLATION THEREOF, AND FOR OTHER PURPOSES.</t>
  </si>
  <si>
    <t>Ordinance No. 866
 Series of 2020</t>
  </si>
  <si>
    <t>AN ORDINANCE IMPOSING THE PROVISIONAL PROHIBITION IN THE OPERATION OF SPA WITHIN THE TERRITORIAL JURISDICTION OF VALENZUELA, IMPOSING PENALTIES FOR VIOLATION THEREOF, AND FOR OTHER PURPOSES.</t>
  </si>
  <si>
    <t>Ordinance No. 867
 Series of 2020</t>
  </si>
  <si>
    <t>AN ORDINANCE IMPOSING THE PROVISIONAL PROHIBITION IN THE OPERATION OF GYM OR FITNESS STUDIO WITHIN THE TERRITORIAL JURISDICTION OF VALENZUELA, IMPOSING PENALTIES FOR VIOLATION THEREOF, AND FOR OTHER PURPOSES.</t>
  </si>
  <si>
    <t>Ordinance No. 868
 Series of 2020</t>
  </si>
  <si>
    <t>AN ORDINANCE AMENDING ORDINANCE NO. 672, SERIES OF 2020, ENTITLED "AN ORDINANCE TEMPORARILY RESTRICTING ALL FORMS OF GAMING, BETTING, OR GAMBLING ACTIVITIES UNTIL THE PROCLAMATION DECLARING A STATE OF PUBLIC HEALTH EMERGENCY IS LIFTED IN ORDER TO REDUCE THE RISK OF TRANSMISSION OF CORONAVIRUS DISEASE (COVID-19)".</t>
  </si>
  <si>
    <t>Ordinance No. 870
 Series of 2020</t>
  </si>
  <si>
    <t>AN ORDINANCE ADOPTING THE RESOLUTIONS AND GUIDELINES ISSUED BY THE IATF AND NATIONAL AGENCIES IN RELATION TO THE IMPLEMENTATION OF ENHANCED COMMUNITY QUARANTINE IN THE COUNTRY, IMPOSING PENALTIES FOR VIOLATION THEREOF, AND FOR OTHER PURPOSES.</t>
  </si>
  <si>
    <t>Ordinance No. 871
 Series of 2020</t>
  </si>
  <si>
    <t>AN ORDINANCE ADOPTING THE HEALTH SAFETY STANDARDS AND PROTOCOLS ISSUED BY THE IATF AND NATIONAL AGENCIES FOR PUBLIC AND PRIVATE TRANSPORT AND TERMINALS DURING ENHANCED COMMUNITY QUARANTINE, IMPOSING PENALTIES FOR VIOLATION THEREOF, AND FOR OTHER PURPOSES.</t>
  </si>
  <si>
    <t>Ordinance No. 873
 Series of 2020</t>
  </si>
  <si>
    <t>AN ORDINANCE ADOPTING THE RESOLUTIONS AND GUIDELINES ISSUED BY THE IATF AND NATIONAL AGENCIES IN RELATION TO THE IMPLEMENTATION OF MODIFIED ENHANCED COMMUNITY QUARANTINE IN THE COUNTRY, IMPOSING PENALTIES FOR VIOLATION THEREOF, AND FOR OTHER PURPOSES.</t>
  </si>
  <si>
    <t>Ordinance No. 875
 Series of 2020</t>
  </si>
  <si>
    <t>AN ORDINANCE LIFTING THE IMPLEMENTATION OF ORDINANCE NO. 669, SERIES OF 2020, ENTITLED "AN ORDINANCE PROVIDING PROTECTION TO CONSUMERS AND ENSURING ORDERLY AND EQUITABLE SALE BY BUSINESS ESTABLISHMENTS BY PRESCRIBING MEASURES TO ENSURE AVAILABILITY OF BASIC NECESSITIES AND PRIME COMMODITIES AT REASONABLE PRICES AT ALL TIMES DURING DECLARED EMERGENCY SITUATIONS AND LIKE OCCASIONS IN THE CITY OF VALENZUELA".</t>
  </si>
  <si>
    <t>Ordinance No. 876
 Series of 2020</t>
  </si>
  <si>
    <t>AN ORDINANCE EXEMPTING MASSAGE BUSINESSES OWNED AND/OR OPERATED BY BLIND PERSONS FROM PAYMENT OF BUSINESS TAXES AND/OR FEES FOR THE SECOND (2ND) QUARTER OF 2021.</t>
  </si>
  <si>
    <t>Ordinance No. 887
 Series of 2020</t>
  </si>
  <si>
    <t>AN ORDINANCE LIFTING THE PROVISIONAL CITY-WIDE PROHIBITION ON THE SALE , PURCHASE, DELIVERY AND CONSUMPTION OF ALCOHOLIC BEVERAGES IN THE CITY OF VALENZUELA AND FOR OTHER PURPOSE</t>
  </si>
  <si>
    <t>Ordinance No. 900
 Series of 2020</t>
  </si>
  <si>
    <t>AN ORDINANCE LIFTING THE PROVISIONAL CITY-WIDE PROHIBITION AND REGULATIONS ON THE SALE, PURCHASE, DELIVERY AND CONSUMPTION OF ALCOHOLIC BEVERAGES IN THE CITY OF VALENZUELA AND FOR OTHER PURPOSES.</t>
  </si>
  <si>
    <t>Ordinance No. 905
 Series of 2020</t>
  </si>
  <si>
    <t>AN ORDINANCE ESTABLISHING A COVID-19 VACCINATION SITE STANDARDIZATION PROTOCOLS AND REGISTRATION PROCESS FOR PRIVATE ESTABLISHMENTS IN THE CITY OF VALENZUELA AND FOR OTHER PURPOSES.</t>
  </si>
  <si>
    <t>Ordinance No. 914
 Series of 2020</t>
  </si>
  <si>
    <t>AN ORDINANCE MANDATING THE ESTABLISHMENT AND UPKEEP OF CLEAN AND SAFE SPACES FOR DELIVERY RIDERS IN COMMERCIAL ESTABLISHMENT WITHIN THE CITY OF VALENZUELA , IMPOSING PENALTIES FOR VIOLATION THEREOF, AND FOR OTHER PURPOSES</t>
  </si>
  <si>
    <t>Ordinance No. 916
 Series of 2020</t>
  </si>
  <si>
    <t>AN ORDINANCE PROVISIONALLY IMPOSING A CITY-WIDE PROHIBITION ON THE SALE, PURCHASE , DELIVERY AND CONSUMPTION OF ALCOHOLIC BEVERAGES IN THE CITY OF VALENZUELA , IMPOSING PENALTIES FOR THE VIOLATION THEREOF , AND FOR OTHER PURPOSES</t>
  </si>
  <si>
    <t>Ordinance No. 920
 Series of 2020</t>
  </si>
  <si>
    <t>AN ORDINANCE EXTENDING THE DEADLINE OF PAYMENT OF ALL TAXES, FEES AND DUES PAYABLE TO THE CITY GOVERNMENT OF VALENZUELA DURING THE PERIOD OF ENHANCED COMMUNITY QUARANTINE</t>
  </si>
  <si>
    <t>Ordinance No. 925
 Series of 2020</t>
  </si>
  <si>
    <t>AN ORDINANCE PROVIDING PENALTY FOR THE FALSIFICATION, MUTILATION, ALTERATION, TAMPERING, UNAUTHORIZED REPRODUCTION, AND OTHER SIMILAR ACT, OF VALENZUELA CITY VACCINATION CARD.</t>
  </si>
  <si>
    <t>ORDINANCE 001 S. 2023</t>
  </si>
  <si>
    <t>ORDINANCE EXTENDING THE PERIOD FOR THE RENEWAL OF BUSINESS PERMITS WITHOUT SURCHARGES AND PENALTIES</t>
  </si>
  <si>
    <t>Marikina</t>
  </si>
  <si>
    <t>ORDINANCE 116 SERIES OF 2006</t>
  </si>
  <si>
    <t>2006 COMPREHENSIVE ZONING REGULATIONS FOR MARIKINA CITY</t>
  </si>
  <si>
    <t>ORDINANCE 39 S. 2015</t>
  </si>
  <si>
    <t>ORDINANSA NA NAGSASABATAS NG MGA ALITUNTUNIN PATUNGKOL SA TUNGKULIN NG MGA MAGULANG BILANG PAGTATANGGOL AT PANGANGALAGA SA KARAPATAN NG MGA BATA SA LUNGSOD NG MARIKINA AT PAGPAPAW NG KARAMPATANG PARUSA SA PAGLABAG NITO</t>
  </si>
  <si>
    <t>ORDINANCE NO. 001 S. 2021</t>
  </si>
  <si>
    <t>ORDINANCE GRANTING AMNESTY ON INTERESTS OF DELIQUENT BUSINESS TAXPAYERS IN THE CITY OF MARIKINA</t>
  </si>
  <si>
    <t>ORDINANCE NO. 001 SERIES OF 2019</t>
  </si>
  <si>
    <t>ORDINANCE EXTENDING THE PERIOD FOR THE RENEWAL OF BUSINESS PERMIT FROM JAN. 21 TO FEB. 15 2019 WITHOUT SURCHARGES AND PENALTIES</t>
  </si>
  <si>
    <t>ORDINANCE NO. 001 SERIES OF 2023</t>
  </si>
  <si>
    <t>ORDINANCE NO. 002 S. 2023</t>
  </si>
  <si>
    <t>ORDINANCE PROHIBITING PARKING SLOT RESERVATION BY WAY OF STANDING ON IT PRESCRIBING PENALTIES FOR VIOLATION THEROF</t>
  </si>
  <si>
    <t>ORDINANCE NO. 002 SERIES OF 2019</t>
  </si>
  <si>
    <t>ORDINANCE GRANTING AMNESTY ON SURCHARGES AND INTERESTS OF DELIQUENT BUSINESS TAXPAYERS IN THE CITY OF MARIKINA</t>
  </si>
  <si>
    <t>ORDINANCE NO. 003 S. 2019</t>
  </si>
  <si>
    <t>ORDINANCE GRANTING AMNESTY ON INTERESTS OF DELIQUENT REAL PROPERTY TAXPAYERS IN THE CITY OF MARIKINA</t>
  </si>
  <si>
    <t>ORDINANCE NO. 003 S. 2022</t>
  </si>
  <si>
    <t>ORDINANCE EXTENDING THE DEADLINE OF RENEWAL OF BUSINESS PERMITS FROM JANUARY 20 TO FEBRUARY 28, 2022 WITHOUT SURCHARGES AND PENALTIES</t>
  </si>
  <si>
    <t>ORDINANCE NO. 004 S. 2023</t>
  </si>
  <si>
    <t>ORDINANCE CREATING THE MARIKINA CITY ANTI SMOKING TASK FORCE AND DEFINING ITS DUTIES AND RESPOSIBILITIES</t>
  </si>
  <si>
    <t>ORDINANCE NO. 006 S. 2022</t>
  </si>
  <si>
    <t>ORDINANCE EXTENDING THE GRANT OF AMNESTY ON SURCHARGES AND INTERESTS OF DELIQUENT BUSINESS TAX PAYERS IN THE CITY OF MARIKINA UNTIL JUNE 30, 2022</t>
  </si>
  <si>
    <t>ORDINANCE NO. 006 S. 2023</t>
  </si>
  <si>
    <t>ORDINANCE GRANTING AMNESTY ON SURCHARGES AND INTERESTS OF DELIQUENT BUSINESS TAXPAYERS IN THE CITY OF MARIKINA UNTIL MARCH 31, 2023</t>
  </si>
  <si>
    <t>ORDINANCE NO. 006 SERIES OF 2023</t>
  </si>
  <si>
    <t>ORDINANCE GRANTING AMNESTY ON SURCHARGES AND INTERESTS OF DELINQUENT BUSINESS TAXPAYERS IN THE CITY OF MARIKINA UNTIL MARCH 31, 2023</t>
  </si>
  <si>
    <t>ORDINANCE NO. 007 S.2024</t>
  </si>
  <si>
    <t>ORDINANCE REGULATING THE MANUFACTURE SALE AND USE OF PNP BFP AND BJMP UNIFORMS INSIGNIAS AND OTHER ACCOUTREMENTS IN MARIKINA CITY</t>
  </si>
  <si>
    <t>ORDINANCE NO. 007 SERIES OF 2023</t>
  </si>
  <si>
    <t>ORDINANCE EXTENDING THE GRANT OF AMNESTY ON INTERESTS OF DELIQUENT REAL PROPERTY TAXPAYERS IN THE CITY OF MARIKINA UNTIL MARCH 31, 2023</t>
  </si>
  <si>
    <t>ORDINANCE NO. 008 S. 2023</t>
  </si>
  <si>
    <t>ORDINANCE FIXING THE BASIC RATE FOR ALL COMMERCIAL INDUSTRIAL AND SPECIAL CLASSES TO 2%</t>
  </si>
  <si>
    <t>ORDINANCE NO. 008 S. 2024</t>
  </si>
  <si>
    <t>ORDINANCE REQUIRING ALL BUSINESS ESTABLISHMENTS ORGANIZATIONS OR ENTREPRENEURAL ENTITIES WITH LESS THAN FIFTY (50) BUT MORE THAN TEN (10) EMPLOYEES OR OCCUPANTS TO PARTICIPATE IN A FIRE SAFETY SEMINAR CONDUCT FIRE AND EXIT DRILLS</t>
  </si>
  <si>
    <t>ORDINANCE NO. 009 S. 2019</t>
  </si>
  <si>
    <t>ORDINANCE GRANTING TAX DISCOUNT OF 10% ON PROMPT PAYMENT AND 10% FOR ADVANCE PAYMENT OF REAL PROPERTY TAXES</t>
  </si>
  <si>
    <t>ORDINANCE NO. 009 S. 2023</t>
  </si>
  <si>
    <t>ORDINANCE TAX RELIEF ON THE REAL PROPERTY TAX ARREARAGES OVER THAT PROPERTY OWNED BY ANAMARIE GRACE DANCEL ONG SITUATED IN BRGY. PARAG MARIKINA CITY TO BE DISTRIBUTED TO ACTUAL OCCUOANTS OF 129 MOLAVE BARANGAY PARANG</t>
  </si>
  <si>
    <t>ORDINANCE NO. 010 S. 2022</t>
  </si>
  <si>
    <t>ORDINANCE TEMPORARILY SUSPENDING SECTION 25 ARTICLE 1 CHAPTER 4 OF ORDINANCE NO. 62 SERIES OF 2007 OTHERWISE KNOWN AS THE MARIKINA VETERINARY CODE OF 2007</t>
  </si>
  <si>
    <t>ORDINANCE NO. 014 S. 2020</t>
  </si>
  <si>
    <t>ORDINANCE EMJOINING SHOPPING MALLS TO TEMPORARILY SUSPEND MALL OPERATIONS IN THE CITY OF MARIKINA AS A MEASURE TO CONTAIN THE SPREAD OF THE CORONA VIRUS DISEASE (COVID-19)</t>
  </si>
  <si>
    <t>ORDINANCE NO. 016 S. 2021</t>
  </si>
  <si>
    <t>ORDINANCE ADOPTING THE STAYSAFE.PH APPLICATION AS THE CONTACT TRACING SYSTEM OF THE CITY OF MARIKINA MANDATING THE USE THEREOF BY ALL RESIDENTS AND PROVIDING PENALTIES THEREOF</t>
  </si>
  <si>
    <t>ORDINANCE NO. 017 S. 2020</t>
  </si>
  <si>
    <t>ORDINANCE PROHIBITING MASS GATHERINGS IN THE CITY OF MARIKINA DURING THE COMMUNITY QUARANTINE OF METRO MANILA</t>
  </si>
  <si>
    <t>ORDINANCE NO. 018 S. 2020</t>
  </si>
  <si>
    <t>ORDINANCE IMPLEMENTING A PUBLIC HEALTH CURFEW IN THE CITY OF MARIKINA TO CONTAIN THE SPREAD OF THE CORONA VIRUS (COVID-19)</t>
  </si>
  <si>
    <t>ORDINANCE NO. 019 S. 2021</t>
  </si>
  <si>
    <t>ORDINANCE EXTENDING THE GRANT OF AMNESTY ON SURCHARGES AND INTERESTS OF DELIQUENT BUSINESS TAXPAYERS IN THE CITY OF MARIKINA UNTIL APRIL 30 2021</t>
  </si>
  <si>
    <t>ORDINANCE NO. 020 S. 2023</t>
  </si>
  <si>
    <t>ORDINANCE ENHANCING THE EARTHQUAKE PREPAREDNESS OF RESIDENTS AND ESTABLISHMENTS IN MARIKINA CITY</t>
  </si>
  <si>
    <t>ORDINANCE NO. 021 S. 2019</t>
  </si>
  <si>
    <t>ORDINANCE AMENDING ARTICLE XV SEC. 107 (D) OF ORD. NO. 133 OF 2006 ENTITLED ORDINANCE ADOPTING THE 2006 TRAFFIC MANAGEMENT CODE OF MARIKINA CITY</t>
  </si>
  <si>
    <t>ORDINANCE NO. 021 S. 2021</t>
  </si>
  <si>
    <t>ORDINANCE IMPOSING A TRUCK BAN IN THE CITY OF MARIKINA PROVIDING PENALTIES FOR VIOLATIONS THEREOF AND FOR OTHER PURPOSES</t>
  </si>
  <si>
    <t>ORDINANCE NO. 022 S. 2023</t>
  </si>
  <si>
    <t>ORDINANCE EXEMPTING PROPERTIES DECLARED AS PERMANENT SETTLEMENT SITES AND OTHER AWARDED CITY GOVERNMENT OWNED LOTS IN THE CITY OF MARIKINA FROM PAYMENT OF CERTAIN TAXES</t>
  </si>
  <si>
    <t>ORDINANCE NO. 023 S. 2024</t>
  </si>
  <si>
    <t>ORDINANCE APPROVING AMNESTY ON SURCHARGES AND INTERESTS OF DELIQUENT BUSINESS TAXPAYERS IN THE CITY OF MARIKINA UNTIL DECEMBER 31, 2024</t>
  </si>
  <si>
    <t>ORDINANCE NO. 024 S. 2021</t>
  </si>
  <si>
    <t>ORDINANCE STRENGTHENING COMPLIANCE TO HEALTH AND SAFETY GUIDELINES FOR THE NEW NORMAL IN THE CITY OF MARIKINA AND PROVIDING PENALTIES FOR VIOLATIONS THEREOF THE MARIKINA HEALTH AND SAFETY PROTOCOL</t>
  </si>
  <si>
    <t>ORDINANCE NO. 024 S. 2024</t>
  </si>
  <si>
    <t>ORDINANCE APPROVING AMNESTY ON INTEREST OF DELIQUENT REAL PROPERTY TAXPAYERS IN THE CITY OF MARIKINA UNTIL DECEMBER 31, 2024</t>
  </si>
  <si>
    <t>ORDINANCE NO. 025 S. 2021</t>
  </si>
  <si>
    <t>ORDINANCE EXTENDING THE GRANT OF AMNESTY ON INTERESTS OF DELIQUENT REAL PROPERTY TAXPAYERS IN THE CITY OF MARIKINA UNTIL APRIL 30, 2021</t>
  </si>
  <si>
    <t>ORDINANCE NO. 026 S. 2020</t>
  </si>
  <si>
    <t>ORDINANCE REQUIRING PUBLIC TRANSPORT PLYING IN MARIKINA CITY AND LOCAL ESTABLISHMENTS TO PROVIDE ALCOHOL OR HAND SANITIZER FOR THEIR COMMUTERS AND CONSUMERS EFFECTIVELY</t>
  </si>
  <si>
    <t>ORDINANCE NO. 026 SERIES OF 2023</t>
  </si>
  <si>
    <t>ORDINANCE GRANTING AMNESTY ON SURCHARGES AND INTERESTS OF DELINQUENT BUSINESS TAXPAYER IN THE CITY OF MARIKINA UNTIL DECEMBER 31, 2023</t>
  </si>
  <si>
    <t>ORDINANCE NO. 033 S. 2021</t>
  </si>
  <si>
    <t>ORDINANCE TEMPORARILY WAVING PAYMENT OF PENALTIES AND SURCHARGES FOR STALLHOLDERS WHO ARE ENGAGED IN THE BUSINESS OF SELLING NON ESSENTIAL PRODUCTS AT THE DRY GOODS SECTION LOCATED AT THE CITY PUBLIC MARKET</t>
  </si>
  <si>
    <t>ORDINANCE NO. 045 S. 2023</t>
  </si>
  <si>
    <t>ORDINANCE PRESCRIBING THE FEES OPERATING HOURS AND OTHER CONDITIONS FOR THE USE OF PARKING SPACES OF THE MULTI LEVEL PARKING FACILITY</t>
  </si>
  <si>
    <t>ORDINANCE NO. 065</t>
  </si>
  <si>
    <t>ORDINANCE IMPLEMENTING THE ANTI DISCRIMINATION ORDINANCE OF MARIKINA CITY AND PROVIDING PENALTIES FOR VIOLATION THEREOF</t>
  </si>
  <si>
    <t>ORDINANCE NO. 066 S. 2019</t>
  </si>
  <si>
    <t>ORDINANCE REGULATING THE UNBUNDLING CABLE WIRES OF PUBLIC UTILITY COMPANIES</t>
  </si>
  <si>
    <t>ORDINANCE NO. 077 S. 2020</t>
  </si>
  <si>
    <t>ORDINANCE REQUIRING ALL WET MARKET INCLUDING VEGETABLES AND FRUITS STALLS IN MARIKINA CITY TO PROVIDE HAND WASHING FACILITY WITH SOAP FOR SAFETY PURPOSES AND PROVIDING PENALTIES THEREOF</t>
  </si>
  <si>
    <t>ORDINANCE NO. 095 S. 2020</t>
  </si>
  <si>
    <t>ORDINANCE SETTING A NEW DEADLINE FOR THE PAYMENT OF BUSINESS TAX FOR THE SECOND AND 3RD QUARTERS FOR THE CURRENT YEAR 2020</t>
  </si>
  <si>
    <t>ORDINANCE NO. 098 S. 2020</t>
  </si>
  <si>
    <t>ORDINANCE ALLOWING THE OPERATION OF DINE IN RESTAURANTS AND OTHER ESTABLISHMENTS UP TO 9:00 O' CLOCK IN THE EVENING DURING THE QUARANTINE PERIOD COVERED BY COVID 19 PANDEMIC</t>
  </si>
  <si>
    <t>ORDINANCE NO. 11 S. 2014</t>
  </si>
  <si>
    <t>ORDINANCE ADOPTING THE REVISED MARKET CODE OF 2014</t>
  </si>
  <si>
    <t>ORDINANCE NO. 110 S. 2021</t>
  </si>
  <si>
    <t>ORDINANCE GRANTING BUSINESS TAX EXEMPTION AND RELIEF TO LOCAL FOOTWEAR AND OTHER LEATHER GOODS MANUFACTURERS OF MARIKINA</t>
  </si>
  <si>
    <t>ORDINANCE NO. 111 S. 2021</t>
  </si>
  <si>
    <t>ORDINANCE EXTENDING THE GRANT OF AMNESTY ON INTERESTS OF DELIQUENT REAL PROPERTY TAX PAYERS IN THE CITY OF MARIKINA UNTIL DECEMBER 31, 2021</t>
  </si>
  <si>
    <t>ORDINANCE NO. 114 S.2007</t>
  </si>
  <si>
    <t>ORDINANCE ADOPTING THE NEW REGULATIONS ON THE USE OF STREETS AND SIDEWALKS WITHIN MARIKINA CITY</t>
  </si>
  <si>
    <t>ORDINANCE NO. 114 SERIES OF 2007</t>
  </si>
  <si>
    <t>2007 ADOPTING THE NEW REGULATIONS ON THE USE OF STREETS AND SIDEWALKS WITHIN MARIKINA CITY</t>
  </si>
  <si>
    <t>ORDINANCE NO. 119 S. 2008</t>
  </si>
  <si>
    <t>AMENDING SECTION 33 (B) OF ORDINANCE 100 SERIES OF 2005 ENTITLED ADOPTING THE SENIOR CITIZENS CODE OF MARIKINA</t>
  </si>
  <si>
    <t>ORDINANCE NO. 119 S.2001</t>
  </si>
  <si>
    <t>THE MARIKINA BUSINESS AND COMMERCIAL ESTABLISHMENT CODE OF 2001</t>
  </si>
  <si>
    <t>ORDINANCE NO. 121 S. 2023</t>
  </si>
  <si>
    <t>ORDINANCE EXEMPTING SHOE AND LEATHER GOODS RETAILERS OF PFFI FROM PAYMENT OF RENTAL FEES INCLUDING ELECTRICITY CHARGES FOR THE USE OF STALLS ON THE GROUND FLOOR OF THE CITY GOV'T OWNED MULTILEVEL PARKING BLDG. FROM NOVEMBER 2023 TO JANUARY 2024</t>
  </si>
  <si>
    <t>ORDINANCE NO. 124 S. 2002</t>
  </si>
  <si>
    <t>IMPOSING THE PENALTY OF PERMANENT CANCELLATION OF THE FRANCHISE TO OPERATE OF ANY PUBLIC UTILITY TRICYCLE APPREHENDED AND FOUND TO BE OPERATED BY A DRUG USER/PUSHER AND/OR BEING USED AS A MEANS OF TRANSPORT IN THE DISTRIBUTION OF ILLEGAL DRUGS</t>
  </si>
  <si>
    <t>ORDINANCE NO. 124 S. 2019</t>
  </si>
  <si>
    <t>ORD. AMENDING SEC.2 AND 3 OF ORD. 49 S. 2018 AN ORD. PROVIDING FOR THE INTEGRATION OF BRGY. CLEARANCE FEE TO THE BUSINESS PERMITS AND LICENSING SYSTEM</t>
  </si>
  <si>
    <t>ORDINANCE NO. 126 S. 2001</t>
  </si>
  <si>
    <t>THE MARIKINA STREETS AND SIDEWALKS AND USE OF OPEN SPACES CODE OF 2001</t>
  </si>
  <si>
    <t>ORDINANCE NO. 126 S. 2020</t>
  </si>
  <si>
    <t>ORDINANCE RE IMPOSING A THREE (3) YEAR MORATORIUM ON THE ESTABLISHMENT OF FUNERAL HOMES IN MARIKINA CITY</t>
  </si>
  <si>
    <t>ORDINANCE NO. 127 S. 2020</t>
  </si>
  <si>
    <t>ORDINANCE DECLARING A FIVE YEAR (5) MORATORIUM ON THE ESTABLSIHMENT/CONSTRUCTION OF NEW GASOLINE DIESEL AND KEROSENE STATIONS WITHIN CITY OF MARIKINA</t>
  </si>
  <si>
    <t>ORDINANCE NO. 128 S. 2020</t>
  </si>
  <si>
    <t>ORDINANCE ENSURING THE SAFETY OF PEDESTRIAN IN MARIKINA CITY</t>
  </si>
  <si>
    <t>ORDINANCE NO. 130 S. 2020</t>
  </si>
  <si>
    <t>ORDINANCE AMENDING SEC 2, 3 AND 5 OF ORD. 15 2020 ENTITLED ORD. IMPLEMENTING A PUBLIC HEALTH CURFEW IN THE CITY OF MARIKINA</t>
  </si>
  <si>
    <t>ORDINANCE NO. 134 S. 2020</t>
  </si>
  <si>
    <t>ORDINANCE GRANTING AMNESTY ON SURHCARGES AND INTEREST OF DELIQUENT BUSINESS TAXPAYERS IN TE CITY OF MARIKINA</t>
  </si>
  <si>
    <t>ORDINANCE NO. 137 S. 2020</t>
  </si>
  <si>
    <t>ORDINANCE NO. 138 S. 2019</t>
  </si>
  <si>
    <t>ORDINANCE AMENDING SEC.18 AND 21 OF ORD. 86 2015 AS AMENDED BY ORD.43 OF 2017 OTHERWISE KNOWN AS ORD. ADOPTING THE 2015 SENIOR CITIZEN CODE OF MARIKINA CITY</t>
  </si>
  <si>
    <t>ORDINANCE NO. 139 S. 2023</t>
  </si>
  <si>
    <t>ORDINANCE EXTENDING THE PERIOD FOR THE RENEWAL OF BUSINESS PERMITS WITHOUT SURCHARGES AMD PENALTIES</t>
  </si>
  <si>
    <t>ORDINANCE NO. 140 S. 2023</t>
  </si>
  <si>
    <t>ORDINANCE PROVIDING FOR FULL BUSINESS PERMIT AND BUSINESS TAX EXEMPTION FOR SARI SARI STORES AND CARINDERIA IN MARIKINA CITY FOR THE TAX YEAR 2024</t>
  </si>
  <si>
    <t>ORDINANCE NO. 143 S. 2004</t>
  </si>
  <si>
    <t>ORDINANCE ADOPTING THE MARIKINA CITY FOOD FORTIFICATION CODE</t>
  </si>
  <si>
    <t>ORDINANCE NO. 143 S. 2019</t>
  </si>
  <si>
    <t>ORDINANCE LOCALIZING THE APPLICATION OF THE SAFE SPACES ACT OF 2019 IN THE CITY OF MARIKINA AND PROVIDING PENALTIES FOR VIOLATIONS THEREOF OTHERWISE KNOWN AS THE "BAWAL BASTOS ORDINANCE OF 2019</t>
  </si>
  <si>
    <t>ORDINANCE NO. 145 SERIES OF 2006</t>
  </si>
  <si>
    <t>REVISED MARIKINA PEACE, ORDER, PUBLIC SAFETY AND SECURITY CODE OF 2006</t>
  </si>
  <si>
    <t>ORDINANCE NO. 149 S. 2019</t>
  </si>
  <si>
    <t>ORDINANCE GRANTING SPECIAL ADDITIONAL TAX DISCOUNT OF 10% FOR FULL PAYMENT OF REAL PROPERTY TAX ON OR BEFORE JANUARY 31, 2020</t>
  </si>
  <si>
    <t>ORDINANCE NO. 15 SERIES OF 2014</t>
  </si>
  <si>
    <t>ORDINANCE APPROVING THE PERSONS WITH DISABILITIES CODE OF MARIKINA CITY</t>
  </si>
  <si>
    <t>ORDINANCE NO. 153 S. 2023</t>
  </si>
  <si>
    <t>ORDINANCE REPEALING SECTIONS 61 AND 62 OF ORDINANCE NO. 161 SERIES OF 2006 OTHERWISE KNOWN AS REVISED COMPREHENSIVE ZONING REGULATIONS OF THE CITY OF MARIKINA</t>
  </si>
  <si>
    <t>ORDINANCE NO. 154 S. 2022</t>
  </si>
  <si>
    <t>ORDINANCE REPEALING ORDINANCE NO. 192 SERIES OF 1994 OTHERWISE KNOWN AS REGULATING THE CONSTRUCTION OF FENCES</t>
  </si>
  <si>
    <t>ORDINANCE NO. 157 S. 2020</t>
  </si>
  <si>
    <t>ORDINANCE EXTENDING THE PERIOD FOR THE RENEWAL OF BUSINESS PERMITS FROM JANUARY 20 TO MARCH 20, 2020 WITHOUT SURCHARGES AND INTERESTS</t>
  </si>
  <si>
    <t>ORDINANCE NO. 158 S. 2020</t>
  </si>
  <si>
    <t>ORDINANCE PROVIDING FOR FULL PAYMENT AND BUSINESS TAX EXEMPTION FOR SARI-SARI STORES AND CARINDERIA IN MARIKINA CITY FOR TAX YEAR 2021</t>
  </si>
  <si>
    <t>ORDINANCE NO. 161 S. 2001</t>
  </si>
  <si>
    <t>ORDINANCE PROHIBITING THE CONDUCT OF BUSINESS OF BUYING AND SELLING OF JEWELRY AND/OR PAWNSHOP PAPERS ON SIDEWALKS AND OTHER PUBLIC PLACES WITHIN THE CITY OF MARIKINA</t>
  </si>
  <si>
    <t>ORDINANCE NO. 162 S. 2022</t>
  </si>
  <si>
    <t>ORDINANCE PRESCRIBING THE RENTAL RATES FOR THE USE OF SPACE IN THE CHINESE PAGODA, HARDIN NG BAYAN, HAWKER'S STALL IN JESUS DELA PEÑA AND FVR ROAD BRGY. INDUSTRIAL VALLEY COMPLEX, THE RIVERBANK BIKE STATION AND OTHER SPACES IN MARIKINA HOTEL</t>
  </si>
  <si>
    <t>ORDINANCE NO. 165 S. 2000</t>
  </si>
  <si>
    <t>ORDINANCE AMENDING ORDINANCE NO.59 SERIES OF 1993 ENTITLED "ORDINANCE REGULATING THE USE OF STREETS AND SIDEWALKS IN THE MUNICIPALITY OF MARIKINA</t>
  </si>
  <si>
    <t>ORDINANCE NO. 167 S. 2002</t>
  </si>
  <si>
    <t>TRANSFERRING TO INFORMANTS THE CANCELLED FRANCHISE TO OPERATE OF PUBLIC UTILITY TRICYCLES APPREHENDED AND FOUND TO BE OPERATED BY A DRUG PUSHER/USER OR BEING USED AS A MEANS OF TRANSPORT IN THE DISTRIBUTION OF ILLEGAL DRUGS</t>
  </si>
  <si>
    <t>ORDINANCE NO. 175 S. 2003</t>
  </si>
  <si>
    <t>THE MARIKINA CITY INVESTMENT CODE OF 2004</t>
  </si>
  <si>
    <t>ORDINANCE NO. 201 S. 2000</t>
  </si>
  <si>
    <t>ORDINANCE PROHIBITING THE BURNING OF GARBAGE TRASH OR ANY OTHER REFUSE MATERIALS IN STREETS SIDEWALKS AND OTHER PUBLIC PLACES</t>
  </si>
  <si>
    <t>ORDINANCE NO. 23 S. 2013</t>
  </si>
  <si>
    <t>APPROVING THE REVISED SENIOR CITIZEN CODE OF MARIKINA CITY</t>
  </si>
  <si>
    <t>ORDINANCE NO. 26 S. 2023</t>
  </si>
  <si>
    <t>ORDINANCE GRANTING AMNESTY ON SURCHARGES AND INTERESTS OF DELIQUENT BUSINESS TAXPAYERS IN THE CITY OF MARIKINA UNTIL DECEMBER 31, 2023</t>
  </si>
  <si>
    <t>ORDINANCE NO. 28 S. 2015</t>
  </si>
  <si>
    <t>ORDINANCE ADOPTING THE 2014 HEALTH AND SANITATION CODE OF MARIKINA (AMENDED)</t>
  </si>
  <si>
    <t>ORDINANCE AMENDING CHAPTER 4 SECTION 37 PARAGRAPH (B) OF ORDINANCE NO.38 S. 2014 OTHERWISE KNOWN AS THE 2014 HEALTH AND SANITATION CODE OF MARIKINA</t>
  </si>
  <si>
    <t>ORDINANCE NO. 28 S. 2020</t>
  </si>
  <si>
    <t>ORDINANCE WAIVING PENALTIES SURCHARGES AND INTEREST UNPAID BUSINESS TAXES REAL PROPERTY TAXES MONTLY STALL FEES AND SUCH OTHER FEES AND CHARGES WHEN ARE DUE WITHIN THE FIRST QUARTER OF THIS YEAR</t>
  </si>
  <si>
    <t>ORDINANCE NO. 30 S. 2020</t>
  </si>
  <si>
    <t>ORDINANCE GRANTING RELIEF ON RENTAL PAYMENTS TO STALL HOLDER IN THE WET AND DRY SECTIONS OF THE CITY PUBLIC MARKET FOR THE MONTHS OF MARCH AND APRIL 2020</t>
  </si>
  <si>
    <t>ORDINANCE NO. 32 S. 2020</t>
  </si>
  <si>
    <t>ORDINANCE EXTENDING THE SECOND QUARTER DEADLINE OF PAYMENT OF BUSINESS TAX TO MAY 2020 AS A FORM OF RELIEF TO BUSINESS OWNERS AFFECTED BY THE ENHANCE COMMUNITY QUARANTINE</t>
  </si>
  <si>
    <t>ORDINANCE NO. 32 S. 2023</t>
  </si>
  <si>
    <t>ORDINANCE FORMALLY ESTABLISHING THE PLMAR SENIOR HIGHSCHOOL AS A LABORATORY SCHOOL OF THE PAMANTASAN NG LUNGSOD NG MARIKINA</t>
  </si>
  <si>
    <t>ORDINANCE NO. 33 S. 2020</t>
  </si>
  <si>
    <t>ORDINANCE WAVING PENALTIES AND INTEREST FOR UNPAID TRANSFER TAXES AS A FORM OF TAX RELIEF TO THE BENEFICIARIES DURING THE PERIOD OF ENHANCE COMMUNITY QUARANTINE</t>
  </si>
  <si>
    <t>ORDINANCE NO. 34 S. 2020</t>
  </si>
  <si>
    <t>ORDINANCE WAVING PENALTIES AND INTEREST FOR UNPAID AMORTIZATIONS ON EMERGENCY RELOCATION CENTERS AND PERMANENT SETTLEMENT SITE AS A FORM OF TAX RELIEF</t>
  </si>
  <si>
    <t>ORDINANCE NO. 36 S. 2015</t>
  </si>
  <si>
    <t>ORDINANCE ADOPTING THE MARIKINA CITY GENDER AND DEVELOPMENT CODE OF 2015</t>
  </si>
  <si>
    <t>ORDINANCE NO. 40 S. 2009</t>
  </si>
  <si>
    <t>FOR THE IMPLEMENTATION OF R.A 9257 OTHERWISE KNOWN AS AN ACT GRANTING ADDITIONAL BENEFITS AND PRIVILEGES TO SENIOR CITIZENS</t>
  </si>
  <si>
    <t>ORDINANCE NO. 40 S. 2020</t>
  </si>
  <si>
    <t>ORDINANCE IMPOSING A TEMPORARY LIQUOR BAN IN MARIKINA CITY DURING THE ENHANCED COMMUNITY QUARANTINE</t>
  </si>
  <si>
    <t>ORDINANCE NO. 41 S. 2021</t>
  </si>
  <si>
    <t>ORDINANCE GRANTING RELIEF ON RENTAL PAYMENTS TO STALLHOLDERS IN THE DRY GOODS SECTION OF THE CITY PUBLIC MARKET FOR THE MONTH OF APRIL 2021</t>
  </si>
  <si>
    <t>ORDINANCE NO. 48 S. 2004</t>
  </si>
  <si>
    <t>ORDINANCE IMPOSING USAGE FEES ON ALL TELECOMMUNICATION CARRIERS AND COMMUNITY ANTENNA TELEVISION (CATV) COMPANIES THAT UTILIZE OR ATTACH THEIR APPARATUS TO MERALCO POSTS ENCROACHED ON PUBLIC SIDEWALKS AND ROADS</t>
  </si>
  <si>
    <t>ORDINANCE NO. 52 S. 2021</t>
  </si>
  <si>
    <t>ORDINANCE EXTENDING THE GRANT OF AMNESTY OF INTERESTS OF DELIQUENT REAL PROPERTY TAXPAYERS IN THE CITY OF MARIKINA UNTIL DECEMBER 31, 2021</t>
  </si>
  <si>
    <t>ORDINANCE NO. 53 S. 2023</t>
  </si>
  <si>
    <t>ORDINANCE DECLARING AND CELEBRATING MARCH 5 EVERY YEAR AS BANTAY BAYAN FOUNDING ANNIVERSARY DAY IN MARIKINA CITY</t>
  </si>
  <si>
    <t>ORDINANCE NO. 56 S. 2020</t>
  </si>
  <si>
    <t>ORDINANCE FURTHER EXTENDING THE FIRST QUARTER DEADLINE OF PAYMENT OF REAL PROPERTY TAX TO MAY 30, 2020 AS A FORM OF RELIEF TO TAX PAYERS</t>
  </si>
  <si>
    <t>ORDINANCE NO. 57 S. 2020</t>
  </si>
  <si>
    <t>ORDINANCE AMENDING SECTION 2 OF ORDINANCE NO. 033 SERIES OF 2020 ENTITLED ORD. WAVING PENALTIES AND INTERESTS FOR UNPAID TRANSFER TAXES</t>
  </si>
  <si>
    <t>ORDINANCE NO. 58 S. 2020</t>
  </si>
  <si>
    <t>ORD. AMENDING SECTION 2 OF ORDINANCE NO. 34 SERIES OF 2020 ENTITLED ORDINANCE WAVING PENALTIES AND INTERESTS FOR UNPAID AMORTIZATIONS ON EMERGENCY RELOCATION</t>
  </si>
  <si>
    <t>ORDINANCE NO. 59 S. 2023</t>
  </si>
  <si>
    <t>ORDINANCE DECLARING THE MARIKINA POLICE MEMORIAL MONUMENT AS A LOCAL HISTORICAL MONUMENT AND PART OF THE CULTURAL AND HISTORICAL HERITAGE OF MARIKINA CITY</t>
  </si>
  <si>
    <t>ORDINANCE NO. 60 S. 2020</t>
  </si>
  <si>
    <t>ORDINANCE EXTENDING THE DEADLINE OF PAYMENT OF AMUSEMENT TAX TO MAY 30, 2020 AS A FORM OF RELIEF TO BUSINESS OWNERS</t>
  </si>
  <si>
    <t>ORDINANCE NO. 61 S. 2020</t>
  </si>
  <si>
    <t>ORDINANCE AMENDING SECTION 8 OF ORDINANCE NO. 048 SERIES OF 2020 ENTITLED ORD. OF PROHIBITING DISCRIMINATION AGAINST COVID 19 FRONTLINERS</t>
  </si>
  <si>
    <t>ORDINANCE NO. 61 S. 2023</t>
  </si>
  <si>
    <t>ORDINANCE PROBITING THE STORING OF OLD OR SCRAP TIRES AT HOMES OR PLACING THEM ON ROOFS OF HOUSES IN ORDER TO AVERT THE BREEDING OF MOSQUITOES THAT SPREAD DENGUE</t>
  </si>
  <si>
    <t>ORDINANCE NO. 61 SERIES OF 2014</t>
  </si>
  <si>
    <t>BICYCLE CODE OF MARIKINA CITY</t>
  </si>
  <si>
    <t>ORDINANCE NO. 62 S. 2006</t>
  </si>
  <si>
    <t>ORDINANCE GRANTING TAX EXEMPTIONS TO THE PROPERTIES OF MANILA ELECTRIC COMPANY WHICH ARE USED AS ROADS AND SIDEWALKS</t>
  </si>
  <si>
    <t>ORDINANCE NO. 64 S. 2015</t>
  </si>
  <si>
    <t>ORDINANCE PROHIBITING THE HARBORING OR ACCEPTING RENTALS FROM OR ALLOWING THE USE OF FRONTAGE OF A RESIDENTIAL AND COMMERCIAL ESTABLISHMENT OF SIDEWALKS, ILLEGAL AND MOBILE VENDORS IN ALL PUBLIC MARKET, MARIKINA MARKET ZONE, PRIVATE MARKETS AND TALIPAPA</t>
  </si>
  <si>
    <t>ORDINANCE NO. 64 S. 2020</t>
  </si>
  <si>
    <t>ORDINANCE MODIFYING THE LIQUOR BAN IMPOSED IN MARIKINA CITY</t>
  </si>
  <si>
    <t>ORDINANCE NO. 65 S. 2015</t>
  </si>
  <si>
    <t>AMENDED TOURISM CODE OF MARIKINA CITY</t>
  </si>
  <si>
    <t>ORDINANCE NO. 68 S. 2023</t>
  </si>
  <si>
    <t>ORDINANCE GRANTING RELIEF ON RENTAL PAYMENTS TO RICE RETAILERS AT THE MARIKINA PUBLIC MARKET WITHIN THE CITY OF MARIKINA</t>
  </si>
  <si>
    <t>ORDINANCE NO. 69 S. 2023</t>
  </si>
  <si>
    <t>ORDINANCE GRANTING RELIEF ON BUSINESS TAX PAYMENT TO RICE RETAILERS WITHIN THE CITY OF MARIKINA</t>
  </si>
  <si>
    <t>ORDINANCE NO. 70 S. 2023</t>
  </si>
  <si>
    <t>ORDINANCE GRANTING CASH ASSISTANCE TO RICE RETAILERS IN THE CITY OF MARIKINA</t>
  </si>
  <si>
    <t>ORDINANCE NO. 71 S. 2019</t>
  </si>
  <si>
    <t>ORDINANCE AMENDING SEC. 46 AND 54 OF ORDINANCE 161 OF 2006 ORDINANCE ADOPTING THE 2006 COMPREHENSIVE ZONING REGULATION FOR MARIKINA CITY</t>
  </si>
  <si>
    <t>ORDINANCE NO. 72 S. 2002</t>
  </si>
  <si>
    <t>ORDINANCE AMENDING ORDINANCE NO. 108 SERIES OF 2002 ENTITLED ORDINANCE ADOPTING THE MARIKINA CITY DRESS CODE IN PUBLIC PLACES 2002</t>
  </si>
  <si>
    <t>ORDINANCE NO. 72 S. 2021</t>
  </si>
  <si>
    <t>ORDINANCE AMENDING SECTION 6 OF ORDINANCE NO.21 SERIES OF 2021 ENTITLED ORDINANCE IMPOSING A TRUCKBAN IN THE CITY OF MARIKINA PROVIDING PENALTIES FOR VIOLATIONS THEREOF</t>
  </si>
  <si>
    <t>ORDINANCE NO. 73 S. 2019</t>
  </si>
  <si>
    <t>ORDINANCE REQUIRING THE PROVISION OF PARKING FACILITIES AS A PREREQUISITE FOR SECURING A BUILDING PERMIT FOR THE CONSTRUCTION OF STRUCTURES IN THE CITY OF MARIKINA</t>
  </si>
  <si>
    <t>ORDINANCE NO. 74 S. 2020</t>
  </si>
  <si>
    <t>ORDINANCE AMENDING SEC. 9 OF ORD. 15 S. 2020 ORD. IMPLEMENTING A PUBLIC HEALTH CURFEW IN THE CITY OF MARIKINA TO CONTAIN THE SPREAD OF COVID 19</t>
  </si>
  <si>
    <t>ORDINANCE NO. 75 S. 2009</t>
  </si>
  <si>
    <t>GRANTING TWO THOUSAND PESOS AS FINANCIAL/BURIAL ASSISTANCE TO THE IMMEDIATE FAMILY OF A DECEASED REGISTERED SENIOR CITIZEN OF MARIKINA</t>
  </si>
  <si>
    <t>ORDINANCE NO. 76 S. 2020</t>
  </si>
  <si>
    <t>ORDINANCE EXTENDING THE DEADLINE OF PAYMENT OF TAXES FEES AND CHARGES IMPOSED AND COLLECTED IN MARIKINA CITY PURSUANT TO REPUBLIC ACT NO. 11469 OTHERWISE KNOWN AS BAYANIHAN TO HEAL AS ONE ACT</t>
  </si>
  <si>
    <t>ORDINANCE NO. 78 S. 2023</t>
  </si>
  <si>
    <t>ORDINANCE PROVIDING LIBRENG PAG AARAL SA PAGDODOKTOR PARA SA MGA MARIKEÑOS</t>
  </si>
  <si>
    <t>ORDINANCE NO. 79 S. 2019</t>
  </si>
  <si>
    <t>ORDINANCE AMENDING SEC.166 OF ORDINANCE NO. 133 OF 2006 ENTITLED ORDINANCE ADOPTING THE 2006 TRAFFIC MANAGEMENT CODE OF MARIKINA AS AMENDED BY. ORD. NO. 53 S.2018</t>
  </si>
  <si>
    <t>ORDINANCE NO. 8 S. 2001</t>
  </si>
  <si>
    <t>ORDINANCE IMPOSING CLEARANCE FEE ON ALL DIGGINGS AND/OR EXCAVATIONS FOR THE INSTALLATION OF ELECTRICAL LINES, TELEPHONE LINES, CABLE NETWORKS, REPAIR OF WATERLINES, AND FOR SUCH OTHER LAWFUL PURPOSES ON ALL SIDEWALKS STREETS AND PUBLIC PLACES</t>
  </si>
  <si>
    <t>ORDINANCE NO. 80 S. 2019</t>
  </si>
  <si>
    <t>ORDINANCE REPEALING ORD. 159 OF 2008 ENTITLED ORD. AMENDING 57 AND 62 OF ORD. 133 OF 2006 THUS REVERTING SEC. 57 AND 62 TO ITS ORIGINAL FORM</t>
  </si>
  <si>
    <t>ORDINANCE NO. 84 SERIES OF 2015</t>
  </si>
  <si>
    <t>ORDINANCE ADOPTING THE 2015 TRAFFIC MANAGEMENT CODE OF MARIKINA CITY</t>
  </si>
  <si>
    <t>ORDINANCE NO. 85 S. 2015</t>
  </si>
  <si>
    <t>ORDINANCE ADOPTING THE 2015 REVENUE CODE OF MARIKINA CITY</t>
  </si>
  <si>
    <t>ORDINANCE NO. 85 SERIES OF 2015</t>
  </si>
  <si>
    <t>ORDINANCE NO. 86 SERIES OF 2015</t>
  </si>
  <si>
    <t>SENIOR CITIZENS CODE OF MARIKINA CITY</t>
  </si>
  <si>
    <t>ORDINANCE NO. 87 S. 2004</t>
  </si>
  <si>
    <t>ORDINANCE AMENDING ORDINANCE NO.59 SERIES OF 1993 ENTITLE "ORDINANCE REGULATING THE USE OF STREETS AND SIDEWALKS IN THE MUNICIPALITY OF MARIKINA "AS AMENDED BY ORDINANCE NO. 16 SERIES OF 2001</t>
  </si>
  <si>
    <t>ORDINANCE NO. 89 S. 2021</t>
  </si>
  <si>
    <t>ORDINANCE GRANTING AMNESTY ON SURCHARGES AND INTERESTS OF DELIQUENT BUSINESS TAXPAYERS IN THE CITY OF MARIKINA UNTIL DECEMBER 31, 2021</t>
  </si>
  <si>
    <t>ORDINANCE NO. 93 S. 2021</t>
  </si>
  <si>
    <t>ORDINANCE EXEMPTING CERTAIN TRANSACTIONS FROM THE PAYMENT OF TRANSFER TAXES</t>
  </si>
  <si>
    <t>ORDINANCE NO. 94 S. 2020</t>
  </si>
  <si>
    <t>ORDINANCE SETTING A NEW DEADLINE FOR THE PAYMENT OF REAL PROPERTY TAX FOR THE FIRST AND SECOND QUARTERS FOR CURRENT YEAR 2020</t>
  </si>
  <si>
    <t>ORDINANCE NO. 99 S. 2020</t>
  </si>
  <si>
    <t>ORDINANCE PROVIDING ALTERNATIVE PENALTIES IN THE FORM OF COMMUNITY SERVICE BLOOD DONATION AND MORAL AND SPIRITUAL COUNSELLING IN CASE OF VIOLATION OF COVID 19</t>
  </si>
  <si>
    <t>ORDINANCE NO.025 S. 2023</t>
  </si>
  <si>
    <t>ORDINANCE GRANTING AMNESTY ON INTERESTS OF DELIQUENT REAL PROPERTY TAXPAYERS IN THE CITY OF MARIKINA UNTIL DECEMBER 31, 2023</t>
  </si>
  <si>
    <t>ORDINANCE NO.73 S. 2002</t>
  </si>
  <si>
    <t>ORDINANCE ADOPTING THE ANTI-LITTERING CODE OF MARIKINA</t>
  </si>
  <si>
    <t>Ordinance 35 series of 2022</t>
  </si>
  <si>
    <t>AN ORDINANCE AMENDING SECTION 120 OF CITY ORDINANCE NO. 37, SERIES OF 2018, OTHERWISE KNOWN AS THE LAND TRANSPORT AND TRAFFIC CODE OF THE CITY OF GENERAL SANTOS OF 2018, SO AS TO ADJUST THE MINIMUM FARE RATE OF MOTORIZED TRICYCLE-FOR-HIRE IN THE CITY</t>
  </si>
  <si>
    <t>Gensan</t>
  </si>
  <si>
    <t>Ordinance 30 series of 2022 (Not Yet Published)</t>
  </si>
  <si>
    <t>AN ORDINANCE RECLASSIFYING A PARCEL OF LAND KNOWN AND DESCRIBED AS LOT NO.640, PLS-553,CONTAINING AN AGGREGATE AREA OF 61,165 SQUARE METERS SITUATED IN BARANGAY CONEL,THIS CITY, FROM PROTECTION FOREST TO RESIDENTIAL ZONE IN ACCORDANCE WITH THE RECOMMENDATION OF THE LOCAL ZONING REVIEW COMMITTEE, SUBJECT TO EXISTING LAWS, POLICIES, AND REGULATIONS</t>
  </si>
  <si>
    <t>Ordinance 29 series of 2022 (Not Yet Published)</t>
  </si>
  <si>
    <t>AN ORDINANCE RECLASSIFYING A PARCEL OF LAND KNOWN AND DESCRIBED AS LOT NO.974, PLS-209-D-13, CONTAINING AN AGGREGATE AREA OF 60,031 SQUARE METERS SITUATED IN BARANGAY MABUHAY, THIS CITY, FROM PROTECTION FOREST TO RESIDENTIAL ZONE IN ACCORDANCE WITH THE RECOMMENDATION OF THE LOCAL ZONING REVIEW COMMITTEE, SUBJECT TO EXISTING LAWS, POLICIES, AND REGULATIONS</t>
  </si>
  <si>
    <t>Ordinance No. 62 Series of 2021</t>
  </si>
  <si>
    <t>AN ORDINANCE REGULATING THE HOLDING OF BASKETBALL AND VOLLEYBALL GAMES IN GENERAL SANTOS CITY FORFULLY VACCINATED PLAYERS DURING THE NATIONAL HEALTH EMERGENCY</t>
  </si>
  <si>
    <t>Ordinance No. 36 Series of 2022</t>
  </si>
  <si>
    <t>AN ORDINANCE CREATING ADDITIONAL POSITIONS OF EXECUTIVE ASSISTANT IV AND EXECUTIVE ASSISTANT II IN THE VICE MAYOR'S OFFICE AND EXECUTIVE ASSISTANT I IN THE SANGGUNIANG PANLUNGSOD- CITY COUNCILORS' OFFICE, AMENDING FOR THE PURPOSE, ORDINANCENO. 60, SERIES OF 2020, ALSO KNOWN AS "AN ORDINANCE ADOPTING THE NEW ORGANIZATIONAL STRUCTURE OF THE SANGGUNIANG PANLUNGSOD OF GENERAL SANTOS CITY"</t>
  </si>
  <si>
    <t>Ordinance No. 33 Series of 2022 (Not Yet Published)</t>
  </si>
  <si>
    <t>AN ORDINANCE RECLASSIFYING PARCELS OF LAND SITUATED IN BARANGAY CONEL, THIS CITY, FROM FOREST BUFFER ZONE TO RESIDENTIAL ZONE IN ACCORDANCE WITH THE RECOMMENDATION OF THE LOCAL ZONING REVIEW COMMITTEE, SUBJECT TO EXISTING LAWS, POLICIES, AND REGULATIONS</t>
  </si>
  <si>
    <t>Ordinance No. 31 Series of 2022 (Not Yet Published)</t>
  </si>
  <si>
    <t>AN ORDINANCE AMENDING SECTIONS 6, 7, 8 AND 11(A) OF ORDINANCE NO. 09, SERIES OF 2021, OTHERWISE KNOWN AS, "AN ORDINANCE ESTABLISHING THE CONSTRUCTORS' PERFORMANCE EVALUATION IMPLEMENTATION UNIT (CPE-IU), PROVIDING FOR ITS CONSTRUCTORS PERFORMANCE EVALUATIONS SYSTEM GUIDELINES FOR INFRASTRUCTURE PROJECTS FUNDED BY THE LOCAL GOVERNMENT UNIT OF GENERAL SANTOS CITY"</t>
  </si>
  <si>
    <t>Ordinance 62 series of 2021</t>
  </si>
  <si>
    <t>AN ORDINANCE REGULATINGTHE HOLDINGOF BASKETBALL AND VOLLEYBALL GAMES IN GENERAL SANTOS CITY FOR FULLY VACCINATED PLAYERS DURING THE NATIONAL HEALTH EMERGENCY</t>
  </si>
  <si>
    <t>Ordinance No. 30 Series of 2022 (Not Yet Published)</t>
  </si>
  <si>
    <t>AN ORDINANCE RECLASSIFYING A PARCEL OF LAND KNOWN AND DESCRIBED AS LOT NO. 640, PLS-553, CONTAINING AN AGGREGATE AREA OF 61,165 SQUARE METERS SITUATED IN BARANGAY CONEL, THIS CITY, FROM PROTECTION FOREST TO RESIDENTIAL ZONE IN ACCORDANCE WITH THE RECOMMENDATION OF THE LOCAL ZONING REVIEW COMMITTEE, SUBJECT TO EXISTING LAWS, POLICIES, AND REGULATIONS</t>
  </si>
  <si>
    <t>Ordinance No. 29 Series of 2022 (Not Yet Published)</t>
  </si>
  <si>
    <t>AN ORDINANCE RECLASSIFYING A PARCEL OF LAND KNOWN AND DESCRIBED AS LOT NO. 974, PLS-209-D-13, CONTAINING AN AGGREGATE AREA OF 60,031 SQUARE METERS SITUATED IN BARANGAY MABUHAY, THIS CITY, FROM PROTECTION FOREST TO RESIDENTIAL ZONE IN ACCORDANCE WITH THE RECOMMENDATION OF THE LOCAL ZONING REVIEW COMMITTEE, SUBJECT TO EXISTING LAWS, POLICIES, AND REGULATION</t>
  </si>
  <si>
    <t>Ordinance No. 07 Series of 2022</t>
  </si>
  <si>
    <t>AN ORDINANCE AUTHORIZING THE INTEGRATED CULTURAL COMMUNITIES AFFAIRS DIVISION (ICCAD) OF THE CITY MAYOR'S OFFICE OF GENERAL SANTOS CITY, TO PLAN, IMPLEMENT, MANAGE, AND SUPERVISE ALL PUBLIC MUSLIM CEMETERY IN GENERAL SANTOS CITY, PROVIDING GUIDELINES AND POLICIES ON ITS IMPLEMENTATION AND ALLOCATING FUNDS THEREFOR AND FOR OTHER PURPOSES</t>
  </si>
  <si>
    <t>Ordinance 25 Series of 2022 (Not Yet Published)</t>
  </si>
  <si>
    <t>AN ORDINANCE NAMING THE UNNAMED ROAD IN BARANGAY DADIANGAS EAST, GENERAL SANTOS CITY, AS JERSEY, USA STREET</t>
  </si>
  <si>
    <t>Ordinance 24 Series of 2022 (Not Yet Published)</t>
  </si>
  <si>
    <t>AN ORDINANCE RECLASSIFYING A PARCEL OF LAND KNOWN AND DESCRIBED AS LOT NO. 257, PLS - 553, CONTAINING AN AGGREGATE AREA OF 32,337 SQUARE METERS MORE OR LESS, SITUATED IN BARANGAY TINAGACAN, THIS CITY, FROM AGRICULTURAL ZONE TO RESIDENTIAL ZONE IN ACCORDANCE WITH THE RECOMMENDATION OF THE LOCAL ZONING REVIEW COMMITTEE, SUBJECT TO EXISTING LAWS, POLICIES, AND REGULATION</t>
  </si>
  <si>
    <t>Ordinance 23 Series of 2022</t>
  </si>
  <si>
    <t>AN ORDINANCE RECLASSIFYING THE HEREIN PARCELS OF LAND, SITUATED IN BARANGAYS CONEL, KATANGAWAN, AND MABUHAY, ALL OF THIS CITY, FROM AGRICULTURAL AND FOREST BUFFER ZONES TO COMMERCIAL ZONE IN ACCORDANCE WITH THE RECOMMENDATION OF THE OF LOCAL ZONING REVIEW COMMITTEE, SUBJECT TO EXISTING LAWS, POLICIES, AND REGULATIONS</t>
  </si>
  <si>
    <t>Ordinance 20 Series of 2022 (Not Yet Published)</t>
  </si>
  <si>
    <t>AN ORDINANCE PRESCRIBING RULES AND REGULATIONS GOVERNING CONTRACT OF SERVICE(COS) AND JOB ORDER(JO) WORKERS IN THE CITY GOVERNMENT OF GENERAL SANTOS CITY</t>
  </si>
  <si>
    <t>Ordinance 16 Series of 2022 (Not Yet Published)</t>
  </si>
  <si>
    <t>AN ORDINANCE NAMING THE UNNAMED ROAD IN BARANGAY SAN ISIDRO FROM THE NATIONAL LAND SETTLEMENT ADMINISTRATION (NLSA) ROAD TO ALBERT MORROW BOULEVARD, GENERAL SANTOS CITY, AS FELICIANO NAVAL STREET</t>
  </si>
  <si>
    <t>Ordinance 19 Series of 2022</t>
  </si>
  <si>
    <t>AN ORDINANCE REQUIRING MALLS, HOSPITALS, AND OTHER PUBLIC BUILDINGS SUCH AS THE CITY HALL, THE SANGGUNIANG PANLUNGSOD, THE CENTRAL PUBLIC MARKET, THE GENERAL SANTOS FISHPORT COMPLEX, COLLEGES AND UNIVERSITIES, PUBLIC TRANSPORTATION TERMINAL, THE CAMP FERMIN LIRA, AND THE PHILIPPINE NATIONAL POLICE REGION XII HEADQUARTERS LOCATED WITHIN THE TERRITORIAL JURISDICTION OF GENERAL SANTOS CITY TO PROVIDE PRAYER ROOM FOR MUSLIMS</t>
  </si>
  <si>
    <t>Ordinance 21 Series of 2022</t>
  </si>
  <si>
    <t>AN ORDINANCE RECLASSIFYING THE HEREIN PARCELS OF LAND SITUATED IN DIFFERENT BARANGAYS OF THIS CITY, FROM AGRICULTURAL ZONE AND FOREST BUFFER ZONE TO RESIDENTIAL ZONE IN ACCORDANCE WITH THE RECOMMENDATION OF THE LOCAL ZONING REVIEW COMMITTEE (LZRC), SUBJECT TO EXISTING LAWS, POLICIES, AND REGULATION</t>
  </si>
  <si>
    <t>Ordinance 14 Series of 2022</t>
  </si>
  <si>
    <t>AN ORDINANCE RENAMING SANTOL STREET IN BARANGAY DADIANGAS NORTH, GENERAL SANTOS CITY, AS ANTONINO RAMOS STREET</t>
  </si>
  <si>
    <t>Ordinance 18 Series of 2022</t>
  </si>
  <si>
    <t>AN ORDINANCE RENAMING SAGING STREET IN BARANGAY DADIANGAS SOUTH AS JESUS LARRABASTER STREET</t>
  </si>
  <si>
    <t>Ordinance 13 Series of 2022</t>
  </si>
  <si>
    <t>AN ORDINANCE NAMING THE UNNAMED BARANGAY ROAD BESIDE PALM WOODS RESIDENCES SITUATED AT PUROK 17, BARANGAY LAGAO, GENERAL SANTOS CITY, AS EUSEBIO G. BALADIANG, SR. STREET</t>
  </si>
  <si>
    <t>Ordinance 15 Series of 2022</t>
  </si>
  <si>
    <t>AN ORDINANCE RENAMING TIEZA STREET IN BARANGAY DADIANGAS NORTH, GENERAL SANTOS CITY, AS CONSEJO S. ALBANO STREET</t>
  </si>
  <si>
    <t>Ordinance 17 Series of 2022</t>
  </si>
  <si>
    <t>AN ORDINANCE NAMING THE UNNAMED ROAD LEADING TO CAMP DAPROZA IN PUROK LANTON, BARANGAY APOPONG, GENERAL SANTOS CITY, AS FRANCISCO NATIVIDAD AVENUE</t>
  </si>
  <si>
    <t>Ordinance 22 Series of 2022</t>
  </si>
  <si>
    <t>AN ORDINANCE RECLASSIFYING A PARCEL OF LAND KNOWN AND DESCRIBED AS LOT NO. 95-B, PSD-11-030666, CONTAINING AN AGGREGATE AREA OF 3.91 HECTARES MORE OR LESS SITUATED IN BARANGAY SINAWAL, THIS CITY, FROM AGRICULTURAL ZONE TO CEMETERY/ MEMORIAL PARK ZONE IN ACCORDANCE WITH THE RECOMMENDATION OF THE OF LOCAL ZONING REVIEW COMMITTEE (LZRC), SUBJECT TO EXISTING LAWS, POLICIES, AND REGULATIONS</t>
  </si>
  <si>
    <t>Ordinance 06 Series of 2022</t>
  </si>
  <si>
    <t>AN ORDINANCE CREATING THE GENERAL SANTOS CITY CLEAN, GREEN, AND BEAUTIFUL COUNCIL AND INSTITUTIONALIZING THE ANNUAL SEARCH FOR CLEANEST AND GREENEST ENVIRONMENT IN GENERAL SANTOS CITY, ALSO KNOWN AS "MALINIS, MAAYOS, AT MAGANDANG GENSAN PROGRAM, "PRESCRIBING PENALTIES FOR VIOLATION, PROVIDING FUNDS THEREFOR, AND FOR OTHER PURPOSES</t>
  </si>
  <si>
    <t>Ordinance 08 Series of 2022</t>
  </si>
  <si>
    <t>AN ORDINANCE RECLASSIFYING THE PARCELS OF LAND TECHNICALLY DESCRIBED AS LOT NO. 24, GSS-12-00D414, REGISTERED UNDER P-8409, LOT NO. 25, GSS-12-00D414, REGISTERED UNDER P-8389, LOT NO. 27, GSS-12-000414, REGISTERED UNDER P-8408, LOT NO. 30, GSS-12-000414, REGISTERED UNDER P-8400, LOT NO. 31, GSS-12-00D414, REGISTERED UNDER P-8403, LOT NO. 35, GSS-12-000414, REGISTERED UNDER P-8399, LOT NO. 36, GSS-12-00D414, REGISTERED UNDER P-8397 FROM PLANNED UNIT DEVELOPMENT ZONE TO RESIDENTIAL ZONE</t>
  </si>
  <si>
    <t>Ordinance 11 Series of 2022</t>
  </si>
  <si>
    <t>AN ORDINANCE CREATING THE GENERAL SANTOS CITY OUT-OF-SCHOOL YOUTH DEVELOPMENT ALLIANCE (GSCOSYDA); AND PROVIDING FUNDS THEREFOR</t>
  </si>
  <si>
    <t>Ordinance 12 Series of 2022</t>
  </si>
  <si>
    <t>AN ORDINANCE RECLASSIFYING A PARCEL OF LAND KNOWN AND DESCRIBED AS LOT 86- B, A PORTION OF LOT 86, PLS- 356 UNDERTCT NO. 147-2018009176, CONTAINING AN AGGREGATE AREA OF 60,000 SQUARE METERS MORE OR LESS SITUATED IN BARANGAY SINAWAL, THIS CITY, FROM RESIDENTIAL ZONE TO CEMETERY/ MEMORIAL PARK ZONE IN ACCORDANCE TO THE RECOMMENDATION OF THE LOCAL ZONING REVIEW COMMITTEE, SUBJECT TO EXISTING LAWS, POLICIES, AND REGULATIONS</t>
  </si>
  <si>
    <t>Ordinance 09 Series of 2022</t>
  </si>
  <si>
    <t>AN ORDINANCE INSTITUTIONALIZING THE CONDUCT OF THE GOVERNANCE EXEMPLARS FOR MEANINGFUL SERVICE FOR SANGGUNIANG KABATAAN (GEMS FOR SK): SEARCH FOR MOST OUTSTANDING SANGGUNIANG KABATAAN IN THE CITY OF GENERAL SANTOS, PROVIDING GUIDELINES AND FUNDS THEREFOR, AND FOR OTHER PURPOSES</t>
  </si>
  <si>
    <t>Ordinance 10 Series of 2022</t>
  </si>
  <si>
    <t>AN ORDINANCE AMENDING CITY ORDINANCE NO. 01, SERIES OF 2017, RE: AN ORDINANCE ESTABLISHING THE REVISED POLICIES AND GUIDELINES IN THE IMPLEMENTATION OF AWARDS FOR CHILDREN AND YOUTH EXCELLENCE PROGRAM (ACYEP)</t>
  </si>
  <si>
    <t>Ordinance 01 series of 2022</t>
  </si>
  <si>
    <t>AN ORDINANCE AMENDING CITY ORDINANCE NO. 50, SERIES OF 2017, OTHERWISE KNOWN AS THE GENERAL SANTOS CITY YOUTH WELFARE AND DEVELOPMENT CODE, SO AS TO INCORPORATE SALIENT PROVISIONS THEREOF</t>
  </si>
  <si>
    <t>Ordinance 05 Series of 2022</t>
  </si>
  <si>
    <t>AN ORDINANCE DECLARING CABUAY RIVER AND SINAWAL RIVER LOCATED AT BARANGAY SINAWAL, GENERAL SANTOS CITY, AS PROTECTED WATERSHED AREA, THEREFORE PROHIBITING INJURIOUS ACTIVITIES, AND PROVIDING PENALTIES THEREFOR</t>
  </si>
  <si>
    <t>Ordinance 02 series of 2022</t>
  </si>
  <si>
    <t>AN ORDINANCE INSTITUTIONALIZING AND STRENGTHENING THE BARANGAY HEALTH WORKERS(BHWs) PROGRAM OF GENERAL SANTOS CITY, PROVIDING FUNDS THERE FOR AND FOR OTHER PURPOSES</t>
  </si>
  <si>
    <t>Ordinance 03 Series of 2022</t>
  </si>
  <si>
    <t>AN ORDINANCE RENAMING THE EXISTING ROAD COMMONLY KNOWN AS NARANJITA STREET, THIS CITY, AS JESUS LAUTENGCO STREET</t>
  </si>
  <si>
    <t>Ordinance 04 Series of 2022</t>
  </si>
  <si>
    <t>AN ORDINANCE ADOPTING THE NEW ORGANIZATIONAL STRUCTURE OF THE INTEGRATED BARANGAY AFFAIRS DIVISION UNDER THE CITY MAYOR'S OFFICE (CMO-IBA)</t>
  </si>
  <si>
    <t>Ordinance 56 series of 2021 (Unsigned)</t>
  </si>
  <si>
    <t>AN ORDINANCE ADOPTING THE NEW ORGANIZATIONAL STRUCTURE OF THE DR. JORGE P. ROYECACITY HOSPITAL (DJPRCH)</t>
  </si>
  <si>
    <t>Ordinance 29 series of 2021 â€“ Deemed</t>
  </si>
  <si>
    <t>AN ORDINANCE ADOPTING NEW ORGANIZATIONAL STRUCTURE OF HUMAN RESOURCE MANAGEMENT AND DEVELOPMENT OFFICE</t>
  </si>
  <si>
    <t>Ordinance 61 series of 2021</t>
  </si>
  <si>
    <t>AN ORDINANCE AMENDING THE EXPANDED COMPOSITION OF MEMBERSHIP OF THE LOCAL HEALTH BOARD TO INCLUDE THE INDIGENOUS PEOPLES MANDATORY REPRESENTATIVE, THE PRESIDENT OF THE LIGA NG MGABARANGAY, THE PRESIDENT OF THE SK FEDERATION, AND THE GENSAN PRIVATE HOSPITAL ASSOCIATION, AS NON-VOTING MEMBERS</t>
  </si>
  <si>
    <t>Ordinance 63 series of 2021</t>
  </si>
  <si>
    <t>AN ORDINANCE WAIVING GOVERNMENT FEES AND CHARGES IN THE ISSUANCE OF DOCUMENTS REQUIRED IN THE APPLICATION FOR EMPLOYMENT OF FIRST TIME JOBSEEKERS IN GENERAL SANTOS CITY</t>
  </si>
  <si>
    <t>Ordinance 64 series of 2021</t>
  </si>
  <si>
    <t>AN ORDINANCE AMENDING SECTION 3 OF ORDINANCE NO. 45, SERIES OF 2019, OTHERWISE KNOWN AS THE LOCAL COMMITTEES ON ANTI-TRAFFICKING IN PERSONS AND ANTI-VIOLENCE AGAINST WOMEN AND THEIR CHILDREN (LCAT-VAWC) OF GENERAL SANTOS CITY</t>
  </si>
  <si>
    <t>Ordinance 47 series of 2021 (Unsigned)</t>
  </si>
  <si>
    <t>AN ORDINANCE INSTITUTING THE BURIAL ASSISTANCE PROGRAM FOR DEAD VICTIMS OF SARS-COV-2, ITS VARIANTS, AND DANGEROUS COMMUNICABLE DISEASE WHO ARE RESIDENTS OF GENERAL SANTOS CITY, PROVIDING POLICIES, GUIDELINES AND FUNDS THEREFOR, AND FOR OTHER PURPOSE</t>
  </si>
  <si>
    <t>Ordinance 58 series of 2021</t>
  </si>
  <si>
    <t>AN ORDINANCE LIFTING CURFEW HOURS IN GENERAL SANTOS CITY</t>
  </si>
  <si>
    <t>Ordinance 57 series of 2021</t>
  </si>
  <si>
    <t>AN ORDINANCE ADOPTING THE POLICY ON POPULATION MANAGEMENT-RELATED INTERVENTIONS AND KEY STRATEGIES FOR THE INDIGENOUS PEOPLE (IPS) OF THE CITY OF GENERAL SANTOS CITY, PROVIDING FUNDS THEREFOR AND FOR OTHER PURPOSES</t>
  </si>
  <si>
    <t>Ordinance 60 series of 2021</t>
  </si>
  <si>
    <t>AN ORDINANCE RECLASSIFYING THE PARCEL OF LAND TECHNICALLY DESCRIBED AS LOT NO. 6-B, (LRC) PSD-73300, REGISTERED UNDER TCT NO. T-123336, CONTAINING AN AGGREGATE AREA OF 21,840 SQUARE METERS MORE OR LESS, SITUATED IN BARANGAY CALUMPANG, GENERAL SANTOS CITY, FROM INDUSTRIAL ZONE TO RESIDENTIAL ZONE</t>
  </si>
  <si>
    <t>Ordinance 36 series of 2021 â€“ Deemed</t>
  </si>
  <si>
    <t>AN ORDINANCE PROHIBITING THE IMPROPER DISPOSAL OF COVID-19 RELATED WASTES SUCH AS FACE MASKS AND OTHER COVID-19 PROTECTIVE GEARS AND PRODUCTS IN THE CITY OF GENERAL SANTOS</t>
  </si>
  <si>
    <t>Ordinance 40 series of 2021</t>
  </si>
  <si>
    <t>AN ORDINANCE CREATING THE HEALTH EMERGENCY RESPONSE OPERATION (HERO) CENTER ADOPTING THE HEALTH EMERGENCY AND DISASTER RISK MANAGEMENT AND INTEGRATING IT INTO THE CITY DISASTER RISK REDUCTION COUNCIL PROGRAM</t>
  </si>
  <si>
    <t>Ordinance 39 series of 2021</t>
  </si>
  <si>
    <t>AN ORDINANCE AMENDING SECTION 2 OF ORDINANCE NO. 69,SERIES OF 2020, ENTITLED ,AN ORDINANCE ADOPTING THE MEW ORGANIZATIONAL STRUCTURER OF THE CITY ADMINISTRATOR'S OFFICE</t>
  </si>
  <si>
    <t>Ordinance 52 series of 2021</t>
  </si>
  <si>
    <t>AN ORDINANCE CREATING THE GENERAL SANTOS CITY MICRO, SMALL, AND MEDIUM ENTERPRISE DEVELOPMENT COUNCIL (GSC-MSMEDC)</t>
  </si>
  <si>
    <t>Ordinance 53 series of 2021</t>
  </si>
  <si>
    <t>Ordinance 54 series of 2021</t>
  </si>
  <si>
    <t>AN ORDINANCE INSTITUTIONALIZING THE LUPONG TAGAPAMAYAPA INCENTIVE AWARDS (LTIA) FOR THE CITY OF GENERAL SANTOS, PROVIDING GUIDELINES AND FUNDS THEREFOR, AND FOR OTHER PURPOSES</t>
  </si>
  <si>
    <t>Ordinance 55 series of 2021</t>
  </si>
  <si>
    <t>AN ORDINACE ENHANCING THE EDUKAR-GENSAN SCHOLARSHIP PROGRAM ,REPEALING FOR THE PURPOSE ORDINANCE NO. 10, SERIES OF 2019, AS AMENDED BY ORDINANCE NO. 57, SERIES OF 2020, AND AMENDED FURTHER BY ORDINANCE NO. 07,SERIES OF 2021,PROVIDING FUNDS THEREFOR AND FOR OTHER PURPOSES</t>
  </si>
  <si>
    <t>Ordinance 50 series of 2021</t>
  </si>
  <si>
    <t>AN ORDINANCE ADOPTING THE NEW ORGANIZATIONAL STRUCTURE OF THE CITY MAYOR'S OFFICE - CITY PUBLIC INFORMATION OFFICE (CMO-CPIO)</t>
  </si>
  <si>
    <t>Ordinance 51 series of 2021</t>
  </si>
  <si>
    <t>AN ORDINANCE INSTITUTING THE COOPERATIVE HOUSING PROGRAM OF THE CITY OF GENERAL SANTOS TO CATER TO THE UNDER SERVED FAMILIES, PROVIDING POLICIES,GUIDELINES, AND FUNDS THEREFOR, AND FOR OTHER PURPOSES.</t>
  </si>
  <si>
    <t>Ordinance 46 series of 2021</t>
  </si>
  <si>
    <t>AN ORDINANCE ADOPTING THE NEW ORGANIZATIONAL STRUCTURE OF THE CITY BUDGET OFFICE</t>
  </si>
  <si>
    <t>Ordinance 49 series of 2021</t>
  </si>
  <si>
    <t>AN ORDINANCE ADOPTING THE NEW ORGANIZATIONAL STRUCTURE OF THE CITY MAYOR'S OFFICE-YOUTH DEVELOPMENT OFFICE</t>
  </si>
  <si>
    <t>Ordinance 48 series of 2021</t>
  </si>
  <si>
    <t>AN ORDINANCE CREATING THE PHARMACY AND THERAPEUTIC COMMITTEE (PTC) AT THE CITY HEALTH OFFICE</t>
  </si>
  <si>
    <t>Ordinance 45 series of 2021 (Unsigned)</t>
  </si>
  <si>
    <t>AN ORDINANCE CREATING THE POSITIONS OF ONE (1) EXECUTIVE ASSISTANT V,WITH SALARY GRADE 24,AND FOUR (4) EXECUTIVE ASSISTANT III,WIHT SALRY GRADE 20,UNDER THE OFFICE OF THE CITY MAYOR,GENERAL SANTOS</t>
  </si>
  <si>
    <t>Ordinance 32 series of 2021 â€“ Deemed</t>
  </si>
  <si>
    <t>AN ORDINANCE AMENDING SECTION 8 OF CITY ORDINANCE NO. 58, S. OF 2020, OTHERWISE KNOWN AS THE SPECIAL SUPPORT FUND TO TRANSPORT SERVICE COOPERATIVES OR CORPORATIONS ORDINANCE", SO AS TO CHANGE THE FUND SOURCE FROM CITY DISASTER RISK REDUCTION AND MANAGEMENT OFFICE (CDRRMO) TO GENERAL FUND - CITY ECONOMIC MANAGEMENT AND COOPERATIVE DEVELOPMENT OFFICE (CEMCDO)</t>
  </si>
  <si>
    <t>Ordinance 44 series of 2021</t>
  </si>
  <si>
    <t>AN ORDINANCE GRANTING CASH INCENTIVE OF TWO THOUSAND PESOS(P2,000.00) TO SENIOR CITIZENS OF GENERAL SANTOS CITY CELEBRATING THEIR BIRTHDAY, AND APPROPRIATING FUNDS THEREFOR</t>
  </si>
  <si>
    <t>Ordinance 42 series of 2021</t>
  </si>
  <si>
    <t>AN ORDINANCE INSTITUTIONALIZING THE NON-CASH LIVEHOOD ASSISTANCE PROGRAM DUBBED AS 'TULONG PANGKABUHAYAN " , AND PROVIDING THE CRITERIA AND GUIDELINES FOR ITS IMPLEMENTATION</t>
  </si>
  <si>
    <t>Ordinance 43 series of 2021</t>
  </si>
  <si>
    <t>AN ORDINANCE PRESCRIBING GUIDELINES AND PROCEDURES IN RESOLVING BOUNDARY CONFLICTS BETWEEN BARANGAY IN GENERAL SANTOS CITY</t>
  </si>
  <si>
    <t>Ordinance 35 series of 2021</t>
  </si>
  <si>
    <t>AN ORDINANCE ENACTING THE GENERAL SANTOS CITY INVESTMENTS AND INCENTIVES CODE OF 2021</t>
  </si>
  <si>
    <t>Ordinance 41 series of 2021</t>
  </si>
  <si>
    <t>AN ORDINANCE DECLARING AND CELEBRATING THE LAST WEEK OF JANUARY OF EVERY YEAR AS "BIBLE WEEK" IN THE CITY OF GENERAL SANTOS</t>
  </si>
  <si>
    <t>Ordinance 37 series of 2021</t>
  </si>
  <si>
    <t>AN ORDINANCE CREATING THE CITY HEALTH PROMOTION COMMITTEE AND RECOGNIZING AND AUTHORIZING ACCREDITED BARANGAY HEALTH WORKERS AS THE GROUND HEALTH PROMOTION OFFICERS OF THE CITY-WIDE SYSTEM, PROVIDING POLICIES AND FUNDS THEREFOR AND FOR OTHER PURPOSES</t>
  </si>
  <si>
    <t>Ordinance 38 series of 2021</t>
  </si>
  <si>
    <t>AN ORDINANCE ADOPTING A COMPREHENSIVE ANTI-SMOKE BELCHING IN THE CITY OF GENERAL SANTOS, PROVIDING PENALTIES THEREFOR AND FOR OTHER PURPOSES</t>
  </si>
  <si>
    <t>Ordinance 28 series of 2021</t>
  </si>
  <si>
    <t>AN ORDINANCE GRANTING MONTHLY SOCIAL PENSION AMOUNTING TO FIVE HUNDRED PESOS (P 500.00) TO QUALIFIED INDIGENT SENIOR CITIZENS OF GENERAL SANTOS CITY WHO ARE NOT INCLUDED IN THE ACTUAL LIST OF BENEFICIARIES OF THE SOCIAL PENSION PROGRAM, PROVIDING GUIDELINES AND FUNDS THEREFOR</t>
  </si>
  <si>
    <t>Ordinance 33 series of 2021</t>
  </si>
  <si>
    <t>AN ORDINANCE AMENDING THE ORGANIZATIONAL STRUCTURE OF THE GENERAL SANTOS CITY PUBLIC LIBRARY AND ESTABLISHING A LEGISLATIVE RESEARCH SECTION, AMENDING FOR THIS PURPOSE, CITY ORDINANCE NO. 03, S. OF 2015, AS AMENDED BY THE CITY ORDINANCE NO. 4, S. OF 2017 AND CITY ORDINANCE NO. 60, S. OF 2020, AND PROVIDING THE NECESSARY FUNDS THEREFOR AND FOR OTHER PURPOSES</t>
  </si>
  <si>
    <t>Ordinance 30 series of 2021</t>
  </si>
  <si>
    <t>AN ORDINANCE ENJOINING HE MANAGEMENT/ OWNERS OF ALL BUSINESS ESTABLISHMENTS IN THE CITY OF GENERAL SANTOS SUCH SHOPPING MALLS, FINANCIAL INSTITUTIONS,PUBLIC AND PRIVATE MARKETS,HOTELS,MOTELS, INNS,AND PENSION HOUSES,APARTMENTS,FAST FOOD CHAINS,BAR AND RESTAURANT,PHARMACIES,CONVENIENCE STORES,PAWNSHOPS AND INTERNET CAFES;EDUCATIONAL INSTITUTIONS SUCH AS PUBLIC AND PRIVATE SCHOOLS,COLLEGES,AND UNIVERSITIES;KEY FACILITIES OF THE CITY SUCH AS HOSPITALS,CLINICS,GAS STATIONS,WATER SUPPLY FACILITIES,POWER STATIONS,AIRPORTS,SEAPORTS,LAND TRANSPORT TERMINALS,FISH PORTS AND WHARFS ;COMMERCIAL FACTORIES AND CANNERIES;LOCAL AND NATIONAL GOVERNMENT OFFICES,POLICE OFFICES/STATIONS/PRECINCTS AND FIRE STATIONS,AND ALL OTHER ESTABLISHMENT SIMILARLY SITUATED ,TO ENSURE THE INTER CONNECTIVITY OF THEIR CLOSED CIRCUIT TELEVISION (CCTV)SECURITY CAMERAS INDEPENDENT FROM INTERNAL OPERATION STRATEGICALLY INSTALLED IN THEIR BUILDING FACADE,ENTRANCE,AND FRONT ROAD VIEW WITH THE PUBLIC SAFETY OFFICE(PSO), EXCLUSIVELY FOR CRIME PREVENTION, INVESTIGATION AND CRIME-FIGHTING REINFORCEMENT PURPOSES,PROVIDINGGUIDEUNES,PENALTIES AND FUNDS THEREFOR, AND FOR OTHER PURPOSES</t>
  </si>
  <si>
    <t>Ordinance 27 series of 2021</t>
  </si>
  <si>
    <t>AN ORDINANCE ADOPTING THE NEW ORGANIZATIONAL STRUCTURE OF THE CITY ENGINEER'S OFFICE</t>
  </si>
  <si>
    <t>Ordinance 23 series of 2021</t>
  </si>
  <si>
    <t>AN ORDINANCE ENACTING THE HEALTH AND SANITATION CODE OF GENERAL SANTOS CITY</t>
  </si>
  <si>
    <t>Ordinance 31 series of 2021</t>
  </si>
  <si>
    <t>AN ORDINANCE REGULATING KITE-FLYING IN THE CITY OF GENERAL SANTOS, IMPOSING PENALTY FOR VIOLATION THEREOF, AND FOR OTHER PURPOSES</t>
  </si>
  <si>
    <t>Ordinance 34 series of 2021</t>
  </si>
  <si>
    <t>AN ORDINANCE CREATING THE POSITIONS OF ASSISTANT CITY HEALTH OFFICER FOR HEALTH SERVICE DELIVERY AND ASSISTANT CITY HEALTH OFFICER FOR HEALTH SYSTEMS SUPPORT UNDER THE CITY HEALTH OFFICE, PROVIDING QUALIFICATIONS, DEFINING THEIR DUTIES AND FUNCTIONS AND APPROPRIATING FUNDS THEREFOR AND FOR OTHER PURPOSES</t>
  </si>
  <si>
    <t>Ordinance 19 series of 2021</t>
  </si>
  <si>
    <t>AN ORDINANCE PROVIDING FOR A COMPREHENSIVE ANIMAL WELFARE, PROTECTION, REGULATION, AND CONTROL IN THE CITY OF GENERAL SANTOS</t>
  </si>
  <si>
    <t>Ordinance 25 series of 2021</t>
  </si>
  <si>
    <t>AN ORDINANCE AMENDING SECTION 46 OF THE CITY ORDINANCE NO. 18, S. OF 2019, OTHERWISE KNOWN AS THE COOPERATIVE CODE OF GENERAL SANTOS CITY</t>
  </si>
  <si>
    <t>Ordinance 26 series of 2021</t>
  </si>
  <si>
    <t>AN ORDINANCE ENACTING THE 2021 REVISED GENDER AND DEVELOPMENT (GAD) CODE OF THE CITY OF GENERAL SANTOS CITY</t>
  </si>
  <si>
    <t>Ordinance 20 series of 2021</t>
  </si>
  <si>
    <t>AN ORDINANCE ADOPTING THE POLICIES AND PROCEDURES ON THE PREVENTION SURVEILLANCE AND RESPONSE TO THE NOTIFIABLE DISEASES, EPIDEMICS, AND HEALTH EVENTS OF PUBLIC HEALTH CONCERN, PENALIZING VIOLATORS THEREOF, PROVIDING FUNDS THEREFOR, AND FOR OTHER PURPOSES</t>
  </si>
  <si>
    <t>Ordinance 21 series of 2021 (Unsigned)</t>
  </si>
  <si>
    <t>AN ORDINANCE INTEGRATING A CITY-WIDE HEALTH SYSTEM IN THE CITY OF GENERAL SANTOS PURSUANT TO REPUBLIC ACT 11223 OR THE UNIVERSAL HEALTH CARE (UHC) ACT</t>
  </si>
  <si>
    <t>Ordinance 24 series of 2021 (Vetoed)</t>
  </si>
  <si>
    <t>AN ORDINANCE AUTHORIZING THE CITY MAYOR TO ACT ON REQUESTS OF ALL LICENSED GALLERAS IN THE CITY OF GENERAL SANTOS TO HOLD ALL KINDS OF COCKFIGHTING DURING THE STATE OF NATIONAL EMERGENCY IN ACCORDANCE WITH THE LAW</t>
  </si>
  <si>
    <t>Ordinance 22 series of 2021</t>
  </si>
  <si>
    <t>AN ORDINANCE WAIVING THE COLLECTION OF THE RENEWAL OF MOTORIZED TRICYCLE OPERATORS PERMIT (MTOP)/ FRANCHISE FEE OF ALL EXISTING TRICYCLE-FOR-HIRE OPERATING WITHIN GENERAL SANTOS CITY FOR CALENDAR YEAR 2021 TO 2023 ONLY</t>
  </si>
  <si>
    <t>Ordinance 18 series of 2021</t>
  </si>
  <si>
    <t>AN ORDINANCE CREATING THE PUBLIC HEALTH UNIT WITHIN THE DR. JORGEP. ROYECA CITY HOSPITAL, PROVIDING FUNDS THEREFOR AND FOR OTHER PURPOSES</t>
  </si>
  <si>
    <t>Ordinance 17 series of 2021</t>
  </si>
  <si>
    <t>AN ORDINANCE PROHIBITING THE PRACTICE OF "TANDOK" AND OTHER INDIGENOUS HEALING PRACTICES IN TREATING ANIMAL BITES WITHIN THE TERRITORIAL JURISDICTION OF GENERAL SANTOS CITY, IMPOSING PENALTY FOR VIOLATION THEREOF AND FOR OTHER PURPOSES</t>
  </si>
  <si>
    <t>Ordinance 16 series of 2021</t>
  </si>
  <si>
    <t>AN ORDINANCE DECLARING THE FIRST MONDAY OF THE MONTH OF OCTOBER OF EVERY YEAR AS BREAST CANCER AWARENESS DAY IN THE CITY OF GENERAL SANTOS</t>
  </si>
  <si>
    <t>Ordinance 15 series of 2021</t>
  </si>
  <si>
    <t>AN ORDINANCE AMENDING CITY ORDINANCE NO. 28, SERIES OF 2016, OTHERWISE KNOWN AS THE GENERAL SANTOS CITY ANTI-DISCRIMINATION ORDINANCE</t>
  </si>
  <si>
    <t>Ordinance 14 series of 2021</t>
  </si>
  <si>
    <t>AN ORDINANCEESTABUSHING BIKE LANES IN DESIGNATED ROAD AREAS IN GENERAL SANTOS CITY AND BIKE-FRIENDLY COMMUNITIES, PROVIDING FUNDS THEREFOR, AND FOR OTHER PURPOSES</t>
  </si>
  <si>
    <t>Ordinance 13 series of 2021</t>
  </si>
  <si>
    <t>AN ORDINANCE INSTITUTIONALIZING THE NIGHT MARKET ENTERPRISE IN THE CITY OF GENERAL SANTOS, ESTABLISHING A PERMANENT SITE FOR NIGHT MARKET TRADERS/VENDORS, PROVIDING POLICIES, GUIDELINES AND FUNDS THEREFOR, AND FOROTHER PURPOSES</t>
  </si>
  <si>
    <t>Ordinance 10 series of 2021</t>
  </si>
  <si>
    <t>AN ORDINANCE INSTITUTIONALIZING GUIDELINES ON THE ALLOCATION, UTILIZATION, AND MONITORING OF, AND ACCOUNTABILITY FOR THE SPECIAL HEALTH FUND(SHF) IN GENERAL SANTOS CITY AND FOR OTHER PURPOSES</t>
  </si>
  <si>
    <t>Ordinance 11 series of 2021 (Vetoed)</t>
  </si>
  <si>
    <t>AN ORDINANCE INSTITUTIOLIZING AND STRENGTHENING THE BARANGAY HEALTH WORKERS, (BHW) PROGRAM OF GENERAL SANTOS CITY, PROVIDING FUNDS THEREFOR AND FOR OTHER PURPOSES</t>
  </si>
  <si>
    <t>Ordinance 12 series of 2021</t>
  </si>
  <si>
    <t>ORDINANCE NO. 12, SERIES OF 2021 - ILLEGAL SALE OF COVID 19 VACCINE ORDINANCE OF GENERAL SANTOS CITY, WITH THE INFORMATION THAT ALREADY EXISTS A NATIONAL LAW PENALIZING THE UNAUTHORIZED SALE, ADVERTISEMENT, PROCUREMENT, DISTRIBUTION, OR ADMINISTRATION OF COVID-19 VACCINES, AS WELL AS FALSIFICATION OF A VACCINE CARD. THE PASSAGE OF THE SUBJECT ORDINANCE WOULD GIVE VIOLATORS THE OPTION TO CHOOSE THE LIGHTER PENALTY.</t>
  </si>
  <si>
    <t>Ordinance 09 series of 2021</t>
  </si>
  <si>
    <t>AN ORDINANCE ESTABLISHING THE CONSTRUCTORS' PERFORMANCE EVALUATION IMPLEMENTATION UNIT (CPE-IU), PROVIDING FOR ITS CONSTRUCTORS' PERFORMANCE VALUATIONS SYSTEM(CPES) GUIDELINES FOR INFRASTRUCTURE PROJECTS FUNDED BY THE LOCAL GOVERNMENT OF GENERAL SANTOS CITY</t>
  </si>
  <si>
    <t>Ordinance 08 series of 2021</t>
  </si>
  <si>
    <t>AN ORDINANCE REGULATING ONLINE SELLING AND DELIVERY SERVICESOF PORK AND PORK PRODUCTS IN GENERAL SANTOS CITY, PRESCRIBING GUIDELINES AND PROVIDING PENALTIES THEREFOR AND FOR OTHER PURPOSES</t>
  </si>
  <si>
    <t>Ordinance 07 series of 2021</t>
  </si>
  <si>
    <t>AN ORDINANCE FURTHER AMENDING SECTION5(a) iii OF ORDINANCE NO. 10, SERIES OF 2019, OTHERWISE KNOWN AS EDUKAR-GENSAN SCHOLARSHIP PROGRAM</t>
  </si>
  <si>
    <t>Ordinance 04 series of 2021</t>
  </si>
  <si>
    <t>AN ORDINANCE INSTITUTIONALIZING THE CELEBRATION OF LOCAL HISTORY AND HERITAGE WEEK IN THE CITY OF GENERAL SANTOS EVERY THIRD WEEK OF MAY OF EVERY YEAR</t>
  </si>
  <si>
    <t>Ordinance 06 series of 2021</t>
  </si>
  <si>
    <t>AN ORDINANCE AMENDING SECTION 1 OF CITY ORDINANCE NO. 48, SERIESOF 2020, OTHERWISE KNOWN AS AN ORDINANCE GRANTING TAX RELIEF ON REAL PROPERTY TAXES, BUSINESS TAXES AND MARKET RENTALS</t>
  </si>
  <si>
    <t>Ordinance 05 series of 2021</t>
  </si>
  <si>
    <t>AN ORDINANCE AMENDING SECTIONS 2 AND 3 OF ORDINANCE NO. 51, SERIESOF 2020, AN ORDINANCE IMPOSING GUIDELINES FOR IN BOUND TRAVEL PASSENGERS TRAVELLING THROUGH THE GENERAL SANTOS CITY INTERNATIONAL AIRPORT, TO PREVENT AND CONTROL THE TRANSMISSION OF COVID-19 WITHIN GENERAL SANTOS CITY</t>
  </si>
  <si>
    <t>Ordinance 02 series of 2021</t>
  </si>
  <si>
    <t>AN ORDINANCE ADOPTING THE NEW ORGANIZATIONAL STRUCTURE OF THE INTEGRATED CULTURAL COMMUNITIES AFFAIRS DIVSION OF THE CITY MAYOR'S OFFICE</t>
  </si>
  <si>
    <t>Ordinance 03 series of 2021</t>
  </si>
  <si>
    <t>AN ORDINANCE AMENDING LETTERS A AND J UNDER SECTION 4 OF ORDINANCE NO. 31, SERIES OF 2019, ENTITLED: AN ORDINANCE REGULATING THE INSTALLATION AND CONSTRUCTION OF POLES AND ATTACHMENTS OF OVERHEAD LINES IN THE CITY OF GENERAL SANTOS</t>
  </si>
  <si>
    <t>Ordinance 01 series of 2021</t>
  </si>
  <si>
    <t>AN ORDINANCE AMENDING CHAPTER I, TITLE 27 OF ORDINANCE NO. 11, SERIES OF 2013, OTHERWISE KNOWN AS THE CODE OF ORDINANCES OF GENERAL SANTOS CITY</t>
  </si>
  <si>
    <t>Ordinance 65 series of 2020</t>
  </si>
  <si>
    <t>AN ORDINANCE RECLASSIFYING PARCELS OF LAND KNOWN AND DESCRIBED AS LOT NOS. 824, PLS-553 and 825-B, (LRC), PSD-91820, HAVING AN AGGREGATEAREA OF 20.21 HECTARES,SITUATED IN BARANGAY BATOMELONG, GENERAL SANTOS CITY, FROM AGRICULTURAL ZONE TO RESIDENTIAL ZONE</t>
  </si>
  <si>
    <t>Ordinance 64 series of 2020</t>
  </si>
  <si>
    <t>AN ORDINANCE RECLASSIFYING PARCELS OF LAND KNOWN AND DESCRIBED AS LOT NOS. 242, PLS-SS3AND 82S-C (LRC) PSD-91820, HAVING AN AGGREGATE AREA OF S.90 HECTARES, ALL SITUATED IN BARANGAY KATANGAWAN, GENERAL SANTOS CITY, FROM AGRICULTURAL ZONE TO RESIDENTIAL ZONE</t>
  </si>
  <si>
    <t>Ordinance 63 series of 2020</t>
  </si>
  <si>
    <t>AN ORDINANCE RECLASSIFYING PARCELS OF LAND KNOWN AND DESCRIBED AS LOT NOS. 229 AND 230/ PLS-553/ HAVING AN AGGREGATE AREA OF 10.64 HECTARES/ ALL SITUATED IN BARANGAY KATANGAWAN/GENERAL SANTOS CITY/ FROM AGRICULTURAL ZONE TO RESIDENTIAL ZONE</t>
  </si>
  <si>
    <t>Ordinance 62 series of 2020</t>
  </si>
  <si>
    <t>AN ORDINANCE RECLASSIFYING PARCELS OF LAND KNOWN AND DESCRIBED AS LOT NOS. 700, 701, 702, 703, 964, 965, 966, 967, 968, 969, 970, 1004, 1007, 1008, 1009, 1010, 1011, 1012, 1013 AND 1014, ALL OF PLS-209-D-13, HAVING AN AGGREGATE AREA OF 228 HECTARES, ALL SITUATED IN BARANGAY MABUHAY, GENERAL SANTOS CITY, FROM AGRICULTURAL ZONE TO RESIDENTIAL ZONE</t>
  </si>
  <si>
    <t>Ordinance 67 series of 2020</t>
  </si>
  <si>
    <t>AN ORDINANCE RECLASSIFYING A PARCEL OF LAND KNOWN AND DESCRIBED AS LOT NO. 981, PLS-553, HAVING AN AGGREGATE AREA OF 3.0 HECTARES, SITUATED IN BARANGAY BALUAN, GENERAL SANTOS CITY, FROM AGRICULTURAL ZONE TO RESIDENTIAL ZONE</t>
  </si>
  <si>
    <t>Ordinance 66 series of 2020</t>
  </si>
  <si>
    <t>AN ORDINANCE RECLASSIFYING PARCELS OF LAND KNOWN AND DESCRIBED AS LOT NOS. 165 A TO D, CSD-11-005344-D, HAVING AN AGGREGATE AREA OF 15.81 HECTARES, SITUATED IN BARANGAY BALUAN, GENERAL SANTOS CITY, FROM AGRICULTURAL ZONE TO RESIDENTIAL ZONE</t>
  </si>
  <si>
    <t>Ordinance 61 series of 2020</t>
  </si>
  <si>
    <t>AN ORDINANCE RECLASSIFYING PARCELS OF LAND KNOWN AND DESCRIBED AS LOT NOS. 696, 697 AND 698, ALL OF CSD-11-12263-D, HAVING AN AGGREGATE AREA OF 36 HECTARES, SITUATED IN BARANGAY MABUHAY, GENERAL SANTOS CITY, FROM AGRICULTURAL ZONE TO RESIDENTIAL ZONE</t>
  </si>
  <si>
    <t>Ordinance 60 series of 2020</t>
  </si>
  <si>
    <t>AN ORDINANCE ADOPTING THE NEW ORGANIZATIONAL STRUCTURE OF THE SANGGUNIANG PANLUNGSOD OF GENERAL SANTOS CITY</t>
  </si>
  <si>
    <t>Ordinance 73 series of 2020 (Unpublished)</t>
  </si>
  <si>
    <t>AN ORDINANCE PRESCRIBING STRATEGIESTO IMPLEMENT THE INTEGRATION OF THE PROGRAMS ON POPULATION DEVELOPMENT, RESPONSIBLE PARENTHOOD, REPRODUCTIVE HEALTH AND FAMILY PLANNING IN GENERAL SANTOS CITY, PROVIDING FUNDS THEREFOR AND FOR OTHER PURPOSE</t>
  </si>
  <si>
    <t>Ordinance 71 series of 2020 (Unpublished)</t>
  </si>
  <si>
    <t>AN ORDINANCE REGULATING THE OPERATION OF TATTOO AND BODYPIERCING SHOPS IN THE CITY OF GENERAL SANTOS</t>
  </si>
  <si>
    <t>Ordinance 55 series of 2020</t>
  </si>
  <si>
    <t>AN ORDINANCE IMPOSING THE TEMPORARY CLOSURE OF ALL PRIVATE AND PUBLIC CEMETERIES, MEMORIAL PARKS, AND COLUMBARIES IN GENERAL SANTOS CITY DURING THE OBSERVANCE OF THE "UNDAS" SEASON FROM OCTOBER 29, 2020 UNTIL NOVEMBER 4, 2020, PRESCRIBING GUIDEUNES AND PENALTIES THEREOF, AND FOR OTHER PURPOSES</t>
  </si>
  <si>
    <t>Ordinance 53 series of 2020</t>
  </si>
  <si>
    <t>AN ORDINANCE ESTABLISHING THE GENERAL SANTOS CITY CONTACT TRACING AND MONITORING SYSTEM FOR COV1D-19 AND 'OTHER EMERGING. DISEASES (GSCCTMSCED), AND PROVIDING GUIDELINES THEREOF</t>
  </si>
  <si>
    <t>Ordinance 52 series of 2020</t>
  </si>
  <si>
    <t>AN ORDINANCE ADOPTING THE NEW ORGANIZATIONAL STRUCTURE OF THE PUBLIC SAFETY OFFICE OF GENERAL SANTOS CTTY</t>
  </si>
  <si>
    <t>Ordinance 48 series of 2020</t>
  </si>
  <si>
    <t>AN ORDINANCE GRANTING TAX RELIEF ON REAL PROPERTY TAXES, BUSINESS TAXES, AND MARKETRENTALS</t>
  </si>
  <si>
    <t>Ordinance 49 series of 2020</t>
  </si>
  <si>
    <t>AN ORDINANCE AUTHORIZING THE CITY MAYOR TO DIRECTLY SIGN DEED OF QUIT CLAIM FOR AND ON BEHALF OF THE CITY GOVERNMENT IN CASES OF DAMAGE OR INJURY TO PROPERTY INCURRED AGAINST THE LOCAL GOVERNMENT UNIT OF GENERAL SANTOS CITY</t>
  </si>
  <si>
    <t>Ordinance 51 series of 2020</t>
  </si>
  <si>
    <t>AN ORDINANCE IMPOSING GUIDELINES FOR INBOUND AIR TRAVEL PASSENGERS TRAVELLING THROUGH THE GENERAL SANTOS CITY INTERNATIONAL AIRPORT, TO PREVENT AND CONTROL THE TRANSMISSION OF COVID-19 WITHIN GENERAL SANTOS CITY</t>
  </si>
  <si>
    <t>Ordinance 45 series of 2020</t>
  </si>
  <si>
    <t>AN ORDINANCE DECLARING EVERY SECOND TUESDAY OF FEBRUARY OF EVERY YEAR AS SAFER INTERNET DAY FOR CHILDREN IN THE CITY OF GENERAL SANTOS</t>
  </si>
  <si>
    <t>Ordinance 46 series of 2020</t>
  </si>
  <si>
    <t>AN ORDINANCE ADOPTING THE NEW ORGANIZATIONAL STRUCTURE OF THE OFFICE OF THE LOCAL CIVIL REGISTRAR</t>
  </si>
  <si>
    <t>Ordinance 44 series of 2020</t>
  </si>
  <si>
    <t>AN ORDINANCE AUTHORIZING THE CITY MAYOR, HON. RONNEL C. RIVERA, TO FILE EXPROPRIATION PROCEEDINGS, AND APPROPRIATING P8,000,000.00 TO BE MADE AVAILABLE FOR THE EXPROPRIATION OF LOT COVEREDBYTCT NO. 69850 AT ZONE 6, BARANGAY BULA, GENERAL SANTOS CITY</t>
  </si>
  <si>
    <t>Ordinance 43 series of 2020</t>
  </si>
  <si>
    <t>AN ORDINANCE AMENDING SECTION 5 OF CITY ORDINANCE NO. 32, SERIES OF 2020, OTHERWISE KNOWN AS AN ORDINANCE GRANTING COVID-19 INCENTIVES TO IDENTIFIED PUBLIC HEALTH WORKERS AND FRONTLINE EMPLOYEES OF THE CITY GOVERNMENT OF GENERAL SANTOS RELATIVE TO ITS FIGHT AGAINST COVID-19 PANDEMIC, PROVIDING FUNDS THEREFORAND OTHER RELATED PURPOSES, SO AS TO MODIFY THE CONDITIONS ON THE GRANT OF THE COVID-19 HAZARD PAY</t>
  </si>
  <si>
    <t>Ordinance 39 series of 2020</t>
  </si>
  <si>
    <t>AN ORDINANCE AMENDING CITY ORDINANCENO. 56, SERIESOF 2017, OTHERWISE KNOWN AS THE COMPREHENSIVE SMOKE-FREE ORDINANCE OF GENERAL SANTOS CITY, SO AS TO MODIFY AND INCLUDE OTHER PROVISIONS THEREOF</t>
  </si>
  <si>
    <t>Ordinance 40 series of 2020</t>
  </si>
  <si>
    <t>AN ORDINANCE AMENDING THE TITLE AND SECTION 3 OF CITY ORDINANCENO. 33, SERIES OF 2020, OTHERWISE KNOWN AS THE "MANDATORY FACE MASK ORDINANCE OF GENERALSANTOS CITY," SO AS TO ENFORCEAND MAKE THE ORDINANCE EFFECTIVE UNTIL THE STATE OF PUBLIC HEALTH EMERGENCY IS LIFTED</t>
  </si>
  <si>
    <t>Ordinance 38 series of 2020</t>
  </si>
  <si>
    <t>AN ORDINANCE REGULATING AND FIXING THE AREA OF QUARRYING INDUSTRY OPERATION WITHIN THE JURISDICTION OF THE CITY OF GENERAL SANTOS TO FIVE (5) HECTARES</t>
  </si>
  <si>
    <t>Ordinance 37 series of 2020</t>
  </si>
  <si>
    <t>AN ORDINANCE INSTITUTIONALIZING WATER BELL AS MANDATORY DRINKING TIME FOR PUBLIC AND PRIVATE ELEMENTARY,JUNIOR AND SENIOR HIGH SCHOOLS IN GENERAL SANTOS CITY, AND PROVIDING FUNDS THEREFOR</t>
  </si>
  <si>
    <t>Ordinance 10 series of 2020</t>
  </si>
  <si>
    <t>AN ORDINANCE ADOPTING THE NEW ORGANIZATIONAL STRUCTURE OF THE CITY VETERINARIAN'S OFFICE</t>
  </si>
  <si>
    <t>Ordinance 36 series of 2020</t>
  </si>
  <si>
    <t>AN ORDINANCE AMENDING CITY ORDINANCE NO. 67, SERIES OF 2018, OTHERWISE KNOWN AS THE A.M.P.I.N.G ORDINANCE OF GENERAL SANTOS CITY, SO AS TO INCLUDE SOME CHANGES THEREOF</t>
  </si>
  <si>
    <t>Ordinance 35 series of 2020</t>
  </si>
  <si>
    <t>AN ORDINANCE IMPOSING A PRICE CAP OR PRICE FREEZE ON FUNERAL SERVICES, CREMATORIUM CENTERS, AND OTHER ESTABLISHMENTS IN GENERAL SANTOS CITY WHICH ARE ENGAGED IN THE BUSINESS OF HANDLING, EMBALMING, PREPARING, DISINFECTING, CREMATING, AND OTHER DISPOSITION OF HUMAN REMAINS, DURING THE COVID-19 PANDEMIC CRISIS</t>
  </si>
  <si>
    <t>Ordinance 34 series of 2020</t>
  </si>
  <si>
    <t>AN ORDINANCE REQUIRING ALL BUSINESS ESTABLISHMENTS, GOVERNMENT OFFICES, HOSPITALS, SCHOOLS, BARANGAY LOCAL GOVERNMENT UNITS, PUBLIC TRANSPORT GROUPS, AND OTHER PUBLIC AND PRIVATE INSTITUTIONS TO STRICTLY ADOPT AND IMPLEMENT SOCIAL DISTANCING PROTOCOL AND OTHER STRINGENT PRECAUTIONARY MEASURES TO PREVENT AND CONTAIN THE TRANSMISSION OF CORONA VIRUS DISEASE(COVID-19) IN THE CITY OF GENERAL SANTOS AND FOR OTHER PURPOSES</t>
  </si>
  <si>
    <t>Ordinance 33 series of 2020</t>
  </si>
  <si>
    <t>AN ORDINANCE REQUIRING THE MANDATORY USE OF FACE MASKS BY ALL PERSONS IN THE CITY OF GENERAL SANTOS DURING THE ENHANCED COMMUNITY QUARANTINE AND ANY EXTENSION THEREOF</t>
  </si>
  <si>
    <t>ORDINANCES RELATED TO COVID-19</t>
  </si>
  <si>
    <t>Ordinance 32 series of 2020</t>
  </si>
  <si>
    <t>AN ORDINANCE GRANTING COVID-19 INCENTIVES TO IDENTIFIED PUBLIC HEALTH WORKERS AND FRONTLINE EMPLOYEES OF THE CITY GOVERNMENT OF GENERAL SANTOS RELATIVE TO ITS FIGHT AGAINST COVID-19 PANDEMIC, PROVIDING FUNDS THEREFOR AND OTHER RELATED PURPOSES</t>
  </si>
  <si>
    <t>Ordinance 31 series of 2020</t>
  </si>
  <si>
    <t>AN ORDINANCE PROHIBITING ANY ACT THAT CAUSES HARASSMENT, STIGMA, HUMILIATION AND DISCRIMINATION AGAINST HEALTH CARE WORKERS AND PROFESSIONALS ASSIGNED IN HEALTH FACILITIES AND EMERGENCIES AS WELL AS FRONTLINERS, VOLUNTEERS AND PATIENTS INFECTED, UNDER MONITORING OR INVESTIGATION DUE TO COVID-19 AND PROVIDING PENALTIES THEREFOR</t>
  </si>
  <si>
    <t>Ordinance 26 series of 2020</t>
  </si>
  <si>
    <t>AN ORDINANCE PROVIDING PENALTIES FOR VIOLATIONS OF THE VARIOUS EXECUTIVE ORDERS THE CITY MAYOR MAY OR MAY HAVE ISSUED RELATIVE TO THE AVOIDANCE OF ENTRANCE AND/OR CONTAINMENT OF THE SPREAD OF COVID-19 IN THE CITY OF GENERAL SANTOS AND OTHER RELATED</t>
  </si>
  <si>
    <t>Ordinance 25 series of 2020</t>
  </si>
  <si>
    <t>AN ORDINANCE PROVIDING PROTECTION TO CONSUMERS AND ENSURING ORDERLY AND EQUITABLE SALE BY BUSINESS ESTABLISHMENTS, PRESCRIBING MEASURES TO ENSURE AVAILABILITY OF BASIC NECESSITIES AND PRIME COMMODITIES AT REASONABLE PRICES AT ALL TIMES DURING DECLARED EMERGENCY SITUATIONS AND LIKE OCCASIONS IN THE CITY OF GENERAL SANTOS.</t>
  </si>
  <si>
    <t>Ordinance 28 series of 2020</t>
  </si>
  <si>
    <t>AN ORDINANCE CREATING THE CLEANLINESS AND AESTHETICS TASK FORCE OF THE CITY OF GENERAL SANTOS</t>
  </si>
  <si>
    <t>Ordinance 30 series of 2020</t>
  </si>
  <si>
    <t>AN ORDINANCE AMENDING SECTION 4 OF CITY ORDINANCE NO.2, SERIESOF 1996, RE: AN ORDINANCE APPROVING THE REAL PROPERTY TAX CODE OF THE CITY OF GENERAL SANTOS SO AS TO INCREASE THE BASIC TAX RATE FROM.75% TO 1.125% ON LANDS AND FROM 0.75% TO 0.8% ON BUILDINGS, IMPROVEMENTS AND MACHINERIES</t>
  </si>
  <si>
    <t>Ordinance 23 series of 2020</t>
  </si>
  <si>
    <t>AN ORDINANCE PRESCRIBING GUIDELINES AND PRECAUTIONARY MEASURES TO PREVENT THE ENTRY OF AFRICAN SWINE FEVER AND OTHER HOG DISEASES IN GENERAL SANTOS CITY, CREATING THE AFRICAN SWINE FEVER PREVENTION TASK FORCE(ASFPTF), PRESCRIBING PENALTY FOR VIOLATION THEREOF, PROVIDING FUNDS THERE FOR AND FOR OTHER PURPOSES</t>
  </si>
  <si>
    <t>Ordinance 27 series of 2020</t>
  </si>
  <si>
    <t>AN ORDINANCE ESTABLISHING AN INTEGRATED SYSTEM FOR THE CONTROL AND ERADICATION OF ILLEGAL GAMBLING IN GENERAL SANTOS CITY THROUGH THE CREATION OF THE ANTI-ILLEGAL GAMBLING COUNCIL, PROVIDING POLICIES AND FUNDS THEREFOR, AND FOR OTHER PURPOSES</t>
  </si>
  <si>
    <t>Ordinance 20 series of 2020</t>
  </si>
  <si>
    <t>AN ORDINANCE PROVIDING SUPPORT MECHANISM IN STRENGTHENING THE GUIDANCE PROGRAMIN ALL PUBLIC AND PRIVATE SCHOOLS IN GENERAL SANTOS CITY</t>
  </si>
  <si>
    <t>Ordinance 18 series of 2020</t>
  </si>
  <si>
    <t>AN ORDINANCE APPROVING THE CREATION OF THE POSITIONS OF EXECUTIVE ASSISTANT II, EXECUTIVE ASSISTANT I, SECURITY AGENT II IN THE CITY COUNCILOR'S OFFICE AND SECURITY AGENT I IN THE VICE MAYOR'S OFFICE, AMENDING FOR THE PURPOSE ORDINANCE NO. 56, SERIES OF 2019 AND THE EXISTING ORGANIZATIONAL STRUCTUREOF THE SANGGUNIANG PANLUNGSOD</t>
  </si>
  <si>
    <t>Ordinance 11 series of 2020</t>
  </si>
  <si>
    <t>AN ORDINANCE REQUIRING THE SUBMISSION OF IMMUNIZATION RECORDS AS ADDITIONAL REQUIREMENTS FOR ENROLLMENT IN ALL PUBLIC AND PRIVATE KINDERGARTEN SCHOOLS IN GENERAL SANTOS CITY, PROVIDING GUIDELINES AND POLICIES FOR IMPLEMENTATION AND FOR OTHER PURPOSES</t>
  </si>
  <si>
    <t>Ordinance 12 series of 2020</t>
  </si>
  <si>
    <t>AN ORDINANCE DECLARING THE WHOLE MONTH OF JANUARY OF EVERY YEAR AS LIVER CANCER AND VIRAL HEPATITIS AWARENESS AND PREVENTION MONTH IN GENERAL SANTOS CITY</t>
  </si>
  <si>
    <t>Ordinance 15 series of 2020</t>
  </si>
  <si>
    <t>AN ORDINANCE PROVIDING FINANCIAL SUBSIDY TO COMMUNITY INITIATED PROJECTS UNDER THE COMMUNITY MORTGAGE PROGRAM OF THE LOCAL GOVERNMENT UNIT OF GENERAL SANTOS CITY</t>
  </si>
  <si>
    <t>Ordinance 13 series of 2020</t>
  </si>
  <si>
    <t>AN ORDINANCE DECLARING THE THIRD WEEK OF JANUARY OF EVERY YEAR AS AUTISM CONSCIOUSNESS WEEK IN THE CITY OF GENERAL SANTOS</t>
  </si>
  <si>
    <t>Ordinance 17 series of 2020</t>
  </si>
  <si>
    <t>AN ORDINANCE AMENDING SECTIONS 1 AND 4, CHAPTER XVI OF CITY ORDINANCE NO. 11, SERIES OF 2013, OTHERWISE KNOWN AS THE CODE OF ORDINANCES OF THE CITY OF GENERAL SANTOS SO AS TO PROVIDE STIFFER PENALTIES ON THE CONDUCT OF DRAG RACING IN THE CITY OF GENERAL SANTOS</t>
  </si>
  <si>
    <t>Ordinance 19 series of 2020</t>
  </si>
  <si>
    <t>AN ORDINANCE AMENDING THE ORGANIZATIONAL STRUCTURE OF THE OFFICE OF THE CITY MAYOR, APPROPRIATING FUNDS THERE FOR AND OTHER PURPOSES</t>
  </si>
  <si>
    <t>Ordinance 09 series of 2020</t>
  </si>
  <si>
    <t>AN ORDINANCE INSTITUTIONALIZING THE SEARCH FOR BEST BARANGAY TOURISM COUNCIL</t>
  </si>
  <si>
    <t>Ordinance 78 series of 2018</t>
  </si>
  <si>
    <t>AN ORDINANCE ESTABLISHING THE GENERAL SANTOS CITY HALAL PRODUCTION AREA</t>
  </si>
  <si>
    <t>Ordinance 07 series of 2020</t>
  </si>
  <si>
    <t>AN ORDINANCE RENAMING THE EXISTING ROAD COMMONLY KNOWN AS LAGAOBUAYAN ROAD, THIS CITY, AS JAMES L. CHIONGBIAN BOULEVARD</t>
  </si>
  <si>
    <t>Ordinance 01 series of 2020</t>
  </si>
  <si>
    <t>AN ORDINANCE INSTITUTIONALIZING THE GENERAL SANTOS CITY HEALTHIEST PUBLIC SCHOOL CANTEEN AWARDS, PROVIDING FUNDS THEREFOR AND FOR OTHER PURPOSES</t>
  </si>
  <si>
    <t>Ordinance 02 series of 2020</t>
  </si>
  <si>
    <t>AN ORDINANCE INSTITUTIONALIZING THE GENERALSANTOS CITY HEALTHIEST PUBLIC SCHOOL CANTEEN AWARDS, PROVIDING FUNDS THEREFOR AND FOR OTHER PURPOSES</t>
  </si>
  <si>
    <t>Ordinance 04 series of 2020</t>
  </si>
  <si>
    <t>AN ORDINANCE INSTITUTIONALIZING THE BARANGAY READING CENTERS IN THE 'TWENTY-SIX (26) BARANGAYS OF GENERAL SANTOS CITY, PROVIDING FUNDS THEREFOR AND FOR OTHER PURPOSE</t>
  </si>
  <si>
    <t>Ordinance 37 series of 2019</t>
  </si>
  <si>
    <t>AN ORDINANCE RECLASSIFYING THE PARCELS OF LAND KNOWN AND DESCRIBED AS LOT NO. 696-A, CSD-11-007070-D UNDER TCT NO. T-89304, LOT NO. 696-B, CSD-11-007070-D UNDER TCT NO.T-89305 AND LOT NO. 696-C, CSD-11-007070-D UNDER TCT NO. T-88858 CONTAINING AN AGGREGATE AREA OF 49,966 SQUARE METERS MORE OR LESS, SITUATED IN BARANGAY MABUHAY, THIS CITY, FROM AGRICULTURAL TO RESIDENTIAL ZONE IN ACCORDANCE WITH THE RECOMMENDATION OF THE DEPARTMENT OF AGRARIAN REFORMAND SUBJECT TO EXISTING LAWS, POLlCIES AND REGULATIONS</t>
  </si>
  <si>
    <t>Ordinance 38 series of 2019</t>
  </si>
  <si>
    <t>AN ORDINANCE AMENDING SECTION 2 OF ORDINANCE NO. 19, SERIES OF 2013, RE: AN ORDINANCE CREATING THE GENERAL SANTOS CITY HOUSING BOARD AND PROVIDING A COMPREHENSIVE AND CONTINUING DEVELOPMENT PROGRAM FOR THE CONSTITUENTS OF GENERAL SANTOS CITY,SO AS TO INCLUDE ADDITIONAL MEMBERS OF THE BOARD, AS OFFICIAL MEMBERS</t>
  </si>
  <si>
    <t>Ordinance 34 series of 2019</t>
  </si>
  <si>
    <t>AN ORDINANCE ADOPTING THE OCCUPATIONAL SAFETY AND HEALTH STANDARDS IN THE WORKPLACE,CREATING THE OCCUPATIONAL SAFETY AND HEALTH COUNCIL OF GENERAL SANTOS CITY, PROVIDING PENALTIES FOR VIOLATIONS THEREOF, AND FOR OTHER PURPOSES</t>
  </si>
  <si>
    <t>Ordinance 36 series of 2019</t>
  </si>
  <si>
    <t>AN ORDINANCE INSTITUTIONALIZING THE SEAL OF GOOD BARANGAY GOVERNANCE PROGRAM IN GENERAL SANTOS CITY, PROVIDING POLICIES, GUIDELINES AND FUNDS THEREFOR,AND FOR OTHER PURPOSES</t>
  </si>
  <si>
    <t>Ordinance 32 series of 2019</t>
  </si>
  <si>
    <t>AN ORDINANCE INSTITUTIONALlZING THE MOTHER-BABY FRIENDLY LACTATION STATIONS IN GENERAL SANTOS CITY, PROVIDING THE MECHANISM FOR ENFORCEMENT, PRESCRIBING PENALlY FOR VIOLATION THEREOF,AND FOR OTHER PURPOSES</t>
  </si>
  <si>
    <t>Ordinance 31 series of 2019</t>
  </si>
  <si>
    <t>AN ORDINANCE REGULATING THE INSTALLATION AND CONSTRUCTION OF POLES AND ATTACHMENTS OF OVERHEAD LINES IN THE CITY OF GENERAL SANTOS</t>
  </si>
  <si>
    <t>Ordinance 29 series of 2019</t>
  </si>
  <si>
    <t>AN ORDINANCE INSTITUTIONALIZING THE GENERAL SANTOS CITY MALARIA ELIMINATION HUB, CREATING THE MALARIA ELIMINATION HUB TEAM, PROVIDING FOR ITS FUNCTIONS AND INTERVENTIONS AND FOR OTHER PURPOSES</t>
  </si>
  <si>
    <t>Ordinance 28 series of 2019</t>
  </si>
  <si>
    <t>AN ORDINANCE DECLARING THE LAGAO CENTRAL ELEMENTARY SCHOOL FORMERLY KNOWN AS BUAYAN ELEMENTARY SCHOOL AS BUILT HERITAGE OF THE CITY OF GENERAL SANTOS</t>
  </si>
  <si>
    <t>Ordinance 27 series of 2019</t>
  </si>
  <si>
    <t>AN ORDINANCE DECLARING THE NLSA-LASEDECO HOSPITAL NOW KNOWN AS JORGE P. ROYECA CITY HOSPITAL, AS BUILT HERITAGE OF THE CITY OF GENERAL SANTOS</t>
  </si>
  <si>
    <t>Ordinance 24 series of 2019</t>
  </si>
  <si>
    <t>AN ORDINANCE ADOPTING THE NEW ORGANIZATIONAL STRUCTURE OF THE CITY PLANNING AND DEVELOPMENT OFFICE</t>
  </si>
  <si>
    <t>Ordinance 25 series of 2019</t>
  </si>
  <si>
    <t>AN ORDINANCE ADOPTING THE NEW ORGANIZATIONAL STRUCTURE OF THE CITY ASSESSOR'S OFFICE</t>
  </si>
  <si>
    <t>Ordinance 20 series of 2019</t>
  </si>
  <si>
    <t>AN ORDINANCE AMENDING THE ORGANIZATIONAL STRUCTURE UNDER ANNEX"A" OF SECTION 1, INCLUDING SECTION 2 OF CITY ORDINANCE NO. 59, SERIES OF 2018, OTHER WISE KNOWN AS AN ORDINANCE ADOPTING THE REVISED ORGANIZATIONAL STRUCTURE OF THE CITY ENVIRONMENT AND NATURAL RESOURCES OFFICE (CENRO)</t>
  </si>
  <si>
    <t>Ordinance 19 series of 2019</t>
  </si>
  <si>
    <t>AN ORDINANCE ADOPTING THE NEW OFFICIAL SEAL OF THE CITY OF GENERAL SANTOS</t>
  </si>
  <si>
    <t>Ordinance 23 series of 2019</t>
  </si>
  <si>
    <t>AN ORDINANCE ADOPTING THE NEW ORGANIZATIONAL STRUCTURE OF THE CITY LEGAL OFFICE</t>
  </si>
  <si>
    <t>Ordinance 22 series of 2019</t>
  </si>
  <si>
    <t>AN ORDINANCE AMENDING THE ORGANIZATIONAL STRUCTURE UNDER ANNEX"A" OF SECTION 1, INCLUDING SECTION 2 AND SECTION 3 OF CITY ORDINANCE NO. 76, SERIES OF 2018, OTHERWISE KNOWN AS AN ORDINANCE ADOPTING THE NEW ORGANIZATIONAL STRUCTURE OF THE CITY ECONOMIC MANAGEMENT AND COOPERATIVE DEVELOPMENT OFFICE (CEMCDO)</t>
  </si>
  <si>
    <t>Ordinance 21 series of 2019</t>
  </si>
  <si>
    <t>AN ORDINANCE AMENDING THE ORGANIZATIONAL STRUCTURE UNDER ANNEX "A" OF SECTION I, INCLUDING SECTION 2 OF CITY ORDINANCE NO. 60, SERIES OF 2018, OTHERWISE KNOWN AS AN ORDINANCE ADOPTING THE NEW ORGANIZATIONAL STRUCTURE OF THE CITY AGRICULTURIST'S OFFICE</t>
  </si>
  <si>
    <t>Ordinance 18 series of 2019</t>
  </si>
  <si>
    <t>AN ORDINANCE ENACTING THE COOPERATIVE CODE OF THE CITY OF GENERAL SANTOS, PRESCRIBING GUIDELINES FOR ITS IMPLEMENTATION, PROVIDING FUNDS THEREFOR AND FOR OTHER PURPOSES</t>
  </si>
  <si>
    <t>Ordinance 17 series of 2019</t>
  </si>
  <si>
    <t>AN ORDINANCE DESIGNATING THE WHOLE STRETCH OF THE PIONEER AVENUE CENTER ISLAND AS THE SITE OF THE GENERAL SANTOS CITY SISTERHOOD LANE</t>
  </si>
  <si>
    <t>Ordinance 16 series of 2019</t>
  </si>
  <si>
    <t>Ordinance 15 series of 2019</t>
  </si>
  <si>
    <t>AN ORDINANCE AMENDING CITY ORDINANCE NO.3, SERIES OF 2014, OTHERWISE KNOWN AS THE PLASTIC AND EXPANDED POLYSTERENE REGULATION ORDINANCE, SO AS TO INCORPORATE SALIENT PROVISIONS THEREOF</t>
  </si>
  <si>
    <t>Ordinance 14 series of 2019</t>
  </si>
  <si>
    <t>AN ORDINANCE RECLASSIFYING A PARCEL OF LAND KNOWN AND DESCRIBED AS LOT NO. 500, PLS-553,COVERED UNDER OCT NO. P-33, HAVING AN AGGREGATE AREA OF 109,590 SQUARE METERS, SITUATED IN BARANGAY BATOMELONG, GENERAL SANTOS CITY FROM AGRICULTURAL ZONE TO SPECIAL USE SPECIFICALLY FOR PUBLlC CEMETERY</t>
  </si>
  <si>
    <t>Ordinance 13 series of 2019</t>
  </si>
  <si>
    <t>AN ORDINANCE REGULATING THE PARAGLIDING AND HANGGLIDING IN THE CITY OF GENERAL SANTOS, PRESCRIBING RULES AND REGULATIONS IN THE IMPLEMENTATION THEREOF, AND FOR OTHER PURPOSES</t>
  </si>
  <si>
    <t>Ordinance 06 series of 2019</t>
  </si>
  <si>
    <t>AN ORDINANCE RECLASSIFYING LOT NO. G-6-C-7-A,B,C,D WITH SURVEY NUMBER PSD-12-050391, REGISTERED UNDER TCT NOS. 147-2013002237, 147-2013002238, 147-2013002239 AND 147-2013002240, CONTAINING AN AGGREGATE AREA OF 140,000 SQUARE METERS MORE OR LESS, SITUATED IN BARANGAY LABANGAL,GENERAL SANTOS CITY, FROM REGIONAL INDUSTRIAL CENTER ZONE TO RESIDENTIAL ZONE</t>
  </si>
  <si>
    <t>Ordinance 12 series of 2019</t>
  </si>
  <si>
    <t>AN ORDINANCE GRANTING HONORARIUM TO ALL SANGGUNIANG KABATAAN (SK) MEMBERS, SK SECRETARIES, AND SK TREASURERS OF THE 26 BARANGAYS OF THE CITY OF GENERAL SANTOS, PRESCRIBING GUIDELINESS FOR ITS IMPLEMENTATION, PROVIDING FUNDS THEREFOR AND FOR OTHER PURPOSES</t>
  </si>
  <si>
    <t>Ordinance 11 series of 2019</t>
  </si>
  <si>
    <t>AN ORDINANCE RECLASSIFYING THE PARCELS OF LAND KNOWN AND DESCRIBED AS LOT NO. 8-8-1, PSD-11-022016, UNDER TCT-33380, LOT NO.8-A, PSD-11-021656 UNDER TCT-33379, LOT NO.3, PSD-11-010518, UNDER TCT NO. T-27746, LOT NO.4, PSD-11-010518 UNDER TCT NO. T-27747 AND LOT NO.5, PSD-11-010518 UNDER TCT NO. T-27748, FROM INDUSTRIAL AND COMMERCIAL ZONES TO TOURISM ZONE;</t>
  </si>
  <si>
    <t>Ordinance 10 series of 2019</t>
  </si>
  <si>
    <t>AN ORDINANCE INSTITUTlONALIZING THE SCHOLARSHIP PROGRAM OF THE CITY GOVERNMENT OF GENERAL SANTOS DUBBED AS ''EDUKAR GENSAN - EDUKASYON ALANG SA MGA KABUS NGA RESIDENTE SA GENSAN" PROVIDING FUNDS THEREFOR AND FOR OTHER PURPOSES</t>
  </si>
  <si>
    <t>Ordinance 09 series of 2019</t>
  </si>
  <si>
    <t>AN ORDINANCE INSTITUTIONALIZING THE EARLY CHILDHOOD DEVELOPMENT INTERVENTION PACKAGE FOR THE FIRST 1,000 DAYS OF A CHILD, APPROPRIATING FUNDS THEREOF AND FOR OTHER PURPOSES</t>
  </si>
  <si>
    <t>Ordinance 08 series of 2019</t>
  </si>
  <si>
    <t>AN ORDINANCE CREATING THE GENERAL SANTOS CITY NUTRITION MANAGEMENT CLUSTER FOR EMERGENCIES AND DISASTERS PROVIDING FOR ITS FUNCTIONS AND FOR OTHER PURPOSES</t>
  </si>
  <si>
    <t>Ordinance 04 series of 2019</t>
  </si>
  <si>
    <t>AN ORDINANCE DECLARING THE KLAJA-KONEL IRRIGATION SYSTEM AS BUILT HERITAGE OF THE CITY OF GENERAL SANTOS</t>
  </si>
  <si>
    <t>Ordinance 03 series of 2019</t>
  </si>
  <si>
    <t>AN ORDINANCE INSTITUTIONALIZING THE COMMUNITY-BASED SCOUTING PROGRAM IN THE CITY OF GENERAL SANTOS AND PROVIDING FUNDS THEREFOR</t>
  </si>
  <si>
    <t>Ordinance 02 series of 2019</t>
  </si>
  <si>
    <t>AN ORDINANCE ADOPTING THE NEW ORGANIZATIONAL STRUCTURE OF THE OFFICE OF THE BUILDING OFFICIAL</t>
  </si>
  <si>
    <t>Ordinance 01 series of 2019</t>
  </si>
  <si>
    <t>AN ORDINANCE IMPOSING PARTICIPATION FEES ON STALL HOLDERS/CARNIVAL BOOTH OPERATORS IN DESIGNATED FLEA MARKETS,NIGHT MARKET, EXHIBITS, DISPLAY AND OTHER SIMILAR ACTIVITIES AUTHORIZED IN ADDITION TO THE COLLECTION OF OTHER FEES IMPOSED AND ESTABLISHMENT OF GUIDELINES ON THE UTILIZATION OF FUND FOR THE MANAGEMENT AND OPERATIONS OF KALILANGAN 2019</t>
  </si>
  <si>
    <t>Ordinance 82 series of 2018</t>
  </si>
  <si>
    <t>AN ORDINANCE AMENDING SECTION 122, ARTICLE G, CHAPTER IV OF CITY ORDINANCE NO. 01, SERIES OF 1996, OTHERWISE KNOWN AS THE 1996 REVENUE CODE OF THE CITY OF GENERAL SANTOS, SO AS TO ADOPT SOME CHANGES IN THE TIME OF PAYMENT</t>
  </si>
  <si>
    <t>Ordinance 81 series of 2018</t>
  </si>
  <si>
    <t>AN ORDINANCE INSTITUTIONALIZING THE EFFECTIVE AND EFFICIENT IMPLEMENTATION OF COMPREHENSIVE PREVENTION OF BLINDNESS PROGRAM IN GENERAL SANTOS CITY, CREATING THE CITY EYE CARE TEAM (CECT), PROVIDING FUNDS THEREFOR AND FOR OTHER PURPOSE</t>
  </si>
  <si>
    <t>Ordinance 80 series of 2018</t>
  </si>
  <si>
    <t>AN ORDINANCE ESTABLISHING UDAGRI ELEMENTARY SCHOOL AT PUROK UDAGRI, BARANGAY CONEL, THIS CITY SEPARATE AND DISTINCT FROM ITS MOTHER SCHOOL, CONEL ELEMENTARY SCHOOL</t>
  </si>
  <si>
    <t>Ordinance 79 series of 2018</t>
  </si>
  <si>
    <t>AN ORDINANCE INSTITUTIONALIZING THE USE OF ELECTRONIC PAYMENT SYSTEM FOR THE FINANCIAL TRANSACTIONS WITH THE CITY GOVERNMENT OF GENERAL SANTOS</t>
  </si>
  <si>
    <t>Ordinance 77 series of 2018</t>
  </si>
  <si>
    <t>AN ORDINANCE ADOPTING THE NEW ORGANIZATIONAL STRUCTURE OF THE WASTE MANAGEMENT OFFICE (WMO)</t>
  </si>
  <si>
    <t>Ordinance 76 series of 2018</t>
  </si>
  <si>
    <t>AN ORDINANCE ADOPTING THE NEW ORGANIZATIONAL STRUCTURE OF THE CITY ECONOMIC MANAGEMENT AND COOPERATIVE DEVELOPMENT OFFICE (CEMCDO)</t>
  </si>
  <si>
    <t>Ordinance 75 series of 2018</t>
  </si>
  <si>
    <t>AN ORDINANCE INSTITUTIONALIZING PUROK LABAN KRIMEN (PLK) AS A COMPREHENSIVE PEACE AND DEVELOPMENT PROGRAM OF GENERAL SANTOS CITY, PROVIDING FUNDS FOR ITS IMPLEMENTATION AND FOR OTHER PURPOSES</t>
  </si>
  <si>
    <t>Ordinance 74 series of 2018</t>
  </si>
  <si>
    <t>AN ORDINANCE REGULATING THE SELLING OF 5, 10,20,25, and 50-KILOGRAM PACK OF RICE WITHIN THE TERRITORIAL JURISDICTION OF GENERAL SANTOS CITY</t>
  </si>
  <si>
    <t>Ordinance 73 series of 2018</t>
  </si>
  <si>
    <t>AN ORDINANCE ENACTING THE ENVIRONMENT CODE OF THE CITY OF GENERAL SANTOS</t>
  </si>
  <si>
    <t>Ordinance 71 series of 2018</t>
  </si>
  <si>
    <t>AN ORDINANCE ESTABLISHING THE BLAGAN ELEMENTARY SCHOOL ANNEX TO BE NAMED AS ONDOK GAWAN ELEMENTARY SCHOOL, SEPARATE AND DISTINCT FROM ITS MOTHER SCHOOL, BLAGAN ELEMENTARY SCHOOL IN BARANGAY SAN JOSE,THIS CITY</t>
  </si>
  <si>
    <t>Ordinance 70 series of 2018</t>
  </si>
  <si>
    <t>AN ORDINANCE RENAMING DAAN BANWANG ELEMENTARY SCHOOL TO ANTONIO D. PENDATUN ELEMENTARY SCHOOL</t>
  </si>
  <si>
    <t>Ordinance 69 series of 2018</t>
  </si>
  <si>
    <t>AN ORDINANCE ESTABLISHING ASPANG HIGH SCHOOL IN BARANGAY SAN JOSE TO BE MADE SEPARATE AND DISTINCT FROM ITS MOTHER SCHOOL, FATIMA HIGH SCHOOL IN BARANGAY FATIMA, THIS CITY</t>
  </si>
  <si>
    <t>Ordinance 68 series of 2018</t>
  </si>
  <si>
    <t>AN ORDINANCE SEPARATING BLALA ELEMENTARY SCHOOL AS INDEPENDENT FROM ITS MOTHER SCHOOL, SAN JOSE ELEMENTARY SCHOOL IN BARANGAY SAN JOSE, THIS CITY</t>
  </si>
  <si>
    <t>Ordinance 64 series of 2018</t>
  </si>
  <si>
    <t>AN ORDINANCE DECLARING THE SILUAY RIVER IRRIGATION SYSTEM DAM AS BUILT HERITAGE OF THE CITY OF GENERAL SANTOS</t>
  </si>
  <si>
    <t>Ordinance 72 series of 2018</t>
  </si>
  <si>
    <t>AN ORDINANCE REQUIRING ALL FOOD VENDORS,FOOD SERVERS AND SIMILAR FOOD HANDLERS IN GENERAL SANTOS CITY TO WEAR SPIT GUARD OR FACE MASK WHILE ENGAGING IN THE PREPARATION,SELLING AND SERVING OF FOODS, PROVIDING POLICIES, GUIDELINES AND PENALTIES THEREFOR,AND FOR OTHER PURPOSE</t>
  </si>
  <si>
    <t>Ordinance 67 series of 2018</t>
  </si>
  <si>
    <t>AN ORDINANCE INSTITUTIONALIZING THE AUXILIARIES AND MEDICAL PROGRAM FOR INDIVIDUALS AND NEEDY GENERALS (A.M.P.I.N.G.), PROVIDING FOR THE MECHANISMS AND PROCEDURAL GUIDELINES IN ITS IMPLEMENTATION AND FOR OTHER PURPOSES</t>
  </si>
  <si>
    <t>Ordinance 66 series of 2018</t>
  </si>
  <si>
    <t>AN ORDINANCE ADOPTING THE NEW ORGANIZATIONAL STRUCTURE OF THE CITY GENERAL SERVICES OFFICE</t>
  </si>
  <si>
    <t>Ordinance 65 series of 2018</t>
  </si>
  <si>
    <t>AN ORDINANCE DECLARING AS HERITAGE ZONE THE CHALICE-SHAPED GOVERNMENT CENTER OF THE CITY OF GENERAL SANTOS</t>
  </si>
  <si>
    <t>Ordinance 63 series of 2018</t>
  </si>
  <si>
    <t>AN ORDINANCE CREATING THE DEPARTMENT OF DR. JORGE P. ROYECA CITY HOSPITAL, PROVIDING FOR ITS ORGANIZATIONAL STRUCTURE, APPROPRIATING FUNDS THEREFOR AND FOR OTHER PURPOSES</t>
  </si>
  <si>
    <t>Ordinance 62 series of 2018</t>
  </si>
  <si>
    <t>AN ORDINANCE INSTITUTIONALIZING THE GENERAL SANTOS CITY HEALTH LEADERSHIP AND GOVERNANCE TEAM (CHLGT), DEFINING ITS ROLES AND RESPONSIBILITIES, PROVIDING FUNDS THEREFOR AND FOR OTHER PURPOSES</t>
  </si>
  <si>
    <t>Ordinance 61 series of 2018</t>
  </si>
  <si>
    <t>AN ORDINANCE ESTABLISHING THE GUIDELINES FOR THE TRANSFER OF THE GENERAL SANTOS CITY GOVERNMENT-OWNED HOMELOTS TO QUALIFIED BENEFICIARIES</t>
  </si>
  <si>
    <t>Ordinance 60 series of 2018</t>
  </si>
  <si>
    <t>AN ORDINANCE ADOPTING THE NEW ORGANIZATIONAL STRUCTURE OF THE CITY AGRICULTURIST'S OFFIC</t>
  </si>
  <si>
    <t>Ordinance 55 series of 2018</t>
  </si>
  <si>
    <t>AN ORDINANCE ESTABLISHING THE GENERAL SANTOS CITY SHARI'A ATAS BITIARA PROGRAM UNDER THE OFFICE OF THE CITY MAYOR, PROVIDING FUND THEREFOR AND FOR OTHER PURPOSE</t>
  </si>
  <si>
    <t>Ordinance 58 series of 2018</t>
  </si>
  <si>
    <t>AN ORDINANCE CREATING THE DR. JORGE P. ROYECA CITY HOSPITAL OVERSIGHT COMMITTEE, APPROPRIATING FUNDS THEREFOR, AND FOR OTHER PURPOSES</t>
  </si>
  <si>
    <t>Ordinance 54 series of 2018</t>
  </si>
  <si>
    <t>AN ORDINANCE ADOPTING THE NEW ORGANIZATIONAL STRUCTURE OF THE HUMAN RESOURCE MANAGEMENT AND DEVELOPMENT OFFICE</t>
  </si>
  <si>
    <t>Ordinance 57 series of 2018</t>
  </si>
  <si>
    <t>AN ORDINANCE INSTITUTIONALIZING THE INFANT AND CHILD DEATH REVIEW PROGRAM (ICDRP) OF GENERAL SANTOS CITY, PROVIDING FUNDS THEREFOR AND FOR OTHER PURPOSES</t>
  </si>
  <si>
    <t>Ordinance 56 series of 2018</t>
  </si>
  <si>
    <t>AN ORDINANCE PROHIBITING THE DISPLAY OF ADVERTISEMENTS, SIGNAGES AND THE LIKE AND THE DEFACEMENT OF THE PROPERTY AT THE PUBLIC PARKS AND PLAZAS IN GENERAL SANTOS CITY, IMPOSING PENALTY FOR VIOLATION THEREOF AND FOR OTHER PURPOSES</t>
  </si>
  <si>
    <t>Ordinance 52 series of 2018</t>
  </si>
  <si>
    <t>AN ORDINANCE ESTABLISHING THE GENERAL SANTOS CITY BUSINESS ENTERPRISE SUPPORT TRUST FUND PROGRAM</t>
  </si>
  <si>
    <t>Ordinance 50 series of 2018</t>
  </si>
  <si>
    <t>AN ORDINANCE PROTECTING AND CONSERVING THE DUGONG WITHIN THE COASTAL WATERS OF GENERAL SANTOS CITY</t>
  </si>
  <si>
    <t>Ordinance 51 series of 2018</t>
  </si>
  <si>
    <t>AN ORDINANCE ADOPTING THE GENERAL SANTOS CITY INTERNAL AUDIT CHARTER AND MANUAL OF OPERATIONS</t>
  </si>
  <si>
    <t>Ordinance 49 series of 2018</t>
  </si>
  <si>
    <t>AN ORDINANCE ENHANCING THE GENERAL SANTOS CITY MOTORIZED TRICYCLE FRANCHISING AND REGULATORY BOARD IN THE CITY OF GENERAL SANTOS, REDEFINING ITS COMPOSITION, FUNCTIONS AND RESPONSIBILITIES, AND FOR OTHER PURPOSE</t>
  </si>
  <si>
    <t>Ordinance 47 series of 2018</t>
  </si>
  <si>
    <t>AN ORDINANCE DECLARING THE WHOLE MONTH OF JULY OF EVERY YEAR AS "NUTRITION AWARENESS MONTH" IN THE CITY OF GENERAL SANTOS</t>
  </si>
  <si>
    <t>Ordinance 46 series of 2018</t>
  </si>
  <si>
    <t>AN ORDINANCE ESTABLISHING ADOLESCENT HEALTH AND DEVELOPMENT CENTERS IN THE CITY OF GENERAL SANTOS TO PREVENT UNWANTED TEENAGE PREGNANCIES AND REDUCE IF NOT TOTALLY ELIMINATE MATERNAL AND NEO-NATAL DEATHS,PROVIDING FUNDS THEREFOR AND FOR OTHER PURPOSES</t>
  </si>
  <si>
    <t>Ordinance 40 series of 2018</t>
  </si>
  <si>
    <t>AN ORDINANCE DECLARING JUNE 15 OF EVERY YEAR AS "ASEAN DENGUE AWARENESS DAY" IN THE CITY OF GENERAL SANTOS</t>
  </si>
  <si>
    <t>Ordinance 37 series of 2018</t>
  </si>
  <si>
    <t>AN ORDINANCE ENACTING THE COMPREHENSIVE LAND TRANSPORT AND TRAFFIC CODE OF THE CITY OF GENERAL SANTOS</t>
  </si>
  <si>
    <t>Ordinance 44 series of 2018</t>
  </si>
  <si>
    <t>AN ORDINANCE PROHIBITING THE DISPOSAL OF USED OIL, GREASE, USED COOKING OIL, WASTE WATER AND ANY OTHER POLLUTING HAZARDOUS TOXIC LIQUID INTO THE DRAINAGE CANALS THAT FLOW INTO THE CREEKS, RIVERS AND UNTO THE SEAS OF GENERAL SANTOS CITY, PROVIDING PENALTIES THEREOF AND FOR OTHER PURPOSE</t>
  </si>
  <si>
    <t>Ordinance 39 series of 2018</t>
  </si>
  <si>
    <t>AN ORDINANCE INSTITUTIONALIZING THE MATERNAL DEATH REVIEW TEAM IN THE CITY OF GENERAL SANTOS AND PROVIDING FUNDS THEREFOR</t>
  </si>
  <si>
    <t>Ordinance 43 series of 2018</t>
  </si>
  <si>
    <t>AN ORDINANCE ESTABLISHING THE DATU SHARIF ZAINAL ABEDIN MANGROVE ECO-TOURISM ZONE, SITUATED IN THE BARANGAYS OF BULA, BALUAN, BUAYAN ALL OF THIS CITY, PRESCRIBING GUIDELINES FOR ITS IMPLEMENTATION AND FOR OTHER PURPOSES</t>
  </si>
  <si>
    <t>Ordinance 42 series of 2018</t>
  </si>
  <si>
    <t>AN ORDINANCE AMENDING SECTIONS 4 AND 5 OF CITY ORDINANCE NO. 24 SERIES OF 2017, OTHERWISE KNOWN AS THE INDIGENT SENIOR CITIZENS MORTUARY CASH ASSISTANCE ORDINANCE OF GENERAL SANTOS CITY, SO AS TO SPECIFY THE MORTUARY ASSISTANCE AND CHANGE THE GUIDELINES AND REQUIREMENTS FOR THE AVAILMENT THEREOF</t>
  </si>
  <si>
    <t>Ordinance 41 series of 2018</t>
  </si>
  <si>
    <t>AN ORDINANCE GRANTING BENEFITS AND INCENTIVES TO ALL BARANGAY NUTRITION SCHOLARS IN THE CITY OF GENERAL SANTOS, PROVIDING POLICIES AND GUIDELINES IN THE IMPLEMENTATION THEREOF AND FOR OTHER PURPOSES</t>
  </si>
  <si>
    <t>Ordinance 38 series of 2018</t>
  </si>
  <si>
    <t>AN ORDINANCE REGULATING THE PREPARATION AND SALE OF LECHON IN LECHON HOUSES AND STANDS, IMPOSING PENALTY FOR VIOLATION THEREOF, AND FOR OTHER PURPOSES</t>
  </si>
  <si>
    <t>Ordinance 36 series of 2018</t>
  </si>
  <si>
    <t>AN ORDINANCE ADOPTING THE LOCAL PUBLIC TRANSPORTATION ROUTE PLAN (LPTRP) OF GENERAL SANTOS CITY, PROVIDING POLICIES AND GUIDELINES FOR ITS IMPLEMENTATION AND FOR OTHER PURPOSES</t>
  </si>
  <si>
    <t>Ordinance 34 series of 2018</t>
  </si>
  <si>
    <t>AN ORDINANCE ESTABLISHING THE GENERAL SANTOS CITY MUSEUM, PROVIDING FOR ITS ORGANIZATIONAL STRUCTURE, DEFINING ITS POWERS, DUTIES AND FUNCTIONS, AND FOR OTHER PURPOSES</t>
  </si>
  <si>
    <t>Ordinance 35 series of 2018</t>
  </si>
  <si>
    <t>AN ORDINANCE NAMING THE MAIN ROAD OF HICBAN SUBDIVISION IN BARANGAY LAGAO, GENERAL SANTOS CITY AS ENRIQUE DELOS SANTOS HICBAN STREET</t>
  </si>
  <si>
    <t>Ordinance 33 series of 2018</t>
  </si>
  <si>
    <t>AN ORDINANCE AMENDING CITY ORDINANCE NO. 33 SERIES OF 2016, RE: AN ORDINANCE RECOGNIZING AND GRANTING CASH INCENTIVES, ADDITIONAL BENEFITS AND PRIVILEGES TO CENTENARIANS RESIDING IN THE CITY OF GENERAL SANTOS, SO AS TO IMPROVE THE ELIGIBILITY REQUIREMENTS</t>
  </si>
  <si>
    <t>Ordinance 32 series of 2018</t>
  </si>
  <si>
    <t>AN ORDINANCE PRESCRIBING GUIDELINES FOR THE OPERATION OF PUBLIC SWIMMING POOLS, BEACH RESORTS,AND OTHER SIMILAR STRUCTURES AND ACCOMMODATIONS WITH BATHING AND/OR RECREATIONAL FACILITIES, REQUIRING THE PROVISION OF DULY CERTIFIED LIFEGUARDS AND LIFE GUARDING EQUIPMENT NECESSARY FOR THEIR OPERATION, PROVIDING PENALTY FOR VIOLATION THEREOF AND FOR OTHER PURPOSES</t>
  </si>
  <si>
    <t>Ordinance 31 series of 2018</t>
  </si>
  <si>
    <t>AN ORDINANCE PRESCRIBING GUIDELINES IN THE OPERATION OF COMMERCIAL LAUNDRY BUSINESS IN GENERAL SANTOS CITY, PROVIDING PENALTY FOR VIOLATION THEREOF AND FOR OTHER PURPOSES</t>
  </si>
  <si>
    <t>Ordinance 29 series of 2018</t>
  </si>
  <si>
    <t>AN ORDINANCE INSTITUTIONALIZING A MECHANISM FOR THE IMPLEMENTATION OF THE COMPREHENSIVE DELIVERY OF REINTEGRATION SERVICES TO OVERSEAS FILIPINO WORKER RETURNEES WHO ARE BONAFIDE RESIDENTS OF GENERAL SANTOS CITY AND FOR OTHER PURPOSES</t>
  </si>
  <si>
    <t>Ordinance 30 series of 2018</t>
  </si>
  <si>
    <t>AN ORDINANCE RECLASSIFYING PARCELS OF LAND KNOWN AND DESCRIBED AS LOT NOS. 2-B-1, 2-B-2, 2-B-3, PSD-11020920, 1-A-3-A and 1-A-3-B, PSD-ll-020923, OWNED BY PRIMERA CASA PROPRIEDAD, INC. COVERED UNDER TRANSFER CERTIFICATE OF TITLE NOS. 147-2012000614 TO 618, SITUATED IN BARANGAY TAMBLER, GENERAL SANTOS CITY FROM ECONOMIC TO RESIDENTIAL USE</t>
  </si>
  <si>
    <t>Ordinance 28 series of 2018</t>
  </si>
  <si>
    <t>AN ORDINANCE INSTITUTIONALIZING THE GENERAL SANTOS CITY BRANDING SYSTEM TO RAISE THE QUALITY STANDARDS AND MARKETABILITY OF ALL GENSAN MADE PRODUCTS</t>
  </si>
  <si>
    <t>Ordinance 27 series of 2018</t>
  </si>
  <si>
    <t>AN ORDINANCE SETTING THE GUIDELINES IN THE ISSUANCE OF PERMITS/APPROVAL OF ALL SUBDIVISION PROJECTS IN THE CITY OF GENERAL</t>
  </si>
  <si>
    <t>Ordinance 26 series of 2018</t>
  </si>
  <si>
    <t>AN ORDINANCE ESTABLISHING THE PUBLIC SAFETY OFFICE OF THE CITY GOVERNMENT OF GENERAL SANTOS</t>
  </si>
  <si>
    <t>Ordinance 18 series of 2018</t>
  </si>
  <si>
    <t>AN ORDINANCE PROHIBITING OPEN CHAPELS OF THE FUNERAL PARLORS IN GENERAL SANTOS CITY, PROVIDING PENALTY FOR VIOLATION THEREOF, AND FOR OTHER PURPOSES</t>
  </si>
  <si>
    <t>Ordinance 25 series of 2018</t>
  </si>
  <si>
    <t>AN ORDINANCE PROHIBITING THE INSTALLATION AND DISPLAY OF BUNTING SAND PENNANTS MADE WITH PLASTIC AND NON-BIODEGRADABLE AND ITS COMPONENT MATERIALS IN THE CITY OF GENERAL SANTOS</t>
  </si>
  <si>
    <t>Ordinance 24 series of 2018</t>
  </si>
  <si>
    <t>AN ORDINANCE AMENDING CITY ORDINANCE NO. 19, SERIES OF 2016, ENTITLED "AN ORDINANCE PROHIBITING ALL TRUCKS/TRAILERS FROM DRIVING ALONG THE NATIONAL HIGHWAY STARTING FROM HADANO PARK IN BARANGAY APOPONG TRAVERSING UP TO LAGAO-BUAYAN JUNCTION IN BARANGAY LAGAO AND PEDRO ACHARON BOULEVARD FROM HONORIO ARRIOLA STREET, BARANGAY BULA UP TO LOWER SILWAY BRIDGE, BARANGAY DADIANGAS WEST FROM 6:30 AM TO 8:30 AM AND 4:00 PM TO 7:00 PM, MONDAY THRU SATURDAY, AND PROVIDING PENALTY FOR VIOLATION THEREOF"</t>
  </si>
  <si>
    <t>Ordinance 23 series of 2018</t>
  </si>
  <si>
    <t>Series of 2018 AN ORDINANCE REQUIRING DRIVERS/OPERATORS OF TRICYCLE-FOR-HIRE WHO HAVE BE ENCITED WITH TRAFFIC VIOLATION/OFFENSE TO UNDERGO AN LTO-ACCREDITED SEMINAR ON ROAD SAFETY/ROAD RULES AND REGULATIONS,AS A REQUISITE TO RENEWAL OF FRANCHISE WITH THE MOTORIZED TRICYCLE FRANCHISING AND REGULATORY BOARD (MTFRB), PROVIDING POLICIES, GUIDELINES AND PENALTIES THEREFOR,AND FOR OTHER PURPOSES</t>
  </si>
  <si>
    <t>Ordinance 21 series of 2018</t>
  </si>
  <si>
    <t>AN ORDINANCE AMENDING CITY ORDINANCE NO. 22, SERIES OF 2015, RE AN ORDINANCE NAMING THE GENERAL SANTOS CITY HOSPITAL TO DR. JORGE P. ROYECA HOSPITAL, PARTICULARLY SECTION 1 THEREOF, SO THAT THE PRECISE NAME OF SUCH PUBLIC HOSPITAL SHALL NOW BE "DR. JORGE P. ROYECA CITY HOSPITAL"</t>
  </si>
  <si>
    <t>Ordinance 20 series of 2018</t>
  </si>
  <si>
    <t>AN ORDINANCE DECLARING THE 4th WEEK OF MAY OF EVERY YEAR AS CIVIC ORGANIZATIONS WEEK IN THE CITY OF GENERAL SANTOS, PROMULGATING GUIDELINES FOR AWARDS AND SPECIAL CITATIONS, PROVIDING FUNDS THEREFOR, AND FOR OTHER PURPOSES</t>
  </si>
  <si>
    <t>Ordinance 19 series of 2018</t>
  </si>
  <si>
    <t>AN ORDINANCE PRESCRIBING THE GUIDELINES IN THE PROPER HANDLING, RETRIEVAL AND TRANSFER OF HUMAN REMAINS FROM THE PLACE OF DEATH TO THE FUNERAL PARLORS/HOMES,PROVIDING PENALTY FOR VIOLATION THEREOF AND FOR OTHER PURPOSES</t>
  </si>
  <si>
    <t>Ordinance 17 series of 2018</t>
  </si>
  <si>
    <t>AN ORDINANCE MANDATING DRIVERS OF MOTOR VEHICLES CARRYING CARGOS IN GENERAL SANTOS CITY TO OBSERVE LOADING SAFETY PROCEDURES AND DRIVING ETHICAL STANDARDS, PROVIDING POLICIES, GUIDELINES AND PENALTIES THEREFOR,AND FOR OTHER PURPOSES</t>
  </si>
  <si>
    <t>Ordinance 16 series of 2018</t>
  </si>
  <si>
    <t>"AN ORDINANCE CREATING THE GENERAL SANTOS CITY STI/HIV/AIDS PREVENTION AND CONTROL COUNCIL"</t>
  </si>
  <si>
    <t>Ordinance 15 series of 2018</t>
  </si>
  <si>
    <t>AN ORDINANCE PROVIDING FOR THE REGULATION OF PRIVATE TRANSPORT TERMINALS OF UTILITY VEHICLES (UVs), AND PROHIBITION OF COLORUM EXPRESS VANS IN THE CITY OF GENERAL SANTOS, PROMULGATING PENALTIES THEREOF, AND FOR OTHER PURPOSES</t>
  </si>
  <si>
    <t>Ordinance 14 series of 2018</t>
  </si>
  <si>
    <t>AN ORDINANCE DECLARING THE MONTH OF APRIL OF EVERY YEAR AS "EARTH MONTH" IN THE CITY OF GENERAL SANTOS</t>
  </si>
  <si>
    <t>Ordinance 04 series of 2018</t>
  </si>
  <si>
    <t>AN ORDINANCE INSTITUTIONALIZING THE AUXILIARIES AND MEDICAL PROGRAM FOR INDIVIDUALS AND NEEDY GENERALS (AMPING)/ PROVIDING FOR THE MECHANISMS AND PROCEDURAL GUIDELINES IN ITS IMPLEMENTATION AND FOR OTHER PURPOSES</t>
  </si>
  <si>
    <t>Ordinance 19 series of 2017</t>
  </si>
  <si>
    <t>AN ORDINANCE PROMOTING AND STRENGTHENING THE CITY OF GENERAL SANTOS AS A CHOICE DESTINATION FOR REGIONAL, NATIONAL AND INTERNATIONAL MEETINGS, INCENTIVES, CONFERENCES AND EXHIBITIONS (MICE), PROVIDING FUNDS THEREFOR, AND FOR OTHER PURPOSES</t>
  </si>
  <si>
    <t>Ordinance 18 series of 2017</t>
  </si>
  <si>
    <t>AN ORDINANCE ESTABLISHING SAFEKEEPING HOURS FOR MINORS IN THE CITY OF GENERAL SANTOS, PROVIDING GUIDELINES FOR ITS IMPLEMENTATION, AND FOR OTHER PURPOSES</t>
  </si>
  <si>
    <t>Ordinance 17 series of 2017</t>
  </si>
  <si>
    <t>AN ORDINANCE REQUIRING ALL PRIVATE AND PUBLIC ESTABLISHMENTS, RESIDENCES, AND OTHER MEANS OF LAND TRANSPORTATION TO DISPLAY PROUDLY, PROPERLY AND REVERENTLY THE PHILIPPINE FLAG FROM MAY 28-JUNE 30 OF EVERY YEAR, PROVIDING GUIDELINES FOR ITS IMPLEMENTATION AND FOR OTHER PURPOSES</t>
  </si>
  <si>
    <t>Ordinance 16 series of 2017</t>
  </si>
  <si>
    <t>AN ORDINANCE REQUIRING ALL THE TWENTY-SIX (26) BARANGAYS OF GENERAL SANTOS CITY TO CONDUCT AN INTENSIFIED MONTHLY CLEAN UP DRIVE IN THEIR RESPECTIVE TERRITORIAL JURISDICTIONS TO STOP THE RISING THREAT OF DENGUE IN THE CITY OF GENERAL SANTOS, PROVIDING APPROPRIATE ACTION AND FUNDS THEREFOR, AND FOR OTHER PURPOSES</t>
  </si>
  <si>
    <t>Ordinance 15 series of 2017</t>
  </si>
  <si>
    <t>AN ORDINANCE REGULATING THE OPERATION OF INTERNET CAFES AND PESO NET IN THE CITY OF GENERAL SANTOS, PROVIDING SAFEKEEPING GUIDELINES FOR MINORS, AND PENALTIES THEREFOR, AND FOR OTHER PURPOSES</t>
  </si>
  <si>
    <t>Ordinance 14 series of 2017</t>
  </si>
  <si>
    <t>AN ORDINANCE RECLASSIFYING THE AREA COVERED BY LOT NO. 778, PLS-209-D-11, UNDER TRANSFER CERTIFICATE OF TITLE NO. T-23859, CONTAINING AN AGGREGATE AREA OF 112,403 SQUARE METERS, SITUATED IN BARANGAY MABUHAY, GENERAL SANTOS CITY, FROM RESIDENTIAL TO SPECIAL USE</t>
  </si>
  <si>
    <t>Ordinance 13 series of 2017</t>
  </si>
  <si>
    <t>AN ORDINANCE REGULATING THE SELLING OF STREET FOOD BY INFORMAL FOOD VENDORS IN THE CITY OF GENERAL SANTOS, PROVIDING FOOD SAFETY REGULATIONS, GUIDELINES AND PENALTIES THEREOF, AND FOR OTHER PURPOSES</t>
  </si>
  <si>
    <t>Ordinance 12 series of 2017</t>
  </si>
  <si>
    <t>AN ORDINANCE AMENDING SECTION 1, ARTICLE I, CHAPTER III, TITLE 19 OF CITY ORDINANCE NO. 11, SERIES OF 2013, OR THE CODE OF ORDINANCES OF GENERAL SANTOS CITY, SO AS TO RENAME THE PRESENT ROUNDBALL AT THE JUNCTION OF SANTIAGO BOULEVARD â€” P. ACHARON BOULEVARD IN BARANGAY BULA AND BARANGAY DADIANGAS SOUTH, GENERAL SANTOS CITY FROM "FOUNDING MAYORS PARK" TO "FOUNDING MAYORS LANDMARK"</t>
  </si>
  <si>
    <t>Ordinance 11 series of 2017</t>
  </si>
  <si>
    <t>AN ORDINANCE AMENDING ITEMS A AND B, SECTION 12 AND SECTION 14 OF CITY ORDINANCE NO. 06, SERIES OF 2015, OTHERWISE KNOWN AS THE COMPREHENSIVE ANTI-SMOKING ORDINANCE OF GENERAL SANTOS, SO AS TO IMPOSE A UNIFORM AMOUNT OF PENALTY FOR APPREHENDED SMOKERS AND CHANGE THE PENALTY IMPOSED ON BUSINESS ENTITY OR ESTABLISHMENT</t>
  </si>
  <si>
    <t>Ordinance 10 series of 2017</t>
  </si>
  <si>
    <t>AN ORDINANCE ESTABLISHING THE INDIGENOUS PEOPLES (IPs) ASSISTANCE DESK IN ALL POLICE PRECINCTS, BARANGAY HALLS, AND OTHER GOVERNMENT CENTERS IN THE CITY OF GENERAL SANTOS, PROVIDING PENALTY, AND FUNDS THEREFOR, AND FOR OTHER PURPOSES</t>
  </si>
  <si>
    <t>Ordinance 9 series of 2017</t>
  </si>
  <si>
    <t>AN ORDINANCE ESTABLISHING AN INTEGRATED SYSTEM FOR THE CONTROL AND ERADICATION OF MENDICANCY IN THE CITY OF GENERAL SANTOS, PROVIDING PENALTIES THEREFOR, AND FOR OTHER PURPOSES</t>
  </si>
  <si>
    <t>Ordinance 13 series of 2018</t>
  </si>
  <si>
    <t>AN ORDINANCE NAMING THE EXISTING SANITARY LANDFILL IN BARANGAY SINAWAL, THIS CITY AS THE "GENERAL SANTOS CITY INTEGRATED ECOLOGICAL SOLID WASTE FACILITY"</t>
  </si>
  <si>
    <t>Ordinance 12 series of 2018</t>
  </si>
  <si>
    <t>AN ORDINANCE RECOGNIZING THE IMPORTANCE, INTEGRITY, AND CAPABILITY OF PERSONS WITH DISABILITIES (PWDs) AS EQUAL PARTNERS OF THE LOCAL GOVERNMENT UNIT OF GENERAL SANTOS CITY TOWARDS PROMOTING GOOD GOVERNANCE AND DEVELOPMENT, FORTHWITH ESTABLISHING THE PERSONS WITH DISABILITIES AFFAIRS OFFICE (PDAO), SETTING FORTH THE FRAMEWORK AND GUIDELINES NECESSARY FOR ITS EFFICIENT AND EFFECTIVE MANAGEMENT, PROVIDING FUNDS THEREFOR, AND FOR OTHER PURPOSES</t>
  </si>
  <si>
    <t>Ordinance 8 series of 2017</t>
  </si>
  <si>
    <t>AN ORDINANCE SEIZING THE STANDARDS FOR THE OPERATION OF EARLY CHILDHOOD EDUCATION INSTITUTIONS IN GENERAL SANTOS CITY, PROVIDING PENALTY FOR VIOLATION THEREOF AND FOR OTHER PURPOSES</t>
  </si>
  <si>
    <t>Ordinance 7 series of 2017</t>
  </si>
  <si>
    <t>AN ORDINANCE CREATING THE FISHERIES DIVISION UNDER THE CITY AGRICULTURIST'S OFFICE, PROVIDING FOR ITS DUTIES AND FUNCTIONS AND FOR OTHER PURPOSES</t>
  </si>
  <si>
    <t>Ordinance 6 series of 2017</t>
  </si>
  <si>
    <t>AN ORDINANCE CREATING THE GENERAL SANTOS CITY COUNCIL OF WOMEN, DEFINING ITS ROLE, FUNCTION AND COMPOSITION, APPROPRIATING FUNDS THEREFOR AND FOR OTHER PURPOSES</t>
  </si>
  <si>
    <t>Ordinance 5 series of 2017</t>
  </si>
  <si>
    <t>AN ORDINANCE DECLARING SEPTEMBER 5 OF EVERY YEAR AS THE INAUGURATION DAY OF THE CITY OF GENERAL SANTOS</t>
  </si>
  <si>
    <t>Ordinance 4 series of 2017</t>
  </si>
  <si>
    <t>AN ORDINANCE AMENDING CITY ORDINANCE NO. 03, SERIES OF 2015, OTHERWISE KNOWN AS THE MODERNIZATION OF THE GENERAL SANTOS CITY PUBLIC LIBRARY ORDINANCE OF 2015, AMENDING FOR THE PURPOSE ITS ORGANIZATIONAL STRUCTURE AND PROVIDING NECESSARY FUNDS THEREFOR</t>
  </si>
  <si>
    <t>Ordinance 3 series of 2017</t>
  </si>
  <si>
    <t>AN ORDINANCE DECLARING JUNE 15 OF EVERY YEAR AS THE CITY CHARTER DAY OF GENERAL SANTOS CITY</t>
  </si>
  <si>
    <t>Ordinance 2 series of 2017</t>
  </si>
  <si>
    <t>AN ORDINANCE CREATING THE LEGISLATIVE BACKSTOPPING COMMITTEE IN THE SANGGUNIANG PANLUNGSOD OF GENERAL SANTOS CITY</t>
  </si>
  <si>
    <t>Ordinance 1 series of 2017</t>
  </si>
  <si>
    <t>AN ORDINANCE ESTABLISHING THE REVISED POLICIES AND GUIDELINES IN THE IMPLEMENTATION OF AWARDS FOR CHILDREN AND YOUTH EXCELLENCE PROGRAM (ACYEP)</t>
  </si>
  <si>
    <t>Ordinance 35 series of 2016</t>
  </si>
  <si>
    <t>AN ORDINANCE REGULATING THE USE OF THE OUTERMOST LANES ONLY IN THE NATIONAL HIGHWAYS OF GENERAL SANTOS CITY BY TRICYCLES, PROVIDING PENALTIES IN VIOLATION THEREOF, AND FOR OTHER PURPOSES</t>
  </si>
  <si>
    <t>Ordinance 34 series of 2016</t>
  </si>
  <si>
    <t>AN ORDINANCE CREATING AND ESTABLISHING THE CITY POULTRY, LIVESTOCK, AND VETERINARY ADVISORY BOARD AND FOR OTHER PURPOSES</t>
  </si>
  <si>
    <t>Ordinance 11 series of 2018</t>
  </si>
  <si>
    <t>AN ORDINANCE ADOPTING THE RATES OF HOSPITAL CHARGES AND FEES FOR RENAL CARE SERVICES UNDER THE RENAL CARE REPLACEMENT UNIT (RCRU) OF THE DR. JORGE P. ROYECA HOSPITAL</t>
  </si>
  <si>
    <t>Ordinance 33 series of 2016</t>
  </si>
  <si>
    <t>AN ORDINANCE RECOGNIZING AND GRANTING CASH INCENTIVES, ADDITIONAL BENEFITS AND PRIVILEGES TO CENTENARIANS RESIDING IN THE CITY OF GENERAL SANTOS</t>
  </si>
  <si>
    <t>Ordinance 32 series of 2016</t>
  </si>
  <si>
    <t>AN ORDINANCE CREATING THE GENERAL SANTOS CITY LAND AND RESOURCE USE REVIEW AND REGULATORY BOARD</t>
  </si>
  <si>
    <t>Ordinance 31 series of 2016</t>
  </si>
  <si>
    <t>AN ORDINANCE CREATING TWO (2) EXECUTIVE ASSISTANT III WITH SALARY GRADE 20 AND ONE (1) PRIVATE SECRETARY II WITH SALARY GRADE 15, ALL CO-TERMINUS POSITIONS UNDER THE PERSONAL STAFF OF THE CITY MAYOR'S OFFICE</t>
  </si>
  <si>
    <t>Ordinance 10 series of 2018</t>
  </si>
  <si>
    <t>AN ORDINANCE AMENDING SECTION 6 OF CITY ORDINANCE NO. 14, SERIES OF 2016, OTHERWISE KNOWN AS THE GENERAL SANTOS CITY INDIGENOUS PEOPLE'S BLAAN DAY ORDINANCE, SO AS TO ALLOCATE A SPECIFIC BUDGET IN THE CELEBRATION THEREOF</t>
  </si>
  <si>
    <t>Ordinance 09 series of 2018</t>
  </si>
  <si>
    <t>AN ORDINANCE REGULATING THE COLLECTION OF MEMBERSHIP FEES AND OTHER FINANCIAL PAYMENTS OF THE PARENTS AND TEACHERS ASSOCIATIONS (PTAs) IN ALL PUBLIC SCHOOLS IN THE CITY OF GENERAL SANTOS, PROVIDING GUIDELINES AND SANCTION THEREFOR, AND FOR OTHER PURPOSES</t>
  </si>
  <si>
    <t>Ordinance 08 series of 2018</t>
  </si>
  <si>
    <t>AN ORDINANCE CREATING THE BARANGAY POPULATION MIGRATION INFORMATION CENTER (BPMIC) IN THE TWENTY-SIX BARANGAYS OF GENERAL SANTOS CITY, PROVIDING FUNDS THEREOF AND FOR OTHER PURPOSES</t>
  </si>
  <si>
    <t>Ordinance 07 series of 2018</t>
  </si>
  <si>
    <t>AN ORDINANCE REQUIRING ALL BUSINESS ESTABLISHMENTS SELLING HALAL PRODUCTS OR SELLING HALAL FOODS TO PROVIDE SEPARATE STORAGE, DISPLAY SECTION, AND HALAL LANES EXCLUSIVELY FOR HALAL FOODS AND BEVERAGES AND OTHER HALAL NON-FOOD PRODUCTS IN THEIR RESPECTIVE BUSINESS, PROVIDING PENALTY FOR VIOLATION THEREOF AND FOR OTHER PURPOSES</t>
  </si>
  <si>
    <t>Ordinance 06 series of 2018</t>
  </si>
  <si>
    <t>AN ORDINANCE REQUIRING ALL DRIVERS OF PUBLIC UTILITY VEHICLES (PUVs) IN GENERAL SANTOS CITY TO OBSERVE PROPER DRESS CODE AND HYGIENE WHILE DRIVING AND PROVIDING TRANSPORTATION TO THE CITY CONSTITUENTS</t>
  </si>
  <si>
    <t>Ordinance 30 series of 2016</t>
  </si>
  <si>
    <t>AN ORDINANCE INSTITUTIONALIZING THE ESTABLISHMENT OF BARANGAY ANTI-VIOLENCE AGAINST WOMEN AND THEIR CHILDREN (AVAWC) DESKS IN THE 26 BARANGAYS OF GENERAL SANTOS CITY, PROVIDING FUNDS THEREFOR AND FOR OTHER PURPOSES</t>
  </si>
  <si>
    <t>Ordinance 05 series of 2018</t>
  </si>
  <si>
    <t>AN ORDINANCE DECLARING AS LOCAL CITY TREASURES ALL IDENTIFIED WORLD WAR II JAPANESE DEFENSE STRUCTURES IN THE CITY OF GENERAL SANTOS PROVIDING GUIDELINES FOR ITS PROTECTION AND CONSERVATION AND APPROPRIATING FUNDS THEREFOR</t>
  </si>
  <si>
    <t>Ordinance 29 series of 2016</t>
  </si>
  <si>
    <t>AN ORDINANCE DECLARING NOVEMBER 19 TO 25, 2016 AND EVERY YEAR THEREAFTER AS THE "GLOBAL WARMING AND CLIMATE CHANGE CONSCIOUSNESS WEEK" IN THE CITY OF GENERAL SANTOS</t>
  </si>
  <si>
    <t>Ordinance 28 series of 2016</t>
  </si>
  <si>
    <t>AN ORDINANCE PROHIBITING DISCRIMINATION OF PERSONS IN THE CITY OF GENERAL SANTOS ON THE BASIS OF THEIR DISABILITY, AGE, HEALTH STATUS, SEXUAL ORIENTATION AND GENDER IDENTITY, ETHNICITY, AND RELIGION</t>
  </si>
  <si>
    <t>Ordinance 27 series of 2016</t>
  </si>
  <si>
    <t>AN ORDINANCE CREATING THE INFORMATION AND COMMUNICATIONS TECHNOLOGY (ICT) COUNCIL OF GENERAL SANTOS CITY, DEFINING ITS POWERS AND FUNCTIONS AND FOR OTHER PURPOSES</t>
  </si>
  <si>
    <t>Ordinance 26 series of 2016</t>
  </si>
  <si>
    <t>AN ORDINANCE DECLARING THE SECOND WEEK OF OCTOBER AS THE LUPONG TAGAPAMA YAPA WEEKIN GENERAL SANTOS CITY</t>
  </si>
  <si>
    <t>Ordinance 03 series of 2018</t>
  </si>
  <si>
    <t>AN ORDINANCE ADOPTING THE NEW ORGANIZATIONAL STRUCTURE OF THE CITY POPULATION MANAGEMENT OFFICE (CPMO)</t>
  </si>
  <si>
    <t>Ordinance 25 series of 2016</t>
  </si>
  <si>
    <t>AN ORDINANCE INSTITUTIONALIZING A DRUG-FREE WORKPLACE IN THE LOCAL GOVERNMENT UNIT OF GENERAL SANTOS CITY AND PROVIDING SANCTIONS FOR VIOLATION THEREOF</t>
  </si>
  <si>
    <t>Ordinance 24 series of 2016</t>
  </si>
  <si>
    <t>AN ORDINANCE PRESCRIBING RULES AND REGULATIONS GOVERNING THE OPERATION OF THE GENERAL SANTOS CITY SLAUGHTERHOUSE, AND FOR OTHER PURPOSES</t>
  </si>
  <si>
    <t>Ordinance 23 series of 2016</t>
  </si>
  <si>
    <t>AN ORDINANCE REGULATING THE RETAIL WATER SYSTEM (RWS) OR WATER REFILLING AND VENDING STATIONS IN THE CITY OF GENERAL SANTOS AND PROVIDING PENALTY FOR VIOLATION THEREOF</t>
  </si>
  <si>
    <t>Ordinance 22 series of 2016</t>
  </si>
  <si>
    <t>AN ORDINANCE AMENDING CHAPTER III (A), TITLE 24 OF CITY ORDINANCE NO. 11, SERIES OF 2013, OTHERWISE KNOWN AS THE "GENERAL SANTOS CITY CODE OF ORDINANCES", BY REVISING SECTIONS 1, 2 AND 3 THEREOF AND SUPPLEMENTING PERTINENT PROVISIONS THERETO</t>
  </si>
  <si>
    <t>Ordinance 21 series of 2016</t>
  </si>
  <si>
    <t>AN ORDINANCE REQUIRING CONTRACTORS OF NATIONAL GOVERNMENT PROJECTS AND PHYSICAL INFRASTRUCTURES TO SECURE CONCURRENCE FROM THE SANGGUNIANG PANLUNGSOD PRIOR TO COMMENCING CONSTRUCTION AND FOR OTHER PURPOSES</t>
  </si>
  <si>
    <t>Ordinance 20 series of 2016</t>
  </si>
  <si>
    <t>AN ORDINANCE INSTITUTIONALIZING THE CONSIGNMENT SYSTEM OF THE DR. JORGE P. ROYECA HOSPITAL OF THE LOCAL GOVERNMENT UNIT OF GENERAL SANTOS CITY</t>
  </si>
  <si>
    <t>Ordinance 19 series of 2016</t>
  </si>
  <si>
    <t>AN ORDINANCE PROHIBITING ALL TRUCKS/TRAILERS FROM DRIVING ALONG THE NATIONAL HIGHWAY STARTING FROM HADANO PARK IN BARANGAY APOPONG TRAVERSING UP TO LAGAO-BUAYAN JUNCTION IN BARANGAY LAGAO AND PEDRO ACHARON BOULEVARD FROM HONORIO ARRIOLA STREET, BARANGAY BULA UP TO LOWER SILWAY BRIDGE, BARANGAY DADIANGAS WEST FROM 6:30AM TO 8:30AM AND 4:00 PM TO 7:00 PM, MONDAY THRU SATURDAY, AND PROVIDING PENALTY FOR VIOLATION THEREOF</t>
  </si>
  <si>
    <t>Ordinance 18 series of 2016</t>
  </si>
  <si>
    <t>AN ORDINANCE CREATING THE HUMAN RIGHTS ACTION BOARD IN THE CITY OF GENERAL SANTOS AND PROVIDING FUNDS THEREFOR</t>
  </si>
  <si>
    <t>Ordinance 17 series of 2016</t>
  </si>
  <si>
    <t>AN ORDINANCE CREATING THE BARANGAY HEALTH COUNCIL, DEFINING ITS FUNCTIONS AND FOR OTHER PURPOSES</t>
  </si>
  <si>
    <t>Ordinance 16 series of 2016</t>
  </si>
  <si>
    <t>AN ORDINANCE INSTITUTIONALIZING THE COMPREHENSIVE URBAN POOR DEVELOPMENT AND HOUSING PROGRAM FRAMEWORK OF GENERAL SANTOS CITY,PROVIDING FUNDS THEREFOR AND FOR OTHER PURPOSES</t>
  </si>
  <si>
    <t>Ordinance 15 series of 2016</t>
  </si>
  <si>
    <t>AN ORDINANCE AMENDING SECTIONS 4 AND 5 OF CHAPTER XIII OF CITY ORDINANCE NO. 11, SERIES OF 2013, OTHERWISE KNOWN AS AN ORDINANCE ENACTING THE CODE OF ORDINANCES OF THE CITY OF GENERAL SANTOS, SO AS TO CHANGE THE COMPOSITION OF THE GENERAL SANTOS CITY CULTURE AND THE ARTS COUNCIL AND ITS TERM OF OFFICE</t>
  </si>
  <si>
    <t>Ordinance 14 series of 2016</t>
  </si>
  <si>
    <t>AN ORDINANCE INSTITUTIONALIZING THE CELEBRATION OF JULY 22 OF EVERY YEAR AS THE INDIGENOUS PEOPLES' BLAAN DAY IN THE CITY OF GENERAL SANTOS</t>
  </si>
  <si>
    <t>Ordinance 13 series of 2016</t>
  </si>
  <si>
    <t>AN ORDINANCE PROVIDING FOR A COMPREHENSIVE YOUTH WELFARE AND DEVELOPMENT CODE IN THE CITY OF GENERAL SANTOS, PROVIDING FUNDS THEREOF AND FOR OTHER PURPOSES</t>
  </si>
  <si>
    <t>Ordinance 12 series of 2016</t>
  </si>
  <si>
    <t>AN ORDINANCE AMENDING SECTION 1 OF CITY ORDINANCE NO. 09, SERIES OF 2016, RE: AN ORDINANCE IMPOSING PARTICIPATION FEES ON STALLHOLDERS/CARNIVAL BOOTH OPERATORS AT DESIGNATED FLEA MARKETS, NIGHT MARKET, EXHIBITS, DISPLAY AND OTHER SIMILAR ACTIVITIES AUTHORIZED UNDER ORDINANCE NO. 11, SERIES OF 2013, IN ADDITION TO THE FEES IMPOSED THEREIN AND ESTABLISHING GUIDELINES ON THE UTILIZATION OF FUND FOR THE MANAGEMENT AND OPERATION OF THE GENERAL SANTOS CITY SUMMER YOUTH FESTIVAL (GSYF), SUCH THAT THE PARTICIPATION FEE IMPOSED ON EVERY STALLHOLDER AMOUNTING TO P5,000.00 PER STALL SHALL BE INCLUSIVE OF FEES</t>
  </si>
  <si>
    <t>Ordinance 11 series of 2016</t>
  </si>
  <si>
    <t>AN ORDINANCE CREATING THE GENERAL SANTOS CITY EDUCATION COORDINATING COUNCIL</t>
  </si>
  <si>
    <t>Ordinance 10 series of 2016</t>
  </si>
  <si>
    <t>Ordinance 9 series of 2016</t>
  </si>
  <si>
    <t>AN ORDINANCE IMPOSING PARTICIPATION FEES ON STALL HOLDERS/CARNIVAL BOOTH OPERATORS AT DESIGNATED FLEA MARKETS, NIGHT MARKET, EXHIBITS, DISPLAY AND OTHER SMILAR ACTIVITIES AUTHORIZED UNDER ORDINANCE NO. 11, SERIES OF 2013, IN ADDITION TO THE FEES IMPOSED THEREIN AND ESTABLISHING GUIDELINES ON THE UTILIZATION OF FUND FOR THE MANAGEMENT AND OPERATION OF THE GENERAL SANTOS CITY SUMMER YOUTH FESTIVAL (GSYF)</t>
  </si>
  <si>
    <t>Ordinance 8 series of 2016</t>
  </si>
  <si>
    <t>AN ORDINANCE INSTITUTIONALIZING THE COMPREHENSIVE URBAN POOR DEVELOPMENT AND HOUSING PROGRAM FRAMEWORK OF GENERAL SANTOS CITY, PROVIDING FUNDS THEREFOR AND FOR OTHER PURPOSES</t>
  </si>
  <si>
    <t>Ordinance 7 series of 2016</t>
  </si>
  <si>
    <t>AN ORDINANCE ESTABLISHING THE RATE OF DIALYSIS TREATMENT SERVICES AT THE DR. JORGE P. ROYECA HOSPITAL (FORMERLY KNOWN AS THE GENERAL SANTOS CITY HOSPITAL)</t>
  </si>
  <si>
    <t>Ordinance 6 series of 2016</t>
  </si>
  <si>
    <t>AN ORDINANCE ALLOCATING THE REVENUE ON FINES IMPOSED UNDER ORDINANCE NO. 6, SERIES OF 2015, OTHERWISE KNOWN AS THE "COMPREHENSIVE ANTISMOKING ORDINANCE OF GENERAL SANTOS CITY", AS SUBSIDY TO THE GENERAL SANTOS CITY PNP (GSCPNP) PERSONNEL, DR. JORGE P. ROYECA HOSPITAL FOR THE OPERATING EXPENSES OF ITS CANCER AND DIALYSIS UNITS AND BARANGAYS FOR THE HONORARIUM OF THEIR BARANGAY TANODS</t>
  </si>
  <si>
    <t>Ordinance 5 series of 2016</t>
  </si>
  <si>
    <t>AN ORDINANCE ADOPTING THE CHANGES IN THE ORGANIZATIONAL STRUCTURE OF THE HUMAN RESOURCE MANAGEMENT AND DEVELOPMENT OFFICE (HRMDO)</t>
  </si>
  <si>
    <t>Ordinance 4 series of 2016</t>
  </si>
  <si>
    <t>AN ORDINANCE AMENDING SECTION 1 OF ORDINANCE NO. 18, SERIES OF 2015, RE: AN ORDINANCE CHANGING THE NOMENCLATURE OF VARIOUS FUNDED VACANT POSITIONS OF SOME DEPARTMENTS IN THE CITY GOVERNMENT OF GENERAL SANTOS, SO AS TO CHANGE THE POSITION TITLE OF CITY GOVERNMENT ASSISTANT DEPARTMENT HEAD AND SALARY GRADE OF ADMINISTRATIVE OFFICER I, ALL UNDER THE CITY SOCIAL WELFARE AND DEVELOPMENT OFFICE</t>
  </si>
  <si>
    <t>Ordinance 3 series of 2016</t>
  </si>
  <si>
    <t>AN ORDINANCE CREATING SOME POSITIONS AND CHANGING THE NOMENCLATURE OF OTHER POSITIONS UNDER THE CITY SOCIAL WELFARE AND DEVELOPMENT OFFICE, AMENDING FOR THE PURPOSE ITS ORGANIZATIONAL STRUCTURE</t>
  </si>
  <si>
    <t>Ordinance 2 series of 2016</t>
  </si>
  <si>
    <t>AN ORDINANCE RECLASSIFYING SOME PARCEL OF LAND DESCRIBED AS LOT 3, TS-11-000058-D, MARKET SITE OF BUAYAN, SITUATED IN BARANGAY BUAYAN, GENERAL SANTOS CITY FROM COMMERCIAL TO RESIDENTIAL</t>
  </si>
  <si>
    <t>Ordinance 1 series of 2016</t>
  </si>
  <si>
    <t>AN ORDINANCE AMENDING ORDINANCE NO. 11, SERIES OF 2013, RE: AN ORDINANCE ENACTING THE CODE OF ORDINANCES OF THE CITY OF GENERAL SANTOS, PARTICULARLY SECTION 1 OF TITLE 6, WHICH ADOPTED THE PRESCRIBED FORM OF CITATION TICKET FOR THE CITY OF GENERAL SANTOS</t>
  </si>
  <si>
    <t>Ordinance 02 series of 2018</t>
  </si>
  <si>
    <t>AN ORDINANCE ADOPTING THE NEW ORGANIZATIONAL STRUCTURE OF THE CITY ENVIRONMENT AND NATURAL RESOURCES OFFICE (CENRO)</t>
  </si>
  <si>
    <t>Ordinance 01 series of 2018</t>
  </si>
  <si>
    <t>AN ORDINANCE ADOPTING THE NEW ORGANIZATIONAL STRUCTURE OF THE CITY ACCOUNTING OFFICE</t>
  </si>
  <si>
    <t>Ordinance 59 series of 2017</t>
  </si>
  <si>
    <t>AN ORDINANCE ADOPTING THE PRESUMPTIVE REVENUE LEVEL ASSESSMENT APPROACH (PRLAA) IN THE ASSESSMENT OF BUSINESSES IN THE CITY OF GENERAL SANTOS AND PRESCRIBING CERTAIN PERCENTAGE IN THEIR GROSS SALES AS BASIS FOR ASSESSMENT OF BUSINESS TAX DURING THE BUSINESS RENEWAL PERIOD</t>
  </si>
  <si>
    <t>Ordinance 58 series of 2017</t>
  </si>
  <si>
    <t>AN ORDINANCE AMENDING SECTION 4 AND DELETING SECTION 5 OF CITY ORDINANCE NO. 21, SERIES OF 2017 RE: SETTING THE MECHANISM ON THE DISTRIBUTION OF FEES-FOR-SERVICE PAYMENT FOR MATERNAL CARE PACKAGE (MCP) DERIVED FROM THE PHILIPPINE HEALTH INSURANCE CORPORATION (PHIC) RENDERED BY THE RHU/BIRTHING HOMES OF GENERAL SANTOS CITY</t>
  </si>
  <si>
    <t>Ordinance 57 series of 2017</t>
  </si>
  <si>
    <t>AN ORDINANCE CREATING THE GENERAL SANTOS CITY ANTI-DRUG ABUSE COUNCIL (CADAC), PROVIDING FUNDS THEREFOR AND FOR OTHER PURPOSES</t>
  </si>
  <si>
    <t>Ordinance 56 series of 2017</t>
  </si>
  <si>
    <t>AN ORDINANCE PROHIBITING THE USE, SALE, DISTRIBUTION AND ADVERTISEMENT OF CIGARETTES AND OTHER TOBACCO PRODUCTS,AND ELECTRONIC CIGARETTES, IN CERTAIN PLACES, IMPOSING PENALTIES FOR VIOLATIONS THEREOF, PROVIDING FUNDS THEREFOR, AND FOR OTHER PURPOSES</t>
  </si>
  <si>
    <t>Ordinance 55 series of 2017</t>
  </si>
  <si>
    <t>AN ORDINANCE INSTITUTIONALIZING THE SIGNIFICANT WORK OUTPUTS OF ALL DEPARTMENTS OF THE CITY GOVERNMENT OF GENERAL SANTOS AS PART OF THE GENSAN HISTORY CORNER PUBLICATION AND DEPOSITORY OF GENERAL INFORMATION OF THE CITY LIBRARY, PROVIDING POLICIES AND GUIDELINES THEREFOR, AND FOR OTHER PURPOSES</t>
  </si>
  <si>
    <t>Ordinance 54 series of 2017</t>
  </si>
  <si>
    <t>AN ORDINANCE NAMING THE DIVERSION ROAD FROM BARANGAY KATANGAWAN TO BARANGAY TAMBLER AS ALBERT MORROW BOULEVARD</t>
  </si>
  <si>
    <t>Ordinance 53 series of 2017</t>
  </si>
  <si>
    <t>AN ORDINANCE PROMULGATING THE REVISED GENERAL SANTOS CITY SEPTAGE MANAGEMENT</t>
  </si>
  <si>
    <t>Ordinance 52 series of 2017</t>
  </si>
  <si>
    <t>AN ORDINANCE NAMING THE BOUNDARY ROAD OF PUROK SAN PEDRO OF BARANGAY BULA, GENERAL SANTOS CITY AND GUINOO SUBDIVISION OF BARANGAY LAGAO, GENERAL SANTOS CITY AS "DIOSDADO D. GONZALES STREET"</t>
  </si>
  <si>
    <t>Ordinance 51 series of 2017</t>
  </si>
  <si>
    <t>AN ORDINANCE PROVIDING MECHANISMS FOR THE PROTECTION, PRESERVATION, CONSERVATION AND PROMOTION OF THE LOCAL CULTURAL HERITAGE, CREATING THE GENERAL SANTOS CITY CULTURAL HERITAGE CONSERVATION COUNCIL, AND FOR OTHER PURPOSES</t>
  </si>
  <si>
    <t>Ordinance 50 series of 2017</t>
  </si>
  <si>
    <t>AN ORDINANCE PROVIDING FOR A COMPREHENSIVE YOUTH WELFARE AND DEVELOPMENT CODE IN THE CITY OF GENERAL SANTOS, PROVIDING FUNDS THEREFOR AND FOR OTHER PURPOSES</t>
  </si>
  <si>
    <t>Ordinance 27 series of 2017</t>
  </si>
  <si>
    <t>AN ORDINANCE AMENDING CITY ORDINANCE NO. 28, SERIES OF 2014, RE: AN ORDINANCE CREATING THE GENERAL SANTOS CITY SUSTAINABLE WASTE MANAGEMENT BOARD, AND FOR OTHER PURPOSES, SO AS TO RECONSTITUTE THE MEMBERS OF THE BOARD AND TECHNICAL WORKING GROUP</t>
  </si>
  <si>
    <t>Ordinance 49 series of 2017</t>
  </si>
  <si>
    <t>AN ORDINANCE AMENDING SECTION 2 OF ORDINANCE NO. 29, SERIES OF 2015, RE: AN ORDINANCE SETTING THE MECHANISM ON THE DISTRIBUTION OF FEES-FOR-SERVICE PAYMENT DERIVED FROM THE PHILIPPINE HEALTH INSURANCE CORPORATION (PHIC) RENDERED BY THE DR. JORGE P. ROYECA HOSPITAL</t>
  </si>
  <si>
    <t>Ordinance 48 series of 2017</t>
  </si>
  <si>
    <t>AN ORDINANCE ESTABLISHING THE PYROCLAVE FACILITY AT THE SANITARY LANDFILL IN BARANGAY SINAWAL,THIS CITY, PRESCRIBING GUIDELINES FOR ITS OPERATION AND PROVIDING FUNDS THEREFOR</t>
  </si>
  <si>
    <t>Ordinance 45 series of 2017</t>
  </si>
  <si>
    <t>AN ORDINANCE ESTABLISHING THE BUFFER ZONE AT THE SANITARY LANDFILL IN BARANGAY SINAWAL AS AN ECOPARK</t>
  </si>
  <si>
    <t>Ordinance 44 series of 2017</t>
  </si>
  <si>
    <t>AN ORDINANCE INSTITUTIONALIZING THE BARANGAY HEALTH WORKERS (BHWs) OF GENERAL SANTOS CITY AND FOR OTHER PURPOSES</t>
  </si>
  <si>
    <t>Ordinance 43 series of 2017</t>
  </si>
  <si>
    <t>AN ORDINANCE PROHIBITING THE REQUEST OR DEMAND OF CASH DEPOSITS OR ADVANCE PAYMENTS FOR THE CONFINEMENT OR TREATMENT OF PATIENTS IN THE PUBLIC AND PRIVATE HOSPITALS AND MEDICAL CLINICS DURING EMERGENCY OR SERIOUS CASES IN GENERAL SANTOS CITY, PROVIDING PENALTIES FOR VIOLATIONS THEREOF, AND FOR OTHER PURPOSES</t>
  </si>
  <si>
    <t>Ordinance 47 series of 2017</t>
  </si>
  <si>
    <t>AN ORDINANCE REQUIRING PRIVATE MOBILIZERS/ORIGINATORS OF LAND ACQUISITION SCHEMES OPERATING AND DOING BUSINESS OR SERVICE WITHIN THE CITY OF GENERAL SANTOS TO SECURE ACCREDITATION FROM THE SANGGUNIANG PANLUNGSOD AND REGISTER WITH THE BUSINESS PERMITS AND LICENSING DIVISION (BPLD), PROVIDING PENALTIES FOR VIOLATION THEREOF AND FOR OTHER PURPOSES</t>
  </si>
  <si>
    <t>Ordinance 46 series of 2017</t>
  </si>
  <si>
    <t>AN ORDINANCE REQUIRING ALL THE BARANGAY LOCAL GOVERNMENT UNITS, SCHOOL ADMINISTRATORS, PORT SUPERVISORS AND HOUSING SUBDIVISION DEVELOPERS AND OWNERS TO PLANT AND GROW HISTORICAL DADIANGAS TREES IN PUBLIC TREE PARKS, ECO PARKS, OPEN AREAS/SPACES, PLAZAS, SCHOOL CAMPUSES, PORT AREAS, AND HOUSING SUBDIVISION AREAS IN THE CITY OF GENERAL SANTOS AND PROVIDING PENALTIES THEREFOR</t>
  </si>
  <si>
    <t>Ordinance 42 series of 2017</t>
  </si>
  <si>
    <t>AN ORDINANCE ESTABLISHING THE GENERAL SANTOS CITY SPORTS AND ATHLETICS COUNCIL, PROVIDING FOR ITS COMPOSITION, AND FOR OTHER PURPOSES</t>
  </si>
  <si>
    <t>Ordinance 41 series of 2017</t>
  </si>
  <si>
    <t>AN ORDINANCE INSTITUTIONALIZING THE LAST WEEK OF SEPTEMBER OF EVERY YEAR AS THE CELEBRATION OF FAMILY WEEK IN THE CITY OF GENERAL SANTOS</t>
  </si>
  <si>
    <t>Ordinance 40 series of 2017</t>
  </si>
  <si>
    <t>AN ORDINANCE RENAMING DAAN BANWANG ELEMENTARY SCHOOL TO MUYSO-PENDATUN ELEMENTARY SCHOOL</t>
  </si>
  <si>
    <t>Ordinance 39 series of 2017</t>
  </si>
  <si>
    <t>AN ORDINANCE ESTABLISHING THE CITY EPIDEMIOLOGY SURVEILLANCE UNIT (CESU) OF GENERAL SANTOS</t>
  </si>
  <si>
    <t>Ordinance 38 series of 2017</t>
  </si>
  <si>
    <t>AN ORDINANCE OFFICIALLY BRANDING THE CITY OF GENERAL SANTOS CITY AS "MAGANDANG GENSAN, HOME OF THE CHAMPIONS" AND FOR OTHER RELATED PURPOSES</t>
  </si>
  <si>
    <t>Ordinance 37 series of 2017</t>
  </si>
  <si>
    <t>AN ORDINANCE REQUIRING ALL PUBLIC SCHOOLS IN THE CITY OF GENERAL SANTOS TO SUBMIT A 5-YEAR SITE DEVELOPMENT PLAN TO THE CITY GOVERNMENT, DEFINING CONDITIONS AND SANCTIONS THEREFOR,AND FOR OTHER PURPOSES</t>
  </si>
  <si>
    <t>Ordinance 36 series of 2017</t>
  </si>
  <si>
    <t>AN ORDINANCE AMENDING CITY ORDINANCE NO. 12, SERIES OF 2015, OTHERWISE KNOWN AS THE "SENIOR CITIZENS FREE MOVIE PRIVILEGE ORDINANCE OF GENERAL SANTOS CITY", SO AS TO CHANGE AND SUPPLEMENT SOME SECTIONS THEREOF</t>
  </si>
  <si>
    <t>Ordinance 35 series of 2017</t>
  </si>
  <si>
    <t>AN ORDINANCE CREATING THE GENERAL SANTOS CITY TOURISM COUNCIL, DEFINING ITS COMPOSITION, DUTIES AND FUNCTIONS</t>
  </si>
  <si>
    <t>Ordinance 34 series of 2017</t>
  </si>
  <si>
    <t>AN ORDINANCE CREATING THE BARANGAY TOURISM COUNCIL FOR THE 26 BARANGAYS IN GENERAL SANTOS CITY</t>
  </si>
  <si>
    <t>Ordinance 33 series of 2017</t>
  </si>
  <si>
    <t>AN ORDINANCE INSTITUTING CERTAIN MECHANISM FOR THE ALLOCATION AND DEVELOPMENT OF PORTIONS OF ALL RESIDENTIAL SUBDIVISIONS AND AREAS IN THE DIFFERENT BARANGAYS OF GENERAL SANTOS CITY AS CHILDREN'S PARK AND PLAYGROUND</t>
  </si>
  <si>
    <t>Ordinance 32 series of 2017</t>
  </si>
  <si>
    <t>AN ORDINANCE DECLARING AS HERITAGE ZONE THE GENERAL SANTOS CITY PIONEERS' PARK, PROVIDING GUIDELINES FOR ITS PROTECTION AND CONSERVATION AND APPROPRIATING FUNDS THEREFOR</t>
  </si>
  <si>
    <t>Ordinance 31 series of 2017</t>
  </si>
  <si>
    <t>AN ORDINANCE REGULATING THE OPERATION OF MARTIAL ARTS SCHOOLS IN THE CITY OF GENERAL SANTOS, PROVIDING PENALTIES FOR VIOLATION THEREOF,AND FOR OTHER PURPOSES</t>
  </si>
  <si>
    <t>Ordinance 30 series of 2017</t>
  </si>
  <si>
    <t>AN ORDINANCE PROVIDING FOR THE DISSEMINATION, DEVELOPMENT AND PROMOTION OF THE CITY'S SIGNIFICANT CULTURAL PROPERTY PERTAINING TO PERFORMING ARTS, STRENGTHENING THE GENERAL SANTOS CITY CULTURE AND THE ARTS COUNCIL, AMENDING FOR THE PURPOSE CHAPTER XII, TITLE 29 OF THE CODE OF ORDINANCES OF THE CITY OF GENERAL SANTOS, AS AMENDED BY ORDINANCE NO. 15, SERIES OF 2016</t>
  </si>
  <si>
    <t>Ordinance 29 series of 2017</t>
  </si>
  <si>
    <t>AN ORDINANCE DECLARING AS HERITAGE SITE THE GSC CULTURAL AND HERITAGE MUSEUM, PROVIDING GUIDELINES FOR ITS PROTECTION AND CONSERVATION AND APPROPRIATING FUNDS THEREFOR</t>
  </si>
  <si>
    <t>Ordinance 28 series of 2017</t>
  </si>
  <si>
    <t>AN ORDINANCE INSTITUTIONALIZING THE JOINT-VENTURE (JV) APPROACH TOWARDS DEVELOPMENT IN THE CITY OF GENERAL SANTOS, PRESCRIBING GUIDELINES AND MECHANISM FOR ITS IMPLEMENTATION AND FOR OTHER PURPOSES</t>
  </si>
  <si>
    <t>Ordinance 26 series of 2017</t>
  </si>
  <si>
    <t>AN ORDINANCE RENAMING ZAPOTE STREET IN BARANGAY DADIANGAS EAST, GENERAL SANTOS CITY, AS VICENTE A. MIRABUENO STREET</t>
  </si>
  <si>
    <t>Ordinance 25 series of 2017</t>
  </si>
  <si>
    <t>AN ORDINANCE INSTITUTIONALIZING TAl CHI AND QIGONG AS A FORM OF HEALING EXERCISES FOR SENIOR CITIZENS AND ADULTS OF GENERAL SANTOS CITY, PROVIDING FUNDS THEREFOR AND FOR OTHER PURPOSES</t>
  </si>
  <si>
    <t>Ordinance 24 series of 2017</t>
  </si>
  <si>
    <t>AN ORDINANCE GRANTING MORTUARY CASH ASSISTANCE TO THE FAMILY OF DECEASED INDIGENT SENIOR CITIZENS OF THE CITY OF GENERAL SANTOS, PROVIDING GUIDELINES AND FUNDS THEREFOR, AND FOR OTHER PURPOSES</t>
  </si>
  <si>
    <t>Ordinance No. 17 Series of 2017</t>
  </si>
  <si>
    <t>Ordinance 23 series of 2017</t>
  </si>
  <si>
    <t>AN ORDINANCE APPROVING THE ORGANIZATIONAL STRUCTURE OF THE CITY HEALTH OFFICE AND FOR OTHER PURPOSES</t>
  </si>
  <si>
    <t>Ordinance 22 series of 2017</t>
  </si>
  <si>
    <t>AN ORDINANCE INSTITUTIONALIZING WARM UP WELLNESS EXERCISE IN PUBLIC AND PRIVATE BASIC EDUCATION SCHOOLS AND GOVERNMENT AGENCIES IN GENERAL SANTOS CITY</t>
  </si>
  <si>
    <t>Ordinance 21 series of 2017</t>
  </si>
  <si>
    <t>AN ORDINANCE SETTING THE MECHANISM ON THE DISTRIBUTION OF FEES-FOR-SERVICE PAYMENT FOR MATERNAL CARE PACKAGE (MCP) DERIVED FROM THE PHILIPPINE HEALTH INSURANCE CORPORATION (PHIC) RENDERED BY THE RHU-BIRTHING HOMES OF GENERAL SANTOS CITY, REPEALING FOR THE PURPOSE ORDINANCE NO. 10, SERIES OF 2013 AND ORDINANCE NO. 5, SERIES OF 2014</t>
  </si>
  <si>
    <t>Ordinance 20 series of 2017</t>
  </si>
  <si>
    <t>AN ORDINANCE CREATING THE GENERAL SANTOS CITY SISTERHOOD COUNCIL, PROVIDING FUNDS THEREFOR AND FOR OTHER PURPOSES</t>
  </si>
  <si>
    <t>Ordinance 40 series of 2015</t>
  </si>
  <si>
    <t>AN ORDINANCE IMPOSING PARTICIPATION FEES ON STALL HOLDERS/CARNIVAL BOOTH OPERATORS IN DESIGNATED FLEA MARKETS, NIGHT MARKET, EXHIBITS, DISPLAY AND OTHER SIMILAR ACTIVITIES AUTHORIZED UNDER ORDINANCE NO. 11, SERIES OF 2013, IN ADDITION TO THE FEES IMPOSED THEREIN AND ESTABLISHING GUIDELINES ON THE UTILIZATION OF FUND FOR THE MANAGEMENT AND OPERATIONS OF PASKUHAN SA GENSAN 2015</t>
  </si>
  <si>
    <t>Ordinance 39 series of 2015</t>
  </si>
  <si>
    <t>AN ORDINANCE REQUIRING THE SUBMISSION OF THE LIST OF JOB VACANCIES AND PLACEMENTS BY ALL BUSINESS ESTABLISHMENTS IN THE CITY OF GENERAL SANTOS TO THE PUBLIC EMPLOYMENT SERVICE OFFICE, GENERAL SANTOS CITY</t>
  </si>
  <si>
    <t>Ordinance 38 series of 2015</t>
  </si>
  <si>
    <t>AN ORDINANCE PROVIDING FREE MEDICAL SERVICES TO PERSONS APPREHENDED BY THE PERSONNEL OF THE PHILIPPINE NATIONAL POLICE (PNP) AND OTHER LAW ENFORCEMENT AUTHORITIES, AND DETAINEES OF THE GENERAL SANTOS CITY JAIL AS REQUIRED BY LAW</t>
  </si>
  <si>
    <t>Ordinance 37 series of 2015</t>
  </si>
  <si>
    <t>AN ORDINANCE RENAMING MANGA STREET IN BARANGAY DADIANGAS NORTH, THIS CITY TO ANTONIO G. BAU TISTA, JR. STREET IN HONOR AND RECOGNITION OF HIS C13 CONTRIBUTIONS AS THE FIRST ELECTED PUNONG BARANGAY OF BARANGAY DADIANGAS NORTH, THIS CITY</t>
  </si>
  <si>
    <t>Ordinance 36 series of 2015</t>
  </si>
  <si>
    <t>AN ORDINANCE RENAMING MANGUSTAN STREET IN BARANGAY DADIANGAS NORTH, THIS CITY TO SOFRONIO Y. MANANSALA STREET</t>
  </si>
  <si>
    <t>Ordinance 35 series of 2015</t>
  </si>
  <si>
    <t>AN ORDINANCE AMENDING ORDINANCE NO. 23, SERIES OF 2014, OTHERWISE KNOWN AS THE ORDINANCE INSTITUTIONALIZING THE "MAY PERA SA BASURA" IN THE CITY OF GENERAL SANTOS, BY DELETING SECTION 7 OF ARTICLE 3 THEREOF</t>
  </si>
  <si>
    <t>Ordinance 34 series of 2015</t>
  </si>
  <si>
    <t>AN ORDINANCE PRESCRIBING THE GUIDELINES IN THE GRANT OF MORTUARY BENEFITS TO BARANGAY OFFICIALS OF GENERAL SANTOS CITY WHO DIED DURING THEIR TERM OF SERVICE</t>
  </si>
  <si>
    <t>Ordinance 33 series of 2015</t>
  </si>
  <si>
    <t>AN ORDINANCE CREATING THE PROJECT MONITORING TEAM FOR GOVERNMENT PROJECTS AND PROGRAMS IMPLEMENTED IN GENERAL SANTOS CITY</t>
  </si>
  <si>
    <t>Ordinance 32 series of 2015</t>
  </si>
  <si>
    <t>AN ORDINANCE INTEGRATING THE CITY HEALTH FACILITIES AND RESOURCES, CREATING THE RURAL HEALTH UNITS, PROVIDING FUNDS THEREFOR, AND FOR OTHER PURPOSES</t>
  </si>
  <si>
    <t>Ordinance 31 series of 2015</t>
  </si>
  <si>
    <t>AN ORDINANCE PROHIBITING THE PARKING OF ANY VEHICLE ALONG THE ROAD AND ROAD SHOULDERS INSIDE THE DR. JORGE P. ROYECA HOSPITAL COMPOUND AND PROVIDING PENALTIES THEREOF</t>
  </si>
  <si>
    <t>Ordinance 30 series of 2015</t>
  </si>
  <si>
    <t>AN ORDINANCE IMPOSING COST OF SALE ON THE PUBLIC AUCTION OF DELINQUENT REAL PROPERTIES IN GENERAL SANTOS CITY</t>
  </si>
  <si>
    <t>Ordinance 29 series of 2015</t>
  </si>
  <si>
    <t>AN ORDINANCE SETTING THE MECHANISM ON THE DISTRIBUTION OF PROFESSIONAL FEES FOR SERVICE PAYMENT DERIVED FROM THE PHILIPPINE HEALTH INSURANCE CORPORATION (PHIC) RENDERED BY THE GENERAL SANTOS CITY HOSPITAL</t>
  </si>
  <si>
    <t>Ordinance 28 series of 2015</t>
  </si>
  <si>
    <t>AN ORDINANCE GRANTING SERVICE BENEFITS/INCENTIVES TO ALL ELECTED BARANGAY OFFICIALS IN GENERAL SANTOS CITY WHO HAVE RENDERED THREE (3) CONSECUTIVE TERMS OF OFFICE AND PRESCRIBING GUIDELINES THEREOF</t>
  </si>
  <si>
    <t>Ordinance 27 series of 2015</t>
  </si>
  <si>
    <t>AN ORDINANCE PRESCRIBING THE GUIDELINES IN THE OPERATION OF RURAL WATERWORKS AND SANITATION ASSOCIATIONS (RWSAs) IN GENERAL SANTOS CITY</t>
  </si>
  <si>
    <t>Ordinance 26 series of 2015</t>
  </si>
  <si>
    <t>AN ORDINANCE ESTABLISHING THE GENERAL SANTOS CITY PLASTIC RECYCLING FACILITY WITHIN THE SANITARY LANDFILL COMPLEX, PRESCRIBING GUIDELINES ON ITS OPERATION AND PROVIDING FUNDS THEREFOR</t>
  </si>
  <si>
    <t>Ordinance 25 series of 2015</t>
  </si>
  <si>
    <t>AN ORDINANCE REGULATING THE SALE, DISPOSITION, AND DISTRIBUTION OF CIGARETTES WITHIN THE TERRITORIAL JURISDICTION OF THE CITY OF GENERAL SANTOS SO AS TO PROMOTE PUBLIC HEALTH AND PROTECT THE PEOPLE FROM THE ALLEGED HAZARDS BROUGHT ABOUT BY SMOKING, KEEP THE MINORS AWAY FROM BEING ENTICED INTO OR DEVELOP SMOKING HABITS, PROVIDING PENALTIES AGAINST VIOLATORS, AND FOR OTHER PURPOSES</t>
  </si>
  <si>
    <t>Ordinance 24 series of 2015</t>
  </si>
  <si>
    <t>AN ORDINANCE RENAMING THE ROAD FROM NLSA TRAVERSING DACERA AVENUE TO SILWAY RIVER IN BARANGAY LAGAO, GENERAL SANTOS CITY, AS RAFAEL C. AQUINO, SR. STREET</t>
  </si>
  <si>
    <t>Ordinance 23 series of 2015</t>
  </si>
  <si>
    <t>AN ORDINANCE INSTITUTING POLICIES FOR RESPONSIBLE RICE CONSUMPTION IN THE CITY OF GENERAL SANTOS</t>
  </si>
  <si>
    <t>Ordinance 22 series of 2015</t>
  </si>
  <si>
    <t>AN ORDINANCE NAMING THE GENERAL SANTOS CITY HOSPITAL TO DR. JORGE P. ROYECA HOSPITAL</t>
  </si>
  <si>
    <t>Ordinance 21 series of 2015</t>
  </si>
  <si>
    <t>AN ORDINANCE AMENDING ITEM H, SECTION 4 OF CITY ORDINANCE NO. 06, SERIES OF 2015, OTHERWISE KNOWN AS AN ORDINANCE PRESCRIBING THE COMPREHENSIVE GUIDELINES IN THE PROHIBITION OF SMOKING IN THE CITY OF GENERAL SANTOS AND PROVIDING PENALTIES FOR VIOLATIONS THEREOF, SO AS TO INCREASE THE DISTANCE OF PROHIBITING THE SELLING AND SMOKING OF CIGARETTE FROM THE PERIMETER OF THE SCHOOL CAMPUS FROM 10 METERS TO 100 METERS</t>
  </si>
  <si>
    <t>Ordinance 20 series of 2015</t>
  </si>
  <si>
    <t>AN ORDINANCE FURTHER AMENDING SECTION 2 OF CITY ORDINANCE NO. 22, SERIES OF 2013, OTHERWISE KNOWN AS THE ORDINANCE ADOPTING SECTIONS 44 AND 45 OF RULE II OF THE RULES AND REGULATIONS IMPLEMENTING REPUBLIC ACT 7875 OTHERWISE KNOWN AS THE NATIONAL HEALTH INSURANCE ACT OF 2004, AS AMENDED BY REPUBLIC ACT 9241</t>
  </si>
  <si>
    <t>Ordinance 19 series of 2015</t>
  </si>
  <si>
    <t>AN ORDINANCE REVITALIZING THE GENERAL SANTOS CITY NUTRITION COUNCIL</t>
  </si>
  <si>
    <t>Ordinance 18 series of 2015</t>
  </si>
  <si>
    <t>AN ORDINANCE CHANGING THE NOMENCLATURE OF VARIOUS FUNDED VACANT POSITIONS OF SOME DEPARTMENTS IN THE CITY GOVERNMENT OF GENERAL SANTOS</t>
  </si>
  <si>
    <t>Ordinance 17 series of 2015</t>
  </si>
  <si>
    <t>AN ORDINANCE ESTABLISHING THE GENERAL SANTOS CITY LIQUID NITROGEN (LN2) PLANT AND PRESCRIBING THE GUIDELINES ON THE OPERATION THEREOF</t>
  </si>
  <si>
    <t>Ordinance 16 series of 2015</t>
  </si>
  <si>
    <t>AN ORDINANCE ENACTING THE GENERAL SANTOS CITY INVESTMENT CODE OF 2015</t>
  </si>
  <si>
    <t>Ordinance 15 series of 2015</t>
  </si>
  <si>
    <t>AN ORDINANCE PRESCRIBING THE GUIDELINES GOVERNING PAY PATIENT SERVICES AT THE GENERAL SANTOS CITY HOSPITAL (GSCH)</t>
  </si>
  <si>
    <t>Ordinance 14 series of 2015</t>
  </si>
  <si>
    <t>AN ORDINANCE INSTITUTIONALIZING THE ESTABLISHMENT AND ADMINISTRATION OF PROVIDENT FUND FOR THE EMPLOYEES OF THE CITY GOVERNMENT OF GENERAL SANTOS CITY</t>
  </si>
  <si>
    <t>Ordinance 13 series of 2015</t>
  </si>
  <si>
    <t>AN ORDINANCE ESTABLISHING THE PERSONS WITH DISABILITY AFFAIRS OFFICE (PDAO) IN GENERAL SANTOS CITY AND APPROPRIATING FUNDS THEREFOR</t>
  </si>
  <si>
    <t>Ordinance 12 series of 2015</t>
  </si>
  <si>
    <t>AN ORDINANCE GRANTING SENIOR CITIZENS FREE MOVIE PRIVILEGE IN A MOVIE THEATERS IN THE CITY OF GENERAL SANTOS, PRESCRIBING GUIDELINES AND PROMOTIONS OF ADMISSION, AND PROVIDING FUNDS THEREFOR</t>
  </si>
  <si>
    <t>Ordinance 11 series of 2015</t>
  </si>
  <si>
    <t>AN ORDINANCE REINFORCING THE PROVISION OF LAWS AND RULES THAT PROMOTE THE PROTECTION AND WELFARE OF PERSONS WITH DISABILITIES BY DESIGNATING ENOUGH EXCLUSIVE PARKING SPACES INTENDED FOR THEIR MOTOR VEHICLES IN ALL COMMERCIAL ESTABLISHMENTS, GOVERNMENT OFFICES, SCHOOLS, HOSPITALS AND CLINICS AND ANY OTHER SIMILAR INSTITUTIONS FOUND WITHIN THE TERRITORIAL JURISDICTION OF THE CITY OF GENERAL SANTOS, PROVIDING SCHEMES AND PENALTIES FOR EFFECTIVE IMPLEMENTATION, AND FOR OTHER PURPOSES</t>
  </si>
  <si>
    <t>Ordinance 10 series of 2015</t>
  </si>
  <si>
    <t>AN ORDINANCE CREATING A SEPARATE GERIATRICS WARD FOR SENIOR CITIZENS AT THE GENERAL SANTOS CITY HOSPITAL</t>
  </si>
  <si>
    <t>Ordinance 09 series of 2015</t>
  </si>
  <si>
    <t>AN ORDINANCE AMENDING SECTION 6 OF CITY ORDINANCE NO. 20, SERIES OF 2012, OTHERWISE KNOWN AS AN ORDINANCE NAMING THE PUBLIC CEMETERY IN BARANGAY FATIMA AS ANTONIO C. ACHARON MEMORIAL PARK, PROVIDING GUIDLINES FOR ITS OPERATION AND IMPOSING FEES THEREFOR.</t>
  </si>
  <si>
    <t>Ordinance 08 series of 2015</t>
  </si>
  <si>
    <t>AN ORDINANCE ESTABLISHING GUIDELINES IN THE PROVISION OF FREE BURIAL SERVICES FOR THE POOREST OF THE POOR OF GENERAL SANTOS CITY</t>
  </si>
  <si>
    <t>Ordinance 07 series of 2015</t>
  </si>
  <si>
    <t>AN ORDINANCE CREATING THE SCHOLARSHIP PROGRAM FOR THE POOR BUT DESERVING STUDENTS OF GENERAL SANTOS CITY DUBBED AS "EDUKAR GENSAN-EDUKASYON ALANG SA MGA KABUS NGA RESIDENTE SA GENSAN"</t>
  </si>
  <si>
    <t>Ordinance 06 series of 2015</t>
  </si>
  <si>
    <t>AN ORDINANCE PRESCRIBING THE COMPREHENSIVE GUIDELINES IN THE PROHIBITION OF SMOKING IN THE CITY OF GENERAL SANTOS AND PROVIDING PENALTIES FOR VIOLATIONS THEREOF</t>
  </si>
  <si>
    <t>Ordinance 05 series of 2015</t>
  </si>
  <si>
    <t>AN ORDINANCE ESTABLISHING GUIDELINES FOR THE IMPLEMENTATION OF R.A. 10389, OTHERWISE KNOWN AS RECOGNIZANCE ACT OF 2012, PROVIDING FUNDS THEREFOR, AND FOR OTHER PURPOSES</t>
  </si>
  <si>
    <t>Ordinance 04 series of 2015</t>
  </si>
  <si>
    <t>AN ORDINANCE RENAMING THE EXISTING ROAD COMMONLY KNOWN AS CONEL ROAD IN BARANGAY CONEL, THIS CITY, AS OFRECINO TORRES SANTOS AVENUE</t>
  </si>
  <si>
    <t>Ordinance 03 series of 2015</t>
  </si>
  <si>
    <t>AN ORDINANCE MODERNIZING AND STRENGTHENING THE STRUCTURE AND ROLE OF LIBRARIANSHIP OF THE GENERAL SANTOS CITY PUBLIC LIBRARY</t>
  </si>
  <si>
    <t>Ordinance 02 series of 2015</t>
  </si>
  <si>
    <t>AN ORDINANCE CREATING THE GENERAL SANTOS CITY LAND AND RESOURCE USE REVIEW, REGULATORY AND ARBITRATION BOARD</t>
  </si>
  <si>
    <t>Ordinance 01 series of 2015</t>
  </si>
  <si>
    <t>Ordinance 32 series of 2014</t>
  </si>
  <si>
    <t>AN ORDINANCE RECLASSIFYING A PARCEL OF LAND KNOWN AND DESCRIBED AS LOT 15, GSS-12-000414, COVERED UNDER TRANSFER CERTIFICATE OF TITLE NO. 147-2013003563, SITUATED IN BARANGAY SIGUEL/BAWING, GENERAL SANTOS CITY FROM OPEN GRASSLAND PASTURE LAND TO RESIDENTIAL</t>
  </si>
  <si>
    <t>Ordinance 31 series of 2014</t>
  </si>
  <si>
    <t>AN ORDINANCE RECLASSIFYING SOME PARCELS OF LAND DESCRIBED HEREIN WITH A TOTAL AREA OF 386,219 SQUARE METERS, ALL SITUATED IN BARANGAY TAMBLER, GENERAL SANTOS CITY FROM ECONOMIC TO RESIDENTIAL</t>
  </si>
  <si>
    <t>Ordinance 30 series of 2014</t>
  </si>
  <si>
    <t>AN ORDINANCE CREATING THE POSITION OF CHIEF ADMINISTRATIVE OFFICER WITH SALARY GRADE 24 AND HAVING A CAREER STATUS OF APPOINTMENT UNDER THE OFFICE OF THE CITY MAYOR</t>
  </si>
  <si>
    <t>Ordinance 29 series of 2014</t>
  </si>
  <si>
    <t>AN ORDINANCE REGULATING THE MANUFACTURE, DISTRIBUTION, SALE AND USE OF FIRECRACKERS IN THE CITY OF GENERAL SANTOS, PROVIDING PENALTY FOR VIOLATION THEREOF, AND FOR OTHER PURPOSES</t>
  </si>
  <si>
    <t>Ordinance 28 series of 2014</t>
  </si>
  <si>
    <t>AN ORDINANCE CREATING THE GENERAL SANTOS CITY SUSTAINABLE WASTE MANAGEMENT (SWM) BOARD, AND FOR OTHER PURPOSES</t>
  </si>
  <si>
    <t>Ordinance 27 series of 2014</t>
  </si>
  <si>
    <t>Ordinance 26 series of 2014</t>
  </si>
  <si>
    <t>AN ORDINANCE AMENDING SECTION 2 OF CITY ORDINANCE NO. 22, SERIES OF 2013, OTHERWISE KNOWN AS AN ORDINANCE ADOPTING SECTION 44 AND 45 OF RULE II OF THE RULES AND REGULATIONS IMPLEMENTING REPUBLIC ACT 7875 OTHERWISE KNOWN AS THE "NATIONAL HEALTH INSURANCE ACT OF 2004," AS AMENDED BY RA 9241</t>
  </si>
  <si>
    <t>Ordinance 25 series of 2014</t>
  </si>
  <si>
    <t>AN ORDINANCE AMENDING SECTION 9, ITEM C OF CITY ORDINANCE NO. 21, SERIES OF 2013, OTHERWISE KNOWN AS AN ORDINANCE PRESCRIBING THE GUIDELINES GOVERNING PAY PATIENT SERVICES AT THE GENERAL SANTOS CITY HOSPITAL (GSCH)</t>
  </si>
  <si>
    <t>Ordinance 24 series of 2014</t>
  </si>
  <si>
    <t>AN ORDINANCE AMENDING SECTION 3 OF CITY ORDINANCE NO. 20, SERIES OF 2013, OTHERWISE KNOWN AS AN ORDINANCE SETTING THE MECHANISM ON THE DISTRIBUTION OF FEES FOR SERVICE PAYMENT DERIVED FROM THE PHILIPPINE HEALTH INSURANCE CORPORATION (PHIC) RENDERED BY THE GENERAL SANTOS CITY HOSPITAL</t>
  </si>
  <si>
    <t>Ordinance 22 series of 2014</t>
  </si>
  <si>
    <t>AN ORDINANCE REQUIRING ALL TOURISM ACCOMMODATION ESTABLISHMENTS SUCH AS BUT NOT LIMITED TO BEACHES, MOUNTAIN RESORTS, THEME AND LEISURE PARKS, GOVERNMENT ESTABLISHMENTS CATERING DAY TOURISTS, MUSEUMS, CONVENTION CENTERS AND FACILITIES, SPORTS CENTERS, RECREATIONAL CENTERS AND FACILITIES AND SUCH OTHER PRIVATE ESTABLISHMENTS AND TRAVEL AGENCY OPERATORS IN GENERAL SANTOS CITY TO SUBMIT REGULAR MONTHLY REPORT ON TOURIST STATISTICS DATA TO THE TOURISM DIVISION OF THE CITY ECONOMIC MANAGEMENT AND COOPERATIVE DEVELOPMENT OFFICE (CEMCDO)</t>
  </si>
  <si>
    <t>Ordinance 21 series of 2014</t>
  </si>
  <si>
    <t>AN ORDINANCE AMENDING SECTION 5, CHAPTER I, TITLE 33 OF CITY ORDINANCE NO. 11, SERIES OF 2013, OTHERWISE KNOWN AS "AN ORDINANCE ENACTING THE CODE OF ORDINANCES OF THE CITY OF GENERAL SANTOS". (Sarangani Journal - January 24 - 30, 2015)</t>
  </si>
  <si>
    <t>Ordinance 20 series of 2014</t>
  </si>
  <si>
    <t>AN ORDINANCE AMENDING SECTION 4, CHAPTER II, TITLE 33 OF CITY ORDINANCE NO. 11, SERIES OF 2013, OTHERWISE KNOWN AS "AN ORDINANCE ENACTING THE CODE OF ORDINANCES OF THE CITY OF GENERAL SANTOS". (Sarangani Journal - January 24 - 30, 2015)</t>
  </si>
  <si>
    <t>Ordinance 19 series of 2014</t>
  </si>
  <si>
    <t>AN ORDINANCE PROHIBITING THE COLLECTION, SALE AND GAMBLING OF WEB FORMING SPIDERS IN GENERAL SANTOS CITY, PROVIDING PENALTY FOR VIOLATION AND FOR OTHER PURPOSES. (Sarangani Journal - January 24 -30, 2015)</t>
  </si>
  <si>
    <t>Ordinance 18 series of 2014</t>
  </si>
  <si>
    <t>AN ORDINANCE CREATING AND ABOLISHING SOME POSITIONS UNDER THE CITY DISASTER RISK REDUCTION AND MANAGEMENT OFFICE (CDRRMO), PROVIDING FUNDS FOR ITS OPERATION AND FOR OTHER PURPOSES. (Sarangani Journal - February 07 -13, 2015)</t>
  </si>
  <si>
    <t>Ordinance 17 series of 2014</t>
  </si>
  <si>
    <t>AN ORDINANCE AMENDING NO. 4, SECTION 56, ARTICLE K OF ORDINANCE NO. 01, SERIES OF 1996 OTHERWISE KNOWN AS THE GENERAL SANTOS CITY REVENUE CODE OF 1996. (Tribune Pen - November 20 - 26, 2014)</t>
  </si>
  <si>
    <t>Ordinance 16 series of 2014</t>
  </si>
  <si>
    <t>AN ORDINANCE AMENDING CERTAIN PROVISIONS OF ORDINANCE NO. 06, SERIES OF 2012, RE: AN ORDINANCE REGULATING THE FABRICATION/MANUFACTURE OR REPAIR OF MOTORCYCLE SIDECAR, PROVIDING PENALTY FOR VIOLATION THEREOF AND FOR OTHER PURPOSES. (Sarangani Journal â€“ November 15 - 21, 2014)</t>
  </si>
  <si>
    <t>Ordinance 15 series of 2014</t>
  </si>
  <si>
    <t>AN ORDINANCE RENAMING TINAGACAN ELEMENTARY SCHOOL TO DATU DUMAGKAL DANIAL ELEMENTARY SCHOOL. (Sarangani Journal - November 15 -21, 2014)</t>
  </si>
  <si>
    <t>Ordinance 14 series of 2014</t>
  </si>
  <si>
    <t>AN ORDINANCE RENAMING MANSANITAS STREET IN BARANGAY DADIANGAS SOUTH, THIS CITY, TO NICOLAS B. BARRERAS STREET, IN HONOR AND RECOGNITION OF THE CONTRIBUTIONS OF THE LATE S/SGT. NICOLAS B. BARRERAS, A PATRIOT, PHILANTROPIST AND WAR HERO. (Tribune Pen - November 20 - 26, 2014)</t>
  </si>
  <si>
    <t>Ordinance 13 series of 2014</t>
  </si>
  <si>
    <t>AN ORDINANCE RENAMING TINAGACAN NATIONAL HIGH SCHOOL TO DATU ANDIAM MANZA NATIONAL HIGH SCHOOL. (Sarangani Journal - November 15 - 21, 2014)</t>
  </si>
  <si>
    <t>Ordinance 12 series of 2014</t>
  </si>
  <si>
    <t>AN ORDINANCE RECLASSIFYING LOT NO. 4, PSD-11-052780, CONTAINING AN AREA OF 44,138 SQUARE METERS, SITUATED IN BARANGAY CALUMPANG, GENERAL SANTOS CITY, FROM INDUSTRIAL TO RESIDENTIAL. (Sarangani Journal - November 29 - December 5, 2014)</t>
  </si>
  <si>
    <t>Ordinance 11 series of 2014</t>
  </si>
  <si>
    <t>AN ORDINANCE DECLARING THE AREA KNOWN AS SEAWARD SITUATED OPPOSITE OF MAHARLIKA BEACH RESORT IN BARANGAY TAMBLER, THIS CITY, CONTAINING AN AREA OF 1.2612 HECTARES, AS MARINE PROTECTED AREA. (Sarangani Journal - November 8 - 14, 2014)</t>
  </si>
  <si>
    <t>Ordinance 10 series of 2014</t>
  </si>
  <si>
    <t>AN ORDINANCE NAMING THE AIRPORT IN BARANGAY FATIMA AS GENERAL SANTOS CITY INTERNATIONAL AIRPORT. (Sarangani Journal - September 27 - October 3, 2014)</t>
  </si>
  <si>
    <t>Ordinance 09 series of 2014</t>
  </si>
  <si>
    <t>AN ORDINANCE ADOPTING THE CODE OF PUBLIC-PRIVATE PARTNERSHIP (PPP) APPROACH IN THE FINANCING, CONSTRUCTION, OPERATION, AND MAINTENANCE OF LOCAL GOVERNMENT INFRASTRUCTURE OR DEVELOPMENT PROJECTS, CREATING THE GENERAL SANTOS CITY PUBLIC-PRIVATE PARTNERSHIP BOARD (GSCPPPB), PROVIDING APPROPRIATIONS AND INCENTIVES THEREFOR, AND FOR OTHER PURPOSES. (Sarangani Journal - November 29 - December 5, 2014)</t>
  </si>
  <si>
    <t>Ordinance 08 series of 2014</t>
  </si>
  <si>
    <t>AN ORDINANCE PRESCRIBING THE GUIDELINES FOR THE MANDATORY REPRESENTATION OF THE INDIGENOUS PEOPLES IN THE SANGGUNIANG PANLUNGSOD OF GENERAL SANTOS CITY. (September 27 - October 3, 2014)</t>
  </si>
  <si>
    <t>Ordinance 07 series of 2014</t>
  </si>
  <si>
    <t>AN ORDINANCE PROVIDING FOR THE PREVENTION, CONTROL, REDUCTION AND MITIGATION OF MOSQUITO VECTOR OF DENGUE IN THE CITY OF GENERAL SANTOS, PENALIZING VIOLATORS THEREOF AND FOR OTHER PURPOSES. (September 27 - October 3, 2014)</t>
  </si>
  <si>
    <t>Ordinance 06 series of 2014</t>
  </si>
  <si>
    <t>AN ORDINANCE DECLARING EVERY 3RD FRIDAY OF THE MONTH OF JUNE OF EVERY YEAR AS ARBOR DAY IN THE CITY OF GENERAL SANTOS. (September 27 - October 3, 2014)</t>
  </si>
  <si>
    <t>Ordinance 05 series of 2014</t>
  </si>
  <si>
    <t>AN ORDINANCE AMENDING SECTION 4.3 OF ORDINANCE NO. 10, SERIES OF 2013, RE: AN ORDINANCE SETTING THE MECHANISM ON THE DISTRIBUTION OF FEES-FOR-SERVICE PAYMENT DERIVED FROM THE PHILIPPINE HEALTH INSURANCE CORPORATION (PHIC) RENDERED BY THE LYING-IN CENTERS OF GENERAL SANTOS CITY. (Sarangani Journal - September 27 - October 03, 2014)</t>
  </si>
  <si>
    <t>Ordinance 04 series of 2014</t>
  </si>
  <si>
    <t>AN ORDINANCE ESTABLISHING SYSTEMS AND MECHANISMS FOR AN EFFICIENT AND EFFECTIVE IMPLEMENTATION OF THE MATERNAL NEWBORN AND CHILD-HEALTH AND NUTRITION (MNCHN) STRATEGY IN THE CITY OF GENERAL SANTOS</t>
  </si>
  <si>
    <t>ORDINANCE 03 series of 2014</t>
  </si>
  <si>
    <t>AN ORDINANCE REGULATING THE USE OF PLASTIC BAGS AND EXPANDED POLYSTERENE (STYROFOAM) FOOD SERVICE CONTAINERS IN THE CITY OF GENERAL SANTOS AND PROVIDING PENALTIES FOR VIOLATION THEREOF. (Sarangani Journal - September 13-19, 2014)</t>
  </si>
  <si>
    <t>Ordinance 02 series of 2014</t>
  </si>
  <si>
    <t>AN ORDINANCE RECLASSIFYING SOME PARCELS OF LAND DESCRIBED HEREIN WITH A TOTAL AREA OF 8.0043 HECTARES, ALL SITUATED IN BARANGAY TAMBLER, GENERAL SANTOS CITY, FROM RESIDENTIAL, COMMERCIAL AND INSTITUTIONAL TO INDUSTRIAL. (Sarangani Journal - August 23-29, 2014)</t>
  </si>
  <si>
    <t>Ordinance 01 series of 2014</t>
  </si>
  <si>
    <t>AN ORDINANCE GRANTING AMNESTY ON INTEREST OF DELINQUENT REAL PROPERTIES AS OF DECEMBER 31, 2013 IN THE CITY OF GENERAL SANTOS. (Sarangani Journal - September 06-12, 2014)</t>
  </si>
  <si>
    <t>Ordinance 23 series of 2013</t>
  </si>
  <si>
    <t>AN ORDINANCE ESTABLISHING THE GENERAL SANTOS CITY LOCAL POWER RESOURCE PLANNING AND ADVISORY BOARD (GSCLPRPAB). (Sarangani Journal - December 28, 2013 to January 03, 2014)</t>
  </si>
  <si>
    <t>Ordinance 22 series of 2013</t>
  </si>
  <si>
    <t>AN ORDINANCE ADOPTING SECTIONS 44 AND 45 OF RULE II OF THE RULES AND REGULATIONS IMPLEMENTING REPUBLIC ACT 7875 OTHERWISE KNOWN AS THE "NATIONAL HEALTH INSURANCE ACT OF 2004", AS AMENDED BY RA 9241. (Tribune Pen - April 03-09, 2014)</t>
  </si>
  <si>
    <t>Ordinance 21 series of 2013</t>
  </si>
  <si>
    <t>AN ORDINANCE PRESCRIBING THE GUIDELINES GOVERNING PAY PATIENT SERVICES AT THE GENERAL SANTOS CITY HOSPITAL (GSCH). (Tribune Pen - April 03-09, 2014)</t>
  </si>
  <si>
    <t>Ordinance 20 series of 2013</t>
  </si>
  <si>
    <t>AN ORDINANCE SETTING THE MECHANISM ON THE DISTRIBUTION OF FEES-FOR SERVICE PAYMENT DERIVED FROM THE PHILIPPINE HEALTH INSURANCE CORPORATION (PHIC) RENDERED BY THE GENERAL SANTOS CITY HOSPITAL. (Tribune Pen - April 03-09, 2014)</t>
  </si>
  <si>
    <t>Ordinance 19 series of 2013</t>
  </si>
  <si>
    <t>AN ORDINANCE CREATING THE GENERAL SANTOS CITY HOUSING BOARD AND PROVIDING A COMPREHENSIVE AND CONTINUING DEVELOPMENT PROGRAM FOR THE CONSTITUENTS OF GENERAL SANTOS CITY. (Tribune Pen - April 03-09, 2014)</t>
  </si>
  <si>
    <t>Ordinance 18 series of 2013</t>
  </si>
  <si>
    <t>AN ORDINANCE MAINSTREAMING AND INTEGRATING CLIMATE CHANGE ADAPTATION AND MITIGATION INTO THE LOCAL GOVERNMENT OF GENERAL SANTOS CITY'S POLICY FORMULATION AND FOR OTHER PURPOSES. (Tribune Pen - April 03-09, 2014)</t>
  </si>
  <si>
    <t>Ordinance 17 series of 2013</t>
  </si>
  <si>
    <t>AN ORDINANCE REQUIRING ALL TOURISM ACCOMMODATION ESTABLISHMENTS AND TRAVEL AGENCY OPERATORS IN GENERAL SANTOS CITY TO SUBMIT REGULAR MONTHLY REPORT ON TOURIST STATISTICS DATA TO THE TOURISM DIVISION OF THE CITY ECONOMIC MANAGEMENT AND COOPERATIVE DEVELOPMENT OFFICE (CEMCDO) AND SECURE CLEARANCE PRIOR TO APPLICATION FOR ANNUAL RENEWAL OF BUSINESS PERMITS, AND FOR OTHER PURPOSES. (Tribune Pen - April 03-09, 2014)</t>
  </si>
  <si>
    <t>Ordinance 16 series of 2013</t>
  </si>
  <si>
    <t>AN ORDINANCE AMENDING SECTION 3 OF CITY ORDINANCE NO. 13, SERIES OF 2013, RE: ORDINANCE CREATING THE URBAN POOR DEVELOPMENT COUNCIL IN THE CITY OF GENERAL SANTOS. (Tribune Pen - April 03-09, 2014)</t>
  </si>
  <si>
    <t>Ordinance 15 series of 2013</t>
  </si>
  <si>
    <t>AN ORDINANCE RECLASSIFYING THE PARCELS OF LAND OWNED BY THE UNIVERSITY OF SANTO TOMAS, HAVING AN AGGREGATE AREA OF 79.9322 HECTARES, SITUATED IN THE BARANGAYS OF LIGAYA AND KATANGAWAN, GENERAL SANTOS CITY, FROM AGRICULTURAL TO INSTITUTIONAL. (The Mindanao Bulletin - October 22-23, 2013)</t>
  </si>
  <si>
    <t>Ordinance 14 series of 2013</t>
  </si>
  <si>
    <t>AN ORDINANCE RECLASSIFYING THE AREA WITHIN THE PROPOSED BLOOMFIELDS GENERAL SANTOS, CONTAINING AN AREA OF 164,122 SQUARE METERS, SITUATED IN BARANGAY LABANGAL, GENERAL SANTOS CITY, FROM INDUSTRIAL TO RESIDENTIAL. (Sarangani Journal - September 21-27, 2013)</t>
  </si>
  <si>
    <t>Ordinance 11 series of 2013</t>
  </si>
  <si>
    <t>AN ORDINANCE ENACTING THE CODE OF ORDINANCES OF THE CITY OF GENERAL SANTOS. (Sarangani Journal - March 15 - 21, 2014)</t>
  </si>
  <si>
    <t>Ordinance 13 series of 2013</t>
  </si>
  <si>
    <t>AN ORDINANCE CREATING THE URBAN POOR DEVELOPMENT COUNCIL IN THE CITY OF GENERAL SANTOS. ((Tribune Pen - April 10-16, 2014)</t>
  </si>
  <si>
    <t>Ordinance 12 series of 2013</t>
  </si>
  <si>
    <t>AN ORDINANCE AMENDING SECTION 25(4) OF CITY ORDINANCE NO. 10, SERIES OF 2001, OTHERWISE KNOWN AS THE COMPREHENSIVE ZONING ORDINANCE OF 2001, SUCH THAT THE THREE (3) REPRESENTATIVES FROM THE PRIVATE SECTOR (PS), NON-GOVERNMENT ORGANIZATION (NGO) OR PEOPLES ORGANIZATION (PO), TO THE CITY ZONING BOARD OF ADJUSTMENTS AND APPEALS (CZBAA), SHALL BE APPOINTED BY THE CITY MAYOR, AND CONCURRED BY THE SANGGUNIANG PANLUNGSOD.</t>
  </si>
  <si>
    <t>Ordinance 10 series of 2013</t>
  </si>
  <si>
    <t>AN ORDINANCE SETTING THE MECHANISM ON THE DISTRIBUTION OF FEES-FOR-SERVICE PAYMENT DERIVED FROM THE PHILIPPINE HEALTH INSURANCE CORPORATION (PHIC) RENDERED BY THE LYING-IN CENTERS OF GENERAL SANTOS CITY.</t>
  </si>
  <si>
    <t>Ordinance 09 series of 2013</t>
  </si>
  <si>
    <t>AN ORDINANCE PROVIDING FOR A MENTAL HEALTH PROGRAM AND DELIVERY SYSTEM IN GENERAL SANTOS CITY. (Sarangani Journal - October 5-11, 2013)</t>
  </si>
  <si>
    <t>Ordinance 08 series of 2013</t>
  </si>
  <si>
    <t>AN ORDINANCE ADOPTING THE COUNCILORâ€™S CREED TO BE RECITED BY THE COUNCILORS IN SESSION ASSEMBLED PARTICULARLY AFTER THE SINGING OF THE PHILIPPINE NATIONAL ANTHEM.</t>
  </si>
  <si>
    <t>Ordinance 07 series of 2013</t>
  </si>
  <si>
    <t>AN ORDINANCE PROVIDING FOR A COMPREHENSIVE POLICY FOR THE RESPECT, PROMOTION, FULFILLMENT AND PROTECTION OF CHILDRENâ€™S RIGHTS, ENHANCEMENT OF SUPPORT SYSTEM AND MECHANISM, AND FOR OTHER PURPOSES. (Sarangani Journal - October 5-11, 2013)</t>
  </si>
  <si>
    <t>Ordinance 06 series of 2013</t>
  </si>
  <si>
    <t>AN ORDINANCE ESTABLISHING THE COLOR AND NUMBER SCHEME FOR ALL TRICYCLES FOR- HIRE IN THE CITY OF GENERAL SANTOS AND FOR OTHER PURPOSES. (Sarangani Journal - October 5-11, 2013)</t>
  </si>
  <si>
    <t>Ordinance 05 series of 2013</t>
  </si>
  <si>
    <t>AN ORDINANCE RECLASSIFYING THE AREA COVERED BY THE GUARDIANS HILL SUBDIVISION, UNDER TRANSFER CERTIFICATE OF TITLE NO. 147-2012004918, CONTAINING AN AGGREGATE AREA OF 77,139 SQUARE METERS, SITUATED IN BAWING, GENERAL SANTOS CITY, FROM OPEN GRASSLAND, PER ZONING ORDINANCE NO. 10, SERIES OF 2001, TO RESIDENTIAL. (Tribune Pen - August 4-10, 2013)</t>
  </si>
  <si>
    <t>Ordinance 04 series of 2013 (Vetoed)</t>
  </si>
  <si>
    <t>AN ORDINANCE RECLASSIFYING THE AREA COVERED BY THE GUARDIANS HILL SUBDIVISION IN BAWING, GENERAL SANTOS CITY, HAVING AN AGGREGATE AREA OF 77,139 SQUARE METERS, FROM GRASSLAND TO RESIDENTIAL - (Vetoed)</t>
  </si>
  <si>
    <t>Ordinance 03 series of 2013</t>
  </si>
  <si>
    <t>AN ORDINANCE AMENDING ORDINANCE NO. 04, SERIES OF 2001, FURTHER AUTHORIZING THE COLLECTION OF FILING FEE FOR THE CORRECTION OF ENTRIES IN THE DAY AND MONTH IN THE DATE OF BIRTH OR SEX OF A PERSON APPEARING IN THE CIVIL REGISTER WITHOUT NEED OF A JUDICIAL ORDER, PURSUANT TO SECTION 8 OF REPUBLIC ACT NO. 10172, AND RULE 10 OF ADMINISTRATIVE ORDER NO. 01, SERIES OF 2012, ISSUED BY THE OFFICE OF THE CIVIL REGISTRAR GENERAL OF THE NATIONAL STATISTICS OFFICE. (Sarangani Journal - April 6-12, 2013)</t>
  </si>
  <si>
    <t>Ordinance 02 series of 2013</t>
  </si>
  <si>
    <t>AN ORDINANCE ALLOWING LARGE ESTABLISHMENTS OPERATING IN GENERAL SANTOS CITY TO PROVIDE TRANSPORT TERMINAL WITHIN THEIR PREMISES FOR THE USE OF PUBLIC UTILITY VANS AND FOR OTHER PURPOSES. (Sarangani Journal - April 20-26, 2013)</t>
  </si>
  <si>
    <t>Ordinance 01 series of 2013</t>
  </si>
  <si>
    <t>AN ORDINANCE PRESCRIBING THE GUIDELINES ON THE IMPLEMENTATION OF PRE-EMPTIVE OR FORCED EVACUATION IN GENERAL SANTOS CITY AS A RESORT WHEN A DISASTER OR EMERGENCY IS ABOUT TO OCCUR OR OCCURRED AND DANGER OF LOSS OF LIVES BECOMES IMMINENT. (Sarangani Journal - March 16-22, 2013)</t>
  </si>
  <si>
    <t>Ordinance 21 series 0f 2012</t>
  </si>
  <si>
    <t>AN ORDINANCE AMENDING ORDINANCE NO. 15, SERIES OF 2012, RE: AN ORDINANCE ADOPTING THE PROPOSED CHANGES IN THE STRUCTURES OF VARIOUS DEPARTMENTS/OFFICES IN THE CITY GOVERNMENT OF GENERAL SANTOS, PARTICULARLY SECTION 3, SUCH THAT THE HEREIN POSITIONS SHALL BE CORRECTED</t>
  </si>
  <si>
    <t>Ordinance 20 series of 2012</t>
  </si>
  <si>
    <t>AN ORDINANCE NAMING THE PUBLIC CEMETERY IN BARANGAY FATIMA AS ANTONIO C. ACHARON MEMORIAL PARK PROVIDING GUIDELINES FOR ITS OPERATION AND IMPOSING FEES THEREFOR</t>
  </si>
  <si>
    <t>Ordinance 19 series of 2012 â€“ Vetoed</t>
  </si>
  <si>
    <t>AN ORDINANCE ALLOWING LARGE ESTABLISHMENTS OPERATING IN GENERAL SANTOS CITY TO PROVIDE TRANSPORT TERMINAL WITHIN THEIR PREMISES FOR THE USE OF PUBLIC UTILITY VANS AND FOR OTHER PURPOSES</t>
  </si>
  <si>
    <t>Ordinance 17 series 2012</t>
  </si>
  <si>
    <t>AN ORDINANCE AMENDING ORDINANCE NO. 13, SERIES OF 2012, RE: AN ORDINANCE CREATING THE WASTE MANAGEMENT OFFICE IN THE CITY GOVERNMENT OF GENERAL SANTOS SO AS TO RECTIFY SOME POSITIONS THEREOF</t>
  </si>
  <si>
    <t>Ordinance 16 series of 2012</t>
  </si>
  <si>
    <t>AN ORDINANCE AMENDING SECTION 2 OF ORDINANCE NO. 12, SERIES OF 2012, RE: AN ORDINANCE CREATING THE OFFICE OF THE BUILDING OFFICIAL IN THE CITY GOVERNMENT OF GENERAL SANTOS, SO AS TO TRANSFER SOME POSITIONS FROM THE ENFORCEMENT DIVISION TO THE PERMITS DIVISION</t>
  </si>
  <si>
    <t>Ordinance 15 series of 2012</t>
  </si>
  <si>
    <t>AN ORDINANCE ADOPTING THE PROPOSED CHANGES IN THE STRUCTURES OF VARIOUS DEPARTMENTS/OFFICES IN THE CITY GOVERNMENT OF GENERAL SANTOS</t>
  </si>
  <si>
    <t>Ordinance 13 series of 2012</t>
  </si>
  <si>
    <t>AN ORDINANCE CREATING THE WASTE MANAGEMENT OFFICE IN THE CITY GOVERNMENT OF GENERAL SANTOS</t>
  </si>
  <si>
    <t>Ordinance 12 series of 2012</t>
  </si>
  <si>
    <t>AN ORDINANCE CREATING THE OFFICE OF THE BUILDING OFFICIAL IN THE CITY GOVERNMENT OF GENERAL SANTOS</t>
  </si>
  <si>
    <t>Ordinance 11 series of 2012</t>
  </si>
  <si>
    <t>AN ORDINANCE INSTITUTIONALIZING THE OFFICIAL WEBSITE OF THE SANGGUNIANG PANLUNGSOD, CITY OF GENERAL SANTOS www.spgensantos.ph, LAUNCHED BY VIRTUE OF RESOLUTION NO. 575, SERIES OF 2011, TO BE THE ONLY OFFICIALLY SANCTIONED ON-LINE DATABANK AND INTERACTIVE MEDIA OF THE 16TH SANGGUNIANG PANLUNGSOD AND ALL OTHER SANGGUNIANG PANLUNGSOD OF THE CITY TO COME THEREAFTER TOWARDS PURSUING INTERACTIVE GOVERNANCE AND FOR OTHER PURPOSES</t>
  </si>
  <si>
    <t>ORDINANCE 09 series of 2012</t>
  </si>
  <si>
    <t>AN ORDINANCE ESTABLISHING THE LOCAL COCONUT INDUSTRY DEVELOPMENT COUNCIL (LCIDC) IN THE CITY OF GENERAL SANTOS</t>
  </si>
  <si>
    <t>ORDINANCE 08 series of 2012</t>
  </si>
  <si>
    <t>AN ORDINANCE PRESCRIBING THE RULES IN THE DISPOSITION OF CITY LANDS</t>
  </si>
  <si>
    <t>ORDINANCE 07 series of 2012</t>
  </si>
  <si>
    <t>AN ORDINANCE IMPOSING A CEILING FEE FOR THE ISSUANCE OF BARANGAY CLEARANCE WITHIN GENERAL SANTOS CITY, AND FOR OTHER PURPOSES</t>
  </si>
  <si>
    <t>ORDINANCE 06 series of 2012</t>
  </si>
  <si>
    <t>AN ORDINANCE REGULATING THE FABRICATION/MANUFACTURE OR REPAIR OF MOTORCYCLE SIDECAR, PROVIDING PENALTY FOR VIOLATION THEREOF AND FOR OTHER PURPOSES</t>
  </si>
  <si>
    <t>ORDINANCE 04 series of 2012</t>
  </si>
  <si>
    <t>AN ORDINANCE PROHIBITING THE UTILIZATION OF COASTAL SEA WATER IN URBAN BARANGAYS AS A STORAGE MEDIUM FOR SEA FOODS BEING SOLD COMMERCIALLY IN GENERAL SANTOS CITY</t>
  </si>
  <si>
    <t>ORDINANCE 03 series of 2012</t>
  </si>
  <si>
    <t>AN ORDINANCE ESTABLISHING THE NEW RATES OF CHARGES AND FEES AT THE GENERAL SANTOS CITY HOSPITAL</t>
  </si>
  <si>
    <t>ORDINANCE 02 series of 2012</t>
  </si>
  <si>
    <t>AN ORDINANCE AMENDING ORDINANCE NO.22, SERIES OF 2002, OTHERWISE KNOWN AS â€œAN ORDINANCE ESTABLISHING THE GENERAL SANTOS CITY TRANSPORTATION MANAGEMENT COMMITTEE (GENSANTRAMCO)â€_x009d_ SO AS TO MODIFY SOME SECTIONS AND INCLUDE NEW PROVISIONS THEREIN</t>
  </si>
  <si>
    <t>ORDINANCE 01 series of 2012</t>
  </si>
  <si>
    <t>AN ORDINANCE RENAMING H.N. CAHILSOT CENTRAL ELEMENTARY SCHOOL II TO CALUMPANG ELEMENTARY SCHOOL</t>
  </si>
  <si>
    <t>ORDINANCE 17 series of 2011</t>
  </si>
  <si>
    <t>AN ORDINANCE PROHIBITING ALL FORMS OF DRAG RACING IN THE CITY OF GENERAL SANTOS WITHOUT THE APPROPRIATE LICENSE OR PERMIT FROM THE CITY GOVERNMENT</t>
  </si>
  <si>
    <t>ORDINANCE 16 series of 2011</t>
  </si>
  <si>
    <t>AN ORDINANCE PENALIZING UNAUTHORIZED PERSONS WHO CROSS OR BREACH A POLICE LINE/CORDON IN THE CITY OF GENERAL SANTOS</t>
  </si>
  <si>
    <t>ORDINANCE 15 series of 2011</t>
  </si>
  <si>
    <t>AN ORDINANCE PRESCRIBING THE COMPREHENSIVE STANDARDS AND GUIDELINES IN THE ISSUANCE OF BUSINESS PERMITS TO BIRTHING HOMES IN GENERAL SANTOS CITY, AND FOR OTHER PURPOSES</t>
  </si>
  <si>
    <t>ORDINANCE 14 series of 2011</t>
  </si>
  <si>
    <t>AN ORDINANCE NAMING CERTAIN STREETS IN BARANGAY OLYMPOG, GENERAL SANTOS CITY</t>
  </si>
  <si>
    <t>ORDINANCE 13 series of 2011</t>
  </si>
  <si>
    <t>AN ORDINANCE AMENDING SECTIONS 2 AND 3 OF ORDINANCE NO. 26, SERIES OF 2002, BETTER KNOWN AS AN ORDINANCE ESTABLISHING POLICIES AND GUIDELINES IN THE IMPLEMENTATION OF AWARDS FOR CHILDREN AND YOUTH EXCELLENCE PROGRAM (ACYEP)</t>
  </si>
  <si>
    <t>ORDINANCE 12 series of 2011</t>
  </si>
  <si>
    <t>AN ORDINANCE NAMING THE PRESENT ROUNDBALL AT THE JUNCTION OF SANTIAGO BOULEVARD â€“ P. ACHARON BOULEVARD IN BARANGAY BULA AND BARANGAY DADIANGAS SOUTH, GENERAL SANTOS CITY AS THE FOUNDING MAYORS PARK, AND FOR OTHER PURPOSES</t>
  </si>
  <si>
    <t>ORDINANCE 11 series of 2011</t>
  </si>
  <si>
    <t>AN ORDINANCE AMENDING SECTION 6, ARTICLE C OF ORDINANCE NO. 02, SERIES OF 1996, OTHERWISE KNOWN AS THE GENERAL SANTOS CITY REAL PROPERTY TAX CODE OF 1996</t>
  </si>
  <si>
    <t>ORDINANCE 10 series of 2011</t>
  </si>
  <si>
    <t>AN ORDINANCE CREATING THE NEW MOTORIZED TRICYCLE FRANCHISING REGULATORY BOARD (MTFRB), AND FOR OTHER PURPOSES</t>
  </si>
  <si>
    <t>ORDINANCE 09 series of 2011</t>
  </si>
  <si>
    <t>AN ORDINANCE FURTHER AMENDING CITY ORDINANCE NO. 01, SERIES OF 1996, OTHERWISE KNOWN AS THE GENERAL SANTOS CITY REVENUE CODE OF 1996, SUCH THAT THE FOODSTUFF SECTION AT THE CENTRAL PUBLIC MARKET BE CHANGED TO DRY GOODS SECTION</t>
  </si>
  <si>
    <t>ORDINANCE 08 series of 2011</t>
  </si>
  <si>
    <t>AN ORDINANCE PRESCRIBING THE GUIDELINES ON INFANT AND YOUNG CHILD FEEDING IN GENERAL SANTOS CITY</t>
  </si>
  <si>
    <t>ORDINANCE 07 series of 2011</t>
  </si>
  <si>
    <t>AN ORDINANCE ENJOINING ALL PUBLIC AND PRIVATE SCHOOLS, COLLEGES AND UNIVERSITIES, GOVERNMENT AGENCIES AND INSTRUMENTALITIES, PRIVATE AND PUBLIC BANKING INSTITUTIONS, SECURITY AGENCIES, AND OTHER CONCERNED ESTABLISHMENTS LOCATED WITHIN GENERAL SANTOS CITY, WHICH CONDUCT FLAG CEREMONY, TO REGULARLY INCLUDE IN THEIR RESPECTIVE PROGRAMS THE SINGING/PLAYING OF THE â€œGENSAN HYMNâ€_x009d_</t>
  </si>
  <si>
    <t>ORDINANCE 06 series of 2011</t>
  </si>
  <si>
    <t>AN ORDINANCE REGULATING THE ESTABLISHMENT OF BILLBOARDS, STREAMERS, POSTERS, SIGNS OR SIGNBOARD STRUCTURES, AMENDING FOR THE PURPOSE CERTAIN PROVISIONS OF ORDINANCE NO. 01, SERIES OF 1996, OTHERWISE KNOWN AS THE GENERAL SANTOS CITY REVENUE CODE OF 1996, PROVIDING PENALTY FOR VIOLATION THEREOF, AND FOR OTHER PURPOSES</t>
  </si>
  <si>
    <t>ORDINANCE 05 series of 2011</t>
  </si>
  <si>
    <t>AN ORDINANCE FURTHER AMENDING ORDINANCE NO. 01, SERIES OF 1996, OTHERWISE KNOWN AS THE REVENUE CODE OF GENERAL SANTOS CITY, SUCH THAT AN ADDITIONAL PROVISION BE INCORPORATED THEREON, REQUIRING NEW LEASE STALL APPLICANTS AT THE CENTRAL PUBLIC MARKET TO PAY A NON-REFUNDABLE APPLICATION FEE OF P2,000.00 PER STALL</t>
  </si>
  <si>
    <t>ORDINANCE 04 series of 2011</t>
  </si>
  <si>
    <t>AN ORDINANCE REQUIRING ALL DEPARTMENT STORES IN GENERAL SANTOS CITY TO ALLOW SALESPERSONS INCLUDING SUCH OTHER SIMILAR WORKERS WHOSE TASKS NECESSITATE A PROLONGED CONTINUOUS STANDING WHILE AT WORK TAKE (30) MINUTES OF REST WITH PAY IN BETWEEN THEIR REGULAR WORKING HOURS, PROVIDING PENALTIES FOR VIOLATION THEREOF AND FOR OTHER PURPOSES</t>
  </si>
  <si>
    <t>ORDINANCE 03 series of 2011</t>
  </si>
  <si>
    <t>AN ORDINANCE CREATING THE GENERAL SANTOS CITY DISASTER RISK REDUCTION AND MANAGEMENT OFFICE, PROVIDING FUNDS THEREFOR AND FOR OTHER PURPOSES</t>
  </si>
  <si>
    <t>ORDINANCE 02 series of 2011</t>
  </si>
  <si>
    <t>AN ORDINANCE PROVIDING FOR THE MECHANISMS FOR PROPER HARVESTING, STORAGE AND UTILIZATION OF RAINWATER IN THE CITY OF GENERAL SANTOS</t>
  </si>
  <si>
    <t>ORDINANCE 01 series of 2011</t>
  </si>
  <si>
    <t>AN ORDINANCE DESIGNATING THE OLD CITY HALL WITHIN THE GOVERNMENT CENTER OF THE CITY OF GENERAL SANTOS AS THE SITE OF GENERAL SANTOS CITY MUSEUM</t>
  </si>
  <si>
    <t>ORDINANCE 13 series of 2010</t>
  </si>
  <si>
    <t>AN ORDINANCE SETTING THE MECHANISM ON THE DISTRIBUTION OF FEES-FOR-SERVICE PAYMENT DERIVED FROM PHILIPPINE HEALTH INSURANCE CORPORATION (PHIC) RENDERED BY GENERAL SANTOS CITY HOSPITAL</t>
  </si>
  <si>
    <t>ORDINANCE 12 series of 2010</t>
  </si>
  <si>
    <t>AN ORDINANCE ENACTING THE REVISED GENDER AND DEVELOPMENT CODE OF THE CITY OF GENERAL SANTOS, AND FOR OTHER PURPOSES</t>
  </si>
  <si>
    <t>ORDINANCE 11 series of 2010</t>
  </si>
  <si>
    <t>AN ORDINANCE PROHIBITING THE CARRYING OF FIREARMS, AMMUNITIONS AND EXPLOSIVES INSIDE ENTERTAINMENT AND RECREATION CENTERS, BUSINESS ESTABLISHMENTS, GOVERNMENT OFFICES AND OTHER PLACES OF PUBLIC CONVERGENCE AND FOR OTHER RELATED ACTS, AND PROVIDING PENALTIES THEREFOR</t>
  </si>
  <si>
    <t>ORDINANCE 10 series of 2010</t>
  </si>
  <si>
    <t>AN ORDINANCE PROHIBITING DRIVERS OR OPERATORS OF MOTOR VEHICLES WITHOUT VALID FRANCHISE TO PICK-UP PASSENGERS FOR A FEE AT GENERAL SANTOS CITY INTERNATIONAL AIRPORT</t>
  </si>
  <si>
    <t>ORDINANCE 09 series of 2010</t>
  </si>
  <si>
    <t>AN ORDINANCE AMENDING SECTION 4, CHAPTER III OF ORDINANCE NO. 13, SERIES OF 2004, OTHERWISE KNOWN AS THE GENERAL SANTOS CITY INVESTMENT CODE OF 2004, SO AS TO CHANGE THE TITLE OF VICE-CHAIRPERSONSHIP OF GENERAL SANTOS CITY INVESTMENTS PROMOTION BOARD REPRESENTATIVE FROM VICE-CHAIRMAN-PROVINCIAL DIRECTOR OF DEPARTMENT OF TRADE AND INDUSTRY TO VICE CHAIRPERSON-PERMANENT REPRESENTATIVE, DEPARTMENT OF TRADE AND INDUSTRY, GENERAL SANTOS CITY FIELD OFFICE</t>
  </si>
  <si>
    <t>ORDINANCE 08 series of 2010</t>
  </si>
  <si>
    <t>AN ORDINANCE FURTHER AMENDING ORDINANCE NO. 01, SERIES OF 1996, OTHERWISE KNOWN AS THE GENERAL SANTOS CITY REVENUE CODE OF 1996, PARTICULARLY SECTION 118, ARTICLE F, CHAPTER III THEREOF BY ADDING PROVISIONS THAT LEVY FEES IN THE PRODUCTION AND ISSUANCE OF MAPS GENERATED BY GEOGRAPHIC INFORMATION SYSTEM (GIS) OF THE CITY GOVERNMENT</t>
  </si>
  <si>
    <t>ORDINANCE 07 series of 2010</t>
  </si>
  <si>
    <t>AN ORDINANCE FURTHER AMENDING ORDINANCE NO. 01, SERIES OF 1996, OTHERWISE KNOWN AS THE GENERAL SANTOS CITY REVENUE CODE OF 1996, PARTICULARLY SECTION 16, ARTICLE E, CHAPTER II THEREOF TO CONFORM WITH THE PROVISIONS OF REPUBLIC ACT NO. 9640 OR AN ACT AMENDING SECTION 140 (A) OF REPUBLIC ACT NO. 7160, OTHERWISE KNOWN AS THE LOCAL GOVERNMENT CODE OF 1991</t>
  </si>
  <si>
    <t>ORDINANCE 06 series of 2010</t>
  </si>
  <si>
    <t>AN ORDINANCE PRESCRIBING FOR THE CALIBRATION AND SEALING OF DISPENSING PUMPS OF RETAIL OUTLETS SELLING LIQUID PETROLEUM PRODUCTS IN THE CITY OF GENERAL SANTOS, IMPOSING FEES IN THE REGISTRATION, AND SEALING OF DISPENSING PUMPS, PROVIDING PENALTIES FOR VIOLATION THEREOF, AND FOR OTHER PURPOSES</t>
  </si>
  <si>
    <t>ORDINANCE 05 series of 2010</t>
  </si>
  <si>
    <t>AN ORDINANCE REGULATING THE PASSAGE OF TRUCKS DURING PEAK HOURS OF SCHOOL DAYS AT SALVANI STREET, BARANGAY CITY HEIGHTS</t>
  </si>
  <si>
    <t>ORDINANCE 03 series of 2010</t>
  </si>
  <si>
    <t>AN ORDINANCE ESTABLISHING THE EMERGENCY ASSISTANCE PROGRAM OF THE CITY GOVERNMENT OF GENERAL SANTOS</t>
  </si>
  <si>
    <t>ORDINANCE 02 series of 2010</t>
  </si>
  <si>
    <t>AN ORDINANCE AMENDING SECTION 3 (D), ARTICLE I OF ORDINANCE NO. 07, SERIES OF 1994, WHICH PROVIDES COMPREHENSIVE GUIDELINES FOR THE IMPLEMENTATION OF PRESIDENTIAL PROCLAMATION NO. 887, RE: â€œFURTHER AMENDING PROCLAMATION NO. 2029, DATED NOVEMBER 11, 1980, AS AMENDED BY PROCLAMATION NO. 2162, DATED FEBRUARY 12, 1982, WHICH ESTABLISHED THE MINDANAO STATE UNIVERSITY-GENERAL SANTOS CITY UNIT, CIVIL RESERVATION AND THE HUMAN SETTLEMENT SITES FOR LANDLESS FAMILIES LOCATED IN GENERAL SANTOS CITYâ€_x009d_</t>
  </si>
  <si>
    <t>ORDINANCE 01 series of 2010</t>
  </si>
  <si>
    <t>AN ORDINANCE PROMULGATING THE SEPTAGE MANAGEMENT FOR THE CITY OF GENERAL SANTOS</t>
  </si>
  <si>
    <t>ORDINANCE 11 series of 2009</t>
  </si>
  <si>
    <t>AN ORDINANCE AMENDING CERTAIN PROVISIONS OF ORDINANCE NO. 08, SERIES OF 2009, OTHERWISE KNOWN AS GENSAN SERVES</t>
  </si>
  <si>
    <t>ORDINANCE 10 series of 2009</t>
  </si>
  <si>
    <t>AN ORDINANCE ENACTING THE FISHERIES CODE OF THE CITY OF GENERAL SANTOS, AND FOR OTHER PURPOSES</t>
  </si>
  <si>
    <t>ORDINANCE 09 series of 2009</t>
  </si>
  <si>
    <t>AN ORDINANCE AMENDING SECTION 66, ARTICLE A, CHAPTER III OF ORDINANCE NUMBER 01, SERIES OF 1996, OTHERWISE KNOWN AS GENERAL SANTOS CITY REVENUE CODE OF 1996</t>
  </si>
  <si>
    <t>ORDINANCE 08 series of 2009</t>
  </si>
  <si>
    <t>AN ORDINANCE ESTABLISHING THE GENSAN SCHEME ON EARLY RETIREMENT FOR VALUED EMPLOYEES SECURITY (GENSAN SERVES)</t>
  </si>
  <si>
    <t>ORDINANCE 07 series of 2009</t>
  </si>
  <si>
    <t>AN ORDINANCE AMENDING CITY ORDINANCE NO. 08, SERIES OF 1990, REGULATING THE USE OF CARLOS P. GARCIA PARK FORMERLY KNOWN AS CITY OVAL PLAZA, SO AS TO PRESCRIBE ADDITIONAL REGULATIONS THEREOF.</t>
  </si>
  <si>
    <t>ORDINANCE 06 series of 2009</t>
  </si>
  <si>
    <t>AN ORDINANCE PROVIDING FOR THE POLICIES, RULES AND REGULATIONS IN THE INSTALLATION AND OPERATION OF THE TRAFFIC SIGNALS, SIGNS AND OTHER TRAFFIC CONTROL DEVICES IN GENERAL SANTOS CITY, PROVIDING PENALTY FOR VIOLATION THEREFOR, AND FOR OTHER PURPOSES</t>
  </si>
  <si>
    <t>ORDINANCE 05 series of 2009</t>
  </si>
  <si>
    <t>AN ORDINANCE REGULATING THE OPERATION OF BUSINESS ESTABLISHMENTS SELLING DISTILLED BEVERAGE, LIQUOR, WINE, SPIRITS AND OTHER ALCOHOLIC OR INTOXICATING DRINKS IN THE CITY OF GENERAL SANTOS</t>
  </si>
  <si>
    <t>ORDINANCE 04 series of 2009</t>
  </si>
  <si>
    <t>AN ORDINANCE PRESCRIBING ADDITIONAL AND SPECIFIC REQUIREMENTS FOR PAWN BROKERAGE BEFORE AN ITEM CAN BE ACCEPTED AS SECURITY FOR PAYMENT OF LOAN BY ANY PAWNSHOP IN THE CITY OF GENERAL SANTOS</t>
  </si>
  <si>
    <t>ORDINANCE 03 series of 2009</t>
  </si>
  <si>
    <t>AN ORDINANCE PROVIDING FOR THE CREATION, ESTABLISHMENT, OPERATION, MAINTENANCE, AND MANAGEMENT OF A HALAL ACCREDITED ABATTOIR, EXCLUSIVE HALAL MEAT DELIVERY VAN AND OTHER FACILITIES/AMENITIES FOR THE PROMOTION AND ADVANCEMENT OF THE HALAL DEVELOPMENT PROGRAM, AND TO APPROPRIATE BUDGET THEREFOR</t>
  </si>
  <si>
    <t>ORDINANCE 02 series of 2009</t>
  </si>
  <si>
    <t>AN ORDINANCE PROMOTING RESPONSIBLE PET OWNERSHIP IN GENERAL SANTOS CITY, PROVIDING PENALTIES FOR NEGLIGENT ACTS COMMITTED IN THE KEEPING OF PET ANIMALS, AND FOR OTHER PURPOSES.</t>
  </si>
  <si>
    <t>ORDINANCE 01 series of 2009</t>
  </si>
  <si>
    <t>AN ORDINANCE DESIGNATING THE 1.7 HECTARE - PORTION OF LOT 6002-A, CSD-11-000598, BEING A PORTION OF LOT 6002, PLS 209-D LOCATED AT ALONG ALUNAN ST., BULA, GENERAL SANTOS CITY, AS THE TERMINAL FOR PUBLIC UTILITY JEEPNEYS AND MOTORIZED TRICYCLES WITHIN THE GENERAL SANTOS CITY ROUTE</t>
  </si>
  <si>
    <t>ORDINANCE 14 series of 2008</t>
  </si>
  <si>
    <t>AN ORDINANCE DESIGNATING THE (1) ONE-HECTARE PORTION OF THE LAND OF GENERAL SANTOS CITY KNOWN AS LOT 6002-A, CSD-11-000598-D, BEING A PORTION OF LOT 6002, PLS-209-D, LOCATED AT ALUNAN STREET, BARANGAY BULA, GENERAL SANTOS CITY, AS THE ONLY UNLOADING ZONE (DROPPING POINT OR BAGSAKAN) FOR ALL AGRICULTURAL PRODUCTS AND OTHER COMMODITIES FOR SALE</t>
  </si>
  <si>
    <t>ORDINANCE 13 series of 2008</t>
  </si>
  <si>
    <t>AN ORDINANCE REGULATING THE PRESENCE OF STRAY ANIMALS IN PUBLIC PLACES WITHIN THE CITY OF GENERAL SANTOS, AUTHORIZING FOR THIS PURPOSE THE ESTABLISHMENT AND OPERATION OF AN ANIMAL POUND AND THE COLLECTION OF FEES FOR THE PROPER USE AND MAINTENANCE THEREOF, AND FOR OTHER PURPOSES.</t>
  </si>
  <si>
    <t>ORDINANCE 12 series of 2008</t>
  </si>
  <si>
    <t>AN ORDINANCE PROVIDING FOR AN ECOLOGICAL SOLID WASTE MANAGEMENT, CREATING THE NECESSARY INSTITUTIONAL MECHANISMS AND INCENTIVES, DECLARING CERTAIN ACTS PROHIBITED AND PROVIDING PENALTIES, APPROPRIATING FUNDS THEREFOR, AND FOR OTHER PURPOSES</t>
  </si>
  <si>
    <t>ORDINANCE 11 series of 2008</t>
  </si>
  <si>
    <t>AN ORDINANCE AMENDING ORDINANCE NO. 08, SERIES OF 2008, SO AS THE TITLE THEREOF SHALL NOW READ AS: â€œAN ORDINANCE REQUIRING ALL OWNERS OR MANAGEMENT OF BANKS AND OTHER FINANCIAL INSTITUTIONS, LAND TRANSPORTATION, TERMINALS, AIRPORT AND SEAPORT, PUBLIC AND PRIVATE MARKETS, GOVERNMENT INSTITUTIONS, DRUG STORES, GROCERIES, GAS STATIONS, MALLS, PAWNSHOPS, COLLEGES AND UNIVERSITIES, HOTELS, RESORTS, RESTAURANTS, CONVENIENCE STORES AND OTHER ESTABLISHMENTS OPERATING TWENTY-FOUR (24) HOURS IN THE CITY OF GENERAL SANTOS TO INSTALL CLOSED-CIRCUIT TELEVISION (CCTC) SECURITY CAMERA WITH DIGITAL VIDEO RECORDER IN THEIR ESTABLISHMENTS FOR PURPOSES OF INTENSIFYING ANTI-CRIMINALITY CAMPAIGNâ€_x009d_ AND TO FURTHER INCLUDE SOME PROVISION AND DELETE SOME TERM THEREON.</t>
  </si>
  <si>
    <t>ORDINANCE 10 series of 2008</t>
  </si>
  <si>
    <t>AN ORDINANCE AMENDING ORDINANCE NO. 13, SERIES OF 2004, OTHERWISE KNOWN AS THE GENERAL SANTOS CITY INVESTMENT CODE OF 2004, SO AS TO REFLECT CHANGES IN SOME PROVISIONS OF SAID ORDINANCE.</t>
  </si>
  <si>
    <t>ORDINANCE 09 series of 2008</t>
  </si>
  <si>
    <t>AN ORDINANCE FURTHER AMENDING ORDINANCE NO.05, SERIES OF 2003, AS AMENDED BY ORDINANCE NO. 10, SERIES OF 2007, MANDATING ALL LAND, AIR AND SEA COURIERS TO STRICTLY REQUIRE ALL SHIPPERS OF ASPARAGUS SPEARS TO PRODUCE ALL LEGAL DOCUMENTS RELATIVE TO THE SHIPMENT OF SUCH ARTICLE, AND PENALIZING ANY UNAUTHORIZED BUYER/TRADER OF SUCH COMMODITY AND CARGO FORWARDERS FOUND VIOLATING THE PROVISION OF SAID ORDINANCES, SO AS TO AMEND PARAGRAPH 2 OF SECTION1 THEREOF BY SPECIFYING THE MAXIMUM QUANTITY AND FREQUENCY A PERSON CAN BUY AND SHIP AT GIVE-AWAY PURPOSES</t>
  </si>
  <si>
    <t>ORDINANCE 08 series of 2008</t>
  </si>
  <si>
    <t>AN ORDINANCE REQUIRING ALL THE OWNERS OR MANAGEMENT OF BANKS AND OTHER FINANCIAL INSTITUTIONS, LAND TRANSPORTATION TERMINALS, AIRPORT AND SEAPORT, PUBLIC AND PRIVATE MARKETS, GOVERNMENT INSTITUTIONS, DRUG STORES, GROCERIES, GAS STATIONS, MALLS, PAWNSHOPS, COLLEGES AND UNIVERSITIES, HOTELS, RESORTS, RESTAURANTS, CONVENIENT STORES AND SIMILAR ESTABLISHMENT OPERATING (24) HOURS IN THE CITY OF GENERAL SANTOS TO INSTALL CLOSED-CIRCUIT TELEVISION (CCTV) SECURITY CAMERA WITH DIGITAL VIDEO RECORDER WITHIN THEIR ESTABLISHMENT FOR PURPOSES OF INTENSIFYING ANTI-CRIMINALITY CAMPAIGN</t>
  </si>
  <si>
    <t>ORDINANCE 07 series of 2008</t>
  </si>
  <si>
    <t>AN ORDINANCE REGULATING THE EXCAVATIONS AND OTHER CIVIL WORKS BY PUBLIC UTILITY COMPANIES WITHIN THE CITY OF GENERAL SANTOS</t>
  </si>
  <si>
    <t>ORDINANCE 06 series of 2008</t>
  </si>
  <si>
    <t>AN ORDINANCE CHANGING THE NAME OF BARANGAY SIGUEL TO BARANGAY BAWING</t>
  </si>
  <si>
    <t>ORDINANCE 05 series of 2008</t>
  </si>
  <si>
    <t>AN ORDINANCE ADOPTING THE GOVERNING STANDARDS OF ACCREDITED HOMESTAY SITES AND OTHER RELATED FACILITIES AND SERVICES, AND FOR OTHER PURPOSES</t>
  </si>
  <si>
    <t>ORDINANCE 04 series of 2008</t>
  </si>
  <si>
    <t>AN ORDINANCE TURNING OVER THE OWNERSHIP OF LAGAO PUBLIC MARKET BUILDING, AND ITS OPERATION AND MANAGEMENT TO BARANGAY LAGAO, GENERAL SANTOS CITY</t>
  </si>
  <si>
    <t>ORDINANCE 03 series of 2008</t>
  </si>
  <si>
    <t>AN ORDINANCE AUTHORIZING THE INCREASE OF FARE OF TRICYCLES-FOR-HIRE IN THE CITY OF GENERAL SANTOS BY ONE PESO (P1.00) PER PASSENGER.</t>
  </si>
  <si>
    <t>ORDINANCE 02 series of 2008</t>
  </si>
  <si>
    <t>AN ORDINANCE NAMING THE CITY STREET FROM THE CITY HALL TO DATU UDTOG MATALAM STREET AS SENIOR CITIZENS STREET</t>
  </si>
  <si>
    <t>ORDINANCE 01 series of 2008</t>
  </si>
  <si>
    <t>AN ORDINANCE PROMULGATING POLICIES AND MEASURES FOR THE PREVENTION AND CONTROL OF STI, HIV AND AIDS IN GENERAL SANTOS CITY, STRENGTHENING THE GENERAL SANTOS CITY STI/HIV AND AIDS COMMITTEE AND PROVIDING PENALTIES FOR VIOLATIONS THEREOF AND FOR OTHER PURPOSES</t>
  </si>
  <si>
    <t>ORDINANCE 11 series of 2007</t>
  </si>
  <si>
    <t>AN ORDINANCE ADOPTING POLICIES AND GUIDELINES IN THE IMPLEMENTATION OF PRE-MARRIAGE COUNSELING IN THE CITY OF GENERAL SANTOS, AND FOR OTHER PURPOSES</t>
  </si>
  <si>
    <t>ORDINANCE 10 series of 2007</t>
  </si>
  <si>
    <t>AN ORDINANCE AMENDING ORDINANCE NO. 05, SERIES OF 2003, MANDATING ALL LAND, AIR AND SEA COURIERS TO STRICTLY REQUIRE ALL SHIPPERS OF ASPARAGUS SPEARS TO PRODUCE DOCUMENTS IN SHIPPING OR TRADING SUCH ARTICLE, SO AS TO MANDATE ALSO ALL CARGO FORWARDERS TO REQUIRE SHIPPERS OF ASPARAGUS SPEARS TO PRODUCE DOCUMENTS RELATIVE TO THE SHIPMENT OF SUCH COMMODITY, AND TO FURTHER PENALIZE ANY UNAUTHORIZED BUYER/ TRADER OR ASPARAGUS SPEARS FOUND VIOLATING THE PROVISION OF SAID ORDINANCE</t>
  </si>
  <si>
    <t>ORDINANCE 09 series of 2007</t>
  </si>
  <si>
    <t>AN ORDINANCE ENACTING THE GENERAL SANTOS CITY REPRODUCTIVE HEALTH CODE</t>
  </si>
  <si>
    <t>ORDINANCE 08 series of 2007</t>
  </si>
  <si>
    <t>AN ORDINANCE PROHIBITING THE UNAUTHORIZED DISTRIBUTION OR SELLING OF COMBUSTIBLE OR FLAMMABLE LIQUIDS SUCH AS OIL, FUELS AND LUBRICANTS IN THE CITY OF GENERAL SANTOS, AND PROVIDING PENALTY FOR VIOLATION THEREOF</t>
  </si>
  <si>
    <t>ORDINANCE 07 series of 2007</t>
  </si>
  <si>
    <t>AN ORDINANCE AUTHORIZING THE IMPOSITION AND COLLECTION OF 20% OF THE TOTAL DEVELOPMENT COST FROM THE BENEFICIARIES OF NHA PHASES I, II AND III RESETTLEMENT AREAS IN BARANGAY FATIMA, THIS CITY, PURSUANT TO THE MEMORANDA OF AGREEMENT FOR GENERAL SANTOS RESETTLEMENT PROJECT ENTERED INTO BY AND BETWEEN THE NATIONAL HOUSING AUTHORITY (NHA) AND GENERAL SANTOS CITY ON MAY 23, 1995, FEBRUARY 15, 1999 AND JULY 4, 2002</t>
  </si>
  <si>
    <t>ORDINANCE 05 series of 2007</t>
  </si>
  <si>
    <t>AN ORDINANCE CREATING THE GENERAL SANTOS CITY CULTURE AND THE ARTS COUNCIL, DEFINING ITS FUNCTIONS, AND FOR OTHER PURPOSES</t>
  </si>
  <si>
    <t>ORDINANCE 04 series of 2007</t>
  </si>
  <si>
    <t>AN ORDINANCE ORDAINING AND INSTITUTING THE GENDER AND DEVELOPMENT CODE OF THE CITY OF GENERAL SANTOS, AND FOR OTHER PURPOSES</t>
  </si>
  <si>
    <t>ORDINANCE 03 series of 2007</t>
  </si>
  <si>
    <t>AN ORDINANCE TO REQUIRE ALL TECHNICAL VOCATIONAL INSTITUTIONS AND TRAINING CENTERS IN GENERAL SANTOS CITY TO SECURE ENDORSEMENT FROM THE TECHNICAL EDUCATION AND SKILLS DEVELOPMENT AUTHORITY (TESDA) AS REQUISITE FOR APPLICATION AND/OR RENEWAL OF BUSINESS PERMIT</t>
  </si>
  <si>
    <t>ORDINANCE 02 series of 2007</t>
  </si>
  <si>
    <t>AN ORDINANCE DECLARING A DAY EVERY MONTH IN THE TWENTY-SIX BARANGAYS OF THE CITY OF GENERAL SANTOS AS COMMUNITY CLEAN-UP DAY</t>
  </si>
  <si>
    <t>ORDINANCE 01 series of 2007</t>
  </si>
  <si>
    <t>AN ORDINANCE AMENDING ORDINANCE NO. 11, SERIES OF 1998, CREATING THE CITY INTERNAL AUDIT SERVICES OFFICE, SO AS TO RECLASSIFY SOME POSITION TITLES UNDER SAID OFFICE</t>
  </si>
  <si>
    <t>ORDINANCE 10 of series 2006</t>
  </si>
  <si>
    <t>AN ORDINANCE PROHIBITING THE ILLEGAL TAPPING ON CABLE LINES, PROVIDING PENALTIES THEREFOR, AND FOR OTHER PURPOSES</t>
  </si>
  <si>
    <t>ORDINANCE 09 of series 2006</t>
  </si>
  <si>
    <t>AN ORDINANCE AMENDING ORDINANCE NO. 09, SERIES OF 2005, RE: AN ORDINANCE ESTABLISHING GUIDELINES IN THE ACCEPTANCE OF DEED OF DONATION OF ROADS RIGHT-OF-WAY WITHIN SUBDIVISION PROJECTS IN GENERAL SANTOS CITY</t>
  </si>
  <si>
    <t>ORDINANCE 08 of series 2006</t>
  </si>
  <si>
    <t>AN ORDINANCE ADOPTING THE CONTRACEPTIVE SELF-RELIANCE LOGISTICS POLICY FOR THE CITY OF GENERAL SANTOS</t>
  </si>
  <si>
    <t>ORDINANCE 07 series of 2006</t>
  </si>
  <si>
    <t>AN ORDINANCE AUTHORIZING MR. CALIXTO CUDILLA TO ESTABLISH, OPERATE AND MAINTAIN A COCKPIT IN BARANGAY FATIMA, GENERAL SANTOS CITY, FOR A PERIOD OF FIVE (5) YEARS.</t>
  </si>
  <si>
    <t>ORDINANCE 06 series of 2006</t>
  </si>
  <si>
    <t>AN ORDINANCE FURTHER AMENDING ORDINANCE NO. 08, SERIES OF 2001, ENTITLED: â€œAN ORDINANCE CREATING THE PRE-MARRIAGE COUNSELING TEAM IN THE CITY OF GENERAL SANTOS, PROVIDING ITS POWERS AND FUNCTIONS, AND FOR OTHER PURPOSESâ€_x009d_</t>
  </si>
  <si>
    <t>ORDINANCE 05 series of 2006</t>
  </si>
  <si>
    <t>AN ORDINANCE TO ESTABLISH THE LOCAL POVERTY ALLEVIATION POLICY OF THE CITY OF GENERAL SANTOS, PROVIDING FUNDS FOR THE IMPLEMENTATION OF ANTI-POVERTY PROGRAMS IN THE CITY AND FOR OTHER PURPOSES</t>
  </si>
  <si>
    <t>ORDINANCE 04 series of 2006</t>
  </si>
  <si>
    <t>AN ORDINANCE PROHIBITING THE PASSAGE OF TRAILERS, TRUCKS AND OTHER HEAVY EQUIPMENT OR VEHICLES WEIGHING MORE THAN FIFTEEN (15) METRIC TONS AT LOWER SILWAY BRIDGE, IMPOSING PENALTY FOR VIOLATION THEREOF, AND FOR OTHER PURPOSES</t>
  </si>
  <si>
    <t>ORDINANCE 03 series of 2006</t>
  </si>
  <si>
    <t>AN ORDINANCE ENACTING THE GENERAL SANTOS CITY AVIAN INFLUENZA PREVENTION AND CONTROL, AND FOR OTHER PURPOSES</t>
  </si>
  <si>
    <t>ORDINANCE 02 series of 2006</t>
  </si>
  <si>
    <t>AN ORDINANCE TO REGULATE THE HAULING, REFILLING, DEALING/RETAILING OF LIQUEFIED PETROLEUM GAS (LPG) AND THE MANUFACTURE/REPAIR OF LPG CYLINDERS, PROVIDING PENALTIES FOR VIOLATION AND FOR OTHER PURPOSES</t>
  </si>
  <si>
    <t>ORDINANCE 01 series of 2006</t>
  </si>
  <si>
    <t>AN ORDINANCE DESIGNATING LOADING AND UNLOADING AREAS IN SOME MAJOR THOUROUGHFARES IN THE CITY OF GENERAL SANTOS, PROVIDING PENALTY FOR VIOLATION THEREOF, AND FOR OTHER PURPOSES</t>
  </si>
  <si>
    <t>ORDINANCE 14 series of 2005</t>
  </si>
  <si>
    <t>ORDINANCE 13 series of 2005</t>
  </si>
  <si>
    <t>AN ORDINANCE AUTHORIZING THE INCREASE OF THE FARE RATE OF TRICYCLE-FOR-HIRE IN GENERAL SANTOS CITY BY ONE PESO (P1.00)</t>
  </si>
  <si>
    <t>ORDINANCE 12 series of 2005</t>
  </si>
  <si>
    <t>AN ORDINANCE REQUIRING ALL OPERATORS/OWNERS OF COMMERCIAL ESTABLISHMENTS WITH INTERNET CONNECTIONS FOR RENT, OPERATING WITHIN GENERAL SANTOS CITY, TO INSTALL THEIR FACILITIES IN SUCH A WAY THAT USERS OF THEIR COMPUTER UNITS ARE VISIBLE WITHIN THEIR ESTABLISHMENTS AND FOR OTHER PURPOSES</t>
  </si>
  <si>
    <t>ORDINANCE 11 series of 2005</t>
  </si>
  <si>
    <t>AN ORDINANCE PROHIBITING THE MANUFACTURE, DISTRIBUTION, SALE AND USE OF FIRECRACKERS IN THE CITY OF GENERAL SANTOS, PROVIDING PENALTY FOR VIOLATION THEREOF, AND FOR OTHER PURPOSES</t>
  </si>
  <si>
    <t>ORDINANCE 10 series of 2005</t>
  </si>
  <si>
    <t>AN ORDINANCE CREATING THE GENERAL SANTOS CITY LIBRARY BOARD, DEFINING ITS COMPOSITION, DUTIES AND FUNCTIONS IN COMPLIANCE WITH REPUBLIC ACT 7743 â€œ AN ACT PROVIDING FOR THE ESTABLISHMENT OF CONGRESSIONAL, CITY AND MUNICIPAL LIBRARIES AND BARANGAY READING CENTERS THROUGHOUT THE PHILIPPINES, APPROPRIATING THE NECESSARY FUNDS THEREFOR AND FOR OTHER PURPOSESâ€_x009d_</t>
  </si>
  <si>
    <t>ORDINANCE 09 series of 2005</t>
  </si>
  <si>
    <t>AN ORDINANCE ESTABLISHING GUIDELINES IN THE ACCEPTANCE OF DEED OF DONATION OF ROADS RIGHT-OF-WAY WITHIN SUBDIVISION PROJECTS IN GENERAL SANTOS CITY</t>
  </si>
  <si>
    <t>ORDINANCE 08 series of 2005</t>
  </si>
  <si>
    <t>AN ORDINANCE PROVIDING FOR THE POLICIES, RULES AND REGULATIONS IN THE OPERATION AND MAINTENANCE OF EUSEBIO BULAONG PUBLIC TERMINAL LOCATED AT BULAONG SUBDIVISION, BARANGAY DADIANGAS NORTH, GENERAL SANTOS CITY, AND FOR OTHER PURPOSES</t>
  </si>
  <si>
    <t>ORDINANCE 07 series of 2005</t>
  </si>
  <si>
    <t>AN ORDINANCE PROVIDING FOR POLICY GUIDELINES IN THE REGISTRATION OF FISHING VESSEL THREE (3) GROSS TONNAGE AND BELOW PURSUANT TO EXECUTIVE ORDER NO. 305 ISSUED BY THE PRESIDENT OF THE REPUBLIC OF THE PHILIPPINES</t>
  </si>
  <si>
    <t>ORDINANCE 06 series of 2005</t>
  </si>
  <si>
    <t>AN ORDINANCE CREATING THE LOCAL YOUTH DEVELOPMENT COUNCIL OF THE CITY OF GENERAL SANTOS AND FOR OTHER PURPOSES</t>
  </si>
  <si>
    <t>ORDINANCE 05 series of 2005</t>
  </si>
  <si>
    <t>AN ORDINANCE PROVIDING GUIDELINES GOVERNING PAY PATIENT SERVICES AT GENERAL SANTOS CITY HOSPITAL</t>
  </si>
  <si>
    <t>ORDINANCE 04 series of 2005</t>
  </si>
  <si>
    <t>AN ORDINANCE CONVERTING THE PRESENT POSITION TITLES THAT PERFORM STAFF/NON-TECHNICAL FUNCTIONS IN THE CITY GOVERNMENT OF GENERAL SANTOS TO NEW POSITION TITLES PURSUANT TO DBM CIRCULAR NO. 2004-3, SERIES OF 2004</t>
  </si>
  <si>
    <t>ORDINANCE 03 series of 2005</t>
  </si>
  <si>
    <t>AN ORDINANCE NAMING THE EXISTING BARANGAY ROAD IN LAGAO, GENERAL SANTOS CITY, THAT INTERCONNECTS NURSERY AND NAPAL ROADS, AS FABIAN M. NATAD, SR. DRIVE</t>
  </si>
  <si>
    <t>ORDINANCE 02 series of 2005</t>
  </si>
  <si>
    <t>AN ORDINANCE REQUIRING ALL MEAT VENDORS IN GENERAL SANTOS CITY TO PLACE APPROPRIATE AND VISIBLE IDENTIFICATION TAGS ON RED MEATS FOR SALE, PROVIDING PENALTIES AGAINST VIOLATORS, AND FOR OTHER PURPOSES</t>
  </si>
  <si>
    <t>ORDINANCE 01 series of 2005</t>
  </si>
  <si>
    <t>AN ORDINANCE CREATING THE LOCAL INTER-AGENCY TASK FORCE AGAINST TRAFFICKING (LIATFAT) IN THE CITY OF GENERAL SANTOS, AND FOR OTHER PURPOSES</t>
  </si>
  <si>
    <t>ORDINANCE 17 series of 2004</t>
  </si>
  <si>
    <t>AN ORDINANCE FURTHER AMENDING ORDINANCE NO. 29, SERIES OF 2003, SO AS TO EXTEND FROM DECEMBER 15, 2004 TO JUNE 30, 2005 THE PERIOD OF AMNESTY IN PAYING BALANCES, PENALTIES, INTERESTS AND SURCHARGES ON REALTY AND BUSINESS TAXES, AND ARREARS IN MARKET RENTAL AS OF DECEMBER 31, 2003</t>
  </si>
  <si>
    <t>ORDINANCE 16 series of 2004</t>
  </si>
  <si>
    <t>AN ORDINANCE CREATING A PHILHEALTH CAPITATION FUND FROM THE PROCEEDS OF THE OUTPATIENT CONSULTATION AND DIAGNOSTIC BENEFIT PACKAGE TO BE PROVIDED BY THE PHILIPPINE HEALTH INSURANCE CORPORATION (PHILHEALTH) FOR QUALIFIED INDIGENT FAMILIES OF GENERAL SANTOS CITY UNDER THE INDIGENT SECTOR COMPONENT OF THE NATIONAL HEALTH INSURANCE PROGRAM (NHIP)</t>
  </si>
  <si>
    <t>ORDINANCE 15 series of 2004</t>
  </si>
  <si>
    <t>AN ORDINANCE AMENDING CERTAIN PROVISIONS OF ORDINANCE NO. 25, SERIES OF 2003, RE: â€œAN ORDINANCE SETTING THE POLICIES FOR THE MANAGEMENT OF THE ACTIVITY BOOK FOR DAY CARE PUPILSâ€_x009d_</t>
  </si>
  <si>
    <t>ORDINANCE 14 series of 2004</t>
  </si>
  <si>
    <t>AN ORDINANCE RECLASSIFYING LOT NO. 706 AND LOT NO. 707, ALL SITUATED IN BARANGAY MABUHAY, FROM AGRICULTURAL LAND TO RESIDENTIAL LAND</t>
  </si>
  <si>
    <t>ORDINANCE 13 series of 2004</t>
  </si>
  <si>
    <t>AN ORDINANCE ENACTING THE REVISED INVESTMENT CODE OF GENERAL SANTOS CITY</t>
  </si>
  <si>
    <t>ORDINANCE 12 series of 2004</t>
  </si>
  <si>
    <t>AN ORDINANCE DECLARING SOME AREAS IN GENERAL SANTOS CITY AS DESIGNATED AIR SHED FOR COMPREHENSIVE AIR POLLUTION MANAGEMENT AND CONTROL</t>
  </si>
  <si>
    <t>ORDINANCE 11 series of 2004</t>
  </si>
  <si>
    <t>AN ORDINANCE ALLOWING THE TEMPORARY CLOSURE OF SOME THOROUGHFARES IN GENERAL SANTOS CITY, PURSUANT TO SECTION 21 OF REPUBLIC ACT NO. 7160, OTHERWISE KNOWN AS THE LOCAL GOVERNMENT CODE OF 1991, IN LINE WITH THE CELEBRATION OF TUNA FESTIVAL 2004</t>
  </si>
  <si>
    <t>ORDINANCE 10 series of 2004</t>
  </si>
  <si>
    <t>AN ORDINANCE AMENDING CERTAIN PROVISIONS OF ORDINANCE NO. 29, SERIES OF 2003, RE: â€œAN ORDINANCE GRANTING AMNESTY ON PENALTIES, INTERESTS, AND SURCHARGES ON ALL DELINQUENT REALTY TAXES, BUSINESS TAXES, AND MARKET RENTALS, AND GRANTING BUSINESS ESTABLISHMENTS EXEMPTION FROM EXAMINATION OF BOOK OF ACCOUNTSâ€_x009d_</t>
  </si>
  <si>
    <t>ORDINANCE 09 series of 2004</t>
  </si>
  <si>
    <t>AN ORDINANCE SETTING MECHANISM ON THE DISTRIBUTION OF FEE-FOR-SERVICE PAYMENTS FROM PHILIPPINE HEALTH INSURANCE, INCORPORATED, FOR THE PROFESSIONAL SERVICES RENDERED BY SALARIED PUBLIC PROVIDERS AT GENERAL SANTOS CITY HOSPITAL</t>
  </si>
  <si>
    <t>ORDINANCE 08 series of 2004</t>
  </si>
  <si>
    <t>AN ORDINANCE ESTABLISHING POLICY GUIDELINES FOR NUMBERING OF ALL RESIDENTIAL UNITS/BUILDINGS AND COMMERCIAL/INDUSTRIAL STRUCTURES IN THE CITY OF GENERAL SANTOS, AND FOR OTHER PURPOSES</t>
  </si>
  <si>
    <t>ORDINANCE 07 series of 2004</t>
  </si>
  <si>
    <t>AN ORDINANCE FURTHER AMENDING ORDINANCE NO . 35, SERIES OF 2002, OTHERWISE KNOWN AS THE GENERAL POLICY GUIDELINES FOR THE OPERATION OF LYING-IN CENTERS IN GENERAL SANTOS CITY</t>
  </si>
  <si>
    <t>ORDINANCE 06 series of 2004</t>
  </si>
  <si>
    <t>AN ORDINANCE FURTHER AMENDING ORDINANCE NO. 09, SERIES OF 1992, RE: â€œAN ORDINANCE BANNING SMOKING IN PUBLIC PLACES IN GENERAL SANTOS CITY AND IMPOSING PENALTY FOR VIOLATION THEREOFâ€_x009d_</t>
  </si>
  <si>
    <t>ORDINANCE 05 series of 2004</t>
  </si>
  <si>
    <t>AN ORDINANCE CHANGING THE NAME OF KATANGAWAN HIGH SCHOOL TO JOHNNY ANG NATIONAL HIGH SCHOOL</t>
  </si>
  <si>
    <t>ORDINANCE 04 series of 2004</t>
  </si>
  <si>
    <t>AN ORDINANCE RENAMING CARLOS P. GARCIA PARK TO GENERAL SANTOS PARK, GENERAL SANTOS PARK TO PIONEERSâ€™ PARK AND FREEDOM PARK (OVAL PLAZA) TO CARLOS P. GARCIA FREEDOM PARK</t>
  </si>
  <si>
    <t>ORDINANCE 03 series of 2004</t>
  </si>
  <si>
    <t>AN ORDINANCE AUTHORIZING THE INCREASE OF TRICYCLE FARE IN THE CITY OF GENERAL SANTOS BY ONE PESO (P1.00)</t>
  </si>
  <si>
    <t>ORDINANCE 02 series of 2004</t>
  </si>
  <si>
    <t>AN ORDINANCE FURTHER AMENDING ORDINANCE NO. 07, SERIES OF 1994, RE: â€œAN ORDINANCE PROVIDING FOR A COMPREHENSIVE POLICY GUIDELINE FOR THE IMPLEMENTATION OF PROCLAMATION NO. 887, AND FOR OTHER PURPOSESâ€_x009d_.</t>
  </si>
  <si>
    <t>ORDINANCE 01 series of 2004</t>
  </si>
  <si>
    <t>AN ORDINANCE AMENDING ORDINANCE NO. 08, SERIES OF 2001, RE: â€œAN ORDINANCE CREATING THE PRE-MARRIAGE COUNSELING TEAM IN THE CITY OF GENERAL SANTOS, PROVIDING ITS POWERS AND FUNCTIONS, AND FOR OTHER PURPOSESâ€_x009d_</t>
  </si>
  <si>
    <t>ORDINANCE 29 series of 2003</t>
  </si>
  <si>
    <t>AN ORDINANCE GRANTING AMNESTY ON PENALTIES, INTEREST, AND SURCHARGES ON ALL DELINQUENT REALTY TAXES, BUSINESS TAXES AND MARKET RENTALS, AND GRANTING BUSINESS ESTABLISHMENTS EXEMPTION FROM EXAMINATION OF THEIR BOOK OF ACCOUNTS</t>
  </si>
  <si>
    <t>ORDINANCE 28 series of 2003</t>
  </si>
  <si>
    <t>AN ORDINANCE ESTABLISHING THE RATES OF HOSPITAL CHARGES AND FEES IN GENERAL SANTOS CITY HOSPITAL</t>
  </si>
  <si>
    <t>ORDINANCE 27 series of 2003</t>
  </si>
  <si>
    <t>AN ORDINANCE AMENDING ORDINANCE NO. 35, SERIES OF 2002, OTHERWISE KNOWN AS THE GENERAL POLICY GUIDELINES FOR THE OPERATION OF LYING-IN CENTERS IN GENERAL SANTOS CITY</t>
  </si>
  <si>
    <t>ORDINANCE 26 series of 2003</t>
  </si>
  <si>
    <t>AN ORDINANCE AUTHORIZING THE SALE AND DISPOSITION OF REAL PROPERTY ACQUIRED BY THE CITY OF GENERAL SANTOS THROUGH THE LOCAL TAX DELINQUENCY AUCTION SALE, PURSUANT TO REPUBLIC ACT NO. 7160, OTHERWISE KNOWN AS THE LOCAL GOVERNMENT CODE OF 1991</t>
  </si>
  <si>
    <t>ORDINANCE 25 series of 2003</t>
  </si>
  <si>
    <t>AN ORDINANCE SETTING THE POLICIES FOR THE MANAGEMENT OF THE ACTIVITY BOOK FOR DAY CARE PUPILS</t>
  </si>
  <si>
    <t>ORDINANCE 24 series of 2003</t>
  </si>
  <si>
    <t>AN ORDINANCE AMENDING THE FIRST PARAGRAPH OF SECTION 36, ORDINANCE NO. 11, SERIES OF 1997, OTHERWISE KNOWN AS â€œTHE CHILD WELFARE CODE OF GENERAL SANTOS CITYâ€_x009d_</t>
  </si>
  <si>
    <t>ORDINANCE 23 series of 2003</t>
  </si>
  <si>
    <t>AN ORDINANCE AMENDING ORDINANCE NO 24, SERIES OF 2002, RE: â€œAN ORDINANCE INSTITUTIONALIZING THE GUIDELINES FOR THE CONFERMENT OF THE PARANGAL SA MGA MANLALARO IN THE CITY OF GENERAL SANTOSâ€_x009d_</t>
  </si>
  <si>
    <t>ORDINANCE 22 series of 2003</t>
  </si>
  <si>
    <t>AN ORDINANCE REGULATING COCKFIGHT DERBIES IN GENERAL SANTOS CITY AND PROVIDING PENALTIES FOR VIOLATION THEREFOR.</t>
  </si>
  <si>
    <t>ORDINANCE 21 series of 2003</t>
  </si>
  <si>
    <t>AN ORDINANCE PROHIBITING MINORS BELOW SIXTEEN (16) YEARS OLD TO PLAY COMPUTER GAMES, INTERNET-BASED GAMES, BILLIARDS AND SEE MOVIES DURING SCHOOL HOURS</t>
  </si>
  <si>
    <t>ORDINANCE 20 series of 2003</t>
  </si>
  <si>
    <t>AN ORDINANCE CREATING THE BARANGAY TANOD AWARDS COMMITTEE UNDER THE PEACE AND ORDER COUNCIL OF GENERAL SANTOS CITY, AND FOR OTHER PURPOSES</t>
  </si>
  <si>
    <t>ORDINANCE 19 series of 2003</t>
  </si>
  <si>
    <t>AN ORDINANCE ADOPTING THE RULES AND REGULATIONS IN THE REGISTRATION OF BARANGAY MICRO BUSINESS ENTERPRISES (BMBEs) AS REQUIRED UNDER REPUBLIC ACT 9178, OTHERWISE KNOWN AS THE "BARANGAY MICRO BUSINESS ENTERPRISES (BMBEs) ACT OF 2002â€_x009d_, AND FIXING THE AMOUNT OF REGISTRATION FEE THEREOF</t>
  </si>
  <si>
    <t>ORDINANCE 18 series of 2003</t>
  </si>
  <si>
    <t>AN ORDINANCE ALLOCATING LOT 2 UNDER THE DEVELOPMENT PLAN OF LOT 7009 (GOVERNMENT CENTER), HAVING AN AREA OF 1,654 SQUARE METERS, AS THE SITE OF THE PROPOSED LEGISLATIVE BUILDING OF THE CITY OF GENERAL SANTOS</t>
  </si>
  <si>
    <t>ORDINANCE 17 series of 2003</t>
  </si>
  <si>
    <t>AN ORDINANCE COMMISSIONING ALL BARANGAY OFFICIALS OF THE DIFFERENT BARANGAYS OF THE CITY OF GENERAL SANTOS TO ISSUE THE CITATION TICKET PRESCRIBED UNDER ORDINANCE NO. 12, SERIES OF 2003, WITHIN THEIR RESPECTIVE BARANGAY, AND, FURTHER ALLOTTING FIFTY PERCENT (50%) OF THE GROSS PROCEEDS OF SUCH CITATION TICKET IN FAVOR OF SUCH CONCERNED BARANGAY, AND FOR OTHER PURPOSES</t>
  </si>
  <si>
    <t>ORDINANCE 16 series of 2003</t>
  </si>
  <si>
    <t>AN ORDINANCE CHANGING THE NAME OF LAGAO HIGH SCHOOL ANNEX TO GENERAL SANTOS CITY NATIONAL SECONDARY SCHOOL OF ARTS AND TRADES</t>
  </si>
  <si>
    <t>ORDINANCE 15 series of 2003</t>
  </si>
  <si>
    <t>AN ORDINANCE REQUIRING ALL BARANGAY TANODS IN GENERAL SANTOS CITY TO UNDERGO DRUG TESTING AND NEURO-PSYCHIATRIC EXAMINATION AND FOR OTHER PURPOSES</t>
  </si>
  <si>
    <t>ORDINANCE 14 series of 2003</t>
  </si>
  <si>
    <t>AN ORDINANCE REPEALING ORDINANCE NO. 08, SERIES OF 2003, RE: â€œAN ORDINANCE AMENDING SECTION 67 OF ORDINANCE NO. 10, SERIES OF 2001, OTHERWISE KNOWN AS THE ZONING ORDINANCE OF GENERAL SANTOS CITY, SO AS TO CONFORM WITH THE PROVISION OF SECTION 458 OF RA 7160 IN THE IMPOSITION OF FINE FOR VIOLATION THEREOFâ€_x009d_</t>
  </si>
  <si>
    <t>ORDINANCE 13 series of 2003</t>
  </si>
  <si>
    <t>AN ORDINANCE DECLARING THE LAST WEEK OF JUNE OF EVERY YEAR AS â€œSIGHT FOR A CHILD WEEKâ€_x009d_ FOR ALL ELEMENTARY SCHOOL AGE CHILDREN IN THE CITY OF GENERAL SANTOS</t>
  </si>
  <si>
    <t>ORDINANCE 12 series of 2003</t>
  </si>
  <si>
    <t>AN ORDINANCE ADOPTING A PRESCRIBED FORM OF CITATION TICKET FOR THE CITY OF GENERAL SANTOS, AND FOR OTHER PURPOSES</t>
  </si>
  <si>
    <t>ORDINANCE 11 series of 2003</t>
  </si>
  <si>
    <t>AN ORDINANCE REQUIRING COMPULSORY REPRODUCTIVE HEALTH EDUCATION FOR FISHERMEN/FISHERFOLKS IN GENERAL SANTOS CITY</t>
  </si>
  <si>
    <t>ORDINANCE 10 series of 2003</t>
  </si>
  <si>
    <t>AN ORDINANCE ESTABLISHING QUARANTINE CHECKPOINTS AT DESIGNATED AREAS IN GENERAL SANTOS CITY</t>
  </si>
  <si>
    <t>ORDINANCE 09 series of 2003</t>
  </si>
  <si>
    <t>AN ORDINANCE REGULATING THE UPROOTING OF TREES TO BE USED AS BONSAI PLANT MATERIALS</t>
  </si>
  <si>
    <t>ORDINANCE 08 series of 2003</t>
  </si>
  <si>
    <t>AN ORDINANCE AMENDING SECTION 67 OF ORDINANCE NO. 10, SERIES OF 2001, OTHERWISE KNOWN AS THE ZONING ORDINANCE OF GENERAL SANTOS CITY, SO AS TO CONFORM WITH THE PROVISION OF SECTION 458 OF RA 7160 IN THE IMPOSITION OF FINE FOR VIOLATION THEREOF</t>
  </si>
  <si>
    <t>ORDINANCE 07 series of 2003</t>
  </si>
  <si>
    <t>AN ORDINANCE PROHIBITING THE USE OF LIONSâ€™ BEACH IN BARANGAY DADIANGAS SOUTH AS AN AREA FOR CRAFTING, MANUFACTURING, OR REPAIRING OF SEA VESSELS</t>
  </si>
  <si>
    <t>ORDINANCE 05 series of 2003</t>
  </si>
  <si>
    <t>AN ORDINANCE MANDATING ALL LAND, AIR AND SEA COURIERS TO STRICTLY REQUIRE ALL SHIPPERS OF ASPARAGUS SPEARS TO PRODUCE ALL LEGAL DOCUMENTS RELATIVE TO THE SHIPMENT OF SUCH, AND PROVIDING PENALTIES FOR VIOLATION THEREOF</t>
  </si>
  <si>
    <t>ORDINANCE 03 series of 2003</t>
  </si>
  <si>
    <t>AN ORDINANCE AMENDING CERTAIN PROVISIONS OF ORDINANCE NO. 10, SERIES OF 2001, RE: AN ORDINANCE REVISING THE ZONING REGULATIONS OF THE CITY OF GENERAL SANTOS AND PROVIDING FOR THE ADMINISTRATION, ENFORCEMENT AND AMENDMENT THEREOF AND FOR THE REPEAL OF ALL ORDINANCES IN CONFLICT THEREWITHâ€_x009d_, FURTHER AMENDING FOR THIS PURPOSE CY 2001-2010 COMPREHENSIVE DEVELOPMENT PLAN OF THE CITY OF GENERAL SANTOS</t>
  </si>
  <si>
    <t>ORDINANCE 02 series of 2003</t>
  </si>
  <si>
    <t>AN ORDINANCE DESIGNATING THE AREA CONSISTING OF 79.76 SQUARE METERS WITHIN PHASE B OF CENTRAL PUBLIC MARKET, MORE PARTICULARLY SITUATED ALONG THE SOUTHERN PART OF THE ACCESS ROAD, AS PERMANENT OUTPOST OF THE PHILIPPINE NATIONAL POLICE AND AS CONSUMER WELFARE ASSISTANCE OFFICE OF THE DEPARTMENT OF TRADE AND INDUSTRY</t>
  </si>
  <si>
    <t>ORDINANCE 01 series of 2003 (Vetoed)</t>
  </si>
  <si>
    <t>AN ORDINANCE AMENDING ORDINANCE NO. 35, SERIES OF 2002, OTHERWISE KNOWN AS THE GENERAL POLICY GUIDELINES FOR THE OPERATION OF LYING-IN CENTERS IN GENERAL SANTOS CITY BY INCLUDING SOME PROVISIONS THEREFOR</t>
  </si>
  <si>
    <t>ORDINANCE 36 series of 2002</t>
  </si>
  <si>
    <t>AN ORDINANCE AMENDING ORDINANCE NO. O7, SERIES OF 1994, RE: â€œAN ORDINANCE PROVIDING FOR A COMPREHENSIVE POLICY GUIDELINE FOR THE IMPLEMENTATION OF PROCLAMATION NO. 887 AND OTHER PURPOSESâ€_x009d_</t>
  </si>
  <si>
    <t>ORDINANCE 35 series of 2002</t>
  </si>
  <si>
    <t>AN ORDINANCE APPROVING THE GUIDELINES AND POLICIES IN THE OPERATION OF LYING-IN CENTERS IN THE CITY OF GENERAL SANTOS CITY</t>
  </si>
  <si>
    <t>ORDINANCE 34 series of 2002</t>
  </si>
  <si>
    <t>AN ORDINANCE BANNING THE USE OF AIR COMPRESSOR AS BREATHING APPARATUS IN ALL FISHING ACTIVITIES IN THE CITY OF GENERAL SANTOS</t>
  </si>
  <si>
    <t>ORDINANCE 33 series of 2002</t>
  </si>
  <si>
    <t>AN ORDINANCE AMENDING ARTICLE II, SECTION 5 OF ORDINANCE NO. 09, SERIES OF 2001, RE: â€œAN ORDINANCE CREATING THE GENERAL SANTOS CITY STD/HIV/AIDS PREVENTION AND CONTROL COUNCILâ€_x009d_ SO AS TO INCLUDE THE CHAIR OF THE SANGGUNIANG PANLUNGSOD COMMITTEE ON WOMEN AND FAMILY WELFARE AND THE CITY LEGAL OFFICER IN THE COMPOSITION OF SAID COUNCIL</t>
  </si>
  <si>
    <t>ORDINANCE 32 series of 2002</t>
  </si>
  <si>
    <t>AN ORDINANCE NAMING THE CITY STREET STRETCHING FROM THE JUNCTION OF NUESTRA SEÃ‘ORA DELA PAZ STREET UP TO THE JUNCTION OF VETERANS STREET AFTER THE NAME OF THE FIRST CITY TREASURER OF GENERAL SANTOS CITY, THE LATE FELIPE R. CARIÃ‘O</t>
  </si>
  <si>
    <t>ORDINANCE 31 series of 2002</t>
  </si>
  <si>
    <t>AN ORDINANCE AUTHORIZING THE INCREASE OF TRICYCLE FARE IN THE CITY OF GENERAL SANTOS BY FIFTY CENTAVOS (P0.50)</t>
  </si>
  <si>
    <t>ORDINANCE 30 series of 2002</t>
  </si>
  <si>
    <t>AN ORDINANCE PRESCRIBING GUIDELINES FOR THE GRANTING OF 5-YEAR PERIOD TAX RELIEF PACKAGE TO ESTABLISHMENTS DAMAGED BY FIRE ON MARCH 20, 2002 AND APRIL 1, 2002, ON THEIR BUSINESS AND AMUSEMENT TAXES FROM THE DATE OF ACTUAL SALES OPERATION AND REAL PROPERTY TAXES FOR BUILDING AND MACHINERIES</t>
  </si>
  <si>
    <t>ORDINANCE 29 series of 2002</t>
  </si>
  <si>
    <t>AN ORDINANCE DEFINING THE WHOLE STRETCH OF NUESTRA SEÃ‘ORA DELA PAZ STREET, THIS CITY</t>
  </si>
  <si>
    <t>ORDINANCE 28 series of 2002</t>
  </si>
  <si>
    <t>AN ORDINANCE DEFINING THE WHOLE STRETCH OF SENATOR JOSE W. DIOKNO STREET (FORMERLY BEATILES STREET), THIS CITY</t>
  </si>
  <si>
    <t>ORDINANCE 27 series of 2002</t>
  </si>
  <si>
    <t>AN ORDINANCE ENACTING A COMPREHENSIVE GUIDELINE IN THE DISPLAY AND/OR SALE OF GOODS OR SERVICES IN THE CITY OF GENERAL SANTOS, PROVIDING VEHICULAR TRAFFIC SCHEME AT CENTRAL PUBLIC MARKET AND ITS PERIPHERAL, PROVIDING PENALTY FOR VIOLATION THEREOF, AND FOR OTHER PURPOSES.</t>
  </si>
  <si>
    <t>ORDINANCE 26 series of 2002</t>
  </si>
  <si>
    <t>AN ORDINANCE ESTABLISHING POLICIES AND GUIDELINES IN THE IMPLEMENTATION OF AWARDS FOR YOUTH EXCELLENCE PROGRAM (AYEP)</t>
  </si>
  <si>
    <t>ORDINANCE 25 series of 2002</t>
  </si>
  <si>
    <t>AN ORDINANCE REQUIRING THE MANAGEMENT/OPERATOR OF ELECTRIC, CABLE TELEVISION, TELEPHONE SERVICE PROVIDERS AND OTHER RELATED ESTABLISHMENTS TO MAINTAIN THE HEIGHT OF THEIR DISTRIBUTION LINES/WIRES AT 7.5 METERS FROM THE CROWN OF THE ROAD PAVEMENT WHEN THESE CROSS THE HIGHWAY AND FROM THE TOP OF THE SHOULDER OR SIDEWALK WHEN THE SAME ARE INSTALLED ALONG THE SIDE OF THE HIGHWAY OR STREET; AND 5.5 METERS WHEN SUCH WIRES ABOVE GROUNDS OR RAILS CROSS OVER PUBLIC STREETS, ALLEYS OR ROADS</t>
  </si>
  <si>
    <t>ORDINANCE 24 series of 2002</t>
  </si>
  <si>
    <t>AN ORDINANCE INSTITUTIONALIZING THE GUIDELINES FOR THE CONFERMENT OF THE PARANGAL SA MGA MANLALARO IN THE CITY OF GENERAL SANTOS</t>
  </si>
  <si>
    <t>ORDINANCE 23 series of 2002</t>
  </si>
  <si>
    <t>AN ORDINANCE AMENDING SECTION 5 OF ORDINANCE NO. 21, SERIES OF 1997, RE: â€œAN ORDINANCE ESTABLISHING POLICIES AND GUIDELINES IN THE MANAGEMENT, MAINTENANCE AND UTILIZATION OF SPORTS FACILITIES AND EQUIPMENT OWNED BY THE CITY GOVERNMENT OF GENERAL SANTOSâ€_x009d_, BY LOWERING THE SCHEDULES OF RENTAL AND OTHER FEES IMPOSED THEREIN FOR THE USE OF SPORTS FACILITIES AND EQUIPMENT</t>
  </si>
  <si>
    <t>ORDINANCE 22 series of 2002</t>
  </si>
  <si>
    <t>AN ORDINANCE ESTABLISHING THE GENERAL SANTOS CITY TRANSPORTATION MANAGEMENT COMMITTEE</t>
  </si>
  <si>
    <t>ORDINANCE 21 series of 2002</t>
  </si>
  <si>
    <t>AN ORDINANCE ESTABLISHING GUIDELINES IN THE NAMING AND RENAMING OF LOCAL GOVERNMENT UNITS, LOCAL FACILITIES SUCH AS PUBLIC PLAZAS, BRIDGES, SCHOOLS, HOSPITALS, HEALTH CENTERS, PLACES, STREETS AND STRUCTURES WITHIN THE TERRITORIAL JURISDICTION OF THE CITY OF GENERAL SANTOS</t>
  </si>
  <si>
    <t>ORDINANCE 20 series of 2002</t>
  </si>
  <si>
    <t>AN ORDINANCE AMENDING THE PENALTY PROVISION OF ORDINANCE NO. 3, SERIES OF 1990, OTHERWISE KNOWN AS â€œAN ORDINANCE PROHIBITING THE PASSAGE OF HEAVY TRUCKS ALONG THE ROAD FRONTING THE HIGH SCHOOL DEPARTMENT OF THE MINDANAO STATE UNIVERSITY, THIS CITY, FROM 6:00 A.M. TO 6:00 P.M.</t>
  </si>
  <si>
    <t>ORDINANCE 19 series of 2002</t>
  </si>
  <si>
    <t>AN ORDINANCE AMENDING THE PENALTY PROVISION OF ORDINANCE NO. 5, SERIES OF 1990, OTHERWISE KNOWN AS â€œAN ORDINANCE PROHIBITING THE PARKING OF TRICYCLES AND OTHER VEHICLES IN NON-DESIGNATED PARKING AREAS OF THE FREEDOM PARKâ€_x009d_</t>
  </si>
  <si>
    <t>ORDINANCE 18 series of 2002</t>
  </si>
  <si>
    <t>AN ORDINANCE AMENDING THE PENALTY PROVISION OF ORDINANCE NO. 24, SERIES OF 1993, OTHERWISE KNOWN AS â€œAN ORDINANCE REQUIRING THE PUTTING UP OF CONSUMER WELFARE DESKS TO BIG ESTABLISHMENTS AND SUGGESTION BOXES TO SMALL ESTABLISHMENTSâ€_x009d_</t>
  </si>
  <si>
    <t>ORDINANCE 17 series of 2002</t>
  </si>
  <si>
    <t>AN ORDINANCE AMENDING SECTION 44 OF ORDINANCE NO. 11, SERIES OF 1997, OTHERWISE KNOWN AS THE CHILD WELFARE CODE OF GENERAL SANTOS CITY, SO AS TO ADD A PROVISION TO CONSTITUTE AS SECTION 44-A AND B OF SAID ORDINANCE, EMBODYING PROHIBITION ON CERTAIN INSTANCES OF CHILD LABOR AND PROVIDING PENALTIES THEREFOR</t>
  </si>
  <si>
    <t>ORDINANCE 16 series of 2002</t>
  </si>
  <si>
    <t>AN ORDINANCE AMENDING CERTAIN PROVISIONS OF ORDINANCE NO. 20, SERIES OF 1989, OTHERWISE KNOWN AS â€œAN ORDINANCE ESTABLISHING CURFEW HOURS AT THE PUBLIC MARKET FROM 10:00 P.M. to 3:00 A.M.</t>
  </si>
  <si>
    <t>ORDINANCE 15 series of 2002</t>
  </si>
  <si>
    <t>AN ORDINANCE AMENDING CERTAIN PROVISIONS OF ORDINANCE NO. 24, SERIES OF 1988, OTHERWISE KNOWN AS â€œAN ORDINANCE PROHIBITING THE PARKING OF ALL KINDS OF VEHICLES IN NON-DESIGNATED PARKING SPACES OF THE CARLOS P. GARCIA PARKâ€_x009d_</t>
  </si>
  <si>
    <t>ORDINANCE 14 series of 2002</t>
  </si>
  <si>
    <t>AN ORDINANCE AMENDING CERTAIN PROVISIONS OF ORDINANCE NO. 41, SERIES OF 1987, OTHERWISE KNOWN AS â€œAN ORDINANCE PROHIBITING THE PARKING OF VEHICLES ALONG THE DESIGNATED ENTRANCE AND EXIT AREAS WITHIN THE PUBLIC MARKETâ€_x009d_</t>
  </si>
  <si>
    <t>ORDINANCE 13 series of 2002</t>
  </si>
  <si>
    <t>AN ORDINANCE AMENDING CERTAIN PROVISIONS OF ORDINANCE NO. 30, SERIES OF 1989, OTHERWISE KNOWN AS â€œAN ORDINANCE PROHIBITING FLAG SIGNS, PRIVILEGE SIGNS, DIRECTIONAL SIGNS, POSTERS, PERMANENT STREAMERS AND BILLBOARD ADVERTISEMENTS OF ALL INTOXICATING LIQUORS AND BEVERAGES, CIGARS AND CIGARETTES WITHIN THE CITY OF GENERAL SANTOSâ€_x009d_</t>
  </si>
  <si>
    <t>ORDINANCE 12 series of 2002</t>
  </si>
  <si>
    <t>AN ORDINANCE AMENDING CERTAIN PROVISIONS OF ORDINANCE NO. 22, SERIES OF 1993 OTHERWISE KNOWN AS â€œAN ORDINANCE REQUIRING ALL DEALERS, RETAILERS AND DISTRIBUTORS OF LIQUEFIED PETROLEUM GAS (LPG) IN THE CITY TO BE EQUIPPED WITH WEIGHING EQUIPMENT AND MAINTAIN THE SAME INSIDE THE STORE OR ESTABLISHMENTâ€_x009d_</t>
  </si>
  <si>
    <t>ORDINANCE 11 series of 2002</t>
  </si>
  <si>
    <t>AN ORDINANCE AMENDING CERTAIN PROVISIONS OF ORDINANCE NO. 05, SERIES OF 2000, OTHERWISE KNOWN AS â€œAN ORDINANCE PROHIBITING THE ACT OF PISSING IN PUBLIC PLACES WITHIN THE CITY OF GENERAL SANTOSâ€_x009d_</t>
  </si>
  <si>
    <t>ORDINANCE 10 series of 2002</t>
  </si>
  <si>
    <t>AN ORDINANCE PRESCRIBING RULES AND REGULATIONS ON INVESTING IDLE FUNDS IN GOVERNMENT SECURITIES AND/OR FIXED TERM DEPOSITS WITH OFFICIAL DEPOSITORY BANKS</t>
  </si>
  <si>
    <t>ORDINANCE 09 series of 2002</t>
  </si>
  <si>
    <t>AN ORDINANCE DEFINING THE POWERS OF THE SANGGUNIANG PANLUNGSOD EN BANC AND/OR THROUGH ITS COMMITTEES TO CONDUCT INVESTIGATION IN AID OF LEGISLATION AND PRESCRIBING RULES OF PROCEDURE THEREOF</t>
  </si>
  <si>
    <t>ORDINANCE 08 series of 2002</t>
  </si>
  <si>
    <t>AN ORDINANCE PROHIBITING THE UNAUTHORIZED DISTRIBUTION OR SELLING OF COMBUSTIBLE OR FLAMMABLE LIQUIDS SUCH AS OILS, FUELS AND LUBRICANTS IN THE CITY OF GENERAL SANTOS, AND PROVIDING PENALTY FOR VIOLATION THEREOF</t>
  </si>
  <si>
    <t>ORDINANCE 07 series of 2002</t>
  </si>
  <si>
    <t>AN ORDINANCE DEFINING THE QUASI-JUDICIAL POWERS OF THE SANGGUNIANG PANLUNGSOD AND PRESCRIBING THE RULES AND PROCEDURES IN THE ADMINISTRATION OF COMPLAINTS AGAINST ELECTIVE BARANGAY OFFICIALS AND AUTHORIZING THE COMMITTEE ON BLUE RIBBON, JUSTICE AND HUMAN RIGHTS TO HEAR, DETERMINE FACTS AND DECIDE SUCH CASES WITH THE CONCURRENCE OF THE SANGGUNIANG PANLUNGSOD EN BANC.</t>
  </si>
  <si>
    <t>ORDINANCE 06 series of 2002</t>
  </si>
  <si>
    <t>AN ORDINANCE PROHIBITING OWNERS/OPERATORS OF SHOPPING MALLS, DEPARTMENT STORES, SARI-SARI STORES, CIGARETTE/TOBACCO AND LIQUOR SHOPS, BARS, CIGARETTE VENDORS AND PEDDLERS, OR ANY PERSON WHO HAS POSSESSION OF CIGARETTES OR ANY TOBACCO PRODUCT OR LIQUOR OR INTOXICATING DRINK IN GENERAL SANTOS CITY TO SELL OR CAUSE THE SALE OF ANY SUCH CIGARETTE OR ANY TOBACCO PRODUCT OR LIQUOR OR INTOXICATING DRINK TO MINORS AND FOR OTHER PURPOSES</t>
  </si>
  <si>
    <t>ORDINANCE 05 series of 2002</t>
  </si>
  <si>
    <t>AN ORDINANCE REQUIRING THE CITYâ€™S HEALTH OFFICER AND NUTRITIONIST-DIETITIAN, THROUGH THEIR SANITARY INSPECTORS, TO REGULARLY CHECK/MONITOR THE QUALITY OF FOOD-GRADE SALT BEING SOLD IN GENERAL SANTOS CITY TO ASCERTAIN THAT SUCH COMPLY WITH THE STANDARDS SET FORTH UNDER THE IMPLEMENTING RULES AND REGULATION OF REPUBLIC ACT 8172, OTHERWISE KNOWN AS "AN ACT PROMOTING THE SALT IODIZATION NATIONWIDE AND FOR RELATED PURPOSES"</t>
  </si>
  <si>
    <t>ORDINANCE 04 series of 2002 (Vetoed)</t>
  </si>
  <si>
    <t>AN ORDINANCE AMENDING ORDINANCE NO. 07, SERIES OF 1994, RE: â€œAN ORDINANCE PROVIDING FOR A COMPREHENSIVE POLICY GUIDELINE FOR THE IMPLEMENTATION OF PROCLAMATION NO. 887 AND OTHER PURPOSESâ€_x009d_</t>
  </si>
  <si>
    <t>ORDINANCE 03 series of 2002</t>
  </si>
  <si>
    <t>AN ORDINANCE NAMING ALL THOROUGHFARES THAT LIE WITHIN SARANGANI HOMES SUBDIVISION PHASE I, THIS CITY</t>
  </si>
  <si>
    <t>ORDINANCE 02 series of 2002</t>
  </si>
  <si>
    <t>AN ORDINANCE AUTHORIZING THE ESTABLISHMENT OF AN AGRICULTURAL SUPPLY STATION/ROOM WITHIN THE CITY GOVERNMENT COMPLEX COVERING AN AGGREGATE AREA OF 66 SQUARE METERS MORE OR LESS TO BE SPECIFICALLY SITUATED AT THE BACK OF THE OFFICE ON MUSLIM AFFAIRS.</t>
  </si>
  <si>
    <t>ORDINANCE 01 series of 2002</t>
  </si>
  <si>
    <t>AN ORDINANCE PROHIBITING THE PRESENCE OF REPRESENTATIVES OF FUNERAL PARLORS INSIDE HOSPITALS UNDER CERTAIN CIRCUMSTANCES</t>
  </si>
  <si>
    <t>ORDINANCE 10 series of 2001</t>
  </si>
  <si>
    <t>AN ORDINANCE REVISING THE ZONING REGULATIONS OF THE CITY OF GENERAL SANTOS AND PROVIDING FOR THE ADMINISTRATION, ENFORCEMENT AND AMENDMENT THEREOF AND FOR THE REPEAL OF ALL ORDINANCES IN CONFLICT THEREWITH.</t>
  </si>
  <si>
    <t>ORDINANCE 09 series of 2001</t>
  </si>
  <si>
    <t>AN ORDINANCE CREATING THE GENERAL SANTOS STI/HIV/AIDS PREVENTION AND CONTROL COUNCIL</t>
  </si>
  <si>
    <t>ORDINANCE 08 series of 2001</t>
  </si>
  <si>
    <t>AN ORDINANCE CREATING THE PRE-MARRIAGE COUNSELING TEAM IN THE CITY OF GENERAL SANTOS, PROVIDING ITS POWERS AND FUNCTIONS, AND FOR OTHER PURPOSES</t>
  </si>
  <si>
    <t>ORDINANCE 07 series of 2001</t>
  </si>
  <si>
    <t>AN ORDINANCE REPEALING ORDINANCE NO. 03, SERIES OF 1999, RE: â€œAN ORDINANCE CREATING THE LOCAL HEALTH AND SOCIAL WELFARE BOARD OF THE CITY OF GENERAL SANTOS AND FOR OTHER PURPOSESâ€_x009d_, REVIVING THEREFORE THE ESTABLISHMENT OF EACH OF THE LOCAL HEALTH BOARD AND SOCIAL WELFARE BOARD IN ACCORDANCE WITH REPUBLIC ACT 7160</t>
  </si>
  <si>
    <t>ORDINANCE 06 series of 2001</t>
  </si>
  <si>
    <t>AN ORDINANCE ADOPTING A CROPPING CALENDAR IN THE CITY OF GENERAL SANTOS, AND FOR OTHER PURPOSES</t>
  </si>
  <si>
    <t>ORDINANCE 05 series of 2001</t>
  </si>
  <si>
    <t>AN ORDINANCE PROHIBITING THE PRESENCE OF ASTRAY ANIMALS IN ALL PUBLIC PLACES WITHIN GENERAL SANTOS CITY, AUTHORIZING FOR THIS PURPOSE THE ESTABLISHMENT OF GENERAL SANTOS CITY POUND AND THE COLLECTION OF FEES FOR THE USE THEREOF, AND FOR OTHER PURPOSES</t>
  </si>
  <si>
    <t>ORDINANCE 04 series of 2001</t>
  </si>
  <si>
    <t>AN ORDINANCE AUTHORIZING THE COLLECTION OF FILING AND SERVICE FEE FOR THE PETITION FOR CORRECTION OF ENTRIES AND CHANGE OF NAME IN THE OFFICE OF THE LOCAL CIVIL REGISTRAR, THIS CITY, PURSUANT TO RULE 18 OF ADMINISTRATIVE ORDER NO. 01, SERIES OF 2001, ISSUED BY THE OFFICE OF THE CIVIL REGISTRAR GENERAL, NATIONAL STATISTICS OFFICE</t>
  </si>
  <si>
    <t>ORDINANCE 03 series of 2001</t>
  </si>
  <si>
    <t>AN ORDINANCE AUTHORIZING THE PAYMENT OF HONORARIA TO ALL REPRESENTATIVES OF NON-GOVERNMENT ORGANIZATIONS (NGOs) SITTING AS MEMBERS TO THE MOTORIZED TRICYCLE FRANCHISING AND REGULATORY BOARD (MTFRB) OF GENERAL SANTOS CITY</t>
  </si>
  <si>
    <t>ORDINANCE 02 series of 2001</t>
  </si>
  <si>
    <t>AN ORDINANCE AMENDING SECTION 1 OF ORDINANCE NO. 09, SERIES OF 1993, RE: â€œAN ORDINANCE ESTABLISHING THE CRITERIA FOR THE NGO MEMBERSHIP TO THE MOTORIZED TRICYCLE FRANCHISING REGULATORY BOARD (MTFRB)â€_x009d_</t>
  </si>
  <si>
    <t>ORDINANCE 01 series of 2001</t>
  </si>
  <si>
    <t>AN ORDINANCE RENAMING SAN ROQUE STREET IN BARANGAY LAGAO, THIS CITY AS ENGR. DAVID G. CALINA STREET</t>
  </si>
  <si>
    <t>ORDINANCE 11 series of 2000</t>
  </si>
  <si>
    <t>AN ORDINANCE AMENDING ORDINANCE NO. 11, SERIES OF 1996, RE: AN ORDINANCE DEFINING FILCAB ROUTE 1 IN THE CITY OF GENERAL SANTOS AS RECOMMENDED AND ENDORSED BY THE LAND TRANSPORTATION OFFICE (LTO) AND LAND TRANSPORTATION FRANCHISING AND REGULATORY BOARD (LTFRB) SO AS TO MODIFY THE SAID ROUTE</t>
  </si>
  <si>
    <t>ORDINANCE 10 series of 2000</t>
  </si>
  <si>
    <t>AN ORDINANCE AUTHORIZING THE INCREASE OF THE RATE OF TRICYCLE FARE WITHIN THE CITY OF GENERAL SANTOS BY FIFTY CENTAVOS (P0.50)</t>
  </si>
  <si>
    <t>ORDINANCE 09 series of 2000</t>
  </si>
  <si>
    <t>AN ORDINANCE PROVIDING A MECHANISM TO CONTROL AND ERADICATE THE PROLIFERATION OF SEXUALLY TRANSMITTED DISEASES (STDs) AMONG THE WORKERS AND PATRONS OF THE ENTERTAINMENT INDUSTRY WITHIN GENERAL SANTOS CITY</t>
  </si>
  <si>
    <t>ORDINANCE 08 series of 2000</t>
  </si>
  <si>
    <t>AN ORDINANCE ADOPTING THE NEW BRAND FOR LARGE CATTLE IN GENERAL SANTOS CITY</t>
  </si>
  <si>
    <t>ORDINANCE 07 series of 2000</t>
  </si>
  <si>
    <t>AN ORDINANCE PROHIBITING THE SALE OF, OR OFFER TO SELL, RUBBER CEMENT COMMONLY KNOWN AS RUGBY TO MINORS BY THE OWNER OR MANAGEMENT OF STORES IN GENERAL SANTOS CITY</t>
  </si>
  <si>
    <t>ORDINANCE 06 series of 2000</t>
  </si>
  <si>
    <t>AN ORDINANCE REPEALING ORDINANCE NO. 20, SERIES OF 1997, RE: AN ORDINANCE DECLARING LOWER PAPAYA STREET AS ONE-WAY-TRAFFIC FROM 6:00 AM TO 8:00 PM WITH ENTRANCE POINT AT P. ACHARON BOULEVARD AND EXIT AT MAGSAYSAY AVENUE</t>
  </si>
  <si>
    <t>ORDINANCE 05 series of 2000</t>
  </si>
  <si>
    <t>AN ORDINANCE PROHIBITING THE ACT OF PISSING IN PUBLIC PLACES WITHIN THE CITY OF GENERAL SANTOS</t>
  </si>
  <si>
    <t>ORDINANCE 04 series of 2000</t>
  </si>
  <si>
    <t>AN ORDINANCE REDUCING THE AMUSEMENT TAX FROM 30% TO 5% ON ALL PROFESSIONAL BASKETBALL GAMES IN THE CITY, AMENDING THEREFOR CITY ORDINANCE NO. O1, SERIES OF 1996, OTHERWISE KNOWN AS THE GENERAL SANTOS CITY REVENUE CODE OF 1996</t>
  </si>
  <si>
    <t>ORDINANCE 03 series of 2000</t>
  </si>
  <si>
    <t>AN ORDINANCE AMENDING SECTION 44 OF THE CITY ORDINANCE NO. 11, SERIES OF 1997, OTHERWISE KNOWN AS THE CHILD WELFARE CODE OF GENERAL SANTOS CITY, SO AS TO INCLUDE THEREFOR ADDITIONAL MEMBERS IN THE COMPOSITION OF THE SAGIP BATANG MANGGAGAWA (SBM) ACTION TEAM</t>
  </si>
  <si>
    <t>ORDINANCE 02 series of 2000</t>
  </si>
  <si>
    <t>AN ORDINANCE AMENDING ORDINANCE NO. 17, SERIES OF 1999, SO AS TO INCLUDE THE PHILIPPINES VETERANS BANK AMONG SUCH BANKS WITH WHICH THE CITY GOVERNMENT MAY MAINTAIN DEPOSITORY ACCOUNTS</t>
  </si>
  <si>
    <t>ORDINANCE 19 series of 1999</t>
  </si>
  <si>
    <t>AN ORDINANCE PROHIBITING THE ENTRY, MANUFACTURE, DISTRIBUTION, SALE, AND DISPLAY OF PELLET GUN IN THE CITY OF GENERAL SANTOS</t>
  </si>
  <si>
    <t>ORDINANCE 17 series of 1999</t>
  </si>
  <si>
    <t>AN ORDINANCE AMENDING ORDINANCE NO. 07, SERIES OF 1997 WHICH ADOPTS THE IMPLEMENTING RULES AND REGULATIONS ON INVESTING IDLE FUNDS IN GOVERNMENT SECURITIES AND/OR FIXED TERM DEPOSITS WITH OFFICIAL AUTHORIZED DEPOSITORY BANKS, SO AS TO ALLOW FOUR (4) BANKS ONLY FOR THE CITY GOVERNMENT TO MAINTAIN DEPOSITORY ACCOUNT WITH PURSUANT TO DEPARTMENT ORDER NO. 11-99 OF THE DEPARTMENT OF FINANCE</t>
  </si>
  <si>
    <t>ORDINANCE 16 series of 1999</t>
  </si>
  <si>
    <t>AN ORDINANCE AUTHORIZING THE INCREASE OF THE RATE OF TRICYCLE FARE WITHIN GENERAL SANTOS CITY BY FIFTY CENTAVOS (P.50)</t>
  </si>
  <si>
    <t>ORDINANCE 15 series of 1999</t>
  </si>
  <si>
    <t>AN ORDINANCE DECLARING MARIST AVENUE, THIS CITY, AS TWO-WAY TRAFFIC, AMENDING THEREFORE CITY ORDINANCE NO.21, SERIES OF 1980</t>
  </si>
  <si>
    <t>ORDINANCE 14 series of 1999</t>
  </si>
  <si>
    <t>AN ORDINANCE AMENDING SECTION 7.8 OF ORDINANCE NO. 11, SERIES OF 1997, OTHERWISE KNOWN AS THE CHILD WELFARE CODE OF GENERAL SANTOS CITY.</t>
  </si>
  <si>
    <t>ORDINANCE 13 series of 1999</t>
  </si>
  <si>
    <t>AN ORDINANCE DECLARING THE FIRST MONDAY OF JUNE OF EVERY YEAR AS MASS TREE PLANTING DAY IN THE CITY OF GENERAL SANTOS</t>
  </si>
  <si>
    <t>ORDINANCE 11 series of 1999</t>
  </si>
  <si>
    <t>AN ORDINANCE EXTENDING BY FOURTEEN INCHES (14â€_x009d_) WITHOUT ADDITIONAL FEE THE PRESENT AREA OF DISPLAY OF STALLS AT PHASE A AND PHASE B OF THE GENERAL SANTOS CITY CENTRAL PUBLIC MARKET.</t>
  </si>
  <si>
    <t>ORDINANCE 12 series of 1999</t>
  </si>
  <si>
    <t>AN ORDINANCE ESTABLISHING A PROSTHESIS WORKSHOP CENTER FOR PERSONS WITH DISABILITIES IN BARANGAY FATIMA, THIS CITY</t>
  </si>
  <si>
    <t>ORDINANCE 08 series of 1999</t>
  </si>
  <si>
    <t>AN ORDINANCE CONVERTING THE WHOLE STRETCH OF THE CITY ROAD KNOWN AS NLSA AVENUE TO A NATIONAL ROAD</t>
  </si>
  <si>
    <t>ORDINANCE 07 series of 1999</t>
  </si>
  <si>
    <t>AN ORDINANCE CONVERTING THE PORTION OF CITY ROAD KNOWN AS BULA-AMAO BUAYAN ROAD TO A NATIONAL ROAD</t>
  </si>
  <si>
    <t>ORDINANCE 06 series of 1999</t>
  </si>
  <si>
    <t>AN ORDINANCE CONVERTING THE WHOLE STRETCH OF A CITY ROAD KNOWN AS IRENEO SANTIAGO BOULEVARD TO A NATIONAL ROAD</t>
  </si>
  <si>
    <t>ORDINANCE 05 series of 1999</t>
  </si>
  <si>
    <t>AN ORDINANCE CONVERTING THE CITY ROAD KNOWN AS BULAONG AVENUE TO A NATIONAL ROAD</t>
  </si>
  <si>
    <t>ORDINANCE 04 series of 1999</t>
  </si>
  <si>
    <t>AN ORDINANCE PRESCRIBING FOR THE PROCEDURES AND GUIDELINES IN THE REGISTRATION, CALIBRATION, INSPECTION, CONTROL AND SUPERVISION OF ALL WEIGHING SCALES OR INSTRUMENTS OF WEIGHTS AND MEASURES, AND SUCH OTHER INSTRUMENTS OF SIMILAR NATURE USED IN THE PUBLIC MARKET, GROCERY STORES AND ALL OTHER ESTABLISHMENTS IN THE CITY OF GENERAL SANTOS</t>
  </si>
  <si>
    <t>ORDINANCE 03 series of 1999</t>
  </si>
  <si>
    <t>AN ORDINANCE CREATING THE LOCAL HEALTH AND SOCIAL WELFARE BOARD OF THE CITY OF GENERAL SANTOS AND FOR OTHER PURPOSES</t>
  </si>
  <si>
    <t>ORDINANCE 02 series of 1999</t>
  </si>
  <si>
    <t>AN ORDINANCE REGULATING THE PLANTING OR MAINTAINING OF ANY TREE BESIDE OR UNDER ALL LOCAL ELECTRIC UTILITY AND OTHER DISTRIBUTION LINES OR CABLES INCLUDING TELEPHONE CABLES, TELEVISION CABLES, AND SUCH OTHER COMMUNICATION LINES WITHIN THE CITY OF GENERAL SANTOS.</t>
  </si>
  <si>
    <t>ORDINANCE 01 series of 1999</t>
  </si>
  <si>
    <t>AN ORDINANCE RECLASSIFYING AN AGRICULTURAL LAND KNOWN AS LOT 9545-A, PSD-116303-034681, COVERED BY TCT NO. 64123, AND CONTAIANING AN AREA OF 9,888 SQUARE METERS SITUATED IN NOPOOL, BARANGAY CONEL, THIS CITY, TO RESIDENTIAL AND INSTITUTIONAL LAND TO PAVE WAY FOR THE ESTABLISHMENT OF A CONVENT WITH CHAPEL AND SCHOOL BUILDING OF THE DISCIPLES OF SAINT THERESE OF THE INFANT JESUS.</t>
  </si>
  <si>
    <t>ORDINANCE 15 series of 1998</t>
  </si>
  <si>
    <t>AN ORDINANCE PROHIBITING THE MANUFACTURE, DISTRIBUTION, SALE, DISPOSAL, OR POSSESSION OF A CERTAIN FIRECRACKER COMMONLY KNOWN AS â€œWATUSIâ€_x009d_ IN THE CITY OF GENERAL SANTOS.</t>
  </si>
  <si>
    <t>ORDINANCE 14 series of 1998</t>
  </si>
  <si>
    <t>AN ORDINANCE CHANGING THE NAME OF CONEL HIGH SCHOOL TO ANTONINO G. BUSANO, SR. HIGH SCHOOL.</t>
  </si>
  <si>
    <t>ORDINANCE 13 series of 1998</t>
  </si>
  <si>
    <t>AN ORDINANCE INSTALLING A SYSTEM OF PARTNERSHIP BETWEEN THE CITY GOVERNMENT OF GENERAL SANTOS AND DULY ACCREDITED NON-GOVERNMENT ORGANIZATIONS, PRIVATE SECTORS OR PEOPLEâ€™S ORGANIZATIONS IN THE CITY FOR AN EFFECTIVE AND EFFICIENT LOCAL GOVERNANCE .</t>
  </si>
  <si>
    <t>ORDINANCE 12 series of 1998</t>
  </si>
  <si>
    <t>AN ORDINANCE CREATING ONE (1) POSITION OF ADMINISTRATIVE OFFICER IV UNDER THE OFFICE OF THE CITY SOCIAL WELFARE AND DEVELOPMENT, GENERAL SANTOS CITY</t>
  </si>
  <si>
    <t>ORDINANCE 11 series of 1998</t>
  </si>
  <si>
    <t>AN ORDINANCE CREATING THE CITY INTERNAL AUDIT SERVICES OFFICE</t>
  </si>
  <si>
    <t>ORDINANCE 10 series of 1998</t>
  </si>
  <si>
    <t>AN ORDINANCE CREATING THE INTEGRATED SOLID WASTE MANAGEMENT DIVISION UNDER THE CITY ENVIRONMENT AND NATURAL RESOURCES OFFICE (CENRO), THIS CITY</t>
  </si>
  <si>
    <t>ORDINANCE 09 series of 1998</t>
  </si>
  <si>
    <t>AN ORDINANCE AMENDING SECTION 4 OF ORDINANCE NO. 6, SERIES OF 1998, SO AS TO DELETE THEREFROM THE DEFINITION OF THE TERM PROPERLY ATTIRED.</t>
  </si>
  <si>
    <t>ORDINANCE 08 series of 1998</t>
  </si>
  <si>
    <t>AN ORDINANCE SPLITTING THE CITY INTEGRATED HEALTH SERVICES DEPARTMENT INTO TWO (2) NEW DEPARTMENTS TO BE KNOWN AS GENERAL SANTOS CITY HOSPITAL SERVICES DEPARTMENT AND GENERAL SANTOS CITY FIELD HEALTH SERVICES DEPARTMENT</t>
  </si>
  <si>
    <t>ORDINANCE 07 series of 1998</t>
  </si>
  <si>
    <t>AN ORDINANCE ESTABLISHING THE GENERAL SANTOS CITY TRAFFIC OPERATIONS MANAGEMENT AND COORDINATION COMMITTEE.</t>
  </si>
  <si>
    <t>ORDINANCE 06 series of 1998</t>
  </si>
  <si>
    <t>AN ORDINANCE ALLOWING THE FAR EAST GAMING TECHNOLOGY SYSTEM (FEGTS) TO OPERATE A CHARITABLE BINGO SOCIAL IN GENERAL SANTOS CITY.</t>
  </si>
  <si>
    <t>ORDINANCE 05 series of 1998</t>
  </si>
  <si>
    <t>AN ORDINANCE AMENDING CERTAIN PROVISIONS OF ORDINANCE NO. 09, SERIES OF 1992, OTHERWISE KNOWN AS â€œTHE ANTI-SMOKING ORDINANCE OF 1992â€_x009d_</t>
  </si>
  <si>
    <t>ORDINANCE 04 series of 1998</t>
  </si>
  <si>
    <t>AN ORDINANCE INSTITUTIONALIZING THE SOLID WASTE MANAGEMENT PROGRAM (ISWMP) OF THE CITY OF GENERAL SANTOS.</t>
  </si>
  <si>
    <t>ORDINANCE 03 series of 1998</t>
  </si>
  <si>
    <t>AN ORDINANCE PROHIBITING THE FLYING OF KITE, CAPTIVE BALLOON, MODEL PLANE OR ANY FLYING GADGET, TOY OR SIMILAR OBJECT AROUND GENERAL SANTOS CITY INTERNATIONAL AIRPORT AND THE LITTERING, LOITERING OR ENTERING THE RESTRICTED AREAS OF THE SAME BY ANY PERSON, VEHICLE OR ANIMAL OF ANY KIND AND PROVIDING PENALTY FOR VIOLATION THEREFOR.</t>
  </si>
  <si>
    <t>ORDINANCE 02 series of 1998</t>
  </si>
  <si>
    <t>AN ORDINANCE AMENDING ORDINANCE NO. 01, SERIES OF 1996, OTHERWISE KNOWN AS THE GENERAL SANTOS CITY REVENUE CODE OF 1996, PARTICULARLY NO. 2, SECTION 170, ARTICLE F THEREFOR, SO AS TO INCLUDE THEREIN A SAMPLING ANALYSIS FEE IN THE AMOUNT OF SIX HUNDRED PESOS (P600.00)</t>
  </si>
  <si>
    <t>ORDINANCE 01 series of 1998</t>
  </si>
  <si>
    <t>AN ORDINANCE AMENDING ORDINANCE NOS. 22, 23 AND 24, ALL SERIES OF 1997, BY RECTIFYING SOME CREATED POSITION TITLES AND SALARY GRADES THEREIN PROVIDED TO CONFORM WITH THE REVISED INDEX OF OCCUPATIONAL SERVICES (IOS), POSITION TITLES AND SALARY GRADES IN THE LOCAL GOVERNMENT</t>
  </si>
  <si>
    <t>ORDINANCE 28 series of 1997</t>
  </si>
  <si>
    <t>AN ORDINANCE AMENDING ORDINANCE NO. 19, SERIES OF 1997 WHICH INCREASES THE RATE OF TRICYCLE FARE BY FIFTY CENTAVOS (P0.50) WITHIN GENERAL SANTOS CITY, SO AS TO INCLUDE THEREOF A PROVISION REQUIRING FOR THE POSTING OF COPIES OF THE NOTICE OF THE RESPECTIVE FARE RATE/TARIFF IN EVERY TRICYCLE PLYING WITHIN THE CITY.</t>
  </si>
  <si>
    <t>ORDINANCE 27 series of 1997</t>
  </si>
  <si>
    <t>AN ORDINANCE AMENDING SECTION 27 OF ORDINANCE NO. 11, SERIES OF 1997, OTHERWISE KNOWN AS â€œAN ORDINANCE PROVIDING FOR CHILD SURVIVAL, DEVELOPMENT, PROTECTION, SECURITY AND PARTICIPATION, AND ESTABLISHING A COMPREHENSIVE CHILDREN SUPPORT SYSTEM IN GENERAL SANTOS CITY AND FOR OTHER PURPOSES.â€_x009d_</t>
  </si>
  <si>
    <t>ORDINANCE 25 series of 1997</t>
  </si>
  <si>
    <t>AN ORDINANCE AUTHORIZING THE ESTABLISHMENT, OPERATION AND MAINTENANCE OF A COCKPIT AT BARANGAY KATANGAWAN, GENERAL SANTOS CITY</t>
  </si>
  <si>
    <t>ORDINANCE 26 series of 1997</t>
  </si>
  <si>
    <t>AN ORDINANCE AUTHORIZING THE ESTABLISHMENT, OPERATION AND MAINTENANCE OF A COCKPIT AT BARANGAY KATANGAWAN, GENERAL SANTOS CITY.</t>
  </si>
  <si>
    <t>ORDINANCE 24 series of 1997</t>
  </si>
  <si>
    <t>AN ORDINANCE CREATING CERTAIN POSITIONS UNDER THE OFFICE OF THE CITY ENGINEER</t>
  </si>
  <si>
    <t>ORDINANCE 23 series of 1997</t>
  </si>
  <si>
    <t>AN ORDINANCE CREATING CERTAIN POSITIONS UNDER THE OFFICE OF THE CITY PLANNING AND DEVELOPMENT COORDINATOR</t>
  </si>
  <si>
    <t>ORDINANCE 22 series of 1997</t>
  </si>
  <si>
    <t>AN ORDINANCE CREATING THE POSITIONS OF, UTILITY WORKER I, SECURITY GUARD I, BOOKBINDER II, MINUTES OFFICER II, MINUTES OFFICER III AND REPRODUCTION MACHINE OPERATOR II IN THE OFFICE OF THE SANGGUNIANG PANLUNGSOD, CITY OF GENERAL SANTOS</t>
  </si>
  <si>
    <t>ORDINANCE 21 series of 1997</t>
  </si>
  <si>
    <t>AN ORDINANCE ESTABLISHING POLICIES AND GUIDELINES IN THE MANAGEMENT, MAINTENANCE AND UTILIZATION OF SPORTS FACILITIES AND EQUIPMENT OWNED BY THE CITY GOVERNMENT OF GENERAL SANTOS</t>
  </si>
  <si>
    <t>ORDINANCE 20 series of 1997</t>
  </si>
  <si>
    <t>AN ORDINANCE DECLARING LOWER PAPAYA STREET AS ONE-WAY TRAFFIC FROM 6:00 AM TO 8:00 PM WITH THE ENTRANCE POINT AT P. ACHARON BOULEVARD AND EXIT AT MAGSAYSAY AVENUE.</t>
  </si>
  <si>
    <t>ORDINANCE 19 series of 1997</t>
  </si>
  <si>
    <t>AN ORDINANCE INCREASING THE RATE OF TRICYCLE FARE BY FIFTY CENTAVOS (P0.50) WITHIN GENERAL SANTOS CITY.</t>
  </si>
  <si>
    <t>ORDINANCE 18 series of 1997</t>
  </si>
  <si>
    <t>AN ORDINANCE RENAMING THE DADIANGAS â€“ MABUHAY ROAD ALONGSIDE DACERA FARMS AS LEOPOLDO D. DACERA, SR. AVENUE.</t>
  </si>
  <si>
    <t>ORDINANCE 17 series of 1997</t>
  </si>
  <si>
    <t>AN ORDINANCE AMENDING ORDINANCE NO. 09, SERIES OF 1997, RE: REQUIRING OWNERS OF ALL PUBLIC BEACHES, SWIMMING POOLS, SPRINGS AND OTHER SWIMMING RESORTS IN THE CITY OF GENERAL SANTOS TO PROVIDE TRAINED AND RED CROSS CERTIFIED LIFEGUARDS IN THEIR ESTABLISHMENTS, SO AS TO PROVIDE A PENALTY CLAUSE THEREFOR.</t>
  </si>
  <si>
    <t>ORDINANCE 16 series of 1997</t>
  </si>
  <si>
    <t>AN ORDINANCE NAMING THE ROAD STARTING FROM THE INTERSECTION OF DAPROZA AVENUE IN BARANGAY DADIANGAS NORTH UP TO THE JUNCTION NATIONAL HIGHWAY FACING VILLA CONSUELO SUBDIVISION AS EUSEBIO BULAONG AVENUE.</t>
  </si>
  <si>
    <t>ORDINANCE 15 series of 1997</t>
  </si>
  <si>
    <t>ORDINANCE IMPOSING FEES ON RENTAL/LEASE OF STALL SPACE/GOVERNMENT LOT INTENDED FOR FLEA MARKET, NIGHT MARKET, EXHIBITS, DISPLAY AND OTHER SIMILAR ACTIVITIES THAT ARE CONDUCTED DURING CITY CHARTER ANNIVERSARY AND FOUNDATION DAY CELEBRATIONS AND OTHER SIGNIFICANT OR IMPORTANT OCCASIONS THAT THE SANGGUNIANG PANLUNGSOD MAY DECLARE.</t>
  </si>
  <si>
    <t>ORDINANCE 14 series of 1997</t>
  </si>
  <si>
    <t>AN ORDINANCE REQUIRING ALL OFFICERS AND ENLISTED PERSONNEL OF THE PNP, BJMP, BFP ASSIGNED IN GENERAL SANTOS CITY AND ALL OFFICIALS AND REGULAR EMPLOYEES OF THE CITY GOVERNMENT TO SUBJECT THEMSELVES TO A SEMI-ANNUAL DRUG TEST THRU A DULY AUTHORIZED AND DESIGNATED TESTING CENTER</t>
  </si>
  <si>
    <t>ORDINANCE 13 series of 1997</t>
  </si>
  <si>
    <t>AN ORDINANCE AMENDING ORDINANCE NO. 09, SERIES OF 1995 OTHERWISE KNOWN AS THE GENERAL SANTOS CITY INVESTMENT CODE OF 1995. SO AS TO MODIFY SOME PROVISIONS THEREOF.</t>
  </si>
  <si>
    <t>ORDINANCE 12 series of 1997</t>
  </si>
  <si>
    <t>AN ORDINANCE ALLOWING THE USE OF AN OPEN SPACE WITH AN APPROXIMATE AREA OF 1,188 SQUARE METERS FRONTING THE BUILDING AT THE LAGAO PUBLIC MARKET SPECIFICALLY ALONG CABEL STREET AS â€œBAGSAKAN CENTERâ€_x009d_ FROM 7:00 Oâ€™CLOCK IN THE EVENING TO 4:30 IN THE MORNING AND PROVIDING PENALTY FOR VIOLATION THEREOF.</t>
  </si>
  <si>
    <t>ORDINANCE 11 series of 1997</t>
  </si>
  <si>
    <t>AN ORDINANCE PROVIDING FOR CHILD SURVIVAL, DEVELOPMENT, PROTECTION, SECURITY AND PARTICIPATION AND ESTABLISHING A COMPREHENSIVE CHILDREN SUPPORT SYSTEM IN GENERAL SANTOS CITY AND FOR OTHER PURPOSES.</t>
  </si>
  <si>
    <t>ORDINANCE 10 series of 1997</t>
  </si>
  <si>
    <t>AN ORDINANCE SETTING THE POLICIES FOR THE OPERATION OF THE GENERAL SANTOS CITY SOCIAL WELFARE AND DEVELOPMENT TRAINING CENTER (GSCCWDTC).</t>
  </si>
  <si>
    <t>ORDINANCE 09 series of 1997</t>
  </si>
  <si>
    <t>AN ORDINANCE REQUIRING ALL OPERATORS/DRIVERS OF PUBLIC UTILITY VEHICLES IN GENERAL SANTOS CITY SUCH AS OF BUSES, JEEPNEYS, TAXIES, CARS FOR HIRE, TRICYCLES AND OTHERS TO UNDERGO AN ANNUAL BLOOD DRUG TEST.</t>
  </si>
  <si>
    <t>ORDINANCE 08 series of 1997</t>
  </si>
  <si>
    <t>AN ORDINANCE ENACTING THE COMPREHENSIVE AND INTEGRATED SOLID WASTE MANAGEMENT SYSTEM OF THE CITY OF GENERAL SANTOS.</t>
  </si>
  <si>
    <t>ORDINANCE 07 series of 1997</t>
  </si>
  <si>
    <t>AN ORDINANCE ADOPTING THE IMPLEMENTING RULES AND REGULATIONS ON INVESTING IDLE FUNDS IN GOVERNMENT SECURITIES AND/OR FIXED TERM DEPOSITS WITH OFFICIAL /AUTHORIZED DEPOSITORY BANKS.</t>
  </si>
  <si>
    <t>ORDINANCE 06 series of 1997</t>
  </si>
  <si>
    <t>AN ORDINANCE CREATING THE POSITIONS OF INFORMATION TECHNOLOGY OFFICER II WITH SALARY GRADE OF 22 AND INFORMATION SYSTEMS ANALYST III WITH SALARY GRADE OF 19, ALL UNDER THE OFFICE OF THE CITY PLANNING AND DEVELOPMENT COORDINATOR, GENERAL SANTOS CITY</t>
  </si>
  <si>
    <t>ORDINANCE 05 series of 1997</t>
  </si>
  <si>
    <t>AN ORDINANCE AMENDING ORDINANCE NO. 15, SERIES OF 1996, RE: CREATION OF EXECUTIVE SCREENING COMMITTEE (ESC) TO RECOMMEND NON-GOVERNMENTAL ORGANIZATIONS (NGOs), PEOPLEâ€™S ORGANIZATIONS (POs) OR THE PRIVATE SECTOR (PS) FOR ACCREDITATION BY THE SANGGUNIANG PANLUNGSOD, SO AS TO MODIFY SOME PROVISIONS THEREOF.</t>
  </si>
  <si>
    <t>ORDINANCE 04 series of 1997</t>
  </si>
  <si>
    <t>AN ORDINANCE CREATING THREE (3) POSITIONS OF STENOGRAPHIC REPORTER V WITH A SALARY GRADE OF FIFTEEN (15) UNDER THE OFFICE OF THE SANGGUNIANG PANLUNGSOD, THIS CITY</t>
  </si>
  <si>
    <t>ORDINANCE 03 series of 1997</t>
  </si>
  <si>
    <t>AN ORDINANCE RENAMING FUNGOLNGABONG ELEMENTARY SCHOOL AS P. KINDAT ELEMENTARY SCHOOL.</t>
  </si>
  <si>
    <t>ORDINANCE 02 series of 1997</t>
  </si>
  <si>
    <t>AN ORDINANCE DECLARING SAN PABLO STREET FRONTING NOTRE DAME OF LAGAO FOR GIRLS (NDLG), NOTRE DAME OF DADIANGAS COLLEGE - HIGH SCHOOL (NDDC-HS) AND SAINTS PETER AND PAUL CHURCH AS â€œONE WAY TRAFFICâ€_x009d_.</t>
  </si>
  <si>
    <t>ORDINANCE 01 series of 1997</t>
  </si>
  <si>
    <t>AN ORDINANCE FIXING THE RATE OF P50.00 PER SQUARE METER AS APPRAISAL FEE OF HOMELOTS AT ACHARON VILLAGE, BARANGAY CALUMPANG, THIS CITY, PAYABLE WITHIN FIVE (5)YEARS.</t>
  </si>
  <si>
    <t>Gensan LGU introduces pioneering Local Recognizance Program</t>
  </si>
  <si>
    <t>AN ORDINANCE AMENDING SECTION 4 OF ORDINANCE NO. 540, ENTITLED "AN ORDINANCE AMENDING CERTAIN PROVISIONS OF ORDINANCE NO. 268, SERIES OF 2005, ENTITLED 'AN ORDINANCE PRESCRIBING THE GUIDELINES, RULES AND REGULATIONS FOR THE RESETTLEMENT AND SOCIALIZED HOUSING PROJECTS OF THE CITY OF ZAMBOANGA AND THE CREATION OF THE CITY HOUSING AND LAND MANAGEMENT OFFICE' AND PROVIDING CONDONATION OF INTERESTS, PENALTIES AND SURCHARGES FOR BENEFICIARIES OF EXING RESETTLEMENT SITES" AND FOR OTHER RELATED PURPOSES</t>
  </si>
  <si>
    <t>Zamboanga</t>
  </si>
  <si>
    <t>AN ORDINANCE AMENDING ORDINANCE 248, OTHERWISE KNOWN AS â€œTHE REVISED TRAFFIC CODE FOR ZAMBOANGA CITYâ€_x009d_ BY INCORPORATING ARTICLE IV-A - MOTORCYCLES, BICYCLES, OTHER THREE-WHEELED VEHICLE AND AGRICULTURAL/FARM EOUIPMENT LANE - AND FOR OTHER RELATED PURPOSES</t>
  </si>
  <si>
    <t>AN ORDINANCE REQUIRING A NEGATIVE RT-PCR RESULT OF PERSONS DEPRIVED OF LIBERTY (PDL) UPON COMMITMENT TO OR PRIOR TO RELEASE FROM ZAMBOANGA CITY REFORMATORY CENTER (ZCRC) AND/OR TRANSFER TO SAN RAMON PRISON AND PENAL FARM (SRP&amp; PF), AND APPROPRIATING FUNDS THEREFOR</t>
  </si>
  <si>
    <t>AN ORDINANCE INSTITUTIONALIZING INCLUSIVITY IN NEWS AND PUBLIC AFFAIRS PROGRAMS OF MEDIA PLATFORMS OPERATING IN ZAMBOANGA CITY, THEREBY REQUIRING SIMULTANEOUS SIGN LANGUAGE INSETS AND DESCRIPTIVE PROGRAMMING AND FOR OTHER PURPOSES AND PROVIDING FUNDS THEREOF</t>
  </si>
  <si>
    <t>AN ORDINANCE GRANTING MS. ROSEMELDA S. ITTURALDE A FRANCHISE TO OPERATE AND MAINTAIN A COCKPIT AT BARANGAY TALON-TALON, ZAMBOANGA CITY</t>
  </si>
  <si>
    <t>AN ORDINANCE AMENDING CERTAIN PARAGRAPHS OF SECTION 1 OF ORDINANCE NO. 445, SERIES OF 2015, ENTITLED, AN ORDINANCE GRANTING MS. AURORA G. CHIONG A FRANCHISE TO OPERATE AND MAINTAIN A PRIVATE SLAUGHTERHOUSE AT BARANGAY VITALI, THIS CITY</t>
  </si>
  <si>
    <t>AN ORDINANCE INSTITUTIONALIZING AND GRANTING MASTERS AND/OR DOCTORAL DEGREE SCHOLARSHIP PROGRAM TO DESERVING AND QUALIFIED OFFICIALS AND EMPLOYEES OF THE CITY OF ZAMBOANGA, APPROPRIATING FUNDS THEREFOR AND FOR OTHER RELATED PURPOSES</t>
  </si>
  <si>
    <t>AN ORDINANCE GRANTING VR TAN PROPERTY CORPORATION A FRANCHISE TO OPERATE AND MAINTAIN A FLEA MARKET OR "TALIPAPA" AT BARANGAY STA. MARIA, THIS CITY</t>
  </si>
  <si>
    <t>AN ORDINANCE INSTITUTING POLICIES FOR THE PROTECTION AND WELFARE OF DOMESTIC WORKERS (KASAMBAHAY) WITHIN THE TERRITORIAL JURISDICTION OF THE CITY OF ZAMBOANGA</t>
  </si>
  <si>
    <t>AN ORDINANCE FOR THE DISASTER PREPAREDNESS ADVOCACY IN ZAMBOANGA CITY THROUGH VARIOUS MEDIA FORMATS AND OTHER PLATFORMS</t>
  </si>
  <si>
    <t>AN ORDINANCE FOR THE PREVENTION AND CONTROL OF ZOONOTIC AND NON-ZOONOTIC TRANSBOUNDARY ANIMAL DISEASES WITH ECONOMIC AND PUBLIC HEALTH IMPACTS IN ZAMBOANGA CITY</t>
  </si>
  <si>
    <t>AN ORDINANCE FURTHER AMENDING ORDINANCE NO. 231, SERIES OF 2000, ENTITLED "AN ORDINANCE PROVIDING FINANCIAL INCENTIVES TO ATHLETES/PLAYERS AND COACHES/TRAINERS WHO CAN ACHIEVE HIGH HONORS IN THE OLYMPIC GAMES, SEA GAMES AND ASIAN GAMES" AS AMENDED BY ORDINANCE NO. 267, SERIES OF 2005 BY EXPANDING THE COVERAGE OF INCENTIVES GRANTED TO ATHLETES/PLAYERS AND COACHES/TRAINERS WHO CAN ACHIEVE HIGH HONORS IN INTERNATIONAL, NATIONAL AND REGIONAL SPORTS COMPETITION, APPROPRIATING FUNDS THEREFORE</t>
  </si>
  <si>
    <t>AN ORDINANCE AMENDING ORDINANCE NO. 523 BY RECTIFYING THE TERRITORIAL BOUNDARIES OF THE ADJACENT BARANGAYS OF SALAAN AND TOLOSA, BOTH COMPONENT BARANGAYS OF THE CITY OF ZAMBOANGA</t>
  </si>
  <si>
    <t>AN ORDINANCE ADVOCATING TRANSPARENCY IN THE PROCUREMENT OF GOODS, INFRASTRUCTURE PROJECTS AND CONSULTING SERVICES BY THE CITY GOVERNMENT OF ZAMBOANGA BY INSTITUTIONALIZING THE LIVE STREAMING OF THE PUBLIC BIDDING PROCESS OF THE BIDS AND AWARDS COMMITTEE IN THE CITY OF ZAMBOANGA, AND PROVIDING APPROPRIATION THEREOF</t>
  </si>
  <si>
    <t>AN ORDINANCE ESTABLISHING AND OPENING OF THE ZAMBOANGA CITY SENIOR HIGH SCHOOL -STAND ALONE IN ZAMBOANGA CITY AND PROVIDING FUNDS THEREOF AND FOR OTHER RELATED PURPOSES</t>
  </si>
  <si>
    <t>AN ORDINANCE ESTABLISHING AND OPENING THE CABALUAY VIDA VISTA ELEMENTARY SCHOOL IN ZAMBOANGA CITY, AND PROVIDING APPROPRIATIONS THEREOF AND FOR OTHER RELATED PURPOSES</t>
  </si>
  <si>
    <t>AN ORDINANCE OPERATIONALIZING THE FREEDOM OF INFORMATION (FOI) IN THE CITY OF ZAMBOANGA, ESTABLISHING THE COMMUNITY BULLETIN INFORMATION PLATFORM, AND PROVIDING GUIDELINES AND APPROPRIATION THEREOF</t>
  </si>
  <si>
    <t>AN ORDINANCE RENAMING THE EXISTING LUYAHAN ELEMENTARY SCHOOL, PASONANCA, THIS CITY AS "ANASTACIO S. GREGORIO ELEMENTARY SCHOOL"</t>
  </si>
  <si>
    <t>AN ORDINANCE RENAMING THE EXISTING SIBULAO NATIONAL HIGH SCHOOL, SIBULAO, THIS CITY AS "ANTONIO A. ANGELES HIGH SCHOOL"</t>
  </si>
  <si>
    <t>THE GOOD ANIMAL HUSBANDRY PRACTICES CODE OF ZAMBOANGA CITY</t>
  </si>
  <si>
    <t>Â</t>
  </si>
  <si>
    <t>AN ORDINANCE FURTHER AMENDING SECTION 5, ARTICLE III OF ORDINANCE NO. 185 SERIES OF 1996, AS AMENDED BY ORDINANCE NO. 494 SERIES OF 2018, ENTITLED "AN ORDINANCE PRESCRIBING THE OPERATION OF TRICYCLES AND GRANTING FRANCHISE FOR THE OPERATION THEREOF WITHIN THE TERRITORIAL JURISDICTION OF THE CITY OF ZAMBOANGA"</t>
  </si>
  <si>
    <t>AN ORDINANCE PROVIDING FOR A COMMUNITY-BASED PSYCHIATRIC, NEUROLOGICAL AND PSYCHOSOCIAL HEALTH SERVICES AND PROPER REFERRAL SYSTEM IN THE CITY OF ZAMBOANGA AND APPROPRIATING THE NECESSARY FUNDS THEREFOR, AND FOR OTHER PURPOSES</t>
  </si>
  <si>
    <t>AN ORDINANCE REGULATING THE ESTABLISHMENT, CONSTRUCTION, EXPANSION, OPERATION AND PROLIFERATION OF PORTS, WHARVES, PIERS, FISH AND/OR BEACH LANDINGS, FINGER/MINI WHARVES, SHIPYARDS AND OTHER SIMILAR STRUCTURES IN ZAMBOANGA CITY, PROVIDING PENALTIES FOR VIOLATIONS THEREOF AND FOR OTHER RELATED PURPOSES</t>
  </si>
  <si>
    <t>AN ORDINANCE DECLARING THE LAST THURSDAY OF NOVEMBER UP TO THE FIRST WEDNESDAY OF DECEMBER OF EVERY YEAR THEREAFTER AS THE ZAMBOANGA WEEK OF PEACE AND APPROPRIATING FUNDS THEREOF</t>
  </si>
  <si>
    <t>AN ORDINANCE DECLARING THE PHILIPPINE EAGLE AND ZAMBOANGA BULBUL AS THE FLAGSHIP SPECIES OF THE CITY OF ZAMBOANGA AND PROVIDING FOR ITS PROTECTION AND CONSERVATION AND IMPOSING PENALTIES FOR VIOLATIONS THEREOF AND APPROPRIATING FUNDS THEREFOR</t>
  </si>
  <si>
    <t>AN ORDINANCE AMENDING CERTAIN PROVISIONS OF ORDINANCE NO. 275, SERIES OF 2006, OTHERWISE KNOWN AS "THE CHILD WELFARE CODE OF ZAMBOANGA CITY", AND FOR OTHER PURPOSES</t>
  </si>
  <si>
    <t>PARAGAMES RECREATIONAL WELLNESS PROGRAM FOR PERSONS WITH DISABILITIES INCLUDING CHILDREN WITH DISABILITIES AND THOSE WITH SPECIAL NEEDS OF ZAMBOANGA CITY AND PROVIDING FUNDS THEREOF</t>
  </si>
  <si>
    <t>ESTABLISHMENT OF COMMUNITY ACTION AND RESOURCE FOR ACCESSIBLE BETTER LIVING (CARe-ABLE) PROGRAM FOR PERSONS WITH DISABILITIES INCLUDING CHILDREN WITH DISABILITIES AND THOSE WITH SPECIAL NEEDS IN THE BARANGAYS OF ZAMBOANGA CITY AND PROVIDING FUNDS THEREOF</t>
  </si>
  <si>
    <t>AN ORDINANCE ESTABLISHING THE ZAMBOANGA CULTURAL COMPLEX FOR INDIGENOUS PEOPLE AND OTHER MAJOR CULTURES IN THE CITY OF ZAMBOANGA AND PROVIDING FUNDS THEREOF</t>
  </si>
  <si>
    <t>AN ORDINANCE GRANTING MR. IBRAHIM I. HUSSIN A FRANCHISE TO OPERATE AND MAINTAIN A FLEA MARKET AT ZONE 4, BARANGAY ZAMBOWOOD, ZAMBOANGA CITY</t>
  </si>
  <si>
    <t>AN ORDINANCE GRANTING MS. GUILLERMA REYES LANG A FRANCHISE TO OPERATE AND MAINTAIN A FLEA MARKET OR "TALIPAPA" AT ZONE 5, BARANGAY TUMAGA, ZAMBOANGA CITY</t>
  </si>
  <si>
    <t>AN ORDINANCE ESTABLISHING THE ZAMBOANGA CITY GOVERNMENT-INDUSTRY-ACADEME (GIA) COUNCIL AND APPROPRIATING FUNDS THEREOF INCLUDING FOR ITS FIRST YEAR OF OPERATIONS AND FOR OTHER PURPOSES</t>
  </si>
  <si>
    <t>COMPREHENSIVE ANTI-DISCRIMINATION ORDINANCE IN THE CITY OF ZAMBOANGA</t>
  </si>
  <si>
    <t>AN ORDINANCE GRANTING TAX RELIEF AND/OR AMNESTY TO DELINQUENT REAL PROPERTY OWNERS FROM THE PAYMENT OF PENALTIES, SURCHARGES AND INTEREST ON UNPAID REAL PROPERTY TAXES ACCRUING FROM YEAR 2020 AND ALL PRIOR YEARS</t>
  </si>
  <si>
    <t>AN ORDINANCE GRANTING RELIEF AND/OR AMNESTY TO DELINQUENT REAL PROPERTY OWNERS FROM PAYMENT OF PENALTIES, SURCHARGES AND/OR INTEREST ON UNPAID REAL PROPERTY TRANSFER TAXES WHICH ACCRUED ON MAY 31, 2020 AND ALL PRIOR YEARS, AND FOR OTHER RELATED PURPOSES</t>
  </si>
  <si>
    <t>AN ORDINANCE AMENDING CERTAIN PROVISIONS OF ORDINANCE NO. 268, SERIES OF 2005, ENTITLED "AN ORDINANCE PRESCRIBING THE GUIDELINES, RULES AND REGULATIONS FOR THE RESETTLEMENT AND SOCIALIZED HOUSING PROJECTS OF THE CITY OF ZAMBOANGA AND THE CREATION OF THE CITY HOUSING AND LAND MANAGEMENT OFFICE" AND PROVIDING CONDONATION OF INTERESTS, PENALTIES AND SURCHARGES FOR BENEFICIARIES OF EXISTING RESETTLEMENT SITES</t>
  </si>
  <si>
    <t>AN ORDINANCE GRANTING BENEFITS TO OCTOGENARIAN AND NONAGENARIAN RESIDENTS IN ZAMBOANGA CITY, GIVING THE CENTENARIAN'S BENEFIT UNDER ORDINANCE NO. 459 BY TRANCHES, APPROPRIATING FUNDS THEREFOR AND FOR OTHER RELATED PURPOSES</t>
  </si>
  <si>
    <t>AN ORDINANCE SUSPENDING THE PAYMENT OF MEDICAL CERTIFICATES ISSUED BY THE CITY HEALTH OFFICE RELATED TO THE CORONAVIRUS-2019, AND ONLY DURING ITS EXISTENCE AS A PANDEMIC, SOLELY FOR THE PURPOSE OF DOMESTIC OR INTERNATIONAL TRAVEL</t>
  </si>
  <si>
    <t>AN ORDINANCE GRANTING MR. SALADIN A. BLIN A FRANCHISE TO OPERATE AND MAINTAIN A FLEA MARKET AT ZONE 8, BARANGAY AYALA ZAMBOANGA CITY</t>
  </si>
  <si>
    <t>AN ORDINANCE GRANTING MS. KAY ERIKA ODHEZA O. DELOS REYES-AGUILAR A FRANCHISE TO OPERATE AND MAINTAIN A FLEA MARKET AT MCLL HIGHWAY, BARANGAY PUTIK, ZAMBOANGA CITY</t>
  </si>
  <si>
    <t>AN ORDINANCE AMENDING ORDINANCE NO. 532, OTHERWISE KNOWN AS THE "COVID-19 EMERGENCY ORDINANCE OF THE CITY OF ZAMBOANGA"</t>
  </si>
  <si>
    <t>AN ORDINANCE ESTABLISHING AND OPERATIONALIZING THE CREMATION AND COLUMBARIUM SERVICES IN THE CITY OF ZAMBOANGA, AUTHORIZING THE IMPOSITION OF REASONABLE FEES/CHARGES, APPROPRIATING FUNDS THEREFOR, AND FOR OTHER RELATED PURPOSES</t>
  </si>
  <si>
    <t>AN ORDINANCE AUTHORIZING THE FREE BURIAL OF COVID-19 PATIENTS AT THE PUBLIC CEMETERIES OF THE CITY OF ZAMBOANGA IN BARANGAYS MAMPANG AND MERCEDES, AND FOR OTHER RELATED PURPOSES</t>
  </si>
  <si>
    <t>CORONA VIRUS DISEASE - 2019 (COVID-19) EMERGENCY ORDINANCE OF THE CITY OF ZAMBOANGA</t>
  </si>
  <si>
    <t>AN ORDINANCE ESTABLISHING AND OPENING A HIGH SCHOOL IN SITIO LATAP, BARANGAY LIMPAPA, ZAMBOANGA CITY, AND PROVIDING AN APPROPRIATION THEREOF</t>
  </si>
  <si>
    <t>AN ORDINANCE ESTABLISHING AND OPENING A HIGH SCHOOL IN BARANGAY GUIWAN, ZAMBOANGA CITY, AND PROVIDING AN APPROPRIATION THEREOF</t>
  </si>
  <si>
    <t>AN ORDINANCE ESTABLISHING AND OPENING A HIGH SCHOOL IN BARANGAY PATALON, ZAMBOANGA CITY, AND PROVIDING AN APPROPRIATION THEREOF</t>
  </si>
  <si>
    <t>AN ORDINANCE ESTABLISHING AND OPENING A HIGH SCHOOL IN BARANGAY MALAGUTAY, ZAMBOANGA CITY, AND PROVIDING AN APPROPRIATION THEREOF</t>
  </si>
  <si>
    <t>AN ORDINANCE ESTABLISHING AND OPENING A HIGH SCHOOL IN BARANGAY CANELAR, ZAMBOANGA CITY, AND PROVIDING AN APPROPRIATION THEREOF</t>
  </si>
  <si>
    <t>AN ORDINANCE ESTABLISHING AND OPENING A HIGH SCHOOL IN BARANGAY DULIAN UPPER PASONANCA, ZAMBOANGA CITY, AND PROVIDING AN APPROPRIATION THEREOF</t>
  </si>
  <si>
    <t>AN ORDINANCE ESTABLISHING AND OPENING A HIGH SCHOOL IN BARANGAY LAMISAHAN, ZAMBOANGA CITY, AND PROVIDING AN APPROPRIATION THEREOF</t>
  </si>
  <si>
    <t>AN ORDINANCE REQUIRING THE PROPER HARVESTING, STORAGE AND UTILIZATION OF RAINWATER IN THE CITY OF ZAMBOANGA, APPROPRIATING FUNDS THEREFOR, PROVIDING PENALTIES FOR VIOLATIONS THEREOF AND FOR OTHER RELATED PURPOSES</t>
  </si>
  <si>
    <t>AN ORDINANCE DELINEATING THE TERRITORIAL BOUNDARIES OF THE NINETY-EIGHT (98) COMPONENT BARANGAYS OF THE CITY OF ZAMBOANGA, APPROPRIATING BUDGET THEREFOR AND FOR RELATED PURPOSES</t>
  </si>
  <si>
    <t>AN ORDINANCE CREATING THE POSITION OF THE ASSISTANT DEPARTMENT HEAD II (ASSISTANT VETERINARIAN) OF THE OFFICE OF THE CITY VETERINARIAN, RESTRUCTURING AND APPROPRIATING FUNDS THEREFOR, AND FOR OTHER RELATED PURPOSES</t>
  </si>
  <si>
    <t>AN ORDINANCE AMENDING CERTAIN PROVISIONS OF ORDINANCE 242, SERIES 2002, ENTITLED "AN ORDINANCE ESTABLISHING THE ZAMBOANGA CITY POUND AND PROVIDING THE RULES AND IMPLEMENTING GUIDELINES AND PENALTIES FOR VIOLATION THEREOF", AND FOR OTHER RELATED PURPOSES</t>
  </si>
  <si>
    <t>AN ORDINANCE COMMEMORATING THE LANDING OF THE ALLIED FORCES AT THE YELLOW BEACH IN BARANGAY SINUNUC ON MARCH 10 AND 11, 1945 LEADING TO THE LIBERATION OF ZAMBOANGA CITY FROM THE JAPANESE IMPERIAL FORCES DURING HTE WORLD WAR II AND HONORING THE GALLANTRY AND HEROISM OF THE WAR VETERANS, APPROPRIATING FUNDS THEREOF AND FOR OTHER PURPOSES</t>
  </si>
  <si>
    <t>AN ORDINANCE OF THE ENVIRONMENT CODE OF THE CITY OF ZAMBOANGA</t>
  </si>
  <si>
    <t>AN ORDINANCE AMENDING CERTAIN PROVISIONS OF ORDINANCE NO. 515, ENTITLED THE REVISED CHARTER OF THE COLEGIO DE LA CIUDAD DE ZAMBOANGA</t>
  </si>
  <si>
    <t>AN ORDINANCE GRANTING MR. ABDWLLA S. BAHASUAN A FRANCHISE TO OPERATE AND MAINTAIN A FLEA MARKET OR "TALIPAPA" AT APLAYA, BARANGAY MANICAHAN, ZAMBOANGA CITY</t>
  </si>
  <si>
    <t>AN ORDINANCE ADOPTING THE REVISED 2018 ZONING REGULATIONS OF THE CITY OF ZAMBOANGA AND PROVIDING FOR THE ADMINISTRATION, ENFORCEMENT, AND AMENDMENT THEREOF AND FOR THE REPEAL OF ALL ORDINANCES IN CONFLIT THEREWITH</t>
  </si>
  <si>
    <t>THE REVISED CHARTER OF THE COLEGIO DE LA CIUDAD DE ZAMBOANGA</t>
  </si>
  <si>
    <t>AN ORDINANCE PROVIDING FOR THE MECHANISM IN THE SETTLEMENT OF BARANGAY BOUNDARY DISPUTE</t>
  </si>
  <si>
    <t>AN ORDINANCE GRANTING MR. MIGUEL A. DE GUZMAN A FRANCHISE TO OPERATE AND MAINTAIN A COCKPIT AT PUROK 1, LABUAN, ZAMBOANGA CITY</t>
  </si>
  <si>
    <t>AN ORDINANCE FURTHER AMENDING SECTION 3, ARTICLE V OF ORDINANCE NO. 185, SERIES OF 1996, ENTITLED "AN ORDINANCE PRESCRIBING THE OPERATION OF TRICYCLES AND GRANTING FRANCHISE FOR THE OPERATION THEREOF WITHIN THE TERRITORIAL JURISDICTION OF THE CITY OF ZAMBOANGA" AS AMENDED BY ORDINANCE NO. 277, SERIES OF 2006</t>
  </si>
  <si>
    <t>AN ORDINANCE AMENDING CERTAIN PARAGRAPHS OF SECTION 1 OF ORDINANCE NO. 428 SERIES OF 2014, ENTITLED, AN ORDINANCE GRANTING MS. FELICITAS SARAO A FRANCHISE TO OPERATE AND MAINTAIN A SLAUGHTERHOUSE AT BARANGAY AYALA, THIS CITY</t>
  </si>
  <si>
    <t>AN ORDINANCE GRANTING JOSE P. ALAVAR A FRANCHISE TO OPERATE AND MAINTAIN A COCKPIT AT VITALI, ZAMBOANGA CITY</t>
  </si>
  <si>
    <t>AN ORDINANCE GRANTING JOEL ALONZO ALAVAR, A FRANCHISE TO OPERATE AND MAINTAIN A COCKPIT AT LICOMO, ZAMBOANGA CITY AS SOLE PROPRIETOR</t>
  </si>
  <si>
    <t>AN ORDINANCE GRANTING MR. ALEXANDER A. TABAR, A FRANCHISE TO OPERATE AND MAINTAIN A COCKPIT AT CURUAN, ZAMBOANGA CITY AS SOLE PROPRIETOR</t>
  </si>
  <si>
    <t>AN ORDINANCE GRANTING MR. EXPEDITO F. FERNANDEZ, JR. A FRANCHISE TO OPERATE AND MAINTAIN A COCKPIT WITHIN THE DISTRICT OF MERCEDES, ZAMBOANGA CITY AS SOLE PROPRIETOR</t>
  </si>
  <si>
    <t>AN ORDINANCE GRANTING CACAO SPORTS RECREATION CENTER A FRANCHISE TO OPERATE AND MAINTAIN A COCKPIT WITHIN THE DISTRICT OF CACAO, ZAMBOANGA CITY</t>
  </si>
  <si>
    <t>AN ORDINANCE PROVIDING CASH BENEFIT TO PERSONS WITH DISABILITY (PWD) IN THE CITY OF ZAMBOANGA, AND FOR OTHER RELATED PURPOSES</t>
  </si>
  <si>
    <t>AN ORDINANCE GRANTING MS. SIRIKIT D. LOONG A FRANCHISE TO OPERATE AND MAINTAIN A FLEA MARKET OR "TALIPAPA" AT MARIA CLARA L. LOBREGAT HIGHWAY, BARANGAY DIVISORIA, THIS CITY</t>
  </si>
  <si>
    <t>AN ORDINANCE GRANTING CORAZON DT. BAYOGING A FRANCHISE TO OPERATE AND MAINTAIN A FLEA MARKET OR "TALIPAPA" AT BARANGAY PUTIK</t>
  </si>
  <si>
    <t>AN ORDINANCE GRANTING MR. EMMANUEL L. REYES A FRANCHISE TO OPERATE AND MAINTAIN A FLEA MARKET OR "TALIPAPA" AT BARANGAYS GUIWAN AND TUMAGA, ZAMBOANGA CITY</t>
  </si>
  <si>
    <t>AN ORDINANCE GRANTING HADJI JAIDA LIM AHMAD A FRANCHISE TO OPERATE AND MAINTAIN A MINI FLEA MARKET OR "TALIPAPA" AT SUTERVILLE, BARANGAY SAN JOSE GUSU, ZAMBOANGA CITY</t>
  </si>
  <si>
    <t>AN ORDINANCE GRANTING QZ REALTY DEVELOPMENT CORPORATION A FRANCHISE TO MAINTAIN AND OPERATE A FLEA MARKET OR "TALIPAPA" AT BARANGAY RECODO, THIS CITY</t>
  </si>
  <si>
    <t>AN ORDINANCE MANDATING BUSINESS ESTABLISHMENTS OPERATING WITHING THE TERRITORIAL JURISDICTION IN THE CITY OF ZAMBOANGA TO INSTALL A CLOSED CIRCUIT TELEVISION (CCTV) SYSTEM AND PRESCRIBING PENALTIES FOR VIOLATIONS THEREOF</t>
  </si>
  <si>
    <t>AN ORDINANCE FURTHER AMENDING SECTION 5(b) OF ORDINANCE NO. 1692, SERIES OF 1974, ENTITLED "AN ORDINANCE REGULATING THE OPERATION, MAINTENANCE AND OWNERSHIP OF COCKPITS AND IMPOSING LICENSE AND FEES FOR COCKFIGHTING OFFICIALS IN THE CITY OF ZAMBOANGA, AS AMENDED BY ORDINANCE NO. 101, SERIES OF 1989, ORDINANCE NO. 217 SERIES OF 1999 AND ORDINANCE NO 223, SERIES OF 2000"</t>
  </si>
  <si>
    <t>AN ORDINANCE GRANTING MR. NOEL B. ARQUIZA A FRANCHISE TO OPERATE AND MAINTAIN A FLEA MARKET OR "TALIPAPA" AT BARANGAY MERCEDES, ZAMBOANGA CITY</t>
  </si>
  <si>
    <t>AN ORDINANCE AMENDING CERTAIN PARAGRAPHS OF SECTION 1 OF ORDINANCE NO 98-053, SERIES OF 1998, ENTITLED, AN ORDINANCE GRANTING MS. ROSEMARIE L. SAITAS A FRANCHISE TO OPERATE AND MAINTAIN A PRIVATE SLAUGHTERHOUSE AT BARANGAY LABUAN, THIS CITY</t>
  </si>
  <si>
    <t>AN ORDINANCE GRANTING ALIXANDRA RECREATION CENTER CORPORATION A FRANCHISE TO OPERATE AND MAINTAIN A COCKPIT AT TUMAGA, ZAMBOANGA CITY</t>
  </si>
  <si>
    <t>AN ORDINANCE AMENDING CERTAIN PARAGRAPHS OF SECTION 1 OF ORDINANCE NO. 98-046, SERIES OF 1998, ENTITLED, AN ORDINANCE GRANTING MR. PEREGRINO MACROHON A FRANCHISE TO OPERATE AND MAINTAIN A PRIVATE SLAUGHTERHOUSE AT BARANGAY TULUNGATUNG, THIS CITY</t>
  </si>
  <si>
    <t>AN ORDINANCE GRANTING MS. LILA MAY A. BALAGOSA A FRANCHISE TO OPERATE AND MAINTAIN A FLEA MARKET OR "TALIPAPA" AT BARANGAY TALON-TALON, ZAMBOANGA CITY</t>
  </si>
  <si>
    <t>AN ORDINANCE GRANTING MR. GARY F. FALCATAN A FRANCHISE TO OPERATE AND MAINTAIN A FLEA MARKET OR "TALIPAPA" AT BARANGAY TETUAN, ZAMBOANGA CITY</t>
  </si>
  <si>
    <t>AN ORDINANCE REORGANIZING THE OFFICE OF THE CITY PLANNING AND DEVELOPMENT COORDINATOR, APPROPRIATING FUNDS THEREFOR, AND FOR OTHER RELATED PURPOSES</t>
  </si>
  <si>
    <t>AN ORDINANCE ESTABLISHING THE HALAL INSPECTION AND MONITORING COUNCIL OF THE CITY OF ZAMBOANGA AND FOR OTHER RELATED PURPOSES</t>
  </si>
  <si>
    <t>AN ORDINANCE AMENDING SECTION 4 (b) OF ORDINANCE NO. 480, OTHERWISE KNOWN AS "THE PUBLIC SCHOOL TEACHERS'S SCHOLARSHIP ORDINANCE"</t>
  </si>
  <si>
    <t>AN ORDINANCE AMENDING SECTION 3 (A), (1) AND SECTION 4 (3) OF ORDINANCE NO. 332, OTHERWISE KNOWN AS "THE ZAMBOANGA CITY SCHOLARSHIP ORDINANCE", AS AMENDED BY ORDINANCE NO. 370, AND FOR OTHER RELATED PURPOSES</t>
  </si>
  <si>
    <t>AN ORDINANCE GRANTING MR. LESTER M. SALINDRO A FRANCHISE TO OPERATE AND MAINTAIN A FLEA MARKET OR "TALIPAPA" AT BARANGAY PUTIK, ZAMBOANGA CITY</t>
  </si>
  <si>
    <t>AN ORDINANCE CREATING THE YOUTH DEVELOPMENT COUNCIL OF THE CITY OF ZAMBOANGA AND FOR OTHER RELATED PURPOSES</t>
  </si>
  <si>
    <t>AN ORDINANCE GRANTING TAX RELIEF AND/OR AMNESTY TO DELINQUENT REAL PROPERTY OWNERS FROM PAYMENT OF PENALTIES, SURCHARGES AND INTERESTS ON UNPAID REAL PROPERTY TAXES COVERING ALL YEARS PRIOR TO DECEMBER 31, 2017.</t>
  </si>
  <si>
    <t>AN ORDINANCE AMENDING CERTAIN PARAGRAPHS OF SECTION 1 OF ORDINANCE NO. 98-069, SERIES OF 1998, ENTITLED, AN ORDINANCE GRANTING MS. ROSELIE G. TABAR A FRANCHISE TO OPERATE AND MAINTAIN A PRIVATE SLAUGHTERHOUSE AT BARANGAY CURUAN, THIS CITY</t>
  </si>
  <si>
    <t>AN ORDINANCE AMENDING CERTAIN PARAGRAPHS OF SECTION 1 OF ORDINANCE NO. 98-064, SERIES OF 1998, ENTITLED, AN ORDINANCE GRANTING MR. RODELLO E. JUATON A FRANCHISE TO OPERATE AND MAINTAIN A PRIVATE SLAUGHTERHOUSE AT BARANGAY AYALA, THIS CITY</t>
  </si>
  <si>
    <t>AN ORDINANCE PROVIDING FREE CINEMA ADMISSION TO REGISTERED SENIOR CITIZENS OF THE CITY OF ZAMBOANGA AUTHORIZING THE CITY MAYOR TO NEGOTIATE WITH THE MANAGEMENT OF THE PARTICIPATING CINEMAS, APPROPRIATING FUNDS THEREOF, AND FOR OTHER RELATED PURPOSES</t>
  </si>
  <si>
    <t>AN ORDINANCE GRANTING SCHOLARSHIP FOR MASTERAL/DOCTORAL DEGREE TO DESERVING PUBLIC SCHOOL TEACHERS IN THE CITY OF ZAMBOANGA OTHERWISE KNOWN AS "THE PUBLIC SCHOOL TEACHERS' SCHOLARSHIP ORDINANCE"</t>
  </si>
  <si>
    <t>AN ORDINANCE GRANTING ELIZABETH YEE MARCIAL A FRANCHISE TO OPERATE AND MAINTAIN A COCKPIT AT SANGALI, ZAMBOANGA CITY UNDER THE BUSINESS NAME "SANGALI SPORTS RECREATIONAL CENTER"</t>
  </si>
  <si>
    <t>AN ORDINANCE ESTABLISHING THE BIORISK DESK OFFICER, AND THE BIORISK PROTOCOLS, PENALTIES AND FUNDING</t>
  </si>
  <si>
    <t>AN ORDINANCE CONVERTING THE AYALA AND THE VITALI VOCATIONAL-TECHNICAL SCHOOLS INTO A LOCAL CITY COLLEGE TO BE NAMED AS COLEGIO DE LA CIUDAD DE ZAMBOANGA AND PROVIDING ANNUAL APPROPRIATIONS THEREOF</t>
  </si>
  <si>
    <t>AN ORDINANCE IDENTIFYING AND OPERATIONALIZING THE 11 ISLANDS ALSO KNOWN AS "ONCE ISLAS" FOR ECO-CULTURAL TOURISM, CREATING THE 11-ISLANDS DEVELOPMENT BOARD AND DEFINING ITS POWERS AND FUNCTIONS, ALLOWING THE IMPOSITION OF CERTAIN FEES/CHARGES, IMPOSING PENALTIES FOR VIOLATIONS THEREOF, APPROPRIATING FUNDS FOR ITS OPERATIONS, AND FOR OTHER RELATED PURPOSES</t>
  </si>
  <si>
    <t>AN ORDINANCE GRANTING SAN ROQUE SPORTS CENTER INC. A FRANCHISE TO OPERATE AND MAINTAIN A COCKPIT AT SAN ROQUE, ZAMBOANGA CITY</t>
  </si>
  <si>
    <t>AN ORDINANCE GRANTING MS. LINA E. MACAPILI, A FRANCHISE TO OPERATE AND MAINTAIN A COCKPIT AT AYALA, ZAMBOANGA CITY AS SOLE PROPRIETOR</t>
  </si>
  <si>
    <t>AN ORDINANCE GRANTING RUBIROSE A. JULIAN A FRANCHISE TO OPERATE AND MAINTAIN A FLEA MARKET OR "TALIPAPA" AT BARANGAY PUTIK, ZAMBOANGA CITY</t>
  </si>
  <si>
    <t>AN ORDINANCE GRANTING MR. EDGARDO D. FIDEL A FRANCHISE TO OPERATE AND MAINTAIN A FLEA MARKET OR "TALIPAPA" AT MORET ROAD, BARANGAY CANELAR, THIS CITY</t>
  </si>
  <si>
    <t>AN ORDINANCE ADOPTING THE ZONING REGULATIONS OF THE CITY OF ZAMBOANGA AND PROVIDING FOR THE ADMINISTRATION, ENFORCEMENT, AND AMENDMENT THEREOF AND FOR THE REPEAL OF ALL ORDINANCES IN CONFLICT THEREWITH</t>
  </si>
  <si>
    <t>AN ORDINANCE AMENDING CERTAIN PARAGRAPHS OF SECTION 1 OF ORDINANCE NO. 97-30, SERIES OF 1997, ENTITLED, AN ORDINANCE GRANTING MR. SANTIAGO MACROHON A FRANCHISE TO MAINTAIN AND OPERATE A PRIVATE MARKET AND SLAUGHTERHOUSE AT BARANGAY DIVISORIA, THIS CITY</t>
  </si>
  <si>
    <t>AN ORDINANCE AMENDING CERTAIN PROVISIONS OF ORDINANCE NO. 413, SERIES OF 2013, ENTITLED "AN ORDINANCE REGULATING SMOKING IN THE CITY OF ZAMBOANGA AND PROVIDING PENALTIES FOR VIOLATION THEREOF"</t>
  </si>
  <si>
    <t>AN ORDINANCE CREATING THE NEW PEOPLE'S LAW ENFORCEMENT BOARD (PLEB) OF THE CITY OF ZAMBOANGA, AND FOR OTHER RELATED PURPOSES</t>
  </si>
  <si>
    <t>AN ORDINANCE PROVIDING FOR THE DEVELOPMENT AND ESTABLISHMENT OF THE INFORMATION AND COMMUNICATIONS TECHNOLOGY-BUSINESS PROCESSING MANAGEMENT COUNCIL (ICT-BPM COUNCIL) INDUSTRY IN THE CITY OF ZAMBOANGA, APPROPRIATING FUNDS THEREFOREÂ AND FOR OTHER RELATED PURPOSES</t>
  </si>
  <si>
    <t>AN ORDINANCE PROVIDING FOR THE CASH INCENTIVES OF REGISTERED SENIOR CITIZENS IN THE CITY OF ZAMBOANGA, SUBJECT TO APPLICABLE LAWS AND AUDITING RULES AND PROCEDURES</t>
  </si>
  <si>
    <t>A CITY CODE PURSUING A PUBLIC-PRIVATE PARTNERSHIP FOR THE PEOPLE (P4) APPROACH TOWARDS DEVELOPMENT, PROVIDING FOR THE PROCEDURE FOR SELECTING THE PRIVATE SECTOR PROPONENT, ADOPTING A CONTRACT MANAGEMENT FRAMEWORK, AND PROVIDING APPROPRIATIONS AND FOR OTHER PURPOSES</t>
  </si>
  <si>
    <t>AN ORDINANCE AMENDING CERTAIN SECTIONS OF ORDINANCE NO. 389, SERIES OF 2012, ENTITLED "AN ORDINANCE OPERATIONALIZING THE PASEO DEL MAR MUSICALLY GYRATING DANCING FOUNTAIN, FOR OTHER RELATED PURPOSES AND PROVIDING PENALTIES THEREOF"</t>
  </si>
  <si>
    <t>AN ORDINANCE CREATING THE CITY COOPERATIVE DEVELOPMENT OFFICE AND PROVIDING ANNUAL APPROPRIATIONS THEREOF</t>
  </si>
  <si>
    <t>AN ORDINANCE PROVIDING FOR THE SPEED LIMITS FOR ALL KINDS OF MOTOR VEHICLES WITHIN THE TERRITORIAL JURISDICTION OF ZAMBOANGA CITY AND PROVIDING THE PENALTIES FOR VIOLATIONS THEREOF</t>
  </si>
  <si>
    <t>AN ORDINANCE ADOPTING R.A. 9165 OTHERWISE KNOWN AS "COMPREHENSIVE DANGEROUS DRUGS ACT OF 2002" AND CREATING ZAMBOANGA CITY DANGEROUS DRUGS BOARD (ZCDDB) AND APPROPRIATING FUNDS THEREOF</t>
  </si>
  <si>
    <t>AN ORDINANCE AMENDING CERTAIN PARAGRAPHS OF SECTION 1 OFÂ ORDINANCE NO. 382, SERIES OF 2011, ENTITLED, AN ORDINANCE GRANTING J.W. FARMS A FRANCHISE TO OPERATE AND MAINTAIN A PRIVATE SLAUGHTERHOUSE AND A MEAT PROCESSING PLANT AT BARANGAY SAN JOSE CAWA-CAWA, ZAMBOANGA CITY</t>
  </si>
  <si>
    <t>AN ORDINANCE GIVING DUE RECOGNITION AND REWARD TO CITY RESIDENTS AGED 100 YEARS OR MORE AS PART OF THE CITY'S EFFORT TO SUPPORT SENIOR CITIZENS</t>
  </si>
  <si>
    <t>AN ORDINANCE AMENDING SECTION 1 PARAGRAPHS (C) AND (E), ARTICLE IX OF ORDINANCE NO. 185, SERIES OF 1996, ENTITLED "AN ORDINANCE PRESCRIBING THE OPERATION OF TRICYCLES AND GRANTING FRANCHISE FOR THE OPERATION THEREOF WITHIN THE TERRITORIAL JURISDICTION OF THE CITY OF ZAMBOANGA</t>
  </si>
  <si>
    <t>AN ORDINANCE GRANTING MS. CARMEN F. CANDIDO A FRANCHISE TO OPERATE AND MAINTAIN A MINI FLEA MARKET OR "TALIPAPA" AT LOGOY GRANDE, BARANGAY TALON-TALON, ZAMBOANGA CITY</t>
  </si>
  <si>
    <t>ANÂ AN ORDINANCE AMENDING CERTAIN PROVISIONS OF CITY ORDINANCE NO. 182, SERIES OF 1996, ENTITLED "AN ORDINANCE FIXING THE RATES Â OF PER DIEMS OF OFFICIALS AND EMPLOYEES OF THE CITY OF ZAMBOANGA"</t>
  </si>
  <si>
    <t>AN ORDINANCE FURTHER AMENDING PARAGRAPH 1 OF SECTIONS 4 AND 5 OF ORDINANCE NO. 282, ENTITLED "AN ORDINANCE ESTABLISHING PUBLIC CEMETERIES IN THE CITY OF ZAMBOANGA PROVIDING FOR THEÂ OPERATION, ADMINISTRATION, MAINTENANCE AND APPROPRIATING FUNDS THEREFOR", AS AMENDED BY ORDINANCE NO. 344, AND AUTHORIZING THE CONVERSION AND/OR RECLASSIFICATION OF THE USE OF LOT NO. 386-R, PSD 6166, SITUATED IN BARANGAY TALISAYAN, CITY OF ZAMBOANGA, COVERED BY TCT NO. T-174,865 INITIALLY INTENDED AND ANNOTATED IN THE TITLE AS "PUBLIC CEMETERY" TO "ANY PUBLIC PURPOSE", AND FOR OTHER RELATED PURPOSES</t>
  </si>
  <si>
    <t>AN ORDINANCE GRANTING RANGELITO EBOL DOMINGO A FRANCHISE TO OPERATE AND MAINTAIN A COCKPIT AT SINUNUC, ZAMBOANGA CITY</t>
  </si>
  <si>
    <t>AN ORDINANCE GRANTING MS. ROSEMELDA S. ITURRALDE A FRANCHISE TO OPERATE AND MAINTAIN A COCKPIT AT BARANGAY TALON-TALON, ZAMBOANGA CITY</t>
  </si>
  <si>
    <t>AN ORDINANCE AMENDING SECTION 2 OF ORDINANCE NO. 280, SERIES OF 2006, ENTITLED, "AN ORDINANCE ESTABLISHING AND DESIGNATING ONE LANE OF R.T. LIM BOULEVARD AND J. NUÃ‘O MEMORIAL FREEDOM PARK, AS THE "FREEDOM PARK" OF ZAMBOANGA CITY," AND DESIGNATING AND ESTABLISHING THE CESAR C. CLIMACO FREEDOM PARK GIRL SCOUT AREA AT ABONG ABONG AS "FREEDOM PARK" OF ZAMBOANGA CITY</t>
  </si>
  <si>
    <t>AN ORDINANCE AMENDING SECTION 4 OF CITY ORDINANCE NO. 254 OTHERWISE KNOWN AS "AN ORDINANCE CREATING THE ZAMBOANGA CITY COOPERATIVE DEVELOPMENT COUNCIL AND PROVIDING ANNUAL APPROPRIATIONS THEREFOR"</t>
  </si>
  <si>
    <t>AN ORDINANCE AMENDING CERTAIN PROVISIONS OF ORDINANCE NO. 412, SERIES OF 2013, ENTITLED "AN ORDINANCE PROVIDING FOR THE GENDER DEVELOPMENT CODE OF ZAMBOANGA CITY</t>
  </si>
  <si>
    <t>AN ORDINANCE GRANTING MR. CESAR J. BAHIDJAN A FRANCHISE TO OPERATE AND MAINTAIN A FLEA MARKET OR "TALIPAPA" AT BARANGAY SAN ROQUE, THIS CITY</t>
  </si>
  <si>
    <t>AN ORDINANCE GRANTING MR. ARTHUR N. POPERA Â A FRANCHISE TO OPERATE AND MAINTAIN A PRIVATE SLAUGHTERHOUSE, AT POBLACION BARANGAY CURUAN, THIS CITY</t>
  </si>
  <si>
    <t>AN ORDINANCE ESTABLISHING AND OPENING A PUBLIC HIGH SCHOOL IN BARANGAY TUGBUNGAN AND PROVIDING AN APPROPRIATION THEREOF</t>
  </si>
  <si>
    <t>AN ORDINANCE GRANTING MR. BEN BAYABOS PACULANAN A FRANCHISE TO OPERATE AND MAINTAIN A FLEA MARKET OR "TALIPAPA" AT MARIA CLARA L. LOBREGAT HIGHWAY, BARANGAY DIVISORIS, THIS CITY</t>
  </si>
  <si>
    <t>AN ORDINANCE GRANTING MS. AURORA G. CHIONG A FRANCHISE TO OPERATE AND MAINTAIN A PRIVATE SLAUGHTERHOUSE, AT BARANGAY VITALI, THIS CITY</t>
  </si>
  <si>
    <t>AN ORDINANCE PROVIDING FOR THE DEVELOPMENT OF THE INFORMATION AND COMMUNICATIONS TECHNOLOGY (ICT) INDUSTRY IN THE CITY OF ZAMBOANGA, APPROPRIATING FUNDS THEREFOR AND FOR OTHER RELATED PURPOSES</t>
  </si>
  <si>
    <t>AN ORDINANCE AMENDING SECTION 4 (4.C) 4, OF ORDINANCE NO. 328, SERIES OF 2008, ENTITLED, "AN ORDINANCE GRANTING MEDICAL ASSISTANCE TO INDIGENT PATIENTS CONFINED IN GOVERNMENT HOSPITALS, AND/OR UNDERGOING SPECIAL PROCEDURES"</t>
  </si>
  <si>
    <t>AN ORDINANCE NAMING THE EXISTING CADASTRAL ROAD FROM THE CABATANGAN ELEMENTARY SCHOOL TO JUNCTION LANTAWAN IN BARANGAY CABATANGAN, CITY OF ZAMBOANGA, AS THE "ABELARDO JIMENEZ SAAVEDRA ROAD"</t>
  </si>
  <si>
    <t>AN ORDINANCE AMENDING SECTION 6, ARTICLE XII OF ORDINANCE NO. 248, SERIES OF 2002, ENTITLED, "THE REVISED TRAFFIC CODE FOR ZAMBOANGA CITY"</t>
  </si>
  <si>
    <t>AN ORDINANCE GRANTING ZAMBOANGA LIM BROTHERS CORPORATION (LB CORPORATION) A FRANCHISE TO OPERATE AND MAINTAIN A FLEA (WET) MARKET AT VETERANS AVENUE EXTENSION, BARANGAY STA. MARIA, ZAMBOANGA CIYT</t>
  </si>
  <si>
    <t>AN ORDINANCE FURTHER AMENDING SECTION 5 OF ORDINANCE NO. 259, SERIES OF 2004, ENTITLED, AN ORDINANCE ENACTING THE ZAMBOANGA CITY INVESTMENT INCENTIVE CODE OF 2004, AND FOR OTHER PURPOSES", AS AMENDED BY ORDINANCE NO. 437, SERIES OF 2015</t>
  </si>
  <si>
    <t>AN ORDINANCE FURTHER AMENDING CERTAIN SECTIONS OF ORDINANCE NO. 259, SERIES OF 2004, ENTITLED, "AN ORDINANCE ENACTING THE ZAMBOANGA CITY INVESTMENT INCENTIVE CODE OF 2004, AND FOR OTHER PURPOSES".</t>
  </si>
  <si>
    <t>AN ORDINANCE GRANTING MR. MACARIO A. ACEJAS, JR. A FRANCHISE TO OPERATE AND MAINTAIN A COCKPIT AT PUTIK ZONE, BARANGAY PUTIK, ZAMBOANGA CITY</t>
  </si>
  <si>
    <t>AN ORDINANCE GRANTING MS. GREGORIA B. TORIBIO A FRANCHISE TO OPERATE AND MAINTAIN A PRIVATE SLAUGHTERHOUSE, AT CALLE SAN ISIDRO, BARANGAY MERCEDES, THIS CITY</t>
  </si>
  <si>
    <t>AN ORDINANCE ESTABLISHING, OPERATIONALIZING AND REGULATING THE USE OF THE INTEGRATED BUS TERMINAL (IBT) AT BARANGAY DIVISORIA, CITY OF ZAMBOANGA; CREATING AND DEFINING THE FUNCTIONS OF THE INTEGRATED BUS TERMINAL COMMITTEE; AUTHORIZING THE IMPOSITION OF REASONABLE RENTAL RATES AND OTHER FEES/CHARGES, PROVIDING PENALTIES FOR VIOLATIONS THEREOF, AND FOR OTHER RELATED PURPOSES</t>
  </si>
  <si>
    <t>AN ORDINANCE REORGANIZING THE ZAMBOANGA CITY DISASTER RISK REDUCTION AND MANAGEMENT OFFICE (ZCDRRMO), PROVIDING FOR ITS ORGANIZATIONAL STRUCTURE, FUNCTIONS AND PERSONNEL, APPROPRIATING FUNDS FOR ITS OPERATIONS, AND FOR OTHER RELATED PURPOSES</t>
  </si>
  <si>
    <t>AN ORDINANCE BANNING THE USE, SALE, POSSESSION, DISTRIBUTION, STORAGE, AND MANUFACTURE OF FIRECRACKERS AND PYROTECHNIC DEVICES WITHIN THE TERRITORIAL JURISDICTION OF ZAMBOANGA CITY</t>
  </si>
  <si>
    <t>AN ORDINANCEÂ ESTABLISHING A PUBLIC HIGH SCHOOL IN BARANGAY MANALIPA, ZAMBOANGA CITY, PROVIDING APPROPRIATION THEREOF AND FOR OTHER RELATED PURPOSES</t>
  </si>
  <si>
    <t>AN ORDINANCE ESTABLISHING A PUBLIC HIGH SCHOOL IN BARANGAY SAN ROQUE, ZAMBOANGA CITY, PROVIDING APPROPRIATION THEREOF AND FOR OTHER RELATED PURPOSES</t>
  </si>
  <si>
    <t>AN ORDINANCE GRANTING FELICITAS SARAO A FRANCHISE TO OPERATE AND MAINTAIN A SLAUGHTERHOUSE AT BARANGAY AYALA, ZAMBOANGA CITY</t>
  </si>
  <si>
    <t>AN ORDINANCE INSTITUTIONALIZING, PROMOTING AND DEVELOPING ORGANIC AGRICULTURE IN ZAMBOANGA CITY, PROVIDING FUNDS THEREFOR AND FOR OTHER PURPOSES</t>
  </si>
  <si>
    <t>AN ORDINANCE DECLARING AS PUBLIC NUISANCE ALL ILLEGAL STRUCTURES, OBSTRUCTIONS AND IMPROVEMENTS FOUND WITHIN THE RIVERS OF BOALAN AND TUMAGA, AUTHORIZING ITS SUMMARY ABATEMENT, DEMOLITION AND REMOVAL, AND PROVIDING PENALTIES AND ANNUAL APPROPRIATIONS THEREFOR</t>
  </si>
  <si>
    <t>AN ORDINANCE AMENDING CERTAIN SECTIONS OF CITY ORDINANCE NO. 377, SERIES OF 2011, OTHERWISE KNOWN AS "AN ENABLING ORDINANCE ON THE EXPANDED PROMOTION OF EXCLUSIVE AND CONTINUED BREASTFEEDING IN THE WORKPLACE AND PROVIDING PENALTIES THEREOF"</t>
  </si>
  <si>
    <t>AN ORDINANCE MANDATING THE ORGANIZATION AND MANAGEMENT OF ONE BARANGAY ONE PRODUCT (OBOP) IN THE CITY OF ZAMBOANGA AND PROVIDING FUNDS THEREFOR</t>
  </si>
  <si>
    <t>AN ORDINANCE GRANTING CURUAN RECREATIONAL CENTER LIMITED A FRANCHISE TO OPERATE AND MAINTAIN A COCKPIT AT CURUAN, ZAMBOANGA CITY</t>
  </si>
  <si>
    <t>AN ORDINANCE PROVIDING FOR THE LEGISLATIVE RECORDS TRACKING AND ELECTRONIC DATA STORAGE-ACCESS SYSTEM DEVELOPMENT PROGRAM IN THE SANGGUNIANG PANLUNGSOD OF THE CITY OF ZAMBOANGA</t>
  </si>
  <si>
    <t>AN ORDINANCE GRANTING CORAZON DT. BAYOGING A FRANCHISE TO OPERATE AND MAINTAIN A FLEA MARKET OR â€œTALIPAPAâ€_x009d_ AT BARANGAY PUTIK, ZAMBOANGA CITY</t>
  </si>
  <si>
    <t>AN ORDINANCE STRENGTHENING THE CITYâ€™S INTERFAITH PROGRAM THROUGH THE CREATION OF THE CITY INTERFAITH COUNCIL AND MANDATING THE ESTABLISHMENT OF INTERFAITH DESKS AND FOCAL PERSONS AND PROVIDING FUNDS THEREFOR AND FOR OTHER RELATED PURPOSES</t>
  </si>
  <si>
    <t>AN ORDINANCE ESTABLISHING THE ZAMBOANGA CITY DISASTER RISK REDUCTION MANAGEMENT OFFICE, THE BARANGAY DISASTER RISK REDUCTION MANAGEMENT COMMITTEE IN EVERY BARANGAY OF THE CITY, PROVIDING FUNDS THEREFOR AND FOR OTHER PURPOSES</t>
  </si>
  <si>
    <t>AN ORDINANCE IMPLEMENTING FORCED EVACUATION AS A RESORT WHEN A DISASTER OR EMERGENCY HAS BEEN DECLARED IN THE CITY OF ZAMBOANGA AND DANGER OF LOSS OF LIVES BECOMES IMMINENT, PROVIDING PENALTIES THEREFOR AND FOR OTHER PURPOSES</t>
  </si>
  <si>
    <t>AN ORDINANCE ESTABLISHING AND PRESCRIBING THE RULES AND REGULATIONS, ADMINISTRATION, OPERATIONS, DISPOSITION, FEES AND USE OF THE ZAMBOANGA CITY PUBLIC CEMETERY IN BARANGAY MERCEDES, AND APPROPRIATING FUNDS FOR THE OPERATIONS THEREOF</t>
  </si>
  <si>
    <t>AN ORDINANCE AMENDING CERTAIN PROVISIONS OF ORDINANCE NO. 185, SERIES OF 1996, ENTITLED â€œAN ORDINANCE PRESCRIBING THE OPERATION OF TRICYCLES AND GRANTING FRANCHISE FOR THE OPERATION THEREOF WITHIN THE TERRITORIAL JURISDICTION OF THE CITY OF ZAMBOANGA</t>
  </si>
  <si>
    <t>AN ORDINANCE ESTABLISHING AND OPENING OF A BARANGAY HIGH SCHOOL IN LICOMO, ZAMBOANGA CITY</t>
  </si>
  <si>
    <t>AN ORDINANCE GRANTING BURIAL ASSISTANCE BY THE CITY GOVERNMENT OF ZAMBOANGA TO INDIGENTS AND FOR OTHER PURPOSES</t>
  </si>
  <si>
    <t>AN ORDINANCE REGULATING SMOKING IN THE CITY OF ZAMBOANGA AND PROVIDING PENALTIES FOR VIOLATION THEREOF</t>
  </si>
  <si>
    <t>AN ORDINANCE PROVIDING FOR THE GENDER DEVELOPMENT CODE OF ZAMBOANGA CITY</t>
  </si>
  <si>
    <t>AN ORDINANCE ESTABLISHING AND OPENING OF BARANGAY HIGH SCHOOL IN PASONANCE, ZAMBOANGA CITY</t>
  </si>
  <si>
    <t>AN ORDINANCE INSTITUTIONALIZING A MECHANISM THAT WILL IMPLEMENT THE COMPREHENSIVE DELIVERY OF REINTEGRATION SERVICES FOR DEPORTEES, REPATRIATES, AND RETURNED IRREGULAR OVERSEAS FILIPINO WORKERS WHO ARE BONAFIDE RESIDENTS OF ZAMBOANGA CITY AND FOR OTHER RELATED PURPOSES</t>
  </si>
  <si>
    <t>AN ORDINANCE GRANTING EL GALLERA DE AYALA LTD. CO. A FRANCHISE TO OPERATE AND MAINTAIN A COCKPIT AT AYALA, ZAMBOANGA CITY</t>
  </si>
  <si>
    <t>AN ORDINANCE GRANTING MS. LILA MAY A. BALAGOSA A FRANCHISE TO OPERATE AND MAINTAIN A FLEA MARKET OR â€œTALIPAPAâ€_x009d_ AT BARANGAY TALON-TALON, ZAMBOANGA CITY</t>
  </si>
  <si>
    <t>AN ORDINANCE GRANTING JOSE P. ALAVAR, A FRANCHISE TO OPERATE AND MAINTAIN A COCKPIT AT VITALI, ZAMBOANGA CITY</t>
  </si>
  <si>
    <t>AN ORDINANCE GRANTING JOEL ALONZO ALAVAR, A FRANCHISE TO OPERATE AND MAINTAIN A COCKPIT AT LICOMO, ZAMBOANGA CITY</t>
  </si>
  <si>
    <t>AN ORDINANCE GRANTING ELIZABETH YEE MARCIAL, A FRANCHISE TO OPERATE AND MAINTAIN A COCKPIT AT SANGALI, ZAMBOANGA CITY</t>
  </si>
  <si>
    <t>AN ORDINANCE GRANTING ZAMBOANGA SQUARE GARDEN INC. A FRANCHISE TO OPERATE AND MAINTAIN A COCKPIT AT SINUNUC, ZAMBOANGA CITY</t>
  </si>
  <si>
    <t>AN ORDINANCE GRANTING MERCEDES RECREATIONAL CENTER INC. A FRANCHISE TO OPERATE AND MAINTAIN A COCKPIT AT MERCEDES, ZAMBOANGA CITY</t>
  </si>
  <si>
    <t>AN ORDINANCE AMENDING CERTAIN PROVISIONS OF ORDINANCE NO. 241, SERIES OF 2002, ENTITLED â€œAN ORDINANCE ON RABIES CONTROL AND ERADICATION IN ZAMBOANGA CITYâ€_x009d_</t>
  </si>
  <si>
    <t>AN ORDINANCE NAMING THE NEWLY CONCRETED ROAD RIGHT-OF-WAY ACROSS THE WESTERN PART OF SOCORRO STREET, ZONE 3-B, AT BARANGAY MERCEDES, THIS CITY, AS â€œCALLE AGUSTIN G. RIVERA, SR.â€_x009d_</t>
  </si>
  <si>
    <t>AN ORDINANCE NAMING THAT PORTION OF THE ROAD FROM THE JUNCTION OF DON ALFARO STREET LEADING TO THE ZAMBOANGA CITY HIGH SCHOOL-MAIN AT TETUAN, THIS CITY, AS â€œROBERTO B. VILLARES ROADâ€_x009d_</t>
  </si>
  <si>
    <t>AN ORDINANCE OFFICIALLY BRANDING THE CITY OF ZAMBOANGA AS "ASIA'S LATIN CITY", AND FOR OTHER PURPOSES</t>
  </si>
  <si>
    <t>AN ORDINANCE DECLARING "ZAMBOANGA HERMOSA HYMN" AS THE OFFICIAL HYMN OF ZAMBOANGA CITY, LIKEWISE, MANDATING ALL PUBLIC AND PRIVATE SCHOOLS, COLLEGES AND UNIVERSITIES, GOVERNMENT OFFICES AND PRIVATE ESTABLISHMENTS/INSTITUTIONS AND OTHER ENTITIES IN THE CITY OF ZAMBOANGA TO INCLUDE THE SINGING OF THE "ZAMBOANGA HERMOSA HYMN" IN THEIR RESPECTIVE PROGRAMS IMMEDIATELY AFTER THE SINGING OF THE PAMBANSANG AWIT</t>
  </si>
  <si>
    <t>AN ORDINANCE ESTABLISHING AND OPENING OF HIGH SCHOOL AT BARANGAY TULUNGATUNG, ZAMBOANGA CITY, AND PROVIDING ALL INITIAL APPROPRIATION THEREFOR</t>
  </si>
  <si>
    <t>AN ORDINANCE ESTABLISHING AND PRESCRIBING THE RULES AND REGULATIONS, ADMINISTRATION, OPERATIONS, DISPOSITION, FEES AND USE OF THE ZAMBOANGA CITY PUBLIC CEMETERY IN BARANGAY MAMPANG, AND APPROPRIATING FUNDS FOR THE OPERATIONS THEREOF</t>
  </si>
  <si>
    <t>AN ORDINANCE PROHIBITING UNAUTHORIZED PERSON/S TO CROSS OR BREACH A POLICE LINE/CORDON INCLUDING THE REMOVAL, DESTRUCTION OR ALTERATION THEREOF IN THE CITY OF ZAMBOANGA AND PROVIDING PENALTY FOR VIOLATION THEREOF</t>
  </si>
  <si>
    <t>AN ORDINANCE NAMING THE EXISTING CONCRETED ROAD CONNECTING THE CANELAR BARTER TRADE AND MAYOR JALDON STREET (BARANGAY CANELAR), THIS CITY, AS "WEE SIU TUY ROAD"</t>
  </si>
  <si>
    <t>AN ORDINANCE NAMING THE EXISTING BALUNO NATIONAL HIGH SCHOOL TO "ENERDINO C. CORONEL-BALUNO NATIONAL HIGH SCHOOL"</t>
  </si>
  <si>
    <t>AN ORDINANCE NAMING THE EXISTING ROAD LEADING TO JOHN SPIRIG SR. MEMORIAL ELEMENTARY SCHOOL MORE PARTICULARLY DESCRIBED AS ROAD LOT 291-0, AT KAMPUNG ISLAM, THIS CITY AS "TEMOTEO ROJAS DRIVE"</t>
  </si>
  <si>
    <t>AN ORDINANCE OPERATIONALIZING THE PASEO DEL MAR MUSICALLY GYRATING DANCING FOUNTAIN, FOR OTHER RELATED PURPOSES AND PROVIDING PENALTIES THEREOF</t>
  </si>
  <si>
    <t>AN ORDINANCE GRANTING MS. ROSAIDA B. SUELAN A FRANCHISE TO OPERATE AND MAINTAIN A FLEA MARKET OR 'TALIPAPA' AT BARANGAY TALON-TALON, ZAMBOANGA CITY</t>
  </si>
  <si>
    <t>AN ORDINANCE GRANTING LUCAS W. VICENTE III A FRANCHISE TO OPERATE AND MAINTAIN A FLEA MARKET OR 'TALIPAPA' SITUATED AT LUYAHAN, BARANGAY PASONANCA, ZAMBOANGA CITY</t>
  </si>
  <si>
    <t>AN ORDINANCE GRANTING ZAMBOANGA UNITED FOOD PROCESSING, INC. A FRANCHISE TO OPERATE AND MAINTAIN A POULTRY DRESSING PLANT AT BARANGAY ZAMBOWOOD, ZAMBOANGA CITY</t>
  </si>
  <si>
    <t>AN ORDINANCE GRANTING MS. AURORA G. CHIONG A FRANCHISE TO OPERATE AND MAINTAIN A PRIVATE SLAUGHTERHOUSE AT BARANGAY VITALI, THIS CITY</t>
  </si>
  <si>
    <t>AN ORDINANCE CREATING THE NEW CITY HOUSING BOARD OF ZAMBOANGA, DEFINING ITS POLICY-MAKING POWERS AND CLEARING HOUSE FUNCTIONS PURSUANT TO EXECUTIVE ORDER No. 708, SERIES 2008, AND DILG MEMORANDUM CIRCULAR No. 2008-143, DATED SEPTEMBER 19, 2008, AND FOR OTHER RELATED PURPOSE</t>
  </si>
  <si>
    <t>AN ORDINANCE GRANTING MS. CARMEN CANDIDO A FRANCHISE TO OPERATE AND MAINTAIN A MINI FLEA MARKET OR 'TALIPAPA' AT LOGOY GRANDE, BARANGAY TALON-TALON, ZAMBOANGA CITY</t>
  </si>
  <si>
    <t>AN ORDINANCE GRANTING J.W. FARMS A FRANCHISE TO OPERATE AND MAINTAIN A PRIVATE SLAUGHTERHOUSE AND A MEAT PROCESSING PLANT AT BARANGAY SAN JOSE CAWA-CAWA, ZAMBOANGA CITY</t>
  </si>
  <si>
    <t>AN ORDINANCE GRANTING MR. NOEL ARQUIZA A FRANCHISE TO OPERATE AND MAINTAIN A FLEA MARKET OR 'TALIPAPA' AT BARANGAY MERCEDES, ZAMBOANGA CITY</t>
  </si>
  <si>
    <t>AN ORDINANCE WITHDRAWING FROM PUBLIC USE SEVEN HUDRED FORTY-THREE (743) SQUARE METER PORTINO OF THE ROAD WHERE THE OLD BARANGAY MULTI-PURPOSE HOSE, DAY CARE CENTER AND POLICE STATION ARE LOCATED BOUNDED BY THE ROAD LEADING TO THE CURUAN RECREATIONAL CENTER, LOT 2148, LOT 2149-A AND LOT 2149-B, SITUATED AT BARANGAY CURUAN, ZAMBOANGA CITY</t>
  </si>
  <si>
    <t>AN ORDINANCE WITHDRAWING FROM PUBLIC USE THE ROAD LOT IDENTIFIED AS LOT 2098-D-1-G-2-N-1-A-2 IN BETWEEN THE BARANGAY HALL OF PUTIK, LOT 2098-D-1-G-2-N-1-B AND LOT 2098-D-1-G-2-N-1-A-1, SITUATED AT BARANGAY PUTIK, ZAMBOANGA CITY</t>
  </si>
  <si>
    <t>AN ORDINANCE ESTABLISHING THE ZAMBOANGA CITY MUSEUM OTHERWISE KNOWN AS THE "EL MUSEO DE ZAMBOANGA" AT JARDIN MARIA CLARA LOBREGAT COMPLEX AND DEFINING THE GUIDELINES, REGULATIONS, OPERATINOS AND PROVIDING FEES FOR THE USE AND PENALTIES FOR VIOLATIONS THEREOF</t>
  </si>
  <si>
    <t>AN ENABLING ORDINANCE ON THE PROMOTION OF BREASTFEEDING IN THE WORKPLACE AND PROVIDING PENALTIES THEREOF</t>
  </si>
  <si>
    <t>AN ORDINANCE AUTHORIZING THE SELLING OF SOUVENIR ITEMS AND OTHER COMMEMORATIVE ITEMS, CHABACANO BOOKS AND OTHER PUBLICATIONS, AGRICULTURAL PRODUCTS, SEEDLINGS, AND OTHER ITEMS AND PRODUCTS PRODUCED, DEVELOPED, CREATED AND/OR OWNED BY THE CITY GOVERNMENT OF ZAMBOANGA AND IMPOSING REASONABLE FEES ON CERTAIN SERVICES</t>
  </si>
  <si>
    <t>AN ORDINANCE GRANTING TAX RELIEF AND/OR AMNESTY TO DELINQUENT REAL PROPERTY OWNERS FROM THE PAYMENT OF PENALTIES. SURCHARGES AND INTEREST ON UNPAID REAL PROPERTY TAXES FROM THE PERIOD COVERING JANUARY 1, 2005 TO DECEMBER 31, 2010 AND FIFTY PERCENT (50%) TAX RELIEF ON PENALTIES SURCHARGES AND INTEREST COVERING THE PERIOD FRO JANUARY 1, 2000 TO DECEMBER 31, 2004</t>
  </si>
  <si>
    <t>AN ORDINANCE DECLARING EVERY JUNE 23 OF EACH YEAR AS THE â€œDIA DE FUNDACION DE CHABACANOâ€_x009d_ AND PROVIDING FUNDS THEREOF</t>
  </si>
  <si>
    <t>AN ORDINANCE CREATING THE COOPERATIVE AND RURAL ECONOMIC ENTERPRISES DEVELOPMENT OFFICE (C.R.E.E.D.O.) AND PROVIDING ANNUAL APPROPRIATIONS THEREFOR</t>
  </si>
  <si>
    <t>AN ORDINANCE GRANTING ROSE A. JULIAN A FRANCHISE TO OPERATE AND MAINTAIN A FLEA MARKET OR TALIPAPA AT BARANGAY PUTIK, ZAMBOANGA CITY</t>
  </si>
  <si>
    <t>AN ORDINANCE GRANTING MS. ROSEMELDA S. ITURRALDE A FRANCHISE TO OPERATE AND MAINTAIN A COCKPIT AT TALON TALON ZAMBOANGA CITY</t>
  </si>
  <si>
    <t>AN ORDINANCE AMENDING SECTION 3, A. (1) AND (2) OF ORDINANCE NO. 332, SERIES OF 2008, ENTITLED â€œAN ORDINANCE ESTABLISHING THE ZAMBOANGA CITY SCHOLARSHIP PROGRAM AND PROVIDING FUNDS THEREOF</t>
  </si>
  <si>
    <t>AN ORDINANCE AMENDING Â ORDINANCE NO. 361, CURRENT SERIES ENTITLED AN ORDINANCE IMPLEMENTING THE NO PRESCRIPTION, NO DISPENSING OF ANTI-TUBERCULOSIS DRUGS IN ALL DRUG OUTLETS IN THE CITY OF ZAMBOANGA AND PROVISION PENALTIES THEREOF BY ADDING A PROVISION THEREOF</t>
  </si>
  <si>
    <t>AN ORDINANCE GRANTING DATU HAPAS ATTAN A FRANCHISE TO OPERATE AND MAINTAIN A FLEA MARKET OR TALIPAPA AT BARANGAY SAN ROQUE, ZAMBOANGA CITY</t>
  </si>
  <si>
    <t>AN ORDINANCE GRANTING GRACE CABRERA A FRANCHISE TO OPERATE AND MAINTAIN A FLEA MARKET OR â€œTALIPAPAâ€_x009d_ AT SAAVEDRA STREET, BARANGAY STA. MARIA ZAMBOANGA CITY</t>
  </si>
  <si>
    <t>AN ORDINANCE NAMING THE EXISTING ROAD FROM THE JUNCTION OF CANELAR MORET UP TO THE JUNCTION OF CLARET PARISH CHURCH AS "EL PASO ROAD"</t>
  </si>
  <si>
    <t>AN ORDINANCE NAMING AS "ALBERTO RUSTE DRIVE" FROM THE JUNCTION OF SAN JOSE ROAD UP TO THE JUNCTION OF CLARET HOMEOWNERS ASSOCIATION</t>
  </si>
  <si>
    <t>AN ORDINANCE NAMING AS "MACARIO RUSTE DRIVE" FROM THE JUNCTION OF SAN JOSE ROAD UP TO THE JUNCTION BETWEEN THE RESIDENCE OF ELEUCADIO RUSTE AND ALBERTO RUSTE DRIVE</t>
  </si>
  <si>
    <t>AN ORDINANCE AMENDING SECTIONS 8, 8.1, 8.1.1, 8.1.2, AND 8.1.3, OF ORDINANCE NO. 342, SERIES OF 2008, ENTITLED "AN ORDINANCE DEFINING THE GUIDELINES, REGULATIONS AND USE OF JARDIN MARIA CLARA L. LOBREGAT COMPLEX AND PROVIDING PENALTIES THEREOF" AS WELL AS INCORPORATING THEREIN AN ADDITIONAL SECTION 8.3, AND ALSO AMENDING AND RENUMBERING SECTION 11 THEREOF</t>
  </si>
  <si>
    <t>AN ORDINANCE GRANTING MR. MALCON T. MULAWIE A FRANCHISE TO OPERATE AND MAINTAIN A FLEA MARKET OR "TALIPAPA" AT PUROK 5, BARANGAY RECODO, ZAMBOANGA CITY</t>
  </si>
  <si>
    <t>AN ORDINANCE IMPLEMENTING THE "NO PRESCRIPTION, NO DISPENSING OF ANTI-TUBERCULOSIS DRUGS" IN ALL DRUG OUTLETS IN THE CITY OF ZAMBOANGA AND PROVIDING PENALTIES THEREOF</t>
  </si>
  <si>
    <t>AN ORDINANCE GRANTING MR. GARY F. FALCATAN A FRANCHISE TO OPERATE AND MAINTAIN A FLEA MARKET OR â€œTALIPAPAâ€_x009d_ AT BARANGAY TETUAN, ZAMBOANGA CITY</t>
  </si>
  <si>
    <t>AN ORDINANCE GRANTING MR. LESTER M. SALINDRO A FRANCHISE TO OPERATE AND MAINTAIN A PRIVATE MARKET AT BARANGAY PUTIK, THIS CITY</t>
  </si>
  <si>
    <t>AN ORDINANCE GRANTING MR. BEN BAYABOS PACULANAN A FRANCHISE TO OPERATE AND MAINTAIN A FLEA MARKET OR "TALIPAPA" MARIA CLARA L. LOBREGAT HIGHWAY, BARANGAY DIVISORIA, THIS CITY</t>
  </si>
  <si>
    <t>AN ORDINANCE GRANTING MR. JASON F. SANTILLAN A FRANCHISE TO OPERATE AND MAINTAIN A FLEA MARKET OR "TALIPAPA" AT BARANGAY TALON-TALON, ZAMBOANGA CITY</t>
  </si>
  <si>
    <t>AN ORDINANCE CREATING THE BARANGAY GENDER AND DEVELOPMENT FOCAL PERSONS COMMITTEE, PRESCRIBING AND DEFINING ITS FUNCTIONS AND PROVIDING FUNDS THEREOF</t>
  </si>
  <si>
    <t>AN ORDINANCE RENAMING THE EXISTING PASOBOLONG ELEMENTARY SCHOOL AT PASOBOLONG, THIS CITY, AS "MAURO R. MANALO SR. ELEMENTARY" (PASOBOLONG ELEMENTARY SCHOOL)</t>
  </si>
  <si>
    <t>AN ORDINANCE ESTABLISHING THE PERSONS WITH DISABILITIES AFFAIRS UNIT UNDER THE CITY SOCIAL WELFARE AND DEVELOPMENT OFFICE</t>
  </si>
  <si>
    <t>AN ORDINANCE "NAMING THE NUÃ‘EZ EXTENSION ROAD" AS "MAYOR VITALIANO D. AGAN AVENUE"</t>
  </si>
  <si>
    <t>AN ORDINANCE RENAMING THE EXISTING ZAMBOANGA CITY COLISEUM TO MAYOR VITALIANO D. AGAN COLISEUM</t>
  </si>
  <si>
    <t>AN ORDINANCE ESTABLISHING AN INTEGRATED SYSTEM TO PREVENT MENDICANCY IN THE CITY OF ZAMBOANGA PROVIDING PENALTIES, APPROPRIATING FUNDS, AND FOR OTHER PURPOSES</t>
  </si>
  <si>
    <t>AN ENABLING ORDINANCE IMPLEMENTING AND ENFORCING THE PROVISIONS OF REPUBLIC ACT NO. 9208, OTHERWISE KNOWN AS "THE ANTI-TRAFFICKING IN PERSONS ACT OF 2003," IN THE CITY OF ZAMBOANGA AND PRESCRIBING PENALTIES FOR CERTAIN ACTS OR OMISSIONS VIOLATIVE OF THIS ORDINANCE, AND FOR OTHER PURPOSES</t>
  </si>
  <si>
    <t>AN ORDINANCE GRANTING NORBI H. IBRAHIM A FRANCHISE TO OPERATE AND MAINTAIN A FLEA MARKET OR "TALIPAPA" AT KM. 3, BARANGAY TALON-TALON, ZAMBOANGA CITY</t>
  </si>
  <si>
    <t>AN ENABLING ORDINANCE MANDATING STRICT COMPLIANCE OF REPUBLIC ACT 7432, AS AMENDED BY R.A. 9257, OTHERWISE KNOWN AS "THE EXPANDED SENIOR CITIZENS ACT OF 2003", THE CREATION OF THE CITY SENIOR CITIZENS COUNCIL AND THE STRENGTHENING OF THE OFFICE OF THE SENIOR CITIZENS AFFAIRS, AND PROVIDING FUNDS THEREFOR AND FOR OTHER PURPOSES</t>
  </si>
  <si>
    <t>AN ORDINANCE REGULATING THE USE OF CARBURETED TWO-STROKE ENGINES BY TRICYCLES FOR HIRE IN THE CITY OF ZAMBOANGA</t>
  </si>
  <si>
    <t>AN ORDINANCE GRANTING MR. FRANCISCO F. ALTEA IV A FRANCHISE TO OPERATE AND MAINTAIN A FLEA MARKET OR "TALIPAPA" AT RIVERSIDE, BARANGAY CURUAN, ZAMBOANGA CITY</t>
  </si>
  <si>
    <t>AN ORDINANCE RENAMING THE EXISTING "PRESA ELEMENTARY SCHOOL" TO "NATIVIDAD M. MEDALLE-PRESA ELEMENTARY SCHOOL" IN CURUAN, THIS CITY</t>
  </si>
  <si>
    <t>AN ORDINANCE AMENDING SECTIONS 4 AND 5 OR ORDINANCE NO. 282, SERIES OF 2006, ENTITLED "AN ORDINANCE ESTABLISHING PUBLIC CEMETERIES IN THE CITY OF ZAMBOANGA, PROVIDING FOR THE OPERATION, ADMINISTRATION AND APPROPRIATING FUNDS THEREFOR"</t>
  </si>
  <si>
    <t>AN ORDINANCE WITHDRAWING FROM PUBLIC USE END PORTIONS OF CALLE SAN IGNACIO AND ALLE SAN ISIDRO, BOTH SITUATED AT BARANGAY AYALA, ZAMBOANGA CITY</t>
  </si>
  <si>
    <t>AN ORDINANCE DEFINING THE GUIDELINES, REGULATIONS AND USE OF JARDIN MARIA CLARA L. LOBREGAT COMPLEX AND PROVIDING PENALTIES FOR VIOLATIONS THEREOF</t>
  </si>
  <si>
    <t>AN ORDINANCE DECLARING THE PRESERVATION OF CENTURY AND HERITAGE TREES IN THE CITY OF ZAMBOANGA</t>
  </si>
  <si>
    <t>AN ORDINANCE NAMING THE MULTI-PURPOSE HALL AT THE ZAMBOANGA CITY POLICE OFFICE AS "ELIAS S. ENRIQUEZ MULTI-PURPOSE HALL"</t>
  </si>
  <si>
    <t>AN ORDINANCE AMENDING SECTION 2 OF ORDINANCE NO. 337, SERIES OF 2008, ENTITLED "AN ORDINANCE ESTABLISHING AND OPENING OF HIGH SCHOOL AT BARANGAY CAPISAN, ZAMBOANGA CITY AND PROVIDING AN INITIAL APPROPRIATION THEREFOR</t>
  </si>
  <si>
    <t>AN ORDINANCE ESTABLISHING THE PASEO DEL MAR AND DEFINING THE GUIDELINES, REGULATIONS, OPERATIONS, AND PROVIDING PENALTIES FOR VIOLATIONS THEREOF</t>
  </si>
  <si>
    <t>AN ORDINANCE ESTABLISHING AND OPENING OF HIGH SCHOOL AT BARANGAY CAPISAN, ZAMBOANGA CITY, AND PROVIDING AN INITIAL APPROPRIATION THEREFOR</t>
  </si>
  <si>
    <t>AN ENABLING ORDINANCE ESTABLISHING THE CITY/BARANGAY BLOOD COUNCILS AND PRESCRIBING THE RULES AND REGULATIONS FOR ITS EFFECTIVE IMPLEMENTATION IN THE CITY OF ZAMBOANGA</t>
  </si>
  <si>
    <t>AN ORDINANCE GRANTING EXEMPTION ON THE PAYMENT OF 30% AMUSEMENT TAX FROM THE PROCEEDS OF THE MUSICAL CONCERT "HIS LOVE" FEATURING MR. PURE ENERGY - GARY VALENCIANO - SPONSORED BY THE ARTURO EUSTAQUIO MEMORIAL SCIENCE HIGH SCHOOL AND THE UNIVERSIDAD DE ZAMBOANGA ALUMNI ASSOCIATION, INC., AND THE PHILIPPINE NATIONAL RED CROSS ZAMBOANGA CHAPTER AS BENEFICIARY, ON JULY 25, 2008 AT 7:30 PM AT THE SUMMIT CENTRE, TETUAN, ZAMBOANGA CITY</t>
  </si>
  <si>
    <t>AN ORDINANCE NAMING "PLAZA ROMA" SITUATED AT THE CORNER OF DON PABLO LORENZO ST., ZARAGOSA ST. AND GENERAL V. ALVAREZ ST., THIS CITY, AS "PLAZA VICENTE S. ALVAREZ" AND PROVIDING FUNDS FOR THE NECESSARY EXPENSES THEREOF</t>
  </si>
  <si>
    <t>AN ORDINANCE REGULATING AND PENALIZING THE CONSTRUCTION, INSTALLATION, POSTING OR DISPLAY OF TEMPORARY ARCHES AND BILLBOARDS, BANNERS, STREAMERS, PLACARDS, COMMERCIAL AND NON-COMMERCIAL ADVERTISEMENT OR THE FLYING OF SIGNS, WITHIN THE CITY OF ZAMBOANGA</t>
  </si>
  <si>
    <t>AN ORDINANCE ESTABLISHING THE ZAMBOANGA CITY SCHOLARSHIP PROGRAM, AND PROVIDING FUNDS THEREOF</t>
  </si>
  <si>
    <t>AN ORDINANCE PROHIBITING AND PENALIZING THE WRITING AND/OR DRAWING, AND THE DISPLAY OR POSTING OF PLACARDS, POSTERS AND OTHER FORM OF ADVERTISEMENTS OR PROPAGANDA ON THE WALLS AND/OR OTHER PARTS OF ANY BUILDING WHETHER PUBLIC OR PRIVATE, IN THE CITY OF ZAMBOANGA</t>
  </si>
  <si>
    <t>AN ORDINANCE ESTABLISHING THE MARIULTURE ZONE (MCZ) WITHIN THE MUNICIPAL WATERS OF ZAMBOANGA CITY AND THE CREATION OF THE ZAMBOANGA CITY MARICULTURE EXECUTIVE MANAGEMENT COUNCIL (ZCMEMC) AND FOR OTHER PURPOSE</t>
  </si>
  <si>
    <t>AN ORDINANCE ENTITLED "FORMULATION AND ADOPTION OF COMPREHENSIVE COASTAL RESOURCE MANAGEMENT PLAN FOR THE CITY OF ZAMBOANGA TO ENSURE SUSTAINABLE DEVELOPMENT OF THE CITY COASTAL AND MARINE ENVIRONMENT AND RESOURCES AND ESTABLISHING THE SUPPORTING MECHANISM THEREOF FOR ITS IMPLEMENTATION, AND PROVIDING FUNDS THEREFOR"</t>
  </si>
  <si>
    <t>AN ORDINANCE GRANTING MEDICAL ASSISTANCE TO INDIGENT PATIENTS CONFINED IN GOVERNMENT HOSPITALS AND/OR UNDERGOING SPECIAL PROCEDURES</t>
  </si>
  <si>
    <t>AN ORDINANCE GRANTING EL GALLERA DE AYALA, LTD., CO. A FRANCHISE TO OPERATE AND MAINTAIN A COCKPIT AT AYALA, ZAMBOANGA CITY</t>
  </si>
  <si>
    <t>AN ORDINANCE GRANTING EXEMPTION ON THE PAYMENT OF 30% AMUSEMENT TAX FROM THE PROCEEDS OF THE MUSICAL CONCERT FEATURING "JED MADEL...UN NOCHE OTRAVEZ" SPONSORED BY THE ZAMBOANGA PUERICULTURE ENTER NO. 144 ON FEBRUARY 25, 2008 AT THE GRAND ASTORIA REGENCY, PASONANCA, ZAMBOANGA CITY</t>
  </si>
  <si>
    <t>AN ORDINANE ESTABLISHING THE "PRODUCTO DE ZAMBOANGA" PASALUBONG CENTER IN VARIOUS AREAS AND LOCATIONS OF THE CITY DISPLAYING AND SELLING LOCALLY PRODUCED OR MANUFACTURED PROCESSED FOODS, MERCHANDISES, ACCESSORIES, SOUVENIR CLOTHING AND OTHER IN ZAMBOANGA CITY</t>
  </si>
  <si>
    <t>AN ORDINANCE GRANTING EXEMPTION ON THE PAYMENT OF 30% AMUSEMENT TAX FROM THE PROCEEDS OF THE MUSICAL CONCERT "LIVE OUT LOUD", FEATURING MR. MARTIN NIEVERA WITH SPECIAL GUEST MS. ARA MINA, SPONSORED BY THE ARTURO EUSTAQUIO MEMORIAL SCIENCE HIGH SCHOOL AND UNIVERSIDAD DE ZAMBOANGA ALUMNI ASSOCIATION, INC., ON FEBRUARY 3, 2008 AT 7:30 P.M. AT THE SUMMIT CENTRE, TETUAN, ZAMBOANGA CITY</t>
  </si>
  <si>
    <t>AN ORDINANCE AMENDING ORDINANCE NO. 169, SERIES OF 1995, BY RENAMING THE EXISTING LABUAN NATIONAL HIGH SCHOOL FROM "DON RAMON ENRIQUEZ MEMORIAL HIGH SCHOOL" TO "RAMON ENRIQUEZ HIGH SCHOOL (FORMERLY LABUAN NATIONAL HIGH SCHOOL)"</t>
  </si>
  <si>
    <t>AN ORDINANCE GRANTING MERCEDES RECREATIONAL CENTER, INC. A FRANCHISE TO OPERATE AND MAINTAIN A COCKPIT AT MERCEDES, ZAMBOANGA CITY</t>
  </si>
  <si>
    <t>AN ORDINANCE GRANTING MELCHOR C. QUINTOS A FRANCHISE TO OPERATE AND MAINTAIN A COCKPIT AT CURUAN, ZAMBOANGA CITY</t>
  </si>
  <si>
    <t>AN ORDINANCE GRANTING GONZALO T. MONTEVERDE, JR. A FRANCHISE TO OPERATE AND MAINTAIN A COCKPIT AT LABUAN, ZAMBOANGA CITY</t>
  </si>
  <si>
    <t>AN ORDINANCE GRANTING ELENA S. ITURRALDE A FRANCHISE TO OPERATE AND MAINTAIN A COCKPIT AT TALON-TALON, ZAMBOANGA CITY</t>
  </si>
  <si>
    <t>AN ORDINANCE GRANTING SAN ROQUE SPORTS CENTER, INC. A FRANHISE TO OPERATE AND MAINTAIN A COCKPIT AT SAN ROQUE, ZAMBOANGA CITY</t>
  </si>
  <si>
    <t>AN ORDINANCE GRANTING JOEL ALONZO ALAVAR A FRANCHISE TO OPERATE AND MAINTAIN A COCKPIT AT LICOMO, ZAMBOANGA CITY</t>
  </si>
  <si>
    <t>AN ORDINANCE GRANTING ELIZABETH YEE MARCIAL A FRANCHISE TO OPERATE AND MAINTAIN A COCKPIT AT SANGALI, ZAMBOANGA CITY</t>
  </si>
  <si>
    <t>AN ORDINANCE GRANTING ZAMBOANGA SQUARE GARDEN, INC. A FRANCHISE TO OPERATE AND MAINTAIN A COCKPIT AT SINUNUC, ZAMBOANGA CITY</t>
  </si>
  <si>
    <t>AN ORDINANCE GRANTING ALIXANDRA RECREATIONAL CENTER CORPORATION A FRANCHISE TO OPERATE AND MAINTAIN A COCKPIT AT PRESA MAYOR, TUMAGA, ZAMBOANGA CITY</t>
  </si>
  <si>
    <t>AN ORDINANCE AMENDING CERTAIN PROVISIONS OF ORDINANCE NO. 259, SERIES OF 2004, ENTITLED "AN ORDINANCE ENACTING THE ZAMBOANGA CITY INVESTMENT INCENTIVE CODE OF 2004, AND FOR OTHER PURPOSES"</t>
  </si>
  <si>
    <t>AN ORDINANCE RECLASSIFYING AN AGRICULTURAL LAND KNOWN AS LOT NO. 2-A-2, PSD-09-044369, COVERED BY TCT NO. T-159,906, CONTAINING AN AREA OF 2,694 SQUARE METERS, SITUATED AT BARANGAY SAN ROQUE, THIS CITY, FROM IRRIGATED RICE LAND TO RESIDENTIAL LAND</t>
  </si>
  <si>
    <t>AN ORDINANCE GRANTING FROM THE PAYMENT OF 30% AMUSEMENT TAX ON THE PROCEEDS OF THE EDUCATIONAL/RELIGIOUS CONCERT, FEATURING MADRIGAL SINGERS-ALUMNI, SPONSORED BY THE ZAMBOANGA CITY SDA ELEMENTARY SCHOOL, ON SATURDAY, NOVEMBER 3, 2007 AT ASTORIA REGENCY, PASONANCA, ZAMBOANGA CITY</t>
  </si>
  <si>
    <t>AN ORDINANCE AMENDING SECTIONS 2, 5 &amp; 6 OF ORDINANCE NO. 37, SERIES OF 1980, ENTITLED, "AN ORDINANCE REGULATING THE EXCAVATION AND REPAVEMENT OF EXCAVATED PORTIONS OF ROADS/STREETS IN THE CITY OF ZAMBOANGA AND PRESCRIBING FEES AND PENALTY THEREFOR</t>
  </si>
  <si>
    <t>AN ORDINANCE GRANTING EXEMPTION FROM THE PAYMENT OF 30% AMUSEMENT TAX ON THE PROCEEDS OF THE LOBOC CHILDREN'S CHOIR CONCERT SPONSORED BY THE DIVINE MERCY ARCHDIOCESE OF ZAMBOANGA ON OCTOBER 26, 2007 AT THE ZAMBOANGA CITY COLISEUM</t>
  </si>
  <si>
    <t>AN ORDINANCE DEFINING THE ROLES, FUNCTIONS, COMPOSITIONS, RULES AND REGULATIONS OF ZAMBOANGA HERMOSA TB COUNCIL OF THE CITY OF ZAMBOANGA</t>
  </si>
  <si>
    <t>AN ORDINANCE GRANTING EXEMPTION FROM THE PAYMENT OF 30% AMUSEMENT TAX ON THE PROCEEDS OF THE CONCERT FEATURING TODAY'S BEST PINOY BANDS -- BAMBOO, 6 CYCLE MIND AND CALLA LILY, JOINTLY SPONSORED BY THE ARTURO EUSTAQUIO MEMORIAL SCIENCE HIGH SCHOOL AND THE UNIVERSIDAD DE ZAMBOANGA ALUMNI ASSOCIATION INC., ON OCTOBER 11, 2007 AT THE SUMMIT CENTRE</t>
  </si>
  <si>
    <t>AN ORDINANCE NAMING THE ROAD CONNECTING ALBERTO RUSTE DRIVE AND EMERALD STREET (JOHNSTON SUBDIVISION) AS "JOSEPHINE J. SILOS DRIVE</t>
  </si>
  <si>
    <t>AN ORDINANCE GRANTING EXEMPTION FROM THE PAYMENT OF 30% AMUSEMENT TAX ON THE PROCEEDS ON THE CONCERT DUBBED AS "THE HIT MAKER 4 LIVE IN ZAMBOANGA" SPONSORED BY THE ZAMBOANGA ELITE BASE RADIO ASSOCIATION (ZEBRA) INC. AND ATENEO DE ZAMBOANGA UNIVERSITY CLASS OF 1982 ON AUGUST 11, 2006 AT THE SUMMIT CENTRE, THIS CITY</t>
  </si>
  <si>
    <t>AN ORDINANCE GRANTING EXEMPTION FROM THE PAYMENT OF 30% AMUSEMENT TAX ON THE PROCEEDS OF THE DON MOEN CONCERT DUBBED AS "THANK YOU LORD" SPONSORED BY THE MAXIMEDIA INTERNATIONAL, INC., ON AUGUST 01, 2007 AT THE SUMMIT CENTRE, THIS CITY</t>
  </si>
  <si>
    <t>AN ORDINANCE AMENDING CERTAIN SECTIONS OF ORDINANCE NO. 229, SERIES OF 2000, ENTITLED "AN ORDINANCE REGULATING THE OPERATION OF INTERNET CAFE AND COMPUTER CENTER IN ZAMBOANGA AND PROVIDING PENALTY FOR VIOLATION THEREOF</t>
  </si>
  <si>
    <t>AN ORDINANCE PRESCRIBING THE RULES AND REGULATIONS IN THE OPERATION OF VIDEOKE AND KARAOKE SYSTEMS IN THE CITY OF ZAMABOANGA AND PROVIDING PENALTIES FOR VIOLATIONS THEREOF</t>
  </si>
  <si>
    <t>AN ORDINANCE NAMING CERTAIN BARANGAY STREETS AND FARM-TO-MARKET ROADS AT CULIANAN, THIS CITY</t>
  </si>
  <si>
    <t>AN ORDINANCE NAMING THE EXISTING BARANGAY STO. NIÃ‘O HEALTH CENTER, THIS CITY, AS "MARCOS FLORENDO, SR. HEALTH CENTER"</t>
  </si>
  <si>
    <t>AN ORDINANCE AMENDING THE EXPLANATORY NOTE AND CERTAIN PROVISIONS OF ORDINANCE NO. 250 CREATING THE CITY MINING REGULATORY BOARD AND PROVIDING ANNUAL APPROPRIATION THEREFOR</t>
  </si>
  <si>
    <t>AN ORDINANCE GRANTING EXEMPTION ON THE PAYMENT OF AMUSEMENT TAX FROM THE PROCEEDS OF THE TICKET SOLD DURING THE BACK-TO-BACK CONCERT DUBBED AS "A LOVE AFFAIR WITH SIDE A AND FREESTYLE" SPONSORED OR PROMOTED BY THE UNIVERSIDAD DE ZAMBOANGA ALUMNI ASSOCIATION, INC., ON MARCH 3, 2007 AT THE SUMMIT CENTRE, ZAMBOANGA CITY</t>
  </si>
  <si>
    <t>AN ORDINANCE GRANTING THE HOLY ROSARY FAMILY CENTER, INC. EXEMPTION FROM PAYMENT OF AMUSEMENT TAX ON THE PROCEEDS OF THE TICKETS SOLD AS SPONSOR OR PROMOTER OF THE APO HIKING SOCIETY DUBBED AS "APO ON TOUR LIVE! IN ZAMBOANGA" TO BE STAGED AT 8:00 P.M. ON FEBRUARY 16, 2007 AT THE GRAND ASTORIA REGENCY CONVENTION CENTER, ZAMBOANGA CITY</t>
  </si>
  <si>
    <t>AN ORDINANCE GRANTING EXEMPTION ON THE PAYMENT OF 30% AMUSEMENT TAX FROM THE PROCEEDS OF THE MUSICAL CONCERT, FEATURING MR. CHRIS ARANETA CAYZER, SPONSORED BY THE ST. IGNATIUS DE LOYOLA PARISH, TETUAN, ZAMBOANGA CITY, ON FEBRUARY 10, 2007 AT THE SUMMIT CENTRE, TETUAN, ZAMBOANGA CITY</t>
  </si>
  <si>
    <t>AN ORDINANCE GRANTING EXEMPTION ON THE PAYMENT OF 30% AMUSEMENT TAX FROM PROCEEDS OF THE CONCERT FEATURING NINA AND NYOY VOLATEN SPONSORED OR PROMOTED BY THE SHELTER, INC., ON DECEMBER 21, 2006, AT THE ASTORIA REGENCY CONVENTION CENTRE, PASONANCA, THIS CITY</t>
  </si>
  <si>
    <t>AN ORDINANCE GRANTING EXEMPTION ON THE PAYMENT OF 30% AMUSEMENT TAX FROM THE PROCEEDS OF THE CONCERT DUBBED AS "ALL OF ME" SPONSORED BY THE SIMEON NATIVIDAD FOUNDATION, INC., ON DECEMBER 18, 2006 AT THE ASTORIA REGENCY CONVENTION CENTRE</t>
  </si>
  <si>
    <t>AN ORDINANCE GRANTING EXEMPTION ON THE PAYMENT OF 30% AMUSEMENT TAX FROM THE PROCEEDS OF THE CONCERT DUBBED AS "ORGULLO DE ZAMBOANGA" SPONSORED BY THE PHILIPPINES NATIONAL RED CROSS, ZAMBOANGA CITY CHAPTER, ON DECEMBER 15, 2006, AT THE ZAMBOANGA CITY COLISEUM</t>
  </si>
  <si>
    <t>AN ORDINANCE PROHIBITING SMOKING, USING MOBILE PHONES, RUNNING THE ENGINE, STRADDLING ON MOTORCYCLES WHILE REFUELING AND USE OF UNSAFE CONTAINERS WITH PETROL AT ANY GASOLINE STATIONS IN THE CITY OF ZAMBOANGA AND PRESCRIBING PENALTIES FOR VIOLATIONS THEREOF</t>
  </si>
  <si>
    <t>AN ORDINANCE GRANTING TAX EXEMPTION TO THE ZAMBOANGA CITY CHAPTER OF THE ZONTA CLUB INTERNATIONAL FROM THE PAYMENT OF 30% AMUSEMENT TAX AS SPONSOR OF BALL DANCING DUBBED AS "AN ENCHANTED EVENING" ON OCTOBER 30, 2006, AT THE ASTORIA REGENCY, PASONANCA, ZAMBOANGA CITY</t>
  </si>
  <si>
    <t>AN ORDINANCE AUTHORIZING THE HARVESTING, GATHERING, SELLING AND/OR DISPOSING OF AGRICULTURAL PRODUCTS IN ALL CITY-OWNED PARCELS OF AGRICULTURAL LAND AND OTHER MATERIALS PRODUCED BY THE CITY</t>
  </si>
  <si>
    <t>AN ORDINANCE GRANTING ARCHDIOCESAN YOUTH APOSTOLATE OF THE ARCHDIOCESE OF ZAMBOANGA EXEMPTION FROM THE PAYMENT OF THE AMUSEMENT TAX ON THE PROCEEDS ON THE TICKETS SOLD DURING THE CONCERT DUBBED AS "THE VOICE WITHIN" AT THE ZAMBOANGA CITY COLISEUM FROM 5:00PM TO 7:30PM ON SEPTEMBER 12, 2006</t>
  </si>
  <si>
    <t>AN ORDINANCE GRANTING THE ZAMBOANGA PUERICULTURE CENTER NO. 144 INC. AND ROTARY CLUB OF ZAMBOANGA CITY EXEMPTION FROM THE PAYMENT OF AMUSEMENT TAX ON THE PROCEEDS OF THE TICKETS SOLD AS SPONSOR OR PROMOTER OF THE JED MADELA DINNER CONCERT DUBBED AS "SEPTEMBER TO REMEMBER WITH JED MADELA" TO BE STAGED AT 7PM ON SEPTEMBER 23, 2006, AT THE GRAND ASTORIA REGENCY, ZAMBOANGA CITY</t>
  </si>
  <si>
    <t>AN ORDINANCE GRANTING EXEMPTION ON THE PAYMENT OF AMUSEMENT TAX FROM THE PROCEEDS OF TICKETS SOLD DURING THE MEGA CONCERT OF MISS SHARON CUNETA SPONSORED OR PROMOTED BY THE UNIVERSIDAD DE ZAMBOANGA ALUMNI ASSOCIATION, INC., ON OCTOBER 07, 2006 AT THE SUMMIT CENTRE, ZAMBOANGA CITY</t>
  </si>
  <si>
    <t>AN ORDINANCE NAMING CERTAIN BARANGAY ROADS AT BARANGAY CAMPO ISLAM</t>
  </si>
  <si>
    <t>AN ORDINANCE RENAMING THE BARANGAY OF CAMPO ISLAM TO BARANGAY KAMPUNG ISLAM AND PROVIDING AN APPROPRIATION THEREFOR</t>
  </si>
  <si>
    <t>AN ORDINANCE DECLARING AND OBSERVING FEBRUARY 9 OF EVERY YEAR AS "DIA DI SENADOR ROSELLER T. LIM" AND APPROPRIATING FUNDS FOR THE NECESSARY EXPENSES THEREOF</t>
  </si>
  <si>
    <t>AN ORDINANCE ESTABLISHING PUBLIC CEMETERIES IN THE CITY OF ZAMBOANGA PROVIDING FOR THE OPERATION, ADMINISTRATION, MAINTENANCE AND APPROPRIATION THEREFOR</t>
  </si>
  <si>
    <t>AN ORDINANCE DECLARING AND OBSERVING JUNE 25 OF EVERY YEAR AS "ARBOR DAY NA CIUDAD DE ZAMBOANGA"; PROVIDING FOR ACTIVE PUBLIC PARTICIPATION IN THE TREE-PLANTING ACTIVITIES; AND APPROPRIATING FUNDS THEREFOR</t>
  </si>
  <si>
    <t>AN ORDINANCE ESTABLISHING AND DESIGNATING ONE LANE OF R.T. LIM BOULEVARD AND J. NUÃ‘O MEMORIAL FREEDOM PARK, AS THE "FREEDOM PARK" OF ZAMBOANGA CITY</t>
  </si>
  <si>
    <t>AN ORDINANCE GRANTING EXEMPTION ON AMUSEMENT TAX TO THE PROMOTER OR SPONSOR OF THE JOSE MARI CHAN CONCERT TO BE HELD ON JUNE 17, 2006 AT THE GARDEN ORCHID CONVENTION CENTER, ZAMBOAONGA CITY</t>
  </si>
  <si>
    <t>AN ORDINANCE DECLARING AND OBSERVING APRIL 26 OF EVERY YEAR AS "DIA DE MA'AM CALING" AND APPROPRIATING FUNDS FOR THE NECESSARY EXPENSES THEREOF</t>
  </si>
  <si>
    <t>AN ORDINANCE AMENDING SECTION 3, ARTICLE V; SECTION 3, ARTICLE VI; SECTION 1, ARTICLE IX AND ARTICLE X OF ORDINANCE NO. 185, SERIES OF 1996, ENTITLED "AN ORDINANCE PRESCRIBING THE OPERATION OF TRICYCLE AND GRANTING FRANCHISE FOR THE OPERATION THEREOF WITHIN THE TERRITORIAL JURISDICTION OF THE CITY OF ZAMBOANGA"</t>
  </si>
  <si>
    <t>AN ORDINANCE AMENDING CERTAIN PROVISIONS OF ORDINANCE NO. 161, SERIES OF 1994, OTHERWISE KNOWN AS THE "HOUSE NUMBERING ORDINANCE"</t>
  </si>
  <si>
    <t>AN ENABLING ORDINANCE RECOGNIZING AND PROVIDING THE CHILD'S RIGHT TO SURVIVAL, DEVELOPMENT, PROTECTION, SECURITY AND PARTICIPATION, AND ESTABLISHING A COMPREHENSIVE CHILDREN AND FAMILY SUPPORT SYSTEM IN ZAMBOANGA CITY, AND FOR OTHER PURPOSES, OTHERWISE KNOWN AS "THE CHILD WELFARE CODE OF ZAMBOANGA CITY"</t>
  </si>
  <si>
    <t>AN ORDINANCE PRESCRIBING THE RULES AND REGULATIONS IN THE OPERATION AND MAINTENANCE OF THE CITY GOVERNMENT OWNED FRUITS AND VEGETABLES COLD STORAGE FACILITIES AND THE IMPOSITION OF REGULATORY FEES/CHARGES AND APPROPRIATING FUNDS THEREOF</t>
  </si>
  <si>
    <t>AN ORDINANCE ADOPTING THE REVISED ZONING REGULATIONS FOR THE CITY OF ZAMBOANGA AND PROVIDING FOR ITS ADMINISTRATION AND ENFORCEMENT</t>
  </si>
  <si>
    <t>AN ORDINANCE RENAMING THE OFFICE OF THE CITY PUBLIC SERVICES TO "OFFICE OF THE CITY ENVIRONMENT AND NATURAL RESOURCES (OCENR)," AND ABSORBING THE ENVIRONMENT AND NATURAL RESOURCES SERVICES DIVISION OF THE OFFICE OF THE CITY AGRICULTURIST INTO ITS ORGANIZATIONAL SET-UP AND PRESCRIBING ITS POWERS, DUTIES AND RESPONSIBILITIES, AND AMENDING CERTAIN SECTIONS OF ORDINANCE NO. 387, SERIES OF 1990</t>
  </si>
  <si>
    <t>AN ENABLING ORDINANCE ESTABLISHING THE PREVENTION AND CONROL OF HIGHLY COMMUNICABLE DISEASES WITH PUBLIC HEALTH IMPACT IN ZAMBOANGA CITY</t>
  </si>
  <si>
    <t>AN ORDINANCE CREATING THE BARANGAY COUNCIL FOR THE PROTECTION OF CHILDREN (BCPC) IN EVERY BARANGAY IN THE CITY OF ZAMBOANGA AND PROVIDING APPROPRIATION THEREOF</t>
  </si>
  <si>
    <t>AN ORDINANCE GRANTING AMNESTY TO DELINGQUENT REAL PROPERTY OWNERS FROM THE PAYMENT OF PENALTY/SUBCHARGE AND INTEREST ON UNPAID REAL PROPERTY TAXES</t>
  </si>
  <si>
    <t>AN ORDINANCE PRESCRIBING THE GUIDELINES, RULES AND REGULATIONS FOR THE RESETTLEMENT AND SOCIALIZED HOUSING PROJECTS OF THE CITY OF ZAMBOANGA AND THE CREATION OF THE CITY HOUSING AND LAND MANAGEMENT OFFICE</t>
  </si>
  <si>
    <t>AN ORDINANCE AMENDING SECTIONS 2, 3 &amp; 4 OF ORDINANCE NO. 231, SERIES OF 2000, ENTITLED "AN ORDINANCE PROVIDING FINANCIAL INCENTIVES TO ATHLETICS/PLAYERS AND COACHES/TRAINORS WHO CAN ACHIEVE HIGH HONORS IN THE OLYMPICS GAMES, SEA GAMES AND ASIAN GAMES."</t>
  </si>
  <si>
    <t>AN AMENDATORY ORDINANCE FURTHER AMENDING SECTION 1(a), ARTICLE V OF ORDINANCE No. 185, SERIES OF 1996, ENTITLED "AN ORDINANCE PRESCRIBING THE OPERATION OF TRICYCLES AND GRANTING FRANCHISE FOR THE OPEARTION THEREOF WITHIN THE TERRITORIAL JURISDICTION OF THE CITY OF ZAMBOANGA"</t>
  </si>
  <si>
    <t>AN ORDINANCE NAMING THE BUTTERFLY SANCTUARY AT PASONANCA PARK AS "JARDIN MARIA CLARA L. LOBREGAT"</t>
  </si>
  <si>
    <t>AN ORDINANCE RENAMING THE DIVISORIA NATIONAL HIGH SCHOOL THIS CITY AS "MARIA CLARA L. LOBREGAT NATIONAL HIGH SCHOOL"</t>
  </si>
  <si>
    <t>TOURISM CODE OF ZAMBOANGA CITY</t>
  </si>
  <si>
    <t>AN ENABLING ORDINANCE TO IMPLEMENT REPUBLIC ACT NO. 8172, OTHERWISE KNOWN AS THE ASIN LAW</t>
  </si>
  <si>
    <t>AN ORDINANCE PRESCRIBING THE MANDATORY REGISTRATION OF LARGE CATTLE SPECIALLY COWS, CARABAOS AND HORSES WITHIN THE TERRITORIAL JURISDICTION OF ZAMBOANA CITY</t>
  </si>
  <si>
    <t>AN ORDINANCE ENACTING THE ZAMBOANGA CITY INVESTMENT INCENTIVE CODE OF 2003 AND FOR OTHER PURPOSES</t>
  </si>
  <si>
    <t>AN ORDINANCE PROVIDING FINANCIAL ASSISTANCE TO THE URBAN POOR SECTOR OF ZAMBOANGA CITY IN THE CELEBRATION OF URBAN POOR SOLIDARITY WEEK AND PROVIDING APPROPRIATION THEREFOR</t>
  </si>
  <si>
    <t>AN ORDINANCE GRANTING AMMNESTY IN THE PAYMENT OF PENALTY/SURCHARGES ON REAL PROPERTIES WITHIN THE TERRITORIAL JURISDICTION OF THE CITY OF ZAMBOANGA</t>
  </si>
  <si>
    <t>AN ORDINANCE PROHIBITING THE SNIFFING AND INHALING OF RUGBY (RUBBER CEMENT) AND SOLVENT AND PROVIDING PENALTY FOR VIOLATION THEREOF</t>
  </si>
  <si>
    <t>AN ORDINANCE RECLASSIFYING AN AGRICULTURAL LAND KNOWN AS LOT 3 OF THE CONSOLIDATION SUBDIVISION PLAN, PCS-09-001986, LOCATED AT RIO HONDO, THIS CITY, COVERED BY TRANSFER CERTIFICATE OF TITLE NO. T-136,450 AND CONTAINING AN AREA OF ONE HUNDRED SEVENTEEN THOUSAND NINE HUNDRED FORTY-THREE (117,943) SQUARE METERS, FROM SALT BED TO A RESIDENTIAL LAND</t>
  </si>
  <si>
    <t>AN ORDINANCE CREATING THE ZAMBOANGA CITY COOPERATIVE DEVELOPMENT COUNCIL AND PROVIDING ANNUAL APPROPRIATIONS THEREFOR&gt;</t>
  </si>
  <si>
    <t>AN ORDINANCE CREATING THE PHILIPPINE HEALTH INSURANCE CORPORATION (PHILHEALTH) CAPITATION FUND UNDER THE MEDICARE PARA SA MASA PROGRAM OF THE CITY OF ZAMBOANGA; AND PROVIDING FOR THE GUIDELINES FOR ITS UTILIZATION AND IMPLEMENTATION AND FOR OTHER PURPOSES RELATED THERETO</t>
  </si>
  <si>
    <t>AN ORDINANCE RECLASSIFYING AN AGRICULTURAL LAND KNOWN AS LOT 1733-A BY TCT NO. T-159,528 CONTAINING AN AREA OF FIVE THOUSAND NINE HUNDRED FORTY (5,940) SQUARE METERS, SITUATED AT BARANGAY STA. MARIA THIS CITY, FROM IRRIGATED RICE LAND TO A RESIDENTIAL LAND</t>
  </si>
  <si>
    <t>AN ORDINANCE AMENDING SECTION 5, ARTICLE III OF ORDINANCE NO. 185, SERIES OF 1996, ENTITLED "AN ORDINANCE PRESCRIBING THE OPERATION OF TRICYCLES AND GRANTING FRANCHISE FOR THE OPERATION THEREOF WITHIN THE TERRITORIAL JURISDICTION OF THE CITY OF ZAMBOANGA</t>
  </si>
  <si>
    <t>AN ORDINANCE CREATING THE CITY MINING REGULATORY BOARD AND PROVIDING ANNUAL APPROPRIATION THEREOF</t>
  </si>
  <si>
    <t>AN ORDINANCE PROHIBITING ALL SMOKE-BELCHING, MOTOR VEHICLES FROM OPERATING, PASSING OR USING ANY STREET OR HIGHWAY WITHIN THE TERRITORIAL JURISDICTION OF ZAMBOANGA CITY AND PROVIDING PENALTY FOR VIOLATIONS THEREOF AND THE ESTABLISHMENT, OPERATION AND MAINTENANCE OF CITY EMISSION TESTING CENTER AND APPROPRIATING FUNDS THEREOF</t>
  </si>
  <si>
    <t>REVISED TRAFFIC CODE FOR ZAMBOANGA CITY</t>
  </si>
  <si>
    <t>AN ORDINANCE GRANTING AMNESTY IN THE PAYMENT OF PENALTY/SURCHARGE ON REAL PROPERTIES WITHIN THE TERRITORIAL JURISDICTION OF THE CITY OF ZAMBOANGA</t>
  </si>
  <si>
    <t>AN ORDINANCE RECLASSIFYING AN AGRICULTURAL LAND KNOWN AS LOT 770 COVERED BY TCT NO.T-154,900, AND CONTAININGÂ AN AREA OF 11,951 SQUARE METERS SITUATED AT BRGY,STA.MARIA FROM IRRIGATED RICE LAND TO A RESIDENTIAL</t>
  </si>
  <si>
    <t>AN ORDINANCE RECLASSIFYING AN AGRICULTURAL LAND KNOWN AS LOT NO. 3354-A OF THE SUBDIVISION PLAN PSD-09-045943 BEING A PORTION OF LOT 3354, COVERED BY TRANSFER CERTIFICATE OF TITLE NO. T-163,503, CONTAINING AN AREA OF FIFTY-TWO THOUSAND THREE HUNDRED TWENTY-SIX (52,326) SQUARE METERS, AND SITUATED AT BARANGAY SINUNUC, THIS CITY, FROM AGRICULTURAL TO RESIDENTIAL LAND FOR SOCIALIZED HOUSING PURPOSES</t>
  </si>
  <si>
    <t>AN ORDINANCE ESTABLISHING ONE-STOP-SHOP BUSINESS PERMIT OFFICE OF THE CITY GOVERNMENT OF ZAMBOANGA, AND PRESCRIBING RULES AND REGULATIONS FOR ITS OPERATION AND GRANTING OF INCENTIVES/AWARDS/RECOGNITION TO OUTSTANDING BUSINESS/TAXPAYERS AND PROVIDING ANNUAL APPROPRIATION THEREFOR</t>
  </si>
  <si>
    <t>AN ORDINANCE RECLASSIFYING AN AGRICULTURAL LAND KNOWN AS LOT-2-A-1, PSD-09-044369, COVERED BY TCT NO. T-159,905, AND CONTAINING AN AREA OF 2,800 SQUARE METERS, SITUATED AT BARANGAY SAN ROQUE THIS CITY, FROM IRRIGATED RICE LAND TO A RESIDENTIAL LAND</t>
  </si>
  <si>
    <t>AN ORDINANCE ESTABLISHING THE ZAMBOANGA CITY POUND AND PROVIDING THE RULES AND IMPLEMENTING GUIDELINES AND PENALTIES FOR VIOLATION THEREOF</t>
  </si>
  <si>
    <t>AN ORDINANCE ON RABIES CONTROL AND ERADICATION IN ZAMBOANGA CITY</t>
  </si>
  <si>
    <t>AN ORDINANCE AMENDING SECTION 3 OF ORDINANCE NO. 197, SERIES OF 1956, ENTITLED "AN ORDINANCE REGULATING THE USE OF SIDEWAYS IN THE CITY OF ZAMBOANGA AND PROVIDING PENALTY THEREOF"</t>
  </si>
  <si>
    <t>AN ORDINANCE PROHIBITING THE ILLEGAL TAPPING OF CABLE LINES AND PROVIDING PENALTIES THEREOF</t>
  </si>
  <si>
    <t>AN ORDINANCE GRANTING AMNESTY IN THE PAYMENT OF PENALTY/SURCHARGE ON REAL PROPERTIES WITHIN THE TERRITORIAL JURISDICTION OF ZAMBOANGA CITY</t>
  </si>
  <si>
    <t>AN ORDINANCE REGULATING THE PLANTING OF TREES AND OTHER PLANTS SPECIES AND THE INTRODUCTION OF IMPROVEMENT FROM THE EASEMENT OF TRANSMISSION LINES OF NATIONAL POWER CORPORATION AND DISTRIBUTION AND SECONDARY LINES OF ZAMBOANGA CITY ELECTRIC COOPERATIVE AND ZAMBOANGA DEL SUR ELECTRIC COOPERATIVE II</t>
  </si>
  <si>
    <t>AN ORDINANCE AMENDING ORDINANCE NO. 154, SERIES OF 1994, ENTITLED "AN ORDINANCE NAMING THE ZAMBOANGA NATIONAL HIGH SCHOOL NORTH AT GOV. RAMOS AVENUE, STA. MARIA, THIS CITY AS DON PABLO LORENZO MEMORIAL HIGH SCHOOL"</t>
  </si>
  <si>
    <t>AN ORDINANCE AMENDING SECTION 2 OF ORDINANCE No. 232, SERIES OF 2000, ENTITLED "AN ORDINANCE GRANTING AMNESTY IN THE PAYMENT OF PENALTY/SURCHARGE ON REAL PROPERTIES WITHIN THE TERRITORIAL JURISDICTION OF THE CITY OF ZAMBOANGA"</t>
  </si>
  <si>
    <t>AN ORDINANCE CREATING THE ZAMBOANGA CITY MULTI-SECTORAL AIDS COUNCIL FOR THE PREVENTION AND CONTROL OF SEXUALLY TRANSMITTED DISEASES AND HIV/AIDS, PROMULGATING POLICIES AND MEASURES THERETO, AND PROVIDING FUNDS AND PENALTIES THEREFOR</t>
  </si>
  <si>
    <t>AN ORDINANCE AMENDING SECTION 6 OF ORDINANCE No. 109, SERIES OF 1990, ENTITLED "AN ORDINANCE PRESERVING, RESTORING AND PROMOTING CHABACANO DIALECT, THE HISTORY AND CULTURE OF THE CITY OF ZAMBOANGA"</t>
  </si>
  <si>
    <t>AN ORDINANCE GRANTING AMNESTY IN THE PAYMENT OF PENALTY'SURCHARGE ON REAL PROPERTIES WITHIN THE TERRITORIAL JURISDICTION OF THE CITY OF ZAMBOANGA</t>
  </si>
  <si>
    <t>AN ORDINANCE PROVIDING FINANCIAL INCENTIVES TO ATHLETES/PLAYERS AND COACHES/TRAINORS WHO CAN ACHIEVE HIGH HONORS IN THE OLYMPIC GAMES, SEA GAMES, AND ASIAN GAMES</t>
  </si>
  <si>
    <t>AN ORDINANCE CREATING THE ZAMBOANGA CITY SPORTS BOARD AND PROVIDING FUNDS THEREFOR</t>
  </si>
  <si>
    <t>AN ORDINANCE REGULATING THE OPERATION OF INTERNET CAFÃ‰ AND COMFUTER CENTERS IN ZAMBOANGA CITY AND PROVIDING PENALTY FOR VIOLATION THEREOF</t>
  </si>
  <si>
    <t>AN ORDINANCE MANDATING THE OFFICE OF THE CITY TREASURER OF THE CITY OF ZAMBOANGA TO DEMAND EVIDENCE OF PAYMENT OF ANNUAL REGULATORY REGISTRATION FEES OF ALL PROFESSIONALS PAYING ANNUAL PROFESSIONAL TAXES TO THE CITY OF ZAMBOANGA AS A CONDITION PRECEDENT TO ACCEPTANCE OF PAYMENT OF THE ANNUAL PROFESSIONAL TAX</t>
  </si>
  <si>
    <t>AN ORDINANCE RENAMING TAMARAAN ELEMENTARY SCHOOL TO DR. MANUEL S. DIAZ MEMORIAL TAMARAAN ELEMENTARY SCHOOL</t>
  </si>
  <si>
    <t>AN ORDINANCE AMENDING SECTION 1(a), ARTICLE V OF ORDINANCE No. 185, SERIES OF 1996, ENTITLED "AN ORDINANCE PRESCRIBING THE OPERATION OF TRICYCLES AND GRANTING FRANCHISE FOR THE OPERATION THEREOF WITHIN THE TERRITORIAL JURISDICTION OF THE CITY OF ZAMBOANGA"</t>
  </si>
  <si>
    <t>AN ORDINANCE ESTABLISHING A TECHNICAL VOCATIONAL EDUCATION BOARD, AND PROVIDING ITS PURPOSES, FUNCTIONS, DUTIES AND RESPONSIBILITIES</t>
  </si>
  <si>
    <t>AN ORDINANCE AMENDING SECTION 5 OF ORDINANCE No. 138, SERIES OF 1992, ENTITLED "AN ORDINANCE ESTABLISHING A COMMUNITY TECHNICAL AND VOCATIONAL SCHOOL AT VITALI BARANGAY, ZAMBOANGA CITY, AND PROVIDING INITIAL APPROPRIATION THEREOF" AND PROVIDING ADDITIONAL PARAGRAPH</t>
  </si>
  <si>
    <t>AN ORDINANCE FURTHER AMENDING SECTION 5(b) OF ORDINANCE No. 1692, SERIES OF 1974, ENTITLED "AN ORDINANCE REGULATING THE OPERATION, MAINTENANCE AND OWNERSHIP OF COCKPITS AND IMPOSING LICENSE AND FEES FOR COCKFIGHTING OFFICIALS IN THE CITY OF ZAMBOANGA, AS AMENDED BY ORDINANCE No. 101, SERIES OF 1989, AND ORDINANCE No. 217, SERIES OF 1999</t>
  </si>
  <si>
    <t>AN ORDINANCE AMENDING PARAGRAPH 3, SECTION 2, ARTICLE III AND SECTION 2, ARTICLE IV OF ORDINANCE NO. 15, SERIES OF 1977, ENTITLED "TRAFFIC CODE OF 1977 FOR ZAMBOANGA CITY"</t>
  </si>
  <si>
    <t>AN ORDINANCE AMENDING SECTION 2 OF ORDINANCE OF No. 96 SERIES OF 1989, ENTITLED "AN ORDINANCE GRANTING FREE BURIAL BY THE CITY GOVERNMENT OF ZAMBOANGA TO INDIGENTS AND FOR OTHER PURPOSES"</t>
  </si>
  <si>
    <t>AN ORDINANCE AMENDING SECTION 5, ARTICLE VIII OF ORDINANCE No. 15, SERIES OF 1977, ENTITLED "TRAFFIC CODE OF 1977 FOR ZAMBOANGA CITY" AND PROVIDING AN ADDITIONAL SECTION THEREOF</t>
  </si>
  <si>
    <t>AN ORDINANCE CREATING THE INVESTMENT PROMOTIONS OFFICE IN THE CITY OF ZAMBOANGA, AND FOR OTHER PURPOSES</t>
  </si>
  <si>
    <t>AN ORDINANCE PROVIDING LEGAL ASSISTANCE TO BARANGAY OFFICIALS, WHO, IN THE PERFORMANCE OF THEIR OFFICIAL DUTIES OR ON THE OCCASION THEREOF, HAVE TO INITIATE JUDICIAL PROCEEDINGS OR DEFEND THEMSELVES AGAINST LEGAL ACTION</t>
  </si>
  <si>
    <t>AN ORDINANCE FURTHER AMENDING SECTION 5(b) OF ORDINANCE No. 1692, SERIES OF 1974, ENTITLED AN ORDINANCE REGULATING THE OPERATION, MAINTENANCE AND OWNERSHIP OF COCKPITS AND IMPOSING LICENSE AND FEES FOR COCKFIGHTING OFFICIALS IN THE CITY OF ZAMBOANGA, AS AMENDED BY ORDINANCE No. 101, SERIES OF 1989</t>
  </si>
  <si>
    <t>AN ORDINANCE FURTHER AMENDING SECTION 5 OF ORDINANCE No. 72, SERIES OF 1987, ENTITLED "AN ORDINANCE DECLARING IT MANDATORY THE COLLECTION OF CADAVERS FOUND WITHIN THE TERRITORIAL JURISDICTION OF ZAMBOANGA CITY, WITH RULES AND REGULATIONS FOR THE STORAGE, DISPOSITION AND BURIAL, AND PRESCRIBING PENALTY FOR VIOLATION THEREFOR" AS AMENDED BY ORDINANCE No. 152, SERIES OF 1994</t>
  </si>
  <si>
    <t>AN ORDINANCE PROVIDING EMPLOYEES HOSPITALIZATION FOR ALL BONAFIDE OFFICIALS AN DEMPLOYEE OF THE CITY GOVERNMENT OF ZAMBOANGA</t>
  </si>
  <si>
    <t>AN ORDINANCE AMENDING SECTIONS 1 AND 2 OF ORDINANCE No. 164, SERIES OF 1994, ENTITLED "AN ORDINANCE GRANTING AMNESTY IN THE PAYMENT OF PENALTY/SURCHARGE ON REAL PROPERTIES WITHIN THE TERRITORIAL JURISDICTION OF THE CITY OF ZAMBOANGA," AS AMENDED BY ORDINANCE No. 176, SERIES OF 1995</t>
  </si>
  <si>
    <t>AN ORDINANCE DECLARING GENERAL VICENTE ALVAREZ AS THE REVOLUTIONARY HERO OF ZAMBOANGA CITY</t>
  </si>
  <si>
    <t>AN ORDINANCE PROVIDING GUIDELINES FOR THE MANAGEMENT OF TETUAN CENTRAL SCHOOL AUDITORIUM</t>
  </si>
  <si>
    <t>AN ORDINANCE AMENDING CERTAIN SECTIONS OF ORDINANCE No. 500, SERIES OF 1952, ENTITLED "AN ORDINANCE CODIFYING ALL EXISTING SANITARY ORDINANCES, RULES AND REGULATIONS, TO PROVIDE SUITABLE CHANGES AND MODIFICATIONS, AND OTHER PURPOSES</t>
  </si>
  <si>
    <t>AN ORDINANCE AMENDING SECTION 3 OF ORDINANCE No. 73, SERIES OF 1987, ENTITLED "AN ORDINANCE PRESCRIBING ADDITIONAL QUALIFICATIONS FOR COMPLIANCE BY CONTRACTORS PARTICIPATING IN THE PRE-QUALIFICATION BIDDING CONDUCTED BY THE CITY BIDDING COMMITTEE AND PROVIDING PENALTY FOR VIOLATIONS THEREFOR</t>
  </si>
  <si>
    <t>AN ORDINANCE DECLARING THE UNNAMED PLAZA ADJACENT TO THE PHILIPPINE PORTS AUTHORITY (PPA) AT THE END OF THE JUSTICE ROSELLER T. LIM BOULEVARD (FORMERLY KNOWN AS CAWA-CAWA BOULEVARD), ZAMBOANGA CITY, AS "DATO IMAM HADJI JAINUDDIN NUÃ‘O MEMORIAL FREEDOM PARK," AND PROVIDING FUNDS FOR ITS DEVELOPMENT, BEAUTIFICATION AND UPKEEP</t>
  </si>
  <si>
    <t>AN ORDINANCE ESTABLISHING A BARANGAY HIGH SCHOOL AT SINUBONG, ZAMBOANGA CITY, AND PROVIDING AN APPROPRIATION THEREFOR</t>
  </si>
  <si>
    <t>AN ORDINANCE ESTABLISHING A BARANGAY HIGH SCHOOL AT SIBULAO, ZAMBOANGA CITY, AN DPROVIDING APPROPRIATION THEREFOR</t>
  </si>
  <si>
    <t>AN ORDINANCE NAMING THE EXISTING CAMPANER EXTENSION JUNCTION OF NUÃ‘EZ STREET UP TO THE JUCTION OF VETERANS AVENUE IN ZONE 3, ZAMBOANGA CITY, AS "DR. PEDRO A. RODRIGUEZ, SR. STREET"</t>
  </si>
  <si>
    <t>AN ORDINANCE RENAMING THE EXISTING NARRA STREET LOCATED BETWEEN ZAMBOANGA CITY POLYTECHNIC COLLEGE AND WESTERN MINDANAO STATE UNIVERSITY AS "RICARDO S. BABAN SR. STREET"</t>
  </si>
  <si>
    <t>AN ORDINANCE ESTABLISHING A BARANGAY HIGH SCHOOL AT TOLOSA, ZAMBOANGA CITY, AND PROVIDING APPROPRIATION THEREFOR</t>
  </si>
  <si>
    <t>AN ORDINANCE ESTABLISHING A BARANGAY HIGH SCHOOL AT LUBIGAN, ZAMBOANGA CITY, AND PROVIDING APPROPRIATION THEREFOR</t>
  </si>
  <si>
    <t>AN ORDINANCE AMENDING CERTAIN PROVISIONS OF ORDINANCE No. 15, SERIES OF 1977, ENTITLED "TRAFFIC CODE OF ZAMBOANGA CITY" AS FURTHER AMENDED BY ORDINANCE No. 97, SERIES OF 1989</t>
  </si>
  <si>
    <t>AN ORDINANCE AMENDING SECTION 5, ARTICLE VI OF ORDINANCE No. 178, ENTITLED "AN ORDINANCE CODIFYING EXISTING RULES AND REGULATIONS FOR LOCAL INFRASTRUCTURE PROJECTS OF THE CITY OF ZAMBOANGA"</t>
  </si>
  <si>
    <t>AN ORDINANCE CREATING THE COUNCIL FOR DISABLED PERSONS AFFAIRS, UNDER THE OFFICE OF THE CITY MAYOR</t>
  </si>
  <si>
    <t>AN ORDINANCE ESTABLISHING A COMMUNITY TECHNICAL AND VOCATIONAL SCHOOL AT TALUKSANGAY, ZAMBOANGA CITY, AND PROVIDING AN INITIAL APPROPRIATION THEREOF</t>
  </si>
  <si>
    <t>AN ORDINANCE AMENDING SECTIONS 5 AND 9 OF ORDINANCE No. 153, SERIES OF 1997, ENTITLED "AN ORDINANCE ESTABLISHING A SCHOLARSHIP ASSISTANCE FUND PROGRAM FOR POOR AND DESERVING HIGH SCHOOL GRADUATES SEEKING ENROLLMENT AT THE AYALA AND VITALI TECHNICAL/VOCATIONAL SCHOOLS IN THE CITY OF ZAMBOANGA"</t>
  </si>
  <si>
    <t>AN ORDINANCE RENAMING THE EXISTING BALIWASAN GRANDE ROAD SITUATED AT BALIWASAN BARANGAY, THIS CITY, TO "MAMERTA O. LEDESMA ROAD"</t>
  </si>
  <si>
    <t>AN ORDINANCE NAMING THE EXISTING ROAD LEADING TO THE ZAMBOANGA CITY MEDICAL BUILDING AT STA. MARIA, THIS CITY, AS "DR. ESPIRIDION R. ALVAREZ DRIVE"</t>
  </si>
  <si>
    <t>AN ORDINANCE NAMING THE EXISTING ROAD AT CANELAR, THIS CITY, SPECIFICALLY LEADING TO THE RESIDENCE OF FORMER JUDGE PELAGIO S. MANDI, AS "JESUS S. CABATO DRIVE"</t>
  </si>
  <si>
    <t>AN ORDINANCE NAMING THAT UNNAMED STREET FROM DR. EVANGELISTA STREET GOING NORTHWARD PASSING BY MT. APO LODGE No. 45 IN THE BARANGAY OF STA. CATALINA AS "ABELARDO MURGA ROAD"</t>
  </si>
  <si>
    <t>AN ORDINANCE MANDATING A GENERAL AND ORIGINAL SURVEY OF ALL THE BARANGAYS OF ZAMBOANGA CITY IN ORDER TO DETERMINE THE EXACT TERRITORIAL BOUNDARIES AND LAND AREAS OF EACH AND EVERY BARANGAY AND TO PROVIDE APPROPRIATION THEREFOR</t>
  </si>
  <si>
    <t>AN ORDINANCE MANDATING THE COVERAGE WITH COMPREHENSIVE GROUP INSURANCE POLICY COVERING DEATH, DISABILITY, MEDICAL AND HOSPITALIZATION TO ALL BARANGAY TANOD AND BANTAY DAGAT MEMBERS IN ALL THE BARANGAYS OF ZAMBOANGA CITY AND PROVIDING TO EVERY COVERED MEMBER A SUM OF FIVE HUNDRED (P500.00) PESOS MONTHLY ALLOWANCE FOR INTELLIGENCE INFORMATION GATHERING</t>
  </si>
  <si>
    <t>AN ORDINANCE RENAMING THE EXISTING MANALIPA ELEMENTARY SCHOOL INTO DATU HADJI AYU MANDI MEMORIAL ELEMENTARY SCHOOL</t>
  </si>
  <si>
    <t>AN ORDINANCE RENAMING TALUKSANGAY HIGH SCHOOL INTO TUAN DATU HAJI ABDULLA NUÃ‘O MEMORIAL HIGH SCHOOL</t>
  </si>
  <si>
    <t>AN ORDINANCE ESTABLISHING THE ZAMBOANGA EXHIBITS, AREAS OF COOPERATION WITH THE NATIONAL MUSEUM BRANCH AT FORT PILAR AND FOR OTHER PURPOSES</t>
  </si>
  <si>
    <t>AN ORDINANCE ESTABLISHING THE BARANGAY HUMAN RIGHTS ACTION CENTER IN EVERY BARANGAY IN THE CITY OF ZAMBOANGA AND PROVIDING FUNDS THEREFOR</t>
  </si>
  <si>
    <t>AN ORDINANCE AMENDING SECTION 2, PARAGRAPHS 3 &amp; 4, OF ORDINANCE No. 143, SERIES OF 1994, ENTITLED "AN ORDINANCE ESTABLISHING THE OFFICE FOR SENIOR CITIZENS AFFAIRS TO MAXIMIZE THE CONTRIBUTIONS OF SENIOR CITIZENS TO NATION BUILDING, OTHERWISE KNOWN AS REPUBLIC ACT No. 7432, PROVIDING THE NECESSARY APPROPRIATION IN ITS OPERATION AND MAINTENANCE AND OTHER PURPOSES"</t>
  </si>
  <si>
    <t>AN ORDINANCE ESTABLISHING A SENIOR CITIZENS CENTER FOR THE BENEFIT OF THE ELDERLY IN THE CITY OF ZAMBOANGA AND APPROPRIATING FUNDS THEREFOR</t>
  </si>
  <si>
    <t>AN ORDINANCE PRESCRIBING THE OPERATION OF TRICYCLES AND GRANTING FRANCHISE FOR THE OPERATION THEREOF WITHIN THE TERRITORIAL JURISDICTION OF THE CITY OF ZAMBOANGA</t>
  </si>
  <si>
    <t>AN ORDINANCE GRANTING THE CURUAN CABLE TELEVISION SYSTEM, A FRANCHISE TO CONSTRUCT, INSTALL AND OPERATE A COMMUNITY ANTENNA TELEVISION SYSTEM WITHIN THE CURUAN-SANGALI AREA, THIS CITY</t>
  </si>
  <si>
    <t>AN ORDINANCE GRANTING THE BONGAO CABLE TELEVISION NETWORK, INC., A FRANCHISE TO CONSTRUCT, INSTALL AND OPERATE A COMMUNITY ANTENNA TELEVISION SYSTEM BEGINNING AT BARANGAY SINUNUC IN THE WEST COAST AND BARANGAY BOALAN IN THE EAST COAST, THIS CITY</t>
  </si>
  <si>
    <t>AN ORDINANCE FIXING THE RATES OF PER DIEMS OF THE OFFICIALS AND EMPLOYEES OF THE CITY OF ZAMBOANGA</t>
  </si>
  <si>
    <t>AN ORDINANCE REQUIRING COMPULSORY PUBLIC DISPLAY OF POSTERS, SIGNS AND BILLBOARDS BENEFITS AND SPECIAL PRIVILEGES TO SENIOR CITIZENS WITHIN THE PREMISES OF EVERY BUSINESS ESTABLISHMENT OR IN PUBLIC PLACES IN THE CITY OF ZAMBOANGA</t>
  </si>
  <si>
    <t>AN ORDINANCE ESTABLISHING A COMMUNITY-BASED LITERACY DEVELOPMENT AND LIVELIHOOD PROGRAM IN SOME IDENTIFIED BARANGAYS WHERE ILLITERACY IS HIGH AND APPROPRIATING FUNDS THEREOF</t>
  </si>
  <si>
    <t>AN ORDINANCE NAMING THE EXISTING ROAD FROM THE JUNCTION OF DR. D. EVANGELISTA STREET LEADING TO THE EVANGELISTA COMPOUND, STA. CATALINA, THIS CITY, AS "MARTHA DRIVE"</t>
  </si>
  <si>
    <t>AN ORDINANCE CODIFYING EXISTING RULES AND REGULATIONS FOR LOCAL INFRASTRUCTURE PROJECTS OF THE CITY OF ZAMBOANGA</t>
  </si>
  <si>
    <t>AN ORDINANCE AMENDING ORDINANCE No. 162, SERIES OF 1994, ENTITLED "AN ORDINANCE GRANTING THE AJALON CABLE TELEVISION, A FRANCHISE TO CONSTRUCT, INSTALL AND OPERATE COMMUNITY ANTENNA TELEVISION SYSTEM WITHIN THE TERRITORIAL JURISDICTION OF THE CITY OF ZAMBOANGA, PARTICULARLY WITHIN THE VITALI DISTRICT," BY CHANGING THE NAME OF THE GRANTEE FROM AJALON CABLE TELEVISION TO VITALI CABLE TELEVISION</t>
  </si>
  <si>
    <t>AN ORDINANCE AMENDING SECTION 2 OF ORDINANCE No. 164, SERIES OF 1994, ENTITLED "AN ORDINANCE GRANTING AMNESTY IN THE PAYMENT OF PENALTY SUBCHARGE ON REAL PROPERTIES WITHIN THE TERRITORIAL JURISDICTION OF THE CITY OF ZAMBOANGA," BY EXTENDING THE PERIOD OF AVAILMENT FOR TAX RELIEF FOR DELINQUENT REAL PROPERTIES IN ZAMBOANGA CITY UP TO SEPTEMBER 30, 1995</t>
  </si>
  <si>
    <t>AN ORDINANCE ESTABLISHING A COMMUNITY TECHNICAL AND VOCATIONAL SCHOOL AT SANGALI BARANGAY, ZAMBOANGA CITY, AND PROVIDING AN INITIAL APPROPRIATION THEREFOR</t>
  </si>
  <si>
    <t>AN ORDINANCE RENAMING THE EXISTING CHICO ROAD IN BALIWASAN BARANGAY TO MAJOR CELSO A. FERNANDEZ ROAD</t>
  </si>
  <si>
    <t>AN ORDINANCE RENAMING THE AIRPORT ROAD FROM THE JUNCTION OF SAN JOSE ROAD TO LUTONG PINOY AT BALIWASAN BARANGAY, THIS CITY, AS "TOMAS A. CASTILLO ROAD"</t>
  </si>
  <si>
    <t>AN ORDINANCE REQUIRING THE REGISTRATION OF POWER SAWS AND PROVIDING PENALTIES FOR VIOLATION THEREOF</t>
  </si>
  <si>
    <t>AN ORDINANCE RENAMING THE MALA ELEMENTARY SCHOOL IN BOLONG, THIS CITY, TO "DON FRANCISCO ONG C. SENG MEMORIAL ELEMENTARY SCHOOL"</t>
  </si>
  <si>
    <t>AN ORDINANCE RENAMING THE EXISTING QUINIPUT ELEMENTARY SCHOOL TO "CRISTINO M. PARAGAS MEMORIAL ELEMENTARY SCHOOL"</t>
  </si>
  <si>
    <t>AN ORDINANCE NAMING THE LABUAN NATIONAL HIGH SCHOOL AS "DON RAMON ENRIQUEZ MEMORIAL HIGH SCHOOL" IN HONOR OF THE LATE DON RAMON ENRIQUEZ</t>
  </si>
  <si>
    <t>AN ORDINANCE NAMING THE PNP CAMP AT JUSTICE R.T. LIM BOULEVARD, ZAMBOANGA CITY, IN HONOR OF THE LATE COLONEL ROMEO ABENDAN AS "COLONEL ROMEO ABENDAN CAMP"</t>
  </si>
  <si>
    <t>AN ORDINANCE CREATING THE OFFICE OF THE SECRETARY TO THE SANGGUNIANG PANLUNGSOD IN THE CITY OF ZAMBOANGA AND FOR OTHER PURPOSES</t>
  </si>
  <si>
    <t>AN ORDINANCE CREATING THE OFFICE OF THE CITY GENERAL SERVICES IN THE CITY OF ZAMBOANGA</t>
  </si>
  <si>
    <t>AN ORDINANCE CREATING THE ZAMBOANGA CITY COUNCIL FOR THE URBAN POOR UNDER THE OFFICE OF THE MAYOR AND APPROPRIATING FUNDS THEREFOR AND FOR OTHER PURPOSES</t>
  </si>
  <si>
    <t>AN ORDINANCE GRANTING AMNESTY IN THE PAYMENT OF PENALTY SURCHAGE ON REAL PROPERTIES WITHIN THE TERRITORIAL JURISDICTION OF THE CITY OF ZAMBOANGA</t>
  </si>
  <si>
    <t>AN ORDINANCE RENAMING THE EXISTING URDANETA STREET AS "VICENTE M. ORENDAIN SR. STREET"</t>
  </si>
  <si>
    <t>AN ORDINANCE GRANTING THE AJALON CABLE TELEVISION, A FRANCHISE TO CONSTRUCT, INSTALL AND OPERATE A COMMUNITY ANTENNA TELEVISION SYSTEM WITHIN THE TERRITORIAL JURISDICTION OF THE CITY OF ZAMBOANGA, PARTICULARLY WITHIN THE VITALI DISTRICT</t>
  </si>
  <si>
    <t>AN ORDINANCE REQUIRING THE MANDATORY NUMBERING OF EVERY RESIDENTIAL HOUSE, COMMERCIAL AND INDUSTRIAL BUILDING, PRESCRIBING RULES AND REGULATIONS FOR ITS IMPLEMENTATION AND IMPOSING PENALTY FOR VIOLATION AND PROVIDING AN APPROPRIATION THEREFOR</t>
  </si>
  <si>
    <t>AN ORDINANCE APPROPRIATING THE SUM OF TEN MILLION (P10,000,000.00) PESOS A YEAR FOR FIVE (5) YEARS OR A TOTAL OF FIFTY MILLION (P50,000,000.00) PESOS FOR THE ACQUISITION OF LANDS FOR THE RESETTLEMENT OF SQUATTERS IN THE CITY OF ZAMBOANGA AND ESTABLISHING BENEFICIARY CRITERIA AND FOR OTHER PURPOSES</t>
  </si>
  <si>
    <t>AN ORDINANCE APPROPRIATING THE SUM OF TWO (2) MILLION (P2,000,000.00) PESOS FOR THE PURCHASE OF MANGO AND OTHER FRUIT SEEDLINGS TO BE DISTRIBUTED TO QUALIFIED RESIDENTS OF ZABOANGA CITY, AND PRESCRIBING THE REQUIREMENTS, RULES AND PROCEDURE FOR THE DISTRIBUTION OF SAID SEEDLINGS, AND FURTHER PROVIDING FOR THE ADMINISTRATION OF THE PROGRAM</t>
  </si>
  <si>
    <t>AN ORDINANCE SETTING ASIDE PORTION OF GOVERNMENT LOT 804 WITH TCT No. T-41,653, AND LOT 805, WITH TCT No. T-41,654, WITH AN AREA OF 11,737 SQ. M. LOCATED AT BARANGAY SAN ROQUE, THIS CITY, AS SITE OF THE REGIONAL SCIENCE HIGH SCHOOL IN REGION IX</t>
  </si>
  <si>
    <t>AN ORDINANCE REQUIRING WRITTEN CONSENT FROM THE OWNER OF PRIVATE LAND OR THE HEAD OF OFFICE, BUREAU OR GOVERNMENT AGENCY HAVING JURISDICTION OVER THE AFFECTED GOVERNMENT LOT FOR THE CONSTRUCTION OF DWELLING UNITS OR OTHER STRUCTURES FOR ANY PURPOSE AND PROVIDING PENALTY FOR VIOLATION THEREOF</t>
  </si>
  <si>
    <t>AN ORDINANCE DECLARING AND OBSERVING NOVEMBER 14 OF EVERY YEAR AS "DIA DE CESAR" AND APPROPRIATING FUNDS FOR THE NECESSARY EXPENSES THEREOF</t>
  </si>
  <si>
    <t>AN ORDINANCE BANNING THE TAKING OR CATCHING, SELLING AND TRANSPORTING OF SABALO (FULL GROWN BANGUS OR MILKFISH) AND PROVIDING PENALTY THEREOF</t>
  </si>
  <si>
    <t>AN ORDINANCE NAMING THE ZAMBOANGA NATIONAL HIGH SCHOOL-NORTH AT GOV. RAMOS AVENUE, STA. MARIA, THIS CITY, AS "DON PABLO A. LORENZO MEMORIAL HIGH SCHOOL"</t>
  </si>
  <si>
    <t>AN ORDINANCE ESTABLISHING A SCHOLARSHIP ASSISTANCE FUND PROGRAM FOR POOR AND DESERVING HIGH SCHOOL GRADUATES SEEKING ENROLLMENT AT THE AYALA AND VITALI VOCATIONAL TECHNICAL SCHOOLS IN THE CITY OF ZAMBOANGA</t>
  </si>
  <si>
    <t>AN ORDINANCE AMENDING SECTION 5 OF ORDINANCE No. 72, SERIES OF 1987, ENTITLED "AN ORDINANCE DECLARING IT MANDATORY THE COLLECTION OF CADAVERS FOUND WITHIN THE TERRITORIAL JURISDICTION OF ZAMBOANGA CITY, WITH RULES AND REGULATIONS FOR THE STORAGE, DISPOSITION AND BURIAL, AND PRESCRIBING PENALTY FOR VIOLATION THEREFOR</t>
  </si>
  <si>
    <t>AN ORDINANCE ESTABLISHING A HIGH SCHOOL IN THE BARANGAY OF RECODO, ZAMBOANGA CITY</t>
  </si>
  <si>
    <t>AN ORDINANCE ESTABLISHING A HIGH SCHOOL IN THE BARANGAY OF CALARIAN, ZAMBOANGA CITY, AND PROVIDING AN INITIAL APPROPRIATION THEREOF</t>
  </si>
  <si>
    <t>AN ORDINANCE ESTABLISHING A HIGH SCHOOL IN THE BARANGAY OF TUMAGA, ZAMBOANGA CITY AND PROVIDING AN INITIAL APPROPRIATION THEREOF</t>
  </si>
  <si>
    <t>AN ORDINANCE ESTABLISHING A HIGH SCHOOL IN THE BARANGAY OF TALON-TALON, ZAMBOANGA CITY, AND PROVIDING AN INITIAL APPROPRIATION THEREOF</t>
  </si>
  <si>
    <t>AN ORDINANCE ESTABLISHING A HIGH SCHOOL IN THE BARANGAY OF DIVISORIA, ZAMBOANGA CITY AND PROVIDING AN INITIAL APPROPRIATION THEREOF</t>
  </si>
  <si>
    <t>AN ORDINANCE ESTABLISHING A HIGH SCHOOL IN THE BARANGAY OF TICTAPUL, ZAMBOANGA CITY, AND PROVIDING AN INITIAL APPROPRIATION THEREOF</t>
  </si>
  <si>
    <t>AN ORDINANCE ESTABLISHING A HIGH SCHOOL IN THE BARANGAY OF LIMAONG, ZAMBOANGA CITY, AND PROVIDING AN INITIAL APPROPRIATION THEREOF</t>
  </si>
  <si>
    <t>AN ORDINANCE ESTABLISHING A HIGH SCHOOL IN THE BARANGAY OF TALUKSANGAY, ZAMBOANGA CITY, AND PROVIDING AN INITIAL APPROPRIATION THEREOF</t>
  </si>
  <si>
    <t>AN ORDINANCE ESTABLISHING THE OFFICE FOR THE SENIOR CITIZENS AFFAIRS TO MAXIMIZE THE CONTRIBUTIONS OF SENIOR CITIZENS TO NATION BUILDING, OTHERWISE KNOWN AS REPUBLIC ACT No. 7432, PROVIDING THE NECESSARY APPROPRIATION IN ITS OPERATION AND MAINTENANCE AND FOR OTHER PURPOSES</t>
  </si>
  <si>
    <t>AN ORDINANCE GRANTING THE SOUTHERN SATELLITE SYSTEMS, INC., A FRANCHISE TO CONSTRUCT, INSTALL AND OPERATE A COMMUNITY ANTENNA TELEVISION SYSTEM WITHIN THE TERRITORIAL JURISDICTION OF THE CITY OF ZAMBOANGA</t>
  </si>
  <si>
    <t>AN ORDINANCE PROVIDING PRODUCT PROMOTIONAL PROGRAMS AND STRATEGIES FOR MICRO, COTTAGE, SMALL AND MEDIUM INDUSTRIES IN ZAMBOANGA CITY AND APPROPRIATING FUNDS THEREOF</t>
  </si>
  <si>
    <t>AN ORDINANCE REPEALING IN ITS ENTIRETY ORDINANCE No. 82, SERIES OF 1988, OTHERWISE KNOWN AS "AN ORDINANCE PRESCRIBING THE RULES OF PROCEDURE OF THE SANGGUNIANG PANLUNGSOD OF THE CITY OF ZAMBOANGA"</t>
  </si>
  <si>
    <t>AN ORDINANCE RENAMING THE EXISTING CURUAN MEDICARE COMMUNITY HOSPITAL TO CRISTINO M. PARAGAS MEMORIAL COMMUNITY HOSPITAL</t>
  </si>
  <si>
    <t>AN ORDINANCE ESTABLISHING A COMMUNITY TECHNICAL AND VOCATIONAL SCHOOL AT VITALI BARANGAY, AND PROVIDING INITIAL APPROPRIATION THEREFOR</t>
  </si>
  <si>
    <t>AN ORDINANCE ESTABLISHING A COMMUNITY TECHNICAL AND VOCATIONAL SCHOOL AT AYALA BARANGAY, ZAMBOANGA CITY AND PROVIDING AN INITIAL APPROPRIATION THEREFOR</t>
  </si>
  <si>
    <t>AN ORDINANCE AMENDING PARAGRAPH (b), SECTION 30 OF ORDINANCE No. 8, SERIES OF 1976, ENTITLED "BUILDING ORDINANCE OF THE CITY OF ZAMBOANGA"</t>
  </si>
  <si>
    <t>AN ORDINANCE ESTABLISHING A BARANGAY HIGH SCHOOL AT SINUNUC, ZAMBOANGA CITY, AND PROVIDING AN APPROPRIATION THEREFOR</t>
  </si>
  <si>
    <t>AN ORDINANCE ESTABLISHING A BARANGAY HIGH SCHOOL AT TALISAYAN, ZAMBOANGA CITY, AND PROVIDING AN APPROPRIATION THEREFOR</t>
  </si>
  <si>
    <t>AN ORDINANCE ESTABLISHING A BARANGAY HIGH SCHOOL AT LIMPAPA, ZAMBOANGA CITY, AND PROVIDING AN APPROPRIATION THEREFOR</t>
  </si>
  <si>
    <t>AN ORDINANCE ESTABLISHING BARANGAY HIGH SCHOOL AT CABALUAY, ZAMBOANGA CITY, AND PROVIDING AN APPROPRIATION THEREFOR</t>
  </si>
  <si>
    <t>AN ORDINANCE CREATING THE BARANGAY OF KAMPUNG LANDANG OUT OF THE PORTION OF THE TERRITORIAL JURISDICTION OF THE BARANGAY OF MAMPANG, ZAMBOANGA CITY, AND PROVIDING AN APPROPRIATION FOR THE INCIDENTAL EXPENSES THEREFOR</t>
  </si>
  <si>
    <t>AN ORDINANCE ESTABLISHING A BARANGAY HIGH SCHOOL AT TAGASILAY, ZAMBOANGA CITY, AND PROVIDING AN INITIAL APPROPRIATION THEREFOR</t>
  </si>
  <si>
    <t>AN AMENDATORY ORDINANCE CONTROLLING AND REGULATING THE POSSESSION OF BLADED WEAPONS WITHIN THE TERRITORIAL JURISDICTION OF ZAMBOANGA CITY AND AUTHORIZING THE CITY MAYOR TO ISSUE PERMITS THEREFOR AND PROVIDING PENALTY FOR VIOLATING THEREOF</t>
  </si>
  <si>
    <t>AN ORDINANCE ESTABLISHING A BARANGAY HIGH SCHOOL AT SANGALI, ZAMBOANGA CITY, AND PROVIDING AN INITIAL APPROPRIATION THEREFOR</t>
  </si>
  <si>
    <t>AN ORDINANCE CREATING THE BARANGAY OF SUSANA HILL OUT OF THE EXISTING BARANGAY OF LA PAZ, ZAMBOANGA CITY, AND PROVIDING AN APPROPRIATION FOR THE INCIDENTAL EXPENSES THEREFOR</t>
  </si>
  <si>
    <t>AN ORDINANCE ESTABLISHING A BARANGAY HIGH SCHOOL AT ARENA BLANCO, ZAMBOANGA CITY, AND PROVIDING INITIAL APPROPRIATION THEREFOR</t>
  </si>
  <si>
    <t>AN ORDINANCE GRANTING ALL ACCREDITED SENIOR CITIZENS OF ZAMBOANGA CITY CERTAIN PRIVILEGES IN APLACES OF AMUSEMENTS, PUBLIC UTILITIES OR COMMON CARRIERS, AND PROVIDING PENALTY THEREFOR</t>
  </si>
  <si>
    <t>AN ORDINANCE REPEALING IN ITS ENTIRETY ORDINANCE No. 470, SERIES OF 1959, ENTITLED "AN ORDINANCE PROVIDING AND FIXING THE RATES OF RENTAL OF CITY EQUIPMENT TO PRIVATE PARTIES"</t>
  </si>
  <si>
    <t>AN ORDINANCE GRANTING MEDICAL CARE AND HOSPITALIZATION ASSISTANCE TO MEMBERS OF THE PHILIPPINE NATIONAL POLICE, MEMBERS OF THE CITIZENS ARMED FORCES GEOGRAPHICAL UNITS (CAFGU), OFFICIALS AND EMPOYEES OF THE CITY GOVERNMENT AND ALL BARANGAY OFFICIALS IN THE CITY OF ZAMBOANGA AND PROVIDING AS APPROPRIATION THEREFOR</t>
  </si>
  <si>
    <t>AN ORDINANCE CREATING THE CESAR C. CLIMACO FREEDOM PARK AUTHORITY IN THE CITY OF ZAMBOANGA</t>
  </si>
  <si>
    <t>AN ORDINANCE CREATING THE BARANGAY OF SIBUTAD OUT OF THE EXISTING BARANGAY OF CURUAN, ZAMBOANGA CITY, AND PROVIDING AN APPROPRIATION FOR INCIDENTAL EXPENSES THEREFOR</t>
  </si>
  <si>
    <t>AN ORDINANCE CREATING THE BARANGAY OF KASANYANGAN OUT OF THE EXISTING MOTHER BARANGAY OF STA. CATALINA AND PORTION OF THE TERRITORIAL JURISDICTION OF RIO HONDO, THIS CITY, AND PROVIDING AN APPROPRIATION THEREFOR</t>
  </si>
  <si>
    <t>AN ORDINANCE CREATING THE BARANGAY OF TAGPANGI OUT OF THE EXISTING BARANGAY VITALI, ZAMBOANGA CITY, AND PROVIDING AN APPROPRIATION FOR THE INCIDENTAL EXPENSES THEREFOR</t>
  </si>
  <si>
    <t>AN ORDINANCE CREATING THE BARANGAY OF PASOBOLONG OUT OF THE EXISTING BARANGAY OF SALAAN, ZAMBOANGA CITY, AND PROVIDING AN APPROPRIATION FOR THE INCIDENTAL EXPENSES THEREFOR</t>
  </si>
  <si>
    <t>AN ORDINANCE CREATING A SEPARATE AND DISTINCT BARANGAY OF VICTORIA OUT OF THE EXISTING BARANGAY OF MANICAHAN, THIS CITY, AND PROVIDING APPROPRIATION FOR INCIDENTAL EXPENSES THEREFOR</t>
  </si>
  <si>
    <t>AN ORDINANCE CREATING THE BARANGAY OF TALON0TALON LOOP OUT OF THE EXISTING BARANGAYS OF TUGBUNGAN AND TALON-TALON, BOTH OF ZAMBOANGA CITY, AND PROVIDING AN APPROPRIATION FOR THE INCIDENTAL EXPENSES THEREFOR</t>
  </si>
  <si>
    <t>AN ORODINANCE GRANTING THE MINDANAO CABLE TELEVISION A FRANCHISE TO CONSTRUCT, INSTALL AND OPERATE A COMMUNITY ANTENNA TELEVISION CABLE SYSTEM WITHIN THE TERRITORIAL JURISTICTION OF THE CITY OF ZAMBOANGA</t>
  </si>
  <si>
    <t>AN ORDINANCE CREATING THE BARANGAY OF ZAMBOWOOD OUT OF THE EXISTING BARANGAY OFES, ZAMBOANGA CITY, AND PROVIDING AN APPROPRIATION FOR THE INCIDENTAL EXPENSES THEREFOR</t>
  </si>
  <si>
    <t>AN ORDINANCE RENAMING THE EXISTING BURGOS STREET FROM ITS JUNCTION WITH DON LEOCADIO ALFARO STREET UP TO THE JUNCTION OF DON V. TORIBIO STREET, TETUAN, ZAMBOANGA CITY, AS "FR. RAMON BARUA STREET"</t>
  </si>
  <si>
    <t>AN ORDINANCE GRANTING FINANCIAL ASSISTANCE TO VOLUNTEER DAY CARE WORKERS AND BARANGAY HEALTH WORKERS WHO ARE DULY ACCREDITED AND SUPERVISED BY THE CITY SOCIAL WELFARE OFFICER OF THE DEPARTMENT OF SOCIAL WELFARE AND DEVELOPMENT, REGION IX, AND THE CITY HEALTH OFFICER, RESPECTIVELY, AND PROVIDING AN APPROPRIATION THEREFORE</t>
  </si>
  <si>
    <t>AN ORDINANCE REQUIRING ALL LUMBER DEALERS DOING BUSINESS IN THE CITY OF ZAMBOANGA TO SUBMIT A MONTHLY REPORT UNDER OATH STATING THEREIN THE VOLUME OF LUMBER PURCHASED AND ITS SOURCE OF ORIGIN FOR PURPOSE OF RESALE, PRESCRIBING RULES AND REGULATIONS AND PROVIDING PENALTIES FOR VIOLATION THEREOF</t>
  </si>
  <si>
    <t>AN ORDINANCE PRESERVING, RESTORING AND PROMOTING CHABACANO DIALECT, THE HISTORY AND CULTURE OF THE CITY OF ZAMBOANGA</t>
  </si>
  <si>
    <t>AN ORDINANCE AMENDING SECTION 184, CHAPTER XVIII, OF ORDINANCE NO. 500, SERIES OF 1952, ENTITLED "AN ORDINANCE CODIFYING ALL EXISTING SANITARY ORDINANCES, RULES AND REGULATIONS, TO PROVIDE SUITABLE CHANGES AND MODIFICATIONS AND OTHER PURPOSES"</t>
  </si>
  <si>
    <t>AN ORDINANCE REGULATING AND CONTROLLING THE DISCHARGE OF INDUSTRIAL WASTES AND OTHER WASTES INTO THE ATMOSPHERIC AIR OR BODY OF WATER WITHIN THE TERRITORIAL LIMITS OF THE CITY OF ZAMBOANGA FOR THE PURPOSE OF ENVIRONMENTAL PROTECTION FROM THE HAZARDS OF POLLUTION, PROVIDING PENALTIES FOR VIOLATION THEREOF AND FOR OTHER PURPOSES</t>
  </si>
  <si>
    <t>AN ORDINANCE REQUIRING BARANGAY ZONE CHAIRMEN, BARANGAY CAPTAINS AND HOUSEHOLDERS TO REPORT TO THE CITY MAYOR THE PRESENCE OF TRANSIENTS AND NEWCOMERS IN THE CITY OF ZAMBOANGA</t>
  </si>
  <si>
    <t>AN ORDINANCE PROHIBITING THE SELLING OF TICKETS OUTSIDE THE AN OFFICE BOOTH, PLACE OR OR ANY OFFICE DULY DESIGNATED FOR THE PURPOSE, AND PROVIDING PENALTIES FOR ANY VIOLATION THEREOF</t>
  </si>
  <si>
    <t>AN ORDINANCE PROHIBITING THE INSTALLATION OR CONNECTION OF LIGHT AND WATER FACILITIES TO ILLEGALLY CONSTRUCTED STRUCTURES OR HOUSES WITHOUT THE NECESSARY BUILDING PERMITS IN THE CITY OF ZAMBOANGA.</t>
  </si>
  <si>
    <t>AN ORDINANCE AMENDING SECTION 4 AND PARAGRAPH (E) OF SECTION 7 OF ORDINANCE NO.50, SERIES OF 1986, ENTITLED " AN ORDINANCE AUTHORIZING THE ESTABLISHMENT AND OPERATION OF BARANGAY FLEA MARKETSÂ OR TALIPAPAS IN THE CITY OF ZAMBOANGA , PRVIDING RULES AND REGULATIONS AND PRESCRIBINGÂ FEES THEREFOR AND THE CORRESPONDING PENALTIES/ FOR VIOLATION THEREOF " AS AMENDED BY ORDINNACE NO. 53 SERIES OF 1987.</t>
  </si>
  <si>
    <t>AN ORDINANCE FURTHER AMENDING PAAGRAPH (3), SECTION 3,ARTICLE III, OF ORDINNACEÂ NO.29 SERIES OF 1978, ENTITLED" AN ORDINANCE ADOPTING COMPREHENSIVE ZONING REGULATIONS FOR THE CITY AND PROVIDING FOR THE ADMINISTRATION AND ENFORCEMENT AND FOR THE REPEAL OF ALL ORDINANCES IN CONFLICT THEREWITH, AS AMENDED BY ORDINNACE NO. 33 SERIES OF 1979."</t>
  </si>
  <si>
    <t>AN ORDINANCE AMENDING SECTION 5(b) AND SECTION 6 OF ORDINANCE NO. 1692, SERIES OF 1974, ENTITLED "AN ORDINANCE REGULATING THE OPERATION, MAINTENANCE AND OWNERSHIP OF COCKPITS AND IMPOSING LICENSE AND FEES FOR COCKFIGHTING OFFICIALS IN THE CITY OF ZAMBOANGA"</t>
  </si>
  <si>
    <t>AN ORDINANCE OF ANY PERSON, PARTNERSHIP OR CORPORATION FROM HUNTING, FISHING, BATHING, WASHING, CAMPING, GATHERING, FOREST PRODUCTS, CUTTING SHRUBS, FIREWOOD, TIMBER OR LOG, OCCUPYING, SQUATTING, CULTIVATING OR CLEARING, OR IN ANY MANNER ENTER, TRESSPASS OR ENCROACH UPON ANY PART WITHIN THE DEFINED BOUNDARIES OF THE FOREST RESERVATION THAT FORM PART OF THE ZAMBOANGA CITYÂ WATERSHED AREA, AND OVER ALL TERRITORYÂ WITHIN THE DRAINAGE AREA OF THE WATER SOURCE OF THE ZAMBOANGA CITY WATER DISTRICT</t>
  </si>
  <si>
    <t>ANÂ ORDINANCE NAMING THE EXISTING ROAD (MATULUNGIN DRIVE) IN THE BARANGAY OF TETUAN, THIS CITY, FROM THE JUNCTION OF DON LEOCADIO ALFARO ST. AS " ALVAREZ DRIVE ( CALLE AS. ALVAREZ)"</t>
  </si>
  <si>
    <t>ANÂ ORDINANCE AMENDING CERTAIN PROVISIONS OF ORDINANCE NO. 15, SERIES OF 1997, ENTITLED " TRAFFIC CODE OF 1977" FOR ZAMBOANGA CITY"</t>
  </si>
  <si>
    <t>AN ORDINANCE GRANTING FREE BURIAL EXPENSES BY THE CITY GOVERNMENT OF ZAMBOANGA TO INDIGENTS AND FOR OTHER PURPOSES.</t>
  </si>
  <si>
    <t>AN ORDINANCE AMENDING SECTION 5, ARTICLE VIII, OF ORDINNACE NO.15, SERIES OF 1977, ENTITLED " TRAFFIC CODE OF 1977 FOR ZAMBOANGA CITY"</t>
  </si>
  <si>
    <t>AN ORDINANCE AMENDING SECTION 1 OF ORDINANCE NO. 89 SERIES OF 1988, ENTITLED " AN ORDINANCE FURTHER AMENDING SECTION 3 AND 4 OF ORDINANCE NO. 502, SERIES OF 1952, ENTITLED "AN ORDINANCE PROMULGATING RULES AND REGULATIONS GOVERNING THE PLAYING OF MAHJONG" IMPOSING LICENSE FEES THEREON, AND FOR OTHER PURPOSES"</t>
  </si>
  <si>
    <t>AN ORDINANCE EMPOWERING THE CITY MAYOR TO IMPOSE CURFEW IN TIMES OF EMERGENCY IN THE CITY OF ZAMBOANGA</t>
  </si>
  <si>
    <t>AN ORDINANCE NAMIN THE EXISTING ROAD IN THE BARANGAY OF STA. BARBARA THIS CITY, FROM THE JUNCTION OF LEGIONAIRES DRIVE UP TO THE END OF THE FISHPOND, AS " DATU DEMARUNSING MORO STREET"</t>
  </si>
  <si>
    <t>AN ORDINANCE AMENDING SECTION 4, ARTICLE VIII, OF ORDINANCE NO.15, SERIES OF 1977, ENTITLED" TRAFFIC CODE OF 1977 FOR ZAMBOANGA CITY"</t>
  </si>
  <si>
    <t>AN ORDINANCE RENAMING THE EXISTING STA. BARBARA STREET BESIDE THE METRODISCOM HEADQUARTERS, THIS CITY AS" COUNCILOR ABELARDO S. FERNANDEZ STREET"</t>
  </si>
  <si>
    <t>AN ORDINANCE RENAMING THE EXISTING STA. BARBARA STREET BESIDE THE METRODISCOM HEADQUARTERS, THIS CIYT, AS "COUNCILOR ABELARDO S. FERNANDEZ STREET"</t>
  </si>
  <si>
    <t>AN ORDINANCE FURTHER AMENDING SECTIONS 2 AND 4 OF ORDINANCE No. 502, SERIES OF 1952, ENTITLED "AN ORDINANCE PROMULGATING RULES AND REGULATIONS GOVERNING THE PLAYING OF 'MAHJONG,' IMPOSING LICENSE FEES THEREON, AND FOR OTHER PURPOSES"</t>
  </si>
  <si>
    <t>AN ORDINANCE MAKING IT AS ADDITIONAL REQUIREMENT IN THE ISSUANCE OF BUSINESS PERMIT THE INSTALLATION OF SECURITY LIGHTS AT THE ENTRANCES OF BUSINESS ESTABLISHMENTS AND PROVIDING PENALTY FOR VIOLATION THEREFOR</t>
  </si>
  <si>
    <t>AN ORDINANCE NAMING THAT ROAD FROM THE INTERSECTINO OF GOVERNOR RAMOS AVENUE AND PASONANCA ROAD IN STA. MARIA UP TO THE ENTRANCE OF THE PASONANCA PARK, FRONTING THE KOSLOFF PROPERTY AS "FR. EUSEBIO G. SALVADOR STREET"</t>
  </si>
  <si>
    <t>AN ORDINANCE PROHIBITING TRESSPASSING IN RESTRICTED AREAS WITHIN THE ZAMBOANGA CITY INTERNATIONAL AIRPORT</t>
  </si>
  <si>
    <t>AN ORDINANCE AMENDING SECTION 3, 4 AND 8 OF ORDINANCE No. 129, SERIES OF 1939, ENTITLED "AN ORDINANCE REGULATING THE SALE, TRANSFER, USE AND OPERATINO OF BICYCLES WITHIN THE CITY OF ZAMBOANGA</t>
  </si>
  <si>
    <t>AN ORDINANCE PRESCRIBING GUIDELINES TO REGULATE THE MODE OF OPERATION OF VIDEO COMPUTER PARLORS AND PROVIDING PENALTY FOR VIOLATIONS THEREFOR</t>
  </si>
  <si>
    <t>AN ORDINANCE AMENDING SECTION 2 OF ORDINANCE No. 80, SERIES OF 19, ENTITLED AN ORDINANCE CREATING THE CITY HOUSING BOARD AND ESTABLISHING SOME CRITERIA TO QUALIFY BENIFICIARIES UNDER THE CITY HOUSING PROGRAM</t>
  </si>
  <si>
    <t>AN ORDINANCE PRESCRIBING THE RULES OF PROCEDURE OF THE SANGGUNIANG PANLUNGSOD OF THE CITY OF ZAMBOANGA</t>
  </si>
  <si>
    <t>AN ORDINANCE AMENDING SECTION 2(c), OF ORDINANCE No. 34, SERIES OF 1979, ENTITLED "AN ORDINANCE REGULATING THE ESTABLISHMENT, OPERATION AND MAINTENANCE OF DISCO HOUSES WITHIN THE TERRITORIAL JURISDICTION OF THE CITY OF ZAMBOANGA"</t>
  </si>
  <si>
    <t>AN ORDINANCE CREATING THE CITY HOUSING BOARD AND ESTABLISHING SOME CRITERIA TO QUALILFY BENEFICIARIES UNDER THE CITY HOUSING PROGRAM</t>
  </si>
  <si>
    <t>AN ORDINANCE CREATING THE BARANGAY OF LICOMO OUT OF THE EXISTING BARANGAY OF TICTAPUL IN ZAMBOANGA CITY AND APPROPRIATING FUNDS FOR THE INCIDENTAL EXPENSES THEREFOR</t>
  </si>
  <si>
    <t>AN ORDINANCE PROHIBITING AND MAKING IT UNLAWFUL FOR CIVILIANS/UNAUTHORIZED PERSONS TO WEAR PUBLICLY ANY OF THE PRESCRIBED UNIFORM OF THE OFFICERS AND MEN OF THE ARMED FORCES OF THE PHILIPPINES (AFP) AND THE PHILIPPINE CONSTABULARY/INTEGRATED NATIONAL POLICE (PC/INP) AND PROVIDING PENALTY FOR VIOLATION THEREOF</t>
  </si>
  <si>
    <t>AN ORDINANCE CREATING THE BARANGAY OF CAMINO NUEVO OUT OF THE EXISTING BARANGAY OF CANELAR IN ZAMBOANGAINCIDENTAL EXPENSES THEREFOR</t>
  </si>
  <si>
    <t>AN ORDINANCE ESTABLISHING BARANGAY HIGH SCHOOL IN BUNGUIAO, ZAMBOANGA CITY</t>
  </si>
  <si>
    <t>AN ORDINANCE REGULATING THE SALE AND DISPENSATION OF OVER-THE-COUNTER DRUGS PREPARATIONS CONTAINING DEXTROMETHORPHAN IN ANY DRUG ESTABLISHMENT WITHOUT PHYSICIAN PRESCRIPTION AND PROVIDING PENALTY FOR VIOLATIONS THEREFOR</t>
  </si>
  <si>
    <t>AN ORDINANCE PRESCRIBING ADDITIONAL QUALIFICATIONS FOR COMPLIANCE BY CONTRACTORS PARTICIPTINE PRE-QUALIFICATION BIDDING CONDUCTED BY THE CITY BIDDING COMMITTEE AND PROVIDING PELATY FOR VIOLATIONS THEREFOR</t>
  </si>
  <si>
    <t>AN ORDINANCE DECLARING IT MANDATORY THE COLLECTION OF CADAVERS FOUND WITHIN THE TERRITORIAL JURISDICTION OF ZAMBOANGA CITY, WITH RULES AND REGULATIONS FOR THE STORAGE, DISPOSITION AND BURIAL, PRESCRIBING PENALTY FOR VIOLATION THEREFOR</t>
  </si>
  <si>
    <t>AN ORDINANCE RENAMING THE EXISITING SAN JOSE ROAD FROM ITS JUNCTION FRONTING THE ZAMBOANGA CITY FIRE STATION UP TO THE JUNCTINO OF GOV. A. ALVAREZ AVENUE (POPULARLY KNOWN AS BUENAVISTA STREET), THIS CITY, AS "MAYOR GREGORIO E. LEDESMA ROAD"</t>
  </si>
  <si>
    <t>AN ORDINANCE REGULATING THE FUND RAISING ACTIVITIES WITHIN THE TERRITORIAL JURISDICTION OF ZAMBOANGA CITY AND PROVIDING PENALTY THEREFOR</t>
  </si>
  <si>
    <t>AN ORDINANCE RENAMING THE EXISTING VETERANS AVENUE FROM ITS JUNCTION WITH CABATO ROAD UP TO THE BRIDGE IN TUMAGA, ZAMBOANGA CITY, AS "JOSE BORJA, SEREBY AMENDING ORDINANCE No. 765, SERIES OF 1967</t>
  </si>
  <si>
    <t>AN ORDINANCE NAMING THE EXISTING SMALL ROAD FROM THE JUNCTION OF DON LEOCADIO E. ALFARO STREET SITUATED AT BARANGAY TETUAN, GOING TOWARDS THE BARANGAY OF STA. CATALINA, THIS CITY, AS "DON MELECIO C. ENRIQUEZ STREET"</t>
  </si>
  <si>
    <t>AN ORDINANCE RENAMING THE EXISTING ZAMBOANGA CITY ATHLETIC FIELD SITUATED AT BALIWASAN, ZAMBOANGA CITY, AS "MAYOR JOAQUIN F. ENRIQUEZ, JR. MEMORIAL SPORTS COMPLEX"</t>
  </si>
  <si>
    <t>AN ORDINANCE REPEALING IN ITS ENTIRETY ORDINANCE NO. 62, SERIES OF 1986, ENTITLED "AN ORDINANCE RENAMING PORTION OF THE EXISTING VETERANS AVENUE FROM ITS JUNCTION WITH THE LEGIONNAIRES DRIVE AND GEN. VICENTE ALVASTREET UP TO THE JUNCTION WITH GOV. CAMINS ROAD, AND THE EXISTING TETUAN HIGHWAY UP TO ITS INTERSECTION WITH THE SAN BERNARDINO BRIDGE, THIS CITY, AS 'ASSEMBLYMAN JOAQUIN F. ENRIQUEZ, JR. AVENUE,' THEREBY AMENDING ORDINANCE No. 765, SERIES OF 1967," AND REVIVING IN ITS ENTIRETY ORDINANCE NO. 765, SERIES OF 1967</t>
  </si>
  <si>
    <t>AN ORDINANCE RENAMING THE EXISTING PUNTA GAVILAN POINT ROAD IN THE BARANGAY OF SAN JOSE GUSU, ZAMBOANGA CITY, JUNCTION WITH THE ZAMBOANGA CITY-LABUAN ROAD UB TO ITS JUNCTION WITH DATU RAJA MUDA MANDI STREET AS "TABUJUR TAUPAN ROAD"</t>
  </si>
  <si>
    <t>AN ORDINANCE REPEALING IN THEIR ENTIRETY ORDINANCE No. 30, SERIES OF 1978, ENTITLED "AN ORDINANCE REGULATING THE ESTABLISHMENT AND OPERATION OF BODEGAS OR WAREHOUSES, STOREROOMS, YARDS AND MILLS, AND DEALERSHIP OF VARIOUS PRODUCTS FOR COMMERCIAL, INDUSTRIAL OR HOUSEHOLD USES IN THE CITY OF ZAMBOANGA AND PRESCRIBING PENALTY THEREFOR" AND ORDINANCE NO. 32, SERIES OF 1979, AMENDING CERTAIN PROVISIONS OF ORDINANCE NO. 30, SERIES OF 1978</t>
  </si>
  <si>
    <t>AN ORDINANCE DECLARING EVERY LAST WEEK OF FEBRUARY OF EVERY YEAR AS "CIVIC ORGANIZATIONS WEEK IN ZAMBOANGA CITY"</t>
  </si>
  <si>
    <t>AN ORDINANCE RENAMING PORTION OF THE EXISTING VETERANS AVENUE FROM ITS JUNCTION WITH LEGIONNAIRES DRIVE AND GEN. VICENTE ALVAREZ STREET UP TO THE JUNCTION WITH GOV. CAMINS ROAD, AND THE EXISTING TETUAN HIGHWAY UP TO ITS INTERSECTION WITH THE SAN BERNARDINO BRIDGE, THIS CITY, AS "ASSEMBLYMAN JOAQUIN F. ENRIQUEZ, JR. AVENUE," THEREBY AMENDING ORDINANCE No. 765, SERIES OF 1967</t>
  </si>
  <si>
    <t>AN ORDINANCE AUTHORIZING THE REORGANIZATION OF THE CITY GOVERNMENT OF ZAMBOANGA AS A HIGHLY URBANIZED CITY PURSUANT TO CIRCULAR No. 83-29, DATED DECEMBER 6, 1983, OF THE MINISTRY OF LOCAL GOVERNMENT</t>
  </si>
  <si>
    <t>AN ORDINANCE NAMING CERTAIN AREAS IN THE CITY OF ZAMBOANGA IN HONOR OF THE LATE MAYOR CESAR C. CLIMACO OF THE CITY OF ZAMBOANGA</t>
  </si>
  <si>
    <t>AN ORDINANCE RENAMING THE MORET FIELD ROAD IN THE BARANGAY OF CANELAR, ZAMBOANGA CITY, FROM ITS JUNCTION WITH MAYOR MANUEL D. JALDON STREET UP TO ITS END AT ITS JUNCTION WITH GOVERNOR CARLOS CAMINS SR. ROAD AS JUDGE ABELARDO F. BUCOY ROAD</t>
  </si>
  <si>
    <t>AN ORDINANCE NAMING THAT AREA AT J.S. ALANO STREET, ZAMBOANGA CITY, FRONTING THE ZAMBOANGA A.E. COLLES ON THE NORTH AND THE SUNKEN GARDEN-PNB ON THE SOUTH, FROM GUARDIA NACIONAL STREET TO MAYOR PABLO R. LORENZO STREET, AS ARTURO EUSTAQUIO QUADRANGLE</t>
  </si>
  <si>
    <t>AN ORDINANCE AMENDING PARAGRAPH (c), OF S ECTION 6, ARTICLE IV, OF ORDINANCE No. 15, SERIES OF 1977, ENTITLED "TRAFFIC CODE OF 1977 FOR ZAMBOANGA CITY"</t>
  </si>
  <si>
    <t>AN ORDINANCE NAMING THE EXISTING ROAD FROM THE SPILLWAY OF TUMAGA TO MUROC, UPPER PASONANCA, THIS CITY, AS "MAYOR HECTOR C. SUAREZ WINDING TRAIL"</t>
  </si>
  <si>
    <t>AN ORDINANCE NAMING THE EXISTING ROAD FROM THE WATER TREATMENT PLANT OF THE ZAMBOANANCA TO THE ROAD LEADING TO MUROC, UPPER PASONANCA, THIS CITY, AS "MAYOR VICENTE R. SUAREZ ROAD"</t>
  </si>
  <si>
    <t>AN ORDINANCE FURTHER AMENDING CERTAIN PROVISIONS OF ORDINANCE No. 29, SERIES OF 1978, ENTITLED "AN ORDINANCE ADOPTING COMPREHENSIVE ZONING REGULATIONS FOR THE CITY OF ZAMBOANGA AND PROVIDING FOR THE ADMINISTRATION AND ENFORCEMENT THEREOF AND FOR THE REPEAL OF ALL ORDINANCES IN CONFLICT THEREWITH"</t>
  </si>
  <si>
    <t>AN ORDINANCE PROHIBITING THE FLYING OF KITES, CAPTIVE BALLOONS AND MODEL PLANES AROUND THE ZAMBOANGA INTERNTIONAL AIRPORT WITHOUT DUEISSION FROM THE BUREAU OF AIR TRANSPORTATION</t>
  </si>
  <si>
    <t>AN ORDINANCE RENAMING THE EXISTING J.D. CRUZ STREET AT TETUAN, THIS CITY, AS "CRISPIN ATILANO STREET"</t>
  </si>
  <si>
    <t>AN ORDINANCE AMENDING CERTAIN PROVISIONS OF ORDINANCE No. 31, SERIES OF 1979, ENTITLED "AN ORDINANCE PRESCRIBING RULES AND REGULATIONS FOR THE OPERATION, UTILIZATION AND RENTAL SYSTEM OF THE FARM TRACTOR PROJECT OF THE CITY OF ZAMBOANGA" AS AMENDED BY ORDINANCE No. 39, SERIES OF 1980</t>
  </si>
  <si>
    <t>AN ORDINANCE NAMING THE EXISTING CAWIT-TULUNGATUNG ROAD IN THIS CITY AS "JUAN L. STA. TERESA ROAD"</t>
  </si>
  <si>
    <t>AN ORDINANCE NAMING ONE OF THE CIRCLES RECONSTRUCTED BY THE PH8ILIPPINE NAVY AT PASONANCA PARK, ZAMBOANGA CITY, IN HONOR OF LT. MICHAEL YAP OF THE PHILIPPINE AIR FORCE</t>
  </si>
  <si>
    <t>AN ORDINANCE NAMING ONE OF THE TWO CIRCLES ABOVE THE SWIMMING POOL OF PASONANCA PARK, ZAMBOANGA CITY,R ECONSTRUCTED BY THE PHILIPPINE NAVY, AS "ENS. ALBERT V. MAJINI NAVAL CIRCLE"</t>
  </si>
  <si>
    <t>AN ORDINANCE FURTHER AMENDING SECTION 1 OF ORDINANCE No. 12, REPUBLIC SERIES, ENTITLED "AN ORDINANCE FIXING THE DATES OF THE DISTRICT FIESTAS IN THE CITY OF ZAMBOANGA"</t>
  </si>
  <si>
    <t>AN ORDINANCE RENAMING THE EXISTING SAN ISIDRO ROAD IN THE BARANGAY OF CULIANAN AS THE "CULIANAN FREEWAY," AND TO NAME THE EXISTING CADASTRAL ROAD IN THE BARANGAY OF CULIANAN LEADING TO THE MERCEDES RIVER AS "FROILANO ALFARO ROAD"</t>
  </si>
  <si>
    <t>AN ORDINANCE RENAMING THE EXISTING CULIANAN MULTI-PURPOSE CENTER IN THE BARANGAY OF CULIANAN, ZAMBOANGA CITY, AS "GABRIEL PANTALEON MULTI-PURPOSE HALL"</t>
  </si>
  <si>
    <t>AN ORDINANCE AMENDING SECTION 2, CHAPTER I, OF ORDINANCE NO. 500, SERIES OF 1952, ENTITLED "AN ORDINANCE CODIFYING ALL EXISTING SANITARY ORDINANCES, RULES AND REGULATIONS, TO PROVIDE SUITABLE CHANGES AND MODIFICATIONS, AND OTHER PURPOSES"</t>
  </si>
  <si>
    <t>AN ORDINANCE AMENDING CERTAIN PROVISIONS OF ORDINANCE No. 15, SERIES OF 1977, ENTITLED "TRAFFIC CODE OF 1977 FOR ZAMBOANGA CITY"</t>
  </si>
  <si>
    <t>AN ORDINANCE AMENDING SECTION 2, ARTICLE II, OF ORDINANCE No. 15, SERIES OF 1977, ENTITLED "TRAFFIC CODE OF 1977 FOR ZAMBOANGA CITY"</t>
  </si>
  <si>
    <t>AN ORDINANCE AMENDING SECTION 2, ARTICLE IV, OF ORDINANCE No. 15, SERIES OF 1975, ENTITLED "TRAFFICT CODE OF 1977 FOR ZAMBOANGA CITY"</t>
  </si>
  <si>
    <t>AN ORDINANCE AMENDING SECTION 4. ARTICLE III OF ORDINANCE No. 31, SERIES OF 1979, ENTITLED "AN ORDINANCE PRESCRIBING RULES AND REGULATIONS FOR THE OPERATION, UTILIZATION AND RENTAL SYSTEM OF THE FARM TRACTOR PROJECT OF THE CITY OF ZAMBOANGA"</t>
  </si>
  <si>
    <t>AN ORDINANCE AMENDING CERTAIN PROVISIONS OF ORDINANCE No. 29, SERIES OF 1978, ENTITLED "AN ORDINANCE ADOPTING COMPREHENSIVE ZONING REGULATIONS FOR THE CTIY OF ZAMBOANGA AND PROVIDING FOR THE ADMINISTRATION AND ENFORCEMENT THEREOF AND FOR THE REPEAL OF ALL ORDINANCES IN CONFLICT THEREWITH"</t>
  </si>
  <si>
    <t>AN ORDINANCE RENAMING THE EXISTING CALLE SOCORRO, FROM THE JUNCTION OF THE ZAMBOANGA-PAGADIAN HIGHWAY TO THE JUNCTION OF THE ROAD NAMED HADJI ABDULLA NUÃ‘O, IN THE BARANGAY OF MERCEDES, ZAMBOAGNA CITY, AS "COUNCILOR AGUSTIN S. RIVERA ROAD"</t>
  </si>
  <si>
    <t>AN ORDINANCE RENAMING THE EXISTING TALON-TALON LOOP IN ZAMBOANGA CITY AS "COUNCILOR ABELARDO A. CLIMACO ROAD"</t>
  </si>
  <si>
    <t>AN ORDINANCE REGULATING THE ESTABLISHMENT, MAINTENACE AND OPERATION OF NIGHTCLUBS, DAY CLUBS, BARS, COCKTAIL LOUNGES AND BEER GARDENS WITHIN THE TERRITORIAL JURISDICTION OF THE CITY OF ZAMBOANGA, AND REPEALING ORDINANCE No. 987, SERIES OF 1969, FOR THIS PURPOSE</t>
  </si>
  <si>
    <t>AN ORDINANCE REGULATING THE ESTABLISHMENT, OPERATION AND MAINTENANCE OF DISCO HOUSES WITHIN THE TERRITORIAL JURISDICTION OF THE CITY OF ZAMBOANGA</t>
  </si>
  <si>
    <t>AN ORDINANCE AMENDING CERTAIN PROVISIONS OF ORDINANCE No. 29, SEREIS OF 1978, ENTITLED "AN ORDINANCE ADOPTING COMPREHENSIVE ZONING REGULATIONS FOR THE CITY OF ZAMBOANGA AND PROVIDING FOR THE ADMINISTRATION AND ENFORCEMENT THEREOF AND FOR THE REPEAL OF ALL ORDINANCES IN CONFLICT THEREWITH"</t>
  </si>
  <si>
    <t>AN ORDINANCE AMENDING CERTAIN PROVISIONS OF ORDINANCE No. 30, SERIES OF 1978, ENTITLED "AN ORDINANCE REGULATING THE ESTABLISHMENT AND OPERATION OF BODEGAS OR WAREHOUSES, STOREROOMS, YARDS AND MILLS, AND DEALERSHIP OF VARIOUS PRODUCTS FOR COMMERCIAL, INDUSTRIAL OR HOUSEHOLD USES IN THE CITY OF ZAMBOANGA AND PRESCRIBING PENALTY THEREFOR"</t>
  </si>
  <si>
    <t>AN ORDINANCE PRESCRIBING RULES AND REGULATIONS FOR THE OPERATION, UTILIZATION AND RENTAL SYSTEM OF THE FARM TRACTOR PROJECT OF THE CITY OF ZAMBOANGA</t>
  </si>
  <si>
    <t>AN ORDINANCE REGULATING THE ESTABLISHMENT AND OPERATION OF BODEGAS OR WAREHOUSES, STOREROOMS, YARDS AND MILLS, AND DEALERSHIP OF VARIOUS PRODUCTS FOR COMMERCIAL, INDUSTRIAL OR HOUSEHOLD USES IN THE CITY OF ZAMBOANGA AND PRESCRIBING PENALTY THEREFOR</t>
  </si>
  <si>
    <t>AN ORDINANCE ADOPTING COMPREHENSIVE ZONING REGULATIONS FOR THE CITY OF ZAMBOANGA AND PROVIDING FOR THE ADMINISTRATION AND ENFORCEMENT THEREOF AND FOR THE REPEAL OF ALL ORDINANCE IN CONFLICT THEREWITH</t>
  </si>
  <si>
    <t>AN ORDINANCE AMENDING SECTION 2 OF ORDINANCE NO. 1721, SERIES OF 1975, ENTITLED "AN ORDINANCE REGULATING THE ESTABLISHMENT AND OPERATION OF BODEGAS, WAREHOUSES, STOREROOMS, LUMBER MILLS, LUMBER YARDS, LUMBER DEALERS, COPRA DEALERSHIPS, FIREWOOD YARDS, SHELL CRAFTS AND MARINE PRODUCTS KEPT FOR COMMERCIAL, INDUSTRIAL OR RESIDENTIAL USES IN THE CITY OF ZAMBOANGA AND PRESCRIBING PENALTY THEREFOR"</t>
  </si>
  <si>
    <t>AN ORDINANCE REPEALING ORDINANCE No. 7, SERIES OF 1976, ENTITLED "AN ORDINANCE AMENDING SECTIONS 2 AND 3 OF ORDINANCE NO. 11721, SERIES OF 1975, ENTITLED' AN ORDINANCE REGULATING THE ESTABLISHMENT AND OPERATION OF BODEGAS, WAREHOUSES, STOREROOMS, LUMBER MILLS, LUMBER YARDS, LUMBER DEALERS, COPRA DEALERSHIPS, FIREWOOD YARDS, SHELL CRAFTS AND MARINE PRODUCTS KEPT FOR COMMERCIAL, INDUSTRIAL OR RESIDENTIAL USES IN THE CITY OF ZAMBOANGA AND PRESCRIBING PENALTY THEREFOR'"</t>
  </si>
  <si>
    <t>AN ORDINANCE RENAMING THE EXISTING CANELAR STREET, FROM THE JUNCTION OF ZAMBOANGA-LABUAN ROAD (SAN JOSE STREET) TO THE JUNCTION OF GOVERNOR CARLOS CAMINS, SR. ROAD, ZAMBOANGA CITY, AS "MAYOR MANUEL D. JALDON STREET"</t>
  </si>
  <si>
    <t>AN ORDINANCE PROHIBITING THE SOUNDING OR TOOTING OF HORN OF ANY MOTOR VEHICLE WHILE PASSING IN FRONT OF THE HALL OF JUSTICE COMPLEX BUILDINGS DURING OFFICE HOURS</t>
  </si>
  <si>
    <t>AN ORDINANCE REPEALING ORDINANCE No. 488, SERIES OF 1964, ENTITLED "AN ORDINANCE PROHIBITING THE SOUNDING OR TOOTING OF HORN OR ANY MOTOR VEHICLE WHILE PASSING IN FRONT OF THE CITY HALL BUILDING DURING OFFICE HOURS" IN ITS ENTIRETY</t>
  </si>
  <si>
    <t>AN ORDINANCE RENAMING CAWA- CAWA BOULEVARD FROM MAGAY BRIDGE UP TO THE JUNCTION OF BALIWASAN GRANDE ROAD, " JUSTICE ROSELLER T. LIM BOULEVARD"</t>
  </si>
  <si>
    <t>AN ORDINANCE AMENDING SECTION 1 OF ORDINANCE NO. 276, SERIES OF 1957, ENTITLED " AN ORDINANCE PRESCRIBING THE MANNER OF COMPENSATION TO PERSONS DESIGNATED BY THE MAYOR FOR CATCHING ASTRAY ANIMALS SUCH AS HOUSES, COWS, CARABAOS, AND OTHER ANIMALS OF THE BOVINE FAMILY , GOATS, SHEEP AND OTHER ANIMALS OF THE BOVIDAE FAMILY, SWINE AND OTHER ANIMALS OF THE SUIDAE FAMILY, DOGS AND OTHER ANIMALS OF THE CANINE FAMILY, AND CATS AND OTHER ANIMALS OF THE FELINE FAMILY AND FOR OTHER PURPOSES"</t>
  </si>
  <si>
    <t>AN ORDINANCE PRESCRIBING RULES AND REGULATIONS GOVERNING MEAT MERCHANTS, BUTCHERS AND THEIR HELPERS AND OTHER PERSONS IN CONNECTION WITH THE OPERATION AND MAINTENANCE OF THE CIT ABBATTOIR OF ZAMBOANGA.</t>
  </si>
  <si>
    <t>AN ORDINANCE REGULATING FISHING AND/ OR FISHERIES IN THE CITY OF ZAMBOANGA AND FOR OTHER PURPOSES</t>
  </si>
  <si>
    <t>BUILDING ORDINANCE FOR THE CITY OF ZAMBOANGA</t>
  </si>
  <si>
    <t>AN ORDINANCE AMENDING SECTION 2 AND 3 OF ORDINANCE NO. 1721, SERIES OF 1975, ENTITLED " AN ORDINANCE REGULATING THE ESTABLISHMENT AND OPERATIONS OF BODEGAS, WAREHOUSES, STOREROOMS, LUMBER MILLS, LUMBER YARDS, LUMBER DEALERS, COPRA DEALERSHIPS, FIREWOOD YARDS, SHELL CRAFTS AND MARINE PRODUCTS KEPT FOR COMMERCIAL INDUSTRIAL OR RESIDENTIAL USES IN THE CITY OF ZAMBOANGA AND PRESCRIBING PENALTY.</t>
  </si>
  <si>
    <t>AN ORDINANCE REPEALING ORD.NO.1720, SERIES OF 1975 ENTITLED " AN ORDINANCE CODIFYING TRAFFIC RULES AND REGULATIONS FOR THE CITY OF ZAMBOANGA IN ITS ENTIRELY AND REVIVING ORDINANCE NUMBER 72 SERIES OF 1947.</t>
  </si>
  <si>
    <t>AN ORDINANCE FURTHER AMENDING SECTION 2 OF ORDINANCE NO 1667, SERIES OF 1974, AS AMENDED" ENTITLED AN ORDINANCE REGULATING THE OCCUPATION OF CONDUCTORS, ATTENDANTS AND DISPATCHERS OF PUBLIC CONVEYANCES AND FOR OTHER PURPOSES</t>
  </si>
  <si>
    <t>AN ORDINANCE FURTHER AMENDING SUB SECTION C, SECTION 5, ARTICLES III, OF ORDINANCE NO.717, SERIES OF 1967, AS AMENDED ENTITLED "ORDINANCE PROVIDING FOR THE ZONIFICATION OF THE CITY OF ZAMBOANGA"</t>
  </si>
  <si>
    <t>AN ORDINANCE NAMING THE POLICE TRAINING CAMP AT PASONANCA, CITY OF ZAMBOANGA, " CAMP FELICISIMO MARCOS POLICE TRAINING CENTER"</t>
  </si>
  <si>
    <t>AN ORDINANCE NAMING THE LOOP FORMERLY FORMING PART OF THE OLD NATIONAL HIGHWAY IN GUIWAN CITY OF ZAMBOANGA, PATROLMAN EDILERTO IN APOLINARIO LOOP"</t>
  </si>
  <si>
    <t>AN ORDINANCE NAMING THE ROAD CONNECTING MAYOR VALDEROSA STREET AND GENERAL VICENTE ALVAREZ STREET ( BEHIND THE ZAMBOANGA CITY LIBRARY) POLICE CAPTAIN FELICIDIMO MARCOS ROAD"</t>
  </si>
  <si>
    <t>AN ORDINANCE ADOPTING A POSITION CLASSIFICATION AND SALARY PLAN FOR THE CITY GOVERNMENT OF ZAMBOANGA AND PRESCRIBING RULES AND REGULATIONS GOVERNING THE ADMINISTRATION AND MAINTENANCE THEREOF</t>
  </si>
  <si>
    <t>AN ORDINANCE PROVIDING FOR THE IMPLEMENATION OF FOOD ANIMALS DISPERSAL PROGRAM FOR THE CITY OF ZAMBOANGA</t>
  </si>
  <si>
    <t>AN ORDINANCE AMENDING SECTION 4(c), OF ORDINANCE NO. 13, SERIES OF 1976, ENTITLED "AN ORDINANCE ESTABLISHING THE ZAMBOANGA CITY MOTOR POOL AND REPAIR SHOP AND PRESCRIBING RULES AND REGULATINOS FOR ITS OPERATION, UTILIZATION AND RENTAL SYSTEM OF CITY-OWNED EQUIPMENT"</t>
  </si>
  <si>
    <t>AN ORDINANCE RENAMING THE EXISTING LA SOLIDARIDAD STREET IN TETUAN, ZAMBOANGA CITY AS "DON ANTONIO V. TORIBIO STREET"</t>
  </si>
  <si>
    <t>AN ORDINANCE REGULATING THE REHABILITATION AND DEVELOPMENT OF THE BARANGAY OF STA. BARBARA, ZAMBOANGA CITY</t>
  </si>
  <si>
    <t>AN ORDINANCE IMPOSING DELIVERY OF SERVICE FEE FOR TRANSPORTING DRESSED MEAT AND INTERNAL ORGANS OF ANIMALS AND FOWLS BUTCHERED AT THE CITY ABATTOIR OF ZAMBOANGA AND PROVIDING RULES AND REGULATIONS THEREFOR</t>
  </si>
  <si>
    <t>AN ORDINANCE RENAMING THE STA. MARIA HEALTH CENTER TO "DOÃ‘A ISABEL CORTEZ CLIMACO HEALTH CENTER"</t>
  </si>
  <si>
    <t>TRAFFIC CODE OF 1977 FOR ZAMBOANGA CITY</t>
  </si>
  <si>
    <t>Ordinance-No.-532</t>
  </si>
  <si>
    <t>Republica de Filipinas
 Ciudad de Zamboanga
 OFICINA DEL CONSEJO LOCAL
 ORDINANCE NO. 532
 CORONA VIRUS DISEASE — 2019 (COVID-19) EMERGENCY
 ORDINANCE OF THE CITY OF ZAMBOANGA
 —_—_ee—_e—————————————————————— eee
 AUTHORS:
 HON. BENJAMIN B. GUINGONA IV
 HON. MIGUEL C. ALAVAR III
 HON. CESAR M. JIMENEZ
 HON. JIMMY B. VILLAFLORES
 HON. JOHN M. DALIPE
 HON. JOSEPHINE E. PAREJA
 HON. ELBERT C. ATILANO, SR.
 HON. JUAN CLIMACO P. ELAGO II
 HON. LILIBETH M. NUNO
 HON. AL-JIHAN R. EDDING
 HON. JOSELITO A. MACROHON
 HON. ROGELIO L. VALESCO, JR.
 HON. VINCENT PAUL A. ELAGO
 HON. EL KING K. OMAGA
 HON. KHYMER ADAN T. OLASO
 HON. TUNGKUH B. HANAPI
 HON. JERRY E. PEREZ
 HON. CARY JOHN O. PIOC
 EXPLANATORY NOTE
 WHEREAS, on March 8, 2020, President Rodrigo Roa Duterte issued
 Proclamation No. 922 declaring a State of Public Health Emergency throughout the
 Philippines due to the Corona Virus Disease-2019 (COVID-19) pandemic that is
 globally wreaking havoc to mankind. Thereafter, on March 16, 2020, President
 Duterte issued Proclamation No. 929 declaring a State of Calamity throughout the
 country as a result thereof. The disease continues to claim the lives of nearly a
 hundred thousand people and more than a million and a half are inflicted worldwide.
 In the Philippines, so far, nearly two hundred had died and almost four thousand
 confirmed cases have been listed. In Zamboanga City, a precious life was lost
 suspected from COVID-19, about half a dozen are confirmed to have it, and more
 than four (4) thousand have been identified as either suspected COVID-19
 individuals, probable individuals with COVID-19 or confirmed COVID-19 patients.
 The numbers are growing day-by-day;
 Tel Nos. City Vice Mayor: (062) 992.3137, (062) 992-2385 / City Councilors: (062) 992.4104, (062) 992-4359, (062) 992-3824, (062) 992-4953 Telefax No. (062) 991.3485
 R.T. LIM BOULEVARD, ZAMBOANGA CITY 7000, PHILIPPINES
 www.zamboangacity.gov.ph
  Page 2 of Ordinance No. 532
 WHEREAS, in the continuing despondency as a result therefrom, economic
 depression is likely looming on the horizon. Peoples’ lives are in tremendous
 devastation with more and more have either lost or are losing their jobs. The
 unemployed are even suffering more. Even the middle class and those who have
 lower middle income in life are digging deeper into their pockets to be able to get by
 day by day;
 WHEREAS, the Department of the Interior and Local Government (DILG),
 through its power of general supervision over local government units (LGUs), had
 issued various memoranda circular providing guidelines to the LGUs in the fight
 against COVID-19 in their respective areas of jurisdiction;
 WHEREAS, in response to the presidential proclamations and the DILG
 circulars, the City Mayor issued several executive orders to immediately address the
 pandemic within the territorial jurisdiction of the City. Significant of which are
 Executive Order (E.0.) No. BC-548-2020, as amended by E.O. No. BC-556-2020,
 which created and expanded the membership of the Inter-Agency Task Force on the
 COVID-19 in the City; E.O. No. BC-553-2020 and its Supplementary Guidelines
 declared Zamboanga City under an enhanced community quarantine (ECQ); E.O. No.
 BC-558-2020 is an act strengthening the declaration of the ECQ in the City; E.O. No.
 BC-560-2020 mandated all residents in the City to wear mask whenever they go out
 of their residences; E.O. No. BC-561-2020 provided for the responsible handling of
 information of persons related to COVID-19 cases and strict implementation of health
 protocols. The foregoing issuances were likewise based on the General Welfare
 Clause of the Local Government Code of 1991, as amended, whereby every local
 government unit (LGU) shall exercise the powers expressly granted, those necessarily
 implied therefrom, as well as powers necessary or incidental for its efficient and
 effective governance and those which are essential to the general welfare. Thus,
 LGUs shall ensure, among others, the promotion of the health and safety of their
 constituents and the maintenance of peace and order in their localities;
 WHEREAS, on March 23, 2020, Congress enacted Republic Act No. 11469,
 entitled “Bayanihan to Heal as One Act” which provided for certain emergency
 powers to the President to (a) mitigate and contain the transmission of the COVID-
 19; (b) immediately mobilize assistance in the provision of basic necessities to those
 affected by the community quarantine; (c) undertake measures to prevent
 overburdening of the health system; (d) immediately provide healthcare to those
 affected; (e) undertake recovery and rehabilitation, including social amelioration
 program; (f) provide readily available funding: (g) partner with the private sector and
 stakeholders in the delivery of these programs: and (h) promote and protect the
 interests of the Filipinos.
 WHEREAS, on March 27, 2020, the Sangguniang Panlungsod passed
 Resolution No. 528 providing a stand-by authority to the City Mayor, when
 absolutely needed, to enter into related contracts/agreements with any party;
 undertake credits and other forms of indebtedness with any government or domestic
 private bank/s and other lending institutions for purposes allowed and pursuant to the
 provisions of the Local Government Code of 1991, as amended, and subject further to
 budgetary and accounting rules and regulations, to address the COVID-19 and to
 assist in the uplifting of the lives of the residents of the City during these challenging
 times and in the aftermath thereof. The same resolution likewise created a legislative
 Oversight Committee to oversee the implementation of the foregoing authority;
  Page 3 of Ordinance No. 532
 WHEREAS, there is an immediate need to enact this emergency measure to
 urgently tackle the pandemic by regulating certain actions of the public for their own
 protection as well as those of others. While the City Council recognizes the
 immediate actions of the City Mayor through the issuances of executive orders,
 nevertheless, such orders have, so-to-speak, no teeth to bite those who refuse to
 adhere. Acts or omissions which are sought to be prohibited and penalized can only
 be addressed through a regulatory ordinance and not by executive issuances.
 NOW, THEREFORE, be it ordained by the Sangguniang Panlungsod of
 Zamboanga, in a session assembled that:
 SECTION 1. TITLE. This Ordinance shall be known and cited as the
 “COVID-19 Emergency Ordinance of the City of Zamboanga”.
 SECTION 2. DECLARATION OF POLICY. It is hereby a declared policy
 that the City of Zamboanga shall protect and promote the right to health of its
 constituents and instill health consciousness among them. Corollary thereto, the City
 hereby declares war against the unseen enemy called the Corona Virus Disease-19
 (COVID-19). In so doing, it shall undertake and exert all possible efforts and actions
 in combating such a dreaded disease within its territorial jurisdiction. It shall allocate
 and mobilize resources to meet the demands of mitigating and containing such
 disease, undertake socio-economic programs by providing assistance and basic
 necessities more particularly to the underprivileged constituents.
 It shall also be the policy of the City to regulate certain actions of its
 constituents and compel them to perform acts to protect and promote public health,
 safety, order and interest for the general welfare during this time of global emergency
 and calamity.
 It shall likewise be the policy of the City to adhere to appurtenant laws, rules
 and regulations, circulars, and other issuances promulgated by higher competent
 authorities relative to addressing the COVID-19 pandemic. This ordinance takes
 specific cognizance of DILG Memorandum Circular No. 2020-062 dated March 21,
 2020 which states in part that “... LGUs are strictly enjoined to use the guidelines and
 advisories as pillars in implementing local programs and activities relative to the State
 of Calamity. LGUs in close coordination with the Philippine National Police (PNP)
 are advised to adhere to the guidelines and not to overextend its implementation, nor
 deliberately leave out its explicit provisions”.
 SECTION 3. COVERAGE. This ordinance shall be applicable during the
 duration of the State of Public Health Emergency and/or the State of Calamity as
 declared by the president in pursuit of combating the COVID-19 pandemic in the
 country. It shall also be applicable to those circumstances or acts done in the
 aftermath of the lifting of such emergency or calamity; PROVIDED, THAT, such
 circumstances or acts are within the one (1) year period from the effectivity of this
 ordinance, or unless sooner repealed by the Sangguniang Panlungsod.
 SECTION 4. AUTHORIZED POWERS OF THE CITY MAYOR. The
 City Mayor is hereby empowered to perform all powers and may issue executive
 orders in pursuit of combating the COVID-19 pandemic as allowed under existing
 laws, rules and regulations, circulars, and other issuances promulgated by higher
 competent authorities as well as those granted by the Sangguniang Panlungsod.
  Page 4 of Ordinance No. 532
 The powers include the declaration of placing the entire City, particular
 barangays or areas within the City under enhanced community quarantine (ECQ), or
 limited form of quarantine including the lifting thereof when circumstances so
 warrants. The lifting shall be subject to the concurrence of the Sangguniang
 Panlungsod.
 Consistent with the foregoing, the Sangguniang Panlungsod hereby gives its
 concurrence to those executive orders already issued by the City Mayor relative to the
 war against this pandemic.
 When local circumstances so warrant or when national regulations are being
 eased as provided by higher authorities, the City Mayor is hereby authorized to
 immediately lift the relevant regulations or prohibitions as hereunder enumerated;
 PROVIDED, THAT, such lifting shall require the concurrence of the Sangguniang
 Panlungsod at the earliest opportunity.
 SECTION 5. REGULATIONS AND PROHIBITIONS. In addition to acts
 or omissions already regulated and penalized under existing laws, the following
 regulations and/or prohibitions are hereby imposed upon all individuals within the
 territorial jurisdiction of the City within the period of the COVID-19 emergency or
 calamity, or unless such regulations and/or prohibitions are hereby lifted, to wit:
 a) Any form of COVID-19-related discrimination, harassment, violence, and the
 like, directed against suspected COVID-19 individuals, probable individuals with
 COVID-19 or confirmed COVID-19 patients, or any member of their family,
 physicians, nurses, medical technicians, members of the emergency medical
 teams, and other medical staff, to include volunteers and other medical
 “frontliners” shall be strictly prohibited;
 b) Department of Health (DOH) as well as city medical officials and personnel,
 medical professionals, hospital administrative staff and aides from private and
 public medical facilities, Philippine Red Cross (PRC) personnel, ambulances and
 other medical vehicles, World Health Organization (WHO) country and regional
 officials shall be accorded unrestricted movements. This form of unreasonable
 restriction of movement is hereby prohibited;
 c) During the period of ECQ, strict home quarantine shall be observed in all
 households; movements shall be limited to accessing of basic necessities and
 provision of food and essential health services; and there shall be heightened
 presence of uniformed personnel to enforce quarantine procedures. For this
 purpose, only one (1) individual per household shall be allowed to leave their
 home, unless otherwise determine by the competent authorities, when the
 circumstances so demand. The City Mayor shall likewise be authorized to
 determine mechanisms that will lessen the number of individuals going to public
 places. Barangay officials shall be directed to monitor compliance of this policy;
 d) Personal information of suspected COVID-19 individuals, probable individuals
 with COVID-19 or confirmed COVID-19 patients such as names, addresses,
 medical details, among others, shall be held strictly confidential, unless so waived
 by the patient;
  ¢)
 g)
 h)
 j)
 kK)
 Page 5 of Ordinance No. 532
 Mandatory wearing of face mask whenever allowed to go outside of residences
 shall be strictly complied. For this purpose, a face mask shall mean a protective
 gear used to cover the nose and mouth and usually even onto the chin. Due to the
 prevailing shortage of face mask supplies, wearing of improvised masks and other
 protective equipment, such as indigenous, reusable, homemade or do-it-yourself
 masks, face shields is allowed. Further, frontline service workers including but not
 limited to food service providers, grocery attendants, pharmacist, market stall
 attendants, farmers market (taboh), shall, in addition, wear face shield and gloves;
 Mandatory physical or social distancing of one (1) meter or more from another
 individual shall be strictly required, unless otherwise a new distancing
 requirement of more than one (1) meter is mandated by competent authority. As
 such, establishments allowed to operate during the enhanced community
 quarantine (ECQ) shall ensure faithful compliance of their customers and clients
 of such regulation. Failure of any establishment to require their customers and
 clients to follow the mandatory physical or social distancing policy shall make
 them jointly and severally liable with such customers and clients;
 Personal hygiene is mandatory. The public is required to properly and frequently
 wash hands to prevent viral contamination;
 Daily curfew hours shall be implemented from 9:00 P.M. to 5:00 A.M. of the next
 day; PROVIDED, THAT, a twenty-four hour curfew shall be implemented on
 minors and senior citizens for their protection, unless for valid and compelling
 reasons such as when a senior citizen is left alone to undertake marketing, they
 may be allowed to leave their residences; PROVIDED, FURTHER, that when the
 exigency of circumstances so requires, the City Mayor is empowered to determine
 new curfew hours. Violation of the curfew shall be penalized accordingly;
 City-wide liquor ban is imposed twenty-four hours a day, seven days a week
 (24/7) whereby drinking of alcoholic drinks and beverages in public places, to
 include convenience store, sari-sari store and the like is strictly prohibited.
 Violation hereof shall be penalized accordingly;
 Any and all forms of public transportation shall be temporarily suspended.
 Violation hereof shall be penalized hereunder;
 Suspension of classes are hereby imposed. This covers pre-school, K to 12,
 tertiary, technical-vocational, madrasah, non-formal and alternative education and
 graduate studies. Violation hereof shall be penalized hereunder;
 Prohibitions on mass gatherings such as but not limited to weddings, parties,
 orientations, ceremonies, religious and cultural gatherings, assemblies, sports
 events and similar congregation shall be imposed. For purposes of this provision,
 a mass gathering shall be a conglomeration of more than three (3) individuals;
 m) Funeral services are permitted, PROVIDED, THAT, wakes, rituals and prayers
 n)
 0)
 involving non-family members shall be strictly discouraged. Only the employees
 of the funeral service provider, immediate families of the deceased and the
 officiating priests/imam/pastor/other religious ministers shall be allowed:
 All constructions and infrastructure projects are hereby suspended;
 Inbound and outbound movements of cargoes, shipments and container van/trucks
 carrying crop commodities, fishery and aquatic products, live poultry and
 livestock, including meat and meat products, and farm inputs shall be allowed
 passage provided that the Food Resiliency Protocol promulgated by the
  p)
 q)
 S)
 t)
 Page 6 of Ordinance No. 532
 Department of Agriculture through Memorandum Circular No. 7 dated March l,
 2020 are adhered to:
 Inbound and outbound movement of cargoes, shipments and container van/trucks
 carrying essential food products, medicines and supplements, beverages, hospital
 or medical supplies, coal, oil, fuel, machineries, and other goods are not
 prohibited from transporting provided that each vehicle shall not carry in excess of
 three (3). The excess shall be immediately and mandatorily disembarked:
 Disregarding checkpoints or non-adherence to lawful directives of law enforcers
 manning checkpoints shall be prohibited:
 Hoarding of essential commodities, profiteering and price manipulation shall be
 punishable. The Zamboanga City Local Price Coordinating Council and/or the
 Department of Trade and Industry (DTI) shall issue a list of commodities that
 shall be strictly monitored to prevent or address hoarding, profiteering and other
 illegal acts of price manipulation;
 As much as practicable, “non-essential” establishments are encouraged to operate
 and allow their employees to work on a home-based system; and
 Other regulations and prohibitions relative to the war against the COVID-19 as
 may be issued or promulgated by the President, the Inter-Agency Task Force for
 the Management of Emerging Infectious Diseases in the Philippines (IATF), the
 Department of Health (DOH), the Department of the Interior and Local
 Government (DILG), the Department of Trade and Industry (DTI), the
 Department of Agriculture (DA), the Department of Social Welfare and
 Development (DSWD), other concerned national government agencies and the
 City Mayor, in implementing a national policy or directives from higher authority,
 shall be implemented and shall form integral part/s of this ordinance.
 SECTION 6. BARANGAY HEALTH EMERGENCY RESPONSE
 TEAM (BHERT). All barangays are hereby required to establish its BHERT. The
 BHERT is designated to help combat the spread of COVID-19 by managing, on the
 barangay level, suspected COVID-19 individuals, or probable individuals with
 COVID-19 and those who came in contact with them. BHERT members are also
 tasked with the monitoring and reporting of suspected and probable individuals with
 COVID-19 within the barangay’s jurisdiction.
 All barangay officials are required to ensure that the following are complied
 with in accordance with the DILG Advisory dated April 11, 2020:
 a)
 b)
 Cc)
 No Barangay nor LGU checkpoints shall be established without the authority of
 the Philippine National Police (PNP);
 Ensure the unimpeded and unhampered movement of all types of cargo (food and
 non-food), and allow the passage of personnel of business establishments
 permitted to operate during the enhanced community quarantine (ECQ), subject
 to the presentation of proof of employment, and residence:
 No Cedula or Community Tax Receipt requirement prior to the issuance of
 Barangay Quarantine Pass or Home Quarantine Pass or Quarantine-related
 document;
  Page 7 of Ordinance No. 532
 d) Barangay Quarantine Pass or Home Quarantine Pass or Quarantine-related
 document shall be free of charge;
 e) No Voter’s ID requirement prior to the distribution of food packs, relief goods,
 and the like. The LGUs must ensure however, to prioritize the indigent families
 or the most affected families within their jurisdiction;
 f) Stringent enforcement of the “Social or Physical Distancing” in public markets,
 groceries, and in distributing relief goods or food packs;
 g) Ensure that precautionary measures prescribed by DOH are complied with;
 h) All “Frontliners” both in public and private sectors, upon presentation of any
 proof of Identification or Certification issued by their respective Offices, shall
 not be required to present other types of ID Card;
 i) Implement all other rules and regulations as issued and promulgated by higher
 competent authorities, such as the DILG, DOH, the City Mayor, among others.
 SECTION 7. SOCIAL WELFARE PROGRAM. In addition to the social
 amelioration program of the national government, the City of Zamboanga shall also
 provide emergency assistance, subsidies and other forms of social amelioration
 programs particularly to the indigents, low-income households, farmers, fisherfolks,
 daily-wage earners, underprivileged indigenous peoples and others who belong to the
 lesser privileged sectors of society; PROVIDED, THAT, priority shall be given to
 those constituents who have not availed of the any social amelioration program or
 assistance from the national government.
 SECTION 8. SOCIO-ECONOMIC RECOVERY PLAN. The Finance
 Committee of the Executive Department of the City of Zamboanga and the concerned
 committee/s of the Sangguniang Panlungsod, in cooperation and coordination with
 concerned national government agencies, the business sector, developmental non-
 government organizations, the academe, other sectors of society and civic
 organizations, and other stakeholders shall develop a comprehensive and all-inclusive
 socio-economic recovery plan for Zamboanga City to rebound from the devastation
 and uplift the socio-economic lives of the people of Zamboanga City caused by the
 COVID-19 pandemic.
 SECTION 9. BUDGETARY AND FUNDING REQUIREMENT. The
 City Government shall exert all efforts in readjusting and realigning its budgetary
 allocations and its calamity fund within the parameters of existing laws, rules and
 regulations to meet the demand for social and economic support to the constituents
 and the medical and security frontliners during and in the aftermath of the pandemic.
 It shall, likewise, find ways and means to recover revenue losses presumptively to be
 caused by low collection of taxes, fees, rents and other income generating measures.
 SECTION 10. PENALTY CLAUSE. In addition to acts or omissions
 already penalized pursuant to existing laws, those found to have violated this
 ordinance shall be penalized as follows:
 a) Discriminatory, harassment or violence and the like acts, pursuant to Section 5 (a)
 Shall be penalized by imprisonment ranging from six (6) months to one (1) year, at
 the discretion of the court, and a fine of Php5,000.00;
  b)
 h)
 j)
 Page &amp; of Ordinance No. 532
 The unreasonable restriction of movement pursuant to Section 5 (b) shall be
 penalized by imprisonment ranging from one (1) to six (6) months, or a fine of
 Php1,000.00 to Php5,000.00, or both, at the discretion of the court;
 Violation of the home quarantine pursuant to Section 5 (c) shall be penalized by
 imprisonment ranging from one (1) day to one (1) month, or a fine of Php1,000 to
 Php5,000.00, or both, at the discretion of the court;
 Unlawful divulging of confidential information of patients under Section 5 (d)
 shall be penalized by imprisonment ranging from six (6) months to one (1) year, at
 the discretion of the court, and a fine of Php5,000.00;
 Acts or omissions mentioned under Section 5 (e), (f), (g), (h), (i), (j) and (k) are
 hereby penalized by imprisonment ranging from one (1) day to one (1) month, or
 a fine of Php500.00 to Php5,000.00, or both, at the discretion of the court;
 PROVIDED, THAT, if the offender is a juridical entity, the officers responsible for
 such commission or omission shall be penalized accordingly;
 Prohibitions on mass gatherings under Section 5 (1) shall be penalized by
 imprisonment ranging from one (1) to six (6) months, at the discretion of the
 court, and a fine of Php5,000.00;
 Violation of unlawful construction under Section 5 (n) shall be penalized by
 imprisonment ranging from one (1) to six (6) months, at the discretion of the
 court, and a fine of Php5,000.00; PROVIDED, THAT, if the offender is a juridical
 entity, the officers responsible for such commission shall be penalized
 accordingly;
 Disregarding checkpoints or non-adherence to those manning checkpoints under
 Section 5 (q) shall be penalized by imprisonment ranging from one (1) day to one
 (1) month, or a fine of Php500.00 to Php5,000.00, or both, at the discretion of the
 court;
 Hoarding of essential commodities, profiteering and price manipulation under
 Section 5 (r) shall be punishable by imprisonment for one (1) year and a fine of
 Php5,000.00;
 Other acts, omissions or prohibitions under Section 5 (t) relative to the war against
 the COVID-19 stipulated in any issuances by the President, the Inter-Agency Task
 Force for the Management of Emerging Infectious Diseases in the Philippines
 (IATF), the Department of Health (DOH), the Department of the Interior and
 Local Government (DILG), the Department of Trade and Industry (DTI), the
 Department of Agriculture (DA), the Department of Social Welfare and
 Development (DSWD), other concerned national government agencies, and the
 City Mayor in implementing a national policy or directive from higher authorities
 shall be punishable by imprisonment ranging from one (1) day to one (1) year, or
 a fine from Php500.00 to Php5,000.00, or both, at the discretion of the court,
 taking into consideration the nature and gravity of the offense.
 SECTION 11. ADMINISRATIVE FINES. Notwithstanding the foregoing
 and in the interest of justice, specific violations of this ordinance may instead be
 settled through the payment administrative fines, as follows:
  Page 9 of Ordinance No. 532
 a) Violation under Section 5
 (b) and (c): Php1,000.00 for first offense:
 Php3,000.00 for second offense:
 Php5,000.00 for third and succeeding
 offenses.
 b) Violations under Section 5
 (e), (£), (g), (h), (i), G) and (k): Php500.00 for first offense:
 Php2,000.00 for second offense:
 Php5,000.00 for third and succeeding
 offenses; PROVIDED, THAT. if the
 offender is a juridical entity, the
 officer/s responsible shall be penalized
 accordingly.
 c) Violations under Section 5 (1): Php5,000.00 per offense.
 d) Violation under Section 5 (n): Php5,000.00 per offense; PROVIDED,
 I HAT, if the offender is a juridical entity,
 the officers shall be penalized
 accordingly.
 e) Violation of Section 5 (q): Php500.00 for the first offense:
 Php3,000.00 for the second offense:
 Php5,000.00 for the third and
 succeeding offenses.
 f) Violation of Section 5 (t): From Php500.00 to Php5,000.00,
 taking into consideration the nature
 and gravity of the offense, and as
 recommended by the City Legal Office.
 &amp;) Violations of Section 5 (a), (d) and (r) shall not be subject to administrative fines
 due to the nature and gravity of the offense which may be subject to civil
 liabilities on the part of the offender.
 SECTION 12. CONSTRUCTION OR INTERPRETATION. Nothing
 herein shall be construed as an impairment, restriction or modification of the
 provisions of any statutes and/or their Implementing Rules and Regulations (IRR),
 presidential proclamations, memoranda circular issued by the DILG, DOH and/or
 other national governmental agencies relative to the war against COVID-19. In case
 any provisions of this ordinance shall be grossly inconsistent and irreconcilable with
 any of the foregoing, the latter shall prevail over this ordinance upon order by a
 competent court.
 SECTION 13. SEPARABILITY CLAUSE. If for any reason any provision
 of this ordinance is declared unconstitutional or invalid by a competent court, the
 remaining provisions not affected thereby shall continue to be in full force and effect.
  Page 10 of Ordinance No. 532
 SECTION 14. REPEALING CLAUSE. All ordinances, local issuances,
 rules and regulations, or parts thereof that are inconsistent and irreconcilable with this
 ordinance are hereby deemed amended, modified or repealed.
 SECTION 15. EFFECTIVITY CLAUSE. This ordinance shall take effect
 immediately after its publication in a newspaper of general circulation, and unless
 sooner repealed by the Sangguniang Panlungsod by a simple majority vote of all
 members present, shall remain in full force and effect within one (1) year from its
 effectivity.
 Should publication in a newspaper of general circulation be not possible due to
 closure of the publishing firms as a result of the enhanced community quarantine
 (ECQ), the same shall be published en toto through the City Government’s official
 website “www.zamboangacity.gov.ph” and the Sangguniang Panlungsod’s official
 Facebook page “Sangguniang Panlungsod of Zamboanga”.
 ENACTED: April 14, 2020, as an urgent measure.
 ATTESTED:
 ATTY. th 4b 4 LDVA
 Secret e Sangguniang Panlun a
 APPROVED:
 I Re okac CLIMACO
 City Mayor
 APR 15 200%</t>
  </si>
  <si>
    <t>ZONING ORD 2019 A</t>
  </si>
  <si>
    <t>PROPOSED ORDINANCE NO. 2019 -38 (Approved on 1st Reading) AN ORDINANCE ADOPTING THE ZONING REGULATIONS OF THE CITY OF ZAMBOANGA AND PROVIDING FOR THE ADMINISTRATION, ENFORCEMENT, AND AMENDMENT THEREOF AND FOR THE REPEAL OF ALL O RDINANCES IN CONFLICT THEREWITH SPONSORS: Hon. Cesar M. Jimenez Hon. Miguel C. Alavar III Hon. Elbert C. Atilano, Sr. Hon. John M. Dalipe Hon. Crisanto B. Dela Cruz Hon. Al -Jihan R. Edding Hon. Juan Climaco P. Elago II Hon. Vincent Paul A. Elago Hon. Benjamin B. Guingona IV Hon. Tungkuh B/. Hanapi Hon. Lilibeth M. Nuño Hon. Khymer Adan T. Olaso Hon. El King K. Omaga Hon. Jerry E. Perez Hon. Cary John O. Pioc Hon. Rogelio L. Valesco, Jr. Hon. Jimmy B. Villaflores EXPLANATORY NOTE WHEREAS , the implementation of Comprehensive Land Use Plan would require the enactment of regulatory measures to translate the planning goals and objectives into reality; WHEREAS , the Local Government Code authorizes local government units to enact zoning ordinances subject to and in accordance with existing laws; WHEREAS , this Zoning Ordinance is one such regulatory measure which is an important tool for the implementation of the approved Comprehensive Land Use Plan; NOW THEREFORE, the Sangguniang Panlungsod of the City of Zamboanga in session assembled hereby adopts the following Zoning Ordinance. Be it ordained/enacted by the Sangguniang Panlungsod of the City of Zamboanga: ARTICLE I TITLE OF THE ORDINANCE SECTION 1 . TITLE . This Zoning Ordinance shall be known as the Zoning Ordinance of 2019 of the City of Zamboanga and shall be hereby known as the 201 9 Zoning Ordinance. Page 2 of Ord. No. 47 1 ARTICLE II AUTHORITY AND PURPOSE SECTION 2. AUTHORITY . This Ordinance is enacted pursuant to the provisions of the Local Government Code of 1991, RA 7160 Sections 447, 448, and 458 a.2 (vii -ix), “Authorizing the City through the Sangguniang Panlungsod of Zamboanga to adopt a Zoning Ordinance subject to the provisions of existing laws”, and in accordance with related laws such as but not limited to Commonwealth Act 141, RA 8550 Fisheries Code, PD 705 Forestry Code, PD 1067 Water Code, PD 1096 National Building Code, and Executive Order No. 72 . SECTION 3. PURPOSES . The Zoning Ordinance of 201 9 is enacted for the following purposes: 1. Guide, control and regulate future growth and development of Zamboanga City in accordance with its Comprehensive Land Use Plan (CLUP) 2016 to 2025 by directing activities not dependent on critical resources to less ecologically sensitive sites and mitigate unavoidable impacts to critical areas by regulating alterations in and adjacent to critical areas; 2. Promote and protect the health, safety, peace, comfort, convenience and general welfare of the inhabitants in the locality specially those advanced in age, women and children, more specifically to protect users of the public and public resources and facilities from injury, loss of life, or property damage due to landslides and steep slope failures, erosion, seismic events, or flooding; 3. Attain food security in rice, corn, grains, meat, poultry and livestock, fish, vegetables and fruit, water and energy supply for the local population as well as expected tourists; 4. Protect landscapes, biodiversity, historic and cultural sites, maintain healthy, functioning ecosystems through the protection of unique, fragile, and valuable elements of the environment, including ground and surface waters, wetlands, and fish and wildlife and their habitats, and to conserve the biodiversity of plant and animal species and prevent cumulative adverse environmental impacts to water quality, wetlands, and fish and wildlife habitat, and the overall net loss of wetlands, frequently flooded areas, and fish and wildlife habitat conservation areas; 5. Sustain production of export crops, such as, seaweeds, coconuts and marine products, among others, for the livelihood and improved welfare of the local population; 6. Provide adequate, affordable, safe, and inclusive housing, livable communities with accessible transportation, infrastructures, utilities that reduce care burden and promote work -life balance integration with the support of multi -disciplinary community support services; 7. Protect the character and stability of residential, commercial, industrial, institutional, forestry, agricultural, open space and other functional areas within the locality and promote the orderly and beneficial development of the same; 8. Strengthen linkages with other cities of the Brunei -Indonesia -Malaysia -Philippines East Asia Growth Area, other islands of the country and the rest of the Zamboanga Peninsula; 9. Ensure efficiency in resource allocation and delivery of required services despite high density settlement; and 10. Avoid conflicts among competing demands for land and physical resource. Page 3 of Ord. No. 47 1 SECTION 4. GENERAL ZONING PRINCIPLE . These Zoning Regulations are based on the principles provided for in the approved Comprehensive Land Use Plan as per SP Resolution No. 56 dated January 16, 2018 , as follows: 1. The Ordinance reflects the City’s vision to be “ A Metropolitan City with rich unique history, culture and natural resources that is the gateway to the ASEAN as the economic hub of Southwestern Mindanao, with a robust biodiversity and sustainable development that is globally competitive where investments thrive through good governance, and inclusivity and where people are God -loving, empowered, resilient, safe and secure in unity, peace and harmony .” 2. The intent of the zoning districts is to implement the following goals in the following priority: a. Address basic needs and ensure that these will continue to be met for future generations: food, shelter, income generating activities, education, health, and recreation b. Promote quality of life i. Work toward preserving the unique character of the place; ii. Recognize that effective transportation systems have a direct impact on quality of life and the sense of security; iii. Promote pedestrian -oriented facilities; Provide sidewalks, bike paths and trails as non -motorized transportation alternatives and require connecting linkages between existing sidewalks, bike paths and trails; iv. Support a wide variety of recreational opportunities consistent with the natural setting; v. Recognize the individual and cumulative impacts of individual projects, and address impacts to the immediate area as well as to the community; vi. Acknowledge the importance of cultural heritage; vii. Use development standards and design guidelines to enhance and preserve the existing scale and design of developments; viii. Ensure that community facilities and utility services are available to support sustainable development that is consistent with the land use plans; and ix. Address gender and social inclusion impediment/barriers to increase the level of access to education, health facilities, housing, social welfare services, protective services, art, culture and services. c. Attain environmental integrity i. Establish and implement measures to preserve unique natural beauty; ii. Prevent degradation of the environment; iii. Use natural resources responsibly; iv. Require that environmental impacts are properly mitigated; v. Recognize artificial constraints; vi. Preserve environmentally critical areas ; and vii. Protect groundwater and surface waters d. Achieve a balanced, compact, sustainable, gender sensitive and resilient community i. Preserve and encourage viable and climate resilient neighborhoods; ii. Preserve the character of historic resources, including buildings and areas; iii. Pursue a balanced mix of land uses that provide for a full -service community (single family and multifamily residential, commercial, recreational, industrial, and institutional areas); iv. Encourage development in areas where public services and urban services can be provided efficiently, and limit development where these services are not provided; v. Recognize mixed uses are appropriate in certain areas for more compact development; Page 4 of Ord. No. 47 1 vi. Coordinate land use patterns with pedestrian, bicycle and vehicular linkages; vii. Balance environmental concerns with development without allowing development pressures to override environmental concerns or to result in irreversible damage to the environment; and viii. Assure that the use of lands adjacent to mineral resource lands does not interfere with the continued use, in the accustomed manner and in accordance with best environmental management practices. e. Promote safety and security and support gender and inclusive friendly public spaces that promote safe and walkable communities to allow all people regardless of sexual orientation, gender identities, religious affiliation, ethnicities, age, etc. to feel safe and welcome. 3. The local government unit recognizes that any land use is a use by right but provides however t hat the exercise of such right shall be subject to the review standards of this Ordinance and other related laws ; 4. The Ordinance gives the free market the maximum opportunity to spur the City’s development within a framework of environmental integrity, social responsibility, and sustainable development; 5. The Ordinance has been designed to encourage the evolution of high -quality and climate resilient developments, more than just regulating against the worst type of projects; 6. The Ordinance has been crafted in a manner that is fully responsive to the ever - changing conditions that the City continually face; 7. The Ordinance functions as a tool for informed decision -making on the part of land use administrators by way of providing specific criteria to judge the acceptability of developments; 8. The Ordinance provides a direct venue for community empowerment where the stakeholders become involved especially in critical development decisions; and 9. The regulations in the Zoning Ordinance are considered as land use management tools that are necessary to provide a clear guidance to land development adhering to the principle of maximum and best uses while ensuring the community’s common good. ARTICLE III DEFINITION OF TERMS SECTION 5. DEFINITIONS . The definitions of technical terms used in the Zoning Ordinance shall carry the same meaning given to them in already approved codes and regulations, such as but not limited to the Accessibility Law (PD 344), Agricultural and Fisheries Modernization Act (RA 8435), Agricultural Land Use Conversion (AO 20), Clean Air Act (RA 7849), Clean Water Act (RA 9275), Climate Change Act (RA 9729), Forestry Code (PD 705), Hazardous and Toxic Wastes Act (RA 6969), Mineral Resources Exploration, Development, Utilization, and Conservation (RA 7942), National Cultural and Heritage Act (RA 10066), La nd Conversion in Regional, Agri -industrial Centers, Regional Industrial Centers, Tourism Development Areas (RA 9593) and Sites for Socialized Housing (EO 124 series of 1993), Local Government Code (RA 7160), National Building Code (RA 6541), National Integrated Protected Areas System Act (RA 7586), The Philippine Fisheries Code of 1998 (RA 8550), Philippine Disaster Risk Reduction and Management Act (RA 10121), Philippine Environm ental Code (PD 1586), Solid Waste Management Act (RA 9003), Tree Planting (Presidential Proclamation No. 396, June 2, 2003) and Urban Development and Housing Act (RA 7279), Water Code (PD Page 5 of Ord. No. 47 1 1067), The Wildlife Resources Conservation and Protection Act, (RA 8371,1997) and their respective Implementing Rules and Regulations, promulgated by the Housing and Land Use Regulatory Board . The words, terms and phrases enumerated hereunder shall be understood to have the meaning corresponding indicated as follows: 1. Absolute Majority Vote –means that the “in favor” votes represent more than 50 percent of the valid votes. This is also called the 50% + 1 vote. 2. Accessory Use –pertains to those that are customarily associated with the Principal Use application (such as a garage is accessory to a house) and located on the same lot of the primary use. 3. Actual Use –refers to the purpose for which the property is principally or predominantly utilized by the person in possession of the property. 4. Adaptation – refers to the adjustment in natural or human systems in response to actual or expected climatic stimuli or their effects, which moderates harm or exploits beneficial opportunities. 5. Adaptive Reuse –utilization of buildings, other built -structures, and sites of value for purposes other than that for which they were originally intended, in order to conserve the site, its engineering integrity and authenticity of design. 6. Addition, Alteration, Repair –changes in an existing building involving interior or exterior work and/or increases or decreases in its area. 7. Agricultural Activity – per the Comprehensive Agrarian Reform Law of 1988 (RA 6657), means the cultivation of the soil, planting of crops, growing of fruit trees, raising of livestock, poultry or fish, including the harvesting of such farm products, and other farm activities and practices performed by a farmer in conjunction with such farming operations done by persons whether natural or juridical. 8. Agricultural Land – per RA 6657, refers to land devoted to agricultural activity and not classified as mineral, forest, residential, commercial or industrial land. 9. Agricultural Land Use Conversion – per RA 6657, refers to the process of changing the use of agricultural land to non -agricultural uses. 10. Agricultural Zone (AGZ) – an area within the city intended for the cultivation of the soil, planting of crops, growing of trees, raising of livestock, poultry, fish or aquaculture production, including the harvesting of such farm products, and other farm activities and practices performed in conjunction with such farming operations 11. Agri-Industrial Zone (AgIndZ) – an area within the city intended primarily for integrated farm operations and related product processing activities such as plantation for bananas, pineapple, sugar, etc. 12. Agri-Processing Activities – refers to the processing of raw agricultural and fishery products into semi -processed or finished products which include materials for the manufacture of food and/or non -food products, pharmaceuticals and other industrial products. (AFMA) 13. Agri-Tourism Overlay Zone (AGT -OZ) – an area within the city for agribusiness and tourism operations for the purpose of enjoyment, education, and active involvement in farming operations usually by visitors and tourists. Page 6 of Ord. No. 47 1 14. Agro -Forestry –land management which combines agricultural crops with tree crops and forest plants and/or animals simultaneously or sequentially and applies management practices which are compatible with the cultural patterns of the local population. 15. Airport Environs Overlay Zone – areas within the vicinity of airports sensitive to noise and vulnerable to hazards. 16. Allowable Uses – uses that conform to those allowed in a specific zone. 17. Ancestral Domain s– per the Indigenous Peoples Rights Act of 1997 (RA 8371), these refer to all areas generally belonging to Indigenous Cultural Communities/Indigenous Peoples (ICCs/IPs) comprising lands, inland waters, coastal areas, and natural resources therein, held under a claim of ownership, occupied or possessed by ICCs/IPs. 18. Ancestral Land – refer s to land occupied, possessed and utilized by individuals, families and clans who are members of the ICCs/IPs (IPRA). 19. Ancestral Domain Overlay Zone (AD -OZ) – an area in the city intended for the preservation of the traditional way of life of indigenous people. 20. Apartment – a room or suite of two or more rooms, designed and intended for, or occupied by one family for living, sleeping, and cooking purposes. 21. Aquifer – an underground water supply, found in porous rock, sand, gravel or other permeable materials. 22. Backy ard – the part of the lot the rear of the structure constructed therein. 23. Backyard livestock and fowl – means that native cows, pigs and chickens are raised in backyard farms in rural areas using free -range practices where feed consists of mainly crops residues and grain spillage along with rice and corn brokens. This involve 1 sow or 10 heads or less and a maximum of 500 fowls in rural areas only. 24. Base Flood Elevation –the elevation to which floodwater is expected to reach during flood events as calculated by the regional office of the DPWH. 25. Base Zones – refers to the primary zoning classification of areas within the City and that are provided with a list of allowable uses and regulations on building density and bulk, among others. 26. Boarding House – a house with five or more sleeping rooms where boarders are provided with lodging and meals for a fixed sum paid by the week or month. 27. Buffer/ Greenbelt Zone (B/GZ) –an area within a city that are yards, parks or open spaces intended to separate incompatible elements or uses to control pollution/ nuisance and for identifying and defining development areas or zones where no permanent structures are allowed. 28. Buildable Area – the remaining space in a lot after deducting the required minimum open spaces or environmentally hazardous areas . 29. Building, Commercial – a building built for transacting business or for rendering professional services such a s store, office, wa rehouses, parking buildings, etc. Page 7 of Ord. No. 47 1 30. Building, Industrial – a building used for processing, assembling, fabricating, finishing, manufacturing or packaging operations, such as a factory or a plant. 31. Building, Institutional – a building that utilized security measures not usually found in other buildings, and in the case of medical and research buildings, require containment measures which are stricter than those in commercial or residential spaces, such as hospitals, schools, laboratories, government and civic buildings pose a unique set of challenges when it comes to restoration. 32. Building, Residential –a building which is used as an apartment, house and/or dwelling unit for mainly for residential purposes except motels, motel rooms, hotels, hotel rooms, boarding houses, dormitories, rooms, and bed spaces for rent. 33. Building Height Limit (BHL) –per the National Building Code (NBC) , this is “the maximum height to be allowed for buildings/ structures…and shall be generally measured from the established grade line to the topmost portion of the proposed building/structure. If applicable, the BHL may be subject to clearance requirements of the Civil Aviation Authority of the Philippines (CAAP) or the concerned military/security authorities.” BHL is expressed as the number of allowable storey /floor above established grade and/ or meters above highest grade. 34. Built -up Area – a contiguous grouping of ten (10) or more structures. 35. Cemetery/ Memorial Park Zone (CEM) –an area in a city intended for the interment of the dead. 36. Central Business District (CBD) – shall refer to an area designated principally for trade, services and business purposes. 37. Certificate of Ancestral Domain Title (CAD/T) –a title formally recognizing the rights of possession and ownership of ICCs/IPs over their ancestral domains that have been identified and delineated in accordance with Indigenous Peoples Rights Act (RA 8371) 38. Certificate of Ancestral Lands Title (CAL/T) –refers to a title formally recognizing the rights of ICCs/IPs over their ancestral lands (RA 8371) 39. Certificate of Non -Conformance – certificate issued to owners of all uses existing prior to the approval of the Zoning Ordinance which do not conform in a zone as per provision of the said Ordinance. 40. City Zoning Board of Adjustment and Appeals (CZBAA) – shall be responsible for the review and approval of applications and appeals, which includes but are not limited to variances, exceptions, non -conforming uses, complaints and opposition to applications, special use permits, and others. 41. Class “AAA” Slaughterhouse/Abattoir – those with facilities and operational procedures appropriate to slaughter livestock and fowl for sale in any market, domestic or international. 42. Class "AA" Slaughterhouse/Abattoir –those with facilities and operational procedures sufficiently adequate that the livestock and fowls slaughtered therein is suitable for sale in any market within the country. 43. Class "A" Slaughterhouse/Abattoir –those with facilities and procedures of minimum adequacy that the livestock and the fowls slaughtered therein are suitable for distribution and sale only within the city where the slaughterhouse is located. Page 8 of Ord. No. 47 1 44. Climate Change – refers to a change in climate that can be identified by changes in the mean and/or variability of its properties and that persists for an extended period typically decades or longer, whether due to natural variability or as a result of human activity. 45. Commercial -1 Zone (C1 -Z) –a low density commercial area within a city intended for neighborhood or community scale trade, service and business activities. 46. Commercial -2 Zone (C2 -Z) –a medium density commercial area within a city intended for trade, service and business activities performing complementary/supplementary functions to the CBD. 47. Commercial -3 Zone (C3 -Z) – a high density commercial area within the city intended for regional shopping centers such as large malls and other commercial activities which are regional in scope or where market activities generate traffic and require utilities and services that extend beyond local boundaries and requires metropolitan level development planning and implementation. High rise hotels, sports stadium or sports complexes are also allowable in this zone. 48. Commercial Fishing – fishing for commercial purposes in waters more than seven fathoms deep with the use of fishing boats more than three gross tons. 49. Commercial Garage –a garage where automobiles and other motor vehicles are housed, cared for, equipped, repaired or kept for remuneration, for hire or sale. 50. Compatible Use – different uses or land activities capable of existing together harmoniously within a zone and subject to conditions stipulated in the Zoning Ordinance. Examples of which are enumerated as follows: a. residential use and agricultural use b. residential use and parks and recreation c. residential use and commercial use d. commercial use and parks and recreation e. commercial use and buffer zones f. institutional use and parks and recreation g. institutional use and residential use h. institutional use and commercial use i. industrial use and buffer zones 51. Comprehensive Land Use Plan (CLUP) – is a technical document embodying specific proposals and strategies for guiding, regulating growth and/or development that is implemented through the Zoning Ordinance. The main components of the CLUP in this usage are the land use plan and sectoral studies including Demography, Ecosystems Analysis (Terrestrial and Coastal), and Special Area Studies such as Climate Change Adaptation, Disaster Risk Reduction and Management, Ancestral Domain, Biodiversity, Heritage Conservation , Green Urbanism , and Gender Equality and Social Inclusion . 52. Comprehensive Development Master Plan (CDMP) –a unitary development plan/site plan that permits flexibility in planning/urban design, building/structure siting, complementary of building types and land uses, usable open spaces for general public uses services and business activities and the preservation of significant land features (NBC) and may also be referred to as a Master Development Plan. 53. Conflicting Uses – uses or land activities with contrasting characteristics sited adjacent to each other e.g. residential units adjacent to industrial plants. Page 9 of Ord. No. 47 1 54. Conforming Use – a use which is in accordance with the zone regulations as provided for in the Ordinance. 55. Critical Habitat Overlay Zone (CH -OZ) –an area in a city determined to be essential to the conservation of a listed species, though the area need not actually be occupied by the species at the time it is designated. 56. Deed of Restrictions –written agreements that imposes limitations on the use of property in order to maintain the intended character of a neighborhood. 57. Disaster –a serious disruption of the functioning of a community or a society involving widespread human, material, economic or environmental losses and impacts, which exceeds the ability of the affected community or society to cope using its own resources. Disasters are often described as a result of the combination of: the exposure to a hazard; the conditions of vulnerability that are present; and insufficient capacity or measures to reduce or cope with the potential negative consequences. Disaster impacts may include loss of life, injury, disease and other negative effects on human, physical, mental and social well -being, together with damage to property, destruction of assets, loss of services, social and economic disruption and environmental degradation. 58. Disaster Risk Reduction – refers to the concept and practice of reducing disaster risks through systematic efforts to analyze and manage the causal factors of disasters, including through reduced exposure to hazards, lessened vulnerability of people and property, wise management of land and environment, and improved preparedness for adverse events. 59. Dominant Land Use – the land use that accounts for at least 70% of the area within 1,000 -meter radius from the periphery of the lot being applied for. 60. Easement – open space imposed on any land use/activity sited along waterway, faultline, roadright -of-way (RROW), cemetery , memorial park , utilities and the like. 61. Ecotourism –a form of sustainable tourism within a natural and cultural heritage area where community participation, protection and management of natural resources, culture and indigenous knowledge and practices, environmental education and ethics, as well as economic benefits are fostered and pursued for the enrichment of host communities and the satisfaction of visitors.” (Tourism Act and D ENR AO2013 -19 Guidelines on Ecotourism Planning and Management in Protected Areas) 62. Ecotourism Overlay Zone (ETM -OZ) –an area in a city intended for ecotourism uses. 63. Ecozones or “Special Economic Zones” (SEZ) – shall refer to selected areas or buildings with highly developed or which have the potential to be developed into agri-industrial, industrial, tourist, recreational, commercial, banking, investment and financial centers whose metes and bounds are fixed or delimited by Presidential Proclamations. An Ecozone may contain any or all of the following: industrial estates (IEs) , export processing zones (EPZ) , free trade zones and tourist/recreational centers . 64. Environmentally Constrained Areas –areas prone to natural hazards, such as those related to weather, hydrologic, and geologic disturbances. These hazards cover those that are weather and water -related, earthquake -induced, volcanic and erosion -related. 65. Environmentally Critical Areas (ECA) – refer to those areas which are environmentally sensitive and are listed in Presidential Proclamation 2146 dated 14 December 1981, as follows: Page 10 of Ord. No. 47 1 a. All areas declared by law as national parks, watershed reserves, wildlife preserves and sanctuaries; b. Areas set aside as aesthetic potential tourist spots; c. Areas which constitute the habitat for any endangered or threatened species of indigenous Philippine wildlife (flora and fauna); d. Areas of unique historic, archaeological, or scientific interests; e. Areas which are traditionally occupied by cultural communities or tribes; f. Areas frequently visited and/or hard -hit by natural calamities (geologic hazards, floods, typhoons, volcanic activity, etc.); g. Areas with critical slopes; h. Areas classified as prime agricultural lands; i. Recharge areas of aquifers; j. Water bodies characterized by one or any combination of the following conditions: i. tapped for domestic purposes; ii. within the controlled and/or protected areas declared by appropriate authorities; and iii. which support wildlife and fishery activities. k. Mangrove areas characterized by one or any combination of the following conditions: i. with primary pristine and dense young growth; ii. adjoining the mouth of major river systems; iii. near or adjacent to traditional productive fry or fishing grounds; iv. which act as natural buffers against shore erosion, strong winds and storm floods; and v. which people are dependent on their livelihood. l. Coral reef characterized by one or any combination of the following conditions: i. with 50% and above live coralline cover; ii. spawning and nursery grounds of fish; and iii. which acts as natural breakwater of coastlines. Proponents of Projects within ECAs are required to submit Initial Environmental Examinations to DENR Regional Offices. They may later be required by the DENR to submit an EIS, if necessary. 66. Environmentally Critical Projects (ECP) – refer to those projects which have high potential for negative environmental impacts and are listed in Presidential Proclamation 2146 dated 14 December 1981, as follows: a. Heavy industries i. non-ferrous metal industries; ii. iron and steel mills; iii. petroleum and petro -chemical industries including oil and gas; and iv. smelting plants. b. Resource extractive industries i. major quarrying projects; ii. forestry projects such as logging, major wood processing, introduction of fauna (exotic animals) in public/private forests, forest occupancy, extraction of mangroves and grazing; and iii. fishery projects (dikes for/and fishpond development projects) . c. Infrastructure projects i. major dams; ii. major power plants (fossil -fuelled, nuclear -fuelled, hydroelectric or geothermal); iii. major reclamation projects ; and iv. major roads and bridges. d. Golf course projects Page 11 of Ord. No. 47 1 Proponents of ECPs are required to submit an EIS to the Environmental Management Bureau (EMB) of the DENR. 67. Environmental Impact Statement (EIS) System –pursuant to PD 1586 of 1978, refers to the entire process of organization, administration and procedure institutionalized for the purpose of assessing the significance of the effects of physical developments on the quality of the environment. Projects that fall within the purview of the EIS System include: a. Environmentally Critical Projects b. Projects located in Environmentally Critical Areas 68. Established Grade –the finish ground level of a proposed development which shall be determined according to the provisions of the latest edition of the National Building Code. 69. Estuary –a partially enclosed body of water along the coast where freshwater from rivers and streams meets and mixes with salt water from the ocean. 70. Exception –a device that explicitly allows or disallows certain uses as a deviation from the general list allowed or disallowed uses. 71. Faultline Overlay Zone (FLT -OZ) –an area in a city defined by five (5) -meter wide strips on both sides of and running along identified earthquake faults. The objective of this overlay zone is to minimize the possible harmful effects of fault movements to properties. 72. Fish Pond – a land -based facility enclosed with earthen or stone material to impound water for growing fish. (Fisheries Code). 73. Flood Overlay Zone (FLD -OZ) – an area within the city that has been identified as prone to flooding hazards and where specific regulations are provided in order to minimize its potential nega</t>
  </si>
  <si>
    <t>Total Number of Ordinances:</t>
  </si>
  <si>
    <t xml:space="preserve">Ranking as of </t>
  </si>
  <si>
    <t>January 29, 2025</t>
  </si>
  <si>
    <t>City Breakdown</t>
  </si>
  <si>
    <t>Number of Ordinances</t>
  </si>
  <si>
    <t>Rank 1</t>
  </si>
  <si>
    <t>0</t>
  </si>
  <si>
    <t>Rank 2</t>
  </si>
  <si>
    <t>Rank 3</t>
  </si>
  <si>
    <t>Rank 4</t>
  </si>
  <si>
    <t>Rank 5</t>
  </si>
  <si>
    <t>Rank 6</t>
  </si>
  <si>
    <t>Rank 7</t>
  </si>
  <si>
    <t>Rank 8</t>
  </si>
  <si>
    <t>Rank 9</t>
  </si>
  <si>
    <t>Rank 10</t>
  </si>
  <si>
    <t>Rank 11</t>
  </si>
  <si>
    <t xml:space="preserve">Caloocan </t>
  </si>
  <si>
    <t>Rank 12</t>
  </si>
  <si>
    <t>Rank 14</t>
  </si>
  <si>
    <t>Rank 16</t>
  </si>
  <si>
    <t>Rank 21</t>
  </si>
  <si>
    <t>Rank 22</t>
  </si>
  <si>
    <t>Rank 23</t>
  </si>
  <si>
    <t>Rank 24</t>
  </si>
  <si>
    <t>Rank 26</t>
  </si>
  <si>
    <t>Rank 30</t>
  </si>
  <si>
    <t>Rank 32</t>
  </si>
  <si>
    <t>Rank 33</t>
  </si>
  <si>
    <t>Online Services</t>
  </si>
  <si>
    <t>Telecommunication Infrastructure</t>
  </si>
  <si>
    <t>Human Capital</t>
  </si>
  <si>
    <t>Ordinances That Werent Classified</t>
  </si>
  <si>
    <t>E-gov index</t>
  </si>
  <si>
    <t>CMCI Score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</si>
</sst>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m d, yyyy"/>
  </numFmts>
  <fonts count="15">
    <font>
      <sz val="10.0"/>
      <color rgb="FF000000"/>
      <name val="Arial"/>
      <scheme val="minor"/>
    </font>
    <font>
      <sz val="10.0"/>
      <color theme="1"/>
      <name val="Arial"/>
    </font>
    <font>
      <sz val="10.0"/>
      <color rgb="FF000000"/>
      <name val="Arial"/>
    </font>
    <font>
      <sz val="10.0"/>
      <color rgb="FF1F1F1F"/>
      <name val="Arial"/>
    </font>
    <font>
      <sz val="10.0"/>
      <color rgb="FF040C28"/>
      <name val="Arial"/>
    </font>
    <font>
      <b/>
      <sz val="10.0"/>
      <color rgb="FF000000"/>
      <name val="Arial"/>
    </font>
    <font>
      <sz val="10.0"/>
      <color rgb="FF3D3D3D"/>
      <name val="Arial"/>
    </font>
    <font>
      <sz val="10.0"/>
      <color rgb="FF212529"/>
      <name val="Arial"/>
    </font>
    <font>
      <sz val="11.0"/>
      <color rgb="FF000000"/>
      <name val="Calibri"/>
    </font>
    <font>
      <sz val="11.0"/>
      <color rgb="FF000000"/>
      <name val="&quot;Aptos Narrow&quot;"/>
    </font>
    <font>
      <sz val="11.0"/>
      <color rgb="FF000000"/>
      <name val="Arial"/>
    </font>
    <font>
      <color theme="1"/>
      <name val="Arial"/>
    </font>
    <font>
      <sz val="12.0"/>
      <color rgb="FF040C28"/>
      <name val="Arial"/>
    </font>
    <font>
      <color theme="1"/>
      <name val="Arial"/>
      <scheme val="minor"/>
    </font>
    <font>
      <sz val="11.0"/>
      <color rgb="FF1F1F1F"/>
      <name val="Monospace"/>
    </font>
  </fonts>
  <fills count="4">
    <fill>
      <patternFill patternType="none"/>
    </fill>
    <fill>
      <patternFill patternType="lightGray"/>
    </fill>
    <fill>
      <patternFill patternType="solid">
        <fgColor rgb="FFFFFFFF"/>
        <bgColor rgb="FFFFFFFF"/>
      </patternFill>
    </fill>
    <fill>
      <patternFill patternType="solid">
        <fgColor rgb="FFD3E3FD"/>
        <bgColor rgb="FFD3E3FD"/>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2" fontId="3" numFmtId="0" xfId="0" applyAlignment="1" applyFill="1" applyFont="1">
      <alignment horizontal="center" readingOrder="0"/>
    </xf>
    <xf borderId="0" fillId="0" fontId="4" numFmtId="0" xfId="0" applyAlignment="1" applyFont="1">
      <alignment horizontal="center" readingOrder="0"/>
    </xf>
    <xf quotePrefix="1"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5" numFmtId="0" xfId="0" applyAlignment="1" applyFont="1">
      <alignment horizontal="center" shrinkToFit="0" vertical="bottom" wrapText="0"/>
    </xf>
    <xf borderId="0" fillId="0" fontId="1" numFmtId="0" xfId="0" applyAlignment="1" applyFont="1">
      <alignment horizontal="center"/>
    </xf>
    <xf borderId="0" fillId="0" fontId="6" numFmtId="0" xfId="0" applyAlignment="1" applyFont="1">
      <alignment horizontal="center" vertical="top"/>
    </xf>
    <xf borderId="0" fillId="0" fontId="7" numFmtId="0" xfId="0" applyAlignment="1" applyFont="1">
      <alignment horizontal="center"/>
    </xf>
    <xf borderId="0" fillId="0" fontId="2" numFmtId="0" xfId="0" applyAlignment="1" applyFont="1">
      <alignment horizontal="center"/>
    </xf>
    <xf borderId="0" fillId="0" fontId="2" numFmtId="164" xfId="0" applyAlignment="1" applyFont="1" applyNumberFormat="1">
      <alignment horizontal="center" readingOrder="0" shrinkToFit="0" wrapText="0"/>
    </xf>
    <xf borderId="0" fillId="0" fontId="2" numFmtId="0" xfId="0" applyAlignment="1" applyFont="1">
      <alignment horizontal="center" readingOrder="0" vertical="bottom"/>
    </xf>
    <xf borderId="0" fillId="0" fontId="8" numFmtId="0" xfId="0" applyAlignment="1" applyFont="1">
      <alignment readingOrder="0" shrinkToFit="0" vertical="bottom" wrapText="0"/>
    </xf>
    <xf borderId="0" fillId="0" fontId="2" numFmtId="0" xfId="0" applyAlignment="1" applyFont="1">
      <alignment horizontal="center" shrinkToFit="0" vertical="bottom" wrapText="0"/>
    </xf>
    <xf borderId="0" fillId="0" fontId="5" numFmtId="0" xfId="0" applyAlignment="1" applyFont="1">
      <alignment horizontal="center"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11" numFmtId="0" xfId="0" applyAlignment="1" applyFont="1">
      <alignment readingOrder="0"/>
    </xf>
    <xf borderId="0" fillId="3" fontId="12" numFmtId="0" xfId="0" applyFill="1" applyFont="1"/>
    <xf borderId="0" fillId="0" fontId="13" numFmtId="49" xfId="0" applyAlignment="1" applyFont="1" applyNumberFormat="1">
      <alignment readingOrder="0"/>
    </xf>
    <xf borderId="0" fillId="0" fontId="13" numFmtId="165" xfId="0" applyAlignment="1" applyFont="1" applyNumberFormat="1">
      <alignment readingOrder="0"/>
    </xf>
    <xf borderId="0" fillId="0" fontId="13" numFmtId="0" xfId="0" applyAlignment="1" applyFont="1">
      <alignment readingOrder="0"/>
    </xf>
    <xf borderId="0" fillId="0" fontId="11" numFmtId="0" xfId="0" applyFont="1"/>
    <xf borderId="0" fillId="2" fontId="14" numFmtId="0" xfId="0" applyAlignment="1" applyFont="1">
      <alignment readingOrder="0"/>
    </xf>
    <xf borderId="0" fillId="0" fontId="13" numFmtId="0" xfId="0" applyFont="1"/>
    <xf borderId="0" fillId="0" fontId="13"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17.63"/>
    <col customWidth="1" min="3" max="4" width="12.63"/>
    <col customWidth="1" min="5" max="5" width="18.75"/>
    <col customWidth="1" min="6" max="6" width="19.25"/>
  </cols>
  <sheetData>
    <row r="1" ht="18.0" customHeight="1">
      <c r="A1" s="1" t="s">
        <v>0</v>
      </c>
      <c r="B1" s="1" t="s">
        <v>1</v>
      </c>
      <c r="C1" s="1" t="s">
        <v>2</v>
      </c>
      <c r="D1" s="1" t="s">
        <v>3</v>
      </c>
      <c r="E1" s="2" t="s">
        <v>4</v>
      </c>
      <c r="F1" s="2" t="s">
        <v>5</v>
      </c>
    </row>
    <row r="2" ht="18.0" customHeight="1">
      <c r="A2" s="3" t="s">
        <v>6</v>
      </c>
      <c r="B2" s="4" t="s">
        <v>7</v>
      </c>
      <c r="C2" s="4" t="s">
        <v>8</v>
      </c>
      <c r="D2" s="1" t="s">
        <v>9</v>
      </c>
      <c r="E2" s="5">
        <v>0.474025974025974</v>
      </c>
      <c r="F2" s="6">
        <v>56.7826</v>
      </c>
    </row>
    <row r="3" ht="18.0" customHeight="1">
      <c r="A3" s="3">
        <v>989.0</v>
      </c>
      <c r="B3" s="3" t="s">
        <v>10</v>
      </c>
      <c r="C3" s="4" t="s">
        <v>11</v>
      </c>
      <c r="D3" s="1" t="s">
        <v>9</v>
      </c>
      <c r="E3" s="5">
        <v>0.474025974025974</v>
      </c>
      <c r="F3" s="6">
        <v>56.7826</v>
      </c>
    </row>
    <row r="4" ht="18.0" customHeight="1">
      <c r="A4" s="3">
        <v>987.0</v>
      </c>
      <c r="B4" s="3" t="s">
        <v>12</v>
      </c>
      <c r="C4" s="4" t="s">
        <v>13</v>
      </c>
      <c r="D4" s="1" t="s">
        <v>9</v>
      </c>
      <c r="E4" s="5">
        <v>0.474025974025974</v>
      </c>
      <c r="F4" s="6">
        <v>56.7826</v>
      </c>
    </row>
    <row r="5" ht="18.0" customHeight="1">
      <c r="A5" s="3">
        <v>986.0</v>
      </c>
      <c r="B5" s="3" t="s">
        <v>14</v>
      </c>
      <c r="C5" s="4" t="s">
        <v>15</v>
      </c>
      <c r="D5" s="1" t="s">
        <v>9</v>
      </c>
      <c r="E5" s="5">
        <v>0.474025974025974</v>
      </c>
      <c r="F5" s="6">
        <v>56.7826</v>
      </c>
    </row>
    <row r="6" ht="18.0" customHeight="1">
      <c r="A6" s="3">
        <v>984.0</v>
      </c>
      <c r="B6" s="3" t="s">
        <v>16</v>
      </c>
      <c r="C6" s="4" t="s">
        <v>17</v>
      </c>
      <c r="D6" s="1" t="s">
        <v>9</v>
      </c>
      <c r="E6" s="5">
        <v>0.474025974025974</v>
      </c>
      <c r="F6" s="6">
        <v>56.7826</v>
      </c>
    </row>
    <row r="7" ht="18.0" customHeight="1">
      <c r="A7" s="3">
        <v>981.0</v>
      </c>
      <c r="B7" s="3" t="s">
        <v>18</v>
      </c>
      <c r="C7" s="4" t="s">
        <v>19</v>
      </c>
      <c r="D7" s="1" t="s">
        <v>9</v>
      </c>
      <c r="E7" s="5">
        <v>0.474025974025974</v>
      </c>
      <c r="F7" s="6">
        <v>56.7826</v>
      </c>
    </row>
    <row r="8" ht="18.0" customHeight="1">
      <c r="A8" s="3">
        <v>980.0</v>
      </c>
      <c r="B8" s="3" t="s">
        <v>20</v>
      </c>
      <c r="C8" s="4" t="s">
        <v>21</v>
      </c>
      <c r="D8" s="1" t="s">
        <v>9</v>
      </c>
      <c r="E8" s="5">
        <v>0.474025974025974</v>
      </c>
      <c r="F8" s="6">
        <v>56.7826</v>
      </c>
    </row>
    <row r="9" ht="18.0" customHeight="1">
      <c r="A9" s="3">
        <v>978.0</v>
      </c>
      <c r="B9" s="3" t="s">
        <v>22</v>
      </c>
      <c r="C9" s="4" t="s">
        <v>23</v>
      </c>
      <c r="D9" s="1" t="s">
        <v>9</v>
      </c>
      <c r="E9" s="5">
        <v>0.474025974025974</v>
      </c>
      <c r="F9" s="6">
        <v>56.7826</v>
      </c>
    </row>
    <row r="10" ht="18.0" customHeight="1">
      <c r="A10" s="3">
        <v>969.0</v>
      </c>
      <c r="B10" s="3" t="s">
        <v>24</v>
      </c>
      <c r="C10" s="4" t="s">
        <v>25</v>
      </c>
      <c r="D10" s="1" t="s">
        <v>9</v>
      </c>
      <c r="E10" s="5">
        <v>0.474025974025974</v>
      </c>
      <c r="F10" s="6">
        <v>56.7826</v>
      </c>
    </row>
    <row r="11" ht="18.0" customHeight="1">
      <c r="A11" s="3">
        <v>968.0</v>
      </c>
      <c r="B11" s="3" t="s">
        <v>26</v>
      </c>
      <c r="C11" s="4" t="s">
        <v>27</v>
      </c>
      <c r="D11" s="1" t="s">
        <v>9</v>
      </c>
      <c r="E11" s="5">
        <v>0.474025974025974</v>
      </c>
      <c r="F11" s="6">
        <v>56.7826</v>
      </c>
    </row>
    <row r="12" ht="18.0" customHeight="1">
      <c r="A12" s="3">
        <v>963.0</v>
      </c>
      <c r="B12" s="3" t="s">
        <v>28</v>
      </c>
      <c r="C12" s="4" t="s">
        <v>29</v>
      </c>
      <c r="D12" s="1" t="s">
        <v>9</v>
      </c>
      <c r="E12" s="5">
        <v>0.474025974025974</v>
      </c>
      <c r="F12" s="6">
        <v>56.7826</v>
      </c>
    </row>
    <row r="13" ht="18.0" customHeight="1">
      <c r="A13" s="3">
        <v>962.0</v>
      </c>
      <c r="B13" s="3" t="s">
        <v>30</v>
      </c>
      <c r="C13" s="4" t="s">
        <v>31</v>
      </c>
      <c r="D13" s="1" t="s">
        <v>9</v>
      </c>
      <c r="E13" s="5">
        <v>0.474025974025974</v>
      </c>
      <c r="F13" s="6">
        <v>56.7826</v>
      </c>
    </row>
    <row r="14" ht="18.0" customHeight="1">
      <c r="A14" s="3">
        <v>961.0</v>
      </c>
      <c r="B14" s="3" t="s">
        <v>32</v>
      </c>
      <c r="C14" s="4" t="s">
        <v>33</v>
      </c>
      <c r="D14" s="1" t="s">
        <v>9</v>
      </c>
      <c r="E14" s="5">
        <v>0.474025974025974</v>
      </c>
      <c r="F14" s="6">
        <v>56.7826</v>
      </c>
    </row>
    <row r="15" ht="18.0" customHeight="1">
      <c r="A15" s="3">
        <v>960.0</v>
      </c>
      <c r="B15" s="3" t="s">
        <v>34</v>
      </c>
      <c r="C15" s="4" t="s">
        <v>35</v>
      </c>
      <c r="D15" s="1" t="s">
        <v>9</v>
      </c>
      <c r="E15" s="5">
        <v>0.474025974025974</v>
      </c>
      <c r="F15" s="6">
        <v>56.7826</v>
      </c>
    </row>
    <row r="16" ht="18.0" customHeight="1">
      <c r="A16" s="3">
        <v>958.0</v>
      </c>
      <c r="B16" s="3" t="s">
        <v>36</v>
      </c>
      <c r="C16" s="4" t="s">
        <v>37</v>
      </c>
      <c r="D16" s="1" t="s">
        <v>9</v>
      </c>
      <c r="E16" s="5">
        <v>0.474025974025974</v>
      </c>
      <c r="F16" s="6">
        <v>56.7826</v>
      </c>
    </row>
    <row r="17" ht="18.0" customHeight="1">
      <c r="A17" s="3">
        <v>946.0</v>
      </c>
      <c r="B17" s="3" t="s">
        <v>38</v>
      </c>
      <c r="C17" s="4" t="s">
        <v>39</v>
      </c>
      <c r="D17" s="1" t="s">
        <v>9</v>
      </c>
      <c r="E17" s="5">
        <v>0.474025974025974</v>
      </c>
      <c r="F17" s="6">
        <v>56.7826</v>
      </c>
    </row>
    <row r="18" ht="18.0" customHeight="1">
      <c r="A18" s="3">
        <v>860.0</v>
      </c>
      <c r="B18" s="3" t="s">
        <v>40</v>
      </c>
      <c r="C18" s="4" t="s">
        <v>41</v>
      </c>
      <c r="D18" s="1" t="s">
        <v>9</v>
      </c>
      <c r="E18" s="5">
        <v>0.474025974025974</v>
      </c>
      <c r="F18" s="6">
        <v>56.7826</v>
      </c>
    </row>
    <row r="19" ht="18.0" customHeight="1">
      <c r="A19" s="3">
        <v>831.0</v>
      </c>
      <c r="B19" s="3" t="s">
        <v>42</v>
      </c>
      <c r="C19" s="4" t="s">
        <v>43</v>
      </c>
      <c r="D19" s="1" t="s">
        <v>9</v>
      </c>
      <c r="E19" s="5">
        <v>0.474025974025974</v>
      </c>
      <c r="F19" s="6">
        <v>56.7826</v>
      </c>
    </row>
    <row r="20" ht="18.0" customHeight="1">
      <c r="A20" s="3">
        <v>736.0</v>
      </c>
      <c r="B20" s="3" t="s">
        <v>12</v>
      </c>
      <c r="C20" s="4" t="s">
        <v>44</v>
      </c>
      <c r="D20" s="1" t="s">
        <v>9</v>
      </c>
      <c r="E20" s="5">
        <v>0.474025974025974</v>
      </c>
      <c r="F20" s="6">
        <v>56.7826</v>
      </c>
    </row>
    <row r="21" ht="18.0" customHeight="1">
      <c r="A21" s="3">
        <v>735.0</v>
      </c>
      <c r="B21" s="3" t="s">
        <v>45</v>
      </c>
      <c r="C21" s="4" t="s">
        <v>46</v>
      </c>
      <c r="D21" s="1" t="s">
        <v>9</v>
      </c>
      <c r="E21" s="5">
        <v>0.474025974025974</v>
      </c>
      <c r="F21" s="6">
        <v>56.7826</v>
      </c>
    </row>
    <row r="22" ht="18.0" customHeight="1">
      <c r="A22" s="3">
        <v>724.0</v>
      </c>
      <c r="B22" s="3" t="s">
        <v>47</v>
      </c>
      <c r="C22" s="4" t="s">
        <v>48</v>
      </c>
      <c r="D22" s="1" t="s">
        <v>9</v>
      </c>
      <c r="E22" s="5">
        <v>0.474025974025974</v>
      </c>
      <c r="F22" s="6">
        <v>56.7826</v>
      </c>
    </row>
    <row r="23" ht="18.0" customHeight="1">
      <c r="A23" s="3">
        <v>690.0</v>
      </c>
      <c r="B23" s="3" t="s">
        <v>49</v>
      </c>
      <c r="C23" s="4" t="s">
        <v>50</v>
      </c>
      <c r="D23" s="1" t="s">
        <v>9</v>
      </c>
      <c r="E23" s="5">
        <v>0.474025974025974</v>
      </c>
      <c r="F23" s="6">
        <v>56.7826</v>
      </c>
    </row>
    <row r="24" ht="18.0" customHeight="1">
      <c r="A24" s="3">
        <v>688.0</v>
      </c>
      <c r="B24" s="3" t="s">
        <v>51</v>
      </c>
      <c r="C24" s="4" t="s">
        <v>52</v>
      </c>
      <c r="D24" s="1" t="s">
        <v>9</v>
      </c>
      <c r="E24" s="5">
        <v>0.474025974025974</v>
      </c>
      <c r="F24" s="6">
        <v>56.7826</v>
      </c>
    </row>
    <row r="25" ht="18.0" customHeight="1">
      <c r="A25" s="3">
        <v>683.0</v>
      </c>
      <c r="B25" s="3" t="s">
        <v>53</v>
      </c>
      <c r="C25" s="4" t="s">
        <v>54</v>
      </c>
      <c r="D25" s="1" t="s">
        <v>9</v>
      </c>
      <c r="E25" s="5">
        <v>0.474025974025974</v>
      </c>
      <c r="F25" s="6">
        <v>56.7826</v>
      </c>
    </row>
    <row r="26" ht="18.0" customHeight="1">
      <c r="A26" s="3">
        <v>680.0</v>
      </c>
      <c r="B26" s="3" t="s">
        <v>55</v>
      </c>
      <c r="C26" s="4" t="s">
        <v>56</v>
      </c>
      <c r="D26" s="1" t="s">
        <v>9</v>
      </c>
      <c r="E26" s="5">
        <v>0.474025974025974</v>
      </c>
      <c r="F26" s="6">
        <v>56.7826</v>
      </c>
    </row>
    <row r="27" ht="18.0" customHeight="1">
      <c r="A27" s="3">
        <v>679.0</v>
      </c>
      <c r="B27" s="3" t="s">
        <v>57</v>
      </c>
      <c r="C27" s="4" t="s">
        <v>58</v>
      </c>
      <c r="D27" s="1" t="s">
        <v>9</v>
      </c>
      <c r="E27" s="5">
        <v>0.474025974025974</v>
      </c>
      <c r="F27" s="6">
        <v>56.7826</v>
      </c>
    </row>
    <row r="28" ht="18.0" customHeight="1">
      <c r="A28" s="3">
        <v>665.0</v>
      </c>
      <c r="B28" s="3" t="s">
        <v>59</v>
      </c>
      <c r="C28" s="4" t="s">
        <v>60</v>
      </c>
      <c r="D28" s="1" t="s">
        <v>9</v>
      </c>
      <c r="E28" s="5">
        <v>0.474025974025974</v>
      </c>
      <c r="F28" s="6">
        <v>56.7826</v>
      </c>
    </row>
    <row r="29" ht="18.0" customHeight="1">
      <c r="A29" s="3">
        <v>659.0</v>
      </c>
      <c r="B29" s="3" t="s">
        <v>61</v>
      </c>
      <c r="C29" s="4" t="s">
        <v>62</v>
      </c>
      <c r="D29" s="1" t="s">
        <v>9</v>
      </c>
      <c r="E29" s="5">
        <v>0.474025974025974</v>
      </c>
      <c r="F29" s="6">
        <v>56.7826</v>
      </c>
    </row>
    <row r="30" ht="18.0" customHeight="1">
      <c r="A30" s="3">
        <v>658.0</v>
      </c>
      <c r="B30" s="3" t="s">
        <v>63</v>
      </c>
      <c r="C30" s="4" t="s">
        <v>64</v>
      </c>
      <c r="D30" s="1" t="s">
        <v>9</v>
      </c>
      <c r="E30" s="5">
        <v>0.474025974025974</v>
      </c>
      <c r="F30" s="6">
        <v>56.7826</v>
      </c>
    </row>
    <row r="31" ht="18.0" customHeight="1">
      <c r="A31" s="3">
        <v>657.0</v>
      </c>
      <c r="B31" s="3" t="s">
        <v>65</v>
      </c>
      <c r="C31" s="4" t="s">
        <v>66</v>
      </c>
      <c r="D31" s="1" t="s">
        <v>9</v>
      </c>
      <c r="E31" s="5">
        <v>0.474025974025974</v>
      </c>
      <c r="F31" s="6">
        <v>56.7826</v>
      </c>
    </row>
    <row r="32" ht="18.0" customHeight="1">
      <c r="A32" s="3">
        <v>655.0</v>
      </c>
      <c r="B32" s="3" t="s">
        <v>67</v>
      </c>
      <c r="C32" s="4" t="s">
        <v>68</v>
      </c>
      <c r="D32" s="1" t="s">
        <v>9</v>
      </c>
      <c r="E32" s="5">
        <v>0.474025974025974</v>
      </c>
      <c r="F32" s="6">
        <v>56.7826</v>
      </c>
    </row>
    <row r="33" ht="18.0" customHeight="1">
      <c r="A33" s="3">
        <v>650.0</v>
      </c>
      <c r="B33" s="3" t="s">
        <v>69</v>
      </c>
      <c r="C33" s="4" t="s">
        <v>70</v>
      </c>
      <c r="D33" s="1" t="s">
        <v>9</v>
      </c>
      <c r="E33" s="5">
        <v>0.474025974025974</v>
      </c>
      <c r="F33" s="6">
        <v>56.7826</v>
      </c>
    </row>
    <row r="34" ht="18.0" customHeight="1">
      <c r="A34" s="3">
        <v>639.0</v>
      </c>
      <c r="B34" s="3" t="s">
        <v>71</v>
      </c>
      <c r="C34" s="4" t="s">
        <v>72</v>
      </c>
      <c r="D34" s="1" t="s">
        <v>9</v>
      </c>
      <c r="E34" s="5">
        <v>0.474025974025974</v>
      </c>
      <c r="F34" s="6">
        <v>56.7826</v>
      </c>
    </row>
    <row r="35" ht="18.0" customHeight="1">
      <c r="A35" s="3">
        <v>6353.0</v>
      </c>
      <c r="B35" s="3" t="s">
        <v>73</v>
      </c>
      <c r="C35" s="7" t="s">
        <v>74</v>
      </c>
      <c r="D35" s="1" t="s">
        <v>9</v>
      </c>
      <c r="E35" s="5">
        <v>0.474025974025974</v>
      </c>
      <c r="F35" s="6">
        <v>56.7826</v>
      </c>
    </row>
    <row r="36" ht="18.0" customHeight="1">
      <c r="A36" s="3">
        <v>6334.0</v>
      </c>
      <c r="B36" s="3" t="s">
        <v>75</v>
      </c>
      <c r="C36" s="4" t="s">
        <v>76</v>
      </c>
      <c r="D36" s="1" t="s">
        <v>9</v>
      </c>
      <c r="E36" s="5">
        <v>0.474025974025974</v>
      </c>
      <c r="F36" s="6">
        <v>56.7826</v>
      </c>
    </row>
    <row r="37" ht="18.0" customHeight="1">
      <c r="A37" s="3">
        <v>6333.0</v>
      </c>
      <c r="B37" s="3" t="s">
        <v>77</v>
      </c>
      <c r="C37" s="4" t="s">
        <v>78</v>
      </c>
      <c r="D37" s="1" t="s">
        <v>9</v>
      </c>
      <c r="E37" s="5">
        <v>0.474025974025974</v>
      </c>
      <c r="F37" s="6">
        <v>56.7826</v>
      </c>
    </row>
    <row r="38" ht="18.0" customHeight="1">
      <c r="A38" s="3">
        <v>6313.0</v>
      </c>
      <c r="B38" s="3" t="s">
        <v>79</v>
      </c>
      <c r="C38" s="4" t="s">
        <v>80</v>
      </c>
      <c r="D38" s="1" t="s">
        <v>9</v>
      </c>
      <c r="E38" s="5">
        <v>0.474025974025974</v>
      </c>
      <c r="F38" s="6">
        <v>56.7826</v>
      </c>
    </row>
    <row r="39" ht="18.0" customHeight="1">
      <c r="A39" s="3">
        <v>6283.0</v>
      </c>
      <c r="B39" s="3" t="s">
        <v>81</v>
      </c>
      <c r="C39" s="4" t="s">
        <v>82</v>
      </c>
      <c r="D39" s="1" t="s">
        <v>9</v>
      </c>
      <c r="E39" s="5">
        <v>0.474025974025974</v>
      </c>
      <c r="F39" s="6">
        <v>56.7826</v>
      </c>
    </row>
    <row r="40" ht="18.0" customHeight="1">
      <c r="A40" s="3">
        <v>6270.0</v>
      </c>
      <c r="B40" s="3" t="s">
        <v>83</v>
      </c>
      <c r="C40" s="4" t="s">
        <v>84</v>
      </c>
      <c r="D40" s="1" t="s">
        <v>9</v>
      </c>
      <c r="E40" s="5">
        <v>0.474025974025974</v>
      </c>
      <c r="F40" s="6">
        <v>56.7826</v>
      </c>
    </row>
    <row r="41" ht="18.0" customHeight="1">
      <c r="A41" s="3">
        <v>6269.0</v>
      </c>
      <c r="B41" s="3" t="s">
        <v>85</v>
      </c>
      <c r="C41" s="4" t="s">
        <v>86</v>
      </c>
      <c r="D41" s="1" t="s">
        <v>9</v>
      </c>
      <c r="E41" s="5">
        <v>0.474025974025974</v>
      </c>
      <c r="F41" s="6">
        <v>56.7826</v>
      </c>
    </row>
    <row r="42" ht="18.0" customHeight="1">
      <c r="A42" s="3">
        <v>6268.0</v>
      </c>
      <c r="B42" s="3" t="s">
        <v>87</v>
      </c>
      <c r="C42" s="4" t="s">
        <v>88</v>
      </c>
      <c r="D42" s="1" t="s">
        <v>9</v>
      </c>
      <c r="E42" s="5">
        <v>0.474025974025974</v>
      </c>
      <c r="F42" s="6">
        <v>56.7826</v>
      </c>
    </row>
    <row r="43" ht="18.0" customHeight="1">
      <c r="A43" s="3">
        <v>6261.0</v>
      </c>
      <c r="B43" s="3" t="s">
        <v>89</v>
      </c>
      <c r="C43" s="4" t="s">
        <v>90</v>
      </c>
      <c r="D43" s="1" t="s">
        <v>9</v>
      </c>
      <c r="E43" s="5">
        <v>0.474025974025974</v>
      </c>
      <c r="F43" s="6">
        <v>56.7826</v>
      </c>
    </row>
    <row r="44" ht="18.0" customHeight="1">
      <c r="A44" s="3">
        <v>6255.0</v>
      </c>
      <c r="B44" s="3" t="s">
        <v>91</v>
      </c>
      <c r="C44" s="4" t="s">
        <v>92</v>
      </c>
      <c r="D44" s="1" t="s">
        <v>9</v>
      </c>
      <c r="E44" s="5">
        <v>0.474025974025974</v>
      </c>
      <c r="F44" s="6">
        <v>56.7826</v>
      </c>
    </row>
    <row r="45" ht="18.0" customHeight="1">
      <c r="A45" s="3">
        <v>6251.0</v>
      </c>
      <c r="B45" s="3" t="s">
        <v>93</v>
      </c>
      <c r="C45" s="4" t="s">
        <v>94</v>
      </c>
      <c r="D45" s="1" t="s">
        <v>9</v>
      </c>
      <c r="E45" s="5">
        <v>0.474025974025974</v>
      </c>
      <c r="F45" s="6">
        <v>56.7826</v>
      </c>
    </row>
    <row r="46" ht="18.0" customHeight="1">
      <c r="A46" s="3">
        <v>6251.0</v>
      </c>
      <c r="B46" s="3" t="s">
        <v>93</v>
      </c>
      <c r="C46" s="4" t="s">
        <v>95</v>
      </c>
      <c r="D46" s="1" t="s">
        <v>9</v>
      </c>
      <c r="E46" s="5">
        <v>0.474025974025974</v>
      </c>
      <c r="F46" s="6">
        <v>56.7826</v>
      </c>
    </row>
    <row r="47" ht="18.0" customHeight="1">
      <c r="A47" s="3">
        <v>6248.0</v>
      </c>
      <c r="B47" s="3" t="s">
        <v>96</v>
      </c>
      <c r="C47" s="4" t="s">
        <v>97</v>
      </c>
      <c r="D47" s="1" t="s">
        <v>9</v>
      </c>
      <c r="E47" s="5">
        <v>0.474025974025974</v>
      </c>
      <c r="F47" s="6">
        <v>56.7826</v>
      </c>
    </row>
    <row r="48" ht="18.0" customHeight="1">
      <c r="A48" s="3">
        <v>6246.0</v>
      </c>
      <c r="B48" s="3" t="s">
        <v>98</v>
      </c>
      <c r="C48" s="4" t="s">
        <v>99</v>
      </c>
      <c r="D48" s="1" t="s">
        <v>9</v>
      </c>
      <c r="E48" s="5">
        <v>0.474025974025974</v>
      </c>
      <c r="F48" s="6">
        <v>56.7826</v>
      </c>
    </row>
    <row r="49" ht="18.0" customHeight="1">
      <c r="A49" s="3">
        <v>6245.0</v>
      </c>
      <c r="B49" s="3" t="s">
        <v>100</v>
      </c>
      <c r="C49" s="4" t="s">
        <v>101</v>
      </c>
      <c r="D49" s="1" t="s">
        <v>9</v>
      </c>
      <c r="E49" s="5">
        <v>0.474025974025974</v>
      </c>
      <c r="F49" s="6">
        <v>56.7826</v>
      </c>
    </row>
    <row r="50" ht="18.0" customHeight="1">
      <c r="A50" s="3">
        <v>6241.0</v>
      </c>
      <c r="B50" s="3" t="s">
        <v>102</v>
      </c>
      <c r="C50" s="4" t="s">
        <v>103</v>
      </c>
      <c r="D50" s="1" t="s">
        <v>9</v>
      </c>
      <c r="E50" s="5">
        <v>0.474025974025974</v>
      </c>
      <c r="F50" s="6">
        <v>56.7826</v>
      </c>
    </row>
    <row r="51" ht="18.0" customHeight="1">
      <c r="A51" s="3">
        <v>624.0</v>
      </c>
      <c r="B51" s="3" t="s">
        <v>104</v>
      </c>
      <c r="C51" s="4" t="s">
        <v>105</v>
      </c>
      <c r="D51" s="1" t="s">
        <v>9</v>
      </c>
      <c r="E51" s="5">
        <v>0.474025974025974</v>
      </c>
      <c r="F51" s="6">
        <v>56.7826</v>
      </c>
    </row>
    <row r="52" ht="18.0" customHeight="1">
      <c r="A52" s="3">
        <v>6239.0</v>
      </c>
      <c r="B52" s="3" t="s">
        <v>106</v>
      </c>
      <c r="C52" s="4" t="s">
        <v>107</v>
      </c>
      <c r="D52" s="1" t="s">
        <v>9</v>
      </c>
      <c r="E52" s="5">
        <v>0.474025974025974</v>
      </c>
      <c r="F52" s="6">
        <v>56.7826</v>
      </c>
    </row>
    <row r="53" ht="18.0" customHeight="1">
      <c r="A53" s="3">
        <v>6236.0</v>
      </c>
      <c r="B53" s="3" t="s">
        <v>108</v>
      </c>
      <c r="C53" s="4" t="s">
        <v>109</v>
      </c>
      <c r="D53" s="1" t="s">
        <v>9</v>
      </c>
      <c r="E53" s="5">
        <v>0.474025974025974</v>
      </c>
      <c r="F53" s="6">
        <v>56.7826</v>
      </c>
    </row>
    <row r="54" ht="18.0" customHeight="1">
      <c r="A54" s="3">
        <v>6233.0</v>
      </c>
      <c r="B54" s="3" t="s">
        <v>110</v>
      </c>
      <c r="C54" s="4" t="s">
        <v>111</v>
      </c>
      <c r="D54" s="1" t="s">
        <v>9</v>
      </c>
      <c r="E54" s="5">
        <v>0.474025974025974</v>
      </c>
      <c r="F54" s="6">
        <v>56.7826</v>
      </c>
    </row>
    <row r="55" ht="18.0" customHeight="1">
      <c r="A55" s="3">
        <v>6224.0</v>
      </c>
      <c r="B55" s="3" t="s">
        <v>112</v>
      </c>
      <c r="C55" s="4" t="s">
        <v>113</v>
      </c>
      <c r="D55" s="1" t="s">
        <v>9</v>
      </c>
      <c r="E55" s="5">
        <v>0.474025974025974</v>
      </c>
      <c r="F55" s="6">
        <v>56.7826</v>
      </c>
    </row>
    <row r="56" ht="18.0" customHeight="1">
      <c r="A56" s="3">
        <v>6206.0</v>
      </c>
      <c r="B56" s="3" t="s">
        <v>114</v>
      </c>
      <c r="C56" s="4" t="s">
        <v>115</v>
      </c>
      <c r="D56" s="1" t="s">
        <v>9</v>
      </c>
      <c r="E56" s="5">
        <v>0.474025974025974</v>
      </c>
      <c r="F56" s="6">
        <v>56.7826</v>
      </c>
    </row>
    <row r="57" ht="18.0" customHeight="1">
      <c r="A57" s="3">
        <v>6205.0</v>
      </c>
      <c r="B57" s="3" t="s">
        <v>116</v>
      </c>
      <c r="C57" s="4" t="s">
        <v>117</v>
      </c>
      <c r="D57" s="1" t="s">
        <v>9</v>
      </c>
      <c r="E57" s="5">
        <v>0.474025974025974</v>
      </c>
      <c r="F57" s="6">
        <v>56.7826</v>
      </c>
    </row>
    <row r="58" ht="18.0" customHeight="1">
      <c r="A58" s="3">
        <v>6204.0</v>
      </c>
      <c r="B58" s="3" t="s">
        <v>118</v>
      </c>
      <c r="C58" s="4" t="s">
        <v>119</v>
      </c>
      <c r="D58" s="1" t="s">
        <v>9</v>
      </c>
      <c r="E58" s="5">
        <v>0.474025974025974</v>
      </c>
      <c r="F58" s="6">
        <v>56.7826</v>
      </c>
    </row>
    <row r="59" ht="18.0" customHeight="1">
      <c r="A59" s="3">
        <v>6202.0</v>
      </c>
      <c r="B59" s="3" t="s">
        <v>120</v>
      </c>
      <c r="C59" s="4" t="s">
        <v>121</v>
      </c>
      <c r="D59" s="1" t="s">
        <v>9</v>
      </c>
      <c r="E59" s="5">
        <v>0.474025974025974</v>
      </c>
      <c r="F59" s="6">
        <v>56.7826</v>
      </c>
    </row>
    <row r="60" ht="18.0" customHeight="1">
      <c r="A60" s="3">
        <v>6200.0</v>
      </c>
      <c r="B60" s="3" t="s">
        <v>122</v>
      </c>
      <c r="C60" s="4" t="s">
        <v>123</v>
      </c>
      <c r="D60" s="1" t="s">
        <v>9</v>
      </c>
      <c r="E60" s="5">
        <v>0.474025974025974</v>
      </c>
      <c r="F60" s="6">
        <v>56.7826</v>
      </c>
    </row>
    <row r="61" ht="18.0" customHeight="1">
      <c r="A61" s="3">
        <v>620.0</v>
      </c>
      <c r="B61" s="3" t="s">
        <v>124</v>
      </c>
      <c r="C61" s="4" t="s">
        <v>125</v>
      </c>
      <c r="D61" s="1" t="s">
        <v>9</v>
      </c>
      <c r="E61" s="5">
        <v>0.474025974025974</v>
      </c>
      <c r="F61" s="6">
        <v>56.7826</v>
      </c>
    </row>
    <row r="62" ht="18.0" customHeight="1">
      <c r="A62" s="3">
        <v>6198.0</v>
      </c>
      <c r="B62" s="3" t="s">
        <v>126</v>
      </c>
      <c r="C62" s="4" t="s">
        <v>127</v>
      </c>
      <c r="D62" s="1" t="s">
        <v>9</v>
      </c>
      <c r="E62" s="5">
        <v>0.474025974025974</v>
      </c>
      <c r="F62" s="6">
        <v>56.7826</v>
      </c>
    </row>
    <row r="63" ht="18.0" customHeight="1">
      <c r="A63" s="3">
        <v>6197.0</v>
      </c>
      <c r="B63" s="3" t="s">
        <v>128</v>
      </c>
      <c r="C63" s="4" t="s">
        <v>129</v>
      </c>
      <c r="D63" s="1" t="s">
        <v>9</v>
      </c>
      <c r="E63" s="5">
        <v>0.474025974025974</v>
      </c>
      <c r="F63" s="6">
        <v>56.7826</v>
      </c>
    </row>
    <row r="64" ht="18.0" customHeight="1">
      <c r="A64" s="3">
        <v>6194.0</v>
      </c>
      <c r="B64" s="3" t="s">
        <v>130</v>
      </c>
      <c r="C64" s="4" t="s">
        <v>131</v>
      </c>
      <c r="D64" s="1" t="s">
        <v>9</v>
      </c>
      <c r="E64" s="5">
        <v>0.474025974025974</v>
      </c>
      <c r="F64" s="6">
        <v>56.7826</v>
      </c>
    </row>
    <row r="65" ht="18.0" customHeight="1">
      <c r="A65" s="3">
        <v>6193.0</v>
      </c>
      <c r="B65" s="3" t="s">
        <v>132</v>
      </c>
      <c r="C65" s="4" t="s">
        <v>133</v>
      </c>
      <c r="D65" s="1" t="s">
        <v>9</v>
      </c>
      <c r="E65" s="5">
        <v>0.474025974025974</v>
      </c>
      <c r="F65" s="6">
        <v>56.7826</v>
      </c>
    </row>
    <row r="66" ht="18.0" customHeight="1">
      <c r="A66" s="3">
        <v>6191.0</v>
      </c>
      <c r="B66" s="3" t="s">
        <v>134</v>
      </c>
      <c r="C66" s="4" t="s">
        <v>135</v>
      </c>
      <c r="D66" s="1" t="s">
        <v>9</v>
      </c>
      <c r="E66" s="5">
        <v>0.474025974025974</v>
      </c>
      <c r="F66" s="6">
        <v>56.7826</v>
      </c>
    </row>
    <row r="67" ht="18.0" customHeight="1">
      <c r="A67" s="3">
        <v>6190.0</v>
      </c>
      <c r="B67" s="3" t="s">
        <v>136</v>
      </c>
      <c r="C67" s="4" t="s">
        <v>137</v>
      </c>
      <c r="D67" s="1" t="s">
        <v>9</v>
      </c>
      <c r="E67" s="5">
        <v>0.474025974025974</v>
      </c>
      <c r="F67" s="6">
        <v>56.7826</v>
      </c>
    </row>
    <row r="68" ht="18.0" customHeight="1">
      <c r="A68" s="3">
        <v>6179.0</v>
      </c>
      <c r="B68" s="3" t="s">
        <v>138</v>
      </c>
      <c r="C68" s="4" t="s">
        <v>139</v>
      </c>
      <c r="D68" s="1" t="s">
        <v>9</v>
      </c>
      <c r="E68" s="5">
        <v>0.474025974025974</v>
      </c>
      <c r="F68" s="6">
        <v>56.7826</v>
      </c>
    </row>
    <row r="69" ht="18.0" customHeight="1">
      <c r="A69" s="3">
        <v>6176.0</v>
      </c>
      <c r="B69" s="3" t="s">
        <v>140</v>
      </c>
      <c r="C69" s="4" t="s">
        <v>141</v>
      </c>
      <c r="D69" s="1" t="s">
        <v>9</v>
      </c>
      <c r="E69" s="5">
        <v>0.474025974025974</v>
      </c>
      <c r="F69" s="6">
        <v>56.7826</v>
      </c>
    </row>
    <row r="70" ht="18.0" customHeight="1">
      <c r="A70" s="3">
        <v>6173.0</v>
      </c>
      <c r="B70" s="3" t="s">
        <v>142</v>
      </c>
      <c r="C70" s="4" t="s">
        <v>143</v>
      </c>
      <c r="D70" s="1" t="s">
        <v>9</v>
      </c>
      <c r="E70" s="5">
        <v>0.474025974025974</v>
      </c>
      <c r="F70" s="6">
        <v>56.7826</v>
      </c>
    </row>
    <row r="71" ht="18.0" customHeight="1">
      <c r="A71" s="3">
        <v>6172.0</v>
      </c>
      <c r="B71" s="3" t="s">
        <v>144</v>
      </c>
      <c r="C71" s="4" t="s">
        <v>145</v>
      </c>
      <c r="D71" s="1" t="s">
        <v>9</v>
      </c>
      <c r="E71" s="5">
        <v>0.474025974025974</v>
      </c>
      <c r="F71" s="6">
        <v>56.7826</v>
      </c>
    </row>
    <row r="72" ht="18.0" customHeight="1">
      <c r="A72" s="3">
        <v>6171.0</v>
      </c>
      <c r="B72" s="3" t="s">
        <v>146</v>
      </c>
      <c r="C72" s="4" t="s">
        <v>147</v>
      </c>
      <c r="D72" s="1" t="s">
        <v>9</v>
      </c>
      <c r="E72" s="5">
        <v>0.474025974025974</v>
      </c>
      <c r="F72" s="6">
        <v>56.7826</v>
      </c>
    </row>
    <row r="73" ht="18.0" customHeight="1">
      <c r="A73" s="3">
        <v>6166.0</v>
      </c>
      <c r="B73" s="3" t="s">
        <v>148</v>
      </c>
      <c r="C73" s="4" t="s">
        <v>149</v>
      </c>
      <c r="D73" s="1" t="s">
        <v>9</v>
      </c>
      <c r="E73" s="5">
        <v>0.474025974025974</v>
      </c>
      <c r="F73" s="6">
        <v>56.7826</v>
      </c>
    </row>
    <row r="74" ht="18.0" customHeight="1">
      <c r="A74" s="3">
        <v>6163.0</v>
      </c>
      <c r="B74" s="3" t="s">
        <v>150</v>
      </c>
      <c r="C74" s="4" t="s">
        <v>151</v>
      </c>
      <c r="D74" s="1" t="s">
        <v>9</v>
      </c>
      <c r="E74" s="5">
        <v>0.474025974025974</v>
      </c>
      <c r="F74" s="6">
        <v>56.7826</v>
      </c>
    </row>
    <row r="75" ht="18.0" customHeight="1">
      <c r="A75" s="3">
        <v>6162.0</v>
      </c>
      <c r="B75" s="3" t="s">
        <v>152</v>
      </c>
      <c r="C75" s="4" t="s">
        <v>153</v>
      </c>
      <c r="D75" s="1" t="s">
        <v>9</v>
      </c>
      <c r="E75" s="5">
        <v>0.474025974025974</v>
      </c>
      <c r="F75" s="6">
        <v>56.7826</v>
      </c>
    </row>
    <row r="76" ht="18.0" customHeight="1">
      <c r="A76" s="3">
        <v>6158.0</v>
      </c>
      <c r="B76" s="3" t="s">
        <v>154</v>
      </c>
      <c r="C76" s="4" t="s">
        <v>155</v>
      </c>
      <c r="D76" s="1" t="s">
        <v>9</v>
      </c>
      <c r="E76" s="5">
        <v>0.474025974025974</v>
      </c>
      <c r="F76" s="6">
        <v>56.7826</v>
      </c>
    </row>
    <row r="77" ht="18.0" customHeight="1">
      <c r="A77" s="3">
        <v>6157.0</v>
      </c>
      <c r="B77" s="3" t="s">
        <v>156</v>
      </c>
      <c r="C77" s="4" t="s">
        <v>157</v>
      </c>
      <c r="D77" s="1" t="s">
        <v>9</v>
      </c>
      <c r="E77" s="5">
        <v>0.474025974025974</v>
      </c>
      <c r="F77" s="6">
        <v>56.7826</v>
      </c>
    </row>
    <row r="78" ht="18.0" customHeight="1">
      <c r="A78" s="3">
        <v>6156.0</v>
      </c>
      <c r="B78" s="3" t="s">
        <v>158</v>
      </c>
      <c r="C78" s="4" t="s">
        <v>159</v>
      </c>
      <c r="D78" s="1" t="s">
        <v>9</v>
      </c>
      <c r="E78" s="5">
        <v>0.474025974025974</v>
      </c>
      <c r="F78" s="6">
        <v>56.7826</v>
      </c>
    </row>
    <row r="79" ht="18.0" customHeight="1">
      <c r="A79" s="3">
        <v>6153.0</v>
      </c>
      <c r="B79" s="3" t="s">
        <v>160</v>
      </c>
      <c r="C79" s="4" t="s">
        <v>161</v>
      </c>
      <c r="D79" s="1" t="s">
        <v>9</v>
      </c>
      <c r="E79" s="5">
        <v>0.474025974025974</v>
      </c>
      <c r="F79" s="6">
        <v>56.7826</v>
      </c>
    </row>
    <row r="80" ht="18.0" customHeight="1">
      <c r="A80" s="3">
        <v>6152.0</v>
      </c>
      <c r="B80" s="3" t="s">
        <v>162</v>
      </c>
      <c r="C80" s="4" t="s">
        <v>163</v>
      </c>
      <c r="D80" s="1" t="s">
        <v>9</v>
      </c>
      <c r="E80" s="5">
        <v>0.474025974025974</v>
      </c>
      <c r="F80" s="6">
        <v>56.7826</v>
      </c>
    </row>
    <row r="81" ht="18.0" customHeight="1">
      <c r="A81" s="3">
        <v>6151.0</v>
      </c>
      <c r="B81" s="3" t="s">
        <v>164</v>
      </c>
      <c r="C81" s="4" t="s">
        <v>165</v>
      </c>
      <c r="D81" s="1" t="s">
        <v>9</v>
      </c>
      <c r="E81" s="5">
        <v>0.474025974025974</v>
      </c>
      <c r="F81" s="6">
        <v>56.7826</v>
      </c>
    </row>
    <row r="82" ht="18.0" customHeight="1">
      <c r="A82" s="3">
        <v>615.0</v>
      </c>
      <c r="B82" s="3" t="s">
        <v>166</v>
      </c>
      <c r="C82" s="4" t="s">
        <v>167</v>
      </c>
      <c r="D82" s="1" t="s">
        <v>9</v>
      </c>
      <c r="E82" s="5">
        <v>0.474025974025974</v>
      </c>
      <c r="F82" s="6">
        <v>56.7826</v>
      </c>
    </row>
    <row r="83" ht="18.0" customHeight="1">
      <c r="A83" s="3">
        <v>6146.0</v>
      </c>
      <c r="B83" s="3" t="s">
        <v>168</v>
      </c>
      <c r="C83" s="4" t="s">
        <v>169</v>
      </c>
      <c r="D83" s="1" t="s">
        <v>9</v>
      </c>
      <c r="E83" s="5">
        <v>0.474025974025974</v>
      </c>
      <c r="F83" s="6">
        <v>56.7826</v>
      </c>
    </row>
    <row r="84" ht="18.0" customHeight="1">
      <c r="A84" s="3">
        <v>6145.0</v>
      </c>
      <c r="B84" s="3" t="s">
        <v>170</v>
      </c>
      <c r="C84" s="4" t="s">
        <v>171</v>
      </c>
      <c r="D84" s="1" t="s">
        <v>9</v>
      </c>
      <c r="E84" s="5">
        <v>0.474025974025974</v>
      </c>
      <c r="F84" s="6">
        <v>56.7826</v>
      </c>
    </row>
    <row r="85" ht="18.0" customHeight="1">
      <c r="A85" s="3">
        <v>6141.0</v>
      </c>
      <c r="B85" s="3" t="s">
        <v>172</v>
      </c>
      <c r="C85" s="4" t="s">
        <v>173</v>
      </c>
      <c r="D85" s="1" t="s">
        <v>9</v>
      </c>
      <c r="E85" s="5">
        <v>0.474025974025974</v>
      </c>
      <c r="F85" s="6">
        <v>56.7826</v>
      </c>
    </row>
    <row r="86" ht="18.0" customHeight="1">
      <c r="A86" s="3">
        <v>614.0</v>
      </c>
      <c r="B86" s="3" t="s">
        <v>174</v>
      </c>
      <c r="C86" s="4" t="s">
        <v>175</v>
      </c>
      <c r="D86" s="1" t="s">
        <v>9</v>
      </c>
      <c r="E86" s="5">
        <v>0.474025974025974</v>
      </c>
      <c r="F86" s="6">
        <v>56.7826</v>
      </c>
    </row>
    <row r="87" ht="18.0" customHeight="1">
      <c r="A87" s="3">
        <v>6138.0</v>
      </c>
      <c r="B87" s="3" t="s">
        <v>176</v>
      </c>
      <c r="C87" s="4" t="s">
        <v>177</v>
      </c>
      <c r="D87" s="1" t="s">
        <v>9</v>
      </c>
      <c r="E87" s="5">
        <v>0.474025974025974</v>
      </c>
      <c r="F87" s="6">
        <v>56.7826</v>
      </c>
    </row>
    <row r="88" ht="18.0" customHeight="1">
      <c r="A88" s="3">
        <v>6132.0</v>
      </c>
      <c r="B88" s="3" t="s">
        <v>178</v>
      </c>
      <c r="C88" s="4" t="s">
        <v>179</v>
      </c>
      <c r="D88" s="1" t="s">
        <v>9</v>
      </c>
      <c r="E88" s="5">
        <v>0.474025974025974</v>
      </c>
      <c r="F88" s="6">
        <v>56.7826</v>
      </c>
    </row>
    <row r="89" ht="18.0" customHeight="1">
      <c r="A89" s="3">
        <v>6129.0</v>
      </c>
      <c r="B89" s="3" t="s">
        <v>180</v>
      </c>
      <c r="C89" s="4" t="s">
        <v>181</v>
      </c>
      <c r="D89" s="1" t="s">
        <v>9</v>
      </c>
      <c r="E89" s="5">
        <v>0.474025974025974</v>
      </c>
      <c r="F89" s="6">
        <v>56.7826</v>
      </c>
    </row>
    <row r="90" ht="18.0" customHeight="1">
      <c r="A90" s="3">
        <v>6126.0</v>
      </c>
      <c r="B90" s="3" t="s">
        <v>182</v>
      </c>
      <c r="C90" s="4" t="s">
        <v>183</v>
      </c>
      <c r="D90" s="1" t="s">
        <v>9</v>
      </c>
      <c r="E90" s="5">
        <v>0.474025974025974</v>
      </c>
      <c r="F90" s="6">
        <v>56.7826</v>
      </c>
    </row>
    <row r="91" ht="18.0" customHeight="1">
      <c r="A91" s="3">
        <v>6123.0</v>
      </c>
      <c r="B91" s="3" t="s">
        <v>184</v>
      </c>
      <c r="C91" s="4" t="s">
        <v>185</v>
      </c>
      <c r="D91" s="1" t="s">
        <v>9</v>
      </c>
      <c r="E91" s="5">
        <v>0.474025974025974</v>
      </c>
      <c r="F91" s="6">
        <v>56.7826</v>
      </c>
    </row>
    <row r="92" ht="18.0" customHeight="1">
      <c r="A92" s="3">
        <v>6121.0</v>
      </c>
      <c r="B92" s="3" t="s">
        <v>186</v>
      </c>
      <c r="C92" s="4" t="s">
        <v>187</v>
      </c>
      <c r="D92" s="1" t="s">
        <v>9</v>
      </c>
      <c r="E92" s="5">
        <v>0.474025974025974</v>
      </c>
      <c r="F92" s="6">
        <v>56.7826</v>
      </c>
    </row>
    <row r="93" ht="18.0" customHeight="1">
      <c r="A93" s="3">
        <v>6120.0</v>
      </c>
      <c r="B93" s="3" t="s">
        <v>188</v>
      </c>
      <c r="C93" s="4" t="s">
        <v>189</v>
      </c>
      <c r="D93" s="1" t="s">
        <v>9</v>
      </c>
      <c r="E93" s="5">
        <v>0.474025974025974</v>
      </c>
      <c r="F93" s="6">
        <v>56.7826</v>
      </c>
    </row>
    <row r="94" ht="18.0" customHeight="1">
      <c r="A94" s="3">
        <v>6119.0</v>
      </c>
      <c r="B94" s="3" t="s">
        <v>190</v>
      </c>
      <c r="C94" s="4" t="s">
        <v>191</v>
      </c>
      <c r="D94" s="1" t="s">
        <v>9</v>
      </c>
      <c r="E94" s="5">
        <v>0.474025974025974</v>
      </c>
      <c r="F94" s="6">
        <v>56.7826</v>
      </c>
    </row>
    <row r="95" ht="18.0" customHeight="1">
      <c r="A95" s="3">
        <v>6117.0</v>
      </c>
      <c r="B95" s="3" t="s">
        <v>192</v>
      </c>
      <c r="C95" s="4" t="s">
        <v>193</v>
      </c>
      <c r="D95" s="1" t="s">
        <v>9</v>
      </c>
      <c r="E95" s="5">
        <v>0.474025974025974</v>
      </c>
      <c r="F95" s="6">
        <v>56.7826</v>
      </c>
    </row>
    <row r="96" ht="18.0" customHeight="1">
      <c r="A96" s="3">
        <v>6115.0</v>
      </c>
      <c r="B96" s="3" t="s">
        <v>194</v>
      </c>
      <c r="C96" s="4" t="s">
        <v>195</v>
      </c>
      <c r="D96" s="1" t="s">
        <v>9</v>
      </c>
      <c r="E96" s="5">
        <v>0.474025974025974</v>
      </c>
      <c r="F96" s="6">
        <v>56.7826</v>
      </c>
    </row>
    <row r="97" ht="18.0" customHeight="1">
      <c r="A97" s="3">
        <v>6114.0</v>
      </c>
      <c r="B97" s="3" t="s">
        <v>196</v>
      </c>
      <c r="C97" s="4" t="s">
        <v>197</v>
      </c>
      <c r="D97" s="1" t="s">
        <v>9</v>
      </c>
      <c r="E97" s="5">
        <v>0.474025974025974</v>
      </c>
      <c r="F97" s="6">
        <v>56.7826</v>
      </c>
    </row>
    <row r="98" ht="18.0" customHeight="1">
      <c r="A98" s="3">
        <v>6113.0</v>
      </c>
      <c r="B98" s="3" t="s">
        <v>198</v>
      </c>
      <c r="C98" s="4" t="s">
        <v>199</v>
      </c>
      <c r="D98" s="1" t="s">
        <v>9</v>
      </c>
      <c r="E98" s="5">
        <v>0.474025974025974</v>
      </c>
      <c r="F98" s="6">
        <v>56.7826</v>
      </c>
    </row>
    <row r="99" ht="18.0" customHeight="1">
      <c r="A99" s="3">
        <v>6112.0</v>
      </c>
      <c r="B99" s="3" t="s">
        <v>200</v>
      </c>
      <c r="C99" s="4" t="s">
        <v>201</v>
      </c>
      <c r="D99" s="1" t="s">
        <v>9</v>
      </c>
      <c r="E99" s="5">
        <v>0.474025974025974</v>
      </c>
      <c r="F99" s="6">
        <v>56.7826</v>
      </c>
    </row>
    <row r="100" ht="18.0" customHeight="1">
      <c r="A100" s="3">
        <v>6111.0</v>
      </c>
      <c r="B100" s="3" t="s">
        <v>202</v>
      </c>
      <c r="C100" s="4" t="s">
        <v>203</v>
      </c>
      <c r="D100" s="1" t="s">
        <v>9</v>
      </c>
      <c r="E100" s="5">
        <v>0.474025974025974</v>
      </c>
      <c r="F100" s="6">
        <v>56.7826</v>
      </c>
    </row>
    <row r="101" ht="18.0" customHeight="1">
      <c r="A101" s="3">
        <v>6110.0</v>
      </c>
      <c r="B101" s="3" t="s">
        <v>204</v>
      </c>
      <c r="C101" s="4" t="s">
        <v>205</v>
      </c>
      <c r="D101" s="1" t="s">
        <v>9</v>
      </c>
      <c r="E101" s="5">
        <v>0.474025974025974</v>
      </c>
      <c r="F101" s="6">
        <v>56.7826</v>
      </c>
    </row>
    <row r="102" ht="18.0" customHeight="1">
      <c r="A102" s="3">
        <v>6107.0</v>
      </c>
      <c r="B102" s="3" t="s">
        <v>206</v>
      </c>
      <c r="C102" s="4" t="s">
        <v>207</v>
      </c>
      <c r="D102" s="1" t="s">
        <v>9</v>
      </c>
      <c r="E102" s="5">
        <v>0.474025974025974</v>
      </c>
      <c r="F102" s="6">
        <v>56.7826</v>
      </c>
    </row>
    <row r="103" ht="18.0" customHeight="1">
      <c r="A103" s="3">
        <v>6106.0</v>
      </c>
      <c r="B103" s="3" t="s">
        <v>208</v>
      </c>
      <c r="C103" s="4" t="s">
        <v>209</v>
      </c>
      <c r="D103" s="1" t="s">
        <v>9</v>
      </c>
      <c r="E103" s="5">
        <v>0.474025974025974</v>
      </c>
      <c r="F103" s="6">
        <v>56.7826</v>
      </c>
    </row>
    <row r="104" ht="18.0" customHeight="1">
      <c r="A104" s="3">
        <v>6105.0</v>
      </c>
      <c r="B104" s="3" t="s">
        <v>210</v>
      </c>
      <c r="C104" s="4" t="s">
        <v>211</v>
      </c>
      <c r="D104" s="1" t="s">
        <v>9</v>
      </c>
      <c r="E104" s="5">
        <v>0.474025974025974</v>
      </c>
      <c r="F104" s="6">
        <v>56.7826</v>
      </c>
    </row>
    <row r="105" ht="18.0" customHeight="1">
      <c r="A105" s="3">
        <v>6101.0</v>
      </c>
      <c r="B105" s="3" t="s">
        <v>212</v>
      </c>
      <c r="C105" s="4" t="s">
        <v>213</v>
      </c>
      <c r="D105" s="1" t="s">
        <v>9</v>
      </c>
      <c r="E105" s="5">
        <v>0.474025974025974</v>
      </c>
      <c r="F105" s="6">
        <v>56.7826</v>
      </c>
    </row>
    <row r="106" ht="18.0" customHeight="1">
      <c r="A106" s="3">
        <v>6100.0</v>
      </c>
      <c r="B106" s="3" t="s">
        <v>214</v>
      </c>
      <c r="C106" s="4" t="s">
        <v>215</v>
      </c>
      <c r="D106" s="1" t="s">
        <v>9</v>
      </c>
      <c r="E106" s="5">
        <v>0.474025974025974</v>
      </c>
      <c r="F106" s="6">
        <v>56.7826</v>
      </c>
    </row>
    <row r="107" ht="18.0" customHeight="1">
      <c r="A107" s="3">
        <v>6099.0</v>
      </c>
      <c r="B107" s="3" t="s">
        <v>216</v>
      </c>
      <c r="C107" s="4" t="s">
        <v>217</v>
      </c>
      <c r="D107" s="1" t="s">
        <v>9</v>
      </c>
      <c r="E107" s="5">
        <v>0.474025974025974</v>
      </c>
      <c r="F107" s="6">
        <v>56.7826</v>
      </c>
    </row>
    <row r="108" ht="18.0" customHeight="1">
      <c r="A108" s="3">
        <v>6098.0</v>
      </c>
      <c r="B108" s="3" t="s">
        <v>218</v>
      </c>
      <c r="C108" s="4" t="s">
        <v>219</v>
      </c>
      <c r="D108" s="1" t="s">
        <v>9</v>
      </c>
      <c r="E108" s="5">
        <v>0.474025974025974</v>
      </c>
      <c r="F108" s="6">
        <v>56.7826</v>
      </c>
    </row>
    <row r="109" ht="18.0" customHeight="1">
      <c r="A109" s="3">
        <v>6097.0</v>
      </c>
      <c r="B109" s="3" t="s">
        <v>220</v>
      </c>
      <c r="C109" s="4" t="s">
        <v>221</v>
      </c>
      <c r="D109" s="1" t="s">
        <v>9</v>
      </c>
      <c r="E109" s="5">
        <v>0.474025974025974</v>
      </c>
      <c r="F109" s="6">
        <v>56.7826</v>
      </c>
    </row>
    <row r="110" ht="18.0" customHeight="1">
      <c r="A110" s="3">
        <v>6096.0</v>
      </c>
      <c r="B110" s="3" t="s">
        <v>222</v>
      </c>
      <c r="C110" s="4" t="s">
        <v>223</v>
      </c>
      <c r="D110" s="1" t="s">
        <v>9</v>
      </c>
      <c r="E110" s="5">
        <v>0.474025974025974</v>
      </c>
      <c r="F110" s="6">
        <v>56.7826</v>
      </c>
    </row>
    <row r="111" ht="18.0" customHeight="1">
      <c r="A111" s="3">
        <v>6093.0</v>
      </c>
      <c r="B111" s="3" t="s">
        <v>224</v>
      </c>
      <c r="C111" s="4" t="s">
        <v>225</v>
      </c>
      <c r="D111" s="1" t="s">
        <v>9</v>
      </c>
      <c r="E111" s="5">
        <v>0.474025974025974</v>
      </c>
      <c r="F111" s="6">
        <v>56.7826</v>
      </c>
    </row>
    <row r="112" ht="18.0" customHeight="1">
      <c r="A112" s="3">
        <v>609.0</v>
      </c>
      <c r="B112" s="3" t="s">
        <v>226</v>
      </c>
      <c r="C112" s="4" t="s">
        <v>227</v>
      </c>
      <c r="D112" s="1" t="s">
        <v>9</v>
      </c>
      <c r="E112" s="5">
        <v>0.474025974025974</v>
      </c>
      <c r="F112" s="6">
        <v>56.7826</v>
      </c>
    </row>
    <row r="113" ht="18.0" customHeight="1">
      <c r="A113" s="3">
        <v>6089.0</v>
      </c>
      <c r="B113" s="3" t="s">
        <v>228</v>
      </c>
      <c r="C113" s="4" t="s">
        <v>229</v>
      </c>
      <c r="D113" s="1" t="s">
        <v>9</v>
      </c>
      <c r="E113" s="5">
        <v>0.474025974025974</v>
      </c>
      <c r="F113" s="6">
        <v>56.7826</v>
      </c>
    </row>
    <row r="114" ht="18.0" customHeight="1">
      <c r="A114" s="3">
        <v>6084.0</v>
      </c>
      <c r="B114" s="3" t="s">
        <v>230</v>
      </c>
      <c r="C114" s="4" t="s">
        <v>231</v>
      </c>
      <c r="D114" s="1" t="s">
        <v>9</v>
      </c>
      <c r="E114" s="5">
        <v>0.474025974025974</v>
      </c>
      <c r="F114" s="6">
        <v>56.7826</v>
      </c>
    </row>
    <row r="115" ht="18.0" customHeight="1">
      <c r="A115" s="3">
        <v>6083.0</v>
      </c>
      <c r="B115" s="3" t="s">
        <v>232</v>
      </c>
      <c r="C115" s="4" t="s">
        <v>233</v>
      </c>
      <c r="D115" s="1" t="s">
        <v>9</v>
      </c>
      <c r="E115" s="5">
        <v>0.474025974025974</v>
      </c>
      <c r="F115" s="6">
        <v>56.7826</v>
      </c>
    </row>
    <row r="116" ht="18.0" customHeight="1">
      <c r="A116" s="3">
        <v>6082.0</v>
      </c>
      <c r="B116" s="3" t="s">
        <v>234</v>
      </c>
      <c r="C116" s="4" t="s">
        <v>235</v>
      </c>
      <c r="D116" s="1" t="s">
        <v>9</v>
      </c>
      <c r="E116" s="5">
        <v>0.474025974025974</v>
      </c>
      <c r="F116" s="6">
        <v>56.7826</v>
      </c>
    </row>
    <row r="117" ht="18.0" customHeight="1">
      <c r="A117" s="3">
        <v>6081.0</v>
      </c>
      <c r="B117" s="3" t="s">
        <v>236</v>
      </c>
      <c r="C117" s="4" t="s">
        <v>237</v>
      </c>
      <c r="D117" s="1" t="s">
        <v>9</v>
      </c>
      <c r="E117" s="5">
        <v>0.474025974025974</v>
      </c>
      <c r="F117" s="6">
        <v>56.7826</v>
      </c>
    </row>
    <row r="118" ht="18.0" customHeight="1">
      <c r="A118" s="3">
        <v>6080.0</v>
      </c>
      <c r="B118" s="3" t="s">
        <v>238</v>
      </c>
      <c r="C118" s="4" t="s">
        <v>239</v>
      </c>
      <c r="D118" s="1" t="s">
        <v>9</v>
      </c>
      <c r="E118" s="5">
        <v>0.474025974025974</v>
      </c>
      <c r="F118" s="6">
        <v>56.7826</v>
      </c>
    </row>
    <row r="119" ht="18.0" customHeight="1">
      <c r="A119" s="3">
        <v>6079.0</v>
      </c>
      <c r="B119" s="3" t="s">
        <v>240</v>
      </c>
      <c r="C119" s="4" t="s">
        <v>241</v>
      </c>
      <c r="D119" s="1" t="s">
        <v>9</v>
      </c>
      <c r="E119" s="5">
        <v>0.474025974025974</v>
      </c>
      <c r="F119" s="6">
        <v>56.7826</v>
      </c>
    </row>
    <row r="120" ht="18.0" customHeight="1">
      <c r="A120" s="3">
        <v>6079.0</v>
      </c>
      <c r="B120" s="3" t="s">
        <v>240</v>
      </c>
      <c r="C120" s="4" t="s">
        <v>242</v>
      </c>
      <c r="D120" s="1" t="s">
        <v>9</v>
      </c>
      <c r="E120" s="5">
        <v>0.474025974025974</v>
      </c>
      <c r="F120" s="6">
        <v>56.7826</v>
      </c>
    </row>
    <row r="121" ht="18.0" customHeight="1">
      <c r="A121" s="3">
        <v>6078.0</v>
      </c>
      <c r="B121" s="3" t="s">
        <v>243</v>
      </c>
      <c r="C121" s="4" t="s">
        <v>244</v>
      </c>
      <c r="D121" s="1" t="s">
        <v>9</v>
      </c>
      <c r="E121" s="5">
        <v>0.474025974025974</v>
      </c>
      <c r="F121" s="6">
        <v>56.7826</v>
      </c>
    </row>
    <row r="122" ht="18.0" customHeight="1">
      <c r="A122" s="3">
        <v>6074.0</v>
      </c>
      <c r="B122" s="3" t="s">
        <v>245</v>
      </c>
      <c r="C122" s="4" t="s">
        <v>246</v>
      </c>
      <c r="D122" s="1" t="s">
        <v>9</v>
      </c>
      <c r="E122" s="5">
        <v>0.474025974025974</v>
      </c>
      <c r="F122" s="6">
        <v>56.7826</v>
      </c>
    </row>
    <row r="123" ht="18.0" customHeight="1">
      <c r="A123" s="3">
        <v>6072.0</v>
      </c>
      <c r="B123" s="3" t="s">
        <v>247</v>
      </c>
      <c r="C123" s="8"/>
      <c r="D123" s="1" t="s">
        <v>9</v>
      </c>
      <c r="E123" s="5">
        <v>0.474025974025974</v>
      </c>
      <c r="F123" s="6">
        <v>56.7826</v>
      </c>
    </row>
    <row r="124" ht="18.0" customHeight="1">
      <c r="A124" s="3">
        <v>6070.0</v>
      </c>
      <c r="B124" s="3" t="s">
        <v>248</v>
      </c>
      <c r="C124" s="4" t="s">
        <v>249</v>
      </c>
      <c r="D124" s="1" t="s">
        <v>9</v>
      </c>
      <c r="E124" s="5">
        <v>0.474025974025974</v>
      </c>
      <c r="F124" s="6">
        <v>56.7826</v>
      </c>
    </row>
    <row r="125" ht="18.0" customHeight="1">
      <c r="A125" s="3">
        <v>6069.0</v>
      </c>
      <c r="B125" s="3" t="s">
        <v>250</v>
      </c>
      <c r="C125" s="4" t="s">
        <v>251</v>
      </c>
      <c r="D125" s="1" t="s">
        <v>9</v>
      </c>
      <c r="E125" s="5">
        <v>0.474025974025974</v>
      </c>
      <c r="F125" s="6">
        <v>56.7826</v>
      </c>
    </row>
    <row r="126" ht="18.0" customHeight="1">
      <c r="A126" s="3">
        <v>6066.0</v>
      </c>
      <c r="B126" s="3" t="s">
        <v>252</v>
      </c>
      <c r="C126" s="4" t="s">
        <v>253</v>
      </c>
      <c r="D126" s="1" t="s">
        <v>9</v>
      </c>
      <c r="E126" s="5">
        <v>0.474025974025974</v>
      </c>
      <c r="F126" s="6">
        <v>56.7826</v>
      </c>
    </row>
    <row r="127" ht="18.0" customHeight="1">
      <c r="A127" s="3">
        <v>6064.0</v>
      </c>
      <c r="B127" s="3" t="s">
        <v>254</v>
      </c>
      <c r="C127" s="4" t="s">
        <v>255</v>
      </c>
      <c r="D127" s="1" t="s">
        <v>9</v>
      </c>
      <c r="E127" s="5">
        <v>0.474025974025974</v>
      </c>
      <c r="F127" s="6">
        <v>56.7826</v>
      </c>
    </row>
    <row r="128" ht="18.0" customHeight="1">
      <c r="A128" s="3">
        <v>6060.0</v>
      </c>
      <c r="B128" s="3" t="s">
        <v>256</v>
      </c>
      <c r="C128" s="4" t="s">
        <v>257</v>
      </c>
      <c r="D128" s="1" t="s">
        <v>9</v>
      </c>
      <c r="E128" s="5">
        <v>0.474025974025974</v>
      </c>
      <c r="F128" s="6">
        <v>56.7826</v>
      </c>
    </row>
    <row r="129" ht="18.0" customHeight="1">
      <c r="A129" s="3">
        <v>6056.0</v>
      </c>
      <c r="B129" s="3" t="s">
        <v>258</v>
      </c>
      <c r="C129" s="4" t="s">
        <v>259</v>
      </c>
      <c r="D129" s="1" t="s">
        <v>9</v>
      </c>
      <c r="E129" s="5">
        <v>0.474025974025974</v>
      </c>
      <c r="F129" s="6">
        <v>56.7826</v>
      </c>
    </row>
    <row r="130" ht="18.0" customHeight="1">
      <c r="A130" s="3">
        <v>6053.0</v>
      </c>
      <c r="B130" s="3" t="s">
        <v>260</v>
      </c>
      <c r="C130" s="4" t="s">
        <v>261</v>
      </c>
      <c r="D130" s="1" t="s">
        <v>9</v>
      </c>
      <c r="E130" s="5">
        <v>0.474025974025974</v>
      </c>
      <c r="F130" s="6">
        <v>56.7826</v>
      </c>
    </row>
    <row r="131" ht="18.0" customHeight="1">
      <c r="A131" s="3">
        <v>6052.0</v>
      </c>
      <c r="B131" s="3" t="s">
        <v>262</v>
      </c>
      <c r="C131" s="4" t="s">
        <v>263</v>
      </c>
      <c r="D131" s="1" t="s">
        <v>9</v>
      </c>
      <c r="E131" s="5">
        <v>0.474025974025974</v>
      </c>
      <c r="F131" s="6">
        <v>56.7826</v>
      </c>
    </row>
    <row r="132" ht="18.0" customHeight="1">
      <c r="A132" s="3">
        <v>6051.0</v>
      </c>
      <c r="B132" s="3" t="s">
        <v>264</v>
      </c>
      <c r="C132" s="4" t="s">
        <v>265</v>
      </c>
      <c r="D132" s="1" t="s">
        <v>9</v>
      </c>
      <c r="E132" s="5">
        <v>0.474025974025974</v>
      </c>
      <c r="F132" s="6">
        <v>56.7826</v>
      </c>
    </row>
    <row r="133" ht="18.0" customHeight="1">
      <c r="A133" s="3">
        <v>6050.0</v>
      </c>
      <c r="B133" s="3" t="s">
        <v>266</v>
      </c>
      <c r="C133" s="4" t="s">
        <v>267</v>
      </c>
      <c r="D133" s="1" t="s">
        <v>9</v>
      </c>
      <c r="E133" s="5">
        <v>0.474025974025974</v>
      </c>
      <c r="F133" s="6">
        <v>56.7826</v>
      </c>
    </row>
    <row r="134" ht="18.0" customHeight="1">
      <c r="A134" s="3">
        <v>605.0</v>
      </c>
      <c r="B134" s="3" t="s">
        <v>268</v>
      </c>
      <c r="C134" s="4" t="s">
        <v>269</v>
      </c>
      <c r="D134" s="1" t="s">
        <v>9</v>
      </c>
      <c r="E134" s="5">
        <v>0.474025974025974</v>
      </c>
      <c r="F134" s="6">
        <v>56.7826</v>
      </c>
    </row>
    <row r="135" ht="18.0" customHeight="1">
      <c r="A135" s="3">
        <v>6049.0</v>
      </c>
      <c r="B135" s="3" t="s">
        <v>270</v>
      </c>
      <c r="C135" s="4" t="s">
        <v>271</v>
      </c>
      <c r="D135" s="1" t="s">
        <v>9</v>
      </c>
      <c r="E135" s="5">
        <v>0.474025974025974</v>
      </c>
      <c r="F135" s="6">
        <v>56.7826</v>
      </c>
    </row>
    <row r="136" ht="18.0" customHeight="1">
      <c r="A136" s="3">
        <v>6048.0</v>
      </c>
      <c r="B136" s="3" t="s">
        <v>272</v>
      </c>
      <c r="C136" s="4" t="s">
        <v>273</v>
      </c>
      <c r="D136" s="1" t="s">
        <v>9</v>
      </c>
      <c r="E136" s="5">
        <v>0.474025974025974</v>
      </c>
      <c r="F136" s="6">
        <v>56.7826</v>
      </c>
    </row>
    <row r="137" ht="18.0" customHeight="1">
      <c r="A137" s="3">
        <v>6043.0</v>
      </c>
      <c r="B137" s="3" t="s">
        <v>274</v>
      </c>
      <c r="C137" s="4" t="s">
        <v>275</v>
      </c>
      <c r="D137" s="1" t="s">
        <v>9</v>
      </c>
      <c r="E137" s="5">
        <v>0.474025974025974</v>
      </c>
      <c r="F137" s="6">
        <v>56.7826</v>
      </c>
    </row>
    <row r="138" ht="18.0" customHeight="1">
      <c r="A138" s="3">
        <v>6037.0</v>
      </c>
      <c r="B138" s="3" t="s">
        <v>276</v>
      </c>
      <c r="C138" s="4" t="s">
        <v>277</v>
      </c>
      <c r="D138" s="1" t="s">
        <v>9</v>
      </c>
      <c r="E138" s="5">
        <v>0.474025974025974</v>
      </c>
      <c r="F138" s="6">
        <v>56.7826</v>
      </c>
    </row>
    <row r="139" ht="18.0" customHeight="1">
      <c r="A139" s="3">
        <v>6036.0</v>
      </c>
      <c r="B139" s="3" t="s">
        <v>278</v>
      </c>
      <c r="C139" s="4" t="s">
        <v>279</v>
      </c>
      <c r="D139" s="1" t="s">
        <v>9</v>
      </c>
      <c r="E139" s="5">
        <v>0.474025974025974</v>
      </c>
      <c r="F139" s="6">
        <v>56.7826</v>
      </c>
    </row>
    <row r="140" ht="18.0" customHeight="1">
      <c r="A140" s="3">
        <v>6035.0</v>
      </c>
      <c r="B140" s="3" t="s">
        <v>280</v>
      </c>
      <c r="C140" s="4" t="s">
        <v>281</v>
      </c>
      <c r="D140" s="1" t="s">
        <v>9</v>
      </c>
      <c r="E140" s="5">
        <v>0.474025974025974</v>
      </c>
      <c r="F140" s="6">
        <v>56.7826</v>
      </c>
    </row>
    <row r="141" ht="18.0" customHeight="1">
      <c r="A141" s="3">
        <v>6034.0</v>
      </c>
      <c r="B141" s="3" t="s">
        <v>282</v>
      </c>
      <c r="C141" s="4" t="s">
        <v>283</v>
      </c>
      <c r="D141" s="1" t="s">
        <v>9</v>
      </c>
      <c r="E141" s="5">
        <v>0.474025974025974</v>
      </c>
      <c r="F141" s="6">
        <v>56.7826</v>
      </c>
    </row>
    <row r="142" ht="18.0" customHeight="1">
      <c r="A142" s="3">
        <v>6033.0</v>
      </c>
      <c r="B142" s="3" t="s">
        <v>284</v>
      </c>
      <c r="C142" s="4" t="s">
        <v>285</v>
      </c>
      <c r="D142" s="1" t="s">
        <v>9</v>
      </c>
      <c r="E142" s="5">
        <v>0.474025974025974</v>
      </c>
      <c r="F142" s="6">
        <v>56.7826</v>
      </c>
    </row>
    <row r="143" ht="18.0" customHeight="1">
      <c r="A143" s="3">
        <v>6032.0</v>
      </c>
      <c r="B143" s="3" t="s">
        <v>286</v>
      </c>
      <c r="C143" s="4" t="s">
        <v>287</v>
      </c>
      <c r="D143" s="1" t="s">
        <v>9</v>
      </c>
      <c r="E143" s="5">
        <v>0.474025974025974</v>
      </c>
      <c r="F143" s="6">
        <v>56.7826</v>
      </c>
    </row>
    <row r="144" ht="18.0" customHeight="1">
      <c r="A144" s="3">
        <v>6030.0</v>
      </c>
      <c r="B144" s="3" t="s">
        <v>288</v>
      </c>
      <c r="C144" s="4" t="s">
        <v>289</v>
      </c>
      <c r="D144" s="1" t="s">
        <v>9</v>
      </c>
      <c r="E144" s="5">
        <v>0.474025974025974</v>
      </c>
      <c r="F144" s="6">
        <v>56.7826</v>
      </c>
    </row>
    <row r="145" ht="18.0" customHeight="1">
      <c r="A145" s="3">
        <v>6029.0</v>
      </c>
      <c r="B145" s="3" t="s">
        <v>290</v>
      </c>
      <c r="C145" s="4" t="s">
        <v>291</v>
      </c>
      <c r="D145" s="1" t="s">
        <v>9</v>
      </c>
      <c r="E145" s="5">
        <v>0.474025974025974</v>
      </c>
      <c r="F145" s="6">
        <v>56.7826</v>
      </c>
    </row>
    <row r="146" ht="18.0" customHeight="1">
      <c r="A146" s="3">
        <v>6028.0</v>
      </c>
      <c r="B146" s="3" t="s">
        <v>292</v>
      </c>
      <c r="C146" s="4" t="s">
        <v>293</v>
      </c>
      <c r="D146" s="1" t="s">
        <v>9</v>
      </c>
      <c r="E146" s="5">
        <v>0.474025974025974</v>
      </c>
      <c r="F146" s="6">
        <v>56.7826</v>
      </c>
    </row>
    <row r="147" ht="18.0" customHeight="1">
      <c r="A147" s="3">
        <v>6027.0</v>
      </c>
      <c r="B147" s="3" t="s">
        <v>294</v>
      </c>
      <c r="C147" s="4" t="s">
        <v>295</v>
      </c>
      <c r="D147" s="1" t="s">
        <v>9</v>
      </c>
      <c r="E147" s="5">
        <v>0.474025974025974</v>
      </c>
      <c r="F147" s="6">
        <v>56.7826</v>
      </c>
    </row>
    <row r="148" ht="18.0" customHeight="1">
      <c r="A148" s="3">
        <v>6026.0</v>
      </c>
      <c r="B148" s="3" t="s">
        <v>296</v>
      </c>
      <c r="C148" s="4" t="s">
        <v>297</v>
      </c>
      <c r="D148" s="1" t="s">
        <v>9</v>
      </c>
      <c r="E148" s="5">
        <v>0.474025974025974</v>
      </c>
      <c r="F148" s="6">
        <v>56.7826</v>
      </c>
    </row>
    <row r="149" ht="18.0" customHeight="1">
      <c r="A149" s="3">
        <v>6023.0</v>
      </c>
      <c r="B149" s="3" t="s">
        <v>298</v>
      </c>
      <c r="C149" s="4" t="s">
        <v>299</v>
      </c>
      <c r="D149" s="1" t="s">
        <v>9</v>
      </c>
      <c r="E149" s="5">
        <v>0.474025974025974</v>
      </c>
      <c r="F149" s="6">
        <v>56.7826</v>
      </c>
    </row>
    <row r="150" ht="18.0" customHeight="1">
      <c r="A150" s="3">
        <v>6020.0</v>
      </c>
      <c r="B150" s="3" t="s">
        <v>300</v>
      </c>
      <c r="C150" s="4" t="s">
        <v>301</v>
      </c>
      <c r="D150" s="1" t="s">
        <v>9</v>
      </c>
      <c r="E150" s="5">
        <v>0.474025974025974</v>
      </c>
      <c r="F150" s="6">
        <v>56.7826</v>
      </c>
    </row>
    <row r="151" ht="18.0" customHeight="1">
      <c r="A151" s="3">
        <v>6018.0</v>
      </c>
      <c r="B151" s="3" t="s">
        <v>302</v>
      </c>
      <c r="C151" s="4" t="s">
        <v>303</v>
      </c>
      <c r="D151" s="1" t="s">
        <v>9</v>
      </c>
      <c r="E151" s="5">
        <v>0.474025974025974</v>
      </c>
      <c r="F151" s="6">
        <v>56.7826</v>
      </c>
    </row>
    <row r="152" ht="18.0" customHeight="1">
      <c r="A152" s="3">
        <v>6017.0</v>
      </c>
      <c r="B152" s="3" t="s">
        <v>304</v>
      </c>
      <c r="C152" s="4" t="s">
        <v>305</v>
      </c>
      <c r="D152" s="1" t="s">
        <v>9</v>
      </c>
      <c r="E152" s="5">
        <v>0.474025974025974</v>
      </c>
      <c r="F152" s="6">
        <v>56.7826</v>
      </c>
    </row>
    <row r="153" ht="18.0" customHeight="1">
      <c r="A153" s="3">
        <v>6016.0</v>
      </c>
      <c r="B153" s="3" t="s">
        <v>306</v>
      </c>
      <c r="C153" s="4" t="s">
        <v>307</v>
      </c>
      <c r="D153" s="1" t="s">
        <v>9</v>
      </c>
      <c r="E153" s="5">
        <v>0.474025974025974</v>
      </c>
      <c r="F153" s="6">
        <v>56.7826</v>
      </c>
    </row>
    <row r="154" ht="18.0" customHeight="1">
      <c r="A154" s="9">
        <v>6012.0</v>
      </c>
      <c r="B154" s="3" t="s">
        <v>308</v>
      </c>
      <c r="C154" s="4" t="s">
        <v>309</v>
      </c>
      <c r="D154" s="1" t="s">
        <v>9</v>
      </c>
      <c r="E154" s="5">
        <v>0.474025974025974</v>
      </c>
      <c r="F154" s="6">
        <v>56.7826</v>
      </c>
    </row>
    <row r="155" ht="18.0" customHeight="1">
      <c r="A155" s="3">
        <v>6011.0</v>
      </c>
      <c r="B155" s="3" t="s">
        <v>310</v>
      </c>
      <c r="C155" s="4" t="s">
        <v>311</v>
      </c>
      <c r="D155" s="1" t="s">
        <v>9</v>
      </c>
      <c r="E155" s="5">
        <v>0.474025974025974</v>
      </c>
      <c r="F155" s="6">
        <v>56.7826</v>
      </c>
    </row>
    <row r="156" ht="18.0" customHeight="1">
      <c r="A156" s="3">
        <v>6010.0</v>
      </c>
      <c r="B156" s="3" t="s">
        <v>312</v>
      </c>
      <c r="C156" s="4" t="s">
        <v>313</v>
      </c>
      <c r="D156" s="1" t="s">
        <v>9</v>
      </c>
      <c r="E156" s="5">
        <v>0.474025974025974</v>
      </c>
      <c r="F156" s="6">
        <v>56.7826</v>
      </c>
    </row>
    <row r="157" ht="18.0" customHeight="1">
      <c r="A157" s="3">
        <v>6009.0</v>
      </c>
      <c r="B157" s="3" t="s">
        <v>314</v>
      </c>
      <c r="C157" s="4" t="s">
        <v>315</v>
      </c>
      <c r="D157" s="1" t="s">
        <v>9</v>
      </c>
      <c r="E157" s="5">
        <v>0.474025974025974</v>
      </c>
      <c r="F157" s="6">
        <v>56.7826</v>
      </c>
    </row>
    <row r="158" ht="18.0" customHeight="1">
      <c r="A158" s="3">
        <v>6008.0</v>
      </c>
      <c r="B158" s="3" t="s">
        <v>316</v>
      </c>
      <c r="C158" s="4" t="s">
        <v>317</v>
      </c>
      <c r="D158" s="1" t="s">
        <v>9</v>
      </c>
      <c r="E158" s="5">
        <v>0.474025974025974</v>
      </c>
      <c r="F158" s="6">
        <v>56.7826</v>
      </c>
    </row>
    <row r="159" ht="18.0" customHeight="1">
      <c r="A159" s="3">
        <v>6007.0</v>
      </c>
      <c r="B159" s="3" t="s">
        <v>318</v>
      </c>
      <c r="C159" s="4" t="s">
        <v>319</v>
      </c>
      <c r="D159" s="1" t="s">
        <v>9</v>
      </c>
      <c r="E159" s="5">
        <v>0.474025974025974</v>
      </c>
      <c r="F159" s="6">
        <v>56.7826</v>
      </c>
    </row>
    <row r="160" ht="18.0" customHeight="1">
      <c r="A160" s="3">
        <v>6006.0</v>
      </c>
      <c r="B160" s="3" t="s">
        <v>320</v>
      </c>
      <c r="C160" s="8"/>
      <c r="D160" s="1" t="s">
        <v>9</v>
      </c>
      <c r="E160" s="5">
        <v>0.474025974025974</v>
      </c>
      <c r="F160" s="6">
        <v>56.7826</v>
      </c>
    </row>
    <row r="161" ht="18.0" customHeight="1">
      <c r="A161" s="3">
        <v>6005.0</v>
      </c>
      <c r="B161" s="3" t="s">
        <v>321</v>
      </c>
      <c r="C161" s="4" t="s">
        <v>322</v>
      </c>
      <c r="D161" s="1" t="s">
        <v>9</v>
      </c>
      <c r="E161" s="5">
        <v>0.474025974025974</v>
      </c>
      <c r="F161" s="6">
        <v>56.7826</v>
      </c>
    </row>
    <row r="162" ht="18.0" customHeight="1">
      <c r="A162" s="3">
        <v>6004.0</v>
      </c>
      <c r="B162" s="3" t="s">
        <v>323</v>
      </c>
      <c r="C162" s="4" t="s">
        <v>324</v>
      </c>
      <c r="D162" s="1" t="s">
        <v>9</v>
      </c>
      <c r="E162" s="5">
        <v>0.474025974025974</v>
      </c>
      <c r="F162" s="6">
        <v>56.7826</v>
      </c>
    </row>
    <row r="163" ht="18.0" customHeight="1">
      <c r="A163" s="3">
        <v>6003.0</v>
      </c>
      <c r="B163" s="3" t="s">
        <v>325</v>
      </c>
      <c r="C163" s="4" t="s">
        <v>326</v>
      </c>
      <c r="D163" s="1" t="s">
        <v>9</v>
      </c>
      <c r="E163" s="5">
        <v>0.474025974025974</v>
      </c>
      <c r="F163" s="6">
        <v>56.7826</v>
      </c>
    </row>
    <row r="164" ht="18.0" customHeight="1">
      <c r="A164" s="3">
        <v>6002.0</v>
      </c>
      <c r="B164" s="3" t="s">
        <v>327</v>
      </c>
      <c r="C164" s="7" t="s">
        <v>328</v>
      </c>
      <c r="D164" s="1" t="s">
        <v>9</v>
      </c>
      <c r="E164" s="5">
        <v>0.474025974025974</v>
      </c>
      <c r="F164" s="6">
        <v>56.7826</v>
      </c>
    </row>
    <row r="165" ht="18.0" customHeight="1">
      <c r="A165" s="3">
        <v>6000.0</v>
      </c>
      <c r="B165" s="3" t="s">
        <v>329</v>
      </c>
      <c r="C165" s="4" t="s">
        <v>330</v>
      </c>
      <c r="D165" s="1" t="s">
        <v>9</v>
      </c>
      <c r="E165" s="5">
        <v>0.474025974025974</v>
      </c>
      <c r="F165" s="6">
        <v>56.7826</v>
      </c>
    </row>
    <row r="166" ht="18.0" customHeight="1">
      <c r="A166" s="3">
        <v>5999.0</v>
      </c>
      <c r="B166" s="3" t="s">
        <v>331</v>
      </c>
      <c r="C166" s="4" t="s">
        <v>332</v>
      </c>
      <c r="D166" s="1" t="s">
        <v>9</v>
      </c>
      <c r="E166" s="5">
        <v>0.474025974025974</v>
      </c>
      <c r="F166" s="6">
        <v>56.7826</v>
      </c>
    </row>
    <row r="167" ht="18.0" customHeight="1">
      <c r="A167" s="3">
        <v>5998.0</v>
      </c>
      <c r="B167" s="3" t="s">
        <v>333</v>
      </c>
      <c r="C167" s="4" t="s">
        <v>334</v>
      </c>
      <c r="D167" s="1" t="s">
        <v>9</v>
      </c>
      <c r="E167" s="5">
        <v>0.474025974025974</v>
      </c>
      <c r="F167" s="6">
        <v>56.7826</v>
      </c>
    </row>
    <row r="168" ht="18.0" customHeight="1">
      <c r="A168" s="3">
        <v>5997.0</v>
      </c>
      <c r="B168" s="3" t="s">
        <v>335</v>
      </c>
      <c r="C168" s="4" t="s">
        <v>336</v>
      </c>
      <c r="D168" s="1" t="s">
        <v>9</v>
      </c>
      <c r="E168" s="5">
        <v>0.474025974025974</v>
      </c>
      <c r="F168" s="6">
        <v>56.7826</v>
      </c>
    </row>
    <row r="169" ht="18.0" customHeight="1">
      <c r="A169" s="3">
        <v>599.0</v>
      </c>
      <c r="B169" s="3" t="s">
        <v>337</v>
      </c>
      <c r="C169" s="4" t="s">
        <v>338</v>
      </c>
      <c r="D169" s="1" t="s">
        <v>9</v>
      </c>
      <c r="E169" s="5">
        <v>0.474025974025974</v>
      </c>
      <c r="F169" s="6">
        <v>56.7826</v>
      </c>
    </row>
    <row r="170" ht="18.0" customHeight="1">
      <c r="A170" s="3">
        <v>5989.0</v>
      </c>
      <c r="B170" s="3" t="s">
        <v>339</v>
      </c>
      <c r="C170" s="4" t="s">
        <v>340</v>
      </c>
      <c r="D170" s="1" t="s">
        <v>9</v>
      </c>
      <c r="E170" s="5">
        <v>0.474025974025974</v>
      </c>
      <c r="F170" s="6">
        <v>56.7826</v>
      </c>
    </row>
    <row r="171" ht="18.0" customHeight="1">
      <c r="A171" s="3">
        <v>5981.0</v>
      </c>
      <c r="B171" s="3" t="s">
        <v>341</v>
      </c>
      <c r="C171" s="4" t="s">
        <v>342</v>
      </c>
      <c r="D171" s="1" t="s">
        <v>9</v>
      </c>
      <c r="E171" s="5">
        <v>0.474025974025974</v>
      </c>
      <c r="F171" s="6">
        <v>56.7826</v>
      </c>
    </row>
    <row r="172" ht="18.0" customHeight="1">
      <c r="A172" s="3">
        <v>5980.0</v>
      </c>
      <c r="B172" s="3" t="s">
        <v>343</v>
      </c>
      <c r="C172" s="4" t="s">
        <v>344</v>
      </c>
      <c r="D172" s="1" t="s">
        <v>9</v>
      </c>
      <c r="E172" s="5">
        <v>0.474025974025974</v>
      </c>
      <c r="F172" s="6">
        <v>56.7826</v>
      </c>
    </row>
    <row r="173" ht="18.0" customHeight="1">
      <c r="A173" s="3">
        <v>5978.0</v>
      </c>
      <c r="B173" s="3" t="s">
        <v>345</v>
      </c>
      <c r="C173" s="4" t="s">
        <v>346</v>
      </c>
      <c r="D173" s="1" t="s">
        <v>9</v>
      </c>
      <c r="E173" s="5">
        <v>0.474025974025974</v>
      </c>
      <c r="F173" s="6">
        <v>56.7826</v>
      </c>
    </row>
    <row r="174" ht="18.0" customHeight="1">
      <c r="A174" s="3">
        <v>5977.0</v>
      </c>
      <c r="B174" s="3" t="s">
        <v>347</v>
      </c>
      <c r="C174" s="4" t="s">
        <v>348</v>
      </c>
      <c r="D174" s="1" t="s">
        <v>9</v>
      </c>
      <c r="E174" s="5">
        <v>0.474025974025974</v>
      </c>
      <c r="F174" s="6">
        <v>56.7826</v>
      </c>
    </row>
    <row r="175" ht="18.0" customHeight="1">
      <c r="A175" s="3">
        <v>5976.0</v>
      </c>
      <c r="B175" s="3" t="s">
        <v>349</v>
      </c>
      <c r="C175" s="4" t="s">
        <v>350</v>
      </c>
      <c r="D175" s="1" t="s">
        <v>9</v>
      </c>
      <c r="E175" s="5">
        <v>0.474025974025974</v>
      </c>
      <c r="F175" s="6">
        <v>56.7826</v>
      </c>
    </row>
    <row r="176" ht="18.0" customHeight="1">
      <c r="A176" s="3">
        <v>5973.0</v>
      </c>
      <c r="B176" s="3" t="s">
        <v>351</v>
      </c>
      <c r="C176" s="4" t="s">
        <v>352</v>
      </c>
      <c r="D176" s="1" t="s">
        <v>9</v>
      </c>
      <c r="E176" s="5">
        <v>0.474025974025974</v>
      </c>
      <c r="F176" s="6">
        <v>56.7826</v>
      </c>
    </row>
    <row r="177" ht="18.0" customHeight="1">
      <c r="A177" s="3">
        <v>5965.0</v>
      </c>
      <c r="B177" s="3" t="s">
        <v>353</v>
      </c>
      <c r="C177" s="4" t="s">
        <v>354</v>
      </c>
      <c r="D177" s="1" t="s">
        <v>9</v>
      </c>
      <c r="E177" s="5">
        <v>0.474025974025974</v>
      </c>
      <c r="F177" s="6">
        <v>56.7826</v>
      </c>
    </row>
    <row r="178" ht="18.0" customHeight="1">
      <c r="A178" s="3">
        <v>5958.0</v>
      </c>
      <c r="B178" s="3" t="s">
        <v>355</v>
      </c>
      <c r="C178" s="4" t="s">
        <v>356</v>
      </c>
      <c r="D178" s="1" t="s">
        <v>9</v>
      </c>
      <c r="E178" s="5">
        <v>0.474025974025974</v>
      </c>
      <c r="F178" s="6">
        <v>56.7826</v>
      </c>
    </row>
    <row r="179" ht="18.0" customHeight="1">
      <c r="A179" s="3">
        <v>5954.0</v>
      </c>
      <c r="B179" s="3" t="s">
        <v>357</v>
      </c>
      <c r="C179" s="4" t="s">
        <v>358</v>
      </c>
      <c r="D179" s="1" t="s">
        <v>9</v>
      </c>
      <c r="E179" s="5">
        <v>0.474025974025974</v>
      </c>
      <c r="F179" s="6">
        <v>56.7826</v>
      </c>
    </row>
    <row r="180" ht="18.0" customHeight="1">
      <c r="A180" s="3">
        <v>5953.0</v>
      </c>
      <c r="B180" s="3" t="s">
        <v>359</v>
      </c>
      <c r="C180" s="4" t="s">
        <v>360</v>
      </c>
      <c r="D180" s="1" t="s">
        <v>9</v>
      </c>
      <c r="E180" s="5">
        <v>0.474025974025974</v>
      </c>
      <c r="F180" s="6">
        <v>56.7826</v>
      </c>
    </row>
    <row r="181" ht="18.0" customHeight="1">
      <c r="A181" s="3">
        <v>5949.0</v>
      </c>
      <c r="B181" s="3" t="s">
        <v>361</v>
      </c>
      <c r="C181" s="4" t="s">
        <v>362</v>
      </c>
      <c r="D181" s="1" t="s">
        <v>9</v>
      </c>
      <c r="E181" s="5">
        <v>0.474025974025974</v>
      </c>
      <c r="F181" s="6">
        <v>56.7826</v>
      </c>
    </row>
    <row r="182" ht="18.0" customHeight="1">
      <c r="A182" s="3">
        <v>5945.0</v>
      </c>
      <c r="B182" s="3" t="s">
        <v>363</v>
      </c>
      <c r="C182" s="4" t="s">
        <v>364</v>
      </c>
      <c r="D182" s="1" t="s">
        <v>9</v>
      </c>
      <c r="E182" s="5">
        <v>0.474025974025974</v>
      </c>
      <c r="F182" s="6">
        <v>56.7826</v>
      </c>
    </row>
    <row r="183" ht="18.0" customHeight="1">
      <c r="A183" s="3">
        <v>5944.0</v>
      </c>
      <c r="B183" s="3" t="s">
        <v>365</v>
      </c>
      <c r="C183" s="8"/>
      <c r="D183" s="1" t="s">
        <v>9</v>
      </c>
      <c r="E183" s="5">
        <v>0.474025974025974</v>
      </c>
      <c r="F183" s="6">
        <v>56.7826</v>
      </c>
    </row>
    <row r="184" ht="18.0" customHeight="1">
      <c r="A184" s="3">
        <v>5941.0</v>
      </c>
      <c r="B184" s="3" t="s">
        <v>366</v>
      </c>
      <c r="C184" s="4" t="s">
        <v>367</v>
      </c>
      <c r="D184" s="1" t="s">
        <v>9</v>
      </c>
      <c r="E184" s="5">
        <v>0.474025974025974</v>
      </c>
      <c r="F184" s="6">
        <v>56.7826</v>
      </c>
    </row>
    <row r="185" ht="18.0" customHeight="1">
      <c r="A185" s="3">
        <v>5940.0</v>
      </c>
      <c r="B185" s="3" t="s">
        <v>368</v>
      </c>
      <c r="C185" s="4" t="s">
        <v>369</v>
      </c>
      <c r="D185" s="1" t="s">
        <v>9</v>
      </c>
      <c r="E185" s="5">
        <v>0.474025974025974</v>
      </c>
      <c r="F185" s="6">
        <v>56.7826</v>
      </c>
    </row>
    <row r="186" ht="18.0" customHeight="1">
      <c r="A186" s="3">
        <v>5935.0</v>
      </c>
      <c r="B186" s="3" t="s">
        <v>370</v>
      </c>
      <c r="C186" s="4" t="s">
        <v>371</v>
      </c>
      <c r="D186" s="1" t="s">
        <v>9</v>
      </c>
      <c r="E186" s="5">
        <v>0.474025974025974</v>
      </c>
      <c r="F186" s="6">
        <v>56.7826</v>
      </c>
    </row>
    <row r="187" ht="18.0" customHeight="1">
      <c r="A187" s="3">
        <v>5934.0</v>
      </c>
      <c r="B187" s="3" t="s">
        <v>323</v>
      </c>
      <c r="C187" s="4" t="s">
        <v>372</v>
      </c>
      <c r="D187" s="1" t="s">
        <v>9</v>
      </c>
      <c r="E187" s="5">
        <v>0.474025974025974</v>
      </c>
      <c r="F187" s="6">
        <v>56.7826</v>
      </c>
    </row>
    <row r="188" ht="18.0" customHeight="1">
      <c r="A188" s="3">
        <v>5933.0</v>
      </c>
      <c r="B188" s="3" t="s">
        <v>373</v>
      </c>
      <c r="C188" s="4" t="s">
        <v>374</v>
      </c>
      <c r="D188" s="1" t="s">
        <v>9</v>
      </c>
      <c r="E188" s="5">
        <v>0.474025974025974</v>
      </c>
      <c r="F188" s="6">
        <v>56.7826</v>
      </c>
    </row>
    <row r="189" ht="18.0" customHeight="1">
      <c r="A189" s="3">
        <v>5932.0</v>
      </c>
      <c r="B189" s="3" t="s">
        <v>375</v>
      </c>
      <c r="C189" s="4" t="s">
        <v>376</v>
      </c>
      <c r="D189" s="1" t="s">
        <v>9</v>
      </c>
      <c r="E189" s="5">
        <v>0.474025974025974</v>
      </c>
      <c r="F189" s="6">
        <v>56.7826</v>
      </c>
    </row>
    <row r="190" ht="18.0" customHeight="1">
      <c r="A190" s="3">
        <v>5931.0</v>
      </c>
      <c r="B190" s="3" t="s">
        <v>377</v>
      </c>
      <c r="C190" s="4" t="s">
        <v>378</v>
      </c>
      <c r="D190" s="1" t="s">
        <v>9</v>
      </c>
      <c r="E190" s="5">
        <v>0.474025974025974</v>
      </c>
      <c r="F190" s="6">
        <v>56.7826</v>
      </c>
    </row>
    <row r="191" ht="18.0" customHeight="1">
      <c r="A191" s="3">
        <v>5930.0</v>
      </c>
      <c r="B191" s="3" t="s">
        <v>379</v>
      </c>
      <c r="C191" s="4" t="s">
        <v>380</v>
      </c>
      <c r="D191" s="1" t="s">
        <v>9</v>
      </c>
      <c r="E191" s="5">
        <v>0.474025974025974</v>
      </c>
      <c r="F191" s="6">
        <v>56.7826</v>
      </c>
    </row>
    <row r="192" ht="18.0" customHeight="1">
      <c r="A192" s="3">
        <v>5918.0</v>
      </c>
      <c r="B192" s="3" t="s">
        <v>381</v>
      </c>
      <c r="C192" s="4" t="s">
        <v>382</v>
      </c>
      <c r="D192" s="1" t="s">
        <v>9</v>
      </c>
      <c r="E192" s="5">
        <v>0.474025974025974</v>
      </c>
      <c r="F192" s="6">
        <v>56.7826</v>
      </c>
    </row>
    <row r="193" ht="18.0" customHeight="1">
      <c r="A193" s="3">
        <v>5914.0</v>
      </c>
      <c r="B193" s="3" t="s">
        <v>383</v>
      </c>
      <c r="C193" s="4" t="s">
        <v>384</v>
      </c>
      <c r="D193" s="1" t="s">
        <v>9</v>
      </c>
      <c r="E193" s="5">
        <v>0.474025974025974</v>
      </c>
      <c r="F193" s="6">
        <v>56.7826</v>
      </c>
    </row>
    <row r="194" ht="18.0" customHeight="1">
      <c r="A194" s="3">
        <v>5909.0</v>
      </c>
      <c r="B194" s="3" t="s">
        <v>385</v>
      </c>
      <c r="C194" s="4" t="s">
        <v>386</v>
      </c>
      <c r="D194" s="1" t="s">
        <v>9</v>
      </c>
      <c r="E194" s="5">
        <v>0.474025974025974</v>
      </c>
      <c r="F194" s="6">
        <v>56.7826</v>
      </c>
    </row>
    <row r="195" ht="18.0" customHeight="1">
      <c r="A195" s="3">
        <v>5907.0</v>
      </c>
      <c r="B195" s="3" t="s">
        <v>387</v>
      </c>
      <c r="C195" s="4" t="s">
        <v>388</v>
      </c>
      <c r="D195" s="1" t="s">
        <v>9</v>
      </c>
      <c r="E195" s="5">
        <v>0.474025974025974</v>
      </c>
      <c r="F195" s="6">
        <v>56.7826</v>
      </c>
    </row>
    <row r="196" ht="18.0" customHeight="1">
      <c r="A196" s="3">
        <v>5906.0</v>
      </c>
      <c r="B196" s="3" t="s">
        <v>389</v>
      </c>
      <c r="C196" s="4" t="s">
        <v>390</v>
      </c>
      <c r="D196" s="1" t="s">
        <v>9</v>
      </c>
      <c r="E196" s="5">
        <v>0.474025974025974</v>
      </c>
      <c r="F196" s="6">
        <v>56.7826</v>
      </c>
    </row>
    <row r="197" ht="18.0" customHeight="1">
      <c r="A197" s="3">
        <v>5905.0</v>
      </c>
      <c r="B197" s="3" t="s">
        <v>391</v>
      </c>
      <c r="C197" s="4" t="s">
        <v>392</v>
      </c>
      <c r="D197" s="1" t="s">
        <v>9</v>
      </c>
      <c r="E197" s="5">
        <v>0.474025974025974</v>
      </c>
      <c r="F197" s="6">
        <v>56.7826</v>
      </c>
    </row>
    <row r="198" ht="18.0" customHeight="1">
      <c r="A198" s="3">
        <v>5903.0</v>
      </c>
      <c r="B198" s="3" t="s">
        <v>393</v>
      </c>
      <c r="C198" s="4" t="s">
        <v>394</v>
      </c>
      <c r="D198" s="1" t="s">
        <v>9</v>
      </c>
      <c r="E198" s="5">
        <v>0.474025974025974</v>
      </c>
      <c r="F198" s="6">
        <v>56.7826</v>
      </c>
    </row>
    <row r="199" ht="18.0" customHeight="1">
      <c r="A199" s="3">
        <v>5902.0</v>
      </c>
      <c r="B199" s="3" t="s">
        <v>395</v>
      </c>
      <c r="C199" s="4" t="s">
        <v>396</v>
      </c>
      <c r="D199" s="1" t="s">
        <v>9</v>
      </c>
      <c r="E199" s="5">
        <v>0.474025974025974</v>
      </c>
      <c r="F199" s="6">
        <v>56.7826</v>
      </c>
    </row>
    <row r="200" ht="18.0" customHeight="1">
      <c r="A200" s="3">
        <v>5901.0</v>
      </c>
      <c r="B200" s="3" t="s">
        <v>397</v>
      </c>
      <c r="C200" s="4" t="s">
        <v>398</v>
      </c>
      <c r="D200" s="1" t="s">
        <v>9</v>
      </c>
      <c r="E200" s="5">
        <v>0.474025974025974</v>
      </c>
      <c r="F200" s="6">
        <v>56.7826</v>
      </c>
    </row>
    <row r="201" ht="18.0" customHeight="1">
      <c r="A201" s="3">
        <v>5900.0</v>
      </c>
      <c r="B201" s="3" t="s">
        <v>399</v>
      </c>
      <c r="C201" s="4" t="s">
        <v>400</v>
      </c>
      <c r="D201" s="1" t="s">
        <v>9</v>
      </c>
      <c r="E201" s="5">
        <v>0.474025974025974</v>
      </c>
      <c r="F201" s="6">
        <v>56.7826</v>
      </c>
    </row>
    <row r="202" ht="18.0" customHeight="1">
      <c r="A202" s="3">
        <v>5899.0</v>
      </c>
      <c r="B202" s="3" t="s">
        <v>401</v>
      </c>
      <c r="C202" s="4" t="s">
        <v>402</v>
      </c>
      <c r="D202" s="1" t="s">
        <v>9</v>
      </c>
      <c r="E202" s="5">
        <v>0.474025974025974</v>
      </c>
      <c r="F202" s="6">
        <v>56.7826</v>
      </c>
    </row>
    <row r="203" ht="18.0" customHeight="1">
      <c r="A203" s="3">
        <v>5897.0</v>
      </c>
      <c r="B203" s="3" t="s">
        <v>403</v>
      </c>
      <c r="C203" s="4" t="s">
        <v>404</v>
      </c>
      <c r="D203" s="1" t="s">
        <v>9</v>
      </c>
      <c r="E203" s="5">
        <v>0.474025974025974</v>
      </c>
      <c r="F203" s="6">
        <v>56.7826</v>
      </c>
    </row>
    <row r="204" ht="18.0" customHeight="1">
      <c r="A204" s="3">
        <v>5893.0</v>
      </c>
      <c r="B204" s="3" t="s">
        <v>405</v>
      </c>
      <c r="C204" s="4" t="s">
        <v>406</v>
      </c>
      <c r="D204" s="1" t="s">
        <v>9</v>
      </c>
      <c r="E204" s="5">
        <v>0.474025974025974</v>
      </c>
      <c r="F204" s="6">
        <v>56.7826</v>
      </c>
    </row>
    <row r="205" ht="18.0" customHeight="1">
      <c r="A205" s="3">
        <v>5891.0</v>
      </c>
      <c r="B205" s="3" t="s">
        <v>407</v>
      </c>
      <c r="C205" s="4" t="s">
        <v>408</v>
      </c>
      <c r="D205" s="1" t="s">
        <v>9</v>
      </c>
      <c r="E205" s="5">
        <v>0.474025974025974</v>
      </c>
      <c r="F205" s="6">
        <v>56.7826</v>
      </c>
    </row>
    <row r="206" ht="18.0" customHeight="1">
      <c r="A206" s="3">
        <v>589.0</v>
      </c>
      <c r="B206" s="3" t="s">
        <v>409</v>
      </c>
      <c r="C206" s="4" t="s">
        <v>410</v>
      </c>
      <c r="D206" s="1" t="s">
        <v>9</v>
      </c>
      <c r="E206" s="5">
        <v>0.474025974025974</v>
      </c>
      <c r="F206" s="6">
        <v>56.7826</v>
      </c>
    </row>
    <row r="207" ht="18.0" customHeight="1">
      <c r="A207" s="3">
        <v>5889.0</v>
      </c>
      <c r="B207" s="3" t="s">
        <v>411</v>
      </c>
      <c r="C207" s="4" t="s">
        <v>412</v>
      </c>
      <c r="D207" s="1" t="s">
        <v>9</v>
      </c>
      <c r="E207" s="5">
        <v>0.474025974025974</v>
      </c>
      <c r="F207" s="6">
        <v>56.7826</v>
      </c>
    </row>
    <row r="208" ht="18.0" customHeight="1">
      <c r="A208" s="3">
        <v>5888.0</v>
      </c>
      <c r="B208" s="3" t="s">
        <v>413</v>
      </c>
      <c r="C208" s="4" t="s">
        <v>414</v>
      </c>
      <c r="D208" s="1" t="s">
        <v>9</v>
      </c>
      <c r="E208" s="5">
        <v>0.474025974025974</v>
      </c>
      <c r="F208" s="6">
        <v>56.7826</v>
      </c>
    </row>
    <row r="209" ht="18.0" customHeight="1">
      <c r="A209" s="3">
        <v>5887.0</v>
      </c>
      <c r="B209" s="3" t="s">
        <v>415</v>
      </c>
      <c r="C209" s="4" t="s">
        <v>416</v>
      </c>
      <c r="D209" s="1" t="s">
        <v>9</v>
      </c>
      <c r="E209" s="5">
        <v>0.474025974025974</v>
      </c>
      <c r="F209" s="6">
        <v>56.7826</v>
      </c>
    </row>
    <row r="210" ht="18.0" customHeight="1">
      <c r="A210" s="3">
        <v>5886.0</v>
      </c>
      <c r="B210" s="3" t="s">
        <v>417</v>
      </c>
      <c r="C210" s="4" t="s">
        <v>418</v>
      </c>
      <c r="D210" s="1" t="s">
        <v>9</v>
      </c>
      <c r="E210" s="5">
        <v>0.474025974025974</v>
      </c>
      <c r="F210" s="6">
        <v>56.7826</v>
      </c>
    </row>
    <row r="211" ht="18.0" customHeight="1">
      <c r="A211" s="3">
        <v>5883.0</v>
      </c>
      <c r="B211" s="3" t="s">
        <v>419</v>
      </c>
      <c r="C211" s="4" t="s">
        <v>420</v>
      </c>
      <c r="D211" s="1" t="s">
        <v>9</v>
      </c>
      <c r="E211" s="5">
        <v>0.474025974025974</v>
      </c>
      <c r="F211" s="6">
        <v>56.7826</v>
      </c>
    </row>
    <row r="212" ht="18.0" customHeight="1">
      <c r="A212" s="3">
        <v>5881.0</v>
      </c>
      <c r="B212" s="3" t="s">
        <v>421</v>
      </c>
      <c r="C212" s="4" t="s">
        <v>422</v>
      </c>
      <c r="D212" s="1" t="s">
        <v>9</v>
      </c>
      <c r="E212" s="5">
        <v>0.474025974025974</v>
      </c>
      <c r="F212" s="6">
        <v>56.7826</v>
      </c>
    </row>
    <row r="213" ht="18.0" customHeight="1">
      <c r="A213" s="3">
        <v>588.0</v>
      </c>
      <c r="B213" s="3" t="s">
        <v>423</v>
      </c>
      <c r="C213" s="4" t="s">
        <v>424</v>
      </c>
      <c r="D213" s="1" t="s">
        <v>9</v>
      </c>
      <c r="E213" s="5">
        <v>0.474025974025974</v>
      </c>
      <c r="F213" s="6">
        <v>56.7826</v>
      </c>
    </row>
    <row r="214" ht="18.0" customHeight="1">
      <c r="A214" s="3">
        <v>5870.0</v>
      </c>
      <c r="B214" s="3" t="s">
        <v>425</v>
      </c>
      <c r="C214" s="4" t="s">
        <v>426</v>
      </c>
      <c r="D214" s="1" t="s">
        <v>9</v>
      </c>
      <c r="E214" s="5">
        <v>0.474025974025974</v>
      </c>
      <c r="F214" s="6">
        <v>56.7826</v>
      </c>
    </row>
    <row r="215" ht="18.0" customHeight="1">
      <c r="A215" s="3">
        <v>5869.0</v>
      </c>
      <c r="B215" s="3" t="s">
        <v>427</v>
      </c>
      <c r="C215" s="4" t="s">
        <v>428</v>
      </c>
      <c r="D215" s="1" t="s">
        <v>9</v>
      </c>
      <c r="E215" s="5">
        <v>0.474025974025974</v>
      </c>
      <c r="F215" s="6">
        <v>56.7826</v>
      </c>
    </row>
    <row r="216" ht="18.0" customHeight="1">
      <c r="A216" s="3">
        <v>5868.0</v>
      </c>
      <c r="B216" s="3" t="s">
        <v>429</v>
      </c>
      <c r="C216" s="4" t="s">
        <v>430</v>
      </c>
      <c r="D216" s="1" t="s">
        <v>9</v>
      </c>
      <c r="E216" s="5">
        <v>0.474025974025974</v>
      </c>
      <c r="F216" s="6">
        <v>56.7826</v>
      </c>
    </row>
    <row r="217" ht="18.0" customHeight="1">
      <c r="A217" s="3">
        <v>5866.0</v>
      </c>
      <c r="B217" s="3" t="s">
        <v>431</v>
      </c>
      <c r="C217" s="4" t="s">
        <v>432</v>
      </c>
      <c r="D217" s="1" t="s">
        <v>9</v>
      </c>
      <c r="E217" s="5">
        <v>0.474025974025974</v>
      </c>
      <c r="F217" s="6">
        <v>56.7826</v>
      </c>
    </row>
    <row r="218" ht="18.0" customHeight="1">
      <c r="A218" s="3">
        <v>5862.0</v>
      </c>
      <c r="B218" s="3" t="s">
        <v>433</v>
      </c>
      <c r="C218" s="4" t="s">
        <v>434</v>
      </c>
      <c r="D218" s="1" t="s">
        <v>9</v>
      </c>
      <c r="E218" s="5">
        <v>0.474025974025974</v>
      </c>
      <c r="F218" s="6">
        <v>56.7826</v>
      </c>
    </row>
    <row r="219" ht="18.0" customHeight="1">
      <c r="A219" s="3">
        <v>5859.0</v>
      </c>
      <c r="B219" s="3" t="s">
        <v>435</v>
      </c>
      <c r="C219" s="4" t="s">
        <v>436</v>
      </c>
      <c r="D219" s="1" t="s">
        <v>9</v>
      </c>
      <c r="E219" s="5">
        <v>0.474025974025974</v>
      </c>
      <c r="F219" s="6">
        <v>56.7826</v>
      </c>
    </row>
    <row r="220" ht="18.0" customHeight="1">
      <c r="A220" s="3">
        <v>5852.0</v>
      </c>
      <c r="B220" s="3" t="s">
        <v>437</v>
      </c>
      <c r="C220" s="4" t="s">
        <v>438</v>
      </c>
      <c r="D220" s="1" t="s">
        <v>9</v>
      </c>
      <c r="E220" s="5">
        <v>0.474025974025974</v>
      </c>
      <c r="F220" s="6">
        <v>56.7826</v>
      </c>
    </row>
    <row r="221" ht="18.0" customHeight="1">
      <c r="A221" s="3">
        <v>5843.0</v>
      </c>
      <c r="B221" s="3" t="s">
        <v>439</v>
      </c>
      <c r="C221" s="4" t="s">
        <v>440</v>
      </c>
      <c r="D221" s="1" t="s">
        <v>9</v>
      </c>
      <c r="E221" s="5">
        <v>0.474025974025974</v>
      </c>
      <c r="F221" s="6">
        <v>56.7826</v>
      </c>
    </row>
    <row r="222" ht="18.0" customHeight="1">
      <c r="A222" s="3">
        <v>5842.0</v>
      </c>
      <c r="B222" s="3" t="s">
        <v>441</v>
      </c>
      <c r="C222" s="4" t="s">
        <v>442</v>
      </c>
      <c r="D222" s="1" t="s">
        <v>9</v>
      </c>
      <c r="E222" s="5">
        <v>0.474025974025974</v>
      </c>
      <c r="F222" s="6">
        <v>56.7826</v>
      </c>
    </row>
    <row r="223" ht="18.0" customHeight="1">
      <c r="A223" s="3">
        <v>5841.0</v>
      </c>
      <c r="B223" s="3" t="s">
        <v>443</v>
      </c>
      <c r="C223" s="4" t="s">
        <v>444</v>
      </c>
      <c r="D223" s="1" t="s">
        <v>9</v>
      </c>
      <c r="E223" s="5">
        <v>0.474025974025974</v>
      </c>
      <c r="F223" s="6">
        <v>56.7826</v>
      </c>
    </row>
    <row r="224" ht="18.0" customHeight="1">
      <c r="A224" s="3">
        <v>5840.0</v>
      </c>
      <c r="B224" s="3" t="s">
        <v>445</v>
      </c>
      <c r="C224" s="4" t="s">
        <v>446</v>
      </c>
      <c r="D224" s="1" t="s">
        <v>9</v>
      </c>
      <c r="E224" s="5">
        <v>0.474025974025974</v>
      </c>
      <c r="F224" s="6">
        <v>56.7826</v>
      </c>
    </row>
    <row r="225" ht="18.0" customHeight="1">
      <c r="A225" s="3">
        <v>5837.0</v>
      </c>
      <c r="B225" s="3" t="s">
        <v>447</v>
      </c>
      <c r="C225" s="4" t="s">
        <v>448</v>
      </c>
      <c r="D225" s="1" t="s">
        <v>9</v>
      </c>
      <c r="E225" s="5">
        <v>0.474025974025974</v>
      </c>
      <c r="F225" s="6">
        <v>56.7826</v>
      </c>
    </row>
    <row r="226" ht="18.0" customHeight="1">
      <c r="A226" s="3">
        <v>5836.0</v>
      </c>
      <c r="B226" s="3" t="s">
        <v>449</v>
      </c>
      <c r="C226" s="4" t="s">
        <v>450</v>
      </c>
      <c r="D226" s="1" t="s">
        <v>9</v>
      </c>
      <c r="E226" s="5">
        <v>0.474025974025974</v>
      </c>
      <c r="F226" s="6">
        <v>56.7826</v>
      </c>
    </row>
    <row r="227" ht="18.0" customHeight="1">
      <c r="A227" s="3">
        <v>5834.0</v>
      </c>
      <c r="B227" s="3" t="s">
        <v>451</v>
      </c>
      <c r="C227" s="4" t="s">
        <v>452</v>
      </c>
      <c r="D227" s="1" t="s">
        <v>9</v>
      </c>
      <c r="E227" s="5">
        <v>0.474025974025974</v>
      </c>
      <c r="F227" s="6">
        <v>56.7826</v>
      </c>
    </row>
    <row r="228" ht="18.0" customHeight="1">
      <c r="A228" s="3">
        <v>5833.0</v>
      </c>
      <c r="B228" s="3" t="s">
        <v>453</v>
      </c>
      <c r="C228" s="4" t="s">
        <v>454</v>
      </c>
      <c r="D228" s="1" t="s">
        <v>9</v>
      </c>
      <c r="E228" s="5">
        <v>0.474025974025974</v>
      </c>
      <c r="F228" s="6">
        <v>56.7826</v>
      </c>
    </row>
    <row r="229" ht="18.0" customHeight="1">
      <c r="A229" s="3">
        <v>5832.0</v>
      </c>
      <c r="B229" s="3" t="s">
        <v>455</v>
      </c>
      <c r="C229" s="4" t="s">
        <v>456</v>
      </c>
      <c r="D229" s="1" t="s">
        <v>9</v>
      </c>
      <c r="E229" s="5">
        <v>0.474025974025974</v>
      </c>
      <c r="F229" s="6">
        <v>56.7826</v>
      </c>
    </row>
    <row r="230" ht="18.0" customHeight="1">
      <c r="A230" s="3">
        <v>5831.0</v>
      </c>
      <c r="B230" s="3" t="s">
        <v>457</v>
      </c>
      <c r="C230" s="4" t="s">
        <v>458</v>
      </c>
      <c r="D230" s="1" t="s">
        <v>9</v>
      </c>
      <c r="E230" s="5">
        <v>0.474025974025974</v>
      </c>
      <c r="F230" s="6">
        <v>56.7826</v>
      </c>
    </row>
    <row r="231" ht="18.0" customHeight="1">
      <c r="A231" s="3">
        <v>5827.0</v>
      </c>
      <c r="B231" s="3" t="s">
        <v>459</v>
      </c>
      <c r="C231" s="4" t="s">
        <v>460</v>
      </c>
      <c r="D231" s="1" t="s">
        <v>9</v>
      </c>
      <c r="E231" s="5">
        <v>0.474025974025974</v>
      </c>
      <c r="F231" s="6">
        <v>56.7826</v>
      </c>
    </row>
    <row r="232" ht="18.0" customHeight="1">
      <c r="A232" s="3">
        <v>5824.0</v>
      </c>
      <c r="B232" s="3" t="s">
        <v>461</v>
      </c>
      <c r="C232" s="4" t="s">
        <v>462</v>
      </c>
      <c r="D232" s="1" t="s">
        <v>9</v>
      </c>
      <c r="E232" s="5">
        <v>0.474025974025974</v>
      </c>
      <c r="F232" s="6">
        <v>56.7826</v>
      </c>
    </row>
    <row r="233" ht="18.0" customHeight="1">
      <c r="A233" s="3">
        <v>5822.0</v>
      </c>
      <c r="B233" s="3" t="s">
        <v>463</v>
      </c>
      <c r="C233" s="4" t="s">
        <v>464</v>
      </c>
      <c r="D233" s="1" t="s">
        <v>9</v>
      </c>
      <c r="E233" s="5">
        <v>0.474025974025974</v>
      </c>
      <c r="F233" s="6">
        <v>56.7826</v>
      </c>
    </row>
    <row r="234" ht="18.0" customHeight="1">
      <c r="A234" s="3">
        <v>582.0</v>
      </c>
      <c r="B234" s="3" t="s">
        <v>465</v>
      </c>
      <c r="C234" s="4" t="s">
        <v>466</v>
      </c>
      <c r="D234" s="1" t="s">
        <v>9</v>
      </c>
      <c r="E234" s="5">
        <v>0.474025974025974</v>
      </c>
      <c r="F234" s="6">
        <v>56.7826</v>
      </c>
    </row>
    <row r="235" ht="18.0" customHeight="1">
      <c r="A235" s="3">
        <v>5818.0</v>
      </c>
      <c r="B235" s="3" t="s">
        <v>467</v>
      </c>
      <c r="C235" s="4" t="s">
        <v>468</v>
      </c>
      <c r="D235" s="1" t="s">
        <v>9</v>
      </c>
      <c r="E235" s="5">
        <v>0.474025974025974</v>
      </c>
      <c r="F235" s="6">
        <v>56.7826</v>
      </c>
    </row>
    <row r="236" ht="18.0" customHeight="1">
      <c r="A236" s="3">
        <v>5817.0</v>
      </c>
      <c r="B236" s="3" t="s">
        <v>469</v>
      </c>
      <c r="C236" s="4" t="s">
        <v>470</v>
      </c>
      <c r="D236" s="1" t="s">
        <v>9</v>
      </c>
      <c r="E236" s="5">
        <v>0.474025974025974</v>
      </c>
      <c r="F236" s="6">
        <v>56.7826</v>
      </c>
    </row>
    <row r="237" ht="18.0" customHeight="1">
      <c r="A237" s="3">
        <v>5810.0</v>
      </c>
      <c r="B237" s="3" t="s">
        <v>471</v>
      </c>
      <c r="C237" s="4" t="s">
        <v>472</v>
      </c>
      <c r="D237" s="1" t="s">
        <v>9</v>
      </c>
      <c r="E237" s="5">
        <v>0.474025974025974</v>
      </c>
      <c r="F237" s="6">
        <v>56.7826</v>
      </c>
    </row>
    <row r="238" ht="18.0" customHeight="1">
      <c r="A238" s="3">
        <v>581.0</v>
      </c>
      <c r="B238" s="3" t="s">
        <v>473</v>
      </c>
      <c r="C238" s="4" t="s">
        <v>474</v>
      </c>
      <c r="D238" s="1" t="s">
        <v>9</v>
      </c>
      <c r="E238" s="5">
        <v>0.474025974025974</v>
      </c>
      <c r="F238" s="6">
        <v>56.7826</v>
      </c>
    </row>
    <row r="239" ht="18.0" customHeight="1">
      <c r="A239" s="3">
        <v>5809.0</v>
      </c>
      <c r="B239" s="3" t="s">
        <v>475</v>
      </c>
      <c r="C239" s="4" t="s">
        <v>476</v>
      </c>
      <c r="D239" s="1" t="s">
        <v>9</v>
      </c>
      <c r="E239" s="5">
        <v>0.474025974025974</v>
      </c>
      <c r="F239" s="6">
        <v>56.7826</v>
      </c>
    </row>
    <row r="240" ht="18.0" customHeight="1">
      <c r="A240" s="3">
        <v>5808.0</v>
      </c>
      <c r="B240" s="3" t="s">
        <v>477</v>
      </c>
      <c r="C240" s="4" t="s">
        <v>478</v>
      </c>
      <c r="D240" s="1" t="s">
        <v>9</v>
      </c>
      <c r="E240" s="5">
        <v>0.474025974025974</v>
      </c>
      <c r="F240" s="6">
        <v>56.7826</v>
      </c>
    </row>
    <row r="241" ht="18.0" customHeight="1">
      <c r="A241" s="3">
        <v>5807.0</v>
      </c>
      <c r="B241" s="3" t="s">
        <v>479</v>
      </c>
      <c r="C241" s="4" t="s">
        <v>480</v>
      </c>
      <c r="D241" s="1" t="s">
        <v>9</v>
      </c>
      <c r="E241" s="5">
        <v>0.474025974025974</v>
      </c>
      <c r="F241" s="6">
        <v>56.7826</v>
      </c>
    </row>
    <row r="242" ht="18.0" customHeight="1">
      <c r="A242" s="3">
        <v>5802.0</v>
      </c>
      <c r="B242" s="3" t="s">
        <v>481</v>
      </c>
      <c r="C242" s="4" t="s">
        <v>482</v>
      </c>
      <c r="D242" s="1" t="s">
        <v>9</v>
      </c>
      <c r="E242" s="5">
        <v>0.474025974025974</v>
      </c>
      <c r="F242" s="6">
        <v>56.7826</v>
      </c>
    </row>
    <row r="243" ht="18.0" customHeight="1">
      <c r="A243" s="3">
        <v>5801.0</v>
      </c>
      <c r="B243" s="3" t="s">
        <v>483</v>
      </c>
      <c r="C243" s="4" t="s">
        <v>484</v>
      </c>
      <c r="D243" s="1" t="s">
        <v>9</v>
      </c>
      <c r="E243" s="5">
        <v>0.474025974025974</v>
      </c>
      <c r="F243" s="6">
        <v>56.7826</v>
      </c>
    </row>
    <row r="244" ht="18.0" customHeight="1">
      <c r="A244" s="3">
        <v>5800.0</v>
      </c>
      <c r="B244" s="3" t="s">
        <v>485</v>
      </c>
      <c r="C244" s="4" t="s">
        <v>486</v>
      </c>
      <c r="D244" s="1" t="s">
        <v>9</v>
      </c>
      <c r="E244" s="5">
        <v>0.474025974025974</v>
      </c>
      <c r="F244" s="6">
        <v>56.7826</v>
      </c>
    </row>
    <row r="245" ht="18.0" customHeight="1">
      <c r="A245" s="3">
        <v>580.0</v>
      </c>
      <c r="B245" s="3" t="s">
        <v>487</v>
      </c>
      <c r="C245" s="4" t="s">
        <v>488</v>
      </c>
      <c r="D245" s="1" t="s">
        <v>9</v>
      </c>
      <c r="E245" s="5">
        <v>0.474025974025974</v>
      </c>
      <c r="F245" s="6">
        <v>56.7826</v>
      </c>
    </row>
    <row r="246" ht="18.0" customHeight="1">
      <c r="A246" s="3">
        <v>5799.0</v>
      </c>
      <c r="B246" s="3" t="s">
        <v>489</v>
      </c>
      <c r="C246" s="4" t="s">
        <v>490</v>
      </c>
      <c r="D246" s="1" t="s">
        <v>9</v>
      </c>
      <c r="E246" s="5">
        <v>0.474025974025974</v>
      </c>
      <c r="F246" s="6">
        <v>56.7826</v>
      </c>
    </row>
    <row r="247" ht="18.0" customHeight="1">
      <c r="A247" s="3">
        <v>5798.0</v>
      </c>
      <c r="B247" s="3" t="s">
        <v>491</v>
      </c>
      <c r="C247" s="4" t="s">
        <v>492</v>
      </c>
      <c r="D247" s="1" t="s">
        <v>9</v>
      </c>
      <c r="E247" s="5">
        <v>0.474025974025974</v>
      </c>
      <c r="F247" s="6">
        <v>56.7826</v>
      </c>
    </row>
    <row r="248" ht="18.0" customHeight="1">
      <c r="A248" s="3">
        <v>5794.0</v>
      </c>
      <c r="B248" s="3" t="s">
        <v>493</v>
      </c>
      <c r="C248" s="4" t="s">
        <v>494</v>
      </c>
      <c r="D248" s="1" t="s">
        <v>9</v>
      </c>
      <c r="E248" s="5">
        <v>0.474025974025974</v>
      </c>
      <c r="F248" s="6">
        <v>56.7826</v>
      </c>
    </row>
    <row r="249" ht="18.0" customHeight="1">
      <c r="A249" s="3">
        <v>5793.0</v>
      </c>
      <c r="B249" s="3" t="s">
        <v>495</v>
      </c>
      <c r="C249" s="4" t="s">
        <v>496</v>
      </c>
      <c r="D249" s="1" t="s">
        <v>9</v>
      </c>
      <c r="E249" s="5">
        <v>0.474025974025974</v>
      </c>
      <c r="F249" s="6">
        <v>56.7826</v>
      </c>
    </row>
    <row r="250" ht="18.0" customHeight="1">
      <c r="A250" s="3">
        <v>5791.0</v>
      </c>
      <c r="B250" s="3" t="s">
        <v>497</v>
      </c>
      <c r="C250" s="4" t="s">
        <v>498</v>
      </c>
      <c r="D250" s="1" t="s">
        <v>9</v>
      </c>
      <c r="E250" s="5">
        <v>0.474025974025974</v>
      </c>
      <c r="F250" s="6">
        <v>56.7826</v>
      </c>
    </row>
    <row r="251" ht="18.0" customHeight="1">
      <c r="A251" s="3">
        <v>5785.0</v>
      </c>
      <c r="B251" s="3" t="s">
        <v>499</v>
      </c>
      <c r="C251" s="4" t="s">
        <v>500</v>
      </c>
      <c r="D251" s="1" t="s">
        <v>9</v>
      </c>
      <c r="E251" s="5">
        <v>0.474025974025974</v>
      </c>
      <c r="F251" s="6">
        <v>56.7826</v>
      </c>
    </row>
    <row r="252" ht="18.0" customHeight="1">
      <c r="A252" s="3">
        <v>5783.0</v>
      </c>
      <c r="B252" s="3" t="s">
        <v>501</v>
      </c>
      <c r="C252" s="4" t="s">
        <v>502</v>
      </c>
      <c r="D252" s="1" t="s">
        <v>9</v>
      </c>
      <c r="E252" s="5">
        <v>0.474025974025974</v>
      </c>
      <c r="F252" s="6">
        <v>56.7826</v>
      </c>
    </row>
    <row r="253" ht="18.0" customHeight="1">
      <c r="A253" s="3">
        <v>5779.0</v>
      </c>
      <c r="B253" s="3" t="s">
        <v>503</v>
      </c>
      <c r="C253" s="4" t="s">
        <v>504</v>
      </c>
      <c r="D253" s="1" t="s">
        <v>9</v>
      </c>
      <c r="E253" s="5">
        <v>0.474025974025974</v>
      </c>
      <c r="F253" s="6">
        <v>56.7826</v>
      </c>
    </row>
    <row r="254" ht="18.0" customHeight="1">
      <c r="A254" s="3">
        <v>5778.0</v>
      </c>
      <c r="B254" s="3" t="s">
        <v>505</v>
      </c>
      <c r="C254" s="4" t="s">
        <v>506</v>
      </c>
      <c r="D254" s="1" t="s">
        <v>9</v>
      </c>
      <c r="E254" s="5">
        <v>0.474025974025974</v>
      </c>
      <c r="F254" s="6">
        <v>56.7826</v>
      </c>
    </row>
    <row r="255" ht="18.0" customHeight="1">
      <c r="A255" s="3">
        <v>5777.0</v>
      </c>
      <c r="B255" s="3" t="s">
        <v>507</v>
      </c>
      <c r="C255" s="4" t="s">
        <v>508</v>
      </c>
      <c r="D255" s="1" t="s">
        <v>9</v>
      </c>
      <c r="E255" s="5">
        <v>0.474025974025974</v>
      </c>
      <c r="F255" s="6">
        <v>56.7826</v>
      </c>
    </row>
    <row r="256" ht="18.0" customHeight="1">
      <c r="A256" s="3">
        <v>5775.0</v>
      </c>
      <c r="B256" s="3" t="s">
        <v>509</v>
      </c>
      <c r="C256" s="4" t="s">
        <v>510</v>
      </c>
      <c r="D256" s="1" t="s">
        <v>9</v>
      </c>
      <c r="E256" s="5">
        <v>0.474025974025974</v>
      </c>
      <c r="F256" s="6">
        <v>56.7826</v>
      </c>
    </row>
    <row r="257" ht="18.0" customHeight="1">
      <c r="A257" s="3">
        <v>5768.0</v>
      </c>
      <c r="B257" s="3" t="s">
        <v>511</v>
      </c>
      <c r="C257" s="4" t="s">
        <v>512</v>
      </c>
      <c r="D257" s="1" t="s">
        <v>9</v>
      </c>
      <c r="E257" s="5">
        <v>0.474025974025974</v>
      </c>
      <c r="F257" s="6">
        <v>56.7826</v>
      </c>
    </row>
    <row r="258" ht="18.0" customHeight="1">
      <c r="A258" s="3">
        <v>5766.0</v>
      </c>
      <c r="B258" s="3" t="s">
        <v>513</v>
      </c>
      <c r="C258" s="4" t="s">
        <v>514</v>
      </c>
      <c r="D258" s="1" t="s">
        <v>9</v>
      </c>
      <c r="E258" s="5">
        <v>0.474025974025974</v>
      </c>
      <c r="F258" s="6">
        <v>56.7826</v>
      </c>
    </row>
    <row r="259" ht="18.0" customHeight="1">
      <c r="A259" s="3">
        <v>5764.0</v>
      </c>
      <c r="B259" s="3" t="s">
        <v>515</v>
      </c>
      <c r="C259" s="4" t="s">
        <v>516</v>
      </c>
      <c r="D259" s="1" t="s">
        <v>9</v>
      </c>
      <c r="E259" s="5">
        <v>0.474025974025974</v>
      </c>
      <c r="F259" s="6">
        <v>56.7826</v>
      </c>
    </row>
    <row r="260" ht="18.0" customHeight="1">
      <c r="A260" s="3">
        <v>5759.0</v>
      </c>
      <c r="B260" s="3" t="s">
        <v>517</v>
      </c>
      <c r="C260" s="4" t="s">
        <v>518</v>
      </c>
      <c r="D260" s="1" t="s">
        <v>9</v>
      </c>
      <c r="E260" s="5">
        <v>0.474025974025974</v>
      </c>
      <c r="F260" s="6">
        <v>56.7826</v>
      </c>
    </row>
    <row r="261" ht="18.0" customHeight="1">
      <c r="A261" s="3">
        <v>5754.0</v>
      </c>
      <c r="B261" s="3" t="s">
        <v>519</v>
      </c>
      <c r="C261" s="4" t="s">
        <v>520</v>
      </c>
      <c r="D261" s="1" t="s">
        <v>9</v>
      </c>
      <c r="E261" s="5">
        <v>0.474025974025974</v>
      </c>
      <c r="F261" s="6">
        <v>56.7826</v>
      </c>
    </row>
    <row r="262" ht="18.0" customHeight="1">
      <c r="A262" s="3">
        <v>5753.0</v>
      </c>
      <c r="B262" s="3" t="s">
        <v>521</v>
      </c>
      <c r="C262" s="4" t="s">
        <v>522</v>
      </c>
      <c r="D262" s="1" t="s">
        <v>9</v>
      </c>
      <c r="E262" s="5">
        <v>0.474025974025974</v>
      </c>
      <c r="F262" s="6">
        <v>56.7826</v>
      </c>
    </row>
    <row r="263" ht="18.0" customHeight="1">
      <c r="A263" s="3">
        <v>5751.0</v>
      </c>
      <c r="B263" s="3" t="s">
        <v>523</v>
      </c>
      <c r="C263" s="4" t="s">
        <v>524</v>
      </c>
      <c r="D263" s="1" t="s">
        <v>9</v>
      </c>
      <c r="E263" s="5">
        <v>0.474025974025974</v>
      </c>
      <c r="F263" s="6">
        <v>56.7826</v>
      </c>
    </row>
    <row r="264" ht="18.0" customHeight="1">
      <c r="A264" s="3">
        <v>5745.0</v>
      </c>
      <c r="B264" s="3" t="s">
        <v>525</v>
      </c>
      <c r="C264" s="4" t="s">
        <v>526</v>
      </c>
      <c r="D264" s="1" t="s">
        <v>9</v>
      </c>
      <c r="E264" s="5">
        <v>0.474025974025974</v>
      </c>
      <c r="F264" s="6">
        <v>56.7826</v>
      </c>
    </row>
    <row r="265" ht="18.0" customHeight="1">
      <c r="A265" s="3">
        <v>5745.0</v>
      </c>
      <c r="B265" s="3" t="s">
        <v>525</v>
      </c>
      <c r="C265" s="4" t="s">
        <v>526</v>
      </c>
      <c r="D265" s="1" t="s">
        <v>9</v>
      </c>
      <c r="E265" s="5">
        <v>0.474025974025974</v>
      </c>
      <c r="F265" s="6">
        <v>56.7826</v>
      </c>
    </row>
    <row r="266" ht="18.0" customHeight="1">
      <c r="A266" s="3">
        <v>5744.0</v>
      </c>
      <c r="B266" s="3" t="s">
        <v>527</v>
      </c>
      <c r="C266" s="4" t="s">
        <v>528</v>
      </c>
      <c r="D266" s="1" t="s">
        <v>9</v>
      </c>
      <c r="E266" s="5">
        <v>0.474025974025974</v>
      </c>
      <c r="F266" s="6">
        <v>56.7826</v>
      </c>
    </row>
    <row r="267" ht="18.0" customHeight="1">
      <c r="A267" s="3">
        <v>5744.0</v>
      </c>
      <c r="B267" s="3" t="s">
        <v>527</v>
      </c>
      <c r="C267" s="4" t="s">
        <v>528</v>
      </c>
      <c r="D267" s="1" t="s">
        <v>9</v>
      </c>
      <c r="E267" s="5">
        <v>0.474025974025974</v>
      </c>
      <c r="F267" s="6">
        <v>56.7826</v>
      </c>
    </row>
    <row r="268" ht="18.0" customHeight="1">
      <c r="A268" s="3">
        <v>5741.0</v>
      </c>
      <c r="B268" s="3" t="s">
        <v>529</v>
      </c>
      <c r="C268" s="4" t="s">
        <v>530</v>
      </c>
      <c r="D268" s="1" t="s">
        <v>9</v>
      </c>
      <c r="E268" s="5">
        <v>0.474025974025974</v>
      </c>
      <c r="F268" s="6">
        <v>56.7826</v>
      </c>
    </row>
    <row r="269" ht="18.0" customHeight="1">
      <c r="A269" s="3">
        <v>5740.0</v>
      </c>
      <c r="B269" s="3" t="s">
        <v>531</v>
      </c>
      <c r="C269" s="4" t="s">
        <v>532</v>
      </c>
      <c r="D269" s="1" t="s">
        <v>9</v>
      </c>
      <c r="E269" s="5">
        <v>0.474025974025974</v>
      </c>
      <c r="F269" s="6">
        <v>56.7826</v>
      </c>
    </row>
    <row r="270" ht="18.0" customHeight="1">
      <c r="A270" s="3">
        <v>5736.0</v>
      </c>
      <c r="B270" s="3" t="s">
        <v>533</v>
      </c>
      <c r="C270" s="4" t="s">
        <v>534</v>
      </c>
      <c r="D270" s="1" t="s">
        <v>9</v>
      </c>
      <c r="E270" s="5">
        <v>0.474025974025974</v>
      </c>
      <c r="F270" s="6">
        <v>56.7826</v>
      </c>
    </row>
    <row r="271" ht="18.0" customHeight="1">
      <c r="A271" s="3">
        <v>5733.0</v>
      </c>
      <c r="B271" s="3" t="s">
        <v>535</v>
      </c>
      <c r="C271" s="4" t="s">
        <v>536</v>
      </c>
      <c r="D271" s="1" t="s">
        <v>9</v>
      </c>
      <c r="E271" s="5">
        <v>0.474025974025974</v>
      </c>
      <c r="F271" s="6">
        <v>56.7826</v>
      </c>
    </row>
    <row r="272" ht="18.0" customHeight="1">
      <c r="A272" s="3">
        <v>5732.0</v>
      </c>
      <c r="B272" s="3" t="s">
        <v>537</v>
      </c>
      <c r="C272" s="4" t="s">
        <v>538</v>
      </c>
      <c r="D272" s="1" t="s">
        <v>9</v>
      </c>
      <c r="E272" s="5">
        <v>0.474025974025974</v>
      </c>
      <c r="F272" s="6">
        <v>56.7826</v>
      </c>
    </row>
    <row r="273" ht="18.0" customHeight="1">
      <c r="A273" s="3">
        <v>5731.0</v>
      </c>
      <c r="B273" s="3" t="s">
        <v>539</v>
      </c>
      <c r="C273" s="4" t="s">
        <v>540</v>
      </c>
      <c r="D273" s="1" t="s">
        <v>9</v>
      </c>
      <c r="E273" s="5">
        <v>0.474025974025974</v>
      </c>
      <c r="F273" s="6">
        <v>56.7826</v>
      </c>
    </row>
    <row r="274" ht="18.0" customHeight="1">
      <c r="A274" s="3">
        <v>5718.0</v>
      </c>
      <c r="B274" s="3" t="s">
        <v>541</v>
      </c>
      <c r="C274" s="4" t="s">
        <v>542</v>
      </c>
      <c r="D274" s="1" t="s">
        <v>9</v>
      </c>
      <c r="E274" s="5">
        <v>0.474025974025974</v>
      </c>
      <c r="F274" s="6">
        <v>56.7826</v>
      </c>
    </row>
    <row r="275" ht="18.0" customHeight="1">
      <c r="A275" s="3">
        <v>5717.0</v>
      </c>
      <c r="B275" s="3" t="s">
        <v>543</v>
      </c>
      <c r="C275" s="4" t="s">
        <v>544</v>
      </c>
      <c r="D275" s="1" t="s">
        <v>9</v>
      </c>
      <c r="E275" s="5">
        <v>0.474025974025974</v>
      </c>
      <c r="F275" s="6">
        <v>56.7826</v>
      </c>
    </row>
    <row r="276" ht="18.0" customHeight="1">
      <c r="A276" s="3">
        <v>5713.0</v>
      </c>
      <c r="B276" s="3" t="s">
        <v>545</v>
      </c>
      <c r="C276" s="4" t="s">
        <v>546</v>
      </c>
      <c r="D276" s="1" t="s">
        <v>9</v>
      </c>
      <c r="E276" s="5">
        <v>0.474025974025974</v>
      </c>
      <c r="F276" s="6">
        <v>56.7826</v>
      </c>
    </row>
    <row r="277" ht="18.0" customHeight="1">
      <c r="A277" s="3">
        <v>5709.0</v>
      </c>
      <c r="B277" s="3" t="s">
        <v>547</v>
      </c>
      <c r="C277" s="4" t="s">
        <v>548</v>
      </c>
      <c r="D277" s="1" t="s">
        <v>9</v>
      </c>
      <c r="E277" s="5">
        <v>0.474025974025974</v>
      </c>
      <c r="F277" s="6">
        <v>56.7826</v>
      </c>
    </row>
    <row r="278" ht="18.0" customHeight="1">
      <c r="A278" s="3">
        <v>5700.0</v>
      </c>
      <c r="B278" s="3" t="s">
        <v>549</v>
      </c>
      <c r="C278" s="4" t="s">
        <v>550</v>
      </c>
      <c r="D278" s="1" t="s">
        <v>9</v>
      </c>
      <c r="E278" s="5">
        <v>0.474025974025974</v>
      </c>
      <c r="F278" s="6">
        <v>56.7826</v>
      </c>
    </row>
    <row r="279" ht="18.0" customHeight="1">
      <c r="A279" s="3">
        <v>5695.0</v>
      </c>
      <c r="B279" s="3" t="s">
        <v>551</v>
      </c>
      <c r="C279" s="4" t="s">
        <v>552</v>
      </c>
      <c r="D279" s="1" t="s">
        <v>9</v>
      </c>
      <c r="E279" s="5">
        <v>0.474025974025974</v>
      </c>
      <c r="F279" s="6">
        <v>56.7826</v>
      </c>
    </row>
    <row r="280" ht="18.0" customHeight="1">
      <c r="A280" s="3">
        <v>5691.0</v>
      </c>
      <c r="B280" s="3" t="s">
        <v>553</v>
      </c>
      <c r="C280" s="4" t="s">
        <v>554</v>
      </c>
      <c r="D280" s="1" t="s">
        <v>9</v>
      </c>
      <c r="E280" s="5">
        <v>0.474025974025974</v>
      </c>
      <c r="F280" s="6">
        <v>56.7826</v>
      </c>
    </row>
    <row r="281" ht="18.0" customHeight="1">
      <c r="A281" s="3">
        <v>5691.0</v>
      </c>
      <c r="B281" s="3" t="s">
        <v>553</v>
      </c>
      <c r="C281" s="4" t="s">
        <v>554</v>
      </c>
      <c r="D281" s="1" t="s">
        <v>9</v>
      </c>
      <c r="E281" s="5">
        <v>0.474025974025974</v>
      </c>
      <c r="F281" s="6">
        <v>56.7826</v>
      </c>
    </row>
    <row r="282" ht="18.0" customHeight="1">
      <c r="A282" s="3">
        <v>5681.0</v>
      </c>
      <c r="B282" s="3" t="s">
        <v>555</v>
      </c>
      <c r="C282" s="4" t="s">
        <v>556</v>
      </c>
      <c r="D282" s="1" t="s">
        <v>9</v>
      </c>
      <c r="E282" s="5">
        <v>0.474025974025974</v>
      </c>
      <c r="F282" s="6">
        <v>56.7826</v>
      </c>
    </row>
    <row r="283" ht="18.0" customHeight="1">
      <c r="A283" s="3">
        <v>568.0</v>
      </c>
      <c r="B283" s="3" t="s">
        <v>557</v>
      </c>
      <c r="C283" s="4" t="s">
        <v>558</v>
      </c>
      <c r="D283" s="1" t="s">
        <v>9</v>
      </c>
      <c r="E283" s="5">
        <v>0.474025974025974</v>
      </c>
      <c r="F283" s="6">
        <v>56.7826</v>
      </c>
    </row>
    <row r="284" ht="18.0" customHeight="1">
      <c r="A284" s="3">
        <v>5677.0</v>
      </c>
      <c r="B284" s="3" t="s">
        <v>559</v>
      </c>
      <c r="C284" s="4" t="s">
        <v>560</v>
      </c>
      <c r="D284" s="1" t="s">
        <v>9</v>
      </c>
      <c r="E284" s="5">
        <v>0.474025974025974</v>
      </c>
      <c r="F284" s="6">
        <v>56.7826</v>
      </c>
    </row>
    <row r="285" ht="18.0" customHeight="1">
      <c r="A285" s="3">
        <v>5674.0</v>
      </c>
      <c r="B285" s="3" t="s">
        <v>561</v>
      </c>
      <c r="C285" s="4" t="s">
        <v>562</v>
      </c>
      <c r="D285" s="1" t="s">
        <v>9</v>
      </c>
      <c r="E285" s="5">
        <v>0.474025974025974</v>
      </c>
      <c r="F285" s="6">
        <v>56.7826</v>
      </c>
    </row>
    <row r="286" ht="18.0" customHeight="1">
      <c r="A286" s="3">
        <v>5672.0</v>
      </c>
      <c r="B286" s="3" t="s">
        <v>563</v>
      </c>
      <c r="C286" s="4" t="s">
        <v>564</v>
      </c>
      <c r="D286" s="1" t="s">
        <v>9</v>
      </c>
      <c r="E286" s="5">
        <v>0.474025974025974</v>
      </c>
      <c r="F286" s="6">
        <v>56.7826</v>
      </c>
    </row>
    <row r="287" ht="18.0" customHeight="1">
      <c r="A287" s="3">
        <v>5671.0</v>
      </c>
      <c r="B287" s="3" t="s">
        <v>565</v>
      </c>
      <c r="C287" s="4" t="s">
        <v>566</v>
      </c>
      <c r="D287" s="1" t="s">
        <v>9</v>
      </c>
      <c r="E287" s="5">
        <v>0.474025974025974</v>
      </c>
      <c r="F287" s="6">
        <v>56.7826</v>
      </c>
    </row>
    <row r="288" ht="18.0" customHeight="1">
      <c r="A288" s="3">
        <v>5670.0</v>
      </c>
      <c r="B288" s="3" t="s">
        <v>567</v>
      </c>
      <c r="C288" s="4" t="s">
        <v>568</v>
      </c>
      <c r="D288" s="1" t="s">
        <v>9</v>
      </c>
      <c r="E288" s="5">
        <v>0.474025974025974</v>
      </c>
      <c r="F288" s="6">
        <v>56.7826</v>
      </c>
    </row>
    <row r="289" ht="18.0" customHeight="1">
      <c r="A289" s="3">
        <v>567.0</v>
      </c>
      <c r="B289" s="3" t="s">
        <v>569</v>
      </c>
      <c r="C289" s="4" t="s">
        <v>570</v>
      </c>
      <c r="D289" s="1" t="s">
        <v>9</v>
      </c>
      <c r="E289" s="5">
        <v>0.474025974025974</v>
      </c>
      <c r="F289" s="6">
        <v>56.7826</v>
      </c>
    </row>
    <row r="290" ht="18.0" customHeight="1">
      <c r="A290" s="3">
        <v>5645.0</v>
      </c>
      <c r="B290" s="3" t="s">
        <v>571</v>
      </c>
      <c r="C290" s="4" t="s">
        <v>572</v>
      </c>
      <c r="D290" s="1" t="s">
        <v>9</v>
      </c>
      <c r="E290" s="5">
        <v>0.474025974025974</v>
      </c>
      <c r="F290" s="6">
        <v>56.7826</v>
      </c>
    </row>
    <row r="291" ht="18.0" customHeight="1">
      <c r="A291" s="3">
        <v>5640.0</v>
      </c>
      <c r="B291" s="3" t="s">
        <v>573</v>
      </c>
      <c r="C291" s="4" t="s">
        <v>574</v>
      </c>
      <c r="D291" s="1" t="s">
        <v>9</v>
      </c>
      <c r="E291" s="5">
        <v>0.474025974025974</v>
      </c>
      <c r="F291" s="6">
        <v>56.7826</v>
      </c>
    </row>
    <row r="292" ht="18.0" customHeight="1">
      <c r="A292" s="3">
        <v>564.0</v>
      </c>
      <c r="B292" s="3" t="s">
        <v>575</v>
      </c>
      <c r="C292" s="4" t="s">
        <v>576</v>
      </c>
      <c r="D292" s="1" t="s">
        <v>9</v>
      </c>
      <c r="E292" s="5">
        <v>0.474025974025974</v>
      </c>
      <c r="F292" s="6">
        <v>56.7826</v>
      </c>
    </row>
    <row r="293" ht="18.0" customHeight="1">
      <c r="A293" s="3">
        <v>5638.0</v>
      </c>
      <c r="B293" s="3" t="s">
        <v>577</v>
      </c>
      <c r="C293" s="4" t="s">
        <v>578</v>
      </c>
      <c r="D293" s="1" t="s">
        <v>9</v>
      </c>
      <c r="E293" s="5">
        <v>0.474025974025974</v>
      </c>
      <c r="F293" s="6">
        <v>56.7826</v>
      </c>
    </row>
    <row r="294" ht="18.0" customHeight="1">
      <c r="A294" s="3">
        <v>5631.0</v>
      </c>
      <c r="B294" s="3" t="s">
        <v>579</v>
      </c>
      <c r="C294" s="4" t="s">
        <v>580</v>
      </c>
      <c r="D294" s="1" t="s">
        <v>9</v>
      </c>
      <c r="E294" s="5">
        <v>0.474025974025974</v>
      </c>
      <c r="F294" s="6">
        <v>56.7826</v>
      </c>
    </row>
    <row r="295" ht="18.0" customHeight="1">
      <c r="A295" s="3">
        <v>5622.0</v>
      </c>
      <c r="B295" s="3" t="s">
        <v>581</v>
      </c>
      <c r="C295" s="4" t="s">
        <v>582</v>
      </c>
      <c r="D295" s="1" t="s">
        <v>9</v>
      </c>
      <c r="E295" s="5">
        <v>0.474025974025974</v>
      </c>
      <c r="F295" s="6">
        <v>56.7826</v>
      </c>
    </row>
    <row r="296" ht="18.0" customHeight="1">
      <c r="A296" s="3">
        <v>558.0</v>
      </c>
      <c r="B296" s="3" t="s">
        <v>583</v>
      </c>
      <c r="C296" s="4" t="s">
        <v>584</v>
      </c>
      <c r="D296" s="1" t="s">
        <v>9</v>
      </c>
      <c r="E296" s="5">
        <v>0.474025974025974</v>
      </c>
      <c r="F296" s="6">
        <v>56.7826</v>
      </c>
    </row>
    <row r="297" ht="18.0" customHeight="1">
      <c r="A297" s="3">
        <v>5573.0</v>
      </c>
      <c r="B297" s="3" t="s">
        <v>585</v>
      </c>
      <c r="C297" s="4" t="s">
        <v>586</v>
      </c>
      <c r="D297" s="1" t="s">
        <v>9</v>
      </c>
      <c r="E297" s="5">
        <v>0.474025974025974</v>
      </c>
      <c r="F297" s="6">
        <v>56.7826</v>
      </c>
    </row>
    <row r="298" ht="18.0" customHeight="1">
      <c r="A298" s="3">
        <v>5572.0</v>
      </c>
      <c r="B298" s="3" t="s">
        <v>587</v>
      </c>
      <c r="C298" s="4" t="s">
        <v>588</v>
      </c>
      <c r="D298" s="1" t="s">
        <v>9</v>
      </c>
      <c r="E298" s="5">
        <v>0.474025974025974</v>
      </c>
      <c r="F298" s="6">
        <v>56.7826</v>
      </c>
    </row>
    <row r="299" ht="18.0" customHeight="1">
      <c r="A299" s="3">
        <v>5560.0</v>
      </c>
      <c r="B299" s="3" t="s">
        <v>589</v>
      </c>
      <c r="C299" s="4" t="s">
        <v>590</v>
      </c>
      <c r="D299" s="1" t="s">
        <v>9</v>
      </c>
      <c r="E299" s="5">
        <v>0.474025974025974</v>
      </c>
      <c r="F299" s="6">
        <v>56.7826</v>
      </c>
    </row>
    <row r="300" ht="18.0" customHeight="1">
      <c r="A300" s="3">
        <v>545.0</v>
      </c>
      <c r="B300" s="3" t="s">
        <v>591</v>
      </c>
      <c r="C300" s="4" t="s">
        <v>592</v>
      </c>
      <c r="D300" s="1" t="s">
        <v>9</v>
      </c>
      <c r="E300" s="5">
        <v>0.474025974025974</v>
      </c>
      <c r="F300" s="6">
        <v>56.7826</v>
      </c>
    </row>
    <row r="301" ht="18.0" customHeight="1">
      <c r="A301" s="3">
        <v>5425.0</v>
      </c>
      <c r="B301" s="3" t="s">
        <v>593</v>
      </c>
      <c r="C301" s="4" t="s">
        <v>594</v>
      </c>
      <c r="D301" s="1" t="s">
        <v>9</v>
      </c>
      <c r="E301" s="5">
        <v>0.474025974025974</v>
      </c>
      <c r="F301" s="6">
        <v>56.7826</v>
      </c>
    </row>
    <row r="302" ht="18.0" customHeight="1">
      <c r="A302" s="3">
        <v>5405.0</v>
      </c>
      <c r="B302" s="3" t="s">
        <v>595</v>
      </c>
      <c r="C302" s="4" t="s">
        <v>596</v>
      </c>
      <c r="D302" s="1" t="s">
        <v>9</v>
      </c>
      <c r="E302" s="5">
        <v>0.474025974025974</v>
      </c>
      <c r="F302" s="6">
        <v>56.7826</v>
      </c>
    </row>
    <row r="303" ht="18.0" customHeight="1">
      <c r="A303" s="3">
        <v>5396.0</v>
      </c>
      <c r="B303" s="3" t="s">
        <v>597</v>
      </c>
      <c r="C303" s="4" t="s">
        <v>598</v>
      </c>
      <c r="D303" s="1" t="s">
        <v>9</v>
      </c>
      <c r="E303" s="5">
        <v>0.474025974025974</v>
      </c>
      <c r="F303" s="6">
        <v>56.7826</v>
      </c>
    </row>
    <row r="304" ht="18.0" customHeight="1">
      <c r="A304" s="3">
        <v>5382.0</v>
      </c>
      <c r="B304" s="3" t="s">
        <v>599</v>
      </c>
      <c r="C304" s="4" t="s">
        <v>600</v>
      </c>
      <c r="D304" s="1" t="s">
        <v>9</v>
      </c>
      <c r="E304" s="5">
        <v>0.474025974025974</v>
      </c>
      <c r="F304" s="6">
        <v>56.7826</v>
      </c>
    </row>
    <row r="305" ht="18.0" customHeight="1">
      <c r="A305" s="3">
        <v>538.0</v>
      </c>
      <c r="B305" s="3" t="s">
        <v>601</v>
      </c>
      <c r="C305" s="4" t="s">
        <v>602</v>
      </c>
      <c r="D305" s="1" t="s">
        <v>9</v>
      </c>
      <c r="E305" s="5">
        <v>0.474025974025974</v>
      </c>
      <c r="F305" s="6">
        <v>56.7826</v>
      </c>
    </row>
    <row r="306" ht="18.0" customHeight="1">
      <c r="A306" s="3">
        <v>5343.0</v>
      </c>
      <c r="B306" s="3" t="s">
        <v>603</v>
      </c>
      <c r="C306" s="4" t="s">
        <v>604</v>
      </c>
      <c r="D306" s="1" t="s">
        <v>9</v>
      </c>
      <c r="E306" s="5">
        <v>0.474025974025974</v>
      </c>
      <c r="F306" s="6">
        <v>56.7826</v>
      </c>
    </row>
    <row r="307" ht="18.0" customHeight="1">
      <c r="A307" s="3">
        <v>5286.0</v>
      </c>
      <c r="B307" s="3" t="s">
        <v>605</v>
      </c>
      <c r="C307" s="4" t="s">
        <v>606</v>
      </c>
      <c r="D307" s="1" t="s">
        <v>9</v>
      </c>
      <c r="E307" s="5">
        <v>0.474025974025974</v>
      </c>
      <c r="F307" s="6">
        <v>56.7826</v>
      </c>
    </row>
    <row r="308" ht="18.0" customHeight="1">
      <c r="A308" s="3">
        <v>5282.0</v>
      </c>
      <c r="B308" s="3" t="s">
        <v>607</v>
      </c>
      <c r="C308" s="4" t="s">
        <v>608</v>
      </c>
      <c r="D308" s="1" t="s">
        <v>9</v>
      </c>
      <c r="E308" s="5">
        <v>0.474025974025974</v>
      </c>
      <c r="F308" s="6">
        <v>56.7826</v>
      </c>
    </row>
    <row r="309" ht="18.0" customHeight="1">
      <c r="A309" s="3">
        <v>526.0</v>
      </c>
      <c r="B309" s="3" t="s">
        <v>12</v>
      </c>
      <c r="C309" s="4" t="s">
        <v>609</v>
      </c>
      <c r="D309" s="1" t="s">
        <v>9</v>
      </c>
      <c r="E309" s="5">
        <v>0.474025974025974</v>
      </c>
      <c r="F309" s="6">
        <v>56.7826</v>
      </c>
    </row>
    <row r="310" ht="18.0" customHeight="1">
      <c r="A310" s="3">
        <v>525.0</v>
      </c>
      <c r="B310" s="3" t="s">
        <v>610</v>
      </c>
      <c r="C310" s="4" t="s">
        <v>611</v>
      </c>
      <c r="D310" s="1" t="s">
        <v>9</v>
      </c>
      <c r="E310" s="5">
        <v>0.474025974025974</v>
      </c>
      <c r="F310" s="6">
        <v>56.7826</v>
      </c>
    </row>
    <row r="311" ht="18.0" customHeight="1">
      <c r="A311" s="3">
        <v>521.0</v>
      </c>
      <c r="B311" s="3" t="s">
        <v>612</v>
      </c>
      <c r="C311" s="4" t="s">
        <v>613</v>
      </c>
      <c r="D311" s="1" t="s">
        <v>9</v>
      </c>
      <c r="E311" s="5">
        <v>0.474025974025974</v>
      </c>
      <c r="F311" s="6">
        <v>56.7826</v>
      </c>
    </row>
    <row r="312" ht="18.0" customHeight="1">
      <c r="A312" s="3">
        <v>520.0</v>
      </c>
      <c r="B312" s="3" t="s">
        <v>614</v>
      </c>
      <c r="C312" s="4" t="s">
        <v>615</v>
      </c>
      <c r="D312" s="1" t="s">
        <v>9</v>
      </c>
      <c r="E312" s="5">
        <v>0.474025974025974</v>
      </c>
      <c r="F312" s="6">
        <v>56.7826</v>
      </c>
    </row>
    <row r="313" ht="18.0" customHeight="1">
      <c r="A313" s="3">
        <v>519.0</v>
      </c>
      <c r="B313" s="3" t="s">
        <v>616</v>
      </c>
      <c r="C313" s="4" t="s">
        <v>617</v>
      </c>
      <c r="D313" s="1" t="s">
        <v>9</v>
      </c>
      <c r="E313" s="5">
        <v>0.474025974025974</v>
      </c>
      <c r="F313" s="6">
        <v>56.7826</v>
      </c>
    </row>
    <row r="314" ht="18.0" customHeight="1">
      <c r="A314" s="3">
        <v>518.0</v>
      </c>
      <c r="B314" s="3" t="s">
        <v>618</v>
      </c>
      <c r="C314" s="4" t="s">
        <v>619</v>
      </c>
      <c r="D314" s="1" t="s">
        <v>9</v>
      </c>
      <c r="E314" s="5">
        <v>0.474025974025974</v>
      </c>
      <c r="F314" s="6">
        <v>56.7826</v>
      </c>
    </row>
    <row r="315" ht="18.0" customHeight="1">
      <c r="A315" s="3">
        <v>5161.0</v>
      </c>
      <c r="B315" s="3" t="s">
        <v>620</v>
      </c>
      <c r="C315" s="4" t="s">
        <v>621</v>
      </c>
      <c r="D315" s="1" t="s">
        <v>9</v>
      </c>
      <c r="E315" s="5">
        <v>0.474025974025974</v>
      </c>
      <c r="F315" s="6">
        <v>56.7826</v>
      </c>
    </row>
    <row r="316" ht="18.0" customHeight="1">
      <c r="A316" s="3">
        <v>5160.0</v>
      </c>
      <c r="B316" s="3" t="s">
        <v>622</v>
      </c>
      <c r="C316" s="4" t="s">
        <v>623</v>
      </c>
      <c r="D316" s="1" t="s">
        <v>9</v>
      </c>
      <c r="E316" s="5">
        <v>0.474025974025974</v>
      </c>
      <c r="F316" s="6">
        <v>56.7826</v>
      </c>
    </row>
    <row r="317" ht="18.0" customHeight="1">
      <c r="A317" s="3">
        <v>516.0</v>
      </c>
      <c r="B317" s="3" t="s">
        <v>624</v>
      </c>
      <c r="C317" s="4" t="s">
        <v>625</v>
      </c>
      <c r="D317" s="1" t="s">
        <v>9</v>
      </c>
      <c r="E317" s="5">
        <v>0.474025974025974</v>
      </c>
      <c r="F317" s="6">
        <v>56.7826</v>
      </c>
    </row>
    <row r="318" ht="18.0" customHeight="1">
      <c r="A318" s="3">
        <v>515.0</v>
      </c>
      <c r="B318" s="3" t="s">
        <v>626</v>
      </c>
      <c r="C318" s="4" t="s">
        <v>627</v>
      </c>
      <c r="D318" s="1" t="s">
        <v>9</v>
      </c>
      <c r="E318" s="5">
        <v>0.474025974025974</v>
      </c>
      <c r="F318" s="6">
        <v>56.7826</v>
      </c>
    </row>
    <row r="319" ht="18.0" customHeight="1">
      <c r="A319" s="3">
        <v>514.0</v>
      </c>
      <c r="B319" s="3" t="s">
        <v>628</v>
      </c>
      <c r="C319" s="4" t="s">
        <v>629</v>
      </c>
      <c r="D319" s="1" t="s">
        <v>9</v>
      </c>
      <c r="E319" s="5">
        <v>0.474025974025974</v>
      </c>
      <c r="F319" s="6">
        <v>56.7826</v>
      </c>
    </row>
    <row r="320" ht="18.0" customHeight="1">
      <c r="A320" s="3">
        <v>512.0</v>
      </c>
      <c r="B320" s="3" t="s">
        <v>630</v>
      </c>
      <c r="C320" s="4" t="s">
        <v>631</v>
      </c>
      <c r="D320" s="1" t="s">
        <v>9</v>
      </c>
      <c r="E320" s="5">
        <v>0.474025974025974</v>
      </c>
      <c r="F320" s="6">
        <v>56.7826</v>
      </c>
    </row>
    <row r="321" ht="18.0" customHeight="1">
      <c r="A321" s="3">
        <v>5109.0</v>
      </c>
      <c r="B321" s="3" t="s">
        <v>632</v>
      </c>
      <c r="C321" s="4" t="s">
        <v>633</v>
      </c>
      <c r="D321" s="1" t="s">
        <v>9</v>
      </c>
      <c r="E321" s="5">
        <v>0.474025974025974</v>
      </c>
      <c r="F321" s="6">
        <v>56.7826</v>
      </c>
    </row>
    <row r="322" ht="18.0" customHeight="1">
      <c r="A322" s="3">
        <v>5108.0</v>
      </c>
      <c r="B322" s="3" t="s">
        <v>634</v>
      </c>
      <c r="C322" s="4" t="s">
        <v>635</v>
      </c>
      <c r="D322" s="1" t="s">
        <v>9</v>
      </c>
      <c r="E322" s="5">
        <v>0.474025974025974</v>
      </c>
      <c r="F322" s="6">
        <v>56.7826</v>
      </c>
    </row>
    <row r="323" ht="18.0" customHeight="1">
      <c r="A323" s="3">
        <v>5102.0</v>
      </c>
      <c r="B323" s="3" t="s">
        <v>636</v>
      </c>
      <c r="C323" s="4" t="s">
        <v>637</v>
      </c>
      <c r="D323" s="1" t="s">
        <v>9</v>
      </c>
      <c r="E323" s="5">
        <v>0.474025974025974</v>
      </c>
      <c r="F323" s="6">
        <v>56.7826</v>
      </c>
    </row>
    <row r="324" ht="18.0" customHeight="1">
      <c r="A324" s="3">
        <v>510.0</v>
      </c>
      <c r="B324" s="3" t="s">
        <v>638</v>
      </c>
      <c r="C324" s="4" t="s">
        <v>639</v>
      </c>
      <c r="D324" s="1" t="s">
        <v>9</v>
      </c>
      <c r="E324" s="5">
        <v>0.474025974025974</v>
      </c>
      <c r="F324" s="6">
        <v>56.7826</v>
      </c>
    </row>
    <row r="325" ht="18.0" customHeight="1">
      <c r="A325" s="3">
        <v>5090.0</v>
      </c>
      <c r="B325" s="3" t="s">
        <v>640</v>
      </c>
      <c r="C325" s="4" t="s">
        <v>641</v>
      </c>
      <c r="D325" s="1" t="s">
        <v>9</v>
      </c>
      <c r="E325" s="5">
        <v>0.474025974025974</v>
      </c>
      <c r="F325" s="6">
        <v>56.7826</v>
      </c>
    </row>
    <row r="326" ht="18.0" customHeight="1">
      <c r="A326" s="3">
        <v>5085.0</v>
      </c>
      <c r="B326" s="3" t="s">
        <v>642</v>
      </c>
      <c r="C326" s="4" t="s">
        <v>643</v>
      </c>
      <c r="D326" s="1" t="s">
        <v>9</v>
      </c>
      <c r="E326" s="5">
        <v>0.474025974025974</v>
      </c>
      <c r="F326" s="6">
        <v>56.7826</v>
      </c>
    </row>
    <row r="327" ht="18.0" customHeight="1">
      <c r="A327" s="3">
        <v>506.0</v>
      </c>
      <c r="B327" s="3" t="s">
        <v>644</v>
      </c>
      <c r="C327" s="4" t="s">
        <v>645</v>
      </c>
      <c r="D327" s="1" t="s">
        <v>9</v>
      </c>
      <c r="E327" s="5">
        <v>0.474025974025974</v>
      </c>
      <c r="F327" s="6">
        <v>56.7826</v>
      </c>
    </row>
    <row r="328" ht="18.0" customHeight="1">
      <c r="A328" s="3">
        <v>5046.0</v>
      </c>
      <c r="B328" s="3" t="s">
        <v>646</v>
      </c>
      <c r="C328" s="4" t="s">
        <v>647</v>
      </c>
      <c r="D328" s="1" t="s">
        <v>9</v>
      </c>
      <c r="E328" s="5">
        <v>0.474025974025974</v>
      </c>
      <c r="F328" s="6">
        <v>56.7826</v>
      </c>
    </row>
    <row r="329" ht="18.0" customHeight="1">
      <c r="A329" s="3">
        <v>5042.0</v>
      </c>
      <c r="B329" s="3" t="s">
        <v>648</v>
      </c>
      <c r="C329" s="4" t="s">
        <v>649</v>
      </c>
      <c r="D329" s="1" t="s">
        <v>9</v>
      </c>
      <c r="E329" s="5">
        <v>0.474025974025974</v>
      </c>
      <c r="F329" s="6">
        <v>56.7826</v>
      </c>
    </row>
    <row r="330" ht="18.0" customHeight="1">
      <c r="A330" s="3">
        <v>4967.0</v>
      </c>
      <c r="B330" s="3" t="s">
        <v>650</v>
      </c>
      <c r="C330" s="4" t="s">
        <v>651</v>
      </c>
      <c r="D330" s="1" t="s">
        <v>9</v>
      </c>
      <c r="E330" s="5">
        <v>0.474025974025974</v>
      </c>
      <c r="F330" s="6">
        <v>56.7826</v>
      </c>
    </row>
    <row r="331" ht="18.0" customHeight="1">
      <c r="A331" s="3">
        <v>4928.0</v>
      </c>
      <c r="B331" s="3" t="s">
        <v>652</v>
      </c>
      <c r="C331" s="4" t="s">
        <v>653</v>
      </c>
      <c r="D331" s="1" t="s">
        <v>9</v>
      </c>
      <c r="E331" s="5">
        <v>0.474025974025974</v>
      </c>
      <c r="F331" s="6">
        <v>56.7826</v>
      </c>
    </row>
    <row r="332" ht="18.0" customHeight="1">
      <c r="A332" s="3">
        <v>491.0</v>
      </c>
      <c r="B332" s="3" t="s">
        <v>654</v>
      </c>
      <c r="C332" s="4" t="s">
        <v>655</v>
      </c>
      <c r="D332" s="1" t="s">
        <v>9</v>
      </c>
      <c r="E332" s="5">
        <v>0.474025974025974</v>
      </c>
      <c r="F332" s="6">
        <v>56.7826</v>
      </c>
    </row>
    <row r="333" ht="18.0" customHeight="1">
      <c r="A333" s="3">
        <v>490.0</v>
      </c>
      <c r="B333" s="3" t="s">
        <v>656</v>
      </c>
      <c r="C333" s="4" t="s">
        <v>657</v>
      </c>
      <c r="D333" s="1" t="s">
        <v>9</v>
      </c>
      <c r="E333" s="5">
        <v>0.474025974025974</v>
      </c>
      <c r="F333" s="6">
        <v>56.7826</v>
      </c>
    </row>
    <row r="334" ht="18.0" customHeight="1">
      <c r="A334" s="3">
        <v>486.0</v>
      </c>
      <c r="B334" s="3" t="s">
        <v>658</v>
      </c>
      <c r="C334" s="4" t="s">
        <v>659</v>
      </c>
      <c r="D334" s="1" t="s">
        <v>9</v>
      </c>
      <c r="E334" s="5">
        <v>0.474025974025974</v>
      </c>
      <c r="F334" s="6">
        <v>56.7826</v>
      </c>
    </row>
    <row r="335" ht="18.0" customHeight="1">
      <c r="A335" s="3">
        <v>4853.0</v>
      </c>
      <c r="B335" s="3" t="s">
        <v>660</v>
      </c>
      <c r="C335" s="4" t="s">
        <v>661</v>
      </c>
      <c r="D335" s="1" t="s">
        <v>9</v>
      </c>
      <c r="E335" s="5">
        <v>0.474025974025974</v>
      </c>
      <c r="F335" s="6">
        <v>56.7826</v>
      </c>
    </row>
    <row r="336" ht="18.0" customHeight="1">
      <c r="A336" s="3">
        <v>483.0</v>
      </c>
      <c r="B336" s="3" t="s">
        <v>662</v>
      </c>
      <c r="C336" s="4" t="s">
        <v>663</v>
      </c>
      <c r="D336" s="1" t="s">
        <v>9</v>
      </c>
      <c r="E336" s="5">
        <v>0.474025974025974</v>
      </c>
      <c r="F336" s="6">
        <v>56.7826</v>
      </c>
    </row>
    <row r="337" ht="18.0" customHeight="1">
      <c r="A337" s="3">
        <v>482.0</v>
      </c>
      <c r="B337" s="3" t="s">
        <v>664</v>
      </c>
      <c r="C337" s="4" t="s">
        <v>665</v>
      </c>
      <c r="D337" s="1" t="s">
        <v>9</v>
      </c>
      <c r="E337" s="5">
        <v>0.474025974025974</v>
      </c>
      <c r="F337" s="6">
        <v>56.7826</v>
      </c>
    </row>
    <row r="338" ht="18.0" customHeight="1">
      <c r="A338" s="3">
        <v>4779.0</v>
      </c>
      <c r="B338" s="3" t="s">
        <v>666</v>
      </c>
      <c r="C338" s="4" t="s">
        <v>667</v>
      </c>
      <c r="D338" s="1" t="s">
        <v>9</v>
      </c>
      <c r="E338" s="5">
        <v>0.474025974025974</v>
      </c>
      <c r="F338" s="6">
        <v>56.7826</v>
      </c>
    </row>
    <row r="339" ht="18.0" customHeight="1">
      <c r="A339" s="3">
        <v>474.0</v>
      </c>
      <c r="B339" s="3" t="s">
        <v>668</v>
      </c>
      <c r="C339" s="4" t="s">
        <v>669</v>
      </c>
      <c r="D339" s="1" t="s">
        <v>9</v>
      </c>
      <c r="E339" s="5">
        <v>0.474025974025974</v>
      </c>
      <c r="F339" s="6">
        <v>56.7826</v>
      </c>
    </row>
    <row r="340" ht="18.0" customHeight="1">
      <c r="A340" s="3">
        <v>4724.0</v>
      </c>
      <c r="B340" s="3" t="s">
        <v>670</v>
      </c>
      <c r="C340" s="4" t="s">
        <v>671</v>
      </c>
      <c r="D340" s="1" t="s">
        <v>9</v>
      </c>
      <c r="E340" s="5">
        <v>0.474025974025974</v>
      </c>
      <c r="F340" s="6">
        <v>56.7826</v>
      </c>
    </row>
    <row r="341" ht="18.0" customHeight="1">
      <c r="A341" s="3">
        <v>472.0</v>
      </c>
      <c r="B341" s="3" t="s">
        <v>672</v>
      </c>
      <c r="C341" s="4" t="s">
        <v>673</v>
      </c>
      <c r="D341" s="1" t="s">
        <v>9</v>
      </c>
      <c r="E341" s="5">
        <v>0.474025974025974</v>
      </c>
      <c r="F341" s="6">
        <v>56.7826</v>
      </c>
    </row>
    <row r="342" ht="18.0" customHeight="1">
      <c r="A342" s="3">
        <v>4718.0</v>
      </c>
      <c r="B342" s="3" t="s">
        <v>674</v>
      </c>
      <c r="C342" s="4" t="s">
        <v>675</v>
      </c>
      <c r="D342" s="1" t="s">
        <v>9</v>
      </c>
      <c r="E342" s="5">
        <v>0.474025974025974</v>
      </c>
      <c r="F342" s="6">
        <v>56.7826</v>
      </c>
    </row>
    <row r="343" ht="18.0" customHeight="1">
      <c r="A343" s="3">
        <v>4716.0</v>
      </c>
      <c r="B343" s="3" t="s">
        <v>676</v>
      </c>
      <c r="C343" s="4" t="s">
        <v>677</v>
      </c>
      <c r="D343" s="1" t="s">
        <v>9</v>
      </c>
      <c r="E343" s="5">
        <v>0.474025974025974</v>
      </c>
      <c r="F343" s="6">
        <v>56.7826</v>
      </c>
    </row>
    <row r="344" ht="18.0" customHeight="1">
      <c r="A344" s="3">
        <v>4710.0</v>
      </c>
      <c r="B344" s="3" t="s">
        <v>678</v>
      </c>
      <c r="C344" s="4" t="s">
        <v>679</v>
      </c>
      <c r="D344" s="1" t="s">
        <v>9</v>
      </c>
      <c r="E344" s="5">
        <v>0.474025974025974</v>
      </c>
      <c r="F344" s="6">
        <v>56.7826</v>
      </c>
    </row>
    <row r="345" ht="18.0" customHeight="1">
      <c r="A345" s="3">
        <v>471.0</v>
      </c>
      <c r="B345" s="3" t="s">
        <v>680</v>
      </c>
      <c r="C345" s="4" t="s">
        <v>681</v>
      </c>
      <c r="D345" s="1" t="s">
        <v>9</v>
      </c>
      <c r="E345" s="5">
        <v>0.474025974025974</v>
      </c>
      <c r="F345" s="6">
        <v>56.7826</v>
      </c>
    </row>
    <row r="346" ht="18.0" customHeight="1">
      <c r="A346" s="3">
        <v>469.0</v>
      </c>
      <c r="B346" s="3" t="s">
        <v>682</v>
      </c>
      <c r="C346" s="4" t="s">
        <v>683</v>
      </c>
      <c r="D346" s="1" t="s">
        <v>9</v>
      </c>
      <c r="E346" s="5">
        <v>0.474025974025974</v>
      </c>
      <c r="F346" s="6">
        <v>56.7826</v>
      </c>
    </row>
    <row r="347" ht="18.0" customHeight="1">
      <c r="A347" s="3">
        <v>4689.0</v>
      </c>
      <c r="B347" s="3" t="s">
        <v>684</v>
      </c>
      <c r="C347" s="4" t="s">
        <v>685</v>
      </c>
      <c r="D347" s="1" t="s">
        <v>9</v>
      </c>
      <c r="E347" s="5">
        <v>0.474025974025974</v>
      </c>
      <c r="F347" s="6">
        <v>56.7826</v>
      </c>
    </row>
    <row r="348" ht="18.0" customHeight="1">
      <c r="A348" s="3">
        <v>468.0</v>
      </c>
      <c r="B348" s="3" t="s">
        <v>686</v>
      </c>
      <c r="C348" s="4" t="s">
        <v>687</v>
      </c>
      <c r="D348" s="1" t="s">
        <v>9</v>
      </c>
      <c r="E348" s="5">
        <v>0.474025974025974</v>
      </c>
      <c r="F348" s="6">
        <v>56.7826</v>
      </c>
    </row>
    <row r="349" ht="18.0" customHeight="1">
      <c r="A349" s="3">
        <v>4676.0</v>
      </c>
      <c r="B349" s="3" t="s">
        <v>688</v>
      </c>
      <c r="C349" s="4" t="s">
        <v>689</v>
      </c>
      <c r="D349" s="1" t="s">
        <v>9</v>
      </c>
      <c r="E349" s="5">
        <v>0.474025974025974</v>
      </c>
      <c r="F349" s="6">
        <v>56.7826</v>
      </c>
    </row>
    <row r="350" ht="18.0" customHeight="1">
      <c r="A350" s="3">
        <v>4676.0</v>
      </c>
      <c r="B350" s="3" t="s">
        <v>688</v>
      </c>
      <c r="C350" s="4" t="s">
        <v>689</v>
      </c>
      <c r="D350" s="1" t="s">
        <v>9</v>
      </c>
      <c r="E350" s="5">
        <v>0.474025974025974</v>
      </c>
      <c r="F350" s="6">
        <v>56.7826</v>
      </c>
    </row>
    <row r="351" ht="18.0" customHeight="1">
      <c r="A351" s="3">
        <v>4670.0</v>
      </c>
      <c r="B351" s="3" t="s">
        <v>690</v>
      </c>
      <c r="C351" s="4" t="s">
        <v>691</v>
      </c>
      <c r="D351" s="1" t="s">
        <v>9</v>
      </c>
      <c r="E351" s="5">
        <v>0.474025974025974</v>
      </c>
      <c r="F351" s="6">
        <v>56.7826</v>
      </c>
    </row>
    <row r="352" ht="18.0" customHeight="1">
      <c r="A352" s="3">
        <v>4664.0</v>
      </c>
      <c r="B352" s="3" t="s">
        <v>692</v>
      </c>
      <c r="C352" s="4" t="s">
        <v>693</v>
      </c>
      <c r="D352" s="1" t="s">
        <v>9</v>
      </c>
      <c r="E352" s="5">
        <v>0.474025974025974</v>
      </c>
      <c r="F352" s="6">
        <v>56.7826</v>
      </c>
    </row>
    <row r="353" ht="18.0" customHeight="1">
      <c r="A353" s="3">
        <v>4659.0</v>
      </c>
      <c r="B353" s="3" t="s">
        <v>694</v>
      </c>
      <c r="C353" s="4" t="s">
        <v>695</v>
      </c>
      <c r="D353" s="1" t="s">
        <v>9</v>
      </c>
      <c r="E353" s="5">
        <v>0.474025974025974</v>
      </c>
      <c r="F353" s="6">
        <v>56.7826</v>
      </c>
    </row>
    <row r="354" ht="18.0" customHeight="1">
      <c r="A354" s="3">
        <v>4650.0</v>
      </c>
      <c r="B354" s="3" t="s">
        <v>696</v>
      </c>
      <c r="C354" s="4" t="s">
        <v>697</v>
      </c>
      <c r="D354" s="1" t="s">
        <v>9</v>
      </c>
      <c r="E354" s="5">
        <v>0.474025974025974</v>
      </c>
      <c r="F354" s="6">
        <v>56.7826</v>
      </c>
    </row>
    <row r="355" ht="18.0" customHeight="1">
      <c r="A355" s="3">
        <v>4648.0</v>
      </c>
      <c r="B355" s="3" t="s">
        <v>698</v>
      </c>
      <c r="C355" s="4" t="s">
        <v>699</v>
      </c>
      <c r="D355" s="1" t="s">
        <v>9</v>
      </c>
      <c r="E355" s="5">
        <v>0.474025974025974</v>
      </c>
      <c r="F355" s="6">
        <v>56.7826</v>
      </c>
    </row>
    <row r="356" ht="18.0" customHeight="1">
      <c r="A356" s="3">
        <v>4647.0</v>
      </c>
      <c r="B356" s="3" t="s">
        <v>700</v>
      </c>
      <c r="C356" s="4" t="s">
        <v>701</v>
      </c>
      <c r="D356" s="1" t="s">
        <v>9</v>
      </c>
      <c r="E356" s="5">
        <v>0.474025974025974</v>
      </c>
      <c r="F356" s="6">
        <v>56.7826</v>
      </c>
    </row>
    <row r="357" ht="18.0" customHeight="1">
      <c r="A357" s="3">
        <v>4637.0</v>
      </c>
      <c r="B357" s="3" t="s">
        <v>702</v>
      </c>
      <c r="C357" s="4" t="s">
        <v>703</v>
      </c>
      <c r="D357" s="1" t="s">
        <v>9</v>
      </c>
      <c r="E357" s="5">
        <v>0.474025974025974</v>
      </c>
      <c r="F357" s="6">
        <v>56.7826</v>
      </c>
    </row>
    <row r="358" ht="18.0" customHeight="1">
      <c r="A358" s="3">
        <v>4628.0</v>
      </c>
      <c r="B358" s="3" t="s">
        <v>704</v>
      </c>
      <c r="C358" s="4" t="s">
        <v>705</v>
      </c>
      <c r="D358" s="1" t="s">
        <v>9</v>
      </c>
      <c r="E358" s="5">
        <v>0.474025974025974</v>
      </c>
      <c r="F358" s="6">
        <v>56.7826</v>
      </c>
    </row>
    <row r="359" ht="18.0" customHeight="1">
      <c r="A359" s="3">
        <v>4621.0</v>
      </c>
      <c r="B359" s="3" t="s">
        <v>706</v>
      </c>
      <c r="C359" s="4" t="s">
        <v>707</v>
      </c>
      <c r="D359" s="1" t="s">
        <v>9</v>
      </c>
      <c r="E359" s="5">
        <v>0.474025974025974</v>
      </c>
      <c r="F359" s="6">
        <v>56.7826</v>
      </c>
    </row>
    <row r="360" ht="18.0" customHeight="1">
      <c r="A360" s="3">
        <v>4618.0</v>
      </c>
      <c r="B360" s="3" t="s">
        <v>708</v>
      </c>
      <c r="C360" s="4" t="s">
        <v>709</v>
      </c>
      <c r="D360" s="1" t="s">
        <v>9</v>
      </c>
      <c r="E360" s="5">
        <v>0.474025974025974</v>
      </c>
      <c r="F360" s="6">
        <v>56.7826</v>
      </c>
    </row>
    <row r="361" ht="18.0" customHeight="1">
      <c r="A361" s="3">
        <v>461.0</v>
      </c>
      <c r="B361" s="3" t="s">
        <v>710</v>
      </c>
      <c r="C361" s="4" t="s">
        <v>711</v>
      </c>
      <c r="D361" s="1" t="s">
        <v>9</v>
      </c>
      <c r="E361" s="5">
        <v>0.474025974025974</v>
      </c>
      <c r="F361" s="6">
        <v>56.7826</v>
      </c>
    </row>
    <row r="362" ht="18.0" customHeight="1">
      <c r="A362" s="3">
        <v>4608.0</v>
      </c>
      <c r="B362" s="3" t="s">
        <v>712</v>
      </c>
      <c r="C362" s="4" t="s">
        <v>713</v>
      </c>
      <c r="D362" s="1" t="s">
        <v>9</v>
      </c>
      <c r="E362" s="5">
        <v>0.474025974025974</v>
      </c>
      <c r="F362" s="6">
        <v>56.7826</v>
      </c>
    </row>
    <row r="363" ht="18.0" customHeight="1">
      <c r="A363" s="3">
        <v>4606.0</v>
      </c>
      <c r="B363" s="3" t="s">
        <v>714</v>
      </c>
      <c r="C363" s="4" t="s">
        <v>715</v>
      </c>
      <c r="D363" s="1" t="s">
        <v>9</v>
      </c>
      <c r="E363" s="5">
        <v>0.474025974025974</v>
      </c>
      <c r="F363" s="6">
        <v>56.7826</v>
      </c>
    </row>
    <row r="364" ht="18.0" customHeight="1">
      <c r="A364" s="3">
        <v>4604.0</v>
      </c>
      <c r="B364" s="3" t="s">
        <v>716</v>
      </c>
      <c r="C364" s="4" t="s">
        <v>717</v>
      </c>
      <c r="D364" s="1" t="s">
        <v>9</v>
      </c>
      <c r="E364" s="5">
        <v>0.474025974025974</v>
      </c>
      <c r="F364" s="6">
        <v>56.7826</v>
      </c>
    </row>
    <row r="365" ht="18.0" customHeight="1">
      <c r="A365" s="3">
        <v>4598.0</v>
      </c>
      <c r="B365" s="3" t="s">
        <v>718</v>
      </c>
      <c r="C365" s="4" t="s">
        <v>719</v>
      </c>
      <c r="D365" s="1" t="s">
        <v>9</v>
      </c>
      <c r="E365" s="5">
        <v>0.474025974025974</v>
      </c>
      <c r="F365" s="6">
        <v>56.7826</v>
      </c>
    </row>
    <row r="366" ht="18.0" customHeight="1">
      <c r="A366" s="3">
        <v>4596.0</v>
      </c>
      <c r="B366" s="3" t="s">
        <v>720</v>
      </c>
      <c r="C366" s="4" t="s">
        <v>721</v>
      </c>
      <c r="D366" s="1" t="s">
        <v>9</v>
      </c>
      <c r="E366" s="5">
        <v>0.474025974025974</v>
      </c>
      <c r="F366" s="6">
        <v>56.7826</v>
      </c>
    </row>
    <row r="367" ht="18.0" customHeight="1">
      <c r="A367" s="3">
        <v>4594.0</v>
      </c>
      <c r="B367" s="3" t="s">
        <v>722</v>
      </c>
      <c r="C367" s="4" t="s">
        <v>723</v>
      </c>
      <c r="D367" s="1" t="s">
        <v>9</v>
      </c>
      <c r="E367" s="5">
        <v>0.474025974025974</v>
      </c>
      <c r="F367" s="6">
        <v>56.7826</v>
      </c>
    </row>
    <row r="368" ht="18.0" customHeight="1">
      <c r="A368" s="3">
        <v>4589.0</v>
      </c>
      <c r="B368" s="3" t="s">
        <v>724</v>
      </c>
      <c r="C368" s="4" t="s">
        <v>725</v>
      </c>
      <c r="D368" s="1" t="s">
        <v>9</v>
      </c>
      <c r="E368" s="5">
        <v>0.474025974025974</v>
      </c>
      <c r="F368" s="6">
        <v>56.7826</v>
      </c>
    </row>
    <row r="369" ht="18.0" customHeight="1">
      <c r="A369" s="3">
        <v>4580.0</v>
      </c>
      <c r="B369" s="3" t="s">
        <v>726</v>
      </c>
      <c r="C369" s="4" t="s">
        <v>727</v>
      </c>
      <c r="D369" s="1" t="s">
        <v>9</v>
      </c>
      <c r="E369" s="5">
        <v>0.474025974025974</v>
      </c>
      <c r="F369" s="6">
        <v>56.7826</v>
      </c>
    </row>
    <row r="370" ht="18.0" customHeight="1">
      <c r="A370" s="3">
        <v>4570.0</v>
      </c>
      <c r="B370" s="3" t="s">
        <v>728</v>
      </c>
      <c r="C370" s="4" t="s">
        <v>729</v>
      </c>
      <c r="D370" s="1" t="s">
        <v>9</v>
      </c>
      <c r="E370" s="5">
        <v>0.474025974025974</v>
      </c>
      <c r="F370" s="6">
        <v>56.7826</v>
      </c>
    </row>
    <row r="371" ht="18.0" customHeight="1">
      <c r="A371" s="3">
        <v>456.0</v>
      </c>
      <c r="B371" s="3" t="s">
        <v>730</v>
      </c>
      <c r="C371" s="4" t="s">
        <v>731</v>
      </c>
      <c r="D371" s="1" t="s">
        <v>9</v>
      </c>
      <c r="E371" s="5">
        <v>0.474025974025974</v>
      </c>
      <c r="F371" s="6">
        <v>56.7826</v>
      </c>
    </row>
    <row r="372" ht="18.0" customHeight="1">
      <c r="A372" s="3">
        <v>4559.0</v>
      </c>
      <c r="B372" s="3" t="s">
        <v>732</v>
      </c>
      <c r="C372" s="8"/>
      <c r="D372" s="1" t="s">
        <v>9</v>
      </c>
      <c r="E372" s="5">
        <v>0.474025974025974</v>
      </c>
      <c r="F372" s="6">
        <v>56.7826</v>
      </c>
    </row>
    <row r="373" ht="18.0" customHeight="1">
      <c r="A373" s="3">
        <v>4558.0</v>
      </c>
      <c r="B373" s="3" t="s">
        <v>733</v>
      </c>
      <c r="C373" s="4" t="s">
        <v>734</v>
      </c>
      <c r="D373" s="1" t="s">
        <v>9</v>
      </c>
      <c r="E373" s="5">
        <v>0.474025974025974</v>
      </c>
      <c r="F373" s="6">
        <v>56.7826</v>
      </c>
    </row>
    <row r="374" ht="18.0" customHeight="1">
      <c r="A374" s="3">
        <v>4549.0</v>
      </c>
      <c r="B374" s="3" t="s">
        <v>735</v>
      </c>
      <c r="C374" s="4" t="s">
        <v>736</v>
      </c>
      <c r="D374" s="1" t="s">
        <v>9</v>
      </c>
      <c r="E374" s="5">
        <v>0.474025974025974</v>
      </c>
      <c r="F374" s="6">
        <v>56.7826</v>
      </c>
    </row>
    <row r="375" ht="18.0" customHeight="1">
      <c r="A375" s="3">
        <v>4548.0</v>
      </c>
      <c r="B375" s="3" t="s">
        <v>737</v>
      </c>
      <c r="C375" s="4" t="s">
        <v>738</v>
      </c>
      <c r="D375" s="1" t="s">
        <v>9</v>
      </c>
      <c r="E375" s="5">
        <v>0.474025974025974</v>
      </c>
      <c r="F375" s="6">
        <v>56.7826</v>
      </c>
    </row>
    <row r="376" ht="18.0" customHeight="1">
      <c r="A376" s="3">
        <v>4547.0</v>
      </c>
      <c r="B376" s="3" t="s">
        <v>739</v>
      </c>
      <c r="C376" s="4" t="s">
        <v>740</v>
      </c>
      <c r="D376" s="1" t="s">
        <v>9</v>
      </c>
      <c r="E376" s="5">
        <v>0.474025974025974</v>
      </c>
      <c r="F376" s="6">
        <v>56.7826</v>
      </c>
    </row>
    <row r="377" ht="18.0" customHeight="1">
      <c r="A377" s="3">
        <v>4532.0</v>
      </c>
      <c r="B377" s="3" t="s">
        <v>741</v>
      </c>
      <c r="C377" s="4" t="s">
        <v>742</v>
      </c>
      <c r="D377" s="1" t="s">
        <v>9</v>
      </c>
      <c r="E377" s="5">
        <v>0.474025974025974</v>
      </c>
      <c r="F377" s="6">
        <v>56.7826</v>
      </c>
    </row>
    <row r="378" ht="18.0" customHeight="1">
      <c r="A378" s="3">
        <v>4527.0</v>
      </c>
      <c r="B378" s="3" t="s">
        <v>743</v>
      </c>
      <c r="C378" s="4" t="s">
        <v>744</v>
      </c>
      <c r="D378" s="1" t="s">
        <v>9</v>
      </c>
      <c r="E378" s="5">
        <v>0.474025974025974</v>
      </c>
      <c r="F378" s="6">
        <v>56.7826</v>
      </c>
    </row>
    <row r="379" ht="18.0" customHeight="1">
      <c r="A379" s="3">
        <v>4525.0</v>
      </c>
      <c r="B379" s="3" t="s">
        <v>745</v>
      </c>
      <c r="C379" s="4" t="s">
        <v>746</v>
      </c>
      <c r="D379" s="1" t="s">
        <v>9</v>
      </c>
      <c r="E379" s="5">
        <v>0.474025974025974</v>
      </c>
      <c r="F379" s="6">
        <v>56.7826</v>
      </c>
    </row>
    <row r="380" ht="18.0" customHeight="1">
      <c r="A380" s="3">
        <v>4522.0</v>
      </c>
      <c r="B380" s="3" t="s">
        <v>747</v>
      </c>
      <c r="C380" s="4" t="s">
        <v>748</v>
      </c>
      <c r="D380" s="1" t="s">
        <v>9</v>
      </c>
      <c r="E380" s="5">
        <v>0.474025974025974</v>
      </c>
      <c r="F380" s="6">
        <v>56.7826</v>
      </c>
    </row>
    <row r="381" ht="18.0" customHeight="1">
      <c r="A381" s="3">
        <v>4520.0</v>
      </c>
      <c r="B381" s="3" t="s">
        <v>749</v>
      </c>
      <c r="C381" s="4" t="s">
        <v>750</v>
      </c>
      <c r="D381" s="1" t="s">
        <v>9</v>
      </c>
      <c r="E381" s="5">
        <v>0.474025974025974</v>
      </c>
      <c r="F381" s="6">
        <v>56.7826</v>
      </c>
    </row>
    <row r="382" ht="18.0" customHeight="1">
      <c r="A382" s="3">
        <v>452.0</v>
      </c>
      <c r="B382" s="3" t="s">
        <v>751</v>
      </c>
      <c r="C382" s="4" t="s">
        <v>752</v>
      </c>
      <c r="D382" s="1" t="s">
        <v>9</v>
      </c>
      <c r="E382" s="5">
        <v>0.474025974025974</v>
      </c>
      <c r="F382" s="6">
        <v>56.7826</v>
      </c>
    </row>
    <row r="383" ht="18.0" customHeight="1">
      <c r="A383" s="3">
        <v>4511.0</v>
      </c>
      <c r="B383" s="3" t="s">
        <v>753</v>
      </c>
      <c r="C383" s="4" t="s">
        <v>754</v>
      </c>
      <c r="D383" s="1" t="s">
        <v>9</v>
      </c>
      <c r="E383" s="5">
        <v>0.474025974025974</v>
      </c>
      <c r="F383" s="6">
        <v>56.7826</v>
      </c>
    </row>
    <row r="384" ht="18.0" customHeight="1">
      <c r="A384" s="3">
        <v>4490.0</v>
      </c>
      <c r="B384" s="3" t="s">
        <v>755</v>
      </c>
      <c r="C384" s="4" t="s">
        <v>756</v>
      </c>
      <c r="D384" s="1" t="s">
        <v>9</v>
      </c>
      <c r="E384" s="5">
        <v>0.474025974025974</v>
      </c>
      <c r="F384" s="6">
        <v>56.7826</v>
      </c>
    </row>
    <row r="385" ht="18.0" customHeight="1">
      <c r="A385" s="3">
        <v>4485.0</v>
      </c>
      <c r="B385" s="3" t="s">
        <v>757</v>
      </c>
      <c r="C385" s="4" t="s">
        <v>758</v>
      </c>
      <c r="D385" s="1" t="s">
        <v>9</v>
      </c>
      <c r="E385" s="5">
        <v>0.474025974025974</v>
      </c>
      <c r="F385" s="6">
        <v>56.7826</v>
      </c>
    </row>
    <row r="386" ht="18.0" customHeight="1">
      <c r="A386" s="3">
        <v>4466.0</v>
      </c>
      <c r="B386" s="3" t="s">
        <v>759</v>
      </c>
      <c r="C386" s="4" t="s">
        <v>760</v>
      </c>
      <c r="D386" s="1" t="s">
        <v>9</v>
      </c>
      <c r="E386" s="5">
        <v>0.474025974025974</v>
      </c>
      <c r="F386" s="6">
        <v>56.7826</v>
      </c>
    </row>
    <row r="387" ht="18.0" customHeight="1">
      <c r="A387" s="3">
        <v>4438.0</v>
      </c>
      <c r="B387" s="3" t="s">
        <v>761</v>
      </c>
      <c r="C387" s="4" t="s">
        <v>762</v>
      </c>
      <c r="D387" s="1" t="s">
        <v>9</v>
      </c>
      <c r="E387" s="5">
        <v>0.474025974025974</v>
      </c>
      <c r="F387" s="6">
        <v>56.7826</v>
      </c>
    </row>
    <row r="388" ht="18.0" customHeight="1">
      <c r="A388" s="3">
        <v>4437.0</v>
      </c>
      <c r="B388" s="3" t="s">
        <v>763</v>
      </c>
      <c r="C388" s="4" t="s">
        <v>764</v>
      </c>
      <c r="D388" s="1" t="s">
        <v>9</v>
      </c>
      <c r="E388" s="5">
        <v>0.474025974025974</v>
      </c>
      <c r="F388" s="6">
        <v>56.7826</v>
      </c>
    </row>
    <row r="389" ht="18.0" customHeight="1">
      <c r="A389" s="3">
        <v>4435.0</v>
      </c>
      <c r="B389" s="3" t="s">
        <v>765</v>
      </c>
      <c r="C389" s="4" t="s">
        <v>766</v>
      </c>
      <c r="D389" s="1" t="s">
        <v>9</v>
      </c>
      <c r="E389" s="5">
        <v>0.474025974025974</v>
      </c>
      <c r="F389" s="6">
        <v>56.7826</v>
      </c>
    </row>
    <row r="390" ht="18.0" customHeight="1">
      <c r="A390" s="3">
        <v>4433.0</v>
      </c>
      <c r="B390" s="3" t="s">
        <v>767</v>
      </c>
      <c r="C390" s="4" t="s">
        <v>768</v>
      </c>
      <c r="D390" s="1" t="s">
        <v>9</v>
      </c>
      <c r="E390" s="5">
        <v>0.474025974025974</v>
      </c>
      <c r="F390" s="6">
        <v>56.7826</v>
      </c>
    </row>
    <row r="391" ht="18.0" customHeight="1">
      <c r="A391" s="3">
        <v>4432.0</v>
      </c>
      <c r="B391" s="3" t="s">
        <v>769</v>
      </c>
      <c r="C391" s="4" t="s">
        <v>770</v>
      </c>
      <c r="D391" s="1" t="s">
        <v>9</v>
      </c>
      <c r="E391" s="5">
        <v>0.474025974025974</v>
      </c>
      <c r="F391" s="6">
        <v>56.7826</v>
      </c>
    </row>
    <row r="392" ht="18.0" customHeight="1">
      <c r="A392" s="3">
        <v>4429.0</v>
      </c>
      <c r="B392" s="3" t="s">
        <v>771</v>
      </c>
      <c r="C392" s="4" t="s">
        <v>772</v>
      </c>
      <c r="D392" s="1" t="s">
        <v>9</v>
      </c>
      <c r="E392" s="5">
        <v>0.474025974025974</v>
      </c>
      <c r="F392" s="6">
        <v>56.7826</v>
      </c>
    </row>
    <row r="393" ht="18.0" customHeight="1">
      <c r="A393" s="3">
        <v>4428.0</v>
      </c>
      <c r="B393" s="3" t="s">
        <v>773</v>
      </c>
      <c r="C393" s="4" t="s">
        <v>774</v>
      </c>
      <c r="D393" s="1" t="s">
        <v>9</v>
      </c>
      <c r="E393" s="5">
        <v>0.474025974025974</v>
      </c>
      <c r="F393" s="6">
        <v>56.7826</v>
      </c>
    </row>
    <row r="394" ht="18.0" customHeight="1">
      <c r="A394" s="3">
        <v>4425.0</v>
      </c>
      <c r="B394" s="3" t="s">
        <v>775</v>
      </c>
      <c r="C394" s="4" t="s">
        <v>776</v>
      </c>
      <c r="D394" s="1" t="s">
        <v>9</v>
      </c>
      <c r="E394" s="5">
        <v>0.474025974025974</v>
      </c>
      <c r="F394" s="6">
        <v>56.7826</v>
      </c>
    </row>
    <row r="395" ht="18.0" customHeight="1">
      <c r="A395" s="3">
        <v>4421.0</v>
      </c>
      <c r="B395" s="3" t="s">
        <v>777</v>
      </c>
      <c r="C395" s="4" t="s">
        <v>778</v>
      </c>
      <c r="D395" s="1" t="s">
        <v>9</v>
      </c>
      <c r="E395" s="5">
        <v>0.474025974025974</v>
      </c>
      <c r="F395" s="6">
        <v>56.7826</v>
      </c>
    </row>
    <row r="396" ht="18.0" customHeight="1">
      <c r="A396" s="3">
        <v>4418.0</v>
      </c>
      <c r="B396" s="3" t="s">
        <v>779</v>
      </c>
      <c r="C396" s="4" t="s">
        <v>780</v>
      </c>
      <c r="D396" s="1" t="s">
        <v>9</v>
      </c>
      <c r="E396" s="5">
        <v>0.474025974025974</v>
      </c>
      <c r="F396" s="6">
        <v>56.7826</v>
      </c>
    </row>
    <row r="397" ht="18.0" customHeight="1">
      <c r="A397" s="3">
        <v>4417.0</v>
      </c>
      <c r="B397" s="3" t="s">
        <v>781</v>
      </c>
      <c r="C397" s="4" t="s">
        <v>782</v>
      </c>
      <c r="D397" s="1" t="s">
        <v>9</v>
      </c>
      <c r="E397" s="5">
        <v>0.474025974025974</v>
      </c>
      <c r="F397" s="6">
        <v>56.7826</v>
      </c>
    </row>
    <row r="398" ht="18.0" customHeight="1">
      <c r="A398" s="3">
        <v>4416.0</v>
      </c>
      <c r="B398" s="3" t="s">
        <v>783</v>
      </c>
      <c r="C398" s="4" t="s">
        <v>784</v>
      </c>
      <c r="D398" s="1" t="s">
        <v>9</v>
      </c>
      <c r="E398" s="5">
        <v>0.474025974025974</v>
      </c>
      <c r="F398" s="6">
        <v>56.7826</v>
      </c>
    </row>
    <row r="399" ht="18.0" customHeight="1">
      <c r="A399" s="3">
        <v>4413.0</v>
      </c>
      <c r="B399" s="3" t="s">
        <v>785</v>
      </c>
      <c r="C399" s="4" t="s">
        <v>786</v>
      </c>
      <c r="D399" s="1" t="s">
        <v>9</v>
      </c>
      <c r="E399" s="5">
        <v>0.474025974025974</v>
      </c>
      <c r="F399" s="6">
        <v>56.7826</v>
      </c>
    </row>
    <row r="400" ht="18.0" customHeight="1">
      <c r="A400" s="3">
        <v>4411.0</v>
      </c>
      <c r="B400" s="3" t="s">
        <v>787</v>
      </c>
      <c r="C400" s="4" t="s">
        <v>788</v>
      </c>
      <c r="D400" s="1" t="s">
        <v>9</v>
      </c>
      <c r="E400" s="5">
        <v>0.474025974025974</v>
      </c>
      <c r="F400" s="6">
        <v>56.7826</v>
      </c>
    </row>
    <row r="401" ht="18.0" customHeight="1">
      <c r="A401" s="3">
        <v>4398.0</v>
      </c>
      <c r="B401" s="3" t="s">
        <v>789</v>
      </c>
      <c r="C401" s="4" t="s">
        <v>790</v>
      </c>
      <c r="D401" s="1" t="s">
        <v>9</v>
      </c>
      <c r="E401" s="5">
        <v>0.474025974025974</v>
      </c>
      <c r="F401" s="6">
        <v>56.7826</v>
      </c>
    </row>
    <row r="402" ht="18.0" customHeight="1">
      <c r="A402" s="3">
        <v>4397.0</v>
      </c>
      <c r="B402" s="3" t="s">
        <v>791</v>
      </c>
      <c r="C402" s="4" t="s">
        <v>792</v>
      </c>
      <c r="D402" s="1" t="s">
        <v>9</v>
      </c>
      <c r="E402" s="5">
        <v>0.474025974025974</v>
      </c>
      <c r="F402" s="6">
        <v>56.7826</v>
      </c>
    </row>
    <row r="403" ht="18.0" customHeight="1">
      <c r="A403" s="3">
        <v>4391.0</v>
      </c>
      <c r="B403" s="3" t="s">
        <v>793</v>
      </c>
      <c r="C403" s="4" t="s">
        <v>794</v>
      </c>
      <c r="D403" s="1" t="s">
        <v>9</v>
      </c>
      <c r="E403" s="5">
        <v>0.474025974025974</v>
      </c>
      <c r="F403" s="6">
        <v>56.7826</v>
      </c>
    </row>
    <row r="404" ht="18.0" customHeight="1">
      <c r="A404" s="3">
        <v>4367.0</v>
      </c>
      <c r="B404" s="3" t="s">
        <v>795</v>
      </c>
      <c r="C404" s="4" t="s">
        <v>796</v>
      </c>
      <c r="D404" s="1" t="s">
        <v>9</v>
      </c>
      <c r="E404" s="5">
        <v>0.474025974025974</v>
      </c>
      <c r="F404" s="6">
        <v>56.7826</v>
      </c>
    </row>
    <row r="405" ht="18.0" customHeight="1">
      <c r="A405" s="3">
        <v>4305.0</v>
      </c>
      <c r="B405" s="3" t="s">
        <v>797</v>
      </c>
      <c r="C405" s="4" t="s">
        <v>798</v>
      </c>
      <c r="D405" s="1" t="s">
        <v>9</v>
      </c>
      <c r="E405" s="5">
        <v>0.474025974025974</v>
      </c>
      <c r="F405" s="6">
        <v>56.7826</v>
      </c>
    </row>
    <row r="406" ht="18.0" customHeight="1">
      <c r="A406" s="3">
        <v>4304.0</v>
      </c>
      <c r="B406" s="3" t="s">
        <v>799</v>
      </c>
      <c r="C406" s="4" t="s">
        <v>800</v>
      </c>
      <c r="D406" s="1" t="s">
        <v>9</v>
      </c>
      <c r="E406" s="5">
        <v>0.474025974025974</v>
      </c>
      <c r="F406" s="6">
        <v>56.7826</v>
      </c>
    </row>
    <row r="407" ht="18.0" customHeight="1">
      <c r="A407" s="3">
        <v>4300.0</v>
      </c>
      <c r="B407" s="3" t="s">
        <v>801</v>
      </c>
      <c r="C407" s="4" t="s">
        <v>802</v>
      </c>
      <c r="D407" s="1" t="s">
        <v>9</v>
      </c>
      <c r="E407" s="5">
        <v>0.474025974025974</v>
      </c>
      <c r="F407" s="6">
        <v>56.7826</v>
      </c>
    </row>
    <row r="408" ht="18.0" customHeight="1">
      <c r="A408" s="3">
        <v>4295.0</v>
      </c>
      <c r="B408" s="3" t="s">
        <v>803</v>
      </c>
      <c r="C408" s="4" t="s">
        <v>804</v>
      </c>
      <c r="D408" s="1" t="s">
        <v>9</v>
      </c>
      <c r="E408" s="5">
        <v>0.474025974025974</v>
      </c>
      <c r="F408" s="6">
        <v>56.7826</v>
      </c>
    </row>
    <row r="409" ht="18.0" customHeight="1">
      <c r="A409" s="3">
        <v>4280.0</v>
      </c>
      <c r="B409" s="3" t="s">
        <v>805</v>
      </c>
      <c r="C409" s="4" t="s">
        <v>806</v>
      </c>
      <c r="D409" s="1" t="s">
        <v>9</v>
      </c>
      <c r="E409" s="5">
        <v>0.474025974025974</v>
      </c>
      <c r="F409" s="6">
        <v>56.7826</v>
      </c>
    </row>
    <row r="410" ht="18.0" customHeight="1">
      <c r="A410" s="3">
        <v>4264.0</v>
      </c>
      <c r="B410" s="3" t="s">
        <v>807</v>
      </c>
      <c r="C410" s="4" t="s">
        <v>808</v>
      </c>
      <c r="D410" s="1" t="s">
        <v>9</v>
      </c>
      <c r="E410" s="5">
        <v>0.474025974025974</v>
      </c>
      <c r="F410" s="6">
        <v>56.7826</v>
      </c>
    </row>
    <row r="411" ht="18.0" customHeight="1">
      <c r="A411" s="3">
        <v>4252.0</v>
      </c>
      <c r="B411" s="3" t="s">
        <v>809</v>
      </c>
      <c r="C411" s="4" t="s">
        <v>810</v>
      </c>
      <c r="D411" s="1" t="s">
        <v>9</v>
      </c>
      <c r="E411" s="5">
        <v>0.474025974025974</v>
      </c>
      <c r="F411" s="6">
        <v>56.7826</v>
      </c>
    </row>
    <row r="412" ht="18.0" customHeight="1">
      <c r="A412" s="3">
        <v>4250.0</v>
      </c>
      <c r="B412" s="3" t="s">
        <v>811</v>
      </c>
      <c r="C412" s="4" t="s">
        <v>812</v>
      </c>
      <c r="D412" s="1" t="s">
        <v>9</v>
      </c>
      <c r="E412" s="5">
        <v>0.474025974025974</v>
      </c>
      <c r="F412" s="6">
        <v>56.7826</v>
      </c>
    </row>
    <row r="413" ht="18.0" customHeight="1">
      <c r="A413" s="3">
        <v>4245.0</v>
      </c>
      <c r="B413" s="3" t="s">
        <v>813</v>
      </c>
      <c r="C413" s="4" t="s">
        <v>814</v>
      </c>
      <c r="D413" s="1" t="s">
        <v>9</v>
      </c>
      <c r="E413" s="5">
        <v>0.474025974025974</v>
      </c>
      <c r="F413" s="6">
        <v>56.7826</v>
      </c>
    </row>
    <row r="414" ht="18.0" customHeight="1">
      <c r="A414" s="3">
        <v>4240.0</v>
      </c>
      <c r="B414" s="3" t="s">
        <v>815</v>
      </c>
      <c r="C414" s="4" t="s">
        <v>816</v>
      </c>
      <c r="D414" s="1" t="s">
        <v>9</v>
      </c>
      <c r="E414" s="5">
        <v>0.474025974025974</v>
      </c>
      <c r="F414" s="6">
        <v>56.7826</v>
      </c>
    </row>
    <row r="415" ht="18.0" customHeight="1">
      <c r="A415" s="3">
        <v>4211.0</v>
      </c>
      <c r="B415" s="3" t="s">
        <v>817</v>
      </c>
      <c r="C415" s="4" t="s">
        <v>818</v>
      </c>
      <c r="D415" s="1" t="s">
        <v>9</v>
      </c>
      <c r="E415" s="5">
        <v>0.474025974025974</v>
      </c>
      <c r="F415" s="6">
        <v>56.7826</v>
      </c>
    </row>
    <row r="416" ht="18.0" customHeight="1">
      <c r="A416" s="3">
        <v>4210.0</v>
      </c>
      <c r="B416" s="3" t="s">
        <v>819</v>
      </c>
      <c r="C416" s="4" t="s">
        <v>820</v>
      </c>
      <c r="D416" s="1" t="s">
        <v>9</v>
      </c>
      <c r="E416" s="5">
        <v>0.474025974025974</v>
      </c>
      <c r="F416" s="6">
        <v>56.7826</v>
      </c>
    </row>
    <row r="417" ht="18.0" customHeight="1">
      <c r="A417" s="3">
        <v>4209.0</v>
      </c>
      <c r="B417" s="3" t="s">
        <v>821</v>
      </c>
      <c r="C417" s="4" t="s">
        <v>822</v>
      </c>
      <c r="D417" s="1" t="s">
        <v>9</v>
      </c>
      <c r="E417" s="5">
        <v>0.474025974025974</v>
      </c>
      <c r="F417" s="6">
        <v>56.7826</v>
      </c>
    </row>
    <row r="418" ht="18.0" customHeight="1">
      <c r="A418" s="3">
        <v>4187.0</v>
      </c>
      <c r="B418" s="3" t="s">
        <v>823</v>
      </c>
      <c r="C418" s="4" t="s">
        <v>824</v>
      </c>
      <c r="D418" s="1" t="s">
        <v>9</v>
      </c>
      <c r="E418" s="5">
        <v>0.474025974025974</v>
      </c>
      <c r="F418" s="6">
        <v>56.7826</v>
      </c>
    </row>
    <row r="419" ht="18.0" customHeight="1">
      <c r="A419" s="3">
        <v>4186.0</v>
      </c>
      <c r="B419" s="3" t="s">
        <v>825</v>
      </c>
      <c r="C419" s="4" t="s">
        <v>826</v>
      </c>
      <c r="D419" s="1" t="s">
        <v>9</v>
      </c>
      <c r="E419" s="5">
        <v>0.474025974025974</v>
      </c>
      <c r="F419" s="6">
        <v>56.7826</v>
      </c>
    </row>
    <row r="420" ht="18.0" customHeight="1">
      <c r="A420" s="3">
        <v>4180.0</v>
      </c>
      <c r="B420" s="3" t="s">
        <v>827</v>
      </c>
      <c r="C420" s="4" t="s">
        <v>828</v>
      </c>
      <c r="D420" s="1" t="s">
        <v>9</v>
      </c>
      <c r="E420" s="5">
        <v>0.474025974025974</v>
      </c>
      <c r="F420" s="6">
        <v>56.7826</v>
      </c>
    </row>
    <row r="421" ht="18.0" customHeight="1">
      <c r="A421" s="3">
        <v>4177.0</v>
      </c>
      <c r="B421" s="3" t="s">
        <v>829</v>
      </c>
      <c r="C421" s="4" t="s">
        <v>830</v>
      </c>
      <c r="D421" s="1" t="s">
        <v>9</v>
      </c>
      <c r="E421" s="5">
        <v>0.474025974025974</v>
      </c>
      <c r="F421" s="6">
        <v>56.7826</v>
      </c>
    </row>
    <row r="422" ht="18.0" customHeight="1">
      <c r="A422" s="3">
        <v>4155.0</v>
      </c>
      <c r="B422" s="3" t="s">
        <v>831</v>
      </c>
      <c r="C422" s="4" t="s">
        <v>832</v>
      </c>
      <c r="D422" s="1" t="s">
        <v>9</v>
      </c>
      <c r="E422" s="5">
        <v>0.474025974025974</v>
      </c>
      <c r="F422" s="6">
        <v>56.7826</v>
      </c>
    </row>
    <row r="423" ht="18.0" customHeight="1">
      <c r="A423" s="3">
        <v>4154.0</v>
      </c>
      <c r="B423" s="3" t="s">
        <v>833</v>
      </c>
      <c r="C423" s="4" t="s">
        <v>834</v>
      </c>
      <c r="D423" s="1" t="s">
        <v>9</v>
      </c>
      <c r="E423" s="5">
        <v>0.474025974025974</v>
      </c>
      <c r="F423" s="6">
        <v>56.7826</v>
      </c>
    </row>
    <row r="424" ht="18.0" customHeight="1">
      <c r="A424" s="3">
        <v>4122.0</v>
      </c>
      <c r="B424" s="3" t="s">
        <v>835</v>
      </c>
      <c r="C424" s="4" t="s">
        <v>836</v>
      </c>
      <c r="D424" s="1" t="s">
        <v>9</v>
      </c>
      <c r="E424" s="5">
        <v>0.474025974025974</v>
      </c>
      <c r="F424" s="6">
        <v>56.7826</v>
      </c>
    </row>
    <row r="425" ht="18.0" customHeight="1">
      <c r="A425" s="3">
        <v>4121.0</v>
      </c>
      <c r="B425" s="3" t="s">
        <v>837</v>
      </c>
      <c r="C425" s="4" t="s">
        <v>838</v>
      </c>
      <c r="D425" s="1" t="s">
        <v>9</v>
      </c>
      <c r="E425" s="5">
        <v>0.474025974025974</v>
      </c>
      <c r="F425" s="6">
        <v>56.7826</v>
      </c>
    </row>
    <row r="426" ht="18.0" customHeight="1">
      <c r="A426" s="3">
        <v>4092.0</v>
      </c>
      <c r="B426" s="3" t="s">
        <v>839</v>
      </c>
      <c r="C426" s="4" t="s">
        <v>840</v>
      </c>
      <c r="D426" s="1" t="s">
        <v>9</v>
      </c>
      <c r="E426" s="5">
        <v>0.474025974025974</v>
      </c>
      <c r="F426" s="6">
        <v>56.7826</v>
      </c>
    </row>
    <row r="427" ht="18.0" customHeight="1">
      <c r="A427" s="3">
        <v>4090.0</v>
      </c>
      <c r="B427" s="3" t="s">
        <v>841</v>
      </c>
      <c r="C427" s="4" t="s">
        <v>842</v>
      </c>
      <c r="D427" s="1" t="s">
        <v>9</v>
      </c>
      <c r="E427" s="5">
        <v>0.474025974025974</v>
      </c>
      <c r="F427" s="6">
        <v>56.7826</v>
      </c>
    </row>
    <row r="428" ht="18.0" customHeight="1">
      <c r="A428" s="3">
        <v>4077.0</v>
      </c>
      <c r="B428" s="3" t="s">
        <v>843</v>
      </c>
      <c r="C428" s="4" t="s">
        <v>844</v>
      </c>
      <c r="D428" s="1" t="s">
        <v>9</v>
      </c>
      <c r="E428" s="5">
        <v>0.474025974025974</v>
      </c>
      <c r="F428" s="6">
        <v>56.7826</v>
      </c>
    </row>
    <row r="429" ht="18.0" customHeight="1">
      <c r="A429" s="3">
        <v>4067.0</v>
      </c>
      <c r="B429" s="3" t="s">
        <v>845</v>
      </c>
      <c r="C429" s="4" t="s">
        <v>846</v>
      </c>
      <c r="D429" s="1" t="s">
        <v>9</v>
      </c>
      <c r="E429" s="5">
        <v>0.474025974025974</v>
      </c>
      <c r="F429" s="6">
        <v>56.7826</v>
      </c>
    </row>
    <row r="430" ht="18.0" customHeight="1">
      <c r="A430" s="3">
        <v>4039.0</v>
      </c>
      <c r="B430" s="3" t="s">
        <v>847</v>
      </c>
      <c r="C430" s="4" t="s">
        <v>848</v>
      </c>
      <c r="D430" s="1" t="s">
        <v>9</v>
      </c>
      <c r="E430" s="5">
        <v>0.474025974025974</v>
      </c>
      <c r="F430" s="6">
        <v>56.7826</v>
      </c>
    </row>
    <row r="431" ht="18.0" customHeight="1">
      <c r="A431" s="3">
        <v>4038.0</v>
      </c>
      <c r="B431" s="3" t="s">
        <v>849</v>
      </c>
      <c r="C431" s="4" t="s">
        <v>850</v>
      </c>
      <c r="D431" s="1" t="s">
        <v>9</v>
      </c>
      <c r="E431" s="5">
        <v>0.474025974025974</v>
      </c>
      <c r="F431" s="6">
        <v>56.7826</v>
      </c>
    </row>
    <row r="432" ht="18.0" customHeight="1">
      <c r="A432" s="3">
        <v>4037.0</v>
      </c>
      <c r="B432" s="3" t="s">
        <v>851</v>
      </c>
      <c r="C432" s="4" t="s">
        <v>852</v>
      </c>
      <c r="D432" s="1" t="s">
        <v>9</v>
      </c>
      <c r="E432" s="5">
        <v>0.474025974025974</v>
      </c>
      <c r="F432" s="6">
        <v>56.7826</v>
      </c>
    </row>
    <row r="433" ht="18.0" customHeight="1">
      <c r="A433" s="3">
        <v>4036.0</v>
      </c>
      <c r="B433" s="3" t="s">
        <v>853</v>
      </c>
      <c r="C433" s="4" t="s">
        <v>854</v>
      </c>
      <c r="D433" s="1" t="s">
        <v>9</v>
      </c>
      <c r="E433" s="5">
        <v>0.474025974025974</v>
      </c>
      <c r="F433" s="6">
        <v>56.7826</v>
      </c>
    </row>
    <row r="434" ht="18.0" customHeight="1">
      <c r="A434" s="3">
        <v>4008.0</v>
      </c>
      <c r="B434" s="3" t="s">
        <v>855</v>
      </c>
      <c r="C434" s="4" t="s">
        <v>856</v>
      </c>
      <c r="D434" s="1" t="s">
        <v>9</v>
      </c>
      <c r="E434" s="5">
        <v>0.474025974025974</v>
      </c>
      <c r="F434" s="6">
        <v>56.7826</v>
      </c>
    </row>
    <row r="435" ht="18.0" customHeight="1">
      <c r="A435" s="3">
        <v>3992.0</v>
      </c>
      <c r="B435" s="3" t="s">
        <v>857</v>
      </c>
      <c r="C435" s="4" t="s">
        <v>858</v>
      </c>
      <c r="D435" s="1" t="s">
        <v>9</v>
      </c>
      <c r="E435" s="5">
        <v>0.474025974025974</v>
      </c>
      <c r="F435" s="6">
        <v>56.7826</v>
      </c>
    </row>
    <row r="436" ht="18.0" customHeight="1">
      <c r="A436" s="3">
        <v>3987.0</v>
      </c>
      <c r="B436" s="3" t="s">
        <v>859</v>
      </c>
      <c r="C436" s="4" t="s">
        <v>860</v>
      </c>
      <c r="D436" s="1" t="s">
        <v>9</v>
      </c>
      <c r="E436" s="5">
        <v>0.474025974025974</v>
      </c>
      <c r="F436" s="6">
        <v>56.7826</v>
      </c>
    </row>
    <row r="437" ht="18.0" customHeight="1">
      <c r="A437" s="3">
        <v>3980.0</v>
      </c>
      <c r="B437" s="3" t="s">
        <v>861</v>
      </c>
      <c r="C437" s="4" t="s">
        <v>862</v>
      </c>
      <c r="D437" s="1" t="s">
        <v>9</v>
      </c>
      <c r="E437" s="5">
        <v>0.474025974025974</v>
      </c>
      <c r="F437" s="6">
        <v>56.7826</v>
      </c>
    </row>
    <row r="438" ht="18.0" customHeight="1">
      <c r="A438" s="3">
        <v>395.0</v>
      </c>
      <c r="B438" s="3" t="s">
        <v>863</v>
      </c>
      <c r="C438" s="4" t="s">
        <v>864</v>
      </c>
      <c r="D438" s="1" t="s">
        <v>9</v>
      </c>
      <c r="E438" s="5">
        <v>0.474025974025974</v>
      </c>
      <c r="F438" s="6">
        <v>56.7826</v>
      </c>
    </row>
    <row r="439" ht="18.0" customHeight="1">
      <c r="A439" s="3">
        <v>3943.0</v>
      </c>
      <c r="B439" s="3" t="s">
        <v>865</v>
      </c>
      <c r="C439" s="4" t="s">
        <v>866</v>
      </c>
      <c r="D439" s="1" t="s">
        <v>9</v>
      </c>
      <c r="E439" s="5">
        <v>0.474025974025974</v>
      </c>
      <c r="F439" s="6">
        <v>56.7826</v>
      </c>
    </row>
    <row r="440" ht="18.0" customHeight="1">
      <c r="A440" s="3">
        <v>394.0</v>
      </c>
      <c r="B440" s="3" t="s">
        <v>867</v>
      </c>
      <c r="C440" s="8"/>
      <c r="D440" s="1" t="s">
        <v>9</v>
      </c>
      <c r="E440" s="5">
        <v>0.474025974025974</v>
      </c>
      <c r="F440" s="6">
        <v>56.7826</v>
      </c>
    </row>
    <row r="441" ht="18.0" customHeight="1">
      <c r="A441" s="3">
        <v>3939.0</v>
      </c>
      <c r="B441" s="3" t="s">
        <v>868</v>
      </c>
      <c r="C441" s="4" t="s">
        <v>869</v>
      </c>
      <c r="D441" s="1" t="s">
        <v>9</v>
      </c>
      <c r="E441" s="5">
        <v>0.474025974025974</v>
      </c>
      <c r="F441" s="6">
        <v>56.7826</v>
      </c>
    </row>
    <row r="442" ht="18.0" customHeight="1">
      <c r="A442" s="3">
        <v>3935.0</v>
      </c>
      <c r="B442" s="3" t="s">
        <v>870</v>
      </c>
      <c r="C442" s="4" t="s">
        <v>871</v>
      </c>
      <c r="D442" s="1" t="s">
        <v>9</v>
      </c>
      <c r="E442" s="5">
        <v>0.474025974025974</v>
      </c>
      <c r="F442" s="6">
        <v>56.7826</v>
      </c>
    </row>
    <row r="443" ht="18.0" customHeight="1">
      <c r="A443" s="3">
        <v>3934.0</v>
      </c>
      <c r="B443" s="3" t="s">
        <v>872</v>
      </c>
      <c r="C443" s="4" t="s">
        <v>873</v>
      </c>
      <c r="D443" s="1" t="s">
        <v>9</v>
      </c>
      <c r="E443" s="5">
        <v>0.474025974025974</v>
      </c>
      <c r="F443" s="6">
        <v>56.7826</v>
      </c>
    </row>
    <row r="444" ht="18.0" customHeight="1">
      <c r="A444" s="3">
        <v>3903.0</v>
      </c>
      <c r="B444" s="3" t="s">
        <v>874</v>
      </c>
      <c r="C444" s="4" t="s">
        <v>875</v>
      </c>
      <c r="D444" s="1" t="s">
        <v>9</v>
      </c>
      <c r="E444" s="5">
        <v>0.474025974025974</v>
      </c>
      <c r="F444" s="6">
        <v>56.7826</v>
      </c>
    </row>
    <row r="445" ht="18.0" customHeight="1">
      <c r="A445" s="3">
        <v>3902.0</v>
      </c>
      <c r="B445" s="3" t="s">
        <v>876</v>
      </c>
      <c r="C445" s="4" t="s">
        <v>877</v>
      </c>
      <c r="D445" s="1" t="s">
        <v>9</v>
      </c>
      <c r="E445" s="5">
        <v>0.474025974025974</v>
      </c>
      <c r="F445" s="6">
        <v>56.7826</v>
      </c>
    </row>
    <row r="446" ht="18.0" customHeight="1">
      <c r="A446" s="3">
        <v>3879.0</v>
      </c>
      <c r="B446" s="3" t="s">
        <v>878</v>
      </c>
      <c r="C446" s="4" t="s">
        <v>879</v>
      </c>
      <c r="D446" s="1" t="s">
        <v>9</v>
      </c>
      <c r="E446" s="5">
        <v>0.474025974025974</v>
      </c>
      <c r="F446" s="6">
        <v>56.7826</v>
      </c>
    </row>
    <row r="447" ht="18.0" customHeight="1">
      <c r="A447" s="3">
        <v>3780.0</v>
      </c>
      <c r="B447" s="3" t="s">
        <v>880</v>
      </c>
      <c r="C447" s="4" t="s">
        <v>881</v>
      </c>
      <c r="D447" s="1" t="s">
        <v>9</v>
      </c>
      <c r="E447" s="5">
        <v>0.474025974025974</v>
      </c>
      <c r="F447" s="6">
        <v>56.7826</v>
      </c>
    </row>
    <row r="448" ht="18.0" customHeight="1">
      <c r="A448" s="3">
        <v>3761.0</v>
      </c>
      <c r="B448" s="3" t="s">
        <v>882</v>
      </c>
      <c r="C448" s="4" t="s">
        <v>883</v>
      </c>
      <c r="D448" s="1" t="s">
        <v>9</v>
      </c>
      <c r="E448" s="5">
        <v>0.474025974025974</v>
      </c>
      <c r="F448" s="6">
        <v>56.7826</v>
      </c>
    </row>
    <row r="449" ht="18.0" customHeight="1">
      <c r="A449" s="3">
        <v>376.0</v>
      </c>
      <c r="B449" s="3" t="s">
        <v>884</v>
      </c>
      <c r="C449" s="4" t="s">
        <v>885</v>
      </c>
      <c r="D449" s="1" t="s">
        <v>9</v>
      </c>
      <c r="E449" s="5">
        <v>0.474025974025974</v>
      </c>
      <c r="F449" s="6">
        <v>56.7826</v>
      </c>
    </row>
    <row r="450" ht="18.0" customHeight="1">
      <c r="A450" s="3">
        <v>3754.0</v>
      </c>
      <c r="B450" s="3" t="s">
        <v>886</v>
      </c>
      <c r="C450" s="4" t="s">
        <v>887</v>
      </c>
      <c r="D450" s="1" t="s">
        <v>9</v>
      </c>
      <c r="E450" s="5">
        <v>0.474025974025974</v>
      </c>
      <c r="F450" s="6">
        <v>56.7826</v>
      </c>
    </row>
    <row r="451" ht="18.0" customHeight="1">
      <c r="A451" s="3">
        <v>3726.0</v>
      </c>
      <c r="B451" s="3" t="s">
        <v>888</v>
      </c>
      <c r="C451" s="4" t="s">
        <v>889</v>
      </c>
      <c r="D451" s="1" t="s">
        <v>9</v>
      </c>
      <c r="E451" s="5">
        <v>0.474025974025974</v>
      </c>
      <c r="F451" s="6">
        <v>56.7826</v>
      </c>
    </row>
    <row r="452" ht="18.0" customHeight="1">
      <c r="A452" s="3">
        <v>3725.0</v>
      </c>
      <c r="B452" s="3" t="s">
        <v>890</v>
      </c>
      <c r="C452" s="4" t="s">
        <v>891</v>
      </c>
      <c r="D452" s="1" t="s">
        <v>9</v>
      </c>
      <c r="E452" s="5">
        <v>0.474025974025974</v>
      </c>
      <c r="F452" s="6">
        <v>56.7826</v>
      </c>
    </row>
    <row r="453" ht="18.0" customHeight="1">
      <c r="A453" s="3">
        <v>3722.0</v>
      </c>
      <c r="B453" s="3" t="s">
        <v>892</v>
      </c>
      <c r="C453" s="4" t="s">
        <v>893</v>
      </c>
      <c r="D453" s="1" t="s">
        <v>9</v>
      </c>
      <c r="E453" s="5">
        <v>0.474025974025974</v>
      </c>
      <c r="F453" s="6">
        <v>56.7826</v>
      </c>
    </row>
    <row r="454" ht="18.0" customHeight="1">
      <c r="A454" s="3">
        <v>3692.0</v>
      </c>
      <c r="B454" s="3" t="s">
        <v>894</v>
      </c>
      <c r="C454" s="4" t="s">
        <v>895</v>
      </c>
      <c r="D454" s="1" t="s">
        <v>9</v>
      </c>
      <c r="E454" s="5">
        <v>0.474025974025974</v>
      </c>
      <c r="F454" s="6">
        <v>56.7826</v>
      </c>
    </row>
    <row r="455" ht="18.0" customHeight="1">
      <c r="A455" s="3">
        <v>368.0</v>
      </c>
      <c r="B455" s="3" t="s">
        <v>896</v>
      </c>
      <c r="C455" s="4" t="s">
        <v>897</v>
      </c>
      <c r="D455" s="1" t="s">
        <v>9</v>
      </c>
      <c r="E455" s="5">
        <v>0.474025974025974</v>
      </c>
      <c r="F455" s="6">
        <v>56.7826</v>
      </c>
    </row>
    <row r="456" ht="18.0" customHeight="1">
      <c r="A456" s="3">
        <v>3664.0</v>
      </c>
      <c r="B456" s="3" t="s">
        <v>898</v>
      </c>
      <c r="C456" s="4" t="s">
        <v>899</v>
      </c>
      <c r="D456" s="1" t="s">
        <v>9</v>
      </c>
      <c r="E456" s="5">
        <v>0.474025974025974</v>
      </c>
      <c r="F456" s="6">
        <v>56.7826</v>
      </c>
    </row>
    <row r="457" ht="18.0" customHeight="1">
      <c r="A457" s="3">
        <v>3662.0</v>
      </c>
      <c r="B457" s="3" t="s">
        <v>900</v>
      </c>
      <c r="C457" s="4" t="s">
        <v>901</v>
      </c>
      <c r="D457" s="1" t="s">
        <v>9</v>
      </c>
      <c r="E457" s="5">
        <v>0.474025974025974</v>
      </c>
      <c r="F457" s="6">
        <v>56.7826</v>
      </c>
    </row>
    <row r="458" ht="18.0" customHeight="1">
      <c r="A458" s="3">
        <v>3656.0</v>
      </c>
      <c r="B458" s="3" t="s">
        <v>902</v>
      </c>
      <c r="C458" s="4" t="s">
        <v>903</v>
      </c>
      <c r="D458" s="1" t="s">
        <v>9</v>
      </c>
      <c r="E458" s="5">
        <v>0.474025974025974</v>
      </c>
      <c r="F458" s="6">
        <v>56.7826</v>
      </c>
    </row>
    <row r="459" ht="18.0" customHeight="1">
      <c r="A459" s="3">
        <v>3653.0</v>
      </c>
      <c r="B459" s="3" t="s">
        <v>904</v>
      </c>
      <c r="C459" s="4" t="s">
        <v>905</v>
      </c>
      <c r="D459" s="1" t="s">
        <v>9</v>
      </c>
      <c r="E459" s="5">
        <v>0.474025974025974</v>
      </c>
      <c r="F459" s="6">
        <v>56.7826</v>
      </c>
    </row>
    <row r="460" ht="18.0" customHeight="1">
      <c r="A460" s="3">
        <v>3638.0</v>
      </c>
      <c r="B460" s="3" t="s">
        <v>906</v>
      </c>
      <c r="C460" s="4" t="s">
        <v>907</v>
      </c>
      <c r="D460" s="1" t="s">
        <v>9</v>
      </c>
      <c r="E460" s="5">
        <v>0.474025974025974</v>
      </c>
      <c r="F460" s="6">
        <v>56.7826</v>
      </c>
    </row>
    <row r="461" ht="18.0" customHeight="1">
      <c r="A461" s="3">
        <v>3636.0</v>
      </c>
      <c r="B461" s="3" t="s">
        <v>908</v>
      </c>
      <c r="C461" s="4" t="s">
        <v>909</v>
      </c>
      <c r="D461" s="1" t="s">
        <v>9</v>
      </c>
      <c r="E461" s="5">
        <v>0.474025974025974</v>
      </c>
      <c r="F461" s="6">
        <v>56.7826</v>
      </c>
    </row>
    <row r="462" ht="18.0" customHeight="1">
      <c r="A462" s="3">
        <v>3615.0</v>
      </c>
      <c r="B462" s="3" t="s">
        <v>910</v>
      </c>
      <c r="C462" s="4" t="s">
        <v>911</v>
      </c>
      <c r="D462" s="1" t="s">
        <v>9</v>
      </c>
      <c r="E462" s="5">
        <v>0.474025974025974</v>
      </c>
      <c r="F462" s="6">
        <v>56.7826</v>
      </c>
    </row>
    <row r="463" ht="18.0" customHeight="1">
      <c r="A463" s="3">
        <v>3601.0</v>
      </c>
      <c r="B463" s="3" t="s">
        <v>912</v>
      </c>
      <c r="C463" s="4" t="s">
        <v>913</v>
      </c>
      <c r="D463" s="1" t="s">
        <v>9</v>
      </c>
      <c r="E463" s="5">
        <v>0.474025974025974</v>
      </c>
      <c r="F463" s="6">
        <v>56.7826</v>
      </c>
    </row>
    <row r="464" ht="18.0" customHeight="1">
      <c r="A464" s="3">
        <v>3589.0</v>
      </c>
      <c r="B464" s="3" t="s">
        <v>914</v>
      </c>
      <c r="C464" s="4" t="s">
        <v>915</v>
      </c>
      <c r="D464" s="1" t="s">
        <v>9</v>
      </c>
      <c r="E464" s="5">
        <v>0.474025974025974</v>
      </c>
      <c r="F464" s="6">
        <v>56.7826</v>
      </c>
    </row>
    <row r="465" ht="18.0" customHeight="1">
      <c r="A465" s="3">
        <v>3573.0</v>
      </c>
      <c r="B465" s="3" t="s">
        <v>916</v>
      </c>
      <c r="C465" s="4" t="s">
        <v>917</v>
      </c>
      <c r="D465" s="1" t="s">
        <v>9</v>
      </c>
      <c r="E465" s="5">
        <v>0.474025974025974</v>
      </c>
      <c r="F465" s="6">
        <v>56.7826</v>
      </c>
    </row>
    <row r="466" ht="18.0" customHeight="1">
      <c r="A466" s="3">
        <v>356.0</v>
      </c>
      <c r="B466" s="3" t="s">
        <v>918</v>
      </c>
      <c r="C466" s="4" t="s">
        <v>919</v>
      </c>
      <c r="D466" s="1" t="s">
        <v>9</v>
      </c>
      <c r="E466" s="5">
        <v>0.474025974025974</v>
      </c>
      <c r="F466" s="6">
        <v>56.7826</v>
      </c>
    </row>
    <row r="467" ht="18.0" customHeight="1">
      <c r="A467" s="3">
        <v>3544.0</v>
      </c>
      <c r="B467" s="3" t="s">
        <v>920</v>
      </c>
      <c r="C467" s="4" t="s">
        <v>921</v>
      </c>
      <c r="D467" s="1" t="s">
        <v>9</v>
      </c>
      <c r="E467" s="5">
        <v>0.474025974025974</v>
      </c>
      <c r="F467" s="6">
        <v>56.7826</v>
      </c>
    </row>
    <row r="468" ht="18.0" customHeight="1">
      <c r="A468" s="3">
        <v>3543.0</v>
      </c>
      <c r="B468" s="3" t="s">
        <v>922</v>
      </c>
      <c r="C468" s="4" t="s">
        <v>923</v>
      </c>
      <c r="D468" s="1" t="s">
        <v>9</v>
      </c>
      <c r="E468" s="5">
        <v>0.474025974025974</v>
      </c>
      <c r="F468" s="6">
        <v>56.7826</v>
      </c>
    </row>
    <row r="469" ht="18.0" customHeight="1">
      <c r="A469" s="3">
        <v>3523.0</v>
      </c>
      <c r="B469" s="3" t="s">
        <v>924</v>
      </c>
      <c r="C469" s="4" t="s">
        <v>925</v>
      </c>
      <c r="D469" s="1" t="s">
        <v>9</v>
      </c>
      <c r="E469" s="5">
        <v>0.474025974025974</v>
      </c>
      <c r="F469" s="6">
        <v>56.7826</v>
      </c>
    </row>
    <row r="470" ht="18.0" customHeight="1">
      <c r="A470" s="3">
        <v>3522.0</v>
      </c>
      <c r="B470" s="3" t="s">
        <v>926</v>
      </c>
      <c r="C470" s="4" t="s">
        <v>927</v>
      </c>
      <c r="D470" s="1" t="s">
        <v>9</v>
      </c>
      <c r="E470" s="5">
        <v>0.474025974025974</v>
      </c>
      <c r="F470" s="6">
        <v>56.7826</v>
      </c>
    </row>
    <row r="471" ht="18.0" customHeight="1">
      <c r="A471" s="3">
        <v>3516.0</v>
      </c>
      <c r="B471" s="3" t="s">
        <v>928</v>
      </c>
      <c r="C471" s="4" t="s">
        <v>929</v>
      </c>
      <c r="D471" s="1" t="s">
        <v>9</v>
      </c>
      <c r="E471" s="5">
        <v>0.474025974025974</v>
      </c>
      <c r="F471" s="6">
        <v>56.7826</v>
      </c>
    </row>
    <row r="472" ht="18.0" customHeight="1">
      <c r="A472" s="3">
        <v>3460.0</v>
      </c>
      <c r="B472" s="3" t="s">
        <v>930</v>
      </c>
      <c r="C472" s="4" t="s">
        <v>931</v>
      </c>
      <c r="D472" s="1" t="s">
        <v>9</v>
      </c>
      <c r="E472" s="5">
        <v>0.474025974025974</v>
      </c>
      <c r="F472" s="6">
        <v>56.7826</v>
      </c>
    </row>
    <row r="473" ht="18.0" customHeight="1">
      <c r="A473" s="3">
        <v>3456.0</v>
      </c>
      <c r="B473" s="3" t="s">
        <v>932</v>
      </c>
      <c r="C473" s="4" t="s">
        <v>933</v>
      </c>
      <c r="D473" s="1" t="s">
        <v>9</v>
      </c>
      <c r="E473" s="5">
        <v>0.474025974025974</v>
      </c>
      <c r="F473" s="6">
        <v>56.7826</v>
      </c>
    </row>
    <row r="474" ht="18.0" customHeight="1">
      <c r="A474" s="3">
        <v>3453.0</v>
      </c>
      <c r="B474" s="3" t="s">
        <v>934</v>
      </c>
      <c r="C474" s="4" t="s">
        <v>935</v>
      </c>
      <c r="D474" s="1" t="s">
        <v>9</v>
      </c>
      <c r="E474" s="5">
        <v>0.474025974025974</v>
      </c>
      <c r="F474" s="6">
        <v>56.7826</v>
      </c>
    </row>
    <row r="475" ht="18.0" customHeight="1">
      <c r="A475" s="3">
        <v>3452.0</v>
      </c>
      <c r="B475" s="3" t="s">
        <v>936</v>
      </c>
      <c r="C475" s="4" t="s">
        <v>937</v>
      </c>
      <c r="D475" s="1" t="s">
        <v>9</v>
      </c>
      <c r="E475" s="5">
        <v>0.474025974025974</v>
      </c>
      <c r="F475" s="6">
        <v>56.7826</v>
      </c>
    </row>
    <row r="476" ht="18.0" customHeight="1">
      <c r="A476" s="3">
        <v>3451.0</v>
      </c>
      <c r="B476" s="3" t="s">
        <v>938</v>
      </c>
      <c r="C476" s="8"/>
      <c r="D476" s="1" t="s">
        <v>9</v>
      </c>
      <c r="E476" s="5">
        <v>0.474025974025974</v>
      </c>
      <c r="F476" s="6">
        <v>56.7826</v>
      </c>
    </row>
    <row r="477" ht="18.0" customHeight="1">
      <c r="A477" s="3">
        <v>3450.0</v>
      </c>
      <c r="B477" s="3" t="s">
        <v>939</v>
      </c>
      <c r="C477" s="4" t="s">
        <v>940</v>
      </c>
      <c r="D477" s="1" t="s">
        <v>9</v>
      </c>
      <c r="E477" s="5">
        <v>0.474025974025974</v>
      </c>
      <c r="F477" s="6">
        <v>56.7826</v>
      </c>
    </row>
    <row r="478" ht="18.0" customHeight="1">
      <c r="A478" s="3">
        <v>3426.0</v>
      </c>
      <c r="B478" s="3" t="s">
        <v>941</v>
      </c>
      <c r="C478" s="4" t="s">
        <v>942</v>
      </c>
      <c r="D478" s="1" t="s">
        <v>9</v>
      </c>
      <c r="E478" s="5">
        <v>0.474025974025974</v>
      </c>
      <c r="F478" s="6">
        <v>56.7826</v>
      </c>
    </row>
    <row r="479" ht="18.0" customHeight="1">
      <c r="A479" s="3">
        <v>3399.0</v>
      </c>
      <c r="B479" s="3" t="s">
        <v>943</v>
      </c>
      <c r="C479" s="4" t="s">
        <v>944</v>
      </c>
      <c r="D479" s="1" t="s">
        <v>9</v>
      </c>
      <c r="E479" s="5">
        <v>0.474025974025974</v>
      </c>
      <c r="F479" s="6">
        <v>56.7826</v>
      </c>
    </row>
    <row r="480" ht="18.0" customHeight="1">
      <c r="A480" s="3">
        <v>3398.0</v>
      </c>
      <c r="B480" s="3" t="s">
        <v>945</v>
      </c>
      <c r="C480" s="4" t="s">
        <v>946</v>
      </c>
      <c r="D480" s="1" t="s">
        <v>9</v>
      </c>
      <c r="E480" s="5">
        <v>0.474025974025974</v>
      </c>
      <c r="F480" s="6">
        <v>56.7826</v>
      </c>
    </row>
    <row r="481" ht="18.0" customHeight="1">
      <c r="A481" s="3">
        <v>3395.0</v>
      </c>
      <c r="B481" s="3" t="s">
        <v>947</v>
      </c>
      <c r="C481" s="4" t="s">
        <v>948</v>
      </c>
      <c r="D481" s="1" t="s">
        <v>9</v>
      </c>
      <c r="E481" s="5">
        <v>0.474025974025974</v>
      </c>
      <c r="F481" s="6">
        <v>56.7826</v>
      </c>
    </row>
    <row r="482" ht="18.0" customHeight="1">
      <c r="A482" s="3">
        <v>3379.0</v>
      </c>
      <c r="B482" s="3" t="s">
        <v>949</v>
      </c>
      <c r="C482" s="4" t="s">
        <v>950</v>
      </c>
      <c r="D482" s="1" t="s">
        <v>9</v>
      </c>
      <c r="E482" s="5">
        <v>0.474025974025974</v>
      </c>
      <c r="F482" s="6">
        <v>56.7826</v>
      </c>
    </row>
    <row r="483" ht="18.0" customHeight="1">
      <c r="A483" s="3">
        <v>3378.0</v>
      </c>
      <c r="B483" s="3" t="s">
        <v>951</v>
      </c>
      <c r="C483" s="4" t="s">
        <v>952</v>
      </c>
      <c r="D483" s="1" t="s">
        <v>9</v>
      </c>
      <c r="E483" s="5">
        <v>0.474025974025974</v>
      </c>
      <c r="F483" s="6">
        <v>56.7826</v>
      </c>
    </row>
    <row r="484" ht="18.0" customHeight="1">
      <c r="A484" s="3">
        <v>3366.0</v>
      </c>
      <c r="B484" s="3" t="s">
        <v>953</v>
      </c>
      <c r="C484" s="4" t="s">
        <v>954</v>
      </c>
      <c r="D484" s="1" t="s">
        <v>9</v>
      </c>
      <c r="E484" s="5">
        <v>0.474025974025974</v>
      </c>
      <c r="F484" s="6">
        <v>56.7826</v>
      </c>
    </row>
    <row r="485" ht="18.0" customHeight="1">
      <c r="A485" s="3">
        <v>335.0</v>
      </c>
      <c r="B485" s="3" t="s">
        <v>955</v>
      </c>
      <c r="C485" s="4" t="s">
        <v>956</v>
      </c>
      <c r="D485" s="1" t="s">
        <v>9</v>
      </c>
      <c r="E485" s="5">
        <v>0.474025974025974</v>
      </c>
      <c r="F485" s="6">
        <v>56.7826</v>
      </c>
    </row>
    <row r="486" ht="18.0" customHeight="1">
      <c r="A486" s="3">
        <v>3345.0</v>
      </c>
      <c r="B486" s="3" t="s">
        <v>957</v>
      </c>
      <c r="C486" s="4" t="s">
        <v>958</v>
      </c>
      <c r="D486" s="1" t="s">
        <v>9</v>
      </c>
      <c r="E486" s="5">
        <v>0.474025974025974</v>
      </c>
      <c r="F486" s="6">
        <v>56.7826</v>
      </c>
    </row>
    <row r="487" ht="18.0" customHeight="1">
      <c r="A487" s="3">
        <v>3344.0</v>
      </c>
      <c r="B487" s="3" t="s">
        <v>959</v>
      </c>
      <c r="C487" s="4" t="s">
        <v>960</v>
      </c>
      <c r="D487" s="1" t="s">
        <v>9</v>
      </c>
      <c r="E487" s="5">
        <v>0.474025974025974</v>
      </c>
      <c r="F487" s="6">
        <v>56.7826</v>
      </c>
    </row>
    <row r="488" ht="18.0" customHeight="1">
      <c r="A488" s="3">
        <v>3331.0</v>
      </c>
      <c r="B488" s="3" t="s">
        <v>961</v>
      </c>
      <c r="C488" s="4" t="s">
        <v>962</v>
      </c>
      <c r="D488" s="1" t="s">
        <v>9</v>
      </c>
      <c r="E488" s="5">
        <v>0.474025974025974</v>
      </c>
      <c r="F488" s="6">
        <v>56.7826</v>
      </c>
    </row>
    <row r="489" ht="18.0" customHeight="1">
      <c r="A489" s="3">
        <v>3317.0</v>
      </c>
      <c r="B489" s="3" t="s">
        <v>963</v>
      </c>
      <c r="C489" s="4" t="s">
        <v>964</v>
      </c>
      <c r="D489" s="1" t="s">
        <v>9</v>
      </c>
      <c r="E489" s="5">
        <v>0.474025974025974</v>
      </c>
      <c r="F489" s="6">
        <v>56.7826</v>
      </c>
    </row>
    <row r="490" ht="18.0" customHeight="1">
      <c r="A490" s="3">
        <v>3313.0</v>
      </c>
      <c r="B490" s="3" t="s">
        <v>965</v>
      </c>
      <c r="C490" s="4" t="s">
        <v>966</v>
      </c>
      <c r="D490" s="1" t="s">
        <v>9</v>
      </c>
      <c r="E490" s="5">
        <v>0.474025974025974</v>
      </c>
      <c r="F490" s="6">
        <v>56.7826</v>
      </c>
    </row>
    <row r="491" ht="18.0" customHeight="1">
      <c r="A491" s="3">
        <v>3292.0</v>
      </c>
      <c r="B491" s="3" t="s">
        <v>967</v>
      </c>
      <c r="C491" s="4" t="s">
        <v>968</v>
      </c>
      <c r="D491" s="1" t="s">
        <v>9</v>
      </c>
      <c r="E491" s="5">
        <v>0.474025974025974</v>
      </c>
      <c r="F491" s="6">
        <v>56.7826</v>
      </c>
    </row>
    <row r="492" ht="18.0" customHeight="1">
      <c r="A492" s="3">
        <v>3270.0</v>
      </c>
      <c r="B492" s="3" t="s">
        <v>969</v>
      </c>
      <c r="C492" s="4" t="s">
        <v>970</v>
      </c>
      <c r="D492" s="1" t="s">
        <v>9</v>
      </c>
      <c r="E492" s="5">
        <v>0.474025974025974</v>
      </c>
      <c r="F492" s="6">
        <v>56.7826</v>
      </c>
    </row>
    <row r="493" ht="18.0" customHeight="1">
      <c r="A493" s="3">
        <v>3223.0</v>
      </c>
      <c r="B493" s="3" t="s">
        <v>971</v>
      </c>
      <c r="C493" s="4" t="s">
        <v>972</v>
      </c>
      <c r="D493" s="1" t="s">
        <v>9</v>
      </c>
      <c r="E493" s="5">
        <v>0.474025974025974</v>
      </c>
      <c r="F493" s="6">
        <v>56.7826</v>
      </c>
    </row>
    <row r="494" ht="18.0" customHeight="1">
      <c r="A494" s="3">
        <v>3214.0</v>
      </c>
      <c r="B494" s="3" t="s">
        <v>973</v>
      </c>
      <c r="C494" s="4" t="s">
        <v>974</v>
      </c>
      <c r="D494" s="1" t="s">
        <v>9</v>
      </c>
      <c r="E494" s="5">
        <v>0.474025974025974</v>
      </c>
      <c r="F494" s="6">
        <v>56.7826</v>
      </c>
    </row>
    <row r="495" ht="18.0" customHeight="1">
      <c r="A495" s="3">
        <v>3207.0</v>
      </c>
      <c r="B495" s="3" t="s">
        <v>975</v>
      </c>
      <c r="C495" s="4" t="s">
        <v>976</v>
      </c>
      <c r="D495" s="1" t="s">
        <v>9</v>
      </c>
      <c r="E495" s="5">
        <v>0.474025974025974</v>
      </c>
      <c r="F495" s="6">
        <v>56.7826</v>
      </c>
    </row>
    <row r="496" ht="18.0" customHeight="1">
      <c r="A496" s="3">
        <v>3206.0</v>
      </c>
      <c r="B496" s="3" t="s">
        <v>977</v>
      </c>
      <c r="C496" s="4" t="s">
        <v>978</v>
      </c>
      <c r="D496" s="1" t="s">
        <v>9</v>
      </c>
      <c r="E496" s="5">
        <v>0.474025974025974</v>
      </c>
      <c r="F496" s="6">
        <v>56.7826</v>
      </c>
    </row>
    <row r="497" ht="18.0" customHeight="1">
      <c r="A497" s="3">
        <v>3205.0</v>
      </c>
      <c r="B497" s="3" t="s">
        <v>979</v>
      </c>
      <c r="C497" s="4" t="s">
        <v>980</v>
      </c>
      <c r="D497" s="1" t="s">
        <v>9</v>
      </c>
      <c r="E497" s="5">
        <v>0.474025974025974</v>
      </c>
      <c r="F497" s="6">
        <v>56.7826</v>
      </c>
    </row>
    <row r="498" ht="18.0" customHeight="1">
      <c r="A498" s="3">
        <v>316.0</v>
      </c>
      <c r="B498" s="3" t="s">
        <v>981</v>
      </c>
      <c r="C498" s="4" t="s">
        <v>982</v>
      </c>
      <c r="D498" s="1" t="s">
        <v>9</v>
      </c>
      <c r="E498" s="5">
        <v>0.474025974025974</v>
      </c>
      <c r="F498" s="6">
        <v>56.7826</v>
      </c>
    </row>
    <row r="499" ht="18.0" customHeight="1">
      <c r="A499" s="3">
        <v>3155.0</v>
      </c>
      <c r="B499" s="3" t="s">
        <v>983</v>
      </c>
      <c r="C499" s="4" t="s">
        <v>984</v>
      </c>
      <c r="D499" s="1" t="s">
        <v>9</v>
      </c>
      <c r="E499" s="5">
        <v>0.474025974025974</v>
      </c>
      <c r="F499" s="6">
        <v>56.7826</v>
      </c>
    </row>
    <row r="500" ht="18.0" customHeight="1">
      <c r="A500" s="3">
        <v>3149.0</v>
      </c>
      <c r="B500" s="3" t="s">
        <v>985</v>
      </c>
      <c r="C500" s="4" t="s">
        <v>986</v>
      </c>
      <c r="D500" s="1" t="s">
        <v>9</v>
      </c>
      <c r="E500" s="5">
        <v>0.474025974025974</v>
      </c>
      <c r="F500" s="6">
        <v>56.7826</v>
      </c>
    </row>
    <row r="501" ht="18.0" customHeight="1">
      <c r="A501" s="3">
        <v>3128.0</v>
      </c>
      <c r="B501" s="3" t="s">
        <v>987</v>
      </c>
      <c r="C501" s="4" t="s">
        <v>988</v>
      </c>
      <c r="D501" s="1" t="s">
        <v>9</v>
      </c>
      <c r="E501" s="5">
        <v>0.474025974025974</v>
      </c>
      <c r="F501" s="6">
        <v>56.7826</v>
      </c>
    </row>
    <row r="502" ht="18.0" customHeight="1">
      <c r="A502" s="3" t="s">
        <v>989</v>
      </c>
      <c r="B502" s="3" t="s">
        <v>990</v>
      </c>
      <c r="C502" s="4" t="s">
        <v>991</v>
      </c>
      <c r="D502" s="1" t="s">
        <v>9</v>
      </c>
      <c r="E502" s="5">
        <v>0.474025974025974</v>
      </c>
      <c r="F502" s="6">
        <v>56.7826</v>
      </c>
    </row>
    <row r="503" ht="18.0" customHeight="1">
      <c r="A503" s="3">
        <v>3106.0</v>
      </c>
      <c r="B503" s="3" t="s">
        <v>992</v>
      </c>
      <c r="C503" s="4" t="s">
        <v>993</v>
      </c>
      <c r="D503" s="1" t="s">
        <v>9</v>
      </c>
      <c r="E503" s="5">
        <v>0.474025974025974</v>
      </c>
      <c r="F503" s="6">
        <v>56.7826</v>
      </c>
    </row>
    <row r="504" ht="18.0" customHeight="1">
      <c r="A504" s="3">
        <v>3056.0</v>
      </c>
      <c r="B504" s="3" t="s">
        <v>994</v>
      </c>
      <c r="C504" s="4" t="s">
        <v>995</v>
      </c>
      <c r="D504" s="1" t="s">
        <v>9</v>
      </c>
      <c r="E504" s="5">
        <v>0.474025974025974</v>
      </c>
      <c r="F504" s="6">
        <v>56.7826</v>
      </c>
    </row>
    <row r="505" ht="18.0" customHeight="1">
      <c r="A505" s="3">
        <v>3046.0</v>
      </c>
      <c r="B505" s="3" t="s">
        <v>996</v>
      </c>
      <c r="C505" s="4" t="s">
        <v>997</v>
      </c>
      <c r="D505" s="1" t="s">
        <v>9</v>
      </c>
      <c r="E505" s="5">
        <v>0.474025974025974</v>
      </c>
      <c r="F505" s="6">
        <v>56.7826</v>
      </c>
    </row>
    <row r="506" ht="18.0" customHeight="1">
      <c r="A506" s="3">
        <v>304.0</v>
      </c>
      <c r="B506" s="3" t="s">
        <v>662</v>
      </c>
      <c r="C506" s="4" t="s">
        <v>998</v>
      </c>
      <c r="D506" s="1" t="s">
        <v>9</v>
      </c>
      <c r="E506" s="5">
        <v>0.474025974025974</v>
      </c>
      <c r="F506" s="6">
        <v>56.7826</v>
      </c>
    </row>
    <row r="507" ht="18.0" customHeight="1">
      <c r="A507" s="3">
        <v>3024.0</v>
      </c>
      <c r="B507" s="3" t="s">
        <v>999</v>
      </c>
      <c r="C507" s="4" t="s">
        <v>1000</v>
      </c>
      <c r="D507" s="1" t="s">
        <v>9</v>
      </c>
      <c r="E507" s="5">
        <v>0.474025974025974</v>
      </c>
      <c r="F507" s="6">
        <v>56.7826</v>
      </c>
    </row>
    <row r="508" ht="18.0" customHeight="1">
      <c r="A508" s="3">
        <v>301.0</v>
      </c>
      <c r="B508" s="3" t="s">
        <v>1001</v>
      </c>
      <c r="C508" s="4" t="s">
        <v>1002</v>
      </c>
      <c r="D508" s="1" t="s">
        <v>9</v>
      </c>
      <c r="E508" s="5">
        <v>0.474025974025974</v>
      </c>
      <c r="F508" s="6">
        <v>56.7826</v>
      </c>
    </row>
    <row r="509" ht="18.0" customHeight="1">
      <c r="A509" s="3">
        <v>298.0</v>
      </c>
      <c r="B509" s="3" t="s">
        <v>1003</v>
      </c>
      <c r="C509" s="4" t="s">
        <v>1004</v>
      </c>
      <c r="D509" s="1" t="s">
        <v>9</v>
      </c>
      <c r="E509" s="5">
        <v>0.474025974025974</v>
      </c>
      <c r="F509" s="6">
        <v>56.7826</v>
      </c>
    </row>
    <row r="510" ht="18.0" customHeight="1">
      <c r="A510" s="3">
        <v>297.0</v>
      </c>
      <c r="B510" s="3" t="s">
        <v>1005</v>
      </c>
      <c r="C510" s="4" t="s">
        <v>1006</v>
      </c>
      <c r="D510" s="1" t="s">
        <v>9</v>
      </c>
      <c r="E510" s="5">
        <v>0.474025974025974</v>
      </c>
      <c r="F510" s="6">
        <v>56.7826</v>
      </c>
    </row>
    <row r="511" ht="18.0" customHeight="1">
      <c r="A511" s="3">
        <v>296.0</v>
      </c>
      <c r="B511" s="3" t="s">
        <v>1007</v>
      </c>
      <c r="C511" s="4" t="s">
        <v>1008</v>
      </c>
      <c r="D511" s="1" t="s">
        <v>9</v>
      </c>
      <c r="E511" s="5">
        <v>0.474025974025974</v>
      </c>
      <c r="F511" s="6">
        <v>56.7826</v>
      </c>
    </row>
    <row r="512" ht="18.0" customHeight="1">
      <c r="A512" s="3">
        <v>2951.0</v>
      </c>
      <c r="B512" s="3" t="s">
        <v>1009</v>
      </c>
      <c r="C512" s="4" t="s">
        <v>1010</v>
      </c>
      <c r="D512" s="1" t="s">
        <v>9</v>
      </c>
      <c r="E512" s="5">
        <v>0.474025974025974</v>
      </c>
      <c r="F512" s="6">
        <v>56.7826</v>
      </c>
    </row>
    <row r="513" ht="18.0" customHeight="1">
      <c r="A513" s="3">
        <v>295.0</v>
      </c>
      <c r="B513" s="3" t="s">
        <v>1011</v>
      </c>
      <c r="C513" s="4" t="s">
        <v>1012</v>
      </c>
      <c r="D513" s="1" t="s">
        <v>9</v>
      </c>
      <c r="E513" s="5">
        <v>0.474025974025974</v>
      </c>
      <c r="F513" s="6">
        <v>56.7826</v>
      </c>
    </row>
    <row r="514" ht="18.0" customHeight="1">
      <c r="A514" s="3">
        <v>2916.0</v>
      </c>
      <c r="B514" s="3" t="s">
        <v>1013</v>
      </c>
      <c r="C514" s="4" t="s">
        <v>1014</v>
      </c>
      <c r="D514" s="1" t="s">
        <v>9</v>
      </c>
      <c r="E514" s="5">
        <v>0.474025974025974</v>
      </c>
      <c r="F514" s="6">
        <v>56.7826</v>
      </c>
    </row>
    <row r="515" ht="18.0" customHeight="1">
      <c r="A515" s="3">
        <v>291.0</v>
      </c>
      <c r="B515" s="3" t="s">
        <v>1015</v>
      </c>
      <c r="C515" s="4" t="s">
        <v>1016</v>
      </c>
      <c r="D515" s="1" t="s">
        <v>9</v>
      </c>
      <c r="E515" s="5">
        <v>0.474025974025974</v>
      </c>
      <c r="F515" s="6">
        <v>56.7826</v>
      </c>
    </row>
    <row r="516" ht="18.0" customHeight="1">
      <c r="A516" s="3">
        <v>2905.0</v>
      </c>
      <c r="B516" s="3" t="s">
        <v>1017</v>
      </c>
      <c r="C516" s="4" t="s">
        <v>1018</v>
      </c>
      <c r="D516" s="1" t="s">
        <v>9</v>
      </c>
      <c r="E516" s="5">
        <v>0.474025974025974</v>
      </c>
      <c r="F516" s="6">
        <v>56.7826</v>
      </c>
    </row>
    <row r="517" ht="18.0" customHeight="1">
      <c r="A517" s="3">
        <v>290.0</v>
      </c>
      <c r="B517" s="3" t="s">
        <v>1019</v>
      </c>
      <c r="C517" s="4" t="s">
        <v>1020</v>
      </c>
      <c r="D517" s="1" t="s">
        <v>9</v>
      </c>
      <c r="E517" s="5">
        <v>0.474025974025974</v>
      </c>
      <c r="F517" s="6">
        <v>56.7826</v>
      </c>
    </row>
    <row r="518" ht="18.0" customHeight="1">
      <c r="A518" s="3">
        <v>2889.0</v>
      </c>
      <c r="B518" s="3" t="s">
        <v>1021</v>
      </c>
      <c r="C518" s="4" t="s">
        <v>1022</v>
      </c>
      <c r="D518" s="1" t="s">
        <v>9</v>
      </c>
      <c r="E518" s="5">
        <v>0.474025974025974</v>
      </c>
      <c r="F518" s="6">
        <v>56.7826</v>
      </c>
    </row>
    <row r="519" ht="18.0" customHeight="1">
      <c r="A519" s="3">
        <v>2863.0</v>
      </c>
      <c r="B519" s="3" t="s">
        <v>1023</v>
      </c>
      <c r="C519" s="4" t="s">
        <v>1024</v>
      </c>
      <c r="D519" s="1" t="s">
        <v>9</v>
      </c>
      <c r="E519" s="5">
        <v>0.474025974025974</v>
      </c>
      <c r="F519" s="6">
        <v>56.7826</v>
      </c>
    </row>
    <row r="520" ht="18.0" customHeight="1">
      <c r="A520" s="3">
        <v>2848.0</v>
      </c>
      <c r="B520" s="3" t="s">
        <v>1025</v>
      </c>
      <c r="C520" s="4" t="s">
        <v>1026</v>
      </c>
      <c r="D520" s="1" t="s">
        <v>9</v>
      </c>
      <c r="E520" s="5">
        <v>0.474025974025974</v>
      </c>
      <c r="F520" s="6">
        <v>56.7826</v>
      </c>
    </row>
    <row r="521" ht="18.0" customHeight="1">
      <c r="A521" s="3">
        <v>2844.0</v>
      </c>
      <c r="B521" s="3" t="s">
        <v>1027</v>
      </c>
      <c r="C521" s="4" t="s">
        <v>1028</v>
      </c>
      <c r="D521" s="1" t="s">
        <v>9</v>
      </c>
      <c r="E521" s="5">
        <v>0.474025974025974</v>
      </c>
      <c r="F521" s="6">
        <v>56.7826</v>
      </c>
    </row>
    <row r="522" ht="18.0" customHeight="1">
      <c r="A522" s="3">
        <v>2833.0</v>
      </c>
      <c r="B522" s="3" t="s">
        <v>1029</v>
      </c>
      <c r="C522" s="4" t="s">
        <v>1030</v>
      </c>
      <c r="D522" s="1" t="s">
        <v>9</v>
      </c>
      <c r="E522" s="5">
        <v>0.474025974025974</v>
      </c>
      <c r="F522" s="6">
        <v>56.7826</v>
      </c>
    </row>
    <row r="523" ht="18.0" customHeight="1">
      <c r="A523" s="3">
        <v>282.0</v>
      </c>
      <c r="B523" s="3" t="s">
        <v>1031</v>
      </c>
      <c r="C523" s="4" t="s">
        <v>1032</v>
      </c>
      <c r="D523" s="1" t="s">
        <v>9</v>
      </c>
      <c r="E523" s="5">
        <v>0.474025974025974</v>
      </c>
      <c r="F523" s="6">
        <v>56.7826</v>
      </c>
    </row>
    <row r="524" ht="18.0" customHeight="1">
      <c r="A524" s="3">
        <v>281.0</v>
      </c>
      <c r="B524" s="3" t="s">
        <v>1033</v>
      </c>
      <c r="C524" s="4" t="s">
        <v>1034</v>
      </c>
      <c r="D524" s="1" t="s">
        <v>9</v>
      </c>
      <c r="E524" s="5">
        <v>0.474025974025974</v>
      </c>
      <c r="F524" s="6">
        <v>56.7826</v>
      </c>
    </row>
    <row r="525" ht="18.0" customHeight="1">
      <c r="A525" s="3">
        <v>2791.0</v>
      </c>
      <c r="B525" s="3" t="s">
        <v>1035</v>
      </c>
      <c r="C525" s="4" t="s">
        <v>1036</v>
      </c>
      <c r="D525" s="1" t="s">
        <v>9</v>
      </c>
      <c r="E525" s="5">
        <v>0.474025974025974</v>
      </c>
      <c r="F525" s="6">
        <v>56.7826</v>
      </c>
    </row>
    <row r="526" ht="18.0" customHeight="1">
      <c r="A526" s="3">
        <v>2782.0</v>
      </c>
      <c r="B526" s="3" t="s">
        <v>1037</v>
      </c>
      <c r="C526" s="4" t="s">
        <v>1038</v>
      </c>
      <c r="D526" s="1" t="s">
        <v>9</v>
      </c>
      <c r="E526" s="5">
        <v>0.474025974025974</v>
      </c>
      <c r="F526" s="6">
        <v>56.7826</v>
      </c>
    </row>
    <row r="527" ht="18.0" customHeight="1">
      <c r="A527" s="3">
        <v>2781.0</v>
      </c>
      <c r="B527" s="3" t="s">
        <v>1039</v>
      </c>
      <c r="C527" s="4" t="s">
        <v>1040</v>
      </c>
      <c r="D527" s="1" t="s">
        <v>9</v>
      </c>
      <c r="E527" s="5">
        <v>0.474025974025974</v>
      </c>
      <c r="F527" s="6">
        <v>56.7826</v>
      </c>
    </row>
    <row r="528" ht="18.0" customHeight="1">
      <c r="A528" s="3">
        <v>2769.0</v>
      </c>
      <c r="B528" s="3" t="s">
        <v>1041</v>
      </c>
      <c r="C528" s="4" t="s">
        <v>1042</v>
      </c>
      <c r="D528" s="1" t="s">
        <v>9</v>
      </c>
      <c r="E528" s="5">
        <v>0.474025974025974</v>
      </c>
      <c r="F528" s="6">
        <v>56.7826</v>
      </c>
    </row>
    <row r="529" ht="18.0" customHeight="1">
      <c r="A529" s="3">
        <v>2766.0</v>
      </c>
      <c r="B529" s="3" t="s">
        <v>1043</v>
      </c>
      <c r="C529" s="4" t="s">
        <v>1044</v>
      </c>
      <c r="D529" s="1" t="s">
        <v>9</v>
      </c>
      <c r="E529" s="5">
        <v>0.474025974025974</v>
      </c>
      <c r="F529" s="6">
        <v>56.7826</v>
      </c>
    </row>
    <row r="530" ht="18.0" customHeight="1">
      <c r="A530" s="3">
        <v>2765.0</v>
      </c>
      <c r="B530" s="3" t="s">
        <v>1045</v>
      </c>
      <c r="C530" s="4" t="s">
        <v>1046</v>
      </c>
      <c r="D530" s="1" t="s">
        <v>9</v>
      </c>
      <c r="E530" s="5">
        <v>0.474025974025974</v>
      </c>
      <c r="F530" s="6">
        <v>56.7826</v>
      </c>
    </row>
    <row r="531" ht="18.0" customHeight="1">
      <c r="A531" s="3">
        <v>2755.0</v>
      </c>
      <c r="B531" s="3" t="s">
        <v>1047</v>
      </c>
      <c r="C531" s="4" t="s">
        <v>1048</v>
      </c>
      <c r="D531" s="1" t="s">
        <v>9</v>
      </c>
      <c r="E531" s="5">
        <v>0.474025974025974</v>
      </c>
      <c r="F531" s="6">
        <v>56.7826</v>
      </c>
    </row>
    <row r="532" ht="18.0" customHeight="1">
      <c r="A532" s="3">
        <v>275.0</v>
      </c>
      <c r="B532" s="3" t="s">
        <v>1049</v>
      </c>
      <c r="C532" s="4" t="s">
        <v>1050</v>
      </c>
      <c r="D532" s="1" t="s">
        <v>9</v>
      </c>
      <c r="E532" s="5">
        <v>0.474025974025974</v>
      </c>
      <c r="F532" s="6">
        <v>56.7826</v>
      </c>
    </row>
    <row r="533" ht="18.0" customHeight="1">
      <c r="A533" s="3">
        <v>2746.0</v>
      </c>
      <c r="B533" s="3" t="s">
        <v>1051</v>
      </c>
      <c r="C533" s="4" t="s">
        <v>1052</v>
      </c>
      <c r="D533" s="1" t="s">
        <v>9</v>
      </c>
      <c r="E533" s="5">
        <v>0.474025974025974</v>
      </c>
      <c r="F533" s="6">
        <v>56.7826</v>
      </c>
    </row>
    <row r="534" ht="18.0" customHeight="1">
      <c r="A534" s="3">
        <v>2736.0</v>
      </c>
      <c r="B534" s="3" t="s">
        <v>1053</v>
      </c>
      <c r="C534" s="4" t="s">
        <v>1054</v>
      </c>
      <c r="D534" s="1" t="s">
        <v>9</v>
      </c>
      <c r="E534" s="5">
        <v>0.474025974025974</v>
      </c>
      <c r="F534" s="6">
        <v>56.7826</v>
      </c>
    </row>
    <row r="535" ht="18.0" customHeight="1">
      <c r="A535" s="3">
        <v>2733.0</v>
      </c>
      <c r="B535" s="3" t="s">
        <v>1055</v>
      </c>
      <c r="C535" s="4" t="s">
        <v>1056</v>
      </c>
      <c r="D535" s="1" t="s">
        <v>9</v>
      </c>
      <c r="E535" s="5">
        <v>0.474025974025974</v>
      </c>
      <c r="F535" s="6">
        <v>56.7826</v>
      </c>
    </row>
    <row r="536" ht="18.0" customHeight="1">
      <c r="A536" s="3">
        <v>271.0</v>
      </c>
      <c r="B536" s="3" t="s">
        <v>1057</v>
      </c>
      <c r="C536" s="4" t="s">
        <v>1058</v>
      </c>
      <c r="D536" s="1" t="s">
        <v>9</v>
      </c>
      <c r="E536" s="5">
        <v>0.474025974025974</v>
      </c>
      <c r="F536" s="6">
        <v>56.7826</v>
      </c>
    </row>
    <row r="537" ht="18.0" customHeight="1">
      <c r="A537" s="3">
        <v>2702.0</v>
      </c>
      <c r="B537" s="3" t="s">
        <v>1059</v>
      </c>
      <c r="C537" s="4" t="s">
        <v>1060</v>
      </c>
      <c r="D537" s="1" t="s">
        <v>9</v>
      </c>
      <c r="E537" s="5">
        <v>0.474025974025974</v>
      </c>
      <c r="F537" s="6">
        <v>56.7826</v>
      </c>
    </row>
    <row r="538" ht="18.0" customHeight="1">
      <c r="A538" s="3">
        <v>2701.0</v>
      </c>
      <c r="B538" s="3" t="s">
        <v>1061</v>
      </c>
      <c r="C538" s="4" t="s">
        <v>1062</v>
      </c>
      <c r="D538" s="1" t="s">
        <v>9</v>
      </c>
      <c r="E538" s="5">
        <v>0.474025974025974</v>
      </c>
      <c r="F538" s="6">
        <v>56.7826</v>
      </c>
    </row>
    <row r="539" ht="18.0" customHeight="1">
      <c r="A539" s="3">
        <v>2700.0</v>
      </c>
      <c r="B539" s="3" t="s">
        <v>1063</v>
      </c>
      <c r="C539" s="4" t="s">
        <v>1064</v>
      </c>
      <c r="D539" s="1" t="s">
        <v>9</v>
      </c>
      <c r="E539" s="5">
        <v>0.474025974025974</v>
      </c>
      <c r="F539" s="6">
        <v>56.7826</v>
      </c>
    </row>
    <row r="540" ht="18.0" customHeight="1">
      <c r="A540" s="3">
        <v>270.0</v>
      </c>
      <c r="B540" s="3" t="s">
        <v>1065</v>
      </c>
      <c r="C540" s="4" t="s">
        <v>1066</v>
      </c>
      <c r="D540" s="1" t="s">
        <v>9</v>
      </c>
      <c r="E540" s="5">
        <v>0.474025974025974</v>
      </c>
      <c r="F540" s="6">
        <v>56.7826</v>
      </c>
    </row>
    <row r="541" ht="18.0" customHeight="1">
      <c r="A541" s="3">
        <v>269.0</v>
      </c>
      <c r="B541" s="3" t="s">
        <v>1067</v>
      </c>
      <c r="C541" s="4" t="s">
        <v>1068</v>
      </c>
      <c r="D541" s="1" t="s">
        <v>9</v>
      </c>
      <c r="E541" s="5">
        <v>0.474025974025974</v>
      </c>
      <c r="F541" s="6">
        <v>56.7826</v>
      </c>
    </row>
    <row r="542" ht="18.0" customHeight="1">
      <c r="A542" s="3">
        <v>2689.0</v>
      </c>
      <c r="B542" s="3" t="s">
        <v>1069</v>
      </c>
      <c r="C542" s="4" t="s">
        <v>1070</v>
      </c>
      <c r="D542" s="1" t="s">
        <v>9</v>
      </c>
      <c r="E542" s="5">
        <v>0.474025974025974</v>
      </c>
      <c r="F542" s="6">
        <v>56.7826</v>
      </c>
    </row>
    <row r="543" ht="18.0" customHeight="1">
      <c r="A543" s="3">
        <v>268.0</v>
      </c>
      <c r="B543" s="3" t="s">
        <v>1071</v>
      </c>
      <c r="C543" s="4" t="s">
        <v>1072</v>
      </c>
      <c r="D543" s="1" t="s">
        <v>9</v>
      </c>
      <c r="E543" s="5">
        <v>0.474025974025974</v>
      </c>
      <c r="F543" s="6">
        <v>56.7826</v>
      </c>
    </row>
    <row r="544" ht="18.0" customHeight="1">
      <c r="A544" s="3">
        <v>2677.0</v>
      </c>
      <c r="B544" s="3" t="s">
        <v>1073</v>
      </c>
      <c r="C544" s="4" t="s">
        <v>1074</v>
      </c>
      <c r="D544" s="1" t="s">
        <v>9</v>
      </c>
      <c r="E544" s="5">
        <v>0.474025974025974</v>
      </c>
      <c r="F544" s="6">
        <v>56.7826</v>
      </c>
    </row>
    <row r="545" ht="18.0" customHeight="1">
      <c r="A545" s="3">
        <v>2676.0</v>
      </c>
      <c r="B545" s="3" t="s">
        <v>1075</v>
      </c>
      <c r="C545" s="4" t="s">
        <v>1076</v>
      </c>
      <c r="D545" s="1" t="s">
        <v>9</v>
      </c>
      <c r="E545" s="5">
        <v>0.474025974025974</v>
      </c>
      <c r="F545" s="6">
        <v>56.7826</v>
      </c>
    </row>
    <row r="546" ht="18.0" customHeight="1">
      <c r="A546" s="3">
        <v>267.0</v>
      </c>
      <c r="B546" s="3" t="s">
        <v>1077</v>
      </c>
      <c r="C546" s="4" t="s">
        <v>1078</v>
      </c>
      <c r="D546" s="1" t="s">
        <v>9</v>
      </c>
      <c r="E546" s="5">
        <v>0.474025974025974</v>
      </c>
      <c r="F546" s="6">
        <v>56.7826</v>
      </c>
    </row>
    <row r="547" ht="18.0" customHeight="1">
      <c r="A547" s="3">
        <v>265.0</v>
      </c>
      <c r="B547" s="3" t="s">
        <v>1079</v>
      </c>
      <c r="C547" s="4" t="s">
        <v>1080</v>
      </c>
      <c r="D547" s="1" t="s">
        <v>9</v>
      </c>
      <c r="E547" s="5">
        <v>0.474025974025974</v>
      </c>
      <c r="F547" s="6">
        <v>56.7826</v>
      </c>
    </row>
    <row r="548" ht="18.0" customHeight="1">
      <c r="A548" s="3">
        <v>2614.0</v>
      </c>
      <c r="B548" s="3" t="s">
        <v>1081</v>
      </c>
      <c r="C548" s="4" t="s">
        <v>1082</v>
      </c>
      <c r="D548" s="1" t="s">
        <v>9</v>
      </c>
      <c r="E548" s="5">
        <v>0.474025974025974</v>
      </c>
      <c r="F548" s="6">
        <v>56.7826</v>
      </c>
    </row>
    <row r="549" ht="18.0" customHeight="1">
      <c r="A549" s="3">
        <v>258.0</v>
      </c>
      <c r="B549" s="3" t="s">
        <v>1083</v>
      </c>
      <c r="C549" s="4" t="s">
        <v>1084</v>
      </c>
      <c r="D549" s="1" t="s">
        <v>9</v>
      </c>
      <c r="E549" s="5">
        <v>0.474025974025974</v>
      </c>
      <c r="F549" s="6">
        <v>56.7826</v>
      </c>
    </row>
    <row r="550" ht="18.0" customHeight="1">
      <c r="A550" s="3">
        <v>256.0</v>
      </c>
      <c r="B550" s="3" t="s">
        <v>1085</v>
      </c>
      <c r="C550" s="4" t="s">
        <v>1086</v>
      </c>
      <c r="D550" s="1" t="s">
        <v>9</v>
      </c>
      <c r="E550" s="5">
        <v>0.474025974025974</v>
      </c>
      <c r="F550" s="6">
        <v>56.7826</v>
      </c>
    </row>
    <row r="551" ht="18.0" customHeight="1">
      <c r="A551" s="3">
        <v>2545.0</v>
      </c>
      <c r="B551" s="3" t="s">
        <v>1087</v>
      </c>
      <c r="C551" s="4" t="s">
        <v>1088</v>
      </c>
      <c r="D551" s="1" t="s">
        <v>9</v>
      </c>
      <c r="E551" s="5">
        <v>0.474025974025974</v>
      </c>
      <c r="F551" s="6">
        <v>56.7826</v>
      </c>
    </row>
    <row r="552" ht="18.0" customHeight="1">
      <c r="A552" s="3">
        <v>2536.0</v>
      </c>
      <c r="B552" s="3" t="s">
        <v>1089</v>
      </c>
      <c r="C552" s="4" t="s">
        <v>1090</v>
      </c>
      <c r="D552" s="1" t="s">
        <v>9</v>
      </c>
      <c r="E552" s="5">
        <v>0.474025974025974</v>
      </c>
      <c r="F552" s="6">
        <v>56.7826</v>
      </c>
    </row>
    <row r="553" ht="18.0" customHeight="1">
      <c r="A553" s="3">
        <v>2535.0</v>
      </c>
      <c r="B553" s="3" t="s">
        <v>1091</v>
      </c>
      <c r="C553" s="4" t="s">
        <v>1092</v>
      </c>
      <c r="D553" s="1" t="s">
        <v>9</v>
      </c>
      <c r="E553" s="5">
        <v>0.474025974025974</v>
      </c>
      <c r="F553" s="6">
        <v>56.7826</v>
      </c>
    </row>
    <row r="554" ht="18.0" customHeight="1">
      <c r="A554" s="3">
        <v>2534.0</v>
      </c>
      <c r="B554" s="3" t="s">
        <v>1093</v>
      </c>
      <c r="C554" s="4" t="s">
        <v>1094</v>
      </c>
      <c r="D554" s="1" t="s">
        <v>9</v>
      </c>
      <c r="E554" s="5">
        <v>0.474025974025974</v>
      </c>
      <c r="F554" s="6">
        <v>56.7826</v>
      </c>
    </row>
    <row r="555" ht="18.0" customHeight="1">
      <c r="A555" s="3">
        <v>2530.0</v>
      </c>
      <c r="B555" s="3" t="s">
        <v>1095</v>
      </c>
      <c r="C555" s="4" t="s">
        <v>1096</v>
      </c>
      <c r="D555" s="1" t="s">
        <v>9</v>
      </c>
      <c r="E555" s="5">
        <v>0.474025974025974</v>
      </c>
      <c r="F555" s="6">
        <v>56.7826</v>
      </c>
    </row>
    <row r="556" ht="18.0" customHeight="1">
      <c r="A556" s="3">
        <v>253.0</v>
      </c>
      <c r="B556" s="3" t="s">
        <v>1097</v>
      </c>
      <c r="C556" s="4" t="s">
        <v>1098</v>
      </c>
      <c r="D556" s="1" t="s">
        <v>9</v>
      </c>
      <c r="E556" s="5">
        <v>0.474025974025974</v>
      </c>
      <c r="F556" s="6">
        <v>56.7826</v>
      </c>
    </row>
    <row r="557" ht="18.0" customHeight="1">
      <c r="A557" s="3">
        <v>2529.0</v>
      </c>
      <c r="B557" s="3" t="s">
        <v>1099</v>
      </c>
      <c r="C557" s="4" t="s">
        <v>1100</v>
      </c>
      <c r="D557" s="1" t="s">
        <v>9</v>
      </c>
      <c r="E557" s="5">
        <v>0.474025974025974</v>
      </c>
      <c r="F557" s="6">
        <v>56.7826</v>
      </c>
    </row>
    <row r="558" ht="18.0" customHeight="1">
      <c r="A558" s="3">
        <v>252.0</v>
      </c>
      <c r="B558" s="3" t="s">
        <v>1101</v>
      </c>
      <c r="C558" s="4" t="s">
        <v>1102</v>
      </c>
      <c r="D558" s="1" t="s">
        <v>9</v>
      </c>
      <c r="E558" s="5">
        <v>0.474025974025974</v>
      </c>
      <c r="F558" s="6">
        <v>56.7826</v>
      </c>
    </row>
    <row r="559" ht="18.0" customHeight="1">
      <c r="A559" s="3">
        <v>2515.0</v>
      </c>
      <c r="B559" s="3" t="s">
        <v>1103</v>
      </c>
      <c r="C559" s="4" t="s">
        <v>1104</v>
      </c>
      <c r="D559" s="1" t="s">
        <v>9</v>
      </c>
      <c r="E559" s="5">
        <v>0.474025974025974</v>
      </c>
      <c r="F559" s="6">
        <v>56.7826</v>
      </c>
    </row>
    <row r="560" ht="18.0" customHeight="1">
      <c r="A560" s="3">
        <v>2512.0</v>
      </c>
      <c r="B560" s="3" t="s">
        <v>1105</v>
      </c>
      <c r="C560" s="4" t="s">
        <v>1106</v>
      </c>
      <c r="D560" s="1" t="s">
        <v>9</v>
      </c>
      <c r="E560" s="5">
        <v>0.474025974025974</v>
      </c>
      <c r="F560" s="6">
        <v>56.7826</v>
      </c>
    </row>
    <row r="561" ht="18.0" customHeight="1">
      <c r="A561" s="3">
        <v>251.0</v>
      </c>
      <c r="B561" s="3" t="s">
        <v>1107</v>
      </c>
      <c r="C561" s="4" t="s">
        <v>1108</v>
      </c>
      <c r="D561" s="1" t="s">
        <v>9</v>
      </c>
      <c r="E561" s="5">
        <v>0.474025974025974</v>
      </c>
      <c r="F561" s="6">
        <v>56.7826</v>
      </c>
    </row>
    <row r="562" ht="18.0" customHeight="1">
      <c r="A562" s="3">
        <v>2509.0</v>
      </c>
      <c r="B562" s="3" t="s">
        <v>1109</v>
      </c>
      <c r="C562" s="4" t="s">
        <v>1110</v>
      </c>
      <c r="D562" s="1" t="s">
        <v>9</v>
      </c>
      <c r="E562" s="5">
        <v>0.474025974025974</v>
      </c>
      <c r="F562" s="6">
        <v>56.7826</v>
      </c>
    </row>
    <row r="563" ht="18.0" customHeight="1">
      <c r="A563" s="3">
        <v>2492.0</v>
      </c>
      <c r="B563" s="3" t="s">
        <v>1111</v>
      </c>
      <c r="C563" s="4" t="s">
        <v>1112</v>
      </c>
      <c r="D563" s="1" t="s">
        <v>9</v>
      </c>
      <c r="E563" s="5">
        <v>0.474025974025974</v>
      </c>
      <c r="F563" s="6">
        <v>56.7826</v>
      </c>
    </row>
    <row r="564" ht="18.0" customHeight="1">
      <c r="A564" s="3">
        <v>249.0</v>
      </c>
      <c r="B564" s="3" t="s">
        <v>1113</v>
      </c>
      <c r="C564" s="4" t="s">
        <v>1114</v>
      </c>
      <c r="D564" s="1" t="s">
        <v>9</v>
      </c>
      <c r="E564" s="5">
        <v>0.474025974025974</v>
      </c>
      <c r="F564" s="6">
        <v>56.7826</v>
      </c>
    </row>
    <row r="565" ht="18.0" customHeight="1">
      <c r="A565" s="3">
        <v>248.0</v>
      </c>
      <c r="B565" s="3" t="s">
        <v>1115</v>
      </c>
      <c r="C565" s="4" t="s">
        <v>1116</v>
      </c>
      <c r="D565" s="1" t="s">
        <v>9</v>
      </c>
      <c r="E565" s="5">
        <v>0.474025974025974</v>
      </c>
      <c r="F565" s="6">
        <v>56.7826</v>
      </c>
    </row>
    <row r="566" ht="18.0" customHeight="1">
      <c r="A566" s="3">
        <v>2447.0</v>
      </c>
      <c r="B566" s="3" t="s">
        <v>1117</v>
      </c>
      <c r="C566" s="4" t="s">
        <v>1118</v>
      </c>
      <c r="D566" s="1" t="s">
        <v>9</v>
      </c>
      <c r="E566" s="5">
        <v>0.474025974025974</v>
      </c>
      <c r="F566" s="6">
        <v>56.7826</v>
      </c>
    </row>
    <row r="567" ht="18.0" customHeight="1">
      <c r="A567" s="3">
        <v>2445.0</v>
      </c>
      <c r="B567" s="3" t="s">
        <v>1119</v>
      </c>
      <c r="C567" s="4" t="s">
        <v>1120</v>
      </c>
      <c r="D567" s="1" t="s">
        <v>9</v>
      </c>
      <c r="E567" s="5">
        <v>0.474025974025974</v>
      </c>
      <c r="F567" s="6">
        <v>56.7826</v>
      </c>
    </row>
    <row r="568" ht="18.0" customHeight="1">
      <c r="A568" s="3">
        <v>2442.0</v>
      </c>
      <c r="B568" s="3" t="s">
        <v>1121</v>
      </c>
      <c r="C568" s="4" t="s">
        <v>1122</v>
      </c>
      <c r="D568" s="1" t="s">
        <v>9</v>
      </c>
      <c r="E568" s="5">
        <v>0.474025974025974</v>
      </c>
      <c r="F568" s="6">
        <v>56.7826</v>
      </c>
    </row>
    <row r="569" ht="18.0" customHeight="1">
      <c r="A569" s="3">
        <v>242.0</v>
      </c>
      <c r="B569" s="3" t="s">
        <v>1123</v>
      </c>
      <c r="C569" s="4" t="s">
        <v>1124</v>
      </c>
      <c r="D569" s="1" t="s">
        <v>9</v>
      </c>
      <c r="E569" s="5">
        <v>0.474025974025974</v>
      </c>
      <c r="F569" s="6">
        <v>56.7826</v>
      </c>
    </row>
    <row r="570" ht="18.0" customHeight="1">
      <c r="A570" s="3">
        <v>2415.0</v>
      </c>
      <c r="B570" s="3" t="s">
        <v>1125</v>
      </c>
      <c r="C570" s="4" t="s">
        <v>1126</v>
      </c>
      <c r="D570" s="1" t="s">
        <v>9</v>
      </c>
      <c r="E570" s="5">
        <v>0.474025974025974</v>
      </c>
      <c r="F570" s="6">
        <v>56.7826</v>
      </c>
    </row>
    <row r="571" ht="18.0" customHeight="1">
      <c r="A571" s="3">
        <v>241.0</v>
      </c>
      <c r="B571" s="3" t="s">
        <v>1127</v>
      </c>
      <c r="C571" s="4" t="s">
        <v>1128</v>
      </c>
      <c r="D571" s="1" t="s">
        <v>9</v>
      </c>
      <c r="E571" s="5">
        <v>0.474025974025974</v>
      </c>
      <c r="F571" s="6">
        <v>56.7826</v>
      </c>
    </row>
    <row r="572" ht="18.0" customHeight="1">
      <c r="A572" s="3">
        <v>240.0</v>
      </c>
      <c r="B572" s="3" t="s">
        <v>1129</v>
      </c>
      <c r="C572" s="4" t="s">
        <v>1130</v>
      </c>
      <c r="D572" s="1" t="s">
        <v>9</v>
      </c>
      <c r="E572" s="5">
        <v>0.474025974025974</v>
      </c>
      <c r="F572" s="6">
        <v>56.7826</v>
      </c>
    </row>
    <row r="573" ht="18.0" customHeight="1">
      <c r="A573" s="3">
        <v>2392.0</v>
      </c>
      <c r="B573" s="3" t="s">
        <v>1131</v>
      </c>
      <c r="C573" s="4" t="s">
        <v>1132</v>
      </c>
      <c r="D573" s="1" t="s">
        <v>9</v>
      </c>
      <c r="E573" s="5">
        <v>0.474025974025974</v>
      </c>
      <c r="F573" s="6">
        <v>56.7826</v>
      </c>
    </row>
    <row r="574" ht="18.0" customHeight="1">
      <c r="A574" s="3">
        <v>2389.0</v>
      </c>
      <c r="B574" s="3" t="s">
        <v>1133</v>
      </c>
      <c r="C574" s="4" t="s">
        <v>1134</v>
      </c>
      <c r="D574" s="1" t="s">
        <v>9</v>
      </c>
      <c r="E574" s="5">
        <v>0.474025974025974</v>
      </c>
      <c r="F574" s="6">
        <v>56.7826</v>
      </c>
    </row>
    <row r="575" ht="18.0" customHeight="1">
      <c r="A575" s="3">
        <v>238.0</v>
      </c>
      <c r="B575" s="3" t="s">
        <v>1135</v>
      </c>
      <c r="C575" s="4" t="s">
        <v>1136</v>
      </c>
      <c r="D575" s="1" t="s">
        <v>9</v>
      </c>
      <c r="E575" s="5">
        <v>0.474025974025974</v>
      </c>
      <c r="F575" s="6">
        <v>56.7826</v>
      </c>
    </row>
    <row r="576" ht="18.0" customHeight="1">
      <c r="A576" s="3">
        <v>2373.0</v>
      </c>
      <c r="B576" s="3" t="s">
        <v>1137</v>
      </c>
      <c r="C576" s="4" t="s">
        <v>1138</v>
      </c>
      <c r="D576" s="1" t="s">
        <v>9</v>
      </c>
      <c r="E576" s="5">
        <v>0.474025974025974</v>
      </c>
      <c r="F576" s="6">
        <v>56.7826</v>
      </c>
    </row>
    <row r="577" ht="18.0" customHeight="1">
      <c r="A577" s="3">
        <v>237.0</v>
      </c>
      <c r="B577" s="3" t="s">
        <v>1139</v>
      </c>
      <c r="C577" s="4" t="s">
        <v>1140</v>
      </c>
      <c r="D577" s="1" t="s">
        <v>9</v>
      </c>
      <c r="E577" s="5">
        <v>0.474025974025974</v>
      </c>
      <c r="F577" s="6">
        <v>56.7826</v>
      </c>
    </row>
    <row r="578" ht="18.0" customHeight="1">
      <c r="A578" s="3">
        <v>2366.0</v>
      </c>
      <c r="B578" s="3" t="s">
        <v>1141</v>
      </c>
      <c r="C578" s="4" t="s">
        <v>1142</v>
      </c>
      <c r="D578" s="1" t="s">
        <v>9</v>
      </c>
      <c r="E578" s="5">
        <v>0.474025974025974</v>
      </c>
      <c r="F578" s="6">
        <v>56.7826</v>
      </c>
    </row>
    <row r="579" ht="18.0" customHeight="1">
      <c r="A579" s="3">
        <v>236.0</v>
      </c>
      <c r="B579" s="3" t="s">
        <v>1143</v>
      </c>
      <c r="C579" s="4" t="s">
        <v>1144</v>
      </c>
      <c r="D579" s="1" t="s">
        <v>9</v>
      </c>
      <c r="E579" s="5">
        <v>0.474025974025974</v>
      </c>
      <c r="F579" s="6">
        <v>56.7826</v>
      </c>
    </row>
    <row r="580" ht="18.0" customHeight="1">
      <c r="A580" s="3">
        <v>2354.0</v>
      </c>
      <c r="B580" s="3" t="s">
        <v>1145</v>
      </c>
      <c r="C580" s="4" t="s">
        <v>1146</v>
      </c>
      <c r="D580" s="1" t="s">
        <v>9</v>
      </c>
      <c r="E580" s="5">
        <v>0.474025974025974</v>
      </c>
      <c r="F580" s="6">
        <v>56.7826</v>
      </c>
    </row>
    <row r="581" ht="18.0" customHeight="1">
      <c r="A581" s="3">
        <v>2341.0</v>
      </c>
      <c r="B581" s="3" t="s">
        <v>1147</v>
      </c>
      <c r="C581" s="4" t="s">
        <v>1148</v>
      </c>
      <c r="D581" s="1" t="s">
        <v>9</v>
      </c>
      <c r="E581" s="5">
        <v>0.474025974025974</v>
      </c>
      <c r="F581" s="6">
        <v>56.7826</v>
      </c>
    </row>
    <row r="582" ht="18.0" customHeight="1">
      <c r="A582" s="3">
        <v>233.0</v>
      </c>
      <c r="B582" s="3" t="s">
        <v>1149</v>
      </c>
      <c r="C582" s="4" t="s">
        <v>1150</v>
      </c>
      <c r="D582" s="1" t="s">
        <v>9</v>
      </c>
      <c r="E582" s="5">
        <v>0.474025974025974</v>
      </c>
      <c r="F582" s="6">
        <v>56.7826</v>
      </c>
    </row>
    <row r="583" ht="18.0" customHeight="1">
      <c r="A583" s="3">
        <v>2322.0</v>
      </c>
      <c r="B583" s="3" t="s">
        <v>1151</v>
      </c>
      <c r="C583" s="4" t="s">
        <v>1152</v>
      </c>
      <c r="D583" s="1" t="s">
        <v>9</v>
      </c>
      <c r="E583" s="5">
        <v>0.474025974025974</v>
      </c>
      <c r="F583" s="6">
        <v>56.7826</v>
      </c>
    </row>
    <row r="584" ht="18.0" customHeight="1">
      <c r="A584" s="3">
        <v>230.0</v>
      </c>
      <c r="B584" s="3" t="s">
        <v>1153</v>
      </c>
      <c r="C584" s="4" t="s">
        <v>1154</v>
      </c>
      <c r="D584" s="1" t="s">
        <v>9</v>
      </c>
      <c r="E584" s="5">
        <v>0.474025974025974</v>
      </c>
      <c r="F584" s="6">
        <v>56.7826</v>
      </c>
    </row>
    <row r="585" ht="18.0" customHeight="1">
      <c r="A585" s="3">
        <v>228.0</v>
      </c>
      <c r="B585" s="3" t="s">
        <v>1155</v>
      </c>
      <c r="C585" s="4" t="s">
        <v>1156</v>
      </c>
      <c r="D585" s="1" t="s">
        <v>9</v>
      </c>
      <c r="E585" s="5">
        <v>0.474025974025974</v>
      </c>
      <c r="F585" s="6">
        <v>56.7826</v>
      </c>
    </row>
    <row r="586" ht="18.0" customHeight="1">
      <c r="A586" s="3">
        <v>2276.0</v>
      </c>
      <c r="B586" s="3" t="s">
        <v>1157</v>
      </c>
      <c r="C586" s="4" t="s">
        <v>1158</v>
      </c>
      <c r="D586" s="1" t="s">
        <v>9</v>
      </c>
      <c r="E586" s="5">
        <v>0.474025974025974</v>
      </c>
      <c r="F586" s="6">
        <v>56.7826</v>
      </c>
    </row>
    <row r="587" ht="18.0" customHeight="1">
      <c r="A587" s="3">
        <v>227.0</v>
      </c>
      <c r="B587" s="3" t="s">
        <v>1159</v>
      </c>
      <c r="C587" s="4" t="s">
        <v>1160</v>
      </c>
      <c r="D587" s="1" t="s">
        <v>9</v>
      </c>
      <c r="E587" s="5">
        <v>0.474025974025974</v>
      </c>
      <c r="F587" s="6">
        <v>56.7826</v>
      </c>
    </row>
    <row r="588" ht="18.0" customHeight="1">
      <c r="A588" s="3">
        <v>2241.0</v>
      </c>
      <c r="B588" s="3" t="s">
        <v>1161</v>
      </c>
      <c r="C588" s="4" t="s">
        <v>1162</v>
      </c>
      <c r="D588" s="1" t="s">
        <v>9</v>
      </c>
      <c r="E588" s="5">
        <v>0.474025974025974</v>
      </c>
      <c r="F588" s="6">
        <v>56.7826</v>
      </c>
    </row>
    <row r="589" ht="18.0" customHeight="1">
      <c r="A589" s="3">
        <v>224.0</v>
      </c>
      <c r="B589" s="3" t="s">
        <v>1163</v>
      </c>
      <c r="C589" s="4" t="s">
        <v>1164</v>
      </c>
      <c r="D589" s="1" t="s">
        <v>9</v>
      </c>
      <c r="E589" s="5">
        <v>0.474025974025974</v>
      </c>
      <c r="F589" s="6">
        <v>56.7826</v>
      </c>
    </row>
    <row r="590" ht="18.0" customHeight="1">
      <c r="A590" s="3">
        <v>223.0</v>
      </c>
      <c r="B590" s="3" t="s">
        <v>1165</v>
      </c>
      <c r="C590" s="4" t="s">
        <v>1166</v>
      </c>
      <c r="D590" s="1" t="s">
        <v>9</v>
      </c>
      <c r="E590" s="5">
        <v>0.474025974025974</v>
      </c>
      <c r="F590" s="6">
        <v>56.7826</v>
      </c>
    </row>
    <row r="591" ht="18.0" customHeight="1">
      <c r="A591" s="3">
        <v>2229.0</v>
      </c>
      <c r="B591" s="3" t="s">
        <v>1167</v>
      </c>
      <c r="C591" s="4" t="s">
        <v>1168</v>
      </c>
      <c r="D591" s="1" t="s">
        <v>9</v>
      </c>
      <c r="E591" s="5">
        <v>0.474025974025974</v>
      </c>
      <c r="F591" s="6">
        <v>56.7826</v>
      </c>
    </row>
    <row r="592" ht="18.0" customHeight="1">
      <c r="A592" s="3">
        <v>2228.0</v>
      </c>
      <c r="B592" s="3" t="s">
        <v>1169</v>
      </c>
      <c r="C592" s="4" t="s">
        <v>1170</v>
      </c>
      <c r="D592" s="1" t="s">
        <v>9</v>
      </c>
      <c r="E592" s="5">
        <v>0.474025974025974</v>
      </c>
      <c r="F592" s="6">
        <v>56.7826</v>
      </c>
    </row>
    <row r="593" ht="18.0" customHeight="1">
      <c r="A593" s="3">
        <v>2221.0</v>
      </c>
      <c r="B593" s="3" t="s">
        <v>45</v>
      </c>
      <c r="C593" s="4" t="s">
        <v>1171</v>
      </c>
      <c r="D593" s="1" t="s">
        <v>9</v>
      </c>
      <c r="E593" s="5">
        <v>0.474025974025974</v>
      </c>
      <c r="F593" s="6">
        <v>56.7826</v>
      </c>
    </row>
    <row r="594" ht="18.0" customHeight="1">
      <c r="A594" s="3">
        <v>2219.0</v>
      </c>
      <c r="B594" s="3" t="s">
        <v>1172</v>
      </c>
      <c r="C594" s="4" t="s">
        <v>1173</v>
      </c>
      <c r="D594" s="1" t="s">
        <v>9</v>
      </c>
      <c r="E594" s="5">
        <v>0.474025974025974</v>
      </c>
      <c r="F594" s="6">
        <v>56.7826</v>
      </c>
    </row>
    <row r="595" ht="18.0" customHeight="1">
      <c r="A595" s="3">
        <v>2214.0</v>
      </c>
      <c r="B595" s="3" t="s">
        <v>1174</v>
      </c>
      <c r="C595" s="4" t="s">
        <v>1175</v>
      </c>
      <c r="D595" s="1" t="s">
        <v>9</v>
      </c>
      <c r="E595" s="5">
        <v>0.474025974025974</v>
      </c>
      <c r="F595" s="6">
        <v>56.7826</v>
      </c>
    </row>
    <row r="596" ht="18.0" customHeight="1">
      <c r="A596" s="3">
        <v>2212.0</v>
      </c>
      <c r="B596" s="3" t="s">
        <v>1176</v>
      </c>
      <c r="C596" s="4" t="s">
        <v>1177</v>
      </c>
      <c r="D596" s="1" t="s">
        <v>9</v>
      </c>
      <c r="E596" s="5">
        <v>0.474025974025974</v>
      </c>
      <c r="F596" s="6">
        <v>56.7826</v>
      </c>
    </row>
    <row r="597" ht="18.0" customHeight="1">
      <c r="A597" s="3">
        <v>2203.0</v>
      </c>
      <c r="B597" s="3" t="s">
        <v>1178</v>
      </c>
      <c r="C597" s="4" t="s">
        <v>1179</v>
      </c>
      <c r="D597" s="1" t="s">
        <v>9</v>
      </c>
      <c r="E597" s="5">
        <v>0.474025974025974</v>
      </c>
      <c r="F597" s="6">
        <v>56.7826</v>
      </c>
    </row>
    <row r="598" ht="18.0" customHeight="1">
      <c r="A598" s="3">
        <v>2191.0</v>
      </c>
      <c r="B598" s="3" t="s">
        <v>1180</v>
      </c>
      <c r="C598" s="4" t="s">
        <v>1181</v>
      </c>
      <c r="D598" s="1" t="s">
        <v>9</v>
      </c>
      <c r="E598" s="5">
        <v>0.474025974025974</v>
      </c>
      <c r="F598" s="6">
        <v>56.7826</v>
      </c>
    </row>
    <row r="599" ht="18.0" customHeight="1">
      <c r="A599" s="3">
        <v>2190.0</v>
      </c>
      <c r="B599" s="3" t="s">
        <v>1182</v>
      </c>
      <c r="C599" s="7" t="s">
        <v>1183</v>
      </c>
      <c r="D599" s="1" t="s">
        <v>9</v>
      </c>
      <c r="E599" s="5">
        <v>0.474025974025974</v>
      </c>
      <c r="F599" s="6">
        <v>56.7826</v>
      </c>
    </row>
    <row r="600" ht="18.0" customHeight="1">
      <c r="A600" s="3">
        <v>217.0</v>
      </c>
      <c r="B600" s="3" t="s">
        <v>1184</v>
      </c>
      <c r="C600" s="4" t="s">
        <v>1185</v>
      </c>
      <c r="D600" s="1" t="s">
        <v>9</v>
      </c>
      <c r="E600" s="5">
        <v>0.474025974025974</v>
      </c>
      <c r="F600" s="6">
        <v>56.7826</v>
      </c>
    </row>
    <row r="601" ht="18.0" customHeight="1">
      <c r="A601" s="3">
        <v>2160.0</v>
      </c>
      <c r="B601" s="3" t="s">
        <v>1186</v>
      </c>
      <c r="C601" s="4" t="s">
        <v>1187</v>
      </c>
      <c r="D601" s="1" t="s">
        <v>9</v>
      </c>
      <c r="E601" s="5">
        <v>0.474025974025974</v>
      </c>
      <c r="F601" s="6">
        <v>56.7826</v>
      </c>
    </row>
    <row r="602" ht="18.0" customHeight="1">
      <c r="A602" s="3">
        <v>216.0</v>
      </c>
      <c r="B602" s="3" t="s">
        <v>1188</v>
      </c>
      <c r="C602" s="4" t="s">
        <v>1189</v>
      </c>
      <c r="D602" s="1" t="s">
        <v>9</v>
      </c>
      <c r="E602" s="5">
        <v>0.474025974025974</v>
      </c>
      <c r="F602" s="6">
        <v>56.7826</v>
      </c>
    </row>
    <row r="603" ht="18.0" customHeight="1">
      <c r="A603" s="3">
        <v>2154.0</v>
      </c>
      <c r="B603" s="3" t="s">
        <v>1190</v>
      </c>
      <c r="C603" s="4" t="s">
        <v>1191</v>
      </c>
      <c r="D603" s="1" t="s">
        <v>9</v>
      </c>
      <c r="E603" s="5">
        <v>0.474025974025974</v>
      </c>
      <c r="F603" s="6">
        <v>56.7826</v>
      </c>
    </row>
    <row r="604" ht="18.0" customHeight="1">
      <c r="A604" s="3">
        <v>2142.0</v>
      </c>
      <c r="B604" s="3" t="s">
        <v>1192</v>
      </c>
      <c r="C604" s="4" t="s">
        <v>1193</v>
      </c>
      <c r="D604" s="1" t="s">
        <v>9</v>
      </c>
      <c r="E604" s="5">
        <v>0.474025974025974</v>
      </c>
      <c r="F604" s="6">
        <v>56.7826</v>
      </c>
    </row>
    <row r="605" ht="18.0" customHeight="1">
      <c r="A605" s="3">
        <v>214.0</v>
      </c>
      <c r="B605" s="3" t="s">
        <v>1194</v>
      </c>
      <c r="C605" s="4" t="s">
        <v>1195</v>
      </c>
      <c r="D605" s="1" t="s">
        <v>9</v>
      </c>
      <c r="E605" s="5">
        <v>0.474025974025974</v>
      </c>
      <c r="F605" s="6">
        <v>56.7826</v>
      </c>
    </row>
    <row r="606" ht="18.0" customHeight="1">
      <c r="A606" s="3">
        <v>2135.0</v>
      </c>
      <c r="B606" s="3" t="s">
        <v>1196</v>
      </c>
      <c r="C606" s="4" t="s">
        <v>1197</v>
      </c>
      <c r="D606" s="1" t="s">
        <v>9</v>
      </c>
      <c r="E606" s="5">
        <v>0.474025974025974</v>
      </c>
      <c r="F606" s="6">
        <v>56.7826</v>
      </c>
    </row>
    <row r="607" ht="18.0" customHeight="1">
      <c r="A607" s="3">
        <v>2124.0</v>
      </c>
      <c r="B607" s="3" t="s">
        <v>1198</v>
      </c>
      <c r="C607" s="4" t="s">
        <v>1199</v>
      </c>
      <c r="D607" s="1" t="s">
        <v>9</v>
      </c>
      <c r="E607" s="5">
        <v>0.474025974025974</v>
      </c>
      <c r="F607" s="6">
        <v>56.7826</v>
      </c>
    </row>
    <row r="608" ht="18.0" customHeight="1">
      <c r="A608" s="3">
        <v>2123.0</v>
      </c>
      <c r="B608" s="3" t="s">
        <v>1200</v>
      </c>
      <c r="C608" s="4" t="s">
        <v>1201</v>
      </c>
      <c r="D608" s="1" t="s">
        <v>9</v>
      </c>
      <c r="E608" s="5">
        <v>0.474025974025974</v>
      </c>
      <c r="F608" s="6">
        <v>56.7826</v>
      </c>
    </row>
    <row r="609" ht="18.0" customHeight="1">
      <c r="A609" s="3">
        <v>2106.0</v>
      </c>
      <c r="B609" s="3" t="s">
        <v>1202</v>
      </c>
      <c r="C609" s="4" t="s">
        <v>1203</v>
      </c>
      <c r="D609" s="1" t="s">
        <v>9</v>
      </c>
      <c r="E609" s="5">
        <v>0.474025974025974</v>
      </c>
      <c r="F609" s="6">
        <v>56.7826</v>
      </c>
    </row>
    <row r="610" ht="18.0" customHeight="1">
      <c r="A610" s="9">
        <v>210.0</v>
      </c>
      <c r="B610" s="3" t="s">
        <v>1204</v>
      </c>
      <c r="C610" s="4" t="s">
        <v>1205</v>
      </c>
      <c r="D610" s="1" t="s">
        <v>9</v>
      </c>
      <c r="E610" s="5">
        <v>0.474025974025974</v>
      </c>
      <c r="F610" s="6">
        <v>56.7826</v>
      </c>
    </row>
    <row r="611" ht="18.0" customHeight="1">
      <c r="A611" s="3">
        <v>208.0</v>
      </c>
      <c r="B611" s="3" t="s">
        <v>1206</v>
      </c>
      <c r="C611" s="4" t="s">
        <v>1207</v>
      </c>
      <c r="D611" s="1" t="s">
        <v>9</v>
      </c>
      <c r="E611" s="5">
        <v>0.474025974025974</v>
      </c>
      <c r="F611" s="6">
        <v>56.7826</v>
      </c>
    </row>
    <row r="612" ht="18.0" customHeight="1">
      <c r="A612" s="3">
        <v>206.0</v>
      </c>
      <c r="B612" s="3" t="s">
        <v>1208</v>
      </c>
      <c r="C612" s="4" t="s">
        <v>1209</v>
      </c>
      <c r="D612" s="1" t="s">
        <v>9</v>
      </c>
      <c r="E612" s="5">
        <v>0.474025974025974</v>
      </c>
      <c r="F612" s="6">
        <v>56.7826</v>
      </c>
    </row>
    <row r="613" ht="18.0" customHeight="1">
      <c r="A613" s="3">
        <v>2055.0</v>
      </c>
      <c r="B613" s="3" t="s">
        <v>1210</v>
      </c>
      <c r="C613" s="4" t="s">
        <v>1211</v>
      </c>
      <c r="D613" s="1" t="s">
        <v>9</v>
      </c>
      <c r="E613" s="5">
        <v>0.474025974025974</v>
      </c>
      <c r="F613" s="6">
        <v>56.7826</v>
      </c>
    </row>
    <row r="614" ht="18.0" customHeight="1">
      <c r="A614" s="3">
        <v>205.0</v>
      </c>
      <c r="B614" s="3" t="s">
        <v>1212</v>
      </c>
      <c r="C614" s="4" t="s">
        <v>1213</v>
      </c>
      <c r="D614" s="1" t="s">
        <v>9</v>
      </c>
      <c r="E614" s="5">
        <v>0.474025974025974</v>
      </c>
      <c r="F614" s="6">
        <v>56.7826</v>
      </c>
    </row>
    <row r="615" ht="18.0" customHeight="1">
      <c r="A615" s="3">
        <v>204.0</v>
      </c>
      <c r="B615" s="3" t="s">
        <v>1214</v>
      </c>
      <c r="C615" s="4" t="s">
        <v>1215</v>
      </c>
      <c r="D615" s="1" t="s">
        <v>9</v>
      </c>
      <c r="E615" s="5">
        <v>0.474025974025974</v>
      </c>
      <c r="F615" s="6">
        <v>56.7826</v>
      </c>
    </row>
    <row r="616" ht="18.0" customHeight="1">
      <c r="A616" s="3">
        <v>203.0</v>
      </c>
      <c r="B616" s="3" t="s">
        <v>1216</v>
      </c>
      <c r="C616" s="4" t="s">
        <v>1217</v>
      </c>
      <c r="D616" s="1" t="s">
        <v>9</v>
      </c>
      <c r="E616" s="5">
        <v>0.474025974025974</v>
      </c>
      <c r="F616" s="6">
        <v>56.7826</v>
      </c>
    </row>
    <row r="617" ht="18.0" customHeight="1">
      <c r="A617" s="3">
        <v>202.0</v>
      </c>
      <c r="B617" s="3" t="s">
        <v>1218</v>
      </c>
      <c r="C617" s="4" t="s">
        <v>1219</v>
      </c>
      <c r="D617" s="1" t="s">
        <v>9</v>
      </c>
      <c r="E617" s="5">
        <v>0.474025974025974</v>
      </c>
      <c r="F617" s="6">
        <v>56.7826</v>
      </c>
    </row>
    <row r="618" ht="18.0" customHeight="1">
      <c r="A618" s="3">
        <v>201.0</v>
      </c>
      <c r="B618" s="3" t="s">
        <v>1220</v>
      </c>
      <c r="C618" s="4" t="s">
        <v>1221</v>
      </c>
      <c r="D618" s="1" t="s">
        <v>9</v>
      </c>
      <c r="E618" s="5">
        <v>0.474025974025974</v>
      </c>
      <c r="F618" s="6">
        <v>56.7826</v>
      </c>
    </row>
    <row r="619" ht="18.0" customHeight="1">
      <c r="A619" s="3">
        <v>2001.0</v>
      </c>
      <c r="B619" s="3" t="s">
        <v>1222</v>
      </c>
      <c r="C619" s="4" t="s">
        <v>1223</v>
      </c>
      <c r="D619" s="1" t="s">
        <v>9</v>
      </c>
      <c r="E619" s="5">
        <v>0.474025974025974</v>
      </c>
      <c r="F619" s="6">
        <v>56.7826</v>
      </c>
    </row>
    <row r="620" ht="18.0" customHeight="1">
      <c r="A620" s="3">
        <v>198.0</v>
      </c>
      <c r="B620" s="3" t="s">
        <v>1224</v>
      </c>
      <c r="C620" s="4" t="s">
        <v>1225</v>
      </c>
      <c r="D620" s="1" t="s">
        <v>9</v>
      </c>
      <c r="E620" s="5">
        <v>0.474025974025974</v>
      </c>
      <c r="F620" s="6">
        <v>56.7826</v>
      </c>
    </row>
    <row r="621" ht="18.0" customHeight="1">
      <c r="A621" s="3">
        <v>197.0</v>
      </c>
      <c r="B621" s="3" t="s">
        <v>1226</v>
      </c>
      <c r="C621" s="4" t="s">
        <v>1227</v>
      </c>
      <c r="D621" s="1" t="s">
        <v>9</v>
      </c>
      <c r="E621" s="5">
        <v>0.474025974025974</v>
      </c>
      <c r="F621" s="6">
        <v>56.7826</v>
      </c>
    </row>
    <row r="622" ht="18.0" customHeight="1">
      <c r="A622" s="3">
        <v>1967.0</v>
      </c>
      <c r="B622" s="3" t="s">
        <v>1228</v>
      </c>
      <c r="C622" s="4" t="s">
        <v>1229</v>
      </c>
      <c r="D622" s="1" t="s">
        <v>9</v>
      </c>
      <c r="E622" s="5">
        <v>0.474025974025974</v>
      </c>
      <c r="F622" s="6">
        <v>56.7826</v>
      </c>
    </row>
    <row r="623" ht="18.0" customHeight="1">
      <c r="A623" s="3">
        <v>196.0</v>
      </c>
      <c r="B623" s="3" t="s">
        <v>1230</v>
      </c>
      <c r="C623" s="4" t="s">
        <v>1231</v>
      </c>
      <c r="D623" s="1" t="s">
        <v>9</v>
      </c>
      <c r="E623" s="5">
        <v>0.474025974025974</v>
      </c>
      <c r="F623" s="6">
        <v>56.7826</v>
      </c>
    </row>
    <row r="624" ht="18.0" customHeight="1">
      <c r="A624" s="3">
        <v>195.0</v>
      </c>
      <c r="B624" s="3" t="s">
        <v>1232</v>
      </c>
      <c r="C624" s="4" t="s">
        <v>1233</v>
      </c>
      <c r="D624" s="1" t="s">
        <v>9</v>
      </c>
      <c r="E624" s="5">
        <v>0.474025974025974</v>
      </c>
      <c r="F624" s="6">
        <v>56.7826</v>
      </c>
    </row>
    <row r="625" ht="18.0" customHeight="1">
      <c r="A625" s="3">
        <v>1941.0</v>
      </c>
      <c r="B625" s="3" t="s">
        <v>1234</v>
      </c>
      <c r="C625" s="4" t="s">
        <v>1235</v>
      </c>
      <c r="D625" s="1" t="s">
        <v>9</v>
      </c>
      <c r="E625" s="5">
        <v>0.474025974025974</v>
      </c>
      <c r="F625" s="6">
        <v>56.7826</v>
      </c>
    </row>
    <row r="626" ht="18.0" customHeight="1">
      <c r="A626" s="3">
        <v>194.0</v>
      </c>
      <c r="B626" s="3" t="s">
        <v>1236</v>
      </c>
      <c r="C626" s="4" t="s">
        <v>1237</v>
      </c>
      <c r="D626" s="1" t="s">
        <v>9</v>
      </c>
      <c r="E626" s="5">
        <v>0.474025974025974</v>
      </c>
      <c r="F626" s="6">
        <v>56.7826</v>
      </c>
    </row>
    <row r="627" ht="18.0" customHeight="1">
      <c r="A627" s="3">
        <v>1928.0</v>
      </c>
      <c r="B627" s="3" t="s">
        <v>1238</v>
      </c>
      <c r="C627" s="4" t="s">
        <v>1239</v>
      </c>
      <c r="D627" s="1" t="s">
        <v>9</v>
      </c>
      <c r="E627" s="5">
        <v>0.474025974025974</v>
      </c>
      <c r="F627" s="6">
        <v>56.7826</v>
      </c>
    </row>
    <row r="628" ht="18.0" customHeight="1">
      <c r="A628" s="3">
        <v>192.0</v>
      </c>
      <c r="B628" s="3" t="s">
        <v>1240</v>
      </c>
      <c r="C628" s="4" t="s">
        <v>1241</v>
      </c>
      <c r="D628" s="1" t="s">
        <v>9</v>
      </c>
      <c r="E628" s="5">
        <v>0.474025974025974</v>
      </c>
      <c r="F628" s="6">
        <v>56.7826</v>
      </c>
    </row>
    <row r="629" ht="18.0" customHeight="1">
      <c r="A629" s="3">
        <v>1919.0</v>
      </c>
      <c r="B629" s="3" t="s">
        <v>1242</v>
      </c>
      <c r="C629" s="4" t="s">
        <v>1243</v>
      </c>
      <c r="D629" s="1" t="s">
        <v>9</v>
      </c>
      <c r="E629" s="5">
        <v>0.474025974025974</v>
      </c>
      <c r="F629" s="6">
        <v>56.7826</v>
      </c>
    </row>
    <row r="630" ht="18.0" customHeight="1">
      <c r="A630" s="3">
        <v>1918.0</v>
      </c>
      <c r="B630" s="3" t="s">
        <v>1244</v>
      </c>
      <c r="C630" s="4" t="s">
        <v>1245</v>
      </c>
      <c r="D630" s="1" t="s">
        <v>9</v>
      </c>
      <c r="E630" s="5">
        <v>0.474025974025974</v>
      </c>
      <c r="F630" s="6">
        <v>56.7826</v>
      </c>
    </row>
    <row r="631" ht="18.0" customHeight="1">
      <c r="A631" s="3">
        <v>191.0</v>
      </c>
      <c r="B631" s="3" t="s">
        <v>1246</v>
      </c>
      <c r="C631" s="4" t="s">
        <v>1247</v>
      </c>
      <c r="D631" s="1" t="s">
        <v>9</v>
      </c>
      <c r="E631" s="5">
        <v>0.474025974025974</v>
      </c>
      <c r="F631" s="6">
        <v>56.7826</v>
      </c>
    </row>
    <row r="632" ht="18.0" customHeight="1">
      <c r="A632" s="3">
        <v>1891.0</v>
      </c>
      <c r="B632" s="3" t="s">
        <v>1248</v>
      </c>
      <c r="C632" s="4" t="s">
        <v>1249</v>
      </c>
      <c r="D632" s="1" t="s">
        <v>9</v>
      </c>
      <c r="E632" s="5">
        <v>0.474025974025974</v>
      </c>
      <c r="F632" s="6">
        <v>56.7826</v>
      </c>
    </row>
    <row r="633" ht="18.0" customHeight="1">
      <c r="A633" s="3">
        <v>1890.0</v>
      </c>
      <c r="B633" s="3" t="s">
        <v>1250</v>
      </c>
      <c r="C633" s="4" t="s">
        <v>1251</v>
      </c>
      <c r="D633" s="1" t="s">
        <v>9</v>
      </c>
      <c r="E633" s="5">
        <v>0.474025974025974</v>
      </c>
      <c r="F633" s="6">
        <v>56.7826</v>
      </c>
    </row>
    <row r="634" ht="18.0" customHeight="1">
      <c r="A634" s="3">
        <v>189.0</v>
      </c>
      <c r="B634" s="3" t="s">
        <v>1252</v>
      </c>
      <c r="C634" s="4" t="s">
        <v>1253</v>
      </c>
      <c r="D634" s="1" t="s">
        <v>9</v>
      </c>
      <c r="E634" s="5">
        <v>0.474025974025974</v>
      </c>
      <c r="F634" s="6">
        <v>56.7826</v>
      </c>
    </row>
    <row r="635" ht="18.0" customHeight="1">
      <c r="A635" s="3">
        <v>1889.0</v>
      </c>
      <c r="B635" s="3" t="s">
        <v>1254</v>
      </c>
      <c r="C635" s="4" t="s">
        <v>1255</v>
      </c>
      <c r="D635" s="1" t="s">
        <v>9</v>
      </c>
      <c r="E635" s="5">
        <v>0.474025974025974</v>
      </c>
      <c r="F635" s="6">
        <v>56.7826</v>
      </c>
    </row>
    <row r="636" ht="18.0" customHeight="1">
      <c r="A636" s="3">
        <v>1884.0</v>
      </c>
      <c r="B636" s="3" t="s">
        <v>1256</v>
      </c>
      <c r="C636" s="4" t="s">
        <v>1257</v>
      </c>
      <c r="D636" s="1" t="s">
        <v>9</v>
      </c>
      <c r="E636" s="5">
        <v>0.474025974025974</v>
      </c>
      <c r="F636" s="6">
        <v>56.7826</v>
      </c>
    </row>
    <row r="637" ht="18.0" customHeight="1">
      <c r="A637" s="3">
        <v>188.0</v>
      </c>
      <c r="B637" s="3" t="s">
        <v>1258</v>
      </c>
      <c r="C637" s="4" t="s">
        <v>1259</v>
      </c>
      <c r="D637" s="1" t="s">
        <v>9</v>
      </c>
      <c r="E637" s="5">
        <v>0.474025974025974</v>
      </c>
      <c r="F637" s="6">
        <v>56.7826</v>
      </c>
    </row>
    <row r="638" ht="18.0" customHeight="1">
      <c r="A638" s="3">
        <v>1877.0</v>
      </c>
      <c r="B638" s="3" t="s">
        <v>1260</v>
      </c>
      <c r="C638" s="4" t="s">
        <v>1261</v>
      </c>
      <c r="D638" s="1" t="s">
        <v>9</v>
      </c>
      <c r="E638" s="5">
        <v>0.474025974025974</v>
      </c>
      <c r="F638" s="6">
        <v>56.7826</v>
      </c>
    </row>
    <row r="639" ht="18.0" customHeight="1">
      <c r="A639" s="3">
        <v>1876.0</v>
      </c>
      <c r="B639" s="3" t="s">
        <v>1262</v>
      </c>
      <c r="C639" s="4" t="s">
        <v>1263</v>
      </c>
      <c r="D639" s="1" t="s">
        <v>9</v>
      </c>
      <c r="E639" s="5">
        <v>0.474025974025974</v>
      </c>
      <c r="F639" s="6">
        <v>56.7826</v>
      </c>
    </row>
    <row r="640" ht="18.0" customHeight="1">
      <c r="A640" s="3">
        <v>1875.0</v>
      </c>
      <c r="B640" s="3" t="s">
        <v>1264</v>
      </c>
      <c r="C640" s="4" t="s">
        <v>1265</v>
      </c>
      <c r="D640" s="1" t="s">
        <v>9</v>
      </c>
      <c r="E640" s="5">
        <v>0.474025974025974</v>
      </c>
      <c r="F640" s="6">
        <v>56.7826</v>
      </c>
    </row>
    <row r="641" ht="18.0" customHeight="1">
      <c r="A641" s="3">
        <v>187.0</v>
      </c>
      <c r="B641" s="3" t="s">
        <v>1266</v>
      </c>
      <c r="C641" s="4" t="s">
        <v>1267</v>
      </c>
      <c r="D641" s="1" t="s">
        <v>9</v>
      </c>
      <c r="E641" s="5">
        <v>0.474025974025974</v>
      </c>
      <c r="F641" s="6">
        <v>56.7826</v>
      </c>
    </row>
    <row r="642" ht="18.0" customHeight="1">
      <c r="A642" s="3">
        <v>1863.0</v>
      </c>
      <c r="B642" s="3" t="s">
        <v>1268</v>
      </c>
      <c r="C642" s="4" t="s">
        <v>1269</v>
      </c>
      <c r="D642" s="1" t="s">
        <v>9</v>
      </c>
      <c r="E642" s="5">
        <v>0.474025974025974</v>
      </c>
      <c r="F642" s="6">
        <v>56.7826</v>
      </c>
    </row>
    <row r="643" ht="18.0" customHeight="1">
      <c r="A643" s="3">
        <v>1861.0</v>
      </c>
      <c r="B643" s="3" t="s">
        <v>1270</v>
      </c>
      <c r="C643" s="4" t="s">
        <v>1271</v>
      </c>
      <c r="D643" s="1" t="s">
        <v>9</v>
      </c>
      <c r="E643" s="5">
        <v>0.474025974025974</v>
      </c>
      <c r="F643" s="6">
        <v>56.7826</v>
      </c>
    </row>
    <row r="644" ht="18.0" customHeight="1">
      <c r="A644" s="3">
        <v>1858.0</v>
      </c>
      <c r="B644" s="3" t="s">
        <v>1272</v>
      </c>
      <c r="C644" s="4" t="s">
        <v>1273</v>
      </c>
      <c r="D644" s="1" t="s">
        <v>9</v>
      </c>
      <c r="E644" s="5">
        <v>0.474025974025974</v>
      </c>
      <c r="F644" s="6">
        <v>56.7826</v>
      </c>
    </row>
    <row r="645" ht="18.0" customHeight="1">
      <c r="A645" s="3">
        <v>185.0</v>
      </c>
      <c r="B645" s="3" t="s">
        <v>1274</v>
      </c>
      <c r="C645" s="4" t="s">
        <v>1275</v>
      </c>
      <c r="D645" s="1" t="s">
        <v>9</v>
      </c>
      <c r="E645" s="5">
        <v>0.474025974025974</v>
      </c>
      <c r="F645" s="6">
        <v>56.7826</v>
      </c>
    </row>
    <row r="646" ht="18.0" customHeight="1">
      <c r="A646" s="3">
        <v>1848.0</v>
      </c>
      <c r="B646" s="3" t="s">
        <v>1276</v>
      </c>
      <c r="C646" s="4" t="s">
        <v>1277</v>
      </c>
      <c r="D646" s="1" t="s">
        <v>9</v>
      </c>
      <c r="E646" s="5">
        <v>0.474025974025974</v>
      </c>
      <c r="F646" s="6">
        <v>56.7826</v>
      </c>
    </row>
    <row r="647" ht="18.0" customHeight="1">
      <c r="A647" s="3">
        <v>1837.0</v>
      </c>
      <c r="B647" s="3" t="s">
        <v>1278</v>
      </c>
      <c r="C647" s="4" t="s">
        <v>1279</v>
      </c>
      <c r="D647" s="1" t="s">
        <v>9</v>
      </c>
      <c r="E647" s="5">
        <v>0.474025974025974</v>
      </c>
      <c r="F647" s="6">
        <v>56.7826</v>
      </c>
    </row>
    <row r="648" ht="18.0" customHeight="1">
      <c r="A648" s="3">
        <v>183.0</v>
      </c>
      <c r="B648" s="3" t="s">
        <v>1274</v>
      </c>
      <c r="C648" s="4" t="s">
        <v>1280</v>
      </c>
      <c r="D648" s="1" t="s">
        <v>9</v>
      </c>
      <c r="E648" s="5">
        <v>0.474025974025974</v>
      </c>
      <c r="F648" s="6">
        <v>56.7826</v>
      </c>
    </row>
    <row r="649" ht="18.0" customHeight="1">
      <c r="A649" s="3">
        <v>1829.0</v>
      </c>
      <c r="B649" s="3" t="s">
        <v>1281</v>
      </c>
      <c r="C649" s="4" t="s">
        <v>1282</v>
      </c>
      <c r="D649" s="1" t="s">
        <v>9</v>
      </c>
      <c r="E649" s="5">
        <v>0.474025974025974</v>
      </c>
      <c r="F649" s="6">
        <v>56.7826</v>
      </c>
    </row>
    <row r="650" ht="18.0" customHeight="1">
      <c r="A650" s="3">
        <v>1824.0</v>
      </c>
      <c r="B650" s="3" t="s">
        <v>1278</v>
      </c>
      <c r="C650" s="4" t="s">
        <v>1283</v>
      </c>
      <c r="D650" s="1" t="s">
        <v>9</v>
      </c>
      <c r="E650" s="5">
        <v>0.474025974025974</v>
      </c>
      <c r="F650" s="6">
        <v>56.7826</v>
      </c>
    </row>
    <row r="651" ht="18.0" customHeight="1">
      <c r="A651" s="3">
        <v>1813.0</v>
      </c>
      <c r="B651" s="3" t="s">
        <v>1284</v>
      </c>
      <c r="C651" s="4" t="s">
        <v>1285</v>
      </c>
      <c r="D651" s="1" t="s">
        <v>9</v>
      </c>
      <c r="E651" s="5">
        <v>0.474025974025974</v>
      </c>
      <c r="F651" s="6">
        <v>56.7826</v>
      </c>
    </row>
    <row r="652" ht="18.0" customHeight="1">
      <c r="A652" s="3">
        <v>181.0</v>
      </c>
      <c r="B652" s="3" t="s">
        <v>1286</v>
      </c>
      <c r="C652" s="4" t="s">
        <v>1287</v>
      </c>
      <c r="D652" s="1" t="s">
        <v>9</v>
      </c>
      <c r="E652" s="5">
        <v>0.474025974025974</v>
      </c>
      <c r="F652" s="6">
        <v>56.7826</v>
      </c>
    </row>
    <row r="653" ht="18.0" customHeight="1">
      <c r="A653" s="3">
        <v>180.0</v>
      </c>
      <c r="B653" s="3" t="s">
        <v>1288</v>
      </c>
      <c r="C653" s="4" t="s">
        <v>1289</v>
      </c>
      <c r="D653" s="1" t="s">
        <v>9</v>
      </c>
      <c r="E653" s="5">
        <v>0.474025974025974</v>
      </c>
      <c r="F653" s="6">
        <v>56.7826</v>
      </c>
    </row>
    <row r="654" ht="18.0" customHeight="1">
      <c r="A654" s="3">
        <v>1798.0</v>
      </c>
      <c r="B654" s="3" t="s">
        <v>1290</v>
      </c>
      <c r="C654" s="4" t="s">
        <v>1291</v>
      </c>
      <c r="D654" s="1" t="s">
        <v>9</v>
      </c>
      <c r="E654" s="5">
        <v>0.474025974025974</v>
      </c>
      <c r="F654" s="6">
        <v>56.7826</v>
      </c>
    </row>
    <row r="655" ht="18.0" customHeight="1">
      <c r="A655" s="3">
        <v>179.0</v>
      </c>
      <c r="B655" s="3" t="s">
        <v>1292</v>
      </c>
      <c r="C655" s="4" t="s">
        <v>1293</v>
      </c>
      <c r="D655" s="1" t="s">
        <v>9</v>
      </c>
      <c r="E655" s="5">
        <v>0.474025974025974</v>
      </c>
      <c r="F655" s="6">
        <v>56.7826</v>
      </c>
    </row>
    <row r="656" ht="18.0" customHeight="1">
      <c r="A656" s="3">
        <v>1788.0</v>
      </c>
      <c r="B656" s="3" t="s">
        <v>1294</v>
      </c>
      <c r="C656" s="4" t="s">
        <v>1295</v>
      </c>
      <c r="D656" s="1" t="s">
        <v>9</v>
      </c>
      <c r="E656" s="5">
        <v>0.474025974025974</v>
      </c>
      <c r="F656" s="6">
        <v>56.7826</v>
      </c>
    </row>
    <row r="657" ht="18.0" customHeight="1">
      <c r="A657" s="3">
        <v>1781.0</v>
      </c>
      <c r="B657" s="3" t="s">
        <v>1296</v>
      </c>
      <c r="C657" s="4" t="s">
        <v>1297</v>
      </c>
      <c r="D657" s="1" t="s">
        <v>9</v>
      </c>
      <c r="E657" s="5">
        <v>0.474025974025974</v>
      </c>
      <c r="F657" s="6">
        <v>56.7826</v>
      </c>
    </row>
    <row r="658" ht="18.0" customHeight="1">
      <c r="A658" s="3">
        <v>177.0</v>
      </c>
      <c r="B658" s="3" t="s">
        <v>1298</v>
      </c>
      <c r="C658" s="4" t="s">
        <v>1299</v>
      </c>
      <c r="D658" s="1" t="s">
        <v>9</v>
      </c>
      <c r="E658" s="5">
        <v>0.474025974025974</v>
      </c>
      <c r="F658" s="6">
        <v>56.7826</v>
      </c>
    </row>
    <row r="659" ht="18.0" customHeight="1">
      <c r="A659" s="3">
        <v>1766.0</v>
      </c>
      <c r="B659" s="3" t="s">
        <v>1300</v>
      </c>
      <c r="C659" s="4" t="s">
        <v>1301</v>
      </c>
      <c r="D659" s="1" t="s">
        <v>9</v>
      </c>
      <c r="E659" s="5">
        <v>0.474025974025974</v>
      </c>
      <c r="F659" s="6">
        <v>56.7826</v>
      </c>
    </row>
    <row r="660" ht="18.0" customHeight="1">
      <c r="A660" s="3">
        <v>1744.0</v>
      </c>
      <c r="B660" s="3" t="s">
        <v>1302</v>
      </c>
      <c r="C660" s="4" t="s">
        <v>1303</v>
      </c>
      <c r="D660" s="1" t="s">
        <v>9</v>
      </c>
      <c r="E660" s="5">
        <v>0.474025974025974</v>
      </c>
      <c r="F660" s="6">
        <v>56.7826</v>
      </c>
    </row>
    <row r="661" ht="18.0" customHeight="1">
      <c r="A661" s="3">
        <v>173.0</v>
      </c>
      <c r="B661" s="3" t="s">
        <v>1304</v>
      </c>
      <c r="C661" s="4" t="s">
        <v>1305</v>
      </c>
      <c r="D661" s="1" t="s">
        <v>9</v>
      </c>
      <c r="E661" s="5">
        <v>0.474025974025974</v>
      </c>
      <c r="F661" s="6">
        <v>56.7826</v>
      </c>
    </row>
    <row r="662" ht="18.0" customHeight="1">
      <c r="A662" s="3">
        <v>1725.0</v>
      </c>
      <c r="B662" s="3" t="s">
        <v>1306</v>
      </c>
      <c r="C662" s="4" t="s">
        <v>1307</v>
      </c>
      <c r="D662" s="1" t="s">
        <v>9</v>
      </c>
      <c r="E662" s="5">
        <v>0.474025974025974</v>
      </c>
      <c r="F662" s="6">
        <v>56.7826</v>
      </c>
    </row>
    <row r="663" ht="18.0" customHeight="1">
      <c r="A663" s="3">
        <v>172.0</v>
      </c>
      <c r="B663" s="3" t="s">
        <v>1308</v>
      </c>
      <c r="C663" s="4" t="s">
        <v>1309</v>
      </c>
      <c r="D663" s="1" t="s">
        <v>9</v>
      </c>
      <c r="E663" s="5">
        <v>0.474025974025974</v>
      </c>
      <c r="F663" s="6">
        <v>56.7826</v>
      </c>
    </row>
    <row r="664" ht="18.0" customHeight="1">
      <c r="A664" s="3">
        <v>1713.0</v>
      </c>
      <c r="B664" s="3" t="s">
        <v>1310</v>
      </c>
      <c r="C664" s="4" t="s">
        <v>1311</v>
      </c>
      <c r="D664" s="1" t="s">
        <v>9</v>
      </c>
      <c r="E664" s="5">
        <v>0.474025974025974</v>
      </c>
      <c r="F664" s="6">
        <v>56.7826</v>
      </c>
    </row>
    <row r="665" ht="18.0" customHeight="1">
      <c r="A665" s="3">
        <v>1709.0</v>
      </c>
      <c r="B665" s="3" t="s">
        <v>1312</v>
      </c>
      <c r="C665" s="4" t="s">
        <v>1313</v>
      </c>
      <c r="D665" s="1" t="s">
        <v>9</v>
      </c>
      <c r="E665" s="5">
        <v>0.474025974025974</v>
      </c>
      <c r="F665" s="6">
        <v>56.7826</v>
      </c>
    </row>
    <row r="666" ht="18.0" customHeight="1">
      <c r="A666" s="3">
        <v>170.0</v>
      </c>
      <c r="B666" s="3" t="s">
        <v>1314</v>
      </c>
      <c r="C666" s="4" t="s">
        <v>1315</v>
      </c>
      <c r="D666" s="1" t="s">
        <v>9</v>
      </c>
      <c r="E666" s="5">
        <v>0.474025974025974</v>
      </c>
      <c r="F666" s="6">
        <v>56.7826</v>
      </c>
    </row>
    <row r="667" ht="18.0" customHeight="1">
      <c r="A667" s="3">
        <v>1687.0</v>
      </c>
      <c r="B667" s="3" t="s">
        <v>1316</v>
      </c>
      <c r="C667" s="4" t="s">
        <v>1317</v>
      </c>
      <c r="D667" s="1" t="s">
        <v>9</v>
      </c>
      <c r="E667" s="5">
        <v>0.474025974025974</v>
      </c>
      <c r="F667" s="6">
        <v>56.7826</v>
      </c>
    </row>
    <row r="668" ht="18.0" customHeight="1">
      <c r="A668" s="3">
        <v>1681.0</v>
      </c>
      <c r="B668" s="3" t="s">
        <v>1318</v>
      </c>
      <c r="C668" s="4" t="s">
        <v>1319</v>
      </c>
      <c r="D668" s="1" t="s">
        <v>9</v>
      </c>
      <c r="E668" s="5">
        <v>0.474025974025974</v>
      </c>
      <c r="F668" s="6">
        <v>56.7826</v>
      </c>
    </row>
    <row r="669" ht="18.0" customHeight="1">
      <c r="A669" s="3">
        <v>168.0</v>
      </c>
      <c r="B669" s="3" t="s">
        <v>1320</v>
      </c>
      <c r="C669" s="4" t="s">
        <v>1321</v>
      </c>
      <c r="D669" s="1" t="s">
        <v>9</v>
      </c>
      <c r="E669" s="5">
        <v>0.474025974025974</v>
      </c>
      <c r="F669" s="6">
        <v>56.7826</v>
      </c>
    </row>
    <row r="670" ht="18.0" customHeight="1">
      <c r="A670" s="3">
        <v>1672.0</v>
      </c>
      <c r="B670" s="3" t="s">
        <v>1322</v>
      </c>
      <c r="C670" s="4" t="s">
        <v>1323</v>
      </c>
      <c r="D670" s="1" t="s">
        <v>9</v>
      </c>
      <c r="E670" s="5">
        <v>0.474025974025974</v>
      </c>
      <c r="F670" s="6">
        <v>56.7826</v>
      </c>
    </row>
    <row r="671" ht="18.0" customHeight="1">
      <c r="A671" s="3">
        <v>1660.0</v>
      </c>
      <c r="B671" s="3" t="s">
        <v>1324</v>
      </c>
      <c r="C671" s="4" t="s">
        <v>1325</v>
      </c>
      <c r="D671" s="1" t="s">
        <v>9</v>
      </c>
      <c r="E671" s="5">
        <v>0.474025974025974</v>
      </c>
      <c r="F671" s="6">
        <v>56.7826</v>
      </c>
    </row>
    <row r="672" ht="18.0" customHeight="1">
      <c r="A672" s="3">
        <v>1659.0</v>
      </c>
      <c r="B672" s="3" t="s">
        <v>1326</v>
      </c>
      <c r="C672" s="4" t="s">
        <v>1327</v>
      </c>
      <c r="D672" s="1" t="s">
        <v>9</v>
      </c>
      <c r="E672" s="5">
        <v>0.474025974025974</v>
      </c>
      <c r="F672" s="6">
        <v>56.7826</v>
      </c>
    </row>
    <row r="673" ht="18.0" customHeight="1">
      <c r="A673" s="3">
        <v>1649.0</v>
      </c>
      <c r="B673" s="3" t="s">
        <v>1328</v>
      </c>
      <c r="C673" s="4" t="s">
        <v>1329</v>
      </c>
      <c r="D673" s="1" t="s">
        <v>9</v>
      </c>
      <c r="E673" s="5">
        <v>0.474025974025974</v>
      </c>
      <c r="F673" s="6">
        <v>56.7826</v>
      </c>
    </row>
    <row r="674" ht="18.0" customHeight="1">
      <c r="A674" s="3">
        <v>1638.0</v>
      </c>
      <c r="B674" s="3" t="s">
        <v>1330</v>
      </c>
      <c r="C674" s="4" t="s">
        <v>1331</v>
      </c>
      <c r="D674" s="1" t="s">
        <v>9</v>
      </c>
      <c r="E674" s="5">
        <v>0.474025974025974</v>
      </c>
      <c r="F674" s="6">
        <v>56.7826</v>
      </c>
    </row>
    <row r="675" ht="18.0" customHeight="1">
      <c r="A675" s="3">
        <v>1637.0</v>
      </c>
      <c r="B675" s="3" t="s">
        <v>1332</v>
      </c>
      <c r="C675" s="4" t="s">
        <v>1333</v>
      </c>
      <c r="D675" s="1" t="s">
        <v>9</v>
      </c>
      <c r="E675" s="5">
        <v>0.474025974025974</v>
      </c>
      <c r="F675" s="6">
        <v>56.7826</v>
      </c>
    </row>
    <row r="676" ht="18.0" customHeight="1">
      <c r="A676" s="3">
        <v>1634.0</v>
      </c>
      <c r="B676" s="3" t="s">
        <v>1334</v>
      </c>
      <c r="C676" s="4" t="s">
        <v>1335</v>
      </c>
      <c r="D676" s="1" t="s">
        <v>9</v>
      </c>
      <c r="E676" s="5">
        <v>0.474025974025974</v>
      </c>
      <c r="F676" s="6">
        <v>56.7826</v>
      </c>
    </row>
    <row r="677" ht="18.0" customHeight="1">
      <c r="A677" s="3">
        <v>1632.0</v>
      </c>
      <c r="B677" s="3" t="s">
        <v>1336</v>
      </c>
      <c r="C677" s="4" t="s">
        <v>1337</v>
      </c>
      <c r="D677" s="1" t="s">
        <v>9</v>
      </c>
      <c r="E677" s="5">
        <v>0.474025974025974</v>
      </c>
      <c r="F677" s="6">
        <v>56.7826</v>
      </c>
    </row>
    <row r="678" ht="18.0" customHeight="1">
      <c r="A678" s="3">
        <v>1631.0</v>
      </c>
      <c r="B678" s="3" t="s">
        <v>1338</v>
      </c>
      <c r="C678" s="4" t="s">
        <v>1339</v>
      </c>
      <c r="D678" s="1" t="s">
        <v>9</v>
      </c>
      <c r="E678" s="5">
        <v>0.474025974025974</v>
      </c>
      <c r="F678" s="6">
        <v>56.7826</v>
      </c>
    </row>
    <row r="679" ht="18.0" customHeight="1">
      <c r="A679" s="3">
        <v>1630.0</v>
      </c>
      <c r="B679" s="3" t="s">
        <v>1340</v>
      </c>
      <c r="C679" s="4" t="s">
        <v>1341</v>
      </c>
      <c r="D679" s="1" t="s">
        <v>9</v>
      </c>
      <c r="E679" s="5">
        <v>0.474025974025974</v>
      </c>
      <c r="F679" s="6">
        <v>56.7826</v>
      </c>
    </row>
    <row r="680" ht="18.0" customHeight="1">
      <c r="A680" s="3">
        <v>163.0</v>
      </c>
      <c r="B680" s="3" t="s">
        <v>1342</v>
      </c>
      <c r="C680" s="4" t="s">
        <v>1343</v>
      </c>
      <c r="D680" s="1" t="s">
        <v>9</v>
      </c>
      <c r="E680" s="5">
        <v>0.474025974025974</v>
      </c>
      <c r="F680" s="6">
        <v>56.7826</v>
      </c>
    </row>
    <row r="681" ht="18.0" customHeight="1">
      <c r="A681" s="3">
        <v>1629.0</v>
      </c>
      <c r="B681" s="3" t="s">
        <v>1344</v>
      </c>
      <c r="C681" s="4" t="s">
        <v>1345</v>
      </c>
      <c r="D681" s="1" t="s">
        <v>9</v>
      </c>
      <c r="E681" s="5">
        <v>0.474025974025974</v>
      </c>
      <c r="F681" s="6">
        <v>56.7826</v>
      </c>
    </row>
    <row r="682" ht="18.0" customHeight="1">
      <c r="A682" s="3">
        <v>1628.0</v>
      </c>
      <c r="B682" s="3" t="s">
        <v>1346</v>
      </c>
      <c r="C682" s="4" t="s">
        <v>1347</v>
      </c>
      <c r="D682" s="1" t="s">
        <v>9</v>
      </c>
      <c r="E682" s="5">
        <v>0.474025974025974</v>
      </c>
      <c r="F682" s="6">
        <v>56.7826</v>
      </c>
    </row>
    <row r="683" ht="18.0" customHeight="1">
      <c r="A683" s="3">
        <v>1621.0</v>
      </c>
      <c r="B683" s="3" t="s">
        <v>1348</v>
      </c>
      <c r="C683" s="4" t="s">
        <v>1349</v>
      </c>
      <c r="D683" s="1" t="s">
        <v>9</v>
      </c>
      <c r="E683" s="5">
        <v>0.474025974025974</v>
      </c>
      <c r="F683" s="6">
        <v>56.7826</v>
      </c>
    </row>
    <row r="684" ht="18.0" customHeight="1">
      <c r="A684" s="3">
        <v>1620.0</v>
      </c>
      <c r="B684" s="3" t="s">
        <v>1350</v>
      </c>
      <c r="C684" s="4" t="s">
        <v>1351</v>
      </c>
      <c r="D684" s="1" t="s">
        <v>9</v>
      </c>
      <c r="E684" s="5">
        <v>0.474025974025974</v>
      </c>
      <c r="F684" s="6">
        <v>56.7826</v>
      </c>
    </row>
    <row r="685" ht="18.0" customHeight="1">
      <c r="A685" s="3">
        <v>1618.0</v>
      </c>
      <c r="B685" s="3" t="s">
        <v>1352</v>
      </c>
      <c r="C685" s="4" t="s">
        <v>1353</v>
      </c>
      <c r="D685" s="1" t="s">
        <v>9</v>
      </c>
      <c r="E685" s="5">
        <v>0.474025974025974</v>
      </c>
      <c r="F685" s="6">
        <v>56.7826</v>
      </c>
    </row>
    <row r="686" ht="18.0" customHeight="1">
      <c r="A686" s="3">
        <v>1615.0</v>
      </c>
      <c r="B686" s="3" t="s">
        <v>1354</v>
      </c>
      <c r="C686" s="4" t="s">
        <v>1355</v>
      </c>
      <c r="D686" s="1" t="s">
        <v>9</v>
      </c>
      <c r="E686" s="5">
        <v>0.474025974025974</v>
      </c>
      <c r="F686" s="6">
        <v>56.7826</v>
      </c>
    </row>
    <row r="687" ht="18.0" customHeight="1">
      <c r="A687" s="3">
        <v>1614.0</v>
      </c>
      <c r="B687" s="3" t="s">
        <v>1356</v>
      </c>
      <c r="C687" s="4" t="s">
        <v>1357</v>
      </c>
      <c r="D687" s="1" t="s">
        <v>9</v>
      </c>
      <c r="E687" s="5">
        <v>0.474025974025974</v>
      </c>
      <c r="F687" s="6">
        <v>56.7826</v>
      </c>
    </row>
    <row r="688" ht="18.0" customHeight="1">
      <c r="A688" s="3">
        <v>1613.0</v>
      </c>
      <c r="B688" s="3" t="s">
        <v>1358</v>
      </c>
      <c r="C688" s="4" t="s">
        <v>1359</v>
      </c>
      <c r="D688" s="1" t="s">
        <v>9</v>
      </c>
      <c r="E688" s="5">
        <v>0.474025974025974</v>
      </c>
      <c r="F688" s="6">
        <v>56.7826</v>
      </c>
    </row>
    <row r="689" ht="18.0" customHeight="1">
      <c r="A689" s="3">
        <v>1612.0</v>
      </c>
      <c r="B689" s="3" t="s">
        <v>1360</v>
      </c>
      <c r="C689" s="4" t="s">
        <v>1361</v>
      </c>
      <c r="D689" s="1" t="s">
        <v>9</v>
      </c>
      <c r="E689" s="5">
        <v>0.474025974025974</v>
      </c>
      <c r="F689" s="6">
        <v>56.7826</v>
      </c>
    </row>
    <row r="690" ht="18.0" customHeight="1">
      <c r="A690" s="3">
        <v>1611.0</v>
      </c>
      <c r="B690" s="3" t="s">
        <v>1362</v>
      </c>
      <c r="C690" s="4" t="s">
        <v>1363</v>
      </c>
      <c r="D690" s="1" t="s">
        <v>9</v>
      </c>
      <c r="E690" s="5">
        <v>0.474025974025974</v>
      </c>
      <c r="F690" s="6">
        <v>56.7826</v>
      </c>
    </row>
    <row r="691" ht="18.0" customHeight="1">
      <c r="A691" s="3">
        <v>161.0</v>
      </c>
      <c r="B691" s="3" t="s">
        <v>1364</v>
      </c>
      <c r="C691" s="4" t="s">
        <v>1365</v>
      </c>
      <c r="D691" s="1" t="s">
        <v>9</v>
      </c>
      <c r="E691" s="5">
        <v>0.474025974025974</v>
      </c>
      <c r="F691" s="6">
        <v>56.7826</v>
      </c>
    </row>
    <row r="692" ht="18.0" customHeight="1">
      <c r="A692" s="3">
        <v>1609.0</v>
      </c>
      <c r="B692" s="3" t="s">
        <v>1366</v>
      </c>
      <c r="C692" s="4" t="s">
        <v>1367</v>
      </c>
      <c r="D692" s="1" t="s">
        <v>9</v>
      </c>
      <c r="E692" s="5">
        <v>0.474025974025974</v>
      </c>
      <c r="F692" s="6">
        <v>56.7826</v>
      </c>
    </row>
    <row r="693" ht="18.0" customHeight="1">
      <c r="A693" s="3">
        <v>1608.0</v>
      </c>
      <c r="B693" s="3" t="s">
        <v>1368</v>
      </c>
      <c r="C693" s="4" t="s">
        <v>1369</v>
      </c>
      <c r="D693" s="1" t="s">
        <v>9</v>
      </c>
      <c r="E693" s="5">
        <v>0.474025974025974</v>
      </c>
      <c r="F693" s="6">
        <v>56.7826</v>
      </c>
    </row>
    <row r="694" ht="18.0" customHeight="1">
      <c r="A694" s="3">
        <v>1607.0</v>
      </c>
      <c r="B694" s="3" t="s">
        <v>1370</v>
      </c>
      <c r="C694" s="4" t="s">
        <v>1371</v>
      </c>
      <c r="D694" s="1" t="s">
        <v>9</v>
      </c>
      <c r="E694" s="5">
        <v>0.474025974025974</v>
      </c>
      <c r="F694" s="6">
        <v>56.7826</v>
      </c>
    </row>
    <row r="695" ht="18.0" customHeight="1">
      <c r="A695" s="3">
        <v>1606.0</v>
      </c>
      <c r="B695" s="3" t="s">
        <v>1372</v>
      </c>
      <c r="C695" s="4" t="s">
        <v>1373</v>
      </c>
      <c r="D695" s="1" t="s">
        <v>9</v>
      </c>
      <c r="E695" s="5">
        <v>0.474025974025974</v>
      </c>
      <c r="F695" s="6">
        <v>56.7826</v>
      </c>
    </row>
    <row r="696" ht="18.0" customHeight="1">
      <c r="A696" s="3">
        <v>1605.0</v>
      </c>
      <c r="B696" s="3" t="s">
        <v>1374</v>
      </c>
      <c r="C696" s="4" t="s">
        <v>1375</v>
      </c>
      <c r="D696" s="1" t="s">
        <v>9</v>
      </c>
      <c r="E696" s="5">
        <v>0.474025974025974</v>
      </c>
      <c r="F696" s="6">
        <v>56.7826</v>
      </c>
    </row>
    <row r="697" ht="18.0" customHeight="1">
      <c r="A697" s="3">
        <v>1604.0</v>
      </c>
      <c r="B697" s="3" t="s">
        <v>1376</v>
      </c>
      <c r="C697" s="4" t="s">
        <v>1377</v>
      </c>
      <c r="D697" s="1" t="s">
        <v>9</v>
      </c>
      <c r="E697" s="5">
        <v>0.474025974025974</v>
      </c>
      <c r="F697" s="6">
        <v>56.7826</v>
      </c>
    </row>
    <row r="698" ht="18.0" customHeight="1">
      <c r="A698" s="3">
        <v>1603.0</v>
      </c>
      <c r="B698" s="3" t="s">
        <v>1378</v>
      </c>
      <c r="C698" s="4" t="s">
        <v>1379</v>
      </c>
      <c r="D698" s="1" t="s">
        <v>9</v>
      </c>
      <c r="E698" s="5">
        <v>0.474025974025974</v>
      </c>
      <c r="F698" s="6">
        <v>56.7826</v>
      </c>
    </row>
    <row r="699" ht="18.0" customHeight="1">
      <c r="A699" s="3">
        <v>1602.0</v>
      </c>
      <c r="B699" s="3" t="s">
        <v>1380</v>
      </c>
      <c r="C699" s="4" t="s">
        <v>1381</v>
      </c>
      <c r="D699" s="1" t="s">
        <v>9</v>
      </c>
      <c r="E699" s="5">
        <v>0.474025974025974</v>
      </c>
      <c r="F699" s="6">
        <v>56.7826</v>
      </c>
    </row>
    <row r="700" ht="18.0" customHeight="1">
      <c r="A700" s="3">
        <v>1598.0</v>
      </c>
      <c r="B700" s="3" t="s">
        <v>1382</v>
      </c>
      <c r="C700" s="4" t="s">
        <v>1383</v>
      </c>
      <c r="D700" s="1" t="s">
        <v>9</v>
      </c>
      <c r="E700" s="5">
        <v>0.474025974025974</v>
      </c>
      <c r="F700" s="6">
        <v>56.7826</v>
      </c>
    </row>
    <row r="701" ht="18.0" customHeight="1">
      <c r="A701" s="3">
        <v>1597.0</v>
      </c>
      <c r="B701" s="3" t="s">
        <v>1384</v>
      </c>
      <c r="C701" s="4" t="s">
        <v>1385</v>
      </c>
      <c r="D701" s="1" t="s">
        <v>9</v>
      </c>
      <c r="E701" s="5">
        <v>0.474025974025974</v>
      </c>
      <c r="F701" s="6">
        <v>56.7826</v>
      </c>
    </row>
    <row r="702" ht="18.0" customHeight="1">
      <c r="A702" s="3">
        <v>1596.0</v>
      </c>
      <c r="B702" s="3" t="s">
        <v>1386</v>
      </c>
      <c r="C702" s="4" t="s">
        <v>1387</v>
      </c>
      <c r="D702" s="1" t="s">
        <v>9</v>
      </c>
      <c r="E702" s="5">
        <v>0.474025974025974</v>
      </c>
      <c r="F702" s="6">
        <v>56.7826</v>
      </c>
    </row>
    <row r="703" ht="18.0" customHeight="1">
      <c r="A703" s="3">
        <v>1595.0</v>
      </c>
      <c r="B703" s="3" t="s">
        <v>1388</v>
      </c>
      <c r="C703" s="4" t="s">
        <v>1389</v>
      </c>
      <c r="D703" s="1" t="s">
        <v>9</v>
      </c>
      <c r="E703" s="5">
        <v>0.474025974025974</v>
      </c>
      <c r="F703" s="6">
        <v>56.7826</v>
      </c>
    </row>
    <row r="704" ht="18.0" customHeight="1">
      <c r="A704" s="3">
        <v>1591.0</v>
      </c>
      <c r="B704" s="3" t="s">
        <v>1390</v>
      </c>
      <c r="C704" s="4" t="s">
        <v>1391</v>
      </c>
      <c r="D704" s="1" t="s">
        <v>9</v>
      </c>
      <c r="E704" s="5">
        <v>0.474025974025974</v>
      </c>
      <c r="F704" s="6">
        <v>56.7826</v>
      </c>
    </row>
    <row r="705" ht="18.0" customHeight="1">
      <c r="A705" s="3">
        <v>1586.0</v>
      </c>
      <c r="B705" s="3" t="s">
        <v>1392</v>
      </c>
      <c r="C705" s="4" t="s">
        <v>1393</v>
      </c>
      <c r="D705" s="1" t="s">
        <v>9</v>
      </c>
      <c r="E705" s="5">
        <v>0.474025974025974</v>
      </c>
      <c r="F705" s="6">
        <v>56.7826</v>
      </c>
    </row>
    <row r="706" ht="18.0" customHeight="1">
      <c r="A706" s="3">
        <v>1583.0</v>
      </c>
      <c r="B706" s="3" t="s">
        <v>1394</v>
      </c>
      <c r="C706" s="4" t="s">
        <v>1395</v>
      </c>
      <c r="D706" s="1" t="s">
        <v>9</v>
      </c>
      <c r="E706" s="5">
        <v>0.474025974025974</v>
      </c>
      <c r="F706" s="6">
        <v>56.7826</v>
      </c>
    </row>
    <row r="707" ht="18.0" customHeight="1">
      <c r="A707" s="3">
        <v>158.0</v>
      </c>
      <c r="B707" s="3" t="s">
        <v>1396</v>
      </c>
      <c r="C707" s="4" t="s">
        <v>1397</v>
      </c>
      <c r="D707" s="1" t="s">
        <v>9</v>
      </c>
      <c r="E707" s="5">
        <v>0.474025974025974</v>
      </c>
      <c r="F707" s="6">
        <v>56.7826</v>
      </c>
    </row>
    <row r="708" ht="18.0" customHeight="1">
      <c r="A708" s="3">
        <v>1578.0</v>
      </c>
      <c r="B708" s="3" t="s">
        <v>1398</v>
      </c>
      <c r="C708" s="4" t="s">
        <v>1399</v>
      </c>
      <c r="D708" s="1" t="s">
        <v>9</v>
      </c>
      <c r="E708" s="5">
        <v>0.474025974025974</v>
      </c>
      <c r="F708" s="6">
        <v>56.7826</v>
      </c>
    </row>
    <row r="709" ht="18.0" customHeight="1">
      <c r="A709" s="3">
        <v>1576.0</v>
      </c>
      <c r="B709" s="3" t="s">
        <v>1400</v>
      </c>
      <c r="C709" s="4" t="s">
        <v>1401</v>
      </c>
      <c r="D709" s="1" t="s">
        <v>9</v>
      </c>
      <c r="E709" s="5">
        <v>0.474025974025974</v>
      </c>
      <c r="F709" s="6">
        <v>56.7826</v>
      </c>
    </row>
    <row r="710" ht="18.0" customHeight="1">
      <c r="A710" s="3">
        <v>1572.0</v>
      </c>
      <c r="B710" s="3" t="s">
        <v>1402</v>
      </c>
      <c r="C710" s="4" t="s">
        <v>1403</v>
      </c>
      <c r="D710" s="1" t="s">
        <v>9</v>
      </c>
      <c r="E710" s="5">
        <v>0.474025974025974</v>
      </c>
      <c r="F710" s="6">
        <v>56.7826</v>
      </c>
    </row>
    <row r="711" ht="18.0" customHeight="1">
      <c r="A711" s="3">
        <v>157.0</v>
      </c>
      <c r="B711" s="3" t="s">
        <v>1404</v>
      </c>
      <c r="C711" s="4" t="s">
        <v>1405</v>
      </c>
      <c r="D711" s="1" t="s">
        <v>9</v>
      </c>
      <c r="E711" s="5">
        <v>0.474025974025974</v>
      </c>
      <c r="F711" s="6">
        <v>56.7826</v>
      </c>
    </row>
    <row r="712" ht="18.0" customHeight="1">
      <c r="A712" s="3">
        <v>1567.0</v>
      </c>
      <c r="B712" s="3" t="s">
        <v>1406</v>
      </c>
      <c r="C712" s="4" t="s">
        <v>1407</v>
      </c>
      <c r="D712" s="1" t="s">
        <v>9</v>
      </c>
      <c r="E712" s="5">
        <v>0.474025974025974</v>
      </c>
      <c r="F712" s="6">
        <v>56.7826</v>
      </c>
    </row>
    <row r="713" ht="18.0" customHeight="1">
      <c r="A713" s="3">
        <v>156.0</v>
      </c>
      <c r="B713" s="3" t="s">
        <v>1408</v>
      </c>
      <c r="C713" s="4" t="s">
        <v>1409</v>
      </c>
      <c r="D713" s="1" t="s">
        <v>9</v>
      </c>
      <c r="E713" s="5">
        <v>0.474025974025974</v>
      </c>
      <c r="F713" s="6">
        <v>56.7826</v>
      </c>
    </row>
    <row r="714" ht="18.0" customHeight="1">
      <c r="A714" s="3">
        <v>1551.0</v>
      </c>
      <c r="B714" s="3" t="s">
        <v>1410</v>
      </c>
      <c r="C714" s="4" t="s">
        <v>1411</v>
      </c>
      <c r="D714" s="1" t="s">
        <v>9</v>
      </c>
      <c r="E714" s="5">
        <v>0.474025974025974</v>
      </c>
      <c r="F714" s="6">
        <v>56.7826</v>
      </c>
    </row>
    <row r="715" ht="18.0" customHeight="1">
      <c r="A715" s="3">
        <v>1549.0</v>
      </c>
      <c r="B715" s="3" t="s">
        <v>1412</v>
      </c>
      <c r="C715" s="4" t="s">
        <v>1413</v>
      </c>
      <c r="D715" s="1" t="s">
        <v>9</v>
      </c>
      <c r="E715" s="5">
        <v>0.474025974025974</v>
      </c>
      <c r="F715" s="6">
        <v>56.7826</v>
      </c>
    </row>
    <row r="716" ht="18.0" customHeight="1">
      <c r="A716" s="3">
        <v>1545.0</v>
      </c>
      <c r="B716" s="3" t="s">
        <v>1414</v>
      </c>
      <c r="C716" s="4" t="s">
        <v>1415</v>
      </c>
      <c r="D716" s="1" t="s">
        <v>9</v>
      </c>
      <c r="E716" s="5">
        <v>0.474025974025974</v>
      </c>
      <c r="F716" s="6">
        <v>56.7826</v>
      </c>
    </row>
    <row r="717" ht="18.0" customHeight="1">
      <c r="A717" s="3">
        <v>1544.0</v>
      </c>
      <c r="B717" s="3" t="s">
        <v>1416</v>
      </c>
      <c r="C717" s="4" t="s">
        <v>1417</v>
      </c>
      <c r="D717" s="1" t="s">
        <v>9</v>
      </c>
      <c r="E717" s="5">
        <v>0.474025974025974</v>
      </c>
      <c r="F717" s="6">
        <v>56.7826</v>
      </c>
    </row>
    <row r="718" ht="18.0" customHeight="1">
      <c r="A718" s="3">
        <v>1540.0</v>
      </c>
      <c r="B718" s="3" t="s">
        <v>1418</v>
      </c>
      <c r="C718" s="4" t="s">
        <v>1419</v>
      </c>
      <c r="D718" s="1" t="s">
        <v>9</v>
      </c>
      <c r="E718" s="5">
        <v>0.474025974025974</v>
      </c>
      <c r="F718" s="6">
        <v>56.7826</v>
      </c>
    </row>
    <row r="719" ht="18.0" customHeight="1">
      <c r="A719" s="3">
        <v>154.0</v>
      </c>
      <c r="B719" s="3" t="s">
        <v>1420</v>
      </c>
      <c r="C719" s="4" t="s">
        <v>1421</v>
      </c>
      <c r="D719" s="1" t="s">
        <v>9</v>
      </c>
      <c r="E719" s="5">
        <v>0.474025974025974</v>
      </c>
      <c r="F719" s="6">
        <v>56.7826</v>
      </c>
    </row>
    <row r="720" ht="18.0" customHeight="1">
      <c r="A720" s="3">
        <v>1539.0</v>
      </c>
      <c r="B720" s="3" t="s">
        <v>1422</v>
      </c>
      <c r="C720" s="4" t="s">
        <v>1423</v>
      </c>
      <c r="D720" s="1" t="s">
        <v>9</v>
      </c>
      <c r="E720" s="5">
        <v>0.474025974025974</v>
      </c>
      <c r="F720" s="6">
        <v>56.7826</v>
      </c>
    </row>
    <row r="721" ht="18.0" customHeight="1">
      <c r="A721" s="3">
        <v>1538.0</v>
      </c>
      <c r="B721" s="3" t="s">
        <v>1424</v>
      </c>
      <c r="C721" s="4" t="s">
        <v>1425</v>
      </c>
      <c r="D721" s="1" t="s">
        <v>9</v>
      </c>
      <c r="E721" s="5">
        <v>0.474025974025974</v>
      </c>
      <c r="F721" s="6">
        <v>56.7826</v>
      </c>
    </row>
    <row r="722" ht="18.0" customHeight="1">
      <c r="A722" s="3">
        <v>153.0</v>
      </c>
      <c r="B722" s="3" t="s">
        <v>1426</v>
      </c>
      <c r="C722" s="4" t="s">
        <v>1427</v>
      </c>
      <c r="D722" s="1" t="s">
        <v>9</v>
      </c>
      <c r="E722" s="5">
        <v>0.474025974025974</v>
      </c>
      <c r="F722" s="6">
        <v>56.7826</v>
      </c>
    </row>
    <row r="723" ht="18.0" customHeight="1">
      <c r="A723" s="3">
        <v>1524.0</v>
      </c>
      <c r="B723" s="3" t="s">
        <v>1428</v>
      </c>
      <c r="C723" s="4" t="s">
        <v>1429</v>
      </c>
      <c r="D723" s="1" t="s">
        <v>9</v>
      </c>
      <c r="E723" s="5">
        <v>0.474025974025974</v>
      </c>
      <c r="F723" s="6">
        <v>56.7826</v>
      </c>
    </row>
    <row r="724" ht="18.0" customHeight="1">
      <c r="A724" s="3">
        <v>1523.0</v>
      </c>
      <c r="B724" s="3" t="s">
        <v>1430</v>
      </c>
      <c r="C724" s="4" t="s">
        <v>1431</v>
      </c>
      <c r="D724" s="1" t="s">
        <v>9</v>
      </c>
      <c r="E724" s="5">
        <v>0.474025974025974</v>
      </c>
      <c r="F724" s="6">
        <v>56.7826</v>
      </c>
    </row>
    <row r="725" ht="18.0" customHeight="1">
      <c r="A725" s="3">
        <v>152.0</v>
      </c>
      <c r="B725" s="3" t="s">
        <v>1432</v>
      </c>
      <c r="C725" s="4" t="s">
        <v>1433</v>
      </c>
      <c r="D725" s="1" t="s">
        <v>9</v>
      </c>
      <c r="E725" s="5">
        <v>0.474025974025974</v>
      </c>
      <c r="F725" s="6">
        <v>56.7826</v>
      </c>
    </row>
    <row r="726" ht="18.0" customHeight="1">
      <c r="A726" s="3">
        <v>1518.0</v>
      </c>
      <c r="B726" s="3" t="s">
        <v>1434</v>
      </c>
      <c r="C726" s="4" t="s">
        <v>1435</v>
      </c>
      <c r="D726" s="1" t="s">
        <v>9</v>
      </c>
      <c r="E726" s="5">
        <v>0.474025974025974</v>
      </c>
      <c r="F726" s="6">
        <v>56.7826</v>
      </c>
    </row>
    <row r="727" ht="18.0" customHeight="1">
      <c r="A727" s="3">
        <v>1517.0</v>
      </c>
      <c r="B727" s="3" t="s">
        <v>1436</v>
      </c>
      <c r="C727" s="4" t="s">
        <v>1437</v>
      </c>
      <c r="D727" s="1" t="s">
        <v>9</v>
      </c>
      <c r="E727" s="5">
        <v>0.474025974025974</v>
      </c>
      <c r="F727" s="6">
        <v>56.7826</v>
      </c>
    </row>
    <row r="728" ht="18.0" customHeight="1">
      <c r="A728" s="3">
        <v>151.0</v>
      </c>
      <c r="B728" s="3" t="s">
        <v>1438</v>
      </c>
      <c r="C728" s="4" t="s">
        <v>1439</v>
      </c>
      <c r="D728" s="1" t="s">
        <v>9</v>
      </c>
      <c r="E728" s="5">
        <v>0.474025974025974</v>
      </c>
      <c r="F728" s="6">
        <v>56.7826</v>
      </c>
    </row>
    <row r="729" ht="18.0" customHeight="1">
      <c r="A729" s="3">
        <v>1503.0</v>
      </c>
      <c r="B729" s="3" t="s">
        <v>1440</v>
      </c>
      <c r="C729" s="4" t="s">
        <v>1441</v>
      </c>
      <c r="D729" s="1" t="s">
        <v>9</v>
      </c>
      <c r="E729" s="5">
        <v>0.474025974025974</v>
      </c>
      <c r="F729" s="6">
        <v>56.7826</v>
      </c>
    </row>
    <row r="730" ht="18.0" customHeight="1">
      <c r="A730" s="3">
        <v>1496.0</v>
      </c>
      <c r="B730" s="3" t="s">
        <v>1442</v>
      </c>
      <c r="C730" s="4" t="s">
        <v>1443</v>
      </c>
      <c r="D730" s="1" t="s">
        <v>9</v>
      </c>
      <c r="E730" s="5">
        <v>0.474025974025974</v>
      </c>
      <c r="F730" s="6">
        <v>56.7826</v>
      </c>
    </row>
    <row r="731" ht="18.0" customHeight="1">
      <c r="A731" s="3">
        <v>1489.0</v>
      </c>
      <c r="B731" s="3" t="s">
        <v>1444</v>
      </c>
      <c r="C731" s="8"/>
      <c r="D731" s="1" t="s">
        <v>9</v>
      </c>
      <c r="E731" s="5">
        <v>0.474025974025974</v>
      </c>
      <c r="F731" s="6">
        <v>56.7826</v>
      </c>
    </row>
    <row r="732" ht="18.0" customHeight="1">
      <c r="A732" s="3">
        <v>1488.0</v>
      </c>
      <c r="B732" s="3" t="s">
        <v>1445</v>
      </c>
      <c r="C732" s="4" t="s">
        <v>1446</v>
      </c>
      <c r="D732" s="1" t="s">
        <v>9</v>
      </c>
      <c r="E732" s="5">
        <v>0.474025974025974</v>
      </c>
      <c r="F732" s="6">
        <v>56.7826</v>
      </c>
    </row>
    <row r="733" ht="18.0" customHeight="1">
      <c r="A733" s="3">
        <v>1481.0</v>
      </c>
      <c r="B733" s="3" t="s">
        <v>1447</v>
      </c>
      <c r="C733" s="4" t="s">
        <v>1448</v>
      </c>
      <c r="D733" s="1" t="s">
        <v>9</v>
      </c>
      <c r="E733" s="5">
        <v>0.474025974025974</v>
      </c>
      <c r="F733" s="6">
        <v>56.7826</v>
      </c>
    </row>
    <row r="734" ht="18.0" customHeight="1">
      <c r="A734" s="3">
        <v>1479.0</v>
      </c>
      <c r="B734" s="3" t="s">
        <v>1449</v>
      </c>
      <c r="C734" s="4" t="s">
        <v>1450</v>
      </c>
      <c r="D734" s="1" t="s">
        <v>9</v>
      </c>
      <c r="E734" s="5">
        <v>0.474025974025974</v>
      </c>
      <c r="F734" s="6">
        <v>56.7826</v>
      </c>
    </row>
    <row r="735" ht="18.0" customHeight="1">
      <c r="A735" s="3">
        <v>1463.0</v>
      </c>
      <c r="B735" s="3" t="s">
        <v>1451</v>
      </c>
      <c r="C735" s="8"/>
      <c r="D735" s="1" t="s">
        <v>9</v>
      </c>
      <c r="E735" s="5">
        <v>0.474025974025974</v>
      </c>
      <c r="F735" s="6">
        <v>56.7826</v>
      </c>
    </row>
    <row r="736" ht="18.0" customHeight="1">
      <c r="A736" s="3">
        <v>1462.0</v>
      </c>
      <c r="B736" s="3" t="s">
        <v>1452</v>
      </c>
      <c r="C736" s="4" t="s">
        <v>1453</v>
      </c>
      <c r="D736" s="1" t="s">
        <v>9</v>
      </c>
      <c r="E736" s="5">
        <v>0.474025974025974</v>
      </c>
      <c r="F736" s="6">
        <v>56.7826</v>
      </c>
    </row>
    <row r="737" ht="18.0" customHeight="1">
      <c r="A737" s="3">
        <v>1460.0</v>
      </c>
      <c r="B737" s="3" t="s">
        <v>1454</v>
      </c>
      <c r="C737" s="4" t="s">
        <v>1455</v>
      </c>
      <c r="D737" s="1" t="s">
        <v>9</v>
      </c>
      <c r="E737" s="5">
        <v>0.474025974025974</v>
      </c>
      <c r="F737" s="6">
        <v>56.7826</v>
      </c>
    </row>
    <row r="738" ht="18.0" customHeight="1">
      <c r="A738" s="3">
        <v>1458.0</v>
      </c>
      <c r="B738" s="3" t="s">
        <v>1456</v>
      </c>
      <c r="C738" s="4" t="s">
        <v>1457</v>
      </c>
      <c r="D738" s="1" t="s">
        <v>9</v>
      </c>
      <c r="E738" s="5">
        <v>0.474025974025974</v>
      </c>
      <c r="F738" s="6">
        <v>56.7826</v>
      </c>
    </row>
    <row r="739" ht="18.0" customHeight="1">
      <c r="A739" s="3">
        <v>1454.0</v>
      </c>
      <c r="B739" s="3" t="s">
        <v>1436</v>
      </c>
      <c r="C739" s="4" t="s">
        <v>1458</v>
      </c>
      <c r="D739" s="1" t="s">
        <v>9</v>
      </c>
      <c r="E739" s="5">
        <v>0.474025974025974</v>
      </c>
      <c r="F739" s="6">
        <v>56.7826</v>
      </c>
    </row>
    <row r="740" ht="18.0" customHeight="1">
      <c r="A740" s="3">
        <v>1453.0</v>
      </c>
      <c r="B740" s="3" t="s">
        <v>1459</v>
      </c>
      <c r="C740" s="4" t="s">
        <v>1460</v>
      </c>
      <c r="D740" s="1" t="s">
        <v>9</v>
      </c>
      <c r="E740" s="5">
        <v>0.474025974025974</v>
      </c>
      <c r="F740" s="6">
        <v>56.7826</v>
      </c>
    </row>
    <row r="741" ht="18.0" customHeight="1">
      <c r="A741" s="3">
        <v>1420.0</v>
      </c>
      <c r="B741" s="3" t="s">
        <v>1436</v>
      </c>
      <c r="C741" s="4" t="s">
        <v>1461</v>
      </c>
      <c r="D741" s="1" t="s">
        <v>9</v>
      </c>
      <c r="E741" s="5">
        <v>0.474025974025974</v>
      </c>
      <c r="F741" s="6">
        <v>56.7826</v>
      </c>
    </row>
    <row r="742" ht="18.0" customHeight="1">
      <c r="A742" s="3">
        <v>1407.0</v>
      </c>
      <c r="B742" s="3" t="s">
        <v>1462</v>
      </c>
      <c r="C742" s="4" t="s">
        <v>1463</v>
      </c>
      <c r="D742" s="1" t="s">
        <v>9</v>
      </c>
      <c r="E742" s="5">
        <v>0.474025974025974</v>
      </c>
      <c r="F742" s="6">
        <v>56.7826</v>
      </c>
    </row>
    <row r="743" ht="18.0" customHeight="1">
      <c r="A743" s="3">
        <v>1406.0</v>
      </c>
      <c r="B743" s="3" t="s">
        <v>1464</v>
      </c>
      <c r="C743" s="4" t="s">
        <v>1465</v>
      </c>
      <c r="D743" s="1" t="s">
        <v>9</v>
      </c>
      <c r="E743" s="5">
        <v>0.474025974025974</v>
      </c>
      <c r="F743" s="6">
        <v>56.7826</v>
      </c>
    </row>
    <row r="744" ht="18.0" customHeight="1">
      <c r="A744" s="3">
        <v>1379.0</v>
      </c>
      <c r="B744" s="3" t="s">
        <v>1466</v>
      </c>
      <c r="C744" s="4" t="s">
        <v>1467</v>
      </c>
      <c r="D744" s="1" t="s">
        <v>9</v>
      </c>
      <c r="E744" s="5">
        <v>0.474025974025974</v>
      </c>
      <c r="F744" s="6">
        <v>56.7826</v>
      </c>
    </row>
    <row r="745" ht="18.0" customHeight="1">
      <c r="A745" s="3">
        <v>1377.0</v>
      </c>
      <c r="B745" s="3" t="s">
        <v>1468</v>
      </c>
      <c r="C745" s="4" t="s">
        <v>1469</v>
      </c>
      <c r="D745" s="1" t="s">
        <v>9</v>
      </c>
      <c r="E745" s="5">
        <v>0.474025974025974</v>
      </c>
      <c r="F745" s="6">
        <v>56.7826</v>
      </c>
    </row>
    <row r="746" ht="18.0" customHeight="1">
      <c r="A746" s="3">
        <v>1375.0</v>
      </c>
      <c r="B746" s="3" t="s">
        <v>1470</v>
      </c>
      <c r="C746" s="4" t="s">
        <v>1471</v>
      </c>
      <c r="D746" s="1" t="s">
        <v>9</v>
      </c>
      <c r="E746" s="5">
        <v>0.474025974025974</v>
      </c>
      <c r="F746" s="6">
        <v>56.7826</v>
      </c>
    </row>
    <row r="747" ht="18.0" customHeight="1">
      <c r="A747" s="3">
        <v>1374.0</v>
      </c>
      <c r="B747" s="3" t="s">
        <v>1472</v>
      </c>
      <c r="C747" s="4" t="s">
        <v>1473</v>
      </c>
      <c r="D747" s="1" t="s">
        <v>9</v>
      </c>
      <c r="E747" s="5">
        <v>0.474025974025974</v>
      </c>
      <c r="F747" s="6">
        <v>56.7826</v>
      </c>
    </row>
    <row r="748" ht="18.0" customHeight="1">
      <c r="A748" s="3">
        <v>1370.0</v>
      </c>
      <c r="B748" s="3" t="s">
        <v>1474</v>
      </c>
      <c r="C748" s="4" t="s">
        <v>1475</v>
      </c>
      <c r="D748" s="1" t="s">
        <v>9</v>
      </c>
      <c r="E748" s="5">
        <v>0.474025974025974</v>
      </c>
      <c r="F748" s="6">
        <v>56.7826</v>
      </c>
    </row>
    <row r="749" ht="18.0" customHeight="1">
      <c r="A749" s="3">
        <v>1366.0</v>
      </c>
      <c r="B749" s="3" t="s">
        <v>1476</v>
      </c>
      <c r="C749" s="4" t="s">
        <v>1477</v>
      </c>
      <c r="D749" s="1" t="s">
        <v>9</v>
      </c>
      <c r="E749" s="5">
        <v>0.474025974025974</v>
      </c>
      <c r="F749" s="6">
        <v>56.7826</v>
      </c>
    </row>
    <row r="750" ht="18.0" customHeight="1">
      <c r="A750" s="3">
        <v>1359.0</v>
      </c>
      <c r="B750" s="3" t="s">
        <v>1478</v>
      </c>
      <c r="C750" s="4" t="s">
        <v>1479</v>
      </c>
      <c r="D750" s="1" t="s">
        <v>9</v>
      </c>
      <c r="E750" s="5">
        <v>0.474025974025974</v>
      </c>
      <c r="F750" s="6">
        <v>56.7826</v>
      </c>
    </row>
    <row r="751" ht="18.0" customHeight="1">
      <c r="A751" s="3">
        <v>1358.0</v>
      </c>
      <c r="B751" s="3" t="s">
        <v>1480</v>
      </c>
      <c r="C751" s="4" t="s">
        <v>1481</v>
      </c>
      <c r="D751" s="1" t="s">
        <v>9</v>
      </c>
      <c r="E751" s="5">
        <v>0.474025974025974</v>
      </c>
      <c r="F751" s="6">
        <v>56.7826</v>
      </c>
    </row>
    <row r="752" ht="18.0" customHeight="1">
      <c r="A752" s="3">
        <v>1356.0</v>
      </c>
      <c r="B752" s="3" t="s">
        <v>1482</v>
      </c>
      <c r="C752" s="4" t="s">
        <v>1483</v>
      </c>
      <c r="D752" s="1" t="s">
        <v>9</v>
      </c>
      <c r="E752" s="5">
        <v>0.474025974025974</v>
      </c>
      <c r="F752" s="6">
        <v>56.7826</v>
      </c>
    </row>
    <row r="753" ht="18.0" customHeight="1">
      <c r="A753" s="3">
        <v>1355.0</v>
      </c>
      <c r="B753" s="3" t="s">
        <v>1484</v>
      </c>
      <c r="C753" s="4" t="s">
        <v>1485</v>
      </c>
      <c r="D753" s="1" t="s">
        <v>9</v>
      </c>
      <c r="E753" s="5">
        <v>0.474025974025974</v>
      </c>
      <c r="F753" s="6">
        <v>56.7826</v>
      </c>
    </row>
    <row r="754" ht="18.0" customHeight="1">
      <c r="A754" s="3">
        <v>1350.0</v>
      </c>
      <c r="B754" s="3" t="s">
        <v>1486</v>
      </c>
      <c r="C754" s="4" t="s">
        <v>1487</v>
      </c>
      <c r="D754" s="1" t="s">
        <v>9</v>
      </c>
      <c r="E754" s="5">
        <v>0.474025974025974</v>
      </c>
      <c r="F754" s="6">
        <v>56.7826</v>
      </c>
    </row>
    <row r="755" ht="18.0" customHeight="1">
      <c r="A755" s="3">
        <v>1344.0</v>
      </c>
      <c r="B755" s="3" t="s">
        <v>1488</v>
      </c>
      <c r="C755" s="4" t="s">
        <v>1489</v>
      </c>
      <c r="D755" s="1" t="s">
        <v>9</v>
      </c>
      <c r="E755" s="5">
        <v>0.474025974025974</v>
      </c>
      <c r="F755" s="6">
        <v>56.7826</v>
      </c>
    </row>
    <row r="756" ht="18.0" customHeight="1">
      <c r="A756" s="3">
        <v>1342.0</v>
      </c>
      <c r="B756" s="3" t="s">
        <v>1490</v>
      </c>
      <c r="C756" s="4" t="s">
        <v>1491</v>
      </c>
      <c r="D756" s="1" t="s">
        <v>9</v>
      </c>
      <c r="E756" s="5">
        <v>0.474025974025974</v>
      </c>
      <c r="F756" s="6">
        <v>56.7826</v>
      </c>
    </row>
    <row r="757" ht="18.0" customHeight="1">
      <c r="A757" s="3">
        <v>1341.0</v>
      </c>
      <c r="B757" s="3" t="s">
        <v>1492</v>
      </c>
      <c r="C757" s="4" t="s">
        <v>1493</v>
      </c>
      <c r="D757" s="1" t="s">
        <v>9</v>
      </c>
      <c r="E757" s="5">
        <v>0.474025974025974</v>
      </c>
      <c r="F757" s="6">
        <v>56.7826</v>
      </c>
    </row>
    <row r="758" ht="18.0" customHeight="1">
      <c r="A758" s="3">
        <v>1333.0</v>
      </c>
      <c r="B758" s="3" t="s">
        <v>1494</v>
      </c>
      <c r="C758" s="4" t="s">
        <v>1495</v>
      </c>
      <c r="D758" s="1" t="s">
        <v>9</v>
      </c>
      <c r="E758" s="5">
        <v>0.474025974025974</v>
      </c>
      <c r="F758" s="6">
        <v>56.7826</v>
      </c>
    </row>
    <row r="759" ht="18.0" customHeight="1">
      <c r="A759" s="3">
        <v>1332.0</v>
      </c>
      <c r="B759" s="3" t="s">
        <v>1496</v>
      </c>
      <c r="C759" s="4" t="s">
        <v>1497</v>
      </c>
      <c r="D759" s="1" t="s">
        <v>9</v>
      </c>
      <c r="E759" s="5">
        <v>0.474025974025974</v>
      </c>
      <c r="F759" s="6">
        <v>56.7826</v>
      </c>
    </row>
    <row r="760" ht="18.0" customHeight="1">
      <c r="A760" s="3">
        <v>1331.0</v>
      </c>
      <c r="B760" s="3" t="s">
        <v>1498</v>
      </c>
      <c r="C760" s="4" t="s">
        <v>1499</v>
      </c>
      <c r="D760" s="1" t="s">
        <v>9</v>
      </c>
      <c r="E760" s="5">
        <v>0.474025974025974</v>
      </c>
      <c r="F760" s="6">
        <v>56.7826</v>
      </c>
    </row>
    <row r="761" ht="18.0" customHeight="1">
      <c r="A761" s="3">
        <v>1330.0</v>
      </c>
      <c r="B761" s="3" t="s">
        <v>1500</v>
      </c>
      <c r="C761" s="4" t="s">
        <v>1501</v>
      </c>
      <c r="D761" s="1" t="s">
        <v>9</v>
      </c>
      <c r="E761" s="5">
        <v>0.474025974025974</v>
      </c>
      <c r="F761" s="6">
        <v>56.7826</v>
      </c>
    </row>
    <row r="762" ht="18.0" customHeight="1">
      <c r="A762" s="3">
        <v>1326.0</v>
      </c>
      <c r="B762" s="3" t="s">
        <v>1502</v>
      </c>
      <c r="C762" s="4" t="s">
        <v>1503</v>
      </c>
      <c r="D762" s="1" t="s">
        <v>9</v>
      </c>
      <c r="E762" s="5">
        <v>0.474025974025974</v>
      </c>
      <c r="F762" s="6">
        <v>56.7826</v>
      </c>
    </row>
    <row r="763" ht="18.0" customHeight="1">
      <c r="A763" s="3">
        <v>1325.0</v>
      </c>
      <c r="B763" s="3" t="s">
        <v>1504</v>
      </c>
      <c r="C763" s="4" t="s">
        <v>1505</v>
      </c>
      <c r="D763" s="1" t="s">
        <v>9</v>
      </c>
      <c r="E763" s="5">
        <v>0.474025974025974</v>
      </c>
      <c r="F763" s="6">
        <v>56.7826</v>
      </c>
    </row>
    <row r="764" ht="18.0" customHeight="1">
      <c r="A764" s="3">
        <v>1311.0</v>
      </c>
      <c r="B764" s="3" t="s">
        <v>1506</v>
      </c>
      <c r="C764" s="4" t="s">
        <v>1507</v>
      </c>
      <c r="D764" s="1" t="s">
        <v>9</v>
      </c>
      <c r="E764" s="5">
        <v>0.474025974025974</v>
      </c>
      <c r="F764" s="6">
        <v>56.7826</v>
      </c>
    </row>
    <row r="765" ht="18.0" customHeight="1">
      <c r="A765" s="3">
        <v>1272.0</v>
      </c>
      <c r="B765" s="3" t="s">
        <v>1508</v>
      </c>
      <c r="C765" s="4" t="s">
        <v>1509</v>
      </c>
      <c r="D765" s="1" t="s">
        <v>9</v>
      </c>
      <c r="E765" s="5">
        <v>0.474025974025974</v>
      </c>
      <c r="F765" s="6">
        <v>56.7826</v>
      </c>
    </row>
    <row r="766" ht="18.0" customHeight="1">
      <c r="A766" s="3">
        <v>1250.0</v>
      </c>
      <c r="B766" s="3" t="s">
        <v>1510</v>
      </c>
      <c r="C766" s="4" t="s">
        <v>1511</v>
      </c>
      <c r="D766" s="1" t="s">
        <v>9</v>
      </c>
      <c r="E766" s="5">
        <v>0.474025974025974</v>
      </c>
      <c r="F766" s="6">
        <v>56.7826</v>
      </c>
    </row>
    <row r="767" ht="18.0" customHeight="1">
      <c r="A767" s="3">
        <v>1233.0</v>
      </c>
      <c r="B767" s="3" t="s">
        <v>1512</v>
      </c>
      <c r="C767" s="4" t="s">
        <v>1513</v>
      </c>
      <c r="D767" s="1" t="s">
        <v>9</v>
      </c>
      <c r="E767" s="5">
        <v>0.474025974025974</v>
      </c>
      <c r="F767" s="6">
        <v>56.7826</v>
      </c>
    </row>
    <row r="768" ht="18.0" customHeight="1">
      <c r="A768" s="3">
        <v>1164.0</v>
      </c>
      <c r="B768" s="3" t="s">
        <v>1514</v>
      </c>
      <c r="C768" s="4" t="s">
        <v>1515</v>
      </c>
      <c r="D768" s="1" t="s">
        <v>9</v>
      </c>
      <c r="E768" s="5">
        <v>0.474025974025974</v>
      </c>
      <c r="F768" s="6">
        <v>56.7826</v>
      </c>
    </row>
    <row r="769" ht="18.0" customHeight="1">
      <c r="A769" s="3">
        <v>1154.0</v>
      </c>
      <c r="B769" s="3" t="s">
        <v>1516</v>
      </c>
      <c r="C769" s="4" t="s">
        <v>1517</v>
      </c>
      <c r="D769" s="1" t="s">
        <v>9</v>
      </c>
      <c r="E769" s="5">
        <v>0.474025974025974</v>
      </c>
      <c r="F769" s="6">
        <v>56.7826</v>
      </c>
    </row>
    <row r="770" ht="18.0" customHeight="1">
      <c r="A770" s="3">
        <v>1140.0</v>
      </c>
      <c r="B770" s="3" t="s">
        <v>1514</v>
      </c>
      <c r="C770" s="4" t="s">
        <v>1518</v>
      </c>
      <c r="D770" s="1" t="s">
        <v>9</v>
      </c>
      <c r="E770" s="5">
        <v>0.474025974025974</v>
      </c>
      <c r="F770" s="6">
        <v>56.7826</v>
      </c>
    </row>
    <row r="771" ht="18.0" customHeight="1">
      <c r="A771" s="3">
        <v>1103.0</v>
      </c>
      <c r="B771" s="3" t="s">
        <v>1519</v>
      </c>
      <c r="C771" s="4" t="s">
        <v>1520</v>
      </c>
      <c r="D771" s="1" t="s">
        <v>9</v>
      </c>
      <c r="E771" s="5">
        <v>0.474025974025974</v>
      </c>
      <c r="F771" s="6">
        <v>56.7826</v>
      </c>
    </row>
    <row r="772" ht="18.0" customHeight="1">
      <c r="A772" s="3">
        <v>1068.0</v>
      </c>
      <c r="B772" s="3" t="s">
        <v>1521</v>
      </c>
      <c r="C772" s="4" t="s">
        <v>1522</v>
      </c>
      <c r="D772" s="1" t="s">
        <v>9</v>
      </c>
      <c r="E772" s="5">
        <v>0.474025974025974</v>
      </c>
      <c r="F772" s="6">
        <v>56.7826</v>
      </c>
    </row>
    <row r="773" ht="18.0" customHeight="1">
      <c r="A773" s="3">
        <v>1049.0</v>
      </c>
      <c r="B773" s="3" t="s">
        <v>1523</v>
      </c>
      <c r="C773" s="4" t="s">
        <v>1524</v>
      </c>
      <c r="D773" s="1" t="s">
        <v>9</v>
      </c>
      <c r="E773" s="5">
        <v>0.474025974025974</v>
      </c>
      <c r="F773" s="6">
        <v>56.7826</v>
      </c>
    </row>
    <row r="774" ht="18.0" customHeight="1">
      <c r="A774" s="3">
        <v>1048.0</v>
      </c>
      <c r="B774" s="3" t="s">
        <v>1525</v>
      </c>
      <c r="C774" s="4" t="s">
        <v>1526</v>
      </c>
      <c r="D774" s="1" t="s">
        <v>9</v>
      </c>
      <c r="E774" s="5">
        <v>0.474025974025974</v>
      </c>
      <c r="F774" s="6">
        <v>56.7826</v>
      </c>
    </row>
    <row r="775" ht="18.0" customHeight="1">
      <c r="A775" s="3">
        <v>1001.0</v>
      </c>
      <c r="B775" s="3" t="s">
        <v>1527</v>
      </c>
      <c r="C775" s="4" t="s">
        <v>1528</v>
      </c>
      <c r="D775" s="1" t="s">
        <v>9</v>
      </c>
      <c r="E775" s="5">
        <v>0.474025974025974</v>
      </c>
      <c r="F775" s="6">
        <v>56.7826</v>
      </c>
    </row>
    <row r="776" ht="18.0" customHeight="1">
      <c r="A776" s="3" t="s">
        <v>1529</v>
      </c>
      <c r="B776" s="3" t="s">
        <v>1530</v>
      </c>
      <c r="C776" s="3" t="s">
        <v>1531</v>
      </c>
      <c r="D776" s="1" t="s">
        <v>1532</v>
      </c>
      <c r="E776" s="2">
        <v>0.399999999999999</v>
      </c>
      <c r="F776" s="2">
        <v>51.0439</v>
      </c>
    </row>
    <row r="777" ht="18.0" customHeight="1">
      <c r="A777" s="3" t="s">
        <v>1533</v>
      </c>
      <c r="B777" s="3" t="s">
        <v>1534</v>
      </c>
      <c r="C777" s="3" t="s">
        <v>1535</v>
      </c>
      <c r="D777" s="1" t="s">
        <v>1532</v>
      </c>
      <c r="E777" s="2">
        <v>0.399999999999999</v>
      </c>
      <c r="F777" s="2">
        <v>51.0439</v>
      </c>
    </row>
    <row r="778" ht="18.0" customHeight="1">
      <c r="A778" s="3" t="s">
        <v>1536</v>
      </c>
      <c r="B778" s="3" t="s">
        <v>1537</v>
      </c>
      <c r="C778" s="3" t="s">
        <v>1538</v>
      </c>
      <c r="D778" s="1" t="s">
        <v>1532</v>
      </c>
      <c r="E778" s="2">
        <v>0.399999999999999</v>
      </c>
      <c r="F778" s="2">
        <v>51.0439</v>
      </c>
    </row>
    <row r="779" ht="18.0" customHeight="1">
      <c r="A779" s="3" t="s">
        <v>1539</v>
      </c>
      <c r="B779" s="3" t="s">
        <v>1540</v>
      </c>
      <c r="C779" s="3" t="s">
        <v>1541</v>
      </c>
      <c r="D779" s="1" t="s">
        <v>1532</v>
      </c>
      <c r="E779" s="2">
        <v>0.399999999999999</v>
      </c>
      <c r="F779" s="2">
        <v>51.0439</v>
      </c>
    </row>
    <row r="780" ht="18.0" customHeight="1">
      <c r="A780" s="3" t="s">
        <v>1542</v>
      </c>
      <c r="B780" s="3" t="s">
        <v>1543</v>
      </c>
      <c r="C780" s="3" t="s">
        <v>1544</v>
      </c>
      <c r="D780" s="1" t="s">
        <v>1532</v>
      </c>
      <c r="E780" s="2">
        <v>0.399999999999999</v>
      </c>
      <c r="F780" s="2">
        <v>51.0439</v>
      </c>
    </row>
    <row r="781" ht="18.0" customHeight="1">
      <c r="A781" s="3" t="s">
        <v>1545</v>
      </c>
      <c r="B781" s="3" t="s">
        <v>1546</v>
      </c>
      <c r="C781" s="3" t="s">
        <v>1547</v>
      </c>
      <c r="D781" s="1" t="s">
        <v>1532</v>
      </c>
      <c r="E781" s="2">
        <v>0.399999999999999</v>
      </c>
      <c r="F781" s="2">
        <v>51.0439</v>
      </c>
    </row>
    <row r="782" ht="18.0" customHeight="1">
      <c r="A782" s="3" t="s">
        <v>1548</v>
      </c>
      <c r="B782" s="3" t="s">
        <v>1549</v>
      </c>
      <c r="C782" s="3" t="s">
        <v>1550</v>
      </c>
      <c r="D782" s="1" t="s">
        <v>1532</v>
      </c>
      <c r="E782" s="2">
        <v>0.399999999999999</v>
      </c>
      <c r="F782" s="2">
        <v>51.0439</v>
      </c>
    </row>
    <row r="783" ht="18.0" customHeight="1">
      <c r="A783" s="3" t="s">
        <v>1551</v>
      </c>
      <c r="B783" s="3" t="s">
        <v>1552</v>
      </c>
      <c r="C783" s="3" t="s">
        <v>1553</v>
      </c>
      <c r="D783" s="1" t="s">
        <v>1532</v>
      </c>
      <c r="E783" s="2">
        <v>0.399999999999999</v>
      </c>
      <c r="F783" s="2">
        <v>51.0439</v>
      </c>
    </row>
    <row r="784" ht="18.0" customHeight="1">
      <c r="A784" s="3" t="s">
        <v>1554</v>
      </c>
      <c r="B784" s="3" t="s">
        <v>1555</v>
      </c>
      <c r="C784" s="3" t="s">
        <v>1556</v>
      </c>
      <c r="D784" s="1" t="s">
        <v>1532</v>
      </c>
      <c r="E784" s="2">
        <v>0.399999999999999</v>
      </c>
      <c r="F784" s="2">
        <v>51.0439</v>
      </c>
    </row>
    <row r="785" ht="18.0" customHeight="1">
      <c r="A785" s="3" t="s">
        <v>1557</v>
      </c>
      <c r="B785" s="3" t="s">
        <v>1558</v>
      </c>
      <c r="C785" s="3" t="s">
        <v>1559</v>
      </c>
      <c r="D785" s="1" t="s">
        <v>1532</v>
      </c>
      <c r="E785" s="2">
        <v>0.399999999999999</v>
      </c>
      <c r="F785" s="2">
        <v>51.0439</v>
      </c>
    </row>
    <row r="786" ht="18.0" customHeight="1">
      <c r="A786" s="3" t="s">
        <v>1560</v>
      </c>
      <c r="B786" s="3" t="s">
        <v>1561</v>
      </c>
      <c r="C786" s="3" t="s">
        <v>1562</v>
      </c>
      <c r="D786" s="1" t="s">
        <v>1532</v>
      </c>
      <c r="E786" s="2">
        <v>0.399999999999999</v>
      </c>
      <c r="F786" s="2">
        <v>51.0439</v>
      </c>
    </row>
    <row r="787" ht="18.0" customHeight="1">
      <c r="A787" s="3" t="s">
        <v>1563</v>
      </c>
      <c r="B787" s="3" t="s">
        <v>1564</v>
      </c>
      <c r="C787" s="3" t="s">
        <v>1565</v>
      </c>
      <c r="D787" s="1" t="s">
        <v>1532</v>
      </c>
      <c r="E787" s="2">
        <v>0.399999999999999</v>
      </c>
      <c r="F787" s="2">
        <v>51.0439</v>
      </c>
    </row>
    <row r="788" ht="18.0" customHeight="1">
      <c r="A788" s="3" t="s">
        <v>1566</v>
      </c>
      <c r="B788" s="3" t="s">
        <v>1567</v>
      </c>
      <c r="C788" s="3" t="s">
        <v>1568</v>
      </c>
      <c r="D788" s="1" t="s">
        <v>1532</v>
      </c>
      <c r="E788" s="2">
        <v>0.399999999999999</v>
      </c>
      <c r="F788" s="2">
        <v>51.0439</v>
      </c>
    </row>
    <row r="789" ht="18.0" customHeight="1">
      <c r="A789" s="3" t="s">
        <v>1569</v>
      </c>
      <c r="B789" s="3" t="s">
        <v>1570</v>
      </c>
      <c r="C789" s="3" t="s">
        <v>1571</v>
      </c>
      <c r="D789" s="1" t="s">
        <v>1532</v>
      </c>
      <c r="E789" s="2">
        <v>0.399999999999999</v>
      </c>
      <c r="F789" s="2">
        <v>51.0439</v>
      </c>
    </row>
    <row r="790" ht="18.0" customHeight="1">
      <c r="A790" s="3" t="s">
        <v>1572</v>
      </c>
      <c r="B790" s="3" t="s">
        <v>1573</v>
      </c>
      <c r="C790" s="3" t="s">
        <v>1574</v>
      </c>
      <c r="D790" s="1" t="s">
        <v>1532</v>
      </c>
      <c r="E790" s="2">
        <v>0.399999999999999</v>
      </c>
      <c r="F790" s="2">
        <v>51.0439</v>
      </c>
    </row>
    <row r="791" ht="18.0" customHeight="1">
      <c r="A791" s="3" t="s">
        <v>1575</v>
      </c>
      <c r="B791" s="3" t="s">
        <v>1576</v>
      </c>
      <c r="C791" s="3" t="s">
        <v>1577</v>
      </c>
      <c r="D791" s="1" t="s">
        <v>1532</v>
      </c>
      <c r="E791" s="2">
        <v>0.399999999999999</v>
      </c>
      <c r="F791" s="2">
        <v>51.0439</v>
      </c>
    </row>
    <row r="792" ht="18.0" customHeight="1">
      <c r="A792" s="3" t="s">
        <v>1578</v>
      </c>
      <c r="B792" s="3" t="s">
        <v>1579</v>
      </c>
      <c r="C792" s="3" t="s">
        <v>1580</v>
      </c>
      <c r="D792" s="1" t="s">
        <v>1532</v>
      </c>
      <c r="E792" s="2">
        <v>0.399999999999999</v>
      </c>
      <c r="F792" s="2">
        <v>51.0439</v>
      </c>
    </row>
    <row r="793" ht="18.0" customHeight="1">
      <c r="A793" s="3" t="s">
        <v>1581</v>
      </c>
      <c r="B793" s="3" t="s">
        <v>1582</v>
      </c>
      <c r="C793" s="3" t="s">
        <v>1583</v>
      </c>
      <c r="D793" s="1" t="s">
        <v>1532</v>
      </c>
      <c r="E793" s="2">
        <v>0.399999999999999</v>
      </c>
      <c r="F793" s="2">
        <v>51.0439</v>
      </c>
    </row>
    <row r="794" ht="18.0" customHeight="1">
      <c r="A794" s="3" t="s">
        <v>1584</v>
      </c>
      <c r="B794" s="3" t="s">
        <v>1585</v>
      </c>
      <c r="C794" s="3" t="s">
        <v>1586</v>
      </c>
      <c r="D794" s="1" t="s">
        <v>1532</v>
      </c>
      <c r="E794" s="2">
        <v>0.399999999999999</v>
      </c>
      <c r="F794" s="2">
        <v>51.0439</v>
      </c>
    </row>
    <row r="795" ht="18.0" customHeight="1">
      <c r="A795" s="3" t="s">
        <v>1587</v>
      </c>
      <c r="B795" s="3" t="s">
        <v>1588</v>
      </c>
      <c r="C795" s="3" t="s">
        <v>1589</v>
      </c>
      <c r="D795" s="1" t="s">
        <v>1532</v>
      </c>
      <c r="E795" s="2">
        <v>0.399999999999999</v>
      </c>
      <c r="F795" s="2">
        <v>51.0439</v>
      </c>
    </row>
    <row r="796" ht="18.0" customHeight="1">
      <c r="A796" s="3" t="s">
        <v>1590</v>
      </c>
      <c r="B796" s="3" t="s">
        <v>1591</v>
      </c>
      <c r="C796" s="3" t="s">
        <v>1592</v>
      </c>
      <c r="D796" s="1" t="s">
        <v>1532</v>
      </c>
      <c r="E796" s="2">
        <v>0.399999999999999</v>
      </c>
      <c r="F796" s="2">
        <v>51.0439</v>
      </c>
    </row>
    <row r="797" ht="18.0" customHeight="1">
      <c r="A797" s="3" t="s">
        <v>1593</v>
      </c>
      <c r="B797" s="3" t="s">
        <v>1594</v>
      </c>
      <c r="C797" s="3" t="s">
        <v>1595</v>
      </c>
      <c r="D797" s="1" t="s">
        <v>1532</v>
      </c>
      <c r="E797" s="2">
        <v>0.399999999999999</v>
      </c>
      <c r="F797" s="2">
        <v>51.0439</v>
      </c>
    </row>
    <row r="798" ht="18.0" customHeight="1">
      <c r="A798" s="3" t="s">
        <v>1596</v>
      </c>
      <c r="B798" s="3" t="s">
        <v>1597</v>
      </c>
      <c r="C798" s="3" t="s">
        <v>1598</v>
      </c>
      <c r="D798" s="1" t="s">
        <v>1532</v>
      </c>
      <c r="E798" s="2">
        <v>0.399999999999999</v>
      </c>
      <c r="F798" s="2">
        <v>51.0439</v>
      </c>
    </row>
    <row r="799" ht="18.0" customHeight="1">
      <c r="A799" s="3" t="s">
        <v>1599</v>
      </c>
      <c r="B799" s="3" t="s">
        <v>1600</v>
      </c>
      <c r="C799" s="3" t="s">
        <v>1601</v>
      </c>
      <c r="D799" s="1" t="s">
        <v>1532</v>
      </c>
      <c r="E799" s="2">
        <v>0.399999999999999</v>
      </c>
      <c r="F799" s="2">
        <v>51.0439</v>
      </c>
    </row>
    <row r="800" ht="18.0" customHeight="1">
      <c r="A800" s="3" t="s">
        <v>1602</v>
      </c>
      <c r="B800" s="3" t="s">
        <v>1603</v>
      </c>
      <c r="C800" s="3" t="s">
        <v>1604</v>
      </c>
      <c r="D800" s="1" t="s">
        <v>1532</v>
      </c>
      <c r="E800" s="2">
        <v>0.399999999999999</v>
      </c>
      <c r="F800" s="2">
        <v>51.0439</v>
      </c>
    </row>
    <row r="801" ht="18.0" customHeight="1">
      <c r="A801" s="3" t="s">
        <v>1605</v>
      </c>
      <c r="B801" s="3" t="s">
        <v>1606</v>
      </c>
      <c r="C801" s="3" t="s">
        <v>1607</v>
      </c>
      <c r="D801" s="1" t="s">
        <v>1532</v>
      </c>
      <c r="E801" s="2">
        <v>0.399999999999999</v>
      </c>
      <c r="F801" s="2">
        <v>51.0439</v>
      </c>
    </row>
    <row r="802" ht="18.0" customHeight="1">
      <c r="A802" s="3" t="s">
        <v>1608</v>
      </c>
      <c r="B802" s="3" t="s">
        <v>1609</v>
      </c>
      <c r="C802" s="3" t="s">
        <v>1610</v>
      </c>
      <c r="D802" s="1" t="s">
        <v>1532</v>
      </c>
      <c r="E802" s="2">
        <v>0.399999999999999</v>
      </c>
      <c r="F802" s="2">
        <v>51.0439</v>
      </c>
    </row>
    <row r="803" ht="18.0" customHeight="1">
      <c r="A803" s="3" t="s">
        <v>1611</v>
      </c>
      <c r="B803" s="3" t="s">
        <v>1612</v>
      </c>
      <c r="C803" s="3" t="s">
        <v>1613</v>
      </c>
      <c r="D803" s="1" t="s">
        <v>1532</v>
      </c>
      <c r="E803" s="2">
        <v>0.399999999999999</v>
      </c>
      <c r="F803" s="2">
        <v>51.0439</v>
      </c>
    </row>
    <row r="804" ht="18.0" customHeight="1">
      <c r="A804" s="3" t="s">
        <v>1614</v>
      </c>
      <c r="B804" s="3" t="s">
        <v>1615</v>
      </c>
      <c r="C804" s="3" t="s">
        <v>1616</v>
      </c>
      <c r="D804" s="1" t="s">
        <v>1532</v>
      </c>
      <c r="E804" s="2">
        <v>0.399999999999999</v>
      </c>
      <c r="F804" s="2">
        <v>51.0439</v>
      </c>
    </row>
    <row r="805" ht="18.0" customHeight="1">
      <c r="A805" s="3" t="s">
        <v>1617</v>
      </c>
      <c r="B805" s="3" t="s">
        <v>1618</v>
      </c>
      <c r="C805" s="3" t="s">
        <v>1619</v>
      </c>
      <c r="D805" s="1" t="s">
        <v>1532</v>
      </c>
      <c r="E805" s="2">
        <v>0.399999999999999</v>
      </c>
      <c r="F805" s="2">
        <v>51.0439</v>
      </c>
    </row>
    <row r="806" ht="18.0" customHeight="1">
      <c r="A806" s="3" t="s">
        <v>1620</v>
      </c>
      <c r="B806" s="3" t="s">
        <v>1621</v>
      </c>
      <c r="C806" s="3" t="s">
        <v>1622</v>
      </c>
      <c r="D806" s="1" t="s">
        <v>1532</v>
      </c>
      <c r="E806" s="2">
        <v>0.399999999999999</v>
      </c>
      <c r="F806" s="2">
        <v>51.0439</v>
      </c>
    </row>
    <row r="807" ht="18.0" customHeight="1">
      <c r="A807" s="3" t="s">
        <v>1623</v>
      </c>
      <c r="B807" s="3" t="s">
        <v>1624</v>
      </c>
      <c r="C807" s="3" t="s">
        <v>1625</v>
      </c>
      <c r="D807" s="1" t="s">
        <v>1532</v>
      </c>
      <c r="E807" s="2">
        <v>0.399999999999999</v>
      </c>
      <c r="F807" s="2">
        <v>51.0439</v>
      </c>
    </row>
    <row r="808" ht="18.0" customHeight="1">
      <c r="A808" s="3" t="s">
        <v>1626</v>
      </c>
      <c r="B808" s="3" t="s">
        <v>1627</v>
      </c>
      <c r="C808" s="3" t="s">
        <v>1628</v>
      </c>
      <c r="D808" s="1" t="s">
        <v>1532</v>
      </c>
      <c r="E808" s="2">
        <v>0.399999999999999</v>
      </c>
      <c r="F808" s="2">
        <v>51.0439</v>
      </c>
    </row>
    <row r="809" ht="18.0" customHeight="1">
      <c r="A809" s="3" t="s">
        <v>1629</v>
      </c>
      <c r="B809" s="3" t="s">
        <v>1630</v>
      </c>
      <c r="C809" s="3" t="s">
        <v>1631</v>
      </c>
      <c r="D809" s="1" t="s">
        <v>1532</v>
      </c>
      <c r="E809" s="2">
        <v>0.399999999999999</v>
      </c>
      <c r="F809" s="2">
        <v>51.0439</v>
      </c>
    </row>
    <row r="810" ht="18.0" customHeight="1">
      <c r="A810" s="3" t="s">
        <v>1632</v>
      </c>
      <c r="B810" s="3" t="s">
        <v>1633</v>
      </c>
      <c r="C810" s="3" t="s">
        <v>1634</v>
      </c>
      <c r="D810" s="1" t="s">
        <v>1532</v>
      </c>
      <c r="E810" s="2">
        <v>0.399999999999999</v>
      </c>
      <c r="F810" s="2">
        <v>51.0439</v>
      </c>
    </row>
    <row r="811" ht="18.0" customHeight="1">
      <c r="A811" s="3" t="s">
        <v>1635</v>
      </c>
      <c r="B811" s="3" t="s">
        <v>1636</v>
      </c>
      <c r="C811" s="3" t="s">
        <v>1637</v>
      </c>
      <c r="D811" s="1" t="s">
        <v>1532</v>
      </c>
      <c r="E811" s="2">
        <v>0.399999999999999</v>
      </c>
      <c r="F811" s="2">
        <v>51.0439</v>
      </c>
    </row>
    <row r="812" ht="18.0" customHeight="1">
      <c r="A812" s="3" t="s">
        <v>1638</v>
      </c>
      <c r="B812" s="3" t="s">
        <v>1639</v>
      </c>
      <c r="C812" s="3" t="s">
        <v>1640</v>
      </c>
      <c r="D812" s="1" t="s">
        <v>1532</v>
      </c>
      <c r="E812" s="2">
        <v>0.399999999999999</v>
      </c>
      <c r="F812" s="2">
        <v>51.0439</v>
      </c>
    </row>
    <row r="813" ht="18.0" customHeight="1">
      <c r="A813" s="3" t="s">
        <v>1641</v>
      </c>
      <c r="B813" s="3" t="s">
        <v>1642</v>
      </c>
      <c r="C813" s="3" t="s">
        <v>1643</v>
      </c>
      <c r="D813" s="1" t="s">
        <v>1532</v>
      </c>
      <c r="E813" s="2">
        <v>0.399999999999999</v>
      </c>
      <c r="F813" s="2">
        <v>51.0439</v>
      </c>
    </row>
    <row r="814" ht="18.0" customHeight="1">
      <c r="A814" s="3" t="s">
        <v>1644</v>
      </c>
      <c r="B814" s="3" t="s">
        <v>1645</v>
      </c>
      <c r="C814" s="3" t="s">
        <v>1646</v>
      </c>
      <c r="D814" s="1" t="s">
        <v>1532</v>
      </c>
      <c r="E814" s="2">
        <v>0.399999999999999</v>
      </c>
      <c r="F814" s="2">
        <v>51.0439</v>
      </c>
    </row>
    <row r="815" ht="18.0" customHeight="1">
      <c r="A815" s="3" t="s">
        <v>1647</v>
      </c>
      <c r="B815" s="3" t="s">
        <v>1648</v>
      </c>
      <c r="C815" s="3" t="s">
        <v>1649</v>
      </c>
      <c r="D815" s="1" t="s">
        <v>1532</v>
      </c>
      <c r="E815" s="2">
        <v>0.399999999999999</v>
      </c>
      <c r="F815" s="2">
        <v>51.0439</v>
      </c>
    </row>
    <row r="816" ht="18.0" customHeight="1">
      <c r="A816" s="3" t="s">
        <v>1650</v>
      </c>
      <c r="B816" s="3" t="s">
        <v>1651</v>
      </c>
      <c r="C816" s="3" t="s">
        <v>1652</v>
      </c>
      <c r="D816" s="1" t="s">
        <v>1532</v>
      </c>
      <c r="E816" s="2">
        <v>0.399999999999999</v>
      </c>
      <c r="F816" s="2">
        <v>51.0439</v>
      </c>
    </row>
    <row r="817" ht="18.0" customHeight="1">
      <c r="A817" s="3" t="s">
        <v>1653</v>
      </c>
      <c r="B817" s="3" t="s">
        <v>1654</v>
      </c>
      <c r="C817" s="3" t="s">
        <v>1655</v>
      </c>
      <c r="D817" s="1" t="s">
        <v>1532</v>
      </c>
      <c r="E817" s="2">
        <v>0.399999999999999</v>
      </c>
      <c r="F817" s="2">
        <v>51.0439</v>
      </c>
    </row>
    <row r="818" ht="18.0" customHeight="1">
      <c r="A818" s="3" t="s">
        <v>1656</v>
      </c>
      <c r="B818" s="3" t="s">
        <v>1657</v>
      </c>
      <c r="C818" s="3" t="s">
        <v>1658</v>
      </c>
      <c r="D818" s="1" t="s">
        <v>1532</v>
      </c>
      <c r="E818" s="2">
        <v>0.399999999999999</v>
      </c>
      <c r="F818" s="2">
        <v>51.0439</v>
      </c>
    </row>
    <row r="819" ht="18.0" customHeight="1">
      <c r="A819" s="3" t="s">
        <v>1659</v>
      </c>
      <c r="B819" s="3" t="s">
        <v>1660</v>
      </c>
      <c r="C819" s="3" t="s">
        <v>1661</v>
      </c>
      <c r="D819" s="1" t="s">
        <v>1532</v>
      </c>
      <c r="E819" s="2">
        <v>0.399999999999999</v>
      </c>
      <c r="F819" s="2">
        <v>51.0439</v>
      </c>
    </row>
    <row r="820" ht="18.0" customHeight="1">
      <c r="A820" s="3" t="s">
        <v>1662</v>
      </c>
      <c r="B820" s="3" t="s">
        <v>1663</v>
      </c>
      <c r="C820" s="3" t="s">
        <v>1664</v>
      </c>
      <c r="D820" s="1" t="s">
        <v>1532</v>
      </c>
      <c r="E820" s="2">
        <v>0.399999999999999</v>
      </c>
      <c r="F820" s="2">
        <v>51.0439</v>
      </c>
    </row>
    <row r="821" ht="18.0" customHeight="1">
      <c r="A821" s="3" t="s">
        <v>1665</v>
      </c>
      <c r="B821" s="3" t="s">
        <v>1666</v>
      </c>
      <c r="C821" s="3" t="s">
        <v>1667</v>
      </c>
      <c r="D821" s="1" t="s">
        <v>1532</v>
      </c>
      <c r="E821" s="2">
        <v>0.399999999999999</v>
      </c>
      <c r="F821" s="2">
        <v>51.0439</v>
      </c>
    </row>
    <row r="822" ht="18.0" customHeight="1">
      <c r="A822" s="3" t="s">
        <v>1668</v>
      </c>
      <c r="B822" s="3" t="s">
        <v>1669</v>
      </c>
      <c r="C822" s="3" t="s">
        <v>1670</v>
      </c>
      <c r="D822" s="1" t="s">
        <v>1532</v>
      </c>
      <c r="E822" s="2">
        <v>0.399999999999999</v>
      </c>
      <c r="F822" s="2">
        <v>51.0439</v>
      </c>
    </row>
    <row r="823" ht="18.0" customHeight="1">
      <c r="A823" s="3" t="s">
        <v>1671</v>
      </c>
      <c r="B823" s="3" t="s">
        <v>1672</v>
      </c>
      <c r="C823" s="3" t="s">
        <v>1673</v>
      </c>
      <c r="D823" s="1" t="s">
        <v>1532</v>
      </c>
      <c r="E823" s="2">
        <v>0.399999999999999</v>
      </c>
      <c r="F823" s="2">
        <v>51.0439</v>
      </c>
    </row>
    <row r="824" ht="18.0" customHeight="1">
      <c r="A824" s="3" t="s">
        <v>1674</v>
      </c>
      <c r="B824" s="3" t="s">
        <v>1675</v>
      </c>
      <c r="C824" s="3" t="s">
        <v>1676</v>
      </c>
      <c r="D824" s="1" t="s">
        <v>1532</v>
      </c>
      <c r="E824" s="2">
        <v>0.399999999999999</v>
      </c>
      <c r="F824" s="2">
        <v>51.0439</v>
      </c>
    </row>
    <row r="825" ht="18.0" customHeight="1">
      <c r="A825" s="3" t="s">
        <v>1677</v>
      </c>
      <c r="B825" s="3" t="s">
        <v>1678</v>
      </c>
      <c r="C825" s="3" t="s">
        <v>1679</v>
      </c>
      <c r="D825" s="1" t="s">
        <v>1532</v>
      </c>
      <c r="E825" s="2">
        <v>0.399999999999999</v>
      </c>
      <c r="F825" s="2">
        <v>51.0439</v>
      </c>
    </row>
    <row r="826" ht="18.0" customHeight="1">
      <c r="A826" s="3" t="s">
        <v>1680</v>
      </c>
      <c r="B826" s="3" t="s">
        <v>1681</v>
      </c>
      <c r="C826" s="3" t="s">
        <v>1682</v>
      </c>
      <c r="D826" s="1" t="s">
        <v>1532</v>
      </c>
      <c r="E826" s="2">
        <v>0.399999999999999</v>
      </c>
      <c r="F826" s="2">
        <v>51.0439</v>
      </c>
    </row>
    <row r="827" ht="18.0" customHeight="1">
      <c r="A827" s="3" t="s">
        <v>1683</v>
      </c>
      <c r="B827" s="3" t="s">
        <v>1684</v>
      </c>
      <c r="C827" s="3" t="s">
        <v>1685</v>
      </c>
      <c r="D827" s="1" t="s">
        <v>1532</v>
      </c>
      <c r="E827" s="2">
        <v>0.399999999999999</v>
      </c>
      <c r="F827" s="2">
        <v>51.0439</v>
      </c>
    </row>
    <row r="828" ht="18.0" customHeight="1">
      <c r="A828" s="3" t="s">
        <v>1686</v>
      </c>
      <c r="B828" s="3" t="s">
        <v>1687</v>
      </c>
      <c r="C828" s="3" t="s">
        <v>1688</v>
      </c>
      <c r="D828" s="1" t="s">
        <v>1532</v>
      </c>
      <c r="E828" s="2">
        <v>0.399999999999999</v>
      </c>
      <c r="F828" s="2">
        <v>51.0439</v>
      </c>
    </row>
    <row r="829" ht="18.0" customHeight="1">
      <c r="A829" s="3" t="s">
        <v>1689</v>
      </c>
      <c r="B829" s="3" t="s">
        <v>1690</v>
      </c>
      <c r="C829" s="3" t="s">
        <v>1691</v>
      </c>
      <c r="D829" s="1" t="s">
        <v>1532</v>
      </c>
      <c r="E829" s="2">
        <v>0.399999999999999</v>
      </c>
      <c r="F829" s="2">
        <v>51.0439</v>
      </c>
    </row>
    <row r="830" ht="18.0" customHeight="1">
      <c r="A830" s="3" t="s">
        <v>1692</v>
      </c>
      <c r="B830" s="3" t="s">
        <v>1693</v>
      </c>
      <c r="C830" s="3" t="s">
        <v>1694</v>
      </c>
      <c r="D830" s="1" t="s">
        <v>1532</v>
      </c>
      <c r="E830" s="2">
        <v>0.399999999999999</v>
      </c>
      <c r="F830" s="2">
        <v>51.0439</v>
      </c>
    </row>
    <row r="831" ht="18.0" customHeight="1">
      <c r="A831" s="3" t="s">
        <v>1695</v>
      </c>
      <c r="B831" s="3" t="s">
        <v>1696</v>
      </c>
      <c r="C831" s="3" t="s">
        <v>1697</v>
      </c>
      <c r="D831" s="1" t="s">
        <v>1532</v>
      </c>
      <c r="E831" s="2">
        <v>0.399999999999999</v>
      </c>
      <c r="F831" s="2">
        <v>51.0439</v>
      </c>
    </row>
    <row r="832" ht="18.0" customHeight="1">
      <c r="A832" s="3" t="s">
        <v>1698</v>
      </c>
      <c r="B832" s="3" t="s">
        <v>1699</v>
      </c>
      <c r="C832" s="3" t="s">
        <v>1700</v>
      </c>
      <c r="D832" s="1" t="s">
        <v>1532</v>
      </c>
      <c r="E832" s="2">
        <v>0.399999999999999</v>
      </c>
      <c r="F832" s="2">
        <v>51.0439</v>
      </c>
    </row>
    <row r="833" ht="18.0" customHeight="1">
      <c r="A833" s="3" t="s">
        <v>1701</v>
      </c>
      <c r="B833" s="3" t="s">
        <v>1702</v>
      </c>
      <c r="C833" s="3" t="s">
        <v>1703</v>
      </c>
      <c r="D833" s="1" t="s">
        <v>1532</v>
      </c>
      <c r="E833" s="2">
        <v>0.399999999999999</v>
      </c>
      <c r="F833" s="2">
        <v>51.0439</v>
      </c>
    </row>
    <row r="834" ht="18.0" customHeight="1">
      <c r="A834" s="3" t="s">
        <v>1704</v>
      </c>
      <c r="B834" s="3" t="s">
        <v>1705</v>
      </c>
      <c r="C834" s="3" t="s">
        <v>1706</v>
      </c>
      <c r="D834" s="1" t="s">
        <v>1532</v>
      </c>
      <c r="E834" s="2">
        <v>0.399999999999999</v>
      </c>
      <c r="F834" s="2">
        <v>51.0439</v>
      </c>
    </row>
    <row r="835" ht="18.0" customHeight="1">
      <c r="A835" s="3" t="s">
        <v>1707</v>
      </c>
      <c r="B835" s="3" t="s">
        <v>1708</v>
      </c>
      <c r="C835" s="3" t="s">
        <v>1709</v>
      </c>
      <c r="D835" s="1" t="s">
        <v>1532</v>
      </c>
      <c r="E835" s="2">
        <v>0.399999999999999</v>
      </c>
      <c r="F835" s="2">
        <v>51.0439</v>
      </c>
    </row>
    <row r="836" ht="18.0" customHeight="1">
      <c r="A836" s="3" t="s">
        <v>1710</v>
      </c>
      <c r="B836" s="3" t="s">
        <v>1711</v>
      </c>
      <c r="C836" s="3" t="s">
        <v>1712</v>
      </c>
      <c r="D836" s="1" t="s">
        <v>1532</v>
      </c>
      <c r="E836" s="2">
        <v>0.399999999999999</v>
      </c>
      <c r="F836" s="2">
        <v>51.0439</v>
      </c>
    </row>
    <row r="837" ht="18.0" customHeight="1">
      <c r="A837" s="3" t="s">
        <v>1713</v>
      </c>
      <c r="B837" s="3" t="s">
        <v>1714</v>
      </c>
      <c r="C837" s="3" t="s">
        <v>1715</v>
      </c>
      <c r="D837" s="1" t="s">
        <v>1532</v>
      </c>
      <c r="E837" s="2">
        <v>0.399999999999999</v>
      </c>
      <c r="F837" s="2">
        <v>51.0439</v>
      </c>
    </row>
    <row r="838" ht="18.0" customHeight="1">
      <c r="A838" s="3" t="s">
        <v>1716</v>
      </c>
      <c r="B838" s="3" t="s">
        <v>1717</v>
      </c>
      <c r="C838" s="3" t="s">
        <v>1718</v>
      </c>
      <c r="D838" s="1" t="s">
        <v>1532</v>
      </c>
      <c r="E838" s="2">
        <v>0.399999999999999</v>
      </c>
      <c r="F838" s="2">
        <v>51.0439</v>
      </c>
    </row>
    <row r="839" ht="18.0" customHeight="1">
      <c r="A839" s="3" t="s">
        <v>1719</v>
      </c>
      <c r="B839" s="3" t="s">
        <v>1720</v>
      </c>
      <c r="C839" s="3" t="s">
        <v>1721</v>
      </c>
      <c r="D839" s="1" t="s">
        <v>1532</v>
      </c>
      <c r="E839" s="2">
        <v>0.399999999999999</v>
      </c>
      <c r="F839" s="2">
        <v>51.0439</v>
      </c>
    </row>
    <row r="840" ht="18.0" customHeight="1">
      <c r="A840" s="3" t="s">
        <v>1722</v>
      </c>
      <c r="B840" s="3" t="s">
        <v>1723</v>
      </c>
      <c r="C840" s="3" t="s">
        <v>1724</v>
      </c>
      <c r="D840" s="1" t="s">
        <v>1532</v>
      </c>
      <c r="E840" s="2">
        <v>0.399999999999999</v>
      </c>
      <c r="F840" s="2">
        <v>51.0439</v>
      </c>
    </row>
    <row r="841" ht="18.0" customHeight="1">
      <c r="A841" s="3" t="s">
        <v>1725</v>
      </c>
      <c r="B841" s="3" t="s">
        <v>1726</v>
      </c>
      <c r="C841" s="3" t="s">
        <v>1727</v>
      </c>
      <c r="D841" s="1" t="s">
        <v>1532</v>
      </c>
      <c r="E841" s="2">
        <v>0.399999999999999</v>
      </c>
      <c r="F841" s="2">
        <v>51.0439</v>
      </c>
    </row>
    <row r="842" ht="18.0" customHeight="1">
      <c r="A842" s="3" t="s">
        <v>1728</v>
      </c>
      <c r="B842" s="3" t="s">
        <v>1729</v>
      </c>
      <c r="C842" s="3" t="s">
        <v>1730</v>
      </c>
      <c r="D842" s="1" t="s">
        <v>1532</v>
      </c>
      <c r="E842" s="2">
        <v>0.399999999999999</v>
      </c>
      <c r="F842" s="2">
        <v>51.0439</v>
      </c>
    </row>
    <row r="843" ht="18.0" customHeight="1">
      <c r="A843" s="3" t="s">
        <v>1731</v>
      </c>
      <c r="B843" s="3" t="s">
        <v>1732</v>
      </c>
      <c r="C843" s="3" t="s">
        <v>1733</v>
      </c>
      <c r="D843" s="1" t="s">
        <v>1532</v>
      </c>
      <c r="E843" s="2">
        <v>0.399999999999999</v>
      </c>
      <c r="F843" s="2">
        <v>51.0439</v>
      </c>
    </row>
    <row r="844" ht="18.0" customHeight="1">
      <c r="A844" s="3" t="s">
        <v>1734</v>
      </c>
      <c r="B844" s="3" t="s">
        <v>1735</v>
      </c>
      <c r="C844" s="3" t="s">
        <v>1736</v>
      </c>
      <c r="D844" s="1" t="s">
        <v>1532</v>
      </c>
      <c r="E844" s="2">
        <v>0.399999999999999</v>
      </c>
      <c r="F844" s="2">
        <v>51.0439</v>
      </c>
    </row>
    <row r="845" ht="18.0" customHeight="1">
      <c r="A845" s="3" t="s">
        <v>1737</v>
      </c>
      <c r="B845" s="3" t="s">
        <v>1738</v>
      </c>
      <c r="C845" s="3" t="s">
        <v>1739</v>
      </c>
      <c r="D845" s="1" t="s">
        <v>1532</v>
      </c>
      <c r="E845" s="2">
        <v>0.399999999999999</v>
      </c>
      <c r="F845" s="2">
        <v>51.0439</v>
      </c>
    </row>
    <row r="846" ht="18.0" customHeight="1">
      <c r="A846" s="3" t="s">
        <v>1740</v>
      </c>
      <c r="B846" s="3" t="s">
        <v>1741</v>
      </c>
      <c r="C846" s="3" t="s">
        <v>1742</v>
      </c>
      <c r="D846" s="1" t="s">
        <v>1532</v>
      </c>
      <c r="E846" s="2">
        <v>0.399999999999999</v>
      </c>
      <c r="F846" s="2">
        <v>51.0439</v>
      </c>
    </row>
    <row r="847" ht="18.0" customHeight="1">
      <c r="A847" s="3" t="s">
        <v>1743</v>
      </c>
      <c r="B847" s="3" t="s">
        <v>1744</v>
      </c>
      <c r="C847" s="3" t="s">
        <v>1745</v>
      </c>
      <c r="D847" s="1" t="s">
        <v>1532</v>
      </c>
      <c r="E847" s="2">
        <v>0.399999999999999</v>
      </c>
      <c r="F847" s="2">
        <v>51.0439</v>
      </c>
    </row>
    <row r="848" ht="18.0" customHeight="1">
      <c r="A848" s="3" t="s">
        <v>1746</v>
      </c>
      <c r="B848" s="3" t="s">
        <v>1747</v>
      </c>
      <c r="C848" s="3" t="s">
        <v>1748</v>
      </c>
      <c r="D848" s="1" t="s">
        <v>1532</v>
      </c>
      <c r="E848" s="2">
        <v>0.399999999999999</v>
      </c>
      <c r="F848" s="2">
        <v>51.0439</v>
      </c>
    </row>
    <row r="849" ht="18.0" customHeight="1">
      <c r="A849" s="3" t="s">
        <v>1749</v>
      </c>
      <c r="B849" s="3" t="s">
        <v>1750</v>
      </c>
      <c r="C849" s="3" t="s">
        <v>1751</v>
      </c>
      <c r="D849" s="1" t="s">
        <v>1532</v>
      </c>
      <c r="E849" s="2">
        <v>0.399999999999999</v>
      </c>
      <c r="F849" s="2">
        <v>51.0439</v>
      </c>
    </row>
    <row r="850" ht="18.0" customHeight="1">
      <c r="A850" s="3" t="s">
        <v>1752</v>
      </c>
      <c r="B850" s="3" t="s">
        <v>1753</v>
      </c>
      <c r="C850" s="3" t="s">
        <v>1754</v>
      </c>
      <c r="D850" s="1" t="s">
        <v>1532</v>
      </c>
      <c r="E850" s="2">
        <v>0.399999999999999</v>
      </c>
      <c r="F850" s="2">
        <v>51.0439</v>
      </c>
    </row>
    <row r="851" ht="18.0" customHeight="1">
      <c r="A851" s="3" t="s">
        <v>1755</v>
      </c>
      <c r="B851" s="3" t="s">
        <v>1756</v>
      </c>
      <c r="C851" s="3" t="s">
        <v>1757</v>
      </c>
      <c r="D851" s="1" t="s">
        <v>1532</v>
      </c>
      <c r="E851" s="2">
        <v>0.399999999999999</v>
      </c>
      <c r="F851" s="2">
        <v>51.0439</v>
      </c>
    </row>
    <row r="852" ht="18.0" customHeight="1">
      <c r="A852" s="3" t="s">
        <v>1758</v>
      </c>
      <c r="B852" s="3" t="s">
        <v>1759</v>
      </c>
      <c r="C852" s="3" t="s">
        <v>1760</v>
      </c>
      <c r="D852" s="1" t="s">
        <v>1532</v>
      </c>
      <c r="E852" s="2">
        <v>0.399999999999999</v>
      </c>
      <c r="F852" s="2">
        <v>51.0439</v>
      </c>
    </row>
    <row r="853" ht="18.0" customHeight="1">
      <c r="A853" s="3" t="s">
        <v>1761</v>
      </c>
      <c r="B853" s="3" t="s">
        <v>1762</v>
      </c>
      <c r="C853" s="3" t="s">
        <v>1763</v>
      </c>
      <c r="D853" s="1" t="s">
        <v>1532</v>
      </c>
      <c r="E853" s="2">
        <v>0.399999999999999</v>
      </c>
      <c r="F853" s="2">
        <v>51.0439</v>
      </c>
    </row>
    <row r="854" ht="18.0" customHeight="1">
      <c r="A854" s="3" t="s">
        <v>1764</v>
      </c>
      <c r="B854" s="3" t="s">
        <v>1765</v>
      </c>
      <c r="C854" s="3" t="s">
        <v>1766</v>
      </c>
      <c r="D854" s="1" t="s">
        <v>1532</v>
      </c>
      <c r="E854" s="2">
        <v>0.399999999999999</v>
      </c>
      <c r="F854" s="2">
        <v>51.0439</v>
      </c>
    </row>
    <row r="855" ht="18.0" customHeight="1">
      <c r="A855" s="3" t="s">
        <v>1767</v>
      </c>
      <c r="B855" s="3" t="s">
        <v>1768</v>
      </c>
      <c r="C855" s="3" t="s">
        <v>1769</v>
      </c>
      <c r="D855" s="1" t="s">
        <v>1532</v>
      </c>
      <c r="E855" s="2">
        <v>0.399999999999999</v>
      </c>
      <c r="F855" s="2">
        <v>51.0439</v>
      </c>
    </row>
    <row r="856" ht="18.0" customHeight="1">
      <c r="A856" s="3" t="s">
        <v>1770</v>
      </c>
      <c r="B856" s="3" t="s">
        <v>1771</v>
      </c>
      <c r="C856" s="3" t="s">
        <v>1772</v>
      </c>
      <c r="D856" s="1" t="s">
        <v>1532</v>
      </c>
      <c r="E856" s="2">
        <v>0.399999999999999</v>
      </c>
      <c r="F856" s="2">
        <v>51.0439</v>
      </c>
    </row>
    <row r="857" ht="18.0" customHeight="1">
      <c r="A857" s="3" t="s">
        <v>1773</v>
      </c>
      <c r="B857" s="3" t="s">
        <v>1774</v>
      </c>
      <c r="C857" s="3" t="s">
        <v>1775</v>
      </c>
      <c r="D857" s="1" t="s">
        <v>1532</v>
      </c>
      <c r="E857" s="2">
        <v>0.399999999999999</v>
      </c>
      <c r="F857" s="2">
        <v>51.0439</v>
      </c>
    </row>
    <row r="858" ht="18.0" customHeight="1">
      <c r="A858" s="3" t="s">
        <v>1776</v>
      </c>
      <c r="B858" s="3" t="s">
        <v>1777</v>
      </c>
      <c r="C858" s="3" t="s">
        <v>1778</v>
      </c>
      <c r="D858" s="1" t="s">
        <v>1532</v>
      </c>
      <c r="E858" s="2">
        <v>0.399999999999999</v>
      </c>
      <c r="F858" s="2">
        <v>51.0439</v>
      </c>
    </row>
    <row r="859" ht="18.0" customHeight="1">
      <c r="A859" s="3" t="s">
        <v>1779</v>
      </c>
      <c r="B859" s="3" t="s">
        <v>1780</v>
      </c>
      <c r="C859" s="3" t="s">
        <v>1781</v>
      </c>
      <c r="D859" s="1" t="s">
        <v>1532</v>
      </c>
      <c r="E859" s="2">
        <v>0.399999999999999</v>
      </c>
      <c r="F859" s="2">
        <v>51.0439</v>
      </c>
    </row>
    <row r="860" ht="18.0" customHeight="1">
      <c r="A860" s="3" t="s">
        <v>1782</v>
      </c>
      <c r="B860" s="3" t="s">
        <v>1783</v>
      </c>
      <c r="C860" s="3" t="s">
        <v>1784</v>
      </c>
      <c r="D860" s="1" t="s">
        <v>1532</v>
      </c>
      <c r="E860" s="2">
        <v>0.399999999999999</v>
      </c>
      <c r="F860" s="2">
        <v>51.0439</v>
      </c>
    </row>
    <row r="861" ht="18.0" customHeight="1">
      <c r="A861" s="3" t="s">
        <v>1785</v>
      </c>
      <c r="B861" s="3" t="s">
        <v>1786</v>
      </c>
      <c r="C861" s="3" t="s">
        <v>1787</v>
      </c>
      <c r="D861" s="1" t="s">
        <v>1532</v>
      </c>
      <c r="E861" s="2">
        <v>0.399999999999999</v>
      </c>
      <c r="F861" s="2">
        <v>51.0439</v>
      </c>
    </row>
    <row r="862" ht="18.0" customHeight="1">
      <c r="A862" s="3" t="s">
        <v>1788</v>
      </c>
      <c r="B862" s="3" t="s">
        <v>1789</v>
      </c>
      <c r="C862" s="3" t="s">
        <v>1790</v>
      </c>
      <c r="D862" s="1" t="s">
        <v>1532</v>
      </c>
      <c r="E862" s="2">
        <v>0.399999999999999</v>
      </c>
      <c r="F862" s="2">
        <v>51.0439</v>
      </c>
    </row>
    <row r="863" ht="18.0" customHeight="1">
      <c r="A863" s="3" t="s">
        <v>1791</v>
      </c>
      <c r="B863" s="3" t="s">
        <v>1792</v>
      </c>
      <c r="C863" s="3" t="s">
        <v>1793</v>
      </c>
      <c r="D863" s="1" t="s">
        <v>1532</v>
      </c>
      <c r="E863" s="2">
        <v>0.399999999999999</v>
      </c>
      <c r="F863" s="2">
        <v>51.0439</v>
      </c>
    </row>
    <row r="864" ht="18.0" customHeight="1">
      <c r="A864" s="3" t="s">
        <v>1794</v>
      </c>
      <c r="B864" s="3" t="s">
        <v>1795</v>
      </c>
      <c r="C864" s="3" t="s">
        <v>1796</v>
      </c>
      <c r="D864" s="1" t="s">
        <v>1532</v>
      </c>
      <c r="E864" s="2">
        <v>0.399999999999999</v>
      </c>
      <c r="F864" s="2">
        <v>51.0439</v>
      </c>
    </row>
    <row r="865" ht="18.0" customHeight="1">
      <c r="A865" s="3" t="s">
        <v>1797</v>
      </c>
      <c r="B865" s="3" t="s">
        <v>1798</v>
      </c>
      <c r="C865" s="3" t="s">
        <v>1799</v>
      </c>
      <c r="D865" s="1" t="s">
        <v>1532</v>
      </c>
      <c r="E865" s="2">
        <v>0.399999999999999</v>
      </c>
      <c r="F865" s="2">
        <v>51.0439</v>
      </c>
    </row>
    <row r="866" ht="18.0" customHeight="1">
      <c r="A866" s="3" t="s">
        <v>1800</v>
      </c>
      <c r="B866" s="3" t="s">
        <v>1801</v>
      </c>
      <c r="C866" s="3" t="s">
        <v>1802</v>
      </c>
      <c r="D866" s="1" t="s">
        <v>1532</v>
      </c>
      <c r="E866" s="2">
        <v>0.399999999999999</v>
      </c>
      <c r="F866" s="2">
        <v>51.0439</v>
      </c>
    </row>
    <row r="867" ht="18.0" customHeight="1">
      <c r="A867" s="3" t="s">
        <v>1803</v>
      </c>
      <c r="B867" s="3" t="s">
        <v>1804</v>
      </c>
      <c r="C867" s="3" t="s">
        <v>1805</v>
      </c>
      <c r="D867" s="1" t="s">
        <v>1532</v>
      </c>
      <c r="E867" s="2">
        <v>0.399999999999999</v>
      </c>
      <c r="F867" s="2">
        <v>51.0439</v>
      </c>
    </row>
    <row r="868" ht="18.0" customHeight="1">
      <c r="A868" s="3" t="s">
        <v>1806</v>
      </c>
      <c r="B868" s="3" t="s">
        <v>1807</v>
      </c>
      <c r="C868" s="3" t="s">
        <v>1808</v>
      </c>
      <c r="D868" s="1" t="s">
        <v>1532</v>
      </c>
      <c r="E868" s="2">
        <v>0.399999999999999</v>
      </c>
      <c r="F868" s="2">
        <v>51.0439</v>
      </c>
    </row>
    <row r="869" ht="18.0" customHeight="1">
      <c r="A869" s="3" t="s">
        <v>1809</v>
      </c>
      <c r="B869" s="3" t="s">
        <v>1810</v>
      </c>
      <c r="C869" s="3" t="s">
        <v>1811</v>
      </c>
      <c r="D869" s="1" t="s">
        <v>1532</v>
      </c>
      <c r="E869" s="2">
        <v>0.399999999999999</v>
      </c>
      <c r="F869" s="2">
        <v>51.0439</v>
      </c>
    </row>
    <row r="870" ht="18.0" customHeight="1">
      <c r="A870" s="3" t="s">
        <v>1812</v>
      </c>
      <c r="B870" s="3" t="s">
        <v>1813</v>
      </c>
      <c r="C870" s="3" t="s">
        <v>1814</v>
      </c>
      <c r="D870" s="1" t="s">
        <v>1532</v>
      </c>
      <c r="E870" s="2">
        <v>0.399999999999999</v>
      </c>
      <c r="F870" s="2">
        <v>51.0439</v>
      </c>
    </row>
    <row r="871" ht="18.0" customHeight="1">
      <c r="A871" s="3" t="s">
        <v>1812</v>
      </c>
      <c r="B871" s="3" t="s">
        <v>1815</v>
      </c>
      <c r="C871" s="3" t="s">
        <v>1816</v>
      </c>
      <c r="D871" s="1" t="s">
        <v>1532</v>
      </c>
      <c r="E871" s="2">
        <v>0.399999999999999</v>
      </c>
      <c r="F871" s="2">
        <v>51.0439</v>
      </c>
    </row>
    <row r="872" ht="18.0" customHeight="1">
      <c r="A872" s="3" t="s">
        <v>1817</v>
      </c>
      <c r="B872" s="3" t="s">
        <v>1818</v>
      </c>
      <c r="C872" s="3" t="s">
        <v>1819</v>
      </c>
      <c r="D872" s="1" t="s">
        <v>1532</v>
      </c>
      <c r="E872" s="2">
        <v>0.399999999999999</v>
      </c>
      <c r="F872" s="2">
        <v>51.0439</v>
      </c>
    </row>
    <row r="873" ht="18.0" customHeight="1">
      <c r="A873" s="3" t="s">
        <v>1820</v>
      </c>
      <c r="B873" s="3" t="s">
        <v>1821</v>
      </c>
      <c r="C873" s="3" t="s">
        <v>1822</v>
      </c>
      <c r="D873" s="1" t="s">
        <v>1532</v>
      </c>
      <c r="E873" s="2">
        <v>0.399999999999999</v>
      </c>
      <c r="F873" s="2">
        <v>51.0439</v>
      </c>
    </row>
    <row r="874" ht="18.0" customHeight="1">
      <c r="A874" s="3" t="s">
        <v>1823</v>
      </c>
      <c r="B874" s="3" t="s">
        <v>1824</v>
      </c>
      <c r="C874" s="3" t="s">
        <v>1825</v>
      </c>
      <c r="D874" s="1" t="s">
        <v>1532</v>
      </c>
      <c r="E874" s="2">
        <v>0.399999999999999</v>
      </c>
      <c r="F874" s="2">
        <v>51.0439</v>
      </c>
    </row>
    <row r="875" ht="18.0" customHeight="1">
      <c r="A875" s="3" t="s">
        <v>1826</v>
      </c>
      <c r="B875" s="3" t="s">
        <v>1827</v>
      </c>
      <c r="C875" s="3" t="s">
        <v>1828</v>
      </c>
      <c r="D875" s="1" t="s">
        <v>1532</v>
      </c>
      <c r="E875" s="2">
        <v>0.399999999999999</v>
      </c>
      <c r="F875" s="2">
        <v>51.0439</v>
      </c>
    </row>
    <row r="876" ht="18.0" customHeight="1">
      <c r="A876" s="3" t="s">
        <v>1829</v>
      </c>
      <c r="B876" s="3" t="s">
        <v>1830</v>
      </c>
      <c r="C876" s="3" t="s">
        <v>1831</v>
      </c>
      <c r="D876" s="1" t="s">
        <v>1532</v>
      </c>
      <c r="E876" s="2">
        <v>0.399999999999999</v>
      </c>
      <c r="F876" s="2">
        <v>51.0439</v>
      </c>
    </row>
    <row r="877" ht="18.0" customHeight="1">
      <c r="A877" s="3" t="s">
        <v>1832</v>
      </c>
      <c r="B877" s="3" t="s">
        <v>1833</v>
      </c>
      <c r="C877" s="3" t="s">
        <v>1834</v>
      </c>
      <c r="D877" s="1" t="s">
        <v>1532</v>
      </c>
      <c r="E877" s="2">
        <v>0.399999999999999</v>
      </c>
      <c r="F877" s="2">
        <v>51.0439</v>
      </c>
    </row>
    <row r="878" ht="18.0" customHeight="1">
      <c r="A878" s="3" t="s">
        <v>1835</v>
      </c>
      <c r="B878" s="3" t="s">
        <v>1836</v>
      </c>
      <c r="C878" s="3" t="s">
        <v>1837</v>
      </c>
      <c r="D878" s="1" t="s">
        <v>1532</v>
      </c>
      <c r="E878" s="2">
        <v>0.399999999999999</v>
      </c>
      <c r="F878" s="2">
        <v>51.0439</v>
      </c>
    </row>
    <row r="879" ht="18.0" customHeight="1">
      <c r="A879" s="3" t="s">
        <v>1838</v>
      </c>
      <c r="B879" s="3" t="s">
        <v>1839</v>
      </c>
      <c r="C879" s="3" t="s">
        <v>1840</v>
      </c>
      <c r="D879" s="1" t="s">
        <v>1532</v>
      </c>
      <c r="E879" s="2">
        <v>0.399999999999999</v>
      </c>
      <c r="F879" s="2">
        <v>51.0439</v>
      </c>
    </row>
    <row r="880" ht="18.0" customHeight="1">
      <c r="A880" s="3" t="s">
        <v>1841</v>
      </c>
      <c r="B880" s="3" t="s">
        <v>1842</v>
      </c>
      <c r="C880" s="3" t="s">
        <v>1843</v>
      </c>
      <c r="D880" s="1" t="s">
        <v>1532</v>
      </c>
      <c r="E880" s="2">
        <v>0.399999999999999</v>
      </c>
      <c r="F880" s="2">
        <v>51.0439</v>
      </c>
    </row>
    <row r="881" ht="18.0" customHeight="1">
      <c r="A881" s="3" t="s">
        <v>1844</v>
      </c>
      <c r="B881" s="3" t="s">
        <v>1845</v>
      </c>
      <c r="C881" s="3" t="s">
        <v>1846</v>
      </c>
      <c r="D881" s="1" t="s">
        <v>1532</v>
      </c>
      <c r="E881" s="2">
        <v>0.399999999999999</v>
      </c>
      <c r="F881" s="2">
        <v>51.0439</v>
      </c>
    </row>
    <row r="882" ht="18.0" customHeight="1">
      <c r="A882" s="3" t="s">
        <v>1847</v>
      </c>
      <c r="B882" s="3" t="s">
        <v>1848</v>
      </c>
      <c r="C882" s="3" t="s">
        <v>1849</v>
      </c>
      <c r="D882" s="1" t="s">
        <v>1532</v>
      </c>
      <c r="E882" s="2">
        <v>0.399999999999999</v>
      </c>
      <c r="F882" s="2">
        <v>51.0439</v>
      </c>
    </row>
    <row r="883" ht="18.0" customHeight="1">
      <c r="A883" s="3" t="s">
        <v>1850</v>
      </c>
      <c r="B883" s="3" t="s">
        <v>1851</v>
      </c>
      <c r="C883" s="3" t="s">
        <v>1852</v>
      </c>
      <c r="D883" s="1" t="s">
        <v>1532</v>
      </c>
      <c r="E883" s="2">
        <v>0.399999999999999</v>
      </c>
      <c r="F883" s="2">
        <v>51.0439</v>
      </c>
    </row>
    <row r="884" ht="18.0" customHeight="1">
      <c r="A884" s="3" t="s">
        <v>1853</v>
      </c>
      <c r="B884" s="3" t="s">
        <v>1854</v>
      </c>
      <c r="C884" s="3" t="s">
        <v>1855</v>
      </c>
      <c r="D884" s="1" t="s">
        <v>1532</v>
      </c>
      <c r="E884" s="2">
        <v>0.399999999999999</v>
      </c>
      <c r="F884" s="2">
        <v>51.0439</v>
      </c>
    </row>
    <row r="885" ht="18.0" customHeight="1">
      <c r="A885" s="3" t="s">
        <v>1856</v>
      </c>
      <c r="B885" s="3" t="s">
        <v>1857</v>
      </c>
      <c r="C885" s="3" t="s">
        <v>1858</v>
      </c>
      <c r="D885" s="1" t="s">
        <v>1532</v>
      </c>
      <c r="E885" s="2">
        <v>0.399999999999999</v>
      </c>
      <c r="F885" s="2">
        <v>51.0439</v>
      </c>
    </row>
    <row r="886" ht="18.0" customHeight="1">
      <c r="A886" s="3" t="s">
        <v>1859</v>
      </c>
      <c r="B886" s="3" t="s">
        <v>1857</v>
      </c>
      <c r="C886" s="3" t="s">
        <v>1860</v>
      </c>
      <c r="D886" s="1" t="s">
        <v>1532</v>
      </c>
      <c r="E886" s="2">
        <v>0.399999999999999</v>
      </c>
      <c r="F886" s="2">
        <v>51.0439</v>
      </c>
    </row>
    <row r="887" ht="18.0" customHeight="1">
      <c r="A887" s="3" t="s">
        <v>1861</v>
      </c>
      <c r="B887" s="3" t="s">
        <v>1862</v>
      </c>
      <c r="C887" s="3" t="s">
        <v>1863</v>
      </c>
      <c r="D887" s="1" t="s">
        <v>1532</v>
      </c>
      <c r="E887" s="2">
        <v>0.399999999999999</v>
      </c>
      <c r="F887" s="2">
        <v>51.0439</v>
      </c>
    </row>
    <row r="888" ht="18.0" customHeight="1">
      <c r="A888" s="3" t="s">
        <v>1864</v>
      </c>
      <c r="B888" s="3" t="s">
        <v>1865</v>
      </c>
      <c r="C888" s="3" t="s">
        <v>1866</v>
      </c>
      <c r="D888" s="1" t="s">
        <v>1532</v>
      </c>
      <c r="E888" s="2">
        <v>0.399999999999999</v>
      </c>
      <c r="F888" s="2">
        <v>51.0439</v>
      </c>
    </row>
    <row r="889" ht="18.0" customHeight="1">
      <c r="A889" s="3" t="s">
        <v>1867</v>
      </c>
      <c r="B889" s="3" t="s">
        <v>1868</v>
      </c>
      <c r="C889" s="3" t="s">
        <v>1869</v>
      </c>
      <c r="D889" s="1" t="s">
        <v>1532</v>
      </c>
      <c r="E889" s="2">
        <v>0.399999999999999</v>
      </c>
      <c r="F889" s="2">
        <v>51.0439</v>
      </c>
    </row>
    <row r="890" ht="18.0" customHeight="1">
      <c r="A890" s="3" t="s">
        <v>1870</v>
      </c>
      <c r="B890" s="3" t="s">
        <v>1871</v>
      </c>
      <c r="C890" s="3" t="s">
        <v>1872</v>
      </c>
      <c r="D890" s="1" t="s">
        <v>1532</v>
      </c>
      <c r="E890" s="2">
        <v>0.399999999999999</v>
      </c>
      <c r="F890" s="2">
        <v>51.0439</v>
      </c>
    </row>
    <row r="891" ht="18.0" customHeight="1">
      <c r="A891" s="3" t="s">
        <v>1873</v>
      </c>
      <c r="B891" s="3" t="s">
        <v>1874</v>
      </c>
      <c r="C891" s="3" t="s">
        <v>1875</v>
      </c>
      <c r="D891" s="1" t="s">
        <v>1532</v>
      </c>
      <c r="E891" s="2">
        <v>0.399999999999999</v>
      </c>
      <c r="F891" s="2">
        <v>51.0439</v>
      </c>
    </row>
    <row r="892" ht="18.0" customHeight="1">
      <c r="A892" s="3" t="s">
        <v>1876</v>
      </c>
      <c r="B892" s="3" t="s">
        <v>1877</v>
      </c>
      <c r="C892" s="3" t="s">
        <v>1878</v>
      </c>
      <c r="D892" s="1" t="s">
        <v>1532</v>
      </c>
      <c r="E892" s="2">
        <v>0.399999999999999</v>
      </c>
      <c r="F892" s="2">
        <v>51.0439</v>
      </c>
    </row>
    <row r="893" ht="18.0" customHeight="1">
      <c r="A893" s="3" t="s">
        <v>1879</v>
      </c>
      <c r="B893" s="3" t="s">
        <v>1880</v>
      </c>
      <c r="C893" s="3" t="s">
        <v>1881</v>
      </c>
      <c r="D893" s="1" t="s">
        <v>1532</v>
      </c>
      <c r="E893" s="2">
        <v>0.399999999999999</v>
      </c>
      <c r="F893" s="2">
        <v>51.0439</v>
      </c>
    </row>
    <row r="894" ht="18.0" customHeight="1">
      <c r="A894" s="3" t="s">
        <v>1882</v>
      </c>
      <c r="B894" s="3" t="s">
        <v>1883</v>
      </c>
      <c r="C894" s="3" t="s">
        <v>1884</v>
      </c>
      <c r="D894" s="1" t="s">
        <v>1532</v>
      </c>
      <c r="E894" s="2">
        <v>0.399999999999999</v>
      </c>
      <c r="F894" s="2">
        <v>51.0439</v>
      </c>
    </row>
    <row r="895" ht="18.0" customHeight="1">
      <c r="A895" s="3" t="s">
        <v>1885</v>
      </c>
      <c r="B895" s="3" t="s">
        <v>1886</v>
      </c>
      <c r="C895" s="3" t="s">
        <v>1887</v>
      </c>
      <c r="D895" s="1" t="s">
        <v>1532</v>
      </c>
      <c r="E895" s="2">
        <v>0.399999999999999</v>
      </c>
      <c r="F895" s="2">
        <v>51.0439</v>
      </c>
    </row>
    <row r="896" ht="18.0" customHeight="1">
      <c r="A896" s="3" t="s">
        <v>1888</v>
      </c>
      <c r="B896" s="3" t="s">
        <v>1889</v>
      </c>
      <c r="C896" s="3" t="s">
        <v>1890</v>
      </c>
      <c r="D896" s="1" t="s">
        <v>1532</v>
      </c>
      <c r="E896" s="2">
        <v>0.399999999999999</v>
      </c>
      <c r="F896" s="2">
        <v>51.0439</v>
      </c>
    </row>
    <row r="897" ht="18.0" customHeight="1">
      <c r="A897" s="3" t="s">
        <v>1891</v>
      </c>
      <c r="B897" s="3" t="s">
        <v>1892</v>
      </c>
      <c r="C897" s="3" t="s">
        <v>1893</v>
      </c>
      <c r="D897" s="1" t="s">
        <v>1532</v>
      </c>
      <c r="E897" s="2">
        <v>0.399999999999999</v>
      </c>
      <c r="F897" s="2">
        <v>51.0439</v>
      </c>
    </row>
    <row r="898" ht="18.0" customHeight="1">
      <c r="A898" s="3" t="s">
        <v>1894</v>
      </c>
      <c r="B898" s="3" t="s">
        <v>1895</v>
      </c>
      <c r="C898" s="3" t="s">
        <v>1896</v>
      </c>
      <c r="D898" s="1" t="s">
        <v>1532</v>
      </c>
      <c r="E898" s="2">
        <v>0.399999999999999</v>
      </c>
      <c r="F898" s="2">
        <v>51.0439</v>
      </c>
    </row>
    <row r="899" ht="18.0" customHeight="1">
      <c r="A899" s="3" t="s">
        <v>1897</v>
      </c>
      <c r="B899" s="3" t="s">
        <v>1898</v>
      </c>
      <c r="C899" s="3" t="s">
        <v>1899</v>
      </c>
      <c r="D899" s="1" t="s">
        <v>1532</v>
      </c>
      <c r="E899" s="2">
        <v>0.399999999999999</v>
      </c>
      <c r="F899" s="2">
        <v>51.0439</v>
      </c>
    </row>
    <row r="900" ht="18.0" customHeight="1">
      <c r="A900" s="3" t="s">
        <v>1900</v>
      </c>
      <c r="B900" s="3" t="s">
        <v>1901</v>
      </c>
      <c r="C900" s="3" t="s">
        <v>1902</v>
      </c>
      <c r="D900" s="1" t="s">
        <v>1532</v>
      </c>
      <c r="E900" s="2">
        <v>0.399999999999999</v>
      </c>
      <c r="F900" s="2">
        <v>51.0439</v>
      </c>
    </row>
    <row r="901" ht="18.0" customHeight="1">
      <c r="A901" s="3" t="s">
        <v>1903</v>
      </c>
      <c r="B901" s="3" t="s">
        <v>1904</v>
      </c>
      <c r="C901" s="3" t="s">
        <v>1905</v>
      </c>
      <c r="D901" s="1" t="s">
        <v>1532</v>
      </c>
      <c r="E901" s="2">
        <v>0.399999999999999</v>
      </c>
      <c r="F901" s="2">
        <v>51.0439</v>
      </c>
    </row>
    <row r="902" ht="18.0" customHeight="1">
      <c r="A902" s="3" t="s">
        <v>1906</v>
      </c>
      <c r="B902" s="3" t="s">
        <v>1907</v>
      </c>
      <c r="C902" s="3" t="s">
        <v>1908</v>
      </c>
      <c r="D902" s="1" t="s">
        <v>1532</v>
      </c>
      <c r="E902" s="2">
        <v>0.399999999999999</v>
      </c>
      <c r="F902" s="2">
        <v>51.0439</v>
      </c>
    </row>
    <row r="903" ht="18.0" customHeight="1">
      <c r="A903" s="3" t="s">
        <v>1909</v>
      </c>
      <c r="B903" s="3" t="s">
        <v>1910</v>
      </c>
      <c r="C903" s="3" t="s">
        <v>1911</v>
      </c>
      <c r="D903" s="1" t="s">
        <v>1532</v>
      </c>
      <c r="E903" s="2">
        <v>0.399999999999999</v>
      </c>
      <c r="F903" s="2">
        <v>51.0439</v>
      </c>
    </row>
    <row r="904" ht="18.0" customHeight="1">
      <c r="A904" s="3" t="s">
        <v>1912</v>
      </c>
      <c r="B904" s="3" t="s">
        <v>1913</v>
      </c>
      <c r="C904" s="3" t="s">
        <v>1914</v>
      </c>
      <c r="D904" s="1" t="s">
        <v>1532</v>
      </c>
      <c r="E904" s="2">
        <v>0.399999999999999</v>
      </c>
      <c r="F904" s="2">
        <v>51.0439</v>
      </c>
    </row>
    <row r="905" ht="18.0" customHeight="1">
      <c r="A905" s="3" t="s">
        <v>1915</v>
      </c>
      <c r="B905" s="3" t="s">
        <v>1916</v>
      </c>
      <c r="C905" s="3" t="s">
        <v>1917</v>
      </c>
      <c r="D905" s="1" t="s">
        <v>1532</v>
      </c>
      <c r="E905" s="2">
        <v>0.399999999999999</v>
      </c>
      <c r="F905" s="2">
        <v>51.0439</v>
      </c>
    </row>
    <row r="906" ht="18.0" customHeight="1">
      <c r="A906" s="3" t="s">
        <v>1918</v>
      </c>
      <c r="B906" s="3" t="s">
        <v>1919</v>
      </c>
      <c r="C906" s="3" t="s">
        <v>1920</v>
      </c>
      <c r="D906" s="1" t="s">
        <v>1532</v>
      </c>
      <c r="E906" s="2">
        <v>0.399999999999999</v>
      </c>
      <c r="F906" s="2">
        <v>51.0439</v>
      </c>
    </row>
    <row r="907" ht="18.0" customHeight="1">
      <c r="A907" s="3" t="s">
        <v>1921</v>
      </c>
      <c r="B907" s="3" t="s">
        <v>1922</v>
      </c>
      <c r="C907" s="3" t="s">
        <v>1923</v>
      </c>
      <c r="D907" s="1" t="s">
        <v>1532</v>
      </c>
      <c r="E907" s="2">
        <v>0.399999999999999</v>
      </c>
      <c r="F907" s="2">
        <v>51.0439</v>
      </c>
    </row>
    <row r="908" ht="18.0" customHeight="1">
      <c r="A908" s="3" t="s">
        <v>1924</v>
      </c>
      <c r="B908" s="3" t="s">
        <v>1925</v>
      </c>
      <c r="C908" s="3" t="s">
        <v>1926</v>
      </c>
      <c r="D908" s="1" t="s">
        <v>1532</v>
      </c>
      <c r="E908" s="2">
        <v>0.399999999999999</v>
      </c>
      <c r="F908" s="2">
        <v>51.0439</v>
      </c>
    </row>
    <row r="909" ht="18.0" customHeight="1">
      <c r="A909" s="3" t="s">
        <v>1927</v>
      </c>
      <c r="B909" s="3" t="s">
        <v>1928</v>
      </c>
      <c r="C909" s="3" t="s">
        <v>1929</v>
      </c>
      <c r="D909" s="1" t="s">
        <v>1532</v>
      </c>
      <c r="E909" s="2">
        <v>0.399999999999999</v>
      </c>
      <c r="F909" s="2">
        <v>51.0439</v>
      </c>
    </row>
    <row r="910" ht="18.0" customHeight="1">
      <c r="A910" s="3" t="s">
        <v>1930</v>
      </c>
      <c r="B910" s="3" t="s">
        <v>1931</v>
      </c>
      <c r="C910" s="3" t="s">
        <v>1932</v>
      </c>
      <c r="D910" s="1" t="s">
        <v>1532</v>
      </c>
      <c r="E910" s="2">
        <v>0.399999999999999</v>
      </c>
      <c r="F910" s="2">
        <v>51.0439</v>
      </c>
    </row>
    <row r="911" ht="18.0" customHeight="1">
      <c r="A911" s="3" t="s">
        <v>1933</v>
      </c>
      <c r="B911" s="3" t="s">
        <v>1934</v>
      </c>
      <c r="C911" s="3" t="s">
        <v>1935</v>
      </c>
      <c r="D911" s="1" t="s">
        <v>1532</v>
      </c>
      <c r="E911" s="2">
        <v>0.399999999999999</v>
      </c>
      <c r="F911" s="2">
        <v>51.0439</v>
      </c>
    </row>
    <row r="912" ht="18.0" customHeight="1">
      <c r="A912" s="3" t="s">
        <v>1936</v>
      </c>
      <c r="B912" s="3" t="s">
        <v>1937</v>
      </c>
      <c r="C912" s="3" t="s">
        <v>1938</v>
      </c>
      <c r="D912" s="1" t="s">
        <v>1532</v>
      </c>
      <c r="E912" s="2">
        <v>0.399999999999999</v>
      </c>
      <c r="F912" s="2">
        <v>51.0439</v>
      </c>
    </row>
    <row r="913" ht="18.0" customHeight="1">
      <c r="A913" s="3" t="s">
        <v>1939</v>
      </c>
      <c r="B913" s="3" t="s">
        <v>1940</v>
      </c>
      <c r="C913" s="3" t="s">
        <v>1941</v>
      </c>
      <c r="D913" s="1" t="s">
        <v>1532</v>
      </c>
      <c r="E913" s="2">
        <v>0.399999999999999</v>
      </c>
      <c r="F913" s="2">
        <v>51.0439</v>
      </c>
    </row>
    <row r="914" ht="18.0" customHeight="1">
      <c r="A914" s="3" t="s">
        <v>1942</v>
      </c>
      <c r="B914" s="3" t="s">
        <v>1943</v>
      </c>
      <c r="C914" s="3" t="s">
        <v>1944</v>
      </c>
      <c r="D914" s="1" t="s">
        <v>1532</v>
      </c>
      <c r="E914" s="2">
        <v>0.399999999999999</v>
      </c>
      <c r="F914" s="2">
        <v>51.0439</v>
      </c>
    </row>
    <row r="915" ht="18.0" customHeight="1">
      <c r="A915" s="3" t="s">
        <v>1945</v>
      </c>
      <c r="B915" s="3" t="s">
        <v>1946</v>
      </c>
      <c r="C915" s="3" t="s">
        <v>1947</v>
      </c>
      <c r="D915" s="1" t="s">
        <v>1532</v>
      </c>
      <c r="E915" s="2">
        <v>0.399999999999999</v>
      </c>
      <c r="F915" s="2">
        <v>51.0439</v>
      </c>
    </row>
    <row r="916" ht="18.0" customHeight="1">
      <c r="A916" s="3" t="s">
        <v>1948</v>
      </c>
      <c r="B916" s="3" t="s">
        <v>1949</v>
      </c>
      <c r="C916" s="3" t="s">
        <v>1950</v>
      </c>
      <c r="D916" s="1" t="s">
        <v>1532</v>
      </c>
      <c r="E916" s="2">
        <v>0.399999999999999</v>
      </c>
      <c r="F916" s="2">
        <v>51.0439</v>
      </c>
    </row>
    <row r="917" ht="18.0" customHeight="1">
      <c r="A917" s="3" t="s">
        <v>1951</v>
      </c>
      <c r="B917" s="3" t="s">
        <v>1952</v>
      </c>
      <c r="C917" s="3" t="s">
        <v>1953</v>
      </c>
      <c r="D917" s="1" t="s">
        <v>1532</v>
      </c>
      <c r="E917" s="2">
        <v>0.399999999999999</v>
      </c>
      <c r="F917" s="2">
        <v>51.0439</v>
      </c>
    </row>
    <row r="918" ht="18.0" customHeight="1">
      <c r="A918" s="3" t="s">
        <v>1954</v>
      </c>
      <c r="B918" s="3" t="s">
        <v>1955</v>
      </c>
      <c r="C918" s="3" t="s">
        <v>1956</v>
      </c>
      <c r="D918" s="1" t="s">
        <v>1532</v>
      </c>
      <c r="E918" s="2">
        <v>0.399999999999999</v>
      </c>
      <c r="F918" s="2">
        <v>51.0439</v>
      </c>
    </row>
    <row r="919" ht="18.0" customHeight="1">
      <c r="A919" s="3" t="s">
        <v>1957</v>
      </c>
      <c r="B919" s="3" t="s">
        <v>1958</v>
      </c>
      <c r="C919" s="3" t="s">
        <v>1959</v>
      </c>
      <c r="D919" s="1" t="s">
        <v>1532</v>
      </c>
      <c r="E919" s="2">
        <v>0.399999999999999</v>
      </c>
      <c r="F919" s="2">
        <v>51.0439</v>
      </c>
    </row>
    <row r="920" ht="18.0" customHeight="1">
      <c r="A920" s="3" t="s">
        <v>1960</v>
      </c>
      <c r="B920" s="3" t="s">
        <v>1961</v>
      </c>
      <c r="C920" s="3" t="s">
        <v>1962</v>
      </c>
      <c r="D920" s="1" t="s">
        <v>1532</v>
      </c>
      <c r="E920" s="2">
        <v>0.399999999999999</v>
      </c>
      <c r="F920" s="2">
        <v>51.0439</v>
      </c>
    </row>
    <row r="921" ht="18.0" customHeight="1">
      <c r="A921" s="3" t="s">
        <v>1963</v>
      </c>
      <c r="B921" s="3" t="s">
        <v>1964</v>
      </c>
      <c r="C921" s="3" t="s">
        <v>1965</v>
      </c>
      <c r="D921" s="1" t="s">
        <v>1532</v>
      </c>
      <c r="E921" s="2">
        <v>0.399999999999999</v>
      </c>
      <c r="F921" s="2">
        <v>51.0439</v>
      </c>
    </row>
    <row r="922" ht="18.0" customHeight="1">
      <c r="A922" s="3" t="s">
        <v>1966</v>
      </c>
      <c r="B922" s="3" t="s">
        <v>1967</v>
      </c>
      <c r="C922" s="3" t="s">
        <v>1968</v>
      </c>
      <c r="D922" s="1" t="s">
        <v>1532</v>
      </c>
      <c r="E922" s="2">
        <v>0.399999999999999</v>
      </c>
      <c r="F922" s="2">
        <v>51.0439</v>
      </c>
    </row>
    <row r="923" ht="18.0" customHeight="1">
      <c r="A923" s="3" t="s">
        <v>1969</v>
      </c>
      <c r="B923" s="3" t="s">
        <v>1970</v>
      </c>
      <c r="C923" s="3" t="s">
        <v>1971</v>
      </c>
      <c r="D923" s="1" t="s">
        <v>1532</v>
      </c>
      <c r="E923" s="2">
        <v>0.399999999999999</v>
      </c>
      <c r="F923" s="2">
        <v>51.0439</v>
      </c>
    </row>
    <row r="924" ht="18.0" customHeight="1">
      <c r="A924" s="3" t="s">
        <v>1972</v>
      </c>
      <c r="B924" s="3" t="s">
        <v>1973</v>
      </c>
      <c r="C924" s="3" t="s">
        <v>1974</v>
      </c>
      <c r="D924" s="1" t="s">
        <v>1532</v>
      </c>
      <c r="E924" s="2">
        <v>0.399999999999999</v>
      </c>
      <c r="F924" s="2">
        <v>51.0439</v>
      </c>
    </row>
    <row r="925" ht="18.0" customHeight="1">
      <c r="A925" s="3" t="s">
        <v>1975</v>
      </c>
      <c r="B925" s="3" t="s">
        <v>1976</v>
      </c>
      <c r="C925" s="3" t="s">
        <v>1977</v>
      </c>
      <c r="D925" s="1" t="s">
        <v>1532</v>
      </c>
      <c r="E925" s="2">
        <v>0.399999999999999</v>
      </c>
      <c r="F925" s="2">
        <v>51.0439</v>
      </c>
    </row>
    <row r="926" ht="18.0" customHeight="1">
      <c r="A926" s="3" t="s">
        <v>1978</v>
      </c>
      <c r="B926" s="3" t="s">
        <v>1979</v>
      </c>
      <c r="C926" s="3" t="s">
        <v>1977</v>
      </c>
      <c r="D926" s="1" t="s">
        <v>1532</v>
      </c>
      <c r="E926" s="2">
        <v>0.399999999999999</v>
      </c>
      <c r="F926" s="2">
        <v>51.0439</v>
      </c>
    </row>
    <row r="927" ht="18.0" customHeight="1">
      <c r="A927" s="3" t="s">
        <v>1980</v>
      </c>
      <c r="B927" s="3" t="s">
        <v>1981</v>
      </c>
      <c r="C927" s="3" t="s">
        <v>1982</v>
      </c>
      <c r="D927" s="1" t="s">
        <v>1532</v>
      </c>
      <c r="E927" s="2">
        <v>0.399999999999999</v>
      </c>
      <c r="F927" s="2">
        <v>51.0439</v>
      </c>
    </row>
    <row r="928" ht="18.0" customHeight="1">
      <c r="A928" s="3" t="s">
        <v>1983</v>
      </c>
      <c r="B928" s="3" t="s">
        <v>1984</v>
      </c>
      <c r="C928" s="3" t="s">
        <v>1985</v>
      </c>
      <c r="D928" s="1" t="s">
        <v>1532</v>
      </c>
      <c r="E928" s="2">
        <v>0.399999999999999</v>
      </c>
      <c r="F928" s="2">
        <v>51.0439</v>
      </c>
    </row>
    <row r="929" ht="18.0" customHeight="1">
      <c r="A929" s="3" t="s">
        <v>1986</v>
      </c>
      <c r="B929" s="3" t="s">
        <v>1987</v>
      </c>
      <c r="C929" s="3" t="s">
        <v>1988</v>
      </c>
      <c r="D929" s="1" t="s">
        <v>1532</v>
      </c>
      <c r="E929" s="2">
        <v>0.399999999999999</v>
      </c>
      <c r="F929" s="2">
        <v>51.0439</v>
      </c>
    </row>
    <row r="930" ht="18.0" customHeight="1">
      <c r="A930" s="3" t="s">
        <v>1989</v>
      </c>
      <c r="B930" s="3" t="s">
        <v>1990</v>
      </c>
      <c r="C930" s="3" t="s">
        <v>1991</v>
      </c>
      <c r="D930" s="1" t="s">
        <v>1532</v>
      </c>
      <c r="E930" s="2">
        <v>0.399999999999999</v>
      </c>
      <c r="F930" s="2">
        <v>51.0439</v>
      </c>
    </row>
    <row r="931" ht="18.0" customHeight="1">
      <c r="A931" s="3" t="s">
        <v>1992</v>
      </c>
      <c r="B931" s="3" t="s">
        <v>1993</v>
      </c>
      <c r="C931" s="3" t="s">
        <v>1994</v>
      </c>
      <c r="D931" s="1" t="s">
        <v>1532</v>
      </c>
      <c r="E931" s="2">
        <v>0.399999999999999</v>
      </c>
      <c r="F931" s="2">
        <v>51.0439</v>
      </c>
    </row>
    <row r="932" ht="18.0" customHeight="1">
      <c r="A932" s="3" t="s">
        <v>1995</v>
      </c>
      <c r="B932" s="3" t="s">
        <v>1996</v>
      </c>
      <c r="C932" s="3" t="s">
        <v>1997</v>
      </c>
      <c r="D932" s="1" t="s">
        <v>1532</v>
      </c>
      <c r="E932" s="2">
        <v>0.399999999999999</v>
      </c>
      <c r="F932" s="2">
        <v>51.0439</v>
      </c>
    </row>
    <row r="933" ht="18.0" customHeight="1">
      <c r="A933" s="3" t="s">
        <v>1998</v>
      </c>
      <c r="B933" s="3" t="s">
        <v>1999</v>
      </c>
      <c r="C933" s="3" t="s">
        <v>2000</v>
      </c>
      <c r="D933" s="1" t="s">
        <v>1532</v>
      </c>
      <c r="E933" s="2">
        <v>0.399999999999999</v>
      </c>
      <c r="F933" s="2">
        <v>51.0439</v>
      </c>
    </row>
    <row r="934" ht="18.0" customHeight="1">
      <c r="A934" s="3" t="s">
        <v>2001</v>
      </c>
      <c r="B934" s="3" t="s">
        <v>2002</v>
      </c>
      <c r="C934" s="3" t="s">
        <v>2003</v>
      </c>
      <c r="D934" s="1" t="s">
        <v>1532</v>
      </c>
      <c r="E934" s="2">
        <v>0.399999999999999</v>
      </c>
      <c r="F934" s="2">
        <v>51.0439</v>
      </c>
    </row>
    <row r="935" ht="18.0" customHeight="1">
      <c r="A935" s="3" t="s">
        <v>2004</v>
      </c>
      <c r="B935" s="3" t="s">
        <v>2005</v>
      </c>
      <c r="C935" s="3" t="s">
        <v>2006</v>
      </c>
      <c r="D935" s="1" t="s">
        <v>1532</v>
      </c>
      <c r="E935" s="2">
        <v>0.399999999999999</v>
      </c>
      <c r="F935" s="2">
        <v>51.0439</v>
      </c>
    </row>
    <row r="936" ht="18.0" customHeight="1">
      <c r="A936" s="3" t="s">
        <v>2007</v>
      </c>
      <c r="B936" s="3" t="s">
        <v>2008</v>
      </c>
      <c r="C936" s="3" t="s">
        <v>2009</v>
      </c>
      <c r="D936" s="1" t="s">
        <v>1532</v>
      </c>
      <c r="E936" s="2">
        <v>0.399999999999999</v>
      </c>
      <c r="F936" s="2">
        <v>51.0439</v>
      </c>
    </row>
    <row r="937" ht="18.0" customHeight="1">
      <c r="A937" s="3" t="s">
        <v>2010</v>
      </c>
      <c r="B937" s="3" t="s">
        <v>2011</v>
      </c>
      <c r="C937" s="3" t="s">
        <v>2012</v>
      </c>
      <c r="D937" s="1" t="s">
        <v>1532</v>
      </c>
      <c r="E937" s="2">
        <v>0.399999999999999</v>
      </c>
      <c r="F937" s="2">
        <v>51.0439</v>
      </c>
    </row>
    <row r="938" ht="18.0" customHeight="1">
      <c r="A938" s="3" t="s">
        <v>2013</v>
      </c>
      <c r="B938" s="3" t="s">
        <v>2014</v>
      </c>
      <c r="C938" s="3" t="s">
        <v>2015</v>
      </c>
      <c r="D938" s="1" t="s">
        <v>1532</v>
      </c>
      <c r="E938" s="2">
        <v>0.399999999999999</v>
      </c>
      <c r="F938" s="2">
        <v>51.0439</v>
      </c>
    </row>
    <row r="939" ht="18.0" customHeight="1">
      <c r="A939" s="3" t="s">
        <v>2016</v>
      </c>
      <c r="B939" s="3" t="s">
        <v>2017</v>
      </c>
      <c r="C939" s="3" t="s">
        <v>2018</v>
      </c>
      <c r="D939" s="1" t="s">
        <v>1532</v>
      </c>
      <c r="E939" s="2">
        <v>0.399999999999999</v>
      </c>
      <c r="F939" s="2">
        <v>51.0439</v>
      </c>
    </row>
    <row r="940" ht="18.0" customHeight="1">
      <c r="A940" s="3" t="s">
        <v>2019</v>
      </c>
      <c r="B940" s="3" t="s">
        <v>2020</v>
      </c>
      <c r="C940" s="3" t="s">
        <v>2021</v>
      </c>
      <c r="D940" s="1" t="s">
        <v>1532</v>
      </c>
      <c r="E940" s="2">
        <v>0.399999999999999</v>
      </c>
      <c r="F940" s="2">
        <v>51.0439</v>
      </c>
    </row>
    <row r="941" ht="18.0" customHeight="1">
      <c r="A941" s="3" t="s">
        <v>2022</v>
      </c>
      <c r="B941" s="3" t="s">
        <v>2023</v>
      </c>
      <c r="C941" s="3" t="s">
        <v>2024</v>
      </c>
      <c r="D941" s="1" t="s">
        <v>1532</v>
      </c>
      <c r="E941" s="2">
        <v>0.399999999999999</v>
      </c>
      <c r="F941" s="2">
        <v>51.0439</v>
      </c>
    </row>
    <row r="942" ht="18.0" customHeight="1">
      <c r="A942" s="3" t="s">
        <v>2025</v>
      </c>
      <c r="B942" s="3" t="s">
        <v>2026</v>
      </c>
      <c r="C942" s="3" t="s">
        <v>2027</v>
      </c>
      <c r="D942" s="1" t="s">
        <v>1532</v>
      </c>
      <c r="E942" s="2">
        <v>0.399999999999999</v>
      </c>
      <c r="F942" s="2">
        <v>51.0439</v>
      </c>
    </row>
    <row r="943" ht="18.0" customHeight="1">
      <c r="A943" s="3" t="s">
        <v>2028</v>
      </c>
      <c r="B943" s="3" t="s">
        <v>2029</v>
      </c>
      <c r="C943" s="3" t="s">
        <v>2030</v>
      </c>
      <c r="D943" s="1" t="s">
        <v>1532</v>
      </c>
      <c r="E943" s="2">
        <v>0.399999999999999</v>
      </c>
      <c r="F943" s="2">
        <v>51.0439</v>
      </c>
    </row>
    <row r="944" ht="18.0" customHeight="1">
      <c r="A944" s="3" t="s">
        <v>2031</v>
      </c>
      <c r="B944" s="3" t="s">
        <v>2032</v>
      </c>
      <c r="C944" s="3" t="s">
        <v>2033</v>
      </c>
      <c r="D944" s="1" t="s">
        <v>1532</v>
      </c>
      <c r="E944" s="2">
        <v>0.399999999999999</v>
      </c>
      <c r="F944" s="2">
        <v>51.0439</v>
      </c>
    </row>
    <row r="945" ht="18.0" customHeight="1">
      <c r="A945" s="3" t="s">
        <v>2034</v>
      </c>
      <c r="B945" s="3" t="s">
        <v>2035</v>
      </c>
      <c r="C945" s="3" t="s">
        <v>2036</v>
      </c>
      <c r="D945" s="1" t="s">
        <v>1532</v>
      </c>
      <c r="E945" s="2">
        <v>0.399999999999999</v>
      </c>
      <c r="F945" s="2">
        <v>51.0439</v>
      </c>
    </row>
    <row r="946" ht="18.0" customHeight="1">
      <c r="A946" s="3" t="s">
        <v>2037</v>
      </c>
      <c r="B946" s="3" t="s">
        <v>2038</v>
      </c>
      <c r="C946" s="3" t="s">
        <v>2039</v>
      </c>
      <c r="D946" s="1" t="s">
        <v>1532</v>
      </c>
      <c r="E946" s="2">
        <v>0.399999999999999</v>
      </c>
      <c r="F946" s="2">
        <v>51.0439</v>
      </c>
    </row>
    <row r="947" ht="18.0" customHeight="1">
      <c r="A947" s="3" t="s">
        <v>2040</v>
      </c>
      <c r="B947" s="3" t="s">
        <v>2041</v>
      </c>
      <c r="C947" s="3" t="s">
        <v>2042</v>
      </c>
      <c r="D947" s="1" t="s">
        <v>1532</v>
      </c>
      <c r="E947" s="2">
        <v>0.399999999999999</v>
      </c>
      <c r="F947" s="2">
        <v>51.0439</v>
      </c>
    </row>
    <row r="948" ht="18.0" customHeight="1">
      <c r="A948" s="3" t="s">
        <v>2043</v>
      </c>
      <c r="B948" s="3" t="s">
        <v>2044</v>
      </c>
      <c r="C948" s="3" t="s">
        <v>2045</v>
      </c>
      <c r="D948" s="1" t="s">
        <v>1532</v>
      </c>
      <c r="E948" s="2">
        <v>0.399999999999999</v>
      </c>
      <c r="F948" s="2">
        <v>51.0439</v>
      </c>
    </row>
    <row r="949" ht="18.0" customHeight="1">
      <c r="A949" s="3" t="s">
        <v>2046</v>
      </c>
      <c r="B949" s="3" t="s">
        <v>2047</v>
      </c>
      <c r="C949" s="3" t="s">
        <v>2048</v>
      </c>
      <c r="D949" s="1" t="s">
        <v>1532</v>
      </c>
      <c r="E949" s="2">
        <v>0.399999999999999</v>
      </c>
      <c r="F949" s="2">
        <v>51.0439</v>
      </c>
    </row>
    <row r="950" ht="18.0" customHeight="1">
      <c r="A950" s="3" t="s">
        <v>2049</v>
      </c>
      <c r="B950" s="3" t="s">
        <v>2050</v>
      </c>
      <c r="C950" s="3" t="s">
        <v>2051</v>
      </c>
      <c r="D950" s="1" t="s">
        <v>1532</v>
      </c>
      <c r="E950" s="2">
        <v>0.399999999999999</v>
      </c>
      <c r="F950" s="2">
        <v>51.0439</v>
      </c>
    </row>
    <row r="951" ht="18.0" customHeight="1">
      <c r="A951" s="3" t="s">
        <v>2052</v>
      </c>
      <c r="B951" s="3" t="s">
        <v>2053</v>
      </c>
      <c r="C951" s="3" t="s">
        <v>2054</v>
      </c>
      <c r="D951" s="1" t="s">
        <v>1532</v>
      </c>
      <c r="E951" s="2">
        <v>0.399999999999999</v>
      </c>
      <c r="F951" s="2">
        <v>51.0439</v>
      </c>
    </row>
    <row r="952" ht="18.0" customHeight="1">
      <c r="A952" s="3" t="s">
        <v>2055</v>
      </c>
      <c r="B952" s="3" t="s">
        <v>2056</v>
      </c>
      <c r="C952" s="3" t="s">
        <v>2057</v>
      </c>
      <c r="D952" s="1" t="s">
        <v>1532</v>
      </c>
      <c r="E952" s="2">
        <v>0.399999999999999</v>
      </c>
      <c r="F952" s="2">
        <v>51.0439</v>
      </c>
    </row>
    <row r="953" ht="18.0" customHeight="1">
      <c r="A953" s="3" t="s">
        <v>2058</v>
      </c>
      <c r="B953" s="3" t="s">
        <v>2059</v>
      </c>
      <c r="C953" s="3" t="s">
        <v>2060</v>
      </c>
      <c r="D953" s="1" t="s">
        <v>1532</v>
      </c>
      <c r="E953" s="2">
        <v>0.399999999999999</v>
      </c>
      <c r="F953" s="2">
        <v>51.0439</v>
      </c>
    </row>
    <row r="954" ht="18.0" customHeight="1">
      <c r="A954" s="3" t="s">
        <v>2061</v>
      </c>
      <c r="B954" s="3" t="s">
        <v>2062</v>
      </c>
      <c r="C954" s="3" t="s">
        <v>2063</v>
      </c>
      <c r="D954" s="1" t="s">
        <v>1532</v>
      </c>
      <c r="E954" s="2">
        <v>0.399999999999999</v>
      </c>
      <c r="F954" s="2">
        <v>51.0439</v>
      </c>
    </row>
    <row r="955" ht="18.0" customHeight="1">
      <c r="A955" s="3" t="s">
        <v>2064</v>
      </c>
      <c r="B955" s="3" t="s">
        <v>2065</v>
      </c>
      <c r="C955" s="3" t="s">
        <v>2066</v>
      </c>
      <c r="D955" s="1" t="s">
        <v>1532</v>
      </c>
      <c r="E955" s="2">
        <v>0.399999999999999</v>
      </c>
      <c r="F955" s="2">
        <v>51.0439</v>
      </c>
    </row>
    <row r="956" ht="18.0" customHeight="1">
      <c r="A956" s="3" t="s">
        <v>2067</v>
      </c>
      <c r="B956" s="3" t="s">
        <v>2068</v>
      </c>
      <c r="C956" s="3" t="s">
        <v>2069</v>
      </c>
      <c r="D956" s="1" t="s">
        <v>1532</v>
      </c>
      <c r="E956" s="2">
        <v>0.399999999999999</v>
      </c>
      <c r="F956" s="2">
        <v>51.0439</v>
      </c>
    </row>
    <row r="957" ht="18.0" customHeight="1">
      <c r="A957" s="3" t="s">
        <v>2070</v>
      </c>
      <c r="B957" s="3" t="s">
        <v>2071</v>
      </c>
      <c r="C957" s="3" t="s">
        <v>2072</v>
      </c>
      <c r="D957" s="1" t="s">
        <v>1532</v>
      </c>
      <c r="E957" s="2">
        <v>0.399999999999999</v>
      </c>
      <c r="F957" s="2">
        <v>51.0439</v>
      </c>
    </row>
    <row r="958" ht="18.0" customHeight="1">
      <c r="A958" s="3" t="s">
        <v>2073</v>
      </c>
      <c r="B958" s="3" t="s">
        <v>2074</v>
      </c>
      <c r="C958" s="3" t="s">
        <v>2075</v>
      </c>
      <c r="D958" s="1" t="s">
        <v>1532</v>
      </c>
      <c r="E958" s="2">
        <v>0.399999999999999</v>
      </c>
      <c r="F958" s="2">
        <v>51.0439</v>
      </c>
    </row>
    <row r="959" ht="18.0" customHeight="1">
      <c r="A959" s="3" t="s">
        <v>2076</v>
      </c>
      <c r="B959" s="3" t="s">
        <v>2077</v>
      </c>
      <c r="C959" s="3" t="s">
        <v>2078</v>
      </c>
      <c r="D959" s="1" t="s">
        <v>1532</v>
      </c>
      <c r="E959" s="2">
        <v>0.399999999999999</v>
      </c>
      <c r="F959" s="2">
        <v>51.0439</v>
      </c>
    </row>
    <row r="960" ht="18.0" customHeight="1">
      <c r="A960" s="3" t="s">
        <v>2079</v>
      </c>
      <c r="B960" s="3" t="s">
        <v>2080</v>
      </c>
      <c r="C960" s="3" t="s">
        <v>2081</v>
      </c>
      <c r="D960" s="1" t="s">
        <v>1532</v>
      </c>
      <c r="E960" s="2">
        <v>0.399999999999999</v>
      </c>
      <c r="F960" s="2">
        <v>51.0439</v>
      </c>
    </row>
    <row r="961" ht="18.0" customHeight="1">
      <c r="A961" s="3" t="s">
        <v>2082</v>
      </c>
      <c r="B961" s="3" t="s">
        <v>2083</v>
      </c>
      <c r="C961" s="3" t="s">
        <v>2084</v>
      </c>
      <c r="D961" s="1" t="s">
        <v>1532</v>
      </c>
      <c r="E961" s="2">
        <v>0.399999999999999</v>
      </c>
      <c r="F961" s="2">
        <v>51.0439</v>
      </c>
    </row>
    <row r="962" ht="18.0" customHeight="1">
      <c r="A962" s="3" t="s">
        <v>2085</v>
      </c>
      <c r="B962" s="3" t="s">
        <v>2086</v>
      </c>
      <c r="C962" s="3" t="s">
        <v>2087</v>
      </c>
      <c r="D962" s="1" t="s">
        <v>1532</v>
      </c>
      <c r="E962" s="2">
        <v>0.399999999999999</v>
      </c>
      <c r="F962" s="2">
        <v>51.0439</v>
      </c>
    </row>
    <row r="963" ht="18.0" customHeight="1">
      <c r="A963" s="3" t="s">
        <v>2088</v>
      </c>
      <c r="B963" s="3" t="s">
        <v>2089</v>
      </c>
      <c r="C963" s="3" t="s">
        <v>2090</v>
      </c>
      <c r="D963" s="1" t="s">
        <v>1532</v>
      </c>
      <c r="E963" s="2">
        <v>0.399999999999999</v>
      </c>
      <c r="F963" s="2">
        <v>51.0439</v>
      </c>
    </row>
    <row r="964" ht="18.0" customHeight="1">
      <c r="A964" s="3" t="s">
        <v>2091</v>
      </c>
      <c r="B964" s="3" t="s">
        <v>2092</v>
      </c>
      <c r="C964" s="3" t="s">
        <v>2093</v>
      </c>
      <c r="D964" s="1" t="s">
        <v>1532</v>
      </c>
      <c r="E964" s="2">
        <v>0.399999999999999</v>
      </c>
      <c r="F964" s="2">
        <v>51.0439</v>
      </c>
    </row>
    <row r="965" ht="18.0" customHeight="1">
      <c r="A965" s="10"/>
      <c r="B965" s="10"/>
      <c r="C965" s="3" t="s">
        <v>2094</v>
      </c>
      <c r="D965" s="1" t="s">
        <v>2095</v>
      </c>
      <c r="E965" s="5">
        <v>0.333333333333333</v>
      </c>
      <c r="F965" s="2">
        <v>36.3001</v>
      </c>
    </row>
    <row r="966" ht="18.0" customHeight="1">
      <c r="A966" s="10"/>
      <c r="B966" s="10"/>
      <c r="C966" s="3" t="s">
        <v>2096</v>
      </c>
      <c r="D966" s="1" t="s">
        <v>2095</v>
      </c>
      <c r="E966" s="5">
        <v>0.333333333333333</v>
      </c>
      <c r="F966" s="2">
        <v>36.3001</v>
      </c>
    </row>
    <row r="967" ht="18.0" customHeight="1">
      <c r="A967" s="10"/>
      <c r="B967" s="10"/>
      <c r="C967" s="3" t="s">
        <v>2097</v>
      </c>
      <c r="D967" s="1" t="s">
        <v>2095</v>
      </c>
      <c r="E967" s="5">
        <v>0.333333333333333</v>
      </c>
      <c r="F967" s="2">
        <v>36.3001</v>
      </c>
    </row>
    <row r="968" ht="18.0" customHeight="1">
      <c r="A968" s="10"/>
      <c r="B968" s="10"/>
      <c r="C968" s="3" t="s">
        <v>2098</v>
      </c>
      <c r="D968" s="1" t="s">
        <v>2095</v>
      </c>
      <c r="E968" s="5">
        <v>0.333333333333333</v>
      </c>
      <c r="F968" s="2">
        <v>36.3001</v>
      </c>
    </row>
    <row r="969" ht="18.0" customHeight="1">
      <c r="A969" s="10"/>
      <c r="B969" s="10"/>
      <c r="C969" s="3" t="s">
        <v>2099</v>
      </c>
      <c r="D969" s="1" t="s">
        <v>2095</v>
      </c>
      <c r="E969" s="5">
        <v>0.333333333333333</v>
      </c>
      <c r="F969" s="2">
        <v>36.3001</v>
      </c>
    </row>
    <row r="970" ht="18.0" customHeight="1">
      <c r="A970" s="10"/>
      <c r="B970" s="10"/>
      <c r="C970" s="3" t="s">
        <v>2100</v>
      </c>
      <c r="D970" s="1" t="s">
        <v>2095</v>
      </c>
      <c r="E970" s="5">
        <v>0.333333333333333</v>
      </c>
      <c r="F970" s="2">
        <v>36.3001</v>
      </c>
    </row>
    <row r="971" ht="18.0" customHeight="1">
      <c r="A971" s="10"/>
      <c r="B971" s="10"/>
      <c r="C971" s="3" t="s">
        <v>2101</v>
      </c>
      <c r="D971" s="1" t="s">
        <v>2095</v>
      </c>
      <c r="E971" s="5">
        <v>0.333333333333333</v>
      </c>
      <c r="F971" s="2">
        <v>36.3001</v>
      </c>
    </row>
    <row r="972" ht="18.0" customHeight="1">
      <c r="A972" s="10"/>
      <c r="B972" s="10"/>
      <c r="C972" s="3" t="s">
        <v>2102</v>
      </c>
      <c r="D972" s="1" t="s">
        <v>2095</v>
      </c>
      <c r="E972" s="5">
        <v>0.333333333333333</v>
      </c>
      <c r="F972" s="2">
        <v>36.3001</v>
      </c>
    </row>
    <row r="973" ht="18.0" customHeight="1">
      <c r="A973" s="10"/>
      <c r="B973" s="10"/>
      <c r="C973" s="3" t="s">
        <v>2103</v>
      </c>
      <c r="D973" s="1" t="s">
        <v>2095</v>
      </c>
      <c r="E973" s="5">
        <v>0.333333333333333</v>
      </c>
      <c r="F973" s="2">
        <v>36.3001</v>
      </c>
    </row>
    <row r="974" ht="18.0" customHeight="1">
      <c r="A974" s="10"/>
      <c r="B974" s="10"/>
      <c r="C974" s="3" t="s">
        <v>2104</v>
      </c>
      <c r="D974" s="1" t="s">
        <v>2095</v>
      </c>
      <c r="E974" s="5">
        <v>0.333333333333333</v>
      </c>
      <c r="F974" s="2">
        <v>36.3001</v>
      </c>
    </row>
    <row r="975" ht="18.0" customHeight="1">
      <c r="A975" s="10"/>
      <c r="B975" s="10"/>
      <c r="C975" s="3" t="s">
        <v>2105</v>
      </c>
      <c r="D975" s="1" t="s">
        <v>2095</v>
      </c>
      <c r="E975" s="5">
        <v>0.333333333333333</v>
      </c>
      <c r="F975" s="2">
        <v>36.3001</v>
      </c>
    </row>
    <row r="976" ht="18.0" customHeight="1">
      <c r="A976" s="10"/>
      <c r="B976" s="10"/>
      <c r="C976" s="3" t="s">
        <v>2106</v>
      </c>
      <c r="D976" s="1" t="s">
        <v>2095</v>
      </c>
      <c r="E976" s="5">
        <v>0.333333333333333</v>
      </c>
      <c r="F976" s="2">
        <v>36.3001</v>
      </c>
    </row>
    <row r="977" ht="18.0" customHeight="1">
      <c r="A977" s="10"/>
      <c r="B977" s="10"/>
      <c r="C977" s="3" t="s">
        <v>2107</v>
      </c>
      <c r="D977" s="1" t="s">
        <v>2095</v>
      </c>
      <c r="E977" s="5">
        <v>0.333333333333333</v>
      </c>
      <c r="F977" s="2">
        <v>36.3001</v>
      </c>
    </row>
    <row r="978" ht="18.0" customHeight="1">
      <c r="A978" s="10"/>
      <c r="B978" s="10"/>
      <c r="C978" s="3" t="s">
        <v>2108</v>
      </c>
      <c r="D978" s="1" t="s">
        <v>2095</v>
      </c>
      <c r="E978" s="5">
        <v>0.333333333333333</v>
      </c>
      <c r="F978" s="2">
        <v>36.3001</v>
      </c>
    </row>
    <row r="979" ht="18.0" customHeight="1">
      <c r="A979" s="10"/>
      <c r="B979" s="10"/>
      <c r="C979" s="3" t="s">
        <v>2109</v>
      </c>
      <c r="D979" s="1" t="s">
        <v>2095</v>
      </c>
      <c r="E979" s="5">
        <v>0.333333333333333</v>
      </c>
      <c r="F979" s="2">
        <v>36.3001</v>
      </c>
    </row>
    <row r="980" ht="18.0" customHeight="1">
      <c r="A980" s="10"/>
      <c r="B980" s="10"/>
      <c r="C980" s="3" t="s">
        <v>2110</v>
      </c>
      <c r="D980" s="1" t="s">
        <v>2095</v>
      </c>
      <c r="E980" s="5">
        <v>0.333333333333333</v>
      </c>
      <c r="F980" s="2">
        <v>36.3001</v>
      </c>
    </row>
    <row r="981" ht="18.0" customHeight="1">
      <c r="A981" s="10"/>
      <c r="B981" s="10"/>
      <c r="C981" s="3" t="s">
        <v>2111</v>
      </c>
      <c r="D981" s="1" t="s">
        <v>2095</v>
      </c>
      <c r="E981" s="5">
        <v>0.333333333333333</v>
      </c>
      <c r="F981" s="2">
        <v>36.3001</v>
      </c>
    </row>
    <row r="982" ht="18.0" customHeight="1">
      <c r="A982" s="10"/>
      <c r="B982" s="10"/>
      <c r="C982" s="3" t="s">
        <v>2112</v>
      </c>
      <c r="D982" s="1" t="s">
        <v>2095</v>
      </c>
      <c r="E982" s="5">
        <v>0.333333333333333</v>
      </c>
      <c r="F982" s="2">
        <v>36.3001</v>
      </c>
    </row>
    <row r="983" ht="18.0" customHeight="1">
      <c r="A983" s="10"/>
      <c r="B983" s="10"/>
      <c r="C983" s="3" t="s">
        <v>2113</v>
      </c>
      <c r="D983" s="1" t="s">
        <v>2095</v>
      </c>
      <c r="E983" s="5">
        <v>0.333333333333333</v>
      </c>
      <c r="F983" s="2">
        <v>36.3001</v>
      </c>
    </row>
    <row r="984" ht="18.0" customHeight="1">
      <c r="A984" s="10"/>
      <c r="B984" s="10"/>
      <c r="C984" s="3" t="s">
        <v>2114</v>
      </c>
      <c r="D984" s="1" t="s">
        <v>2095</v>
      </c>
      <c r="E984" s="5">
        <v>0.333333333333333</v>
      </c>
      <c r="F984" s="2">
        <v>36.3001</v>
      </c>
    </row>
    <row r="985" ht="18.0" customHeight="1">
      <c r="A985" s="10"/>
      <c r="B985" s="10"/>
      <c r="C985" s="3" t="s">
        <v>2115</v>
      </c>
      <c r="D985" s="1" t="s">
        <v>2095</v>
      </c>
      <c r="E985" s="5">
        <v>0.333333333333333</v>
      </c>
      <c r="F985" s="2">
        <v>36.3001</v>
      </c>
    </row>
    <row r="986" ht="18.0" customHeight="1">
      <c r="A986" s="10"/>
      <c r="B986" s="10"/>
      <c r="C986" s="3" t="s">
        <v>2116</v>
      </c>
      <c r="D986" s="1" t="s">
        <v>2095</v>
      </c>
      <c r="E986" s="5">
        <v>0.333333333333333</v>
      </c>
      <c r="F986" s="2">
        <v>36.3001</v>
      </c>
    </row>
    <row r="987" ht="18.0" customHeight="1">
      <c r="A987" s="10"/>
      <c r="B987" s="10"/>
      <c r="C987" s="3" t="s">
        <v>2117</v>
      </c>
      <c r="D987" s="1" t="s">
        <v>2095</v>
      </c>
      <c r="E987" s="5">
        <v>0.333333333333333</v>
      </c>
      <c r="F987" s="2">
        <v>36.3001</v>
      </c>
    </row>
    <row r="988" ht="18.0" customHeight="1">
      <c r="A988" s="10"/>
      <c r="B988" s="10"/>
      <c r="C988" s="3" t="s">
        <v>2118</v>
      </c>
      <c r="D988" s="1" t="s">
        <v>2095</v>
      </c>
      <c r="E988" s="5">
        <v>0.333333333333333</v>
      </c>
      <c r="F988" s="2">
        <v>36.3001</v>
      </c>
    </row>
    <row r="989" ht="18.0" customHeight="1">
      <c r="A989" s="10"/>
      <c r="B989" s="10"/>
      <c r="C989" s="3" t="s">
        <v>2119</v>
      </c>
      <c r="D989" s="1" t="s">
        <v>2095</v>
      </c>
      <c r="E989" s="5">
        <v>0.333333333333333</v>
      </c>
      <c r="F989" s="2">
        <v>36.3001</v>
      </c>
    </row>
    <row r="990" ht="18.0" customHeight="1">
      <c r="A990" s="10"/>
      <c r="B990" s="10"/>
      <c r="C990" s="3" t="s">
        <v>2120</v>
      </c>
      <c r="D990" s="1" t="s">
        <v>2095</v>
      </c>
      <c r="E990" s="5">
        <v>0.333333333333333</v>
      </c>
      <c r="F990" s="2">
        <v>36.3001</v>
      </c>
    </row>
    <row r="991" ht="18.0" customHeight="1">
      <c r="A991" s="10"/>
      <c r="B991" s="10"/>
      <c r="C991" s="3" t="s">
        <v>2121</v>
      </c>
      <c r="D991" s="1" t="s">
        <v>2095</v>
      </c>
      <c r="E991" s="5">
        <v>0.333333333333333</v>
      </c>
      <c r="F991" s="2">
        <v>36.3001</v>
      </c>
    </row>
    <row r="992" ht="18.0" customHeight="1">
      <c r="A992" s="10"/>
      <c r="B992" s="10"/>
      <c r="C992" s="3" t="s">
        <v>2122</v>
      </c>
      <c r="D992" s="1" t="s">
        <v>2095</v>
      </c>
      <c r="E992" s="5">
        <v>0.333333333333333</v>
      </c>
      <c r="F992" s="2">
        <v>36.3001</v>
      </c>
    </row>
    <row r="993" ht="18.0" customHeight="1">
      <c r="A993" s="10"/>
      <c r="B993" s="10"/>
      <c r="C993" s="3" t="s">
        <v>2123</v>
      </c>
      <c r="D993" s="1" t="s">
        <v>2095</v>
      </c>
      <c r="E993" s="5">
        <v>0.333333333333333</v>
      </c>
      <c r="F993" s="2">
        <v>36.3001</v>
      </c>
    </row>
    <row r="994" ht="18.0" customHeight="1">
      <c r="A994" s="10"/>
      <c r="B994" s="10"/>
      <c r="C994" s="3" t="s">
        <v>2124</v>
      </c>
      <c r="D994" s="1" t="s">
        <v>2095</v>
      </c>
      <c r="E994" s="5">
        <v>0.333333333333333</v>
      </c>
      <c r="F994" s="2">
        <v>36.3001</v>
      </c>
    </row>
    <row r="995" ht="18.0" customHeight="1">
      <c r="A995" s="10"/>
      <c r="B995" s="10"/>
      <c r="C995" s="3" t="s">
        <v>2125</v>
      </c>
      <c r="D995" s="1" t="s">
        <v>2095</v>
      </c>
      <c r="E995" s="5">
        <v>0.333333333333333</v>
      </c>
      <c r="F995" s="2">
        <v>36.3001</v>
      </c>
    </row>
    <row r="996" ht="18.0" customHeight="1">
      <c r="A996" s="10"/>
      <c r="B996" s="10"/>
      <c r="C996" s="3" t="s">
        <v>2126</v>
      </c>
      <c r="D996" s="1" t="s">
        <v>2127</v>
      </c>
      <c r="E996" s="5">
        <v>0.666666666666666</v>
      </c>
      <c r="F996" s="2">
        <v>48.612</v>
      </c>
    </row>
    <row r="997" ht="18.0" customHeight="1">
      <c r="A997" s="10"/>
      <c r="B997" s="10"/>
      <c r="C997" s="3" t="s">
        <v>2126</v>
      </c>
      <c r="D997" s="1" t="s">
        <v>2127</v>
      </c>
      <c r="E997" s="5">
        <v>0.666666666666666</v>
      </c>
      <c r="F997" s="2">
        <v>48.612</v>
      </c>
    </row>
    <row r="998" ht="18.0" customHeight="1">
      <c r="A998" s="10"/>
      <c r="B998" s="10"/>
      <c r="C998" s="3" t="s">
        <v>2128</v>
      </c>
      <c r="D998" s="1" t="s">
        <v>2127</v>
      </c>
      <c r="E998" s="5">
        <v>0.666666666666666</v>
      </c>
      <c r="F998" s="2">
        <v>48.612</v>
      </c>
    </row>
    <row r="999" ht="18.0" customHeight="1">
      <c r="A999" s="10"/>
      <c r="B999" s="10"/>
      <c r="C999" s="3" t="s">
        <v>2129</v>
      </c>
      <c r="D999" s="1" t="s">
        <v>2127</v>
      </c>
      <c r="E999" s="5">
        <v>0.666666666666666</v>
      </c>
      <c r="F999" s="2">
        <v>48.612</v>
      </c>
    </row>
    <row r="1000" ht="18.0" customHeight="1">
      <c r="A1000" s="10"/>
      <c r="B1000" s="10"/>
      <c r="C1000" s="3" t="s">
        <v>2130</v>
      </c>
      <c r="D1000" s="1" t="s">
        <v>2127</v>
      </c>
      <c r="E1000" s="5">
        <v>0.666666666666666</v>
      </c>
      <c r="F1000" s="2">
        <v>48.612</v>
      </c>
    </row>
    <row r="1001" ht="18.0" customHeight="1">
      <c r="A1001" s="10"/>
      <c r="B1001" s="10"/>
      <c r="C1001" s="3" t="s">
        <v>2131</v>
      </c>
      <c r="D1001" s="1" t="s">
        <v>2127</v>
      </c>
      <c r="E1001" s="5">
        <v>0.666666666666666</v>
      </c>
      <c r="F1001" s="2">
        <v>48.612</v>
      </c>
    </row>
    <row r="1002" ht="18.0" customHeight="1">
      <c r="A1002" s="10"/>
      <c r="B1002" s="10"/>
      <c r="C1002" s="3" t="s">
        <v>2132</v>
      </c>
      <c r="D1002" s="1" t="s">
        <v>2127</v>
      </c>
      <c r="E1002" s="5">
        <v>0.666666666666666</v>
      </c>
      <c r="F1002" s="2">
        <v>48.612</v>
      </c>
    </row>
    <row r="1003" ht="18.0" customHeight="1">
      <c r="A1003" s="11" t="s">
        <v>2133</v>
      </c>
      <c r="B1003" s="11" t="s">
        <v>2134</v>
      </c>
      <c r="C1003" s="3"/>
      <c r="D1003" s="1" t="s">
        <v>2135</v>
      </c>
      <c r="E1003" s="5">
        <v>0.333333333333333</v>
      </c>
      <c r="F1003" s="2">
        <v>35.1899</v>
      </c>
    </row>
    <row r="1004" ht="18.0" customHeight="1">
      <c r="A1004" s="11" t="s">
        <v>2136</v>
      </c>
      <c r="B1004" s="11" t="s">
        <v>2137</v>
      </c>
      <c r="C1004" s="3"/>
      <c r="D1004" s="1" t="s">
        <v>2135</v>
      </c>
      <c r="E1004" s="5">
        <v>0.333333333333333</v>
      </c>
      <c r="F1004" s="2">
        <v>35.1899</v>
      </c>
    </row>
    <row r="1005" ht="18.0" customHeight="1">
      <c r="A1005" s="11" t="s">
        <v>2138</v>
      </c>
      <c r="B1005" s="11" t="s">
        <v>2139</v>
      </c>
      <c r="C1005" s="3"/>
      <c r="D1005" s="1" t="s">
        <v>2135</v>
      </c>
      <c r="E1005" s="5">
        <v>0.333333333333333</v>
      </c>
      <c r="F1005" s="2">
        <v>35.1899</v>
      </c>
    </row>
    <row r="1006" ht="18.0" customHeight="1">
      <c r="A1006" s="10"/>
      <c r="B1006" s="11" t="s">
        <v>2140</v>
      </c>
      <c r="C1006" s="3"/>
      <c r="D1006" s="1" t="s">
        <v>2135</v>
      </c>
      <c r="E1006" s="5">
        <v>0.333333333333333</v>
      </c>
      <c r="F1006" s="2">
        <v>35.1899</v>
      </c>
    </row>
    <row r="1007" ht="18.0" customHeight="1">
      <c r="A1007" s="10"/>
      <c r="B1007" s="11" t="s">
        <v>2141</v>
      </c>
      <c r="C1007" s="3"/>
      <c r="D1007" s="1" t="s">
        <v>2135</v>
      </c>
      <c r="E1007" s="5">
        <v>0.333333333333333</v>
      </c>
      <c r="F1007" s="2">
        <v>35.1899</v>
      </c>
    </row>
    <row r="1008" ht="18.0" customHeight="1">
      <c r="A1008" s="10"/>
      <c r="B1008" s="11" t="s">
        <v>2142</v>
      </c>
      <c r="C1008" s="3"/>
      <c r="D1008" s="1" t="s">
        <v>2135</v>
      </c>
      <c r="E1008" s="5">
        <v>0.333333333333333</v>
      </c>
      <c r="F1008" s="2">
        <v>35.1899</v>
      </c>
    </row>
    <row r="1009" ht="18.0" customHeight="1">
      <c r="A1009" s="10"/>
      <c r="B1009" s="11" t="s">
        <v>2143</v>
      </c>
      <c r="C1009" s="3"/>
      <c r="D1009" s="1" t="s">
        <v>2135</v>
      </c>
      <c r="E1009" s="5">
        <v>0.333333333333333</v>
      </c>
      <c r="F1009" s="2">
        <v>35.1899</v>
      </c>
    </row>
    <row r="1010" ht="18.0" customHeight="1">
      <c r="A1010" s="10"/>
      <c r="B1010" s="11" t="s">
        <v>2144</v>
      </c>
      <c r="C1010" s="3"/>
      <c r="D1010" s="1" t="s">
        <v>2135</v>
      </c>
      <c r="E1010" s="5">
        <v>0.333333333333333</v>
      </c>
      <c r="F1010" s="2">
        <v>35.1899</v>
      </c>
    </row>
    <row r="1011" ht="18.0" customHeight="1">
      <c r="A1011" s="10"/>
      <c r="B1011" s="11" t="s">
        <v>2145</v>
      </c>
      <c r="C1011" s="3"/>
      <c r="D1011" s="1" t="s">
        <v>2135</v>
      </c>
      <c r="E1011" s="5">
        <v>0.333333333333333</v>
      </c>
      <c r="F1011" s="2">
        <v>35.1899</v>
      </c>
    </row>
    <row r="1012" ht="18.0" customHeight="1">
      <c r="A1012" s="10"/>
      <c r="B1012" s="11" t="s">
        <v>2146</v>
      </c>
      <c r="C1012" s="3"/>
      <c r="D1012" s="1" t="s">
        <v>2135</v>
      </c>
      <c r="E1012" s="5">
        <v>0.333333333333333</v>
      </c>
      <c r="F1012" s="2">
        <v>35.1899</v>
      </c>
    </row>
    <row r="1013" ht="18.0" customHeight="1">
      <c r="A1013" s="10"/>
      <c r="B1013" s="11" t="s">
        <v>2147</v>
      </c>
      <c r="C1013" s="3"/>
      <c r="D1013" s="1" t="s">
        <v>2135</v>
      </c>
      <c r="E1013" s="5">
        <v>0.333333333333333</v>
      </c>
      <c r="F1013" s="2">
        <v>35.1899</v>
      </c>
    </row>
    <row r="1014" ht="18.0" customHeight="1">
      <c r="A1014" s="10"/>
      <c r="B1014" s="11" t="s">
        <v>2148</v>
      </c>
      <c r="C1014" s="3"/>
      <c r="D1014" s="1" t="s">
        <v>2135</v>
      </c>
      <c r="E1014" s="5">
        <v>0.333333333333333</v>
      </c>
      <c r="F1014" s="2">
        <v>35.1899</v>
      </c>
    </row>
    <row r="1015" ht="18.0" customHeight="1">
      <c r="A1015" s="10"/>
      <c r="B1015" s="11" t="s">
        <v>2149</v>
      </c>
      <c r="C1015" s="3"/>
      <c r="D1015" s="1" t="s">
        <v>2135</v>
      </c>
      <c r="E1015" s="5">
        <v>0.333333333333333</v>
      </c>
      <c r="F1015" s="2">
        <v>35.1899</v>
      </c>
    </row>
    <row r="1016" ht="18.0" customHeight="1">
      <c r="A1016" s="10"/>
      <c r="B1016" s="11" t="s">
        <v>2150</v>
      </c>
      <c r="C1016" s="3"/>
      <c r="D1016" s="1" t="s">
        <v>2135</v>
      </c>
      <c r="E1016" s="5">
        <v>0.333333333333333</v>
      </c>
      <c r="F1016" s="2">
        <v>35.1899</v>
      </c>
    </row>
    <row r="1017" ht="18.0" customHeight="1">
      <c r="A1017" s="10"/>
      <c r="B1017" s="11" t="s">
        <v>2151</v>
      </c>
      <c r="C1017" s="3"/>
      <c r="D1017" s="1" t="s">
        <v>2135</v>
      </c>
      <c r="E1017" s="5">
        <v>0.333333333333333</v>
      </c>
      <c r="F1017" s="2">
        <v>35.1899</v>
      </c>
    </row>
    <row r="1018" ht="18.0" customHeight="1">
      <c r="A1018" s="10"/>
      <c r="B1018" s="11" t="s">
        <v>2152</v>
      </c>
      <c r="C1018" s="3"/>
      <c r="D1018" s="1" t="s">
        <v>2135</v>
      </c>
      <c r="E1018" s="5">
        <v>0.333333333333333</v>
      </c>
      <c r="F1018" s="2">
        <v>35.1899</v>
      </c>
    </row>
    <row r="1019" ht="18.0" customHeight="1">
      <c r="A1019" s="10"/>
      <c r="B1019" s="11" t="s">
        <v>2153</v>
      </c>
      <c r="C1019" s="3"/>
      <c r="D1019" s="1" t="s">
        <v>2135</v>
      </c>
      <c r="E1019" s="5">
        <v>0.333333333333333</v>
      </c>
      <c r="F1019" s="2">
        <v>35.1899</v>
      </c>
    </row>
    <row r="1020" ht="18.0" customHeight="1">
      <c r="A1020" s="10"/>
      <c r="B1020" s="11" t="s">
        <v>2154</v>
      </c>
      <c r="C1020" s="3"/>
      <c r="D1020" s="1" t="s">
        <v>2135</v>
      </c>
      <c r="E1020" s="5">
        <v>0.333333333333333</v>
      </c>
      <c r="F1020" s="2">
        <v>35.1899</v>
      </c>
    </row>
    <row r="1021" ht="18.0" customHeight="1">
      <c r="A1021" s="10"/>
      <c r="B1021" s="11" t="s">
        <v>2155</v>
      </c>
      <c r="C1021" s="3"/>
      <c r="D1021" s="1" t="s">
        <v>2135</v>
      </c>
      <c r="E1021" s="5">
        <v>0.333333333333333</v>
      </c>
      <c r="F1021" s="2">
        <v>35.1899</v>
      </c>
    </row>
    <row r="1022" ht="18.0" customHeight="1">
      <c r="A1022" s="12" t="s">
        <v>2156</v>
      </c>
      <c r="B1022" s="1" t="s">
        <v>2157</v>
      </c>
      <c r="C1022" s="3" t="s">
        <v>2158</v>
      </c>
      <c r="D1022" s="1" t="s">
        <v>2159</v>
      </c>
      <c r="E1022" s="5">
        <v>0.666666666666666</v>
      </c>
      <c r="F1022" s="2">
        <v>35.6624</v>
      </c>
    </row>
    <row r="1023" ht="18.0" customHeight="1">
      <c r="A1023" s="12" t="s">
        <v>2160</v>
      </c>
      <c r="B1023" s="1" t="s">
        <v>2161</v>
      </c>
      <c r="C1023" s="3" t="s">
        <v>2162</v>
      </c>
      <c r="D1023" s="1" t="s">
        <v>2159</v>
      </c>
      <c r="E1023" s="5">
        <v>0.666666666666666</v>
      </c>
      <c r="F1023" s="2">
        <v>35.6624</v>
      </c>
    </row>
    <row r="1024" ht="18.0" customHeight="1">
      <c r="A1024" s="12" t="s">
        <v>2163</v>
      </c>
      <c r="B1024" s="1" t="s">
        <v>2164</v>
      </c>
      <c r="C1024" s="3" t="s">
        <v>2165</v>
      </c>
      <c r="D1024" s="1" t="s">
        <v>2159</v>
      </c>
      <c r="E1024" s="5">
        <v>0.666666666666666</v>
      </c>
      <c r="F1024" s="2">
        <v>35.6624</v>
      </c>
    </row>
    <row r="1025" ht="18.0" customHeight="1">
      <c r="A1025" s="12" t="s">
        <v>2166</v>
      </c>
      <c r="B1025" s="1" t="s">
        <v>2167</v>
      </c>
      <c r="C1025" s="3" t="s">
        <v>2168</v>
      </c>
      <c r="D1025" s="1" t="s">
        <v>2159</v>
      </c>
      <c r="E1025" s="5">
        <v>0.666666666666666</v>
      </c>
      <c r="F1025" s="2">
        <v>35.6624</v>
      </c>
    </row>
    <row r="1026" ht="18.0" customHeight="1">
      <c r="A1026" s="1" t="s">
        <v>2169</v>
      </c>
      <c r="B1026" s="1" t="s">
        <v>2170</v>
      </c>
      <c r="C1026" s="3" t="s">
        <v>2171</v>
      </c>
      <c r="D1026" s="1" t="s">
        <v>2159</v>
      </c>
      <c r="E1026" s="5">
        <v>0.666666666666666</v>
      </c>
      <c r="F1026" s="2">
        <v>35.6624</v>
      </c>
    </row>
    <row r="1027" ht="18.0" customHeight="1">
      <c r="A1027" s="1" t="s">
        <v>2172</v>
      </c>
      <c r="B1027" s="1" t="s">
        <v>2173</v>
      </c>
      <c r="C1027" s="3" t="s">
        <v>2174</v>
      </c>
      <c r="D1027" s="1" t="s">
        <v>2159</v>
      </c>
      <c r="E1027" s="5">
        <v>0.666666666666666</v>
      </c>
      <c r="F1027" s="2">
        <v>35.6624</v>
      </c>
    </row>
    <row r="1028" ht="18.0" customHeight="1">
      <c r="A1028" s="1" t="s">
        <v>2175</v>
      </c>
      <c r="B1028" s="1" t="s">
        <v>2176</v>
      </c>
      <c r="C1028" s="3" t="s">
        <v>2177</v>
      </c>
      <c r="D1028" s="1" t="s">
        <v>2159</v>
      </c>
      <c r="E1028" s="5">
        <v>0.666666666666666</v>
      </c>
      <c r="F1028" s="2">
        <v>35.6624</v>
      </c>
    </row>
    <row r="1029" ht="18.0" customHeight="1">
      <c r="A1029" s="1" t="s">
        <v>2178</v>
      </c>
      <c r="B1029" s="1" t="s">
        <v>2179</v>
      </c>
      <c r="C1029" s="3" t="s">
        <v>2180</v>
      </c>
      <c r="D1029" s="1" t="s">
        <v>2159</v>
      </c>
      <c r="E1029" s="5">
        <v>0.666666666666666</v>
      </c>
      <c r="F1029" s="2">
        <v>35.6624</v>
      </c>
    </row>
    <row r="1030" ht="18.0" customHeight="1">
      <c r="A1030" s="1" t="s">
        <v>2181</v>
      </c>
      <c r="B1030" s="1" t="s">
        <v>2182</v>
      </c>
      <c r="C1030" s="3" t="s">
        <v>2183</v>
      </c>
      <c r="D1030" s="1" t="s">
        <v>2159</v>
      </c>
      <c r="E1030" s="5">
        <v>0.666666666666666</v>
      </c>
      <c r="F1030" s="2">
        <v>35.6624</v>
      </c>
    </row>
    <row r="1031" ht="18.0" customHeight="1">
      <c r="A1031" s="1" t="s">
        <v>2184</v>
      </c>
      <c r="B1031" s="1" t="s">
        <v>2185</v>
      </c>
      <c r="C1031" s="3" t="s">
        <v>2186</v>
      </c>
      <c r="D1031" s="1" t="s">
        <v>2159</v>
      </c>
      <c r="E1031" s="5">
        <v>0.666666666666666</v>
      </c>
      <c r="F1031" s="2">
        <v>35.6624</v>
      </c>
    </row>
    <row r="1032" ht="18.0" customHeight="1">
      <c r="A1032" s="1" t="s">
        <v>2187</v>
      </c>
      <c r="B1032" s="1" t="s">
        <v>2188</v>
      </c>
      <c r="C1032" s="3" t="s">
        <v>2189</v>
      </c>
      <c r="D1032" s="1" t="s">
        <v>2159</v>
      </c>
      <c r="E1032" s="5">
        <v>0.666666666666666</v>
      </c>
      <c r="F1032" s="2">
        <v>35.6624</v>
      </c>
    </row>
    <row r="1033" ht="18.0" customHeight="1">
      <c r="A1033" s="1" t="s">
        <v>2190</v>
      </c>
      <c r="B1033" s="1" t="s">
        <v>2191</v>
      </c>
      <c r="C1033" s="3" t="s">
        <v>2192</v>
      </c>
      <c r="D1033" s="1" t="s">
        <v>2159</v>
      </c>
      <c r="E1033" s="5">
        <v>0.666666666666666</v>
      </c>
      <c r="F1033" s="2">
        <v>35.6624</v>
      </c>
    </row>
    <row r="1034" ht="18.0" customHeight="1">
      <c r="A1034" s="1" t="s">
        <v>2193</v>
      </c>
      <c r="B1034" s="1" t="s">
        <v>2194</v>
      </c>
      <c r="C1034" s="3" t="s">
        <v>2195</v>
      </c>
      <c r="D1034" s="1" t="s">
        <v>2159</v>
      </c>
      <c r="E1034" s="5">
        <v>0.666666666666666</v>
      </c>
      <c r="F1034" s="2">
        <v>35.6624</v>
      </c>
    </row>
    <row r="1035" ht="18.0" customHeight="1">
      <c r="A1035" s="1" t="s">
        <v>2196</v>
      </c>
      <c r="B1035" s="10"/>
      <c r="C1035" s="3" t="s">
        <v>2197</v>
      </c>
      <c r="D1035" s="1" t="s">
        <v>2198</v>
      </c>
      <c r="E1035" s="5">
        <v>0.361111111111111</v>
      </c>
      <c r="F1035" s="2">
        <v>42.0494</v>
      </c>
    </row>
    <row r="1036" ht="18.0" customHeight="1">
      <c r="A1036" s="1" t="s">
        <v>2199</v>
      </c>
      <c r="B1036" s="10"/>
      <c r="C1036" s="3" t="s">
        <v>2200</v>
      </c>
      <c r="D1036" s="1" t="s">
        <v>2198</v>
      </c>
      <c r="E1036" s="5">
        <v>0.361111111111111</v>
      </c>
      <c r="F1036" s="2">
        <v>42.0494</v>
      </c>
    </row>
    <row r="1037" ht="18.0" customHeight="1">
      <c r="A1037" s="1" t="s">
        <v>2201</v>
      </c>
      <c r="B1037" s="10"/>
      <c r="C1037" s="3" t="s">
        <v>2202</v>
      </c>
      <c r="D1037" s="1" t="s">
        <v>2198</v>
      </c>
      <c r="E1037" s="5">
        <v>0.361111111111111</v>
      </c>
      <c r="F1037" s="2">
        <v>42.0494</v>
      </c>
    </row>
    <row r="1038" ht="18.0" customHeight="1">
      <c r="A1038" s="1" t="s">
        <v>2203</v>
      </c>
      <c r="B1038" s="10"/>
      <c r="C1038" s="3" t="s">
        <v>2204</v>
      </c>
      <c r="D1038" s="1" t="s">
        <v>2198</v>
      </c>
      <c r="E1038" s="5">
        <v>0.361111111111111</v>
      </c>
      <c r="F1038" s="2">
        <v>42.0494</v>
      </c>
    </row>
    <row r="1039" ht="18.0" customHeight="1">
      <c r="A1039" s="1" t="s">
        <v>2205</v>
      </c>
      <c r="B1039" s="10"/>
      <c r="C1039" s="3" t="s">
        <v>2206</v>
      </c>
      <c r="D1039" s="1" t="s">
        <v>2198</v>
      </c>
      <c r="E1039" s="5">
        <v>0.361111111111111</v>
      </c>
      <c r="F1039" s="2">
        <v>42.0494</v>
      </c>
    </row>
    <row r="1040" ht="18.0" customHeight="1">
      <c r="A1040" s="1" t="s">
        <v>2207</v>
      </c>
      <c r="B1040" s="10"/>
      <c r="C1040" s="3" t="s">
        <v>2208</v>
      </c>
      <c r="D1040" s="1" t="s">
        <v>2198</v>
      </c>
      <c r="E1040" s="5">
        <v>0.361111111111111</v>
      </c>
      <c r="F1040" s="2">
        <v>42.0494</v>
      </c>
    </row>
    <row r="1041" ht="18.0" customHeight="1">
      <c r="A1041" s="1" t="s">
        <v>2209</v>
      </c>
      <c r="B1041" s="10"/>
      <c r="C1041" s="3" t="s">
        <v>2210</v>
      </c>
      <c r="D1041" s="1" t="s">
        <v>2198</v>
      </c>
      <c r="E1041" s="5">
        <v>0.361111111111111</v>
      </c>
      <c r="F1041" s="2">
        <v>42.0494</v>
      </c>
    </row>
    <row r="1042" ht="18.0" customHeight="1">
      <c r="A1042" s="1" t="s">
        <v>2211</v>
      </c>
      <c r="B1042" s="10"/>
      <c r="C1042" s="3" t="s">
        <v>2212</v>
      </c>
      <c r="D1042" s="1" t="s">
        <v>2198</v>
      </c>
      <c r="E1042" s="5">
        <v>0.361111111111111</v>
      </c>
      <c r="F1042" s="2">
        <v>42.0494</v>
      </c>
    </row>
    <row r="1043" ht="18.0" customHeight="1">
      <c r="A1043" s="1" t="s">
        <v>2213</v>
      </c>
      <c r="B1043" s="10"/>
      <c r="C1043" s="3" t="s">
        <v>2214</v>
      </c>
      <c r="D1043" s="1" t="s">
        <v>2198</v>
      </c>
      <c r="E1043" s="5">
        <v>0.361111111111111</v>
      </c>
      <c r="F1043" s="2">
        <v>42.0494</v>
      </c>
    </row>
    <row r="1044" ht="18.0" customHeight="1">
      <c r="A1044" s="1" t="s">
        <v>2215</v>
      </c>
      <c r="B1044" s="10"/>
      <c r="C1044" s="3" t="s">
        <v>2216</v>
      </c>
      <c r="D1044" s="1" t="s">
        <v>2198</v>
      </c>
      <c r="E1044" s="5">
        <v>0.361111111111111</v>
      </c>
      <c r="F1044" s="2">
        <v>42.0494</v>
      </c>
    </row>
    <row r="1045" ht="18.0" customHeight="1">
      <c r="A1045" s="1" t="s">
        <v>2217</v>
      </c>
      <c r="B1045" s="10"/>
      <c r="C1045" s="3" t="s">
        <v>2218</v>
      </c>
      <c r="D1045" s="1" t="s">
        <v>2198</v>
      </c>
      <c r="E1045" s="5">
        <v>0.361111111111111</v>
      </c>
      <c r="F1045" s="2">
        <v>42.0494</v>
      </c>
    </row>
    <row r="1046" ht="18.0" customHeight="1">
      <c r="A1046" s="1" t="s">
        <v>2219</v>
      </c>
      <c r="B1046" s="10"/>
      <c r="C1046" s="3" t="s">
        <v>2220</v>
      </c>
      <c r="D1046" s="1" t="s">
        <v>2198</v>
      </c>
      <c r="E1046" s="5">
        <v>0.361111111111111</v>
      </c>
      <c r="F1046" s="2">
        <v>42.0494</v>
      </c>
    </row>
    <row r="1047" ht="18.0" customHeight="1">
      <c r="A1047" s="1" t="s">
        <v>2221</v>
      </c>
      <c r="B1047" s="10"/>
      <c r="C1047" s="3" t="s">
        <v>2222</v>
      </c>
      <c r="D1047" s="1" t="s">
        <v>2198</v>
      </c>
      <c r="E1047" s="5">
        <v>0.361111111111111</v>
      </c>
      <c r="F1047" s="2">
        <v>42.0494</v>
      </c>
    </row>
    <row r="1048" ht="18.0" customHeight="1">
      <c r="A1048" s="1" t="s">
        <v>2223</v>
      </c>
      <c r="B1048" s="10"/>
      <c r="C1048" s="3" t="s">
        <v>2224</v>
      </c>
      <c r="D1048" s="1" t="s">
        <v>2198</v>
      </c>
      <c r="E1048" s="5">
        <v>0.361111111111111</v>
      </c>
      <c r="F1048" s="2">
        <v>42.0494</v>
      </c>
    </row>
    <row r="1049" ht="18.0" customHeight="1">
      <c r="A1049" s="1" t="s">
        <v>2225</v>
      </c>
      <c r="B1049" s="10"/>
      <c r="C1049" s="3" t="s">
        <v>2226</v>
      </c>
      <c r="D1049" s="1" t="s">
        <v>2198</v>
      </c>
      <c r="E1049" s="5">
        <v>0.361111111111111</v>
      </c>
      <c r="F1049" s="2">
        <v>42.0494</v>
      </c>
    </row>
    <row r="1050" ht="18.0" customHeight="1">
      <c r="A1050" s="1" t="s">
        <v>2227</v>
      </c>
      <c r="B1050" s="10"/>
      <c r="C1050" s="3" t="s">
        <v>2228</v>
      </c>
      <c r="D1050" s="1" t="s">
        <v>2198</v>
      </c>
      <c r="E1050" s="5">
        <v>0.361111111111111</v>
      </c>
      <c r="F1050" s="2">
        <v>42.0494</v>
      </c>
    </row>
    <row r="1051" ht="18.0" customHeight="1">
      <c r="A1051" s="1" t="s">
        <v>2229</v>
      </c>
      <c r="B1051" s="10"/>
      <c r="C1051" s="3" t="s">
        <v>2230</v>
      </c>
      <c r="D1051" s="1" t="s">
        <v>2198</v>
      </c>
      <c r="E1051" s="5">
        <v>0.361111111111111</v>
      </c>
      <c r="F1051" s="2">
        <v>42.0494</v>
      </c>
    </row>
    <row r="1052" ht="18.0" customHeight="1">
      <c r="A1052" s="1" t="s">
        <v>2231</v>
      </c>
      <c r="B1052" s="10"/>
      <c r="C1052" s="3" t="s">
        <v>2232</v>
      </c>
      <c r="D1052" s="1" t="s">
        <v>2198</v>
      </c>
      <c r="E1052" s="5">
        <v>0.361111111111111</v>
      </c>
      <c r="F1052" s="2">
        <v>42.0494</v>
      </c>
    </row>
    <row r="1053" ht="18.0" customHeight="1">
      <c r="A1053" s="1" t="s">
        <v>2233</v>
      </c>
      <c r="B1053" s="10"/>
      <c r="C1053" s="3" t="s">
        <v>2234</v>
      </c>
      <c r="D1053" s="1" t="s">
        <v>2198</v>
      </c>
      <c r="E1053" s="5">
        <v>0.361111111111111</v>
      </c>
      <c r="F1053" s="2">
        <v>42.0494</v>
      </c>
    </row>
    <row r="1054" ht="18.0" customHeight="1">
      <c r="A1054" s="1" t="s">
        <v>2235</v>
      </c>
      <c r="B1054" s="10"/>
      <c r="C1054" s="3" t="s">
        <v>2236</v>
      </c>
      <c r="D1054" s="1" t="s">
        <v>2198</v>
      </c>
      <c r="E1054" s="5">
        <v>0.361111111111111</v>
      </c>
      <c r="F1054" s="2">
        <v>42.0494</v>
      </c>
    </row>
    <row r="1055" ht="18.0" customHeight="1">
      <c r="A1055" s="1" t="s">
        <v>2237</v>
      </c>
      <c r="B1055" s="10"/>
      <c r="C1055" s="3" t="s">
        <v>2238</v>
      </c>
      <c r="D1055" s="1" t="s">
        <v>2198</v>
      </c>
      <c r="E1055" s="5">
        <v>0.361111111111111</v>
      </c>
      <c r="F1055" s="2">
        <v>42.0494</v>
      </c>
    </row>
    <row r="1056" ht="18.0" customHeight="1">
      <c r="A1056" s="1" t="s">
        <v>2239</v>
      </c>
      <c r="B1056" s="10"/>
      <c r="C1056" s="3" t="s">
        <v>2240</v>
      </c>
      <c r="D1056" s="1" t="s">
        <v>2198</v>
      </c>
      <c r="E1056" s="5">
        <v>0.361111111111111</v>
      </c>
      <c r="F1056" s="2">
        <v>42.0494</v>
      </c>
    </row>
    <row r="1057" ht="18.0" customHeight="1">
      <c r="A1057" s="1" t="s">
        <v>2241</v>
      </c>
      <c r="B1057" s="10"/>
      <c r="C1057" s="3" t="s">
        <v>2242</v>
      </c>
      <c r="D1057" s="1" t="s">
        <v>2198</v>
      </c>
      <c r="E1057" s="5">
        <v>0.361111111111111</v>
      </c>
      <c r="F1057" s="2">
        <v>42.0494</v>
      </c>
    </row>
    <row r="1058" ht="18.0" customHeight="1">
      <c r="A1058" s="1" t="s">
        <v>2243</v>
      </c>
      <c r="B1058" s="10"/>
      <c r="C1058" s="3" t="s">
        <v>2244</v>
      </c>
      <c r="D1058" s="1" t="s">
        <v>2198</v>
      </c>
      <c r="E1058" s="5">
        <v>0.361111111111111</v>
      </c>
      <c r="F1058" s="2">
        <v>42.0494</v>
      </c>
    </row>
    <row r="1059" ht="18.0" customHeight="1">
      <c r="A1059" s="1" t="s">
        <v>2245</v>
      </c>
      <c r="B1059" s="10"/>
      <c r="C1059" s="3" t="s">
        <v>2246</v>
      </c>
      <c r="D1059" s="1" t="s">
        <v>2198</v>
      </c>
      <c r="E1059" s="5">
        <v>0.361111111111111</v>
      </c>
      <c r="F1059" s="2">
        <v>42.0494</v>
      </c>
    </row>
    <row r="1060" ht="18.0" customHeight="1">
      <c r="A1060" s="1" t="s">
        <v>2247</v>
      </c>
      <c r="B1060" s="10"/>
      <c r="C1060" s="3" t="s">
        <v>2248</v>
      </c>
      <c r="D1060" s="1" t="s">
        <v>2198</v>
      </c>
      <c r="E1060" s="5">
        <v>0.361111111111111</v>
      </c>
      <c r="F1060" s="2">
        <v>42.0494</v>
      </c>
    </row>
    <row r="1061" ht="18.0" customHeight="1">
      <c r="A1061" s="1" t="s">
        <v>2249</v>
      </c>
      <c r="B1061" s="10"/>
      <c r="C1061" s="3" t="s">
        <v>2250</v>
      </c>
      <c r="D1061" s="1" t="s">
        <v>2198</v>
      </c>
      <c r="E1061" s="5">
        <v>0.361111111111111</v>
      </c>
      <c r="F1061" s="2">
        <v>42.0494</v>
      </c>
    </row>
    <row r="1062" ht="18.0" customHeight="1">
      <c r="A1062" s="1" t="s">
        <v>2251</v>
      </c>
      <c r="B1062" s="10"/>
      <c r="C1062" s="3" t="s">
        <v>2252</v>
      </c>
      <c r="D1062" s="1" t="s">
        <v>2198</v>
      </c>
      <c r="E1062" s="5">
        <v>0.361111111111111</v>
      </c>
      <c r="F1062" s="2">
        <v>42.0494</v>
      </c>
    </row>
    <row r="1063" ht="18.0" customHeight="1">
      <c r="A1063" s="1" t="s">
        <v>2253</v>
      </c>
      <c r="B1063" s="10"/>
      <c r="C1063" s="3" t="s">
        <v>2254</v>
      </c>
      <c r="D1063" s="1" t="s">
        <v>2198</v>
      </c>
      <c r="E1063" s="5">
        <v>0.361111111111111</v>
      </c>
      <c r="F1063" s="2">
        <v>42.0494</v>
      </c>
    </row>
    <row r="1064" ht="18.0" customHeight="1">
      <c r="A1064" s="1" t="s">
        <v>2255</v>
      </c>
      <c r="B1064" s="10"/>
      <c r="C1064" s="3" t="s">
        <v>2256</v>
      </c>
      <c r="D1064" s="1" t="s">
        <v>2198</v>
      </c>
      <c r="E1064" s="5">
        <v>0.361111111111111</v>
      </c>
      <c r="F1064" s="2">
        <v>42.0494</v>
      </c>
    </row>
    <row r="1065" ht="18.0" customHeight="1">
      <c r="A1065" s="1" t="s">
        <v>2257</v>
      </c>
      <c r="B1065" s="10"/>
      <c r="C1065" s="3" t="s">
        <v>2258</v>
      </c>
      <c r="D1065" s="1" t="s">
        <v>2198</v>
      </c>
      <c r="E1065" s="5">
        <v>0.361111111111111</v>
      </c>
      <c r="F1065" s="2">
        <v>42.0494</v>
      </c>
    </row>
    <row r="1066" ht="18.0" customHeight="1">
      <c r="A1066" s="1" t="s">
        <v>2259</v>
      </c>
      <c r="B1066" s="10"/>
      <c r="C1066" s="3" t="s">
        <v>2260</v>
      </c>
      <c r="D1066" s="1" t="s">
        <v>2198</v>
      </c>
      <c r="E1066" s="5">
        <v>0.361111111111111</v>
      </c>
      <c r="F1066" s="2">
        <v>42.0494</v>
      </c>
    </row>
    <row r="1067" ht="18.0" customHeight="1">
      <c r="A1067" s="1" t="s">
        <v>2261</v>
      </c>
      <c r="B1067" s="10"/>
      <c r="C1067" s="3" t="s">
        <v>2262</v>
      </c>
      <c r="D1067" s="1" t="s">
        <v>2198</v>
      </c>
      <c r="E1067" s="5">
        <v>0.361111111111111</v>
      </c>
      <c r="F1067" s="2">
        <v>42.0494</v>
      </c>
    </row>
    <row r="1068" ht="18.0" customHeight="1">
      <c r="A1068" s="1" t="s">
        <v>2263</v>
      </c>
      <c r="B1068" s="10"/>
      <c r="C1068" s="3" t="s">
        <v>2264</v>
      </c>
      <c r="D1068" s="1" t="s">
        <v>2198</v>
      </c>
      <c r="E1068" s="5">
        <v>0.361111111111111</v>
      </c>
      <c r="F1068" s="2">
        <v>42.0494</v>
      </c>
    </row>
    <row r="1069" ht="18.0" customHeight="1">
      <c r="A1069" s="13" t="s">
        <v>2265</v>
      </c>
      <c r="B1069" s="13" t="s">
        <v>2266</v>
      </c>
      <c r="C1069" s="3"/>
      <c r="D1069" s="1" t="s">
        <v>2267</v>
      </c>
      <c r="E1069" s="5">
        <v>0.538631346578366</v>
      </c>
      <c r="F1069" s="2">
        <v>49.5927</v>
      </c>
    </row>
    <row r="1070" ht="18.0" customHeight="1">
      <c r="A1070" s="13" t="s">
        <v>2268</v>
      </c>
      <c r="B1070" s="13" t="s">
        <v>2269</v>
      </c>
      <c r="C1070" s="3"/>
      <c r="D1070" s="1" t="s">
        <v>2267</v>
      </c>
      <c r="E1070" s="5">
        <v>0.538631346578366</v>
      </c>
      <c r="F1070" s="2">
        <v>49.5927</v>
      </c>
    </row>
    <row r="1071" ht="18.0" customHeight="1">
      <c r="A1071" s="13" t="s">
        <v>2270</v>
      </c>
      <c r="B1071" s="13" t="s">
        <v>2271</v>
      </c>
      <c r="C1071" s="3"/>
      <c r="D1071" s="1" t="s">
        <v>2267</v>
      </c>
      <c r="E1071" s="5">
        <v>0.538631346578366</v>
      </c>
      <c r="F1071" s="2">
        <v>49.5927</v>
      </c>
    </row>
    <row r="1072" ht="18.0" customHeight="1">
      <c r="A1072" s="13" t="s">
        <v>2272</v>
      </c>
      <c r="B1072" s="13" t="s">
        <v>2273</v>
      </c>
      <c r="C1072" s="3"/>
      <c r="D1072" s="1" t="s">
        <v>2267</v>
      </c>
      <c r="E1072" s="5">
        <v>0.538631346578366</v>
      </c>
      <c r="F1072" s="2">
        <v>49.5927</v>
      </c>
    </row>
    <row r="1073" ht="18.0" customHeight="1">
      <c r="A1073" s="13" t="s">
        <v>2274</v>
      </c>
      <c r="B1073" s="13" t="s">
        <v>2275</v>
      </c>
      <c r="C1073" s="3"/>
      <c r="D1073" s="1" t="s">
        <v>2267</v>
      </c>
      <c r="E1073" s="5">
        <v>0.538631346578366</v>
      </c>
      <c r="F1073" s="2">
        <v>49.5927</v>
      </c>
    </row>
    <row r="1074" ht="18.0" customHeight="1">
      <c r="A1074" s="13" t="s">
        <v>2276</v>
      </c>
      <c r="B1074" s="13" t="s">
        <v>2277</v>
      </c>
      <c r="C1074" s="3"/>
      <c r="D1074" s="1" t="s">
        <v>2267</v>
      </c>
      <c r="E1074" s="5">
        <v>0.538631346578366</v>
      </c>
      <c r="F1074" s="2">
        <v>49.5927</v>
      </c>
    </row>
    <row r="1075" ht="18.0" customHeight="1">
      <c r="A1075" s="13" t="s">
        <v>2278</v>
      </c>
      <c r="B1075" s="13" t="s">
        <v>2279</v>
      </c>
      <c r="C1075" s="3"/>
      <c r="D1075" s="1" t="s">
        <v>2267</v>
      </c>
      <c r="E1075" s="5">
        <v>0.538631346578366</v>
      </c>
      <c r="F1075" s="2">
        <v>49.5927</v>
      </c>
    </row>
    <row r="1076" ht="18.0" customHeight="1">
      <c r="A1076" s="13" t="s">
        <v>2280</v>
      </c>
      <c r="B1076" s="13" t="s">
        <v>2281</v>
      </c>
      <c r="C1076" s="3"/>
      <c r="D1076" s="1" t="s">
        <v>2267</v>
      </c>
      <c r="E1076" s="5">
        <v>0.538631346578366</v>
      </c>
      <c r="F1076" s="2">
        <v>49.5927</v>
      </c>
    </row>
    <row r="1077" ht="18.0" customHeight="1">
      <c r="A1077" s="13" t="s">
        <v>2282</v>
      </c>
      <c r="B1077" s="13" t="s">
        <v>2283</v>
      </c>
      <c r="C1077" s="3"/>
      <c r="D1077" s="1" t="s">
        <v>2267</v>
      </c>
      <c r="E1077" s="5">
        <v>0.538631346578366</v>
      </c>
      <c r="F1077" s="2">
        <v>49.5927</v>
      </c>
    </row>
    <row r="1078" ht="18.0" customHeight="1">
      <c r="A1078" s="13" t="s">
        <v>2284</v>
      </c>
      <c r="B1078" s="13" t="s">
        <v>2285</v>
      </c>
      <c r="C1078" s="3"/>
      <c r="D1078" s="1" t="s">
        <v>2267</v>
      </c>
      <c r="E1078" s="5">
        <v>0.538631346578366</v>
      </c>
      <c r="F1078" s="2">
        <v>49.5927</v>
      </c>
    </row>
    <row r="1079" ht="18.0" customHeight="1">
      <c r="A1079" s="13" t="s">
        <v>2286</v>
      </c>
      <c r="B1079" s="13" t="s">
        <v>2287</v>
      </c>
      <c r="C1079" s="3"/>
      <c r="D1079" s="1" t="s">
        <v>2267</v>
      </c>
      <c r="E1079" s="5">
        <v>0.538631346578366</v>
      </c>
      <c r="F1079" s="2">
        <v>49.5927</v>
      </c>
    </row>
    <row r="1080" ht="18.0" customHeight="1">
      <c r="A1080" s="13" t="s">
        <v>2288</v>
      </c>
      <c r="B1080" s="13" t="s">
        <v>2289</v>
      </c>
      <c r="C1080" s="3"/>
      <c r="D1080" s="1" t="s">
        <v>2267</v>
      </c>
      <c r="E1080" s="5">
        <v>0.538631346578366</v>
      </c>
      <c r="F1080" s="2">
        <v>49.5927</v>
      </c>
    </row>
    <row r="1081" ht="18.0" customHeight="1">
      <c r="A1081" s="13" t="s">
        <v>2290</v>
      </c>
      <c r="B1081" s="13" t="s">
        <v>2291</v>
      </c>
      <c r="C1081" s="3"/>
      <c r="D1081" s="1" t="s">
        <v>2267</v>
      </c>
      <c r="E1081" s="5">
        <v>0.538631346578366</v>
      </c>
      <c r="F1081" s="2">
        <v>49.5927</v>
      </c>
    </row>
    <row r="1082" ht="18.0" customHeight="1">
      <c r="A1082" s="13" t="s">
        <v>2292</v>
      </c>
      <c r="B1082" s="13" t="s">
        <v>2293</v>
      </c>
      <c r="C1082" s="3"/>
      <c r="D1082" s="1" t="s">
        <v>2267</v>
      </c>
      <c r="E1082" s="5">
        <v>0.538631346578366</v>
      </c>
      <c r="F1082" s="2">
        <v>49.5927</v>
      </c>
    </row>
    <row r="1083" ht="18.0" customHeight="1">
      <c r="A1083" s="13" t="s">
        <v>2294</v>
      </c>
      <c r="B1083" s="13" t="s">
        <v>2295</v>
      </c>
      <c r="C1083" s="3"/>
      <c r="D1083" s="1" t="s">
        <v>2267</v>
      </c>
      <c r="E1083" s="5">
        <v>0.538631346578366</v>
      </c>
      <c r="F1083" s="2">
        <v>49.5927</v>
      </c>
    </row>
    <row r="1084" ht="18.0" customHeight="1">
      <c r="A1084" s="13" t="s">
        <v>2296</v>
      </c>
      <c r="B1084" s="13" t="s">
        <v>2297</v>
      </c>
      <c r="C1084" s="3"/>
      <c r="D1084" s="1" t="s">
        <v>2267</v>
      </c>
      <c r="E1084" s="5">
        <v>0.538631346578366</v>
      </c>
      <c r="F1084" s="2">
        <v>49.5927</v>
      </c>
    </row>
    <row r="1085" ht="18.0" customHeight="1">
      <c r="A1085" s="13" t="s">
        <v>2298</v>
      </c>
      <c r="B1085" s="13" t="s">
        <v>2299</v>
      </c>
      <c r="C1085" s="3"/>
      <c r="D1085" s="1" t="s">
        <v>2267</v>
      </c>
      <c r="E1085" s="5">
        <v>0.538631346578366</v>
      </c>
      <c r="F1085" s="2">
        <v>49.5927</v>
      </c>
    </row>
    <row r="1086" ht="18.0" customHeight="1">
      <c r="A1086" s="13" t="s">
        <v>2300</v>
      </c>
      <c r="B1086" s="13" t="s">
        <v>2301</v>
      </c>
      <c r="C1086" s="3"/>
      <c r="D1086" s="1" t="s">
        <v>2267</v>
      </c>
      <c r="E1086" s="5">
        <v>0.538631346578366</v>
      </c>
      <c r="F1086" s="2">
        <v>49.5927</v>
      </c>
    </row>
    <row r="1087" ht="18.0" customHeight="1">
      <c r="A1087" s="13" t="s">
        <v>2302</v>
      </c>
      <c r="B1087" s="13" t="s">
        <v>2303</v>
      </c>
      <c r="C1087" s="3"/>
      <c r="D1087" s="1" t="s">
        <v>2267</v>
      </c>
      <c r="E1087" s="5">
        <v>0.538631346578366</v>
      </c>
      <c r="F1087" s="2">
        <v>49.5927</v>
      </c>
    </row>
    <row r="1088" ht="18.0" customHeight="1">
      <c r="A1088" s="13" t="s">
        <v>2304</v>
      </c>
      <c r="B1088" s="13" t="s">
        <v>2305</v>
      </c>
      <c r="C1088" s="3"/>
      <c r="D1088" s="1" t="s">
        <v>2267</v>
      </c>
      <c r="E1088" s="5">
        <v>0.538631346578366</v>
      </c>
      <c r="F1088" s="2">
        <v>49.5927</v>
      </c>
    </row>
    <row r="1089" ht="18.0" customHeight="1">
      <c r="A1089" s="13" t="s">
        <v>2306</v>
      </c>
      <c r="B1089" s="13" t="s">
        <v>2307</v>
      </c>
      <c r="C1089" s="3"/>
      <c r="D1089" s="1" t="s">
        <v>2267</v>
      </c>
      <c r="E1089" s="5">
        <v>0.538631346578366</v>
      </c>
      <c r="F1089" s="2">
        <v>49.5927</v>
      </c>
    </row>
    <row r="1090" ht="18.0" customHeight="1">
      <c r="A1090" s="13" t="s">
        <v>2308</v>
      </c>
      <c r="B1090" s="13" t="s">
        <v>2309</v>
      </c>
      <c r="C1090" s="3"/>
      <c r="D1090" s="1" t="s">
        <v>2267</v>
      </c>
      <c r="E1090" s="5">
        <v>0.538631346578366</v>
      </c>
      <c r="F1090" s="2">
        <v>49.5927</v>
      </c>
    </row>
    <row r="1091" ht="18.0" customHeight="1">
      <c r="A1091" s="13" t="s">
        <v>2310</v>
      </c>
      <c r="B1091" s="13" t="s">
        <v>2311</v>
      </c>
      <c r="C1091" s="3"/>
      <c r="D1091" s="1" t="s">
        <v>2267</v>
      </c>
      <c r="E1091" s="5">
        <v>0.538631346578366</v>
      </c>
      <c r="F1091" s="2">
        <v>49.5927</v>
      </c>
    </row>
    <row r="1092" ht="18.0" customHeight="1">
      <c r="A1092" s="13" t="s">
        <v>2312</v>
      </c>
      <c r="B1092" s="13" t="s">
        <v>2313</v>
      </c>
      <c r="C1092" s="3"/>
      <c r="D1092" s="1" t="s">
        <v>2267</v>
      </c>
      <c r="E1092" s="5">
        <v>0.538631346578366</v>
      </c>
      <c r="F1092" s="2">
        <v>49.5927</v>
      </c>
    </row>
    <row r="1093" ht="18.0" customHeight="1">
      <c r="A1093" s="13" t="s">
        <v>2314</v>
      </c>
      <c r="B1093" s="13" t="s">
        <v>2315</v>
      </c>
      <c r="C1093" s="3"/>
      <c r="D1093" s="1" t="s">
        <v>2267</v>
      </c>
      <c r="E1093" s="5">
        <v>0.538631346578366</v>
      </c>
      <c r="F1093" s="2">
        <v>49.5927</v>
      </c>
    </row>
    <row r="1094" ht="18.0" customHeight="1">
      <c r="A1094" s="13" t="s">
        <v>2316</v>
      </c>
      <c r="B1094" s="13" t="s">
        <v>2317</v>
      </c>
      <c r="C1094" s="3"/>
      <c r="D1094" s="1" t="s">
        <v>2267</v>
      </c>
      <c r="E1094" s="5">
        <v>0.538631346578366</v>
      </c>
      <c r="F1094" s="2">
        <v>49.5927</v>
      </c>
    </row>
    <row r="1095" ht="18.0" customHeight="1">
      <c r="A1095" s="13" t="s">
        <v>2318</v>
      </c>
      <c r="B1095" s="13" t="s">
        <v>2319</v>
      </c>
      <c r="C1095" s="3"/>
      <c r="D1095" s="1" t="s">
        <v>2267</v>
      </c>
      <c r="E1095" s="5">
        <v>0.538631346578366</v>
      </c>
      <c r="F1095" s="2">
        <v>49.5927</v>
      </c>
    </row>
    <row r="1096" ht="18.0" customHeight="1">
      <c r="A1096" s="13" t="s">
        <v>2320</v>
      </c>
      <c r="B1096" s="13" t="s">
        <v>2321</v>
      </c>
      <c r="C1096" s="3"/>
      <c r="D1096" s="1" t="s">
        <v>2267</v>
      </c>
      <c r="E1096" s="5">
        <v>0.538631346578366</v>
      </c>
      <c r="F1096" s="2">
        <v>49.5927</v>
      </c>
    </row>
    <row r="1097" ht="18.0" customHeight="1">
      <c r="A1097" s="13" t="s">
        <v>2322</v>
      </c>
      <c r="B1097" s="13" t="s">
        <v>2323</v>
      </c>
      <c r="C1097" s="3"/>
      <c r="D1097" s="1" t="s">
        <v>2267</v>
      </c>
      <c r="E1097" s="5">
        <v>0.538631346578366</v>
      </c>
      <c r="F1097" s="2">
        <v>49.5927</v>
      </c>
    </row>
    <row r="1098" ht="18.0" customHeight="1">
      <c r="A1098" s="13" t="s">
        <v>2324</v>
      </c>
      <c r="B1098" s="13" t="s">
        <v>2325</v>
      </c>
      <c r="C1098" s="3"/>
      <c r="D1098" s="1" t="s">
        <v>2267</v>
      </c>
      <c r="E1098" s="5">
        <v>0.538631346578366</v>
      </c>
      <c r="F1098" s="2">
        <v>49.5927</v>
      </c>
    </row>
    <row r="1099" ht="18.0" customHeight="1">
      <c r="A1099" s="13" t="s">
        <v>2326</v>
      </c>
      <c r="B1099" s="13" t="s">
        <v>2327</v>
      </c>
      <c r="C1099" s="3"/>
      <c r="D1099" s="1" t="s">
        <v>2267</v>
      </c>
      <c r="E1099" s="5">
        <v>0.538631346578366</v>
      </c>
      <c r="F1099" s="2">
        <v>49.5927</v>
      </c>
    </row>
    <row r="1100" ht="18.0" customHeight="1">
      <c r="A1100" s="13" t="s">
        <v>2328</v>
      </c>
      <c r="B1100" s="13" t="s">
        <v>2329</v>
      </c>
      <c r="C1100" s="3"/>
      <c r="D1100" s="1" t="s">
        <v>2267</v>
      </c>
      <c r="E1100" s="5">
        <v>0.538631346578366</v>
      </c>
      <c r="F1100" s="2">
        <v>49.5927</v>
      </c>
    </row>
    <row r="1101" ht="18.0" customHeight="1">
      <c r="A1101" s="13" t="s">
        <v>2330</v>
      </c>
      <c r="B1101" s="13" t="s">
        <v>2331</v>
      </c>
      <c r="C1101" s="3"/>
      <c r="D1101" s="1" t="s">
        <v>2267</v>
      </c>
      <c r="E1101" s="5">
        <v>0.538631346578366</v>
      </c>
      <c r="F1101" s="2">
        <v>49.5927</v>
      </c>
    </row>
    <row r="1102" ht="18.0" customHeight="1">
      <c r="A1102" s="13" t="s">
        <v>2332</v>
      </c>
      <c r="B1102" s="13" t="s">
        <v>2333</v>
      </c>
      <c r="C1102" s="3"/>
      <c r="D1102" s="1" t="s">
        <v>2267</v>
      </c>
      <c r="E1102" s="5">
        <v>0.538631346578366</v>
      </c>
      <c r="F1102" s="2">
        <v>49.5927</v>
      </c>
    </row>
    <row r="1103" ht="18.0" customHeight="1">
      <c r="A1103" s="13" t="s">
        <v>2334</v>
      </c>
      <c r="B1103" s="13" t="s">
        <v>2335</v>
      </c>
      <c r="C1103" s="3"/>
      <c r="D1103" s="1" t="s">
        <v>2267</v>
      </c>
      <c r="E1103" s="5">
        <v>0.538631346578366</v>
      </c>
      <c r="F1103" s="2">
        <v>49.5927</v>
      </c>
    </row>
    <row r="1104" ht="18.0" customHeight="1">
      <c r="A1104" s="13" t="s">
        <v>2336</v>
      </c>
      <c r="B1104" s="13" t="s">
        <v>2337</v>
      </c>
      <c r="C1104" s="3"/>
      <c r="D1104" s="1" t="s">
        <v>2267</v>
      </c>
      <c r="E1104" s="5">
        <v>0.538631346578366</v>
      </c>
      <c r="F1104" s="2">
        <v>49.5927</v>
      </c>
    </row>
    <row r="1105" ht="18.0" customHeight="1">
      <c r="A1105" s="13" t="s">
        <v>2338</v>
      </c>
      <c r="B1105" s="13" t="s">
        <v>2339</v>
      </c>
      <c r="C1105" s="3"/>
      <c r="D1105" s="1" t="s">
        <v>2267</v>
      </c>
      <c r="E1105" s="5">
        <v>0.538631346578366</v>
      </c>
      <c r="F1105" s="2">
        <v>49.5927</v>
      </c>
    </row>
    <row r="1106" ht="18.0" customHeight="1">
      <c r="A1106" s="13" t="s">
        <v>2340</v>
      </c>
      <c r="B1106" s="13" t="s">
        <v>2341</v>
      </c>
      <c r="C1106" s="3"/>
      <c r="D1106" s="1" t="s">
        <v>2267</v>
      </c>
      <c r="E1106" s="5">
        <v>0.538631346578366</v>
      </c>
      <c r="F1106" s="2">
        <v>49.5927</v>
      </c>
    </row>
    <row r="1107" ht="18.0" customHeight="1">
      <c r="A1107" s="13" t="s">
        <v>2342</v>
      </c>
      <c r="B1107" s="13" t="s">
        <v>2343</v>
      </c>
      <c r="C1107" s="3"/>
      <c r="D1107" s="1" t="s">
        <v>2267</v>
      </c>
      <c r="E1107" s="5">
        <v>0.538631346578366</v>
      </c>
      <c r="F1107" s="2">
        <v>49.5927</v>
      </c>
    </row>
    <row r="1108" ht="18.0" customHeight="1">
      <c r="A1108" s="13" t="s">
        <v>2344</v>
      </c>
      <c r="B1108" s="13" t="s">
        <v>2345</v>
      </c>
      <c r="C1108" s="3"/>
      <c r="D1108" s="1" t="s">
        <v>2267</v>
      </c>
      <c r="E1108" s="5">
        <v>0.538631346578366</v>
      </c>
      <c r="F1108" s="2">
        <v>49.5927</v>
      </c>
    </row>
    <row r="1109" ht="18.0" customHeight="1">
      <c r="A1109" s="13" t="s">
        <v>2346</v>
      </c>
      <c r="B1109" s="13" t="s">
        <v>2347</v>
      </c>
      <c r="C1109" s="3"/>
      <c r="D1109" s="1" t="s">
        <v>2267</v>
      </c>
      <c r="E1109" s="5">
        <v>0.538631346578366</v>
      </c>
      <c r="F1109" s="2">
        <v>49.5927</v>
      </c>
    </row>
    <row r="1110" ht="18.0" customHeight="1">
      <c r="A1110" s="13" t="s">
        <v>2348</v>
      </c>
      <c r="B1110" s="13" t="s">
        <v>2349</v>
      </c>
      <c r="C1110" s="3"/>
      <c r="D1110" s="1" t="s">
        <v>2267</v>
      </c>
      <c r="E1110" s="5">
        <v>0.538631346578366</v>
      </c>
      <c r="F1110" s="2">
        <v>49.5927</v>
      </c>
    </row>
    <row r="1111" ht="18.0" customHeight="1">
      <c r="A1111" s="13" t="s">
        <v>2350</v>
      </c>
      <c r="B1111" s="13" t="s">
        <v>2351</v>
      </c>
      <c r="C1111" s="3"/>
      <c r="D1111" s="1" t="s">
        <v>2267</v>
      </c>
      <c r="E1111" s="5">
        <v>0.538631346578366</v>
      </c>
      <c r="F1111" s="2">
        <v>49.5927</v>
      </c>
    </row>
    <row r="1112" ht="18.0" customHeight="1">
      <c r="A1112" s="13" t="s">
        <v>2352</v>
      </c>
      <c r="B1112" s="13" t="s">
        <v>2353</v>
      </c>
      <c r="C1112" s="3"/>
      <c r="D1112" s="1" t="s">
        <v>2267</v>
      </c>
      <c r="E1112" s="5">
        <v>0.538631346578366</v>
      </c>
      <c r="F1112" s="2">
        <v>49.5927</v>
      </c>
    </row>
    <row r="1113" ht="18.0" customHeight="1">
      <c r="A1113" s="13" t="s">
        <v>2354</v>
      </c>
      <c r="B1113" s="13" t="s">
        <v>2355</v>
      </c>
      <c r="C1113" s="3"/>
      <c r="D1113" s="1" t="s">
        <v>2267</v>
      </c>
      <c r="E1113" s="5">
        <v>0.538631346578366</v>
      </c>
      <c r="F1113" s="2">
        <v>49.5927</v>
      </c>
    </row>
    <row r="1114" ht="18.0" customHeight="1">
      <c r="A1114" s="13" t="s">
        <v>2356</v>
      </c>
      <c r="B1114" s="13" t="s">
        <v>2357</v>
      </c>
      <c r="C1114" s="3"/>
      <c r="D1114" s="1" t="s">
        <v>2267</v>
      </c>
      <c r="E1114" s="5">
        <v>0.538631346578366</v>
      </c>
      <c r="F1114" s="2">
        <v>49.5927</v>
      </c>
    </row>
    <row r="1115" ht="18.0" customHeight="1">
      <c r="A1115" s="13" t="s">
        <v>2358</v>
      </c>
      <c r="B1115" s="13" t="s">
        <v>2359</v>
      </c>
      <c r="C1115" s="3"/>
      <c r="D1115" s="1" t="s">
        <v>2267</v>
      </c>
      <c r="E1115" s="5">
        <v>0.538631346578366</v>
      </c>
      <c r="F1115" s="2">
        <v>49.5927</v>
      </c>
    </row>
    <row r="1116" ht="18.0" customHeight="1">
      <c r="A1116" s="13" t="s">
        <v>2360</v>
      </c>
      <c r="B1116" s="13" t="s">
        <v>2361</v>
      </c>
      <c r="C1116" s="3"/>
      <c r="D1116" s="1" t="s">
        <v>2267</v>
      </c>
      <c r="E1116" s="5">
        <v>0.538631346578366</v>
      </c>
      <c r="F1116" s="2">
        <v>49.5927</v>
      </c>
    </row>
    <row r="1117" ht="18.0" customHeight="1">
      <c r="A1117" s="13" t="s">
        <v>2362</v>
      </c>
      <c r="B1117" s="13" t="s">
        <v>2363</v>
      </c>
      <c r="C1117" s="3"/>
      <c r="D1117" s="1" t="s">
        <v>2267</v>
      </c>
      <c r="E1117" s="5">
        <v>0.538631346578366</v>
      </c>
      <c r="F1117" s="2">
        <v>49.5927</v>
      </c>
    </row>
    <row r="1118" ht="18.0" customHeight="1">
      <c r="A1118" s="13" t="s">
        <v>2364</v>
      </c>
      <c r="B1118" s="13" t="s">
        <v>2365</v>
      </c>
      <c r="C1118" s="3"/>
      <c r="D1118" s="1" t="s">
        <v>2267</v>
      </c>
      <c r="E1118" s="5">
        <v>0.538631346578366</v>
      </c>
      <c r="F1118" s="2">
        <v>49.5927</v>
      </c>
    </row>
    <row r="1119" ht="18.0" customHeight="1">
      <c r="A1119" s="13" t="s">
        <v>2366</v>
      </c>
      <c r="B1119" s="13" t="s">
        <v>2367</v>
      </c>
      <c r="C1119" s="3"/>
      <c r="D1119" s="1" t="s">
        <v>2267</v>
      </c>
      <c r="E1119" s="5">
        <v>0.538631346578366</v>
      </c>
      <c r="F1119" s="2">
        <v>49.5927</v>
      </c>
    </row>
    <row r="1120" ht="18.0" customHeight="1">
      <c r="A1120" s="13" t="s">
        <v>2368</v>
      </c>
      <c r="B1120" s="13" t="s">
        <v>2369</v>
      </c>
      <c r="C1120" s="3"/>
      <c r="D1120" s="1" t="s">
        <v>2267</v>
      </c>
      <c r="E1120" s="5">
        <v>0.538631346578366</v>
      </c>
      <c r="F1120" s="2">
        <v>49.5927</v>
      </c>
    </row>
    <row r="1121" ht="18.0" customHeight="1">
      <c r="A1121" s="13" t="s">
        <v>2370</v>
      </c>
      <c r="B1121" s="13" t="s">
        <v>2371</v>
      </c>
      <c r="C1121" s="3"/>
      <c r="D1121" s="1" t="s">
        <v>2267</v>
      </c>
      <c r="E1121" s="5">
        <v>0.538631346578366</v>
      </c>
      <c r="F1121" s="2">
        <v>49.5927</v>
      </c>
    </row>
    <row r="1122" ht="18.0" customHeight="1">
      <c r="A1122" s="13" t="s">
        <v>2372</v>
      </c>
      <c r="B1122" s="13" t="s">
        <v>2373</v>
      </c>
      <c r="C1122" s="3"/>
      <c r="D1122" s="1" t="s">
        <v>2267</v>
      </c>
      <c r="E1122" s="5">
        <v>0.538631346578366</v>
      </c>
      <c r="F1122" s="2">
        <v>49.5927</v>
      </c>
    </row>
    <row r="1123" ht="18.0" customHeight="1">
      <c r="A1123" s="13" t="s">
        <v>2374</v>
      </c>
      <c r="B1123" s="13" t="s">
        <v>2375</v>
      </c>
      <c r="C1123" s="3"/>
      <c r="D1123" s="1" t="s">
        <v>2267</v>
      </c>
      <c r="E1123" s="5">
        <v>0.538631346578366</v>
      </c>
      <c r="F1123" s="2">
        <v>49.5927</v>
      </c>
    </row>
    <row r="1124" ht="18.0" customHeight="1">
      <c r="A1124" s="13" t="s">
        <v>2376</v>
      </c>
      <c r="B1124" s="13" t="s">
        <v>2377</v>
      </c>
      <c r="C1124" s="3"/>
      <c r="D1124" s="1" t="s">
        <v>2267</v>
      </c>
      <c r="E1124" s="5">
        <v>0.538631346578366</v>
      </c>
      <c r="F1124" s="2">
        <v>49.5927</v>
      </c>
    </row>
    <row r="1125" ht="18.0" customHeight="1">
      <c r="A1125" s="13" t="s">
        <v>2378</v>
      </c>
      <c r="B1125" s="13" t="s">
        <v>2379</v>
      </c>
      <c r="C1125" s="3"/>
      <c r="D1125" s="1" t="s">
        <v>2267</v>
      </c>
      <c r="E1125" s="5">
        <v>0.538631346578366</v>
      </c>
      <c r="F1125" s="2">
        <v>49.5927</v>
      </c>
    </row>
    <row r="1126" ht="18.0" customHeight="1">
      <c r="A1126" s="13" t="s">
        <v>2380</v>
      </c>
      <c r="B1126" s="13" t="s">
        <v>2381</v>
      </c>
      <c r="C1126" s="3"/>
      <c r="D1126" s="1" t="s">
        <v>2267</v>
      </c>
      <c r="E1126" s="5">
        <v>0.538631346578366</v>
      </c>
      <c r="F1126" s="2">
        <v>49.5927</v>
      </c>
    </row>
    <row r="1127" ht="18.0" customHeight="1">
      <c r="A1127" s="13" t="s">
        <v>2382</v>
      </c>
      <c r="B1127" s="13" t="s">
        <v>2383</v>
      </c>
      <c r="C1127" s="3"/>
      <c r="D1127" s="1" t="s">
        <v>2267</v>
      </c>
      <c r="E1127" s="5">
        <v>0.538631346578366</v>
      </c>
      <c r="F1127" s="2">
        <v>49.5927</v>
      </c>
    </row>
    <row r="1128" ht="18.0" customHeight="1">
      <c r="A1128" s="13" t="s">
        <v>2384</v>
      </c>
      <c r="B1128" s="13" t="s">
        <v>2385</v>
      </c>
      <c r="C1128" s="3"/>
      <c r="D1128" s="1" t="s">
        <v>2267</v>
      </c>
      <c r="E1128" s="5">
        <v>0.538631346578366</v>
      </c>
      <c r="F1128" s="2">
        <v>49.5927</v>
      </c>
    </row>
    <row r="1129" ht="18.0" customHeight="1">
      <c r="A1129" s="13" t="s">
        <v>2386</v>
      </c>
      <c r="B1129" s="13" t="s">
        <v>2387</v>
      </c>
      <c r="C1129" s="3"/>
      <c r="D1129" s="1" t="s">
        <v>2267</v>
      </c>
      <c r="E1129" s="5">
        <v>0.538631346578366</v>
      </c>
      <c r="F1129" s="2">
        <v>49.5927</v>
      </c>
    </row>
    <row r="1130" ht="18.0" customHeight="1">
      <c r="A1130" s="13" t="s">
        <v>2388</v>
      </c>
      <c r="B1130" s="13" t="s">
        <v>2389</v>
      </c>
      <c r="C1130" s="3"/>
      <c r="D1130" s="1" t="s">
        <v>2267</v>
      </c>
      <c r="E1130" s="5">
        <v>0.538631346578366</v>
      </c>
      <c r="F1130" s="2">
        <v>49.5927</v>
      </c>
    </row>
    <row r="1131" ht="18.0" customHeight="1">
      <c r="A1131" s="13" t="s">
        <v>2390</v>
      </c>
      <c r="B1131" s="13" t="s">
        <v>2391</v>
      </c>
      <c r="C1131" s="3"/>
      <c r="D1131" s="1" t="s">
        <v>2267</v>
      </c>
      <c r="E1131" s="5">
        <v>0.538631346578366</v>
      </c>
      <c r="F1131" s="2">
        <v>49.5927</v>
      </c>
    </row>
    <row r="1132" ht="18.0" customHeight="1">
      <c r="A1132" s="13" t="s">
        <v>2392</v>
      </c>
      <c r="B1132" s="13" t="s">
        <v>2393</v>
      </c>
      <c r="C1132" s="3"/>
      <c r="D1132" s="1" t="s">
        <v>2267</v>
      </c>
      <c r="E1132" s="5">
        <v>0.538631346578366</v>
      </c>
      <c r="F1132" s="2">
        <v>49.5927</v>
      </c>
    </row>
    <row r="1133" ht="18.0" customHeight="1">
      <c r="A1133" s="13" t="s">
        <v>2394</v>
      </c>
      <c r="B1133" s="13" t="s">
        <v>2395</v>
      </c>
      <c r="C1133" s="3"/>
      <c r="D1133" s="1" t="s">
        <v>2267</v>
      </c>
      <c r="E1133" s="5">
        <v>0.538631346578366</v>
      </c>
      <c r="F1133" s="2">
        <v>49.5927</v>
      </c>
    </row>
    <row r="1134" ht="18.0" customHeight="1">
      <c r="A1134" s="13" t="s">
        <v>2396</v>
      </c>
      <c r="B1134" s="13" t="s">
        <v>2397</v>
      </c>
      <c r="C1134" s="3"/>
      <c r="D1134" s="1" t="s">
        <v>2267</v>
      </c>
      <c r="E1134" s="5">
        <v>0.538631346578366</v>
      </c>
      <c r="F1134" s="2">
        <v>49.5927</v>
      </c>
    </row>
    <row r="1135" ht="18.0" customHeight="1">
      <c r="A1135" s="13" t="s">
        <v>2398</v>
      </c>
      <c r="B1135" s="13" t="s">
        <v>2399</v>
      </c>
      <c r="C1135" s="3"/>
      <c r="D1135" s="1" t="s">
        <v>2267</v>
      </c>
      <c r="E1135" s="5">
        <v>0.538631346578366</v>
      </c>
      <c r="F1135" s="2">
        <v>49.5927</v>
      </c>
    </row>
    <row r="1136" ht="18.0" customHeight="1">
      <c r="A1136" s="13" t="s">
        <v>2400</v>
      </c>
      <c r="B1136" s="13" t="s">
        <v>2401</v>
      </c>
      <c r="C1136" s="3"/>
      <c r="D1136" s="1" t="s">
        <v>2267</v>
      </c>
      <c r="E1136" s="5">
        <v>0.538631346578366</v>
      </c>
      <c r="F1136" s="2">
        <v>49.5927</v>
      </c>
    </row>
    <row r="1137" ht="18.0" customHeight="1">
      <c r="A1137" s="13" t="s">
        <v>2402</v>
      </c>
      <c r="B1137" s="13" t="s">
        <v>2403</v>
      </c>
      <c r="C1137" s="3"/>
      <c r="D1137" s="1" t="s">
        <v>2267</v>
      </c>
      <c r="E1137" s="5">
        <v>0.538631346578366</v>
      </c>
      <c r="F1137" s="2">
        <v>49.5927</v>
      </c>
    </row>
    <row r="1138" ht="18.0" customHeight="1">
      <c r="A1138" s="13" t="s">
        <v>2404</v>
      </c>
      <c r="B1138" s="13" t="s">
        <v>2405</v>
      </c>
      <c r="C1138" s="3"/>
      <c r="D1138" s="1" t="s">
        <v>2267</v>
      </c>
      <c r="E1138" s="5">
        <v>0.538631346578366</v>
      </c>
      <c r="F1138" s="2">
        <v>49.5927</v>
      </c>
    </row>
    <row r="1139" ht="18.0" customHeight="1">
      <c r="A1139" s="13" t="s">
        <v>2406</v>
      </c>
      <c r="B1139" s="13" t="s">
        <v>2407</v>
      </c>
      <c r="C1139" s="3"/>
      <c r="D1139" s="1" t="s">
        <v>2267</v>
      </c>
      <c r="E1139" s="5">
        <v>0.538631346578366</v>
      </c>
      <c r="F1139" s="2">
        <v>49.5927</v>
      </c>
    </row>
    <row r="1140" ht="18.0" customHeight="1">
      <c r="A1140" s="13" t="s">
        <v>2408</v>
      </c>
      <c r="B1140" s="13" t="s">
        <v>2409</v>
      </c>
      <c r="C1140" s="3"/>
      <c r="D1140" s="1" t="s">
        <v>2267</v>
      </c>
      <c r="E1140" s="5">
        <v>0.538631346578366</v>
      </c>
      <c r="F1140" s="2">
        <v>49.5927</v>
      </c>
    </row>
    <row r="1141" ht="18.0" customHeight="1">
      <c r="A1141" s="13" t="s">
        <v>2410</v>
      </c>
      <c r="B1141" s="13" t="s">
        <v>2411</v>
      </c>
      <c r="C1141" s="3"/>
      <c r="D1141" s="1" t="s">
        <v>2267</v>
      </c>
      <c r="E1141" s="5">
        <v>0.538631346578366</v>
      </c>
      <c r="F1141" s="2">
        <v>49.5927</v>
      </c>
    </row>
    <row r="1142" ht="18.0" customHeight="1">
      <c r="A1142" s="13" t="s">
        <v>2412</v>
      </c>
      <c r="B1142" s="13" t="s">
        <v>2413</v>
      </c>
      <c r="C1142" s="3"/>
      <c r="D1142" s="1" t="s">
        <v>2267</v>
      </c>
      <c r="E1142" s="5">
        <v>0.538631346578366</v>
      </c>
      <c r="F1142" s="2">
        <v>49.5927</v>
      </c>
    </row>
    <row r="1143" ht="18.0" customHeight="1">
      <c r="A1143" s="13" t="s">
        <v>2414</v>
      </c>
      <c r="B1143" s="13" t="s">
        <v>2415</v>
      </c>
      <c r="C1143" s="3"/>
      <c r="D1143" s="1" t="s">
        <v>2267</v>
      </c>
      <c r="E1143" s="5">
        <v>0.538631346578366</v>
      </c>
      <c r="F1143" s="2">
        <v>49.5927</v>
      </c>
    </row>
    <row r="1144" ht="18.0" customHeight="1">
      <c r="A1144" s="13" t="s">
        <v>2416</v>
      </c>
      <c r="B1144" s="13" t="s">
        <v>2417</v>
      </c>
      <c r="C1144" s="3"/>
      <c r="D1144" s="1" t="s">
        <v>2267</v>
      </c>
      <c r="E1144" s="5">
        <v>0.538631346578366</v>
      </c>
      <c r="F1144" s="2">
        <v>49.5927</v>
      </c>
    </row>
    <row r="1145" ht="18.0" customHeight="1">
      <c r="A1145" s="13" t="s">
        <v>2418</v>
      </c>
      <c r="B1145" s="13" t="s">
        <v>2419</v>
      </c>
      <c r="C1145" s="3"/>
      <c r="D1145" s="1" t="s">
        <v>2267</v>
      </c>
      <c r="E1145" s="5">
        <v>0.538631346578366</v>
      </c>
      <c r="F1145" s="2">
        <v>49.5927</v>
      </c>
    </row>
    <row r="1146" ht="18.0" customHeight="1">
      <c r="A1146" s="13" t="s">
        <v>2420</v>
      </c>
      <c r="B1146" s="13" t="s">
        <v>2421</v>
      </c>
      <c r="C1146" s="3"/>
      <c r="D1146" s="1" t="s">
        <v>2267</v>
      </c>
      <c r="E1146" s="5">
        <v>0.538631346578366</v>
      </c>
      <c r="F1146" s="2">
        <v>49.5927</v>
      </c>
    </row>
    <row r="1147" ht="18.0" customHeight="1">
      <c r="A1147" s="13" t="s">
        <v>2422</v>
      </c>
      <c r="B1147" s="13" t="s">
        <v>2423</v>
      </c>
      <c r="C1147" s="3"/>
      <c r="D1147" s="1" t="s">
        <v>2267</v>
      </c>
      <c r="E1147" s="5">
        <v>0.538631346578366</v>
      </c>
      <c r="F1147" s="2">
        <v>49.5927</v>
      </c>
    </row>
    <row r="1148" ht="18.0" customHeight="1">
      <c r="A1148" s="13" t="s">
        <v>2424</v>
      </c>
      <c r="B1148" s="13" t="s">
        <v>2425</v>
      </c>
      <c r="C1148" s="3"/>
      <c r="D1148" s="1" t="s">
        <v>2267</v>
      </c>
      <c r="E1148" s="5">
        <v>0.538631346578366</v>
      </c>
      <c r="F1148" s="2">
        <v>49.5927</v>
      </c>
    </row>
    <row r="1149" ht="18.0" customHeight="1">
      <c r="A1149" s="13" t="s">
        <v>2426</v>
      </c>
      <c r="B1149" s="13" t="s">
        <v>2427</v>
      </c>
      <c r="C1149" s="3"/>
      <c r="D1149" s="1" t="s">
        <v>2267</v>
      </c>
      <c r="E1149" s="5">
        <v>0.538631346578366</v>
      </c>
      <c r="F1149" s="2">
        <v>49.5927</v>
      </c>
    </row>
    <row r="1150" ht="18.0" customHeight="1">
      <c r="A1150" s="13" t="s">
        <v>2428</v>
      </c>
      <c r="B1150" s="13" t="s">
        <v>2429</v>
      </c>
      <c r="C1150" s="3"/>
      <c r="D1150" s="1" t="s">
        <v>2267</v>
      </c>
      <c r="E1150" s="5">
        <v>0.538631346578366</v>
      </c>
      <c r="F1150" s="2">
        <v>49.5927</v>
      </c>
    </row>
    <row r="1151" ht="18.0" customHeight="1">
      <c r="A1151" s="13" t="s">
        <v>2430</v>
      </c>
      <c r="B1151" s="13" t="s">
        <v>2431</v>
      </c>
      <c r="C1151" s="3"/>
      <c r="D1151" s="1" t="s">
        <v>2267</v>
      </c>
      <c r="E1151" s="5">
        <v>0.538631346578366</v>
      </c>
      <c r="F1151" s="2">
        <v>49.5927</v>
      </c>
    </row>
    <row r="1152" ht="18.0" customHeight="1">
      <c r="A1152" s="13" t="s">
        <v>2432</v>
      </c>
      <c r="B1152" s="13" t="s">
        <v>2433</v>
      </c>
      <c r="C1152" s="3"/>
      <c r="D1152" s="1" t="s">
        <v>2267</v>
      </c>
      <c r="E1152" s="5">
        <v>0.538631346578366</v>
      </c>
      <c r="F1152" s="2">
        <v>49.5927</v>
      </c>
    </row>
    <row r="1153" ht="18.0" customHeight="1">
      <c r="A1153" s="13" t="s">
        <v>2434</v>
      </c>
      <c r="B1153" s="13" t="s">
        <v>2435</v>
      </c>
      <c r="C1153" s="3"/>
      <c r="D1153" s="1" t="s">
        <v>2267</v>
      </c>
      <c r="E1153" s="5">
        <v>0.538631346578366</v>
      </c>
      <c r="F1153" s="2">
        <v>49.5927</v>
      </c>
    </row>
    <row r="1154" ht="18.0" customHeight="1">
      <c r="A1154" s="13" t="s">
        <v>2436</v>
      </c>
      <c r="B1154" s="13" t="s">
        <v>2437</v>
      </c>
      <c r="C1154" s="3"/>
      <c r="D1154" s="1" t="s">
        <v>2267</v>
      </c>
      <c r="E1154" s="5">
        <v>0.538631346578366</v>
      </c>
      <c r="F1154" s="2">
        <v>49.5927</v>
      </c>
    </row>
    <row r="1155" ht="18.0" customHeight="1">
      <c r="A1155" s="13" t="s">
        <v>2438</v>
      </c>
      <c r="B1155" s="13" t="s">
        <v>2439</v>
      </c>
      <c r="C1155" s="3"/>
      <c r="D1155" s="1" t="s">
        <v>2267</v>
      </c>
      <c r="E1155" s="5">
        <v>0.538631346578366</v>
      </c>
      <c r="F1155" s="2">
        <v>49.5927</v>
      </c>
    </row>
    <row r="1156" ht="18.0" customHeight="1">
      <c r="A1156" s="13" t="s">
        <v>2440</v>
      </c>
      <c r="B1156" s="13" t="s">
        <v>2441</v>
      </c>
      <c r="C1156" s="3"/>
      <c r="D1156" s="1" t="s">
        <v>2267</v>
      </c>
      <c r="E1156" s="5">
        <v>0.538631346578366</v>
      </c>
      <c r="F1156" s="2">
        <v>49.5927</v>
      </c>
    </row>
    <row r="1157" ht="18.0" customHeight="1">
      <c r="A1157" s="13" t="s">
        <v>2442</v>
      </c>
      <c r="B1157" s="13" t="s">
        <v>2443</v>
      </c>
      <c r="C1157" s="3"/>
      <c r="D1157" s="1" t="s">
        <v>2267</v>
      </c>
      <c r="E1157" s="5">
        <v>0.538631346578366</v>
      </c>
      <c r="F1157" s="2">
        <v>49.5927</v>
      </c>
    </row>
    <row r="1158" ht="18.0" customHeight="1">
      <c r="A1158" s="13" t="s">
        <v>2444</v>
      </c>
      <c r="B1158" s="13" t="s">
        <v>2445</v>
      </c>
      <c r="C1158" s="3"/>
      <c r="D1158" s="1" t="s">
        <v>2267</v>
      </c>
      <c r="E1158" s="5">
        <v>0.538631346578366</v>
      </c>
      <c r="F1158" s="2">
        <v>49.5927</v>
      </c>
    </row>
    <row r="1159" ht="18.0" customHeight="1">
      <c r="A1159" s="13" t="s">
        <v>2446</v>
      </c>
      <c r="B1159" s="13" t="s">
        <v>2447</v>
      </c>
      <c r="C1159" s="3"/>
      <c r="D1159" s="1" t="s">
        <v>2267</v>
      </c>
      <c r="E1159" s="5">
        <v>0.538631346578366</v>
      </c>
      <c r="F1159" s="2">
        <v>49.5927</v>
      </c>
    </row>
    <row r="1160" ht="18.0" customHeight="1">
      <c r="A1160" s="13" t="s">
        <v>2448</v>
      </c>
      <c r="B1160" s="13" t="s">
        <v>2449</v>
      </c>
      <c r="C1160" s="3"/>
      <c r="D1160" s="1" t="s">
        <v>2267</v>
      </c>
      <c r="E1160" s="5">
        <v>0.538631346578366</v>
      </c>
      <c r="F1160" s="2">
        <v>49.5927</v>
      </c>
    </row>
    <row r="1161" ht="18.0" customHeight="1">
      <c r="A1161" s="13" t="s">
        <v>2450</v>
      </c>
      <c r="B1161" s="13" t="s">
        <v>2451</v>
      </c>
      <c r="C1161" s="3"/>
      <c r="D1161" s="1" t="s">
        <v>2267</v>
      </c>
      <c r="E1161" s="5">
        <v>0.538631346578366</v>
      </c>
      <c r="F1161" s="2">
        <v>49.5927</v>
      </c>
    </row>
    <row r="1162" ht="18.0" customHeight="1">
      <c r="A1162" s="13" t="s">
        <v>2452</v>
      </c>
      <c r="B1162" s="13" t="s">
        <v>2453</v>
      </c>
      <c r="C1162" s="3"/>
      <c r="D1162" s="1" t="s">
        <v>2267</v>
      </c>
      <c r="E1162" s="5">
        <v>0.538631346578366</v>
      </c>
      <c r="F1162" s="2">
        <v>49.5927</v>
      </c>
    </row>
    <row r="1163" ht="18.0" customHeight="1">
      <c r="A1163" s="13" t="s">
        <v>2454</v>
      </c>
      <c r="B1163" s="13" t="s">
        <v>2455</v>
      </c>
      <c r="C1163" s="3"/>
      <c r="D1163" s="1" t="s">
        <v>2267</v>
      </c>
      <c r="E1163" s="5">
        <v>0.538631346578366</v>
      </c>
      <c r="F1163" s="2">
        <v>49.5927</v>
      </c>
    </row>
    <row r="1164" ht="18.0" customHeight="1">
      <c r="A1164" s="13" t="s">
        <v>2456</v>
      </c>
      <c r="B1164" s="13" t="s">
        <v>2457</v>
      </c>
      <c r="C1164" s="3"/>
      <c r="D1164" s="1" t="s">
        <v>2267</v>
      </c>
      <c r="E1164" s="5">
        <v>0.538631346578366</v>
      </c>
      <c r="F1164" s="2">
        <v>49.5927</v>
      </c>
    </row>
    <row r="1165" ht="18.0" customHeight="1">
      <c r="A1165" s="13" t="s">
        <v>2458</v>
      </c>
      <c r="B1165" s="13" t="s">
        <v>2459</v>
      </c>
      <c r="C1165" s="3"/>
      <c r="D1165" s="1" t="s">
        <v>2267</v>
      </c>
      <c r="E1165" s="5">
        <v>0.538631346578366</v>
      </c>
      <c r="F1165" s="2">
        <v>49.5927</v>
      </c>
    </row>
    <row r="1166" ht="18.0" customHeight="1">
      <c r="A1166" s="13" t="s">
        <v>2460</v>
      </c>
      <c r="B1166" s="13" t="s">
        <v>2461</v>
      </c>
      <c r="C1166" s="3"/>
      <c r="D1166" s="1" t="s">
        <v>2267</v>
      </c>
      <c r="E1166" s="5">
        <v>0.538631346578366</v>
      </c>
      <c r="F1166" s="2">
        <v>49.5927</v>
      </c>
    </row>
    <row r="1167" ht="18.0" customHeight="1">
      <c r="A1167" s="13" t="s">
        <v>2462</v>
      </c>
      <c r="B1167" s="13" t="s">
        <v>2463</v>
      </c>
      <c r="C1167" s="3"/>
      <c r="D1167" s="1" t="s">
        <v>2267</v>
      </c>
      <c r="E1167" s="5">
        <v>0.538631346578366</v>
      </c>
      <c r="F1167" s="2">
        <v>49.5927</v>
      </c>
    </row>
    <row r="1168" ht="18.0" customHeight="1">
      <c r="A1168" s="13" t="s">
        <v>2464</v>
      </c>
      <c r="B1168" s="13" t="s">
        <v>2465</v>
      </c>
      <c r="C1168" s="3"/>
      <c r="D1168" s="1" t="s">
        <v>2267</v>
      </c>
      <c r="E1168" s="5">
        <v>0.538631346578366</v>
      </c>
      <c r="F1168" s="2">
        <v>49.5927</v>
      </c>
    </row>
    <row r="1169" ht="18.0" customHeight="1">
      <c r="A1169" s="13" t="s">
        <v>2466</v>
      </c>
      <c r="B1169" s="13" t="s">
        <v>2467</v>
      </c>
      <c r="C1169" s="3"/>
      <c r="D1169" s="1" t="s">
        <v>2267</v>
      </c>
      <c r="E1169" s="5">
        <v>0.538631346578366</v>
      </c>
      <c r="F1169" s="2">
        <v>49.5927</v>
      </c>
    </row>
    <row r="1170" ht="18.0" customHeight="1">
      <c r="A1170" s="13" t="s">
        <v>2468</v>
      </c>
      <c r="B1170" s="13" t="s">
        <v>2469</v>
      </c>
      <c r="C1170" s="3"/>
      <c r="D1170" s="1" t="s">
        <v>2267</v>
      </c>
      <c r="E1170" s="5">
        <v>0.538631346578366</v>
      </c>
      <c r="F1170" s="2">
        <v>49.5927</v>
      </c>
    </row>
    <row r="1171" ht="18.0" customHeight="1">
      <c r="A1171" s="13" t="s">
        <v>2470</v>
      </c>
      <c r="B1171" s="13" t="s">
        <v>2471</v>
      </c>
      <c r="C1171" s="3"/>
      <c r="D1171" s="1" t="s">
        <v>2267</v>
      </c>
      <c r="E1171" s="5">
        <v>0.538631346578366</v>
      </c>
      <c r="F1171" s="2">
        <v>49.5927</v>
      </c>
    </row>
    <row r="1172" ht="18.0" customHeight="1">
      <c r="A1172" s="13" t="s">
        <v>2472</v>
      </c>
      <c r="B1172" s="13" t="s">
        <v>2473</v>
      </c>
      <c r="C1172" s="3"/>
      <c r="D1172" s="1" t="s">
        <v>2267</v>
      </c>
      <c r="E1172" s="5">
        <v>0.538631346578366</v>
      </c>
      <c r="F1172" s="2">
        <v>49.5927</v>
      </c>
    </row>
    <row r="1173" ht="18.0" customHeight="1">
      <c r="A1173" s="13" t="s">
        <v>2474</v>
      </c>
      <c r="B1173" s="13" t="s">
        <v>2475</v>
      </c>
      <c r="C1173" s="3"/>
      <c r="D1173" s="1" t="s">
        <v>2267</v>
      </c>
      <c r="E1173" s="5">
        <v>0.538631346578366</v>
      </c>
      <c r="F1173" s="2">
        <v>49.5927</v>
      </c>
    </row>
    <row r="1174" ht="18.0" customHeight="1">
      <c r="A1174" s="13" t="s">
        <v>2476</v>
      </c>
      <c r="B1174" s="13" t="s">
        <v>2477</v>
      </c>
      <c r="C1174" s="3"/>
      <c r="D1174" s="1" t="s">
        <v>2267</v>
      </c>
      <c r="E1174" s="5">
        <v>0.538631346578366</v>
      </c>
      <c r="F1174" s="2">
        <v>49.5927</v>
      </c>
    </row>
    <row r="1175" ht="18.0" customHeight="1">
      <c r="A1175" s="13" t="s">
        <v>2478</v>
      </c>
      <c r="B1175" s="13" t="s">
        <v>2479</v>
      </c>
      <c r="C1175" s="3"/>
      <c r="D1175" s="1" t="s">
        <v>2267</v>
      </c>
      <c r="E1175" s="5">
        <v>0.538631346578366</v>
      </c>
      <c r="F1175" s="2">
        <v>49.5927</v>
      </c>
    </row>
    <row r="1176" ht="18.0" customHeight="1">
      <c r="A1176" s="13" t="s">
        <v>2480</v>
      </c>
      <c r="B1176" s="13" t="s">
        <v>2481</v>
      </c>
      <c r="C1176" s="3"/>
      <c r="D1176" s="1" t="s">
        <v>2267</v>
      </c>
      <c r="E1176" s="5">
        <v>0.538631346578366</v>
      </c>
      <c r="F1176" s="2">
        <v>49.5927</v>
      </c>
    </row>
    <row r="1177" ht="18.0" customHeight="1">
      <c r="A1177" s="13" t="s">
        <v>2482</v>
      </c>
      <c r="B1177" s="13" t="s">
        <v>2483</v>
      </c>
      <c r="C1177" s="3"/>
      <c r="D1177" s="1" t="s">
        <v>2267</v>
      </c>
      <c r="E1177" s="5">
        <v>0.538631346578366</v>
      </c>
      <c r="F1177" s="2">
        <v>49.5927</v>
      </c>
    </row>
    <row r="1178" ht="18.0" customHeight="1">
      <c r="A1178" s="13" t="s">
        <v>2484</v>
      </c>
      <c r="B1178" s="13" t="s">
        <v>2485</v>
      </c>
      <c r="C1178" s="3"/>
      <c r="D1178" s="1" t="s">
        <v>2267</v>
      </c>
      <c r="E1178" s="5">
        <v>0.538631346578366</v>
      </c>
      <c r="F1178" s="2">
        <v>49.5927</v>
      </c>
    </row>
    <row r="1179" ht="18.0" customHeight="1">
      <c r="A1179" s="13" t="s">
        <v>2486</v>
      </c>
      <c r="B1179" s="13" t="s">
        <v>2487</v>
      </c>
      <c r="C1179" s="3"/>
      <c r="D1179" s="1" t="s">
        <v>2267</v>
      </c>
      <c r="E1179" s="5">
        <v>0.538631346578366</v>
      </c>
      <c r="F1179" s="2">
        <v>49.5927</v>
      </c>
    </row>
    <row r="1180" ht="18.0" customHeight="1">
      <c r="A1180" s="13" t="s">
        <v>2488</v>
      </c>
      <c r="B1180" s="13" t="s">
        <v>2489</v>
      </c>
      <c r="C1180" s="3"/>
      <c r="D1180" s="1" t="s">
        <v>2267</v>
      </c>
      <c r="E1180" s="5">
        <v>0.538631346578366</v>
      </c>
      <c r="F1180" s="2">
        <v>49.5927</v>
      </c>
    </row>
    <row r="1181" ht="18.0" customHeight="1">
      <c r="A1181" s="13" t="s">
        <v>2490</v>
      </c>
      <c r="B1181" s="13" t="s">
        <v>2491</v>
      </c>
      <c r="C1181" s="3"/>
      <c r="D1181" s="1" t="s">
        <v>2267</v>
      </c>
      <c r="E1181" s="5">
        <v>0.538631346578366</v>
      </c>
      <c r="F1181" s="2">
        <v>49.5927</v>
      </c>
    </row>
    <row r="1182" ht="18.0" customHeight="1">
      <c r="A1182" s="13" t="s">
        <v>2492</v>
      </c>
      <c r="B1182" s="13" t="s">
        <v>2493</v>
      </c>
      <c r="C1182" s="3"/>
      <c r="D1182" s="1" t="s">
        <v>2267</v>
      </c>
      <c r="E1182" s="5">
        <v>0.538631346578366</v>
      </c>
      <c r="F1182" s="2">
        <v>49.5927</v>
      </c>
    </row>
    <row r="1183" ht="18.0" customHeight="1">
      <c r="A1183" s="13" t="s">
        <v>2494</v>
      </c>
      <c r="B1183" s="13" t="s">
        <v>2495</v>
      </c>
      <c r="C1183" s="3"/>
      <c r="D1183" s="1" t="s">
        <v>2267</v>
      </c>
      <c r="E1183" s="5">
        <v>0.538631346578366</v>
      </c>
      <c r="F1183" s="2">
        <v>49.5927</v>
      </c>
    </row>
    <row r="1184" ht="18.0" customHeight="1">
      <c r="A1184" s="13" t="s">
        <v>2496</v>
      </c>
      <c r="B1184" s="13" t="s">
        <v>2497</v>
      </c>
      <c r="C1184" s="3"/>
      <c r="D1184" s="1" t="s">
        <v>2267</v>
      </c>
      <c r="E1184" s="5">
        <v>0.538631346578366</v>
      </c>
      <c r="F1184" s="2">
        <v>49.5927</v>
      </c>
    </row>
    <row r="1185" ht="18.0" customHeight="1">
      <c r="A1185" s="13" t="s">
        <v>2498</v>
      </c>
      <c r="B1185" s="13" t="s">
        <v>2499</v>
      </c>
      <c r="C1185" s="3"/>
      <c r="D1185" s="1" t="s">
        <v>2267</v>
      </c>
      <c r="E1185" s="5">
        <v>0.538631346578366</v>
      </c>
      <c r="F1185" s="2">
        <v>49.5927</v>
      </c>
    </row>
    <row r="1186" ht="18.0" customHeight="1">
      <c r="A1186" s="13" t="s">
        <v>2500</v>
      </c>
      <c r="B1186" s="13" t="s">
        <v>2501</v>
      </c>
      <c r="C1186" s="3"/>
      <c r="D1186" s="1" t="s">
        <v>2267</v>
      </c>
      <c r="E1186" s="5">
        <v>0.538631346578366</v>
      </c>
      <c r="F1186" s="2">
        <v>49.5927</v>
      </c>
    </row>
    <row r="1187" ht="18.0" customHeight="1">
      <c r="A1187" s="13" t="s">
        <v>2502</v>
      </c>
      <c r="B1187" s="13" t="s">
        <v>2503</v>
      </c>
      <c r="C1187" s="3"/>
      <c r="D1187" s="1" t="s">
        <v>2267</v>
      </c>
      <c r="E1187" s="5">
        <v>0.538631346578366</v>
      </c>
      <c r="F1187" s="2">
        <v>49.5927</v>
      </c>
    </row>
    <row r="1188" ht="18.0" customHeight="1">
      <c r="A1188" s="13" t="s">
        <v>2504</v>
      </c>
      <c r="B1188" s="13" t="s">
        <v>2505</v>
      </c>
      <c r="C1188" s="3"/>
      <c r="D1188" s="1" t="s">
        <v>2267</v>
      </c>
      <c r="E1188" s="5">
        <v>0.538631346578366</v>
      </c>
      <c r="F1188" s="2">
        <v>49.5927</v>
      </c>
    </row>
    <row r="1189" ht="18.0" customHeight="1">
      <c r="A1189" s="13" t="s">
        <v>2506</v>
      </c>
      <c r="B1189" s="13" t="s">
        <v>2507</v>
      </c>
      <c r="C1189" s="3"/>
      <c r="D1189" s="1" t="s">
        <v>2267</v>
      </c>
      <c r="E1189" s="5">
        <v>0.538631346578366</v>
      </c>
      <c r="F1189" s="2">
        <v>49.5927</v>
      </c>
    </row>
    <row r="1190" ht="18.0" customHeight="1">
      <c r="A1190" s="13" t="s">
        <v>2508</v>
      </c>
      <c r="B1190" s="13" t="s">
        <v>2509</v>
      </c>
      <c r="C1190" s="3"/>
      <c r="D1190" s="1" t="s">
        <v>2267</v>
      </c>
      <c r="E1190" s="5">
        <v>0.538631346578366</v>
      </c>
      <c r="F1190" s="2">
        <v>49.5927</v>
      </c>
    </row>
    <row r="1191" ht="18.0" customHeight="1">
      <c r="A1191" s="13" t="s">
        <v>2510</v>
      </c>
      <c r="B1191" s="13" t="s">
        <v>2511</v>
      </c>
      <c r="C1191" s="3"/>
      <c r="D1191" s="1" t="s">
        <v>2267</v>
      </c>
      <c r="E1191" s="5">
        <v>0.538631346578366</v>
      </c>
      <c r="F1191" s="2">
        <v>49.5927</v>
      </c>
    </row>
    <row r="1192" ht="18.0" customHeight="1">
      <c r="A1192" s="13" t="s">
        <v>2512</v>
      </c>
      <c r="B1192" s="13" t="s">
        <v>2513</v>
      </c>
      <c r="C1192" s="3"/>
      <c r="D1192" s="1" t="s">
        <v>2267</v>
      </c>
      <c r="E1192" s="5">
        <v>0.538631346578366</v>
      </c>
      <c r="F1192" s="2">
        <v>49.5927</v>
      </c>
    </row>
    <row r="1193" ht="18.0" customHeight="1">
      <c r="A1193" s="13" t="s">
        <v>2514</v>
      </c>
      <c r="B1193" s="13" t="s">
        <v>2515</v>
      </c>
      <c r="C1193" s="3"/>
      <c r="D1193" s="1" t="s">
        <v>2267</v>
      </c>
      <c r="E1193" s="5">
        <v>0.538631346578366</v>
      </c>
      <c r="F1193" s="2">
        <v>49.5927</v>
      </c>
    </row>
    <row r="1194" ht="18.0" customHeight="1">
      <c r="A1194" s="13" t="s">
        <v>2516</v>
      </c>
      <c r="B1194" s="13" t="s">
        <v>2517</v>
      </c>
      <c r="C1194" s="3"/>
      <c r="D1194" s="1" t="s">
        <v>2267</v>
      </c>
      <c r="E1194" s="5">
        <v>0.538631346578366</v>
      </c>
      <c r="F1194" s="2">
        <v>49.5927</v>
      </c>
    </row>
    <row r="1195" ht="18.0" customHeight="1">
      <c r="A1195" s="13" t="s">
        <v>2518</v>
      </c>
      <c r="B1195" s="13" t="s">
        <v>2519</v>
      </c>
      <c r="C1195" s="3"/>
      <c r="D1195" s="1" t="s">
        <v>2267</v>
      </c>
      <c r="E1195" s="5">
        <v>0.538631346578366</v>
      </c>
      <c r="F1195" s="2">
        <v>49.5927</v>
      </c>
    </row>
    <row r="1196" ht="18.0" customHeight="1">
      <c r="A1196" s="13" t="s">
        <v>2520</v>
      </c>
      <c r="B1196" s="13" t="s">
        <v>2521</v>
      </c>
      <c r="C1196" s="3"/>
      <c r="D1196" s="1" t="s">
        <v>2267</v>
      </c>
      <c r="E1196" s="5">
        <v>0.538631346578366</v>
      </c>
      <c r="F1196" s="2">
        <v>49.5927</v>
      </c>
    </row>
    <row r="1197" ht="18.0" customHeight="1">
      <c r="A1197" s="13" t="s">
        <v>2522</v>
      </c>
      <c r="B1197" s="13" t="s">
        <v>2521</v>
      </c>
      <c r="C1197" s="3"/>
      <c r="D1197" s="1" t="s">
        <v>2267</v>
      </c>
      <c r="E1197" s="5">
        <v>0.538631346578366</v>
      </c>
      <c r="F1197" s="2">
        <v>49.5927</v>
      </c>
    </row>
    <row r="1198" ht="18.0" customHeight="1">
      <c r="A1198" s="13" t="s">
        <v>2523</v>
      </c>
      <c r="B1198" s="13" t="s">
        <v>2524</v>
      </c>
      <c r="C1198" s="3"/>
      <c r="D1198" s="1" t="s">
        <v>2267</v>
      </c>
      <c r="E1198" s="5">
        <v>0.538631346578366</v>
      </c>
      <c r="F1198" s="2">
        <v>49.5927</v>
      </c>
    </row>
    <row r="1199" ht="18.0" customHeight="1">
      <c r="A1199" s="13" t="s">
        <v>2525</v>
      </c>
      <c r="B1199" s="13" t="s">
        <v>2526</v>
      </c>
      <c r="C1199" s="3"/>
      <c r="D1199" s="1" t="s">
        <v>2267</v>
      </c>
      <c r="E1199" s="5">
        <v>0.538631346578366</v>
      </c>
      <c r="F1199" s="2">
        <v>49.5927</v>
      </c>
    </row>
    <row r="1200" ht="18.0" customHeight="1">
      <c r="A1200" s="13" t="s">
        <v>2527</v>
      </c>
      <c r="B1200" s="13" t="s">
        <v>2528</v>
      </c>
      <c r="C1200" s="3"/>
      <c r="D1200" s="1" t="s">
        <v>2267</v>
      </c>
      <c r="E1200" s="5">
        <v>0.538631346578366</v>
      </c>
      <c r="F1200" s="2">
        <v>49.5927</v>
      </c>
    </row>
    <row r="1201" ht="18.0" customHeight="1">
      <c r="A1201" s="13" t="s">
        <v>2529</v>
      </c>
      <c r="B1201" s="13" t="s">
        <v>2530</v>
      </c>
      <c r="C1201" s="3"/>
      <c r="D1201" s="1" t="s">
        <v>2267</v>
      </c>
      <c r="E1201" s="5">
        <v>0.538631346578366</v>
      </c>
      <c r="F1201" s="2">
        <v>49.5927</v>
      </c>
    </row>
    <row r="1202" ht="18.0" customHeight="1">
      <c r="A1202" s="13" t="s">
        <v>2531</v>
      </c>
      <c r="B1202" s="13" t="s">
        <v>2532</v>
      </c>
      <c r="C1202" s="3"/>
      <c r="D1202" s="1" t="s">
        <v>2267</v>
      </c>
      <c r="E1202" s="5">
        <v>0.538631346578366</v>
      </c>
      <c r="F1202" s="2">
        <v>49.5927</v>
      </c>
    </row>
    <row r="1203" ht="18.0" customHeight="1">
      <c r="A1203" s="13" t="s">
        <v>2533</v>
      </c>
      <c r="B1203" s="13" t="s">
        <v>2534</v>
      </c>
      <c r="C1203" s="3"/>
      <c r="D1203" s="1" t="s">
        <v>2267</v>
      </c>
      <c r="E1203" s="5">
        <v>0.538631346578366</v>
      </c>
      <c r="F1203" s="2">
        <v>49.5927</v>
      </c>
    </row>
    <row r="1204" ht="18.0" customHeight="1">
      <c r="A1204" s="13" t="s">
        <v>2535</v>
      </c>
      <c r="B1204" s="13" t="s">
        <v>2536</v>
      </c>
      <c r="C1204" s="3"/>
      <c r="D1204" s="1" t="s">
        <v>2267</v>
      </c>
      <c r="E1204" s="5">
        <v>0.538631346578366</v>
      </c>
      <c r="F1204" s="2">
        <v>49.5927</v>
      </c>
    </row>
    <row r="1205" ht="18.0" customHeight="1">
      <c r="A1205" s="13" t="s">
        <v>2537</v>
      </c>
      <c r="B1205" s="13" t="s">
        <v>2538</v>
      </c>
      <c r="C1205" s="3"/>
      <c r="D1205" s="1" t="s">
        <v>2267</v>
      </c>
      <c r="E1205" s="5">
        <v>0.538631346578366</v>
      </c>
      <c r="F1205" s="2">
        <v>49.5927</v>
      </c>
    </row>
    <row r="1206" ht="18.0" customHeight="1">
      <c r="A1206" s="13" t="s">
        <v>2539</v>
      </c>
      <c r="B1206" s="13" t="s">
        <v>2540</v>
      </c>
      <c r="C1206" s="3"/>
      <c r="D1206" s="1" t="s">
        <v>2267</v>
      </c>
      <c r="E1206" s="5">
        <v>0.538631346578366</v>
      </c>
      <c r="F1206" s="2">
        <v>49.5927</v>
      </c>
    </row>
    <row r="1207" ht="18.0" customHeight="1">
      <c r="A1207" s="13" t="s">
        <v>2541</v>
      </c>
      <c r="B1207" s="13" t="s">
        <v>2542</v>
      </c>
      <c r="C1207" s="3"/>
      <c r="D1207" s="1" t="s">
        <v>2267</v>
      </c>
      <c r="E1207" s="5">
        <v>0.538631346578366</v>
      </c>
      <c r="F1207" s="2">
        <v>49.5927</v>
      </c>
    </row>
    <row r="1208" ht="18.0" customHeight="1">
      <c r="A1208" s="13" t="s">
        <v>2543</v>
      </c>
      <c r="B1208" s="13" t="s">
        <v>2544</v>
      </c>
      <c r="C1208" s="3"/>
      <c r="D1208" s="1" t="s">
        <v>2267</v>
      </c>
      <c r="E1208" s="5">
        <v>0.538631346578366</v>
      </c>
      <c r="F1208" s="2">
        <v>49.5927</v>
      </c>
    </row>
    <row r="1209" ht="18.0" customHeight="1">
      <c r="A1209" s="13" t="s">
        <v>2545</v>
      </c>
      <c r="B1209" s="13" t="s">
        <v>2546</v>
      </c>
      <c r="C1209" s="3"/>
      <c r="D1209" s="1" t="s">
        <v>2267</v>
      </c>
      <c r="E1209" s="5">
        <v>0.538631346578366</v>
      </c>
      <c r="F1209" s="2">
        <v>49.5927</v>
      </c>
    </row>
    <row r="1210" ht="18.0" customHeight="1">
      <c r="A1210" s="13" t="s">
        <v>2547</v>
      </c>
      <c r="B1210" s="13" t="s">
        <v>2548</v>
      </c>
      <c r="C1210" s="3"/>
      <c r="D1210" s="1" t="s">
        <v>2267</v>
      </c>
      <c r="E1210" s="5">
        <v>0.538631346578366</v>
      </c>
      <c r="F1210" s="2">
        <v>49.5927</v>
      </c>
    </row>
    <row r="1211" ht="18.0" customHeight="1">
      <c r="A1211" s="13" t="s">
        <v>2549</v>
      </c>
      <c r="B1211" s="13" t="s">
        <v>2550</v>
      </c>
      <c r="C1211" s="3"/>
      <c r="D1211" s="1" t="s">
        <v>2267</v>
      </c>
      <c r="E1211" s="5">
        <v>0.538631346578366</v>
      </c>
      <c r="F1211" s="2">
        <v>49.5927</v>
      </c>
    </row>
    <row r="1212" ht="18.0" customHeight="1">
      <c r="A1212" s="13" t="s">
        <v>2551</v>
      </c>
      <c r="B1212" s="13" t="s">
        <v>2552</v>
      </c>
      <c r="C1212" s="3"/>
      <c r="D1212" s="1" t="s">
        <v>2267</v>
      </c>
      <c r="E1212" s="5">
        <v>0.538631346578366</v>
      </c>
      <c r="F1212" s="2">
        <v>49.5927</v>
      </c>
    </row>
    <row r="1213" ht="18.0" customHeight="1">
      <c r="A1213" s="13" t="s">
        <v>2553</v>
      </c>
      <c r="B1213" s="13" t="s">
        <v>2554</v>
      </c>
      <c r="C1213" s="3"/>
      <c r="D1213" s="1" t="s">
        <v>2267</v>
      </c>
      <c r="E1213" s="5">
        <v>0.538631346578366</v>
      </c>
      <c r="F1213" s="2">
        <v>49.5927</v>
      </c>
    </row>
    <row r="1214" ht="18.0" customHeight="1">
      <c r="A1214" s="13" t="s">
        <v>2555</v>
      </c>
      <c r="B1214" s="13" t="s">
        <v>2556</v>
      </c>
      <c r="C1214" s="3"/>
      <c r="D1214" s="1" t="s">
        <v>2267</v>
      </c>
      <c r="E1214" s="5">
        <v>0.538631346578366</v>
      </c>
      <c r="F1214" s="2">
        <v>49.5927</v>
      </c>
    </row>
    <row r="1215" ht="18.0" customHeight="1">
      <c r="A1215" s="13" t="s">
        <v>2557</v>
      </c>
      <c r="B1215" s="13" t="s">
        <v>2558</v>
      </c>
      <c r="C1215" s="3"/>
      <c r="D1215" s="1" t="s">
        <v>2267</v>
      </c>
      <c r="E1215" s="5">
        <v>0.538631346578366</v>
      </c>
      <c r="F1215" s="2">
        <v>49.5927</v>
      </c>
    </row>
    <row r="1216" ht="18.0" customHeight="1">
      <c r="A1216" s="13" t="s">
        <v>2559</v>
      </c>
      <c r="B1216" s="13" t="s">
        <v>2560</v>
      </c>
      <c r="C1216" s="3"/>
      <c r="D1216" s="1" t="s">
        <v>2267</v>
      </c>
      <c r="E1216" s="5">
        <v>0.538631346578366</v>
      </c>
      <c r="F1216" s="2">
        <v>49.5927</v>
      </c>
    </row>
    <row r="1217" ht="18.0" customHeight="1">
      <c r="A1217" s="13" t="s">
        <v>2561</v>
      </c>
      <c r="B1217" s="13" t="s">
        <v>2562</v>
      </c>
      <c r="C1217" s="3"/>
      <c r="D1217" s="1" t="s">
        <v>2267</v>
      </c>
      <c r="E1217" s="5">
        <v>0.538631346578366</v>
      </c>
      <c r="F1217" s="2">
        <v>49.5927</v>
      </c>
    </row>
    <row r="1218" ht="18.0" customHeight="1">
      <c r="A1218" s="13" t="s">
        <v>2563</v>
      </c>
      <c r="B1218" s="13" t="s">
        <v>2564</v>
      </c>
      <c r="C1218" s="3"/>
      <c r="D1218" s="1" t="s">
        <v>2267</v>
      </c>
      <c r="E1218" s="5">
        <v>0.538631346578366</v>
      </c>
      <c r="F1218" s="2">
        <v>49.5927</v>
      </c>
    </row>
    <row r="1219" ht="18.0" customHeight="1">
      <c r="A1219" s="13" t="s">
        <v>2565</v>
      </c>
      <c r="B1219" s="13" t="s">
        <v>2566</v>
      </c>
      <c r="C1219" s="3"/>
      <c r="D1219" s="1" t="s">
        <v>2267</v>
      </c>
      <c r="E1219" s="5">
        <v>0.538631346578366</v>
      </c>
      <c r="F1219" s="2">
        <v>49.5927</v>
      </c>
    </row>
    <row r="1220" ht="18.0" customHeight="1">
      <c r="A1220" s="13" t="s">
        <v>2567</v>
      </c>
      <c r="B1220" s="13" t="s">
        <v>2568</v>
      </c>
      <c r="C1220" s="3"/>
      <c r="D1220" s="1" t="s">
        <v>2267</v>
      </c>
      <c r="E1220" s="5">
        <v>0.538631346578366</v>
      </c>
      <c r="F1220" s="2">
        <v>49.5927</v>
      </c>
    </row>
    <row r="1221" ht="18.0" customHeight="1">
      <c r="A1221" s="13" t="s">
        <v>2569</v>
      </c>
      <c r="B1221" s="13" t="s">
        <v>2570</v>
      </c>
      <c r="C1221" s="3"/>
      <c r="D1221" s="1" t="s">
        <v>2267</v>
      </c>
      <c r="E1221" s="5">
        <v>0.538631346578366</v>
      </c>
      <c r="F1221" s="2">
        <v>49.5927</v>
      </c>
    </row>
    <row r="1222" ht="18.0" customHeight="1">
      <c r="A1222" s="13" t="s">
        <v>2571</v>
      </c>
      <c r="B1222" s="13" t="s">
        <v>2572</v>
      </c>
      <c r="C1222" s="3"/>
      <c r="D1222" s="1" t="s">
        <v>2267</v>
      </c>
      <c r="E1222" s="5">
        <v>0.538631346578366</v>
      </c>
      <c r="F1222" s="2">
        <v>49.5927</v>
      </c>
    </row>
    <row r="1223" ht="18.0" customHeight="1">
      <c r="A1223" s="13" t="s">
        <v>2573</v>
      </c>
      <c r="B1223" s="13" t="s">
        <v>2574</v>
      </c>
      <c r="C1223" s="3"/>
      <c r="D1223" s="1" t="s">
        <v>2267</v>
      </c>
      <c r="E1223" s="5">
        <v>0.538631346578366</v>
      </c>
      <c r="F1223" s="2">
        <v>49.5927</v>
      </c>
    </row>
    <row r="1224" ht="18.0" customHeight="1">
      <c r="A1224" s="13" t="s">
        <v>2575</v>
      </c>
      <c r="B1224" s="13" t="s">
        <v>2576</v>
      </c>
      <c r="C1224" s="3"/>
      <c r="D1224" s="1" t="s">
        <v>2267</v>
      </c>
      <c r="E1224" s="5">
        <v>0.538631346578366</v>
      </c>
      <c r="F1224" s="2">
        <v>49.5927</v>
      </c>
    </row>
    <row r="1225" ht="18.0" customHeight="1">
      <c r="A1225" s="13" t="s">
        <v>2577</v>
      </c>
      <c r="B1225" s="13" t="s">
        <v>2578</v>
      </c>
      <c r="C1225" s="3"/>
      <c r="D1225" s="1" t="s">
        <v>2267</v>
      </c>
      <c r="E1225" s="5">
        <v>0.538631346578366</v>
      </c>
      <c r="F1225" s="2">
        <v>49.5927</v>
      </c>
    </row>
    <row r="1226" ht="18.0" customHeight="1">
      <c r="A1226" s="13" t="s">
        <v>2579</v>
      </c>
      <c r="B1226" s="13" t="s">
        <v>2580</v>
      </c>
      <c r="C1226" s="3"/>
      <c r="D1226" s="1" t="s">
        <v>2267</v>
      </c>
      <c r="E1226" s="5">
        <v>0.538631346578366</v>
      </c>
      <c r="F1226" s="2">
        <v>49.5927</v>
      </c>
    </row>
    <row r="1227" ht="18.0" customHeight="1">
      <c r="A1227" s="13" t="s">
        <v>2581</v>
      </c>
      <c r="B1227" s="13" t="s">
        <v>2582</v>
      </c>
      <c r="C1227" s="3"/>
      <c r="D1227" s="1" t="s">
        <v>2267</v>
      </c>
      <c r="E1227" s="5">
        <v>0.538631346578366</v>
      </c>
      <c r="F1227" s="2">
        <v>49.5927</v>
      </c>
    </row>
    <row r="1228" ht="18.0" customHeight="1">
      <c r="A1228" s="13" t="s">
        <v>2583</v>
      </c>
      <c r="B1228" s="13" t="s">
        <v>2584</v>
      </c>
      <c r="C1228" s="3"/>
      <c r="D1228" s="1" t="s">
        <v>2267</v>
      </c>
      <c r="E1228" s="5">
        <v>0.538631346578366</v>
      </c>
      <c r="F1228" s="2">
        <v>49.5927</v>
      </c>
    </row>
    <row r="1229" ht="18.0" customHeight="1">
      <c r="A1229" s="13" t="s">
        <v>2585</v>
      </c>
      <c r="B1229" s="13" t="s">
        <v>2586</v>
      </c>
      <c r="C1229" s="3"/>
      <c r="D1229" s="1" t="s">
        <v>2267</v>
      </c>
      <c r="E1229" s="5">
        <v>0.538631346578366</v>
      </c>
      <c r="F1229" s="2">
        <v>49.5927</v>
      </c>
    </row>
    <row r="1230" ht="18.0" customHeight="1">
      <c r="A1230" s="13" t="s">
        <v>2587</v>
      </c>
      <c r="B1230" s="13" t="s">
        <v>2588</v>
      </c>
      <c r="C1230" s="3"/>
      <c r="D1230" s="1" t="s">
        <v>2267</v>
      </c>
      <c r="E1230" s="5">
        <v>0.538631346578366</v>
      </c>
      <c r="F1230" s="2">
        <v>49.5927</v>
      </c>
    </row>
    <row r="1231" ht="18.0" customHeight="1">
      <c r="A1231" s="13" t="s">
        <v>2589</v>
      </c>
      <c r="B1231" s="13" t="s">
        <v>2590</v>
      </c>
      <c r="C1231" s="3"/>
      <c r="D1231" s="1" t="s">
        <v>2267</v>
      </c>
      <c r="E1231" s="5">
        <v>0.538631346578366</v>
      </c>
      <c r="F1231" s="2">
        <v>49.5927</v>
      </c>
    </row>
    <row r="1232" ht="18.0" customHeight="1">
      <c r="A1232" s="13" t="s">
        <v>2591</v>
      </c>
      <c r="B1232" s="13" t="s">
        <v>2592</v>
      </c>
      <c r="C1232" s="3"/>
      <c r="D1232" s="1" t="s">
        <v>2267</v>
      </c>
      <c r="E1232" s="5">
        <v>0.538631346578366</v>
      </c>
      <c r="F1232" s="2">
        <v>49.5927</v>
      </c>
    </row>
    <row r="1233" ht="18.0" customHeight="1">
      <c r="A1233" s="13" t="s">
        <v>2593</v>
      </c>
      <c r="B1233" s="13" t="s">
        <v>2594</v>
      </c>
      <c r="C1233" s="3"/>
      <c r="D1233" s="1" t="s">
        <v>2267</v>
      </c>
      <c r="E1233" s="5">
        <v>0.538631346578366</v>
      </c>
      <c r="F1233" s="2">
        <v>49.5927</v>
      </c>
    </row>
    <row r="1234" ht="18.0" customHeight="1">
      <c r="A1234" s="13" t="s">
        <v>2595</v>
      </c>
      <c r="B1234" s="13" t="s">
        <v>2596</v>
      </c>
      <c r="C1234" s="3"/>
      <c r="D1234" s="1" t="s">
        <v>2267</v>
      </c>
      <c r="E1234" s="5">
        <v>0.538631346578366</v>
      </c>
      <c r="F1234" s="2">
        <v>49.5927</v>
      </c>
    </row>
    <row r="1235" ht="18.0" customHeight="1">
      <c r="A1235" s="13" t="s">
        <v>2597</v>
      </c>
      <c r="B1235" s="13" t="s">
        <v>2598</v>
      </c>
      <c r="C1235" s="3"/>
      <c r="D1235" s="1" t="s">
        <v>2267</v>
      </c>
      <c r="E1235" s="5">
        <v>0.538631346578366</v>
      </c>
      <c r="F1235" s="2">
        <v>49.5927</v>
      </c>
    </row>
    <row r="1236" ht="18.0" customHeight="1">
      <c r="A1236" s="13" t="s">
        <v>2599</v>
      </c>
      <c r="B1236" s="13" t="s">
        <v>2600</v>
      </c>
      <c r="C1236" s="3"/>
      <c r="D1236" s="1" t="s">
        <v>2267</v>
      </c>
      <c r="E1236" s="5">
        <v>0.538631346578366</v>
      </c>
      <c r="F1236" s="2">
        <v>49.5927</v>
      </c>
    </row>
    <row r="1237" ht="18.0" customHeight="1">
      <c r="A1237" s="13" t="s">
        <v>2601</v>
      </c>
      <c r="B1237" s="13" t="s">
        <v>2602</v>
      </c>
      <c r="C1237" s="3"/>
      <c r="D1237" s="1" t="s">
        <v>2267</v>
      </c>
      <c r="E1237" s="5">
        <v>0.538631346578366</v>
      </c>
      <c r="F1237" s="2">
        <v>49.5927</v>
      </c>
    </row>
    <row r="1238" ht="18.0" customHeight="1">
      <c r="A1238" s="13" t="s">
        <v>2603</v>
      </c>
      <c r="B1238" s="13" t="s">
        <v>2604</v>
      </c>
      <c r="C1238" s="3"/>
      <c r="D1238" s="1" t="s">
        <v>2267</v>
      </c>
      <c r="E1238" s="5">
        <v>0.538631346578366</v>
      </c>
      <c r="F1238" s="2">
        <v>49.5927</v>
      </c>
    </row>
    <row r="1239" ht="18.0" customHeight="1">
      <c r="A1239" s="13" t="s">
        <v>2605</v>
      </c>
      <c r="B1239" s="13" t="s">
        <v>2606</v>
      </c>
      <c r="C1239" s="3"/>
      <c r="D1239" s="1" t="s">
        <v>2267</v>
      </c>
      <c r="E1239" s="5">
        <v>0.538631346578366</v>
      </c>
      <c r="F1239" s="2">
        <v>49.5927</v>
      </c>
    </row>
    <row r="1240" ht="18.0" customHeight="1">
      <c r="A1240" s="13" t="s">
        <v>2607</v>
      </c>
      <c r="B1240" s="13" t="s">
        <v>2608</v>
      </c>
      <c r="C1240" s="3"/>
      <c r="D1240" s="1" t="s">
        <v>2267</v>
      </c>
      <c r="E1240" s="5">
        <v>0.538631346578366</v>
      </c>
      <c r="F1240" s="2">
        <v>49.5927</v>
      </c>
    </row>
    <row r="1241" ht="18.0" customHeight="1">
      <c r="A1241" s="13" t="s">
        <v>2609</v>
      </c>
      <c r="B1241" s="13" t="s">
        <v>2610</v>
      </c>
      <c r="C1241" s="3"/>
      <c r="D1241" s="1" t="s">
        <v>2267</v>
      </c>
      <c r="E1241" s="5">
        <v>0.538631346578366</v>
      </c>
      <c r="F1241" s="2">
        <v>49.5927</v>
      </c>
    </row>
    <row r="1242" ht="18.0" customHeight="1">
      <c r="A1242" s="13" t="s">
        <v>2611</v>
      </c>
      <c r="B1242" s="13" t="s">
        <v>2612</v>
      </c>
      <c r="C1242" s="3"/>
      <c r="D1242" s="1" t="s">
        <v>2267</v>
      </c>
      <c r="E1242" s="5">
        <v>0.538631346578366</v>
      </c>
      <c r="F1242" s="2">
        <v>49.5927</v>
      </c>
    </row>
    <row r="1243" ht="18.0" customHeight="1">
      <c r="A1243" s="13" t="s">
        <v>2613</v>
      </c>
      <c r="B1243" s="13" t="s">
        <v>2614</v>
      </c>
      <c r="C1243" s="3"/>
      <c r="D1243" s="1" t="s">
        <v>2267</v>
      </c>
      <c r="E1243" s="5">
        <v>0.538631346578366</v>
      </c>
      <c r="F1243" s="2">
        <v>49.5927</v>
      </c>
    </row>
    <row r="1244" ht="18.0" customHeight="1">
      <c r="A1244" s="13" t="s">
        <v>2615</v>
      </c>
      <c r="B1244" s="13" t="s">
        <v>2616</v>
      </c>
      <c r="C1244" s="3"/>
      <c r="D1244" s="1" t="s">
        <v>2267</v>
      </c>
      <c r="E1244" s="5">
        <v>0.538631346578366</v>
      </c>
      <c r="F1244" s="2">
        <v>49.5927</v>
      </c>
    </row>
    <row r="1245" ht="18.0" customHeight="1">
      <c r="A1245" s="13" t="s">
        <v>2617</v>
      </c>
      <c r="B1245" s="13" t="s">
        <v>2618</v>
      </c>
      <c r="C1245" s="3"/>
      <c r="D1245" s="1" t="s">
        <v>2267</v>
      </c>
      <c r="E1245" s="5">
        <v>0.538631346578366</v>
      </c>
      <c r="F1245" s="2">
        <v>49.5927</v>
      </c>
    </row>
    <row r="1246" ht="18.0" customHeight="1">
      <c r="A1246" s="13" t="s">
        <v>2619</v>
      </c>
      <c r="B1246" s="13" t="s">
        <v>2620</v>
      </c>
      <c r="C1246" s="3"/>
      <c r="D1246" s="1" t="s">
        <v>2267</v>
      </c>
      <c r="E1246" s="5">
        <v>0.538631346578366</v>
      </c>
      <c r="F1246" s="2">
        <v>49.5927</v>
      </c>
    </row>
    <row r="1247" ht="18.0" customHeight="1">
      <c r="A1247" s="13" t="s">
        <v>2621</v>
      </c>
      <c r="B1247" s="13" t="s">
        <v>2622</v>
      </c>
      <c r="C1247" s="3"/>
      <c r="D1247" s="1" t="s">
        <v>2267</v>
      </c>
      <c r="E1247" s="5">
        <v>0.538631346578366</v>
      </c>
      <c r="F1247" s="2">
        <v>49.5927</v>
      </c>
    </row>
    <row r="1248" ht="18.0" customHeight="1">
      <c r="A1248" s="13" t="s">
        <v>2623</v>
      </c>
      <c r="B1248" s="13" t="s">
        <v>2624</v>
      </c>
      <c r="C1248" s="3"/>
      <c r="D1248" s="1" t="s">
        <v>2267</v>
      </c>
      <c r="E1248" s="5">
        <v>0.538631346578366</v>
      </c>
      <c r="F1248" s="2">
        <v>49.5927</v>
      </c>
    </row>
    <row r="1249" ht="18.0" customHeight="1">
      <c r="A1249" s="13" t="s">
        <v>2625</v>
      </c>
      <c r="B1249" s="13" t="s">
        <v>2626</v>
      </c>
      <c r="C1249" s="3"/>
      <c r="D1249" s="1" t="s">
        <v>2267</v>
      </c>
      <c r="E1249" s="5">
        <v>0.538631346578366</v>
      </c>
      <c r="F1249" s="2">
        <v>49.5927</v>
      </c>
    </row>
    <row r="1250" ht="18.0" customHeight="1">
      <c r="A1250" s="13" t="s">
        <v>2627</v>
      </c>
      <c r="B1250" s="13" t="s">
        <v>2628</v>
      </c>
      <c r="C1250" s="3"/>
      <c r="D1250" s="1" t="s">
        <v>2267</v>
      </c>
      <c r="E1250" s="5">
        <v>0.538631346578366</v>
      </c>
      <c r="F1250" s="2">
        <v>49.5927</v>
      </c>
    </row>
    <row r="1251" ht="18.0" customHeight="1">
      <c r="A1251" s="13" t="s">
        <v>2629</v>
      </c>
      <c r="B1251" s="13" t="s">
        <v>2630</v>
      </c>
      <c r="C1251" s="3"/>
      <c r="D1251" s="1" t="s">
        <v>2267</v>
      </c>
      <c r="E1251" s="5">
        <v>0.538631346578366</v>
      </c>
      <c r="F1251" s="2">
        <v>49.5927</v>
      </c>
    </row>
    <row r="1252" ht="18.0" customHeight="1">
      <c r="A1252" s="13" t="s">
        <v>2631</v>
      </c>
      <c r="B1252" s="13" t="s">
        <v>2632</v>
      </c>
      <c r="C1252" s="3"/>
      <c r="D1252" s="1" t="s">
        <v>2267</v>
      </c>
      <c r="E1252" s="5">
        <v>0.538631346578366</v>
      </c>
      <c r="F1252" s="2">
        <v>49.5927</v>
      </c>
    </row>
    <row r="1253" ht="18.0" customHeight="1">
      <c r="A1253" s="13" t="s">
        <v>2633</v>
      </c>
      <c r="B1253" s="13" t="s">
        <v>2634</v>
      </c>
      <c r="C1253" s="3"/>
      <c r="D1253" s="1" t="s">
        <v>2267</v>
      </c>
      <c r="E1253" s="5">
        <v>0.538631346578366</v>
      </c>
      <c r="F1253" s="2">
        <v>49.5927</v>
      </c>
    </row>
    <row r="1254" ht="18.0" customHeight="1">
      <c r="A1254" s="13" t="s">
        <v>2635</v>
      </c>
      <c r="B1254" s="13" t="s">
        <v>2636</v>
      </c>
      <c r="C1254" s="3"/>
      <c r="D1254" s="1" t="s">
        <v>2267</v>
      </c>
      <c r="E1254" s="5">
        <v>0.538631346578366</v>
      </c>
      <c r="F1254" s="2">
        <v>49.5927</v>
      </c>
    </row>
    <row r="1255" ht="18.0" customHeight="1">
      <c r="A1255" s="13" t="s">
        <v>2637</v>
      </c>
      <c r="B1255" s="13" t="s">
        <v>2638</v>
      </c>
      <c r="C1255" s="3"/>
      <c r="D1255" s="1" t="s">
        <v>2267</v>
      </c>
      <c r="E1255" s="5">
        <v>0.538631346578366</v>
      </c>
      <c r="F1255" s="2">
        <v>49.5927</v>
      </c>
    </row>
    <row r="1256" ht="18.0" customHeight="1">
      <c r="A1256" s="13" t="s">
        <v>2639</v>
      </c>
      <c r="B1256" s="13" t="s">
        <v>2640</v>
      </c>
      <c r="C1256" s="3"/>
      <c r="D1256" s="1" t="s">
        <v>2267</v>
      </c>
      <c r="E1256" s="5">
        <v>0.538631346578366</v>
      </c>
      <c r="F1256" s="2">
        <v>49.5927</v>
      </c>
    </row>
    <row r="1257" ht="18.0" customHeight="1">
      <c r="A1257" s="13" t="s">
        <v>2641</v>
      </c>
      <c r="B1257" s="13" t="s">
        <v>2642</v>
      </c>
      <c r="C1257" s="3"/>
      <c r="D1257" s="1" t="s">
        <v>2267</v>
      </c>
      <c r="E1257" s="5">
        <v>0.538631346578366</v>
      </c>
      <c r="F1257" s="2">
        <v>49.5927</v>
      </c>
    </row>
    <row r="1258" ht="18.0" customHeight="1">
      <c r="A1258" s="13" t="s">
        <v>2643</v>
      </c>
      <c r="B1258" s="13" t="s">
        <v>2644</v>
      </c>
      <c r="C1258" s="3"/>
      <c r="D1258" s="1" t="s">
        <v>2267</v>
      </c>
      <c r="E1258" s="5">
        <v>0.538631346578366</v>
      </c>
      <c r="F1258" s="2">
        <v>49.5927</v>
      </c>
    </row>
    <row r="1259" ht="18.0" customHeight="1">
      <c r="A1259" s="13" t="s">
        <v>2645</v>
      </c>
      <c r="B1259" s="13" t="s">
        <v>2646</v>
      </c>
      <c r="C1259" s="3"/>
      <c r="D1259" s="1" t="s">
        <v>2267</v>
      </c>
      <c r="E1259" s="5">
        <v>0.538631346578366</v>
      </c>
      <c r="F1259" s="2">
        <v>49.5927</v>
      </c>
    </row>
    <row r="1260" ht="18.0" customHeight="1">
      <c r="A1260" s="13" t="s">
        <v>2647</v>
      </c>
      <c r="B1260" s="13" t="s">
        <v>2648</v>
      </c>
      <c r="C1260" s="3"/>
      <c r="D1260" s="1" t="s">
        <v>2267</v>
      </c>
      <c r="E1260" s="5">
        <v>0.538631346578366</v>
      </c>
      <c r="F1260" s="2">
        <v>49.5927</v>
      </c>
    </row>
    <row r="1261" ht="18.0" customHeight="1">
      <c r="A1261" s="13" t="s">
        <v>2649</v>
      </c>
      <c r="B1261" s="13" t="s">
        <v>2650</v>
      </c>
      <c r="C1261" s="3"/>
      <c r="D1261" s="1" t="s">
        <v>2267</v>
      </c>
      <c r="E1261" s="5">
        <v>0.538631346578366</v>
      </c>
      <c r="F1261" s="2">
        <v>49.5927</v>
      </c>
    </row>
    <row r="1262" ht="18.0" customHeight="1">
      <c r="A1262" s="13" t="s">
        <v>2651</v>
      </c>
      <c r="B1262" s="13" t="s">
        <v>2652</v>
      </c>
      <c r="C1262" s="3"/>
      <c r="D1262" s="1" t="s">
        <v>2267</v>
      </c>
      <c r="E1262" s="5">
        <v>0.538631346578366</v>
      </c>
      <c r="F1262" s="2">
        <v>49.5927</v>
      </c>
    </row>
    <row r="1263" ht="18.0" customHeight="1">
      <c r="A1263" s="13" t="s">
        <v>2653</v>
      </c>
      <c r="B1263" s="13" t="s">
        <v>2654</v>
      </c>
      <c r="C1263" s="3"/>
      <c r="D1263" s="1" t="s">
        <v>2267</v>
      </c>
      <c r="E1263" s="5">
        <v>0.538631346578366</v>
      </c>
      <c r="F1263" s="2">
        <v>49.5927</v>
      </c>
    </row>
    <row r="1264" ht="18.0" customHeight="1">
      <c r="A1264" s="13" t="s">
        <v>2655</v>
      </c>
      <c r="B1264" s="13" t="s">
        <v>2656</v>
      </c>
      <c r="C1264" s="3"/>
      <c r="D1264" s="1" t="s">
        <v>2267</v>
      </c>
      <c r="E1264" s="5">
        <v>0.538631346578366</v>
      </c>
      <c r="F1264" s="2">
        <v>49.5927</v>
      </c>
    </row>
    <row r="1265" ht="18.0" customHeight="1">
      <c r="A1265" s="13" t="s">
        <v>2657</v>
      </c>
      <c r="B1265" s="13" t="s">
        <v>2658</v>
      </c>
      <c r="C1265" s="3"/>
      <c r="D1265" s="1" t="s">
        <v>2267</v>
      </c>
      <c r="E1265" s="5">
        <v>0.538631346578366</v>
      </c>
      <c r="F1265" s="2">
        <v>49.5927</v>
      </c>
    </row>
    <row r="1266" ht="18.0" customHeight="1">
      <c r="A1266" s="13" t="s">
        <v>2659</v>
      </c>
      <c r="B1266" s="13" t="s">
        <v>2660</v>
      </c>
      <c r="C1266" s="3"/>
      <c r="D1266" s="1" t="s">
        <v>2267</v>
      </c>
      <c r="E1266" s="5">
        <v>0.538631346578366</v>
      </c>
      <c r="F1266" s="2">
        <v>49.5927</v>
      </c>
    </row>
    <row r="1267" ht="18.0" customHeight="1">
      <c r="A1267" s="13" t="s">
        <v>2661</v>
      </c>
      <c r="B1267" s="13" t="s">
        <v>2662</v>
      </c>
      <c r="C1267" s="3"/>
      <c r="D1267" s="1" t="s">
        <v>2267</v>
      </c>
      <c r="E1267" s="5">
        <v>0.538631346578366</v>
      </c>
      <c r="F1267" s="2">
        <v>49.5927</v>
      </c>
    </row>
    <row r="1268" ht="18.0" customHeight="1">
      <c r="A1268" s="13" t="s">
        <v>2663</v>
      </c>
      <c r="B1268" s="13" t="s">
        <v>2664</v>
      </c>
      <c r="C1268" s="3"/>
      <c r="D1268" s="1" t="s">
        <v>2267</v>
      </c>
      <c r="E1268" s="5">
        <v>0.538631346578366</v>
      </c>
      <c r="F1268" s="2">
        <v>49.5927</v>
      </c>
    </row>
    <row r="1269" ht="18.0" customHeight="1">
      <c r="A1269" s="13" t="s">
        <v>2665</v>
      </c>
      <c r="B1269" s="13" t="s">
        <v>2666</v>
      </c>
      <c r="C1269" s="3"/>
      <c r="D1269" s="1" t="s">
        <v>2267</v>
      </c>
      <c r="E1269" s="5">
        <v>0.538631346578366</v>
      </c>
      <c r="F1269" s="2">
        <v>49.5927</v>
      </c>
    </row>
    <row r="1270" ht="18.0" customHeight="1">
      <c r="A1270" s="13" t="s">
        <v>2667</v>
      </c>
      <c r="B1270" s="13" t="s">
        <v>2668</v>
      </c>
      <c r="C1270" s="3"/>
      <c r="D1270" s="1" t="s">
        <v>2267</v>
      </c>
      <c r="E1270" s="5">
        <v>0.538631346578366</v>
      </c>
      <c r="F1270" s="2">
        <v>49.5927</v>
      </c>
    </row>
    <row r="1271" ht="18.0" customHeight="1">
      <c r="A1271" s="13" t="s">
        <v>2669</v>
      </c>
      <c r="B1271" s="13" t="s">
        <v>2670</v>
      </c>
      <c r="C1271" s="3"/>
      <c r="D1271" s="1" t="s">
        <v>2267</v>
      </c>
      <c r="E1271" s="5">
        <v>0.538631346578366</v>
      </c>
      <c r="F1271" s="2">
        <v>49.5927</v>
      </c>
    </row>
    <row r="1272" ht="18.0" customHeight="1">
      <c r="A1272" s="13" t="s">
        <v>2671</v>
      </c>
      <c r="B1272" s="13" t="s">
        <v>2672</v>
      </c>
      <c r="C1272" s="3"/>
      <c r="D1272" s="1" t="s">
        <v>2267</v>
      </c>
      <c r="E1272" s="5">
        <v>0.538631346578366</v>
      </c>
      <c r="F1272" s="2">
        <v>49.5927</v>
      </c>
    </row>
    <row r="1273" ht="18.0" customHeight="1">
      <c r="A1273" s="13" t="s">
        <v>2673</v>
      </c>
      <c r="B1273" s="13" t="s">
        <v>2674</v>
      </c>
      <c r="C1273" s="3"/>
      <c r="D1273" s="1" t="s">
        <v>2267</v>
      </c>
      <c r="E1273" s="5">
        <v>0.538631346578366</v>
      </c>
      <c r="F1273" s="2">
        <v>49.5927</v>
      </c>
    </row>
    <row r="1274" ht="18.0" customHeight="1">
      <c r="A1274" s="13" t="s">
        <v>2675</v>
      </c>
      <c r="B1274" s="13" t="s">
        <v>2676</v>
      </c>
      <c r="C1274" s="3"/>
      <c r="D1274" s="1" t="s">
        <v>2267</v>
      </c>
      <c r="E1274" s="5">
        <v>0.538631346578366</v>
      </c>
      <c r="F1274" s="2">
        <v>49.5927</v>
      </c>
    </row>
    <row r="1275" ht="18.0" customHeight="1">
      <c r="A1275" s="13" t="s">
        <v>2677</v>
      </c>
      <c r="B1275" s="13" t="s">
        <v>2678</v>
      </c>
      <c r="C1275" s="3"/>
      <c r="D1275" s="1" t="s">
        <v>2267</v>
      </c>
      <c r="E1275" s="5">
        <v>0.538631346578366</v>
      </c>
      <c r="F1275" s="2">
        <v>49.5927</v>
      </c>
    </row>
    <row r="1276" ht="18.0" customHeight="1">
      <c r="A1276" s="13" t="s">
        <v>2679</v>
      </c>
      <c r="B1276" s="13" t="s">
        <v>2680</v>
      </c>
      <c r="C1276" s="3"/>
      <c r="D1276" s="1" t="s">
        <v>2267</v>
      </c>
      <c r="E1276" s="5">
        <v>0.538631346578366</v>
      </c>
      <c r="F1276" s="2">
        <v>49.5927</v>
      </c>
    </row>
    <row r="1277" ht="18.0" customHeight="1">
      <c r="A1277" s="13" t="s">
        <v>2681</v>
      </c>
      <c r="B1277" s="13" t="s">
        <v>2682</v>
      </c>
      <c r="C1277" s="3"/>
      <c r="D1277" s="1" t="s">
        <v>2267</v>
      </c>
      <c r="E1277" s="5">
        <v>0.538631346578366</v>
      </c>
      <c r="F1277" s="2">
        <v>49.5927</v>
      </c>
    </row>
    <row r="1278" ht="18.0" customHeight="1">
      <c r="A1278" s="13" t="s">
        <v>2683</v>
      </c>
      <c r="B1278" s="13" t="s">
        <v>2684</v>
      </c>
      <c r="C1278" s="3"/>
      <c r="D1278" s="1" t="s">
        <v>2267</v>
      </c>
      <c r="E1278" s="5">
        <v>0.538631346578366</v>
      </c>
      <c r="F1278" s="2">
        <v>49.5927</v>
      </c>
    </row>
    <row r="1279" ht="18.0" customHeight="1">
      <c r="A1279" s="13" t="s">
        <v>2685</v>
      </c>
      <c r="B1279" s="13" t="s">
        <v>2686</v>
      </c>
      <c r="C1279" s="3"/>
      <c r="D1279" s="1" t="s">
        <v>2267</v>
      </c>
      <c r="E1279" s="5">
        <v>0.538631346578366</v>
      </c>
      <c r="F1279" s="2">
        <v>49.5927</v>
      </c>
    </row>
    <row r="1280" ht="18.0" customHeight="1">
      <c r="A1280" s="13" t="s">
        <v>2687</v>
      </c>
      <c r="B1280" s="13" t="s">
        <v>2688</v>
      </c>
      <c r="C1280" s="3"/>
      <c r="D1280" s="1" t="s">
        <v>2267</v>
      </c>
      <c r="E1280" s="5">
        <v>0.538631346578366</v>
      </c>
      <c r="F1280" s="2">
        <v>49.5927</v>
      </c>
    </row>
    <row r="1281" ht="18.0" customHeight="1">
      <c r="A1281" s="13" t="s">
        <v>2689</v>
      </c>
      <c r="B1281" s="13" t="s">
        <v>2690</v>
      </c>
      <c r="C1281" s="3"/>
      <c r="D1281" s="1" t="s">
        <v>2267</v>
      </c>
      <c r="E1281" s="5">
        <v>0.538631346578366</v>
      </c>
      <c r="F1281" s="2">
        <v>49.5927</v>
      </c>
    </row>
    <row r="1282" ht="18.0" customHeight="1">
      <c r="A1282" s="13" t="s">
        <v>2691</v>
      </c>
      <c r="B1282" s="13" t="s">
        <v>2692</v>
      </c>
      <c r="C1282" s="3"/>
      <c r="D1282" s="1" t="s">
        <v>2267</v>
      </c>
      <c r="E1282" s="5">
        <v>0.538631346578366</v>
      </c>
      <c r="F1282" s="2">
        <v>49.5927</v>
      </c>
    </row>
    <row r="1283" ht="18.0" customHeight="1">
      <c r="A1283" s="13" t="s">
        <v>2693</v>
      </c>
      <c r="B1283" s="13" t="s">
        <v>2694</v>
      </c>
      <c r="C1283" s="3"/>
      <c r="D1283" s="1" t="s">
        <v>2267</v>
      </c>
      <c r="E1283" s="5">
        <v>0.538631346578366</v>
      </c>
      <c r="F1283" s="2">
        <v>49.5927</v>
      </c>
    </row>
    <row r="1284" ht="18.0" customHeight="1">
      <c r="A1284" s="13" t="s">
        <v>2695</v>
      </c>
      <c r="B1284" s="13" t="s">
        <v>2696</v>
      </c>
      <c r="C1284" s="3"/>
      <c r="D1284" s="1" t="s">
        <v>2267</v>
      </c>
      <c r="E1284" s="5">
        <v>0.538631346578366</v>
      </c>
      <c r="F1284" s="2">
        <v>49.5927</v>
      </c>
    </row>
    <row r="1285" ht="18.0" customHeight="1">
      <c r="A1285" s="13" t="s">
        <v>2697</v>
      </c>
      <c r="B1285" s="13" t="s">
        <v>2698</v>
      </c>
      <c r="C1285" s="3"/>
      <c r="D1285" s="1" t="s">
        <v>2267</v>
      </c>
      <c r="E1285" s="5">
        <v>0.538631346578366</v>
      </c>
      <c r="F1285" s="2">
        <v>49.5927</v>
      </c>
    </row>
    <row r="1286" ht="18.0" customHeight="1">
      <c r="A1286" s="13" t="s">
        <v>2699</v>
      </c>
      <c r="B1286" s="13" t="s">
        <v>2700</v>
      </c>
      <c r="C1286" s="3"/>
      <c r="D1286" s="1" t="s">
        <v>2267</v>
      </c>
      <c r="E1286" s="5">
        <v>0.538631346578366</v>
      </c>
      <c r="F1286" s="2">
        <v>49.5927</v>
      </c>
    </row>
    <row r="1287" ht="18.0" customHeight="1">
      <c r="A1287" s="13" t="s">
        <v>2701</v>
      </c>
      <c r="B1287" s="13" t="s">
        <v>2702</v>
      </c>
      <c r="C1287" s="3"/>
      <c r="D1287" s="1" t="s">
        <v>2267</v>
      </c>
      <c r="E1287" s="5">
        <v>0.538631346578366</v>
      </c>
      <c r="F1287" s="2">
        <v>49.5927</v>
      </c>
    </row>
    <row r="1288" ht="18.0" customHeight="1">
      <c r="A1288" s="13" t="s">
        <v>2703</v>
      </c>
      <c r="B1288" s="13" t="s">
        <v>2704</v>
      </c>
      <c r="C1288" s="3"/>
      <c r="D1288" s="1" t="s">
        <v>2267</v>
      </c>
      <c r="E1288" s="5">
        <v>0.538631346578366</v>
      </c>
      <c r="F1288" s="2">
        <v>49.5927</v>
      </c>
    </row>
    <row r="1289" ht="18.0" customHeight="1">
      <c r="A1289" s="13" t="s">
        <v>2705</v>
      </c>
      <c r="B1289" s="13" t="s">
        <v>2706</v>
      </c>
      <c r="C1289" s="3"/>
      <c r="D1289" s="1" t="s">
        <v>2267</v>
      </c>
      <c r="E1289" s="5">
        <v>0.538631346578366</v>
      </c>
      <c r="F1289" s="2">
        <v>49.5927</v>
      </c>
    </row>
    <row r="1290" ht="18.0" customHeight="1">
      <c r="A1290" s="13" t="s">
        <v>2707</v>
      </c>
      <c r="B1290" s="13" t="s">
        <v>2708</v>
      </c>
      <c r="C1290" s="3"/>
      <c r="D1290" s="1" t="s">
        <v>2267</v>
      </c>
      <c r="E1290" s="5">
        <v>0.538631346578366</v>
      </c>
      <c r="F1290" s="2">
        <v>49.5927</v>
      </c>
    </row>
    <row r="1291" ht="18.0" customHeight="1">
      <c r="A1291" s="13" t="s">
        <v>2709</v>
      </c>
      <c r="B1291" s="13" t="s">
        <v>2710</v>
      </c>
      <c r="C1291" s="3"/>
      <c r="D1291" s="1" t="s">
        <v>2267</v>
      </c>
      <c r="E1291" s="5">
        <v>0.538631346578366</v>
      </c>
      <c r="F1291" s="2">
        <v>49.5927</v>
      </c>
    </row>
    <row r="1292" ht="18.0" customHeight="1">
      <c r="A1292" s="13" t="s">
        <v>2711</v>
      </c>
      <c r="B1292" s="13" t="s">
        <v>2712</v>
      </c>
      <c r="C1292" s="3"/>
      <c r="D1292" s="1" t="s">
        <v>2267</v>
      </c>
      <c r="E1292" s="5">
        <v>0.538631346578366</v>
      </c>
      <c r="F1292" s="2">
        <v>49.5927</v>
      </c>
    </row>
    <row r="1293" ht="18.0" customHeight="1">
      <c r="A1293" s="13" t="s">
        <v>2713</v>
      </c>
      <c r="B1293" s="13" t="s">
        <v>2714</v>
      </c>
      <c r="C1293" s="3"/>
      <c r="D1293" s="1" t="s">
        <v>2267</v>
      </c>
      <c r="E1293" s="5">
        <v>0.538631346578366</v>
      </c>
      <c r="F1293" s="2">
        <v>49.5927</v>
      </c>
    </row>
    <row r="1294" ht="18.0" customHeight="1">
      <c r="A1294" s="13" t="s">
        <v>2715</v>
      </c>
      <c r="B1294" s="13" t="s">
        <v>2716</v>
      </c>
      <c r="C1294" s="3"/>
      <c r="D1294" s="1" t="s">
        <v>2267</v>
      </c>
      <c r="E1294" s="5">
        <v>0.538631346578366</v>
      </c>
      <c r="F1294" s="2">
        <v>49.5927</v>
      </c>
    </row>
    <row r="1295" ht="18.0" customHeight="1">
      <c r="A1295" s="13" t="s">
        <v>2717</v>
      </c>
      <c r="B1295" s="13" t="s">
        <v>2718</v>
      </c>
      <c r="C1295" s="3"/>
      <c r="D1295" s="1" t="s">
        <v>2267</v>
      </c>
      <c r="E1295" s="5">
        <v>0.538631346578366</v>
      </c>
      <c r="F1295" s="2">
        <v>49.5927</v>
      </c>
    </row>
    <row r="1296" ht="18.0" customHeight="1">
      <c r="A1296" s="13" t="s">
        <v>2719</v>
      </c>
      <c r="B1296" s="13" t="s">
        <v>2720</v>
      </c>
      <c r="C1296" s="3"/>
      <c r="D1296" s="1" t="s">
        <v>2267</v>
      </c>
      <c r="E1296" s="5">
        <v>0.538631346578366</v>
      </c>
      <c r="F1296" s="2">
        <v>49.5927</v>
      </c>
    </row>
    <row r="1297" ht="18.0" customHeight="1">
      <c r="A1297" s="13" t="s">
        <v>2721</v>
      </c>
      <c r="B1297" s="13" t="s">
        <v>2722</v>
      </c>
      <c r="C1297" s="3"/>
      <c r="D1297" s="1" t="s">
        <v>2267</v>
      </c>
      <c r="E1297" s="5">
        <v>0.538631346578366</v>
      </c>
      <c r="F1297" s="2">
        <v>49.5927</v>
      </c>
    </row>
    <row r="1298" ht="18.0" customHeight="1">
      <c r="A1298" s="13" t="s">
        <v>2723</v>
      </c>
      <c r="B1298" s="13" t="s">
        <v>2724</v>
      </c>
      <c r="C1298" s="3"/>
      <c r="D1298" s="1" t="s">
        <v>2267</v>
      </c>
      <c r="E1298" s="5">
        <v>0.538631346578366</v>
      </c>
      <c r="F1298" s="2">
        <v>49.5927</v>
      </c>
    </row>
    <row r="1299" ht="18.0" customHeight="1">
      <c r="A1299" s="13" t="s">
        <v>2725</v>
      </c>
      <c r="B1299" s="13" t="s">
        <v>2726</v>
      </c>
      <c r="C1299" s="3"/>
      <c r="D1299" s="1" t="s">
        <v>2267</v>
      </c>
      <c r="E1299" s="5">
        <v>0.538631346578366</v>
      </c>
      <c r="F1299" s="2">
        <v>49.5927</v>
      </c>
    </row>
    <row r="1300" ht="18.0" customHeight="1">
      <c r="A1300" s="13" t="s">
        <v>2727</v>
      </c>
      <c r="B1300" s="13" t="s">
        <v>2728</v>
      </c>
      <c r="C1300" s="3"/>
      <c r="D1300" s="1" t="s">
        <v>2267</v>
      </c>
      <c r="E1300" s="5">
        <v>0.538631346578366</v>
      </c>
      <c r="F1300" s="2">
        <v>49.5927</v>
      </c>
    </row>
    <row r="1301" ht="18.0" customHeight="1">
      <c r="A1301" s="13" t="s">
        <v>2729</v>
      </c>
      <c r="B1301" s="13" t="s">
        <v>2730</v>
      </c>
      <c r="C1301" s="3"/>
      <c r="D1301" s="1" t="s">
        <v>2267</v>
      </c>
      <c r="E1301" s="5">
        <v>0.538631346578366</v>
      </c>
      <c r="F1301" s="2">
        <v>49.5927</v>
      </c>
    </row>
    <row r="1302" ht="18.0" customHeight="1">
      <c r="A1302" s="13" t="s">
        <v>2731</v>
      </c>
      <c r="B1302" s="13" t="s">
        <v>2732</v>
      </c>
      <c r="C1302" s="3"/>
      <c r="D1302" s="1" t="s">
        <v>2267</v>
      </c>
      <c r="E1302" s="5">
        <v>0.538631346578366</v>
      </c>
      <c r="F1302" s="2">
        <v>49.5927</v>
      </c>
    </row>
    <row r="1303" ht="18.0" customHeight="1">
      <c r="A1303" s="13" t="s">
        <v>2733</v>
      </c>
      <c r="B1303" s="13" t="s">
        <v>2734</v>
      </c>
      <c r="C1303" s="3"/>
      <c r="D1303" s="1" t="s">
        <v>2267</v>
      </c>
      <c r="E1303" s="5">
        <v>0.538631346578366</v>
      </c>
      <c r="F1303" s="2">
        <v>49.5927</v>
      </c>
    </row>
    <row r="1304" ht="18.0" customHeight="1">
      <c r="A1304" s="13" t="s">
        <v>2735</v>
      </c>
      <c r="B1304" s="13" t="s">
        <v>2736</v>
      </c>
      <c r="C1304" s="3"/>
      <c r="D1304" s="1" t="s">
        <v>2267</v>
      </c>
      <c r="E1304" s="5">
        <v>0.538631346578366</v>
      </c>
      <c r="F1304" s="2">
        <v>49.5927</v>
      </c>
    </row>
    <row r="1305" ht="18.0" customHeight="1">
      <c r="A1305" s="13" t="s">
        <v>2737</v>
      </c>
      <c r="B1305" s="13" t="s">
        <v>2738</v>
      </c>
      <c r="C1305" s="3"/>
      <c r="D1305" s="1" t="s">
        <v>2267</v>
      </c>
      <c r="E1305" s="5">
        <v>0.538631346578366</v>
      </c>
      <c r="F1305" s="2">
        <v>49.5927</v>
      </c>
    </row>
    <row r="1306" ht="18.0" customHeight="1">
      <c r="A1306" s="13" t="s">
        <v>2739</v>
      </c>
      <c r="B1306" s="13" t="s">
        <v>2740</v>
      </c>
      <c r="C1306" s="3"/>
      <c r="D1306" s="1" t="s">
        <v>2267</v>
      </c>
      <c r="E1306" s="5">
        <v>0.538631346578366</v>
      </c>
      <c r="F1306" s="2">
        <v>49.5927</v>
      </c>
    </row>
    <row r="1307" ht="18.0" customHeight="1">
      <c r="A1307" s="13" t="s">
        <v>2741</v>
      </c>
      <c r="B1307" s="13" t="s">
        <v>2742</v>
      </c>
      <c r="C1307" s="3"/>
      <c r="D1307" s="1" t="s">
        <v>2267</v>
      </c>
      <c r="E1307" s="5">
        <v>0.538631346578366</v>
      </c>
      <c r="F1307" s="2">
        <v>49.5927</v>
      </c>
    </row>
    <row r="1308" ht="18.0" customHeight="1">
      <c r="A1308" s="13" t="s">
        <v>2743</v>
      </c>
      <c r="B1308" s="13" t="s">
        <v>2744</v>
      </c>
      <c r="C1308" s="3"/>
      <c r="D1308" s="1" t="s">
        <v>2267</v>
      </c>
      <c r="E1308" s="5">
        <v>0.538631346578366</v>
      </c>
      <c r="F1308" s="2">
        <v>49.5927</v>
      </c>
    </row>
    <row r="1309" ht="18.0" customHeight="1">
      <c r="A1309" s="13" t="s">
        <v>2745</v>
      </c>
      <c r="B1309" s="13" t="s">
        <v>2746</v>
      </c>
      <c r="C1309" s="3"/>
      <c r="D1309" s="1" t="s">
        <v>2267</v>
      </c>
      <c r="E1309" s="5">
        <v>0.538631346578366</v>
      </c>
      <c r="F1309" s="2">
        <v>49.5927</v>
      </c>
    </row>
    <row r="1310" ht="18.0" customHeight="1">
      <c r="A1310" s="13" t="s">
        <v>2747</v>
      </c>
      <c r="B1310" s="13" t="s">
        <v>2748</v>
      </c>
      <c r="C1310" s="3"/>
      <c r="D1310" s="1" t="s">
        <v>2267</v>
      </c>
      <c r="E1310" s="5">
        <v>0.538631346578366</v>
      </c>
      <c r="F1310" s="2">
        <v>49.5927</v>
      </c>
    </row>
    <row r="1311" ht="18.0" customHeight="1">
      <c r="A1311" s="13" t="s">
        <v>2749</v>
      </c>
      <c r="B1311" s="13" t="s">
        <v>2750</v>
      </c>
      <c r="C1311" s="3"/>
      <c r="D1311" s="1" t="s">
        <v>2267</v>
      </c>
      <c r="E1311" s="5">
        <v>0.538631346578366</v>
      </c>
      <c r="F1311" s="2">
        <v>49.5927</v>
      </c>
    </row>
    <row r="1312" ht="18.0" customHeight="1">
      <c r="A1312" s="13" t="s">
        <v>2751</v>
      </c>
      <c r="B1312" s="13" t="s">
        <v>2752</v>
      </c>
      <c r="C1312" s="3"/>
      <c r="D1312" s="1" t="s">
        <v>2267</v>
      </c>
      <c r="E1312" s="5">
        <v>0.538631346578366</v>
      </c>
      <c r="F1312" s="2">
        <v>49.5927</v>
      </c>
    </row>
    <row r="1313" ht="18.0" customHeight="1">
      <c r="A1313" s="13" t="s">
        <v>2753</v>
      </c>
      <c r="B1313" s="13" t="s">
        <v>2754</v>
      </c>
      <c r="C1313" s="3"/>
      <c r="D1313" s="1" t="s">
        <v>2267</v>
      </c>
      <c r="E1313" s="5">
        <v>0.538631346578366</v>
      </c>
      <c r="F1313" s="2">
        <v>49.5927</v>
      </c>
    </row>
    <row r="1314" ht="18.0" customHeight="1">
      <c r="A1314" s="13" t="s">
        <v>2755</v>
      </c>
      <c r="B1314" s="13" t="s">
        <v>2756</v>
      </c>
      <c r="C1314" s="3"/>
      <c r="D1314" s="1" t="s">
        <v>2267</v>
      </c>
      <c r="E1314" s="5">
        <v>0.538631346578366</v>
      </c>
      <c r="F1314" s="2">
        <v>49.5927</v>
      </c>
    </row>
    <row r="1315" ht="18.0" customHeight="1">
      <c r="A1315" s="13" t="s">
        <v>2757</v>
      </c>
      <c r="B1315" s="13" t="s">
        <v>2758</v>
      </c>
      <c r="C1315" s="3"/>
      <c r="D1315" s="1" t="s">
        <v>2267</v>
      </c>
      <c r="E1315" s="5">
        <v>0.538631346578366</v>
      </c>
      <c r="F1315" s="2">
        <v>49.5927</v>
      </c>
    </row>
    <row r="1316" ht="18.0" customHeight="1">
      <c r="A1316" s="13" t="s">
        <v>2759</v>
      </c>
      <c r="B1316" s="13" t="s">
        <v>2760</v>
      </c>
      <c r="C1316" s="3"/>
      <c r="D1316" s="1" t="s">
        <v>2267</v>
      </c>
      <c r="E1316" s="5">
        <v>0.538631346578366</v>
      </c>
      <c r="F1316" s="2">
        <v>49.5927</v>
      </c>
    </row>
    <row r="1317" ht="18.0" customHeight="1">
      <c r="A1317" s="13" t="s">
        <v>2761</v>
      </c>
      <c r="B1317" s="13" t="s">
        <v>2762</v>
      </c>
      <c r="C1317" s="3"/>
      <c r="D1317" s="1" t="s">
        <v>2267</v>
      </c>
      <c r="E1317" s="5">
        <v>0.538631346578366</v>
      </c>
      <c r="F1317" s="2">
        <v>49.5927</v>
      </c>
    </row>
    <row r="1318" ht="18.0" customHeight="1">
      <c r="A1318" s="13" t="s">
        <v>2763</v>
      </c>
      <c r="B1318" s="13" t="s">
        <v>2764</v>
      </c>
      <c r="C1318" s="3"/>
      <c r="D1318" s="1" t="s">
        <v>2267</v>
      </c>
      <c r="E1318" s="5">
        <v>0.538631346578366</v>
      </c>
      <c r="F1318" s="2">
        <v>49.5927</v>
      </c>
    </row>
    <row r="1319" ht="18.0" customHeight="1">
      <c r="A1319" s="13" t="s">
        <v>2765</v>
      </c>
      <c r="B1319" s="13" t="s">
        <v>2766</v>
      </c>
      <c r="C1319" s="3"/>
      <c r="D1319" s="1" t="s">
        <v>2267</v>
      </c>
      <c r="E1319" s="5">
        <v>0.538631346578366</v>
      </c>
      <c r="F1319" s="2">
        <v>49.5927</v>
      </c>
    </row>
    <row r="1320" ht="18.0" customHeight="1">
      <c r="A1320" s="13" t="s">
        <v>2767</v>
      </c>
      <c r="B1320" s="13" t="s">
        <v>2768</v>
      </c>
      <c r="C1320" s="3"/>
      <c r="D1320" s="1" t="s">
        <v>2267</v>
      </c>
      <c r="E1320" s="5">
        <v>0.538631346578366</v>
      </c>
      <c r="F1320" s="2">
        <v>49.5927</v>
      </c>
    </row>
    <row r="1321" ht="18.0" customHeight="1">
      <c r="A1321" s="13" t="s">
        <v>2769</v>
      </c>
      <c r="B1321" s="13" t="s">
        <v>2770</v>
      </c>
      <c r="C1321" s="3"/>
      <c r="D1321" s="1" t="s">
        <v>2267</v>
      </c>
      <c r="E1321" s="5">
        <v>0.538631346578366</v>
      </c>
      <c r="F1321" s="2">
        <v>49.5927</v>
      </c>
    </row>
    <row r="1322" ht="18.0" customHeight="1">
      <c r="A1322" s="13" t="s">
        <v>2771</v>
      </c>
      <c r="B1322" s="13" t="s">
        <v>2772</v>
      </c>
      <c r="C1322" s="3"/>
      <c r="D1322" s="1" t="s">
        <v>2267</v>
      </c>
      <c r="E1322" s="5">
        <v>0.538631346578366</v>
      </c>
      <c r="F1322" s="2">
        <v>49.5927</v>
      </c>
    </row>
    <row r="1323" ht="18.0" customHeight="1">
      <c r="A1323" s="13" t="s">
        <v>2773</v>
      </c>
      <c r="B1323" s="13" t="s">
        <v>2774</v>
      </c>
      <c r="C1323" s="3"/>
      <c r="D1323" s="1" t="s">
        <v>2267</v>
      </c>
      <c r="E1323" s="5">
        <v>0.538631346578366</v>
      </c>
      <c r="F1323" s="2">
        <v>49.5927</v>
      </c>
    </row>
    <row r="1324" ht="18.0" customHeight="1">
      <c r="A1324" s="13" t="s">
        <v>2775</v>
      </c>
      <c r="B1324" s="13" t="s">
        <v>2776</v>
      </c>
      <c r="C1324" s="3"/>
      <c r="D1324" s="1" t="s">
        <v>2267</v>
      </c>
      <c r="E1324" s="5">
        <v>0.538631346578366</v>
      </c>
      <c r="F1324" s="2">
        <v>49.5927</v>
      </c>
    </row>
    <row r="1325" ht="18.0" customHeight="1">
      <c r="A1325" s="13" t="s">
        <v>2777</v>
      </c>
      <c r="B1325" s="13" t="s">
        <v>2778</v>
      </c>
      <c r="C1325" s="3"/>
      <c r="D1325" s="1" t="s">
        <v>2267</v>
      </c>
      <c r="E1325" s="5">
        <v>0.538631346578366</v>
      </c>
      <c r="F1325" s="2">
        <v>49.5927</v>
      </c>
    </row>
    <row r="1326" ht="18.0" customHeight="1">
      <c r="A1326" s="13" t="s">
        <v>2779</v>
      </c>
      <c r="B1326" s="13" t="s">
        <v>2780</v>
      </c>
      <c r="C1326" s="3"/>
      <c r="D1326" s="1" t="s">
        <v>2267</v>
      </c>
      <c r="E1326" s="5">
        <v>0.538631346578366</v>
      </c>
      <c r="F1326" s="2">
        <v>49.5927</v>
      </c>
    </row>
    <row r="1327" ht="18.0" customHeight="1">
      <c r="A1327" s="13" t="s">
        <v>2781</v>
      </c>
      <c r="B1327" s="13" t="s">
        <v>2782</v>
      </c>
      <c r="C1327" s="3"/>
      <c r="D1327" s="1" t="s">
        <v>2267</v>
      </c>
      <c r="E1327" s="5">
        <v>0.538631346578366</v>
      </c>
      <c r="F1327" s="2">
        <v>49.5927</v>
      </c>
    </row>
    <row r="1328" ht="18.0" customHeight="1">
      <c r="A1328" s="13" t="s">
        <v>2783</v>
      </c>
      <c r="B1328" s="13" t="s">
        <v>2784</v>
      </c>
      <c r="C1328" s="3"/>
      <c r="D1328" s="1" t="s">
        <v>2267</v>
      </c>
      <c r="E1328" s="5">
        <v>0.538631346578366</v>
      </c>
      <c r="F1328" s="2">
        <v>49.5927</v>
      </c>
    </row>
    <row r="1329" ht="18.0" customHeight="1">
      <c r="A1329" s="13" t="s">
        <v>2785</v>
      </c>
      <c r="B1329" s="13" t="s">
        <v>2786</v>
      </c>
      <c r="C1329" s="3"/>
      <c r="D1329" s="1" t="s">
        <v>2267</v>
      </c>
      <c r="E1329" s="5">
        <v>0.538631346578366</v>
      </c>
      <c r="F1329" s="2">
        <v>49.5927</v>
      </c>
    </row>
    <row r="1330" ht="18.0" customHeight="1">
      <c r="A1330" s="13" t="s">
        <v>2787</v>
      </c>
      <c r="B1330" s="13" t="s">
        <v>2788</v>
      </c>
      <c r="C1330" s="3"/>
      <c r="D1330" s="1" t="s">
        <v>2267</v>
      </c>
      <c r="E1330" s="5">
        <v>0.538631346578366</v>
      </c>
      <c r="F1330" s="2">
        <v>49.5927</v>
      </c>
    </row>
    <row r="1331" ht="18.0" customHeight="1">
      <c r="A1331" s="13" t="s">
        <v>2789</v>
      </c>
      <c r="B1331" s="13" t="s">
        <v>2790</v>
      </c>
      <c r="C1331" s="3"/>
      <c r="D1331" s="1" t="s">
        <v>2267</v>
      </c>
      <c r="E1331" s="5">
        <v>0.538631346578366</v>
      </c>
      <c r="F1331" s="2">
        <v>49.5927</v>
      </c>
    </row>
    <row r="1332" ht="18.0" customHeight="1">
      <c r="A1332" s="13" t="s">
        <v>2791</v>
      </c>
      <c r="B1332" s="13" t="s">
        <v>2792</v>
      </c>
      <c r="C1332" s="3"/>
      <c r="D1332" s="1" t="s">
        <v>2267</v>
      </c>
      <c r="E1332" s="5">
        <v>0.538631346578366</v>
      </c>
      <c r="F1332" s="2">
        <v>49.5927</v>
      </c>
    </row>
    <row r="1333" ht="18.0" customHeight="1">
      <c r="A1333" s="13" t="s">
        <v>2793</v>
      </c>
      <c r="B1333" s="13" t="s">
        <v>2794</v>
      </c>
      <c r="C1333" s="3"/>
      <c r="D1333" s="1" t="s">
        <v>2267</v>
      </c>
      <c r="E1333" s="5">
        <v>0.538631346578366</v>
      </c>
      <c r="F1333" s="2">
        <v>49.5927</v>
      </c>
    </row>
    <row r="1334" ht="18.0" customHeight="1">
      <c r="A1334" s="13" t="s">
        <v>2795</v>
      </c>
      <c r="B1334" s="13" t="s">
        <v>2796</v>
      </c>
      <c r="C1334" s="3"/>
      <c r="D1334" s="1" t="s">
        <v>2267</v>
      </c>
      <c r="E1334" s="5">
        <v>0.538631346578366</v>
      </c>
      <c r="F1334" s="2">
        <v>49.5927</v>
      </c>
    </row>
    <row r="1335" ht="18.0" customHeight="1">
      <c r="A1335" s="13" t="s">
        <v>2797</v>
      </c>
      <c r="B1335" s="13" t="s">
        <v>2798</v>
      </c>
      <c r="C1335" s="3"/>
      <c r="D1335" s="1" t="s">
        <v>2267</v>
      </c>
      <c r="E1335" s="5">
        <v>0.538631346578366</v>
      </c>
      <c r="F1335" s="2">
        <v>49.5927</v>
      </c>
    </row>
    <row r="1336" ht="18.0" customHeight="1">
      <c r="A1336" s="13" t="s">
        <v>2799</v>
      </c>
      <c r="B1336" s="13" t="s">
        <v>2800</v>
      </c>
      <c r="C1336" s="3"/>
      <c r="D1336" s="1" t="s">
        <v>2267</v>
      </c>
      <c r="E1336" s="5">
        <v>0.538631346578366</v>
      </c>
      <c r="F1336" s="2">
        <v>49.5927</v>
      </c>
    </row>
    <row r="1337" ht="18.0" customHeight="1">
      <c r="A1337" s="13" t="s">
        <v>2801</v>
      </c>
      <c r="B1337" s="13" t="s">
        <v>2802</v>
      </c>
      <c r="C1337" s="3"/>
      <c r="D1337" s="1" t="s">
        <v>2267</v>
      </c>
      <c r="E1337" s="5">
        <v>0.538631346578366</v>
      </c>
      <c r="F1337" s="2">
        <v>49.5927</v>
      </c>
    </row>
    <row r="1338" ht="18.0" customHeight="1">
      <c r="A1338" s="13" t="s">
        <v>2803</v>
      </c>
      <c r="B1338" s="13" t="s">
        <v>2804</v>
      </c>
      <c r="C1338" s="3"/>
      <c r="D1338" s="1" t="s">
        <v>2267</v>
      </c>
      <c r="E1338" s="5">
        <v>0.538631346578366</v>
      </c>
      <c r="F1338" s="2">
        <v>49.5927</v>
      </c>
    </row>
    <row r="1339" ht="18.0" customHeight="1">
      <c r="A1339" s="13" t="s">
        <v>2805</v>
      </c>
      <c r="B1339" s="13" t="s">
        <v>2806</v>
      </c>
      <c r="C1339" s="3"/>
      <c r="D1339" s="1" t="s">
        <v>2267</v>
      </c>
      <c r="E1339" s="5">
        <v>0.538631346578366</v>
      </c>
      <c r="F1339" s="2">
        <v>49.5927</v>
      </c>
    </row>
    <row r="1340" ht="18.0" customHeight="1">
      <c r="A1340" s="13" t="s">
        <v>2807</v>
      </c>
      <c r="B1340" s="13" t="s">
        <v>2808</v>
      </c>
      <c r="C1340" s="3"/>
      <c r="D1340" s="1" t="s">
        <v>2267</v>
      </c>
      <c r="E1340" s="5">
        <v>0.538631346578366</v>
      </c>
      <c r="F1340" s="2">
        <v>49.5927</v>
      </c>
    </row>
    <row r="1341" ht="18.0" customHeight="1">
      <c r="A1341" s="13" t="s">
        <v>2809</v>
      </c>
      <c r="B1341" s="13" t="s">
        <v>2810</v>
      </c>
      <c r="C1341" s="3"/>
      <c r="D1341" s="1" t="s">
        <v>2267</v>
      </c>
      <c r="E1341" s="5">
        <v>0.538631346578366</v>
      </c>
      <c r="F1341" s="2">
        <v>49.5927</v>
      </c>
    </row>
    <row r="1342" ht="18.0" customHeight="1">
      <c r="A1342" s="13" t="s">
        <v>2811</v>
      </c>
      <c r="B1342" s="13" t="s">
        <v>2812</v>
      </c>
      <c r="C1342" s="3"/>
      <c r="D1342" s="1" t="s">
        <v>2267</v>
      </c>
      <c r="E1342" s="5">
        <v>0.538631346578366</v>
      </c>
      <c r="F1342" s="2">
        <v>49.5927</v>
      </c>
    </row>
    <row r="1343" ht="18.0" customHeight="1">
      <c r="A1343" s="13" t="s">
        <v>2813</v>
      </c>
      <c r="B1343" s="13" t="s">
        <v>2814</v>
      </c>
      <c r="C1343" s="3"/>
      <c r="D1343" s="1" t="s">
        <v>2267</v>
      </c>
      <c r="E1343" s="5">
        <v>0.538631346578366</v>
      </c>
      <c r="F1343" s="2">
        <v>49.5927</v>
      </c>
    </row>
    <row r="1344" ht="18.0" customHeight="1">
      <c r="A1344" s="13" t="s">
        <v>2815</v>
      </c>
      <c r="B1344" s="13" t="s">
        <v>2816</v>
      </c>
      <c r="C1344" s="3"/>
      <c r="D1344" s="1" t="s">
        <v>2267</v>
      </c>
      <c r="E1344" s="5">
        <v>0.538631346578366</v>
      </c>
      <c r="F1344" s="2">
        <v>49.5927</v>
      </c>
    </row>
    <row r="1345" ht="18.0" customHeight="1">
      <c r="A1345" s="13" t="s">
        <v>2817</v>
      </c>
      <c r="B1345" s="13" t="s">
        <v>2818</v>
      </c>
      <c r="C1345" s="3"/>
      <c r="D1345" s="1" t="s">
        <v>2267</v>
      </c>
      <c r="E1345" s="5">
        <v>0.538631346578366</v>
      </c>
      <c r="F1345" s="2">
        <v>49.5927</v>
      </c>
    </row>
    <row r="1346" ht="18.0" customHeight="1">
      <c r="A1346" s="13" t="s">
        <v>2819</v>
      </c>
      <c r="B1346" s="13" t="s">
        <v>2820</v>
      </c>
      <c r="C1346" s="3"/>
      <c r="D1346" s="1" t="s">
        <v>2267</v>
      </c>
      <c r="E1346" s="5">
        <v>0.538631346578366</v>
      </c>
      <c r="F1346" s="2">
        <v>49.5927</v>
      </c>
    </row>
    <row r="1347" ht="18.0" customHeight="1">
      <c r="A1347" s="13" t="s">
        <v>2821</v>
      </c>
      <c r="B1347" s="13" t="s">
        <v>2822</v>
      </c>
      <c r="C1347" s="3"/>
      <c r="D1347" s="1" t="s">
        <v>2267</v>
      </c>
      <c r="E1347" s="5">
        <v>0.538631346578366</v>
      </c>
      <c r="F1347" s="2">
        <v>49.5927</v>
      </c>
    </row>
    <row r="1348" ht="18.0" customHeight="1">
      <c r="A1348" s="13" t="s">
        <v>2823</v>
      </c>
      <c r="B1348" s="13" t="s">
        <v>2824</v>
      </c>
      <c r="C1348" s="3"/>
      <c r="D1348" s="1" t="s">
        <v>2267</v>
      </c>
      <c r="E1348" s="5">
        <v>0.538631346578366</v>
      </c>
      <c r="F1348" s="2">
        <v>49.5927</v>
      </c>
    </row>
    <row r="1349" ht="18.0" customHeight="1">
      <c r="A1349" s="13" t="s">
        <v>2825</v>
      </c>
      <c r="B1349" s="13" t="s">
        <v>2826</v>
      </c>
      <c r="C1349" s="3"/>
      <c r="D1349" s="1" t="s">
        <v>2267</v>
      </c>
      <c r="E1349" s="5">
        <v>0.538631346578366</v>
      </c>
      <c r="F1349" s="2">
        <v>49.5927</v>
      </c>
    </row>
    <row r="1350" ht="18.0" customHeight="1">
      <c r="A1350" s="13" t="s">
        <v>2827</v>
      </c>
      <c r="B1350" s="13" t="s">
        <v>2828</v>
      </c>
      <c r="C1350" s="3"/>
      <c r="D1350" s="1" t="s">
        <v>2267</v>
      </c>
      <c r="E1350" s="5">
        <v>0.538631346578366</v>
      </c>
      <c r="F1350" s="2">
        <v>49.5927</v>
      </c>
    </row>
    <row r="1351" ht="18.0" customHeight="1">
      <c r="A1351" s="13" t="s">
        <v>2829</v>
      </c>
      <c r="B1351" s="13" t="s">
        <v>2830</v>
      </c>
      <c r="C1351" s="3"/>
      <c r="D1351" s="1" t="s">
        <v>2267</v>
      </c>
      <c r="E1351" s="5">
        <v>0.538631346578366</v>
      </c>
      <c r="F1351" s="2">
        <v>49.5927</v>
      </c>
    </row>
    <row r="1352" ht="18.0" customHeight="1">
      <c r="A1352" s="13" t="s">
        <v>2831</v>
      </c>
      <c r="B1352" s="13" t="s">
        <v>2832</v>
      </c>
      <c r="C1352" s="3"/>
      <c r="D1352" s="1" t="s">
        <v>2267</v>
      </c>
      <c r="E1352" s="5">
        <v>0.538631346578366</v>
      </c>
      <c r="F1352" s="2">
        <v>49.5927</v>
      </c>
    </row>
    <row r="1353" ht="18.0" customHeight="1">
      <c r="A1353" s="13" t="s">
        <v>2833</v>
      </c>
      <c r="B1353" s="13" t="s">
        <v>2834</v>
      </c>
      <c r="C1353" s="3"/>
      <c r="D1353" s="1" t="s">
        <v>2267</v>
      </c>
      <c r="E1353" s="5">
        <v>0.538631346578366</v>
      </c>
      <c r="F1353" s="2">
        <v>49.5927</v>
      </c>
    </row>
    <row r="1354" ht="18.0" customHeight="1">
      <c r="A1354" s="13" t="s">
        <v>2835</v>
      </c>
      <c r="B1354" s="13" t="s">
        <v>2836</v>
      </c>
      <c r="C1354" s="3"/>
      <c r="D1354" s="1" t="s">
        <v>2267</v>
      </c>
      <c r="E1354" s="5">
        <v>0.538631346578366</v>
      </c>
      <c r="F1354" s="2">
        <v>49.5927</v>
      </c>
    </row>
    <row r="1355" ht="18.0" customHeight="1">
      <c r="A1355" s="13" t="s">
        <v>2837</v>
      </c>
      <c r="B1355" s="13" t="s">
        <v>2838</v>
      </c>
      <c r="C1355" s="3"/>
      <c r="D1355" s="1" t="s">
        <v>2267</v>
      </c>
      <c r="E1355" s="5">
        <v>0.538631346578366</v>
      </c>
      <c r="F1355" s="2">
        <v>49.5927</v>
      </c>
    </row>
    <row r="1356" ht="18.0" customHeight="1">
      <c r="A1356" s="13" t="s">
        <v>2839</v>
      </c>
      <c r="B1356" s="13" t="s">
        <v>2840</v>
      </c>
      <c r="C1356" s="3"/>
      <c r="D1356" s="1" t="s">
        <v>2267</v>
      </c>
      <c r="E1356" s="5">
        <v>0.538631346578366</v>
      </c>
      <c r="F1356" s="2">
        <v>49.5927</v>
      </c>
    </row>
    <row r="1357" ht="18.0" customHeight="1">
      <c r="A1357" s="13" t="s">
        <v>2841</v>
      </c>
      <c r="B1357" s="13" t="s">
        <v>2842</v>
      </c>
      <c r="C1357" s="3"/>
      <c r="D1357" s="1" t="s">
        <v>2267</v>
      </c>
      <c r="E1357" s="5">
        <v>0.538631346578366</v>
      </c>
      <c r="F1357" s="2">
        <v>49.5927</v>
      </c>
    </row>
    <row r="1358" ht="18.0" customHeight="1">
      <c r="A1358" s="13" t="s">
        <v>2843</v>
      </c>
      <c r="B1358" s="13" t="s">
        <v>2844</v>
      </c>
      <c r="C1358" s="3"/>
      <c r="D1358" s="1" t="s">
        <v>2267</v>
      </c>
      <c r="E1358" s="5">
        <v>0.538631346578366</v>
      </c>
      <c r="F1358" s="2">
        <v>49.5927</v>
      </c>
    </row>
    <row r="1359" ht="18.0" customHeight="1">
      <c r="A1359" s="13" t="s">
        <v>2845</v>
      </c>
      <c r="B1359" s="13" t="s">
        <v>2846</v>
      </c>
      <c r="C1359" s="3"/>
      <c r="D1359" s="1" t="s">
        <v>2267</v>
      </c>
      <c r="E1359" s="5">
        <v>0.538631346578366</v>
      </c>
      <c r="F1359" s="2">
        <v>49.5927</v>
      </c>
    </row>
    <row r="1360" ht="18.0" customHeight="1">
      <c r="A1360" s="13" t="s">
        <v>2847</v>
      </c>
      <c r="B1360" s="13" t="s">
        <v>2848</v>
      </c>
      <c r="C1360" s="3"/>
      <c r="D1360" s="1" t="s">
        <v>2267</v>
      </c>
      <c r="E1360" s="5">
        <v>0.538631346578366</v>
      </c>
      <c r="F1360" s="2">
        <v>49.5927</v>
      </c>
    </row>
    <row r="1361" ht="18.0" customHeight="1">
      <c r="A1361" s="13" t="s">
        <v>2849</v>
      </c>
      <c r="B1361" s="13" t="s">
        <v>2850</v>
      </c>
      <c r="C1361" s="3"/>
      <c r="D1361" s="1" t="s">
        <v>2267</v>
      </c>
      <c r="E1361" s="5">
        <v>0.538631346578366</v>
      </c>
      <c r="F1361" s="2">
        <v>49.5927</v>
      </c>
    </row>
    <row r="1362" ht="18.0" customHeight="1">
      <c r="A1362" s="13" t="s">
        <v>2851</v>
      </c>
      <c r="B1362" s="13" t="s">
        <v>2852</v>
      </c>
      <c r="C1362" s="3"/>
      <c r="D1362" s="1" t="s">
        <v>2267</v>
      </c>
      <c r="E1362" s="5">
        <v>0.538631346578366</v>
      </c>
      <c r="F1362" s="2">
        <v>49.5927</v>
      </c>
    </row>
    <row r="1363" ht="18.0" customHeight="1">
      <c r="A1363" s="13" t="s">
        <v>2853</v>
      </c>
      <c r="B1363" s="13" t="s">
        <v>2854</v>
      </c>
      <c r="C1363" s="3"/>
      <c r="D1363" s="1" t="s">
        <v>2267</v>
      </c>
      <c r="E1363" s="5">
        <v>0.538631346578366</v>
      </c>
      <c r="F1363" s="2">
        <v>49.5927</v>
      </c>
    </row>
    <row r="1364" ht="18.0" customHeight="1">
      <c r="A1364" s="13" t="s">
        <v>2855</v>
      </c>
      <c r="B1364" s="13" t="s">
        <v>2856</v>
      </c>
      <c r="C1364" s="3"/>
      <c r="D1364" s="1" t="s">
        <v>2267</v>
      </c>
      <c r="E1364" s="5">
        <v>0.538631346578366</v>
      </c>
      <c r="F1364" s="2">
        <v>49.5927</v>
      </c>
    </row>
    <row r="1365" ht="18.0" customHeight="1">
      <c r="A1365" s="13" t="s">
        <v>2857</v>
      </c>
      <c r="B1365" s="13" t="s">
        <v>2858</v>
      </c>
      <c r="C1365" s="3"/>
      <c r="D1365" s="1" t="s">
        <v>2267</v>
      </c>
      <c r="E1365" s="5">
        <v>0.538631346578366</v>
      </c>
      <c r="F1365" s="2">
        <v>49.5927</v>
      </c>
    </row>
    <row r="1366" ht="18.0" customHeight="1">
      <c r="A1366" s="13" t="s">
        <v>2859</v>
      </c>
      <c r="B1366" s="13" t="s">
        <v>2860</v>
      </c>
      <c r="C1366" s="3"/>
      <c r="D1366" s="1" t="s">
        <v>2267</v>
      </c>
      <c r="E1366" s="5">
        <v>0.538631346578366</v>
      </c>
      <c r="F1366" s="2">
        <v>49.5927</v>
      </c>
    </row>
    <row r="1367" ht="18.0" customHeight="1">
      <c r="A1367" s="13" t="s">
        <v>2861</v>
      </c>
      <c r="B1367" s="13" t="s">
        <v>2862</v>
      </c>
      <c r="C1367" s="3"/>
      <c r="D1367" s="1" t="s">
        <v>2267</v>
      </c>
      <c r="E1367" s="5">
        <v>0.538631346578366</v>
      </c>
      <c r="F1367" s="2">
        <v>49.5927</v>
      </c>
    </row>
    <row r="1368" ht="18.0" customHeight="1">
      <c r="A1368" s="13" t="s">
        <v>2863</v>
      </c>
      <c r="B1368" s="13" t="s">
        <v>2864</v>
      </c>
      <c r="C1368" s="3"/>
      <c r="D1368" s="1" t="s">
        <v>2267</v>
      </c>
      <c r="E1368" s="5">
        <v>0.538631346578366</v>
      </c>
      <c r="F1368" s="2">
        <v>49.5927</v>
      </c>
    </row>
    <row r="1369" ht="18.0" customHeight="1">
      <c r="A1369" s="13" t="s">
        <v>2865</v>
      </c>
      <c r="B1369" s="13" t="s">
        <v>2866</v>
      </c>
      <c r="C1369" s="3"/>
      <c r="D1369" s="1" t="s">
        <v>2267</v>
      </c>
      <c r="E1369" s="5">
        <v>0.538631346578366</v>
      </c>
      <c r="F1369" s="2">
        <v>49.5927</v>
      </c>
    </row>
    <row r="1370" ht="18.0" customHeight="1">
      <c r="A1370" s="13" t="s">
        <v>2867</v>
      </c>
      <c r="B1370" s="13" t="s">
        <v>2868</v>
      </c>
      <c r="C1370" s="3"/>
      <c r="D1370" s="1" t="s">
        <v>2267</v>
      </c>
      <c r="E1370" s="5">
        <v>0.538631346578366</v>
      </c>
      <c r="F1370" s="2">
        <v>49.5927</v>
      </c>
    </row>
    <row r="1371" ht="18.0" customHeight="1">
      <c r="A1371" s="13" t="s">
        <v>2869</v>
      </c>
      <c r="B1371" s="13" t="s">
        <v>2870</v>
      </c>
      <c r="C1371" s="3"/>
      <c r="D1371" s="1" t="s">
        <v>2267</v>
      </c>
      <c r="E1371" s="5">
        <v>0.538631346578366</v>
      </c>
      <c r="F1371" s="2">
        <v>49.5927</v>
      </c>
    </row>
    <row r="1372" ht="18.0" customHeight="1">
      <c r="A1372" s="13" t="s">
        <v>2871</v>
      </c>
      <c r="B1372" s="13" t="s">
        <v>2872</v>
      </c>
      <c r="C1372" s="3"/>
      <c r="D1372" s="1" t="s">
        <v>2267</v>
      </c>
      <c r="E1372" s="5">
        <v>0.538631346578366</v>
      </c>
      <c r="F1372" s="2">
        <v>49.5927</v>
      </c>
    </row>
    <row r="1373" ht="18.0" customHeight="1">
      <c r="A1373" s="13" t="s">
        <v>2873</v>
      </c>
      <c r="B1373" s="13" t="s">
        <v>2874</v>
      </c>
      <c r="C1373" s="3"/>
      <c r="D1373" s="1" t="s">
        <v>2267</v>
      </c>
      <c r="E1373" s="5">
        <v>0.538631346578366</v>
      </c>
      <c r="F1373" s="2">
        <v>49.5927</v>
      </c>
    </row>
    <row r="1374" ht="18.0" customHeight="1">
      <c r="A1374" s="13" t="s">
        <v>2875</v>
      </c>
      <c r="B1374" s="13" t="s">
        <v>2876</v>
      </c>
      <c r="C1374" s="3"/>
      <c r="D1374" s="1" t="s">
        <v>2267</v>
      </c>
      <c r="E1374" s="5">
        <v>0.538631346578366</v>
      </c>
      <c r="F1374" s="2">
        <v>49.5927</v>
      </c>
    </row>
    <row r="1375" ht="18.0" customHeight="1">
      <c r="A1375" s="13" t="s">
        <v>2877</v>
      </c>
      <c r="B1375" s="13" t="s">
        <v>2878</v>
      </c>
      <c r="C1375" s="3"/>
      <c r="D1375" s="1" t="s">
        <v>2267</v>
      </c>
      <c r="E1375" s="5">
        <v>0.538631346578366</v>
      </c>
      <c r="F1375" s="2">
        <v>49.5927</v>
      </c>
    </row>
    <row r="1376" ht="18.0" customHeight="1">
      <c r="A1376" s="13" t="s">
        <v>2879</v>
      </c>
      <c r="B1376" s="13" t="s">
        <v>2880</v>
      </c>
      <c r="C1376" s="3"/>
      <c r="D1376" s="1" t="s">
        <v>2267</v>
      </c>
      <c r="E1376" s="5">
        <v>0.538631346578366</v>
      </c>
      <c r="F1376" s="2">
        <v>49.5927</v>
      </c>
    </row>
    <row r="1377" ht="18.0" customHeight="1">
      <c r="A1377" s="13" t="s">
        <v>2881</v>
      </c>
      <c r="B1377" s="13" t="s">
        <v>2882</v>
      </c>
      <c r="C1377" s="3"/>
      <c r="D1377" s="1" t="s">
        <v>2267</v>
      </c>
      <c r="E1377" s="5">
        <v>0.538631346578366</v>
      </c>
      <c r="F1377" s="2">
        <v>49.5927</v>
      </c>
    </row>
    <row r="1378" ht="18.0" customHeight="1">
      <c r="A1378" s="13" t="s">
        <v>2883</v>
      </c>
      <c r="B1378" s="13" t="s">
        <v>2884</v>
      </c>
      <c r="C1378" s="3"/>
      <c r="D1378" s="1" t="s">
        <v>2267</v>
      </c>
      <c r="E1378" s="5">
        <v>0.538631346578366</v>
      </c>
      <c r="F1378" s="2">
        <v>49.5927</v>
      </c>
    </row>
    <row r="1379" ht="18.0" customHeight="1">
      <c r="A1379" s="13" t="s">
        <v>2885</v>
      </c>
      <c r="B1379" s="13" t="s">
        <v>2886</v>
      </c>
      <c r="C1379" s="3"/>
      <c r="D1379" s="1" t="s">
        <v>2267</v>
      </c>
      <c r="E1379" s="5">
        <v>0.538631346578366</v>
      </c>
      <c r="F1379" s="2">
        <v>49.5927</v>
      </c>
    </row>
    <row r="1380" ht="18.0" customHeight="1">
      <c r="A1380" s="13" t="s">
        <v>2887</v>
      </c>
      <c r="B1380" s="13" t="s">
        <v>2888</v>
      </c>
      <c r="C1380" s="3"/>
      <c r="D1380" s="1" t="s">
        <v>2267</v>
      </c>
      <c r="E1380" s="5">
        <v>0.538631346578366</v>
      </c>
      <c r="F1380" s="2">
        <v>49.5927</v>
      </c>
    </row>
    <row r="1381" ht="18.0" customHeight="1">
      <c r="A1381" s="13" t="s">
        <v>2889</v>
      </c>
      <c r="B1381" s="13" t="s">
        <v>2890</v>
      </c>
      <c r="C1381" s="3"/>
      <c r="D1381" s="1" t="s">
        <v>2267</v>
      </c>
      <c r="E1381" s="5">
        <v>0.538631346578366</v>
      </c>
      <c r="F1381" s="2">
        <v>49.5927</v>
      </c>
    </row>
    <row r="1382" ht="18.0" customHeight="1">
      <c r="A1382" s="13" t="s">
        <v>2891</v>
      </c>
      <c r="B1382" s="13" t="s">
        <v>2892</v>
      </c>
      <c r="C1382" s="3"/>
      <c r="D1382" s="1" t="s">
        <v>2267</v>
      </c>
      <c r="E1382" s="5">
        <v>0.538631346578366</v>
      </c>
      <c r="F1382" s="2">
        <v>49.5927</v>
      </c>
    </row>
    <row r="1383" ht="18.0" customHeight="1">
      <c r="A1383" s="13" t="s">
        <v>2893</v>
      </c>
      <c r="B1383" s="13" t="s">
        <v>2894</v>
      </c>
      <c r="C1383" s="3"/>
      <c r="D1383" s="1" t="s">
        <v>2267</v>
      </c>
      <c r="E1383" s="5">
        <v>0.538631346578366</v>
      </c>
      <c r="F1383" s="2">
        <v>49.5927</v>
      </c>
    </row>
    <row r="1384" ht="18.0" customHeight="1">
      <c r="A1384" s="13" t="s">
        <v>2895</v>
      </c>
      <c r="B1384" s="13" t="s">
        <v>2896</v>
      </c>
      <c r="C1384" s="3"/>
      <c r="D1384" s="1" t="s">
        <v>2267</v>
      </c>
      <c r="E1384" s="5">
        <v>0.538631346578366</v>
      </c>
      <c r="F1384" s="2">
        <v>49.5927</v>
      </c>
    </row>
    <row r="1385" ht="18.0" customHeight="1">
      <c r="A1385" s="13" t="s">
        <v>2897</v>
      </c>
      <c r="B1385" s="13" t="s">
        <v>2898</v>
      </c>
      <c r="C1385" s="3"/>
      <c r="D1385" s="1" t="s">
        <v>2267</v>
      </c>
      <c r="E1385" s="5">
        <v>0.538631346578366</v>
      </c>
      <c r="F1385" s="2">
        <v>49.5927</v>
      </c>
    </row>
    <row r="1386" ht="18.0" customHeight="1">
      <c r="A1386" s="13" t="s">
        <v>2899</v>
      </c>
      <c r="B1386" s="13" t="s">
        <v>2900</v>
      </c>
      <c r="C1386" s="3"/>
      <c r="D1386" s="1" t="s">
        <v>2267</v>
      </c>
      <c r="E1386" s="5">
        <v>0.538631346578366</v>
      </c>
      <c r="F1386" s="2">
        <v>49.5927</v>
      </c>
    </row>
    <row r="1387" ht="18.0" customHeight="1">
      <c r="A1387" s="13" t="s">
        <v>2901</v>
      </c>
      <c r="B1387" s="13" t="s">
        <v>2902</v>
      </c>
      <c r="C1387" s="3"/>
      <c r="D1387" s="1" t="s">
        <v>2267</v>
      </c>
      <c r="E1387" s="5">
        <v>0.538631346578366</v>
      </c>
      <c r="F1387" s="2">
        <v>49.5927</v>
      </c>
    </row>
    <row r="1388" ht="18.0" customHeight="1">
      <c r="A1388" s="13" t="s">
        <v>2903</v>
      </c>
      <c r="B1388" s="13" t="s">
        <v>2904</v>
      </c>
      <c r="C1388" s="3"/>
      <c r="D1388" s="1" t="s">
        <v>2267</v>
      </c>
      <c r="E1388" s="5">
        <v>0.538631346578366</v>
      </c>
      <c r="F1388" s="2">
        <v>49.5927</v>
      </c>
    </row>
    <row r="1389" ht="18.0" customHeight="1">
      <c r="A1389" s="13" t="s">
        <v>2905</v>
      </c>
      <c r="B1389" s="13" t="s">
        <v>2906</v>
      </c>
      <c r="C1389" s="3"/>
      <c r="D1389" s="1" t="s">
        <v>2267</v>
      </c>
      <c r="E1389" s="5">
        <v>0.538631346578366</v>
      </c>
      <c r="F1389" s="2">
        <v>49.5927</v>
      </c>
    </row>
    <row r="1390" ht="18.0" customHeight="1">
      <c r="A1390" s="13" t="s">
        <v>2907</v>
      </c>
      <c r="B1390" s="13" t="s">
        <v>2908</v>
      </c>
      <c r="C1390" s="3"/>
      <c r="D1390" s="1" t="s">
        <v>2267</v>
      </c>
      <c r="E1390" s="5">
        <v>0.538631346578366</v>
      </c>
      <c r="F1390" s="2">
        <v>49.5927</v>
      </c>
    </row>
    <row r="1391" ht="18.0" customHeight="1">
      <c r="A1391" s="13" t="s">
        <v>2909</v>
      </c>
      <c r="B1391" s="13" t="s">
        <v>2910</v>
      </c>
      <c r="C1391" s="3"/>
      <c r="D1391" s="1" t="s">
        <v>2267</v>
      </c>
      <c r="E1391" s="5">
        <v>0.538631346578366</v>
      </c>
      <c r="F1391" s="2">
        <v>49.5927</v>
      </c>
    </row>
    <row r="1392" ht="18.0" customHeight="1">
      <c r="A1392" s="13" t="s">
        <v>2911</v>
      </c>
      <c r="B1392" s="13" t="s">
        <v>2912</v>
      </c>
      <c r="C1392" s="3"/>
      <c r="D1392" s="1" t="s">
        <v>2267</v>
      </c>
      <c r="E1392" s="5">
        <v>0.538631346578366</v>
      </c>
      <c r="F1392" s="2">
        <v>49.5927</v>
      </c>
    </row>
    <row r="1393" ht="18.0" customHeight="1">
      <c r="A1393" s="13" t="s">
        <v>2913</v>
      </c>
      <c r="B1393" s="13" t="s">
        <v>2914</v>
      </c>
      <c r="C1393" s="3"/>
      <c r="D1393" s="1" t="s">
        <v>2267</v>
      </c>
      <c r="E1393" s="5">
        <v>0.538631346578366</v>
      </c>
      <c r="F1393" s="2">
        <v>49.5927</v>
      </c>
    </row>
    <row r="1394" ht="18.0" customHeight="1">
      <c r="A1394" s="13" t="s">
        <v>2915</v>
      </c>
      <c r="B1394" s="13" t="s">
        <v>2916</v>
      </c>
      <c r="C1394" s="3"/>
      <c r="D1394" s="1" t="s">
        <v>2267</v>
      </c>
      <c r="E1394" s="5">
        <v>0.538631346578366</v>
      </c>
      <c r="F1394" s="2">
        <v>49.5927</v>
      </c>
    </row>
    <row r="1395" ht="18.0" customHeight="1">
      <c r="A1395" s="13" t="s">
        <v>2917</v>
      </c>
      <c r="B1395" s="13" t="s">
        <v>2918</v>
      </c>
      <c r="C1395" s="3"/>
      <c r="D1395" s="1" t="s">
        <v>2267</v>
      </c>
      <c r="E1395" s="5">
        <v>0.538631346578366</v>
      </c>
      <c r="F1395" s="2">
        <v>49.5927</v>
      </c>
    </row>
    <row r="1396" ht="18.0" customHeight="1">
      <c r="A1396" s="13" t="s">
        <v>2919</v>
      </c>
      <c r="B1396" s="13" t="s">
        <v>2920</v>
      </c>
      <c r="C1396" s="3"/>
      <c r="D1396" s="1" t="s">
        <v>2267</v>
      </c>
      <c r="E1396" s="5">
        <v>0.538631346578366</v>
      </c>
      <c r="F1396" s="2">
        <v>49.5927</v>
      </c>
    </row>
    <row r="1397" ht="18.0" customHeight="1">
      <c r="A1397" s="13" t="s">
        <v>2921</v>
      </c>
      <c r="B1397" s="13" t="s">
        <v>2922</v>
      </c>
      <c r="C1397" s="3"/>
      <c r="D1397" s="1" t="s">
        <v>2267</v>
      </c>
      <c r="E1397" s="5">
        <v>0.538631346578366</v>
      </c>
      <c r="F1397" s="2">
        <v>49.5927</v>
      </c>
    </row>
    <row r="1398" ht="18.0" customHeight="1">
      <c r="A1398" s="13" t="s">
        <v>2923</v>
      </c>
      <c r="B1398" s="13" t="s">
        <v>2924</v>
      </c>
      <c r="C1398" s="3"/>
      <c r="D1398" s="1" t="s">
        <v>2267</v>
      </c>
      <c r="E1398" s="5">
        <v>0.538631346578366</v>
      </c>
      <c r="F1398" s="2">
        <v>49.5927</v>
      </c>
    </row>
    <row r="1399" ht="18.0" customHeight="1">
      <c r="A1399" s="13" t="s">
        <v>2925</v>
      </c>
      <c r="B1399" s="13" t="s">
        <v>2926</v>
      </c>
      <c r="C1399" s="3"/>
      <c r="D1399" s="1" t="s">
        <v>2267</v>
      </c>
      <c r="E1399" s="5">
        <v>0.538631346578366</v>
      </c>
      <c r="F1399" s="2">
        <v>49.5927</v>
      </c>
    </row>
    <row r="1400" ht="18.0" customHeight="1">
      <c r="A1400" s="13" t="s">
        <v>2927</v>
      </c>
      <c r="B1400" s="13" t="s">
        <v>2928</v>
      </c>
      <c r="C1400" s="3"/>
      <c r="D1400" s="1" t="s">
        <v>2267</v>
      </c>
      <c r="E1400" s="5">
        <v>0.538631346578366</v>
      </c>
      <c r="F1400" s="2">
        <v>49.5927</v>
      </c>
    </row>
    <row r="1401" ht="18.0" customHeight="1">
      <c r="A1401" s="13" t="s">
        <v>2929</v>
      </c>
      <c r="B1401" s="13" t="s">
        <v>2930</v>
      </c>
      <c r="C1401" s="3"/>
      <c r="D1401" s="1" t="s">
        <v>2267</v>
      </c>
      <c r="E1401" s="5">
        <v>0.538631346578366</v>
      </c>
      <c r="F1401" s="2">
        <v>49.5927</v>
      </c>
    </row>
    <row r="1402" ht="18.0" customHeight="1">
      <c r="A1402" s="13" t="s">
        <v>2931</v>
      </c>
      <c r="B1402" s="13" t="s">
        <v>2932</v>
      </c>
      <c r="C1402" s="3"/>
      <c r="D1402" s="1" t="s">
        <v>2267</v>
      </c>
      <c r="E1402" s="5">
        <v>0.538631346578366</v>
      </c>
      <c r="F1402" s="2">
        <v>49.5927</v>
      </c>
    </row>
    <row r="1403" ht="18.0" customHeight="1">
      <c r="A1403" s="13" t="s">
        <v>2933</v>
      </c>
      <c r="B1403" s="13" t="s">
        <v>2934</v>
      </c>
      <c r="C1403" s="3"/>
      <c r="D1403" s="1" t="s">
        <v>2267</v>
      </c>
      <c r="E1403" s="5">
        <v>0.538631346578366</v>
      </c>
      <c r="F1403" s="2">
        <v>49.5927</v>
      </c>
    </row>
    <row r="1404" ht="18.0" customHeight="1">
      <c r="A1404" s="13" t="s">
        <v>2935</v>
      </c>
      <c r="B1404" s="13" t="s">
        <v>2936</v>
      </c>
      <c r="C1404" s="3"/>
      <c r="D1404" s="1" t="s">
        <v>2267</v>
      </c>
      <c r="E1404" s="5">
        <v>0.538631346578366</v>
      </c>
      <c r="F1404" s="2">
        <v>49.5927</v>
      </c>
    </row>
    <row r="1405" ht="18.0" customHeight="1">
      <c r="A1405" s="13" t="s">
        <v>2937</v>
      </c>
      <c r="B1405" s="13" t="s">
        <v>2938</v>
      </c>
      <c r="C1405" s="3"/>
      <c r="D1405" s="1" t="s">
        <v>2267</v>
      </c>
      <c r="E1405" s="5">
        <v>0.538631346578366</v>
      </c>
      <c r="F1405" s="2">
        <v>49.5927</v>
      </c>
    </row>
    <row r="1406" ht="18.0" customHeight="1">
      <c r="A1406" s="13" t="s">
        <v>2939</v>
      </c>
      <c r="B1406" s="13" t="s">
        <v>2940</v>
      </c>
      <c r="C1406" s="3"/>
      <c r="D1406" s="1" t="s">
        <v>2267</v>
      </c>
      <c r="E1406" s="5">
        <v>0.538631346578366</v>
      </c>
      <c r="F1406" s="2">
        <v>49.5927</v>
      </c>
    </row>
    <row r="1407" ht="18.0" customHeight="1">
      <c r="A1407" s="13" t="s">
        <v>2941</v>
      </c>
      <c r="B1407" s="13" t="s">
        <v>2942</v>
      </c>
      <c r="C1407" s="3"/>
      <c r="D1407" s="1" t="s">
        <v>2267</v>
      </c>
      <c r="E1407" s="5">
        <v>0.538631346578366</v>
      </c>
      <c r="F1407" s="2">
        <v>49.5927</v>
      </c>
    </row>
    <row r="1408" ht="18.0" customHeight="1">
      <c r="A1408" s="13" t="s">
        <v>2943</v>
      </c>
      <c r="B1408" s="13" t="s">
        <v>2944</v>
      </c>
      <c r="C1408" s="3"/>
      <c r="D1408" s="1" t="s">
        <v>2267</v>
      </c>
      <c r="E1408" s="5">
        <v>0.538631346578366</v>
      </c>
      <c r="F1408" s="2">
        <v>49.5927</v>
      </c>
    </row>
    <row r="1409" ht="18.0" customHeight="1">
      <c r="A1409" s="13" t="s">
        <v>2945</v>
      </c>
      <c r="B1409" s="13" t="s">
        <v>2946</v>
      </c>
      <c r="C1409" s="3"/>
      <c r="D1409" s="1" t="s">
        <v>2267</v>
      </c>
      <c r="E1409" s="5">
        <v>0.538631346578366</v>
      </c>
      <c r="F1409" s="2">
        <v>49.5927</v>
      </c>
    </row>
    <row r="1410" ht="18.0" customHeight="1">
      <c r="A1410" s="13" t="s">
        <v>2947</v>
      </c>
      <c r="B1410" s="13" t="s">
        <v>2948</v>
      </c>
      <c r="C1410" s="3"/>
      <c r="D1410" s="1" t="s">
        <v>2267</v>
      </c>
      <c r="E1410" s="5">
        <v>0.538631346578366</v>
      </c>
      <c r="F1410" s="2">
        <v>49.5927</v>
      </c>
    </row>
    <row r="1411" ht="18.0" customHeight="1">
      <c r="A1411" s="13" t="s">
        <v>2949</v>
      </c>
      <c r="B1411" s="13" t="s">
        <v>2950</v>
      </c>
      <c r="C1411" s="3"/>
      <c r="D1411" s="1" t="s">
        <v>2267</v>
      </c>
      <c r="E1411" s="5">
        <v>0.538631346578366</v>
      </c>
      <c r="F1411" s="2">
        <v>49.5927</v>
      </c>
    </row>
    <row r="1412" ht="18.0" customHeight="1">
      <c r="A1412" s="13" t="s">
        <v>2951</v>
      </c>
      <c r="B1412" s="13" t="s">
        <v>2952</v>
      </c>
      <c r="C1412" s="3"/>
      <c r="D1412" s="1" t="s">
        <v>2267</v>
      </c>
      <c r="E1412" s="5">
        <v>0.538631346578366</v>
      </c>
      <c r="F1412" s="2">
        <v>49.5927</v>
      </c>
    </row>
    <row r="1413" ht="18.0" customHeight="1">
      <c r="A1413" s="13" t="s">
        <v>2953</v>
      </c>
      <c r="B1413" s="13" t="s">
        <v>2954</v>
      </c>
      <c r="C1413" s="3"/>
      <c r="D1413" s="1" t="s">
        <v>2267</v>
      </c>
      <c r="E1413" s="5">
        <v>0.538631346578366</v>
      </c>
      <c r="F1413" s="2">
        <v>49.5927</v>
      </c>
    </row>
    <row r="1414" ht="18.0" customHeight="1">
      <c r="A1414" s="13" t="s">
        <v>2955</v>
      </c>
      <c r="B1414" s="13" t="s">
        <v>2956</v>
      </c>
      <c r="C1414" s="3"/>
      <c r="D1414" s="1" t="s">
        <v>2267</v>
      </c>
      <c r="E1414" s="5">
        <v>0.538631346578366</v>
      </c>
      <c r="F1414" s="2">
        <v>49.5927</v>
      </c>
    </row>
    <row r="1415" ht="18.0" customHeight="1">
      <c r="A1415" s="13" t="s">
        <v>2957</v>
      </c>
      <c r="B1415" s="13" t="s">
        <v>2958</v>
      </c>
      <c r="C1415" s="3"/>
      <c r="D1415" s="1" t="s">
        <v>2267</v>
      </c>
      <c r="E1415" s="5">
        <v>0.538631346578366</v>
      </c>
      <c r="F1415" s="2">
        <v>49.5927</v>
      </c>
    </row>
    <row r="1416" ht="18.0" customHeight="1">
      <c r="A1416" s="13" t="s">
        <v>2959</v>
      </c>
      <c r="B1416" s="13" t="s">
        <v>2960</v>
      </c>
      <c r="C1416" s="3"/>
      <c r="D1416" s="1" t="s">
        <v>2267</v>
      </c>
      <c r="E1416" s="5">
        <v>0.538631346578366</v>
      </c>
      <c r="F1416" s="2">
        <v>49.5927</v>
      </c>
    </row>
    <row r="1417" ht="18.0" customHeight="1">
      <c r="A1417" s="13" t="s">
        <v>2961</v>
      </c>
      <c r="B1417" s="13" t="s">
        <v>2962</v>
      </c>
      <c r="C1417" s="3"/>
      <c r="D1417" s="1" t="s">
        <v>2267</v>
      </c>
      <c r="E1417" s="5">
        <v>0.538631346578366</v>
      </c>
      <c r="F1417" s="2">
        <v>49.5927</v>
      </c>
    </row>
    <row r="1418" ht="18.0" customHeight="1">
      <c r="A1418" s="13" t="s">
        <v>2963</v>
      </c>
      <c r="B1418" s="13" t="s">
        <v>2964</v>
      </c>
      <c r="C1418" s="3"/>
      <c r="D1418" s="1" t="s">
        <v>2267</v>
      </c>
      <c r="E1418" s="5">
        <v>0.538631346578366</v>
      </c>
      <c r="F1418" s="2">
        <v>49.5927</v>
      </c>
    </row>
    <row r="1419" ht="18.0" customHeight="1">
      <c r="A1419" s="13" t="s">
        <v>2965</v>
      </c>
      <c r="B1419" s="13" t="s">
        <v>2966</v>
      </c>
      <c r="C1419" s="3"/>
      <c r="D1419" s="1" t="s">
        <v>2267</v>
      </c>
      <c r="E1419" s="5">
        <v>0.538631346578366</v>
      </c>
      <c r="F1419" s="2">
        <v>49.5927</v>
      </c>
    </row>
    <row r="1420" ht="18.0" customHeight="1">
      <c r="A1420" s="13" t="s">
        <v>2967</v>
      </c>
      <c r="B1420" s="13" t="s">
        <v>2968</v>
      </c>
      <c r="C1420" s="3"/>
      <c r="D1420" s="1" t="s">
        <v>2267</v>
      </c>
      <c r="E1420" s="5">
        <v>0.538631346578366</v>
      </c>
      <c r="F1420" s="2">
        <v>49.5927</v>
      </c>
    </row>
    <row r="1421" ht="18.0" customHeight="1">
      <c r="A1421" s="13" t="s">
        <v>2969</v>
      </c>
      <c r="B1421" s="13" t="s">
        <v>2970</v>
      </c>
      <c r="C1421" s="3"/>
      <c r="D1421" s="1" t="s">
        <v>2267</v>
      </c>
      <c r="E1421" s="5">
        <v>0.538631346578366</v>
      </c>
      <c r="F1421" s="2">
        <v>49.5927</v>
      </c>
    </row>
    <row r="1422" ht="18.0" customHeight="1">
      <c r="A1422" s="13" t="s">
        <v>2971</v>
      </c>
      <c r="B1422" s="13" t="s">
        <v>2972</v>
      </c>
      <c r="C1422" s="3"/>
      <c r="D1422" s="1" t="s">
        <v>2267</v>
      </c>
      <c r="E1422" s="5">
        <v>0.538631346578366</v>
      </c>
      <c r="F1422" s="2">
        <v>49.5927</v>
      </c>
    </row>
    <row r="1423" ht="18.0" customHeight="1">
      <c r="A1423" s="13" t="s">
        <v>2973</v>
      </c>
      <c r="B1423" s="13" t="s">
        <v>2974</v>
      </c>
      <c r="C1423" s="3"/>
      <c r="D1423" s="1" t="s">
        <v>2267</v>
      </c>
      <c r="E1423" s="5">
        <v>0.538631346578366</v>
      </c>
      <c r="F1423" s="2">
        <v>49.5927</v>
      </c>
    </row>
    <row r="1424" ht="18.0" customHeight="1">
      <c r="A1424" s="13" t="s">
        <v>2975</v>
      </c>
      <c r="B1424" s="13" t="s">
        <v>2976</v>
      </c>
      <c r="C1424" s="3"/>
      <c r="D1424" s="1" t="s">
        <v>2267</v>
      </c>
      <c r="E1424" s="5">
        <v>0.538631346578366</v>
      </c>
      <c r="F1424" s="2">
        <v>49.5927</v>
      </c>
    </row>
    <row r="1425" ht="18.0" customHeight="1">
      <c r="A1425" s="13" t="s">
        <v>2977</v>
      </c>
      <c r="B1425" s="13" t="s">
        <v>2978</v>
      </c>
      <c r="C1425" s="3"/>
      <c r="D1425" s="1" t="s">
        <v>2267</v>
      </c>
      <c r="E1425" s="5">
        <v>0.538631346578366</v>
      </c>
      <c r="F1425" s="2">
        <v>49.5927</v>
      </c>
    </row>
    <row r="1426" ht="18.0" customHeight="1">
      <c r="A1426" s="13" t="s">
        <v>2979</v>
      </c>
      <c r="B1426" s="13" t="s">
        <v>2980</v>
      </c>
      <c r="C1426" s="3"/>
      <c r="D1426" s="1" t="s">
        <v>2267</v>
      </c>
      <c r="E1426" s="5">
        <v>0.538631346578366</v>
      </c>
      <c r="F1426" s="2">
        <v>49.5927</v>
      </c>
    </row>
    <row r="1427" ht="18.0" customHeight="1">
      <c r="A1427" s="13" t="s">
        <v>2981</v>
      </c>
      <c r="B1427" s="13" t="s">
        <v>2982</v>
      </c>
      <c r="C1427" s="3"/>
      <c r="D1427" s="1" t="s">
        <v>2267</v>
      </c>
      <c r="E1427" s="5">
        <v>0.538631346578366</v>
      </c>
      <c r="F1427" s="2">
        <v>49.5927</v>
      </c>
    </row>
    <row r="1428" ht="18.0" customHeight="1">
      <c r="A1428" s="13" t="s">
        <v>2983</v>
      </c>
      <c r="B1428" s="13" t="s">
        <v>2984</v>
      </c>
      <c r="C1428" s="3"/>
      <c r="D1428" s="1" t="s">
        <v>2267</v>
      </c>
      <c r="E1428" s="5">
        <v>0.538631346578366</v>
      </c>
      <c r="F1428" s="2">
        <v>49.5927</v>
      </c>
    </row>
    <row r="1429" ht="18.0" customHeight="1">
      <c r="A1429" s="13" t="s">
        <v>2985</v>
      </c>
      <c r="B1429" s="13" t="s">
        <v>2986</v>
      </c>
      <c r="C1429" s="3"/>
      <c r="D1429" s="1" t="s">
        <v>2267</v>
      </c>
      <c r="E1429" s="5">
        <v>0.538631346578366</v>
      </c>
      <c r="F1429" s="2">
        <v>49.5927</v>
      </c>
    </row>
    <row r="1430" ht="18.0" customHeight="1">
      <c r="A1430" s="13" t="s">
        <v>2987</v>
      </c>
      <c r="B1430" s="13" t="s">
        <v>2988</v>
      </c>
      <c r="C1430" s="3"/>
      <c r="D1430" s="1" t="s">
        <v>2267</v>
      </c>
      <c r="E1430" s="5">
        <v>0.538631346578366</v>
      </c>
      <c r="F1430" s="2">
        <v>49.5927</v>
      </c>
    </row>
    <row r="1431" ht="18.0" customHeight="1">
      <c r="A1431" s="13" t="s">
        <v>2989</v>
      </c>
      <c r="B1431" s="13" t="s">
        <v>2990</v>
      </c>
      <c r="C1431" s="3"/>
      <c r="D1431" s="1" t="s">
        <v>2267</v>
      </c>
      <c r="E1431" s="5">
        <v>0.538631346578366</v>
      </c>
      <c r="F1431" s="2">
        <v>49.5927</v>
      </c>
    </row>
    <row r="1432" ht="18.0" customHeight="1">
      <c r="A1432" s="13" t="s">
        <v>2991</v>
      </c>
      <c r="B1432" s="13" t="s">
        <v>2992</v>
      </c>
      <c r="C1432" s="3"/>
      <c r="D1432" s="1" t="s">
        <v>2267</v>
      </c>
      <c r="E1432" s="5">
        <v>0.538631346578366</v>
      </c>
      <c r="F1432" s="2">
        <v>49.5927</v>
      </c>
    </row>
    <row r="1433" ht="18.0" customHeight="1">
      <c r="A1433" s="13" t="s">
        <v>2993</v>
      </c>
      <c r="B1433" s="13" t="s">
        <v>2994</v>
      </c>
      <c r="C1433" s="3"/>
      <c r="D1433" s="1" t="s">
        <v>2267</v>
      </c>
      <c r="E1433" s="5">
        <v>0.538631346578366</v>
      </c>
      <c r="F1433" s="2">
        <v>49.5927</v>
      </c>
    </row>
    <row r="1434" ht="18.0" customHeight="1">
      <c r="A1434" s="13" t="s">
        <v>2995</v>
      </c>
      <c r="B1434" s="13" t="s">
        <v>2996</v>
      </c>
      <c r="C1434" s="3"/>
      <c r="D1434" s="1" t="s">
        <v>2267</v>
      </c>
      <c r="E1434" s="5">
        <v>0.538631346578366</v>
      </c>
      <c r="F1434" s="2">
        <v>49.5927</v>
      </c>
    </row>
    <row r="1435" ht="18.0" customHeight="1">
      <c r="A1435" s="13" t="s">
        <v>2997</v>
      </c>
      <c r="B1435" s="13" t="s">
        <v>2998</v>
      </c>
      <c r="C1435" s="3"/>
      <c r="D1435" s="1" t="s">
        <v>2267</v>
      </c>
      <c r="E1435" s="5">
        <v>0.538631346578366</v>
      </c>
      <c r="F1435" s="2">
        <v>49.5927</v>
      </c>
    </row>
    <row r="1436" ht="18.0" customHeight="1">
      <c r="A1436" s="13" t="s">
        <v>2999</v>
      </c>
      <c r="B1436" s="13" t="s">
        <v>3000</v>
      </c>
      <c r="C1436" s="3"/>
      <c r="D1436" s="1" t="s">
        <v>2267</v>
      </c>
      <c r="E1436" s="5">
        <v>0.538631346578366</v>
      </c>
      <c r="F1436" s="2">
        <v>49.5927</v>
      </c>
    </row>
    <row r="1437" ht="18.0" customHeight="1">
      <c r="A1437" s="13" t="s">
        <v>3001</v>
      </c>
      <c r="B1437" s="13" t="s">
        <v>3002</v>
      </c>
      <c r="C1437" s="3"/>
      <c r="D1437" s="1" t="s">
        <v>2267</v>
      </c>
      <c r="E1437" s="5">
        <v>0.538631346578366</v>
      </c>
      <c r="F1437" s="2">
        <v>49.5927</v>
      </c>
    </row>
    <row r="1438" ht="18.0" customHeight="1">
      <c r="A1438" s="13" t="s">
        <v>3003</v>
      </c>
      <c r="B1438" s="13" t="s">
        <v>3004</v>
      </c>
      <c r="C1438" s="3"/>
      <c r="D1438" s="1" t="s">
        <v>2267</v>
      </c>
      <c r="E1438" s="5">
        <v>0.538631346578366</v>
      </c>
      <c r="F1438" s="2">
        <v>49.5927</v>
      </c>
    </row>
    <row r="1439" ht="18.0" customHeight="1">
      <c r="A1439" s="13" t="s">
        <v>3005</v>
      </c>
      <c r="B1439" s="13" t="s">
        <v>3006</v>
      </c>
      <c r="C1439" s="3"/>
      <c r="D1439" s="1" t="s">
        <v>2267</v>
      </c>
      <c r="E1439" s="5">
        <v>0.538631346578366</v>
      </c>
      <c r="F1439" s="2">
        <v>49.5927</v>
      </c>
    </row>
    <row r="1440" ht="18.0" customHeight="1">
      <c r="A1440" s="13" t="s">
        <v>3007</v>
      </c>
      <c r="B1440" s="13" t="s">
        <v>3008</v>
      </c>
      <c r="C1440" s="3"/>
      <c r="D1440" s="1" t="s">
        <v>2267</v>
      </c>
      <c r="E1440" s="5">
        <v>0.538631346578366</v>
      </c>
      <c r="F1440" s="2">
        <v>49.5927</v>
      </c>
    </row>
    <row r="1441" ht="18.0" customHeight="1">
      <c r="A1441" s="13" t="s">
        <v>3009</v>
      </c>
      <c r="B1441" s="13" t="s">
        <v>3010</v>
      </c>
      <c r="C1441" s="3"/>
      <c r="D1441" s="1" t="s">
        <v>2267</v>
      </c>
      <c r="E1441" s="5">
        <v>0.538631346578366</v>
      </c>
      <c r="F1441" s="2">
        <v>49.5927</v>
      </c>
    </row>
    <row r="1442" ht="18.0" customHeight="1">
      <c r="A1442" s="13" t="s">
        <v>3011</v>
      </c>
      <c r="B1442" s="13" t="s">
        <v>3012</v>
      </c>
      <c r="C1442" s="3"/>
      <c r="D1442" s="1" t="s">
        <v>2267</v>
      </c>
      <c r="E1442" s="5">
        <v>0.538631346578366</v>
      </c>
      <c r="F1442" s="2">
        <v>49.5927</v>
      </c>
    </row>
    <row r="1443" ht="18.0" customHeight="1">
      <c r="A1443" s="13" t="s">
        <v>3013</v>
      </c>
      <c r="B1443" s="13" t="s">
        <v>3014</v>
      </c>
      <c r="C1443" s="3"/>
      <c r="D1443" s="1" t="s">
        <v>2267</v>
      </c>
      <c r="E1443" s="5">
        <v>0.538631346578366</v>
      </c>
      <c r="F1443" s="2">
        <v>49.5927</v>
      </c>
    </row>
    <row r="1444" ht="18.0" customHeight="1">
      <c r="A1444" s="13" t="s">
        <v>3015</v>
      </c>
      <c r="B1444" s="13" t="s">
        <v>3016</v>
      </c>
      <c r="C1444" s="3"/>
      <c r="D1444" s="1" t="s">
        <v>2267</v>
      </c>
      <c r="E1444" s="5">
        <v>0.538631346578366</v>
      </c>
      <c r="F1444" s="2">
        <v>49.5927</v>
      </c>
    </row>
    <row r="1445" ht="18.0" customHeight="1">
      <c r="A1445" s="13" t="s">
        <v>3017</v>
      </c>
      <c r="B1445" s="13" t="s">
        <v>3018</v>
      </c>
      <c r="C1445" s="3"/>
      <c r="D1445" s="1" t="s">
        <v>2267</v>
      </c>
      <c r="E1445" s="5">
        <v>0.538631346578366</v>
      </c>
      <c r="F1445" s="2">
        <v>49.5927</v>
      </c>
    </row>
    <row r="1446" ht="18.0" customHeight="1">
      <c r="A1446" s="13" t="s">
        <v>3019</v>
      </c>
      <c r="B1446" s="13" t="s">
        <v>3020</v>
      </c>
      <c r="C1446" s="3"/>
      <c r="D1446" s="1" t="s">
        <v>2267</v>
      </c>
      <c r="E1446" s="5">
        <v>0.538631346578366</v>
      </c>
      <c r="F1446" s="2">
        <v>49.5927</v>
      </c>
    </row>
    <row r="1447" ht="18.0" customHeight="1">
      <c r="A1447" s="13" t="s">
        <v>3021</v>
      </c>
      <c r="B1447" s="13" t="s">
        <v>3022</v>
      </c>
      <c r="C1447" s="3"/>
      <c r="D1447" s="1" t="s">
        <v>2267</v>
      </c>
      <c r="E1447" s="5">
        <v>0.538631346578366</v>
      </c>
      <c r="F1447" s="2">
        <v>49.5927</v>
      </c>
    </row>
    <row r="1448" ht="18.0" customHeight="1">
      <c r="A1448" s="13" t="s">
        <v>3023</v>
      </c>
      <c r="B1448" s="13" t="s">
        <v>3024</v>
      </c>
      <c r="C1448" s="3"/>
      <c r="D1448" s="1" t="s">
        <v>2267</v>
      </c>
      <c r="E1448" s="5">
        <v>0.538631346578366</v>
      </c>
      <c r="F1448" s="2">
        <v>49.5927</v>
      </c>
    </row>
    <row r="1449" ht="18.0" customHeight="1">
      <c r="A1449" s="13" t="s">
        <v>3025</v>
      </c>
      <c r="B1449" s="13" t="s">
        <v>3026</v>
      </c>
      <c r="C1449" s="3"/>
      <c r="D1449" s="1" t="s">
        <v>2267</v>
      </c>
      <c r="E1449" s="5">
        <v>0.538631346578366</v>
      </c>
      <c r="F1449" s="2">
        <v>49.5927</v>
      </c>
    </row>
    <row r="1450" ht="18.0" customHeight="1">
      <c r="A1450" s="13" t="s">
        <v>3027</v>
      </c>
      <c r="B1450" s="13" t="s">
        <v>3028</v>
      </c>
      <c r="C1450" s="3"/>
      <c r="D1450" s="1" t="s">
        <v>2267</v>
      </c>
      <c r="E1450" s="5">
        <v>0.538631346578366</v>
      </c>
      <c r="F1450" s="2">
        <v>49.5927</v>
      </c>
    </row>
    <row r="1451" ht="18.0" customHeight="1">
      <c r="A1451" s="13" t="s">
        <v>3029</v>
      </c>
      <c r="B1451" s="13" t="s">
        <v>3030</v>
      </c>
      <c r="C1451" s="3"/>
      <c r="D1451" s="1" t="s">
        <v>2267</v>
      </c>
      <c r="E1451" s="5">
        <v>0.538631346578366</v>
      </c>
      <c r="F1451" s="2">
        <v>49.5927</v>
      </c>
    </row>
    <row r="1452" ht="18.0" customHeight="1">
      <c r="A1452" s="13" t="s">
        <v>3031</v>
      </c>
      <c r="B1452" s="13" t="s">
        <v>3032</v>
      </c>
      <c r="C1452" s="3"/>
      <c r="D1452" s="1" t="s">
        <v>2267</v>
      </c>
      <c r="E1452" s="5">
        <v>0.538631346578366</v>
      </c>
      <c r="F1452" s="2">
        <v>49.5927</v>
      </c>
    </row>
    <row r="1453" ht="18.0" customHeight="1">
      <c r="A1453" s="13" t="s">
        <v>3033</v>
      </c>
      <c r="B1453" s="13" t="s">
        <v>3034</v>
      </c>
      <c r="C1453" s="3"/>
      <c r="D1453" s="1" t="s">
        <v>2267</v>
      </c>
      <c r="E1453" s="5">
        <v>0.538631346578366</v>
      </c>
      <c r="F1453" s="2">
        <v>49.5927</v>
      </c>
    </row>
    <row r="1454" ht="18.0" customHeight="1">
      <c r="A1454" s="13" t="s">
        <v>3035</v>
      </c>
      <c r="B1454" s="13" t="s">
        <v>3036</v>
      </c>
      <c r="C1454" s="3"/>
      <c r="D1454" s="1" t="s">
        <v>2267</v>
      </c>
      <c r="E1454" s="5">
        <v>0.538631346578366</v>
      </c>
      <c r="F1454" s="2">
        <v>49.5927</v>
      </c>
    </row>
    <row r="1455" ht="18.0" customHeight="1">
      <c r="A1455" s="13" t="s">
        <v>3037</v>
      </c>
      <c r="B1455" s="13" t="s">
        <v>3038</v>
      </c>
      <c r="C1455" s="3"/>
      <c r="D1455" s="1" t="s">
        <v>2267</v>
      </c>
      <c r="E1455" s="5">
        <v>0.538631346578366</v>
      </c>
      <c r="F1455" s="2">
        <v>49.5927</v>
      </c>
    </row>
    <row r="1456" ht="18.0" customHeight="1">
      <c r="A1456" s="13" t="s">
        <v>3039</v>
      </c>
      <c r="B1456" s="13" t="s">
        <v>3040</v>
      </c>
      <c r="C1456" s="3"/>
      <c r="D1456" s="1" t="s">
        <v>2267</v>
      </c>
      <c r="E1456" s="5">
        <v>0.538631346578366</v>
      </c>
      <c r="F1456" s="2">
        <v>49.5927</v>
      </c>
    </row>
    <row r="1457" ht="18.0" customHeight="1">
      <c r="A1457" s="13" t="s">
        <v>3041</v>
      </c>
      <c r="B1457" s="13" t="s">
        <v>3042</v>
      </c>
      <c r="C1457" s="3"/>
      <c r="D1457" s="1" t="s">
        <v>2267</v>
      </c>
      <c r="E1457" s="5">
        <v>0.538631346578366</v>
      </c>
      <c r="F1457" s="2">
        <v>49.5927</v>
      </c>
    </row>
    <row r="1458" ht="18.0" customHeight="1">
      <c r="A1458" s="13" t="s">
        <v>3043</v>
      </c>
      <c r="B1458" s="13" t="s">
        <v>3044</v>
      </c>
      <c r="C1458" s="3"/>
      <c r="D1458" s="1" t="s">
        <v>2267</v>
      </c>
      <c r="E1458" s="5">
        <v>0.538631346578366</v>
      </c>
      <c r="F1458" s="2">
        <v>49.5927</v>
      </c>
    </row>
    <row r="1459" ht="18.0" customHeight="1">
      <c r="A1459" s="13" t="s">
        <v>3045</v>
      </c>
      <c r="B1459" s="13" t="s">
        <v>3046</v>
      </c>
      <c r="C1459" s="3"/>
      <c r="D1459" s="1" t="s">
        <v>2267</v>
      </c>
      <c r="E1459" s="5">
        <v>0.538631346578366</v>
      </c>
      <c r="F1459" s="2">
        <v>49.5927</v>
      </c>
    </row>
    <row r="1460" ht="18.0" customHeight="1">
      <c r="A1460" s="13" t="s">
        <v>3047</v>
      </c>
      <c r="B1460" s="13" t="s">
        <v>3048</v>
      </c>
      <c r="C1460" s="3"/>
      <c r="D1460" s="1" t="s">
        <v>2267</v>
      </c>
      <c r="E1460" s="5">
        <v>0.538631346578366</v>
      </c>
      <c r="F1460" s="2">
        <v>49.5927</v>
      </c>
    </row>
    <row r="1461" ht="18.0" customHeight="1">
      <c r="A1461" s="13" t="s">
        <v>3049</v>
      </c>
      <c r="B1461" s="13" t="s">
        <v>3050</v>
      </c>
      <c r="C1461" s="3"/>
      <c r="D1461" s="1" t="s">
        <v>2267</v>
      </c>
      <c r="E1461" s="5">
        <v>0.538631346578366</v>
      </c>
      <c r="F1461" s="2">
        <v>49.5927</v>
      </c>
    </row>
    <row r="1462" ht="18.0" customHeight="1">
      <c r="A1462" s="13" t="s">
        <v>3051</v>
      </c>
      <c r="B1462" s="13" t="s">
        <v>3052</v>
      </c>
      <c r="C1462" s="3"/>
      <c r="D1462" s="1" t="s">
        <v>2267</v>
      </c>
      <c r="E1462" s="5">
        <v>0.538631346578366</v>
      </c>
      <c r="F1462" s="2">
        <v>49.5927</v>
      </c>
    </row>
    <row r="1463" ht="18.0" customHeight="1">
      <c r="A1463" s="13" t="s">
        <v>3053</v>
      </c>
      <c r="B1463" s="13" t="s">
        <v>3054</v>
      </c>
      <c r="C1463" s="3"/>
      <c r="D1463" s="1" t="s">
        <v>2267</v>
      </c>
      <c r="E1463" s="5">
        <v>0.538631346578366</v>
      </c>
      <c r="F1463" s="2">
        <v>49.5927</v>
      </c>
    </row>
    <row r="1464" ht="18.0" customHeight="1">
      <c r="A1464" s="13" t="s">
        <v>3055</v>
      </c>
      <c r="B1464" s="13" t="s">
        <v>3056</v>
      </c>
      <c r="C1464" s="3"/>
      <c r="D1464" s="1" t="s">
        <v>2267</v>
      </c>
      <c r="E1464" s="5">
        <v>0.538631346578366</v>
      </c>
      <c r="F1464" s="2">
        <v>49.5927</v>
      </c>
    </row>
    <row r="1465" ht="18.0" customHeight="1">
      <c r="A1465" s="13" t="s">
        <v>3057</v>
      </c>
      <c r="B1465" s="13" t="s">
        <v>3058</v>
      </c>
      <c r="C1465" s="3"/>
      <c r="D1465" s="1" t="s">
        <v>2267</v>
      </c>
      <c r="E1465" s="5">
        <v>0.538631346578366</v>
      </c>
      <c r="F1465" s="2">
        <v>49.5927</v>
      </c>
    </row>
    <row r="1466" ht="18.0" customHeight="1">
      <c r="A1466" s="13" t="s">
        <v>3059</v>
      </c>
      <c r="B1466" s="13" t="s">
        <v>3060</v>
      </c>
      <c r="C1466" s="3"/>
      <c r="D1466" s="1" t="s">
        <v>2267</v>
      </c>
      <c r="E1466" s="5">
        <v>0.538631346578366</v>
      </c>
      <c r="F1466" s="2">
        <v>49.5927</v>
      </c>
    </row>
    <row r="1467" ht="18.0" customHeight="1">
      <c r="A1467" s="13" t="s">
        <v>3061</v>
      </c>
      <c r="B1467" s="13" t="s">
        <v>3062</v>
      </c>
      <c r="C1467" s="3"/>
      <c r="D1467" s="1" t="s">
        <v>2267</v>
      </c>
      <c r="E1467" s="5">
        <v>0.538631346578366</v>
      </c>
      <c r="F1467" s="2">
        <v>49.5927</v>
      </c>
    </row>
    <row r="1468" ht="18.0" customHeight="1">
      <c r="A1468" s="13" t="s">
        <v>3063</v>
      </c>
      <c r="B1468" s="13" t="s">
        <v>3064</v>
      </c>
      <c r="C1468" s="3"/>
      <c r="D1468" s="1" t="s">
        <v>2267</v>
      </c>
      <c r="E1468" s="5">
        <v>0.538631346578366</v>
      </c>
      <c r="F1468" s="2">
        <v>49.5927</v>
      </c>
    </row>
    <row r="1469" ht="18.0" customHeight="1">
      <c r="A1469" s="13" t="s">
        <v>3065</v>
      </c>
      <c r="B1469" s="13" t="s">
        <v>3066</v>
      </c>
      <c r="C1469" s="3"/>
      <c r="D1469" s="1" t="s">
        <v>2267</v>
      </c>
      <c r="E1469" s="5">
        <v>0.538631346578366</v>
      </c>
      <c r="F1469" s="2">
        <v>49.5927</v>
      </c>
    </row>
    <row r="1470" ht="18.0" customHeight="1">
      <c r="A1470" s="13" t="s">
        <v>3067</v>
      </c>
      <c r="B1470" s="13" t="s">
        <v>3068</v>
      </c>
      <c r="C1470" s="3"/>
      <c r="D1470" s="1" t="s">
        <v>2267</v>
      </c>
      <c r="E1470" s="5">
        <v>0.538631346578366</v>
      </c>
      <c r="F1470" s="2">
        <v>49.5927</v>
      </c>
    </row>
    <row r="1471" ht="18.0" customHeight="1">
      <c r="A1471" s="13" t="s">
        <v>3069</v>
      </c>
      <c r="B1471" s="13" t="s">
        <v>3070</v>
      </c>
      <c r="C1471" s="3"/>
      <c r="D1471" s="1" t="s">
        <v>2267</v>
      </c>
      <c r="E1471" s="5">
        <v>0.538631346578366</v>
      </c>
      <c r="F1471" s="2">
        <v>49.5927</v>
      </c>
    </row>
    <row r="1472" ht="18.0" customHeight="1">
      <c r="A1472" s="13" t="s">
        <v>3071</v>
      </c>
      <c r="B1472" s="13" t="s">
        <v>3072</v>
      </c>
      <c r="C1472" s="3"/>
      <c r="D1472" s="1" t="s">
        <v>2267</v>
      </c>
      <c r="E1472" s="5">
        <v>0.538631346578366</v>
      </c>
      <c r="F1472" s="2">
        <v>49.5927</v>
      </c>
    </row>
    <row r="1473" ht="18.0" customHeight="1">
      <c r="A1473" s="13" t="s">
        <v>3073</v>
      </c>
      <c r="B1473" s="13" t="s">
        <v>3074</v>
      </c>
      <c r="C1473" s="3"/>
      <c r="D1473" s="1" t="s">
        <v>2267</v>
      </c>
      <c r="E1473" s="5">
        <v>0.538631346578366</v>
      </c>
      <c r="F1473" s="2">
        <v>49.5927</v>
      </c>
    </row>
    <row r="1474" ht="18.0" customHeight="1">
      <c r="A1474" s="13" t="s">
        <v>3075</v>
      </c>
      <c r="B1474" s="13" t="s">
        <v>3076</v>
      </c>
      <c r="C1474" s="3"/>
      <c r="D1474" s="1" t="s">
        <v>2267</v>
      </c>
      <c r="E1474" s="5">
        <v>0.538631346578366</v>
      </c>
      <c r="F1474" s="2">
        <v>49.5927</v>
      </c>
    </row>
    <row r="1475" ht="18.0" customHeight="1">
      <c r="A1475" s="13" t="s">
        <v>3077</v>
      </c>
      <c r="B1475" s="13" t="s">
        <v>3078</v>
      </c>
      <c r="C1475" s="3"/>
      <c r="D1475" s="1" t="s">
        <v>2267</v>
      </c>
      <c r="E1475" s="5">
        <v>0.538631346578366</v>
      </c>
      <c r="F1475" s="2">
        <v>49.5927</v>
      </c>
    </row>
    <row r="1476" ht="18.0" customHeight="1">
      <c r="A1476" s="13" t="s">
        <v>3079</v>
      </c>
      <c r="B1476" s="13" t="s">
        <v>3080</v>
      </c>
      <c r="C1476" s="3"/>
      <c r="D1476" s="1" t="s">
        <v>2267</v>
      </c>
      <c r="E1476" s="5">
        <v>0.538631346578366</v>
      </c>
      <c r="F1476" s="2">
        <v>49.5927</v>
      </c>
    </row>
    <row r="1477" ht="18.0" customHeight="1">
      <c r="A1477" s="13" t="s">
        <v>3081</v>
      </c>
      <c r="B1477" s="13" t="s">
        <v>3082</v>
      </c>
      <c r="C1477" s="3"/>
      <c r="D1477" s="1" t="s">
        <v>2267</v>
      </c>
      <c r="E1477" s="5">
        <v>0.538631346578366</v>
      </c>
      <c r="F1477" s="2">
        <v>49.5927</v>
      </c>
    </row>
    <row r="1478" ht="18.0" customHeight="1">
      <c r="A1478" s="13" t="s">
        <v>3083</v>
      </c>
      <c r="B1478" s="13" t="s">
        <v>3084</v>
      </c>
      <c r="C1478" s="3"/>
      <c r="D1478" s="1" t="s">
        <v>2267</v>
      </c>
      <c r="E1478" s="5">
        <v>0.538631346578366</v>
      </c>
      <c r="F1478" s="2">
        <v>49.5927</v>
      </c>
    </row>
    <row r="1479" ht="18.0" customHeight="1">
      <c r="A1479" s="13" t="s">
        <v>3085</v>
      </c>
      <c r="B1479" s="13" t="s">
        <v>3086</v>
      </c>
      <c r="C1479" s="3"/>
      <c r="D1479" s="1" t="s">
        <v>2267</v>
      </c>
      <c r="E1479" s="5">
        <v>0.538631346578366</v>
      </c>
      <c r="F1479" s="2">
        <v>49.5927</v>
      </c>
    </row>
    <row r="1480" ht="18.0" customHeight="1">
      <c r="A1480" s="13" t="s">
        <v>3087</v>
      </c>
      <c r="B1480" s="13" t="s">
        <v>3088</v>
      </c>
      <c r="C1480" s="3"/>
      <c r="D1480" s="1" t="s">
        <v>2267</v>
      </c>
      <c r="E1480" s="5">
        <v>0.538631346578366</v>
      </c>
      <c r="F1480" s="2">
        <v>49.5927</v>
      </c>
    </row>
    <row r="1481" ht="18.0" customHeight="1">
      <c r="A1481" s="13" t="s">
        <v>3089</v>
      </c>
      <c r="B1481" s="13" t="s">
        <v>3090</v>
      </c>
      <c r="C1481" s="3"/>
      <c r="D1481" s="1" t="s">
        <v>2267</v>
      </c>
      <c r="E1481" s="5">
        <v>0.538631346578366</v>
      </c>
      <c r="F1481" s="2">
        <v>49.5927</v>
      </c>
    </row>
    <row r="1482" ht="18.0" customHeight="1">
      <c r="A1482" s="13" t="s">
        <v>3091</v>
      </c>
      <c r="B1482" s="13" t="s">
        <v>3092</v>
      </c>
      <c r="C1482" s="3"/>
      <c r="D1482" s="1" t="s">
        <v>2267</v>
      </c>
      <c r="E1482" s="5">
        <v>0.538631346578366</v>
      </c>
      <c r="F1482" s="2">
        <v>49.5927</v>
      </c>
    </row>
    <row r="1483" ht="18.0" customHeight="1">
      <c r="A1483" s="13" t="s">
        <v>3093</v>
      </c>
      <c r="B1483" s="13" t="s">
        <v>3094</v>
      </c>
      <c r="C1483" s="3"/>
      <c r="D1483" s="1" t="s">
        <v>2267</v>
      </c>
      <c r="E1483" s="5">
        <v>0.538631346578366</v>
      </c>
      <c r="F1483" s="2">
        <v>49.5927</v>
      </c>
    </row>
    <row r="1484" ht="18.0" customHeight="1">
      <c r="A1484" s="13" t="s">
        <v>3095</v>
      </c>
      <c r="B1484" s="13" t="s">
        <v>3096</v>
      </c>
      <c r="C1484" s="3"/>
      <c r="D1484" s="1" t="s">
        <v>2267</v>
      </c>
      <c r="E1484" s="5">
        <v>0.538631346578366</v>
      </c>
      <c r="F1484" s="2">
        <v>49.5927</v>
      </c>
    </row>
    <row r="1485" ht="18.0" customHeight="1">
      <c r="A1485" s="13" t="s">
        <v>3097</v>
      </c>
      <c r="B1485" s="13" t="s">
        <v>3098</v>
      </c>
      <c r="C1485" s="3"/>
      <c r="D1485" s="1" t="s">
        <v>2267</v>
      </c>
      <c r="E1485" s="5">
        <v>0.538631346578366</v>
      </c>
      <c r="F1485" s="2">
        <v>49.5927</v>
      </c>
    </row>
    <row r="1486" ht="18.0" customHeight="1">
      <c r="A1486" s="13" t="s">
        <v>3099</v>
      </c>
      <c r="B1486" s="13" t="s">
        <v>3100</v>
      </c>
      <c r="C1486" s="3"/>
      <c r="D1486" s="1" t="s">
        <v>2267</v>
      </c>
      <c r="E1486" s="5">
        <v>0.538631346578366</v>
      </c>
      <c r="F1486" s="2">
        <v>49.5927</v>
      </c>
    </row>
    <row r="1487" ht="18.0" customHeight="1">
      <c r="A1487" s="13" t="s">
        <v>3101</v>
      </c>
      <c r="B1487" s="13" t="s">
        <v>3102</v>
      </c>
      <c r="C1487" s="3"/>
      <c r="D1487" s="1" t="s">
        <v>2267</v>
      </c>
      <c r="E1487" s="5">
        <v>0.538631346578366</v>
      </c>
      <c r="F1487" s="2">
        <v>49.5927</v>
      </c>
    </row>
    <row r="1488" ht="18.0" customHeight="1">
      <c r="A1488" s="13" t="s">
        <v>3103</v>
      </c>
      <c r="B1488" s="13" t="s">
        <v>3104</v>
      </c>
      <c r="C1488" s="3"/>
      <c r="D1488" s="1" t="s">
        <v>2267</v>
      </c>
      <c r="E1488" s="5">
        <v>0.538631346578366</v>
      </c>
      <c r="F1488" s="2">
        <v>49.5927</v>
      </c>
    </row>
    <row r="1489" ht="18.0" customHeight="1">
      <c r="A1489" s="13" t="s">
        <v>3105</v>
      </c>
      <c r="B1489" s="13" t="s">
        <v>3106</v>
      </c>
      <c r="C1489" s="3"/>
      <c r="D1489" s="1" t="s">
        <v>2267</v>
      </c>
      <c r="E1489" s="5">
        <v>0.538631346578366</v>
      </c>
      <c r="F1489" s="2">
        <v>49.5927</v>
      </c>
    </row>
    <row r="1490" ht="18.0" customHeight="1">
      <c r="A1490" s="13" t="s">
        <v>3107</v>
      </c>
      <c r="B1490" s="13" t="s">
        <v>3108</v>
      </c>
      <c r="C1490" s="3"/>
      <c r="D1490" s="1" t="s">
        <v>2267</v>
      </c>
      <c r="E1490" s="5">
        <v>0.538631346578366</v>
      </c>
      <c r="F1490" s="2">
        <v>49.5927</v>
      </c>
    </row>
    <row r="1491" ht="18.0" customHeight="1">
      <c r="A1491" s="13" t="s">
        <v>3109</v>
      </c>
      <c r="B1491" s="13" t="s">
        <v>3110</v>
      </c>
      <c r="C1491" s="3"/>
      <c r="D1491" s="1" t="s">
        <v>2267</v>
      </c>
      <c r="E1491" s="5">
        <v>0.538631346578366</v>
      </c>
      <c r="F1491" s="2">
        <v>49.5927</v>
      </c>
    </row>
    <row r="1492" ht="18.0" customHeight="1">
      <c r="A1492" s="13" t="s">
        <v>3111</v>
      </c>
      <c r="B1492" s="13" t="s">
        <v>3112</v>
      </c>
      <c r="C1492" s="3"/>
      <c r="D1492" s="1" t="s">
        <v>2267</v>
      </c>
      <c r="E1492" s="5">
        <v>0.538631346578366</v>
      </c>
      <c r="F1492" s="2">
        <v>49.5927</v>
      </c>
    </row>
    <row r="1493" ht="18.0" customHeight="1">
      <c r="A1493" s="13" t="s">
        <v>3113</v>
      </c>
      <c r="B1493" s="13" t="s">
        <v>3114</v>
      </c>
      <c r="C1493" s="3"/>
      <c r="D1493" s="1" t="s">
        <v>2267</v>
      </c>
      <c r="E1493" s="5">
        <v>0.538631346578366</v>
      </c>
      <c r="F1493" s="2">
        <v>49.5927</v>
      </c>
    </row>
    <row r="1494" ht="18.0" customHeight="1">
      <c r="A1494" s="13" t="s">
        <v>3115</v>
      </c>
      <c r="B1494" s="13" t="s">
        <v>3116</v>
      </c>
      <c r="C1494" s="3"/>
      <c r="D1494" s="1" t="s">
        <v>2267</v>
      </c>
      <c r="E1494" s="5">
        <v>0.538631346578366</v>
      </c>
      <c r="F1494" s="2">
        <v>49.5927</v>
      </c>
    </row>
    <row r="1495" ht="18.0" customHeight="1">
      <c r="A1495" s="13" t="s">
        <v>3117</v>
      </c>
      <c r="B1495" s="13" t="s">
        <v>3118</v>
      </c>
      <c r="C1495" s="3"/>
      <c r="D1495" s="1" t="s">
        <v>2267</v>
      </c>
      <c r="E1495" s="5">
        <v>0.538631346578366</v>
      </c>
      <c r="F1495" s="2">
        <v>49.5927</v>
      </c>
    </row>
    <row r="1496" ht="18.0" customHeight="1">
      <c r="A1496" s="13" t="s">
        <v>3119</v>
      </c>
      <c r="B1496" s="13" t="s">
        <v>3120</v>
      </c>
      <c r="C1496" s="3"/>
      <c r="D1496" s="1" t="s">
        <v>2267</v>
      </c>
      <c r="E1496" s="5">
        <v>0.538631346578366</v>
      </c>
      <c r="F1496" s="2">
        <v>49.5927</v>
      </c>
    </row>
    <row r="1497" ht="18.0" customHeight="1">
      <c r="A1497" s="13" t="s">
        <v>3121</v>
      </c>
      <c r="B1497" s="13" t="s">
        <v>3122</v>
      </c>
      <c r="C1497" s="3"/>
      <c r="D1497" s="1" t="s">
        <v>2267</v>
      </c>
      <c r="E1497" s="5">
        <v>0.538631346578366</v>
      </c>
      <c r="F1497" s="2">
        <v>49.5927</v>
      </c>
    </row>
    <row r="1498" ht="18.0" customHeight="1">
      <c r="A1498" s="13" t="s">
        <v>3123</v>
      </c>
      <c r="B1498" s="13" t="s">
        <v>3124</v>
      </c>
      <c r="C1498" s="3"/>
      <c r="D1498" s="1" t="s">
        <v>2267</v>
      </c>
      <c r="E1498" s="5">
        <v>0.538631346578366</v>
      </c>
      <c r="F1498" s="2">
        <v>49.5927</v>
      </c>
    </row>
    <row r="1499" ht="18.0" customHeight="1">
      <c r="A1499" s="13" t="s">
        <v>3125</v>
      </c>
      <c r="B1499" s="13" t="s">
        <v>3126</v>
      </c>
      <c r="C1499" s="3"/>
      <c r="D1499" s="1" t="s">
        <v>2267</v>
      </c>
      <c r="E1499" s="5">
        <v>0.538631346578366</v>
      </c>
      <c r="F1499" s="2">
        <v>49.5927</v>
      </c>
    </row>
    <row r="1500" ht="18.0" customHeight="1">
      <c r="A1500" s="13" t="s">
        <v>3127</v>
      </c>
      <c r="B1500" s="13" t="s">
        <v>3128</v>
      </c>
      <c r="C1500" s="3"/>
      <c r="D1500" s="1" t="s">
        <v>2267</v>
      </c>
      <c r="E1500" s="5">
        <v>0.538631346578366</v>
      </c>
      <c r="F1500" s="2">
        <v>49.5927</v>
      </c>
    </row>
    <row r="1501" ht="18.0" customHeight="1">
      <c r="A1501" s="13" t="s">
        <v>3129</v>
      </c>
      <c r="B1501" s="13" t="s">
        <v>3130</v>
      </c>
      <c r="C1501" s="3"/>
      <c r="D1501" s="1" t="s">
        <v>2267</v>
      </c>
      <c r="E1501" s="5">
        <v>0.538631346578366</v>
      </c>
      <c r="F1501" s="2">
        <v>49.5927</v>
      </c>
    </row>
    <row r="1502" ht="18.0" customHeight="1">
      <c r="A1502" s="13" t="s">
        <v>3131</v>
      </c>
      <c r="B1502" s="13" t="s">
        <v>3132</v>
      </c>
      <c r="C1502" s="3"/>
      <c r="D1502" s="1" t="s">
        <v>2267</v>
      </c>
      <c r="E1502" s="5">
        <v>0.538631346578366</v>
      </c>
      <c r="F1502" s="2">
        <v>49.5927</v>
      </c>
    </row>
    <row r="1503" ht="18.0" customHeight="1">
      <c r="A1503" s="13" t="s">
        <v>3133</v>
      </c>
      <c r="B1503" s="13" t="s">
        <v>3134</v>
      </c>
      <c r="C1503" s="3"/>
      <c r="D1503" s="1" t="s">
        <v>2267</v>
      </c>
      <c r="E1503" s="5">
        <v>0.538631346578366</v>
      </c>
      <c r="F1503" s="2">
        <v>49.5927</v>
      </c>
    </row>
    <row r="1504" ht="18.0" customHeight="1">
      <c r="A1504" s="13" t="s">
        <v>3135</v>
      </c>
      <c r="B1504" s="13" t="s">
        <v>3136</v>
      </c>
      <c r="C1504" s="3"/>
      <c r="D1504" s="1" t="s">
        <v>2267</v>
      </c>
      <c r="E1504" s="5">
        <v>0.538631346578366</v>
      </c>
      <c r="F1504" s="2">
        <v>49.5927</v>
      </c>
    </row>
    <row r="1505" ht="18.0" customHeight="1">
      <c r="A1505" s="13" t="s">
        <v>3137</v>
      </c>
      <c r="B1505" s="13" t="s">
        <v>3138</v>
      </c>
      <c r="C1505" s="3"/>
      <c r="D1505" s="1" t="s">
        <v>2267</v>
      </c>
      <c r="E1505" s="5">
        <v>0.538631346578366</v>
      </c>
      <c r="F1505" s="2">
        <v>49.5927</v>
      </c>
    </row>
    <row r="1506" ht="18.0" customHeight="1">
      <c r="A1506" s="13" t="s">
        <v>3139</v>
      </c>
      <c r="B1506" s="13" t="s">
        <v>3140</v>
      </c>
      <c r="C1506" s="3"/>
      <c r="D1506" s="1" t="s">
        <v>2267</v>
      </c>
      <c r="E1506" s="5">
        <v>0.538631346578366</v>
      </c>
      <c r="F1506" s="2">
        <v>49.5927</v>
      </c>
    </row>
    <row r="1507" ht="18.0" customHeight="1">
      <c r="A1507" s="13" t="s">
        <v>3141</v>
      </c>
      <c r="B1507" s="13" t="s">
        <v>3142</v>
      </c>
      <c r="C1507" s="3"/>
      <c r="D1507" s="1" t="s">
        <v>2267</v>
      </c>
      <c r="E1507" s="5">
        <v>0.538631346578366</v>
      </c>
      <c r="F1507" s="2">
        <v>49.5927</v>
      </c>
    </row>
    <row r="1508" ht="18.0" customHeight="1">
      <c r="A1508" s="13" t="s">
        <v>3143</v>
      </c>
      <c r="B1508" s="13" t="s">
        <v>3144</v>
      </c>
      <c r="C1508" s="3"/>
      <c r="D1508" s="1" t="s">
        <v>2267</v>
      </c>
      <c r="E1508" s="5">
        <v>0.538631346578366</v>
      </c>
      <c r="F1508" s="2">
        <v>49.5927</v>
      </c>
    </row>
    <row r="1509" ht="18.0" customHeight="1">
      <c r="A1509" s="13" t="s">
        <v>3145</v>
      </c>
      <c r="B1509" s="13" t="s">
        <v>3146</v>
      </c>
      <c r="C1509" s="3"/>
      <c r="D1509" s="1" t="s">
        <v>2267</v>
      </c>
      <c r="E1509" s="5">
        <v>0.538631346578366</v>
      </c>
      <c r="F1509" s="2">
        <v>49.5927</v>
      </c>
    </row>
    <row r="1510" ht="18.0" customHeight="1">
      <c r="A1510" s="13" t="s">
        <v>3147</v>
      </c>
      <c r="B1510" s="13" t="s">
        <v>3148</v>
      </c>
      <c r="C1510" s="3"/>
      <c r="D1510" s="1" t="s">
        <v>2267</v>
      </c>
      <c r="E1510" s="5">
        <v>0.538631346578366</v>
      </c>
      <c r="F1510" s="2">
        <v>49.5927</v>
      </c>
    </row>
    <row r="1511" ht="18.0" customHeight="1">
      <c r="A1511" s="13" t="s">
        <v>3149</v>
      </c>
      <c r="B1511" s="13" t="s">
        <v>3150</v>
      </c>
      <c r="C1511" s="3"/>
      <c r="D1511" s="1" t="s">
        <v>2267</v>
      </c>
      <c r="E1511" s="5">
        <v>0.538631346578366</v>
      </c>
      <c r="F1511" s="2">
        <v>49.5927</v>
      </c>
    </row>
    <row r="1512" ht="18.0" customHeight="1">
      <c r="A1512" s="13" t="s">
        <v>3151</v>
      </c>
      <c r="B1512" s="13" t="s">
        <v>3152</v>
      </c>
      <c r="C1512" s="3"/>
      <c r="D1512" s="1" t="s">
        <v>2267</v>
      </c>
      <c r="E1512" s="5">
        <v>0.538631346578366</v>
      </c>
      <c r="F1512" s="2">
        <v>49.5927</v>
      </c>
    </row>
    <row r="1513" ht="18.0" customHeight="1">
      <c r="A1513" s="13" t="s">
        <v>3153</v>
      </c>
      <c r="B1513" s="13" t="s">
        <v>3154</v>
      </c>
      <c r="C1513" s="3"/>
      <c r="D1513" s="1" t="s">
        <v>2267</v>
      </c>
      <c r="E1513" s="5">
        <v>0.538631346578366</v>
      </c>
      <c r="F1513" s="2">
        <v>49.5927</v>
      </c>
    </row>
    <row r="1514" ht="18.0" customHeight="1">
      <c r="A1514" s="13" t="s">
        <v>3155</v>
      </c>
      <c r="B1514" s="13" t="s">
        <v>3156</v>
      </c>
      <c r="C1514" s="3"/>
      <c r="D1514" s="1" t="s">
        <v>2267</v>
      </c>
      <c r="E1514" s="5">
        <v>0.538631346578366</v>
      </c>
      <c r="F1514" s="2">
        <v>49.5927</v>
      </c>
    </row>
    <row r="1515" ht="18.0" customHeight="1">
      <c r="A1515" s="13" t="s">
        <v>3157</v>
      </c>
      <c r="B1515" s="13" t="s">
        <v>3158</v>
      </c>
      <c r="C1515" s="3"/>
      <c r="D1515" s="1" t="s">
        <v>2267</v>
      </c>
      <c r="E1515" s="5">
        <v>0.538631346578366</v>
      </c>
      <c r="F1515" s="2">
        <v>49.5927</v>
      </c>
    </row>
    <row r="1516" ht="18.0" customHeight="1">
      <c r="A1516" s="13" t="s">
        <v>3159</v>
      </c>
      <c r="B1516" s="13" t="s">
        <v>3160</v>
      </c>
      <c r="C1516" s="3"/>
      <c r="D1516" s="1" t="s">
        <v>2267</v>
      </c>
      <c r="E1516" s="5">
        <v>0.538631346578366</v>
      </c>
      <c r="F1516" s="2">
        <v>49.5927</v>
      </c>
    </row>
    <row r="1517" ht="18.0" customHeight="1">
      <c r="A1517" s="13" t="s">
        <v>3161</v>
      </c>
      <c r="B1517" s="13" t="s">
        <v>3162</v>
      </c>
      <c r="C1517" s="3"/>
      <c r="D1517" s="1" t="s">
        <v>2267</v>
      </c>
      <c r="E1517" s="5">
        <v>0.538631346578366</v>
      </c>
      <c r="F1517" s="2">
        <v>49.5927</v>
      </c>
    </row>
    <row r="1518" ht="18.0" customHeight="1">
      <c r="A1518" s="13" t="s">
        <v>3163</v>
      </c>
      <c r="B1518" s="13" t="s">
        <v>3164</v>
      </c>
      <c r="C1518" s="3"/>
      <c r="D1518" s="1" t="s">
        <v>2267</v>
      </c>
      <c r="E1518" s="5">
        <v>0.538631346578366</v>
      </c>
      <c r="F1518" s="2">
        <v>49.5927</v>
      </c>
    </row>
    <row r="1519" ht="18.0" customHeight="1">
      <c r="A1519" s="13" t="s">
        <v>3165</v>
      </c>
      <c r="B1519" s="13" t="s">
        <v>3166</v>
      </c>
      <c r="C1519" s="3"/>
      <c r="D1519" s="1" t="s">
        <v>2267</v>
      </c>
      <c r="E1519" s="5">
        <v>0.538631346578366</v>
      </c>
      <c r="F1519" s="2">
        <v>49.5927</v>
      </c>
    </row>
    <row r="1520" ht="18.0" customHeight="1">
      <c r="A1520" s="13" t="s">
        <v>3167</v>
      </c>
      <c r="B1520" s="13" t="s">
        <v>3168</v>
      </c>
      <c r="C1520" s="3"/>
      <c r="D1520" s="1" t="s">
        <v>2267</v>
      </c>
      <c r="E1520" s="5">
        <v>0.538631346578366</v>
      </c>
      <c r="F1520" s="2">
        <v>49.5927</v>
      </c>
    </row>
    <row r="1521" ht="18.0" customHeight="1">
      <c r="A1521" s="13" t="s">
        <v>3169</v>
      </c>
      <c r="B1521" s="13" t="s">
        <v>3170</v>
      </c>
      <c r="C1521" s="3"/>
      <c r="D1521" s="1" t="s">
        <v>2267</v>
      </c>
      <c r="E1521" s="5">
        <v>0.538631346578366</v>
      </c>
      <c r="F1521" s="2">
        <v>49.5927</v>
      </c>
    </row>
    <row r="1522" ht="18.0" customHeight="1">
      <c r="A1522" s="13" t="s">
        <v>3171</v>
      </c>
      <c r="B1522" s="13" t="s">
        <v>3172</v>
      </c>
      <c r="C1522" s="3"/>
      <c r="D1522" s="1" t="s">
        <v>2267</v>
      </c>
      <c r="E1522" s="5">
        <v>0.538631346578366</v>
      </c>
      <c r="F1522" s="2">
        <v>49.5927</v>
      </c>
    </row>
    <row r="1523" ht="18.0" customHeight="1">
      <c r="A1523" s="13" t="s">
        <v>3173</v>
      </c>
      <c r="B1523" s="13" t="s">
        <v>3174</v>
      </c>
      <c r="C1523" s="3"/>
      <c r="D1523" s="1" t="s">
        <v>2267</v>
      </c>
      <c r="E1523" s="5">
        <v>0.538631346578366</v>
      </c>
      <c r="F1523" s="2">
        <v>49.5927</v>
      </c>
    </row>
    <row r="1524" ht="18.0" customHeight="1">
      <c r="A1524" s="13" t="s">
        <v>3175</v>
      </c>
      <c r="B1524" s="13" t="s">
        <v>3176</v>
      </c>
      <c r="C1524" s="3"/>
      <c r="D1524" s="1" t="s">
        <v>2267</v>
      </c>
      <c r="E1524" s="5">
        <v>0.538631346578366</v>
      </c>
      <c r="F1524" s="2">
        <v>49.5927</v>
      </c>
    </row>
    <row r="1525" ht="18.0" customHeight="1">
      <c r="A1525" s="13" t="s">
        <v>3177</v>
      </c>
      <c r="B1525" s="13" t="s">
        <v>3178</v>
      </c>
      <c r="C1525" s="3"/>
      <c r="D1525" s="1" t="s">
        <v>2267</v>
      </c>
      <c r="E1525" s="5">
        <v>0.538631346578366</v>
      </c>
      <c r="F1525" s="2">
        <v>49.5927</v>
      </c>
    </row>
    <row r="1526" ht="18.0" customHeight="1">
      <c r="A1526" s="13" t="s">
        <v>3179</v>
      </c>
      <c r="B1526" s="13" t="s">
        <v>3180</v>
      </c>
      <c r="C1526" s="3"/>
      <c r="D1526" s="1" t="s">
        <v>2267</v>
      </c>
      <c r="E1526" s="5">
        <v>0.538631346578366</v>
      </c>
      <c r="F1526" s="2">
        <v>49.5927</v>
      </c>
    </row>
    <row r="1527" ht="18.0" customHeight="1">
      <c r="A1527" s="13" t="s">
        <v>3181</v>
      </c>
      <c r="B1527" s="13" t="s">
        <v>3182</v>
      </c>
      <c r="C1527" s="3"/>
      <c r="D1527" s="1" t="s">
        <v>2267</v>
      </c>
      <c r="E1527" s="5">
        <v>0.538631346578366</v>
      </c>
      <c r="F1527" s="2">
        <v>49.5927</v>
      </c>
    </row>
    <row r="1528" ht="18.0" customHeight="1">
      <c r="A1528" s="13" t="s">
        <v>3183</v>
      </c>
      <c r="B1528" s="13" t="s">
        <v>3184</v>
      </c>
      <c r="C1528" s="3"/>
      <c r="D1528" s="1" t="s">
        <v>2267</v>
      </c>
      <c r="E1528" s="5">
        <v>0.538631346578366</v>
      </c>
      <c r="F1528" s="2">
        <v>49.5927</v>
      </c>
    </row>
    <row r="1529" ht="18.0" customHeight="1">
      <c r="A1529" s="13" t="s">
        <v>3185</v>
      </c>
      <c r="B1529" s="13" t="s">
        <v>3186</v>
      </c>
      <c r="C1529" s="3"/>
      <c r="D1529" s="1" t="s">
        <v>2267</v>
      </c>
      <c r="E1529" s="5">
        <v>0.538631346578366</v>
      </c>
      <c r="F1529" s="2">
        <v>49.5927</v>
      </c>
    </row>
    <row r="1530" ht="18.0" customHeight="1">
      <c r="A1530" s="13" t="s">
        <v>3187</v>
      </c>
      <c r="B1530" s="13" t="s">
        <v>3188</v>
      </c>
      <c r="C1530" s="3"/>
      <c r="D1530" s="1" t="s">
        <v>2267</v>
      </c>
      <c r="E1530" s="5">
        <v>0.538631346578366</v>
      </c>
      <c r="F1530" s="2">
        <v>49.5927</v>
      </c>
    </row>
    <row r="1531" ht="18.0" customHeight="1">
      <c r="A1531" s="13" t="s">
        <v>3189</v>
      </c>
      <c r="B1531" s="13" t="s">
        <v>3190</v>
      </c>
      <c r="C1531" s="3"/>
      <c r="D1531" s="1" t="s">
        <v>2267</v>
      </c>
      <c r="E1531" s="5">
        <v>0.538631346578366</v>
      </c>
      <c r="F1531" s="2">
        <v>49.5927</v>
      </c>
    </row>
    <row r="1532" ht="18.0" customHeight="1">
      <c r="A1532" s="13" t="s">
        <v>3191</v>
      </c>
      <c r="B1532" s="13" t="s">
        <v>3192</v>
      </c>
      <c r="C1532" s="3"/>
      <c r="D1532" s="1" t="s">
        <v>2267</v>
      </c>
      <c r="E1532" s="5">
        <v>0.538631346578366</v>
      </c>
      <c r="F1532" s="2">
        <v>49.5927</v>
      </c>
    </row>
    <row r="1533" ht="18.0" customHeight="1">
      <c r="A1533" s="13" t="s">
        <v>3193</v>
      </c>
      <c r="B1533" s="13" t="s">
        <v>3194</v>
      </c>
      <c r="C1533" s="3"/>
      <c r="D1533" s="1" t="s">
        <v>2267</v>
      </c>
      <c r="E1533" s="5">
        <v>0.538631346578366</v>
      </c>
      <c r="F1533" s="2">
        <v>49.5927</v>
      </c>
    </row>
    <row r="1534" ht="18.0" customHeight="1">
      <c r="A1534" s="13" t="s">
        <v>3195</v>
      </c>
      <c r="B1534" s="13" t="s">
        <v>3196</v>
      </c>
      <c r="C1534" s="3"/>
      <c r="D1534" s="1" t="s">
        <v>2267</v>
      </c>
      <c r="E1534" s="5">
        <v>0.538631346578366</v>
      </c>
      <c r="F1534" s="2">
        <v>49.5927</v>
      </c>
    </row>
    <row r="1535" ht="18.0" customHeight="1">
      <c r="A1535" s="13" t="s">
        <v>3197</v>
      </c>
      <c r="B1535" s="13" t="s">
        <v>3198</v>
      </c>
      <c r="C1535" s="3"/>
      <c r="D1535" s="1" t="s">
        <v>2267</v>
      </c>
      <c r="E1535" s="5">
        <v>0.538631346578366</v>
      </c>
      <c r="F1535" s="2">
        <v>49.5927</v>
      </c>
    </row>
    <row r="1536" ht="18.0" customHeight="1">
      <c r="A1536" s="13" t="s">
        <v>3199</v>
      </c>
      <c r="B1536" s="13" t="s">
        <v>3200</v>
      </c>
      <c r="C1536" s="3"/>
      <c r="D1536" s="1" t="s">
        <v>2267</v>
      </c>
      <c r="E1536" s="5">
        <v>0.538631346578366</v>
      </c>
      <c r="F1536" s="2">
        <v>49.5927</v>
      </c>
    </row>
    <row r="1537" ht="18.0" customHeight="1">
      <c r="A1537" s="13" t="s">
        <v>3201</v>
      </c>
      <c r="B1537" s="13" t="s">
        <v>3202</v>
      </c>
      <c r="C1537" s="3"/>
      <c r="D1537" s="1" t="s">
        <v>2267</v>
      </c>
      <c r="E1537" s="5">
        <v>0.538631346578366</v>
      </c>
      <c r="F1537" s="2">
        <v>49.5927</v>
      </c>
    </row>
    <row r="1538" ht="18.0" customHeight="1">
      <c r="A1538" s="13" t="s">
        <v>3203</v>
      </c>
      <c r="B1538" s="13" t="s">
        <v>3204</v>
      </c>
      <c r="C1538" s="3"/>
      <c r="D1538" s="1" t="s">
        <v>2267</v>
      </c>
      <c r="E1538" s="5">
        <v>0.538631346578366</v>
      </c>
      <c r="F1538" s="2">
        <v>49.5927</v>
      </c>
    </row>
    <row r="1539" ht="18.0" customHeight="1">
      <c r="A1539" s="13" t="s">
        <v>3205</v>
      </c>
      <c r="B1539" s="13" t="s">
        <v>3206</v>
      </c>
      <c r="C1539" s="3"/>
      <c r="D1539" s="1" t="s">
        <v>2267</v>
      </c>
      <c r="E1539" s="5">
        <v>0.538631346578366</v>
      </c>
      <c r="F1539" s="2">
        <v>49.5927</v>
      </c>
    </row>
    <row r="1540" ht="18.0" customHeight="1">
      <c r="A1540" s="13" t="s">
        <v>3207</v>
      </c>
      <c r="B1540" s="13" t="s">
        <v>3208</v>
      </c>
      <c r="C1540" s="3"/>
      <c r="D1540" s="1" t="s">
        <v>2267</v>
      </c>
      <c r="E1540" s="5">
        <v>0.538631346578366</v>
      </c>
      <c r="F1540" s="2">
        <v>49.5927</v>
      </c>
    </row>
    <row r="1541" ht="18.0" customHeight="1">
      <c r="A1541" s="13" t="s">
        <v>3209</v>
      </c>
      <c r="B1541" s="13" t="s">
        <v>3210</v>
      </c>
      <c r="C1541" s="3"/>
      <c r="D1541" s="1" t="s">
        <v>2267</v>
      </c>
      <c r="E1541" s="5">
        <v>0.538631346578366</v>
      </c>
      <c r="F1541" s="2">
        <v>49.5927</v>
      </c>
    </row>
    <row r="1542" ht="18.0" customHeight="1">
      <c r="A1542" s="13" t="s">
        <v>3211</v>
      </c>
      <c r="B1542" s="13" t="s">
        <v>3212</v>
      </c>
      <c r="C1542" s="3"/>
      <c r="D1542" s="1" t="s">
        <v>2267</v>
      </c>
      <c r="E1542" s="5">
        <v>0.538631346578366</v>
      </c>
      <c r="F1542" s="2">
        <v>49.5927</v>
      </c>
    </row>
    <row r="1543" ht="18.0" customHeight="1">
      <c r="A1543" s="13" t="s">
        <v>3213</v>
      </c>
      <c r="B1543" s="13" t="s">
        <v>3214</v>
      </c>
      <c r="C1543" s="3"/>
      <c r="D1543" s="1" t="s">
        <v>2267</v>
      </c>
      <c r="E1543" s="5">
        <v>0.538631346578366</v>
      </c>
      <c r="F1543" s="2">
        <v>49.5927</v>
      </c>
    </row>
    <row r="1544" ht="18.0" customHeight="1">
      <c r="A1544" s="13" t="s">
        <v>3215</v>
      </c>
      <c r="B1544" s="13" t="s">
        <v>3216</v>
      </c>
      <c r="C1544" s="3"/>
      <c r="D1544" s="1" t="s">
        <v>2267</v>
      </c>
      <c r="E1544" s="5">
        <v>0.538631346578366</v>
      </c>
      <c r="F1544" s="2">
        <v>49.5927</v>
      </c>
    </row>
    <row r="1545" ht="18.0" customHeight="1">
      <c r="A1545" s="13" t="s">
        <v>3217</v>
      </c>
      <c r="B1545" s="13" t="s">
        <v>3218</v>
      </c>
      <c r="C1545" s="3"/>
      <c r="D1545" s="1" t="s">
        <v>2267</v>
      </c>
      <c r="E1545" s="5">
        <v>0.538631346578366</v>
      </c>
      <c r="F1545" s="2">
        <v>49.5927</v>
      </c>
    </row>
    <row r="1546" ht="18.0" customHeight="1">
      <c r="A1546" s="13" t="s">
        <v>3219</v>
      </c>
      <c r="B1546" s="13" t="s">
        <v>3220</v>
      </c>
      <c r="C1546" s="3"/>
      <c r="D1546" s="1" t="s">
        <v>2267</v>
      </c>
      <c r="E1546" s="5">
        <v>0.538631346578366</v>
      </c>
      <c r="F1546" s="2">
        <v>49.5927</v>
      </c>
    </row>
    <row r="1547" ht="18.0" customHeight="1">
      <c r="A1547" s="13" t="s">
        <v>3221</v>
      </c>
      <c r="B1547" s="13" t="s">
        <v>3222</v>
      </c>
      <c r="C1547" s="3"/>
      <c r="D1547" s="1" t="s">
        <v>2267</v>
      </c>
      <c r="E1547" s="5">
        <v>0.538631346578366</v>
      </c>
      <c r="F1547" s="2">
        <v>49.5927</v>
      </c>
    </row>
    <row r="1548" ht="18.0" customHeight="1">
      <c r="A1548" s="13" t="s">
        <v>3223</v>
      </c>
      <c r="B1548" s="13" t="s">
        <v>3224</v>
      </c>
      <c r="C1548" s="3"/>
      <c r="D1548" s="1" t="s">
        <v>2267</v>
      </c>
      <c r="E1548" s="5">
        <v>0.538631346578366</v>
      </c>
      <c r="F1548" s="2">
        <v>49.5927</v>
      </c>
    </row>
    <row r="1549" ht="18.0" customHeight="1">
      <c r="A1549" s="13" t="s">
        <v>3225</v>
      </c>
      <c r="B1549" s="13" t="s">
        <v>3226</v>
      </c>
      <c r="C1549" s="3"/>
      <c r="D1549" s="1" t="s">
        <v>2267</v>
      </c>
      <c r="E1549" s="5">
        <v>0.538631346578366</v>
      </c>
      <c r="F1549" s="2">
        <v>49.5927</v>
      </c>
    </row>
    <row r="1550" ht="18.0" customHeight="1">
      <c r="A1550" s="13" t="s">
        <v>3227</v>
      </c>
      <c r="B1550" s="13" t="s">
        <v>3228</v>
      </c>
      <c r="C1550" s="3"/>
      <c r="D1550" s="1" t="s">
        <v>2267</v>
      </c>
      <c r="E1550" s="5">
        <v>0.538631346578366</v>
      </c>
      <c r="F1550" s="2">
        <v>49.5927</v>
      </c>
    </row>
    <row r="1551" ht="18.0" customHeight="1">
      <c r="A1551" s="13" t="s">
        <v>3229</v>
      </c>
      <c r="B1551" s="13" t="s">
        <v>3230</v>
      </c>
      <c r="C1551" s="3"/>
      <c r="D1551" s="1" t="s">
        <v>2267</v>
      </c>
      <c r="E1551" s="5">
        <v>0.538631346578366</v>
      </c>
      <c r="F1551" s="2">
        <v>49.5927</v>
      </c>
    </row>
    <row r="1552" ht="18.0" customHeight="1">
      <c r="A1552" s="13" t="s">
        <v>3231</v>
      </c>
      <c r="B1552" s="13" t="s">
        <v>3232</v>
      </c>
      <c r="C1552" s="3"/>
      <c r="D1552" s="1" t="s">
        <v>2267</v>
      </c>
      <c r="E1552" s="5">
        <v>0.538631346578366</v>
      </c>
      <c r="F1552" s="2">
        <v>49.5927</v>
      </c>
    </row>
    <row r="1553" ht="18.0" customHeight="1">
      <c r="A1553" s="13" t="s">
        <v>3233</v>
      </c>
      <c r="B1553" s="13" t="s">
        <v>3234</v>
      </c>
      <c r="C1553" s="3"/>
      <c r="D1553" s="1" t="s">
        <v>2267</v>
      </c>
      <c r="E1553" s="5">
        <v>0.538631346578366</v>
      </c>
      <c r="F1553" s="2">
        <v>49.5927</v>
      </c>
    </row>
    <row r="1554" ht="18.0" customHeight="1">
      <c r="A1554" s="13" t="s">
        <v>3235</v>
      </c>
      <c r="B1554" s="13" t="s">
        <v>3236</v>
      </c>
      <c r="C1554" s="3"/>
      <c r="D1554" s="1" t="s">
        <v>2267</v>
      </c>
      <c r="E1554" s="5">
        <v>0.538631346578366</v>
      </c>
      <c r="F1554" s="2">
        <v>49.5927</v>
      </c>
    </row>
    <row r="1555" ht="18.0" customHeight="1">
      <c r="A1555" s="13" t="s">
        <v>3237</v>
      </c>
      <c r="B1555" s="13" t="s">
        <v>3238</v>
      </c>
      <c r="C1555" s="3"/>
      <c r="D1555" s="1" t="s">
        <v>2267</v>
      </c>
      <c r="E1555" s="5">
        <v>0.538631346578366</v>
      </c>
      <c r="F1555" s="2">
        <v>49.5927</v>
      </c>
    </row>
    <row r="1556" ht="18.0" customHeight="1">
      <c r="A1556" s="13" t="s">
        <v>3239</v>
      </c>
      <c r="B1556" s="13" t="s">
        <v>3240</v>
      </c>
      <c r="C1556" s="3"/>
      <c r="D1556" s="1" t="s">
        <v>2267</v>
      </c>
      <c r="E1556" s="5">
        <v>0.538631346578366</v>
      </c>
      <c r="F1556" s="2">
        <v>49.5927</v>
      </c>
    </row>
    <row r="1557" ht="18.0" customHeight="1">
      <c r="A1557" s="13" t="s">
        <v>3241</v>
      </c>
      <c r="B1557" s="13" t="s">
        <v>3242</v>
      </c>
      <c r="C1557" s="3"/>
      <c r="D1557" s="1" t="s">
        <v>2267</v>
      </c>
      <c r="E1557" s="5">
        <v>0.538631346578366</v>
      </c>
      <c r="F1557" s="2">
        <v>49.5927</v>
      </c>
    </row>
    <row r="1558" ht="18.0" customHeight="1">
      <c r="A1558" s="13" t="s">
        <v>3243</v>
      </c>
      <c r="B1558" s="13" t="s">
        <v>3244</v>
      </c>
      <c r="C1558" s="3"/>
      <c r="D1558" s="1" t="s">
        <v>2267</v>
      </c>
      <c r="E1558" s="5">
        <v>0.538631346578366</v>
      </c>
      <c r="F1558" s="2">
        <v>49.5927</v>
      </c>
    </row>
    <row r="1559" ht="18.0" customHeight="1">
      <c r="A1559" s="13" t="s">
        <v>3245</v>
      </c>
      <c r="B1559" s="13" t="s">
        <v>3246</v>
      </c>
      <c r="C1559" s="3"/>
      <c r="D1559" s="1" t="s">
        <v>2267</v>
      </c>
      <c r="E1559" s="5">
        <v>0.538631346578366</v>
      </c>
      <c r="F1559" s="2">
        <v>49.5927</v>
      </c>
    </row>
    <row r="1560" ht="18.0" customHeight="1">
      <c r="A1560" s="13" t="s">
        <v>3247</v>
      </c>
      <c r="B1560" s="13" t="s">
        <v>3248</v>
      </c>
      <c r="C1560" s="3"/>
      <c r="D1560" s="1" t="s">
        <v>2267</v>
      </c>
      <c r="E1560" s="5">
        <v>0.538631346578366</v>
      </c>
      <c r="F1560" s="2">
        <v>49.5927</v>
      </c>
    </row>
    <row r="1561" ht="18.0" customHeight="1">
      <c r="A1561" s="13" t="s">
        <v>3249</v>
      </c>
      <c r="B1561" s="13" t="s">
        <v>3250</v>
      </c>
      <c r="C1561" s="3"/>
      <c r="D1561" s="1" t="s">
        <v>2267</v>
      </c>
      <c r="E1561" s="5">
        <v>0.538631346578366</v>
      </c>
      <c r="F1561" s="2">
        <v>49.5927</v>
      </c>
    </row>
    <row r="1562" ht="18.0" customHeight="1">
      <c r="A1562" s="13" t="s">
        <v>3251</v>
      </c>
      <c r="B1562" s="13" t="s">
        <v>3252</v>
      </c>
      <c r="C1562" s="3"/>
      <c r="D1562" s="1" t="s">
        <v>2267</v>
      </c>
      <c r="E1562" s="5">
        <v>0.538631346578366</v>
      </c>
      <c r="F1562" s="2">
        <v>49.5927</v>
      </c>
    </row>
    <row r="1563" ht="18.0" customHeight="1">
      <c r="A1563" s="13" t="s">
        <v>3253</v>
      </c>
      <c r="B1563" s="13" t="s">
        <v>3254</v>
      </c>
      <c r="C1563" s="3"/>
      <c r="D1563" s="1" t="s">
        <v>2267</v>
      </c>
      <c r="E1563" s="5">
        <v>0.538631346578366</v>
      </c>
      <c r="F1563" s="2">
        <v>49.5927</v>
      </c>
    </row>
    <row r="1564" ht="18.0" customHeight="1">
      <c r="A1564" s="13" t="s">
        <v>3255</v>
      </c>
      <c r="B1564" s="13" t="s">
        <v>3256</v>
      </c>
      <c r="C1564" s="3"/>
      <c r="D1564" s="1" t="s">
        <v>2267</v>
      </c>
      <c r="E1564" s="5">
        <v>0.538631346578366</v>
      </c>
      <c r="F1564" s="2">
        <v>49.5927</v>
      </c>
    </row>
    <row r="1565" ht="18.0" customHeight="1">
      <c r="A1565" s="13" t="s">
        <v>3257</v>
      </c>
      <c r="B1565" s="13" t="s">
        <v>3258</v>
      </c>
      <c r="C1565" s="3"/>
      <c r="D1565" s="1" t="s">
        <v>2267</v>
      </c>
      <c r="E1565" s="5">
        <v>0.538631346578366</v>
      </c>
      <c r="F1565" s="2">
        <v>49.5927</v>
      </c>
    </row>
    <row r="1566" ht="18.0" customHeight="1">
      <c r="A1566" s="13" t="s">
        <v>3259</v>
      </c>
      <c r="B1566" s="13" t="s">
        <v>3260</v>
      </c>
      <c r="C1566" s="3"/>
      <c r="D1566" s="1" t="s">
        <v>2267</v>
      </c>
      <c r="E1566" s="5">
        <v>0.538631346578366</v>
      </c>
      <c r="F1566" s="2">
        <v>49.5927</v>
      </c>
    </row>
    <row r="1567" ht="18.0" customHeight="1">
      <c r="A1567" s="13" t="s">
        <v>3261</v>
      </c>
      <c r="B1567" s="13" t="s">
        <v>3262</v>
      </c>
      <c r="C1567" s="3"/>
      <c r="D1567" s="1" t="s">
        <v>2267</v>
      </c>
      <c r="E1567" s="5">
        <v>0.538631346578366</v>
      </c>
      <c r="F1567" s="2">
        <v>49.5927</v>
      </c>
    </row>
    <row r="1568" ht="18.0" customHeight="1">
      <c r="A1568" s="13" t="s">
        <v>3263</v>
      </c>
      <c r="B1568" s="13" t="s">
        <v>3264</v>
      </c>
      <c r="C1568" s="3"/>
      <c r="D1568" s="1" t="s">
        <v>2267</v>
      </c>
      <c r="E1568" s="5">
        <v>0.538631346578366</v>
      </c>
      <c r="F1568" s="2">
        <v>49.5927</v>
      </c>
    </row>
    <row r="1569" ht="18.0" customHeight="1">
      <c r="A1569" s="13" t="s">
        <v>3265</v>
      </c>
      <c r="B1569" s="13" t="s">
        <v>3266</v>
      </c>
      <c r="C1569" s="3"/>
      <c r="D1569" s="1" t="s">
        <v>2267</v>
      </c>
      <c r="E1569" s="5">
        <v>0.538631346578366</v>
      </c>
      <c r="F1569" s="2">
        <v>49.5927</v>
      </c>
    </row>
    <row r="1570" ht="18.0" customHeight="1">
      <c r="A1570" s="13" t="s">
        <v>3267</v>
      </c>
      <c r="B1570" s="13" t="s">
        <v>3268</v>
      </c>
      <c r="C1570" s="3"/>
      <c r="D1570" s="1" t="s">
        <v>2267</v>
      </c>
      <c r="E1570" s="5">
        <v>0.538631346578366</v>
      </c>
      <c r="F1570" s="2">
        <v>49.5927</v>
      </c>
    </row>
    <row r="1571" ht="18.0" customHeight="1">
      <c r="A1571" s="13" t="s">
        <v>3269</v>
      </c>
      <c r="B1571" s="13" t="s">
        <v>3270</v>
      </c>
      <c r="C1571" s="3"/>
      <c r="D1571" s="1" t="s">
        <v>2267</v>
      </c>
      <c r="E1571" s="5">
        <v>0.538631346578366</v>
      </c>
      <c r="F1571" s="2">
        <v>49.5927</v>
      </c>
    </row>
    <row r="1572" ht="18.0" customHeight="1">
      <c r="A1572" s="13" t="s">
        <v>3271</v>
      </c>
      <c r="B1572" s="13" t="s">
        <v>3272</v>
      </c>
      <c r="C1572" s="3"/>
      <c r="D1572" s="1" t="s">
        <v>2267</v>
      </c>
      <c r="E1572" s="5">
        <v>0.538631346578366</v>
      </c>
      <c r="F1572" s="2">
        <v>49.5927</v>
      </c>
    </row>
    <row r="1573" ht="18.0" customHeight="1">
      <c r="A1573" s="13" t="s">
        <v>3271</v>
      </c>
      <c r="B1573" s="13" t="s">
        <v>3273</v>
      </c>
      <c r="C1573" s="3"/>
      <c r="D1573" s="1" t="s">
        <v>2267</v>
      </c>
      <c r="E1573" s="5">
        <v>0.538631346578366</v>
      </c>
      <c r="F1573" s="2">
        <v>49.5927</v>
      </c>
    </row>
    <row r="1574" ht="18.0" customHeight="1">
      <c r="A1574" s="13" t="s">
        <v>3274</v>
      </c>
      <c r="B1574" s="13" t="s">
        <v>3275</v>
      </c>
      <c r="C1574" s="3"/>
      <c r="D1574" s="1" t="s">
        <v>2267</v>
      </c>
      <c r="E1574" s="5">
        <v>0.538631346578366</v>
      </c>
      <c r="F1574" s="2">
        <v>49.5927</v>
      </c>
    </row>
    <row r="1575" ht="18.0" customHeight="1">
      <c r="A1575" s="13" t="s">
        <v>3276</v>
      </c>
      <c r="B1575" s="13" t="s">
        <v>3277</v>
      </c>
      <c r="C1575" s="3"/>
      <c r="D1575" s="1" t="s">
        <v>2267</v>
      </c>
      <c r="E1575" s="5">
        <v>0.538631346578366</v>
      </c>
      <c r="F1575" s="2">
        <v>49.5927</v>
      </c>
    </row>
    <row r="1576" ht="18.0" customHeight="1">
      <c r="A1576" s="13" t="s">
        <v>3278</v>
      </c>
      <c r="B1576" s="13" t="s">
        <v>3279</v>
      </c>
      <c r="C1576" s="3"/>
      <c r="D1576" s="1" t="s">
        <v>2267</v>
      </c>
      <c r="E1576" s="5">
        <v>0.538631346578366</v>
      </c>
      <c r="F1576" s="2">
        <v>49.5927</v>
      </c>
    </row>
    <row r="1577" ht="18.0" customHeight="1">
      <c r="A1577" s="13" t="s">
        <v>3280</v>
      </c>
      <c r="B1577" s="13" t="s">
        <v>3281</v>
      </c>
      <c r="C1577" s="3"/>
      <c r="D1577" s="1" t="s">
        <v>2267</v>
      </c>
      <c r="E1577" s="5">
        <v>0.538631346578366</v>
      </c>
      <c r="F1577" s="2">
        <v>49.5927</v>
      </c>
    </row>
    <row r="1578" ht="18.0" customHeight="1">
      <c r="A1578" s="13" t="s">
        <v>3282</v>
      </c>
      <c r="B1578" s="13" t="s">
        <v>3283</v>
      </c>
      <c r="C1578" s="3"/>
      <c r="D1578" s="1" t="s">
        <v>2267</v>
      </c>
      <c r="E1578" s="5">
        <v>0.538631346578366</v>
      </c>
      <c r="F1578" s="2">
        <v>49.5927</v>
      </c>
    </row>
    <row r="1579" ht="18.0" customHeight="1">
      <c r="A1579" s="13" t="s">
        <v>3284</v>
      </c>
      <c r="B1579" s="13" t="s">
        <v>3285</v>
      </c>
      <c r="C1579" s="3"/>
      <c r="D1579" s="1" t="s">
        <v>2267</v>
      </c>
      <c r="E1579" s="5">
        <v>0.538631346578366</v>
      </c>
      <c r="F1579" s="2">
        <v>49.5927</v>
      </c>
    </row>
    <row r="1580" ht="18.0" customHeight="1">
      <c r="A1580" s="13" t="s">
        <v>3286</v>
      </c>
      <c r="B1580" s="13" t="s">
        <v>3287</v>
      </c>
      <c r="C1580" s="3"/>
      <c r="D1580" s="1" t="s">
        <v>2267</v>
      </c>
      <c r="E1580" s="5">
        <v>0.538631346578366</v>
      </c>
      <c r="F1580" s="2">
        <v>49.5927</v>
      </c>
    </row>
    <row r="1581" ht="18.0" customHeight="1">
      <c r="A1581" s="13" t="s">
        <v>3288</v>
      </c>
      <c r="B1581" s="13" t="s">
        <v>3289</v>
      </c>
      <c r="C1581" s="3"/>
      <c r="D1581" s="1" t="s">
        <v>2267</v>
      </c>
      <c r="E1581" s="5">
        <v>0.538631346578366</v>
      </c>
      <c r="F1581" s="2">
        <v>49.5927</v>
      </c>
    </row>
    <row r="1582" ht="18.0" customHeight="1">
      <c r="A1582" s="13" t="s">
        <v>3290</v>
      </c>
      <c r="B1582" s="13" t="s">
        <v>3291</v>
      </c>
      <c r="C1582" s="3"/>
      <c r="D1582" s="1" t="s">
        <v>2267</v>
      </c>
      <c r="E1582" s="5">
        <v>0.538631346578366</v>
      </c>
      <c r="F1582" s="2">
        <v>49.5927</v>
      </c>
    </row>
    <row r="1583" ht="18.0" customHeight="1">
      <c r="A1583" s="13" t="s">
        <v>3292</v>
      </c>
      <c r="B1583" s="13" t="s">
        <v>3293</v>
      </c>
      <c r="C1583" s="3"/>
      <c r="D1583" s="1" t="s">
        <v>2267</v>
      </c>
      <c r="E1583" s="5">
        <v>0.538631346578366</v>
      </c>
      <c r="F1583" s="2">
        <v>49.5927</v>
      </c>
    </row>
    <row r="1584" ht="18.0" customHeight="1">
      <c r="A1584" s="13" t="s">
        <v>3294</v>
      </c>
      <c r="B1584" s="13" t="s">
        <v>3295</v>
      </c>
      <c r="C1584" s="3"/>
      <c r="D1584" s="1" t="s">
        <v>2267</v>
      </c>
      <c r="E1584" s="5">
        <v>0.538631346578366</v>
      </c>
      <c r="F1584" s="2">
        <v>49.5927</v>
      </c>
    </row>
    <row r="1585" ht="18.0" customHeight="1">
      <c r="A1585" s="13" t="s">
        <v>3296</v>
      </c>
      <c r="B1585" s="13" t="s">
        <v>3297</v>
      </c>
      <c r="C1585" s="3"/>
      <c r="D1585" s="1" t="s">
        <v>2267</v>
      </c>
      <c r="E1585" s="5">
        <v>0.538631346578366</v>
      </c>
      <c r="F1585" s="2">
        <v>49.5927</v>
      </c>
    </row>
    <row r="1586" ht="18.0" customHeight="1">
      <c r="A1586" s="13" t="s">
        <v>3298</v>
      </c>
      <c r="B1586" s="13" t="s">
        <v>3299</v>
      </c>
      <c r="C1586" s="3"/>
      <c r="D1586" s="1" t="s">
        <v>2267</v>
      </c>
      <c r="E1586" s="5">
        <v>0.538631346578366</v>
      </c>
      <c r="F1586" s="2">
        <v>49.5927</v>
      </c>
    </row>
    <row r="1587" ht="18.0" customHeight="1">
      <c r="A1587" s="13" t="s">
        <v>3300</v>
      </c>
      <c r="B1587" s="13" t="s">
        <v>3301</v>
      </c>
      <c r="C1587" s="3"/>
      <c r="D1587" s="1" t="s">
        <v>2267</v>
      </c>
      <c r="E1587" s="5">
        <v>0.538631346578366</v>
      </c>
      <c r="F1587" s="2">
        <v>49.5927</v>
      </c>
    </row>
    <row r="1588" ht="18.0" customHeight="1">
      <c r="A1588" s="13" t="s">
        <v>3302</v>
      </c>
      <c r="B1588" s="13" t="s">
        <v>3303</v>
      </c>
      <c r="C1588" s="3"/>
      <c r="D1588" s="1" t="s">
        <v>2267</v>
      </c>
      <c r="E1588" s="5">
        <v>0.538631346578366</v>
      </c>
      <c r="F1588" s="2">
        <v>49.5927</v>
      </c>
    </row>
    <row r="1589" ht="18.0" customHeight="1">
      <c r="A1589" s="13" t="s">
        <v>3304</v>
      </c>
      <c r="B1589" s="13" t="s">
        <v>3305</v>
      </c>
      <c r="C1589" s="3"/>
      <c r="D1589" s="1" t="s">
        <v>2267</v>
      </c>
      <c r="E1589" s="5">
        <v>0.538631346578366</v>
      </c>
      <c r="F1589" s="2">
        <v>49.5927</v>
      </c>
    </row>
    <row r="1590" ht="18.0" customHeight="1">
      <c r="A1590" s="13" t="s">
        <v>3306</v>
      </c>
      <c r="B1590" s="13" t="s">
        <v>3307</v>
      </c>
      <c r="C1590" s="3"/>
      <c r="D1590" s="1" t="s">
        <v>2267</v>
      </c>
      <c r="E1590" s="5">
        <v>0.538631346578366</v>
      </c>
      <c r="F1590" s="2">
        <v>49.5927</v>
      </c>
    </row>
    <row r="1591" ht="18.0" customHeight="1">
      <c r="A1591" s="13" t="s">
        <v>3308</v>
      </c>
      <c r="B1591" s="13" t="s">
        <v>3309</v>
      </c>
      <c r="C1591" s="3"/>
      <c r="D1591" s="1" t="s">
        <v>2267</v>
      </c>
      <c r="E1591" s="5">
        <v>0.538631346578366</v>
      </c>
      <c r="F1591" s="2">
        <v>49.5927</v>
      </c>
    </row>
    <row r="1592" ht="18.0" customHeight="1">
      <c r="A1592" s="13" t="s">
        <v>3310</v>
      </c>
      <c r="B1592" s="13" t="s">
        <v>3311</v>
      </c>
      <c r="C1592" s="3"/>
      <c r="D1592" s="1" t="s">
        <v>2267</v>
      </c>
      <c r="E1592" s="5">
        <v>0.538631346578366</v>
      </c>
      <c r="F1592" s="2">
        <v>49.5927</v>
      </c>
    </row>
    <row r="1593" ht="18.0" customHeight="1">
      <c r="A1593" s="13" t="s">
        <v>3312</v>
      </c>
      <c r="B1593" s="13" t="s">
        <v>3313</v>
      </c>
      <c r="C1593" s="3"/>
      <c r="D1593" s="1" t="s">
        <v>2267</v>
      </c>
      <c r="E1593" s="5">
        <v>0.538631346578366</v>
      </c>
      <c r="F1593" s="2">
        <v>49.5927</v>
      </c>
    </row>
    <row r="1594" ht="18.0" customHeight="1">
      <c r="A1594" s="13" t="s">
        <v>3314</v>
      </c>
      <c r="B1594" s="13" t="s">
        <v>3315</v>
      </c>
      <c r="C1594" s="3"/>
      <c r="D1594" s="1" t="s">
        <v>2267</v>
      </c>
      <c r="E1594" s="5">
        <v>0.538631346578366</v>
      </c>
      <c r="F1594" s="2">
        <v>49.5927</v>
      </c>
    </row>
    <row r="1595" ht="18.0" customHeight="1">
      <c r="A1595" s="13" t="s">
        <v>3316</v>
      </c>
      <c r="B1595" s="13" t="s">
        <v>3317</v>
      </c>
      <c r="C1595" s="3"/>
      <c r="D1595" s="1" t="s">
        <v>2267</v>
      </c>
      <c r="E1595" s="5">
        <v>0.538631346578366</v>
      </c>
      <c r="F1595" s="2">
        <v>49.5927</v>
      </c>
    </row>
    <row r="1596" ht="18.0" customHeight="1">
      <c r="A1596" s="13" t="s">
        <v>3318</v>
      </c>
      <c r="B1596" s="13" t="s">
        <v>3319</v>
      </c>
      <c r="C1596" s="3"/>
      <c r="D1596" s="1" t="s">
        <v>2267</v>
      </c>
      <c r="E1596" s="5">
        <v>0.538631346578366</v>
      </c>
      <c r="F1596" s="2">
        <v>49.5927</v>
      </c>
    </row>
    <row r="1597" ht="18.0" customHeight="1">
      <c r="A1597" s="13" t="s">
        <v>3320</v>
      </c>
      <c r="B1597" s="13" t="s">
        <v>3321</v>
      </c>
      <c r="C1597" s="3"/>
      <c r="D1597" s="1" t="s">
        <v>2267</v>
      </c>
      <c r="E1597" s="5">
        <v>0.538631346578366</v>
      </c>
      <c r="F1597" s="2">
        <v>49.5927</v>
      </c>
    </row>
    <row r="1598" ht="18.0" customHeight="1">
      <c r="A1598" s="13" t="s">
        <v>3322</v>
      </c>
      <c r="B1598" s="13" t="s">
        <v>3323</v>
      </c>
      <c r="C1598" s="3"/>
      <c r="D1598" s="1" t="s">
        <v>2267</v>
      </c>
      <c r="E1598" s="5">
        <v>0.538631346578366</v>
      </c>
      <c r="F1598" s="2">
        <v>49.5927</v>
      </c>
    </row>
    <row r="1599" ht="18.0" customHeight="1">
      <c r="A1599" s="13" t="s">
        <v>3324</v>
      </c>
      <c r="B1599" s="13" t="s">
        <v>3325</v>
      </c>
      <c r="C1599" s="3"/>
      <c r="D1599" s="1" t="s">
        <v>2267</v>
      </c>
      <c r="E1599" s="5">
        <v>0.538631346578366</v>
      </c>
      <c r="F1599" s="2">
        <v>49.5927</v>
      </c>
    </row>
    <row r="1600" ht="18.0" customHeight="1">
      <c r="A1600" s="13" t="s">
        <v>3326</v>
      </c>
      <c r="B1600" s="13" t="s">
        <v>3327</v>
      </c>
      <c r="C1600" s="3"/>
      <c r="D1600" s="1" t="s">
        <v>2267</v>
      </c>
      <c r="E1600" s="5">
        <v>0.538631346578366</v>
      </c>
      <c r="F1600" s="2">
        <v>49.5927</v>
      </c>
    </row>
    <row r="1601" ht="18.0" customHeight="1">
      <c r="A1601" s="13" t="s">
        <v>3328</v>
      </c>
      <c r="B1601" s="13" t="s">
        <v>3329</v>
      </c>
      <c r="C1601" s="3"/>
      <c r="D1601" s="1" t="s">
        <v>2267</v>
      </c>
      <c r="E1601" s="5">
        <v>0.538631346578366</v>
      </c>
      <c r="F1601" s="2">
        <v>49.5927</v>
      </c>
    </row>
    <row r="1602" ht="18.0" customHeight="1">
      <c r="A1602" s="13" t="s">
        <v>3330</v>
      </c>
      <c r="B1602" s="13" t="s">
        <v>3331</v>
      </c>
      <c r="C1602" s="3"/>
      <c r="D1602" s="1" t="s">
        <v>2267</v>
      </c>
      <c r="E1602" s="5">
        <v>0.538631346578366</v>
      </c>
      <c r="F1602" s="2">
        <v>49.5927</v>
      </c>
    </row>
    <row r="1603" ht="18.0" customHeight="1">
      <c r="A1603" s="13" t="s">
        <v>3332</v>
      </c>
      <c r="B1603" s="13" t="s">
        <v>3333</v>
      </c>
      <c r="C1603" s="3"/>
      <c r="D1603" s="1" t="s">
        <v>2267</v>
      </c>
      <c r="E1603" s="5">
        <v>0.538631346578366</v>
      </c>
      <c r="F1603" s="2">
        <v>49.5927</v>
      </c>
    </row>
    <row r="1604" ht="18.0" customHeight="1">
      <c r="A1604" s="13" t="s">
        <v>3334</v>
      </c>
      <c r="B1604" s="13" t="s">
        <v>3335</v>
      </c>
      <c r="C1604" s="3"/>
      <c r="D1604" s="1" t="s">
        <v>2267</v>
      </c>
      <c r="E1604" s="5">
        <v>0.538631346578366</v>
      </c>
      <c r="F1604" s="2">
        <v>49.5927</v>
      </c>
    </row>
    <row r="1605" ht="18.0" customHeight="1">
      <c r="A1605" s="13" t="s">
        <v>3336</v>
      </c>
      <c r="B1605" s="13" t="s">
        <v>3337</v>
      </c>
      <c r="C1605" s="3"/>
      <c r="D1605" s="1" t="s">
        <v>2267</v>
      </c>
      <c r="E1605" s="5">
        <v>0.538631346578366</v>
      </c>
      <c r="F1605" s="2">
        <v>49.5927</v>
      </c>
    </row>
    <row r="1606" ht="18.0" customHeight="1">
      <c r="A1606" s="13" t="s">
        <v>3338</v>
      </c>
      <c r="B1606" s="13" t="s">
        <v>3339</v>
      </c>
      <c r="C1606" s="3"/>
      <c r="D1606" s="1" t="s">
        <v>2267</v>
      </c>
      <c r="E1606" s="5">
        <v>0.538631346578366</v>
      </c>
      <c r="F1606" s="2">
        <v>49.5927</v>
      </c>
    </row>
    <row r="1607" ht="18.0" customHeight="1">
      <c r="A1607" s="13" t="s">
        <v>3340</v>
      </c>
      <c r="B1607" s="13" t="s">
        <v>3341</v>
      </c>
      <c r="C1607" s="3"/>
      <c r="D1607" s="1" t="s">
        <v>2267</v>
      </c>
      <c r="E1607" s="5">
        <v>0.538631346578366</v>
      </c>
      <c r="F1607" s="2">
        <v>49.5927</v>
      </c>
    </row>
    <row r="1608" ht="18.0" customHeight="1">
      <c r="A1608" s="13" t="s">
        <v>3342</v>
      </c>
      <c r="B1608" s="13" t="s">
        <v>3343</v>
      </c>
      <c r="C1608" s="3"/>
      <c r="D1608" s="1" t="s">
        <v>2267</v>
      </c>
      <c r="E1608" s="5">
        <v>0.538631346578366</v>
      </c>
      <c r="F1608" s="2">
        <v>49.5927</v>
      </c>
    </row>
    <row r="1609" ht="18.0" customHeight="1">
      <c r="A1609" s="13" t="s">
        <v>3344</v>
      </c>
      <c r="B1609" s="13" t="s">
        <v>3345</v>
      </c>
      <c r="C1609" s="3"/>
      <c r="D1609" s="1" t="s">
        <v>2267</v>
      </c>
      <c r="E1609" s="5">
        <v>0.538631346578366</v>
      </c>
      <c r="F1609" s="2">
        <v>49.5927</v>
      </c>
    </row>
    <row r="1610" ht="18.0" customHeight="1">
      <c r="A1610" s="13" t="s">
        <v>3346</v>
      </c>
      <c r="B1610" s="13" t="s">
        <v>3347</v>
      </c>
      <c r="C1610" s="3"/>
      <c r="D1610" s="1" t="s">
        <v>2267</v>
      </c>
      <c r="E1610" s="5">
        <v>0.538631346578366</v>
      </c>
      <c r="F1610" s="2">
        <v>49.5927</v>
      </c>
    </row>
    <row r="1611" ht="18.0" customHeight="1">
      <c r="A1611" s="13" t="s">
        <v>3348</v>
      </c>
      <c r="B1611" s="13" t="s">
        <v>3349</v>
      </c>
      <c r="C1611" s="3"/>
      <c r="D1611" s="1" t="s">
        <v>2267</v>
      </c>
      <c r="E1611" s="5">
        <v>0.538631346578366</v>
      </c>
      <c r="F1611" s="2">
        <v>49.5927</v>
      </c>
    </row>
    <row r="1612" ht="18.0" customHeight="1">
      <c r="A1612" s="13" t="s">
        <v>3350</v>
      </c>
      <c r="B1612" s="13" t="s">
        <v>3351</v>
      </c>
      <c r="C1612" s="3"/>
      <c r="D1612" s="1" t="s">
        <v>2267</v>
      </c>
      <c r="E1612" s="5">
        <v>0.538631346578366</v>
      </c>
      <c r="F1612" s="2">
        <v>49.5927</v>
      </c>
    </row>
    <row r="1613" ht="18.0" customHeight="1">
      <c r="A1613" s="13" t="s">
        <v>3352</v>
      </c>
      <c r="B1613" s="13" t="s">
        <v>3353</v>
      </c>
      <c r="C1613" s="3"/>
      <c r="D1613" s="1" t="s">
        <v>2267</v>
      </c>
      <c r="E1613" s="5">
        <v>0.538631346578366</v>
      </c>
      <c r="F1613" s="2">
        <v>49.5927</v>
      </c>
    </row>
    <row r="1614" ht="18.0" customHeight="1">
      <c r="A1614" s="13" t="s">
        <v>3354</v>
      </c>
      <c r="B1614" s="13" t="s">
        <v>3355</v>
      </c>
      <c r="C1614" s="3"/>
      <c r="D1614" s="1" t="s">
        <v>2267</v>
      </c>
      <c r="E1614" s="5">
        <v>0.538631346578366</v>
      </c>
      <c r="F1614" s="2">
        <v>49.5927</v>
      </c>
    </row>
    <row r="1615" ht="18.0" customHeight="1">
      <c r="A1615" s="13" t="s">
        <v>3356</v>
      </c>
      <c r="B1615" s="13" t="s">
        <v>3357</v>
      </c>
      <c r="C1615" s="3"/>
      <c r="D1615" s="1" t="s">
        <v>2267</v>
      </c>
      <c r="E1615" s="5">
        <v>0.538631346578366</v>
      </c>
      <c r="F1615" s="2">
        <v>49.5927</v>
      </c>
    </row>
    <row r="1616" ht="18.0" customHeight="1">
      <c r="A1616" s="13" t="s">
        <v>3358</v>
      </c>
      <c r="B1616" s="13" t="s">
        <v>3359</v>
      </c>
      <c r="C1616" s="3"/>
      <c r="D1616" s="1" t="s">
        <v>2267</v>
      </c>
      <c r="E1616" s="5">
        <v>0.538631346578366</v>
      </c>
      <c r="F1616" s="2">
        <v>49.5927</v>
      </c>
    </row>
    <row r="1617" ht="18.0" customHeight="1">
      <c r="A1617" s="13" t="s">
        <v>3360</v>
      </c>
      <c r="B1617" s="13" t="s">
        <v>3361</v>
      </c>
      <c r="C1617" s="3"/>
      <c r="D1617" s="1" t="s">
        <v>2267</v>
      </c>
      <c r="E1617" s="5">
        <v>0.538631346578366</v>
      </c>
      <c r="F1617" s="2">
        <v>49.5927</v>
      </c>
    </row>
    <row r="1618" ht="18.0" customHeight="1">
      <c r="A1618" s="13" t="s">
        <v>3362</v>
      </c>
      <c r="B1618" s="13" t="s">
        <v>3363</v>
      </c>
      <c r="C1618" s="3"/>
      <c r="D1618" s="1" t="s">
        <v>2267</v>
      </c>
      <c r="E1618" s="5">
        <v>0.538631346578366</v>
      </c>
      <c r="F1618" s="2">
        <v>49.5927</v>
      </c>
    </row>
    <row r="1619" ht="18.0" customHeight="1">
      <c r="A1619" s="13" t="s">
        <v>3364</v>
      </c>
      <c r="B1619" s="13" t="s">
        <v>3365</v>
      </c>
      <c r="C1619" s="3"/>
      <c r="D1619" s="1" t="s">
        <v>2267</v>
      </c>
      <c r="E1619" s="5">
        <v>0.538631346578366</v>
      </c>
      <c r="F1619" s="2">
        <v>49.5927</v>
      </c>
    </row>
    <row r="1620" ht="18.0" customHeight="1">
      <c r="A1620" s="13" t="s">
        <v>3366</v>
      </c>
      <c r="B1620" s="13" t="s">
        <v>3367</v>
      </c>
      <c r="C1620" s="3"/>
      <c r="D1620" s="1" t="s">
        <v>2267</v>
      </c>
      <c r="E1620" s="5">
        <v>0.538631346578366</v>
      </c>
      <c r="F1620" s="2">
        <v>49.5927</v>
      </c>
    </row>
    <row r="1621" ht="18.0" customHeight="1">
      <c r="A1621" s="13" t="s">
        <v>3368</v>
      </c>
      <c r="B1621" s="13" t="s">
        <v>3369</v>
      </c>
      <c r="C1621" s="3"/>
      <c r="D1621" s="1" t="s">
        <v>2267</v>
      </c>
      <c r="E1621" s="5">
        <v>0.538631346578366</v>
      </c>
      <c r="F1621" s="2">
        <v>49.5927</v>
      </c>
    </row>
    <row r="1622" ht="18.0" customHeight="1">
      <c r="A1622" s="13" t="s">
        <v>3370</v>
      </c>
      <c r="B1622" s="13" t="s">
        <v>3371</v>
      </c>
      <c r="C1622" s="3"/>
      <c r="D1622" s="1" t="s">
        <v>2267</v>
      </c>
      <c r="E1622" s="5">
        <v>0.538631346578366</v>
      </c>
      <c r="F1622" s="2">
        <v>49.5927</v>
      </c>
    </row>
    <row r="1623" ht="18.0" customHeight="1">
      <c r="A1623" s="13" t="s">
        <v>3372</v>
      </c>
      <c r="B1623" s="13" t="s">
        <v>3373</v>
      </c>
      <c r="C1623" s="3"/>
      <c r="D1623" s="1" t="s">
        <v>2267</v>
      </c>
      <c r="E1623" s="5">
        <v>0.538631346578366</v>
      </c>
      <c r="F1623" s="2">
        <v>49.5927</v>
      </c>
    </row>
    <row r="1624" ht="18.0" customHeight="1">
      <c r="A1624" s="13" t="s">
        <v>3374</v>
      </c>
      <c r="B1624" s="13" t="s">
        <v>3375</v>
      </c>
      <c r="C1624" s="3"/>
      <c r="D1624" s="1" t="s">
        <v>2267</v>
      </c>
      <c r="E1624" s="5">
        <v>0.538631346578366</v>
      </c>
      <c r="F1624" s="2">
        <v>49.5927</v>
      </c>
    </row>
    <row r="1625" ht="18.0" customHeight="1">
      <c r="A1625" s="13" t="s">
        <v>3376</v>
      </c>
      <c r="B1625" s="13" t="s">
        <v>3377</v>
      </c>
      <c r="C1625" s="3"/>
      <c r="D1625" s="1" t="s">
        <v>2267</v>
      </c>
      <c r="E1625" s="5">
        <v>0.538631346578366</v>
      </c>
      <c r="F1625" s="2">
        <v>49.5927</v>
      </c>
    </row>
    <row r="1626" ht="18.0" customHeight="1">
      <c r="A1626" s="13" t="s">
        <v>3378</v>
      </c>
      <c r="B1626" s="13" t="s">
        <v>3379</v>
      </c>
      <c r="C1626" s="3"/>
      <c r="D1626" s="1" t="s">
        <v>2267</v>
      </c>
      <c r="E1626" s="5">
        <v>0.538631346578366</v>
      </c>
      <c r="F1626" s="2">
        <v>49.5927</v>
      </c>
    </row>
    <row r="1627" ht="18.0" customHeight="1">
      <c r="A1627" s="13" t="s">
        <v>3380</v>
      </c>
      <c r="B1627" s="13" t="s">
        <v>3381</v>
      </c>
      <c r="C1627" s="3"/>
      <c r="D1627" s="1" t="s">
        <v>2267</v>
      </c>
      <c r="E1627" s="5">
        <v>0.538631346578366</v>
      </c>
      <c r="F1627" s="2">
        <v>49.5927</v>
      </c>
    </row>
    <row r="1628" ht="18.0" customHeight="1">
      <c r="A1628" s="13" t="s">
        <v>3382</v>
      </c>
      <c r="B1628" s="13" t="s">
        <v>3383</v>
      </c>
      <c r="C1628" s="3"/>
      <c r="D1628" s="1" t="s">
        <v>2267</v>
      </c>
      <c r="E1628" s="5">
        <v>0.538631346578366</v>
      </c>
      <c r="F1628" s="2">
        <v>49.5927</v>
      </c>
    </row>
    <row r="1629" ht="18.0" customHeight="1">
      <c r="A1629" s="13" t="s">
        <v>3384</v>
      </c>
      <c r="B1629" s="13" t="s">
        <v>3385</v>
      </c>
      <c r="C1629" s="3"/>
      <c r="D1629" s="1" t="s">
        <v>2267</v>
      </c>
      <c r="E1629" s="5">
        <v>0.538631346578366</v>
      </c>
      <c r="F1629" s="2">
        <v>49.5927</v>
      </c>
    </row>
    <row r="1630" ht="18.0" customHeight="1">
      <c r="A1630" s="13" t="s">
        <v>3386</v>
      </c>
      <c r="B1630" s="13" t="s">
        <v>3387</v>
      </c>
      <c r="C1630" s="3"/>
      <c r="D1630" s="1" t="s">
        <v>2267</v>
      </c>
      <c r="E1630" s="5">
        <v>0.538631346578366</v>
      </c>
      <c r="F1630" s="2">
        <v>49.5927</v>
      </c>
    </row>
    <row r="1631" ht="18.0" customHeight="1">
      <c r="A1631" s="13" t="s">
        <v>3388</v>
      </c>
      <c r="B1631" s="13" t="s">
        <v>3389</v>
      </c>
      <c r="C1631" s="3"/>
      <c r="D1631" s="1" t="s">
        <v>2267</v>
      </c>
      <c r="E1631" s="5">
        <v>0.538631346578366</v>
      </c>
      <c r="F1631" s="2">
        <v>49.5927</v>
      </c>
    </row>
    <row r="1632" ht="18.0" customHeight="1">
      <c r="A1632" s="13" t="s">
        <v>3390</v>
      </c>
      <c r="B1632" s="13" t="s">
        <v>3391</v>
      </c>
      <c r="C1632" s="3"/>
      <c r="D1632" s="1" t="s">
        <v>2267</v>
      </c>
      <c r="E1632" s="5">
        <v>0.538631346578366</v>
      </c>
      <c r="F1632" s="2">
        <v>49.5927</v>
      </c>
    </row>
    <row r="1633" ht="18.0" customHeight="1">
      <c r="A1633" s="13" t="s">
        <v>3392</v>
      </c>
      <c r="B1633" s="13" t="s">
        <v>3393</v>
      </c>
      <c r="C1633" s="3"/>
      <c r="D1633" s="1" t="s">
        <v>2267</v>
      </c>
      <c r="E1633" s="5">
        <v>0.538631346578366</v>
      </c>
      <c r="F1633" s="2">
        <v>49.5927</v>
      </c>
    </row>
    <row r="1634" ht="18.0" customHeight="1">
      <c r="A1634" s="13" t="s">
        <v>3394</v>
      </c>
      <c r="B1634" s="13" t="s">
        <v>3395</v>
      </c>
      <c r="C1634" s="3"/>
      <c r="D1634" s="1" t="s">
        <v>2267</v>
      </c>
      <c r="E1634" s="5">
        <v>0.538631346578366</v>
      </c>
      <c r="F1634" s="2">
        <v>49.5927</v>
      </c>
    </row>
    <row r="1635" ht="18.0" customHeight="1">
      <c r="A1635" s="13" t="s">
        <v>3396</v>
      </c>
      <c r="B1635" s="13" t="s">
        <v>3397</v>
      </c>
      <c r="C1635" s="3"/>
      <c r="D1635" s="1" t="s">
        <v>2267</v>
      </c>
      <c r="E1635" s="5">
        <v>0.538631346578366</v>
      </c>
      <c r="F1635" s="2">
        <v>49.5927</v>
      </c>
    </row>
    <row r="1636" ht="18.0" customHeight="1">
      <c r="A1636" s="13" t="s">
        <v>3398</v>
      </c>
      <c r="B1636" s="13" t="s">
        <v>3399</v>
      </c>
      <c r="C1636" s="3"/>
      <c r="D1636" s="1" t="s">
        <v>2267</v>
      </c>
      <c r="E1636" s="5">
        <v>0.538631346578366</v>
      </c>
      <c r="F1636" s="2">
        <v>49.5927</v>
      </c>
    </row>
    <row r="1637" ht="18.0" customHeight="1">
      <c r="A1637" s="13" t="s">
        <v>3400</v>
      </c>
      <c r="B1637" s="13" t="s">
        <v>3401</v>
      </c>
      <c r="C1637" s="3"/>
      <c r="D1637" s="1" t="s">
        <v>2267</v>
      </c>
      <c r="E1637" s="5">
        <v>0.538631346578366</v>
      </c>
      <c r="F1637" s="2">
        <v>49.5927</v>
      </c>
    </row>
    <row r="1638" ht="18.0" customHeight="1">
      <c r="A1638" s="13" t="s">
        <v>3402</v>
      </c>
      <c r="B1638" s="13" t="s">
        <v>3403</v>
      </c>
      <c r="C1638" s="3"/>
      <c r="D1638" s="1" t="s">
        <v>2267</v>
      </c>
      <c r="E1638" s="5">
        <v>0.538631346578366</v>
      </c>
      <c r="F1638" s="2">
        <v>49.5927</v>
      </c>
    </row>
    <row r="1639" ht="18.0" customHeight="1">
      <c r="A1639" s="13" t="s">
        <v>3404</v>
      </c>
      <c r="B1639" s="13" t="s">
        <v>3405</v>
      </c>
      <c r="C1639" s="3"/>
      <c r="D1639" s="1" t="s">
        <v>2267</v>
      </c>
      <c r="E1639" s="5">
        <v>0.538631346578366</v>
      </c>
      <c r="F1639" s="2">
        <v>49.5927</v>
      </c>
    </row>
    <row r="1640" ht="18.0" customHeight="1">
      <c r="A1640" s="13" t="s">
        <v>3406</v>
      </c>
      <c r="B1640" s="13" t="s">
        <v>3407</v>
      </c>
      <c r="C1640" s="3"/>
      <c r="D1640" s="1" t="s">
        <v>2267</v>
      </c>
      <c r="E1640" s="5">
        <v>0.538631346578366</v>
      </c>
      <c r="F1640" s="2">
        <v>49.5927</v>
      </c>
    </row>
    <row r="1641" ht="18.0" customHeight="1">
      <c r="A1641" s="13" t="s">
        <v>3408</v>
      </c>
      <c r="B1641" s="13" t="s">
        <v>3409</v>
      </c>
      <c r="C1641" s="3"/>
      <c r="D1641" s="1" t="s">
        <v>2267</v>
      </c>
      <c r="E1641" s="5">
        <v>0.538631346578366</v>
      </c>
      <c r="F1641" s="2">
        <v>49.5927</v>
      </c>
    </row>
    <row r="1642" ht="18.0" customHeight="1">
      <c r="A1642" s="13" t="s">
        <v>3410</v>
      </c>
      <c r="B1642" s="13" t="s">
        <v>3411</v>
      </c>
      <c r="C1642" s="3"/>
      <c r="D1642" s="1" t="s">
        <v>2267</v>
      </c>
      <c r="E1642" s="5">
        <v>0.538631346578366</v>
      </c>
      <c r="F1642" s="2">
        <v>49.5927</v>
      </c>
    </row>
    <row r="1643" ht="18.0" customHeight="1">
      <c r="A1643" s="13" t="s">
        <v>3412</v>
      </c>
      <c r="B1643" s="13" t="s">
        <v>3413</v>
      </c>
      <c r="C1643" s="3"/>
      <c r="D1643" s="1" t="s">
        <v>2267</v>
      </c>
      <c r="E1643" s="5">
        <v>0.538631346578366</v>
      </c>
      <c r="F1643" s="2">
        <v>49.5927</v>
      </c>
    </row>
    <row r="1644" ht="18.0" customHeight="1">
      <c r="A1644" s="13" t="s">
        <v>3414</v>
      </c>
      <c r="B1644" s="13" t="s">
        <v>3415</v>
      </c>
      <c r="C1644" s="3"/>
      <c r="D1644" s="1" t="s">
        <v>2267</v>
      </c>
      <c r="E1644" s="5">
        <v>0.538631346578366</v>
      </c>
      <c r="F1644" s="2">
        <v>49.5927</v>
      </c>
    </row>
    <row r="1645" ht="18.0" customHeight="1">
      <c r="A1645" s="13" t="s">
        <v>3416</v>
      </c>
      <c r="B1645" s="13" t="s">
        <v>3417</v>
      </c>
      <c r="C1645" s="3"/>
      <c r="D1645" s="1" t="s">
        <v>2267</v>
      </c>
      <c r="E1645" s="5">
        <v>0.538631346578366</v>
      </c>
      <c r="F1645" s="2">
        <v>49.5927</v>
      </c>
    </row>
    <row r="1646" ht="18.0" customHeight="1">
      <c r="A1646" s="13" t="s">
        <v>3418</v>
      </c>
      <c r="B1646" s="13" t="s">
        <v>3419</v>
      </c>
      <c r="C1646" s="3"/>
      <c r="D1646" s="1" t="s">
        <v>2267</v>
      </c>
      <c r="E1646" s="5">
        <v>0.538631346578366</v>
      </c>
      <c r="F1646" s="2">
        <v>49.5927</v>
      </c>
    </row>
    <row r="1647" ht="18.0" customHeight="1">
      <c r="A1647" s="13" t="s">
        <v>3420</v>
      </c>
      <c r="B1647" s="13" t="s">
        <v>3421</v>
      </c>
      <c r="C1647" s="3"/>
      <c r="D1647" s="1" t="s">
        <v>2267</v>
      </c>
      <c r="E1647" s="5">
        <v>0.538631346578366</v>
      </c>
      <c r="F1647" s="2">
        <v>49.5927</v>
      </c>
    </row>
    <row r="1648" ht="18.0" customHeight="1">
      <c r="A1648" s="13" t="s">
        <v>3422</v>
      </c>
      <c r="B1648" s="13" t="s">
        <v>3423</v>
      </c>
      <c r="C1648" s="3"/>
      <c r="D1648" s="1" t="s">
        <v>2267</v>
      </c>
      <c r="E1648" s="5">
        <v>0.538631346578366</v>
      </c>
      <c r="F1648" s="2">
        <v>49.5927</v>
      </c>
    </row>
    <row r="1649" ht="18.0" customHeight="1">
      <c r="A1649" s="13" t="s">
        <v>3424</v>
      </c>
      <c r="B1649" s="13" t="s">
        <v>3425</v>
      </c>
      <c r="C1649" s="3"/>
      <c r="D1649" s="1" t="s">
        <v>2267</v>
      </c>
      <c r="E1649" s="5">
        <v>0.538631346578366</v>
      </c>
      <c r="F1649" s="2">
        <v>49.5927</v>
      </c>
    </row>
    <row r="1650" ht="18.0" customHeight="1">
      <c r="A1650" s="13" t="s">
        <v>3426</v>
      </c>
      <c r="B1650" s="13" t="s">
        <v>3427</v>
      </c>
      <c r="C1650" s="3"/>
      <c r="D1650" s="1" t="s">
        <v>2267</v>
      </c>
      <c r="E1650" s="5">
        <v>0.538631346578366</v>
      </c>
      <c r="F1650" s="2">
        <v>49.5927</v>
      </c>
    </row>
    <row r="1651" ht="18.0" customHeight="1">
      <c r="A1651" s="13" t="s">
        <v>3428</v>
      </c>
      <c r="B1651" s="13" t="s">
        <v>3429</v>
      </c>
      <c r="C1651" s="3"/>
      <c r="D1651" s="1" t="s">
        <v>2267</v>
      </c>
      <c r="E1651" s="5">
        <v>0.538631346578366</v>
      </c>
      <c r="F1651" s="2">
        <v>49.5927</v>
      </c>
    </row>
    <row r="1652" ht="18.0" customHeight="1">
      <c r="A1652" s="13" t="s">
        <v>3430</v>
      </c>
      <c r="B1652" s="13" t="s">
        <v>3431</v>
      </c>
      <c r="C1652" s="3"/>
      <c r="D1652" s="1" t="s">
        <v>2267</v>
      </c>
      <c r="E1652" s="5">
        <v>0.538631346578366</v>
      </c>
      <c r="F1652" s="2">
        <v>49.5927</v>
      </c>
    </row>
    <row r="1653" ht="18.0" customHeight="1">
      <c r="A1653" s="13" t="s">
        <v>3432</v>
      </c>
      <c r="B1653" s="13" t="s">
        <v>3433</v>
      </c>
      <c r="C1653" s="3"/>
      <c r="D1653" s="1" t="s">
        <v>2267</v>
      </c>
      <c r="E1653" s="5">
        <v>0.538631346578366</v>
      </c>
      <c r="F1653" s="2">
        <v>49.5927</v>
      </c>
    </row>
    <row r="1654" ht="18.0" customHeight="1">
      <c r="A1654" s="13" t="s">
        <v>3434</v>
      </c>
      <c r="B1654" s="13" t="s">
        <v>3435</v>
      </c>
      <c r="C1654" s="3"/>
      <c r="D1654" s="1" t="s">
        <v>2267</v>
      </c>
      <c r="E1654" s="5">
        <v>0.538631346578366</v>
      </c>
      <c r="F1654" s="2">
        <v>49.5927</v>
      </c>
    </row>
    <row r="1655" ht="18.0" customHeight="1">
      <c r="A1655" s="13" t="s">
        <v>3436</v>
      </c>
      <c r="B1655" s="13" t="s">
        <v>3437</v>
      </c>
      <c r="C1655" s="3"/>
      <c r="D1655" s="1" t="s">
        <v>2267</v>
      </c>
      <c r="E1655" s="5">
        <v>0.538631346578366</v>
      </c>
      <c r="F1655" s="2">
        <v>49.5927</v>
      </c>
    </row>
    <row r="1656" ht="18.0" customHeight="1">
      <c r="A1656" s="13" t="s">
        <v>3438</v>
      </c>
      <c r="B1656" s="13" t="s">
        <v>3439</v>
      </c>
      <c r="C1656" s="3"/>
      <c r="D1656" s="1" t="s">
        <v>2267</v>
      </c>
      <c r="E1656" s="5">
        <v>0.538631346578366</v>
      </c>
      <c r="F1656" s="2">
        <v>49.5927</v>
      </c>
    </row>
    <row r="1657" ht="18.0" customHeight="1">
      <c r="A1657" s="13" t="s">
        <v>3440</v>
      </c>
      <c r="B1657" s="13" t="s">
        <v>3441</v>
      </c>
      <c r="C1657" s="3"/>
      <c r="D1657" s="1" t="s">
        <v>2267</v>
      </c>
      <c r="E1657" s="5">
        <v>0.538631346578366</v>
      </c>
      <c r="F1657" s="2">
        <v>49.5927</v>
      </c>
    </row>
    <row r="1658" ht="18.0" customHeight="1">
      <c r="A1658" s="13" t="s">
        <v>3442</v>
      </c>
      <c r="B1658" s="13" t="s">
        <v>3443</v>
      </c>
      <c r="C1658" s="3"/>
      <c r="D1658" s="1" t="s">
        <v>2267</v>
      </c>
      <c r="E1658" s="5">
        <v>0.538631346578366</v>
      </c>
      <c r="F1658" s="2">
        <v>49.5927</v>
      </c>
    </row>
    <row r="1659" ht="18.0" customHeight="1">
      <c r="A1659" s="13" t="s">
        <v>3444</v>
      </c>
      <c r="B1659" s="13" t="s">
        <v>3445</v>
      </c>
      <c r="C1659" s="3"/>
      <c r="D1659" s="1" t="s">
        <v>2267</v>
      </c>
      <c r="E1659" s="5">
        <v>0.538631346578366</v>
      </c>
      <c r="F1659" s="2">
        <v>49.5927</v>
      </c>
    </row>
    <row r="1660" ht="18.0" customHeight="1">
      <c r="A1660" s="13" t="s">
        <v>3446</v>
      </c>
      <c r="B1660" s="13" t="s">
        <v>3447</v>
      </c>
      <c r="C1660" s="3"/>
      <c r="D1660" s="1" t="s">
        <v>2267</v>
      </c>
      <c r="E1660" s="5">
        <v>0.538631346578366</v>
      </c>
      <c r="F1660" s="2">
        <v>49.5927</v>
      </c>
    </row>
    <row r="1661" ht="18.0" customHeight="1">
      <c r="A1661" s="13" t="s">
        <v>3448</v>
      </c>
      <c r="B1661" s="13" t="s">
        <v>3449</v>
      </c>
      <c r="C1661" s="3"/>
      <c r="D1661" s="1" t="s">
        <v>2267</v>
      </c>
      <c r="E1661" s="5">
        <v>0.538631346578366</v>
      </c>
      <c r="F1661" s="2">
        <v>49.5927</v>
      </c>
    </row>
    <row r="1662" ht="18.0" customHeight="1">
      <c r="A1662" s="13" t="s">
        <v>3450</v>
      </c>
      <c r="B1662" s="13" t="s">
        <v>3451</v>
      </c>
      <c r="C1662" s="3"/>
      <c r="D1662" s="1" t="s">
        <v>2267</v>
      </c>
      <c r="E1662" s="5">
        <v>0.538631346578366</v>
      </c>
      <c r="F1662" s="2">
        <v>49.5927</v>
      </c>
    </row>
    <row r="1663" ht="18.0" customHeight="1">
      <c r="A1663" s="13" t="s">
        <v>3452</v>
      </c>
      <c r="B1663" s="13" t="s">
        <v>3453</v>
      </c>
      <c r="C1663" s="3"/>
      <c r="D1663" s="1" t="s">
        <v>2267</v>
      </c>
      <c r="E1663" s="5">
        <v>0.538631346578366</v>
      </c>
      <c r="F1663" s="2">
        <v>49.5927</v>
      </c>
    </row>
    <row r="1664" ht="18.0" customHeight="1">
      <c r="A1664" s="13" t="s">
        <v>3454</v>
      </c>
      <c r="B1664" s="13" t="s">
        <v>3455</v>
      </c>
      <c r="C1664" s="3"/>
      <c r="D1664" s="1" t="s">
        <v>2267</v>
      </c>
      <c r="E1664" s="5">
        <v>0.538631346578366</v>
      </c>
      <c r="F1664" s="2">
        <v>49.5927</v>
      </c>
    </row>
    <row r="1665" ht="18.0" customHeight="1">
      <c r="A1665" s="13" t="s">
        <v>3456</v>
      </c>
      <c r="B1665" s="13" t="s">
        <v>3457</v>
      </c>
      <c r="C1665" s="3"/>
      <c r="D1665" s="1" t="s">
        <v>2267</v>
      </c>
      <c r="E1665" s="5">
        <v>0.538631346578366</v>
      </c>
      <c r="F1665" s="2">
        <v>49.5927</v>
      </c>
    </row>
    <row r="1666" ht="18.0" customHeight="1">
      <c r="A1666" s="13" t="s">
        <v>3458</v>
      </c>
      <c r="B1666" s="13" t="s">
        <v>3459</v>
      </c>
      <c r="C1666" s="3"/>
      <c r="D1666" s="1" t="s">
        <v>2267</v>
      </c>
      <c r="E1666" s="5">
        <v>0.538631346578366</v>
      </c>
      <c r="F1666" s="2">
        <v>49.5927</v>
      </c>
    </row>
    <row r="1667" ht="18.0" customHeight="1">
      <c r="A1667" s="13" t="s">
        <v>3460</v>
      </c>
      <c r="B1667" s="13" t="s">
        <v>3461</v>
      </c>
      <c r="C1667" s="3"/>
      <c r="D1667" s="1" t="s">
        <v>2267</v>
      </c>
      <c r="E1667" s="5">
        <v>0.538631346578366</v>
      </c>
      <c r="F1667" s="2">
        <v>49.5927</v>
      </c>
    </row>
    <row r="1668" ht="18.0" customHeight="1">
      <c r="A1668" s="13" t="s">
        <v>3462</v>
      </c>
      <c r="B1668" s="13" t="s">
        <v>3463</v>
      </c>
      <c r="C1668" s="3"/>
      <c r="D1668" s="1" t="s">
        <v>2267</v>
      </c>
      <c r="E1668" s="5">
        <v>0.538631346578366</v>
      </c>
      <c r="F1668" s="2">
        <v>49.5927</v>
      </c>
    </row>
    <row r="1669" ht="18.0" customHeight="1">
      <c r="A1669" s="13" t="s">
        <v>3464</v>
      </c>
      <c r="B1669" s="13" t="s">
        <v>3465</v>
      </c>
      <c r="C1669" s="3"/>
      <c r="D1669" s="1" t="s">
        <v>2267</v>
      </c>
      <c r="E1669" s="5">
        <v>0.538631346578366</v>
      </c>
      <c r="F1669" s="2">
        <v>49.5927</v>
      </c>
    </row>
    <row r="1670" ht="18.0" customHeight="1">
      <c r="A1670" s="13" t="s">
        <v>3466</v>
      </c>
      <c r="B1670" s="13" t="s">
        <v>3467</v>
      </c>
      <c r="C1670" s="3"/>
      <c r="D1670" s="1" t="s">
        <v>2267</v>
      </c>
      <c r="E1670" s="5">
        <v>0.538631346578366</v>
      </c>
      <c r="F1670" s="2">
        <v>49.5927</v>
      </c>
    </row>
    <row r="1671" ht="18.0" customHeight="1">
      <c r="A1671" s="13" t="s">
        <v>3468</v>
      </c>
      <c r="B1671" s="13" t="s">
        <v>3469</v>
      </c>
      <c r="C1671" s="3"/>
      <c r="D1671" s="1" t="s">
        <v>2267</v>
      </c>
      <c r="E1671" s="5">
        <v>0.538631346578366</v>
      </c>
      <c r="F1671" s="2">
        <v>49.5927</v>
      </c>
    </row>
    <row r="1672" ht="18.0" customHeight="1">
      <c r="A1672" s="13" t="s">
        <v>3470</v>
      </c>
      <c r="B1672" s="13" t="s">
        <v>3471</v>
      </c>
      <c r="C1672" s="3"/>
      <c r="D1672" s="1" t="s">
        <v>2267</v>
      </c>
      <c r="E1672" s="5">
        <v>0.538631346578366</v>
      </c>
      <c r="F1672" s="2">
        <v>49.5927</v>
      </c>
    </row>
    <row r="1673" ht="18.0" customHeight="1">
      <c r="A1673" s="13" t="s">
        <v>3472</v>
      </c>
      <c r="B1673" s="13" t="s">
        <v>3473</v>
      </c>
      <c r="C1673" s="3"/>
      <c r="D1673" s="1" t="s">
        <v>2267</v>
      </c>
      <c r="E1673" s="5">
        <v>0.538631346578366</v>
      </c>
      <c r="F1673" s="2">
        <v>49.5927</v>
      </c>
    </row>
    <row r="1674" ht="18.0" customHeight="1">
      <c r="A1674" s="13" t="s">
        <v>3474</v>
      </c>
      <c r="B1674" s="13" t="s">
        <v>3475</v>
      </c>
      <c r="C1674" s="3"/>
      <c r="D1674" s="1" t="s">
        <v>2267</v>
      </c>
      <c r="E1674" s="5">
        <v>0.538631346578366</v>
      </c>
      <c r="F1674" s="2">
        <v>49.5927</v>
      </c>
    </row>
    <row r="1675" ht="18.0" customHeight="1">
      <c r="A1675" s="13" t="s">
        <v>3476</v>
      </c>
      <c r="B1675" s="13" t="s">
        <v>3477</v>
      </c>
      <c r="C1675" s="3"/>
      <c r="D1675" s="1" t="s">
        <v>2267</v>
      </c>
      <c r="E1675" s="5">
        <v>0.538631346578366</v>
      </c>
      <c r="F1675" s="2">
        <v>49.5927</v>
      </c>
    </row>
    <row r="1676" ht="18.0" customHeight="1">
      <c r="A1676" s="13" t="s">
        <v>3478</v>
      </c>
      <c r="B1676" s="13" t="s">
        <v>3479</v>
      </c>
      <c r="C1676" s="3"/>
      <c r="D1676" s="1" t="s">
        <v>2267</v>
      </c>
      <c r="E1676" s="5">
        <v>0.538631346578366</v>
      </c>
      <c r="F1676" s="2">
        <v>49.5927</v>
      </c>
    </row>
    <row r="1677" ht="18.0" customHeight="1">
      <c r="A1677" s="13" t="s">
        <v>3480</v>
      </c>
      <c r="B1677" s="13" t="s">
        <v>3481</v>
      </c>
      <c r="C1677" s="3"/>
      <c r="D1677" s="1" t="s">
        <v>2267</v>
      </c>
      <c r="E1677" s="5">
        <v>0.538631346578366</v>
      </c>
      <c r="F1677" s="2">
        <v>49.5927</v>
      </c>
    </row>
    <row r="1678" ht="18.0" customHeight="1">
      <c r="A1678" s="13" t="s">
        <v>3482</v>
      </c>
      <c r="B1678" s="13" t="s">
        <v>3483</v>
      </c>
      <c r="C1678" s="3"/>
      <c r="D1678" s="1" t="s">
        <v>2267</v>
      </c>
      <c r="E1678" s="5">
        <v>0.538631346578366</v>
      </c>
      <c r="F1678" s="2">
        <v>49.5927</v>
      </c>
    </row>
    <row r="1679" ht="18.0" customHeight="1">
      <c r="A1679" s="13" t="s">
        <v>3484</v>
      </c>
      <c r="B1679" s="13" t="s">
        <v>3485</v>
      </c>
      <c r="C1679" s="3"/>
      <c r="D1679" s="1" t="s">
        <v>2267</v>
      </c>
      <c r="E1679" s="5">
        <v>0.538631346578366</v>
      </c>
      <c r="F1679" s="2">
        <v>49.5927</v>
      </c>
    </row>
    <row r="1680" ht="18.0" customHeight="1">
      <c r="A1680" s="13" t="s">
        <v>3486</v>
      </c>
      <c r="B1680" s="13" t="s">
        <v>3487</v>
      </c>
      <c r="C1680" s="3"/>
      <c r="D1680" s="1" t="s">
        <v>2267</v>
      </c>
      <c r="E1680" s="5">
        <v>0.538631346578366</v>
      </c>
      <c r="F1680" s="2">
        <v>49.5927</v>
      </c>
    </row>
    <row r="1681" ht="18.0" customHeight="1">
      <c r="A1681" s="13" t="s">
        <v>3488</v>
      </c>
      <c r="B1681" s="13" t="s">
        <v>3489</v>
      </c>
      <c r="C1681" s="3"/>
      <c r="D1681" s="1" t="s">
        <v>2267</v>
      </c>
      <c r="E1681" s="5">
        <v>0.538631346578366</v>
      </c>
      <c r="F1681" s="2">
        <v>49.5927</v>
      </c>
    </row>
    <row r="1682" ht="18.0" customHeight="1">
      <c r="A1682" s="13" t="s">
        <v>3490</v>
      </c>
      <c r="B1682" s="13" t="s">
        <v>3491</v>
      </c>
      <c r="C1682" s="3"/>
      <c r="D1682" s="1" t="s">
        <v>2267</v>
      </c>
      <c r="E1682" s="5">
        <v>0.538631346578366</v>
      </c>
      <c r="F1682" s="2">
        <v>49.5927</v>
      </c>
    </row>
    <row r="1683" ht="18.0" customHeight="1">
      <c r="A1683" s="13" t="s">
        <v>3492</v>
      </c>
      <c r="B1683" s="13" t="s">
        <v>3493</v>
      </c>
      <c r="C1683" s="3"/>
      <c r="D1683" s="1" t="s">
        <v>2267</v>
      </c>
      <c r="E1683" s="5">
        <v>0.538631346578366</v>
      </c>
      <c r="F1683" s="2">
        <v>49.5927</v>
      </c>
    </row>
    <row r="1684" ht="18.0" customHeight="1">
      <c r="A1684" s="13" t="s">
        <v>3494</v>
      </c>
      <c r="B1684" s="13" t="s">
        <v>3495</v>
      </c>
      <c r="C1684" s="3"/>
      <c r="D1684" s="1" t="s">
        <v>2267</v>
      </c>
      <c r="E1684" s="5">
        <v>0.538631346578366</v>
      </c>
      <c r="F1684" s="2">
        <v>49.5927</v>
      </c>
    </row>
    <row r="1685" ht="18.0" customHeight="1">
      <c r="A1685" s="13" t="s">
        <v>3496</v>
      </c>
      <c r="B1685" s="13" t="s">
        <v>3497</v>
      </c>
      <c r="C1685" s="3"/>
      <c r="D1685" s="1" t="s">
        <v>2267</v>
      </c>
      <c r="E1685" s="5">
        <v>0.538631346578366</v>
      </c>
      <c r="F1685" s="2">
        <v>49.5927</v>
      </c>
    </row>
    <row r="1686" ht="18.0" customHeight="1">
      <c r="A1686" s="13" t="s">
        <v>3498</v>
      </c>
      <c r="B1686" s="13" t="s">
        <v>3499</v>
      </c>
      <c r="C1686" s="3"/>
      <c r="D1686" s="1" t="s">
        <v>2267</v>
      </c>
      <c r="E1686" s="5">
        <v>0.538631346578366</v>
      </c>
      <c r="F1686" s="2">
        <v>49.5927</v>
      </c>
    </row>
    <row r="1687" ht="18.0" customHeight="1">
      <c r="A1687" s="13" t="s">
        <v>3500</v>
      </c>
      <c r="B1687" s="13" t="s">
        <v>3501</v>
      </c>
      <c r="C1687" s="3"/>
      <c r="D1687" s="1" t="s">
        <v>2267</v>
      </c>
      <c r="E1687" s="5">
        <v>0.538631346578366</v>
      </c>
      <c r="F1687" s="2">
        <v>49.5927</v>
      </c>
    </row>
    <row r="1688" ht="18.0" customHeight="1">
      <c r="A1688" s="13" t="s">
        <v>3502</v>
      </c>
      <c r="B1688" s="13" t="s">
        <v>3503</v>
      </c>
      <c r="C1688" s="3"/>
      <c r="D1688" s="1" t="s">
        <v>2267</v>
      </c>
      <c r="E1688" s="5">
        <v>0.538631346578366</v>
      </c>
      <c r="F1688" s="2">
        <v>49.5927</v>
      </c>
    </row>
    <row r="1689" ht="18.0" customHeight="1">
      <c r="A1689" s="13" t="s">
        <v>3504</v>
      </c>
      <c r="B1689" s="13" t="s">
        <v>3505</v>
      </c>
      <c r="C1689" s="3"/>
      <c r="D1689" s="1" t="s">
        <v>2267</v>
      </c>
      <c r="E1689" s="5">
        <v>0.538631346578366</v>
      </c>
      <c r="F1689" s="2">
        <v>49.5927</v>
      </c>
    </row>
    <row r="1690" ht="18.0" customHeight="1">
      <c r="A1690" s="13" t="s">
        <v>3506</v>
      </c>
      <c r="B1690" s="13" t="s">
        <v>3507</v>
      </c>
      <c r="C1690" s="3"/>
      <c r="D1690" s="1" t="s">
        <v>2267</v>
      </c>
      <c r="E1690" s="5">
        <v>0.538631346578366</v>
      </c>
      <c r="F1690" s="2">
        <v>49.5927</v>
      </c>
    </row>
    <row r="1691" ht="18.0" customHeight="1">
      <c r="A1691" s="13" t="s">
        <v>3508</v>
      </c>
      <c r="B1691" s="13" t="s">
        <v>3509</v>
      </c>
      <c r="C1691" s="3"/>
      <c r="D1691" s="1" t="s">
        <v>2267</v>
      </c>
      <c r="E1691" s="5">
        <v>0.538631346578366</v>
      </c>
      <c r="F1691" s="2">
        <v>49.5927</v>
      </c>
    </row>
    <row r="1692" ht="18.0" customHeight="1">
      <c r="A1692" s="13" t="s">
        <v>3510</v>
      </c>
      <c r="B1692" s="13" t="s">
        <v>3511</v>
      </c>
      <c r="C1692" s="3"/>
      <c r="D1692" s="1" t="s">
        <v>2267</v>
      </c>
      <c r="E1692" s="5">
        <v>0.538631346578366</v>
      </c>
      <c r="F1692" s="2">
        <v>49.5927</v>
      </c>
    </row>
    <row r="1693" ht="18.0" customHeight="1">
      <c r="A1693" s="13" t="s">
        <v>3512</v>
      </c>
      <c r="B1693" s="13" t="s">
        <v>3513</v>
      </c>
      <c r="C1693" s="3"/>
      <c r="D1693" s="1" t="s">
        <v>2267</v>
      </c>
      <c r="E1693" s="5">
        <v>0.538631346578366</v>
      </c>
      <c r="F1693" s="2">
        <v>49.5927</v>
      </c>
    </row>
    <row r="1694" ht="18.0" customHeight="1">
      <c r="A1694" s="13" t="s">
        <v>3514</v>
      </c>
      <c r="B1694" s="13" t="s">
        <v>3515</v>
      </c>
      <c r="C1694" s="3"/>
      <c r="D1694" s="1" t="s">
        <v>2267</v>
      </c>
      <c r="E1694" s="5">
        <v>0.538631346578366</v>
      </c>
      <c r="F1694" s="2">
        <v>49.5927</v>
      </c>
    </row>
    <row r="1695" ht="18.0" customHeight="1">
      <c r="A1695" s="13" t="s">
        <v>3516</v>
      </c>
      <c r="B1695" s="13" t="s">
        <v>3517</v>
      </c>
      <c r="C1695" s="3"/>
      <c r="D1695" s="1" t="s">
        <v>2267</v>
      </c>
      <c r="E1695" s="5">
        <v>0.538631346578366</v>
      </c>
      <c r="F1695" s="2">
        <v>49.5927</v>
      </c>
    </row>
    <row r="1696" ht="18.0" customHeight="1">
      <c r="A1696" s="13" t="s">
        <v>3518</v>
      </c>
      <c r="B1696" s="13" t="s">
        <v>3519</v>
      </c>
      <c r="C1696" s="3"/>
      <c r="D1696" s="1" t="s">
        <v>2267</v>
      </c>
      <c r="E1696" s="5">
        <v>0.538631346578366</v>
      </c>
      <c r="F1696" s="2">
        <v>49.5927</v>
      </c>
    </row>
    <row r="1697" ht="18.0" customHeight="1">
      <c r="A1697" s="13" t="s">
        <v>3520</v>
      </c>
      <c r="B1697" s="13" t="s">
        <v>3521</v>
      </c>
      <c r="C1697" s="3"/>
      <c r="D1697" s="1" t="s">
        <v>2267</v>
      </c>
      <c r="E1697" s="5">
        <v>0.538631346578366</v>
      </c>
      <c r="F1697" s="2">
        <v>49.5927</v>
      </c>
    </row>
    <row r="1698" ht="18.0" customHeight="1">
      <c r="A1698" s="13" t="s">
        <v>3522</v>
      </c>
      <c r="B1698" s="13" t="s">
        <v>3523</v>
      </c>
      <c r="C1698" s="3"/>
      <c r="D1698" s="1" t="s">
        <v>2267</v>
      </c>
      <c r="E1698" s="5">
        <v>0.538631346578366</v>
      </c>
      <c r="F1698" s="2">
        <v>49.5927</v>
      </c>
    </row>
    <row r="1699" ht="18.0" customHeight="1">
      <c r="A1699" s="13" t="s">
        <v>3524</v>
      </c>
      <c r="B1699" s="13" t="s">
        <v>3525</v>
      </c>
      <c r="C1699" s="3"/>
      <c r="D1699" s="1" t="s">
        <v>2267</v>
      </c>
      <c r="E1699" s="5">
        <v>0.538631346578366</v>
      </c>
      <c r="F1699" s="2">
        <v>49.5927</v>
      </c>
    </row>
    <row r="1700" ht="18.0" customHeight="1">
      <c r="A1700" s="13" t="s">
        <v>3526</v>
      </c>
      <c r="B1700" s="13" t="s">
        <v>3527</v>
      </c>
      <c r="C1700" s="3"/>
      <c r="D1700" s="1" t="s">
        <v>2267</v>
      </c>
      <c r="E1700" s="5">
        <v>0.538631346578366</v>
      </c>
      <c r="F1700" s="2">
        <v>49.5927</v>
      </c>
    </row>
    <row r="1701" ht="18.0" customHeight="1">
      <c r="A1701" s="13" t="s">
        <v>3528</v>
      </c>
      <c r="B1701" s="13" t="s">
        <v>3529</v>
      </c>
      <c r="C1701" s="3"/>
      <c r="D1701" s="1" t="s">
        <v>2267</v>
      </c>
      <c r="E1701" s="5">
        <v>0.538631346578366</v>
      </c>
      <c r="F1701" s="2">
        <v>49.5927</v>
      </c>
    </row>
    <row r="1702" ht="18.0" customHeight="1">
      <c r="A1702" s="13" t="s">
        <v>3530</v>
      </c>
      <c r="B1702" s="13" t="s">
        <v>3531</v>
      </c>
      <c r="C1702" s="3"/>
      <c r="D1702" s="1" t="s">
        <v>2267</v>
      </c>
      <c r="E1702" s="5">
        <v>0.538631346578366</v>
      </c>
      <c r="F1702" s="2">
        <v>49.5927</v>
      </c>
    </row>
    <row r="1703" ht="18.0" customHeight="1">
      <c r="A1703" s="13" t="s">
        <v>3532</v>
      </c>
      <c r="B1703" s="13" t="s">
        <v>3533</v>
      </c>
      <c r="C1703" s="3"/>
      <c r="D1703" s="1" t="s">
        <v>2267</v>
      </c>
      <c r="E1703" s="5">
        <v>0.538631346578366</v>
      </c>
      <c r="F1703" s="2">
        <v>49.5927</v>
      </c>
    </row>
    <row r="1704" ht="18.0" customHeight="1">
      <c r="A1704" s="13" t="s">
        <v>3534</v>
      </c>
      <c r="B1704" s="13" t="s">
        <v>3535</v>
      </c>
      <c r="C1704" s="3"/>
      <c r="D1704" s="1" t="s">
        <v>2267</v>
      </c>
      <c r="E1704" s="5">
        <v>0.538631346578366</v>
      </c>
      <c r="F1704" s="2">
        <v>49.5927</v>
      </c>
    </row>
    <row r="1705" ht="18.0" customHeight="1">
      <c r="A1705" s="13" t="s">
        <v>3536</v>
      </c>
      <c r="B1705" s="13" t="s">
        <v>3537</v>
      </c>
      <c r="C1705" s="3"/>
      <c r="D1705" s="1" t="s">
        <v>2267</v>
      </c>
      <c r="E1705" s="5">
        <v>0.538631346578366</v>
      </c>
      <c r="F1705" s="2">
        <v>49.5927</v>
      </c>
    </row>
    <row r="1706" ht="18.0" customHeight="1">
      <c r="A1706" s="13" t="s">
        <v>3538</v>
      </c>
      <c r="B1706" s="13" t="s">
        <v>3539</v>
      </c>
      <c r="C1706" s="3"/>
      <c r="D1706" s="1" t="s">
        <v>2267</v>
      </c>
      <c r="E1706" s="5">
        <v>0.538631346578366</v>
      </c>
      <c r="F1706" s="2">
        <v>49.5927</v>
      </c>
    </row>
    <row r="1707" ht="18.0" customHeight="1">
      <c r="A1707" s="13" t="s">
        <v>3540</v>
      </c>
      <c r="B1707" s="13" t="s">
        <v>3541</v>
      </c>
      <c r="C1707" s="3"/>
      <c r="D1707" s="1" t="s">
        <v>2267</v>
      </c>
      <c r="E1707" s="5">
        <v>0.538631346578366</v>
      </c>
      <c r="F1707" s="2">
        <v>49.5927</v>
      </c>
    </row>
    <row r="1708" ht="18.0" customHeight="1">
      <c r="A1708" s="13" t="s">
        <v>3542</v>
      </c>
      <c r="B1708" s="13" t="s">
        <v>3543</v>
      </c>
      <c r="C1708" s="3"/>
      <c r="D1708" s="1" t="s">
        <v>2267</v>
      </c>
      <c r="E1708" s="5">
        <v>0.538631346578366</v>
      </c>
      <c r="F1708" s="2">
        <v>49.5927</v>
      </c>
    </row>
    <row r="1709" ht="18.0" customHeight="1">
      <c r="A1709" s="13" t="s">
        <v>3544</v>
      </c>
      <c r="B1709" s="13" t="s">
        <v>3545</v>
      </c>
      <c r="C1709" s="3"/>
      <c r="D1709" s="1" t="s">
        <v>2267</v>
      </c>
      <c r="E1709" s="5">
        <v>0.538631346578366</v>
      </c>
      <c r="F1709" s="2">
        <v>49.5927</v>
      </c>
    </row>
    <row r="1710" ht="18.0" customHeight="1">
      <c r="A1710" s="13" t="s">
        <v>3546</v>
      </c>
      <c r="B1710" s="13" t="s">
        <v>3547</v>
      </c>
      <c r="C1710" s="3"/>
      <c r="D1710" s="1" t="s">
        <v>2267</v>
      </c>
      <c r="E1710" s="5">
        <v>0.538631346578366</v>
      </c>
      <c r="F1710" s="2">
        <v>49.5927</v>
      </c>
    </row>
    <row r="1711" ht="18.0" customHeight="1">
      <c r="A1711" s="13" t="s">
        <v>3548</v>
      </c>
      <c r="B1711" s="13" t="s">
        <v>3549</v>
      </c>
      <c r="C1711" s="3"/>
      <c r="D1711" s="1" t="s">
        <v>2267</v>
      </c>
      <c r="E1711" s="5">
        <v>0.538631346578366</v>
      </c>
      <c r="F1711" s="2">
        <v>49.5927</v>
      </c>
    </row>
    <row r="1712" ht="18.0" customHeight="1">
      <c r="A1712" s="13" t="s">
        <v>3550</v>
      </c>
      <c r="B1712" s="13" t="s">
        <v>3551</v>
      </c>
      <c r="C1712" s="3"/>
      <c r="D1712" s="1" t="s">
        <v>2267</v>
      </c>
      <c r="E1712" s="5">
        <v>0.538631346578366</v>
      </c>
      <c r="F1712" s="2">
        <v>49.5927</v>
      </c>
    </row>
    <row r="1713" ht="18.0" customHeight="1">
      <c r="A1713" s="13" t="s">
        <v>3552</v>
      </c>
      <c r="B1713" s="13" t="s">
        <v>3553</v>
      </c>
      <c r="C1713" s="3"/>
      <c r="D1713" s="1" t="s">
        <v>2267</v>
      </c>
      <c r="E1713" s="5">
        <v>0.538631346578366</v>
      </c>
      <c r="F1713" s="2">
        <v>49.5927</v>
      </c>
    </row>
    <row r="1714" ht="18.0" customHeight="1">
      <c r="A1714" s="13" t="s">
        <v>3554</v>
      </c>
      <c r="B1714" s="13" t="s">
        <v>3555</v>
      </c>
      <c r="C1714" s="3"/>
      <c r="D1714" s="1" t="s">
        <v>2267</v>
      </c>
      <c r="E1714" s="5">
        <v>0.538631346578366</v>
      </c>
      <c r="F1714" s="2">
        <v>49.5927</v>
      </c>
    </row>
    <row r="1715" ht="18.0" customHeight="1">
      <c r="A1715" s="13" t="s">
        <v>3556</v>
      </c>
      <c r="B1715" s="13" t="s">
        <v>3557</v>
      </c>
      <c r="C1715" s="3"/>
      <c r="D1715" s="1" t="s">
        <v>2267</v>
      </c>
      <c r="E1715" s="5">
        <v>0.538631346578366</v>
      </c>
      <c r="F1715" s="2">
        <v>49.5927</v>
      </c>
    </row>
    <row r="1716" ht="18.0" customHeight="1">
      <c r="A1716" s="13" t="s">
        <v>3558</v>
      </c>
      <c r="B1716" s="13" t="s">
        <v>3559</v>
      </c>
      <c r="C1716" s="3"/>
      <c r="D1716" s="1" t="s">
        <v>2267</v>
      </c>
      <c r="E1716" s="5">
        <v>0.538631346578366</v>
      </c>
      <c r="F1716" s="2">
        <v>49.5927</v>
      </c>
    </row>
    <row r="1717" ht="18.0" customHeight="1">
      <c r="A1717" s="13" t="s">
        <v>3560</v>
      </c>
      <c r="B1717" s="13" t="s">
        <v>3561</v>
      </c>
      <c r="C1717" s="3"/>
      <c r="D1717" s="1" t="s">
        <v>2267</v>
      </c>
      <c r="E1717" s="5">
        <v>0.538631346578366</v>
      </c>
      <c r="F1717" s="2">
        <v>49.5927</v>
      </c>
    </row>
    <row r="1718" ht="18.0" customHeight="1">
      <c r="A1718" s="13" t="s">
        <v>3562</v>
      </c>
      <c r="B1718" s="13" t="s">
        <v>3563</v>
      </c>
      <c r="C1718" s="3"/>
      <c r="D1718" s="1" t="s">
        <v>2267</v>
      </c>
      <c r="E1718" s="5">
        <v>0.538631346578366</v>
      </c>
      <c r="F1718" s="2">
        <v>49.5927</v>
      </c>
    </row>
    <row r="1719" ht="18.0" customHeight="1">
      <c r="A1719" s="13" t="s">
        <v>3564</v>
      </c>
      <c r="B1719" s="13" t="s">
        <v>3565</v>
      </c>
      <c r="C1719" s="3"/>
      <c r="D1719" s="1" t="s">
        <v>2267</v>
      </c>
      <c r="E1719" s="5">
        <v>0.538631346578366</v>
      </c>
      <c r="F1719" s="2">
        <v>49.5927</v>
      </c>
    </row>
    <row r="1720" ht="18.0" customHeight="1">
      <c r="A1720" s="13" t="s">
        <v>3566</v>
      </c>
      <c r="B1720" s="13" t="s">
        <v>3567</v>
      </c>
      <c r="C1720" s="3"/>
      <c r="D1720" s="1" t="s">
        <v>2267</v>
      </c>
      <c r="E1720" s="5">
        <v>0.538631346578366</v>
      </c>
      <c r="F1720" s="2">
        <v>49.5927</v>
      </c>
    </row>
    <row r="1721" ht="18.0" customHeight="1">
      <c r="A1721" s="13" t="s">
        <v>3568</v>
      </c>
      <c r="B1721" s="13" t="s">
        <v>3569</v>
      </c>
      <c r="C1721" s="3"/>
      <c r="D1721" s="1" t="s">
        <v>2267</v>
      </c>
      <c r="E1721" s="5">
        <v>0.538631346578366</v>
      </c>
      <c r="F1721" s="2">
        <v>49.5927</v>
      </c>
    </row>
    <row r="1722" ht="18.0" customHeight="1">
      <c r="A1722" s="13" t="s">
        <v>3570</v>
      </c>
      <c r="B1722" s="13" t="s">
        <v>3571</v>
      </c>
      <c r="C1722" s="3"/>
      <c r="D1722" s="1" t="s">
        <v>2267</v>
      </c>
      <c r="E1722" s="5">
        <v>0.538631346578366</v>
      </c>
      <c r="F1722" s="2">
        <v>49.5927</v>
      </c>
    </row>
    <row r="1723" ht="18.0" customHeight="1">
      <c r="A1723" s="13" t="s">
        <v>3572</v>
      </c>
      <c r="B1723" s="13" t="s">
        <v>3573</v>
      </c>
      <c r="C1723" s="3"/>
      <c r="D1723" s="1" t="s">
        <v>2267</v>
      </c>
      <c r="E1723" s="5">
        <v>0.538631346578366</v>
      </c>
      <c r="F1723" s="2">
        <v>49.5927</v>
      </c>
    </row>
    <row r="1724" ht="18.0" customHeight="1">
      <c r="A1724" s="13" t="s">
        <v>3574</v>
      </c>
      <c r="B1724" s="13" t="s">
        <v>3575</v>
      </c>
      <c r="C1724" s="3"/>
      <c r="D1724" s="1" t="s">
        <v>2267</v>
      </c>
      <c r="E1724" s="5">
        <v>0.538631346578366</v>
      </c>
      <c r="F1724" s="2">
        <v>49.5927</v>
      </c>
    </row>
    <row r="1725" ht="18.0" customHeight="1">
      <c r="A1725" s="13" t="s">
        <v>3576</v>
      </c>
      <c r="B1725" s="13" t="s">
        <v>3577</v>
      </c>
      <c r="C1725" s="3"/>
      <c r="D1725" s="1" t="s">
        <v>2267</v>
      </c>
      <c r="E1725" s="5">
        <v>0.538631346578366</v>
      </c>
      <c r="F1725" s="2">
        <v>49.5927</v>
      </c>
    </row>
    <row r="1726" ht="18.0" customHeight="1">
      <c r="A1726" s="13" t="s">
        <v>3578</v>
      </c>
      <c r="B1726" s="13" t="s">
        <v>3579</v>
      </c>
      <c r="C1726" s="3"/>
      <c r="D1726" s="1" t="s">
        <v>2267</v>
      </c>
      <c r="E1726" s="5">
        <v>0.538631346578366</v>
      </c>
      <c r="F1726" s="2">
        <v>49.5927</v>
      </c>
    </row>
    <row r="1727" ht="18.0" customHeight="1">
      <c r="A1727" s="13" t="s">
        <v>3580</v>
      </c>
      <c r="B1727" s="13" t="s">
        <v>3581</v>
      </c>
      <c r="C1727" s="3"/>
      <c r="D1727" s="1" t="s">
        <v>2267</v>
      </c>
      <c r="E1727" s="5">
        <v>0.538631346578366</v>
      </c>
      <c r="F1727" s="2">
        <v>49.5927</v>
      </c>
    </row>
    <row r="1728" ht="18.0" customHeight="1">
      <c r="A1728" s="13" t="s">
        <v>3582</v>
      </c>
      <c r="B1728" s="13" t="s">
        <v>3583</v>
      </c>
      <c r="C1728" s="3"/>
      <c r="D1728" s="1" t="s">
        <v>2267</v>
      </c>
      <c r="E1728" s="5">
        <v>0.538631346578366</v>
      </c>
      <c r="F1728" s="2">
        <v>49.5927</v>
      </c>
    </row>
    <row r="1729" ht="18.0" customHeight="1">
      <c r="A1729" s="13" t="s">
        <v>3584</v>
      </c>
      <c r="B1729" s="13" t="s">
        <v>3585</v>
      </c>
      <c r="C1729" s="3"/>
      <c r="D1729" s="1" t="s">
        <v>2267</v>
      </c>
      <c r="E1729" s="5">
        <v>0.538631346578366</v>
      </c>
      <c r="F1729" s="2">
        <v>49.5927</v>
      </c>
    </row>
    <row r="1730" ht="18.0" customHeight="1">
      <c r="A1730" s="13" t="s">
        <v>3586</v>
      </c>
      <c r="B1730" s="13" t="s">
        <v>3587</v>
      </c>
      <c r="C1730" s="3"/>
      <c r="D1730" s="1" t="s">
        <v>2267</v>
      </c>
      <c r="E1730" s="5">
        <v>0.538631346578366</v>
      </c>
      <c r="F1730" s="2">
        <v>49.5927</v>
      </c>
    </row>
    <row r="1731" ht="18.0" customHeight="1">
      <c r="A1731" s="13" t="s">
        <v>3588</v>
      </c>
      <c r="B1731" s="13" t="s">
        <v>3589</v>
      </c>
      <c r="C1731" s="3"/>
      <c r="D1731" s="1" t="s">
        <v>2267</v>
      </c>
      <c r="E1731" s="5">
        <v>0.538631346578366</v>
      </c>
      <c r="F1731" s="2">
        <v>49.5927</v>
      </c>
    </row>
    <row r="1732" ht="18.0" customHeight="1">
      <c r="A1732" s="13" t="s">
        <v>3590</v>
      </c>
      <c r="B1732" s="13" t="s">
        <v>3591</v>
      </c>
      <c r="C1732" s="3"/>
      <c r="D1732" s="1" t="s">
        <v>2267</v>
      </c>
      <c r="E1732" s="5">
        <v>0.538631346578366</v>
      </c>
      <c r="F1732" s="2">
        <v>49.5927</v>
      </c>
    </row>
    <row r="1733" ht="18.0" customHeight="1">
      <c r="A1733" s="13" t="s">
        <v>3592</v>
      </c>
      <c r="B1733" s="13" t="s">
        <v>3593</v>
      </c>
      <c r="C1733" s="3"/>
      <c r="D1733" s="1" t="s">
        <v>2267</v>
      </c>
      <c r="E1733" s="5">
        <v>0.538631346578366</v>
      </c>
      <c r="F1733" s="2">
        <v>49.5927</v>
      </c>
    </row>
    <row r="1734" ht="18.0" customHeight="1">
      <c r="A1734" s="13" t="s">
        <v>3594</v>
      </c>
      <c r="B1734" s="13" t="s">
        <v>3595</v>
      </c>
      <c r="C1734" s="3"/>
      <c r="D1734" s="1" t="s">
        <v>2267</v>
      </c>
      <c r="E1734" s="5">
        <v>0.538631346578366</v>
      </c>
      <c r="F1734" s="2">
        <v>49.5927</v>
      </c>
    </row>
    <row r="1735" ht="18.0" customHeight="1">
      <c r="A1735" s="13" t="s">
        <v>3596</v>
      </c>
      <c r="B1735" s="13" t="s">
        <v>3597</v>
      </c>
      <c r="C1735" s="3"/>
      <c r="D1735" s="1" t="s">
        <v>2267</v>
      </c>
      <c r="E1735" s="5">
        <v>0.538631346578366</v>
      </c>
      <c r="F1735" s="2">
        <v>49.5927</v>
      </c>
    </row>
    <row r="1736" ht="18.0" customHeight="1">
      <c r="A1736" s="13" t="s">
        <v>3598</v>
      </c>
      <c r="B1736" s="13" t="s">
        <v>3599</v>
      </c>
      <c r="C1736" s="3"/>
      <c r="D1736" s="1" t="s">
        <v>2267</v>
      </c>
      <c r="E1736" s="5">
        <v>0.538631346578366</v>
      </c>
      <c r="F1736" s="2">
        <v>49.5927</v>
      </c>
    </row>
    <row r="1737" ht="18.0" customHeight="1">
      <c r="A1737" s="13" t="s">
        <v>3600</v>
      </c>
      <c r="B1737" s="13" t="s">
        <v>3601</v>
      </c>
      <c r="C1737" s="3"/>
      <c r="D1737" s="1" t="s">
        <v>2267</v>
      </c>
      <c r="E1737" s="5">
        <v>0.538631346578366</v>
      </c>
      <c r="F1737" s="2">
        <v>49.5927</v>
      </c>
    </row>
    <row r="1738" ht="18.0" customHeight="1">
      <c r="A1738" s="13" t="s">
        <v>3602</v>
      </c>
      <c r="B1738" s="13" t="s">
        <v>3603</v>
      </c>
      <c r="C1738" s="3"/>
      <c r="D1738" s="1" t="s">
        <v>2267</v>
      </c>
      <c r="E1738" s="5">
        <v>0.538631346578366</v>
      </c>
      <c r="F1738" s="2">
        <v>49.5927</v>
      </c>
    </row>
    <row r="1739" ht="18.0" customHeight="1">
      <c r="A1739" s="13" t="s">
        <v>3604</v>
      </c>
      <c r="B1739" s="13" t="s">
        <v>3605</v>
      </c>
      <c r="C1739" s="3"/>
      <c r="D1739" s="1" t="s">
        <v>2267</v>
      </c>
      <c r="E1739" s="5">
        <v>0.538631346578366</v>
      </c>
      <c r="F1739" s="2">
        <v>49.5927</v>
      </c>
    </row>
    <row r="1740" ht="18.0" customHeight="1">
      <c r="A1740" s="13" t="s">
        <v>3606</v>
      </c>
      <c r="B1740" s="13" t="s">
        <v>3607</v>
      </c>
      <c r="C1740" s="3"/>
      <c r="D1740" s="1" t="s">
        <v>2267</v>
      </c>
      <c r="E1740" s="5">
        <v>0.538631346578366</v>
      </c>
      <c r="F1740" s="2">
        <v>49.5927</v>
      </c>
    </row>
    <row r="1741" ht="18.0" customHeight="1">
      <c r="A1741" s="13" t="s">
        <v>3608</v>
      </c>
      <c r="B1741" s="13" t="s">
        <v>3609</v>
      </c>
      <c r="C1741" s="3"/>
      <c r="D1741" s="1" t="s">
        <v>2267</v>
      </c>
      <c r="E1741" s="5">
        <v>0.538631346578366</v>
      </c>
      <c r="F1741" s="2">
        <v>49.5927</v>
      </c>
    </row>
    <row r="1742" ht="18.0" customHeight="1">
      <c r="A1742" s="13" t="s">
        <v>3610</v>
      </c>
      <c r="B1742" s="13" t="s">
        <v>3611</v>
      </c>
      <c r="C1742" s="3"/>
      <c r="D1742" s="1" t="s">
        <v>2267</v>
      </c>
      <c r="E1742" s="5">
        <v>0.538631346578366</v>
      </c>
      <c r="F1742" s="2">
        <v>49.5927</v>
      </c>
    </row>
    <row r="1743" ht="18.0" customHeight="1">
      <c r="A1743" s="13" t="s">
        <v>3612</v>
      </c>
      <c r="B1743" s="13" t="s">
        <v>3613</v>
      </c>
      <c r="C1743" s="3"/>
      <c r="D1743" s="1" t="s">
        <v>2267</v>
      </c>
      <c r="E1743" s="5">
        <v>0.538631346578366</v>
      </c>
      <c r="F1743" s="2">
        <v>49.5927</v>
      </c>
    </row>
    <row r="1744" ht="18.0" customHeight="1">
      <c r="A1744" s="13" t="s">
        <v>3614</v>
      </c>
      <c r="B1744" s="13" t="s">
        <v>3615</v>
      </c>
      <c r="C1744" s="3"/>
      <c r="D1744" s="1" t="s">
        <v>2267</v>
      </c>
      <c r="E1744" s="5">
        <v>0.538631346578366</v>
      </c>
      <c r="F1744" s="2">
        <v>49.5927</v>
      </c>
    </row>
    <row r="1745" ht="18.0" customHeight="1">
      <c r="A1745" s="13" t="s">
        <v>3616</v>
      </c>
      <c r="B1745" s="13" t="s">
        <v>3617</v>
      </c>
      <c r="C1745" s="3"/>
      <c r="D1745" s="1" t="s">
        <v>2267</v>
      </c>
      <c r="E1745" s="5">
        <v>0.538631346578366</v>
      </c>
      <c r="F1745" s="2">
        <v>49.5927</v>
      </c>
    </row>
    <row r="1746" ht="18.0" customHeight="1">
      <c r="A1746" s="13" t="s">
        <v>3618</v>
      </c>
      <c r="B1746" s="13" t="s">
        <v>3619</v>
      </c>
      <c r="C1746" s="3"/>
      <c r="D1746" s="1" t="s">
        <v>2267</v>
      </c>
      <c r="E1746" s="5">
        <v>0.538631346578366</v>
      </c>
      <c r="F1746" s="2">
        <v>49.5927</v>
      </c>
    </row>
    <row r="1747" ht="18.0" customHeight="1">
      <c r="A1747" s="13" t="s">
        <v>3620</v>
      </c>
      <c r="B1747" s="13" t="s">
        <v>3621</v>
      </c>
      <c r="C1747" s="3"/>
      <c r="D1747" s="1" t="s">
        <v>2267</v>
      </c>
      <c r="E1747" s="5">
        <v>0.538631346578366</v>
      </c>
      <c r="F1747" s="2">
        <v>49.5927</v>
      </c>
    </row>
    <row r="1748" ht="18.0" customHeight="1">
      <c r="A1748" s="13" t="s">
        <v>3622</v>
      </c>
      <c r="B1748" s="13" t="s">
        <v>3623</v>
      </c>
      <c r="C1748" s="3"/>
      <c r="D1748" s="1" t="s">
        <v>2267</v>
      </c>
      <c r="E1748" s="5">
        <v>0.538631346578366</v>
      </c>
      <c r="F1748" s="2">
        <v>49.5927</v>
      </c>
    </row>
    <row r="1749" ht="18.0" customHeight="1">
      <c r="A1749" s="13" t="s">
        <v>3624</v>
      </c>
      <c r="B1749" s="13" t="s">
        <v>3625</v>
      </c>
      <c r="C1749" s="3"/>
      <c r="D1749" s="1" t="s">
        <v>2267</v>
      </c>
      <c r="E1749" s="5">
        <v>0.538631346578366</v>
      </c>
      <c r="F1749" s="2">
        <v>49.5927</v>
      </c>
    </row>
    <row r="1750" ht="18.0" customHeight="1">
      <c r="A1750" s="13" t="s">
        <v>3626</v>
      </c>
      <c r="B1750" s="13" t="s">
        <v>3627</v>
      </c>
      <c r="C1750" s="3"/>
      <c r="D1750" s="1" t="s">
        <v>2267</v>
      </c>
      <c r="E1750" s="5">
        <v>0.538631346578366</v>
      </c>
      <c r="F1750" s="2">
        <v>49.5927</v>
      </c>
    </row>
    <row r="1751" ht="18.0" customHeight="1">
      <c r="A1751" s="13" t="s">
        <v>3628</v>
      </c>
      <c r="B1751" s="13" t="s">
        <v>3629</v>
      </c>
      <c r="C1751" s="3"/>
      <c r="D1751" s="1" t="s">
        <v>2267</v>
      </c>
      <c r="E1751" s="5">
        <v>0.538631346578366</v>
      </c>
      <c r="F1751" s="2">
        <v>49.5927</v>
      </c>
    </row>
    <row r="1752" ht="18.0" customHeight="1">
      <c r="A1752" s="13" t="s">
        <v>3630</v>
      </c>
      <c r="B1752" s="13" t="s">
        <v>3631</v>
      </c>
      <c r="C1752" s="3"/>
      <c r="D1752" s="1" t="s">
        <v>2267</v>
      </c>
      <c r="E1752" s="5">
        <v>0.538631346578366</v>
      </c>
      <c r="F1752" s="2">
        <v>49.5927</v>
      </c>
    </row>
    <row r="1753" ht="18.0" customHeight="1">
      <c r="A1753" s="13" t="s">
        <v>3632</v>
      </c>
      <c r="B1753" s="13" t="s">
        <v>3633</v>
      </c>
      <c r="C1753" s="3"/>
      <c r="D1753" s="1" t="s">
        <v>2267</v>
      </c>
      <c r="E1753" s="5">
        <v>0.538631346578366</v>
      </c>
      <c r="F1753" s="2">
        <v>49.5927</v>
      </c>
    </row>
    <row r="1754" ht="18.0" customHeight="1">
      <c r="A1754" s="13" t="s">
        <v>3634</v>
      </c>
      <c r="B1754" s="13" t="s">
        <v>3635</v>
      </c>
      <c r="C1754" s="3"/>
      <c r="D1754" s="1" t="s">
        <v>2267</v>
      </c>
      <c r="E1754" s="5">
        <v>0.538631346578366</v>
      </c>
      <c r="F1754" s="2">
        <v>49.5927</v>
      </c>
    </row>
    <row r="1755" ht="18.0" customHeight="1">
      <c r="A1755" s="13" t="s">
        <v>3636</v>
      </c>
      <c r="B1755" s="13" t="s">
        <v>3637</v>
      </c>
      <c r="C1755" s="3"/>
      <c r="D1755" s="1" t="s">
        <v>2267</v>
      </c>
      <c r="E1755" s="5">
        <v>0.538631346578366</v>
      </c>
      <c r="F1755" s="2">
        <v>49.5927</v>
      </c>
    </row>
    <row r="1756" ht="18.0" customHeight="1">
      <c r="A1756" s="13" t="s">
        <v>3638</v>
      </c>
      <c r="B1756" s="13" t="s">
        <v>3639</v>
      </c>
      <c r="C1756" s="3"/>
      <c r="D1756" s="1" t="s">
        <v>2267</v>
      </c>
      <c r="E1756" s="5">
        <v>0.538631346578366</v>
      </c>
      <c r="F1756" s="2">
        <v>49.5927</v>
      </c>
    </row>
    <row r="1757" ht="18.0" customHeight="1">
      <c r="A1757" s="13" t="s">
        <v>3640</v>
      </c>
      <c r="B1757" s="13" t="s">
        <v>3641</v>
      </c>
      <c r="C1757" s="3"/>
      <c r="D1757" s="1" t="s">
        <v>2267</v>
      </c>
      <c r="E1757" s="5">
        <v>0.538631346578366</v>
      </c>
      <c r="F1757" s="2">
        <v>49.5927</v>
      </c>
    </row>
    <row r="1758" ht="18.0" customHeight="1">
      <c r="A1758" s="13" t="s">
        <v>3642</v>
      </c>
      <c r="B1758" s="13" t="s">
        <v>3643</v>
      </c>
      <c r="C1758" s="3"/>
      <c r="D1758" s="1" t="s">
        <v>2267</v>
      </c>
      <c r="E1758" s="5">
        <v>0.538631346578366</v>
      </c>
      <c r="F1758" s="2">
        <v>49.5927</v>
      </c>
    </row>
    <row r="1759" ht="18.0" customHeight="1">
      <c r="A1759" s="13" t="s">
        <v>3644</v>
      </c>
      <c r="B1759" s="13" t="s">
        <v>3645</v>
      </c>
      <c r="C1759" s="3"/>
      <c r="D1759" s="1" t="s">
        <v>2267</v>
      </c>
      <c r="E1759" s="5">
        <v>0.538631346578366</v>
      </c>
      <c r="F1759" s="2">
        <v>49.5927</v>
      </c>
    </row>
    <row r="1760" ht="18.0" customHeight="1">
      <c r="A1760" s="13" t="s">
        <v>3646</v>
      </c>
      <c r="B1760" s="13" t="s">
        <v>3647</v>
      </c>
      <c r="C1760" s="3"/>
      <c r="D1760" s="1" t="s">
        <v>2267</v>
      </c>
      <c r="E1760" s="5">
        <v>0.538631346578366</v>
      </c>
      <c r="F1760" s="2">
        <v>49.5927</v>
      </c>
    </row>
    <row r="1761" ht="18.0" customHeight="1">
      <c r="A1761" s="13" t="s">
        <v>3648</v>
      </c>
      <c r="B1761" s="13" t="s">
        <v>3649</v>
      </c>
      <c r="C1761" s="3"/>
      <c r="D1761" s="1" t="s">
        <v>2267</v>
      </c>
      <c r="E1761" s="5">
        <v>0.538631346578366</v>
      </c>
      <c r="F1761" s="2">
        <v>49.5927</v>
      </c>
    </row>
    <row r="1762" ht="18.0" customHeight="1">
      <c r="A1762" s="13" t="s">
        <v>3650</v>
      </c>
      <c r="B1762" s="13" t="s">
        <v>3651</v>
      </c>
      <c r="C1762" s="3"/>
      <c r="D1762" s="1" t="s">
        <v>2267</v>
      </c>
      <c r="E1762" s="5">
        <v>0.538631346578366</v>
      </c>
      <c r="F1762" s="2">
        <v>49.5927</v>
      </c>
    </row>
    <row r="1763" ht="18.0" customHeight="1">
      <c r="A1763" s="13" t="s">
        <v>3652</v>
      </c>
      <c r="B1763" s="13" t="s">
        <v>3653</v>
      </c>
      <c r="C1763" s="3"/>
      <c r="D1763" s="1" t="s">
        <v>2267</v>
      </c>
      <c r="E1763" s="5">
        <v>0.538631346578366</v>
      </c>
      <c r="F1763" s="2">
        <v>49.5927</v>
      </c>
    </row>
    <row r="1764" ht="18.0" customHeight="1">
      <c r="A1764" s="13" t="s">
        <v>3654</v>
      </c>
      <c r="B1764" s="13" t="s">
        <v>3655</v>
      </c>
      <c r="C1764" s="3"/>
      <c r="D1764" s="1" t="s">
        <v>2267</v>
      </c>
      <c r="E1764" s="5">
        <v>0.538631346578366</v>
      </c>
      <c r="F1764" s="2">
        <v>49.5927</v>
      </c>
    </row>
    <row r="1765" ht="18.0" customHeight="1">
      <c r="A1765" s="13" t="s">
        <v>3656</v>
      </c>
      <c r="B1765" s="13" t="s">
        <v>3657</v>
      </c>
      <c r="C1765" s="3"/>
      <c r="D1765" s="1" t="s">
        <v>2267</v>
      </c>
      <c r="E1765" s="5">
        <v>0.538631346578366</v>
      </c>
      <c r="F1765" s="2">
        <v>49.5927</v>
      </c>
    </row>
    <row r="1766" ht="18.0" customHeight="1">
      <c r="A1766" s="13" t="s">
        <v>3658</v>
      </c>
      <c r="B1766" s="13" t="s">
        <v>3659</v>
      </c>
      <c r="C1766" s="3"/>
      <c r="D1766" s="1" t="s">
        <v>2267</v>
      </c>
      <c r="E1766" s="5">
        <v>0.538631346578366</v>
      </c>
      <c r="F1766" s="2">
        <v>49.5927</v>
      </c>
    </row>
    <row r="1767" ht="18.0" customHeight="1">
      <c r="A1767" s="13" t="s">
        <v>3660</v>
      </c>
      <c r="B1767" s="13" t="s">
        <v>3661</v>
      </c>
      <c r="C1767" s="3"/>
      <c r="D1767" s="1" t="s">
        <v>2267</v>
      </c>
      <c r="E1767" s="5">
        <v>0.538631346578366</v>
      </c>
      <c r="F1767" s="2">
        <v>49.5927</v>
      </c>
    </row>
    <row r="1768" ht="18.0" customHeight="1">
      <c r="A1768" s="13" t="s">
        <v>3662</v>
      </c>
      <c r="B1768" s="13" t="s">
        <v>3663</v>
      </c>
      <c r="C1768" s="3"/>
      <c r="D1768" s="1" t="s">
        <v>2267</v>
      </c>
      <c r="E1768" s="5">
        <v>0.538631346578366</v>
      </c>
      <c r="F1768" s="2">
        <v>49.5927</v>
      </c>
    </row>
    <row r="1769" ht="18.0" customHeight="1">
      <c r="A1769" s="13" t="s">
        <v>3664</v>
      </c>
      <c r="B1769" s="13" t="s">
        <v>3665</v>
      </c>
      <c r="C1769" s="3"/>
      <c r="D1769" s="1" t="s">
        <v>2267</v>
      </c>
      <c r="E1769" s="5">
        <v>0.538631346578366</v>
      </c>
      <c r="F1769" s="2">
        <v>49.5927</v>
      </c>
    </row>
    <row r="1770" ht="18.0" customHeight="1">
      <c r="A1770" s="13" t="s">
        <v>3666</v>
      </c>
      <c r="B1770" s="13" t="s">
        <v>3667</v>
      </c>
      <c r="C1770" s="3"/>
      <c r="D1770" s="1" t="s">
        <v>2267</v>
      </c>
      <c r="E1770" s="5">
        <v>0.538631346578366</v>
      </c>
      <c r="F1770" s="2">
        <v>49.5927</v>
      </c>
    </row>
    <row r="1771" ht="18.0" customHeight="1">
      <c r="A1771" s="13" t="s">
        <v>3668</v>
      </c>
      <c r="B1771" s="13" t="s">
        <v>3669</v>
      </c>
      <c r="C1771" s="3"/>
      <c r="D1771" s="1" t="s">
        <v>2267</v>
      </c>
      <c r="E1771" s="5">
        <v>0.538631346578366</v>
      </c>
      <c r="F1771" s="2">
        <v>49.5927</v>
      </c>
    </row>
    <row r="1772" ht="18.0" customHeight="1">
      <c r="A1772" s="13" t="s">
        <v>3670</v>
      </c>
      <c r="B1772" s="13" t="s">
        <v>3671</v>
      </c>
      <c r="C1772" s="3"/>
      <c r="D1772" s="1" t="s">
        <v>2267</v>
      </c>
      <c r="E1772" s="5">
        <v>0.538631346578366</v>
      </c>
      <c r="F1772" s="2">
        <v>49.5927</v>
      </c>
    </row>
    <row r="1773" ht="18.0" customHeight="1">
      <c r="A1773" s="13" t="s">
        <v>3672</v>
      </c>
      <c r="B1773" s="13" t="s">
        <v>3673</v>
      </c>
      <c r="C1773" s="3"/>
      <c r="D1773" s="1" t="s">
        <v>2267</v>
      </c>
      <c r="E1773" s="5">
        <v>0.538631346578366</v>
      </c>
      <c r="F1773" s="2">
        <v>49.5927</v>
      </c>
    </row>
    <row r="1774" ht="18.0" customHeight="1">
      <c r="A1774" s="13" t="s">
        <v>3674</v>
      </c>
      <c r="B1774" s="13" t="s">
        <v>3675</v>
      </c>
      <c r="C1774" s="3"/>
      <c r="D1774" s="1" t="s">
        <v>2267</v>
      </c>
      <c r="E1774" s="5">
        <v>0.538631346578366</v>
      </c>
      <c r="F1774" s="2">
        <v>49.5927</v>
      </c>
    </row>
    <row r="1775" ht="18.0" customHeight="1">
      <c r="A1775" s="13" t="s">
        <v>3676</v>
      </c>
      <c r="B1775" s="13" t="s">
        <v>3677</v>
      </c>
      <c r="C1775" s="3"/>
      <c r="D1775" s="1" t="s">
        <v>2267</v>
      </c>
      <c r="E1775" s="5">
        <v>0.538631346578366</v>
      </c>
      <c r="F1775" s="2">
        <v>49.5927</v>
      </c>
    </row>
    <row r="1776" ht="18.0" customHeight="1">
      <c r="A1776" s="13" t="s">
        <v>3678</v>
      </c>
      <c r="B1776" s="13" t="s">
        <v>3679</v>
      </c>
      <c r="C1776" s="3"/>
      <c r="D1776" s="1" t="s">
        <v>2267</v>
      </c>
      <c r="E1776" s="5">
        <v>0.538631346578366</v>
      </c>
      <c r="F1776" s="2">
        <v>49.5927</v>
      </c>
    </row>
    <row r="1777" ht="18.0" customHeight="1">
      <c r="A1777" s="13" t="s">
        <v>3680</v>
      </c>
      <c r="B1777" s="13" t="s">
        <v>3681</v>
      </c>
      <c r="C1777" s="3"/>
      <c r="D1777" s="1" t="s">
        <v>2267</v>
      </c>
      <c r="E1777" s="5">
        <v>0.538631346578366</v>
      </c>
      <c r="F1777" s="2">
        <v>49.5927</v>
      </c>
    </row>
    <row r="1778" ht="18.0" customHeight="1">
      <c r="A1778" s="13" t="s">
        <v>3682</v>
      </c>
      <c r="B1778" s="13" t="s">
        <v>3683</v>
      </c>
      <c r="C1778" s="3"/>
      <c r="D1778" s="1" t="s">
        <v>2267</v>
      </c>
      <c r="E1778" s="5">
        <v>0.538631346578366</v>
      </c>
      <c r="F1778" s="2">
        <v>49.5927</v>
      </c>
    </row>
    <row r="1779" ht="18.0" customHeight="1">
      <c r="A1779" s="13" t="s">
        <v>3684</v>
      </c>
      <c r="B1779" s="13" t="s">
        <v>3685</v>
      </c>
      <c r="C1779" s="3"/>
      <c r="D1779" s="1" t="s">
        <v>2267</v>
      </c>
      <c r="E1779" s="5">
        <v>0.538631346578366</v>
      </c>
      <c r="F1779" s="2">
        <v>49.5927</v>
      </c>
    </row>
    <row r="1780" ht="18.0" customHeight="1">
      <c r="A1780" s="13" t="s">
        <v>3686</v>
      </c>
      <c r="B1780" s="13" t="s">
        <v>3687</v>
      </c>
      <c r="C1780" s="3"/>
      <c r="D1780" s="1" t="s">
        <v>2267</v>
      </c>
      <c r="E1780" s="5">
        <v>0.538631346578366</v>
      </c>
      <c r="F1780" s="2">
        <v>49.5927</v>
      </c>
    </row>
    <row r="1781" ht="18.0" customHeight="1">
      <c r="A1781" s="13" t="s">
        <v>3688</v>
      </c>
      <c r="B1781" s="13" t="s">
        <v>3689</v>
      </c>
      <c r="C1781" s="3"/>
      <c r="D1781" s="1" t="s">
        <v>2267</v>
      </c>
      <c r="E1781" s="5">
        <v>0.538631346578366</v>
      </c>
      <c r="F1781" s="2">
        <v>49.5927</v>
      </c>
    </row>
    <row r="1782" ht="18.0" customHeight="1">
      <c r="A1782" s="13" t="s">
        <v>3690</v>
      </c>
      <c r="B1782" s="13" t="s">
        <v>3691</v>
      </c>
      <c r="C1782" s="3"/>
      <c r="D1782" s="1" t="s">
        <v>2267</v>
      </c>
      <c r="E1782" s="5">
        <v>0.538631346578366</v>
      </c>
      <c r="F1782" s="2">
        <v>49.5927</v>
      </c>
    </row>
    <row r="1783" ht="18.0" customHeight="1">
      <c r="A1783" s="13" t="s">
        <v>3692</v>
      </c>
      <c r="B1783" s="13" t="s">
        <v>3693</v>
      </c>
      <c r="C1783" s="3"/>
      <c r="D1783" s="1" t="s">
        <v>2267</v>
      </c>
      <c r="E1783" s="5">
        <v>0.538631346578366</v>
      </c>
      <c r="F1783" s="2">
        <v>49.5927</v>
      </c>
    </row>
    <row r="1784" ht="18.0" customHeight="1">
      <c r="A1784" s="13" t="s">
        <v>3694</v>
      </c>
      <c r="B1784" s="13" t="s">
        <v>3695</v>
      </c>
      <c r="C1784" s="3"/>
      <c r="D1784" s="1" t="s">
        <v>2267</v>
      </c>
      <c r="E1784" s="5">
        <v>0.538631346578366</v>
      </c>
      <c r="F1784" s="2">
        <v>49.5927</v>
      </c>
    </row>
    <row r="1785" ht="18.0" customHeight="1">
      <c r="A1785" s="13" t="s">
        <v>3696</v>
      </c>
      <c r="B1785" s="13" t="s">
        <v>3697</v>
      </c>
      <c r="C1785" s="3"/>
      <c r="D1785" s="1" t="s">
        <v>2267</v>
      </c>
      <c r="E1785" s="5">
        <v>0.538631346578366</v>
      </c>
      <c r="F1785" s="2">
        <v>49.5927</v>
      </c>
    </row>
    <row r="1786" ht="18.0" customHeight="1">
      <c r="A1786" s="13" t="s">
        <v>3698</v>
      </c>
      <c r="B1786" s="13" t="s">
        <v>3699</v>
      </c>
      <c r="C1786" s="3"/>
      <c r="D1786" s="1" t="s">
        <v>2267</v>
      </c>
      <c r="E1786" s="5">
        <v>0.538631346578366</v>
      </c>
      <c r="F1786" s="2">
        <v>49.5927</v>
      </c>
    </row>
    <row r="1787" ht="18.0" customHeight="1">
      <c r="A1787" s="13" t="s">
        <v>3700</v>
      </c>
      <c r="B1787" s="13" t="s">
        <v>3701</v>
      </c>
      <c r="C1787" s="3"/>
      <c r="D1787" s="1" t="s">
        <v>2267</v>
      </c>
      <c r="E1787" s="5">
        <v>0.538631346578366</v>
      </c>
      <c r="F1787" s="2">
        <v>49.5927</v>
      </c>
    </row>
    <row r="1788" ht="18.0" customHeight="1">
      <c r="A1788" s="13" t="s">
        <v>3702</v>
      </c>
      <c r="B1788" s="13" t="s">
        <v>3703</v>
      </c>
      <c r="C1788" s="3"/>
      <c r="D1788" s="1" t="s">
        <v>2267</v>
      </c>
      <c r="E1788" s="5">
        <v>0.538631346578366</v>
      </c>
      <c r="F1788" s="2">
        <v>49.5927</v>
      </c>
    </row>
    <row r="1789" ht="18.0" customHeight="1">
      <c r="A1789" s="13" t="s">
        <v>3704</v>
      </c>
      <c r="B1789" s="13" t="s">
        <v>3705</v>
      </c>
      <c r="C1789" s="3"/>
      <c r="D1789" s="1" t="s">
        <v>2267</v>
      </c>
      <c r="E1789" s="5">
        <v>0.538631346578366</v>
      </c>
      <c r="F1789" s="2">
        <v>49.5927</v>
      </c>
    </row>
    <row r="1790" ht="18.0" customHeight="1">
      <c r="A1790" s="13" t="s">
        <v>3706</v>
      </c>
      <c r="B1790" s="13" t="s">
        <v>3707</v>
      </c>
      <c r="C1790" s="3"/>
      <c r="D1790" s="1" t="s">
        <v>2267</v>
      </c>
      <c r="E1790" s="5">
        <v>0.538631346578366</v>
      </c>
      <c r="F1790" s="2">
        <v>49.5927</v>
      </c>
    </row>
    <row r="1791" ht="18.0" customHeight="1">
      <c r="A1791" s="13" t="s">
        <v>3708</v>
      </c>
      <c r="B1791" s="13" t="s">
        <v>3709</v>
      </c>
      <c r="C1791" s="3"/>
      <c r="D1791" s="1" t="s">
        <v>2267</v>
      </c>
      <c r="E1791" s="5">
        <v>0.538631346578366</v>
      </c>
      <c r="F1791" s="2">
        <v>49.5927</v>
      </c>
    </row>
    <row r="1792" ht="18.0" customHeight="1">
      <c r="A1792" s="13" t="s">
        <v>3710</v>
      </c>
      <c r="B1792" s="13" t="s">
        <v>3711</v>
      </c>
      <c r="C1792" s="3"/>
      <c r="D1792" s="1" t="s">
        <v>2267</v>
      </c>
      <c r="E1792" s="5">
        <v>0.538631346578366</v>
      </c>
      <c r="F1792" s="2">
        <v>49.5927</v>
      </c>
    </row>
    <row r="1793" ht="18.0" customHeight="1">
      <c r="A1793" s="13" t="s">
        <v>3712</v>
      </c>
      <c r="B1793" s="13" t="s">
        <v>3713</v>
      </c>
      <c r="C1793" s="3"/>
      <c r="D1793" s="1" t="s">
        <v>2267</v>
      </c>
      <c r="E1793" s="5">
        <v>0.538631346578366</v>
      </c>
      <c r="F1793" s="2">
        <v>49.5927</v>
      </c>
    </row>
    <row r="1794" ht="18.0" customHeight="1">
      <c r="A1794" s="13" t="s">
        <v>3714</v>
      </c>
      <c r="B1794" s="13" t="s">
        <v>3715</v>
      </c>
      <c r="C1794" s="3"/>
      <c r="D1794" s="1" t="s">
        <v>2267</v>
      </c>
      <c r="E1794" s="5">
        <v>0.538631346578366</v>
      </c>
      <c r="F1794" s="2">
        <v>49.5927</v>
      </c>
    </row>
    <row r="1795" ht="18.0" customHeight="1">
      <c r="A1795" s="13" t="s">
        <v>3716</v>
      </c>
      <c r="B1795" s="13" t="s">
        <v>3717</v>
      </c>
      <c r="C1795" s="3"/>
      <c r="D1795" s="1" t="s">
        <v>2267</v>
      </c>
      <c r="E1795" s="5">
        <v>0.538631346578366</v>
      </c>
      <c r="F1795" s="2">
        <v>49.5927</v>
      </c>
    </row>
    <row r="1796" ht="18.0" customHeight="1">
      <c r="A1796" s="13" t="s">
        <v>3718</v>
      </c>
      <c r="B1796" s="13" t="s">
        <v>3719</v>
      </c>
      <c r="C1796" s="3"/>
      <c r="D1796" s="1" t="s">
        <v>2267</v>
      </c>
      <c r="E1796" s="5">
        <v>0.538631346578366</v>
      </c>
      <c r="F1796" s="2">
        <v>49.5927</v>
      </c>
    </row>
    <row r="1797" ht="18.0" customHeight="1">
      <c r="A1797" s="13" t="s">
        <v>3720</v>
      </c>
      <c r="B1797" s="13" t="s">
        <v>3721</v>
      </c>
      <c r="C1797" s="3"/>
      <c r="D1797" s="1" t="s">
        <v>2267</v>
      </c>
      <c r="E1797" s="5">
        <v>0.538631346578366</v>
      </c>
      <c r="F1797" s="2">
        <v>49.5927</v>
      </c>
    </row>
    <row r="1798" ht="18.0" customHeight="1">
      <c r="A1798" s="13" t="s">
        <v>3722</v>
      </c>
      <c r="B1798" s="13" t="s">
        <v>3723</v>
      </c>
      <c r="C1798" s="3"/>
      <c r="D1798" s="1" t="s">
        <v>2267</v>
      </c>
      <c r="E1798" s="5">
        <v>0.538631346578366</v>
      </c>
      <c r="F1798" s="2">
        <v>49.5927</v>
      </c>
    </row>
    <row r="1799" ht="18.0" customHeight="1">
      <c r="A1799" s="13" t="s">
        <v>3724</v>
      </c>
      <c r="B1799" s="13" t="s">
        <v>3725</v>
      </c>
      <c r="C1799" s="3"/>
      <c r="D1799" s="1" t="s">
        <v>2267</v>
      </c>
      <c r="E1799" s="5">
        <v>0.538631346578366</v>
      </c>
      <c r="F1799" s="2">
        <v>49.5927</v>
      </c>
    </row>
    <row r="1800" ht="18.0" customHeight="1">
      <c r="A1800" s="13" t="s">
        <v>3726</v>
      </c>
      <c r="B1800" s="13" t="s">
        <v>3717</v>
      </c>
      <c r="C1800" s="3"/>
      <c r="D1800" s="1" t="s">
        <v>2267</v>
      </c>
      <c r="E1800" s="5">
        <v>0.538631346578366</v>
      </c>
      <c r="F1800" s="2">
        <v>49.5927</v>
      </c>
    </row>
    <row r="1801" ht="18.0" customHeight="1">
      <c r="A1801" s="13" t="s">
        <v>3727</v>
      </c>
      <c r="B1801" s="13" t="s">
        <v>3719</v>
      </c>
      <c r="C1801" s="3"/>
      <c r="D1801" s="1" t="s">
        <v>2267</v>
      </c>
      <c r="E1801" s="5">
        <v>0.538631346578366</v>
      </c>
      <c r="F1801" s="2">
        <v>49.5927</v>
      </c>
    </row>
    <row r="1802" ht="18.0" customHeight="1">
      <c r="A1802" s="13" t="s">
        <v>3728</v>
      </c>
      <c r="B1802" s="13" t="s">
        <v>3721</v>
      </c>
      <c r="C1802" s="3"/>
      <c r="D1802" s="1" t="s">
        <v>2267</v>
      </c>
      <c r="E1802" s="5">
        <v>0.538631346578366</v>
      </c>
      <c r="F1802" s="2">
        <v>49.5927</v>
      </c>
    </row>
    <row r="1803" ht="18.0" customHeight="1">
      <c r="A1803" s="13" t="s">
        <v>3729</v>
      </c>
      <c r="B1803" s="13" t="s">
        <v>3723</v>
      </c>
      <c r="C1803" s="3"/>
      <c r="D1803" s="1" t="s">
        <v>2267</v>
      </c>
      <c r="E1803" s="5">
        <v>0.538631346578366</v>
      </c>
      <c r="F1803" s="2">
        <v>49.5927</v>
      </c>
    </row>
    <row r="1804" ht="18.0" customHeight="1">
      <c r="A1804" s="13" t="s">
        <v>3730</v>
      </c>
      <c r="B1804" s="13" t="s">
        <v>3731</v>
      </c>
      <c r="C1804" s="3"/>
      <c r="D1804" s="1" t="s">
        <v>2267</v>
      </c>
      <c r="E1804" s="5">
        <v>0.538631346578366</v>
      </c>
      <c r="F1804" s="2">
        <v>49.5927</v>
      </c>
    </row>
    <row r="1805" ht="18.0" customHeight="1">
      <c r="A1805" s="13" t="s">
        <v>3732</v>
      </c>
      <c r="B1805" s="13" t="s">
        <v>3733</v>
      </c>
      <c r="C1805" s="3"/>
      <c r="D1805" s="1" t="s">
        <v>2267</v>
      </c>
      <c r="E1805" s="5">
        <v>0.538631346578366</v>
      </c>
      <c r="F1805" s="2">
        <v>49.5927</v>
      </c>
    </row>
    <row r="1806" ht="18.0" customHeight="1">
      <c r="A1806" s="13" t="s">
        <v>3734</v>
      </c>
      <c r="B1806" s="13" t="s">
        <v>3735</v>
      </c>
      <c r="C1806" s="3"/>
      <c r="D1806" s="1" t="s">
        <v>2267</v>
      </c>
      <c r="E1806" s="5">
        <v>0.538631346578366</v>
      </c>
      <c r="F1806" s="2">
        <v>49.5927</v>
      </c>
    </row>
    <row r="1807" ht="18.0" customHeight="1">
      <c r="A1807" s="13" t="s">
        <v>3736</v>
      </c>
      <c r="B1807" s="13" t="s">
        <v>3737</v>
      </c>
      <c r="C1807" s="3"/>
      <c r="D1807" s="1" t="s">
        <v>2267</v>
      </c>
      <c r="E1807" s="5">
        <v>0.538631346578366</v>
      </c>
      <c r="F1807" s="2">
        <v>49.5927</v>
      </c>
    </row>
    <row r="1808" ht="18.0" customHeight="1">
      <c r="A1808" s="13" t="s">
        <v>3738</v>
      </c>
      <c r="B1808" s="13" t="s">
        <v>3739</v>
      </c>
      <c r="C1808" s="3"/>
      <c r="D1808" s="1" t="s">
        <v>2267</v>
      </c>
      <c r="E1808" s="5">
        <v>0.538631346578366</v>
      </c>
      <c r="F1808" s="2">
        <v>49.5927</v>
      </c>
    </row>
    <row r="1809" ht="18.0" customHeight="1">
      <c r="A1809" s="13" t="s">
        <v>3740</v>
      </c>
      <c r="B1809" s="13" t="s">
        <v>3741</v>
      </c>
      <c r="C1809" s="3"/>
      <c r="D1809" s="1" t="s">
        <v>2267</v>
      </c>
      <c r="E1809" s="5">
        <v>0.538631346578366</v>
      </c>
      <c r="F1809" s="2">
        <v>49.5927</v>
      </c>
    </row>
    <row r="1810" ht="18.0" customHeight="1">
      <c r="A1810" s="13" t="s">
        <v>3742</v>
      </c>
      <c r="B1810" s="13" t="s">
        <v>3743</v>
      </c>
      <c r="C1810" s="3"/>
      <c r="D1810" s="1" t="s">
        <v>2267</v>
      </c>
      <c r="E1810" s="5">
        <v>0.538631346578366</v>
      </c>
      <c r="F1810" s="2">
        <v>49.5927</v>
      </c>
    </row>
    <row r="1811" ht="18.0" customHeight="1">
      <c r="A1811" s="13" t="s">
        <v>3744</v>
      </c>
      <c r="B1811" s="13" t="s">
        <v>3745</v>
      </c>
      <c r="C1811" s="3"/>
      <c r="D1811" s="1" t="s">
        <v>2267</v>
      </c>
      <c r="E1811" s="5">
        <v>0.538631346578366</v>
      </c>
      <c r="F1811" s="2">
        <v>49.5927</v>
      </c>
    </row>
    <row r="1812" ht="18.0" customHeight="1">
      <c r="A1812" s="13" t="s">
        <v>3746</v>
      </c>
      <c r="B1812" s="13" t="s">
        <v>3747</v>
      </c>
      <c r="C1812" s="3"/>
      <c r="D1812" s="1" t="s">
        <v>2267</v>
      </c>
      <c r="E1812" s="5">
        <v>0.538631346578366</v>
      </c>
      <c r="F1812" s="2">
        <v>49.5927</v>
      </c>
    </row>
    <row r="1813" ht="18.0" customHeight="1">
      <c r="A1813" s="13" t="s">
        <v>3748</v>
      </c>
      <c r="B1813" s="13" t="s">
        <v>3749</v>
      </c>
      <c r="C1813" s="3"/>
      <c r="D1813" s="1" t="s">
        <v>2267</v>
      </c>
      <c r="E1813" s="5">
        <v>0.538631346578366</v>
      </c>
      <c r="F1813" s="2">
        <v>49.5927</v>
      </c>
    </row>
    <row r="1814" ht="18.0" customHeight="1">
      <c r="A1814" s="13" t="s">
        <v>3750</v>
      </c>
      <c r="B1814" s="13" t="s">
        <v>3751</v>
      </c>
      <c r="C1814" s="3"/>
      <c r="D1814" s="1" t="s">
        <v>2267</v>
      </c>
      <c r="E1814" s="5">
        <v>0.538631346578366</v>
      </c>
      <c r="F1814" s="2">
        <v>49.5927</v>
      </c>
    </row>
    <row r="1815" ht="18.0" customHeight="1">
      <c r="A1815" s="13" t="s">
        <v>3752</v>
      </c>
      <c r="B1815" s="13" t="s">
        <v>3753</v>
      </c>
      <c r="C1815" s="3"/>
      <c r="D1815" s="1" t="s">
        <v>2267</v>
      </c>
      <c r="E1815" s="5">
        <v>0.538631346578366</v>
      </c>
      <c r="F1815" s="2">
        <v>49.5927</v>
      </c>
    </row>
    <row r="1816" ht="18.0" customHeight="1">
      <c r="A1816" s="13" t="s">
        <v>3754</v>
      </c>
      <c r="B1816" s="13" t="s">
        <v>3755</v>
      </c>
      <c r="C1816" s="3"/>
      <c r="D1816" s="1" t="s">
        <v>2267</v>
      </c>
      <c r="E1816" s="5">
        <v>0.538631346578366</v>
      </c>
      <c r="F1816" s="2">
        <v>49.5927</v>
      </c>
    </row>
    <row r="1817" ht="18.0" customHeight="1">
      <c r="A1817" s="13" t="s">
        <v>3756</v>
      </c>
      <c r="B1817" s="13" t="s">
        <v>3757</v>
      </c>
      <c r="C1817" s="3"/>
      <c r="D1817" s="1" t="s">
        <v>2267</v>
      </c>
      <c r="E1817" s="5">
        <v>0.538631346578366</v>
      </c>
      <c r="F1817" s="2">
        <v>49.5927</v>
      </c>
    </row>
    <row r="1818" ht="18.0" customHeight="1">
      <c r="A1818" s="13" t="s">
        <v>3758</v>
      </c>
      <c r="B1818" s="13" t="s">
        <v>3759</v>
      </c>
      <c r="C1818" s="3"/>
      <c r="D1818" s="1" t="s">
        <v>2267</v>
      </c>
      <c r="E1818" s="5">
        <v>0.538631346578366</v>
      </c>
      <c r="F1818" s="2">
        <v>49.5927</v>
      </c>
    </row>
    <row r="1819" ht="18.0" customHeight="1">
      <c r="A1819" s="13" t="s">
        <v>3760</v>
      </c>
      <c r="B1819" s="13" t="s">
        <v>3761</v>
      </c>
      <c r="C1819" s="3"/>
      <c r="D1819" s="1" t="s">
        <v>2267</v>
      </c>
      <c r="E1819" s="5">
        <v>0.538631346578366</v>
      </c>
      <c r="F1819" s="2">
        <v>49.5927</v>
      </c>
    </row>
    <row r="1820" ht="18.0" customHeight="1">
      <c r="A1820" s="13" t="s">
        <v>3762</v>
      </c>
      <c r="B1820" s="13" t="s">
        <v>3763</v>
      </c>
      <c r="C1820" s="3"/>
      <c r="D1820" s="1" t="s">
        <v>2267</v>
      </c>
      <c r="E1820" s="5">
        <v>0.538631346578366</v>
      </c>
      <c r="F1820" s="2">
        <v>49.5927</v>
      </c>
    </row>
    <row r="1821" ht="18.0" customHeight="1">
      <c r="A1821" s="13" t="s">
        <v>3764</v>
      </c>
      <c r="B1821" s="13" t="s">
        <v>3765</v>
      </c>
      <c r="C1821" s="3"/>
      <c r="D1821" s="1" t="s">
        <v>2267</v>
      </c>
      <c r="E1821" s="5">
        <v>0.538631346578366</v>
      </c>
      <c r="F1821" s="2">
        <v>49.5927</v>
      </c>
    </row>
    <row r="1822" ht="18.0" customHeight="1">
      <c r="A1822" s="13" t="s">
        <v>3766</v>
      </c>
      <c r="B1822" s="13" t="s">
        <v>3767</v>
      </c>
      <c r="C1822" s="3"/>
      <c r="D1822" s="1" t="s">
        <v>2267</v>
      </c>
      <c r="E1822" s="5">
        <v>0.538631346578366</v>
      </c>
      <c r="F1822" s="2">
        <v>49.5927</v>
      </c>
    </row>
    <row r="1823" ht="18.0" customHeight="1">
      <c r="A1823" s="13" t="s">
        <v>3768</v>
      </c>
      <c r="B1823" s="13" t="s">
        <v>3769</v>
      </c>
      <c r="C1823" s="3"/>
      <c r="D1823" s="1" t="s">
        <v>2267</v>
      </c>
      <c r="E1823" s="5">
        <v>0.538631346578366</v>
      </c>
      <c r="F1823" s="2">
        <v>49.5927</v>
      </c>
    </row>
    <row r="1824" ht="18.0" customHeight="1">
      <c r="A1824" s="13" t="s">
        <v>3770</v>
      </c>
      <c r="B1824" s="13" t="s">
        <v>3771</v>
      </c>
      <c r="C1824" s="3"/>
      <c r="D1824" s="1" t="s">
        <v>2267</v>
      </c>
      <c r="E1824" s="5">
        <v>0.538631346578366</v>
      </c>
      <c r="F1824" s="2">
        <v>49.5927</v>
      </c>
    </row>
    <row r="1825" ht="18.0" customHeight="1">
      <c r="A1825" s="13" t="s">
        <v>3772</v>
      </c>
      <c r="B1825" s="13" t="s">
        <v>3773</v>
      </c>
      <c r="C1825" s="3"/>
      <c r="D1825" s="1" t="s">
        <v>2267</v>
      </c>
      <c r="E1825" s="5">
        <v>0.538631346578366</v>
      </c>
      <c r="F1825" s="2">
        <v>49.5927</v>
      </c>
    </row>
    <row r="1826" ht="18.0" customHeight="1">
      <c r="A1826" s="13" t="s">
        <v>3774</v>
      </c>
      <c r="B1826" s="13" t="s">
        <v>3775</v>
      </c>
      <c r="C1826" s="3"/>
      <c r="D1826" s="1" t="s">
        <v>2267</v>
      </c>
      <c r="E1826" s="5">
        <v>0.538631346578366</v>
      </c>
      <c r="F1826" s="2">
        <v>49.5927</v>
      </c>
    </row>
    <row r="1827" ht="18.0" customHeight="1">
      <c r="A1827" s="13" t="s">
        <v>3776</v>
      </c>
      <c r="B1827" s="13" t="s">
        <v>3777</v>
      </c>
      <c r="C1827" s="3"/>
      <c r="D1827" s="1" t="s">
        <v>2267</v>
      </c>
      <c r="E1827" s="5">
        <v>0.538631346578366</v>
      </c>
      <c r="F1827" s="2">
        <v>49.5927</v>
      </c>
    </row>
    <row r="1828" ht="18.0" customHeight="1">
      <c r="A1828" s="13" t="s">
        <v>3778</v>
      </c>
      <c r="B1828" s="13" t="s">
        <v>3779</v>
      </c>
      <c r="C1828" s="3"/>
      <c r="D1828" s="1" t="s">
        <v>2267</v>
      </c>
      <c r="E1828" s="5">
        <v>0.538631346578366</v>
      </c>
      <c r="F1828" s="2">
        <v>49.5927</v>
      </c>
    </row>
    <row r="1829" ht="18.0" customHeight="1">
      <c r="A1829" s="13" t="s">
        <v>3780</v>
      </c>
      <c r="B1829" s="13" t="s">
        <v>3781</v>
      </c>
      <c r="C1829" s="3"/>
      <c r="D1829" s="1" t="s">
        <v>2267</v>
      </c>
      <c r="E1829" s="5">
        <v>0.538631346578366</v>
      </c>
      <c r="F1829" s="2">
        <v>49.5927</v>
      </c>
    </row>
    <row r="1830" ht="18.0" customHeight="1">
      <c r="A1830" s="13" t="s">
        <v>3782</v>
      </c>
      <c r="B1830" s="13" t="s">
        <v>3783</v>
      </c>
      <c r="C1830" s="3"/>
      <c r="D1830" s="1" t="s">
        <v>2267</v>
      </c>
      <c r="E1830" s="5">
        <v>0.538631346578366</v>
      </c>
      <c r="F1830" s="2">
        <v>49.5927</v>
      </c>
    </row>
    <row r="1831" ht="18.0" customHeight="1">
      <c r="A1831" s="13" t="s">
        <v>3784</v>
      </c>
      <c r="B1831" s="13" t="s">
        <v>3785</v>
      </c>
      <c r="C1831" s="3"/>
      <c r="D1831" s="1" t="s">
        <v>2267</v>
      </c>
      <c r="E1831" s="5">
        <v>0.538631346578366</v>
      </c>
      <c r="F1831" s="2">
        <v>49.5927</v>
      </c>
    </row>
    <row r="1832" ht="18.0" customHeight="1">
      <c r="A1832" s="13" t="s">
        <v>3786</v>
      </c>
      <c r="B1832" s="13" t="s">
        <v>3787</v>
      </c>
      <c r="C1832" s="3"/>
      <c r="D1832" s="1" t="s">
        <v>2267</v>
      </c>
      <c r="E1832" s="5">
        <v>0.538631346578366</v>
      </c>
      <c r="F1832" s="2">
        <v>49.5927</v>
      </c>
    </row>
    <row r="1833" ht="18.0" customHeight="1">
      <c r="A1833" s="13" t="s">
        <v>3788</v>
      </c>
      <c r="B1833" s="13" t="s">
        <v>3789</v>
      </c>
      <c r="C1833" s="3"/>
      <c r="D1833" s="1" t="s">
        <v>2267</v>
      </c>
      <c r="E1833" s="5">
        <v>0.538631346578366</v>
      </c>
      <c r="F1833" s="2">
        <v>49.5927</v>
      </c>
    </row>
    <row r="1834" ht="18.0" customHeight="1">
      <c r="A1834" s="13" t="s">
        <v>3790</v>
      </c>
      <c r="B1834" s="13" t="s">
        <v>3791</v>
      </c>
      <c r="C1834" s="3"/>
      <c r="D1834" s="1" t="s">
        <v>2267</v>
      </c>
      <c r="E1834" s="5">
        <v>0.538631346578366</v>
      </c>
      <c r="F1834" s="2">
        <v>49.5927</v>
      </c>
    </row>
    <row r="1835" ht="18.0" customHeight="1">
      <c r="A1835" s="13" t="s">
        <v>3792</v>
      </c>
      <c r="B1835" s="13" t="s">
        <v>3793</v>
      </c>
      <c r="C1835" s="3"/>
      <c r="D1835" s="1" t="s">
        <v>2267</v>
      </c>
      <c r="E1835" s="5">
        <v>0.538631346578366</v>
      </c>
      <c r="F1835" s="2">
        <v>49.5927</v>
      </c>
    </row>
    <row r="1836" ht="18.0" customHeight="1">
      <c r="A1836" s="13" t="s">
        <v>3794</v>
      </c>
      <c r="B1836" s="13" t="s">
        <v>3795</v>
      </c>
      <c r="C1836" s="3"/>
      <c r="D1836" s="1" t="s">
        <v>2267</v>
      </c>
      <c r="E1836" s="5">
        <v>0.538631346578366</v>
      </c>
      <c r="F1836" s="2">
        <v>49.5927</v>
      </c>
    </row>
    <row r="1837" ht="18.0" customHeight="1">
      <c r="A1837" s="13" t="s">
        <v>3796</v>
      </c>
      <c r="B1837" s="13" t="s">
        <v>3797</v>
      </c>
      <c r="C1837" s="3"/>
      <c r="D1837" s="1" t="s">
        <v>2267</v>
      </c>
      <c r="E1837" s="5">
        <v>0.538631346578366</v>
      </c>
      <c r="F1837" s="2">
        <v>49.5927</v>
      </c>
    </row>
    <row r="1838" ht="18.0" customHeight="1">
      <c r="A1838" s="13" t="s">
        <v>3798</v>
      </c>
      <c r="B1838" s="13" t="s">
        <v>3799</v>
      </c>
      <c r="C1838" s="3"/>
      <c r="D1838" s="1" t="s">
        <v>2267</v>
      </c>
      <c r="E1838" s="5">
        <v>0.538631346578366</v>
      </c>
      <c r="F1838" s="2">
        <v>49.5927</v>
      </c>
    </row>
    <row r="1839" ht="18.0" customHeight="1">
      <c r="A1839" s="13" t="s">
        <v>3800</v>
      </c>
      <c r="B1839" s="13" t="s">
        <v>3801</v>
      </c>
      <c r="C1839" s="3"/>
      <c r="D1839" s="1" t="s">
        <v>2267</v>
      </c>
      <c r="E1839" s="5">
        <v>0.538631346578366</v>
      </c>
      <c r="F1839" s="2">
        <v>49.5927</v>
      </c>
    </row>
    <row r="1840" ht="18.0" customHeight="1">
      <c r="A1840" s="13" t="s">
        <v>3802</v>
      </c>
      <c r="B1840" s="13" t="s">
        <v>3803</v>
      </c>
      <c r="C1840" s="3"/>
      <c r="D1840" s="1" t="s">
        <v>2267</v>
      </c>
      <c r="E1840" s="5">
        <v>0.538631346578366</v>
      </c>
      <c r="F1840" s="2">
        <v>49.5927</v>
      </c>
    </row>
    <row r="1841" ht="18.0" customHeight="1">
      <c r="A1841" s="13" t="s">
        <v>3804</v>
      </c>
      <c r="B1841" s="13" t="s">
        <v>3805</v>
      </c>
      <c r="C1841" s="3"/>
      <c r="D1841" s="1" t="s">
        <v>2267</v>
      </c>
      <c r="E1841" s="5">
        <v>0.538631346578366</v>
      </c>
      <c r="F1841" s="2">
        <v>49.5927</v>
      </c>
    </row>
    <row r="1842" ht="18.0" customHeight="1">
      <c r="A1842" s="13" t="s">
        <v>3806</v>
      </c>
      <c r="B1842" s="13" t="s">
        <v>3807</v>
      </c>
      <c r="C1842" s="3"/>
      <c r="D1842" s="1" t="s">
        <v>2267</v>
      </c>
      <c r="E1842" s="5">
        <v>0.538631346578366</v>
      </c>
      <c r="F1842" s="2">
        <v>49.5927</v>
      </c>
    </row>
    <row r="1843" ht="18.0" customHeight="1">
      <c r="A1843" s="13" t="s">
        <v>3808</v>
      </c>
      <c r="B1843" s="13" t="s">
        <v>3809</v>
      </c>
      <c r="C1843" s="3"/>
      <c r="D1843" s="1" t="s">
        <v>2267</v>
      </c>
      <c r="E1843" s="5">
        <v>0.538631346578366</v>
      </c>
      <c r="F1843" s="2">
        <v>49.5927</v>
      </c>
    </row>
    <row r="1844" ht="18.0" customHeight="1">
      <c r="A1844" s="13" t="s">
        <v>3810</v>
      </c>
      <c r="B1844" s="13" t="s">
        <v>3811</v>
      </c>
      <c r="C1844" s="3"/>
      <c r="D1844" s="1" t="s">
        <v>2267</v>
      </c>
      <c r="E1844" s="5">
        <v>0.538631346578366</v>
      </c>
      <c r="F1844" s="2">
        <v>49.5927</v>
      </c>
    </row>
    <row r="1845" ht="18.0" customHeight="1">
      <c r="A1845" s="13" t="s">
        <v>3812</v>
      </c>
      <c r="B1845" s="13" t="s">
        <v>3813</v>
      </c>
      <c r="C1845" s="3"/>
      <c r="D1845" s="1" t="s">
        <v>2267</v>
      </c>
      <c r="E1845" s="5">
        <v>0.538631346578366</v>
      </c>
      <c r="F1845" s="2">
        <v>49.5927</v>
      </c>
    </row>
    <row r="1846" ht="18.0" customHeight="1">
      <c r="A1846" s="13" t="s">
        <v>3814</v>
      </c>
      <c r="B1846" s="13" t="s">
        <v>3815</v>
      </c>
      <c r="C1846" s="3"/>
      <c r="D1846" s="1" t="s">
        <v>2267</v>
      </c>
      <c r="E1846" s="5">
        <v>0.538631346578366</v>
      </c>
      <c r="F1846" s="2">
        <v>49.5927</v>
      </c>
    </row>
    <row r="1847" ht="18.0" customHeight="1">
      <c r="A1847" s="13" t="s">
        <v>3816</v>
      </c>
      <c r="B1847" s="13" t="s">
        <v>3817</v>
      </c>
      <c r="C1847" s="3"/>
      <c r="D1847" s="1" t="s">
        <v>2267</v>
      </c>
      <c r="E1847" s="5">
        <v>0.538631346578366</v>
      </c>
      <c r="F1847" s="2">
        <v>49.5927</v>
      </c>
    </row>
    <row r="1848" ht="18.0" customHeight="1">
      <c r="A1848" s="13" t="s">
        <v>3818</v>
      </c>
      <c r="B1848" s="13" t="s">
        <v>3819</v>
      </c>
      <c r="C1848" s="3"/>
      <c r="D1848" s="1" t="s">
        <v>2267</v>
      </c>
      <c r="E1848" s="5">
        <v>0.538631346578366</v>
      </c>
      <c r="F1848" s="2">
        <v>49.5927</v>
      </c>
    </row>
    <row r="1849" ht="18.0" customHeight="1">
      <c r="A1849" s="13" t="s">
        <v>3820</v>
      </c>
      <c r="B1849" s="13" t="s">
        <v>3821</v>
      </c>
      <c r="C1849" s="3"/>
      <c r="D1849" s="1" t="s">
        <v>2267</v>
      </c>
      <c r="E1849" s="5">
        <v>0.538631346578366</v>
      </c>
      <c r="F1849" s="2">
        <v>49.5927</v>
      </c>
    </row>
    <row r="1850" ht="18.0" customHeight="1">
      <c r="A1850" s="13" t="s">
        <v>3822</v>
      </c>
      <c r="B1850" s="13" t="s">
        <v>3823</v>
      </c>
      <c r="C1850" s="3"/>
      <c r="D1850" s="1" t="s">
        <v>2267</v>
      </c>
      <c r="E1850" s="5">
        <v>0.538631346578366</v>
      </c>
      <c r="F1850" s="2">
        <v>49.5927</v>
      </c>
    </row>
    <row r="1851" ht="18.0" customHeight="1">
      <c r="A1851" s="13" t="s">
        <v>3824</v>
      </c>
      <c r="B1851" s="13" t="s">
        <v>3825</v>
      </c>
      <c r="C1851" s="3"/>
      <c r="D1851" s="1" t="s">
        <v>2267</v>
      </c>
      <c r="E1851" s="5">
        <v>0.538631346578366</v>
      </c>
      <c r="F1851" s="2">
        <v>49.5927</v>
      </c>
    </row>
    <row r="1852" ht="18.0" customHeight="1">
      <c r="A1852" s="13" t="s">
        <v>3826</v>
      </c>
      <c r="B1852" s="13" t="s">
        <v>3827</v>
      </c>
      <c r="C1852" s="3"/>
      <c r="D1852" s="1" t="s">
        <v>2267</v>
      </c>
      <c r="E1852" s="5">
        <v>0.538631346578366</v>
      </c>
      <c r="F1852" s="2">
        <v>49.5927</v>
      </c>
    </row>
    <row r="1853" ht="18.0" customHeight="1">
      <c r="A1853" s="13" t="s">
        <v>3828</v>
      </c>
      <c r="B1853" s="13" t="s">
        <v>3829</v>
      </c>
      <c r="C1853" s="3"/>
      <c r="D1853" s="1" t="s">
        <v>2267</v>
      </c>
      <c r="E1853" s="5">
        <v>0.538631346578366</v>
      </c>
      <c r="F1853" s="2">
        <v>49.5927</v>
      </c>
    </row>
    <row r="1854" ht="18.0" customHeight="1">
      <c r="A1854" s="13" t="s">
        <v>3830</v>
      </c>
      <c r="B1854" s="13" t="s">
        <v>3831</v>
      </c>
      <c r="C1854" s="3"/>
      <c r="D1854" s="1" t="s">
        <v>2267</v>
      </c>
      <c r="E1854" s="5">
        <v>0.538631346578366</v>
      </c>
      <c r="F1854" s="2">
        <v>49.5927</v>
      </c>
    </row>
    <row r="1855" ht="18.0" customHeight="1">
      <c r="A1855" s="13" t="s">
        <v>3832</v>
      </c>
      <c r="B1855" s="13" t="s">
        <v>3833</v>
      </c>
      <c r="C1855" s="3"/>
      <c r="D1855" s="1" t="s">
        <v>2267</v>
      </c>
      <c r="E1855" s="5">
        <v>0.538631346578366</v>
      </c>
      <c r="F1855" s="2">
        <v>49.5927</v>
      </c>
    </row>
    <row r="1856" ht="18.0" customHeight="1">
      <c r="A1856" s="13" t="s">
        <v>3834</v>
      </c>
      <c r="B1856" s="13" t="s">
        <v>3835</v>
      </c>
      <c r="C1856" s="3"/>
      <c r="D1856" s="1" t="s">
        <v>2267</v>
      </c>
      <c r="E1856" s="5">
        <v>0.538631346578366</v>
      </c>
      <c r="F1856" s="2">
        <v>49.5927</v>
      </c>
    </row>
    <row r="1857" ht="18.0" customHeight="1">
      <c r="A1857" s="13" t="s">
        <v>3836</v>
      </c>
      <c r="B1857" s="13" t="s">
        <v>3837</v>
      </c>
      <c r="C1857" s="3"/>
      <c r="D1857" s="1" t="s">
        <v>2267</v>
      </c>
      <c r="E1857" s="5">
        <v>0.538631346578366</v>
      </c>
      <c r="F1857" s="2">
        <v>49.5927</v>
      </c>
    </row>
    <row r="1858" ht="18.0" customHeight="1">
      <c r="A1858" s="13" t="s">
        <v>3838</v>
      </c>
      <c r="B1858" s="13" t="s">
        <v>3839</v>
      </c>
      <c r="C1858" s="3"/>
      <c r="D1858" s="1" t="s">
        <v>2267</v>
      </c>
      <c r="E1858" s="5">
        <v>0.538631346578366</v>
      </c>
      <c r="F1858" s="2">
        <v>49.5927</v>
      </c>
    </row>
    <row r="1859" ht="18.0" customHeight="1">
      <c r="A1859" s="13" t="s">
        <v>3840</v>
      </c>
      <c r="B1859" s="13" t="s">
        <v>3841</v>
      </c>
      <c r="C1859" s="3"/>
      <c r="D1859" s="1" t="s">
        <v>2267</v>
      </c>
      <c r="E1859" s="5">
        <v>0.538631346578366</v>
      </c>
      <c r="F1859" s="2">
        <v>49.5927</v>
      </c>
    </row>
    <row r="1860" ht="18.0" customHeight="1">
      <c r="A1860" s="13" t="s">
        <v>3842</v>
      </c>
      <c r="B1860" s="13" t="s">
        <v>3843</v>
      </c>
      <c r="C1860" s="3"/>
      <c r="D1860" s="1" t="s">
        <v>2267</v>
      </c>
      <c r="E1860" s="5">
        <v>0.538631346578366</v>
      </c>
      <c r="F1860" s="2">
        <v>49.5927</v>
      </c>
    </row>
    <row r="1861" ht="18.0" customHeight="1">
      <c r="A1861" s="13" t="s">
        <v>3844</v>
      </c>
      <c r="B1861" s="13" t="s">
        <v>3845</v>
      </c>
      <c r="C1861" s="3"/>
      <c r="D1861" s="1" t="s">
        <v>2267</v>
      </c>
      <c r="E1861" s="5">
        <v>0.538631346578366</v>
      </c>
      <c r="F1861" s="2">
        <v>49.5927</v>
      </c>
    </row>
    <row r="1862" ht="18.0" customHeight="1">
      <c r="A1862" s="13" t="s">
        <v>3846</v>
      </c>
      <c r="B1862" s="13" t="s">
        <v>3847</v>
      </c>
      <c r="C1862" s="3"/>
      <c r="D1862" s="1" t="s">
        <v>2267</v>
      </c>
      <c r="E1862" s="5">
        <v>0.538631346578366</v>
      </c>
      <c r="F1862" s="2">
        <v>49.5927</v>
      </c>
    </row>
    <row r="1863" ht="18.0" customHeight="1">
      <c r="A1863" s="13" t="s">
        <v>3848</v>
      </c>
      <c r="B1863" s="13" t="s">
        <v>3849</v>
      </c>
      <c r="C1863" s="3"/>
      <c r="D1863" s="1" t="s">
        <v>2267</v>
      </c>
      <c r="E1863" s="5">
        <v>0.538631346578366</v>
      </c>
      <c r="F1863" s="2">
        <v>49.5927</v>
      </c>
    </row>
    <row r="1864" ht="18.0" customHeight="1">
      <c r="A1864" s="13" t="s">
        <v>3850</v>
      </c>
      <c r="B1864" s="13" t="s">
        <v>3851</v>
      </c>
      <c r="C1864" s="3"/>
      <c r="D1864" s="1" t="s">
        <v>2267</v>
      </c>
      <c r="E1864" s="5">
        <v>0.538631346578366</v>
      </c>
      <c r="F1864" s="2">
        <v>49.5927</v>
      </c>
    </row>
    <row r="1865" ht="18.0" customHeight="1">
      <c r="A1865" s="13" t="s">
        <v>3852</v>
      </c>
      <c r="B1865" s="13" t="s">
        <v>3853</v>
      </c>
      <c r="C1865" s="3"/>
      <c r="D1865" s="1" t="s">
        <v>2267</v>
      </c>
      <c r="E1865" s="5">
        <v>0.538631346578366</v>
      </c>
      <c r="F1865" s="2">
        <v>49.5927</v>
      </c>
    </row>
    <row r="1866" ht="18.0" customHeight="1">
      <c r="A1866" s="13" t="s">
        <v>3854</v>
      </c>
      <c r="B1866" s="13" t="s">
        <v>3855</v>
      </c>
      <c r="C1866" s="3"/>
      <c r="D1866" s="1" t="s">
        <v>2267</v>
      </c>
      <c r="E1866" s="5">
        <v>0.538631346578366</v>
      </c>
      <c r="F1866" s="2">
        <v>49.5927</v>
      </c>
    </row>
    <row r="1867" ht="18.0" customHeight="1">
      <c r="A1867" s="13" t="s">
        <v>3856</v>
      </c>
      <c r="B1867" s="13" t="s">
        <v>3857</v>
      </c>
      <c r="C1867" s="3"/>
      <c r="D1867" s="1" t="s">
        <v>2267</v>
      </c>
      <c r="E1867" s="5">
        <v>0.538631346578366</v>
      </c>
      <c r="F1867" s="2">
        <v>49.5927</v>
      </c>
    </row>
    <row r="1868" ht="18.0" customHeight="1">
      <c r="A1868" s="13" t="s">
        <v>3858</v>
      </c>
      <c r="B1868" s="13" t="s">
        <v>3859</v>
      </c>
      <c r="C1868" s="3"/>
      <c r="D1868" s="1" t="s">
        <v>2267</v>
      </c>
      <c r="E1868" s="5">
        <v>0.538631346578366</v>
      </c>
      <c r="F1868" s="2">
        <v>49.5927</v>
      </c>
    </row>
    <row r="1869" ht="18.0" customHeight="1">
      <c r="A1869" s="13" t="s">
        <v>3860</v>
      </c>
      <c r="B1869" s="13" t="s">
        <v>3861</v>
      </c>
      <c r="C1869" s="3"/>
      <c r="D1869" s="1" t="s">
        <v>2267</v>
      </c>
      <c r="E1869" s="5">
        <v>0.538631346578366</v>
      </c>
      <c r="F1869" s="2">
        <v>49.5927</v>
      </c>
    </row>
    <row r="1870" ht="18.0" customHeight="1">
      <c r="A1870" s="13" t="s">
        <v>3862</v>
      </c>
      <c r="B1870" s="13" t="s">
        <v>3863</v>
      </c>
      <c r="C1870" s="3"/>
      <c r="D1870" s="1" t="s">
        <v>2267</v>
      </c>
      <c r="E1870" s="5">
        <v>0.538631346578366</v>
      </c>
      <c r="F1870" s="2">
        <v>49.5927</v>
      </c>
    </row>
    <row r="1871" ht="18.0" customHeight="1">
      <c r="A1871" s="13" t="s">
        <v>3864</v>
      </c>
      <c r="B1871" s="13" t="s">
        <v>3865</v>
      </c>
      <c r="C1871" s="3"/>
      <c r="D1871" s="1" t="s">
        <v>2267</v>
      </c>
      <c r="E1871" s="5">
        <v>0.538631346578366</v>
      </c>
      <c r="F1871" s="2">
        <v>49.5927</v>
      </c>
    </row>
    <row r="1872" ht="18.0" customHeight="1">
      <c r="A1872" s="13" t="s">
        <v>3866</v>
      </c>
      <c r="B1872" s="13" t="s">
        <v>3867</v>
      </c>
      <c r="C1872" s="3"/>
      <c r="D1872" s="1" t="s">
        <v>2267</v>
      </c>
      <c r="E1872" s="5">
        <v>0.538631346578366</v>
      </c>
      <c r="F1872" s="2">
        <v>49.5927</v>
      </c>
    </row>
    <row r="1873" ht="18.0" customHeight="1">
      <c r="A1873" s="13" t="s">
        <v>3868</v>
      </c>
      <c r="B1873" s="13" t="s">
        <v>3869</v>
      </c>
      <c r="C1873" s="3"/>
      <c r="D1873" s="1" t="s">
        <v>2267</v>
      </c>
      <c r="E1873" s="5">
        <v>0.538631346578366</v>
      </c>
      <c r="F1873" s="2">
        <v>49.5927</v>
      </c>
    </row>
    <row r="1874" ht="18.0" customHeight="1">
      <c r="A1874" s="13" t="s">
        <v>3870</v>
      </c>
      <c r="B1874" s="13" t="s">
        <v>3871</v>
      </c>
      <c r="C1874" s="3"/>
      <c r="D1874" s="1" t="s">
        <v>2267</v>
      </c>
      <c r="E1874" s="5">
        <v>0.538631346578366</v>
      </c>
      <c r="F1874" s="2">
        <v>49.5927</v>
      </c>
    </row>
    <row r="1875" ht="18.0" customHeight="1">
      <c r="A1875" s="13" t="s">
        <v>3872</v>
      </c>
      <c r="B1875" s="13" t="s">
        <v>3873</v>
      </c>
      <c r="C1875" s="3"/>
      <c r="D1875" s="1" t="s">
        <v>2267</v>
      </c>
      <c r="E1875" s="5">
        <v>0.538631346578366</v>
      </c>
      <c r="F1875" s="2">
        <v>49.5927</v>
      </c>
    </row>
    <row r="1876" ht="18.0" customHeight="1">
      <c r="A1876" s="13" t="s">
        <v>3874</v>
      </c>
      <c r="B1876" s="13" t="s">
        <v>3875</v>
      </c>
      <c r="C1876" s="3"/>
      <c r="D1876" s="1" t="s">
        <v>2267</v>
      </c>
      <c r="E1876" s="5">
        <v>0.538631346578366</v>
      </c>
      <c r="F1876" s="2">
        <v>49.5927</v>
      </c>
    </row>
    <row r="1877" ht="18.0" customHeight="1">
      <c r="A1877" s="13" t="s">
        <v>3876</v>
      </c>
      <c r="B1877" s="13" t="s">
        <v>3877</v>
      </c>
      <c r="C1877" s="3"/>
      <c r="D1877" s="1" t="s">
        <v>2267</v>
      </c>
      <c r="E1877" s="5">
        <v>0.538631346578366</v>
      </c>
      <c r="F1877" s="2">
        <v>49.5927</v>
      </c>
    </row>
    <row r="1878" ht="18.0" customHeight="1">
      <c r="A1878" s="13" t="s">
        <v>3878</v>
      </c>
      <c r="B1878" s="13" t="s">
        <v>3879</v>
      </c>
      <c r="C1878" s="3"/>
      <c r="D1878" s="1" t="s">
        <v>2267</v>
      </c>
      <c r="E1878" s="5">
        <v>0.538631346578366</v>
      </c>
      <c r="F1878" s="2">
        <v>49.5927</v>
      </c>
    </row>
    <row r="1879" ht="18.0" customHeight="1">
      <c r="A1879" s="13" t="s">
        <v>3880</v>
      </c>
      <c r="B1879" s="13" t="s">
        <v>3881</v>
      </c>
      <c r="C1879" s="3"/>
      <c r="D1879" s="1" t="s">
        <v>2267</v>
      </c>
      <c r="E1879" s="5">
        <v>0.538631346578366</v>
      </c>
      <c r="F1879" s="2">
        <v>49.5927</v>
      </c>
    </row>
    <row r="1880" ht="18.0" customHeight="1">
      <c r="A1880" s="13" t="s">
        <v>3882</v>
      </c>
      <c r="B1880" s="13" t="s">
        <v>3883</v>
      </c>
      <c r="C1880" s="3"/>
      <c r="D1880" s="1" t="s">
        <v>2267</v>
      </c>
      <c r="E1880" s="5">
        <v>0.538631346578366</v>
      </c>
      <c r="F1880" s="2">
        <v>49.5927</v>
      </c>
    </row>
    <row r="1881" ht="18.0" customHeight="1">
      <c r="A1881" s="13" t="s">
        <v>3884</v>
      </c>
      <c r="B1881" s="13" t="s">
        <v>3885</v>
      </c>
      <c r="C1881" s="3"/>
      <c r="D1881" s="1" t="s">
        <v>2267</v>
      </c>
      <c r="E1881" s="5">
        <v>0.538631346578366</v>
      </c>
      <c r="F1881" s="2">
        <v>49.5927</v>
      </c>
    </row>
    <row r="1882" ht="18.0" customHeight="1">
      <c r="A1882" s="13" t="s">
        <v>3886</v>
      </c>
      <c r="B1882" s="13" t="s">
        <v>3887</v>
      </c>
      <c r="C1882" s="3"/>
      <c r="D1882" s="1" t="s">
        <v>2267</v>
      </c>
      <c r="E1882" s="5">
        <v>0.538631346578366</v>
      </c>
      <c r="F1882" s="2">
        <v>49.5927</v>
      </c>
    </row>
    <row r="1883" ht="18.0" customHeight="1">
      <c r="A1883" s="13" t="s">
        <v>3888</v>
      </c>
      <c r="B1883" s="13" t="s">
        <v>3889</v>
      </c>
      <c r="C1883" s="3"/>
      <c r="D1883" s="1" t="s">
        <v>2267</v>
      </c>
      <c r="E1883" s="5">
        <v>0.538631346578366</v>
      </c>
      <c r="F1883" s="2">
        <v>49.5927</v>
      </c>
    </row>
    <row r="1884" ht="18.0" customHeight="1">
      <c r="A1884" s="13" t="s">
        <v>3890</v>
      </c>
      <c r="B1884" s="13" t="s">
        <v>3891</v>
      </c>
      <c r="C1884" s="3"/>
      <c r="D1884" s="1" t="s">
        <v>2267</v>
      </c>
      <c r="E1884" s="5">
        <v>0.538631346578366</v>
      </c>
      <c r="F1884" s="2">
        <v>49.5927</v>
      </c>
    </row>
    <row r="1885" ht="18.0" customHeight="1">
      <c r="A1885" s="13" t="s">
        <v>3892</v>
      </c>
      <c r="B1885" s="13" t="s">
        <v>3893</v>
      </c>
      <c r="C1885" s="3"/>
      <c r="D1885" s="1" t="s">
        <v>2267</v>
      </c>
      <c r="E1885" s="5">
        <v>0.538631346578366</v>
      </c>
      <c r="F1885" s="2">
        <v>49.5927</v>
      </c>
    </row>
    <row r="1886" ht="18.0" customHeight="1">
      <c r="A1886" s="13" t="s">
        <v>3894</v>
      </c>
      <c r="B1886" s="13" t="s">
        <v>3895</v>
      </c>
      <c r="C1886" s="3"/>
      <c r="D1886" s="1" t="s">
        <v>2267</v>
      </c>
      <c r="E1886" s="5">
        <v>0.538631346578366</v>
      </c>
      <c r="F1886" s="2">
        <v>49.5927</v>
      </c>
    </row>
    <row r="1887" ht="18.0" customHeight="1">
      <c r="A1887" s="13" t="s">
        <v>3896</v>
      </c>
      <c r="B1887" s="13" t="s">
        <v>3897</v>
      </c>
      <c r="C1887" s="3"/>
      <c r="D1887" s="1" t="s">
        <v>2267</v>
      </c>
      <c r="E1887" s="5">
        <v>0.538631346578366</v>
      </c>
      <c r="F1887" s="2">
        <v>49.5927</v>
      </c>
    </row>
    <row r="1888" ht="18.0" customHeight="1">
      <c r="A1888" s="13" t="s">
        <v>3898</v>
      </c>
      <c r="B1888" s="13" t="s">
        <v>3899</v>
      </c>
      <c r="C1888" s="3"/>
      <c r="D1888" s="1" t="s">
        <v>2267</v>
      </c>
      <c r="E1888" s="5">
        <v>0.538631346578366</v>
      </c>
      <c r="F1888" s="2">
        <v>49.5927</v>
      </c>
    </row>
    <row r="1889" ht="18.0" customHeight="1">
      <c r="A1889" s="13" t="s">
        <v>3900</v>
      </c>
      <c r="B1889" s="13" t="s">
        <v>3901</v>
      </c>
      <c r="C1889" s="3"/>
      <c r="D1889" s="1" t="s">
        <v>2267</v>
      </c>
      <c r="E1889" s="5">
        <v>0.538631346578366</v>
      </c>
      <c r="F1889" s="2">
        <v>49.5927</v>
      </c>
    </row>
    <row r="1890" ht="18.0" customHeight="1">
      <c r="A1890" s="13" t="s">
        <v>3902</v>
      </c>
      <c r="B1890" s="13" t="s">
        <v>3903</v>
      </c>
      <c r="C1890" s="3"/>
      <c r="D1890" s="1" t="s">
        <v>2267</v>
      </c>
      <c r="E1890" s="5">
        <v>0.538631346578366</v>
      </c>
      <c r="F1890" s="2">
        <v>49.5927</v>
      </c>
    </row>
    <row r="1891" ht="18.0" customHeight="1">
      <c r="A1891" s="13" t="s">
        <v>3904</v>
      </c>
      <c r="B1891" s="13" t="s">
        <v>3905</v>
      </c>
      <c r="C1891" s="3"/>
      <c r="D1891" s="1" t="s">
        <v>2267</v>
      </c>
      <c r="E1891" s="5">
        <v>0.538631346578366</v>
      </c>
      <c r="F1891" s="2">
        <v>49.5927</v>
      </c>
    </row>
    <row r="1892" ht="18.0" customHeight="1">
      <c r="A1892" s="13" t="s">
        <v>3906</v>
      </c>
      <c r="B1892" s="13" t="s">
        <v>3907</v>
      </c>
      <c r="C1892" s="3"/>
      <c r="D1892" s="1" t="s">
        <v>2267</v>
      </c>
      <c r="E1892" s="5">
        <v>0.538631346578366</v>
      </c>
      <c r="F1892" s="2">
        <v>49.5927</v>
      </c>
    </row>
    <row r="1893" ht="18.0" customHeight="1">
      <c r="A1893" s="13" t="s">
        <v>3908</v>
      </c>
      <c r="B1893" s="13" t="s">
        <v>3909</v>
      </c>
      <c r="C1893" s="3"/>
      <c r="D1893" s="1" t="s">
        <v>2267</v>
      </c>
      <c r="E1893" s="5">
        <v>0.538631346578366</v>
      </c>
      <c r="F1893" s="2">
        <v>49.5927</v>
      </c>
    </row>
    <row r="1894" ht="18.0" customHeight="1">
      <c r="A1894" s="13" t="s">
        <v>3910</v>
      </c>
      <c r="B1894" s="13" t="s">
        <v>3911</v>
      </c>
      <c r="C1894" s="3"/>
      <c r="D1894" s="1" t="s">
        <v>2267</v>
      </c>
      <c r="E1894" s="5">
        <v>0.538631346578366</v>
      </c>
      <c r="F1894" s="2">
        <v>49.5927</v>
      </c>
    </row>
    <row r="1895" ht="18.0" customHeight="1">
      <c r="A1895" s="13" t="s">
        <v>3912</v>
      </c>
      <c r="B1895" s="13" t="s">
        <v>3913</v>
      </c>
      <c r="C1895" s="3"/>
      <c r="D1895" s="1" t="s">
        <v>2267</v>
      </c>
      <c r="E1895" s="5">
        <v>0.538631346578366</v>
      </c>
      <c r="F1895" s="2">
        <v>49.5927</v>
      </c>
    </row>
    <row r="1896" ht="18.0" customHeight="1">
      <c r="A1896" s="13" t="s">
        <v>3914</v>
      </c>
      <c r="B1896" s="13" t="s">
        <v>3915</v>
      </c>
      <c r="C1896" s="3"/>
      <c r="D1896" s="1" t="s">
        <v>2267</v>
      </c>
      <c r="E1896" s="5">
        <v>0.538631346578366</v>
      </c>
      <c r="F1896" s="2">
        <v>49.5927</v>
      </c>
    </row>
    <row r="1897" ht="18.0" customHeight="1">
      <c r="A1897" s="13" t="s">
        <v>3916</v>
      </c>
      <c r="B1897" s="13" t="s">
        <v>3917</v>
      </c>
      <c r="C1897" s="3"/>
      <c r="D1897" s="1" t="s">
        <v>2267</v>
      </c>
      <c r="E1897" s="5">
        <v>0.538631346578366</v>
      </c>
      <c r="F1897" s="2">
        <v>49.5927</v>
      </c>
    </row>
    <row r="1898" ht="18.0" customHeight="1">
      <c r="A1898" s="13" t="s">
        <v>3918</v>
      </c>
      <c r="B1898" s="13" t="s">
        <v>3919</v>
      </c>
      <c r="C1898" s="3"/>
      <c r="D1898" s="1" t="s">
        <v>2267</v>
      </c>
      <c r="E1898" s="5">
        <v>0.538631346578366</v>
      </c>
      <c r="F1898" s="2">
        <v>49.5927</v>
      </c>
    </row>
    <row r="1899" ht="18.0" customHeight="1">
      <c r="A1899" s="13" t="s">
        <v>3920</v>
      </c>
      <c r="B1899" s="13" t="s">
        <v>3921</v>
      </c>
      <c r="C1899" s="3"/>
      <c r="D1899" s="1" t="s">
        <v>2267</v>
      </c>
      <c r="E1899" s="5">
        <v>0.538631346578366</v>
      </c>
      <c r="F1899" s="2">
        <v>49.5927</v>
      </c>
    </row>
    <row r="1900" ht="18.0" customHeight="1">
      <c r="A1900" s="13" t="s">
        <v>3922</v>
      </c>
      <c r="B1900" s="13" t="s">
        <v>3923</v>
      </c>
      <c r="C1900" s="3"/>
      <c r="D1900" s="1" t="s">
        <v>2267</v>
      </c>
      <c r="E1900" s="5">
        <v>0.538631346578366</v>
      </c>
      <c r="F1900" s="2">
        <v>49.5927</v>
      </c>
    </row>
    <row r="1901" ht="18.0" customHeight="1">
      <c r="A1901" s="13" t="s">
        <v>3924</v>
      </c>
      <c r="B1901" s="13" t="s">
        <v>3925</v>
      </c>
      <c r="C1901" s="3"/>
      <c r="D1901" s="1" t="s">
        <v>2267</v>
      </c>
      <c r="E1901" s="5">
        <v>0.538631346578366</v>
      </c>
      <c r="F1901" s="2">
        <v>49.5927</v>
      </c>
    </row>
    <row r="1902" ht="18.0" customHeight="1">
      <c r="A1902" s="13" t="s">
        <v>3926</v>
      </c>
      <c r="B1902" s="13" t="s">
        <v>3927</v>
      </c>
      <c r="C1902" s="3"/>
      <c r="D1902" s="1" t="s">
        <v>2267</v>
      </c>
      <c r="E1902" s="5">
        <v>0.538631346578366</v>
      </c>
      <c r="F1902" s="2">
        <v>49.5927</v>
      </c>
    </row>
    <row r="1903" ht="18.0" customHeight="1">
      <c r="A1903" s="13" t="s">
        <v>3928</v>
      </c>
      <c r="B1903" s="13" t="s">
        <v>3929</v>
      </c>
      <c r="C1903" s="3"/>
      <c r="D1903" s="1" t="s">
        <v>2267</v>
      </c>
      <c r="E1903" s="5">
        <v>0.538631346578366</v>
      </c>
      <c r="F1903" s="2">
        <v>49.5927</v>
      </c>
    </row>
    <row r="1904" ht="18.0" customHeight="1">
      <c r="A1904" s="13" t="s">
        <v>3930</v>
      </c>
      <c r="B1904" s="13" t="s">
        <v>3931</v>
      </c>
      <c r="C1904" s="3"/>
      <c r="D1904" s="1" t="s">
        <v>2267</v>
      </c>
      <c r="E1904" s="5">
        <v>0.538631346578366</v>
      </c>
      <c r="F1904" s="2">
        <v>49.5927</v>
      </c>
    </row>
    <row r="1905" ht="18.0" customHeight="1">
      <c r="A1905" s="13" t="s">
        <v>3932</v>
      </c>
      <c r="B1905" s="13" t="s">
        <v>3933</v>
      </c>
      <c r="C1905" s="3"/>
      <c r="D1905" s="1" t="s">
        <v>2267</v>
      </c>
      <c r="E1905" s="5">
        <v>0.538631346578366</v>
      </c>
      <c r="F1905" s="2">
        <v>49.5927</v>
      </c>
    </row>
    <row r="1906" ht="18.0" customHeight="1">
      <c r="A1906" s="13" t="s">
        <v>3934</v>
      </c>
      <c r="B1906" s="13" t="s">
        <v>3935</v>
      </c>
      <c r="C1906" s="3"/>
      <c r="D1906" s="1" t="s">
        <v>2267</v>
      </c>
      <c r="E1906" s="5">
        <v>0.538631346578366</v>
      </c>
      <c r="F1906" s="2">
        <v>49.5927</v>
      </c>
    </row>
    <row r="1907" ht="18.0" customHeight="1">
      <c r="A1907" s="13" t="s">
        <v>3936</v>
      </c>
      <c r="B1907" s="13" t="s">
        <v>3937</v>
      </c>
      <c r="C1907" s="3"/>
      <c r="D1907" s="1" t="s">
        <v>2267</v>
      </c>
      <c r="E1907" s="5">
        <v>0.538631346578366</v>
      </c>
      <c r="F1907" s="2">
        <v>49.5927</v>
      </c>
    </row>
    <row r="1908" ht="18.0" customHeight="1">
      <c r="A1908" s="13" t="s">
        <v>3938</v>
      </c>
      <c r="B1908" s="13" t="s">
        <v>3939</v>
      </c>
      <c r="C1908" s="3"/>
      <c r="D1908" s="1" t="s">
        <v>2267</v>
      </c>
      <c r="E1908" s="5">
        <v>0.538631346578366</v>
      </c>
      <c r="F1908" s="2">
        <v>49.5927</v>
      </c>
    </row>
    <row r="1909" ht="18.0" customHeight="1">
      <c r="A1909" s="13" t="s">
        <v>3940</v>
      </c>
      <c r="B1909" s="13" t="s">
        <v>3941</v>
      </c>
      <c r="C1909" s="3"/>
      <c r="D1909" s="1" t="s">
        <v>2267</v>
      </c>
      <c r="E1909" s="5">
        <v>0.538631346578366</v>
      </c>
      <c r="F1909" s="2">
        <v>49.5927</v>
      </c>
    </row>
    <row r="1910" ht="18.0" customHeight="1">
      <c r="A1910" s="13" t="s">
        <v>3942</v>
      </c>
      <c r="B1910" s="13" t="s">
        <v>3943</v>
      </c>
      <c r="C1910" s="3"/>
      <c r="D1910" s="1" t="s">
        <v>2267</v>
      </c>
      <c r="E1910" s="5">
        <v>0.538631346578366</v>
      </c>
      <c r="F1910" s="2">
        <v>49.5927</v>
      </c>
    </row>
    <row r="1911" ht="18.0" customHeight="1">
      <c r="A1911" s="13" t="s">
        <v>3944</v>
      </c>
      <c r="B1911" s="13" t="s">
        <v>3945</v>
      </c>
      <c r="C1911" s="3"/>
      <c r="D1911" s="1" t="s">
        <v>2267</v>
      </c>
      <c r="E1911" s="5">
        <v>0.538631346578366</v>
      </c>
      <c r="F1911" s="2">
        <v>49.5927</v>
      </c>
    </row>
    <row r="1912" ht="18.0" customHeight="1">
      <c r="A1912" s="13" t="s">
        <v>3946</v>
      </c>
      <c r="B1912" s="13" t="s">
        <v>3947</v>
      </c>
      <c r="C1912" s="3"/>
      <c r="D1912" s="1" t="s">
        <v>2267</v>
      </c>
      <c r="E1912" s="5">
        <v>0.538631346578366</v>
      </c>
      <c r="F1912" s="2">
        <v>49.5927</v>
      </c>
    </row>
    <row r="1913" ht="18.0" customHeight="1">
      <c r="A1913" s="13" t="s">
        <v>3948</v>
      </c>
      <c r="B1913" s="13" t="s">
        <v>3949</v>
      </c>
      <c r="C1913" s="3"/>
      <c r="D1913" s="1" t="s">
        <v>2267</v>
      </c>
      <c r="E1913" s="5">
        <v>0.538631346578366</v>
      </c>
      <c r="F1913" s="2">
        <v>49.5927</v>
      </c>
    </row>
    <row r="1914" ht="18.0" customHeight="1">
      <c r="A1914" s="13" t="s">
        <v>3950</v>
      </c>
      <c r="B1914" s="13" t="s">
        <v>3951</v>
      </c>
      <c r="C1914" s="3"/>
      <c r="D1914" s="1" t="s">
        <v>2267</v>
      </c>
      <c r="E1914" s="5">
        <v>0.538631346578366</v>
      </c>
      <c r="F1914" s="2">
        <v>49.5927</v>
      </c>
    </row>
    <row r="1915" ht="18.0" customHeight="1">
      <c r="A1915" s="13" t="s">
        <v>3952</v>
      </c>
      <c r="B1915" s="13" t="s">
        <v>3953</v>
      </c>
      <c r="C1915" s="3"/>
      <c r="D1915" s="1" t="s">
        <v>2267</v>
      </c>
      <c r="E1915" s="5">
        <v>0.538631346578366</v>
      </c>
      <c r="F1915" s="2">
        <v>49.5927</v>
      </c>
    </row>
    <row r="1916" ht="18.0" customHeight="1">
      <c r="A1916" s="13" t="s">
        <v>3954</v>
      </c>
      <c r="B1916" s="13" t="s">
        <v>3955</v>
      </c>
      <c r="C1916" s="3"/>
      <c r="D1916" s="1" t="s">
        <v>2267</v>
      </c>
      <c r="E1916" s="5">
        <v>0.538631346578366</v>
      </c>
      <c r="F1916" s="2">
        <v>49.5927</v>
      </c>
    </row>
    <row r="1917" ht="18.0" customHeight="1">
      <c r="A1917" s="13" t="s">
        <v>3956</v>
      </c>
      <c r="B1917" s="13" t="s">
        <v>3957</v>
      </c>
      <c r="C1917" s="3"/>
      <c r="D1917" s="1" t="s">
        <v>2267</v>
      </c>
      <c r="E1917" s="5">
        <v>0.538631346578366</v>
      </c>
      <c r="F1917" s="2">
        <v>49.5927</v>
      </c>
    </row>
    <row r="1918" ht="18.0" customHeight="1">
      <c r="A1918" s="13" t="s">
        <v>3958</v>
      </c>
      <c r="B1918" s="13" t="s">
        <v>3959</v>
      </c>
      <c r="C1918" s="3"/>
      <c r="D1918" s="1" t="s">
        <v>2267</v>
      </c>
      <c r="E1918" s="5">
        <v>0.538631346578366</v>
      </c>
      <c r="F1918" s="2">
        <v>49.5927</v>
      </c>
    </row>
    <row r="1919" ht="18.0" customHeight="1">
      <c r="A1919" s="13" t="s">
        <v>3960</v>
      </c>
      <c r="B1919" s="13" t="s">
        <v>3961</v>
      </c>
      <c r="C1919" s="3"/>
      <c r="D1919" s="1" t="s">
        <v>2267</v>
      </c>
      <c r="E1919" s="5">
        <v>0.538631346578366</v>
      </c>
      <c r="F1919" s="2">
        <v>49.5927</v>
      </c>
    </row>
    <row r="1920" ht="18.0" customHeight="1">
      <c r="A1920" s="13" t="s">
        <v>3962</v>
      </c>
      <c r="B1920" s="13" t="s">
        <v>3963</v>
      </c>
      <c r="C1920" s="3"/>
      <c r="D1920" s="1" t="s">
        <v>2267</v>
      </c>
      <c r="E1920" s="5">
        <v>0.538631346578366</v>
      </c>
      <c r="F1920" s="2">
        <v>49.5927</v>
      </c>
    </row>
    <row r="1921" ht="18.0" customHeight="1">
      <c r="A1921" s="13" t="s">
        <v>3964</v>
      </c>
      <c r="B1921" s="13" t="s">
        <v>3965</v>
      </c>
      <c r="C1921" s="3"/>
      <c r="D1921" s="1" t="s">
        <v>2267</v>
      </c>
      <c r="E1921" s="5">
        <v>0.538631346578366</v>
      </c>
      <c r="F1921" s="2">
        <v>49.5927</v>
      </c>
    </row>
    <row r="1922" ht="18.0" customHeight="1">
      <c r="A1922" s="13" t="s">
        <v>3966</v>
      </c>
      <c r="B1922" s="13" t="s">
        <v>3967</v>
      </c>
      <c r="C1922" s="3"/>
      <c r="D1922" s="1" t="s">
        <v>2267</v>
      </c>
      <c r="E1922" s="5">
        <v>0.538631346578366</v>
      </c>
      <c r="F1922" s="2">
        <v>49.5927</v>
      </c>
    </row>
    <row r="1923" ht="18.0" customHeight="1">
      <c r="A1923" s="13" t="s">
        <v>3968</v>
      </c>
      <c r="B1923" s="13" t="s">
        <v>3969</v>
      </c>
      <c r="C1923" s="3"/>
      <c r="D1923" s="1" t="s">
        <v>2267</v>
      </c>
      <c r="E1923" s="5">
        <v>0.538631346578366</v>
      </c>
      <c r="F1923" s="2">
        <v>49.5927</v>
      </c>
    </row>
    <row r="1924" ht="18.0" customHeight="1">
      <c r="A1924" s="13" t="s">
        <v>3970</v>
      </c>
      <c r="B1924" s="13" t="s">
        <v>3971</v>
      </c>
      <c r="C1924" s="3"/>
      <c r="D1924" s="1" t="s">
        <v>2267</v>
      </c>
      <c r="E1924" s="5">
        <v>0.538631346578366</v>
      </c>
      <c r="F1924" s="2">
        <v>49.5927</v>
      </c>
    </row>
    <row r="1925" ht="18.0" customHeight="1">
      <c r="A1925" s="13" t="s">
        <v>3972</v>
      </c>
      <c r="B1925" s="13" t="s">
        <v>3973</v>
      </c>
      <c r="C1925" s="3"/>
      <c r="D1925" s="1" t="s">
        <v>2267</v>
      </c>
      <c r="E1925" s="5">
        <v>0.538631346578366</v>
      </c>
      <c r="F1925" s="2">
        <v>49.5927</v>
      </c>
    </row>
    <row r="1926" ht="18.0" customHeight="1">
      <c r="A1926" s="13" t="s">
        <v>3974</v>
      </c>
      <c r="B1926" s="13" t="s">
        <v>3975</v>
      </c>
      <c r="C1926" s="3"/>
      <c r="D1926" s="1" t="s">
        <v>2267</v>
      </c>
      <c r="E1926" s="5">
        <v>0.538631346578366</v>
      </c>
      <c r="F1926" s="2">
        <v>49.5927</v>
      </c>
    </row>
    <row r="1927" ht="18.0" customHeight="1">
      <c r="A1927" s="13" t="s">
        <v>3976</v>
      </c>
      <c r="B1927" s="13" t="s">
        <v>3977</v>
      </c>
      <c r="C1927" s="3"/>
      <c r="D1927" s="1" t="s">
        <v>2267</v>
      </c>
      <c r="E1927" s="5">
        <v>0.538631346578366</v>
      </c>
      <c r="F1927" s="2">
        <v>49.5927</v>
      </c>
    </row>
    <row r="1928" ht="18.0" customHeight="1">
      <c r="A1928" s="13" t="s">
        <v>3978</v>
      </c>
      <c r="B1928" s="13" t="s">
        <v>3979</v>
      </c>
      <c r="C1928" s="3"/>
      <c r="D1928" s="1" t="s">
        <v>2267</v>
      </c>
      <c r="E1928" s="5">
        <v>0.538631346578366</v>
      </c>
      <c r="F1928" s="2">
        <v>49.5927</v>
      </c>
    </row>
    <row r="1929" ht="18.0" customHeight="1">
      <c r="A1929" s="13" t="s">
        <v>3980</v>
      </c>
      <c r="B1929" s="13" t="s">
        <v>3981</v>
      </c>
      <c r="C1929" s="3"/>
      <c r="D1929" s="1" t="s">
        <v>2267</v>
      </c>
      <c r="E1929" s="5">
        <v>0.538631346578366</v>
      </c>
      <c r="F1929" s="2">
        <v>49.5927</v>
      </c>
    </row>
    <row r="1930" ht="18.0" customHeight="1">
      <c r="A1930" s="13" t="s">
        <v>3982</v>
      </c>
      <c r="B1930" s="13" t="s">
        <v>3983</v>
      </c>
      <c r="C1930" s="3"/>
      <c r="D1930" s="1" t="s">
        <v>2267</v>
      </c>
      <c r="E1930" s="5">
        <v>0.538631346578366</v>
      </c>
      <c r="F1930" s="2">
        <v>49.5927</v>
      </c>
    </row>
    <row r="1931" ht="18.0" customHeight="1">
      <c r="A1931" s="13" t="s">
        <v>3984</v>
      </c>
      <c r="B1931" s="13" t="s">
        <v>3985</v>
      </c>
      <c r="C1931" s="3"/>
      <c r="D1931" s="1" t="s">
        <v>2267</v>
      </c>
      <c r="E1931" s="5">
        <v>0.538631346578366</v>
      </c>
      <c r="F1931" s="2">
        <v>49.5927</v>
      </c>
    </row>
    <row r="1932" ht="18.0" customHeight="1">
      <c r="A1932" s="13" t="s">
        <v>3986</v>
      </c>
      <c r="B1932" s="13" t="s">
        <v>3987</v>
      </c>
      <c r="C1932" s="3"/>
      <c r="D1932" s="1" t="s">
        <v>2267</v>
      </c>
      <c r="E1932" s="5">
        <v>0.538631346578366</v>
      </c>
      <c r="F1932" s="2">
        <v>49.5927</v>
      </c>
    </row>
    <row r="1933" ht="18.0" customHeight="1">
      <c r="A1933" s="13" t="s">
        <v>3988</v>
      </c>
      <c r="B1933" s="13" t="s">
        <v>3989</v>
      </c>
      <c r="C1933" s="3"/>
      <c r="D1933" s="1" t="s">
        <v>2267</v>
      </c>
      <c r="E1933" s="5">
        <v>0.538631346578366</v>
      </c>
      <c r="F1933" s="2">
        <v>49.5927</v>
      </c>
    </row>
    <row r="1934" ht="18.0" customHeight="1">
      <c r="A1934" s="13" t="s">
        <v>3990</v>
      </c>
      <c r="B1934" s="13" t="s">
        <v>3991</v>
      </c>
      <c r="C1934" s="3"/>
      <c r="D1934" s="1" t="s">
        <v>2267</v>
      </c>
      <c r="E1934" s="5">
        <v>0.538631346578366</v>
      </c>
      <c r="F1934" s="2">
        <v>49.5927</v>
      </c>
    </row>
    <row r="1935" ht="18.0" customHeight="1">
      <c r="A1935" s="13" t="s">
        <v>3992</v>
      </c>
      <c r="B1935" s="13" t="s">
        <v>3993</v>
      </c>
      <c r="C1935" s="3"/>
      <c r="D1935" s="1" t="s">
        <v>2267</v>
      </c>
      <c r="E1935" s="5">
        <v>0.538631346578366</v>
      </c>
      <c r="F1935" s="2">
        <v>49.5927</v>
      </c>
    </row>
    <row r="1936" ht="18.0" customHeight="1">
      <c r="A1936" s="13" t="s">
        <v>3994</v>
      </c>
      <c r="B1936" s="13" t="s">
        <v>3995</v>
      </c>
      <c r="C1936" s="3"/>
      <c r="D1936" s="1" t="s">
        <v>2267</v>
      </c>
      <c r="E1936" s="5">
        <v>0.538631346578366</v>
      </c>
      <c r="F1936" s="2">
        <v>49.5927</v>
      </c>
    </row>
    <row r="1937" ht="18.0" customHeight="1">
      <c r="A1937" s="13" t="s">
        <v>3996</v>
      </c>
      <c r="B1937" s="13" t="s">
        <v>3997</v>
      </c>
      <c r="C1937" s="3"/>
      <c r="D1937" s="1" t="s">
        <v>2267</v>
      </c>
      <c r="E1937" s="5">
        <v>0.538631346578366</v>
      </c>
      <c r="F1937" s="2">
        <v>49.5927</v>
      </c>
    </row>
    <row r="1938" ht="18.0" customHeight="1">
      <c r="A1938" s="13" t="s">
        <v>3998</v>
      </c>
      <c r="B1938" s="13" t="s">
        <v>3999</v>
      </c>
      <c r="C1938" s="3"/>
      <c r="D1938" s="1" t="s">
        <v>2267</v>
      </c>
      <c r="E1938" s="5">
        <v>0.538631346578366</v>
      </c>
      <c r="F1938" s="2">
        <v>49.5927</v>
      </c>
    </row>
    <row r="1939" ht="18.0" customHeight="1">
      <c r="A1939" s="13" t="s">
        <v>4000</v>
      </c>
      <c r="B1939" s="13" t="s">
        <v>4001</v>
      </c>
      <c r="C1939" s="3"/>
      <c r="D1939" s="1" t="s">
        <v>2267</v>
      </c>
      <c r="E1939" s="5">
        <v>0.538631346578366</v>
      </c>
      <c r="F1939" s="2">
        <v>49.5927</v>
      </c>
    </row>
    <row r="1940" ht="18.0" customHeight="1">
      <c r="A1940" s="13" t="s">
        <v>4002</v>
      </c>
      <c r="B1940" s="13" t="s">
        <v>4003</v>
      </c>
      <c r="C1940" s="3"/>
      <c r="D1940" s="1" t="s">
        <v>2267</v>
      </c>
      <c r="E1940" s="5">
        <v>0.538631346578366</v>
      </c>
      <c r="F1940" s="2">
        <v>49.5927</v>
      </c>
    </row>
    <row r="1941" ht="18.0" customHeight="1">
      <c r="A1941" s="13" t="s">
        <v>4004</v>
      </c>
      <c r="B1941" s="13" t="s">
        <v>4005</v>
      </c>
      <c r="C1941" s="3"/>
      <c r="D1941" s="1" t="s">
        <v>2267</v>
      </c>
      <c r="E1941" s="5">
        <v>0.538631346578366</v>
      </c>
      <c r="F1941" s="2">
        <v>49.5927</v>
      </c>
    </row>
    <row r="1942" ht="18.0" customHeight="1">
      <c r="A1942" s="13" t="s">
        <v>4006</v>
      </c>
      <c r="B1942" s="13" t="s">
        <v>4007</v>
      </c>
      <c r="C1942" s="3"/>
      <c r="D1942" s="1" t="s">
        <v>2267</v>
      </c>
      <c r="E1942" s="5">
        <v>0.538631346578366</v>
      </c>
      <c r="F1942" s="2">
        <v>49.5927</v>
      </c>
    </row>
    <row r="1943" ht="18.0" customHeight="1">
      <c r="A1943" s="13" t="s">
        <v>4008</v>
      </c>
      <c r="B1943" s="13" t="s">
        <v>4009</v>
      </c>
      <c r="C1943" s="3"/>
      <c r="D1943" s="1" t="s">
        <v>2267</v>
      </c>
      <c r="E1943" s="5">
        <v>0.538631346578366</v>
      </c>
      <c r="F1943" s="2">
        <v>49.5927</v>
      </c>
    </row>
    <row r="1944" ht="18.0" customHeight="1">
      <c r="A1944" s="13" t="s">
        <v>4010</v>
      </c>
      <c r="B1944" s="13" t="s">
        <v>4011</v>
      </c>
      <c r="C1944" s="3"/>
      <c r="D1944" s="1" t="s">
        <v>2267</v>
      </c>
      <c r="E1944" s="5">
        <v>0.538631346578366</v>
      </c>
      <c r="F1944" s="2">
        <v>49.5927</v>
      </c>
    </row>
    <row r="1945" ht="18.0" customHeight="1">
      <c r="A1945" s="13" t="s">
        <v>4012</v>
      </c>
      <c r="B1945" s="13" t="s">
        <v>4013</v>
      </c>
      <c r="C1945" s="3"/>
      <c r="D1945" s="1" t="s">
        <v>2267</v>
      </c>
      <c r="E1945" s="5">
        <v>0.538631346578366</v>
      </c>
      <c r="F1945" s="2">
        <v>49.5927</v>
      </c>
    </row>
    <row r="1946" ht="18.0" customHeight="1">
      <c r="A1946" s="13" t="s">
        <v>4014</v>
      </c>
      <c r="B1946" s="13" t="s">
        <v>4015</v>
      </c>
      <c r="C1946" s="3"/>
      <c r="D1946" s="1" t="s">
        <v>2267</v>
      </c>
      <c r="E1946" s="5">
        <v>0.538631346578366</v>
      </c>
      <c r="F1946" s="2">
        <v>49.5927</v>
      </c>
    </row>
    <row r="1947" ht="18.0" customHeight="1">
      <c r="A1947" s="13" t="s">
        <v>4016</v>
      </c>
      <c r="B1947" s="13" t="s">
        <v>4017</v>
      </c>
      <c r="C1947" s="3"/>
      <c r="D1947" s="1" t="s">
        <v>2267</v>
      </c>
      <c r="E1947" s="5">
        <v>0.538631346578366</v>
      </c>
      <c r="F1947" s="2">
        <v>49.5927</v>
      </c>
    </row>
    <row r="1948" ht="18.0" customHeight="1">
      <c r="A1948" s="13" t="s">
        <v>4018</v>
      </c>
      <c r="B1948" s="13" t="s">
        <v>4019</v>
      </c>
      <c r="C1948" s="3"/>
      <c r="D1948" s="1" t="s">
        <v>2267</v>
      </c>
      <c r="E1948" s="5">
        <v>0.538631346578366</v>
      </c>
      <c r="F1948" s="2">
        <v>49.5927</v>
      </c>
    </row>
    <row r="1949" ht="18.0" customHeight="1">
      <c r="A1949" s="13" t="s">
        <v>4020</v>
      </c>
      <c r="B1949" s="13" t="s">
        <v>4021</v>
      </c>
      <c r="C1949" s="3"/>
      <c r="D1949" s="1" t="s">
        <v>2267</v>
      </c>
      <c r="E1949" s="5">
        <v>0.538631346578366</v>
      </c>
      <c r="F1949" s="2">
        <v>49.5927</v>
      </c>
    </row>
    <row r="1950" ht="18.0" customHeight="1">
      <c r="A1950" s="13" t="s">
        <v>4022</v>
      </c>
      <c r="B1950" s="13" t="s">
        <v>4023</v>
      </c>
      <c r="C1950" s="3"/>
      <c r="D1950" s="1" t="s">
        <v>2267</v>
      </c>
      <c r="E1950" s="5">
        <v>0.538631346578366</v>
      </c>
      <c r="F1950" s="2">
        <v>49.5927</v>
      </c>
    </row>
    <row r="1951" ht="18.0" customHeight="1">
      <c r="A1951" s="13" t="s">
        <v>4024</v>
      </c>
      <c r="B1951" s="13" t="s">
        <v>4025</v>
      </c>
      <c r="C1951" s="3"/>
      <c r="D1951" s="1" t="s">
        <v>2267</v>
      </c>
      <c r="E1951" s="5">
        <v>0.538631346578366</v>
      </c>
      <c r="F1951" s="2">
        <v>49.5927</v>
      </c>
    </row>
    <row r="1952" ht="18.0" customHeight="1">
      <c r="A1952" s="13" t="s">
        <v>4026</v>
      </c>
      <c r="B1952" s="13" t="s">
        <v>4027</v>
      </c>
      <c r="C1952" s="3"/>
      <c r="D1952" s="1" t="s">
        <v>2267</v>
      </c>
      <c r="E1952" s="5">
        <v>0.538631346578366</v>
      </c>
      <c r="F1952" s="2">
        <v>49.5927</v>
      </c>
    </row>
    <row r="1953" ht="18.0" customHeight="1">
      <c r="A1953" s="13" t="s">
        <v>4028</v>
      </c>
      <c r="B1953" s="13" t="s">
        <v>4029</v>
      </c>
      <c r="C1953" s="3"/>
      <c r="D1953" s="1" t="s">
        <v>2267</v>
      </c>
      <c r="E1953" s="5">
        <v>0.538631346578366</v>
      </c>
      <c r="F1953" s="2">
        <v>49.5927</v>
      </c>
    </row>
    <row r="1954" ht="18.0" customHeight="1">
      <c r="A1954" s="13" t="s">
        <v>4030</v>
      </c>
      <c r="B1954" s="13" t="s">
        <v>4031</v>
      </c>
      <c r="C1954" s="3"/>
      <c r="D1954" s="1" t="s">
        <v>2267</v>
      </c>
      <c r="E1954" s="5">
        <v>0.538631346578366</v>
      </c>
      <c r="F1954" s="2">
        <v>49.5927</v>
      </c>
    </row>
    <row r="1955" ht="18.0" customHeight="1">
      <c r="A1955" s="13" t="s">
        <v>4032</v>
      </c>
      <c r="B1955" s="13" t="s">
        <v>4033</v>
      </c>
      <c r="C1955" s="3"/>
      <c r="D1955" s="1" t="s">
        <v>2267</v>
      </c>
      <c r="E1955" s="5">
        <v>0.538631346578366</v>
      </c>
      <c r="F1955" s="2">
        <v>49.5927</v>
      </c>
    </row>
    <row r="1956" ht="18.0" customHeight="1">
      <c r="A1956" s="13" t="s">
        <v>4034</v>
      </c>
      <c r="B1956" s="13" t="s">
        <v>4035</v>
      </c>
      <c r="C1956" s="3"/>
      <c r="D1956" s="1" t="s">
        <v>2267</v>
      </c>
      <c r="E1956" s="5">
        <v>0.538631346578366</v>
      </c>
      <c r="F1956" s="2">
        <v>49.5927</v>
      </c>
    </row>
    <row r="1957" ht="18.0" customHeight="1">
      <c r="A1957" s="13" t="s">
        <v>4036</v>
      </c>
      <c r="B1957" s="13" t="s">
        <v>4037</v>
      </c>
      <c r="C1957" s="3"/>
      <c r="D1957" s="1" t="s">
        <v>2267</v>
      </c>
      <c r="E1957" s="5">
        <v>0.538631346578366</v>
      </c>
      <c r="F1957" s="2">
        <v>49.5927</v>
      </c>
    </row>
    <row r="1958" ht="18.0" customHeight="1">
      <c r="A1958" s="13" t="s">
        <v>4038</v>
      </c>
      <c r="B1958" s="13" t="s">
        <v>4039</v>
      </c>
      <c r="C1958" s="3"/>
      <c r="D1958" s="1" t="s">
        <v>2267</v>
      </c>
      <c r="E1958" s="5">
        <v>0.538631346578366</v>
      </c>
      <c r="F1958" s="2">
        <v>49.5927</v>
      </c>
    </row>
    <row r="1959" ht="18.0" customHeight="1">
      <c r="A1959" s="13" t="s">
        <v>4040</v>
      </c>
      <c r="B1959" s="13" t="s">
        <v>4041</v>
      </c>
      <c r="C1959" s="3"/>
      <c r="D1959" s="1" t="s">
        <v>2267</v>
      </c>
      <c r="E1959" s="5">
        <v>0.538631346578366</v>
      </c>
      <c r="F1959" s="2">
        <v>49.5927</v>
      </c>
    </row>
    <row r="1960" ht="18.0" customHeight="1">
      <c r="A1960" s="13" t="s">
        <v>4042</v>
      </c>
      <c r="B1960" s="13" t="s">
        <v>4043</v>
      </c>
      <c r="C1960" s="3"/>
      <c r="D1960" s="1" t="s">
        <v>2267</v>
      </c>
      <c r="E1960" s="5">
        <v>0.538631346578366</v>
      </c>
      <c r="F1960" s="2">
        <v>49.5927</v>
      </c>
    </row>
    <row r="1961" ht="18.0" customHeight="1">
      <c r="A1961" s="13" t="s">
        <v>4044</v>
      </c>
      <c r="B1961" s="13" t="s">
        <v>4045</v>
      </c>
      <c r="C1961" s="3"/>
      <c r="D1961" s="1" t="s">
        <v>2267</v>
      </c>
      <c r="E1961" s="5">
        <v>0.538631346578366</v>
      </c>
      <c r="F1961" s="2">
        <v>49.5927</v>
      </c>
    </row>
    <row r="1962" ht="18.0" customHeight="1">
      <c r="A1962" s="13" t="s">
        <v>4046</v>
      </c>
      <c r="B1962" s="13" t="s">
        <v>4047</v>
      </c>
      <c r="C1962" s="3"/>
      <c r="D1962" s="1" t="s">
        <v>2267</v>
      </c>
      <c r="E1962" s="5">
        <v>0.538631346578366</v>
      </c>
      <c r="F1962" s="2">
        <v>49.5927</v>
      </c>
    </row>
    <row r="1963" ht="18.0" customHeight="1">
      <c r="A1963" s="13" t="s">
        <v>4048</v>
      </c>
      <c r="B1963" s="13" t="s">
        <v>4049</v>
      </c>
      <c r="C1963" s="3"/>
      <c r="D1963" s="1" t="s">
        <v>2267</v>
      </c>
      <c r="E1963" s="5">
        <v>0.538631346578366</v>
      </c>
      <c r="F1963" s="2">
        <v>49.5927</v>
      </c>
    </row>
    <row r="1964" ht="18.0" customHeight="1">
      <c r="A1964" s="13" t="s">
        <v>4050</v>
      </c>
      <c r="B1964" s="13" t="s">
        <v>4051</v>
      </c>
      <c r="C1964" s="3"/>
      <c r="D1964" s="1" t="s">
        <v>2267</v>
      </c>
      <c r="E1964" s="5">
        <v>0.538631346578366</v>
      </c>
      <c r="F1964" s="2">
        <v>49.5927</v>
      </c>
    </row>
    <row r="1965" ht="18.0" customHeight="1">
      <c r="A1965" s="13" t="s">
        <v>4052</v>
      </c>
      <c r="B1965" s="13" t="s">
        <v>4053</v>
      </c>
      <c r="C1965" s="3"/>
      <c r="D1965" s="1" t="s">
        <v>2267</v>
      </c>
      <c r="E1965" s="5">
        <v>0.538631346578366</v>
      </c>
      <c r="F1965" s="2">
        <v>49.5927</v>
      </c>
    </row>
    <row r="1966" ht="18.0" customHeight="1">
      <c r="A1966" s="13" t="s">
        <v>4054</v>
      </c>
      <c r="B1966" s="13" t="s">
        <v>4055</v>
      </c>
      <c r="C1966" s="3"/>
      <c r="D1966" s="1" t="s">
        <v>2267</v>
      </c>
      <c r="E1966" s="5">
        <v>0.538631346578366</v>
      </c>
      <c r="F1966" s="2">
        <v>49.5927</v>
      </c>
    </row>
    <row r="1967" ht="18.0" customHeight="1">
      <c r="A1967" s="13" t="s">
        <v>4056</v>
      </c>
      <c r="B1967" s="13" t="s">
        <v>4057</v>
      </c>
      <c r="C1967" s="3"/>
      <c r="D1967" s="1" t="s">
        <v>2267</v>
      </c>
      <c r="E1967" s="5">
        <v>0.538631346578366</v>
      </c>
      <c r="F1967" s="2">
        <v>49.5927</v>
      </c>
    </row>
    <row r="1968" ht="18.0" customHeight="1">
      <c r="A1968" s="13" t="s">
        <v>4058</v>
      </c>
      <c r="B1968" s="13" t="s">
        <v>4059</v>
      </c>
      <c r="C1968" s="3"/>
      <c r="D1968" s="1" t="s">
        <v>2267</v>
      </c>
      <c r="E1968" s="5">
        <v>0.538631346578366</v>
      </c>
      <c r="F1968" s="2">
        <v>49.5927</v>
      </c>
    </row>
    <row r="1969" ht="18.0" customHeight="1">
      <c r="A1969" s="13" t="s">
        <v>4060</v>
      </c>
      <c r="B1969" s="13" t="s">
        <v>4061</v>
      </c>
      <c r="C1969" s="3"/>
      <c r="D1969" s="1" t="s">
        <v>2267</v>
      </c>
      <c r="E1969" s="5">
        <v>0.538631346578366</v>
      </c>
      <c r="F1969" s="2">
        <v>49.5927</v>
      </c>
    </row>
    <row r="1970" ht="18.0" customHeight="1">
      <c r="A1970" s="13" t="s">
        <v>4062</v>
      </c>
      <c r="B1970" s="13" t="s">
        <v>4063</v>
      </c>
      <c r="C1970" s="3"/>
      <c r="D1970" s="1" t="s">
        <v>2267</v>
      </c>
      <c r="E1970" s="5">
        <v>0.538631346578366</v>
      </c>
      <c r="F1970" s="2">
        <v>49.5927</v>
      </c>
    </row>
    <row r="1971" ht="18.0" customHeight="1">
      <c r="A1971" s="13" t="s">
        <v>4064</v>
      </c>
      <c r="B1971" s="13" t="s">
        <v>4065</v>
      </c>
      <c r="C1971" s="3"/>
      <c r="D1971" s="1" t="s">
        <v>2267</v>
      </c>
      <c r="E1971" s="5">
        <v>0.538631346578366</v>
      </c>
      <c r="F1971" s="2">
        <v>49.5927</v>
      </c>
    </row>
    <row r="1972" ht="18.0" customHeight="1">
      <c r="A1972" s="13" t="s">
        <v>4066</v>
      </c>
      <c r="B1972" s="13" t="s">
        <v>4067</v>
      </c>
      <c r="C1972" s="3"/>
      <c r="D1972" s="1" t="s">
        <v>2267</v>
      </c>
      <c r="E1972" s="5">
        <v>0.538631346578366</v>
      </c>
      <c r="F1972" s="2">
        <v>49.5927</v>
      </c>
    </row>
    <row r="1973" ht="18.0" customHeight="1">
      <c r="A1973" s="13" t="s">
        <v>4068</v>
      </c>
      <c r="B1973" s="13" t="s">
        <v>4069</v>
      </c>
      <c r="C1973" s="3"/>
      <c r="D1973" s="1" t="s">
        <v>2267</v>
      </c>
      <c r="E1973" s="5">
        <v>0.538631346578366</v>
      </c>
      <c r="F1973" s="2">
        <v>49.5927</v>
      </c>
    </row>
    <row r="1974" ht="18.0" customHeight="1">
      <c r="A1974" s="13" t="s">
        <v>4070</v>
      </c>
      <c r="B1974" s="13" t="s">
        <v>4071</v>
      </c>
      <c r="C1974" s="3"/>
      <c r="D1974" s="1" t="s">
        <v>2267</v>
      </c>
      <c r="E1974" s="5">
        <v>0.538631346578366</v>
      </c>
      <c r="F1974" s="2">
        <v>49.5927</v>
      </c>
    </row>
    <row r="1975" ht="18.0" customHeight="1">
      <c r="A1975" s="13" t="s">
        <v>4072</v>
      </c>
      <c r="B1975" s="13" t="s">
        <v>4073</v>
      </c>
      <c r="C1975" s="3"/>
      <c r="D1975" s="1" t="s">
        <v>2267</v>
      </c>
      <c r="E1975" s="5">
        <v>0.538631346578366</v>
      </c>
      <c r="F1975" s="2">
        <v>49.5927</v>
      </c>
    </row>
    <row r="1976" ht="18.0" customHeight="1">
      <c r="A1976" s="13" t="s">
        <v>4074</v>
      </c>
      <c r="B1976" s="13" t="s">
        <v>4075</v>
      </c>
      <c r="C1976" s="3"/>
      <c r="D1976" s="1" t="s">
        <v>2267</v>
      </c>
      <c r="E1976" s="5">
        <v>0.538631346578366</v>
      </c>
      <c r="F1976" s="2">
        <v>49.5927</v>
      </c>
    </row>
    <row r="1977" ht="18.0" customHeight="1">
      <c r="A1977" s="13" t="s">
        <v>4076</v>
      </c>
      <c r="B1977" s="13" t="s">
        <v>4077</v>
      </c>
      <c r="C1977" s="3"/>
      <c r="D1977" s="1" t="s">
        <v>2267</v>
      </c>
      <c r="E1977" s="5">
        <v>0.538631346578366</v>
      </c>
      <c r="F1977" s="2">
        <v>49.5927</v>
      </c>
    </row>
    <row r="1978" ht="18.0" customHeight="1">
      <c r="A1978" s="13" t="s">
        <v>4078</v>
      </c>
      <c r="B1978" s="13" t="s">
        <v>4079</v>
      </c>
      <c r="C1978" s="3"/>
      <c r="D1978" s="1" t="s">
        <v>2267</v>
      </c>
      <c r="E1978" s="5">
        <v>0.538631346578366</v>
      </c>
      <c r="F1978" s="2">
        <v>49.5927</v>
      </c>
    </row>
    <row r="1979" ht="18.0" customHeight="1">
      <c r="A1979" s="13" t="s">
        <v>4080</v>
      </c>
      <c r="B1979" s="13" t="s">
        <v>4081</v>
      </c>
      <c r="C1979" s="3"/>
      <c r="D1979" s="1" t="s">
        <v>2267</v>
      </c>
      <c r="E1979" s="5">
        <v>0.538631346578366</v>
      </c>
      <c r="F1979" s="2">
        <v>49.5927</v>
      </c>
    </row>
    <row r="1980" ht="18.0" customHeight="1">
      <c r="A1980" s="13" t="s">
        <v>4082</v>
      </c>
      <c r="B1980" s="13" t="s">
        <v>4083</v>
      </c>
      <c r="C1980" s="3"/>
      <c r="D1980" s="1" t="s">
        <v>2267</v>
      </c>
      <c r="E1980" s="5">
        <v>0.538631346578366</v>
      </c>
      <c r="F1980" s="2">
        <v>49.5927</v>
      </c>
    </row>
    <row r="1981" ht="18.0" customHeight="1">
      <c r="A1981" s="13" t="s">
        <v>4084</v>
      </c>
      <c r="B1981" s="13" t="s">
        <v>4085</v>
      </c>
      <c r="C1981" s="3"/>
      <c r="D1981" s="1" t="s">
        <v>2267</v>
      </c>
      <c r="E1981" s="5">
        <v>0.538631346578366</v>
      </c>
      <c r="F1981" s="2">
        <v>49.5927</v>
      </c>
    </row>
    <row r="1982" ht="18.0" customHeight="1">
      <c r="A1982" s="13" t="s">
        <v>4086</v>
      </c>
      <c r="B1982" s="13" t="s">
        <v>4087</v>
      </c>
      <c r="C1982" s="3"/>
      <c r="D1982" s="1" t="s">
        <v>2267</v>
      </c>
      <c r="E1982" s="5">
        <v>0.538631346578366</v>
      </c>
      <c r="F1982" s="2">
        <v>49.5927</v>
      </c>
    </row>
    <row r="1983" ht="18.0" customHeight="1">
      <c r="A1983" s="13" t="s">
        <v>4088</v>
      </c>
      <c r="B1983" s="13" t="s">
        <v>4089</v>
      </c>
      <c r="C1983" s="3"/>
      <c r="D1983" s="1" t="s">
        <v>2267</v>
      </c>
      <c r="E1983" s="5">
        <v>0.538631346578366</v>
      </c>
      <c r="F1983" s="2">
        <v>49.5927</v>
      </c>
    </row>
    <row r="1984" ht="18.0" customHeight="1">
      <c r="A1984" s="13" t="s">
        <v>4090</v>
      </c>
      <c r="B1984" s="13" t="s">
        <v>4091</v>
      </c>
      <c r="C1984" s="3"/>
      <c r="D1984" s="1" t="s">
        <v>2267</v>
      </c>
      <c r="E1984" s="5">
        <v>0.538631346578366</v>
      </c>
      <c r="F1984" s="2">
        <v>49.5927</v>
      </c>
    </row>
    <row r="1985" ht="18.0" customHeight="1">
      <c r="A1985" s="13" t="s">
        <v>4092</v>
      </c>
      <c r="B1985" s="13" t="s">
        <v>4093</v>
      </c>
      <c r="C1985" s="3"/>
      <c r="D1985" s="1" t="s">
        <v>2267</v>
      </c>
      <c r="E1985" s="5">
        <v>0.538631346578366</v>
      </c>
      <c r="F1985" s="2">
        <v>49.5927</v>
      </c>
    </row>
    <row r="1986" ht="18.0" customHeight="1">
      <c r="A1986" s="13" t="s">
        <v>4094</v>
      </c>
      <c r="B1986" s="13" t="s">
        <v>4095</v>
      </c>
      <c r="C1986" s="3"/>
      <c r="D1986" s="1" t="s">
        <v>2267</v>
      </c>
      <c r="E1986" s="5">
        <v>0.538631346578366</v>
      </c>
      <c r="F1986" s="2">
        <v>49.5927</v>
      </c>
    </row>
    <row r="1987" ht="18.0" customHeight="1">
      <c r="A1987" s="13" t="s">
        <v>4096</v>
      </c>
      <c r="B1987" s="13" t="s">
        <v>4097</v>
      </c>
      <c r="C1987" s="3"/>
      <c r="D1987" s="1" t="s">
        <v>2267</v>
      </c>
      <c r="E1987" s="5">
        <v>0.538631346578366</v>
      </c>
      <c r="F1987" s="2">
        <v>49.5927</v>
      </c>
    </row>
    <row r="1988" ht="18.0" customHeight="1">
      <c r="A1988" s="13" t="s">
        <v>4098</v>
      </c>
      <c r="B1988" s="13" t="s">
        <v>4099</v>
      </c>
      <c r="C1988" s="3"/>
      <c r="D1988" s="1" t="s">
        <v>2267</v>
      </c>
      <c r="E1988" s="5">
        <v>0.538631346578366</v>
      </c>
      <c r="F1988" s="2">
        <v>49.5927</v>
      </c>
    </row>
    <row r="1989" ht="18.0" customHeight="1">
      <c r="A1989" s="13" t="s">
        <v>4100</v>
      </c>
      <c r="B1989" s="13" t="s">
        <v>4101</v>
      </c>
      <c r="C1989" s="3"/>
      <c r="D1989" s="1" t="s">
        <v>2267</v>
      </c>
      <c r="E1989" s="5">
        <v>0.538631346578366</v>
      </c>
      <c r="F1989" s="2">
        <v>49.5927</v>
      </c>
    </row>
    <row r="1990" ht="18.0" customHeight="1">
      <c r="A1990" s="13" t="s">
        <v>4102</v>
      </c>
      <c r="B1990" s="13" t="s">
        <v>4103</v>
      </c>
      <c r="C1990" s="3"/>
      <c r="D1990" s="1" t="s">
        <v>2267</v>
      </c>
      <c r="E1990" s="5">
        <v>0.538631346578366</v>
      </c>
      <c r="F1990" s="2">
        <v>49.5927</v>
      </c>
    </row>
    <row r="1991" ht="18.0" customHeight="1">
      <c r="A1991" s="13" t="s">
        <v>4104</v>
      </c>
      <c r="B1991" s="13" t="s">
        <v>4105</v>
      </c>
      <c r="C1991" s="3"/>
      <c r="D1991" s="1" t="s">
        <v>2267</v>
      </c>
      <c r="E1991" s="5">
        <v>0.538631346578366</v>
      </c>
      <c r="F1991" s="2">
        <v>49.5927</v>
      </c>
    </row>
    <row r="1992" ht="18.0" customHeight="1">
      <c r="A1992" s="13" t="s">
        <v>4106</v>
      </c>
      <c r="B1992" s="13" t="s">
        <v>4107</v>
      </c>
      <c r="C1992" s="3"/>
      <c r="D1992" s="1" t="s">
        <v>2267</v>
      </c>
      <c r="E1992" s="5">
        <v>0.538631346578366</v>
      </c>
      <c r="F1992" s="2">
        <v>49.5927</v>
      </c>
    </row>
    <row r="1993" ht="18.0" customHeight="1">
      <c r="A1993" s="13" t="s">
        <v>4108</v>
      </c>
      <c r="B1993" s="13" t="s">
        <v>4109</v>
      </c>
      <c r="C1993" s="3"/>
      <c r="D1993" s="1" t="s">
        <v>2267</v>
      </c>
      <c r="E1993" s="5">
        <v>0.538631346578366</v>
      </c>
      <c r="F1993" s="2">
        <v>49.5927</v>
      </c>
    </row>
    <row r="1994" ht="18.0" customHeight="1">
      <c r="A1994" s="13" t="s">
        <v>4110</v>
      </c>
      <c r="B1994" s="13" t="s">
        <v>4111</v>
      </c>
      <c r="C1994" s="3"/>
      <c r="D1994" s="1" t="s">
        <v>2267</v>
      </c>
      <c r="E1994" s="5">
        <v>0.538631346578366</v>
      </c>
      <c r="F1994" s="2">
        <v>49.5927</v>
      </c>
    </row>
    <row r="1995" ht="18.0" customHeight="1">
      <c r="A1995" s="13" t="s">
        <v>4112</v>
      </c>
      <c r="B1995" s="13" t="s">
        <v>4113</v>
      </c>
      <c r="C1995" s="3"/>
      <c r="D1995" s="1" t="s">
        <v>2267</v>
      </c>
      <c r="E1995" s="5">
        <v>0.538631346578366</v>
      </c>
      <c r="F1995" s="2">
        <v>49.5927</v>
      </c>
    </row>
    <row r="1996" ht="18.0" customHeight="1">
      <c r="A1996" s="13" t="s">
        <v>4114</v>
      </c>
      <c r="B1996" s="13" t="s">
        <v>4115</v>
      </c>
      <c r="C1996" s="3"/>
      <c r="D1996" s="1" t="s">
        <v>2267</v>
      </c>
      <c r="E1996" s="5">
        <v>0.538631346578366</v>
      </c>
      <c r="F1996" s="2">
        <v>49.5927</v>
      </c>
    </row>
    <row r="1997" ht="18.0" customHeight="1">
      <c r="A1997" s="13" t="s">
        <v>4116</v>
      </c>
      <c r="B1997" s="13" t="s">
        <v>4117</v>
      </c>
      <c r="C1997" s="3"/>
      <c r="D1997" s="1" t="s">
        <v>2267</v>
      </c>
      <c r="E1997" s="5">
        <v>0.538631346578366</v>
      </c>
      <c r="F1997" s="2">
        <v>49.5927</v>
      </c>
    </row>
    <row r="1998" ht="18.0" customHeight="1">
      <c r="A1998" s="13" t="s">
        <v>4118</v>
      </c>
      <c r="B1998" s="13" t="s">
        <v>4119</v>
      </c>
      <c r="C1998" s="3"/>
      <c r="D1998" s="1" t="s">
        <v>2267</v>
      </c>
      <c r="E1998" s="5">
        <v>0.538631346578366</v>
      </c>
      <c r="F1998" s="2">
        <v>49.5927</v>
      </c>
    </row>
    <row r="1999" ht="18.0" customHeight="1">
      <c r="A1999" s="13" t="s">
        <v>4110</v>
      </c>
      <c r="B1999" s="13" t="s">
        <v>4111</v>
      </c>
      <c r="C1999" s="3"/>
      <c r="D1999" s="1" t="s">
        <v>2267</v>
      </c>
      <c r="E1999" s="5">
        <v>0.538631346578366</v>
      </c>
      <c r="F1999" s="2">
        <v>49.5927</v>
      </c>
    </row>
    <row r="2000" ht="18.0" customHeight="1">
      <c r="A2000" s="13" t="s">
        <v>4120</v>
      </c>
      <c r="B2000" s="13" t="s">
        <v>4121</v>
      </c>
      <c r="C2000" s="3"/>
      <c r="D2000" s="1" t="s">
        <v>2267</v>
      </c>
      <c r="E2000" s="5">
        <v>0.538631346578366</v>
      </c>
      <c r="F2000" s="2">
        <v>49.5927</v>
      </c>
    </row>
    <row r="2001" ht="18.0" customHeight="1">
      <c r="A2001" s="13" t="s">
        <v>4122</v>
      </c>
      <c r="B2001" s="13" t="s">
        <v>4123</v>
      </c>
      <c r="C2001" s="3"/>
      <c r="D2001" s="1" t="s">
        <v>2267</v>
      </c>
      <c r="E2001" s="5">
        <v>0.538631346578366</v>
      </c>
      <c r="F2001" s="2">
        <v>49.5927</v>
      </c>
    </row>
    <row r="2002" ht="18.0" customHeight="1">
      <c r="A2002" s="13" t="s">
        <v>4124</v>
      </c>
      <c r="B2002" s="13" t="s">
        <v>4125</v>
      </c>
      <c r="C2002" s="3"/>
      <c r="D2002" s="1" t="s">
        <v>2267</v>
      </c>
      <c r="E2002" s="5">
        <v>0.538631346578366</v>
      </c>
      <c r="F2002" s="2">
        <v>49.5927</v>
      </c>
    </row>
    <row r="2003" ht="18.0" customHeight="1">
      <c r="A2003" s="13" t="s">
        <v>4126</v>
      </c>
      <c r="B2003" s="13" t="s">
        <v>4127</v>
      </c>
      <c r="C2003" s="3"/>
      <c r="D2003" s="1" t="s">
        <v>2267</v>
      </c>
      <c r="E2003" s="5">
        <v>0.538631346578366</v>
      </c>
      <c r="F2003" s="2">
        <v>49.5927</v>
      </c>
    </row>
    <row r="2004" ht="18.0" customHeight="1">
      <c r="A2004" s="13" t="s">
        <v>4128</v>
      </c>
      <c r="B2004" s="13" t="s">
        <v>4129</v>
      </c>
      <c r="C2004" s="3"/>
      <c r="D2004" s="1" t="s">
        <v>2267</v>
      </c>
      <c r="E2004" s="5">
        <v>0.538631346578366</v>
      </c>
      <c r="F2004" s="2">
        <v>49.5927</v>
      </c>
    </row>
    <row r="2005" ht="18.0" customHeight="1">
      <c r="A2005" s="13" t="s">
        <v>4130</v>
      </c>
      <c r="B2005" s="13" t="s">
        <v>4131</v>
      </c>
      <c r="C2005" s="3"/>
      <c r="D2005" s="1" t="s">
        <v>2267</v>
      </c>
      <c r="E2005" s="5">
        <v>0.538631346578366</v>
      </c>
      <c r="F2005" s="2">
        <v>49.5927</v>
      </c>
    </row>
    <row r="2006" ht="18.0" customHeight="1">
      <c r="A2006" s="13" t="s">
        <v>4132</v>
      </c>
      <c r="B2006" s="13" t="s">
        <v>4133</v>
      </c>
      <c r="C2006" s="3"/>
      <c r="D2006" s="1" t="s">
        <v>2267</v>
      </c>
      <c r="E2006" s="5">
        <v>0.538631346578366</v>
      </c>
      <c r="F2006" s="2">
        <v>49.5927</v>
      </c>
    </row>
    <row r="2007" ht="18.0" customHeight="1">
      <c r="A2007" s="13" t="s">
        <v>4134</v>
      </c>
      <c r="B2007" s="13" t="s">
        <v>4135</v>
      </c>
      <c r="C2007" s="3"/>
      <c r="D2007" s="1" t="s">
        <v>2267</v>
      </c>
      <c r="E2007" s="5">
        <v>0.538631346578366</v>
      </c>
      <c r="F2007" s="2">
        <v>49.5927</v>
      </c>
    </row>
    <row r="2008" ht="18.0" customHeight="1">
      <c r="A2008" s="13" t="s">
        <v>4136</v>
      </c>
      <c r="B2008" s="13" t="s">
        <v>4137</v>
      </c>
      <c r="C2008" s="3"/>
      <c r="D2008" s="1" t="s">
        <v>2267</v>
      </c>
      <c r="E2008" s="5">
        <v>0.538631346578366</v>
      </c>
      <c r="F2008" s="2">
        <v>49.5927</v>
      </c>
    </row>
    <row r="2009" ht="18.0" customHeight="1">
      <c r="A2009" s="13" t="s">
        <v>4138</v>
      </c>
      <c r="B2009" s="13" t="s">
        <v>4139</v>
      </c>
      <c r="C2009" s="3"/>
      <c r="D2009" s="1" t="s">
        <v>2267</v>
      </c>
      <c r="E2009" s="5">
        <v>0.538631346578366</v>
      </c>
      <c r="F2009" s="2">
        <v>49.5927</v>
      </c>
    </row>
    <row r="2010" ht="18.0" customHeight="1">
      <c r="A2010" s="13" t="s">
        <v>4140</v>
      </c>
      <c r="B2010" s="13" t="s">
        <v>4141</v>
      </c>
      <c r="C2010" s="3"/>
      <c r="D2010" s="1" t="s">
        <v>2267</v>
      </c>
      <c r="E2010" s="5">
        <v>0.538631346578366</v>
      </c>
      <c r="F2010" s="2">
        <v>49.5927</v>
      </c>
    </row>
    <row r="2011" ht="18.0" customHeight="1">
      <c r="A2011" s="13" t="s">
        <v>4142</v>
      </c>
      <c r="B2011" s="13" t="s">
        <v>4143</v>
      </c>
      <c r="C2011" s="3"/>
      <c r="D2011" s="1" t="s">
        <v>2267</v>
      </c>
      <c r="E2011" s="5">
        <v>0.538631346578366</v>
      </c>
      <c r="F2011" s="2">
        <v>49.5927</v>
      </c>
    </row>
    <row r="2012" ht="18.0" customHeight="1">
      <c r="A2012" s="13" t="s">
        <v>4144</v>
      </c>
      <c r="B2012" s="13" t="s">
        <v>4145</v>
      </c>
      <c r="C2012" s="3"/>
      <c r="D2012" s="1" t="s">
        <v>2267</v>
      </c>
      <c r="E2012" s="5">
        <v>0.538631346578366</v>
      </c>
      <c r="F2012" s="2">
        <v>49.5927</v>
      </c>
    </row>
    <row r="2013" ht="18.0" customHeight="1">
      <c r="A2013" s="13" t="s">
        <v>4146</v>
      </c>
      <c r="B2013" s="13" t="s">
        <v>4147</v>
      </c>
      <c r="C2013" s="3"/>
      <c r="D2013" s="1" t="s">
        <v>2267</v>
      </c>
      <c r="E2013" s="5">
        <v>0.538631346578366</v>
      </c>
      <c r="F2013" s="2">
        <v>49.5927</v>
      </c>
    </row>
    <row r="2014" ht="18.0" customHeight="1">
      <c r="A2014" s="13" t="s">
        <v>4148</v>
      </c>
      <c r="B2014" s="13" t="s">
        <v>4149</v>
      </c>
      <c r="C2014" s="3"/>
      <c r="D2014" s="1" t="s">
        <v>2267</v>
      </c>
      <c r="E2014" s="5">
        <v>0.538631346578366</v>
      </c>
      <c r="F2014" s="2">
        <v>49.5927</v>
      </c>
    </row>
    <row r="2015" ht="18.0" customHeight="1">
      <c r="A2015" s="13" t="s">
        <v>4150</v>
      </c>
      <c r="B2015" s="13" t="s">
        <v>4151</v>
      </c>
      <c r="C2015" s="3"/>
      <c r="D2015" s="1" t="s">
        <v>2267</v>
      </c>
      <c r="E2015" s="5">
        <v>0.538631346578366</v>
      </c>
      <c r="F2015" s="2">
        <v>49.5927</v>
      </c>
    </row>
    <row r="2016" ht="18.0" customHeight="1">
      <c r="A2016" s="13" t="s">
        <v>4152</v>
      </c>
      <c r="B2016" s="13" t="s">
        <v>4153</v>
      </c>
      <c r="C2016" s="3"/>
      <c r="D2016" s="1" t="s">
        <v>2267</v>
      </c>
      <c r="E2016" s="5">
        <v>0.538631346578366</v>
      </c>
      <c r="F2016" s="2">
        <v>49.5927</v>
      </c>
    </row>
    <row r="2017" ht="18.0" customHeight="1">
      <c r="A2017" s="13" t="s">
        <v>4154</v>
      </c>
      <c r="B2017" s="13" t="s">
        <v>4155</v>
      </c>
      <c r="C2017" s="3"/>
      <c r="D2017" s="1" t="s">
        <v>2267</v>
      </c>
      <c r="E2017" s="5">
        <v>0.538631346578366</v>
      </c>
      <c r="F2017" s="2">
        <v>49.5927</v>
      </c>
    </row>
    <row r="2018" ht="18.0" customHeight="1">
      <c r="A2018" s="13" t="s">
        <v>4156</v>
      </c>
      <c r="B2018" s="13" t="s">
        <v>4157</v>
      </c>
      <c r="C2018" s="3"/>
      <c r="D2018" s="1" t="s">
        <v>2267</v>
      </c>
      <c r="E2018" s="5">
        <v>0.538631346578366</v>
      </c>
      <c r="F2018" s="2">
        <v>49.5927</v>
      </c>
    </row>
    <row r="2019" ht="18.0" customHeight="1">
      <c r="A2019" s="13" t="s">
        <v>4158</v>
      </c>
      <c r="B2019" s="13" t="s">
        <v>4159</v>
      </c>
      <c r="C2019" s="3"/>
      <c r="D2019" s="1" t="s">
        <v>2267</v>
      </c>
      <c r="E2019" s="5">
        <v>0.538631346578366</v>
      </c>
      <c r="F2019" s="2">
        <v>49.5927</v>
      </c>
    </row>
    <row r="2020" ht="18.0" customHeight="1">
      <c r="A2020" s="13" t="s">
        <v>4160</v>
      </c>
      <c r="B2020" s="13" t="s">
        <v>4161</v>
      </c>
      <c r="C2020" s="3"/>
      <c r="D2020" s="1" t="s">
        <v>2267</v>
      </c>
      <c r="E2020" s="5">
        <v>0.538631346578366</v>
      </c>
      <c r="F2020" s="2">
        <v>49.5927</v>
      </c>
    </row>
    <row r="2021" ht="18.0" customHeight="1">
      <c r="A2021" s="13" t="s">
        <v>4162</v>
      </c>
      <c r="B2021" s="13" t="s">
        <v>4163</v>
      </c>
      <c r="C2021" s="3"/>
      <c r="D2021" s="1" t="s">
        <v>2267</v>
      </c>
      <c r="E2021" s="5">
        <v>0.538631346578366</v>
      </c>
      <c r="F2021" s="2">
        <v>49.5927</v>
      </c>
    </row>
    <row r="2022" ht="18.0" customHeight="1">
      <c r="A2022" s="13" t="s">
        <v>4164</v>
      </c>
      <c r="B2022" s="13" t="s">
        <v>4165</v>
      </c>
      <c r="C2022" s="3"/>
      <c r="D2022" s="1" t="s">
        <v>2267</v>
      </c>
      <c r="E2022" s="5">
        <v>0.538631346578366</v>
      </c>
      <c r="F2022" s="2">
        <v>49.5927</v>
      </c>
    </row>
    <row r="2023" ht="18.0" customHeight="1">
      <c r="A2023" s="13" t="s">
        <v>4166</v>
      </c>
      <c r="B2023" s="13" t="s">
        <v>4167</v>
      </c>
      <c r="C2023" s="3"/>
      <c r="D2023" s="1" t="s">
        <v>2267</v>
      </c>
      <c r="E2023" s="5">
        <v>0.538631346578366</v>
      </c>
      <c r="F2023" s="2">
        <v>49.5927</v>
      </c>
    </row>
    <row r="2024" ht="18.0" customHeight="1">
      <c r="A2024" s="13" t="s">
        <v>4168</v>
      </c>
      <c r="B2024" s="13" t="s">
        <v>4169</v>
      </c>
      <c r="C2024" s="3"/>
      <c r="D2024" s="1" t="s">
        <v>2267</v>
      </c>
      <c r="E2024" s="5">
        <v>0.538631346578366</v>
      </c>
      <c r="F2024" s="2">
        <v>49.5927</v>
      </c>
    </row>
    <row r="2025" ht="18.0" customHeight="1">
      <c r="A2025" s="13" t="s">
        <v>4170</v>
      </c>
      <c r="B2025" s="13" t="s">
        <v>4171</v>
      </c>
      <c r="C2025" s="3"/>
      <c r="D2025" s="1" t="s">
        <v>2267</v>
      </c>
      <c r="E2025" s="5">
        <v>0.538631346578366</v>
      </c>
      <c r="F2025" s="2">
        <v>49.5927</v>
      </c>
    </row>
    <row r="2026" ht="18.0" customHeight="1">
      <c r="A2026" s="13" t="s">
        <v>4172</v>
      </c>
      <c r="B2026" s="13" t="s">
        <v>4173</v>
      </c>
      <c r="C2026" s="3"/>
      <c r="D2026" s="1" t="s">
        <v>2267</v>
      </c>
      <c r="E2026" s="5">
        <v>0.538631346578366</v>
      </c>
      <c r="F2026" s="2">
        <v>49.5927</v>
      </c>
    </row>
    <row r="2027" ht="18.0" customHeight="1">
      <c r="A2027" s="13" t="s">
        <v>4174</v>
      </c>
      <c r="B2027" s="13" t="s">
        <v>4175</v>
      </c>
      <c r="C2027" s="3"/>
      <c r="D2027" s="1" t="s">
        <v>2267</v>
      </c>
      <c r="E2027" s="5">
        <v>0.538631346578366</v>
      </c>
      <c r="F2027" s="2">
        <v>49.5927</v>
      </c>
    </row>
    <row r="2028" ht="18.0" customHeight="1">
      <c r="A2028" s="13" t="s">
        <v>4176</v>
      </c>
      <c r="B2028" s="13" t="s">
        <v>4177</v>
      </c>
      <c r="C2028" s="3"/>
      <c r="D2028" s="1" t="s">
        <v>2267</v>
      </c>
      <c r="E2028" s="5">
        <v>0.538631346578366</v>
      </c>
      <c r="F2028" s="2">
        <v>49.5927</v>
      </c>
    </row>
    <row r="2029" ht="18.0" customHeight="1">
      <c r="A2029" s="13" t="s">
        <v>4178</v>
      </c>
      <c r="B2029" s="13" t="s">
        <v>4179</v>
      </c>
      <c r="C2029" s="3"/>
      <c r="D2029" s="1" t="s">
        <v>2267</v>
      </c>
      <c r="E2029" s="5">
        <v>0.538631346578366</v>
      </c>
      <c r="F2029" s="2">
        <v>49.5927</v>
      </c>
    </row>
    <row r="2030" ht="18.0" customHeight="1">
      <c r="A2030" s="13" t="s">
        <v>4180</v>
      </c>
      <c r="B2030" s="13" t="s">
        <v>4181</v>
      </c>
      <c r="C2030" s="3"/>
      <c r="D2030" s="1" t="s">
        <v>2267</v>
      </c>
      <c r="E2030" s="5">
        <v>0.538631346578366</v>
      </c>
      <c r="F2030" s="2">
        <v>49.5927</v>
      </c>
    </row>
    <row r="2031" ht="18.0" customHeight="1">
      <c r="A2031" s="13" t="s">
        <v>4182</v>
      </c>
      <c r="B2031" s="13" t="s">
        <v>4183</v>
      </c>
      <c r="C2031" s="3"/>
      <c r="D2031" s="1" t="s">
        <v>2267</v>
      </c>
      <c r="E2031" s="5">
        <v>0.538631346578366</v>
      </c>
      <c r="F2031" s="2">
        <v>49.5927</v>
      </c>
    </row>
    <row r="2032" ht="18.0" customHeight="1">
      <c r="A2032" s="13" t="s">
        <v>4184</v>
      </c>
      <c r="B2032" s="13" t="s">
        <v>4185</v>
      </c>
      <c r="C2032" s="3"/>
      <c r="D2032" s="1" t="s">
        <v>2267</v>
      </c>
      <c r="E2032" s="5">
        <v>0.538631346578366</v>
      </c>
      <c r="F2032" s="2">
        <v>49.5927</v>
      </c>
    </row>
    <row r="2033" ht="18.0" customHeight="1">
      <c r="A2033" s="13" t="s">
        <v>4186</v>
      </c>
      <c r="B2033" s="13" t="s">
        <v>4187</v>
      </c>
      <c r="C2033" s="3"/>
      <c r="D2033" s="1" t="s">
        <v>2267</v>
      </c>
      <c r="E2033" s="5">
        <v>0.538631346578366</v>
      </c>
      <c r="F2033" s="2">
        <v>49.5927</v>
      </c>
    </row>
    <row r="2034" ht="18.0" customHeight="1">
      <c r="A2034" s="13" t="s">
        <v>4188</v>
      </c>
      <c r="B2034" s="13" t="s">
        <v>4189</v>
      </c>
      <c r="C2034" s="3"/>
      <c r="D2034" s="1" t="s">
        <v>2267</v>
      </c>
      <c r="E2034" s="5">
        <v>0.538631346578366</v>
      </c>
      <c r="F2034" s="2">
        <v>49.5927</v>
      </c>
    </row>
    <row r="2035" ht="18.0" customHeight="1">
      <c r="A2035" s="13" t="s">
        <v>4190</v>
      </c>
      <c r="B2035" s="13" t="s">
        <v>4191</v>
      </c>
      <c r="C2035" s="3"/>
      <c r="D2035" s="1" t="s">
        <v>2267</v>
      </c>
      <c r="E2035" s="5">
        <v>0.538631346578366</v>
      </c>
      <c r="F2035" s="2">
        <v>49.5927</v>
      </c>
    </row>
    <row r="2036" ht="18.0" customHeight="1">
      <c r="A2036" s="13" t="s">
        <v>4192</v>
      </c>
      <c r="B2036" s="13" t="s">
        <v>4193</v>
      </c>
      <c r="C2036" s="3"/>
      <c r="D2036" s="1" t="s">
        <v>2267</v>
      </c>
      <c r="E2036" s="5">
        <v>0.538631346578366</v>
      </c>
      <c r="F2036" s="2">
        <v>49.5927</v>
      </c>
    </row>
    <row r="2037" ht="18.0" customHeight="1">
      <c r="A2037" s="13" t="s">
        <v>4194</v>
      </c>
      <c r="B2037" s="13" t="s">
        <v>4195</v>
      </c>
      <c r="C2037" s="3"/>
      <c r="D2037" s="1" t="s">
        <v>2267</v>
      </c>
      <c r="E2037" s="5">
        <v>0.538631346578366</v>
      </c>
      <c r="F2037" s="2">
        <v>49.5927</v>
      </c>
    </row>
    <row r="2038" ht="18.0" customHeight="1">
      <c r="A2038" s="13" t="s">
        <v>4196</v>
      </c>
      <c r="B2038" s="13" t="s">
        <v>4197</v>
      </c>
      <c r="C2038" s="3"/>
      <c r="D2038" s="1" t="s">
        <v>2267</v>
      </c>
      <c r="E2038" s="5">
        <v>0.538631346578366</v>
      </c>
      <c r="F2038" s="2">
        <v>49.5927</v>
      </c>
    </row>
    <row r="2039" ht="18.0" customHeight="1">
      <c r="A2039" s="13" t="s">
        <v>4198</v>
      </c>
      <c r="B2039" s="13" t="s">
        <v>4199</v>
      </c>
      <c r="C2039" s="3"/>
      <c r="D2039" s="1" t="s">
        <v>2267</v>
      </c>
      <c r="E2039" s="5">
        <v>0.538631346578366</v>
      </c>
      <c r="F2039" s="2">
        <v>49.5927</v>
      </c>
    </row>
    <row r="2040" ht="18.0" customHeight="1">
      <c r="A2040" s="13" t="s">
        <v>4200</v>
      </c>
      <c r="B2040" s="13" t="s">
        <v>4201</v>
      </c>
      <c r="C2040" s="3"/>
      <c r="D2040" s="1" t="s">
        <v>2267</v>
      </c>
      <c r="E2040" s="5">
        <v>0.538631346578366</v>
      </c>
      <c r="F2040" s="2">
        <v>49.5927</v>
      </c>
    </row>
    <row r="2041" ht="18.0" customHeight="1">
      <c r="A2041" s="13" t="s">
        <v>4202</v>
      </c>
      <c r="B2041" s="13" t="s">
        <v>4203</v>
      </c>
      <c r="C2041" s="3"/>
      <c r="D2041" s="1" t="s">
        <v>2267</v>
      </c>
      <c r="E2041" s="5">
        <v>0.538631346578366</v>
      </c>
      <c r="F2041" s="2">
        <v>49.5927</v>
      </c>
    </row>
    <row r="2042" ht="18.0" customHeight="1">
      <c r="A2042" s="13" t="s">
        <v>4204</v>
      </c>
      <c r="B2042" s="13" t="s">
        <v>4205</v>
      </c>
      <c r="C2042" s="3"/>
      <c r="D2042" s="1" t="s">
        <v>2267</v>
      </c>
      <c r="E2042" s="5">
        <v>0.538631346578366</v>
      </c>
      <c r="F2042" s="2">
        <v>49.5927</v>
      </c>
    </row>
    <row r="2043" ht="18.0" customHeight="1">
      <c r="A2043" s="13" t="s">
        <v>4206</v>
      </c>
      <c r="B2043" s="13" t="s">
        <v>4207</v>
      </c>
      <c r="C2043" s="3"/>
      <c r="D2043" s="1" t="s">
        <v>2267</v>
      </c>
      <c r="E2043" s="5">
        <v>0.538631346578366</v>
      </c>
      <c r="F2043" s="2">
        <v>49.5927</v>
      </c>
    </row>
    <row r="2044" ht="18.0" customHeight="1">
      <c r="A2044" s="13" t="s">
        <v>4208</v>
      </c>
      <c r="B2044" s="13" t="s">
        <v>4209</v>
      </c>
      <c r="C2044" s="3"/>
      <c r="D2044" s="1" t="s">
        <v>2267</v>
      </c>
      <c r="E2044" s="5">
        <v>0.538631346578366</v>
      </c>
      <c r="F2044" s="2">
        <v>49.5927</v>
      </c>
    </row>
    <row r="2045" ht="18.0" customHeight="1">
      <c r="A2045" s="13" t="s">
        <v>4210</v>
      </c>
      <c r="B2045" s="13" t="s">
        <v>4211</v>
      </c>
      <c r="C2045" s="3"/>
      <c r="D2045" s="1" t="s">
        <v>2267</v>
      </c>
      <c r="E2045" s="5">
        <v>0.538631346578366</v>
      </c>
      <c r="F2045" s="2">
        <v>49.5927</v>
      </c>
    </row>
    <row r="2046" ht="18.0" customHeight="1">
      <c r="A2046" s="13" t="s">
        <v>4212</v>
      </c>
      <c r="B2046" s="13" t="s">
        <v>4213</v>
      </c>
      <c r="C2046" s="3"/>
      <c r="D2046" s="1" t="s">
        <v>2267</v>
      </c>
      <c r="E2046" s="5">
        <v>0.538631346578366</v>
      </c>
      <c r="F2046" s="2">
        <v>49.5927</v>
      </c>
    </row>
    <row r="2047" ht="18.0" customHeight="1">
      <c r="A2047" s="13" t="s">
        <v>4214</v>
      </c>
      <c r="B2047" s="13" t="s">
        <v>4215</v>
      </c>
      <c r="C2047" s="3"/>
      <c r="D2047" s="1" t="s">
        <v>2267</v>
      </c>
      <c r="E2047" s="5">
        <v>0.538631346578366</v>
      </c>
      <c r="F2047" s="2">
        <v>49.5927</v>
      </c>
    </row>
    <row r="2048" ht="18.0" customHeight="1">
      <c r="A2048" s="13" t="s">
        <v>4216</v>
      </c>
      <c r="B2048" s="13" t="s">
        <v>4217</v>
      </c>
      <c r="C2048" s="3"/>
      <c r="D2048" s="1" t="s">
        <v>2267</v>
      </c>
      <c r="E2048" s="5">
        <v>0.538631346578366</v>
      </c>
      <c r="F2048" s="2">
        <v>49.5927</v>
      </c>
    </row>
    <row r="2049" ht="18.0" customHeight="1">
      <c r="A2049" s="13" t="s">
        <v>4218</v>
      </c>
      <c r="B2049" s="13" t="s">
        <v>4219</v>
      </c>
      <c r="C2049" s="3"/>
      <c r="D2049" s="1" t="s">
        <v>2267</v>
      </c>
      <c r="E2049" s="5">
        <v>0.538631346578366</v>
      </c>
      <c r="F2049" s="2">
        <v>49.5927</v>
      </c>
    </row>
    <row r="2050" ht="18.0" customHeight="1">
      <c r="A2050" s="13" t="s">
        <v>4220</v>
      </c>
      <c r="B2050" s="13" t="s">
        <v>4221</v>
      </c>
      <c r="C2050" s="3"/>
      <c r="D2050" s="1" t="s">
        <v>2267</v>
      </c>
      <c r="E2050" s="5">
        <v>0.538631346578366</v>
      </c>
      <c r="F2050" s="2">
        <v>49.5927</v>
      </c>
    </row>
    <row r="2051" ht="18.0" customHeight="1">
      <c r="A2051" s="13" t="s">
        <v>4222</v>
      </c>
      <c r="B2051" s="13" t="s">
        <v>4223</v>
      </c>
      <c r="C2051" s="3"/>
      <c r="D2051" s="1" t="s">
        <v>2267</v>
      </c>
      <c r="E2051" s="5">
        <v>0.538631346578366</v>
      </c>
      <c r="F2051" s="2">
        <v>49.5927</v>
      </c>
    </row>
    <row r="2052" ht="18.0" customHeight="1">
      <c r="A2052" s="13" t="s">
        <v>4224</v>
      </c>
      <c r="B2052" s="13" t="s">
        <v>4225</v>
      </c>
      <c r="C2052" s="3"/>
      <c r="D2052" s="1" t="s">
        <v>2267</v>
      </c>
      <c r="E2052" s="5">
        <v>0.538631346578366</v>
      </c>
      <c r="F2052" s="2">
        <v>49.5927</v>
      </c>
    </row>
    <row r="2053" ht="18.0" customHeight="1">
      <c r="A2053" s="13" t="s">
        <v>4226</v>
      </c>
      <c r="B2053" s="13" t="s">
        <v>4227</v>
      </c>
      <c r="C2053" s="3"/>
      <c r="D2053" s="1" t="s">
        <v>2267</v>
      </c>
      <c r="E2053" s="5">
        <v>0.538631346578366</v>
      </c>
      <c r="F2053" s="2">
        <v>49.5927</v>
      </c>
    </row>
    <row r="2054" ht="18.0" customHeight="1">
      <c r="A2054" s="13" t="s">
        <v>4228</v>
      </c>
      <c r="B2054" s="13" t="s">
        <v>4229</v>
      </c>
      <c r="C2054" s="3"/>
      <c r="D2054" s="1" t="s">
        <v>2267</v>
      </c>
      <c r="E2054" s="5">
        <v>0.538631346578366</v>
      </c>
      <c r="F2054" s="2">
        <v>49.5927</v>
      </c>
    </row>
    <row r="2055" ht="18.0" customHeight="1">
      <c r="A2055" s="13" t="s">
        <v>4230</v>
      </c>
      <c r="B2055" s="13" t="s">
        <v>4231</v>
      </c>
      <c r="C2055" s="3"/>
      <c r="D2055" s="1" t="s">
        <v>2267</v>
      </c>
      <c r="E2055" s="5">
        <v>0.538631346578366</v>
      </c>
      <c r="F2055" s="2">
        <v>49.5927</v>
      </c>
    </row>
    <row r="2056" ht="18.0" customHeight="1">
      <c r="A2056" s="13" t="s">
        <v>4232</v>
      </c>
      <c r="B2056" s="13" t="s">
        <v>4233</v>
      </c>
      <c r="C2056" s="3"/>
      <c r="D2056" s="1" t="s">
        <v>2267</v>
      </c>
      <c r="E2056" s="5">
        <v>0.538631346578366</v>
      </c>
      <c r="F2056" s="2">
        <v>49.5927</v>
      </c>
    </row>
    <row r="2057" ht="18.0" customHeight="1">
      <c r="A2057" s="13" t="s">
        <v>4234</v>
      </c>
      <c r="B2057" s="13" t="s">
        <v>4235</v>
      </c>
      <c r="C2057" s="3"/>
      <c r="D2057" s="1" t="s">
        <v>2267</v>
      </c>
      <c r="E2057" s="5">
        <v>0.538631346578366</v>
      </c>
      <c r="F2057" s="2">
        <v>49.5927</v>
      </c>
    </row>
    <row r="2058" ht="18.0" customHeight="1">
      <c r="A2058" s="13" t="s">
        <v>4236</v>
      </c>
      <c r="B2058" s="13" t="s">
        <v>4237</v>
      </c>
      <c r="C2058" s="3"/>
      <c r="D2058" s="1" t="s">
        <v>2267</v>
      </c>
      <c r="E2058" s="5">
        <v>0.538631346578366</v>
      </c>
      <c r="F2058" s="2">
        <v>49.5927</v>
      </c>
    </row>
    <row r="2059" ht="18.0" customHeight="1">
      <c r="A2059" s="13" t="s">
        <v>4238</v>
      </c>
      <c r="B2059" s="13" t="s">
        <v>4239</v>
      </c>
      <c r="C2059" s="3"/>
      <c r="D2059" s="1" t="s">
        <v>2267</v>
      </c>
      <c r="E2059" s="5">
        <v>0.538631346578366</v>
      </c>
      <c r="F2059" s="2">
        <v>49.5927</v>
      </c>
    </row>
    <row r="2060" ht="18.0" customHeight="1">
      <c r="A2060" s="13" t="s">
        <v>4240</v>
      </c>
      <c r="B2060" s="13" t="s">
        <v>4241</v>
      </c>
      <c r="C2060" s="3"/>
      <c r="D2060" s="1" t="s">
        <v>2267</v>
      </c>
      <c r="E2060" s="5">
        <v>0.538631346578366</v>
      </c>
      <c r="F2060" s="2">
        <v>49.5927</v>
      </c>
    </row>
    <row r="2061" ht="18.0" customHeight="1">
      <c r="A2061" s="13" t="s">
        <v>4242</v>
      </c>
      <c r="B2061" s="13" t="s">
        <v>4243</v>
      </c>
      <c r="C2061" s="3"/>
      <c r="D2061" s="1" t="s">
        <v>2267</v>
      </c>
      <c r="E2061" s="5">
        <v>0.538631346578366</v>
      </c>
      <c r="F2061" s="2">
        <v>49.5927</v>
      </c>
    </row>
    <row r="2062" ht="18.0" customHeight="1">
      <c r="A2062" s="13" t="s">
        <v>4244</v>
      </c>
      <c r="B2062" s="13" t="s">
        <v>4245</v>
      </c>
      <c r="C2062" s="3"/>
      <c r="D2062" s="1" t="s">
        <v>2267</v>
      </c>
      <c r="E2062" s="5">
        <v>0.538631346578366</v>
      </c>
      <c r="F2062" s="2">
        <v>49.5927</v>
      </c>
    </row>
    <row r="2063" ht="18.0" customHeight="1">
      <c r="A2063" s="13" t="s">
        <v>4246</v>
      </c>
      <c r="B2063" s="13" t="s">
        <v>4247</v>
      </c>
      <c r="C2063" s="3"/>
      <c r="D2063" s="1" t="s">
        <v>2267</v>
      </c>
      <c r="E2063" s="5">
        <v>0.538631346578366</v>
      </c>
      <c r="F2063" s="2">
        <v>49.5927</v>
      </c>
    </row>
    <row r="2064" ht="18.0" customHeight="1">
      <c r="A2064" s="13" t="s">
        <v>4248</v>
      </c>
      <c r="B2064" s="13" t="s">
        <v>4249</v>
      </c>
      <c r="C2064" s="3"/>
      <c r="D2064" s="1" t="s">
        <v>2267</v>
      </c>
      <c r="E2064" s="5">
        <v>0.538631346578366</v>
      </c>
      <c r="F2064" s="2">
        <v>49.5927</v>
      </c>
    </row>
    <row r="2065" ht="18.0" customHeight="1">
      <c r="A2065" s="13" t="s">
        <v>4250</v>
      </c>
      <c r="B2065" s="13" t="s">
        <v>4251</v>
      </c>
      <c r="C2065" s="3"/>
      <c r="D2065" s="1" t="s">
        <v>2267</v>
      </c>
      <c r="E2065" s="5">
        <v>0.538631346578366</v>
      </c>
      <c r="F2065" s="2">
        <v>49.5927</v>
      </c>
    </row>
    <row r="2066" ht="18.0" customHeight="1">
      <c r="A2066" s="13" t="s">
        <v>4252</v>
      </c>
      <c r="B2066" s="13" t="s">
        <v>4253</v>
      </c>
      <c r="C2066" s="3"/>
      <c r="D2066" s="1" t="s">
        <v>2267</v>
      </c>
      <c r="E2066" s="5">
        <v>0.538631346578366</v>
      </c>
      <c r="F2066" s="2">
        <v>49.5927</v>
      </c>
    </row>
    <row r="2067" ht="18.0" customHeight="1">
      <c r="A2067" s="13" t="s">
        <v>4254</v>
      </c>
      <c r="B2067" s="13" t="s">
        <v>4255</v>
      </c>
      <c r="C2067" s="3"/>
      <c r="D2067" s="1" t="s">
        <v>2267</v>
      </c>
      <c r="E2067" s="5">
        <v>0.538631346578366</v>
      </c>
      <c r="F2067" s="2">
        <v>49.5927</v>
      </c>
    </row>
    <row r="2068" ht="18.0" customHeight="1">
      <c r="A2068" s="13" t="s">
        <v>4256</v>
      </c>
      <c r="B2068" s="13" t="s">
        <v>4257</v>
      </c>
      <c r="C2068" s="3"/>
      <c r="D2068" s="1" t="s">
        <v>2267</v>
      </c>
      <c r="E2068" s="5">
        <v>0.538631346578366</v>
      </c>
      <c r="F2068" s="2">
        <v>49.5927</v>
      </c>
    </row>
    <row r="2069" ht="18.0" customHeight="1">
      <c r="A2069" s="13" t="s">
        <v>4258</v>
      </c>
      <c r="B2069" s="13" t="s">
        <v>4259</v>
      </c>
      <c r="C2069" s="3"/>
      <c r="D2069" s="1" t="s">
        <v>2267</v>
      </c>
      <c r="E2069" s="5">
        <v>0.538631346578366</v>
      </c>
      <c r="F2069" s="2">
        <v>49.5927</v>
      </c>
    </row>
    <row r="2070" ht="18.0" customHeight="1">
      <c r="A2070" s="13" t="s">
        <v>4260</v>
      </c>
      <c r="B2070" s="13" t="s">
        <v>4261</v>
      </c>
      <c r="C2070" s="3"/>
      <c r="D2070" s="1" t="s">
        <v>2267</v>
      </c>
      <c r="E2070" s="5">
        <v>0.538631346578366</v>
      </c>
      <c r="F2070" s="2">
        <v>49.5927</v>
      </c>
    </row>
    <row r="2071" ht="18.0" customHeight="1">
      <c r="A2071" s="13" t="s">
        <v>4262</v>
      </c>
      <c r="B2071" s="13" t="s">
        <v>4263</v>
      </c>
      <c r="C2071" s="3"/>
      <c r="D2071" s="1" t="s">
        <v>2267</v>
      </c>
      <c r="E2071" s="5">
        <v>0.538631346578366</v>
      </c>
      <c r="F2071" s="2">
        <v>49.5927</v>
      </c>
    </row>
    <row r="2072" ht="18.0" customHeight="1">
      <c r="A2072" s="13" t="s">
        <v>4264</v>
      </c>
      <c r="B2072" s="13" t="s">
        <v>4265</v>
      </c>
      <c r="C2072" s="3"/>
      <c r="D2072" s="1" t="s">
        <v>2267</v>
      </c>
      <c r="E2072" s="5">
        <v>0.538631346578366</v>
      </c>
      <c r="F2072" s="2">
        <v>49.5927</v>
      </c>
    </row>
    <row r="2073" ht="18.0" customHeight="1">
      <c r="A2073" s="13" t="s">
        <v>4266</v>
      </c>
      <c r="B2073" s="13" t="s">
        <v>4267</v>
      </c>
      <c r="C2073" s="3"/>
      <c r="D2073" s="1" t="s">
        <v>2267</v>
      </c>
      <c r="E2073" s="5">
        <v>0.538631346578366</v>
      </c>
      <c r="F2073" s="2">
        <v>49.5927</v>
      </c>
    </row>
    <row r="2074" ht="18.0" customHeight="1">
      <c r="A2074" s="13" t="s">
        <v>4268</v>
      </c>
      <c r="B2074" s="13" t="s">
        <v>4269</v>
      </c>
      <c r="C2074" s="3"/>
      <c r="D2074" s="1" t="s">
        <v>2267</v>
      </c>
      <c r="E2074" s="5">
        <v>0.538631346578366</v>
      </c>
      <c r="F2074" s="2">
        <v>49.5927</v>
      </c>
    </row>
    <row r="2075" ht="18.0" customHeight="1">
      <c r="A2075" s="13" t="s">
        <v>4270</v>
      </c>
      <c r="B2075" s="13" t="s">
        <v>4271</v>
      </c>
      <c r="C2075" s="3"/>
      <c r="D2075" s="1" t="s">
        <v>2267</v>
      </c>
      <c r="E2075" s="5">
        <v>0.538631346578366</v>
      </c>
      <c r="F2075" s="2">
        <v>49.5927</v>
      </c>
    </row>
    <row r="2076" ht="18.0" customHeight="1">
      <c r="A2076" s="13" t="s">
        <v>4272</v>
      </c>
      <c r="B2076" s="13" t="s">
        <v>4273</v>
      </c>
      <c r="C2076" s="3"/>
      <c r="D2076" s="1" t="s">
        <v>2267</v>
      </c>
      <c r="E2076" s="5">
        <v>0.538631346578366</v>
      </c>
      <c r="F2076" s="2">
        <v>49.5927</v>
      </c>
    </row>
    <row r="2077" ht="18.0" customHeight="1">
      <c r="A2077" s="13" t="s">
        <v>4274</v>
      </c>
      <c r="B2077" s="13" t="s">
        <v>4275</v>
      </c>
      <c r="C2077" s="3"/>
      <c r="D2077" s="1" t="s">
        <v>2267</v>
      </c>
      <c r="E2077" s="5">
        <v>0.538631346578366</v>
      </c>
      <c r="F2077" s="2">
        <v>49.5927</v>
      </c>
    </row>
    <row r="2078" ht="18.0" customHeight="1">
      <c r="A2078" s="13" t="s">
        <v>4276</v>
      </c>
      <c r="B2078" s="13" t="s">
        <v>4277</v>
      </c>
      <c r="C2078" s="3"/>
      <c r="D2078" s="1" t="s">
        <v>2267</v>
      </c>
      <c r="E2078" s="5">
        <v>0.538631346578366</v>
      </c>
      <c r="F2078" s="2">
        <v>49.5927</v>
      </c>
    </row>
    <row r="2079" ht="18.0" customHeight="1">
      <c r="A2079" s="13" t="s">
        <v>4278</v>
      </c>
      <c r="B2079" s="13" t="s">
        <v>4279</v>
      </c>
      <c r="C2079" s="3"/>
      <c r="D2079" s="1" t="s">
        <v>2267</v>
      </c>
      <c r="E2079" s="5">
        <v>0.538631346578366</v>
      </c>
      <c r="F2079" s="2">
        <v>49.5927</v>
      </c>
    </row>
    <row r="2080" ht="18.0" customHeight="1">
      <c r="A2080" s="13" t="s">
        <v>4280</v>
      </c>
      <c r="B2080" s="13" t="s">
        <v>4281</v>
      </c>
      <c r="C2080" s="3"/>
      <c r="D2080" s="1" t="s">
        <v>2267</v>
      </c>
      <c r="E2080" s="5">
        <v>0.538631346578366</v>
      </c>
      <c r="F2080" s="2">
        <v>49.5927</v>
      </c>
    </row>
    <row r="2081" ht="18.0" customHeight="1">
      <c r="A2081" s="13" t="s">
        <v>4282</v>
      </c>
      <c r="B2081" s="13" t="s">
        <v>4283</v>
      </c>
      <c r="C2081" s="3"/>
      <c r="D2081" s="1" t="s">
        <v>2267</v>
      </c>
      <c r="E2081" s="5">
        <v>0.538631346578366</v>
      </c>
      <c r="F2081" s="2">
        <v>49.5927</v>
      </c>
    </row>
    <row r="2082" ht="18.0" customHeight="1">
      <c r="A2082" s="13" t="s">
        <v>4284</v>
      </c>
      <c r="B2082" s="13" t="s">
        <v>4285</v>
      </c>
      <c r="C2082" s="3"/>
      <c r="D2082" s="1" t="s">
        <v>2267</v>
      </c>
      <c r="E2082" s="5">
        <v>0.538631346578366</v>
      </c>
      <c r="F2082" s="2">
        <v>49.5927</v>
      </c>
    </row>
    <row r="2083" ht="18.0" customHeight="1">
      <c r="A2083" s="13" t="s">
        <v>4286</v>
      </c>
      <c r="B2083" s="13" t="s">
        <v>4287</v>
      </c>
      <c r="C2083" s="3"/>
      <c r="D2083" s="1" t="s">
        <v>2267</v>
      </c>
      <c r="E2083" s="5">
        <v>0.538631346578366</v>
      </c>
      <c r="F2083" s="2">
        <v>49.5927</v>
      </c>
    </row>
    <row r="2084" ht="18.0" customHeight="1">
      <c r="A2084" s="13" t="s">
        <v>4288</v>
      </c>
      <c r="B2084" s="13" t="s">
        <v>4289</v>
      </c>
      <c r="C2084" s="3"/>
      <c r="D2084" s="1" t="s">
        <v>2267</v>
      </c>
      <c r="E2084" s="5">
        <v>0.538631346578366</v>
      </c>
      <c r="F2084" s="2">
        <v>49.5927</v>
      </c>
    </row>
    <row r="2085" ht="18.0" customHeight="1">
      <c r="A2085" s="13" t="s">
        <v>4290</v>
      </c>
      <c r="B2085" s="13" t="s">
        <v>4291</v>
      </c>
      <c r="C2085" s="3"/>
      <c r="D2085" s="1" t="s">
        <v>2267</v>
      </c>
      <c r="E2085" s="5">
        <v>0.538631346578366</v>
      </c>
      <c r="F2085" s="2">
        <v>49.5927</v>
      </c>
    </row>
    <row r="2086" ht="18.0" customHeight="1">
      <c r="A2086" s="13" t="s">
        <v>4292</v>
      </c>
      <c r="B2086" s="13" t="s">
        <v>4293</v>
      </c>
      <c r="C2086" s="3"/>
      <c r="D2086" s="1" t="s">
        <v>2267</v>
      </c>
      <c r="E2086" s="5">
        <v>0.538631346578366</v>
      </c>
      <c r="F2086" s="2">
        <v>49.5927</v>
      </c>
    </row>
    <row r="2087" ht="18.0" customHeight="1">
      <c r="A2087" s="13" t="s">
        <v>4294</v>
      </c>
      <c r="B2087" s="13" t="s">
        <v>4295</v>
      </c>
      <c r="C2087" s="3"/>
      <c r="D2087" s="1" t="s">
        <v>2267</v>
      </c>
      <c r="E2087" s="5">
        <v>0.538631346578366</v>
      </c>
      <c r="F2087" s="2">
        <v>49.5927</v>
      </c>
    </row>
    <row r="2088" ht="18.0" customHeight="1">
      <c r="A2088" s="13" t="s">
        <v>4296</v>
      </c>
      <c r="B2088" s="13" t="s">
        <v>4297</v>
      </c>
      <c r="C2088" s="3"/>
      <c r="D2088" s="1" t="s">
        <v>2267</v>
      </c>
      <c r="E2088" s="5">
        <v>0.538631346578366</v>
      </c>
      <c r="F2088" s="2">
        <v>49.5927</v>
      </c>
    </row>
    <row r="2089" ht="18.0" customHeight="1">
      <c r="A2089" s="13" t="s">
        <v>4298</v>
      </c>
      <c r="B2089" s="13" t="s">
        <v>4299</v>
      </c>
      <c r="C2089" s="3"/>
      <c r="D2089" s="1" t="s">
        <v>2267</v>
      </c>
      <c r="E2089" s="5">
        <v>0.538631346578366</v>
      </c>
      <c r="F2089" s="2">
        <v>49.5927</v>
      </c>
    </row>
    <row r="2090" ht="18.0" customHeight="1">
      <c r="A2090" s="13" t="s">
        <v>4300</v>
      </c>
      <c r="B2090" s="13" t="s">
        <v>4301</v>
      </c>
      <c r="C2090" s="3"/>
      <c r="D2090" s="1" t="s">
        <v>2267</v>
      </c>
      <c r="E2090" s="5">
        <v>0.538631346578366</v>
      </c>
      <c r="F2090" s="2">
        <v>49.5927</v>
      </c>
    </row>
    <row r="2091" ht="18.0" customHeight="1">
      <c r="A2091" s="13" t="s">
        <v>4302</v>
      </c>
      <c r="B2091" s="13" t="s">
        <v>4303</v>
      </c>
      <c r="C2091" s="3"/>
      <c r="D2091" s="1" t="s">
        <v>2267</v>
      </c>
      <c r="E2091" s="5">
        <v>0.538631346578366</v>
      </c>
      <c r="F2091" s="2">
        <v>49.5927</v>
      </c>
    </row>
    <row r="2092" ht="18.0" customHeight="1">
      <c r="A2092" s="13" t="s">
        <v>4304</v>
      </c>
      <c r="B2092" s="13" t="s">
        <v>4305</v>
      </c>
      <c r="C2092" s="3"/>
      <c r="D2092" s="1" t="s">
        <v>2267</v>
      </c>
      <c r="E2092" s="5">
        <v>0.538631346578366</v>
      </c>
      <c r="F2092" s="2">
        <v>49.5927</v>
      </c>
    </row>
    <row r="2093" ht="18.0" customHeight="1">
      <c r="A2093" s="13" t="s">
        <v>4306</v>
      </c>
      <c r="B2093" s="13" t="s">
        <v>4307</v>
      </c>
      <c r="C2093" s="3"/>
      <c r="D2093" s="1" t="s">
        <v>2267</v>
      </c>
      <c r="E2093" s="5">
        <v>0.538631346578366</v>
      </c>
      <c r="F2093" s="2">
        <v>49.5927</v>
      </c>
    </row>
    <row r="2094" ht="18.0" customHeight="1">
      <c r="A2094" s="13" t="s">
        <v>4308</v>
      </c>
      <c r="B2094" s="13" t="s">
        <v>4309</v>
      </c>
      <c r="C2094" s="3"/>
      <c r="D2094" s="1" t="s">
        <v>2267</v>
      </c>
      <c r="E2094" s="5">
        <v>0.538631346578366</v>
      </c>
      <c r="F2094" s="2">
        <v>49.5927</v>
      </c>
    </row>
    <row r="2095" ht="18.0" customHeight="1">
      <c r="A2095" s="13" t="s">
        <v>4310</v>
      </c>
      <c r="B2095" s="13" t="s">
        <v>4311</v>
      </c>
      <c r="C2095" s="3"/>
      <c r="D2095" s="1" t="s">
        <v>2267</v>
      </c>
      <c r="E2095" s="5">
        <v>0.538631346578366</v>
      </c>
      <c r="F2095" s="2">
        <v>49.5927</v>
      </c>
    </row>
    <row r="2096" ht="18.0" customHeight="1">
      <c r="A2096" s="13" t="s">
        <v>4312</v>
      </c>
      <c r="B2096" s="13" t="s">
        <v>4313</v>
      </c>
      <c r="C2096" s="3"/>
      <c r="D2096" s="1" t="s">
        <v>2267</v>
      </c>
      <c r="E2096" s="5">
        <v>0.538631346578366</v>
      </c>
      <c r="F2096" s="2">
        <v>49.5927</v>
      </c>
    </row>
    <row r="2097" ht="18.0" customHeight="1">
      <c r="A2097" s="13" t="s">
        <v>4314</v>
      </c>
      <c r="B2097" s="13" t="s">
        <v>4315</v>
      </c>
      <c r="C2097" s="3"/>
      <c r="D2097" s="1" t="s">
        <v>2267</v>
      </c>
      <c r="E2097" s="5">
        <v>0.538631346578366</v>
      </c>
      <c r="F2097" s="2">
        <v>49.5927</v>
      </c>
    </row>
    <row r="2098" ht="18.0" customHeight="1">
      <c r="A2098" s="13" t="s">
        <v>4316</v>
      </c>
      <c r="B2098" s="13" t="s">
        <v>4317</v>
      </c>
      <c r="C2098" s="3"/>
      <c r="D2098" s="1" t="s">
        <v>2267</v>
      </c>
      <c r="E2098" s="5">
        <v>0.538631346578366</v>
      </c>
      <c r="F2098" s="2">
        <v>49.5927</v>
      </c>
    </row>
    <row r="2099" ht="18.0" customHeight="1">
      <c r="A2099" s="13" t="s">
        <v>4318</v>
      </c>
      <c r="B2099" s="13" t="s">
        <v>4319</v>
      </c>
      <c r="C2099" s="3"/>
      <c r="D2099" s="1" t="s">
        <v>2267</v>
      </c>
      <c r="E2099" s="5">
        <v>0.538631346578366</v>
      </c>
      <c r="F2099" s="2">
        <v>49.5927</v>
      </c>
    </row>
    <row r="2100" ht="18.0" customHeight="1">
      <c r="A2100" s="13" t="s">
        <v>4320</v>
      </c>
      <c r="B2100" s="13" t="s">
        <v>4321</v>
      </c>
      <c r="C2100" s="3"/>
      <c r="D2100" s="1" t="s">
        <v>2267</v>
      </c>
      <c r="E2100" s="5">
        <v>0.538631346578366</v>
      </c>
      <c r="F2100" s="2">
        <v>49.5927</v>
      </c>
    </row>
    <row r="2101" ht="18.0" customHeight="1">
      <c r="A2101" s="13" t="s">
        <v>4322</v>
      </c>
      <c r="B2101" s="13" t="s">
        <v>4323</v>
      </c>
      <c r="C2101" s="3"/>
      <c r="D2101" s="1" t="s">
        <v>2267</v>
      </c>
      <c r="E2101" s="5">
        <v>0.538631346578366</v>
      </c>
      <c r="F2101" s="2">
        <v>49.5927</v>
      </c>
    </row>
    <row r="2102" ht="18.0" customHeight="1">
      <c r="A2102" s="13" t="s">
        <v>4324</v>
      </c>
      <c r="B2102" s="13" t="s">
        <v>4325</v>
      </c>
      <c r="C2102" s="3"/>
      <c r="D2102" s="1" t="s">
        <v>2267</v>
      </c>
      <c r="E2102" s="5">
        <v>0.538631346578366</v>
      </c>
      <c r="F2102" s="2">
        <v>49.5927</v>
      </c>
    </row>
    <row r="2103" ht="18.0" customHeight="1">
      <c r="A2103" s="13" t="s">
        <v>4326</v>
      </c>
      <c r="B2103" s="13" t="s">
        <v>4327</v>
      </c>
      <c r="C2103" s="3"/>
      <c r="D2103" s="1" t="s">
        <v>2267</v>
      </c>
      <c r="E2103" s="5">
        <v>0.538631346578366</v>
      </c>
      <c r="F2103" s="2">
        <v>49.5927</v>
      </c>
    </row>
    <row r="2104" ht="18.0" customHeight="1">
      <c r="A2104" s="13" t="s">
        <v>4328</v>
      </c>
      <c r="B2104" s="13" t="s">
        <v>4329</v>
      </c>
      <c r="C2104" s="3"/>
      <c r="D2104" s="1" t="s">
        <v>2267</v>
      </c>
      <c r="E2104" s="5">
        <v>0.538631346578366</v>
      </c>
      <c r="F2104" s="2">
        <v>49.5927</v>
      </c>
    </row>
    <row r="2105" ht="18.0" customHeight="1">
      <c r="A2105" s="13" t="s">
        <v>4330</v>
      </c>
      <c r="B2105" s="13" t="s">
        <v>4331</v>
      </c>
      <c r="C2105" s="3"/>
      <c r="D2105" s="1" t="s">
        <v>2267</v>
      </c>
      <c r="E2105" s="5">
        <v>0.538631346578366</v>
      </c>
      <c r="F2105" s="2">
        <v>49.5927</v>
      </c>
    </row>
    <row r="2106" ht="18.0" customHeight="1">
      <c r="A2106" s="13" t="s">
        <v>4332</v>
      </c>
      <c r="B2106" s="13" t="s">
        <v>4333</v>
      </c>
      <c r="C2106" s="3"/>
      <c r="D2106" s="1" t="s">
        <v>2267</v>
      </c>
      <c r="E2106" s="5">
        <v>0.538631346578366</v>
      </c>
      <c r="F2106" s="2">
        <v>49.5927</v>
      </c>
    </row>
    <row r="2107" ht="18.0" customHeight="1">
      <c r="A2107" s="13" t="s">
        <v>4334</v>
      </c>
      <c r="B2107" s="13" t="s">
        <v>4335</v>
      </c>
      <c r="C2107" s="3"/>
      <c r="D2107" s="1" t="s">
        <v>2267</v>
      </c>
      <c r="E2107" s="5">
        <v>0.538631346578366</v>
      </c>
      <c r="F2107" s="2">
        <v>49.5927</v>
      </c>
    </row>
    <row r="2108" ht="18.0" customHeight="1">
      <c r="A2108" s="13" t="s">
        <v>4336</v>
      </c>
      <c r="B2108" s="13" t="s">
        <v>4337</v>
      </c>
      <c r="C2108" s="3"/>
      <c r="D2108" s="1" t="s">
        <v>2267</v>
      </c>
      <c r="E2108" s="5">
        <v>0.538631346578366</v>
      </c>
      <c r="F2108" s="2">
        <v>49.5927</v>
      </c>
    </row>
    <row r="2109" ht="18.0" customHeight="1">
      <c r="A2109" s="13" t="s">
        <v>4338</v>
      </c>
      <c r="B2109" s="13" t="s">
        <v>4339</v>
      </c>
      <c r="C2109" s="3"/>
      <c r="D2109" s="1" t="s">
        <v>2267</v>
      </c>
      <c r="E2109" s="5">
        <v>0.538631346578366</v>
      </c>
      <c r="F2109" s="2">
        <v>49.5927</v>
      </c>
    </row>
    <row r="2110" ht="18.0" customHeight="1">
      <c r="A2110" s="13" t="s">
        <v>4340</v>
      </c>
      <c r="B2110" s="13" t="s">
        <v>4341</v>
      </c>
      <c r="C2110" s="3"/>
      <c r="D2110" s="1" t="s">
        <v>2267</v>
      </c>
      <c r="E2110" s="5">
        <v>0.538631346578366</v>
      </c>
      <c r="F2110" s="2">
        <v>49.5927</v>
      </c>
    </row>
    <row r="2111" ht="18.0" customHeight="1">
      <c r="A2111" s="13" t="s">
        <v>4342</v>
      </c>
      <c r="B2111" s="13" t="s">
        <v>4343</v>
      </c>
      <c r="C2111" s="3"/>
      <c r="D2111" s="1" t="s">
        <v>2267</v>
      </c>
      <c r="E2111" s="5">
        <v>0.538631346578366</v>
      </c>
      <c r="F2111" s="2">
        <v>49.5927</v>
      </c>
    </row>
    <row r="2112" ht="18.0" customHeight="1">
      <c r="A2112" s="13" t="s">
        <v>4344</v>
      </c>
      <c r="B2112" s="13" t="s">
        <v>4345</v>
      </c>
      <c r="C2112" s="3"/>
      <c r="D2112" s="1" t="s">
        <v>2267</v>
      </c>
      <c r="E2112" s="5">
        <v>0.538631346578366</v>
      </c>
      <c r="F2112" s="2">
        <v>49.5927</v>
      </c>
    </row>
    <row r="2113" ht="18.0" customHeight="1">
      <c r="A2113" s="13" t="s">
        <v>4346</v>
      </c>
      <c r="B2113" s="13" t="s">
        <v>4347</v>
      </c>
      <c r="C2113" s="3"/>
      <c r="D2113" s="1" t="s">
        <v>2267</v>
      </c>
      <c r="E2113" s="5">
        <v>0.538631346578366</v>
      </c>
      <c r="F2113" s="2">
        <v>49.5927</v>
      </c>
    </row>
    <row r="2114" ht="18.0" customHeight="1">
      <c r="A2114" s="13" t="s">
        <v>4348</v>
      </c>
      <c r="B2114" s="13" t="s">
        <v>4349</v>
      </c>
      <c r="C2114" s="3"/>
      <c r="D2114" s="1" t="s">
        <v>2267</v>
      </c>
      <c r="E2114" s="5">
        <v>0.538631346578366</v>
      </c>
      <c r="F2114" s="2">
        <v>49.5927</v>
      </c>
    </row>
    <row r="2115" ht="18.0" customHeight="1">
      <c r="A2115" s="13" t="s">
        <v>4350</v>
      </c>
      <c r="B2115" s="13" t="s">
        <v>4351</v>
      </c>
      <c r="C2115" s="3"/>
      <c r="D2115" s="1" t="s">
        <v>2267</v>
      </c>
      <c r="E2115" s="5">
        <v>0.538631346578366</v>
      </c>
      <c r="F2115" s="2">
        <v>49.5927</v>
      </c>
    </row>
    <row r="2116" ht="18.0" customHeight="1">
      <c r="A2116" s="13" t="s">
        <v>4352</v>
      </c>
      <c r="B2116" s="13" t="s">
        <v>4353</v>
      </c>
      <c r="C2116" s="3"/>
      <c r="D2116" s="1" t="s">
        <v>2267</v>
      </c>
      <c r="E2116" s="5">
        <v>0.538631346578366</v>
      </c>
      <c r="F2116" s="2">
        <v>49.5927</v>
      </c>
    </row>
    <row r="2117" ht="18.0" customHeight="1">
      <c r="A2117" s="13" t="s">
        <v>4354</v>
      </c>
      <c r="B2117" s="13" t="s">
        <v>4355</v>
      </c>
      <c r="C2117" s="3"/>
      <c r="D2117" s="1" t="s">
        <v>2267</v>
      </c>
      <c r="E2117" s="5">
        <v>0.538631346578366</v>
      </c>
      <c r="F2117" s="2">
        <v>49.5927</v>
      </c>
    </row>
    <row r="2118" ht="18.0" customHeight="1">
      <c r="A2118" s="13" t="s">
        <v>4356</v>
      </c>
      <c r="B2118" s="13" t="s">
        <v>4357</v>
      </c>
      <c r="C2118" s="3"/>
      <c r="D2118" s="1" t="s">
        <v>2267</v>
      </c>
      <c r="E2118" s="5">
        <v>0.538631346578366</v>
      </c>
      <c r="F2118" s="2">
        <v>49.5927</v>
      </c>
    </row>
    <row r="2119" ht="18.0" customHeight="1">
      <c r="A2119" s="13" t="s">
        <v>4358</v>
      </c>
      <c r="B2119" s="13" t="s">
        <v>4359</v>
      </c>
      <c r="C2119" s="3"/>
      <c r="D2119" s="1" t="s">
        <v>2267</v>
      </c>
      <c r="E2119" s="5">
        <v>0.538631346578366</v>
      </c>
      <c r="F2119" s="2">
        <v>49.5927</v>
      </c>
    </row>
    <row r="2120" ht="18.0" customHeight="1">
      <c r="A2120" s="13" t="s">
        <v>4360</v>
      </c>
      <c r="B2120" s="13" t="s">
        <v>4361</v>
      </c>
      <c r="C2120" s="3"/>
      <c r="D2120" s="1" t="s">
        <v>2267</v>
      </c>
      <c r="E2120" s="5">
        <v>0.538631346578366</v>
      </c>
      <c r="F2120" s="2">
        <v>49.5927</v>
      </c>
    </row>
    <row r="2121" ht="18.0" customHeight="1">
      <c r="A2121" s="13" t="s">
        <v>4362</v>
      </c>
      <c r="B2121" s="13" t="s">
        <v>4363</v>
      </c>
      <c r="C2121" s="3"/>
      <c r="D2121" s="1" t="s">
        <v>2267</v>
      </c>
      <c r="E2121" s="5">
        <v>0.538631346578366</v>
      </c>
      <c r="F2121" s="2">
        <v>49.5927</v>
      </c>
    </row>
    <row r="2122" ht="18.0" customHeight="1">
      <c r="A2122" s="13" t="s">
        <v>4364</v>
      </c>
      <c r="B2122" s="13" t="s">
        <v>4365</v>
      </c>
      <c r="C2122" s="3"/>
      <c r="D2122" s="1" t="s">
        <v>2267</v>
      </c>
      <c r="E2122" s="5">
        <v>0.538631346578366</v>
      </c>
      <c r="F2122" s="2">
        <v>49.5927</v>
      </c>
    </row>
    <row r="2123" ht="18.0" customHeight="1">
      <c r="A2123" s="13" t="s">
        <v>4366</v>
      </c>
      <c r="B2123" s="13" t="s">
        <v>4367</v>
      </c>
      <c r="C2123" s="3"/>
      <c r="D2123" s="1" t="s">
        <v>2267</v>
      </c>
      <c r="E2123" s="5">
        <v>0.538631346578366</v>
      </c>
      <c r="F2123" s="2">
        <v>49.5927</v>
      </c>
    </row>
    <row r="2124" ht="18.0" customHeight="1">
      <c r="A2124" s="13" t="s">
        <v>4368</v>
      </c>
      <c r="B2124" s="13" t="s">
        <v>4369</v>
      </c>
      <c r="C2124" s="3"/>
      <c r="D2124" s="1" t="s">
        <v>2267</v>
      </c>
      <c r="E2124" s="5">
        <v>0.538631346578366</v>
      </c>
      <c r="F2124" s="2">
        <v>49.5927</v>
      </c>
    </row>
    <row r="2125" ht="18.0" customHeight="1">
      <c r="A2125" s="13" t="s">
        <v>4370</v>
      </c>
      <c r="B2125" s="13" t="s">
        <v>4371</v>
      </c>
      <c r="C2125" s="3"/>
      <c r="D2125" s="1" t="s">
        <v>2267</v>
      </c>
      <c r="E2125" s="5">
        <v>0.538631346578366</v>
      </c>
      <c r="F2125" s="2">
        <v>49.5927</v>
      </c>
    </row>
    <row r="2126" ht="18.0" customHeight="1">
      <c r="A2126" s="13" t="s">
        <v>4372</v>
      </c>
      <c r="B2126" s="13" t="s">
        <v>4373</v>
      </c>
      <c r="C2126" s="3"/>
      <c r="D2126" s="1" t="s">
        <v>2267</v>
      </c>
      <c r="E2126" s="5">
        <v>0.538631346578366</v>
      </c>
      <c r="F2126" s="2">
        <v>49.5927</v>
      </c>
    </row>
    <row r="2127" ht="18.0" customHeight="1">
      <c r="A2127" s="13" t="s">
        <v>4374</v>
      </c>
      <c r="B2127" s="13" t="s">
        <v>4375</v>
      </c>
      <c r="C2127" s="3"/>
      <c r="D2127" s="1" t="s">
        <v>2267</v>
      </c>
      <c r="E2127" s="5">
        <v>0.538631346578366</v>
      </c>
      <c r="F2127" s="2">
        <v>49.5927</v>
      </c>
    </row>
    <row r="2128" ht="18.0" customHeight="1">
      <c r="A2128" s="13" t="s">
        <v>4376</v>
      </c>
      <c r="B2128" s="13" t="s">
        <v>4377</v>
      </c>
      <c r="C2128" s="3"/>
      <c r="D2128" s="1" t="s">
        <v>2267</v>
      </c>
      <c r="E2128" s="5">
        <v>0.538631346578366</v>
      </c>
      <c r="F2128" s="2">
        <v>49.5927</v>
      </c>
    </row>
    <row r="2129" ht="18.0" customHeight="1">
      <c r="A2129" s="13" t="s">
        <v>4378</v>
      </c>
      <c r="B2129" s="13" t="s">
        <v>4379</v>
      </c>
      <c r="C2129" s="3"/>
      <c r="D2129" s="1" t="s">
        <v>2267</v>
      </c>
      <c r="E2129" s="5">
        <v>0.538631346578366</v>
      </c>
      <c r="F2129" s="2">
        <v>49.5927</v>
      </c>
    </row>
    <row r="2130" ht="18.0" customHeight="1">
      <c r="A2130" s="13" t="s">
        <v>4380</v>
      </c>
      <c r="B2130" s="13" t="s">
        <v>4381</v>
      </c>
      <c r="C2130" s="3"/>
      <c r="D2130" s="1" t="s">
        <v>2267</v>
      </c>
      <c r="E2130" s="5">
        <v>0.538631346578366</v>
      </c>
      <c r="F2130" s="2">
        <v>49.5927</v>
      </c>
    </row>
    <row r="2131" ht="18.0" customHeight="1">
      <c r="A2131" s="13" t="s">
        <v>4382</v>
      </c>
      <c r="B2131" s="13" t="s">
        <v>4383</v>
      </c>
      <c r="C2131" s="3"/>
      <c r="D2131" s="1" t="s">
        <v>2267</v>
      </c>
      <c r="E2131" s="5">
        <v>0.538631346578366</v>
      </c>
      <c r="F2131" s="2">
        <v>49.5927</v>
      </c>
    </row>
    <row r="2132" ht="18.0" customHeight="1">
      <c r="A2132" s="13" t="s">
        <v>4384</v>
      </c>
      <c r="B2132" s="13" t="s">
        <v>4385</v>
      </c>
      <c r="C2132" s="3"/>
      <c r="D2132" s="1" t="s">
        <v>2267</v>
      </c>
      <c r="E2132" s="5">
        <v>0.538631346578366</v>
      </c>
      <c r="F2132" s="2">
        <v>49.5927</v>
      </c>
    </row>
    <row r="2133" ht="18.0" customHeight="1">
      <c r="A2133" s="13" t="s">
        <v>4386</v>
      </c>
      <c r="B2133" s="13" t="s">
        <v>4387</v>
      </c>
      <c r="C2133" s="3"/>
      <c r="D2133" s="1" t="s">
        <v>2267</v>
      </c>
      <c r="E2133" s="5">
        <v>0.538631346578366</v>
      </c>
      <c r="F2133" s="2">
        <v>49.5927</v>
      </c>
    </row>
    <row r="2134" ht="18.0" customHeight="1">
      <c r="A2134" s="13" t="s">
        <v>4388</v>
      </c>
      <c r="B2134" s="13" t="s">
        <v>4389</v>
      </c>
      <c r="C2134" s="3"/>
      <c r="D2134" s="1" t="s">
        <v>2267</v>
      </c>
      <c r="E2134" s="5">
        <v>0.538631346578366</v>
      </c>
      <c r="F2134" s="2">
        <v>49.5927</v>
      </c>
    </row>
    <row r="2135" ht="18.0" customHeight="1">
      <c r="A2135" s="13" t="s">
        <v>4390</v>
      </c>
      <c r="B2135" s="13" t="s">
        <v>4391</v>
      </c>
      <c r="C2135" s="3"/>
      <c r="D2135" s="1" t="s">
        <v>2267</v>
      </c>
      <c r="E2135" s="5">
        <v>0.538631346578366</v>
      </c>
      <c r="F2135" s="2">
        <v>49.5927</v>
      </c>
    </row>
    <row r="2136" ht="18.0" customHeight="1">
      <c r="A2136" s="13" t="s">
        <v>4392</v>
      </c>
      <c r="B2136" s="13" t="s">
        <v>4393</v>
      </c>
      <c r="C2136" s="3"/>
      <c r="D2136" s="1" t="s">
        <v>2267</v>
      </c>
      <c r="E2136" s="5">
        <v>0.538631346578366</v>
      </c>
      <c r="F2136" s="2">
        <v>49.5927</v>
      </c>
    </row>
    <row r="2137" ht="18.0" customHeight="1">
      <c r="A2137" s="13" t="s">
        <v>4394</v>
      </c>
      <c r="B2137" s="13" t="s">
        <v>4395</v>
      </c>
      <c r="C2137" s="3"/>
      <c r="D2137" s="1" t="s">
        <v>2267</v>
      </c>
      <c r="E2137" s="5">
        <v>0.538631346578366</v>
      </c>
      <c r="F2137" s="2">
        <v>49.5927</v>
      </c>
    </row>
    <row r="2138" ht="18.0" customHeight="1">
      <c r="A2138" s="13" t="s">
        <v>4396</v>
      </c>
      <c r="B2138" s="13" t="s">
        <v>4397</v>
      </c>
      <c r="C2138" s="3"/>
      <c r="D2138" s="1" t="s">
        <v>2267</v>
      </c>
      <c r="E2138" s="5">
        <v>0.538631346578366</v>
      </c>
      <c r="F2138" s="2">
        <v>49.5927</v>
      </c>
    </row>
    <row r="2139" ht="18.0" customHeight="1">
      <c r="A2139" s="13" t="s">
        <v>4398</v>
      </c>
      <c r="B2139" s="13" t="s">
        <v>4399</v>
      </c>
      <c r="C2139" s="3"/>
      <c r="D2139" s="1" t="s">
        <v>2267</v>
      </c>
      <c r="E2139" s="5">
        <v>0.538631346578366</v>
      </c>
      <c r="F2139" s="2">
        <v>49.5927</v>
      </c>
    </row>
    <row r="2140" ht="18.0" customHeight="1">
      <c r="A2140" s="13" t="s">
        <v>4400</v>
      </c>
      <c r="B2140" s="13" t="s">
        <v>4401</v>
      </c>
      <c r="C2140" s="3"/>
      <c r="D2140" s="1" t="s">
        <v>2267</v>
      </c>
      <c r="E2140" s="5">
        <v>0.538631346578366</v>
      </c>
      <c r="F2140" s="2">
        <v>49.5927</v>
      </c>
    </row>
    <row r="2141" ht="18.0" customHeight="1">
      <c r="A2141" s="13" t="s">
        <v>4402</v>
      </c>
      <c r="B2141" s="13" t="s">
        <v>4403</v>
      </c>
      <c r="C2141" s="3"/>
      <c r="D2141" s="1" t="s">
        <v>2267</v>
      </c>
      <c r="E2141" s="5">
        <v>0.538631346578366</v>
      </c>
      <c r="F2141" s="2">
        <v>49.5927</v>
      </c>
    </row>
    <row r="2142" ht="18.0" customHeight="1">
      <c r="A2142" s="13" t="s">
        <v>4404</v>
      </c>
      <c r="B2142" s="13" t="s">
        <v>4405</v>
      </c>
      <c r="C2142" s="3"/>
      <c r="D2142" s="1" t="s">
        <v>2267</v>
      </c>
      <c r="E2142" s="5">
        <v>0.538631346578366</v>
      </c>
      <c r="F2142" s="2">
        <v>49.5927</v>
      </c>
    </row>
    <row r="2143" ht="18.0" customHeight="1">
      <c r="A2143" s="13" t="s">
        <v>4406</v>
      </c>
      <c r="B2143" s="13" t="s">
        <v>4407</v>
      </c>
      <c r="C2143" s="3"/>
      <c r="D2143" s="1" t="s">
        <v>2267</v>
      </c>
      <c r="E2143" s="5">
        <v>0.538631346578366</v>
      </c>
      <c r="F2143" s="2">
        <v>49.5927</v>
      </c>
    </row>
    <row r="2144" ht="18.0" customHeight="1">
      <c r="A2144" s="13" t="s">
        <v>4408</v>
      </c>
      <c r="B2144" s="13" t="s">
        <v>4409</v>
      </c>
      <c r="C2144" s="3"/>
      <c r="D2144" s="1" t="s">
        <v>2267</v>
      </c>
      <c r="E2144" s="5">
        <v>0.538631346578366</v>
      </c>
      <c r="F2144" s="2">
        <v>49.5927</v>
      </c>
    </row>
    <row r="2145" ht="18.0" customHeight="1">
      <c r="A2145" s="13" t="s">
        <v>4410</v>
      </c>
      <c r="B2145" s="13" t="s">
        <v>4411</v>
      </c>
      <c r="C2145" s="3"/>
      <c r="D2145" s="1" t="s">
        <v>2267</v>
      </c>
      <c r="E2145" s="5">
        <v>0.538631346578366</v>
      </c>
      <c r="F2145" s="2">
        <v>49.5927</v>
      </c>
    </row>
    <row r="2146" ht="18.0" customHeight="1">
      <c r="A2146" s="13" t="s">
        <v>4412</v>
      </c>
      <c r="B2146" s="13" t="s">
        <v>4413</v>
      </c>
      <c r="C2146" s="3"/>
      <c r="D2146" s="1" t="s">
        <v>2267</v>
      </c>
      <c r="E2146" s="5">
        <v>0.538631346578366</v>
      </c>
      <c r="F2146" s="2">
        <v>49.5927</v>
      </c>
    </row>
    <row r="2147" ht="18.0" customHeight="1">
      <c r="A2147" s="13" t="s">
        <v>4414</v>
      </c>
      <c r="B2147" s="13" t="s">
        <v>4415</v>
      </c>
      <c r="C2147" s="3"/>
      <c r="D2147" s="1" t="s">
        <v>2267</v>
      </c>
      <c r="E2147" s="5">
        <v>0.538631346578366</v>
      </c>
      <c r="F2147" s="2">
        <v>49.5927</v>
      </c>
    </row>
    <row r="2148" ht="18.0" customHeight="1">
      <c r="A2148" s="13" t="s">
        <v>4416</v>
      </c>
      <c r="B2148" s="13" t="s">
        <v>4417</v>
      </c>
      <c r="C2148" s="3"/>
      <c r="D2148" s="1" t="s">
        <v>2267</v>
      </c>
      <c r="E2148" s="5">
        <v>0.538631346578366</v>
      </c>
      <c r="F2148" s="2">
        <v>49.5927</v>
      </c>
    </row>
    <row r="2149" ht="18.0" customHeight="1">
      <c r="A2149" s="13" t="s">
        <v>4418</v>
      </c>
      <c r="B2149" s="13" t="s">
        <v>4419</v>
      </c>
      <c r="C2149" s="3"/>
      <c r="D2149" s="1" t="s">
        <v>2267</v>
      </c>
      <c r="E2149" s="5">
        <v>0.538631346578366</v>
      </c>
      <c r="F2149" s="2">
        <v>49.5927</v>
      </c>
    </row>
    <row r="2150" ht="18.0" customHeight="1">
      <c r="A2150" s="13" t="s">
        <v>4420</v>
      </c>
      <c r="B2150" s="13" t="s">
        <v>4421</v>
      </c>
      <c r="C2150" s="3"/>
      <c r="D2150" s="1" t="s">
        <v>2267</v>
      </c>
      <c r="E2150" s="5">
        <v>0.538631346578366</v>
      </c>
      <c r="F2150" s="2">
        <v>49.5927</v>
      </c>
    </row>
    <row r="2151" ht="18.0" customHeight="1">
      <c r="A2151" s="13" t="s">
        <v>4422</v>
      </c>
      <c r="B2151" s="13" t="s">
        <v>4423</v>
      </c>
      <c r="C2151" s="3"/>
      <c r="D2151" s="1" t="s">
        <v>2267</v>
      </c>
      <c r="E2151" s="5">
        <v>0.538631346578366</v>
      </c>
      <c r="F2151" s="2">
        <v>49.5927</v>
      </c>
    </row>
    <row r="2152" ht="18.0" customHeight="1">
      <c r="A2152" s="13" t="s">
        <v>4424</v>
      </c>
      <c r="B2152" s="13" t="s">
        <v>4425</v>
      </c>
      <c r="C2152" s="3"/>
      <c r="D2152" s="1" t="s">
        <v>2267</v>
      </c>
      <c r="E2152" s="5">
        <v>0.538631346578366</v>
      </c>
      <c r="F2152" s="2">
        <v>49.5927</v>
      </c>
    </row>
    <row r="2153" ht="18.0" customHeight="1">
      <c r="A2153" s="13" t="s">
        <v>4426</v>
      </c>
      <c r="B2153" s="13" t="s">
        <v>4427</v>
      </c>
      <c r="C2153" s="3"/>
      <c r="D2153" s="1" t="s">
        <v>2267</v>
      </c>
      <c r="E2153" s="5">
        <v>0.538631346578366</v>
      </c>
      <c r="F2153" s="2">
        <v>49.5927</v>
      </c>
    </row>
    <row r="2154" ht="18.0" customHeight="1">
      <c r="A2154" s="13" t="s">
        <v>4428</v>
      </c>
      <c r="B2154" s="13" t="s">
        <v>4429</v>
      </c>
      <c r="C2154" s="3"/>
      <c r="D2154" s="1" t="s">
        <v>2267</v>
      </c>
      <c r="E2154" s="5">
        <v>0.538631346578366</v>
      </c>
      <c r="F2154" s="2">
        <v>49.5927</v>
      </c>
    </row>
    <row r="2155" ht="18.0" customHeight="1">
      <c r="A2155" s="13" t="s">
        <v>4430</v>
      </c>
      <c r="B2155" s="13" t="s">
        <v>4431</v>
      </c>
      <c r="C2155" s="3"/>
      <c r="D2155" s="1" t="s">
        <v>2267</v>
      </c>
      <c r="E2155" s="5">
        <v>0.538631346578366</v>
      </c>
      <c r="F2155" s="2">
        <v>49.5927</v>
      </c>
    </row>
    <row r="2156" ht="18.0" customHeight="1">
      <c r="A2156" s="13" t="s">
        <v>4432</v>
      </c>
      <c r="B2156" s="13" t="s">
        <v>4433</v>
      </c>
      <c r="C2156" s="3"/>
      <c r="D2156" s="1" t="s">
        <v>2267</v>
      </c>
      <c r="E2156" s="5">
        <v>0.538631346578366</v>
      </c>
      <c r="F2156" s="2">
        <v>49.5927</v>
      </c>
    </row>
    <row r="2157" ht="18.0" customHeight="1">
      <c r="A2157" s="13" t="s">
        <v>4434</v>
      </c>
      <c r="B2157" s="13" t="s">
        <v>4435</v>
      </c>
      <c r="C2157" s="3"/>
      <c r="D2157" s="1" t="s">
        <v>2267</v>
      </c>
      <c r="E2157" s="5">
        <v>0.538631346578366</v>
      </c>
      <c r="F2157" s="2">
        <v>49.5927</v>
      </c>
    </row>
    <row r="2158" ht="18.0" customHeight="1">
      <c r="A2158" s="13" t="s">
        <v>4436</v>
      </c>
      <c r="B2158" s="13" t="s">
        <v>4437</v>
      </c>
      <c r="C2158" s="3"/>
      <c r="D2158" s="1" t="s">
        <v>2267</v>
      </c>
      <c r="E2158" s="5">
        <v>0.538631346578366</v>
      </c>
      <c r="F2158" s="2">
        <v>49.5927</v>
      </c>
    </row>
    <row r="2159" ht="18.0" customHeight="1">
      <c r="A2159" s="13" t="s">
        <v>4438</v>
      </c>
      <c r="B2159" s="13" t="s">
        <v>4439</v>
      </c>
      <c r="C2159" s="3"/>
      <c r="D2159" s="1" t="s">
        <v>2267</v>
      </c>
      <c r="E2159" s="5">
        <v>0.538631346578366</v>
      </c>
      <c r="F2159" s="2">
        <v>49.5927</v>
      </c>
    </row>
    <row r="2160" ht="18.0" customHeight="1">
      <c r="A2160" s="13" t="s">
        <v>4440</v>
      </c>
      <c r="B2160" s="13" t="s">
        <v>4441</v>
      </c>
      <c r="C2160" s="3"/>
      <c r="D2160" s="1" t="s">
        <v>2267</v>
      </c>
      <c r="E2160" s="5">
        <v>0.538631346578366</v>
      </c>
      <c r="F2160" s="2">
        <v>49.5927</v>
      </c>
    </row>
    <row r="2161" ht="18.0" customHeight="1">
      <c r="A2161" s="13" t="s">
        <v>4442</v>
      </c>
      <c r="B2161" s="13" t="s">
        <v>4443</v>
      </c>
      <c r="C2161" s="3"/>
      <c r="D2161" s="1" t="s">
        <v>2267</v>
      </c>
      <c r="E2161" s="5">
        <v>0.538631346578366</v>
      </c>
      <c r="F2161" s="2">
        <v>49.5927</v>
      </c>
    </row>
    <row r="2162" ht="18.0" customHeight="1">
      <c r="A2162" s="13" t="s">
        <v>4444</v>
      </c>
      <c r="B2162" s="13" t="s">
        <v>4445</v>
      </c>
      <c r="C2162" s="3"/>
      <c r="D2162" s="1" t="s">
        <v>2267</v>
      </c>
      <c r="E2162" s="5">
        <v>0.538631346578366</v>
      </c>
      <c r="F2162" s="2">
        <v>49.5927</v>
      </c>
    </row>
    <row r="2163" ht="18.0" customHeight="1">
      <c r="A2163" s="13" t="s">
        <v>4446</v>
      </c>
      <c r="B2163" s="13" t="s">
        <v>4447</v>
      </c>
      <c r="C2163" s="3"/>
      <c r="D2163" s="1" t="s">
        <v>2267</v>
      </c>
      <c r="E2163" s="5">
        <v>0.538631346578366</v>
      </c>
      <c r="F2163" s="2">
        <v>49.5927</v>
      </c>
    </row>
    <row r="2164" ht="18.0" customHeight="1">
      <c r="A2164" s="13" t="s">
        <v>4448</v>
      </c>
      <c r="B2164" s="13" t="s">
        <v>4449</v>
      </c>
      <c r="C2164" s="3"/>
      <c r="D2164" s="1" t="s">
        <v>2267</v>
      </c>
      <c r="E2164" s="5">
        <v>0.538631346578366</v>
      </c>
      <c r="F2164" s="2">
        <v>49.5927</v>
      </c>
    </row>
    <row r="2165" ht="18.0" customHeight="1">
      <c r="A2165" s="13" t="s">
        <v>4450</v>
      </c>
      <c r="B2165" s="13" t="s">
        <v>4451</v>
      </c>
      <c r="C2165" s="3"/>
      <c r="D2165" s="1" t="s">
        <v>2267</v>
      </c>
      <c r="E2165" s="5">
        <v>0.538631346578366</v>
      </c>
      <c r="F2165" s="2">
        <v>49.5927</v>
      </c>
    </row>
    <row r="2166" ht="18.0" customHeight="1">
      <c r="A2166" s="13" t="s">
        <v>4452</v>
      </c>
      <c r="B2166" s="13" t="s">
        <v>4453</v>
      </c>
      <c r="C2166" s="3"/>
      <c r="D2166" s="1" t="s">
        <v>2267</v>
      </c>
      <c r="E2166" s="5">
        <v>0.538631346578366</v>
      </c>
      <c r="F2166" s="2">
        <v>49.5927</v>
      </c>
    </row>
    <row r="2167" ht="18.0" customHeight="1">
      <c r="A2167" s="13" t="s">
        <v>4454</v>
      </c>
      <c r="B2167" s="13" t="s">
        <v>4455</v>
      </c>
      <c r="C2167" s="3"/>
      <c r="D2167" s="1" t="s">
        <v>2267</v>
      </c>
      <c r="E2167" s="5">
        <v>0.538631346578366</v>
      </c>
      <c r="F2167" s="2">
        <v>49.5927</v>
      </c>
    </row>
    <row r="2168" ht="18.0" customHeight="1">
      <c r="A2168" s="13" t="s">
        <v>4456</v>
      </c>
      <c r="B2168" s="13" t="s">
        <v>4457</v>
      </c>
      <c r="C2168" s="3"/>
      <c r="D2168" s="1" t="s">
        <v>2267</v>
      </c>
      <c r="E2168" s="5">
        <v>0.538631346578366</v>
      </c>
      <c r="F2168" s="2">
        <v>49.5927</v>
      </c>
    </row>
    <row r="2169" ht="18.0" customHeight="1">
      <c r="A2169" s="13" t="s">
        <v>4458</v>
      </c>
      <c r="B2169" s="13" t="s">
        <v>4459</v>
      </c>
      <c r="C2169" s="3"/>
      <c r="D2169" s="1" t="s">
        <v>2267</v>
      </c>
      <c r="E2169" s="5">
        <v>0.538631346578366</v>
      </c>
      <c r="F2169" s="2">
        <v>49.5927</v>
      </c>
    </row>
    <row r="2170" ht="18.0" customHeight="1">
      <c r="A2170" s="13" t="s">
        <v>4460</v>
      </c>
      <c r="B2170" s="13" t="s">
        <v>4461</v>
      </c>
      <c r="C2170" s="3"/>
      <c r="D2170" s="1" t="s">
        <v>2267</v>
      </c>
      <c r="E2170" s="5">
        <v>0.538631346578366</v>
      </c>
      <c r="F2170" s="2">
        <v>49.5927</v>
      </c>
    </row>
    <row r="2171" ht="18.0" customHeight="1">
      <c r="A2171" s="13" t="s">
        <v>4462</v>
      </c>
      <c r="B2171" s="13" t="s">
        <v>4463</v>
      </c>
      <c r="C2171" s="3"/>
      <c r="D2171" s="1" t="s">
        <v>2267</v>
      </c>
      <c r="E2171" s="5">
        <v>0.538631346578366</v>
      </c>
      <c r="F2171" s="2">
        <v>49.5927</v>
      </c>
    </row>
    <row r="2172" ht="18.0" customHeight="1">
      <c r="A2172" s="13" t="s">
        <v>4464</v>
      </c>
      <c r="B2172" s="13" t="s">
        <v>4465</v>
      </c>
      <c r="C2172" s="3"/>
      <c r="D2172" s="1" t="s">
        <v>2267</v>
      </c>
      <c r="E2172" s="5">
        <v>0.538631346578366</v>
      </c>
      <c r="F2172" s="2">
        <v>49.5927</v>
      </c>
    </row>
    <row r="2173" ht="18.0" customHeight="1">
      <c r="A2173" s="13" t="s">
        <v>4466</v>
      </c>
      <c r="B2173" s="13" t="s">
        <v>4467</v>
      </c>
      <c r="C2173" s="3"/>
      <c r="D2173" s="1" t="s">
        <v>2267</v>
      </c>
      <c r="E2173" s="5">
        <v>0.538631346578366</v>
      </c>
      <c r="F2173" s="2">
        <v>49.5927</v>
      </c>
    </row>
    <row r="2174" ht="18.0" customHeight="1">
      <c r="A2174" s="13" t="s">
        <v>4468</v>
      </c>
      <c r="B2174" s="13" t="s">
        <v>4469</v>
      </c>
      <c r="C2174" s="3"/>
      <c r="D2174" s="1" t="s">
        <v>2267</v>
      </c>
      <c r="E2174" s="5">
        <v>0.538631346578366</v>
      </c>
      <c r="F2174" s="2">
        <v>49.5927</v>
      </c>
    </row>
    <row r="2175" ht="18.0" customHeight="1">
      <c r="A2175" s="13" t="s">
        <v>4470</v>
      </c>
      <c r="B2175" s="13" t="s">
        <v>4471</v>
      </c>
      <c r="C2175" s="3"/>
      <c r="D2175" s="1" t="s">
        <v>2267</v>
      </c>
      <c r="E2175" s="5">
        <v>0.538631346578366</v>
      </c>
      <c r="F2175" s="2">
        <v>49.5927</v>
      </c>
    </row>
    <row r="2176" ht="18.0" customHeight="1">
      <c r="A2176" s="13" t="s">
        <v>4472</v>
      </c>
      <c r="B2176" s="13" t="s">
        <v>4473</v>
      </c>
      <c r="C2176" s="3"/>
      <c r="D2176" s="1" t="s">
        <v>2267</v>
      </c>
      <c r="E2176" s="5">
        <v>0.538631346578366</v>
      </c>
      <c r="F2176" s="2">
        <v>49.5927</v>
      </c>
    </row>
    <row r="2177" ht="18.0" customHeight="1">
      <c r="A2177" s="13" t="s">
        <v>4474</v>
      </c>
      <c r="B2177" s="13" t="s">
        <v>4475</v>
      </c>
      <c r="C2177" s="3"/>
      <c r="D2177" s="1" t="s">
        <v>2267</v>
      </c>
      <c r="E2177" s="5">
        <v>0.538631346578366</v>
      </c>
      <c r="F2177" s="2">
        <v>49.5927</v>
      </c>
    </row>
    <row r="2178" ht="18.0" customHeight="1">
      <c r="A2178" s="13" t="s">
        <v>4476</v>
      </c>
      <c r="B2178" s="13" t="s">
        <v>4477</v>
      </c>
      <c r="C2178" s="3"/>
      <c r="D2178" s="1" t="s">
        <v>2267</v>
      </c>
      <c r="E2178" s="5">
        <v>0.538631346578366</v>
      </c>
      <c r="F2178" s="2">
        <v>49.5927</v>
      </c>
    </row>
    <row r="2179" ht="18.0" customHeight="1">
      <c r="A2179" s="13" t="s">
        <v>4478</v>
      </c>
      <c r="B2179" s="13" t="s">
        <v>4479</v>
      </c>
      <c r="C2179" s="3"/>
      <c r="D2179" s="1" t="s">
        <v>2267</v>
      </c>
      <c r="E2179" s="5">
        <v>0.538631346578366</v>
      </c>
      <c r="F2179" s="2">
        <v>49.5927</v>
      </c>
    </row>
    <row r="2180" ht="18.0" customHeight="1">
      <c r="A2180" s="13" t="s">
        <v>4480</v>
      </c>
      <c r="B2180" s="13" t="s">
        <v>4481</v>
      </c>
      <c r="C2180" s="3"/>
      <c r="D2180" s="1" t="s">
        <v>2267</v>
      </c>
      <c r="E2180" s="5">
        <v>0.538631346578366</v>
      </c>
      <c r="F2180" s="2">
        <v>49.5927</v>
      </c>
    </row>
    <row r="2181" ht="18.0" customHeight="1">
      <c r="A2181" s="13" t="s">
        <v>4482</v>
      </c>
      <c r="B2181" s="13" t="s">
        <v>4483</v>
      </c>
      <c r="C2181" s="3"/>
      <c r="D2181" s="1" t="s">
        <v>2267</v>
      </c>
      <c r="E2181" s="5">
        <v>0.538631346578366</v>
      </c>
      <c r="F2181" s="2">
        <v>49.5927</v>
      </c>
    </row>
    <row r="2182" ht="18.0" customHeight="1">
      <c r="A2182" s="13" t="s">
        <v>4484</v>
      </c>
      <c r="B2182" s="13" t="s">
        <v>4485</v>
      </c>
      <c r="C2182" s="3"/>
      <c r="D2182" s="1" t="s">
        <v>2267</v>
      </c>
      <c r="E2182" s="5">
        <v>0.538631346578366</v>
      </c>
      <c r="F2182" s="2">
        <v>49.5927</v>
      </c>
    </row>
    <row r="2183" ht="18.0" customHeight="1">
      <c r="A2183" s="13" t="s">
        <v>4486</v>
      </c>
      <c r="B2183" s="13" t="s">
        <v>4487</v>
      </c>
      <c r="C2183" s="3"/>
      <c r="D2183" s="1" t="s">
        <v>2267</v>
      </c>
      <c r="E2183" s="5">
        <v>0.538631346578366</v>
      </c>
      <c r="F2183" s="2">
        <v>49.5927</v>
      </c>
    </row>
    <row r="2184" ht="18.0" customHeight="1">
      <c r="A2184" s="13" t="s">
        <v>4488</v>
      </c>
      <c r="B2184" s="13" t="s">
        <v>4489</v>
      </c>
      <c r="C2184" s="3"/>
      <c r="D2184" s="1" t="s">
        <v>2267</v>
      </c>
      <c r="E2184" s="5">
        <v>0.538631346578366</v>
      </c>
      <c r="F2184" s="2">
        <v>49.5927</v>
      </c>
    </row>
    <row r="2185" ht="18.0" customHeight="1">
      <c r="A2185" s="13" t="s">
        <v>4490</v>
      </c>
      <c r="B2185" s="13" t="s">
        <v>4491</v>
      </c>
      <c r="C2185" s="3"/>
      <c r="D2185" s="1" t="s">
        <v>2267</v>
      </c>
      <c r="E2185" s="5">
        <v>0.538631346578366</v>
      </c>
      <c r="F2185" s="2">
        <v>49.5927</v>
      </c>
    </row>
    <row r="2186" ht="18.0" customHeight="1">
      <c r="A2186" s="13" t="s">
        <v>4492</v>
      </c>
      <c r="B2186" s="13" t="s">
        <v>4493</v>
      </c>
      <c r="C2186" s="3"/>
      <c r="D2186" s="1" t="s">
        <v>2267</v>
      </c>
      <c r="E2186" s="5">
        <v>0.538631346578366</v>
      </c>
      <c r="F2186" s="2">
        <v>49.5927</v>
      </c>
    </row>
    <row r="2187" ht="18.0" customHeight="1">
      <c r="A2187" s="13" t="s">
        <v>4494</v>
      </c>
      <c r="B2187" s="13" t="s">
        <v>4495</v>
      </c>
      <c r="C2187" s="3"/>
      <c r="D2187" s="1" t="s">
        <v>2267</v>
      </c>
      <c r="E2187" s="5">
        <v>0.538631346578366</v>
      </c>
      <c r="F2187" s="2">
        <v>49.5927</v>
      </c>
    </row>
    <row r="2188" ht="18.0" customHeight="1">
      <c r="A2188" s="13" t="s">
        <v>4496</v>
      </c>
      <c r="B2188" s="13" t="s">
        <v>4497</v>
      </c>
      <c r="C2188" s="3"/>
      <c r="D2188" s="1" t="s">
        <v>2267</v>
      </c>
      <c r="E2188" s="5">
        <v>0.538631346578366</v>
      </c>
      <c r="F2188" s="2">
        <v>49.5927</v>
      </c>
    </row>
    <row r="2189" ht="18.0" customHeight="1">
      <c r="A2189" s="13" t="s">
        <v>4498</v>
      </c>
      <c r="B2189" s="13" t="s">
        <v>4499</v>
      </c>
      <c r="C2189" s="3"/>
      <c r="D2189" s="1" t="s">
        <v>2267</v>
      </c>
      <c r="E2189" s="5">
        <v>0.538631346578366</v>
      </c>
      <c r="F2189" s="2">
        <v>49.5927</v>
      </c>
    </row>
    <row r="2190" ht="18.0" customHeight="1">
      <c r="A2190" s="13" t="s">
        <v>4500</v>
      </c>
      <c r="B2190" s="13" t="s">
        <v>4501</v>
      </c>
      <c r="C2190" s="3"/>
      <c r="D2190" s="1" t="s">
        <v>2267</v>
      </c>
      <c r="E2190" s="5">
        <v>0.538631346578366</v>
      </c>
      <c r="F2190" s="2">
        <v>49.5927</v>
      </c>
    </row>
    <row r="2191" ht="18.0" customHeight="1">
      <c r="A2191" s="13" t="s">
        <v>4502</v>
      </c>
      <c r="B2191" s="13" t="s">
        <v>4503</v>
      </c>
      <c r="C2191" s="3"/>
      <c r="D2191" s="1" t="s">
        <v>2267</v>
      </c>
      <c r="E2191" s="5">
        <v>0.538631346578366</v>
      </c>
      <c r="F2191" s="2">
        <v>49.5927</v>
      </c>
    </row>
    <row r="2192" ht="18.0" customHeight="1">
      <c r="A2192" s="13" t="s">
        <v>4504</v>
      </c>
      <c r="B2192" s="13" t="s">
        <v>4505</v>
      </c>
      <c r="C2192" s="3"/>
      <c r="D2192" s="1" t="s">
        <v>2267</v>
      </c>
      <c r="E2192" s="5">
        <v>0.538631346578366</v>
      </c>
      <c r="F2192" s="2">
        <v>49.5927</v>
      </c>
    </row>
    <row r="2193" ht="18.0" customHeight="1">
      <c r="A2193" s="13" t="s">
        <v>4506</v>
      </c>
      <c r="B2193" s="13" t="s">
        <v>4507</v>
      </c>
      <c r="C2193" s="3"/>
      <c r="D2193" s="1" t="s">
        <v>2267</v>
      </c>
      <c r="E2193" s="5">
        <v>0.538631346578366</v>
      </c>
      <c r="F2193" s="2">
        <v>49.5927</v>
      </c>
    </row>
    <row r="2194" ht="18.0" customHeight="1">
      <c r="A2194" s="13" t="s">
        <v>4508</v>
      </c>
      <c r="B2194" s="13" t="s">
        <v>4509</v>
      </c>
      <c r="C2194" s="3"/>
      <c r="D2194" s="1" t="s">
        <v>2267</v>
      </c>
      <c r="E2194" s="5">
        <v>0.538631346578366</v>
      </c>
      <c r="F2194" s="2">
        <v>49.5927</v>
      </c>
    </row>
    <row r="2195" ht="18.0" customHeight="1">
      <c r="A2195" s="13" t="s">
        <v>4510</v>
      </c>
      <c r="B2195" s="13" t="s">
        <v>4511</v>
      </c>
      <c r="C2195" s="3"/>
      <c r="D2195" s="1" t="s">
        <v>2267</v>
      </c>
      <c r="E2195" s="5">
        <v>0.538631346578366</v>
      </c>
      <c r="F2195" s="2">
        <v>49.5927</v>
      </c>
    </row>
    <row r="2196" ht="18.0" customHeight="1">
      <c r="A2196" s="13" t="s">
        <v>4512</v>
      </c>
      <c r="B2196" s="13" t="s">
        <v>4513</v>
      </c>
      <c r="C2196" s="3"/>
      <c r="D2196" s="1" t="s">
        <v>2267</v>
      </c>
      <c r="E2196" s="5">
        <v>0.538631346578366</v>
      </c>
      <c r="F2196" s="2">
        <v>49.5927</v>
      </c>
    </row>
    <row r="2197" ht="18.0" customHeight="1">
      <c r="A2197" s="13" t="s">
        <v>4514</v>
      </c>
      <c r="B2197" s="13" t="s">
        <v>4515</v>
      </c>
      <c r="C2197" s="3"/>
      <c r="D2197" s="1" t="s">
        <v>2267</v>
      </c>
      <c r="E2197" s="5">
        <v>0.538631346578366</v>
      </c>
      <c r="F2197" s="2">
        <v>49.5927</v>
      </c>
    </row>
    <row r="2198" ht="18.0" customHeight="1">
      <c r="A2198" s="13" t="s">
        <v>4516</v>
      </c>
      <c r="B2198" s="13" t="s">
        <v>4517</v>
      </c>
      <c r="C2198" s="3"/>
      <c r="D2198" s="1" t="s">
        <v>2267</v>
      </c>
      <c r="E2198" s="5">
        <v>0.538631346578366</v>
      </c>
      <c r="F2198" s="2">
        <v>49.5927</v>
      </c>
    </row>
    <row r="2199" ht="18.0" customHeight="1">
      <c r="A2199" s="13" t="s">
        <v>4518</v>
      </c>
      <c r="B2199" s="13" t="s">
        <v>4519</v>
      </c>
      <c r="C2199" s="3"/>
      <c r="D2199" s="1" t="s">
        <v>2267</v>
      </c>
      <c r="E2199" s="5">
        <v>0.538631346578366</v>
      </c>
      <c r="F2199" s="2">
        <v>49.5927</v>
      </c>
    </row>
    <row r="2200" ht="18.0" customHeight="1">
      <c r="A2200" s="13" t="s">
        <v>4520</v>
      </c>
      <c r="B2200" s="13" t="s">
        <v>4521</v>
      </c>
      <c r="C2200" s="3"/>
      <c r="D2200" s="1" t="s">
        <v>2267</v>
      </c>
      <c r="E2200" s="5">
        <v>0.538631346578366</v>
      </c>
      <c r="F2200" s="2">
        <v>49.5927</v>
      </c>
    </row>
    <row r="2201" ht="18.0" customHeight="1">
      <c r="A2201" s="13" t="s">
        <v>4522</v>
      </c>
      <c r="B2201" s="13" t="s">
        <v>4523</v>
      </c>
      <c r="C2201" s="3"/>
      <c r="D2201" s="1" t="s">
        <v>2267</v>
      </c>
      <c r="E2201" s="5">
        <v>0.538631346578366</v>
      </c>
      <c r="F2201" s="2">
        <v>49.5927</v>
      </c>
    </row>
    <row r="2202" ht="18.0" customHeight="1">
      <c r="A2202" s="13" t="s">
        <v>4524</v>
      </c>
      <c r="B2202" s="13" t="s">
        <v>4525</v>
      </c>
      <c r="C2202" s="3"/>
      <c r="D2202" s="1" t="s">
        <v>2267</v>
      </c>
      <c r="E2202" s="5">
        <v>0.538631346578366</v>
      </c>
      <c r="F2202" s="2">
        <v>49.5927</v>
      </c>
    </row>
    <row r="2203" ht="18.0" customHeight="1">
      <c r="A2203" s="13" t="s">
        <v>4526</v>
      </c>
      <c r="B2203" s="13" t="s">
        <v>4527</v>
      </c>
      <c r="C2203" s="3"/>
      <c r="D2203" s="1" t="s">
        <v>2267</v>
      </c>
      <c r="E2203" s="5">
        <v>0.538631346578366</v>
      </c>
      <c r="F2203" s="2">
        <v>49.5927</v>
      </c>
    </row>
    <row r="2204" ht="18.0" customHeight="1">
      <c r="A2204" s="13" t="s">
        <v>4528</v>
      </c>
      <c r="B2204" s="13" t="s">
        <v>4529</v>
      </c>
      <c r="C2204" s="3"/>
      <c r="D2204" s="1" t="s">
        <v>2267</v>
      </c>
      <c r="E2204" s="5">
        <v>0.538631346578366</v>
      </c>
      <c r="F2204" s="2">
        <v>49.5927</v>
      </c>
    </row>
    <row r="2205" ht="18.0" customHeight="1">
      <c r="A2205" s="13" t="s">
        <v>4530</v>
      </c>
      <c r="B2205" s="13" t="s">
        <v>4531</v>
      </c>
      <c r="C2205" s="3"/>
      <c r="D2205" s="1" t="s">
        <v>2267</v>
      </c>
      <c r="E2205" s="5">
        <v>0.538631346578366</v>
      </c>
      <c r="F2205" s="2">
        <v>49.5927</v>
      </c>
    </row>
    <row r="2206" ht="18.0" customHeight="1">
      <c r="A2206" s="13" t="s">
        <v>4532</v>
      </c>
      <c r="B2206" s="13" t="s">
        <v>4533</v>
      </c>
      <c r="C2206" s="3"/>
      <c r="D2206" s="1" t="s">
        <v>2267</v>
      </c>
      <c r="E2206" s="5">
        <v>0.538631346578366</v>
      </c>
      <c r="F2206" s="2">
        <v>49.5927</v>
      </c>
    </row>
    <row r="2207" ht="18.0" customHeight="1">
      <c r="A2207" s="13" t="s">
        <v>4534</v>
      </c>
      <c r="B2207" s="13" t="s">
        <v>4535</v>
      </c>
      <c r="C2207" s="3"/>
      <c r="D2207" s="1" t="s">
        <v>2267</v>
      </c>
      <c r="E2207" s="5">
        <v>0.538631346578366</v>
      </c>
      <c r="F2207" s="2">
        <v>49.5927</v>
      </c>
    </row>
    <row r="2208" ht="18.0" customHeight="1">
      <c r="A2208" s="13" t="s">
        <v>4536</v>
      </c>
      <c r="B2208" s="13" t="s">
        <v>4537</v>
      </c>
      <c r="C2208" s="3"/>
      <c r="D2208" s="1" t="s">
        <v>2267</v>
      </c>
      <c r="E2208" s="5">
        <v>0.538631346578366</v>
      </c>
      <c r="F2208" s="2">
        <v>49.5927</v>
      </c>
    </row>
    <row r="2209" ht="18.0" customHeight="1">
      <c r="A2209" s="13" t="s">
        <v>4538</v>
      </c>
      <c r="B2209" s="13" t="s">
        <v>4539</v>
      </c>
      <c r="C2209" s="3"/>
      <c r="D2209" s="1" t="s">
        <v>2267</v>
      </c>
      <c r="E2209" s="5">
        <v>0.538631346578366</v>
      </c>
      <c r="F2209" s="2">
        <v>49.5927</v>
      </c>
    </row>
    <row r="2210" ht="18.0" customHeight="1">
      <c r="A2210" s="13" t="s">
        <v>4540</v>
      </c>
      <c r="B2210" s="13" t="s">
        <v>4541</v>
      </c>
      <c r="C2210" s="3"/>
      <c r="D2210" s="1" t="s">
        <v>2267</v>
      </c>
      <c r="E2210" s="5">
        <v>0.538631346578366</v>
      </c>
      <c r="F2210" s="2">
        <v>49.5927</v>
      </c>
    </row>
    <row r="2211" ht="18.0" customHeight="1">
      <c r="A2211" s="13" t="s">
        <v>4542</v>
      </c>
      <c r="B2211" s="13" t="s">
        <v>4543</v>
      </c>
      <c r="C2211" s="3"/>
      <c r="D2211" s="1" t="s">
        <v>2267</v>
      </c>
      <c r="E2211" s="5">
        <v>0.538631346578366</v>
      </c>
      <c r="F2211" s="2">
        <v>49.5927</v>
      </c>
    </row>
    <row r="2212" ht="18.0" customHeight="1">
      <c r="A2212" s="13" t="s">
        <v>4544</v>
      </c>
      <c r="B2212" s="13" t="s">
        <v>4545</v>
      </c>
      <c r="C2212" s="3"/>
      <c r="D2212" s="1" t="s">
        <v>2267</v>
      </c>
      <c r="E2212" s="5">
        <v>0.538631346578366</v>
      </c>
      <c r="F2212" s="2">
        <v>49.5927</v>
      </c>
    </row>
    <row r="2213" ht="18.0" customHeight="1">
      <c r="A2213" s="13" t="s">
        <v>4546</v>
      </c>
      <c r="B2213" s="13" t="s">
        <v>4547</v>
      </c>
      <c r="C2213" s="3"/>
      <c r="D2213" s="1" t="s">
        <v>2267</v>
      </c>
      <c r="E2213" s="5">
        <v>0.538631346578366</v>
      </c>
      <c r="F2213" s="2">
        <v>49.5927</v>
      </c>
    </row>
    <row r="2214" ht="18.0" customHeight="1">
      <c r="A2214" s="13" t="s">
        <v>4548</v>
      </c>
      <c r="B2214" s="13" t="s">
        <v>4549</v>
      </c>
      <c r="C2214" s="3"/>
      <c r="D2214" s="1" t="s">
        <v>2267</v>
      </c>
      <c r="E2214" s="5">
        <v>0.538631346578366</v>
      </c>
      <c r="F2214" s="2">
        <v>49.5927</v>
      </c>
    </row>
    <row r="2215" ht="18.0" customHeight="1">
      <c r="A2215" s="13" t="s">
        <v>4550</v>
      </c>
      <c r="B2215" s="13" t="s">
        <v>4551</v>
      </c>
      <c r="C2215" s="3"/>
      <c r="D2215" s="1" t="s">
        <v>2267</v>
      </c>
      <c r="E2215" s="5">
        <v>0.538631346578366</v>
      </c>
      <c r="F2215" s="2">
        <v>49.5927</v>
      </c>
    </row>
    <row r="2216" ht="18.0" customHeight="1">
      <c r="A2216" s="13" t="s">
        <v>4552</v>
      </c>
      <c r="B2216" s="13" t="s">
        <v>4553</v>
      </c>
      <c r="C2216" s="3"/>
      <c r="D2216" s="1" t="s">
        <v>2267</v>
      </c>
      <c r="E2216" s="5">
        <v>0.538631346578366</v>
      </c>
      <c r="F2216" s="2">
        <v>49.5927</v>
      </c>
    </row>
    <row r="2217" ht="18.0" customHeight="1">
      <c r="A2217" s="13" t="s">
        <v>4554</v>
      </c>
      <c r="B2217" s="13" t="s">
        <v>4555</v>
      </c>
      <c r="C2217" s="3"/>
      <c r="D2217" s="1" t="s">
        <v>2267</v>
      </c>
      <c r="E2217" s="5">
        <v>0.538631346578366</v>
      </c>
      <c r="F2217" s="2">
        <v>49.5927</v>
      </c>
    </row>
    <row r="2218" ht="18.0" customHeight="1">
      <c r="A2218" s="13" t="s">
        <v>4556</v>
      </c>
      <c r="B2218" s="13" t="s">
        <v>4557</v>
      </c>
      <c r="C2218" s="3"/>
      <c r="D2218" s="1" t="s">
        <v>2267</v>
      </c>
      <c r="E2218" s="5">
        <v>0.538631346578366</v>
      </c>
      <c r="F2218" s="2">
        <v>49.5927</v>
      </c>
    </row>
    <row r="2219" ht="18.0" customHeight="1">
      <c r="A2219" s="13" t="s">
        <v>4558</v>
      </c>
      <c r="B2219" s="13" t="s">
        <v>4559</v>
      </c>
      <c r="C2219" s="3"/>
      <c r="D2219" s="1" t="s">
        <v>2267</v>
      </c>
      <c r="E2219" s="5">
        <v>0.538631346578366</v>
      </c>
      <c r="F2219" s="2">
        <v>49.5927</v>
      </c>
    </row>
    <row r="2220" ht="18.0" customHeight="1">
      <c r="A2220" s="13" t="s">
        <v>4560</v>
      </c>
      <c r="B2220" s="13" t="s">
        <v>4561</v>
      </c>
      <c r="C2220" s="3"/>
      <c r="D2220" s="1" t="s">
        <v>2267</v>
      </c>
      <c r="E2220" s="5">
        <v>0.538631346578366</v>
      </c>
      <c r="F2220" s="2">
        <v>49.5927</v>
      </c>
    </row>
    <row r="2221" ht="18.0" customHeight="1">
      <c r="A2221" s="13" t="s">
        <v>4562</v>
      </c>
      <c r="B2221" s="13" t="s">
        <v>4563</v>
      </c>
      <c r="C2221" s="3"/>
      <c r="D2221" s="1" t="s">
        <v>2267</v>
      </c>
      <c r="E2221" s="5">
        <v>0.538631346578366</v>
      </c>
      <c r="F2221" s="2">
        <v>49.5927</v>
      </c>
    </row>
    <row r="2222" ht="18.0" customHeight="1">
      <c r="A2222" s="13" t="s">
        <v>4564</v>
      </c>
      <c r="B2222" s="13" t="s">
        <v>4565</v>
      </c>
      <c r="C2222" s="3"/>
      <c r="D2222" s="1" t="s">
        <v>2267</v>
      </c>
      <c r="E2222" s="5">
        <v>0.538631346578366</v>
      </c>
      <c r="F2222" s="2">
        <v>49.5927</v>
      </c>
    </row>
    <row r="2223" ht="18.0" customHeight="1">
      <c r="A2223" s="13" t="s">
        <v>4566</v>
      </c>
      <c r="B2223" s="13" t="s">
        <v>4567</v>
      </c>
      <c r="C2223" s="3"/>
      <c r="D2223" s="1" t="s">
        <v>2267</v>
      </c>
      <c r="E2223" s="5">
        <v>0.538631346578366</v>
      </c>
      <c r="F2223" s="2">
        <v>49.5927</v>
      </c>
    </row>
    <row r="2224" ht="18.0" customHeight="1">
      <c r="A2224" s="13" t="s">
        <v>4568</v>
      </c>
      <c r="B2224" s="13" t="s">
        <v>4569</v>
      </c>
      <c r="C2224" s="3"/>
      <c r="D2224" s="1" t="s">
        <v>2267</v>
      </c>
      <c r="E2224" s="5">
        <v>0.538631346578366</v>
      </c>
      <c r="F2224" s="2">
        <v>49.5927</v>
      </c>
    </row>
    <row r="2225" ht="18.0" customHeight="1">
      <c r="A2225" s="13" t="s">
        <v>4570</v>
      </c>
      <c r="B2225" s="13" t="s">
        <v>4571</v>
      </c>
      <c r="C2225" s="3"/>
      <c r="D2225" s="1" t="s">
        <v>2267</v>
      </c>
      <c r="E2225" s="5">
        <v>0.538631346578366</v>
      </c>
      <c r="F2225" s="2">
        <v>49.5927</v>
      </c>
    </row>
    <row r="2226" ht="18.0" customHeight="1">
      <c r="A2226" s="13" t="s">
        <v>4572</v>
      </c>
      <c r="B2226" s="13" t="s">
        <v>4573</v>
      </c>
      <c r="C2226" s="3"/>
      <c r="D2226" s="1" t="s">
        <v>2267</v>
      </c>
      <c r="E2226" s="5">
        <v>0.538631346578366</v>
      </c>
      <c r="F2226" s="2">
        <v>49.5927</v>
      </c>
    </row>
    <row r="2227" ht="18.0" customHeight="1">
      <c r="A2227" s="13" t="s">
        <v>4574</v>
      </c>
      <c r="B2227" s="13" t="s">
        <v>4575</v>
      </c>
      <c r="C2227" s="3"/>
      <c r="D2227" s="1" t="s">
        <v>2267</v>
      </c>
      <c r="E2227" s="5">
        <v>0.538631346578366</v>
      </c>
      <c r="F2227" s="2">
        <v>49.5927</v>
      </c>
    </row>
    <row r="2228" ht="18.0" customHeight="1">
      <c r="A2228" s="13" t="s">
        <v>4576</v>
      </c>
      <c r="B2228" s="13" t="s">
        <v>4577</v>
      </c>
      <c r="C2228" s="3"/>
      <c r="D2228" s="1" t="s">
        <v>2267</v>
      </c>
      <c r="E2228" s="5">
        <v>0.538631346578366</v>
      </c>
      <c r="F2228" s="2">
        <v>49.5927</v>
      </c>
    </row>
    <row r="2229" ht="18.0" customHeight="1">
      <c r="A2229" s="13" t="s">
        <v>4578</v>
      </c>
      <c r="B2229" s="13" t="s">
        <v>4579</v>
      </c>
      <c r="C2229" s="3"/>
      <c r="D2229" s="1" t="s">
        <v>2267</v>
      </c>
      <c r="E2229" s="5">
        <v>0.538631346578366</v>
      </c>
      <c r="F2229" s="2">
        <v>49.5927</v>
      </c>
    </row>
    <row r="2230" ht="18.0" customHeight="1">
      <c r="A2230" s="13" t="s">
        <v>4580</v>
      </c>
      <c r="B2230" s="13" t="s">
        <v>4581</v>
      </c>
      <c r="C2230" s="3"/>
      <c r="D2230" s="1" t="s">
        <v>2267</v>
      </c>
      <c r="E2230" s="5">
        <v>0.538631346578366</v>
      </c>
      <c r="F2230" s="2">
        <v>49.5927</v>
      </c>
    </row>
    <row r="2231" ht="18.0" customHeight="1">
      <c r="A2231" s="13" t="s">
        <v>4582</v>
      </c>
      <c r="B2231" s="13" t="s">
        <v>4583</v>
      </c>
      <c r="C2231" s="3"/>
      <c r="D2231" s="1" t="s">
        <v>2267</v>
      </c>
      <c r="E2231" s="5">
        <v>0.538631346578366</v>
      </c>
      <c r="F2231" s="2">
        <v>49.5927</v>
      </c>
    </row>
    <row r="2232" ht="18.0" customHeight="1">
      <c r="A2232" s="13" t="s">
        <v>4584</v>
      </c>
      <c r="B2232" s="13" t="s">
        <v>4585</v>
      </c>
      <c r="C2232" s="3"/>
      <c r="D2232" s="1" t="s">
        <v>2267</v>
      </c>
      <c r="E2232" s="5">
        <v>0.538631346578366</v>
      </c>
      <c r="F2232" s="2">
        <v>49.5927</v>
      </c>
    </row>
    <row r="2233" ht="18.0" customHeight="1">
      <c r="A2233" s="13" t="s">
        <v>4586</v>
      </c>
      <c r="B2233" s="13" t="s">
        <v>4587</v>
      </c>
      <c r="C2233" s="3"/>
      <c r="D2233" s="1" t="s">
        <v>2267</v>
      </c>
      <c r="E2233" s="5">
        <v>0.538631346578366</v>
      </c>
      <c r="F2233" s="2">
        <v>49.5927</v>
      </c>
    </row>
    <row r="2234" ht="18.0" customHeight="1">
      <c r="A2234" s="13" t="s">
        <v>4588</v>
      </c>
      <c r="B2234" s="13" t="s">
        <v>4589</v>
      </c>
      <c r="C2234" s="3"/>
      <c r="D2234" s="1" t="s">
        <v>2267</v>
      </c>
      <c r="E2234" s="5">
        <v>0.538631346578366</v>
      </c>
      <c r="F2234" s="2">
        <v>49.5927</v>
      </c>
    </row>
    <row r="2235" ht="18.0" customHeight="1">
      <c r="A2235" s="13" t="s">
        <v>4590</v>
      </c>
      <c r="B2235" s="13" t="s">
        <v>4591</v>
      </c>
      <c r="C2235" s="3"/>
      <c r="D2235" s="1" t="s">
        <v>2267</v>
      </c>
      <c r="E2235" s="5">
        <v>0.538631346578366</v>
      </c>
      <c r="F2235" s="2">
        <v>49.5927</v>
      </c>
    </row>
    <row r="2236" ht="18.0" customHeight="1">
      <c r="A2236" s="13" t="s">
        <v>4592</v>
      </c>
      <c r="B2236" s="13" t="s">
        <v>4593</v>
      </c>
      <c r="C2236" s="3"/>
      <c r="D2236" s="1" t="s">
        <v>2267</v>
      </c>
      <c r="E2236" s="5">
        <v>0.538631346578366</v>
      </c>
      <c r="F2236" s="2">
        <v>49.5927</v>
      </c>
    </row>
    <row r="2237" ht="18.0" customHeight="1">
      <c r="A2237" s="13" t="s">
        <v>4594</v>
      </c>
      <c r="B2237" s="13" t="s">
        <v>4595</v>
      </c>
      <c r="C2237" s="3"/>
      <c r="D2237" s="1" t="s">
        <v>2267</v>
      </c>
      <c r="E2237" s="5">
        <v>0.538631346578366</v>
      </c>
      <c r="F2237" s="2">
        <v>49.5927</v>
      </c>
    </row>
    <row r="2238" ht="18.0" customHeight="1">
      <c r="A2238" s="13" t="s">
        <v>4596</v>
      </c>
      <c r="B2238" s="13" t="s">
        <v>4597</v>
      </c>
      <c r="C2238" s="3"/>
      <c r="D2238" s="1" t="s">
        <v>2267</v>
      </c>
      <c r="E2238" s="5">
        <v>0.538631346578366</v>
      </c>
      <c r="F2238" s="2">
        <v>49.5927</v>
      </c>
    </row>
    <row r="2239" ht="18.0" customHeight="1">
      <c r="A2239" s="13" t="s">
        <v>4598</v>
      </c>
      <c r="B2239" s="13" t="s">
        <v>4599</v>
      </c>
      <c r="C2239" s="3"/>
      <c r="D2239" s="1" t="s">
        <v>2267</v>
      </c>
      <c r="E2239" s="5">
        <v>0.538631346578366</v>
      </c>
      <c r="F2239" s="2">
        <v>49.5927</v>
      </c>
    </row>
    <row r="2240" ht="18.0" customHeight="1">
      <c r="A2240" s="13" t="s">
        <v>4600</v>
      </c>
      <c r="B2240" s="13" t="s">
        <v>4601</v>
      </c>
      <c r="C2240" s="3"/>
      <c r="D2240" s="1" t="s">
        <v>2267</v>
      </c>
      <c r="E2240" s="5">
        <v>0.538631346578366</v>
      </c>
      <c r="F2240" s="2">
        <v>49.5927</v>
      </c>
    </row>
    <row r="2241" ht="18.0" customHeight="1">
      <c r="A2241" s="13" t="s">
        <v>4602</v>
      </c>
      <c r="B2241" s="13" t="s">
        <v>4603</v>
      </c>
      <c r="C2241" s="3"/>
      <c r="D2241" s="1" t="s">
        <v>2267</v>
      </c>
      <c r="E2241" s="5">
        <v>0.538631346578366</v>
      </c>
      <c r="F2241" s="2">
        <v>49.5927</v>
      </c>
    </row>
    <row r="2242" ht="18.0" customHeight="1">
      <c r="A2242" s="13" t="s">
        <v>4604</v>
      </c>
      <c r="B2242" s="13" t="s">
        <v>4605</v>
      </c>
      <c r="C2242" s="3"/>
      <c r="D2242" s="1" t="s">
        <v>2267</v>
      </c>
      <c r="E2242" s="5">
        <v>0.538631346578366</v>
      </c>
      <c r="F2242" s="2">
        <v>49.5927</v>
      </c>
    </row>
    <row r="2243" ht="18.0" customHeight="1">
      <c r="A2243" s="13" t="s">
        <v>4606</v>
      </c>
      <c r="B2243" s="13" t="s">
        <v>4607</v>
      </c>
      <c r="C2243" s="3"/>
      <c r="D2243" s="1" t="s">
        <v>2267</v>
      </c>
      <c r="E2243" s="5">
        <v>0.538631346578366</v>
      </c>
      <c r="F2243" s="2">
        <v>49.5927</v>
      </c>
    </row>
    <row r="2244" ht="18.0" customHeight="1">
      <c r="A2244" s="13" t="s">
        <v>4608</v>
      </c>
      <c r="B2244" s="13" t="s">
        <v>4609</v>
      </c>
      <c r="C2244" s="3"/>
      <c r="D2244" s="1" t="s">
        <v>2267</v>
      </c>
      <c r="E2244" s="5">
        <v>0.538631346578366</v>
      </c>
      <c r="F2244" s="2">
        <v>49.5927</v>
      </c>
    </row>
    <row r="2245" ht="18.0" customHeight="1">
      <c r="A2245" s="13" t="s">
        <v>4610</v>
      </c>
      <c r="B2245" s="13" t="s">
        <v>4611</v>
      </c>
      <c r="C2245" s="3"/>
      <c r="D2245" s="1" t="s">
        <v>2267</v>
      </c>
      <c r="E2245" s="5">
        <v>0.538631346578366</v>
      </c>
      <c r="F2245" s="2">
        <v>49.5927</v>
      </c>
    </row>
    <row r="2246" ht="18.0" customHeight="1">
      <c r="A2246" s="13" t="s">
        <v>4612</v>
      </c>
      <c r="B2246" s="13" t="s">
        <v>4613</v>
      </c>
      <c r="C2246" s="3"/>
      <c r="D2246" s="1" t="s">
        <v>2267</v>
      </c>
      <c r="E2246" s="5">
        <v>0.538631346578366</v>
      </c>
      <c r="F2246" s="2">
        <v>49.5927</v>
      </c>
    </row>
    <row r="2247" ht="18.0" customHeight="1">
      <c r="A2247" s="13" t="s">
        <v>4614</v>
      </c>
      <c r="B2247" s="13" t="s">
        <v>4615</v>
      </c>
      <c r="C2247" s="3"/>
      <c r="D2247" s="1" t="s">
        <v>2267</v>
      </c>
      <c r="E2247" s="5">
        <v>0.538631346578366</v>
      </c>
      <c r="F2247" s="2">
        <v>49.5927</v>
      </c>
    </row>
    <row r="2248" ht="18.0" customHeight="1">
      <c r="A2248" s="13" t="s">
        <v>4616</v>
      </c>
      <c r="B2248" s="13" t="s">
        <v>4617</v>
      </c>
      <c r="C2248" s="3"/>
      <c r="D2248" s="1" t="s">
        <v>2267</v>
      </c>
      <c r="E2248" s="5">
        <v>0.538631346578366</v>
      </c>
      <c r="F2248" s="2">
        <v>49.5927</v>
      </c>
    </row>
    <row r="2249" ht="18.0" customHeight="1">
      <c r="A2249" s="13" t="s">
        <v>4618</v>
      </c>
      <c r="B2249" s="13" t="s">
        <v>4619</v>
      </c>
      <c r="C2249" s="3"/>
      <c r="D2249" s="1" t="s">
        <v>2267</v>
      </c>
      <c r="E2249" s="5">
        <v>0.538631346578366</v>
      </c>
      <c r="F2249" s="2">
        <v>49.5927</v>
      </c>
    </row>
    <row r="2250" ht="18.0" customHeight="1">
      <c r="A2250" s="13" t="s">
        <v>4620</v>
      </c>
      <c r="B2250" s="13" t="s">
        <v>4621</v>
      </c>
      <c r="C2250" s="3"/>
      <c r="D2250" s="1" t="s">
        <v>2267</v>
      </c>
      <c r="E2250" s="5">
        <v>0.538631346578366</v>
      </c>
      <c r="F2250" s="2">
        <v>49.5927</v>
      </c>
    </row>
    <row r="2251" ht="18.0" customHeight="1">
      <c r="A2251" s="13" t="s">
        <v>4622</v>
      </c>
      <c r="B2251" s="13" t="s">
        <v>4623</v>
      </c>
      <c r="C2251" s="3"/>
      <c r="D2251" s="1" t="s">
        <v>2267</v>
      </c>
      <c r="E2251" s="5">
        <v>0.538631346578366</v>
      </c>
      <c r="F2251" s="2">
        <v>49.5927</v>
      </c>
    </row>
    <row r="2252" ht="18.0" customHeight="1">
      <c r="A2252" s="13" t="s">
        <v>4624</v>
      </c>
      <c r="B2252" s="13" t="s">
        <v>4625</v>
      </c>
      <c r="C2252" s="3"/>
      <c r="D2252" s="1" t="s">
        <v>2267</v>
      </c>
      <c r="E2252" s="5">
        <v>0.538631346578366</v>
      </c>
      <c r="F2252" s="2">
        <v>49.5927</v>
      </c>
    </row>
    <row r="2253" ht="18.0" customHeight="1">
      <c r="A2253" s="13" t="s">
        <v>4626</v>
      </c>
      <c r="B2253" s="13" t="s">
        <v>4627</v>
      </c>
      <c r="C2253" s="3"/>
      <c r="D2253" s="1" t="s">
        <v>2267</v>
      </c>
      <c r="E2253" s="5">
        <v>0.538631346578366</v>
      </c>
      <c r="F2253" s="2">
        <v>49.5927</v>
      </c>
    </row>
    <row r="2254" ht="18.0" customHeight="1">
      <c r="A2254" s="13" t="s">
        <v>4628</v>
      </c>
      <c r="B2254" s="13" t="s">
        <v>4629</v>
      </c>
      <c r="C2254" s="3"/>
      <c r="D2254" s="1" t="s">
        <v>2267</v>
      </c>
      <c r="E2254" s="5">
        <v>0.538631346578366</v>
      </c>
      <c r="F2254" s="2">
        <v>49.5927</v>
      </c>
    </row>
    <row r="2255" ht="18.0" customHeight="1">
      <c r="A2255" s="13" t="s">
        <v>4630</v>
      </c>
      <c r="B2255" s="13" t="s">
        <v>4631</v>
      </c>
      <c r="C2255" s="3"/>
      <c r="D2255" s="1" t="s">
        <v>2267</v>
      </c>
      <c r="E2255" s="5">
        <v>0.538631346578366</v>
      </c>
      <c r="F2255" s="2">
        <v>49.5927</v>
      </c>
    </row>
    <row r="2256" ht="18.0" customHeight="1">
      <c r="A2256" s="13" t="s">
        <v>4632</v>
      </c>
      <c r="B2256" s="13" t="s">
        <v>4633</v>
      </c>
      <c r="C2256" s="3"/>
      <c r="D2256" s="1" t="s">
        <v>2267</v>
      </c>
      <c r="E2256" s="5">
        <v>0.538631346578366</v>
      </c>
      <c r="F2256" s="2">
        <v>49.5927</v>
      </c>
    </row>
    <row r="2257" ht="18.0" customHeight="1">
      <c r="A2257" s="13" t="s">
        <v>4634</v>
      </c>
      <c r="B2257" s="13" t="s">
        <v>4635</v>
      </c>
      <c r="C2257" s="3"/>
      <c r="D2257" s="1" t="s">
        <v>2267</v>
      </c>
      <c r="E2257" s="5">
        <v>0.538631346578366</v>
      </c>
      <c r="F2257" s="2">
        <v>49.5927</v>
      </c>
    </row>
    <row r="2258" ht="18.0" customHeight="1">
      <c r="A2258" s="13" t="s">
        <v>4636</v>
      </c>
      <c r="B2258" s="13" t="s">
        <v>4637</v>
      </c>
      <c r="C2258" s="3"/>
      <c r="D2258" s="1" t="s">
        <v>2267</v>
      </c>
      <c r="E2258" s="5">
        <v>0.538631346578366</v>
      </c>
      <c r="F2258" s="2">
        <v>49.5927</v>
      </c>
    </row>
    <row r="2259" ht="18.0" customHeight="1">
      <c r="A2259" s="13" t="s">
        <v>4638</v>
      </c>
      <c r="B2259" s="13" t="s">
        <v>4639</v>
      </c>
      <c r="C2259" s="3"/>
      <c r="D2259" s="1" t="s">
        <v>2267</v>
      </c>
      <c r="E2259" s="5">
        <v>0.538631346578366</v>
      </c>
      <c r="F2259" s="2">
        <v>49.5927</v>
      </c>
    </row>
    <row r="2260" ht="18.0" customHeight="1">
      <c r="A2260" s="13" t="s">
        <v>4640</v>
      </c>
      <c r="B2260" s="13" t="s">
        <v>4641</v>
      </c>
      <c r="C2260" s="3"/>
      <c r="D2260" s="1" t="s">
        <v>2267</v>
      </c>
      <c r="E2260" s="5">
        <v>0.538631346578366</v>
      </c>
      <c r="F2260" s="2">
        <v>49.5927</v>
      </c>
    </row>
    <row r="2261" ht="18.0" customHeight="1">
      <c r="A2261" s="13" t="s">
        <v>4642</v>
      </c>
      <c r="B2261" s="13" t="s">
        <v>4643</v>
      </c>
      <c r="C2261" s="3"/>
      <c r="D2261" s="1" t="s">
        <v>2267</v>
      </c>
      <c r="E2261" s="5">
        <v>0.538631346578366</v>
      </c>
      <c r="F2261" s="2">
        <v>49.5927</v>
      </c>
    </row>
    <row r="2262" ht="18.0" customHeight="1">
      <c r="A2262" s="13" t="s">
        <v>4644</v>
      </c>
      <c r="B2262" s="13" t="s">
        <v>4645</v>
      </c>
      <c r="C2262" s="3"/>
      <c r="D2262" s="1" t="s">
        <v>2267</v>
      </c>
      <c r="E2262" s="5">
        <v>0.538631346578366</v>
      </c>
      <c r="F2262" s="2">
        <v>49.5927</v>
      </c>
    </row>
    <row r="2263" ht="18.0" customHeight="1">
      <c r="A2263" s="13" t="s">
        <v>4646</v>
      </c>
      <c r="B2263" s="13" t="s">
        <v>4647</v>
      </c>
      <c r="C2263" s="3"/>
      <c r="D2263" s="1" t="s">
        <v>2267</v>
      </c>
      <c r="E2263" s="5">
        <v>0.538631346578366</v>
      </c>
      <c r="F2263" s="2">
        <v>49.5927</v>
      </c>
    </row>
    <row r="2264" ht="18.0" customHeight="1">
      <c r="A2264" s="13" t="s">
        <v>4648</v>
      </c>
      <c r="B2264" s="13" t="s">
        <v>4649</v>
      </c>
      <c r="C2264" s="3"/>
      <c r="D2264" s="1" t="s">
        <v>2267</v>
      </c>
      <c r="E2264" s="5">
        <v>0.538631346578366</v>
      </c>
      <c r="F2264" s="2">
        <v>49.5927</v>
      </c>
    </row>
    <row r="2265" ht="18.0" customHeight="1">
      <c r="A2265" s="13" t="s">
        <v>4650</v>
      </c>
      <c r="B2265" s="13" t="s">
        <v>4651</v>
      </c>
      <c r="C2265" s="3"/>
      <c r="D2265" s="1" t="s">
        <v>2267</v>
      </c>
      <c r="E2265" s="5">
        <v>0.538631346578366</v>
      </c>
      <c r="F2265" s="2">
        <v>49.5927</v>
      </c>
    </row>
    <row r="2266" ht="18.0" customHeight="1">
      <c r="A2266" s="13" t="s">
        <v>4652</v>
      </c>
      <c r="B2266" s="13" t="s">
        <v>4653</v>
      </c>
      <c r="C2266" s="3"/>
      <c r="D2266" s="1" t="s">
        <v>2267</v>
      </c>
      <c r="E2266" s="5">
        <v>0.538631346578366</v>
      </c>
      <c r="F2266" s="2">
        <v>49.5927</v>
      </c>
    </row>
    <row r="2267" ht="18.0" customHeight="1">
      <c r="A2267" s="13" t="s">
        <v>4654</v>
      </c>
      <c r="B2267" s="13" t="s">
        <v>4655</v>
      </c>
      <c r="C2267" s="3"/>
      <c r="D2267" s="1" t="s">
        <v>2267</v>
      </c>
      <c r="E2267" s="5">
        <v>0.538631346578366</v>
      </c>
      <c r="F2267" s="2">
        <v>49.5927</v>
      </c>
    </row>
    <row r="2268" ht="18.0" customHeight="1">
      <c r="A2268" s="13" t="s">
        <v>4656</v>
      </c>
      <c r="B2268" s="13" t="s">
        <v>4657</v>
      </c>
      <c r="C2268" s="3"/>
      <c r="D2268" s="1" t="s">
        <v>2267</v>
      </c>
      <c r="E2268" s="5">
        <v>0.538631346578366</v>
      </c>
      <c r="F2268" s="2">
        <v>49.5927</v>
      </c>
    </row>
    <row r="2269" ht="18.0" customHeight="1">
      <c r="A2269" s="13" t="s">
        <v>4658</v>
      </c>
      <c r="B2269" s="13" t="s">
        <v>4659</v>
      </c>
      <c r="C2269" s="3"/>
      <c r="D2269" s="1" t="s">
        <v>2267</v>
      </c>
      <c r="E2269" s="5">
        <v>0.538631346578366</v>
      </c>
      <c r="F2269" s="2">
        <v>49.5927</v>
      </c>
    </row>
    <row r="2270" ht="18.0" customHeight="1">
      <c r="A2270" s="13" t="s">
        <v>4660</v>
      </c>
      <c r="B2270" s="13" t="s">
        <v>4661</v>
      </c>
      <c r="C2270" s="3"/>
      <c r="D2270" s="1" t="s">
        <v>2267</v>
      </c>
      <c r="E2270" s="5">
        <v>0.538631346578366</v>
      </c>
      <c r="F2270" s="2">
        <v>49.5927</v>
      </c>
    </row>
    <row r="2271" ht="18.0" customHeight="1">
      <c r="A2271" s="13" t="s">
        <v>4662</v>
      </c>
      <c r="B2271" s="13" t="s">
        <v>4663</v>
      </c>
      <c r="C2271" s="3"/>
      <c r="D2271" s="1" t="s">
        <v>2267</v>
      </c>
      <c r="E2271" s="5">
        <v>0.538631346578366</v>
      </c>
      <c r="F2271" s="2">
        <v>49.5927</v>
      </c>
    </row>
    <row r="2272" ht="18.0" customHeight="1">
      <c r="A2272" s="13" t="s">
        <v>4664</v>
      </c>
      <c r="B2272" s="13" t="s">
        <v>4665</v>
      </c>
      <c r="C2272" s="3"/>
      <c r="D2272" s="1" t="s">
        <v>2267</v>
      </c>
      <c r="E2272" s="5">
        <v>0.538631346578366</v>
      </c>
      <c r="F2272" s="2">
        <v>49.5927</v>
      </c>
    </row>
    <row r="2273" ht="18.0" customHeight="1">
      <c r="A2273" s="13" t="s">
        <v>4666</v>
      </c>
      <c r="B2273" s="13" t="s">
        <v>4667</v>
      </c>
      <c r="C2273" s="3"/>
      <c r="D2273" s="1" t="s">
        <v>2267</v>
      </c>
      <c r="E2273" s="5">
        <v>0.538631346578366</v>
      </c>
      <c r="F2273" s="2">
        <v>49.5927</v>
      </c>
    </row>
    <row r="2274" ht="18.0" customHeight="1">
      <c r="A2274" s="13" t="s">
        <v>4668</v>
      </c>
      <c r="B2274" s="13" t="s">
        <v>4669</v>
      </c>
      <c r="C2274" s="3"/>
      <c r="D2274" s="1" t="s">
        <v>2267</v>
      </c>
      <c r="E2274" s="5">
        <v>0.538631346578366</v>
      </c>
      <c r="F2274" s="2">
        <v>49.5927</v>
      </c>
    </row>
    <row r="2275" ht="18.0" customHeight="1">
      <c r="A2275" s="13" t="s">
        <v>4670</v>
      </c>
      <c r="B2275" s="13" t="s">
        <v>4671</v>
      </c>
      <c r="C2275" s="3"/>
      <c r="D2275" s="1" t="s">
        <v>2267</v>
      </c>
      <c r="E2275" s="5">
        <v>0.538631346578366</v>
      </c>
      <c r="F2275" s="2">
        <v>49.5927</v>
      </c>
    </row>
    <row r="2276" ht="18.0" customHeight="1">
      <c r="A2276" s="13" t="s">
        <v>4672</v>
      </c>
      <c r="B2276" s="13" t="s">
        <v>4673</v>
      </c>
      <c r="C2276" s="3"/>
      <c r="D2276" s="1" t="s">
        <v>2267</v>
      </c>
      <c r="E2276" s="5">
        <v>0.538631346578366</v>
      </c>
      <c r="F2276" s="2">
        <v>49.5927</v>
      </c>
    </row>
    <row r="2277" ht="18.0" customHeight="1">
      <c r="A2277" s="13" t="s">
        <v>4674</v>
      </c>
      <c r="B2277" s="13" t="s">
        <v>4675</v>
      </c>
      <c r="C2277" s="3"/>
      <c r="D2277" s="1" t="s">
        <v>2267</v>
      </c>
      <c r="E2277" s="5">
        <v>0.538631346578366</v>
      </c>
      <c r="F2277" s="2">
        <v>49.5927</v>
      </c>
    </row>
    <row r="2278" ht="18.0" customHeight="1">
      <c r="A2278" s="13" t="s">
        <v>4676</v>
      </c>
      <c r="B2278" s="13" t="s">
        <v>4677</v>
      </c>
      <c r="C2278" s="3"/>
      <c r="D2278" s="1" t="s">
        <v>2267</v>
      </c>
      <c r="E2278" s="5">
        <v>0.538631346578366</v>
      </c>
      <c r="F2278" s="2">
        <v>49.5927</v>
      </c>
    </row>
    <row r="2279" ht="18.0" customHeight="1">
      <c r="A2279" s="13" t="s">
        <v>4678</v>
      </c>
      <c r="B2279" s="13" t="s">
        <v>4679</v>
      </c>
      <c r="C2279" s="3"/>
      <c r="D2279" s="1" t="s">
        <v>2267</v>
      </c>
      <c r="E2279" s="5">
        <v>0.538631346578366</v>
      </c>
      <c r="F2279" s="2">
        <v>49.5927</v>
      </c>
    </row>
    <row r="2280" ht="18.0" customHeight="1">
      <c r="A2280" s="13" t="s">
        <v>4680</v>
      </c>
      <c r="B2280" s="13" t="s">
        <v>4681</v>
      </c>
      <c r="C2280" s="3"/>
      <c r="D2280" s="1" t="s">
        <v>2267</v>
      </c>
      <c r="E2280" s="5">
        <v>0.538631346578366</v>
      </c>
      <c r="F2280" s="2">
        <v>49.5927</v>
      </c>
    </row>
    <row r="2281" ht="18.0" customHeight="1">
      <c r="A2281" s="13" t="s">
        <v>4682</v>
      </c>
      <c r="B2281" s="13" t="s">
        <v>4683</v>
      </c>
      <c r="C2281" s="3"/>
      <c r="D2281" s="1" t="s">
        <v>2267</v>
      </c>
      <c r="E2281" s="5">
        <v>0.538631346578366</v>
      </c>
      <c r="F2281" s="2">
        <v>49.5927</v>
      </c>
    </row>
    <row r="2282" ht="18.0" customHeight="1">
      <c r="A2282" s="13" t="s">
        <v>4684</v>
      </c>
      <c r="B2282" s="13" t="s">
        <v>4685</v>
      </c>
      <c r="C2282" s="3"/>
      <c r="D2282" s="1" t="s">
        <v>2267</v>
      </c>
      <c r="E2282" s="5">
        <v>0.538631346578366</v>
      </c>
      <c r="F2282" s="2">
        <v>49.5927</v>
      </c>
    </row>
    <row r="2283" ht="18.0" customHeight="1">
      <c r="A2283" s="13" t="s">
        <v>4686</v>
      </c>
      <c r="B2283" s="13" t="s">
        <v>4687</v>
      </c>
      <c r="C2283" s="3"/>
      <c r="D2283" s="1" t="s">
        <v>2267</v>
      </c>
      <c r="E2283" s="5">
        <v>0.538631346578366</v>
      </c>
      <c r="F2283" s="2">
        <v>49.5927</v>
      </c>
    </row>
    <row r="2284" ht="18.0" customHeight="1">
      <c r="A2284" s="13" t="s">
        <v>4688</v>
      </c>
      <c r="B2284" s="13" t="s">
        <v>4689</v>
      </c>
      <c r="C2284" s="3"/>
      <c r="D2284" s="1" t="s">
        <v>2267</v>
      </c>
      <c r="E2284" s="5">
        <v>0.538631346578366</v>
      </c>
      <c r="F2284" s="2">
        <v>49.5927</v>
      </c>
    </row>
    <row r="2285" ht="18.0" customHeight="1">
      <c r="A2285" s="13" t="s">
        <v>4690</v>
      </c>
      <c r="B2285" s="13" t="s">
        <v>4691</v>
      </c>
      <c r="C2285" s="3"/>
      <c r="D2285" s="1" t="s">
        <v>2267</v>
      </c>
      <c r="E2285" s="5">
        <v>0.538631346578366</v>
      </c>
      <c r="F2285" s="2">
        <v>49.5927</v>
      </c>
    </row>
    <row r="2286" ht="18.0" customHeight="1">
      <c r="A2286" s="13" t="s">
        <v>4692</v>
      </c>
      <c r="B2286" s="13" t="s">
        <v>4693</v>
      </c>
      <c r="C2286" s="3"/>
      <c r="D2286" s="1" t="s">
        <v>2267</v>
      </c>
      <c r="E2286" s="5">
        <v>0.538631346578366</v>
      </c>
      <c r="F2286" s="2">
        <v>49.5927</v>
      </c>
    </row>
    <row r="2287" ht="18.0" customHeight="1">
      <c r="A2287" s="13" t="s">
        <v>4694</v>
      </c>
      <c r="B2287" s="13" t="s">
        <v>4695</v>
      </c>
      <c r="C2287" s="3"/>
      <c r="D2287" s="1" t="s">
        <v>2267</v>
      </c>
      <c r="E2287" s="5">
        <v>0.538631346578366</v>
      </c>
      <c r="F2287" s="2">
        <v>49.5927</v>
      </c>
    </row>
    <row r="2288" ht="18.0" customHeight="1">
      <c r="A2288" s="13" t="s">
        <v>4696</v>
      </c>
      <c r="B2288" s="13" t="s">
        <v>4697</v>
      </c>
      <c r="C2288" s="3"/>
      <c r="D2288" s="1" t="s">
        <v>2267</v>
      </c>
      <c r="E2288" s="5">
        <v>0.538631346578366</v>
      </c>
      <c r="F2288" s="2">
        <v>49.5927</v>
      </c>
    </row>
    <row r="2289" ht="18.0" customHeight="1">
      <c r="A2289" s="13" t="s">
        <v>4698</v>
      </c>
      <c r="B2289" s="13" t="s">
        <v>4699</v>
      </c>
      <c r="C2289" s="3"/>
      <c r="D2289" s="1" t="s">
        <v>2267</v>
      </c>
      <c r="E2289" s="5">
        <v>0.538631346578366</v>
      </c>
      <c r="F2289" s="2">
        <v>49.5927</v>
      </c>
    </row>
    <row r="2290" ht="18.0" customHeight="1">
      <c r="A2290" s="13" t="s">
        <v>4700</v>
      </c>
      <c r="B2290" s="13" t="s">
        <v>4701</v>
      </c>
      <c r="C2290" s="3"/>
      <c r="D2290" s="1" t="s">
        <v>2267</v>
      </c>
      <c r="E2290" s="5">
        <v>0.538631346578366</v>
      </c>
      <c r="F2290" s="2">
        <v>49.5927</v>
      </c>
    </row>
    <row r="2291" ht="18.0" customHeight="1">
      <c r="A2291" s="13" t="s">
        <v>4702</v>
      </c>
      <c r="B2291" s="13" t="s">
        <v>4703</v>
      </c>
      <c r="C2291" s="3"/>
      <c r="D2291" s="1" t="s">
        <v>2267</v>
      </c>
      <c r="E2291" s="5">
        <v>0.538631346578366</v>
      </c>
      <c r="F2291" s="2">
        <v>49.5927</v>
      </c>
    </row>
    <row r="2292" ht="18.0" customHeight="1">
      <c r="A2292" s="13" t="s">
        <v>4704</v>
      </c>
      <c r="B2292" s="13" t="s">
        <v>4705</v>
      </c>
      <c r="C2292" s="3"/>
      <c r="D2292" s="1" t="s">
        <v>2267</v>
      </c>
      <c r="E2292" s="5">
        <v>0.538631346578366</v>
      </c>
      <c r="F2292" s="2">
        <v>49.5927</v>
      </c>
    </row>
    <row r="2293" ht="18.0" customHeight="1">
      <c r="A2293" s="13" t="s">
        <v>4706</v>
      </c>
      <c r="B2293" s="13" t="s">
        <v>4707</v>
      </c>
      <c r="C2293" s="3"/>
      <c r="D2293" s="1" t="s">
        <v>2267</v>
      </c>
      <c r="E2293" s="5">
        <v>0.538631346578366</v>
      </c>
      <c r="F2293" s="2">
        <v>49.5927</v>
      </c>
    </row>
    <row r="2294" ht="18.0" customHeight="1">
      <c r="A2294" s="13" t="s">
        <v>4708</v>
      </c>
      <c r="B2294" s="13" t="s">
        <v>4709</v>
      </c>
      <c r="C2294" s="3"/>
      <c r="D2294" s="1" t="s">
        <v>2267</v>
      </c>
      <c r="E2294" s="5">
        <v>0.538631346578366</v>
      </c>
      <c r="F2294" s="2">
        <v>49.5927</v>
      </c>
    </row>
    <row r="2295" ht="18.0" customHeight="1">
      <c r="A2295" s="13" t="s">
        <v>4710</v>
      </c>
      <c r="B2295" s="13" t="s">
        <v>4711</v>
      </c>
      <c r="C2295" s="3"/>
      <c r="D2295" s="1" t="s">
        <v>2267</v>
      </c>
      <c r="E2295" s="5">
        <v>0.538631346578366</v>
      </c>
      <c r="F2295" s="2">
        <v>49.5927</v>
      </c>
    </row>
    <row r="2296" ht="18.0" customHeight="1">
      <c r="A2296" s="13" t="s">
        <v>4712</v>
      </c>
      <c r="B2296" s="13" t="s">
        <v>4713</v>
      </c>
      <c r="C2296" s="3"/>
      <c r="D2296" s="1" t="s">
        <v>2267</v>
      </c>
      <c r="E2296" s="5">
        <v>0.538631346578366</v>
      </c>
      <c r="F2296" s="2">
        <v>49.5927</v>
      </c>
    </row>
    <row r="2297" ht="18.0" customHeight="1">
      <c r="A2297" s="13" t="s">
        <v>4714</v>
      </c>
      <c r="B2297" s="13" t="s">
        <v>4715</v>
      </c>
      <c r="C2297" s="3"/>
      <c r="D2297" s="1" t="s">
        <v>2267</v>
      </c>
      <c r="E2297" s="5">
        <v>0.538631346578366</v>
      </c>
      <c r="F2297" s="2">
        <v>49.5927</v>
      </c>
    </row>
    <row r="2298" ht="18.0" customHeight="1">
      <c r="A2298" s="13" t="s">
        <v>4716</v>
      </c>
      <c r="B2298" s="13" t="s">
        <v>4717</v>
      </c>
      <c r="C2298" s="3"/>
      <c r="D2298" s="1" t="s">
        <v>2267</v>
      </c>
      <c r="E2298" s="5">
        <v>0.538631346578366</v>
      </c>
      <c r="F2298" s="2">
        <v>49.5927</v>
      </c>
    </row>
    <row r="2299" ht="18.0" customHeight="1">
      <c r="A2299" s="13" t="s">
        <v>4718</v>
      </c>
      <c r="B2299" s="13" t="s">
        <v>4719</v>
      </c>
      <c r="C2299" s="3"/>
      <c r="D2299" s="1" t="s">
        <v>2267</v>
      </c>
      <c r="E2299" s="5">
        <v>0.538631346578366</v>
      </c>
      <c r="F2299" s="2">
        <v>49.5927</v>
      </c>
    </row>
    <row r="2300" ht="18.0" customHeight="1">
      <c r="A2300" s="13" t="s">
        <v>4720</v>
      </c>
      <c r="B2300" s="13" t="s">
        <v>4721</v>
      </c>
      <c r="C2300" s="3"/>
      <c r="D2300" s="1" t="s">
        <v>2267</v>
      </c>
      <c r="E2300" s="5">
        <v>0.538631346578366</v>
      </c>
      <c r="F2300" s="2">
        <v>49.5927</v>
      </c>
    </row>
    <row r="2301" ht="18.0" customHeight="1">
      <c r="A2301" s="13" t="s">
        <v>4722</v>
      </c>
      <c r="B2301" s="13" t="s">
        <v>4723</v>
      </c>
      <c r="C2301" s="3"/>
      <c r="D2301" s="1" t="s">
        <v>2267</v>
      </c>
      <c r="E2301" s="5">
        <v>0.538631346578366</v>
      </c>
      <c r="F2301" s="2">
        <v>49.5927</v>
      </c>
    </row>
    <row r="2302" ht="18.0" customHeight="1">
      <c r="A2302" s="13" t="s">
        <v>4724</v>
      </c>
      <c r="B2302" s="13" t="s">
        <v>4725</v>
      </c>
      <c r="C2302" s="3"/>
      <c r="D2302" s="1" t="s">
        <v>2267</v>
      </c>
      <c r="E2302" s="5">
        <v>0.538631346578366</v>
      </c>
      <c r="F2302" s="2">
        <v>49.5927</v>
      </c>
    </row>
    <row r="2303" ht="18.0" customHeight="1">
      <c r="A2303" s="13" t="s">
        <v>4726</v>
      </c>
      <c r="B2303" s="13" t="s">
        <v>4727</v>
      </c>
      <c r="C2303" s="3"/>
      <c r="D2303" s="1" t="s">
        <v>2267</v>
      </c>
      <c r="E2303" s="5">
        <v>0.538631346578366</v>
      </c>
      <c r="F2303" s="2">
        <v>49.5927</v>
      </c>
    </row>
    <row r="2304" ht="18.0" customHeight="1">
      <c r="A2304" s="13" t="s">
        <v>4728</v>
      </c>
      <c r="B2304" s="13" t="s">
        <v>4729</v>
      </c>
      <c r="C2304" s="3"/>
      <c r="D2304" s="1" t="s">
        <v>2267</v>
      </c>
      <c r="E2304" s="5">
        <v>0.538631346578366</v>
      </c>
      <c r="F2304" s="2">
        <v>49.5927</v>
      </c>
    </row>
    <row r="2305" ht="18.0" customHeight="1">
      <c r="A2305" s="13" t="s">
        <v>4730</v>
      </c>
      <c r="B2305" s="13" t="s">
        <v>4731</v>
      </c>
      <c r="C2305" s="3"/>
      <c r="D2305" s="1" t="s">
        <v>2267</v>
      </c>
      <c r="E2305" s="5">
        <v>0.538631346578366</v>
      </c>
      <c r="F2305" s="2">
        <v>49.5927</v>
      </c>
    </row>
    <row r="2306" ht="18.0" customHeight="1">
      <c r="A2306" s="13" t="s">
        <v>4732</v>
      </c>
      <c r="B2306" s="13" t="s">
        <v>4733</v>
      </c>
      <c r="C2306" s="3"/>
      <c r="D2306" s="1" t="s">
        <v>2267</v>
      </c>
      <c r="E2306" s="5">
        <v>0.538631346578366</v>
      </c>
      <c r="F2306" s="2">
        <v>49.5927</v>
      </c>
    </row>
    <row r="2307" ht="18.0" customHeight="1">
      <c r="A2307" s="13" t="s">
        <v>4734</v>
      </c>
      <c r="B2307" s="13" t="s">
        <v>4735</v>
      </c>
      <c r="C2307" s="3"/>
      <c r="D2307" s="1" t="s">
        <v>2267</v>
      </c>
      <c r="E2307" s="5">
        <v>0.538631346578366</v>
      </c>
      <c r="F2307" s="2">
        <v>49.5927</v>
      </c>
    </row>
    <row r="2308" ht="18.0" customHeight="1">
      <c r="A2308" s="13" t="s">
        <v>4736</v>
      </c>
      <c r="B2308" s="13" t="s">
        <v>4737</v>
      </c>
      <c r="C2308" s="3"/>
      <c r="D2308" s="1" t="s">
        <v>2267</v>
      </c>
      <c r="E2308" s="5">
        <v>0.538631346578366</v>
      </c>
      <c r="F2308" s="2">
        <v>49.5927</v>
      </c>
    </row>
    <row r="2309" ht="18.0" customHeight="1">
      <c r="A2309" s="13" t="s">
        <v>4738</v>
      </c>
      <c r="B2309" s="13" t="s">
        <v>4739</v>
      </c>
      <c r="C2309" s="3"/>
      <c r="D2309" s="1" t="s">
        <v>2267</v>
      </c>
      <c r="E2309" s="5">
        <v>0.538631346578366</v>
      </c>
      <c r="F2309" s="2">
        <v>49.5927</v>
      </c>
    </row>
    <row r="2310" ht="18.0" customHeight="1">
      <c r="A2310" s="13" t="s">
        <v>4740</v>
      </c>
      <c r="B2310" s="13" t="s">
        <v>4741</v>
      </c>
      <c r="C2310" s="3"/>
      <c r="D2310" s="1" t="s">
        <v>2267</v>
      </c>
      <c r="E2310" s="5">
        <v>0.538631346578366</v>
      </c>
      <c r="F2310" s="2">
        <v>49.5927</v>
      </c>
    </row>
    <row r="2311" ht="18.0" customHeight="1">
      <c r="A2311" s="13" t="s">
        <v>4742</v>
      </c>
      <c r="B2311" s="13" t="s">
        <v>4743</v>
      </c>
      <c r="C2311" s="3"/>
      <c r="D2311" s="1" t="s">
        <v>2267</v>
      </c>
      <c r="E2311" s="5">
        <v>0.538631346578366</v>
      </c>
      <c r="F2311" s="2">
        <v>49.5927</v>
      </c>
    </row>
    <row r="2312" ht="18.0" customHeight="1">
      <c r="A2312" s="13" t="s">
        <v>4744</v>
      </c>
      <c r="B2312" s="13" t="s">
        <v>4745</v>
      </c>
      <c r="C2312" s="3"/>
      <c r="D2312" s="1" t="s">
        <v>2267</v>
      </c>
      <c r="E2312" s="5">
        <v>0.538631346578366</v>
      </c>
      <c r="F2312" s="2">
        <v>49.5927</v>
      </c>
    </row>
    <row r="2313" ht="18.0" customHeight="1">
      <c r="A2313" s="13" t="s">
        <v>4746</v>
      </c>
      <c r="B2313" s="13" t="s">
        <v>4747</v>
      </c>
      <c r="C2313" s="3"/>
      <c r="D2313" s="1" t="s">
        <v>2267</v>
      </c>
      <c r="E2313" s="5">
        <v>0.538631346578366</v>
      </c>
      <c r="F2313" s="2">
        <v>49.5927</v>
      </c>
    </row>
    <row r="2314" ht="18.0" customHeight="1">
      <c r="A2314" s="13" t="s">
        <v>4748</v>
      </c>
      <c r="B2314" s="13" t="s">
        <v>4749</v>
      </c>
      <c r="C2314" s="3"/>
      <c r="D2314" s="1" t="s">
        <v>2267</v>
      </c>
      <c r="E2314" s="5">
        <v>0.538631346578366</v>
      </c>
      <c r="F2314" s="2">
        <v>49.5927</v>
      </c>
    </row>
    <row r="2315" ht="18.0" customHeight="1">
      <c r="A2315" s="13" t="s">
        <v>4750</v>
      </c>
      <c r="B2315" s="13" t="s">
        <v>4751</v>
      </c>
      <c r="C2315" s="3"/>
      <c r="D2315" s="1" t="s">
        <v>2267</v>
      </c>
      <c r="E2315" s="5">
        <v>0.538631346578366</v>
      </c>
      <c r="F2315" s="2">
        <v>49.5927</v>
      </c>
    </row>
    <row r="2316" ht="18.0" customHeight="1">
      <c r="A2316" s="13" t="s">
        <v>4752</v>
      </c>
      <c r="B2316" s="13" t="s">
        <v>4753</v>
      </c>
      <c r="C2316" s="3"/>
      <c r="D2316" s="1" t="s">
        <v>2267</v>
      </c>
      <c r="E2316" s="5">
        <v>0.538631346578366</v>
      </c>
      <c r="F2316" s="2">
        <v>49.5927</v>
      </c>
    </row>
    <row r="2317" ht="18.0" customHeight="1">
      <c r="A2317" s="13" t="s">
        <v>4754</v>
      </c>
      <c r="B2317" s="13" t="s">
        <v>4755</v>
      </c>
      <c r="C2317" s="3"/>
      <c r="D2317" s="1" t="s">
        <v>2267</v>
      </c>
      <c r="E2317" s="5">
        <v>0.538631346578366</v>
      </c>
      <c r="F2317" s="2">
        <v>49.5927</v>
      </c>
    </row>
    <row r="2318" ht="18.0" customHeight="1">
      <c r="A2318" s="13" t="s">
        <v>4756</v>
      </c>
      <c r="B2318" s="13" t="s">
        <v>4757</v>
      </c>
      <c r="C2318" s="3"/>
      <c r="D2318" s="1" t="s">
        <v>2267</v>
      </c>
      <c r="E2318" s="5">
        <v>0.538631346578366</v>
      </c>
      <c r="F2318" s="2">
        <v>49.5927</v>
      </c>
    </row>
    <row r="2319" ht="18.0" customHeight="1">
      <c r="A2319" s="13" t="s">
        <v>4758</v>
      </c>
      <c r="B2319" s="13" t="s">
        <v>4759</v>
      </c>
      <c r="C2319" s="3"/>
      <c r="D2319" s="1" t="s">
        <v>2267</v>
      </c>
      <c r="E2319" s="5">
        <v>0.538631346578366</v>
      </c>
      <c r="F2319" s="2">
        <v>49.5927</v>
      </c>
    </row>
    <row r="2320" ht="18.0" customHeight="1">
      <c r="A2320" s="13" t="s">
        <v>4760</v>
      </c>
      <c r="B2320" s="13" t="s">
        <v>4761</v>
      </c>
      <c r="C2320" s="3"/>
      <c r="D2320" s="1" t="s">
        <v>2267</v>
      </c>
      <c r="E2320" s="5">
        <v>0.538631346578366</v>
      </c>
      <c r="F2320" s="2">
        <v>49.5927</v>
      </c>
    </row>
    <row r="2321" ht="18.0" customHeight="1">
      <c r="A2321" s="13" t="s">
        <v>4762</v>
      </c>
      <c r="B2321" s="13" t="s">
        <v>4763</v>
      </c>
      <c r="C2321" s="3"/>
      <c r="D2321" s="1" t="s">
        <v>2267</v>
      </c>
      <c r="E2321" s="5">
        <v>0.538631346578366</v>
      </c>
      <c r="F2321" s="2">
        <v>49.5927</v>
      </c>
    </row>
    <row r="2322" ht="18.0" customHeight="1">
      <c r="A2322" s="13" t="s">
        <v>4764</v>
      </c>
      <c r="B2322" s="13" t="s">
        <v>4765</v>
      </c>
      <c r="C2322" s="3"/>
      <c r="D2322" s="1" t="s">
        <v>2267</v>
      </c>
      <c r="E2322" s="5">
        <v>0.538631346578366</v>
      </c>
      <c r="F2322" s="2">
        <v>49.5927</v>
      </c>
    </row>
    <row r="2323" ht="18.0" customHeight="1">
      <c r="A2323" s="13" t="s">
        <v>4766</v>
      </c>
      <c r="B2323" s="13" t="s">
        <v>4767</v>
      </c>
      <c r="C2323" s="3"/>
      <c r="D2323" s="1" t="s">
        <v>2267</v>
      </c>
      <c r="E2323" s="5">
        <v>0.538631346578366</v>
      </c>
      <c r="F2323" s="2">
        <v>49.5927</v>
      </c>
    </row>
    <row r="2324" ht="18.0" customHeight="1">
      <c r="A2324" s="13" t="s">
        <v>4768</v>
      </c>
      <c r="B2324" s="13" t="s">
        <v>4769</v>
      </c>
      <c r="C2324" s="3"/>
      <c r="D2324" s="1" t="s">
        <v>2267</v>
      </c>
      <c r="E2324" s="5">
        <v>0.538631346578366</v>
      </c>
      <c r="F2324" s="2">
        <v>49.5927</v>
      </c>
    </row>
    <row r="2325" ht="18.0" customHeight="1">
      <c r="A2325" s="13" t="s">
        <v>4770</v>
      </c>
      <c r="B2325" s="13" t="s">
        <v>4771</v>
      </c>
      <c r="C2325" s="3"/>
      <c r="D2325" s="1" t="s">
        <v>2267</v>
      </c>
      <c r="E2325" s="5">
        <v>0.538631346578366</v>
      </c>
      <c r="F2325" s="2">
        <v>49.5927</v>
      </c>
    </row>
    <row r="2326" ht="18.0" customHeight="1">
      <c r="A2326" s="13" t="s">
        <v>4772</v>
      </c>
      <c r="B2326" s="13" t="s">
        <v>4773</v>
      </c>
      <c r="C2326" s="3"/>
      <c r="D2326" s="1" t="s">
        <v>2267</v>
      </c>
      <c r="E2326" s="5">
        <v>0.538631346578366</v>
      </c>
      <c r="F2326" s="2">
        <v>49.5927</v>
      </c>
    </row>
    <row r="2327" ht="18.0" customHeight="1">
      <c r="A2327" s="13" t="s">
        <v>4774</v>
      </c>
      <c r="B2327" s="13" t="s">
        <v>4775</v>
      </c>
      <c r="C2327" s="3"/>
      <c r="D2327" s="1" t="s">
        <v>2267</v>
      </c>
      <c r="E2327" s="5">
        <v>0.538631346578366</v>
      </c>
      <c r="F2327" s="2">
        <v>49.5927</v>
      </c>
    </row>
    <row r="2328" ht="18.0" customHeight="1">
      <c r="A2328" s="13" t="s">
        <v>4776</v>
      </c>
      <c r="B2328" s="13" t="s">
        <v>4777</v>
      </c>
      <c r="C2328" s="3"/>
      <c r="D2328" s="1" t="s">
        <v>2267</v>
      </c>
      <c r="E2328" s="5">
        <v>0.538631346578366</v>
      </c>
      <c r="F2328" s="2">
        <v>49.5927</v>
      </c>
    </row>
    <row r="2329" ht="18.0" customHeight="1">
      <c r="A2329" s="13" t="s">
        <v>4778</v>
      </c>
      <c r="B2329" s="13" t="s">
        <v>4779</v>
      </c>
      <c r="C2329" s="3"/>
      <c r="D2329" s="1" t="s">
        <v>2267</v>
      </c>
      <c r="E2329" s="5">
        <v>0.538631346578366</v>
      </c>
      <c r="F2329" s="2">
        <v>49.5927</v>
      </c>
    </row>
    <row r="2330" ht="18.0" customHeight="1">
      <c r="A2330" s="13" t="s">
        <v>4780</v>
      </c>
      <c r="B2330" s="13" t="s">
        <v>4781</v>
      </c>
      <c r="C2330" s="3"/>
      <c r="D2330" s="1" t="s">
        <v>2267</v>
      </c>
      <c r="E2330" s="5">
        <v>0.538631346578366</v>
      </c>
      <c r="F2330" s="2">
        <v>49.5927</v>
      </c>
    </row>
    <row r="2331" ht="18.0" customHeight="1">
      <c r="A2331" s="13" t="s">
        <v>4782</v>
      </c>
      <c r="B2331" s="13" t="s">
        <v>4783</v>
      </c>
      <c r="C2331" s="3"/>
      <c r="D2331" s="1" t="s">
        <v>2267</v>
      </c>
      <c r="E2331" s="5">
        <v>0.538631346578366</v>
      </c>
      <c r="F2331" s="2">
        <v>49.5927</v>
      </c>
    </row>
    <row r="2332" ht="18.0" customHeight="1">
      <c r="A2332" s="13" t="s">
        <v>4784</v>
      </c>
      <c r="B2332" s="13" t="s">
        <v>4785</v>
      </c>
      <c r="C2332" s="3"/>
      <c r="D2332" s="1" t="s">
        <v>2267</v>
      </c>
      <c r="E2332" s="5">
        <v>0.538631346578366</v>
      </c>
      <c r="F2332" s="2">
        <v>49.5927</v>
      </c>
    </row>
    <row r="2333" ht="18.0" customHeight="1">
      <c r="A2333" s="13" t="s">
        <v>4786</v>
      </c>
      <c r="B2333" s="13" t="s">
        <v>4787</v>
      </c>
      <c r="C2333" s="3"/>
      <c r="D2333" s="1" t="s">
        <v>2267</v>
      </c>
      <c r="E2333" s="5">
        <v>0.538631346578366</v>
      </c>
      <c r="F2333" s="2">
        <v>49.5927</v>
      </c>
    </row>
    <row r="2334" ht="18.0" customHeight="1">
      <c r="A2334" s="13" t="s">
        <v>4788</v>
      </c>
      <c r="B2334" s="13" t="s">
        <v>4789</v>
      </c>
      <c r="C2334" s="3"/>
      <c r="D2334" s="1" t="s">
        <v>2267</v>
      </c>
      <c r="E2334" s="5">
        <v>0.538631346578366</v>
      </c>
      <c r="F2334" s="2">
        <v>49.5927</v>
      </c>
    </row>
    <row r="2335" ht="18.0" customHeight="1">
      <c r="A2335" s="13" t="s">
        <v>4790</v>
      </c>
      <c r="B2335" s="13" t="s">
        <v>4791</v>
      </c>
      <c r="C2335" s="3"/>
      <c r="D2335" s="1" t="s">
        <v>2267</v>
      </c>
      <c r="E2335" s="5">
        <v>0.538631346578366</v>
      </c>
      <c r="F2335" s="2">
        <v>49.5927</v>
      </c>
    </row>
    <row r="2336" ht="18.0" customHeight="1">
      <c r="A2336" s="13" t="s">
        <v>4792</v>
      </c>
      <c r="B2336" s="13" t="s">
        <v>4793</v>
      </c>
      <c r="C2336" s="3"/>
      <c r="D2336" s="1" t="s">
        <v>2267</v>
      </c>
      <c r="E2336" s="5">
        <v>0.538631346578366</v>
      </c>
      <c r="F2336" s="2">
        <v>49.5927</v>
      </c>
    </row>
    <row r="2337" ht="18.0" customHeight="1">
      <c r="A2337" s="13" t="s">
        <v>4794</v>
      </c>
      <c r="B2337" s="13" t="s">
        <v>4795</v>
      </c>
      <c r="C2337" s="3"/>
      <c r="D2337" s="1" t="s">
        <v>2267</v>
      </c>
      <c r="E2337" s="5">
        <v>0.538631346578366</v>
      </c>
      <c r="F2337" s="2">
        <v>49.5927</v>
      </c>
    </row>
    <row r="2338" ht="18.0" customHeight="1">
      <c r="A2338" s="13" t="s">
        <v>4796</v>
      </c>
      <c r="B2338" s="13" t="s">
        <v>4797</v>
      </c>
      <c r="C2338" s="3"/>
      <c r="D2338" s="1" t="s">
        <v>2267</v>
      </c>
      <c r="E2338" s="5">
        <v>0.538631346578366</v>
      </c>
      <c r="F2338" s="2">
        <v>49.5927</v>
      </c>
    </row>
    <row r="2339" ht="18.0" customHeight="1">
      <c r="A2339" s="13" t="s">
        <v>4798</v>
      </c>
      <c r="B2339" s="13" t="s">
        <v>4799</v>
      </c>
      <c r="C2339" s="3"/>
      <c r="D2339" s="1" t="s">
        <v>2267</v>
      </c>
      <c r="E2339" s="5">
        <v>0.538631346578366</v>
      </c>
      <c r="F2339" s="2">
        <v>49.5927</v>
      </c>
    </row>
    <row r="2340" ht="18.0" customHeight="1">
      <c r="A2340" s="13" t="s">
        <v>4800</v>
      </c>
      <c r="B2340" s="13" t="s">
        <v>4801</v>
      </c>
      <c r="C2340" s="3"/>
      <c r="D2340" s="1" t="s">
        <v>2267</v>
      </c>
      <c r="E2340" s="5">
        <v>0.538631346578366</v>
      </c>
      <c r="F2340" s="2">
        <v>49.5927</v>
      </c>
    </row>
    <row r="2341" ht="18.0" customHeight="1">
      <c r="A2341" s="13" t="s">
        <v>4802</v>
      </c>
      <c r="B2341" s="13" t="s">
        <v>4803</v>
      </c>
      <c r="C2341" s="3"/>
      <c r="D2341" s="1" t="s">
        <v>2267</v>
      </c>
      <c r="E2341" s="5">
        <v>0.538631346578366</v>
      </c>
      <c r="F2341" s="2">
        <v>49.5927</v>
      </c>
    </row>
    <row r="2342" ht="18.0" customHeight="1">
      <c r="A2342" s="13" t="s">
        <v>4804</v>
      </c>
      <c r="B2342" s="13" t="s">
        <v>4805</v>
      </c>
      <c r="C2342" s="3"/>
      <c r="D2342" s="1" t="s">
        <v>2267</v>
      </c>
      <c r="E2342" s="5">
        <v>0.538631346578366</v>
      </c>
      <c r="F2342" s="2">
        <v>49.5927</v>
      </c>
    </row>
    <row r="2343" ht="18.0" customHeight="1">
      <c r="A2343" s="13" t="s">
        <v>4806</v>
      </c>
      <c r="B2343" s="13" t="s">
        <v>4807</v>
      </c>
      <c r="C2343" s="3"/>
      <c r="D2343" s="1" t="s">
        <v>2267</v>
      </c>
      <c r="E2343" s="5">
        <v>0.538631346578366</v>
      </c>
      <c r="F2343" s="2">
        <v>49.5927</v>
      </c>
    </row>
    <row r="2344" ht="18.0" customHeight="1">
      <c r="A2344" s="13" t="s">
        <v>4808</v>
      </c>
      <c r="B2344" s="13" t="s">
        <v>4809</v>
      </c>
      <c r="C2344" s="3"/>
      <c r="D2344" s="1" t="s">
        <v>2267</v>
      </c>
      <c r="E2344" s="5">
        <v>0.538631346578366</v>
      </c>
      <c r="F2344" s="2">
        <v>49.5927</v>
      </c>
    </row>
    <row r="2345" ht="18.0" customHeight="1">
      <c r="A2345" s="13" t="s">
        <v>4810</v>
      </c>
      <c r="B2345" s="13" t="s">
        <v>4811</v>
      </c>
      <c r="C2345" s="3"/>
      <c r="D2345" s="1" t="s">
        <v>2267</v>
      </c>
      <c r="E2345" s="5">
        <v>0.538631346578366</v>
      </c>
      <c r="F2345" s="2">
        <v>49.5927</v>
      </c>
    </row>
    <row r="2346" ht="18.0" customHeight="1">
      <c r="A2346" s="13" t="s">
        <v>4812</v>
      </c>
      <c r="B2346" s="13" t="s">
        <v>4813</v>
      </c>
      <c r="C2346" s="3"/>
      <c r="D2346" s="1" t="s">
        <v>2267</v>
      </c>
      <c r="E2346" s="5">
        <v>0.538631346578366</v>
      </c>
      <c r="F2346" s="2">
        <v>49.5927</v>
      </c>
    </row>
    <row r="2347" ht="18.0" customHeight="1">
      <c r="A2347" s="13" t="s">
        <v>4814</v>
      </c>
      <c r="B2347" s="13" t="s">
        <v>4815</v>
      </c>
      <c r="C2347" s="3"/>
      <c r="D2347" s="1" t="s">
        <v>2267</v>
      </c>
      <c r="E2347" s="5">
        <v>0.538631346578366</v>
      </c>
      <c r="F2347" s="2">
        <v>49.5927</v>
      </c>
    </row>
    <row r="2348" ht="18.0" customHeight="1">
      <c r="A2348" s="13" t="s">
        <v>4816</v>
      </c>
      <c r="B2348" s="13" t="s">
        <v>4817</v>
      </c>
      <c r="C2348" s="3"/>
      <c r="D2348" s="1" t="s">
        <v>2267</v>
      </c>
      <c r="E2348" s="5">
        <v>0.538631346578366</v>
      </c>
      <c r="F2348" s="2">
        <v>49.5927</v>
      </c>
    </row>
    <row r="2349" ht="18.0" customHeight="1">
      <c r="A2349" s="13" t="s">
        <v>4818</v>
      </c>
      <c r="B2349" s="13" t="s">
        <v>4819</v>
      </c>
      <c r="C2349" s="3"/>
      <c r="D2349" s="1" t="s">
        <v>2267</v>
      </c>
      <c r="E2349" s="5">
        <v>0.538631346578366</v>
      </c>
      <c r="F2349" s="2">
        <v>49.5927</v>
      </c>
    </row>
    <row r="2350" ht="18.0" customHeight="1">
      <c r="A2350" s="13" t="s">
        <v>4820</v>
      </c>
      <c r="B2350" s="13" t="s">
        <v>4821</v>
      </c>
      <c r="C2350" s="3"/>
      <c r="D2350" s="1" t="s">
        <v>2267</v>
      </c>
      <c r="E2350" s="5">
        <v>0.538631346578366</v>
      </c>
      <c r="F2350" s="2">
        <v>49.5927</v>
      </c>
    </row>
    <row r="2351" ht="18.0" customHeight="1">
      <c r="A2351" s="13" t="s">
        <v>4822</v>
      </c>
      <c r="B2351" s="13" t="s">
        <v>4823</v>
      </c>
      <c r="C2351" s="3"/>
      <c r="D2351" s="1" t="s">
        <v>2267</v>
      </c>
      <c r="E2351" s="5">
        <v>0.538631346578366</v>
      </c>
      <c r="F2351" s="2">
        <v>49.5927</v>
      </c>
    </row>
    <row r="2352" ht="18.0" customHeight="1">
      <c r="A2352" s="13" t="s">
        <v>4824</v>
      </c>
      <c r="B2352" s="13" t="s">
        <v>4825</v>
      </c>
      <c r="C2352" s="3"/>
      <c r="D2352" s="1" t="s">
        <v>2267</v>
      </c>
      <c r="E2352" s="5">
        <v>0.538631346578366</v>
      </c>
      <c r="F2352" s="2">
        <v>49.5927</v>
      </c>
    </row>
    <row r="2353" ht="18.0" customHeight="1">
      <c r="A2353" s="13" t="s">
        <v>4826</v>
      </c>
      <c r="B2353" s="13" t="s">
        <v>4827</v>
      </c>
      <c r="C2353" s="3"/>
      <c r="D2353" s="1" t="s">
        <v>2267</v>
      </c>
      <c r="E2353" s="5">
        <v>0.538631346578366</v>
      </c>
      <c r="F2353" s="2">
        <v>49.5927</v>
      </c>
    </row>
    <row r="2354" ht="18.0" customHeight="1">
      <c r="A2354" s="13" t="s">
        <v>4828</v>
      </c>
      <c r="B2354" s="13" t="s">
        <v>4829</v>
      </c>
      <c r="C2354" s="3"/>
      <c r="D2354" s="1" t="s">
        <v>2267</v>
      </c>
      <c r="E2354" s="5">
        <v>0.538631346578366</v>
      </c>
      <c r="F2354" s="2">
        <v>49.5927</v>
      </c>
    </row>
    <row r="2355" ht="18.0" customHeight="1">
      <c r="A2355" s="13" t="s">
        <v>4830</v>
      </c>
      <c r="B2355" s="13" t="s">
        <v>4831</v>
      </c>
      <c r="C2355" s="3"/>
      <c r="D2355" s="1" t="s">
        <v>2267</v>
      </c>
      <c r="E2355" s="5">
        <v>0.538631346578366</v>
      </c>
      <c r="F2355" s="2">
        <v>49.5927</v>
      </c>
    </row>
    <row r="2356" ht="18.0" customHeight="1">
      <c r="A2356" s="13" t="s">
        <v>4832</v>
      </c>
      <c r="B2356" s="13" t="s">
        <v>4833</v>
      </c>
      <c r="C2356" s="3"/>
      <c r="D2356" s="1" t="s">
        <v>2267</v>
      </c>
      <c r="E2356" s="5">
        <v>0.538631346578366</v>
      </c>
      <c r="F2356" s="2">
        <v>49.5927</v>
      </c>
    </row>
    <row r="2357" ht="18.0" customHeight="1">
      <c r="A2357" s="13" t="s">
        <v>4834</v>
      </c>
      <c r="B2357" s="13" t="s">
        <v>4835</v>
      </c>
      <c r="C2357" s="3"/>
      <c r="D2357" s="1" t="s">
        <v>2267</v>
      </c>
      <c r="E2357" s="5">
        <v>0.538631346578366</v>
      </c>
      <c r="F2357" s="2">
        <v>49.5927</v>
      </c>
    </row>
    <row r="2358" ht="18.0" customHeight="1">
      <c r="A2358" s="13" t="s">
        <v>4836</v>
      </c>
      <c r="B2358" s="13" t="s">
        <v>4837</v>
      </c>
      <c r="C2358" s="3"/>
      <c r="D2358" s="1" t="s">
        <v>2267</v>
      </c>
      <c r="E2358" s="5">
        <v>0.538631346578366</v>
      </c>
      <c r="F2358" s="2">
        <v>49.5927</v>
      </c>
    </row>
    <row r="2359" ht="18.0" customHeight="1">
      <c r="A2359" s="13" t="s">
        <v>4838</v>
      </c>
      <c r="B2359" s="13" t="s">
        <v>4839</v>
      </c>
      <c r="C2359" s="3"/>
      <c r="D2359" s="1" t="s">
        <v>2267</v>
      </c>
      <c r="E2359" s="5">
        <v>0.538631346578366</v>
      </c>
      <c r="F2359" s="2">
        <v>49.5927</v>
      </c>
    </row>
    <row r="2360" ht="18.0" customHeight="1">
      <c r="A2360" s="13" t="s">
        <v>4840</v>
      </c>
      <c r="B2360" s="13" t="s">
        <v>4841</v>
      </c>
      <c r="C2360" s="3"/>
      <c r="D2360" s="1" t="s">
        <v>2267</v>
      </c>
      <c r="E2360" s="5">
        <v>0.538631346578366</v>
      </c>
      <c r="F2360" s="2">
        <v>49.5927</v>
      </c>
    </row>
    <row r="2361" ht="18.0" customHeight="1">
      <c r="A2361" s="13" t="s">
        <v>4842</v>
      </c>
      <c r="B2361" s="13" t="s">
        <v>4843</v>
      </c>
      <c r="C2361" s="3"/>
      <c r="D2361" s="1" t="s">
        <v>2267</v>
      </c>
      <c r="E2361" s="5">
        <v>0.538631346578366</v>
      </c>
      <c r="F2361" s="2">
        <v>49.5927</v>
      </c>
    </row>
    <row r="2362" ht="18.0" customHeight="1">
      <c r="A2362" s="13" t="s">
        <v>4844</v>
      </c>
      <c r="B2362" s="13" t="s">
        <v>4845</v>
      </c>
      <c r="C2362" s="3"/>
      <c r="D2362" s="1" t="s">
        <v>2267</v>
      </c>
      <c r="E2362" s="5">
        <v>0.538631346578366</v>
      </c>
      <c r="F2362" s="2">
        <v>49.5927</v>
      </c>
    </row>
    <row r="2363" ht="18.0" customHeight="1">
      <c r="A2363" s="13" t="s">
        <v>4846</v>
      </c>
      <c r="B2363" s="13" t="s">
        <v>4847</v>
      </c>
      <c r="C2363" s="3"/>
      <c r="D2363" s="1" t="s">
        <v>2267</v>
      </c>
      <c r="E2363" s="5">
        <v>0.538631346578366</v>
      </c>
      <c r="F2363" s="2">
        <v>49.5927</v>
      </c>
    </row>
    <row r="2364" ht="18.0" customHeight="1">
      <c r="A2364" s="13" t="s">
        <v>4848</v>
      </c>
      <c r="B2364" s="13" t="s">
        <v>4849</v>
      </c>
      <c r="C2364" s="3"/>
      <c r="D2364" s="1" t="s">
        <v>2267</v>
      </c>
      <c r="E2364" s="5">
        <v>0.538631346578366</v>
      </c>
      <c r="F2364" s="2">
        <v>49.5927</v>
      </c>
    </row>
    <row r="2365" ht="18.0" customHeight="1">
      <c r="A2365" s="13" t="s">
        <v>4850</v>
      </c>
      <c r="B2365" s="13" t="s">
        <v>4851</v>
      </c>
      <c r="C2365" s="3"/>
      <c r="D2365" s="1" t="s">
        <v>2267</v>
      </c>
      <c r="E2365" s="5">
        <v>0.538631346578366</v>
      </c>
      <c r="F2365" s="2">
        <v>49.5927</v>
      </c>
    </row>
    <row r="2366" ht="18.0" customHeight="1">
      <c r="A2366" s="13" t="s">
        <v>4852</v>
      </c>
      <c r="B2366" s="13" t="s">
        <v>4853</v>
      </c>
      <c r="C2366" s="3"/>
      <c r="D2366" s="1" t="s">
        <v>2267</v>
      </c>
      <c r="E2366" s="5">
        <v>0.538631346578366</v>
      </c>
      <c r="F2366" s="2">
        <v>49.5927</v>
      </c>
    </row>
    <row r="2367" ht="18.0" customHeight="1">
      <c r="A2367" s="13" t="s">
        <v>4854</v>
      </c>
      <c r="B2367" s="13" t="s">
        <v>4855</v>
      </c>
      <c r="C2367" s="3"/>
      <c r="D2367" s="1" t="s">
        <v>2267</v>
      </c>
      <c r="E2367" s="5">
        <v>0.538631346578366</v>
      </c>
      <c r="F2367" s="2">
        <v>49.5927</v>
      </c>
    </row>
    <row r="2368" ht="18.0" customHeight="1">
      <c r="A2368" s="13" t="s">
        <v>4856</v>
      </c>
      <c r="B2368" s="13" t="s">
        <v>4857</v>
      </c>
      <c r="C2368" s="3"/>
      <c r="D2368" s="1" t="s">
        <v>2267</v>
      </c>
      <c r="E2368" s="5">
        <v>0.538631346578366</v>
      </c>
      <c r="F2368" s="2">
        <v>49.5927</v>
      </c>
    </row>
    <row r="2369" ht="18.0" customHeight="1">
      <c r="A2369" s="13" t="s">
        <v>4858</v>
      </c>
      <c r="B2369" s="13" t="s">
        <v>4859</v>
      </c>
      <c r="C2369" s="3"/>
      <c r="D2369" s="1" t="s">
        <v>2267</v>
      </c>
      <c r="E2369" s="5">
        <v>0.538631346578366</v>
      </c>
      <c r="F2369" s="2">
        <v>49.5927</v>
      </c>
    </row>
    <row r="2370" ht="18.0" customHeight="1">
      <c r="A2370" s="13" t="s">
        <v>4860</v>
      </c>
      <c r="B2370" s="13" t="s">
        <v>4861</v>
      </c>
      <c r="C2370" s="3"/>
      <c r="D2370" s="1" t="s">
        <v>2267</v>
      </c>
      <c r="E2370" s="5">
        <v>0.538631346578366</v>
      </c>
      <c r="F2370" s="2">
        <v>49.5927</v>
      </c>
    </row>
    <row r="2371" ht="18.0" customHeight="1">
      <c r="A2371" s="13" t="s">
        <v>4862</v>
      </c>
      <c r="B2371" s="13" t="s">
        <v>4863</v>
      </c>
      <c r="C2371" s="3"/>
      <c r="D2371" s="1" t="s">
        <v>2267</v>
      </c>
      <c r="E2371" s="5">
        <v>0.538631346578366</v>
      </c>
      <c r="F2371" s="2">
        <v>49.5927</v>
      </c>
    </row>
    <row r="2372" ht="18.0" customHeight="1">
      <c r="A2372" s="13" t="s">
        <v>4864</v>
      </c>
      <c r="B2372" s="13" t="s">
        <v>4865</v>
      </c>
      <c r="C2372" s="3"/>
      <c r="D2372" s="1" t="s">
        <v>2267</v>
      </c>
      <c r="E2372" s="5">
        <v>0.538631346578366</v>
      </c>
      <c r="F2372" s="2">
        <v>49.5927</v>
      </c>
    </row>
    <row r="2373" ht="18.0" customHeight="1">
      <c r="A2373" s="13" t="s">
        <v>4866</v>
      </c>
      <c r="B2373" s="13" t="s">
        <v>4867</v>
      </c>
      <c r="C2373" s="3"/>
      <c r="D2373" s="1" t="s">
        <v>2267</v>
      </c>
      <c r="E2373" s="5">
        <v>0.538631346578366</v>
      </c>
      <c r="F2373" s="2">
        <v>49.5927</v>
      </c>
    </row>
    <row r="2374" ht="18.0" customHeight="1">
      <c r="A2374" s="13" t="s">
        <v>4868</v>
      </c>
      <c r="B2374" s="13" t="s">
        <v>4869</v>
      </c>
      <c r="C2374" s="3"/>
      <c r="D2374" s="1" t="s">
        <v>2267</v>
      </c>
      <c r="E2374" s="5">
        <v>0.538631346578366</v>
      </c>
      <c r="F2374" s="2">
        <v>49.5927</v>
      </c>
    </row>
    <row r="2375" ht="18.0" customHeight="1">
      <c r="A2375" s="13" t="s">
        <v>4870</v>
      </c>
      <c r="B2375" s="13" t="s">
        <v>4871</v>
      </c>
      <c r="C2375" s="3"/>
      <c r="D2375" s="1" t="s">
        <v>2267</v>
      </c>
      <c r="E2375" s="5">
        <v>0.538631346578366</v>
      </c>
      <c r="F2375" s="2">
        <v>49.5927</v>
      </c>
    </row>
    <row r="2376" ht="18.0" customHeight="1">
      <c r="A2376" s="13" t="s">
        <v>4872</v>
      </c>
      <c r="B2376" s="13" t="s">
        <v>4873</v>
      </c>
      <c r="C2376" s="3"/>
      <c r="D2376" s="1" t="s">
        <v>2267</v>
      </c>
      <c r="E2376" s="5">
        <v>0.538631346578366</v>
      </c>
      <c r="F2376" s="2">
        <v>49.5927</v>
      </c>
    </row>
    <row r="2377" ht="18.0" customHeight="1">
      <c r="A2377" s="13" t="s">
        <v>4874</v>
      </c>
      <c r="B2377" s="13" t="s">
        <v>4875</v>
      </c>
      <c r="C2377" s="3"/>
      <c r="D2377" s="1" t="s">
        <v>2267</v>
      </c>
      <c r="E2377" s="5">
        <v>0.538631346578366</v>
      </c>
      <c r="F2377" s="2">
        <v>49.5927</v>
      </c>
    </row>
    <row r="2378" ht="18.0" customHeight="1">
      <c r="A2378" s="13" t="s">
        <v>4876</v>
      </c>
      <c r="B2378" s="13" t="s">
        <v>4877</v>
      </c>
      <c r="C2378" s="3"/>
      <c r="D2378" s="1" t="s">
        <v>2267</v>
      </c>
      <c r="E2378" s="5">
        <v>0.538631346578366</v>
      </c>
      <c r="F2378" s="2">
        <v>49.5927</v>
      </c>
    </row>
    <row r="2379" ht="18.0" customHeight="1">
      <c r="A2379" s="13" t="s">
        <v>4878</v>
      </c>
      <c r="B2379" s="13" t="s">
        <v>4879</v>
      </c>
      <c r="C2379" s="3"/>
      <c r="D2379" s="1" t="s">
        <v>2267</v>
      </c>
      <c r="E2379" s="5">
        <v>0.538631346578366</v>
      </c>
      <c r="F2379" s="2">
        <v>49.5927</v>
      </c>
    </row>
    <row r="2380" ht="18.0" customHeight="1">
      <c r="A2380" s="13" t="s">
        <v>4880</v>
      </c>
      <c r="B2380" s="13" t="s">
        <v>4881</v>
      </c>
      <c r="C2380" s="3"/>
      <c r="D2380" s="1" t="s">
        <v>2267</v>
      </c>
      <c r="E2380" s="5">
        <v>0.538631346578366</v>
      </c>
      <c r="F2380" s="2">
        <v>49.5927</v>
      </c>
    </row>
    <row r="2381" ht="18.0" customHeight="1">
      <c r="A2381" s="13" t="s">
        <v>4882</v>
      </c>
      <c r="B2381" s="13" t="s">
        <v>4883</v>
      </c>
      <c r="C2381" s="3"/>
      <c r="D2381" s="1" t="s">
        <v>2267</v>
      </c>
      <c r="E2381" s="5">
        <v>0.538631346578366</v>
      </c>
      <c r="F2381" s="2">
        <v>49.5927</v>
      </c>
    </row>
    <row r="2382" ht="18.0" customHeight="1">
      <c r="A2382" s="13" t="s">
        <v>4884</v>
      </c>
      <c r="B2382" s="13" t="s">
        <v>4885</v>
      </c>
      <c r="C2382" s="3"/>
      <c r="D2382" s="1" t="s">
        <v>2267</v>
      </c>
      <c r="E2382" s="5">
        <v>0.538631346578366</v>
      </c>
      <c r="F2382" s="2">
        <v>49.5927</v>
      </c>
    </row>
    <row r="2383" ht="18.0" customHeight="1">
      <c r="A2383" s="13" t="s">
        <v>4886</v>
      </c>
      <c r="B2383" s="13" t="s">
        <v>4887</v>
      </c>
      <c r="C2383" s="3"/>
      <c r="D2383" s="1" t="s">
        <v>2267</v>
      </c>
      <c r="E2383" s="5">
        <v>0.538631346578366</v>
      </c>
      <c r="F2383" s="2">
        <v>49.5927</v>
      </c>
    </row>
    <row r="2384" ht="18.0" customHeight="1">
      <c r="A2384" s="13" t="s">
        <v>4888</v>
      </c>
      <c r="B2384" s="13" t="s">
        <v>4889</v>
      </c>
      <c r="C2384" s="3"/>
      <c r="D2384" s="1" t="s">
        <v>2267</v>
      </c>
      <c r="E2384" s="5">
        <v>0.538631346578366</v>
      </c>
      <c r="F2384" s="2">
        <v>49.5927</v>
      </c>
    </row>
    <row r="2385" ht="18.0" customHeight="1">
      <c r="A2385" s="13" t="s">
        <v>4890</v>
      </c>
      <c r="B2385" s="13" t="s">
        <v>4891</v>
      </c>
      <c r="C2385" s="3"/>
      <c r="D2385" s="1" t="s">
        <v>2267</v>
      </c>
      <c r="E2385" s="5">
        <v>0.538631346578366</v>
      </c>
      <c r="F2385" s="2">
        <v>49.5927</v>
      </c>
    </row>
    <row r="2386" ht="18.0" customHeight="1">
      <c r="A2386" s="13" t="s">
        <v>4892</v>
      </c>
      <c r="B2386" s="13" t="s">
        <v>4893</v>
      </c>
      <c r="C2386" s="3"/>
      <c r="D2386" s="1" t="s">
        <v>2267</v>
      </c>
      <c r="E2386" s="5">
        <v>0.538631346578366</v>
      </c>
      <c r="F2386" s="2">
        <v>49.5927</v>
      </c>
    </row>
    <row r="2387" ht="18.0" customHeight="1">
      <c r="A2387" s="13" t="s">
        <v>4894</v>
      </c>
      <c r="B2387" s="13" t="s">
        <v>4895</v>
      </c>
      <c r="C2387" s="3"/>
      <c r="D2387" s="1" t="s">
        <v>2267</v>
      </c>
      <c r="E2387" s="5">
        <v>0.538631346578366</v>
      </c>
      <c r="F2387" s="2">
        <v>49.5927</v>
      </c>
    </row>
    <row r="2388" ht="18.0" customHeight="1">
      <c r="A2388" s="13" t="s">
        <v>4896</v>
      </c>
      <c r="B2388" s="13" t="s">
        <v>4897</v>
      </c>
      <c r="C2388" s="3"/>
      <c r="D2388" s="1" t="s">
        <v>2267</v>
      </c>
      <c r="E2388" s="5">
        <v>0.538631346578366</v>
      </c>
      <c r="F2388" s="2">
        <v>49.5927</v>
      </c>
    </row>
    <row r="2389" ht="18.0" customHeight="1">
      <c r="A2389" s="13" t="s">
        <v>4898</v>
      </c>
      <c r="B2389" s="13" t="s">
        <v>4899</v>
      </c>
      <c r="C2389" s="3"/>
      <c r="D2389" s="1" t="s">
        <v>2267</v>
      </c>
      <c r="E2389" s="5">
        <v>0.538631346578366</v>
      </c>
      <c r="F2389" s="2">
        <v>49.5927</v>
      </c>
    </row>
    <row r="2390" ht="18.0" customHeight="1">
      <c r="A2390" s="13" t="s">
        <v>4900</v>
      </c>
      <c r="B2390" s="13" t="s">
        <v>4901</v>
      </c>
      <c r="C2390" s="3"/>
      <c r="D2390" s="1" t="s">
        <v>2267</v>
      </c>
      <c r="E2390" s="5">
        <v>0.538631346578366</v>
      </c>
      <c r="F2390" s="2">
        <v>49.5927</v>
      </c>
    </row>
    <row r="2391" ht="18.0" customHeight="1">
      <c r="A2391" s="13" t="s">
        <v>4902</v>
      </c>
      <c r="B2391" s="13" t="s">
        <v>4903</v>
      </c>
      <c r="C2391" s="3"/>
      <c r="D2391" s="1" t="s">
        <v>2267</v>
      </c>
      <c r="E2391" s="5">
        <v>0.538631346578366</v>
      </c>
      <c r="F2391" s="2">
        <v>49.5927</v>
      </c>
    </row>
    <row r="2392" ht="18.0" customHeight="1">
      <c r="A2392" s="13" t="s">
        <v>4904</v>
      </c>
      <c r="B2392" s="13" t="s">
        <v>4905</v>
      </c>
      <c r="C2392" s="3"/>
      <c r="D2392" s="1" t="s">
        <v>2267</v>
      </c>
      <c r="E2392" s="5">
        <v>0.538631346578366</v>
      </c>
      <c r="F2392" s="2">
        <v>49.5927</v>
      </c>
    </row>
    <row r="2393" ht="18.0" customHeight="1">
      <c r="A2393" s="13" t="s">
        <v>4906</v>
      </c>
      <c r="B2393" s="13" t="s">
        <v>4907</v>
      </c>
      <c r="C2393" s="3"/>
      <c r="D2393" s="1" t="s">
        <v>2267</v>
      </c>
      <c r="E2393" s="5">
        <v>0.538631346578366</v>
      </c>
      <c r="F2393" s="2">
        <v>49.5927</v>
      </c>
    </row>
    <row r="2394" ht="18.0" customHeight="1">
      <c r="A2394" s="13" t="s">
        <v>4908</v>
      </c>
      <c r="B2394" s="13" t="s">
        <v>4909</v>
      </c>
      <c r="C2394" s="3"/>
      <c r="D2394" s="1" t="s">
        <v>2267</v>
      </c>
      <c r="E2394" s="5">
        <v>0.538631346578366</v>
      </c>
      <c r="F2394" s="2">
        <v>49.5927</v>
      </c>
    </row>
    <row r="2395" ht="18.0" customHeight="1">
      <c r="A2395" s="13" t="s">
        <v>4910</v>
      </c>
      <c r="B2395" s="13" t="s">
        <v>4911</v>
      </c>
      <c r="C2395" s="3"/>
      <c r="D2395" s="1" t="s">
        <v>2267</v>
      </c>
      <c r="E2395" s="5">
        <v>0.538631346578366</v>
      </c>
      <c r="F2395" s="2">
        <v>49.5927</v>
      </c>
    </row>
    <row r="2396" ht="18.0" customHeight="1">
      <c r="A2396" s="13" t="s">
        <v>4912</v>
      </c>
      <c r="B2396" s="13" t="s">
        <v>4913</v>
      </c>
      <c r="C2396" s="3"/>
      <c r="D2396" s="1" t="s">
        <v>2267</v>
      </c>
      <c r="E2396" s="5">
        <v>0.538631346578366</v>
      </c>
      <c r="F2396" s="2">
        <v>49.5927</v>
      </c>
    </row>
    <row r="2397" ht="18.0" customHeight="1">
      <c r="A2397" s="13" t="s">
        <v>4914</v>
      </c>
      <c r="B2397" s="13" t="s">
        <v>4915</v>
      </c>
      <c r="C2397" s="3"/>
      <c r="D2397" s="1" t="s">
        <v>2267</v>
      </c>
      <c r="E2397" s="5">
        <v>0.538631346578366</v>
      </c>
      <c r="F2397" s="2">
        <v>49.5927</v>
      </c>
    </row>
    <row r="2398" ht="18.0" customHeight="1">
      <c r="A2398" s="13" t="s">
        <v>4916</v>
      </c>
      <c r="B2398" s="13" t="s">
        <v>4917</v>
      </c>
      <c r="C2398" s="3"/>
      <c r="D2398" s="1" t="s">
        <v>2267</v>
      </c>
      <c r="E2398" s="5">
        <v>0.538631346578366</v>
      </c>
      <c r="F2398" s="2">
        <v>49.5927</v>
      </c>
    </row>
    <row r="2399" ht="18.0" customHeight="1">
      <c r="A2399" s="13" t="s">
        <v>4918</v>
      </c>
      <c r="B2399" s="13" t="s">
        <v>4919</v>
      </c>
      <c r="C2399" s="3"/>
      <c r="D2399" s="1" t="s">
        <v>2267</v>
      </c>
      <c r="E2399" s="5">
        <v>0.538631346578366</v>
      </c>
      <c r="F2399" s="2">
        <v>49.5927</v>
      </c>
    </row>
    <row r="2400" ht="18.0" customHeight="1">
      <c r="A2400" s="13" t="s">
        <v>4920</v>
      </c>
      <c r="B2400" s="13" t="s">
        <v>4921</v>
      </c>
      <c r="C2400" s="3"/>
      <c r="D2400" s="1" t="s">
        <v>2267</v>
      </c>
      <c r="E2400" s="5">
        <v>0.538631346578366</v>
      </c>
      <c r="F2400" s="2">
        <v>49.5927</v>
      </c>
    </row>
    <row r="2401" ht="18.0" customHeight="1">
      <c r="A2401" s="13" t="s">
        <v>4922</v>
      </c>
      <c r="B2401" s="13" t="s">
        <v>4923</v>
      </c>
      <c r="C2401" s="3"/>
      <c r="D2401" s="1" t="s">
        <v>2267</v>
      </c>
      <c r="E2401" s="5">
        <v>0.538631346578366</v>
      </c>
      <c r="F2401" s="2">
        <v>49.5927</v>
      </c>
    </row>
    <row r="2402" ht="18.0" customHeight="1">
      <c r="A2402" s="13" t="s">
        <v>4924</v>
      </c>
      <c r="B2402" s="13" t="s">
        <v>4925</v>
      </c>
      <c r="C2402" s="3"/>
      <c r="D2402" s="1" t="s">
        <v>2267</v>
      </c>
      <c r="E2402" s="5">
        <v>0.538631346578366</v>
      </c>
      <c r="F2402" s="2">
        <v>49.5927</v>
      </c>
    </row>
    <row r="2403" ht="18.0" customHeight="1">
      <c r="A2403" s="13" t="s">
        <v>4926</v>
      </c>
      <c r="B2403" s="13" t="s">
        <v>4927</v>
      </c>
      <c r="C2403" s="3"/>
      <c r="D2403" s="1" t="s">
        <v>2267</v>
      </c>
      <c r="E2403" s="5">
        <v>0.538631346578366</v>
      </c>
      <c r="F2403" s="2">
        <v>49.5927</v>
      </c>
    </row>
    <row r="2404" ht="18.0" customHeight="1">
      <c r="A2404" s="13" t="s">
        <v>4928</v>
      </c>
      <c r="B2404" s="13" t="s">
        <v>4929</v>
      </c>
      <c r="C2404" s="3"/>
      <c r="D2404" s="1" t="s">
        <v>2267</v>
      </c>
      <c r="E2404" s="5">
        <v>0.538631346578366</v>
      </c>
      <c r="F2404" s="2">
        <v>49.5927</v>
      </c>
    </row>
    <row r="2405" ht="18.0" customHeight="1">
      <c r="A2405" s="13" t="s">
        <v>4930</v>
      </c>
      <c r="B2405" s="13" t="s">
        <v>4931</v>
      </c>
      <c r="C2405" s="3"/>
      <c r="D2405" s="1" t="s">
        <v>2267</v>
      </c>
      <c r="E2405" s="5">
        <v>0.538631346578366</v>
      </c>
      <c r="F2405" s="2">
        <v>49.5927</v>
      </c>
    </row>
    <row r="2406" ht="18.0" customHeight="1">
      <c r="A2406" s="13" t="s">
        <v>4932</v>
      </c>
      <c r="B2406" s="13" t="s">
        <v>4933</v>
      </c>
      <c r="C2406" s="3"/>
      <c r="D2406" s="1" t="s">
        <v>2267</v>
      </c>
      <c r="E2406" s="5">
        <v>0.538631346578366</v>
      </c>
      <c r="F2406" s="2">
        <v>49.5927</v>
      </c>
    </row>
    <row r="2407" ht="18.0" customHeight="1">
      <c r="A2407" s="13" t="s">
        <v>4934</v>
      </c>
      <c r="B2407" s="13" t="s">
        <v>4935</v>
      </c>
      <c r="C2407" s="3"/>
      <c r="D2407" s="1" t="s">
        <v>2267</v>
      </c>
      <c r="E2407" s="5">
        <v>0.538631346578366</v>
      </c>
      <c r="F2407" s="2">
        <v>49.5927</v>
      </c>
    </row>
    <row r="2408" ht="18.0" customHeight="1">
      <c r="A2408" s="13" t="s">
        <v>4936</v>
      </c>
      <c r="B2408" s="13" t="s">
        <v>4937</v>
      </c>
      <c r="C2408" s="3"/>
      <c r="D2408" s="1" t="s">
        <v>2267</v>
      </c>
      <c r="E2408" s="5">
        <v>0.538631346578366</v>
      </c>
      <c r="F2408" s="2">
        <v>49.5927</v>
      </c>
    </row>
    <row r="2409" ht="18.0" customHeight="1">
      <c r="A2409" s="13" t="s">
        <v>4938</v>
      </c>
      <c r="B2409" s="13" t="s">
        <v>4939</v>
      </c>
      <c r="C2409" s="3"/>
      <c r="D2409" s="1" t="s">
        <v>2267</v>
      </c>
      <c r="E2409" s="5">
        <v>0.538631346578366</v>
      </c>
      <c r="F2409" s="2">
        <v>49.5927</v>
      </c>
    </row>
    <row r="2410" ht="18.0" customHeight="1">
      <c r="A2410" s="13" t="s">
        <v>4940</v>
      </c>
      <c r="B2410" s="13" t="s">
        <v>4941</v>
      </c>
      <c r="C2410" s="3"/>
      <c r="D2410" s="1" t="s">
        <v>2267</v>
      </c>
      <c r="E2410" s="5">
        <v>0.538631346578366</v>
      </c>
      <c r="F2410" s="2">
        <v>49.5927</v>
      </c>
    </row>
    <row r="2411" ht="18.0" customHeight="1">
      <c r="A2411" s="13" t="s">
        <v>4942</v>
      </c>
      <c r="B2411" s="13" t="s">
        <v>4943</v>
      </c>
      <c r="C2411" s="3"/>
      <c r="D2411" s="1" t="s">
        <v>2267</v>
      </c>
      <c r="E2411" s="5">
        <v>0.538631346578366</v>
      </c>
      <c r="F2411" s="2">
        <v>49.5927</v>
      </c>
    </row>
    <row r="2412" ht="18.0" customHeight="1">
      <c r="A2412" s="13" t="s">
        <v>4944</v>
      </c>
      <c r="B2412" s="13" t="s">
        <v>4945</v>
      </c>
      <c r="C2412" s="3"/>
      <c r="D2412" s="1" t="s">
        <v>2267</v>
      </c>
      <c r="E2412" s="5">
        <v>0.538631346578366</v>
      </c>
      <c r="F2412" s="2">
        <v>49.5927</v>
      </c>
    </row>
    <row r="2413" ht="18.0" customHeight="1">
      <c r="A2413" s="13" t="s">
        <v>4946</v>
      </c>
      <c r="B2413" s="13" t="s">
        <v>4947</v>
      </c>
      <c r="C2413" s="3"/>
      <c r="D2413" s="1" t="s">
        <v>2267</v>
      </c>
      <c r="E2413" s="5">
        <v>0.538631346578366</v>
      </c>
      <c r="F2413" s="2">
        <v>49.5927</v>
      </c>
    </row>
    <row r="2414" ht="18.0" customHeight="1">
      <c r="A2414" s="13" t="s">
        <v>4948</v>
      </c>
      <c r="B2414" s="13" t="s">
        <v>4949</v>
      </c>
      <c r="C2414" s="3"/>
      <c r="D2414" s="1" t="s">
        <v>2267</v>
      </c>
      <c r="E2414" s="5">
        <v>0.538631346578366</v>
      </c>
      <c r="F2414" s="2">
        <v>49.5927</v>
      </c>
    </row>
    <row r="2415" ht="18.0" customHeight="1">
      <c r="A2415" s="13" t="s">
        <v>4950</v>
      </c>
      <c r="B2415" s="13" t="s">
        <v>4951</v>
      </c>
      <c r="C2415" s="3"/>
      <c r="D2415" s="1" t="s">
        <v>2267</v>
      </c>
      <c r="E2415" s="5">
        <v>0.538631346578366</v>
      </c>
      <c r="F2415" s="2">
        <v>49.5927</v>
      </c>
    </row>
    <row r="2416" ht="18.0" customHeight="1">
      <c r="A2416" s="13" t="s">
        <v>4952</v>
      </c>
      <c r="B2416" s="13" t="s">
        <v>4953</v>
      </c>
      <c r="C2416" s="3"/>
      <c r="D2416" s="1" t="s">
        <v>2267</v>
      </c>
      <c r="E2416" s="5">
        <v>0.538631346578366</v>
      </c>
      <c r="F2416" s="2">
        <v>49.5927</v>
      </c>
    </row>
    <row r="2417" ht="18.0" customHeight="1">
      <c r="A2417" s="13" t="s">
        <v>4954</v>
      </c>
      <c r="B2417" s="13" t="s">
        <v>4955</v>
      </c>
      <c r="C2417" s="3"/>
      <c r="D2417" s="1" t="s">
        <v>2267</v>
      </c>
      <c r="E2417" s="5">
        <v>0.538631346578366</v>
      </c>
      <c r="F2417" s="2">
        <v>49.5927</v>
      </c>
    </row>
    <row r="2418" ht="18.0" customHeight="1">
      <c r="A2418" s="13" t="s">
        <v>4956</v>
      </c>
      <c r="B2418" s="13" t="s">
        <v>4957</v>
      </c>
      <c r="C2418" s="3"/>
      <c r="D2418" s="1" t="s">
        <v>2267</v>
      </c>
      <c r="E2418" s="5">
        <v>0.538631346578366</v>
      </c>
      <c r="F2418" s="2">
        <v>49.5927</v>
      </c>
    </row>
    <row r="2419" ht="18.0" customHeight="1">
      <c r="A2419" s="13" t="s">
        <v>4958</v>
      </c>
      <c r="B2419" s="13" t="s">
        <v>4959</v>
      </c>
      <c r="C2419" s="3"/>
      <c r="D2419" s="1" t="s">
        <v>2267</v>
      </c>
      <c r="E2419" s="5">
        <v>0.538631346578366</v>
      </c>
      <c r="F2419" s="2">
        <v>49.5927</v>
      </c>
    </row>
    <row r="2420" ht="18.0" customHeight="1">
      <c r="A2420" s="13" t="s">
        <v>4960</v>
      </c>
      <c r="B2420" s="13" t="s">
        <v>4961</v>
      </c>
      <c r="C2420" s="3"/>
      <c r="D2420" s="1" t="s">
        <v>2267</v>
      </c>
      <c r="E2420" s="5">
        <v>0.538631346578366</v>
      </c>
      <c r="F2420" s="2">
        <v>49.5927</v>
      </c>
    </row>
    <row r="2421" ht="18.0" customHeight="1">
      <c r="A2421" s="13" t="s">
        <v>4962</v>
      </c>
      <c r="B2421" s="13" t="s">
        <v>4963</v>
      </c>
      <c r="C2421" s="3"/>
      <c r="D2421" s="1" t="s">
        <v>2267</v>
      </c>
      <c r="E2421" s="5">
        <v>0.538631346578366</v>
      </c>
      <c r="F2421" s="2">
        <v>49.5927</v>
      </c>
    </row>
    <row r="2422" ht="18.0" customHeight="1">
      <c r="A2422" s="13" t="s">
        <v>4964</v>
      </c>
      <c r="B2422" s="13" t="s">
        <v>4965</v>
      </c>
      <c r="C2422" s="3"/>
      <c r="D2422" s="1" t="s">
        <v>2267</v>
      </c>
      <c r="E2422" s="5">
        <v>0.538631346578366</v>
      </c>
      <c r="F2422" s="2">
        <v>49.5927</v>
      </c>
    </row>
    <row r="2423" ht="18.0" customHeight="1">
      <c r="A2423" s="13" t="s">
        <v>4966</v>
      </c>
      <c r="B2423" s="13" t="s">
        <v>4967</v>
      </c>
      <c r="C2423" s="3"/>
      <c r="D2423" s="1" t="s">
        <v>2267</v>
      </c>
      <c r="E2423" s="5">
        <v>0.538631346578366</v>
      </c>
      <c r="F2423" s="2">
        <v>49.5927</v>
      </c>
    </row>
    <row r="2424" ht="18.0" customHeight="1">
      <c r="A2424" s="13" t="s">
        <v>4968</v>
      </c>
      <c r="B2424" s="13" t="s">
        <v>4969</v>
      </c>
      <c r="C2424" s="3"/>
      <c r="D2424" s="1" t="s">
        <v>2267</v>
      </c>
      <c r="E2424" s="5">
        <v>0.538631346578366</v>
      </c>
      <c r="F2424" s="2">
        <v>49.5927</v>
      </c>
    </row>
    <row r="2425" ht="18.0" customHeight="1">
      <c r="A2425" s="13" t="s">
        <v>4970</v>
      </c>
      <c r="B2425" s="13" t="s">
        <v>4971</v>
      </c>
      <c r="C2425" s="3"/>
      <c r="D2425" s="1" t="s">
        <v>2267</v>
      </c>
      <c r="E2425" s="5">
        <v>0.538631346578366</v>
      </c>
      <c r="F2425" s="2">
        <v>49.5927</v>
      </c>
    </row>
    <row r="2426" ht="18.0" customHeight="1">
      <c r="A2426" s="13" t="s">
        <v>4972</v>
      </c>
      <c r="B2426" s="13" t="s">
        <v>4973</v>
      </c>
      <c r="C2426" s="3"/>
      <c r="D2426" s="1" t="s">
        <v>2267</v>
      </c>
      <c r="E2426" s="5">
        <v>0.538631346578366</v>
      </c>
      <c r="F2426" s="2">
        <v>49.5927</v>
      </c>
    </row>
    <row r="2427" ht="18.0" customHeight="1">
      <c r="A2427" s="13" t="s">
        <v>4974</v>
      </c>
      <c r="B2427" s="13" t="s">
        <v>4975</v>
      </c>
      <c r="C2427" s="3"/>
      <c r="D2427" s="1" t="s">
        <v>2267</v>
      </c>
      <c r="E2427" s="5">
        <v>0.538631346578366</v>
      </c>
      <c r="F2427" s="2">
        <v>49.5927</v>
      </c>
    </row>
    <row r="2428" ht="18.0" customHeight="1">
      <c r="A2428" s="13" t="s">
        <v>4976</v>
      </c>
      <c r="B2428" s="13" t="s">
        <v>4977</v>
      </c>
      <c r="C2428" s="3"/>
      <c r="D2428" s="1" t="s">
        <v>2267</v>
      </c>
      <c r="E2428" s="5">
        <v>0.538631346578366</v>
      </c>
      <c r="F2428" s="2">
        <v>49.5927</v>
      </c>
    </row>
    <row r="2429" ht="18.0" customHeight="1">
      <c r="A2429" s="13" t="s">
        <v>4978</v>
      </c>
      <c r="B2429" s="13" t="s">
        <v>4979</v>
      </c>
      <c r="C2429" s="3"/>
      <c r="D2429" s="1" t="s">
        <v>2267</v>
      </c>
      <c r="E2429" s="5">
        <v>0.538631346578366</v>
      </c>
      <c r="F2429" s="2">
        <v>49.5927</v>
      </c>
    </row>
    <row r="2430" ht="18.0" customHeight="1">
      <c r="A2430" s="13" t="s">
        <v>4980</v>
      </c>
      <c r="B2430" s="13" t="s">
        <v>4981</v>
      </c>
      <c r="C2430" s="3"/>
      <c r="D2430" s="1" t="s">
        <v>2267</v>
      </c>
      <c r="E2430" s="5">
        <v>0.538631346578366</v>
      </c>
      <c r="F2430" s="2">
        <v>49.5927</v>
      </c>
    </row>
    <row r="2431" ht="18.0" customHeight="1">
      <c r="A2431" s="13" t="s">
        <v>4982</v>
      </c>
      <c r="B2431" s="13" t="s">
        <v>4983</v>
      </c>
      <c r="C2431" s="3"/>
      <c r="D2431" s="1" t="s">
        <v>2267</v>
      </c>
      <c r="E2431" s="5">
        <v>0.538631346578366</v>
      </c>
      <c r="F2431" s="2">
        <v>49.5927</v>
      </c>
    </row>
    <row r="2432" ht="18.0" customHeight="1">
      <c r="A2432" s="13" t="s">
        <v>4984</v>
      </c>
      <c r="B2432" s="13" t="s">
        <v>4985</v>
      </c>
      <c r="C2432" s="3"/>
      <c r="D2432" s="1" t="s">
        <v>2267</v>
      </c>
      <c r="E2432" s="5">
        <v>0.538631346578366</v>
      </c>
      <c r="F2432" s="2">
        <v>49.5927</v>
      </c>
    </row>
    <row r="2433" ht="18.0" customHeight="1">
      <c r="A2433" s="13" t="s">
        <v>4986</v>
      </c>
      <c r="B2433" s="13" t="s">
        <v>4987</v>
      </c>
      <c r="C2433" s="3"/>
      <c r="D2433" s="1" t="s">
        <v>2267</v>
      </c>
      <c r="E2433" s="5">
        <v>0.538631346578366</v>
      </c>
      <c r="F2433" s="2">
        <v>49.5927</v>
      </c>
    </row>
    <row r="2434" ht="18.0" customHeight="1">
      <c r="A2434" s="13" t="s">
        <v>4988</v>
      </c>
      <c r="B2434" s="13" t="s">
        <v>4989</v>
      </c>
      <c r="C2434" s="3"/>
      <c r="D2434" s="1" t="s">
        <v>2267</v>
      </c>
      <c r="E2434" s="5">
        <v>0.538631346578366</v>
      </c>
      <c r="F2434" s="2">
        <v>49.5927</v>
      </c>
    </row>
    <row r="2435" ht="18.0" customHeight="1">
      <c r="A2435" s="13" t="s">
        <v>4990</v>
      </c>
      <c r="B2435" s="13" t="s">
        <v>4991</v>
      </c>
      <c r="C2435" s="3"/>
      <c r="D2435" s="1" t="s">
        <v>2267</v>
      </c>
      <c r="E2435" s="5">
        <v>0.538631346578366</v>
      </c>
      <c r="F2435" s="2">
        <v>49.5927</v>
      </c>
    </row>
    <row r="2436" ht="18.0" customHeight="1">
      <c r="A2436" s="13" t="s">
        <v>4992</v>
      </c>
      <c r="B2436" s="13" t="s">
        <v>4993</v>
      </c>
      <c r="C2436" s="3"/>
      <c r="D2436" s="1" t="s">
        <v>2267</v>
      </c>
      <c r="E2436" s="5">
        <v>0.538631346578366</v>
      </c>
      <c r="F2436" s="2">
        <v>49.5927</v>
      </c>
    </row>
    <row r="2437" ht="18.0" customHeight="1">
      <c r="A2437" s="13" t="s">
        <v>4994</v>
      </c>
      <c r="B2437" s="13" t="s">
        <v>4995</v>
      </c>
      <c r="C2437" s="3"/>
      <c r="D2437" s="1" t="s">
        <v>2267</v>
      </c>
      <c r="E2437" s="5">
        <v>0.538631346578366</v>
      </c>
      <c r="F2437" s="2">
        <v>49.5927</v>
      </c>
    </row>
    <row r="2438" ht="18.0" customHeight="1">
      <c r="A2438" s="13" t="s">
        <v>4996</v>
      </c>
      <c r="B2438" s="13" t="s">
        <v>4997</v>
      </c>
      <c r="C2438" s="3"/>
      <c r="D2438" s="1" t="s">
        <v>2267</v>
      </c>
      <c r="E2438" s="5">
        <v>0.538631346578366</v>
      </c>
      <c r="F2438" s="2">
        <v>49.5927</v>
      </c>
    </row>
    <row r="2439" ht="18.0" customHeight="1">
      <c r="A2439" s="13" t="s">
        <v>4998</v>
      </c>
      <c r="B2439" s="13" t="s">
        <v>4999</v>
      </c>
      <c r="C2439" s="3"/>
      <c r="D2439" s="1" t="s">
        <v>2267</v>
      </c>
      <c r="E2439" s="5">
        <v>0.538631346578366</v>
      </c>
      <c r="F2439" s="2">
        <v>49.5927</v>
      </c>
    </row>
    <row r="2440" ht="18.0" customHeight="1">
      <c r="A2440" s="13" t="s">
        <v>5000</v>
      </c>
      <c r="B2440" s="13" t="s">
        <v>5001</v>
      </c>
      <c r="C2440" s="3"/>
      <c r="D2440" s="1" t="s">
        <v>2267</v>
      </c>
      <c r="E2440" s="5">
        <v>0.538631346578366</v>
      </c>
      <c r="F2440" s="2">
        <v>49.5927</v>
      </c>
    </row>
    <row r="2441" ht="18.0" customHeight="1">
      <c r="A2441" s="13" t="s">
        <v>5002</v>
      </c>
      <c r="B2441" s="13" t="s">
        <v>5003</v>
      </c>
      <c r="C2441" s="3"/>
      <c r="D2441" s="1" t="s">
        <v>2267</v>
      </c>
      <c r="E2441" s="5">
        <v>0.538631346578366</v>
      </c>
      <c r="F2441" s="2">
        <v>49.5927</v>
      </c>
    </row>
    <row r="2442" ht="18.0" customHeight="1">
      <c r="A2442" s="13" t="s">
        <v>5004</v>
      </c>
      <c r="B2442" s="13" t="s">
        <v>5005</v>
      </c>
      <c r="C2442" s="3"/>
      <c r="D2442" s="1" t="s">
        <v>2267</v>
      </c>
      <c r="E2442" s="5">
        <v>0.538631346578366</v>
      </c>
      <c r="F2442" s="2">
        <v>49.5927</v>
      </c>
    </row>
    <row r="2443" ht="18.0" customHeight="1">
      <c r="A2443" s="13" t="s">
        <v>5006</v>
      </c>
      <c r="B2443" s="13" t="s">
        <v>5007</v>
      </c>
      <c r="C2443" s="3"/>
      <c r="D2443" s="1" t="s">
        <v>2267</v>
      </c>
      <c r="E2443" s="5">
        <v>0.538631346578366</v>
      </c>
      <c r="F2443" s="2">
        <v>49.5927</v>
      </c>
    </row>
    <row r="2444" ht="18.0" customHeight="1">
      <c r="A2444" s="13" t="s">
        <v>5008</v>
      </c>
      <c r="B2444" s="13" t="s">
        <v>5009</v>
      </c>
      <c r="C2444" s="3"/>
      <c r="D2444" s="1" t="s">
        <v>2267</v>
      </c>
      <c r="E2444" s="5">
        <v>0.538631346578366</v>
      </c>
      <c r="F2444" s="2">
        <v>49.5927</v>
      </c>
    </row>
    <row r="2445" ht="18.0" customHeight="1">
      <c r="A2445" s="13" t="s">
        <v>5010</v>
      </c>
      <c r="B2445" s="13" t="s">
        <v>5011</v>
      </c>
      <c r="C2445" s="3"/>
      <c r="D2445" s="1" t="s">
        <v>2267</v>
      </c>
      <c r="E2445" s="5">
        <v>0.538631346578366</v>
      </c>
      <c r="F2445" s="2">
        <v>49.5927</v>
      </c>
    </row>
    <row r="2446" ht="18.0" customHeight="1">
      <c r="A2446" s="13" t="s">
        <v>5012</v>
      </c>
      <c r="B2446" s="13" t="s">
        <v>5013</v>
      </c>
      <c r="C2446" s="3"/>
      <c r="D2446" s="1" t="s">
        <v>2267</v>
      </c>
      <c r="E2446" s="5">
        <v>0.538631346578366</v>
      </c>
      <c r="F2446" s="2">
        <v>49.5927</v>
      </c>
    </row>
    <row r="2447" ht="18.0" customHeight="1">
      <c r="A2447" s="13" t="s">
        <v>5014</v>
      </c>
      <c r="B2447" s="13" t="s">
        <v>5015</v>
      </c>
      <c r="C2447" s="3"/>
      <c r="D2447" s="1" t="s">
        <v>2267</v>
      </c>
      <c r="E2447" s="5">
        <v>0.538631346578366</v>
      </c>
      <c r="F2447" s="2">
        <v>49.5927</v>
      </c>
    </row>
    <row r="2448" ht="18.0" customHeight="1">
      <c r="A2448" s="13" t="s">
        <v>5016</v>
      </c>
      <c r="B2448" s="13" t="s">
        <v>5017</v>
      </c>
      <c r="C2448" s="3"/>
      <c r="D2448" s="1" t="s">
        <v>2267</v>
      </c>
      <c r="E2448" s="5">
        <v>0.538631346578366</v>
      </c>
      <c r="F2448" s="2">
        <v>49.5927</v>
      </c>
    </row>
    <row r="2449" ht="18.0" customHeight="1">
      <c r="A2449" s="13" t="s">
        <v>5018</v>
      </c>
      <c r="B2449" s="13" t="s">
        <v>5019</v>
      </c>
      <c r="C2449" s="3"/>
      <c r="D2449" s="1" t="s">
        <v>2267</v>
      </c>
      <c r="E2449" s="5">
        <v>0.538631346578366</v>
      </c>
      <c r="F2449" s="2">
        <v>49.5927</v>
      </c>
    </row>
    <row r="2450" ht="18.0" customHeight="1">
      <c r="A2450" s="13" t="s">
        <v>5020</v>
      </c>
      <c r="B2450" s="13" t="s">
        <v>5021</v>
      </c>
      <c r="C2450" s="3"/>
      <c r="D2450" s="1" t="s">
        <v>2267</v>
      </c>
      <c r="E2450" s="5">
        <v>0.538631346578366</v>
      </c>
      <c r="F2450" s="2">
        <v>49.5927</v>
      </c>
    </row>
    <row r="2451" ht="18.0" customHeight="1">
      <c r="A2451" s="13" t="s">
        <v>5022</v>
      </c>
      <c r="B2451" s="13" t="s">
        <v>5023</v>
      </c>
      <c r="C2451" s="3"/>
      <c r="D2451" s="1" t="s">
        <v>2267</v>
      </c>
      <c r="E2451" s="5">
        <v>0.538631346578366</v>
      </c>
      <c r="F2451" s="2">
        <v>49.5927</v>
      </c>
    </row>
    <row r="2452" ht="18.0" customHeight="1">
      <c r="A2452" s="13" t="s">
        <v>5024</v>
      </c>
      <c r="B2452" s="13" t="s">
        <v>5025</v>
      </c>
      <c r="C2452" s="3"/>
      <c r="D2452" s="1" t="s">
        <v>2267</v>
      </c>
      <c r="E2452" s="5">
        <v>0.538631346578366</v>
      </c>
      <c r="F2452" s="2">
        <v>49.5927</v>
      </c>
    </row>
    <row r="2453" ht="18.0" customHeight="1">
      <c r="A2453" s="13" t="s">
        <v>5026</v>
      </c>
      <c r="B2453" s="13" t="s">
        <v>5027</v>
      </c>
      <c r="C2453" s="3"/>
      <c r="D2453" s="1" t="s">
        <v>2267</v>
      </c>
      <c r="E2453" s="5">
        <v>0.538631346578366</v>
      </c>
      <c r="F2453" s="2">
        <v>49.5927</v>
      </c>
    </row>
    <row r="2454" ht="18.0" customHeight="1">
      <c r="A2454" s="13" t="s">
        <v>5028</v>
      </c>
      <c r="B2454" s="13" t="s">
        <v>5029</v>
      </c>
      <c r="C2454" s="3"/>
      <c r="D2454" s="1" t="s">
        <v>2267</v>
      </c>
      <c r="E2454" s="5">
        <v>0.538631346578366</v>
      </c>
      <c r="F2454" s="2">
        <v>49.5927</v>
      </c>
    </row>
    <row r="2455" ht="18.0" customHeight="1">
      <c r="A2455" s="13" t="s">
        <v>5030</v>
      </c>
      <c r="B2455" s="13" t="s">
        <v>5031</v>
      </c>
      <c r="C2455" s="3"/>
      <c r="D2455" s="1" t="s">
        <v>2267</v>
      </c>
      <c r="E2455" s="5">
        <v>0.538631346578366</v>
      </c>
      <c r="F2455" s="2">
        <v>49.5927</v>
      </c>
    </row>
    <row r="2456" ht="18.0" customHeight="1">
      <c r="A2456" s="13" t="s">
        <v>5032</v>
      </c>
      <c r="B2456" s="13" t="s">
        <v>5033</v>
      </c>
      <c r="C2456" s="3"/>
      <c r="D2456" s="1" t="s">
        <v>2267</v>
      </c>
      <c r="E2456" s="5">
        <v>0.538631346578366</v>
      </c>
      <c r="F2456" s="2">
        <v>49.5927</v>
      </c>
    </row>
    <row r="2457" ht="18.0" customHeight="1">
      <c r="A2457" s="13" t="s">
        <v>5034</v>
      </c>
      <c r="B2457" s="13" t="s">
        <v>5035</v>
      </c>
      <c r="C2457" s="3"/>
      <c r="D2457" s="1" t="s">
        <v>2267</v>
      </c>
      <c r="E2457" s="5">
        <v>0.538631346578366</v>
      </c>
      <c r="F2457" s="2">
        <v>49.5927</v>
      </c>
    </row>
    <row r="2458" ht="18.0" customHeight="1">
      <c r="A2458" s="13" t="s">
        <v>5036</v>
      </c>
      <c r="B2458" s="13" t="s">
        <v>5037</v>
      </c>
      <c r="C2458" s="3"/>
      <c r="D2458" s="1" t="s">
        <v>2267</v>
      </c>
      <c r="E2458" s="5">
        <v>0.538631346578366</v>
      </c>
      <c r="F2458" s="2">
        <v>49.5927</v>
      </c>
    </row>
    <row r="2459" ht="18.0" customHeight="1">
      <c r="A2459" s="13" t="s">
        <v>5038</v>
      </c>
      <c r="B2459" s="13" t="s">
        <v>5039</v>
      </c>
      <c r="C2459" s="3"/>
      <c r="D2459" s="1" t="s">
        <v>2267</v>
      </c>
      <c r="E2459" s="5">
        <v>0.538631346578366</v>
      </c>
      <c r="F2459" s="2">
        <v>49.5927</v>
      </c>
    </row>
    <row r="2460" ht="18.0" customHeight="1">
      <c r="A2460" s="13" t="s">
        <v>5040</v>
      </c>
      <c r="B2460" s="13" t="s">
        <v>5041</v>
      </c>
      <c r="C2460" s="3"/>
      <c r="D2460" s="1" t="s">
        <v>2267</v>
      </c>
      <c r="E2460" s="5">
        <v>0.538631346578366</v>
      </c>
      <c r="F2460" s="2">
        <v>49.5927</v>
      </c>
    </row>
    <row r="2461" ht="18.0" customHeight="1">
      <c r="A2461" s="13" t="s">
        <v>5042</v>
      </c>
      <c r="B2461" s="13" t="s">
        <v>5043</v>
      </c>
      <c r="C2461" s="3"/>
      <c r="D2461" s="1" t="s">
        <v>2267</v>
      </c>
      <c r="E2461" s="5">
        <v>0.538631346578366</v>
      </c>
      <c r="F2461" s="2">
        <v>49.5927</v>
      </c>
    </row>
    <row r="2462" ht="18.0" customHeight="1">
      <c r="A2462" s="13" t="s">
        <v>5044</v>
      </c>
      <c r="B2462" s="13" t="s">
        <v>5045</v>
      </c>
      <c r="C2462" s="3"/>
      <c r="D2462" s="1" t="s">
        <v>2267</v>
      </c>
      <c r="E2462" s="5">
        <v>0.538631346578366</v>
      </c>
      <c r="F2462" s="2">
        <v>49.5927</v>
      </c>
    </row>
    <row r="2463" ht="18.0" customHeight="1">
      <c r="A2463" s="13" t="s">
        <v>5046</v>
      </c>
      <c r="B2463" s="13" t="s">
        <v>5047</v>
      </c>
      <c r="C2463" s="3"/>
      <c r="D2463" s="1" t="s">
        <v>2267</v>
      </c>
      <c r="E2463" s="5">
        <v>0.538631346578366</v>
      </c>
      <c r="F2463" s="2">
        <v>49.5927</v>
      </c>
    </row>
    <row r="2464" ht="18.0" customHeight="1">
      <c r="A2464" s="13" t="s">
        <v>5048</v>
      </c>
      <c r="B2464" s="13" t="s">
        <v>5049</v>
      </c>
      <c r="C2464" s="3"/>
      <c r="D2464" s="1" t="s">
        <v>2267</v>
      </c>
      <c r="E2464" s="5">
        <v>0.538631346578366</v>
      </c>
      <c r="F2464" s="2">
        <v>49.5927</v>
      </c>
    </row>
    <row r="2465" ht="18.0" customHeight="1">
      <c r="A2465" s="13" t="s">
        <v>5050</v>
      </c>
      <c r="B2465" s="13" t="s">
        <v>5051</v>
      </c>
      <c r="C2465" s="3"/>
      <c r="D2465" s="1" t="s">
        <v>2267</v>
      </c>
      <c r="E2465" s="5">
        <v>0.538631346578366</v>
      </c>
      <c r="F2465" s="2">
        <v>49.5927</v>
      </c>
    </row>
    <row r="2466" ht="18.0" customHeight="1">
      <c r="A2466" s="13" t="s">
        <v>5052</v>
      </c>
      <c r="B2466" s="13" t="s">
        <v>5053</v>
      </c>
      <c r="C2466" s="3"/>
      <c r="D2466" s="1" t="s">
        <v>2267</v>
      </c>
      <c r="E2466" s="5">
        <v>0.538631346578366</v>
      </c>
      <c r="F2466" s="2">
        <v>49.5927</v>
      </c>
    </row>
    <row r="2467" ht="18.0" customHeight="1">
      <c r="A2467" s="13" t="s">
        <v>5054</v>
      </c>
      <c r="B2467" s="13" t="s">
        <v>5055</v>
      </c>
      <c r="C2467" s="3"/>
      <c r="D2467" s="1" t="s">
        <v>2267</v>
      </c>
      <c r="E2467" s="5">
        <v>0.538631346578366</v>
      </c>
      <c r="F2467" s="2">
        <v>49.5927</v>
      </c>
    </row>
    <row r="2468" ht="18.0" customHeight="1">
      <c r="A2468" s="13" t="s">
        <v>5056</v>
      </c>
      <c r="B2468" s="13" t="s">
        <v>5057</v>
      </c>
      <c r="C2468" s="3"/>
      <c r="D2468" s="1" t="s">
        <v>2267</v>
      </c>
      <c r="E2468" s="5">
        <v>0.538631346578366</v>
      </c>
      <c r="F2468" s="2">
        <v>49.5927</v>
      </c>
    </row>
    <row r="2469" ht="18.0" customHeight="1">
      <c r="A2469" s="13" t="s">
        <v>5058</v>
      </c>
      <c r="B2469" s="13" t="s">
        <v>5059</v>
      </c>
      <c r="C2469" s="3"/>
      <c r="D2469" s="1" t="s">
        <v>2267</v>
      </c>
      <c r="E2469" s="5">
        <v>0.538631346578366</v>
      </c>
      <c r="F2469" s="2">
        <v>49.5927</v>
      </c>
    </row>
    <row r="2470" ht="18.0" customHeight="1">
      <c r="A2470" s="13" t="s">
        <v>5060</v>
      </c>
      <c r="B2470" s="13" t="s">
        <v>5061</v>
      </c>
      <c r="C2470" s="3"/>
      <c r="D2470" s="1" t="s">
        <v>2267</v>
      </c>
      <c r="E2470" s="5">
        <v>0.538631346578366</v>
      </c>
      <c r="F2470" s="2">
        <v>49.5927</v>
      </c>
    </row>
    <row r="2471" ht="18.0" customHeight="1">
      <c r="A2471" s="13" t="s">
        <v>5062</v>
      </c>
      <c r="B2471" s="13" t="s">
        <v>5063</v>
      </c>
      <c r="C2471" s="3"/>
      <c r="D2471" s="1" t="s">
        <v>2267</v>
      </c>
      <c r="E2471" s="5">
        <v>0.538631346578366</v>
      </c>
      <c r="F2471" s="2">
        <v>49.5927</v>
      </c>
    </row>
    <row r="2472" ht="18.0" customHeight="1">
      <c r="A2472" s="13" t="s">
        <v>5064</v>
      </c>
      <c r="B2472" s="13" t="s">
        <v>5065</v>
      </c>
      <c r="C2472" s="3"/>
      <c r="D2472" s="1" t="s">
        <v>2267</v>
      </c>
      <c r="E2472" s="5">
        <v>0.538631346578366</v>
      </c>
      <c r="F2472" s="2">
        <v>49.5927</v>
      </c>
    </row>
    <row r="2473" ht="18.0" customHeight="1">
      <c r="A2473" s="13" t="s">
        <v>5066</v>
      </c>
      <c r="B2473" s="13" t="s">
        <v>5067</v>
      </c>
      <c r="C2473" s="3"/>
      <c r="D2473" s="1" t="s">
        <v>2267</v>
      </c>
      <c r="E2473" s="5">
        <v>0.538631346578366</v>
      </c>
      <c r="F2473" s="2">
        <v>49.5927</v>
      </c>
    </row>
    <row r="2474" ht="18.0" customHeight="1">
      <c r="A2474" s="13" t="s">
        <v>5068</v>
      </c>
      <c r="B2474" s="13" t="s">
        <v>5069</v>
      </c>
      <c r="C2474" s="3"/>
      <c r="D2474" s="1" t="s">
        <v>2267</v>
      </c>
      <c r="E2474" s="5">
        <v>0.538631346578366</v>
      </c>
      <c r="F2474" s="2">
        <v>49.5927</v>
      </c>
    </row>
    <row r="2475" ht="18.0" customHeight="1">
      <c r="A2475" s="13" t="s">
        <v>5070</v>
      </c>
      <c r="B2475" s="13" t="s">
        <v>5071</v>
      </c>
      <c r="C2475" s="3"/>
      <c r="D2475" s="1" t="s">
        <v>2267</v>
      </c>
      <c r="E2475" s="5">
        <v>0.538631346578366</v>
      </c>
      <c r="F2475" s="2">
        <v>49.5927</v>
      </c>
    </row>
    <row r="2476" ht="18.0" customHeight="1">
      <c r="A2476" s="13" t="s">
        <v>5072</v>
      </c>
      <c r="B2476" s="13" t="s">
        <v>5073</v>
      </c>
      <c r="C2476" s="3"/>
      <c r="D2476" s="1" t="s">
        <v>2267</v>
      </c>
      <c r="E2476" s="5">
        <v>0.538631346578366</v>
      </c>
      <c r="F2476" s="2">
        <v>49.5927</v>
      </c>
    </row>
    <row r="2477" ht="18.0" customHeight="1">
      <c r="A2477" s="13" t="s">
        <v>5074</v>
      </c>
      <c r="B2477" s="13" t="s">
        <v>5075</v>
      </c>
      <c r="C2477" s="3"/>
      <c r="D2477" s="1" t="s">
        <v>2267</v>
      </c>
      <c r="E2477" s="5">
        <v>0.538631346578366</v>
      </c>
      <c r="F2477" s="2">
        <v>49.5927</v>
      </c>
    </row>
    <row r="2478" ht="18.0" customHeight="1">
      <c r="A2478" s="13" t="s">
        <v>5076</v>
      </c>
      <c r="B2478" s="13" t="s">
        <v>5077</v>
      </c>
      <c r="C2478" s="3"/>
      <c r="D2478" s="1" t="s">
        <v>2267</v>
      </c>
      <c r="E2478" s="5">
        <v>0.538631346578366</v>
      </c>
      <c r="F2478" s="2">
        <v>49.5927</v>
      </c>
    </row>
    <row r="2479" ht="18.0" customHeight="1">
      <c r="A2479" s="13" t="s">
        <v>5078</v>
      </c>
      <c r="B2479" s="13" t="s">
        <v>5079</v>
      </c>
      <c r="C2479" s="3"/>
      <c r="D2479" s="1" t="s">
        <v>2267</v>
      </c>
      <c r="E2479" s="5">
        <v>0.538631346578366</v>
      </c>
      <c r="F2479" s="2">
        <v>49.5927</v>
      </c>
    </row>
    <row r="2480" ht="18.0" customHeight="1">
      <c r="A2480" s="13" t="s">
        <v>5080</v>
      </c>
      <c r="B2480" s="13" t="s">
        <v>5081</v>
      </c>
      <c r="C2480" s="3"/>
      <c r="D2480" s="1" t="s">
        <v>2267</v>
      </c>
      <c r="E2480" s="5">
        <v>0.538631346578366</v>
      </c>
      <c r="F2480" s="2">
        <v>49.5927</v>
      </c>
    </row>
    <row r="2481" ht="18.0" customHeight="1">
      <c r="A2481" s="13" t="s">
        <v>5082</v>
      </c>
      <c r="B2481" s="13" t="s">
        <v>5083</v>
      </c>
      <c r="C2481" s="3"/>
      <c r="D2481" s="1" t="s">
        <v>2267</v>
      </c>
      <c r="E2481" s="5">
        <v>0.538631346578366</v>
      </c>
      <c r="F2481" s="2">
        <v>49.5927</v>
      </c>
    </row>
    <row r="2482" ht="18.0" customHeight="1">
      <c r="A2482" s="13" t="s">
        <v>5084</v>
      </c>
      <c r="B2482" s="13" t="s">
        <v>5085</v>
      </c>
      <c r="C2482" s="3"/>
      <c r="D2482" s="1" t="s">
        <v>2267</v>
      </c>
      <c r="E2482" s="5">
        <v>0.538631346578366</v>
      </c>
      <c r="F2482" s="2">
        <v>49.5927</v>
      </c>
    </row>
    <row r="2483" ht="18.0" customHeight="1">
      <c r="A2483" s="13" t="s">
        <v>5086</v>
      </c>
      <c r="B2483" s="13" t="s">
        <v>5087</v>
      </c>
      <c r="C2483" s="3"/>
      <c r="D2483" s="1" t="s">
        <v>2267</v>
      </c>
      <c r="E2483" s="5">
        <v>0.538631346578366</v>
      </c>
      <c r="F2483" s="2">
        <v>49.5927</v>
      </c>
    </row>
    <row r="2484" ht="18.0" customHeight="1">
      <c r="A2484" s="13" t="s">
        <v>5088</v>
      </c>
      <c r="B2484" s="13" t="s">
        <v>5089</v>
      </c>
      <c r="C2484" s="3"/>
      <c r="D2484" s="1" t="s">
        <v>2267</v>
      </c>
      <c r="E2484" s="5">
        <v>0.538631346578366</v>
      </c>
      <c r="F2484" s="2">
        <v>49.5927</v>
      </c>
    </row>
    <row r="2485" ht="18.0" customHeight="1">
      <c r="A2485" s="13" t="s">
        <v>5090</v>
      </c>
      <c r="B2485" s="13" t="s">
        <v>5091</v>
      </c>
      <c r="C2485" s="3"/>
      <c r="D2485" s="1" t="s">
        <v>2267</v>
      </c>
      <c r="E2485" s="5">
        <v>0.538631346578366</v>
      </c>
      <c r="F2485" s="2">
        <v>49.5927</v>
      </c>
    </row>
    <row r="2486" ht="18.0" customHeight="1">
      <c r="A2486" s="13" t="s">
        <v>5092</v>
      </c>
      <c r="B2486" s="13" t="s">
        <v>5093</v>
      </c>
      <c r="C2486" s="3"/>
      <c r="D2486" s="1" t="s">
        <v>2267</v>
      </c>
      <c r="E2486" s="5">
        <v>0.538631346578366</v>
      </c>
      <c r="F2486" s="2">
        <v>49.5927</v>
      </c>
    </row>
    <row r="2487" ht="18.0" customHeight="1">
      <c r="A2487" s="13" t="s">
        <v>5094</v>
      </c>
      <c r="B2487" s="13" t="s">
        <v>5095</v>
      </c>
      <c r="C2487" s="3"/>
      <c r="D2487" s="1" t="s">
        <v>2267</v>
      </c>
      <c r="E2487" s="5">
        <v>0.538631346578366</v>
      </c>
      <c r="F2487" s="2">
        <v>49.5927</v>
      </c>
    </row>
    <row r="2488" ht="18.0" customHeight="1">
      <c r="A2488" s="13" t="s">
        <v>5096</v>
      </c>
      <c r="B2488" s="13" t="s">
        <v>5097</v>
      </c>
      <c r="C2488" s="3"/>
      <c r="D2488" s="1" t="s">
        <v>2267</v>
      </c>
      <c r="E2488" s="5">
        <v>0.538631346578366</v>
      </c>
      <c r="F2488" s="2">
        <v>49.5927</v>
      </c>
    </row>
    <row r="2489" ht="18.0" customHeight="1">
      <c r="A2489" s="13" t="s">
        <v>5098</v>
      </c>
      <c r="B2489" s="13" t="s">
        <v>5099</v>
      </c>
      <c r="C2489" s="3"/>
      <c r="D2489" s="1" t="s">
        <v>2267</v>
      </c>
      <c r="E2489" s="5">
        <v>0.538631346578366</v>
      </c>
      <c r="F2489" s="2">
        <v>49.5927</v>
      </c>
    </row>
    <row r="2490" ht="18.0" customHeight="1">
      <c r="A2490" s="13" t="s">
        <v>5100</v>
      </c>
      <c r="B2490" s="13" t="s">
        <v>5101</v>
      </c>
      <c r="C2490" s="3"/>
      <c r="D2490" s="1" t="s">
        <v>2267</v>
      </c>
      <c r="E2490" s="5">
        <v>0.538631346578366</v>
      </c>
      <c r="F2490" s="2">
        <v>49.5927</v>
      </c>
    </row>
    <row r="2491" ht="18.0" customHeight="1">
      <c r="A2491" s="13" t="s">
        <v>5102</v>
      </c>
      <c r="B2491" s="13" t="s">
        <v>5103</v>
      </c>
      <c r="C2491" s="3"/>
      <c r="D2491" s="1" t="s">
        <v>2267</v>
      </c>
      <c r="E2491" s="5">
        <v>0.538631346578366</v>
      </c>
      <c r="F2491" s="2">
        <v>49.5927</v>
      </c>
    </row>
    <row r="2492" ht="18.0" customHeight="1">
      <c r="A2492" s="13" t="s">
        <v>5104</v>
      </c>
      <c r="B2492" s="13" t="s">
        <v>5105</v>
      </c>
      <c r="C2492" s="3"/>
      <c r="D2492" s="1" t="s">
        <v>2267</v>
      </c>
      <c r="E2492" s="5">
        <v>0.538631346578366</v>
      </c>
      <c r="F2492" s="2">
        <v>49.5927</v>
      </c>
    </row>
    <row r="2493" ht="18.0" customHeight="1">
      <c r="A2493" s="13" t="s">
        <v>5106</v>
      </c>
      <c r="B2493" s="13" t="s">
        <v>5107</v>
      </c>
      <c r="C2493" s="3"/>
      <c r="D2493" s="1" t="s">
        <v>2267</v>
      </c>
      <c r="E2493" s="5">
        <v>0.538631346578366</v>
      </c>
      <c r="F2493" s="2">
        <v>49.5927</v>
      </c>
    </row>
    <row r="2494" ht="18.0" customHeight="1">
      <c r="A2494" s="13" t="s">
        <v>5108</v>
      </c>
      <c r="B2494" s="13" t="s">
        <v>5109</v>
      </c>
      <c r="C2494" s="3"/>
      <c r="D2494" s="1" t="s">
        <v>2267</v>
      </c>
      <c r="E2494" s="5">
        <v>0.538631346578366</v>
      </c>
      <c r="F2494" s="2">
        <v>49.5927</v>
      </c>
    </row>
    <row r="2495" ht="18.0" customHeight="1">
      <c r="A2495" s="13" t="s">
        <v>5110</v>
      </c>
      <c r="B2495" s="13" t="s">
        <v>5111</v>
      </c>
      <c r="C2495" s="3"/>
      <c r="D2495" s="1" t="s">
        <v>2267</v>
      </c>
      <c r="E2495" s="5">
        <v>0.538631346578366</v>
      </c>
      <c r="F2495" s="2">
        <v>49.5927</v>
      </c>
    </row>
    <row r="2496" ht="18.0" customHeight="1">
      <c r="A2496" s="13" t="s">
        <v>5112</v>
      </c>
      <c r="B2496" s="13" t="s">
        <v>5113</v>
      </c>
      <c r="C2496" s="3"/>
      <c r="D2496" s="1" t="s">
        <v>2267</v>
      </c>
      <c r="E2496" s="5">
        <v>0.538631346578366</v>
      </c>
      <c r="F2496" s="2">
        <v>49.5927</v>
      </c>
    </row>
    <row r="2497" ht="18.0" customHeight="1">
      <c r="A2497" s="13" t="s">
        <v>5114</v>
      </c>
      <c r="B2497" s="13" t="s">
        <v>5115</v>
      </c>
      <c r="C2497" s="3"/>
      <c r="D2497" s="1" t="s">
        <v>2267</v>
      </c>
      <c r="E2497" s="5">
        <v>0.538631346578366</v>
      </c>
      <c r="F2497" s="2">
        <v>49.5927</v>
      </c>
    </row>
    <row r="2498" ht="18.0" customHeight="1">
      <c r="A2498" s="13" t="s">
        <v>5116</v>
      </c>
      <c r="B2498" s="13" t="s">
        <v>5117</v>
      </c>
      <c r="C2498" s="3"/>
      <c r="D2498" s="1" t="s">
        <v>2267</v>
      </c>
      <c r="E2498" s="5">
        <v>0.538631346578366</v>
      </c>
      <c r="F2498" s="2">
        <v>49.5927</v>
      </c>
    </row>
    <row r="2499" ht="18.0" customHeight="1">
      <c r="A2499" s="13" t="s">
        <v>5118</v>
      </c>
      <c r="B2499" s="13" t="s">
        <v>5119</v>
      </c>
      <c r="C2499" s="3"/>
      <c r="D2499" s="1" t="s">
        <v>2267</v>
      </c>
      <c r="E2499" s="5">
        <v>0.538631346578366</v>
      </c>
      <c r="F2499" s="2">
        <v>49.5927</v>
      </c>
    </row>
    <row r="2500" ht="18.0" customHeight="1">
      <c r="A2500" s="13" t="s">
        <v>5120</v>
      </c>
      <c r="B2500" s="13" t="s">
        <v>5121</v>
      </c>
      <c r="C2500" s="3"/>
      <c r="D2500" s="1" t="s">
        <v>2267</v>
      </c>
      <c r="E2500" s="5">
        <v>0.538631346578366</v>
      </c>
      <c r="F2500" s="2">
        <v>49.5927</v>
      </c>
    </row>
    <row r="2501" ht="18.0" customHeight="1">
      <c r="A2501" s="13" t="s">
        <v>5122</v>
      </c>
      <c r="B2501" s="13" t="s">
        <v>5123</v>
      </c>
      <c r="C2501" s="3"/>
      <c r="D2501" s="1" t="s">
        <v>2267</v>
      </c>
      <c r="E2501" s="5">
        <v>0.538631346578366</v>
      </c>
      <c r="F2501" s="2">
        <v>49.5927</v>
      </c>
    </row>
    <row r="2502" ht="18.0" customHeight="1">
      <c r="A2502" s="13" t="s">
        <v>5124</v>
      </c>
      <c r="B2502" s="13" t="s">
        <v>5125</v>
      </c>
      <c r="C2502" s="3"/>
      <c r="D2502" s="1" t="s">
        <v>2267</v>
      </c>
      <c r="E2502" s="5">
        <v>0.538631346578366</v>
      </c>
      <c r="F2502" s="2">
        <v>49.5927</v>
      </c>
    </row>
    <row r="2503" ht="18.0" customHeight="1">
      <c r="A2503" s="13" t="s">
        <v>5126</v>
      </c>
      <c r="B2503" s="13" t="s">
        <v>5127</v>
      </c>
      <c r="C2503" s="3"/>
      <c r="D2503" s="1" t="s">
        <v>2267</v>
      </c>
      <c r="E2503" s="5">
        <v>0.538631346578366</v>
      </c>
      <c r="F2503" s="2">
        <v>49.5927</v>
      </c>
    </row>
    <row r="2504" ht="18.0" customHeight="1">
      <c r="A2504" s="13" t="s">
        <v>5128</v>
      </c>
      <c r="B2504" s="13" t="s">
        <v>5129</v>
      </c>
      <c r="C2504" s="3"/>
      <c r="D2504" s="1" t="s">
        <v>2267</v>
      </c>
      <c r="E2504" s="5">
        <v>0.538631346578366</v>
      </c>
      <c r="F2504" s="2">
        <v>49.5927</v>
      </c>
    </row>
    <row r="2505" ht="18.0" customHeight="1">
      <c r="A2505" s="13" t="s">
        <v>5130</v>
      </c>
      <c r="B2505" s="13" t="s">
        <v>5131</v>
      </c>
      <c r="C2505" s="3"/>
      <c r="D2505" s="1" t="s">
        <v>2267</v>
      </c>
      <c r="E2505" s="5">
        <v>0.538631346578366</v>
      </c>
      <c r="F2505" s="2">
        <v>49.5927</v>
      </c>
    </row>
    <row r="2506" ht="18.0" customHeight="1">
      <c r="A2506" s="13" t="s">
        <v>5132</v>
      </c>
      <c r="B2506" s="13" t="s">
        <v>5133</v>
      </c>
      <c r="C2506" s="3"/>
      <c r="D2506" s="1" t="s">
        <v>2267</v>
      </c>
      <c r="E2506" s="5">
        <v>0.538631346578366</v>
      </c>
      <c r="F2506" s="2">
        <v>49.5927</v>
      </c>
    </row>
    <row r="2507" ht="18.0" customHeight="1">
      <c r="A2507" s="13" t="s">
        <v>5134</v>
      </c>
      <c r="B2507" s="13" t="s">
        <v>5135</v>
      </c>
      <c r="C2507" s="3"/>
      <c r="D2507" s="1" t="s">
        <v>2267</v>
      </c>
      <c r="E2507" s="5">
        <v>0.538631346578366</v>
      </c>
      <c r="F2507" s="2">
        <v>49.5927</v>
      </c>
    </row>
    <row r="2508" ht="18.0" customHeight="1">
      <c r="A2508" s="13" t="s">
        <v>5136</v>
      </c>
      <c r="B2508" s="13" t="s">
        <v>5137</v>
      </c>
      <c r="C2508" s="3"/>
      <c r="D2508" s="1" t="s">
        <v>2267</v>
      </c>
      <c r="E2508" s="5">
        <v>0.538631346578366</v>
      </c>
      <c r="F2508" s="2">
        <v>49.5927</v>
      </c>
    </row>
    <row r="2509" ht="18.0" customHeight="1">
      <c r="A2509" s="13" t="s">
        <v>5138</v>
      </c>
      <c r="B2509" s="13" t="s">
        <v>5139</v>
      </c>
      <c r="C2509" s="3"/>
      <c r="D2509" s="1" t="s">
        <v>2267</v>
      </c>
      <c r="E2509" s="5">
        <v>0.538631346578366</v>
      </c>
      <c r="F2509" s="2">
        <v>49.5927</v>
      </c>
    </row>
    <row r="2510" ht="18.0" customHeight="1">
      <c r="A2510" s="13" t="s">
        <v>5140</v>
      </c>
      <c r="B2510" s="13" t="s">
        <v>5141</v>
      </c>
      <c r="C2510" s="3"/>
      <c r="D2510" s="1" t="s">
        <v>2267</v>
      </c>
      <c r="E2510" s="5">
        <v>0.538631346578366</v>
      </c>
      <c r="F2510" s="2">
        <v>49.5927</v>
      </c>
    </row>
    <row r="2511" ht="18.0" customHeight="1">
      <c r="A2511" s="13" t="s">
        <v>5142</v>
      </c>
      <c r="B2511" s="13" t="s">
        <v>5143</v>
      </c>
      <c r="C2511" s="3"/>
      <c r="D2511" s="1" t="s">
        <v>2267</v>
      </c>
      <c r="E2511" s="5">
        <v>0.538631346578366</v>
      </c>
      <c r="F2511" s="2">
        <v>49.5927</v>
      </c>
    </row>
    <row r="2512" ht="18.0" customHeight="1">
      <c r="A2512" s="13" t="s">
        <v>5144</v>
      </c>
      <c r="B2512" s="13" t="s">
        <v>5145</v>
      </c>
      <c r="C2512" s="3"/>
      <c r="D2512" s="1" t="s">
        <v>2267</v>
      </c>
      <c r="E2512" s="5">
        <v>0.538631346578366</v>
      </c>
      <c r="F2512" s="2">
        <v>49.5927</v>
      </c>
    </row>
    <row r="2513" ht="18.0" customHeight="1">
      <c r="A2513" s="13" t="s">
        <v>5146</v>
      </c>
      <c r="B2513" s="13" t="s">
        <v>5147</v>
      </c>
      <c r="C2513" s="3"/>
      <c r="D2513" s="1" t="s">
        <v>2267</v>
      </c>
      <c r="E2513" s="5">
        <v>0.538631346578366</v>
      </c>
      <c r="F2513" s="2">
        <v>49.5927</v>
      </c>
    </row>
    <row r="2514" ht="18.0" customHeight="1">
      <c r="A2514" s="13" t="s">
        <v>5148</v>
      </c>
      <c r="B2514" s="13" t="s">
        <v>5149</v>
      </c>
      <c r="C2514" s="3"/>
      <c r="D2514" s="1" t="s">
        <v>2267</v>
      </c>
      <c r="E2514" s="5">
        <v>0.538631346578366</v>
      </c>
      <c r="F2514" s="2">
        <v>49.5927</v>
      </c>
    </row>
    <row r="2515" ht="18.0" customHeight="1">
      <c r="A2515" s="13" t="s">
        <v>5150</v>
      </c>
      <c r="B2515" s="13" t="s">
        <v>5151</v>
      </c>
      <c r="C2515" s="3"/>
      <c r="D2515" s="1" t="s">
        <v>2267</v>
      </c>
      <c r="E2515" s="5">
        <v>0.538631346578366</v>
      </c>
      <c r="F2515" s="2">
        <v>49.5927</v>
      </c>
    </row>
    <row r="2516" ht="18.0" customHeight="1">
      <c r="A2516" s="13" t="s">
        <v>5152</v>
      </c>
      <c r="B2516" s="13" t="s">
        <v>5153</v>
      </c>
      <c r="C2516" s="3"/>
      <c r="D2516" s="1" t="s">
        <v>2267</v>
      </c>
      <c r="E2516" s="5">
        <v>0.538631346578366</v>
      </c>
      <c r="F2516" s="2">
        <v>49.5927</v>
      </c>
    </row>
    <row r="2517" ht="18.0" customHeight="1">
      <c r="A2517" s="13" t="s">
        <v>5154</v>
      </c>
      <c r="B2517" s="13" t="s">
        <v>5155</v>
      </c>
      <c r="C2517" s="3"/>
      <c r="D2517" s="1" t="s">
        <v>2267</v>
      </c>
      <c r="E2517" s="5">
        <v>0.538631346578366</v>
      </c>
      <c r="F2517" s="2">
        <v>49.5927</v>
      </c>
    </row>
    <row r="2518" ht="18.0" customHeight="1">
      <c r="A2518" s="13" t="s">
        <v>5156</v>
      </c>
      <c r="B2518" s="13" t="s">
        <v>5157</v>
      </c>
      <c r="C2518" s="3"/>
      <c r="D2518" s="1" t="s">
        <v>2267</v>
      </c>
      <c r="E2518" s="5">
        <v>0.538631346578366</v>
      </c>
      <c r="F2518" s="2">
        <v>49.5927</v>
      </c>
    </row>
    <row r="2519" ht="18.0" customHeight="1">
      <c r="A2519" s="13" t="s">
        <v>5158</v>
      </c>
      <c r="B2519" s="13" t="s">
        <v>5159</v>
      </c>
      <c r="C2519" s="3"/>
      <c r="D2519" s="1" t="s">
        <v>2267</v>
      </c>
      <c r="E2519" s="5">
        <v>0.538631346578366</v>
      </c>
      <c r="F2519" s="2">
        <v>49.5927</v>
      </c>
    </row>
    <row r="2520" ht="18.0" customHeight="1">
      <c r="A2520" s="13" t="s">
        <v>5160</v>
      </c>
      <c r="B2520" s="13" t="s">
        <v>5161</v>
      </c>
      <c r="C2520" s="3"/>
      <c r="D2520" s="1" t="s">
        <v>2267</v>
      </c>
      <c r="E2520" s="5">
        <v>0.538631346578366</v>
      </c>
      <c r="F2520" s="2">
        <v>49.5927</v>
      </c>
    </row>
    <row r="2521" ht="18.0" customHeight="1">
      <c r="A2521" s="13" t="s">
        <v>5162</v>
      </c>
      <c r="B2521" s="13" t="s">
        <v>5163</v>
      </c>
      <c r="C2521" s="3"/>
      <c r="D2521" s="1" t="s">
        <v>2267</v>
      </c>
      <c r="E2521" s="5">
        <v>0.538631346578366</v>
      </c>
      <c r="F2521" s="2">
        <v>49.5927</v>
      </c>
    </row>
    <row r="2522" ht="18.0" customHeight="1">
      <c r="A2522" s="13" t="s">
        <v>5164</v>
      </c>
      <c r="B2522" s="13" t="s">
        <v>5165</v>
      </c>
      <c r="C2522" s="3"/>
      <c r="D2522" s="1" t="s">
        <v>2267</v>
      </c>
      <c r="E2522" s="5">
        <v>0.538631346578366</v>
      </c>
      <c r="F2522" s="2">
        <v>49.5927</v>
      </c>
    </row>
    <row r="2523" ht="18.0" customHeight="1">
      <c r="A2523" s="13" t="s">
        <v>5166</v>
      </c>
      <c r="B2523" s="13" t="s">
        <v>5167</v>
      </c>
      <c r="C2523" s="3"/>
      <c r="D2523" s="1" t="s">
        <v>2267</v>
      </c>
      <c r="E2523" s="5">
        <v>0.538631346578366</v>
      </c>
      <c r="F2523" s="2">
        <v>49.5927</v>
      </c>
    </row>
    <row r="2524" ht="18.0" customHeight="1">
      <c r="A2524" s="13" t="s">
        <v>5168</v>
      </c>
      <c r="B2524" s="13" t="s">
        <v>5169</v>
      </c>
      <c r="C2524" s="3"/>
      <c r="D2524" s="1" t="s">
        <v>2267</v>
      </c>
      <c r="E2524" s="5">
        <v>0.538631346578366</v>
      </c>
      <c r="F2524" s="2">
        <v>49.5927</v>
      </c>
    </row>
    <row r="2525" ht="18.0" customHeight="1">
      <c r="A2525" s="13" t="s">
        <v>5170</v>
      </c>
      <c r="B2525" s="13" t="s">
        <v>5171</v>
      </c>
      <c r="C2525" s="3"/>
      <c r="D2525" s="1" t="s">
        <v>2267</v>
      </c>
      <c r="E2525" s="5">
        <v>0.538631346578366</v>
      </c>
      <c r="F2525" s="2">
        <v>49.5927</v>
      </c>
    </row>
    <row r="2526" ht="18.0" customHeight="1">
      <c r="A2526" s="13" t="s">
        <v>5172</v>
      </c>
      <c r="B2526" s="13" t="s">
        <v>5173</v>
      </c>
      <c r="C2526" s="3"/>
      <c r="D2526" s="1" t="s">
        <v>2267</v>
      </c>
      <c r="E2526" s="5">
        <v>0.538631346578366</v>
      </c>
      <c r="F2526" s="2">
        <v>49.5927</v>
      </c>
    </row>
    <row r="2527" ht="18.0" customHeight="1">
      <c r="A2527" s="13" t="s">
        <v>5174</v>
      </c>
      <c r="B2527" s="13" t="s">
        <v>5175</v>
      </c>
      <c r="C2527" s="3"/>
      <c r="D2527" s="1" t="s">
        <v>2267</v>
      </c>
      <c r="E2527" s="5">
        <v>0.538631346578366</v>
      </c>
      <c r="F2527" s="2">
        <v>49.5927</v>
      </c>
    </row>
    <row r="2528" ht="18.0" customHeight="1">
      <c r="A2528" s="13" t="s">
        <v>5176</v>
      </c>
      <c r="B2528" s="13" t="s">
        <v>5177</v>
      </c>
      <c r="C2528" s="3"/>
      <c r="D2528" s="1" t="s">
        <v>2267</v>
      </c>
      <c r="E2528" s="5">
        <v>0.538631346578366</v>
      </c>
      <c r="F2528" s="2">
        <v>49.5927</v>
      </c>
    </row>
    <row r="2529" ht="18.0" customHeight="1">
      <c r="A2529" s="13" t="s">
        <v>5178</v>
      </c>
      <c r="B2529" s="13" t="s">
        <v>5179</v>
      </c>
      <c r="C2529" s="3"/>
      <c r="D2529" s="1" t="s">
        <v>2267</v>
      </c>
      <c r="E2529" s="5">
        <v>0.538631346578366</v>
      </c>
      <c r="F2529" s="2">
        <v>49.5927</v>
      </c>
    </row>
    <row r="2530" ht="18.0" customHeight="1">
      <c r="A2530" s="13" t="s">
        <v>5180</v>
      </c>
      <c r="B2530" s="13" t="s">
        <v>5181</v>
      </c>
      <c r="C2530" s="3"/>
      <c r="D2530" s="1" t="s">
        <v>2267</v>
      </c>
      <c r="E2530" s="5">
        <v>0.538631346578366</v>
      </c>
      <c r="F2530" s="2">
        <v>49.5927</v>
      </c>
    </row>
    <row r="2531" ht="18.0" customHeight="1">
      <c r="A2531" s="13" t="s">
        <v>5182</v>
      </c>
      <c r="B2531" s="13" t="s">
        <v>5183</v>
      </c>
      <c r="C2531" s="3"/>
      <c r="D2531" s="1" t="s">
        <v>2267</v>
      </c>
      <c r="E2531" s="5">
        <v>0.538631346578366</v>
      </c>
      <c r="F2531" s="2">
        <v>49.5927</v>
      </c>
    </row>
    <row r="2532" ht="18.0" customHeight="1">
      <c r="A2532" s="13" t="s">
        <v>5184</v>
      </c>
      <c r="B2532" s="13" t="s">
        <v>5185</v>
      </c>
      <c r="C2532" s="3"/>
      <c r="D2532" s="1" t="s">
        <v>2267</v>
      </c>
      <c r="E2532" s="5">
        <v>0.538631346578366</v>
      </c>
      <c r="F2532" s="2">
        <v>49.5927</v>
      </c>
    </row>
    <row r="2533" ht="18.0" customHeight="1">
      <c r="A2533" s="13" t="s">
        <v>5186</v>
      </c>
      <c r="B2533" s="13" t="s">
        <v>5187</v>
      </c>
      <c r="C2533" s="3"/>
      <c r="D2533" s="1" t="s">
        <v>2267</v>
      </c>
      <c r="E2533" s="5">
        <v>0.538631346578366</v>
      </c>
      <c r="F2533" s="2">
        <v>49.5927</v>
      </c>
    </row>
    <row r="2534" ht="18.0" customHeight="1">
      <c r="A2534" s="13" t="s">
        <v>5188</v>
      </c>
      <c r="B2534" s="13" t="s">
        <v>5189</v>
      </c>
      <c r="C2534" s="3"/>
      <c r="D2534" s="1" t="s">
        <v>2267</v>
      </c>
      <c r="E2534" s="5">
        <v>0.538631346578366</v>
      </c>
      <c r="F2534" s="2">
        <v>49.5927</v>
      </c>
    </row>
    <row r="2535" ht="18.0" customHeight="1">
      <c r="A2535" s="13" t="s">
        <v>5190</v>
      </c>
      <c r="B2535" s="13" t="s">
        <v>5191</v>
      </c>
      <c r="C2535" s="3"/>
      <c r="D2535" s="1" t="s">
        <v>2267</v>
      </c>
      <c r="E2535" s="5">
        <v>0.538631346578366</v>
      </c>
      <c r="F2535" s="2">
        <v>49.5927</v>
      </c>
    </row>
    <row r="2536" ht="18.0" customHeight="1">
      <c r="A2536" s="13" t="s">
        <v>5192</v>
      </c>
      <c r="B2536" s="13" t="s">
        <v>5193</v>
      </c>
      <c r="C2536" s="3"/>
      <c r="D2536" s="1" t="s">
        <v>2267</v>
      </c>
      <c r="E2536" s="5">
        <v>0.538631346578366</v>
      </c>
      <c r="F2536" s="2">
        <v>49.5927</v>
      </c>
    </row>
    <row r="2537" ht="18.0" customHeight="1">
      <c r="A2537" s="13" t="s">
        <v>5194</v>
      </c>
      <c r="B2537" s="13" t="s">
        <v>5195</v>
      </c>
      <c r="C2537" s="3"/>
      <c r="D2537" s="1" t="s">
        <v>2267</v>
      </c>
      <c r="E2537" s="5">
        <v>0.538631346578366</v>
      </c>
      <c r="F2537" s="2">
        <v>49.5927</v>
      </c>
    </row>
    <row r="2538" ht="18.0" customHeight="1">
      <c r="A2538" s="13" t="s">
        <v>5196</v>
      </c>
      <c r="B2538" s="13" t="s">
        <v>5197</v>
      </c>
      <c r="C2538" s="3"/>
      <c r="D2538" s="1" t="s">
        <v>2267</v>
      </c>
      <c r="E2538" s="5">
        <v>0.538631346578366</v>
      </c>
      <c r="F2538" s="2">
        <v>49.5927</v>
      </c>
    </row>
    <row r="2539" ht="18.0" customHeight="1">
      <c r="A2539" s="13" t="s">
        <v>5198</v>
      </c>
      <c r="B2539" s="13" t="s">
        <v>5199</v>
      </c>
      <c r="C2539" s="3"/>
      <c r="D2539" s="1" t="s">
        <v>2267</v>
      </c>
      <c r="E2539" s="5">
        <v>0.538631346578366</v>
      </c>
      <c r="F2539" s="2">
        <v>49.5927</v>
      </c>
    </row>
    <row r="2540" ht="18.0" customHeight="1">
      <c r="A2540" s="13" t="s">
        <v>5200</v>
      </c>
      <c r="B2540" s="13" t="s">
        <v>5201</v>
      </c>
      <c r="C2540" s="3"/>
      <c r="D2540" s="1" t="s">
        <v>2267</v>
      </c>
      <c r="E2540" s="5">
        <v>0.538631346578366</v>
      </c>
      <c r="F2540" s="2">
        <v>49.5927</v>
      </c>
    </row>
    <row r="2541" ht="18.0" customHeight="1">
      <c r="A2541" s="13" t="s">
        <v>5202</v>
      </c>
      <c r="B2541" s="13" t="s">
        <v>5203</v>
      </c>
      <c r="C2541" s="3"/>
      <c r="D2541" s="1" t="s">
        <v>2267</v>
      </c>
      <c r="E2541" s="5">
        <v>0.538631346578366</v>
      </c>
      <c r="F2541" s="2">
        <v>49.5927</v>
      </c>
    </row>
    <row r="2542" ht="18.0" customHeight="1">
      <c r="A2542" s="13" t="s">
        <v>5204</v>
      </c>
      <c r="B2542" s="13" t="s">
        <v>5205</v>
      </c>
      <c r="C2542" s="3"/>
      <c r="D2542" s="1" t="s">
        <v>2267</v>
      </c>
      <c r="E2542" s="5">
        <v>0.538631346578366</v>
      </c>
      <c r="F2542" s="2">
        <v>49.5927</v>
      </c>
    </row>
    <row r="2543" ht="18.0" customHeight="1">
      <c r="A2543" s="13" t="s">
        <v>5206</v>
      </c>
      <c r="B2543" s="13" t="s">
        <v>5207</v>
      </c>
      <c r="C2543" s="3"/>
      <c r="D2543" s="1" t="s">
        <v>2267</v>
      </c>
      <c r="E2543" s="5">
        <v>0.538631346578366</v>
      </c>
      <c r="F2543" s="2">
        <v>49.5927</v>
      </c>
    </row>
    <row r="2544" ht="18.0" customHeight="1">
      <c r="A2544" s="13" t="s">
        <v>5208</v>
      </c>
      <c r="B2544" s="13" t="s">
        <v>5209</v>
      </c>
      <c r="C2544" s="3"/>
      <c r="D2544" s="1" t="s">
        <v>2267</v>
      </c>
      <c r="E2544" s="5">
        <v>0.538631346578366</v>
      </c>
      <c r="F2544" s="2">
        <v>49.5927</v>
      </c>
    </row>
    <row r="2545" ht="18.0" customHeight="1">
      <c r="A2545" s="13" t="s">
        <v>5210</v>
      </c>
      <c r="B2545" s="13" t="s">
        <v>5211</v>
      </c>
      <c r="C2545" s="3"/>
      <c r="D2545" s="1" t="s">
        <v>2267</v>
      </c>
      <c r="E2545" s="5">
        <v>0.538631346578366</v>
      </c>
      <c r="F2545" s="2">
        <v>49.5927</v>
      </c>
    </row>
    <row r="2546" ht="18.0" customHeight="1">
      <c r="A2546" s="13" t="s">
        <v>5212</v>
      </c>
      <c r="B2546" s="13" t="s">
        <v>5213</v>
      </c>
      <c r="C2546" s="3"/>
      <c r="D2546" s="1" t="s">
        <v>2267</v>
      </c>
      <c r="E2546" s="5">
        <v>0.538631346578366</v>
      </c>
      <c r="F2546" s="2">
        <v>49.5927</v>
      </c>
    </row>
    <row r="2547" ht="18.0" customHeight="1">
      <c r="A2547" s="13" t="s">
        <v>5214</v>
      </c>
      <c r="B2547" s="13" t="s">
        <v>5215</v>
      </c>
      <c r="C2547" s="3"/>
      <c r="D2547" s="1" t="s">
        <v>2267</v>
      </c>
      <c r="E2547" s="5">
        <v>0.538631346578366</v>
      </c>
      <c r="F2547" s="2">
        <v>49.5927</v>
      </c>
    </row>
    <row r="2548" ht="18.0" customHeight="1">
      <c r="A2548" s="13" t="s">
        <v>5216</v>
      </c>
      <c r="B2548" s="13" t="s">
        <v>5217</v>
      </c>
      <c r="C2548" s="3"/>
      <c r="D2548" s="1" t="s">
        <v>2267</v>
      </c>
      <c r="E2548" s="5">
        <v>0.538631346578366</v>
      </c>
      <c r="F2548" s="2">
        <v>49.5927</v>
      </c>
    </row>
    <row r="2549" ht="18.0" customHeight="1">
      <c r="A2549" s="13" t="s">
        <v>5218</v>
      </c>
      <c r="B2549" s="13" t="s">
        <v>5219</v>
      </c>
      <c r="C2549" s="3"/>
      <c r="D2549" s="1" t="s">
        <v>2267</v>
      </c>
      <c r="E2549" s="5">
        <v>0.538631346578366</v>
      </c>
      <c r="F2549" s="2">
        <v>49.5927</v>
      </c>
    </row>
    <row r="2550" ht="18.0" customHeight="1">
      <c r="A2550" s="13" t="s">
        <v>5220</v>
      </c>
      <c r="B2550" s="13" t="s">
        <v>5221</v>
      </c>
      <c r="C2550" s="3"/>
      <c r="D2550" s="1" t="s">
        <v>2267</v>
      </c>
      <c r="E2550" s="5">
        <v>0.538631346578366</v>
      </c>
      <c r="F2550" s="2">
        <v>49.5927</v>
      </c>
    </row>
    <row r="2551" ht="18.0" customHeight="1">
      <c r="A2551" s="13" t="s">
        <v>5222</v>
      </c>
      <c r="B2551" s="13" t="s">
        <v>5223</v>
      </c>
      <c r="C2551" s="3"/>
      <c r="D2551" s="1" t="s">
        <v>2267</v>
      </c>
      <c r="E2551" s="5">
        <v>0.538631346578366</v>
      </c>
      <c r="F2551" s="2">
        <v>49.5927</v>
      </c>
    </row>
    <row r="2552" ht="18.0" customHeight="1">
      <c r="A2552" s="13" t="s">
        <v>5224</v>
      </c>
      <c r="B2552" s="13" t="s">
        <v>5225</v>
      </c>
      <c r="C2552" s="3"/>
      <c r="D2552" s="1" t="s">
        <v>2267</v>
      </c>
      <c r="E2552" s="5">
        <v>0.538631346578366</v>
      </c>
      <c r="F2552" s="2">
        <v>49.5927</v>
      </c>
    </row>
    <row r="2553" ht="18.0" customHeight="1">
      <c r="A2553" s="13" t="s">
        <v>5226</v>
      </c>
      <c r="B2553" s="13" t="s">
        <v>5227</v>
      </c>
      <c r="C2553" s="3"/>
      <c r="D2553" s="1" t="s">
        <v>2267</v>
      </c>
      <c r="E2553" s="5">
        <v>0.538631346578366</v>
      </c>
      <c r="F2553" s="2">
        <v>49.5927</v>
      </c>
    </row>
    <row r="2554" ht="18.0" customHeight="1">
      <c r="A2554" s="13" t="s">
        <v>5228</v>
      </c>
      <c r="B2554" s="13" t="s">
        <v>5229</v>
      </c>
      <c r="C2554" s="3"/>
      <c r="D2554" s="1" t="s">
        <v>2267</v>
      </c>
      <c r="E2554" s="5">
        <v>0.538631346578366</v>
      </c>
      <c r="F2554" s="2">
        <v>49.5927</v>
      </c>
    </row>
    <row r="2555" ht="18.0" customHeight="1">
      <c r="A2555" s="13" t="s">
        <v>5230</v>
      </c>
      <c r="B2555" s="13" t="s">
        <v>5231</v>
      </c>
      <c r="C2555" s="3"/>
      <c r="D2555" s="1" t="s">
        <v>2267</v>
      </c>
      <c r="E2555" s="5">
        <v>0.538631346578366</v>
      </c>
      <c r="F2555" s="2">
        <v>49.5927</v>
      </c>
    </row>
    <row r="2556" ht="18.0" customHeight="1">
      <c r="A2556" s="13" t="s">
        <v>5232</v>
      </c>
      <c r="B2556" s="13" t="s">
        <v>5233</v>
      </c>
      <c r="C2556" s="3"/>
      <c r="D2556" s="1" t="s">
        <v>2267</v>
      </c>
      <c r="E2556" s="5">
        <v>0.538631346578366</v>
      </c>
      <c r="F2556" s="2">
        <v>49.5927</v>
      </c>
    </row>
    <row r="2557" ht="18.0" customHeight="1">
      <c r="A2557" s="13" t="s">
        <v>5234</v>
      </c>
      <c r="B2557" s="13" t="s">
        <v>5235</v>
      </c>
      <c r="C2557" s="3"/>
      <c r="D2557" s="1" t="s">
        <v>2267</v>
      </c>
      <c r="E2557" s="5">
        <v>0.538631346578366</v>
      </c>
      <c r="F2557" s="2">
        <v>49.5927</v>
      </c>
    </row>
    <row r="2558" ht="18.0" customHeight="1">
      <c r="A2558" s="13" t="s">
        <v>5236</v>
      </c>
      <c r="B2558" s="13" t="s">
        <v>5237</v>
      </c>
      <c r="C2558" s="3"/>
      <c r="D2558" s="1" t="s">
        <v>2267</v>
      </c>
      <c r="E2558" s="5">
        <v>0.538631346578366</v>
      </c>
      <c r="F2558" s="2">
        <v>49.5927</v>
      </c>
    </row>
    <row r="2559" ht="18.0" customHeight="1">
      <c r="A2559" s="13" t="s">
        <v>5238</v>
      </c>
      <c r="B2559" s="13" t="s">
        <v>5239</v>
      </c>
      <c r="C2559" s="3"/>
      <c r="D2559" s="1" t="s">
        <v>2267</v>
      </c>
      <c r="E2559" s="5">
        <v>0.538631346578366</v>
      </c>
      <c r="F2559" s="2">
        <v>49.5927</v>
      </c>
    </row>
    <row r="2560" ht="18.0" customHeight="1">
      <c r="A2560" s="13" t="s">
        <v>5240</v>
      </c>
      <c r="B2560" s="13" t="s">
        <v>5241</v>
      </c>
      <c r="C2560" s="3"/>
      <c r="D2560" s="1" t="s">
        <v>2267</v>
      </c>
      <c r="E2560" s="5">
        <v>0.538631346578366</v>
      </c>
      <c r="F2560" s="2">
        <v>49.5927</v>
      </c>
    </row>
    <row r="2561" ht="18.0" customHeight="1">
      <c r="A2561" s="13" t="s">
        <v>5242</v>
      </c>
      <c r="B2561" s="13" t="s">
        <v>5243</v>
      </c>
      <c r="C2561" s="3"/>
      <c r="D2561" s="1" t="s">
        <v>2267</v>
      </c>
      <c r="E2561" s="5">
        <v>0.538631346578366</v>
      </c>
      <c r="F2561" s="2">
        <v>49.5927</v>
      </c>
    </row>
    <row r="2562" ht="18.0" customHeight="1">
      <c r="A2562" s="13" t="s">
        <v>5244</v>
      </c>
      <c r="B2562" s="13" t="s">
        <v>5245</v>
      </c>
      <c r="C2562" s="3"/>
      <c r="D2562" s="1" t="s">
        <v>2267</v>
      </c>
      <c r="E2562" s="5">
        <v>0.538631346578366</v>
      </c>
      <c r="F2562" s="2">
        <v>49.5927</v>
      </c>
    </row>
    <row r="2563" ht="18.0" customHeight="1">
      <c r="A2563" s="13" t="s">
        <v>5246</v>
      </c>
      <c r="B2563" s="13" t="s">
        <v>5247</v>
      </c>
      <c r="C2563" s="3"/>
      <c r="D2563" s="1" t="s">
        <v>2267</v>
      </c>
      <c r="E2563" s="5">
        <v>0.538631346578366</v>
      </c>
      <c r="F2563" s="2">
        <v>49.5927</v>
      </c>
    </row>
    <row r="2564" ht="18.0" customHeight="1">
      <c r="A2564" s="13" t="s">
        <v>5248</v>
      </c>
      <c r="B2564" s="13" t="s">
        <v>5249</v>
      </c>
      <c r="C2564" s="3"/>
      <c r="D2564" s="1" t="s">
        <v>2267</v>
      </c>
      <c r="E2564" s="5">
        <v>0.538631346578366</v>
      </c>
      <c r="F2564" s="2">
        <v>49.5927</v>
      </c>
    </row>
    <row r="2565" ht="18.0" customHeight="1">
      <c r="A2565" s="13" t="s">
        <v>5250</v>
      </c>
      <c r="B2565" s="13" t="s">
        <v>5251</v>
      </c>
      <c r="C2565" s="3"/>
      <c r="D2565" s="1" t="s">
        <v>2267</v>
      </c>
      <c r="E2565" s="5">
        <v>0.538631346578366</v>
      </c>
      <c r="F2565" s="2">
        <v>49.5927</v>
      </c>
    </row>
    <row r="2566" ht="18.0" customHeight="1">
      <c r="A2566" s="13" t="s">
        <v>5252</v>
      </c>
      <c r="B2566" s="13" t="s">
        <v>5253</v>
      </c>
      <c r="C2566" s="3"/>
      <c r="D2566" s="1" t="s">
        <v>2267</v>
      </c>
      <c r="E2566" s="5">
        <v>0.538631346578366</v>
      </c>
      <c r="F2566" s="2">
        <v>49.5927</v>
      </c>
    </row>
    <row r="2567" ht="18.0" customHeight="1">
      <c r="A2567" s="13" t="s">
        <v>5254</v>
      </c>
      <c r="B2567" s="13" t="s">
        <v>5255</v>
      </c>
      <c r="C2567" s="3"/>
      <c r="D2567" s="1" t="s">
        <v>2267</v>
      </c>
      <c r="E2567" s="5">
        <v>0.538631346578366</v>
      </c>
      <c r="F2567" s="2">
        <v>49.5927</v>
      </c>
    </row>
    <row r="2568" ht="18.0" customHeight="1">
      <c r="A2568" s="13" t="s">
        <v>5256</v>
      </c>
      <c r="B2568" s="13" t="s">
        <v>5257</v>
      </c>
      <c r="C2568" s="3"/>
      <c r="D2568" s="1" t="s">
        <v>2267</v>
      </c>
      <c r="E2568" s="5">
        <v>0.538631346578366</v>
      </c>
      <c r="F2568" s="2">
        <v>49.5927</v>
      </c>
    </row>
    <row r="2569" ht="18.0" customHeight="1">
      <c r="A2569" s="13" t="s">
        <v>5258</v>
      </c>
      <c r="B2569" s="13" t="s">
        <v>5259</v>
      </c>
      <c r="C2569" s="3"/>
      <c r="D2569" s="1" t="s">
        <v>2267</v>
      </c>
      <c r="E2569" s="5">
        <v>0.538631346578366</v>
      </c>
      <c r="F2569" s="2">
        <v>49.5927</v>
      </c>
    </row>
    <row r="2570" ht="18.0" customHeight="1">
      <c r="A2570" s="13" t="s">
        <v>5260</v>
      </c>
      <c r="B2570" s="13" t="s">
        <v>5261</v>
      </c>
      <c r="C2570" s="3"/>
      <c r="D2570" s="1" t="s">
        <v>2267</v>
      </c>
      <c r="E2570" s="5">
        <v>0.538631346578366</v>
      </c>
      <c r="F2570" s="2">
        <v>49.5927</v>
      </c>
    </row>
    <row r="2571" ht="18.0" customHeight="1">
      <c r="A2571" s="13" t="s">
        <v>5262</v>
      </c>
      <c r="B2571" s="13" t="s">
        <v>5263</v>
      </c>
      <c r="C2571" s="3"/>
      <c r="D2571" s="1" t="s">
        <v>2267</v>
      </c>
      <c r="E2571" s="5">
        <v>0.538631346578366</v>
      </c>
      <c r="F2571" s="2">
        <v>49.5927</v>
      </c>
    </row>
    <row r="2572" ht="18.0" customHeight="1">
      <c r="A2572" s="13" t="s">
        <v>5264</v>
      </c>
      <c r="B2572" s="13" t="s">
        <v>5265</v>
      </c>
      <c r="C2572" s="3"/>
      <c r="D2572" s="1" t="s">
        <v>2267</v>
      </c>
      <c r="E2572" s="5">
        <v>0.538631346578366</v>
      </c>
      <c r="F2572" s="2">
        <v>49.5927</v>
      </c>
    </row>
    <row r="2573" ht="18.0" customHeight="1">
      <c r="A2573" s="13" t="s">
        <v>5266</v>
      </c>
      <c r="B2573" s="13" t="s">
        <v>5267</v>
      </c>
      <c r="C2573" s="3"/>
      <c r="D2573" s="1" t="s">
        <v>2267</v>
      </c>
      <c r="E2573" s="5">
        <v>0.538631346578366</v>
      </c>
      <c r="F2573" s="2">
        <v>49.5927</v>
      </c>
    </row>
    <row r="2574" ht="18.0" customHeight="1">
      <c r="A2574" s="13" t="s">
        <v>5268</v>
      </c>
      <c r="B2574" s="13" t="s">
        <v>5269</v>
      </c>
      <c r="C2574" s="3"/>
      <c r="D2574" s="1" t="s">
        <v>2267</v>
      </c>
      <c r="E2574" s="5">
        <v>0.538631346578366</v>
      </c>
      <c r="F2574" s="2">
        <v>49.5927</v>
      </c>
    </row>
    <row r="2575" ht="18.0" customHeight="1">
      <c r="A2575" s="13" t="s">
        <v>5270</v>
      </c>
      <c r="B2575" s="13" t="s">
        <v>5271</v>
      </c>
      <c r="C2575" s="3"/>
      <c r="D2575" s="1" t="s">
        <v>2267</v>
      </c>
      <c r="E2575" s="5">
        <v>0.538631346578366</v>
      </c>
      <c r="F2575" s="2">
        <v>49.5927</v>
      </c>
    </row>
    <row r="2576" ht="18.0" customHeight="1">
      <c r="A2576" s="13" t="s">
        <v>5272</v>
      </c>
      <c r="B2576" s="13" t="s">
        <v>5273</v>
      </c>
      <c r="C2576" s="3"/>
      <c r="D2576" s="1" t="s">
        <v>2267</v>
      </c>
      <c r="E2576" s="5">
        <v>0.538631346578366</v>
      </c>
      <c r="F2576" s="2">
        <v>49.5927</v>
      </c>
    </row>
    <row r="2577" ht="18.0" customHeight="1">
      <c r="A2577" s="13" t="s">
        <v>5274</v>
      </c>
      <c r="B2577" s="13" t="s">
        <v>5275</v>
      </c>
      <c r="C2577" s="3"/>
      <c r="D2577" s="1" t="s">
        <v>2267</v>
      </c>
      <c r="E2577" s="5">
        <v>0.538631346578366</v>
      </c>
      <c r="F2577" s="2">
        <v>49.5927</v>
      </c>
    </row>
    <row r="2578" ht="18.0" customHeight="1">
      <c r="A2578" s="13" t="s">
        <v>5276</v>
      </c>
      <c r="B2578" s="13" t="s">
        <v>5277</v>
      </c>
      <c r="C2578" s="3"/>
      <c r="D2578" s="1" t="s">
        <v>2267</v>
      </c>
      <c r="E2578" s="5">
        <v>0.538631346578366</v>
      </c>
      <c r="F2578" s="2">
        <v>49.5927</v>
      </c>
    </row>
    <row r="2579" ht="18.0" customHeight="1">
      <c r="A2579" s="13" t="s">
        <v>5278</v>
      </c>
      <c r="B2579" s="13" t="s">
        <v>5279</v>
      </c>
      <c r="C2579" s="3"/>
      <c r="D2579" s="1" t="s">
        <v>2267</v>
      </c>
      <c r="E2579" s="5">
        <v>0.538631346578366</v>
      </c>
      <c r="F2579" s="2">
        <v>49.5927</v>
      </c>
    </row>
    <row r="2580" ht="18.0" customHeight="1">
      <c r="A2580" s="13" t="s">
        <v>5280</v>
      </c>
      <c r="B2580" s="13" t="s">
        <v>5281</v>
      </c>
      <c r="C2580" s="3"/>
      <c r="D2580" s="1" t="s">
        <v>2267</v>
      </c>
      <c r="E2580" s="5">
        <v>0.538631346578366</v>
      </c>
      <c r="F2580" s="2">
        <v>49.5927</v>
      </c>
    </row>
    <row r="2581" ht="18.0" customHeight="1">
      <c r="A2581" s="13" t="s">
        <v>5282</v>
      </c>
      <c r="B2581" s="13" t="s">
        <v>5283</v>
      </c>
      <c r="C2581" s="3"/>
      <c r="D2581" s="1" t="s">
        <v>2267</v>
      </c>
      <c r="E2581" s="5">
        <v>0.538631346578366</v>
      </c>
      <c r="F2581" s="2">
        <v>49.5927</v>
      </c>
    </row>
    <row r="2582" ht="18.0" customHeight="1">
      <c r="A2582" s="13" t="s">
        <v>5284</v>
      </c>
      <c r="B2582" s="13" t="s">
        <v>5285</v>
      </c>
      <c r="C2582" s="3"/>
      <c r="D2582" s="1" t="s">
        <v>2267</v>
      </c>
      <c r="E2582" s="5">
        <v>0.538631346578366</v>
      </c>
      <c r="F2582" s="2">
        <v>49.5927</v>
      </c>
    </row>
    <row r="2583" ht="18.0" customHeight="1">
      <c r="A2583" s="13" t="s">
        <v>5286</v>
      </c>
      <c r="B2583" s="13" t="s">
        <v>5287</v>
      </c>
      <c r="C2583" s="3"/>
      <c r="D2583" s="1" t="s">
        <v>2267</v>
      </c>
      <c r="E2583" s="5">
        <v>0.538631346578366</v>
      </c>
      <c r="F2583" s="2">
        <v>49.5927</v>
      </c>
    </row>
    <row r="2584" ht="18.0" customHeight="1">
      <c r="A2584" s="13" t="s">
        <v>5288</v>
      </c>
      <c r="B2584" s="13" t="s">
        <v>5289</v>
      </c>
      <c r="C2584" s="3"/>
      <c r="D2584" s="1" t="s">
        <v>2267</v>
      </c>
      <c r="E2584" s="5">
        <v>0.538631346578366</v>
      </c>
      <c r="F2584" s="2">
        <v>49.5927</v>
      </c>
    </row>
    <row r="2585" ht="18.0" customHeight="1">
      <c r="A2585" s="13" t="s">
        <v>5290</v>
      </c>
      <c r="B2585" s="13" t="s">
        <v>5291</v>
      </c>
      <c r="C2585" s="3"/>
      <c r="D2585" s="1" t="s">
        <v>2267</v>
      </c>
      <c r="E2585" s="5">
        <v>0.538631346578366</v>
      </c>
      <c r="F2585" s="2">
        <v>49.5927</v>
      </c>
    </row>
    <row r="2586" ht="18.0" customHeight="1">
      <c r="A2586" s="13" t="s">
        <v>5292</v>
      </c>
      <c r="B2586" s="13" t="s">
        <v>5293</v>
      </c>
      <c r="C2586" s="3"/>
      <c r="D2586" s="1" t="s">
        <v>2267</v>
      </c>
      <c r="E2586" s="5">
        <v>0.538631346578366</v>
      </c>
      <c r="F2586" s="2">
        <v>49.5927</v>
      </c>
    </row>
    <row r="2587" ht="18.0" customHeight="1">
      <c r="A2587" s="13" t="s">
        <v>5294</v>
      </c>
      <c r="B2587" s="13" t="s">
        <v>5295</v>
      </c>
      <c r="C2587" s="3"/>
      <c r="D2587" s="1" t="s">
        <v>2267</v>
      </c>
      <c r="E2587" s="5">
        <v>0.538631346578366</v>
      </c>
      <c r="F2587" s="2">
        <v>49.5927</v>
      </c>
    </row>
    <row r="2588" ht="18.0" customHeight="1">
      <c r="A2588" s="13" t="s">
        <v>5296</v>
      </c>
      <c r="B2588" s="13" t="s">
        <v>5297</v>
      </c>
      <c r="C2588" s="3"/>
      <c r="D2588" s="1" t="s">
        <v>2267</v>
      </c>
      <c r="E2588" s="5">
        <v>0.538631346578366</v>
      </c>
      <c r="F2588" s="2">
        <v>49.5927</v>
      </c>
    </row>
    <row r="2589" ht="18.0" customHeight="1">
      <c r="A2589" s="13" t="s">
        <v>5298</v>
      </c>
      <c r="B2589" s="13" t="s">
        <v>5299</v>
      </c>
      <c r="C2589" s="3"/>
      <c r="D2589" s="1" t="s">
        <v>2267</v>
      </c>
      <c r="E2589" s="5">
        <v>0.538631346578366</v>
      </c>
      <c r="F2589" s="2">
        <v>49.5927</v>
      </c>
    </row>
    <row r="2590" ht="18.0" customHeight="1">
      <c r="A2590" s="13" t="s">
        <v>5300</v>
      </c>
      <c r="B2590" s="13" t="s">
        <v>5301</v>
      </c>
      <c r="C2590" s="3"/>
      <c r="D2590" s="1" t="s">
        <v>2267</v>
      </c>
      <c r="E2590" s="5">
        <v>0.538631346578366</v>
      </c>
      <c r="F2590" s="2">
        <v>49.5927</v>
      </c>
    </row>
    <row r="2591" ht="18.0" customHeight="1">
      <c r="A2591" s="13" t="s">
        <v>5302</v>
      </c>
      <c r="B2591" s="13" t="s">
        <v>5303</v>
      </c>
      <c r="C2591" s="3"/>
      <c r="D2591" s="1" t="s">
        <v>2267</v>
      </c>
      <c r="E2591" s="5">
        <v>0.538631346578366</v>
      </c>
      <c r="F2591" s="2">
        <v>49.5927</v>
      </c>
    </row>
    <row r="2592" ht="18.0" customHeight="1">
      <c r="A2592" s="13" t="s">
        <v>5304</v>
      </c>
      <c r="B2592" s="13" t="s">
        <v>5305</v>
      </c>
      <c r="C2592" s="3"/>
      <c r="D2592" s="1" t="s">
        <v>2267</v>
      </c>
      <c r="E2592" s="5">
        <v>0.538631346578366</v>
      </c>
      <c r="F2592" s="2">
        <v>49.5927</v>
      </c>
    </row>
    <row r="2593" ht="18.0" customHeight="1">
      <c r="A2593" s="13" t="s">
        <v>5306</v>
      </c>
      <c r="B2593" s="13" t="s">
        <v>5307</v>
      </c>
      <c r="C2593" s="3"/>
      <c r="D2593" s="1" t="s">
        <v>2267</v>
      </c>
      <c r="E2593" s="5">
        <v>0.538631346578366</v>
      </c>
      <c r="F2593" s="2">
        <v>49.5927</v>
      </c>
    </row>
    <row r="2594" ht="18.0" customHeight="1">
      <c r="A2594" s="13" t="s">
        <v>5308</v>
      </c>
      <c r="B2594" s="13" t="s">
        <v>5309</v>
      </c>
      <c r="C2594" s="3"/>
      <c r="D2594" s="1" t="s">
        <v>2267</v>
      </c>
      <c r="E2594" s="5">
        <v>0.538631346578366</v>
      </c>
      <c r="F2594" s="2">
        <v>49.5927</v>
      </c>
    </row>
    <row r="2595" ht="18.0" customHeight="1">
      <c r="A2595" s="13" t="s">
        <v>5310</v>
      </c>
      <c r="B2595" s="13" t="s">
        <v>5311</v>
      </c>
      <c r="C2595" s="3"/>
      <c r="D2595" s="1" t="s">
        <v>2267</v>
      </c>
      <c r="E2595" s="5">
        <v>0.538631346578366</v>
      </c>
      <c r="F2595" s="2">
        <v>49.5927</v>
      </c>
    </row>
    <row r="2596" ht="18.0" customHeight="1">
      <c r="A2596" s="13" t="s">
        <v>5312</v>
      </c>
      <c r="B2596" s="13" t="s">
        <v>5313</v>
      </c>
      <c r="C2596" s="3"/>
      <c r="D2596" s="1" t="s">
        <v>2267</v>
      </c>
      <c r="E2596" s="5">
        <v>0.538631346578366</v>
      </c>
      <c r="F2596" s="2">
        <v>49.5927</v>
      </c>
    </row>
    <row r="2597" ht="18.0" customHeight="1">
      <c r="A2597" s="13" t="s">
        <v>5314</v>
      </c>
      <c r="B2597" s="13" t="s">
        <v>5315</v>
      </c>
      <c r="C2597" s="3"/>
      <c r="D2597" s="1" t="s">
        <v>2267</v>
      </c>
      <c r="E2597" s="5">
        <v>0.538631346578366</v>
      </c>
      <c r="F2597" s="2">
        <v>49.5927</v>
      </c>
    </row>
    <row r="2598" ht="18.0" customHeight="1">
      <c r="A2598" s="13" t="s">
        <v>5316</v>
      </c>
      <c r="B2598" s="13" t="s">
        <v>5317</v>
      </c>
      <c r="C2598" s="3"/>
      <c r="D2598" s="1" t="s">
        <v>2267</v>
      </c>
      <c r="E2598" s="5">
        <v>0.538631346578366</v>
      </c>
      <c r="F2598" s="2">
        <v>49.5927</v>
      </c>
    </row>
    <row r="2599" ht="18.0" customHeight="1">
      <c r="A2599" s="13" t="s">
        <v>5318</v>
      </c>
      <c r="B2599" s="13" t="s">
        <v>5319</v>
      </c>
      <c r="C2599" s="3"/>
      <c r="D2599" s="1" t="s">
        <v>2267</v>
      </c>
      <c r="E2599" s="5">
        <v>0.538631346578366</v>
      </c>
      <c r="F2599" s="2">
        <v>49.5927</v>
      </c>
    </row>
    <row r="2600" ht="18.0" customHeight="1">
      <c r="A2600" s="13" t="s">
        <v>5320</v>
      </c>
      <c r="B2600" s="13" t="s">
        <v>5321</v>
      </c>
      <c r="C2600" s="3"/>
      <c r="D2600" s="1" t="s">
        <v>2267</v>
      </c>
      <c r="E2600" s="5">
        <v>0.538631346578366</v>
      </c>
      <c r="F2600" s="2">
        <v>49.5927</v>
      </c>
    </row>
    <row r="2601" ht="18.0" customHeight="1">
      <c r="A2601" s="13" t="s">
        <v>5322</v>
      </c>
      <c r="B2601" s="13" t="s">
        <v>5323</v>
      </c>
      <c r="C2601" s="3"/>
      <c r="D2601" s="1" t="s">
        <v>2267</v>
      </c>
      <c r="E2601" s="5">
        <v>0.538631346578366</v>
      </c>
      <c r="F2601" s="2">
        <v>49.5927</v>
      </c>
    </row>
    <row r="2602" ht="18.0" customHeight="1">
      <c r="A2602" s="13" t="s">
        <v>5324</v>
      </c>
      <c r="B2602" s="13" t="s">
        <v>5325</v>
      </c>
      <c r="C2602" s="3"/>
      <c r="D2602" s="1" t="s">
        <v>2267</v>
      </c>
      <c r="E2602" s="5">
        <v>0.538631346578366</v>
      </c>
      <c r="F2602" s="2">
        <v>49.5927</v>
      </c>
    </row>
    <row r="2603" ht="18.0" customHeight="1">
      <c r="A2603" s="13" t="s">
        <v>5326</v>
      </c>
      <c r="B2603" s="13" t="s">
        <v>5327</v>
      </c>
      <c r="C2603" s="3"/>
      <c r="D2603" s="1" t="s">
        <v>2267</v>
      </c>
      <c r="E2603" s="5">
        <v>0.538631346578366</v>
      </c>
      <c r="F2603" s="2">
        <v>49.5927</v>
      </c>
    </row>
    <row r="2604" ht="18.0" customHeight="1">
      <c r="A2604" s="13" t="s">
        <v>5328</v>
      </c>
      <c r="B2604" s="13" t="s">
        <v>5329</v>
      </c>
      <c r="C2604" s="3"/>
      <c r="D2604" s="1" t="s">
        <v>2267</v>
      </c>
      <c r="E2604" s="5">
        <v>0.538631346578366</v>
      </c>
      <c r="F2604" s="2">
        <v>49.5927</v>
      </c>
    </row>
    <row r="2605" ht="18.0" customHeight="1">
      <c r="A2605" s="13" t="s">
        <v>5330</v>
      </c>
      <c r="B2605" s="13" t="s">
        <v>5331</v>
      </c>
      <c r="C2605" s="3"/>
      <c r="D2605" s="1" t="s">
        <v>2267</v>
      </c>
      <c r="E2605" s="5">
        <v>0.538631346578366</v>
      </c>
      <c r="F2605" s="2">
        <v>49.5927</v>
      </c>
    </row>
    <row r="2606" ht="18.0" customHeight="1">
      <c r="A2606" s="13" t="s">
        <v>5332</v>
      </c>
      <c r="B2606" s="13" t="s">
        <v>5333</v>
      </c>
      <c r="C2606" s="3"/>
      <c r="D2606" s="1" t="s">
        <v>2267</v>
      </c>
      <c r="E2606" s="5">
        <v>0.538631346578366</v>
      </c>
      <c r="F2606" s="2">
        <v>49.5927</v>
      </c>
    </row>
    <row r="2607" ht="18.0" customHeight="1">
      <c r="A2607" s="13" t="s">
        <v>5334</v>
      </c>
      <c r="B2607" s="13" t="s">
        <v>5335</v>
      </c>
      <c r="C2607" s="3"/>
      <c r="D2607" s="1" t="s">
        <v>2267</v>
      </c>
      <c r="E2607" s="5">
        <v>0.538631346578366</v>
      </c>
      <c r="F2607" s="2">
        <v>49.5927</v>
      </c>
    </row>
    <row r="2608" ht="18.0" customHeight="1">
      <c r="A2608" s="13" t="s">
        <v>5336</v>
      </c>
      <c r="B2608" s="13" t="s">
        <v>5337</v>
      </c>
      <c r="C2608" s="3"/>
      <c r="D2608" s="1" t="s">
        <v>2267</v>
      </c>
      <c r="E2608" s="5">
        <v>0.538631346578366</v>
      </c>
      <c r="F2608" s="2">
        <v>49.5927</v>
      </c>
    </row>
    <row r="2609" ht="18.0" customHeight="1">
      <c r="A2609" s="13" t="s">
        <v>5338</v>
      </c>
      <c r="B2609" s="13" t="s">
        <v>5339</v>
      </c>
      <c r="C2609" s="3"/>
      <c r="D2609" s="1" t="s">
        <v>2267</v>
      </c>
      <c r="E2609" s="5">
        <v>0.538631346578366</v>
      </c>
      <c r="F2609" s="2">
        <v>49.5927</v>
      </c>
    </row>
    <row r="2610" ht="18.0" customHeight="1">
      <c r="A2610" s="13" t="s">
        <v>5340</v>
      </c>
      <c r="B2610" s="13" t="s">
        <v>5341</v>
      </c>
      <c r="C2610" s="3"/>
      <c r="D2610" s="1" t="s">
        <v>2267</v>
      </c>
      <c r="E2610" s="5">
        <v>0.538631346578366</v>
      </c>
      <c r="F2610" s="2">
        <v>49.5927</v>
      </c>
    </row>
    <row r="2611" ht="18.0" customHeight="1">
      <c r="A2611" s="13" t="s">
        <v>5342</v>
      </c>
      <c r="B2611" s="13" t="s">
        <v>5343</v>
      </c>
      <c r="C2611" s="3"/>
      <c r="D2611" s="1" t="s">
        <v>2267</v>
      </c>
      <c r="E2611" s="5">
        <v>0.538631346578366</v>
      </c>
      <c r="F2611" s="2">
        <v>49.5927</v>
      </c>
    </row>
    <row r="2612" ht="18.0" customHeight="1">
      <c r="A2612" s="13" t="s">
        <v>5344</v>
      </c>
      <c r="B2612" s="13" t="s">
        <v>5345</v>
      </c>
      <c r="C2612" s="3"/>
      <c r="D2612" s="1" t="s">
        <v>2267</v>
      </c>
      <c r="E2612" s="5">
        <v>0.538631346578366</v>
      </c>
      <c r="F2612" s="2">
        <v>49.5927</v>
      </c>
    </row>
    <row r="2613" ht="18.0" customHeight="1">
      <c r="A2613" s="13" t="s">
        <v>5346</v>
      </c>
      <c r="B2613" s="13" t="s">
        <v>5347</v>
      </c>
      <c r="C2613" s="3"/>
      <c r="D2613" s="1" t="s">
        <v>2267</v>
      </c>
      <c r="E2613" s="5">
        <v>0.538631346578366</v>
      </c>
      <c r="F2613" s="2">
        <v>49.5927</v>
      </c>
    </row>
    <row r="2614" ht="18.0" customHeight="1">
      <c r="A2614" s="13" t="s">
        <v>5348</v>
      </c>
      <c r="B2614" s="13" t="s">
        <v>5349</v>
      </c>
      <c r="C2614" s="3"/>
      <c r="D2614" s="1" t="s">
        <v>2267</v>
      </c>
      <c r="E2614" s="5">
        <v>0.538631346578366</v>
      </c>
      <c r="F2614" s="2">
        <v>49.5927</v>
      </c>
    </row>
    <row r="2615" ht="18.0" customHeight="1">
      <c r="A2615" s="13" t="s">
        <v>5350</v>
      </c>
      <c r="B2615" s="13" t="s">
        <v>5351</v>
      </c>
      <c r="C2615" s="3"/>
      <c r="D2615" s="1" t="s">
        <v>2267</v>
      </c>
      <c r="E2615" s="5">
        <v>0.538631346578366</v>
      </c>
      <c r="F2615" s="2">
        <v>49.5927</v>
      </c>
    </row>
    <row r="2616" ht="18.0" customHeight="1">
      <c r="A2616" s="13" t="s">
        <v>5352</v>
      </c>
      <c r="B2616" s="13" t="s">
        <v>5353</v>
      </c>
      <c r="C2616" s="3"/>
      <c r="D2616" s="1" t="s">
        <v>2267</v>
      </c>
      <c r="E2616" s="5">
        <v>0.538631346578366</v>
      </c>
      <c r="F2616" s="2">
        <v>49.5927</v>
      </c>
    </row>
    <row r="2617" ht="18.0" customHeight="1">
      <c r="A2617" s="13" t="s">
        <v>5354</v>
      </c>
      <c r="B2617" s="13" t="s">
        <v>5355</v>
      </c>
      <c r="C2617" s="3"/>
      <c r="D2617" s="1" t="s">
        <v>2267</v>
      </c>
      <c r="E2617" s="5">
        <v>0.538631346578366</v>
      </c>
      <c r="F2617" s="2">
        <v>49.5927</v>
      </c>
    </row>
    <row r="2618" ht="18.0" customHeight="1">
      <c r="A2618" s="13" t="s">
        <v>5356</v>
      </c>
      <c r="B2618" s="13" t="s">
        <v>5357</v>
      </c>
      <c r="C2618" s="3"/>
      <c r="D2618" s="1" t="s">
        <v>2267</v>
      </c>
      <c r="E2618" s="5">
        <v>0.538631346578366</v>
      </c>
      <c r="F2618" s="2">
        <v>49.5927</v>
      </c>
    </row>
    <row r="2619" ht="18.0" customHeight="1">
      <c r="A2619" s="13" t="s">
        <v>5358</v>
      </c>
      <c r="B2619" s="13" t="s">
        <v>5359</v>
      </c>
      <c r="C2619" s="3"/>
      <c r="D2619" s="1" t="s">
        <v>2267</v>
      </c>
      <c r="E2619" s="5">
        <v>0.538631346578366</v>
      </c>
      <c r="F2619" s="2">
        <v>49.5927</v>
      </c>
    </row>
    <row r="2620" ht="18.0" customHeight="1">
      <c r="A2620" s="13" t="s">
        <v>5360</v>
      </c>
      <c r="B2620" s="13" t="s">
        <v>5361</v>
      </c>
      <c r="C2620" s="3"/>
      <c r="D2620" s="1" t="s">
        <v>2267</v>
      </c>
      <c r="E2620" s="5">
        <v>0.538631346578366</v>
      </c>
      <c r="F2620" s="2">
        <v>49.5927</v>
      </c>
    </row>
    <row r="2621" ht="18.0" customHeight="1">
      <c r="A2621" s="13" t="s">
        <v>5362</v>
      </c>
      <c r="B2621" s="13" t="s">
        <v>5363</v>
      </c>
      <c r="C2621" s="3"/>
      <c r="D2621" s="1" t="s">
        <v>2267</v>
      </c>
      <c r="E2621" s="5">
        <v>0.538631346578366</v>
      </c>
      <c r="F2621" s="2">
        <v>49.5927</v>
      </c>
    </row>
    <row r="2622" ht="18.0" customHeight="1">
      <c r="A2622" s="13" t="s">
        <v>5364</v>
      </c>
      <c r="B2622" s="13" t="s">
        <v>5365</v>
      </c>
      <c r="C2622" s="3"/>
      <c r="D2622" s="1" t="s">
        <v>2267</v>
      </c>
      <c r="E2622" s="5">
        <v>0.538631346578366</v>
      </c>
      <c r="F2622" s="2">
        <v>49.5927</v>
      </c>
    </row>
    <row r="2623" ht="18.0" customHeight="1">
      <c r="A2623" s="13" t="s">
        <v>5366</v>
      </c>
      <c r="B2623" s="13" t="s">
        <v>5367</v>
      </c>
      <c r="C2623" s="3"/>
      <c r="D2623" s="1" t="s">
        <v>2267</v>
      </c>
      <c r="E2623" s="5">
        <v>0.538631346578366</v>
      </c>
      <c r="F2623" s="2">
        <v>49.5927</v>
      </c>
    </row>
    <row r="2624" ht="18.0" customHeight="1">
      <c r="A2624" s="13" t="s">
        <v>5368</v>
      </c>
      <c r="B2624" s="13" t="s">
        <v>5369</v>
      </c>
      <c r="C2624" s="3"/>
      <c r="D2624" s="1" t="s">
        <v>2267</v>
      </c>
      <c r="E2624" s="5">
        <v>0.538631346578366</v>
      </c>
      <c r="F2624" s="2">
        <v>49.5927</v>
      </c>
    </row>
    <row r="2625" ht="18.0" customHeight="1">
      <c r="A2625" s="13" t="s">
        <v>5370</v>
      </c>
      <c r="B2625" s="13" t="s">
        <v>5371</v>
      </c>
      <c r="C2625" s="3"/>
      <c r="D2625" s="1" t="s">
        <v>2267</v>
      </c>
      <c r="E2625" s="5">
        <v>0.538631346578366</v>
      </c>
      <c r="F2625" s="2">
        <v>49.5927</v>
      </c>
    </row>
    <row r="2626" ht="18.0" customHeight="1">
      <c r="A2626" s="13" t="s">
        <v>5372</v>
      </c>
      <c r="B2626" s="13" t="s">
        <v>5373</v>
      </c>
      <c r="C2626" s="3"/>
      <c r="D2626" s="1" t="s">
        <v>2267</v>
      </c>
      <c r="E2626" s="5">
        <v>0.538631346578366</v>
      </c>
      <c r="F2626" s="2">
        <v>49.5927</v>
      </c>
    </row>
    <row r="2627" ht="18.0" customHeight="1">
      <c r="A2627" s="13" t="s">
        <v>5374</v>
      </c>
      <c r="B2627" s="13" t="s">
        <v>5375</v>
      </c>
      <c r="C2627" s="3"/>
      <c r="D2627" s="1" t="s">
        <v>2267</v>
      </c>
      <c r="E2627" s="5">
        <v>0.538631346578366</v>
      </c>
      <c r="F2627" s="2">
        <v>49.5927</v>
      </c>
    </row>
    <row r="2628" ht="18.0" customHeight="1">
      <c r="A2628" s="13" t="s">
        <v>5376</v>
      </c>
      <c r="B2628" s="13" t="s">
        <v>5377</v>
      </c>
      <c r="C2628" s="3"/>
      <c r="D2628" s="1" t="s">
        <v>2267</v>
      </c>
      <c r="E2628" s="5">
        <v>0.538631346578366</v>
      </c>
      <c r="F2628" s="2">
        <v>49.5927</v>
      </c>
    </row>
    <row r="2629" ht="18.0" customHeight="1">
      <c r="A2629" s="13" t="s">
        <v>5378</v>
      </c>
      <c r="B2629" s="13" t="s">
        <v>5379</v>
      </c>
      <c r="C2629" s="3"/>
      <c r="D2629" s="1" t="s">
        <v>2267</v>
      </c>
      <c r="E2629" s="5">
        <v>0.538631346578366</v>
      </c>
      <c r="F2629" s="2">
        <v>49.5927</v>
      </c>
    </row>
    <row r="2630" ht="18.0" customHeight="1">
      <c r="A2630" s="13" t="s">
        <v>5380</v>
      </c>
      <c r="B2630" s="13" t="s">
        <v>5381</v>
      </c>
      <c r="C2630" s="3"/>
      <c r="D2630" s="1" t="s">
        <v>2267</v>
      </c>
      <c r="E2630" s="5">
        <v>0.538631346578366</v>
      </c>
      <c r="F2630" s="2">
        <v>49.5927</v>
      </c>
    </row>
    <row r="2631" ht="18.0" customHeight="1">
      <c r="A2631" s="13" t="s">
        <v>5382</v>
      </c>
      <c r="B2631" s="13" t="s">
        <v>5383</v>
      </c>
      <c r="C2631" s="3"/>
      <c r="D2631" s="1" t="s">
        <v>2267</v>
      </c>
      <c r="E2631" s="5">
        <v>0.538631346578366</v>
      </c>
      <c r="F2631" s="2">
        <v>49.5927</v>
      </c>
    </row>
    <row r="2632" ht="18.0" customHeight="1">
      <c r="A2632" s="13" t="s">
        <v>5384</v>
      </c>
      <c r="B2632" s="13" t="s">
        <v>5385</v>
      </c>
      <c r="C2632" s="3"/>
      <c r="D2632" s="1" t="s">
        <v>2267</v>
      </c>
      <c r="E2632" s="5">
        <v>0.538631346578366</v>
      </c>
      <c r="F2632" s="2">
        <v>49.5927</v>
      </c>
    </row>
    <row r="2633" ht="18.0" customHeight="1">
      <c r="A2633" s="13" t="s">
        <v>5386</v>
      </c>
      <c r="B2633" s="13" t="s">
        <v>5387</v>
      </c>
      <c r="C2633" s="3"/>
      <c r="D2633" s="1" t="s">
        <v>2267</v>
      </c>
      <c r="E2633" s="5">
        <v>0.538631346578366</v>
      </c>
      <c r="F2633" s="2">
        <v>49.5927</v>
      </c>
    </row>
    <row r="2634" ht="18.0" customHeight="1">
      <c r="A2634" s="13" t="s">
        <v>5388</v>
      </c>
      <c r="B2634" s="13" t="s">
        <v>5389</v>
      </c>
      <c r="C2634" s="3"/>
      <c r="D2634" s="1" t="s">
        <v>2267</v>
      </c>
      <c r="E2634" s="5">
        <v>0.538631346578366</v>
      </c>
      <c r="F2634" s="2">
        <v>49.5927</v>
      </c>
    </row>
    <row r="2635" ht="18.0" customHeight="1">
      <c r="A2635" s="13" t="s">
        <v>5390</v>
      </c>
      <c r="B2635" s="13" t="s">
        <v>5391</v>
      </c>
      <c r="C2635" s="3"/>
      <c r="D2635" s="1" t="s">
        <v>2267</v>
      </c>
      <c r="E2635" s="5">
        <v>0.538631346578366</v>
      </c>
      <c r="F2635" s="2">
        <v>49.5927</v>
      </c>
    </row>
    <row r="2636" ht="18.0" customHeight="1">
      <c r="A2636" s="13" t="s">
        <v>5392</v>
      </c>
      <c r="B2636" s="13" t="s">
        <v>5393</v>
      </c>
      <c r="C2636" s="3"/>
      <c r="D2636" s="1" t="s">
        <v>2267</v>
      </c>
      <c r="E2636" s="5">
        <v>0.538631346578366</v>
      </c>
      <c r="F2636" s="2">
        <v>49.5927</v>
      </c>
    </row>
    <row r="2637" ht="18.0" customHeight="1">
      <c r="A2637" s="13" t="s">
        <v>5394</v>
      </c>
      <c r="B2637" s="13" t="s">
        <v>5395</v>
      </c>
      <c r="C2637" s="3"/>
      <c r="D2637" s="1" t="s">
        <v>2267</v>
      </c>
      <c r="E2637" s="5">
        <v>0.538631346578366</v>
      </c>
      <c r="F2637" s="2">
        <v>49.5927</v>
      </c>
    </row>
    <row r="2638" ht="18.0" customHeight="1">
      <c r="A2638" s="13" t="s">
        <v>5396</v>
      </c>
      <c r="B2638" s="13" t="s">
        <v>5397</v>
      </c>
      <c r="C2638" s="3"/>
      <c r="D2638" s="1" t="s">
        <v>2267</v>
      </c>
      <c r="E2638" s="5">
        <v>0.538631346578366</v>
      </c>
      <c r="F2638" s="2">
        <v>49.5927</v>
      </c>
    </row>
    <row r="2639" ht="18.0" customHeight="1">
      <c r="A2639" s="13" t="s">
        <v>5398</v>
      </c>
      <c r="B2639" s="13" t="s">
        <v>5399</v>
      </c>
      <c r="C2639" s="3"/>
      <c r="D2639" s="1" t="s">
        <v>2267</v>
      </c>
      <c r="E2639" s="5">
        <v>0.538631346578366</v>
      </c>
      <c r="F2639" s="2">
        <v>49.5927</v>
      </c>
    </row>
    <row r="2640" ht="18.0" customHeight="1">
      <c r="A2640" s="13" t="s">
        <v>5400</v>
      </c>
      <c r="B2640" s="13" t="s">
        <v>5401</v>
      </c>
      <c r="C2640" s="3"/>
      <c r="D2640" s="1" t="s">
        <v>2267</v>
      </c>
      <c r="E2640" s="5">
        <v>0.538631346578366</v>
      </c>
      <c r="F2640" s="2">
        <v>49.5927</v>
      </c>
    </row>
    <row r="2641" ht="18.0" customHeight="1">
      <c r="A2641" s="13" t="s">
        <v>5402</v>
      </c>
      <c r="B2641" s="13" t="s">
        <v>5403</v>
      </c>
      <c r="C2641" s="3"/>
      <c r="D2641" s="1" t="s">
        <v>2267</v>
      </c>
      <c r="E2641" s="5">
        <v>0.538631346578366</v>
      </c>
      <c r="F2641" s="2">
        <v>49.5927</v>
      </c>
    </row>
    <row r="2642" ht="18.0" customHeight="1">
      <c r="A2642" s="13" t="s">
        <v>5404</v>
      </c>
      <c r="B2642" s="13" t="s">
        <v>5405</v>
      </c>
      <c r="C2642" s="3"/>
      <c r="D2642" s="1" t="s">
        <v>2267</v>
      </c>
      <c r="E2642" s="5">
        <v>0.538631346578366</v>
      </c>
      <c r="F2642" s="2">
        <v>49.5927</v>
      </c>
    </row>
    <row r="2643" ht="18.0" customHeight="1">
      <c r="A2643" s="13" t="s">
        <v>5406</v>
      </c>
      <c r="B2643" s="13" t="s">
        <v>5407</v>
      </c>
      <c r="C2643" s="3"/>
      <c r="D2643" s="1" t="s">
        <v>2267</v>
      </c>
      <c r="E2643" s="5">
        <v>0.538631346578366</v>
      </c>
      <c r="F2643" s="2">
        <v>49.5927</v>
      </c>
    </row>
    <row r="2644" ht="18.0" customHeight="1">
      <c r="A2644" s="13" t="s">
        <v>5408</v>
      </c>
      <c r="B2644" s="13" t="s">
        <v>5409</v>
      </c>
      <c r="C2644" s="3"/>
      <c r="D2644" s="1" t="s">
        <v>2267</v>
      </c>
      <c r="E2644" s="5">
        <v>0.538631346578366</v>
      </c>
      <c r="F2644" s="2">
        <v>49.5927</v>
      </c>
    </row>
    <row r="2645" ht="18.0" customHeight="1">
      <c r="A2645" s="13" t="s">
        <v>5410</v>
      </c>
      <c r="B2645" s="13" t="s">
        <v>5411</v>
      </c>
      <c r="C2645" s="3"/>
      <c r="D2645" s="1" t="s">
        <v>2267</v>
      </c>
      <c r="E2645" s="5">
        <v>0.538631346578366</v>
      </c>
      <c r="F2645" s="2">
        <v>49.5927</v>
      </c>
    </row>
    <row r="2646" ht="18.0" customHeight="1">
      <c r="A2646" s="13" t="s">
        <v>5412</v>
      </c>
      <c r="B2646" s="13" t="s">
        <v>5413</v>
      </c>
      <c r="C2646" s="3"/>
      <c r="D2646" s="1" t="s">
        <v>2267</v>
      </c>
      <c r="E2646" s="5">
        <v>0.538631346578366</v>
      </c>
      <c r="F2646" s="2">
        <v>49.5927</v>
      </c>
    </row>
    <row r="2647" ht="18.0" customHeight="1">
      <c r="A2647" s="13" t="s">
        <v>5414</v>
      </c>
      <c r="B2647" s="13" t="s">
        <v>5415</v>
      </c>
      <c r="C2647" s="3"/>
      <c r="D2647" s="1" t="s">
        <v>2267</v>
      </c>
      <c r="E2647" s="5">
        <v>0.538631346578366</v>
      </c>
      <c r="F2647" s="2">
        <v>49.5927</v>
      </c>
    </row>
    <row r="2648" ht="18.0" customHeight="1">
      <c r="A2648" s="13" t="s">
        <v>5416</v>
      </c>
      <c r="B2648" s="13" t="s">
        <v>5417</v>
      </c>
      <c r="C2648" s="3"/>
      <c r="D2648" s="1" t="s">
        <v>2267</v>
      </c>
      <c r="E2648" s="5">
        <v>0.538631346578366</v>
      </c>
      <c r="F2648" s="2">
        <v>49.5927</v>
      </c>
    </row>
    <row r="2649" ht="18.0" customHeight="1">
      <c r="A2649" s="13" t="s">
        <v>5418</v>
      </c>
      <c r="B2649" s="13" t="s">
        <v>5419</v>
      </c>
      <c r="C2649" s="3"/>
      <c r="D2649" s="1" t="s">
        <v>2267</v>
      </c>
      <c r="E2649" s="5">
        <v>0.538631346578366</v>
      </c>
      <c r="F2649" s="2">
        <v>49.5927</v>
      </c>
    </row>
    <row r="2650" ht="18.0" customHeight="1">
      <c r="A2650" s="13" t="s">
        <v>5420</v>
      </c>
      <c r="B2650" s="13" t="s">
        <v>5421</v>
      </c>
      <c r="C2650" s="3"/>
      <c r="D2650" s="1" t="s">
        <v>2267</v>
      </c>
      <c r="E2650" s="5">
        <v>0.538631346578366</v>
      </c>
      <c r="F2650" s="2">
        <v>49.5927</v>
      </c>
    </row>
    <row r="2651" ht="18.0" customHeight="1">
      <c r="A2651" s="13" t="s">
        <v>5422</v>
      </c>
      <c r="B2651" s="13" t="s">
        <v>5423</v>
      </c>
      <c r="C2651" s="3"/>
      <c r="D2651" s="1" t="s">
        <v>2267</v>
      </c>
      <c r="E2651" s="5">
        <v>0.538631346578366</v>
      </c>
      <c r="F2651" s="2">
        <v>49.5927</v>
      </c>
    </row>
    <row r="2652" ht="18.0" customHeight="1">
      <c r="A2652" s="13" t="s">
        <v>5424</v>
      </c>
      <c r="B2652" s="13" t="s">
        <v>5425</v>
      </c>
      <c r="C2652" s="3"/>
      <c r="D2652" s="1" t="s">
        <v>2267</v>
      </c>
      <c r="E2652" s="5">
        <v>0.538631346578366</v>
      </c>
      <c r="F2652" s="2">
        <v>49.5927</v>
      </c>
    </row>
    <row r="2653" ht="18.0" customHeight="1">
      <c r="A2653" s="13" t="s">
        <v>5426</v>
      </c>
      <c r="B2653" s="13" t="s">
        <v>5427</v>
      </c>
      <c r="C2653" s="3"/>
      <c r="D2653" s="1" t="s">
        <v>2267</v>
      </c>
      <c r="E2653" s="5">
        <v>0.538631346578366</v>
      </c>
      <c r="F2653" s="2">
        <v>49.5927</v>
      </c>
    </row>
    <row r="2654" ht="18.0" customHeight="1">
      <c r="A2654" s="13" t="s">
        <v>5428</v>
      </c>
      <c r="B2654" s="13" t="s">
        <v>5429</v>
      </c>
      <c r="C2654" s="3"/>
      <c r="D2654" s="1" t="s">
        <v>2267</v>
      </c>
      <c r="E2654" s="5">
        <v>0.538631346578366</v>
      </c>
      <c r="F2654" s="2">
        <v>49.5927</v>
      </c>
    </row>
    <row r="2655" ht="18.0" customHeight="1">
      <c r="A2655" s="13" t="s">
        <v>5430</v>
      </c>
      <c r="B2655" s="13" t="s">
        <v>5431</v>
      </c>
      <c r="C2655" s="3"/>
      <c r="D2655" s="1" t="s">
        <v>2267</v>
      </c>
      <c r="E2655" s="5">
        <v>0.538631346578366</v>
      </c>
      <c r="F2655" s="2">
        <v>49.5927</v>
      </c>
    </row>
    <row r="2656" ht="18.0" customHeight="1">
      <c r="A2656" s="13" t="s">
        <v>5432</v>
      </c>
      <c r="B2656" s="13" t="s">
        <v>5433</v>
      </c>
      <c r="C2656" s="3"/>
      <c r="D2656" s="1" t="s">
        <v>2267</v>
      </c>
      <c r="E2656" s="5">
        <v>0.538631346578366</v>
      </c>
      <c r="F2656" s="2">
        <v>49.5927</v>
      </c>
    </row>
    <row r="2657" ht="18.0" customHeight="1">
      <c r="A2657" s="13" t="s">
        <v>5434</v>
      </c>
      <c r="B2657" s="13" t="s">
        <v>5435</v>
      </c>
      <c r="C2657" s="3"/>
      <c r="D2657" s="1" t="s">
        <v>2267</v>
      </c>
      <c r="E2657" s="5">
        <v>0.538631346578366</v>
      </c>
      <c r="F2657" s="2">
        <v>49.5927</v>
      </c>
    </row>
    <row r="2658" ht="18.0" customHeight="1">
      <c r="A2658" s="13" t="s">
        <v>5436</v>
      </c>
      <c r="B2658" s="13" t="s">
        <v>5437</v>
      </c>
      <c r="C2658" s="3"/>
      <c r="D2658" s="1" t="s">
        <v>2267</v>
      </c>
      <c r="E2658" s="5">
        <v>0.538631346578366</v>
      </c>
      <c r="F2658" s="2">
        <v>49.5927</v>
      </c>
    </row>
    <row r="2659" ht="18.0" customHeight="1">
      <c r="A2659" s="13" t="s">
        <v>5438</v>
      </c>
      <c r="B2659" s="13" t="s">
        <v>5439</v>
      </c>
      <c r="C2659" s="3"/>
      <c r="D2659" s="1" t="s">
        <v>2267</v>
      </c>
      <c r="E2659" s="5">
        <v>0.538631346578366</v>
      </c>
      <c r="F2659" s="2">
        <v>49.5927</v>
      </c>
    </row>
    <row r="2660" ht="18.0" customHeight="1">
      <c r="A2660" s="13" t="s">
        <v>5440</v>
      </c>
      <c r="B2660" s="13" t="s">
        <v>5441</v>
      </c>
      <c r="C2660" s="3"/>
      <c r="D2660" s="1" t="s">
        <v>2267</v>
      </c>
      <c r="E2660" s="5">
        <v>0.538631346578366</v>
      </c>
      <c r="F2660" s="2">
        <v>49.5927</v>
      </c>
    </row>
    <row r="2661" ht="18.0" customHeight="1">
      <c r="A2661" s="13" t="s">
        <v>5442</v>
      </c>
      <c r="B2661" s="13" t="s">
        <v>5443</v>
      </c>
      <c r="C2661" s="3"/>
      <c r="D2661" s="1" t="s">
        <v>2267</v>
      </c>
      <c r="E2661" s="5">
        <v>0.538631346578366</v>
      </c>
      <c r="F2661" s="2">
        <v>49.5927</v>
      </c>
    </row>
    <row r="2662" ht="18.0" customHeight="1">
      <c r="A2662" s="13" t="s">
        <v>5444</v>
      </c>
      <c r="B2662" s="13" t="s">
        <v>5445</v>
      </c>
      <c r="C2662" s="3"/>
      <c r="D2662" s="1" t="s">
        <v>2267</v>
      </c>
      <c r="E2662" s="5">
        <v>0.538631346578366</v>
      </c>
      <c r="F2662" s="2">
        <v>49.5927</v>
      </c>
    </row>
    <row r="2663" ht="18.0" customHeight="1">
      <c r="A2663" s="13" t="s">
        <v>5446</v>
      </c>
      <c r="B2663" s="13" t="s">
        <v>5447</v>
      </c>
      <c r="C2663" s="3"/>
      <c r="D2663" s="1" t="s">
        <v>2267</v>
      </c>
      <c r="E2663" s="5">
        <v>0.538631346578366</v>
      </c>
      <c r="F2663" s="2">
        <v>49.5927</v>
      </c>
    </row>
    <row r="2664" ht="18.0" customHeight="1">
      <c r="A2664" s="13" t="s">
        <v>5448</v>
      </c>
      <c r="B2664" s="13" t="s">
        <v>5449</v>
      </c>
      <c r="C2664" s="3"/>
      <c r="D2664" s="1" t="s">
        <v>2267</v>
      </c>
      <c r="E2664" s="5">
        <v>0.538631346578366</v>
      </c>
      <c r="F2664" s="2">
        <v>49.5927</v>
      </c>
    </row>
    <row r="2665" ht="18.0" customHeight="1">
      <c r="A2665" s="13" t="s">
        <v>5450</v>
      </c>
      <c r="B2665" s="13" t="s">
        <v>5451</v>
      </c>
      <c r="C2665" s="3"/>
      <c r="D2665" s="1" t="s">
        <v>2267</v>
      </c>
      <c r="E2665" s="5">
        <v>0.538631346578366</v>
      </c>
      <c r="F2665" s="2">
        <v>49.5927</v>
      </c>
    </row>
    <row r="2666" ht="18.0" customHeight="1">
      <c r="A2666" s="13" t="s">
        <v>5452</v>
      </c>
      <c r="B2666" s="13" t="s">
        <v>5453</v>
      </c>
      <c r="C2666" s="3"/>
      <c r="D2666" s="1" t="s">
        <v>2267</v>
      </c>
      <c r="E2666" s="5">
        <v>0.538631346578366</v>
      </c>
      <c r="F2666" s="2">
        <v>49.5927</v>
      </c>
    </row>
    <row r="2667" ht="18.0" customHeight="1">
      <c r="A2667" s="13" t="s">
        <v>5454</v>
      </c>
      <c r="B2667" s="13" t="s">
        <v>5455</v>
      </c>
      <c r="C2667" s="3"/>
      <c r="D2667" s="1" t="s">
        <v>2267</v>
      </c>
      <c r="E2667" s="5">
        <v>0.538631346578366</v>
      </c>
      <c r="F2667" s="2">
        <v>49.5927</v>
      </c>
    </row>
    <row r="2668" ht="18.0" customHeight="1">
      <c r="A2668" s="13" t="s">
        <v>5456</v>
      </c>
      <c r="B2668" s="13" t="s">
        <v>5457</v>
      </c>
      <c r="C2668" s="3"/>
      <c r="D2668" s="1" t="s">
        <v>2267</v>
      </c>
      <c r="E2668" s="5">
        <v>0.538631346578366</v>
      </c>
      <c r="F2668" s="2">
        <v>49.5927</v>
      </c>
    </row>
    <row r="2669" ht="18.0" customHeight="1">
      <c r="A2669" s="13" t="s">
        <v>5458</v>
      </c>
      <c r="B2669" s="13" t="s">
        <v>5459</v>
      </c>
      <c r="C2669" s="3"/>
      <c r="D2669" s="1" t="s">
        <v>2267</v>
      </c>
      <c r="E2669" s="5">
        <v>0.538631346578366</v>
      </c>
      <c r="F2669" s="2">
        <v>49.5927</v>
      </c>
    </row>
    <row r="2670" ht="18.0" customHeight="1">
      <c r="A2670" s="13" t="s">
        <v>5460</v>
      </c>
      <c r="B2670" s="13" t="s">
        <v>5461</v>
      </c>
      <c r="C2670" s="3"/>
      <c r="D2670" s="1" t="s">
        <v>2267</v>
      </c>
      <c r="E2670" s="5">
        <v>0.538631346578366</v>
      </c>
      <c r="F2670" s="2">
        <v>49.5927</v>
      </c>
    </row>
    <row r="2671" ht="18.0" customHeight="1">
      <c r="A2671" s="13" t="s">
        <v>5462</v>
      </c>
      <c r="B2671" s="13" t="s">
        <v>5463</v>
      </c>
      <c r="C2671" s="3"/>
      <c r="D2671" s="1" t="s">
        <v>2267</v>
      </c>
      <c r="E2671" s="5">
        <v>0.538631346578366</v>
      </c>
      <c r="F2671" s="2">
        <v>49.5927</v>
      </c>
    </row>
    <row r="2672" ht="18.0" customHeight="1">
      <c r="A2672" s="13" t="s">
        <v>5464</v>
      </c>
      <c r="B2672" s="13" t="s">
        <v>5465</v>
      </c>
      <c r="C2672" s="3"/>
      <c r="D2672" s="1" t="s">
        <v>2267</v>
      </c>
      <c r="E2672" s="5">
        <v>0.538631346578366</v>
      </c>
      <c r="F2672" s="2">
        <v>49.5927</v>
      </c>
    </row>
    <row r="2673" ht="18.0" customHeight="1">
      <c r="A2673" s="13" t="s">
        <v>5466</v>
      </c>
      <c r="B2673" s="13" t="s">
        <v>5467</v>
      </c>
      <c r="C2673" s="3"/>
      <c r="D2673" s="1" t="s">
        <v>2267</v>
      </c>
      <c r="E2673" s="5">
        <v>0.538631346578366</v>
      </c>
      <c r="F2673" s="2">
        <v>49.5927</v>
      </c>
    </row>
    <row r="2674" ht="18.0" customHeight="1">
      <c r="A2674" s="13" t="s">
        <v>5468</v>
      </c>
      <c r="B2674" s="13" t="s">
        <v>5469</v>
      </c>
      <c r="C2674" s="3"/>
      <c r="D2674" s="1" t="s">
        <v>2267</v>
      </c>
      <c r="E2674" s="5">
        <v>0.538631346578366</v>
      </c>
      <c r="F2674" s="2">
        <v>49.5927</v>
      </c>
    </row>
    <row r="2675" ht="18.0" customHeight="1">
      <c r="A2675" s="13" t="s">
        <v>5470</v>
      </c>
      <c r="B2675" s="13" t="s">
        <v>5471</v>
      </c>
      <c r="C2675" s="3"/>
      <c r="D2675" s="1" t="s">
        <v>2267</v>
      </c>
      <c r="E2675" s="5">
        <v>0.538631346578366</v>
      </c>
      <c r="F2675" s="2">
        <v>49.5927</v>
      </c>
    </row>
    <row r="2676" ht="18.0" customHeight="1">
      <c r="A2676" s="3" t="s">
        <v>5472</v>
      </c>
      <c r="B2676" s="3" t="s">
        <v>5473</v>
      </c>
      <c r="C2676" s="3"/>
      <c r="D2676" s="1" t="s">
        <v>5474</v>
      </c>
      <c r="E2676" s="5">
        <v>0.566666666666666</v>
      </c>
      <c r="F2676" s="2">
        <v>49.0816</v>
      </c>
    </row>
    <row r="2677" ht="18.0" customHeight="1">
      <c r="A2677" s="3" t="s">
        <v>5475</v>
      </c>
      <c r="B2677" s="3" t="s">
        <v>5476</v>
      </c>
      <c r="C2677" s="3"/>
      <c r="D2677" s="1" t="s">
        <v>5474</v>
      </c>
      <c r="E2677" s="5">
        <v>0.566666666666666</v>
      </c>
      <c r="F2677" s="2">
        <v>49.0816</v>
      </c>
    </row>
    <row r="2678" ht="18.0" customHeight="1">
      <c r="A2678" s="3" t="s">
        <v>5477</v>
      </c>
      <c r="B2678" s="3" t="s">
        <v>5478</v>
      </c>
      <c r="C2678" s="3"/>
      <c r="D2678" s="1" t="s">
        <v>5474</v>
      </c>
      <c r="E2678" s="5">
        <v>0.566666666666666</v>
      </c>
      <c r="F2678" s="2">
        <v>49.0816</v>
      </c>
    </row>
    <row r="2679" ht="18.0" customHeight="1">
      <c r="A2679" s="3" t="s">
        <v>5479</v>
      </c>
      <c r="B2679" s="3" t="s">
        <v>5480</v>
      </c>
      <c r="C2679" s="3"/>
      <c r="D2679" s="1" t="s">
        <v>5474</v>
      </c>
      <c r="E2679" s="5">
        <v>0.566666666666666</v>
      </c>
      <c r="F2679" s="2">
        <v>49.0816</v>
      </c>
    </row>
    <row r="2680" ht="18.0" customHeight="1">
      <c r="A2680" s="3" t="s">
        <v>5481</v>
      </c>
      <c r="B2680" s="3" t="s">
        <v>5482</v>
      </c>
      <c r="C2680" s="3"/>
      <c r="D2680" s="1" t="s">
        <v>5474</v>
      </c>
      <c r="E2680" s="5">
        <v>0.566666666666666</v>
      </c>
      <c r="F2680" s="2">
        <v>49.0816</v>
      </c>
    </row>
    <row r="2681" ht="18.0" customHeight="1">
      <c r="A2681" s="3" t="s">
        <v>5483</v>
      </c>
      <c r="B2681" s="3" t="s">
        <v>5484</v>
      </c>
      <c r="C2681" s="3"/>
      <c r="D2681" s="1" t="s">
        <v>5474</v>
      </c>
      <c r="E2681" s="5">
        <v>0.566666666666666</v>
      </c>
      <c r="F2681" s="2">
        <v>49.0816</v>
      </c>
    </row>
    <row r="2682" ht="18.0" customHeight="1">
      <c r="A2682" s="3" t="s">
        <v>5485</v>
      </c>
      <c r="B2682" s="3" t="s">
        <v>5486</v>
      </c>
      <c r="C2682" s="3"/>
      <c r="D2682" s="1" t="s">
        <v>5474</v>
      </c>
      <c r="E2682" s="5">
        <v>0.566666666666666</v>
      </c>
      <c r="F2682" s="2">
        <v>49.0816</v>
      </c>
    </row>
    <row r="2683" ht="18.0" customHeight="1">
      <c r="A2683" s="3" t="s">
        <v>5487</v>
      </c>
      <c r="B2683" s="3" t="s">
        <v>5488</v>
      </c>
      <c r="C2683" s="3"/>
      <c r="D2683" s="1" t="s">
        <v>5474</v>
      </c>
      <c r="E2683" s="5">
        <v>0.566666666666666</v>
      </c>
      <c r="F2683" s="2">
        <v>49.0816</v>
      </c>
    </row>
    <row r="2684" ht="18.0" customHeight="1">
      <c r="A2684" s="3" t="s">
        <v>5489</v>
      </c>
      <c r="B2684" s="3" t="s">
        <v>5490</v>
      </c>
      <c r="C2684" s="3"/>
      <c r="D2684" s="1" t="s">
        <v>5474</v>
      </c>
      <c r="E2684" s="5">
        <v>0.566666666666666</v>
      </c>
      <c r="F2684" s="2">
        <v>49.0816</v>
      </c>
    </row>
    <row r="2685" ht="18.0" customHeight="1">
      <c r="A2685" s="3" t="s">
        <v>5491</v>
      </c>
      <c r="B2685" s="3" t="s">
        <v>5492</v>
      </c>
      <c r="C2685" s="3"/>
      <c r="D2685" s="1" t="s">
        <v>5474</v>
      </c>
      <c r="E2685" s="5">
        <v>0.566666666666666</v>
      </c>
      <c r="F2685" s="2">
        <v>49.0816</v>
      </c>
    </row>
    <row r="2686" ht="18.0" customHeight="1">
      <c r="A2686" s="3" t="s">
        <v>5493</v>
      </c>
      <c r="B2686" s="3" t="s">
        <v>5494</v>
      </c>
      <c r="C2686" s="3"/>
      <c r="D2686" s="1" t="s">
        <v>5474</v>
      </c>
      <c r="E2686" s="5">
        <v>0.566666666666666</v>
      </c>
      <c r="F2686" s="2">
        <v>49.0816</v>
      </c>
    </row>
    <row r="2687" ht="18.0" customHeight="1">
      <c r="A2687" s="3" t="s">
        <v>5495</v>
      </c>
      <c r="B2687" s="3" t="s">
        <v>5496</v>
      </c>
      <c r="C2687" s="3"/>
      <c r="D2687" s="1" t="s">
        <v>5474</v>
      </c>
      <c r="E2687" s="5">
        <v>0.566666666666666</v>
      </c>
      <c r="F2687" s="2">
        <v>49.0816</v>
      </c>
    </row>
    <row r="2688" ht="18.0" customHeight="1">
      <c r="A2688" s="3" t="s">
        <v>5497</v>
      </c>
      <c r="B2688" s="3" t="s">
        <v>5498</v>
      </c>
      <c r="C2688" s="3"/>
      <c r="D2688" s="1" t="s">
        <v>5474</v>
      </c>
      <c r="E2688" s="5">
        <v>0.566666666666666</v>
      </c>
      <c r="F2688" s="2">
        <v>49.0816</v>
      </c>
    </row>
    <row r="2689" ht="18.0" customHeight="1">
      <c r="A2689" s="3" t="s">
        <v>5499</v>
      </c>
      <c r="B2689" s="3" t="s">
        <v>5500</v>
      </c>
      <c r="C2689" s="3"/>
      <c r="D2689" s="1" t="s">
        <v>5474</v>
      </c>
      <c r="E2689" s="5">
        <v>0.566666666666666</v>
      </c>
      <c r="F2689" s="2">
        <v>49.0816</v>
      </c>
    </row>
    <row r="2690" ht="18.0" customHeight="1">
      <c r="A2690" s="3" t="s">
        <v>5501</v>
      </c>
      <c r="B2690" s="3" t="s">
        <v>5502</v>
      </c>
      <c r="C2690" s="3"/>
      <c r="D2690" s="1" t="s">
        <v>5474</v>
      </c>
      <c r="E2690" s="5">
        <v>0.566666666666666</v>
      </c>
      <c r="F2690" s="2">
        <v>49.0816</v>
      </c>
    </row>
    <row r="2691" ht="18.0" customHeight="1">
      <c r="A2691" s="3" t="s">
        <v>5503</v>
      </c>
      <c r="B2691" s="3" t="s">
        <v>5504</v>
      </c>
      <c r="C2691" s="3"/>
      <c r="D2691" s="1" t="s">
        <v>5474</v>
      </c>
      <c r="E2691" s="5">
        <v>0.566666666666666</v>
      </c>
      <c r="F2691" s="2">
        <v>49.0816</v>
      </c>
    </row>
    <row r="2692" ht="18.0" customHeight="1">
      <c r="A2692" s="3" t="s">
        <v>5505</v>
      </c>
      <c r="B2692" s="3" t="s">
        <v>5506</v>
      </c>
      <c r="C2692" s="3"/>
      <c r="D2692" s="1" t="s">
        <v>5474</v>
      </c>
      <c r="E2692" s="5">
        <v>0.566666666666666</v>
      </c>
      <c r="F2692" s="2">
        <v>49.0816</v>
      </c>
    </row>
    <row r="2693" ht="18.0" customHeight="1">
      <c r="A2693" s="3" t="s">
        <v>5507</v>
      </c>
      <c r="B2693" s="3" t="s">
        <v>5508</v>
      </c>
      <c r="C2693" s="3"/>
      <c r="D2693" s="1" t="s">
        <v>5474</v>
      </c>
      <c r="E2693" s="5">
        <v>0.566666666666666</v>
      </c>
      <c r="F2693" s="2">
        <v>49.0816</v>
      </c>
    </row>
    <row r="2694" ht="18.0" customHeight="1">
      <c r="A2694" s="3" t="s">
        <v>5509</v>
      </c>
      <c r="B2694" s="3" t="s">
        <v>5510</v>
      </c>
      <c r="C2694" s="3"/>
      <c r="D2694" s="1" t="s">
        <v>5474</v>
      </c>
      <c r="E2694" s="5">
        <v>0.566666666666666</v>
      </c>
      <c r="F2694" s="2">
        <v>49.0816</v>
      </c>
    </row>
    <row r="2695" ht="18.0" customHeight="1">
      <c r="A2695" s="3" t="s">
        <v>5511</v>
      </c>
      <c r="B2695" s="3" t="s">
        <v>5512</v>
      </c>
      <c r="C2695" s="3"/>
      <c r="D2695" s="1" t="s">
        <v>5474</v>
      </c>
      <c r="E2695" s="5">
        <v>0.566666666666666</v>
      </c>
      <c r="F2695" s="2">
        <v>49.0816</v>
      </c>
    </row>
    <row r="2696" ht="18.0" customHeight="1">
      <c r="A2696" s="3" t="s">
        <v>5513</v>
      </c>
      <c r="B2696" s="3" t="s">
        <v>5514</v>
      </c>
      <c r="C2696" s="3"/>
      <c r="D2696" s="1" t="s">
        <v>5474</v>
      </c>
      <c r="E2696" s="5">
        <v>0.566666666666666</v>
      </c>
      <c r="F2696" s="2">
        <v>49.0816</v>
      </c>
    </row>
    <row r="2697" ht="18.0" customHeight="1">
      <c r="A2697" s="3" t="s">
        <v>5515</v>
      </c>
      <c r="B2697" s="3" t="s">
        <v>5516</v>
      </c>
      <c r="C2697" s="3"/>
      <c r="D2697" s="1" t="s">
        <v>5474</v>
      </c>
      <c r="E2697" s="5">
        <v>0.566666666666666</v>
      </c>
      <c r="F2697" s="2">
        <v>49.0816</v>
      </c>
    </row>
    <row r="2698" ht="18.0" customHeight="1">
      <c r="A2698" s="3" t="s">
        <v>5517</v>
      </c>
      <c r="B2698" s="3" t="s">
        <v>5518</v>
      </c>
      <c r="C2698" s="3"/>
      <c r="D2698" s="1" t="s">
        <v>5474</v>
      </c>
      <c r="E2698" s="5">
        <v>0.566666666666666</v>
      </c>
      <c r="F2698" s="2">
        <v>49.0816</v>
      </c>
    </row>
    <row r="2699" ht="18.0" customHeight="1">
      <c r="A2699" s="3" t="s">
        <v>5519</v>
      </c>
      <c r="B2699" s="3" t="s">
        <v>5520</v>
      </c>
      <c r="C2699" s="3"/>
      <c r="D2699" s="1" t="s">
        <v>5474</v>
      </c>
      <c r="E2699" s="5">
        <v>0.566666666666666</v>
      </c>
      <c r="F2699" s="2">
        <v>49.0816</v>
      </c>
    </row>
    <row r="2700" ht="18.0" customHeight="1">
      <c r="A2700" s="3" t="s">
        <v>5521</v>
      </c>
      <c r="B2700" s="3" t="s">
        <v>5522</v>
      </c>
      <c r="C2700" s="3"/>
      <c r="D2700" s="1" t="s">
        <v>5474</v>
      </c>
      <c r="E2700" s="5">
        <v>0.566666666666666</v>
      </c>
      <c r="F2700" s="2">
        <v>49.0816</v>
      </c>
    </row>
    <row r="2701" ht="18.0" customHeight="1">
      <c r="A2701" s="3" t="s">
        <v>5523</v>
      </c>
      <c r="B2701" s="3" t="s">
        <v>5524</v>
      </c>
      <c r="C2701" s="3"/>
      <c r="D2701" s="1" t="s">
        <v>5474</v>
      </c>
      <c r="E2701" s="5">
        <v>0.566666666666666</v>
      </c>
      <c r="F2701" s="2">
        <v>49.0816</v>
      </c>
    </row>
    <row r="2702" ht="18.0" customHeight="1">
      <c r="A2702" s="3" t="s">
        <v>5525</v>
      </c>
      <c r="B2702" s="3" t="s">
        <v>5526</v>
      </c>
      <c r="C2702" s="3"/>
      <c r="D2702" s="1" t="s">
        <v>5474</v>
      </c>
      <c r="E2702" s="5">
        <v>0.566666666666666</v>
      </c>
      <c r="F2702" s="2">
        <v>49.0816</v>
      </c>
    </row>
    <row r="2703" ht="18.0" customHeight="1">
      <c r="A2703" s="3" t="s">
        <v>5527</v>
      </c>
      <c r="B2703" s="3" t="s">
        <v>5528</v>
      </c>
      <c r="C2703" s="3"/>
      <c r="D2703" s="1" t="s">
        <v>5474</v>
      </c>
      <c r="E2703" s="5">
        <v>0.566666666666666</v>
      </c>
      <c r="F2703" s="2">
        <v>49.0816</v>
      </c>
    </row>
    <row r="2704" ht="18.0" customHeight="1">
      <c r="A2704" s="3" t="s">
        <v>5529</v>
      </c>
      <c r="B2704" s="3" t="s">
        <v>5530</v>
      </c>
      <c r="C2704" s="3"/>
      <c r="D2704" s="1" t="s">
        <v>5474</v>
      </c>
      <c r="E2704" s="5">
        <v>0.566666666666666</v>
      </c>
      <c r="F2704" s="2">
        <v>49.0816</v>
      </c>
    </row>
    <row r="2705" ht="18.0" customHeight="1">
      <c r="A2705" s="3" t="s">
        <v>5531</v>
      </c>
      <c r="B2705" s="3" t="s">
        <v>5532</v>
      </c>
      <c r="C2705" s="3"/>
      <c r="D2705" s="1" t="s">
        <v>5474</v>
      </c>
      <c r="E2705" s="5">
        <v>0.566666666666666</v>
      </c>
      <c r="F2705" s="2">
        <v>49.0816</v>
      </c>
    </row>
    <row r="2706" ht="18.0" customHeight="1">
      <c r="A2706" s="3" t="s">
        <v>5533</v>
      </c>
      <c r="B2706" s="3" t="s">
        <v>5534</v>
      </c>
      <c r="C2706" s="3"/>
      <c r="D2706" s="1" t="s">
        <v>5474</v>
      </c>
      <c r="E2706" s="5">
        <v>0.566666666666666</v>
      </c>
      <c r="F2706" s="2">
        <v>49.0816</v>
      </c>
    </row>
    <row r="2707" ht="18.0" customHeight="1">
      <c r="A2707" s="3" t="s">
        <v>5535</v>
      </c>
      <c r="B2707" s="3" t="s">
        <v>5536</v>
      </c>
      <c r="C2707" s="3"/>
      <c r="D2707" s="1" t="s">
        <v>5474</v>
      </c>
      <c r="E2707" s="5">
        <v>0.566666666666666</v>
      </c>
      <c r="F2707" s="2">
        <v>49.0816</v>
      </c>
    </row>
    <row r="2708" ht="18.0" customHeight="1">
      <c r="A2708" s="3" t="s">
        <v>5537</v>
      </c>
      <c r="B2708" s="3" t="s">
        <v>5538</v>
      </c>
      <c r="C2708" s="3"/>
      <c r="D2708" s="1" t="s">
        <v>5474</v>
      </c>
      <c r="E2708" s="5">
        <v>0.566666666666666</v>
      </c>
      <c r="F2708" s="2">
        <v>49.0816</v>
      </c>
    </row>
    <row r="2709" ht="18.0" customHeight="1">
      <c r="A2709" s="3" t="s">
        <v>5539</v>
      </c>
      <c r="B2709" s="3" t="s">
        <v>5540</v>
      </c>
      <c r="C2709" s="3"/>
      <c r="D2709" s="1" t="s">
        <v>5474</v>
      </c>
      <c r="E2709" s="5">
        <v>0.566666666666666</v>
      </c>
      <c r="F2709" s="2">
        <v>49.0816</v>
      </c>
    </row>
    <row r="2710" ht="18.0" customHeight="1">
      <c r="A2710" s="3" t="s">
        <v>5541</v>
      </c>
      <c r="B2710" s="3" t="s">
        <v>5542</v>
      </c>
      <c r="C2710" s="3"/>
      <c r="D2710" s="1" t="s">
        <v>5474</v>
      </c>
      <c r="E2710" s="5">
        <v>0.566666666666666</v>
      </c>
      <c r="F2710" s="2">
        <v>49.0816</v>
      </c>
    </row>
    <row r="2711" ht="18.0" customHeight="1">
      <c r="A2711" s="3" t="s">
        <v>5543</v>
      </c>
      <c r="B2711" s="3" t="s">
        <v>5544</v>
      </c>
      <c r="C2711" s="3"/>
      <c r="D2711" s="1" t="s">
        <v>5474</v>
      </c>
      <c r="E2711" s="5">
        <v>0.566666666666666</v>
      </c>
      <c r="F2711" s="2">
        <v>49.0816</v>
      </c>
    </row>
    <row r="2712" ht="18.0" customHeight="1">
      <c r="A2712" s="3" t="s">
        <v>5545</v>
      </c>
      <c r="B2712" s="3" t="s">
        <v>5546</v>
      </c>
      <c r="C2712" s="3"/>
      <c r="D2712" s="1" t="s">
        <v>5474</v>
      </c>
      <c r="E2712" s="5">
        <v>0.566666666666666</v>
      </c>
      <c r="F2712" s="2">
        <v>49.0816</v>
      </c>
    </row>
    <row r="2713" ht="18.0" customHeight="1">
      <c r="A2713" s="3" t="s">
        <v>5547</v>
      </c>
      <c r="B2713" s="3" t="s">
        <v>5548</v>
      </c>
      <c r="C2713" s="3"/>
      <c r="D2713" s="1" t="s">
        <v>5474</v>
      </c>
      <c r="E2713" s="5">
        <v>0.566666666666666</v>
      </c>
      <c r="F2713" s="2">
        <v>49.0816</v>
      </c>
    </row>
    <row r="2714" ht="18.0" customHeight="1">
      <c r="A2714" s="3" t="s">
        <v>5549</v>
      </c>
      <c r="B2714" s="3" t="s">
        <v>5550</v>
      </c>
      <c r="C2714" s="3"/>
      <c r="D2714" s="1" t="s">
        <v>5474</v>
      </c>
      <c r="E2714" s="5">
        <v>0.566666666666666</v>
      </c>
      <c r="F2714" s="2">
        <v>49.0816</v>
      </c>
    </row>
    <row r="2715" ht="18.0" customHeight="1">
      <c r="A2715" s="3" t="s">
        <v>5551</v>
      </c>
      <c r="B2715" s="3" t="s">
        <v>5552</v>
      </c>
      <c r="C2715" s="3"/>
      <c r="D2715" s="1" t="s">
        <v>5474</v>
      </c>
      <c r="E2715" s="5">
        <v>0.566666666666666</v>
      </c>
      <c r="F2715" s="2">
        <v>49.0816</v>
      </c>
    </row>
    <row r="2716" ht="18.0" customHeight="1">
      <c r="A2716" s="3" t="s">
        <v>5553</v>
      </c>
      <c r="B2716" s="3" t="s">
        <v>5554</v>
      </c>
      <c r="C2716" s="3"/>
      <c r="D2716" s="1" t="s">
        <v>5474</v>
      </c>
      <c r="E2716" s="5">
        <v>0.566666666666666</v>
      </c>
      <c r="F2716" s="2">
        <v>49.0816</v>
      </c>
    </row>
    <row r="2717" ht="18.0" customHeight="1">
      <c r="A2717" s="3" t="s">
        <v>5555</v>
      </c>
      <c r="B2717" s="3" t="s">
        <v>5556</v>
      </c>
      <c r="C2717" s="3"/>
      <c r="D2717" s="1" t="s">
        <v>5474</v>
      </c>
      <c r="E2717" s="5">
        <v>0.566666666666666</v>
      </c>
      <c r="F2717" s="2">
        <v>49.0816</v>
      </c>
    </row>
    <row r="2718" ht="18.0" customHeight="1">
      <c r="A2718" s="3" t="s">
        <v>5557</v>
      </c>
      <c r="B2718" s="3" t="s">
        <v>5558</v>
      </c>
      <c r="C2718" s="3"/>
      <c r="D2718" s="1" t="s">
        <v>5474</v>
      </c>
      <c r="E2718" s="5">
        <v>0.566666666666666</v>
      </c>
      <c r="F2718" s="2">
        <v>49.0816</v>
      </c>
    </row>
    <row r="2719" ht="18.0" customHeight="1">
      <c r="A2719" s="3" t="s">
        <v>5559</v>
      </c>
      <c r="B2719" s="3" t="s">
        <v>5560</v>
      </c>
      <c r="C2719" s="3"/>
      <c r="D2719" s="1" t="s">
        <v>5474</v>
      </c>
      <c r="E2719" s="5">
        <v>0.566666666666666</v>
      </c>
      <c r="F2719" s="2">
        <v>49.0816</v>
      </c>
    </row>
    <row r="2720" ht="18.0" customHeight="1">
      <c r="A2720" s="3" t="s">
        <v>5561</v>
      </c>
      <c r="B2720" s="3" t="s">
        <v>5562</v>
      </c>
      <c r="C2720" s="3"/>
      <c r="D2720" s="1" t="s">
        <v>5474</v>
      </c>
      <c r="E2720" s="5">
        <v>0.566666666666666</v>
      </c>
      <c r="F2720" s="2">
        <v>49.0816</v>
      </c>
    </row>
    <row r="2721" ht="18.0" customHeight="1">
      <c r="A2721" s="3" t="s">
        <v>5563</v>
      </c>
      <c r="B2721" s="3" t="s">
        <v>5564</v>
      </c>
      <c r="C2721" s="3"/>
      <c r="D2721" s="1" t="s">
        <v>5474</v>
      </c>
      <c r="E2721" s="5">
        <v>0.566666666666666</v>
      </c>
      <c r="F2721" s="2">
        <v>49.0816</v>
      </c>
    </row>
    <row r="2722" ht="18.0" customHeight="1">
      <c r="A2722" s="3" t="s">
        <v>5565</v>
      </c>
      <c r="B2722" s="3" t="s">
        <v>5566</v>
      </c>
      <c r="C2722" s="3"/>
      <c r="D2722" s="1" t="s">
        <v>5474</v>
      </c>
      <c r="E2722" s="5">
        <v>0.566666666666666</v>
      </c>
      <c r="F2722" s="2">
        <v>49.0816</v>
      </c>
    </row>
    <row r="2723" ht="18.0" customHeight="1">
      <c r="A2723" s="3" t="s">
        <v>5567</v>
      </c>
      <c r="B2723" s="3" t="s">
        <v>5568</v>
      </c>
      <c r="C2723" s="3"/>
      <c r="D2723" s="1" t="s">
        <v>5474</v>
      </c>
      <c r="E2723" s="5">
        <v>0.566666666666666</v>
      </c>
      <c r="F2723" s="2">
        <v>49.0816</v>
      </c>
    </row>
    <row r="2724" ht="18.0" customHeight="1">
      <c r="A2724" s="3" t="s">
        <v>5569</v>
      </c>
      <c r="B2724" s="3" t="s">
        <v>5570</v>
      </c>
      <c r="C2724" s="3"/>
      <c r="D2724" s="1" t="s">
        <v>5474</v>
      </c>
      <c r="E2724" s="5">
        <v>0.566666666666666</v>
      </c>
      <c r="F2724" s="2">
        <v>49.0816</v>
      </c>
    </row>
    <row r="2725" ht="18.0" customHeight="1">
      <c r="A2725" s="3" t="s">
        <v>5571</v>
      </c>
      <c r="B2725" s="3" t="s">
        <v>5572</v>
      </c>
      <c r="C2725" s="3"/>
      <c r="D2725" s="1" t="s">
        <v>5474</v>
      </c>
      <c r="E2725" s="5">
        <v>0.566666666666666</v>
      </c>
      <c r="F2725" s="2">
        <v>49.0816</v>
      </c>
    </row>
    <row r="2726" ht="18.0" customHeight="1">
      <c r="A2726" s="3" t="s">
        <v>5573</v>
      </c>
      <c r="B2726" s="3" t="s">
        <v>5574</v>
      </c>
      <c r="C2726" s="3"/>
      <c r="D2726" s="1" t="s">
        <v>5474</v>
      </c>
      <c r="E2726" s="5">
        <v>0.566666666666666</v>
      </c>
      <c r="F2726" s="2">
        <v>49.0816</v>
      </c>
    </row>
    <row r="2727" ht="18.0" customHeight="1">
      <c r="A2727" s="3" t="s">
        <v>5575</v>
      </c>
      <c r="B2727" s="3" t="s">
        <v>5576</v>
      </c>
      <c r="C2727" s="3"/>
      <c r="D2727" s="1" t="s">
        <v>5474</v>
      </c>
      <c r="E2727" s="5">
        <v>0.566666666666666</v>
      </c>
      <c r="F2727" s="2">
        <v>49.0816</v>
      </c>
    </row>
    <row r="2728" ht="18.0" customHeight="1">
      <c r="A2728" s="3" t="s">
        <v>5577</v>
      </c>
      <c r="B2728" s="3" t="s">
        <v>5578</v>
      </c>
      <c r="C2728" s="3"/>
      <c r="D2728" s="1" t="s">
        <v>5474</v>
      </c>
      <c r="E2728" s="5">
        <v>0.566666666666666</v>
      </c>
      <c r="F2728" s="2">
        <v>49.0816</v>
      </c>
    </row>
    <row r="2729" ht="18.0" customHeight="1">
      <c r="A2729" s="3" t="s">
        <v>5579</v>
      </c>
      <c r="B2729" s="3" t="s">
        <v>5580</v>
      </c>
      <c r="C2729" s="3"/>
      <c r="D2729" s="1" t="s">
        <v>5474</v>
      </c>
      <c r="E2729" s="5">
        <v>0.566666666666666</v>
      </c>
      <c r="F2729" s="2">
        <v>49.0816</v>
      </c>
    </row>
    <row r="2730" ht="18.0" customHeight="1">
      <c r="A2730" s="3" t="s">
        <v>5581</v>
      </c>
      <c r="B2730" s="3" t="s">
        <v>5582</v>
      </c>
      <c r="C2730" s="3"/>
      <c r="D2730" s="1" t="s">
        <v>5474</v>
      </c>
      <c r="E2730" s="5">
        <v>0.566666666666666</v>
      </c>
      <c r="F2730" s="2">
        <v>49.0816</v>
      </c>
    </row>
    <row r="2731" ht="18.0" customHeight="1">
      <c r="A2731" s="3" t="s">
        <v>5583</v>
      </c>
      <c r="B2731" s="3" t="s">
        <v>5584</v>
      </c>
      <c r="C2731" s="3"/>
      <c r="D2731" s="1" t="s">
        <v>5474</v>
      </c>
      <c r="E2731" s="5">
        <v>0.566666666666666</v>
      </c>
      <c r="F2731" s="2">
        <v>49.0816</v>
      </c>
    </row>
    <row r="2732" ht="18.0" customHeight="1">
      <c r="A2732" s="3" t="s">
        <v>5585</v>
      </c>
      <c r="B2732" s="3" t="s">
        <v>5586</v>
      </c>
      <c r="C2732" s="3"/>
      <c r="D2732" s="1" t="s">
        <v>5474</v>
      </c>
      <c r="E2732" s="5">
        <v>0.566666666666666</v>
      </c>
      <c r="F2732" s="2">
        <v>49.0816</v>
      </c>
    </row>
    <row r="2733" ht="18.0" customHeight="1">
      <c r="A2733" s="3" t="s">
        <v>5587</v>
      </c>
      <c r="B2733" s="3" t="s">
        <v>5588</v>
      </c>
      <c r="C2733" s="3"/>
      <c r="D2733" s="1" t="s">
        <v>5474</v>
      </c>
      <c r="E2733" s="5">
        <v>0.566666666666666</v>
      </c>
      <c r="F2733" s="2">
        <v>49.0816</v>
      </c>
    </row>
    <row r="2734" ht="18.0" customHeight="1">
      <c r="A2734" s="3" t="s">
        <v>5589</v>
      </c>
      <c r="B2734" s="3" t="s">
        <v>5590</v>
      </c>
      <c r="C2734" s="3"/>
      <c r="D2734" s="1" t="s">
        <v>5474</v>
      </c>
      <c r="E2734" s="5">
        <v>0.566666666666666</v>
      </c>
      <c r="F2734" s="2">
        <v>49.0816</v>
      </c>
    </row>
    <row r="2735" ht="18.0" customHeight="1">
      <c r="A2735" s="3" t="s">
        <v>5591</v>
      </c>
      <c r="B2735" s="3" t="s">
        <v>5592</v>
      </c>
      <c r="C2735" s="3"/>
      <c r="D2735" s="1" t="s">
        <v>5474</v>
      </c>
      <c r="E2735" s="5">
        <v>0.566666666666666</v>
      </c>
      <c r="F2735" s="2">
        <v>49.0816</v>
      </c>
    </row>
    <row r="2736" ht="18.0" customHeight="1">
      <c r="A2736" s="3" t="s">
        <v>5593</v>
      </c>
      <c r="B2736" s="3" t="s">
        <v>5594</v>
      </c>
      <c r="C2736" s="3"/>
      <c r="D2736" s="1" t="s">
        <v>5474</v>
      </c>
      <c r="E2736" s="5">
        <v>0.566666666666666</v>
      </c>
      <c r="F2736" s="2">
        <v>49.0816</v>
      </c>
    </row>
    <row r="2737" ht="18.0" customHeight="1">
      <c r="A2737" s="3" t="s">
        <v>5595</v>
      </c>
      <c r="B2737" s="3" t="s">
        <v>5596</v>
      </c>
      <c r="C2737" s="3"/>
      <c r="D2737" s="1" t="s">
        <v>5474</v>
      </c>
      <c r="E2737" s="5">
        <v>0.566666666666666</v>
      </c>
      <c r="F2737" s="2">
        <v>49.0816</v>
      </c>
    </row>
    <row r="2738" ht="18.0" customHeight="1">
      <c r="A2738" s="3" t="s">
        <v>5597</v>
      </c>
      <c r="B2738" s="3" t="s">
        <v>5598</v>
      </c>
      <c r="C2738" s="3"/>
      <c r="D2738" s="1" t="s">
        <v>5474</v>
      </c>
      <c r="E2738" s="5">
        <v>0.566666666666666</v>
      </c>
      <c r="F2738" s="2">
        <v>49.0816</v>
      </c>
    </row>
    <row r="2739" ht="18.0" customHeight="1">
      <c r="A2739" s="3" t="s">
        <v>5599</v>
      </c>
      <c r="B2739" s="3" t="s">
        <v>5600</v>
      </c>
      <c r="C2739" s="3"/>
      <c r="D2739" s="1" t="s">
        <v>5474</v>
      </c>
      <c r="E2739" s="5">
        <v>0.566666666666666</v>
      </c>
      <c r="F2739" s="2">
        <v>49.0816</v>
      </c>
    </row>
    <row r="2740" ht="18.0" customHeight="1">
      <c r="A2740" s="3" t="s">
        <v>5601</v>
      </c>
      <c r="B2740" s="3" t="s">
        <v>5602</v>
      </c>
      <c r="C2740" s="3"/>
      <c r="D2740" s="1" t="s">
        <v>5474</v>
      </c>
      <c r="E2740" s="5">
        <v>0.566666666666666</v>
      </c>
      <c r="F2740" s="2">
        <v>49.0816</v>
      </c>
    </row>
    <row r="2741" ht="18.0" customHeight="1">
      <c r="A2741" s="3" t="s">
        <v>5603</v>
      </c>
      <c r="B2741" s="3" t="s">
        <v>5604</v>
      </c>
      <c r="C2741" s="3"/>
      <c r="D2741" s="1" t="s">
        <v>5474</v>
      </c>
      <c r="E2741" s="5">
        <v>0.566666666666666</v>
      </c>
      <c r="F2741" s="2">
        <v>49.0816</v>
      </c>
    </row>
    <row r="2742" ht="18.0" customHeight="1">
      <c r="A2742" s="3" t="s">
        <v>5605</v>
      </c>
      <c r="B2742" s="3" t="s">
        <v>5606</v>
      </c>
      <c r="C2742" s="3"/>
      <c r="D2742" s="1" t="s">
        <v>5474</v>
      </c>
      <c r="E2742" s="5">
        <v>0.566666666666666</v>
      </c>
      <c r="F2742" s="2">
        <v>49.0816</v>
      </c>
    </row>
    <row r="2743" ht="18.0" customHeight="1">
      <c r="A2743" s="3" t="s">
        <v>5607</v>
      </c>
      <c r="B2743" s="3" t="s">
        <v>5608</v>
      </c>
      <c r="C2743" s="3"/>
      <c r="D2743" s="1" t="s">
        <v>5474</v>
      </c>
      <c r="E2743" s="5">
        <v>0.566666666666666</v>
      </c>
      <c r="F2743" s="2">
        <v>49.0816</v>
      </c>
    </row>
    <row r="2744" ht="18.0" customHeight="1">
      <c r="A2744" s="3" t="s">
        <v>5609</v>
      </c>
      <c r="B2744" s="3" t="s">
        <v>5610</v>
      </c>
      <c r="C2744" s="3"/>
      <c r="D2744" s="1" t="s">
        <v>5474</v>
      </c>
      <c r="E2744" s="5">
        <v>0.566666666666666</v>
      </c>
      <c r="F2744" s="2">
        <v>49.0816</v>
      </c>
    </row>
    <row r="2745" ht="18.0" customHeight="1">
      <c r="A2745" s="3" t="s">
        <v>5611</v>
      </c>
      <c r="B2745" s="3" t="s">
        <v>5612</v>
      </c>
      <c r="C2745" s="3"/>
      <c r="D2745" s="1" t="s">
        <v>5474</v>
      </c>
      <c r="E2745" s="5">
        <v>0.566666666666666</v>
      </c>
      <c r="F2745" s="2">
        <v>49.0816</v>
      </c>
    </row>
    <row r="2746" ht="18.0" customHeight="1">
      <c r="A2746" s="3" t="s">
        <v>5613</v>
      </c>
      <c r="B2746" s="3" t="s">
        <v>5614</v>
      </c>
      <c r="C2746" s="3"/>
      <c r="D2746" s="1" t="s">
        <v>5474</v>
      </c>
      <c r="E2746" s="5">
        <v>0.566666666666666</v>
      </c>
      <c r="F2746" s="2">
        <v>49.0816</v>
      </c>
    </row>
    <row r="2747" ht="18.0" customHeight="1">
      <c r="A2747" s="3" t="s">
        <v>5615</v>
      </c>
      <c r="B2747" s="3" t="s">
        <v>5616</v>
      </c>
      <c r="C2747" s="3"/>
      <c r="D2747" s="1" t="s">
        <v>5474</v>
      </c>
      <c r="E2747" s="5">
        <v>0.566666666666666</v>
      </c>
      <c r="F2747" s="2">
        <v>49.0816</v>
      </c>
    </row>
    <row r="2748" ht="18.0" customHeight="1">
      <c r="A2748" s="3" t="s">
        <v>5617</v>
      </c>
      <c r="B2748" s="3" t="s">
        <v>5618</v>
      </c>
      <c r="C2748" s="3"/>
      <c r="D2748" s="1" t="s">
        <v>5474</v>
      </c>
      <c r="E2748" s="5">
        <v>0.566666666666666</v>
      </c>
      <c r="F2748" s="2">
        <v>49.0816</v>
      </c>
    </row>
    <row r="2749" ht="18.0" customHeight="1">
      <c r="A2749" s="3" t="s">
        <v>5619</v>
      </c>
      <c r="B2749" s="3" t="s">
        <v>5620</v>
      </c>
      <c r="C2749" s="3"/>
      <c r="D2749" s="1" t="s">
        <v>5474</v>
      </c>
      <c r="E2749" s="5">
        <v>0.566666666666666</v>
      </c>
      <c r="F2749" s="2">
        <v>49.0816</v>
      </c>
    </row>
    <row r="2750" ht="18.0" customHeight="1">
      <c r="A2750" s="3" t="s">
        <v>5621</v>
      </c>
      <c r="B2750" s="3" t="s">
        <v>5622</v>
      </c>
      <c r="C2750" s="3"/>
      <c r="D2750" s="1" t="s">
        <v>5474</v>
      </c>
      <c r="E2750" s="5">
        <v>0.566666666666666</v>
      </c>
      <c r="F2750" s="2">
        <v>49.0816</v>
      </c>
    </row>
    <row r="2751" ht="18.0" customHeight="1">
      <c r="A2751" s="3" t="s">
        <v>5623</v>
      </c>
      <c r="B2751" s="3" t="s">
        <v>5624</v>
      </c>
      <c r="C2751" s="3"/>
      <c r="D2751" s="1" t="s">
        <v>5474</v>
      </c>
      <c r="E2751" s="5">
        <v>0.566666666666666</v>
      </c>
      <c r="F2751" s="2">
        <v>49.0816</v>
      </c>
    </row>
    <row r="2752" ht="18.0" customHeight="1">
      <c r="A2752" s="3" t="s">
        <v>5625</v>
      </c>
      <c r="B2752" s="3" t="s">
        <v>5626</v>
      </c>
      <c r="C2752" s="3"/>
      <c r="D2752" s="1" t="s">
        <v>5474</v>
      </c>
      <c r="E2752" s="5">
        <v>0.566666666666666</v>
      </c>
      <c r="F2752" s="2">
        <v>49.0816</v>
      </c>
    </row>
    <row r="2753" ht="18.0" customHeight="1">
      <c r="A2753" s="3" t="s">
        <v>5627</v>
      </c>
      <c r="B2753" s="3" t="s">
        <v>5628</v>
      </c>
      <c r="C2753" s="3"/>
      <c r="D2753" s="1" t="s">
        <v>5474</v>
      </c>
      <c r="E2753" s="5">
        <v>0.566666666666666</v>
      </c>
      <c r="F2753" s="2">
        <v>49.0816</v>
      </c>
    </row>
    <row r="2754" ht="18.0" customHeight="1">
      <c r="A2754" s="3" t="s">
        <v>5629</v>
      </c>
      <c r="B2754" s="3" t="s">
        <v>5630</v>
      </c>
      <c r="C2754" s="3"/>
      <c r="D2754" s="1" t="s">
        <v>5474</v>
      </c>
      <c r="E2754" s="5">
        <v>0.566666666666666</v>
      </c>
      <c r="F2754" s="2">
        <v>49.0816</v>
      </c>
    </row>
    <row r="2755" ht="18.0" customHeight="1">
      <c r="A2755" s="3" t="s">
        <v>5631</v>
      </c>
      <c r="B2755" s="3" t="s">
        <v>5632</v>
      </c>
      <c r="C2755" s="3"/>
      <c r="D2755" s="1" t="s">
        <v>5474</v>
      </c>
      <c r="E2755" s="5">
        <v>0.566666666666666</v>
      </c>
      <c r="F2755" s="2">
        <v>49.0816</v>
      </c>
    </row>
    <row r="2756" ht="18.0" customHeight="1">
      <c r="A2756" s="3" t="s">
        <v>5633</v>
      </c>
      <c r="B2756" s="3" t="s">
        <v>5634</v>
      </c>
      <c r="C2756" s="3"/>
      <c r="D2756" s="1" t="s">
        <v>5474</v>
      </c>
      <c r="E2756" s="5">
        <v>0.566666666666666</v>
      </c>
      <c r="F2756" s="2">
        <v>49.0816</v>
      </c>
    </row>
    <row r="2757" ht="18.0" customHeight="1">
      <c r="A2757" s="3" t="s">
        <v>5635</v>
      </c>
      <c r="B2757" s="3" t="s">
        <v>5636</v>
      </c>
      <c r="C2757" s="3"/>
      <c r="D2757" s="1" t="s">
        <v>5474</v>
      </c>
      <c r="E2757" s="5">
        <v>0.566666666666666</v>
      </c>
      <c r="F2757" s="2">
        <v>49.0816</v>
      </c>
    </row>
    <row r="2758" ht="18.0" customHeight="1">
      <c r="A2758" s="3" t="s">
        <v>5637</v>
      </c>
      <c r="B2758" s="3" t="s">
        <v>5638</v>
      </c>
      <c r="C2758" s="3"/>
      <c r="D2758" s="1" t="s">
        <v>5474</v>
      </c>
      <c r="E2758" s="5">
        <v>0.566666666666666</v>
      </c>
      <c r="F2758" s="2">
        <v>49.0816</v>
      </c>
    </row>
    <row r="2759" ht="18.0" customHeight="1">
      <c r="A2759" s="3" t="s">
        <v>5639</v>
      </c>
      <c r="B2759" s="3" t="s">
        <v>5640</v>
      </c>
      <c r="C2759" s="3"/>
      <c r="D2759" s="1" t="s">
        <v>5474</v>
      </c>
      <c r="E2759" s="5">
        <v>0.566666666666666</v>
      </c>
      <c r="F2759" s="2">
        <v>49.0816</v>
      </c>
    </row>
    <row r="2760" ht="18.0" customHeight="1">
      <c r="A2760" s="3" t="s">
        <v>5641</v>
      </c>
      <c r="B2760" s="3" t="s">
        <v>5642</v>
      </c>
      <c r="C2760" s="3"/>
      <c r="D2760" s="1" t="s">
        <v>5474</v>
      </c>
      <c r="E2760" s="5">
        <v>0.566666666666666</v>
      </c>
      <c r="F2760" s="2">
        <v>49.0816</v>
      </c>
    </row>
    <row r="2761" ht="18.0" customHeight="1">
      <c r="A2761" s="3" t="s">
        <v>5643</v>
      </c>
      <c r="B2761" s="3" t="s">
        <v>5644</v>
      </c>
      <c r="C2761" s="3"/>
      <c r="D2761" s="1" t="s">
        <v>5474</v>
      </c>
      <c r="E2761" s="5">
        <v>0.566666666666666</v>
      </c>
      <c r="F2761" s="2">
        <v>49.0816</v>
      </c>
    </row>
    <row r="2762" ht="18.0" customHeight="1">
      <c r="A2762" s="3" t="s">
        <v>5645</v>
      </c>
      <c r="B2762" s="3" t="s">
        <v>5646</v>
      </c>
      <c r="C2762" s="3"/>
      <c r="D2762" s="1" t="s">
        <v>5474</v>
      </c>
      <c r="E2762" s="5">
        <v>0.566666666666666</v>
      </c>
      <c r="F2762" s="2">
        <v>49.0816</v>
      </c>
    </row>
    <row r="2763" ht="18.0" customHeight="1">
      <c r="A2763" s="3" t="s">
        <v>5647</v>
      </c>
      <c r="B2763" s="3" t="s">
        <v>5648</v>
      </c>
      <c r="C2763" s="3"/>
      <c r="D2763" s="1" t="s">
        <v>5474</v>
      </c>
      <c r="E2763" s="5">
        <v>0.566666666666666</v>
      </c>
      <c r="F2763" s="2">
        <v>49.0816</v>
      </c>
    </row>
    <row r="2764" ht="18.0" customHeight="1">
      <c r="A2764" s="3" t="s">
        <v>5649</v>
      </c>
      <c r="B2764" s="3" t="s">
        <v>5650</v>
      </c>
      <c r="C2764" s="3"/>
      <c r="D2764" s="1" t="s">
        <v>5474</v>
      </c>
      <c r="E2764" s="5">
        <v>0.566666666666666</v>
      </c>
      <c r="F2764" s="2">
        <v>49.0816</v>
      </c>
    </row>
    <row r="2765" ht="18.0" customHeight="1">
      <c r="A2765" s="3" t="s">
        <v>5651</v>
      </c>
      <c r="B2765" s="3" t="s">
        <v>5652</v>
      </c>
      <c r="C2765" s="3"/>
      <c r="D2765" s="1" t="s">
        <v>5474</v>
      </c>
      <c r="E2765" s="5">
        <v>0.566666666666666</v>
      </c>
      <c r="F2765" s="2">
        <v>49.0816</v>
      </c>
    </row>
    <row r="2766" ht="18.0" customHeight="1">
      <c r="A2766" s="3" t="s">
        <v>5653</v>
      </c>
      <c r="B2766" s="3" t="s">
        <v>5654</v>
      </c>
      <c r="C2766" s="3"/>
      <c r="D2766" s="1" t="s">
        <v>5474</v>
      </c>
      <c r="E2766" s="5">
        <v>0.566666666666666</v>
      </c>
      <c r="F2766" s="2">
        <v>49.0816</v>
      </c>
    </row>
    <row r="2767" ht="18.0" customHeight="1">
      <c r="A2767" s="3" t="s">
        <v>5655</v>
      </c>
      <c r="B2767" s="3" t="s">
        <v>5656</v>
      </c>
      <c r="C2767" s="3"/>
      <c r="D2767" s="1" t="s">
        <v>5474</v>
      </c>
      <c r="E2767" s="5">
        <v>0.566666666666666</v>
      </c>
      <c r="F2767" s="2">
        <v>49.0816</v>
      </c>
    </row>
    <row r="2768" ht="18.0" customHeight="1">
      <c r="A2768" s="3" t="s">
        <v>5657</v>
      </c>
      <c r="B2768" s="3" t="s">
        <v>5658</v>
      </c>
      <c r="C2768" s="3"/>
      <c r="D2768" s="1" t="s">
        <v>5474</v>
      </c>
      <c r="E2768" s="5">
        <v>0.566666666666666</v>
      </c>
      <c r="F2768" s="2">
        <v>49.0816</v>
      </c>
    </row>
    <row r="2769" ht="18.0" customHeight="1">
      <c r="A2769" s="3" t="s">
        <v>5659</v>
      </c>
      <c r="B2769" s="3" t="s">
        <v>5660</v>
      </c>
      <c r="C2769" s="3"/>
      <c r="D2769" s="1" t="s">
        <v>5474</v>
      </c>
      <c r="E2769" s="5">
        <v>0.566666666666666</v>
      </c>
      <c r="F2769" s="2">
        <v>49.0816</v>
      </c>
    </row>
    <row r="2770" ht="18.0" customHeight="1">
      <c r="A2770" s="3" t="s">
        <v>5661</v>
      </c>
      <c r="B2770" s="3" t="s">
        <v>5662</v>
      </c>
      <c r="C2770" s="3"/>
      <c r="D2770" s="1" t="s">
        <v>5474</v>
      </c>
      <c r="E2770" s="5">
        <v>0.566666666666666</v>
      </c>
      <c r="F2770" s="2">
        <v>49.0816</v>
      </c>
    </row>
    <row r="2771" ht="18.0" customHeight="1">
      <c r="A2771" s="3" t="s">
        <v>5663</v>
      </c>
      <c r="B2771" s="3" t="s">
        <v>5664</v>
      </c>
      <c r="C2771" s="3"/>
      <c r="D2771" s="1" t="s">
        <v>5474</v>
      </c>
      <c r="E2771" s="5">
        <v>0.566666666666666</v>
      </c>
      <c r="F2771" s="2">
        <v>49.0816</v>
      </c>
    </row>
    <row r="2772" ht="18.0" customHeight="1">
      <c r="A2772" s="3" t="s">
        <v>5665</v>
      </c>
      <c r="B2772" s="3" t="s">
        <v>5666</v>
      </c>
      <c r="C2772" s="3"/>
      <c r="D2772" s="1" t="s">
        <v>5474</v>
      </c>
      <c r="E2772" s="5">
        <v>0.566666666666666</v>
      </c>
      <c r="F2772" s="2">
        <v>49.0816</v>
      </c>
    </row>
    <row r="2773" ht="18.0" customHeight="1">
      <c r="A2773" s="3" t="s">
        <v>5667</v>
      </c>
      <c r="B2773" s="3" t="s">
        <v>5668</v>
      </c>
      <c r="C2773" s="3"/>
      <c r="D2773" s="1" t="s">
        <v>5474</v>
      </c>
      <c r="E2773" s="5">
        <v>0.566666666666666</v>
      </c>
      <c r="F2773" s="2">
        <v>49.0816</v>
      </c>
    </row>
    <row r="2774" ht="18.0" customHeight="1">
      <c r="A2774" s="3" t="s">
        <v>5669</v>
      </c>
      <c r="B2774" s="3" t="s">
        <v>5670</v>
      </c>
      <c r="C2774" s="3"/>
      <c r="D2774" s="1" t="s">
        <v>5474</v>
      </c>
      <c r="E2774" s="5">
        <v>0.566666666666666</v>
      </c>
      <c r="F2774" s="2">
        <v>49.0816</v>
      </c>
    </row>
    <row r="2775" ht="18.0" customHeight="1">
      <c r="A2775" s="3" t="s">
        <v>5671</v>
      </c>
      <c r="B2775" s="3" t="s">
        <v>5672</v>
      </c>
      <c r="C2775" s="3"/>
      <c r="D2775" s="1" t="s">
        <v>5474</v>
      </c>
      <c r="E2775" s="5">
        <v>0.566666666666666</v>
      </c>
      <c r="F2775" s="2">
        <v>49.0816</v>
      </c>
    </row>
    <row r="2776" ht="18.0" customHeight="1">
      <c r="A2776" s="3" t="s">
        <v>5673</v>
      </c>
      <c r="B2776" s="3" t="s">
        <v>5674</v>
      </c>
      <c r="C2776" s="3"/>
      <c r="D2776" s="1" t="s">
        <v>5474</v>
      </c>
      <c r="E2776" s="5">
        <v>0.566666666666666</v>
      </c>
      <c r="F2776" s="2">
        <v>49.0816</v>
      </c>
    </row>
    <row r="2777" ht="18.0" customHeight="1">
      <c r="A2777" s="3" t="s">
        <v>5675</v>
      </c>
      <c r="B2777" s="3" t="s">
        <v>5676</v>
      </c>
      <c r="C2777" s="3"/>
      <c r="D2777" s="1" t="s">
        <v>5474</v>
      </c>
      <c r="E2777" s="5">
        <v>0.566666666666666</v>
      </c>
      <c r="F2777" s="2">
        <v>49.0816</v>
      </c>
    </row>
    <row r="2778" ht="18.0" customHeight="1">
      <c r="A2778" s="3" t="s">
        <v>5677</v>
      </c>
      <c r="B2778" s="3" t="s">
        <v>5678</v>
      </c>
      <c r="C2778" s="3"/>
      <c r="D2778" s="1" t="s">
        <v>5474</v>
      </c>
      <c r="E2778" s="5">
        <v>0.566666666666666</v>
      </c>
      <c r="F2778" s="2">
        <v>49.0816</v>
      </c>
    </row>
    <row r="2779" ht="18.0" customHeight="1">
      <c r="A2779" s="3" t="s">
        <v>5679</v>
      </c>
      <c r="B2779" s="3" t="s">
        <v>5680</v>
      </c>
      <c r="C2779" s="3"/>
      <c r="D2779" s="1" t="s">
        <v>5474</v>
      </c>
      <c r="E2779" s="5">
        <v>0.566666666666666</v>
      </c>
      <c r="F2779" s="2">
        <v>49.0816</v>
      </c>
    </row>
    <row r="2780" ht="18.0" customHeight="1">
      <c r="A2780" s="3" t="s">
        <v>5681</v>
      </c>
      <c r="B2780" s="3" t="s">
        <v>5682</v>
      </c>
      <c r="C2780" s="3"/>
      <c r="D2780" s="1" t="s">
        <v>5474</v>
      </c>
      <c r="E2780" s="5">
        <v>0.566666666666666</v>
      </c>
      <c r="F2780" s="2">
        <v>49.0816</v>
      </c>
    </row>
    <row r="2781" ht="18.0" customHeight="1">
      <c r="A2781" s="3" t="s">
        <v>5683</v>
      </c>
      <c r="B2781" s="3" t="s">
        <v>5684</v>
      </c>
      <c r="C2781" s="3"/>
      <c r="D2781" s="1" t="s">
        <v>5474</v>
      </c>
      <c r="E2781" s="5">
        <v>0.566666666666666</v>
      </c>
      <c r="F2781" s="2">
        <v>49.0816</v>
      </c>
    </row>
    <row r="2782" ht="18.0" customHeight="1">
      <c r="A2782" s="3" t="s">
        <v>5685</v>
      </c>
      <c r="B2782" s="3" t="s">
        <v>5686</v>
      </c>
      <c r="C2782" s="3"/>
      <c r="D2782" s="1" t="s">
        <v>5474</v>
      </c>
      <c r="E2782" s="5">
        <v>0.566666666666666</v>
      </c>
      <c r="F2782" s="2">
        <v>49.0816</v>
      </c>
    </row>
    <row r="2783" ht="18.0" customHeight="1">
      <c r="A2783" s="3" t="s">
        <v>5687</v>
      </c>
      <c r="B2783" s="3" t="s">
        <v>5688</v>
      </c>
      <c r="C2783" s="3"/>
      <c r="D2783" s="1" t="s">
        <v>5474</v>
      </c>
      <c r="E2783" s="5">
        <v>0.566666666666666</v>
      </c>
      <c r="F2783" s="2">
        <v>49.0816</v>
      </c>
    </row>
    <row r="2784" ht="18.0" customHeight="1">
      <c r="A2784" s="3" t="s">
        <v>5689</v>
      </c>
      <c r="B2784" s="3" t="s">
        <v>5690</v>
      </c>
      <c r="C2784" s="3"/>
      <c r="D2784" s="1" t="s">
        <v>5474</v>
      </c>
      <c r="E2784" s="5">
        <v>0.566666666666666</v>
      </c>
      <c r="F2784" s="2">
        <v>49.0816</v>
      </c>
    </row>
    <row r="2785" ht="18.0" customHeight="1">
      <c r="A2785" s="3" t="s">
        <v>5691</v>
      </c>
      <c r="B2785" s="3" t="s">
        <v>5692</v>
      </c>
      <c r="C2785" s="3"/>
      <c r="D2785" s="1" t="s">
        <v>5474</v>
      </c>
      <c r="E2785" s="5">
        <v>0.566666666666666</v>
      </c>
      <c r="F2785" s="2">
        <v>49.0816</v>
      </c>
    </row>
    <row r="2786" ht="18.0" customHeight="1">
      <c r="A2786" s="3" t="s">
        <v>5693</v>
      </c>
      <c r="B2786" s="3" t="s">
        <v>5694</v>
      </c>
      <c r="C2786" s="3"/>
      <c r="D2786" s="1" t="s">
        <v>5474</v>
      </c>
      <c r="E2786" s="5">
        <v>0.566666666666666</v>
      </c>
      <c r="F2786" s="2">
        <v>49.0816</v>
      </c>
    </row>
    <row r="2787" ht="18.0" customHeight="1">
      <c r="A2787" s="3" t="s">
        <v>5695</v>
      </c>
      <c r="B2787" s="3" t="s">
        <v>5696</v>
      </c>
      <c r="C2787" s="3"/>
      <c r="D2787" s="1" t="s">
        <v>5474</v>
      </c>
      <c r="E2787" s="5">
        <v>0.566666666666666</v>
      </c>
      <c r="F2787" s="2">
        <v>49.0816</v>
      </c>
    </row>
    <row r="2788" ht="18.0" customHeight="1">
      <c r="A2788" s="3" t="s">
        <v>5697</v>
      </c>
      <c r="B2788" s="3" t="s">
        <v>5698</v>
      </c>
      <c r="C2788" s="3"/>
      <c r="D2788" s="1" t="s">
        <v>5474</v>
      </c>
      <c r="E2788" s="5">
        <v>0.566666666666666</v>
      </c>
      <c r="F2788" s="2">
        <v>49.0816</v>
      </c>
    </row>
    <row r="2789" ht="18.0" customHeight="1">
      <c r="A2789" s="3" t="s">
        <v>5699</v>
      </c>
      <c r="B2789" s="3" t="s">
        <v>5700</v>
      </c>
      <c r="C2789" s="3"/>
      <c r="D2789" s="1" t="s">
        <v>5474</v>
      </c>
      <c r="E2789" s="5">
        <v>0.566666666666666</v>
      </c>
      <c r="F2789" s="2">
        <v>49.0816</v>
      </c>
    </row>
    <row r="2790" ht="18.0" customHeight="1">
      <c r="A2790" s="3" t="s">
        <v>5701</v>
      </c>
      <c r="B2790" s="3" t="s">
        <v>5702</v>
      </c>
      <c r="C2790" s="3"/>
      <c r="D2790" s="1" t="s">
        <v>5474</v>
      </c>
      <c r="E2790" s="5">
        <v>0.566666666666666</v>
      </c>
      <c r="F2790" s="2">
        <v>49.0816</v>
      </c>
    </row>
    <row r="2791" ht="18.0" customHeight="1">
      <c r="A2791" s="3" t="s">
        <v>5703</v>
      </c>
      <c r="B2791" s="3" t="s">
        <v>5704</v>
      </c>
      <c r="C2791" s="3"/>
      <c r="D2791" s="1" t="s">
        <v>5474</v>
      </c>
      <c r="E2791" s="5">
        <v>0.566666666666666</v>
      </c>
      <c r="F2791" s="2">
        <v>49.0816</v>
      </c>
    </row>
    <row r="2792" ht="18.0" customHeight="1">
      <c r="A2792" s="3" t="s">
        <v>5705</v>
      </c>
      <c r="B2792" s="3" t="s">
        <v>5706</v>
      </c>
      <c r="C2792" s="3"/>
      <c r="D2792" s="1" t="s">
        <v>5474</v>
      </c>
      <c r="E2792" s="5">
        <v>0.566666666666666</v>
      </c>
      <c r="F2792" s="2">
        <v>49.0816</v>
      </c>
    </row>
    <row r="2793" ht="18.0" customHeight="1">
      <c r="A2793" s="3" t="s">
        <v>5707</v>
      </c>
      <c r="B2793" s="3" t="s">
        <v>5708</v>
      </c>
      <c r="C2793" s="3"/>
      <c r="D2793" s="1" t="s">
        <v>5474</v>
      </c>
      <c r="E2793" s="5">
        <v>0.566666666666666</v>
      </c>
      <c r="F2793" s="2">
        <v>49.0816</v>
      </c>
    </row>
    <row r="2794" ht="18.0" customHeight="1">
      <c r="A2794" s="3" t="s">
        <v>5709</v>
      </c>
      <c r="B2794" s="3" t="s">
        <v>5710</v>
      </c>
      <c r="C2794" s="3"/>
      <c r="D2794" s="1" t="s">
        <v>5474</v>
      </c>
      <c r="E2794" s="5">
        <v>0.566666666666666</v>
      </c>
      <c r="F2794" s="2">
        <v>49.0816</v>
      </c>
    </row>
    <row r="2795" ht="18.0" customHeight="1">
      <c r="A2795" s="3" t="s">
        <v>5711</v>
      </c>
      <c r="B2795" s="3" t="s">
        <v>5712</v>
      </c>
      <c r="C2795" s="3"/>
      <c r="D2795" s="1" t="s">
        <v>5474</v>
      </c>
      <c r="E2795" s="5">
        <v>0.566666666666666</v>
      </c>
      <c r="F2795" s="2">
        <v>49.0816</v>
      </c>
    </row>
    <row r="2796" ht="18.0" customHeight="1">
      <c r="A2796" s="3" t="s">
        <v>5713</v>
      </c>
      <c r="B2796" s="3" t="s">
        <v>5714</v>
      </c>
      <c r="C2796" s="3"/>
      <c r="D2796" s="1" t="s">
        <v>5474</v>
      </c>
      <c r="E2796" s="5">
        <v>0.566666666666666</v>
      </c>
      <c r="F2796" s="2">
        <v>49.0816</v>
      </c>
    </row>
    <row r="2797" ht="18.0" customHeight="1">
      <c r="A2797" s="3" t="s">
        <v>5715</v>
      </c>
      <c r="B2797" s="3" t="s">
        <v>5716</v>
      </c>
      <c r="C2797" s="3"/>
      <c r="D2797" s="1" t="s">
        <v>5474</v>
      </c>
      <c r="E2797" s="5">
        <v>0.566666666666666</v>
      </c>
      <c r="F2797" s="2">
        <v>49.0816</v>
      </c>
    </row>
    <row r="2798" ht="18.0" customHeight="1">
      <c r="A2798" s="3" t="s">
        <v>5717</v>
      </c>
      <c r="B2798" s="3" t="s">
        <v>5718</v>
      </c>
      <c r="C2798" s="3"/>
      <c r="D2798" s="1" t="s">
        <v>5474</v>
      </c>
      <c r="E2798" s="5">
        <v>0.566666666666666</v>
      </c>
      <c r="F2798" s="2">
        <v>49.0816</v>
      </c>
    </row>
    <row r="2799" ht="18.0" customHeight="1">
      <c r="A2799" s="3" t="s">
        <v>5719</v>
      </c>
      <c r="B2799" s="3" t="s">
        <v>5720</v>
      </c>
      <c r="C2799" s="3"/>
      <c r="D2799" s="1" t="s">
        <v>5474</v>
      </c>
      <c r="E2799" s="5">
        <v>0.566666666666666</v>
      </c>
      <c r="F2799" s="2">
        <v>49.0816</v>
      </c>
    </row>
    <row r="2800" ht="18.0" customHeight="1">
      <c r="A2800" s="3" t="s">
        <v>5721</v>
      </c>
      <c r="B2800" s="3" t="s">
        <v>5722</v>
      </c>
      <c r="C2800" s="3"/>
      <c r="D2800" s="1" t="s">
        <v>5474</v>
      </c>
      <c r="E2800" s="5">
        <v>0.566666666666666</v>
      </c>
      <c r="F2800" s="2">
        <v>49.0816</v>
      </c>
    </row>
    <row r="2801" ht="18.0" customHeight="1">
      <c r="A2801" s="3" t="s">
        <v>5723</v>
      </c>
      <c r="B2801" s="3" t="s">
        <v>5724</v>
      </c>
      <c r="C2801" s="3"/>
      <c r="D2801" s="1" t="s">
        <v>5474</v>
      </c>
      <c r="E2801" s="5">
        <v>0.566666666666666</v>
      </c>
      <c r="F2801" s="2">
        <v>49.0816</v>
      </c>
    </row>
    <row r="2802" ht="18.0" customHeight="1">
      <c r="A2802" s="3" t="s">
        <v>5725</v>
      </c>
      <c r="B2802" s="3" t="s">
        <v>5726</v>
      </c>
      <c r="C2802" s="3"/>
      <c r="D2802" s="1" t="s">
        <v>5474</v>
      </c>
      <c r="E2802" s="5">
        <v>0.566666666666666</v>
      </c>
      <c r="F2802" s="2">
        <v>49.0816</v>
      </c>
    </row>
    <row r="2803" ht="18.0" customHeight="1">
      <c r="A2803" s="3" t="s">
        <v>5727</v>
      </c>
      <c r="B2803" s="3" t="s">
        <v>5728</v>
      </c>
      <c r="C2803" s="3"/>
      <c r="D2803" s="1" t="s">
        <v>5474</v>
      </c>
      <c r="E2803" s="5">
        <v>0.566666666666666</v>
      </c>
      <c r="F2803" s="2">
        <v>49.0816</v>
      </c>
    </row>
    <row r="2804" ht="18.0" customHeight="1">
      <c r="A2804" s="3" t="s">
        <v>5729</v>
      </c>
      <c r="B2804" s="3" t="s">
        <v>5730</v>
      </c>
      <c r="C2804" s="3"/>
      <c r="D2804" s="1" t="s">
        <v>5474</v>
      </c>
      <c r="E2804" s="5">
        <v>0.566666666666666</v>
      </c>
      <c r="F2804" s="2">
        <v>49.0816</v>
      </c>
    </row>
    <row r="2805" ht="18.0" customHeight="1">
      <c r="A2805" s="3" t="s">
        <v>5731</v>
      </c>
      <c r="B2805" s="3" t="s">
        <v>5732</v>
      </c>
      <c r="C2805" s="3"/>
      <c r="D2805" s="1" t="s">
        <v>5474</v>
      </c>
      <c r="E2805" s="5">
        <v>0.566666666666666</v>
      </c>
      <c r="F2805" s="2">
        <v>49.0816</v>
      </c>
    </row>
    <row r="2806" ht="18.0" customHeight="1">
      <c r="A2806" s="3" t="s">
        <v>5733</v>
      </c>
      <c r="B2806" s="3" t="s">
        <v>5734</v>
      </c>
      <c r="C2806" s="3"/>
      <c r="D2806" s="1" t="s">
        <v>5474</v>
      </c>
      <c r="E2806" s="5">
        <v>0.566666666666666</v>
      </c>
      <c r="F2806" s="2">
        <v>49.0816</v>
      </c>
    </row>
    <row r="2807" ht="18.0" customHeight="1">
      <c r="A2807" s="3" t="s">
        <v>5735</v>
      </c>
      <c r="B2807" s="3" t="s">
        <v>5736</v>
      </c>
      <c r="C2807" s="3"/>
      <c r="D2807" s="1" t="s">
        <v>5474</v>
      </c>
      <c r="E2807" s="5">
        <v>0.566666666666666</v>
      </c>
      <c r="F2807" s="2">
        <v>49.0816</v>
      </c>
    </row>
    <row r="2808" ht="18.0" customHeight="1">
      <c r="A2808" s="3" t="s">
        <v>5737</v>
      </c>
      <c r="B2808" s="3" t="s">
        <v>5738</v>
      </c>
      <c r="C2808" s="3"/>
      <c r="D2808" s="1" t="s">
        <v>5474</v>
      </c>
      <c r="E2808" s="5">
        <v>0.566666666666666</v>
      </c>
      <c r="F2808" s="2">
        <v>49.0816</v>
      </c>
    </row>
    <row r="2809" ht="18.0" customHeight="1">
      <c r="A2809" s="3" t="s">
        <v>5739</v>
      </c>
      <c r="B2809" s="3" t="s">
        <v>5740</v>
      </c>
      <c r="C2809" s="3"/>
      <c r="D2809" s="1" t="s">
        <v>5474</v>
      </c>
      <c r="E2809" s="5">
        <v>0.566666666666666</v>
      </c>
      <c r="F2809" s="2">
        <v>49.0816</v>
      </c>
    </row>
    <row r="2810" ht="18.0" customHeight="1">
      <c r="A2810" s="3" t="s">
        <v>5741</v>
      </c>
      <c r="B2810" s="3" t="s">
        <v>5742</v>
      </c>
      <c r="C2810" s="3"/>
      <c r="D2810" s="1" t="s">
        <v>5474</v>
      </c>
      <c r="E2810" s="5">
        <v>0.566666666666666</v>
      </c>
      <c r="F2810" s="2">
        <v>49.0816</v>
      </c>
    </row>
    <row r="2811" ht="18.0" customHeight="1">
      <c r="A2811" s="3" t="s">
        <v>5743</v>
      </c>
      <c r="B2811" s="3" t="s">
        <v>5744</v>
      </c>
      <c r="C2811" s="3"/>
      <c r="D2811" s="1" t="s">
        <v>5474</v>
      </c>
      <c r="E2811" s="5">
        <v>0.566666666666666</v>
      </c>
      <c r="F2811" s="2">
        <v>49.0816</v>
      </c>
    </row>
    <row r="2812" ht="18.0" customHeight="1">
      <c r="A2812" s="3" t="s">
        <v>5745</v>
      </c>
      <c r="B2812" s="3" t="s">
        <v>5746</v>
      </c>
      <c r="C2812" s="3"/>
      <c r="D2812" s="1" t="s">
        <v>5474</v>
      </c>
      <c r="E2812" s="5">
        <v>0.566666666666666</v>
      </c>
      <c r="F2812" s="2">
        <v>49.0816</v>
      </c>
    </row>
    <row r="2813" ht="18.0" customHeight="1">
      <c r="A2813" s="3" t="s">
        <v>5747</v>
      </c>
      <c r="B2813" s="3" t="s">
        <v>5748</v>
      </c>
      <c r="C2813" s="3"/>
      <c r="D2813" s="1" t="s">
        <v>5474</v>
      </c>
      <c r="E2813" s="5">
        <v>0.566666666666666</v>
      </c>
      <c r="F2813" s="2">
        <v>49.0816</v>
      </c>
    </row>
    <row r="2814" ht="18.0" customHeight="1">
      <c r="A2814" s="3" t="s">
        <v>5749</v>
      </c>
      <c r="B2814" s="3" t="s">
        <v>5750</v>
      </c>
      <c r="C2814" s="3"/>
      <c r="D2814" s="1" t="s">
        <v>5474</v>
      </c>
      <c r="E2814" s="5">
        <v>0.566666666666666</v>
      </c>
      <c r="F2814" s="2">
        <v>49.0816</v>
      </c>
    </row>
    <row r="2815" ht="18.0" customHeight="1">
      <c r="A2815" s="3" t="s">
        <v>5751</v>
      </c>
      <c r="B2815" s="3" t="s">
        <v>5752</v>
      </c>
      <c r="C2815" s="3"/>
      <c r="D2815" s="1" t="s">
        <v>5474</v>
      </c>
      <c r="E2815" s="5">
        <v>0.566666666666666</v>
      </c>
      <c r="F2815" s="2">
        <v>49.0816</v>
      </c>
    </row>
    <row r="2816" ht="18.0" customHeight="1">
      <c r="A2816" s="3" t="s">
        <v>5753</v>
      </c>
      <c r="B2816" s="3" t="s">
        <v>5754</v>
      </c>
      <c r="C2816" s="3"/>
      <c r="D2816" s="1" t="s">
        <v>5474</v>
      </c>
      <c r="E2816" s="5">
        <v>0.566666666666666</v>
      </c>
      <c r="F2816" s="2">
        <v>49.0816</v>
      </c>
    </row>
    <row r="2817" ht="18.0" customHeight="1">
      <c r="A2817" s="3" t="s">
        <v>5755</v>
      </c>
      <c r="B2817" s="3" t="s">
        <v>5756</v>
      </c>
      <c r="C2817" s="3"/>
      <c r="D2817" s="1" t="s">
        <v>5474</v>
      </c>
      <c r="E2817" s="5">
        <v>0.566666666666666</v>
      </c>
      <c r="F2817" s="2">
        <v>49.0816</v>
      </c>
    </row>
    <row r="2818" ht="18.0" customHeight="1">
      <c r="A2818" s="3" t="s">
        <v>5757</v>
      </c>
      <c r="B2818" s="3" t="s">
        <v>5758</v>
      </c>
      <c r="C2818" s="3"/>
      <c r="D2818" s="1" t="s">
        <v>5474</v>
      </c>
      <c r="E2818" s="5">
        <v>0.566666666666666</v>
      </c>
      <c r="F2818" s="2">
        <v>49.0816</v>
      </c>
    </row>
    <row r="2819" ht="18.0" customHeight="1">
      <c r="A2819" s="3" t="s">
        <v>5759</v>
      </c>
      <c r="B2819" s="3" t="s">
        <v>5760</v>
      </c>
      <c r="C2819" s="3"/>
      <c r="D2819" s="1" t="s">
        <v>5474</v>
      </c>
      <c r="E2819" s="5">
        <v>0.566666666666666</v>
      </c>
      <c r="F2819" s="2">
        <v>49.0816</v>
      </c>
    </row>
    <row r="2820" ht="18.0" customHeight="1">
      <c r="A2820" s="3" t="s">
        <v>5761</v>
      </c>
      <c r="B2820" s="3" t="s">
        <v>5762</v>
      </c>
      <c r="C2820" s="3"/>
      <c r="D2820" s="1" t="s">
        <v>5474</v>
      </c>
      <c r="E2820" s="5">
        <v>0.566666666666666</v>
      </c>
      <c r="F2820" s="2">
        <v>49.0816</v>
      </c>
    </row>
    <row r="2821" ht="18.0" customHeight="1">
      <c r="A2821" s="3" t="s">
        <v>5763</v>
      </c>
      <c r="B2821" s="3" t="s">
        <v>5764</v>
      </c>
      <c r="C2821" s="3"/>
      <c r="D2821" s="1" t="s">
        <v>5474</v>
      </c>
      <c r="E2821" s="5">
        <v>0.566666666666666</v>
      </c>
      <c r="F2821" s="2">
        <v>49.0816</v>
      </c>
    </row>
    <row r="2822" ht="18.0" customHeight="1">
      <c r="A2822" s="3" t="s">
        <v>5765</v>
      </c>
      <c r="B2822" s="3" t="s">
        <v>5766</v>
      </c>
      <c r="C2822" s="3"/>
      <c r="D2822" s="1" t="s">
        <v>5474</v>
      </c>
      <c r="E2822" s="5">
        <v>0.566666666666666</v>
      </c>
      <c r="F2822" s="2">
        <v>49.0816</v>
      </c>
    </row>
    <row r="2823" ht="18.0" customHeight="1">
      <c r="A2823" s="3" t="s">
        <v>5767</v>
      </c>
      <c r="B2823" s="3" t="s">
        <v>5768</v>
      </c>
      <c r="C2823" s="3"/>
      <c r="D2823" s="1" t="s">
        <v>5474</v>
      </c>
      <c r="E2823" s="5">
        <v>0.566666666666666</v>
      </c>
      <c r="F2823" s="2">
        <v>49.0816</v>
      </c>
    </row>
    <row r="2824" ht="18.0" customHeight="1">
      <c r="A2824" s="3" t="s">
        <v>5769</v>
      </c>
      <c r="B2824" s="3" t="s">
        <v>5770</v>
      </c>
      <c r="C2824" s="3"/>
      <c r="D2824" s="1" t="s">
        <v>5474</v>
      </c>
      <c r="E2824" s="5">
        <v>0.566666666666666</v>
      </c>
      <c r="F2824" s="2">
        <v>49.0816</v>
      </c>
    </row>
    <row r="2825" ht="18.0" customHeight="1">
      <c r="A2825" s="3" t="s">
        <v>5771</v>
      </c>
      <c r="B2825" s="3" t="s">
        <v>5772</v>
      </c>
      <c r="C2825" s="3"/>
      <c r="D2825" s="1" t="s">
        <v>5474</v>
      </c>
      <c r="E2825" s="5">
        <v>0.566666666666666</v>
      </c>
      <c r="F2825" s="2">
        <v>49.0816</v>
      </c>
    </row>
    <row r="2826" ht="18.0" customHeight="1">
      <c r="A2826" s="3" t="s">
        <v>5773</v>
      </c>
      <c r="B2826" s="3" t="s">
        <v>5774</v>
      </c>
      <c r="C2826" s="3"/>
      <c r="D2826" s="1" t="s">
        <v>5474</v>
      </c>
      <c r="E2826" s="5">
        <v>0.566666666666666</v>
      </c>
      <c r="F2826" s="2">
        <v>49.0816</v>
      </c>
    </row>
    <row r="2827" ht="18.0" customHeight="1">
      <c r="A2827" s="3" t="s">
        <v>5775</v>
      </c>
      <c r="B2827" s="3" t="s">
        <v>5776</v>
      </c>
      <c r="C2827" s="3"/>
      <c r="D2827" s="1" t="s">
        <v>5474</v>
      </c>
      <c r="E2827" s="5">
        <v>0.566666666666666</v>
      </c>
      <c r="F2827" s="2">
        <v>49.0816</v>
      </c>
    </row>
    <row r="2828" ht="18.0" customHeight="1">
      <c r="A2828" s="3" t="s">
        <v>5777</v>
      </c>
      <c r="B2828" s="3" t="s">
        <v>5778</v>
      </c>
      <c r="C2828" s="3"/>
      <c r="D2828" s="1" t="s">
        <v>5474</v>
      </c>
      <c r="E2828" s="5">
        <v>0.566666666666666</v>
      </c>
      <c r="F2828" s="2">
        <v>49.0816</v>
      </c>
    </row>
    <row r="2829" ht="18.0" customHeight="1">
      <c r="A2829" s="3" t="s">
        <v>5779</v>
      </c>
      <c r="B2829" s="3" t="s">
        <v>5780</v>
      </c>
      <c r="C2829" s="3"/>
      <c r="D2829" s="1" t="s">
        <v>5474</v>
      </c>
      <c r="E2829" s="5">
        <v>0.566666666666666</v>
      </c>
      <c r="F2829" s="2">
        <v>49.0816</v>
      </c>
    </row>
    <row r="2830" ht="18.0" customHeight="1">
      <c r="A2830" s="3" t="s">
        <v>5781</v>
      </c>
      <c r="B2830" s="3" t="s">
        <v>5782</v>
      </c>
      <c r="C2830" s="3"/>
      <c r="D2830" s="1" t="s">
        <v>5474</v>
      </c>
      <c r="E2830" s="5">
        <v>0.566666666666666</v>
      </c>
      <c r="F2830" s="2">
        <v>49.0816</v>
      </c>
    </row>
    <row r="2831" ht="18.0" customHeight="1">
      <c r="A2831" s="3" t="s">
        <v>5783</v>
      </c>
      <c r="B2831" s="3" t="s">
        <v>5784</v>
      </c>
      <c r="C2831" s="3"/>
      <c r="D2831" s="1" t="s">
        <v>5474</v>
      </c>
      <c r="E2831" s="5">
        <v>0.566666666666666</v>
      </c>
      <c r="F2831" s="2">
        <v>49.0816</v>
      </c>
    </row>
    <row r="2832" ht="18.0" customHeight="1">
      <c r="A2832" s="3" t="s">
        <v>5785</v>
      </c>
      <c r="B2832" s="3" t="s">
        <v>5786</v>
      </c>
      <c r="C2832" s="3"/>
      <c r="D2832" s="1" t="s">
        <v>5474</v>
      </c>
      <c r="E2832" s="5">
        <v>0.566666666666666</v>
      </c>
      <c r="F2832" s="2">
        <v>49.0816</v>
      </c>
    </row>
    <row r="2833" ht="18.0" customHeight="1">
      <c r="A2833" s="3" t="s">
        <v>5787</v>
      </c>
      <c r="B2833" s="3" t="s">
        <v>5788</v>
      </c>
      <c r="C2833" s="3"/>
      <c r="D2833" s="1" t="s">
        <v>5474</v>
      </c>
      <c r="E2833" s="5">
        <v>0.566666666666666</v>
      </c>
      <c r="F2833" s="2">
        <v>49.0816</v>
      </c>
    </row>
    <row r="2834" ht="18.0" customHeight="1">
      <c r="A2834" s="3" t="s">
        <v>5789</v>
      </c>
      <c r="B2834" s="3" t="s">
        <v>5790</v>
      </c>
      <c r="C2834" s="3"/>
      <c r="D2834" s="1" t="s">
        <v>5474</v>
      </c>
      <c r="E2834" s="5">
        <v>0.566666666666666</v>
      </c>
      <c r="F2834" s="2">
        <v>49.0816</v>
      </c>
    </row>
    <row r="2835" ht="18.0" customHeight="1">
      <c r="A2835" s="3" t="s">
        <v>5791</v>
      </c>
      <c r="B2835" s="3" t="s">
        <v>5792</v>
      </c>
      <c r="C2835" s="3"/>
      <c r="D2835" s="1" t="s">
        <v>5474</v>
      </c>
      <c r="E2835" s="5">
        <v>0.566666666666666</v>
      </c>
      <c r="F2835" s="2">
        <v>49.0816</v>
      </c>
    </row>
    <row r="2836" ht="18.0" customHeight="1">
      <c r="A2836" s="3" t="s">
        <v>5793</v>
      </c>
      <c r="B2836" s="3" t="s">
        <v>5794</v>
      </c>
      <c r="C2836" s="3"/>
      <c r="D2836" s="1" t="s">
        <v>5474</v>
      </c>
      <c r="E2836" s="5">
        <v>0.566666666666666</v>
      </c>
      <c r="F2836" s="2">
        <v>49.0816</v>
      </c>
    </row>
    <row r="2837" ht="18.0" customHeight="1">
      <c r="A2837" s="3" t="s">
        <v>5795</v>
      </c>
      <c r="B2837" s="3" t="s">
        <v>5796</v>
      </c>
      <c r="C2837" s="3"/>
      <c r="D2837" s="1" t="s">
        <v>5474</v>
      </c>
      <c r="E2837" s="5">
        <v>0.566666666666666</v>
      </c>
      <c r="F2837" s="2">
        <v>49.0816</v>
      </c>
    </row>
    <row r="2838" ht="18.0" customHeight="1">
      <c r="A2838" s="3" t="s">
        <v>5797</v>
      </c>
      <c r="B2838" s="3" t="s">
        <v>5798</v>
      </c>
      <c r="C2838" s="3"/>
      <c r="D2838" s="1" t="s">
        <v>5474</v>
      </c>
      <c r="E2838" s="5">
        <v>0.566666666666666</v>
      </c>
      <c r="F2838" s="2">
        <v>49.0816</v>
      </c>
    </row>
    <row r="2839" ht="18.0" customHeight="1">
      <c r="A2839" s="3" t="s">
        <v>5799</v>
      </c>
      <c r="B2839" s="3" t="s">
        <v>5800</v>
      </c>
      <c r="C2839" s="3"/>
      <c r="D2839" s="1" t="s">
        <v>5474</v>
      </c>
      <c r="E2839" s="5">
        <v>0.566666666666666</v>
      </c>
      <c r="F2839" s="2">
        <v>49.0816</v>
      </c>
    </row>
    <row r="2840" ht="18.0" customHeight="1">
      <c r="A2840" s="3" t="s">
        <v>5801</v>
      </c>
      <c r="B2840" s="3" t="s">
        <v>5802</v>
      </c>
      <c r="C2840" s="3"/>
      <c r="D2840" s="1" t="s">
        <v>5474</v>
      </c>
      <c r="E2840" s="5">
        <v>0.566666666666666</v>
      </c>
      <c r="F2840" s="2">
        <v>49.0816</v>
      </c>
    </row>
    <row r="2841" ht="18.0" customHeight="1">
      <c r="A2841" s="3" t="s">
        <v>5803</v>
      </c>
      <c r="B2841" s="3" t="s">
        <v>5804</v>
      </c>
      <c r="C2841" s="3"/>
      <c r="D2841" s="1" t="s">
        <v>5474</v>
      </c>
      <c r="E2841" s="5">
        <v>0.566666666666666</v>
      </c>
      <c r="F2841" s="2">
        <v>49.0816</v>
      </c>
    </row>
    <row r="2842" ht="18.0" customHeight="1">
      <c r="A2842" s="3" t="s">
        <v>5805</v>
      </c>
      <c r="B2842" s="3" t="s">
        <v>5806</v>
      </c>
      <c r="C2842" s="3"/>
      <c r="D2842" s="1" t="s">
        <v>5474</v>
      </c>
      <c r="E2842" s="5">
        <v>0.566666666666666</v>
      </c>
      <c r="F2842" s="2">
        <v>49.0816</v>
      </c>
    </row>
    <row r="2843" ht="18.0" customHeight="1">
      <c r="A2843" s="3" t="s">
        <v>5807</v>
      </c>
      <c r="B2843" s="3" t="s">
        <v>5808</v>
      </c>
      <c r="C2843" s="3"/>
      <c r="D2843" s="1" t="s">
        <v>5474</v>
      </c>
      <c r="E2843" s="5">
        <v>0.566666666666666</v>
      </c>
      <c r="F2843" s="2">
        <v>49.0816</v>
      </c>
    </row>
    <row r="2844" ht="18.0" customHeight="1">
      <c r="A2844" s="3" t="s">
        <v>5809</v>
      </c>
      <c r="B2844" s="3" t="s">
        <v>5810</v>
      </c>
      <c r="C2844" s="3"/>
      <c r="D2844" s="1" t="s">
        <v>5474</v>
      </c>
      <c r="E2844" s="5">
        <v>0.566666666666666</v>
      </c>
      <c r="F2844" s="2">
        <v>49.0816</v>
      </c>
    </row>
    <row r="2845" ht="18.0" customHeight="1">
      <c r="A2845" s="3" t="s">
        <v>5811</v>
      </c>
      <c r="B2845" s="3" t="s">
        <v>5812</v>
      </c>
      <c r="C2845" s="3"/>
      <c r="D2845" s="1" t="s">
        <v>5474</v>
      </c>
      <c r="E2845" s="5">
        <v>0.566666666666666</v>
      </c>
      <c r="F2845" s="2">
        <v>49.0816</v>
      </c>
    </row>
    <row r="2846" ht="18.0" customHeight="1">
      <c r="A2846" s="3" t="s">
        <v>5813</v>
      </c>
      <c r="B2846" s="3" t="s">
        <v>5814</v>
      </c>
      <c r="C2846" s="3"/>
      <c r="D2846" s="1" t="s">
        <v>5474</v>
      </c>
      <c r="E2846" s="5">
        <v>0.566666666666666</v>
      </c>
      <c r="F2846" s="2">
        <v>49.0816</v>
      </c>
    </row>
    <row r="2847" ht="18.0" customHeight="1">
      <c r="A2847" s="3" t="s">
        <v>5815</v>
      </c>
      <c r="B2847" s="3" t="s">
        <v>5816</v>
      </c>
      <c r="C2847" s="3"/>
      <c r="D2847" s="1" t="s">
        <v>5474</v>
      </c>
      <c r="E2847" s="5">
        <v>0.566666666666666</v>
      </c>
      <c r="F2847" s="2">
        <v>49.0816</v>
      </c>
    </row>
    <row r="2848" ht="18.0" customHeight="1">
      <c r="A2848" s="3" t="s">
        <v>5817</v>
      </c>
      <c r="B2848" s="3" t="s">
        <v>5818</v>
      </c>
      <c r="C2848" s="3"/>
      <c r="D2848" s="1" t="s">
        <v>5474</v>
      </c>
      <c r="E2848" s="5">
        <v>0.566666666666666</v>
      </c>
      <c r="F2848" s="2">
        <v>49.0816</v>
      </c>
    </row>
    <row r="2849" ht="18.0" customHeight="1">
      <c r="A2849" s="3" t="s">
        <v>5819</v>
      </c>
      <c r="B2849" s="3" t="s">
        <v>5820</v>
      </c>
      <c r="C2849" s="3"/>
      <c r="D2849" s="1" t="s">
        <v>5474</v>
      </c>
      <c r="E2849" s="5">
        <v>0.566666666666666</v>
      </c>
      <c r="F2849" s="2">
        <v>49.0816</v>
      </c>
    </row>
    <row r="2850" ht="18.0" customHeight="1">
      <c r="A2850" s="3" t="s">
        <v>5821</v>
      </c>
      <c r="B2850" s="3" t="s">
        <v>5822</v>
      </c>
      <c r="C2850" s="3"/>
      <c r="D2850" s="1" t="s">
        <v>5474</v>
      </c>
      <c r="E2850" s="5">
        <v>0.566666666666666</v>
      </c>
      <c r="F2850" s="2">
        <v>49.0816</v>
      </c>
    </row>
    <row r="2851" ht="18.0" customHeight="1">
      <c r="A2851" s="3" t="s">
        <v>5823</v>
      </c>
      <c r="B2851" s="3" t="s">
        <v>5824</v>
      </c>
      <c r="C2851" s="3"/>
      <c r="D2851" s="1" t="s">
        <v>5474</v>
      </c>
      <c r="E2851" s="5">
        <v>0.566666666666666</v>
      </c>
      <c r="F2851" s="2">
        <v>49.0816</v>
      </c>
    </row>
    <row r="2852" ht="18.0" customHeight="1">
      <c r="A2852" s="3" t="s">
        <v>5825</v>
      </c>
      <c r="B2852" s="3" t="s">
        <v>5826</v>
      </c>
      <c r="C2852" s="3"/>
      <c r="D2852" s="1" t="s">
        <v>5474</v>
      </c>
      <c r="E2852" s="5">
        <v>0.566666666666666</v>
      </c>
      <c r="F2852" s="2">
        <v>49.0816</v>
      </c>
    </row>
    <row r="2853" ht="18.0" customHeight="1">
      <c r="A2853" s="3" t="s">
        <v>5827</v>
      </c>
      <c r="B2853" s="3" t="s">
        <v>5828</v>
      </c>
      <c r="C2853" s="3"/>
      <c r="D2853" s="1" t="s">
        <v>5474</v>
      </c>
      <c r="E2853" s="5">
        <v>0.566666666666666</v>
      </c>
      <c r="F2853" s="2">
        <v>49.0816</v>
      </c>
    </row>
    <row r="2854" ht="18.0" customHeight="1">
      <c r="A2854" s="3" t="s">
        <v>5829</v>
      </c>
      <c r="B2854" s="3" t="s">
        <v>5830</v>
      </c>
      <c r="C2854" s="3"/>
      <c r="D2854" s="1" t="s">
        <v>5474</v>
      </c>
      <c r="E2854" s="5">
        <v>0.566666666666666</v>
      </c>
      <c r="F2854" s="2">
        <v>49.0816</v>
      </c>
    </row>
    <row r="2855" ht="18.0" customHeight="1">
      <c r="A2855" s="3" t="s">
        <v>5831</v>
      </c>
      <c r="B2855" s="3" t="s">
        <v>5832</v>
      </c>
      <c r="C2855" s="3"/>
      <c r="D2855" s="1" t="s">
        <v>5474</v>
      </c>
      <c r="E2855" s="5">
        <v>0.566666666666666</v>
      </c>
      <c r="F2855" s="2">
        <v>49.0816</v>
      </c>
    </row>
    <row r="2856" ht="18.0" customHeight="1">
      <c r="A2856" s="3" t="s">
        <v>5833</v>
      </c>
      <c r="B2856" s="3" t="s">
        <v>5834</v>
      </c>
      <c r="C2856" s="3"/>
      <c r="D2856" s="1" t="s">
        <v>5474</v>
      </c>
      <c r="E2856" s="5">
        <v>0.566666666666666</v>
      </c>
      <c r="F2856" s="2">
        <v>49.0816</v>
      </c>
    </row>
    <row r="2857" ht="18.0" customHeight="1">
      <c r="A2857" s="3" t="s">
        <v>5835</v>
      </c>
      <c r="B2857" s="3" t="s">
        <v>5836</v>
      </c>
      <c r="C2857" s="3"/>
      <c r="D2857" s="1" t="s">
        <v>5474</v>
      </c>
      <c r="E2857" s="5">
        <v>0.566666666666666</v>
      </c>
      <c r="F2857" s="2">
        <v>49.0816</v>
      </c>
    </row>
    <row r="2858" ht="18.0" customHeight="1">
      <c r="A2858" s="3" t="s">
        <v>5837</v>
      </c>
      <c r="B2858" s="3" t="s">
        <v>5838</v>
      </c>
      <c r="C2858" s="3"/>
      <c r="D2858" s="1" t="s">
        <v>5474</v>
      </c>
      <c r="E2858" s="5">
        <v>0.566666666666666</v>
      </c>
      <c r="F2858" s="2">
        <v>49.0816</v>
      </c>
    </row>
    <row r="2859" ht="18.0" customHeight="1">
      <c r="A2859" s="3" t="s">
        <v>5839</v>
      </c>
      <c r="B2859" s="3" t="s">
        <v>5840</v>
      </c>
      <c r="C2859" s="3"/>
      <c r="D2859" s="1" t="s">
        <v>5474</v>
      </c>
      <c r="E2859" s="5">
        <v>0.566666666666666</v>
      </c>
      <c r="F2859" s="2">
        <v>49.0816</v>
      </c>
    </row>
    <row r="2860" ht="18.0" customHeight="1">
      <c r="A2860" s="3" t="s">
        <v>5841</v>
      </c>
      <c r="B2860" s="3" t="s">
        <v>5842</v>
      </c>
      <c r="C2860" s="3"/>
      <c r="D2860" s="1" t="s">
        <v>5474</v>
      </c>
      <c r="E2860" s="5">
        <v>0.566666666666666</v>
      </c>
      <c r="F2860" s="2">
        <v>49.0816</v>
      </c>
    </row>
    <row r="2861" ht="18.0" customHeight="1">
      <c r="A2861" s="3" t="s">
        <v>5843</v>
      </c>
      <c r="B2861" s="3" t="s">
        <v>5844</v>
      </c>
      <c r="C2861" s="3"/>
      <c r="D2861" s="1" t="s">
        <v>5474</v>
      </c>
      <c r="E2861" s="5">
        <v>0.566666666666666</v>
      </c>
      <c r="F2861" s="2">
        <v>49.0816</v>
      </c>
    </row>
    <row r="2862" ht="18.0" customHeight="1">
      <c r="A2862" s="3" t="s">
        <v>5845</v>
      </c>
      <c r="B2862" s="3" t="s">
        <v>5846</v>
      </c>
      <c r="C2862" s="3"/>
      <c r="D2862" s="1" t="s">
        <v>5474</v>
      </c>
      <c r="E2862" s="5">
        <v>0.566666666666666</v>
      </c>
      <c r="F2862" s="2">
        <v>49.0816</v>
      </c>
    </row>
    <row r="2863" ht="18.0" customHeight="1">
      <c r="A2863" s="3" t="s">
        <v>5847</v>
      </c>
      <c r="B2863" s="3" t="s">
        <v>5848</v>
      </c>
      <c r="C2863" s="3"/>
      <c r="D2863" s="1" t="s">
        <v>5474</v>
      </c>
      <c r="E2863" s="5">
        <v>0.566666666666666</v>
      </c>
      <c r="F2863" s="2">
        <v>49.0816</v>
      </c>
    </row>
    <row r="2864" ht="18.0" customHeight="1">
      <c r="A2864" s="3" t="s">
        <v>5849</v>
      </c>
      <c r="B2864" s="3" t="s">
        <v>5850</v>
      </c>
      <c r="C2864" s="3"/>
      <c r="D2864" s="1" t="s">
        <v>5474</v>
      </c>
      <c r="E2864" s="5">
        <v>0.566666666666666</v>
      </c>
      <c r="F2864" s="2">
        <v>49.0816</v>
      </c>
    </row>
    <row r="2865" ht="18.0" customHeight="1">
      <c r="A2865" s="3" t="s">
        <v>5851</v>
      </c>
      <c r="B2865" s="3" t="s">
        <v>5852</v>
      </c>
      <c r="C2865" s="3"/>
      <c r="D2865" s="1" t="s">
        <v>5474</v>
      </c>
      <c r="E2865" s="5">
        <v>0.566666666666666</v>
      </c>
      <c r="F2865" s="2">
        <v>49.0816</v>
      </c>
    </row>
    <row r="2866" ht="18.0" customHeight="1">
      <c r="A2866" s="3" t="s">
        <v>5853</v>
      </c>
      <c r="B2866" s="3" t="s">
        <v>5854</v>
      </c>
      <c r="C2866" s="3"/>
      <c r="D2866" s="1" t="s">
        <v>5474</v>
      </c>
      <c r="E2866" s="5">
        <v>0.566666666666666</v>
      </c>
      <c r="F2866" s="2">
        <v>49.0816</v>
      </c>
    </row>
    <row r="2867" ht="18.0" customHeight="1">
      <c r="A2867" s="3" t="s">
        <v>5855</v>
      </c>
      <c r="B2867" s="3" t="s">
        <v>5856</v>
      </c>
      <c r="C2867" s="3"/>
      <c r="D2867" s="1" t="s">
        <v>5474</v>
      </c>
      <c r="E2867" s="5">
        <v>0.566666666666666</v>
      </c>
      <c r="F2867" s="2">
        <v>49.0816</v>
      </c>
    </row>
    <row r="2868" ht="18.0" customHeight="1">
      <c r="A2868" s="3" t="s">
        <v>5857</v>
      </c>
      <c r="B2868" s="3" t="s">
        <v>5858</v>
      </c>
      <c r="C2868" s="3"/>
      <c r="D2868" s="1" t="s">
        <v>5474</v>
      </c>
      <c r="E2868" s="5">
        <v>0.566666666666666</v>
      </c>
      <c r="F2868" s="2">
        <v>49.0816</v>
      </c>
    </row>
    <row r="2869" ht="18.0" customHeight="1">
      <c r="A2869" s="3" t="s">
        <v>5859</v>
      </c>
      <c r="B2869" s="3" t="s">
        <v>5860</v>
      </c>
      <c r="C2869" s="3"/>
      <c r="D2869" s="1" t="s">
        <v>5474</v>
      </c>
      <c r="E2869" s="5">
        <v>0.566666666666666</v>
      </c>
      <c r="F2869" s="2">
        <v>49.0816</v>
      </c>
    </row>
    <row r="2870" ht="18.0" customHeight="1">
      <c r="A2870" s="3" t="s">
        <v>5861</v>
      </c>
      <c r="B2870" s="3" t="s">
        <v>5862</v>
      </c>
      <c r="C2870" s="3"/>
      <c r="D2870" s="1" t="s">
        <v>5474</v>
      </c>
      <c r="E2870" s="5">
        <v>0.566666666666666</v>
      </c>
      <c r="F2870" s="2">
        <v>49.0816</v>
      </c>
    </row>
    <row r="2871" ht="18.0" customHeight="1">
      <c r="A2871" s="3" t="s">
        <v>5863</v>
      </c>
      <c r="B2871" s="3" t="s">
        <v>5864</v>
      </c>
      <c r="C2871" s="3"/>
      <c r="D2871" s="1" t="s">
        <v>5474</v>
      </c>
      <c r="E2871" s="5">
        <v>0.566666666666666</v>
      </c>
      <c r="F2871" s="2">
        <v>49.0816</v>
      </c>
    </row>
    <row r="2872" ht="18.0" customHeight="1">
      <c r="A2872" s="3" t="s">
        <v>5865</v>
      </c>
      <c r="B2872" s="3" t="s">
        <v>5866</v>
      </c>
      <c r="C2872" s="3"/>
      <c r="D2872" s="1" t="s">
        <v>5474</v>
      </c>
      <c r="E2872" s="5">
        <v>0.566666666666666</v>
      </c>
      <c r="F2872" s="2">
        <v>49.0816</v>
      </c>
    </row>
    <row r="2873" ht="18.0" customHeight="1">
      <c r="A2873" s="3" t="s">
        <v>5867</v>
      </c>
      <c r="B2873" s="3" t="s">
        <v>5868</v>
      </c>
      <c r="C2873" s="3"/>
      <c r="D2873" s="1" t="s">
        <v>5474</v>
      </c>
      <c r="E2873" s="5">
        <v>0.566666666666666</v>
      </c>
      <c r="F2873" s="2">
        <v>49.0816</v>
      </c>
    </row>
    <row r="2874" ht="18.0" customHeight="1">
      <c r="A2874" s="3" t="s">
        <v>5869</v>
      </c>
      <c r="B2874" s="3" t="s">
        <v>5870</v>
      </c>
      <c r="C2874" s="3"/>
      <c r="D2874" s="1" t="s">
        <v>5474</v>
      </c>
      <c r="E2874" s="5">
        <v>0.566666666666666</v>
      </c>
      <c r="F2874" s="2">
        <v>49.0816</v>
      </c>
    </row>
    <row r="2875" ht="18.0" customHeight="1">
      <c r="A2875" s="3" t="s">
        <v>5871</v>
      </c>
      <c r="B2875" s="3" t="s">
        <v>5872</v>
      </c>
      <c r="C2875" s="3"/>
      <c r="D2875" s="1" t="s">
        <v>5474</v>
      </c>
      <c r="E2875" s="5">
        <v>0.566666666666666</v>
      </c>
      <c r="F2875" s="2">
        <v>49.0816</v>
      </c>
    </row>
    <row r="2876" ht="18.0" customHeight="1">
      <c r="A2876" s="3" t="s">
        <v>5873</v>
      </c>
      <c r="B2876" s="3" t="s">
        <v>5874</v>
      </c>
      <c r="C2876" s="3"/>
      <c r="D2876" s="1" t="s">
        <v>5474</v>
      </c>
      <c r="E2876" s="5">
        <v>0.566666666666666</v>
      </c>
      <c r="F2876" s="2">
        <v>49.0816</v>
      </c>
    </row>
    <row r="2877" ht="18.0" customHeight="1">
      <c r="A2877" s="3" t="s">
        <v>5875</v>
      </c>
      <c r="B2877" s="3" t="s">
        <v>5876</v>
      </c>
      <c r="C2877" s="3"/>
      <c r="D2877" s="1" t="s">
        <v>5474</v>
      </c>
      <c r="E2877" s="5">
        <v>0.566666666666666</v>
      </c>
      <c r="F2877" s="2">
        <v>49.0816</v>
      </c>
    </row>
    <row r="2878" ht="18.0" customHeight="1">
      <c r="A2878" s="3" t="s">
        <v>5877</v>
      </c>
      <c r="B2878" s="3" t="s">
        <v>5878</v>
      </c>
      <c r="C2878" s="3"/>
      <c r="D2878" s="1" t="s">
        <v>5474</v>
      </c>
      <c r="E2878" s="5">
        <v>0.566666666666666</v>
      </c>
      <c r="F2878" s="2">
        <v>49.0816</v>
      </c>
    </row>
    <row r="2879" ht="18.0" customHeight="1">
      <c r="A2879" s="3" t="s">
        <v>5879</v>
      </c>
      <c r="B2879" s="3" t="s">
        <v>5880</v>
      </c>
      <c r="C2879" s="3"/>
      <c r="D2879" s="1" t="s">
        <v>5474</v>
      </c>
      <c r="E2879" s="5">
        <v>0.566666666666666</v>
      </c>
      <c r="F2879" s="2">
        <v>49.0816</v>
      </c>
    </row>
    <row r="2880" ht="18.0" customHeight="1">
      <c r="A2880" s="3" t="s">
        <v>5881</v>
      </c>
      <c r="B2880" s="3" t="s">
        <v>5882</v>
      </c>
      <c r="C2880" s="3"/>
      <c r="D2880" s="1" t="s">
        <v>5474</v>
      </c>
      <c r="E2880" s="5">
        <v>0.566666666666666</v>
      </c>
      <c r="F2880" s="2">
        <v>49.0816</v>
      </c>
    </row>
    <row r="2881" ht="18.0" customHeight="1">
      <c r="A2881" s="3" t="s">
        <v>5883</v>
      </c>
      <c r="B2881" s="3" t="s">
        <v>5884</v>
      </c>
      <c r="C2881" s="3"/>
      <c r="D2881" s="1" t="s">
        <v>5474</v>
      </c>
      <c r="E2881" s="5">
        <v>0.566666666666666</v>
      </c>
      <c r="F2881" s="2">
        <v>49.0816</v>
      </c>
    </row>
    <row r="2882" ht="18.0" customHeight="1">
      <c r="A2882" s="3" t="s">
        <v>5885</v>
      </c>
      <c r="B2882" s="3" t="s">
        <v>5886</v>
      </c>
      <c r="C2882" s="3"/>
      <c r="D2882" s="1" t="s">
        <v>5474</v>
      </c>
      <c r="E2882" s="5">
        <v>0.566666666666666</v>
      </c>
      <c r="F2882" s="2">
        <v>49.0816</v>
      </c>
    </row>
    <row r="2883" ht="18.0" customHeight="1">
      <c r="A2883" s="3" t="s">
        <v>5887</v>
      </c>
      <c r="B2883" s="3" t="s">
        <v>5888</v>
      </c>
      <c r="C2883" s="3"/>
      <c r="D2883" s="1" t="s">
        <v>5474</v>
      </c>
      <c r="E2883" s="5">
        <v>0.566666666666666</v>
      </c>
      <c r="F2883" s="2">
        <v>49.0816</v>
      </c>
    </row>
    <row r="2884" ht="18.0" customHeight="1">
      <c r="A2884" s="3" t="s">
        <v>5889</v>
      </c>
      <c r="B2884" s="3" t="s">
        <v>5890</v>
      </c>
      <c r="C2884" s="3"/>
      <c r="D2884" s="1" t="s">
        <v>5474</v>
      </c>
      <c r="E2884" s="5">
        <v>0.566666666666666</v>
      </c>
      <c r="F2884" s="2">
        <v>49.0816</v>
      </c>
    </row>
    <row r="2885" ht="18.0" customHeight="1">
      <c r="A2885" s="3" t="s">
        <v>5891</v>
      </c>
      <c r="B2885" s="3" t="s">
        <v>5892</v>
      </c>
      <c r="C2885" s="3"/>
      <c r="D2885" s="1" t="s">
        <v>5474</v>
      </c>
      <c r="E2885" s="5">
        <v>0.566666666666666</v>
      </c>
      <c r="F2885" s="2">
        <v>49.0816</v>
      </c>
    </row>
    <row r="2886" ht="18.0" customHeight="1">
      <c r="A2886" s="3" t="s">
        <v>5893</v>
      </c>
      <c r="B2886" s="3" t="s">
        <v>5894</v>
      </c>
      <c r="C2886" s="3"/>
      <c r="D2886" s="1" t="s">
        <v>5474</v>
      </c>
      <c r="E2886" s="5">
        <v>0.566666666666666</v>
      </c>
      <c r="F2886" s="2">
        <v>49.0816</v>
      </c>
    </row>
    <row r="2887" ht="18.0" customHeight="1">
      <c r="A2887" s="3" t="s">
        <v>5895</v>
      </c>
      <c r="B2887" s="3" t="s">
        <v>5896</v>
      </c>
      <c r="C2887" s="3"/>
      <c r="D2887" s="1" t="s">
        <v>5474</v>
      </c>
      <c r="E2887" s="5">
        <v>0.566666666666666</v>
      </c>
      <c r="F2887" s="2">
        <v>49.0816</v>
      </c>
    </row>
    <row r="2888" ht="18.0" customHeight="1">
      <c r="A2888" s="3" t="s">
        <v>5897</v>
      </c>
      <c r="B2888" s="3" t="s">
        <v>5898</v>
      </c>
      <c r="C2888" s="3"/>
      <c r="D2888" s="1" t="s">
        <v>5474</v>
      </c>
      <c r="E2888" s="5">
        <v>0.566666666666666</v>
      </c>
      <c r="F2888" s="2">
        <v>49.0816</v>
      </c>
    </row>
    <row r="2889" ht="18.0" customHeight="1">
      <c r="A2889" s="3" t="s">
        <v>5899</v>
      </c>
      <c r="B2889" s="3" t="s">
        <v>5900</v>
      </c>
      <c r="C2889" s="3"/>
      <c r="D2889" s="1" t="s">
        <v>5474</v>
      </c>
      <c r="E2889" s="5">
        <v>0.566666666666666</v>
      </c>
      <c r="F2889" s="2">
        <v>49.0816</v>
      </c>
    </row>
    <row r="2890" ht="18.0" customHeight="1">
      <c r="A2890" s="3" t="s">
        <v>5901</v>
      </c>
      <c r="B2890" s="3" t="s">
        <v>5902</v>
      </c>
      <c r="C2890" s="3"/>
      <c r="D2890" s="1" t="s">
        <v>5474</v>
      </c>
      <c r="E2890" s="5">
        <v>0.566666666666666</v>
      </c>
      <c r="F2890" s="2">
        <v>49.0816</v>
      </c>
    </row>
    <row r="2891" ht="18.0" customHeight="1">
      <c r="A2891" s="3" t="s">
        <v>5903</v>
      </c>
      <c r="B2891" s="3" t="s">
        <v>5904</v>
      </c>
      <c r="C2891" s="3"/>
      <c r="D2891" s="1" t="s">
        <v>5474</v>
      </c>
      <c r="E2891" s="5">
        <v>0.566666666666666</v>
      </c>
      <c r="F2891" s="2">
        <v>49.0816</v>
      </c>
    </row>
    <row r="2892" ht="18.0" customHeight="1">
      <c r="A2892" s="3" t="s">
        <v>5905</v>
      </c>
      <c r="B2892" s="3" t="s">
        <v>5906</v>
      </c>
      <c r="C2892" s="3"/>
      <c r="D2892" s="1" t="s">
        <v>5474</v>
      </c>
      <c r="E2892" s="5">
        <v>0.566666666666666</v>
      </c>
      <c r="F2892" s="2">
        <v>49.0816</v>
      </c>
    </row>
    <row r="2893" ht="18.0" customHeight="1">
      <c r="A2893" s="3" t="s">
        <v>5907</v>
      </c>
      <c r="B2893" s="3" t="s">
        <v>5908</v>
      </c>
      <c r="C2893" s="3"/>
      <c r="D2893" s="1" t="s">
        <v>5474</v>
      </c>
      <c r="E2893" s="5">
        <v>0.566666666666666</v>
      </c>
      <c r="F2893" s="2">
        <v>49.0816</v>
      </c>
    </row>
    <row r="2894" ht="18.0" customHeight="1">
      <c r="A2894" s="3" t="s">
        <v>5909</v>
      </c>
      <c r="B2894" s="3" t="s">
        <v>5910</v>
      </c>
      <c r="C2894" s="3"/>
      <c r="D2894" s="1" t="s">
        <v>5474</v>
      </c>
      <c r="E2894" s="5">
        <v>0.566666666666666</v>
      </c>
      <c r="F2894" s="2">
        <v>49.0816</v>
      </c>
    </row>
    <row r="2895" ht="18.0" customHeight="1">
      <c r="A2895" s="3" t="s">
        <v>5911</v>
      </c>
      <c r="B2895" s="3" t="s">
        <v>5912</v>
      </c>
      <c r="C2895" s="3"/>
      <c r="D2895" s="1" t="s">
        <v>5474</v>
      </c>
      <c r="E2895" s="5">
        <v>0.566666666666666</v>
      </c>
      <c r="F2895" s="2">
        <v>49.0816</v>
      </c>
    </row>
    <row r="2896" ht="18.0" customHeight="1">
      <c r="A2896" s="3" t="s">
        <v>5913</v>
      </c>
      <c r="B2896" s="3" t="s">
        <v>5914</v>
      </c>
      <c r="C2896" s="3"/>
      <c r="D2896" s="1" t="s">
        <v>5474</v>
      </c>
      <c r="E2896" s="5">
        <v>0.566666666666666</v>
      </c>
      <c r="F2896" s="2">
        <v>49.0816</v>
      </c>
    </row>
    <row r="2897" ht="18.0" customHeight="1">
      <c r="A2897" s="3" t="s">
        <v>5915</v>
      </c>
      <c r="B2897" s="3" t="s">
        <v>5916</v>
      </c>
      <c r="C2897" s="3"/>
      <c r="D2897" s="1" t="s">
        <v>5474</v>
      </c>
      <c r="E2897" s="5">
        <v>0.566666666666666</v>
      </c>
      <c r="F2897" s="2">
        <v>49.0816</v>
      </c>
    </row>
    <row r="2898" ht="18.0" customHeight="1">
      <c r="A2898" s="3" t="s">
        <v>5917</v>
      </c>
      <c r="B2898" s="3" t="s">
        <v>5918</v>
      </c>
      <c r="C2898" s="3"/>
      <c r="D2898" s="1" t="s">
        <v>5474</v>
      </c>
      <c r="E2898" s="5">
        <v>0.566666666666666</v>
      </c>
      <c r="F2898" s="2">
        <v>49.0816</v>
      </c>
    </row>
    <row r="2899" ht="18.0" customHeight="1">
      <c r="A2899" s="3" t="s">
        <v>5919</v>
      </c>
      <c r="B2899" s="3" t="s">
        <v>5920</v>
      </c>
      <c r="C2899" s="3"/>
      <c r="D2899" s="1" t="s">
        <v>5474</v>
      </c>
      <c r="E2899" s="5">
        <v>0.566666666666666</v>
      </c>
      <c r="F2899" s="2">
        <v>49.0816</v>
      </c>
    </row>
    <row r="2900" ht="18.0" customHeight="1">
      <c r="A2900" s="3" t="s">
        <v>5921</v>
      </c>
      <c r="B2900" s="3" t="s">
        <v>5922</v>
      </c>
      <c r="C2900" s="3"/>
      <c r="D2900" s="1" t="s">
        <v>5474</v>
      </c>
      <c r="E2900" s="5">
        <v>0.566666666666666</v>
      </c>
      <c r="F2900" s="2">
        <v>49.0816</v>
      </c>
    </row>
    <row r="2901" ht="18.0" customHeight="1">
      <c r="A2901" s="3" t="s">
        <v>5923</v>
      </c>
      <c r="B2901" s="3" t="s">
        <v>5924</v>
      </c>
      <c r="C2901" s="3"/>
      <c r="D2901" s="1" t="s">
        <v>5474</v>
      </c>
      <c r="E2901" s="5">
        <v>0.566666666666666</v>
      </c>
      <c r="F2901" s="2">
        <v>49.0816</v>
      </c>
    </row>
    <row r="2902" ht="18.0" customHeight="1">
      <c r="A2902" s="3" t="s">
        <v>5925</v>
      </c>
      <c r="B2902" s="3" t="s">
        <v>5926</v>
      </c>
      <c r="C2902" s="3"/>
      <c r="D2902" s="1" t="s">
        <v>5474</v>
      </c>
      <c r="E2902" s="5">
        <v>0.566666666666666</v>
      </c>
      <c r="F2902" s="2">
        <v>49.0816</v>
      </c>
    </row>
    <row r="2903" ht="18.0" customHeight="1">
      <c r="A2903" s="3" t="s">
        <v>5927</v>
      </c>
      <c r="B2903" s="3" t="s">
        <v>5928</v>
      </c>
      <c r="C2903" s="3"/>
      <c r="D2903" s="1" t="s">
        <v>5474</v>
      </c>
      <c r="E2903" s="5">
        <v>0.566666666666666</v>
      </c>
      <c r="F2903" s="2">
        <v>49.0816</v>
      </c>
    </row>
    <row r="2904" ht="18.0" customHeight="1">
      <c r="A2904" s="3" t="s">
        <v>5929</v>
      </c>
      <c r="B2904" s="3" t="s">
        <v>5930</v>
      </c>
      <c r="C2904" s="3"/>
      <c r="D2904" s="1" t="s">
        <v>5474</v>
      </c>
      <c r="E2904" s="5">
        <v>0.566666666666666</v>
      </c>
      <c r="F2904" s="2">
        <v>49.0816</v>
      </c>
    </row>
    <row r="2905" ht="18.0" customHeight="1">
      <c r="A2905" s="3" t="s">
        <v>5931</v>
      </c>
      <c r="B2905" s="3" t="s">
        <v>5932</v>
      </c>
      <c r="C2905" s="3"/>
      <c r="D2905" s="1" t="s">
        <v>5474</v>
      </c>
      <c r="E2905" s="5">
        <v>0.566666666666666</v>
      </c>
      <c r="F2905" s="2">
        <v>49.0816</v>
      </c>
    </row>
    <row r="2906" ht="18.0" customHeight="1">
      <c r="A2906" s="3" t="s">
        <v>5933</v>
      </c>
      <c r="B2906" s="3" t="s">
        <v>5934</v>
      </c>
      <c r="C2906" s="3"/>
      <c r="D2906" s="1" t="s">
        <v>5474</v>
      </c>
      <c r="E2906" s="5">
        <v>0.566666666666666</v>
      </c>
      <c r="F2906" s="2">
        <v>49.0816</v>
      </c>
    </row>
    <row r="2907" ht="18.0" customHeight="1">
      <c r="A2907" s="3" t="s">
        <v>5935</v>
      </c>
      <c r="B2907" s="3" t="s">
        <v>5936</v>
      </c>
      <c r="C2907" s="3"/>
      <c r="D2907" s="1" t="s">
        <v>5474</v>
      </c>
      <c r="E2907" s="5">
        <v>0.566666666666666</v>
      </c>
      <c r="F2907" s="2">
        <v>49.0816</v>
      </c>
    </row>
    <row r="2908" ht="18.0" customHeight="1">
      <c r="A2908" s="3" t="s">
        <v>5937</v>
      </c>
      <c r="B2908" s="3" t="s">
        <v>5938</v>
      </c>
      <c r="C2908" s="3"/>
      <c r="D2908" s="1" t="s">
        <v>5474</v>
      </c>
      <c r="E2908" s="5">
        <v>0.566666666666666</v>
      </c>
      <c r="F2908" s="2">
        <v>49.0816</v>
      </c>
    </row>
    <row r="2909" ht="18.0" customHeight="1">
      <c r="A2909" s="3" t="s">
        <v>5939</v>
      </c>
      <c r="B2909" s="3" t="s">
        <v>5940</v>
      </c>
      <c r="C2909" s="3"/>
      <c r="D2909" s="1" t="s">
        <v>5474</v>
      </c>
      <c r="E2909" s="5">
        <v>0.566666666666666</v>
      </c>
      <c r="F2909" s="2">
        <v>49.0816</v>
      </c>
    </row>
    <row r="2910" ht="18.0" customHeight="1">
      <c r="A2910" s="3" t="s">
        <v>5941</v>
      </c>
      <c r="B2910" s="3" t="s">
        <v>5942</v>
      </c>
      <c r="C2910" s="3"/>
      <c r="D2910" s="1" t="s">
        <v>5474</v>
      </c>
      <c r="E2910" s="5">
        <v>0.566666666666666</v>
      </c>
      <c r="F2910" s="2">
        <v>49.0816</v>
      </c>
    </row>
    <row r="2911" ht="18.0" customHeight="1">
      <c r="A2911" s="3" t="s">
        <v>5943</v>
      </c>
      <c r="B2911" s="3" t="s">
        <v>5944</v>
      </c>
      <c r="C2911" s="3"/>
      <c r="D2911" s="1" t="s">
        <v>5474</v>
      </c>
      <c r="E2911" s="5">
        <v>0.566666666666666</v>
      </c>
      <c r="F2911" s="2">
        <v>49.0816</v>
      </c>
    </row>
    <row r="2912" ht="18.0" customHeight="1">
      <c r="A2912" s="3" t="s">
        <v>5945</v>
      </c>
      <c r="B2912" s="3" t="s">
        <v>5946</v>
      </c>
      <c r="C2912" s="3"/>
      <c r="D2912" s="1" t="s">
        <v>5474</v>
      </c>
      <c r="E2912" s="5">
        <v>0.566666666666666</v>
      </c>
      <c r="F2912" s="2">
        <v>49.0816</v>
      </c>
    </row>
    <row r="2913" ht="18.0" customHeight="1">
      <c r="A2913" s="3" t="s">
        <v>5947</v>
      </c>
      <c r="B2913" s="3" t="s">
        <v>5948</v>
      </c>
      <c r="C2913" s="3"/>
      <c r="D2913" s="1" t="s">
        <v>5474</v>
      </c>
      <c r="E2913" s="5">
        <v>0.566666666666666</v>
      </c>
      <c r="F2913" s="2">
        <v>49.0816</v>
      </c>
    </row>
    <row r="2914" ht="18.0" customHeight="1">
      <c r="A2914" s="3" t="s">
        <v>5949</v>
      </c>
      <c r="B2914" s="3" t="s">
        <v>5950</v>
      </c>
      <c r="C2914" s="3"/>
      <c r="D2914" s="1" t="s">
        <v>5474</v>
      </c>
      <c r="E2914" s="5">
        <v>0.566666666666666</v>
      </c>
      <c r="F2914" s="2">
        <v>49.0816</v>
      </c>
    </row>
    <row r="2915" ht="18.0" customHeight="1">
      <c r="A2915" s="3" t="s">
        <v>5951</v>
      </c>
      <c r="B2915" s="3" t="s">
        <v>5952</v>
      </c>
      <c r="C2915" s="3"/>
      <c r="D2915" s="1" t="s">
        <v>5474</v>
      </c>
      <c r="E2915" s="5">
        <v>0.566666666666666</v>
      </c>
      <c r="F2915" s="2">
        <v>49.0816</v>
      </c>
    </row>
    <row r="2916" ht="18.0" customHeight="1">
      <c r="A2916" s="3" t="s">
        <v>5953</v>
      </c>
      <c r="B2916" s="3" t="s">
        <v>5954</v>
      </c>
      <c r="C2916" s="3"/>
      <c r="D2916" s="1" t="s">
        <v>5474</v>
      </c>
      <c r="E2916" s="5">
        <v>0.566666666666666</v>
      </c>
      <c r="F2916" s="2">
        <v>49.0816</v>
      </c>
    </row>
    <row r="2917" ht="18.0" customHeight="1">
      <c r="A2917" s="3" t="s">
        <v>5955</v>
      </c>
      <c r="B2917" s="3" t="s">
        <v>5956</v>
      </c>
      <c r="C2917" s="3"/>
      <c r="D2917" s="1" t="s">
        <v>5474</v>
      </c>
      <c r="E2917" s="5">
        <v>0.566666666666666</v>
      </c>
      <c r="F2917" s="2">
        <v>49.0816</v>
      </c>
    </row>
    <row r="2918" ht="18.0" customHeight="1">
      <c r="A2918" s="3" t="s">
        <v>5957</v>
      </c>
      <c r="B2918" s="3" t="s">
        <v>5958</v>
      </c>
      <c r="C2918" s="3"/>
      <c r="D2918" s="1" t="s">
        <v>5474</v>
      </c>
      <c r="E2918" s="5">
        <v>0.566666666666666</v>
      </c>
      <c r="F2918" s="2">
        <v>49.0816</v>
      </c>
    </row>
    <row r="2919" ht="18.0" customHeight="1">
      <c r="A2919" s="3" t="s">
        <v>5959</v>
      </c>
      <c r="B2919" s="3" t="s">
        <v>5960</v>
      </c>
      <c r="C2919" s="3"/>
      <c r="D2919" s="1" t="s">
        <v>5474</v>
      </c>
      <c r="E2919" s="5">
        <v>0.566666666666666</v>
      </c>
      <c r="F2919" s="2">
        <v>49.0816</v>
      </c>
    </row>
    <row r="2920" ht="18.0" customHeight="1">
      <c r="A2920" s="3" t="s">
        <v>5961</v>
      </c>
      <c r="B2920" s="3" t="s">
        <v>5962</v>
      </c>
      <c r="C2920" s="3"/>
      <c r="D2920" s="1" t="s">
        <v>5474</v>
      </c>
      <c r="E2920" s="5">
        <v>0.566666666666666</v>
      </c>
      <c r="F2920" s="2">
        <v>49.0816</v>
      </c>
    </row>
    <row r="2921" ht="18.0" customHeight="1">
      <c r="A2921" s="3" t="s">
        <v>5963</v>
      </c>
      <c r="B2921" s="3" t="s">
        <v>5964</v>
      </c>
      <c r="C2921" s="3"/>
      <c r="D2921" s="1" t="s">
        <v>5474</v>
      </c>
      <c r="E2921" s="5">
        <v>0.566666666666666</v>
      </c>
      <c r="F2921" s="2">
        <v>49.0816</v>
      </c>
    </row>
    <row r="2922" ht="18.0" customHeight="1">
      <c r="A2922" s="3" t="s">
        <v>5965</v>
      </c>
      <c r="B2922" s="3" t="s">
        <v>5966</v>
      </c>
      <c r="C2922" s="3"/>
      <c r="D2922" s="1" t="s">
        <v>5474</v>
      </c>
      <c r="E2922" s="5">
        <v>0.566666666666666</v>
      </c>
      <c r="F2922" s="2">
        <v>49.0816</v>
      </c>
    </row>
    <row r="2923" ht="18.0" customHeight="1">
      <c r="A2923" s="3" t="s">
        <v>5967</v>
      </c>
      <c r="B2923" s="3" t="s">
        <v>5968</v>
      </c>
      <c r="C2923" s="3"/>
      <c r="D2923" s="1" t="s">
        <v>5474</v>
      </c>
      <c r="E2923" s="5">
        <v>0.566666666666666</v>
      </c>
      <c r="F2923" s="2">
        <v>49.0816</v>
      </c>
    </row>
    <row r="2924" ht="18.0" customHeight="1">
      <c r="A2924" s="3" t="s">
        <v>5969</v>
      </c>
      <c r="B2924" s="3" t="s">
        <v>5970</v>
      </c>
      <c r="C2924" s="3"/>
      <c r="D2924" s="1" t="s">
        <v>5474</v>
      </c>
      <c r="E2924" s="5">
        <v>0.566666666666666</v>
      </c>
      <c r="F2924" s="2">
        <v>49.0816</v>
      </c>
    </row>
    <row r="2925" ht="18.0" customHeight="1">
      <c r="A2925" s="3" t="s">
        <v>5971</v>
      </c>
      <c r="B2925" s="3" t="s">
        <v>5972</v>
      </c>
      <c r="C2925" s="3"/>
      <c r="D2925" s="1" t="s">
        <v>5474</v>
      </c>
      <c r="E2925" s="5">
        <v>0.566666666666666</v>
      </c>
      <c r="F2925" s="2">
        <v>49.0816</v>
      </c>
    </row>
    <row r="2926" ht="18.0" customHeight="1">
      <c r="A2926" s="3" t="s">
        <v>5973</v>
      </c>
      <c r="B2926" s="3" t="s">
        <v>5974</v>
      </c>
      <c r="C2926" s="3"/>
      <c r="D2926" s="1" t="s">
        <v>5474</v>
      </c>
      <c r="E2926" s="5">
        <v>0.566666666666666</v>
      </c>
      <c r="F2926" s="2">
        <v>49.0816</v>
      </c>
    </row>
    <row r="2927" ht="18.0" customHeight="1">
      <c r="A2927" s="3" t="s">
        <v>5975</v>
      </c>
      <c r="B2927" s="3" t="s">
        <v>5976</v>
      </c>
      <c r="C2927" s="3"/>
      <c r="D2927" s="1" t="s">
        <v>5474</v>
      </c>
      <c r="E2927" s="5">
        <v>0.566666666666666</v>
      </c>
      <c r="F2927" s="2">
        <v>49.0816</v>
      </c>
    </row>
    <row r="2928" ht="18.0" customHeight="1">
      <c r="A2928" s="3" t="s">
        <v>5977</v>
      </c>
      <c r="B2928" s="3" t="s">
        <v>5978</v>
      </c>
      <c r="C2928" s="3"/>
      <c r="D2928" s="1" t="s">
        <v>5474</v>
      </c>
      <c r="E2928" s="5">
        <v>0.566666666666666</v>
      </c>
      <c r="F2928" s="2">
        <v>49.0816</v>
      </c>
    </row>
    <row r="2929" ht="18.0" customHeight="1">
      <c r="A2929" s="3" t="s">
        <v>5979</v>
      </c>
      <c r="B2929" s="3" t="s">
        <v>5980</v>
      </c>
      <c r="C2929" s="3"/>
      <c r="D2929" s="1" t="s">
        <v>5474</v>
      </c>
      <c r="E2929" s="5">
        <v>0.566666666666666</v>
      </c>
      <c r="F2929" s="2">
        <v>49.0816</v>
      </c>
    </row>
    <row r="2930" ht="18.0" customHeight="1">
      <c r="A2930" s="3" t="s">
        <v>5981</v>
      </c>
      <c r="B2930" s="3" t="s">
        <v>5982</v>
      </c>
      <c r="C2930" s="3"/>
      <c r="D2930" s="1" t="s">
        <v>5474</v>
      </c>
      <c r="E2930" s="5">
        <v>0.566666666666666</v>
      </c>
      <c r="F2930" s="2">
        <v>49.0816</v>
      </c>
    </row>
    <row r="2931" ht="18.0" customHeight="1">
      <c r="A2931" s="3" t="s">
        <v>5983</v>
      </c>
      <c r="B2931" s="3" t="s">
        <v>5984</v>
      </c>
      <c r="C2931" s="3"/>
      <c r="D2931" s="1" t="s">
        <v>5474</v>
      </c>
      <c r="E2931" s="5">
        <v>0.566666666666666</v>
      </c>
      <c r="F2931" s="2">
        <v>49.0816</v>
      </c>
    </row>
    <row r="2932" ht="18.0" customHeight="1">
      <c r="A2932" s="3" t="s">
        <v>5985</v>
      </c>
      <c r="B2932" s="3" t="s">
        <v>5986</v>
      </c>
      <c r="C2932" s="3"/>
      <c r="D2932" s="1" t="s">
        <v>5474</v>
      </c>
      <c r="E2932" s="5">
        <v>0.566666666666666</v>
      </c>
      <c r="F2932" s="2">
        <v>49.0816</v>
      </c>
    </row>
    <row r="2933" ht="18.0" customHeight="1">
      <c r="A2933" s="3" t="s">
        <v>5987</v>
      </c>
      <c r="B2933" s="3" t="s">
        <v>5988</v>
      </c>
      <c r="C2933" s="3"/>
      <c r="D2933" s="1" t="s">
        <v>5474</v>
      </c>
      <c r="E2933" s="5">
        <v>0.566666666666666</v>
      </c>
      <c r="F2933" s="2">
        <v>49.0816</v>
      </c>
    </row>
    <row r="2934" ht="18.0" customHeight="1">
      <c r="A2934" s="3" t="s">
        <v>5989</v>
      </c>
      <c r="B2934" s="3" t="s">
        <v>5990</v>
      </c>
      <c r="C2934" s="3"/>
      <c r="D2934" s="1" t="s">
        <v>5474</v>
      </c>
      <c r="E2934" s="5">
        <v>0.566666666666666</v>
      </c>
      <c r="F2934" s="2">
        <v>49.0816</v>
      </c>
    </row>
    <row r="2935" ht="18.0" customHeight="1">
      <c r="A2935" s="3" t="s">
        <v>5991</v>
      </c>
      <c r="B2935" s="3" t="s">
        <v>5992</v>
      </c>
      <c r="C2935" s="3"/>
      <c r="D2935" s="1" t="s">
        <v>5474</v>
      </c>
      <c r="E2935" s="5">
        <v>0.566666666666666</v>
      </c>
      <c r="F2935" s="2">
        <v>49.0816</v>
      </c>
    </row>
    <row r="2936" ht="18.0" customHeight="1">
      <c r="A2936" s="3" t="s">
        <v>5993</v>
      </c>
      <c r="B2936" s="3" t="s">
        <v>5994</v>
      </c>
      <c r="C2936" s="3"/>
      <c r="D2936" s="1" t="s">
        <v>5474</v>
      </c>
      <c r="E2936" s="5">
        <v>0.566666666666666</v>
      </c>
      <c r="F2936" s="2">
        <v>49.0816</v>
      </c>
    </row>
    <row r="2937" ht="18.0" customHeight="1">
      <c r="A2937" s="3" t="s">
        <v>5995</v>
      </c>
      <c r="B2937" s="3" t="s">
        <v>5996</v>
      </c>
      <c r="C2937" s="3"/>
      <c r="D2937" s="1" t="s">
        <v>5474</v>
      </c>
      <c r="E2937" s="5">
        <v>0.566666666666666</v>
      </c>
      <c r="F2937" s="2">
        <v>49.0816</v>
      </c>
    </row>
    <row r="2938" ht="18.0" customHeight="1">
      <c r="A2938" s="3" t="s">
        <v>5997</v>
      </c>
      <c r="B2938" s="3" t="s">
        <v>5998</v>
      </c>
      <c r="C2938" s="3"/>
      <c r="D2938" s="1" t="s">
        <v>5474</v>
      </c>
      <c r="E2938" s="5">
        <v>0.566666666666666</v>
      </c>
      <c r="F2938" s="2">
        <v>49.0816</v>
      </c>
    </row>
    <row r="2939" ht="18.0" customHeight="1">
      <c r="A2939" s="3" t="s">
        <v>5999</v>
      </c>
      <c r="B2939" s="3" t="s">
        <v>6000</v>
      </c>
      <c r="C2939" s="3"/>
      <c r="D2939" s="1" t="s">
        <v>5474</v>
      </c>
      <c r="E2939" s="5">
        <v>0.566666666666666</v>
      </c>
      <c r="F2939" s="2">
        <v>49.0816</v>
      </c>
    </row>
    <row r="2940" ht="18.0" customHeight="1">
      <c r="A2940" s="3" t="s">
        <v>6001</v>
      </c>
      <c r="B2940" s="3" t="s">
        <v>6002</v>
      </c>
      <c r="C2940" s="3"/>
      <c r="D2940" s="1" t="s">
        <v>5474</v>
      </c>
      <c r="E2940" s="5">
        <v>0.566666666666666</v>
      </c>
      <c r="F2940" s="2">
        <v>49.0816</v>
      </c>
    </row>
    <row r="2941" ht="18.0" customHeight="1">
      <c r="A2941" s="3" t="s">
        <v>6003</v>
      </c>
      <c r="B2941" s="3" t="s">
        <v>6004</v>
      </c>
      <c r="C2941" s="3"/>
      <c r="D2941" s="1" t="s">
        <v>5474</v>
      </c>
      <c r="E2941" s="5">
        <v>0.566666666666666</v>
      </c>
      <c r="F2941" s="2">
        <v>49.0816</v>
      </c>
    </row>
    <row r="2942" ht="18.0" customHeight="1">
      <c r="A2942" s="3" t="s">
        <v>6005</v>
      </c>
      <c r="B2942" s="3" t="s">
        <v>6006</v>
      </c>
      <c r="C2942" s="3"/>
      <c r="D2942" s="1" t="s">
        <v>5474</v>
      </c>
      <c r="E2942" s="5">
        <v>0.566666666666666</v>
      </c>
      <c r="F2942" s="2">
        <v>49.0816</v>
      </c>
    </row>
    <row r="2943" ht="18.0" customHeight="1">
      <c r="A2943" s="3" t="s">
        <v>6007</v>
      </c>
      <c r="B2943" s="3" t="s">
        <v>6008</v>
      </c>
      <c r="C2943" s="3"/>
      <c r="D2943" s="1" t="s">
        <v>5474</v>
      </c>
      <c r="E2943" s="5">
        <v>0.566666666666666</v>
      </c>
      <c r="F2943" s="2">
        <v>49.0816</v>
      </c>
    </row>
    <row r="2944" ht="18.0" customHeight="1">
      <c r="A2944" s="3" t="s">
        <v>6009</v>
      </c>
      <c r="B2944" s="3" t="s">
        <v>6010</v>
      </c>
      <c r="C2944" s="3"/>
      <c r="D2944" s="1" t="s">
        <v>5474</v>
      </c>
      <c r="E2944" s="5">
        <v>0.566666666666666</v>
      </c>
      <c r="F2944" s="2">
        <v>49.0816</v>
      </c>
    </row>
    <row r="2945" ht="18.0" customHeight="1">
      <c r="A2945" s="3" t="s">
        <v>6011</v>
      </c>
      <c r="B2945" s="3" t="s">
        <v>6012</v>
      </c>
      <c r="C2945" s="3"/>
      <c r="D2945" s="1" t="s">
        <v>5474</v>
      </c>
      <c r="E2945" s="5">
        <v>0.566666666666666</v>
      </c>
      <c r="F2945" s="2">
        <v>49.0816</v>
      </c>
    </row>
    <row r="2946" ht="18.0" customHeight="1">
      <c r="A2946" s="3" t="s">
        <v>6013</v>
      </c>
      <c r="B2946" s="3" t="s">
        <v>6014</v>
      </c>
      <c r="C2946" s="3"/>
      <c r="D2946" s="1" t="s">
        <v>5474</v>
      </c>
      <c r="E2946" s="5">
        <v>0.566666666666666</v>
      </c>
      <c r="F2946" s="2">
        <v>49.0816</v>
      </c>
    </row>
    <row r="2947" ht="18.0" customHeight="1">
      <c r="A2947" s="3" t="s">
        <v>6015</v>
      </c>
      <c r="B2947" s="3" t="s">
        <v>6016</v>
      </c>
      <c r="C2947" s="3"/>
      <c r="D2947" s="1" t="s">
        <v>5474</v>
      </c>
      <c r="E2947" s="5">
        <v>0.566666666666666</v>
      </c>
      <c r="F2947" s="2">
        <v>49.0816</v>
      </c>
    </row>
    <row r="2948" ht="18.0" customHeight="1">
      <c r="A2948" s="3" t="s">
        <v>6017</v>
      </c>
      <c r="B2948" s="3" t="s">
        <v>6018</v>
      </c>
      <c r="C2948" s="3"/>
      <c r="D2948" s="1" t="s">
        <v>5474</v>
      </c>
      <c r="E2948" s="5">
        <v>0.566666666666666</v>
      </c>
      <c r="F2948" s="2">
        <v>49.0816</v>
      </c>
    </row>
    <row r="2949" ht="18.0" customHeight="1">
      <c r="A2949" s="3" t="s">
        <v>6019</v>
      </c>
      <c r="B2949" s="3" t="s">
        <v>6020</v>
      </c>
      <c r="C2949" s="3"/>
      <c r="D2949" s="1" t="s">
        <v>5474</v>
      </c>
      <c r="E2949" s="5">
        <v>0.566666666666666</v>
      </c>
      <c r="F2949" s="2">
        <v>49.0816</v>
      </c>
    </row>
    <row r="2950" ht="18.0" customHeight="1">
      <c r="A2950" s="3" t="s">
        <v>6021</v>
      </c>
      <c r="B2950" s="3" t="s">
        <v>6022</v>
      </c>
      <c r="C2950" s="3"/>
      <c r="D2950" s="1" t="s">
        <v>5474</v>
      </c>
      <c r="E2950" s="5">
        <v>0.566666666666666</v>
      </c>
      <c r="F2950" s="2">
        <v>49.0816</v>
      </c>
    </row>
    <row r="2951" ht="18.0" customHeight="1">
      <c r="A2951" s="3" t="s">
        <v>6023</v>
      </c>
      <c r="B2951" s="3" t="s">
        <v>6024</v>
      </c>
      <c r="C2951" s="3"/>
      <c r="D2951" s="1" t="s">
        <v>5474</v>
      </c>
      <c r="E2951" s="5">
        <v>0.566666666666666</v>
      </c>
      <c r="F2951" s="2">
        <v>49.0816</v>
      </c>
    </row>
    <row r="2952" ht="18.0" customHeight="1">
      <c r="A2952" s="3" t="s">
        <v>6025</v>
      </c>
      <c r="B2952" s="3" t="s">
        <v>6026</v>
      </c>
      <c r="C2952" s="3"/>
      <c r="D2952" s="1" t="s">
        <v>5474</v>
      </c>
      <c r="E2952" s="5">
        <v>0.566666666666666</v>
      </c>
      <c r="F2952" s="2">
        <v>49.0816</v>
      </c>
    </row>
    <row r="2953" ht="18.0" customHeight="1">
      <c r="A2953" s="3" t="s">
        <v>6027</v>
      </c>
      <c r="B2953" s="3" t="s">
        <v>6028</v>
      </c>
      <c r="C2953" s="3"/>
      <c r="D2953" s="1" t="s">
        <v>5474</v>
      </c>
      <c r="E2953" s="5">
        <v>0.566666666666666</v>
      </c>
      <c r="F2953" s="2">
        <v>49.0816</v>
      </c>
    </row>
    <row r="2954" ht="18.0" customHeight="1">
      <c r="A2954" s="3" t="s">
        <v>6029</v>
      </c>
      <c r="B2954" s="3" t="s">
        <v>6030</v>
      </c>
      <c r="C2954" s="3"/>
      <c r="D2954" s="1" t="s">
        <v>5474</v>
      </c>
      <c r="E2954" s="5">
        <v>0.566666666666666</v>
      </c>
      <c r="F2954" s="2">
        <v>49.0816</v>
      </c>
    </row>
    <row r="2955" ht="18.0" customHeight="1">
      <c r="A2955" s="3" t="s">
        <v>6031</v>
      </c>
      <c r="B2955" s="3" t="s">
        <v>6032</v>
      </c>
      <c r="C2955" s="3"/>
      <c r="D2955" s="1" t="s">
        <v>5474</v>
      </c>
      <c r="E2955" s="5">
        <v>0.566666666666666</v>
      </c>
      <c r="F2955" s="2">
        <v>49.0816</v>
      </c>
    </row>
    <row r="2956" ht="18.0" customHeight="1">
      <c r="A2956" s="3" t="s">
        <v>6033</v>
      </c>
      <c r="B2956" s="3" t="s">
        <v>6034</v>
      </c>
      <c r="C2956" s="3"/>
      <c r="D2956" s="1" t="s">
        <v>5474</v>
      </c>
      <c r="E2956" s="5">
        <v>0.566666666666666</v>
      </c>
      <c r="F2956" s="2">
        <v>49.0816</v>
      </c>
    </row>
    <row r="2957" ht="18.0" customHeight="1">
      <c r="A2957" s="3" t="s">
        <v>6035</v>
      </c>
      <c r="B2957" s="3" t="s">
        <v>6036</v>
      </c>
      <c r="C2957" s="3"/>
      <c r="D2957" s="1" t="s">
        <v>5474</v>
      </c>
      <c r="E2957" s="5">
        <v>0.566666666666666</v>
      </c>
      <c r="F2957" s="2">
        <v>49.0816</v>
      </c>
    </row>
    <row r="2958" ht="18.0" customHeight="1">
      <c r="A2958" s="3" t="s">
        <v>6037</v>
      </c>
      <c r="B2958" s="3" t="s">
        <v>6038</v>
      </c>
      <c r="C2958" s="3"/>
      <c r="D2958" s="1" t="s">
        <v>5474</v>
      </c>
      <c r="E2958" s="5">
        <v>0.566666666666666</v>
      </c>
      <c r="F2958" s="2">
        <v>49.0816</v>
      </c>
    </row>
    <row r="2959" ht="18.0" customHeight="1">
      <c r="A2959" s="3" t="s">
        <v>6039</v>
      </c>
      <c r="B2959" s="3" t="s">
        <v>6040</v>
      </c>
      <c r="C2959" s="3"/>
      <c r="D2959" s="1" t="s">
        <v>5474</v>
      </c>
      <c r="E2959" s="5">
        <v>0.566666666666666</v>
      </c>
      <c r="F2959" s="2">
        <v>49.0816</v>
      </c>
    </row>
    <row r="2960" ht="18.0" customHeight="1">
      <c r="A2960" s="3" t="s">
        <v>6041</v>
      </c>
      <c r="B2960" s="3" t="s">
        <v>6042</v>
      </c>
      <c r="C2960" s="3"/>
      <c r="D2960" s="1" t="s">
        <v>5474</v>
      </c>
      <c r="E2960" s="5">
        <v>0.566666666666666</v>
      </c>
      <c r="F2960" s="2">
        <v>49.0816</v>
      </c>
    </row>
    <row r="2961" ht="18.0" customHeight="1">
      <c r="A2961" s="3" t="s">
        <v>6043</v>
      </c>
      <c r="B2961" s="3" t="s">
        <v>6044</v>
      </c>
      <c r="C2961" s="3"/>
      <c r="D2961" s="1" t="s">
        <v>5474</v>
      </c>
      <c r="E2961" s="5">
        <v>0.566666666666666</v>
      </c>
      <c r="F2961" s="2">
        <v>49.0816</v>
      </c>
    </row>
    <row r="2962" ht="18.0" customHeight="1">
      <c r="A2962" s="3" t="s">
        <v>6045</v>
      </c>
      <c r="B2962" s="3" t="s">
        <v>6046</v>
      </c>
      <c r="C2962" s="3"/>
      <c r="D2962" s="1" t="s">
        <v>5474</v>
      </c>
      <c r="E2962" s="5">
        <v>0.566666666666666</v>
      </c>
      <c r="F2962" s="2">
        <v>49.0816</v>
      </c>
    </row>
    <row r="2963" ht="18.0" customHeight="1">
      <c r="A2963" s="3" t="s">
        <v>6047</v>
      </c>
      <c r="B2963" s="3" t="s">
        <v>6048</v>
      </c>
      <c r="C2963" s="3"/>
      <c r="D2963" s="1" t="s">
        <v>5474</v>
      </c>
      <c r="E2963" s="5">
        <v>0.566666666666666</v>
      </c>
      <c r="F2963" s="2">
        <v>49.0816</v>
      </c>
    </row>
    <row r="2964" ht="18.0" customHeight="1">
      <c r="A2964" s="3" t="s">
        <v>6049</v>
      </c>
      <c r="B2964" s="3" t="s">
        <v>6050</v>
      </c>
      <c r="C2964" s="3"/>
      <c r="D2964" s="1" t="s">
        <v>5474</v>
      </c>
      <c r="E2964" s="5">
        <v>0.566666666666666</v>
      </c>
      <c r="F2964" s="2">
        <v>49.0816</v>
      </c>
    </row>
    <row r="2965" ht="18.0" customHeight="1">
      <c r="A2965" s="3" t="s">
        <v>6051</v>
      </c>
      <c r="B2965" s="3" t="s">
        <v>6052</v>
      </c>
      <c r="C2965" s="3"/>
      <c r="D2965" s="1" t="s">
        <v>5474</v>
      </c>
      <c r="E2965" s="5">
        <v>0.566666666666666</v>
      </c>
      <c r="F2965" s="2">
        <v>49.0816</v>
      </c>
    </row>
    <row r="2966" ht="18.0" customHeight="1">
      <c r="A2966" s="3" t="s">
        <v>6053</v>
      </c>
      <c r="B2966" s="3" t="s">
        <v>6054</v>
      </c>
      <c r="C2966" s="3"/>
      <c r="D2966" s="1" t="s">
        <v>5474</v>
      </c>
      <c r="E2966" s="5">
        <v>0.566666666666666</v>
      </c>
      <c r="F2966" s="2">
        <v>49.0816</v>
      </c>
    </row>
    <row r="2967" ht="18.0" customHeight="1">
      <c r="A2967" s="3" t="s">
        <v>6055</v>
      </c>
      <c r="B2967" s="3" t="s">
        <v>6056</v>
      </c>
      <c r="C2967" s="3"/>
      <c r="D2967" s="1" t="s">
        <v>5474</v>
      </c>
      <c r="E2967" s="5">
        <v>0.566666666666666</v>
      </c>
      <c r="F2967" s="2">
        <v>49.0816</v>
      </c>
    </row>
    <row r="2968" ht="18.0" customHeight="1">
      <c r="A2968" s="3" t="s">
        <v>6057</v>
      </c>
      <c r="B2968" s="3" t="s">
        <v>6058</v>
      </c>
      <c r="C2968" s="3"/>
      <c r="D2968" s="1" t="s">
        <v>5474</v>
      </c>
      <c r="E2968" s="5">
        <v>0.566666666666666</v>
      </c>
      <c r="F2968" s="2">
        <v>49.0816</v>
      </c>
    </row>
    <row r="2969" ht="18.0" customHeight="1">
      <c r="A2969" s="3" t="s">
        <v>6059</v>
      </c>
      <c r="B2969" s="3" t="s">
        <v>6060</v>
      </c>
      <c r="C2969" s="3"/>
      <c r="D2969" s="1" t="s">
        <v>5474</v>
      </c>
      <c r="E2969" s="5">
        <v>0.566666666666666</v>
      </c>
      <c r="F2969" s="2">
        <v>49.0816</v>
      </c>
    </row>
    <row r="2970" ht="18.0" customHeight="1">
      <c r="A2970" s="3" t="s">
        <v>6061</v>
      </c>
      <c r="B2970" s="3" t="s">
        <v>6062</v>
      </c>
      <c r="C2970" s="3"/>
      <c r="D2970" s="1" t="s">
        <v>5474</v>
      </c>
      <c r="E2970" s="5">
        <v>0.566666666666666</v>
      </c>
      <c r="F2970" s="2">
        <v>49.0816</v>
      </c>
    </row>
    <row r="2971" ht="18.0" customHeight="1">
      <c r="A2971" s="3" t="s">
        <v>6063</v>
      </c>
      <c r="B2971" s="3" t="s">
        <v>6064</v>
      </c>
      <c r="C2971" s="3"/>
      <c r="D2971" s="1" t="s">
        <v>5474</v>
      </c>
      <c r="E2971" s="5">
        <v>0.566666666666666</v>
      </c>
      <c r="F2971" s="2">
        <v>49.0816</v>
      </c>
    </row>
    <row r="2972" ht="18.0" customHeight="1">
      <c r="A2972" s="3" t="s">
        <v>6065</v>
      </c>
      <c r="B2972" s="3" t="s">
        <v>6066</v>
      </c>
      <c r="C2972" s="3"/>
      <c r="D2972" s="1" t="s">
        <v>5474</v>
      </c>
      <c r="E2972" s="5">
        <v>0.566666666666666</v>
      </c>
      <c r="F2972" s="2">
        <v>49.0816</v>
      </c>
    </row>
    <row r="2973" ht="18.0" customHeight="1">
      <c r="A2973" s="3" t="s">
        <v>6067</v>
      </c>
      <c r="B2973" s="3" t="s">
        <v>6068</v>
      </c>
      <c r="C2973" s="3"/>
      <c r="D2973" s="1" t="s">
        <v>5474</v>
      </c>
      <c r="E2973" s="5">
        <v>0.566666666666666</v>
      </c>
      <c r="F2973" s="2">
        <v>49.0816</v>
      </c>
    </row>
    <row r="2974" ht="18.0" customHeight="1">
      <c r="A2974" s="3" t="s">
        <v>6069</v>
      </c>
      <c r="B2974" s="3" t="s">
        <v>6070</v>
      </c>
      <c r="C2974" s="3"/>
      <c r="D2974" s="1" t="s">
        <v>5474</v>
      </c>
      <c r="E2974" s="5">
        <v>0.566666666666666</v>
      </c>
      <c r="F2974" s="2">
        <v>49.0816</v>
      </c>
    </row>
    <row r="2975" ht="18.0" customHeight="1">
      <c r="A2975" s="3" t="s">
        <v>6071</v>
      </c>
      <c r="B2975" s="3" t="s">
        <v>6072</v>
      </c>
      <c r="C2975" s="3"/>
      <c r="D2975" s="1" t="s">
        <v>5474</v>
      </c>
      <c r="E2975" s="5">
        <v>0.566666666666666</v>
      </c>
      <c r="F2975" s="2">
        <v>49.0816</v>
      </c>
    </row>
    <row r="2976" ht="18.0" customHeight="1">
      <c r="A2976" s="3" t="s">
        <v>6073</v>
      </c>
      <c r="B2976" s="3" t="s">
        <v>6074</v>
      </c>
      <c r="C2976" s="3"/>
      <c r="D2976" s="1" t="s">
        <v>5474</v>
      </c>
      <c r="E2976" s="5">
        <v>0.566666666666666</v>
      </c>
      <c r="F2976" s="2">
        <v>49.0816</v>
      </c>
    </row>
    <row r="2977" ht="18.0" customHeight="1">
      <c r="A2977" s="3" t="s">
        <v>6075</v>
      </c>
      <c r="B2977" s="3" t="s">
        <v>6076</v>
      </c>
      <c r="C2977" s="3"/>
      <c r="D2977" s="1" t="s">
        <v>5474</v>
      </c>
      <c r="E2977" s="5">
        <v>0.566666666666666</v>
      </c>
      <c r="F2977" s="2">
        <v>49.0816</v>
      </c>
    </row>
    <row r="2978" ht="18.0" customHeight="1">
      <c r="A2978" s="3" t="s">
        <v>6077</v>
      </c>
      <c r="B2978" s="3" t="s">
        <v>6078</v>
      </c>
      <c r="C2978" s="3"/>
      <c r="D2978" s="1" t="s">
        <v>5474</v>
      </c>
      <c r="E2978" s="5">
        <v>0.566666666666666</v>
      </c>
      <c r="F2978" s="2">
        <v>49.0816</v>
      </c>
    </row>
    <row r="2979" ht="18.0" customHeight="1">
      <c r="A2979" s="3" t="s">
        <v>6079</v>
      </c>
      <c r="B2979" s="3" t="s">
        <v>6080</v>
      </c>
      <c r="C2979" s="3"/>
      <c r="D2979" s="1" t="s">
        <v>5474</v>
      </c>
      <c r="E2979" s="5">
        <v>0.566666666666666</v>
      </c>
      <c r="F2979" s="2">
        <v>49.0816</v>
      </c>
    </row>
    <row r="2980" ht="18.0" customHeight="1">
      <c r="A2980" s="3" t="s">
        <v>6081</v>
      </c>
      <c r="B2980" s="3" t="s">
        <v>6082</v>
      </c>
      <c r="C2980" s="3"/>
      <c r="D2980" s="1" t="s">
        <v>5474</v>
      </c>
      <c r="E2980" s="5">
        <v>0.566666666666666</v>
      </c>
      <c r="F2980" s="2">
        <v>49.0816</v>
      </c>
    </row>
    <row r="2981" ht="18.0" customHeight="1">
      <c r="A2981" s="3" t="s">
        <v>6083</v>
      </c>
      <c r="B2981" s="3" t="s">
        <v>6084</v>
      </c>
      <c r="C2981" s="3"/>
      <c r="D2981" s="1" t="s">
        <v>5474</v>
      </c>
      <c r="E2981" s="5">
        <v>0.566666666666666</v>
      </c>
      <c r="F2981" s="2">
        <v>49.0816</v>
      </c>
    </row>
    <row r="2982" ht="18.0" customHeight="1">
      <c r="A2982" s="3" t="s">
        <v>6085</v>
      </c>
      <c r="B2982" s="3" t="s">
        <v>6086</v>
      </c>
      <c r="C2982" s="3"/>
      <c r="D2982" s="1" t="s">
        <v>5474</v>
      </c>
      <c r="E2982" s="5">
        <v>0.566666666666666</v>
      </c>
      <c r="F2982" s="2">
        <v>49.0816</v>
      </c>
    </row>
    <row r="2983" ht="18.0" customHeight="1">
      <c r="A2983" s="3" t="s">
        <v>6087</v>
      </c>
      <c r="B2983" s="3" t="s">
        <v>6088</v>
      </c>
      <c r="C2983" s="3"/>
      <c r="D2983" s="1" t="s">
        <v>5474</v>
      </c>
      <c r="E2983" s="5">
        <v>0.566666666666666</v>
      </c>
      <c r="F2983" s="2">
        <v>49.0816</v>
      </c>
    </row>
    <row r="2984" ht="18.0" customHeight="1">
      <c r="A2984" s="3" t="s">
        <v>6089</v>
      </c>
      <c r="B2984" s="3" t="s">
        <v>6090</v>
      </c>
      <c r="C2984" s="3"/>
      <c r="D2984" s="1" t="s">
        <v>5474</v>
      </c>
      <c r="E2984" s="5">
        <v>0.566666666666666</v>
      </c>
      <c r="F2984" s="2">
        <v>49.0816</v>
      </c>
    </row>
    <row r="2985" ht="18.0" customHeight="1">
      <c r="A2985" s="3" t="s">
        <v>6091</v>
      </c>
      <c r="B2985" s="3" t="s">
        <v>6092</v>
      </c>
      <c r="C2985" s="3"/>
      <c r="D2985" s="1" t="s">
        <v>5474</v>
      </c>
      <c r="E2985" s="5">
        <v>0.566666666666666</v>
      </c>
      <c r="F2985" s="2">
        <v>49.0816</v>
      </c>
    </row>
    <row r="2986" ht="18.0" customHeight="1">
      <c r="A2986" s="3" t="s">
        <v>6093</v>
      </c>
      <c r="B2986" s="3" t="s">
        <v>6094</v>
      </c>
      <c r="C2986" s="3"/>
      <c r="D2986" s="1" t="s">
        <v>5474</v>
      </c>
      <c r="E2986" s="5">
        <v>0.566666666666666</v>
      </c>
      <c r="F2986" s="2">
        <v>49.0816</v>
      </c>
    </row>
    <row r="2987" ht="18.0" customHeight="1">
      <c r="A2987" s="3" t="s">
        <v>6095</v>
      </c>
      <c r="B2987" s="3" t="s">
        <v>6096</v>
      </c>
      <c r="C2987" s="3"/>
      <c r="D2987" s="1" t="s">
        <v>5474</v>
      </c>
      <c r="E2987" s="5">
        <v>0.566666666666666</v>
      </c>
      <c r="F2987" s="2">
        <v>49.0816</v>
      </c>
    </row>
    <row r="2988" ht="18.0" customHeight="1">
      <c r="A2988" s="3" t="s">
        <v>6097</v>
      </c>
      <c r="B2988" s="3" t="s">
        <v>6098</v>
      </c>
      <c r="C2988" s="3"/>
      <c r="D2988" s="1" t="s">
        <v>5474</v>
      </c>
      <c r="E2988" s="5">
        <v>0.566666666666666</v>
      </c>
      <c r="F2988" s="2">
        <v>49.0816</v>
      </c>
    </row>
    <row r="2989" ht="18.0" customHeight="1">
      <c r="A2989" s="3" t="s">
        <v>6099</v>
      </c>
      <c r="B2989" s="3" t="s">
        <v>6100</v>
      </c>
      <c r="C2989" s="3"/>
      <c r="D2989" s="1" t="s">
        <v>5474</v>
      </c>
      <c r="E2989" s="5">
        <v>0.566666666666666</v>
      </c>
      <c r="F2989" s="2">
        <v>49.0816</v>
      </c>
    </row>
    <row r="2990" ht="18.0" customHeight="1">
      <c r="A2990" s="3" t="s">
        <v>6101</v>
      </c>
      <c r="B2990" s="3" t="s">
        <v>6102</v>
      </c>
      <c r="C2990" s="3"/>
      <c r="D2990" s="1" t="s">
        <v>5474</v>
      </c>
      <c r="E2990" s="5">
        <v>0.566666666666666</v>
      </c>
      <c r="F2990" s="2">
        <v>49.0816</v>
      </c>
    </row>
    <row r="2991" ht="18.0" customHeight="1">
      <c r="A2991" s="3" t="s">
        <v>6103</v>
      </c>
      <c r="B2991" s="3" t="s">
        <v>6104</v>
      </c>
      <c r="C2991" s="3"/>
      <c r="D2991" s="1" t="s">
        <v>5474</v>
      </c>
      <c r="E2991" s="5">
        <v>0.566666666666666</v>
      </c>
      <c r="F2991" s="2">
        <v>49.0816</v>
      </c>
    </row>
    <row r="2992" ht="18.0" customHeight="1">
      <c r="A2992" s="3" t="s">
        <v>6105</v>
      </c>
      <c r="B2992" s="3" t="s">
        <v>6106</v>
      </c>
      <c r="C2992" s="3"/>
      <c r="D2992" s="1" t="s">
        <v>5474</v>
      </c>
      <c r="E2992" s="5">
        <v>0.566666666666666</v>
      </c>
      <c r="F2992" s="2">
        <v>49.0816</v>
      </c>
    </row>
    <row r="2993" ht="18.0" customHeight="1">
      <c r="A2993" s="3" t="s">
        <v>6107</v>
      </c>
      <c r="B2993" s="3" t="s">
        <v>6108</v>
      </c>
      <c r="C2993" s="3"/>
      <c r="D2993" s="1" t="s">
        <v>5474</v>
      </c>
      <c r="E2993" s="5">
        <v>0.566666666666666</v>
      </c>
      <c r="F2993" s="2">
        <v>49.0816</v>
      </c>
    </row>
    <row r="2994" ht="18.0" customHeight="1">
      <c r="A2994" s="3" t="s">
        <v>6109</v>
      </c>
      <c r="B2994" s="3" t="s">
        <v>6110</v>
      </c>
      <c r="C2994" s="3"/>
      <c r="D2994" s="1" t="s">
        <v>5474</v>
      </c>
      <c r="E2994" s="5">
        <v>0.566666666666666</v>
      </c>
      <c r="F2994" s="2">
        <v>49.0816</v>
      </c>
    </row>
    <row r="2995" ht="18.0" customHeight="1">
      <c r="A2995" s="3" t="s">
        <v>6111</v>
      </c>
      <c r="B2995" s="3" t="s">
        <v>6112</v>
      </c>
      <c r="C2995" s="3"/>
      <c r="D2995" s="1" t="s">
        <v>5474</v>
      </c>
      <c r="E2995" s="5">
        <v>0.566666666666666</v>
      </c>
      <c r="F2995" s="2">
        <v>49.0816</v>
      </c>
    </row>
    <row r="2996" ht="18.0" customHeight="1">
      <c r="A2996" s="3" t="s">
        <v>6113</v>
      </c>
      <c r="B2996" s="3" t="s">
        <v>6114</v>
      </c>
      <c r="C2996" s="3"/>
      <c r="D2996" s="1" t="s">
        <v>5474</v>
      </c>
      <c r="E2996" s="5">
        <v>0.566666666666666</v>
      </c>
      <c r="F2996" s="2">
        <v>49.0816</v>
      </c>
    </row>
    <row r="2997" ht="18.0" customHeight="1">
      <c r="A2997" s="3" t="s">
        <v>6115</v>
      </c>
      <c r="B2997" s="3" t="s">
        <v>6116</v>
      </c>
      <c r="C2997" s="3"/>
      <c r="D2997" s="1" t="s">
        <v>5474</v>
      </c>
      <c r="E2997" s="5">
        <v>0.566666666666666</v>
      </c>
      <c r="F2997" s="2">
        <v>49.0816</v>
      </c>
    </row>
    <row r="2998" ht="18.0" customHeight="1">
      <c r="A2998" s="3" t="s">
        <v>6117</v>
      </c>
      <c r="B2998" s="3" t="s">
        <v>6118</v>
      </c>
      <c r="C2998" s="3"/>
      <c r="D2998" s="1" t="s">
        <v>5474</v>
      </c>
      <c r="E2998" s="5">
        <v>0.566666666666666</v>
      </c>
      <c r="F2998" s="2">
        <v>49.0816</v>
      </c>
    </row>
    <row r="2999" ht="18.0" customHeight="1">
      <c r="A2999" s="3" t="s">
        <v>6119</v>
      </c>
      <c r="B2999" s="3" t="s">
        <v>6120</v>
      </c>
      <c r="C2999" s="3"/>
      <c r="D2999" s="1" t="s">
        <v>5474</v>
      </c>
      <c r="E2999" s="5">
        <v>0.566666666666666</v>
      </c>
      <c r="F2999" s="2">
        <v>49.0816</v>
      </c>
    </row>
    <row r="3000" ht="18.0" customHeight="1">
      <c r="A3000" s="3" t="s">
        <v>6121</v>
      </c>
      <c r="B3000" s="3" t="s">
        <v>6122</v>
      </c>
      <c r="C3000" s="3"/>
      <c r="D3000" s="1" t="s">
        <v>5474</v>
      </c>
      <c r="E3000" s="5">
        <v>0.566666666666666</v>
      </c>
      <c r="F3000" s="2">
        <v>49.0816</v>
      </c>
    </row>
    <row r="3001" ht="18.0" customHeight="1">
      <c r="A3001" s="3" t="s">
        <v>6123</v>
      </c>
      <c r="B3001" s="3" t="s">
        <v>6124</v>
      </c>
      <c r="C3001" s="3"/>
      <c r="D3001" s="1" t="s">
        <v>5474</v>
      </c>
      <c r="E3001" s="5">
        <v>0.566666666666666</v>
      </c>
      <c r="F3001" s="2">
        <v>49.0816</v>
      </c>
    </row>
    <row r="3002" ht="18.0" customHeight="1">
      <c r="A3002" s="3" t="s">
        <v>6125</v>
      </c>
      <c r="B3002" s="3" t="s">
        <v>6126</v>
      </c>
      <c r="C3002" s="3"/>
      <c r="D3002" s="1" t="s">
        <v>5474</v>
      </c>
      <c r="E3002" s="5">
        <v>0.566666666666666</v>
      </c>
      <c r="F3002" s="2">
        <v>49.0816</v>
      </c>
    </row>
    <row r="3003" ht="18.0" customHeight="1">
      <c r="A3003" s="3" t="s">
        <v>6127</v>
      </c>
      <c r="B3003" s="3" t="s">
        <v>6128</v>
      </c>
      <c r="C3003" s="3"/>
      <c r="D3003" s="1" t="s">
        <v>5474</v>
      </c>
      <c r="E3003" s="5">
        <v>0.566666666666666</v>
      </c>
      <c r="F3003" s="2">
        <v>49.0816</v>
      </c>
    </row>
    <row r="3004" ht="18.0" customHeight="1">
      <c r="A3004" s="3" t="s">
        <v>6129</v>
      </c>
      <c r="B3004" s="3" t="s">
        <v>6130</v>
      </c>
      <c r="C3004" s="3"/>
      <c r="D3004" s="1" t="s">
        <v>5474</v>
      </c>
      <c r="E3004" s="5">
        <v>0.566666666666666</v>
      </c>
      <c r="F3004" s="2">
        <v>49.0816</v>
      </c>
    </row>
    <row r="3005" ht="18.0" customHeight="1">
      <c r="A3005" s="3" t="s">
        <v>6131</v>
      </c>
      <c r="B3005" s="3" t="s">
        <v>6132</v>
      </c>
      <c r="C3005" s="3"/>
      <c r="D3005" s="1" t="s">
        <v>5474</v>
      </c>
      <c r="E3005" s="5">
        <v>0.566666666666666</v>
      </c>
      <c r="F3005" s="2">
        <v>49.0816</v>
      </c>
    </row>
    <row r="3006" ht="18.0" customHeight="1">
      <c r="A3006" s="3" t="s">
        <v>6133</v>
      </c>
      <c r="B3006" s="3" t="s">
        <v>6134</v>
      </c>
      <c r="C3006" s="3"/>
      <c r="D3006" s="1" t="s">
        <v>5474</v>
      </c>
      <c r="E3006" s="5">
        <v>0.566666666666666</v>
      </c>
      <c r="F3006" s="2">
        <v>49.0816</v>
      </c>
    </row>
    <row r="3007" ht="18.0" customHeight="1">
      <c r="A3007" s="3" t="s">
        <v>6135</v>
      </c>
      <c r="B3007" s="3" t="s">
        <v>6136</v>
      </c>
      <c r="C3007" s="3"/>
      <c r="D3007" s="1" t="s">
        <v>5474</v>
      </c>
      <c r="E3007" s="5">
        <v>0.566666666666666</v>
      </c>
      <c r="F3007" s="2">
        <v>49.0816</v>
      </c>
    </row>
    <row r="3008" ht="18.0" customHeight="1">
      <c r="A3008" s="3" t="s">
        <v>6137</v>
      </c>
      <c r="B3008" s="3" t="s">
        <v>6138</v>
      </c>
      <c r="C3008" s="3"/>
      <c r="D3008" s="1" t="s">
        <v>5474</v>
      </c>
      <c r="E3008" s="5">
        <v>0.566666666666666</v>
      </c>
      <c r="F3008" s="2">
        <v>49.0816</v>
      </c>
    </row>
    <row r="3009" ht="18.0" customHeight="1">
      <c r="A3009" s="3" t="s">
        <v>6139</v>
      </c>
      <c r="B3009" s="3" t="s">
        <v>6140</v>
      </c>
      <c r="C3009" s="3"/>
      <c r="D3009" s="1" t="s">
        <v>5474</v>
      </c>
      <c r="E3009" s="5">
        <v>0.566666666666666</v>
      </c>
      <c r="F3009" s="2">
        <v>49.0816</v>
      </c>
    </row>
    <row r="3010" ht="18.0" customHeight="1">
      <c r="A3010" s="3" t="s">
        <v>6141</v>
      </c>
      <c r="B3010" s="3" t="s">
        <v>6142</v>
      </c>
      <c r="C3010" s="3"/>
      <c r="D3010" s="1" t="s">
        <v>5474</v>
      </c>
      <c r="E3010" s="5">
        <v>0.566666666666666</v>
      </c>
      <c r="F3010" s="2">
        <v>49.0816</v>
      </c>
    </row>
    <row r="3011" ht="18.0" customHeight="1">
      <c r="A3011" s="3" t="s">
        <v>6143</v>
      </c>
      <c r="B3011" s="3" t="s">
        <v>6144</v>
      </c>
      <c r="C3011" s="3"/>
      <c r="D3011" s="1" t="s">
        <v>5474</v>
      </c>
      <c r="E3011" s="5">
        <v>0.566666666666666</v>
      </c>
      <c r="F3011" s="2">
        <v>49.0816</v>
      </c>
    </row>
    <row r="3012" ht="18.0" customHeight="1">
      <c r="A3012" s="3" t="s">
        <v>6145</v>
      </c>
      <c r="B3012" s="3" t="s">
        <v>6146</v>
      </c>
      <c r="C3012" s="3"/>
      <c r="D3012" s="1" t="s">
        <v>5474</v>
      </c>
      <c r="E3012" s="5">
        <v>0.566666666666666</v>
      </c>
      <c r="F3012" s="2">
        <v>49.0816</v>
      </c>
    </row>
    <row r="3013" ht="18.0" customHeight="1">
      <c r="A3013" s="3" t="s">
        <v>6147</v>
      </c>
      <c r="B3013" s="3" t="s">
        <v>6148</v>
      </c>
      <c r="C3013" s="3"/>
      <c r="D3013" s="1" t="s">
        <v>5474</v>
      </c>
      <c r="E3013" s="5">
        <v>0.566666666666666</v>
      </c>
      <c r="F3013" s="2">
        <v>49.0816</v>
      </c>
    </row>
    <row r="3014" ht="18.0" customHeight="1">
      <c r="A3014" s="3" t="s">
        <v>6149</v>
      </c>
      <c r="B3014" s="3" t="s">
        <v>6150</v>
      </c>
      <c r="C3014" s="3"/>
      <c r="D3014" s="1" t="s">
        <v>5474</v>
      </c>
      <c r="E3014" s="5">
        <v>0.566666666666666</v>
      </c>
      <c r="F3014" s="2">
        <v>49.0816</v>
      </c>
    </row>
    <row r="3015" ht="18.0" customHeight="1">
      <c r="A3015" s="3" t="s">
        <v>6151</v>
      </c>
      <c r="B3015" s="3" t="s">
        <v>6152</v>
      </c>
      <c r="C3015" s="3"/>
      <c r="D3015" s="1" t="s">
        <v>5474</v>
      </c>
      <c r="E3015" s="5">
        <v>0.566666666666666</v>
      </c>
      <c r="F3015" s="2">
        <v>49.0816</v>
      </c>
    </row>
    <row r="3016" ht="18.0" customHeight="1">
      <c r="A3016" s="3" t="s">
        <v>6153</v>
      </c>
      <c r="B3016" s="3" t="s">
        <v>6154</v>
      </c>
      <c r="C3016" s="3"/>
      <c r="D3016" s="1" t="s">
        <v>5474</v>
      </c>
      <c r="E3016" s="5">
        <v>0.566666666666666</v>
      </c>
      <c r="F3016" s="2">
        <v>49.0816</v>
      </c>
    </row>
    <row r="3017" ht="18.0" customHeight="1">
      <c r="A3017" s="3" t="s">
        <v>6155</v>
      </c>
      <c r="B3017" s="3" t="s">
        <v>6156</v>
      </c>
      <c r="C3017" s="3"/>
      <c r="D3017" s="1" t="s">
        <v>5474</v>
      </c>
      <c r="E3017" s="5">
        <v>0.566666666666666</v>
      </c>
      <c r="F3017" s="2">
        <v>49.0816</v>
      </c>
    </row>
    <row r="3018" ht="18.0" customHeight="1">
      <c r="A3018" s="3" t="s">
        <v>6157</v>
      </c>
      <c r="B3018" s="3" t="s">
        <v>6158</v>
      </c>
      <c r="C3018" s="3"/>
      <c r="D3018" s="1" t="s">
        <v>5474</v>
      </c>
      <c r="E3018" s="5">
        <v>0.566666666666666</v>
      </c>
      <c r="F3018" s="2">
        <v>49.0816</v>
      </c>
    </row>
    <row r="3019" ht="18.0" customHeight="1">
      <c r="A3019" s="3" t="s">
        <v>6159</v>
      </c>
      <c r="B3019" s="3" t="s">
        <v>6160</v>
      </c>
      <c r="C3019" s="3"/>
      <c r="D3019" s="1" t="s">
        <v>5474</v>
      </c>
      <c r="E3019" s="5">
        <v>0.566666666666666</v>
      </c>
      <c r="F3019" s="2">
        <v>49.0816</v>
      </c>
    </row>
    <row r="3020" ht="18.0" customHeight="1">
      <c r="A3020" s="3" t="s">
        <v>6161</v>
      </c>
      <c r="B3020" s="3" t="s">
        <v>6162</v>
      </c>
      <c r="C3020" s="3"/>
      <c r="D3020" s="1" t="s">
        <v>5474</v>
      </c>
      <c r="E3020" s="5">
        <v>0.566666666666666</v>
      </c>
      <c r="F3020" s="2">
        <v>49.0816</v>
      </c>
    </row>
    <row r="3021" ht="18.0" customHeight="1">
      <c r="A3021" s="3" t="s">
        <v>6163</v>
      </c>
      <c r="B3021" s="3" t="s">
        <v>6164</v>
      </c>
      <c r="C3021" s="3"/>
      <c r="D3021" s="1" t="s">
        <v>5474</v>
      </c>
      <c r="E3021" s="5">
        <v>0.566666666666666</v>
      </c>
      <c r="F3021" s="2">
        <v>49.0816</v>
      </c>
    </row>
    <row r="3022" ht="18.0" customHeight="1">
      <c r="A3022" s="3" t="s">
        <v>6165</v>
      </c>
      <c r="B3022" s="3" t="s">
        <v>6166</v>
      </c>
      <c r="C3022" s="3"/>
      <c r="D3022" s="1" t="s">
        <v>5474</v>
      </c>
      <c r="E3022" s="5">
        <v>0.566666666666666</v>
      </c>
      <c r="F3022" s="2">
        <v>49.0816</v>
      </c>
    </row>
    <row r="3023" ht="18.0" customHeight="1">
      <c r="A3023" s="3" t="s">
        <v>6167</v>
      </c>
      <c r="B3023" s="3" t="s">
        <v>6168</v>
      </c>
      <c r="C3023" s="3"/>
      <c r="D3023" s="1" t="s">
        <v>5474</v>
      </c>
      <c r="E3023" s="5">
        <v>0.566666666666666</v>
      </c>
      <c r="F3023" s="2">
        <v>49.0816</v>
      </c>
    </row>
    <row r="3024" ht="18.0" customHeight="1">
      <c r="A3024" s="3" t="s">
        <v>6169</v>
      </c>
      <c r="B3024" s="3" t="s">
        <v>6170</v>
      </c>
      <c r="C3024" s="3"/>
      <c r="D3024" s="1" t="s">
        <v>5474</v>
      </c>
      <c r="E3024" s="5">
        <v>0.566666666666666</v>
      </c>
      <c r="F3024" s="2">
        <v>49.0816</v>
      </c>
    </row>
    <row r="3025" ht="18.0" customHeight="1">
      <c r="A3025" s="3" t="s">
        <v>6171</v>
      </c>
      <c r="B3025" s="3" t="s">
        <v>6172</v>
      </c>
      <c r="C3025" s="3"/>
      <c r="D3025" s="1" t="s">
        <v>5474</v>
      </c>
      <c r="E3025" s="5">
        <v>0.566666666666666</v>
      </c>
      <c r="F3025" s="2">
        <v>49.0816</v>
      </c>
    </row>
    <row r="3026" ht="18.0" customHeight="1">
      <c r="A3026" s="3" t="s">
        <v>6173</v>
      </c>
      <c r="B3026" s="3" t="s">
        <v>6174</v>
      </c>
      <c r="C3026" s="3"/>
      <c r="D3026" s="1" t="s">
        <v>5474</v>
      </c>
      <c r="E3026" s="5">
        <v>0.566666666666666</v>
      </c>
      <c r="F3026" s="2">
        <v>49.0816</v>
      </c>
    </row>
    <row r="3027" ht="18.0" customHeight="1">
      <c r="A3027" s="3" t="s">
        <v>6175</v>
      </c>
      <c r="B3027" s="3" t="s">
        <v>6176</v>
      </c>
      <c r="C3027" s="3"/>
      <c r="D3027" s="1" t="s">
        <v>5474</v>
      </c>
      <c r="E3027" s="5">
        <v>0.566666666666666</v>
      </c>
      <c r="F3027" s="2">
        <v>49.0816</v>
      </c>
    </row>
    <row r="3028" ht="18.0" customHeight="1">
      <c r="A3028" s="3" t="s">
        <v>6177</v>
      </c>
      <c r="B3028" s="3" t="s">
        <v>6178</v>
      </c>
      <c r="C3028" s="3"/>
      <c r="D3028" s="1" t="s">
        <v>5474</v>
      </c>
      <c r="E3028" s="5">
        <v>0.566666666666666</v>
      </c>
      <c r="F3028" s="2">
        <v>49.0816</v>
      </c>
    </row>
    <row r="3029" ht="18.0" customHeight="1">
      <c r="A3029" s="3" t="s">
        <v>6179</v>
      </c>
      <c r="B3029" s="3" t="s">
        <v>6180</v>
      </c>
      <c r="C3029" s="3"/>
      <c r="D3029" s="1" t="s">
        <v>5474</v>
      </c>
      <c r="E3029" s="5">
        <v>0.566666666666666</v>
      </c>
      <c r="F3029" s="2">
        <v>49.0816</v>
      </c>
    </row>
    <row r="3030" ht="18.0" customHeight="1">
      <c r="A3030" s="3" t="s">
        <v>6181</v>
      </c>
      <c r="B3030" s="3" t="s">
        <v>6182</v>
      </c>
      <c r="C3030" s="3"/>
      <c r="D3030" s="1" t="s">
        <v>5474</v>
      </c>
      <c r="E3030" s="5">
        <v>0.566666666666666</v>
      </c>
      <c r="F3030" s="2">
        <v>49.0816</v>
      </c>
    </row>
    <row r="3031" ht="18.0" customHeight="1">
      <c r="A3031" s="3" t="s">
        <v>6183</v>
      </c>
      <c r="B3031" s="3" t="s">
        <v>6184</v>
      </c>
      <c r="C3031" s="3"/>
      <c r="D3031" s="1" t="s">
        <v>5474</v>
      </c>
      <c r="E3031" s="5">
        <v>0.566666666666666</v>
      </c>
      <c r="F3031" s="2">
        <v>49.0816</v>
      </c>
    </row>
    <row r="3032" ht="18.0" customHeight="1">
      <c r="A3032" s="3" t="s">
        <v>6185</v>
      </c>
      <c r="B3032" s="3" t="s">
        <v>6186</v>
      </c>
      <c r="C3032" s="3"/>
      <c r="D3032" s="1" t="s">
        <v>5474</v>
      </c>
      <c r="E3032" s="5">
        <v>0.566666666666666</v>
      </c>
      <c r="F3032" s="2">
        <v>49.0816</v>
      </c>
    </row>
    <row r="3033" ht="18.0" customHeight="1">
      <c r="A3033" s="3" t="s">
        <v>6187</v>
      </c>
      <c r="B3033" s="3" t="s">
        <v>6188</v>
      </c>
      <c r="C3033" s="3"/>
      <c r="D3033" s="1" t="s">
        <v>5474</v>
      </c>
      <c r="E3033" s="5">
        <v>0.566666666666666</v>
      </c>
      <c r="F3033" s="2">
        <v>49.0816</v>
      </c>
    </row>
    <row r="3034" ht="18.0" customHeight="1">
      <c r="A3034" s="3" t="s">
        <v>6189</v>
      </c>
      <c r="B3034" s="3" t="s">
        <v>6190</v>
      </c>
      <c r="C3034" s="3"/>
      <c r="D3034" s="1" t="s">
        <v>5474</v>
      </c>
      <c r="E3034" s="5">
        <v>0.566666666666666</v>
      </c>
      <c r="F3034" s="2">
        <v>49.0816</v>
      </c>
    </row>
    <row r="3035" ht="18.0" customHeight="1">
      <c r="A3035" s="3" t="s">
        <v>6191</v>
      </c>
      <c r="B3035" s="3" t="s">
        <v>6192</v>
      </c>
      <c r="C3035" s="3"/>
      <c r="D3035" s="1" t="s">
        <v>5474</v>
      </c>
      <c r="E3035" s="5">
        <v>0.566666666666666</v>
      </c>
      <c r="F3035" s="2">
        <v>49.0816</v>
      </c>
    </row>
    <row r="3036" ht="18.0" customHeight="1">
      <c r="A3036" s="3" t="s">
        <v>6193</v>
      </c>
      <c r="B3036" s="3" t="s">
        <v>6194</v>
      </c>
      <c r="C3036" s="3"/>
      <c r="D3036" s="1" t="s">
        <v>5474</v>
      </c>
      <c r="E3036" s="5">
        <v>0.566666666666666</v>
      </c>
      <c r="F3036" s="2">
        <v>49.0816</v>
      </c>
    </row>
    <row r="3037" ht="18.0" customHeight="1">
      <c r="A3037" s="3" t="s">
        <v>6195</v>
      </c>
      <c r="B3037" s="3" t="s">
        <v>6196</v>
      </c>
      <c r="C3037" s="3"/>
      <c r="D3037" s="1" t="s">
        <v>5474</v>
      </c>
      <c r="E3037" s="5">
        <v>0.566666666666666</v>
      </c>
      <c r="F3037" s="2">
        <v>49.0816</v>
      </c>
    </row>
    <row r="3038" ht="18.0" customHeight="1">
      <c r="A3038" s="3" t="s">
        <v>6197</v>
      </c>
      <c r="B3038" s="3" t="s">
        <v>6198</v>
      </c>
      <c r="C3038" s="3"/>
      <c r="D3038" s="1" t="s">
        <v>5474</v>
      </c>
      <c r="E3038" s="5">
        <v>0.566666666666666</v>
      </c>
      <c r="F3038" s="2">
        <v>49.0816</v>
      </c>
    </row>
    <row r="3039" ht="18.0" customHeight="1">
      <c r="A3039" s="3" t="s">
        <v>6199</v>
      </c>
      <c r="B3039" s="3" t="s">
        <v>6200</v>
      </c>
      <c r="C3039" s="3"/>
      <c r="D3039" s="1" t="s">
        <v>5474</v>
      </c>
      <c r="E3039" s="5">
        <v>0.566666666666666</v>
      </c>
      <c r="F3039" s="2">
        <v>49.0816</v>
      </c>
    </row>
    <row r="3040" ht="18.0" customHeight="1">
      <c r="A3040" s="3" t="s">
        <v>6201</v>
      </c>
      <c r="B3040" s="3" t="s">
        <v>6202</v>
      </c>
      <c r="C3040" s="3"/>
      <c r="D3040" s="1" t="s">
        <v>5474</v>
      </c>
      <c r="E3040" s="5">
        <v>0.566666666666666</v>
      </c>
      <c r="F3040" s="2">
        <v>49.0816</v>
      </c>
    </row>
    <row r="3041" ht="18.0" customHeight="1">
      <c r="A3041" s="3" t="s">
        <v>6203</v>
      </c>
      <c r="B3041" s="3" t="s">
        <v>6204</v>
      </c>
      <c r="C3041" s="3"/>
      <c r="D3041" s="1" t="s">
        <v>5474</v>
      </c>
      <c r="E3041" s="5">
        <v>0.566666666666666</v>
      </c>
      <c r="F3041" s="2">
        <v>49.0816</v>
      </c>
    </row>
    <row r="3042" ht="18.0" customHeight="1">
      <c r="A3042" s="3" t="s">
        <v>6205</v>
      </c>
      <c r="B3042" s="3" t="s">
        <v>6206</v>
      </c>
      <c r="C3042" s="3"/>
      <c r="D3042" s="1" t="s">
        <v>5474</v>
      </c>
      <c r="E3042" s="5">
        <v>0.566666666666666</v>
      </c>
      <c r="F3042" s="2">
        <v>49.0816</v>
      </c>
    </row>
    <row r="3043" ht="18.0" customHeight="1">
      <c r="A3043" s="3" t="s">
        <v>6207</v>
      </c>
      <c r="B3043" s="3" t="s">
        <v>6208</v>
      </c>
      <c r="C3043" s="3"/>
      <c r="D3043" s="1" t="s">
        <v>5474</v>
      </c>
      <c r="E3043" s="5">
        <v>0.566666666666666</v>
      </c>
      <c r="F3043" s="2">
        <v>49.0816</v>
      </c>
    </row>
    <row r="3044" ht="18.0" customHeight="1">
      <c r="A3044" s="3" t="s">
        <v>6209</v>
      </c>
      <c r="B3044" s="3" t="s">
        <v>6210</v>
      </c>
      <c r="C3044" s="3"/>
      <c r="D3044" s="1" t="s">
        <v>5474</v>
      </c>
      <c r="E3044" s="5">
        <v>0.566666666666666</v>
      </c>
      <c r="F3044" s="2">
        <v>49.0816</v>
      </c>
    </row>
    <row r="3045" ht="18.0" customHeight="1">
      <c r="A3045" s="3" t="s">
        <v>6211</v>
      </c>
      <c r="B3045" s="3" t="s">
        <v>6212</v>
      </c>
      <c r="C3045" s="3"/>
      <c r="D3045" s="1" t="s">
        <v>5474</v>
      </c>
      <c r="E3045" s="5">
        <v>0.566666666666666</v>
      </c>
      <c r="F3045" s="2">
        <v>49.0816</v>
      </c>
    </row>
    <row r="3046" ht="18.0" customHeight="1">
      <c r="A3046" s="3" t="s">
        <v>6213</v>
      </c>
      <c r="B3046" s="3" t="s">
        <v>6214</v>
      </c>
      <c r="C3046" s="3"/>
      <c r="D3046" s="1" t="s">
        <v>5474</v>
      </c>
      <c r="E3046" s="5">
        <v>0.566666666666666</v>
      </c>
      <c r="F3046" s="2">
        <v>49.0816</v>
      </c>
    </row>
    <row r="3047" ht="18.0" customHeight="1">
      <c r="A3047" s="3" t="s">
        <v>6215</v>
      </c>
      <c r="B3047" s="3" t="s">
        <v>6216</v>
      </c>
      <c r="C3047" s="3"/>
      <c r="D3047" s="1" t="s">
        <v>5474</v>
      </c>
      <c r="E3047" s="5">
        <v>0.566666666666666</v>
      </c>
      <c r="F3047" s="2">
        <v>49.0816</v>
      </c>
    </row>
    <row r="3048" ht="18.0" customHeight="1">
      <c r="A3048" s="3" t="s">
        <v>6217</v>
      </c>
      <c r="B3048" s="3" t="s">
        <v>6218</v>
      </c>
      <c r="C3048" s="3"/>
      <c r="D3048" s="1" t="s">
        <v>5474</v>
      </c>
      <c r="E3048" s="5">
        <v>0.566666666666666</v>
      </c>
      <c r="F3048" s="2">
        <v>49.0816</v>
      </c>
    </row>
    <row r="3049" ht="18.0" customHeight="1">
      <c r="A3049" s="3" t="s">
        <v>6219</v>
      </c>
      <c r="B3049" s="3" t="s">
        <v>6220</v>
      </c>
      <c r="C3049" s="3"/>
      <c r="D3049" s="1" t="s">
        <v>5474</v>
      </c>
      <c r="E3049" s="5">
        <v>0.566666666666666</v>
      </c>
      <c r="F3049" s="2">
        <v>49.0816</v>
      </c>
    </row>
    <row r="3050" ht="18.0" customHeight="1">
      <c r="A3050" s="3" t="s">
        <v>6221</v>
      </c>
      <c r="B3050" s="3" t="s">
        <v>6222</v>
      </c>
      <c r="C3050" s="3"/>
      <c r="D3050" s="1" t="s">
        <v>5474</v>
      </c>
      <c r="E3050" s="5">
        <v>0.566666666666666</v>
      </c>
      <c r="F3050" s="2">
        <v>49.0816</v>
      </c>
    </row>
    <row r="3051" ht="18.0" customHeight="1">
      <c r="A3051" s="3" t="s">
        <v>6223</v>
      </c>
      <c r="B3051" s="3" t="s">
        <v>6224</v>
      </c>
      <c r="C3051" s="3"/>
      <c r="D3051" s="1" t="s">
        <v>5474</v>
      </c>
      <c r="E3051" s="5">
        <v>0.566666666666666</v>
      </c>
      <c r="F3051" s="2">
        <v>49.0816</v>
      </c>
    </row>
    <row r="3052" ht="18.0" customHeight="1">
      <c r="A3052" s="3" t="s">
        <v>6225</v>
      </c>
      <c r="B3052" s="3" t="s">
        <v>6226</v>
      </c>
      <c r="C3052" s="3"/>
      <c r="D3052" s="1" t="s">
        <v>5474</v>
      </c>
      <c r="E3052" s="5">
        <v>0.566666666666666</v>
      </c>
      <c r="F3052" s="2">
        <v>49.0816</v>
      </c>
    </row>
    <row r="3053" ht="18.0" customHeight="1">
      <c r="A3053" s="3" t="s">
        <v>6227</v>
      </c>
      <c r="B3053" s="3" t="s">
        <v>6228</v>
      </c>
      <c r="C3053" s="3"/>
      <c r="D3053" s="1" t="s">
        <v>5474</v>
      </c>
      <c r="E3053" s="5">
        <v>0.566666666666666</v>
      </c>
      <c r="F3053" s="2">
        <v>49.0816</v>
      </c>
    </row>
    <row r="3054" ht="18.0" customHeight="1">
      <c r="A3054" s="3" t="s">
        <v>6229</v>
      </c>
      <c r="B3054" s="3" t="s">
        <v>6230</v>
      </c>
      <c r="C3054" s="3"/>
      <c r="D3054" s="1" t="s">
        <v>5474</v>
      </c>
      <c r="E3054" s="5">
        <v>0.566666666666666</v>
      </c>
      <c r="F3054" s="2">
        <v>49.0816</v>
      </c>
    </row>
    <row r="3055" ht="18.0" customHeight="1">
      <c r="A3055" s="3" t="s">
        <v>6231</v>
      </c>
      <c r="B3055" s="3" t="s">
        <v>6232</v>
      </c>
      <c r="C3055" s="3"/>
      <c r="D3055" s="1" t="s">
        <v>5474</v>
      </c>
      <c r="E3055" s="5">
        <v>0.566666666666666</v>
      </c>
      <c r="F3055" s="2">
        <v>49.0816</v>
      </c>
    </row>
    <row r="3056" ht="18.0" customHeight="1">
      <c r="A3056" s="3" t="s">
        <v>6233</v>
      </c>
      <c r="B3056" s="3" t="s">
        <v>6234</v>
      </c>
      <c r="C3056" s="3"/>
      <c r="D3056" s="1" t="s">
        <v>5474</v>
      </c>
      <c r="E3056" s="5">
        <v>0.566666666666666</v>
      </c>
      <c r="F3056" s="2">
        <v>49.0816</v>
      </c>
    </row>
    <row r="3057" ht="18.0" customHeight="1">
      <c r="A3057" s="3" t="s">
        <v>6235</v>
      </c>
      <c r="B3057" s="3" t="s">
        <v>6236</v>
      </c>
      <c r="C3057" s="3"/>
      <c r="D3057" s="1" t="s">
        <v>5474</v>
      </c>
      <c r="E3057" s="5">
        <v>0.566666666666666</v>
      </c>
      <c r="F3057" s="2">
        <v>49.0816</v>
      </c>
    </row>
    <row r="3058" ht="18.0" customHeight="1">
      <c r="A3058" s="3" t="s">
        <v>6237</v>
      </c>
      <c r="B3058" s="3" t="s">
        <v>6238</v>
      </c>
      <c r="C3058" s="3"/>
      <c r="D3058" s="1" t="s">
        <v>5474</v>
      </c>
      <c r="E3058" s="5">
        <v>0.566666666666666</v>
      </c>
      <c r="F3058" s="2">
        <v>49.0816</v>
      </c>
    </row>
    <row r="3059" ht="18.0" customHeight="1">
      <c r="A3059" s="3" t="s">
        <v>6239</v>
      </c>
      <c r="B3059" s="3" t="s">
        <v>6240</v>
      </c>
      <c r="C3059" s="3"/>
      <c r="D3059" s="1" t="s">
        <v>5474</v>
      </c>
      <c r="E3059" s="5">
        <v>0.566666666666666</v>
      </c>
      <c r="F3059" s="2">
        <v>49.0816</v>
      </c>
    </row>
    <row r="3060" ht="18.0" customHeight="1">
      <c r="A3060" s="3" t="s">
        <v>6241</v>
      </c>
      <c r="B3060" s="3" t="s">
        <v>6242</v>
      </c>
      <c r="C3060" s="3"/>
      <c r="D3060" s="1" t="s">
        <v>5474</v>
      </c>
      <c r="E3060" s="5">
        <v>0.566666666666666</v>
      </c>
      <c r="F3060" s="2">
        <v>49.0816</v>
      </c>
    </row>
    <row r="3061" ht="18.0" customHeight="1">
      <c r="A3061" s="3" t="s">
        <v>6243</v>
      </c>
      <c r="B3061" s="3" t="s">
        <v>6244</v>
      </c>
      <c r="C3061" s="3"/>
      <c r="D3061" s="1" t="s">
        <v>5474</v>
      </c>
      <c r="E3061" s="5">
        <v>0.566666666666666</v>
      </c>
      <c r="F3061" s="2">
        <v>49.0816</v>
      </c>
    </row>
    <row r="3062" ht="18.0" customHeight="1">
      <c r="A3062" s="3" t="s">
        <v>6245</v>
      </c>
      <c r="B3062" s="3" t="s">
        <v>6246</v>
      </c>
      <c r="C3062" s="3"/>
      <c r="D3062" s="1" t="s">
        <v>5474</v>
      </c>
      <c r="E3062" s="5">
        <v>0.566666666666666</v>
      </c>
      <c r="F3062" s="2">
        <v>49.0816</v>
      </c>
    </row>
    <row r="3063" ht="18.0" customHeight="1">
      <c r="A3063" s="3" t="s">
        <v>6247</v>
      </c>
      <c r="B3063" s="3" t="s">
        <v>6248</v>
      </c>
      <c r="C3063" s="3"/>
      <c r="D3063" s="1" t="s">
        <v>5474</v>
      </c>
      <c r="E3063" s="5">
        <v>0.566666666666666</v>
      </c>
      <c r="F3063" s="2">
        <v>49.0816</v>
      </c>
    </row>
    <row r="3064" ht="18.0" customHeight="1">
      <c r="A3064" s="3" t="s">
        <v>6249</v>
      </c>
      <c r="B3064" s="3" t="s">
        <v>6250</v>
      </c>
      <c r="C3064" s="3"/>
      <c r="D3064" s="1" t="s">
        <v>5474</v>
      </c>
      <c r="E3064" s="5">
        <v>0.566666666666666</v>
      </c>
      <c r="F3064" s="2">
        <v>49.0816</v>
      </c>
    </row>
    <row r="3065" ht="18.0" customHeight="1">
      <c r="A3065" s="3" t="s">
        <v>6251</v>
      </c>
      <c r="B3065" s="3" t="s">
        <v>6252</v>
      </c>
      <c r="C3065" s="3"/>
      <c r="D3065" s="1" t="s">
        <v>5474</v>
      </c>
      <c r="E3065" s="5">
        <v>0.566666666666666</v>
      </c>
      <c r="F3065" s="2">
        <v>49.0816</v>
      </c>
    </row>
    <row r="3066" ht="18.0" customHeight="1">
      <c r="A3066" s="3" t="s">
        <v>6253</v>
      </c>
      <c r="B3066" s="3" t="s">
        <v>6254</v>
      </c>
      <c r="C3066" s="3"/>
      <c r="D3066" s="1" t="s">
        <v>5474</v>
      </c>
      <c r="E3066" s="5">
        <v>0.566666666666666</v>
      </c>
      <c r="F3066" s="2">
        <v>49.0816</v>
      </c>
    </row>
    <row r="3067" ht="18.0" customHeight="1">
      <c r="A3067" s="3" t="s">
        <v>6255</v>
      </c>
      <c r="B3067" s="3" t="s">
        <v>6256</v>
      </c>
      <c r="C3067" s="3"/>
      <c r="D3067" s="1" t="s">
        <v>5474</v>
      </c>
      <c r="E3067" s="5">
        <v>0.566666666666666</v>
      </c>
      <c r="F3067" s="2">
        <v>49.0816</v>
      </c>
    </row>
    <row r="3068" ht="18.0" customHeight="1">
      <c r="A3068" s="3" t="s">
        <v>6257</v>
      </c>
      <c r="B3068" s="3" t="s">
        <v>6258</v>
      </c>
      <c r="C3068" s="3"/>
      <c r="D3068" s="1" t="s">
        <v>5474</v>
      </c>
      <c r="E3068" s="5">
        <v>0.566666666666666</v>
      </c>
      <c r="F3068" s="2">
        <v>49.0816</v>
      </c>
    </row>
    <row r="3069" ht="18.0" customHeight="1">
      <c r="A3069" s="3" t="s">
        <v>6259</v>
      </c>
      <c r="B3069" s="3" t="s">
        <v>6260</v>
      </c>
      <c r="C3069" s="3"/>
      <c r="D3069" s="1" t="s">
        <v>5474</v>
      </c>
      <c r="E3069" s="5">
        <v>0.566666666666666</v>
      </c>
      <c r="F3069" s="2">
        <v>49.0816</v>
      </c>
    </row>
    <row r="3070" ht="18.0" customHeight="1">
      <c r="A3070" s="3" t="s">
        <v>6261</v>
      </c>
      <c r="B3070" s="3" t="s">
        <v>6262</v>
      </c>
      <c r="C3070" s="3"/>
      <c r="D3070" s="1" t="s">
        <v>5474</v>
      </c>
      <c r="E3070" s="5">
        <v>0.566666666666666</v>
      </c>
      <c r="F3070" s="2">
        <v>49.0816</v>
      </c>
    </row>
    <row r="3071" ht="18.0" customHeight="1">
      <c r="A3071" s="3" t="s">
        <v>6263</v>
      </c>
      <c r="B3071" s="3" t="s">
        <v>6264</v>
      </c>
      <c r="C3071" s="3"/>
      <c r="D3071" s="1" t="s">
        <v>5474</v>
      </c>
      <c r="E3071" s="5">
        <v>0.566666666666666</v>
      </c>
      <c r="F3071" s="2">
        <v>49.0816</v>
      </c>
    </row>
    <row r="3072" ht="18.0" customHeight="1">
      <c r="A3072" s="3" t="s">
        <v>6265</v>
      </c>
      <c r="B3072" s="3" t="s">
        <v>6266</v>
      </c>
      <c r="C3072" s="3"/>
      <c r="D3072" s="1" t="s">
        <v>5474</v>
      </c>
      <c r="E3072" s="5">
        <v>0.566666666666666</v>
      </c>
      <c r="F3072" s="2">
        <v>49.0816</v>
      </c>
    </row>
    <row r="3073" ht="18.0" customHeight="1">
      <c r="A3073" s="3" t="s">
        <v>6267</v>
      </c>
      <c r="B3073" s="3" t="s">
        <v>6268</v>
      </c>
      <c r="C3073" s="3"/>
      <c r="D3073" s="1" t="s">
        <v>5474</v>
      </c>
      <c r="E3073" s="5">
        <v>0.566666666666666</v>
      </c>
      <c r="F3073" s="2">
        <v>49.0816</v>
      </c>
    </row>
    <row r="3074" ht="18.0" customHeight="1">
      <c r="A3074" s="3" t="s">
        <v>6269</v>
      </c>
      <c r="B3074" s="3" t="s">
        <v>6270</v>
      </c>
      <c r="C3074" s="3"/>
      <c r="D3074" s="1" t="s">
        <v>5474</v>
      </c>
      <c r="E3074" s="5">
        <v>0.566666666666666</v>
      </c>
      <c r="F3074" s="2">
        <v>49.0816</v>
      </c>
    </row>
    <row r="3075" ht="18.0" customHeight="1">
      <c r="A3075" s="3" t="s">
        <v>6271</v>
      </c>
      <c r="B3075" s="3" t="s">
        <v>6272</v>
      </c>
      <c r="C3075" s="3"/>
      <c r="D3075" s="1" t="s">
        <v>5474</v>
      </c>
      <c r="E3075" s="5">
        <v>0.566666666666666</v>
      </c>
      <c r="F3075" s="2">
        <v>49.0816</v>
      </c>
    </row>
    <row r="3076" ht="18.0" customHeight="1">
      <c r="A3076" s="3" t="s">
        <v>6273</v>
      </c>
      <c r="B3076" s="3" t="s">
        <v>6274</v>
      </c>
      <c r="C3076" s="3"/>
      <c r="D3076" s="1" t="s">
        <v>5474</v>
      </c>
      <c r="E3076" s="5">
        <v>0.566666666666666</v>
      </c>
      <c r="F3076" s="2">
        <v>49.0816</v>
      </c>
    </row>
    <row r="3077" ht="18.0" customHeight="1">
      <c r="A3077" s="3" t="s">
        <v>6275</v>
      </c>
      <c r="B3077" s="3" t="s">
        <v>6276</v>
      </c>
      <c r="C3077" s="3"/>
      <c r="D3077" s="1" t="s">
        <v>5474</v>
      </c>
      <c r="E3077" s="5">
        <v>0.566666666666666</v>
      </c>
      <c r="F3077" s="2">
        <v>49.0816</v>
      </c>
    </row>
    <row r="3078" ht="18.0" customHeight="1">
      <c r="A3078" s="3" t="s">
        <v>6277</v>
      </c>
      <c r="B3078" s="3" t="s">
        <v>6278</v>
      </c>
      <c r="C3078" s="3"/>
      <c r="D3078" s="1" t="s">
        <v>5474</v>
      </c>
      <c r="E3078" s="5">
        <v>0.566666666666666</v>
      </c>
      <c r="F3078" s="2">
        <v>49.0816</v>
      </c>
    </row>
    <row r="3079" ht="18.0" customHeight="1">
      <c r="A3079" s="3" t="s">
        <v>6279</v>
      </c>
      <c r="B3079" s="3" t="s">
        <v>6280</v>
      </c>
      <c r="C3079" s="3"/>
      <c r="D3079" s="1" t="s">
        <v>5474</v>
      </c>
      <c r="E3079" s="5">
        <v>0.566666666666666</v>
      </c>
      <c r="F3079" s="2">
        <v>49.0816</v>
      </c>
    </row>
    <row r="3080" ht="18.0" customHeight="1">
      <c r="A3080" s="3" t="s">
        <v>6281</v>
      </c>
      <c r="B3080" s="3" t="s">
        <v>6282</v>
      </c>
      <c r="C3080" s="3"/>
      <c r="D3080" s="1" t="s">
        <v>5474</v>
      </c>
      <c r="E3080" s="5">
        <v>0.566666666666666</v>
      </c>
      <c r="F3080" s="2">
        <v>49.0816</v>
      </c>
    </row>
    <row r="3081" ht="18.0" customHeight="1">
      <c r="A3081" s="3" t="s">
        <v>6283</v>
      </c>
      <c r="B3081" s="3" t="s">
        <v>6284</v>
      </c>
      <c r="C3081" s="3"/>
      <c r="D3081" s="1" t="s">
        <v>5474</v>
      </c>
      <c r="E3081" s="5">
        <v>0.566666666666666</v>
      </c>
      <c r="F3081" s="2">
        <v>49.0816</v>
      </c>
    </row>
    <row r="3082" ht="18.0" customHeight="1">
      <c r="A3082" s="3" t="s">
        <v>6285</v>
      </c>
      <c r="B3082" s="3" t="s">
        <v>6286</v>
      </c>
      <c r="C3082" s="3"/>
      <c r="D3082" s="1" t="s">
        <v>5474</v>
      </c>
      <c r="E3082" s="5">
        <v>0.566666666666666</v>
      </c>
      <c r="F3082" s="2">
        <v>49.0816</v>
      </c>
    </row>
    <row r="3083" ht="18.0" customHeight="1">
      <c r="A3083" s="3" t="s">
        <v>6287</v>
      </c>
      <c r="B3083" s="3" t="s">
        <v>6288</v>
      </c>
      <c r="C3083" s="3"/>
      <c r="D3083" s="1" t="s">
        <v>5474</v>
      </c>
      <c r="E3083" s="5">
        <v>0.566666666666666</v>
      </c>
      <c r="F3083" s="2">
        <v>49.0816</v>
      </c>
    </row>
    <row r="3084" ht="18.0" customHeight="1">
      <c r="A3084" s="3" t="s">
        <v>6289</v>
      </c>
      <c r="B3084" s="3" t="s">
        <v>6290</v>
      </c>
      <c r="C3084" s="3"/>
      <c r="D3084" s="1" t="s">
        <v>5474</v>
      </c>
      <c r="E3084" s="5">
        <v>0.566666666666666</v>
      </c>
      <c r="F3084" s="2">
        <v>49.0816</v>
      </c>
    </row>
    <row r="3085" ht="18.0" customHeight="1">
      <c r="A3085" s="3" t="s">
        <v>6291</v>
      </c>
      <c r="B3085" s="3" t="s">
        <v>6292</v>
      </c>
      <c r="C3085" s="3"/>
      <c r="D3085" s="1" t="s">
        <v>5474</v>
      </c>
      <c r="E3085" s="5">
        <v>0.566666666666666</v>
      </c>
      <c r="F3085" s="2">
        <v>49.0816</v>
      </c>
    </row>
    <row r="3086" ht="18.0" customHeight="1">
      <c r="A3086" s="3" t="s">
        <v>6293</v>
      </c>
      <c r="B3086" s="3" t="s">
        <v>6294</v>
      </c>
      <c r="C3086" s="3"/>
      <c r="D3086" s="1" t="s">
        <v>5474</v>
      </c>
      <c r="E3086" s="5">
        <v>0.566666666666666</v>
      </c>
      <c r="F3086" s="2">
        <v>49.0816</v>
      </c>
    </row>
    <row r="3087" ht="18.0" customHeight="1">
      <c r="A3087" s="3" t="s">
        <v>6295</v>
      </c>
      <c r="B3087" s="3" t="s">
        <v>6296</v>
      </c>
      <c r="C3087" s="3"/>
      <c r="D3087" s="1" t="s">
        <v>5474</v>
      </c>
      <c r="E3087" s="5">
        <v>0.566666666666666</v>
      </c>
      <c r="F3087" s="2">
        <v>49.0816</v>
      </c>
    </row>
    <row r="3088" ht="18.0" customHeight="1">
      <c r="A3088" s="3" t="s">
        <v>6297</v>
      </c>
      <c r="B3088" s="3" t="s">
        <v>6298</v>
      </c>
      <c r="C3088" s="3"/>
      <c r="D3088" s="1" t="s">
        <v>5474</v>
      </c>
      <c r="E3088" s="5">
        <v>0.566666666666666</v>
      </c>
      <c r="F3088" s="2">
        <v>49.0816</v>
      </c>
    </row>
    <row r="3089" ht="18.0" customHeight="1">
      <c r="A3089" s="3" t="s">
        <v>6299</v>
      </c>
      <c r="B3089" s="3" t="s">
        <v>6300</v>
      </c>
      <c r="C3089" s="3"/>
      <c r="D3089" s="1" t="s">
        <v>5474</v>
      </c>
      <c r="E3089" s="5">
        <v>0.566666666666666</v>
      </c>
      <c r="F3089" s="2">
        <v>49.0816</v>
      </c>
    </row>
    <row r="3090" ht="18.0" customHeight="1">
      <c r="A3090" s="3" t="s">
        <v>6301</v>
      </c>
      <c r="B3090" s="3" t="s">
        <v>6302</v>
      </c>
      <c r="C3090" s="3"/>
      <c r="D3090" s="1" t="s">
        <v>5474</v>
      </c>
      <c r="E3090" s="5">
        <v>0.566666666666666</v>
      </c>
      <c r="F3090" s="2">
        <v>49.0816</v>
      </c>
    </row>
    <row r="3091" ht="18.0" customHeight="1">
      <c r="A3091" s="3" t="s">
        <v>6303</v>
      </c>
      <c r="B3091" s="3" t="s">
        <v>6304</v>
      </c>
      <c r="C3091" s="3"/>
      <c r="D3091" s="1" t="s">
        <v>5474</v>
      </c>
      <c r="E3091" s="5">
        <v>0.566666666666666</v>
      </c>
      <c r="F3091" s="2">
        <v>49.0816</v>
      </c>
    </row>
    <row r="3092" ht="18.0" customHeight="1">
      <c r="A3092" s="3" t="s">
        <v>6305</v>
      </c>
      <c r="B3092" s="3" t="s">
        <v>6306</v>
      </c>
      <c r="C3092" s="3"/>
      <c r="D3092" s="1" t="s">
        <v>5474</v>
      </c>
      <c r="E3092" s="5">
        <v>0.566666666666666</v>
      </c>
      <c r="F3092" s="2">
        <v>49.0816</v>
      </c>
    </row>
    <row r="3093" ht="18.0" customHeight="1">
      <c r="A3093" s="3" t="s">
        <v>6307</v>
      </c>
      <c r="B3093" s="3" t="s">
        <v>6308</v>
      </c>
      <c r="C3093" s="3"/>
      <c r="D3093" s="1" t="s">
        <v>5474</v>
      </c>
      <c r="E3093" s="5">
        <v>0.566666666666666</v>
      </c>
      <c r="F3093" s="2">
        <v>49.0816</v>
      </c>
    </row>
    <row r="3094" ht="18.0" customHeight="1">
      <c r="A3094" s="3" t="s">
        <v>6309</v>
      </c>
      <c r="B3094" s="3" t="s">
        <v>6310</v>
      </c>
      <c r="C3094" s="3"/>
      <c r="D3094" s="1" t="s">
        <v>5474</v>
      </c>
      <c r="E3094" s="5">
        <v>0.566666666666666</v>
      </c>
      <c r="F3094" s="2">
        <v>49.0816</v>
      </c>
    </row>
    <row r="3095" ht="18.0" customHeight="1">
      <c r="A3095" s="3" t="s">
        <v>6311</v>
      </c>
      <c r="B3095" s="3" t="s">
        <v>6312</v>
      </c>
      <c r="C3095" s="3"/>
      <c r="D3095" s="1" t="s">
        <v>5474</v>
      </c>
      <c r="E3095" s="5">
        <v>0.566666666666666</v>
      </c>
      <c r="F3095" s="2">
        <v>49.0816</v>
      </c>
    </row>
    <row r="3096" ht="18.0" customHeight="1">
      <c r="A3096" s="3" t="s">
        <v>6313</v>
      </c>
      <c r="B3096" s="3" t="s">
        <v>6314</v>
      </c>
      <c r="C3096" s="3"/>
      <c r="D3096" s="1" t="s">
        <v>5474</v>
      </c>
      <c r="E3096" s="5">
        <v>0.566666666666666</v>
      </c>
      <c r="F3096" s="2">
        <v>49.0816</v>
      </c>
    </row>
    <row r="3097" ht="18.0" customHeight="1">
      <c r="A3097" s="3" t="s">
        <v>6315</v>
      </c>
      <c r="B3097" s="3" t="s">
        <v>6316</v>
      </c>
      <c r="C3097" s="3"/>
      <c r="D3097" s="1" t="s">
        <v>5474</v>
      </c>
      <c r="E3097" s="5">
        <v>0.566666666666666</v>
      </c>
      <c r="F3097" s="2">
        <v>49.0816</v>
      </c>
    </row>
    <row r="3098" ht="18.0" customHeight="1">
      <c r="A3098" s="3" t="s">
        <v>6317</v>
      </c>
      <c r="B3098" s="3" t="s">
        <v>6318</v>
      </c>
      <c r="C3098" s="3"/>
      <c r="D3098" s="1" t="s">
        <v>5474</v>
      </c>
      <c r="E3098" s="5">
        <v>0.566666666666666</v>
      </c>
      <c r="F3098" s="2">
        <v>49.0816</v>
      </c>
    </row>
    <row r="3099" ht="18.0" customHeight="1">
      <c r="A3099" s="3" t="s">
        <v>6319</v>
      </c>
      <c r="B3099" s="3" t="s">
        <v>6320</v>
      </c>
      <c r="C3099" s="3"/>
      <c r="D3099" s="1" t="s">
        <v>5474</v>
      </c>
      <c r="E3099" s="5">
        <v>0.566666666666666</v>
      </c>
      <c r="F3099" s="2">
        <v>49.0816</v>
      </c>
    </row>
    <row r="3100" ht="18.0" customHeight="1">
      <c r="A3100" s="3" t="s">
        <v>6321</v>
      </c>
      <c r="B3100" s="3" t="s">
        <v>6322</v>
      </c>
      <c r="C3100" s="3"/>
      <c r="D3100" s="1" t="s">
        <v>5474</v>
      </c>
      <c r="E3100" s="5">
        <v>0.566666666666666</v>
      </c>
      <c r="F3100" s="2">
        <v>49.0816</v>
      </c>
    </row>
    <row r="3101" ht="18.0" customHeight="1">
      <c r="A3101" s="3" t="s">
        <v>6323</v>
      </c>
      <c r="B3101" s="3" t="s">
        <v>6324</v>
      </c>
      <c r="C3101" s="3"/>
      <c r="D3101" s="1" t="s">
        <v>5474</v>
      </c>
      <c r="E3101" s="5">
        <v>0.566666666666666</v>
      </c>
      <c r="F3101" s="2">
        <v>49.0816</v>
      </c>
    </row>
    <row r="3102" ht="18.0" customHeight="1">
      <c r="A3102" s="3" t="s">
        <v>6325</v>
      </c>
      <c r="B3102" s="3" t="s">
        <v>6326</v>
      </c>
      <c r="C3102" s="3"/>
      <c r="D3102" s="1" t="s">
        <v>5474</v>
      </c>
      <c r="E3102" s="5">
        <v>0.566666666666666</v>
      </c>
      <c r="F3102" s="2">
        <v>49.0816</v>
      </c>
    </row>
    <row r="3103" ht="18.0" customHeight="1">
      <c r="A3103" s="3" t="s">
        <v>6327</v>
      </c>
      <c r="B3103" s="3" t="s">
        <v>6328</v>
      </c>
      <c r="C3103" s="3"/>
      <c r="D3103" s="1" t="s">
        <v>5474</v>
      </c>
      <c r="E3103" s="5">
        <v>0.566666666666666</v>
      </c>
      <c r="F3103" s="2">
        <v>49.0816</v>
      </c>
    </row>
    <row r="3104" ht="18.0" customHeight="1">
      <c r="A3104" s="3" t="s">
        <v>6329</v>
      </c>
      <c r="B3104" s="3" t="s">
        <v>6330</v>
      </c>
      <c r="C3104" s="3"/>
      <c r="D3104" s="1" t="s">
        <v>5474</v>
      </c>
      <c r="E3104" s="5">
        <v>0.566666666666666</v>
      </c>
      <c r="F3104" s="2">
        <v>49.0816</v>
      </c>
    </row>
    <row r="3105" ht="18.0" customHeight="1">
      <c r="A3105" s="13" t="s">
        <v>6331</v>
      </c>
      <c r="B3105" s="13" t="s">
        <v>6332</v>
      </c>
      <c r="C3105" s="3"/>
      <c r="D3105" s="1" t="s">
        <v>6333</v>
      </c>
      <c r="E3105" s="5">
        <v>0.365591397849462</v>
      </c>
      <c r="F3105" s="2">
        <v>44.5875</v>
      </c>
    </row>
    <row r="3106" ht="18.0" customHeight="1">
      <c r="A3106" s="13" t="s">
        <v>6334</v>
      </c>
      <c r="B3106" s="13" t="s">
        <v>6335</v>
      </c>
      <c r="C3106" s="3"/>
      <c r="D3106" s="1" t="s">
        <v>6333</v>
      </c>
      <c r="E3106" s="5">
        <v>0.365591397849462</v>
      </c>
      <c r="F3106" s="2">
        <v>44.5875</v>
      </c>
    </row>
    <row r="3107" ht="18.0" customHeight="1">
      <c r="A3107" s="13" t="s">
        <v>6336</v>
      </c>
      <c r="B3107" s="13" t="s">
        <v>6337</v>
      </c>
      <c r="C3107" s="3"/>
      <c r="D3107" s="1" t="s">
        <v>6333</v>
      </c>
      <c r="E3107" s="5">
        <v>0.365591397849462</v>
      </c>
      <c r="F3107" s="2">
        <v>44.5875</v>
      </c>
    </row>
    <row r="3108" ht="18.0" customHeight="1">
      <c r="A3108" s="13" t="s">
        <v>6338</v>
      </c>
      <c r="B3108" s="13" t="s">
        <v>6339</v>
      </c>
      <c r="C3108" s="3"/>
      <c r="D3108" s="1" t="s">
        <v>6333</v>
      </c>
      <c r="E3108" s="5">
        <v>0.365591397849462</v>
      </c>
      <c r="F3108" s="2">
        <v>44.5875</v>
      </c>
    </row>
    <row r="3109" ht="18.0" customHeight="1">
      <c r="A3109" s="13" t="s">
        <v>6340</v>
      </c>
      <c r="B3109" s="13" t="s">
        <v>6341</v>
      </c>
      <c r="C3109" s="3"/>
      <c r="D3109" s="1" t="s">
        <v>6333</v>
      </c>
      <c r="E3109" s="5">
        <v>0.365591397849462</v>
      </c>
      <c r="F3109" s="2">
        <v>44.5875</v>
      </c>
    </row>
    <row r="3110" ht="18.0" customHeight="1">
      <c r="A3110" s="13" t="s">
        <v>6342</v>
      </c>
      <c r="B3110" s="13" t="s">
        <v>6343</v>
      </c>
      <c r="C3110" s="3"/>
      <c r="D3110" s="1" t="s">
        <v>6333</v>
      </c>
      <c r="E3110" s="5">
        <v>0.365591397849462</v>
      </c>
      <c r="F3110" s="2">
        <v>44.5875</v>
      </c>
    </row>
    <row r="3111" ht="18.0" customHeight="1">
      <c r="A3111" s="13" t="s">
        <v>6344</v>
      </c>
      <c r="B3111" s="13" t="s">
        <v>6345</v>
      </c>
      <c r="C3111" s="3"/>
      <c r="D3111" s="1" t="s">
        <v>6333</v>
      </c>
      <c r="E3111" s="5">
        <v>0.365591397849462</v>
      </c>
      <c r="F3111" s="2">
        <v>44.5875</v>
      </c>
    </row>
    <row r="3112" ht="18.0" customHeight="1">
      <c r="A3112" s="13" t="s">
        <v>6346</v>
      </c>
      <c r="B3112" s="13" t="s">
        <v>6347</v>
      </c>
      <c r="C3112" s="3"/>
      <c r="D3112" s="1" t="s">
        <v>6333</v>
      </c>
      <c r="E3112" s="5">
        <v>0.365591397849462</v>
      </c>
      <c r="F3112" s="2">
        <v>44.5875</v>
      </c>
    </row>
    <row r="3113" ht="18.0" customHeight="1">
      <c r="A3113" s="13" t="s">
        <v>6348</v>
      </c>
      <c r="B3113" s="13" t="s">
        <v>6349</v>
      </c>
      <c r="C3113" s="3"/>
      <c r="D3113" s="1" t="s">
        <v>6333</v>
      </c>
      <c r="E3113" s="5">
        <v>0.365591397849462</v>
      </c>
      <c r="F3113" s="2">
        <v>44.5875</v>
      </c>
    </row>
    <row r="3114" ht="18.0" customHeight="1">
      <c r="A3114" s="13" t="s">
        <v>6350</v>
      </c>
      <c r="B3114" s="13" t="s">
        <v>6351</v>
      </c>
      <c r="C3114" s="3"/>
      <c r="D3114" s="1" t="s">
        <v>6333</v>
      </c>
      <c r="E3114" s="5">
        <v>0.365591397849462</v>
      </c>
      <c r="F3114" s="2">
        <v>44.5875</v>
      </c>
    </row>
    <row r="3115" ht="18.0" customHeight="1">
      <c r="A3115" s="13" t="s">
        <v>6352</v>
      </c>
      <c r="B3115" s="13" t="s">
        <v>6353</v>
      </c>
      <c r="C3115" s="3"/>
      <c r="D3115" s="1" t="s">
        <v>6333</v>
      </c>
      <c r="E3115" s="5">
        <v>0.365591397849462</v>
      </c>
      <c r="F3115" s="2">
        <v>44.5875</v>
      </c>
    </row>
    <row r="3116" ht="18.0" customHeight="1">
      <c r="A3116" s="13" t="s">
        <v>6354</v>
      </c>
      <c r="B3116" s="13" t="s">
        <v>6355</v>
      </c>
      <c r="C3116" s="3"/>
      <c r="D3116" s="1" t="s">
        <v>6333</v>
      </c>
      <c r="E3116" s="5">
        <v>0.365591397849462</v>
      </c>
      <c r="F3116" s="2">
        <v>44.5875</v>
      </c>
    </row>
    <row r="3117" ht="18.0" customHeight="1">
      <c r="A3117" s="13" t="s">
        <v>6356</v>
      </c>
      <c r="B3117" s="13" t="s">
        <v>6357</v>
      </c>
      <c r="C3117" s="3"/>
      <c r="D3117" s="1" t="s">
        <v>6333</v>
      </c>
      <c r="E3117" s="5">
        <v>0.365591397849462</v>
      </c>
      <c r="F3117" s="2">
        <v>44.5875</v>
      </c>
    </row>
    <row r="3118" ht="18.0" customHeight="1">
      <c r="A3118" s="13" t="s">
        <v>6358</v>
      </c>
      <c r="B3118" s="13" t="s">
        <v>6359</v>
      </c>
      <c r="C3118" s="3"/>
      <c r="D3118" s="1" t="s">
        <v>6333</v>
      </c>
      <c r="E3118" s="5">
        <v>0.365591397849462</v>
      </c>
      <c r="F3118" s="2">
        <v>44.5875</v>
      </c>
    </row>
    <row r="3119" ht="18.0" customHeight="1">
      <c r="A3119" s="13" t="s">
        <v>6360</v>
      </c>
      <c r="B3119" s="13" t="s">
        <v>6361</v>
      </c>
      <c r="C3119" s="3"/>
      <c r="D3119" s="1" t="s">
        <v>6333</v>
      </c>
      <c r="E3119" s="5">
        <v>0.365591397849462</v>
      </c>
      <c r="F3119" s="2">
        <v>44.5875</v>
      </c>
    </row>
    <row r="3120" ht="18.0" customHeight="1">
      <c r="A3120" s="13" t="s">
        <v>6362</v>
      </c>
      <c r="B3120" s="13" t="s">
        <v>6363</v>
      </c>
      <c r="C3120" s="3"/>
      <c r="D3120" s="1" t="s">
        <v>6333</v>
      </c>
      <c r="E3120" s="5">
        <v>0.365591397849462</v>
      </c>
      <c r="F3120" s="2">
        <v>44.5875</v>
      </c>
    </row>
    <row r="3121" ht="18.0" customHeight="1">
      <c r="A3121" s="13" t="s">
        <v>6364</v>
      </c>
      <c r="B3121" s="13" t="s">
        <v>6365</v>
      </c>
      <c r="C3121" s="3"/>
      <c r="D3121" s="1" t="s">
        <v>6333</v>
      </c>
      <c r="E3121" s="5">
        <v>0.365591397849462</v>
      </c>
      <c r="F3121" s="2">
        <v>44.5875</v>
      </c>
    </row>
    <row r="3122" ht="18.0" customHeight="1">
      <c r="A3122" s="13" t="s">
        <v>6366</v>
      </c>
      <c r="B3122" s="13" t="s">
        <v>6367</v>
      </c>
      <c r="C3122" s="3"/>
      <c r="D3122" s="1" t="s">
        <v>6333</v>
      </c>
      <c r="E3122" s="5">
        <v>0.365591397849462</v>
      </c>
      <c r="F3122" s="2">
        <v>44.5875</v>
      </c>
    </row>
    <row r="3123" ht="18.0" customHeight="1">
      <c r="A3123" s="13" t="s">
        <v>6368</v>
      </c>
      <c r="B3123" s="13" t="s">
        <v>6369</v>
      </c>
      <c r="C3123" s="3"/>
      <c r="D3123" s="1" t="s">
        <v>6333</v>
      </c>
      <c r="E3123" s="5">
        <v>0.365591397849462</v>
      </c>
      <c r="F3123" s="2">
        <v>44.5875</v>
      </c>
    </row>
    <row r="3124" ht="18.0" customHeight="1">
      <c r="A3124" s="13" t="s">
        <v>6370</v>
      </c>
      <c r="B3124" s="13" t="s">
        <v>6371</v>
      </c>
      <c r="C3124" s="3"/>
      <c r="D3124" s="1" t="s">
        <v>6333</v>
      </c>
      <c r="E3124" s="5">
        <v>0.365591397849462</v>
      </c>
      <c r="F3124" s="2">
        <v>44.5875</v>
      </c>
    </row>
    <row r="3125" ht="18.0" customHeight="1">
      <c r="A3125" s="13" t="s">
        <v>6372</v>
      </c>
      <c r="B3125" s="13" t="s">
        <v>6373</v>
      </c>
      <c r="C3125" s="3"/>
      <c r="D3125" s="1" t="s">
        <v>6333</v>
      </c>
      <c r="E3125" s="5">
        <v>0.365591397849462</v>
      </c>
      <c r="F3125" s="2">
        <v>44.5875</v>
      </c>
    </row>
    <row r="3126" ht="18.0" customHeight="1">
      <c r="A3126" s="13" t="s">
        <v>6374</v>
      </c>
      <c r="B3126" s="13" t="s">
        <v>6375</v>
      </c>
      <c r="C3126" s="3"/>
      <c r="D3126" s="1" t="s">
        <v>6333</v>
      </c>
      <c r="E3126" s="5">
        <v>0.365591397849462</v>
      </c>
      <c r="F3126" s="2">
        <v>44.5875</v>
      </c>
    </row>
    <row r="3127" ht="18.0" customHeight="1">
      <c r="A3127" s="13" t="s">
        <v>6376</v>
      </c>
      <c r="B3127" s="13" t="s">
        <v>6377</v>
      </c>
      <c r="C3127" s="3"/>
      <c r="D3127" s="1" t="s">
        <v>6333</v>
      </c>
      <c r="E3127" s="5">
        <v>0.365591397849462</v>
      </c>
      <c r="F3127" s="2">
        <v>44.5875</v>
      </c>
    </row>
    <row r="3128" ht="18.0" customHeight="1">
      <c r="A3128" s="13" t="s">
        <v>6378</v>
      </c>
      <c r="B3128" s="13" t="s">
        <v>6379</v>
      </c>
      <c r="C3128" s="3"/>
      <c r="D3128" s="1" t="s">
        <v>6333</v>
      </c>
      <c r="E3128" s="5">
        <v>0.365591397849462</v>
      </c>
      <c r="F3128" s="2">
        <v>44.5875</v>
      </c>
    </row>
    <row r="3129" ht="18.0" customHeight="1">
      <c r="A3129" s="13" t="s">
        <v>6380</v>
      </c>
      <c r="B3129" s="13" t="s">
        <v>6381</v>
      </c>
      <c r="C3129" s="3"/>
      <c r="D3129" s="1" t="s">
        <v>6333</v>
      </c>
      <c r="E3129" s="5">
        <v>0.365591397849462</v>
      </c>
      <c r="F3129" s="2">
        <v>44.5875</v>
      </c>
    </row>
    <row r="3130" ht="18.0" customHeight="1">
      <c r="A3130" s="13" t="s">
        <v>6382</v>
      </c>
      <c r="B3130" s="13" t="s">
        <v>6383</v>
      </c>
      <c r="C3130" s="3"/>
      <c r="D3130" s="1" t="s">
        <v>6333</v>
      </c>
      <c r="E3130" s="5">
        <v>0.365591397849462</v>
      </c>
      <c r="F3130" s="2">
        <v>44.5875</v>
      </c>
    </row>
    <row r="3131" ht="18.0" customHeight="1">
      <c r="A3131" s="13" t="s">
        <v>6384</v>
      </c>
      <c r="B3131" s="13" t="s">
        <v>6385</v>
      </c>
      <c r="C3131" s="3"/>
      <c r="D3131" s="1" t="s">
        <v>6333</v>
      </c>
      <c r="E3131" s="5">
        <v>0.365591397849462</v>
      </c>
      <c r="F3131" s="2">
        <v>44.5875</v>
      </c>
    </row>
    <row r="3132" ht="18.0" customHeight="1">
      <c r="A3132" s="13" t="s">
        <v>6386</v>
      </c>
      <c r="B3132" s="13" t="s">
        <v>6387</v>
      </c>
      <c r="C3132" s="3"/>
      <c r="D3132" s="1" t="s">
        <v>6333</v>
      </c>
      <c r="E3132" s="5">
        <v>0.365591397849462</v>
      </c>
      <c r="F3132" s="2">
        <v>44.5875</v>
      </c>
    </row>
    <row r="3133" ht="18.0" customHeight="1">
      <c r="A3133" s="13" t="s">
        <v>6388</v>
      </c>
      <c r="B3133" s="13" t="s">
        <v>6389</v>
      </c>
      <c r="C3133" s="3"/>
      <c r="D3133" s="1" t="s">
        <v>6333</v>
      </c>
      <c r="E3133" s="5">
        <v>0.365591397849462</v>
      </c>
      <c r="F3133" s="2">
        <v>44.5875</v>
      </c>
    </row>
    <row r="3134" ht="18.0" customHeight="1">
      <c r="A3134" s="13" t="s">
        <v>6390</v>
      </c>
      <c r="B3134" s="13" t="s">
        <v>6391</v>
      </c>
      <c r="C3134" s="3"/>
      <c r="D3134" s="1" t="s">
        <v>6333</v>
      </c>
      <c r="E3134" s="5">
        <v>0.365591397849462</v>
      </c>
      <c r="F3134" s="2">
        <v>44.5875</v>
      </c>
    </row>
    <row r="3135" ht="18.0" customHeight="1">
      <c r="A3135" s="13" t="s">
        <v>6392</v>
      </c>
      <c r="B3135" s="13" t="s">
        <v>6393</v>
      </c>
      <c r="C3135" s="3"/>
      <c r="D3135" s="1" t="s">
        <v>6333</v>
      </c>
      <c r="E3135" s="5">
        <v>0.365591397849462</v>
      </c>
      <c r="F3135" s="2">
        <v>44.5875</v>
      </c>
    </row>
    <row r="3136" ht="18.0" customHeight="1">
      <c r="A3136" s="13" t="s">
        <v>6394</v>
      </c>
      <c r="B3136" s="13" t="s">
        <v>6395</v>
      </c>
      <c r="C3136" s="3"/>
      <c r="D3136" s="1" t="s">
        <v>6333</v>
      </c>
      <c r="E3136" s="5">
        <v>0.365591397849462</v>
      </c>
      <c r="F3136" s="2">
        <v>44.5875</v>
      </c>
    </row>
    <row r="3137" ht="18.0" customHeight="1">
      <c r="A3137" s="13" t="s">
        <v>6396</v>
      </c>
      <c r="B3137" s="13" t="s">
        <v>6397</v>
      </c>
      <c r="C3137" s="3"/>
      <c r="D3137" s="1" t="s">
        <v>6333</v>
      </c>
      <c r="E3137" s="5">
        <v>0.365591397849462</v>
      </c>
      <c r="F3137" s="2">
        <v>44.5875</v>
      </c>
    </row>
    <row r="3138" ht="18.0" customHeight="1">
      <c r="A3138" s="13" t="s">
        <v>6398</v>
      </c>
      <c r="B3138" s="13" t="s">
        <v>6399</v>
      </c>
      <c r="C3138" s="3"/>
      <c r="D3138" s="1" t="s">
        <v>6333</v>
      </c>
      <c r="E3138" s="5">
        <v>0.365591397849462</v>
      </c>
      <c r="F3138" s="2">
        <v>44.5875</v>
      </c>
    </row>
    <row r="3139" ht="18.0" customHeight="1">
      <c r="A3139" s="13" t="s">
        <v>6400</v>
      </c>
      <c r="B3139" s="13" t="s">
        <v>6401</v>
      </c>
      <c r="C3139" s="3"/>
      <c r="D3139" s="1" t="s">
        <v>6333</v>
      </c>
      <c r="E3139" s="5">
        <v>0.365591397849462</v>
      </c>
      <c r="F3139" s="2">
        <v>44.5875</v>
      </c>
    </row>
    <row r="3140" ht="18.0" customHeight="1">
      <c r="A3140" s="13" t="s">
        <v>6402</v>
      </c>
      <c r="B3140" s="13" t="s">
        <v>6403</v>
      </c>
      <c r="C3140" s="3"/>
      <c r="D3140" s="1" t="s">
        <v>6333</v>
      </c>
      <c r="E3140" s="5">
        <v>0.365591397849462</v>
      </c>
      <c r="F3140" s="2">
        <v>44.5875</v>
      </c>
    </row>
    <row r="3141" ht="18.0" customHeight="1">
      <c r="A3141" s="13" t="s">
        <v>6404</v>
      </c>
      <c r="B3141" s="13" t="s">
        <v>6405</v>
      </c>
      <c r="C3141" s="3"/>
      <c r="D3141" s="1" t="s">
        <v>6333</v>
      </c>
      <c r="E3141" s="5">
        <v>0.365591397849462</v>
      </c>
      <c r="F3141" s="2">
        <v>44.5875</v>
      </c>
    </row>
    <row r="3142" ht="18.0" customHeight="1">
      <c r="A3142" s="13" t="s">
        <v>6406</v>
      </c>
      <c r="B3142" s="13" t="s">
        <v>6407</v>
      </c>
      <c r="C3142" s="3"/>
      <c r="D3142" s="1" t="s">
        <v>6333</v>
      </c>
      <c r="E3142" s="5">
        <v>0.365591397849462</v>
      </c>
      <c r="F3142" s="2">
        <v>44.5875</v>
      </c>
    </row>
    <row r="3143" ht="18.0" customHeight="1">
      <c r="A3143" s="13" t="s">
        <v>6408</v>
      </c>
      <c r="B3143" s="13" t="s">
        <v>6409</v>
      </c>
      <c r="C3143" s="3"/>
      <c r="D3143" s="1" t="s">
        <v>6333</v>
      </c>
      <c r="E3143" s="5">
        <v>0.365591397849462</v>
      </c>
      <c r="F3143" s="2">
        <v>44.5875</v>
      </c>
    </row>
    <row r="3144" ht="18.0" customHeight="1">
      <c r="A3144" s="13" t="s">
        <v>6410</v>
      </c>
      <c r="B3144" s="13" t="s">
        <v>6411</v>
      </c>
      <c r="C3144" s="3"/>
      <c r="D3144" s="1" t="s">
        <v>6333</v>
      </c>
      <c r="E3144" s="5">
        <v>0.365591397849462</v>
      </c>
      <c r="F3144" s="2">
        <v>44.5875</v>
      </c>
    </row>
    <row r="3145" ht="18.0" customHeight="1">
      <c r="A3145" s="13" t="s">
        <v>6412</v>
      </c>
      <c r="B3145" s="13" t="s">
        <v>6413</v>
      </c>
      <c r="C3145" s="3"/>
      <c r="D3145" s="1" t="s">
        <v>6333</v>
      </c>
      <c r="E3145" s="5">
        <v>0.365591397849462</v>
      </c>
      <c r="F3145" s="2">
        <v>44.5875</v>
      </c>
    </row>
    <row r="3146" ht="18.0" customHeight="1">
      <c r="A3146" s="13" t="s">
        <v>6414</v>
      </c>
      <c r="B3146" s="13" t="s">
        <v>6415</v>
      </c>
      <c r="C3146" s="3"/>
      <c r="D3146" s="1" t="s">
        <v>6333</v>
      </c>
      <c r="E3146" s="5">
        <v>0.365591397849462</v>
      </c>
      <c r="F3146" s="2">
        <v>44.5875</v>
      </c>
    </row>
    <row r="3147" ht="18.0" customHeight="1">
      <c r="A3147" s="13" t="s">
        <v>6416</v>
      </c>
      <c r="B3147" s="13" t="s">
        <v>6417</v>
      </c>
      <c r="C3147" s="3"/>
      <c r="D3147" s="1" t="s">
        <v>6333</v>
      </c>
      <c r="E3147" s="5">
        <v>0.365591397849462</v>
      </c>
      <c r="F3147" s="2">
        <v>44.5875</v>
      </c>
    </row>
    <row r="3148" ht="18.0" customHeight="1">
      <c r="A3148" s="13" t="s">
        <v>6418</v>
      </c>
      <c r="B3148" s="13" t="s">
        <v>6419</v>
      </c>
      <c r="C3148" s="3"/>
      <c r="D3148" s="1" t="s">
        <v>6333</v>
      </c>
      <c r="E3148" s="5">
        <v>0.365591397849462</v>
      </c>
      <c r="F3148" s="2">
        <v>44.5875</v>
      </c>
    </row>
    <row r="3149" ht="18.0" customHeight="1">
      <c r="A3149" s="13" t="s">
        <v>6420</v>
      </c>
      <c r="B3149" s="13" t="s">
        <v>6421</v>
      </c>
      <c r="C3149" s="3"/>
      <c r="D3149" s="1" t="s">
        <v>6333</v>
      </c>
      <c r="E3149" s="5">
        <v>0.365591397849462</v>
      </c>
      <c r="F3149" s="2">
        <v>44.5875</v>
      </c>
    </row>
    <row r="3150" ht="18.0" customHeight="1">
      <c r="A3150" s="13" t="s">
        <v>6422</v>
      </c>
      <c r="B3150" s="13" t="s">
        <v>6423</v>
      </c>
      <c r="C3150" s="3"/>
      <c r="D3150" s="1" t="s">
        <v>6333</v>
      </c>
      <c r="E3150" s="5">
        <v>0.365591397849462</v>
      </c>
      <c r="F3150" s="2">
        <v>44.5875</v>
      </c>
    </row>
    <row r="3151" ht="18.0" customHeight="1">
      <c r="A3151" s="13" t="s">
        <v>6424</v>
      </c>
      <c r="B3151" s="13" t="s">
        <v>6425</v>
      </c>
      <c r="C3151" s="3"/>
      <c r="D3151" s="1" t="s">
        <v>6333</v>
      </c>
      <c r="E3151" s="5">
        <v>0.365591397849462</v>
      </c>
      <c r="F3151" s="2">
        <v>44.5875</v>
      </c>
    </row>
    <row r="3152" ht="18.0" customHeight="1">
      <c r="A3152" s="13" t="s">
        <v>6426</v>
      </c>
      <c r="B3152" s="13" t="s">
        <v>6427</v>
      </c>
      <c r="C3152" s="3"/>
      <c r="D3152" s="1" t="s">
        <v>6333</v>
      </c>
      <c r="E3152" s="5">
        <v>0.365591397849462</v>
      </c>
      <c r="F3152" s="2">
        <v>44.5875</v>
      </c>
    </row>
    <row r="3153" ht="18.0" customHeight="1">
      <c r="A3153" s="13" t="s">
        <v>6428</v>
      </c>
      <c r="B3153" s="13" t="s">
        <v>6429</v>
      </c>
      <c r="C3153" s="3"/>
      <c r="D3153" s="1" t="s">
        <v>6333</v>
      </c>
      <c r="E3153" s="5">
        <v>0.365591397849462</v>
      </c>
      <c r="F3153" s="2">
        <v>44.5875</v>
      </c>
    </row>
    <row r="3154" ht="18.0" customHeight="1">
      <c r="A3154" s="13" t="s">
        <v>6430</v>
      </c>
      <c r="B3154" s="13" t="s">
        <v>6431</v>
      </c>
      <c r="C3154" s="3"/>
      <c r="D3154" s="1" t="s">
        <v>6333</v>
      </c>
      <c r="E3154" s="5">
        <v>0.365591397849462</v>
      </c>
      <c r="F3154" s="2">
        <v>44.5875</v>
      </c>
    </row>
    <row r="3155" ht="18.0" customHeight="1">
      <c r="A3155" s="13" t="s">
        <v>6432</v>
      </c>
      <c r="B3155" s="13" t="s">
        <v>6433</v>
      </c>
      <c r="C3155" s="3"/>
      <c r="D3155" s="1" t="s">
        <v>6333</v>
      </c>
      <c r="E3155" s="5">
        <v>0.365591397849462</v>
      </c>
      <c r="F3155" s="2">
        <v>44.5875</v>
      </c>
    </row>
    <row r="3156" ht="18.0" customHeight="1">
      <c r="A3156" s="13" t="s">
        <v>6434</v>
      </c>
      <c r="B3156" s="13" t="s">
        <v>6435</v>
      </c>
      <c r="C3156" s="3"/>
      <c r="D3156" s="1" t="s">
        <v>6333</v>
      </c>
      <c r="E3156" s="5">
        <v>0.365591397849462</v>
      </c>
      <c r="F3156" s="2">
        <v>44.5875</v>
      </c>
    </row>
    <row r="3157" ht="18.0" customHeight="1">
      <c r="A3157" s="13" t="s">
        <v>6436</v>
      </c>
      <c r="B3157" s="13" t="s">
        <v>6437</v>
      </c>
      <c r="C3157" s="3"/>
      <c r="D3157" s="1" t="s">
        <v>6333</v>
      </c>
      <c r="E3157" s="5">
        <v>0.365591397849462</v>
      </c>
      <c r="F3157" s="2">
        <v>44.5875</v>
      </c>
    </row>
    <row r="3158" ht="18.0" customHeight="1">
      <c r="A3158" s="13" t="s">
        <v>6438</v>
      </c>
      <c r="B3158" s="13" t="s">
        <v>6439</v>
      </c>
      <c r="C3158" s="3"/>
      <c r="D3158" s="1" t="s">
        <v>6333</v>
      </c>
      <c r="E3158" s="5">
        <v>0.365591397849462</v>
      </c>
      <c r="F3158" s="2">
        <v>44.5875</v>
      </c>
    </row>
    <row r="3159" ht="18.0" customHeight="1">
      <c r="A3159" s="13" t="s">
        <v>6440</v>
      </c>
      <c r="B3159" s="13" t="s">
        <v>6441</v>
      </c>
      <c r="C3159" s="3"/>
      <c r="D3159" s="1" t="s">
        <v>6333</v>
      </c>
      <c r="E3159" s="5">
        <v>0.365591397849462</v>
      </c>
      <c r="F3159" s="2">
        <v>44.5875</v>
      </c>
    </row>
    <row r="3160" ht="18.0" customHeight="1">
      <c r="A3160" s="13" t="s">
        <v>6442</v>
      </c>
      <c r="B3160" s="13" t="s">
        <v>6443</v>
      </c>
      <c r="C3160" s="3"/>
      <c r="D3160" s="1" t="s">
        <v>6333</v>
      </c>
      <c r="E3160" s="5">
        <v>0.365591397849462</v>
      </c>
      <c r="F3160" s="2">
        <v>44.5875</v>
      </c>
    </row>
    <row r="3161" ht="18.0" customHeight="1">
      <c r="A3161" s="13" t="s">
        <v>6444</v>
      </c>
      <c r="B3161" s="13" t="s">
        <v>6445</v>
      </c>
      <c r="C3161" s="3"/>
      <c r="D3161" s="1" t="s">
        <v>6333</v>
      </c>
      <c r="E3161" s="5">
        <v>0.365591397849462</v>
      </c>
      <c r="F3161" s="2">
        <v>44.5875</v>
      </c>
    </row>
    <row r="3162" ht="18.0" customHeight="1">
      <c r="A3162" s="13" t="s">
        <v>6446</v>
      </c>
      <c r="B3162" s="13" t="s">
        <v>6447</v>
      </c>
      <c r="C3162" s="3"/>
      <c r="D3162" s="1" t="s">
        <v>6333</v>
      </c>
      <c r="E3162" s="5">
        <v>0.365591397849462</v>
      </c>
      <c r="F3162" s="2">
        <v>44.5875</v>
      </c>
    </row>
    <row r="3163" ht="18.0" customHeight="1">
      <c r="A3163" s="13" t="s">
        <v>6448</v>
      </c>
      <c r="B3163" s="13" t="s">
        <v>6449</v>
      </c>
      <c r="C3163" s="3"/>
      <c r="D3163" s="1" t="s">
        <v>6333</v>
      </c>
      <c r="E3163" s="5">
        <v>0.365591397849462</v>
      </c>
      <c r="F3163" s="2">
        <v>44.5875</v>
      </c>
    </row>
    <row r="3164" ht="18.0" customHeight="1">
      <c r="A3164" s="13" t="s">
        <v>6450</v>
      </c>
      <c r="B3164" s="13" t="s">
        <v>6451</v>
      </c>
      <c r="C3164" s="3"/>
      <c r="D3164" s="1" t="s">
        <v>6333</v>
      </c>
      <c r="E3164" s="5">
        <v>0.365591397849462</v>
      </c>
      <c r="F3164" s="2">
        <v>44.5875</v>
      </c>
    </row>
    <row r="3165" ht="18.0" customHeight="1">
      <c r="A3165" s="13" t="s">
        <v>6452</v>
      </c>
      <c r="B3165" s="13" t="s">
        <v>6453</v>
      </c>
      <c r="C3165" s="3"/>
      <c r="D3165" s="1" t="s">
        <v>6333</v>
      </c>
      <c r="E3165" s="5">
        <v>0.365591397849462</v>
      </c>
      <c r="F3165" s="2">
        <v>44.5875</v>
      </c>
    </row>
    <row r="3166" ht="18.0" customHeight="1">
      <c r="A3166" s="13" t="s">
        <v>6454</v>
      </c>
      <c r="B3166" s="13" t="s">
        <v>6455</v>
      </c>
      <c r="C3166" s="3"/>
      <c r="D3166" s="1" t="s">
        <v>6333</v>
      </c>
      <c r="E3166" s="5">
        <v>0.365591397849462</v>
      </c>
      <c r="F3166" s="2">
        <v>44.5875</v>
      </c>
    </row>
    <row r="3167" ht="18.0" customHeight="1">
      <c r="A3167" s="13" t="s">
        <v>6456</v>
      </c>
      <c r="B3167" s="13" t="s">
        <v>6457</v>
      </c>
      <c r="C3167" s="3"/>
      <c r="D3167" s="1" t="s">
        <v>6333</v>
      </c>
      <c r="E3167" s="5">
        <v>0.365591397849462</v>
      </c>
      <c r="F3167" s="2">
        <v>44.5875</v>
      </c>
    </row>
    <row r="3168" ht="18.0" customHeight="1">
      <c r="A3168" s="13" t="s">
        <v>6458</v>
      </c>
      <c r="B3168" s="13" t="s">
        <v>6459</v>
      </c>
      <c r="C3168" s="3"/>
      <c r="D3168" s="1" t="s">
        <v>6333</v>
      </c>
      <c r="E3168" s="5">
        <v>0.365591397849462</v>
      </c>
      <c r="F3168" s="2">
        <v>44.5875</v>
      </c>
    </row>
    <row r="3169" ht="18.0" customHeight="1">
      <c r="A3169" s="13" t="s">
        <v>6460</v>
      </c>
      <c r="B3169" s="13" t="s">
        <v>6461</v>
      </c>
      <c r="C3169" s="3"/>
      <c r="D3169" s="1" t="s">
        <v>6333</v>
      </c>
      <c r="E3169" s="5">
        <v>0.365591397849462</v>
      </c>
      <c r="F3169" s="2">
        <v>44.5875</v>
      </c>
    </row>
    <row r="3170" ht="18.0" customHeight="1">
      <c r="A3170" s="13" t="s">
        <v>6462</v>
      </c>
      <c r="B3170" s="13" t="s">
        <v>6463</v>
      </c>
      <c r="C3170" s="3"/>
      <c r="D3170" s="1" t="s">
        <v>6333</v>
      </c>
      <c r="E3170" s="5">
        <v>0.365591397849462</v>
      </c>
      <c r="F3170" s="2">
        <v>44.5875</v>
      </c>
    </row>
    <row r="3171" ht="18.0" customHeight="1">
      <c r="A3171" s="13" t="s">
        <v>6464</v>
      </c>
      <c r="B3171" s="13" t="s">
        <v>6465</v>
      </c>
      <c r="C3171" s="3"/>
      <c r="D3171" s="1" t="s">
        <v>6333</v>
      </c>
      <c r="E3171" s="5">
        <v>0.365591397849462</v>
      </c>
      <c r="F3171" s="2">
        <v>44.5875</v>
      </c>
    </row>
    <row r="3172" ht="18.0" customHeight="1">
      <c r="A3172" s="13" t="s">
        <v>6466</v>
      </c>
      <c r="B3172" s="13" t="s">
        <v>6467</v>
      </c>
      <c r="C3172" s="3"/>
      <c r="D3172" s="1" t="s">
        <v>6333</v>
      </c>
      <c r="E3172" s="5">
        <v>0.365591397849462</v>
      </c>
      <c r="F3172" s="2">
        <v>44.5875</v>
      </c>
    </row>
    <row r="3173" ht="18.0" customHeight="1">
      <c r="A3173" s="13" t="s">
        <v>6468</v>
      </c>
      <c r="B3173" s="13" t="s">
        <v>6469</v>
      </c>
      <c r="C3173" s="3"/>
      <c r="D3173" s="1" t="s">
        <v>6333</v>
      </c>
      <c r="E3173" s="5">
        <v>0.365591397849462</v>
      </c>
      <c r="F3173" s="2">
        <v>44.5875</v>
      </c>
    </row>
    <row r="3174" ht="18.0" customHeight="1">
      <c r="A3174" s="13" t="s">
        <v>6470</v>
      </c>
      <c r="B3174" s="13" t="s">
        <v>6471</v>
      </c>
      <c r="C3174" s="3"/>
      <c r="D3174" s="1" t="s">
        <v>6333</v>
      </c>
      <c r="E3174" s="5">
        <v>0.365591397849462</v>
      </c>
      <c r="F3174" s="2">
        <v>44.5875</v>
      </c>
    </row>
    <row r="3175" ht="18.0" customHeight="1">
      <c r="A3175" s="13" t="s">
        <v>6472</v>
      </c>
      <c r="B3175" s="13" t="s">
        <v>6473</v>
      </c>
      <c r="C3175" s="3"/>
      <c r="D3175" s="1" t="s">
        <v>6333</v>
      </c>
      <c r="E3175" s="5">
        <v>0.365591397849462</v>
      </c>
      <c r="F3175" s="2">
        <v>44.5875</v>
      </c>
    </row>
    <row r="3176" ht="18.0" customHeight="1">
      <c r="A3176" s="13" t="s">
        <v>6474</v>
      </c>
      <c r="B3176" s="13" t="s">
        <v>6475</v>
      </c>
      <c r="C3176" s="3"/>
      <c r="D3176" s="1" t="s">
        <v>6333</v>
      </c>
      <c r="E3176" s="5">
        <v>0.365591397849462</v>
      </c>
      <c r="F3176" s="2">
        <v>44.5875</v>
      </c>
    </row>
    <row r="3177" ht="18.0" customHeight="1">
      <c r="A3177" s="13" t="s">
        <v>6476</v>
      </c>
      <c r="B3177" s="13" t="s">
        <v>6477</v>
      </c>
      <c r="C3177" s="3"/>
      <c r="D3177" s="1" t="s">
        <v>6333</v>
      </c>
      <c r="E3177" s="5">
        <v>0.365591397849462</v>
      </c>
      <c r="F3177" s="2">
        <v>44.5875</v>
      </c>
    </row>
    <row r="3178" ht="18.0" customHeight="1">
      <c r="A3178" s="13" t="s">
        <v>6478</v>
      </c>
      <c r="B3178" s="13" t="s">
        <v>6479</v>
      </c>
      <c r="C3178" s="3"/>
      <c r="D3178" s="1" t="s">
        <v>6333</v>
      </c>
      <c r="E3178" s="5">
        <v>0.365591397849462</v>
      </c>
      <c r="F3178" s="2">
        <v>44.5875</v>
      </c>
    </row>
    <row r="3179" ht="18.0" customHeight="1">
      <c r="A3179" s="13" t="s">
        <v>6480</v>
      </c>
      <c r="B3179" s="13" t="s">
        <v>6481</v>
      </c>
      <c r="C3179" s="3"/>
      <c r="D3179" s="1" t="s">
        <v>6333</v>
      </c>
      <c r="E3179" s="5">
        <v>0.365591397849462</v>
      </c>
      <c r="F3179" s="2">
        <v>44.5875</v>
      </c>
    </row>
    <row r="3180" ht="18.0" customHeight="1">
      <c r="A3180" s="13" t="s">
        <v>6482</v>
      </c>
      <c r="B3180" s="13" t="s">
        <v>6483</v>
      </c>
      <c r="C3180" s="3"/>
      <c r="D3180" s="1" t="s">
        <v>6333</v>
      </c>
      <c r="E3180" s="5">
        <v>0.365591397849462</v>
      </c>
      <c r="F3180" s="2">
        <v>44.5875</v>
      </c>
    </row>
    <row r="3181" ht="18.0" customHeight="1">
      <c r="A3181" s="13" t="s">
        <v>6484</v>
      </c>
      <c r="B3181" s="13" t="s">
        <v>6485</v>
      </c>
      <c r="C3181" s="3"/>
      <c r="D3181" s="1" t="s">
        <v>6333</v>
      </c>
      <c r="E3181" s="5">
        <v>0.365591397849462</v>
      </c>
      <c r="F3181" s="2">
        <v>44.5875</v>
      </c>
    </row>
    <row r="3182" ht="18.0" customHeight="1">
      <c r="A3182" s="13" t="s">
        <v>6486</v>
      </c>
      <c r="B3182" s="13" t="s">
        <v>6487</v>
      </c>
      <c r="C3182" s="3"/>
      <c r="D3182" s="1" t="s">
        <v>6333</v>
      </c>
      <c r="E3182" s="5">
        <v>0.365591397849462</v>
      </c>
      <c r="F3182" s="2">
        <v>44.5875</v>
      </c>
    </row>
    <row r="3183" ht="18.0" customHeight="1">
      <c r="A3183" s="13" t="s">
        <v>6488</v>
      </c>
      <c r="B3183" s="13" t="s">
        <v>6489</v>
      </c>
      <c r="C3183" s="3"/>
      <c r="D3183" s="1" t="s">
        <v>6333</v>
      </c>
      <c r="E3183" s="5">
        <v>0.365591397849462</v>
      </c>
      <c r="F3183" s="2">
        <v>44.5875</v>
      </c>
    </row>
    <row r="3184" ht="18.0" customHeight="1">
      <c r="A3184" s="13" t="s">
        <v>6490</v>
      </c>
      <c r="B3184" s="13" t="s">
        <v>6491</v>
      </c>
      <c r="C3184" s="3"/>
      <c r="D3184" s="1" t="s">
        <v>6333</v>
      </c>
      <c r="E3184" s="5">
        <v>0.365591397849462</v>
      </c>
      <c r="F3184" s="2">
        <v>44.5875</v>
      </c>
    </row>
    <row r="3185" ht="18.0" customHeight="1">
      <c r="A3185" s="13" t="s">
        <v>6492</v>
      </c>
      <c r="B3185" s="13" t="s">
        <v>6493</v>
      </c>
      <c r="C3185" s="3"/>
      <c r="D3185" s="1" t="s">
        <v>6333</v>
      </c>
      <c r="E3185" s="5">
        <v>0.365591397849462</v>
      </c>
      <c r="F3185" s="2">
        <v>44.5875</v>
      </c>
    </row>
    <row r="3186" ht="18.0" customHeight="1">
      <c r="A3186" s="13" t="s">
        <v>6494</v>
      </c>
      <c r="B3186" s="13" t="s">
        <v>6495</v>
      </c>
      <c r="C3186" s="3"/>
      <c r="D3186" s="1" t="s">
        <v>6333</v>
      </c>
      <c r="E3186" s="5">
        <v>0.365591397849462</v>
      </c>
      <c r="F3186" s="2">
        <v>44.5875</v>
      </c>
    </row>
    <row r="3187" ht="18.0" customHeight="1">
      <c r="A3187" s="13" t="s">
        <v>6496</v>
      </c>
      <c r="B3187" s="13" t="s">
        <v>6497</v>
      </c>
      <c r="C3187" s="3"/>
      <c r="D3187" s="1" t="s">
        <v>6333</v>
      </c>
      <c r="E3187" s="5">
        <v>0.365591397849462</v>
      </c>
      <c r="F3187" s="2">
        <v>44.5875</v>
      </c>
    </row>
    <row r="3188" ht="18.0" customHeight="1">
      <c r="A3188" s="13" t="s">
        <v>6498</v>
      </c>
      <c r="B3188" s="13" t="s">
        <v>6499</v>
      </c>
      <c r="C3188" s="3"/>
      <c r="D3188" s="1" t="s">
        <v>6333</v>
      </c>
      <c r="E3188" s="5">
        <v>0.365591397849462</v>
      </c>
      <c r="F3188" s="2">
        <v>44.5875</v>
      </c>
    </row>
    <row r="3189" ht="18.0" customHeight="1">
      <c r="A3189" s="13" t="s">
        <v>6500</v>
      </c>
      <c r="B3189" s="13" t="s">
        <v>6501</v>
      </c>
      <c r="C3189" s="3"/>
      <c r="D3189" s="1" t="s">
        <v>6333</v>
      </c>
      <c r="E3189" s="5">
        <v>0.365591397849462</v>
      </c>
      <c r="F3189" s="2">
        <v>44.5875</v>
      </c>
    </row>
    <row r="3190" ht="18.0" customHeight="1">
      <c r="A3190" s="13" t="s">
        <v>6502</v>
      </c>
      <c r="B3190" s="13" t="s">
        <v>6503</v>
      </c>
      <c r="C3190" s="3"/>
      <c r="D3190" s="1" t="s">
        <v>6333</v>
      </c>
      <c r="E3190" s="5">
        <v>0.365591397849462</v>
      </c>
      <c r="F3190" s="2">
        <v>44.5875</v>
      </c>
    </row>
    <row r="3191" ht="18.0" customHeight="1">
      <c r="A3191" s="13" t="s">
        <v>6504</v>
      </c>
      <c r="B3191" s="13" t="s">
        <v>6505</v>
      </c>
      <c r="C3191" s="3"/>
      <c r="D3191" s="1" t="s">
        <v>6333</v>
      </c>
      <c r="E3191" s="5">
        <v>0.365591397849462</v>
      </c>
      <c r="F3191" s="2">
        <v>44.5875</v>
      </c>
    </row>
    <row r="3192" ht="18.0" customHeight="1">
      <c r="A3192" s="13" t="s">
        <v>6506</v>
      </c>
      <c r="B3192" s="13" t="s">
        <v>6507</v>
      </c>
      <c r="C3192" s="3"/>
      <c r="D3192" s="1" t="s">
        <v>6333</v>
      </c>
      <c r="E3192" s="5">
        <v>0.365591397849462</v>
      </c>
      <c r="F3192" s="2">
        <v>44.5875</v>
      </c>
    </row>
    <row r="3193" ht="18.0" customHeight="1">
      <c r="A3193" s="13" t="s">
        <v>6508</v>
      </c>
      <c r="B3193" s="13" t="s">
        <v>6509</v>
      </c>
      <c r="C3193" s="3"/>
      <c r="D3193" s="1" t="s">
        <v>6333</v>
      </c>
      <c r="E3193" s="5">
        <v>0.365591397849462</v>
      </c>
      <c r="F3193" s="2">
        <v>44.5875</v>
      </c>
    </row>
    <row r="3194" ht="18.0" customHeight="1">
      <c r="A3194" s="13" t="s">
        <v>6510</v>
      </c>
      <c r="B3194" s="13" t="s">
        <v>6511</v>
      </c>
      <c r="C3194" s="3"/>
      <c r="D3194" s="1" t="s">
        <v>6333</v>
      </c>
      <c r="E3194" s="5">
        <v>0.365591397849462</v>
      </c>
      <c r="F3194" s="2">
        <v>44.5875</v>
      </c>
    </row>
    <row r="3195" ht="18.0" customHeight="1">
      <c r="A3195" s="13" t="s">
        <v>6512</v>
      </c>
      <c r="B3195" s="13" t="s">
        <v>6513</v>
      </c>
      <c r="C3195" s="3"/>
      <c r="D3195" s="1" t="s">
        <v>6333</v>
      </c>
      <c r="E3195" s="5">
        <v>0.365591397849462</v>
      </c>
      <c r="F3195" s="2">
        <v>44.5875</v>
      </c>
    </row>
    <row r="3196" ht="18.0" customHeight="1">
      <c r="A3196" s="13" t="s">
        <v>6514</v>
      </c>
      <c r="B3196" s="13" t="s">
        <v>6515</v>
      </c>
      <c r="C3196" s="3"/>
      <c r="D3196" s="1" t="s">
        <v>6333</v>
      </c>
      <c r="E3196" s="5">
        <v>0.365591397849462</v>
      </c>
      <c r="F3196" s="2">
        <v>44.5875</v>
      </c>
    </row>
    <row r="3197" ht="18.0" customHeight="1">
      <c r="A3197" s="13" t="s">
        <v>6516</v>
      </c>
      <c r="B3197" s="13" t="s">
        <v>6517</v>
      </c>
      <c r="C3197" s="3"/>
      <c r="D3197" s="1" t="s">
        <v>6333</v>
      </c>
      <c r="E3197" s="5">
        <v>0.365591397849462</v>
      </c>
      <c r="F3197" s="2">
        <v>44.5875</v>
      </c>
    </row>
    <row r="3198" ht="18.0" customHeight="1">
      <c r="A3198" s="13" t="s">
        <v>6518</v>
      </c>
      <c r="B3198" s="13" t="s">
        <v>6519</v>
      </c>
      <c r="C3198" s="3"/>
      <c r="D3198" s="1" t="s">
        <v>6333</v>
      </c>
      <c r="E3198" s="5">
        <v>0.365591397849462</v>
      </c>
      <c r="F3198" s="2">
        <v>44.5875</v>
      </c>
    </row>
    <row r="3199" ht="18.0" customHeight="1">
      <c r="A3199" s="13" t="s">
        <v>6520</v>
      </c>
      <c r="B3199" s="13" t="s">
        <v>6521</v>
      </c>
      <c r="C3199" s="3"/>
      <c r="D3199" s="1" t="s">
        <v>6333</v>
      </c>
      <c r="E3199" s="5">
        <v>0.365591397849462</v>
      </c>
      <c r="F3199" s="2">
        <v>44.5875</v>
      </c>
    </row>
    <row r="3200" ht="18.0" customHeight="1">
      <c r="A3200" s="13" t="s">
        <v>6522</v>
      </c>
      <c r="B3200" s="13" t="s">
        <v>6523</v>
      </c>
      <c r="C3200" s="3"/>
      <c r="D3200" s="1" t="s">
        <v>6333</v>
      </c>
      <c r="E3200" s="5">
        <v>0.365591397849462</v>
      </c>
      <c r="F3200" s="2">
        <v>44.5875</v>
      </c>
    </row>
    <row r="3201" ht="18.0" customHeight="1">
      <c r="A3201" s="13" t="s">
        <v>6524</v>
      </c>
      <c r="B3201" s="13" t="s">
        <v>6525</v>
      </c>
      <c r="C3201" s="3"/>
      <c r="D3201" s="1" t="s">
        <v>6333</v>
      </c>
      <c r="E3201" s="5">
        <v>0.365591397849462</v>
      </c>
      <c r="F3201" s="2">
        <v>44.5875</v>
      </c>
    </row>
    <row r="3202" ht="18.0" customHeight="1">
      <c r="A3202" s="13" t="s">
        <v>6526</v>
      </c>
      <c r="B3202" s="13" t="s">
        <v>6527</v>
      </c>
      <c r="C3202" s="3"/>
      <c r="D3202" s="1" t="s">
        <v>6333</v>
      </c>
      <c r="E3202" s="5">
        <v>0.365591397849462</v>
      </c>
      <c r="F3202" s="2">
        <v>44.5875</v>
      </c>
    </row>
    <row r="3203" ht="18.0" customHeight="1">
      <c r="A3203" s="13" t="s">
        <v>6528</v>
      </c>
      <c r="B3203" s="13" t="s">
        <v>6529</v>
      </c>
      <c r="C3203" s="3"/>
      <c r="D3203" s="1" t="s">
        <v>6333</v>
      </c>
      <c r="E3203" s="5">
        <v>0.365591397849462</v>
      </c>
      <c r="F3203" s="2">
        <v>44.5875</v>
      </c>
    </row>
    <row r="3204" ht="18.0" customHeight="1">
      <c r="A3204" s="13" t="s">
        <v>6530</v>
      </c>
      <c r="B3204" s="13" t="s">
        <v>6531</v>
      </c>
      <c r="C3204" s="3"/>
      <c r="D3204" s="1" t="s">
        <v>6333</v>
      </c>
      <c r="E3204" s="5">
        <v>0.365591397849462</v>
      </c>
      <c r="F3204" s="2">
        <v>44.5875</v>
      </c>
    </row>
    <row r="3205" ht="18.0" customHeight="1">
      <c r="A3205" s="13" t="s">
        <v>6532</v>
      </c>
      <c r="B3205" s="13" t="s">
        <v>6533</v>
      </c>
      <c r="C3205" s="3"/>
      <c r="D3205" s="1" t="s">
        <v>6333</v>
      </c>
      <c r="E3205" s="5">
        <v>0.365591397849462</v>
      </c>
      <c r="F3205" s="2">
        <v>44.5875</v>
      </c>
    </row>
    <row r="3206" ht="18.0" customHeight="1">
      <c r="A3206" s="13" t="s">
        <v>6534</v>
      </c>
      <c r="B3206" s="13" t="s">
        <v>6535</v>
      </c>
      <c r="C3206" s="3"/>
      <c r="D3206" s="1" t="s">
        <v>6333</v>
      </c>
      <c r="E3206" s="5">
        <v>0.365591397849462</v>
      </c>
      <c r="F3206" s="2">
        <v>44.5875</v>
      </c>
    </row>
    <row r="3207" ht="18.0" customHeight="1">
      <c r="A3207" s="13" t="s">
        <v>6536</v>
      </c>
      <c r="B3207" s="13" t="s">
        <v>6537</v>
      </c>
      <c r="C3207" s="3"/>
      <c r="D3207" s="1" t="s">
        <v>6333</v>
      </c>
      <c r="E3207" s="5">
        <v>0.365591397849462</v>
      </c>
      <c r="F3207" s="2">
        <v>44.5875</v>
      </c>
    </row>
    <row r="3208" ht="18.0" customHeight="1">
      <c r="A3208" s="13" t="s">
        <v>6538</v>
      </c>
      <c r="B3208" s="13" t="s">
        <v>6539</v>
      </c>
      <c r="C3208" s="3"/>
      <c r="D3208" s="1" t="s">
        <v>6333</v>
      </c>
      <c r="E3208" s="5">
        <v>0.365591397849462</v>
      </c>
      <c r="F3208" s="2">
        <v>44.5875</v>
      </c>
    </row>
    <row r="3209" ht="18.0" customHeight="1">
      <c r="A3209" s="13" t="s">
        <v>6540</v>
      </c>
      <c r="B3209" s="13" t="s">
        <v>6541</v>
      </c>
      <c r="C3209" s="3"/>
      <c r="D3209" s="1" t="s">
        <v>6333</v>
      </c>
      <c r="E3209" s="5">
        <v>0.365591397849462</v>
      </c>
      <c r="F3209" s="2">
        <v>44.5875</v>
      </c>
    </row>
    <row r="3210" ht="18.0" customHeight="1">
      <c r="A3210" s="13" t="s">
        <v>6542</v>
      </c>
      <c r="B3210" s="13" t="s">
        <v>6543</v>
      </c>
      <c r="C3210" s="3"/>
      <c r="D3210" s="1" t="s">
        <v>6333</v>
      </c>
      <c r="E3210" s="5">
        <v>0.365591397849462</v>
      </c>
      <c r="F3210" s="2">
        <v>44.5875</v>
      </c>
    </row>
    <row r="3211" ht="18.0" customHeight="1">
      <c r="A3211" s="13" t="s">
        <v>6544</v>
      </c>
      <c r="B3211" s="13" t="s">
        <v>6545</v>
      </c>
      <c r="C3211" s="3"/>
      <c r="D3211" s="1" t="s">
        <v>6333</v>
      </c>
      <c r="E3211" s="5">
        <v>0.365591397849462</v>
      </c>
      <c r="F3211" s="2">
        <v>44.5875</v>
      </c>
    </row>
    <row r="3212" ht="18.0" customHeight="1">
      <c r="A3212" s="13" t="s">
        <v>6546</v>
      </c>
      <c r="B3212" s="13" t="s">
        <v>6547</v>
      </c>
      <c r="C3212" s="3"/>
      <c r="D3212" s="1" t="s">
        <v>6333</v>
      </c>
      <c r="E3212" s="5">
        <v>0.365591397849462</v>
      </c>
      <c r="F3212" s="2">
        <v>44.5875</v>
      </c>
    </row>
    <row r="3213" ht="18.0" customHeight="1">
      <c r="A3213" s="13" t="s">
        <v>6548</v>
      </c>
      <c r="B3213" s="13" t="s">
        <v>6549</v>
      </c>
      <c r="C3213" s="3"/>
      <c r="D3213" s="1" t="s">
        <v>6333</v>
      </c>
      <c r="E3213" s="5">
        <v>0.365591397849462</v>
      </c>
      <c r="F3213" s="2">
        <v>44.5875</v>
      </c>
    </row>
    <row r="3214" ht="18.0" customHeight="1">
      <c r="A3214" s="13" t="s">
        <v>6550</v>
      </c>
      <c r="B3214" s="13" t="s">
        <v>6551</v>
      </c>
      <c r="C3214" s="3"/>
      <c r="D3214" s="1" t="s">
        <v>6333</v>
      </c>
      <c r="E3214" s="5">
        <v>0.365591397849462</v>
      </c>
      <c r="F3214" s="2">
        <v>44.5875</v>
      </c>
    </row>
    <row r="3215" ht="18.0" customHeight="1">
      <c r="A3215" s="13" t="s">
        <v>6552</v>
      </c>
      <c r="B3215" s="13" t="s">
        <v>6553</v>
      </c>
      <c r="C3215" s="3"/>
      <c r="D3215" s="1" t="s">
        <v>6333</v>
      </c>
      <c r="E3215" s="5">
        <v>0.365591397849462</v>
      </c>
      <c r="F3215" s="2">
        <v>44.5875</v>
      </c>
    </row>
    <row r="3216" ht="18.0" customHeight="1">
      <c r="A3216" s="13" t="s">
        <v>6554</v>
      </c>
      <c r="B3216" s="13" t="s">
        <v>6555</v>
      </c>
      <c r="C3216" s="3"/>
      <c r="D3216" s="1" t="s">
        <v>6333</v>
      </c>
      <c r="E3216" s="5">
        <v>0.365591397849462</v>
      </c>
      <c r="F3216" s="2">
        <v>44.5875</v>
      </c>
    </row>
    <row r="3217" ht="18.0" customHeight="1">
      <c r="A3217" s="13" t="s">
        <v>6556</v>
      </c>
      <c r="B3217" s="13" t="s">
        <v>6557</v>
      </c>
      <c r="C3217" s="3"/>
      <c r="D3217" s="1" t="s">
        <v>6333</v>
      </c>
      <c r="E3217" s="5">
        <v>0.365591397849462</v>
      </c>
      <c r="F3217" s="2">
        <v>44.5875</v>
      </c>
    </row>
    <row r="3218" ht="18.0" customHeight="1">
      <c r="A3218" s="13" t="s">
        <v>6558</v>
      </c>
      <c r="B3218" s="13" t="s">
        <v>6559</v>
      </c>
      <c r="C3218" s="3"/>
      <c r="D3218" s="1" t="s">
        <v>6333</v>
      </c>
      <c r="E3218" s="5">
        <v>0.365591397849462</v>
      </c>
      <c r="F3218" s="2">
        <v>44.5875</v>
      </c>
    </row>
    <row r="3219" ht="18.0" customHeight="1">
      <c r="A3219" s="13" t="s">
        <v>6560</v>
      </c>
      <c r="B3219" s="13" t="s">
        <v>6561</v>
      </c>
      <c r="C3219" s="3"/>
      <c r="D3219" s="1" t="s">
        <v>6333</v>
      </c>
      <c r="E3219" s="5">
        <v>0.365591397849462</v>
      </c>
      <c r="F3219" s="2">
        <v>44.5875</v>
      </c>
    </row>
    <row r="3220" ht="18.0" customHeight="1">
      <c r="A3220" s="13" t="s">
        <v>6562</v>
      </c>
      <c r="B3220" s="13" t="s">
        <v>6563</v>
      </c>
      <c r="C3220" s="3"/>
      <c r="D3220" s="1" t="s">
        <v>6333</v>
      </c>
      <c r="E3220" s="5">
        <v>0.365591397849462</v>
      </c>
      <c r="F3220" s="2">
        <v>44.5875</v>
      </c>
    </row>
    <row r="3221" ht="18.0" customHeight="1">
      <c r="A3221" s="13" t="s">
        <v>6564</v>
      </c>
      <c r="B3221" s="13" t="s">
        <v>6565</v>
      </c>
      <c r="C3221" s="3"/>
      <c r="D3221" s="1" t="s">
        <v>6333</v>
      </c>
      <c r="E3221" s="5">
        <v>0.365591397849462</v>
      </c>
      <c r="F3221" s="2">
        <v>44.5875</v>
      </c>
    </row>
    <row r="3222" ht="18.0" customHeight="1">
      <c r="A3222" s="13" t="s">
        <v>6566</v>
      </c>
      <c r="B3222" s="13" t="s">
        <v>6567</v>
      </c>
      <c r="C3222" s="3"/>
      <c r="D3222" s="1" t="s">
        <v>6333</v>
      </c>
      <c r="E3222" s="5">
        <v>0.365591397849462</v>
      </c>
      <c r="F3222" s="2">
        <v>44.5875</v>
      </c>
    </row>
    <row r="3223" ht="18.0" customHeight="1">
      <c r="A3223" s="13" t="s">
        <v>6568</v>
      </c>
      <c r="B3223" s="13" t="s">
        <v>6569</v>
      </c>
      <c r="C3223" s="3"/>
      <c r="D3223" s="1" t="s">
        <v>6333</v>
      </c>
      <c r="E3223" s="5">
        <v>0.365591397849462</v>
      </c>
      <c r="F3223" s="2">
        <v>44.5875</v>
      </c>
    </row>
    <row r="3224" ht="18.0" customHeight="1">
      <c r="A3224" s="13" t="s">
        <v>6570</v>
      </c>
      <c r="B3224" s="13" t="s">
        <v>6571</v>
      </c>
      <c r="C3224" s="3"/>
      <c r="D3224" s="1" t="s">
        <v>6333</v>
      </c>
      <c r="E3224" s="5">
        <v>0.365591397849462</v>
      </c>
      <c r="F3224" s="2">
        <v>44.5875</v>
      </c>
    </row>
    <row r="3225" ht="18.0" customHeight="1">
      <c r="A3225" s="13" t="s">
        <v>6572</v>
      </c>
      <c r="B3225" s="13" t="s">
        <v>6573</v>
      </c>
      <c r="C3225" s="3"/>
      <c r="D3225" s="1" t="s">
        <v>6333</v>
      </c>
      <c r="E3225" s="5">
        <v>0.365591397849462</v>
      </c>
      <c r="F3225" s="2">
        <v>44.5875</v>
      </c>
    </row>
    <row r="3226" ht="18.0" customHeight="1">
      <c r="A3226" s="13" t="s">
        <v>6574</v>
      </c>
      <c r="B3226" s="13" t="s">
        <v>6575</v>
      </c>
      <c r="C3226" s="3"/>
      <c r="D3226" s="1" t="s">
        <v>6333</v>
      </c>
      <c r="E3226" s="5">
        <v>0.365591397849462</v>
      </c>
      <c r="F3226" s="2">
        <v>44.5875</v>
      </c>
    </row>
    <row r="3227" ht="18.0" customHeight="1">
      <c r="A3227" s="13" t="s">
        <v>6576</v>
      </c>
      <c r="B3227" s="13" t="s">
        <v>6577</v>
      </c>
      <c r="C3227" s="3"/>
      <c r="D3227" s="1" t="s">
        <v>6333</v>
      </c>
      <c r="E3227" s="5">
        <v>0.365591397849462</v>
      </c>
      <c r="F3227" s="2">
        <v>44.5875</v>
      </c>
    </row>
    <row r="3228" ht="18.0" customHeight="1">
      <c r="A3228" s="13" t="s">
        <v>6578</v>
      </c>
      <c r="B3228" s="13" t="s">
        <v>6579</v>
      </c>
      <c r="C3228" s="3"/>
      <c r="D3228" s="1" t="s">
        <v>6333</v>
      </c>
      <c r="E3228" s="5">
        <v>0.365591397849462</v>
      </c>
      <c r="F3228" s="2">
        <v>44.5875</v>
      </c>
    </row>
    <row r="3229" ht="18.0" customHeight="1">
      <c r="A3229" s="13" t="s">
        <v>6580</v>
      </c>
      <c r="B3229" s="13" t="s">
        <v>6581</v>
      </c>
      <c r="C3229" s="3"/>
      <c r="D3229" s="1" t="s">
        <v>6333</v>
      </c>
      <c r="E3229" s="5">
        <v>0.365591397849462</v>
      </c>
      <c r="F3229" s="2">
        <v>44.5875</v>
      </c>
    </row>
    <row r="3230" ht="18.0" customHeight="1">
      <c r="A3230" s="13" t="s">
        <v>6582</v>
      </c>
      <c r="B3230" s="13" t="s">
        <v>6583</v>
      </c>
      <c r="C3230" s="3"/>
      <c r="D3230" s="1" t="s">
        <v>6333</v>
      </c>
      <c r="E3230" s="5">
        <v>0.365591397849462</v>
      </c>
      <c r="F3230" s="2">
        <v>44.5875</v>
      </c>
    </row>
    <row r="3231" ht="18.0" customHeight="1">
      <c r="A3231" s="13" t="s">
        <v>6584</v>
      </c>
      <c r="B3231" s="13" t="s">
        <v>6585</v>
      </c>
      <c r="C3231" s="3"/>
      <c r="D3231" s="1" t="s">
        <v>6333</v>
      </c>
      <c r="E3231" s="5">
        <v>0.365591397849462</v>
      </c>
      <c r="F3231" s="2">
        <v>44.5875</v>
      </c>
    </row>
    <row r="3232" ht="18.0" customHeight="1">
      <c r="A3232" s="13" t="s">
        <v>6586</v>
      </c>
      <c r="B3232" s="13" t="s">
        <v>6587</v>
      </c>
      <c r="C3232" s="3"/>
      <c r="D3232" s="1" t="s">
        <v>6333</v>
      </c>
      <c r="E3232" s="5">
        <v>0.365591397849462</v>
      </c>
      <c r="F3232" s="2">
        <v>44.5875</v>
      </c>
    </row>
    <row r="3233" ht="18.0" customHeight="1">
      <c r="A3233" s="13" t="s">
        <v>6588</v>
      </c>
      <c r="B3233" s="13" t="s">
        <v>6589</v>
      </c>
      <c r="C3233" s="3"/>
      <c r="D3233" s="1" t="s">
        <v>6333</v>
      </c>
      <c r="E3233" s="5">
        <v>0.365591397849462</v>
      </c>
      <c r="F3233" s="2">
        <v>44.5875</v>
      </c>
    </row>
    <row r="3234" ht="18.0" customHeight="1">
      <c r="A3234" s="13" t="s">
        <v>6590</v>
      </c>
      <c r="B3234" s="13" t="s">
        <v>6591</v>
      </c>
      <c r="C3234" s="3"/>
      <c r="D3234" s="1" t="s">
        <v>6333</v>
      </c>
      <c r="E3234" s="5">
        <v>0.365591397849462</v>
      </c>
      <c r="F3234" s="2">
        <v>44.5875</v>
      </c>
    </row>
    <row r="3235" ht="18.0" customHeight="1">
      <c r="A3235" s="13" t="s">
        <v>6592</v>
      </c>
      <c r="B3235" s="13" t="s">
        <v>6593</v>
      </c>
      <c r="C3235" s="3"/>
      <c r="D3235" s="1" t="s">
        <v>6333</v>
      </c>
      <c r="E3235" s="5">
        <v>0.365591397849462</v>
      </c>
      <c r="F3235" s="2">
        <v>44.5875</v>
      </c>
    </row>
    <row r="3236" ht="18.0" customHeight="1">
      <c r="A3236" s="13" t="s">
        <v>6594</v>
      </c>
      <c r="B3236" s="13" t="s">
        <v>6595</v>
      </c>
      <c r="C3236" s="3"/>
      <c r="D3236" s="1" t="s">
        <v>6333</v>
      </c>
      <c r="E3236" s="5">
        <v>0.365591397849462</v>
      </c>
      <c r="F3236" s="2">
        <v>44.5875</v>
      </c>
    </row>
    <row r="3237" ht="18.0" customHeight="1">
      <c r="A3237" s="13" t="s">
        <v>6596</v>
      </c>
      <c r="B3237" s="13" t="s">
        <v>6597</v>
      </c>
      <c r="C3237" s="3"/>
      <c r="D3237" s="1" t="s">
        <v>6333</v>
      </c>
      <c r="E3237" s="5">
        <v>0.365591397849462</v>
      </c>
      <c r="F3237" s="2">
        <v>44.5875</v>
      </c>
    </row>
    <row r="3238" ht="18.0" customHeight="1">
      <c r="A3238" s="13" t="s">
        <v>6598</v>
      </c>
      <c r="B3238" s="13" t="s">
        <v>6599</v>
      </c>
      <c r="C3238" s="3"/>
      <c r="D3238" s="1" t="s">
        <v>6333</v>
      </c>
      <c r="E3238" s="5">
        <v>0.365591397849462</v>
      </c>
      <c r="F3238" s="2">
        <v>44.5875</v>
      </c>
    </row>
    <row r="3239" ht="18.0" customHeight="1">
      <c r="A3239" s="13" t="s">
        <v>6600</v>
      </c>
      <c r="B3239" s="13" t="s">
        <v>6601</v>
      </c>
      <c r="C3239" s="3"/>
      <c r="D3239" s="1" t="s">
        <v>6333</v>
      </c>
      <c r="E3239" s="5">
        <v>0.365591397849462</v>
      </c>
      <c r="F3239" s="2">
        <v>44.5875</v>
      </c>
    </row>
    <row r="3240" ht="18.0" customHeight="1">
      <c r="A3240" s="13" t="s">
        <v>6602</v>
      </c>
      <c r="B3240" s="13" t="s">
        <v>6603</v>
      </c>
      <c r="C3240" s="3"/>
      <c r="D3240" s="1" t="s">
        <v>6333</v>
      </c>
      <c r="E3240" s="5">
        <v>0.365591397849462</v>
      </c>
      <c r="F3240" s="2">
        <v>44.5875</v>
      </c>
    </row>
    <row r="3241" ht="18.0" customHeight="1">
      <c r="A3241" s="13" t="s">
        <v>6604</v>
      </c>
      <c r="B3241" s="13" t="s">
        <v>6605</v>
      </c>
      <c r="C3241" s="3"/>
      <c r="D3241" s="1" t="s">
        <v>6333</v>
      </c>
      <c r="E3241" s="5">
        <v>0.365591397849462</v>
      </c>
      <c r="F3241" s="2">
        <v>44.5875</v>
      </c>
    </row>
    <row r="3242" ht="18.0" customHeight="1">
      <c r="A3242" s="13" t="s">
        <v>6606</v>
      </c>
      <c r="B3242" s="13" t="s">
        <v>6607</v>
      </c>
      <c r="C3242" s="3"/>
      <c r="D3242" s="1" t="s">
        <v>6333</v>
      </c>
      <c r="E3242" s="5">
        <v>0.365591397849462</v>
      </c>
      <c r="F3242" s="2">
        <v>44.5875</v>
      </c>
    </row>
    <row r="3243" ht="18.0" customHeight="1">
      <c r="A3243" s="13" t="s">
        <v>6608</v>
      </c>
      <c r="B3243" s="13" t="s">
        <v>6609</v>
      </c>
      <c r="C3243" s="3"/>
      <c r="D3243" s="1" t="s">
        <v>6333</v>
      </c>
      <c r="E3243" s="5">
        <v>0.365591397849462</v>
      </c>
      <c r="F3243" s="2">
        <v>44.5875</v>
      </c>
    </row>
    <row r="3244" ht="18.0" customHeight="1">
      <c r="A3244" s="13" t="s">
        <v>6610</v>
      </c>
      <c r="B3244" s="13" t="s">
        <v>6611</v>
      </c>
      <c r="C3244" s="3"/>
      <c r="D3244" s="1" t="s">
        <v>6333</v>
      </c>
      <c r="E3244" s="5">
        <v>0.365591397849462</v>
      </c>
      <c r="F3244" s="2">
        <v>44.5875</v>
      </c>
    </row>
    <row r="3245" ht="18.0" customHeight="1">
      <c r="A3245" s="13" t="s">
        <v>6612</v>
      </c>
      <c r="B3245" s="13" t="s">
        <v>6613</v>
      </c>
      <c r="C3245" s="3"/>
      <c r="D3245" s="1" t="s">
        <v>6333</v>
      </c>
      <c r="E3245" s="5">
        <v>0.365591397849462</v>
      </c>
      <c r="F3245" s="2">
        <v>44.5875</v>
      </c>
    </row>
    <row r="3246" ht="18.0" customHeight="1">
      <c r="A3246" s="13" t="s">
        <v>6614</v>
      </c>
      <c r="B3246" s="13" t="s">
        <v>6615</v>
      </c>
      <c r="C3246" s="3"/>
      <c r="D3246" s="1" t="s">
        <v>6333</v>
      </c>
      <c r="E3246" s="5">
        <v>0.365591397849462</v>
      </c>
      <c r="F3246" s="2">
        <v>44.5875</v>
      </c>
    </row>
    <row r="3247" ht="18.0" customHeight="1">
      <c r="A3247" s="13" t="s">
        <v>6616</v>
      </c>
      <c r="B3247" s="13" t="s">
        <v>6617</v>
      </c>
      <c r="C3247" s="3"/>
      <c r="D3247" s="1" t="s">
        <v>6333</v>
      </c>
      <c r="E3247" s="5">
        <v>0.365591397849462</v>
      </c>
      <c r="F3247" s="2">
        <v>44.5875</v>
      </c>
    </row>
    <row r="3248" ht="18.0" customHeight="1">
      <c r="A3248" s="13" t="s">
        <v>6618</v>
      </c>
      <c r="B3248" s="13" t="s">
        <v>6619</v>
      </c>
      <c r="C3248" s="3"/>
      <c r="D3248" s="1" t="s">
        <v>6333</v>
      </c>
      <c r="E3248" s="5">
        <v>0.365591397849462</v>
      </c>
      <c r="F3248" s="2">
        <v>44.5875</v>
      </c>
    </row>
    <row r="3249" ht="18.0" customHeight="1">
      <c r="A3249" s="13" t="s">
        <v>6620</v>
      </c>
      <c r="B3249" s="13" t="s">
        <v>6621</v>
      </c>
      <c r="C3249" s="3"/>
      <c r="D3249" s="1" t="s">
        <v>6333</v>
      </c>
      <c r="E3249" s="5">
        <v>0.365591397849462</v>
      </c>
      <c r="F3249" s="2">
        <v>44.5875</v>
      </c>
    </row>
    <row r="3250" ht="18.0" customHeight="1">
      <c r="A3250" s="13" t="s">
        <v>6622</v>
      </c>
      <c r="B3250" s="13" t="s">
        <v>6623</v>
      </c>
      <c r="C3250" s="3"/>
      <c r="D3250" s="1" t="s">
        <v>6333</v>
      </c>
      <c r="E3250" s="5">
        <v>0.365591397849462</v>
      </c>
      <c r="F3250" s="2">
        <v>44.5875</v>
      </c>
    </row>
    <row r="3251" ht="18.0" customHeight="1">
      <c r="A3251" s="13" t="s">
        <v>6624</v>
      </c>
      <c r="B3251" s="13" t="s">
        <v>6625</v>
      </c>
      <c r="C3251" s="3"/>
      <c r="D3251" s="1" t="s">
        <v>6333</v>
      </c>
      <c r="E3251" s="5">
        <v>0.365591397849462</v>
      </c>
      <c r="F3251" s="2">
        <v>44.5875</v>
      </c>
    </row>
    <row r="3252" ht="18.0" customHeight="1">
      <c r="A3252" s="13" t="s">
        <v>6626</v>
      </c>
      <c r="B3252" s="13" t="s">
        <v>6627</v>
      </c>
      <c r="C3252" s="3"/>
      <c r="D3252" s="1" t="s">
        <v>6333</v>
      </c>
      <c r="E3252" s="5">
        <v>0.365591397849462</v>
      </c>
      <c r="F3252" s="2">
        <v>44.5875</v>
      </c>
    </row>
    <row r="3253" ht="18.0" customHeight="1">
      <c r="A3253" s="13" t="s">
        <v>6628</v>
      </c>
      <c r="B3253" s="13" t="s">
        <v>6629</v>
      </c>
      <c r="C3253" s="3"/>
      <c r="D3253" s="1" t="s">
        <v>6333</v>
      </c>
      <c r="E3253" s="5">
        <v>0.365591397849462</v>
      </c>
      <c r="F3253" s="2">
        <v>44.5875</v>
      </c>
    </row>
    <row r="3254" ht="18.0" customHeight="1">
      <c r="A3254" s="13" t="s">
        <v>6630</v>
      </c>
      <c r="B3254" s="13" t="s">
        <v>6631</v>
      </c>
      <c r="C3254" s="3"/>
      <c r="D3254" s="1" t="s">
        <v>6333</v>
      </c>
      <c r="E3254" s="5">
        <v>0.365591397849462</v>
      </c>
      <c r="F3254" s="2">
        <v>44.5875</v>
      </c>
    </row>
    <row r="3255" ht="18.0" customHeight="1">
      <c r="A3255" s="13" t="s">
        <v>6632</v>
      </c>
      <c r="B3255" s="13" t="s">
        <v>6633</v>
      </c>
      <c r="C3255" s="3"/>
      <c r="D3255" s="1" t="s">
        <v>6333</v>
      </c>
      <c r="E3255" s="5">
        <v>0.365591397849462</v>
      </c>
      <c r="F3255" s="2">
        <v>44.5875</v>
      </c>
    </row>
    <row r="3256" ht="18.0" customHeight="1">
      <c r="A3256" s="13" t="s">
        <v>6634</v>
      </c>
      <c r="B3256" s="13" t="s">
        <v>6635</v>
      </c>
      <c r="C3256" s="3"/>
      <c r="D3256" s="1" t="s">
        <v>6333</v>
      </c>
      <c r="E3256" s="5">
        <v>0.365591397849462</v>
      </c>
      <c r="F3256" s="2">
        <v>44.5875</v>
      </c>
    </row>
    <row r="3257" ht="18.0" customHeight="1">
      <c r="A3257" s="13" t="s">
        <v>6636</v>
      </c>
      <c r="B3257" s="13" t="s">
        <v>6637</v>
      </c>
      <c r="C3257" s="3"/>
      <c r="D3257" s="1" t="s">
        <v>6333</v>
      </c>
      <c r="E3257" s="5">
        <v>0.365591397849462</v>
      </c>
      <c r="F3257" s="2">
        <v>44.5875</v>
      </c>
    </row>
    <row r="3258" ht="18.0" customHeight="1">
      <c r="A3258" s="13" t="s">
        <v>6638</v>
      </c>
      <c r="B3258" s="13" t="s">
        <v>6639</v>
      </c>
      <c r="C3258" s="3"/>
      <c r="D3258" s="1" t="s">
        <v>6333</v>
      </c>
      <c r="E3258" s="5">
        <v>0.365591397849462</v>
      </c>
      <c r="F3258" s="2">
        <v>44.5875</v>
      </c>
    </row>
    <row r="3259" ht="18.0" customHeight="1">
      <c r="A3259" s="13" t="s">
        <v>6640</v>
      </c>
      <c r="B3259" s="13" t="s">
        <v>6641</v>
      </c>
      <c r="C3259" s="3"/>
      <c r="D3259" s="1" t="s">
        <v>6333</v>
      </c>
      <c r="E3259" s="5">
        <v>0.365591397849462</v>
      </c>
      <c r="F3259" s="2">
        <v>44.5875</v>
      </c>
    </row>
    <row r="3260" ht="18.0" customHeight="1">
      <c r="A3260" s="13" t="s">
        <v>6642</v>
      </c>
      <c r="B3260" s="13" t="s">
        <v>6643</v>
      </c>
      <c r="C3260" s="3"/>
      <c r="D3260" s="1" t="s">
        <v>6333</v>
      </c>
      <c r="E3260" s="5">
        <v>0.365591397849462</v>
      </c>
      <c r="F3260" s="2">
        <v>44.5875</v>
      </c>
    </row>
    <row r="3261" ht="18.0" customHeight="1">
      <c r="A3261" s="13" t="s">
        <v>6644</v>
      </c>
      <c r="B3261" s="13" t="s">
        <v>6645</v>
      </c>
      <c r="C3261" s="3"/>
      <c r="D3261" s="1" t="s">
        <v>6333</v>
      </c>
      <c r="E3261" s="5">
        <v>0.365591397849462</v>
      </c>
      <c r="F3261" s="2">
        <v>44.5875</v>
      </c>
    </row>
    <row r="3262" ht="18.0" customHeight="1">
      <c r="A3262" s="13" t="s">
        <v>6646</v>
      </c>
      <c r="B3262" s="13" t="s">
        <v>6647</v>
      </c>
      <c r="C3262" s="3"/>
      <c r="D3262" s="1" t="s">
        <v>6333</v>
      </c>
      <c r="E3262" s="5">
        <v>0.365591397849462</v>
      </c>
      <c r="F3262" s="2">
        <v>44.5875</v>
      </c>
    </row>
    <row r="3263" ht="18.0" customHeight="1">
      <c r="A3263" s="13" t="s">
        <v>6648</v>
      </c>
      <c r="B3263" s="13" t="s">
        <v>6649</v>
      </c>
      <c r="C3263" s="3"/>
      <c r="D3263" s="1" t="s">
        <v>6333</v>
      </c>
      <c r="E3263" s="5">
        <v>0.365591397849462</v>
      </c>
      <c r="F3263" s="2">
        <v>44.5875</v>
      </c>
    </row>
    <row r="3264" ht="18.0" customHeight="1">
      <c r="A3264" s="13" t="s">
        <v>6650</v>
      </c>
      <c r="B3264" s="13" t="s">
        <v>6651</v>
      </c>
      <c r="C3264" s="3"/>
      <c r="D3264" s="1" t="s">
        <v>6333</v>
      </c>
      <c r="E3264" s="5">
        <v>0.365591397849462</v>
      </c>
      <c r="F3264" s="2">
        <v>44.5875</v>
      </c>
    </row>
    <row r="3265" ht="18.0" customHeight="1">
      <c r="A3265" s="13" t="s">
        <v>6652</v>
      </c>
      <c r="B3265" s="13" t="s">
        <v>6653</v>
      </c>
      <c r="C3265" s="3"/>
      <c r="D3265" s="1" t="s">
        <v>6333</v>
      </c>
      <c r="E3265" s="5">
        <v>0.365591397849462</v>
      </c>
      <c r="F3265" s="2">
        <v>44.5875</v>
      </c>
    </row>
    <row r="3266" ht="18.0" customHeight="1">
      <c r="A3266" s="13" t="s">
        <v>6654</v>
      </c>
      <c r="B3266" s="13" t="s">
        <v>6655</v>
      </c>
      <c r="C3266" s="3"/>
      <c r="D3266" s="1" t="s">
        <v>6333</v>
      </c>
      <c r="E3266" s="5">
        <v>0.365591397849462</v>
      </c>
      <c r="F3266" s="2">
        <v>44.5875</v>
      </c>
    </row>
    <row r="3267" ht="18.0" customHeight="1">
      <c r="A3267" s="13" t="s">
        <v>6656</v>
      </c>
      <c r="B3267" s="13" t="s">
        <v>6657</v>
      </c>
      <c r="C3267" s="3"/>
      <c r="D3267" s="1" t="s">
        <v>6333</v>
      </c>
      <c r="E3267" s="5">
        <v>0.365591397849462</v>
      </c>
      <c r="F3267" s="2">
        <v>44.5875</v>
      </c>
    </row>
    <row r="3268" ht="18.0" customHeight="1">
      <c r="A3268" s="13" t="s">
        <v>6658</v>
      </c>
      <c r="B3268" s="13" t="s">
        <v>6659</v>
      </c>
      <c r="C3268" s="3"/>
      <c r="D3268" s="1" t="s">
        <v>6333</v>
      </c>
      <c r="E3268" s="5">
        <v>0.365591397849462</v>
      </c>
      <c r="F3268" s="2">
        <v>44.5875</v>
      </c>
    </row>
    <row r="3269" ht="18.0" customHeight="1">
      <c r="A3269" s="13" t="s">
        <v>6660</v>
      </c>
      <c r="B3269" s="13" t="s">
        <v>6661</v>
      </c>
      <c r="C3269" s="3"/>
      <c r="D3269" s="1" t="s">
        <v>6333</v>
      </c>
      <c r="E3269" s="5">
        <v>0.365591397849462</v>
      </c>
      <c r="F3269" s="2">
        <v>44.5875</v>
      </c>
    </row>
    <row r="3270" ht="18.0" customHeight="1">
      <c r="A3270" s="13" t="s">
        <v>6662</v>
      </c>
      <c r="B3270" s="13" t="s">
        <v>6663</v>
      </c>
      <c r="C3270" s="3"/>
      <c r="D3270" s="1" t="s">
        <v>6333</v>
      </c>
      <c r="E3270" s="5">
        <v>0.365591397849462</v>
      </c>
      <c r="F3270" s="2">
        <v>44.5875</v>
      </c>
    </row>
    <row r="3271" ht="18.0" customHeight="1">
      <c r="A3271" s="13" t="s">
        <v>6664</v>
      </c>
      <c r="B3271" s="13" t="s">
        <v>6665</v>
      </c>
      <c r="C3271" s="3"/>
      <c r="D3271" s="1" t="s">
        <v>6333</v>
      </c>
      <c r="E3271" s="5">
        <v>0.365591397849462</v>
      </c>
      <c r="F3271" s="2">
        <v>44.5875</v>
      </c>
    </row>
    <row r="3272" ht="18.0" customHeight="1">
      <c r="A3272" s="13" t="s">
        <v>6666</v>
      </c>
      <c r="B3272" s="13" t="s">
        <v>6667</v>
      </c>
      <c r="C3272" s="3"/>
      <c r="D3272" s="1" t="s">
        <v>6333</v>
      </c>
      <c r="E3272" s="5">
        <v>0.365591397849462</v>
      </c>
      <c r="F3272" s="2">
        <v>44.5875</v>
      </c>
    </row>
    <row r="3273" ht="18.0" customHeight="1">
      <c r="A3273" s="13" t="s">
        <v>6668</v>
      </c>
      <c r="B3273" s="13" t="s">
        <v>6669</v>
      </c>
      <c r="C3273" s="3"/>
      <c r="D3273" s="1" t="s">
        <v>6333</v>
      </c>
      <c r="E3273" s="5">
        <v>0.365591397849462</v>
      </c>
      <c r="F3273" s="2">
        <v>44.5875</v>
      </c>
    </row>
    <row r="3274" ht="18.0" customHeight="1">
      <c r="A3274" s="13" t="s">
        <v>6670</v>
      </c>
      <c r="B3274" s="13" t="s">
        <v>6671</v>
      </c>
      <c r="C3274" s="3"/>
      <c r="D3274" s="1" t="s">
        <v>6333</v>
      </c>
      <c r="E3274" s="5">
        <v>0.365591397849462</v>
      </c>
      <c r="F3274" s="2">
        <v>44.5875</v>
      </c>
    </row>
    <row r="3275" ht="18.0" customHeight="1">
      <c r="A3275" s="13" t="s">
        <v>6672</v>
      </c>
      <c r="B3275" s="13" t="s">
        <v>6673</v>
      </c>
      <c r="C3275" s="3"/>
      <c r="D3275" s="1" t="s">
        <v>6333</v>
      </c>
      <c r="E3275" s="5">
        <v>0.365591397849462</v>
      </c>
      <c r="F3275" s="2">
        <v>44.5875</v>
      </c>
    </row>
    <row r="3276" ht="18.0" customHeight="1">
      <c r="A3276" s="13" t="s">
        <v>6674</v>
      </c>
      <c r="B3276" s="13" t="s">
        <v>6675</v>
      </c>
      <c r="C3276" s="3"/>
      <c r="D3276" s="1" t="s">
        <v>6333</v>
      </c>
      <c r="E3276" s="5">
        <v>0.365591397849462</v>
      </c>
      <c r="F3276" s="2">
        <v>44.5875</v>
      </c>
    </row>
    <row r="3277" ht="18.0" customHeight="1">
      <c r="A3277" s="13" t="s">
        <v>6676</v>
      </c>
      <c r="B3277" s="13" t="s">
        <v>6677</v>
      </c>
      <c r="C3277" s="3"/>
      <c r="D3277" s="1" t="s">
        <v>6333</v>
      </c>
      <c r="E3277" s="5">
        <v>0.365591397849462</v>
      </c>
      <c r="F3277" s="2">
        <v>44.5875</v>
      </c>
    </row>
    <row r="3278" ht="18.0" customHeight="1">
      <c r="A3278" s="13" t="s">
        <v>6678</v>
      </c>
      <c r="B3278" s="13" t="s">
        <v>6679</v>
      </c>
      <c r="C3278" s="3"/>
      <c r="D3278" s="1" t="s">
        <v>6333</v>
      </c>
      <c r="E3278" s="5">
        <v>0.365591397849462</v>
      </c>
      <c r="F3278" s="2">
        <v>44.5875</v>
      </c>
    </row>
    <row r="3279" ht="18.0" customHeight="1">
      <c r="A3279" s="13" t="s">
        <v>6680</v>
      </c>
      <c r="B3279" s="13" t="s">
        <v>6681</v>
      </c>
      <c r="C3279" s="3"/>
      <c r="D3279" s="1" t="s">
        <v>6333</v>
      </c>
      <c r="E3279" s="5">
        <v>0.365591397849462</v>
      </c>
      <c r="F3279" s="2">
        <v>44.5875</v>
      </c>
    </row>
    <row r="3280" ht="18.0" customHeight="1">
      <c r="A3280" s="13" t="s">
        <v>6682</v>
      </c>
      <c r="B3280" s="13" t="s">
        <v>6683</v>
      </c>
      <c r="C3280" s="3"/>
      <c r="D3280" s="1" t="s">
        <v>6333</v>
      </c>
      <c r="E3280" s="5">
        <v>0.365591397849462</v>
      </c>
      <c r="F3280" s="2">
        <v>44.5875</v>
      </c>
    </row>
    <row r="3281" ht="18.0" customHeight="1">
      <c r="A3281" s="13" t="s">
        <v>6684</v>
      </c>
      <c r="B3281" s="13" t="s">
        <v>6685</v>
      </c>
      <c r="C3281" s="3"/>
      <c r="D3281" s="1" t="s">
        <v>6333</v>
      </c>
      <c r="E3281" s="5">
        <v>0.365591397849462</v>
      </c>
      <c r="F3281" s="2">
        <v>44.5875</v>
      </c>
    </row>
    <row r="3282" ht="18.0" customHeight="1">
      <c r="A3282" s="13" t="s">
        <v>6686</v>
      </c>
      <c r="B3282" s="13" t="s">
        <v>6687</v>
      </c>
      <c r="C3282" s="3"/>
      <c r="D3282" s="1" t="s">
        <v>6333</v>
      </c>
      <c r="E3282" s="5">
        <v>0.365591397849462</v>
      </c>
      <c r="F3282" s="2">
        <v>44.5875</v>
      </c>
    </row>
    <row r="3283" ht="18.0" customHeight="1">
      <c r="A3283" s="13" t="s">
        <v>6688</v>
      </c>
      <c r="B3283" s="13" t="s">
        <v>6689</v>
      </c>
      <c r="C3283" s="3"/>
      <c r="D3283" s="1" t="s">
        <v>6333</v>
      </c>
      <c r="E3283" s="5">
        <v>0.365591397849462</v>
      </c>
      <c r="F3283" s="2">
        <v>44.5875</v>
      </c>
    </row>
    <row r="3284" ht="18.0" customHeight="1">
      <c r="A3284" s="13" t="s">
        <v>6690</v>
      </c>
      <c r="B3284" s="13" t="s">
        <v>6691</v>
      </c>
      <c r="C3284" s="3"/>
      <c r="D3284" s="1" t="s">
        <v>6333</v>
      </c>
      <c r="E3284" s="5">
        <v>0.365591397849462</v>
      </c>
      <c r="F3284" s="2">
        <v>44.5875</v>
      </c>
    </row>
    <row r="3285" ht="18.0" customHeight="1">
      <c r="A3285" s="13" t="s">
        <v>6692</v>
      </c>
      <c r="B3285" s="13" t="s">
        <v>6693</v>
      </c>
      <c r="C3285" s="3"/>
      <c r="D3285" s="1" t="s">
        <v>6333</v>
      </c>
      <c r="E3285" s="5">
        <v>0.365591397849462</v>
      </c>
      <c r="F3285" s="2">
        <v>44.5875</v>
      </c>
    </row>
    <row r="3286" ht="18.0" customHeight="1">
      <c r="A3286" s="13" t="s">
        <v>6694</v>
      </c>
      <c r="B3286" s="13" t="s">
        <v>6695</v>
      </c>
      <c r="C3286" s="3"/>
      <c r="D3286" s="1" t="s">
        <v>6333</v>
      </c>
      <c r="E3286" s="5">
        <v>0.365591397849462</v>
      </c>
      <c r="F3286" s="2">
        <v>44.5875</v>
      </c>
    </row>
    <row r="3287" ht="18.0" customHeight="1">
      <c r="A3287" s="13" t="s">
        <v>6696</v>
      </c>
      <c r="B3287" s="13" t="s">
        <v>6697</v>
      </c>
      <c r="C3287" s="3"/>
      <c r="D3287" s="1" t="s">
        <v>6333</v>
      </c>
      <c r="E3287" s="5">
        <v>0.365591397849462</v>
      </c>
      <c r="F3287" s="2">
        <v>44.5875</v>
      </c>
    </row>
    <row r="3288" ht="18.0" customHeight="1">
      <c r="A3288" s="13" t="s">
        <v>6698</v>
      </c>
      <c r="B3288" s="13" t="s">
        <v>6699</v>
      </c>
      <c r="C3288" s="3"/>
      <c r="D3288" s="1" t="s">
        <v>6333</v>
      </c>
      <c r="E3288" s="5">
        <v>0.365591397849462</v>
      </c>
      <c r="F3288" s="2">
        <v>44.5875</v>
      </c>
    </row>
    <row r="3289" ht="18.0" customHeight="1">
      <c r="A3289" s="13" t="s">
        <v>6700</v>
      </c>
      <c r="B3289" s="13" t="s">
        <v>6701</v>
      </c>
      <c r="C3289" s="3"/>
      <c r="D3289" s="1" t="s">
        <v>6333</v>
      </c>
      <c r="E3289" s="5">
        <v>0.365591397849462</v>
      </c>
      <c r="F3289" s="2">
        <v>44.5875</v>
      </c>
    </row>
    <row r="3290" ht="18.0" customHeight="1">
      <c r="A3290" s="13" t="s">
        <v>6702</v>
      </c>
      <c r="B3290" s="13" t="s">
        <v>6703</v>
      </c>
      <c r="C3290" s="3"/>
      <c r="D3290" s="1" t="s">
        <v>6333</v>
      </c>
      <c r="E3290" s="5">
        <v>0.365591397849462</v>
      </c>
      <c r="F3290" s="2">
        <v>44.5875</v>
      </c>
    </row>
    <row r="3291" ht="18.0" customHeight="1">
      <c r="A3291" s="13" t="s">
        <v>6704</v>
      </c>
      <c r="B3291" s="13" t="s">
        <v>6705</v>
      </c>
      <c r="C3291" s="3"/>
      <c r="D3291" s="1" t="s">
        <v>6333</v>
      </c>
      <c r="E3291" s="5">
        <v>0.365591397849462</v>
      </c>
      <c r="F3291" s="2">
        <v>44.5875</v>
      </c>
    </row>
    <row r="3292" ht="18.0" customHeight="1">
      <c r="A3292" s="13" t="s">
        <v>6706</v>
      </c>
      <c r="B3292" s="13" t="s">
        <v>6707</v>
      </c>
      <c r="C3292" s="3"/>
      <c r="D3292" s="1" t="s">
        <v>6333</v>
      </c>
      <c r="E3292" s="5">
        <v>0.365591397849462</v>
      </c>
      <c r="F3292" s="2">
        <v>44.5875</v>
      </c>
    </row>
    <row r="3293" ht="18.0" customHeight="1">
      <c r="A3293" s="13" t="s">
        <v>6708</v>
      </c>
      <c r="B3293" s="13" t="s">
        <v>6709</v>
      </c>
      <c r="C3293" s="3"/>
      <c r="D3293" s="1" t="s">
        <v>6333</v>
      </c>
      <c r="E3293" s="5">
        <v>0.365591397849462</v>
      </c>
      <c r="F3293" s="2">
        <v>44.5875</v>
      </c>
    </row>
    <row r="3294" ht="18.0" customHeight="1">
      <c r="A3294" s="13" t="s">
        <v>6710</v>
      </c>
      <c r="B3294" s="13" t="s">
        <v>6711</v>
      </c>
      <c r="C3294" s="3"/>
      <c r="D3294" s="1" t="s">
        <v>6333</v>
      </c>
      <c r="E3294" s="5">
        <v>0.365591397849462</v>
      </c>
      <c r="F3294" s="2">
        <v>44.5875</v>
      </c>
    </row>
    <row r="3295" ht="18.0" customHeight="1">
      <c r="A3295" s="13" t="s">
        <v>6712</v>
      </c>
      <c r="B3295" s="13" t="s">
        <v>6713</v>
      </c>
      <c r="C3295" s="3"/>
      <c r="D3295" s="1" t="s">
        <v>6333</v>
      </c>
      <c r="E3295" s="5">
        <v>0.365591397849462</v>
      </c>
      <c r="F3295" s="2">
        <v>44.5875</v>
      </c>
    </row>
    <row r="3296" ht="18.0" customHeight="1">
      <c r="A3296" s="13" t="s">
        <v>6714</v>
      </c>
      <c r="B3296" s="13" t="s">
        <v>6715</v>
      </c>
      <c r="C3296" s="3"/>
      <c r="D3296" s="1" t="s">
        <v>6333</v>
      </c>
      <c r="E3296" s="5">
        <v>0.365591397849462</v>
      </c>
      <c r="F3296" s="2">
        <v>44.5875</v>
      </c>
    </row>
    <row r="3297" ht="18.0" customHeight="1">
      <c r="A3297" s="13" t="s">
        <v>6716</v>
      </c>
      <c r="B3297" s="13" t="s">
        <v>6717</v>
      </c>
      <c r="C3297" s="3"/>
      <c r="D3297" s="1" t="s">
        <v>6333</v>
      </c>
      <c r="E3297" s="5">
        <v>0.365591397849462</v>
      </c>
      <c r="F3297" s="2">
        <v>44.5875</v>
      </c>
    </row>
    <row r="3298" ht="18.0" customHeight="1">
      <c r="A3298" s="13" t="s">
        <v>6718</v>
      </c>
      <c r="B3298" s="13" t="s">
        <v>6719</v>
      </c>
      <c r="C3298" s="3"/>
      <c r="D3298" s="1" t="s">
        <v>6333</v>
      </c>
      <c r="E3298" s="5">
        <v>0.365591397849462</v>
      </c>
      <c r="F3298" s="2">
        <v>44.5875</v>
      </c>
    </row>
    <row r="3299" ht="18.0" customHeight="1">
      <c r="A3299" s="13" t="s">
        <v>6720</v>
      </c>
      <c r="B3299" s="13" t="s">
        <v>6721</v>
      </c>
      <c r="C3299" s="3"/>
      <c r="D3299" s="1" t="s">
        <v>6333</v>
      </c>
      <c r="E3299" s="5">
        <v>0.365591397849462</v>
      </c>
      <c r="F3299" s="2">
        <v>44.5875</v>
      </c>
    </row>
    <row r="3300" ht="18.0" customHeight="1">
      <c r="A3300" s="13" t="s">
        <v>6722</v>
      </c>
      <c r="B3300" s="13" t="s">
        <v>6723</v>
      </c>
      <c r="C3300" s="3"/>
      <c r="D3300" s="1" t="s">
        <v>6333</v>
      </c>
      <c r="E3300" s="5">
        <v>0.365591397849462</v>
      </c>
      <c r="F3300" s="2">
        <v>44.5875</v>
      </c>
    </row>
    <row r="3301" ht="18.0" customHeight="1">
      <c r="A3301" s="13" t="s">
        <v>6724</v>
      </c>
      <c r="B3301" s="13" t="s">
        <v>6725</v>
      </c>
      <c r="C3301" s="3"/>
      <c r="D3301" s="1" t="s">
        <v>6333</v>
      </c>
      <c r="E3301" s="5">
        <v>0.365591397849462</v>
      </c>
      <c r="F3301" s="2">
        <v>44.5875</v>
      </c>
    </row>
    <row r="3302" ht="18.0" customHeight="1">
      <c r="A3302" s="13" t="s">
        <v>6726</v>
      </c>
      <c r="B3302" s="13" t="s">
        <v>6727</v>
      </c>
      <c r="C3302" s="3"/>
      <c r="D3302" s="1" t="s">
        <v>6333</v>
      </c>
      <c r="E3302" s="5">
        <v>0.365591397849462</v>
      </c>
      <c r="F3302" s="2">
        <v>44.5875</v>
      </c>
    </row>
    <row r="3303" ht="18.0" customHeight="1">
      <c r="A3303" s="13" t="s">
        <v>6728</v>
      </c>
      <c r="B3303" s="13" t="s">
        <v>6729</v>
      </c>
      <c r="C3303" s="3"/>
      <c r="D3303" s="1" t="s">
        <v>6333</v>
      </c>
      <c r="E3303" s="5">
        <v>0.365591397849462</v>
      </c>
      <c r="F3303" s="2">
        <v>44.5875</v>
      </c>
    </row>
    <row r="3304" ht="18.0" customHeight="1">
      <c r="A3304" s="13" t="s">
        <v>6730</v>
      </c>
      <c r="B3304" s="13" t="s">
        <v>6731</v>
      </c>
      <c r="C3304" s="3"/>
      <c r="D3304" s="1" t="s">
        <v>6333</v>
      </c>
      <c r="E3304" s="5">
        <v>0.365591397849462</v>
      </c>
      <c r="F3304" s="2">
        <v>44.5875</v>
      </c>
    </row>
    <row r="3305" ht="18.0" customHeight="1">
      <c r="A3305" s="13" t="s">
        <v>6732</v>
      </c>
      <c r="B3305" s="13" t="s">
        <v>6733</v>
      </c>
      <c r="C3305" s="3"/>
      <c r="D3305" s="1" t="s">
        <v>6333</v>
      </c>
      <c r="E3305" s="5">
        <v>0.365591397849462</v>
      </c>
      <c r="F3305" s="2">
        <v>44.5875</v>
      </c>
    </row>
    <row r="3306" ht="18.0" customHeight="1">
      <c r="A3306" s="13" t="s">
        <v>6734</v>
      </c>
      <c r="B3306" s="13" t="s">
        <v>6735</v>
      </c>
      <c r="C3306" s="3"/>
      <c r="D3306" s="1" t="s">
        <v>6333</v>
      </c>
      <c r="E3306" s="5">
        <v>0.365591397849462</v>
      </c>
      <c r="F3306" s="2">
        <v>44.5875</v>
      </c>
    </row>
    <row r="3307" ht="18.0" customHeight="1">
      <c r="A3307" s="13" t="s">
        <v>6736</v>
      </c>
      <c r="B3307" s="13" t="s">
        <v>6737</v>
      </c>
      <c r="C3307" s="3"/>
      <c r="D3307" s="1" t="s">
        <v>6333</v>
      </c>
      <c r="E3307" s="5">
        <v>0.365591397849462</v>
      </c>
      <c r="F3307" s="2">
        <v>44.5875</v>
      </c>
    </row>
    <row r="3308" ht="18.0" customHeight="1">
      <c r="A3308" s="13" t="s">
        <v>6738</v>
      </c>
      <c r="B3308" s="13" t="s">
        <v>6739</v>
      </c>
      <c r="C3308" s="3"/>
      <c r="D3308" s="1" t="s">
        <v>6333</v>
      </c>
      <c r="E3308" s="5">
        <v>0.365591397849462</v>
      </c>
      <c r="F3308" s="2">
        <v>44.5875</v>
      </c>
    </row>
    <row r="3309" ht="18.0" customHeight="1">
      <c r="A3309" s="13" t="s">
        <v>6740</v>
      </c>
      <c r="B3309" s="13" t="s">
        <v>6741</v>
      </c>
      <c r="C3309" s="3"/>
      <c r="D3309" s="1" t="s">
        <v>6333</v>
      </c>
      <c r="E3309" s="5">
        <v>0.365591397849462</v>
      </c>
      <c r="F3309" s="2">
        <v>44.5875</v>
      </c>
    </row>
    <row r="3310" ht="18.0" customHeight="1">
      <c r="A3310" s="13" t="s">
        <v>6742</v>
      </c>
      <c r="B3310" s="13" t="s">
        <v>6743</v>
      </c>
      <c r="C3310" s="3"/>
      <c r="D3310" s="1" t="s">
        <v>6333</v>
      </c>
      <c r="E3310" s="5">
        <v>0.365591397849462</v>
      </c>
      <c r="F3310" s="2">
        <v>44.5875</v>
      </c>
    </row>
    <row r="3311" ht="18.0" customHeight="1">
      <c r="A3311" s="13" t="s">
        <v>6744</v>
      </c>
      <c r="B3311" s="13" t="s">
        <v>6745</v>
      </c>
      <c r="C3311" s="3"/>
      <c r="D3311" s="1" t="s">
        <v>6333</v>
      </c>
      <c r="E3311" s="5">
        <v>0.365591397849462</v>
      </c>
      <c r="F3311" s="2">
        <v>44.5875</v>
      </c>
    </row>
    <row r="3312" ht="18.0" customHeight="1">
      <c r="A3312" s="13" t="s">
        <v>6746</v>
      </c>
      <c r="B3312" s="13" t="s">
        <v>6747</v>
      </c>
      <c r="C3312" s="3"/>
      <c r="D3312" s="1" t="s">
        <v>6333</v>
      </c>
      <c r="E3312" s="5">
        <v>0.365591397849462</v>
      </c>
      <c r="F3312" s="2">
        <v>44.5875</v>
      </c>
    </row>
    <row r="3313" ht="18.0" customHeight="1">
      <c r="A3313" s="13" t="s">
        <v>6748</v>
      </c>
      <c r="B3313" s="13" t="s">
        <v>6749</v>
      </c>
      <c r="C3313" s="3"/>
      <c r="D3313" s="1" t="s">
        <v>6333</v>
      </c>
      <c r="E3313" s="5">
        <v>0.365591397849462</v>
      </c>
      <c r="F3313" s="2">
        <v>44.5875</v>
      </c>
    </row>
    <row r="3314" ht="18.0" customHeight="1">
      <c r="A3314" s="13" t="s">
        <v>6750</v>
      </c>
      <c r="B3314" s="13" t="s">
        <v>6751</v>
      </c>
      <c r="C3314" s="3"/>
      <c r="D3314" s="1" t="s">
        <v>6333</v>
      </c>
      <c r="E3314" s="5">
        <v>0.365591397849462</v>
      </c>
      <c r="F3314" s="2">
        <v>44.5875</v>
      </c>
    </row>
    <row r="3315" ht="18.0" customHeight="1">
      <c r="A3315" s="13" t="s">
        <v>6752</v>
      </c>
      <c r="B3315" s="13" t="s">
        <v>6753</v>
      </c>
      <c r="C3315" s="3"/>
      <c r="D3315" s="1" t="s">
        <v>6333</v>
      </c>
      <c r="E3315" s="5">
        <v>0.365591397849462</v>
      </c>
      <c r="F3315" s="2">
        <v>44.5875</v>
      </c>
    </row>
    <row r="3316" ht="18.0" customHeight="1">
      <c r="A3316" s="13" t="s">
        <v>6754</v>
      </c>
      <c r="B3316" s="13" t="s">
        <v>6755</v>
      </c>
      <c r="C3316" s="3"/>
      <c r="D3316" s="1" t="s">
        <v>6333</v>
      </c>
      <c r="E3316" s="5">
        <v>0.365591397849462</v>
      </c>
      <c r="F3316" s="2">
        <v>44.5875</v>
      </c>
    </row>
    <row r="3317" ht="18.0" customHeight="1">
      <c r="A3317" s="13" t="s">
        <v>6756</v>
      </c>
      <c r="B3317" s="13" t="s">
        <v>6757</v>
      </c>
      <c r="C3317" s="3"/>
      <c r="D3317" s="1" t="s">
        <v>6333</v>
      </c>
      <c r="E3317" s="5">
        <v>0.365591397849462</v>
      </c>
      <c r="F3317" s="2">
        <v>44.5875</v>
      </c>
    </row>
    <row r="3318" ht="18.0" customHeight="1">
      <c r="A3318" s="13" t="s">
        <v>6758</v>
      </c>
      <c r="B3318" s="13" t="s">
        <v>6759</v>
      </c>
      <c r="C3318" s="3"/>
      <c r="D3318" s="1" t="s">
        <v>6333</v>
      </c>
      <c r="E3318" s="5">
        <v>0.365591397849462</v>
      </c>
      <c r="F3318" s="2">
        <v>44.5875</v>
      </c>
    </row>
    <row r="3319" ht="18.0" customHeight="1">
      <c r="A3319" s="13" t="s">
        <v>6760</v>
      </c>
      <c r="B3319" s="13" t="s">
        <v>6761</v>
      </c>
      <c r="C3319" s="3"/>
      <c r="D3319" s="1" t="s">
        <v>6333</v>
      </c>
      <c r="E3319" s="5">
        <v>0.365591397849462</v>
      </c>
      <c r="F3319" s="2">
        <v>44.5875</v>
      </c>
    </row>
    <row r="3320" ht="18.0" customHeight="1">
      <c r="A3320" s="13" t="s">
        <v>6762</v>
      </c>
      <c r="B3320" s="13" t="s">
        <v>6763</v>
      </c>
      <c r="C3320" s="3"/>
      <c r="D3320" s="1" t="s">
        <v>6333</v>
      </c>
      <c r="E3320" s="5">
        <v>0.365591397849462</v>
      </c>
      <c r="F3320" s="2">
        <v>44.5875</v>
      </c>
    </row>
    <row r="3321" ht="18.0" customHeight="1">
      <c r="A3321" s="13" t="s">
        <v>6764</v>
      </c>
      <c r="B3321" s="13" t="s">
        <v>6765</v>
      </c>
      <c r="C3321" s="3"/>
      <c r="D3321" s="1" t="s">
        <v>6333</v>
      </c>
      <c r="E3321" s="5">
        <v>0.365591397849462</v>
      </c>
      <c r="F3321" s="2">
        <v>44.5875</v>
      </c>
    </row>
    <row r="3322" ht="18.0" customHeight="1">
      <c r="A3322" s="13" t="s">
        <v>6766</v>
      </c>
      <c r="B3322" s="13" t="s">
        <v>6767</v>
      </c>
      <c r="C3322" s="3"/>
      <c r="D3322" s="1" t="s">
        <v>6333</v>
      </c>
      <c r="E3322" s="5">
        <v>0.365591397849462</v>
      </c>
      <c r="F3322" s="2">
        <v>44.5875</v>
      </c>
    </row>
    <row r="3323" ht="18.0" customHeight="1">
      <c r="A3323" s="13" t="s">
        <v>6768</v>
      </c>
      <c r="B3323" s="13" t="s">
        <v>6769</v>
      </c>
      <c r="C3323" s="3"/>
      <c r="D3323" s="1" t="s">
        <v>6333</v>
      </c>
      <c r="E3323" s="5">
        <v>0.365591397849462</v>
      </c>
      <c r="F3323" s="2">
        <v>44.5875</v>
      </c>
    </row>
    <row r="3324" ht="18.0" customHeight="1">
      <c r="A3324" s="13" t="s">
        <v>6770</v>
      </c>
      <c r="B3324" s="13" t="s">
        <v>6771</v>
      </c>
      <c r="C3324" s="3"/>
      <c r="D3324" s="1" t="s">
        <v>6333</v>
      </c>
      <c r="E3324" s="5">
        <v>0.365591397849462</v>
      </c>
      <c r="F3324" s="2">
        <v>44.5875</v>
      </c>
    </row>
    <row r="3325" ht="18.0" customHeight="1">
      <c r="A3325" s="13" t="s">
        <v>6772</v>
      </c>
      <c r="B3325" s="13" t="s">
        <v>6773</v>
      </c>
      <c r="C3325" s="3"/>
      <c r="D3325" s="1" t="s">
        <v>6333</v>
      </c>
      <c r="E3325" s="5">
        <v>0.365591397849462</v>
      </c>
      <c r="F3325" s="2">
        <v>44.5875</v>
      </c>
    </row>
    <row r="3326" ht="18.0" customHeight="1">
      <c r="A3326" s="13" t="s">
        <v>6774</v>
      </c>
      <c r="B3326" s="13" t="s">
        <v>6775</v>
      </c>
      <c r="C3326" s="3"/>
      <c r="D3326" s="1" t="s">
        <v>6333</v>
      </c>
      <c r="E3326" s="5">
        <v>0.365591397849462</v>
      </c>
      <c r="F3326" s="2">
        <v>44.5875</v>
      </c>
    </row>
    <row r="3327" ht="18.0" customHeight="1">
      <c r="A3327" s="13" t="s">
        <v>6776</v>
      </c>
      <c r="B3327" s="13" t="s">
        <v>6777</v>
      </c>
      <c r="C3327" s="3"/>
      <c r="D3327" s="1" t="s">
        <v>6333</v>
      </c>
      <c r="E3327" s="5">
        <v>0.365591397849462</v>
      </c>
      <c r="F3327" s="2">
        <v>44.5875</v>
      </c>
    </row>
    <row r="3328" ht="18.0" customHeight="1">
      <c r="A3328" s="13" t="s">
        <v>6778</v>
      </c>
      <c r="B3328" s="13" t="s">
        <v>6779</v>
      </c>
      <c r="C3328" s="3"/>
      <c r="D3328" s="1" t="s">
        <v>6333</v>
      </c>
      <c r="E3328" s="5">
        <v>0.365591397849462</v>
      </c>
      <c r="F3328" s="2">
        <v>44.5875</v>
      </c>
    </row>
    <row r="3329" ht="18.0" customHeight="1">
      <c r="A3329" s="13" t="s">
        <v>6780</v>
      </c>
      <c r="B3329" s="13" t="s">
        <v>6781</v>
      </c>
      <c r="C3329" s="3"/>
      <c r="D3329" s="1" t="s">
        <v>6333</v>
      </c>
      <c r="E3329" s="5">
        <v>0.365591397849462</v>
      </c>
      <c r="F3329" s="2">
        <v>44.5875</v>
      </c>
    </row>
    <row r="3330" ht="18.0" customHeight="1">
      <c r="A3330" s="13" t="s">
        <v>6782</v>
      </c>
      <c r="B3330" s="13" t="s">
        <v>6783</v>
      </c>
      <c r="C3330" s="3"/>
      <c r="D3330" s="1" t="s">
        <v>6333</v>
      </c>
      <c r="E3330" s="5">
        <v>0.365591397849462</v>
      </c>
      <c r="F3330" s="2">
        <v>44.5875</v>
      </c>
    </row>
    <row r="3331" ht="18.0" customHeight="1">
      <c r="A3331" s="13" t="s">
        <v>6784</v>
      </c>
      <c r="B3331" s="13" t="s">
        <v>6785</v>
      </c>
      <c r="C3331" s="3"/>
      <c r="D3331" s="1" t="s">
        <v>6333</v>
      </c>
      <c r="E3331" s="5">
        <v>0.365591397849462</v>
      </c>
      <c r="F3331" s="2">
        <v>44.5875</v>
      </c>
    </row>
    <row r="3332" ht="18.0" customHeight="1">
      <c r="A3332" s="13" t="s">
        <v>6786</v>
      </c>
      <c r="B3332" s="13" t="s">
        <v>6787</v>
      </c>
      <c r="C3332" s="3"/>
      <c r="D3332" s="1" t="s">
        <v>6333</v>
      </c>
      <c r="E3332" s="5">
        <v>0.365591397849462</v>
      </c>
      <c r="F3332" s="2">
        <v>44.5875</v>
      </c>
    </row>
    <row r="3333" ht="18.0" customHeight="1">
      <c r="A3333" s="13" t="s">
        <v>6788</v>
      </c>
      <c r="B3333" s="13" t="s">
        <v>6789</v>
      </c>
      <c r="C3333" s="3"/>
      <c r="D3333" s="1" t="s">
        <v>6333</v>
      </c>
      <c r="E3333" s="5">
        <v>0.365591397849462</v>
      </c>
      <c r="F3333" s="2">
        <v>44.5875</v>
      </c>
    </row>
    <row r="3334" ht="18.0" customHeight="1">
      <c r="A3334" s="13" t="s">
        <v>6790</v>
      </c>
      <c r="B3334" s="13" t="s">
        <v>6791</v>
      </c>
      <c r="C3334" s="3"/>
      <c r="D3334" s="1" t="s">
        <v>6333</v>
      </c>
      <c r="E3334" s="5">
        <v>0.365591397849462</v>
      </c>
      <c r="F3334" s="2">
        <v>44.5875</v>
      </c>
    </row>
    <row r="3335" ht="18.0" customHeight="1">
      <c r="A3335" s="13" t="s">
        <v>6792</v>
      </c>
      <c r="B3335" s="13" t="s">
        <v>6793</v>
      </c>
      <c r="C3335" s="3"/>
      <c r="D3335" s="1" t="s">
        <v>6333</v>
      </c>
      <c r="E3335" s="5">
        <v>0.365591397849462</v>
      </c>
      <c r="F3335" s="2">
        <v>44.5875</v>
      </c>
    </row>
    <row r="3336" ht="18.0" customHeight="1">
      <c r="A3336" s="13" t="s">
        <v>6794</v>
      </c>
      <c r="B3336" s="13" t="s">
        <v>6795</v>
      </c>
      <c r="C3336" s="3"/>
      <c r="D3336" s="1" t="s">
        <v>6333</v>
      </c>
      <c r="E3336" s="5">
        <v>0.365591397849462</v>
      </c>
      <c r="F3336" s="2">
        <v>44.5875</v>
      </c>
    </row>
    <row r="3337" ht="18.0" customHeight="1">
      <c r="A3337" s="13" t="s">
        <v>6796</v>
      </c>
      <c r="B3337" s="13" t="s">
        <v>6797</v>
      </c>
      <c r="C3337" s="3"/>
      <c r="D3337" s="1" t="s">
        <v>6333</v>
      </c>
      <c r="E3337" s="5">
        <v>0.365591397849462</v>
      </c>
      <c r="F3337" s="2">
        <v>44.5875</v>
      </c>
    </row>
    <row r="3338" ht="18.0" customHeight="1">
      <c r="A3338" s="13" t="s">
        <v>6798</v>
      </c>
      <c r="B3338" s="13" t="s">
        <v>6799</v>
      </c>
      <c r="C3338" s="3"/>
      <c r="D3338" s="1" t="s">
        <v>6333</v>
      </c>
      <c r="E3338" s="5">
        <v>0.365591397849462</v>
      </c>
      <c r="F3338" s="2">
        <v>44.5875</v>
      </c>
    </row>
    <row r="3339" ht="18.0" customHeight="1">
      <c r="A3339" s="13" t="s">
        <v>6800</v>
      </c>
      <c r="B3339" s="13" t="s">
        <v>6801</v>
      </c>
      <c r="C3339" s="3"/>
      <c r="D3339" s="1" t="s">
        <v>6333</v>
      </c>
      <c r="E3339" s="5">
        <v>0.365591397849462</v>
      </c>
      <c r="F3339" s="2">
        <v>44.5875</v>
      </c>
    </row>
    <row r="3340" ht="18.0" customHeight="1">
      <c r="A3340" s="13" t="s">
        <v>6802</v>
      </c>
      <c r="B3340" s="13" t="s">
        <v>6803</v>
      </c>
      <c r="C3340" s="3"/>
      <c r="D3340" s="1" t="s">
        <v>6333</v>
      </c>
      <c r="E3340" s="5">
        <v>0.365591397849462</v>
      </c>
      <c r="F3340" s="2">
        <v>44.5875</v>
      </c>
    </row>
    <row r="3341" ht="18.0" customHeight="1">
      <c r="A3341" s="13" t="s">
        <v>6804</v>
      </c>
      <c r="B3341" s="13" t="s">
        <v>6805</v>
      </c>
      <c r="C3341" s="3"/>
      <c r="D3341" s="1" t="s">
        <v>6333</v>
      </c>
      <c r="E3341" s="5">
        <v>0.365591397849462</v>
      </c>
      <c r="F3341" s="2">
        <v>44.5875</v>
      </c>
    </row>
    <row r="3342" ht="18.0" customHeight="1">
      <c r="A3342" s="13" t="s">
        <v>6806</v>
      </c>
      <c r="B3342" s="13" t="s">
        <v>6807</v>
      </c>
      <c r="C3342" s="3"/>
      <c r="D3342" s="1" t="s">
        <v>6333</v>
      </c>
      <c r="E3342" s="5">
        <v>0.365591397849462</v>
      </c>
      <c r="F3342" s="2">
        <v>44.5875</v>
      </c>
    </row>
    <row r="3343" ht="18.0" customHeight="1">
      <c r="A3343" s="13" t="s">
        <v>6808</v>
      </c>
      <c r="B3343" s="13" t="s">
        <v>6809</v>
      </c>
      <c r="C3343" s="3"/>
      <c r="D3343" s="1" t="s">
        <v>6333</v>
      </c>
      <c r="E3343" s="5">
        <v>0.365591397849462</v>
      </c>
      <c r="F3343" s="2">
        <v>44.5875</v>
      </c>
    </row>
    <row r="3344" ht="18.0" customHeight="1">
      <c r="A3344" s="13" t="s">
        <v>6810</v>
      </c>
      <c r="B3344" s="13" t="s">
        <v>6811</v>
      </c>
      <c r="C3344" s="3"/>
      <c r="D3344" s="1" t="s">
        <v>6333</v>
      </c>
      <c r="E3344" s="5">
        <v>0.365591397849462</v>
      </c>
      <c r="F3344" s="2">
        <v>44.5875</v>
      </c>
    </row>
    <row r="3345" ht="18.0" customHeight="1">
      <c r="A3345" s="13" t="s">
        <v>6812</v>
      </c>
      <c r="B3345" s="13" t="s">
        <v>6813</v>
      </c>
      <c r="C3345" s="3"/>
      <c r="D3345" s="1" t="s">
        <v>6333</v>
      </c>
      <c r="E3345" s="5">
        <v>0.365591397849462</v>
      </c>
      <c r="F3345" s="2">
        <v>44.5875</v>
      </c>
    </row>
    <row r="3346" ht="18.0" customHeight="1">
      <c r="A3346" s="13" t="s">
        <v>6814</v>
      </c>
      <c r="B3346" s="13" t="s">
        <v>6815</v>
      </c>
      <c r="C3346" s="3"/>
      <c r="D3346" s="1" t="s">
        <v>6333</v>
      </c>
      <c r="E3346" s="5">
        <v>0.365591397849462</v>
      </c>
      <c r="F3346" s="2">
        <v>44.5875</v>
      </c>
    </row>
    <row r="3347" ht="18.0" customHeight="1">
      <c r="A3347" s="13" t="s">
        <v>6816</v>
      </c>
      <c r="B3347" s="13" t="s">
        <v>6817</v>
      </c>
      <c r="C3347" s="3"/>
      <c r="D3347" s="1" t="s">
        <v>6333</v>
      </c>
      <c r="E3347" s="5">
        <v>0.365591397849462</v>
      </c>
      <c r="F3347" s="2">
        <v>44.5875</v>
      </c>
    </row>
    <row r="3348" ht="18.0" customHeight="1">
      <c r="A3348" s="13" t="s">
        <v>6818</v>
      </c>
      <c r="B3348" s="13" t="s">
        <v>6819</v>
      </c>
      <c r="C3348" s="3"/>
      <c r="D3348" s="1" t="s">
        <v>6333</v>
      </c>
      <c r="E3348" s="5">
        <v>0.365591397849462</v>
      </c>
      <c r="F3348" s="2">
        <v>44.5875</v>
      </c>
    </row>
    <row r="3349" ht="18.0" customHeight="1">
      <c r="A3349" s="13" t="s">
        <v>6820</v>
      </c>
      <c r="B3349" s="13" t="s">
        <v>6821</v>
      </c>
      <c r="C3349" s="3"/>
      <c r="D3349" s="1" t="s">
        <v>6333</v>
      </c>
      <c r="E3349" s="5">
        <v>0.365591397849462</v>
      </c>
      <c r="F3349" s="2">
        <v>44.5875</v>
      </c>
    </row>
    <row r="3350" ht="18.0" customHeight="1">
      <c r="A3350" s="13" t="s">
        <v>6822</v>
      </c>
      <c r="B3350" s="13" t="s">
        <v>6823</v>
      </c>
      <c r="C3350" s="3"/>
      <c r="D3350" s="1" t="s">
        <v>6333</v>
      </c>
      <c r="E3350" s="5">
        <v>0.365591397849462</v>
      </c>
      <c r="F3350" s="2">
        <v>44.5875</v>
      </c>
    </row>
    <row r="3351" ht="18.0" customHeight="1">
      <c r="A3351" s="13" t="s">
        <v>6824</v>
      </c>
      <c r="B3351" s="13" t="s">
        <v>6825</v>
      </c>
      <c r="C3351" s="3"/>
      <c r="D3351" s="1" t="s">
        <v>6333</v>
      </c>
      <c r="E3351" s="5">
        <v>0.365591397849462</v>
      </c>
      <c r="F3351" s="2">
        <v>44.5875</v>
      </c>
    </row>
    <row r="3352" ht="18.0" customHeight="1">
      <c r="A3352" s="13" t="s">
        <v>6826</v>
      </c>
      <c r="B3352" s="13" t="s">
        <v>6827</v>
      </c>
      <c r="C3352" s="3"/>
      <c r="D3352" s="1" t="s">
        <v>6333</v>
      </c>
      <c r="E3352" s="5">
        <v>0.365591397849462</v>
      </c>
      <c r="F3352" s="2">
        <v>44.5875</v>
      </c>
    </row>
    <row r="3353" ht="18.0" customHeight="1">
      <c r="A3353" s="13" t="s">
        <v>6828</v>
      </c>
      <c r="B3353" s="13" t="s">
        <v>6829</v>
      </c>
      <c r="C3353" s="3"/>
      <c r="D3353" s="1" t="s">
        <v>6333</v>
      </c>
      <c r="E3353" s="5">
        <v>0.365591397849462</v>
      </c>
      <c r="F3353" s="2">
        <v>44.5875</v>
      </c>
    </row>
    <row r="3354" ht="18.0" customHeight="1">
      <c r="A3354" s="13" t="s">
        <v>6830</v>
      </c>
      <c r="B3354" s="13" t="s">
        <v>6831</v>
      </c>
      <c r="C3354" s="3"/>
      <c r="D3354" s="1" t="s">
        <v>6333</v>
      </c>
      <c r="E3354" s="5">
        <v>0.365591397849462</v>
      </c>
      <c r="F3354" s="2">
        <v>44.5875</v>
      </c>
    </row>
    <row r="3355" ht="18.0" customHeight="1">
      <c r="A3355" s="13" t="s">
        <v>6832</v>
      </c>
      <c r="B3355" s="13" t="s">
        <v>6833</v>
      </c>
      <c r="C3355" s="3"/>
      <c r="D3355" s="1" t="s">
        <v>6333</v>
      </c>
      <c r="E3355" s="5">
        <v>0.365591397849462</v>
      </c>
      <c r="F3355" s="2">
        <v>44.5875</v>
      </c>
    </row>
    <row r="3356" ht="18.0" customHeight="1">
      <c r="A3356" s="13" t="s">
        <v>6834</v>
      </c>
      <c r="B3356" s="13" t="s">
        <v>6835</v>
      </c>
      <c r="C3356" s="3"/>
      <c r="D3356" s="1" t="s">
        <v>6333</v>
      </c>
      <c r="E3356" s="5">
        <v>0.365591397849462</v>
      </c>
      <c r="F3356" s="2">
        <v>44.5875</v>
      </c>
    </row>
    <row r="3357" ht="18.0" customHeight="1">
      <c r="A3357" s="13" t="s">
        <v>6836</v>
      </c>
      <c r="B3357" s="13" t="s">
        <v>6837</v>
      </c>
      <c r="C3357" s="3"/>
      <c r="D3357" s="1" t="s">
        <v>6333</v>
      </c>
      <c r="E3357" s="5">
        <v>0.365591397849462</v>
      </c>
      <c r="F3357" s="2">
        <v>44.5875</v>
      </c>
    </row>
    <row r="3358" ht="18.0" customHeight="1">
      <c r="A3358" s="13" t="s">
        <v>6838</v>
      </c>
      <c r="B3358" s="13" t="s">
        <v>6839</v>
      </c>
      <c r="C3358" s="3"/>
      <c r="D3358" s="1" t="s">
        <v>6333</v>
      </c>
      <c r="E3358" s="5">
        <v>0.365591397849462</v>
      </c>
      <c r="F3358" s="2">
        <v>44.5875</v>
      </c>
    </row>
    <row r="3359" ht="18.0" customHeight="1">
      <c r="A3359" s="13" t="s">
        <v>6840</v>
      </c>
      <c r="B3359" s="13" t="s">
        <v>6841</v>
      </c>
      <c r="C3359" s="3"/>
      <c r="D3359" s="1" t="s">
        <v>6333</v>
      </c>
      <c r="E3359" s="5">
        <v>0.365591397849462</v>
      </c>
      <c r="F3359" s="2">
        <v>44.5875</v>
      </c>
    </row>
    <row r="3360" ht="18.0" customHeight="1">
      <c r="A3360" s="13" t="s">
        <v>6842</v>
      </c>
      <c r="B3360" s="13" t="s">
        <v>6843</v>
      </c>
      <c r="C3360" s="3"/>
      <c r="D3360" s="1" t="s">
        <v>6333</v>
      </c>
      <c r="E3360" s="5">
        <v>0.365591397849462</v>
      </c>
      <c r="F3360" s="2">
        <v>44.5875</v>
      </c>
    </row>
    <row r="3361" ht="18.0" customHeight="1">
      <c r="A3361" s="13" t="s">
        <v>6844</v>
      </c>
      <c r="B3361" s="13" t="s">
        <v>6845</v>
      </c>
      <c r="C3361" s="3"/>
      <c r="D3361" s="1" t="s">
        <v>6333</v>
      </c>
      <c r="E3361" s="5">
        <v>0.365591397849462</v>
      </c>
      <c r="F3361" s="2">
        <v>44.5875</v>
      </c>
    </row>
    <row r="3362" ht="18.0" customHeight="1">
      <c r="A3362" s="13" t="s">
        <v>6846</v>
      </c>
      <c r="B3362" s="13" t="s">
        <v>6847</v>
      </c>
      <c r="C3362" s="3"/>
      <c r="D3362" s="1" t="s">
        <v>6333</v>
      </c>
      <c r="E3362" s="5">
        <v>0.365591397849462</v>
      </c>
      <c r="F3362" s="2">
        <v>44.5875</v>
      </c>
    </row>
    <row r="3363" ht="18.0" customHeight="1">
      <c r="A3363" s="13" t="s">
        <v>6848</v>
      </c>
      <c r="B3363" s="13" t="s">
        <v>6849</v>
      </c>
      <c r="C3363" s="3"/>
      <c r="D3363" s="1" t="s">
        <v>6333</v>
      </c>
      <c r="E3363" s="5">
        <v>0.365591397849462</v>
      </c>
      <c r="F3363" s="2">
        <v>44.5875</v>
      </c>
    </row>
    <row r="3364" ht="18.0" customHeight="1">
      <c r="A3364" s="13" t="s">
        <v>6850</v>
      </c>
      <c r="B3364" s="13" t="s">
        <v>6851</v>
      </c>
      <c r="C3364" s="3"/>
      <c r="D3364" s="1" t="s">
        <v>6333</v>
      </c>
      <c r="E3364" s="5">
        <v>0.365591397849462</v>
      </c>
      <c r="F3364" s="2">
        <v>44.5875</v>
      </c>
    </row>
    <row r="3365" ht="18.0" customHeight="1">
      <c r="A3365" s="13" t="s">
        <v>6852</v>
      </c>
      <c r="B3365" s="13" t="s">
        <v>6853</v>
      </c>
      <c r="C3365" s="3"/>
      <c r="D3365" s="1" t="s">
        <v>6333</v>
      </c>
      <c r="E3365" s="5">
        <v>0.365591397849462</v>
      </c>
      <c r="F3365" s="2">
        <v>44.5875</v>
      </c>
    </row>
    <row r="3366" ht="18.0" customHeight="1">
      <c r="A3366" s="13" t="s">
        <v>6854</v>
      </c>
      <c r="B3366" s="13" t="s">
        <v>6855</v>
      </c>
      <c r="C3366" s="3"/>
      <c r="D3366" s="1" t="s">
        <v>6333</v>
      </c>
      <c r="E3366" s="5">
        <v>0.365591397849462</v>
      </c>
      <c r="F3366" s="2">
        <v>44.5875</v>
      </c>
    </row>
    <row r="3367" ht="18.0" customHeight="1">
      <c r="A3367" s="13" t="s">
        <v>6856</v>
      </c>
      <c r="B3367" s="13" t="s">
        <v>6857</v>
      </c>
      <c r="C3367" s="3"/>
      <c r="D3367" s="1" t="s">
        <v>6333</v>
      </c>
      <c r="E3367" s="5">
        <v>0.365591397849462</v>
      </c>
      <c r="F3367" s="2">
        <v>44.5875</v>
      </c>
    </row>
    <row r="3368" ht="18.0" customHeight="1">
      <c r="A3368" s="13" t="s">
        <v>6858</v>
      </c>
      <c r="B3368" s="13" t="s">
        <v>6859</v>
      </c>
      <c r="C3368" s="3"/>
      <c r="D3368" s="1" t="s">
        <v>6333</v>
      </c>
      <c r="E3368" s="5">
        <v>0.365591397849462</v>
      </c>
      <c r="F3368" s="2">
        <v>44.5875</v>
      </c>
    </row>
    <row r="3369" ht="18.0" customHeight="1">
      <c r="A3369" s="13" t="s">
        <v>6860</v>
      </c>
      <c r="B3369" s="13" t="s">
        <v>6861</v>
      </c>
      <c r="C3369" s="3"/>
      <c r="D3369" s="1" t="s">
        <v>6333</v>
      </c>
      <c r="E3369" s="5">
        <v>0.365591397849462</v>
      </c>
      <c r="F3369" s="2">
        <v>44.5875</v>
      </c>
    </row>
    <row r="3370" ht="18.0" customHeight="1">
      <c r="A3370" s="13" t="s">
        <v>6862</v>
      </c>
      <c r="B3370" s="13" t="s">
        <v>6863</v>
      </c>
      <c r="C3370" s="3"/>
      <c r="D3370" s="1" t="s">
        <v>6333</v>
      </c>
      <c r="E3370" s="5">
        <v>0.365591397849462</v>
      </c>
      <c r="F3370" s="2">
        <v>44.5875</v>
      </c>
    </row>
    <row r="3371" ht="18.0" customHeight="1">
      <c r="A3371" s="13" t="s">
        <v>6864</v>
      </c>
      <c r="B3371" s="13" t="s">
        <v>6865</v>
      </c>
      <c r="C3371" s="3"/>
      <c r="D3371" s="1" t="s">
        <v>6333</v>
      </c>
      <c r="E3371" s="5">
        <v>0.365591397849462</v>
      </c>
      <c r="F3371" s="2">
        <v>44.5875</v>
      </c>
    </row>
    <row r="3372" ht="18.0" customHeight="1">
      <c r="A3372" s="13" t="s">
        <v>6866</v>
      </c>
      <c r="B3372" s="13" t="s">
        <v>6867</v>
      </c>
      <c r="C3372" s="3"/>
      <c r="D3372" s="1" t="s">
        <v>6333</v>
      </c>
      <c r="E3372" s="5">
        <v>0.365591397849462</v>
      </c>
      <c r="F3372" s="2">
        <v>44.5875</v>
      </c>
    </row>
    <row r="3373" ht="18.0" customHeight="1">
      <c r="A3373" s="13" t="s">
        <v>6868</v>
      </c>
      <c r="B3373" s="13" t="s">
        <v>6869</v>
      </c>
      <c r="C3373" s="3"/>
      <c r="D3373" s="1" t="s">
        <v>6333</v>
      </c>
      <c r="E3373" s="5">
        <v>0.365591397849462</v>
      </c>
      <c r="F3373" s="2">
        <v>44.5875</v>
      </c>
    </row>
    <row r="3374" ht="18.0" customHeight="1">
      <c r="A3374" s="13" t="s">
        <v>6870</v>
      </c>
      <c r="B3374" s="13" t="s">
        <v>6871</v>
      </c>
      <c r="C3374" s="3"/>
      <c r="D3374" s="1" t="s">
        <v>6333</v>
      </c>
      <c r="E3374" s="5">
        <v>0.365591397849462</v>
      </c>
      <c r="F3374" s="2">
        <v>44.5875</v>
      </c>
    </row>
    <row r="3375" ht="18.0" customHeight="1">
      <c r="A3375" s="13" t="s">
        <v>6872</v>
      </c>
      <c r="B3375" s="13" t="s">
        <v>6873</v>
      </c>
      <c r="C3375" s="3"/>
      <c r="D3375" s="1" t="s">
        <v>6333</v>
      </c>
      <c r="E3375" s="5">
        <v>0.365591397849462</v>
      </c>
      <c r="F3375" s="2">
        <v>44.5875</v>
      </c>
    </row>
    <row r="3376" ht="18.0" customHeight="1">
      <c r="A3376" s="13" t="s">
        <v>6874</v>
      </c>
      <c r="B3376" s="13" t="s">
        <v>6875</v>
      </c>
      <c r="C3376" s="3"/>
      <c r="D3376" s="1" t="s">
        <v>6333</v>
      </c>
      <c r="E3376" s="5">
        <v>0.365591397849462</v>
      </c>
      <c r="F3376" s="2">
        <v>44.5875</v>
      </c>
    </row>
    <row r="3377" ht="18.0" customHeight="1">
      <c r="A3377" s="13" t="s">
        <v>6876</v>
      </c>
      <c r="B3377" s="13" t="s">
        <v>6877</v>
      </c>
      <c r="C3377" s="3"/>
      <c r="D3377" s="1" t="s">
        <v>6333</v>
      </c>
      <c r="E3377" s="5">
        <v>0.365591397849462</v>
      </c>
      <c r="F3377" s="2">
        <v>44.5875</v>
      </c>
    </row>
    <row r="3378" ht="18.0" customHeight="1">
      <c r="A3378" s="13" t="s">
        <v>6878</v>
      </c>
      <c r="B3378" s="13" t="s">
        <v>6879</v>
      </c>
      <c r="C3378" s="3"/>
      <c r="D3378" s="1" t="s">
        <v>6333</v>
      </c>
      <c r="E3378" s="5">
        <v>0.365591397849462</v>
      </c>
      <c r="F3378" s="2">
        <v>44.5875</v>
      </c>
    </row>
    <row r="3379" ht="18.0" customHeight="1">
      <c r="A3379" s="13" t="s">
        <v>6880</v>
      </c>
      <c r="B3379" s="13" t="s">
        <v>6881</v>
      </c>
      <c r="C3379" s="3"/>
      <c r="D3379" s="1" t="s">
        <v>6333</v>
      </c>
      <c r="E3379" s="5">
        <v>0.365591397849462</v>
      </c>
      <c r="F3379" s="2">
        <v>44.5875</v>
      </c>
    </row>
    <row r="3380" ht="18.0" customHeight="1">
      <c r="A3380" s="13" t="s">
        <v>6882</v>
      </c>
      <c r="B3380" s="13" t="s">
        <v>6883</v>
      </c>
      <c r="C3380" s="3"/>
      <c r="D3380" s="1" t="s">
        <v>6333</v>
      </c>
      <c r="E3380" s="5">
        <v>0.365591397849462</v>
      </c>
      <c r="F3380" s="2">
        <v>44.5875</v>
      </c>
    </row>
    <row r="3381" ht="18.0" customHeight="1">
      <c r="A3381" s="13" t="s">
        <v>6884</v>
      </c>
      <c r="B3381" s="13" t="s">
        <v>6885</v>
      </c>
      <c r="C3381" s="3"/>
      <c r="D3381" s="1" t="s">
        <v>6333</v>
      </c>
      <c r="E3381" s="5">
        <v>0.365591397849462</v>
      </c>
      <c r="F3381" s="2">
        <v>44.5875</v>
      </c>
    </row>
    <row r="3382" ht="18.0" customHeight="1">
      <c r="A3382" s="13" t="s">
        <v>6886</v>
      </c>
      <c r="B3382" s="13" t="s">
        <v>6887</v>
      </c>
      <c r="C3382" s="3"/>
      <c r="D3382" s="1" t="s">
        <v>6333</v>
      </c>
      <c r="E3382" s="5">
        <v>0.365591397849462</v>
      </c>
      <c r="F3382" s="2">
        <v>44.5875</v>
      </c>
    </row>
    <row r="3383" ht="18.0" customHeight="1">
      <c r="A3383" s="13" t="s">
        <v>6888</v>
      </c>
      <c r="B3383" s="13" t="s">
        <v>6889</v>
      </c>
      <c r="C3383" s="3"/>
      <c r="D3383" s="1" t="s">
        <v>6333</v>
      </c>
      <c r="E3383" s="5">
        <v>0.365591397849462</v>
      </c>
      <c r="F3383" s="2">
        <v>44.5875</v>
      </c>
    </row>
    <row r="3384" ht="18.0" customHeight="1">
      <c r="A3384" s="13" t="s">
        <v>6890</v>
      </c>
      <c r="B3384" s="13" t="s">
        <v>6891</v>
      </c>
      <c r="C3384" s="3"/>
      <c r="D3384" s="1" t="s">
        <v>6333</v>
      </c>
      <c r="E3384" s="5">
        <v>0.365591397849462</v>
      </c>
      <c r="F3384" s="2">
        <v>44.5875</v>
      </c>
    </row>
    <row r="3385" ht="18.0" customHeight="1">
      <c r="A3385" s="13" t="s">
        <v>6892</v>
      </c>
      <c r="B3385" s="13" t="s">
        <v>6893</v>
      </c>
      <c r="C3385" s="3"/>
      <c r="D3385" s="1" t="s">
        <v>6333</v>
      </c>
      <c r="E3385" s="5">
        <v>0.365591397849462</v>
      </c>
      <c r="F3385" s="2">
        <v>44.5875</v>
      </c>
    </row>
    <row r="3386" ht="18.0" customHeight="1">
      <c r="A3386" s="13" t="s">
        <v>6894</v>
      </c>
      <c r="B3386" s="13" t="s">
        <v>6895</v>
      </c>
      <c r="C3386" s="3"/>
      <c r="D3386" s="1" t="s">
        <v>6333</v>
      </c>
      <c r="E3386" s="5">
        <v>0.365591397849462</v>
      </c>
      <c r="F3386" s="2">
        <v>44.5875</v>
      </c>
    </row>
    <row r="3387" ht="18.0" customHeight="1">
      <c r="A3387" s="13" t="s">
        <v>6896</v>
      </c>
      <c r="B3387" s="13" t="s">
        <v>6897</v>
      </c>
      <c r="C3387" s="3"/>
      <c r="D3387" s="1" t="s">
        <v>6333</v>
      </c>
      <c r="E3387" s="5">
        <v>0.365591397849462</v>
      </c>
      <c r="F3387" s="2">
        <v>44.5875</v>
      </c>
    </row>
    <row r="3388" ht="18.0" customHeight="1">
      <c r="A3388" s="13" t="s">
        <v>6898</v>
      </c>
      <c r="B3388" s="13" t="s">
        <v>6899</v>
      </c>
      <c r="C3388" s="3"/>
      <c r="D3388" s="1" t="s">
        <v>6333</v>
      </c>
      <c r="E3388" s="5">
        <v>0.365591397849462</v>
      </c>
      <c r="F3388" s="2">
        <v>44.5875</v>
      </c>
    </row>
    <row r="3389" ht="18.0" customHeight="1">
      <c r="A3389" s="13" t="s">
        <v>6900</v>
      </c>
      <c r="B3389" s="13" t="s">
        <v>6901</v>
      </c>
      <c r="C3389" s="3"/>
      <c r="D3389" s="1" t="s">
        <v>6333</v>
      </c>
      <c r="E3389" s="5">
        <v>0.365591397849462</v>
      </c>
      <c r="F3389" s="2">
        <v>44.5875</v>
      </c>
    </row>
    <row r="3390" ht="18.0" customHeight="1">
      <c r="A3390" s="13" t="s">
        <v>6902</v>
      </c>
      <c r="B3390" s="13" t="s">
        <v>6903</v>
      </c>
      <c r="C3390" s="3"/>
      <c r="D3390" s="1" t="s">
        <v>6333</v>
      </c>
      <c r="E3390" s="5">
        <v>0.365591397849462</v>
      </c>
      <c r="F3390" s="2">
        <v>44.5875</v>
      </c>
    </row>
    <row r="3391" ht="18.0" customHeight="1">
      <c r="A3391" s="13" t="s">
        <v>6904</v>
      </c>
      <c r="B3391" s="13" t="s">
        <v>6905</v>
      </c>
      <c r="C3391" s="3"/>
      <c r="D3391" s="1" t="s">
        <v>6333</v>
      </c>
      <c r="E3391" s="5">
        <v>0.365591397849462</v>
      </c>
      <c r="F3391" s="2">
        <v>44.5875</v>
      </c>
    </row>
    <row r="3392" ht="18.0" customHeight="1">
      <c r="A3392" s="13" t="s">
        <v>6906</v>
      </c>
      <c r="B3392" s="13" t="s">
        <v>6907</v>
      </c>
      <c r="C3392" s="3"/>
      <c r="D3392" s="1" t="s">
        <v>6333</v>
      </c>
      <c r="E3392" s="5">
        <v>0.365591397849462</v>
      </c>
      <c r="F3392" s="2">
        <v>44.5875</v>
      </c>
    </row>
    <row r="3393" ht="18.0" customHeight="1">
      <c r="A3393" s="13" t="s">
        <v>6908</v>
      </c>
      <c r="B3393" s="13" t="s">
        <v>6909</v>
      </c>
      <c r="C3393" s="3"/>
      <c r="D3393" s="1" t="s">
        <v>6333</v>
      </c>
      <c r="E3393" s="5">
        <v>0.365591397849462</v>
      </c>
      <c r="F3393" s="2">
        <v>44.5875</v>
      </c>
    </row>
    <row r="3394" ht="18.0" customHeight="1">
      <c r="A3394" s="13" t="s">
        <v>6910</v>
      </c>
      <c r="B3394" s="13" t="s">
        <v>6911</v>
      </c>
      <c r="C3394" s="3"/>
      <c r="D3394" s="1" t="s">
        <v>6333</v>
      </c>
      <c r="E3394" s="5">
        <v>0.365591397849462</v>
      </c>
      <c r="F3394" s="2">
        <v>44.5875</v>
      </c>
    </row>
    <row r="3395" ht="18.0" customHeight="1">
      <c r="A3395" s="13" t="s">
        <v>6912</v>
      </c>
      <c r="B3395" s="13" t="s">
        <v>6913</v>
      </c>
      <c r="C3395" s="3"/>
      <c r="D3395" s="1" t="s">
        <v>6333</v>
      </c>
      <c r="E3395" s="5">
        <v>0.365591397849462</v>
      </c>
      <c r="F3395" s="2">
        <v>44.5875</v>
      </c>
    </row>
    <row r="3396" ht="18.0" customHeight="1">
      <c r="A3396" s="13" t="s">
        <v>6914</v>
      </c>
      <c r="B3396" s="13" t="s">
        <v>6915</v>
      </c>
      <c r="C3396" s="3"/>
      <c r="D3396" s="1" t="s">
        <v>6333</v>
      </c>
      <c r="E3396" s="5">
        <v>0.365591397849462</v>
      </c>
      <c r="F3396" s="2">
        <v>44.5875</v>
      </c>
    </row>
    <row r="3397" ht="18.0" customHeight="1">
      <c r="A3397" s="13" t="s">
        <v>6916</v>
      </c>
      <c r="B3397" s="13" t="s">
        <v>6917</v>
      </c>
      <c r="C3397" s="3"/>
      <c r="D3397" s="1" t="s">
        <v>6333</v>
      </c>
      <c r="E3397" s="5">
        <v>0.365591397849462</v>
      </c>
      <c r="F3397" s="2">
        <v>44.5875</v>
      </c>
    </row>
    <row r="3398" ht="18.0" customHeight="1">
      <c r="A3398" s="13" t="s">
        <v>6918</v>
      </c>
      <c r="B3398" s="13" t="s">
        <v>6919</v>
      </c>
      <c r="C3398" s="3"/>
      <c r="D3398" s="1" t="s">
        <v>6333</v>
      </c>
      <c r="E3398" s="5">
        <v>0.365591397849462</v>
      </c>
      <c r="F3398" s="2">
        <v>44.5875</v>
      </c>
    </row>
    <row r="3399" ht="18.0" customHeight="1">
      <c r="A3399" s="13" t="s">
        <v>6920</v>
      </c>
      <c r="B3399" s="13" t="s">
        <v>6921</v>
      </c>
      <c r="C3399" s="3"/>
      <c r="D3399" s="1" t="s">
        <v>6333</v>
      </c>
      <c r="E3399" s="5">
        <v>0.365591397849462</v>
      </c>
      <c r="F3399" s="2">
        <v>44.5875</v>
      </c>
    </row>
    <row r="3400" ht="18.0" customHeight="1">
      <c r="A3400" s="13" t="s">
        <v>6922</v>
      </c>
      <c r="B3400" s="13" t="s">
        <v>6923</v>
      </c>
      <c r="C3400" s="3"/>
      <c r="D3400" s="1" t="s">
        <v>6333</v>
      </c>
      <c r="E3400" s="5">
        <v>0.365591397849462</v>
      </c>
      <c r="F3400" s="2">
        <v>44.5875</v>
      </c>
    </row>
    <row r="3401" ht="18.0" customHeight="1">
      <c r="A3401" s="13" t="s">
        <v>6924</v>
      </c>
      <c r="B3401" s="13" t="s">
        <v>6925</v>
      </c>
      <c r="C3401" s="3"/>
      <c r="D3401" s="1" t="s">
        <v>6333</v>
      </c>
      <c r="E3401" s="5">
        <v>0.365591397849462</v>
      </c>
      <c r="F3401" s="2">
        <v>44.5875</v>
      </c>
    </row>
    <row r="3402" ht="18.0" customHeight="1">
      <c r="A3402" s="13" t="s">
        <v>6926</v>
      </c>
      <c r="B3402" s="13" t="s">
        <v>6927</v>
      </c>
      <c r="C3402" s="3"/>
      <c r="D3402" s="1" t="s">
        <v>6333</v>
      </c>
      <c r="E3402" s="5">
        <v>0.365591397849462</v>
      </c>
      <c r="F3402" s="2">
        <v>44.5875</v>
      </c>
    </row>
    <row r="3403" ht="18.0" customHeight="1">
      <c r="A3403" s="13" t="s">
        <v>6928</v>
      </c>
      <c r="B3403" s="13" t="s">
        <v>6929</v>
      </c>
      <c r="C3403" s="3"/>
      <c r="D3403" s="1" t="s">
        <v>6333</v>
      </c>
      <c r="E3403" s="5">
        <v>0.365591397849462</v>
      </c>
      <c r="F3403" s="2">
        <v>44.5875</v>
      </c>
    </row>
    <row r="3404" ht="18.0" customHeight="1">
      <c r="A3404" s="13" t="s">
        <v>6930</v>
      </c>
      <c r="B3404" s="13" t="s">
        <v>6931</v>
      </c>
      <c r="C3404" s="3"/>
      <c r="D3404" s="1" t="s">
        <v>6333</v>
      </c>
      <c r="E3404" s="5">
        <v>0.365591397849462</v>
      </c>
      <c r="F3404" s="2">
        <v>44.5875</v>
      </c>
    </row>
    <row r="3405" ht="18.0" customHeight="1">
      <c r="A3405" s="13" t="s">
        <v>6932</v>
      </c>
      <c r="B3405" s="13" t="s">
        <v>6933</v>
      </c>
      <c r="C3405" s="3"/>
      <c r="D3405" s="1" t="s">
        <v>6333</v>
      </c>
      <c r="E3405" s="5">
        <v>0.365591397849462</v>
      </c>
      <c r="F3405" s="2">
        <v>44.5875</v>
      </c>
    </row>
    <row r="3406" ht="18.0" customHeight="1">
      <c r="A3406" s="13" t="s">
        <v>6934</v>
      </c>
      <c r="B3406" s="13" t="s">
        <v>6935</v>
      </c>
      <c r="C3406" s="3"/>
      <c r="D3406" s="1" t="s">
        <v>6333</v>
      </c>
      <c r="E3406" s="5">
        <v>0.365591397849462</v>
      </c>
      <c r="F3406" s="2">
        <v>44.5875</v>
      </c>
    </row>
    <row r="3407" ht="18.0" customHeight="1">
      <c r="A3407" s="13" t="s">
        <v>6936</v>
      </c>
      <c r="B3407" s="13" t="s">
        <v>6937</v>
      </c>
      <c r="C3407" s="3"/>
      <c r="D3407" s="1" t="s">
        <v>6333</v>
      </c>
      <c r="E3407" s="5">
        <v>0.365591397849462</v>
      </c>
      <c r="F3407" s="2">
        <v>44.5875</v>
      </c>
    </row>
    <row r="3408" ht="18.0" customHeight="1">
      <c r="A3408" s="13" t="s">
        <v>6938</v>
      </c>
      <c r="B3408" s="13" t="s">
        <v>6939</v>
      </c>
      <c r="C3408" s="3"/>
      <c r="D3408" s="1" t="s">
        <v>6333</v>
      </c>
      <c r="E3408" s="5">
        <v>0.365591397849462</v>
      </c>
      <c r="F3408" s="2">
        <v>44.5875</v>
      </c>
    </row>
    <row r="3409" ht="18.0" customHeight="1">
      <c r="A3409" s="13" t="s">
        <v>6940</v>
      </c>
      <c r="B3409" s="13" t="s">
        <v>6941</v>
      </c>
      <c r="C3409" s="3"/>
      <c r="D3409" s="1" t="s">
        <v>6333</v>
      </c>
      <c r="E3409" s="5">
        <v>0.365591397849462</v>
      </c>
      <c r="F3409" s="2">
        <v>44.5875</v>
      </c>
    </row>
    <row r="3410" ht="18.0" customHeight="1">
      <c r="A3410" s="13" t="s">
        <v>6942</v>
      </c>
      <c r="B3410" s="13" t="s">
        <v>6943</v>
      </c>
      <c r="C3410" s="3"/>
      <c r="D3410" s="1" t="s">
        <v>6333</v>
      </c>
      <c r="E3410" s="5">
        <v>0.365591397849462</v>
      </c>
      <c r="F3410" s="2">
        <v>44.5875</v>
      </c>
    </row>
    <row r="3411" ht="18.0" customHeight="1">
      <c r="A3411" s="13" t="s">
        <v>6944</v>
      </c>
      <c r="B3411" s="13" t="s">
        <v>6945</v>
      </c>
      <c r="C3411" s="3"/>
      <c r="D3411" s="1" t="s">
        <v>6333</v>
      </c>
      <c r="E3411" s="5">
        <v>0.365591397849462</v>
      </c>
      <c r="F3411" s="2">
        <v>44.5875</v>
      </c>
    </row>
    <row r="3412" ht="18.0" customHeight="1">
      <c r="A3412" s="13" t="s">
        <v>6946</v>
      </c>
      <c r="B3412" s="13" t="s">
        <v>6947</v>
      </c>
      <c r="C3412" s="3"/>
      <c r="D3412" s="1" t="s">
        <v>6333</v>
      </c>
      <c r="E3412" s="5">
        <v>0.365591397849462</v>
      </c>
      <c r="F3412" s="2">
        <v>44.5875</v>
      </c>
    </row>
    <row r="3413" ht="18.0" customHeight="1">
      <c r="A3413" s="13" t="s">
        <v>6948</v>
      </c>
      <c r="B3413" s="13" t="s">
        <v>6949</v>
      </c>
      <c r="C3413" s="3"/>
      <c r="D3413" s="1" t="s">
        <v>6333</v>
      </c>
      <c r="E3413" s="5">
        <v>0.365591397849462</v>
      </c>
      <c r="F3413" s="2">
        <v>44.5875</v>
      </c>
    </row>
    <row r="3414" ht="18.0" customHeight="1">
      <c r="A3414" s="13" t="s">
        <v>6950</v>
      </c>
      <c r="B3414" s="13" t="s">
        <v>6951</v>
      </c>
      <c r="C3414" s="3"/>
      <c r="D3414" s="1" t="s">
        <v>6333</v>
      </c>
      <c r="E3414" s="5">
        <v>0.365591397849462</v>
      </c>
      <c r="F3414" s="2">
        <v>44.5875</v>
      </c>
    </row>
    <row r="3415" ht="18.0" customHeight="1">
      <c r="A3415" s="13" t="s">
        <v>6952</v>
      </c>
      <c r="B3415" s="13" t="s">
        <v>6953</v>
      </c>
      <c r="C3415" s="3"/>
      <c r="D3415" s="1" t="s">
        <v>6333</v>
      </c>
      <c r="E3415" s="5">
        <v>0.365591397849462</v>
      </c>
      <c r="F3415" s="2">
        <v>44.5875</v>
      </c>
    </row>
    <row r="3416" ht="18.0" customHeight="1">
      <c r="A3416" s="13" t="s">
        <v>6954</v>
      </c>
      <c r="B3416" s="13" t="s">
        <v>6955</v>
      </c>
      <c r="C3416" s="3"/>
      <c r="D3416" s="1" t="s">
        <v>6333</v>
      </c>
      <c r="E3416" s="5">
        <v>0.365591397849462</v>
      </c>
      <c r="F3416" s="2">
        <v>44.5875</v>
      </c>
    </row>
    <row r="3417" ht="18.0" customHeight="1">
      <c r="A3417" s="13" t="s">
        <v>6956</v>
      </c>
      <c r="B3417" s="13" t="s">
        <v>6957</v>
      </c>
      <c r="C3417" s="3"/>
      <c r="D3417" s="1" t="s">
        <v>6333</v>
      </c>
      <c r="E3417" s="5">
        <v>0.365591397849462</v>
      </c>
      <c r="F3417" s="2">
        <v>44.5875</v>
      </c>
    </row>
    <row r="3418" ht="18.0" customHeight="1">
      <c r="A3418" s="13" t="s">
        <v>6958</v>
      </c>
      <c r="B3418" s="13" t="s">
        <v>6959</v>
      </c>
      <c r="C3418" s="3"/>
      <c r="D3418" s="1" t="s">
        <v>6333</v>
      </c>
      <c r="E3418" s="5">
        <v>0.365591397849462</v>
      </c>
      <c r="F3418" s="2">
        <v>44.5875</v>
      </c>
    </row>
    <row r="3419" ht="18.0" customHeight="1">
      <c r="A3419" s="13" t="s">
        <v>6960</v>
      </c>
      <c r="B3419" s="13" t="s">
        <v>6961</v>
      </c>
      <c r="C3419" s="3"/>
      <c r="D3419" s="1" t="s">
        <v>6333</v>
      </c>
      <c r="E3419" s="5">
        <v>0.365591397849462</v>
      </c>
      <c r="F3419" s="2">
        <v>44.5875</v>
      </c>
    </row>
    <row r="3420" ht="18.0" customHeight="1">
      <c r="A3420" s="13" t="s">
        <v>6962</v>
      </c>
      <c r="B3420" s="13" t="s">
        <v>6963</v>
      </c>
      <c r="C3420" s="3"/>
      <c r="D3420" s="1" t="s">
        <v>6333</v>
      </c>
      <c r="E3420" s="5">
        <v>0.365591397849462</v>
      </c>
      <c r="F3420" s="2">
        <v>44.5875</v>
      </c>
    </row>
    <row r="3421" ht="18.0" customHeight="1">
      <c r="A3421" s="13" t="s">
        <v>6964</v>
      </c>
      <c r="B3421" s="13" t="s">
        <v>6965</v>
      </c>
      <c r="C3421" s="3"/>
      <c r="D3421" s="1" t="s">
        <v>6333</v>
      </c>
      <c r="E3421" s="5">
        <v>0.365591397849462</v>
      </c>
      <c r="F3421" s="2">
        <v>44.5875</v>
      </c>
    </row>
    <row r="3422" ht="18.0" customHeight="1">
      <c r="A3422" s="13" t="s">
        <v>6966</v>
      </c>
      <c r="B3422" s="13" t="s">
        <v>6967</v>
      </c>
      <c r="C3422" s="3"/>
      <c r="D3422" s="1" t="s">
        <v>6333</v>
      </c>
      <c r="E3422" s="5">
        <v>0.365591397849462</v>
      </c>
      <c r="F3422" s="2">
        <v>44.5875</v>
      </c>
    </row>
    <row r="3423" ht="18.0" customHeight="1">
      <c r="A3423" s="13" t="s">
        <v>6968</v>
      </c>
      <c r="B3423" s="13" t="s">
        <v>6969</v>
      </c>
      <c r="C3423" s="3"/>
      <c r="D3423" s="1" t="s">
        <v>6333</v>
      </c>
      <c r="E3423" s="5">
        <v>0.365591397849462</v>
      </c>
      <c r="F3423" s="2">
        <v>44.5875</v>
      </c>
    </row>
    <row r="3424" ht="18.0" customHeight="1">
      <c r="A3424" s="13" t="s">
        <v>6970</v>
      </c>
      <c r="B3424" s="13" t="s">
        <v>6971</v>
      </c>
      <c r="C3424" s="3"/>
      <c r="D3424" s="1" t="s">
        <v>6333</v>
      </c>
      <c r="E3424" s="5">
        <v>0.365591397849462</v>
      </c>
      <c r="F3424" s="2">
        <v>44.5875</v>
      </c>
    </row>
    <row r="3425" ht="18.0" customHeight="1">
      <c r="A3425" s="13" t="s">
        <v>6972</v>
      </c>
      <c r="B3425" s="13" t="s">
        <v>6973</v>
      </c>
      <c r="C3425" s="3"/>
      <c r="D3425" s="1" t="s">
        <v>6333</v>
      </c>
      <c r="E3425" s="5">
        <v>0.365591397849462</v>
      </c>
      <c r="F3425" s="2">
        <v>44.5875</v>
      </c>
    </row>
    <row r="3426" ht="18.0" customHeight="1">
      <c r="A3426" s="13" t="s">
        <v>6974</v>
      </c>
      <c r="B3426" s="13" t="s">
        <v>6975</v>
      </c>
      <c r="C3426" s="3"/>
      <c r="D3426" s="1" t="s">
        <v>6333</v>
      </c>
      <c r="E3426" s="5">
        <v>0.365591397849462</v>
      </c>
      <c r="F3426" s="2">
        <v>44.5875</v>
      </c>
    </row>
    <row r="3427" ht="18.0" customHeight="1">
      <c r="A3427" s="13" t="s">
        <v>6976</v>
      </c>
      <c r="B3427" s="13" t="s">
        <v>6977</v>
      </c>
      <c r="C3427" s="3"/>
      <c r="D3427" s="1" t="s">
        <v>6333</v>
      </c>
      <c r="E3427" s="5">
        <v>0.365591397849462</v>
      </c>
      <c r="F3427" s="2">
        <v>44.5875</v>
      </c>
    </row>
    <row r="3428" ht="18.0" customHeight="1">
      <c r="A3428" s="13" t="s">
        <v>6978</v>
      </c>
      <c r="B3428" s="13" t="s">
        <v>6979</v>
      </c>
      <c r="C3428" s="3"/>
      <c r="D3428" s="1" t="s">
        <v>6333</v>
      </c>
      <c r="E3428" s="5">
        <v>0.365591397849462</v>
      </c>
      <c r="F3428" s="2">
        <v>44.5875</v>
      </c>
    </row>
    <row r="3429" ht="18.0" customHeight="1">
      <c r="A3429" s="13" t="s">
        <v>6980</v>
      </c>
      <c r="B3429" s="13" t="s">
        <v>6981</v>
      </c>
      <c r="C3429" s="3"/>
      <c r="D3429" s="1" t="s">
        <v>6333</v>
      </c>
      <c r="E3429" s="5">
        <v>0.365591397849462</v>
      </c>
      <c r="F3429" s="2">
        <v>44.5875</v>
      </c>
    </row>
    <row r="3430" ht="18.0" customHeight="1">
      <c r="A3430" s="13" t="s">
        <v>6982</v>
      </c>
      <c r="B3430" s="13" t="s">
        <v>6983</v>
      </c>
      <c r="C3430" s="3"/>
      <c r="D3430" s="1" t="s">
        <v>6333</v>
      </c>
      <c r="E3430" s="5">
        <v>0.365591397849462</v>
      </c>
      <c r="F3430" s="2">
        <v>44.5875</v>
      </c>
    </row>
    <row r="3431" ht="18.0" customHeight="1">
      <c r="A3431" s="13" t="s">
        <v>6984</v>
      </c>
      <c r="B3431" s="13" t="s">
        <v>6985</v>
      </c>
      <c r="C3431" s="3"/>
      <c r="D3431" s="1" t="s">
        <v>6333</v>
      </c>
      <c r="E3431" s="5">
        <v>0.365591397849462</v>
      </c>
      <c r="F3431" s="2">
        <v>44.5875</v>
      </c>
    </row>
    <row r="3432" ht="18.0" customHeight="1">
      <c r="A3432" s="13" t="s">
        <v>6986</v>
      </c>
      <c r="B3432" s="13" t="s">
        <v>6987</v>
      </c>
      <c r="C3432" s="3"/>
      <c r="D3432" s="1" t="s">
        <v>6333</v>
      </c>
      <c r="E3432" s="5">
        <v>0.365591397849462</v>
      </c>
      <c r="F3432" s="2">
        <v>44.5875</v>
      </c>
    </row>
    <row r="3433" ht="18.0" customHeight="1">
      <c r="A3433" s="13" t="s">
        <v>6988</v>
      </c>
      <c r="B3433" s="13" t="s">
        <v>6989</v>
      </c>
      <c r="C3433" s="3"/>
      <c r="D3433" s="1" t="s">
        <v>6333</v>
      </c>
      <c r="E3433" s="5">
        <v>0.365591397849462</v>
      </c>
      <c r="F3433" s="2">
        <v>44.5875</v>
      </c>
    </row>
    <row r="3434" ht="18.0" customHeight="1">
      <c r="A3434" s="13" t="s">
        <v>6990</v>
      </c>
      <c r="B3434" s="13" t="s">
        <v>6991</v>
      </c>
      <c r="C3434" s="3"/>
      <c r="D3434" s="1" t="s">
        <v>6333</v>
      </c>
      <c r="E3434" s="5">
        <v>0.365591397849462</v>
      </c>
      <c r="F3434" s="2">
        <v>44.5875</v>
      </c>
    </row>
    <row r="3435" ht="18.0" customHeight="1">
      <c r="A3435" s="13" t="s">
        <v>6992</v>
      </c>
      <c r="B3435" s="13" t="s">
        <v>6993</v>
      </c>
      <c r="C3435" s="3"/>
      <c r="D3435" s="1" t="s">
        <v>6333</v>
      </c>
      <c r="E3435" s="5">
        <v>0.365591397849462</v>
      </c>
      <c r="F3435" s="2">
        <v>44.5875</v>
      </c>
    </row>
    <row r="3436" ht="18.0" customHeight="1">
      <c r="A3436" s="13" t="s">
        <v>6994</v>
      </c>
      <c r="B3436" s="13" t="s">
        <v>6995</v>
      </c>
      <c r="C3436" s="3"/>
      <c r="D3436" s="1" t="s">
        <v>6333</v>
      </c>
      <c r="E3436" s="5">
        <v>0.365591397849462</v>
      </c>
      <c r="F3436" s="2">
        <v>44.5875</v>
      </c>
    </row>
    <row r="3437" ht="18.0" customHeight="1">
      <c r="A3437" s="13" t="s">
        <v>6996</v>
      </c>
      <c r="B3437" s="13" t="s">
        <v>6997</v>
      </c>
      <c r="C3437" s="3"/>
      <c r="D3437" s="1" t="s">
        <v>6333</v>
      </c>
      <c r="E3437" s="5">
        <v>0.365591397849462</v>
      </c>
      <c r="F3437" s="2">
        <v>44.5875</v>
      </c>
    </row>
    <row r="3438" ht="18.0" customHeight="1">
      <c r="A3438" s="13" t="s">
        <v>6998</v>
      </c>
      <c r="B3438" s="13" t="s">
        <v>6999</v>
      </c>
      <c r="C3438" s="3"/>
      <c r="D3438" s="1" t="s">
        <v>6333</v>
      </c>
      <c r="E3438" s="5">
        <v>0.365591397849462</v>
      </c>
      <c r="F3438" s="2">
        <v>44.5875</v>
      </c>
    </row>
    <row r="3439" ht="18.0" customHeight="1">
      <c r="A3439" s="13" t="s">
        <v>7000</v>
      </c>
      <c r="B3439" s="13" t="s">
        <v>7001</v>
      </c>
      <c r="C3439" s="3"/>
      <c r="D3439" s="1" t="s">
        <v>6333</v>
      </c>
      <c r="E3439" s="5">
        <v>0.365591397849462</v>
      </c>
      <c r="F3439" s="2">
        <v>44.5875</v>
      </c>
    </row>
    <row r="3440" ht="18.0" customHeight="1">
      <c r="A3440" s="13" t="s">
        <v>7002</v>
      </c>
      <c r="B3440" s="13" t="s">
        <v>7003</v>
      </c>
      <c r="C3440" s="3"/>
      <c r="D3440" s="1" t="s">
        <v>6333</v>
      </c>
      <c r="E3440" s="5">
        <v>0.365591397849462</v>
      </c>
      <c r="F3440" s="2">
        <v>44.5875</v>
      </c>
    </row>
    <row r="3441" ht="18.0" customHeight="1">
      <c r="A3441" s="13" t="s">
        <v>7004</v>
      </c>
      <c r="B3441" s="13" t="s">
        <v>7005</v>
      </c>
      <c r="C3441" s="3"/>
      <c r="D3441" s="1" t="s">
        <v>6333</v>
      </c>
      <c r="E3441" s="5">
        <v>0.365591397849462</v>
      </c>
      <c r="F3441" s="2">
        <v>44.5875</v>
      </c>
    </row>
    <row r="3442" ht="18.0" customHeight="1">
      <c r="A3442" s="13" t="s">
        <v>7006</v>
      </c>
      <c r="B3442" s="13" t="s">
        <v>7007</v>
      </c>
      <c r="C3442" s="3"/>
      <c r="D3442" s="1" t="s">
        <v>6333</v>
      </c>
      <c r="E3442" s="5">
        <v>0.365591397849462</v>
      </c>
      <c r="F3442" s="2">
        <v>44.5875</v>
      </c>
    </row>
    <row r="3443" ht="18.0" customHeight="1">
      <c r="A3443" s="13" t="s">
        <v>7008</v>
      </c>
      <c r="B3443" s="13" t="s">
        <v>7009</v>
      </c>
      <c r="C3443" s="3"/>
      <c r="D3443" s="1" t="s">
        <v>6333</v>
      </c>
      <c r="E3443" s="5">
        <v>0.365591397849462</v>
      </c>
      <c r="F3443" s="2">
        <v>44.5875</v>
      </c>
    </row>
    <row r="3444" ht="18.0" customHeight="1">
      <c r="A3444" s="13" t="s">
        <v>7010</v>
      </c>
      <c r="B3444" s="13" t="s">
        <v>7011</v>
      </c>
      <c r="C3444" s="3"/>
      <c r="D3444" s="1" t="s">
        <v>6333</v>
      </c>
      <c r="E3444" s="5">
        <v>0.365591397849462</v>
      </c>
      <c r="F3444" s="2">
        <v>44.5875</v>
      </c>
    </row>
    <row r="3445" ht="18.0" customHeight="1">
      <c r="A3445" s="13" t="s">
        <v>7012</v>
      </c>
      <c r="B3445" s="13" t="s">
        <v>7013</v>
      </c>
      <c r="C3445" s="3"/>
      <c r="D3445" s="1" t="s">
        <v>6333</v>
      </c>
      <c r="E3445" s="5">
        <v>0.365591397849462</v>
      </c>
      <c r="F3445" s="2">
        <v>44.5875</v>
      </c>
    </row>
    <row r="3446" ht="18.0" customHeight="1">
      <c r="A3446" s="13" t="s">
        <v>7014</v>
      </c>
      <c r="B3446" s="13" t="s">
        <v>7015</v>
      </c>
      <c r="C3446" s="3"/>
      <c r="D3446" s="1" t="s">
        <v>6333</v>
      </c>
      <c r="E3446" s="5">
        <v>0.365591397849462</v>
      </c>
      <c r="F3446" s="2">
        <v>44.5875</v>
      </c>
    </row>
    <row r="3447" ht="18.0" customHeight="1">
      <c r="A3447" s="13" t="s">
        <v>7016</v>
      </c>
      <c r="B3447" s="13" t="s">
        <v>7017</v>
      </c>
      <c r="C3447" s="3"/>
      <c r="D3447" s="1" t="s">
        <v>6333</v>
      </c>
      <c r="E3447" s="5">
        <v>0.365591397849462</v>
      </c>
      <c r="F3447" s="2">
        <v>44.5875</v>
      </c>
    </row>
    <row r="3448" ht="18.0" customHeight="1">
      <c r="A3448" s="13" t="s">
        <v>7018</v>
      </c>
      <c r="B3448" s="13" t="s">
        <v>7019</v>
      </c>
      <c r="C3448" s="3"/>
      <c r="D3448" s="1" t="s">
        <v>6333</v>
      </c>
      <c r="E3448" s="5">
        <v>0.365591397849462</v>
      </c>
      <c r="F3448" s="2">
        <v>44.5875</v>
      </c>
    </row>
    <row r="3449" ht="18.0" customHeight="1">
      <c r="A3449" s="13" t="s">
        <v>7020</v>
      </c>
      <c r="B3449" s="13" t="s">
        <v>7021</v>
      </c>
      <c r="C3449" s="3"/>
      <c r="D3449" s="1" t="s">
        <v>6333</v>
      </c>
      <c r="E3449" s="5">
        <v>0.365591397849462</v>
      </c>
      <c r="F3449" s="2">
        <v>44.5875</v>
      </c>
    </row>
    <row r="3450" ht="18.0" customHeight="1">
      <c r="A3450" s="13" t="s">
        <v>7022</v>
      </c>
      <c r="B3450" s="13" t="s">
        <v>7023</v>
      </c>
      <c r="C3450" s="3"/>
      <c r="D3450" s="1" t="s">
        <v>6333</v>
      </c>
      <c r="E3450" s="5">
        <v>0.365591397849462</v>
      </c>
      <c r="F3450" s="2">
        <v>44.5875</v>
      </c>
    </row>
    <row r="3451" ht="18.0" customHeight="1">
      <c r="A3451" s="13" t="s">
        <v>7024</v>
      </c>
      <c r="B3451" s="13" t="s">
        <v>7025</v>
      </c>
      <c r="C3451" s="3"/>
      <c r="D3451" s="1" t="s">
        <v>6333</v>
      </c>
      <c r="E3451" s="5">
        <v>0.365591397849462</v>
      </c>
      <c r="F3451" s="2">
        <v>44.5875</v>
      </c>
    </row>
    <row r="3452" ht="18.0" customHeight="1">
      <c r="A3452" s="13" t="s">
        <v>7026</v>
      </c>
      <c r="B3452" s="13" t="s">
        <v>7027</v>
      </c>
      <c r="C3452" s="3"/>
      <c r="D3452" s="1" t="s">
        <v>6333</v>
      </c>
      <c r="E3452" s="5">
        <v>0.365591397849462</v>
      </c>
      <c r="F3452" s="2">
        <v>44.5875</v>
      </c>
    </row>
    <row r="3453" ht="18.0" customHeight="1">
      <c r="A3453" s="13" t="s">
        <v>7028</v>
      </c>
      <c r="B3453" s="13" t="s">
        <v>7029</v>
      </c>
      <c r="C3453" s="3"/>
      <c r="D3453" s="1" t="s">
        <v>6333</v>
      </c>
      <c r="E3453" s="5">
        <v>0.365591397849462</v>
      </c>
      <c r="F3453" s="2">
        <v>44.5875</v>
      </c>
    </row>
    <row r="3454" ht="18.0" customHeight="1">
      <c r="A3454" s="13" t="s">
        <v>7030</v>
      </c>
      <c r="B3454" s="13" t="s">
        <v>7031</v>
      </c>
      <c r="C3454" s="3"/>
      <c r="D3454" s="1" t="s">
        <v>6333</v>
      </c>
      <c r="E3454" s="5">
        <v>0.365591397849462</v>
      </c>
      <c r="F3454" s="2">
        <v>44.5875</v>
      </c>
    </row>
    <row r="3455" ht="18.0" customHeight="1">
      <c r="A3455" s="13" t="s">
        <v>7032</v>
      </c>
      <c r="B3455" s="13" t="s">
        <v>7033</v>
      </c>
      <c r="C3455" s="3"/>
      <c r="D3455" s="1" t="s">
        <v>6333</v>
      </c>
      <c r="E3455" s="5">
        <v>0.365591397849462</v>
      </c>
      <c r="F3455" s="2">
        <v>44.5875</v>
      </c>
    </row>
    <row r="3456" ht="18.0" customHeight="1">
      <c r="A3456" s="13" t="s">
        <v>7034</v>
      </c>
      <c r="B3456" s="13" t="s">
        <v>7035</v>
      </c>
      <c r="C3456" s="3"/>
      <c r="D3456" s="1" t="s">
        <v>6333</v>
      </c>
      <c r="E3456" s="5">
        <v>0.365591397849462</v>
      </c>
      <c r="F3456" s="2">
        <v>44.5875</v>
      </c>
    </row>
    <row r="3457" ht="18.0" customHeight="1">
      <c r="A3457" s="13" t="s">
        <v>7036</v>
      </c>
      <c r="B3457" s="13" t="s">
        <v>7037</v>
      </c>
      <c r="C3457" s="3"/>
      <c r="D3457" s="1" t="s">
        <v>6333</v>
      </c>
      <c r="E3457" s="5">
        <v>0.365591397849462</v>
      </c>
      <c r="F3457" s="2">
        <v>44.5875</v>
      </c>
    </row>
    <row r="3458" ht="18.0" customHeight="1">
      <c r="A3458" s="13" t="s">
        <v>7038</v>
      </c>
      <c r="B3458" s="13" t="s">
        <v>7039</v>
      </c>
      <c r="C3458" s="3"/>
      <c r="D3458" s="1" t="s">
        <v>6333</v>
      </c>
      <c r="E3458" s="5">
        <v>0.365591397849462</v>
      </c>
      <c r="F3458" s="2">
        <v>44.5875</v>
      </c>
    </row>
    <row r="3459" ht="18.0" customHeight="1">
      <c r="A3459" s="13" t="s">
        <v>7040</v>
      </c>
      <c r="B3459" s="13" t="s">
        <v>7041</v>
      </c>
      <c r="C3459" s="3"/>
      <c r="D3459" s="1" t="s">
        <v>6333</v>
      </c>
      <c r="E3459" s="5">
        <v>0.365591397849462</v>
      </c>
      <c r="F3459" s="2">
        <v>44.5875</v>
      </c>
    </row>
    <row r="3460" ht="18.0" customHeight="1">
      <c r="A3460" s="13" t="s">
        <v>7042</v>
      </c>
      <c r="B3460" s="13" t="s">
        <v>7043</v>
      </c>
      <c r="C3460" s="3"/>
      <c r="D3460" s="1" t="s">
        <v>6333</v>
      </c>
      <c r="E3460" s="5">
        <v>0.365591397849462</v>
      </c>
      <c r="F3460" s="2">
        <v>44.5875</v>
      </c>
    </row>
    <row r="3461" ht="18.0" customHeight="1">
      <c r="A3461" s="13" t="s">
        <v>7044</v>
      </c>
      <c r="B3461" s="13" t="s">
        <v>7045</v>
      </c>
      <c r="C3461" s="3"/>
      <c r="D3461" s="1" t="s">
        <v>6333</v>
      </c>
      <c r="E3461" s="5">
        <v>0.365591397849462</v>
      </c>
      <c r="F3461" s="2">
        <v>44.5875</v>
      </c>
    </row>
    <row r="3462" ht="18.0" customHeight="1">
      <c r="A3462" s="13" t="s">
        <v>7046</v>
      </c>
      <c r="B3462" s="13" t="s">
        <v>7047</v>
      </c>
      <c r="C3462" s="3"/>
      <c r="D3462" s="1" t="s">
        <v>6333</v>
      </c>
      <c r="E3462" s="5">
        <v>0.365591397849462</v>
      </c>
      <c r="F3462" s="2">
        <v>44.5875</v>
      </c>
    </row>
    <row r="3463" ht="18.0" customHeight="1">
      <c r="A3463" s="13" t="s">
        <v>7048</v>
      </c>
      <c r="B3463" s="13" t="s">
        <v>7049</v>
      </c>
      <c r="C3463" s="3"/>
      <c r="D3463" s="1" t="s">
        <v>6333</v>
      </c>
      <c r="E3463" s="5">
        <v>0.365591397849462</v>
      </c>
      <c r="F3463" s="2">
        <v>44.5875</v>
      </c>
    </row>
    <row r="3464" ht="18.0" customHeight="1">
      <c r="A3464" s="13" t="s">
        <v>7050</v>
      </c>
      <c r="B3464" s="13" t="s">
        <v>7051</v>
      </c>
      <c r="C3464" s="3"/>
      <c r="D3464" s="1" t="s">
        <v>6333</v>
      </c>
      <c r="E3464" s="5">
        <v>0.365591397849462</v>
      </c>
      <c r="F3464" s="2">
        <v>44.5875</v>
      </c>
    </row>
    <row r="3465" ht="18.0" customHeight="1">
      <c r="A3465" s="13" t="s">
        <v>7052</v>
      </c>
      <c r="B3465" s="13" t="s">
        <v>7053</v>
      </c>
      <c r="C3465" s="3"/>
      <c r="D3465" s="1" t="s">
        <v>6333</v>
      </c>
      <c r="E3465" s="5">
        <v>0.365591397849462</v>
      </c>
      <c r="F3465" s="2">
        <v>44.5875</v>
      </c>
    </row>
    <row r="3466" ht="18.0" customHeight="1">
      <c r="A3466" s="13" t="s">
        <v>7054</v>
      </c>
      <c r="B3466" s="13" t="s">
        <v>7055</v>
      </c>
      <c r="C3466" s="3"/>
      <c r="D3466" s="1" t="s">
        <v>6333</v>
      </c>
      <c r="E3466" s="5">
        <v>0.365591397849462</v>
      </c>
      <c r="F3466" s="2">
        <v>44.5875</v>
      </c>
    </row>
    <row r="3467" ht="18.0" customHeight="1">
      <c r="A3467" s="13" t="s">
        <v>7056</v>
      </c>
      <c r="B3467" s="13" t="s">
        <v>7057</v>
      </c>
      <c r="C3467" s="3"/>
      <c r="D3467" s="1" t="s">
        <v>6333</v>
      </c>
      <c r="E3467" s="5">
        <v>0.365591397849462</v>
      </c>
      <c r="F3467" s="2">
        <v>44.5875</v>
      </c>
    </row>
    <row r="3468" ht="18.0" customHeight="1">
      <c r="A3468" s="13" t="s">
        <v>7058</v>
      </c>
      <c r="B3468" s="13" t="s">
        <v>7059</v>
      </c>
      <c r="C3468" s="3"/>
      <c r="D3468" s="1" t="s">
        <v>6333</v>
      </c>
      <c r="E3468" s="5">
        <v>0.365591397849462</v>
      </c>
      <c r="F3468" s="2">
        <v>44.5875</v>
      </c>
    </row>
    <row r="3469" ht="18.0" customHeight="1">
      <c r="A3469" s="13" t="s">
        <v>7060</v>
      </c>
      <c r="B3469" s="13" t="s">
        <v>7061</v>
      </c>
      <c r="C3469" s="3"/>
      <c r="D3469" s="1" t="s">
        <v>6333</v>
      </c>
      <c r="E3469" s="5">
        <v>0.365591397849462</v>
      </c>
      <c r="F3469" s="2">
        <v>44.5875</v>
      </c>
    </row>
    <row r="3470" ht="18.0" customHeight="1">
      <c r="A3470" s="13" t="s">
        <v>7062</v>
      </c>
      <c r="B3470" s="13" t="s">
        <v>7063</v>
      </c>
      <c r="C3470" s="3"/>
      <c r="D3470" s="1" t="s">
        <v>6333</v>
      </c>
      <c r="E3470" s="5">
        <v>0.365591397849462</v>
      </c>
      <c r="F3470" s="2">
        <v>44.5875</v>
      </c>
    </row>
    <row r="3471" ht="18.0" customHeight="1">
      <c r="A3471" s="13" t="s">
        <v>7064</v>
      </c>
      <c r="B3471" s="13" t="s">
        <v>7065</v>
      </c>
      <c r="C3471" s="3"/>
      <c r="D3471" s="1" t="s">
        <v>6333</v>
      </c>
      <c r="E3471" s="5">
        <v>0.365591397849462</v>
      </c>
      <c r="F3471" s="2">
        <v>44.5875</v>
      </c>
    </row>
    <row r="3472" ht="18.0" customHeight="1">
      <c r="A3472" s="13" t="s">
        <v>7066</v>
      </c>
      <c r="B3472" s="13" t="s">
        <v>7067</v>
      </c>
      <c r="C3472" s="3"/>
      <c r="D3472" s="1" t="s">
        <v>6333</v>
      </c>
      <c r="E3472" s="5">
        <v>0.365591397849462</v>
      </c>
      <c r="F3472" s="2">
        <v>44.5875</v>
      </c>
    </row>
    <row r="3473" ht="18.0" customHeight="1">
      <c r="A3473" s="13" t="s">
        <v>7068</v>
      </c>
      <c r="B3473" s="13" t="s">
        <v>7069</v>
      </c>
      <c r="C3473" s="3"/>
      <c r="D3473" s="1" t="s">
        <v>6333</v>
      </c>
      <c r="E3473" s="5">
        <v>0.365591397849462</v>
      </c>
      <c r="F3473" s="2">
        <v>44.5875</v>
      </c>
    </row>
    <row r="3474" ht="18.0" customHeight="1">
      <c r="A3474" s="13" t="s">
        <v>7070</v>
      </c>
      <c r="B3474" s="13" t="s">
        <v>7071</v>
      </c>
      <c r="C3474" s="3"/>
      <c r="D3474" s="1" t="s">
        <v>6333</v>
      </c>
      <c r="E3474" s="5">
        <v>0.365591397849462</v>
      </c>
      <c r="F3474" s="2">
        <v>44.5875</v>
      </c>
    </row>
    <row r="3475" ht="18.0" customHeight="1">
      <c r="A3475" s="13" t="s">
        <v>7072</v>
      </c>
      <c r="B3475" s="13" t="s">
        <v>7073</v>
      </c>
      <c r="C3475" s="3"/>
      <c r="D3475" s="1" t="s">
        <v>6333</v>
      </c>
      <c r="E3475" s="5">
        <v>0.365591397849462</v>
      </c>
      <c r="F3475" s="2">
        <v>44.5875</v>
      </c>
    </row>
    <row r="3476" ht="18.0" customHeight="1">
      <c r="A3476" s="13" t="s">
        <v>7074</v>
      </c>
      <c r="B3476" s="13" t="s">
        <v>7075</v>
      </c>
      <c r="C3476" s="3"/>
      <c r="D3476" s="1" t="s">
        <v>6333</v>
      </c>
      <c r="E3476" s="5">
        <v>0.365591397849462</v>
      </c>
      <c r="F3476" s="2">
        <v>44.5875</v>
      </c>
    </row>
    <row r="3477" ht="18.0" customHeight="1">
      <c r="A3477" s="13" t="s">
        <v>7076</v>
      </c>
      <c r="B3477" s="13" t="s">
        <v>7077</v>
      </c>
      <c r="C3477" s="3"/>
      <c r="D3477" s="1" t="s">
        <v>6333</v>
      </c>
      <c r="E3477" s="5">
        <v>0.365591397849462</v>
      </c>
      <c r="F3477" s="2">
        <v>44.5875</v>
      </c>
    </row>
    <row r="3478" ht="18.0" customHeight="1">
      <c r="A3478" s="13" t="s">
        <v>7078</v>
      </c>
      <c r="B3478" s="13" t="s">
        <v>7079</v>
      </c>
      <c r="C3478" s="3"/>
      <c r="D3478" s="1" t="s">
        <v>6333</v>
      </c>
      <c r="E3478" s="5">
        <v>0.365591397849462</v>
      </c>
      <c r="F3478" s="2">
        <v>44.5875</v>
      </c>
    </row>
    <row r="3479" ht="18.0" customHeight="1">
      <c r="A3479" s="13" t="s">
        <v>7080</v>
      </c>
      <c r="B3479" s="13" t="s">
        <v>7081</v>
      </c>
      <c r="C3479" s="3"/>
      <c r="D3479" s="1" t="s">
        <v>6333</v>
      </c>
      <c r="E3479" s="5">
        <v>0.365591397849462</v>
      </c>
      <c r="F3479" s="2">
        <v>44.5875</v>
      </c>
    </row>
    <row r="3480" ht="18.0" customHeight="1">
      <c r="A3480" s="13" t="s">
        <v>7082</v>
      </c>
      <c r="B3480" s="13" t="s">
        <v>7083</v>
      </c>
      <c r="C3480" s="3"/>
      <c r="D3480" s="1" t="s">
        <v>6333</v>
      </c>
      <c r="E3480" s="5">
        <v>0.365591397849462</v>
      </c>
      <c r="F3480" s="2">
        <v>44.5875</v>
      </c>
    </row>
    <row r="3481" ht="18.0" customHeight="1">
      <c r="A3481" s="13" t="s">
        <v>7084</v>
      </c>
      <c r="B3481" s="13" t="s">
        <v>7085</v>
      </c>
      <c r="C3481" s="3"/>
      <c r="D3481" s="1" t="s">
        <v>6333</v>
      </c>
      <c r="E3481" s="5">
        <v>0.365591397849462</v>
      </c>
      <c r="F3481" s="2">
        <v>44.5875</v>
      </c>
    </row>
    <row r="3482" ht="18.0" customHeight="1">
      <c r="A3482" s="13" t="s">
        <v>7086</v>
      </c>
      <c r="B3482" s="13" t="s">
        <v>7087</v>
      </c>
      <c r="C3482" s="3"/>
      <c r="D3482" s="1" t="s">
        <v>6333</v>
      </c>
      <c r="E3482" s="5">
        <v>0.365591397849462</v>
      </c>
      <c r="F3482" s="2">
        <v>44.5875</v>
      </c>
    </row>
    <row r="3483" ht="18.0" customHeight="1">
      <c r="A3483" s="13" t="s">
        <v>7088</v>
      </c>
      <c r="B3483" s="13" t="s">
        <v>7089</v>
      </c>
      <c r="C3483" s="3"/>
      <c r="D3483" s="1" t="s">
        <v>6333</v>
      </c>
      <c r="E3483" s="5">
        <v>0.365591397849462</v>
      </c>
      <c r="F3483" s="2">
        <v>44.5875</v>
      </c>
    </row>
    <row r="3484" ht="18.0" customHeight="1">
      <c r="A3484" s="13" t="s">
        <v>7090</v>
      </c>
      <c r="B3484" s="13" t="s">
        <v>7091</v>
      </c>
      <c r="C3484" s="3"/>
      <c r="D3484" s="1" t="s">
        <v>6333</v>
      </c>
      <c r="E3484" s="5">
        <v>0.365591397849462</v>
      </c>
      <c r="F3484" s="2">
        <v>44.5875</v>
      </c>
    </row>
    <row r="3485" ht="18.0" customHeight="1">
      <c r="A3485" s="13" t="s">
        <v>7092</v>
      </c>
      <c r="B3485" s="13" t="s">
        <v>7093</v>
      </c>
      <c r="C3485" s="3"/>
      <c r="D3485" s="1" t="s">
        <v>6333</v>
      </c>
      <c r="E3485" s="5">
        <v>0.365591397849462</v>
      </c>
      <c r="F3485" s="2">
        <v>44.5875</v>
      </c>
    </row>
    <row r="3486" ht="18.0" customHeight="1">
      <c r="A3486" s="13" t="s">
        <v>7094</v>
      </c>
      <c r="B3486" s="13" t="s">
        <v>7095</v>
      </c>
      <c r="C3486" s="3"/>
      <c r="D3486" s="1" t="s">
        <v>6333</v>
      </c>
      <c r="E3486" s="5">
        <v>0.365591397849462</v>
      </c>
      <c r="F3486" s="2">
        <v>44.5875</v>
      </c>
    </row>
    <row r="3487" ht="18.0" customHeight="1">
      <c r="A3487" s="13" t="s">
        <v>7096</v>
      </c>
      <c r="B3487" s="13" t="s">
        <v>7097</v>
      </c>
      <c r="C3487" s="3"/>
      <c r="D3487" s="1" t="s">
        <v>6333</v>
      </c>
      <c r="E3487" s="5">
        <v>0.365591397849462</v>
      </c>
      <c r="F3487" s="2">
        <v>44.5875</v>
      </c>
    </row>
    <row r="3488" ht="18.0" customHeight="1">
      <c r="A3488" s="13" t="s">
        <v>7098</v>
      </c>
      <c r="B3488" s="13" t="s">
        <v>7099</v>
      </c>
      <c r="C3488" s="3"/>
      <c r="D3488" s="1" t="s">
        <v>6333</v>
      </c>
      <c r="E3488" s="5">
        <v>0.365591397849462</v>
      </c>
      <c r="F3488" s="2">
        <v>44.5875</v>
      </c>
    </row>
    <row r="3489" ht="18.0" customHeight="1">
      <c r="A3489" s="13" t="s">
        <v>7100</v>
      </c>
      <c r="B3489" s="13" t="s">
        <v>7101</v>
      </c>
      <c r="C3489" s="3"/>
      <c r="D3489" s="1" t="s">
        <v>6333</v>
      </c>
      <c r="E3489" s="5">
        <v>0.365591397849462</v>
      </c>
      <c r="F3489" s="2">
        <v>44.5875</v>
      </c>
    </row>
    <row r="3490" ht="18.0" customHeight="1">
      <c r="A3490" s="13" t="s">
        <v>7102</v>
      </c>
      <c r="B3490" s="13" t="s">
        <v>7103</v>
      </c>
      <c r="C3490" s="3"/>
      <c r="D3490" s="1" t="s">
        <v>6333</v>
      </c>
      <c r="E3490" s="5">
        <v>0.365591397849462</v>
      </c>
      <c r="F3490" s="2">
        <v>44.5875</v>
      </c>
    </row>
    <row r="3491" ht="18.0" customHeight="1">
      <c r="A3491" s="13" t="s">
        <v>7104</v>
      </c>
      <c r="B3491" s="13" t="s">
        <v>7105</v>
      </c>
      <c r="C3491" s="3"/>
      <c r="D3491" s="1" t="s">
        <v>6333</v>
      </c>
      <c r="E3491" s="5">
        <v>0.365591397849462</v>
      </c>
      <c r="F3491" s="2">
        <v>44.5875</v>
      </c>
    </row>
    <row r="3492" ht="18.0" customHeight="1">
      <c r="A3492" s="13" t="s">
        <v>7106</v>
      </c>
      <c r="B3492" s="13" t="s">
        <v>7107</v>
      </c>
      <c r="C3492" s="3"/>
      <c r="D3492" s="1" t="s">
        <v>6333</v>
      </c>
      <c r="E3492" s="5">
        <v>0.365591397849462</v>
      </c>
      <c r="F3492" s="2">
        <v>44.5875</v>
      </c>
    </row>
    <row r="3493" ht="18.0" customHeight="1">
      <c r="A3493" s="13" t="s">
        <v>7108</v>
      </c>
      <c r="B3493" s="13" t="s">
        <v>7109</v>
      </c>
      <c r="C3493" s="3"/>
      <c r="D3493" s="1" t="s">
        <v>6333</v>
      </c>
      <c r="E3493" s="5">
        <v>0.365591397849462</v>
      </c>
      <c r="F3493" s="2">
        <v>44.5875</v>
      </c>
    </row>
    <row r="3494" ht="18.0" customHeight="1">
      <c r="A3494" s="13" t="s">
        <v>7110</v>
      </c>
      <c r="B3494" s="13" t="s">
        <v>7111</v>
      </c>
      <c r="C3494" s="3"/>
      <c r="D3494" s="1" t="s">
        <v>6333</v>
      </c>
      <c r="E3494" s="5">
        <v>0.365591397849462</v>
      </c>
      <c r="F3494" s="2">
        <v>44.5875</v>
      </c>
    </row>
    <row r="3495" ht="18.0" customHeight="1">
      <c r="A3495" s="13" t="s">
        <v>7112</v>
      </c>
      <c r="B3495" s="13" t="s">
        <v>7113</v>
      </c>
      <c r="C3495" s="3"/>
      <c r="D3495" s="1" t="s">
        <v>6333</v>
      </c>
      <c r="E3495" s="5">
        <v>0.365591397849462</v>
      </c>
      <c r="F3495" s="2">
        <v>44.5875</v>
      </c>
    </row>
    <row r="3496" ht="18.0" customHeight="1">
      <c r="A3496" s="13" t="s">
        <v>7114</v>
      </c>
      <c r="B3496" s="13" t="s">
        <v>7115</v>
      </c>
      <c r="C3496" s="3"/>
      <c r="D3496" s="1" t="s">
        <v>6333</v>
      </c>
      <c r="E3496" s="5">
        <v>0.365591397849462</v>
      </c>
      <c r="F3496" s="2">
        <v>44.5875</v>
      </c>
    </row>
    <row r="3497" ht="18.0" customHeight="1">
      <c r="A3497" s="13" t="s">
        <v>7116</v>
      </c>
      <c r="B3497" s="13" t="s">
        <v>7117</v>
      </c>
      <c r="C3497" s="3"/>
      <c r="D3497" s="1" t="s">
        <v>6333</v>
      </c>
      <c r="E3497" s="5">
        <v>0.365591397849462</v>
      </c>
      <c r="F3497" s="2">
        <v>44.5875</v>
      </c>
    </row>
    <row r="3498" ht="18.0" customHeight="1">
      <c r="A3498" s="13" t="s">
        <v>7118</v>
      </c>
      <c r="B3498" s="13" t="s">
        <v>7119</v>
      </c>
      <c r="C3498" s="3"/>
      <c r="D3498" s="1" t="s">
        <v>6333</v>
      </c>
      <c r="E3498" s="5">
        <v>0.365591397849462</v>
      </c>
      <c r="F3498" s="2">
        <v>44.5875</v>
      </c>
    </row>
    <row r="3499" ht="18.0" customHeight="1">
      <c r="A3499" s="13" t="s">
        <v>7120</v>
      </c>
      <c r="B3499" s="13" t="s">
        <v>7121</v>
      </c>
      <c r="C3499" s="3"/>
      <c r="D3499" s="1" t="s">
        <v>6333</v>
      </c>
      <c r="E3499" s="5">
        <v>0.365591397849462</v>
      </c>
      <c r="F3499" s="2">
        <v>44.5875</v>
      </c>
    </row>
    <row r="3500" ht="18.0" customHeight="1">
      <c r="A3500" s="13" t="s">
        <v>7122</v>
      </c>
      <c r="B3500" s="13" t="s">
        <v>7123</v>
      </c>
      <c r="C3500" s="3"/>
      <c r="D3500" s="1" t="s">
        <v>6333</v>
      </c>
      <c r="E3500" s="5">
        <v>0.365591397849462</v>
      </c>
      <c r="F3500" s="2">
        <v>44.5875</v>
      </c>
    </row>
    <row r="3501" ht="18.0" customHeight="1">
      <c r="A3501" s="13" t="s">
        <v>7124</v>
      </c>
      <c r="B3501" s="13" t="s">
        <v>7125</v>
      </c>
      <c r="C3501" s="3"/>
      <c r="D3501" s="1" t="s">
        <v>6333</v>
      </c>
      <c r="E3501" s="5">
        <v>0.365591397849462</v>
      </c>
      <c r="F3501" s="2">
        <v>44.5875</v>
      </c>
    </row>
    <row r="3502" ht="18.0" customHeight="1">
      <c r="A3502" s="13" t="s">
        <v>7126</v>
      </c>
      <c r="B3502" s="13" t="s">
        <v>7127</v>
      </c>
      <c r="C3502" s="3"/>
      <c r="D3502" s="1" t="s">
        <v>6333</v>
      </c>
      <c r="E3502" s="5">
        <v>0.365591397849462</v>
      </c>
      <c r="F3502" s="2">
        <v>44.5875</v>
      </c>
    </row>
    <row r="3503" ht="18.0" customHeight="1">
      <c r="A3503" s="13" t="s">
        <v>7128</v>
      </c>
      <c r="B3503" s="13" t="s">
        <v>7129</v>
      </c>
      <c r="C3503" s="3"/>
      <c r="D3503" s="1" t="s">
        <v>6333</v>
      </c>
      <c r="E3503" s="5">
        <v>0.365591397849462</v>
      </c>
      <c r="F3503" s="2">
        <v>44.5875</v>
      </c>
    </row>
    <row r="3504" ht="18.0" customHeight="1">
      <c r="A3504" s="13" t="s">
        <v>7130</v>
      </c>
      <c r="B3504" s="13" t="s">
        <v>7131</v>
      </c>
      <c r="C3504" s="3"/>
      <c r="D3504" s="1" t="s">
        <v>6333</v>
      </c>
      <c r="E3504" s="5">
        <v>0.365591397849462</v>
      </c>
      <c r="F3504" s="2">
        <v>44.5875</v>
      </c>
    </row>
    <row r="3505" ht="18.0" customHeight="1">
      <c r="A3505" s="13" t="s">
        <v>7132</v>
      </c>
      <c r="B3505" s="13" t="s">
        <v>7133</v>
      </c>
      <c r="C3505" s="3"/>
      <c r="D3505" s="1" t="s">
        <v>6333</v>
      </c>
      <c r="E3505" s="5">
        <v>0.365591397849462</v>
      </c>
      <c r="F3505" s="2">
        <v>44.5875</v>
      </c>
    </row>
    <row r="3506" ht="18.0" customHeight="1">
      <c r="A3506" s="13" t="s">
        <v>7134</v>
      </c>
      <c r="B3506" s="13" t="s">
        <v>7135</v>
      </c>
      <c r="C3506" s="3"/>
      <c r="D3506" s="1" t="s">
        <v>6333</v>
      </c>
      <c r="E3506" s="5">
        <v>0.365591397849462</v>
      </c>
      <c r="F3506" s="2">
        <v>44.5875</v>
      </c>
    </row>
    <row r="3507" ht="18.0" customHeight="1">
      <c r="A3507" s="13" t="s">
        <v>7136</v>
      </c>
      <c r="B3507" s="13" t="s">
        <v>7137</v>
      </c>
      <c r="C3507" s="3"/>
      <c r="D3507" s="1" t="s">
        <v>6333</v>
      </c>
      <c r="E3507" s="5">
        <v>0.365591397849462</v>
      </c>
      <c r="F3507" s="2">
        <v>44.5875</v>
      </c>
    </row>
    <row r="3508" ht="18.0" customHeight="1">
      <c r="A3508" s="13" t="s">
        <v>7138</v>
      </c>
      <c r="B3508" s="13" t="s">
        <v>7139</v>
      </c>
      <c r="C3508" s="3"/>
      <c r="D3508" s="1" t="s">
        <v>6333</v>
      </c>
      <c r="E3508" s="5">
        <v>0.365591397849462</v>
      </c>
      <c r="F3508" s="2">
        <v>44.5875</v>
      </c>
    </row>
    <row r="3509" ht="18.0" customHeight="1">
      <c r="A3509" s="13" t="s">
        <v>7140</v>
      </c>
      <c r="B3509" s="13" t="s">
        <v>7141</v>
      </c>
      <c r="C3509" s="3"/>
      <c r="D3509" s="1" t="s">
        <v>6333</v>
      </c>
      <c r="E3509" s="5">
        <v>0.365591397849462</v>
      </c>
      <c r="F3509" s="2">
        <v>44.5875</v>
      </c>
    </row>
    <row r="3510" ht="18.0" customHeight="1">
      <c r="A3510" s="13" t="s">
        <v>7142</v>
      </c>
      <c r="B3510" s="13" t="s">
        <v>7143</v>
      </c>
      <c r="C3510" s="3"/>
      <c r="D3510" s="1" t="s">
        <v>6333</v>
      </c>
      <c r="E3510" s="5">
        <v>0.365591397849462</v>
      </c>
      <c r="F3510" s="2">
        <v>44.5875</v>
      </c>
    </row>
    <row r="3511" ht="18.0" customHeight="1">
      <c r="A3511" s="13" t="s">
        <v>7144</v>
      </c>
      <c r="B3511" s="13" t="s">
        <v>7145</v>
      </c>
      <c r="C3511" s="3"/>
      <c r="D3511" s="1" t="s">
        <v>6333</v>
      </c>
      <c r="E3511" s="5">
        <v>0.365591397849462</v>
      </c>
      <c r="F3511" s="2">
        <v>44.5875</v>
      </c>
    </row>
    <row r="3512" ht="18.0" customHeight="1">
      <c r="A3512" s="13" t="s">
        <v>7146</v>
      </c>
      <c r="B3512" s="13" t="s">
        <v>7147</v>
      </c>
      <c r="C3512" s="3"/>
      <c r="D3512" s="1" t="s">
        <v>6333</v>
      </c>
      <c r="E3512" s="5">
        <v>0.365591397849462</v>
      </c>
      <c r="F3512" s="2">
        <v>44.5875</v>
      </c>
    </row>
    <row r="3513" ht="18.0" customHeight="1">
      <c r="A3513" s="13" t="s">
        <v>7148</v>
      </c>
      <c r="B3513" s="13" t="s">
        <v>7149</v>
      </c>
      <c r="C3513" s="3"/>
      <c r="D3513" s="1" t="s">
        <v>6333</v>
      </c>
      <c r="E3513" s="5">
        <v>0.365591397849462</v>
      </c>
      <c r="F3513" s="2">
        <v>44.5875</v>
      </c>
    </row>
    <row r="3514" ht="18.0" customHeight="1">
      <c r="A3514" s="13" t="s">
        <v>7150</v>
      </c>
      <c r="B3514" s="13" t="s">
        <v>7151</v>
      </c>
      <c r="C3514" s="3"/>
      <c r="D3514" s="1" t="s">
        <v>6333</v>
      </c>
      <c r="E3514" s="5">
        <v>0.365591397849462</v>
      </c>
      <c r="F3514" s="2">
        <v>44.5875</v>
      </c>
    </row>
    <row r="3515" ht="18.0" customHeight="1">
      <c r="A3515" s="13" t="s">
        <v>7152</v>
      </c>
      <c r="B3515" s="13" t="s">
        <v>7153</v>
      </c>
      <c r="C3515" s="3"/>
      <c r="D3515" s="1" t="s">
        <v>6333</v>
      </c>
      <c r="E3515" s="5">
        <v>0.365591397849462</v>
      </c>
      <c r="F3515" s="2">
        <v>44.5875</v>
      </c>
    </row>
    <row r="3516" ht="18.0" customHeight="1">
      <c r="A3516" s="13" t="s">
        <v>7154</v>
      </c>
      <c r="B3516" s="13" t="s">
        <v>7155</v>
      </c>
      <c r="C3516" s="3"/>
      <c r="D3516" s="1" t="s">
        <v>6333</v>
      </c>
      <c r="E3516" s="5">
        <v>0.365591397849462</v>
      </c>
      <c r="F3516" s="2">
        <v>44.5875</v>
      </c>
    </row>
    <row r="3517" ht="18.0" customHeight="1">
      <c r="A3517" s="13" t="s">
        <v>7156</v>
      </c>
      <c r="B3517" s="13" t="s">
        <v>7157</v>
      </c>
      <c r="C3517" s="3"/>
      <c r="D3517" s="1" t="s">
        <v>6333</v>
      </c>
      <c r="E3517" s="5">
        <v>0.365591397849462</v>
      </c>
      <c r="F3517" s="2">
        <v>44.5875</v>
      </c>
    </row>
    <row r="3518" ht="18.0" customHeight="1">
      <c r="A3518" s="13" t="s">
        <v>7158</v>
      </c>
      <c r="B3518" s="13" t="s">
        <v>7159</v>
      </c>
      <c r="C3518" s="3"/>
      <c r="D3518" s="1" t="s">
        <v>6333</v>
      </c>
      <c r="E3518" s="5">
        <v>0.365591397849462</v>
      </c>
      <c r="F3518" s="2">
        <v>44.5875</v>
      </c>
    </row>
    <row r="3519" ht="18.0" customHeight="1">
      <c r="A3519" s="13" t="s">
        <v>7160</v>
      </c>
      <c r="B3519" s="13" t="s">
        <v>7161</v>
      </c>
      <c r="C3519" s="3"/>
      <c r="D3519" s="1" t="s">
        <v>6333</v>
      </c>
      <c r="E3519" s="5">
        <v>0.365591397849462</v>
      </c>
      <c r="F3519" s="2">
        <v>44.5875</v>
      </c>
    </row>
    <row r="3520" ht="18.0" customHeight="1">
      <c r="A3520" s="13" t="s">
        <v>7162</v>
      </c>
      <c r="B3520" s="13" t="s">
        <v>7163</v>
      </c>
      <c r="C3520" s="3"/>
      <c r="D3520" s="1" t="s">
        <v>6333</v>
      </c>
      <c r="E3520" s="5">
        <v>0.365591397849462</v>
      </c>
      <c r="F3520" s="2">
        <v>44.5875</v>
      </c>
    </row>
    <row r="3521" ht="18.0" customHeight="1">
      <c r="A3521" s="13" t="s">
        <v>7164</v>
      </c>
      <c r="B3521" s="13" t="s">
        <v>7165</v>
      </c>
      <c r="C3521" s="3"/>
      <c r="D3521" s="1" t="s">
        <v>6333</v>
      </c>
      <c r="E3521" s="5">
        <v>0.365591397849462</v>
      </c>
      <c r="F3521" s="2">
        <v>44.5875</v>
      </c>
    </row>
    <row r="3522" ht="18.0" customHeight="1">
      <c r="A3522" s="13" t="s">
        <v>7166</v>
      </c>
      <c r="B3522" s="13" t="s">
        <v>7167</v>
      </c>
      <c r="C3522" s="3"/>
      <c r="D3522" s="1" t="s">
        <v>6333</v>
      </c>
      <c r="E3522" s="5">
        <v>0.365591397849462</v>
      </c>
      <c r="F3522" s="2">
        <v>44.5875</v>
      </c>
    </row>
    <row r="3523" ht="18.0" customHeight="1">
      <c r="A3523" s="13" t="s">
        <v>7168</v>
      </c>
      <c r="B3523" s="13" t="s">
        <v>7169</v>
      </c>
      <c r="C3523" s="3"/>
      <c r="D3523" s="1" t="s">
        <v>6333</v>
      </c>
      <c r="E3523" s="5">
        <v>0.365591397849462</v>
      </c>
      <c r="F3523" s="2">
        <v>44.5875</v>
      </c>
    </row>
    <row r="3524" ht="18.0" customHeight="1">
      <c r="A3524" s="13" t="s">
        <v>7170</v>
      </c>
      <c r="B3524" s="13" t="s">
        <v>7171</v>
      </c>
      <c r="C3524" s="3"/>
      <c r="D3524" s="1" t="s">
        <v>6333</v>
      </c>
      <c r="E3524" s="5">
        <v>0.365591397849462</v>
      </c>
      <c r="F3524" s="2">
        <v>44.5875</v>
      </c>
    </row>
    <row r="3525" ht="18.0" customHeight="1">
      <c r="A3525" s="13" t="s">
        <v>7172</v>
      </c>
      <c r="B3525" s="13" t="s">
        <v>7173</v>
      </c>
      <c r="C3525" s="3"/>
      <c r="D3525" s="1" t="s">
        <v>6333</v>
      </c>
      <c r="E3525" s="5">
        <v>0.365591397849462</v>
      </c>
      <c r="F3525" s="2">
        <v>44.5875</v>
      </c>
    </row>
    <row r="3526" ht="18.0" customHeight="1">
      <c r="A3526" s="13" t="s">
        <v>7174</v>
      </c>
      <c r="B3526" s="13" t="s">
        <v>7175</v>
      </c>
      <c r="C3526" s="3"/>
      <c r="D3526" s="1" t="s">
        <v>6333</v>
      </c>
      <c r="E3526" s="5">
        <v>0.365591397849462</v>
      </c>
      <c r="F3526" s="2">
        <v>44.5875</v>
      </c>
    </row>
    <row r="3527" ht="18.0" customHeight="1">
      <c r="A3527" s="13" t="s">
        <v>7176</v>
      </c>
      <c r="B3527" s="13" t="s">
        <v>7177</v>
      </c>
      <c r="C3527" s="3"/>
      <c r="D3527" s="1" t="s">
        <v>6333</v>
      </c>
      <c r="E3527" s="5">
        <v>0.365591397849462</v>
      </c>
      <c r="F3527" s="2">
        <v>44.5875</v>
      </c>
    </row>
    <row r="3528" ht="18.0" customHeight="1">
      <c r="A3528" s="13" t="s">
        <v>7178</v>
      </c>
      <c r="B3528" s="13" t="s">
        <v>7179</v>
      </c>
      <c r="C3528" s="3"/>
      <c r="D3528" s="1" t="s">
        <v>6333</v>
      </c>
      <c r="E3528" s="5">
        <v>0.365591397849462</v>
      </c>
      <c r="F3528" s="2">
        <v>44.5875</v>
      </c>
    </row>
    <row r="3529" ht="18.0" customHeight="1">
      <c r="A3529" s="13" t="s">
        <v>7180</v>
      </c>
      <c r="B3529" s="13" t="s">
        <v>7181</v>
      </c>
      <c r="C3529" s="3"/>
      <c r="D3529" s="1" t="s">
        <v>6333</v>
      </c>
      <c r="E3529" s="5">
        <v>0.365591397849462</v>
      </c>
      <c r="F3529" s="2">
        <v>44.5875</v>
      </c>
    </row>
    <row r="3530" ht="18.0" customHeight="1">
      <c r="A3530" s="13" t="s">
        <v>7182</v>
      </c>
      <c r="B3530" s="13" t="s">
        <v>7183</v>
      </c>
      <c r="C3530" s="3"/>
      <c r="D3530" s="1" t="s">
        <v>6333</v>
      </c>
      <c r="E3530" s="5">
        <v>0.365591397849462</v>
      </c>
      <c r="F3530" s="2">
        <v>44.5875</v>
      </c>
    </row>
    <row r="3531" ht="18.0" customHeight="1">
      <c r="A3531" s="13" t="s">
        <v>7184</v>
      </c>
      <c r="B3531" s="13" t="s">
        <v>7185</v>
      </c>
      <c r="C3531" s="3"/>
      <c r="D3531" s="1" t="s">
        <v>6333</v>
      </c>
      <c r="E3531" s="5">
        <v>0.365591397849462</v>
      </c>
      <c r="F3531" s="2">
        <v>44.5875</v>
      </c>
    </row>
    <row r="3532" ht="18.0" customHeight="1">
      <c r="A3532" s="13" t="s">
        <v>7186</v>
      </c>
      <c r="B3532" s="13" t="s">
        <v>7187</v>
      </c>
      <c r="C3532" s="3"/>
      <c r="D3532" s="1" t="s">
        <v>6333</v>
      </c>
      <c r="E3532" s="5">
        <v>0.365591397849462</v>
      </c>
      <c r="F3532" s="2">
        <v>44.5875</v>
      </c>
    </row>
    <row r="3533" ht="18.0" customHeight="1">
      <c r="A3533" s="13" t="s">
        <v>7188</v>
      </c>
      <c r="B3533" s="13" t="s">
        <v>7189</v>
      </c>
      <c r="C3533" s="3"/>
      <c r="D3533" s="1" t="s">
        <v>6333</v>
      </c>
      <c r="E3533" s="5">
        <v>0.365591397849462</v>
      </c>
      <c r="F3533" s="2">
        <v>44.5875</v>
      </c>
    </row>
    <row r="3534" ht="18.0" customHeight="1">
      <c r="A3534" s="13" t="s">
        <v>7190</v>
      </c>
      <c r="B3534" s="13" t="s">
        <v>7191</v>
      </c>
      <c r="C3534" s="3"/>
      <c r="D3534" s="1" t="s">
        <v>6333</v>
      </c>
      <c r="E3534" s="5">
        <v>0.365591397849462</v>
      </c>
      <c r="F3534" s="2">
        <v>44.5875</v>
      </c>
    </row>
    <row r="3535" ht="18.0" customHeight="1">
      <c r="A3535" s="13" t="s">
        <v>7192</v>
      </c>
      <c r="B3535" s="13" t="s">
        <v>7193</v>
      </c>
      <c r="C3535" s="3"/>
      <c r="D3535" s="1" t="s">
        <v>6333</v>
      </c>
      <c r="E3535" s="5">
        <v>0.365591397849462</v>
      </c>
      <c r="F3535" s="2">
        <v>44.5875</v>
      </c>
    </row>
    <row r="3536" ht="18.0" customHeight="1">
      <c r="A3536" s="13" t="s">
        <v>7194</v>
      </c>
      <c r="B3536" s="13" t="s">
        <v>7195</v>
      </c>
      <c r="C3536" s="3"/>
      <c r="D3536" s="1" t="s">
        <v>6333</v>
      </c>
      <c r="E3536" s="5">
        <v>0.365591397849462</v>
      </c>
      <c r="F3536" s="2">
        <v>44.5875</v>
      </c>
    </row>
    <row r="3537" ht="18.0" customHeight="1">
      <c r="A3537" s="13" t="s">
        <v>7196</v>
      </c>
      <c r="B3537" s="13" t="s">
        <v>7197</v>
      </c>
      <c r="C3537" s="3"/>
      <c r="D3537" s="1" t="s">
        <v>6333</v>
      </c>
      <c r="E3537" s="5">
        <v>0.365591397849462</v>
      </c>
      <c r="F3537" s="2">
        <v>44.5875</v>
      </c>
    </row>
    <row r="3538" ht="18.0" customHeight="1">
      <c r="A3538" s="13" t="s">
        <v>7198</v>
      </c>
      <c r="B3538" s="13" t="s">
        <v>7199</v>
      </c>
      <c r="C3538" s="3"/>
      <c r="D3538" s="1" t="s">
        <v>6333</v>
      </c>
      <c r="E3538" s="5">
        <v>0.365591397849462</v>
      </c>
      <c r="F3538" s="2">
        <v>44.5875</v>
      </c>
    </row>
    <row r="3539" ht="18.0" customHeight="1">
      <c r="A3539" s="13" t="s">
        <v>7200</v>
      </c>
      <c r="B3539" s="13" t="s">
        <v>7201</v>
      </c>
      <c r="C3539" s="3"/>
      <c r="D3539" s="1" t="s">
        <v>6333</v>
      </c>
      <c r="E3539" s="5">
        <v>0.365591397849462</v>
      </c>
      <c r="F3539" s="2">
        <v>44.5875</v>
      </c>
    </row>
    <row r="3540" ht="18.0" customHeight="1">
      <c r="A3540" s="13" t="s">
        <v>7202</v>
      </c>
      <c r="B3540" s="13" t="s">
        <v>7203</v>
      </c>
      <c r="C3540" s="3"/>
      <c r="D3540" s="1" t="s">
        <v>6333</v>
      </c>
      <c r="E3540" s="5">
        <v>0.365591397849462</v>
      </c>
      <c r="F3540" s="2">
        <v>44.5875</v>
      </c>
    </row>
    <row r="3541" ht="18.0" customHeight="1">
      <c r="A3541" s="13" t="s">
        <v>7204</v>
      </c>
      <c r="B3541" s="13" t="s">
        <v>7205</v>
      </c>
      <c r="C3541" s="3"/>
      <c r="D3541" s="1" t="s">
        <v>6333</v>
      </c>
      <c r="E3541" s="5">
        <v>0.365591397849462</v>
      </c>
      <c r="F3541" s="2">
        <v>44.5875</v>
      </c>
    </row>
    <row r="3542" ht="18.0" customHeight="1">
      <c r="A3542" s="13" t="s">
        <v>7206</v>
      </c>
      <c r="B3542" s="13" t="s">
        <v>7207</v>
      </c>
      <c r="C3542" s="3"/>
      <c r="D3542" s="1" t="s">
        <v>6333</v>
      </c>
      <c r="E3542" s="5">
        <v>0.365591397849462</v>
      </c>
      <c r="F3542" s="2">
        <v>44.5875</v>
      </c>
    </row>
    <row r="3543" ht="18.0" customHeight="1">
      <c r="A3543" s="13" t="s">
        <v>7208</v>
      </c>
      <c r="B3543" s="13" t="s">
        <v>7209</v>
      </c>
      <c r="C3543" s="3"/>
      <c r="D3543" s="1" t="s">
        <v>6333</v>
      </c>
      <c r="E3543" s="5">
        <v>0.365591397849462</v>
      </c>
      <c r="F3543" s="2">
        <v>44.5875</v>
      </c>
    </row>
    <row r="3544" ht="18.0" customHeight="1">
      <c r="A3544" s="13" t="s">
        <v>7210</v>
      </c>
      <c r="B3544" s="13" t="s">
        <v>7211</v>
      </c>
      <c r="C3544" s="3"/>
      <c r="D3544" s="1" t="s">
        <v>6333</v>
      </c>
      <c r="E3544" s="5">
        <v>0.365591397849462</v>
      </c>
      <c r="F3544" s="2">
        <v>44.5875</v>
      </c>
    </row>
    <row r="3545" ht="18.0" customHeight="1">
      <c r="A3545" s="13" t="s">
        <v>7212</v>
      </c>
      <c r="B3545" s="13" t="s">
        <v>7213</v>
      </c>
      <c r="C3545" s="3"/>
      <c r="D3545" s="1" t="s">
        <v>6333</v>
      </c>
      <c r="E3545" s="5">
        <v>0.365591397849462</v>
      </c>
      <c r="F3545" s="2">
        <v>44.5875</v>
      </c>
    </row>
    <row r="3546" ht="18.0" customHeight="1">
      <c r="A3546" s="13" t="s">
        <v>7214</v>
      </c>
      <c r="B3546" s="13" t="s">
        <v>7215</v>
      </c>
      <c r="C3546" s="3"/>
      <c r="D3546" s="1" t="s">
        <v>6333</v>
      </c>
      <c r="E3546" s="5">
        <v>0.365591397849462</v>
      </c>
      <c r="F3546" s="2">
        <v>44.5875</v>
      </c>
    </row>
    <row r="3547" ht="18.0" customHeight="1">
      <c r="A3547" s="13" t="s">
        <v>7216</v>
      </c>
      <c r="B3547" s="13" t="s">
        <v>7217</v>
      </c>
      <c r="C3547" s="3"/>
      <c r="D3547" s="1" t="s">
        <v>6333</v>
      </c>
      <c r="E3547" s="5">
        <v>0.365591397849462</v>
      </c>
      <c r="F3547" s="2">
        <v>44.5875</v>
      </c>
    </row>
    <row r="3548" ht="18.0" customHeight="1">
      <c r="A3548" s="13" t="s">
        <v>7218</v>
      </c>
      <c r="B3548" s="13" t="s">
        <v>7219</v>
      </c>
      <c r="C3548" s="3"/>
      <c r="D3548" s="1" t="s">
        <v>6333</v>
      </c>
      <c r="E3548" s="5">
        <v>0.365591397849462</v>
      </c>
      <c r="F3548" s="2">
        <v>44.5875</v>
      </c>
    </row>
    <row r="3549" ht="18.0" customHeight="1">
      <c r="A3549" s="13" t="s">
        <v>7220</v>
      </c>
      <c r="B3549" s="13" t="s">
        <v>7221</v>
      </c>
      <c r="C3549" s="3"/>
      <c r="D3549" s="1" t="s">
        <v>6333</v>
      </c>
      <c r="E3549" s="5">
        <v>0.365591397849462</v>
      </c>
      <c r="F3549" s="2">
        <v>44.5875</v>
      </c>
    </row>
    <row r="3550" ht="18.0" customHeight="1">
      <c r="A3550" s="13" t="s">
        <v>7222</v>
      </c>
      <c r="B3550" s="13" t="s">
        <v>7223</v>
      </c>
      <c r="C3550" s="3"/>
      <c r="D3550" s="1" t="s">
        <v>6333</v>
      </c>
      <c r="E3550" s="5">
        <v>0.365591397849462</v>
      </c>
      <c r="F3550" s="2">
        <v>44.5875</v>
      </c>
    </row>
    <row r="3551" ht="18.0" customHeight="1">
      <c r="A3551" s="13" t="s">
        <v>7224</v>
      </c>
      <c r="B3551" s="13" t="s">
        <v>7225</v>
      </c>
      <c r="C3551" s="3"/>
      <c r="D3551" s="1" t="s">
        <v>6333</v>
      </c>
      <c r="E3551" s="5">
        <v>0.365591397849462</v>
      </c>
      <c r="F3551" s="2">
        <v>44.5875</v>
      </c>
    </row>
    <row r="3552" ht="18.0" customHeight="1">
      <c r="A3552" s="13" t="s">
        <v>7226</v>
      </c>
      <c r="B3552" s="13" t="s">
        <v>7227</v>
      </c>
      <c r="C3552" s="3"/>
      <c r="D3552" s="1" t="s">
        <v>6333</v>
      </c>
      <c r="E3552" s="5">
        <v>0.365591397849462</v>
      </c>
      <c r="F3552" s="2">
        <v>44.5875</v>
      </c>
    </row>
    <row r="3553" ht="18.0" customHeight="1">
      <c r="A3553" s="13" t="s">
        <v>7228</v>
      </c>
      <c r="B3553" s="13" t="s">
        <v>7229</v>
      </c>
      <c r="C3553" s="3"/>
      <c r="D3553" s="1" t="s">
        <v>6333</v>
      </c>
      <c r="E3553" s="5">
        <v>0.365591397849462</v>
      </c>
      <c r="F3553" s="2">
        <v>44.5875</v>
      </c>
    </row>
    <row r="3554" ht="18.0" customHeight="1">
      <c r="A3554" s="13" t="s">
        <v>7230</v>
      </c>
      <c r="B3554" s="13" t="s">
        <v>7231</v>
      </c>
      <c r="C3554" s="3"/>
      <c r="D3554" s="1" t="s">
        <v>6333</v>
      </c>
      <c r="E3554" s="5">
        <v>0.365591397849462</v>
      </c>
      <c r="F3554" s="2">
        <v>44.5875</v>
      </c>
    </row>
    <row r="3555" ht="18.0" customHeight="1">
      <c r="A3555" s="13" t="s">
        <v>7232</v>
      </c>
      <c r="B3555" s="13" t="s">
        <v>7233</v>
      </c>
      <c r="C3555" s="3"/>
      <c r="D3555" s="1" t="s">
        <v>6333</v>
      </c>
      <c r="E3555" s="5">
        <v>0.365591397849462</v>
      </c>
      <c r="F3555" s="2">
        <v>44.5875</v>
      </c>
    </row>
    <row r="3556" ht="18.0" customHeight="1">
      <c r="A3556" s="13" t="s">
        <v>7234</v>
      </c>
      <c r="B3556" s="13" t="s">
        <v>7235</v>
      </c>
      <c r="C3556" s="3"/>
      <c r="D3556" s="1" t="s">
        <v>6333</v>
      </c>
      <c r="E3556" s="5">
        <v>0.365591397849462</v>
      </c>
      <c r="F3556" s="2">
        <v>44.5875</v>
      </c>
    </row>
    <row r="3557" ht="18.0" customHeight="1">
      <c r="A3557" s="13" t="s">
        <v>7236</v>
      </c>
      <c r="B3557" s="13" t="s">
        <v>7237</v>
      </c>
      <c r="C3557" s="3"/>
      <c r="D3557" s="1" t="s">
        <v>6333</v>
      </c>
      <c r="E3557" s="5">
        <v>0.365591397849462</v>
      </c>
      <c r="F3557" s="2">
        <v>44.5875</v>
      </c>
    </row>
    <row r="3558" ht="18.0" customHeight="1">
      <c r="A3558" s="13" t="s">
        <v>7238</v>
      </c>
      <c r="B3558" s="13" t="s">
        <v>7239</v>
      </c>
      <c r="C3558" s="3"/>
      <c r="D3558" s="1" t="s">
        <v>6333</v>
      </c>
      <c r="E3558" s="5">
        <v>0.365591397849462</v>
      </c>
      <c r="F3558" s="2">
        <v>44.5875</v>
      </c>
    </row>
    <row r="3559" ht="18.0" customHeight="1">
      <c r="A3559" s="13" t="s">
        <v>7240</v>
      </c>
      <c r="B3559" s="13" t="s">
        <v>7241</v>
      </c>
      <c r="C3559" s="3"/>
      <c r="D3559" s="1" t="s">
        <v>6333</v>
      </c>
      <c r="E3559" s="5">
        <v>0.365591397849462</v>
      </c>
      <c r="F3559" s="2">
        <v>44.5875</v>
      </c>
    </row>
    <row r="3560" ht="18.0" customHeight="1">
      <c r="A3560" s="13" t="s">
        <v>7242</v>
      </c>
      <c r="B3560" s="13" t="s">
        <v>7243</v>
      </c>
      <c r="C3560" s="3"/>
      <c r="D3560" s="1" t="s">
        <v>6333</v>
      </c>
      <c r="E3560" s="5">
        <v>0.365591397849462</v>
      </c>
      <c r="F3560" s="2">
        <v>44.5875</v>
      </c>
    </row>
    <row r="3561" ht="18.0" customHeight="1">
      <c r="A3561" s="13" t="s">
        <v>7244</v>
      </c>
      <c r="B3561" s="13" t="s">
        <v>7245</v>
      </c>
      <c r="C3561" s="3"/>
      <c r="D3561" s="1" t="s">
        <v>6333</v>
      </c>
      <c r="E3561" s="5">
        <v>0.365591397849462</v>
      </c>
      <c r="F3561" s="2">
        <v>44.5875</v>
      </c>
    </row>
    <row r="3562" ht="18.0" customHeight="1">
      <c r="A3562" s="13" t="s">
        <v>7246</v>
      </c>
      <c r="B3562" s="13" t="s">
        <v>7247</v>
      </c>
      <c r="C3562" s="3"/>
      <c r="D3562" s="1" t="s">
        <v>6333</v>
      </c>
      <c r="E3562" s="5">
        <v>0.365591397849462</v>
      </c>
      <c r="F3562" s="2">
        <v>44.5875</v>
      </c>
    </row>
    <row r="3563" ht="18.0" customHeight="1">
      <c r="A3563" s="13" t="s">
        <v>7248</v>
      </c>
      <c r="B3563" s="13" t="s">
        <v>7249</v>
      </c>
      <c r="C3563" s="3"/>
      <c r="D3563" s="1" t="s">
        <v>6333</v>
      </c>
      <c r="E3563" s="5">
        <v>0.365591397849462</v>
      </c>
      <c r="F3563" s="2">
        <v>44.5875</v>
      </c>
    </row>
    <row r="3564" ht="18.0" customHeight="1">
      <c r="A3564" s="13" t="s">
        <v>7250</v>
      </c>
      <c r="B3564" s="13" t="s">
        <v>7251</v>
      </c>
      <c r="C3564" s="3"/>
      <c r="D3564" s="1" t="s">
        <v>6333</v>
      </c>
      <c r="E3564" s="5">
        <v>0.365591397849462</v>
      </c>
      <c r="F3564" s="2">
        <v>44.5875</v>
      </c>
    </row>
    <row r="3565" ht="18.0" customHeight="1">
      <c r="A3565" s="13" t="s">
        <v>7252</v>
      </c>
      <c r="B3565" s="13" t="s">
        <v>7253</v>
      </c>
      <c r="C3565" s="3"/>
      <c r="D3565" s="1" t="s">
        <v>6333</v>
      </c>
      <c r="E3565" s="5">
        <v>0.365591397849462</v>
      </c>
      <c r="F3565" s="2">
        <v>44.5875</v>
      </c>
    </row>
    <row r="3566" ht="18.0" customHeight="1">
      <c r="A3566" s="13" t="s">
        <v>7254</v>
      </c>
      <c r="B3566" s="13" t="s">
        <v>7255</v>
      </c>
      <c r="C3566" s="3"/>
      <c r="D3566" s="1" t="s">
        <v>6333</v>
      </c>
      <c r="E3566" s="5">
        <v>0.365591397849462</v>
      </c>
      <c r="F3566" s="2">
        <v>44.5875</v>
      </c>
    </row>
    <row r="3567" ht="18.0" customHeight="1">
      <c r="A3567" s="13" t="s">
        <v>7256</v>
      </c>
      <c r="B3567" s="13" t="s">
        <v>7257</v>
      </c>
      <c r="C3567" s="3"/>
      <c r="D3567" s="1" t="s">
        <v>6333</v>
      </c>
      <c r="E3567" s="5">
        <v>0.365591397849462</v>
      </c>
      <c r="F3567" s="2">
        <v>44.5875</v>
      </c>
    </row>
    <row r="3568" ht="18.0" customHeight="1">
      <c r="A3568" s="13" t="s">
        <v>7258</v>
      </c>
      <c r="B3568" s="13" t="s">
        <v>7259</v>
      </c>
      <c r="C3568" s="3"/>
      <c r="D3568" s="1" t="s">
        <v>6333</v>
      </c>
      <c r="E3568" s="5">
        <v>0.365591397849462</v>
      </c>
      <c r="F3568" s="2">
        <v>44.5875</v>
      </c>
    </row>
    <row r="3569" ht="18.0" customHeight="1">
      <c r="A3569" s="13" t="s">
        <v>7260</v>
      </c>
      <c r="B3569" s="13" t="s">
        <v>7261</v>
      </c>
      <c r="C3569" s="3"/>
      <c r="D3569" s="1" t="s">
        <v>6333</v>
      </c>
      <c r="E3569" s="5">
        <v>0.365591397849462</v>
      </c>
      <c r="F3569" s="2">
        <v>44.5875</v>
      </c>
    </row>
    <row r="3570" ht="18.0" customHeight="1">
      <c r="A3570" s="13" t="s">
        <v>7262</v>
      </c>
      <c r="B3570" s="13" t="s">
        <v>7263</v>
      </c>
      <c r="C3570" s="3"/>
      <c r="D3570" s="1" t="s">
        <v>6333</v>
      </c>
      <c r="E3570" s="5">
        <v>0.365591397849462</v>
      </c>
      <c r="F3570" s="2">
        <v>44.5875</v>
      </c>
    </row>
    <row r="3571" ht="18.0" customHeight="1">
      <c r="A3571" s="13" t="s">
        <v>7264</v>
      </c>
      <c r="B3571" s="13" t="s">
        <v>7265</v>
      </c>
      <c r="C3571" s="3"/>
      <c r="D3571" s="1" t="s">
        <v>6333</v>
      </c>
      <c r="E3571" s="5">
        <v>0.365591397849462</v>
      </c>
      <c r="F3571" s="2">
        <v>44.5875</v>
      </c>
    </row>
    <row r="3572" ht="18.0" customHeight="1">
      <c r="A3572" s="13" t="s">
        <v>7266</v>
      </c>
      <c r="B3572" s="13" t="s">
        <v>7267</v>
      </c>
      <c r="C3572" s="3"/>
      <c r="D3572" s="1" t="s">
        <v>6333</v>
      </c>
      <c r="E3572" s="5">
        <v>0.365591397849462</v>
      </c>
      <c r="F3572" s="2">
        <v>44.5875</v>
      </c>
    </row>
    <row r="3573" ht="18.0" customHeight="1">
      <c r="A3573" s="13" t="s">
        <v>7268</v>
      </c>
      <c r="B3573" s="13" t="s">
        <v>7269</v>
      </c>
      <c r="C3573" s="3"/>
      <c r="D3573" s="1" t="s">
        <v>6333</v>
      </c>
      <c r="E3573" s="5">
        <v>0.365591397849462</v>
      </c>
      <c r="F3573" s="2">
        <v>44.5875</v>
      </c>
    </row>
    <row r="3574" ht="18.0" customHeight="1">
      <c r="A3574" s="13" t="s">
        <v>7270</v>
      </c>
      <c r="B3574" s="13" t="s">
        <v>7271</v>
      </c>
      <c r="C3574" s="3"/>
      <c r="D3574" s="1" t="s">
        <v>6333</v>
      </c>
      <c r="E3574" s="5">
        <v>0.365591397849462</v>
      </c>
      <c r="F3574" s="2">
        <v>44.5875</v>
      </c>
    </row>
    <row r="3575" ht="18.0" customHeight="1">
      <c r="A3575" s="13" t="s">
        <v>7272</v>
      </c>
      <c r="B3575" s="13" t="s">
        <v>7273</v>
      </c>
      <c r="C3575" s="3"/>
      <c r="D3575" s="1" t="s">
        <v>6333</v>
      </c>
      <c r="E3575" s="5">
        <v>0.365591397849462</v>
      </c>
      <c r="F3575" s="2">
        <v>44.5875</v>
      </c>
    </row>
    <row r="3576" ht="18.0" customHeight="1">
      <c r="A3576" s="13" t="s">
        <v>7274</v>
      </c>
      <c r="B3576" s="13" t="s">
        <v>7275</v>
      </c>
      <c r="C3576" s="3"/>
      <c r="D3576" s="1" t="s">
        <v>6333</v>
      </c>
      <c r="E3576" s="5">
        <v>0.365591397849462</v>
      </c>
      <c r="F3576" s="2">
        <v>44.5875</v>
      </c>
    </row>
    <row r="3577" ht="18.0" customHeight="1">
      <c r="A3577" s="13" t="s">
        <v>7276</v>
      </c>
      <c r="B3577" s="13" t="s">
        <v>7277</v>
      </c>
      <c r="C3577" s="3"/>
      <c r="D3577" s="1" t="s">
        <v>6333</v>
      </c>
      <c r="E3577" s="5">
        <v>0.365591397849462</v>
      </c>
      <c r="F3577" s="2">
        <v>44.5875</v>
      </c>
    </row>
    <row r="3578" ht="18.0" customHeight="1">
      <c r="A3578" s="13" t="s">
        <v>7278</v>
      </c>
      <c r="B3578" s="13" t="s">
        <v>7279</v>
      </c>
      <c r="C3578" s="3"/>
      <c r="D3578" s="1" t="s">
        <v>6333</v>
      </c>
      <c r="E3578" s="5">
        <v>0.365591397849462</v>
      </c>
      <c r="F3578" s="2">
        <v>44.5875</v>
      </c>
    </row>
    <row r="3579" ht="18.0" customHeight="1">
      <c r="A3579" s="13" t="s">
        <v>7280</v>
      </c>
      <c r="B3579" s="13" t="s">
        <v>7281</v>
      </c>
      <c r="C3579" s="3"/>
      <c r="D3579" s="1" t="s">
        <v>6333</v>
      </c>
      <c r="E3579" s="5">
        <v>0.365591397849462</v>
      </c>
      <c r="F3579" s="2">
        <v>44.5875</v>
      </c>
    </row>
    <row r="3580" ht="18.0" customHeight="1">
      <c r="A3580" s="13" t="s">
        <v>7282</v>
      </c>
      <c r="B3580" s="13" t="s">
        <v>7283</v>
      </c>
      <c r="C3580" s="3"/>
      <c r="D3580" s="1" t="s">
        <v>6333</v>
      </c>
      <c r="E3580" s="5">
        <v>0.365591397849462</v>
      </c>
      <c r="F3580" s="2">
        <v>44.5875</v>
      </c>
    </row>
    <row r="3581" ht="18.0" customHeight="1">
      <c r="A3581" s="13" t="s">
        <v>7284</v>
      </c>
      <c r="B3581" s="13" t="s">
        <v>7285</v>
      </c>
      <c r="C3581" s="3"/>
      <c r="D3581" s="1" t="s">
        <v>6333</v>
      </c>
      <c r="E3581" s="5">
        <v>0.365591397849462</v>
      </c>
      <c r="F3581" s="2">
        <v>44.5875</v>
      </c>
    </row>
    <row r="3582" ht="18.0" customHeight="1">
      <c r="A3582" s="13" t="s">
        <v>7286</v>
      </c>
      <c r="B3582" s="13" t="s">
        <v>7287</v>
      </c>
      <c r="C3582" s="3"/>
      <c r="D3582" s="1" t="s">
        <v>6333</v>
      </c>
      <c r="E3582" s="5">
        <v>0.365591397849462</v>
      </c>
      <c r="F3582" s="2">
        <v>44.5875</v>
      </c>
    </row>
    <row r="3583" ht="18.0" customHeight="1">
      <c r="A3583" s="13" t="s">
        <v>7288</v>
      </c>
      <c r="B3583" s="13" t="s">
        <v>7289</v>
      </c>
      <c r="C3583" s="3"/>
      <c r="D3583" s="1" t="s">
        <v>6333</v>
      </c>
      <c r="E3583" s="5">
        <v>0.365591397849462</v>
      </c>
      <c r="F3583" s="2">
        <v>44.5875</v>
      </c>
    </row>
    <row r="3584" ht="18.0" customHeight="1">
      <c r="A3584" s="13" t="s">
        <v>7290</v>
      </c>
      <c r="B3584" s="13" t="s">
        <v>7291</v>
      </c>
      <c r="C3584" s="3"/>
      <c r="D3584" s="1" t="s">
        <v>6333</v>
      </c>
      <c r="E3584" s="5">
        <v>0.365591397849462</v>
      </c>
      <c r="F3584" s="2">
        <v>44.5875</v>
      </c>
    </row>
    <row r="3585" ht="18.0" customHeight="1">
      <c r="A3585" s="13" t="s">
        <v>7292</v>
      </c>
      <c r="B3585" s="13" t="s">
        <v>7293</v>
      </c>
      <c r="C3585" s="3"/>
      <c r="D3585" s="1" t="s">
        <v>6333</v>
      </c>
      <c r="E3585" s="5">
        <v>0.365591397849462</v>
      </c>
      <c r="F3585" s="2">
        <v>44.5875</v>
      </c>
    </row>
    <row r="3586" ht="18.0" customHeight="1">
      <c r="A3586" s="13" t="s">
        <v>7294</v>
      </c>
      <c r="B3586" s="13" t="s">
        <v>7295</v>
      </c>
      <c r="C3586" s="3"/>
      <c r="D3586" s="1" t="s">
        <v>6333</v>
      </c>
      <c r="E3586" s="5">
        <v>0.365591397849462</v>
      </c>
      <c r="F3586" s="2">
        <v>44.5875</v>
      </c>
    </row>
    <row r="3587" ht="18.0" customHeight="1">
      <c r="A3587" s="13" t="s">
        <v>7296</v>
      </c>
      <c r="B3587" s="13" t="s">
        <v>7297</v>
      </c>
      <c r="C3587" s="3"/>
      <c r="D3587" s="1" t="s">
        <v>6333</v>
      </c>
      <c r="E3587" s="5">
        <v>0.365591397849462</v>
      </c>
      <c r="F3587" s="2">
        <v>44.5875</v>
      </c>
    </row>
    <row r="3588" ht="18.0" customHeight="1">
      <c r="A3588" s="13" t="s">
        <v>7298</v>
      </c>
      <c r="B3588" s="13" t="s">
        <v>7299</v>
      </c>
      <c r="C3588" s="3"/>
      <c r="D3588" s="1" t="s">
        <v>6333</v>
      </c>
      <c r="E3588" s="5">
        <v>0.365591397849462</v>
      </c>
      <c r="F3588" s="2">
        <v>44.5875</v>
      </c>
    </row>
    <row r="3589" ht="18.0" customHeight="1">
      <c r="A3589" s="13" t="s">
        <v>7300</v>
      </c>
      <c r="B3589" s="13" t="s">
        <v>7301</v>
      </c>
      <c r="C3589" s="3"/>
      <c r="D3589" s="1" t="s">
        <v>6333</v>
      </c>
      <c r="E3589" s="5">
        <v>0.365591397849462</v>
      </c>
      <c r="F3589" s="2">
        <v>44.5875</v>
      </c>
    </row>
    <row r="3590" ht="18.0" customHeight="1">
      <c r="A3590" s="13" t="s">
        <v>7302</v>
      </c>
      <c r="B3590" s="13" t="s">
        <v>7303</v>
      </c>
      <c r="C3590" s="3"/>
      <c r="D3590" s="1" t="s">
        <v>6333</v>
      </c>
      <c r="E3590" s="5">
        <v>0.365591397849462</v>
      </c>
      <c r="F3590" s="2">
        <v>44.5875</v>
      </c>
    </row>
    <row r="3591" ht="18.0" customHeight="1">
      <c r="A3591" s="13" t="s">
        <v>7304</v>
      </c>
      <c r="B3591" s="13" t="s">
        <v>7305</v>
      </c>
      <c r="C3591" s="3"/>
      <c r="D3591" s="1" t="s">
        <v>6333</v>
      </c>
      <c r="E3591" s="5">
        <v>0.365591397849462</v>
      </c>
      <c r="F3591" s="2">
        <v>44.5875</v>
      </c>
    </row>
    <row r="3592" ht="18.0" customHeight="1">
      <c r="A3592" s="13" t="s">
        <v>7306</v>
      </c>
      <c r="B3592" s="13" t="s">
        <v>7307</v>
      </c>
      <c r="C3592" s="3"/>
      <c r="D3592" s="1" t="s">
        <v>6333</v>
      </c>
      <c r="E3592" s="5">
        <v>0.365591397849462</v>
      </c>
      <c r="F3592" s="2">
        <v>44.5875</v>
      </c>
    </row>
    <row r="3593" ht="18.0" customHeight="1">
      <c r="A3593" s="13" t="s">
        <v>7308</v>
      </c>
      <c r="B3593" s="13" t="s">
        <v>7309</v>
      </c>
      <c r="C3593" s="3"/>
      <c r="D3593" s="1" t="s">
        <v>6333</v>
      </c>
      <c r="E3593" s="5">
        <v>0.365591397849462</v>
      </c>
      <c r="F3593" s="2">
        <v>44.5875</v>
      </c>
    </row>
    <row r="3594" ht="18.0" customHeight="1">
      <c r="A3594" s="13" t="s">
        <v>7310</v>
      </c>
      <c r="B3594" s="13" t="s">
        <v>7311</v>
      </c>
      <c r="C3594" s="3"/>
      <c r="D3594" s="1" t="s">
        <v>6333</v>
      </c>
      <c r="E3594" s="5">
        <v>0.365591397849462</v>
      </c>
      <c r="F3594" s="2">
        <v>44.5875</v>
      </c>
    </row>
    <row r="3595" ht="18.0" customHeight="1">
      <c r="A3595" s="13" t="s">
        <v>7310</v>
      </c>
      <c r="B3595" s="13" t="s">
        <v>7312</v>
      </c>
      <c r="C3595" s="3"/>
      <c r="D3595" s="1" t="s">
        <v>6333</v>
      </c>
      <c r="E3595" s="5">
        <v>0.365591397849462</v>
      </c>
      <c r="F3595" s="2">
        <v>44.5875</v>
      </c>
    </row>
    <row r="3596" ht="18.0" customHeight="1">
      <c r="A3596" s="13" t="s">
        <v>7313</v>
      </c>
      <c r="B3596" s="13" t="s">
        <v>7314</v>
      </c>
      <c r="C3596" s="3"/>
      <c r="D3596" s="1" t="s">
        <v>6333</v>
      </c>
      <c r="E3596" s="5">
        <v>0.365591397849462</v>
      </c>
      <c r="F3596" s="2">
        <v>44.5875</v>
      </c>
    </row>
    <row r="3597" ht="18.0" customHeight="1">
      <c r="A3597" s="13" t="s">
        <v>7315</v>
      </c>
      <c r="B3597" s="13" t="s">
        <v>7316</v>
      </c>
      <c r="C3597" s="3"/>
      <c r="D3597" s="1" t="s">
        <v>6333</v>
      </c>
      <c r="E3597" s="5">
        <v>0.365591397849462</v>
      </c>
      <c r="F3597" s="2">
        <v>44.5875</v>
      </c>
    </row>
    <row r="3598" ht="18.0" customHeight="1">
      <c r="A3598" s="13" t="s">
        <v>7317</v>
      </c>
      <c r="B3598" s="13" t="s">
        <v>7318</v>
      </c>
      <c r="C3598" s="3"/>
      <c r="D3598" s="1" t="s">
        <v>6333</v>
      </c>
      <c r="E3598" s="5">
        <v>0.365591397849462</v>
      </c>
      <c r="F3598" s="2">
        <v>44.5875</v>
      </c>
    </row>
    <row r="3599" ht="18.0" customHeight="1">
      <c r="A3599" s="13" t="s">
        <v>7319</v>
      </c>
      <c r="B3599" s="13" t="s">
        <v>7320</v>
      </c>
      <c r="C3599" s="3"/>
      <c r="D3599" s="1" t="s">
        <v>6333</v>
      </c>
      <c r="E3599" s="5">
        <v>0.365591397849462</v>
      </c>
      <c r="F3599" s="2">
        <v>44.5875</v>
      </c>
    </row>
    <row r="3600" ht="18.0" customHeight="1">
      <c r="A3600" s="13" t="s">
        <v>7321</v>
      </c>
      <c r="B3600" s="13" t="s">
        <v>7322</v>
      </c>
      <c r="C3600" s="3"/>
      <c r="D3600" s="1" t="s">
        <v>6333</v>
      </c>
      <c r="E3600" s="5">
        <v>0.365591397849462</v>
      </c>
      <c r="F3600" s="2">
        <v>44.5875</v>
      </c>
    </row>
    <row r="3601" ht="18.0" customHeight="1">
      <c r="A3601" s="13" t="s">
        <v>7323</v>
      </c>
      <c r="B3601" s="13" t="s">
        <v>7324</v>
      </c>
      <c r="C3601" s="3"/>
      <c r="D3601" s="1" t="s">
        <v>6333</v>
      </c>
      <c r="E3601" s="5">
        <v>0.365591397849462</v>
      </c>
      <c r="F3601" s="2">
        <v>44.5875</v>
      </c>
    </row>
    <row r="3602" ht="18.0" customHeight="1">
      <c r="A3602" s="13" t="s">
        <v>7325</v>
      </c>
      <c r="B3602" s="13" t="s">
        <v>7326</v>
      </c>
      <c r="C3602" s="3"/>
      <c r="D3602" s="1" t="s">
        <v>6333</v>
      </c>
      <c r="E3602" s="5">
        <v>0.365591397849462</v>
      </c>
      <c r="F3602" s="2">
        <v>44.5875</v>
      </c>
    </row>
    <row r="3603" ht="18.0" customHeight="1">
      <c r="A3603" s="13" t="s">
        <v>7327</v>
      </c>
      <c r="B3603" s="13" t="s">
        <v>7328</v>
      </c>
      <c r="C3603" s="3"/>
      <c r="D3603" s="1" t="s">
        <v>6333</v>
      </c>
      <c r="E3603" s="5">
        <v>0.365591397849462</v>
      </c>
      <c r="F3603" s="2">
        <v>44.5875</v>
      </c>
    </row>
    <row r="3604" ht="18.0" customHeight="1">
      <c r="A3604" s="13" t="s">
        <v>7329</v>
      </c>
      <c r="B3604" s="13" t="s">
        <v>7330</v>
      </c>
      <c r="C3604" s="3"/>
      <c r="D3604" s="1" t="s">
        <v>6333</v>
      </c>
      <c r="E3604" s="5">
        <v>0.365591397849462</v>
      </c>
      <c r="F3604" s="2">
        <v>44.5875</v>
      </c>
    </row>
    <row r="3605" ht="18.0" customHeight="1">
      <c r="A3605" s="13" t="s">
        <v>7331</v>
      </c>
      <c r="B3605" s="13" t="s">
        <v>7332</v>
      </c>
      <c r="C3605" s="3"/>
      <c r="D3605" s="1" t="s">
        <v>6333</v>
      </c>
      <c r="E3605" s="5">
        <v>0.365591397849462</v>
      </c>
      <c r="F3605" s="2">
        <v>44.5875</v>
      </c>
    </row>
    <row r="3606" ht="18.0" customHeight="1">
      <c r="A3606" s="13" t="s">
        <v>7333</v>
      </c>
      <c r="B3606" s="13" t="s">
        <v>7334</v>
      </c>
      <c r="C3606" s="3"/>
      <c r="D3606" s="1" t="s">
        <v>6333</v>
      </c>
      <c r="E3606" s="5">
        <v>0.365591397849462</v>
      </c>
      <c r="F3606" s="2">
        <v>44.5875</v>
      </c>
    </row>
    <row r="3607" ht="18.0" customHeight="1">
      <c r="A3607" s="13" t="s">
        <v>7335</v>
      </c>
      <c r="B3607" s="13" t="s">
        <v>7336</v>
      </c>
      <c r="C3607" s="3"/>
      <c r="D3607" s="1" t="s">
        <v>6333</v>
      </c>
      <c r="E3607" s="5">
        <v>0.365591397849462</v>
      </c>
      <c r="F3607" s="2">
        <v>44.5875</v>
      </c>
    </row>
    <row r="3608" ht="18.0" customHeight="1">
      <c r="A3608" s="13" t="s">
        <v>7337</v>
      </c>
      <c r="B3608" s="13" t="s">
        <v>7338</v>
      </c>
      <c r="C3608" s="3"/>
      <c r="D3608" s="1" t="s">
        <v>6333</v>
      </c>
      <c r="E3608" s="5">
        <v>0.365591397849462</v>
      </c>
      <c r="F3608" s="2">
        <v>44.5875</v>
      </c>
    </row>
    <row r="3609" ht="18.0" customHeight="1">
      <c r="A3609" s="13" t="s">
        <v>7339</v>
      </c>
      <c r="B3609" s="13" t="s">
        <v>7340</v>
      </c>
      <c r="C3609" s="3"/>
      <c r="D3609" s="1" t="s">
        <v>6333</v>
      </c>
      <c r="E3609" s="5">
        <v>0.365591397849462</v>
      </c>
      <c r="F3609" s="2">
        <v>44.5875</v>
      </c>
    </row>
    <row r="3610" ht="18.0" customHeight="1">
      <c r="A3610" s="13" t="s">
        <v>7341</v>
      </c>
      <c r="B3610" s="13" t="s">
        <v>7342</v>
      </c>
      <c r="C3610" s="3"/>
      <c r="D3610" s="1" t="s">
        <v>6333</v>
      </c>
      <c r="E3610" s="5">
        <v>0.365591397849462</v>
      </c>
      <c r="F3610" s="2">
        <v>44.5875</v>
      </c>
    </row>
    <row r="3611" ht="18.0" customHeight="1">
      <c r="A3611" s="13" t="s">
        <v>7343</v>
      </c>
      <c r="B3611" s="13" t="s">
        <v>7344</v>
      </c>
      <c r="C3611" s="3"/>
      <c r="D3611" s="1" t="s">
        <v>6333</v>
      </c>
      <c r="E3611" s="5">
        <v>0.365591397849462</v>
      </c>
      <c r="F3611" s="2">
        <v>44.5875</v>
      </c>
    </row>
    <row r="3612" ht="18.0" customHeight="1">
      <c r="A3612" s="13" t="s">
        <v>7345</v>
      </c>
      <c r="B3612" s="13" t="s">
        <v>7346</v>
      </c>
      <c r="C3612" s="3"/>
      <c r="D3612" s="1" t="s">
        <v>6333</v>
      </c>
      <c r="E3612" s="5">
        <v>0.365591397849462</v>
      </c>
      <c r="F3612" s="2">
        <v>44.5875</v>
      </c>
    </row>
    <row r="3613" ht="18.0" customHeight="1">
      <c r="A3613" s="13" t="s">
        <v>7347</v>
      </c>
      <c r="B3613" s="13" t="s">
        <v>7348</v>
      </c>
      <c r="C3613" s="3"/>
      <c r="D3613" s="1" t="s">
        <v>6333</v>
      </c>
      <c r="E3613" s="5">
        <v>0.365591397849462</v>
      </c>
      <c r="F3613" s="2">
        <v>44.5875</v>
      </c>
    </row>
    <row r="3614" ht="18.0" customHeight="1">
      <c r="A3614" s="13" t="s">
        <v>7349</v>
      </c>
      <c r="B3614" s="13" t="s">
        <v>7350</v>
      </c>
      <c r="C3614" s="3"/>
      <c r="D3614" s="1" t="s">
        <v>6333</v>
      </c>
      <c r="E3614" s="5">
        <v>0.365591397849462</v>
      </c>
      <c r="F3614" s="2">
        <v>44.5875</v>
      </c>
    </row>
    <row r="3615" ht="18.0" customHeight="1">
      <c r="A3615" s="13" t="s">
        <v>7349</v>
      </c>
      <c r="B3615" s="13" t="s">
        <v>7350</v>
      </c>
      <c r="C3615" s="3"/>
      <c r="D3615" s="1" t="s">
        <v>6333</v>
      </c>
      <c r="E3615" s="5">
        <v>0.365591397849462</v>
      </c>
      <c r="F3615" s="2">
        <v>44.5875</v>
      </c>
    </row>
    <row r="3616" ht="18.0" customHeight="1">
      <c r="A3616" s="13" t="s">
        <v>7351</v>
      </c>
      <c r="B3616" s="13" t="s">
        <v>7352</v>
      </c>
      <c r="C3616" s="3"/>
      <c r="D3616" s="1" t="s">
        <v>6333</v>
      </c>
      <c r="E3616" s="5">
        <v>0.365591397849462</v>
      </c>
      <c r="F3616" s="2">
        <v>44.5875</v>
      </c>
    </row>
    <row r="3617" ht="18.0" customHeight="1">
      <c r="A3617" s="13" t="s">
        <v>7353</v>
      </c>
      <c r="B3617" s="13" t="s">
        <v>7354</v>
      </c>
      <c r="C3617" s="3"/>
      <c r="D3617" s="1" t="s">
        <v>6333</v>
      </c>
      <c r="E3617" s="5">
        <v>0.365591397849462</v>
      </c>
      <c r="F3617" s="2">
        <v>44.5875</v>
      </c>
    </row>
    <row r="3618" ht="18.0" customHeight="1">
      <c r="A3618" s="13" t="s">
        <v>7355</v>
      </c>
      <c r="B3618" s="13" t="s">
        <v>7356</v>
      </c>
      <c r="C3618" s="3"/>
      <c r="D3618" s="1" t="s">
        <v>6333</v>
      </c>
      <c r="E3618" s="5">
        <v>0.365591397849462</v>
      </c>
      <c r="F3618" s="2">
        <v>44.5875</v>
      </c>
    </row>
    <row r="3619" ht="18.0" customHeight="1">
      <c r="A3619" s="13" t="s">
        <v>7357</v>
      </c>
      <c r="B3619" s="13" t="s">
        <v>7358</v>
      </c>
      <c r="C3619" s="3"/>
      <c r="D3619" s="1" t="s">
        <v>6333</v>
      </c>
      <c r="E3619" s="5">
        <v>0.365591397849462</v>
      </c>
      <c r="F3619" s="2">
        <v>44.5875</v>
      </c>
    </row>
    <row r="3620" ht="18.0" customHeight="1">
      <c r="A3620" s="13" t="s">
        <v>7359</v>
      </c>
      <c r="B3620" s="13" t="s">
        <v>7360</v>
      </c>
      <c r="C3620" s="3"/>
      <c r="D3620" s="1" t="s">
        <v>6333</v>
      </c>
      <c r="E3620" s="5">
        <v>0.365591397849462</v>
      </c>
      <c r="F3620" s="2">
        <v>44.5875</v>
      </c>
    </row>
    <row r="3621" ht="18.0" customHeight="1">
      <c r="A3621" s="13" t="s">
        <v>7361</v>
      </c>
      <c r="B3621" s="13" t="s">
        <v>7362</v>
      </c>
      <c r="C3621" s="3"/>
      <c r="D3621" s="1" t="s">
        <v>6333</v>
      </c>
      <c r="E3621" s="5">
        <v>0.365591397849462</v>
      </c>
      <c r="F3621" s="2">
        <v>44.5875</v>
      </c>
    </row>
    <row r="3622" ht="18.0" customHeight="1">
      <c r="A3622" s="13" t="s">
        <v>7363</v>
      </c>
      <c r="B3622" s="13" t="s">
        <v>7364</v>
      </c>
      <c r="C3622" s="3"/>
      <c r="D3622" s="1" t="s">
        <v>6333</v>
      </c>
      <c r="E3622" s="5">
        <v>0.365591397849462</v>
      </c>
      <c r="F3622" s="2">
        <v>44.5875</v>
      </c>
    </row>
    <row r="3623" ht="18.0" customHeight="1">
      <c r="A3623" s="13" t="s">
        <v>7365</v>
      </c>
      <c r="B3623" s="13" t="s">
        <v>7366</v>
      </c>
      <c r="C3623" s="3"/>
      <c r="D3623" s="1" t="s">
        <v>6333</v>
      </c>
      <c r="E3623" s="5">
        <v>0.365591397849462</v>
      </c>
      <c r="F3623" s="2">
        <v>44.5875</v>
      </c>
    </row>
    <row r="3624" ht="18.0" customHeight="1">
      <c r="A3624" s="13" t="s">
        <v>7367</v>
      </c>
      <c r="B3624" s="13" t="s">
        <v>7368</v>
      </c>
      <c r="C3624" s="3"/>
      <c r="D3624" s="1" t="s">
        <v>6333</v>
      </c>
      <c r="E3624" s="5">
        <v>0.365591397849462</v>
      </c>
      <c r="F3624" s="2">
        <v>44.5875</v>
      </c>
    </row>
    <row r="3625" ht="18.0" customHeight="1">
      <c r="A3625" s="13" t="s">
        <v>7369</v>
      </c>
      <c r="B3625" s="13" t="s">
        <v>7370</v>
      </c>
      <c r="C3625" s="3"/>
      <c r="D3625" s="1" t="s">
        <v>6333</v>
      </c>
      <c r="E3625" s="5">
        <v>0.365591397849462</v>
      </c>
      <c r="F3625" s="2">
        <v>44.5875</v>
      </c>
    </row>
    <row r="3626" ht="18.0" customHeight="1">
      <c r="A3626" s="13" t="s">
        <v>7371</v>
      </c>
      <c r="B3626" s="13" t="s">
        <v>7372</v>
      </c>
      <c r="C3626" s="3"/>
      <c r="D3626" s="1" t="s">
        <v>6333</v>
      </c>
      <c r="E3626" s="5">
        <v>0.365591397849462</v>
      </c>
      <c r="F3626" s="2">
        <v>44.5875</v>
      </c>
    </row>
    <row r="3627" ht="18.0" customHeight="1">
      <c r="A3627" s="13" t="s">
        <v>7373</v>
      </c>
      <c r="B3627" s="13" t="s">
        <v>7374</v>
      </c>
      <c r="C3627" s="3"/>
      <c r="D3627" s="1" t="s">
        <v>6333</v>
      </c>
      <c r="E3627" s="5">
        <v>0.365591397849462</v>
      </c>
      <c r="F3627" s="2">
        <v>44.5875</v>
      </c>
    </row>
    <row r="3628" ht="18.0" customHeight="1">
      <c r="A3628" s="13" t="s">
        <v>7375</v>
      </c>
      <c r="B3628" s="13" t="s">
        <v>7376</v>
      </c>
      <c r="C3628" s="3"/>
      <c r="D3628" s="1" t="s">
        <v>6333</v>
      </c>
      <c r="E3628" s="5">
        <v>0.365591397849462</v>
      </c>
      <c r="F3628" s="2">
        <v>44.5875</v>
      </c>
    </row>
    <row r="3629" ht="18.0" customHeight="1">
      <c r="A3629" s="13" t="s">
        <v>7377</v>
      </c>
      <c r="B3629" s="13" t="s">
        <v>7378</v>
      </c>
      <c r="C3629" s="3"/>
      <c r="D3629" s="1" t="s">
        <v>6333</v>
      </c>
      <c r="E3629" s="5">
        <v>0.365591397849462</v>
      </c>
      <c r="F3629" s="2">
        <v>44.5875</v>
      </c>
    </row>
    <row r="3630" ht="18.0" customHeight="1">
      <c r="A3630" s="13" t="s">
        <v>7379</v>
      </c>
      <c r="B3630" s="13" t="s">
        <v>7380</v>
      </c>
      <c r="C3630" s="3"/>
      <c r="D3630" s="1" t="s">
        <v>6333</v>
      </c>
      <c r="E3630" s="5">
        <v>0.365591397849462</v>
      </c>
      <c r="F3630" s="2">
        <v>44.5875</v>
      </c>
    </row>
    <row r="3631" ht="18.0" customHeight="1">
      <c r="A3631" s="13" t="s">
        <v>7381</v>
      </c>
      <c r="B3631" s="13" t="s">
        <v>7382</v>
      </c>
      <c r="C3631" s="3"/>
      <c r="D3631" s="1" t="s">
        <v>6333</v>
      </c>
      <c r="E3631" s="5">
        <v>0.365591397849462</v>
      </c>
      <c r="F3631" s="2">
        <v>44.5875</v>
      </c>
    </row>
    <row r="3632" ht="18.0" customHeight="1">
      <c r="A3632" s="13" t="s">
        <v>7383</v>
      </c>
      <c r="B3632" s="13" t="s">
        <v>7384</v>
      </c>
      <c r="C3632" s="3"/>
      <c r="D3632" s="1" t="s">
        <v>6333</v>
      </c>
      <c r="E3632" s="5">
        <v>0.365591397849462</v>
      </c>
      <c r="F3632" s="2">
        <v>44.5875</v>
      </c>
    </row>
    <row r="3633" ht="18.0" customHeight="1">
      <c r="A3633" s="13" t="s">
        <v>7385</v>
      </c>
      <c r="B3633" s="13" t="s">
        <v>7386</v>
      </c>
      <c r="C3633" s="3"/>
      <c r="D3633" s="1" t="s">
        <v>6333</v>
      </c>
      <c r="E3633" s="5">
        <v>0.365591397849462</v>
      </c>
      <c r="F3633" s="2">
        <v>44.5875</v>
      </c>
    </row>
    <row r="3634" ht="18.0" customHeight="1">
      <c r="A3634" s="13" t="s">
        <v>7387</v>
      </c>
      <c r="B3634" s="13" t="s">
        <v>7388</v>
      </c>
      <c r="C3634" s="3"/>
      <c r="D3634" s="1" t="s">
        <v>6333</v>
      </c>
      <c r="E3634" s="5">
        <v>0.365591397849462</v>
      </c>
      <c r="F3634" s="2">
        <v>44.5875</v>
      </c>
    </row>
    <row r="3635" ht="18.0" customHeight="1">
      <c r="A3635" s="13" t="s">
        <v>7389</v>
      </c>
      <c r="B3635" s="13" t="s">
        <v>7390</v>
      </c>
      <c r="C3635" s="3"/>
      <c r="D3635" s="1" t="s">
        <v>6333</v>
      </c>
      <c r="E3635" s="5">
        <v>0.365591397849462</v>
      </c>
      <c r="F3635" s="2">
        <v>44.5875</v>
      </c>
    </row>
    <row r="3636" ht="18.0" customHeight="1">
      <c r="A3636" s="13" t="s">
        <v>7391</v>
      </c>
      <c r="B3636" s="13" t="s">
        <v>7392</v>
      </c>
      <c r="C3636" s="3"/>
      <c r="D3636" s="1" t="s">
        <v>6333</v>
      </c>
      <c r="E3636" s="5">
        <v>0.365591397849462</v>
      </c>
      <c r="F3636" s="2">
        <v>44.5875</v>
      </c>
    </row>
    <row r="3637" ht="18.0" customHeight="1">
      <c r="A3637" s="13" t="s">
        <v>7393</v>
      </c>
      <c r="B3637" s="13" t="s">
        <v>6521</v>
      </c>
      <c r="C3637" s="3"/>
      <c r="D3637" s="1" t="s">
        <v>6333</v>
      </c>
      <c r="E3637" s="5">
        <v>0.365591397849462</v>
      </c>
      <c r="F3637" s="2">
        <v>44.5875</v>
      </c>
    </row>
    <row r="3638" ht="18.0" customHeight="1">
      <c r="A3638" s="13" t="s">
        <v>7394</v>
      </c>
      <c r="B3638" s="13" t="s">
        <v>7395</v>
      </c>
      <c r="C3638" s="3"/>
      <c r="D3638" s="1" t="s">
        <v>6333</v>
      </c>
      <c r="E3638" s="5">
        <v>0.365591397849462</v>
      </c>
      <c r="F3638" s="2">
        <v>44.5875</v>
      </c>
    </row>
    <row r="3639" ht="18.0" customHeight="1">
      <c r="A3639" s="13" t="s">
        <v>7396</v>
      </c>
      <c r="B3639" s="13" t="s">
        <v>7397</v>
      </c>
      <c r="C3639" s="3"/>
      <c r="D3639" s="1" t="s">
        <v>6333</v>
      </c>
      <c r="E3639" s="5">
        <v>0.365591397849462</v>
      </c>
      <c r="F3639" s="2">
        <v>44.5875</v>
      </c>
    </row>
    <row r="3640" ht="18.0" customHeight="1">
      <c r="A3640" s="13" t="s">
        <v>7398</v>
      </c>
      <c r="B3640" s="13" t="s">
        <v>7399</v>
      </c>
      <c r="C3640" s="3"/>
      <c r="D3640" s="1" t="s">
        <v>6333</v>
      </c>
      <c r="E3640" s="5">
        <v>0.365591397849462</v>
      </c>
      <c r="F3640" s="2">
        <v>44.5875</v>
      </c>
    </row>
    <row r="3641" ht="18.0" customHeight="1">
      <c r="A3641" s="13" t="s">
        <v>7400</v>
      </c>
      <c r="B3641" s="13" t="s">
        <v>7401</v>
      </c>
      <c r="C3641" s="3"/>
      <c r="D3641" s="1" t="s">
        <v>6333</v>
      </c>
      <c r="E3641" s="5">
        <v>0.365591397849462</v>
      </c>
      <c r="F3641" s="2">
        <v>44.5875</v>
      </c>
    </row>
    <row r="3642" ht="18.0" customHeight="1">
      <c r="A3642" s="13" t="s">
        <v>7402</v>
      </c>
      <c r="B3642" s="13" t="s">
        <v>7403</v>
      </c>
      <c r="C3642" s="3"/>
      <c r="D3642" s="1" t="s">
        <v>6333</v>
      </c>
      <c r="E3642" s="5">
        <v>0.365591397849462</v>
      </c>
      <c r="F3642" s="2">
        <v>44.5875</v>
      </c>
    </row>
    <row r="3643" ht="18.0" customHeight="1">
      <c r="A3643" s="13" t="s">
        <v>7404</v>
      </c>
      <c r="B3643" s="13" t="s">
        <v>7405</v>
      </c>
      <c r="C3643" s="3"/>
      <c r="D3643" s="1" t="s">
        <v>6333</v>
      </c>
      <c r="E3643" s="5">
        <v>0.365591397849462</v>
      </c>
      <c r="F3643" s="2">
        <v>44.5875</v>
      </c>
    </row>
    <row r="3644" ht="18.0" customHeight="1">
      <c r="A3644" s="13" t="s">
        <v>7406</v>
      </c>
      <c r="B3644" s="13" t="s">
        <v>7407</v>
      </c>
      <c r="C3644" s="3"/>
      <c r="D3644" s="1" t="s">
        <v>6333</v>
      </c>
      <c r="E3644" s="5">
        <v>0.365591397849462</v>
      </c>
      <c r="F3644" s="2">
        <v>44.5875</v>
      </c>
    </row>
    <row r="3645" ht="18.0" customHeight="1">
      <c r="A3645" s="13" t="s">
        <v>7408</v>
      </c>
      <c r="B3645" s="13" t="s">
        <v>7409</v>
      </c>
      <c r="C3645" s="3"/>
      <c r="D3645" s="1" t="s">
        <v>6333</v>
      </c>
      <c r="E3645" s="5">
        <v>0.365591397849462</v>
      </c>
      <c r="F3645" s="2">
        <v>44.5875</v>
      </c>
    </row>
    <row r="3646" ht="18.0" customHeight="1">
      <c r="A3646" s="13" t="s">
        <v>7410</v>
      </c>
      <c r="B3646" s="13" t="s">
        <v>7411</v>
      </c>
      <c r="C3646" s="3"/>
      <c r="D3646" s="1" t="s">
        <v>6333</v>
      </c>
      <c r="E3646" s="5">
        <v>0.365591397849462</v>
      </c>
      <c r="F3646" s="2">
        <v>44.5875</v>
      </c>
    </row>
    <row r="3647" ht="18.0" customHeight="1">
      <c r="A3647" s="13" t="s">
        <v>7412</v>
      </c>
      <c r="B3647" s="13" t="s">
        <v>7413</v>
      </c>
      <c r="C3647" s="3"/>
      <c r="D3647" s="1" t="s">
        <v>6333</v>
      </c>
      <c r="E3647" s="5">
        <v>0.365591397849462</v>
      </c>
      <c r="F3647" s="2">
        <v>44.5875</v>
      </c>
    </row>
    <row r="3648" ht="18.0" customHeight="1">
      <c r="A3648" s="13" t="s">
        <v>7414</v>
      </c>
      <c r="B3648" s="13" t="s">
        <v>7415</v>
      </c>
      <c r="C3648" s="3"/>
      <c r="D3648" s="1" t="s">
        <v>6333</v>
      </c>
      <c r="E3648" s="5">
        <v>0.365591397849462</v>
      </c>
      <c r="F3648" s="2">
        <v>44.5875</v>
      </c>
    </row>
    <row r="3649" ht="18.0" customHeight="1">
      <c r="A3649" s="13" t="s">
        <v>7416</v>
      </c>
      <c r="B3649" s="13" t="s">
        <v>7417</v>
      </c>
      <c r="C3649" s="3"/>
      <c r="D3649" s="1" t="s">
        <v>6333</v>
      </c>
      <c r="E3649" s="5">
        <v>0.365591397849462</v>
      </c>
      <c r="F3649" s="2">
        <v>44.5875</v>
      </c>
    </row>
    <row r="3650" ht="18.0" customHeight="1">
      <c r="A3650" s="13" t="s">
        <v>7418</v>
      </c>
      <c r="B3650" s="13" t="s">
        <v>7419</v>
      </c>
      <c r="C3650" s="3"/>
      <c r="D3650" s="1" t="s">
        <v>6333</v>
      </c>
      <c r="E3650" s="5">
        <v>0.365591397849462</v>
      </c>
      <c r="F3650" s="2">
        <v>44.5875</v>
      </c>
    </row>
    <row r="3651" ht="18.0" customHeight="1">
      <c r="A3651" s="13" t="s">
        <v>7420</v>
      </c>
      <c r="B3651" s="13" t="s">
        <v>7421</v>
      </c>
      <c r="C3651" s="3"/>
      <c r="D3651" s="1" t="s">
        <v>6333</v>
      </c>
      <c r="E3651" s="5">
        <v>0.365591397849462</v>
      </c>
      <c r="F3651" s="2">
        <v>44.5875</v>
      </c>
    </row>
    <row r="3652" ht="18.0" customHeight="1">
      <c r="A3652" s="13" t="s">
        <v>7422</v>
      </c>
      <c r="B3652" s="13" t="s">
        <v>7423</v>
      </c>
      <c r="C3652" s="3"/>
      <c r="D3652" s="1" t="s">
        <v>6333</v>
      </c>
      <c r="E3652" s="5">
        <v>0.365591397849462</v>
      </c>
      <c r="F3652" s="2">
        <v>44.5875</v>
      </c>
    </row>
    <row r="3653" ht="18.0" customHeight="1">
      <c r="A3653" s="13" t="s">
        <v>7424</v>
      </c>
      <c r="B3653" s="13" t="s">
        <v>7425</v>
      </c>
      <c r="C3653" s="3"/>
      <c r="D3653" s="1" t="s">
        <v>6333</v>
      </c>
      <c r="E3653" s="5">
        <v>0.365591397849462</v>
      </c>
      <c r="F3653" s="2">
        <v>44.5875</v>
      </c>
    </row>
    <row r="3654" ht="18.0" customHeight="1">
      <c r="A3654" s="13" t="s">
        <v>7426</v>
      </c>
      <c r="B3654" s="13" t="s">
        <v>7427</v>
      </c>
      <c r="C3654" s="3"/>
      <c r="D3654" s="1" t="s">
        <v>6333</v>
      </c>
      <c r="E3654" s="5">
        <v>0.365591397849462</v>
      </c>
      <c r="F3654" s="2">
        <v>44.5875</v>
      </c>
    </row>
    <row r="3655" ht="18.0" customHeight="1">
      <c r="A3655" s="13" t="s">
        <v>7428</v>
      </c>
      <c r="B3655" s="13" t="s">
        <v>7429</v>
      </c>
      <c r="C3655" s="3"/>
      <c r="D3655" s="1" t="s">
        <v>6333</v>
      </c>
      <c r="E3655" s="5">
        <v>0.365591397849462</v>
      </c>
      <c r="F3655" s="2">
        <v>44.5875</v>
      </c>
    </row>
    <row r="3656" ht="18.0" customHeight="1">
      <c r="A3656" s="13" t="s">
        <v>7430</v>
      </c>
      <c r="B3656" s="13" t="s">
        <v>7431</v>
      </c>
      <c r="C3656" s="3"/>
      <c r="D3656" s="1" t="s">
        <v>6333</v>
      </c>
      <c r="E3656" s="5">
        <v>0.365591397849462</v>
      </c>
      <c r="F3656" s="2">
        <v>44.5875</v>
      </c>
    </row>
    <row r="3657" ht="18.0" customHeight="1">
      <c r="A3657" s="13" t="s">
        <v>7432</v>
      </c>
      <c r="B3657" s="13" t="s">
        <v>7433</v>
      </c>
      <c r="C3657" s="3"/>
      <c r="D3657" s="1" t="s">
        <v>6333</v>
      </c>
      <c r="E3657" s="5">
        <v>0.365591397849462</v>
      </c>
      <c r="F3657" s="2">
        <v>44.5875</v>
      </c>
    </row>
    <row r="3658" ht="18.0" customHeight="1">
      <c r="A3658" s="13" t="s">
        <v>7434</v>
      </c>
      <c r="B3658" s="13" t="s">
        <v>7435</v>
      </c>
      <c r="C3658" s="3"/>
      <c r="D3658" s="1" t="s">
        <v>6333</v>
      </c>
      <c r="E3658" s="5">
        <v>0.365591397849462</v>
      </c>
      <c r="F3658" s="2">
        <v>44.5875</v>
      </c>
    </row>
    <row r="3659" ht="18.0" customHeight="1">
      <c r="A3659" s="13" t="s">
        <v>7436</v>
      </c>
      <c r="B3659" s="13" t="s">
        <v>7437</v>
      </c>
      <c r="C3659" s="3"/>
      <c r="D3659" s="1" t="s">
        <v>6333</v>
      </c>
      <c r="E3659" s="5">
        <v>0.365591397849462</v>
      </c>
      <c r="F3659" s="2">
        <v>44.5875</v>
      </c>
    </row>
    <row r="3660" ht="18.0" customHeight="1">
      <c r="A3660" s="13" t="s">
        <v>7438</v>
      </c>
      <c r="B3660" s="13" t="s">
        <v>7439</v>
      </c>
      <c r="C3660" s="3"/>
      <c r="D3660" s="1" t="s">
        <v>6333</v>
      </c>
      <c r="E3660" s="5">
        <v>0.365591397849462</v>
      </c>
      <c r="F3660" s="2">
        <v>44.5875</v>
      </c>
    </row>
    <row r="3661" ht="18.0" customHeight="1">
      <c r="A3661" s="13" t="s">
        <v>7440</v>
      </c>
      <c r="B3661" s="13" t="s">
        <v>7441</v>
      </c>
      <c r="C3661" s="3"/>
      <c r="D3661" s="1" t="s">
        <v>6333</v>
      </c>
      <c r="E3661" s="5">
        <v>0.365591397849462</v>
      </c>
      <c r="F3661" s="2">
        <v>44.5875</v>
      </c>
    </row>
    <row r="3662" ht="18.0" customHeight="1">
      <c r="A3662" s="13" t="s">
        <v>7442</v>
      </c>
      <c r="B3662" s="13" t="s">
        <v>7443</v>
      </c>
      <c r="C3662" s="3"/>
      <c r="D3662" s="1" t="s">
        <v>6333</v>
      </c>
      <c r="E3662" s="5">
        <v>0.365591397849462</v>
      </c>
      <c r="F3662" s="2">
        <v>44.5875</v>
      </c>
    </row>
    <row r="3663" ht="18.0" customHeight="1">
      <c r="A3663" s="13" t="s">
        <v>7444</v>
      </c>
      <c r="B3663" s="13" t="s">
        <v>7445</v>
      </c>
      <c r="C3663" s="3"/>
      <c r="D3663" s="1" t="s">
        <v>6333</v>
      </c>
      <c r="E3663" s="5">
        <v>0.365591397849462</v>
      </c>
      <c r="F3663" s="2">
        <v>44.5875</v>
      </c>
    </row>
    <row r="3664" ht="18.0" customHeight="1">
      <c r="A3664" s="13" t="s">
        <v>7446</v>
      </c>
      <c r="B3664" s="13" t="s">
        <v>7447</v>
      </c>
      <c r="C3664" s="3"/>
      <c r="D3664" s="1" t="s">
        <v>6333</v>
      </c>
      <c r="E3664" s="5">
        <v>0.365591397849462</v>
      </c>
      <c r="F3664" s="2">
        <v>44.5875</v>
      </c>
    </row>
    <row r="3665" ht="18.0" customHeight="1">
      <c r="A3665" s="13" t="s">
        <v>7448</v>
      </c>
      <c r="B3665" s="13" t="s">
        <v>7449</v>
      </c>
      <c r="C3665" s="3"/>
      <c r="D3665" s="1" t="s">
        <v>6333</v>
      </c>
      <c r="E3665" s="5">
        <v>0.365591397849462</v>
      </c>
      <c r="F3665" s="2">
        <v>44.5875</v>
      </c>
    </row>
    <row r="3666" ht="18.0" customHeight="1">
      <c r="A3666" s="13" t="s">
        <v>7450</v>
      </c>
      <c r="B3666" s="13" t="s">
        <v>7451</v>
      </c>
      <c r="C3666" s="3"/>
      <c r="D3666" s="1" t="s">
        <v>6333</v>
      </c>
      <c r="E3666" s="5">
        <v>0.365591397849462</v>
      </c>
      <c r="F3666" s="2">
        <v>44.5875</v>
      </c>
    </row>
    <row r="3667" ht="18.0" customHeight="1">
      <c r="A3667" s="13" t="s">
        <v>7452</v>
      </c>
      <c r="B3667" s="13" t="s">
        <v>7453</v>
      </c>
      <c r="C3667" s="3"/>
      <c r="D3667" s="1" t="s">
        <v>6333</v>
      </c>
      <c r="E3667" s="5">
        <v>0.365591397849462</v>
      </c>
      <c r="F3667" s="2">
        <v>44.5875</v>
      </c>
    </row>
    <row r="3668" ht="18.0" customHeight="1">
      <c r="A3668" s="13" t="s">
        <v>7454</v>
      </c>
      <c r="B3668" s="13" t="s">
        <v>7455</v>
      </c>
      <c r="C3668" s="3"/>
      <c r="D3668" s="1" t="s">
        <v>6333</v>
      </c>
      <c r="E3668" s="5">
        <v>0.365591397849462</v>
      </c>
      <c r="F3668" s="2">
        <v>44.5875</v>
      </c>
    </row>
    <row r="3669" ht="18.0" customHeight="1">
      <c r="A3669" s="13" t="s">
        <v>7456</v>
      </c>
      <c r="B3669" s="13" t="s">
        <v>7457</v>
      </c>
      <c r="C3669" s="3"/>
      <c r="D3669" s="1" t="s">
        <v>6333</v>
      </c>
      <c r="E3669" s="5">
        <v>0.365591397849462</v>
      </c>
      <c r="F3669" s="2">
        <v>44.5875</v>
      </c>
    </row>
    <row r="3670" ht="18.0" customHeight="1">
      <c r="A3670" s="13" t="s">
        <v>7458</v>
      </c>
      <c r="B3670" s="13" t="s">
        <v>7459</v>
      </c>
      <c r="C3670" s="3"/>
      <c r="D3670" s="1" t="s">
        <v>6333</v>
      </c>
      <c r="E3670" s="5">
        <v>0.365591397849462</v>
      </c>
      <c r="F3670" s="2">
        <v>44.5875</v>
      </c>
    </row>
    <row r="3671" ht="18.0" customHeight="1">
      <c r="A3671" s="13" t="s">
        <v>7460</v>
      </c>
      <c r="B3671" s="13" t="s">
        <v>6555</v>
      </c>
      <c r="C3671" s="3"/>
      <c r="D3671" s="1" t="s">
        <v>6333</v>
      </c>
      <c r="E3671" s="5">
        <v>0.365591397849462</v>
      </c>
      <c r="F3671" s="2">
        <v>44.5875</v>
      </c>
    </row>
    <row r="3672" ht="18.0" customHeight="1">
      <c r="A3672" s="13" t="s">
        <v>7461</v>
      </c>
      <c r="B3672" s="13" t="s">
        <v>7462</v>
      </c>
      <c r="C3672" s="3"/>
      <c r="D3672" s="1" t="s">
        <v>6333</v>
      </c>
      <c r="E3672" s="5">
        <v>0.365591397849462</v>
      </c>
      <c r="F3672" s="2">
        <v>44.5875</v>
      </c>
    </row>
    <row r="3673" ht="18.0" customHeight="1">
      <c r="A3673" s="13" t="s">
        <v>7463</v>
      </c>
      <c r="B3673" s="13" t="s">
        <v>7464</v>
      </c>
      <c r="C3673" s="3"/>
      <c r="D3673" s="1" t="s">
        <v>6333</v>
      </c>
      <c r="E3673" s="5">
        <v>0.365591397849462</v>
      </c>
      <c r="F3673" s="2">
        <v>44.5875</v>
      </c>
    </row>
    <row r="3674" ht="18.0" customHeight="1">
      <c r="A3674" s="13" t="s">
        <v>7465</v>
      </c>
      <c r="B3674" s="13" t="s">
        <v>7466</v>
      </c>
      <c r="C3674" s="3"/>
      <c r="D3674" s="1" t="s">
        <v>6333</v>
      </c>
      <c r="E3674" s="5">
        <v>0.365591397849462</v>
      </c>
      <c r="F3674" s="2">
        <v>44.5875</v>
      </c>
    </row>
    <row r="3675" ht="18.0" customHeight="1">
      <c r="A3675" s="13" t="s">
        <v>7467</v>
      </c>
      <c r="B3675" s="13" t="s">
        <v>7468</v>
      </c>
      <c r="C3675" s="3"/>
      <c r="D3675" s="1" t="s">
        <v>6333</v>
      </c>
      <c r="E3675" s="5">
        <v>0.365591397849462</v>
      </c>
      <c r="F3675" s="2">
        <v>44.5875</v>
      </c>
    </row>
    <row r="3676" ht="18.0" customHeight="1">
      <c r="A3676" s="13" t="s">
        <v>7469</v>
      </c>
      <c r="B3676" s="13" t="s">
        <v>7470</v>
      </c>
      <c r="C3676" s="3"/>
      <c r="D3676" s="1" t="s">
        <v>6333</v>
      </c>
      <c r="E3676" s="5">
        <v>0.365591397849462</v>
      </c>
      <c r="F3676" s="2">
        <v>44.5875</v>
      </c>
    </row>
    <row r="3677" ht="18.0" customHeight="1">
      <c r="A3677" s="13" t="s">
        <v>7471</v>
      </c>
      <c r="B3677" s="13" t="s">
        <v>7472</v>
      </c>
      <c r="C3677" s="3"/>
      <c r="D3677" s="1" t="s">
        <v>6333</v>
      </c>
      <c r="E3677" s="5">
        <v>0.365591397849462</v>
      </c>
      <c r="F3677" s="2">
        <v>44.5875</v>
      </c>
    </row>
    <row r="3678" ht="18.0" customHeight="1">
      <c r="A3678" s="13" t="s">
        <v>7473</v>
      </c>
      <c r="B3678" s="13" t="s">
        <v>7474</v>
      </c>
      <c r="C3678" s="3"/>
      <c r="D3678" s="1" t="s">
        <v>6333</v>
      </c>
      <c r="E3678" s="5">
        <v>0.365591397849462</v>
      </c>
      <c r="F3678" s="2">
        <v>44.5875</v>
      </c>
    </row>
    <row r="3679" ht="18.0" customHeight="1">
      <c r="A3679" s="13" t="s">
        <v>7475</v>
      </c>
      <c r="B3679" s="13" t="s">
        <v>7476</v>
      </c>
      <c r="C3679" s="3"/>
      <c r="D3679" s="1" t="s">
        <v>6333</v>
      </c>
      <c r="E3679" s="5">
        <v>0.365591397849462</v>
      </c>
      <c r="F3679" s="2">
        <v>44.5875</v>
      </c>
    </row>
    <row r="3680" ht="18.0" customHeight="1">
      <c r="A3680" s="13" t="s">
        <v>7477</v>
      </c>
      <c r="B3680" s="13" t="s">
        <v>7478</v>
      </c>
      <c r="C3680" s="3"/>
      <c r="D3680" s="1" t="s">
        <v>6333</v>
      </c>
      <c r="E3680" s="5">
        <v>0.365591397849462</v>
      </c>
      <c r="F3680" s="2">
        <v>44.5875</v>
      </c>
    </row>
    <row r="3681" ht="18.0" customHeight="1">
      <c r="A3681" s="13" t="s">
        <v>7479</v>
      </c>
      <c r="B3681" s="13" t="s">
        <v>7480</v>
      </c>
      <c r="C3681" s="3"/>
      <c r="D3681" s="1" t="s">
        <v>6333</v>
      </c>
      <c r="E3681" s="5">
        <v>0.365591397849462</v>
      </c>
      <c r="F3681" s="2">
        <v>44.5875</v>
      </c>
    </row>
    <row r="3682" ht="18.0" customHeight="1">
      <c r="A3682" s="13" t="s">
        <v>7481</v>
      </c>
      <c r="B3682" s="13" t="s">
        <v>7482</v>
      </c>
      <c r="C3682" s="3"/>
      <c r="D3682" s="1" t="s">
        <v>6333</v>
      </c>
      <c r="E3682" s="5">
        <v>0.365591397849462</v>
      </c>
      <c r="F3682" s="2">
        <v>44.5875</v>
      </c>
    </row>
    <row r="3683" ht="18.0" customHeight="1">
      <c r="A3683" s="13" t="s">
        <v>7483</v>
      </c>
      <c r="B3683" s="13" t="s">
        <v>7484</v>
      </c>
      <c r="C3683" s="3"/>
      <c r="D3683" s="1" t="s">
        <v>6333</v>
      </c>
      <c r="E3683" s="5">
        <v>0.365591397849462</v>
      </c>
      <c r="F3683" s="2">
        <v>44.5875</v>
      </c>
    </row>
    <row r="3684" ht="18.0" customHeight="1">
      <c r="A3684" s="13" t="s">
        <v>7485</v>
      </c>
      <c r="B3684" s="13" t="s">
        <v>7486</v>
      </c>
      <c r="C3684" s="3"/>
      <c r="D3684" s="1" t="s">
        <v>6333</v>
      </c>
      <c r="E3684" s="5">
        <v>0.365591397849462</v>
      </c>
      <c r="F3684" s="2">
        <v>44.5875</v>
      </c>
    </row>
    <row r="3685" ht="18.0" customHeight="1">
      <c r="A3685" s="13" t="s">
        <v>7487</v>
      </c>
      <c r="B3685" s="13" t="s">
        <v>7488</v>
      </c>
      <c r="C3685" s="3"/>
      <c r="D3685" s="1" t="s">
        <v>6333</v>
      </c>
      <c r="E3685" s="5">
        <v>0.365591397849462</v>
      </c>
      <c r="F3685" s="2">
        <v>44.5875</v>
      </c>
    </row>
    <row r="3686" ht="18.0" customHeight="1">
      <c r="A3686" s="13" t="s">
        <v>7489</v>
      </c>
      <c r="B3686" s="13" t="s">
        <v>7490</v>
      </c>
      <c r="C3686" s="3"/>
      <c r="D3686" s="1" t="s">
        <v>6333</v>
      </c>
      <c r="E3686" s="5">
        <v>0.365591397849462</v>
      </c>
      <c r="F3686" s="2">
        <v>44.5875</v>
      </c>
    </row>
    <row r="3687" ht="18.0" customHeight="1">
      <c r="A3687" s="13" t="s">
        <v>7491</v>
      </c>
      <c r="B3687" s="13" t="s">
        <v>7492</v>
      </c>
      <c r="C3687" s="3"/>
      <c r="D3687" s="1" t="s">
        <v>6333</v>
      </c>
      <c r="E3687" s="5">
        <v>0.365591397849462</v>
      </c>
      <c r="F3687" s="2">
        <v>44.5875</v>
      </c>
    </row>
    <row r="3688" ht="18.0" customHeight="1">
      <c r="A3688" s="13" t="s">
        <v>7493</v>
      </c>
      <c r="B3688" s="13" t="s">
        <v>7494</v>
      </c>
      <c r="C3688" s="3"/>
      <c r="D3688" s="1" t="s">
        <v>6333</v>
      </c>
      <c r="E3688" s="5">
        <v>0.365591397849462</v>
      </c>
      <c r="F3688" s="2">
        <v>44.5875</v>
      </c>
    </row>
    <row r="3689" ht="18.0" customHeight="1">
      <c r="A3689" s="13" t="s">
        <v>7495</v>
      </c>
      <c r="B3689" s="13" t="s">
        <v>7496</v>
      </c>
      <c r="C3689" s="3"/>
      <c r="D3689" s="1" t="s">
        <v>6333</v>
      </c>
      <c r="E3689" s="5">
        <v>0.365591397849462</v>
      </c>
      <c r="F3689" s="2">
        <v>44.5875</v>
      </c>
    </row>
    <row r="3690" ht="18.0" customHeight="1">
      <c r="A3690" s="13" t="s">
        <v>7497</v>
      </c>
      <c r="B3690" s="13" t="s">
        <v>7498</v>
      </c>
      <c r="C3690" s="3"/>
      <c r="D3690" s="1" t="s">
        <v>6333</v>
      </c>
      <c r="E3690" s="5">
        <v>0.365591397849462</v>
      </c>
      <c r="F3690" s="2">
        <v>44.5875</v>
      </c>
    </row>
    <row r="3691" ht="18.0" customHeight="1">
      <c r="A3691" s="13" t="s">
        <v>7499</v>
      </c>
      <c r="B3691" s="13" t="s">
        <v>7500</v>
      </c>
      <c r="C3691" s="3"/>
      <c r="D3691" s="1" t="s">
        <v>6333</v>
      </c>
      <c r="E3691" s="5">
        <v>0.365591397849462</v>
      </c>
      <c r="F3691" s="2">
        <v>44.5875</v>
      </c>
    </row>
    <row r="3692" ht="18.0" customHeight="1">
      <c r="A3692" s="13" t="s">
        <v>7501</v>
      </c>
      <c r="B3692" s="13" t="s">
        <v>7502</v>
      </c>
      <c r="C3692" s="3"/>
      <c r="D3692" s="1" t="s">
        <v>6333</v>
      </c>
      <c r="E3692" s="5">
        <v>0.365591397849462</v>
      </c>
      <c r="F3692" s="2">
        <v>44.5875</v>
      </c>
    </row>
    <row r="3693" ht="18.0" customHeight="1">
      <c r="A3693" s="13" t="s">
        <v>7503</v>
      </c>
      <c r="B3693" s="13" t="s">
        <v>7504</v>
      </c>
      <c r="C3693" s="3"/>
      <c r="D3693" s="1" t="s">
        <v>6333</v>
      </c>
      <c r="E3693" s="5">
        <v>0.365591397849462</v>
      </c>
      <c r="F3693" s="2">
        <v>44.5875</v>
      </c>
    </row>
    <row r="3694" ht="18.0" customHeight="1">
      <c r="A3694" s="13" t="s">
        <v>7505</v>
      </c>
      <c r="B3694" s="13" t="s">
        <v>7506</v>
      </c>
      <c r="C3694" s="3"/>
      <c r="D3694" s="1" t="s">
        <v>6333</v>
      </c>
      <c r="E3694" s="5">
        <v>0.365591397849462</v>
      </c>
      <c r="F3694" s="2">
        <v>44.5875</v>
      </c>
    </row>
    <row r="3695" ht="18.0" customHeight="1">
      <c r="A3695" s="13" t="s">
        <v>7507</v>
      </c>
      <c r="B3695" s="13" t="s">
        <v>7508</v>
      </c>
      <c r="C3695" s="3"/>
      <c r="D3695" s="1" t="s">
        <v>6333</v>
      </c>
      <c r="E3695" s="5">
        <v>0.365591397849462</v>
      </c>
      <c r="F3695" s="2">
        <v>44.5875</v>
      </c>
    </row>
    <row r="3696" ht="18.0" customHeight="1">
      <c r="A3696" s="13" t="s">
        <v>7509</v>
      </c>
      <c r="B3696" s="13" t="s">
        <v>7510</v>
      </c>
      <c r="C3696" s="3"/>
      <c r="D3696" s="1" t="s">
        <v>6333</v>
      </c>
      <c r="E3696" s="5">
        <v>0.365591397849462</v>
      </c>
      <c r="F3696" s="2">
        <v>44.5875</v>
      </c>
    </row>
    <row r="3697" ht="18.0" customHeight="1">
      <c r="A3697" s="13" t="s">
        <v>7511</v>
      </c>
      <c r="B3697" s="13" t="s">
        <v>6597</v>
      </c>
      <c r="C3697" s="3"/>
      <c r="D3697" s="1" t="s">
        <v>6333</v>
      </c>
      <c r="E3697" s="5">
        <v>0.365591397849462</v>
      </c>
      <c r="F3697" s="2">
        <v>44.5875</v>
      </c>
    </row>
    <row r="3698" ht="18.0" customHeight="1">
      <c r="A3698" s="13" t="s">
        <v>7512</v>
      </c>
      <c r="B3698" s="13" t="s">
        <v>7513</v>
      </c>
      <c r="C3698" s="3"/>
      <c r="D3698" s="1" t="s">
        <v>6333</v>
      </c>
      <c r="E3698" s="5">
        <v>0.365591397849462</v>
      </c>
      <c r="F3698" s="2">
        <v>44.5875</v>
      </c>
    </row>
    <row r="3699" ht="18.0" customHeight="1">
      <c r="A3699" s="13" t="s">
        <v>7514</v>
      </c>
      <c r="B3699" s="13" t="s">
        <v>7515</v>
      </c>
      <c r="C3699" s="3"/>
      <c r="D3699" s="1" t="s">
        <v>6333</v>
      </c>
      <c r="E3699" s="5">
        <v>0.365591397849462</v>
      </c>
      <c r="F3699" s="2">
        <v>44.5875</v>
      </c>
    </row>
    <row r="3700" ht="18.0" customHeight="1">
      <c r="A3700" s="13" t="s">
        <v>7516</v>
      </c>
      <c r="B3700" s="13" t="s">
        <v>7517</v>
      </c>
      <c r="C3700" s="3"/>
      <c r="D3700" s="1" t="s">
        <v>6333</v>
      </c>
      <c r="E3700" s="5">
        <v>0.365591397849462</v>
      </c>
      <c r="F3700" s="2">
        <v>44.5875</v>
      </c>
    </row>
    <row r="3701" ht="18.0" customHeight="1">
      <c r="A3701" s="13" t="s">
        <v>7518</v>
      </c>
      <c r="B3701" s="13" t="s">
        <v>7519</v>
      </c>
      <c r="C3701" s="3"/>
      <c r="D3701" s="1" t="s">
        <v>6333</v>
      </c>
      <c r="E3701" s="5">
        <v>0.365591397849462</v>
      </c>
      <c r="F3701" s="2">
        <v>44.5875</v>
      </c>
    </row>
    <row r="3702" ht="18.0" customHeight="1">
      <c r="A3702" s="13" t="s">
        <v>7520</v>
      </c>
      <c r="B3702" s="13" t="s">
        <v>7521</v>
      </c>
      <c r="C3702" s="3"/>
      <c r="D3702" s="1" t="s">
        <v>6333</v>
      </c>
      <c r="E3702" s="5">
        <v>0.365591397849462</v>
      </c>
      <c r="F3702" s="2">
        <v>44.5875</v>
      </c>
    </row>
    <row r="3703" ht="18.0" customHeight="1">
      <c r="A3703" s="13" t="s">
        <v>7522</v>
      </c>
      <c r="B3703" s="13" t="s">
        <v>7523</v>
      </c>
      <c r="C3703" s="3"/>
      <c r="D3703" s="1" t="s">
        <v>6333</v>
      </c>
      <c r="E3703" s="5">
        <v>0.365591397849462</v>
      </c>
      <c r="F3703" s="2">
        <v>44.5875</v>
      </c>
    </row>
    <row r="3704" ht="18.0" customHeight="1">
      <c r="A3704" s="13" t="s">
        <v>7524</v>
      </c>
      <c r="B3704" s="13" t="s">
        <v>7525</v>
      </c>
      <c r="C3704" s="3"/>
      <c r="D3704" s="1" t="s">
        <v>6333</v>
      </c>
      <c r="E3704" s="5">
        <v>0.365591397849462</v>
      </c>
      <c r="F3704" s="2">
        <v>44.5875</v>
      </c>
    </row>
    <row r="3705" ht="18.0" customHeight="1">
      <c r="A3705" s="13" t="s">
        <v>7526</v>
      </c>
      <c r="B3705" s="13" t="s">
        <v>7527</v>
      </c>
      <c r="C3705" s="3"/>
      <c r="D3705" s="1" t="s">
        <v>6333</v>
      </c>
      <c r="E3705" s="5">
        <v>0.365591397849462</v>
      </c>
      <c r="F3705" s="2">
        <v>44.5875</v>
      </c>
    </row>
    <row r="3706" ht="18.0" customHeight="1">
      <c r="A3706" s="13" t="s">
        <v>7528</v>
      </c>
      <c r="B3706" s="13" t="s">
        <v>7529</v>
      </c>
      <c r="C3706" s="3"/>
      <c r="D3706" s="1" t="s">
        <v>6333</v>
      </c>
      <c r="E3706" s="5">
        <v>0.365591397849462</v>
      </c>
      <c r="F3706" s="2">
        <v>44.5875</v>
      </c>
    </row>
    <row r="3707" ht="18.0" customHeight="1">
      <c r="A3707" s="13" t="s">
        <v>7530</v>
      </c>
      <c r="B3707" s="13" t="s">
        <v>7531</v>
      </c>
      <c r="C3707" s="3"/>
      <c r="D3707" s="1" t="s">
        <v>6333</v>
      </c>
      <c r="E3707" s="5">
        <v>0.365591397849462</v>
      </c>
      <c r="F3707" s="2">
        <v>44.5875</v>
      </c>
    </row>
    <row r="3708" ht="18.0" customHeight="1">
      <c r="A3708" s="13" t="s">
        <v>7532</v>
      </c>
      <c r="B3708" s="13" t="s">
        <v>7533</v>
      </c>
      <c r="C3708" s="3"/>
      <c r="D3708" s="1" t="s">
        <v>6333</v>
      </c>
      <c r="E3708" s="5">
        <v>0.365591397849462</v>
      </c>
      <c r="F3708" s="2">
        <v>44.5875</v>
      </c>
    </row>
    <row r="3709" ht="18.0" customHeight="1">
      <c r="A3709" s="13" t="s">
        <v>7534</v>
      </c>
      <c r="B3709" s="13" t="s">
        <v>7535</v>
      </c>
      <c r="C3709" s="3"/>
      <c r="D3709" s="1" t="s">
        <v>6333</v>
      </c>
      <c r="E3709" s="5">
        <v>0.365591397849462</v>
      </c>
      <c r="F3709" s="2">
        <v>44.5875</v>
      </c>
    </row>
    <row r="3710" ht="18.0" customHeight="1">
      <c r="A3710" s="13" t="s">
        <v>7536</v>
      </c>
      <c r="B3710" s="13" t="s">
        <v>7537</v>
      </c>
      <c r="C3710" s="3"/>
      <c r="D3710" s="1" t="s">
        <v>6333</v>
      </c>
      <c r="E3710" s="5">
        <v>0.365591397849462</v>
      </c>
      <c r="F3710" s="2">
        <v>44.5875</v>
      </c>
    </row>
    <row r="3711" ht="18.0" customHeight="1">
      <c r="A3711" s="13" t="s">
        <v>7538</v>
      </c>
      <c r="B3711" s="13" t="s">
        <v>7539</v>
      </c>
      <c r="C3711" s="3"/>
      <c r="D3711" s="1" t="s">
        <v>6333</v>
      </c>
      <c r="E3711" s="5">
        <v>0.365591397849462</v>
      </c>
      <c r="F3711" s="2">
        <v>44.5875</v>
      </c>
    </row>
    <row r="3712" ht="18.0" customHeight="1">
      <c r="A3712" s="13" t="s">
        <v>7540</v>
      </c>
      <c r="B3712" s="13" t="s">
        <v>7541</v>
      </c>
      <c r="C3712" s="3"/>
      <c r="D3712" s="1" t="s">
        <v>6333</v>
      </c>
      <c r="E3712" s="5">
        <v>0.365591397849462</v>
      </c>
      <c r="F3712" s="2">
        <v>44.5875</v>
      </c>
    </row>
    <row r="3713" ht="18.0" customHeight="1">
      <c r="A3713" s="13" t="s">
        <v>7542</v>
      </c>
      <c r="B3713" s="13" t="s">
        <v>7543</v>
      </c>
      <c r="C3713" s="3"/>
      <c r="D3713" s="1" t="s">
        <v>6333</v>
      </c>
      <c r="E3713" s="5">
        <v>0.365591397849462</v>
      </c>
      <c r="F3713" s="2">
        <v>44.5875</v>
      </c>
    </row>
    <row r="3714" ht="18.0" customHeight="1">
      <c r="A3714" s="13" t="s">
        <v>7544</v>
      </c>
      <c r="B3714" s="13" t="s">
        <v>7545</v>
      </c>
      <c r="C3714" s="3"/>
      <c r="D3714" s="1" t="s">
        <v>6333</v>
      </c>
      <c r="E3714" s="5">
        <v>0.365591397849462</v>
      </c>
      <c r="F3714" s="2">
        <v>44.5875</v>
      </c>
    </row>
    <row r="3715" ht="18.0" customHeight="1">
      <c r="A3715" s="13" t="s">
        <v>7546</v>
      </c>
      <c r="B3715" s="13" t="s">
        <v>7547</v>
      </c>
      <c r="C3715" s="3"/>
      <c r="D3715" s="1" t="s">
        <v>6333</v>
      </c>
      <c r="E3715" s="5">
        <v>0.365591397849462</v>
      </c>
      <c r="F3715" s="2">
        <v>44.5875</v>
      </c>
    </row>
    <row r="3716" ht="18.0" customHeight="1">
      <c r="A3716" s="13" t="s">
        <v>7548</v>
      </c>
      <c r="B3716" s="13" t="s">
        <v>7549</v>
      </c>
      <c r="C3716" s="3"/>
      <c r="D3716" s="1" t="s">
        <v>6333</v>
      </c>
      <c r="E3716" s="5">
        <v>0.365591397849462</v>
      </c>
      <c r="F3716" s="2">
        <v>44.5875</v>
      </c>
    </row>
    <row r="3717" ht="18.0" customHeight="1">
      <c r="A3717" s="13" t="s">
        <v>7550</v>
      </c>
      <c r="B3717" s="13" t="s">
        <v>7551</v>
      </c>
      <c r="C3717" s="3"/>
      <c r="D3717" s="1" t="s">
        <v>6333</v>
      </c>
      <c r="E3717" s="5">
        <v>0.365591397849462</v>
      </c>
      <c r="F3717" s="2">
        <v>44.5875</v>
      </c>
    </row>
    <row r="3718" ht="18.0" customHeight="1">
      <c r="A3718" s="13" t="s">
        <v>7552</v>
      </c>
      <c r="B3718" s="13" t="s">
        <v>7553</v>
      </c>
      <c r="C3718" s="3"/>
      <c r="D3718" s="1" t="s">
        <v>6333</v>
      </c>
      <c r="E3718" s="5">
        <v>0.365591397849462</v>
      </c>
      <c r="F3718" s="2">
        <v>44.5875</v>
      </c>
    </row>
    <row r="3719" ht="18.0" customHeight="1">
      <c r="A3719" s="13" t="s">
        <v>7554</v>
      </c>
      <c r="B3719" s="13" t="s">
        <v>7555</v>
      </c>
      <c r="C3719" s="3"/>
      <c r="D3719" s="1" t="s">
        <v>6333</v>
      </c>
      <c r="E3719" s="5">
        <v>0.365591397849462</v>
      </c>
      <c r="F3719" s="2">
        <v>44.5875</v>
      </c>
    </row>
    <row r="3720" ht="18.0" customHeight="1">
      <c r="A3720" s="13" t="s">
        <v>7556</v>
      </c>
      <c r="B3720" s="13" t="s">
        <v>7557</v>
      </c>
      <c r="C3720" s="3"/>
      <c r="D3720" s="1" t="s">
        <v>6333</v>
      </c>
      <c r="E3720" s="5">
        <v>0.365591397849462</v>
      </c>
      <c r="F3720" s="2">
        <v>44.5875</v>
      </c>
    </row>
    <row r="3721" ht="18.0" customHeight="1">
      <c r="A3721" s="13" t="s">
        <v>7558</v>
      </c>
      <c r="B3721" s="13" t="s">
        <v>7559</v>
      </c>
      <c r="C3721" s="3"/>
      <c r="D3721" s="1" t="s">
        <v>6333</v>
      </c>
      <c r="E3721" s="5">
        <v>0.365591397849462</v>
      </c>
      <c r="F3721" s="2">
        <v>44.5875</v>
      </c>
    </row>
    <row r="3722" ht="18.0" customHeight="1">
      <c r="A3722" s="13" t="s">
        <v>7560</v>
      </c>
      <c r="B3722" s="13" t="s">
        <v>7561</v>
      </c>
      <c r="C3722" s="3"/>
      <c r="D3722" s="1" t="s">
        <v>6333</v>
      </c>
      <c r="E3722" s="5">
        <v>0.365591397849462</v>
      </c>
      <c r="F3722" s="2">
        <v>44.5875</v>
      </c>
    </row>
    <row r="3723" ht="18.0" customHeight="1">
      <c r="A3723" s="13" t="s">
        <v>7562</v>
      </c>
      <c r="B3723" s="13" t="s">
        <v>7563</v>
      </c>
      <c r="C3723" s="3"/>
      <c r="D3723" s="1" t="s">
        <v>6333</v>
      </c>
      <c r="E3723" s="5">
        <v>0.365591397849462</v>
      </c>
      <c r="F3723" s="2">
        <v>44.5875</v>
      </c>
    </row>
    <row r="3724" ht="18.0" customHeight="1">
      <c r="A3724" s="13" t="s">
        <v>7564</v>
      </c>
      <c r="B3724" s="13" t="s">
        <v>7565</v>
      </c>
      <c r="C3724" s="3"/>
      <c r="D3724" s="1" t="s">
        <v>6333</v>
      </c>
      <c r="E3724" s="5">
        <v>0.365591397849462</v>
      </c>
      <c r="F3724" s="2">
        <v>44.5875</v>
      </c>
    </row>
    <row r="3725" ht="18.0" customHeight="1">
      <c r="A3725" s="13" t="s">
        <v>7566</v>
      </c>
      <c r="B3725" s="13" t="s">
        <v>7567</v>
      </c>
      <c r="C3725" s="3"/>
      <c r="D3725" s="1" t="s">
        <v>6333</v>
      </c>
      <c r="E3725" s="5">
        <v>0.365591397849462</v>
      </c>
      <c r="F3725" s="2">
        <v>44.5875</v>
      </c>
    </row>
    <row r="3726" ht="18.0" customHeight="1">
      <c r="A3726" s="13" t="s">
        <v>7568</v>
      </c>
      <c r="B3726" s="13" t="s">
        <v>7569</v>
      </c>
      <c r="C3726" s="3"/>
      <c r="D3726" s="1" t="s">
        <v>6333</v>
      </c>
      <c r="E3726" s="5">
        <v>0.365591397849462</v>
      </c>
      <c r="F3726" s="2">
        <v>44.5875</v>
      </c>
    </row>
    <row r="3727" ht="18.0" customHeight="1">
      <c r="A3727" s="13" t="s">
        <v>7570</v>
      </c>
      <c r="B3727" s="13" t="s">
        <v>7571</v>
      </c>
      <c r="C3727" s="3"/>
      <c r="D3727" s="1" t="s">
        <v>6333</v>
      </c>
      <c r="E3727" s="5">
        <v>0.365591397849462</v>
      </c>
      <c r="F3727" s="2">
        <v>44.5875</v>
      </c>
    </row>
    <row r="3728" ht="18.0" customHeight="1">
      <c r="A3728" s="13" t="s">
        <v>7572</v>
      </c>
      <c r="B3728" s="13" t="s">
        <v>7573</v>
      </c>
      <c r="C3728" s="3"/>
      <c r="D3728" s="1" t="s">
        <v>6333</v>
      </c>
      <c r="E3728" s="5">
        <v>0.365591397849462</v>
      </c>
      <c r="F3728" s="2">
        <v>44.5875</v>
      </c>
    </row>
    <row r="3729" ht="18.0" customHeight="1">
      <c r="A3729" s="13" t="s">
        <v>7574</v>
      </c>
      <c r="B3729" s="13" t="s">
        <v>7575</v>
      </c>
      <c r="C3729" s="3"/>
      <c r="D3729" s="1" t="s">
        <v>6333</v>
      </c>
      <c r="E3729" s="5">
        <v>0.365591397849462</v>
      </c>
      <c r="F3729" s="2">
        <v>44.5875</v>
      </c>
    </row>
    <row r="3730" ht="18.0" customHeight="1">
      <c r="A3730" s="13" t="s">
        <v>7576</v>
      </c>
      <c r="B3730" s="13" t="s">
        <v>7577</v>
      </c>
      <c r="C3730" s="3"/>
      <c r="D3730" s="1" t="s">
        <v>6333</v>
      </c>
      <c r="E3730" s="5">
        <v>0.365591397849462</v>
      </c>
      <c r="F3730" s="2">
        <v>44.5875</v>
      </c>
    </row>
    <row r="3731" ht="18.0" customHeight="1">
      <c r="A3731" s="13" t="s">
        <v>7578</v>
      </c>
      <c r="B3731" s="13" t="s">
        <v>7579</v>
      </c>
      <c r="C3731" s="3"/>
      <c r="D3731" s="1" t="s">
        <v>6333</v>
      </c>
      <c r="E3731" s="5">
        <v>0.365591397849462</v>
      </c>
      <c r="F3731" s="2">
        <v>44.5875</v>
      </c>
    </row>
    <row r="3732" ht="18.0" customHeight="1">
      <c r="A3732" s="13" t="s">
        <v>7580</v>
      </c>
      <c r="B3732" s="13" t="s">
        <v>7581</v>
      </c>
      <c r="C3732" s="3"/>
      <c r="D3732" s="1" t="s">
        <v>6333</v>
      </c>
      <c r="E3732" s="5">
        <v>0.365591397849462</v>
      </c>
      <c r="F3732" s="2">
        <v>44.5875</v>
      </c>
    </row>
    <row r="3733" ht="18.0" customHeight="1">
      <c r="A3733" s="13" t="s">
        <v>7582</v>
      </c>
      <c r="B3733" s="13" t="s">
        <v>7583</v>
      </c>
      <c r="C3733" s="3"/>
      <c r="D3733" s="1" t="s">
        <v>6333</v>
      </c>
      <c r="E3733" s="5">
        <v>0.365591397849462</v>
      </c>
      <c r="F3733" s="2">
        <v>44.5875</v>
      </c>
    </row>
    <row r="3734" ht="18.0" customHeight="1">
      <c r="A3734" s="13" t="s">
        <v>7584</v>
      </c>
      <c r="B3734" s="13" t="s">
        <v>7585</v>
      </c>
      <c r="C3734" s="3"/>
      <c r="D3734" s="1" t="s">
        <v>6333</v>
      </c>
      <c r="E3734" s="5">
        <v>0.365591397849462</v>
      </c>
      <c r="F3734" s="2">
        <v>44.5875</v>
      </c>
    </row>
    <row r="3735" ht="18.0" customHeight="1">
      <c r="A3735" s="13" t="s">
        <v>7586</v>
      </c>
      <c r="B3735" s="13" t="s">
        <v>7587</v>
      </c>
      <c r="C3735" s="3"/>
      <c r="D3735" s="1" t="s">
        <v>6333</v>
      </c>
      <c r="E3735" s="5">
        <v>0.365591397849462</v>
      </c>
      <c r="F3735" s="2">
        <v>44.5875</v>
      </c>
    </row>
    <row r="3736" ht="18.0" customHeight="1">
      <c r="A3736" s="13" t="s">
        <v>7588</v>
      </c>
      <c r="B3736" s="13" t="s">
        <v>7589</v>
      </c>
      <c r="C3736" s="3"/>
      <c r="D3736" s="1" t="s">
        <v>6333</v>
      </c>
      <c r="E3736" s="5">
        <v>0.365591397849462</v>
      </c>
      <c r="F3736" s="2">
        <v>44.5875</v>
      </c>
    </row>
    <row r="3737" ht="18.0" customHeight="1">
      <c r="A3737" s="13" t="s">
        <v>7590</v>
      </c>
      <c r="B3737" s="13" t="s">
        <v>7591</v>
      </c>
      <c r="C3737" s="3"/>
      <c r="D3737" s="1" t="s">
        <v>6333</v>
      </c>
      <c r="E3737" s="5">
        <v>0.365591397849462</v>
      </c>
      <c r="F3737" s="2">
        <v>44.5875</v>
      </c>
    </row>
    <row r="3738" ht="18.0" customHeight="1">
      <c r="A3738" s="13" t="s">
        <v>7592</v>
      </c>
      <c r="B3738" s="13" t="s">
        <v>7593</v>
      </c>
      <c r="C3738" s="3"/>
      <c r="D3738" s="1" t="s">
        <v>6333</v>
      </c>
      <c r="E3738" s="5">
        <v>0.365591397849462</v>
      </c>
      <c r="F3738" s="2">
        <v>44.5875</v>
      </c>
    </row>
    <row r="3739" ht="18.0" customHeight="1">
      <c r="A3739" s="13" t="s">
        <v>7594</v>
      </c>
      <c r="B3739" s="13" t="s">
        <v>7595</v>
      </c>
      <c r="C3739" s="3"/>
      <c r="D3739" s="1" t="s">
        <v>6333</v>
      </c>
      <c r="E3739" s="5">
        <v>0.365591397849462</v>
      </c>
      <c r="F3739" s="2">
        <v>44.5875</v>
      </c>
    </row>
    <row r="3740" ht="18.0" customHeight="1">
      <c r="A3740" s="13" t="s">
        <v>7596</v>
      </c>
      <c r="B3740" s="13" t="s">
        <v>7597</v>
      </c>
      <c r="C3740" s="3"/>
      <c r="D3740" s="1" t="s">
        <v>6333</v>
      </c>
      <c r="E3740" s="5">
        <v>0.365591397849462</v>
      </c>
      <c r="F3740" s="2">
        <v>44.5875</v>
      </c>
    </row>
    <row r="3741" ht="18.0" customHeight="1">
      <c r="A3741" s="13" t="s">
        <v>7598</v>
      </c>
      <c r="B3741" s="13" t="s">
        <v>7599</v>
      </c>
      <c r="C3741" s="3"/>
      <c r="D3741" s="1" t="s">
        <v>6333</v>
      </c>
      <c r="E3741" s="5">
        <v>0.365591397849462</v>
      </c>
      <c r="F3741" s="2">
        <v>44.5875</v>
      </c>
    </row>
    <row r="3742" ht="18.0" customHeight="1">
      <c r="A3742" s="13" t="s">
        <v>7600</v>
      </c>
      <c r="B3742" s="13" t="s">
        <v>7601</v>
      </c>
      <c r="C3742" s="3"/>
      <c r="D3742" s="1" t="s">
        <v>6333</v>
      </c>
      <c r="E3742" s="5">
        <v>0.365591397849462</v>
      </c>
      <c r="F3742" s="2">
        <v>44.5875</v>
      </c>
    </row>
    <row r="3743" ht="18.0" customHeight="1">
      <c r="A3743" s="13" t="s">
        <v>7602</v>
      </c>
      <c r="B3743" s="13" t="s">
        <v>7603</v>
      </c>
      <c r="C3743" s="3"/>
      <c r="D3743" s="1" t="s">
        <v>6333</v>
      </c>
      <c r="E3743" s="5">
        <v>0.365591397849462</v>
      </c>
      <c r="F3743" s="2">
        <v>44.5875</v>
      </c>
    </row>
    <row r="3744" ht="18.0" customHeight="1">
      <c r="A3744" s="13" t="s">
        <v>7604</v>
      </c>
      <c r="B3744" s="13" t="s">
        <v>7605</v>
      </c>
      <c r="C3744" s="3"/>
      <c r="D3744" s="1" t="s">
        <v>6333</v>
      </c>
      <c r="E3744" s="5">
        <v>0.365591397849462</v>
      </c>
      <c r="F3744" s="2">
        <v>44.5875</v>
      </c>
    </row>
    <row r="3745" ht="18.0" customHeight="1">
      <c r="A3745" s="13" t="s">
        <v>7606</v>
      </c>
      <c r="B3745" s="13" t="s">
        <v>7607</v>
      </c>
      <c r="C3745" s="3"/>
      <c r="D3745" s="1" t="s">
        <v>6333</v>
      </c>
      <c r="E3745" s="5">
        <v>0.365591397849462</v>
      </c>
      <c r="F3745" s="2">
        <v>44.5875</v>
      </c>
    </row>
    <row r="3746" ht="18.0" customHeight="1">
      <c r="A3746" s="13" t="s">
        <v>7608</v>
      </c>
      <c r="B3746" s="13" t="s">
        <v>7609</v>
      </c>
      <c r="C3746" s="3"/>
      <c r="D3746" s="1" t="s">
        <v>6333</v>
      </c>
      <c r="E3746" s="5">
        <v>0.365591397849462</v>
      </c>
      <c r="F3746" s="2">
        <v>44.5875</v>
      </c>
    </row>
    <row r="3747" ht="18.0" customHeight="1">
      <c r="A3747" s="13" t="s">
        <v>7610</v>
      </c>
      <c r="B3747" s="13" t="s">
        <v>7611</v>
      </c>
      <c r="C3747" s="3"/>
      <c r="D3747" s="1" t="s">
        <v>6333</v>
      </c>
      <c r="E3747" s="5">
        <v>0.365591397849462</v>
      </c>
      <c r="F3747" s="2">
        <v>44.5875</v>
      </c>
    </row>
    <row r="3748" ht="18.0" customHeight="1">
      <c r="A3748" s="13" t="s">
        <v>7612</v>
      </c>
      <c r="B3748" s="13" t="s">
        <v>7613</v>
      </c>
      <c r="C3748" s="3"/>
      <c r="D3748" s="1" t="s">
        <v>6333</v>
      </c>
      <c r="E3748" s="5">
        <v>0.365591397849462</v>
      </c>
      <c r="F3748" s="2">
        <v>44.5875</v>
      </c>
    </row>
    <row r="3749" ht="18.0" customHeight="1">
      <c r="A3749" s="13" t="s">
        <v>7614</v>
      </c>
      <c r="B3749" s="13" t="s">
        <v>7615</v>
      </c>
      <c r="C3749" s="3"/>
      <c r="D3749" s="1" t="s">
        <v>6333</v>
      </c>
      <c r="E3749" s="5">
        <v>0.365591397849462</v>
      </c>
      <c r="F3749" s="2">
        <v>44.5875</v>
      </c>
    </row>
    <row r="3750" ht="18.0" customHeight="1">
      <c r="A3750" s="13" t="s">
        <v>7616</v>
      </c>
      <c r="B3750" s="13" t="s">
        <v>7617</v>
      </c>
      <c r="C3750" s="3"/>
      <c r="D3750" s="1" t="s">
        <v>6333</v>
      </c>
      <c r="E3750" s="5">
        <v>0.365591397849462</v>
      </c>
      <c r="F3750" s="2">
        <v>44.5875</v>
      </c>
    </row>
    <row r="3751" ht="18.0" customHeight="1">
      <c r="A3751" s="13" t="s">
        <v>7618</v>
      </c>
      <c r="B3751" s="13" t="s">
        <v>7619</v>
      </c>
      <c r="C3751" s="3"/>
      <c r="D3751" s="1" t="s">
        <v>6333</v>
      </c>
      <c r="E3751" s="5">
        <v>0.365591397849462</v>
      </c>
      <c r="F3751" s="2">
        <v>44.5875</v>
      </c>
    </row>
    <row r="3752" ht="18.0" customHeight="1">
      <c r="A3752" s="13" t="s">
        <v>7620</v>
      </c>
      <c r="B3752" s="13" t="s">
        <v>7621</v>
      </c>
      <c r="C3752" s="3"/>
      <c r="D3752" s="1" t="s">
        <v>6333</v>
      </c>
      <c r="E3752" s="5">
        <v>0.365591397849462</v>
      </c>
      <c r="F3752" s="2">
        <v>44.5875</v>
      </c>
    </row>
    <row r="3753" ht="18.0" customHeight="1">
      <c r="A3753" s="13" t="s">
        <v>7622</v>
      </c>
      <c r="B3753" s="13" t="s">
        <v>7623</v>
      </c>
      <c r="C3753" s="3"/>
      <c r="D3753" s="1" t="s">
        <v>6333</v>
      </c>
      <c r="E3753" s="5">
        <v>0.365591397849462</v>
      </c>
      <c r="F3753" s="2">
        <v>44.5875</v>
      </c>
    </row>
    <row r="3754" ht="18.0" customHeight="1">
      <c r="A3754" s="13" t="s">
        <v>7624</v>
      </c>
      <c r="B3754" s="13" t="s">
        <v>7625</v>
      </c>
      <c r="C3754" s="3"/>
      <c r="D3754" s="1" t="s">
        <v>6333</v>
      </c>
      <c r="E3754" s="5">
        <v>0.365591397849462</v>
      </c>
      <c r="F3754" s="2">
        <v>44.5875</v>
      </c>
    </row>
    <row r="3755" ht="18.0" customHeight="1">
      <c r="A3755" s="13" t="s">
        <v>7626</v>
      </c>
      <c r="B3755" s="13" t="s">
        <v>7627</v>
      </c>
      <c r="C3755" s="3"/>
      <c r="D3755" s="1" t="s">
        <v>6333</v>
      </c>
      <c r="E3755" s="5">
        <v>0.365591397849462</v>
      </c>
      <c r="F3755" s="2">
        <v>44.5875</v>
      </c>
    </row>
    <row r="3756" ht="18.0" customHeight="1">
      <c r="A3756" s="13" t="s">
        <v>7628</v>
      </c>
      <c r="B3756" s="13" t="s">
        <v>7629</v>
      </c>
      <c r="C3756" s="3"/>
      <c r="D3756" s="1" t="s">
        <v>6333</v>
      </c>
      <c r="E3756" s="5">
        <v>0.365591397849462</v>
      </c>
      <c r="F3756" s="2">
        <v>44.5875</v>
      </c>
    </row>
    <row r="3757" ht="18.0" customHeight="1">
      <c r="A3757" s="13" t="s">
        <v>7630</v>
      </c>
      <c r="B3757" s="13" t="s">
        <v>7631</v>
      </c>
      <c r="C3757" s="3"/>
      <c r="D3757" s="1" t="s">
        <v>6333</v>
      </c>
      <c r="E3757" s="5">
        <v>0.365591397849462</v>
      </c>
      <c r="F3757" s="2">
        <v>44.5875</v>
      </c>
    </row>
    <row r="3758" ht="18.0" customHeight="1">
      <c r="A3758" s="13" t="s">
        <v>7632</v>
      </c>
      <c r="B3758" s="13" t="s">
        <v>7633</v>
      </c>
      <c r="C3758" s="3"/>
      <c r="D3758" s="1" t="s">
        <v>6333</v>
      </c>
      <c r="E3758" s="5">
        <v>0.365591397849462</v>
      </c>
      <c r="F3758" s="2">
        <v>44.5875</v>
      </c>
    </row>
    <row r="3759" ht="18.0" customHeight="1">
      <c r="A3759" s="13" t="s">
        <v>7634</v>
      </c>
      <c r="B3759" s="13" t="s">
        <v>7635</v>
      </c>
      <c r="C3759" s="3"/>
      <c r="D3759" s="1" t="s">
        <v>6333</v>
      </c>
      <c r="E3759" s="5">
        <v>0.365591397849462</v>
      </c>
      <c r="F3759" s="2">
        <v>44.5875</v>
      </c>
    </row>
    <row r="3760" ht="18.0" customHeight="1">
      <c r="A3760" s="13" t="s">
        <v>7636</v>
      </c>
      <c r="B3760" s="13" t="s">
        <v>7637</v>
      </c>
      <c r="C3760" s="3"/>
      <c r="D3760" s="1" t="s">
        <v>6333</v>
      </c>
      <c r="E3760" s="5">
        <v>0.365591397849462</v>
      </c>
      <c r="F3760" s="2">
        <v>44.5875</v>
      </c>
    </row>
    <row r="3761" ht="18.0" customHeight="1">
      <c r="A3761" s="13" t="s">
        <v>7638</v>
      </c>
      <c r="B3761" s="13" t="s">
        <v>7639</v>
      </c>
      <c r="C3761" s="3"/>
      <c r="D3761" s="1" t="s">
        <v>6333</v>
      </c>
      <c r="E3761" s="5">
        <v>0.365591397849462</v>
      </c>
      <c r="F3761" s="2">
        <v>44.5875</v>
      </c>
    </row>
    <row r="3762" ht="18.0" customHeight="1">
      <c r="A3762" s="13" t="s">
        <v>7640</v>
      </c>
      <c r="B3762" s="13" t="s">
        <v>7641</v>
      </c>
      <c r="C3762" s="3"/>
      <c r="D3762" s="1" t="s">
        <v>6333</v>
      </c>
      <c r="E3762" s="5">
        <v>0.365591397849462</v>
      </c>
      <c r="F3762" s="2">
        <v>44.5875</v>
      </c>
    </row>
    <row r="3763" ht="18.0" customHeight="1">
      <c r="A3763" s="13" t="s">
        <v>7642</v>
      </c>
      <c r="B3763" s="13" t="s">
        <v>7643</v>
      </c>
      <c r="C3763" s="3"/>
      <c r="D3763" s="1" t="s">
        <v>6333</v>
      </c>
      <c r="E3763" s="5">
        <v>0.365591397849462</v>
      </c>
      <c r="F3763" s="2">
        <v>44.5875</v>
      </c>
    </row>
    <row r="3764" ht="18.0" customHeight="1">
      <c r="A3764" s="13" t="s">
        <v>7644</v>
      </c>
      <c r="B3764" s="13" t="s">
        <v>7645</v>
      </c>
      <c r="C3764" s="3"/>
      <c r="D3764" s="1" t="s">
        <v>6333</v>
      </c>
      <c r="E3764" s="5">
        <v>0.365591397849462</v>
      </c>
      <c r="F3764" s="2">
        <v>44.5875</v>
      </c>
    </row>
    <row r="3765" ht="18.0" customHeight="1">
      <c r="A3765" s="13" t="s">
        <v>7646</v>
      </c>
      <c r="B3765" s="13" t="s">
        <v>7647</v>
      </c>
      <c r="C3765" s="3"/>
      <c r="D3765" s="1" t="s">
        <v>6333</v>
      </c>
      <c r="E3765" s="5">
        <v>0.365591397849462</v>
      </c>
      <c r="F3765" s="2">
        <v>44.5875</v>
      </c>
    </row>
    <row r="3766" ht="18.0" customHeight="1">
      <c r="A3766" s="13" t="s">
        <v>7648</v>
      </c>
      <c r="B3766" s="13" t="s">
        <v>7649</v>
      </c>
      <c r="C3766" s="3"/>
      <c r="D3766" s="1" t="s">
        <v>6333</v>
      </c>
      <c r="E3766" s="5">
        <v>0.365591397849462</v>
      </c>
      <c r="F3766" s="2">
        <v>44.5875</v>
      </c>
    </row>
    <row r="3767" ht="18.0" customHeight="1">
      <c r="A3767" s="13" t="s">
        <v>7650</v>
      </c>
      <c r="B3767" s="13" t="s">
        <v>7651</v>
      </c>
      <c r="C3767" s="3"/>
      <c r="D3767" s="1" t="s">
        <v>6333</v>
      </c>
      <c r="E3767" s="5">
        <v>0.365591397849462</v>
      </c>
      <c r="F3767" s="2">
        <v>44.5875</v>
      </c>
    </row>
    <row r="3768" ht="18.0" customHeight="1">
      <c r="A3768" s="13" t="s">
        <v>7652</v>
      </c>
      <c r="B3768" s="13" t="s">
        <v>7653</v>
      </c>
      <c r="C3768" s="3"/>
      <c r="D3768" s="1" t="s">
        <v>6333</v>
      </c>
      <c r="E3768" s="5">
        <v>0.365591397849462</v>
      </c>
      <c r="F3768" s="2">
        <v>44.5875</v>
      </c>
    </row>
    <row r="3769" ht="18.0" customHeight="1">
      <c r="A3769" s="13" t="s">
        <v>7654</v>
      </c>
      <c r="B3769" s="13" t="s">
        <v>7655</v>
      </c>
      <c r="C3769" s="3"/>
      <c r="D3769" s="1" t="s">
        <v>6333</v>
      </c>
      <c r="E3769" s="5">
        <v>0.365591397849462</v>
      </c>
      <c r="F3769" s="2">
        <v>44.5875</v>
      </c>
    </row>
    <row r="3770" ht="18.0" customHeight="1">
      <c r="A3770" s="13" t="s">
        <v>7656</v>
      </c>
      <c r="B3770" s="13" t="s">
        <v>7657</v>
      </c>
      <c r="C3770" s="3"/>
      <c r="D3770" s="1" t="s">
        <v>6333</v>
      </c>
      <c r="E3770" s="5">
        <v>0.365591397849462</v>
      </c>
      <c r="F3770" s="2">
        <v>44.5875</v>
      </c>
    </row>
    <row r="3771" ht="18.0" customHeight="1">
      <c r="A3771" s="13" t="s">
        <v>7658</v>
      </c>
      <c r="B3771" s="13" t="s">
        <v>7659</v>
      </c>
      <c r="C3771" s="3"/>
      <c r="D3771" s="1" t="s">
        <v>6333</v>
      </c>
      <c r="E3771" s="5">
        <v>0.365591397849462</v>
      </c>
      <c r="F3771" s="2">
        <v>44.5875</v>
      </c>
    </row>
    <row r="3772" ht="18.0" customHeight="1">
      <c r="A3772" s="13" t="s">
        <v>7660</v>
      </c>
      <c r="B3772" s="13" t="s">
        <v>7661</v>
      </c>
      <c r="C3772" s="3"/>
      <c r="D3772" s="1" t="s">
        <v>6333</v>
      </c>
      <c r="E3772" s="5">
        <v>0.365591397849462</v>
      </c>
      <c r="F3772" s="2">
        <v>44.5875</v>
      </c>
    </row>
    <row r="3773" ht="18.0" customHeight="1">
      <c r="A3773" s="13" t="s">
        <v>7662</v>
      </c>
      <c r="B3773" s="13" t="s">
        <v>7663</v>
      </c>
      <c r="C3773" s="3"/>
      <c r="D3773" s="1" t="s">
        <v>6333</v>
      </c>
      <c r="E3773" s="5">
        <v>0.365591397849462</v>
      </c>
      <c r="F3773" s="2">
        <v>44.5875</v>
      </c>
    </row>
    <row r="3774" ht="18.0" customHeight="1">
      <c r="A3774" s="13" t="s">
        <v>7664</v>
      </c>
      <c r="B3774" s="13" t="s">
        <v>7665</v>
      </c>
      <c r="C3774" s="3"/>
      <c r="D3774" s="1" t="s">
        <v>6333</v>
      </c>
      <c r="E3774" s="5">
        <v>0.365591397849462</v>
      </c>
      <c r="F3774" s="2">
        <v>44.5875</v>
      </c>
    </row>
    <row r="3775" ht="18.0" customHeight="1">
      <c r="A3775" s="13" t="s">
        <v>7666</v>
      </c>
      <c r="B3775" s="13" t="s">
        <v>7667</v>
      </c>
      <c r="C3775" s="3"/>
      <c r="D3775" s="1" t="s">
        <v>6333</v>
      </c>
      <c r="E3775" s="5">
        <v>0.365591397849462</v>
      </c>
      <c r="F3775" s="2">
        <v>44.5875</v>
      </c>
    </row>
    <row r="3776" ht="18.0" customHeight="1">
      <c r="A3776" s="13" t="s">
        <v>7668</v>
      </c>
      <c r="B3776" s="13" t="s">
        <v>7669</v>
      </c>
      <c r="C3776" s="3"/>
      <c r="D3776" s="1" t="s">
        <v>6333</v>
      </c>
      <c r="E3776" s="5">
        <v>0.365591397849462</v>
      </c>
      <c r="F3776" s="2">
        <v>44.5875</v>
      </c>
    </row>
    <row r="3777" ht="18.0" customHeight="1">
      <c r="A3777" s="13" t="s">
        <v>7670</v>
      </c>
      <c r="B3777" s="13" t="s">
        <v>7671</v>
      </c>
      <c r="C3777" s="3"/>
      <c r="D3777" s="1" t="s">
        <v>6333</v>
      </c>
      <c r="E3777" s="5">
        <v>0.365591397849462</v>
      </c>
      <c r="F3777" s="2">
        <v>44.5875</v>
      </c>
    </row>
    <row r="3778" ht="18.0" customHeight="1">
      <c r="A3778" s="13" t="s">
        <v>7672</v>
      </c>
      <c r="B3778" s="13" t="s">
        <v>7673</v>
      </c>
      <c r="C3778" s="3"/>
      <c r="D3778" s="1" t="s">
        <v>6333</v>
      </c>
      <c r="E3778" s="5">
        <v>0.365591397849462</v>
      </c>
      <c r="F3778" s="2">
        <v>44.5875</v>
      </c>
    </row>
    <row r="3779" ht="18.0" customHeight="1">
      <c r="A3779" s="13" t="s">
        <v>7674</v>
      </c>
      <c r="B3779" s="13" t="s">
        <v>7675</v>
      </c>
      <c r="C3779" s="3"/>
      <c r="D3779" s="1" t="s">
        <v>6333</v>
      </c>
      <c r="E3779" s="5">
        <v>0.365591397849462</v>
      </c>
      <c r="F3779" s="2">
        <v>44.5875</v>
      </c>
    </row>
    <row r="3780" ht="18.0" customHeight="1">
      <c r="A3780" s="13" t="s">
        <v>7676</v>
      </c>
      <c r="B3780" s="13" t="s">
        <v>7677</v>
      </c>
      <c r="C3780" s="3"/>
      <c r="D3780" s="1" t="s">
        <v>6333</v>
      </c>
      <c r="E3780" s="5">
        <v>0.365591397849462</v>
      </c>
      <c r="F3780" s="2">
        <v>44.5875</v>
      </c>
    </row>
    <row r="3781" ht="18.0" customHeight="1">
      <c r="A3781" s="13" t="s">
        <v>7678</v>
      </c>
      <c r="B3781" s="13" t="s">
        <v>7679</v>
      </c>
      <c r="C3781" s="3"/>
      <c r="D3781" s="1" t="s">
        <v>6333</v>
      </c>
      <c r="E3781" s="5">
        <v>0.365591397849462</v>
      </c>
      <c r="F3781" s="2">
        <v>44.5875</v>
      </c>
    </row>
    <row r="3782" ht="18.0" customHeight="1">
      <c r="A3782" s="13" t="s">
        <v>7680</v>
      </c>
      <c r="B3782" s="13" t="s">
        <v>7681</v>
      </c>
      <c r="C3782" s="3"/>
      <c r="D3782" s="1" t="s">
        <v>6333</v>
      </c>
      <c r="E3782" s="5">
        <v>0.365591397849462</v>
      </c>
      <c r="F3782" s="2">
        <v>44.5875</v>
      </c>
    </row>
    <row r="3783" ht="18.0" customHeight="1">
      <c r="A3783" s="13" t="s">
        <v>7682</v>
      </c>
      <c r="B3783" s="13" t="s">
        <v>7683</v>
      </c>
      <c r="C3783" s="3"/>
      <c r="D3783" s="1" t="s">
        <v>6333</v>
      </c>
      <c r="E3783" s="5">
        <v>0.365591397849462</v>
      </c>
      <c r="F3783" s="2">
        <v>44.5875</v>
      </c>
    </row>
    <row r="3784" ht="18.0" customHeight="1">
      <c r="A3784" s="13" t="s">
        <v>7684</v>
      </c>
      <c r="B3784" s="13" t="s">
        <v>7265</v>
      </c>
      <c r="C3784" s="3"/>
      <c r="D3784" s="1" t="s">
        <v>6333</v>
      </c>
      <c r="E3784" s="5">
        <v>0.365591397849462</v>
      </c>
      <c r="F3784" s="2">
        <v>44.5875</v>
      </c>
    </row>
    <row r="3785" ht="18.0" customHeight="1">
      <c r="A3785" s="13" t="s">
        <v>7685</v>
      </c>
      <c r="B3785" s="13" t="s">
        <v>7686</v>
      </c>
      <c r="C3785" s="3"/>
      <c r="D3785" s="1" t="s">
        <v>6333</v>
      </c>
      <c r="E3785" s="5">
        <v>0.365591397849462</v>
      </c>
      <c r="F3785" s="2">
        <v>44.5875</v>
      </c>
    </row>
    <row r="3786" ht="18.0" customHeight="1">
      <c r="A3786" s="13" t="s">
        <v>7687</v>
      </c>
      <c r="B3786" s="13" t="s">
        <v>7688</v>
      </c>
      <c r="C3786" s="3"/>
      <c r="D3786" s="1" t="s">
        <v>6333</v>
      </c>
      <c r="E3786" s="5">
        <v>0.365591397849462</v>
      </c>
      <c r="F3786" s="2">
        <v>44.5875</v>
      </c>
    </row>
    <row r="3787" ht="18.0" customHeight="1">
      <c r="A3787" s="13" t="s">
        <v>7689</v>
      </c>
      <c r="B3787" s="13" t="s">
        <v>7690</v>
      </c>
      <c r="C3787" s="3"/>
      <c r="D3787" s="1" t="s">
        <v>6333</v>
      </c>
      <c r="E3787" s="5">
        <v>0.365591397849462</v>
      </c>
      <c r="F3787" s="2">
        <v>44.5875</v>
      </c>
    </row>
    <row r="3788" ht="18.0" customHeight="1">
      <c r="A3788" s="13" t="s">
        <v>7691</v>
      </c>
      <c r="B3788" s="13" t="s">
        <v>7692</v>
      </c>
      <c r="C3788" s="3"/>
      <c r="D3788" s="1" t="s">
        <v>6333</v>
      </c>
      <c r="E3788" s="5">
        <v>0.365591397849462</v>
      </c>
      <c r="F3788" s="2">
        <v>44.5875</v>
      </c>
    </row>
    <row r="3789" ht="18.0" customHeight="1">
      <c r="A3789" s="13" t="s">
        <v>7693</v>
      </c>
      <c r="B3789" s="13" t="s">
        <v>7694</v>
      </c>
      <c r="C3789" s="3"/>
      <c r="D3789" s="1" t="s">
        <v>6333</v>
      </c>
      <c r="E3789" s="5">
        <v>0.365591397849462</v>
      </c>
      <c r="F3789" s="2">
        <v>44.5875</v>
      </c>
    </row>
    <row r="3790" ht="18.0" customHeight="1">
      <c r="A3790" s="13" t="s">
        <v>7695</v>
      </c>
      <c r="B3790" s="13" t="s">
        <v>7696</v>
      </c>
      <c r="C3790" s="3"/>
      <c r="D3790" s="1" t="s">
        <v>6333</v>
      </c>
      <c r="E3790" s="5">
        <v>0.365591397849462</v>
      </c>
      <c r="F3790" s="2">
        <v>44.5875</v>
      </c>
    </row>
    <row r="3791" ht="18.0" customHeight="1">
      <c r="A3791" s="13" t="s">
        <v>7697</v>
      </c>
      <c r="B3791" s="13" t="s">
        <v>7698</v>
      </c>
      <c r="C3791" s="3"/>
      <c r="D3791" s="1" t="s">
        <v>6333</v>
      </c>
      <c r="E3791" s="5">
        <v>0.365591397849462</v>
      </c>
      <c r="F3791" s="2">
        <v>44.5875</v>
      </c>
    </row>
    <row r="3792" ht="18.0" customHeight="1">
      <c r="A3792" s="13" t="s">
        <v>7699</v>
      </c>
      <c r="B3792" s="13" t="s">
        <v>7700</v>
      </c>
      <c r="C3792" s="3"/>
      <c r="D3792" s="1" t="s">
        <v>6333</v>
      </c>
      <c r="E3792" s="5">
        <v>0.365591397849462</v>
      </c>
      <c r="F3792" s="2">
        <v>44.5875</v>
      </c>
    </row>
    <row r="3793" ht="18.0" customHeight="1">
      <c r="A3793" s="13" t="s">
        <v>7701</v>
      </c>
      <c r="B3793" s="13" t="s">
        <v>7702</v>
      </c>
      <c r="C3793" s="3"/>
      <c r="D3793" s="1" t="s">
        <v>6333</v>
      </c>
      <c r="E3793" s="5">
        <v>0.365591397849462</v>
      </c>
      <c r="F3793" s="2">
        <v>44.5875</v>
      </c>
    </row>
    <row r="3794" ht="18.0" customHeight="1">
      <c r="A3794" s="13" t="s">
        <v>7689</v>
      </c>
      <c r="B3794" s="13" t="s">
        <v>7690</v>
      </c>
      <c r="C3794" s="3"/>
      <c r="D3794" s="1" t="s">
        <v>6333</v>
      </c>
      <c r="E3794" s="5">
        <v>0.365591397849462</v>
      </c>
      <c r="F3794" s="2">
        <v>44.5875</v>
      </c>
    </row>
    <row r="3795" ht="18.0" customHeight="1">
      <c r="A3795" s="13" t="s">
        <v>7564</v>
      </c>
      <c r="B3795" s="13" t="s">
        <v>7565</v>
      </c>
      <c r="C3795" s="3"/>
      <c r="D3795" s="1" t="s">
        <v>6333</v>
      </c>
      <c r="E3795" s="5">
        <v>0.365591397849462</v>
      </c>
      <c r="F3795" s="2">
        <v>44.5875</v>
      </c>
    </row>
    <row r="3796" ht="18.0" customHeight="1">
      <c r="A3796" s="13" t="s">
        <v>7703</v>
      </c>
      <c r="B3796" s="13" t="s">
        <v>7704</v>
      </c>
      <c r="C3796" s="3"/>
      <c r="D3796" s="1" t="s">
        <v>6333</v>
      </c>
      <c r="E3796" s="5">
        <v>0.365591397849462</v>
      </c>
      <c r="F3796" s="2">
        <v>44.5875</v>
      </c>
    </row>
    <row r="3797" ht="18.0" customHeight="1">
      <c r="A3797" s="13" t="s">
        <v>7705</v>
      </c>
      <c r="B3797" s="13" t="s">
        <v>7706</v>
      </c>
      <c r="C3797" s="3"/>
      <c r="D3797" s="1" t="s">
        <v>6333</v>
      </c>
      <c r="E3797" s="5">
        <v>0.365591397849462</v>
      </c>
      <c r="F3797" s="2">
        <v>44.5875</v>
      </c>
    </row>
    <row r="3798" ht="18.0" customHeight="1">
      <c r="A3798" s="13" t="s">
        <v>7707</v>
      </c>
      <c r="B3798" s="13" t="s">
        <v>7708</v>
      </c>
      <c r="C3798" s="3"/>
      <c r="D3798" s="1" t="s">
        <v>6333</v>
      </c>
      <c r="E3798" s="5">
        <v>0.365591397849462</v>
      </c>
      <c r="F3798" s="2">
        <v>44.5875</v>
      </c>
    </row>
    <row r="3799" ht="18.0" customHeight="1">
      <c r="A3799" s="13" t="s">
        <v>7709</v>
      </c>
      <c r="B3799" s="13" t="s">
        <v>7710</v>
      </c>
      <c r="C3799" s="3"/>
      <c r="D3799" s="1" t="s">
        <v>6333</v>
      </c>
      <c r="E3799" s="5">
        <v>0.365591397849462</v>
      </c>
      <c r="F3799" s="2">
        <v>44.5875</v>
      </c>
    </row>
    <row r="3800" ht="18.0" customHeight="1">
      <c r="A3800" s="13" t="s">
        <v>7711</v>
      </c>
      <c r="B3800" s="13" t="s">
        <v>7712</v>
      </c>
      <c r="C3800" s="3"/>
      <c r="D3800" s="1" t="s">
        <v>6333</v>
      </c>
      <c r="E3800" s="5">
        <v>0.365591397849462</v>
      </c>
      <c r="F3800" s="2">
        <v>44.5875</v>
      </c>
    </row>
    <row r="3801" ht="18.0" customHeight="1">
      <c r="A3801" s="13" t="s">
        <v>7713</v>
      </c>
      <c r="B3801" s="13" t="s">
        <v>7714</v>
      </c>
      <c r="C3801" s="3"/>
      <c r="D3801" s="1" t="s">
        <v>6333</v>
      </c>
      <c r="E3801" s="5">
        <v>0.365591397849462</v>
      </c>
      <c r="F3801" s="2">
        <v>44.5875</v>
      </c>
    </row>
    <row r="3802" ht="18.0" customHeight="1">
      <c r="A3802" s="13" t="s">
        <v>7715</v>
      </c>
      <c r="B3802" s="13" t="s">
        <v>7716</v>
      </c>
      <c r="C3802" s="3"/>
      <c r="D3802" s="1" t="s">
        <v>6333</v>
      </c>
      <c r="E3802" s="5">
        <v>0.365591397849462</v>
      </c>
      <c r="F3802" s="2">
        <v>44.5875</v>
      </c>
    </row>
    <row r="3803" ht="18.0" customHeight="1">
      <c r="A3803" s="13" t="s">
        <v>7717</v>
      </c>
      <c r="B3803" s="13" t="s">
        <v>7718</v>
      </c>
      <c r="C3803" s="3"/>
      <c r="D3803" s="1" t="s">
        <v>6333</v>
      </c>
      <c r="E3803" s="5">
        <v>0.365591397849462</v>
      </c>
      <c r="F3803" s="2">
        <v>44.5875</v>
      </c>
    </row>
    <row r="3804" ht="18.0" customHeight="1">
      <c r="A3804" s="13" t="s">
        <v>7719</v>
      </c>
      <c r="B3804" s="13" t="s">
        <v>7720</v>
      </c>
      <c r="C3804" s="3"/>
      <c r="D3804" s="1" t="s">
        <v>6333</v>
      </c>
      <c r="E3804" s="5">
        <v>0.365591397849462</v>
      </c>
      <c r="F3804" s="2">
        <v>44.5875</v>
      </c>
    </row>
    <row r="3805" ht="18.0" customHeight="1">
      <c r="A3805" s="13" t="s">
        <v>7721</v>
      </c>
      <c r="B3805" s="13" t="s">
        <v>7722</v>
      </c>
      <c r="C3805" s="3"/>
      <c r="D3805" s="1" t="s">
        <v>6333</v>
      </c>
      <c r="E3805" s="5">
        <v>0.365591397849462</v>
      </c>
      <c r="F3805" s="2">
        <v>44.5875</v>
      </c>
    </row>
    <row r="3806" ht="18.0" customHeight="1">
      <c r="A3806" s="13" t="s">
        <v>7723</v>
      </c>
      <c r="B3806" s="13" t="s">
        <v>7724</v>
      </c>
      <c r="C3806" s="3"/>
      <c r="D3806" s="1" t="s">
        <v>6333</v>
      </c>
      <c r="E3806" s="5">
        <v>0.365591397849462</v>
      </c>
      <c r="F3806" s="2">
        <v>44.5875</v>
      </c>
    </row>
    <row r="3807" ht="18.0" customHeight="1">
      <c r="A3807" s="13" t="s">
        <v>7725</v>
      </c>
      <c r="B3807" s="13" t="s">
        <v>7726</v>
      </c>
      <c r="C3807" s="3"/>
      <c r="D3807" s="1" t="s">
        <v>6333</v>
      </c>
      <c r="E3807" s="5">
        <v>0.365591397849462</v>
      </c>
      <c r="F3807" s="2">
        <v>44.5875</v>
      </c>
    </row>
    <row r="3808" ht="18.0" customHeight="1">
      <c r="A3808" s="13" t="s">
        <v>7727</v>
      </c>
      <c r="B3808" s="13" t="s">
        <v>7728</v>
      </c>
      <c r="C3808" s="3"/>
      <c r="D3808" s="1" t="s">
        <v>6333</v>
      </c>
      <c r="E3808" s="5">
        <v>0.365591397849462</v>
      </c>
      <c r="F3808" s="2">
        <v>44.5875</v>
      </c>
    </row>
    <row r="3809" ht="18.0" customHeight="1">
      <c r="A3809" s="13" t="s">
        <v>7729</v>
      </c>
      <c r="B3809" s="13" t="s">
        <v>7730</v>
      </c>
      <c r="C3809" s="3"/>
      <c r="D3809" s="1" t="s">
        <v>6333</v>
      </c>
      <c r="E3809" s="5">
        <v>0.365591397849462</v>
      </c>
      <c r="F3809" s="2">
        <v>44.5875</v>
      </c>
    </row>
    <row r="3810" ht="18.0" customHeight="1">
      <c r="A3810" s="13" t="s">
        <v>7731</v>
      </c>
      <c r="B3810" s="13" t="s">
        <v>7732</v>
      </c>
      <c r="C3810" s="3"/>
      <c r="D3810" s="1" t="s">
        <v>6333</v>
      </c>
      <c r="E3810" s="5">
        <v>0.365591397849462</v>
      </c>
      <c r="F3810" s="2">
        <v>44.5875</v>
      </c>
    </row>
    <row r="3811" ht="18.0" customHeight="1">
      <c r="A3811" s="13" t="s">
        <v>7733</v>
      </c>
      <c r="B3811" s="13" t="s">
        <v>7734</v>
      </c>
      <c r="C3811" s="3"/>
      <c r="D3811" s="1" t="s">
        <v>6333</v>
      </c>
      <c r="E3811" s="5">
        <v>0.365591397849462</v>
      </c>
      <c r="F3811" s="2">
        <v>44.5875</v>
      </c>
    </row>
    <row r="3812" ht="18.0" customHeight="1">
      <c r="A3812" s="13" t="s">
        <v>7735</v>
      </c>
      <c r="B3812" s="13" t="s">
        <v>7736</v>
      </c>
      <c r="C3812" s="3"/>
      <c r="D3812" s="1" t="s">
        <v>6333</v>
      </c>
      <c r="E3812" s="5">
        <v>0.365591397849462</v>
      </c>
      <c r="F3812" s="2">
        <v>44.5875</v>
      </c>
    </row>
    <row r="3813" ht="18.0" customHeight="1">
      <c r="A3813" s="13" t="s">
        <v>7737</v>
      </c>
      <c r="B3813" s="13" t="s">
        <v>7738</v>
      </c>
      <c r="C3813" s="3"/>
      <c r="D3813" s="1" t="s">
        <v>6333</v>
      </c>
      <c r="E3813" s="5">
        <v>0.365591397849462</v>
      </c>
      <c r="F3813" s="2">
        <v>44.5875</v>
      </c>
    </row>
    <row r="3814" ht="18.0" customHeight="1">
      <c r="A3814" s="13" t="s">
        <v>7739</v>
      </c>
      <c r="B3814" s="13" t="s">
        <v>7740</v>
      </c>
      <c r="C3814" s="3"/>
      <c r="D3814" s="1" t="s">
        <v>6333</v>
      </c>
      <c r="E3814" s="5">
        <v>0.365591397849462</v>
      </c>
      <c r="F3814" s="2">
        <v>44.5875</v>
      </c>
    </row>
    <row r="3815" ht="18.0" customHeight="1">
      <c r="A3815" s="13" t="s">
        <v>7741</v>
      </c>
      <c r="B3815" s="13" t="s">
        <v>7742</v>
      </c>
      <c r="C3815" s="3"/>
      <c r="D3815" s="1" t="s">
        <v>6333</v>
      </c>
      <c r="E3815" s="5">
        <v>0.365591397849462</v>
      </c>
      <c r="F3815" s="2">
        <v>44.5875</v>
      </c>
    </row>
    <row r="3816" ht="18.0" customHeight="1">
      <c r="A3816" s="13" t="s">
        <v>7743</v>
      </c>
      <c r="B3816" s="13" t="s">
        <v>7744</v>
      </c>
      <c r="C3816" s="3"/>
      <c r="D3816" s="1" t="s">
        <v>6333</v>
      </c>
      <c r="E3816" s="5">
        <v>0.365591397849462</v>
      </c>
      <c r="F3816" s="2">
        <v>44.5875</v>
      </c>
    </row>
    <row r="3817" ht="18.0" customHeight="1">
      <c r="A3817" s="13" t="s">
        <v>7745</v>
      </c>
      <c r="B3817" s="13" t="s">
        <v>7746</v>
      </c>
      <c r="C3817" s="3"/>
      <c r="D3817" s="1" t="s">
        <v>6333</v>
      </c>
      <c r="E3817" s="5">
        <v>0.365591397849462</v>
      </c>
      <c r="F3817" s="2">
        <v>44.5875</v>
      </c>
    </row>
    <row r="3818" ht="18.0" customHeight="1">
      <c r="A3818" s="13" t="s">
        <v>7747</v>
      </c>
      <c r="B3818" s="13" t="s">
        <v>7748</v>
      </c>
      <c r="C3818" s="3"/>
      <c r="D3818" s="1" t="s">
        <v>6333</v>
      </c>
      <c r="E3818" s="5">
        <v>0.365591397849462</v>
      </c>
      <c r="F3818" s="2">
        <v>44.5875</v>
      </c>
    </row>
    <row r="3819" ht="18.0" customHeight="1">
      <c r="A3819" s="13" t="s">
        <v>7749</v>
      </c>
      <c r="B3819" s="13" t="s">
        <v>7091</v>
      </c>
      <c r="C3819" s="3"/>
      <c r="D3819" s="1" t="s">
        <v>6333</v>
      </c>
      <c r="E3819" s="5">
        <v>0.365591397849462</v>
      </c>
      <c r="F3819" s="2">
        <v>44.5875</v>
      </c>
    </row>
    <row r="3820" ht="18.0" customHeight="1">
      <c r="A3820" s="13" t="s">
        <v>7750</v>
      </c>
      <c r="B3820" s="13" t="s">
        <v>7751</v>
      </c>
      <c r="C3820" s="3"/>
      <c r="D3820" s="1" t="s">
        <v>6333</v>
      </c>
      <c r="E3820" s="5">
        <v>0.365591397849462</v>
      </c>
      <c r="F3820" s="2">
        <v>44.5875</v>
      </c>
    </row>
    <row r="3821" ht="18.0" customHeight="1">
      <c r="A3821" s="13" t="s">
        <v>7752</v>
      </c>
      <c r="B3821" s="13" t="s">
        <v>7753</v>
      </c>
      <c r="C3821" s="3"/>
      <c r="D3821" s="1" t="s">
        <v>6333</v>
      </c>
      <c r="E3821" s="5">
        <v>0.365591397849462</v>
      </c>
      <c r="F3821" s="2">
        <v>44.5875</v>
      </c>
    </row>
    <row r="3822" ht="18.0" customHeight="1">
      <c r="A3822" s="13" t="s">
        <v>7754</v>
      </c>
      <c r="B3822" s="13" t="s">
        <v>7755</v>
      </c>
      <c r="C3822" s="3"/>
      <c r="D3822" s="1" t="s">
        <v>6333</v>
      </c>
      <c r="E3822" s="5">
        <v>0.365591397849462</v>
      </c>
      <c r="F3822" s="2">
        <v>44.5875</v>
      </c>
    </row>
    <row r="3823" ht="18.0" customHeight="1">
      <c r="A3823" s="13" t="s">
        <v>7756</v>
      </c>
      <c r="B3823" s="13" t="s">
        <v>7757</v>
      </c>
      <c r="C3823" s="3"/>
      <c r="D3823" s="1" t="s">
        <v>6333</v>
      </c>
      <c r="E3823" s="5">
        <v>0.365591397849462</v>
      </c>
      <c r="F3823" s="2">
        <v>44.5875</v>
      </c>
    </row>
    <row r="3824" ht="18.0" customHeight="1">
      <c r="A3824" s="13" t="s">
        <v>7758</v>
      </c>
      <c r="B3824" s="13" t="s">
        <v>7759</v>
      </c>
      <c r="C3824" s="3"/>
      <c r="D3824" s="1" t="s">
        <v>6333</v>
      </c>
      <c r="E3824" s="5">
        <v>0.365591397849462</v>
      </c>
      <c r="F3824" s="2">
        <v>44.5875</v>
      </c>
    </row>
    <row r="3825" ht="18.0" customHeight="1">
      <c r="A3825" s="13" t="s">
        <v>7760</v>
      </c>
      <c r="B3825" s="13" t="s">
        <v>7761</v>
      </c>
      <c r="C3825" s="3"/>
      <c r="D3825" s="1" t="s">
        <v>6333</v>
      </c>
      <c r="E3825" s="5">
        <v>0.365591397849462</v>
      </c>
      <c r="F3825" s="2">
        <v>44.5875</v>
      </c>
    </row>
    <row r="3826" ht="18.0" customHeight="1">
      <c r="A3826" s="13" t="s">
        <v>7762</v>
      </c>
      <c r="B3826" s="13" t="s">
        <v>7763</v>
      </c>
      <c r="C3826" s="3"/>
      <c r="D3826" s="1" t="s">
        <v>6333</v>
      </c>
      <c r="E3826" s="5">
        <v>0.365591397849462</v>
      </c>
      <c r="F3826" s="2">
        <v>44.5875</v>
      </c>
    </row>
    <row r="3827" ht="18.0" customHeight="1">
      <c r="A3827" s="13" t="s">
        <v>7764</v>
      </c>
      <c r="B3827" s="13" t="s">
        <v>7765</v>
      </c>
      <c r="C3827" s="3"/>
      <c r="D3827" s="1" t="s">
        <v>6333</v>
      </c>
      <c r="E3827" s="5">
        <v>0.365591397849462</v>
      </c>
      <c r="F3827" s="2">
        <v>44.5875</v>
      </c>
    </row>
    <row r="3828" ht="18.0" customHeight="1">
      <c r="A3828" s="13" t="s">
        <v>7766</v>
      </c>
      <c r="B3828" s="13" t="s">
        <v>7767</v>
      </c>
      <c r="C3828" s="3"/>
      <c r="D3828" s="1" t="s">
        <v>6333</v>
      </c>
      <c r="E3828" s="5">
        <v>0.365591397849462</v>
      </c>
      <c r="F3828" s="2">
        <v>44.5875</v>
      </c>
    </row>
    <row r="3829" ht="18.0" customHeight="1">
      <c r="A3829" s="13" t="s">
        <v>7768</v>
      </c>
      <c r="B3829" s="13" t="s">
        <v>7769</v>
      </c>
      <c r="C3829" s="3"/>
      <c r="D3829" s="1" t="s">
        <v>6333</v>
      </c>
      <c r="E3829" s="5">
        <v>0.365591397849462</v>
      </c>
      <c r="F3829" s="2">
        <v>44.5875</v>
      </c>
    </row>
    <row r="3830" ht="18.0" customHeight="1">
      <c r="A3830" s="13" t="s">
        <v>7770</v>
      </c>
      <c r="B3830" s="13" t="s">
        <v>7771</v>
      </c>
      <c r="C3830" s="3"/>
      <c r="D3830" s="1" t="s">
        <v>6333</v>
      </c>
      <c r="E3830" s="5">
        <v>0.365591397849462</v>
      </c>
      <c r="F3830" s="2">
        <v>44.5875</v>
      </c>
    </row>
    <row r="3831" ht="18.0" customHeight="1">
      <c r="A3831" s="13" t="s">
        <v>7772</v>
      </c>
      <c r="B3831" s="13" t="s">
        <v>7773</v>
      </c>
      <c r="C3831" s="3"/>
      <c r="D3831" s="1" t="s">
        <v>6333</v>
      </c>
      <c r="E3831" s="5">
        <v>0.365591397849462</v>
      </c>
      <c r="F3831" s="2">
        <v>44.5875</v>
      </c>
    </row>
    <row r="3832" ht="18.0" customHeight="1">
      <c r="A3832" s="13" t="s">
        <v>7774</v>
      </c>
      <c r="B3832" s="13" t="s">
        <v>7775</v>
      </c>
      <c r="C3832" s="3"/>
      <c r="D3832" s="1" t="s">
        <v>6333</v>
      </c>
      <c r="E3832" s="5">
        <v>0.365591397849462</v>
      </c>
      <c r="F3832" s="2">
        <v>44.5875</v>
      </c>
    </row>
    <row r="3833" ht="18.0" customHeight="1">
      <c r="A3833" s="13" t="s">
        <v>7776</v>
      </c>
      <c r="B3833" s="13" t="s">
        <v>7777</v>
      </c>
      <c r="C3833" s="3"/>
      <c r="D3833" s="1" t="s">
        <v>6333</v>
      </c>
      <c r="E3833" s="5">
        <v>0.365591397849462</v>
      </c>
      <c r="F3833" s="2">
        <v>44.5875</v>
      </c>
    </row>
    <row r="3834" ht="18.0" customHeight="1">
      <c r="A3834" s="13" t="s">
        <v>7778</v>
      </c>
      <c r="B3834" s="13" t="s">
        <v>7779</v>
      </c>
      <c r="C3834" s="3"/>
      <c r="D3834" s="1" t="s">
        <v>6333</v>
      </c>
      <c r="E3834" s="5">
        <v>0.365591397849462</v>
      </c>
      <c r="F3834" s="2">
        <v>44.5875</v>
      </c>
    </row>
    <row r="3835" ht="18.0" customHeight="1">
      <c r="A3835" s="13" t="s">
        <v>7780</v>
      </c>
      <c r="B3835" s="13" t="s">
        <v>7781</v>
      </c>
      <c r="C3835" s="3"/>
      <c r="D3835" s="1" t="s">
        <v>6333</v>
      </c>
      <c r="E3835" s="5">
        <v>0.365591397849462</v>
      </c>
      <c r="F3835" s="2">
        <v>44.5875</v>
      </c>
    </row>
    <row r="3836" ht="18.0" customHeight="1">
      <c r="A3836" s="13" t="s">
        <v>7782</v>
      </c>
      <c r="B3836" s="13" t="s">
        <v>7783</v>
      </c>
      <c r="C3836" s="3"/>
      <c r="D3836" s="1" t="s">
        <v>6333</v>
      </c>
      <c r="E3836" s="5">
        <v>0.365591397849462</v>
      </c>
      <c r="F3836" s="2">
        <v>44.5875</v>
      </c>
    </row>
    <row r="3837" ht="18.0" customHeight="1">
      <c r="A3837" s="13" t="s">
        <v>7784</v>
      </c>
      <c r="B3837" s="13" t="s">
        <v>7785</v>
      </c>
      <c r="C3837" s="3"/>
      <c r="D3837" s="1" t="s">
        <v>6333</v>
      </c>
      <c r="E3837" s="5">
        <v>0.365591397849462</v>
      </c>
      <c r="F3837" s="2">
        <v>44.5875</v>
      </c>
    </row>
    <row r="3838" ht="18.0" customHeight="1">
      <c r="A3838" s="13" t="s">
        <v>7786</v>
      </c>
      <c r="B3838" s="13" t="s">
        <v>7787</v>
      </c>
      <c r="C3838" s="3"/>
      <c r="D3838" s="1" t="s">
        <v>6333</v>
      </c>
      <c r="E3838" s="5">
        <v>0.365591397849462</v>
      </c>
      <c r="F3838" s="2">
        <v>44.5875</v>
      </c>
    </row>
    <row r="3839" ht="18.0" customHeight="1">
      <c r="A3839" s="13" t="s">
        <v>7788</v>
      </c>
      <c r="B3839" s="13" t="s">
        <v>7789</v>
      </c>
      <c r="C3839" s="3"/>
      <c r="D3839" s="1" t="s">
        <v>6333</v>
      </c>
      <c r="E3839" s="5">
        <v>0.365591397849462</v>
      </c>
      <c r="F3839" s="2">
        <v>44.5875</v>
      </c>
    </row>
    <row r="3840" ht="18.0" customHeight="1">
      <c r="A3840" s="4" t="s">
        <v>7790</v>
      </c>
      <c r="B3840" s="4" t="s">
        <v>7791</v>
      </c>
      <c r="C3840" s="3"/>
      <c r="D3840" s="2" t="s">
        <v>7792</v>
      </c>
      <c r="E3840" s="5">
        <v>0.52063492063492</v>
      </c>
      <c r="F3840" s="2">
        <v>47.1135</v>
      </c>
    </row>
    <row r="3841" ht="18.0" customHeight="1">
      <c r="A3841" s="4" t="s">
        <v>7793</v>
      </c>
      <c r="B3841" s="4" t="s">
        <v>7794</v>
      </c>
      <c r="C3841" s="3"/>
      <c r="D3841" s="2" t="s">
        <v>7792</v>
      </c>
      <c r="E3841" s="5">
        <v>0.52063492063492</v>
      </c>
      <c r="F3841" s="2">
        <v>47.1135</v>
      </c>
    </row>
    <row r="3842" ht="18.0" customHeight="1">
      <c r="A3842" s="4" t="s">
        <v>7795</v>
      </c>
      <c r="B3842" s="4" t="s">
        <v>7796</v>
      </c>
      <c r="C3842" s="3"/>
      <c r="D3842" s="2" t="s">
        <v>7792</v>
      </c>
      <c r="E3842" s="5">
        <v>0.52063492063492</v>
      </c>
      <c r="F3842" s="2">
        <v>47.1135</v>
      </c>
    </row>
    <row r="3843" ht="18.0" customHeight="1">
      <c r="A3843" s="4" t="s">
        <v>7797</v>
      </c>
      <c r="B3843" s="4" t="s">
        <v>7798</v>
      </c>
      <c r="C3843" s="3"/>
      <c r="D3843" s="2" t="s">
        <v>7792</v>
      </c>
      <c r="E3843" s="5">
        <v>0.52063492063492</v>
      </c>
      <c r="F3843" s="2">
        <v>47.1135</v>
      </c>
    </row>
    <row r="3844" ht="18.0" customHeight="1">
      <c r="A3844" s="4" t="s">
        <v>7799</v>
      </c>
      <c r="B3844" s="4" t="s">
        <v>7800</v>
      </c>
      <c r="C3844" s="3"/>
      <c r="D3844" s="2" t="s">
        <v>7792</v>
      </c>
      <c r="E3844" s="5">
        <v>0.52063492063492</v>
      </c>
      <c r="F3844" s="2">
        <v>47.1135</v>
      </c>
    </row>
    <row r="3845" ht="18.0" customHeight="1">
      <c r="A3845" s="4" t="s">
        <v>7801</v>
      </c>
      <c r="B3845" s="4" t="s">
        <v>7802</v>
      </c>
      <c r="C3845" s="3"/>
      <c r="D3845" s="2" t="s">
        <v>7792</v>
      </c>
      <c r="E3845" s="5">
        <v>0.52063492063492</v>
      </c>
      <c r="F3845" s="2">
        <v>47.1135</v>
      </c>
    </row>
    <row r="3846" ht="18.0" customHeight="1">
      <c r="A3846" s="4" t="s">
        <v>7803</v>
      </c>
      <c r="B3846" s="4" t="s">
        <v>7804</v>
      </c>
      <c r="C3846" s="3"/>
      <c r="D3846" s="2" t="s">
        <v>7792</v>
      </c>
      <c r="E3846" s="5">
        <v>0.52063492063492</v>
      </c>
      <c r="F3846" s="2">
        <v>47.1135</v>
      </c>
    </row>
    <row r="3847" ht="18.0" customHeight="1">
      <c r="A3847" s="4" t="s">
        <v>7805</v>
      </c>
      <c r="B3847" s="4" t="s">
        <v>7806</v>
      </c>
      <c r="C3847" s="3"/>
      <c r="D3847" s="2" t="s">
        <v>7792</v>
      </c>
      <c r="E3847" s="5">
        <v>0.52063492063492</v>
      </c>
      <c r="F3847" s="2">
        <v>47.1135</v>
      </c>
    </row>
    <row r="3848" ht="18.0" customHeight="1">
      <c r="A3848" s="4" t="s">
        <v>7807</v>
      </c>
      <c r="B3848" s="4" t="s">
        <v>7808</v>
      </c>
      <c r="C3848" s="3"/>
      <c r="D3848" s="2" t="s">
        <v>7792</v>
      </c>
      <c r="E3848" s="5">
        <v>0.52063492063492</v>
      </c>
      <c r="F3848" s="2">
        <v>47.1135</v>
      </c>
    </row>
    <row r="3849" ht="18.0" customHeight="1">
      <c r="A3849" s="4" t="s">
        <v>7809</v>
      </c>
      <c r="B3849" s="4" t="s">
        <v>7810</v>
      </c>
      <c r="C3849" s="3"/>
      <c r="D3849" s="2" t="s">
        <v>7792</v>
      </c>
      <c r="E3849" s="5">
        <v>0.52063492063492</v>
      </c>
      <c r="F3849" s="2">
        <v>47.1135</v>
      </c>
    </row>
    <row r="3850" ht="18.0" customHeight="1">
      <c r="A3850" s="4" t="s">
        <v>7811</v>
      </c>
      <c r="B3850" s="4" t="s">
        <v>7812</v>
      </c>
      <c r="C3850" s="3"/>
      <c r="D3850" s="2" t="s">
        <v>7792</v>
      </c>
      <c r="E3850" s="5">
        <v>0.52063492063492</v>
      </c>
      <c r="F3850" s="2">
        <v>47.1135</v>
      </c>
    </row>
    <row r="3851" ht="18.0" customHeight="1">
      <c r="A3851" s="4" t="s">
        <v>7813</v>
      </c>
      <c r="B3851" s="4" t="s">
        <v>7814</v>
      </c>
      <c r="C3851" s="3"/>
      <c r="D3851" s="2" t="s">
        <v>7792</v>
      </c>
      <c r="E3851" s="5">
        <v>0.52063492063492</v>
      </c>
      <c r="F3851" s="2">
        <v>47.1135</v>
      </c>
    </row>
    <row r="3852" ht="18.0" customHeight="1">
      <c r="A3852" s="4" t="s">
        <v>7815</v>
      </c>
      <c r="B3852" s="4" t="s">
        <v>7816</v>
      </c>
      <c r="C3852" s="3"/>
      <c r="D3852" s="2" t="s">
        <v>7792</v>
      </c>
      <c r="E3852" s="5">
        <v>0.52063492063492</v>
      </c>
      <c r="F3852" s="2">
        <v>47.1135</v>
      </c>
    </row>
    <row r="3853" ht="18.0" customHeight="1">
      <c r="A3853" s="4" t="s">
        <v>7817</v>
      </c>
      <c r="B3853" s="4" t="s">
        <v>7818</v>
      </c>
      <c r="C3853" s="3"/>
      <c r="D3853" s="2" t="s">
        <v>7792</v>
      </c>
      <c r="E3853" s="5">
        <v>0.52063492063492</v>
      </c>
      <c r="F3853" s="2">
        <v>47.1135</v>
      </c>
    </row>
    <row r="3854" ht="18.0" customHeight="1">
      <c r="A3854" s="4" t="s">
        <v>7819</v>
      </c>
      <c r="B3854" s="4" t="s">
        <v>7820</v>
      </c>
      <c r="C3854" s="3"/>
      <c r="D3854" s="2" t="s">
        <v>7792</v>
      </c>
      <c r="E3854" s="5">
        <v>0.52063492063492</v>
      </c>
      <c r="F3854" s="2">
        <v>47.1135</v>
      </c>
    </row>
    <row r="3855" ht="18.0" customHeight="1">
      <c r="A3855" s="4" t="s">
        <v>7821</v>
      </c>
      <c r="B3855" s="4" t="s">
        <v>7822</v>
      </c>
      <c r="C3855" s="3"/>
      <c r="D3855" s="2" t="s">
        <v>7792</v>
      </c>
      <c r="E3855" s="5">
        <v>0.52063492063492</v>
      </c>
      <c r="F3855" s="2">
        <v>47.1135</v>
      </c>
    </row>
    <row r="3856" ht="18.0" customHeight="1">
      <c r="A3856" s="4" t="s">
        <v>7823</v>
      </c>
      <c r="B3856" s="4" t="s">
        <v>7824</v>
      </c>
      <c r="C3856" s="3"/>
      <c r="D3856" s="2" t="s">
        <v>7792</v>
      </c>
      <c r="E3856" s="5">
        <v>0.52063492063492</v>
      </c>
      <c r="F3856" s="2">
        <v>47.1135</v>
      </c>
    </row>
    <row r="3857" ht="18.0" customHeight="1">
      <c r="A3857" s="4" t="s">
        <v>7825</v>
      </c>
      <c r="B3857" s="4" t="s">
        <v>7826</v>
      </c>
      <c r="C3857" s="3"/>
      <c r="D3857" s="2" t="s">
        <v>7792</v>
      </c>
      <c r="E3857" s="5">
        <v>0.52063492063492</v>
      </c>
      <c r="F3857" s="2">
        <v>47.1135</v>
      </c>
    </row>
    <row r="3858" ht="18.0" customHeight="1">
      <c r="A3858" s="4" t="s">
        <v>7827</v>
      </c>
      <c r="B3858" s="4" t="s">
        <v>7828</v>
      </c>
      <c r="C3858" s="3"/>
      <c r="D3858" s="2" t="s">
        <v>7792</v>
      </c>
      <c r="E3858" s="5">
        <v>0.52063492063492</v>
      </c>
      <c r="F3858" s="2">
        <v>47.1135</v>
      </c>
    </row>
    <row r="3859" ht="18.0" customHeight="1">
      <c r="A3859" s="4" t="s">
        <v>7829</v>
      </c>
      <c r="B3859" s="4" t="s">
        <v>7830</v>
      </c>
      <c r="C3859" s="3"/>
      <c r="D3859" s="2" t="s">
        <v>7792</v>
      </c>
      <c r="E3859" s="5">
        <v>0.52063492063492</v>
      </c>
      <c r="F3859" s="2">
        <v>47.1135</v>
      </c>
    </row>
    <row r="3860" ht="18.0" customHeight="1">
      <c r="A3860" s="4" t="s">
        <v>7831</v>
      </c>
      <c r="B3860" s="4" t="s">
        <v>7832</v>
      </c>
      <c r="C3860" s="3"/>
      <c r="D3860" s="2" t="s">
        <v>7792</v>
      </c>
      <c r="E3860" s="5">
        <v>0.52063492063492</v>
      </c>
      <c r="F3860" s="2">
        <v>47.1135</v>
      </c>
    </row>
    <row r="3861" ht="18.0" customHeight="1">
      <c r="A3861" s="4" t="s">
        <v>7833</v>
      </c>
      <c r="B3861" s="4" t="s">
        <v>7834</v>
      </c>
      <c r="C3861" s="3"/>
      <c r="D3861" s="2" t="s">
        <v>7792</v>
      </c>
      <c r="E3861" s="5">
        <v>0.52063492063492</v>
      </c>
      <c r="F3861" s="2">
        <v>47.1135</v>
      </c>
    </row>
    <row r="3862" ht="18.0" customHeight="1">
      <c r="A3862" s="4" t="s">
        <v>7835</v>
      </c>
      <c r="B3862" s="4" t="s">
        <v>7836</v>
      </c>
      <c r="C3862" s="3"/>
      <c r="D3862" s="2" t="s">
        <v>7792</v>
      </c>
      <c r="E3862" s="5">
        <v>0.52063492063492</v>
      </c>
      <c r="F3862" s="2">
        <v>47.1135</v>
      </c>
    </row>
    <row r="3863" ht="18.0" customHeight="1">
      <c r="A3863" s="4" t="s">
        <v>7837</v>
      </c>
      <c r="B3863" s="4" t="s">
        <v>7838</v>
      </c>
      <c r="C3863" s="3"/>
      <c r="D3863" s="2" t="s">
        <v>7792</v>
      </c>
      <c r="E3863" s="5">
        <v>0.52063492063492</v>
      </c>
      <c r="F3863" s="2">
        <v>47.1135</v>
      </c>
    </row>
    <row r="3864" ht="18.0" customHeight="1">
      <c r="A3864" s="4" t="s">
        <v>7839</v>
      </c>
      <c r="B3864" s="4" t="s">
        <v>7840</v>
      </c>
      <c r="C3864" s="3"/>
      <c r="D3864" s="2" t="s">
        <v>7792</v>
      </c>
      <c r="E3864" s="5">
        <v>0.52063492063492</v>
      </c>
      <c r="F3864" s="2">
        <v>47.1135</v>
      </c>
    </row>
    <row r="3865" ht="18.0" customHeight="1">
      <c r="A3865" s="4" t="s">
        <v>7841</v>
      </c>
      <c r="B3865" s="4" t="s">
        <v>7842</v>
      </c>
      <c r="C3865" s="3"/>
      <c r="D3865" s="2" t="s">
        <v>7792</v>
      </c>
      <c r="E3865" s="5">
        <v>0.52063492063492</v>
      </c>
      <c r="F3865" s="2">
        <v>47.1135</v>
      </c>
    </row>
    <row r="3866" ht="18.0" customHeight="1">
      <c r="A3866" s="4" t="s">
        <v>7843</v>
      </c>
      <c r="B3866" s="4" t="s">
        <v>7844</v>
      </c>
      <c r="C3866" s="3"/>
      <c r="D3866" s="2" t="s">
        <v>7792</v>
      </c>
      <c r="E3866" s="5">
        <v>0.52063492063492</v>
      </c>
      <c r="F3866" s="2">
        <v>47.1135</v>
      </c>
    </row>
    <row r="3867" ht="18.0" customHeight="1">
      <c r="A3867" s="4" t="s">
        <v>7845</v>
      </c>
      <c r="B3867" s="4" t="s">
        <v>7846</v>
      </c>
      <c r="C3867" s="3"/>
      <c r="D3867" s="2" t="s">
        <v>7792</v>
      </c>
      <c r="E3867" s="5">
        <v>0.52063492063492</v>
      </c>
      <c r="F3867" s="2">
        <v>47.1135</v>
      </c>
    </row>
    <row r="3868" ht="18.0" customHeight="1">
      <c r="A3868" s="4" t="s">
        <v>7847</v>
      </c>
      <c r="B3868" s="4" t="s">
        <v>7848</v>
      </c>
      <c r="C3868" s="3"/>
      <c r="D3868" s="2" t="s">
        <v>7792</v>
      </c>
      <c r="E3868" s="5">
        <v>0.52063492063492</v>
      </c>
      <c r="F3868" s="2">
        <v>47.1135</v>
      </c>
    </row>
    <row r="3869" ht="18.0" customHeight="1">
      <c r="A3869" s="4" t="s">
        <v>7849</v>
      </c>
      <c r="B3869" s="4" t="s">
        <v>7850</v>
      </c>
      <c r="C3869" s="3"/>
      <c r="D3869" s="2" t="s">
        <v>7792</v>
      </c>
      <c r="E3869" s="5">
        <v>0.52063492063492</v>
      </c>
      <c r="F3869" s="2">
        <v>47.1135</v>
      </c>
    </row>
    <row r="3870" ht="18.0" customHeight="1">
      <c r="A3870" s="4" t="s">
        <v>7851</v>
      </c>
      <c r="B3870" s="4" t="s">
        <v>7852</v>
      </c>
      <c r="C3870" s="3"/>
      <c r="D3870" s="2" t="s">
        <v>7792</v>
      </c>
      <c r="E3870" s="5">
        <v>0.52063492063492</v>
      </c>
      <c r="F3870" s="2">
        <v>47.1135</v>
      </c>
    </row>
    <row r="3871" ht="18.0" customHeight="1">
      <c r="A3871" s="4" t="s">
        <v>7853</v>
      </c>
      <c r="B3871" s="4" t="s">
        <v>7854</v>
      </c>
      <c r="C3871" s="3"/>
      <c r="D3871" s="2" t="s">
        <v>7792</v>
      </c>
      <c r="E3871" s="5">
        <v>0.52063492063492</v>
      </c>
      <c r="F3871" s="2">
        <v>47.1135</v>
      </c>
    </row>
    <row r="3872" ht="18.0" customHeight="1">
      <c r="A3872" s="4" t="s">
        <v>7855</v>
      </c>
      <c r="B3872" s="4" t="s">
        <v>7856</v>
      </c>
      <c r="C3872" s="3"/>
      <c r="D3872" s="2" t="s">
        <v>7792</v>
      </c>
      <c r="E3872" s="5">
        <v>0.52063492063492</v>
      </c>
      <c r="F3872" s="2">
        <v>47.1135</v>
      </c>
    </row>
    <row r="3873" ht="18.0" customHeight="1">
      <c r="A3873" s="4" t="s">
        <v>7857</v>
      </c>
      <c r="B3873" s="4" t="s">
        <v>7858</v>
      </c>
      <c r="C3873" s="3"/>
      <c r="D3873" s="2" t="s">
        <v>7792</v>
      </c>
      <c r="E3873" s="5">
        <v>0.52063492063492</v>
      </c>
      <c r="F3873" s="2">
        <v>47.1135</v>
      </c>
    </row>
    <row r="3874" ht="18.0" customHeight="1">
      <c r="A3874" s="4" t="s">
        <v>7859</v>
      </c>
      <c r="B3874" s="4" t="s">
        <v>7860</v>
      </c>
      <c r="C3874" s="3"/>
      <c r="D3874" s="2" t="s">
        <v>7792</v>
      </c>
      <c r="E3874" s="5">
        <v>0.52063492063492</v>
      </c>
      <c r="F3874" s="2">
        <v>47.1135</v>
      </c>
    </row>
    <row r="3875" ht="18.0" customHeight="1">
      <c r="A3875" s="4" t="s">
        <v>7861</v>
      </c>
      <c r="B3875" s="4" t="s">
        <v>7862</v>
      </c>
      <c r="C3875" s="3"/>
      <c r="D3875" s="2" t="s">
        <v>7792</v>
      </c>
      <c r="E3875" s="5">
        <v>0.52063492063492</v>
      </c>
      <c r="F3875" s="2">
        <v>47.1135</v>
      </c>
    </row>
    <row r="3876" ht="18.0" customHeight="1">
      <c r="A3876" s="4" t="s">
        <v>7863</v>
      </c>
      <c r="B3876" s="4" t="s">
        <v>7864</v>
      </c>
      <c r="C3876" s="3"/>
      <c r="D3876" s="2" t="s">
        <v>7792</v>
      </c>
      <c r="E3876" s="5">
        <v>0.52063492063492</v>
      </c>
      <c r="F3876" s="2">
        <v>47.1135</v>
      </c>
    </row>
    <row r="3877" ht="18.0" customHeight="1">
      <c r="A3877" s="4" t="s">
        <v>7865</v>
      </c>
      <c r="B3877" s="4" t="s">
        <v>7866</v>
      </c>
      <c r="C3877" s="3"/>
      <c r="D3877" s="2" t="s">
        <v>7792</v>
      </c>
      <c r="E3877" s="5">
        <v>0.52063492063492</v>
      </c>
      <c r="F3877" s="2">
        <v>47.1135</v>
      </c>
    </row>
    <row r="3878" ht="18.0" customHeight="1">
      <c r="A3878" s="4" t="s">
        <v>7867</v>
      </c>
      <c r="B3878" s="4" t="s">
        <v>7868</v>
      </c>
      <c r="C3878" s="3"/>
      <c r="D3878" s="2" t="s">
        <v>7792</v>
      </c>
      <c r="E3878" s="5">
        <v>0.52063492063492</v>
      </c>
      <c r="F3878" s="2">
        <v>47.1135</v>
      </c>
    </row>
    <row r="3879" ht="18.0" customHeight="1">
      <c r="A3879" s="4" t="s">
        <v>7869</v>
      </c>
      <c r="B3879" s="4" t="s">
        <v>7870</v>
      </c>
      <c r="C3879" s="3"/>
      <c r="D3879" s="2" t="s">
        <v>7792</v>
      </c>
      <c r="E3879" s="5">
        <v>0.52063492063492</v>
      </c>
      <c r="F3879" s="2">
        <v>47.1135</v>
      </c>
    </row>
    <row r="3880" ht="18.0" customHeight="1">
      <c r="A3880" s="4" t="s">
        <v>7871</v>
      </c>
      <c r="B3880" s="4" t="s">
        <v>7872</v>
      </c>
      <c r="C3880" s="3"/>
      <c r="D3880" s="2" t="s">
        <v>7792</v>
      </c>
      <c r="E3880" s="5">
        <v>0.52063492063492</v>
      </c>
      <c r="F3880" s="2">
        <v>47.1135</v>
      </c>
    </row>
    <row r="3881" ht="18.0" customHeight="1">
      <c r="A3881" s="4" t="s">
        <v>7873</v>
      </c>
      <c r="B3881" s="4" t="s">
        <v>7874</v>
      </c>
      <c r="C3881" s="3"/>
      <c r="D3881" s="2" t="s">
        <v>7792</v>
      </c>
      <c r="E3881" s="5">
        <v>0.52063492063492</v>
      </c>
      <c r="F3881" s="2">
        <v>47.1135</v>
      </c>
    </row>
    <row r="3882" ht="18.0" customHeight="1">
      <c r="A3882" s="4" t="s">
        <v>7875</v>
      </c>
      <c r="B3882" s="4" t="s">
        <v>7876</v>
      </c>
      <c r="C3882" s="3"/>
      <c r="D3882" s="2" t="s">
        <v>7792</v>
      </c>
      <c r="E3882" s="5">
        <v>0.52063492063492</v>
      </c>
      <c r="F3882" s="2">
        <v>47.1135</v>
      </c>
    </row>
    <row r="3883" ht="18.0" customHeight="1">
      <c r="A3883" s="4" t="s">
        <v>7877</v>
      </c>
      <c r="B3883" s="4" t="s">
        <v>7878</v>
      </c>
      <c r="C3883" s="3"/>
      <c r="D3883" s="2" t="s">
        <v>7792</v>
      </c>
      <c r="E3883" s="5">
        <v>0.52063492063492</v>
      </c>
      <c r="F3883" s="2">
        <v>47.1135</v>
      </c>
    </row>
    <row r="3884" ht="18.0" customHeight="1">
      <c r="A3884" s="4" t="s">
        <v>7879</v>
      </c>
      <c r="B3884" s="4" t="s">
        <v>7880</v>
      </c>
      <c r="C3884" s="3"/>
      <c r="D3884" s="2" t="s">
        <v>7792</v>
      </c>
      <c r="E3884" s="5">
        <v>0.52063492063492</v>
      </c>
      <c r="F3884" s="2">
        <v>47.1135</v>
      </c>
    </row>
    <row r="3885" ht="18.0" customHeight="1">
      <c r="A3885" s="4" t="s">
        <v>7881</v>
      </c>
      <c r="B3885" s="4" t="s">
        <v>7882</v>
      </c>
      <c r="C3885" s="3"/>
      <c r="D3885" s="2" t="s">
        <v>7792</v>
      </c>
      <c r="E3885" s="5">
        <v>0.52063492063492</v>
      </c>
      <c r="F3885" s="2">
        <v>47.1135</v>
      </c>
    </row>
    <row r="3886" ht="18.0" customHeight="1">
      <c r="A3886" s="4" t="s">
        <v>7883</v>
      </c>
      <c r="B3886" s="4" t="s">
        <v>7884</v>
      </c>
      <c r="C3886" s="3"/>
      <c r="D3886" s="2" t="s">
        <v>7792</v>
      </c>
      <c r="E3886" s="5">
        <v>0.52063492063492</v>
      </c>
      <c r="F3886" s="2">
        <v>47.1135</v>
      </c>
    </row>
    <row r="3887" ht="18.0" customHeight="1">
      <c r="A3887" s="4" t="s">
        <v>7885</v>
      </c>
      <c r="B3887" s="4" t="s">
        <v>7886</v>
      </c>
      <c r="C3887" s="3"/>
      <c r="D3887" s="2" t="s">
        <v>7792</v>
      </c>
      <c r="E3887" s="5">
        <v>0.52063492063492</v>
      </c>
      <c r="F3887" s="2">
        <v>47.1135</v>
      </c>
    </row>
    <row r="3888" ht="18.0" customHeight="1">
      <c r="A3888" s="4" t="s">
        <v>7887</v>
      </c>
      <c r="B3888" s="4" t="s">
        <v>7888</v>
      </c>
      <c r="C3888" s="3"/>
      <c r="D3888" s="2" t="s">
        <v>7792</v>
      </c>
      <c r="E3888" s="5">
        <v>0.52063492063492</v>
      </c>
      <c r="F3888" s="2">
        <v>47.1135</v>
      </c>
    </row>
    <row r="3889" ht="18.0" customHeight="1">
      <c r="A3889" s="4" t="s">
        <v>7889</v>
      </c>
      <c r="B3889" s="4" t="s">
        <v>7890</v>
      </c>
      <c r="C3889" s="3"/>
      <c r="D3889" s="2" t="s">
        <v>7792</v>
      </c>
      <c r="E3889" s="5">
        <v>0.52063492063492</v>
      </c>
      <c r="F3889" s="2">
        <v>47.1135</v>
      </c>
    </row>
    <row r="3890" ht="18.0" customHeight="1">
      <c r="A3890" s="4" t="s">
        <v>7891</v>
      </c>
      <c r="B3890" s="4" t="s">
        <v>7892</v>
      </c>
      <c r="C3890" s="3"/>
      <c r="D3890" s="2" t="s">
        <v>7792</v>
      </c>
      <c r="E3890" s="5">
        <v>0.52063492063492</v>
      </c>
      <c r="F3890" s="2">
        <v>47.1135</v>
      </c>
    </row>
    <row r="3891" ht="18.0" customHeight="1">
      <c r="A3891" s="4" t="s">
        <v>7893</v>
      </c>
      <c r="B3891" s="4" t="s">
        <v>7894</v>
      </c>
      <c r="C3891" s="3"/>
      <c r="D3891" s="2" t="s">
        <v>7792</v>
      </c>
      <c r="E3891" s="5">
        <v>0.52063492063492</v>
      </c>
      <c r="F3891" s="2">
        <v>47.1135</v>
      </c>
    </row>
    <row r="3892" ht="18.0" customHeight="1">
      <c r="A3892" s="4" t="s">
        <v>7895</v>
      </c>
      <c r="B3892" s="4" t="s">
        <v>7896</v>
      </c>
      <c r="C3892" s="3"/>
      <c r="D3892" s="2" t="s">
        <v>7792</v>
      </c>
      <c r="E3892" s="5">
        <v>0.52063492063492</v>
      </c>
      <c r="F3892" s="2">
        <v>47.1135</v>
      </c>
    </row>
    <row r="3893" ht="18.0" customHeight="1">
      <c r="A3893" s="4" t="s">
        <v>7897</v>
      </c>
      <c r="B3893" s="4" t="s">
        <v>7898</v>
      </c>
      <c r="C3893" s="3"/>
      <c r="D3893" s="2" t="s">
        <v>7792</v>
      </c>
      <c r="E3893" s="5">
        <v>0.52063492063492</v>
      </c>
      <c r="F3893" s="2">
        <v>47.1135</v>
      </c>
    </row>
    <row r="3894" ht="18.0" customHeight="1">
      <c r="A3894" s="4" t="s">
        <v>7899</v>
      </c>
      <c r="B3894" s="4" t="s">
        <v>7900</v>
      </c>
      <c r="C3894" s="3"/>
      <c r="D3894" s="2" t="s">
        <v>7792</v>
      </c>
      <c r="E3894" s="5">
        <v>0.52063492063492</v>
      </c>
      <c r="F3894" s="2">
        <v>47.1135</v>
      </c>
    </row>
    <row r="3895" ht="18.0" customHeight="1">
      <c r="A3895" s="4" t="s">
        <v>7901</v>
      </c>
      <c r="B3895" s="4" t="s">
        <v>7902</v>
      </c>
      <c r="C3895" s="3"/>
      <c r="D3895" s="2" t="s">
        <v>7792</v>
      </c>
      <c r="E3895" s="5">
        <v>0.52063492063492</v>
      </c>
      <c r="F3895" s="2">
        <v>47.1135</v>
      </c>
    </row>
    <row r="3896" ht="18.0" customHeight="1">
      <c r="A3896" s="4" t="s">
        <v>7903</v>
      </c>
      <c r="B3896" s="4" t="s">
        <v>7904</v>
      </c>
      <c r="C3896" s="3"/>
      <c r="D3896" s="2" t="s">
        <v>7792</v>
      </c>
      <c r="E3896" s="5">
        <v>0.52063492063492</v>
      </c>
      <c r="F3896" s="2">
        <v>47.1135</v>
      </c>
    </row>
    <row r="3897" ht="18.0" customHeight="1">
      <c r="A3897" s="4" t="s">
        <v>7905</v>
      </c>
      <c r="B3897" s="4" t="s">
        <v>7906</v>
      </c>
      <c r="C3897" s="3"/>
      <c r="D3897" s="2" t="s">
        <v>7792</v>
      </c>
      <c r="E3897" s="5">
        <v>0.52063492063492</v>
      </c>
      <c r="F3897" s="2">
        <v>47.1135</v>
      </c>
    </row>
    <row r="3898" ht="18.0" customHeight="1">
      <c r="A3898" s="4" t="s">
        <v>7907</v>
      </c>
      <c r="B3898" s="4" t="s">
        <v>7908</v>
      </c>
      <c r="C3898" s="3"/>
      <c r="D3898" s="2" t="s">
        <v>7792</v>
      </c>
      <c r="E3898" s="5">
        <v>0.52063492063492</v>
      </c>
      <c r="F3898" s="2">
        <v>47.1135</v>
      </c>
    </row>
    <row r="3899" ht="18.0" customHeight="1">
      <c r="A3899" s="4" t="s">
        <v>7909</v>
      </c>
      <c r="B3899" s="4" t="s">
        <v>7910</v>
      </c>
      <c r="C3899" s="3"/>
      <c r="D3899" s="2" t="s">
        <v>7792</v>
      </c>
      <c r="E3899" s="5">
        <v>0.52063492063492</v>
      </c>
      <c r="F3899" s="2">
        <v>47.1135</v>
      </c>
    </row>
    <row r="3900" ht="18.0" customHeight="1">
      <c r="A3900" s="4" t="s">
        <v>7911</v>
      </c>
      <c r="B3900" s="4" t="s">
        <v>7912</v>
      </c>
      <c r="C3900" s="3"/>
      <c r="D3900" s="2" t="s">
        <v>7792</v>
      </c>
      <c r="E3900" s="5">
        <v>0.52063492063492</v>
      </c>
      <c r="F3900" s="2">
        <v>47.1135</v>
      </c>
    </row>
    <row r="3901" ht="18.0" customHeight="1">
      <c r="A3901" s="4" t="s">
        <v>7913</v>
      </c>
      <c r="B3901" s="4" t="s">
        <v>7914</v>
      </c>
      <c r="C3901" s="3"/>
      <c r="D3901" s="2" t="s">
        <v>7792</v>
      </c>
      <c r="E3901" s="5">
        <v>0.52063492063492</v>
      </c>
      <c r="F3901" s="2">
        <v>47.1135</v>
      </c>
    </row>
    <row r="3902" ht="18.0" customHeight="1">
      <c r="A3902" s="4" t="s">
        <v>7915</v>
      </c>
      <c r="B3902" s="4" t="s">
        <v>7916</v>
      </c>
      <c r="C3902" s="3"/>
      <c r="D3902" s="2" t="s">
        <v>7792</v>
      </c>
      <c r="E3902" s="5">
        <v>0.52063492063492</v>
      </c>
      <c r="F3902" s="2">
        <v>47.1135</v>
      </c>
    </row>
    <row r="3903" ht="18.0" customHeight="1">
      <c r="A3903" s="4" t="s">
        <v>7917</v>
      </c>
      <c r="B3903" s="4" t="s">
        <v>7918</v>
      </c>
      <c r="C3903" s="3"/>
      <c r="D3903" s="2" t="s">
        <v>7792</v>
      </c>
      <c r="E3903" s="5">
        <v>0.52063492063492</v>
      </c>
      <c r="F3903" s="2">
        <v>47.1135</v>
      </c>
    </row>
    <row r="3904" ht="18.0" customHeight="1">
      <c r="A3904" s="4" t="s">
        <v>7919</v>
      </c>
      <c r="B3904" s="4" t="s">
        <v>7920</v>
      </c>
      <c r="C3904" s="3"/>
      <c r="D3904" s="2" t="s">
        <v>7792</v>
      </c>
      <c r="E3904" s="5">
        <v>0.52063492063492</v>
      </c>
      <c r="F3904" s="2">
        <v>47.1135</v>
      </c>
    </row>
    <row r="3905" ht="18.0" customHeight="1">
      <c r="A3905" s="4" t="s">
        <v>7921</v>
      </c>
      <c r="B3905" s="4" t="s">
        <v>7922</v>
      </c>
      <c r="C3905" s="3"/>
      <c r="D3905" s="2" t="s">
        <v>7792</v>
      </c>
      <c r="E3905" s="5">
        <v>0.52063492063492</v>
      </c>
      <c r="F3905" s="2">
        <v>47.1135</v>
      </c>
    </row>
    <row r="3906" ht="18.0" customHeight="1">
      <c r="A3906" s="4" t="s">
        <v>7923</v>
      </c>
      <c r="B3906" s="4" t="s">
        <v>7924</v>
      </c>
      <c r="C3906" s="3"/>
      <c r="D3906" s="2" t="s">
        <v>7792</v>
      </c>
      <c r="E3906" s="5">
        <v>0.52063492063492</v>
      </c>
      <c r="F3906" s="2">
        <v>47.1135</v>
      </c>
    </row>
    <row r="3907" ht="18.0" customHeight="1">
      <c r="A3907" s="4" t="s">
        <v>7925</v>
      </c>
      <c r="B3907" s="4" t="s">
        <v>7926</v>
      </c>
      <c r="C3907" s="3"/>
      <c r="D3907" s="2" t="s">
        <v>7792</v>
      </c>
      <c r="E3907" s="5">
        <v>0.52063492063492</v>
      </c>
      <c r="F3907" s="2">
        <v>47.1135</v>
      </c>
    </row>
    <row r="3908" ht="18.0" customHeight="1">
      <c r="A3908" s="4" t="s">
        <v>7927</v>
      </c>
      <c r="B3908" s="4" t="s">
        <v>7928</v>
      </c>
      <c r="C3908" s="3"/>
      <c r="D3908" s="2" t="s">
        <v>7792</v>
      </c>
      <c r="E3908" s="5">
        <v>0.52063492063492</v>
      </c>
      <c r="F3908" s="2">
        <v>47.1135</v>
      </c>
    </row>
    <row r="3909" ht="18.0" customHeight="1">
      <c r="A3909" s="4" t="s">
        <v>7929</v>
      </c>
      <c r="B3909" s="4" t="s">
        <v>7930</v>
      </c>
      <c r="C3909" s="3"/>
      <c r="D3909" s="2" t="s">
        <v>7792</v>
      </c>
      <c r="E3909" s="5">
        <v>0.52063492063492</v>
      </c>
      <c r="F3909" s="2">
        <v>47.1135</v>
      </c>
    </row>
    <row r="3910" ht="18.0" customHeight="1">
      <c r="A3910" s="4" t="s">
        <v>7931</v>
      </c>
      <c r="B3910" s="4" t="s">
        <v>7932</v>
      </c>
      <c r="C3910" s="3"/>
      <c r="D3910" s="2" t="s">
        <v>7792</v>
      </c>
      <c r="E3910" s="5">
        <v>0.52063492063492</v>
      </c>
      <c r="F3910" s="2">
        <v>47.1135</v>
      </c>
    </row>
    <row r="3911" ht="18.0" customHeight="1">
      <c r="A3911" s="4" t="s">
        <v>7933</v>
      </c>
      <c r="B3911" s="4" t="s">
        <v>7934</v>
      </c>
      <c r="C3911" s="3"/>
      <c r="D3911" s="2" t="s">
        <v>7792</v>
      </c>
      <c r="E3911" s="5">
        <v>0.52063492063492</v>
      </c>
      <c r="F3911" s="2">
        <v>47.1135</v>
      </c>
    </row>
    <row r="3912" ht="18.0" customHeight="1">
      <c r="A3912" s="4" t="s">
        <v>7935</v>
      </c>
      <c r="B3912" s="4" t="s">
        <v>7936</v>
      </c>
      <c r="C3912" s="3"/>
      <c r="D3912" s="2" t="s">
        <v>7792</v>
      </c>
      <c r="E3912" s="5">
        <v>0.52063492063492</v>
      </c>
      <c r="F3912" s="2">
        <v>47.1135</v>
      </c>
    </row>
    <row r="3913" ht="18.0" customHeight="1">
      <c r="A3913" s="4" t="s">
        <v>7937</v>
      </c>
      <c r="B3913" s="4" t="s">
        <v>7938</v>
      </c>
      <c r="C3913" s="3"/>
      <c r="D3913" s="2" t="s">
        <v>7792</v>
      </c>
      <c r="E3913" s="5">
        <v>0.52063492063492</v>
      </c>
      <c r="F3913" s="2">
        <v>47.1135</v>
      </c>
    </row>
    <row r="3914" ht="18.0" customHeight="1">
      <c r="A3914" s="4" t="s">
        <v>7939</v>
      </c>
      <c r="B3914" s="4" t="s">
        <v>7940</v>
      </c>
      <c r="C3914" s="3"/>
      <c r="D3914" s="2" t="s">
        <v>7792</v>
      </c>
      <c r="E3914" s="5">
        <v>0.52063492063492</v>
      </c>
      <c r="F3914" s="2">
        <v>47.1135</v>
      </c>
    </row>
    <row r="3915" ht="18.0" customHeight="1">
      <c r="A3915" s="4" t="s">
        <v>7941</v>
      </c>
      <c r="B3915" s="4" t="s">
        <v>7942</v>
      </c>
      <c r="C3915" s="3"/>
      <c r="D3915" s="2" t="s">
        <v>7792</v>
      </c>
      <c r="E3915" s="5">
        <v>0.52063492063492</v>
      </c>
      <c r="F3915" s="2">
        <v>47.1135</v>
      </c>
    </row>
    <row r="3916" ht="18.0" customHeight="1">
      <c r="A3916" s="4" t="s">
        <v>7943</v>
      </c>
      <c r="B3916" s="4" t="s">
        <v>7944</v>
      </c>
      <c r="C3916" s="3"/>
      <c r="D3916" s="2" t="s">
        <v>7792</v>
      </c>
      <c r="E3916" s="5">
        <v>0.52063492063492</v>
      </c>
      <c r="F3916" s="2">
        <v>47.1135</v>
      </c>
    </row>
    <row r="3917" ht="18.0" customHeight="1">
      <c r="A3917" s="4" t="s">
        <v>7945</v>
      </c>
      <c r="B3917" s="4" t="s">
        <v>7946</v>
      </c>
      <c r="C3917" s="3"/>
      <c r="D3917" s="2" t="s">
        <v>7792</v>
      </c>
      <c r="E3917" s="5">
        <v>0.52063492063492</v>
      </c>
      <c r="F3917" s="2">
        <v>47.1135</v>
      </c>
    </row>
    <row r="3918" ht="18.0" customHeight="1">
      <c r="A3918" s="4" t="s">
        <v>7947</v>
      </c>
      <c r="B3918" s="4" t="s">
        <v>7948</v>
      </c>
      <c r="C3918" s="3"/>
      <c r="D3918" s="2" t="s">
        <v>7792</v>
      </c>
      <c r="E3918" s="5">
        <v>0.52063492063492</v>
      </c>
      <c r="F3918" s="2">
        <v>47.1135</v>
      </c>
    </row>
    <row r="3919" ht="18.0" customHeight="1">
      <c r="A3919" s="4" t="s">
        <v>7949</v>
      </c>
      <c r="B3919" s="4" t="s">
        <v>7950</v>
      </c>
      <c r="C3919" s="3"/>
      <c r="D3919" s="2" t="s">
        <v>7792</v>
      </c>
      <c r="E3919" s="5">
        <v>0.52063492063492</v>
      </c>
      <c r="F3919" s="2">
        <v>47.1135</v>
      </c>
    </row>
    <row r="3920" ht="18.0" customHeight="1">
      <c r="A3920" s="4" t="s">
        <v>7951</v>
      </c>
      <c r="B3920" s="4" t="s">
        <v>7952</v>
      </c>
      <c r="C3920" s="3"/>
      <c r="D3920" s="2" t="s">
        <v>7792</v>
      </c>
      <c r="E3920" s="5">
        <v>0.52063492063492</v>
      </c>
      <c r="F3920" s="2">
        <v>47.1135</v>
      </c>
    </row>
    <row r="3921" ht="18.0" customHeight="1">
      <c r="A3921" s="4" t="s">
        <v>7953</v>
      </c>
      <c r="B3921" s="4" t="s">
        <v>7954</v>
      </c>
      <c r="C3921" s="3"/>
      <c r="D3921" s="2" t="s">
        <v>7792</v>
      </c>
      <c r="E3921" s="5">
        <v>0.52063492063492</v>
      </c>
      <c r="F3921" s="2">
        <v>47.1135</v>
      </c>
    </row>
    <row r="3922" ht="18.0" customHeight="1">
      <c r="A3922" s="4" t="s">
        <v>7955</v>
      </c>
      <c r="B3922" s="4" t="s">
        <v>7956</v>
      </c>
      <c r="C3922" s="3"/>
      <c r="D3922" s="2" t="s">
        <v>7792</v>
      </c>
      <c r="E3922" s="5">
        <v>0.52063492063492</v>
      </c>
      <c r="F3922" s="2">
        <v>47.1135</v>
      </c>
    </row>
    <row r="3923" ht="18.0" customHeight="1">
      <c r="A3923" s="4" t="s">
        <v>7957</v>
      </c>
      <c r="B3923" s="4" t="s">
        <v>7958</v>
      </c>
      <c r="C3923" s="3"/>
      <c r="D3923" s="2" t="s">
        <v>7792</v>
      </c>
      <c r="E3923" s="5">
        <v>0.52063492063492</v>
      </c>
      <c r="F3923" s="2">
        <v>47.1135</v>
      </c>
    </row>
    <row r="3924" ht="18.0" customHeight="1">
      <c r="A3924" s="4" t="s">
        <v>7959</v>
      </c>
      <c r="B3924" s="4" t="s">
        <v>7960</v>
      </c>
      <c r="C3924" s="3"/>
      <c r="D3924" s="2" t="s">
        <v>7792</v>
      </c>
      <c r="E3924" s="5">
        <v>0.52063492063492</v>
      </c>
      <c r="F3924" s="2">
        <v>47.1135</v>
      </c>
    </row>
    <row r="3925" ht="18.0" customHeight="1">
      <c r="A3925" s="4" t="s">
        <v>7961</v>
      </c>
      <c r="B3925" s="4" t="s">
        <v>7962</v>
      </c>
      <c r="C3925" s="3"/>
      <c r="D3925" s="2" t="s">
        <v>7792</v>
      </c>
      <c r="E3925" s="5">
        <v>0.52063492063492</v>
      </c>
      <c r="F3925" s="2">
        <v>47.1135</v>
      </c>
    </row>
    <row r="3926" ht="18.0" customHeight="1">
      <c r="A3926" s="4" t="s">
        <v>7963</v>
      </c>
      <c r="B3926" s="4" t="s">
        <v>7964</v>
      </c>
      <c r="C3926" s="3"/>
      <c r="D3926" s="2" t="s">
        <v>7792</v>
      </c>
      <c r="E3926" s="5">
        <v>0.52063492063492</v>
      </c>
      <c r="F3926" s="2">
        <v>47.1135</v>
      </c>
    </row>
    <row r="3927" ht="18.0" customHeight="1">
      <c r="A3927" s="4" t="s">
        <v>7965</v>
      </c>
      <c r="B3927" s="4" t="s">
        <v>7966</v>
      </c>
      <c r="C3927" s="3"/>
      <c r="D3927" s="2" t="s">
        <v>7792</v>
      </c>
      <c r="E3927" s="5">
        <v>0.52063492063492</v>
      </c>
      <c r="F3927" s="2">
        <v>47.1135</v>
      </c>
    </row>
    <row r="3928" ht="18.0" customHeight="1">
      <c r="A3928" s="4" t="s">
        <v>7967</v>
      </c>
      <c r="B3928" s="4" t="s">
        <v>7968</v>
      </c>
      <c r="C3928" s="3"/>
      <c r="D3928" s="2" t="s">
        <v>7792</v>
      </c>
      <c r="E3928" s="5">
        <v>0.52063492063492</v>
      </c>
      <c r="F3928" s="2">
        <v>47.1135</v>
      </c>
    </row>
    <row r="3929" ht="18.0" customHeight="1">
      <c r="A3929" s="4" t="s">
        <v>7969</v>
      </c>
      <c r="B3929" s="4" t="s">
        <v>7970</v>
      </c>
      <c r="C3929" s="3"/>
      <c r="D3929" s="2" t="s">
        <v>7792</v>
      </c>
      <c r="E3929" s="5">
        <v>0.52063492063492</v>
      </c>
      <c r="F3929" s="2">
        <v>47.1135</v>
      </c>
    </row>
    <row r="3930" ht="18.0" customHeight="1">
      <c r="A3930" s="4" t="s">
        <v>7971</v>
      </c>
      <c r="B3930" s="4" t="s">
        <v>7972</v>
      </c>
      <c r="C3930" s="3"/>
      <c r="D3930" s="2" t="s">
        <v>7792</v>
      </c>
      <c r="E3930" s="5">
        <v>0.52063492063492</v>
      </c>
      <c r="F3930" s="2">
        <v>47.1135</v>
      </c>
    </row>
    <row r="3931" ht="18.0" customHeight="1">
      <c r="A3931" s="4" t="s">
        <v>7973</v>
      </c>
      <c r="B3931" s="4" t="s">
        <v>7974</v>
      </c>
      <c r="C3931" s="3"/>
      <c r="D3931" s="2" t="s">
        <v>7792</v>
      </c>
      <c r="E3931" s="5">
        <v>0.52063492063492</v>
      </c>
      <c r="F3931" s="2">
        <v>47.1135</v>
      </c>
    </row>
    <row r="3932" ht="18.0" customHeight="1">
      <c r="A3932" s="4" t="s">
        <v>7975</v>
      </c>
      <c r="B3932" s="4" t="s">
        <v>7976</v>
      </c>
      <c r="C3932" s="3"/>
      <c r="D3932" s="2" t="s">
        <v>7792</v>
      </c>
      <c r="E3932" s="5">
        <v>0.52063492063492</v>
      </c>
      <c r="F3932" s="2">
        <v>47.1135</v>
      </c>
    </row>
    <row r="3933" ht="18.0" customHeight="1">
      <c r="A3933" s="4" t="s">
        <v>7977</v>
      </c>
      <c r="B3933" s="4" t="s">
        <v>7978</v>
      </c>
      <c r="C3933" s="3"/>
      <c r="D3933" s="2" t="s">
        <v>7792</v>
      </c>
      <c r="E3933" s="5">
        <v>0.52063492063492</v>
      </c>
      <c r="F3933" s="2">
        <v>47.1135</v>
      </c>
    </row>
    <row r="3934" ht="18.0" customHeight="1">
      <c r="A3934" s="4" t="s">
        <v>7979</v>
      </c>
      <c r="B3934" s="4" t="s">
        <v>7980</v>
      </c>
      <c r="C3934" s="3"/>
      <c r="D3934" s="2" t="s">
        <v>7792</v>
      </c>
      <c r="E3934" s="5">
        <v>0.52063492063492</v>
      </c>
      <c r="F3934" s="2">
        <v>47.1135</v>
      </c>
    </row>
    <row r="3935" ht="18.0" customHeight="1">
      <c r="A3935" s="4" t="s">
        <v>7981</v>
      </c>
      <c r="B3935" s="4" t="s">
        <v>7982</v>
      </c>
      <c r="C3935" s="3"/>
      <c r="D3935" s="2" t="s">
        <v>7792</v>
      </c>
      <c r="E3935" s="5">
        <v>0.52063492063492</v>
      </c>
      <c r="F3935" s="2">
        <v>47.1135</v>
      </c>
    </row>
    <row r="3936" ht="18.0" customHeight="1">
      <c r="A3936" s="4" t="s">
        <v>7983</v>
      </c>
      <c r="B3936" s="4" t="s">
        <v>7984</v>
      </c>
      <c r="C3936" s="3"/>
      <c r="D3936" s="2" t="s">
        <v>7792</v>
      </c>
      <c r="E3936" s="5">
        <v>0.52063492063492</v>
      </c>
      <c r="F3936" s="2">
        <v>47.1135</v>
      </c>
    </row>
    <row r="3937" ht="18.0" customHeight="1">
      <c r="A3937" s="4" t="s">
        <v>7985</v>
      </c>
      <c r="B3937" s="4" t="s">
        <v>7986</v>
      </c>
      <c r="C3937" s="3"/>
      <c r="D3937" s="2" t="s">
        <v>7792</v>
      </c>
      <c r="E3937" s="5">
        <v>0.52063492063492</v>
      </c>
      <c r="F3937" s="2">
        <v>47.1135</v>
      </c>
    </row>
    <row r="3938" ht="18.0" customHeight="1">
      <c r="A3938" s="4" t="s">
        <v>7987</v>
      </c>
      <c r="B3938" s="4" t="s">
        <v>7988</v>
      </c>
      <c r="C3938" s="3"/>
      <c r="D3938" s="2" t="s">
        <v>7792</v>
      </c>
      <c r="E3938" s="5">
        <v>0.52063492063492</v>
      </c>
      <c r="F3938" s="2">
        <v>47.1135</v>
      </c>
    </row>
    <row r="3939" ht="18.0" customHeight="1">
      <c r="A3939" s="4" t="s">
        <v>7989</v>
      </c>
      <c r="B3939" s="4" t="s">
        <v>7990</v>
      </c>
      <c r="C3939" s="3"/>
      <c r="D3939" s="2" t="s">
        <v>7792</v>
      </c>
      <c r="E3939" s="5">
        <v>0.52063492063492</v>
      </c>
      <c r="F3939" s="2">
        <v>47.1135</v>
      </c>
    </row>
    <row r="3940" ht="18.0" customHeight="1">
      <c r="A3940" s="4" t="s">
        <v>7991</v>
      </c>
      <c r="B3940" s="4" t="s">
        <v>7992</v>
      </c>
      <c r="C3940" s="3"/>
      <c r="D3940" s="2" t="s">
        <v>7792</v>
      </c>
      <c r="E3940" s="5">
        <v>0.52063492063492</v>
      </c>
      <c r="F3940" s="2">
        <v>47.1135</v>
      </c>
    </row>
    <row r="3941" ht="18.0" customHeight="1">
      <c r="A3941" s="4" t="s">
        <v>7993</v>
      </c>
      <c r="B3941" s="4" t="s">
        <v>7994</v>
      </c>
      <c r="C3941" s="3"/>
      <c r="D3941" s="2" t="s">
        <v>7792</v>
      </c>
      <c r="E3941" s="5">
        <v>0.52063492063492</v>
      </c>
      <c r="F3941" s="2">
        <v>47.1135</v>
      </c>
    </row>
    <row r="3942" ht="18.0" customHeight="1">
      <c r="A3942" s="4" t="s">
        <v>7995</v>
      </c>
      <c r="B3942" s="4" t="s">
        <v>7996</v>
      </c>
      <c r="C3942" s="3"/>
      <c r="D3942" s="2" t="s">
        <v>7792</v>
      </c>
      <c r="E3942" s="5">
        <v>0.52063492063492</v>
      </c>
      <c r="F3942" s="2">
        <v>47.1135</v>
      </c>
    </row>
    <row r="3943" ht="18.0" customHeight="1">
      <c r="A3943" s="4" t="s">
        <v>7997</v>
      </c>
      <c r="B3943" s="4" t="s">
        <v>7998</v>
      </c>
      <c r="C3943" s="3"/>
      <c r="D3943" s="2" t="s">
        <v>7792</v>
      </c>
      <c r="E3943" s="5">
        <v>0.52063492063492</v>
      </c>
      <c r="F3943" s="2">
        <v>47.1135</v>
      </c>
    </row>
    <row r="3944" ht="18.0" customHeight="1">
      <c r="A3944" s="4" t="s">
        <v>7999</v>
      </c>
      <c r="B3944" s="4" t="s">
        <v>8000</v>
      </c>
      <c r="C3944" s="3"/>
      <c r="D3944" s="2" t="s">
        <v>7792</v>
      </c>
      <c r="E3944" s="5">
        <v>0.52063492063492</v>
      </c>
      <c r="F3944" s="2">
        <v>47.1135</v>
      </c>
    </row>
    <row r="3945" ht="18.0" customHeight="1">
      <c r="A3945" s="4" t="s">
        <v>8001</v>
      </c>
      <c r="B3945" s="4" t="s">
        <v>8002</v>
      </c>
      <c r="C3945" s="3"/>
      <c r="D3945" s="2" t="s">
        <v>7792</v>
      </c>
      <c r="E3945" s="5">
        <v>0.52063492063492</v>
      </c>
      <c r="F3945" s="2">
        <v>47.1135</v>
      </c>
    </row>
    <row r="3946" ht="18.0" customHeight="1">
      <c r="A3946" s="4" t="s">
        <v>8003</v>
      </c>
      <c r="B3946" s="4" t="s">
        <v>8004</v>
      </c>
      <c r="C3946" s="3"/>
      <c r="D3946" s="2" t="s">
        <v>7792</v>
      </c>
      <c r="E3946" s="5">
        <v>0.52063492063492</v>
      </c>
      <c r="F3946" s="2">
        <v>47.1135</v>
      </c>
    </row>
    <row r="3947" ht="18.0" customHeight="1">
      <c r="A3947" s="4" t="s">
        <v>8005</v>
      </c>
      <c r="B3947" s="4" t="s">
        <v>8006</v>
      </c>
      <c r="C3947" s="3"/>
      <c r="D3947" s="2" t="s">
        <v>7792</v>
      </c>
      <c r="E3947" s="5">
        <v>0.52063492063492</v>
      </c>
      <c r="F3947" s="2">
        <v>47.1135</v>
      </c>
    </row>
    <row r="3948" ht="18.0" customHeight="1">
      <c r="A3948" s="4" t="s">
        <v>8007</v>
      </c>
      <c r="B3948" s="4" t="s">
        <v>8008</v>
      </c>
      <c r="C3948" s="3"/>
      <c r="D3948" s="2" t="s">
        <v>7792</v>
      </c>
      <c r="E3948" s="5">
        <v>0.52063492063492</v>
      </c>
      <c r="F3948" s="2">
        <v>47.1135</v>
      </c>
    </row>
    <row r="3949" ht="18.0" customHeight="1">
      <c r="A3949" s="4" t="s">
        <v>8009</v>
      </c>
      <c r="B3949" s="4" t="s">
        <v>8010</v>
      </c>
      <c r="C3949" s="3"/>
      <c r="D3949" s="2" t="s">
        <v>7792</v>
      </c>
      <c r="E3949" s="5">
        <v>0.52063492063492</v>
      </c>
      <c r="F3949" s="2">
        <v>47.1135</v>
      </c>
    </row>
    <row r="3950" ht="18.0" customHeight="1">
      <c r="A3950" s="4" t="s">
        <v>8011</v>
      </c>
      <c r="B3950" s="4" t="s">
        <v>8012</v>
      </c>
      <c r="C3950" s="3"/>
      <c r="D3950" s="2" t="s">
        <v>7792</v>
      </c>
      <c r="E3950" s="5">
        <v>0.52063492063492</v>
      </c>
      <c r="F3950" s="2">
        <v>47.1135</v>
      </c>
    </row>
    <row r="3951" ht="18.0" customHeight="1">
      <c r="A3951" s="4" t="s">
        <v>8013</v>
      </c>
      <c r="B3951" s="4" t="s">
        <v>8014</v>
      </c>
      <c r="C3951" s="3"/>
      <c r="D3951" s="2" t="s">
        <v>7792</v>
      </c>
      <c r="E3951" s="5">
        <v>0.52063492063492</v>
      </c>
      <c r="F3951" s="2">
        <v>47.1135</v>
      </c>
    </row>
    <row r="3952" ht="18.0" customHeight="1">
      <c r="A3952" s="4" t="s">
        <v>8015</v>
      </c>
      <c r="B3952" s="4" t="s">
        <v>8016</v>
      </c>
      <c r="C3952" s="3"/>
      <c r="D3952" s="2" t="s">
        <v>7792</v>
      </c>
      <c r="E3952" s="5">
        <v>0.52063492063492</v>
      </c>
      <c r="F3952" s="2">
        <v>47.1135</v>
      </c>
    </row>
    <row r="3953" ht="18.0" customHeight="1">
      <c r="A3953" s="4" t="s">
        <v>8017</v>
      </c>
      <c r="B3953" s="4" t="s">
        <v>8018</v>
      </c>
      <c r="C3953" s="3"/>
      <c r="D3953" s="2" t="s">
        <v>7792</v>
      </c>
      <c r="E3953" s="5">
        <v>0.52063492063492</v>
      </c>
      <c r="F3953" s="2">
        <v>47.1135</v>
      </c>
    </row>
    <row r="3954" ht="18.0" customHeight="1">
      <c r="A3954" s="4" t="s">
        <v>8019</v>
      </c>
      <c r="B3954" s="4" t="s">
        <v>8020</v>
      </c>
      <c r="C3954" s="3"/>
      <c r="D3954" s="2" t="s">
        <v>7792</v>
      </c>
      <c r="E3954" s="5">
        <v>0.52063492063492</v>
      </c>
      <c r="F3954" s="2">
        <v>47.1135</v>
      </c>
    </row>
    <row r="3955" ht="18.0" customHeight="1">
      <c r="A3955" s="4" t="s">
        <v>8021</v>
      </c>
      <c r="B3955" s="4" t="s">
        <v>8022</v>
      </c>
      <c r="C3955" s="3"/>
      <c r="D3955" s="2" t="s">
        <v>7792</v>
      </c>
      <c r="E3955" s="5">
        <v>0.52063492063492</v>
      </c>
      <c r="F3955" s="2">
        <v>47.1135</v>
      </c>
    </row>
    <row r="3956" ht="18.0" customHeight="1">
      <c r="A3956" s="4" t="s">
        <v>8023</v>
      </c>
      <c r="B3956" s="4" t="s">
        <v>8024</v>
      </c>
      <c r="C3956" s="3"/>
      <c r="D3956" s="2" t="s">
        <v>7792</v>
      </c>
      <c r="E3956" s="5">
        <v>0.52063492063492</v>
      </c>
      <c r="F3956" s="2">
        <v>47.1135</v>
      </c>
    </row>
    <row r="3957" ht="18.0" customHeight="1">
      <c r="A3957" s="4" t="s">
        <v>8025</v>
      </c>
      <c r="B3957" s="4" t="s">
        <v>8026</v>
      </c>
      <c r="C3957" s="3"/>
      <c r="D3957" s="2" t="s">
        <v>7792</v>
      </c>
      <c r="E3957" s="5">
        <v>0.52063492063492</v>
      </c>
      <c r="F3957" s="2">
        <v>47.1135</v>
      </c>
    </row>
    <row r="3958" ht="18.0" customHeight="1">
      <c r="A3958" s="4" t="s">
        <v>8027</v>
      </c>
      <c r="B3958" s="4" t="s">
        <v>8028</v>
      </c>
      <c r="C3958" s="3"/>
      <c r="D3958" s="2" t="s">
        <v>7792</v>
      </c>
      <c r="E3958" s="5">
        <v>0.52063492063492</v>
      </c>
      <c r="F3958" s="2">
        <v>47.1135</v>
      </c>
    </row>
    <row r="3959" ht="18.0" customHeight="1">
      <c r="A3959" s="4" t="s">
        <v>8029</v>
      </c>
      <c r="B3959" s="4" t="s">
        <v>8030</v>
      </c>
      <c r="C3959" s="3"/>
      <c r="D3959" s="2" t="s">
        <v>7792</v>
      </c>
      <c r="E3959" s="5">
        <v>0.52063492063492</v>
      </c>
      <c r="F3959" s="2">
        <v>47.1135</v>
      </c>
    </row>
    <row r="3960" ht="18.0" customHeight="1">
      <c r="A3960" s="4" t="s">
        <v>8031</v>
      </c>
      <c r="B3960" s="4" t="s">
        <v>8032</v>
      </c>
      <c r="C3960" s="3"/>
      <c r="D3960" s="2" t="s">
        <v>7792</v>
      </c>
      <c r="E3960" s="5">
        <v>0.52063492063492</v>
      </c>
      <c r="F3960" s="2">
        <v>47.1135</v>
      </c>
    </row>
    <row r="3961" ht="18.0" customHeight="1">
      <c r="A3961" s="4" t="s">
        <v>8033</v>
      </c>
      <c r="B3961" s="4" t="s">
        <v>8034</v>
      </c>
      <c r="C3961" s="3"/>
      <c r="D3961" s="2" t="s">
        <v>7792</v>
      </c>
      <c r="E3961" s="5">
        <v>0.52063492063492</v>
      </c>
      <c r="F3961" s="2">
        <v>47.1135</v>
      </c>
    </row>
    <row r="3962" ht="18.0" customHeight="1">
      <c r="A3962" s="4" t="s">
        <v>8035</v>
      </c>
      <c r="B3962" s="4" t="s">
        <v>8036</v>
      </c>
      <c r="C3962" s="3"/>
      <c r="D3962" s="2" t="s">
        <v>7792</v>
      </c>
      <c r="E3962" s="5">
        <v>0.52063492063492</v>
      </c>
      <c r="F3962" s="2">
        <v>47.1135</v>
      </c>
    </row>
    <row r="3963" ht="18.0" customHeight="1">
      <c r="A3963" s="4" t="s">
        <v>8037</v>
      </c>
      <c r="B3963" s="4" t="s">
        <v>8038</v>
      </c>
      <c r="C3963" s="3"/>
      <c r="D3963" s="2" t="s">
        <v>7792</v>
      </c>
      <c r="E3963" s="5">
        <v>0.52063492063492</v>
      </c>
      <c r="F3963" s="2">
        <v>47.1135</v>
      </c>
    </row>
    <row r="3964" ht="18.0" customHeight="1">
      <c r="A3964" s="4" t="s">
        <v>8039</v>
      </c>
      <c r="B3964" s="4" t="s">
        <v>8040</v>
      </c>
      <c r="C3964" s="3"/>
      <c r="D3964" s="2" t="s">
        <v>7792</v>
      </c>
      <c r="E3964" s="5">
        <v>0.52063492063492</v>
      </c>
      <c r="F3964" s="2">
        <v>47.1135</v>
      </c>
    </row>
    <row r="3965" ht="18.0" customHeight="1">
      <c r="A3965" s="4" t="s">
        <v>8041</v>
      </c>
      <c r="B3965" s="4" t="s">
        <v>8042</v>
      </c>
      <c r="C3965" s="3"/>
      <c r="D3965" s="2" t="s">
        <v>7792</v>
      </c>
      <c r="E3965" s="5">
        <v>0.52063492063492</v>
      </c>
      <c r="F3965" s="2">
        <v>47.1135</v>
      </c>
    </row>
    <row r="3966" ht="18.0" customHeight="1">
      <c r="A3966" s="4" t="s">
        <v>8043</v>
      </c>
      <c r="B3966" s="4" t="s">
        <v>8044</v>
      </c>
      <c r="C3966" s="3"/>
      <c r="D3966" s="2" t="s">
        <v>7792</v>
      </c>
      <c r="E3966" s="5">
        <v>0.52063492063492</v>
      </c>
      <c r="F3966" s="2">
        <v>47.1135</v>
      </c>
    </row>
    <row r="3967" ht="18.0" customHeight="1">
      <c r="A3967" s="4" t="s">
        <v>8045</v>
      </c>
      <c r="B3967" s="4" t="s">
        <v>8046</v>
      </c>
      <c r="C3967" s="3"/>
      <c r="D3967" s="2" t="s">
        <v>7792</v>
      </c>
      <c r="E3967" s="5">
        <v>0.52063492063492</v>
      </c>
      <c r="F3967" s="2">
        <v>47.1135</v>
      </c>
    </row>
    <row r="3968" ht="18.0" customHeight="1">
      <c r="A3968" s="4" t="s">
        <v>8047</v>
      </c>
      <c r="B3968" s="4" t="s">
        <v>8048</v>
      </c>
      <c r="C3968" s="3"/>
      <c r="D3968" s="2" t="s">
        <v>7792</v>
      </c>
      <c r="E3968" s="5">
        <v>0.52063492063492</v>
      </c>
      <c r="F3968" s="2">
        <v>47.1135</v>
      </c>
    </row>
    <row r="3969" ht="18.0" customHeight="1">
      <c r="A3969" s="4" t="s">
        <v>8049</v>
      </c>
      <c r="B3969" s="4" t="s">
        <v>8050</v>
      </c>
      <c r="C3969" s="3"/>
      <c r="D3969" s="2" t="s">
        <v>7792</v>
      </c>
      <c r="E3969" s="5">
        <v>0.52063492063492</v>
      </c>
      <c r="F3969" s="2">
        <v>47.1135</v>
      </c>
    </row>
    <row r="3970" ht="18.0" customHeight="1">
      <c r="A3970" s="4" t="s">
        <v>8051</v>
      </c>
      <c r="B3970" s="4" t="s">
        <v>8052</v>
      </c>
      <c r="C3970" s="3"/>
      <c r="D3970" s="2" t="s">
        <v>7792</v>
      </c>
      <c r="E3970" s="5">
        <v>0.52063492063492</v>
      </c>
      <c r="F3970" s="2">
        <v>47.1135</v>
      </c>
    </row>
    <row r="3971" ht="18.0" customHeight="1">
      <c r="A3971" s="4" t="s">
        <v>8053</v>
      </c>
      <c r="B3971" s="4" t="s">
        <v>8054</v>
      </c>
      <c r="C3971" s="3"/>
      <c r="D3971" s="2" t="s">
        <v>7792</v>
      </c>
      <c r="E3971" s="5">
        <v>0.52063492063492</v>
      </c>
      <c r="F3971" s="2">
        <v>47.1135</v>
      </c>
    </row>
    <row r="3972" ht="18.0" customHeight="1">
      <c r="A3972" s="4" t="s">
        <v>8055</v>
      </c>
      <c r="B3972" s="4" t="s">
        <v>8056</v>
      </c>
      <c r="C3972" s="3"/>
      <c r="D3972" s="2" t="s">
        <v>7792</v>
      </c>
      <c r="E3972" s="5">
        <v>0.52063492063492</v>
      </c>
      <c r="F3972" s="2">
        <v>47.1135</v>
      </c>
    </row>
    <row r="3973" ht="18.0" customHeight="1">
      <c r="A3973" s="4" t="s">
        <v>8057</v>
      </c>
      <c r="B3973" s="4" t="s">
        <v>8058</v>
      </c>
      <c r="C3973" s="3"/>
      <c r="D3973" s="2" t="s">
        <v>7792</v>
      </c>
      <c r="E3973" s="5">
        <v>0.52063492063492</v>
      </c>
      <c r="F3973" s="2">
        <v>47.1135</v>
      </c>
    </row>
    <row r="3974" ht="18.0" customHeight="1">
      <c r="A3974" s="4" t="s">
        <v>8059</v>
      </c>
      <c r="B3974" s="4" t="s">
        <v>8060</v>
      </c>
      <c r="C3974" s="3"/>
      <c r="D3974" s="2" t="s">
        <v>7792</v>
      </c>
      <c r="E3974" s="5">
        <v>0.52063492063492</v>
      </c>
      <c r="F3974" s="2">
        <v>47.1135</v>
      </c>
    </row>
    <row r="3975" ht="18.0" customHeight="1">
      <c r="A3975" s="4" t="s">
        <v>8061</v>
      </c>
      <c r="B3975" s="4" t="s">
        <v>8062</v>
      </c>
      <c r="C3975" s="3"/>
      <c r="D3975" s="2" t="s">
        <v>7792</v>
      </c>
      <c r="E3975" s="5">
        <v>0.52063492063492</v>
      </c>
      <c r="F3975" s="2">
        <v>47.1135</v>
      </c>
    </row>
    <row r="3976" ht="18.0" customHeight="1">
      <c r="A3976" s="4" t="s">
        <v>8063</v>
      </c>
      <c r="B3976" s="4" t="s">
        <v>8064</v>
      </c>
      <c r="C3976" s="3"/>
      <c r="D3976" s="2" t="s">
        <v>7792</v>
      </c>
      <c r="E3976" s="5">
        <v>0.52063492063492</v>
      </c>
      <c r="F3976" s="2">
        <v>47.1135</v>
      </c>
    </row>
    <row r="3977" ht="18.0" customHeight="1">
      <c r="A3977" s="4" t="s">
        <v>8065</v>
      </c>
      <c r="B3977" s="4" t="s">
        <v>8066</v>
      </c>
      <c r="C3977" s="3"/>
      <c r="D3977" s="2" t="s">
        <v>7792</v>
      </c>
      <c r="E3977" s="5">
        <v>0.52063492063492</v>
      </c>
      <c r="F3977" s="2">
        <v>47.1135</v>
      </c>
    </row>
    <row r="3978" ht="18.0" customHeight="1">
      <c r="A3978" s="4" t="s">
        <v>8067</v>
      </c>
      <c r="B3978" s="4" t="s">
        <v>8068</v>
      </c>
      <c r="C3978" s="3"/>
      <c r="D3978" s="2" t="s">
        <v>7792</v>
      </c>
      <c r="E3978" s="5">
        <v>0.52063492063492</v>
      </c>
      <c r="F3978" s="2">
        <v>47.1135</v>
      </c>
    </row>
    <row r="3979" ht="18.0" customHeight="1">
      <c r="A3979" s="4" t="s">
        <v>8069</v>
      </c>
      <c r="B3979" s="4" t="s">
        <v>8070</v>
      </c>
      <c r="C3979" s="3"/>
      <c r="D3979" s="2" t="s">
        <v>7792</v>
      </c>
      <c r="E3979" s="5">
        <v>0.52063492063492</v>
      </c>
      <c r="F3979" s="2">
        <v>47.1135</v>
      </c>
    </row>
    <row r="3980" ht="18.0" customHeight="1">
      <c r="A3980" s="4" t="s">
        <v>8071</v>
      </c>
      <c r="B3980" s="4" t="s">
        <v>8072</v>
      </c>
      <c r="C3980" s="3"/>
      <c r="D3980" s="2" t="s">
        <v>7792</v>
      </c>
      <c r="E3980" s="5">
        <v>0.52063492063492</v>
      </c>
      <c r="F3980" s="2">
        <v>47.1135</v>
      </c>
    </row>
    <row r="3981" ht="18.0" customHeight="1">
      <c r="A3981" s="4" t="s">
        <v>8073</v>
      </c>
      <c r="B3981" s="4" t="s">
        <v>8074</v>
      </c>
      <c r="C3981" s="3"/>
      <c r="D3981" s="2" t="s">
        <v>7792</v>
      </c>
      <c r="E3981" s="5">
        <v>0.52063492063492</v>
      </c>
      <c r="F3981" s="2">
        <v>47.1135</v>
      </c>
    </row>
    <row r="3982" ht="18.0" customHeight="1">
      <c r="A3982" s="4" t="s">
        <v>8075</v>
      </c>
      <c r="B3982" s="4" t="s">
        <v>8076</v>
      </c>
      <c r="C3982" s="3"/>
      <c r="D3982" s="2" t="s">
        <v>7792</v>
      </c>
      <c r="E3982" s="5">
        <v>0.52063492063492</v>
      </c>
      <c r="F3982" s="2">
        <v>47.1135</v>
      </c>
    </row>
    <row r="3983" ht="18.0" customHeight="1">
      <c r="A3983" s="4" t="s">
        <v>8077</v>
      </c>
      <c r="B3983" s="4" t="s">
        <v>8078</v>
      </c>
      <c r="C3983" s="3"/>
      <c r="D3983" s="2" t="s">
        <v>7792</v>
      </c>
      <c r="E3983" s="5">
        <v>0.52063492063492</v>
      </c>
      <c r="F3983" s="2">
        <v>47.1135</v>
      </c>
    </row>
    <row r="3984" ht="18.0" customHeight="1">
      <c r="A3984" s="4" t="s">
        <v>8079</v>
      </c>
      <c r="B3984" s="4" t="s">
        <v>8080</v>
      </c>
      <c r="C3984" s="3"/>
      <c r="D3984" s="2" t="s">
        <v>7792</v>
      </c>
      <c r="E3984" s="5">
        <v>0.52063492063492</v>
      </c>
      <c r="F3984" s="2">
        <v>47.1135</v>
      </c>
    </row>
    <row r="3985" ht="18.0" customHeight="1">
      <c r="A3985" s="4" t="s">
        <v>8081</v>
      </c>
      <c r="B3985" s="4" t="s">
        <v>8082</v>
      </c>
      <c r="C3985" s="3"/>
      <c r="D3985" s="2" t="s">
        <v>7792</v>
      </c>
      <c r="E3985" s="5">
        <v>0.52063492063492</v>
      </c>
      <c r="F3985" s="2">
        <v>47.1135</v>
      </c>
    </row>
    <row r="3986" ht="18.0" customHeight="1">
      <c r="A3986" s="4" t="s">
        <v>8083</v>
      </c>
      <c r="B3986" s="4" t="s">
        <v>8084</v>
      </c>
      <c r="C3986" s="3"/>
      <c r="D3986" s="2" t="s">
        <v>7792</v>
      </c>
      <c r="E3986" s="5">
        <v>0.52063492063492</v>
      </c>
      <c r="F3986" s="2">
        <v>47.1135</v>
      </c>
    </row>
    <row r="3987" ht="18.0" customHeight="1">
      <c r="A3987" s="4" t="s">
        <v>8085</v>
      </c>
      <c r="B3987" s="4" t="s">
        <v>8086</v>
      </c>
      <c r="C3987" s="3"/>
      <c r="D3987" s="2" t="s">
        <v>7792</v>
      </c>
      <c r="E3987" s="5">
        <v>0.52063492063492</v>
      </c>
      <c r="F3987" s="2">
        <v>47.1135</v>
      </c>
    </row>
    <row r="3988" ht="18.0" customHeight="1">
      <c r="A3988" s="4" t="s">
        <v>8087</v>
      </c>
      <c r="B3988" s="4" t="s">
        <v>8088</v>
      </c>
      <c r="C3988" s="3"/>
      <c r="D3988" s="2" t="s">
        <v>7792</v>
      </c>
      <c r="E3988" s="5">
        <v>0.52063492063492</v>
      </c>
      <c r="F3988" s="2">
        <v>47.1135</v>
      </c>
    </row>
    <row r="3989" ht="18.0" customHeight="1">
      <c r="A3989" s="4" t="s">
        <v>8089</v>
      </c>
      <c r="B3989" s="4" t="s">
        <v>8090</v>
      </c>
      <c r="C3989" s="3"/>
      <c r="D3989" s="2" t="s">
        <v>7792</v>
      </c>
      <c r="E3989" s="5">
        <v>0.52063492063492</v>
      </c>
      <c r="F3989" s="2">
        <v>47.1135</v>
      </c>
    </row>
    <row r="3990" ht="18.0" customHeight="1">
      <c r="A3990" s="4" t="s">
        <v>8091</v>
      </c>
      <c r="B3990" s="4" t="s">
        <v>8092</v>
      </c>
      <c r="C3990" s="3"/>
      <c r="D3990" s="2" t="s">
        <v>7792</v>
      </c>
      <c r="E3990" s="5">
        <v>0.52063492063492</v>
      </c>
      <c r="F3990" s="2">
        <v>47.1135</v>
      </c>
    </row>
    <row r="3991" ht="18.0" customHeight="1">
      <c r="A3991" s="4" t="s">
        <v>8093</v>
      </c>
      <c r="B3991" s="4" t="s">
        <v>8094</v>
      </c>
      <c r="C3991" s="3"/>
      <c r="D3991" s="2" t="s">
        <v>7792</v>
      </c>
      <c r="E3991" s="5">
        <v>0.52063492063492</v>
      </c>
      <c r="F3991" s="2">
        <v>47.1135</v>
      </c>
    </row>
    <row r="3992" ht="18.0" customHeight="1">
      <c r="A3992" s="4" t="s">
        <v>8095</v>
      </c>
      <c r="B3992" s="4" t="s">
        <v>8096</v>
      </c>
      <c r="C3992" s="3"/>
      <c r="D3992" s="2" t="s">
        <v>7792</v>
      </c>
      <c r="E3992" s="5">
        <v>0.52063492063492</v>
      </c>
      <c r="F3992" s="2">
        <v>47.1135</v>
      </c>
    </row>
    <row r="3993" ht="18.0" customHeight="1">
      <c r="A3993" s="4" t="s">
        <v>8097</v>
      </c>
      <c r="B3993" s="4" t="s">
        <v>8098</v>
      </c>
      <c r="C3993" s="3"/>
      <c r="D3993" s="2" t="s">
        <v>7792</v>
      </c>
      <c r="E3993" s="5">
        <v>0.52063492063492</v>
      </c>
      <c r="F3993" s="2">
        <v>47.1135</v>
      </c>
    </row>
    <row r="3994" ht="18.0" customHeight="1">
      <c r="A3994" s="4" t="s">
        <v>8099</v>
      </c>
      <c r="B3994" s="4" t="s">
        <v>8100</v>
      </c>
      <c r="C3994" s="3"/>
      <c r="D3994" s="2" t="s">
        <v>7792</v>
      </c>
      <c r="E3994" s="5">
        <v>0.52063492063492</v>
      </c>
      <c r="F3994" s="2">
        <v>47.1135</v>
      </c>
    </row>
    <row r="3995" ht="18.0" customHeight="1">
      <c r="A3995" s="4" t="s">
        <v>8101</v>
      </c>
      <c r="B3995" s="4" t="s">
        <v>8102</v>
      </c>
      <c r="C3995" s="3"/>
      <c r="D3995" s="2" t="s">
        <v>7792</v>
      </c>
      <c r="E3995" s="5">
        <v>0.52063492063492</v>
      </c>
      <c r="F3995" s="2">
        <v>47.1135</v>
      </c>
    </row>
    <row r="3996" ht="18.0" customHeight="1">
      <c r="A3996" s="4" t="s">
        <v>8103</v>
      </c>
      <c r="B3996" s="4" t="s">
        <v>8104</v>
      </c>
      <c r="C3996" s="3"/>
      <c r="D3996" s="2" t="s">
        <v>7792</v>
      </c>
      <c r="E3996" s="5">
        <v>0.52063492063492</v>
      </c>
      <c r="F3996" s="2">
        <v>47.1135</v>
      </c>
    </row>
    <row r="3997" ht="18.0" customHeight="1">
      <c r="A3997" s="4" t="s">
        <v>8105</v>
      </c>
      <c r="B3997" s="4" t="s">
        <v>8106</v>
      </c>
      <c r="C3997" s="3"/>
      <c r="D3997" s="2" t="s">
        <v>7792</v>
      </c>
      <c r="E3997" s="5">
        <v>0.52063492063492</v>
      </c>
      <c r="F3997" s="2">
        <v>47.1135</v>
      </c>
    </row>
    <row r="3998" ht="18.0" customHeight="1">
      <c r="A3998" s="4" t="s">
        <v>8107</v>
      </c>
      <c r="B3998" s="4" t="s">
        <v>8108</v>
      </c>
      <c r="C3998" s="3"/>
      <c r="D3998" s="2" t="s">
        <v>7792</v>
      </c>
      <c r="E3998" s="5">
        <v>0.52063492063492</v>
      </c>
      <c r="F3998" s="2">
        <v>47.1135</v>
      </c>
    </row>
    <row r="3999" ht="18.0" customHeight="1">
      <c r="A3999" s="4" t="s">
        <v>8109</v>
      </c>
      <c r="B3999" s="4" t="s">
        <v>8110</v>
      </c>
      <c r="C3999" s="3"/>
      <c r="D3999" s="2" t="s">
        <v>7792</v>
      </c>
      <c r="E3999" s="5">
        <v>0.52063492063492</v>
      </c>
      <c r="F3999" s="2">
        <v>47.1135</v>
      </c>
    </row>
    <row r="4000" ht="18.0" customHeight="1">
      <c r="A4000" s="4" t="s">
        <v>8111</v>
      </c>
      <c r="B4000" s="4" t="s">
        <v>8112</v>
      </c>
      <c r="C4000" s="3"/>
      <c r="D4000" s="2" t="s">
        <v>7792</v>
      </c>
      <c r="E4000" s="5">
        <v>0.52063492063492</v>
      </c>
      <c r="F4000" s="2">
        <v>47.1135</v>
      </c>
    </row>
    <row r="4001" ht="18.0" customHeight="1">
      <c r="A4001" s="4" t="s">
        <v>8113</v>
      </c>
      <c r="B4001" s="4" t="s">
        <v>8114</v>
      </c>
      <c r="C4001" s="3"/>
      <c r="D4001" s="2" t="s">
        <v>7792</v>
      </c>
      <c r="E4001" s="5">
        <v>0.52063492063492</v>
      </c>
      <c r="F4001" s="2">
        <v>47.1135</v>
      </c>
    </row>
    <row r="4002" ht="18.0" customHeight="1">
      <c r="A4002" s="4" t="s">
        <v>8115</v>
      </c>
      <c r="B4002" s="4" t="s">
        <v>8116</v>
      </c>
      <c r="C4002" s="3"/>
      <c r="D4002" s="2" t="s">
        <v>7792</v>
      </c>
      <c r="E4002" s="5">
        <v>0.52063492063492</v>
      </c>
      <c r="F4002" s="2">
        <v>47.1135</v>
      </c>
    </row>
    <row r="4003" ht="18.0" customHeight="1">
      <c r="A4003" s="4" t="s">
        <v>8117</v>
      </c>
      <c r="B4003" s="4" t="s">
        <v>8118</v>
      </c>
      <c r="C4003" s="3"/>
      <c r="D4003" s="2" t="s">
        <v>7792</v>
      </c>
      <c r="E4003" s="5">
        <v>0.52063492063492</v>
      </c>
      <c r="F4003" s="2">
        <v>47.1135</v>
      </c>
    </row>
    <row r="4004" ht="18.0" customHeight="1">
      <c r="A4004" s="4" t="s">
        <v>8119</v>
      </c>
      <c r="B4004" s="4" t="s">
        <v>8120</v>
      </c>
      <c r="C4004" s="3"/>
      <c r="D4004" s="2" t="s">
        <v>7792</v>
      </c>
      <c r="E4004" s="5">
        <v>0.52063492063492</v>
      </c>
      <c r="F4004" s="2">
        <v>47.1135</v>
      </c>
    </row>
    <row r="4005" ht="18.0" customHeight="1">
      <c r="A4005" s="4" t="s">
        <v>8121</v>
      </c>
      <c r="B4005" s="4" t="s">
        <v>8122</v>
      </c>
      <c r="C4005" s="3"/>
      <c r="D4005" s="2" t="s">
        <v>7792</v>
      </c>
      <c r="E4005" s="5">
        <v>0.52063492063492</v>
      </c>
      <c r="F4005" s="2">
        <v>47.1135</v>
      </c>
    </row>
    <row r="4006" ht="18.0" customHeight="1">
      <c r="A4006" s="4" t="s">
        <v>8123</v>
      </c>
      <c r="B4006" s="4" t="s">
        <v>8124</v>
      </c>
      <c r="C4006" s="3"/>
      <c r="D4006" s="2" t="s">
        <v>7792</v>
      </c>
      <c r="E4006" s="5">
        <v>0.52063492063492</v>
      </c>
      <c r="F4006" s="2">
        <v>47.1135</v>
      </c>
    </row>
    <row r="4007" ht="18.0" customHeight="1">
      <c r="A4007" s="4" t="s">
        <v>8125</v>
      </c>
      <c r="B4007" s="4" t="s">
        <v>8126</v>
      </c>
      <c r="C4007" s="3"/>
      <c r="D4007" s="2" t="s">
        <v>7792</v>
      </c>
      <c r="E4007" s="5">
        <v>0.52063492063492</v>
      </c>
      <c r="F4007" s="2">
        <v>47.1135</v>
      </c>
    </row>
    <row r="4008" ht="18.0" customHeight="1">
      <c r="A4008" s="4" t="s">
        <v>8127</v>
      </c>
      <c r="B4008" s="4" t="s">
        <v>8128</v>
      </c>
      <c r="C4008" s="3"/>
      <c r="D4008" s="2" t="s">
        <v>7792</v>
      </c>
      <c r="E4008" s="5">
        <v>0.52063492063492</v>
      </c>
      <c r="F4008" s="2">
        <v>47.1135</v>
      </c>
    </row>
    <row r="4009" ht="18.0" customHeight="1">
      <c r="A4009" s="4" t="s">
        <v>8129</v>
      </c>
      <c r="B4009" s="4" t="s">
        <v>8130</v>
      </c>
      <c r="C4009" s="3"/>
      <c r="D4009" s="2" t="s">
        <v>7792</v>
      </c>
      <c r="E4009" s="5">
        <v>0.52063492063492</v>
      </c>
      <c r="F4009" s="2">
        <v>47.1135</v>
      </c>
    </row>
    <row r="4010" ht="18.0" customHeight="1">
      <c r="A4010" s="4" t="s">
        <v>8131</v>
      </c>
      <c r="B4010" s="4" t="s">
        <v>8132</v>
      </c>
      <c r="C4010" s="3"/>
      <c r="D4010" s="2" t="s">
        <v>7792</v>
      </c>
      <c r="E4010" s="5">
        <v>0.52063492063492</v>
      </c>
      <c r="F4010" s="2">
        <v>47.1135</v>
      </c>
    </row>
    <row r="4011" ht="18.0" customHeight="1">
      <c r="A4011" s="4" t="s">
        <v>8133</v>
      </c>
      <c r="B4011" s="4" t="s">
        <v>8134</v>
      </c>
      <c r="C4011" s="3"/>
      <c r="D4011" s="2" t="s">
        <v>7792</v>
      </c>
      <c r="E4011" s="5">
        <v>0.52063492063492</v>
      </c>
      <c r="F4011" s="2">
        <v>47.1135</v>
      </c>
    </row>
    <row r="4012" ht="18.0" customHeight="1">
      <c r="A4012" s="4" t="s">
        <v>8135</v>
      </c>
      <c r="B4012" s="4" t="s">
        <v>8136</v>
      </c>
      <c r="C4012" s="3"/>
      <c r="D4012" s="2" t="s">
        <v>7792</v>
      </c>
      <c r="E4012" s="5">
        <v>0.52063492063492</v>
      </c>
      <c r="F4012" s="2">
        <v>47.1135</v>
      </c>
    </row>
    <row r="4013" ht="18.0" customHeight="1">
      <c r="A4013" s="4" t="s">
        <v>8137</v>
      </c>
      <c r="B4013" s="4" t="s">
        <v>8138</v>
      </c>
      <c r="C4013" s="3"/>
      <c r="D4013" s="2" t="s">
        <v>7792</v>
      </c>
      <c r="E4013" s="5">
        <v>0.52063492063492</v>
      </c>
      <c r="F4013" s="2">
        <v>47.1135</v>
      </c>
    </row>
    <row r="4014" ht="18.0" customHeight="1">
      <c r="A4014" s="4" t="s">
        <v>8139</v>
      </c>
      <c r="B4014" s="4" t="s">
        <v>8140</v>
      </c>
      <c r="C4014" s="3"/>
      <c r="D4014" s="2" t="s">
        <v>7792</v>
      </c>
      <c r="E4014" s="5">
        <v>0.52063492063492</v>
      </c>
      <c r="F4014" s="2">
        <v>47.1135</v>
      </c>
    </row>
    <row r="4015" ht="18.0" customHeight="1">
      <c r="A4015" s="4" t="s">
        <v>8141</v>
      </c>
      <c r="B4015" s="4" t="s">
        <v>8142</v>
      </c>
      <c r="C4015" s="3"/>
      <c r="D4015" s="2" t="s">
        <v>7792</v>
      </c>
      <c r="E4015" s="5">
        <v>0.52063492063492</v>
      </c>
      <c r="F4015" s="2">
        <v>47.1135</v>
      </c>
    </row>
    <row r="4016" ht="18.0" customHeight="1">
      <c r="A4016" s="4" t="s">
        <v>8143</v>
      </c>
      <c r="B4016" s="4" t="s">
        <v>8144</v>
      </c>
      <c r="C4016" s="3"/>
      <c r="D4016" s="2" t="s">
        <v>7792</v>
      </c>
      <c r="E4016" s="5">
        <v>0.52063492063492</v>
      </c>
      <c r="F4016" s="2">
        <v>47.1135</v>
      </c>
    </row>
    <row r="4017" ht="18.0" customHeight="1">
      <c r="A4017" s="4" t="s">
        <v>8145</v>
      </c>
      <c r="B4017" s="4" t="s">
        <v>8146</v>
      </c>
      <c r="C4017" s="3"/>
      <c r="D4017" s="2" t="s">
        <v>7792</v>
      </c>
      <c r="E4017" s="5">
        <v>0.52063492063492</v>
      </c>
      <c r="F4017" s="2">
        <v>47.1135</v>
      </c>
    </row>
    <row r="4018" ht="18.0" customHeight="1">
      <c r="A4018" s="4" t="s">
        <v>8147</v>
      </c>
      <c r="B4018" s="4" t="s">
        <v>8148</v>
      </c>
      <c r="C4018" s="3"/>
      <c r="D4018" s="2" t="s">
        <v>7792</v>
      </c>
      <c r="E4018" s="5">
        <v>0.52063492063492</v>
      </c>
      <c r="F4018" s="2">
        <v>47.1135</v>
      </c>
    </row>
    <row r="4019" ht="18.0" customHeight="1">
      <c r="A4019" s="4" t="s">
        <v>8149</v>
      </c>
      <c r="B4019" s="4" t="s">
        <v>8150</v>
      </c>
      <c r="C4019" s="3"/>
      <c r="D4019" s="2" t="s">
        <v>7792</v>
      </c>
      <c r="E4019" s="5">
        <v>0.52063492063492</v>
      </c>
      <c r="F4019" s="2">
        <v>47.1135</v>
      </c>
    </row>
    <row r="4020" ht="18.0" customHeight="1">
      <c r="A4020" s="4" t="s">
        <v>8151</v>
      </c>
      <c r="B4020" s="4" t="s">
        <v>8152</v>
      </c>
      <c r="C4020" s="3"/>
      <c r="D4020" s="2" t="s">
        <v>7792</v>
      </c>
      <c r="E4020" s="5">
        <v>0.52063492063492</v>
      </c>
      <c r="F4020" s="2">
        <v>47.1135</v>
      </c>
    </row>
    <row r="4021" ht="18.0" customHeight="1">
      <c r="A4021" s="4" t="s">
        <v>8153</v>
      </c>
      <c r="B4021" s="4" t="s">
        <v>8154</v>
      </c>
      <c r="C4021" s="3"/>
      <c r="D4021" s="2" t="s">
        <v>7792</v>
      </c>
      <c r="E4021" s="5">
        <v>0.52063492063492</v>
      </c>
      <c r="F4021" s="2">
        <v>47.1135</v>
      </c>
    </row>
    <row r="4022" ht="18.0" customHeight="1">
      <c r="A4022" s="4" t="s">
        <v>8155</v>
      </c>
      <c r="B4022" s="4" t="s">
        <v>8156</v>
      </c>
      <c r="C4022" s="3"/>
      <c r="D4022" s="2" t="s">
        <v>7792</v>
      </c>
      <c r="E4022" s="5">
        <v>0.52063492063492</v>
      </c>
      <c r="F4022" s="2">
        <v>47.1135</v>
      </c>
    </row>
    <row r="4023" ht="18.0" customHeight="1">
      <c r="A4023" s="4" t="s">
        <v>8157</v>
      </c>
      <c r="B4023" s="4" t="s">
        <v>8158</v>
      </c>
      <c r="C4023" s="3"/>
      <c r="D4023" s="2" t="s">
        <v>7792</v>
      </c>
      <c r="E4023" s="5">
        <v>0.52063492063492</v>
      </c>
      <c r="F4023" s="2">
        <v>47.1135</v>
      </c>
    </row>
    <row r="4024" ht="18.0" customHeight="1">
      <c r="A4024" s="4" t="s">
        <v>8159</v>
      </c>
      <c r="B4024" s="4" t="s">
        <v>8160</v>
      </c>
      <c r="C4024" s="3"/>
      <c r="D4024" s="2" t="s">
        <v>7792</v>
      </c>
      <c r="E4024" s="5">
        <v>0.52063492063492</v>
      </c>
      <c r="F4024" s="2">
        <v>47.1135</v>
      </c>
    </row>
    <row r="4025" ht="18.0" customHeight="1">
      <c r="A4025" s="4" t="s">
        <v>8161</v>
      </c>
      <c r="B4025" s="4" t="s">
        <v>8162</v>
      </c>
      <c r="C4025" s="3"/>
      <c r="D4025" s="2" t="s">
        <v>7792</v>
      </c>
      <c r="E4025" s="5">
        <v>0.52063492063492</v>
      </c>
      <c r="F4025" s="2">
        <v>47.1135</v>
      </c>
    </row>
    <row r="4026" ht="18.0" customHeight="1">
      <c r="A4026" s="4" t="s">
        <v>8163</v>
      </c>
      <c r="B4026" s="4" t="s">
        <v>8164</v>
      </c>
      <c r="C4026" s="3"/>
      <c r="D4026" s="2" t="s">
        <v>7792</v>
      </c>
      <c r="E4026" s="5">
        <v>0.52063492063492</v>
      </c>
      <c r="F4026" s="2">
        <v>47.1135</v>
      </c>
    </row>
    <row r="4027" ht="18.0" customHeight="1">
      <c r="A4027" s="4" t="s">
        <v>8165</v>
      </c>
      <c r="B4027" s="4" t="s">
        <v>8166</v>
      </c>
      <c r="C4027" s="3"/>
      <c r="D4027" s="2" t="s">
        <v>7792</v>
      </c>
      <c r="E4027" s="5">
        <v>0.52063492063492</v>
      </c>
      <c r="F4027" s="2">
        <v>47.1135</v>
      </c>
    </row>
    <row r="4028" ht="18.0" customHeight="1">
      <c r="A4028" s="4" t="s">
        <v>8167</v>
      </c>
      <c r="B4028" s="4" t="s">
        <v>8168</v>
      </c>
      <c r="C4028" s="3"/>
      <c r="D4028" s="2" t="s">
        <v>7792</v>
      </c>
      <c r="E4028" s="5">
        <v>0.52063492063492</v>
      </c>
      <c r="F4028" s="2">
        <v>47.1135</v>
      </c>
    </row>
    <row r="4029" ht="18.0" customHeight="1">
      <c r="A4029" s="4" t="s">
        <v>8169</v>
      </c>
      <c r="B4029" s="4" t="s">
        <v>8170</v>
      </c>
      <c r="C4029" s="3"/>
      <c r="D4029" s="2" t="s">
        <v>7792</v>
      </c>
      <c r="E4029" s="5">
        <v>0.52063492063492</v>
      </c>
      <c r="F4029" s="2">
        <v>47.1135</v>
      </c>
    </row>
    <row r="4030" ht="18.0" customHeight="1">
      <c r="A4030" s="4" t="s">
        <v>8171</v>
      </c>
      <c r="B4030" s="4" t="s">
        <v>8172</v>
      </c>
      <c r="C4030" s="3"/>
      <c r="D4030" s="2" t="s">
        <v>7792</v>
      </c>
      <c r="E4030" s="5">
        <v>0.52063492063492</v>
      </c>
      <c r="F4030" s="2">
        <v>47.1135</v>
      </c>
    </row>
    <row r="4031" ht="18.0" customHeight="1">
      <c r="A4031" s="4" t="s">
        <v>8173</v>
      </c>
      <c r="B4031" s="4" t="s">
        <v>8174</v>
      </c>
      <c r="C4031" s="3"/>
      <c r="D4031" s="2" t="s">
        <v>7792</v>
      </c>
      <c r="E4031" s="5">
        <v>0.52063492063492</v>
      </c>
      <c r="F4031" s="2">
        <v>47.1135</v>
      </c>
    </row>
    <row r="4032" ht="18.0" customHeight="1">
      <c r="A4032" s="4" t="s">
        <v>8175</v>
      </c>
      <c r="B4032" s="4" t="s">
        <v>8176</v>
      </c>
      <c r="C4032" s="3"/>
      <c r="D4032" s="2" t="s">
        <v>7792</v>
      </c>
      <c r="E4032" s="5">
        <v>0.52063492063492</v>
      </c>
      <c r="F4032" s="2">
        <v>47.1135</v>
      </c>
    </row>
    <row r="4033" ht="18.0" customHeight="1">
      <c r="A4033" s="4" t="s">
        <v>8177</v>
      </c>
      <c r="B4033" s="4" t="s">
        <v>8178</v>
      </c>
      <c r="C4033" s="3"/>
      <c r="D4033" s="2" t="s">
        <v>7792</v>
      </c>
      <c r="E4033" s="5">
        <v>0.52063492063492</v>
      </c>
      <c r="F4033" s="2">
        <v>47.1135</v>
      </c>
    </row>
    <row r="4034" ht="18.0" customHeight="1">
      <c r="A4034" s="4" t="s">
        <v>8179</v>
      </c>
      <c r="B4034" s="4" t="s">
        <v>8180</v>
      </c>
      <c r="C4034" s="3"/>
      <c r="D4034" s="2" t="s">
        <v>7792</v>
      </c>
      <c r="E4034" s="5">
        <v>0.52063492063492</v>
      </c>
      <c r="F4034" s="2">
        <v>47.1135</v>
      </c>
    </row>
    <row r="4035" ht="18.0" customHeight="1">
      <c r="A4035" s="4" t="s">
        <v>8181</v>
      </c>
      <c r="B4035" s="4" t="s">
        <v>8182</v>
      </c>
      <c r="C4035" s="3"/>
      <c r="D4035" s="2" t="s">
        <v>7792</v>
      </c>
      <c r="E4035" s="5">
        <v>0.52063492063492</v>
      </c>
      <c r="F4035" s="2">
        <v>47.1135</v>
      </c>
    </row>
    <row r="4036" ht="18.0" customHeight="1">
      <c r="A4036" s="4" t="s">
        <v>8183</v>
      </c>
      <c r="B4036" s="4" t="s">
        <v>8184</v>
      </c>
      <c r="C4036" s="3"/>
      <c r="D4036" s="2" t="s">
        <v>7792</v>
      </c>
      <c r="E4036" s="5">
        <v>0.52063492063492</v>
      </c>
      <c r="F4036" s="2">
        <v>47.1135</v>
      </c>
    </row>
    <row r="4037" ht="18.0" customHeight="1">
      <c r="A4037" s="4" t="s">
        <v>8185</v>
      </c>
      <c r="B4037" s="4" t="s">
        <v>8186</v>
      </c>
      <c r="C4037" s="3"/>
      <c r="D4037" s="2" t="s">
        <v>7792</v>
      </c>
      <c r="E4037" s="5">
        <v>0.52063492063492</v>
      </c>
      <c r="F4037" s="2">
        <v>47.1135</v>
      </c>
    </row>
    <row r="4038" ht="18.0" customHeight="1">
      <c r="A4038" s="4" t="s">
        <v>8187</v>
      </c>
      <c r="B4038" s="4" t="s">
        <v>8188</v>
      </c>
      <c r="C4038" s="3"/>
      <c r="D4038" s="2" t="s">
        <v>7792</v>
      </c>
      <c r="E4038" s="5">
        <v>0.52063492063492</v>
      </c>
      <c r="F4038" s="2">
        <v>47.1135</v>
      </c>
    </row>
    <row r="4039" ht="18.0" customHeight="1">
      <c r="A4039" s="4" t="s">
        <v>8189</v>
      </c>
      <c r="B4039" s="4" t="s">
        <v>8190</v>
      </c>
      <c r="C4039" s="3"/>
      <c r="D4039" s="2" t="s">
        <v>7792</v>
      </c>
      <c r="E4039" s="5">
        <v>0.52063492063492</v>
      </c>
      <c r="F4039" s="2">
        <v>47.1135</v>
      </c>
    </row>
    <row r="4040" ht="18.0" customHeight="1">
      <c r="A4040" s="4" t="s">
        <v>8191</v>
      </c>
      <c r="B4040" s="4" t="s">
        <v>8192</v>
      </c>
      <c r="C4040" s="3"/>
      <c r="D4040" s="2" t="s">
        <v>7792</v>
      </c>
      <c r="E4040" s="5">
        <v>0.52063492063492</v>
      </c>
      <c r="F4040" s="2">
        <v>47.1135</v>
      </c>
    </row>
    <row r="4041" ht="18.0" customHeight="1">
      <c r="A4041" s="4" t="s">
        <v>8193</v>
      </c>
      <c r="B4041" s="4" t="s">
        <v>8194</v>
      </c>
      <c r="C4041" s="3"/>
      <c r="D4041" s="2" t="s">
        <v>7792</v>
      </c>
      <c r="E4041" s="5">
        <v>0.52063492063492</v>
      </c>
      <c r="F4041" s="2">
        <v>47.1135</v>
      </c>
    </row>
    <row r="4042" ht="18.0" customHeight="1">
      <c r="A4042" s="4" t="s">
        <v>8195</v>
      </c>
      <c r="B4042" s="4" t="s">
        <v>8196</v>
      </c>
      <c r="C4042" s="3"/>
      <c r="D4042" s="2" t="s">
        <v>7792</v>
      </c>
      <c r="E4042" s="5">
        <v>0.52063492063492</v>
      </c>
      <c r="F4042" s="2">
        <v>47.1135</v>
      </c>
    </row>
    <row r="4043" ht="18.0" customHeight="1">
      <c r="A4043" s="4" t="s">
        <v>8197</v>
      </c>
      <c r="B4043" s="4" t="s">
        <v>8198</v>
      </c>
      <c r="C4043" s="3"/>
      <c r="D4043" s="2" t="s">
        <v>7792</v>
      </c>
      <c r="E4043" s="5">
        <v>0.52063492063492</v>
      </c>
      <c r="F4043" s="2">
        <v>47.1135</v>
      </c>
    </row>
    <row r="4044" ht="18.0" customHeight="1">
      <c r="A4044" s="4" t="s">
        <v>8199</v>
      </c>
      <c r="B4044" s="4" t="s">
        <v>8200</v>
      </c>
      <c r="C4044" s="3"/>
      <c r="D4044" s="2" t="s">
        <v>7792</v>
      </c>
      <c r="E4044" s="5">
        <v>0.52063492063492</v>
      </c>
      <c r="F4044" s="2">
        <v>47.1135</v>
      </c>
    </row>
    <row r="4045" ht="18.0" customHeight="1">
      <c r="A4045" s="4" t="s">
        <v>8201</v>
      </c>
      <c r="B4045" s="4" t="s">
        <v>8202</v>
      </c>
      <c r="C4045" s="3"/>
      <c r="D4045" s="2" t="s">
        <v>7792</v>
      </c>
      <c r="E4045" s="5">
        <v>0.52063492063492</v>
      </c>
      <c r="F4045" s="2">
        <v>47.1135</v>
      </c>
    </row>
    <row r="4046" ht="18.0" customHeight="1">
      <c r="A4046" s="4" t="s">
        <v>8203</v>
      </c>
      <c r="B4046" s="4" t="s">
        <v>8204</v>
      </c>
      <c r="C4046" s="3"/>
      <c r="D4046" s="2" t="s">
        <v>7792</v>
      </c>
      <c r="E4046" s="5">
        <v>0.52063492063492</v>
      </c>
      <c r="F4046" s="2">
        <v>47.1135</v>
      </c>
    </row>
    <row r="4047" ht="18.0" customHeight="1">
      <c r="A4047" s="4" t="s">
        <v>8205</v>
      </c>
      <c r="B4047" s="4" t="s">
        <v>8206</v>
      </c>
      <c r="C4047" s="3"/>
      <c r="D4047" s="2" t="s">
        <v>7792</v>
      </c>
      <c r="E4047" s="5">
        <v>0.52063492063492</v>
      </c>
      <c r="F4047" s="2">
        <v>47.1135</v>
      </c>
    </row>
    <row r="4048" ht="18.0" customHeight="1">
      <c r="A4048" s="4" t="s">
        <v>8207</v>
      </c>
      <c r="B4048" s="4" t="s">
        <v>8208</v>
      </c>
      <c r="C4048" s="3"/>
      <c r="D4048" s="2" t="s">
        <v>7792</v>
      </c>
      <c r="E4048" s="5">
        <v>0.52063492063492</v>
      </c>
      <c r="F4048" s="2">
        <v>47.1135</v>
      </c>
    </row>
    <row r="4049" ht="18.0" customHeight="1">
      <c r="A4049" s="4" t="s">
        <v>8209</v>
      </c>
      <c r="B4049" s="4" t="s">
        <v>8210</v>
      </c>
      <c r="C4049" s="3"/>
      <c r="D4049" s="2" t="s">
        <v>7792</v>
      </c>
      <c r="E4049" s="5">
        <v>0.52063492063492</v>
      </c>
      <c r="F4049" s="2">
        <v>47.1135</v>
      </c>
    </row>
    <row r="4050" ht="18.0" customHeight="1">
      <c r="A4050" s="4" t="s">
        <v>8211</v>
      </c>
      <c r="B4050" s="4" t="s">
        <v>8212</v>
      </c>
      <c r="C4050" s="3"/>
      <c r="D4050" s="2" t="s">
        <v>7792</v>
      </c>
      <c r="E4050" s="5">
        <v>0.52063492063492</v>
      </c>
      <c r="F4050" s="2">
        <v>47.1135</v>
      </c>
    </row>
    <row r="4051" ht="18.0" customHeight="1">
      <c r="A4051" s="4" t="s">
        <v>8213</v>
      </c>
      <c r="B4051" s="4" t="s">
        <v>8214</v>
      </c>
      <c r="C4051" s="3"/>
      <c r="D4051" s="2" t="s">
        <v>7792</v>
      </c>
      <c r="E4051" s="5">
        <v>0.52063492063492</v>
      </c>
      <c r="F4051" s="2">
        <v>47.1135</v>
      </c>
    </row>
    <row r="4052" ht="18.0" customHeight="1">
      <c r="A4052" s="4" t="s">
        <v>8215</v>
      </c>
      <c r="B4052" s="4" t="s">
        <v>8208</v>
      </c>
      <c r="C4052" s="3"/>
      <c r="D4052" s="2" t="s">
        <v>7792</v>
      </c>
      <c r="E4052" s="5">
        <v>0.52063492063492</v>
      </c>
      <c r="F4052" s="2">
        <v>47.1135</v>
      </c>
    </row>
    <row r="4053" ht="18.0" customHeight="1">
      <c r="A4053" s="4" t="s">
        <v>8216</v>
      </c>
      <c r="B4053" s="4" t="s">
        <v>8217</v>
      </c>
      <c r="C4053" s="3"/>
      <c r="D4053" s="2" t="s">
        <v>7792</v>
      </c>
      <c r="E4053" s="5">
        <v>0.52063492063492</v>
      </c>
      <c r="F4053" s="2">
        <v>47.1135</v>
      </c>
    </row>
    <row r="4054" ht="18.0" customHeight="1">
      <c r="A4054" s="4" t="s">
        <v>8218</v>
      </c>
      <c r="B4054" s="4" t="s">
        <v>8219</v>
      </c>
      <c r="C4054" s="3"/>
      <c r="D4054" s="2" t="s">
        <v>7792</v>
      </c>
      <c r="E4054" s="5">
        <v>0.52063492063492</v>
      </c>
      <c r="F4054" s="2">
        <v>47.1135</v>
      </c>
    </row>
    <row r="4055" ht="18.0" customHeight="1">
      <c r="A4055" s="4" t="s">
        <v>8220</v>
      </c>
      <c r="B4055" s="4" t="s">
        <v>8221</v>
      </c>
      <c r="C4055" s="3"/>
      <c r="D4055" s="2" t="s">
        <v>7792</v>
      </c>
      <c r="E4055" s="5">
        <v>0.52063492063492</v>
      </c>
      <c r="F4055" s="2">
        <v>47.1135</v>
      </c>
    </row>
    <row r="4056" ht="18.0" customHeight="1">
      <c r="A4056" s="4" t="s">
        <v>8222</v>
      </c>
      <c r="B4056" s="4" t="s">
        <v>8223</v>
      </c>
      <c r="C4056" s="3"/>
      <c r="D4056" s="2" t="s">
        <v>7792</v>
      </c>
      <c r="E4056" s="5">
        <v>0.52063492063492</v>
      </c>
      <c r="F4056" s="2">
        <v>47.1135</v>
      </c>
    </row>
    <row r="4057" ht="18.0" customHeight="1">
      <c r="A4057" s="4" t="s">
        <v>8224</v>
      </c>
      <c r="B4057" s="4" t="s">
        <v>8225</v>
      </c>
      <c r="C4057" s="3"/>
      <c r="D4057" s="2" t="s">
        <v>7792</v>
      </c>
      <c r="E4057" s="5">
        <v>0.52063492063492</v>
      </c>
      <c r="F4057" s="2">
        <v>47.1135</v>
      </c>
    </row>
    <row r="4058" ht="18.0" customHeight="1">
      <c r="A4058" s="4" t="s">
        <v>8226</v>
      </c>
      <c r="B4058" s="4" t="s">
        <v>8227</v>
      </c>
      <c r="C4058" s="3"/>
      <c r="D4058" s="2" t="s">
        <v>7792</v>
      </c>
      <c r="E4058" s="5">
        <v>0.52063492063492</v>
      </c>
      <c r="F4058" s="2">
        <v>47.1135</v>
      </c>
    </row>
    <row r="4059" ht="18.0" customHeight="1">
      <c r="A4059" s="4" t="s">
        <v>8228</v>
      </c>
      <c r="B4059" s="4" t="s">
        <v>8229</v>
      </c>
      <c r="C4059" s="3"/>
      <c r="D4059" s="2" t="s">
        <v>7792</v>
      </c>
      <c r="E4059" s="5">
        <v>0.52063492063492</v>
      </c>
      <c r="F4059" s="2">
        <v>47.1135</v>
      </c>
    </row>
    <row r="4060" ht="18.0" customHeight="1">
      <c r="A4060" s="4" t="s">
        <v>8230</v>
      </c>
      <c r="B4060" s="4" t="s">
        <v>8231</v>
      </c>
      <c r="C4060" s="3"/>
      <c r="D4060" s="2" t="s">
        <v>7792</v>
      </c>
      <c r="E4060" s="5">
        <v>0.52063492063492</v>
      </c>
      <c r="F4060" s="2">
        <v>47.1135</v>
      </c>
    </row>
    <row r="4061" ht="18.0" customHeight="1">
      <c r="A4061" s="4" t="s">
        <v>8232</v>
      </c>
      <c r="B4061" s="4" t="s">
        <v>8233</v>
      </c>
      <c r="C4061" s="3"/>
      <c r="D4061" s="2" t="s">
        <v>7792</v>
      </c>
      <c r="E4061" s="5">
        <v>0.52063492063492</v>
      </c>
      <c r="F4061" s="2">
        <v>47.1135</v>
      </c>
    </row>
    <row r="4062" ht="18.0" customHeight="1">
      <c r="A4062" s="4" t="s">
        <v>8234</v>
      </c>
      <c r="B4062" s="4" t="s">
        <v>8235</v>
      </c>
      <c r="C4062" s="3"/>
      <c r="D4062" s="2" t="s">
        <v>7792</v>
      </c>
      <c r="E4062" s="5">
        <v>0.52063492063492</v>
      </c>
      <c r="F4062" s="2">
        <v>47.1135</v>
      </c>
    </row>
    <row r="4063" ht="18.0" customHeight="1">
      <c r="A4063" s="4" t="s">
        <v>8236</v>
      </c>
      <c r="B4063" s="4" t="s">
        <v>8237</v>
      </c>
      <c r="C4063" s="3"/>
      <c r="D4063" s="2" t="s">
        <v>7792</v>
      </c>
      <c r="E4063" s="5">
        <v>0.52063492063492</v>
      </c>
      <c r="F4063" s="2">
        <v>47.1135</v>
      </c>
    </row>
    <row r="4064" ht="18.0" customHeight="1">
      <c r="A4064" s="4" t="s">
        <v>8238</v>
      </c>
      <c r="B4064" s="4" t="s">
        <v>8239</v>
      </c>
      <c r="C4064" s="3"/>
      <c r="D4064" s="2" t="s">
        <v>7792</v>
      </c>
      <c r="E4064" s="5">
        <v>0.52063492063492</v>
      </c>
      <c r="F4064" s="2">
        <v>47.1135</v>
      </c>
    </row>
    <row r="4065" ht="18.0" customHeight="1">
      <c r="A4065" s="4" t="s">
        <v>8240</v>
      </c>
      <c r="B4065" s="4" t="s">
        <v>8241</v>
      </c>
      <c r="C4065" s="3"/>
      <c r="D4065" s="2" t="s">
        <v>7792</v>
      </c>
      <c r="E4065" s="5">
        <v>0.52063492063492</v>
      </c>
      <c r="F4065" s="2">
        <v>47.1135</v>
      </c>
    </row>
    <row r="4066" ht="18.0" customHeight="1">
      <c r="A4066" s="4" t="s">
        <v>8242</v>
      </c>
      <c r="B4066" s="4" t="s">
        <v>8243</v>
      </c>
      <c r="C4066" s="3"/>
      <c r="D4066" s="2" t="s">
        <v>7792</v>
      </c>
      <c r="E4066" s="5">
        <v>0.52063492063492</v>
      </c>
      <c r="F4066" s="2">
        <v>47.1135</v>
      </c>
    </row>
    <row r="4067" ht="18.0" customHeight="1">
      <c r="A4067" s="4" t="s">
        <v>8244</v>
      </c>
      <c r="B4067" s="4" t="s">
        <v>8245</v>
      </c>
      <c r="C4067" s="3"/>
      <c r="D4067" s="2" t="s">
        <v>7792</v>
      </c>
      <c r="E4067" s="5">
        <v>0.52063492063492</v>
      </c>
      <c r="F4067" s="2">
        <v>47.1135</v>
      </c>
    </row>
    <row r="4068" ht="18.0" customHeight="1">
      <c r="A4068" s="4" t="s">
        <v>8246</v>
      </c>
      <c r="B4068" s="4" t="s">
        <v>8247</v>
      </c>
      <c r="C4068" s="3"/>
      <c r="D4068" s="2" t="s">
        <v>7792</v>
      </c>
      <c r="E4068" s="5">
        <v>0.52063492063492</v>
      </c>
      <c r="F4068" s="2">
        <v>47.1135</v>
      </c>
    </row>
    <row r="4069" ht="18.0" customHeight="1">
      <c r="A4069" s="4" t="s">
        <v>8248</v>
      </c>
      <c r="B4069" s="4" t="s">
        <v>8249</v>
      </c>
      <c r="C4069" s="3"/>
      <c r="D4069" s="2" t="s">
        <v>7792</v>
      </c>
      <c r="E4069" s="5">
        <v>0.52063492063492</v>
      </c>
      <c r="F4069" s="2">
        <v>47.1135</v>
      </c>
    </row>
    <row r="4070" ht="18.0" customHeight="1">
      <c r="A4070" s="4" t="s">
        <v>8250</v>
      </c>
      <c r="B4070" s="4" t="s">
        <v>8251</v>
      </c>
      <c r="C4070" s="3"/>
      <c r="D4070" s="2" t="s">
        <v>7792</v>
      </c>
      <c r="E4070" s="5">
        <v>0.52063492063492</v>
      </c>
      <c r="F4070" s="2">
        <v>47.1135</v>
      </c>
    </row>
    <row r="4071" ht="18.0" customHeight="1">
      <c r="A4071" s="4" t="s">
        <v>8252</v>
      </c>
      <c r="B4071" s="4" t="s">
        <v>8253</v>
      </c>
      <c r="C4071" s="3"/>
      <c r="D4071" s="2" t="s">
        <v>7792</v>
      </c>
      <c r="E4071" s="5">
        <v>0.52063492063492</v>
      </c>
      <c r="F4071" s="2">
        <v>47.1135</v>
      </c>
    </row>
    <row r="4072" ht="18.0" customHeight="1">
      <c r="A4072" s="4" t="s">
        <v>8254</v>
      </c>
      <c r="B4072" s="4" t="s">
        <v>8255</v>
      </c>
      <c r="C4072" s="3"/>
      <c r="D4072" s="2" t="s">
        <v>7792</v>
      </c>
      <c r="E4072" s="5">
        <v>0.52063492063492</v>
      </c>
      <c r="F4072" s="2">
        <v>47.1135</v>
      </c>
    </row>
    <row r="4073" ht="18.0" customHeight="1">
      <c r="A4073" s="4" t="s">
        <v>8256</v>
      </c>
      <c r="B4073" s="4" t="s">
        <v>8257</v>
      </c>
      <c r="C4073" s="3"/>
      <c r="D4073" s="2" t="s">
        <v>7792</v>
      </c>
      <c r="E4073" s="5">
        <v>0.52063492063492</v>
      </c>
      <c r="F4073" s="2">
        <v>47.1135</v>
      </c>
    </row>
    <row r="4074" ht="18.0" customHeight="1">
      <c r="A4074" s="4" t="s">
        <v>8258</v>
      </c>
      <c r="B4074" s="4" t="s">
        <v>8259</v>
      </c>
      <c r="C4074" s="3"/>
      <c r="D4074" s="2" t="s">
        <v>7792</v>
      </c>
      <c r="E4074" s="5">
        <v>0.52063492063492</v>
      </c>
      <c r="F4074" s="2">
        <v>47.1135</v>
      </c>
    </row>
    <row r="4075" ht="18.0" customHeight="1">
      <c r="A4075" s="4" t="s">
        <v>8260</v>
      </c>
      <c r="B4075" s="4" t="s">
        <v>8261</v>
      </c>
      <c r="C4075" s="3"/>
      <c r="D4075" s="2" t="s">
        <v>7792</v>
      </c>
      <c r="E4075" s="5">
        <v>0.52063492063492</v>
      </c>
      <c r="F4075" s="2">
        <v>47.1135</v>
      </c>
    </row>
    <row r="4076" ht="18.0" customHeight="1">
      <c r="A4076" s="4" t="s">
        <v>8262</v>
      </c>
      <c r="B4076" s="4" t="s">
        <v>8263</v>
      </c>
      <c r="C4076" s="3"/>
      <c r="D4076" s="2" t="s">
        <v>7792</v>
      </c>
      <c r="E4076" s="5">
        <v>0.52063492063492</v>
      </c>
      <c r="F4076" s="2">
        <v>47.1135</v>
      </c>
    </row>
    <row r="4077" ht="18.0" customHeight="1">
      <c r="A4077" s="4" t="s">
        <v>8264</v>
      </c>
      <c r="B4077" s="4" t="s">
        <v>8265</v>
      </c>
      <c r="C4077" s="3"/>
      <c r="D4077" s="2" t="s">
        <v>7792</v>
      </c>
      <c r="E4077" s="5">
        <v>0.52063492063492</v>
      </c>
      <c r="F4077" s="2">
        <v>47.1135</v>
      </c>
    </row>
    <row r="4078" ht="18.0" customHeight="1">
      <c r="A4078" s="4" t="s">
        <v>8266</v>
      </c>
      <c r="B4078" s="4" t="s">
        <v>8267</v>
      </c>
      <c r="C4078" s="3"/>
      <c r="D4078" s="2" t="s">
        <v>7792</v>
      </c>
      <c r="E4078" s="5">
        <v>0.52063492063492</v>
      </c>
      <c r="F4078" s="2">
        <v>47.1135</v>
      </c>
    </row>
    <row r="4079" ht="18.0" customHeight="1">
      <c r="A4079" s="4" t="s">
        <v>8268</v>
      </c>
      <c r="B4079" s="4" t="s">
        <v>8269</v>
      </c>
      <c r="C4079" s="3"/>
      <c r="D4079" s="2" t="s">
        <v>7792</v>
      </c>
      <c r="E4079" s="5">
        <v>0.52063492063492</v>
      </c>
      <c r="F4079" s="2">
        <v>47.1135</v>
      </c>
    </row>
    <row r="4080" ht="18.0" customHeight="1">
      <c r="A4080" s="4" t="s">
        <v>8270</v>
      </c>
      <c r="B4080" s="4" t="s">
        <v>8271</v>
      </c>
      <c r="C4080" s="3"/>
      <c r="D4080" s="2" t="s">
        <v>7792</v>
      </c>
      <c r="E4080" s="5">
        <v>0.52063492063492</v>
      </c>
      <c r="F4080" s="2">
        <v>47.1135</v>
      </c>
    </row>
    <row r="4081" ht="18.0" customHeight="1">
      <c r="A4081" s="4" t="s">
        <v>8272</v>
      </c>
      <c r="B4081" s="4" t="s">
        <v>8273</v>
      </c>
      <c r="C4081" s="3"/>
      <c r="D4081" s="2" t="s">
        <v>7792</v>
      </c>
      <c r="E4081" s="5">
        <v>0.52063492063492</v>
      </c>
      <c r="F4081" s="2">
        <v>47.1135</v>
      </c>
    </row>
    <row r="4082" ht="18.0" customHeight="1">
      <c r="A4082" s="4" t="s">
        <v>8274</v>
      </c>
      <c r="B4082" s="4" t="s">
        <v>8275</v>
      </c>
      <c r="C4082" s="3"/>
      <c r="D4082" s="2" t="s">
        <v>7792</v>
      </c>
      <c r="E4082" s="5">
        <v>0.52063492063492</v>
      </c>
      <c r="F4082" s="2">
        <v>47.1135</v>
      </c>
    </row>
    <row r="4083" ht="18.0" customHeight="1">
      <c r="A4083" s="4" t="s">
        <v>8276</v>
      </c>
      <c r="B4083" s="4" t="s">
        <v>8277</v>
      </c>
      <c r="C4083" s="3"/>
      <c r="D4083" s="2" t="s">
        <v>7792</v>
      </c>
      <c r="E4083" s="5">
        <v>0.52063492063492</v>
      </c>
      <c r="F4083" s="2">
        <v>47.1135</v>
      </c>
    </row>
    <row r="4084" ht="18.0" customHeight="1">
      <c r="A4084" s="4" t="s">
        <v>8278</v>
      </c>
      <c r="B4084" s="4" t="s">
        <v>8279</v>
      </c>
      <c r="C4084" s="3"/>
      <c r="D4084" s="2" t="s">
        <v>7792</v>
      </c>
      <c r="E4084" s="5">
        <v>0.52063492063492</v>
      </c>
      <c r="F4084" s="2">
        <v>47.1135</v>
      </c>
    </row>
    <row r="4085" ht="18.0" customHeight="1">
      <c r="A4085" s="4" t="s">
        <v>8280</v>
      </c>
      <c r="B4085" s="4" t="s">
        <v>8281</v>
      </c>
      <c r="C4085" s="3"/>
      <c r="D4085" s="2" t="s">
        <v>7792</v>
      </c>
      <c r="E4085" s="5">
        <v>0.52063492063492</v>
      </c>
      <c r="F4085" s="2">
        <v>47.1135</v>
      </c>
    </row>
    <row r="4086" ht="18.0" customHeight="1">
      <c r="A4086" s="4" t="s">
        <v>8282</v>
      </c>
      <c r="B4086" s="4" t="s">
        <v>8283</v>
      </c>
      <c r="C4086" s="3"/>
      <c r="D4086" s="2" t="s">
        <v>7792</v>
      </c>
      <c r="E4086" s="5">
        <v>0.52063492063492</v>
      </c>
      <c r="F4086" s="2">
        <v>47.1135</v>
      </c>
    </row>
    <row r="4087" ht="18.0" customHeight="1">
      <c r="A4087" s="4" t="s">
        <v>8284</v>
      </c>
      <c r="B4087" s="4" t="s">
        <v>8285</v>
      </c>
      <c r="C4087" s="3"/>
      <c r="D4087" s="2" t="s">
        <v>7792</v>
      </c>
      <c r="E4087" s="5">
        <v>0.52063492063492</v>
      </c>
      <c r="F4087" s="2">
        <v>47.1135</v>
      </c>
    </row>
    <row r="4088" ht="18.0" customHeight="1">
      <c r="A4088" s="4" t="s">
        <v>8286</v>
      </c>
      <c r="B4088" s="4" t="s">
        <v>8287</v>
      </c>
      <c r="C4088" s="3"/>
      <c r="D4088" s="2" t="s">
        <v>7792</v>
      </c>
      <c r="E4088" s="5">
        <v>0.52063492063492</v>
      </c>
      <c r="F4088" s="2">
        <v>47.1135</v>
      </c>
    </row>
    <row r="4089" ht="18.0" customHeight="1">
      <c r="A4089" s="4" t="s">
        <v>8288</v>
      </c>
      <c r="B4089" s="4" t="s">
        <v>8289</v>
      </c>
      <c r="C4089" s="3"/>
      <c r="D4089" s="2" t="s">
        <v>7792</v>
      </c>
      <c r="E4089" s="5">
        <v>0.52063492063492</v>
      </c>
      <c r="F4089" s="2">
        <v>47.1135</v>
      </c>
    </row>
    <row r="4090" ht="18.0" customHeight="1">
      <c r="A4090" s="4" t="s">
        <v>8290</v>
      </c>
      <c r="B4090" s="4" t="s">
        <v>8291</v>
      </c>
      <c r="C4090" s="3"/>
      <c r="D4090" s="2" t="s">
        <v>7792</v>
      </c>
      <c r="E4090" s="5">
        <v>0.52063492063492</v>
      </c>
      <c r="F4090" s="2">
        <v>47.1135</v>
      </c>
    </row>
    <row r="4091" ht="18.0" customHeight="1">
      <c r="A4091" s="4" t="s">
        <v>8292</v>
      </c>
      <c r="B4091" s="4" t="s">
        <v>8293</v>
      </c>
      <c r="C4091" s="3"/>
      <c r="D4091" s="2" t="s">
        <v>7792</v>
      </c>
      <c r="E4091" s="5">
        <v>0.52063492063492</v>
      </c>
      <c r="F4091" s="2">
        <v>47.1135</v>
      </c>
    </row>
    <row r="4092" ht="18.0" customHeight="1">
      <c r="A4092" s="4" t="s">
        <v>8294</v>
      </c>
      <c r="B4092" s="4" t="s">
        <v>8295</v>
      </c>
      <c r="C4092" s="3"/>
      <c r="D4092" s="2" t="s">
        <v>7792</v>
      </c>
      <c r="E4092" s="5">
        <v>0.52063492063492</v>
      </c>
      <c r="F4092" s="2">
        <v>47.1135</v>
      </c>
    </row>
    <row r="4093" ht="18.0" customHeight="1">
      <c r="A4093" s="4" t="s">
        <v>8296</v>
      </c>
      <c r="B4093" s="4" t="s">
        <v>8297</v>
      </c>
      <c r="C4093" s="3"/>
      <c r="D4093" s="2" t="s">
        <v>7792</v>
      </c>
      <c r="E4093" s="5">
        <v>0.52063492063492</v>
      </c>
      <c r="F4093" s="2">
        <v>47.1135</v>
      </c>
    </row>
    <row r="4094" ht="18.0" customHeight="1">
      <c r="A4094" s="4" t="s">
        <v>8298</v>
      </c>
      <c r="B4094" s="4" t="s">
        <v>8299</v>
      </c>
      <c r="C4094" s="3"/>
      <c r="D4094" s="2" t="s">
        <v>7792</v>
      </c>
      <c r="E4094" s="5">
        <v>0.52063492063492</v>
      </c>
      <c r="F4094" s="2">
        <v>47.1135</v>
      </c>
    </row>
    <row r="4095" ht="18.0" customHeight="1">
      <c r="A4095" s="4" t="s">
        <v>8300</v>
      </c>
      <c r="B4095" s="4" t="s">
        <v>8301</v>
      </c>
      <c r="C4095" s="3"/>
      <c r="D4095" s="2" t="s">
        <v>7792</v>
      </c>
      <c r="E4095" s="5">
        <v>0.52063492063492</v>
      </c>
      <c r="F4095" s="2">
        <v>47.1135</v>
      </c>
    </row>
    <row r="4096" ht="18.0" customHeight="1">
      <c r="A4096" s="4" t="s">
        <v>8302</v>
      </c>
      <c r="B4096" s="4" t="s">
        <v>8303</v>
      </c>
      <c r="C4096" s="3"/>
      <c r="D4096" s="2" t="s">
        <v>7792</v>
      </c>
      <c r="E4096" s="5">
        <v>0.52063492063492</v>
      </c>
      <c r="F4096" s="2">
        <v>47.1135</v>
      </c>
    </row>
    <row r="4097" ht="18.0" customHeight="1">
      <c r="A4097" s="4" t="s">
        <v>8304</v>
      </c>
      <c r="B4097" s="4" t="s">
        <v>8305</v>
      </c>
      <c r="C4097" s="3"/>
      <c r="D4097" s="2" t="s">
        <v>7792</v>
      </c>
      <c r="E4097" s="5">
        <v>0.52063492063492</v>
      </c>
      <c r="F4097" s="2">
        <v>47.1135</v>
      </c>
    </row>
    <row r="4098" ht="18.0" customHeight="1">
      <c r="A4098" s="4" t="s">
        <v>8306</v>
      </c>
      <c r="B4098" s="4" t="s">
        <v>8307</v>
      </c>
      <c r="C4098" s="3"/>
      <c r="D4098" s="2" t="s">
        <v>7792</v>
      </c>
      <c r="E4098" s="5">
        <v>0.52063492063492</v>
      </c>
      <c r="F4098" s="2">
        <v>47.1135</v>
      </c>
    </row>
    <row r="4099" ht="18.0" customHeight="1">
      <c r="A4099" s="4" t="s">
        <v>8308</v>
      </c>
      <c r="B4099" s="4" t="s">
        <v>8309</v>
      </c>
      <c r="C4099" s="3"/>
      <c r="D4099" s="2" t="s">
        <v>7792</v>
      </c>
      <c r="E4099" s="5">
        <v>0.52063492063492</v>
      </c>
      <c r="F4099" s="2">
        <v>47.1135</v>
      </c>
    </row>
    <row r="4100" ht="18.0" customHeight="1">
      <c r="A4100" s="4" t="s">
        <v>8310</v>
      </c>
      <c r="B4100" s="4" t="s">
        <v>8311</v>
      </c>
      <c r="C4100" s="3"/>
      <c r="D4100" s="2" t="s">
        <v>7792</v>
      </c>
      <c r="E4100" s="5">
        <v>0.52063492063492</v>
      </c>
      <c r="F4100" s="2">
        <v>47.1135</v>
      </c>
    </row>
    <row r="4101" ht="18.0" customHeight="1">
      <c r="A4101" s="4" t="s">
        <v>8312</v>
      </c>
      <c r="B4101" s="4" t="s">
        <v>8313</v>
      </c>
      <c r="C4101" s="3"/>
      <c r="D4101" s="2" t="s">
        <v>7792</v>
      </c>
      <c r="E4101" s="5">
        <v>0.52063492063492</v>
      </c>
      <c r="F4101" s="2">
        <v>47.1135</v>
      </c>
    </row>
    <row r="4102" ht="18.0" customHeight="1">
      <c r="A4102" s="4" t="s">
        <v>8314</v>
      </c>
      <c r="B4102" s="4" t="s">
        <v>8315</v>
      </c>
      <c r="C4102" s="3"/>
      <c r="D4102" s="2" t="s">
        <v>7792</v>
      </c>
      <c r="E4102" s="5">
        <v>0.52063492063492</v>
      </c>
      <c r="F4102" s="2">
        <v>47.1135</v>
      </c>
    </row>
    <row r="4103" ht="18.0" customHeight="1">
      <c r="A4103" s="4" t="s">
        <v>8316</v>
      </c>
      <c r="B4103" s="4" t="s">
        <v>8317</v>
      </c>
      <c r="C4103" s="3"/>
      <c r="D4103" s="2" t="s">
        <v>7792</v>
      </c>
      <c r="E4103" s="5">
        <v>0.52063492063492</v>
      </c>
      <c r="F4103" s="2">
        <v>47.1135</v>
      </c>
    </row>
    <row r="4104" ht="18.0" customHeight="1">
      <c r="A4104" s="4" t="s">
        <v>8318</v>
      </c>
      <c r="B4104" s="4" t="s">
        <v>8319</v>
      </c>
      <c r="C4104" s="3"/>
      <c r="D4104" s="2" t="s">
        <v>7792</v>
      </c>
      <c r="E4104" s="5">
        <v>0.52063492063492</v>
      </c>
      <c r="F4104" s="2">
        <v>47.1135</v>
      </c>
    </row>
    <row r="4105" ht="18.0" customHeight="1">
      <c r="A4105" s="4" t="s">
        <v>8320</v>
      </c>
      <c r="B4105" s="4" t="s">
        <v>8321</v>
      </c>
      <c r="C4105" s="3"/>
      <c r="D4105" s="2" t="s">
        <v>7792</v>
      </c>
      <c r="E4105" s="5">
        <v>0.52063492063492</v>
      </c>
      <c r="F4105" s="2">
        <v>47.1135</v>
      </c>
    </row>
    <row r="4106" ht="18.0" customHeight="1">
      <c r="A4106" s="4" t="s">
        <v>8322</v>
      </c>
      <c r="B4106" s="4" t="s">
        <v>8323</v>
      </c>
      <c r="C4106" s="3"/>
      <c r="D4106" s="2" t="s">
        <v>7792</v>
      </c>
      <c r="E4106" s="5">
        <v>0.52063492063492</v>
      </c>
      <c r="F4106" s="2">
        <v>47.1135</v>
      </c>
    </row>
    <row r="4107" ht="18.0" customHeight="1">
      <c r="A4107" s="4" t="s">
        <v>8324</v>
      </c>
      <c r="B4107" s="4" t="s">
        <v>8325</v>
      </c>
      <c r="C4107" s="3"/>
      <c r="D4107" s="2" t="s">
        <v>7792</v>
      </c>
      <c r="E4107" s="5">
        <v>0.52063492063492</v>
      </c>
      <c r="F4107" s="2">
        <v>47.1135</v>
      </c>
    </row>
    <row r="4108" ht="18.0" customHeight="1">
      <c r="A4108" s="4" t="s">
        <v>8326</v>
      </c>
      <c r="B4108" s="4" t="s">
        <v>8327</v>
      </c>
      <c r="C4108" s="3"/>
      <c r="D4108" s="2" t="s">
        <v>7792</v>
      </c>
      <c r="E4108" s="5">
        <v>0.52063492063492</v>
      </c>
      <c r="F4108" s="2">
        <v>47.1135</v>
      </c>
    </row>
    <row r="4109" ht="18.0" customHeight="1">
      <c r="A4109" s="4" t="s">
        <v>8328</v>
      </c>
      <c r="B4109" s="4" t="s">
        <v>8329</v>
      </c>
      <c r="C4109" s="3"/>
      <c r="D4109" s="2" t="s">
        <v>7792</v>
      </c>
      <c r="E4109" s="5">
        <v>0.52063492063492</v>
      </c>
      <c r="F4109" s="2">
        <v>47.1135</v>
      </c>
    </row>
    <row r="4110" ht="18.0" customHeight="1">
      <c r="A4110" s="4" t="s">
        <v>8330</v>
      </c>
      <c r="B4110" s="4" t="s">
        <v>8331</v>
      </c>
      <c r="C4110" s="3"/>
      <c r="D4110" s="2" t="s">
        <v>7792</v>
      </c>
      <c r="E4110" s="5">
        <v>0.52063492063492</v>
      </c>
      <c r="F4110" s="2">
        <v>47.1135</v>
      </c>
    </row>
    <row r="4111" ht="18.0" customHeight="1">
      <c r="A4111" s="4" t="s">
        <v>8332</v>
      </c>
      <c r="B4111" s="4" t="s">
        <v>8333</v>
      </c>
      <c r="C4111" s="3"/>
      <c r="D4111" s="2" t="s">
        <v>7792</v>
      </c>
      <c r="E4111" s="5">
        <v>0.52063492063492</v>
      </c>
      <c r="F4111" s="2">
        <v>47.1135</v>
      </c>
    </row>
    <row r="4112" ht="18.0" customHeight="1">
      <c r="A4112" s="4" t="s">
        <v>8334</v>
      </c>
      <c r="B4112" s="4" t="s">
        <v>8335</v>
      </c>
      <c r="C4112" s="3"/>
      <c r="D4112" s="2" t="s">
        <v>7792</v>
      </c>
      <c r="E4112" s="5">
        <v>0.52063492063492</v>
      </c>
      <c r="F4112" s="2">
        <v>47.1135</v>
      </c>
    </row>
    <row r="4113" ht="18.0" customHeight="1">
      <c r="A4113" s="4" t="s">
        <v>8336</v>
      </c>
      <c r="B4113" s="4" t="s">
        <v>8337</v>
      </c>
      <c r="C4113" s="3"/>
      <c r="D4113" s="2" t="s">
        <v>7792</v>
      </c>
      <c r="E4113" s="5">
        <v>0.52063492063492</v>
      </c>
      <c r="F4113" s="2">
        <v>47.1135</v>
      </c>
    </row>
    <row r="4114" ht="18.0" customHeight="1">
      <c r="A4114" s="4" t="s">
        <v>8338</v>
      </c>
      <c r="B4114" s="4" t="s">
        <v>8339</v>
      </c>
      <c r="C4114" s="3"/>
      <c r="D4114" s="2" t="s">
        <v>7792</v>
      </c>
      <c r="E4114" s="5">
        <v>0.52063492063492</v>
      </c>
      <c r="F4114" s="2">
        <v>47.1135</v>
      </c>
    </row>
    <row r="4115" ht="18.0" customHeight="1">
      <c r="A4115" s="4" t="s">
        <v>8340</v>
      </c>
      <c r="B4115" s="4" t="s">
        <v>8341</v>
      </c>
      <c r="C4115" s="3"/>
      <c r="D4115" s="2" t="s">
        <v>7792</v>
      </c>
      <c r="E4115" s="5">
        <v>0.52063492063492</v>
      </c>
      <c r="F4115" s="2">
        <v>47.1135</v>
      </c>
    </row>
    <row r="4116" ht="18.0" customHeight="1">
      <c r="A4116" s="4" t="s">
        <v>8342</v>
      </c>
      <c r="B4116" s="4" t="s">
        <v>8343</v>
      </c>
      <c r="C4116" s="3"/>
      <c r="D4116" s="2" t="s">
        <v>7792</v>
      </c>
      <c r="E4116" s="5">
        <v>0.52063492063492</v>
      </c>
      <c r="F4116" s="2">
        <v>47.1135</v>
      </c>
    </row>
    <row r="4117" ht="18.0" customHeight="1">
      <c r="A4117" s="4" t="s">
        <v>8344</v>
      </c>
      <c r="B4117" s="4" t="s">
        <v>8345</v>
      </c>
      <c r="C4117" s="3"/>
      <c r="D4117" s="2" t="s">
        <v>7792</v>
      </c>
      <c r="E4117" s="5">
        <v>0.52063492063492</v>
      </c>
      <c r="F4117" s="2">
        <v>47.1135</v>
      </c>
    </row>
    <row r="4118" ht="18.0" customHeight="1">
      <c r="A4118" s="4" t="s">
        <v>8346</v>
      </c>
      <c r="B4118" s="4" t="s">
        <v>8347</v>
      </c>
      <c r="C4118" s="3"/>
      <c r="D4118" s="2" t="s">
        <v>7792</v>
      </c>
      <c r="E4118" s="5">
        <v>0.52063492063492</v>
      </c>
      <c r="F4118" s="2">
        <v>47.1135</v>
      </c>
    </row>
    <row r="4119" ht="18.0" customHeight="1">
      <c r="A4119" s="4" t="s">
        <v>8348</v>
      </c>
      <c r="B4119" s="4" t="s">
        <v>8349</v>
      </c>
      <c r="C4119" s="3"/>
      <c r="D4119" s="2" t="s">
        <v>7792</v>
      </c>
      <c r="E4119" s="5">
        <v>0.52063492063492</v>
      </c>
      <c r="F4119" s="2">
        <v>47.1135</v>
      </c>
    </row>
    <row r="4120" ht="18.0" customHeight="1">
      <c r="A4120" s="4" t="s">
        <v>8350</v>
      </c>
      <c r="B4120" s="4" t="s">
        <v>8351</v>
      </c>
      <c r="C4120" s="3"/>
      <c r="D4120" s="2" t="s">
        <v>7792</v>
      </c>
      <c r="E4120" s="5">
        <v>0.52063492063492</v>
      </c>
      <c r="F4120" s="2">
        <v>47.1135</v>
      </c>
    </row>
    <row r="4121" ht="18.0" customHeight="1">
      <c r="A4121" s="4" t="s">
        <v>8352</v>
      </c>
      <c r="B4121" s="4" t="s">
        <v>8353</v>
      </c>
      <c r="C4121" s="3"/>
      <c r="D4121" s="2" t="s">
        <v>7792</v>
      </c>
      <c r="E4121" s="5">
        <v>0.52063492063492</v>
      </c>
      <c r="F4121" s="2">
        <v>47.1135</v>
      </c>
    </row>
    <row r="4122" ht="18.0" customHeight="1">
      <c r="A4122" s="4" t="s">
        <v>8354</v>
      </c>
      <c r="B4122" s="4" t="s">
        <v>8355</v>
      </c>
      <c r="C4122" s="3"/>
      <c r="D4122" s="2" t="s">
        <v>7792</v>
      </c>
      <c r="E4122" s="5">
        <v>0.52063492063492</v>
      </c>
      <c r="F4122" s="2">
        <v>47.1135</v>
      </c>
    </row>
    <row r="4123" ht="18.0" customHeight="1">
      <c r="A4123" s="4" t="s">
        <v>8356</v>
      </c>
      <c r="B4123" s="4" t="s">
        <v>8357</v>
      </c>
      <c r="C4123" s="3"/>
      <c r="D4123" s="2" t="s">
        <v>7792</v>
      </c>
      <c r="E4123" s="5">
        <v>0.52063492063492</v>
      </c>
      <c r="F4123" s="2">
        <v>47.1135</v>
      </c>
    </row>
    <row r="4124" ht="18.0" customHeight="1">
      <c r="A4124" s="4" t="s">
        <v>8358</v>
      </c>
      <c r="B4124" s="4" t="s">
        <v>8359</v>
      </c>
      <c r="C4124" s="3"/>
      <c r="D4124" s="2" t="s">
        <v>7792</v>
      </c>
      <c r="E4124" s="5">
        <v>0.52063492063492</v>
      </c>
      <c r="F4124" s="2">
        <v>47.1135</v>
      </c>
    </row>
    <row r="4125" ht="18.0" customHeight="1">
      <c r="A4125" s="4" t="s">
        <v>8360</v>
      </c>
      <c r="B4125" s="4" t="s">
        <v>8361</v>
      </c>
      <c r="C4125" s="3"/>
      <c r="D4125" s="2" t="s">
        <v>7792</v>
      </c>
      <c r="E4125" s="5">
        <v>0.52063492063492</v>
      </c>
      <c r="F4125" s="2">
        <v>47.1135</v>
      </c>
    </row>
    <row r="4126" ht="18.0" customHeight="1">
      <c r="A4126" s="4" t="s">
        <v>8362</v>
      </c>
      <c r="B4126" s="4" t="s">
        <v>8363</v>
      </c>
      <c r="C4126" s="3"/>
      <c r="D4126" s="2" t="s">
        <v>7792</v>
      </c>
      <c r="E4126" s="5">
        <v>0.52063492063492</v>
      </c>
      <c r="F4126" s="2">
        <v>47.1135</v>
      </c>
    </row>
    <row r="4127" ht="18.0" customHeight="1">
      <c r="A4127" s="4" t="s">
        <v>8364</v>
      </c>
      <c r="B4127" s="4" t="s">
        <v>8365</v>
      </c>
      <c r="C4127" s="3"/>
      <c r="D4127" s="2" t="s">
        <v>7792</v>
      </c>
      <c r="E4127" s="5">
        <v>0.52063492063492</v>
      </c>
      <c r="F4127" s="2">
        <v>47.1135</v>
      </c>
    </row>
    <row r="4128" ht="18.0" customHeight="1">
      <c r="A4128" s="4" t="s">
        <v>8366</v>
      </c>
      <c r="B4128" s="4" t="s">
        <v>8367</v>
      </c>
      <c r="C4128" s="3"/>
      <c r="D4128" s="2" t="s">
        <v>7792</v>
      </c>
      <c r="E4128" s="5">
        <v>0.52063492063492</v>
      </c>
      <c r="F4128" s="2">
        <v>47.1135</v>
      </c>
    </row>
    <row r="4129" ht="18.0" customHeight="1">
      <c r="A4129" s="4" t="s">
        <v>8368</v>
      </c>
      <c r="B4129" s="4" t="s">
        <v>8369</v>
      </c>
      <c r="C4129" s="3"/>
      <c r="D4129" s="2" t="s">
        <v>7792</v>
      </c>
      <c r="E4129" s="5">
        <v>0.52063492063492</v>
      </c>
      <c r="F4129" s="2">
        <v>47.1135</v>
      </c>
    </row>
    <row r="4130" ht="18.0" customHeight="1">
      <c r="A4130" s="4" t="s">
        <v>8370</v>
      </c>
      <c r="B4130" s="4" t="s">
        <v>8371</v>
      </c>
      <c r="C4130" s="3"/>
      <c r="D4130" s="2" t="s">
        <v>7792</v>
      </c>
      <c r="E4130" s="5">
        <v>0.52063492063492</v>
      </c>
      <c r="F4130" s="2">
        <v>47.1135</v>
      </c>
    </row>
    <row r="4131" ht="18.0" customHeight="1">
      <c r="A4131" s="4" t="s">
        <v>8372</v>
      </c>
      <c r="B4131" s="4" t="s">
        <v>8373</v>
      </c>
      <c r="C4131" s="3"/>
      <c r="D4131" s="2" t="s">
        <v>7792</v>
      </c>
      <c r="E4131" s="5">
        <v>0.52063492063492</v>
      </c>
      <c r="F4131" s="2">
        <v>47.1135</v>
      </c>
    </row>
    <row r="4132" ht="18.0" customHeight="1">
      <c r="A4132" s="4" t="s">
        <v>8374</v>
      </c>
      <c r="B4132" s="4" t="s">
        <v>8375</v>
      </c>
      <c r="C4132" s="3"/>
      <c r="D4132" s="2" t="s">
        <v>7792</v>
      </c>
      <c r="E4132" s="5">
        <v>0.52063492063492</v>
      </c>
      <c r="F4132" s="2">
        <v>47.1135</v>
      </c>
    </row>
    <row r="4133" ht="18.0" customHeight="1">
      <c r="A4133" s="4" t="s">
        <v>8376</v>
      </c>
      <c r="B4133" s="4" t="s">
        <v>8377</v>
      </c>
      <c r="C4133" s="3"/>
      <c r="D4133" s="2" t="s">
        <v>7792</v>
      </c>
      <c r="E4133" s="5">
        <v>0.52063492063492</v>
      </c>
      <c r="F4133" s="2">
        <v>47.1135</v>
      </c>
    </row>
    <row r="4134" ht="18.0" customHeight="1">
      <c r="A4134" s="4" t="s">
        <v>8378</v>
      </c>
      <c r="B4134" s="4" t="s">
        <v>8379</v>
      </c>
      <c r="C4134" s="3"/>
      <c r="D4134" s="2" t="s">
        <v>7792</v>
      </c>
      <c r="E4134" s="5">
        <v>0.52063492063492</v>
      </c>
      <c r="F4134" s="2">
        <v>47.1135</v>
      </c>
    </row>
    <row r="4135" ht="18.0" customHeight="1">
      <c r="A4135" s="4" t="s">
        <v>8380</v>
      </c>
      <c r="B4135" s="4" t="s">
        <v>8381</v>
      </c>
      <c r="C4135" s="3"/>
      <c r="D4135" s="2" t="s">
        <v>7792</v>
      </c>
      <c r="E4135" s="5">
        <v>0.52063492063492</v>
      </c>
      <c r="F4135" s="2">
        <v>47.1135</v>
      </c>
    </row>
    <row r="4136" ht="18.0" customHeight="1">
      <c r="A4136" s="4" t="s">
        <v>8382</v>
      </c>
      <c r="B4136" s="4" t="s">
        <v>8383</v>
      </c>
      <c r="C4136" s="3"/>
      <c r="D4136" s="2" t="s">
        <v>7792</v>
      </c>
      <c r="E4136" s="5">
        <v>0.52063492063492</v>
      </c>
      <c r="F4136" s="2">
        <v>47.1135</v>
      </c>
    </row>
    <row r="4137" ht="18.0" customHeight="1">
      <c r="A4137" s="4" t="s">
        <v>8384</v>
      </c>
      <c r="B4137" s="4" t="s">
        <v>8385</v>
      </c>
      <c r="C4137" s="3"/>
      <c r="D4137" s="2" t="s">
        <v>7792</v>
      </c>
      <c r="E4137" s="5">
        <v>0.52063492063492</v>
      </c>
      <c r="F4137" s="2">
        <v>47.1135</v>
      </c>
    </row>
    <row r="4138" ht="18.0" customHeight="1">
      <c r="A4138" s="4" t="s">
        <v>8386</v>
      </c>
      <c r="B4138" s="4" t="s">
        <v>8387</v>
      </c>
      <c r="C4138" s="3"/>
      <c r="D4138" s="2" t="s">
        <v>7792</v>
      </c>
      <c r="E4138" s="5">
        <v>0.52063492063492</v>
      </c>
      <c r="F4138" s="2">
        <v>47.1135</v>
      </c>
    </row>
    <row r="4139" ht="18.0" customHeight="1">
      <c r="A4139" s="4" t="s">
        <v>8388</v>
      </c>
      <c r="B4139" s="4" t="s">
        <v>8389</v>
      </c>
      <c r="C4139" s="3"/>
      <c r="D4139" s="2" t="s">
        <v>7792</v>
      </c>
      <c r="E4139" s="5">
        <v>0.52063492063492</v>
      </c>
      <c r="F4139" s="2">
        <v>47.1135</v>
      </c>
    </row>
    <row r="4140" ht="18.0" customHeight="1">
      <c r="A4140" s="4" t="s">
        <v>8390</v>
      </c>
      <c r="B4140" s="4" t="s">
        <v>8391</v>
      </c>
      <c r="C4140" s="3"/>
      <c r="D4140" s="2" t="s">
        <v>7792</v>
      </c>
      <c r="E4140" s="5">
        <v>0.52063492063492</v>
      </c>
      <c r="F4140" s="2">
        <v>47.1135</v>
      </c>
    </row>
    <row r="4141" ht="18.0" customHeight="1">
      <c r="A4141" s="4" t="s">
        <v>8392</v>
      </c>
      <c r="B4141" s="4" t="s">
        <v>8393</v>
      </c>
      <c r="C4141" s="3"/>
      <c r="D4141" s="2" t="s">
        <v>7792</v>
      </c>
      <c r="E4141" s="5">
        <v>0.52063492063492</v>
      </c>
      <c r="F4141" s="2">
        <v>47.1135</v>
      </c>
    </row>
    <row r="4142" ht="18.0" customHeight="1">
      <c r="A4142" s="4" t="s">
        <v>8394</v>
      </c>
      <c r="B4142" s="4" t="s">
        <v>8395</v>
      </c>
      <c r="C4142" s="3"/>
      <c r="D4142" s="2" t="s">
        <v>7792</v>
      </c>
      <c r="E4142" s="5">
        <v>0.52063492063492</v>
      </c>
      <c r="F4142" s="2">
        <v>47.1135</v>
      </c>
    </row>
    <row r="4143" ht="18.0" customHeight="1">
      <c r="A4143" s="4" t="s">
        <v>8396</v>
      </c>
      <c r="B4143" s="4" t="s">
        <v>8397</v>
      </c>
      <c r="C4143" s="3"/>
      <c r="D4143" s="2" t="s">
        <v>7792</v>
      </c>
      <c r="E4143" s="5">
        <v>0.52063492063492</v>
      </c>
      <c r="F4143" s="2">
        <v>47.1135</v>
      </c>
    </row>
    <row r="4144" ht="18.0" customHeight="1">
      <c r="A4144" s="4" t="s">
        <v>8398</v>
      </c>
      <c r="B4144" s="4" t="s">
        <v>8399</v>
      </c>
      <c r="C4144" s="3"/>
      <c r="D4144" s="2" t="s">
        <v>7792</v>
      </c>
      <c r="E4144" s="5">
        <v>0.52063492063492</v>
      </c>
      <c r="F4144" s="2">
        <v>47.1135</v>
      </c>
    </row>
    <row r="4145" ht="18.0" customHeight="1">
      <c r="A4145" s="4" t="s">
        <v>8400</v>
      </c>
      <c r="B4145" s="4" t="s">
        <v>8401</v>
      </c>
      <c r="C4145" s="3"/>
      <c r="D4145" s="2" t="s">
        <v>7792</v>
      </c>
      <c r="E4145" s="5">
        <v>0.52063492063492</v>
      </c>
      <c r="F4145" s="2">
        <v>47.1135</v>
      </c>
    </row>
    <row r="4146" ht="18.0" customHeight="1">
      <c r="A4146" s="4" t="s">
        <v>8402</v>
      </c>
      <c r="B4146" s="4" t="s">
        <v>8403</v>
      </c>
      <c r="C4146" s="3"/>
      <c r="D4146" s="2" t="s">
        <v>7792</v>
      </c>
      <c r="E4146" s="5">
        <v>0.52063492063492</v>
      </c>
      <c r="F4146" s="2">
        <v>47.1135</v>
      </c>
    </row>
    <row r="4147" ht="18.0" customHeight="1">
      <c r="A4147" s="4" t="s">
        <v>8404</v>
      </c>
      <c r="B4147" s="4" t="s">
        <v>8405</v>
      </c>
      <c r="C4147" s="3"/>
      <c r="D4147" s="2" t="s">
        <v>7792</v>
      </c>
      <c r="E4147" s="5">
        <v>0.52063492063492</v>
      </c>
      <c r="F4147" s="2">
        <v>47.1135</v>
      </c>
    </row>
    <row r="4148" ht="18.0" customHeight="1">
      <c r="A4148" s="4" t="s">
        <v>8406</v>
      </c>
      <c r="B4148" s="4" t="s">
        <v>8407</v>
      </c>
      <c r="C4148" s="3"/>
      <c r="D4148" s="2" t="s">
        <v>7792</v>
      </c>
      <c r="E4148" s="5">
        <v>0.52063492063492</v>
      </c>
      <c r="F4148" s="2">
        <v>47.1135</v>
      </c>
    </row>
    <row r="4149" ht="18.0" customHeight="1">
      <c r="A4149" s="4" t="s">
        <v>8408</v>
      </c>
      <c r="B4149" s="4" t="s">
        <v>8409</v>
      </c>
      <c r="C4149" s="3"/>
      <c r="D4149" s="2" t="s">
        <v>7792</v>
      </c>
      <c r="E4149" s="5">
        <v>0.52063492063492</v>
      </c>
      <c r="F4149" s="2">
        <v>47.1135</v>
      </c>
    </row>
    <row r="4150" ht="18.0" customHeight="1">
      <c r="A4150" s="4" t="s">
        <v>8410</v>
      </c>
      <c r="B4150" s="4" t="s">
        <v>8411</v>
      </c>
      <c r="C4150" s="3"/>
      <c r="D4150" s="2" t="s">
        <v>7792</v>
      </c>
      <c r="E4150" s="5">
        <v>0.52063492063492</v>
      </c>
      <c r="F4150" s="2">
        <v>47.1135</v>
      </c>
    </row>
    <row r="4151" ht="18.0" customHeight="1">
      <c r="A4151" s="4" t="s">
        <v>8412</v>
      </c>
      <c r="B4151" s="4" t="s">
        <v>8413</v>
      </c>
      <c r="C4151" s="3"/>
      <c r="D4151" s="2" t="s">
        <v>7792</v>
      </c>
      <c r="E4151" s="5">
        <v>0.52063492063492</v>
      </c>
      <c r="F4151" s="2">
        <v>47.1135</v>
      </c>
    </row>
    <row r="4152" ht="18.0" customHeight="1">
      <c r="A4152" s="4" t="s">
        <v>8414</v>
      </c>
      <c r="B4152" s="4" t="s">
        <v>8415</v>
      </c>
      <c r="C4152" s="3"/>
      <c r="D4152" s="2" t="s">
        <v>7792</v>
      </c>
      <c r="E4152" s="5">
        <v>0.52063492063492</v>
      </c>
      <c r="F4152" s="2">
        <v>47.1135</v>
      </c>
    </row>
    <row r="4153" ht="18.0" customHeight="1">
      <c r="A4153" s="4" t="s">
        <v>8416</v>
      </c>
      <c r="B4153" s="4" t="s">
        <v>8417</v>
      </c>
      <c r="C4153" s="3"/>
      <c r="D4153" s="2" t="s">
        <v>7792</v>
      </c>
      <c r="E4153" s="5">
        <v>0.52063492063492</v>
      </c>
      <c r="F4153" s="2">
        <v>47.1135</v>
      </c>
    </row>
    <row r="4154" ht="18.0" customHeight="1">
      <c r="A4154" s="4" t="s">
        <v>8418</v>
      </c>
      <c r="B4154" s="4" t="s">
        <v>8419</v>
      </c>
      <c r="C4154" s="3"/>
      <c r="D4154" s="2" t="s">
        <v>7792</v>
      </c>
      <c r="E4154" s="5">
        <v>0.52063492063492</v>
      </c>
      <c r="F4154" s="2">
        <v>47.1135</v>
      </c>
    </row>
    <row r="4155" ht="18.0" customHeight="1">
      <c r="A4155" s="4" t="s">
        <v>8420</v>
      </c>
      <c r="B4155" s="4" t="s">
        <v>8421</v>
      </c>
      <c r="C4155" s="3"/>
      <c r="D4155" s="2" t="s">
        <v>7792</v>
      </c>
      <c r="E4155" s="5">
        <v>0.52063492063492</v>
      </c>
      <c r="F4155" s="2">
        <v>47.1135</v>
      </c>
    </row>
    <row r="4156" ht="18.0" customHeight="1">
      <c r="A4156" s="4" t="s">
        <v>8422</v>
      </c>
      <c r="B4156" s="4" t="s">
        <v>8423</v>
      </c>
      <c r="C4156" s="3"/>
      <c r="D4156" s="2" t="s">
        <v>7792</v>
      </c>
      <c r="E4156" s="5">
        <v>0.52063492063492</v>
      </c>
      <c r="F4156" s="2">
        <v>47.1135</v>
      </c>
    </row>
    <row r="4157" ht="18.0" customHeight="1">
      <c r="A4157" s="4" t="s">
        <v>8424</v>
      </c>
      <c r="B4157" s="4" t="s">
        <v>8425</v>
      </c>
      <c r="C4157" s="3"/>
      <c r="D4157" s="2" t="s">
        <v>7792</v>
      </c>
      <c r="E4157" s="5">
        <v>0.52063492063492</v>
      </c>
      <c r="F4157" s="2">
        <v>47.1135</v>
      </c>
    </row>
    <row r="4158" ht="18.0" customHeight="1">
      <c r="A4158" s="4" t="s">
        <v>8426</v>
      </c>
      <c r="B4158" s="4" t="s">
        <v>8427</v>
      </c>
      <c r="C4158" s="3"/>
      <c r="D4158" s="2" t="s">
        <v>7792</v>
      </c>
      <c r="E4158" s="5">
        <v>0.52063492063492</v>
      </c>
      <c r="F4158" s="2">
        <v>47.1135</v>
      </c>
    </row>
    <row r="4159" ht="18.0" customHeight="1">
      <c r="A4159" s="4" t="s">
        <v>8428</v>
      </c>
      <c r="B4159" s="4" t="s">
        <v>8429</v>
      </c>
      <c r="C4159" s="3"/>
      <c r="D4159" s="2" t="s">
        <v>7792</v>
      </c>
      <c r="E4159" s="5">
        <v>0.52063492063492</v>
      </c>
      <c r="F4159" s="2">
        <v>47.1135</v>
      </c>
    </row>
    <row r="4160" ht="18.0" customHeight="1">
      <c r="A4160" s="4" t="s">
        <v>8430</v>
      </c>
      <c r="B4160" s="4" t="s">
        <v>8431</v>
      </c>
      <c r="C4160" s="3"/>
      <c r="D4160" s="2" t="s">
        <v>7792</v>
      </c>
      <c r="E4160" s="5">
        <v>0.52063492063492</v>
      </c>
      <c r="F4160" s="2">
        <v>47.1135</v>
      </c>
    </row>
    <row r="4161" ht="18.0" customHeight="1">
      <c r="A4161" s="4" t="s">
        <v>8432</v>
      </c>
      <c r="B4161" s="4" t="s">
        <v>8433</v>
      </c>
      <c r="C4161" s="3"/>
      <c r="D4161" s="2" t="s">
        <v>7792</v>
      </c>
      <c r="E4161" s="5">
        <v>0.52063492063492</v>
      </c>
      <c r="F4161" s="2">
        <v>47.1135</v>
      </c>
    </row>
    <row r="4162" ht="18.0" customHeight="1">
      <c r="A4162" s="4" t="s">
        <v>8434</v>
      </c>
      <c r="B4162" s="4" t="s">
        <v>8435</v>
      </c>
      <c r="C4162" s="3"/>
      <c r="D4162" s="2" t="s">
        <v>7792</v>
      </c>
      <c r="E4162" s="5">
        <v>0.52063492063492</v>
      </c>
      <c r="F4162" s="2">
        <v>47.1135</v>
      </c>
    </row>
    <row r="4163" ht="18.0" customHeight="1">
      <c r="A4163" s="4" t="s">
        <v>8436</v>
      </c>
      <c r="B4163" s="4" t="s">
        <v>8437</v>
      </c>
      <c r="C4163" s="3"/>
      <c r="D4163" s="2" t="s">
        <v>7792</v>
      </c>
      <c r="E4163" s="5">
        <v>0.52063492063492</v>
      </c>
      <c r="F4163" s="2">
        <v>47.1135</v>
      </c>
    </row>
    <row r="4164" ht="18.0" customHeight="1">
      <c r="A4164" s="4" t="s">
        <v>8438</v>
      </c>
      <c r="B4164" s="4" t="s">
        <v>8439</v>
      </c>
      <c r="C4164" s="3"/>
      <c r="D4164" s="2" t="s">
        <v>7792</v>
      </c>
      <c r="E4164" s="5">
        <v>0.52063492063492</v>
      </c>
      <c r="F4164" s="2">
        <v>47.1135</v>
      </c>
    </row>
    <row r="4165" ht="18.0" customHeight="1">
      <c r="A4165" s="4" t="s">
        <v>8440</v>
      </c>
      <c r="B4165" s="4" t="s">
        <v>8441</v>
      </c>
      <c r="C4165" s="3"/>
      <c r="D4165" s="2" t="s">
        <v>7792</v>
      </c>
      <c r="E4165" s="5">
        <v>0.52063492063492</v>
      </c>
      <c r="F4165" s="2">
        <v>47.1135</v>
      </c>
    </row>
    <row r="4166" ht="18.0" customHeight="1">
      <c r="A4166" s="4" t="s">
        <v>8442</v>
      </c>
      <c r="B4166" s="4" t="s">
        <v>8443</v>
      </c>
      <c r="C4166" s="3"/>
      <c r="D4166" s="2" t="s">
        <v>7792</v>
      </c>
      <c r="E4166" s="5">
        <v>0.52063492063492</v>
      </c>
      <c r="F4166" s="2">
        <v>47.1135</v>
      </c>
    </row>
    <row r="4167" ht="18.0" customHeight="1">
      <c r="A4167" s="4" t="s">
        <v>8444</v>
      </c>
      <c r="B4167" s="4" t="s">
        <v>8445</v>
      </c>
      <c r="C4167" s="3"/>
      <c r="D4167" s="2" t="s">
        <v>7792</v>
      </c>
      <c r="E4167" s="5">
        <v>0.52063492063492</v>
      </c>
      <c r="F4167" s="2">
        <v>47.1135</v>
      </c>
    </row>
    <row r="4168" ht="18.0" customHeight="1">
      <c r="A4168" s="4" t="s">
        <v>8446</v>
      </c>
      <c r="B4168" s="4" t="s">
        <v>8447</v>
      </c>
      <c r="C4168" s="3"/>
      <c r="D4168" s="2" t="s">
        <v>7792</v>
      </c>
      <c r="E4168" s="5">
        <v>0.52063492063492</v>
      </c>
      <c r="F4168" s="2">
        <v>47.1135</v>
      </c>
    </row>
    <row r="4169" ht="18.0" customHeight="1">
      <c r="A4169" s="4" t="s">
        <v>8448</v>
      </c>
      <c r="B4169" s="4" t="s">
        <v>8449</v>
      </c>
      <c r="C4169" s="3"/>
      <c r="D4169" s="2" t="s">
        <v>7792</v>
      </c>
      <c r="E4169" s="5">
        <v>0.52063492063492</v>
      </c>
      <c r="F4169" s="2">
        <v>47.1135</v>
      </c>
    </row>
    <row r="4170" ht="18.0" customHeight="1">
      <c r="A4170" s="4" t="s">
        <v>8450</v>
      </c>
      <c r="B4170" s="4" t="s">
        <v>8451</v>
      </c>
      <c r="C4170" s="3"/>
      <c r="D4170" s="2" t="s">
        <v>7792</v>
      </c>
      <c r="E4170" s="5">
        <v>0.52063492063492</v>
      </c>
      <c r="F4170" s="2">
        <v>47.1135</v>
      </c>
    </row>
    <row r="4171" ht="18.0" customHeight="1">
      <c r="A4171" s="4" t="s">
        <v>8452</v>
      </c>
      <c r="B4171" s="4" t="s">
        <v>8453</v>
      </c>
      <c r="C4171" s="3"/>
      <c r="D4171" s="2" t="s">
        <v>7792</v>
      </c>
      <c r="E4171" s="5">
        <v>0.52063492063492</v>
      </c>
      <c r="F4171" s="2">
        <v>47.1135</v>
      </c>
    </row>
    <row r="4172" ht="18.0" customHeight="1">
      <c r="A4172" s="4" t="s">
        <v>8454</v>
      </c>
      <c r="B4172" s="4" t="s">
        <v>8455</v>
      </c>
      <c r="C4172" s="3"/>
      <c r="D4172" s="2" t="s">
        <v>7792</v>
      </c>
      <c r="E4172" s="5">
        <v>0.52063492063492</v>
      </c>
      <c r="F4172" s="2">
        <v>47.1135</v>
      </c>
    </row>
    <row r="4173" ht="18.0" customHeight="1">
      <c r="A4173" s="4" t="s">
        <v>8456</v>
      </c>
      <c r="B4173" s="4" t="s">
        <v>8457</v>
      </c>
      <c r="C4173" s="3"/>
      <c r="D4173" s="2" t="s">
        <v>7792</v>
      </c>
      <c r="E4173" s="5">
        <v>0.52063492063492</v>
      </c>
      <c r="F4173" s="2">
        <v>47.1135</v>
      </c>
    </row>
    <row r="4174" ht="18.0" customHeight="1">
      <c r="A4174" s="4" t="s">
        <v>8458</v>
      </c>
      <c r="B4174" s="4" t="s">
        <v>8459</v>
      </c>
      <c r="C4174" s="3"/>
      <c r="D4174" s="2" t="s">
        <v>7792</v>
      </c>
      <c r="E4174" s="5">
        <v>0.52063492063492</v>
      </c>
      <c r="F4174" s="2">
        <v>47.1135</v>
      </c>
    </row>
    <row r="4175" ht="18.0" customHeight="1">
      <c r="A4175" s="4" t="s">
        <v>8460</v>
      </c>
      <c r="B4175" s="4" t="s">
        <v>8461</v>
      </c>
      <c r="C4175" s="3"/>
      <c r="D4175" s="2" t="s">
        <v>7792</v>
      </c>
      <c r="E4175" s="5">
        <v>0.52063492063492</v>
      </c>
      <c r="F4175" s="2">
        <v>47.1135</v>
      </c>
    </row>
    <row r="4176" ht="18.0" customHeight="1">
      <c r="A4176" s="4" t="s">
        <v>8462</v>
      </c>
      <c r="B4176" s="4" t="s">
        <v>8463</v>
      </c>
      <c r="C4176" s="3"/>
      <c r="D4176" s="2" t="s">
        <v>7792</v>
      </c>
      <c r="E4176" s="5">
        <v>0.52063492063492</v>
      </c>
      <c r="F4176" s="2">
        <v>47.1135</v>
      </c>
    </row>
    <row r="4177" ht="18.0" customHeight="1">
      <c r="A4177" s="4" t="s">
        <v>8464</v>
      </c>
      <c r="B4177" s="4" t="s">
        <v>8465</v>
      </c>
      <c r="C4177" s="3"/>
      <c r="D4177" s="2" t="s">
        <v>7792</v>
      </c>
      <c r="E4177" s="5">
        <v>0.52063492063492</v>
      </c>
      <c r="F4177" s="2">
        <v>47.1135</v>
      </c>
    </row>
    <row r="4178" ht="18.0" customHeight="1">
      <c r="A4178" s="4" t="s">
        <v>8466</v>
      </c>
      <c r="B4178" s="4" t="s">
        <v>8467</v>
      </c>
      <c r="C4178" s="3"/>
      <c r="D4178" s="2" t="s">
        <v>7792</v>
      </c>
      <c r="E4178" s="5">
        <v>0.52063492063492</v>
      </c>
      <c r="F4178" s="2">
        <v>47.1135</v>
      </c>
    </row>
    <row r="4179" ht="18.0" customHeight="1">
      <c r="A4179" s="4" t="s">
        <v>8468</v>
      </c>
      <c r="B4179" s="4" t="s">
        <v>8469</v>
      </c>
      <c r="C4179" s="3"/>
      <c r="D4179" s="2" t="s">
        <v>7792</v>
      </c>
      <c r="E4179" s="5">
        <v>0.52063492063492</v>
      </c>
      <c r="F4179" s="2">
        <v>47.1135</v>
      </c>
    </row>
    <row r="4180" ht="18.0" customHeight="1">
      <c r="A4180" s="4" t="s">
        <v>8470</v>
      </c>
      <c r="B4180" s="4" t="s">
        <v>8471</v>
      </c>
      <c r="C4180" s="3"/>
      <c r="D4180" s="2" t="s">
        <v>7792</v>
      </c>
      <c r="E4180" s="5">
        <v>0.52063492063492</v>
      </c>
      <c r="F4180" s="2">
        <v>47.1135</v>
      </c>
    </row>
    <row r="4181" ht="18.0" customHeight="1">
      <c r="A4181" s="4" t="s">
        <v>8472</v>
      </c>
      <c r="B4181" s="4" t="s">
        <v>8473</v>
      </c>
      <c r="C4181" s="3"/>
      <c r="D4181" s="2" t="s">
        <v>7792</v>
      </c>
      <c r="E4181" s="5">
        <v>0.52063492063492</v>
      </c>
      <c r="F4181" s="2">
        <v>47.1135</v>
      </c>
    </row>
    <row r="4182" ht="18.0" customHeight="1">
      <c r="A4182" s="4" t="s">
        <v>8474</v>
      </c>
      <c r="B4182" s="4" t="s">
        <v>8475</v>
      </c>
      <c r="C4182" s="3"/>
      <c r="D4182" s="2" t="s">
        <v>7792</v>
      </c>
      <c r="E4182" s="5">
        <v>0.52063492063492</v>
      </c>
      <c r="F4182" s="2">
        <v>47.1135</v>
      </c>
    </row>
    <row r="4183" ht="18.0" customHeight="1">
      <c r="A4183" s="4" t="s">
        <v>8476</v>
      </c>
      <c r="B4183" s="4" t="s">
        <v>8477</v>
      </c>
      <c r="C4183" s="3"/>
      <c r="D4183" s="2" t="s">
        <v>7792</v>
      </c>
      <c r="E4183" s="5">
        <v>0.52063492063492</v>
      </c>
      <c r="F4183" s="2">
        <v>47.1135</v>
      </c>
    </row>
    <row r="4184" ht="18.0" customHeight="1">
      <c r="A4184" s="4" t="s">
        <v>8478</v>
      </c>
      <c r="B4184" s="4" t="s">
        <v>8479</v>
      </c>
      <c r="C4184" s="3"/>
      <c r="D4184" s="2" t="s">
        <v>7792</v>
      </c>
      <c r="E4184" s="5">
        <v>0.52063492063492</v>
      </c>
      <c r="F4184" s="2">
        <v>47.1135</v>
      </c>
    </row>
    <row r="4185" ht="18.0" customHeight="1">
      <c r="A4185" s="4" t="s">
        <v>8480</v>
      </c>
      <c r="B4185" s="4" t="s">
        <v>8481</v>
      </c>
      <c r="C4185" s="3"/>
      <c r="D4185" s="2" t="s">
        <v>7792</v>
      </c>
      <c r="E4185" s="5">
        <v>0.52063492063492</v>
      </c>
      <c r="F4185" s="2">
        <v>47.1135</v>
      </c>
    </row>
    <row r="4186" ht="18.0" customHeight="1">
      <c r="A4186" s="4" t="s">
        <v>8482</v>
      </c>
      <c r="B4186" s="4" t="s">
        <v>8483</v>
      </c>
      <c r="C4186" s="3"/>
      <c r="D4186" s="2" t="s">
        <v>7792</v>
      </c>
      <c r="E4186" s="5">
        <v>0.52063492063492</v>
      </c>
      <c r="F4186" s="2">
        <v>47.1135</v>
      </c>
    </row>
    <row r="4187" ht="18.0" customHeight="1">
      <c r="A4187" s="4" t="s">
        <v>8484</v>
      </c>
      <c r="B4187" s="4" t="s">
        <v>8485</v>
      </c>
      <c r="C4187" s="3"/>
      <c r="D4187" s="2" t="s">
        <v>7792</v>
      </c>
      <c r="E4187" s="5">
        <v>0.52063492063492</v>
      </c>
      <c r="F4187" s="2">
        <v>47.1135</v>
      </c>
    </row>
    <row r="4188" ht="18.0" customHeight="1">
      <c r="A4188" s="4" t="s">
        <v>8486</v>
      </c>
      <c r="B4188" s="4" t="s">
        <v>8487</v>
      </c>
      <c r="C4188" s="3"/>
      <c r="D4188" s="2" t="s">
        <v>7792</v>
      </c>
      <c r="E4188" s="5">
        <v>0.52063492063492</v>
      </c>
      <c r="F4188" s="2">
        <v>47.1135</v>
      </c>
    </row>
    <row r="4189" ht="18.0" customHeight="1">
      <c r="A4189" s="4" t="s">
        <v>8488</v>
      </c>
      <c r="B4189" s="4" t="s">
        <v>8489</v>
      </c>
      <c r="C4189" s="3"/>
      <c r="D4189" s="2" t="s">
        <v>7792</v>
      </c>
      <c r="E4189" s="5">
        <v>0.52063492063492</v>
      </c>
      <c r="F4189" s="2">
        <v>47.1135</v>
      </c>
    </row>
    <row r="4190" ht="18.0" customHeight="1">
      <c r="A4190" s="4" t="s">
        <v>8490</v>
      </c>
      <c r="B4190" s="4" t="s">
        <v>8491</v>
      </c>
      <c r="C4190" s="3"/>
      <c r="D4190" s="2" t="s">
        <v>7792</v>
      </c>
      <c r="E4190" s="5">
        <v>0.52063492063492</v>
      </c>
      <c r="F4190" s="2">
        <v>47.1135</v>
      </c>
    </row>
    <row r="4191" ht="18.0" customHeight="1">
      <c r="A4191" s="4" t="s">
        <v>8492</v>
      </c>
      <c r="B4191" s="4" t="s">
        <v>8493</v>
      </c>
      <c r="C4191" s="3"/>
      <c r="D4191" s="2" t="s">
        <v>7792</v>
      </c>
      <c r="E4191" s="5">
        <v>0.52063492063492</v>
      </c>
      <c r="F4191" s="2">
        <v>47.1135</v>
      </c>
    </row>
    <row r="4192" ht="18.0" customHeight="1">
      <c r="A4192" s="4" t="s">
        <v>8494</v>
      </c>
      <c r="B4192" s="4" t="s">
        <v>8495</v>
      </c>
      <c r="C4192" s="3"/>
      <c r="D4192" s="2" t="s">
        <v>7792</v>
      </c>
      <c r="E4192" s="5">
        <v>0.52063492063492</v>
      </c>
      <c r="F4192" s="2">
        <v>47.1135</v>
      </c>
    </row>
    <row r="4193" ht="18.0" customHeight="1">
      <c r="A4193" s="4" t="s">
        <v>8496</v>
      </c>
      <c r="B4193" s="4" t="s">
        <v>8497</v>
      </c>
      <c r="C4193" s="3"/>
      <c r="D4193" s="2" t="s">
        <v>7792</v>
      </c>
      <c r="E4193" s="5">
        <v>0.52063492063492</v>
      </c>
      <c r="F4193" s="2">
        <v>47.1135</v>
      </c>
    </row>
    <row r="4194" ht="18.0" customHeight="1">
      <c r="A4194" s="4" t="s">
        <v>8498</v>
      </c>
      <c r="B4194" s="4" t="s">
        <v>8499</v>
      </c>
      <c r="C4194" s="3"/>
      <c r="D4194" s="2" t="s">
        <v>7792</v>
      </c>
      <c r="E4194" s="5">
        <v>0.52063492063492</v>
      </c>
      <c r="F4194" s="2">
        <v>47.1135</v>
      </c>
    </row>
    <row r="4195" ht="18.0" customHeight="1">
      <c r="A4195" s="4" t="s">
        <v>8500</v>
      </c>
      <c r="B4195" s="4" t="s">
        <v>8501</v>
      </c>
      <c r="C4195" s="3"/>
      <c r="D4195" s="2" t="s">
        <v>7792</v>
      </c>
      <c r="E4195" s="5">
        <v>0.52063492063492</v>
      </c>
      <c r="F4195" s="2">
        <v>47.1135</v>
      </c>
    </row>
    <row r="4196" ht="18.0" customHeight="1">
      <c r="A4196" s="4" t="s">
        <v>8502</v>
      </c>
      <c r="B4196" s="4" t="s">
        <v>8503</v>
      </c>
      <c r="C4196" s="3"/>
      <c r="D4196" s="2" t="s">
        <v>7792</v>
      </c>
      <c r="E4196" s="5">
        <v>0.52063492063492</v>
      </c>
      <c r="F4196" s="2">
        <v>47.1135</v>
      </c>
    </row>
    <row r="4197" ht="18.0" customHeight="1">
      <c r="A4197" s="4" t="s">
        <v>8504</v>
      </c>
      <c r="B4197" s="4" t="s">
        <v>8505</v>
      </c>
      <c r="C4197" s="3"/>
      <c r="D4197" s="2" t="s">
        <v>7792</v>
      </c>
      <c r="E4197" s="5">
        <v>0.52063492063492</v>
      </c>
      <c r="F4197" s="2">
        <v>47.1135</v>
      </c>
    </row>
    <row r="4198" ht="18.0" customHeight="1">
      <c r="A4198" s="4" t="s">
        <v>8506</v>
      </c>
      <c r="B4198" s="4" t="s">
        <v>8507</v>
      </c>
      <c r="C4198" s="3"/>
      <c r="D4198" s="2" t="s">
        <v>7792</v>
      </c>
      <c r="E4198" s="5">
        <v>0.52063492063492</v>
      </c>
      <c r="F4198" s="2">
        <v>47.1135</v>
      </c>
    </row>
    <row r="4199" ht="18.0" customHeight="1">
      <c r="A4199" s="4" t="s">
        <v>8508</v>
      </c>
      <c r="B4199" s="4" t="s">
        <v>8509</v>
      </c>
      <c r="C4199" s="3"/>
      <c r="D4199" s="2" t="s">
        <v>7792</v>
      </c>
      <c r="E4199" s="5">
        <v>0.52063492063492</v>
      </c>
      <c r="F4199" s="2">
        <v>47.1135</v>
      </c>
    </row>
    <row r="4200" ht="18.0" customHeight="1">
      <c r="A4200" s="4" t="s">
        <v>8510</v>
      </c>
      <c r="B4200" s="4" t="s">
        <v>8511</v>
      </c>
      <c r="C4200" s="3"/>
      <c r="D4200" s="2" t="s">
        <v>7792</v>
      </c>
      <c r="E4200" s="5">
        <v>0.52063492063492</v>
      </c>
      <c r="F4200" s="2">
        <v>47.1135</v>
      </c>
    </row>
    <row r="4201" ht="18.0" customHeight="1">
      <c r="A4201" s="4" t="s">
        <v>8512</v>
      </c>
      <c r="B4201" s="4" t="s">
        <v>8513</v>
      </c>
      <c r="C4201" s="3"/>
      <c r="D4201" s="2" t="s">
        <v>7792</v>
      </c>
      <c r="E4201" s="5">
        <v>0.52063492063492</v>
      </c>
      <c r="F4201" s="2">
        <v>47.1135</v>
      </c>
    </row>
    <row r="4202" ht="18.0" customHeight="1">
      <c r="A4202" s="4" t="s">
        <v>8514</v>
      </c>
      <c r="B4202" s="4" t="s">
        <v>8515</v>
      </c>
      <c r="C4202" s="3"/>
      <c r="D4202" s="2" t="s">
        <v>7792</v>
      </c>
      <c r="E4202" s="5">
        <v>0.52063492063492</v>
      </c>
      <c r="F4202" s="2">
        <v>47.1135</v>
      </c>
    </row>
    <row r="4203" ht="18.0" customHeight="1">
      <c r="A4203" s="4" t="s">
        <v>8516</v>
      </c>
      <c r="B4203" s="4" t="s">
        <v>8517</v>
      </c>
      <c r="C4203" s="3"/>
      <c r="D4203" s="2" t="s">
        <v>7792</v>
      </c>
      <c r="E4203" s="5">
        <v>0.52063492063492</v>
      </c>
      <c r="F4203" s="2">
        <v>47.1135</v>
      </c>
    </row>
    <row r="4204" ht="18.0" customHeight="1">
      <c r="A4204" s="4" t="s">
        <v>8518</v>
      </c>
      <c r="B4204" s="4" t="s">
        <v>8519</v>
      </c>
      <c r="C4204" s="3"/>
      <c r="D4204" s="2" t="s">
        <v>7792</v>
      </c>
      <c r="E4204" s="5">
        <v>0.52063492063492</v>
      </c>
      <c r="F4204" s="2">
        <v>47.1135</v>
      </c>
    </row>
    <row r="4205" ht="18.0" customHeight="1">
      <c r="A4205" s="4" t="s">
        <v>8520</v>
      </c>
      <c r="B4205" s="4" t="s">
        <v>8521</v>
      </c>
      <c r="C4205" s="3"/>
      <c r="D4205" s="2" t="s">
        <v>7792</v>
      </c>
      <c r="E4205" s="5">
        <v>0.52063492063492</v>
      </c>
      <c r="F4205" s="2">
        <v>47.1135</v>
      </c>
    </row>
    <row r="4206" ht="18.0" customHeight="1">
      <c r="A4206" s="4" t="s">
        <v>8522</v>
      </c>
      <c r="B4206" s="4" t="s">
        <v>8523</v>
      </c>
      <c r="C4206" s="3"/>
      <c r="D4206" s="2" t="s">
        <v>7792</v>
      </c>
      <c r="E4206" s="5">
        <v>0.52063492063492</v>
      </c>
      <c r="F4206" s="2">
        <v>47.1135</v>
      </c>
    </row>
    <row r="4207" ht="18.0" customHeight="1">
      <c r="A4207" s="4" t="s">
        <v>8524</v>
      </c>
      <c r="B4207" s="4" t="s">
        <v>8525</v>
      </c>
      <c r="C4207" s="3"/>
      <c r="D4207" s="2" t="s">
        <v>7792</v>
      </c>
      <c r="E4207" s="5">
        <v>0.52063492063492</v>
      </c>
      <c r="F4207" s="2">
        <v>47.1135</v>
      </c>
    </row>
    <row r="4208" ht="18.0" customHeight="1">
      <c r="A4208" s="4" t="s">
        <v>8526</v>
      </c>
      <c r="B4208" s="4" t="s">
        <v>8527</v>
      </c>
      <c r="C4208" s="3"/>
      <c r="D4208" s="2" t="s">
        <v>7792</v>
      </c>
      <c r="E4208" s="5">
        <v>0.52063492063492</v>
      </c>
      <c r="F4208" s="2">
        <v>47.1135</v>
      </c>
    </row>
    <row r="4209" ht="18.0" customHeight="1">
      <c r="A4209" s="4" t="s">
        <v>8528</v>
      </c>
      <c r="B4209" s="4" t="s">
        <v>8529</v>
      </c>
      <c r="C4209" s="3"/>
      <c r="D4209" s="2" t="s">
        <v>7792</v>
      </c>
      <c r="E4209" s="5">
        <v>0.52063492063492</v>
      </c>
      <c r="F4209" s="2">
        <v>47.1135</v>
      </c>
    </row>
    <row r="4210" ht="18.0" customHeight="1">
      <c r="A4210" s="4" t="s">
        <v>8530</v>
      </c>
      <c r="B4210" s="4" t="s">
        <v>8531</v>
      </c>
      <c r="C4210" s="3"/>
      <c r="D4210" s="2" t="s">
        <v>7792</v>
      </c>
      <c r="E4210" s="5">
        <v>0.52063492063492</v>
      </c>
      <c r="F4210" s="2">
        <v>47.1135</v>
      </c>
    </row>
    <row r="4211" ht="18.0" customHeight="1">
      <c r="A4211" s="4" t="s">
        <v>8532</v>
      </c>
      <c r="B4211" s="4" t="s">
        <v>8533</v>
      </c>
      <c r="C4211" s="3"/>
      <c r="D4211" s="2" t="s">
        <v>7792</v>
      </c>
      <c r="E4211" s="5">
        <v>0.52063492063492</v>
      </c>
      <c r="F4211" s="2">
        <v>47.1135</v>
      </c>
    </row>
    <row r="4212" ht="18.0" customHeight="1">
      <c r="A4212" s="4" t="s">
        <v>8534</v>
      </c>
      <c r="B4212" s="4" t="s">
        <v>8535</v>
      </c>
      <c r="C4212" s="3"/>
      <c r="D4212" s="2" t="s">
        <v>7792</v>
      </c>
      <c r="E4212" s="5">
        <v>0.52063492063492</v>
      </c>
      <c r="F4212" s="2">
        <v>47.1135</v>
      </c>
    </row>
    <row r="4213" ht="18.0" customHeight="1">
      <c r="A4213" s="4" t="s">
        <v>8536</v>
      </c>
      <c r="B4213" s="4" t="s">
        <v>8537</v>
      </c>
      <c r="C4213" s="3"/>
      <c r="D4213" s="2" t="s">
        <v>7792</v>
      </c>
      <c r="E4213" s="5">
        <v>0.52063492063492</v>
      </c>
      <c r="F4213" s="2">
        <v>47.1135</v>
      </c>
    </row>
    <row r="4214" ht="18.0" customHeight="1">
      <c r="A4214" s="4" t="s">
        <v>8538</v>
      </c>
      <c r="B4214" s="4" t="s">
        <v>8539</v>
      </c>
      <c r="C4214" s="3"/>
      <c r="D4214" s="2" t="s">
        <v>7792</v>
      </c>
      <c r="E4214" s="5">
        <v>0.52063492063492</v>
      </c>
      <c r="F4214" s="2">
        <v>47.1135</v>
      </c>
    </row>
    <row r="4215" ht="18.0" customHeight="1">
      <c r="A4215" s="4" t="s">
        <v>8540</v>
      </c>
      <c r="B4215" s="4" t="s">
        <v>8541</v>
      </c>
      <c r="C4215" s="3"/>
      <c r="D4215" s="2" t="s">
        <v>7792</v>
      </c>
      <c r="E4215" s="5">
        <v>0.52063492063492</v>
      </c>
      <c r="F4215" s="2">
        <v>47.1135</v>
      </c>
    </row>
    <row r="4216" ht="18.0" customHeight="1">
      <c r="A4216" s="4" t="s">
        <v>8542</v>
      </c>
      <c r="B4216" s="4" t="s">
        <v>8543</v>
      </c>
      <c r="C4216" s="3"/>
      <c r="D4216" s="2" t="s">
        <v>7792</v>
      </c>
      <c r="E4216" s="5">
        <v>0.52063492063492</v>
      </c>
      <c r="F4216" s="2">
        <v>47.1135</v>
      </c>
    </row>
    <row r="4217" ht="18.0" customHeight="1">
      <c r="A4217" s="4" t="s">
        <v>8544</v>
      </c>
      <c r="B4217" s="4" t="s">
        <v>8545</v>
      </c>
      <c r="C4217" s="3"/>
      <c r="D4217" s="2" t="s">
        <v>7792</v>
      </c>
      <c r="E4217" s="5">
        <v>0.52063492063492</v>
      </c>
      <c r="F4217" s="2">
        <v>47.1135</v>
      </c>
    </row>
    <row r="4218" ht="18.0" customHeight="1">
      <c r="A4218" s="4" t="s">
        <v>8546</v>
      </c>
      <c r="B4218" s="4" t="s">
        <v>8547</v>
      </c>
      <c r="C4218" s="3"/>
      <c r="D4218" s="2" t="s">
        <v>7792</v>
      </c>
      <c r="E4218" s="5">
        <v>0.52063492063492</v>
      </c>
      <c r="F4218" s="2">
        <v>47.1135</v>
      </c>
    </row>
    <row r="4219" ht="18.0" customHeight="1">
      <c r="A4219" s="4" t="s">
        <v>8548</v>
      </c>
      <c r="B4219" s="4" t="s">
        <v>8549</v>
      </c>
      <c r="C4219" s="3"/>
      <c r="D4219" s="2" t="s">
        <v>7792</v>
      </c>
      <c r="E4219" s="5">
        <v>0.52063492063492</v>
      </c>
      <c r="F4219" s="2">
        <v>47.1135</v>
      </c>
    </row>
    <row r="4220" ht="18.0" customHeight="1">
      <c r="A4220" s="4" t="s">
        <v>8550</v>
      </c>
      <c r="B4220" s="4" t="s">
        <v>8551</v>
      </c>
      <c r="C4220" s="3"/>
      <c r="D4220" s="2" t="s">
        <v>7792</v>
      </c>
      <c r="E4220" s="5">
        <v>0.52063492063492</v>
      </c>
      <c r="F4220" s="2">
        <v>47.1135</v>
      </c>
    </row>
    <row r="4221" ht="18.0" customHeight="1">
      <c r="A4221" s="4" t="s">
        <v>8552</v>
      </c>
      <c r="B4221" s="4" t="s">
        <v>8553</v>
      </c>
      <c r="C4221" s="3"/>
      <c r="D4221" s="2" t="s">
        <v>7792</v>
      </c>
      <c r="E4221" s="5">
        <v>0.52063492063492</v>
      </c>
      <c r="F4221" s="2">
        <v>47.1135</v>
      </c>
    </row>
    <row r="4222" ht="18.0" customHeight="1">
      <c r="A4222" s="4" t="s">
        <v>8554</v>
      </c>
      <c r="B4222" s="4" t="s">
        <v>8555</v>
      </c>
      <c r="C4222" s="3"/>
      <c r="D4222" s="2" t="s">
        <v>7792</v>
      </c>
      <c r="E4222" s="5">
        <v>0.52063492063492</v>
      </c>
      <c r="F4222" s="2">
        <v>47.1135</v>
      </c>
    </row>
    <row r="4223" ht="18.0" customHeight="1">
      <c r="A4223" s="4" t="s">
        <v>8556</v>
      </c>
      <c r="B4223" s="4" t="s">
        <v>8557</v>
      </c>
      <c r="C4223" s="3"/>
      <c r="D4223" s="2" t="s">
        <v>7792</v>
      </c>
      <c r="E4223" s="5">
        <v>0.52063492063492</v>
      </c>
      <c r="F4223" s="2">
        <v>47.1135</v>
      </c>
    </row>
    <row r="4224" ht="18.0" customHeight="1">
      <c r="A4224" s="4" t="s">
        <v>8558</v>
      </c>
      <c r="B4224" s="4" t="s">
        <v>8559</v>
      </c>
      <c r="C4224" s="3"/>
      <c r="D4224" s="2" t="s">
        <v>7792</v>
      </c>
      <c r="E4224" s="5">
        <v>0.52063492063492</v>
      </c>
      <c r="F4224" s="2">
        <v>47.1135</v>
      </c>
    </row>
    <row r="4225" ht="18.0" customHeight="1">
      <c r="A4225" s="4" t="s">
        <v>8560</v>
      </c>
      <c r="B4225" s="4" t="s">
        <v>8561</v>
      </c>
      <c r="C4225" s="3"/>
      <c r="D4225" s="2" t="s">
        <v>7792</v>
      </c>
      <c r="E4225" s="5">
        <v>0.52063492063492</v>
      </c>
      <c r="F4225" s="2">
        <v>47.1135</v>
      </c>
    </row>
    <row r="4226" ht="18.0" customHeight="1">
      <c r="A4226" s="4" t="s">
        <v>8562</v>
      </c>
      <c r="B4226" s="4" t="s">
        <v>8563</v>
      </c>
      <c r="C4226" s="3"/>
      <c r="D4226" s="2" t="s">
        <v>7792</v>
      </c>
      <c r="E4226" s="5">
        <v>0.52063492063492</v>
      </c>
      <c r="F4226" s="2">
        <v>47.1135</v>
      </c>
    </row>
    <row r="4227" ht="18.0" customHeight="1">
      <c r="A4227" s="4" t="s">
        <v>8564</v>
      </c>
      <c r="B4227" s="4" t="s">
        <v>8565</v>
      </c>
      <c r="C4227" s="3"/>
      <c r="D4227" s="2" t="s">
        <v>7792</v>
      </c>
      <c r="E4227" s="5">
        <v>0.52063492063492</v>
      </c>
      <c r="F4227" s="2">
        <v>47.1135</v>
      </c>
    </row>
    <row r="4228" ht="18.0" customHeight="1">
      <c r="A4228" s="4" t="s">
        <v>8566</v>
      </c>
      <c r="B4228" s="4" t="s">
        <v>8567</v>
      </c>
      <c r="C4228" s="3"/>
      <c r="D4228" s="2" t="s">
        <v>7792</v>
      </c>
      <c r="E4228" s="5">
        <v>0.52063492063492</v>
      </c>
      <c r="F4228" s="2">
        <v>47.1135</v>
      </c>
    </row>
    <row r="4229" ht="18.0" customHeight="1">
      <c r="A4229" s="4" t="s">
        <v>8568</v>
      </c>
      <c r="B4229" s="4" t="s">
        <v>8569</v>
      </c>
      <c r="C4229" s="3"/>
      <c r="D4229" s="2" t="s">
        <v>7792</v>
      </c>
      <c r="E4229" s="5">
        <v>0.52063492063492</v>
      </c>
      <c r="F4229" s="2">
        <v>47.1135</v>
      </c>
    </row>
    <row r="4230" ht="18.0" customHeight="1">
      <c r="A4230" s="4" t="s">
        <v>8570</v>
      </c>
      <c r="B4230" s="4" t="s">
        <v>8571</v>
      </c>
      <c r="C4230" s="3"/>
      <c r="D4230" s="2" t="s">
        <v>7792</v>
      </c>
      <c r="E4230" s="5">
        <v>0.52063492063492</v>
      </c>
      <c r="F4230" s="2">
        <v>47.1135</v>
      </c>
    </row>
    <row r="4231" ht="18.0" customHeight="1">
      <c r="A4231" s="4" t="s">
        <v>8572</v>
      </c>
      <c r="B4231" s="4" t="s">
        <v>8573</v>
      </c>
      <c r="C4231" s="3"/>
      <c r="D4231" s="2" t="s">
        <v>7792</v>
      </c>
      <c r="E4231" s="5">
        <v>0.52063492063492</v>
      </c>
      <c r="F4231" s="2">
        <v>47.1135</v>
      </c>
    </row>
    <row r="4232" ht="18.0" customHeight="1">
      <c r="A4232" s="4" t="s">
        <v>8574</v>
      </c>
      <c r="B4232" s="4" t="s">
        <v>8575</v>
      </c>
      <c r="C4232" s="3"/>
      <c r="D4232" s="2" t="s">
        <v>7792</v>
      </c>
      <c r="E4232" s="5">
        <v>0.52063492063492</v>
      </c>
      <c r="F4232" s="2">
        <v>47.1135</v>
      </c>
    </row>
    <row r="4233" ht="18.0" customHeight="1">
      <c r="A4233" s="4" t="s">
        <v>8576</v>
      </c>
      <c r="B4233" s="4" t="s">
        <v>8577</v>
      </c>
      <c r="C4233" s="3"/>
      <c r="D4233" s="2" t="s">
        <v>7792</v>
      </c>
      <c r="E4233" s="5">
        <v>0.52063492063492</v>
      </c>
      <c r="F4233" s="2">
        <v>47.1135</v>
      </c>
    </row>
    <row r="4234" ht="18.0" customHeight="1">
      <c r="A4234" s="4" t="s">
        <v>8578</v>
      </c>
      <c r="B4234" s="4" t="s">
        <v>8579</v>
      </c>
      <c r="C4234" s="3"/>
      <c r="D4234" s="2" t="s">
        <v>7792</v>
      </c>
      <c r="E4234" s="5">
        <v>0.52063492063492</v>
      </c>
      <c r="F4234" s="2">
        <v>47.1135</v>
      </c>
    </row>
    <row r="4235" ht="18.0" customHeight="1">
      <c r="A4235" s="4" t="s">
        <v>8580</v>
      </c>
      <c r="B4235" s="4" t="s">
        <v>8581</v>
      </c>
      <c r="C4235" s="3"/>
      <c r="D4235" s="2" t="s">
        <v>7792</v>
      </c>
      <c r="E4235" s="5">
        <v>0.52063492063492</v>
      </c>
      <c r="F4235" s="2">
        <v>47.1135</v>
      </c>
    </row>
    <row r="4236" ht="18.0" customHeight="1">
      <c r="A4236" s="4" t="s">
        <v>8582</v>
      </c>
      <c r="B4236" s="4" t="s">
        <v>8583</v>
      </c>
      <c r="C4236" s="3"/>
      <c r="D4236" s="2" t="s">
        <v>7792</v>
      </c>
      <c r="E4236" s="5">
        <v>0.52063492063492</v>
      </c>
      <c r="F4236" s="2">
        <v>47.1135</v>
      </c>
    </row>
    <row r="4237" ht="18.0" customHeight="1">
      <c r="A4237" s="4" t="s">
        <v>8584</v>
      </c>
      <c r="B4237" s="4" t="s">
        <v>8585</v>
      </c>
      <c r="C4237" s="3"/>
      <c r="D4237" s="2" t="s">
        <v>7792</v>
      </c>
      <c r="E4237" s="5">
        <v>0.52063492063492</v>
      </c>
      <c r="F4237" s="2">
        <v>47.1135</v>
      </c>
    </row>
    <row r="4238" ht="18.0" customHeight="1">
      <c r="A4238" s="4" t="s">
        <v>8586</v>
      </c>
      <c r="B4238" s="4" t="s">
        <v>8587</v>
      </c>
      <c r="C4238" s="3"/>
      <c r="D4238" s="2" t="s">
        <v>7792</v>
      </c>
      <c r="E4238" s="5">
        <v>0.52063492063492</v>
      </c>
      <c r="F4238" s="2">
        <v>47.1135</v>
      </c>
    </row>
    <row r="4239" ht="18.0" customHeight="1">
      <c r="A4239" s="4" t="s">
        <v>8588</v>
      </c>
      <c r="B4239" s="4" t="s">
        <v>8589</v>
      </c>
      <c r="C4239" s="3"/>
      <c r="D4239" s="2" t="s">
        <v>7792</v>
      </c>
      <c r="E4239" s="5">
        <v>0.52063492063492</v>
      </c>
      <c r="F4239" s="2">
        <v>47.1135</v>
      </c>
    </row>
    <row r="4240" ht="18.0" customHeight="1">
      <c r="A4240" s="4" t="s">
        <v>8590</v>
      </c>
      <c r="B4240" s="4" t="s">
        <v>8591</v>
      </c>
      <c r="C4240" s="3"/>
      <c r="D4240" s="2" t="s">
        <v>7792</v>
      </c>
      <c r="E4240" s="5">
        <v>0.52063492063492</v>
      </c>
      <c r="F4240" s="2">
        <v>47.1135</v>
      </c>
    </row>
    <row r="4241" ht="18.0" customHeight="1">
      <c r="A4241" s="4" t="s">
        <v>8592</v>
      </c>
      <c r="B4241" s="4" t="s">
        <v>8593</v>
      </c>
      <c r="C4241" s="3"/>
      <c r="D4241" s="2" t="s">
        <v>7792</v>
      </c>
      <c r="E4241" s="5">
        <v>0.52063492063492</v>
      </c>
      <c r="F4241" s="2">
        <v>47.1135</v>
      </c>
    </row>
    <row r="4242" ht="18.0" customHeight="1">
      <c r="A4242" s="4" t="s">
        <v>8594</v>
      </c>
      <c r="B4242" s="4" t="s">
        <v>8595</v>
      </c>
      <c r="C4242" s="3"/>
      <c r="D4242" s="2" t="s">
        <v>7792</v>
      </c>
      <c r="E4242" s="5">
        <v>0.52063492063492</v>
      </c>
      <c r="F4242" s="2">
        <v>47.1135</v>
      </c>
    </row>
    <row r="4243" ht="18.0" customHeight="1">
      <c r="A4243" s="4" t="s">
        <v>8596</v>
      </c>
      <c r="B4243" s="4" t="s">
        <v>8597</v>
      </c>
      <c r="C4243" s="3"/>
      <c r="D4243" s="2" t="s">
        <v>7792</v>
      </c>
      <c r="E4243" s="5">
        <v>0.52063492063492</v>
      </c>
      <c r="F4243" s="2">
        <v>47.1135</v>
      </c>
    </row>
    <row r="4244" ht="18.0" customHeight="1">
      <c r="A4244" s="4" t="s">
        <v>8598</v>
      </c>
      <c r="B4244" s="4" t="s">
        <v>8599</v>
      </c>
      <c r="C4244" s="3"/>
      <c r="D4244" s="2" t="s">
        <v>7792</v>
      </c>
      <c r="E4244" s="5">
        <v>0.52063492063492</v>
      </c>
      <c r="F4244" s="2">
        <v>47.1135</v>
      </c>
    </row>
    <row r="4245" ht="18.0" customHeight="1">
      <c r="A4245" s="4" t="s">
        <v>8600</v>
      </c>
      <c r="B4245" s="4" t="s">
        <v>8601</v>
      </c>
      <c r="C4245" s="3"/>
      <c r="D4245" s="2" t="s">
        <v>7792</v>
      </c>
      <c r="E4245" s="5">
        <v>0.52063492063492</v>
      </c>
      <c r="F4245" s="2">
        <v>47.1135</v>
      </c>
    </row>
    <row r="4246" ht="18.0" customHeight="1">
      <c r="A4246" s="4" t="s">
        <v>8602</v>
      </c>
      <c r="B4246" s="4" t="s">
        <v>8603</v>
      </c>
      <c r="C4246" s="3"/>
      <c r="D4246" s="2" t="s">
        <v>7792</v>
      </c>
      <c r="E4246" s="5">
        <v>0.52063492063492</v>
      </c>
      <c r="F4246" s="2">
        <v>47.1135</v>
      </c>
    </row>
    <row r="4247" ht="18.0" customHeight="1">
      <c r="A4247" s="4" t="s">
        <v>8604</v>
      </c>
      <c r="B4247" s="4" t="s">
        <v>8605</v>
      </c>
      <c r="C4247" s="3"/>
      <c r="D4247" s="2" t="s">
        <v>7792</v>
      </c>
      <c r="E4247" s="5">
        <v>0.52063492063492</v>
      </c>
      <c r="F4247" s="2">
        <v>47.1135</v>
      </c>
    </row>
    <row r="4248" ht="18.0" customHeight="1">
      <c r="A4248" s="4" t="s">
        <v>8606</v>
      </c>
      <c r="B4248" s="4" t="s">
        <v>8607</v>
      </c>
      <c r="C4248" s="3"/>
      <c r="D4248" s="2" t="s">
        <v>7792</v>
      </c>
      <c r="E4248" s="5">
        <v>0.52063492063492</v>
      </c>
      <c r="F4248" s="2">
        <v>47.1135</v>
      </c>
    </row>
    <row r="4249" ht="18.0" customHeight="1">
      <c r="A4249" s="4" t="s">
        <v>8608</v>
      </c>
      <c r="B4249" s="4" t="s">
        <v>8609</v>
      </c>
      <c r="C4249" s="3"/>
      <c r="D4249" s="2" t="s">
        <v>7792</v>
      </c>
      <c r="E4249" s="5">
        <v>0.52063492063492</v>
      </c>
      <c r="F4249" s="2">
        <v>47.1135</v>
      </c>
    </row>
    <row r="4250" ht="18.0" customHeight="1">
      <c r="A4250" s="4" t="s">
        <v>8610</v>
      </c>
      <c r="B4250" s="4" t="s">
        <v>8611</v>
      </c>
      <c r="C4250" s="3"/>
      <c r="D4250" s="2" t="s">
        <v>7792</v>
      </c>
      <c r="E4250" s="5">
        <v>0.52063492063492</v>
      </c>
      <c r="F4250" s="2">
        <v>47.1135</v>
      </c>
    </row>
    <row r="4251" ht="18.0" customHeight="1">
      <c r="A4251" s="4" t="s">
        <v>8612</v>
      </c>
      <c r="B4251" s="4" t="s">
        <v>8613</v>
      </c>
      <c r="C4251" s="3"/>
      <c r="D4251" s="2" t="s">
        <v>7792</v>
      </c>
      <c r="E4251" s="5">
        <v>0.52063492063492</v>
      </c>
      <c r="F4251" s="2">
        <v>47.1135</v>
      </c>
    </row>
    <row r="4252" ht="18.0" customHeight="1">
      <c r="A4252" s="4" t="s">
        <v>8614</v>
      </c>
      <c r="B4252" s="4" t="s">
        <v>8615</v>
      </c>
      <c r="C4252" s="3"/>
      <c r="D4252" s="2" t="s">
        <v>7792</v>
      </c>
      <c r="E4252" s="5">
        <v>0.52063492063492</v>
      </c>
      <c r="F4252" s="2">
        <v>47.1135</v>
      </c>
    </row>
    <row r="4253" ht="18.0" customHeight="1">
      <c r="A4253" s="4" t="s">
        <v>8616</v>
      </c>
      <c r="B4253" s="4" t="s">
        <v>8617</v>
      </c>
      <c r="C4253" s="3"/>
      <c r="D4253" s="2" t="s">
        <v>7792</v>
      </c>
      <c r="E4253" s="5">
        <v>0.52063492063492</v>
      </c>
      <c r="F4253" s="2">
        <v>47.1135</v>
      </c>
    </row>
    <row r="4254" ht="18.0" customHeight="1">
      <c r="A4254" s="4" t="s">
        <v>8618</v>
      </c>
      <c r="B4254" s="4" t="s">
        <v>8619</v>
      </c>
      <c r="C4254" s="3"/>
      <c r="D4254" s="2" t="s">
        <v>7792</v>
      </c>
      <c r="E4254" s="5">
        <v>0.52063492063492</v>
      </c>
      <c r="F4254" s="2">
        <v>47.1135</v>
      </c>
    </row>
    <row r="4255" ht="18.0" customHeight="1">
      <c r="A4255" s="4" t="s">
        <v>8620</v>
      </c>
      <c r="B4255" s="4" t="s">
        <v>8621</v>
      </c>
      <c r="C4255" s="3"/>
      <c r="D4255" s="2" t="s">
        <v>7792</v>
      </c>
      <c r="E4255" s="5">
        <v>0.52063492063492</v>
      </c>
      <c r="F4255" s="2">
        <v>47.1135</v>
      </c>
    </row>
    <row r="4256" ht="18.0" customHeight="1">
      <c r="A4256" s="4" t="s">
        <v>8622</v>
      </c>
      <c r="B4256" s="4" t="s">
        <v>8623</v>
      </c>
      <c r="C4256" s="3"/>
      <c r="D4256" s="2" t="s">
        <v>7792</v>
      </c>
      <c r="E4256" s="5">
        <v>0.52063492063492</v>
      </c>
      <c r="F4256" s="2">
        <v>47.1135</v>
      </c>
    </row>
    <row r="4257" ht="18.0" customHeight="1">
      <c r="A4257" s="4" t="s">
        <v>8624</v>
      </c>
      <c r="B4257" s="4" t="s">
        <v>8625</v>
      </c>
      <c r="C4257" s="3"/>
      <c r="D4257" s="2" t="s">
        <v>7792</v>
      </c>
      <c r="E4257" s="5">
        <v>0.52063492063492</v>
      </c>
      <c r="F4257" s="2">
        <v>47.1135</v>
      </c>
    </row>
    <row r="4258" ht="18.0" customHeight="1">
      <c r="A4258" s="4" t="s">
        <v>8626</v>
      </c>
      <c r="B4258" s="4" t="s">
        <v>8627</v>
      </c>
      <c r="C4258" s="3"/>
      <c r="D4258" s="2" t="s">
        <v>7792</v>
      </c>
      <c r="E4258" s="5">
        <v>0.52063492063492</v>
      </c>
      <c r="F4258" s="2">
        <v>47.1135</v>
      </c>
    </row>
    <row r="4259" ht="18.0" customHeight="1">
      <c r="A4259" s="4" t="s">
        <v>8628</v>
      </c>
      <c r="B4259" s="4" t="s">
        <v>8629</v>
      </c>
      <c r="C4259" s="3"/>
      <c r="D4259" s="2" t="s">
        <v>7792</v>
      </c>
      <c r="E4259" s="5">
        <v>0.52063492063492</v>
      </c>
      <c r="F4259" s="2">
        <v>47.1135</v>
      </c>
    </row>
    <row r="4260" ht="18.0" customHeight="1">
      <c r="A4260" s="4" t="s">
        <v>8630</v>
      </c>
      <c r="B4260" s="4" t="s">
        <v>8631</v>
      </c>
      <c r="C4260" s="3"/>
      <c r="D4260" s="2" t="s">
        <v>7792</v>
      </c>
      <c r="E4260" s="5">
        <v>0.52063492063492</v>
      </c>
      <c r="F4260" s="2">
        <v>47.1135</v>
      </c>
    </row>
    <row r="4261" ht="18.0" customHeight="1">
      <c r="A4261" s="4" t="s">
        <v>8632</v>
      </c>
      <c r="B4261" s="4" t="s">
        <v>8633</v>
      </c>
      <c r="C4261" s="3"/>
      <c r="D4261" s="2" t="s">
        <v>7792</v>
      </c>
      <c r="E4261" s="5">
        <v>0.52063492063492</v>
      </c>
      <c r="F4261" s="2">
        <v>47.1135</v>
      </c>
    </row>
    <row r="4262" ht="18.0" customHeight="1">
      <c r="A4262" s="4" t="s">
        <v>8634</v>
      </c>
      <c r="B4262" s="4" t="s">
        <v>8635</v>
      </c>
      <c r="C4262" s="3"/>
      <c r="D4262" s="2" t="s">
        <v>7792</v>
      </c>
      <c r="E4262" s="5">
        <v>0.52063492063492</v>
      </c>
      <c r="F4262" s="2">
        <v>47.1135</v>
      </c>
    </row>
    <row r="4263" ht="18.0" customHeight="1">
      <c r="A4263" s="4" t="s">
        <v>8636</v>
      </c>
      <c r="B4263" s="4" t="s">
        <v>8637</v>
      </c>
      <c r="C4263" s="3"/>
      <c r="D4263" s="2" t="s">
        <v>7792</v>
      </c>
      <c r="E4263" s="5">
        <v>0.52063492063492</v>
      </c>
      <c r="F4263" s="2">
        <v>47.1135</v>
      </c>
    </row>
    <row r="4264" ht="18.0" customHeight="1">
      <c r="A4264" s="4" t="s">
        <v>8638</v>
      </c>
      <c r="B4264" s="4" t="s">
        <v>8639</v>
      </c>
      <c r="C4264" s="3"/>
      <c r="D4264" s="2" t="s">
        <v>7792</v>
      </c>
      <c r="E4264" s="5">
        <v>0.52063492063492</v>
      </c>
      <c r="F4264" s="2">
        <v>47.1135</v>
      </c>
    </row>
    <row r="4265" ht="18.0" customHeight="1">
      <c r="A4265" s="4" t="s">
        <v>8640</v>
      </c>
      <c r="B4265" s="4" t="s">
        <v>8641</v>
      </c>
      <c r="C4265" s="3"/>
      <c r="D4265" s="2" t="s">
        <v>7792</v>
      </c>
      <c r="E4265" s="5">
        <v>0.52063492063492</v>
      </c>
      <c r="F4265" s="2">
        <v>47.1135</v>
      </c>
    </row>
    <row r="4266" ht="18.0" customHeight="1">
      <c r="A4266" s="4" t="s">
        <v>8642</v>
      </c>
      <c r="B4266" s="4" t="s">
        <v>8643</v>
      </c>
      <c r="C4266" s="3"/>
      <c r="D4266" s="2" t="s">
        <v>7792</v>
      </c>
      <c r="E4266" s="5">
        <v>0.52063492063492</v>
      </c>
      <c r="F4266" s="2">
        <v>47.1135</v>
      </c>
    </row>
    <row r="4267" ht="18.0" customHeight="1">
      <c r="A4267" s="4" t="s">
        <v>8644</v>
      </c>
      <c r="B4267" s="4" t="s">
        <v>8645</v>
      </c>
      <c r="C4267" s="3"/>
      <c r="D4267" s="2" t="s">
        <v>7792</v>
      </c>
      <c r="E4267" s="5">
        <v>0.52063492063492</v>
      </c>
      <c r="F4267" s="2">
        <v>47.1135</v>
      </c>
    </row>
    <row r="4268" ht="18.0" customHeight="1">
      <c r="A4268" s="4" t="s">
        <v>8646</v>
      </c>
      <c r="B4268" s="4" t="s">
        <v>8647</v>
      </c>
      <c r="C4268" s="3"/>
      <c r="D4268" s="2" t="s">
        <v>7792</v>
      </c>
      <c r="E4268" s="5">
        <v>0.52063492063492</v>
      </c>
      <c r="F4268" s="2">
        <v>47.1135</v>
      </c>
    </row>
    <row r="4269" ht="18.0" customHeight="1">
      <c r="A4269" s="4" t="s">
        <v>8648</v>
      </c>
      <c r="B4269" s="4" t="s">
        <v>8649</v>
      </c>
      <c r="C4269" s="3"/>
      <c r="D4269" s="2" t="s">
        <v>7792</v>
      </c>
      <c r="E4269" s="5">
        <v>0.52063492063492</v>
      </c>
      <c r="F4269" s="2">
        <v>47.1135</v>
      </c>
    </row>
    <row r="4270" ht="18.0" customHeight="1">
      <c r="A4270" s="4" t="s">
        <v>8650</v>
      </c>
      <c r="B4270" s="4" t="s">
        <v>8651</v>
      </c>
      <c r="C4270" s="3"/>
      <c r="D4270" s="2" t="s">
        <v>7792</v>
      </c>
      <c r="E4270" s="5">
        <v>0.52063492063492</v>
      </c>
      <c r="F4270" s="2">
        <v>47.1135</v>
      </c>
    </row>
    <row r="4271" ht="18.0" customHeight="1">
      <c r="A4271" s="4" t="s">
        <v>8652</v>
      </c>
      <c r="B4271" s="4" t="s">
        <v>8653</v>
      </c>
      <c r="C4271" s="3"/>
      <c r="D4271" s="2" t="s">
        <v>7792</v>
      </c>
      <c r="E4271" s="5">
        <v>0.52063492063492</v>
      </c>
      <c r="F4271" s="2">
        <v>47.1135</v>
      </c>
    </row>
    <row r="4272" ht="18.0" customHeight="1">
      <c r="A4272" s="4" t="s">
        <v>8654</v>
      </c>
      <c r="B4272" s="4" t="s">
        <v>8655</v>
      </c>
      <c r="C4272" s="3"/>
      <c r="D4272" s="2" t="s">
        <v>7792</v>
      </c>
      <c r="E4272" s="5">
        <v>0.52063492063492</v>
      </c>
      <c r="F4272" s="2">
        <v>47.1135</v>
      </c>
    </row>
    <row r="4273" ht="18.0" customHeight="1">
      <c r="A4273" s="4" t="s">
        <v>8656</v>
      </c>
      <c r="B4273" s="4" t="s">
        <v>8657</v>
      </c>
      <c r="C4273" s="3"/>
      <c r="D4273" s="2" t="s">
        <v>7792</v>
      </c>
      <c r="E4273" s="5">
        <v>0.52063492063492</v>
      </c>
      <c r="F4273" s="2">
        <v>47.1135</v>
      </c>
    </row>
    <row r="4274" ht="18.0" customHeight="1">
      <c r="A4274" s="4" t="s">
        <v>8658</v>
      </c>
      <c r="B4274" s="4" t="s">
        <v>8659</v>
      </c>
      <c r="C4274" s="3"/>
      <c r="D4274" s="2" t="s">
        <v>7792</v>
      </c>
      <c r="E4274" s="5">
        <v>0.52063492063492</v>
      </c>
      <c r="F4274" s="2">
        <v>47.1135</v>
      </c>
    </row>
    <row r="4275" ht="18.0" customHeight="1">
      <c r="A4275" s="4" t="s">
        <v>8660</v>
      </c>
      <c r="B4275" s="4" t="s">
        <v>8661</v>
      </c>
      <c r="C4275" s="3"/>
      <c r="D4275" s="2" t="s">
        <v>7792</v>
      </c>
      <c r="E4275" s="5">
        <v>0.52063492063492</v>
      </c>
      <c r="F4275" s="2">
        <v>47.1135</v>
      </c>
    </row>
    <row r="4276" ht="18.0" customHeight="1">
      <c r="A4276" s="4" t="s">
        <v>8662</v>
      </c>
      <c r="B4276" s="4" t="s">
        <v>8663</v>
      </c>
      <c r="C4276" s="3"/>
      <c r="D4276" s="2" t="s">
        <v>7792</v>
      </c>
      <c r="E4276" s="5">
        <v>0.52063492063492</v>
      </c>
      <c r="F4276" s="2">
        <v>47.1135</v>
      </c>
    </row>
    <row r="4277" ht="18.0" customHeight="1">
      <c r="A4277" s="4" t="s">
        <v>8664</v>
      </c>
      <c r="B4277" s="4" t="s">
        <v>8665</v>
      </c>
      <c r="C4277" s="3"/>
      <c r="D4277" s="2" t="s">
        <v>7792</v>
      </c>
      <c r="E4277" s="5">
        <v>0.52063492063492</v>
      </c>
      <c r="F4277" s="2">
        <v>47.1135</v>
      </c>
    </row>
    <row r="4278" ht="18.0" customHeight="1">
      <c r="A4278" s="4" t="s">
        <v>8666</v>
      </c>
      <c r="B4278" s="4" t="s">
        <v>8667</v>
      </c>
      <c r="C4278" s="3"/>
      <c r="D4278" s="2" t="s">
        <v>7792</v>
      </c>
      <c r="E4278" s="5">
        <v>0.52063492063492</v>
      </c>
      <c r="F4278" s="2">
        <v>47.1135</v>
      </c>
    </row>
    <row r="4279" ht="18.0" customHeight="1">
      <c r="A4279" s="4" t="s">
        <v>8668</v>
      </c>
      <c r="B4279" s="4" t="s">
        <v>8669</v>
      </c>
      <c r="C4279" s="3"/>
      <c r="D4279" s="2" t="s">
        <v>7792</v>
      </c>
      <c r="E4279" s="5">
        <v>0.52063492063492</v>
      </c>
      <c r="F4279" s="2">
        <v>47.1135</v>
      </c>
    </row>
    <row r="4280" ht="18.0" customHeight="1">
      <c r="A4280" s="4" t="s">
        <v>8670</v>
      </c>
      <c r="B4280" s="4" t="s">
        <v>8671</v>
      </c>
      <c r="C4280" s="3"/>
      <c r="D4280" s="2" t="s">
        <v>7792</v>
      </c>
      <c r="E4280" s="5">
        <v>0.52063492063492</v>
      </c>
      <c r="F4280" s="2">
        <v>47.1135</v>
      </c>
    </row>
    <row r="4281" ht="18.0" customHeight="1">
      <c r="A4281" s="4" t="s">
        <v>8672</v>
      </c>
      <c r="B4281" s="4" t="s">
        <v>8673</v>
      </c>
      <c r="C4281" s="3"/>
      <c r="D4281" s="2" t="s">
        <v>7792</v>
      </c>
      <c r="E4281" s="5">
        <v>0.52063492063492</v>
      </c>
      <c r="F4281" s="2">
        <v>47.1135</v>
      </c>
    </row>
    <row r="4282" ht="18.0" customHeight="1">
      <c r="A4282" s="4" t="s">
        <v>8674</v>
      </c>
      <c r="B4282" s="4" t="s">
        <v>8675</v>
      </c>
      <c r="C4282" s="3"/>
      <c r="D4282" s="2" t="s">
        <v>7792</v>
      </c>
      <c r="E4282" s="5">
        <v>0.52063492063492</v>
      </c>
      <c r="F4282" s="2">
        <v>47.1135</v>
      </c>
    </row>
    <row r="4283" ht="18.0" customHeight="1">
      <c r="A4283" s="4" t="s">
        <v>8676</v>
      </c>
      <c r="B4283" s="4" t="s">
        <v>8677</v>
      </c>
      <c r="C4283" s="3"/>
      <c r="D4283" s="2" t="s">
        <v>7792</v>
      </c>
      <c r="E4283" s="5">
        <v>0.52063492063492</v>
      </c>
      <c r="F4283" s="2">
        <v>47.1135</v>
      </c>
    </row>
    <row r="4284" ht="18.0" customHeight="1">
      <c r="A4284" s="4" t="s">
        <v>8678</v>
      </c>
      <c r="B4284" s="4" t="s">
        <v>8679</v>
      </c>
      <c r="C4284" s="3"/>
      <c r="D4284" s="2" t="s">
        <v>7792</v>
      </c>
      <c r="E4284" s="5">
        <v>0.52063492063492</v>
      </c>
      <c r="F4284" s="2">
        <v>47.1135</v>
      </c>
    </row>
    <row r="4285" ht="18.0" customHeight="1">
      <c r="A4285" s="4" t="s">
        <v>8680</v>
      </c>
      <c r="B4285" s="4" t="s">
        <v>8681</v>
      </c>
      <c r="C4285" s="3"/>
      <c r="D4285" s="2" t="s">
        <v>7792</v>
      </c>
      <c r="E4285" s="5">
        <v>0.52063492063492</v>
      </c>
      <c r="F4285" s="2">
        <v>47.1135</v>
      </c>
    </row>
    <row r="4286" ht="18.0" customHeight="1">
      <c r="A4286" s="4" t="s">
        <v>8682</v>
      </c>
      <c r="B4286" s="4" t="s">
        <v>8683</v>
      </c>
      <c r="C4286" s="3"/>
      <c r="D4286" s="2" t="s">
        <v>7792</v>
      </c>
      <c r="E4286" s="5">
        <v>0.52063492063492</v>
      </c>
      <c r="F4286" s="2">
        <v>47.1135</v>
      </c>
    </row>
    <row r="4287" ht="18.0" customHeight="1">
      <c r="A4287" s="4" t="s">
        <v>8684</v>
      </c>
      <c r="B4287" s="4" t="s">
        <v>8685</v>
      </c>
      <c r="C4287" s="3"/>
      <c r="D4287" s="2" t="s">
        <v>7792</v>
      </c>
      <c r="E4287" s="5">
        <v>0.52063492063492</v>
      </c>
      <c r="F4287" s="2">
        <v>47.1135</v>
      </c>
    </row>
    <row r="4288" ht="18.0" customHeight="1">
      <c r="A4288" s="4" t="s">
        <v>8686</v>
      </c>
      <c r="B4288" s="4" t="s">
        <v>8687</v>
      </c>
      <c r="C4288" s="3"/>
      <c r="D4288" s="2" t="s">
        <v>7792</v>
      </c>
      <c r="E4288" s="5">
        <v>0.52063492063492</v>
      </c>
      <c r="F4288" s="2">
        <v>47.1135</v>
      </c>
    </row>
    <row r="4289" ht="18.0" customHeight="1">
      <c r="A4289" s="4" t="s">
        <v>8688</v>
      </c>
      <c r="B4289" s="4" t="s">
        <v>8689</v>
      </c>
      <c r="C4289" s="3"/>
      <c r="D4289" s="2" t="s">
        <v>7792</v>
      </c>
      <c r="E4289" s="5">
        <v>0.52063492063492</v>
      </c>
      <c r="F4289" s="2">
        <v>47.1135</v>
      </c>
    </row>
    <row r="4290" ht="18.0" customHeight="1">
      <c r="A4290" s="4" t="s">
        <v>8690</v>
      </c>
      <c r="B4290" s="4" t="s">
        <v>8691</v>
      </c>
      <c r="C4290" s="3"/>
      <c r="D4290" s="2" t="s">
        <v>7792</v>
      </c>
      <c r="E4290" s="5">
        <v>0.52063492063492</v>
      </c>
      <c r="F4290" s="2">
        <v>47.1135</v>
      </c>
    </row>
    <row r="4291" ht="18.0" customHeight="1">
      <c r="A4291" s="4" t="s">
        <v>8692</v>
      </c>
      <c r="B4291" s="4" t="s">
        <v>8693</v>
      </c>
      <c r="C4291" s="3"/>
      <c r="D4291" s="2" t="s">
        <v>7792</v>
      </c>
      <c r="E4291" s="5">
        <v>0.52063492063492</v>
      </c>
      <c r="F4291" s="2">
        <v>47.1135</v>
      </c>
    </row>
    <row r="4292" ht="18.0" customHeight="1">
      <c r="A4292" s="4" t="s">
        <v>8694</v>
      </c>
      <c r="B4292" s="4" t="s">
        <v>8695</v>
      </c>
      <c r="C4292" s="3"/>
      <c r="D4292" s="2" t="s">
        <v>7792</v>
      </c>
      <c r="E4292" s="5">
        <v>0.52063492063492</v>
      </c>
      <c r="F4292" s="2">
        <v>47.1135</v>
      </c>
    </row>
    <row r="4293" ht="18.0" customHeight="1">
      <c r="A4293" s="4" t="s">
        <v>8696</v>
      </c>
      <c r="B4293" s="4" t="s">
        <v>8697</v>
      </c>
      <c r="C4293" s="3"/>
      <c r="D4293" s="2" t="s">
        <v>7792</v>
      </c>
      <c r="E4293" s="5">
        <v>0.52063492063492</v>
      </c>
      <c r="F4293" s="2">
        <v>47.1135</v>
      </c>
    </row>
    <row r="4294" ht="18.0" customHeight="1">
      <c r="A4294" s="4" t="s">
        <v>8698</v>
      </c>
      <c r="B4294" s="4" t="s">
        <v>8699</v>
      </c>
      <c r="C4294" s="3"/>
      <c r="D4294" s="2" t="s">
        <v>7792</v>
      </c>
      <c r="E4294" s="5">
        <v>0.52063492063492</v>
      </c>
      <c r="F4294" s="2">
        <v>47.1135</v>
      </c>
    </row>
    <row r="4295" ht="18.0" customHeight="1">
      <c r="A4295" s="4" t="s">
        <v>8700</v>
      </c>
      <c r="B4295" s="4" t="s">
        <v>8701</v>
      </c>
      <c r="C4295" s="3"/>
      <c r="D4295" s="2" t="s">
        <v>7792</v>
      </c>
      <c r="E4295" s="5">
        <v>0.52063492063492</v>
      </c>
      <c r="F4295" s="2">
        <v>47.1135</v>
      </c>
    </row>
    <row r="4296" ht="18.0" customHeight="1">
      <c r="A4296" s="4" t="s">
        <v>8702</v>
      </c>
      <c r="B4296" s="4" t="s">
        <v>8703</v>
      </c>
      <c r="C4296" s="3"/>
      <c r="D4296" s="2" t="s">
        <v>7792</v>
      </c>
      <c r="E4296" s="5">
        <v>0.52063492063492</v>
      </c>
      <c r="F4296" s="2">
        <v>47.1135</v>
      </c>
    </row>
    <row r="4297" ht="18.0" customHeight="1">
      <c r="A4297" s="4" t="s">
        <v>8704</v>
      </c>
      <c r="B4297" s="4" t="s">
        <v>8705</v>
      </c>
      <c r="C4297" s="3"/>
      <c r="D4297" s="2" t="s">
        <v>7792</v>
      </c>
      <c r="E4297" s="5">
        <v>0.52063492063492</v>
      </c>
      <c r="F4297" s="2">
        <v>47.1135</v>
      </c>
    </row>
    <row r="4298" ht="18.0" customHeight="1">
      <c r="A4298" s="4" t="s">
        <v>8706</v>
      </c>
      <c r="B4298" s="4" t="s">
        <v>8707</v>
      </c>
      <c r="C4298" s="3"/>
      <c r="D4298" s="2" t="s">
        <v>7792</v>
      </c>
      <c r="E4298" s="5">
        <v>0.52063492063492</v>
      </c>
      <c r="F4298" s="2">
        <v>47.1135</v>
      </c>
    </row>
    <row r="4299" ht="18.0" customHeight="1">
      <c r="A4299" s="4" t="s">
        <v>8708</v>
      </c>
      <c r="B4299" s="4" t="s">
        <v>8709</v>
      </c>
      <c r="C4299" s="3"/>
      <c r="D4299" s="2" t="s">
        <v>7792</v>
      </c>
      <c r="E4299" s="5">
        <v>0.52063492063492</v>
      </c>
      <c r="F4299" s="2">
        <v>47.1135</v>
      </c>
    </row>
    <row r="4300" ht="18.0" customHeight="1">
      <c r="A4300" s="4" t="s">
        <v>8710</v>
      </c>
      <c r="B4300" s="4" t="s">
        <v>8711</v>
      </c>
      <c r="C4300" s="3"/>
      <c r="D4300" s="2" t="s">
        <v>7792</v>
      </c>
      <c r="E4300" s="5">
        <v>0.52063492063492</v>
      </c>
      <c r="F4300" s="2">
        <v>47.1135</v>
      </c>
    </row>
    <row r="4301" ht="18.0" customHeight="1">
      <c r="A4301" s="4" t="s">
        <v>8712</v>
      </c>
      <c r="B4301" s="4" t="s">
        <v>8713</v>
      </c>
      <c r="C4301" s="3"/>
      <c r="D4301" s="2" t="s">
        <v>7792</v>
      </c>
      <c r="E4301" s="5">
        <v>0.52063492063492</v>
      </c>
      <c r="F4301" s="2">
        <v>47.1135</v>
      </c>
    </row>
    <row r="4302" ht="18.0" customHeight="1">
      <c r="A4302" s="4" t="s">
        <v>8714</v>
      </c>
      <c r="B4302" s="4" t="s">
        <v>8715</v>
      </c>
      <c r="C4302" s="3"/>
      <c r="D4302" s="2" t="s">
        <v>7792</v>
      </c>
      <c r="E4302" s="5">
        <v>0.52063492063492</v>
      </c>
      <c r="F4302" s="2">
        <v>47.1135</v>
      </c>
    </row>
    <row r="4303" ht="18.0" customHeight="1">
      <c r="A4303" s="4" t="s">
        <v>8716</v>
      </c>
      <c r="B4303" s="4" t="s">
        <v>8717</v>
      </c>
      <c r="C4303" s="3"/>
      <c r="D4303" s="2" t="s">
        <v>7792</v>
      </c>
      <c r="E4303" s="5">
        <v>0.52063492063492</v>
      </c>
      <c r="F4303" s="2">
        <v>47.1135</v>
      </c>
    </row>
    <row r="4304" ht="18.0" customHeight="1">
      <c r="A4304" s="4" t="s">
        <v>8718</v>
      </c>
      <c r="B4304" s="4" t="s">
        <v>8719</v>
      </c>
      <c r="C4304" s="3"/>
      <c r="D4304" s="2" t="s">
        <v>7792</v>
      </c>
      <c r="E4304" s="5">
        <v>0.52063492063492</v>
      </c>
      <c r="F4304" s="2">
        <v>47.1135</v>
      </c>
    </row>
    <row r="4305" ht="18.0" customHeight="1">
      <c r="A4305" s="4" t="s">
        <v>8720</v>
      </c>
      <c r="B4305" s="4" t="s">
        <v>8721</v>
      </c>
      <c r="C4305" s="3"/>
      <c r="D4305" s="2" t="s">
        <v>7792</v>
      </c>
      <c r="E4305" s="5">
        <v>0.52063492063492</v>
      </c>
      <c r="F4305" s="2">
        <v>47.1135</v>
      </c>
    </row>
    <row r="4306" ht="18.0" customHeight="1">
      <c r="A4306" s="4" t="s">
        <v>8722</v>
      </c>
      <c r="B4306" s="4" t="s">
        <v>8723</v>
      </c>
      <c r="C4306" s="3"/>
      <c r="D4306" s="2" t="s">
        <v>7792</v>
      </c>
      <c r="E4306" s="5">
        <v>0.52063492063492</v>
      </c>
      <c r="F4306" s="2">
        <v>47.1135</v>
      </c>
    </row>
    <row r="4307" ht="18.0" customHeight="1">
      <c r="A4307" s="4" t="s">
        <v>8724</v>
      </c>
      <c r="B4307" s="4" t="s">
        <v>8725</v>
      </c>
      <c r="C4307" s="3"/>
      <c r="D4307" s="2" t="s">
        <v>7792</v>
      </c>
      <c r="E4307" s="5">
        <v>0.52063492063492</v>
      </c>
      <c r="F4307" s="2">
        <v>47.1135</v>
      </c>
    </row>
    <row r="4308" ht="18.0" customHeight="1">
      <c r="A4308" s="4" t="s">
        <v>8726</v>
      </c>
      <c r="B4308" s="4" t="s">
        <v>8727</v>
      </c>
      <c r="C4308" s="3"/>
      <c r="D4308" s="2" t="s">
        <v>7792</v>
      </c>
      <c r="E4308" s="5">
        <v>0.52063492063492</v>
      </c>
      <c r="F4308" s="2">
        <v>47.1135</v>
      </c>
    </row>
    <row r="4309" ht="18.0" customHeight="1">
      <c r="A4309" s="4" t="s">
        <v>8728</v>
      </c>
      <c r="B4309" s="4" t="s">
        <v>8729</v>
      </c>
      <c r="C4309" s="3"/>
      <c r="D4309" s="2" t="s">
        <v>7792</v>
      </c>
      <c r="E4309" s="5">
        <v>0.52063492063492</v>
      </c>
      <c r="F4309" s="2">
        <v>47.1135</v>
      </c>
    </row>
    <row r="4310" ht="18.0" customHeight="1">
      <c r="A4310" s="4" t="s">
        <v>8730</v>
      </c>
      <c r="B4310" s="4" t="s">
        <v>8731</v>
      </c>
      <c r="C4310" s="3"/>
      <c r="D4310" s="2" t="s">
        <v>7792</v>
      </c>
      <c r="E4310" s="5">
        <v>0.52063492063492</v>
      </c>
      <c r="F4310" s="2">
        <v>47.1135</v>
      </c>
    </row>
    <row r="4311" ht="18.0" customHeight="1">
      <c r="A4311" s="4" t="s">
        <v>8732</v>
      </c>
      <c r="B4311" s="4" t="s">
        <v>8733</v>
      </c>
      <c r="C4311" s="3"/>
      <c r="D4311" s="2" t="s">
        <v>7792</v>
      </c>
      <c r="E4311" s="5">
        <v>0.52063492063492</v>
      </c>
      <c r="F4311" s="2">
        <v>47.1135</v>
      </c>
    </row>
    <row r="4312" ht="18.0" customHeight="1">
      <c r="A4312" s="4" t="s">
        <v>8734</v>
      </c>
      <c r="B4312" s="4" t="s">
        <v>8735</v>
      </c>
      <c r="C4312" s="3"/>
      <c r="D4312" s="2" t="s">
        <v>7792</v>
      </c>
      <c r="E4312" s="5">
        <v>0.52063492063492</v>
      </c>
      <c r="F4312" s="2">
        <v>47.1135</v>
      </c>
    </row>
    <row r="4313" ht="18.0" customHeight="1">
      <c r="A4313" s="4" t="s">
        <v>8736</v>
      </c>
      <c r="B4313" s="4" t="s">
        <v>8737</v>
      </c>
      <c r="C4313" s="3"/>
      <c r="D4313" s="2" t="s">
        <v>7792</v>
      </c>
      <c r="E4313" s="5">
        <v>0.52063492063492</v>
      </c>
      <c r="F4313" s="2">
        <v>47.1135</v>
      </c>
    </row>
    <row r="4314" ht="18.0" customHeight="1">
      <c r="A4314" s="4" t="s">
        <v>8738</v>
      </c>
      <c r="B4314" s="4" t="s">
        <v>8739</v>
      </c>
      <c r="C4314" s="3"/>
      <c r="D4314" s="2" t="s">
        <v>7792</v>
      </c>
      <c r="E4314" s="5">
        <v>0.52063492063492</v>
      </c>
      <c r="F4314" s="2">
        <v>47.1135</v>
      </c>
    </row>
    <row r="4315" ht="18.0" customHeight="1">
      <c r="A4315" s="4" t="s">
        <v>8740</v>
      </c>
      <c r="B4315" s="4" t="s">
        <v>8741</v>
      </c>
      <c r="C4315" s="3"/>
      <c r="D4315" s="2" t="s">
        <v>7792</v>
      </c>
      <c r="E4315" s="5">
        <v>0.52063492063492</v>
      </c>
      <c r="F4315" s="2">
        <v>47.1135</v>
      </c>
    </row>
    <row r="4316" ht="18.0" customHeight="1">
      <c r="A4316" s="4" t="s">
        <v>8742</v>
      </c>
      <c r="B4316" s="4" t="s">
        <v>8743</v>
      </c>
      <c r="C4316" s="3"/>
      <c r="D4316" s="2" t="s">
        <v>7792</v>
      </c>
      <c r="E4316" s="5">
        <v>0.52063492063492</v>
      </c>
      <c r="F4316" s="2">
        <v>47.1135</v>
      </c>
    </row>
    <row r="4317" ht="18.0" customHeight="1">
      <c r="A4317" s="4" t="s">
        <v>8744</v>
      </c>
      <c r="B4317" s="4" t="s">
        <v>8745</v>
      </c>
      <c r="C4317" s="3"/>
      <c r="D4317" s="2" t="s">
        <v>7792</v>
      </c>
      <c r="E4317" s="5">
        <v>0.52063492063492</v>
      </c>
      <c r="F4317" s="2">
        <v>47.1135</v>
      </c>
    </row>
    <row r="4318" ht="18.0" customHeight="1">
      <c r="A4318" s="4" t="s">
        <v>8746</v>
      </c>
      <c r="B4318" s="4" t="s">
        <v>8747</v>
      </c>
      <c r="C4318" s="3"/>
      <c r="D4318" s="2" t="s">
        <v>7792</v>
      </c>
      <c r="E4318" s="5">
        <v>0.52063492063492</v>
      </c>
      <c r="F4318" s="2">
        <v>47.1135</v>
      </c>
    </row>
    <row r="4319" ht="18.0" customHeight="1">
      <c r="A4319" s="4" t="s">
        <v>8748</v>
      </c>
      <c r="B4319" s="4" t="s">
        <v>8749</v>
      </c>
      <c r="C4319" s="3"/>
      <c r="D4319" s="2" t="s">
        <v>7792</v>
      </c>
      <c r="E4319" s="5">
        <v>0.52063492063492</v>
      </c>
      <c r="F4319" s="2">
        <v>47.1135</v>
      </c>
    </row>
    <row r="4320" ht="18.0" customHeight="1">
      <c r="A4320" s="4" t="s">
        <v>8750</v>
      </c>
      <c r="B4320" s="4" t="s">
        <v>8751</v>
      </c>
      <c r="C4320" s="3"/>
      <c r="D4320" s="2" t="s">
        <v>7792</v>
      </c>
      <c r="E4320" s="5">
        <v>0.52063492063492</v>
      </c>
      <c r="F4320" s="2">
        <v>47.1135</v>
      </c>
    </row>
    <row r="4321" ht="18.0" customHeight="1">
      <c r="A4321" s="4" t="s">
        <v>8752</v>
      </c>
      <c r="B4321" s="4" t="s">
        <v>8753</v>
      </c>
      <c r="C4321" s="3"/>
      <c r="D4321" s="2" t="s">
        <v>7792</v>
      </c>
      <c r="E4321" s="5">
        <v>0.52063492063492</v>
      </c>
      <c r="F4321" s="2">
        <v>47.1135</v>
      </c>
    </row>
    <row r="4322" ht="18.0" customHeight="1">
      <c r="A4322" s="4" t="s">
        <v>8754</v>
      </c>
      <c r="B4322" s="4" t="s">
        <v>8595</v>
      </c>
      <c r="C4322" s="3"/>
      <c r="D4322" s="2" t="s">
        <v>7792</v>
      </c>
      <c r="E4322" s="5">
        <v>0.52063492063492</v>
      </c>
      <c r="F4322" s="2">
        <v>47.1135</v>
      </c>
    </row>
    <row r="4323" ht="18.0" customHeight="1">
      <c r="A4323" s="4" t="s">
        <v>8755</v>
      </c>
      <c r="B4323" s="4" t="s">
        <v>8756</v>
      </c>
      <c r="C4323" s="3"/>
      <c r="D4323" s="2" t="s">
        <v>7792</v>
      </c>
      <c r="E4323" s="5">
        <v>0.52063492063492</v>
      </c>
      <c r="F4323" s="2">
        <v>47.1135</v>
      </c>
    </row>
    <row r="4324" ht="18.0" customHeight="1">
      <c r="A4324" s="4" t="s">
        <v>8757</v>
      </c>
      <c r="B4324" s="4" t="s">
        <v>8758</v>
      </c>
      <c r="C4324" s="3"/>
      <c r="D4324" s="2" t="s">
        <v>7792</v>
      </c>
      <c r="E4324" s="5">
        <v>0.52063492063492</v>
      </c>
      <c r="F4324" s="2">
        <v>47.1135</v>
      </c>
    </row>
    <row r="4325" ht="18.0" customHeight="1">
      <c r="A4325" s="4" t="s">
        <v>8759</v>
      </c>
      <c r="B4325" s="4" t="s">
        <v>8760</v>
      </c>
      <c r="C4325" s="3"/>
      <c r="D4325" s="2" t="s">
        <v>7792</v>
      </c>
      <c r="E4325" s="5">
        <v>0.52063492063492</v>
      </c>
      <c r="F4325" s="2">
        <v>47.1135</v>
      </c>
    </row>
    <row r="4326" ht="18.0" customHeight="1">
      <c r="A4326" s="4" t="s">
        <v>8761</v>
      </c>
      <c r="B4326" s="4" t="s">
        <v>8762</v>
      </c>
      <c r="C4326" s="3"/>
      <c r="D4326" s="2" t="s">
        <v>7792</v>
      </c>
      <c r="E4326" s="5">
        <v>0.52063492063492</v>
      </c>
      <c r="F4326" s="2">
        <v>47.1135</v>
      </c>
    </row>
    <row r="4327" ht="18.0" customHeight="1">
      <c r="A4327" s="4" t="s">
        <v>8763</v>
      </c>
      <c r="B4327" s="4" t="s">
        <v>8764</v>
      </c>
      <c r="C4327" s="3"/>
      <c r="D4327" s="2" t="s">
        <v>7792</v>
      </c>
      <c r="E4327" s="5">
        <v>0.52063492063492</v>
      </c>
      <c r="F4327" s="2">
        <v>47.1135</v>
      </c>
    </row>
    <row r="4328" ht="18.0" customHeight="1">
      <c r="A4328" s="4" t="s">
        <v>8765</v>
      </c>
      <c r="B4328" s="4" t="s">
        <v>8766</v>
      </c>
      <c r="C4328" s="3"/>
      <c r="D4328" s="2" t="s">
        <v>7792</v>
      </c>
      <c r="E4328" s="5">
        <v>0.52063492063492</v>
      </c>
      <c r="F4328" s="2">
        <v>47.1135</v>
      </c>
    </row>
    <row r="4329" ht="18.0" customHeight="1">
      <c r="A4329" s="4" t="s">
        <v>8767</v>
      </c>
      <c r="B4329" s="4" t="s">
        <v>8768</v>
      </c>
      <c r="C4329" s="3"/>
      <c r="D4329" s="2" t="s">
        <v>7792</v>
      </c>
      <c r="E4329" s="5">
        <v>0.52063492063492</v>
      </c>
      <c r="F4329" s="2">
        <v>47.1135</v>
      </c>
    </row>
    <row r="4330" ht="18.0" customHeight="1">
      <c r="A4330" s="4" t="s">
        <v>8769</v>
      </c>
      <c r="B4330" s="4" t="s">
        <v>8770</v>
      </c>
      <c r="C4330" s="3"/>
      <c r="D4330" s="2" t="s">
        <v>7792</v>
      </c>
      <c r="E4330" s="5">
        <v>0.52063492063492</v>
      </c>
      <c r="F4330" s="2">
        <v>47.1135</v>
      </c>
    </row>
    <row r="4331" ht="18.0" customHeight="1">
      <c r="A4331" s="4" t="s">
        <v>8771</v>
      </c>
      <c r="B4331" s="4" t="s">
        <v>8772</v>
      </c>
      <c r="C4331" s="3"/>
      <c r="D4331" s="2" t="s">
        <v>7792</v>
      </c>
      <c r="E4331" s="5">
        <v>0.52063492063492</v>
      </c>
      <c r="F4331" s="2">
        <v>47.1135</v>
      </c>
    </row>
    <row r="4332" ht="18.0" customHeight="1">
      <c r="A4332" s="4" t="s">
        <v>8773</v>
      </c>
      <c r="B4332" s="4" t="s">
        <v>8774</v>
      </c>
      <c r="C4332" s="3"/>
      <c r="D4332" s="2" t="s">
        <v>7792</v>
      </c>
      <c r="E4332" s="5">
        <v>0.52063492063492</v>
      </c>
      <c r="F4332" s="2">
        <v>47.1135</v>
      </c>
    </row>
    <row r="4333" ht="18.0" customHeight="1">
      <c r="A4333" s="4" t="s">
        <v>8775</v>
      </c>
      <c r="B4333" s="4" t="s">
        <v>8776</v>
      </c>
      <c r="C4333" s="3"/>
      <c r="D4333" s="2" t="s">
        <v>7792</v>
      </c>
      <c r="E4333" s="5">
        <v>0.52063492063492</v>
      </c>
      <c r="F4333" s="2">
        <v>47.1135</v>
      </c>
    </row>
    <row r="4334" ht="18.0" customHeight="1">
      <c r="A4334" s="4" t="s">
        <v>8777</v>
      </c>
      <c r="B4334" s="4" t="s">
        <v>8778</v>
      </c>
      <c r="C4334" s="3"/>
      <c r="D4334" s="2" t="s">
        <v>7792</v>
      </c>
      <c r="E4334" s="5">
        <v>0.52063492063492</v>
      </c>
      <c r="F4334" s="2">
        <v>47.1135</v>
      </c>
    </row>
    <row r="4335" ht="18.0" customHeight="1">
      <c r="A4335" s="4" t="s">
        <v>8779</v>
      </c>
      <c r="B4335" s="4" t="s">
        <v>8780</v>
      </c>
      <c r="C4335" s="3"/>
      <c r="D4335" s="2" t="s">
        <v>7792</v>
      </c>
      <c r="E4335" s="5">
        <v>0.52063492063492</v>
      </c>
      <c r="F4335" s="2">
        <v>47.1135</v>
      </c>
    </row>
    <row r="4336" ht="18.0" customHeight="1">
      <c r="A4336" s="4" t="s">
        <v>8781</v>
      </c>
      <c r="B4336" s="4" t="s">
        <v>8782</v>
      </c>
      <c r="C4336" s="3"/>
      <c r="D4336" s="2" t="s">
        <v>7792</v>
      </c>
      <c r="E4336" s="5">
        <v>0.52063492063492</v>
      </c>
      <c r="F4336" s="2">
        <v>47.1135</v>
      </c>
    </row>
    <row r="4337" ht="18.0" customHeight="1">
      <c r="A4337" s="4" t="s">
        <v>8783</v>
      </c>
      <c r="B4337" s="4" t="s">
        <v>8784</v>
      </c>
      <c r="C4337" s="3"/>
      <c r="D4337" s="2" t="s">
        <v>7792</v>
      </c>
      <c r="E4337" s="5">
        <v>0.52063492063492</v>
      </c>
      <c r="F4337" s="2">
        <v>47.1135</v>
      </c>
    </row>
    <row r="4338" ht="18.0" customHeight="1">
      <c r="A4338" s="4" t="s">
        <v>8785</v>
      </c>
      <c r="B4338" s="4" t="s">
        <v>8786</v>
      </c>
      <c r="C4338" s="3"/>
      <c r="D4338" s="2" t="s">
        <v>7792</v>
      </c>
      <c r="E4338" s="5">
        <v>0.52063492063492</v>
      </c>
      <c r="F4338" s="2">
        <v>47.1135</v>
      </c>
    </row>
    <row r="4339" ht="18.0" customHeight="1">
      <c r="A4339" s="4" t="s">
        <v>8787</v>
      </c>
      <c r="B4339" s="4" t="s">
        <v>8788</v>
      </c>
      <c r="C4339" s="3"/>
      <c r="D4339" s="2" t="s">
        <v>7792</v>
      </c>
      <c r="E4339" s="5">
        <v>0.52063492063492</v>
      </c>
      <c r="F4339" s="2">
        <v>47.1135</v>
      </c>
    </row>
    <row r="4340" ht="18.0" customHeight="1">
      <c r="A4340" s="4" t="s">
        <v>8789</v>
      </c>
      <c r="B4340" s="4" t="s">
        <v>8790</v>
      </c>
      <c r="C4340" s="3"/>
      <c r="D4340" s="2" t="s">
        <v>7792</v>
      </c>
      <c r="E4340" s="5">
        <v>0.52063492063492</v>
      </c>
      <c r="F4340" s="2">
        <v>47.1135</v>
      </c>
    </row>
    <row r="4341" ht="18.0" customHeight="1">
      <c r="A4341" s="4" t="s">
        <v>8791</v>
      </c>
      <c r="B4341" s="4" t="s">
        <v>8792</v>
      </c>
      <c r="C4341" s="3"/>
      <c r="D4341" s="2" t="s">
        <v>7792</v>
      </c>
      <c r="E4341" s="5">
        <v>0.52063492063492</v>
      </c>
      <c r="F4341" s="2">
        <v>47.1135</v>
      </c>
    </row>
    <row r="4342" ht="18.0" customHeight="1">
      <c r="A4342" s="4" t="s">
        <v>8793</v>
      </c>
      <c r="B4342" s="4" t="s">
        <v>8794</v>
      </c>
      <c r="C4342" s="3"/>
      <c r="D4342" s="2" t="s">
        <v>7792</v>
      </c>
      <c r="E4342" s="5">
        <v>0.52063492063492</v>
      </c>
      <c r="F4342" s="2">
        <v>47.1135</v>
      </c>
    </row>
    <row r="4343" ht="18.0" customHeight="1">
      <c r="A4343" s="4" t="s">
        <v>8795</v>
      </c>
      <c r="B4343" s="4" t="s">
        <v>8796</v>
      </c>
      <c r="C4343" s="3"/>
      <c r="D4343" s="2" t="s">
        <v>7792</v>
      </c>
      <c r="E4343" s="5">
        <v>0.52063492063492</v>
      </c>
      <c r="F4343" s="2">
        <v>47.1135</v>
      </c>
    </row>
    <row r="4344" ht="18.0" customHeight="1">
      <c r="A4344" s="4" t="s">
        <v>8797</v>
      </c>
      <c r="B4344" s="4" t="s">
        <v>8798</v>
      </c>
      <c r="C4344" s="3"/>
      <c r="D4344" s="2" t="s">
        <v>7792</v>
      </c>
      <c r="E4344" s="5">
        <v>0.52063492063492</v>
      </c>
      <c r="F4344" s="2">
        <v>47.1135</v>
      </c>
    </row>
    <row r="4345" ht="18.0" customHeight="1">
      <c r="A4345" s="4" t="s">
        <v>8799</v>
      </c>
      <c r="B4345" s="4" t="s">
        <v>8800</v>
      </c>
      <c r="C4345" s="3"/>
      <c r="D4345" s="2" t="s">
        <v>7792</v>
      </c>
      <c r="E4345" s="5">
        <v>0.52063492063492</v>
      </c>
      <c r="F4345" s="2">
        <v>47.1135</v>
      </c>
    </row>
    <row r="4346" ht="18.0" customHeight="1">
      <c r="A4346" s="4" t="s">
        <v>8801</v>
      </c>
      <c r="B4346" s="4" t="s">
        <v>8802</v>
      </c>
      <c r="C4346" s="3"/>
      <c r="D4346" s="2" t="s">
        <v>7792</v>
      </c>
      <c r="E4346" s="5">
        <v>0.52063492063492</v>
      </c>
      <c r="F4346" s="2">
        <v>47.1135</v>
      </c>
    </row>
    <row r="4347" ht="18.0" customHeight="1">
      <c r="A4347" s="4" t="s">
        <v>8803</v>
      </c>
      <c r="B4347" s="4" t="s">
        <v>8804</v>
      </c>
      <c r="C4347" s="3"/>
      <c r="D4347" s="2" t="s">
        <v>7792</v>
      </c>
      <c r="E4347" s="5">
        <v>0.52063492063492</v>
      </c>
      <c r="F4347" s="2">
        <v>47.1135</v>
      </c>
    </row>
    <row r="4348" ht="18.0" customHeight="1">
      <c r="A4348" s="4" t="s">
        <v>8805</v>
      </c>
      <c r="B4348" s="4" t="s">
        <v>8806</v>
      </c>
      <c r="C4348" s="3"/>
      <c r="D4348" s="2" t="s">
        <v>7792</v>
      </c>
      <c r="E4348" s="5">
        <v>0.52063492063492</v>
      </c>
      <c r="F4348" s="2">
        <v>47.1135</v>
      </c>
    </row>
    <row r="4349" ht="18.0" customHeight="1">
      <c r="A4349" s="4" t="s">
        <v>8807</v>
      </c>
      <c r="B4349" s="4" t="s">
        <v>8808</v>
      </c>
      <c r="C4349" s="3"/>
      <c r="D4349" s="2" t="s">
        <v>7792</v>
      </c>
      <c r="E4349" s="5">
        <v>0.52063492063492</v>
      </c>
      <c r="F4349" s="2">
        <v>47.1135</v>
      </c>
    </row>
    <row r="4350" ht="18.0" customHeight="1">
      <c r="A4350" s="4" t="s">
        <v>8809</v>
      </c>
      <c r="B4350" s="4" t="s">
        <v>8810</v>
      </c>
      <c r="C4350" s="3"/>
      <c r="D4350" s="2" t="s">
        <v>7792</v>
      </c>
      <c r="E4350" s="5">
        <v>0.52063492063492</v>
      </c>
      <c r="F4350" s="2">
        <v>47.1135</v>
      </c>
    </row>
    <row r="4351" ht="18.0" customHeight="1">
      <c r="A4351" s="4" t="s">
        <v>8811</v>
      </c>
      <c r="B4351" s="4" t="s">
        <v>8812</v>
      </c>
      <c r="C4351" s="3"/>
      <c r="D4351" s="2" t="s">
        <v>7792</v>
      </c>
      <c r="E4351" s="5">
        <v>0.52063492063492</v>
      </c>
      <c r="F4351" s="2">
        <v>47.1135</v>
      </c>
    </row>
    <row r="4352" ht="18.0" customHeight="1">
      <c r="A4352" s="4" t="s">
        <v>8813</v>
      </c>
      <c r="B4352" s="4" t="s">
        <v>8814</v>
      </c>
      <c r="C4352" s="3"/>
      <c r="D4352" s="2" t="s">
        <v>7792</v>
      </c>
      <c r="E4352" s="5">
        <v>0.52063492063492</v>
      </c>
      <c r="F4352" s="2">
        <v>47.1135</v>
      </c>
    </row>
    <row r="4353" ht="18.0" customHeight="1">
      <c r="A4353" s="4" t="s">
        <v>8815</v>
      </c>
      <c r="B4353" s="4" t="s">
        <v>8816</v>
      </c>
      <c r="C4353" s="3"/>
      <c r="D4353" s="2" t="s">
        <v>7792</v>
      </c>
      <c r="E4353" s="5">
        <v>0.52063492063492</v>
      </c>
      <c r="F4353" s="2">
        <v>47.1135</v>
      </c>
    </row>
    <row r="4354" ht="18.0" customHeight="1">
      <c r="A4354" s="4" t="s">
        <v>8817</v>
      </c>
      <c r="B4354" s="4" t="s">
        <v>8818</v>
      </c>
      <c r="C4354" s="3"/>
      <c r="D4354" s="2" t="s">
        <v>7792</v>
      </c>
      <c r="E4354" s="5">
        <v>0.52063492063492</v>
      </c>
      <c r="F4354" s="2">
        <v>47.1135</v>
      </c>
    </row>
    <row r="4355" ht="18.0" customHeight="1">
      <c r="A4355" s="4" t="s">
        <v>8819</v>
      </c>
      <c r="B4355" s="4" t="s">
        <v>8820</v>
      </c>
      <c r="C4355" s="3"/>
      <c r="D4355" s="2" t="s">
        <v>7792</v>
      </c>
      <c r="E4355" s="5">
        <v>0.52063492063492</v>
      </c>
      <c r="F4355" s="2">
        <v>47.1135</v>
      </c>
    </row>
    <row r="4356" ht="18.0" customHeight="1">
      <c r="A4356" s="4" t="s">
        <v>8821</v>
      </c>
      <c r="B4356" s="4" t="s">
        <v>8822</v>
      </c>
      <c r="C4356" s="3"/>
      <c r="D4356" s="2" t="s">
        <v>7792</v>
      </c>
      <c r="E4356" s="5">
        <v>0.52063492063492</v>
      </c>
      <c r="F4356" s="2">
        <v>47.1135</v>
      </c>
    </row>
    <row r="4357" ht="18.0" customHeight="1">
      <c r="A4357" s="4" t="s">
        <v>8823</v>
      </c>
      <c r="B4357" s="4" t="s">
        <v>8824</v>
      </c>
      <c r="C4357" s="3"/>
      <c r="D4357" s="2" t="s">
        <v>7792</v>
      </c>
      <c r="E4357" s="5">
        <v>0.52063492063492</v>
      </c>
      <c r="F4357" s="2">
        <v>47.1135</v>
      </c>
    </row>
    <row r="4358" ht="18.0" customHeight="1">
      <c r="A4358" s="4" t="s">
        <v>8825</v>
      </c>
      <c r="B4358" s="4" t="s">
        <v>8826</v>
      </c>
      <c r="C4358" s="3"/>
      <c r="D4358" s="2" t="s">
        <v>7792</v>
      </c>
      <c r="E4358" s="5">
        <v>0.52063492063492</v>
      </c>
      <c r="F4358" s="2">
        <v>47.1135</v>
      </c>
    </row>
    <row r="4359" ht="18.0" customHeight="1">
      <c r="A4359" s="4" t="s">
        <v>8827</v>
      </c>
      <c r="B4359" s="4" t="s">
        <v>8828</v>
      </c>
      <c r="C4359" s="3"/>
      <c r="D4359" s="2" t="s">
        <v>7792</v>
      </c>
      <c r="E4359" s="5">
        <v>0.52063492063492</v>
      </c>
      <c r="F4359" s="2">
        <v>47.1135</v>
      </c>
    </row>
    <row r="4360" ht="18.0" customHeight="1">
      <c r="A4360" s="4" t="s">
        <v>8829</v>
      </c>
      <c r="B4360" s="4" t="s">
        <v>8830</v>
      </c>
      <c r="C4360" s="3"/>
      <c r="D4360" s="2" t="s">
        <v>7792</v>
      </c>
      <c r="E4360" s="5">
        <v>0.52063492063492</v>
      </c>
      <c r="F4360" s="2">
        <v>47.1135</v>
      </c>
    </row>
    <row r="4361" ht="18.0" customHeight="1">
      <c r="A4361" s="4" t="s">
        <v>8831</v>
      </c>
      <c r="B4361" s="4" t="s">
        <v>8832</v>
      </c>
      <c r="C4361" s="3"/>
      <c r="D4361" s="2" t="s">
        <v>7792</v>
      </c>
      <c r="E4361" s="5">
        <v>0.52063492063492</v>
      </c>
      <c r="F4361" s="2">
        <v>47.1135</v>
      </c>
    </row>
    <row r="4362" ht="18.0" customHeight="1">
      <c r="A4362" s="4" t="s">
        <v>8833</v>
      </c>
      <c r="B4362" s="4" t="s">
        <v>8834</v>
      </c>
      <c r="C4362" s="3"/>
      <c r="D4362" s="2" t="s">
        <v>7792</v>
      </c>
      <c r="E4362" s="5">
        <v>0.52063492063492</v>
      </c>
      <c r="F4362" s="2">
        <v>47.1135</v>
      </c>
    </row>
    <row r="4363" ht="18.0" customHeight="1">
      <c r="A4363" s="4" t="s">
        <v>8835</v>
      </c>
      <c r="B4363" s="4" t="s">
        <v>8836</v>
      </c>
      <c r="C4363" s="3"/>
      <c r="D4363" s="2" t="s">
        <v>7792</v>
      </c>
      <c r="E4363" s="5">
        <v>0.52063492063492</v>
      </c>
      <c r="F4363" s="2">
        <v>47.1135</v>
      </c>
    </row>
    <row r="4364" ht="18.0" customHeight="1">
      <c r="A4364" s="4" t="s">
        <v>8837</v>
      </c>
      <c r="B4364" s="4" t="s">
        <v>8838</v>
      </c>
      <c r="C4364" s="3"/>
      <c r="D4364" s="2" t="s">
        <v>7792</v>
      </c>
      <c r="E4364" s="5">
        <v>0.52063492063492</v>
      </c>
      <c r="F4364" s="2">
        <v>47.1135</v>
      </c>
    </row>
    <row r="4365" ht="18.0" customHeight="1">
      <c r="A4365" s="4" t="s">
        <v>8839</v>
      </c>
      <c r="B4365" s="4" t="s">
        <v>8840</v>
      </c>
      <c r="C4365" s="3"/>
      <c r="D4365" s="2" t="s">
        <v>7792</v>
      </c>
      <c r="E4365" s="5">
        <v>0.52063492063492</v>
      </c>
      <c r="F4365" s="2">
        <v>47.1135</v>
      </c>
    </row>
    <row r="4366" ht="18.0" customHeight="1">
      <c r="A4366" s="4" t="s">
        <v>8841</v>
      </c>
      <c r="B4366" s="4" t="s">
        <v>8842</v>
      </c>
      <c r="C4366" s="3"/>
      <c r="D4366" s="2" t="s">
        <v>7792</v>
      </c>
      <c r="E4366" s="5">
        <v>0.52063492063492</v>
      </c>
      <c r="F4366" s="2">
        <v>47.1135</v>
      </c>
    </row>
    <row r="4367" ht="18.0" customHeight="1">
      <c r="A4367" s="4" t="s">
        <v>8843</v>
      </c>
      <c r="B4367" s="4" t="s">
        <v>8844</v>
      </c>
      <c r="C4367" s="3"/>
      <c r="D4367" s="2" t="s">
        <v>7792</v>
      </c>
      <c r="E4367" s="5">
        <v>0.52063492063492</v>
      </c>
      <c r="F4367" s="2">
        <v>47.1135</v>
      </c>
    </row>
    <row r="4368" ht="18.0" customHeight="1">
      <c r="A4368" s="4" t="s">
        <v>8845</v>
      </c>
      <c r="B4368" s="4" t="s">
        <v>8846</v>
      </c>
      <c r="C4368" s="3"/>
      <c r="D4368" s="2" t="s">
        <v>7792</v>
      </c>
      <c r="E4368" s="5">
        <v>0.52063492063492</v>
      </c>
      <c r="F4368" s="2">
        <v>47.1135</v>
      </c>
    </row>
    <row r="4369" ht="18.0" customHeight="1">
      <c r="A4369" s="4" t="s">
        <v>8847</v>
      </c>
      <c r="B4369" s="4" t="s">
        <v>8848</v>
      </c>
      <c r="C4369" s="3"/>
      <c r="D4369" s="2" t="s">
        <v>7792</v>
      </c>
      <c r="E4369" s="5">
        <v>0.52063492063492</v>
      </c>
      <c r="F4369" s="2">
        <v>47.1135</v>
      </c>
    </row>
    <row r="4370" ht="18.0" customHeight="1">
      <c r="A4370" s="4" t="s">
        <v>8849</v>
      </c>
      <c r="B4370" s="4" t="s">
        <v>8850</v>
      </c>
      <c r="C4370" s="3"/>
      <c r="D4370" s="2" t="s">
        <v>7792</v>
      </c>
      <c r="E4370" s="5">
        <v>0.52063492063492</v>
      </c>
      <c r="F4370" s="2">
        <v>47.1135</v>
      </c>
    </row>
    <row r="4371" ht="18.0" customHeight="1">
      <c r="A4371" s="4" t="s">
        <v>8851</v>
      </c>
      <c r="B4371" s="4" t="s">
        <v>8852</v>
      </c>
      <c r="C4371" s="3"/>
      <c r="D4371" s="2" t="s">
        <v>7792</v>
      </c>
      <c r="E4371" s="5">
        <v>0.52063492063492</v>
      </c>
      <c r="F4371" s="2">
        <v>47.1135</v>
      </c>
    </row>
    <row r="4372" ht="18.0" customHeight="1">
      <c r="A4372" s="4" t="s">
        <v>8853</v>
      </c>
      <c r="B4372" s="4" t="s">
        <v>8854</v>
      </c>
      <c r="C4372" s="3"/>
      <c r="D4372" s="2" t="s">
        <v>7792</v>
      </c>
      <c r="E4372" s="5">
        <v>0.52063492063492</v>
      </c>
      <c r="F4372" s="2">
        <v>47.1135</v>
      </c>
    </row>
    <row r="4373" ht="18.0" customHeight="1">
      <c r="A4373" s="4" t="s">
        <v>8855</v>
      </c>
      <c r="B4373" s="4" t="s">
        <v>8856</v>
      </c>
      <c r="C4373" s="3"/>
      <c r="D4373" s="2" t="s">
        <v>7792</v>
      </c>
      <c r="E4373" s="5">
        <v>0.52063492063492</v>
      </c>
      <c r="F4373" s="2">
        <v>47.1135</v>
      </c>
    </row>
    <row r="4374" ht="18.0" customHeight="1">
      <c r="A4374" s="4" t="s">
        <v>8857</v>
      </c>
      <c r="B4374" s="4" t="s">
        <v>8858</v>
      </c>
      <c r="C4374" s="3"/>
      <c r="D4374" s="2" t="s">
        <v>7792</v>
      </c>
      <c r="E4374" s="5">
        <v>0.52063492063492</v>
      </c>
      <c r="F4374" s="2">
        <v>47.1135</v>
      </c>
    </row>
    <row r="4375" ht="18.0" customHeight="1">
      <c r="A4375" s="4" t="s">
        <v>8859</v>
      </c>
      <c r="B4375" s="4" t="s">
        <v>8860</v>
      </c>
      <c r="C4375" s="3"/>
      <c r="D4375" s="2" t="s">
        <v>7792</v>
      </c>
      <c r="E4375" s="5">
        <v>0.52063492063492</v>
      </c>
      <c r="F4375" s="2">
        <v>47.1135</v>
      </c>
    </row>
    <row r="4376" ht="18.0" customHeight="1">
      <c r="A4376" s="4" t="s">
        <v>8861</v>
      </c>
      <c r="B4376" s="4" t="s">
        <v>8862</v>
      </c>
      <c r="C4376" s="3"/>
      <c r="D4376" s="2" t="s">
        <v>7792</v>
      </c>
      <c r="E4376" s="5">
        <v>0.52063492063492</v>
      </c>
      <c r="F4376" s="2">
        <v>47.1135</v>
      </c>
    </row>
    <row r="4377" ht="18.0" customHeight="1">
      <c r="A4377" s="4" t="s">
        <v>8863</v>
      </c>
      <c r="B4377" s="4" t="s">
        <v>8864</v>
      </c>
      <c r="C4377" s="3"/>
      <c r="D4377" s="2" t="s">
        <v>7792</v>
      </c>
      <c r="E4377" s="5">
        <v>0.52063492063492</v>
      </c>
      <c r="F4377" s="2">
        <v>47.1135</v>
      </c>
    </row>
    <row r="4378" ht="18.0" customHeight="1">
      <c r="A4378" s="4" t="s">
        <v>8865</v>
      </c>
      <c r="B4378" s="4" t="s">
        <v>8866</v>
      </c>
      <c r="C4378" s="3"/>
      <c r="D4378" s="2" t="s">
        <v>7792</v>
      </c>
      <c r="E4378" s="5">
        <v>0.52063492063492</v>
      </c>
      <c r="F4378" s="2">
        <v>47.1135</v>
      </c>
    </row>
    <row r="4379" ht="18.0" customHeight="1">
      <c r="A4379" s="4" t="s">
        <v>8867</v>
      </c>
      <c r="B4379" s="4" t="s">
        <v>8868</v>
      </c>
      <c r="C4379" s="3"/>
      <c r="D4379" s="2" t="s">
        <v>7792</v>
      </c>
      <c r="E4379" s="5">
        <v>0.52063492063492</v>
      </c>
      <c r="F4379" s="2">
        <v>47.1135</v>
      </c>
    </row>
    <row r="4380" ht="18.0" customHeight="1">
      <c r="A4380" s="4" t="s">
        <v>8869</v>
      </c>
      <c r="B4380" s="4" t="s">
        <v>8870</v>
      </c>
      <c r="C4380" s="3"/>
      <c r="D4380" s="2" t="s">
        <v>7792</v>
      </c>
      <c r="E4380" s="5">
        <v>0.52063492063492</v>
      </c>
      <c r="F4380" s="2">
        <v>47.1135</v>
      </c>
    </row>
    <row r="4381" ht="18.0" customHeight="1">
      <c r="A4381" s="4" t="s">
        <v>8871</v>
      </c>
      <c r="B4381" s="4" t="s">
        <v>8872</v>
      </c>
      <c r="C4381" s="3"/>
      <c r="D4381" s="2" t="s">
        <v>7792</v>
      </c>
      <c r="E4381" s="5">
        <v>0.52063492063492</v>
      </c>
      <c r="F4381" s="2">
        <v>47.1135</v>
      </c>
    </row>
    <row r="4382" ht="18.0" customHeight="1">
      <c r="A4382" s="4" t="s">
        <v>8873</v>
      </c>
      <c r="B4382" s="4" t="s">
        <v>8874</v>
      </c>
      <c r="C4382" s="3"/>
      <c r="D4382" s="2" t="s">
        <v>7792</v>
      </c>
      <c r="E4382" s="5">
        <v>0.52063492063492</v>
      </c>
      <c r="F4382" s="2">
        <v>47.1135</v>
      </c>
    </row>
    <row r="4383" ht="18.0" customHeight="1">
      <c r="A4383" s="4" t="s">
        <v>8875</v>
      </c>
      <c r="B4383" s="4" t="s">
        <v>8876</v>
      </c>
      <c r="C4383" s="3"/>
      <c r="D4383" s="2" t="s">
        <v>7792</v>
      </c>
      <c r="E4383" s="5">
        <v>0.52063492063492</v>
      </c>
      <c r="F4383" s="2">
        <v>47.1135</v>
      </c>
    </row>
    <row r="4384" ht="18.0" customHeight="1">
      <c r="A4384" s="4" t="s">
        <v>8877</v>
      </c>
      <c r="B4384" s="4" t="s">
        <v>8878</v>
      </c>
      <c r="C4384" s="3"/>
      <c r="D4384" s="2" t="s">
        <v>7792</v>
      </c>
      <c r="E4384" s="5">
        <v>0.52063492063492</v>
      </c>
      <c r="F4384" s="2">
        <v>47.1135</v>
      </c>
    </row>
    <row r="4385" ht="18.0" customHeight="1">
      <c r="A4385" s="4" t="s">
        <v>8879</v>
      </c>
      <c r="B4385" s="4" t="s">
        <v>8880</v>
      </c>
      <c r="C4385" s="3"/>
      <c r="D4385" s="2" t="s">
        <v>7792</v>
      </c>
      <c r="E4385" s="5">
        <v>0.52063492063492</v>
      </c>
      <c r="F4385" s="2">
        <v>47.1135</v>
      </c>
    </row>
    <row r="4386" ht="18.0" customHeight="1">
      <c r="A4386" s="4" t="s">
        <v>8881</v>
      </c>
      <c r="B4386" s="4" t="s">
        <v>8882</v>
      </c>
      <c r="C4386" s="3"/>
      <c r="D4386" s="2" t="s">
        <v>7792</v>
      </c>
      <c r="E4386" s="5">
        <v>0.52063492063492</v>
      </c>
      <c r="F4386" s="2">
        <v>47.1135</v>
      </c>
    </row>
    <row r="4387" ht="18.0" customHeight="1">
      <c r="A4387" s="4" t="s">
        <v>8883</v>
      </c>
      <c r="B4387" s="4" t="s">
        <v>8884</v>
      </c>
      <c r="C4387" s="3"/>
      <c r="D4387" s="2" t="s">
        <v>7792</v>
      </c>
      <c r="E4387" s="5">
        <v>0.52063492063492</v>
      </c>
      <c r="F4387" s="2">
        <v>47.1135</v>
      </c>
    </row>
    <row r="4388" ht="18.0" customHeight="1">
      <c r="A4388" s="4" t="s">
        <v>8885</v>
      </c>
      <c r="B4388" s="4" t="s">
        <v>8886</v>
      </c>
      <c r="C4388" s="3"/>
      <c r="D4388" s="2" t="s">
        <v>7792</v>
      </c>
      <c r="E4388" s="5">
        <v>0.52063492063492</v>
      </c>
      <c r="F4388" s="2">
        <v>47.1135</v>
      </c>
    </row>
    <row r="4389" ht="18.0" customHeight="1">
      <c r="A4389" s="4" t="s">
        <v>8887</v>
      </c>
      <c r="B4389" s="4" t="s">
        <v>8888</v>
      </c>
      <c r="C4389" s="3"/>
      <c r="D4389" s="2" t="s">
        <v>7792</v>
      </c>
      <c r="E4389" s="5">
        <v>0.52063492063492</v>
      </c>
      <c r="F4389" s="2">
        <v>47.1135</v>
      </c>
    </row>
    <row r="4390" ht="18.0" customHeight="1">
      <c r="A4390" s="4" t="s">
        <v>8889</v>
      </c>
      <c r="B4390" s="4" t="s">
        <v>8890</v>
      </c>
      <c r="C4390" s="3"/>
      <c r="D4390" s="2" t="s">
        <v>7792</v>
      </c>
      <c r="E4390" s="5">
        <v>0.52063492063492</v>
      </c>
      <c r="F4390" s="2">
        <v>47.1135</v>
      </c>
    </row>
    <row r="4391" ht="18.0" customHeight="1">
      <c r="A4391" s="4" t="s">
        <v>8891</v>
      </c>
      <c r="B4391" s="4" t="s">
        <v>8892</v>
      </c>
      <c r="C4391" s="3"/>
      <c r="D4391" s="2" t="s">
        <v>7792</v>
      </c>
      <c r="E4391" s="5">
        <v>0.52063492063492</v>
      </c>
      <c r="F4391" s="2">
        <v>47.1135</v>
      </c>
    </row>
    <row r="4392" ht="18.0" customHeight="1">
      <c r="A4392" s="4" t="s">
        <v>8893</v>
      </c>
      <c r="B4392" s="4" t="s">
        <v>8894</v>
      </c>
      <c r="C4392" s="3"/>
      <c r="D4392" s="2" t="s">
        <v>7792</v>
      </c>
      <c r="E4392" s="5">
        <v>0.52063492063492</v>
      </c>
      <c r="F4392" s="2">
        <v>47.1135</v>
      </c>
    </row>
    <row r="4393" ht="18.0" customHeight="1">
      <c r="A4393" s="4" t="s">
        <v>8895</v>
      </c>
      <c r="B4393" s="4" t="s">
        <v>8896</v>
      </c>
      <c r="C4393" s="3"/>
      <c r="D4393" s="2" t="s">
        <v>7792</v>
      </c>
      <c r="E4393" s="5">
        <v>0.52063492063492</v>
      </c>
      <c r="F4393" s="2">
        <v>47.1135</v>
      </c>
    </row>
    <row r="4394" ht="18.0" customHeight="1">
      <c r="A4394" s="4" t="s">
        <v>8897</v>
      </c>
      <c r="B4394" s="4" t="s">
        <v>8898</v>
      </c>
      <c r="C4394" s="3"/>
      <c r="D4394" s="2" t="s">
        <v>7792</v>
      </c>
      <c r="E4394" s="5">
        <v>0.52063492063492</v>
      </c>
      <c r="F4394" s="2">
        <v>47.1135</v>
      </c>
    </row>
    <row r="4395" ht="18.0" customHeight="1">
      <c r="A4395" s="4" t="s">
        <v>8899</v>
      </c>
      <c r="B4395" s="4" t="s">
        <v>8900</v>
      </c>
      <c r="C4395" s="3"/>
      <c r="D4395" s="2" t="s">
        <v>7792</v>
      </c>
      <c r="E4395" s="5">
        <v>0.52063492063492</v>
      </c>
      <c r="F4395" s="2">
        <v>47.1135</v>
      </c>
    </row>
    <row r="4396" ht="18.0" customHeight="1">
      <c r="A4396" s="4" t="s">
        <v>8901</v>
      </c>
      <c r="B4396" s="4" t="s">
        <v>8902</v>
      </c>
      <c r="C4396" s="3"/>
      <c r="D4396" s="2" t="s">
        <v>7792</v>
      </c>
      <c r="E4396" s="5">
        <v>0.52063492063492</v>
      </c>
      <c r="F4396" s="2">
        <v>47.1135</v>
      </c>
    </row>
    <row r="4397" ht="18.0" customHeight="1">
      <c r="A4397" s="4" t="s">
        <v>8903</v>
      </c>
      <c r="B4397" s="4" t="s">
        <v>8904</v>
      </c>
      <c r="C4397" s="3"/>
      <c r="D4397" s="2" t="s">
        <v>7792</v>
      </c>
      <c r="E4397" s="5">
        <v>0.52063492063492</v>
      </c>
      <c r="F4397" s="2">
        <v>47.1135</v>
      </c>
    </row>
    <row r="4398" ht="18.0" customHeight="1">
      <c r="A4398" s="4" t="s">
        <v>8905</v>
      </c>
      <c r="B4398" s="4" t="s">
        <v>8906</v>
      </c>
      <c r="C4398" s="3"/>
      <c r="D4398" s="2" t="s">
        <v>7792</v>
      </c>
      <c r="E4398" s="5">
        <v>0.52063492063492</v>
      </c>
      <c r="F4398" s="2">
        <v>47.1135</v>
      </c>
    </row>
    <row r="4399" ht="18.0" customHeight="1">
      <c r="A4399" s="4" t="s">
        <v>8907</v>
      </c>
      <c r="B4399" s="4" t="s">
        <v>8908</v>
      </c>
      <c r="C4399" s="3"/>
      <c r="D4399" s="2" t="s">
        <v>7792</v>
      </c>
      <c r="E4399" s="5">
        <v>0.52063492063492</v>
      </c>
      <c r="F4399" s="2">
        <v>47.1135</v>
      </c>
    </row>
    <row r="4400" ht="18.0" customHeight="1">
      <c r="A4400" s="4" t="s">
        <v>8909</v>
      </c>
      <c r="B4400" s="4" t="s">
        <v>8910</v>
      </c>
      <c r="C4400" s="3"/>
      <c r="D4400" s="2" t="s">
        <v>7792</v>
      </c>
      <c r="E4400" s="5">
        <v>0.52063492063492</v>
      </c>
      <c r="F4400" s="2">
        <v>47.1135</v>
      </c>
    </row>
    <row r="4401" ht="18.0" customHeight="1">
      <c r="A4401" s="4" t="s">
        <v>8911</v>
      </c>
      <c r="B4401" s="4" t="s">
        <v>8912</v>
      </c>
      <c r="C4401" s="3"/>
      <c r="D4401" s="2" t="s">
        <v>7792</v>
      </c>
      <c r="E4401" s="5">
        <v>0.52063492063492</v>
      </c>
      <c r="F4401" s="2">
        <v>47.1135</v>
      </c>
    </row>
    <row r="4402" ht="18.0" customHeight="1">
      <c r="A4402" s="4" t="s">
        <v>8913</v>
      </c>
      <c r="B4402" s="4" t="s">
        <v>8914</v>
      </c>
      <c r="C4402" s="3"/>
      <c r="D4402" s="2" t="s">
        <v>7792</v>
      </c>
      <c r="E4402" s="5">
        <v>0.52063492063492</v>
      </c>
      <c r="F4402" s="2">
        <v>47.1135</v>
      </c>
    </row>
    <row r="4403" ht="18.0" customHeight="1">
      <c r="A4403" s="4" t="s">
        <v>8915</v>
      </c>
      <c r="B4403" s="4" t="s">
        <v>8916</v>
      </c>
      <c r="C4403" s="3"/>
      <c r="D4403" s="2" t="s">
        <v>7792</v>
      </c>
      <c r="E4403" s="5">
        <v>0.52063492063492</v>
      </c>
      <c r="F4403" s="2">
        <v>47.1135</v>
      </c>
    </row>
    <row r="4404" ht="18.0" customHeight="1">
      <c r="A4404" s="4" t="s">
        <v>8917</v>
      </c>
      <c r="B4404" s="4" t="s">
        <v>8918</v>
      </c>
      <c r="C4404" s="3"/>
      <c r="D4404" s="2" t="s">
        <v>7792</v>
      </c>
      <c r="E4404" s="5">
        <v>0.52063492063492</v>
      </c>
      <c r="F4404" s="2">
        <v>47.1135</v>
      </c>
    </row>
    <row r="4405" ht="18.0" customHeight="1">
      <c r="A4405" s="4" t="s">
        <v>8919</v>
      </c>
      <c r="B4405" s="4" t="s">
        <v>8920</v>
      </c>
      <c r="C4405" s="3"/>
      <c r="D4405" s="2" t="s">
        <v>7792</v>
      </c>
      <c r="E4405" s="5">
        <v>0.52063492063492</v>
      </c>
      <c r="F4405" s="2">
        <v>47.1135</v>
      </c>
    </row>
    <row r="4406" ht="18.0" customHeight="1">
      <c r="A4406" s="4" t="s">
        <v>8921</v>
      </c>
      <c r="B4406" s="4" t="s">
        <v>8922</v>
      </c>
      <c r="C4406" s="3"/>
      <c r="D4406" s="2" t="s">
        <v>7792</v>
      </c>
      <c r="E4406" s="5">
        <v>0.52063492063492</v>
      </c>
      <c r="F4406" s="2">
        <v>47.1135</v>
      </c>
    </row>
    <row r="4407" ht="18.0" customHeight="1">
      <c r="A4407" s="4" t="s">
        <v>8923</v>
      </c>
      <c r="B4407" s="4" t="s">
        <v>8924</v>
      </c>
      <c r="C4407" s="3"/>
      <c r="D4407" s="2" t="s">
        <v>7792</v>
      </c>
      <c r="E4407" s="5">
        <v>0.52063492063492</v>
      </c>
      <c r="F4407" s="2">
        <v>47.1135</v>
      </c>
    </row>
    <row r="4408" ht="18.0" customHeight="1">
      <c r="A4408" s="4" t="s">
        <v>8925</v>
      </c>
      <c r="B4408" s="4" t="s">
        <v>8926</v>
      </c>
      <c r="C4408" s="3"/>
      <c r="D4408" s="2" t="s">
        <v>7792</v>
      </c>
      <c r="E4408" s="5">
        <v>0.52063492063492</v>
      </c>
      <c r="F4408" s="2">
        <v>47.1135</v>
      </c>
    </row>
    <row r="4409" ht="18.0" customHeight="1">
      <c r="A4409" s="4" t="s">
        <v>8927</v>
      </c>
      <c r="B4409" s="4" t="s">
        <v>8928</v>
      </c>
      <c r="C4409" s="3"/>
      <c r="D4409" s="2" t="s">
        <v>7792</v>
      </c>
      <c r="E4409" s="5">
        <v>0.52063492063492</v>
      </c>
      <c r="F4409" s="2">
        <v>47.1135</v>
      </c>
    </row>
    <row r="4410" ht="18.0" customHeight="1">
      <c r="A4410" s="4" t="s">
        <v>8929</v>
      </c>
      <c r="B4410" s="4" t="s">
        <v>8930</v>
      </c>
      <c r="C4410" s="3"/>
      <c r="D4410" s="2" t="s">
        <v>7792</v>
      </c>
      <c r="E4410" s="5">
        <v>0.52063492063492</v>
      </c>
      <c r="F4410" s="2">
        <v>47.1135</v>
      </c>
    </row>
    <row r="4411" ht="18.0" customHeight="1">
      <c r="A4411" s="4" t="s">
        <v>8931</v>
      </c>
      <c r="B4411" s="4" t="s">
        <v>8932</v>
      </c>
      <c r="C4411" s="3"/>
      <c r="D4411" s="2" t="s">
        <v>7792</v>
      </c>
      <c r="E4411" s="5">
        <v>0.52063492063492</v>
      </c>
      <c r="F4411" s="2">
        <v>47.1135</v>
      </c>
    </row>
    <row r="4412" ht="18.0" customHeight="1">
      <c r="A4412" s="4" t="s">
        <v>8933</v>
      </c>
      <c r="B4412" s="4" t="s">
        <v>8934</v>
      </c>
      <c r="C4412" s="3"/>
      <c r="D4412" s="2" t="s">
        <v>7792</v>
      </c>
      <c r="E4412" s="5">
        <v>0.52063492063492</v>
      </c>
      <c r="F4412" s="2">
        <v>47.1135</v>
      </c>
    </row>
    <row r="4413" ht="18.0" customHeight="1">
      <c r="A4413" s="4" t="s">
        <v>8935</v>
      </c>
      <c r="B4413" s="4" t="s">
        <v>8936</v>
      </c>
      <c r="C4413" s="3"/>
      <c r="D4413" s="2" t="s">
        <v>7792</v>
      </c>
      <c r="E4413" s="5">
        <v>0.52063492063492</v>
      </c>
      <c r="F4413" s="2">
        <v>47.1135</v>
      </c>
    </row>
    <row r="4414" ht="18.0" customHeight="1">
      <c r="A4414" s="4" t="s">
        <v>8937</v>
      </c>
      <c r="B4414" s="4" t="s">
        <v>8938</v>
      </c>
      <c r="C4414" s="3"/>
      <c r="D4414" s="2" t="s">
        <v>7792</v>
      </c>
      <c r="E4414" s="5">
        <v>0.52063492063492</v>
      </c>
      <c r="F4414" s="2">
        <v>47.1135</v>
      </c>
    </row>
    <row r="4415" ht="18.0" customHeight="1">
      <c r="A4415" s="4" t="s">
        <v>8939</v>
      </c>
      <c r="B4415" s="4" t="s">
        <v>8940</v>
      </c>
      <c r="C4415" s="3"/>
      <c r="D4415" s="2" t="s">
        <v>7792</v>
      </c>
      <c r="E4415" s="5">
        <v>0.52063492063492</v>
      </c>
      <c r="F4415" s="2">
        <v>47.1135</v>
      </c>
    </row>
    <row r="4416" ht="18.0" customHeight="1">
      <c r="A4416" s="4" t="s">
        <v>8941</v>
      </c>
      <c r="B4416" s="4" t="s">
        <v>8942</v>
      </c>
      <c r="C4416" s="3"/>
      <c r="D4416" s="2" t="s">
        <v>7792</v>
      </c>
      <c r="E4416" s="5">
        <v>0.52063492063492</v>
      </c>
      <c r="F4416" s="2">
        <v>47.1135</v>
      </c>
    </row>
    <row r="4417" ht="18.0" customHeight="1">
      <c r="A4417" s="4" t="s">
        <v>8943</v>
      </c>
      <c r="B4417" s="4" t="s">
        <v>8944</v>
      </c>
      <c r="C4417" s="3"/>
      <c r="D4417" s="2" t="s">
        <v>7792</v>
      </c>
      <c r="E4417" s="5">
        <v>0.52063492063492</v>
      </c>
      <c r="F4417" s="2">
        <v>47.1135</v>
      </c>
    </row>
    <row r="4418" ht="18.0" customHeight="1">
      <c r="A4418" s="4" t="s">
        <v>8945</v>
      </c>
      <c r="B4418" s="4" t="s">
        <v>8946</v>
      </c>
      <c r="C4418" s="3"/>
      <c r="D4418" s="2" t="s">
        <v>7792</v>
      </c>
      <c r="E4418" s="5">
        <v>0.52063492063492</v>
      </c>
      <c r="F4418" s="2">
        <v>47.1135</v>
      </c>
    </row>
    <row r="4419" ht="18.0" customHeight="1">
      <c r="A4419" s="4" t="s">
        <v>8947</v>
      </c>
      <c r="B4419" s="4" t="s">
        <v>8948</v>
      </c>
      <c r="C4419" s="3"/>
      <c r="D4419" s="2" t="s">
        <v>7792</v>
      </c>
      <c r="E4419" s="5">
        <v>0.52063492063492</v>
      </c>
      <c r="F4419" s="2">
        <v>47.1135</v>
      </c>
    </row>
    <row r="4420" ht="18.0" customHeight="1">
      <c r="A4420" s="4" t="s">
        <v>8949</v>
      </c>
      <c r="B4420" s="4" t="s">
        <v>8950</v>
      </c>
      <c r="C4420" s="3"/>
      <c r="D4420" s="2" t="s">
        <v>7792</v>
      </c>
      <c r="E4420" s="5">
        <v>0.52063492063492</v>
      </c>
      <c r="F4420" s="2">
        <v>47.1135</v>
      </c>
    </row>
    <row r="4421" ht="18.0" customHeight="1">
      <c r="A4421" s="4" t="s">
        <v>8951</v>
      </c>
      <c r="B4421" s="4" t="s">
        <v>8952</v>
      </c>
      <c r="C4421" s="3"/>
      <c r="D4421" s="2" t="s">
        <v>7792</v>
      </c>
      <c r="E4421" s="5">
        <v>0.52063492063492</v>
      </c>
      <c r="F4421" s="2">
        <v>47.1135</v>
      </c>
    </row>
    <row r="4422" ht="18.0" customHeight="1">
      <c r="A4422" s="4" t="s">
        <v>8953</v>
      </c>
      <c r="B4422" s="4" t="s">
        <v>8954</v>
      </c>
      <c r="C4422" s="3"/>
      <c r="D4422" s="2" t="s">
        <v>7792</v>
      </c>
      <c r="E4422" s="5">
        <v>0.52063492063492</v>
      </c>
      <c r="F4422" s="2">
        <v>47.1135</v>
      </c>
    </row>
    <row r="4423" ht="18.0" customHeight="1">
      <c r="A4423" s="4" t="s">
        <v>8955</v>
      </c>
      <c r="B4423" s="4" t="s">
        <v>8956</v>
      </c>
      <c r="C4423" s="3"/>
      <c r="D4423" s="2" t="s">
        <v>7792</v>
      </c>
      <c r="E4423" s="5">
        <v>0.52063492063492</v>
      </c>
      <c r="F4423" s="2">
        <v>47.1135</v>
      </c>
    </row>
    <row r="4424" ht="18.0" customHeight="1">
      <c r="A4424" s="4" t="s">
        <v>8957</v>
      </c>
      <c r="B4424" s="4" t="s">
        <v>8958</v>
      </c>
      <c r="C4424" s="3"/>
      <c r="D4424" s="2" t="s">
        <v>7792</v>
      </c>
      <c r="E4424" s="5">
        <v>0.52063492063492</v>
      </c>
      <c r="F4424" s="2">
        <v>47.1135</v>
      </c>
    </row>
    <row r="4425" ht="18.0" customHeight="1">
      <c r="A4425" s="4" t="s">
        <v>8959</v>
      </c>
      <c r="B4425" s="4" t="s">
        <v>8960</v>
      </c>
      <c r="C4425" s="3"/>
      <c r="D4425" s="2" t="s">
        <v>7792</v>
      </c>
      <c r="E4425" s="5">
        <v>0.52063492063492</v>
      </c>
      <c r="F4425" s="2">
        <v>47.1135</v>
      </c>
    </row>
    <row r="4426" ht="18.0" customHeight="1">
      <c r="A4426" s="4" t="s">
        <v>8961</v>
      </c>
      <c r="B4426" s="4" t="s">
        <v>8962</v>
      </c>
      <c r="C4426" s="3"/>
      <c r="D4426" s="2" t="s">
        <v>7792</v>
      </c>
      <c r="E4426" s="5">
        <v>0.52063492063492</v>
      </c>
      <c r="F4426" s="2">
        <v>47.1135</v>
      </c>
    </row>
    <row r="4427" ht="18.0" customHeight="1">
      <c r="A4427" s="4" t="s">
        <v>8963</v>
      </c>
      <c r="B4427" s="4" t="s">
        <v>8964</v>
      </c>
      <c r="C4427" s="3"/>
      <c r="D4427" s="2" t="s">
        <v>7792</v>
      </c>
      <c r="E4427" s="5">
        <v>0.52063492063492</v>
      </c>
      <c r="F4427" s="2">
        <v>47.1135</v>
      </c>
    </row>
    <row r="4428" ht="18.0" customHeight="1">
      <c r="A4428" s="4" t="s">
        <v>8965</v>
      </c>
      <c r="B4428" s="4" t="s">
        <v>8966</v>
      </c>
      <c r="C4428" s="3"/>
      <c r="D4428" s="2" t="s">
        <v>7792</v>
      </c>
      <c r="E4428" s="5">
        <v>0.52063492063492</v>
      </c>
      <c r="F4428" s="2">
        <v>47.1135</v>
      </c>
    </row>
    <row r="4429" ht="18.0" customHeight="1">
      <c r="A4429" s="4" t="s">
        <v>8967</v>
      </c>
      <c r="B4429" s="4" t="s">
        <v>8968</v>
      </c>
      <c r="C4429" s="3"/>
      <c r="D4429" s="2" t="s">
        <v>7792</v>
      </c>
      <c r="E4429" s="5">
        <v>0.52063492063492</v>
      </c>
      <c r="F4429" s="2">
        <v>47.1135</v>
      </c>
    </row>
    <row r="4430" ht="18.0" customHeight="1">
      <c r="A4430" s="4" t="s">
        <v>8969</v>
      </c>
      <c r="B4430" s="4" t="s">
        <v>8970</v>
      </c>
      <c r="C4430" s="3"/>
      <c r="D4430" s="2" t="s">
        <v>7792</v>
      </c>
      <c r="E4430" s="5">
        <v>0.52063492063492</v>
      </c>
      <c r="F4430" s="2">
        <v>47.1135</v>
      </c>
    </row>
    <row r="4431" ht="18.0" customHeight="1">
      <c r="A4431" s="4" t="s">
        <v>8971</v>
      </c>
      <c r="B4431" s="4" t="s">
        <v>8972</v>
      </c>
      <c r="C4431" s="3"/>
      <c r="D4431" s="2" t="s">
        <v>7792</v>
      </c>
      <c r="E4431" s="5">
        <v>0.52063492063492</v>
      </c>
      <c r="F4431" s="2">
        <v>47.1135</v>
      </c>
    </row>
    <row r="4432" ht="18.0" customHeight="1">
      <c r="A4432" s="4" t="s">
        <v>8973</v>
      </c>
      <c r="B4432" s="4" t="s">
        <v>8974</v>
      </c>
      <c r="C4432" s="3"/>
      <c r="D4432" s="2" t="s">
        <v>7792</v>
      </c>
      <c r="E4432" s="5">
        <v>0.52063492063492</v>
      </c>
      <c r="F4432" s="2">
        <v>47.1135</v>
      </c>
    </row>
    <row r="4433" ht="18.0" customHeight="1">
      <c r="A4433" s="4" t="s">
        <v>8975</v>
      </c>
      <c r="B4433" s="4" t="s">
        <v>8976</v>
      </c>
      <c r="C4433" s="3"/>
      <c r="D4433" s="2" t="s">
        <v>7792</v>
      </c>
      <c r="E4433" s="5">
        <v>0.52063492063492</v>
      </c>
      <c r="F4433" s="2">
        <v>47.1135</v>
      </c>
    </row>
    <row r="4434" ht="18.0" customHeight="1">
      <c r="A4434" s="4" t="s">
        <v>8977</v>
      </c>
      <c r="B4434" s="4" t="s">
        <v>8978</v>
      </c>
      <c r="C4434" s="3"/>
      <c r="D4434" s="2" t="s">
        <v>7792</v>
      </c>
      <c r="E4434" s="5">
        <v>0.52063492063492</v>
      </c>
      <c r="F4434" s="2">
        <v>47.1135</v>
      </c>
    </row>
    <row r="4435" ht="18.0" customHeight="1">
      <c r="A4435" s="4" t="s">
        <v>8979</v>
      </c>
      <c r="B4435" s="4" t="s">
        <v>8980</v>
      </c>
      <c r="C4435" s="3"/>
      <c r="D4435" s="2" t="s">
        <v>7792</v>
      </c>
      <c r="E4435" s="5">
        <v>0.52063492063492</v>
      </c>
      <c r="F4435" s="2">
        <v>47.1135</v>
      </c>
    </row>
    <row r="4436" ht="18.0" customHeight="1">
      <c r="A4436" s="4" t="s">
        <v>8981</v>
      </c>
      <c r="B4436" s="4" t="s">
        <v>8982</v>
      </c>
      <c r="C4436" s="3"/>
      <c r="D4436" s="2" t="s">
        <v>7792</v>
      </c>
      <c r="E4436" s="5">
        <v>0.52063492063492</v>
      </c>
      <c r="F4436" s="2">
        <v>47.1135</v>
      </c>
    </row>
    <row r="4437" ht="18.0" customHeight="1">
      <c r="A4437" s="4" t="s">
        <v>8983</v>
      </c>
      <c r="B4437" s="4" t="s">
        <v>8984</v>
      </c>
      <c r="C4437" s="3"/>
      <c r="D4437" s="2" t="s">
        <v>7792</v>
      </c>
      <c r="E4437" s="5">
        <v>0.52063492063492</v>
      </c>
      <c r="F4437" s="2">
        <v>47.1135</v>
      </c>
    </row>
    <row r="4438" ht="18.0" customHeight="1">
      <c r="A4438" s="4" t="s">
        <v>8985</v>
      </c>
      <c r="B4438" s="4" t="s">
        <v>8986</v>
      </c>
      <c r="C4438" s="3"/>
      <c r="D4438" s="2" t="s">
        <v>7792</v>
      </c>
      <c r="E4438" s="5">
        <v>0.52063492063492</v>
      </c>
      <c r="F4438" s="2">
        <v>47.1135</v>
      </c>
    </row>
    <row r="4439" ht="18.0" customHeight="1">
      <c r="A4439" s="4" t="s">
        <v>8987</v>
      </c>
      <c r="B4439" s="4" t="s">
        <v>8988</v>
      </c>
      <c r="C4439" s="3"/>
      <c r="D4439" s="2" t="s">
        <v>7792</v>
      </c>
      <c r="E4439" s="5">
        <v>0.52063492063492</v>
      </c>
      <c r="F4439" s="2">
        <v>47.1135</v>
      </c>
    </row>
    <row r="4440" ht="18.0" customHeight="1">
      <c r="A4440" s="4" t="s">
        <v>8989</v>
      </c>
      <c r="B4440" s="4" t="s">
        <v>8990</v>
      </c>
      <c r="C4440" s="3"/>
      <c r="D4440" s="2" t="s">
        <v>7792</v>
      </c>
      <c r="E4440" s="5">
        <v>0.52063492063492</v>
      </c>
      <c r="F4440" s="2">
        <v>47.1135</v>
      </c>
    </row>
    <row r="4441" ht="18.0" customHeight="1">
      <c r="A4441" s="4" t="s">
        <v>8991</v>
      </c>
      <c r="B4441" s="4" t="s">
        <v>8992</v>
      </c>
      <c r="C4441" s="3"/>
      <c r="D4441" s="2" t="s">
        <v>7792</v>
      </c>
      <c r="E4441" s="5">
        <v>0.52063492063492</v>
      </c>
      <c r="F4441" s="2">
        <v>47.1135</v>
      </c>
    </row>
    <row r="4442" ht="18.0" customHeight="1">
      <c r="A4442" s="4" t="s">
        <v>8993</v>
      </c>
      <c r="B4442" s="4" t="s">
        <v>8994</v>
      </c>
      <c r="C4442" s="3"/>
      <c r="D4442" s="2" t="s">
        <v>7792</v>
      </c>
      <c r="E4442" s="5">
        <v>0.52063492063492</v>
      </c>
      <c r="F4442" s="2">
        <v>47.1135</v>
      </c>
    </row>
    <row r="4443" ht="18.0" customHeight="1">
      <c r="A4443" s="4" t="s">
        <v>8995</v>
      </c>
      <c r="B4443" s="4" t="s">
        <v>8996</v>
      </c>
      <c r="C4443" s="3"/>
      <c r="D4443" s="2" t="s">
        <v>7792</v>
      </c>
      <c r="E4443" s="5">
        <v>0.52063492063492</v>
      </c>
      <c r="F4443" s="2">
        <v>47.1135</v>
      </c>
    </row>
    <row r="4444" ht="18.0" customHeight="1">
      <c r="A4444" s="4" t="s">
        <v>8997</v>
      </c>
      <c r="B4444" s="4" t="s">
        <v>8998</v>
      </c>
      <c r="C4444" s="3"/>
      <c r="D4444" s="2" t="s">
        <v>7792</v>
      </c>
      <c r="E4444" s="5">
        <v>0.52063492063492</v>
      </c>
      <c r="F4444" s="2">
        <v>47.1135</v>
      </c>
    </row>
    <row r="4445" ht="18.0" customHeight="1">
      <c r="A4445" s="4" t="s">
        <v>8999</v>
      </c>
      <c r="B4445" s="4" t="s">
        <v>9000</v>
      </c>
      <c r="C4445" s="3"/>
      <c r="D4445" s="2" t="s">
        <v>7792</v>
      </c>
      <c r="E4445" s="5">
        <v>0.52063492063492</v>
      </c>
      <c r="F4445" s="2">
        <v>47.1135</v>
      </c>
    </row>
    <row r="4446" ht="18.0" customHeight="1">
      <c r="A4446" s="4" t="s">
        <v>9001</v>
      </c>
      <c r="B4446" s="4" t="s">
        <v>9002</v>
      </c>
      <c r="C4446" s="3"/>
      <c r="D4446" s="2" t="s">
        <v>7792</v>
      </c>
      <c r="E4446" s="5">
        <v>0.52063492063492</v>
      </c>
      <c r="F4446" s="2">
        <v>47.1135</v>
      </c>
    </row>
    <row r="4447" ht="18.0" customHeight="1">
      <c r="A4447" s="4" t="s">
        <v>9003</v>
      </c>
      <c r="B4447" s="4" t="s">
        <v>9004</v>
      </c>
      <c r="C4447" s="3"/>
      <c r="D4447" s="2" t="s">
        <v>7792</v>
      </c>
      <c r="E4447" s="5">
        <v>0.52063492063492</v>
      </c>
      <c r="F4447" s="2">
        <v>47.1135</v>
      </c>
    </row>
    <row r="4448" ht="18.0" customHeight="1">
      <c r="A4448" s="4" t="s">
        <v>9005</v>
      </c>
      <c r="B4448" s="4" t="s">
        <v>9006</v>
      </c>
      <c r="C4448" s="3"/>
      <c r="D4448" s="2" t="s">
        <v>7792</v>
      </c>
      <c r="E4448" s="5">
        <v>0.52063492063492</v>
      </c>
      <c r="F4448" s="2">
        <v>47.1135</v>
      </c>
    </row>
    <row r="4449" ht="18.0" customHeight="1">
      <c r="A4449" s="4" t="s">
        <v>9007</v>
      </c>
      <c r="B4449" s="4" t="s">
        <v>9008</v>
      </c>
      <c r="C4449" s="3"/>
      <c r="D4449" s="2" t="s">
        <v>7792</v>
      </c>
      <c r="E4449" s="5">
        <v>0.52063492063492</v>
      </c>
      <c r="F4449" s="2">
        <v>47.1135</v>
      </c>
    </row>
    <row r="4450" ht="18.0" customHeight="1">
      <c r="A4450" s="4" t="s">
        <v>9009</v>
      </c>
      <c r="B4450" s="4" t="s">
        <v>9010</v>
      </c>
      <c r="C4450" s="3"/>
      <c r="D4450" s="2" t="s">
        <v>7792</v>
      </c>
      <c r="E4450" s="5">
        <v>0.52063492063492</v>
      </c>
      <c r="F4450" s="2">
        <v>47.1135</v>
      </c>
    </row>
    <row r="4451" ht="18.0" customHeight="1">
      <c r="A4451" s="4" t="s">
        <v>9011</v>
      </c>
      <c r="B4451" s="4" t="s">
        <v>9012</v>
      </c>
      <c r="C4451" s="3"/>
      <c r="D4451" s="2" t="s">
        <v>7792</v>
      </c>
      <c r="E4451" s="5">
        <v>0.52063492063492</v>
      </c>
      <c r="F4451" s="2">
        <v>47.1135</v>
      </c>
    </row>
    <row r="4452" ht="18.0" customHeight="1">
      <c r="A4452" s="4" t="s">
        <v>9013</v>
      </c>
      <c r="B4452" s="4" t="s">
        <v>9014</v>
      </c>
      <c r="C4452" s="3"/>
      <c r="D4452" s="2" t="s">
        <v>7792</v>
      </c>
      <c r="E4452" s="5">
        <v>0.52063492063492</v>
      </c>
      <c r="F4452" s="2">
        <v>47.1135</v>
      </c>
    </row>
    <row r="4453" ht="18.0" customHeight="1">
      <c r="A4453" s="4" t="s">
        <v>9015</v>
      </c>
      <c r="B4453" s="4" t="s">
        <v>9016</v>
      </c>
      <c r="C4453" s="3"/>
      <c r="D4453" s="2" t="s">
        <v>7792</v>
      </c>
      <c r="E4453" s="5">
        <v>0.52063492063492</v>
      </c>
      <c r="F4453" s="2">
        <v>47.1135</v>
      </c>
    </row>
    <row r="4454" ht="18.0" customHeight="1">
      <c r="A4454" s="4" t="s">
        <v>9017</v>
      </c>
      <c r="B4454" s="4" t="s">
        <v>9018</v>
      </c>
      <c r="C4454" s="3"/>
      <c r="D4454" s="2" t="s">
        <v>7792</v>
      </c>
      <c r="E4454" s="5">
        <v>0.52063492063492</v>
      </c>
      <c r="F4454" s="2">
        <v>47.1135</v>
      </c>
    </row>
    <row r="4455" ht="18.0" customHeight="1">
      <c r="A4455" s="4" t="s">
        <v>9019</v>
      </c>
      <c r="B4455" s="4" t="s">
        <v>9020</v>
      </c>
      <c r="C4455" s="3"/>
      <c r="D4455" s="2" t="s">
        <v>7792</v>
      </c>
      <c r="E4455" s="5">
        <v>0.52063492063492</v>
      </c>
      <c r="F4455" s="2">
        <v>47.1135</v>
      </c>
    </row>
    <row r="4456" ht="18.0" customHeight="1">
      <c r="A4456" s="4" t="s">
        <v>9021</v>
      </c>
      <c r="B4456" s="4" t="s">
        <v>9022</v>
      </c>
      <c r="C4456" s="3"/>
      <c r="D4456" s="2" t="s">
        <v>7792</v>
      </c>
      <c r="E4456" s="5">
        <v>0.52063492063492</v>
      </c>
      <c r="F4456" s="2">
        <v>47.1135</v>
      </c>
    </row>
    <row r="4457" ht="18.0" customHeight="1">
      <c r="A4457" s="4" t="s">
        <v>9023</v>
      </c>
      <c r="B4457" s="4" t="s">
        <v>9024</v>
      </c>
      <c r="C4457" s="3"/>
      <c r="D4457" s="2" t="s">
        <v>7792</v>
      </c>
      <c r="E4457" s="5">
        <v>0.52063492063492</v>
      </c>
      <c r="F4457" s="2">
        <v>47.1135</v>
      </c>
    </row>
    <row r="4458" ht="18.0" customHeight="1">
      <c r="A4458" s="4" t="s">
        <v>9025</v>
      </c>
      <c r="B4458" s="4" t="s">
        <v>9026</v>
      </c>
      <c r="C4458" s="3"/>
      <c r="D4458" s="2" t="s">
        <v>7792</v>
      </c>
      <c r="E4458" s="5">
        <v>0.52063492063492</v>
      </c>
      <c r="F4458" s="2">
        <v>47.1135</v>
      </c>
    </row>
    <row r="4459" ht="18.0" customHeight="1">
      <c r="A4459" s="4" t="s">
        <v>9027</v>
      </c>
      <c r="B4459" s="4" t="s">
        <v>9028</v>
      </c>
      <c r="C4459" s="3"/>
      <c r="D4459" s="2" t="s">
        <v>7792</v>
      </c>
      <c r="E4459" s="5">
        <v>0.52063492063492</v>
      </c>
      <c r="F4459" s="2">
        <v>47.1135</v>
      </c>
    </row>
    <row r="4460" ht="18.0" customHeight="1">
      <c r="A4460" s="4" t="s">
        <v>9029</v>
      </c>
      <c r="B4460" s="4" t="s">
        <v>9030</v>
      </c>
      <c r="C4460" s="3"/>
      <c r="D4460" s="2" t="s">
        <v>7792</v>
      </c>
      <c r="E4460" s="5">
        <v>0.52063492063492</v>
      </c>
      <c r="F4460" s="2">
        <v>47.1135</v>
      </c>
    </row>
    <row r="4461" ht="18.0" customHeight="1">
      <c r="A4461" s="4" t="s">
        <v>9031</v>
      </c>
      <c r="B4461" s="4" t="s">
        <v>9032</v>
      </c>
      <c r="C4461" s="3"/>
      <c r="D4461" s="2" t="s">
        <v>7792</v>
      </c>
      <c r="E4461" s="5">
        <v>0.52063492063492</v>
      </c>
      <c r="F4461" s="2">
        <v>47.1135</v>
      </c>
    </row>
    <row r="4462" ht="18.0" customHeight="1">
      <c r="A4462" s="4" t="s">
        <v>9033</v>
      </c>
      <c r="B4462" s="4" t="s">
        <v>9034</v>
      </c>
      <c r="C4462" s="3"/>
      <c r="D4462" s="2" t="s">
        <v>7792</v>
      </c>
      <c r="E4462" s="5">
        <v>0.52063492063492</v>
      </c>
      <c r="F4462" s="2">
        <v>47.1135</v>
      </c>
    </row>
    <row r="4463" ht="18.0" customHeight="1">
      <c r="A4463" s="4" t="s">
        <v>9035</v>
      </c>
      <c r="B4463" s="4" t="s">
        <v>9036</v>
      </c>
      <c r="C4463" s="3"/>
      <c r="D4463" s="2" t="s">
        <v>7792</v>
      </c>
      <c r="E4463" s="5">
        <v>0.52063492063492</v>
      </c>
      <c r="F4463" s="2">
        <v>47.1135</v>
      </c>
    </row>
    <row r="4464" ht="18.0" customHeight="1">
      <c r="A4464" s="4" t="s">
        <v>9037</v>
      </c>
      <c r="B4464" s="4" t="s">
        <v>9038</v>
      </c>
      <c r="C4464" s="3"/>
      <c r="D4464" s="2" t="s">
        <v>7792</v>
      </c>
      <c r="E4464" s="5">
        <v>0.52063492063492</v>
      </c>
      <c r="F4464" s="2">
        <v>47.1135</v>
      </c>
    </row>
    <row r="4465" ht="18.0" customHeight="1">
      <c r="A4465" s="4" t="s">
        <v>9039</v>
      </c>
      <c r="B4465" s="4" t="s">
        <v>9040</v>
      </c>
      <c r="C4465" s="3"/>
      <c r="D4465" s="2" t="s">
        <v>7792</v>
      </c>
      <c r="E4465" s="5">
        <v>0.52063492063492</v>
      </c>
      <c r="F4465" s="2">
        <v>47.1135</v>
      </c>
    </row>
    <row r="4466" ht="18.0" customHeight="1">
      <c r="A4466" s="4" t="s">
        <v>9041</v>
      </c>
      <c r="B4466" s="4" t="s">
        <v>9042</v>
      </c>
      <c r="C4466" s="3"/>
      <c r="D4466" s="2" t="s">
        <v>7792</v>
      </c>
      <c r="E4466" s="5">
        <v>0.52063492063492</v>
      </c>
      <c r="F4466" s="2">
        <v>47.1135</v>
      </c>
    </row>
    <row r="4467" ht="18.0" customHeight="1">
      <c r="A4467" s="4" t="s">
        <v>9043</v>
      </c>
      <c r="B4467" s="4" t="s">
        <v>9044</v>
      </c>
      <c r="C4467" s="3"/>
      <c r="D4467" s="2" t="s">
        <v>7792</v>
      </c>
      <c r="E4467" s="5">
        <v>0.52063492063492</v>
      </c>
      <c r="F4467" s="2">
        <v>47.1135</v>
      </c>
    </row>
    <row r="4468" ht="18.0" customHeight="1">
      <c r="A4468" s="4" t="s">
        <v>9045</v>
      </c>
      <c r="B4468" s="4" t="s">
        <v>9046</v>
      </c>
      <c r="C4468" s="3"/>
      <c r="D4468" s="2" t="s">
        <v>7792</v>
      </c>
      <c r="E4468" s="5">
        <v>0.52063492063492</v>
      </c>
      <c r="F4468" s="2">
        <v>47.1135</v>
      </c>
    </row>
    <row r="4469" ht="18.0" customHeight="1">
      <c r="A4469" s="4" t="s">
        <v>9047</v>
      </c>
      <c r="B4469" s="4" t="s">
        <v>9048</v>
      </c>
      <c r="C4469" s="3"/>
      <c r="D4469" s="2" t="s">
        <v>7792</v>
      </c>
      <c r="E4469" s="5">
        <v>0.52063492063492</v>
      </c>
      <c r="F4469" s="2">
        <v>47.1135</v>
      </c>
    </row>
    <row r="4470" ht="18.0" customHeight="1">
      <c r="A4470" s="4" t="s">
        <v>9049</v>
      </c>
      <c r="B4470" s="4" t="s">
        <v>9050</v>
      </c>
      <c r="C4470" s="3"/>
      <c r="D4470" s="2" t="s">
        <v>7792</v>
      </c>
      <c r="E4470" s="5">
        <v>0.52063492063492</v>
      </c>
      <c r="F4470" s="2">
        <v>47.1135</v>
      </c>
    </row>
    <row r="4471" ht="18.0" customHeight="1">
      <c r="A4471" s="4" t="s">
        <v>9051</v>
      </c>
      <c r="B4471" s="4" t="s">
        <v>9052</v>
      </c>
      <c r="C4471" s="3"/>
      <c r="D4471" s="2" t="s">
        <v>7792</v>
      </c>
      <c r="E4471" s="5">
        <v>0.52063492063492</v>
      </c>
      <c r="F4471" s="2">
        <v>47.1135</v>
      </c>
    </row>
    <row r="4472" ht="18.0" customHeight="1">
      <c r="A4472" s="4" t="s">
        <v>9053</v>
      </c>
      <c r="B4472" s="4" t="s">
        <v>9054</v>
      </c>
      <c r="C4472" s="3"/>
      <c r="D4472" s="2" t="s">
        <v>7792</v>
      </c>
      <c r="E4472" s="5">
        <v>0.52063492063492</v>
      </c>
      <c r="F4472" s="2">
        <v>47.1135</v>
      </c>
    </row>
    <row r="4473" ht="18.0" customHeight="1">
      <c r="A4473" s="4" t="s">
        <v>9055</v>
      </c>
      <c r="B4473" s="4" t="s">
        <v>9056</v>
      </c>
      <c r="C4473" s="3"/>
      <c r="D4473" s="2" t="s">
        <v>7792</v>
      </c>
      <c r="E4473" s="5">
        <v>0.52063492063492</v>
      </c>
      <c r="F4473" s="2">
        <v>47.1135</v>
      </c>
    </row>
    <row r="4474" ht="18.0" customHeight="1">
      <c r="A4474" s="4" t="s">
        <v>9057</v>
      </c>
      <c r="B4474" s="4" t="s">
        <v>9058</v>
      </c>
      <c r="C4474" s="3"/>
      <c r="D4474" s="2" t="s">
        <v>7792</v>
      </c>
      <c r="E4474" s="5">
        <v>0.52063492063492</v>
      </c>
      <c r="F4474" s="2">
        <v>47.1135</v>
      </c>
    </row>
    <row r="4475" ht="18.0" customHeight="1">
      <c r="A4475" s="4" t="s">
        <v>9059</v>
      </c>
      <c r="B4475" s="4" t="s">
        <v>9060</v>
      </c>
      <c r="C4475" s="3"/>
      <c r="D4475" s="2" t="s">
        <v>7792</v>
      </c>
      <c r="E4475" s="5">
        <v>0.52063492063492</v>
      </c>
      <c r="F4475" s="2">
        <v>47.1135</v>
      </c>
    </row>
    <row r="4476" ht="18.0" customHeight="1">
      <c r="A4476" s="4" t="s">
        <v>9061</v>
      </c>
      <c r="B4476" s="4" t="s">
        <v>9062</v>
      </c>
      <c r="C4476" s="3"/>
      <c r="D4476" s="2" t="s">
        <v>7792</v>
      </c>
      <c r="E4476" s="5">
        <v>0.52063492063492</v>
      </c>
      <c r="F4476" s="2">
        <v>47.1135</v>
      </c>
    </row>
    <row r="4477" ht="18.0" customHeight="1">
      <c r="A4477" s="4" t="s">
        <v>9063</v>
      </c>
      <c r="B4477" s="4" t="s">
        <v>9064</v>
      </c>
      <c r="C4477" s="3"/>
      <c r="D4477" s="2" t="s">
        <v>7792</v>
      </c>
      <c r="E4477" s="5">
        <v>0.52063492063492</v>
      </c>
      <c r="F4477" s="2">
        <v>47.1135</v>
      </c>
    </row>
    <row r="4478" ht="18.0" customHeight="1">
      <c r="A4478" s="4" t="s">
        <v>9065</v>
      </c>
      <c r="B4478" s="4" t="s">
        <v>9066</v>
      </c>
      <c r="C4478" s="3"/>
      <c r="D4478" s="2" t="s">
        <v>7792</v>
      </c>
      <c r="E4478" s="5">
        <v>0.52063492063492</v>
      </c>
      <c r="F4478" s="2">
        <v>47.1135</v>
      </c>
    </row>
    <row r="4479" ht="18.0" customHeight="1">
      <c r="A4479" s="4" t="s">
        <v>9067</v>
      </c>
      <c r="B4479" s="4" t="s">
        <v>9068</v>
      </c>
      <c r="C4479" s="3"/>
      <c r="D4479" s="2" t="s">
        <v>7792</v>
      </c>
      <c r="E4479" s="5">
        <v>0.52063492063492</v>
      </c>
      <c r="F4479" s="2">
        <v>47.1135</v>
      </c>
    </row>
    <row r="4480" ht="18.0" customHeight="1">
      <c r="A4480" s="4" t="s">
        <v>9069</v>
      </c>
      <c r="B4480" s="4" t="s">
        <v>9070</v>
      </c>
      <c r="C4480" s="3"/>
      <c r="D4480" s="2" t="s">
        <v>7792</v>
      </c>
      <c r="E4480" s="5">
        <v>0.52063492063492</v>
      </c>
      <c r="F4480" s="2">
        <v>47.1135</v>
      </c>
    </row>
    <row r="4481" ht="18.0" customHeight="1">
      <c r="A4481" s="4" t="s">
        <v>9071</v>
      </c>
      <c r="B4481" s="4" t="s">
        <v>9072</v>
      </c>
      <c r="C4481" s="3"/>
      <c r="D4481" s="2" t="s">
        <v>7792</v>
      </c>
      <c r="E4481" s="5">
        <v>0.52063492063492</v>
      </c>
      <c r="F4481" s="2">
        <v>47.1135</v>
      </c>
    </row>
    <row r="4482" ht="18.0" customHeight="1">
      <c r="A4482" s="4" t="s">
        <v>9073</v>
      </c>
      <c r="B4482" s="4" t="s">
        <v>9074</v>
      </c>
      <c r="C4482" s="3"/>
      <c r="D4482" s="2" t="s">
        <v>7792</v>
      </c>
      <c r="E4482" s="5">
        <v>0.52063492063492</v>
      </c>
      <c r="F4482" s="2">
        <v>47.1135</v>
      </c>
    </row>
    <row r="4483" ht="18.0" customHeight="1">
      <c r="A4483" s="4" t="s">
        <v>9075</v>
      </c>
      <c r="B4483" s="4" t="s">
        <v>9076</v>
      </c>
      <c r="C4483" s="3"/>
      <c r="D4483" s="2" t="s">
        <v>7792</v>
      </c>
      <c r="E4483" s="5">
        <v>0.52063492063492</v>
      </c>
      <c r="F4483" s="2">
        <v>47.1135</v>
      </c>
    </row>
    <row r="4484" ht="18.0" customHeight="1">
      <c r="A4484" s="4" t="s">
        <v>9077</v>
      </c>
      <c r="B4484" s="4" t="s">
        <v>9078</v>
      </c>
      <c r="C4484" s="3"/>
      <c r="D4484" s="2" t="s">
        <v>7792</v>
      </c>
      <c r="E4484" s="5">
        <v>0.52063492063492</v>
      </c>
      <c r="F4484" s="2">
        <v>47.1135</v>
      </c>
    </row>
    <row r="4485" ht="18.0" customHeight="1">
      <c r="A4485" s="4" t="s">
        <v>9079</v>
      </c>
      <c r="B4485" s="4" t="s">
        <v>9080</v>
      </c>
      <c r="C4485" s="3"/>
      <c r="D4485" s="2" t="s">
        <v>7792</v>
      </c>
      <c r="E4485" s="5">
        <v>0.52063492063492</v>
      </c>
      <c r="F4485" s="2">
        <v>47.1135</v>
      </c>
    </row>
    <row r="4486" ht="18.0" customHeight="1">
      <c r="A4486" s="4" t="s">
        <v>9081</v>
      </c>
      <c r="B4486" s="4" t="s">
        <v>9082</v>
      </c>
      <c r="C4486" s="3"/>
      <c r="D4486" s="2" t="s">
        <v>7792</v>
      </c>
      <c r="E4486" s="5">
        <v>0.52063492063492</v>
      </c>
      <c r="F4486" s="2">
        <v>47.1135</v>
      </c>
    </row>
    <row r="4487" ht="18.0" customHeight="1">
      <c r="A4487" s="4" t="s">
        <v>9083</v>
      </c>
      <c r="B4487" s="4" t="s">
        <v>9084</v>
      </c>
      <c r="C4487" s="3"/>
      <c r="D4487" s="2" t="s">
        <v>7792</v>
      </c>
      <c r="E4487" s="5">
        <v>0.52063492063492</v>
      </c>
      <c r="F4487" s="2">
        <v>47.1135</v>
      </c>
    </row>
    <row r="4488" ht="18.0" customHeight="1">
      <c r="A4488" s="4" t="s">
        <v>9085</v>
      </c>
      <c r="B4488" s="4" t="s">
        <v>9086</v>
      </c>
      <c r="C4488" s="3"/>
      <c r="D4488" s="2" t="s">
        <v>7792</v>
      </c>
      <c r="E4488" s="5">
        <v>0.52063492063492</v>
      </c>
      <c r="F4488" s="2">
        <v>47.1135</v>
      </c>
    </row>
    <row r="4489" ht="18.0" customHeight="1">
      <c r="A4489" s="4" t="s">
        <v>9087</v>
      </c>
      <c r="B4489" s="4" t="s">
        <v>9088</v>
      </c>
      <c r="C4489" s="3"/>
      <c r="D4489" s="2" t="s">
        <v>7792</v>
      </c>
      <c r="E4489" s="5">
        <v>0.52063492063492</v>
      </c>
      <c r="F4489" s="2">
        <v>47.1135</v>
      </c>
    </row>
    <row r="4490" ht="18.0" customHeight="1">
      <c r="A4490" s="4" t="s">
        <v>9089</v>
      </c>
      <c r="B4490" s="4" t="s">
        <v>9090</v>
      </c>
      <c r="C4490" s="3"/>
      <c r="D4490" s="2" t="s">
        <v>7792</v>
      </c>
      <c r="E4490" s="5">
        <v>0.52063492063492</v>
      </c>
      <c r="F4490" s="2">
        <v>47.1135</v>
      </c>
    </row>
    <row r="4491" ht="18.0" customHeight="1">
      <c r="A4491" s="4" t="s">
        <v>9091</v>
      </c>
      <c r="B4491" s="4" t="s">
        <v>9092</v>
      </c>
      <c r="C4491" s="3"/>
      <c r="D4491" s="2" t="s">
        <v>7792</v>
      </c>
      <c r="E4491" s="5">
        <v>0.52063492063492</v>
      </c>
      <c r="F4491" s="2">
        <v>47.1135</v>
      </c>
    </row>
    <row r="4492" ht="18.0" customHeight="1">
      <c r="A4492" s="4" t="s">
        <v>9093</v>
      </c>
      <c r="B4492" s="4" t="s">
        <v>9094</v>
      </c>
      <c r="C4492" s="3"/>
      <c r="D4492" s="2" t="s">
        <v>7792</v>
      </c>
      <c r="E4492" s="5">
        <v>0.52063492063492</v>
      </c>
      <c r="F4492" s="2">
        <v>47.1135</v>
      </c>
    </row>
    <row r="4493" ht="18.0" customHeight="1">
      <c r="A4493" s="4" t="s">
        <v>9095</v>
      </c>
      <c r="B4493" s="4" t="s">
        <v>9096</v>
      </c>
      <c r="C4493" s="3"/>
      <c r="D4493" s="2" t="s">
        <v>7792</v>
      </c>
      <c r="E4493" s="5">
        <v>0.52063492063492</v>
      </c>
      <c r="F4493" s="2">
        <v>47.1135</v>
      </c>
    </row>
    <row r="4494" ht="18.0" customHeight="1">
      <c r="A4494" s="4" t="s">
        <v>9097</v>
      </c>
      <c r="B4494" s="4" t="s">
        <v>9098</v>
      </c>
      <c r="C4494" s="3"/>
      <c r="D4494" s="2" t="s">
        <v>7792</v>
      </c>
      <c r="E4494" s="5">
        <v>0.52063492063492</v>
      </c>
      <c r="F4494" s="2">
        <v>47.1135</v>
      </c>
    </row>
    <row r="4495" ht="18.0" customHeight="1">
      <c r="A4495" s="4" t="s">
        <v>9099</v>
      </c>
      <c r="B4495" s="4" t="s">
        <v>9100</v>
      </c>
      <c r="C4495" s="3"/>
      <c r="D4495" s="2" t="s">
        <v>7792</v>
      </c>
      <c r="E4495" s="5">
        <v>0.52063492063492</v>
      </c>
      <c r="F4495" s="2">
        <v>47.1135</v>
      </c>
    </row>
    <row r="4496" ht="18.0" customHeight="1">
      <c r="A4496" s="4" t="s">
        <v>9101</v>
      </c>
      <c r="B4496" s="4" t="s">
        <v>9102</v>
      </c>
      <c r="C4496" s="3"/>
      <c r="D4496" s="2" t="s">
        <v>7792</v>
      </c>
      <c r="E4496" s="5">
        <v>0.52063492063492</v>
      </c>
      <c r="F4496" s="2">
        <v>47.1135</v>
      </c>
    </row>
    <row r="4497" ht="18.0" customHeight="1">
      <c r="A4497" s="4" t="s">
        <v>9103</v>
      </c>
      <c r="B4497" s="4" t="s">
        <v>9104</v>
      </c>
      <c r="C4497" s="3"/>
      <c r="D4497" s="2" t="s">
        <v>7792</v>
      </c>
      <c r="E4497" s="5">
        <v>0.52063492063492</v>
      </c>
      <c r="F4497" s="2">
        <v>47.1135</v>
      </c>
    </row>
    <row r="4498" ht="18.0" customHeight="1">
      <c r="A4498" s="4" t="s">
        <v>9105</v>
      </c>
      <c r="B4498" s="4" t="s">
        <v>9106</v>
      </c>
      <c r="C4498" s="3"/>
      <c r="D4498" s="2" t="s">
        <v>7792</v>
      </c>
      <c r="E4498" s="5">
        <v>0.52063492063492</v>
      </c>
      <c r="F4498" s="2">
        <v>47.1135</v>
      </c>
    </row>
    <row r="4499" ht="18.0" customHeight="1">
      <c r="A4499" s="4" t="s">
        <v>9107</v>
      </c>
      <c r="B4499" s="4" t="s">
        <v>9108</v>
      </c>
      <c r="C4499" s="3"/>
      <c r="D4499" s="2" t="s">
        <v>7792</v>
      </c>
      <c r="E4499" s="5">
        <v>0.52063492063492</v>
      </c>
      <c r="F4499" s="2">
        <v>47.1135</v>
      </c>
    </row>
    <row r="4500" ht="18.0" customHeight="1">
      <c r="A4500" s="4" t="s">
        <v>9109</v>
      </c>
      <c r="B4500" s="4" t="s">
        <v>9110</v>
      </c>
      <c r="C4500" s="3"/>
      <c r="D4500" s="2" t="s">
        <v>7792</v>
      </c>
      <c r="E4500" s="5">
        <v>0.52063492063492</v>
      </c>
      <c r="F4500" s="2">
        <v>47.1135</v>
      </c>
    </row>
    <row r="4501" ht="18.0" customHeight="1">
      <c r="A4501" s="4" t="s">
        <v>9111</v>
      </c>
      <c r="B4501" s="4" t="s">
        <v>9112</v>
      </c>
      <c r="C4501" s="3"/>
      <c r="D4501" s="2" t="s">
        <v>7792</v>
      </c>
      <c r="E4501" s="5">
        <v>0.52063492063492</v>
      </c>
      <c r="F4501" s="2">
        <v>47.1135</v>
      </c>
    </row>
    <row r="4502" ht="18.0" customHeight="1">
      <c r="A4502" s="4" t="s">
        <v>9113</v>
      </c>
      <c r="B4502" s="4" t="s">
        <v>9114</v>
      </c>
      <c r="C4502" s="3"/>
      <c r="D4502" s="2" t="s">
        <v>7792</v>
      </c>
      <c r="E4502" s="5">
        <v>0.52063492063492</v>
      </c>
      <c r="F4502" s="2">
        <v>47.1135</v>
      </c>
    </row>
    <row r="4503" ht="18.0" customHeight="1">
      <c r="A4503" s="4" t="s">
        <v>9115</v>
      </c>
      <c r="B4503" s="4" t="s">
        <v>9116</v>
      </c>
      <c r="C4503" s="3"/>
      <c r="D4503" s="2" t="s">
        <v>7792</v>
      </c>
      <c r="E4503" s="5">
        <v>0.52063492063492</v>
      </c>
      <c r="F4503" s="2">
        <v>47.1135</v>
      </c>
    </row>
    <row r="4504" ht="18.0" customHeight="1">
      <c r="A4504" s="4" t="s">
        <v>9117</v>
      </c>
      <c r="B4504" s="4" t="s">
        <v>9118</v>
      </c>
      <c r="C4504" s="3"/>
      <c r="D4504" s="2" t="s">
        <v>7792</v>
      </c>
      <c r="E4504" s="5">
        <v>0.52063492063492</v>
      </c>
      <c r="F4504" s="2">
        <v>47.1135</v>
      </c>
    </row>
    <row r="4505" ht="18.0" customHeight="1">
      <c r="A4505" s="4" t="s">
        <v>9119</v>
      </c>
      <c r="B4505" s="4" t="s">
        <v>9120</v>
      </c>
      <c r="C4505" s="3"/>
      <c r="D4505" s="2" t="s">
        <v>7792</v>
      </c>
      <c r="E4505" s="5">
        <v>0.52063492063492</v>
      </c>
      <c r="F4505" s="2">
        <v>47.1135</v>
      </c>
    </row>
    <row r="4506" ht="18.0" customHeight="1">
      <c r="A4506" s="4" t="s">
        <v>9121</v>
      </c>
      <c r="B4506" s="4" t="s">
        <v>9122</v>
      </c>
      <c r="C4506" s="3"/>
      <c r="D4506" s="2" t="s">
        <v>7792</v>
      </c>
      <c r="E4506" s="5">
        <v>0.52063492063492</v>
      </c>
      <c r="F4506" s="2">
        <v>47.1135</v>
      </c>
    </row>
    <row r="4507" ht="18.0" customHeight="1">
      <c r="A4507" s="4" t="s">
        <v>9123</v>
      </c>
      <c r="B4507" s="4" t="s">
        <v>9124</v>
      </c>
      <c r="C4507" s="3"/>
      <c r="D4507" s="2" t="s">
        <v>7792</v>
      </c>
      <c r="E4507" s="5">
        <v>0.52063492063492</v>
      </c>
      <c r="F4507" s="2">
        <v>47.1135</v>
      </c>
    </row>
    <row r="4508" ht="18.0" customHeight="1">
      <c r="A4508" s="4" t="s">
        <v>9125</v>
      </c>
      <c r="B4508" s="4" t="s">
        <v>9126</v>
      </c>
      <c r="C4508" s="3"/>
      <c r="D4508" s="2" t="s">
        <v>7792</v>
      </c>
      <c r="E4508" s="5">
        <v>0.52063492063492</v>
      </c>
      <c r="F4508" s="2">
        <v>47.1135</v>
      </c>
    </row>
    <row r="4509" ht="18.0" customHeight="1">
      <c r="A4509" s="4" t="s">
        <v>9127</v>
      </c>
      <c r="B4509" s="4" t="s">
        <v>9128</v>
      </c>
      <c r="C4509" s="3"/>
      <c r="D4509" s="2" t="s">
        <v>7792</v>
      </c>
      <c r="E4509" s="5">
        <v>0.52063492063492</v>
      </c>
      <c r="F4509" s="2">
        <v>47.1135</v>
      </c>
    </row>
    <row r="4510" ht="18.0" customHeight="1">
      <c r="A4510" s="4" t="s">
        <v>9129</v>
      </c>
      <c r="B4510" s="4" t="s">
        <v>9130</v>
      </c>
      <c r="C4510" s="3"/>
      <c r="D4510" s="2" t="s">
        <v>7792</v>
      </c>
      <c r="E4510" s="5">
        <v>0.52063492063492</v>
      </c>
      <c r="F4510" s="2">
        <v>47.1135</v>
      </c>
    </row>
    <row r="4511" ht="18.0" customHeight="1">
      <c r="A4511" s="4" t="s">
        <v>9131</v>
      </c>
      <c r="B4511" s="4" t="s">
        <v>9132</v>
      </c>
      <c r="C4511" s="3"/>
      <c r="D4511" s="2" t="s">
        <v>7792</v>
      </c>
      <c r="E4511" s="5">
        <v>0.52063492063492</v>
      </c>
      <c r="F4511" s="2">
        <v>47.1135</v>
      </c>
    </row>
    <row r="4512" ht="18.0" customHeight="1">
      <c r="A4512" s="4" t="s">
        <v>9133</v>
      </c>
      <c r="B4512" s="4" t="s">
        <v>9134</v>
      </c>
      <c r="C4512" s="3"/>
      <c r="D4512" s="2" t="s">
        <v>7792</v>
      </c>
      <c r="E4512" s="5">
        <v>0.52063492063492</v>
      </c>
      <c r="F4512" s="2">
        <v>47.1135</v>
      </c>
    </row>
    <row r="4513" ht="18.0" customHeight="1">
      <c r="A4513" s="4" t="s">
        <v>9135</v>
      </c>
      <c r="B4513" s="4" t="s">
        <v>9136</v>
      </c>
      <c r="C4513" s="3"/>
      <c r="D4513" s="2" t="s">
        <v>7792</v>
      </c>
      <c r="E4513" s="5">
        <v>0.52063492063492</v>
      </c>
      <c r="F4513" s="2">
        <v>47.1135</v>
      </c>
    </row>
    <row r="4514" ht="18.0" customHeight="1">
      <c r="A4514" s="4" t="s">
        <v>9137</v>
      </c>
      <c r="B4514" s="4" t="s">
        <v>9138</v>
      </c>
      <c r="C4514" s="3"/>
      <c r="D4514" s="2" t="s">
        <v>7792</v>
      </c>
      <c r="E4514" s="5">
        <v>0.52063492063492</v>
      </c>
      <c r="F4514" s="2">
        <v>47.1135</v>
      </c>
    </row>
    <row r="4515" ht="18.0" customHeight="1">
      <c r="A4515" s="4" t="s">
        <v>9139</v>
      </c>
      <c r="B4515" s="4" t="s">
        <v>9140</v>
      </c>
      <c r="C4515" s="3"/>
      <c r="D4515" s="2" t="s">
        <v>7792</v>
      </c>
      <c r="E4515" s="5">
        <v>0.52063492063492</v>
      </c>
      <c r="F4515" s="2">
        <v>47.1135</v>
      </c>
    </row>
    <row r="4516" ht="18.0" customHeight="1">
      <c r="A4516" s="4" t="s">
        <v>9141</v>
      </c>
      <c r="B4516" s="4" t="s">
        <v>9142</v>
      </c>
      <c r="C4516" s="3"/>
      <c r="D4516" s="2" t="s">
        <v>7792</v>
      </c>
      <c r="E4516" s="5">
        <v>0.52063492063492</v>
      </c>
      <c r="F4516" s="2">
        <v>47.1135</v>
      </c>
    </row>
    <row r="4517" ht="18.0" customHeight="1">
      <c r="A4517" s="4" t="s">
        <v>9143</v>
      </c>
      <c r="B4517" s="4" t="s">
        <v>9144</v>
      </c>
      <c r="C4517" s="3"/>
      <c r="D4517" s="2" t="s">
        <v>7792</v>
      </c>
      <c r="E4517" s="5">
        <v>0.52063492063492</v>
      </c>
      <c r="F4517" s="2">
        <v>47.1135</v>
      </c>
    </row>
    <row r="4518" ht="18.0" customHeight="1">
      <c r="A4518" s="4" t="s">
        <v>9145</v>
      </c>
      <c r="B4518" s="4" t="s">
        <v>9146</v>
      </c>
      <c r="C4518" s="3"/>
      <c r="D4518" s="2" t="s">
        <v>7792</v>
      </c>
      <c r="E4518" s="5">
        <v>0.52063492063492</v>
      </c>
      <c r="F4518" s="2">
        <v>47.1135</v>
      </c>
    </row>
    <row r="4519" ht="18.0" customHeight="1">
      <c r="A4519" s="4" t="s">
        <v>9147</v>
      </c>
      <c r="B4519" s="4" t="s">
        <v>9148</v>
      </c>
      <c r="C4519" s="3"/>
      <c r="D4519" s="2" t="s">
        <v>7792</v>
      </c>
      <c r="E4519" s="5">
        <v>0.52063492063492</v>
      </c>
      <c r="F4519" s="2">
        <v>47.1135</v>
      </c>
    </row>
    <row r="4520" ht="18.0" customHeight="1">
      <c r="A4520" s="4" t="s">
        <v>9149</v>
      </c>
      <c r="B4520" s="4" t="s">
        <v>9150</v>
      </c>
      <c r="C4520" s="3"/>
      <c r="D4520" s="2" t="s">
        <v>7792</v>
      </c>
      <c r="E4520" s="5">
        <v>0.52063492063492</v>
      </c>
      <c r="F4520" s="2">
        <v>47.1135</v>
      </c>
    </row>
    <row r="4521" ht="18.0" customHeight="1">
      <c r="A4521" s="4" t="s">
        <v>9151</v>
      </c>
      <c r="B4521" s="4" t="s">
        <v>9152</v>
      </c>
      <c r="C4521" s="3"/>
      <c r="D4521" s="2" t="s">
        <v>7792</v>
      </c>
      <c r="E4521" s="5">
        <v>0.52063492063492</v>
      </c>
      <c r="F4521" s="2">
        <v>47.1135</v>
      </c>
    </row>
    <row r="4522" ht="18.0" customHeight="1">
      <c r="A4522" s="4" t="s">
        <v>9153</v>
      </c>
      <c r="B4522" s="4" t="s">
        <v>9154</v>
      </c>
      <c r="C4522" s="3"/>
      <c r="D4522" s="2" t="s">
        <v>7792</v>
      </c>
      <c r="E4522" s="5">
        <v>0.52063492063492</v>
      </c>
      <c r="F4522" s="2">
        <v>47.1135</v>
      </c>
    </row>
    <row r="4523" ht="18.0" customHeight="1">
      <c r="A4523" s="4" t="s">
        <v>9155</v>
      </c>
      <c r="B4523" s="4" t="s">
        <v>9156</v>
      </c>
      <c r="C4523" s="3"/>
      <c r="D4523" s="2" t="s">
        <v>7792</v>
      </c>
      <c r="E4523" s="5">
        <v>0.52063492063492</v>
      </c>
      <c r="F4523" s="2">
        <v>47.1135</v>
      </c>
    </row>
    <row r="4524" ht="18.0" customHeight="1">
      <c r="A4524" s="4" t="s">
        <v>9157</v>
      </c>
      <c r="B4524" s="4" t="s">
        <v>9158</v>
      </c>
      <c r="C4524" s="3"/>
      <c r="D4524" s="2" t="s">
        <v>7792</v>
      </c>
      <c r="E4524" s="5">
        <v>0.52063492063492</v>
      </c>
      <c r="F4524" s="2">
        <v>47.1135</v>
      </c>
    </row>
    <row r="4525" ht="18.0" customHeight="1">
      <c r="A4525" s="4" t="s">
        <v>9159</v>
      </c>
      <c r="B4525" s="4" t="s">
        <v>9160</v>
      </c>
      <c r="C4525" s="3"/>
      <c r="D4525" s="2" t="s">
        <v>7792</v>
      </c>
      <c r="E4525" s="5">
        <v>0.52063492063492</v>
      </c>
      <c r="F4525" s="2">
        <v>47.1135</v>
      </c>
    </row>
    <row r="4526" ht="18.0" customHeight="1">
      <c r="A4526" s="4" t="s">
        <v>9161</v>
      </c>
      <c r="B4526" s="4" t="s">
        <v>9162</v>
      </c>
      <c r="C4526" s="3"/>
      <c r="D4526" s="2" t="s">
        <v>7792</v>
      </c>
      <c r="E4526" s="5">
        <v>0.52063492063492</v>
      </c>
      <c r="F4526" s="2">
        <v>47.1135</v>
      </c>
    </row>
    <row r="4527" ht="18.0" customHeight="1">
      <c r="A4527" s="4" t="s">
        <v>9163</v>
      </c>
      <c r="B4527" s="4" t="s">
        <v>9164</v>
      </c>
      <c r="C4527" s="3"/>
      <c r="D4527" s="2" t="s">
        <v>7792</v>
      </c>
      <c r="E4527" s="5">
        <v>0.52063492063492</v>
      </c>
      <c r="F4527" s="2">
        <v>47.1135</v>
      </c>
    </row>
    <row r="4528" ht="18.0" customHeight="1">
      <c r="A4528" s="4" t="s">
        <v>9165</v>
      </c>
      <c r="B4528" s="4" t="s">
        <v>9166</v>
      </c>
      <c r="C4528" s="3"/>
      <c r="D4528" s="2" t="s">
        <v>7792</v>
      </c>
      <c r="E4528" s="5">
        <v>0.52063492063492</v>
      </c>
      <c r="F4528" s="2">
        <v>47.1135</v>
      </c>
    </row>
    <row r="4529" ht="18.0" customHeight="1">
      <c r="A4529" s="4" t="s">
        <v>9167</v>
      </c>
      <c r="B4529" s="4" t="s">
        <v>9168</v>
      </c>
      <c r="C4529" s="3"/>
      <c r="D4529" s="2" t="s">
        <v>7792</v>
      </c>
      <c r="E4529" s="5">
        <v>0.52063492063492</v>
      </c>
      <c r="F4529" s="2">
        <v>47.1135</v>
      </c>
    </row>
    <row r="4530" ht="18.0" customHeight="1">
      <c r="A4530" s="4" t="s">
        <v>9169</v>
      </c>
      <c r="B4530" s="4" t="s">
        <v>9170</v>
      </c>
      <c r="C4530" s="3"/>
      <c r="D4530" s="2" t="s">
        <v>7792</v>
      </c>
      <c r="E4530" s="5">
        <v>0.52063492063492</v>
      </c>
      <c r="F4530" s="2">
        <v>47.1135</v>
      </c>
    </row>
    <row r="4531" ht="18.0" customHeight="1">
      <c r="A4531" s="4" t="s">
        <v>9171</v>
      </c>
      <c r="B4531" s="4" t="s">
        <v>9172</v>
      </c>
      <c r="C4531" s="3"/>
      <c r="D4531" s="2" t="s">
        <v>7792</v>
      </c>
      <c r="E4531" s="5">
        <v>0.52063492063492</v>
      </c>
      <c r="F4531" s="2">
        <v>47.1135</v>
      </c>
    </row>
    <row r="4532" ht="18.0" customHeight="1">
      <c r="A4532" s="4" t="s">
        <v>9173</v>
      </c>
      <c r="B4532" s="4" t="s">
        <v>9174</v>
      </c>
      <c r="C4532" s="3"/>
      <c r="D4532" s="2" t="s">
        <v>7792</v>
      </c>
      <c r="E4532" s="5">
        <v>0.52063492063492</v>
      </c>
      <c r="F4532" s="2">
        <v>47.1135</v>
      </c>
    </row>
    <row r="4533" ht="18.0" customHeight="1">
      <c r="A4533" s="4" t="s">
        <v>9175</v>
      </c>
      <c r="B4533" s="4" t="s">
        <v>9176</v>
      </c>
      <c r="C4533" s="3"/>
      <c r="D4533" s="2" t="s">
        <v>7792</v>
      </c>
      <c r="E4533" s="5">
        <v>0.52063492063492</v>
      </c>
      <c r="F4533" s="2">
        <v>47.1135</v>
      </c>
    </row>
    <row r="4534" ht="18.0" customHeight="1">
      <c r="A4534" s="4" t="s">
        <v>9177</v>
      </c>
      <c r="B4534" s="4" t="s">
        <v>9178</v>
      </c>
      <c r="C4534" s="3"/>
      <c r="D4534" s="2" t="s">
        <v>7792</v>
      </c>
      <c r="E4534" s="5">
        <v>0.52063492063492</v>
      </c>
      <c r="F4534" s="2">
        <v>47.1135</v>
      </c>
    </row>
    <row r="4535" ht="18.0" customHeight="1">
      <c r="A4535" s="4" t="s">
        <v>9179</v>
      </c>
      <c r="B4535" s="4" t="s">
        <v>9180</v>
      </c>
      <c r="C4535" s="3"/>
      <c r="D4535" s="2" t="s">
        <v>7792</v>
      </c>
      <c r="E4535" s="5">
        <v>0.52063492063492</v>
      </c>
      <c r="F4535" s="2">
        <v>47.1135</v>
      </c>
    </row>
    <row r="4536" ht="18.0" customHeight="1">
      <c r="A4536" s="4" t="s">
        <v>9181</v>
      </c>
      <c r="B4536" s="4" t="s">
        <v>9182</v>
      </c>
      <c r="C4536" s="3"/>
      <c r="D4536" s="2" t="s">
        <v>7792</v>
      </c>
      <c r="E4536" s="5">
        <v>0.52063492063492</v>
      </c>
      <c r="F4536" s="2">
        <v>47.1135</v>
      </c>
    </row>
    <row r="4537" ht="18.0" customHeight="1">
      <c r="A4537" s="4" t="s">
        <v>9183</v>
      </c>
      <c r="B4537" s="4" t="s">
        <v>9184</v>
      </c>
      <c r="C4537" s="3"/>
      <c r="D4537" s="2" t="s">
        <v>7792</v>
      </c>
      <c r="E4537" s="5">
        <v>0.52063492063492</v>
      </c>
      <c r="F4537" s="2">
        <v>47.1135</v>
      </c>
    </row>
    <row r="4538" ht="18.0" customHeight="1">
      <c r="A4538" s="4" t="s">
        <v>9185</v>
      </c>
      <c r="B4538" s="4" t="s">
        <v>9186</v>
      </c>
      <c r="C4538" s="3"/>
      <c r="D4538" s="2" t="s">
        <v>7792</v>
      </c>
      <c r="E4538" s="5">
        <v>0.52063492063492</v>
      </c>
      <c r="F4538" s="2">
        <v>47.1135</v>
      </c>
    </row>
    <row r="4539" ht="18.0" customHeight="1">
      <c r="A4539" s="4" t="s">
        <v>9187</v>
      </c>
      <c r="B4539" s="4" t="s">
        <v>9188</v>
      </c>
      <c r="C4539" s="3"/>
      <c r="D4539" s="2" t="s">
        <v>7792</v>
      </c>
      <c r="E4539" s="5">
        <v>0.52063492063492</v>
      </c>
      <c r="F4539" s="2">
        <v>47.1135</v>
      </c>
    </row>
    <row r="4540" ht="18.0" customHeight="1">
      <c r="A4540" s="4" t="s">
        <v>9189</v>
      </c>
      <c r="B4540" s="4" t="s">
        <v>9190</v>
      </c>
      <c r="C4540" s="3"/>
      <c r="D4540" s="2" t="s">
        <v>7792</v>
      </c>
      <c r="E4540" s="5">
        <v>0.52063492063492</v>
      </c>
      <c r="F4540" s="2">
        <v>47.1135</v>
      </c>
    </row>
    <row r="4541" ht="18.0" customHeight="1">
      <c r="A4541" s="4" t="s">
        <v>9191</v>
      </c>
      <c r="B4541" s="4" t="s">
        <v>9192</v>
      </c>
      <c r="C4541" s="3"/>
      <c r="D4541" s="2" t="s">
        <v>7792</v>
      </c>
      <c r="E4541" s="5">
        <v>0.52063492063492</v>
      </c>
      <c r="F4541" s="2">
        <v>47.1135</v>
      </c>
    </row>
    <row r="4542" ht="18.0" customHeight="1">
      <c r="A4542" s="4" t="s">
        <v>9193</v>
      </c>
      <c r="B4542" s="4" t="s">
        <v>9194</v>
      </c>
      <c r="C4542" s="3"/>
      <c r="D4542" s="2" t="s">
        <v>7792</v>
      </c>
      <c r="E4542" s="5">
        <v>0.52063492063492</v>
      </c>
      <c r="F4542" s="2">
        <v>47.1135</v>
      </c>
    </row>
    <row r="4543" ht="18.0" customHeight="1">
      <c r="A4543" s="4" t="s">
        <v>9195</v>
      </c>
      <c r="B4543" s="4" t="s">
        <v>9196</v>
      </c>
      <c r="C4543" s="3"/>
      <c r="D4543" s="2" t="s">
        <v>7792</v>
      </c>
      <c r="E4543" s="5">
        <v>0.52063492063492</v>
      </c>
      <c r="F4543" s="2">
        <v>47.1135</v>
      </c>
    </row>
    <row r="4544" ht="18.0" customHeight="1">
      <c r="A4544" s="4" t="s">
        <v>9197</v>
      </c>
      <c r="B4544" s="4" t="s">
        <v>9198</v>
      </c>
      <c r="C4544" s="3"/>
      <c r="D4544" s="2" t="s">
        <v>7792</v>
      </c>
      <c r="E4544" s="5">
        <v>0.52063492063492</v>
      </c>
      <c r="F4544" s="2">
        <v>47.1135</v>
      </c>
    </row>
    <row r="4545" ht="18.0" customHeight="1">
      <c r="A4545" s="4" t="s">
        <v>9199</v>
      </c>
      <c r="B4545" s="4" t="s">
        <v>9200</v>
      </c>
      <c r="C4545" s="3"/>
      <c r="D4545" s="2" t="s">
        <v>7792</v>
      </c>
      <c r="E4545" s="5">
        <v>0.52063492063492</v>
      </c>
      <c r="F4545" s="2">
        <v>47.1135</v>
      </c>
    </row>
    <row r="4546" ht="18.0" customHeight="1">
      <c r="A4546" s="4" t="s">
        <v>9201</v>
      </c>
      <c r="B4546" s="4" t="s">
        <v>9202</v>
      </c>
      <c r="C4546" s="3"/>
      <c r="D4546" s="2" t="s">
        <v>7792</v>
      </c>
      <c r="E4546" s="5">
        <v>0.52063492063492</v>
      </c>
      <c r="F4546" s="2">
        <v>47.1135</v>
      </c>
    </row>
    <row r="4547" ht="18.0" customHeight="1">
      <c r="A4547" s="4" t="s">
        <v>9203</v>
      </c>
      <c r="B4547" s="4" t="s">
        <v>9204</v>
      </c>
      <c r="C4547" s="3"/>
      <c r="D4547" s="2" t="s">
        <v>7792</v>
      </c>
      <c r="E4547" s="5">
        <v>0.52063492063492</v>
      </c>
      <c r="F4547" s="2">
        <v>47.1135</v>
      </c>
    </row>
    <row r="4548" ht="18.0" customHeight="1">
      <c r="A4548" s="4" t="s">
        <v>9205</v>
      </c>
      <c r="B4548" s="4" t="s">
        <v>9206</v>
      </c>
      <c r="C4548" s="3"/>
      <c r="D4548" s="2" t="s">
        <v>7792</v>
      </c>
      <c r="E4548" s="5">
        <v>0.52063492063492</v>
      </c>
      <c r="F4548" s="2">
        <v>47.1135</v>
      </c>
    </row>
    <row r="4549" ht="18.0" customHeight="1">
      <c r="A4549" s="4" t="s">
        <v>9207</v>
      </c>
      <c r="B4549" s="4" t="s">
        <v>9208</v>
      </c>
      <c r="C4549" s="3"/>
      <c r="D4549" s="2" t="s">
        <v>7792</v>
      </c>
      <c r="E4549" s="5">
        <v>0.52063492063492</v>
      </c>
      <c r="F4549" s="2">
        <v>47.1135</v>
      </c>
    </row>
    <row r="4550" ht="18.0" customHeight="1">
      <c r="A4550" s="4" t="s">
        <v>9209</v>
      </c>
      <c r="B4550" s="4" t="s">
        <v>9210</v>
      </c>
      <c r="C4550" s="3"/>
      <c r="D4550" s="2" t="s">
        <v>7792</v>
      </c>
      <c r="E4550" s="5">
        <v>0.52063492063492</v>
      </c>
      <c r="F4550" s="2">
        <v>47.1135</v>
      </c>
    </row>
    <row r="4551" ht="18.0" customHeight="1">
      <c r="A4551" s="4" t="s">
        <v>9211</v>
      </c>
      <c r="B4551" s="4" t="s">
        <v>9212</v>
      </c>
      <c r="C4551" s="3"/>
      <c r="D4551" s="2" t="s">
        <v>7792</v>
      </c>
      <c r="E4551" s="5">
        <v>0.52063492063492</v>
      </c>
      <c r="F4551" s="2">
        <v>47.1135</v>
      </c>
    </row>
    <row r="4552" ht="18.0" customHeight="1">
      <c r="A4552" s="4" t="s">
        <v>9213</v>
      </c>
      <c r="B4552" s="4" t="s">
        <v>9214</v>
      </c>
      <c r="C4552" s="3"/>
      <c r="D4552" s="2" t="s">
        <v>7792</v>
      </c>
      <c r="E4552" s="5">
        <v>0.52063492063492</v>
      </c>
      <c r="F4552" s="2">
        <v>47.1135</v>
      </c>
    </row>
    <row r="4553" ht="18.0" customHeight="1">
      <c r="A4553" s="4" t="s">
        <v>9215</v>
      </c>
      <c r="B4553" s="4" t="s">
        <v>9216</v>
      </c>
      <c r="C4553" s="3"/>
      <c r="D4553" s="2" t="s">
        <v>7792</v>
      </c>
      <c r="E4553" s="5">
        <v>0.52063492063492</v>
      </c>
      <c r="F4553" s="2">
        <v>47.1135</v>
      </c>
    </row>
    <row r="4554" ht="18.0" customHeight="1">
      <c r="A4554" s="4" t="s">
        <v>9217</v>
      </c>
      <c r="B4554" s="4" t="s">
        <v>9218</v>
      </c>
      <c r="C4554" s="3"/>
      <c r="D4554" s="2" t="s">
        <v>7792</v>
      </c>
      <c r="E4554" s="5">
        <v>0.52063492063492</v>
      </c>
      <c r="F4554" s="2">
        <v>47.1135</v>
      </c>
    </row>
    <row r="4555" ht="18.0" customHeight="1">
      <c r="A4555" s="4" t="s">
        <v>9219</v>
      </c>
      <c r="B4555" s="4" t="s">
        <v>9220</v>
      </c>
      <c r="C4555" s="3"/>
      <c r="D4555" s="2" t="s">
        <v>7792</v>
      </c>
      <c r="E4555" s="5">
        <v>0.52063492063492</v>
      </c>
      <c r="F4555" s="2">
        <v>47.1135</v>
      </c>
    </row>
    <row r="4556" ht="18.0" customHeight="1">
      <c r="A4556" s="4" t="s">
        <v>9221</v>
      </c>
      <c r="B4556" s="4" t="s">
        <v>9222</v>
      </c>
      <c r="C4556" s="3"/>
      <c r="D4556" s="2" t="s">
        <v>7792</v>
      </c>
      <c r="E4556" s="5">
        <v>0.52063492063492</v>
      </c>
      <c r="F4556" s="2">
        <v>47.1135</v>
      </c>
    </row>
    <row r="4557" ht="18.0" customHeight="1">
      <c r="A4557" s="4" t="s">
        <v>9223</v>
      </c>
      <c r="B4557" s="4" t="s">
        <v>9224</v>
      </c>
      <c r="C4557" s="3"/>
      <c r="D4557" s="2" t="s">
        <v>7792</v>
      </c>
      <c r="E4557" s="5">
        <v>0.52063492063492</v>
      </c>
      <c r="F4557" s="2">
        <v>47.1135</v>
      </c>
    </row>
    <row r="4558" ht="18.0" customHeight="1">
      <c r="A4558" s="4" t="s">
        <v>9225</v>
      </c>
      <c r="B4558" s="4" t="s">
        <v>9226</v>
      </c>
      <c r="C4558" s="3"/>
      <c r="D4558" s="2" t="s">
        <v>7792</v>
      </c>
      <c r="E4558" s="5">
        <v>0.52063492063492</v>
      </c>
      <c r="F4558" s="2">
        <v>47.1135</v>
      </c>
    </row>
    <row r="4559" ht="18.0" customHeight="1">
      <c r="A4559" s="4" t="s">
        <v>9227</v>
      </c>
      <c r="B4559" s="4" t="s">
        <v>9228</v>
      </c>
      <c r="C4559" s="3"/>
      <c r="D4559" s="2" t="s">
        <v>7792</v>
      </c>
      <c r="E4559" s="5">
        <v>0.52063492063492</v>
      </c>
      <c r="F4559" s="2">
        <v>47.1135</v>
      </c>
    </row>
    <row r="4560" ht="18.0" customHeight="1">
      <c r="A4560" s="4" t="s">
        <v>9229</v>
      </c>
      <c r="B4560" s="4" t="s">
        <v>9230</v>
      </c>
      <c r="C4560" s="3"/>
      <c r="D4560" s="2" t="s">
        <v>7792</v>
      </c>
      <c r="E4560" s="5">
        <v>0.52063492063492</v>
      </c>
      <c r="F4560" s="2">
        <v>47.1135</v>
      </c>
    </row>
    <row r="4561" ht="18.0" customHeight="1">
      <c r="A4561" s="4" t="s">
        <v>9231</v>
      </c>
      <c r="B4561" s="4" t="s">
        <v>9232</v>
      </c>
      <c r="C4561" s="3"/>
      <c r="D4561" s="2" t="s">
        <v>7792</v>
      </c>
      <c r="E4561" s="5">
        <v>0.52063492063492</v>
      </c>
      <c r="F4561" s="2">
        <v>47.1135</v>
      </c>
    </row>
    <row r="4562" ht="18.0" customHeight="1">
      <c r="A4562" s="4" t="s">
        <v>9233</v>
      </c>
      <c r="B4562" s="4" t="s">
        <v>9234</v>
      </c>
      <c r="C4562" s="3"/>
      <c r="D4562" s="2" t="s">
        <v>7792</v>
      </c>
      <c r="E4562" s="5">
        <v>0.52063492063492</v>
      </c>
      <c r="F4562" s="2">
        <v>47.1135</v>
      </c>
    </row>
    <row r="4563" ht="18.0" customHeight="1">
      <c r="A4563" s="4" t="s">
        <v>9235</v>
      </c>
      <c r="B4563" s="4" t="s">
        <v>9236</v>
      </c>
      <c r="C4563" s="3"/>
      <c r="D4563" s="2" t="s">
        <v>7792</v>
      </c>
      <c r="E4563" s="5">
        <v>0.52063492063492</v>
      </c>
      <c r="F4563" s="2">
        <v>47.1135</v>
      </c>
    </row>
    <row r="4564" ht="18.0" customHeight="1">
      <c r="A4564" s="4" t="s">
        <v>9237</v>
      </c>
      <c r="B4564" s="4" t="s">
        <v>9238</v>
      </c>
      <c r="C4564" s="3"/>
      <c r="D4564" s="2" t="s">
        <v>7792</v>
      </c>
      <c r="E4564" s="5">
        <v>0.52063492063492</v>
      </c>
      <c r="F4564" s="2">
        <v>47.1135</v>
      </c>
    </row>
    <row r="4565" ht="18.0" customHeight="1">
      <c r="A4565" s="4" t="s">
        <v>9239</v>
      </c>
      <c r="B4565" s="4" t="s">
        <v>9240</v>
      </c>
      <c r="C4565" s="3"/>
      <c r="D4565" s="2" t="s">
        <v>7792</v>
      </c>
      <c r="E4565" s="5">
        <v>0.52063492063492</v>
      </c>
      <c r="F4565" s="2">
        <v>47.1135</v>
      </c>
    </row>
    <row r="4566" ht="18.0" customHeight="1">
      <c r="A4566" s="4" t="s">
        <v>9241</v>
      </c>
      <c r="B4566" s="4" t="s">
        <v>9242</v>
      </c>
      <c r="C4566" s="3"/>
      <c r="D4566" s="2" t="s">
        <v>7792</v>
      </c>
      <c r="E4566" s="5">
        <v>0.52063492063492</v>
      </c>
      <c r="F4566" s="2">
        <v>47.1135</v>
      </c>
    </row>
    <row r="4567" ht="18.0" customHeight="1">
      <c r="A4567" s="4" t="s">
        <v>9243</v>
      </c>
      <c r="B4567" s="4" t="s">
        <v>9244</v>
      </c>
      <c r="C4567" s="3"/>
      <c r="D4567" s="2" t="s">
        <v>7792</v>
      </c>
      <c r="E4567" s="5">
        <v>0.52063492063492</v>
      </c>
      <c r="F4567" s="2">
        <v>47.1135</v>
      </c>
    </row>
    <row r="4568" ht="18.0" customHeight="1">
      <c r="A4568" s="4" t="s">
        <v>9245</v>
      </c>
      <c r="B4568" s="4" t="s">
        <v>9246</v>
      </c>
      <c r="C4568" s="3"/>
      <c r="D4568" s="2" t="s">
        <v>7792</v>
      </c>
      <c r="E4568" s="5">
        <v>0.52063492063492</v>
      </c>
      <c r="F4568" s="2">
        <v>47.1135</v>
      </c>
    </row>
    <row r="4569" ht="18.0" customHeight="1">
      <c r="A4569" s="4" t="s">
        <v>9247</v>
      </c>
      <c r="B4569" s="4" t="s">
        <v>9248</v>
      </c>
      <c r="C4569" s="3"/>
      <c r="D4569" s="2" t="s">
        <v>7792</v>
      </c>
      <c r="E4569" s="5">
        <v>0.52063492063492</v>
      </c>
      <c r="F4569" s="2">
        <v>47.1135</v>
      </c>
    </row>
    <row r="4570" ht="18.0" customHeight="1">
      <c r="A4570" s="4" t="s">
        <v>9249</v>
      </c>
      <c r="B4570" s="4" t="s">
        <v>9250</v>
      </c>
      <c r="C4570" s="3"/>
      <c r="D4570" s="2" t="s">
        <v>7792</v>
      </c>
      <c r="E4570" s="5">
        <v>0.52063492063492</v>
      </c>
      <c r="F4570" s="2">
        <v>47.1135</v>
      </c>
    </row>
    <row r="4571" ht="18.0" customHeight="1">
      <c r="A4571" s="4" t="s">
        <v>9251</v>
      </c>
      <c r="B4571" s="4" t="s">
        <v>9252</v>
      </c>
      <c r="C4571" s="3"/>
      <c r="D4571" s="2" t="s">
        <v>7792</v>
      </c>
      <c r="E4571" s="5">
        <v>0.52063492063492</v>
      </c>
      <c r="F4571" s="2">
        <v>47.1135</v>
      </c>
    </row>
    <row r="4572" ht="18.0" customHeight="1">
      <c r="A4572" s="4" t="s">
        <v>9253</v>
      </c>
      <c r="B4572" s="4" t="s">
        <v>9254</v>
      </c>
      <c r="C4572" s="3"/>
      <c r="D4572" s="2" t="s">
        <v>7792</v>
      </c>
      <c r="E4572" s="5">
        <v>0.52063492063492</v>
      </c>
      <c r="F4572" s="2">
        <v>47.1135</v>
      </c>
    </row>
    <row r="4573" ht="18.0" customHeight="1">
      <c r="A4573" s="4" t="s">
        <v>9255</v>
      </c>
      <c r="B4573" s="4" t="s">
        <v>9256</v>
      </c>
      <c r="C4573" s="3"/>
      <c r="D4573" s="2" t="s">
        <v>7792</v>
      </c>
      <c r="E4573" s="5">
        <v>0.52063492063492</v>
      </c>
      <c r="F4573" s="2">
        <v>47.1135</v>
      </c>
    </row>
    <row r="4574" ht="18.0" customHeight="1">
      <c r="A4574" s="4" t="s">
        <v>9257</v>
      </c>
      <c r="B4574" s="4" t="s">
        <v>9258</v>
      </c>
      <c r="C4574" s="3"/>
      <c r="D4574" s="2" t="s">
        <v>7792</v>
      </c>
      <c r="E4574" s="5">
        <v>0.52063492063492</v>
      </c>
      <c r="F4574" s="2">
        <v>47.1135</v>
      </c>
    </row>
    <row r="4575" ht="18.0" customHeight="1">
      <c r="A4575" s="4" t="s">
        <v>9259</v>
      </c>
      <c r="B4575" s="4" t="s">
        <v>9260</v>
      </c>
      <c r="C4575" s="3"/>
      <c r="D4575" s="2" t="s">
        <v>7792</v>
      </c>
      <c r="E4575" s="5">
        <v>0.52063492063492</v>
      </c>
      <c r="F4575" s="2">
        <v>47.1135</v>
      </c>
    </row>
    <row r="4576" ht="18.0" customHeight="1">
      <c r="A4576" s="4" t="s">
        <v>9261</v>
      </c>
      <c r="B4576" s="4" t="s">
        <v>9262</v>
      </c>
      <c r="C4576" s="3"/>
      <c r="D4576" s="2" t="s">
        <v>7792</v>
      </c>
      <c r="E4576" s="5">
        <v>0.52063492063492</v>
      </c>
      <c r="F4576" s="2">
        <v>47.1135</v>
      </c>
    </row>
    <row r="4577" ht="18.0" customHeight="1">
      <c r="A4577" s="4" t="s">
        <v>9263</v>
      </c>
      <c r="B4577" s="4" t="s">
        <v>9264</v>
      </c>
      <c r="C4577" s="3"/>
      <c r="D4577" s="2" t="s">
        <v>7792</v>
      </c>
      <c r="E4577" s="5">
        <v>0.52063492063492</v>
      </c>
      <c r="F4577" s="2">
        <v>47.1135</v>
      </c>
    </row>
    <row r="4578" ht="18.0" customHeight="1">
      <c r="A4578" s="4" t="s">
        <v>9265</v>
      </c>
      <c r="B4578" s="4" t="s">
        <v>9266</v>
      </c>
      <c r="C4578" s="3"/>
      <c r="D4578" s="2" t="s">
        <v>7792</v>
      </c>
      <c r="E4578" s="5">
        <v>0.52063492063492</v>
      </c>
      <c r="F4578" s="2">
        <v>47.1135</v>
      </c>
    </row>
    <row r="4579" ht="18.0" customHeight="1">
      <c r="A4579" s="4" t="s">
        <v>9267</v>
      </c>
      <c r="B4579" s="4" t="s">
        <v>9268</v>
      </c>
      <c r="C4579" s="3"/>
      <c r="D4579" s="2" t="s">
        <v>7792</v>
      </c>
      <c r="E4579" s="5">
        <v>0.52063492063492</v>
      </c>
      <c r="F4579" s="2">
        <v>47.1135</v>
      </c>
    </row>
    <row r="4580" ht="18.0" customHeight="1">
      <c r="A4580" s="4" t="s">
        <v>9269</v>
      </c>
      <c r="B4580" s="4" t="s">
        <v>9270</v>
      </c>
      <c r="C4580" s="3"/>
      <c r="D4580" s="2" t="s">
        <v>7792</v>
      </c>
      <c r="E4580" s="5">
        <v>0.52063492063492</v>
      </c>
      <c r="F4580" s="2">
        <v>47.1135</v>
      </c>
    </row>
    <row r="4581" ht="18.0" customHeight="1">
      <c r="A4581" s="4" t="s">
        <v>9271</v>
      </c>
      <c r="B4581" s="4" t="s">
        <v>9272</v>
      </c>
      <c r="C4581" s="3"/>
      <c r="D4581" s="2" t="s">
        <v>7792</v>
      </c>
      <c r="E4581" s="5">
        <v>0.52063492063492</v>
      </c>
      <c r="F4581" s="2">
        <v>47.1135</v>
      </c>
    </row>
    <row r="4582" ht="18.0" customHeight="1">
      <c r="A4582" s="4" t="s">
        <v>9273</v>
      </c>
      <c r="B4582" s="4" t="s">
        <v>9274</v>
      </c>
      <c r="C4582" s="3"/>
      <c r="D4582" s="2" t="s">
        <v>7792</v>
      </c>
      <c r="E4582" s="5">
        <v>0.52063492063492</v>
      </c>
      <c r="F4582" s="2">
        <v>47.1135</v>
      </c>
    </row>
    <row r="4583" ht="18.0" customHeight="1">
      <c r="A4583" s="4" t="s">
        <v>9275</v>
      </c>
      <c r="B4583" s="4" t="s">
        <v>9276</v>
      </c>
      <c r="C4583" s="3"/>
      <c r="D4583" s="2" t="s">
        <v>7792</v>
      </c>
      <c r="E4583" s="5">
        <v>0.52063492063492</v>
      </c>
      <c r="F4583" s="2">
        <v>47.1135</v>
      </c>
    </row>
    <row r="4584" ht="18.0" customHeight="1">
      <c r="A4584" s="4" t="s">
        <v>9277</v>
      </c>
      <c r="B4584" s="4" t="s">
        <v>9278</v>
      </c>
      <c r="C4584" s="3"/>
      <c r="D4584" s="2" t="s">
        <v>7792</v>
      </c>
      <c r="E4584" s="5">
        <v>0.52063492063492</v>
      </c>
      <c r="F4584" s="2">
        <v>47.1135</v>
      </c>
    </row>
    <row r="4585" ht="18.0" customHeight="1">
      <c r="A4585" s="4" t="s">
        <v>9279</v>
      </c>
      <c r="B4585" s="4" t="s">
        <v>9280</v>
      </c>
      <c r="C4585" s="3"/>
      <c r="D4585" s="2" t="s">
        <v>7792</v>
      </c>
      <c r="E4585" s="5">
        <v>0.52063492063492</v>
      </c>
      <c r="F4585" s="2">
        <v>47.1135</v>
      </c>
    </row>
    <row r="4586" ht="18.0" customHeight="1">
      <c r="A4586" s="4" t="s">
        <v>9281</v>
      </c>
      <c r="B4586" s="4" t="s">
        <v>9282</v>
      </c>
      <c r="C4586" s="3"/>
      <c r="D4586" s="2" t="s">
        <v>7792</v>
      </c>
      <c r="E4586" s="5">
        <v>0.52063492063492</v>
      </c>
      <c r="F4586" s="2">
        <v>47.1135</v>
      </c>
    </row>
    <row r="4587" ht="18.0" customHeight="1">
      <c r="A4587" s="4" t="s">
        <v>9283</v>
      </c>
      <c r="B4587" s="4" t="s">
        <v>9284</v>
      </c>
      <c r="C4587" s="3"/>
      <c r="D4587" s="2" t="s">
        <v>7792</v>
      </c>
      <c r="E4587" s="5">
        <v>0.52063492063492</v>
      </c>
      <c r="F4587" s="2">
        <v>47.1135</v>
      </c>
    </row>
    <row r="4588" ht="18.0" customHeight="1">
      <c r="A4588" s="4" t="s">
        <v>9285</v>
      </c>
      <c r="B4588" s="4" t="s">
        <v>9286</v>
      </c>
      <c r="C4588" s="3"/>
      <c r="D4588" s="2" t="s">
        <v>7792</v>
      </c>
      <c r="E4588" s="5">
        <v>0.52063492063492</v>
      </c>
      <c r="F4588" s="2">
        <v>47.1135</v>
      </c>
    </row>
    <row r="4589" ht="18.0" customHeight="1">
      <c r="A4589" s="4" t="s">
        <v>9287</v>
      </c>
      <c r="B4589" s="4" t="s">
        <v>9288</v>
      </c>
      <c r="C4589" s="3"/>
      <c r="D4589" s="2" t="s">
        <v>7792</v>
      </c>
      <c r="E4589" s="5">
        <v>0.52063492063492</v>
      </c>
      <c r="F4589" s="2">
        <v>47.1135</v>
      </c>
    </row>
    <row r="4590" ht="18.0" customHeight="1">
      <c r="A4590" s="4" t="s">
        <v>9289</v>
      </c>
      <c r="B4590" s="4" t="s">
        <v>9290</v>
      </c>
      <c r="C4590" s="3"/>
      <c r="D4590" s="2" t="s">
        <v>7792</v>
      </c>
      <c r="E4590" s="5">
        <v>0.52063492063492</v>
      </c>
      <c r="F4590" s="2">
        <v>47.1135</v>
      </c>
    </row>
    <row r="4591" ht="18.0" customHeight="1">
      <c r="A4591" s="4" t="s">
        <v>9291</v>
      </c>
      <c r="B4591" s="4" t="s">
        <v>9292</v>
      </c>
      <c r="C4591" s="3"/>
      <c r="D4591" s="2" t="s">
        <v>7792</v>
      </c>
      <c r="E4591" s="5">
        <v>0.52063492063492</v>
      </c>
      <c r="F4591" s="2">
        <v>47.1135</v>
      </c>
    </row>
    <row r="4592" ht="18.0" customHeight="1">
      <c r="A4592" s="4" t="s">
        <v>9293</v>
      </c>
      <c r="B4592" s="4" t="s">
        <v>9294</v>
      </c>
      <c r="C4592" s="3"/>
      <c r="D4592" s="2" t="s">
        <v>7792</v>
      </c>
      <c r="E4592" s="5">
        <v>0.52063492063492</v>
      </c>
      <c r="F4592" s="2">
        <v>47.1135</v>
      </c>
    </row>
    <row r="4593" ht="18.0" customHeight="1">
      <c r="A4593" s="4" t="s">
        <v>9295</v>
      </c>
      <c r="B4593" s="4" t="s">
        <v>9296</v>
      </c>
      <c r="C4593" s="3"/>
      <c r="D4593" s="2" t="s">
        <v>7792</v>
      </c>
      <c r="E4593" s="5">
        <v>0.52063492063492</v>
      </c>
      <c r="F4593" s="2">
        <v>47.1135</v>
      </c>
    </row>
    <row r="4594" ht="18.0" customHeight="1">
      <c r="A4594" s="4" t="s">
        <v>9297</v>
      </c>
      <c r="B4594" s="4" t="s">
        <v>9298</v>
      </c>
      <c r="C4594" s="3"/>
      <c r="D4594" s="2" t="s">
        <v>7792</v>
      </c>
      <c r="E4594" s="5">
        <v>0.52063492063492</v>
      </c>
      <c r="F4594" s="2">
        <v>47.1135</v>
      </c>
    </row>
    <row r="4595" ht="18.0" customHeight="1">
      <c r="A4595" s="4" t="s">
        <v>9299</v>
      </c>
      <c r="B4595" s="4" t="s">
        <v>9300</v>
      </c>
      <c r="C4595" s="3"/>
      <c r="D4595" s="2" t="s">
        <v>7792</v>
      </c>
      <c r="E4595" s="5">
        <v>0.52063492063492</v>
      </c>
      <c r="F4595" s="2">
        <v>47.1135</v>
      </c>
    </row>
    <row r="4596" ht="18.0" customHeight="1">
      <c r="A4596" s="4" t="s">
        <v>9301</v>
      </c>
      <c r="B4596" s="4" t="s">
        <v>9302</v>
      </c>
      <c r="C4596" s="3"/>
      <c r="D4596" s="2" t="s">
        <v>7792</v>
      </c>
      <c r="E4596" s="5">
        <v>0.52063492063492</v>
      </c>
      <c r="F4596" s="2">
        <v>47.1135</v>
      </c>
    </row>
    <row r="4597" ht="18.0" customHeight="1">
      <c r="A4597" s="4" t="s">
        <v>9303</v>
      </c>
      <c r="B4597" s="4" t="s">
        <v>9304</v>
      </c>
      <c r="C4597" s="3"/>
      <c r="D4597" s="2" t="s">
        <v>7792</v>
      </c>
      <c r="E4597" s="5">
        <v>0.52063492063492</v>
      </c>
      <c r="F4597" s="2">
        <v>47.1135</v>
      </c>
    </row>
    <row r="4598" ht="18.0" customHeight="1">
      <c r="A4598" s="4" t="s">
        <v>9305</v>
      </c>
      <c r="B4598" s="4" t="s">
        <v>9306</v>
      </c>
      <c r="C4598" s="3"/>
      <c r="D4598" s="2" t="s">
        <v>7792</v>
      </c>
      <c r="E4598" s="5">
        <v>0.52063492063492</v>
      </c>
      <c r="F4598" s="2">
        <v>47.1135</v>
      </c>
    </row>
    <row r="4599" ht="18.0" customHeight="1">
      <c r="A4599" s="4" t="s">
        <v>9307</v>
      </c>
      <c r="B4599" s="4" t="s">
        <v>9308</v>
      </c>
      <c r="C4599" s="3"/>
      <c r="D4599" s="2" t="s">
        <v>7792</v>
      </c>
      <c r="E4599" s="5">
        <v>0.52063492063492</v>
      </c>
      <c r="F4599" s="2">
        <v>47.1135</v>
      </c>
    </row>
    <row r="4600" ht="18.0" customHeight="1">
      <c r="A4600" s="4" t="s">
        <v>9309</v>
      </c>
      <c r="B4600" s="4" t="s">
        <v>9310</v>
      </c>
      <c r="C4600" s="3"/>
      <c r="D4600" s="2" t="s">
        <v>7792</v>
      </c>
      <c r="E4600" s="5">
        <v>0.52063492063492</v>
      </c>
      <c r="F4600" s="2">
        <v>47.1135</v>
      </c>
    </row>
    <row r="4601" ht="18.0" customHeight="1">
      <c r="A4601" s="4" t="s">
        <v>9311</v>
      </c>
      <c r="B4601" s="4" t="s">
        <v>9312</v>
      </c>
      <c r="C4601" s="3"/>
      <c r="D4601" s="2" t="s">
        <v>7792</v>
      </c>
      <c r="E4601" s="5">
        <v>0.52063492063492</v>
      </c>
      <c r="F4601" s="2">
        <v>47.1135</v>
      </c>
    </row>
    <row r="4602" ht="18.0" customHeight="1">
      <c r="A4602" s="4" t="s">
        <v>9313</v>
      </c>
      <c r="B4602" s="4" t="s">
        <v>9314</v>
      </c>
      <c r="C4602" s="3"/>
      <c r="D4602" s="2" t="s">
        <v>7792</v>
      </c>
      <c r="E4602" s="5">
        <v>0.52063492063492</v>
      </c>
      <c r="F4602" s="2">
        <v>47.1135</v>
      </c>
    </row>
    <row r="4603" ht="18.0" customHeight="1">
      <c r="A4603" s="4" t="s">
        <v>9315</v>
      </c>
      <c r="B4603" s="4" t="s">
        <v>9316</v>
      </c>
      <c r="C4603" s="3"/>
      <c r="D4603" s="2" t="s">
        <v>7792</v>
      </c>
      <c r="E4603" s="5">
        <v>0.52063492063492</v>
      </c>
      <c r="F4603" s="2">
        <v>47.1135</v>
      </c>
    </row>
    <row r="4604" ht="18.0" customHeight="1">
      <c r="A4604" s="4" t="s">
        <v>9317</v>
      </c>
      <c r="B4604" s="4" t="s">
        <v>9318</v>
      </c>
      <c r="C4604" s="3"/>
      <c r="D4604" s="2" t="s">
        <v>7792</v>
      </c>
      <c r="E4604" s="5">
        <v>0.52063492063492</v>
      </c>
      <c r="F4604" s="2">
        <v>47.1135</v>
      </c>
    </row>
    <row r="4605" ht="18.0" customHeight="1">
      <c r="A4605" s="4" t="s">
        <v>9319</v>
      </c>
      <c r="B4605" s="4" t="s">
        <v>9320</v>
      </c>
      <c r="C4605" s="3"/>
      <c r="D4605" s="2" t="s">
        <v>7792</v>
      </c>
      <c r="E4605" s="5">
        <v>0.52063492063492</v>
      </c>
      <c r="F4605" s="2">
        <v>47.1135</v>
      </c>
    </row>
    <row r="4606" ht="18.0" customHeight="1">
      <c r="A4606" s="4" t="s">
        <v>9321</v>
      </c>
      <c r="B4606" s="4" t="s">
        <v>9322</v>
      </c>
      <c r="C4606" s="3"/>
      <c r="D4606" s="2" t="s">
        <v>7792</v>
      </c>
      <c r="E4606" s="5">
        <v>0.52063492063492</v>
      </c>
      <c r="F4606" s="2">
        <v>47.1135</v>
      </c>
    </row>
    <row r="4607" ht="18.0" customHeight="1">
      <c r="A4607" s="4" t="s">
        <v>9323</v>
      </c>
      <c r="B4607" s="4" t="s">
        <v>9324</v>
      </c>
      <c r="C4607" s="3"/>
      <c r="D4607" s="2" t="s">
        <v>7792</v>
      </c>
      <c r="E4607" s="5">
        <v>0.52063492063492</v>
      </c>
      <c r="F4607" s="2">
        <v>47.1135</v>
      </c>
    </row>
    <row r="4608" ht="18.0" customHeight="1">
      <c r="A4608" s="4" t="s">
        <v>9325</v>
      </c>
      <c r="B4608" s="4" t="s">
        <v>9326</v>
      </c>
      <c r="C4608" s="3"/>
      <c r="D4608" s="2" t="s">
        <v>7792</v>
      </c>
      <c r="E4608" s="5">
        <v>0.52063492063492</v>
      </c>
      <c r="F4608" s="2">
        <v>47.1135</v>
      </c>
    </row>
    <row r="4609" ht="18.0" customHeight="1">
      <c r="A4609" s="4" t="s">
        <v>9327</v>
      </c>
      <c r="B4609" s="4" t="s">
        <v>9328</v>
      </c>
      <c r="C4609" s="3"/>
      <c r="D4609" s="2" t="s">
        <v>7792</v>
      </c>
      <c r="E4609" s="5">
        <v>0.52063492063492</v>
      </c>
      <c r="F4609" s="2">
        <v>47.1135</v>
      </c>
    </row>
    <row r="4610" ht="18.0" customHeight="1">
      <c r="A4610" s="4" t="s">
        <v>9329</v>
      </c>
      <c r="B4610" s="4" t="s">
        <v>9330</v>
      </c>
      <c r="C4610" s="3"/>
      <c r="D4610" s="2" t="s">
        <v>7792</v>
      </c>
      <c r="E4610" s="5">
        <v>0.52063492063492</v>
      </c>
      <c r="F4610" s="2">
        <v>47.1135</v>
      </c>
    </row>
    <row r="4611" ht="18.0" customHeight="1">
      <c r="A4611" s="4" t="s">
        <v>9331</v>
      </c>
      <c r="B4611" s="4" t="s">
        <v>9332</v>
      </c>
      <c r="C4611" s="3"/>
      <c r="D4611" s="2" t="s">
        <v>7792</v>
      </c>
      <c r="E4611" s="5">
        <v>0.52063492063492</v>
      </c>
      <c r="F4611" s="2">
        <v>47.1135</v>
      </c>
    </row>
    <row r="4612" ht="18.0" customHeight="1">
      <c r="A4612" s="4" t="s">
        <v>9333</v>
      </c>
      <c r="B4612" s="4" t="s">
        <v>9334</v>
      </c>
      <c r="C4612" s="3"/>
      <c r="D4612" s="2" t="s">
        <v>7792</v>
      </c>
      <c r="E4612" s="5">
        <v>0.52063492063492</v>
      </c>
      <c r="F4612" s="2">
        <v>47.1135</v>
      </c>
    </row>
    <row r="4613" ht="18.0" customHeight="1">
      <c r="A4613" s="4" t="s">
        <v>9335</v>
      </c>
      <c r="B4613" s="4" t="s">
        <v>9336</v>
      </c>
      <c r="C4613" s="3"/>
      <c r="D4613" s="2" t="s">
        <v>7792</v>
      </c>
      <c r="E4613" s="5">
        <v>0.52063492063492</v>
      </c>
      <c r="F4613" s="2">
        <v>47.1135</v>
      </c>
    </row>
    <row r="4614" ht="18.0" customHeight="1">
      <c r="A4614" s="4" t="s">
        <v>9337</v>
      </c>
      <c r="B4614" s="4" t="s">
        <v>9338</v>
      </c>
      <c r="C4614" s="3"/>
      <c r="D4614" s="2" t="s">
        <v>7792</v>
      </c>
      <c r="E4614" s="5">
        <v>0.52063492063492</v>
      </c>
      <c r="F4614" s="2">
        <v>47.1135</v>
      </c>
    </row>
    <row r="4615" ht="18.0" customHeight="1">
      <c r="A4615" s="4" t="s">
        <v>9339</v>
      </c>
      <c r="B4615" s="4" t="s">
        <v>9340</v>
      </c>
      <c r="C4615" s="3"/>
      <c r="D4615" s="2" t="s">
        <v>7792</v>
      </c>
      <c r="E4615" s="5">
        <v>0.52063492063492</v>
      </c>
      <c r="F4615" s="2">
        <v>47.1135</v>
      </c>
    </row>
    <row r="4616" ht="18.0" customHeight="1">
      <c r="A4616" s="4" t="s">
        <v>9341</v>
      </c>
      <c r="B4616" s="4" t="s">
        <v>9342</v>
      </c>
      <c r="C4616" s="3"/>
      <c r="D4616" s="2" t="s">
        <v>7792</v>
      </c>
      <c r="E4616" s="5">
        <v>0.52063492063492</v>
      </c>
      <c r="F4616" s="2">
        <v>47.1135</v>
      </c>
    </row>
    <row r="4617" ht="18.0" customHeight="1">
      <c r="A4617" s="4" t="s">
        <v>9343</v>
      </c>
      <c r="B4617" s="4" t="s">
        <v>9344</v>
      </c>
      <c r="C4617" s="3"/>
      <c r="D4617" s="2" t="s">
        <v>7792</v>
      </c>
      <c r="E4617" s="5">
        <v>0.52063492063492</v>
      </c>
      <c r="F4617" s="2">
        <v>47.1135</v>
      </c>
    </row>
    <row r="4618" ht="18.0" customHeight="1">
      <c r="A4618" s="4" t="s">
        <v>9345</v>
      </c>
      <c r="B4618" s="4" t="s">
        <v>9346</v>
      </c>
      <c r="C4618" s="3"/>
      <c r="D4618" s="2" t="s">
        <v>7792</v>
      </c>
      <c r="E4618" s="5">
        <v>0.52063492063492</v>
      </c>
      <c r="F4618" s="2">
        <v>47.1135</v>
      </c>
    </row>
    <row r="4619" ht="18.0" customHeight="1">
      <c r="A4619" s="4" t="s">
        <v>9347</v>
      </c>
      <c r="B4619" s="4" t="s">
        <v>9348</v>
      </c>
      <c r="C4619" s="3"/>
      <c r="D4619" s="2" t="s">
        <v>7792</v>
      </c>
      <c r="E4619" s="5">
        <v>0.52063492063492</v>
      </c>
      <c r="F4619" s="2">
        <v>47.1135</v>
      </c>
    </row>
    <row r="4620" ht="18.0" customHeight="1">
      <c r="A4620" s="4" t="s">
        <v>9349</v>
      </c>
      <c r="B4620" s="4" t="s">
        <v>9350</v>
      </c>
      <c r="C4620" s="3"/>
      <c r="D4620" s="2" t="s">
        <v>7792</v>
      </c>
      <c r="E4620" s="5">
        <v>0.52063492063492</v>
      </c>
      <c r="F4620" s="2">
        <v>47.1135</v>
      </c>
    </row>
    <row r="4621" ht="18.0" customHeight="1">
      <c r="A4621" s="4" t="s">
        <v>9351</v>
      </c>
      <c r="B4621" s="4" t="s">
        <v>9352</v>
      </c>
      <c r="C4621" s="3"/>
      <c r="D4621" s="2" t="s">
        <v>7792</v>
      </c>
      <c r="E4621" s="5">
        <v>0.52063492063492</v>
      </c>
      <c r="F4621" s="2">
        <v>47.1135</v>
      </c>
    </row>
    <row r="4622" ht="18.0" customHeight="1">
      <c r="A4622" s="4" t="s">
        <v>9353</v>
      </c>
      <c r="B4622" s="4" t="s">
        <v>9354</v>
      </c>
      <c r="C4622" s="3"/>
      <c r="D4622" s="2" t="s">
        <v>7792</v>
      </c>
      <c r="E4622" s="5">
        <v>0.52063492063492</v>
      </c>
      <c r="F4622" s="2">
        <v>47.1135</v>
      </c>
    </row>
    <row r="4623" ht="18.0" customHeight="1">
      <c r="A4623" s="4" t="s">
        <v>9355</v>
      </c>
      <c r="B4623" s="4" t="s">
        <v>9356</v>
      </c>
      <c r="C4623" s="3"/>
      <c r="D4623" s="2" t="s">
        <v>7792</v>
      </c>
      <c r="E4623" s="5">
        <v>0.52063492063492</v>
      </c>
      <c r="F4623" s="2">
        <v>47.1135</v>
      </c>
    </row>
    <row r="4624" ht="18.0" customHeight="1">
      <c r="A4624" s="4" t="s">
        <v>9357</v>
      </c>
      <c r="B4624" s="4" t="s">
        <v>9358</v>
      </c>
      <c r="C4624" s="3"/>
      <c r="D4624" s="2" t="s">
        <v>7792</v>
      </c>
      <c r="E4624" s="5">
        <v>0.52063492063492</v>
      </c>
      <c r="F4624" s="2">
        <v>47.1135</v>
      </c>
    </row>
    <row r="4625" ht="18.0" customHeight="1">
      <c r="A4625" s="4" t="s">
        <v>9359</v>
      </c>
      <c r="B4625" s="4" t="s">
        <v>9360</v>
      </c>
      <c r="C4625" s="3"/>
      <c r="D4625" s="2" t="s">
        <v>7792</v>
      </c>
      <c r="E4625" s="5">
        <v>0.52063492063492</v>
      </c>
      <c r="F4625" s="2">
        <v>47.1135</v>
      </c>
    </row>
    <row r="4626" ht="18.0" customHeight="1">
      <c r="A4626" s="4" t="s">
        <v>9361</v>
      </c>
      <c r="B4626" s="4" t="s">
        <v>9362</v>
      </c>
      <c r="C4626" s="3"/>
      <c r="D4626" s="2" t="s">
        <v>7792</v>
      </c>
      <c r="E4626" s="5">
        <v>0.52063492063492</v>
      </c>
      <c r="F4626" s="2">
        <v>47.1135</v>
      </c>
    </row>
    <row r="4627" ht="18.0" customHeight="1">
      <c r="A4627" s="4" t="s">
        <v>9363</v>
      </c>
      <c r="B4627" s="4" t="s">
        <v>9364</v>
      </c>
      <c r="C4627" s="3"/>
      <c r="D4627" s="2" t="s">
        <v>7792</v>
      </c>
      <c r="E4627" s="5">
        <v>0.52063492063492</v>
      </c>
      <c r="F4627" s="2">
        <v>47.1135</v>
      </c>
    </row>
    <row r="4628" ht="18.0" customHeight="1">
      <c r="A4628" s="4" t="s">
        <v>9365</v>
      </c>
      <c r="B4628" s="4" t="s">
        <v>9366</v>
      </c>
      <c r="C4628" s="3"/>
      <c r="D4628" s="2" t="s">
        <v>7792</v>
      </c>
      <c r="E4628" s="5">
        <v>0.52063492063492</v>
      </c>
      <c r="F4628" s="2">
        <v>47.1135</v>
      </c>
    </row>
    <row r="4629" ht="18.0" customHeight="1">
      <c r="A4629" s="4" t="s">
        <v>9367</v>
      </c>
      <c r="B4629" s="4" t="s">
        <v>9368</v>
      </c>
      <c r="C4629" s="3"/>
      <c r="D4629" s="2" t="s">
        <v>7792</v>
      </c>
      <c r="E4629" s="5">
        <v>0.52063492063492</v>
      </c>
      <c r="F4629" s="2">
        <v>47.1135</v>
      </c>
    </row>
    <row r="4630" ht="18.0" customHeight="1">
      <c r="A4630" s="4" t="s">
        <v>9369</v>
      </c>
      <c r="B4630" s="4" t="s">
        <v>9370</v>
      </c>
      <c r="C4630" s="3"/>
      <c r="D4630" s="2" t="s">
        <v>7792</v>
      </c>
      <c r="E4630" s="5">
        <v>0.52063492063492</v>
      </c>
      <c r="F4630" s="2">
        <v>47.1135</v>
      </c>
    </row>
    <row r="4631" ht="18.0" customHeight="1">
      <c r="A4631" s="4" t="s">
        <v>9371</v>
      </c>
      <c r="B4631" s="4" t="s">
        <v>9372</v>
      </c>
      <c r="C4631" s="3"/>
      <c r="D4631" s="2" t="s">
        <v>7792</v>
      </c>
      <c r="E4631" s="5">
        <v>0.52063492063492</v>
      </c>
      <c r="F4631" s="2">
        <v>47.1135</v>
      </c>
    </row>
    <row r="4632" ht="18.0" customHeight="1">
      <c r="A4632" s="4" t="s">
        <v>9373</v>
      </c>
      <c r="B4632" s="4" t="s">
        <v>9374</v>
      </c>
      <c r="C4632" s="3"/>
      <c r="D4632" s="2" t="s">
        <v>7792</v>
      </c>
      <c r="E4632" s="5">
        <v>0.52063492063492</v>
      </c>
      <c r="F4632" s="2">
        <v>47.1135</v>
      </c>
    </row>
    <row r="4633" ht="18.0" customHeight="1">
      <c r="A4633" s="4" t="s">
        <v>9375</v>
      </c>
      <c r="B4633" s="4" t="s">
        <v>9376</v>
      </c>
      <c r="C4633" s="3"/>
      <c r="D4633" s="2" t="s">
        <v>7792</v>
      </c>
      <c r="E4633" s="5">
        <v>0.52063492063492</v>
      </c>
      <c r="F4633" s="2">
        <v>47.1135</v>
      </c>
    </row>
    <row r="4634" ht="18.0" customHeight="1">
      <c r="A4634" s="4" t="s">
        <v>9377</v>
      </c>
      <c r="B4634" s="4" t="s">
        <v>9378</v>
      </c>
      <c r="C4634" s="3"/>
      <c r="D4634" s="2" t="s">
        <v>7792</v>
      </c>
      <c r="E4634" s="5">
        <v>0.52063492063492</v>
      </c>
      <c r="F4634" s="2">
        <v>47.1135</v>
      </c>
    </row>
    <row r="4635" ht="18.0" customHeight="1">
      <c r="A4635" s="4" t="s">
        <v>9379</v>
      </c>
      <c r="B4635" s="4" t="s">
        <v>9380</v>
      </c>
      <c r="C4635" s="3"/>
      <c r="D4635" s="2" t="s">
        <v>7792</v>
      </c>
      <c r="E4635" s="5">
        <v>0.52063492063492</v>
      </c>
      <c r="F4635" s="2">
        <v>47.1135</v>
      </c>
    </row>
    <row r="4636" ht="18.0" customHeight="1">
      <c r="A4636" s="4" t="s">
        <v>9381</v>
      </c>
      <c r="B4636" s="4" t="s">
        <v>9382</v>
      </c>
      <c r="C4636" s="3"/>
      <c r="D4636" s="2" t="s">
        <v>7792</v>
      </c>
      <c r="E4636" s="5">
        <v>0.52063492063492</v>
      </c>
      <c r="F4636" s="2">
        <v>47.1135</v>
      </c>
    </row>
    <row r="4637" ht="18.0" customHeight="1">
      <c r="A4637" s="4" t="s">
        <v>9383</v>
      </c>
      <c r="B4637" s="4" t="s">
        <v>9384</v>
      </c>
      <c r="C4637" s="3"/>
      <c r="D4637" s="2" t="s">
        <v>7792</v>
      </c>
      <c r="E4637" s="5">
        <v>0.52063492063492</v>
      </c>
      <c r="F4637" s="2">
        <v>47.1135</v>
      </c>
    </row>
    <row r="4638" ht="18.0" customHeight="1">
      <c r="A4638" s="4" t="s">
        <v>9385</v>
      </c>
      <c r="B4638" s="4" t="s">
        <v>9386</v>
      </c>
      <c r="C4638" s="3"/>
      <c r="D4638" s="2" t="s">
        <v>7792</v>
      </c>
      <c r="E4638" s="5">
        <v>0.52063492063492</v>
      </c>
      <c r="F4638" s="2">
        <v>47.1135</v>
      </c>
    </row>
    <row r="4639" ht="18.0" customHeight="1">
      <c r="A4639" s="4" t="s">
        <v>9387</v>
      </c>
      <c r="B4639" s="4" t="s">
        <v>9388</v>
      </c>
      <c r="C4639" s="3"/>
      <c r="D4639" s="2" t="s">
        <v>7792</v>
      </c>
      <c r="E4639" s="5">
        <v>0.52063492063492</v>
      </c>
      <c r="F4639" s="2">
        <v>47.1135</v>
      </c>
    </row>
    <row r="4640" ht="18.0" customHeight="1">
      <c r="A4640" s="4" t="s">
        <v>9389</v>
      </c>
      <c r="B4640" s="4" t="s">
        <v>9390</v>
      </c>
      <c r="C4640" s="3"/>
      <c r="D4640" s="2" t="s">
        <v>7792</v>
      </c>
      <c r="E4640" s="5">
        <v>0.52063492063492</v>
      </c>
      <c r="F4640" s="2">
        <v>47.1135</v>
      </c>
    </row>
    <row r="4641" ht="18.0" customHeight="1">
      <c r="A4641" s="4" t="s">
        <v>9391</v>
      </c>
      <c r="B4641" s="4" t="s">
        <v>9392</v>
      </c>
      <c r="C4641" s="3"/>
      <c r="D4641" s="2" t="s">
        <v>7792</v>
      </c>
      <c r="E4641" s="5">
        <v>0.52063492063492</v>
      </c>
      <c r="F4641" s="2">
        <v>47.1135</v>
      </c>
    </row>
    <row r="4642" ht="18.0" customHeight="1">
      <c r="A4642" s="4" t="s">
        <v>9393</v>
      </c>
      <c r="B4642" s="4" t="s">
        <v>9394</v>
      </c>
      <c r="C4642" s="3"/>
      <c r="D4642" s="2" t="s">
        <v>7792</v>
      </c>
      <c r="E4642" s="5">
        <v>0.52063492063492</v>
      </c>
      <c r="F4642" s="2">
        <v>47.1135</v>
      </c>
    </row>
    <row r="4643" ht="18.0" customHeight="1">
      <c r="A4643" s="4" t="s">
        <v>9395</v>
      </c>
      <c r="B4643" s="4" t="s">
        <v>9396</v>
      </c>
      <c r="C4643" s="3"/>
      <c r="D4643" s="2" t="s">
        <v>7792</v>
      </c>
      <c r="E4643" s="5">
        <v>0.52063492063492</v>
      </c>
      <c r="F4643" s="2">
        <v>47.1135</v>
      </c>
    </row>
    <row r="4644" ht="18.0" customHeight="1">
      <c r="A4644" s="4" t="s">
        <v>9397</v>
      </c>
      <c r="B4644" s="4" t="s">
        <v>9398</v>
      </c>
      <c r="C4644" s="3"/>
      <c r="D4644" s="2" t="s">
        <v>7792</v>
      </c>
      <c r="E4644" s="5">
        <v>0.52063492063492</v>
      </c>
      <c r="F4644" s="2">
        <v>47.1135</v>
      </c>
    </row>
    <row r="4645" ht="18.0" customHeight="1">
      <c r="A4645" s="4" t="s">
        <v>9399</v>
      </c>
      <c r="B4645" s="4" t="s">
        <v>9400</v>
      </c>
      <c r="C4645" s="3"/>
      <c r="D4645" s="2" t="s">
        <v>7792</v>
      </c>
      <c r="E4645" s="5">
        <v>0.52063492063492</v>
      </c>
      <c r="F4645" s="2">
        <v>47.1135</v>
      </c>
    </row>
    <row r="4646" ht="18.0" customHeight="1">
      <c r="A4646" s="4" t="s">
        <v>9401</v>
      </c>
      <c r="B4646" s="4" t="s">
        <v>9402</v>
      </c>
      <c r="C4646" s="3"/>
      <c r="D4646" s="2" t="s">
        <v>7792</v>
      </c>
      <c r="E4646" s="5">
        <v>0.52063492063492</v>
      </c>
      <c r="F4646" s="2">
        <v>47.1135</v>
      </c>
    </row>
    <row r="4647" ht="18.0" customHeight="1">
      <c r="A4647" s="4" t="s">
        <v>9403</v>
      </c>
      <c r="B4647" s="4" t="s">
        <v>9404</v>
      </c>
      <c r="C4647" s="3"/>
      <c r="D4647" s="2" t="s">
        <v>7792</v>
      </c>
      <c r="E4647" s="5">
        <v>0.52063492063492</v>
      </c>
      <c r="F4647" s="2">
        <v>47.1135</v>
      </c>
    </row>
    <row r="4648" ht="18.0" customHeight="1">
      <c r="A4648" s="4" t="s">
        <v>9405</v>
      </c>
      <c r="B4648" s="4" t="s">
        <v>9406</v>
      </c>
      <c r="C4648" s="3"/>
      <c r="D4648" s="2" t="s">
        <v>7792</v>
      </c>
      <c r="E4648" s="5">
        <v>0.52063492063492</v>
      </c>
      <c r="F4648" s="2">
        <v>47.1135</v>
      </c>
    </row>
    <row r="4649" ht="18.0" customHeight="1">
      <c r="A4649" s="4" t="s">
        <v>9407</v>
      </c>
      <c r="B4649" s="4" t="s">
        <v>9408</v>
      </c>
      <c r="C4649" s="3"/>
      <c r="D4649" s="2" t="s">
        <v>7792</v>
      </c>
      <c r="E4649" s="5">
        <v>0.52063492063492</v>
      </c>
      <c r="F4649" s="2">
        <v>47.1135</v>
      </c>
    </row>
    <row r="4650" ht="18.0" customHeight="1">
      <c r="A4650" s="4" t="s">
        <v>9409</v>
      </c>
      <c r="B4650" s="4" t="s">
        <v>9410</v>
      </c>
      <c r="C4650" s="3"/>
      <c r="D4650" s="2" t="s">
        <v>7792</v>
      </c>
      <c r="E4650" s="5">
        <v>0.52063492063492</v>
      </c>
      <c r="F4650" s="2">
        <v>47.1135</v>
      </c>
    </row>
    <row r="4651" ht="18.0" customHeight="1">
      <c r="A4651" s="4" t="s">
        <v>9411</v>
      </c>
      <c r="B4651" s="4" t="s">
        <v>9412</v>
      </c>
      <c r="C4651" s="3"/>
      <c r="D4651" s="2" t="s">
        <v>7792</v>
      </c>
      <c r="E4651" s="5">
        <v>0.52063492063492</v>
      </c>
      <c r="F4651" s="2">
        <v>47.1135</v>
      </c>
    </row>
    <row r="4652" ht="18.0" customHeight="1">
      <c r="A4652" s="4" t="s">
        <v>9413</v>
      </c>
      <c r="B4652" s="4" t="s">
        <v>9414</v>
      </c>
      <c r="C4652" s="3"/>
      <c r="D4652" s="2" t="s">
        <v>7792</v>
      </c>
      <c r="E4652" s="5">
        <v>0.52063492063492</v>
      </c>
      <c r="F4652" s="2">
        <v>47.1135</v>
      </c>
    </row>
    <row r="4653" ht="18.0" customHeight="1">
      <c r="A4653" s="4" t="s">
        <v>9415</v>
      </c>
      <c r="B4653" s="4" t="s">
        <v>9416</v>
      </c>
      <c r="C4653" s="3"/>
      <c r="D4653" s="2" t="s">
        <v>7792</v>
      </c>
      <c r="E4653" s="5">
        <v>0.52063492063492</v>
      </c>
      <c r="F4653" s="2">
        <v>47.1135</v>
      </c>
    </row>
    <row r="4654" ht="18.0" customHeight="1">
      <c r="A4654" s="4" t="s">
        <v>9417</v>
      </c>
      <c r="B4654" s="4" t="s">
        <v>9418</v>
      </c>
      <c r="C4654" s="3"/>
      <c r="D4654" s="2" t="s">
        <v>7792</v>
      </c>
      <c r="E4654" s="5">
        <v>0.52063492063492</v>
      </c>
      <c r="F4654" s="2">
        <v>47.1135</v>
      </c>
    </row>
    <row r="4655" ht="18.0" customHeight="1">
      <c r="A4655" s="4" t="s">
        <v>9419</v>
      </c>
      <c r="B4655" s="4" t="s">
        <v>9420</v>
      </c>
      <c r="C4655" s="3"/>
      <c r="D4655" s="2" t="s">
        <v>7792</v>
      </c>
      <c r="E4655" s="5">
        <v>0.52063492063492</v>
      </c>
      <c r="F4655" s="2">
        <v>47.1135</v>
      </c>
    </row>
    <row r="4656" ht="18.0" customHeight="1">
      <c r="A4656" s="4" t="s">
        <v>9421</v>
      </c>
      <c r="B4656" s="4" t="s">
        <v>9422</v>
      </c>
      <c r="C4656" s="3"/>
      <c r="D4656" s="2" t="s">
        <v>7792</v>
      </c>
      <c r="E4656" s="5">
        <v>0.52063492063492</v>
      </c>
      <c r="F4656" s="2">
        <v>47.1135</v>
      </c>
    </row>
    <row r="4657" ht="18.0" customHeight="1">
      <c r="A4657" s="4" t="s">
        <v>9423</v>
      </c>
      <c r="B4657" s="4" t="s">
        <v>9424</v>
      </c>
      <c r="C4657" s="3"/>
      <c r="D4657" s="2" t="s">
        <v>7792</v>
      </c>
      <c r="E4657" s="5">
        <v>0.52063492063492</v>
      </c>
      <c r="F4657" s="2">
        <v>47.1135</v>
      </c>
    </row>
    <row r="4658" ht="18.0" customHeight="1">
      <c r="A4658" s="4" t="s">
        <v>9425</v>
      </c>
      <c r="B4658" s="4" t="s">
        <v>9426</v>
      </c>
      <c r="C4658" s="3"/>
      <c r="D4658" s="2" t="s">
        <v>7792</v>
      </c>
      <c r="E4658" s="5">
        <v>0.52063492063492</v>
      </c>
      <c r="F4658" s="2">
        <v>47.1135</v>
      </c>
    </row>
    <row r="4659" ht="18.0" customHeight="1">
      <c r="A4659" s="4" t="s">
        <v>9427</v>
      </c>
      <c r="B4659" s="4" t="s">
        <v>9428</v>
      </c>
      <c r="C4659" s="3"/>
      <c r="D4659" s="2" t="s">
        <v>7792</v>
      </c>
      <c r="E4659" s="5">
        <v>0.52063492063492</v>
      </c>
      <c r="F4659" s="2">
        <v>47.1135</v>
      </c>
    </row>
    <row r="4660" ht="18.0" customHeight="1">
      <c r="A4660" s="4" t="s">
        <v>9429</v>
      </c>
      <c r="B4660" s="4" t="s">
        <v>9430</v>
      </c>
      <c r="C4660" s="3"/>
      <c r="D4660" s="2" t="s">
        <v>7792</v>
      </c>
      <c r="E4660" s="5">
        <v>0.52063492063492</v>
      </c>
      <c r="F4660" s="2">
        <v>47.1135</v>
      </c>
    </row>
    <row r="4661" ht="18.0" customHeight="1">
      <c r="A4661" s="4" t="s">
        <v>9431</v>
      </c>
      <c r="B4661" s="4" t="s">
        <v>9432</v>
      </c>
      <c r="C4661" s="3"/>
      <c r="D4661" s="2" t="s">
        <v>7792</v>
      </c>
      <c r="E4661" s="5">
        <v>0.52063492063492</v>
      </c>
      <c r="F4661" s="2">
        <v>47.1135</v>
      </c>
    </row>
    <row r="4662" ht="18.0" customHeight="1">
      <c r="A4662" s="4" t="s">
        <v>9433</v>
      </c>
      <c r="B4662" s="4" t="s">
        <v>9434</v>
      </c>
      <c r="C4662" s="3"/>
      <c r="D4662" s="2" t="s">
        <v>7792</v>
      </c>
      <c r="E4662" s="5">
        <v>0.52063492063492</v>
      </c>
      <c r="F4662" s="2">
        <v>47.1135</v>
      </c>
    </row>
    <row r="4663" ht="18.0" customHeight="1">
      <c r="A4663" s="4" t="s">
        <v>9435</v>
      </c>
      <c r="B4663" s="4" t="s">
        <v>9436</v>
      </c>
      <c r="C4663" s="3"/>
      <c r="D4663" s="2" t="s">
        <v>7792</v>
      </c>
      <c r="E4663" s="5">
        <v>0.52063492063492</v>
      </c>
      <c r="F4663" s="2">
        <v>47.1135</v>
      </c>
    </row>
    <row r="4664" ht="18.0" customHeight="1">
      <c r="A4664" s="4" t="s">
        <v>9437</v>
      </c>
      <c r="B4664" s="4" t="s">
        <v>9438</v>
      </c>
      <c r="C4664" s="3"/>
      <c r="D4664" s="2" t="s">
        <v>7792</v>
      </c>
      <c r="E4664" s="5">
        <v>0.52063492063492</v>
      </c>
      <c r="F4664" s="2">
        <v>47.1135</v>
      </c>
    </row>
    <row r="4665" ht="18.0" customHeight="1">
      <c r="A4665" s="4" t="s">
        <v>9439</v>
      </c>
      <c r="B4665" s="4" t="s">
        <v>9440</v>
      </c>
      <c r="C4665" s="3"/>
      <c r="D4665" s="2" t="s">
        <v>7792</v>
      </c>
      <c r="E4665" s="5">
        <v>0.52063492063492</v>
      </c>
      <c r="F4665" s="2">
        <v>47.1135</v>
      </c>
    </row>
    <row r="4666" ht="18.0" customHeight="1">
      <c r="A4666" s="4" t="s">
        <v>9441</v>
      </c>
      <c r="B4666" s="4" t="s">
        <v>9442</v>
      </c>
      <c r="C4666" s="3"/>
      <c r="D4666" s="2" t="s">
        <v>7792</v>
      </c>
      <c r="E4666" s="5">
        <v>0.52063492063492</v>
      </c>
      <c r="F4666" s="2">
        <v>47.1135</v>
      </c>
    </row>
    <row r="4667" ht="18.0" customHeight="1">
      <c r="A4667" s="4" t="s">
        <v>9443</v>
      </c>
      <c r="B4667" s="4" t="s">
        <v>9444</v>
      </c>
      <c r="C4667" s="3"/>
      <c r="D4667" s="2" t="s">
        <v>7792</v>
      </c>
      <c r="E4667" s="5">
        <v>0.52063492063492</v>
      </c>
      <c r="F4667" s="2">
        <v>47.1135</v>
      </c>
    </row>
    <row r="4668" ht="18.0" customHeight="1">
      <c r="A4668" s="4" t="s">
        <v>9445</v>
      </c>
      <c r="B4668" s="4" t="s">
        <v>9446</v>
      </c>
      <c r="C4668" s="3"/>
      <c r="D4668" s="2" t="s">
        <v>7792</v>
      </c>
      <c r="E4668" s="5">
        <v>0.52063492063492</v>
      </c>
      <c r="F4668" s="2">
        <v>47.1135</v>
      </c>
    </row>
    <row r="4669" ht="18.0" customHeight="1">
      <c r="A4669" s="4" t="s">
        <v>9447</v>
      </c>
      <c r="B4669" s="4" t="s">
        <v>9448</v>
      </c>
      <c r="C4669" s="3"/>
      <c r="D4669" s="2" t="s">
        <v>7792</v>
      </c>
      <c r="E4669" s="5">
        <v>0.52063492063492</v>
      </c>
      <c r="F4669" s="2">
        <v>47.1135</v>
      </c>
    </row>
    <row r="4670" ht="18.0" customHeight="1">
      <c r="A4670" s="4" t="s">
        <v>9449</v>
      </c>
      <c r="B4670" s="4" t="s">
        <v>9450</v>
      </c>
      <c r="C4670" s="3"/>
      <c r="D4670" s="2" t="s">
        <v>7792</v>
      </c>
      <c r="E4670" s="5">
        <v>0.52063492063492</v>
      </c>
      <c r="F4670" s="2">
        <v>47.1135</v>
      </c>
    </row>
    <row r="4671" ht="18.0" customHeight="1">
      <c r="A4671" s="4" t="s">
        <v>9451</v>
      </c>
      <c r="B4671" s="4" t="s">
        <v>9452</v>
      </c>
      <c r="C4671" s="3"/>
      <c r="D4671" s="2" t="s">
        <v>7792</v>
      </c>
      <c r="E4671" s="5">
        <v>0.52063492063492</v>
      </c>
      <c r="F4671" s="2">
        <v>47.1135</v>
      </c>
    </row>
    <row r="4672" ht="18.0" customHeight="1">
      <c r="A4672" s="4" t="s">
        <v>9453</v>
      </c>
      <c r="B4672" s="4" t="s">
        <v>9454</v>
      </c>
      <c r="C4672" s="3"/>
      <c r="D4672" s="2" t="s">
        <v>7792</v>
      </c>
      <c r="E4672" s="5">
        <v>0.52063492063492</v>
      </c>
      <c r="F4672" s="2">
        <v>47.1135</v>
      </c>
    </row>
    <row r="4673" ht="18.0" customHeight="1">
      <c r="A4673" s="4" t="s">
        <v>9455</v>
      </c>
      <c r="B4673" s="4" t="s">
        <v>9456</v>
      </c>
      <c r="C4673" s="3"/>
      <c r="D4673" s="2" t="s">
        <v>7792</v>
      </c>
      <c r="E4673" s="5">
        <v>0.52063492063492</v>
      </c>
      <c r="F4673" s="2">
        <v>47.1135</v>
      </c>
    </row>
    <row r="4674" ht="18.0" customHeight="1">
      <c r="A4674" s="4" t="s">
        <v>9457</v>
      </c>
      <c r="B4674" s="4" t="s">
        <v>9458</v>
      </c>
      <c r="C4674" s="3"/>
      <c r="D4674" s="2" t="s">
        <v>7792</v>
      </c>
      <c r="E4674" s="5">
        <v>0.52063492063492</v>
      </c>
      <c r="F4674" s="2">
        <v>47.1135</v>
      </c>
    </row>
    <row r="4675" ht="18.0" customHeight="1">
      <c r="A4675" s="4" t="s">
        <v>9459</v>
      </c>
      <c r="B4675" s="4" t="s">
        <v>9460</v>
      </c>
      <c r="C4675" s="3"/>
      <c r="D4675" s="2" t="s">
        <v>7792</v>
      </c>
      <c r="E4675" s="5">
        <v>0.52063492063492</v>
      </c>
      <c r="F4675" s="2">
        <v>47.1135</v>
      </c>
    </row>
    <row r="4676" ht="18.0" customHeight="1">
      <c r="A4676" s="4" t="s">
        <v>9461</v>
      </c>
      <c r="B4676" s="4" t="s">
        <v>9462</v>
      </c>
      <c r="C4676" s="3"/>
      <c r="D4676" s="2" t="s">
        <v>7792</v>
      </c>
      <c r="E4676" s="5">
        <v>0.52063492063492</v>
      </c>
      <c r="F4676" s="2">
        <v>47.1135</v>
      </c>
    </row>
    <row r="4677" ht="18.0" customHeight="1">
      <c r="A4677" s="4" t="s">
        <v>9463</v>
      </c>
      <c r="B4677" s="4" t="s">
        <v>9464</v>
      </c>
      <c r="C4677" s="3"/>
      <c r="D4677" s="2" t="s">
        <v>7792</v>
      </c>
      <c r="E4677" s="5">
        <v>0.52063492063492</v>
      </c>
      <c r="F4677" s="2">
        <v>47.1135</v>
      </c>
    </row>
    <row r="4678" ht="18.0" customHeight="1">
      <c r="A4678" s="4" t="s">
        <v>9465</v>
      </c>
      <c r="B4678" s="4" t="s">
        <v>9466</v>
      </c>
      <c r="C4678" s="3"/>
      <c r="D4678" s="2" t="s">
        <v>7792</v>
      </c>
      <c r="E4678" s="5">
        <v>0.52063492063492</v>
      </c>
      <c r="F4678" s="2">
        <v>47.1135</v>
      </c>
    </row>
    <row r="4679" ht="18.0" customHeight="1">
      <c r="A4679" s="4" t="s">
        <v>9467</v>
      </c>
      <c r="B4679" s="4" t="s">
        <v>9468</v>
      </c>
      <c r="C4679" s="3"/>
      <c r="D4679" s="2" t="s">
        <v>7792</v>
      </c>
      <c r="E4679" s="5">
        <v>0.52063492063492</v>
      </c>
      <c r="F4679" s="2">
        <v>47.1135</v>
      </c>
    </row>
    <row r="4680" ht="18.0" customHeight="1">
      <c r="A4680" s="4" t="s">
        <v>9469</v>
      </c>
      <c r="B4680" s="4" t="s">
        <v>9470</v>
      </c>
      <c r="C4680" s="3"/>
      <c r="D4680" s="2" t="s">
        <v>7792</v>
      </c>
      <c r="E4680" s="5">
        <v>0.52063492063492</v>
      </c>
      <c r="F4680" s="2">
        <v>47.1135</v>
      </c>
    </row>
    <row r="4681" ht="18.0" customHeight="1">
      <c r="A4681" s="4" t="s">
        <v>9471</v>
      </c>
      <c r="B4681" s="4" t="s">
        <v>9472</v>
      </c>
      <c r="C4681" s="3"/>
      <c r="D4681" s="2" t="s">
        <v>7792</v>
      </c>
      <c r="E4681" s="5">
        <v>0.52063492063492</v>
      </c>
      <c r="F4681" s="2">
        <v>47.1135</v>
      </c>
    </row>
    <row r="4682" ht="18.0" customHeight="1">
      <c r="A4682" s="4" t="s">
        <v>9473</v>
      </c>
      <c r="B4682" s="4" t="s">
        <v>9474</v>
      </c>
      <c r="C4682" s="3"/>
      <c r="D4682" s="2" t="s">
        <v>7792</v>
      </c>
      <c r="E4682" s="5">
        <v>0.52063492063492</v>
      </c>
      <c r="F4682" s="2">
        <v>47.1135</v>
      </c>
    </row>
    <row r="4683" ht="18.0" customHeight="1">
      <c r="A4683" s="4" t="s">
        <v>9475</v>
      </c>
      <c r="B4683" s="4" t="s">
        <v>9476</v>
      </c>
      <c r="C4683" s="3"/>
      <c r="D4683" s="2" t="s">
        <v>7792</v>
      </c>
      <c r="E4683" s="5">
        <v>0.52063492063492</v>
      </c>
      <c r="F4683" s="2">
        <v>47.1135</v>
      </c>
    </row>
    <row r="4684" ht="18.0" customHeight="1">
      <c r="A4684" s="4" t="s">
        <v>9477</v>
      </c>
      <c r="B4684" s="4" t="s">
        <v>9478</v>
      </c>
      <c r="C4684" s="3"/>
      <c r="D4684" s="2" t="s">
        <v>7792</v>
      </c>
      <c r="E4684" s="5">
        <v>0.52063492063492</v>
      </c>
      <c r="F4684" s="2">
        <v>47.1135</v>
      </c>
    </row>
    <row r="4685" ht="18.0" customHeight="1">
      <c r="A4685" s="4" t="s">
        <v>9479</v>
      </c>
      <c r="B4685" s="4" t="s">
        <v>9480</v>
      </c>
      <c r="C4685" s="3"/>
      <c r="D4685" s="2" t="s">
        <v>7792</v>
      </c>
      <c r="E4685" s="5">
        <v>0.52063492063492</v>
      </c>
      <c r="F4685" s="2">
        <v>47.1135</v>
      </c>
    </row>
    <row r="4686" ht="18.0" customHeight="1">
      <c r="A4686" s="4" t="s">
        <v>9481</v>
      </c>
      <c r="B4686" s="4" t="s">
        <v>9482</v>
      </c>
      <c r="C4686" s="3"/>
      <c r="D4686" s="2" t="s">
        <v>7792</v>
      </c>
      <c r="E4686" s="5">
        <v>0.52063492063492</v>
      </c>
      <c r="F4686" s="2">
        <v>47.1135</v>
      </c>
    </row>
    <row r="4687" ht="18.0" customHeight="1">
      <c r="A4687" s="4" t="s">
        <v>9483</v>
      </c>
      <c r="B4687" s="4" t="s">
        <v>9484</v>
      </c>
      <c r="C4687" s="3"/>
      <c r="D4687" s="2" t="s">
        <v>7792</v>
      </c>
      <c r="E4687" s="5">
        <v>0.52063492063492</v>
      </c>
      <c r="F4687" s="2">
        <v>47.1135</v>
      </c>
    </row>
    <row r="4688" ht="18.0" customHeight="1">
      <c r="A4688" s="4" t="s">
        <v>9485</v>
      </c>
      <c r="B4688" s="4" t="s">
        <v>9486</v>
      </c>
      <c r="C4688" s="3"/>
      <c r="D4688" s="2" t="s">
        <v>7792</v>
      </c>
      <c r="E4688" s="5">
        <v>0.52063492063492</v>
      </c>
      <c r="F4688" s="2">
        <v>47.1135</v>
      </c>
    </row>
    <row r="4689" ht="18.0" customHeight="1">
      <c r="A4689" s="4" t="s">
        <v>9487</v>
      </c>
      <c r="B4689" s="4" t="s">
        <v>9488</v>
      </c>
      <c r="C4689" s="3"/>
      <c r="D4689" s="2" t="s">
        <v>7792</v>
      </c>
      <c r="E4689" s="5">
        <v>0.52063492063492</v>
      </c>
      <c r="F4689" s="2">
        <v>47.1135</v>
      </c>
    </row>
    <row r="4690" ht="18.0" customHeight="1">
      <c r="A4690" s="4" t="s">
        <v>9489</v>
      </c>
      <c r="B4690" s="4" t="s">
        <v>9490</v>
      </c>
      <c r="C4690" s="3"/>
      <c r="D4690" s="2" t="s">
        <v>7792</v>
      </c>
      <c r="E4690" s="5">
        <v>0.52063492063492</v>
      </c>
      <c r="F4690" s="2">
        <v>47.1135</v>
      </c>
    </row>
    <row r="4691" ht="18.0" customHeight="1">
      <c r="A4691" s="4" t="s">
        <v>9491</v>
      </c>
      <c r="B4691" s="4" t="s">
        <v>9492</v>
      </c>
      <c r="C4691" s="3"/>
      <c r="D4691" s="2" t="s">
        <v>7792</v>
      </c>
      <c r="E4691" s="5">
        <v>0.52063492063492</v>
      </c>
      <c r="F4691" s="2">
        <v>47.1135</v>
      </c>
    </row>
    <row r="4692" ht="18.0" customHeight="1">
      <c r="A4692" s="4" t="s">
        <v>9493</v>
      </c>
      <c r="B4692" s="4" t="s">
        <v>9494</v>
      </c>
      <c r="C4692" s="3"/>
      <c r="D4692" s="2" t="s">
        <v>7792</v>
      </c>
      <c r="E4692" s="5">
        <v>0.52063492063492</v>
      </c>
      <c r="F4692" s="2">
        <v>47.1135</v>
      </c>
    </row>
    <row r="4693" ht="18.0" customHeight="1">
      <c r="A4693" s="4" t="s">
        <v>9495</v>
      </c>
      <c r="B4693" s="4" t="s">
        <v>9496</v>
      </c>
      <c r="C4693" s="3"/>
      <c r="D4693" s="2" t="s">
        <v>7792</v>
      </c>
      <c r="E4693" s="5">
        <v>0.52063492063492</v>
      </c>
      <c r="F4693" s="2">
        <v>47.1135</v>
      </c>
    </row>
    <row r="4694" ht="18.0" customHeight="1">
      <c r="A4694" s="4" t="s">
        <v>9497</v>
      </c>
      <c r="B4694" s="4" t="s">
        <v>9498</v>
      </c>
      <c r="C4694" s="3"/>
      <c r="D4694" s="2" t="s">
        <v>7792</v>
      </c>
      <c r="E4694" s="5">
        <v>0.52063492063492</v>
      </c>
      <c r="F4694" s="2">
        <v>47.1135</v>
      </c>
    </row>
    <row r="4695" ht="18.0" customHeight="1">
      <c r="A4695" s="4" t="s">
        <v>9499</v>
      </c>
      <c r="B4695" s="4" t="s">
        <v>9500</v>
      </c>
      <c r="C4695" s="3"/>
      <c r="D4695" s="2" t="s">
        <v>7792</v>
      </c>
      <c r="E4695" s="5">
        <v>0.52063492063492</v>
      </c>
      <c r="F4695" s="2">
        <v>47.1135</v>
      </c>
    </row>
    <row r="4696" ht="18.0" customHeight="1">
      <c r="A4696" s="4" t="s">
        <v>9501</v>
      </c>
      <c r="B4696" s="4" t="s">
        <v>9502</v>
      </c>
      <c r="C4696" s="3"/>
      <c r="D4696" s="2" t="s">
        <v>7792</v>
      </c>
      <c r="E4696" s="5">
        <v>0.52063492063492</v>
      </c>
      <c r="F4696" s="2">
        <v>47.1135</v>
      </c>
    </row>
    <row r="4697" ht="18.0" customHeight="1">
      <c r="A4697" s="4" t="s">
        <v>9503</v>
      </c>
      <c r="B4697" s="4" t="s">
        <v>9504</v>
      </c>
      <c r="C4697" s="3"/>
      <c r="D4697" s="2" t="s">
        <v>7792</v>
      </c>
      <c r="E4697" s="5">
        <v>0.52063492063492</v>
      </c>
      <c r="F4697" s="2">
        <v>47.1135</v>
      </c>
    </row>
    <row r="4698" ht="18.0" customHeight="1">
      <c r="A4698" s="4" t="s">
        <v>9505</v>
      </c>
      <c r="B4698" s="4" t="s">
        <v>9506</v>
      </c>
      <c r="C4698" s="3"/>
      <c r="D4698" s="2" t="s">
        <v>7792</v>
      </c>
      <c r="E4698" s="5">
        <v>0.52063492063492</v>
      </c>
      <c r="F4698" s="2">
        <v>47.1135</v>
      </c>
    </row>
    <row r="4699" ht="18.0" customHeight="1">
      <c r="A4699" s="4" t="s">
        <v>9507</v>
      </c>
      <c r="B4699" s="4" t="s">
        <v>9508</v>
      </c>
      <c r="C4699" s="3"/>
      <c r="D4699" s="2" t="s">
        <v>7792</v>
      </c>
      <c r="E4699" s="5">
        <v>0.52063492063492</v>
      </c>
      <c r="F4699" s="2">
        <v>47.1135</v>
      </c>
    </row>
    <row r="4700" ht="18.0" customHeight="1">
      <c r="A4700" s="4" t="s">
        <v>9509</v>
      </c>
      <c r="B4700" s="4" t="s">
        <v>9510</v>
      </c>
      <c r="C4700" s="3"/>
      <c r="D4700" s="2" t="s">
        <v>7792</v>
      </c>
      <c r="E4700" s="5">
        <v>0.52063492063492</v>
      </c>
      <c r="F4700" s="2">
        <v>47.1135</v>
      </c>
    </row>
    <row r="4701" ht="18.0" customHeight="1">
      <c r="A4701" s="4" t="s">
        <v>9511</v>
      </c>
      <c r="B4701" s="4" t="s">
        <v>9512</v>
      </c>
      <c r="C4701" s="3"/>
      <c r="D4701" s="2" t="s">
        <v>7792</v>
      </c>
      <c r="E4701" s="5">
        <v>0.52063492063492</v>
      </c>
      <c r="F4701" s="2">
        <v>47.1135</v>
      </c>
    </row>
    <row r="4702" ht="18.0" customHeight="1">
      <c r="A4702" s="4" t="s">
        <v>9513</v>
      </c>
      <c r="B4702" s="4" t="s">
        <v>9514</v>
      </c>
      <c r="C4702" s="3"/>
      <c r="D4702" s="2" t="s">
        <v>7792</v>
      </c>
      <c r="E4702" s="5">
        <v>0.52063492063492</v>
      </c>
      <c r="F4702" s="2">
        <v>47.1135</v>
      </c>
    </row>
    <row r="4703" ht="18.0" customHeight="1">
      <c r="A4703" s="4" t="s">
        <v>9515</v>
      </c>
      <c r="B4703" s="4" t="s">
        <v>9516</v>
      </c>
      <c r="C4703" s="3"/>
      <c r="D4703" s="2" t="s">
        <v>7792</v>
      </c>
      <c r="E4703" s="5">
        <v>0.52063492063492</v>
      </c>
      <c r="F4703" s="2">
        <v>47.1135</v>
      </c>
    </row>
    <row r="4704" ht="18.0" customHeight="1">
      <c r="A4704" s="4" t="s">
        <v>9517</v>
      </c>
      <c r="B4704" s="4" t="s">
        <v>9518</v>
      </c>
      <c r="C4704" s="3"/>
      <c r="D4704" s="2" t="s">
        <v>7792</v>
      </c>
      <c r="E4704" s="5">
        <v>0.52063492063492</v>
      </c>
      <c r="F4704" s="2">
        <v>47.1135</v>
      </c>
    </row>
    <row r="4705" ht="18.0" customHeight="1">
      <c r="A4705" s="4" t="s">
        <v>9519</v>
      </c>
      <c r="B4705" s="4" t="s">
        <v>9520</v>
      </c>
      <c r="C4705" s="3"/>
      <c r="D4705" s="2" t="s">
        <v>7792</v>
      </c>
      <c r="E4705" s="5">
        <v>0.52063492063492</v>
      </c>
      <c r="F4705" s="2">
        <v>47.1135</v>
      </c>
    </row>
    <row r="4706" ht="18.0" customHeight="1">
      <c r="A4706" s="4" t="s">
        <v>9521</v>
      </c>
      <c r="B4706" s="4" t="s">
        <v>9522</v>
      </c>
      <c r="C4706" s="3"/>
      <c r="D4706" s="2" t="s">
        <v>7792</v>
      </c>
      <c r="E4706" s="5">
        <v>0.52063492063492</v>
      </c>
      <c r="F4706" s="2">
        <v>47.1135</v>
      </c>
    </row>
    <row r="4707" ht="18.0" customHeight="1">
      <c r="A4707" s="4" t="s">
        <v>9523</v>
      </c>
      <c r="B4707" s="4" t="s">
        <v>9524</v>
      </c>
      <c r="C4707" s="3"/>
      <c r="D4707" s="2" t="s">
        <v>7792</v>
      </c>
      <c r="E4707" s="5">
        <v>0.52063492063492</v>
      </c>
      <c r="F4707" s="2">
        <v>47.1135</v>
      </c>
    </row>
    <row r="4708" ht="18.0" customHeight="1">
      <c r="A4708" s="4" t="s">
        <v>9525</v>
      </c>
      <c r="B4708" s="4" t="s">
        <v>9526</v>
      </c>
      <c r="C4708" s="3"/>
      <c r="D4708" s="2" t="s">
        <v>7792</v>
      </c>
      <c r="E4708" s="5">
        <v>0.52063492063492</v>
      </c>
      <c r="F4708" s="2">
        <v>47.1135</v>
      </c>
    </row>
    <row r="4709" ht="18.0" customHeight="1">
      <c r="A4709" s="4" t="s">
        <v>9527</v>
      </c>
      <c r="B4709" s="4" t="s">
        <v>9528</v>
      </c>
      <c r="C4709" s="3"/>
      <c r="D4709" s="2" t="s">
        <v>7792</v>
      </c>
      <c r="E4709" s="5">
        <v>0.52063492063492</v>
      </c>
      <c r="F4709" s="2">
        <v>47.1135</v>
      </c>
    </row>
    <row r="4710" ht="18.0" customHeight="1">
      <c r="A4710" s="4" t="s">
        <v>9529</v>
      </c>
      <c r="B4710" s="4" t="s">
        <v>9530</v>
      </c>
      <c r="C4710" s="3"/>
      <c r="D4710" s="2" t="s">
        <v>7792</v>
      </c>
      <c r="E4710" s="5">
        <v>0.52063492063492</v>
      </c>
      <c r="F4710" s="2">
        <v>47.1135</v>
      </c>
    </row>
    <row r="4711" ht="18.0" customHeight="1">
      <c r="A4711" s="4" t="s">
        <v>9531</v>
      </c>
      <c r="B4711" s="4" t="s">
        <v>9532</v>
      </c>
      <c r="C4711" s="3"/>
      <c r="D4711" s="2" t="s">
        <v>7792</v>
      </c>
      <c r="E4711" s="5">
        <v>0.52063492063492</v>
      </c>
      <c r="F4711" s="2">
        <v>47.1135</v>
      </c>
    </row>
    <row r="4712" ht="18.0" customHeight="1">
      <c r="A4712" s="4" t="s">
        <v>9533</v>
      </c>
      <c r="B4712" s="4" t="s">
        <v>9534</v>
      </c>
      <c r="C4712" s="3"/>
      <c r="D4712" s="2" t="s">
        <v>7792</v>
      </c>
      <c r="E4712" s="5">
        <v>0.52063492063492</v>
      </c>
      <c r="F4712" s="2">
        <v>47.1135</v>
      </c>
    </row>
    <row r="4713" ht="18.0" customHeight="1">
      <c r="A4713" s="4" t="s">
        <v>9535</v>
      </c>
      <c r="B4713" s="4" t="s">
        <v>9536</v>
      </c>
      <c r="C4713" s="3"/>
      <c r="D4713" s="2" t="s">
        <v>7792</v>
      </c>
      <c r="E4713" s="5">
        <v>0.52063492063492</v>
      </c>
      <c r="F4713" s="2">
        <v>47.1135</v>
      </c>
    </row>
    <row r="4714" ht="18.0" customHeight="1">
      <c r="A4714" s="4" t="s">
        <v>9537</v>
      </c>
      <c r="B4714" s="4" t="s">
        <v>9538</v>
      </c>
      <c r="C4714" s="3"/>
      <c r="D4714" s="2" t="s">
        <v>7792</v>
      </c>
      <c r="E4714" s="5">
        <v>0.52063492063492</v>
      </c>
      <c r="F4714" s="2">
        <v>47.1135</v>
      </c>
    </row>
    <row r="4715" ht="18.0" customHeight="1">
      <c r="A4715" s="4" t="s">
        <v>9539</v>
      </c>
      <c r="B4715" s="4" t="s">
        <v>9540</v>
      </c>
      <c r="C4715" s="3"/>
      <c r="D4715" s="2" t="s">
        <v>7792</v>
      </c>
      <c r="E4715" s="5">
        <v>0.52063492063492</v>
      </c>
      <c r="F4715" s="2">
        <v>47.1135</v>
      </c>
    </row>
    <row r="4716" ht="18.0" customHeight="1">
      <c r="A4716" s="4" t="s">
        <v>9541</v>
      </c>
      <c r="B4716" s="4" t="s">
        <v>9542</v>
      </c>
      <c r="C4716" s="3"/>
      <c r="D4716" s="2" t="s">
        <v>7792</v>
      </c>
      <c r="E4716" s="5">
        <v>0.52063492063492</v>
      </c>
      <c r="F4716" s="2">
        <v>47.1135</v>
      </c>
    </row>
    <row r="4717" ht="18.0" customHeight="1">
      <c r="A4717" s="4" t="s">
        <v>9543</v>
      </c>
      <c r="B4717" s="4" t="s">
        <v>9544</v>
      </c>
      <c r="C4717" s="3"/>
      <c r="D4717" s="2" t="s">
        <v>7792</v>
      </c>
      <c r="E4717" s="5">
        <v>0.52063492063492</v>
      </c>
      <c r="F4717" s="2">
        <v>47.1135</v>
      </c>
    </row>
    <row r="4718" ht="18.0" customHeight="1">
      <c r="A4718" s="4" t="s">
        <v>9545</v>
      </c>
      <c r="B4718" s="4" t="s">
        <v>9546</v>
      </c>
      <c r="C4718" s="3"/>
      <c r="D4718" s="2" t="s">
        <v>7792</v>
      </c>
      <c r="E4718" s="5">
        <v>0.52063492063492</v>
      </c>
      <c r="F4718" s="2">
        <v>47.1135</v>
      </c>
    </row>
    <row r="4719" ht="18.0" customHeight="1">
      <c r="A4719" s="4" t="s">
        <v>9547</v>
      </c>
      <c r="B4719" s="4" t="s">
        <v>9548</v>
      </c>
      <c r="C4719" s="3"/>
      <c r="D4719" s="2" t="s">
        <v>7792</v>
      </c>
      <c r="E4719" s="5">
        <v>0.52063492063492</v>
      </c>
      <c r="F4719" s="2">
        <v>47.1135</v>
      </c>
    </row>
    <row r="4720" ht="18.0" customHeight="1">
      <c r="A4720" s="4" t="s">
        <v>9549</v>
      </c>
      <c r="B4720" s="4" t="s">
        <v>9550</v>
      </c>
      <c r="C4720" s="3"/>
      <c r="D4720" s="2" t="s">
        <v>7792</v>
      </c>
      <c r="E4720" s="5">
        <v>0.52063492063492</v>
      </c>
      <c r="F4720" s="2">
        <v>47.1135</v>
      </c>
    </row>
    <row r="4721" ht="18.0" customHeight="1">
      <c r="A4721" s="4" t="s">
        <v>9551</v>
      </c>
      <c r="B4721" s="4" t="s">
        <v>9552</v>
      </c>
      <c r="C4721" s="3"/>
      <c r="D4721" s="2" t="s">
        <v>7792</v>
      </c>
      <c r="E4721" s="5">
        <v>0.52063492063492</v>
      </c>
      <c r="F4721" s="2">
        <v>47.1135</v>
      </c>
    </row>
    <row r="4722" ht="18.0" customHeight="1">
      <c r="A4722" s="4" t="s">
        <v>9553</v>
      </c>
      <c r="B4722" s="4" t="s">
        <v>9554</v>
      </c>
      <c r="C4722" s="3"/>
      <c r="D4722" s="2" t="s">
        <v>7792</v>
      </c>
      <c r="E4722" s="5">
        <v>0.52063492063492</v>
      </c>
      <c r="F4722" s="2">
        <v>47.1135</v>
      </c>
    </row>
    <row r="4723" ht="18.0" customHeight="1">
      <c r="A4723" s="4" t="s">
        <v>9555</v>
      </c>
      <c r="B4723" s="4" t="s">
        <v>9556</v>
      </c>
      <c r="C4723" s="3"/>
      <c r="D4723" s="2" t="s">
        <v>7792</v>
      </c>
      <c r="E4723" s="5">
        <v>0.52063492063492</v>
      </c>
      <c r="F4723" s="2">
        <v>47.1135</v>
      </c>
    </row>
    <row r="4724" ht="18.0" customHeight="1">
      <c r="A4724" s="4" t="s">
        <v>9557</v>
      </c>
      <c r="B4724" s="4" t="s">
        <v>9558</v>
      </c>
      <c r="C4724" s="3"/>
      <c r="D4724" s="2" t="s">
        <v>7792</v>
      </c>
      <c r="E4724" s="5">
        <v>0.52063492063492</v>
      </c>
      <c r="F4724" s="2">
        <v>47.1135</v>
      </c>
    </row>
    <row r="4725" ht="18.0" customHeight="1">
      <c r="A4725" s="4" t="s">
        <v>9559</v>
      </c>
      <c r="B4725" s="4" t="s">
        <v>9560</v>
      </c>
      <c r="C4725" s="3"/>
      <c r="D4725" s="2" t="s">
        <v>7792</v>
      </c>
      <c r="E4725" s="5">
        <v>0.52063492063492</v>
      </c>
      <c r="F4725" s="2">
        <v>47.1135</v>
      </c>
    </row>
    <row r="4726" ht="18.0" customHeight="1">
      <c r="A4726" s="4" t="s">
        <v>9561</v>
      </c>
      <c r="B4726" s="4" t="s">
        <v>9562</v>
      </c>
      <c r="C4726" s="3"/>
      <c r="D4726" s="2" t="s">
        <v>7792</v>
      </c>
      <c r="E4726" s="5">
        <v>0.52063492063492</v>
      </c>
      <c r="F4726" s="2">
        <v>47.1135</v>
      </c>
    </row>
    <row r="4727" ht="18.0" customHeight="1">
      <c r="A4727" s="4" t="s">
        <v>9563</v>
      </c>
      <c r="B4727" s="4" t="s">
        <v>9564</v>
      </c>
      <c r="C4727" s="3"/>
      <c r="D4727" s="2" t="s">
        <v>7792</v>
      </c>
      <c r="E4727" s="5">
        <v>0.52063492063492</v>
      </c>
      <c r="F4727" s="2">
        <v>47.1135</v>
      </c>
    </row>
    <row r="4728" ht="18.0" customHeight="1">
      <c r="A4728" s="4" t="s">
        <v>9565</v>
      </c>
      <c r="B4728" s="4" t="s">
        <v>9566</v>
      </c>
      <c r="C4728" s="3"/>
      <c r="D4728" s="2" t="s">
        <v>7792</v>
      </c>
      <c r="E4728" s="5">
        <v>0.52063492063492</v>
      </c>
      <c r="F4728" s="2">
        <v>47.1135</v>
      </c>
    </row>
    <row r="4729" ht="18.0" customHeight="1">
      <c r="A4729" s="4" t="s">
        <v>9567</v>
      </c>
      <c r="B4729" s="4" t="s">
        <v>9568</v>
      </c>
      <c r="C4729" s="3"/>
      <c r="D4729" s="2" t="s">
        <v>7792</v>
      </c>
      <c r="E4729" s="5">
        <v>0.52063492063492</v>
      </c>
      <c r="F4729" s="2">
        <v>47.1135</v>
      </c>
    </row>
    <row r="4730" ht="18.0" customHeight="1">
      <c r="A4730" s="4" t="s">
        <v>9569</v>
      </c>
      <c r="B4730" s="4" t="s">
        <v>9570</v>
      </c>
      <c r="C4730" s="3"/>
      <c r="D4730" s="2" t="s">
        <v>7792</v>
      </c>
      <c r="E4730" s="5">
        <v>0.52063492063492</v>
      </c>
      <c r="F4730" s="2">
        <v>47.1135</v>
      </c>
    </row>
    <row r="4731" ht="18.0" customHeight="1">
      <c r="A4731" s="4" t="s">
        <v>9571</v>
      </c>
      <c r="B4731" s="4" t="s">
        <v>9572</v>
      </c>
      <c r="C4731" s="3"/>
      <c r="D4731" s="2" t="s">
        <v>7792</v>
      </c>
      <c r="E4731" s="5">
        <v>0.52063492063492</v>
      </c>
      <c r="F4731" s="2">
        <v>47.1135</v>
      </c>
    </row>
    <row r="4732" ht="18.0" customHeight="1">
      <c r="A4732" s="4" t="s">
        <v>9573</v>
      </c>
      <c r="B4732" s="4" t="s">
        <v>9574</v>
      </c>
      <c r="C4732" s="3"/>
      <c r="D4732" s="2" t="s">
        <v>7792</v>
      </c>
      <c r="E4732" s="5">
        <v>0.52063492063492</v>
      </c>
      <c r="F4732" s="2">
        <v>47.1135</v>
      </c>
    </row>
    <row r="4733" ht="18.0" customHeight="1">
      <c r="A4733" s="4" t="s">
        <v>9575</v>
      </c>
      <c r="B4733" s="4" t="s">
        <v>9576</v>
      </c>
      <c r="C4733" s="3"/>
      <c r="D4733" s="2" t="s">
        <v>7792</v>
      </c>
      <c r="E4733" s="5">
        <v>0.52063492063492</v>
      </c>
      <c r="F4733" s="2">
        <v>47.1135</v>
      </c>
    </row>
    <row r="4734" ht="18.0" customHeight="1">
      <c r="A4734" s="4" t="s">
        <v>9577</v>
      </c>
      <c r="B4734" s="4" t="s">
        <v>9578</v>
      </c>
      <c r="C4734" s="3"/>
      <c r="D4734" s="2" t="s">
        <v>7792</v>
      </c>
      <c r="E4734" s="5">
        <v>0.52063492063492</v>
      </c>
      <c r="F4734" s="2">
        <v>47.1135</v>
      </c>
    </row>
    <row r="4735" ht="18.0" customHeight="1">
      <c r="A4735" s="4" t="s">
        <v>9579</v>
      </c>
      <c r="B4735" s="4" t="s">
        <v>9580</v>
      </c>
      <c r="C4735" s="3"/>
      <c r="D4735" s="2" t="s">
        <v>7792</v>
      </c>
      <c r="E4735" s="5">
        <v>0.52063492063492</v>
      </c>
      <c r="F4735" s="2">
        <v>47.1135</v>
      </c>
    </row>
    <row r="4736" ht="18.0" customHeight="1">
      <c r="A4736" s="4" t="s">
        <v>9581</v>
      </c>
      <c r="B4736" s="4" t="s">
        <v>9582</v>
      </c>
      <c r="C4736" s="3"/>
      <c r="D4736" s="2" t="s">
        <v>7792</v>
      </c>
      <c r="E4736" s="5">
        <v>0.52063492063492</v>
      </c>
      <c r="F4736" s="2">
        <v>47.1135</v>
      </c>
    </row>
    <row r="4737" ht="18.0" customHeight="1">
      <c r="A4737" s="4" t="s">
        <v>9583</v>
      </c>
      <c r="B4737" s="4" t="s">
        <v>9584</v>
      </c>
      <c r="C4737" s="3"/>
      <c r="D4737" s="2" t="s">
        <v>7792</v>
      </c>
      <c r="E4737" s="5">
        <v>0.52063492063492</v>
      </c>
      <c r="F4737" s="2">
        <v>47.1135</v>
      </c>
    </row>
    <row r="4738" ht="18.0" customHeight="1">
      <c r="A4738" s="4" t="s">
        <v>9585</v>
      </c>
      <c r="B4738" s="4" t="s">
        <v>9586</v>
      </c>
      <c r="C4738" s="3"/>
      <c r="D4738" s="2" t="s">
        <v>7792</v>
      </c>
      <c r="E4738" s="5">
        <v>0.52063492063492</v>
      </c>
      <c r="F4738" s="2">
        <v>47.1135</v>
      </c>
    </row>
    <row r="4739" ht="18.0" customHeight="1">
      <c r="A4739" s="4" t="s">
        <v>9587</v>
      </c>
      <c r="B4739" s="4" t="s">
        <v>9588</v>
      </c>
      <c r="C4739" s="3"/>
      <c r="D4739" s="2" t="s">
        <v>7792</v>
      </c>
      <c r="E4739" s="5">
        <v>0.52063492063492</v>
      </c>
      <c r="F4739" s="2">
        <v>47.1135</v>
      </c>
    </row>
    <row r="4740" ht="18.0" customHeight="1">
      <c r="A4740" s="4" t="s">
        <v>9589</v>
      </c>
      <c r="B4740" s="4" t="s">
        <v>9590</v>
      </c>
      <c r="C4740" s="3"/>
      <c r="D4740" s="2" t="s">
        <v>7792</v>
      </c>
      <c r="E4740" s="5">
        <v>0.52063492063492</v>
      </c>
      <c r="F4740" s="2">
        <v>47.1135</v>
      </c>
    </row>
    <row r="4741" ht="18.0" customHeight="1">
      <c r="A4741" s="4" t="s">
        <v>9591</v>
      </c>
      <c r="B4741" s="4" t="s">
        <v>9592</v>
      </c>
      <c r="C4741" s="3"/>
      <c r="D4741" s="2" t="s">
        <v>7792</v>
      </c>
      <c r="E4741" s="5">
        <v>0.52063492063492</v>
      </c>
      <c r="F4741" s="2">
        <v>47.1135</v>
      </c>
    </row>
    <row r="4742" ht="18.0" customHeight="1">
      <c r="A4742" s="4" t="s">
        <v>9593</v>
      </c>
      <c r="B4742" s="4" t="s">
        <v>9594</v>
      </c>
      <c r="C4742" s="3"/>
      <c r="D4742" s="2" t="s">
        <v>7792</v>
      </c>
      <c r="E4742" s="5">
        <v>0.52063492063492</v>
      </c>
      <c r="F4742" s="2">
        <v>47.1135</v>
      </c>
    </row>
    <row r="4743" ht="18.0" customHeight="1">
      <c r="A4743" s="4" t="s">
        <v>9595</v>
      </c>
      <c r="B4743" s="4" t="s">
        <v>9596</v>
      </c>
      <c r="C4743" s="3"/>
      <c r="D4743" s="2" t="s">
        <v>7792</v>
      </c>
      <c r="E4743" s="5">
        <v>0.52063492063492</v>
      </c>
      <c r="F4743" s="2">
        <v>47.1135</v>
      </c>
    </row>
    <row r="4744" ht="18.0" customHeight="1">
      <c r="A4744" s="4" t="s">
        <v>9597</v>
      </c>
      <c r="B4744" s="4" t="s">
        <v>9598</v>
      </c>
      <c r="C4744" s="3"/>
      <c r="D4744" s="2" t="s">
        <v>7792</v>
      </c>
      <c r="E4744" s="5">
        <v>0.52063492063492</v>
      </c>
      <c r="F4744" s="2">
        <v>47.1135</v>
      </c>
    </row>
    <row r="4745" ht="18.0" customHeight="1">
      <c r="A4745" s="4" t="s">
        <v>9599</v>
      </c>
      <c r="B4745" s="4" t="s">
        <v>9600</v>
      </c>
      <c r="C4745" s="3"/>
      <c r="D4745" s="2" t="s">
        <v>7792</v>
      </c>
      <c r="E4745" s="5">
        <v>0.52063492063492</v>
      </c>
      <c r="F4745" s="2">
        <v>47.1135</v>
      </c>
    </row>
    <row r="4746" ht="18.0" customHeight="1">
      <c r="A4746" s="4" t="s">
        <v>9601</v>
      </c>
      <c r="B4746" s="4" t="s">
        <v>9602</v>
      </c>
      <c r="C4746" s="3"/>
      <c r="D4746" s="2" t="s">
        <v>7792</v>
      </c>
      <c r="E4746" s="5">
        <v>0.52063492063492</v>
      </c>
      <c r="F4746" s="2">
        <v>47.1135</v>
      </c>
    </row>
    <row r="4747" ht="18.0" customHeight="1">
      <c r="A4747" s="4" t="s">
        <v>9603</v>
      </c>
      <c r="B4747" s="4" t="s">
        <v>9604</v>
      </c>
      <c r="C4747" s="3"/>
      <c r="D4747" s="2" t="s">
        <v>7792</v>
      </c>
      <c r="E4747" s="5">
        <v>0.52063492063492</v>
      </c>
      <c r="F4747" s="2">
        <v>47.1135</v>
      </c>
    </row>
    <row r="4748" ht="18.0" customHeight="1">
      <c r="A4748" s="4" t="s">
        <v>9605</v>
      </c>
      <c r="B4748" s="4" t="s">
        <v>9606</v>
      </c>
      <c r="C4748" s="3"/>
      <c r="D4748" s="2" t="s">
        <v>7792</v>
      </c>
      <c r="E4748" s="5">
        <v>0.52063492063492</v>
      </c>
      <c r="F4748" s="2">
        <v>47.1135</v>
      </c>
    </row>
    <row r="4749" ht="18.0" customHeight="1">
      <c r="A4749" s="4" t="s">
        <v>9607</v>
      </c>
      <c r="B4749" s="4" t="s">
        <v>9608</v>
      </c>
      <c r="C4749" s="3"/>
      <c r="D4749" s="2" t="s">
        <v>7792</v>
      </c>
      <c r="E4749" s="5">
        <v>0.52063492063492</v>
      </c>
      <c r="F4749" s="2">
        <v>47.1135</v>
      </c>
    </row>
    <row r="4750" ht="18.0" customHeight="1">
      <c r="A4750" s="4" t="s">
        <v>9609</v>
      </c>
      <c r="B4750" s="4" t="s">
        <v>9610</v>
      </c>
      <c r="C4750" s="3"/>
      <c r="D4750" s="2" t="s">
        <v>7792</v>
      </c>
      <c r="E4750" s="5">
        <v>0.52063492063492</v>
      </c>
      <c r="F4750" s="2">
        <v>47.1135</v>
      </c>
    </row>
    <row r="4751" ht="18.0" customHeight="1">
      <c r="A4751" s="4" t="s">
        <v>9611</v>
      </c>
      <c r="B4751" s="4" t="s">
        <v>9612</v>
      </c>
      <c r="C4751" s="3"/>
      <c r="D4751" s="2" t="s">
        <v>7792</v>
      </c>
      <c r="E4751" s="5">
        <v>0.52063492063492</v>
      </c>
      <c r="F4751" s="2">
        <v>47.1135</v>
      </c>
    </row>
    <row r="4752" ht="18.0" customHeight="1">
      <c r="A4752" s="4" t="s">
        <v>9613</v>
      </c>
      <c r="B4752" s="4" t="s">
        <v>9614</v>
      </c>
      <c r="C4752" s="3"/>
      <c r="D4752" s="2" t="s">
        <v>7792</v>
      </c>
      <c r="E4752" s="5">
        <v>0.52063492063492</v>
      </c>
      <c r="F4752" s="2">
        <v>47.1135</v>
      </c>
    </row>
    <row r="4753" ht="18.0" customHeight="1">
      <c r="A4753" s="4" t="s">
        <v>9615</v>
      </c>
      <c r="B4753" s="4" t="s">
        <v>9616</v>
      </c>
      <c r="C4753" s="3"/>
      <c r="D4753" s="2" t="s">
        <v>7792</v>
      </c>
      <c r="E4753" s="5">
        <v>0.52063492063492</v>
      </c>
      <c r="F4753" s="2">
        <v>47.1135</v>
      </c>
    </row>
    <row r="4754" ht="18.0" customHeight="1">
      <c r="A4754" s="4" t="s">
        <v>9617</v>
      </c>
      <c r="B4754" s="4" t="s">
        <v>9618</v>
      </c>
      <c r="C4754" s="3"/>
      <c r="D4754" s="2" t="s">
        <v>7792</v>
      </c>
      <c r="E4754" s="5">
        <v>0.52063492063492</v>
      </c>
      <c r="F4754" s="2">
        <v>47.1135</v>
      </c>
    </row>
    <row r="4755" ht="18.0" customHeight="1">
      <c r="A4755" s="4" t="s">
        <v>9619</v>
      </c>
      <c r="B4755" s="4" t="s">
        <v>9620</v>
      </c>
      <c r="C4755" s="3"/>
      <c r="D4755" s="2" t="s">
        <v>7792</v>
      </c>
      <c r="E4755" s="5">
        <v>0.52063492063492</v>
      </c>
      <c r="F4755" s="2">
        <v>47.1135</v>
      </c>
    </row>
    <row r="4756" ht="18.0" customHeight="1">
      <c r="A4756" s="4" t="s">
        <v>9621</v>
      </c>
      <c r="B4756" s="4" t="s">
        <v>9622</v>
      </c>
      <c r="C4756" s="3"/>
      <c r="D4756" s="2" t="s">
        <v>7792</v>
      </c>
      <c r="E4756" s="5">
        <v>0.52063492063492</v>
      </c>
      <c r="F4756" s="2">
        <v>47.1135</v>
      </c>
    </row>
    <row r="4757" ht="18.0" customHeight="1">
      <c r="A4757" s="4" t="s">
        <v>9623</v>
      </c>
      <c r="B4757" s="4" t="s">
        <v>9624</v>
      </c>
      <c r="C4757" s="3"/>
      <c r="D4757" s="2" t="s">
        <v>7792</v>
      </c>
      <c r="E4757" s="5">
        <v>0.52063492063492</v>
      </c>
      <c r="F4757" s="2">
        <v>47.1135</v>
      </c>
    </row>
    <row r="4758" ht="18.0" customHeight="1">
      <c r="A4758" s="4" t="s">
        <v>9625</v>
      </c>
      <c r="B4758" s="4" t="s">
        <v>9626</v>
      </c>
      <c r="C4758" s="3"/>
      <c r="D4758" s="2" t="s">
        <v>7792</v>
      </c>
      <c r="E4758" s="5">
        <v>0.52063492063492</v>
      </c>
      <c r="F4758" s="2">
        <v>47.1135</v>
      </c>
    </row>
    <row r="4759" ht="18.0" customHeight="1">
      <c r="A4759" s="4" t="s">
        <v>9627</v>
      </c>
      <c r="B4759" s="4" t="s">
        <v>9628</v>
      </c>
      <c r="C4759" s="3"/>
      <c r="D4759" s="2" t="s">
        <v>7792</v>
      </c>
      <c r="E4759" s="5">
        <v>0.52063492063492</v>
      </c>
      <c r="F4759" s="2">
        <v>47.1135</v>
      </c>
    </row>
    <row r="4760" ht="18.0" customHeight="1">
      <c r="A4760" s="4" t="s">
        <v>9629</v>
      </c>
      <c r="B4760" s="4" t="s">
        <v>9630</v>
      </c>
      <c r="C4760" s="3"/>
      <c r="D4760" s="2" t="s">
        <v>7792</v>
      </c>
      <c r="E4760" s="5">
        <v>0.52063492063492</v>
      </c>
      <c r="F4760" s="2">
        <v>47.1135</v>
      </c>
    </row>
    <row r="4761" ht="18.0" customHeight="1">
      <c r="A4761" s="4" t="s">
        <v>9631</v>
      </c>
      <c r="B4761" s="4" t="s">
        <v>9632</v>
      </c>
      <c r="C4761" s="3"/>
      <c r="D4761" s="2" t="s">
        <v>7792</v>
      </c>
      <c r="E4761" s="5">
        <v>0.52063492063492</v>
      </c>
      <c r="F4761" s="2">
        <v>47.1135</v>
      </c>
    </row>
    <row r="4762" ht="18.0" customHeight="1">
      <c r="A4762" s="4" t="s">
        <v>9633</v>
      </c>
      <c r="B4762" s="4" t="s">
        <v>9634</v>
      </c>
      <c r="C4762" s="3"/>
      <c r="D4762" s="2" t="s">
        <v>7792</v>
      </c>
      <c r="E4762" s="5">
        <v>0.52063492063492</v>
      </c>
      <c r="F4762" s="2">
        <v>47.1135</v>
      </c>
    </row>
    <row r="4763" ht="18.0" customHeight="1">
      <c r="A4763" s="4" t="s">
        <v>9635</v>
      </c>
      <c r="B4763" s="4" t="s">
        <v>9636</v>
      </c>
      <c r="C4763" s="3"/>
      <c r="D4763" s="2" t="s">
        <v>7792</v>
      </c>
      <c r="E4763" s="5">
        <v>0.52063492063492</v>
      </c>
      <c r="F4763" s="2">
        <v>47.1135</v>
      </c>
    </row>
    <row r="4764" ht="18.0" customHeight="1">
      <c r="A4764" s="4" t="s">
        <v>9637</v>
      </c>
      <c r="B4764" s="4" t="s">
        <v>9638</v>
      </c>
      <c r="C4764" s="3"/>
      <c r="D4764" s="2" t="s">
        <v>7792</v>
      </c>
      <c r="E4764" s="5">
        <v>0.52063492063492</v>
      </c>
      <c r="F4764" s="2">
        <v>47.1135</v>
      </c>
    </row>
    <row r="4765" ht="18.0" customHeight="1">
      <c r="A4765" s="4" t="s">
        <v>9639</v>
      </c>
      <c r="B4765" s="4" t="s">
        <v>9640</v>
      </c>
      <c r="C4765" s="3"/>
      <c r="D4765" s="2" t="s">
        <v>7792</v>
      </c>
      <c r="E4765" s="5">
        <v>0.52063492063492</v>
      </c>
      <c r="F4765" s="2">
        <v>47.1135</v>
      </c>
    </row>
    <row r="4766" ht="18.0" customHeight="1">
      <c r="A4766" s="4" t="s">
        <v>9641</v>
      </c>
      <c r="B4766" s="4" t="s">
        <v>9642</v>
      </c>
      <c r="C4766" s="3"/>
      <c r="D4766" s="2" t="s">
        <v>7792</v>
      </c>
      <c r="E4766" s="5">
        <v>0.52063492063492</v>
      </c>
      <c r="F4766" s="2">
        <v>47.1135</v>
      </c>
    </row>
    <row r="4767" ht="18.0" customHeight="1">
      <c r="A4767" s="4" t="s">
        <v>9643</v>
      </c>
      <c r="B4767" s="4" t="s">
        <v>9644</v>
      </c>
      <c r="C4767" s="3"/>
      <c r="D4767" s="2" t="s">
        <v>7792</v>
      </c>
      <c r="E4767" s="5">
        <v>0.52063492063492</v>
      </c>
      <c r="F4767" s="2">
        <v>47.1135</v>
      </c>
    </row>
    <row r="4768" ht="18.0" customHeight="1">
      <c r="A4768" s="4" t="s">
        <v>9645</v>
      </c>
      <c r="B4768" s="4" t="s">
        <v>9646</v>
      </c>
      <c r="C4768" s="3"/>
      <c r="D4768" s="2" t="s">
        <v>7792</v>
      </c>
      <c r="E4768" s="5">
        <v>0.52063492063492</v>
      </c>
      <c r="F4768" s="2">
        <v>47.1135</v>
      </c>
    </row>
    <row r="4769" ht="18.0" customHeight="1">
      <c r="A4769" s="4" t="s">
        <v>9647</v>
      </c>
      <c r="B4769" s="4" t="s">
        <v>9648</v>
      </c>
      <c r="C4769" s="3"/>
      <c r="D4769" s="2" t="s">
        <v>7792</v>
      </c>
      <c r="E4769" s="5">
        <v>0.52063492063492</v>
      </c>
      <c r="F4769" s="2">
        <v>47.1135</v>
      </c>
    </row>
    <row r="4770" ht="18.0" customHeight="1">
      <c r="A4770" s="4" t="s">
        <v>9649</v>
      </c>
      <c r="B4770" s="4" t="s">
        <v>9650</v>
      </c>
      <c r="C4770" s="3"/>
      <c r="D4770" s="2" t="s">
        <v>7792</v>
      </c>
      <c r="E4770" s="5">
        <v>0.52063492063492</v>
      </c>
      <c r="F4770" s="2">
        <v>47.1135</v>
      </c>
    </row>
    <row r="4771" ht="18.0" customHeight="1">
      <c r="A4771" s="4" t="s">
        <v>9651</v>
      </c>
      <c r="B4771" s="4" t="s">
        <v>9652</v>
      </c>
      <c r="C4771" s="3"/>
      <c r="D4771" s="2" t="s">
        <v>7792</v>
      </c>
      <c r="E4771" s="5">
        <v>0.52063492063492</v>
      </c>
      <c r="F4771" s="2">
        <v>47.1135</v>
      </c>
    </row>
    <row r="4772" ht="18.0" customHeight="1">
      <c r="A4772" s="4" t="s">
        <v>9653</v>
      </c>
      <c r="B4772" s="4" t="s">
        <v>9654</v>
      </c>
      <c r="C4772" s="3"/>
      <c r="D4772" s="2" t="s">
        <v>7792</v>
      </c>
      <c r="E4772" s="5">
        <v>0.52063492063492</v>
      </c>
      <c r="F4772" s="2">
        <v>47.1135</v>
      </c>
    </row>
    <row r="4773" ht="18.0" customHeight="1">
      <c r="A4773" s="4" t="s">
        <v>9655</v>
      </c>
      <c r="B4773" s="4" t="s">
        <v>9656</v>
      </c>
      <c r="C4773" s="3"/>
      <c r="D4773" s="2" t="s">
        <v>7792</v>
      </c>
      <c r="E4773" s="5">
        <v>0.52063492063492</v>
      </c>
      <c r="F4773" s="2">
        <v>47.1135</v>
      </c>
    </row>
    <row r="4774" ht="18.0" customHeight="1">
      <c r="A4774" s="4" t="s">
        <v>9657</v>
      </c>
      <c r="B4774" s="4" t="s">
        <v>9658</v>
      </c>
      <c r="C4774" s="3"/>
      <c r="D4774" s="2" t="s">
        <v>7792</v>
      </c>
      <c r="E4774" s="5">
        <v>0.52063492063492</v>
      </c>
      <c r="F4774" s="2">
        <v>47.1135</v>
      </c>
    </row>
    <row r="4775" ht="18.0" customHeight="1">
      <c r="A4775" s="4" t="s">
        <v>9659</v>
      </c>
      <c r="B4775" s="4" t="s">
        <v>9660</v>
      </c>
      <c r="C4775" s="3"/>
      <c r="D4775" s="2" t="s">
        <v>7792</v>
      </c>
      <c r="E4775" s="5">
        <v>0.52063492063492</v>
      </c>
      <c r="F4775" s="2">
        <v>47.1135</v>
      </c>
    </row>
    <row r="4776" ht="18.0" customHeight="1">
      <c r="A4776" s="4" t="s">
        <v>9661</v>
      </c>
      <c r="B4776" s="4" t="s">
        <v>9662</v>
      </c>
      <c r="C4776" s="3"/>
      <c r="D4776" s="2" t="s">
        <v>7792</v>
      </c>
      <c r="E4776" s="5">
        <v>0.52063492063492</v>
      </c>
      <c r="F4776" s="2">
        <v>47.1135</v>
      </c>
    </row>
    <row r="4777" ht="18.0" customHeight="1">
      <c r="A4777" s="4" t="s">
        <v>9663</v>
      </c>
      <c r="B4777" s="4" t="s">
        <v>9664</v>
      </c>
      <c r="C4777" s="3"/>
      <c r="D4777" s="2" t="s">
        <v>7792</v>
      </c>
      <c r="E4777" s="5">
        <v>0.52063492063492</v>
      </c>
      <c r="F4777" s="2">
        <v>47.1135</v>
      </c>
    </row>
    <row r="4778" ht="18.0" customHeight="1">
      <c r="A4778" s="4" t="s">
        <v>9665</v>
      </c>
      <c r="B4778" s="4" t="s">
        <v>9666</v>
      </c>
      <c r="C4778" s="3"/>
      <c r="D4778" s="2" t="s">
        <v>7792</v>
      </c>
      <c r="E4778" s="5">
        <v>0.52063492063492</v>
      </c>
      <c r="F4778" s="2">
        <v>47.1135</v>
      </c>
    </row>
    <row r="4779" ht="18.0" customHeight="1">
      <c r="A4779" s="4" t="s">
        <v>9667</v>
      </c>
      <c r="B4779" s="4" t="s">
        <v>9668</v>
      </c>
      <c r="C4779" s="3"/>
      <c r="D4779" s="2" t="s">
        <v>7792</v>
      </c>
      <c r="E4779" s="5">
        <v>0.52063492063492</v>
      </c>
      <c r="F4779" s="2">
        <v>47.1135</v>
      </c>
    </row>
    <row r="4780" ht="18.0" customHeight="1">
      <c r="A4780" s="4" t="s">
        <v>9669</v>
      </c>
      <c r="B4780" s="4" t="s">
        <v>9670</v>
      </c>
      <c r="C4780" s="3"/>
      <c r="D4780" s="2" t="s">
        <v>7792</v>
      </c>
      <c r="E4780" s="5">
        <v>0.52063492063492</v>
      </c>
      <c r="F4780" s="2">
        <v>47.1135</v>
      </c>
    </row>
    <row r="4781" ht="18.0" customHeight="1">
      <c r="A4781" s="4" t="s">
        <v>9671</v>
      </c>
      <c r="B4781" s="4" t="s">
        <v>9672</v>
      </c>
      <c r="C4781" s="3"/>
      <c r="D4781" s="2" t="s">
        <v>7792</v>
      </c>
      <c r="E4781" s="5">
        <v>0.52063492063492</v>
      </c>
      <c r="F4781" s="2">
        <v>47.1135</v>
      </c>
    </row>
    <row r="4782" ht="18.0" customHeight="1">
      <c r="A4782" s="4" t="s">
        <v>9673</v>
      </c>
      <c r="B4782" s="4" t="s">
        <v>9674</v>
      </c>
      <c r="C4782" s="3"/>
      <c r="D4782" s="2" t="s">
        <v>7792</v>
      </c>
      <c r="E4782" s="5">
        <v>0.52063492063492</v>
      </c>
      <c r="F4782" s="2">
        <v>47.1135</v>
      </c>
    </row>
    <row r="4783" ht="18.0" customHeight="1">
      <c r="A4783" s="4" t="s">
        <v>9675</v>
      </c>
      <c r="B4783" s="4" t="s">
        <v>9676</v>
      </c>
      <c r="C4783" s="3"/>
      <c r="D4783" s="2" t="s">
        <v>7792</v>
      </c>
      <c r="E4783" s="5">
        <v>0.52063492063492</v>
      </c>
      <c r="F4783" s="2">
        <v>47.1135</v>
      </c>
    </row>
    <row r="4784" ht="18.0" customHeight="1">
      <c r="A4784" s="4" t="s">
        <v>9677</v>
      </c>
      <c r="B4784" s="4" t="s">
        <v>9678</v>
      </c>
      <c r="C4784" s="3"/>
      <c r="D4784" s="2" t="s">
        <v>7792</v>
      </c>
      <c r="E4784" s="5">
        <v>0.52063492063492</v>
      </c>
      <c r="F4784" s="2">
        <v>47.1135</v>
      </c>
    </row>
    <row r="4785" ht="18.0" customHeight="1">
      <c r="A4785" s="4" t="s">
        <v>9679</v>
      </c>
      <c r="B4785" s="4" t="s">
        <v>9680</v>
      </c>
      <c r="C4785" s="3"/>
      <c r="D4785" s="2" t="s">
        <v>7792</v>
      </c>
      <c r="E4785" s="5">
        <v>0.52063492063492</v>
      </c>
      <c r="F4785" s="2">
        <v>47.1135</v>
      </c>
    </row>
    <row r="4786" ht="18.0" customHeight="1">
      <c r="A4786" s="4" t="s">
        <v>9681</v>
      </c>
      <c r="B4786" s="4" t="s">
        <v>9682</v>
      </c>
      <c r="C4786" s="3"/>
      <c r="D4786" s="2" t="s">
        <v>7792</v>
      </c>
      <c r="E4786" s="5">
        <v>0.52063492063492</v>
      </c>
      <c r="F4786" s="2">
        <v>47.1135</v>
      </c>
    </row>
    <row r="4787" ht="18.0" customHeight="1">
      <c r="A4787" s="4" t="s">
        <v>9683</v>
      </c>
      <c r="B4787" s="4" t="s">
        <v>9684</v>
      </c>
      <c r="C4787" s="3"/>
      <c r="D4787" s="2" t="s">
        <v>7792</v>
      </c>
      <c r="E4787" s="5">
        <v>0.52063492063492</v>
      </c>
      <c r="F4787" s="2">
        <v>47.1135</v>
      </c>
    </row>
    <row r="4788" ht="18.0" customHeight="1">
      <c r="A4788" s="4" t="s">
        <v>9685</v>
      </c>
      <c r="B4788" s="4" t="s">
        <v>9686</v>
      </c>
      <c r="C4788" s="3"/>
      <c r="D4788" s="2" t="s">
        <v>7792</v>
      </c>
      <c r="E4788" s="5">
        <v>0.52063492063492</v>
      </c>
      <c r="F4788" s="2">
        <v>47.1135</v>
      </c>
    </row>
    <row r="4789" ht="18.0" customHeight="1">
      <c r="A4789" s="4" t="s">
        <v>9687</v>
      </c>
      <c r="B4789" s="4" t="s">
        <v>9688</v>
      </c>
      <c r="C4789" s="3"/>
      <c r="D4789" s="2" t="s">
        <v>7792</v>
      </c>
      <c r="E4789" s="5">
        <v>0.52063492063492</v>
      </c>
      <c r="F4789" s="2">
        <v>47.1135</v>
      </c>
    </row>
    <row r="4790" ht="18.0" customHeight="1">
      <c r="A4790" s="4" t="s">
        <v>9689</v>
      </c>
      <c r="B4790" s="4" t="s">
        <v>9690</v>
      </c>
      <c r="C4790" s="3"/>
      <c r="D4790" s="2" t="s">
        <v>7792</v>
      </c>
      <c r="E4790" s="5">
        <v>0.52063492063492</v>
      </c>
      <c r="F4790" s="2">
        <v>47.1135</v>
      </c>
    </row>
    <row r="4791" ht="18.0" customHeight="1">
      <c r="A4791" s="4" t="s">
        <v>9691</v>
      </c>
      <c r="B4791" s="4" t="s">
        <v>9692</v>
      </c>
      <c r="C4791" s="3"/>
      <c r="D4791" s="2" t="s">
        <v>7792</v>
      </c>
      <c r="E4791" s="5">
        <v>0.52063492063492</v>
      </c>
      <c r="F4791" s="2">
        <v>47.1135</v>
      </c>
    </row>
    <row r="4792" ht="18.0" customHeight="1">
      <c r="A4792" s="4" t="s">
        <v>9693</v>
      </c>
      <c r="B4792" s="4" t="s">
        <v>9694</v>
      </c>
      <c r="C4792" s="3"/>
      <c r="D4792" s="2" t="s">
        <v>7792</v>
      </c>
      <c r="E4792" s="5">
        <v>0.52063492063492</v>
      </c>
      <c r="F4792" s="2">
        <v>47.1135</v>
      </c>
    </row>
    <row r="4793" ht="18.0" customHeight="1">
      <c r="A4793" s="4" t="s">
        <v>9695</v>
      </c>
      <c r="B4793" s="4" t="s">
        <v>9374</v>
      </c>
      <c r="C4793" s="3"/>
      <c r="D4793" s="2" t="s">
        <v>7792</v>
      </c>
      <c r="E4793" s="5">
        <v>0.52063492063492</v>
      </c>
      <c r="F4793" s="2">
        <v>47.1135</v>
      </c>
    </row>
    <row r="4794" ht="18.0" customHeight="1">
      <c r="A4794" s="4" t="s">
        <v>9696</v>
      </c>
      <c r="B4794" s="4" t="s">
        <v>9697</v>
      </c>
      <c r="C4794" s="3"/>
      <c r="D4794" s="2" t="s">
        <v>7792</v>
      </c>
      <c r="E4794" s="5">
        <v>0.52063492063492</v>
      </c>
      <c r="F4794" s="2">
        <v>47.1135</v>
      </c>
    </row>
    <row r="4795" ht="18.0" customHeight="1">
      <c r="A4795" s="4" t="s">
        <v>9698</v>
      </c>
      <c r="B4795" s="4" t="s">
        <v>9699</v>
      </c>
      <c r="C4795" s="3"/>
      <c r="D4795" s="2" t="s">
        <v>7792</v>
      </c>
      <c r="E4795" s="5">
        <v>0.52063492063492</v>
      </c>
      <c r="F4795" s="2">
        <v>47.1135</v>
      </c>
    </row>
    <row r="4796" ht="18.0" customHeight="1">
      <c r="A4796" s="4" t="s">
        <v>9700</v>
      </c>
      <c r="B4796" s="4" t="s">
        <v>9701</v>
      </c>
      <c r="C4796" s="3"/>
      <c r="D4796" s="2" t="s">
        <v>7792</v>
      </c>
      <c r="E4796" s="5">
        <v>0.52063492063492</v>
      </c>
      <c r="F4796" s="2">
        <v>47.1135</v>
      </c>
    </row>
    <row r="4797" ht="18.0" customHeight="1">
      <c r="A4797" s="4" t="s">
        <v>9702</v>
      </c>
      <c r="B4797" s="4" t="s">
        <v>9703</v>
      </c>
      <c r="C4797" s="3"/>
      <c r="D4797" s="2" t="s">
        <v>7792</v>
      </c>
      <c r="E4797" s="5">
        <v>0.52063492063492</v>
      </c>
      <c r="F4797" s="2">
        <v>47.1135</v>
      </c>
    </row>
    <row r="4798" ht="18.0" customHeight="1">
      <c r="A4798" s="4" t="s">
        <v>9704</v>
      </c>
      <c r="B4798" s="4" t="s">
        <v>9705</v>
      </c>
      <c r="C4798" s="3"/>
      <c r="D4798" s="2" t="s">
        <v>7792</v>
      </c>
      <c r="E4798" s="5">
        <v>0.52063492063492</v>
      </c>
      <c r="F4798" s="2">
        <v>47.1135</v>
      </c>
    </row>
    <row r="4799" ht="18.0" customHeight="1">
      <c r="A4799" s="4" t="s">
        <v>9706</v>
      </c>
      <c r="B4799" s="4" t="s">
        <v>9707</v>
      </c>
      <c r="C4799" s="3"/>
      <c r="D4799" s="2" t="s">
        <v>7792</v>
      </c>
      <c r="E4799" s="5">
        <v>0.52063492063492</v>
      </c>
      <c r="F4799" s="2">
        <v>47.1135</v>
      </c>
    </row>
    <row r="4800" ht="18.0" customHeight="1">
      <c r="A4800" s="4" t="s">
        <v>9708</v>
      </c>
      <c r="B4800" s="4" t="s">
        <v>9709</v>
      </c>
      <c r="C4800" s="3"/>
      <c r="D4800" s="2" t="s">
        <v>7792</v>
      </c>
      <c r="E4800" s="5">
        <v>0.52063492063492</v>
      </c>
      <c r="F4800" s="2">
        <v>47.1135</v>
      </c>
    </row>
    <row r="4801" ht="18.0" customHeight="1">
      <c r="A4801" s="4" t="s">
        <v>9710</v>
      </c>
      <c r="B4801" s="4" t="s">
        <v>9711</v>
      </c>
      <c r="C4801" s="3"/>
      <c r="D4801" s="2" t="s">
        <v>7792</v>
      </c>
      <c r="E4801" s="5">
        <v>0.52063492063492</v>
      </c>
      <c r="F4801" s="2">
        <v>47.1135</v>
      </c>
    </row>
    <row r="4802" ht="18.0" customHeight="1">
      <c r="A4802" s="4" t="s">
        <v>9712</v>
      </c>
      <c r="B4802" s="4" t="s">
        <v>9713</v>
      </c>
      <c r="C4802" s="3"/>
      <c r="D4802" s="2" t="s">
        <v>7792</v>
      </c>
      <c r="E4802" s="5">
        <v>0.52063492063492</v>
      </c>
      <c r="F4802" s="2">
        <v>47.1135</v>
      </c>
    </row>
    <row r="4803" ht="18.0" customHeight="1">
      <c r="A4803" s="4" t="s">
        <v>9714</v>
      </c>
      <c r="B4803" s="4" t="s">
        <v>9715</v>
      </c>
      <c r="C4803" s="3"/>
      <c r="D4803" s="2" t="s">
        <v>7792</v>
      </c>
      <c r="E4803" s="5">
        <v>0.52063492063492</v>
      </c>
      <c r="F4803" s="2">
        <v>47.1135</v>
      </c>
    </row>
    <row r="4804" ht="18.0" customHeight="1">
      <c r="A4804" s="4" t="s">
        <v>9716</v>
      </c>
      <c r="B4804" s="4" t="s">
        <v>9717</v>
      </c>
      <c r="C4804" s="3"/>
      <c r="D4804" s="2" t="s">
        <v>7792</v>
      </c>
      <c r="E4804" s="5">
        <v>0.52063492063492</v>
      </c>
      <c r="F4804" s="2">
        <v>47.1135</v>
      </c>
    </row>
    <row r="4805" ht="18.0" customHeight="1">
      <c r="A4805" s="4" t="s">
        <v>9718</v>
      </c>
      <c r="B4805" s="4" t="s">
        <v>9719</v>
      </c>
      <c r="C4805" s="3"/>
      <c r="D4805" s="2" t="s">
        <v>7792</v>
      </c>
      <c r="E4805" s="5">
        <v>0.52063492063492</v>
      </c>
      <c r="F4805" s="2">
        <v>47.1135</v>
      </c>
    </row>
    <row r="4806" ht="18.0" customHeight="1">
      <c r="A4806" s="4" t="s">
        <v>9720</v>
      </c>
      <c r="B4806" s="4" t="s">
        <v>9721</v>
      </c>
      <c r="C4806" s="3"/>
      <c r="D4806" s="2" t="s">
        <v>7792</v>
      </c>
      <c r="E4806" s="5">
        <v>0.52063492063492</v>
      </c>
      <c r="F4806" s="2">
        <v>47.1135</v>
      </c>
    </row>
    <row r="4807" ht="18.0" customHeight="1">
      <c r="A4807" s="4" t="s">
        <v>9722</v>
      </c>
      <c r="B4807" s="4" t="s">
        <v>9723</v>
      </c>
      <c r="C4807" s="3"/>
      <c r="D4807" s="2" t="s">
        <v>7792</v>
      </c>
      <c r="E4807" s="5">
        <v>0.52063492063492</v>
      </c>
      <c r="F4807" s="2">
        <v>47.1135</v>
      </c>
    </row>
    <row r="4808" ht="18.0" customHeight="1">
      <c r="A4808" s="4" t="s">
        <v>9724</v>
      </c>
      <c r="B4808" s="4" t="s">
        <v>9725</v>
      </c>
      <c r="C4808" s="3"/>
      <c r="D4808" s="2" t="s">
        <v>7792</v>
      </c>
      <c r="E4808" s="5">
        <v>0.52063492063492</v>
      </c>
      <c r="F4808" s="2">
        <v>47.1135</v>
      </c>
    </row>
    <row r="4809" ht="18.0" customHeight="1">
      <c r="A4809" s="4" t="s">
        <v>9726</v>
      </c>
      <c r="B4809" s="4" t="s">
        <v>9727</v>
      </c>
      <c r="C4809" s="3"/>
      <c r="D4809" s="2" t="s">
        <v>7792</v>
      </c>
      <c r="E4809" s="5">
        <v>0.52063492063492</v>
      </c>
      <c r="F4809" s="2">
        <v>47.1135</v>
      </c>
    </row>
    <row r="4810" ht="18.0" customHeight="1">
      <c r="A4810" s="4" t="s">
        <v>9728</v>
      </c>
      <c r="B4810" s="4" t="s">
        <v>9729</v>
      </c>
      <c r="C4810" s="3"/>
      <c r="D4810" s="2" t="s">
        <v>7792</v>
      </c>
      <c r="E4810" s="5">
        <v>0.52063492063492</v>
      </c>
      <c r="F4810" s="2">
        <v>47.1135</v>
      </c>
    </row>
    <row r="4811" ht="18.0" customHeight="1">
      <c r="A4811" s="4" t="s">
        <v>9730</v>
      </c>
      <c r="B4811" s="4" t="s">
        <v>9731</v>
      </c>
      <c r="C4811" s="3"/>
      <c r="D4811" s="2" t="s">
        <v>7792</v>
      </c>
      <c r="E4811" s="5">
        <v>0.52063492063492</v>
      </c>
      <c r="F4811" s="2">
        <v>47.1135</v>
      </c>
    </row>
    <row r="4812" ht="18.0" customHeight="1">
      <c r="A4812" s="4" t="s">
        <v>9732</v>
      </c>
      <c r="B4812" s="4" t="s">
        <v>9733</v>
      </c>
      <c r="C4812" s="3"/>
      <c r="D4812" s="2" t="s">
        <v>7792</v>
      </c>
      <c r="E4812" s="5">
        <v>0.52063492063492</v>
      </c>
      <c r="F4812" s="2">
        <v>47.1135</v>
      </c>
    </row>
    <row r="4813" ht="18.0" customHeight="1">
      <c r="A4813" s="4" t="s">
        <v>9734</v>
      </c>
      <c r="B4813" s="4" t="s">
        <v>9735</v>
      </c>
      <c r="C4813" s="3"/>
      <c r="D4813" s="2" t="s">
        <v>7792</v>
      </c>
      <c r="E4813" s="5">
        <v>0.52063492063492</v>
      </c>
      <c r="F4813" s="2">
        <v>47.1135</v>
      </c>
    </row>
    <row r="4814" ht="18.0" customHeight="1">
      <c r="A4814" s="4" t="s">
        <v>9736</v>
      </c>
      <c r="B4814" s="4" t="s">
        <v>9737</v>
      </c>
      <c r="C4814" s="3"/>
      <c r="D4814" s="2" t="s">
        <v>7792</v>
      </c>
      <c r="E4814" s="5">
        <v>0.52063492063492</v>
      </c>
      <c r="F4814" s="2">
        <v>47.1135</v>
      </c>
    </row>
    <row r="4815" ht="18.0" customHeight="1">
      <c r="A4815" s="4" t="s">
        <v>9738</v>
      </c>
      <c r="B4815" s="4" t="s">
        <v>9739</v>
      </c>
      <c r="C4815" s="3"/>
      <c r="D4815" s="2" t="s">
        <v>7792</v>
      </c>
      <c r="E4815" s="5">
        <v>0.52063492063492</v>
      </c>
      <c r="F4815" s="2">
        <v>47.1135</v>
      </c>
    </row>
    <row r="4816" ht="18.0" customHeight="1">
      <c r="A4816" s="4" t="s">
        <v>9740</v>
      </c>
      <c r="B4816" s="4" t="s">
        <v>9741</v>
      </c>
      <c r="C4816" s="3"/>
      <c r="D4816" s="2" t="s">
        <v>7792</v>
      </c>
      <c r="E4816" s="5">
        <v>0.52063492063492</v>
      </c>
      <c r="F4816" s="2">
        <v>47.1135</v>
      </c>
    </row>
    <row r="4817" ht="18.0" customHeight="1">
      <c r="A4817" s="4" t="s">
        <v>9742</v>
      </c>
      <c r="B4817" s="4" t="s">
        <v>9743</v>
      </c>
      <c r="C4817" s="3"/>
      <c r="D4817" s="2" t="s">
        <v>7792</v>
      </c>
      <c r="E4817" s="5">
        <v>0.52063492063492</v>
      </c>
      <c r="F4817" s="2">
        <v>47.1135</v>
      </c>
    </row>
    <row r="4818" ht="18.0" customHeight="1">
      <c r="A4818" s="4" t="s">
        <v>9744</v>
      </c>
      <c r="B4818" s="4" t="s">
        <v>9745</v>
      </c>
      <c r="C4818" s="3"/>
      <c r="D4818" s="2" t="s">
        <v>7792</v>
      </c>
      <c r="E4818" s="5">
        <v>0.52063492063492</v>
      </c>
      <c r="F4818" s="2">
        <v>47.1135</v>
      </c>
    </row>
    <row r="4819" ht="18.0" customHeight="1">
      <c r="A4819" s="4" t="s">
        <v>9746</v>
      </c>
      <c r="B4819" s="4" t="s">
        <v>9747</v>
      </c>
      <c r="C4819" s="3"/>
      <c r="D4819" s="2" t="s">
        <v>7792</v>
      </c>
      <c r="E4819" s="5">
        <v>0.52063492063492</v>
      </c>
      <c r="F4819" s="2">
        <v>47.1135</v>
      </c>
    </row>
    <row r="4820" ht="18.0" customHeight="1">
      <c r="A4820" s="4" t="s">
        <v>9748</v>
      </c>
      <c r="B4820" s="4" t="s">
        <v>9749</v>
      </c>
      <c r="C4820" s="3"/>
      <c r="D4820" s="2" t="s">
        <v>7792</v>
      </c>
      <c r="E4820" s="5">
        <v>0.52063492063492</v>
      </c>
      <c r="F4820" s="2">
        <v>47.1135</v>
      </c>
    </row>
    <row r="4821" ht="18.0" customHeight="1">
      <c r="A4821" s="4" t="s">
        <v>9750</v>
      </c>
      <c r="B4821" s="4" t="s">
        <v>9751</v>
      </c>
      <c r="C4821" s="3"/>
      <c r="D4821" s="2" t="s">
        <v>7792</v>
      </c>
      <c r="E4821" s="5">
        <v>0.52063492063492</v>
      </c>
      <c r="F4821" s="2">
        <v>47.1135</v>
      </c>
    </row>
    <row r="4822" ht="18.0" customHeight="1">
      <c r="A4822" s="4" t="s">
        <v>9752</v>
      </c>
      <c r="B4822" s="4" t="s">
        <v>9753</v>
      </c>
      <c r="C4822" s="3"/>
      <c r="D4822" s="2" t="s">
        <v>7792</v>
      </c>
      <c r="E4822" s="5">
        <v>0.52063492063492</v>
      </c>
      <c r="F4822" s="2">
        <v>47.1135</v>
      </c>
    </row>
    <row r="4823" ht="18.0" customHeight="1">
      <c r="A4823" s="4" t="s">
        <v>9754</v>
      </c>
      <c r="B4823" s="4" t="s">
        <v>9755</v>
      </c>
      <c r="C4823" s="3"/>
      <c r="D4823" s="2" t="s">
        <v>7792</v>
      </c>
      <c r="E4823" s="5">
        <v>0.52063492063492</v>
      </c>
      <c r="F4823" s="2">
        <v>47.1135</v>
      </c>
    </row>
    <row r="4824" ht="18.0" customHeight="1">
      <c r="A4824" s="4" t="s">
        <v>9756</v>
      </c>
      <c r="B4824" s="4" t="s">
        <v>9757</v>
      </c>
      <c r="C4824" s="3"/>
      <c r="D4824" s="2" t="s">
        <v>7792</v>
      </c>
      <c r="E4824" s="5">
        <v>0.52063492063492</v>
      </c>
      <c r="F4824" s="2">
        <v>47.1135</v>
      </c>
    </row>
    <row r="4825" ht="18.0" customHeight="1">
      <c r="A4825" s="4" t="s">
        <v>9758</v>
      </c>
      <c r="B4825" s="4" t="s">
        <v>9759</v>
      </c>
      <c r="C4825" s="3"/>
      <c r="D4825" s="2" t="s">
        <v>7792</v>
      </c>
      <c r="E4825" s="5">
        <v>0.52063492063492</v>
      </c>
      <c r="F4825" s="2">
        <v>47.1135</v>
      </c>
    </row>
    <row r="4826" ht="18.0" customHeight="1">
      <c r="A4826" s="4" t="s">
        <v>9760</v>
      </c>
      <c r="B4826" s="4" t="s">
        <v>9761</v>
      </c>
      <c r="C4826" s="3"/>
      <c r="D4826" s="2" t="s">
        <v>7792</v>
      </c>
      <c r="E4826" s="5">
        <v>0.52063492063492</v>
      </c>
      <c r="F4826" s="2">
        <v>47.1135</v>
      </c>
    </row>
    <row r="4827" ht="18.0" customHeight="1">
      <c r="A4827" s="4" t="s">
        <v>9762</v>
      </c>
      <c r="B4827" s="4" t="s">
        <v>9763</v>
      </c>
      <c r="C4827" s="3"/>
      <c r="D4827" s="2" t="s">
        <v>7792</v>
      </c>
      <c r="E4827" s="5">
        <v>0.52063492063492</v>
      </c>
      <c r="F4827" s="2">
        <v>47.1135</v>
      </c>
    </row>
    <row r="4828" ht="18.0" customHeight="1">
      <c r="A4828" s="4" t="s">
        <v>9764</v>
      </c>
      <c r="B4828" s="4" t="s">
        <v>9765</v>
      </c>
      <c r="C4828" s="3"/>
      <c r="D4828" s="2" t="s">
        <v>7792</v>
      </c>
      <c r="E4828" s="5">
        <v>0.52063492063492</v>
      </c>
      <c r="F4828" s="2">
        <v>47.1135</v>
      </c>
    </row>
    <row r="4829" ht="18.0" customHeight="1">
      <c r="A4829" s="4" t="s">
        <v>9766</v>
      </c>
      <c r="B4829" s="4" t="s">
        <v>9767</v>
      </c>
      <c r="C4829" s="3"/>
      <c r="D4829" s="2" t="s">
        <v>7792</v>
      </c>
      <c r="E4829" s="5">
        <v>0.52063492063492</v>
      </c>
      <c r="F4829" s="2">
        <v>47.1135</v>
      </c>
    </row>
    <row r="4830" ht="18.0" customHeight="1">
      <c r="A4830" s="4" t="s">
        <v>9768</v>
      </c>
      <c r="B4830" s="4" t="s">
        <v>9769</v>
      </c>
      <c r="C4830" s="3"/>
      <c r="D4830" s="2" t="s">
        <v>7792</v>
      </c>
      <c r="E4830" s="5">
        <v>0.52063492063492</v>
      </c>
      <c r="F4830" s="2">
        <v>47.1135</v>
      </c>
    </row>
    <row r="4831" ht="18.0" customHeight="1">
      <c r="A4831" s="4" t="s">
        <v>9770</v>
      </c>
      <c r="B4831" s="4" t="s">
        <v>9771</v>
      </c>
      <c r="C4831" s="3"/>
      <c r="D4831" s="2" t="s">
        <v>7792</v>
      </c>
      <c r="E4831" s="5">
        <v>0.52063492063492</v>
      </c>
      <c r="F4831" s="2">
        <v>47.1135</v>
      </c>
    </row>
    <row r="4832" ht="18.0" customHeight="1">
      <c r="A4832" s="4" t="s">
        <v>9772</v>
      </c>
      <c r="B4832" s="4" t="s">
        <v>9773</v>
      </c>
      <c r="C4832" s="3"/>
      <c r="D4832" s="2" t="s">
        <v>7792</v>
      </c>
      <c r="E4832" s="5">
        <v>0.52063492063492</v>
      </c>
      <c r="F4832" s="2">
        <v>47.1135</v>
      </c>
    </row>
    <row r="4833" ht="18.0" customHeight="1">
      <c r="A4833" s="4" t="s">
        <v>9774</v>
      </c>
      <c r="B4833" s="4" t="s">
        <v>9775</v>
      </c>
      <c r="C4833" s="3"/>
      <c r="D4833" s="2" t="s">
        <v>7792</v>
      </c>
      <c r="E4833" s="5">
        <v>0.52063492063492</v>
      </c>
      <c r="F4833" s="2">
        <v>47.1135</v>
      </c>
    </row>
    <row r="4834" ht="18.0" customHeight="1">
      <c r="A4834" s="4" t="s">
        <v>9776</v>
      </c>
      <c r="B4834" s="4" t="s">
        <v>9777</v>
      </c>
      <c r="C4834" s="3"/>
      <c r="D4834" s="2" t="s">
        <v>7792</v>
      </c>
      <c r="E4834" s="5">
        <v>0.52063492063492</v>
      </c>
      <c r="F4834" s="2">
        <v>47.1135</v>
      </c>
    </row>
    <row r="4835" ht="18.0" customHeight="1">
      <c r="A4835" s="4" t="s">
        <v>9778</v>
      </c>
      <c r="B4835" s="4" t="s">
        <v>9779</v>
      </c>
      <c r="C4835" s="3"/>
      <c r="D4835" s="2" t="s">
        <v>7792</v>
      </c>
      <c r="E4835" s="5">
        <v>0.52063492063492</v>
      </c>
      <c r="F4835" s="2">
        <v>47.1135</v>
      </c>
    </row>
    <row r="4836" ht="18.0" customHeight="1">
      <c r="A4836" s="4" t="s">
        <v>9780</v>
      </c>
      <c r="B4836" s="4" t="s">
        <v>9781</v>
      </c>
      <c r="C4836" s="3"/>
      <c r="D4836" s="2" t="s">
        <v>7792</v>
      </c>
      <c r="E4836" s="5">
        <v>0.52063492063492</v>
      </c>
      <c r="F4836" s="2">
        <v>47.1135</v>
      </c>
    </row>
    <row r="4837" ht="18.0" customHeight="1">
      <c r="A4837" s="4" t="s">
        <v>9782</v>
      </c>
      <c r="B4837" s="4" t="s">
        <v>9783</v>
      </c>
      <c r="C4837" s="3"/>
      <c r="D4837" s="2" t="s">
        <v>7792</v>
      </c>
      <c r="E4837" s="5">
        <v>0.52063492063492</v>
      </c>
      <c r="F4837" s="2">
        <v>47.1135</v>
      </c>
    </row>
    <row r="4838" ht="18.0" customHeight="1">
      <c r="A4838" s="4" t="s">
        <v>9784</v>
      </c>
      <c r="B4838" s="4" t="s">
        <v>9785</v>
      </c>
      <c r="C4838" s="3"/>
      <c r="D4838" s="2" t="s">
        <v>7792</v>
      </c>
      <c r="E4838" s="5">
        <v>0.52063492063492</v>
      </c>
      <c r="F4838" s="2">
        <v>47.1135</v>
      </c>
    </row>
    <row r="4839" ht="18.0" customHeight="1">
      <c r="A4839" s="4" t="s">
        <v>9786</v>
      </c>
      <c r="B4839" s="4" t="s">
        <v>9787</v>
      </c>
      <c r="C4839" s="3"/>
      <c r="D4839" s="2" t="s">
        <v>7792</v>
      </c>
      <c r="E4839" s="5">
        <v>0.52063492063492</v>
      </c>
      <c r="F4839" s="2">
        <v>47.1135</v>
      </c>
    </row>
    <row r="4840" ht="18.0" customHeight="1">
      <c r="A4840" s="4" t="s">
        <v>9788</v>
      </c>
      <c r="B4840" s="4" t="s">
        <v>9789</v>
      </c>
      <c r="C4840" s="3"/>
      <c r="D4840" s="2" t="s">
        <v>7792</v>
      </c>
      <c r="E4840" s="5">
        <v>0.52063492063492</v>
      </c>
      <c r="F4840" s="2">
        <v>47.1135</v>
      </c>
    </row>
    <row r="4841" ht="18.0" customHeight="1">
      <c r="A4841" s="4" t="s">
        <v>9790</v>
      </c>
      <c r="B4841" s="4" t="s">
        <v>9791</v>
      </c>
      <c r="C4841" s="3"/>
      <c r="D4841" s="2" t="s">
        <v>7792</v>
      </c>
      <c r="E4841" s="5">
        <v>0.52063492063492</v>
      </c>
      <c r="F4841" s="2">
        <v>47.1135</v>
      </c>
    </row>
    <row r="4842" ht="18.0" customHeight="1">
      <c r="A4842" s="4" t="s">
        <v>9792</v>
      </c>
      <c r="B4842" s="4" t="s">
        <v>9793</v>
      </c>
      <c r="C4842" s="3"/>
      <c r="D4842" s="2" t="s">
        <v>7792</v>
      </c>
      <c r="E4842" s="5">
        <v>0.52063492063492</v>
      </c>
      <c r="F4842" s="2">
        <v>47.1135</v>
      </c>
    </row>
    <row r="4843" ht="18.0" customHeight="1">
      <c r="A4843" s="4" t="s">
        <v>9794</v>
      </c>
      <c r="B4843" s="4" t="s">
        <v>9795</v>
      </c>
      <c r="C4843" s="3"/>
      <c r="D4843" s="2" t="s">
        <v>7792</v>
      </c>
      <c r="E4843" s="5">
        <v>0.52063492063492</v>
      </c>
      <c r="F4843" s="2">
        <v>47.1135</v>
      </c>
    </row>
    <row r="4844" ht="18.0" customHeight="1">
      <c r="A4844" s="4" t="s">
        <v>9796</v>
      </c>
      <c r="B4844" s="4" t="s">
        <v>9797</v>
      </c>
      <c r="C4844" s="3"/>
      <c r="D4844" s="2" t="s">
        <v>7792</v>
      </c>
      <c r="E4844" s="5">
        <v>0.52063492063492</v>
      </c>
      <c r="F4844" s="2">
        <v>47.1135</v>
      </c>
    </row>
    <row r="4845" ht="18.0" customHeight="1">
      <c r="A4845" s="4" t="s">
        <v>9798</v>
      </c>
      <c r="B4845" s="4" t="s">
        <v>9799</v>
      </c>
      <c r="C4845" s="3"/>
      <c r="D4845" s="2" t="s">
        <v>7792</v>
      </c>
      <c r="E4845" s="5">
        <v>0.52063492063492</v>
      </c>
      <c r="F4845" s="2">
        <v>47.1135</v>
      </c>
    </row>
    <row r="4846" ht="18.0" customHeight="1">
      <c r="A4846" s="4" t="s">
        <v>9800</v>
      </c>
      <c r="B4846" s="4" t="s">
        <v>9801</v>
      </c>
      <c r="C4846" s="3"/>
      <c r="D4846" s="2" t="s">
        <v>7792</v>
      </c>
      <c r="E4846" s="5">
        <v>0.52063492063492</v>
      </c>
      <c r="F4846" s="2">
        <v>47.1135</v>
      </c>
    </row>
    <row r="4847" ht="18.0" customHeight="1">
      <c r="A4847" s="4" t="s">
        <v>9802</v>
      </c>
      <c r="B4847" s="4" t="s">
        <v>9803</v>
      </c>
      <c r="C4847" s="3"/>
      <c r="D4847" s="2" t="s">
        <v>7792</v>
      </c>
      <c r="E4847" s="5">
        <v>0.52063492063492</v>
      </c>
      <c r="F4847" s="2">
        <v>47.1135</v>
      </c>
    </row>
    <row r="4848" ht="18.0" customHeight="1">
      <c r="A4848" s="4" t="s">
        <v>9804</v>
      </c>
      <c r="B4848" s="4" t="s">
        <v>9805</v>
      </c>
      <c r="C4848" s="3"/>
      <c r="D4848" s="2" t="s">
        <v>7792</v>
      </c>
      <c r="E4848" s="5">
        <v>0.52063492063492</v>
      </c>
      <c r="F4848" s="2">
        <v>47.1135</v>
      </c>
    </row>
    <row r="4849" ht="18.0" customHeight="1">
      <c r="A4849" s="4" t="s">
        <v>9806</v>
      </c>
      <c r="B4849" s="4" t="s">
        <v>9807</v>
      </c>
      <c r="C4849" s="3"/>
      <c r="D4849" s="2" t="s">
        <v>7792</v>
      </c>
      <c r="E4849" s="5">
        <v>0.52063492063492</v>
      </c>
      <c r="F4849" s="2">
        <v>47.1135</v>
      </c>
    </row>
    <row r="4850" ht="18.0" customHeight="1">
      <c r="A4850" s="4" t="s">
        <v>9808</v>
      </c>
      <c r="B4850" s="4" t="s">
        <v>9809</v>
      </c>
      <c r="C4850" s="3"/>
      <c r="D4850" s="2" t="s">
        <v>7792</v>
      </c>
      <c r="E4850" s="5">
        <v>0.52063492063492</v>
      </c>
      <c r="F4850" s="2">
        <v>47.1135</v>
      </c>
    </row>
    <row r="4851" ht="18.0" customHeight="1">
      <c r="A4851" s="4" t="s">
        <v>9810</v>
      </c>
      <c r="B4851" s="4" t="s">
        <v>9811</v>
      </c>
      <c r="C4851" s="3"/>
      <c r="D4851" s="2" t="s">
        <v>7792</v>
      </c>
      <c r="E4851" s="5">
        <v>0.52063492063492</v>
      </c>
      <c r="F4851" s="2">
        <v>47.1135</v>
      </c>
    </row>
    <row r="4852" ht="18.0" customHeight="1">
      <c r="A4852" s="4" t="s">
        <v>9812</v>
      </c>
      <c r="B4852" s="4" t="s">
        <v>9813</v>
      </c>
      <c r="C4852" s="3"/>
      <c r="D4852" s="2" t="s">
        <v>7792</v>
      </c>
      <c r="E4852" s="5">
        <v>0.52063492063492</v>
      </c>
      <c r="F4852" s="2">
        <v>47.1135</v>
      </c>
    </row>
    <row r="4853" ht="18.0" customHeight="1">
      <c r="A4853" s="4" t="s">
        <v>9814</v>
      </c>
      <c r="B4853" s="4" t="s">
        <v>9815</v>
      </c>
      <c r="C4853" s="3"/>
      <c r="D4853" s="2" t="s">
        <v>7792</v>
      </c>
      <c r="E4853" s="5">
        <v>0.52063492063492</v>
      </c>
      <c r="F4853" s="2">
        <v>47.1135</v>
      </c>
    </row>
    <row r="4854" ht="18.0" customHeight="1">
      <c r="A4854" s="4" t="s">
        <v>9816</v>
      </c>
      <c r="B4854" s="4" t="s">
        <v>9817</v>
      </c>
      <c r="C4854" s="3"/>
      <c r="D4854" s="2" t="s">
        <v>7792</v>
      </c>
      <c r="E4854" s="5">
        <v>0.52063492063492</v>
      </c>
      <c r="F4854" s="2">
        <v>47.1135</v>
      </c>
    </row>
    <row r="4855" ht="18.0" customHeight="1">
      <c r="A4855" s="4" t="s">
        <v>9818</v>
      </c>
      <c r="B4855" s="4" t="s">
        <v>9819</v>
      </c>
      <c r="C4855" s="3"/>
      <c r="D4855" s="2" t="s">
        <v>7792</v>
      </c>
      <c r="E4855" s="5">
        <v>0.52063492063492</v>
      </c>
      <c r="F4855" s="2">
        <v>47.1135</v>
      </c>
    </row>
    <row r="4856" ht="18.0" customHeight="1">
      <c r="A4856" s="4" t="s">
        <v>9820</v>
      </c>
      <c r="B4856" s="4" t="s">
        <v>9821</v>
      </c>
      <c r="C4856" s="3"/>
      <c r="D4856" s="2" t="s">
        <v>7792</v>
      </c>
      <c r="E4856" s="5">
        <v>0.52063492063492</v>
      </c>
      <c r="F4856" s="2">
        <v>47.1135</v>
      </c>
    </row>
    <row r="4857" ht="18.0" customHeight="1">
      <c r="A4857" s="4" t="s">
        <v>9822</v>
      </c>
      <c r="B4857" s="4" t="s">
        <v>9823</v>
      </c>
      <c r="C4857" s="3"/>
      <c r="D4857" s="2" t="s">
        <v>7792</v>
      </c>
      <c r="E4857" s="5">
        <v>0.52063492063492</v>
      </c>
      <c r="F4857" s="2">
        <v>47.1135</v>
      </c>
    </row>
    <row r="4858" ht="18.0" customHeight="1">
      <c r="A4858" s="4" t="s">
        <v>9824</v>
      </c>
      <c r="B4858" s="4" t="s">
        <v>9825</v>
      </c>
      <c r="C4858" s="3"/>
      <c r="D4858" s="2" t="s">
        <v>7792</v>
      </c>
      <c r="E4858" s="5">
        <v>0.52063492063492</v>
      </c>
      <c r="F4858" s="2">
        <v>47.1135</v>
      </c>
    </row>
    <row r="4859" ht="18.0" customHeight="1">
      <c r="A4859" s="4" t="s">
        <v>9826</v>
      </c>
      <c r="B4859" s="4" t="s">
        <v>9827</v>
      </c>
      <c r="C4859" s="3"/>
      <c r="D4859" s="2" t="s">
        <v>7792</v>
      </c>
      <c r="E4859" s="5">
        <v>0.52063492063492</v>
      </c>
      <c r="F4859" s="2">
        <v>47.1135</v>
      </c>
    </row>
    <row r="4860" ht="18.0" customHeight="1">
      <c r="A4860" s="4" t="s">
        <v>9828</v>
      </c>
      <c r="B4860" s="4" t="s">
        <v>9829</v>
      </c>
      <c r="C4860" s="3"/>
      <c r="D4860" s="2" t="s">
        <v>7792</v>
      </c>
      <c r="E4860" s="5">
        <v>0.52063492063492</v>
      </c>
      <c r="F4860" s="2">
        <v>47.1135</v>
      </c>
    </row>
    <row r="4861" ht="18.0" customHeight="1">
      <c r="A4861" s="4" t="s">
        <v>9830</v>
      </c>
      <c r="B4861" s="4" t="s">
        <v>9831</v>
      </c>
      <c r="C4861" s="3"/>
      <c r="D4861" s="2" t="s">
        <v>7792</v>
      </c>
      <c r="E4861" s="5">
        <v>0.52063492063492</v>
      </c>
      <c r="F4861" s="2">
        <v>47.1135</v>
      </c>
    </row>
    <row r="4862" ht="18.0" customHeight="1">
      <c r="A4862" s="4" t="s">
        <v>9832</v>
      </c>
      <c r="B4862" s="4" t="s">
        <v>9833</v>
      </c>
      <c r="C4862" s="3"/>
      <c r="D4862" s="2" t="s">
        <v>7792</v>
      </c>
      <c r="E4862" s="5">
        <v>0.52063492063492</v>
      </c>
      <c r="F4862" s="2">
        <v>47.1135</v>
      </c>
    </row>
    <row r="4863" ht="18.0" customHeight="1">
      <c r="A4863" s="4" t="s">
        <v>9834</v>
      </c>
      <c r="B4863" s="4" t="s">
        <v>9835</v>
      </c>
      <c r="C4863" s="3"/>
      <c r="D4863" s="2" t="s">
        <v>7792</v>
      </c>
      <c r="E4863" s="5">
        <v>0.52063492063492</v>
      </c>
      <c r="F4863" s="2">
        <v>47.1135</v>
      </c>
    </row>
    <row r="4864" ht="18.0" customHeight="1">
      <c r="A4864" s="4" t="s">
        <v>9836</v>
      </c>
      <c r="B4864" s="4" t="s">
        <v>9837</v>
      </c>
      <c r="C4864" s="3"/>
      <c r="D4864" s="2" t="s">
        <v>7792</v>
      </c>
      <c r="E4864" s="5">
        <v>0.52063492063492</v>
      </c>
      <c r="F4864" s="2">
        <v>47.1135</v>
      </c>
    </row>
    <row r="4865" ht="18.0" customHeight="1">
      <c r="A4865" s="4" t="s">
        <v>9838</v>
      </c>
      <c r="B4865" s="4" t="s">
        <v>9839</v>
      </c>
      <c r="C4865" s="3"/>
      <c r="D4865" s="2" t="s">
        <v>7792</v>
      </c>
      <c r="E4865" s="5">
        <v>0.52063492063492</v>
      </c>
      <c r="F4865" s="2">
        <v>47.1135</v>
      </c>
    </row>
    <row r="4866" ht="18.0" customHeight="1">
      <c r="A4866" s="4" t="s">
        <v>9840</v>
      </c>
      <c r="B4866" s="4" t="s">
        <v>9841</v>
      </c>
      <c r="C4866" s="3"/>
      <c r="D4866" s="2" t="s">
        <v>7792</v>
      </c>
      <c r="E4866" s="5">
        <v>0.52063492063492</v>
      </c>
      <c r="F4866" s="2">
        <v>47.1135</v>
      </c>
    </row>
    <row r="4867" ht="18.0" customHeight="1">
      <c r="A4867" s="4" t="s">
        <v>9842</v>
      </c>
      <c r="B4867" s="4" t="s">
        <v>9843</v>
      </c>
      <c r="C4867" s="3"/>
      <c r="D4867" s="2" t="s">
        <v>7792</v>
      </c>
      <c r="E4867" s="5">
        <v>0.52063492063492</v>
      </c>
      <c r="F4867" s="2">
        <v>47.1135</v>
      </c>
    </row>
    <row r="4868" ht="18.0" customHeight="1">
      <c r="A4868" s="4" t="s">
        <v>9844</v>
      </c>
      <c r="B4868" s="4" t="s">
        <v>9845</v>
      </c>
      <c r="C4868" s="3"/>
      <c r="D4868" s="2" t="s">
        <v>7792</v>
      </c>
      <c r="E4868" s="5">
        <v>0.52063492063492</v>
      </c>
      <c r="F4868" s="2">
        <v>47.1135</v>
      </c>
    </row>
    <row r="4869" ht="18.0" customHeight="1">
      <c r="A4869" s="4" t="s">
        <v>9846</v>
      </c>
      <c r="B4869" s="4" t="s">
        <v>9847</v>
      </c>
      <c r="C4869" s="3"/>
      <c r="D4869" s="2" t="s">
        <v>7792</v>
      </c>
      <c r="E4869" s="5">
        <v>0.52063492063492</v>
      </c>
      <c r="F4869" s="2">
        <v>47.1135</v>
      </c>
    </row>
    <row r="4870" ht="18.0" customHeight="1">
      <c r="A4870" s="4" t="s">
        <v>9848</v>
      </c>
      <c r="B4870" s="4" t="s">
        <v>9849</v>
      </c>
      <c r="C4870" s="3"/>
      <c r="D4870" s="2" t="s">
        <v>7792</v>
      </c>
      <c r="E4870" s="5">
        <v>0.52063492063492</v>
      </c>
      <c r="F4870" s="2">
        <v>47.1135</v>
      </c>
    </row>
    <row r="4871" ht="18.0" customHeight="1">
      <c r="A4871" s="4" t="s">
        <v>9850</v>
      </c>
      <c r="B4871" s="4" t="s">
        <v>9851</v>
      </c>
      <c r="C4871" s="3"/>
      <c r="D4871" s="2" t="s">
        <v>7792</v>
      </c>
      <c r="E4871" s="5">
        <v>0.52063492063492</v>
      </c>
      <c r="F4871" s="2">
        <v>47.1135</v>
      </c>
    </row>
    <row r="4872" ht="18.0" customHeight="1">
      <c r="A4872" s="4" t="s">
        <v>9852</v>
      </c>
      <c r="B4872" s="4" t="s">
        <v>9853</v>
      </c>
      <c r="C4872" s="3"/>
      <c r="D4872" s="2" t="s">
        <v>7792</v>
      </c>
      <c r="E4872" s="5">
        <v>0.52063492063492</v>
      </c>
      <c r="F4872" s="2">
        <v>47.1135</v>
      </c>
    </row>
    <row r="4873" ht="18.0" customHeight="1">
      <c r="A4873" s="4" t="s">
        <v>9854</v>
      </c>
      <c r="B4873" s="4" t="s">
        <v>9855</v>
      </c>
      <c r="C4873" s="3"/>
      <c r="D4873" s="2" t="s">
        <v>7792</v>
      </c>
      <c r="E4873" s="5">
        <v>0.52063492063492</v>
      </c>
      <c r="F4873" s="2">
        <v>47.1135</v>
      </c>
    </row>
    <row r="4874" ht="18.0" customHeight="1">
      <c r="A4874" s="4" t="s">
        <v>9856</v>
      </c>
      <c r="B4874" s="4" t="s">
        <v>9857</v>
      </c>
      <c r="C4874" s="3"/>
      <c r="D4874" s="2" t="s">
        <v>7792</v>
      </c>
      <c r="E4874" s="5">
        <v>0.52063492063492</v>
      </c>
      <c r="F4874" s="2">
        <v>47.1135</v>
      </c>
    </row>
    <row r="4875" ht="18.0" customHeight="1">
      <c r="A4875" s="4" t="s">
        <v>9858</v>
      </c>
      <c r="B4875" s="4" t="s">
        <v>9859</v>
      </c>
      <c r="C4875" s="3"/>
      <c r="D4875" s="2" t="s">
        <v>7792</v>
      </c>
      <c r="E4875" s="5">
        <v>0.52063492063492</v>
      </c>
      <c r="F4875" s="2">
        <v>47.1135</v>
      </c>
    </row>
    <row r="4876" ht="18.0" customHeight="1">
      <c r="A4876" s="4" t="s">
        <v>9860</v>
      </c>
      <c r="B4876" s="4" t="s">
        <v>9861</v>
      </c>
      <c r="C4876" s="3"/>
      <c r="D4876" s="2" t="s">
        <v>7792</v>
      </c>
      <c r="E4876" s="5">
        <v>0.52063492063492</v>
      </c>
      <c r="F4876" s="2">
        <v>47.1135</v>
      </c>
    </row>
    <row r="4877" ht="18.0" customHeight="1">
      <c r="A4877" s="4" t="s">
        <v>9862</v>
      </c>
      <c r="B4877" s="4" t="s">
        <v>9863</v>
      </c>
      <c r="C4877" s="3"/>
      <c r="D4877" s="2" t="s">
        <v>7792</v>
      </c>
      <c r="E4877" s="5">
        <v>0.52063492063492</v>
      </c>
      <c r="F4877" s="2">
        <v>47.1135</v>
      </c>
    </row>
    <row r="4878" ht="18.0" customHeight="1">
      <c r="A4878" s="4" t="s">
        <v>9864</v>
      </c>
      <c r="B4878" s="4" t="s">
        <v>9865</v>
      </c>
      <c r="C4878" s="3"/>
      <c r="D4878" s="2" t="s">
        <v>7792</v>
      </c>
      <c r="E4878" s="5">
        <v>0.52063492063492</v>
      </c>
      <c r="F4878" s="2">
        <v>47.1135</v>
      </c>
    </row>
    <row r="4879" ht="18.0" customHeight="1">
      <c r="A4879" s="4" t="s">
        <v>9866</v>
      </c>
      <c r="B4879" s="4" t="s">
        <v>9867</v>
      </c>
      <c r="C4879" s="3"/>
      <c r="D4879" s="2" t="s">
        <v>7792</v>
      </c>
      <c r="E4879" s="5">
        <v>0.52063492063492</v>
      </c>
      <c r="F4879" s="2">
        <v>47.1135</v>
      </c>
    </row>
    <row r="4880" ht="18.0" customHeight="1">
      <c r="A4880" s="4" t="s">
        <v>9868</v>
      </c>
      <c r="B4880" s="4" t="s">
        <v>9869</v>
      </c>
      <c r="C4880" s="3"/>
      <c r="D4880" s="2" t="s">
        <v>7792</v>
      </c>
      <c r="E4880" s="5">
        <v>0.52063492063492</v>
      </c>
      <c r="F4880" s="2">
        <v>47.1135</v>
      </c>
    </row>
    <row r="4881" ht="18.0" customHeight="1">
      <c r="A4881" s="4" t="s">
        <v>9870</v>
      </c>
      <c r="B4881" s="4" t="s">
        <v>9871</v>
      </c>
      <c r="C4881" s="3"/>
      <c r="D4881" s="2" t="s">
        <v>7792</v>
      </c>
      <c r="E4881" s="5">
        <v>0.52063492063492</v>
      </c>
      <c r="F4881" s="2">
        <v>47.1135</v>
      </c>
    </row>
    <row r="4882" ht="18.0" customHeight="1">
      <c r="A4882" s="4" t="s">
        <v>9872</v>
      </c>
      <c r="B4882" s="4" t="s">
        <v>9873</v>
      </c>
      <c r="C4882" s="3"/>
      <c r="D4882" s="2" t="s">
        <v>7792</v>
      </c>
      <c r="E4882" s="5">
        <v>0.52063492063492</v>
      </c>
      <c r="F4882" s="2">
        <v>47.1135</v>
      </c>
    </row>
    <row r="4883" ht="18.0" customHeight="1">
      <c r="A4883" s="4" t="s">
        <v>9874</v>
      </c>
      <c r="B4883" s="4" t="s">
        <v>9875</v>
      </c>
      <c r="C4883" s="3"/>
      <c r="D4883" s="2" t="s">
        <v>7792</v>
      </c>
      <c r="E4883" s="5">
        <v>0.52063492063492</v>
      </c>
      <c r="F4883" s="2">
        <v>47.1135</v>
      </c>
    </row>
    <row r="4884" ht="18.0" customHeight="1">
      <c r="A4884" s="4" t="s">
        <v>9876</v>
      </c>
      <c r="B4884" s="4" t="s">
        <v>9877</v>
      </c>
      <c r="C4884" s="3"/>
      <c r="D4884" s="2" t="s">
        <v>7792</v>
      </c>
      <c r="E4884" s="5">
        <v>0.52063492063492</v>
      </c>
      <c r="F4884" s="2">
        <v>47.1135</v>
      </c>
    </row>
    <row r="4885" ht="18.0" customHeight="1">
      <c r="A4885" s="4" t="s">
        <v>9878</v>
      </c>
      <c r="B4885" s="4" t="s">
        <v>9879</v>
      </c>
      <c r="C4885" s="3"/>
      <c r="D4885" s="2" t="s">
        <v>7792</v>
      </c>
      <c r="E4885" s="5">
        <v>0.52063492063492</v>
      </c>
      <c r="F4885" s="2">
        <v>47.1135</v>
      </c>
    </row>
    <row r="4886" ht="18.0" customHeight="1">
      <c r="A4886" s="4" t="s">
        <v>9880</v>
      </c>
      <c r="B4886" s="4" t="s">
        <v>9881</v>
      </c>
      <c r="C4886" s="3"/>
      <c r="D4886" s="2" t="s">
        <v>7792</v>
      </c>
      <c r="E4886" s="5">
        <v>0.52063492063492</v>
      </c>
      <c r="F4886" s="2">
        <v>47.1135</v>
      </c>
    </row>
    <row r="4887" ht="18.0" customHeight="1">
      <c r="A4887" s="4" t="s">
        <v>9882</v>
      </c>
      <c r="B4887" s="4" t="s">
        <v>9883</v>
      </c>
      <c r="C4887" s="3"/>
      <c r="D4887" s="2" t="s">
        <v>7792</v>
      </c>
      <c r="E4887" s="5">
        <v>0.52063492063492</v>
      </c>
      <c r="F4887" s="2">
        <v>47.1135</v>
      </c>
    </row>
    <row r="4888" ht="18.0" customHeight="1">
      <c r="A4888" s="4" t="s">
        <v>9884</v>
      </c>
      <c r="B4888" s="4" t="s">
        <v>9885</v>
      </c>
      <c r="C4888" s="3"/>
      <c r="D4888" s="2" t="s">
        <v>7792</v>
      </c>
      <c r="E4888" s="5">
        <v>0.52063492063492</v>
      </c>
      <c r="F4888" s="2">
        <v>47.1135</v>
      </c>
    </row>
    <row r="4889" ht="18.0" customHeight="1">
      <c r="A4889" s="4" t="s">
        <v>9886</v>
      </c>
      <c r="B4889" s="4" t="s">
        <v>9887</v>
      </c>
      <c r="C4889" s="3"/>
      <c r="D4889" s="2" t="s">
        <v>7792</v>
      </c>
      <c r="E4889" s="5">
        <v>0.52063492063492</v>
      </c>
      <c r="F4889" s="2">
        <v>47.1135</v>
      </c>
    </row>
    <row r="4890" ht="18.0" customHeight="1">
      <c r="A4890" s="4" t="s">
        <v>9888</v>
      </c>
      <c r="B4890" s="4" t="s">
        <v>9889</v>
      </c>
      <c r="C4890" s="3"/>
      <c r="D4890" s="2" t="s">
        <v>7792</v>
      </c>
      <c r="E4890" s="5">
        <v>0.52063492063492</v>
      </c>
      <c r="F4890" s="2">
        <v>47.1135</v>
      </c>
    </row>
    <row r="4891" ht="18.0" customHeight="1">
      <c r="A4891" s="4" t="s">
        <v>9890</v>
      </c>
      <c r="B4891" s="4" t="s">
        <v>9891</v>
      </c>
      <c r="C4891" s="3"/>
      <c r="D4891" s="2" t="s">
        <v>7792</v>
      </c>
      <c r="E4891" s="5">
        <v>0.52063492063492</v>
      </c>
      <c r="F4891" s="2">
        <v>47.1135</v>
      </c>
    </row>
    <row r="4892" ht="18.0" customHeight="1">
      <c r="A4892" s="4" t="s">
        <v>9892</v>
      </c>
      <c r="B4892" s="4" t="s">
        <v>9893</v>
      </c>
      <c r="C4892" s="3"/>
      <c r="D4892" s="2" t="s">
        <v>7792</v>
      </c>
      <c r="E4892" s="5">
        <v>0.52063492063492</v>
      </c>
      <c r="F4892" s="2">
        <v>47.1135</v>
      </c>
    </row>
    <row r="4893" ht="18.0" customHeight="1">
      <c r="A4893" s="4" t="s">
        <v>9894</v>
      </c>
      <c r="B4893" s="4" t="s">
        <v>9895</v>
      </c>
      <c r="C4893" s="3"/>
      <c r="D4893" s="2" t="s">
        <v>7792</v>
      </c>
      <c r="E4893" s="5">
        <v>0.52063492063492</v>
      </c>
      <c r="F4893" s="2">
        <v>47.1135</v>
      </c>
    </row>
    <row r="4894" ht="18.0" customHeight="1">
      <c r="A4894" s="4" t="s">
        <v>9896</v>
      </c>
      <c r="B4894" s="4" t="s">
        <v>9897</v>
      </c>
      <c r="C4894" s="3"/>
      <c r="D4894" s="2" t="s">
        <v>7792</v>
      </c>
      <c r="E4894" s="5">
        <v>0.52063492063492</v>
      </c>
      <c r="F4894" s="2">
        <v>47.1135</v>
      </c>
    </row>
    <row r="4895" ht="18.0" customHeight="1">
      <c r="A4895" s="4" t="s">
        <v>9898</v>
      </c>
      <c r="B4895" s="4" t="s">
        <v>9899</v>
      </c>
      <c r="C4895" s="3"/>
      <c r="D4895" s="2" t="s">
        <v>7792</v>
      </c>
      <c r="E4895" s="5">
        <v>0.52063492063492</v>
      </c>
      <c r="F4895" s="2">
        <v>47.1135</v>
      </c>
    </row>
    <row r="4896" ht="18.0" customHeight="1">
      <c r="A4896" s="4" t="s">
        <v>9900</v>
      </c>
      <c r="B4896" s="4" t="s">
        <v>9901</v>
      </c>
      <c r="C4896" s="3"/>
      <c r="D4896" s="2" t="s">
        <v>7792</v>
      </c>
      <c r="E4896" s="5">
        <v>0.52063492063492</v>
      </c>
      <c r="F4896" s="2">
        <v>47.1135</v>
      </c>
    </row>
    <row r="4897" ht="18.0" customHeight="1">
      <c r="A4897" s="4" t="s">
        <v>9902</v>
      </c>
      <c r="B4897" s="4" t="s">
        <v>9903</v>
      </c>
      <c r="C4897" s="3"/>
      <c r="D4897" s="2" t="s">
        <v>7792</v>
      </c>
      <c r="E4897" s="5">
        <v>0.52063492063492</v>
      </c>
      <c r="F4897" s="2">
        <v>47.1135</v>
      </c>
    </row>
    <row r="4898" ht="18.0" customHeight="1">
      <c r="A4898" s="4" t="s">
        <v>9904</v>
      </c>
      <c r="B4898" s="4" t="s">
        <v>9905</v>
      </c>
      <c r="C4898" s="3"/>
      <c r="D4898" s="2" t="s">
        <v>7792</v>
      </c>
      <c r="E4898" s="5">
        <v>0.52063492063492</v>
      </c>
      <c r="F4898" s="2">
        <v>47.1135</v>
      </c>
    </row>
    <row r="4899" ht="18.0" customHeight="1">
      <c r="A4899" s="4" t="s">
        <v>9906</v>
      </c>
      <c r="B4899" s="4" t="s">
        <v>9907</v>
      </c>
      <c r="C4899" s="3"/>
      <c r="D4899" s="2" t="s">
        <v>7792</v>
      </c>
      <c r="E4899" s="5">
        <v>0.52063492063492</v>
      </c>
      <c r="F4899" s="2">
        <v>47.1135</v>
      </c>
    </row>
    <row r="4900" ht="18.0" customHeight="1">
      <c r="A4900" s="4" t="s">
        <v>9908</v>
      </c>
      <c r="B4900" s="4" t="s">
        <v>9909</v>
      </c>
      <c r="C4900" s="3"/>
      <c r="D4900" s="2" t="s">
        <v>7792</v>
      </c>
      <c r="E4900" s="5">
        <v>0.52063492063492</v>
      </c>
      <c r="F4900" s="2">
        <v>47.1135</v>
      </c>
    </row>
    <row r="4901" ht="18.0" customHeight="1">
      <c r="A4901" s="4" t="s">
        <v>9910</v>
      </c>
      <c r="B4901" s="4" t="s">
        <v>9911</v>
      </c>
      <c r="C4901" s="3"/>
      <c r="D4901" s="2" t="s">
        <v>7792</v>
      </c>
      <c r="E4901" s="5">
        <v>0.52063492063492</v>
      </c>
      <c r="F4901" s="2">
        <v>47.1135</v>
      </c>
    </row>
    <row r="4902" ht="18.0" customHeight="1">
      <c r="A4902" s="4" t="s">
        <v>9912</v>
      </c>
      <c r="B4902" s="4" t="s">
        <v>9913</v>
      </c>
      <c r="C4902" s="3"/>
      <c r="D4902" s="2" t="s">
        <v>7792</v>
      </c>
      <c r="E4902" s="5">
        <v>0.52063492063492</v>
      </c>
      <c r="F4902" s="2">
        <v>47.1135</v>
      </c>
    </row>
    <row r="4903" ht="18.0" customHeight="1">
      <c r="A4903" s="4" t="s">
        <v>9914</v>
      </c>
      <c r="B4903" s="4" t="s">
        <v>9915</v>
      </c>
      <c r="C4903" s="3"/>
      <c r="D4903" s="2" t="s">
        <v>7792</v>
      </c>
      <c r="E4903" s="5">
        <v>0.52063492063492</v>
      </c>
      <c r="F4903" s="2">
        <v>47.1135</v>
      </c>
    </row>
    <row r="4904" ht="18.0" customHeight="1">
      <c r="A4904" s="4" t="s">
        <v>9916</v>
      </c>
      <c r="B4904" s="4" t="s">
        <v>9917</v>
      </c>
      <c r="C4904" s="3"/>
      <c r="D4904" s="2" t="s">
        <v>7792</v>
      </c>
      <c r="E4904" s="5">
        <v>0.52063492063492</v>
      </c>
      <c r="F4904" s="2">
        <v>47.1135</v>
      </c>
    </row>
    <row r="4905" ht="18.0" customHeight="1">
      <c r="A4905" s="4" t="s">
        <v>9918</v>
      </c>
      <c r="B4905" s="4" t="s">
        <v>9919</v>
      </c>
      <c r="C4905" s="3"/>
      <c r="D4905" s="2" t="s">
        <v>7792</v>
      </c>
      <c r="E4905" s="5">
        <v>0.52063492063492</v>
      </c>
      <c r="F4905" s="2">
        <v>47.1135</v>
      </c>
    </row>
    <row r="4906" ht="18.0" customHeight="1">
      <c r="A4906" s="4" t="s">
        <v>9920</v>
      </c>
      <c r="B4906" s="4" t="s">
        <v>9921</v>
      </c>
      <c r="C4906" s="3"/>
      <c r="D4906" s="2" t="s">
        <v>7792</v>
      </c>
      <c r="E4906" s="5">
        <v>0.52063492063492</v>
      </c>
      <c r="F4906" s="2">
        <v>47.1135</v>
      </c>
    </row>
    <row r="4907" ht="18.0" customHeight="1">
      <c r="A4907" s="4" t="s">
        <v>9922</v>
      </c>
      <c r="B4907" s="4" t="s">
        <v>9923</v>
      </c>
      <c r="C4907" s="3"/>
      <c r="D4907" s="2" t="s">
        <v>7792</v>
      </c>
      <c r="E4907" s="5">
        <v>0.52063492063492</v>
      </c>
      <c r="F4907" s="2">
        <v>47.1135</v>
      </c>
    </row>
    <row r="4908" ht="18.0" customHeight="1">
      <c r="A4908" s="4" t="s">
        <v>9924</v>
      </c>
      <c r="B4908" s="4" t="s">
        <v>9925</v>
      </c>
      <c r="C4908" s="3"/>
      <c r="D4908" s="2" t="s">
        <v>7792</v>
      </c>
      <c r="E4908" s="5">
        <v>0.52063492063492</v>
      </c>
      <c r="F4908" s="2">
        <v>47.1135</v>
      </c>
    </row>
    <row r="4909" ht="18.0" customHeight="1">
      <c r="A4909" s="4" t="s">
        <v>9926</v>
      </c>
      <c r="B4909" s="4" t="s">
        <v>9927</v>
      </c>
      <c r="C4909" s="3"/>
      <c r="D4909" s="2" t="s">
        <v>7792</v>
      </c>
      <c r="E4909" s="5">
        <v>0.52063492063492</v>
      </c>
      <c r="F4909" s="2">
        <v>47.1135</v>
      </c>
    </row>
    <row r="4910" ht="18.0" customHeight="1">
      <c r="A4910" s="4" t="s">
        <v>9928</v>
      </c>
      <c r="B4910" s="4" t="s">
        <v>9929</v>
      </c>
      <c r="C4910" s="3"/>
      <c r="D4910" s="2" t="s">
        <v>7792</v>
      </c>
      <c r="E4910" s="5">
        <v>0.52063492063492</v>
      </c>
      <c r="F4910" s="2">
        <v>47.1135</v>
      </c>
    </row>
    <row r="4911" ht="18.0" customHeight="1">
      <c r="A4911" s="4" t="s">
        <v>9930</v>
      </c>
      <c r="B4911" s="4" t="s">
        <v>9931</v>
      </c>
      <c r="C4911" s="3"/>
      <c r="D4911" s="2" t="s">
        <v>7792</v>
      </c>
      <c r="E4911" s="5">
        <v>0.52063492063492</v>
      </c>
      <c r="F4911" s="2">
        <v>47.1135</v>
      </c>
    </row>
    <row r="4912" ht="18.0" customHeight="1">
      <c r="A4912" s="4" t="s">
        <v>9932</v>
      </c>
      <c r="B4912" s="4" t="s">
        <v>9933</v>
      </c>
      <c r="C4912" s="3"/>
      <c r="D4912" s="2" t="s">
        <v>7792</v>
      </c>
      <c r="E4912" s="5">
        <v>0.52063492063492</v>
      </c>
      <c r="F4912" s="2">
        <v>47.1135</v>
      </c>
    </row>
    <row r="4913" ht="18.0" customHeight="1">
      <c r="A4913" s="4" t="s">
        <v>9934</v>
      </c>
      <c r="B4913" s="4" t="s">
        <v>9935</v>
      </c>
      <c r="C4913" s="3"/>
      <c r="D4913" s="2" t="s">
        <v>7792</v>
      </c>
      <c r="E4913" s="5">
        <v>0.52063492063492</v>
      </c>
      <c r="F4913" s="2">
        <v>47.1135</v>
      </c>
    </row>
    <row r="4914" ht="18.0" customHeight="1">
      <c r="A4914" s="4" t="s">
        <v>9936</v>
      </c>
      <c r="B4914" s="4" t="s">
        <v>9937</v>
      </c>
      <c r="C4914" s="3"/>
      <c r="D4914" s="2" t="s">
        <v>7792</v>
      </c>
      <c r="E4914" s="5">
        <v>0.52063492063492</v>
      </c>
      <c r="F4914" s="2">
        <v>47.1135</v>
      </c>
    </row>
    <row r="4915" ht="18.0" customHeight="1">
      <c r="A4915" s="4" t="s">
        <v>9938</v>
      </c>
      <c r="B4915" s="4" t="s">
        <v>9939</v>
      </c>
      <c r="C4915" s="3"/>
      <c r="D4915" s="2" t="s">
        <v>7792</v>
      </c>
      <c r="E4915" s="5">
        <v>0.52063492063492</v>
      </c>
      <c r="F4915" s="2">
        <v>47.1135</v>
      </c>
    </row>
    <row r="4916" ht="18.0" customHeight="1">
      <c r="A4916" s="4" t="s">
        <v>9940</v>
      </c>
      <c r="B4916" s="4" t="s">
        <v>9941</v>
      </c>
      <c r="C4916" s="3"/>
      <c r="D4916" s="2" t="s">
        <v>7792</v>
      </c>
      <c r="E4916" s="5">
        <v>0.52063492063492</v>
      </c>
      <c r="F4916" s="2">
        <v>47.1135</v>
      </c>
    </row>
    <row r="4917" ht="18.0" customHeight="1">
      <c r="A4917" s="4" t="s">
        <v>9942</v>
      </c>
      <c r="B4917" s="4" t="s">
        <v>9943</v>
      </c>
      <c r="C4917" s="3"/>
      <c r="D4917" s="2" t="s">
        <v>7792</v>
      </c>
      <c r="E4917" s="5">
        <v>0.52063492063492</v>
      </c>
      <c r="F4917" s="2">
        <v>47.1135</v>
      </c>
    </row>
    <row r="4918" ht="18.0" customHeight="1">
      <c r="A4918" s="4" t="s">
        <v>9944</v>
      </c>
      <c r="B4918" s="4" t="s">
        <v>9945</v>
      </c>
      <c r="C4918" s="3"/>
      <c r="D4918" s="2" t="s">
        <v>7792</v>
      </c>
      <c r="E4918" s="5">
        <v>0.52063492063492</v>
      </c>
      <c r="F4918" s="2">
        <v>47.1135</v>
      </c>
    </row>
    <row r="4919" ht="18.0" customHeight="1">
      <c r="A4919" s="4" t="s">
        <v>9946</v>
      </c>
      <c r="B4919" s="4" t="s">
        <v>9947</v>
      </c>
      <c r="C4919" s="3"/>
      <c r="D4919" s="2" t="s">
        <v>7792</v>
      </c>
      <c r="E4919" s="5">
        <v>0.52063492063492</v>
      </c>
      <c r="F4919" s="2">
        <v>47.1135</v>
      </c>
    </row>
    <row r="4920" ht="18.0" customHeight="1">
      <c r="A4920" s="4" t="s">
        <v>9948</v>
      </c>
      <c r="B4920" s="4" t="s">
        <v>9949</v>
      </c>
      <c r="C4920" s="3"/>
      <c r="D4920" s="2" t="s">
        <v>7792</v>
      </c>
      <c r="E4920" s="5">
        <v>0.52063492063492</v>
      </c>
      <c r="F4920" s="2">
        <v>47.1135</v>
      </c>
    </row>
    <row r="4921" ht="18.0" customHeight="1">
      <c r="A4921" s="4" t="s">
        <v>9950</v>
      </c>
      <c r="B4921" s="4" t="s">
        <v>9951</v>
      </c>
      <c r="C4921" s="3"/>
      <c r="D4921" s="2" t="s">
        <v>7792</v>
      </c>
      <c r="E4921" s="5">
        <v>0.52063492063492</v>
      </c>
      <c r="F4921" s="2">
        <v>47.1135</v>
      </c>
    </row>
    <row r="4922" ht="18.0" customHeight="1">
      <c r="A4922" s="4" t="s">
        <v>9952</v>
      </c>
      <c r="B4922" s="4" t="s">
        <v>9953</v>
      </c>
      <c r="C4922" s="3"/>
      <c r="D4922" s="2" t="s">
        <v>7792</v>
      </c>
      <c r="E4922" s="5">
        <v>0.52063492063492</v>
      </c>
      <c r="F4922" s="2">
        <v>47.1135</v>
      </c>
    </row>
    <row r="4923" ht="18.0" customHeight="1">
      <c r="A4923" s="4" t="s">
        <v>9954</v>
      </c>
      <c r="B4923" s="4" t="s">
        <v>9955</v>
      </c>
      <c r="C4923" s="3"/>
      <c r="D4923" s="2" t="s">
        <v>7792</v>
      </c>
      <c r="E4923" s="5">
        <v>0.52063492063492</v>
      </c>
      <c r="F4923" s="2">
        <v>47.1135</v>
      </c>
    </row>
    <row r="4924" ht="18.0" customHeight="1">
      <c r="A4924" s="4" t="s">
        <v>9956</v>
      </c>
      <c r="B4924" s="4" t="s">
        <v>9957</v>
      </c>
      <c r="C4924" s="3"/>
      <c r="D4924" s="2" t="s">
        <v>7792</v>
      </c>
      <c r="E4924" s="5">
        <v>0.52063492063492</v>
      </c>
      <c r="F4924" s="2">
        <v>47.1135</v>
      </c>
    </row>
    <row r="4925" ht="18.0" customHeight="1">
      <c r="A4925" s="4" t="s">
        <v>9958</v>
      </c>
      <c r="B4925" s="4" t="s">
        <v>9959</v>
      </c>
      <c r="C4925" s="3"/>
      <c r="D4925" s="2" t="s">
        <v>7792</v>
      </c>
      <c r="E4925" s="5">
        <v>0.52063492063492</v>
      </c>
      <c r="F4925" s="2">
        <v>47.1135</v>
      </c>
    </row>
    <row r="4926" ht="18.0" customHeight="1">
      <c r="A4926" s="4" t="s">
        <v>9960</v>
      </c>
      <c r="B4926" s="4" t="s">
        <v>9961</v>
      </c>
      <c r="C4926" s="3"/>
      <c r="D4926" s="2" t="s">
        <v>7792</v>
      </c>
      <c r="E4926" s="5">
        <v>0.52063492063492</v>
      </c>
      <c r="F4926" s="2">
        <v>47.1135</v>
      </c>
    </row>
    <row r="4927" ht="18.0" customHeight="1">
      <c r="A4927" s="4" t="s">
        <v>9962</v>
      </c>
      <c r="B4927" s="4" t="s">
        <v>9963</v>
      </c>
      <c r="C4927" s="3"/>
      <c r="D4927" s="2" t="s">
        <v>7792</v>
      </c>
      <c r="E4927" s="5">
        <v>0.52063492063492</v>
      </c>
      <c r="F4927" s="2">
        <v>47.1135</v>
      </c>
    </row>
    <row r="4928" ht="18.0" customHeight="1">
      <c r="A4928" s="4" t="s">
        <v>9964</v>
      </c>
      <c r="B4928" s="4" t="s">
        <v>9965</v>
      </c>
      <c r="C4928" s="3"/>
      <c r="D4928" s="2" t="s">
        <v>7792</v>
      </c>
      <c r="E4928" s="5">
        <v>0.52063492063492</v>
      </c>
      <c r="F4928" s="2">
        <v>47.1135</v>
      </c>
    </row>
    <row r="4929" ht="18.0" customHeight="1">
      <c r="A4929" s="4" t="s">
        <v>9966</v>
      </c>
      <c r="B4929" s="4" t="s">
        <v>9967</v>
      </c>
      <c r="C4929" s="3"/>
      <c r="D4929" s="2" t="s">
        <v>7792</v>
      </c>
      <c r="E4929" s="5">
        <v>0.52063492063492</v>
      </c>
      <c r="F4929" s="2">
        <v>47.1135</v>
      </c>
    </row>
    <row r="4930" ht="18.0" customHeight="1">
      <c r="A4930" s="4" t="s">
        <v>9968</v>
      </c>
      <c r="B4930" s="4" t="s">
        <v>9969</v>
      </c>
      <c r="C4930" s="3"/>
      <c r="D4930" s="2" t="s">
        <v>7792</v>
      </c>
      <c r="E4930" s="5">
        <v>0.52063492063492</v>
      </c>
      <c r="F4930" s="2">
        <v>47.1135</v>
      </c>
    </row>
    <row r="4931" ht="18.0" customHeight="1">
      <c r="A4931" s="4" t="s">
        <v>9970</v>
      </c>
      <c r="B4931" s="4" t="s">
        <v>9971</v>
      </c>
      <c r="C4931" s="3"/>
      <c r="D4931" s="2" t="s">
        <v>7792</v>
      </c>
      <c r="E4931" s="5">
        <v>0.52063492063492</v>
      </c>
      <c r="F4931" s="2">
        <v>47.1135</v>
      </c>
    </row>
    <row r="4932" ht="18.0" customHeight="1">
      <c r="A4932" s="4" t="s">
        <v>9972</v>
      </c>
      <c r="B4932" s="4" t="s">
        <v>9973</v>
      </c>
      <c r="C4932" s="3"/>
      <c r="D4932" s="2" t="s">
        <v>7792</v>
      </c>
      <c r="E4932" s="5">
        <v>0.52063492063492</v>
      </c>
      <c r="F4932" s="2">
        <v>47.1135</v>
      </c>
    </row>
    <row r="4933" ht="18.0" customHeight="1">
      <c r="A4933" s="4" t="s">
        <v>9974</v>
      </c>
      <c r="B4933" s="4" t="s">
        <v>9975</v>
      </c>
      <c r="C4933" s="3"/>
      <c r="D4933" s="2" t="s">
        <v>7792</v>
      </c>
      <c r="E4933" s="5">
        <v>0.52063492063492</v>
      </c>
      <c r="F4933" s="2">
        <v>47.1135</v>
      </c>
    </row>
    <row r="4934" ht="18.0" customHeight="1">
      <c r="A4934" s="4" t="s">
        <v>9976</v>
      </c>
      <c r="B4934" s="4" t="s">
        <v>9977</v>
      </c>
      <c r="C4934" s="3"/>
      <c r="D4934" s="2" t="s">
        <v>7792</v>
      </c>
      <c r="E4934" s="5">
        <v>0.52063492063492</v>
      </c>
      <c r="F4934" s="2">
        <v>47.1135</v>
      </c>
    </row>
    <row r="4935" ht="18.0" customHeight="1">
      <c r="A4935" s="4" t="s">
        <v>9978</v>
      </c>
      <c r="B4935" s="4" t="s">
        <v>9979</v>
      </c>
      <c r="C4935" s="3"/>
      <c r="D4935" s="2" t="s">
        <v>7792</v>
      </c>
      <c r="E4935" s="5">
        <v>0.52063492063492</v>
      </c>
      <c r="F4935" s="2">
        <v>47.1135</v>
      </c>
    </row>
    <row r="4936" ht="18.0" customHeight="1">
      <c r="A4936" s="4" t="s">
        <v>9980</v>
      </c>
      <c r="B4936" s="4" t="s">
        <v>9981</v>
      </c>
      <c r="C4936" s="3"/>
      <c r="D4936" s="2" t="s">
        <v>7792</v>
      </c>
      <c r="E4936" s="5">
        <v>0.52063492063492</v>
      </c>
      <c r="F4936" s="2">
        <v>47.1135</v>
      </c>
    </row>
    <row r="4937" ht="18.0" customHeight="1">
      <c r="A4937" s="4" t="s">
        <v>9982</v>
      </c>
      <c r="B4937" s="4" t="s">
        <v>9983</v>
      </c>
      <c r="C4937" s="3"/>
      <c r="D4937" s="2" t="s">
        <v>7792</v>
      </c>
      <c r="E4937" s="5">
        <v>0.52063492063492</v>
      </c>
      <c r="F4937" s="2">
        <v>47.1135</v>
      </c>
    </row>
    <row r="4938" ht="18.0" customHeight="1">
      <c r="A4938" s="4" t="s">
        <v>9984</v>
      </c>
      <c r="B4938" s="4" t="s">
        <v>9985</v>
      </c>
      <c r="C4938" s="3"/>
      <c r="D4938" s="2" t="s">
        <v>7792</v>
      </c>
      <c r="E4938" s="5">
        <v>0.52063492063492</v>
      </c>
      <c r="F4938" s="2">
        <v>47.1135</v>
      </c>
    </row>
    <row r="4939" ht="18.0" customHeight="1">
      <c r="A4939" s="4" t="s">
        <v>9986</v>
      </c>
      <c r="B4939" s="4" t="s">
        <v>9987</v>
      </c>
      <c r="C4939" s="3"/>
      <c r="D4939" s="2" t="s">
        <v>7792</v>
      </c>
      <c r="E4939" s="5">
        <v>0.52063492063492</v>
      </c>
      <c r="F4939" s="2">
        <v>47.1135</v>
      </c>
    </row>
    <row r="4940" ht="18.0" customHeight="1">
      <c r="A4940" s="4" t="s">
        <v>9988</v>
      </c>
      <c r="B4940" s="4" t="s">
        <v>9989</v>
      </c>
      <c r="C4940" s="3"/>
      <c r="D4940" s="2" t="s">
        <v>7792</v>
      </c>
      <c r="E4940" s="5">
        <v>0.52063492063492</v>
      </c>
      <c r="F4940" s="2">
        <v>47.1135</v>
      </c>
    </row>
    <row r="4941" ht="18.0" customHeight="1">
      <c r="A4941" s="4" t="s">
        <v>9990</v>
      </c>
      <c r="B4941" s="4" t="s">
        <v>9991</v>
      </c>
      <c r="C4941" s="3"/>
      <c r="D4941" s="2" t="s">
        <v>7792</v>
      </c>
      <c r="E4941" s="5">
        <v>0.52063492063492</v>
      </c>
      <c r="F4941" s="2">
        <v>47.1135</v>
      </c>
    </row>
    <row r="4942" ht="18.0" customHeight="1">
      <c r="A4942" s="4" t="s">
        <v>9992</v>
      </c>
      <c r="B4942" s="4" t="s">
        <v>9993</v>
      </c>
      <c r="C4942" s="3"/>
      <c r="D4942" s="2" t="s">
        <v>7792</v>
      </c>
      <c r="E4942" s="5">
        <v>0.52063492063492</v>
      </c>
      <c r="F4942" s="2">
        <v>47.1135</v>
      </c>
    </row>
    <row r="4943" ht="18.0" customHeight="1">
      <c r="A4943" s="4" t="s">
        <v>9994</v>
      </c>
      <c r="B4943" s="4" t="s">
        <v>9374</v>
      </c>
      <c r="C4943" s="3"/>
      <c r="D4943" s="2" t="s">
        <v>7792</v>
      </c>
      <c r="E4943" s="5">
        <v>0.52063492063492</v>
      </c>
      <c r="F4943" s="2">
        <v>47.1135</v>
      </c>
    </row>
    <row r="4944" ht="18.0" customHeight="1">
      <c r="A4944" s="4" t="s">
        <v>9995</v>
      </c>
      <c r="B4944" s="4" t="s">
        <v>9996</v>
      </c>
      <c r="C4944" s="3"/>
      <c r="D4944" s="2" t="s">
        <v>7792</v>
      </c>
      <c r="E4944" s="5">
        <v>0.52063492063492</v>
      </c>
      <c r="F4944" s="2">
        <v>47.1135</v>
      </c>
    </row>
    <row r="4945" ht="18.0" customHeight="1">
      <c r="A4945" s="4" t="s">
        <v>9997</v>
      </c>
      <c r="B4945" s="4" t="s">
        <v>9998</v>
      </c>
      <c r="C4945" s="3"/>
      <c r="D4945" s="2" t="s">
        <v>7792</v>
      </c>
      <c r="E4945" s="5">
        <v>0.52063492063492</v>
      </c>
      <c r="F4945" s="2">
        <v>47.1135</v>
      </c>
    </row>
    <row r="4946" ht="18.0" customHeight="1">
      <c r="A4946" s="4" t="s">
        <v>9999</v>
      </c>
      <c r="B4946" s="4" t="s">
        <v>10000</v>
      </c>
      <c r="C4946" s="3"/>
      <c r="D4946" s="2" t="s">
        <v>7792</v>
      </c>
      <c r="E4946" s="5">
        <v>0.52063492063492</v>
      </c>
      <c r="F4946" s="2">
        <v>47.1135</v>
      </c>
    </row>
    <row r="4947" ht="18.0" customHeight="1">
      <c r="A4947" s="4" t="s">
        <v>10001</v>
      </c>
      <c r="B4947" s="4" t="s">
        <v>10002</v>
      </c>
      <c r="C4947" s="3"/>
      <c r="D4947" s="2" t="s">
        <v>7792</v>
      </c>
      <c r="E4947" s="5">
        <v>0.52063492063492</v>
      </c>
      <c r="F4947" s="2">
        <v>47.1135</v>
      </c>
    </row>
    <row r="4948" ht="18.0" customHeight="1">
      <c r="A4948" s="4" t="s">
        <v>10003</v>
      </c>
      <c r="B4948" s="4" t="s">
        <v>10004</v>
      </c>
      <c r="C4948" s="3"/>
      <c r="D4948" s="2" t="s">
        <v>7792</v>
      </c>
      <c r="E4948" s="5">
        <v>0.52063492063492</v>
      </c>
      <c r="F4948" s="2">
        <v>47.1135</v>
      </c>
    </row>
    <row r="4949" ht="18.0" customHeight="1">
      <c r="A4949" s="4" t="s">
        <v>10005</v>
      </c>
      <c r="B4949" s="4" t="s">
        <v>10006</v>
      </c>
      <c r="C4949" s="3"/>
      <c r="D4949" s="2" t="s">
        <v>7792</v>
      </c>
      <c r="E4949" s="5">
        <v>0.52063492063492</v>
      </c>
      <c r="F4949" s="2">
        <v>47.1135</v>
      </c>
    </row>
    <row r="4950" ht="18.0" customHeight="1">
      <c r="A4950" s="4" t="s">
        <v>10007</v>
      </c>
      <c r="B4950" s="4" t="s">
        <v>10008</v>
      </c>
      <c r="C4950" s="3"/>
      <c r="D4950" s="2" t="s">
        <v>7792</v>
      </c>
      <c r="E4950" s="5">
        <v>0.52063492063492</v>
      </c>
      <c r="F4950" s="2">
        <v>47.1135</v>
      </c>
    </row>
    <row r="4951" ht="18.0" customHeight="1">
      <c r="A4951" s="4" t="s">
        <v>10009</v>
      </c>
      <c r="B4951" s="4" t="s">
        <v>10010</v>
      </c>
      <c r="C4951" s="3"/>
      <c r="D4951" s="2" t="s">
        <v>7792</v>
      </c>
      <c r="E4951" s="5">
        <v>0.52063492063492</v>
      </c>
      <c r="F4951" s="2">
        <v>47.1135</v>
      </c>
    </row>
    <row r="4952" ht="18.0" customHeight="1">
      <c r="A4952" s="4" t="s">
        <v>10011</v>
      </c>
      <c r="B4952" s="4" t="s">
        <v>10012</v>
      </c>
      <c r="C4952" s="3"/>
      <c r="D4952" s="2" t="s">
        <v>7792</v>
      </c>
      <c r="E4952" s="5">
        <v>0.52063492063492</v>
      </c>
      <c r="F4952" s="2">
        <v>47.1135</v>
      </c>
    </row>
    <row r="4953" ht="18.0" customHeight="1">
      <c r="A4953" s="4" t="s">
        <v>10013</v>
      </c>
      <c r="B4953" s="4" t="s">
        <v>10014</v>
      </c>
      <c r="C4953" s="3"/>
      <c r="D4953" s="2" t="s">
        <v>7792</v>
      </c>
      <c r="E4953" s="5">
        <v>0.52063492063492</v>
      </c>
      <c r="F4953" s="2">
        <v>47.1135</v>
      </c>
    </row>
    <row r="4954" ht="18.0" customHeight="1">
      <c r="A4954" s="4" t="s">
        <v>10015</v>
      </c>
      <c r="B4954" s="4" t="s">
        <v>10016</v>
      </c>
      <c r="C4954" s="3"/>
      <c r="D4954" s="2" t="s">
        <v>7792</v>
      </c>
      <c r="E4954" s="5">
        <v>0.52063492063492</v>
      </c>
      <c r="F4954" s="2">
        <v>47.1135</v>
      </c>
    </row>
    <row r="4955" ht="18.0" customHeight="1">
      <c r="A4955" s="4" t="s">
        <v>10017</v>
      </c>
      <c r="B4955" s="4" t="s">
        <v>10018</v>
      </c>
      <c r="C4955" s="3"/>
      <c r="D4955" s="2" t="s">
        <v>7792</v>
      </c>
      <c r="E4955" s="5">
        <v>0.52063492063492</v>
      </c>
      <c r="F4955" s="2">
        <v>47.1135</v>
      </c>
    </row>
    <row r="4956" ht="18.0" customHeight="1">
      <c r="A4956" s="4" t="s">
        <v>10019</v>
      </c>
      <c r="B4956" s="4" t="s">
        <v>10020</v>
      </c>
      <c r="C4956" s="3"/>
      <c r="D4956" s="2" t="s">
        <v>7792</v>
      </c>
      <c r="E4956" s="5">
        <v>0.52063492063492</v>
      </c>
      <c r="F4956" s="2">
        <v>47.1135</v>
      </c>
    </row>
    <row r="4957" ht="18.0" customHeight="1">
      <c r="A4957" s="4" t="s">
        <v>10021</v>
      </c>
      <c r="B4957" s="4" t="s">
        <v>10022</v>
      </c>
      <c r="C4957" s="3"/>
      <c r="D4957" s="2" t="s">
        <v>7792</v>
      </c>
      <c r="E4957" s="5">
        <v>0.52063492063492</v>
      </c>
      <c r="F4957" s="2">
        <v>47.1135</v>
      </c>
    </row>
    <row r="4958" ht="18.0" customHeight="1">
      <c r="A4958" s="4" t="s">
        <v>10023</v>
      </c>
      <c r="B4958" s="4" t="s">
        <v>10024</v>
      </c>
      <c r="C4958" s="3"/>
      <c r="D4958" s="2" t="s">
        <v>7792</v>
      </c>
      <c r="E4958" s="5">
        <v>0.52063492063492</v>
      </c>
      <c r="F4958" s="2">
        <v>47.1135</v>
      </c>
    </row>
    <row r="4959" ht="18.0" customHeight="1">
      <c r="A4959" s="4" t="s">
        <v>10025</v>
      </c>
      <c r="B4959" s="4" t="s">
        <v>10026</v>
      </c>
      <c r="C4959" s="3"/>
      <c r="D4959" s="2" t="s">
        <v>7792</v>
      </c>
      <c r="E4959" s="5">
        <v>0.52063492063492</v>
      </c>
      <c r="F4959" s="2">
        <v>47.1135</v>
      </c>
    </row>
    <row r="4960" ht="18.0" customHeight="1">
      <c r="A4960" s="4" t="s">
        <v>10027</v>
      </c>
      <c r="B4960" s="4" t="s">
        <v>10028</v>
      </c>
      <c r="C4960" s="3"/>
      <c r="D4960" s="2" t="s">
        <v>7792</v>
      </c>
      <c r="E4960" s="5">
        <v>0.52063492063492</v>
      </c>
      <c r="F4960" s="2">
        <v>47.1135</v>
      </c>
    </row>
    <row r="4961" ht="18.0" customHeight="1">
      <c r="A4961" s="4" t="s">
        <v>10029</v>
      </c>
      <c r="B4961" s="4" t="s">
        <v>10030</v>
      </c>
      <c r="C4961" s="3"/>
      <c r="D4961" s="2" t="s">
        <v>7792</v>
      </c>
      <c r="E4961" s="5">
        <v>0.52063492063492</v>
      </c>
      <c r="F4961" s="2">
        <v>47.1135</v>
      </c>
    </row>
    <row r="4962" ht="18.0" customHeight="1">
      <c r="A4962" s="4" t="s">
        <v>10031</v>
      </c>
      <c r="B4962" s="4" t="s">
        <v>10032</v>
      </c>
      <c r="C4962" s="3"/>
      <c r="D4962" s="2" t="s">
        <v>7792</v>
      </c>
      <c r="E4962" s="5">
        <v>0.52063492063492</v>
      </c>
      <c r="F4962" s="2">
        <v>47.1135</v>
      </c>
    </row>
    <row r="4963" ht="18.0" customHeight="1">
      <c r="A4963" s="4" t="s">
        <v>10033</v>
      </c>
      <c r="B4963" s="4" t="s">
        <v>10034</v>
      </c>
      <c r="C4963" s="3"/>
      <c r="D4963" s="2" t="s">
        <v>7792</v>
      </c>
      <c r="E4963" s="5">
        <v>0.52063492063492</v>
      </c>
      <c r="F4963" s="2">
        <v>47.1135</v>
      </c>
    </row>
    <row r="4964" ht="18.0" customHeight="1">
      <c r="A4964" s="4" t="s">
        <v>10035</v>
      </c>
      <c r="B4964" s="4" t="s">
        <v>10036</v>
      </c>
      <c r="C4964" s="3"/>
      <c r="D4964" s="2" t="s">
        <v>7792</v>
      </c>
      <c r="E4964" s="5">
        <v>0.52063492063492</v>
      </c>
      <c r="F4964" s="2">
        <v>47.1135</v>
      </c>
    </row>
    <row r="4965" ht="18.0" customHeight="1">
      <c r="A4965" s="4" t="s">
        <v>10037</v>
      </c>
      <c r="B4965" s="4" t="s">
        <v>10038</v>
      </c>
      <c r="C4965" s="3"/>
      <c r="D4965" s="2" t="s">
        <v>7792</v>
      </c>
      <c r="E4965" s="5">
        <v>0.52063492063492</v>
      </c>
      <c r="F4965" s="2">
        <v>47.1135</v>
      </c>
    </row>
    <row r="4966" ht="18.0" customHeight="1">
      <c r="A4966" s="4" t="s">
        <v>10039</v>
      </c>
      <c r="B4966" s="4" t="s">
        <v>8910</v>
      </c>
      <c r="C4966" s="3"/>
      <c r="D4966" s="2" t="s">
        <v>7792</v>
      </c>
      <c r="E4966" s="5">
        <v>0.52063492063492</v>
      </c>
      <c r="F4966" s="2">
        <v>47.1135</v>
      </c>
    </row>
    <row r="4967" ht="18.0" customHeight="1">
      <c r="A4967" s="4" t="s">
        <v>10040</v>
      </c>
      <c r="B4967" s="4" t="s">
        <v>10041</v>
      </c>
      <c r="C4967" s="3"/>
      <c r="D4967" s="2" t="s">
        <v>7792</v>
      </c>
      <c r="E4967" s="5">
        <v>0.52063492063492</v>
      </c>
      <c r="F4967" s="2">
        <v>47.1135</v>
      </c>
    </row>
    <row r="4968" ht="18.0" customHeight="1">
      <c r="A4968" s="4" t="s">
        <v>10042</v>
      </c>
      <c r="B4968" s="4" t="s">
        <v>10043</v>
      </c>
      <c r="C4968" s="3"/>
      <c r="D4968" s="2" t="s">
        <v>7792</v>
      </c>
      <c r="E4968" s="5">
        <v>0.52063492063492</v>
      </c>
      <c r="F4968" s="2">
        <v>47.1135</v>
      </c>
    </row>
    <row r="4969" ht="18.0" customHeight="1">
      <c r="A4969" s="4" t="s">
        <v>10044</v>
      </c>
      <c r="B4969" s="4" t="s">
        <v>10045</v>
      </c>
      <c r="C4969" s="3"/>
      <c r="D4969" s="2" t="s">
        <v>7792</v>
      </c>
      <c r="E4969" s="5">
        <v>0.52063492063492</v>
      </c>
      <c r="F4969" s="2">
        <v>47.1135</v>
      </c>
    </row>
    <row r="4970" ht="18.0" customHeight="1">
      <c r="A4970" s="4" t="s">
        <v>10046</v>
      </c>
      <c r="B4970" s="4" t="s">
        <v>10047</v>
      </c>
      <c r="C4970" s="3"/>
      <c r="D4970" s="2" t="s">
        <v>7792</v>
      </c>
      <c r="E4970" s="5">
        <v>0.52063492063492</v>
      </c>
      <c r="F4970" s="2">
        <v>47.1135</v>
      </c>
    </row>
    <row r="4971" ht="18.0" customHeight="1">
      <c r="A4971" s="4" t="s">
        <v>10048</v>
      </c>
      <c r="B4971" s="4" t="s">
        <v>10049</v>
      </c>
      <c r="C4971" s="3"/>
      <c r="D4971" s="2" t="s">
        <v>7792</v>
      </c>
      <c r="E4971" s="5">
        <v>0.52063492063492</v>
      </c>
      <c r="F4971" s="2">
        <v>47.1135</v>
      </c>
    </row>
    <row r="4972" ht="18.0" customHeight="1">
      <c r="A4972" s="4" t="s">
        <v>10050</v>
      </c>
      <c r="B4972" s="4" t="s">
        <v>10051</v>
      </c>
      <c r="C4972" s="3"/>
      <c r="D4972" s="2" t="s">
        <v>7792</v>
      </c>
      <c r="E4972" s="5">
        <v>0.52063492063492</v>
      </c>
      <c r="F4972" s="2">
        <v>47.1135</v>
      </c>
    </row>
    <row r="4973" ht="18.0" customHeight="1">
      <c r="A4973" s="4" t="s">
        <v>10052</v>
      </c>
      <c r="B4973" s="4" t="s">
        <v>10053</v>
      </c>
      <c r="C4973" s="3"/>
      <c r="D4973" s="2" t="s">
        <v>7792</v>
      </c>
      <c r="E4973" s="5">
        <v>0.52063492063492</v>
      </c>
      <c r="F4973" s="2">
        <v>47.1135</v>
      </c>
    </row>
    <row r="4974" ht="18.0" customHeight="1">
      <c r="A4974" s="4" t="s">
        <v>10054</v>
      </c>
      <c r="B4974" s="4" t="s">
        <v>10055</v>
      </c>
      <c r="C4974" s="3"/>
      <c r="D4974" s="2" t="s">
        <v>7792</v>
      </c>
      <c r="E4974" s="5">
        <v>0.52063492063492</v>
      </c>
      <c r="F4974" s="2">
        <v>47.1135</v>
      </c>
    </row>
    <row r="4975" ht="18.0" customHeight="1">
      <c r="A4975" s="4" t="s">
        <v>10056</v>
      </c>
      <c r="B4975" s="4" t="s">
        <v>10057</v>
      </c>
      <c r="C4975" s="3"/>
      <c r="D4975" s="2" t="s">
        <v>7792</v>
      </c>
      <c r="E4975" s="5">
        <v>0.52063492063492</v>
      </c>
      <c r="F4975" s="2">
        <v>47.1135</v>
      </c>
    </row>
    <row r="4976" ht="18.0" customHeight="1">
      <c r="A4976" s="4" t="s">
        <v>10058</v>
      </c>
      <c r="B4976" s="4" t="s">
        <v>10059</v>
      </c>
      <c r="C4976" s="3"/>
      <c r="D4976" s="2" t="s">
        <v>7792</v>
      </c>
      <c r="E4976" s="5">
        <v>0.52063492063492</v>
      </c>
      <c r="F4976" s="2">
        <v>47.1135</v>
      </c>
    </row>
    <row r="4977" ht="18.0" customHeight="1">
      <c r="A4977" s="4" t="s">
        <v>10060</v>
      </c>
      <c r="B4977" s="4" t="s">
        <v>10061</v>
      </c>
      <c r="C4977" s="3"/>
      <c r="D4977" s="2" t="s">
        <v>7792</v>
      </c>
      <c r="E4977" s="5">
        <v>0.52063492063492</v>
      </c>
      <c r="F4977" s="2">
        <v>47.1135</v>
      </c>
    </row>
    <row r="4978" ht="18.0" customHeight="1">
      <c r="A4978" s="4" t="s">
        <v>10062</v>
      </c>
      <c r="B4978" s="4" t="s">
        <v>10063</v>
      </c>
      <c r="C4978" s="3"/>
      <c r="D4978" s="2" t="s">
        <v>7792</v>
      </c>
      <c r="E4978" s="5">
        <v>0.52063492063492</v>
      </c>
      <c r="F4978" s="2">
        <v>47.1135</v>
      </c>
    </row>
    <row r="4979" ht="18.0" customHeight="1">
      <c r="A4979" s="4" t="s">
        <v>10064</v>
      </c>
      <c r="B4979" s="4" t="s">
        <v>10065</v>
      </c>
      <c r="C4979" s="3"/>
      <c r="D4979" s="2" t="s">
        <v>7792</v>
      </c>
      <c r="E4979" s="5">
        <v>0.52063492063492</v>
      </c>
      <c r="F4979" s="2">
        <v>47.1135</v>
      </c>
    </row>
    <row r="4980" ht="18.0" customHeight="1">
      <c r="A4980" s="4" t="s">
        <v>10066</v>
      </c>
      <c r="B4980" s="4" t="s">
        <v>10067</v>
      </c>
      <c r="C4980" s="3"/>
      <c r="D4980" s="2" t="s">
        <v>7792</v>
      </c>
      <c r="E4980" s="5">
        <v>0.52063492063492</v>
      </c>
      <c r="F4980" s="2">
        <v>47.1135</v>
      </c>
    </row>
    <row r="4981" ht="18.0" customHeight="1">
      <c r="A4981" s="4" t="s">
        <v>10068</v>
      </c>
      <c r="B4981" s="4" t="s">
        <v>10069</v>
      </c>
      <c r="C4981" s="3"/>
      <c r="D4981" s="2" t="s">
        <v>7792</v>
      </c>
      <c r="E4981" s="5">
        <v>0.52063492063492</v>
      </c>
      <c r="F4981" s="2">
        <v>47.1135</v>
      </c>
    </row>
    <row r="4982" ht="18.0" customHeight="1">
      <c r="A4982" s="4" t="s">
        <v>10070</v>
      </c>
      <c r="B4982" s="4" t="s">
        <v>10071</v>
      </c>
      <c r="C4982" s="3"/>
      <c r="D4982" s="2" t="s">
        <v>7792</v>
      </c>
      <c r="E4982" s="5">
        <v>0.52063492063492</v>
      </c>
      <c r="F4982" s="2">
        <v>47.1135</v>
      </c>
    </row>
    <row r="4983" ht="18.0" customHeight="1">
      <c r="A4983" s="4" t="s">
        <v>10072</v>
      </c>
      <c r="B4983" s="4" t="s">
        <v>10073</v>
      </c>
      <c r="C4983" s="3"/>
      <c r="D4983" s="2" t="s">
        <v>7792</v>
      </c>
      <c r="E4983" s="5">
        <v>0.52063492063492</v>
      </c>
      <c r="F4983" s="2">
        <v>47.1135</v>
      </c>
    </row>
    <row r="4984" ht="18.0" customHeight="1">
      <c r="A4984" s="4" t="s">
        <v>10074</v>
      </c>
      <c r="B4984" s="4" t="s">
        <v>10075</v>
      </c>
      <c r="C4984" s="3"/>
      <c r="D4984" s="2" t="s">
        <v>7792</v>
      </c>
      <c r="E4984" s="5">
        <v>0.52063492063492</v>
      </c>
      <c r="F4984" s="2">
        <v>47.1135</v>
      </c>
    </row>
    <row r="4985" ht="18.0" customHeight="1">
      <c r="A4985" s="4" t="s">
        <v>10076</v>
      </c>
      <c r="B4985" s="4" t="s">
        <v>10077</v>
      </c>
      <c r="C4985" s="3"/>
      <c r="D4985" s="2" t="s">
        <v>7792</v>
      </c>
      <c r="E4985" s="5">
        <v>0.52063492063492</v>
      </c>
      <c r="F4985" s="2">
        <v>47.1135</v>
      </c>
    </row>
    <row r="4986" ht="18.0" customHeight="1">
      <c r="A4986" s="4" t="s">
        <v>10078</v>
      </c>
      <c r="B4986" s="4" t="s">
        <v>9616</v>
      </c>
      <c r="C4986" s="3"/>
      <c r="D4986" s="2" t="s">
        <v>7792</v>
      </c>
      <c r="E4986" s="5">
        <v>0.52063492063492</v>
      </c>
      <c r="F4986" s="2">
        <v>47.1135</v>
      </c>
    </row>
    <row r="4987" ht="18.0" customHeight="1">
      <c r="A4987" s="4" t="s">
        <v>10079</v>
      </c>
      <c r="B4987" s="4" t="s">
        <v>10080</v>
      </c>
      <c r="C4987" s="3"/>
      <c r="D4987" s="2" t="s">
        <v>7792</v>
      </c>
      <c r="E4987" s="5">
        <v>0.52063492063492</v>
      </c>
      <c r="F4987" s="2">
        <v>47.1135</v>
      </c>
    </row>
    <row r="4988" ht="18.0" customHeight="1">
      <c r="A4988" s="4" t="s">
        <v>10081</v>
      </c>
      <c r="B4988" s="4" t="s">
        <v>10082</v>
      </c>
      <c r="C4988" s="3"/>
      <c r="D4988" s="2" t="s">
        <v>7792</v>
      </c>
      <c r="E4988" s="5">
        <v>0.52063492063492</v>
      </c>
      <c r="F4988" s="2">
        <v>47.1135</v>
      </c>
    </row>
    <row r="4989" ht="18.0" customHeight="1">
      <c r="A4989" s="4" t="s">
        <v>10083</v>
      </c>
      <c r="B4989" s="4" t="s">
        <v>10084</v>
      </c>
      <c r="C4989" s="3"/>
      <c r="D4989" s="2" t="s">
        <v>7792</v>
      </c>
      <c r="E4989" s="5">
        <v>0.52063492063492</v>
      </c>
      <c r="F4989" s="2">
        <v>47.1135</v>
      </c>
    </row>
    <row r="4990" ht="18.0" customHeight="1">
      <c r="A4990" s="4" t="s">
        <v>10085</v>
      </c>
      <c r="B4990" s="4" t="s">
        <v>10086</v>
      </c>
      <c r="C4990" s="3"/>
      <c r="D4990" s="2" t="s">
        <v>7792</v>
      </c>
      <c r="E4990" s="5">
        <v>0.52063492063492</v>
      </c>
      <c r="F4990" s="2">
        <v>47.1135</v>
      </c>
    </row>
    <row r="4991" ht="18.0" customHeight="1">
      <c r="A4991" s="4" t="s">
        <v>10087</v>
      </c>
      <c r="B4991" s="4" t="s">
        <v>10088</v>
      </c>
      <c r="C4991" s="3"/>
      <c r="D4991" s="2" t="s">
        <v>7792</v>
      </c>
      <c r="E4991" s="5">
        <v>0.52063492063492</v>
      </c>
      <c r="F4991" s="2">
        <v>47.1135</v>
      </c>
    </row>
    <row r="4992" ht="18.0" customHeight="1">
      <c r="A4992" s="4" t="s">
        <v>10089</v>
      </c>
      <c r="B4992" s="4" t="s">
        <v>10090</v>
      </c>
      <c r="C4992" s="3"/>
      <c r="D4992" s="2" t="s">
        <v>7792</v>
      </c>
      <c r="E4992" s="5">
        <v>0.52063492063492</v>
      </c>
      <c r="F4992" s="2">
        <v>47.1135</v>
      </c>
    </row>
    <row r="4993" ht="18.0" customHeight="1">
      <c r="A4993" s="4" t="s">
        <v>10091</v>
      </c>
      <c r="B4993" s="4" t="s">
        <v>10092</v>
      </c>
      <c r="C4993" s="3"/>
      <c r="D4993" s="2" t="s">
        <v>7792</v>
      </c>
      <c r="E4993" s="5">
        <v>0.52063492063492</v>
      </c>
      <c r="F4993" s="2">
        <v>47.1135</v>
      </c>
    </row>
    <row r="4994" ht="18.0" customHeight="1">
      <c r="A4994" s="4" t="s">
        <v>10093</v>
      </c>
      <c r="B4994" s="4" t="s">
        <v>10094</v>
      </c>
      <c r="C4994" s="3"/>
      <c r="D4994" s="2" t="s">
        <v>7792</v>
      </c>
      <c r="E4994" s="5">
        <v>0.52063492063492</v>
      </c>
      <c r="F4994" s="2">
        <v>47.1135</v>
      </c>
    </row>
    <row r="4995" ht="18.0" customHeight="1">
      <c r="A4995" s="4" t="s">
        <v>10095</v>
      </c>
      <c r="B4995" s="4" t="s">
        <v>10096</v>
      </c>
      <c r="C4995" s="3"/>
      <c r="D4995" s="2" t="s">
        <v>7792</v>
      </c>
      <c r="E4995" s="5">
        <v>0.52063492063492</v>
      </c>
      <c r="F4995" s="2">
        <v>47.1135</v>
      </c>
    </row>
    <row r="4996" ht="18.0" customHeight="1">
      <c r="A4996" s="4" t="s">
        <v>10097</v>
      </c>
      <c r="B4996" s="4" t="s">
        <v>10098</v>
      </c>
      <c r="C4996" s="3"/>
      <c r="D4996" s="2" t="s">
        <v>7792</v>
      </c>
      <c r="E4996" s="5">
        <v>0.52063492063492</v>
      </c>
      <c r="F4996" s="2">
        <v>47.1135</v>
      </c>
    </row>
    <row r="4997" ht="18.0" customHeight="1">
      <c r="A4997" s="4" t="s">
        <v>10099</v>
      </c>
      <c r="B4997" s="4" t="s">
        <v>10100</v>
      </c>
      <c r="C4997" s="3"/>
      <c r="D4997" s="2" t="s">
        <v>7792</v>
      </c>
      <c r="E4997" s="5">
        <v>0.52063492063492</v>
      </c>
      <c r="F4997" s="2">
        <v>47.1135</v>
      </c>
    </row>
    <row r="4998" ht="18.0" customHeight="1">
      <c r="A4998" s="4" t="s">
        <v>10101</v>
      </c>
      <c r="B4998" s="4" t="s">
        <v>10102</v>
      </c>
      <c r="C4998" s="3"/>
      <c r="D4998" s="2" t="s">
        <v>7792</v>
      </c>
      <c r="E4998" s="5">
        <v>0.52063492063492</v>
      </c>
      <c r="F4998" s="2">
        <v>47.1135</v>
      </c>
    </row>
    <row r="4999" ht="18.0" customHeight="1">
      <c r="A4999" s="4" t="s">
        <v>10103</v>
      </c>
      <c r="B4999" s="4" t="s">
        <v>10104</v>
      </c>
      <c r="C4999" s="3"/>
      <c r="D4999" s="2" t="s">
        <v>7792</v>
      </c>
      <c r="E4999" s="5">
        <v>0.52063492063492</v>
      </c>
      <c r="F4999" s="2">
        <v>47.1135</v>
      </c>
    </row>
    <row r="5000" ht="18.0" customHeight="1">
      <c r="A5000" s="4" t="s">
        <v>10105</v>
      </c>
      <c r="B5000" s="4" t="s">
        <v>10106</v>
      </c>
      <c r="C5000" s="3"/>
      <c r="D5000" s="2" t="s">
        <v>7792</v>
      </c>
      <c r="E5000" s="5">
        <v>0.52063492063492</v>
      </c>
      <c r="F5000" s="2">
        <v>47.1135</v>
      </c>
    </row>
    <row r="5001" ht="18.0" customHeight="1">
      <c r="A5001" s="4" t="s">
        <v>10107</v>
      </c>
      <c r="B5001" s="4" t="s">
        <v>10108</v>
      </c>
      <c r="C5001" s="3"/>
      <c r="D5001" s="2" t="s">
        <v>7792</v>
      </c>
      <c r="E5001" s="5">
        <v>0.52063492063492</v>
      </c>
      <c r="F5001" s="2">
        <v>47.1135</v>
      </c>
    </row>
    <row r="5002" ht="18.0" customHeight="1">
      <c r="A5002" s="4" t="s">
        <v>10109</v>
      </c>
      <c r="B5002" s="4" t="s">
        <v>10110</v>
      </c>
      <c r="C5002" s="3"/>
      <c r="D5002" s="2" t="s">
        <v>7792</v>
      </c>
      <c r="E5002" s="5">
        <v>0.52063492063492</v>
      </c>
      <c r="F5002" s="2">
        <v>47.1135</v>
      </c>
    </row>
    <row r="5003" ht="18.0" customHeight="1">
      <c r="A5003" s="4" t="s">
        <v>10111</v>
      </c>
      <c r="B5003" s="4" t="s">
        <v>10112</v>
      </c>
      <c r="C5003" s="3"/>
      <c r="D5003" s="2" t="s">
        <v>7792</v>
      </c>
      <c r="E5003" s="5">
        <v>0.52063492063492</v>
      </c>
      <c r="F5003" s="2">
        <v>47.1135</v>
      </c>
    </row>
    <row r="5004" ht="18.0" customHeight="1">
      <c r="A5004" s="4" t="s">
        <v>10113</v>
      </c>
      <c r="B5004" s="4" t="s">
        <v>10114</v>
      </c>
      <c r="C5004" s="3"/>
      <c r="D5004" s="2" t="s">
        <v>7792</v>
      </c>
      <c r="E5004" s="5">
        <v>0.52063492063492</v>
      </c>
      <c r="F5004" s="2">
        <v>47.1135</v>
      </c>
    </row>
    <row r="5005" ht="18.0" customHeight="1">
      <c r="A5005" s="4" t="s">
        <v>10115</v>
      </c>
      <c r="B5005" s="4" t="s">
        <v>10116</v>
      </c>
      <c r="C5005" s="3"/>
      <c r="D5005" s="2" t="s">
        <v>7792</v>
      </c>
      <c r="E5005" s="5">
        <v>0.52063492063492</v>
      </c>
      <c r="F5005" s="2">
        <v>47.1135</v>
      </c>
    </row>
    <row r="5006" ht="18.0" customHeight="1">
      <c r="A5006" s="4" t="s">
        <v>10117</v>
      </c>
      <c r="B5006" s="4" t="s">
        <v>10118</v>
      </c>
      <c r="C5006" s="3"/>
      <c r="D5006" s="2" t="s">
        <v>7792</v>
      </c>
      <c r="E5006" s="5">
        <v>0.52063492063492</v>
      </c>
      <c r="F5006" s="2">
        <v>47.1135</v>
      </c>
    </row>
    <row r="5007" ht="18.0" customHeight="1">
      <c r="A5007" s="4" t="s">
        <v>10119</v>
      </c>
      <c r="B5007" s="4" t="s">
        <v>10120</v>
      </c>
      <c r="C5007" s="3"/>
      <c r="D5007" s="2" t="s">
        <v>7792</v>
      </c>
      <c r="E5007" s="5">
        <v>0.52063492063492</v>
      </c>
      <c r="F5007" s="2">
        <v>47.1135</v>
      </c>
    </row>
    <row r="5008" ht="18.0" customHeight="1">
      <c r="A5008" s="4" t="s">
        <v>10121</v>
      </c>
      <c r="B5008" s="4" t="s">
        <v>10122</v>
      </c>
      <c r="C5008" s="3"/>
      <c r="D5008" s="2" t="s">
        <v>7792</v>
      </c>
      <c r="E5008" s="5">
        <v>0.52063492063492</v>
      </c>
      <c r="F5008" s="2">
        <v>47.1135</v>
      </c>
    </row>
    <row r="5009" ht="18.0" customHeight="1">
      <c r="A5009" s="4" t="s">
        <v>10123</v>
      </c>
      <c r="B5009" s="4" t="s">
        <v>10124</v>
      </c>
      <c r="C5009" s="3"/>
      <c r="D5009" s="2" t="s">
        <v>7792</v>
      </c>
      <c r="E5009" s="5">
        <v>0.52063492063492</v>
      </c>
      <c r="F5009" s="2">
        <v>47.1135</v>
      </c>
    </row>
    <row r="5010" ht="18.0" customHeight="1">
      <c r="A5010" s="4" t="s">
        <v>10125</v>
      </c>
      <c r="B5010" s="4" t="s">
        <v>10126</v>
      </c>
      <c r="C5010" s="3"/>
      <c r="D5010" s="2" t="s">
        <v>7792</v>
      </c>
      <c r="E5010" s="5">
        <v>0.52063492063492</v>
      </c>
      <c r="F5010" s="2">
        <v>47.1135</v>
      </c>
    </row>
    <row r="5011" ht="18.0" customHeight="1">
      <c r="A5011" s="4" t="s">
        <v>10127</v>
      </c>
      <c r="B5011" s="4" t="s">
        <v>10128</v>
      </c>
      <c r="C5011" s="3"/>
      <c r="D5011" s="2" t="s">
        <v>7792</v>
      </c>
      <c r="E5011" s="5">
        <v>0.52063492063492</v>
      </c>
      <c r="F5011" s="2">
        <v>47.1135</v>
      </c>
    </row>
    <row r="5012" ht="18.0" customHeight="1">
      <c r="A5012" s="4" t="s">
        <v>10129</v>
      </c>
      <c r="B5012" s="4" t="s">
        <v>10130</v>
      </c>
      <c r="C5012" s="3"/>
      <c r="D5012" s="2" t="s">
        <v>7792</v>
      </c>
      <c r="E5012" s="5">
        <v>0.52063492063492</v>
      </c>
      <c r="F5012" s="2">
        <v>47.1135</v>
      </c>
    </row>
    <row r="5013" ht="18.0" customHeight="1">
      <c r="A5013" s="4" t="s">
        <v>10131</v>
      </c>
      <c r="B5013" s="4" t="s">
        <v>10132</v>
      </c>
      <c r="C5013" s="3"/>
      <c r="D5013" s="2" t="s">
        <v>7792</v>
      </c>
      <c r="E5013" s="5">
        <v>0.52063492063492</v>
      </c>
      <c r="F5013" s="2">
        <v>47.1135</v>
      </c>
    </row>
    <row r="5014" ht="18.0" customHeight="1">
      <c r="A5014" s="4" t="s">
        <v>10133</v>
      </c>
      <c r="B5014" s="4" t="s">
        <v>10134</v>
      </c>
      <c r="C5014" s="3"/>
      <c r="D5014" s="2" t="s">
        <v>7792</v>
      </c>
      <c r="E5014" s="5">
        <v>0.52063492063492</v>
      </c>
      <c r="F5014" s="2">
        <v>47.1135</v>
      </c>
    </row>
    <row r="5015" ht="18.0" customHeight="1">
      <c r="A5015" s="4" t="s">
        <v>10135</v>
      </c>
      <c r="B5015" s="4" t="s">
        <v>10136</v>
      </c>
      <c r="C5015" s="3"/>
      <c r="D5015" s="2" t="s">
        <v>7792</v>
      </c>
      <c r="E5015" s="5">
        <v>0.52063492063492</v>
      </c>
      <c r="F5015" s="2">
        <v>47.1135</v>
      </c>
    </row>
    <row r="5016" ht="18.0" customHeight="1">
      <c r="A5016" s="4" t="s">
        <v>10137</v>
      </c>
      <c r="B5016" s="4" t="s">
        <v>10138</v>
      </c>
      <c r="C5016" s="3"/>
      <c r="D5016" s="2" t="s">
        <v>7792</v>
      </c>
      <c r="E5016" s="5">
        <v>0.52063492063492</v>
      </c>
      <c r="F5016" s="2">
        <v>47.1135</v>
      </c>
    </row>
    <row r="5017" ht="18.0" customHeight="1">
      <c r="A5017" s="4" t="s">
        <v>10139</v>
      </c>
      <c r="B5017" s="4" t="s">
        <v>10140</v>
      </c>
      <c r="C5017" s="3"/>
      <c r="D5017" s="2" t="s">
        <v>7792</v>
      </c>
      <c r="E5017" s="5">
        <v>0.52063492063492</v>
      </c>
      <c r="F5017" s="2">
        <v>47.1135</v>
      </c>
    </row>
    <row r="5018" ht="18.0" customHeight="1">
      <c r="A5018" s="4" t="s">
        <v>10141</v>
      </c>
      <c r="B5018" s="4" t="s">
        <v>10142</v>
      </c>
      <c r="C5018" s="3"/>
      <c r="D5018" s="2" t="s">
        <v>7792</v>
      </c>
      <c r="E5018" s="5">
        <v>0.52063492063492</v>
      </c>
      <c r="F5018" s="2">
        <v>47.1135</v>
      </c>
    </row>
    <row r="5019" ht="18.0" customHeight="1">
      <c r="A5019" s="4" t="s">
        <v>10143</v>
      </c>
      <c r="B5019" s="4" t="s">
        <v>10144</v>
      </c>
      <c r="C5019" s="3"/>
      <c r="D5019" s="2" t="s">
        <v>7792</v>
      </c>
      <c r="E5019" s="5">
        <v>0.52063492063492</v>
      </c>
      <c r="F5019" s="2">
        <v>47.1135</v>
      </c>
    </row>
    <row r="5020" ht="18.0" customHeight="1">
      <c r="A5020" s="4" t="s">
        <v>10145</v>
      </c>
      <c r="B5020" s="4" t="s">
        <v>10146</v>
      </c>
      <c r="C5020" s="3"/>
      <c r="D5020" s="2" t="s">
        <v>7792</v>
      </c>
      <c r="E5020" s="5">
        <v>0.52063492063492</v>
      </c>
      <c r="F5020" s="2">
        <v>47.1135</v>
      </c>
    </row>
    <row r="5021" ht="18.0" customHeight="1">
      <c r="A5021" s="4" t="s">
        <v>10147</v>
      </c>
      <c r="B5021" s="4" t="s">
        <v>10148</v>
      </c>
      <c r="C5021" s="3"/>
      <c r="D5021" s="2" t="s">
        <v>7792</v>
      </c>
      <c r="E5021" s="5">
        <v>0.52063492063492</v>
      </c>
      <c r="F5021" s="2">
        <v>47.1135</v>
      </c>
    </row>
    <row r="5022" ht="18.0" customHeight="1">
      <c r="A5022" s="4" t="s">
        <v>10149</v>
      </c>
      <c r="B5022" s="4" t="s">
        <v>10150</v>
      </c>
      <c r="C5022" s="3"/>
      <c r="D5022" s="2" t="s">
        <v>7792</v>
      </c>
      <c r="E5022" s="5">
        <v>0.52063492063492</v>
      </c>
      <c r="F5022" s="2">
        <v>47.1135</v>
      </c>
    </row>
    <row r="5023" ht="18.0" customHeight="1">
      <c r="A5023" s="4" t="s">
        <v>10151</v>
      </c>
      <c r="B5023" s="4" t="s">
        <v>10152</v>
      </c>
      <c r="C5023" s="3"/>
      <c r="D5023" s="2" t="s">
        <v>7792</v>
      </c>
      <c r="E5023" s="5">
        <v>0.52063492063492</v>
      </c>
      <c r="F5023" s="2">
        <v>47.1135</v>
      </c>
    </row>
    <row r="5024" ht="18.0" customHeight="1">
      <c r="A5024" s="4" t="s">
        <v>10153</v>
      </c>
      <c r="B5024" s="4" t="s">
        <v>10154</v>
      </c>
      <c r="C5024" s="3"/>
      <c r="D5024" s="2" t="s">
        <v>7792</v>
      </c>
      <c r="E5024" s="5">
        <v>0.52063492063492</v>
      </c>
      <c r="F5024" s="2">
        <v>47.1135</v>
      </c>
    </row>
    <row r="5025" ht="18.0" customHeight="1">
      <c r="A5025" s="4" t="s">
        <v>10155</v>
      </c>
      <c r="B5025" s="4" t="s">
        <v>10156</v>
      </c>
      <c r="C5025" s="3"/>
      <c r="D5025" s="2" t="s">
        <v>7792</v>
      </c>
      <c r="E5025" s="5">
        <v>0.52063492063492</v>
      </c>
      <c r="F5025" s="2">
        <v>47.1135</v>
      </c>
    </row>
    <row r="5026" ht="18.0" customHeight="1">
      <c r="A5026" s="4" t="s">
        <v>10157</v>
      </c>
      <c r="B5026" s="4" t="s">
        <v>10158</v>
      </c>
      <c r="C5026" s="3"/>
      <c r="D5026" s="2" t="s">
        <v>7792</v>
      </c>
      <c r="E5026" s="5">
        <v>0.52063492063492</v>
      </c>
      <c r="F5026" s="2">
        <v>47.1135</v>
      </c>
    </row>
    <row r="5027" ht="18.0" customHeight="1">
      <c r="A5027" s="4" t="s">
        <v>10159</v>
      </c>
      <c r="B5027" s="4" t="s">
        <v>10160</v>
      </c>
      <c r="C5027" s="3"/>
      <c r="D5027" s="2" t="s">
        <v>7792</v>
      </c>
      <c r="E5027" s="5">
        <v>0.52063492063492</v>
      </c>
      <c r="F5027" s="2">
        <v>47.1135</v>
      </c>
    </row>
    <row r="5028" ht="18.0" customHeight="1">
      <c r="A5028" s="4" t="s">
        <v>10161</v>
      </c>
      <c r="B5028" s="4" t="s">
        <v>10162</v>
      </c>
      <c r="C5028" s="3"/>
      <c r="D5028" s="2" t="s">
        <v>7792</v>
      </c>
      <c r="E5028" s="5">
        <v>0.52063492063492</v>
      </c>
      <c r="F5028" s="2">
        <v>47.1135</v>
      </c>
    </row>
    <row r="5029" ht="18.0" customHeight="1">
      <c r="A5029" s="4" t="s">
        <v>10163</v>
      </c>
      <c r="B5029" s="4" t="s">
        <v>10164</v>
      </c>
      <c r="C5029" s="3"/>
      <c r="D5029" s="2" t="s">
        <v>7792</v>
      </c>
      <c r="E5029" s="5">
        <v>0.52063492063492</v>
      </c>
      <c r="F5029" s="2">
        <v>47.1135</v>
      </c>
    </row>
    <row r="5030" ht="18.0" customHeight="1">
      <c r="A5030" s="4" t="s">
        <v>10165</v>
      </c>
      <c r="B5030" s="4" t="s">
        <v>10166</v>
      </c>
      <c r="C5030" s="3"/>
      <c r="D5030" s="2" t="s">
        <v>7792</v>
      </c>
      <c r="E5030" s="5">
        <v>0.52063492063492</v>
      </c>
      <c r="F5030" s="2">
        <v>47.1135</v>
      </c>
    </row>
    <row r="5031" ht="18.0" customHeight="1">
      <c r="A5031" s="4" t="s">
        <v>10167</v>
      </c>
      <c r="B5031" s="4" t="s">
        <v>10168</v>
      </c>
      <c r="C5031" s="3"/>
      <c r="D5031" s="2" t="s">
        <v>7792</v>
      </c>
      <c r="E5031" s="5">
        <v>0.52063492063492</v>
      </c>
      <c r="F5031" s="2">
        <v>47.1135</v>
      </c>
    </row>
    <row r="5032" ht="18.0" customHeight="1">
      <c r="A5032" s="4" t="s">
        <v>10169</v>
      </c>
      <c r="B5032" s="4" t="s">
        <v>10170</v>
      </c>
      <c r="C5032" s="3"/>
      <c r="D5032" s="2" t="s">
        <v>7792</v>
      </c>
      <c r="E5032" s="5">
        <v>0.52063492063492</v>
      </c>
      <c r="F5032" s="2">
        <v>47.1135</v>
      </c>
    </row>
    <row r="5033" ht="18.0" customHeight="1">
      <c r="A5033" s="4" t="s">
        <v>10171</v>
      </c>
      <c r="B5033" s="4" t="s">
        <v>10172</v>
      </c>
      <c r="C5033" s="3"/>
      <c r="D5033" s="2" t="s">
        <v>7792</v>
      </c>
      <c r="E5033" s="5">
        <v>0.52063492063492</v>
      </c>
      <c r="F5033" s="2">
        <v>47.1135</v>
      </c>
    </row>
    <row r="5034" ht="18.0" customHeight="1">
      <c r="A5034" s="4" t="s">
        <v>10173</v>
      </c>
      <c r="B5034" s="4" t="s">
        <v>10174</v>
      </c>
      <c r="C5034" s="3"/>
      <c r="D5034" s="2" t="s">
        <v>7792</v>
      </c>
      <c r="E5034" s="5">
        <v>0.52063492063492</v>
      </c>
      <c r="F5034" s="2">
        <v>47.1135</v>
      </c>
    </row>
    <row r="5035" ht="18.0" customHeight="1">
      <c r="A5035" s="4" t="s">
        <v>10175</v>
      </c>
      <c r="B5035" s="4" t="s">
        <v>10176</v>
      </c>
      <c r="C5035" s="3"/>
      <c r="D5035" s="2" t="s">
        <v>7792</v>
      </c>
      <c r="E5035" s="5">
        <v>0.52063492063492</v>
      </c>
      <c r="F5035" s="2">
        <v>47.1135</v>
      </c>
    </row>
    <row r="5036" ht="18.0" customHeight="1">
      <c r="A5036" s="4" t="s">
        <v>10177</v>
      </c>
      <c r="B5036" s="4" t="s">
        <v>10178</v>
      </c>
      <c r="C5036" s="3"/>
      <c r="D5036" s="2" t="s">
        <v>7792</v>
      </c>
      <c r="E5036" s="5">
        <v>0.52063492063492</v>
      </c>
      <c r="F5036" s="2">
        <v>47.1135</v>
      </c>
    </row>
    <row r="5037" ht="18.0" customHeight="1">
      <c r="A5037" s="4" t="s">
        <v>10179</v>
      </c>
      <c r="B5037" s="4" t="s">
        <v>10180</v>
      </c>
      <c r="C5037" s="3"/>
      <c r="D5037" s="2" t="s">
        <v>7792</v>
      </c>
      <c r="E5037" s="5">
        <v>0.52063492063492</v>
      </c>
      <c r="F5037" s="2">
        <v>47.1135</v>
      </c>
    </row>
    <row r="5038" ht="18.0" customHeight="1">
      <c r="A5038" s="4" t="s">
        <v>10181</v>
      </c>
      <c r="B5038" s="4" t="s">
        <v>10182</v>
      </c>
      <c r="C5038" s="3"/>
      <c r="D5038" s="2" t="s">
        <v>7792</v>
      </c>
      <c r="E5038" s="5">
        <v>0.52063492063492</v>
      </c>
      <c r="F5038" s="2">
        <v>47.1135</v>
      </c>
    </row>
    <row r="5039" ht="18.0" customHeight="1">
      <c r="A5039" s="4" t="s">
        <v>10183</v>
      </c>
      <c r="B5039" s="4" t="s">
        <v>10184</v>
      </c>
      <c r="C5039" s="3"/>
      <c r="D5039" s="2" t="s">
        <v>7792</v>
      </c>
      <c r="E5039" s="5">
        <v>0.52063492063492</v>
      </c>
      <c r="F5039" s="2">
        <v>47.1135</v>
      </c>
    </row>
    <row r="5040" ht="18.0" customHeight="1">
      <c r="A5040" s="4" t="s">
        <v>10185</v>
      </c>
      <c r="B5040" s="4" t="s">
        <v>10186</v>
      </c>
      <c r="C5040" s="3"/>
      <c r="D5040" s="2" t="s">
        <v>7792</v>
      </c>
      <c r="E5040" s="5">
        <v>0.52063492063492</v>
      </c>
      <c r="F5040" s="2">
        <v>47.1135</v>
      </c>
    </row>
    <row r="5041" ht="18.0" customHeight="1">
      <c r="A5041" s="4" t="s">
        <v>10187</v>
      </c>
      <c r="B5041" s="4" t="s">
        <v>10188</v>
      </c>
      <c r="C5041" s="3"/>
      <c r="D5041" s="2" t="s">
        <v>7792</v>
      </c>
      <c r="E5041" s="5">
        <v>0.52063492063492</v>
      </c>
      <c r="F5041" s="2">
        <v>47.1135</v>
      </c>
    </row>
    <row r="5042" ht="18.0" customHeight="1">
      <c r="A5042" s="4" t="s">
        <v>10189</v>
      </c>
      <c r="B5042" s="4" t="s">
        <v>10190</v>
      </c>
      <c r="C5042" s="3"/>
      <c r="D5042" s="2" t="s">
        <v>7792</v>
      </c>
      <c r="E5042" s="5">
        <v>0.52063492063492</v>
      </c>
      <c r="F5042" s="2">
        <v>47.1135</v>
      </c>
    </row>
    <row r="5043" ht="18.0" customHeight="1">
      <c r="A5043" s="4" t="s">
        <v>10191</v>
      </c>
      <c r="B5043" s="4" t="s">
        <v>10192</v>
      </c>
      <c r="C5043" s="3"/>
      <c r="D5043" s="2" t="s">
        <v>7792</v>
      </c>
      <c r="E5043" s="5">
        <v>0.52063492063492</v>
      </c>
      <c r="F5043" s="2">
        <v>47.1135</v>
      </c>
    </row>
    <row r="5044" ht="18.0" customHeight="1">
      <c r="A5044" s="4" t="s">
        <v>10193</v>
      </c>
      <c r="B5044" s="4" t="s">
        <v>10194</v>
      </c>
      <c r="C5044" s="3"/>
      <c r="D5044" s="2" t="s">
        <v>7792</v>
      </c>
      <c r="E5044" s="5">
        <v>0.52063492063492</v>
      </c>
      <c r="F5044" s="2">
        <v>47.1135</v>
      </c>
    </row>
    <row r="5045" ht="18.0" customHeight="1">
      <c r="A5045" s="4" t="s">
        <v>10195</v>
      </c>
      <c r="B5045" s="4" t="s">
        <v>10196</v>
      </c>
      <c r="C5045" s="3"/>
      <c r="D5045" s="2" t="s">
        <v>7792</v>
      </c>
      <c r="E5045" s="5">
        <v>0.52063492063492</v>
      </c>
      <c r="F5045" s="2">
        <v>47.1135</v>
      </c>
    </row>
    <row r="5046" ht="18.0" customHeight="1">
      <c r="A5046" s="4" t="s">
        <v>10197</v>
      </c>
      <c r="B5046" s="4" t="s">
        <v>10198</v>
      </c>
      <c r="C5046" s="3"/>
      <c r="D5046" s="2" t="s">
        <v>7792</v>
      </c>
      <c r="E5046" s="5">
        <v>0.52063492063492</v>
      </c>
      <c r="F5046" s="2">
        <v>47.1135</v>
      </c>
    </row>
    <row r="5047" ht="18.0" customHeight="1">
      <c r="A5047" s="4" t="s">
        <v>10199</v>
      </c>
      <c r="B5047" s="4" t="s">
        <v>10200</v>
      </c>
      <c r="C5047" s="3"/>
      <c r="D5047" s="2" t="s">
        <v>7792</v>
      </c>
      <c r="E5047" s="5">
        <v>0.52063492063492</v>
      </c>
      <c r="F5047" s="2">
        <v>47.1135</v>
      </c>
    </row>
    <row r="5048" ht="18.0" customHeight="1">
      <c r="A5048" s="4" t="s">
        <v>10201</v>
      </c>
      <c r="B5048" s="4" t="s">
        <v>10202</v>
      </c>
      <c r="C5048" s="3"/>
      <c r="D5048" s="2" t="s">
        <v>7792</v>
      </c>
      <c r="E5048" s="5">
        <v>0.52063492063492</v>
      </c>
      <c r="F5048" s="2">
        <v>47.1135</v>
      </c>
    </row>
    <row r="5049" ht="18.0" customHeight="1">
      <c r="A5049" s="4" t="s">
        <v>10203</v>
      </c>
      <c r="B5049" s="4" t="s">
        <v>10204</v>
      </c>
      <c r="C5049" s="3"/>
      <c r="D5049" s="2" t="s">
        <v>7792</v>
      </c>
      <c r="E5049" s="5">
        <v>0.52063492063492</v>
      </c>
      <c r="F5049" s="2">
        <v>47.1135</v>
      </c>
    </row>
    <row r="5050" ht="18.0" customHeight="1">
      <c r="A5050" s="4" t="s">
        <v>10205</v>
      </c>
      <c r="B5050" s="4" t="s">
        <v>10206</v>
      </c>
      <c r="C5050" s="3"/>
      <c r="D5050" s="2" t="s">
        <v>7792</v>
      </c>
      <c r="E5050" s="5">
        <v>0.52063492063492</v>
      </c>
      <c r="F5050" s="2">
        <v>47.1135</v>
      </c>
    </row>
    <row r="5051" ht="18.0" customHeight="1">
      <c r="A5051" s="4" t="s">
        <v>10207</v>
      </c>
      <c r="B5051" s="4" t="s">
        <v>10208</v>
      </c>
      <c r="C5051" s="3"/>
      <c r="D5051" s="2" t="s">
        <v>7792</v>
      </c>
      <c r="E5051" s="5">
        <v>0.52063492063492</v>
      </c>
      <c r="F5051" s="2">
        <v>47.1135</v>
      </c>
    </row>
    <row r="5052" ht="18.0" customHeight="1">
      <c r="A5052" s="4" t="s">
        <v>10209</v>
      </c>
      <c r="B5052" s="4" t="s">
        <v>10210</v>
      </c>
      <c r="C5052" s="3"/>
      <c r="D5052" s="2" t="s">
        <v>7792</v>
      </c>
      <c r="E5052" s="5">
        <v>0.52063492063492</v>
      </c>
      <c r="F5052" s="2">
        <v>47.1135</v>
      </c>
    </row>
    <row r="5053" ht="18.0" customHeight="1">
      <c r="A5053" s="4" t="s">
        <v>10211</v>
      </c>
      <c r="B5053" s="4" t="s">
        <v>10212</v>
      </c>
      <c r="C5053" s="3"/>
      <c r="D5053" s="2" t="s">
        <v>7792</v>
      </c>
      <c r="E5053" s="5">
        <v>0.52063492063492</v>
      </c>
      <c r="F5053" s="2">
        <v>47.1135</v>
      </c>
    </row>
    <row r="5054" ht="18.0" customHeight="1">
      <c r="A5054" s="4" t="s">
        <v>10213</v>
      </c>
      <c r="B5054" s="4" t="s">
        <v>10214</v>
      </c>
      <c r="C5054" s="3"/>
      <c r="D5054" s="2" t="s">
        <v>7792</v>
      </c>
      <c r="E5054" s="5">
        <v>0.52063492063492</v>
      </c>
      <c r="F5054" s="2">
        <v>47.1135</v>
      </c>
    </row>
    <row r="5055" ht="18.0" customHeight="1">
      <c r="A5055" s="4" t="s">
        <v>10215</v>
      </c>
      <c r="B5055" s="4" t="s">
        <v>10216</v>
      </c>
      <c r="C5055" s="3"/>
      <c r="D5055" s="2" t="s">
        <v>7792</v>
      </c>
      <c r="E5055" s="5">
        <v>0.52063492063492</v>
      </c>
      <c r="F5055" s="2">
        <v>47.1135</v>
      </c>
    </row>
    <row r="5056" ht="18.0" customHeight="1">
      <c r="A5056" s="4" t="s">
        <v>10217</v>
      </c>
      <c r="B5056" s="4" t="s">
        <v>10218</v>
      </c>
      <c r="C5056" s="3"/>
      <c r="D5056" s="2" t="s">
        <v>7792</v>
      </c>
      <c r="E5056" s="5">
        <v>0.52063492063492</v>
      </c>
      <c r="F5056" s="2">
        <v>47.1135</v>
      </c>
    </row>
    <row r="5057" ht="18.0" customHeight="1">
      <c r="A5057" s="4" t="s">
        <v>10219</v>
      </c>
      <c r="B5057" s="4" t="s">
        <v>10220</v>
      </c>
      <c r="C5057" s="3"/>
      <c r="D5057" s="2" t="s">
        <v>7792</v>
      </c>
      <c r="E5057" s="5">
        <v>0.52063492063492</v>
      </c>
      <c r="F5057" s="2">
        <v>47.1135</v>
      </c>
    </row>
    <row r="5058" ht="18.0" customHeight="1">
      <c r="A5058" s="4" t="s">
        <v>10221</v>
      </c>
      <c r="B5058" s="4" t="s">
        <v>10222</v>
      </c>
      <c r="C5058" s="3"/>
      <c r="D5058" s="2" t="s">
        <v>7792</v>
      </c>
      <c r="E5058" s="5">
        <v>0.52063492063492</v>
      </c>
      <c r="F5058" s="2">
        <v>47.1135</v>
      </c>
    </row>
    <row r="5059" ht="18.0" customHeight="1">
      <c r="A5059" s="4" t="s">
        <v>10223</v>
      </c>
      <c r="B5059" s="4" t="s">
        <v>10224</v>
      </c>
      <c r="C5059" s="3"/>
      <c r="D5059" s="2" t="s">
        <v>7792</v>
      </c>
      <c r="E5059" s="5">
        <v>0.52063492063492</v>
      </c>
      <c r="F5059" s="2">
        <v>47.1135</v>
      </c>
    </row>
    <row r="5060" ht="18.0" customHeight="1">
      <c r="A5060" s="4" t="s">
        <v>10225</v>
      </c>
      <c r="B5060" s="4" t="s">
        <v>10226</v>
      </c>
      <c r="C5060" s="3"/>
      <c r="D5060" s="2" t="s">
        <v>7792</v>
      </c>
      <c r="E5060" s="5">
        <v>0.52063492063492</v>
      </c>
      <c r="F5060" s="2">
        <v>47.1135</v>
      </c>
    </row>
    <row r="5061" ht="18.0" customHeight="1">
      <c r="A5061" s="4" t="s">
        <v>10227</v>
      </c>
      <c r="B5061" s="4" t="s">
        <v>10228</v>
      </c>
      <c r="C5061" s="3"/>
      <c r="D5061" s="2" t="s">
        <v>7792</v>
      </c>
      <c r="E5061" s="5">
        <v>0.52063492063492</v>
      </c>
      <c r="F5061" s="2">
        <v>47.1135</v>
      </c>
    </row>
    <row r="5062" ht="18.0" customHeight="1">
      <c r="A5062" s="4" t="s">
        <v>10229</v>
      </c>
      <c r="B5062" s="4" t="s">
        <v>10230</v>
      </c>
      <c r="C5062" s="3"/>
      <c r="D5062" s="2" t="s">
        <v>7792</v>
      </c>
      <c r="E5062" s="5">
        <v>0.52063492063492</v>
      </c>
      <c r="F5062" s="2">
        <v>47.1135</v>
      </c>
    </row>
    <row r="5063" ht="18.0" customHeight="1">
      <c r="A5063" s="4" t="s">
        <v>10231</v>
      </c>
      <c r="B5063" s="4" t="s">
        <v>10232</v>
      </c>
      <c r="C5063" s="3"/>
      <c r="D5063" s="2" t="s">
        <v>7792</v>
      </c>
      <c r="E5063" s="5">
        <v>0.52063492063492</v>
      </c>
      <c r="F5063" s="2">
        <v>47.1135</v>
      </c>
    </row>
    <row r="5064" ht="18.0" customHeight="1">
      <c r="A5064" s="4" t="s">
        <v>10233</v>
      </c>
      <c r="B5064" s="4" t="s">
        <v>10234</v>
      </c>
      <c r="C5064" s="3"/>
      <c r="D5064" s="2" t="s">
        <v>7792</v>
      </c>
      <c r="E5064" s="5">
        <v>0.52063492063492</v>
      </c>
      <c r="F5064" s="2">
        <v>47.1135</v>
      </c>
    </row>
    <row r="5065" ht="18.0" customHeight="1">
      <c r="A5065" s="4" t="s">
        <v>10235</v>
      </c>
      <c r="B5065" s="4" t="s">
        <v>10236</v>
      </c>
      <c r="C5065" s="3"/>
      <c r="D5065" s="2" t="s">
        <v>7792</v>
      </c>
      <c r="E5065" s="5">
        <v>0.52063492063492</v>
      </c>
      <c r="F5065" s="2">
        <v>47.1135</v>
      </c>
    </row>
    <row r="5066" ht="18.0" customHeight="1">
      <c r="A5066" s="4" t="s">
        <v>10237</v>
      </c>
      <c r="B5066" s="4" t="s">
        <v>10238</v>
      </c>
      <c r="C5066" s="3"/>
      <c r="D5066" s="2" t="s">
        <v>7792</v>
      </c>
      <c r="E5066" s="5">
        <v>0.52063492063492</v>
      </c>
      <c r="F5066" s="2">
        <v>47.1135</v>
      </c>
    </row>
    <row r="5067" ht="18.0" customHeight="1">
      <c r="A5067" s="4" t="s">
        <v>10239</v>
      </c>
      <c r="B5067" s="4" t="s">
        <v>10240</v>
      </c>
      <c r="C5067" s="3"/>
      <c r="D5067" s="2" t="s">
        <v>7792</v>
      </c>
      <c r="E5067" s="5">
        <v>0.52063492063492</v>
      </c>
      <c r="F5067" s="2">
        <v>47.1135</v>
      </c>
    </row>
    <row r="5068" ht="18.0" customHeight="1">
      <c r="A5068" s="4" t="s">
        <v>10241</v>
      </c>
      <c r="B5068" s="4" t="s">
        <v>10242</v>
      </c>
      <c r="C5068" s="3"/>
      <c r="D5068" s="2" t="s">
        <v>7792</v>
      </c>
      <c r="E5068" s="5">
        <v>0.52063492063492</v>
      </c>
      <c r="F5068" s="2">
        <v>47.1135</v>
      </c>
    </row>
    <row r="5069" ht="18.0" customHeight="1">
      <c r="A5069" s="4" t="s">
        <v>10243</v>
      </c>
      <c r="B5069" s="4" t="s">
        <v>10244</v>
      </c>
      <c r="C5069" s="3"/>
      <c r="D5069" s="2" t="s">
        <v>7792</v>
      </c>
      <c r="E5069" s="5">
        <v>0.52063492063492</v>
      </c>
      <c r="F5069" s="2">
        <v>47.1135</v>
      </c>
    </row>
    <row r="5070" ht="18.0" customHeight="1">
      <c r="A5070" s="4" t="s">
        <v>10245</v>
      </c>
      <c r="B5070" s="4" t="s">
        <v>10246</v>
      </c>
      <c r="C5070" s="3"/>
      <c r="D5070" s="2" t="s">
        <v>7792</v>
      </c>
      <c r="E5070" s="5">
        <v>0.52063492063492</v>
      </c>
      <c r="F5070" s="2">
        <v>47.1135</v>
      </c>
    </row>
    <row r="5071" ht="18.0" customHeight="1">
      <c r="A5071" s="4" t="s">
        <v>10247</v>
      </c>
      <c r="B5071" s="4" t="s">
        <v>10248</v>
      </c>
      <c r="C5071" s="3"/>
      <c r="D5071" s="2" t="s">
        <v>7792</v>
      </c>
      <c r="E5071" s="5">
        <v>0.52063492063492</v>
      </c>
      <c r="F5071" s="2">
        <v>47.1135</v>
      </c>
    </row>
    <row r="5072" ht="18.0" customHeight="1">
      <c r="A5072" s="4" t="s">
        <v>10249</v>
      </c>
      <c r="B5072" s="4" t="s">
        <v>10250</v>
      </c>
      <c r="C5072" s="3"/>
      <c r="D5072" s="2" t="s">
        <v>7792</v>
      </c>
      <c r="E5072" s="5">
        <v>0.52063492063492</v>
      </c>
      <c r="F5072" s="2">
        <v>47.1135</v>
      </c>
    </row>
    <row r="5073" ht="18.0" customHeight="1">
      <c r="A5073" s="4" t="s">
        <v>10251</v>
      </c>
      <c r="B5073" s="4" t="s">
        <v>10252</v>
      </c>
      <c r="C5073" s="3"/>
      <c r="D5073" s="2" t="s">
        <v>7792</v>
      </c>
      <c r="E5073" s="5">
        <v>0.52063492063492</v>
      </c>
      <c r="F5073" s="2">
        <v>47.1135</v>
      </c>
    </row>
    <row r="5074" ht="18.0" customHeight="1">
      <c r="A5074" s="4" t="s">
        <v>10253</v>
      </c>
      <c r="B5074" s="4" t="s">
        <v>10254</v>
      </c>
      <c r="C5074" s="3"/>
      <c r="D5074" s="2" t="s">
        <v>7792</v>
      </c>
      <c r="E5074" s="5">
        <v>0.52063492063492</v>
      </c>
      <c r="F5074" s="2">
        <v>47.1135</v>
      </c>
    </row>
    <row r="5075" ht="18.0" customHeight="1">
      <c r="A5075" s="4" t="s">
        <v>10255</v>
      </c>
      <c r="B5075" s="4" t="s">
        <v>10256</v>
      </c>
      <c r="C5075" s="3"/>
      <c r="D5075" s="2" t="s">
        <v>7792</v>
      </c>
      <c r="E5075" s="5">
        <v>0.52063492063492</v>
      </c>
      <c r="F5075" s="2">
        <v>47.1135</v>
      </c>
    </row>
    <row r="5076" ht="18.0" customHeight="1">
      <c r="A5076" s="4" t="s">
        <v>10257</v>
      </c>
      <c r="B5076" s="4" t="s">
        <v>10258</v>
      </c>
      <c r="C5076" s="3"/>
      <c r="D5076" s="2" t="s">
        <v>7792</v>
      </c>
      <c r="E5076" s="5">
        <v>0.52063492063492</v>
      </c>
      <c r="F5076" s="2">
        <v>47.1135</v>
      </c>
    </row>
    <row r="5077" ht="18.0" customHeight="1">
      <c r="A5077" s="4" t="s">
        <v>10259</v>
      </c>
      <c r="B5077" s="4" t="s">
        <v>10260</v>
      </c>
      <c r="C5077" s="3"/>
      <c r="D5077" s="2" t="s">
        <v>7792</v>
      </c>
      <c r="E5077" s="5">
        <v>0.52063492063492</v>
      </c>
      <c r="F5077" s="2">
        <v>47.1135</v>
      </c>
    </row>
    <row r="5078" ht="18.0" customHeight="1">
      <c r="A5078" s="4" t="s">
        <v>10261</v>
      </c>
      <c r="B5078" s="4" t="s">
        <v>10262</v>
      </c>
      <c r="C5078" s="3"/>
      <c r="D5078" s="2" t="s">
        <v>7792</v>
      </c>
      <c r="E5078" s="5">
        <v>0.52063492063492</v>
      </c>
      <c r="F5078" s="2">
        <v>47.1135</v>
      </c>
    </row>
    <row r="5079" ht="18.0" customHeight="1">
      <c r="A5079" s="4" t="s">
        <v>10263</v>
      </c>
      <c r="B5079" s="4" t="s">
        <v>10264</v>
      </c>
      <c r="C5079" s="3"/>
      <c r="D5079" s="2" t="s">
        <v>7792</v>
      </c>
      <c r="E5079" s="5">
        <v>0.52063492063492</v>
      </c>
      <c r="F5079" s="2">
        <v>47.1135</v>
      </c>
    </row>
    <row r="5080" ht="18.0" customHeight="1">
      <c r="A5080" s="4" t="s">
        <v>10265</v>
      </c>
      <c r="B5080" s="4" t="s">
        <v>10266</v>
      </c>
      <c r="C5080" s="3"/>
      <c r="D5080" s="2" t="s">
        <v>7792</v>
      </c>
      <c r="E5080" s="5">
        <v>0.52063492063492</v>
      </c>
      <c r="F5080" s="2">
        <v>47.1135</v>
      </c>
    </row>
    <row r="5081" ht="18.0" customHeight="1">
      <c r="A5081" s="4" t="s">
        <v>10267</v>
      </c>
      <c r="B5081" s="4" t="s">
        <v>10268</v>
      </c>
      <c r="C5081" s="3"/>
      <c r="D5081" s="2" t="s">
        <v>7792</v>
      </c>
      <c r="E5081" s="5">
        <v>0.52063492063492</v>
      </c>
      <c r="F5081" s="2">
        <v>47.1135</v>
      </c>
    </row>
    <row r="5082" ht="18.0" customHeight="1">
      <c r="A5082" s="4" t="s">
        <v>10269</v>
      </c>
      <c r="B5082" s="4" t="s">
        <v>10270</v>
      </c>
      <c r="C5082" s="3"/>
      <c r="D5082" s="2" t="s">
        <v>7792</v>
      </c>
      <c r="E5082" s="5">
        <v>0.52063492063492</v>
      </c>
      <c r="F5082" s="2">
        <v>47.1135</v>
      </c>
    </row>
    <row r="5083" ht="18.0" customHeight="1">
      <c r="A5083" s="4" t="s">
        <v>10271</v>
      </c>
      <c r="B5083" s="4" t="s">
        <v>10272</v>
      </c>
      <c r="C5083" s="3"/>
      <c r="D5083" s="2" t="s">
        <v>7792</v>
      </c>
      <c r="E5083" s="5">
        <v>0.52063492063492</v>
      </c>
      <c r="F5083" s="2">
        <v>47.1135</v>
      </c>
    </row>
    <row r="5084" ht="18.0" customHeight="1">
      <c r="A5084" s="4" t="s">
        <v>10273</v>
      </c>
      <c r="B5084" s="4" t="s">
        <v>10274</v>
      </c>
      <c r="C5084" s="3"/>
      <c r="D5084" s="2" t="s">
        <v>7792</v>
      </c>
      <c r="E5084" s="5">
        <v>0.52063492063492</v>
      </c>
      <c r="F5084" s="2">
        <v>47.1135</v>
      </c>
    </row>
    <row r="5085" ht="18.0" customHeight="1">
      <c r="A5085" s="4" t="s">
        <v>10275</v>
      </c>
      <c r="B5085" s="4" t="s">
        <v>10276</v>
      </c>
      <c r="C5085" s="3"/>
      <c r="D5085" s="2" t="s">
        <v>7792</v>
      </c>
      <c r="E5085" s="5">
        <v>0.52063492063492</v>
      </c>
      <c r="F5085" s="2">
        <v>47.1135</v>
      </c>
    </row>
    <row r="5086" ht="18.0" customHeight="1">
      <c r="A5086" s="4" t="s">
        <v>10277</v>
      </c>
      <c r="B5086" s="4" t="s">
        <v>10278</v>
      </c>
      <c r="C5086" s="3"/>
      <c r="D5086" s="2" t="s">
        <v>7792</v>
      </c>
      <c r="E5086" s="5">
        <v>0.52063492063492</v>
      </c>
      <c r="F5086" s="2">
        <v>47.1135</v>
      </c>
    </row>
    <row r="5087" ht="18.0" customHeight="1">
      <c r="A5087" s="4" t="s">
        <v>10279</v>
      </c>
      <c r="B5087" s="4" t="s">
        <v>10280</v>
      </c>
      <c r="C5087" s="3"/>
      <c r="D5087" s="2" t="s">
        <v>7792</v>
      </c>
      <c r="E5087" s="5">
        <v>0.52063492063492</v>
      </c>
      <c r="F5087" s="2">
        <v>47.1135</v>
      </c>
    </row>
    <row r="5088" ht="18.0" customHeight="1">
      <c r="A5088" s="4" t="s">
        <v>10281</v>
      </c>
      <c r="B5088" s="4" t="s">
        <v>10282</v>
      </c>
      <c r="C5088" s="3"/>
      <c r="D5088" s="2" t="s">
        <v>7792</v>
      </c>
      <c r="E5088" s="5">
        <v>0.52063492063492</v>
      </c>
      <c r="F5088" s="2">
        <v>47.1135</v>
      </c>
    </row>
    <row r="5089" ht="18.0" customHeight="1">
      <c r="A5089" s="4" t="s">
        <v>10283</v>
      </c>
      <c r="B5089" s="4" t="s">
        <v>10284</v>
      </c>
      <c r="C5089" s="3"/>
      <c r="D5089" s="2" t="s">
        <v>7792</v>
      </c>
      <c r="E5089" s="5">
        <v>0.52063492063492</v>
      </c>
      <c r="F5089" s="2">
        <v>47.1135</v>
      </c>
    </row>
    <row r="5090" ht="18.0" customHeight="1">
      <c r="A5090" s="4" t="s">
        <v>10285</v>
      </c>
      <c r="B5090" s="4" t="s">
        <v>10286</v>
      </c>
      <c r="C5090" s="3"/>
      <c r="D5090" s="2" t="s">
        <v>7792</v>
      </c>
      <c r="E5090" s="5">
        <v>0.52063492063492</v>
      </c>
      <c r="F5090" s="2">
        <v>47.1135</v>
      </c>
    </row>
    <row r="5091" ht="18.0" customHeight="1">
      <c r="A5091" s="4" t="s">
        <v>10287</v>
      </c>
      <c r="B5091" s="4" t="s">
        <v>10288</v>
      </c>
      <c r="C5091" s="3"/>
      <c r="D5091" s="2" t="s">
        <v>7792</v>
      </c>
      <c r="E5091" s="5">
        <v>0.52063492063492</v>
      </c>
      <c r="F5091" s="2">
        <v>47.1135</v>
      </c>
    </row>
    <row r="5092" ht="18.0" customHeight="1">
      <c r="A5092" s="4" t="s">
        <v>10289</v>
      </c>
      <c r="B5092" s="4" t="s">
        <v>10290</v>
      </c>
      <c r="C5092" s="3"/>
      <c r="D5092" s="2" t="s">
        <v>7792</v>
      </c>
      <c r="E5092" s="5">
        <v>0.52063492063492</v>
      </c>
      <c r="F5092" s="2">
        <v>47.1135</v>
      </c>
    </row>
    <row r="5093" ht="18.0" customHeight="1">
      <c r="A5093" s="4" t="s">
        <v>10291</v>
      </c>
      <c r="B5093" s="4" t="s">
        <v>10292</v>
      </c>
      <c r="C5093" s="3"/>
      <c r="D5093" s="2" t="s">
        <v>7792</v>
      </c>
      <c r="E5093" s="5">
        <v>0.52063492063492</v>
      </c>
      <c r="F5093" s="2">
        <v>47.1135</v>
      </c>
    </row>
    <row r="5094" ht="18.0" customHeight="1">
      <c r="A5094" s="4" t="s">
        <v>10293</v>
      </c>
      <c r="B5094" s="4" t="s">
        <v>10294</v>
      </c>
      <c r="C5094" s="3"/>
      <c r="D5094" s="2" t="s">
        <v>7792</v>
      </c>
      <c r="E5094" s="5">
        <v>0.52063492063492</v>
      </c>
      <c r="F5094" s="2">
        <v>47.1135</v>
      </c>
    </row>
    <row r="5095" ht="18.0" customHeight="1">
      <c r="A5095" s="4" t="s">
        <v>10295</v>
      </c>
      <c r="B5095" s="4" t="s">
        <v>10296</v>
      </c>
      <c r="C5095" s="3"/>
      <c r="D5095" s="2" t="s">
        <v>7792</v>
      </c>
      <c r="E5095" s="5">
        <v>0.52063492063492</v>
      </c>
      <c r="F5095" s="2">
        <v>47.1135</v>
      </c>
    </row>
    <row r="5096" ht="18.0" customHeight="1">
      <c r="A5096" s="4" t="s">
        <v>10297</v>
      </c>
      <c r="B5096" s="4" t="s">
        <v>10298</v>
      </c>
      <c r="C5096" s="3"/>
      <c r="D5096" s="2" t="s">
        <v>7792</v>
      </c>
      <c r="E5096" s="5">
        <v>0.52063492063492</v>
      </c>
      <c r="F5096" s="2">
        <v>47.1135</v>
      </c>
    </row>
    <row r="5097" ht="18.0" customHeight="1">
      <c r="A5097" s="4" t="s">
        <v>10299</v>
      </c>
      <c r="B5097" s="4" t="s">
        <v>10300</v>
      </c>
      <c r="C5097" s="3"/>
      <c r="D5097" s="2" t="s">
        <v>7792</v>
      </c>
      <c r="E5097" s="5">
        <v>0.52063492063492</v>
      </c>
      <c r="F5097" s="2">
        <v>47.1135</v>
      </c>
    </row>
    <row r="5098" ht="18.0" customHeight="1">
      <c r="A5098" s="4" t="s">
        <v>10301</v>
      </c>
      <c r="B5098" s="4" t="s">
        <v>10302</v>
      </c>
      <c r="C5098" s="3"/>
      <c r="D5098" s="2" t="s">
        <v>7792</v>
      </c>
      <c r="E5098" s="5">
        <v>0.52063492063492</v>
      </c>
      <c r="F5098" s="2">
        <v>47.1135</v>
      </c>
    </row>
    <row r="5099" ht="18.0" customHeight="1">
      <c r="A5099" s="4" t="s">
        <v>10303</v>
      </c>
      <c r="B5099" s="4" t="s">
        <v>10304</v>
      </c>
      <c r="C5099" s="3"/>
      <c r="D5099" s="2" t="s">
        <v>7792</v>
      </c>
      <c r="E5099" s="5">
        <v>0.52063492063492</v>
      </c>
      <c r="F5099" s="2">
        <v>47.1135</v>
      </c>
    </row>
    <row r="5100" ht="18.0" customHeight="1">
      <c r="A5100" s="4" t="s">
        <v>10305</v>
      </c>
      <c r="B5100" s="4" t="s">
        <v>10306</v>
      </c>
      <c r="C5100" s="3"/>
      <c r="D5100" s="2" t="s">
        <v>7792</v>
      </c>
      <c r="E5100" s="5">
        <v>0.52063492063492</v>
      </c>
      <c r="F5100" s="2">
        <v>47.1135</v>
      </c>
    </row>
    <row r="5101" ht="18.0" customHeight="1">
      <c r="A5101" s="4" t="s">
        <v>10307</v>
      </c>
      <c r="B5101" s="4" t="s">
        <v>10308</v>
      </c>
      <c r="C5101" s="3"/>
      <c r="D5101" s="2" t="s">
        <v>7792</v>
      </c>
      <c r="E5101" s="5">
        <v>0.52063492063492</v>
      </c>
      <c r="F5101" s="2">
        <v>47.1135</v>
      </c>
    </row>
    <row r="5102" ht="18.0" customHeight="1">
      <c r="A5102" s="4" t="s">
        <v>10309</v>
      </c>
      <c r="B5102" s="4" t="s">
        <v>10310</v>
      </c>
      <c r="C5102" s="3"/>
      <c r="D5102" s="2" t="s">
        <v>7792</v>
      </c>
      <c r="E5102" s="5">
        <v>0.52063492063492</v>
      </c>
      <c r="F5102" s="2">
        <v>47.1135</v>
      </c>
    </row>
    <row r="5103" ht="18.0" customHeight="1">
      <c r="A5103" s="4" t="s">
        <v>10311</v>
      </c>
      <c r="B5103" s="4" t="s">
        <v>10312</v>
      </c>
      <c r="C5103" s="3"/>
      <c r="D5103" s="2" t="s">
        <v>7792</v>
      </c>
      <c r="E5103" s="5">
        <v>0.52063492063492</v>
      </c>
      <c r="F5103" s="2">
        <v>47.1135</v>
      </c>
    </row>
    <row r="5104" ht="18.0" customHeight="1">
      <c r="A5104" s="4" t="s">
        <v>10313</v>
      </c>
      <c r="B5104" s="4" t="s">
        <v>10314</v>
      </c>
      <c r="C5104" s="3"/>
      <c r="D5104" s="2" t="s">
        <v>7792</v>
      </c>
      <c r="E5104" s="5">
        <v>0.52063492063492</v>
      </c>
      <c r="F5104" s="2">
        <v>47.1135</v>
      </c>
    </row>
    <row r="5105" ht="18.0" customHeight="1">
      <c r="A5105" s="4" t="s">
        <v>10315</v>
      </c>
      <c r="B5105" s="4" t="s">
        <v>10316</v>
      </c>
      <c r="C5105" s="3"/>
      <c r="D5105" s="2" t="s">
        <v>7792</v>
      </c>
      <c r="E5105" s="5">
        <v>0.52063492063492</v>
      </c>
      <c r="F5105" s="2">
        <v>47.1135</v>
      </c>
    </row>
    <row r="5106" ht="18.0" customHeight="1">
      <c r="A5106" s="4" t="s">
        <v>10317</v>
      </c>
      <c r="B5106" s="4" t="s">
        <v>10318</v>
      </c>
      <c r="C5106" s="3"/>
      <c r="D5106" s="2" t="s">
        <v>7792</v>
      </c>
      <c r="E5106" s="5">
        <v>0.52063492063492</v>
      </c>
      <c r="F5106" s="2">
        <v>47.1135</v>
      </c>
    </row>
    <row r="5107" ht="18.0" customHeight="1">
      <c r="A5107" s="4" t="s">
        <v>10319</v>
      </c>
      <c r="B5107" s="4" t="s">
        <v>10320</v>
      </c>
      <c r="C5107" s="3"/>
      <c r="D5107" s="2" t="s">
        <v>7792</v>
      </c>
      <c r="E5107" s="5">
        <v>0.52063492063492</v>
      </c>
      <c r="F5107" s="2">
        <v>47.1135</v>
      </c>
    </row>
    <row r="5108" ht="18.0" customHeight="1">
      <c r="A5108" s="4" t="s">
        <v>10321</v>
      </c>
      <c r="B5108" s="4" t="s">
        <v>10322</v>
      </c>
      <c r="C5108" s="3"/>
      <c r="D5108" s="2" t="s">
        <v>7792</v>
      </c>
      <c r="E5108" s="5">
        <v>0.52063492063492</v>
      </c>
      <c r="F5108" s="2">
        <v>47.1135</v>
      </c>
    </row>
    <row r="5109" ht="18.0" customHeight="1">
      <c r="A5109" s="4" t="s">
        <v>10323</v>
      </c>
      <c r="B5109" s="4" t="s">
        <v>10324</v>
      </c>
      <c r="C5109" s="3"/>
      <c r="D5109" s="2" t="s">
        <v>7792</v>
      </c>
      <c r="E5109" s="5">
        <v>0.52063492063492</v>
      </c>
      <c r="F5109" s="2">
        <v>47.1135</v>
      </c>
    </row>
    <row r="5110" ht="18.0" customHeight="1">
      <c r="A5110" s="4" t="s">
        <v>10325</v>
      </c>
      <c r="B5110" s="4" t="s">
        <v>10326</v>
      </c>
      <c r="C5110" s="3"/>
      <c r="D5110" s="2" t="s">
        <v>7792</v>
      </c>
      <c r="E5110" s="5">
        <v>0.52063492063492</v>
      </c>
      <c r="F5110" s="2">
        <v>47.1135</v>
      </c>
    </row>
    <row r="5111" ht="18.0" customHeight="1">
      <c r="A5111" s="4" t="s">
        <v>10327</v>
      </c>
      <c r="B5111" s="4" t="s">
        <v>10328</v>
      </c>
      <c r="C5111" s="3"/>
      <c r="D5111" s="2" t="s">
        <v>7792</v>
      </c>
      <c r="E5111" s="5">
        <v>0.52063492063492</v>
      </c>
      <c r="F5111" s="2">
        <v>47.1135</v>
      </c>
    </row>
    <row r="5112" ht="18.0" customHeight="1">
      <c r="A5112" s="4" t="s">
        <v>10329</v>
      </c>
      <c r="B5112" s="4" t="s">
        <v>10330</v>
      </c>
      <c r="C5112" s="3"/>
      <c r="D5112" s="2" t="s">
        <v>7792</v>
      </c>
      <c r="E5112" s="5">
        <v>0.52063492063492</v>
      </c>
      <c r="F5112" s="2">
        <v>47.1135</v>
      </c>
    </row>
    <row r="5113" ht="18.0" customHeight="1">
      <c r="A5113" s="4" t="s">
        <v>10331</v>
      </c>
      <c r="B5113" s="4" t="s">
        <v>10332</v>
      </c>
      <c r="C5113" s="3"/>
      <c r="D5113" s="2" t="s">
        <v>7792</v>
      </c>
      <c r="E5113" s="5">
        <v>0.52063492063492</v>
      </c>
      <c r="F5113" s="2">
        <v>47.1135</v>
      </c>
    </row>
    <row r="5114" ht="18.0" customHeight="1">
      <c r="A5114" s="4" t="s">
        <v>10333</v>
      </c>
      <c r="B5114" s="4" t="s">
        <v>10334</v>
      </c>
      <c r="C5114" s="3"/>
      <c r="D5114" s="2" t="s">
        <v>7792</v>
      </c>
      <c r="E5114" s="5">
        <v>0.52063492063492</v>
      </c>
      <c r="F5114" s="2">
        <v>47.1135</v>
      </c>
    </row>
    <row r="5115" ht="18.0" customHeight="1">
      <c r="A5115" s="4" t="s">
        <v>10335</v>
      </c>
      <c r="B5115" s="4" t="s">
        <v>10336</v>
      </c>
      <c r="C5115" s="3"/>
      <c r="D5115" s="2" t="s">
        <v>7792</v>
      </c>
      <c r="E5115" s="5">
        <v>0.52063492063492</v>
      </c>
      <c r="F5115" s="2">
        <v>47.1135</v>
      </c>
    </row>
    <row r="5116" ht="18.0" customHeight="1">
      <c r="A5116" s="4" t="s">
        <v>10337</v>
      </c>
      <c r="B5116" s="4" t="s">
        <v>10338</v>
      </c>
      <c r="C5116" s="3"/>
      <c r="D5116" s="2" t="s">
        <v>7792</v>
      </c>
      <c r="E5116" s="5">
        <v>0.52063492063492</v>
      </c>
      <c r="F5116" s="2">
        <v>47.1135</v>
      </c>
    </row>
    <row r="5117" ht="18.0" customHeight="1">
      <c r="A5117" s="4" t="s">
        <v>10339</v>
      </c>
      <c r="B5117" s="4" t="s">
        <v>10340</v>
      </c>
      <c r="C5117" s="3"/>
      <c r="D5117" s="2" t="s">
        <v>7792</v>
      </c>
      <c r="E5117" s="5">
        <v>0.52063492063492</v>
      </c>
      <c r="F5117" s="2">
        <v>47.1135</v>
      </c>
    </row>
    <row r="5118" ht="18.0" customHeight="1">
      <c r="A5118" s="4" t="s">
        <v>10341</v>
      </c>
      <c r="B5118" s="4" t="s">
        <v>10342</v>
      </c>
      <c r="C5118" s="3"/>
      <c r="D5118" s="2" t="s">
        <v>7792</v>
      </c>
      <c r="E5118" s="5">
        <v>0.52063492063492</v>
      </c>
      <c r="F5118" s="2">
        <v>47.1135</v>
      </c>
    </row>
    <row r="5119" ht="18.0" customHeight="1">
      <c r="A5119" s="4" t="s">
        <v>10343</v>
      </c>
      <c r="B5119" s="4" t="s">
        <v>10344</v>
      </c>
      <c r="C5119" s="3"/>
      <c r="D5119" s="2" t="s">
        <v>7792</v>
      </c>
      <c r="E5119" s="5">
        <v>0.52063492063492</v>
      </c>
      <c r="F5119" s="2">
        <v>47.1135</v>
      </c>
    </row>
    <row r="5120" ht="18.0" customHeight="1">
      <c r="A5120" s="4" t="s">
        <v>10345</v>
      </c>
      <c r="B5120" s="4" t="s">
        <v>10346</v>
      </c>
      <c r="C5120" s="3"/>
      <c r="D5120" s="2" t="s">
        <v>7792</v>
      </c>
      <c r="E5120" s="5">
        <v>0.52063492063492</v>
      </c>
      <c r="F5120" s="2">
        <v>47.1135</v>
      </c>
    </row>
    <row r="5121" ht="18.0" customHeight="1">
      <c r="A5121" s="4" t="s">
        <v>10347</v>
      </c>
      <c r="B5121" s="4" t="s">
        <v>10348</v>
      </c>
      <c r="C5121" s="3"/>
      <c r="D5121" s="2" t="s">
        <v>7792</v>
      </c>
      <c r="E5121" s="5">
        <v>0.52063492063492</v>
      </c>
      <c r="F5121" s="2">
        <v>47.1135</v>
      </c>
    </row>
    <row r="5122" ht="18.0" customHeight="1">
      <c r="A5122" s="4" t="s">
        <v>10349</v>
      </c>
      <c r="B5122" s="4" t="s">
        <v>10350</v>
      </c>
      <c r="C5122" s="3"/>
      <c r="D5122" s="2" t="s">
        <v>7792</v>
      </c>
      <c r="E5122" s="5">
        <v>0.52063492063492</v>
      </c>
      <c r="F5122" s="2">
        <v>47.1135</v>
      </c>
    </row>
    <row r="5123" ht="18.0" customHeight="1">
      <c r="A5123" s="4" t="s">
        <v>10351</v>
      </c>
      <c r="B5123" s="4" t="s">
        <v>10352</v>
      </c>
      <c r="C5123" s="3"/>
      <c r="D5123" s="2" t="s">
        <v>7792</v>
      </c>
      <c r="E5123" s="5">
        <v>0.52063492063492</v>
      </c>
      <c r="F5123" s="2">
        <v>47.1135</v>
      </c>
    </row>
    <row r="5124" ht="18.0" customHeight="1">
      <c r="A5124" s="4" t="s">
        <v>10353</v>
      </c>
      <c r="B5124" s="4" t="s">
        <v>10354</v>
      </c>
      <c r="C5124" s="3"/>
      <c r="D5124" s="2" t="s">
        <v>7792</v>
      </c>
      <c r="E5124" s="5">
        <v>0.52063492063492</v>
      </c>
      <c r="F5124" s="2">
        <v>47.1135</v>
      </c>
    </row>
    <row r="5125" ht="18.0" customHeight="1">
      <c r="A5125" s="4" t="s">
        <v>10355</v>
      </c>
      <c r="B5125" s="4" t="s">
        <v>10356</v>
      </c>
      <c r="C5125" s="3"/>
      <c r="D5125" s="2" t="s">
        <v>7792</v>
      </c>
      <c r="E5125" s="5">
        <v>0.52063492063492</v>
      </c>
      <c r="F5125" s="2">
        <v>47.1135</v>
      </c>
    </row>
    <row r="5126" ht="18.0" customHeight="1">
      <c r="A5126" s="4" t="s">
        <v>10357</v>
      </c>
      <c r="B5126" s="4" t="s">
        <v>10358</v>
      </c>
      <c r="C5126" s="3"/>
      <c r="D5126" s="2" t="s">
        <v>7792</v>
      </c>
      <c r="E5126" s="5">
        <v>0.52063492063492</v>
      </c>
      <c r="F5126" s="2">
        <v>47.1135</v>
      </c>
    </row>
    <row r="5127" ht="18.0" customHeight="1">
      <c r="A5127" s="4" t="s">
        <v>10359</v>
      </c>
      <c r="B5127" s="4" t="s">
        <v>10360</v>
      </c>
      <c r="C5127" s="3"/>
      <c r="D5127" s="2" t="s">
        <v>7792</v>
      </c>
      <c r="E5127" s="5">
        <v>0.52063492063492</v>
      </c>
      <c r="F5127" s="2">
        <v>47.1135</v>
      </c>
    </row>
    <row r="5128" ht="18.0" customHeight="1">
      <c r="A5128" s="4" t="s">
        <v>10361</v>
      </c>
      <c r="B5128" s="4" t="s">
        <v>10362</v>
      </c>
      <c r="C5128" s="3"/>
      <c r="D5128" s="2" t="s">
        <v>7792</v>
      </c>
      <c r="E5128" s="5">
        <v>0.52063492063492</v>
      </c>
      <c r="F5128" s="2">
        <v>47.1135</v>
      </c>
    </row>
    <row r="5129" ht="18.0" customHeight="1">
      <c r="A5129" s="4" t="s">
        <v>10363</v>
      </c>
      <c r="B5129" s="4" t="s">
        <v>10364</v>
      </c>
      <c r="C5129" s="3"/>
      <c r="D5129" s="2" t="s">
        <v>7792</v>
      </c>
      <c r="E5129" s="5">
        <v>0.52063492063492</v>
      </c>
      <c r="F5129" s="2">
        <v>47.1135</v>
      </c>
    </row>
    <row r="5130" ht="18.0" customHeight="1">
      <c r="A5130" s="4" t="s">
        <v>10365</v>
      </c>
      <c r="B5130" s="4" t="s">
        <v>10366</v>
      </c>
      <c r="C5130" s="3"/>
      <c r="D5130" s="2" t="s">
        <v>7792</v>
      </c>
      <c r="E5130" s="5">
        <v>0.52063492063492</v>
      </c>
      <c r="F5130" s="2">
        <v>47.1135</v>
      </c>
    </row>
    <row r="5131" ht="18.0" customHeight="1">
      <c r="A5131" s="4" t="s">
        <v>10367</v>
      </c>
      <c r="B5131" s="4" t="s">
        <v>10368</v>
      </c>
      <c r="C5131" s="3"/>
      <c r="D5131" s="2" t="s">
        <v>7792</v>
      </c>
      <c r="E5131" s="5">
        <v>0.52063492063492</v>
      </c>
      <c r="F5131" s="2">
        <v>47.1135</v>
      </c>
    </row>
    <row r="5132" ht="18.0" customHeight="1">
      <c r="A5132" s="4" t="s">
        <v>10369</v>
      </c>
      <c r="B5132" s="4" t="s">
        <v>10370</v>
      </c>
      <c r="C5132" s="3"/>
      <c r="D5132" s="2" t="s">
        <v>7792</v>
      </c>
      <c r="E5132" s="5">
        <v>0.52063492063492</v>
      </c>
      <c r="F5132" s="2">
        <v>47.1135</v>
      </c>
    </row>
    <row r="5133" ht="18.0" customHeight="1">
      <c r="A5133" s="4" t="s">
        <v>10371</v>
      </c>
      <c r="B5133" s="4" t="s">
        <v>10372</v>
      </c>
      <c r="C5133" s="3"/>
      <c r="D5133" s="2" t="s">
        <v>7792</v>
      </c>
      <c r="E5133" s="5">
        <v>0.52063492063492</v>
      </c>
      <c r="F5133" s="2">
        <v>47.1135</v>
      </c>
    </row>
    <row r="5134" ht="18.0" customHeight="1">
      <c r="A5134" s="4" t="s">
        <v>10373</v>
      </c>
      <c r="B5134" s="4" t="s">
        <v>10374</v>
      </c>
      <c r="C5134" s="3"/>
      <c r="D5134" s="2" t="s">
        <v>7792</v>
      </c>
      <c r="E5134" s="5">
        <v>0.52063492063492</v>
      </c>
      <c r="F5134" s="2">
        <v>47.1135</v>
      </c>
    </row>
    <row r="5135" ht="18.0" customHeight="1">
      <c r="A5135" s="4" t="s">
        <v>10375</v>
      </c>
      <c r="B5135" s="4" t="s">
        <v>10376</v>
      </c>
      <c r="C5135" s="3"/>
      <c r="D5135" s="2" t="s">
        <v>7792</v>
      </c>
      <c r="E5135" s="5">
        <v>0.52063492063492</v>
      </c>
      <c r="F5135" s="2">
        <v>47.1135</v>
      </c>
    </row>
    <row r="5136" ht="18.0" customHeight="1">
      <c r="A5136" s="4" t="s">
        <v>10377</v>
      </c>
      <c r="B5136" s="4" t="s">
        <v>10378</v>
      </c>
      <c r="C5136" s="3"/>
      <c r="D5136" s="2" t="s">
        <v>7792</v>
      </c>
      <c r="E5136" s="5">
        <v>0.52063492063492</v>
      </c>
      <c r="F5136" s="2">
        <v>47.1135</v>
      </c>
    </row>
    <row r="5137" ht="18.0" customHeight="1">
      <c r="A5137" s="4" t="s">
        <v>10379</v>
      </c>
      <c r="B5137" s="4" t="s">
        <v>10380</v>
      </c>
      <c r="C5137" s="3"/>
      <c r="D5137" s="2" t="s">
        <v>7792</v>
      </c>
      <c r="E5137" s="5">
        <v>0.52063492063492</v>
      </c>
      <c r="F5137" s="2">
        <v>47.1135</v>
      </c>
    </row>
    <row r="5138" ht="18.0" customHeight="1">
      <c r="A5138" s="4" t="s">
        <v>10381</v>
      </c>
      <c r="B5138" s="4" t="s">
        <v>10382</v>
      </c>
      <c r="C5138" s="3"/>
      <c r="D5138" s="2" t="s">
        <v>7792</v>
      </c>
      <c r="E5138" s="5">
        <v>0.52063492063492</v>
      </c>
      <c r="F5138" s="2">
        <v>47.1135</v>
      </c>
    </row>
    <row r="5139" ht="18.0" customHeight="1">
      <c r="A5139" s="4" t="s">
        <v>10383</v>
      </c>
      <c r="B5139" s="4" t="s">
        <v>10384</v>
      </c>
      <c r="C5139" s="3"/>
      <c r="D5139" s="2" t="s">
        <v>7792</v>
      </c>
      <c r="E5139" s="5">
        <v>0.52063492063492</v>
      </c>
      <c r="F5139" s="2">
        <v>47.1135</v>
      </c>
    </row>
    <row r="5140" ht="18.0" customHeight="1">
      <c r="A5140" s="4" t="s">
        <v>10385</v>
      </c>
      <c r="B5140" s="4" t="s">
        <v>10386</v>
      </c>
      <c r="C5140" s="3"/>
      <c r="D5140" s="2" t="s">
        <v>7792</v>
      </c>
      <c r="E5140" s="5">
        <v>0.52063492063492</v>
      </c>
      <c r="F5140" s="2">
        <v>47.1135</v>
      </c>
    </row>
    <row r="5141" ht="18.0" customHeight="1">
      <c r="A5141" s="4" t="s">
        <v>10387</v>
      </c>
      <c r="B5141" s="4" t="s">
        <v>10388</v>
      </c>
      <c r="C5141" s="3"/>
      <c r="D5141" s="2" t="s">
        <v>7792</v>
      </c>
      <c r="E5141" s="5">
        <v>0.52063492063492</v>
      </c>
      <c r="F5141" s="2">
        <v>47.1135</v>
      </c>
    </row>
    <row r="5142" ht="18.0" customHeight="1">
      <c r="A5142" s="4" t="s">
        <v>10389</v>
      </c>
      <c r="B5142" s="4" t="s">
        <v>10390</v>
      </c>
      <c r="C5142" s="3"/>
      <c r="D5142" s="2" t="s">
        <v>7792</v>
      </c>
      <c r="E5142" s="5">
        <v>0.52063492063492</v>
      </c>
      <c r="F5142" s="2">
        <v>47.1135</v>
      </c>
    </row>
    <row r="5143" ht="18.0" customHeight="1">
      <c r="A5143" s="4" t="s">
        <v>10391</v>
      </c>
      <c r="B5143" s="4" t="s">
        <v>10392</v>
      </c>
      <c r="C5143" s="3"/>
      <c r="D5143" s="2" t="s">
        <v>7792</v>
      </c>
      <c r="E5143" s="5">
        <v>0.52063492063492</v>
      </c>
      <c r="F5143" s="2">
        <v>47.1135</v>
      </c>
    </row>
    <row r="5144" ht="18.0" customHeight="1">
      <c r="A5144" s="4" t="s">
        <v>10393</v>
      </c>
      <c r="B5144" s="4" t="s">
        <v>10394</v>
      </c>
      <c r="C5144" s="3"/>
      <c r="D5144" s="2" t="s">
        <v>7792</v>
      </c>
      <c r="E5144" s="5">
        <v>0.52063492063492</v>
      </c>
      <c r="F5144" s="2">
        <v>47.1135</v>
      </c>
    </row>
    <row r="5145" ht="18.0" customHeight="1">
      <c r="A5145" s="4" t="s">
        <v>10395</v>
      </c>
      <c r="B5145" s="4" t="s">
        <v>10396</v>
      </c>
      <c r="C5145" s="3"/>
      <c r="D5145" s="2" t="s">
        <v>7792</v>
      </c>
      <c r="E5145" s="5">
        <v>0.52063492063492</v>
      </c>
      <c r="F5145" s="2">
        <v>47.1135</v>
      </c>
    </row>
    <row r="5146" ht="18.0" customHeight="1">
      <c r="A5146" s="4" t="s">
        <v>10397</v>
      </c>
      <c r="B5146" s="4" t="s">
        <v>10398</v>
      </c>
      <c r="C5146" s="3"/>
      <c r="D5146" s="2" t="s">
        <v>7792</v>
      </c>
      <c r="E5146" s="5">
        <v>0.52063492063492</v>
      </c>
      <c r="F5146" s="2">
        <v>47.1135</v>
      </c>
    </row>
    <row r="5147" ht="18.0" customHeight="1">
      <c r="A5147" s="4" t="s">
        <v>10399</v>
      </c>
      <c r="B5147" s="4" t="s">
        <v>10400</v>
      </c>
      <c r="C5147" s="3"/>
      <c r="D5147" s="2" t="s">
        <v>7792</v>
      </c>
      <c r="E5147" s="5">
        <v>0.52063492063492</v>
      </c>
      <c r="F5147" s="2">
        <v>47.1135</v>
      </c>
    </row>
    <row r="5148" ht="18.0" customHeight="1">
      <c r="A5148" s="4" t="s">
        <v>10401</v>
      </c>
      <c r="B5148" s="4" t="s">
        <v>10402</v>
      </c>
      <c r="C5148" s="3"/>
      <c r="D5148" s="2" t="s">
        <v>7792</v>
      </c>
      <c r="E5148" s="5">
        <v>0.52063492063492</v>
      </c>
      <c r="F5148" s="2">
        <v>47.1135</v>
      </c>
    </row>
    <row r="5149" ht="18.0" customHeight="1">
      <c r="A5149" s="4" t="s">
        <v>10403</v>
      </c>
      <c r="B5149" s="4" t="s">
        <v>10404</v>
      </c>
      <c r="C5149" s="3"/>
      <c r="D5149" s="2" t="s">
        <v>7792</v>
      </c>
      <c r="E5149" s="5">
        <v>0.52063492063492</v>
      </c>
      <c r="F5149" s="2">
        <v>47.1135</v>
      </c>
    </row>
    <row r="5150" ht="18.0" customHeight="1">
      <c r="A5150" s="4" t="s">
        <v>10405</v>
      </c>
      <c r="B5150" s="4" t="s">
        <v>10406</v>
      </c>
      <c r="C5150" s="3"/>
      <c r="D5150" s="2" t="s">
        <v>7792</v>
      </c>
      <c r="E5150" s="5">
        <v>0.52063492063492</v>
      </c>
      <c r="F5150" s="2">
        <v>47.1135</v>
      </c>
    </row>
    <row r="5151" ht="18.0" customHeight="1">
      <c r="A5151" s="4" t="s">
        <v>10407</v>
      </c>
      <c r="B5151" s="4" t="s">
        <v>10408</v>
      </c>
      <c r="C5151" s="3"/>
      <c r="D5151" s="2" t="s">
        <v>7792</v>
      </c>
      <c r="E5151" s="5">
        <v>0.52063492063492</v>
      </c>
      <c r="F5151" s="2">
        <v>47.1135</v>
      </c>
    </row>
    <row r="5152" ht="18.0" customHeight="1">
      <c r="A5152" s="4" t="s">
        <v>10409</v>
      </c>
      <c r="B5152" s="4" t="s">
        <v>10410</v>
      </c>
      <c r="C5152" s="3"/>
      <c r="D5152" s="2" t="s">
        <v>7792</v>
      </c>
      <c r="E5152" s="5">
        <v>0.52063492063492</v>
      </c>
      <c r="F5152" s="2">
        <v>47.1135</v>
      </c>
    </row>
    <row r="5153" ht="18.0" customHeight="1">
      <c r="A5153" s="4" t="s">
        <v>10411</v>
      </c>
      <c r="B5153" s="4" t="s">
        <v>10412</v>
      </c>
      <c r="C5153" s="3"/>
      <c r="D5153" s="2" t="s">
        <v>7792</v>
      </c>
      <c r="E5153" s="5">
        <v>0.52063492063492</v>
      </c>
      <c r="F5153" s="2">
        <v>47.1135</v>
      </c>
    </row>
    <row r="5154" ht="18.0" customHeight="1">
      <c r="A5154" s="4" t="s">
        <v>10413</v>
      </c>
      <c r="B5154" s="4" t="s">
        <v>10414</v>
      </c>
      <c r="C5154" s="3"/>
      <c r="D5154" s="2" t="s">
        <v>7792</v>
      </c>
      <c r="E5154" s="5">
        <v>0.52063492063492</v>
      </c>
      <c r="F5154" s="2">
        <v>47.1135</v>
      </c>
    </row>
    <row r="5155" ht="18.0" customHeight="1">
      <c r="A5155" s="4" t="s">
        <v>10415</v>
      </c>
      <c r="B5155" s="4" t="s">
        <v>10416</v>
      </c>
      <c r="C5155" s="3"/>
      <c r="D5155" s="2" t="s">
        <v>7792</v>
      </c>
      <c r="E5155" s="5">
        <v>0.52063492063492</v>
      </c>
      <c r="F5155" s="2">
        <v>47.1135</v>
      </c>
    </row>
    <row r="5156" ht="18.0" customHeight="1">
      <c r="A5156" s="4" t="s">
        <v>10417</v>
      </c>
      <c r="B5156" s="4" t="s">
        <v>10418</v>
      </c>
      <c r="C5156" s="3"/>
      <c r="D5156" s="2" t="s">
        <v>7792</v>
      </c>
      <c r="E5156" s="5">
        <v>0.52063492063492</v>
      </c>
      <c r="F5156" s="2">
        <v>47.1135</v>
      </c>
    </row>
    <row r="5157" ht="18.0" customHeight="1">
      <c r="A5157" s="4" t="s">
        <v>10419</v>
      </c>
      <c r="B5157" s="4" t="s">
        <v>10420</v>
      </c>
      <c r="C5157" s="3"/>
      <c r="D5157" s="2" t="s">
        <v>7792</v>
      </c>
      <c r="E5157" s="5">
        <v>0.52063492063492</v>
      </c>
      <c r="F5157" s="2">
        <v>47.1135</v>
      </c>
    </row>
    <row r="5158" ht="18.0" customHeight="1">
      <c r="A5158" s="4" t="s">
        <v>10421</v>
      </c>
      <c r="B5158" s="4" t="s">
        <v>10422</v>
      </c>
      <c r="C5158" s="3"/>
      <c r="D5158" s="2" t="s">
        <v>7792</v>
      </c>
      <c r="E5158" s="5">
        <v>0.52063492063492</v>
      </c>
      <c r="F5158" s="2">
        <v>47.1135</v>
      </c>
    </row>
    <row r="5159" ht="18.0" customHeight="1">
      <c r="A5159" s="4" t="s">
        <v>10423</v>
      </c>
      <c r="B5159" s="4" t="s">
        <v>10424</v>
      </c>
      <c r="C5159" s="3"/>
      <c r="D5159" s="2" t="s">
        <v>7792</v>
      </c>
      <c r="E5159" s="5">
        <v>0.52063492063492</v>
      </c>
      <c r="F5159" s="2">
        <v>47.1135</v>
      </c>
    </row>
    <row r="5160" ht="18.0" customHeight="1">
      <c r="A5160" s="4" t="s">
        <v>10425</v>
      </c>
      <c r="B5160" s="4" t="s">
        <v>10426</v>
      </c>
      <c r="C5160" s="3"/>
      <c r="D5160" s="2" t="s">
        <v>7792</v>
      </c>
      <c r="E5160" s="5">
        <v>0.52063492063492</v>
      </c>
      <c r="F5160" s="2">
        <v>47.1135</v>
      </c>
    </row>
    <row r="5161" ht="18.0" customHeight="1">
      <c r="A5161" s="4" t="s">
        <v>10427</v>
      </c>
      <c r="B5161" s="4" t="s">
        <v>10428</v>
      </c>
      <c r="C5161" s="3"/>
      <c r="D5161" s="2" t="s">
        <v>7792</v>
      </c>
      <c r="E5161" s="5">
        <v>0.52063492063492</v>
      </c>
      <c r="F5161" s="2">
        <v>47.1135</v>
      </c>
    </row>
    <row r="5162" ht="18.0" customHeight="1">
      <c r="A5162" s="4" t="s">
        <v>10429</v>
      </c>
      <c r="B5162" s="4" t="s">
        <v>10430</v>
      </c>
      <c r="C5162" s="3"/>
      <c r="D5162" s="2" t="s">
        <v>7792</v>
      </c>
      <c r="E5162" s="5">
        <v>0.52063492063492</v>
      </c>
      <c r="F5162" s="2">
        <v>47.1135</v>
      </c>
    </row>
    <row r="5163" ht="18.0" customHeight="1">
      <c r="A5163" s="4" t="s">
        <v>10431</v>
      </c>
      <c r="B5163" s="4" t="s">
        <v>10432</v>
      </c>
      <c r="C5163" s="3"/>
      <c r="D5163" s="2" t="s">
        <v>7792</v>
      </c>
      <c r="E5163" s="5">
        <v>0.52063492063492</v>
      </c>
      <c r="F5163" s="2">
        <v>47.1135</v>
      </c>
    </row>
    <row r="5164" ht="18.0" customHeight="1">
      <c r="A5164" s="4" t="s">
        <v>10433</v>
      </c>
      <c r="B5164" s="4" t="s">
        <v>10434</v>
      </c>
      <c r="C5164" s="3"/>
      <c r="D5164" s="2" t="s">
        <v>7792</v>
      </c>
      <c r="E5164" s="5">
        <v>0.52063492063492</v>
      </c>
      <c r="F5164" s="2">
        <v>47.1135</v>
      </c>
    </row>
    <row r="5165" ht="18.0" customHeight="1">
      <c r="A5165" s="4" t="s">
        <v>10435</v>
      </c>
      <c r="B5165" s="4" t="s">
        <v>10436</v>
      </c>
      <c r="C5165" s="3"/>
      <c r="D5165" s="2" t="s">
        <v>7792</v>
      </c>
      <c r="E5165" s="5">
        <v>0.52063492063492</v>
      </c>
      <c r="F5165" s="2">
        <v>47.1135</v>
      </c>
    </row>
    <row r="5166" ht="18.0" customHeight="1">
      <c r="A5166" s="4" t="s">
        <v>10437</v>
      </c>
      <c r="B5166" s="4" t="s">
        <v>10438</v>
      </c>
      <c r="C5166" s="3"/>
      <c r="D5166" s="2" t="s">
        <v>7792</v>
      </c>
      <c r="E5166" s="5">
        <v>0.52063492063492</v>
      </c>
      <c r="F5166" s="2">
        <v>47.1135</v>
      </c>
    </row>
    <row r="5167" ht="18.0" customHeight="1">
      <c r="A5167" s="4" t="s">
        <v>10439</v>
      </c>
      <c r="B5167" s="4" t="s">
        <v>10440</v>
      </c>
      <c r="C5167" s="3"/>
      <c r="D5167" s="2" t="s">
        <v>7792</v>
      </c>
      <c r="E5167" s="5">
        <v>0.52063492063492</v>
      </c>
      <c r="F5167" s="2">
        <v>47.1135</v>
      </c>
    </row>
    <row r="5168" ht="18.0" customHeight="1">
      <c r="A5168" s="4" t="s">
        <v>10441</v>
      </c>
      <c r="B5168" s="4" t="s">
        <v>10442</v>
      </c>
      <c r="C5168" s="3"/>
      <c r="D5168" s="2" t="s">
        <v>7792</v>
      </c>
      <c r="E5168" s="5">
        <v>0.52063492063492</v>
      </c>
      <c r="F5168" s="2">
        <v>47.1135</v>
      </c>
    </row>
    <row r="5169" ht="18.0" customHeight="1">
      <c r="A5169" s="4" t="s">
        <v>10443</v>
      </c>
      <c r="B5169" s="4" t="s">
        <v>10444</v>
      </c>
      <c r="C5169" s="3"/>
      <c r="D5169" s="2" t="s">
        <v>7792</v>
      </c>
      <c r="E5169" s="5">
        <v>0.52063492063492</v>
      </c>
      <c r="F5169" s="2">
        <v>47.1135</v>
      </c>
    </row>
    <row r="5170" ht="18.0" customHeight="1">
      <c r="A5170" s="4" t="s">
        <v>10445</v>
      </c>
      <c r="B5170" s="4" t="s">
        <v>10446</v>
      </c>
      <c r="C5170" s="3"/>
      <c r="D5170" s="2" t="s">
        <v>7792</v>
      </c>
      <c r="E5170" s="5">
        <v>0.52063492063492</v>
      </c>
      <c r="F5170" s="2">
        <v>47.1135</v>
      </c>
    </row>
    <row r="5171" ht="18.0" customHeight="1">
      <c r="A5171" s="4" t="s">
        <v>10447</v>
      </c>
      <c r="B5171" s="4" t="s">
        <v>10448</v>
      </c>
      <c r="C5171" s="3"/>
      <c r="D5171" s="2" t="s">
        <v>7792</v>
      </c>
      <c r="E5171" s="5">
        <v>0.52063492063492</v>
      </c>
      <c r="F5171" s="2">
        <v>47.1135</v>
      </c>
    </row>
    <row r="5172" ht="18.0" customHeight="1">
      <c r="A5172" s="4" t="s">
        <v>10449</v>
      </c>
      <c r="B5172" s="4" t="s">
        <v>10450</v>
      </c>
      <c r="C5172" s="3"/>
      <c r="D5172" s="2" t="s">
        <v>7792</v>
      </c>
      <c r="E5172" s="5">
        <v>0.52063492063492</v>
      </c>
      <c r="F5172" s="2">
        <v>47.1135</v>
      </c>
    </row>
    <row r="5173" ht="18.0" customHeight="1">
      <c r="A5173" s="4" t="s">
        <v>10451</v>
      </c>
      <c r="B5173" s="4" t="s">
        <v>10452</v>
      </c>
      <c r="C5173" s="3"/>
      <c r="D5173" s="2" t="s">
        <v>7792</v>
      </c>
      <c r="E5173" s="5">
        <v>0.52063492063492</v>
      </c>
      <c r="F5173" s="2">
        <v>47.1135</v>
      </c>
    </row>
    <row r="5174" ht="18.0" customHeight="1">
      <c r="A5174" s="4" t="s">
        <v>10453</v>
      </c>
      <c r="B5174" s="4" t="s">
        <v>10454</v>
      </c>
      <c r="C5174" s="3"/>
      <c r="D5174" s="2" t="s">
        <v>7792</v>
      </c>
      <c r="E5174" s="5">
        <v>0.52063492063492</v>
      </c>
      <c r="F5174" s="2">
        <v>47.1135</v>
      </c>
    </row>
    <row r="5175" ht="18.0" customHeight="1">
      <c r="A5175" s="4" t="s">
        <v>10455</v>
      </c>
      <c r="B5175" s="4" t="s">
        <v>10456</v>
      </c>
      <c r="C5175" s="3"/>
      <c r="D5175" s="2" t="s">
        <v>7792</v>
      </c>
      <c r="E5175" s="5">
        <v>0.52063492063492</v>
      </c>
      <c r="F5175" s="2">
        <v>47.1135</v>
      </c>
    </row>
    <row r="5176" ht="18.0" customHeight="1">
      <c r="A5176" s="4" t="s">
        <v>10457</v>
      </c>
      <c r="B5176" s="4" t="s">
        <v>10458</v>
      </c>
      <c r="C5176" s="3"/>
      <c r="D5176" s="2" t="s">
        <v>7792</v>
      </c>
      <c r="E5176" s="5">
        <v>0.52063492063492</v>
      </c>
      <c r="F5176" s="2">
        <v>47.1135</v>
      </c>
    </row>
    <row r="5177" ht="18.0" customHeight="1">
      <c r="A5177" s="4" t="s">
        <v>10459</v>
      </c>
      <c r="B5177" s="4" t="s">
        <v>10460</v>
      </c>
      <c r="C5177" s="3"/>
      <c r="D5177" s="2" t="s">
        <v>7792</v>
      </c>
      <c r="E5177" s="5">
        <v>0.52063492063492</v>
      </c>
      <c r="F5177" s="2">
        <v>47.1135</v>
      </c>
    </row>
    <row r="5178" ht="18.0" customHeight="1">
      <c r="A5178" s="4" t="s">
        <v>10461</v>
      </c>
      <c r="B5178" s="4" t="s">
        <v>10462</v>
      </c>
      <c r="C5178" s="3"/>
      <c r="D5178" s="2" t="s">
        <v>7792</v>
      </c>
      <c r="E5178" s="5">
        <v>0.52063492063492</v>
      </c>
      <c r="F5178" s="2">
        <v>47.1135</v>
      </c>
    </row>
    <row r="5179" ht="18.0" customHeight="1">
      <c r="A5179" s="4" t="s">
        <v>10463</v>
      </c>
      <c r="B5179" s="4" t="s">
        <v>10464</v>
      </c>
      <c r="C5179" s="3"/>
      <c r="D5179" s="2" t="s">
        <v>7792</v>
      </c>
      <c r="E5179" s="5">
        <v>0.52063492063492</v>
      </c>
      <c r="F5179" s="2">
        <v>47.1135</v>
      </c>
    </row>
    <row r="5180" ht="18.0" customHeight="1">
      <c r="A5180" s="4" t="s">
        <v>10465</v>
      </c>
      <c r="B5180" s="4" t="s">
        <v>10466</v>
      </c>
      <c r="C5180" s="3"/>
      <c r="D5180" s="2" t="s">
        <v>7792</v>
      </c>
      <c r="E5180" s="5">
        <v>0.52063492063492</v>
      </c>
      <c r="F5180" s="2">
        <v>47.1135</v>
      </c>
    </row>
    <row r="5181" ht="18.0" customHeight="1">
      <c r="A5181" s="4" t="s">
        <v>10467</v>
      </c>
      <c r="B5181" s="4" t="s">
        <v>10468</v>
      </c>
      <c r="C5181" s="3"/>
      <c r="D5181" s="2" t="s">
        <v>7792</v>
      </c>
      <c r="E5181" s="5">
        <v>0.52063492063492</v>
      </c>
      <c r="F5181" s="2">
        <v>47.1135</v>
      </c>
    </row>
    <row r="5182" ht="18.0" customHeight="1">
      <c r="A5182" s="4" t="s">
        <v>10469</v>
      </c>
      <c r="B5182" s="4" t="s">
        <v>10470</v>
      </c>
      <c r="C5182" s="3"/>
      <c r="D5182" s="2" t="s">
        <v>7792</v>
      </c>
      <c r="E5182" s="5">
        <v>0.52063492063492</v>
      </c>
      <c r="F5182" s="2">
        <v>47.1135</v>
      </c>
    </row>
    <row r="5183" ht="18.0" customHeight="1">
      <c r="A5183" s="4" t="s">
        <v>10471</v>
      </c>
      <c r="B5183" s="4" t="s">
        <v>10472</v>
      </c>
      <c r="C5183" s="3"/>
      <c r="D5183" s="2" t="s">
        <v>7792</v>
      </c>
      <c r="E5183" s="5">
        <v>0.52063492063492</v>
      </c>
      <c r="F5183" s="2">
        <v>47.1135</v>
      </c>
    </row>
    <row r="5184" ht="18.0" customHeight="1">
      <c r="A5184" s="4" t="s">
        <v>10473</v>
      </c>
      <c r="B5184" s="4" t="s">
        <v>10474</v>
      </c>
      <c r="C5184" s="3"/>
      <c r="D5184" s="2" t="s">
        <v>7792</v>
      </c>
      <c r="E5184" s="5">
        <v>0.52063492063492</v>
      </c>
      <c r="F5184" s="2">
        <v>47.1135</v>
      </c>
    </row>
    <row r="5185" ht="18.0" customHeight="1">
      <c r="A5185" s="4" t="s">
        <v>10475</v>
      </c>
      <c r="B5185" s="4" t="s">
        <v>10476</v>
      </c>
      <c r="C5185" s="3"/>
      <c r="D5185" s="2" t="s">
        <v>7792</v>
      </c>
      <c r="E5185" s="5">
        <v>0.52063492063492</v>
      </c>
      <c r="F5185" s="2">
        <v>47.1135</v>
      </c>
    </row>
    <row r="5186" ht="18.0" customHeight="1">
      <c r="A5186" s="4" t="s">
        <v>10477</v>
      </c>
      <c r="B5186" s="4" t="s">
        <v>10478</v>
      </c>
      <c r="C5186" s="3"/>
      <c r="D5186" s="2" t="s">
        <v>7792</v>
      </c>
      <c r="E5186" s="5">
        <v>0.52063492063492</v>
      </c>
      <c r="F5186" s="2">
        <v>47.1135</v>
      </c>
    </row>
    <row r="5187" ht="18.0" customHeight="1">
      <c r="A5187" s="4" t="s">
        <v>10479</v>
      </c>
      <c r="B5187" s="4" t="s">
        <v>10480</v>
      </c>
      <c r="C5187" s="3"/>
      <c r="D5187" s="2" t="s">
        <v>7792</v>
      </c>
      <c r="E5187" s="5">
        <v>0.52063492063492</v>
      </c>
      <c r="F5187" s="2">
        <v>47.1135</v>
      </c>
    </row>
    <row r="5188" ht="18.0" customHeight="1">
      <c r="A5188" s="4" t="s">
        <v>10481</v>
      </c>
      <c r="B5188" s="4" t="s">
        <v>10482</v>
      </c>
      <c r="C5188" s="3"/>
      <c r="D5188" s="2" t="s">
        <v>7792</v>
      </c>
      <c r="E5188" s="5">
        <v>0.52063492063492</v>
      </c>
      <c r="F5188" s="2">
        <v>47.1135</v>
      </c>
    </row>
    <row r="5189" ht="18.0" customHeight="1">
      <c r="A5189" s="4" t="s">
        <v>10483</v>
      </c>
      <c r="B5189" s="4" t="s">
        <v>10484</v>
      </c>
      <c r="C5189" s="3"/>
      <c r="D5189" s="2" t="s">
        <v>7792</v>
      </c>
      <c r="E5189" s="5">
        <v>0.52063492063492</v>
      </c>
      <c r="F5189" s="2">
        <v>47.1135</v>
      </c>
    </row>
    <row r="5190" ht="18.0" customHeight="1">
      <c r="A5190" s="4" t="s">
        <v>10485</v>
      </c>
      <c r="B5190" s="4" t="s">
        <v>10486</v>
      </c>
      <c r="C5190" s="3"/>
      <c r="D5190" s="2" t="s">
        <v>7792</v>
      </c>
      <c r="E5190" s="5">
        <v>0.52063492063492</v>
      </c>
      <c r="F5190" s="2">
        <v>47.1135</v>
      </c>
    </row>
    <row r="5191" ht="18.0" customHeight="1">
      <c r="A5191" s="4" t="s">
        <v>10487</v>
      </c>
      <c r="B5191" s="4" t="s">
        <v>10488</v>
      </c>
      <c r="C5191" s="3"/>
      <c r="D5191" s="2" t="s">
        <v>7792</v>
      </c>
      <c r="E5191" s="5">
        <v>0.52063492063492</v>
      </c>
      <c r="F5191" s="2">
        <v>47.1135</v>
      </c>
    </row>
    <row r="5192" ht="18.0" customHeight="1">
      <c r="A5192" s="4" t="s">
        <v>10489</v>
      </c>
      <c r="B5192" s="4" t="s">
        <v>10490</v>
      </c>
      <c r="C5192" s="3"/>
      <c r="D5192" s="2" t="s">
        <v>7792</v>
      </c>
      <c r="E5192" s="5">
        <v>0.52063492063492</v>
      </c>
      <c r="F5192" s="2">
        <v>47.1135</v>
      </c>
    </row>
    <row r="5193" ht="18.0" customHeight="1">
      <c r="A5193" s="4" t="s">
        <v>10491</v>
      </c>
      <c r="B5193" s="4" t="s">
        <v>10492</v>
      </c>
      <c r="C5193" s="3"/>
      <c r="D5193" s="2" t="s">
        <v>7792</v>
      </c>
      <c r="E5193" s="5">
        <v>0.52063492063492</v>
      </c>
      <c r="F5193" s="2">
        <v>47.1135</v>
      </c>
    </row>
    <row r="5194" ht="18.0" customHeight="1">
      <c r="A5194" s="4" t="s">
        <v>10493</v>
      </c>
      <c r="B5194" s="4" t="s">
        <v>10494</v>
      </c>
      <c r="C5194" s="3"/>
      <c r="D5194" s="2" t="s">
        <v>7792</v>
      </c>
      <c r="E5194" s="5">
        <v>0.52063492063492</v>
      </c>
      <c r="F5194" s="2">
        <v>47.1135</v>
      </c>
    </row>
    <row r="5195" ht="18.0" customHeight="1">
      <c r="A5195" s="4" t="s">
        <v>10495</v>
      </c>
      <c r="B5195" s="4" t="s">
        <v>10496</v>
      </c>
      <c r="C5195" s="3"/>
      <c r="D5195" s="2" t="s">
        <v>7792</v>
      </c>
      <c r="E5195" s="5">
        <v>0.52063492063492</v>
      </c>
      <c r="F5195" s="2">
        <v>47.1135</v>
      </c>
    </row>
    <row r="5196" ht="18.0" customHeight="1">
      <c r="A5196" s="4" t="s">
        <v>10497</v>
      </c>
      <c r="B5196" s="4" t="s">
        <v>10498</v>
      </c>
      <c r="C5196" s="3"/>
      <c r="D5196" s="2" t="s">
        <v>7792</v>
      </c>
      <c r="E5196" s="5">
        <v>0.52063492063492</v>
      </c>
      <c r="F5196" s="2">
        <v>47.1135</v>
      </c>
    </row>
    <row r="5197" ht="18.0" customHeight="1">
      <c r="A5197" s="4" t="s">
        <v>10499</v>
      </c>
      <c r="B5197" s="4" t="s">
        <v>10500</v>
      </c>
      <c r="C5197" s="3"/>
      <c r="D5197" s="2" t="s">
        <v>7792</v>
      </c>
      <c r="E5197" s="5">
        <v>0.52063492063492</v>
      </c>
      <c r="F5197" s="2">
        <v>47.1135</v>
      </c>
    </row>
    <row r="5198" ht="18.0" customHeight="1">
      <c r="A5198" s="4" t="s">
        <v>10501</v>
      </c>
      <c r="B5198" s="4" t="s">
        <v>10502</v>
      </c>
      <c r="C5198" s="3"/>
      <c r="D5198" s="2" t="s">
        <v>7792</v>
      </c>
      <c r="E5198" s="5">
        <v>0.52063492063492</v>
      </c>
      <c r="F5198" s="2">
        <v>47.1135</v>
      </c>
    </row>
    <row r="5199" ht="18.0" customHeight="1">
      <c r="A5199" s="4" t="s">
        <v>10503</v>
      </c>
      <c r="B5199" s="4" t="s">
        <v>10504</v>
      </c>
      <c r="C5199" s="3"/>
      <c r="D5199" s="2" t="s">
        <v>7792</v>
      </c>
      <c r="E5199" s="5">
        <v>0.52063492063492</v>
      </c>
      <c r="F5199" s="2">
        <v>47.1135</v>
      </c>
    </row>
    <row r="5200" ht="18.0" customHeight="1">
      <c r="A5200" s="4" t="s">
        <v>10505</v>
      </c>
      <c r="B5200" s="4" t="s">
        <v>10506</v>
      </c>
      <c r="C5200" s="3"/>
      <c r="D5200" s="2" t="s">
        <v>7792</v>
      </c>
      <c r="E5200" s="5">
        <v>0.52063492063492</v>
      </c>
      <c r="F5200" s="2">
        <v>47.1135</v>
      </c>
    </row>
    <row r="5201" ht="18.0" customHeight="1">
      <c r="A5201" s="4" t="s">
        <v>10507</v>
      </c>
      <c r="B5201" s="4" t="s">
        <v>10508</v>
      </c>
      <c r="C5201" s="3"/>
      <c r="D5201" s="2" t="s">
        <v>7792</v>
      </c>
      <c r="E5201" s="5">
        <v>0.52063492063492</v>
      </c>
      <c r="F5201" s="2">
        <v>47.1135</v>
      </c>
    </row>
    <row r="5202" ht="18.0" customHeight="1">
      <c r="A5202" s="4" t="s">
        <v>10509</v>
      </c>
      <c r="B5202" s="4" t="s">
        <v>10510</v>
      </c>
      <c r="C5202" s="3"/>
      <c r="D5202" s="2" t="s">
        <v>7792</v>
      </c>
      <c r="E5202" s="5">
        <v>0.52063492063492</v>
      </c>
      <c r="F5202" s="2">
        <v>47.1135</v>
      </c>
    </row>
    <row r="5203" ht="18.0" customHeight="1">
      <c r="A5203" s="4" t="s">
        <v>10511</v>
      </c>
      <c r="B5203" s="4" t="s">
        <v>10512</v>
      </c>
      <c r="C5203" s="3"/>
      <c r="D5203" s="2" t="s">
        <v>7792</v>
      </c>
      <c r="E5203" s="5">
        <v>0.52063492063492</v>
      </c>
      <c r="F5203" s="2">
        <v>47.1135</v>
      </c>
    </row>
    <row r="5204" ht="18.0" customHeight="1">
      <c r="A5204" s="4" t="s">
        <v>10513</v>
      </c>
      <c r="B5204" s="4" t="s">
        <v>10514</v>
      </c>
      <c r="C5204" s="3"/>
      <c r="D5204" s="2" t="s">
        <v>7792</v>
      </c>
      <c r="E5204" s="5">
        <v>0.52063492063492</v>
      </c>
      <c r="F5204" s="2">
        <v>47.1135</v>
      </c>
    </row>
    <row r="5205" ht="18.0" customHeight="1">
      <c r="A5205" s="4" t="s">
        <v>10515</v>
      </c>
      <c r="B5205" s="4" t="s">
        <v>10516</v>
      </c>
      <c r="C5205" s="3"/>
      <c r="D5205" s="2" t="s">
        <v>7792</v>
      </c>
      <c r="E5205" s="5">
        <v>0.52063492063492</v>
      </c>
      <c r="F5205" s="2">
        <v>47.1135</v>
      </c>
    </row>
    <row r="5206" ht="18.0" customHeight="1">
      <c r="A5206" s="4" t="s">
        <v>10517</v>
      </c>
      <c r="B5206" s="4" t="s">
        <v>10518</v>
      </c>
      <c r="C5206" s="3"/>
      <c r="D5206" s="2" t="s">
        <v>7792</v>
      </c>
      <c r="E5206" s="5">
        <v>0.52063492063492</v>
      </c>
      <c r="F5206" s="2">
        <v>47.1135</v>
      </c>
    </row>
    <row r="5207" ht="18.0" customHeight="1">
      <c r="A5207" s="4" t="s">
        <v>10519</v>
      </c>
      <c r="B5207" s="4" t="s">
        <v>10520</v>
      </c>
      <c r="C5207" s="3"/>
      <c r="D5207" s="2" t="s">
        <v>7792</v>
      </c>
      <c r="E5207" s="5">
        <v>0.52063492063492</v>
      </c>
      <c r="F5207" s="2">
        <v>47.1135</v>
      </c>
    </row>
    <row r="5208" ht="18.0" customHeight="1">
      <c r="A5208" s="4" t="s">
        <v>10521</v>
      </c>
      <c r="B5208" s="4" t="s">
        <v>10522</v>
      </c>
      <c r="C5208" s="3"/>
      <c r="D5208" s="2" t="s">
        <v>7792</v>
      </c>
      <c r="E5208" s="5">
        <v>0.52063492063492</v>
      </c>
      <c r="F5208" s="2">
        <v>47.1135</v>
      </c>
    </row>
    <row r="5209" ht="18.0" customHeight="1">
      <c r="A5209" s="4" t="s">
        <v>10523</v>
      </c>
      <c r="B5209" s="4" t="s">
        <v>10524</v>
      </c>
      <c r="C5209" s="3"/>
      <c r="D5209" s="2" t="s">
        <v>7792</v>
      </c>
      <c r="E5209" s="5">
        <v>0.52063492063492</v>
      </c>
      <c r="F5209" s="2">
        <v>47.1135</v>
      </c>
    </row>
    <row r="5210" ht="18.0" customHeight="1">
      <c r="A5210" s="4" t="s">
        <v>10525</v>
      </c>
      <c r="B5210" s="4" t="s">
        <v>10526</v>
      </c>
      <c r="C5210" s="3"/>
      <c r="D5210" s="2" t="s">
        <v>7792</v>
      </c>
      <c r="E5210" s="5">
        <v>0.52063492063492</v>
      </c>
      <c r="F5210" s="2">
        <v>47.1135</v>
      </c>
    </row>
    <row r="5211" ht="18.0" customHeight="1">
      <c r="A5211" s="4" t="s">
        <v>10527</v>
      </c>
      <c r="B5211" s="4" t="s">
        <v>10528</v>
      </c>
      <c r="C5211" s="3"/>
      <c r="D5211" s="2" t="s">
        <v>7792</v>
      </c>
      <c r="E5211" s="5">
        <v>0.52063492063492</v>
      </c>
      <c r="F5211" s="2">
        <v>47.1135</v>
      </c>
    </row>
    <row r="5212" ht="18.0" customHeight="1">
      <c r="A5212" s="4" t="s">
        <v>10529</v>
      </c>
      <c r="B5212" s="4" t="s">
        <v>10530</v>
      </c>
      <c r="C5212" s="3"/>
      <c r="D5212" s="2" t="s">
        <v>7792</v>
      </c>
      <c r="E5212" s="5">
        <v>0.52063492063492</v>
      </c>
      <c r="F5212" s="2">
        <v>47.1135</v>
      </c>
    </row>
    <row r="5213" ht="18.0" customHeight="1">
      <c r="A5213" s="4" t="s">
        <v>10531</v>
      </c>
      <c r="B5213" s="4" t="s">
        <v>10532</v>
      </c>
      <c r="C5213" s="3"/>
      <c r="D5213" s="2" t="s">
        <v>7792</v>
      </c>
      <c r="E5213" s="5">
        <v>0.52063492063492</v>
      </c>
      <c r="F5213" s="2">
        <v>47.1135</v>
      </c>
    </row>
    <row r="5214" ht="18.0" customHeight="1">
      <c r="A5214" s="4" t="s">
        <v>10533</v>
      </c>
      <c r="B5214" s="4" t="s">
        <v>10534</v>
      </c>
      <c r="C5214" s="3"/>
      <c r="D5214" s="2" t="s">
        <v>7792</v>
      </c>
      <c r="E5214" s="5">
        <v>0.52063492063492</v>
      </c>
      <c r="F5214" s="2">
        <v>47.1135</v>
      </c>
    </row>
    <row r="5215" ht="18.0" customHeight="1">
      <c r="A5215" s="4" t="s">
        <v>10535</v>
      </c>
      <c r="B5215" s="4" t="s">
        <v>10536</v>
      </c>
      <c r="C5215" s="3"/>
      <c r="D5215" s="2" t="s">
        <v>7792</v>
      </c>
      <c r="E5215" s="5">
        <v>0.52063492063492</v>
      </c>
      <c r="F5215" s="2">
        <v>47.1135</v>
      </c>
    </row>
    <row r="5216" ht="18.0" customHeight="1">
      <c r="A5216" s="4" t="s">
        <v>10537</v>
      </c>
      <c r="B5216" s="4" t="s">
        <v>10538</v>
      </c>
      <c r="C5216" s="3"/>
      <c r="D5216" s="2" t="s">
        <v>7792</v>
      </c>
      <c r="E5216" s="5">
        <v>0.52063492063492</v>
      </c>
      <c r="F5216" s="2">
        <v>47.1135</v>
      </c>
    </row>
    <row r="5217" ht="18.0" customHeight="1">
      <c r="A5217" s="4" t="s">
        <v>10539</v>
      </c>
      <c r="B5217" s="4" t="s">
        <v>10540</v>
      </c>
      <c r="C5217" s="3"/>
      <c r="D5217" s="2" t="s">
        <v>7792</v>
      </c>
      <c r="E5217" s="5">
        <v>0.52063492063492</v>
      </c>
      <c r="F5217" s="2">
        <v>47.1135</v>
      </c>
    </row>
    <row r="5218" ht="18.0" customHeight="1">
      <c r="A5218" s="4" t="s">
        <v>10541</v>
      </c>
      <c r="B5218" s="4" t="s">
        <v>10542</v>
      </c>
      <c r="C5218" s="3"/>
      <c r="D5218" s="2" t="s">
        <v>7792</v>
      </c>
      <c r="E5218" s="5">
        <v>0.52063492063492</v>
      </c>
      <c r="F5218" s="2">
        <v>47.1135</v>
      </c>
    </row>
    <row r="5219" ht="18.0" customHeight="1">
      <c r="A5219" s="4" t="s">
        <v>10543</v>
      </c>
      <c r="B5219" s="4" t="s">
        <v>10544</v>
      </c>
      <c r="C5219" s="3"/>
      <c r="D5219" s="2" t="s">
        <v>7792</v>
      </c>
      <c r="E5219" s="5">
        <v>0.52063492063492</v>
      </c>
      <c r="F5219" s="2">
        <v>47.1135</v>
      </c>
    </row>
    <row r="5220" ht="18.0" customHeight="1">
      <c r="A5220" s="4" t="s">
        <v>10545</v>
      </c>
      <c r="B5220" s="4" t="s">
        <v>10546</v>
      </c>
      <c r="C5220" s="3"/>
      <c r="D5220" s="2" t="s">
        <v>7792</v>
      </c>
      <c r="E5220" s="5">
        <v>0.52063492063492</v>
      </c>
      <c r="F5220" s="2">
        <v>47.1135</v>
      </c>
    </row>
    <row r="5221" ht="18.0" customHeight="1">
      <c r="A5221" s="4" t="s">
        <v>10547</v>
      </c>
      <c r="B5221" s="4" t="s">
        <v>10548</v>
      </c>
      <c r="C5221" s="3"/>
      <c r="D5221" s="2" t="s">
        <v>7792</v>
      </c>
      <c r="E5221" s="5">
        <v>0.52063492063492</v>
      </c>
      <c r="F5221" s="2">
        <v>47.1135</v>
      </c>
    </row>
    <row r="5222" ht="18.0" customHeight="1">
      <c r="A5222" s="4" t="s">
        <v>10549</v>
      </c>
      <c r="B5222" s="4" t="s">
        <v>10550</v>
      </c>
      <c r="C5222" s="3"/>
      <c r="D5222" s="2" t="s">
        <v>7792</v>
      </c>
      <c r="E5222" s="5">
        <v>0.52063492063492</v>
      </c>
      <c r="F5222" s="2">
        <v>47.1135</v>
      </c>
    </row>
    <row r="5223" ht="18.0" customHeight="1">
      <c r="A5223" s="4" t="s">
        <v>10551</v>
      </c>
      <c r="B5223" s="4" t="s">
        <v>10552</v>
      </c>
      <c r="C5223" s="3"/>
      <c r="D5223" s="2" t="s">
        <v>7792</v>
      </c>
      <c r="E5223" s="5">
        <v>0.52063492063492</v>
      </c>
      <c r="F5223" s="2">
        <v>47.1135</v>
      </c>
    </row>
    <row r="5224" ht="18.0" customHeight="1">
      <c r="A5224" s="4" t="s">
        <v>10553</v>
      </c>
      <c r="B5224" s="4" t="s">
        <v>10554</v>
      </c>
      <c r="C5224" s="3"/>
      <c r="D5224" s="2" t="s">
        <v>7792</v>
      </c>
      <c r="E5224" s="5">
        <v>0.52063492063492</v>
      </c>
      <c r="F5224" s="2">
        <v>47.1135</v>
      </c>
    </row>
    <row r="5225" ht="18.0" customHeight="1">
      <c r="A5225" s="4" t="s">
        <v>10555</v>
      </c>
      <c r="B5225" s="4" t="s">
        <v>10556</v>
      </c>
      <c r="C5225" s="3"/>
      <c r="D5225" s="2" t="s">
        <v>7792</v>
      </c>
      <c r="E5225" s="5">
        <v>0.52063492063492</v>
      </c>
      <c r="F5225" s="2">
        <v>47.1135</v>
      </c>
    </row>
    <row r="5226" ht="18.0" customHeight="1">
      <c r="A5226" s="4" t="s">
        <v>10557</v>
      </c>
      <c r="B5226" s="4" t="s">
        <v>10558</v>
      </c>
      <c r="C5226" s="3"/>
      <c r="D5226" s="2" t="s">
        <v>7792</v>
      </c>
      <c r="E5226" s="5">
        <v>0.52063492063492</v>
      </c>
      <c r="F5226" s="2">
        <v>47.1135</v>
      </c>
    </row>
    <row r="5227" ht="18.0" customHeight="1">
      <c r="A5227" s="4" t="s">
        <v>10559</v>
      </c>
      <c r="B5227" s="4" t="s">
        <v>10560</v>
      </c>
      <c r="C5227" s="3"/>
      <c r="D5227" s="2" t="s">
        <v>7792</v>
      </c>
      <c r="E5227" s="5">
        <v>0.52063492063492</v>
      </c>
      <c r="F5227" s="2">
        <v>47.1135</v>
      </c>
    </row>
    <row r="5228" ht="18.0" customHeight="1">
      <c r="A5228" s="4" t="s">
        <v>10561</v>
      </c>
      <c r="B5228" s="4" t="s">
        <v>10562</v>
      </c>
      <c r="C5228" s="3"/>
      <c r="D5228" s="2" t="s">
        <v>7792</v>
      </c>
      <c r="E5228" s="5">
        <v>0.52063492063492</v>
      </c>
      <c r="F5228" s="2">
        <v>47.1135</v>
      </c>
    </row>
    <row r="5229" ht="18.0" customHeight="1">
      <c r="A5229" s="4" t="s">
        <v>10563</v>
      </c>
      <c r="B5229" s="4" t="s">
        <v>10564</v>
      </c>
      <c r="C5229" s="3"/>
      <c r="D5229" s="2" t="s">
        <v>7792</v>
      </c>
      <c r="E5229" s="5">
        <v>0.52063492063492</v>
      </c>
      <c r="F5229" s="2">
        <v>47.1135</v>
      </c>
    </row>
    <row r="5230" ht="18.0" customHeight="1">
      <c r="A5230" s="4" t="s">
        <v>10565</v>
      </c>
      <c r="B5230" s="4" t="s">
        <v>10566</v>
      </c>
      <c r="C5230" s="3"/>
      <c r="D5230" s="2" t="s">
        <v>7792</v>
      </c>
      <c r="E5230" s="5">
        <v>0.52063492063492</v>
      </c>
      <c r="F5230" s="2">
        <v>47.1135</v>
      </c>
    </row>
    <row r="5231" ht="18.0" customHeight="1">
      <c r="A5231" s="4" t="s">
        <v>10567</v>
      </c>
      <c r="B5231" s="4" t="s">
        <v>10568</v>
      </c>
      <c r="C5231" s="3"/>
      <c r="D5231" s="2" t="s">
        <v>7792</v>
      </c>
      <c r="E5231" s="5">
        <v>0.52063492063492</v>
      </c>
      <c r="F5231" s="2">
        <v>47.1135</v>
      </c>
    </row>
    <row r="5232" ht="18.0" customHeight="1">
      <c r="A5232" s="4" t="s">
        <v>10569</v>
      </c>
      <c r="B5232" s="4" t="s">
        <v>10570</v>
      </c>
      <c r="C5232" s="3"/>
      <c r="D5232" s="2" t="s">
        <v>7792</v>
      </c>
      <c r="E5232" s="5">
        <v>0.52063492063492</v>
      </c>
      <c r="F5232" s="2">
        <v>47.1135</v>
      </c>
    </row>
    <row r="5233" ht="18.0" customHeight="1">
      <c r="A5233" s="4" t="s">
        <v>10571</v>
      </c>
      <c r="B5233" s="4" t="s">
        <v>10572</v>
      </c>
      <c r="C5233" s="3"/>
      <c r="D5233" s="2" t="s">
        <v>7792</v>
      </c>
      <c r="E5233" s="5">
        <v>0.52063492063492</v>
      </c>
      <c r="F5233" s="2">
        <v>47.1135</v>
      </c>
    </row>
    <row r="5234" ht="18.0" customHeight="1">
      <c r="A5234" s="4" t="s">
        <v>10573</v>
      </c>
      <c r="B5234" s="4" t="s">
        <v>10574</v>
      </c>
      <c r="C5234" s="3"/>
      <c r="D5234" s="2" t="s">
        <v>7792</v>
      </c>
      <c r="E5234" s="5">
        <v>0.52063492063492</v>
      </c>
      <c r="F5234" s="2">
        <v>47.1135</v>
      </c>
    </row>
    <row r="5235" ht="18.0" customHeight="1">
      <c r="A5235" s="4" t="s">
        <v>10575</v>
      </c>
      <c r="B5235" s="4" t="s">
        <v>10576</v>
      </c>
      <c r="C5235" s="3"/>
      <c r="D5235" s="2" t="s">
        <v>7792</v>
      </c>
      <c r="E5235" s="5">
        <v>0.52063492063492</v>
      </c>
      <c r="F5235" s="2">
        <v>47.1135</v>
      </c>
    </row>
    <row r="5236" ht="18.0" customHeight="1">
      <c r="A5236" s="4" t="s">
        <v>10577</v>
      </c>
      <c r="B5236" s="4" t="s">
        <v>10578</v>
      </c>
      <c r="C5236" s="3"/>
      <c r="D5236" s="2" t="s">
        <v>7792</v>
      </c>
      <c r="E5236" s="5">
        <v>0.52063492063492</v>
      </c>
      <c r="F5236" s="2">
        <v>47.1135</v>
      </c>
    </row>
    <row r="5237" ht="18.0" customHeight="1">
      <c r="A5237" s="4" t="s">
        <v>10579</v>
      </c>
      <c r="B5237" s="4" t="s">
        <v>10580</v>
      </c>
      <c r="C5237" s="3"/>
      <c r="D5237" s="2" t="s">
        <v>7792</v>
      </c>
      <c r="E5237" s="5">
        <v>0.52063492063492</v>
      </c>
      <c r="F5237" s="2">
        <v>47.1135</v>
      </c>
    </row>
    <row r="5238" ht="18.0" customHeight="1">
      <c r="A5238" s="4" t="s">
        <v>10581</v>
      </c>
      <c r="B5238" s="4" t="s">
        <v>10582</v>
      </c>
      <c r="C5238" s="3"/>
      <c r="D5238" s="2" t="s">
        <v>7792</v>
      </c>
      <c r="E5238" s="5">
        <v>0.52063492063492</v>
      </c>
      <c r="F5238" s="2">
        <v>47.1135</v>
      </c>
    </row>
    <row r="5239" ht="18.0" customHeight="1">
      <c r="A5239" s="4" t="s">
        <v>10583</v>
      </c>
      <c r="B5239" s="4" t="s">
        <v>10584</v>
      </c>
      <c r="C5239" s="3"/>
      <c r="D5239" s="2" t="s">
        <v>7792</v>
      </c>
      <c r="E5239" s="5">
        <v>0.52063492063492</v>
      </c>
      <c r="F5239" s="2">
        <v>47.1135</v>
      </c>
    </row>
    <row r="5240" ht="18.0" customHeight="1">
      <c r="A5240" s="4" t="s">
        <v>10585</v>
      </c>
      <c r="B5240" s="4" t="s">
        <v>10586</v>
      </c>
      <c r="C5240" s="3"/>
      <c r="D5240" s="2" t="s">
        <v>7792</v>
      </c>
      <c r="E5240" s="5">
        <v>0.52063492063492</v>
      </c>
      <c r="F5240" s="2">
        <v>47.1135</v>
      </c>
    </row>
    <row r="5241" ht="18.0" customHeight="1">
      <c r="A5241" s="4" t="s">
        <v>10587</v>
      </c>
      <c r="B5241" s="4" t="s">
        <v>10588</v>
      </c>
      <c r="C5241" s="3"/>
      <c r="D5241" s="2" t="s">
        <v>7792</v>
      </c>
      <c r="E5241" s="5">
        <v>0.52063492063492</v>
      </c>
      <c r="F5241" s="2">
        <v>47.1135</v>
      </c>
    </row>
    <row r="5242" ht="18.0" customHeight="1">
      <c r="A5242" s="4" t="s">
        <v>10589</v>
      </c>
      <c r="B5242" s="4" t="s">
        <v>10590</v>
      </c>
      <c r="C5242" s="3"/>
      <c r="D5242" s="2" t="s">
        <v>7792</v>
      </c>
      <c r="E5242" s="5">
        <v>0.52063492063492</v>
      </c>
      <c r="F5242" s="2">
        <v>47.1135</v>
      </c>
    </row>
    <row r="5243" ht="18.0" customHeight="1">
      <c r="A5243" s="4" t="s">
        <v>10591</v>
      </c>
      <c r="B5243" s="4" t="s">
        <v>10592</v>
      </c>
      <c r="C5243" s="3"/>
      <c r="D5243" s="2" t="s">
        <v>7792</v>
      </c>
      <c r="E5243" s="5">
        <v>0.52063492063492</v>
      </c>
      <c r="F5243" s="2">
        <v>47.1135</v>
      </c>
    </row>
    <row r="5244" ht="18.0" customHeight="1">
      <c r="A5244" s="4" t="s">
        <v>10593</v>
      </c>
      <c r="B5244" s="4" t="s">
        <v>10594</v>
      </c>
      <c r="C5244" s="3"/>
      <c r="D5244" s="2" t="s">
        <v>7792</v>
      </c>
      <c r="E5244" s="5">
        <v>0.52063492063492</v>
      </c>
      <c r="F5244" s="2">
        <v>47.1135</v>
      </c>
    </row>
    <row r="5245" ht="18.0" customHeight="1">
      <c r="A5245" s="4" t="s">
        <v>10595</v>
      </c>
      <c r="B5245" s="4" t="s">
        <v>10596</v>
      </c>
      <c r="C5245" s="3"/>
      <c r="D5245" s="2" t="s">
        <v>7792</v>
      </c>
      <c r="E5245" s="5">
        <v>0.52063492063492</v>
      </c>
      <c r="F5245" s="2">
        <v>47.1135</v>
      </c>
    </row>
    <row r="5246" ht="18.0" customHeight="1">
      <c r="A5246" s="4" t="s">
        <v>10597</v>
      </c>
      <c r="B5246" s="4" t="s">
        <v>10598</v>
      </c>
      <c r="C5246" s="3"/>
      <c r="D5246" s="2" t="s">
        <v>7792</v>
      </c>
      <c r="E5246" s="5">
        <v>0.52063492063492</v>
      </c>
      <c r="F5246" s="2">
        <v>47.1135</v>
      </c>
    </row>
    <row r="5247" ht="18.0" customHeight="1">
      <c r="A5247" s="4" t="s">
        <v>10599</v>
      </c>
      <c r="B5247" s="4" t="s">
        <v>10600</v>
      </c>
      <c r="C5247" s="3"/>
      <c r="D5247" s="2" t="s">
        <v>7792</v>
      </c>
      <c r="E5247" s="5">
        <v>0.52063492063492</v>
      </c>
      <c r="F5247" s="2">
        <v>47.1135</v>
      </c>
    </row>
    <row r="5248" ht="18.0" customHeight="1">
      <c r="A5248" s="4" t="s">
        <v>10601</v>
      </c>
      <c r="B5248" s="4" t="s">
        <v>10602</v>
      </c>
      <c r="C5248" s="3"/>
      <c r="D5248" s="2" t="s">
        <v>7792</v>
      </c>
      <c r="E5248" s="5">
        <v>0.52063492063492</v>
      </c>
      <c r="F5248" s="2">
        <v>47.1135</v>
      </c>
    </row>
    <row r="5249" ht="18.0" customHeight="1">
      <c r="A5249" s="4" t="s">
        <v>10603</v>
      </c>
      <c r="B5249" s="4" t="s">
        <v>10604</v>
      </c>
      <c r="C5249" s="3"/>
      <c r="D5249" s="2" t="s">
        <v>7792</v>
      </c>
      <c r="E5249" s="5">
        <v>0.52063492063492</v>
      </c>
      <c r="F5249" s="2">
        <v>47.1135</v>
      </c>
    </row>
    <row r="5250" ht="18.0" customHeight="1">
      <c r="A5250" s="4" t="s">
        <v>10605</v>
      </c>
      <c r="B5250" s="4" t="s">
        <v>10606</v>
      </c>
      <c r="C5250" s="3"/>
      <c r="D5250" s="2" t="s">
        <v>7792</v>
      </c>
      <c r="E5250" s="5">
        <v>0.52063492063492</v>
      </c>
      <c r="F5250" s="2">
        <v>47.1135</v>
      </c>
    </row>
    <row r="5251" ht="18.0" customHeight="1">
      <c r="A5251" s="4" t="s">
        <v>10607</v>
      </c>
      <c r="B5251" s="4" t="s">
        <v>10608</v>
      </c>
      <c r="C5251" s="3"/>
      <c r="D5251" s="2" t="s">
        <v>7792</v>
      </c>
      <c r="E5251" s="5">
        <v>0.52063492063492</v>
      </c>
      <c r="F5251" s="2">
        <v>47.1135</v>
      </c>
    </row>
    <row r="5252" ht="18.0" customHeight="1">
      <c r="A5252" s="4" t="s">
        <v>10609</v>
      </c>
      <c r="B5252" s="4" t="s">
        <v>10610</v>
      </c>
      <c r="C5252" s="3"/>
      <c r="D5252" s="2" t="s">
        <v>7792</v>
      </c>
      <c r="E5252" s="5">
        <v>0.52063492063492</v>
      </c>
      <c r="F5252" s="2">
        <v>47.1135</v>
      </c>
    </row>
    <row r="5253" ht="18.0" customHeight="1">
      <c r="A5253" s="4" t="s">
        <v>10611</v>
      </c>
      <c r="B5253" s="4" t="s">
        <v>10612</v>
      </c>
      <c r="C5253" s="3"/>
      <c r="D5253" s="2" t="s">
        <v>7792</v>
      </c>
      <c r="E5253" s="5">
        <v>0.52063492063492</v>
      </c>
      <c r="F5253" s="2">
        <v>47.1135</v>
      </c>
    </row>
    <row r="5254" ht="18.0" customHeight="1">
      <c r="A5254" s="4" t="s">
        <v>10613</v>
      </c>
      <c r="B5254" s="4" t="s">
        <v>10614</v>
      </c>
      <c r="C5254" s="3"/>
      <c r="D5254" s="2" t="s">
        <v>7792</v>
      </c>
      <c r="E5254" s="5">
        <v>0.52063492063492</v>
      </c>
      <c r="F5254" s="2">
        <v>47.1135</v>
      </c>
    </row>
    <row r="5255" ht="18.0" customHeight="1">
      <c r="A5255" s="4" t="s">
        <v>10615</v>
      </c>
      <c r="B5255" s="4" t="s">
        <v>10616</v>
      </c>
      <c r="C5255" s="3"/>
      <c r="D5255" s="2" t="s">
        <v>7792</v>
      </c>
      <c r="E5255" s="5">
        <v>0.52063492063492</v>
      </c>
      <c r="F5255" s="2">
        <v>47.1135</v>
      </c>
    </row>
    <row r="5256" ht="18.0" customHeight="1">
      <c r="A5256" s="4" t="s">
        <v>10617</v>
      </c>
      <c r="B5256" s="4" t="s">
        <v>10618</v>
      </c>
      <c r="C5256" s="3"/>
      <c r="D5256" s="2" t="s">
        <v>7792</v>
      </c>
      <c r="E5256" s="5">
        <v>0.52063492063492</v>
      </c>
      <c r="F5256" s="2">
        <v>47.1135</v>
      </c>
    </row>
    <row r="5257" ht="18.0" customHeight="1">
      <c r="A5257" s="4" t="s">
        <v>10619</v>
      </c>
      <c r="B5257" s="4" t="s">
        <v>10620</v>
      </c>
      <c r="C5257" s="3"/>
      <c r="D5257" s="2" t="s">
        <v>7792</v>
      </c>
      <c r="E5257" s="5">
        <v>0.52063492063492</v>
      </c>
      <c r="F5257" s="2">
        <v>47.1135</v>
      </c>
    </row>
    <row r="5258" ht="18.0" customHeight="1">
      <c r="A5258" s="4" t="s">
        <v>10621</v>
      </c>
      <c r="B5258" s="4" t="s">
        <v>10622</v>
      </c>
      <c r="C5258" s="3"/>
      <c r="D5258" s="2" t="s">
        <v>7792</v>
      </c>
      <c r="E5258" s="5">
        <v>0.52063492063492</v>
      </c>
      <c r="F5258" s="2">
        <v>47.1135</v>
      </c>
    </row>
    <row r="5259" ht="18.0" customHeight="1">
      <c r="A5259" s="4" t="s">
        <v>10623</v>
      </c>
      <c r="B5259" s="4" t="s">
        <v>10624</v>
      </c>
      <c r="C5259" s="3"/>
      <c r="D5259" s="2" t="s">
        <v>7792</v>
      </c>
      <c r="E5259" s="5">
        <v>0.52063492063492</v>
      </c>
      <c r="F5259" s="2">
        <v>47.1135</v>
      </c>
    </row>
    <row r="5260" ht="18.0" customHeight="1">
      <c r="A5260" s="4" t="s">
        <v>10625</v>
      </c>
      <c r="B5260" s="4" t="s">
        <v>10626</v>
      </c>
      <c r="C5260" s="3"/>
      <c r="D5260" s="2" t="s">
        <v>7792</v>
      </c>
      <c r="E5260" s="5">
        <v>0.52063492063492</v>
      </c>
      <c r="F5260" s="2">
        <v>47.1135</v>
      </c>
    </row>
    <row r="5261" ht="18.0" customHeight="1">
      <c r="A5261" s="4" t="s">
        <v>10627</v>
      </c>
      <c r="B5261" s="4" t="s">
        <v>10628</v>
      </c>
      <c r="C5261" s="3"/>
      <c r="D5261" s="2" t="s">
        <v>7792</v>
      </c>
      <c r="E5261" s="5">
        <v>0.52063492063492</v>
      </c>
      <c r="F5261" s="2">
        <v>47.1135</v>
      </c>
    </row>
    <row r="5262" ht="18.0" customHeight="1">
      <c r="A5262" s="4" t="s">
        <v>10629</v>
      </c>
      <c r="B5262" s="4" t="s">
        <v>10630</v>
      </c>
      <c r="C5262" s="3"/>
      <c r="D5262" s="2" t="s">
        <v>7792</v>
      </c>
      <c r="E5262" s="5">
        <v>0.52063492063492</v>
      </c>
      <c r="F5262" s="2">
        <v>47.1135</v>
      </c>
    </row>
    <row r="5263" ht="18.0" customHeight="1">
      <c r="A5263" s="4" t="s">
        <v>10631</v>
      </c>
      <c r="B5263" s="4" t="s">
        <v>10632</v>
      </c>
      <c r="C5263" s="3"/>
      <c r="D5263" s="2" t="s">
        <v>7792</v>
      </c>
      <c r="E5263" s="5">
        <v>0.52063492063492</v>
      </c>
      <c r="F5263" s="2">
        <v>47.1135</v>
      </c>
    </row>
    <row r="5264" ht="18.0" customHeight="1">
      <c r="A5264" s="4" t="s">
        <v>10633</v>
      </c>
      <c r="B5264" s="4" t="s">
        <v>10634</v>
      </c>
      <c r="C5264" s="3"/>
      <c r="D5264" s="2" t="s">
        <v>7792</v>
      </c>
      <c r="E5264" s="5">
        <v>0.52063492063492</v>
      </c>
      <c r="F5264" s="2">
        <v>47.1135</v>
      </c>
    </row>
    <row r="5265" ht="18.0" customHeight="1">
      <c r="A5265" s="4" t="s">
        <v>10635</v>
      </c>
      <c r="B5265" s="4" t="s">
        <v>10636</v>
      </c>
      <c r="C5265" s="3"/>
      <c r="D5265" s="2" t="s">
        <v>7792</v>
      </c>
      <c r="E5265" s="5">
        <v>0.52063492063492</v>
      </c>
      <c r="F5265" s="2">
        <v>47.1135</v>
      </c>
    </row>
    <row r="5266" ht="18.0" customHeight="1">
      <c r="A5266" s="4" t="s">
        <v>10637</v>
      </c>
      <c r="B5266" s="4" t="s">
        <v>10638</v>
      </c>
      <c r="C5266" s="3"/>
      <c r="D5266" s="2" t="s">
        <v>7792</v>
      </c>
      <c r="E5266" s="5">
        <v>0.52063492063492</v>
      </c>
      <c r="F5266" s="2">
        <v>47.1135</v>
      </c>
    </row>
    <row r="5267" ht="18.0" customHeight="1">
      <c r="A5267" s="4" t="s">
        <v>10639</v>
      </c>
      <c r="B5267" s="4" t="s">
        <v>10640</v>
      </c>
      <c r="C5267" s="3"/>
      <c r="D5267" s="2" t="s">
        <v>7792</v>
      </c>
      <c r="E5267" s="5">
        <v>0.52063492063492</v>
      </c>
      <c r="F5267" s="2">
        <v>47.1135</v>
      </c>
    </row>
    <row r="5268" ht="18.0" customHeight="1">
      <c r="A5268" s="4" t="s">
        <v>10641</v>
      </c>
      <c r="B5268" s="4" t="s">
        <v>10642</v>
      </c>
      <c r="C5268" s="3"/>
      <c r="D5268" s="2" t="s">
        <v>7792</v>
      </c>
      <c r="E5268" s="5">
        <v>0.52063492063492</v>
      </c>
      <c r="F5268" s="2">
        <v>47.1135</v>
      </c>
    </row>
    <row r="5269" ht="18.0" customHeight="1">
      <c r="A5269" s="4" t="s">
        <v>10643</v>
      </c>
      <c r="B5269" s="4" t="s">
        <v>10644</v>
      </c>
      <c r="C5269" s="3"/>
      <c r="D5269" s="2" t="s">
        <v>7792</v>
      </c>
      <c r="E5269" s="5">
        <v>0.52063492063492</v>
      </c>
      <c r="F5269" s="2">
        <v>47.1135</v>
      </c>
    </row>
    <row r="5270" ht="18.0" customHeight="1">
      <c r="A5270" s="4" t="s">
        <v>10645</v>
      </c>
      <c r="B5270" s="4" t="s">
        <v>10646</v>
      </c>
      <c r="C5270" s="3"/>
      <c r="D5270" s="2" t="s">
        <v>7792</v>
      </c>
      <c r="E5270" s="5">
        <v>0.52063492063492</v>
      </c>
      <c r="F5270" s="2">
        <v>47.1135</v>
      </c>
    </row>
    <row r="5271" ht="18.0" customHeight="1">
      <c r="A5271" s="4" t="s">
        <v>10647</v>
      </c>
      <c r="B5271" s="4" t="s">
        <v>10648</v>
      </c>
      <c r="C5271" s="3"/>
      <c r="D5271" s="2" t="s">
        <v>7792</v>
      </c>
      <c r="E5271" s="5">
        <v>0.52063492063492</v>
      </c>
      <c r="F5271" s="2">
        <v>47.1135</v>
      </c>
    </row>
    <row r="5272" ht="18.0" customHeight="1">
      <c r="A5272" s="4" t="s">
        <v>10649</v>
      </c>
      <c r="B5272" s="4" t="s">
        <v>10650</v>
      </c>
      <c r="C5272" s="3"/>
      <c r="D5272" s="2" t="s">
        <v>7792</v>
      </c>
      <c r="E5272" s="5">
        <v>0.52063492063492</v>
      </c>
      <c r="F5272" s="2">
        <v>47.1135</v>
      </c>
    </row>
    <row r="5273" ht="18.0" customHeight="1">
      <c r="A5273" s="4" t="s">
        <v>10651</v>
      </c>
      <c r="B5273" s="4" t="s">
        <v>10652</v>
      </c>
      <c r="C5273" s="3"/>
      <c r="D5273" s="2" t="s">
        <v>7792</v>
      </c>
      <c r="E5273" s="5">
        <v>0.52063492063492</v>
      </c>
      <c r="F5273" s="2">
        <v>47.1135</v>
      </c>
    </row>
    <row r="5274" ht="18.0" customHeight="1">
      <c r="A5274" s="4" t="s">
        <v>10653</v>
      </c>
      <c r="B5274" s="4" t="s">
        <v>10654</v>
      </c>
      <c r="C5274" s="3"/>
      <c r="D5274" s="2" t="s">
        <v>7792</v>
      </c>
      <c r="E5274" s="5">
        <v>0.52063492063492</v>
      </c>
      <c r="F5274" s="2">
        <v>47.1135</v>
      </c>
    </row>
    <row r="5275" ht="18.0" customHeight="1">
      <c r="A5275" s="4" t="s">
        <v>10655</v>
      </c>
      <c r="B5275" s="4" t="s">
        <v>10656</v>
      </c>
      <c r="C5275" s="3"/>
      <c r="D5275" s="2" t="s">
        <v>7792</v>
      </c>
      <c r="E5275" s="5">
        <v>0.52063492063492</v>
      </c>
      <c r="F5275" s="2">
        <v>47.1135</v>
      </c>
    </row>
    <row r="5276" ht="18.0" customHeight="1">
      <c r="A5276" s="4" t="s">
        <v>10657</v>
      </c>
      <c r="B5276" s="4" t="s">
        <v>10658</v>
      </c>
      <c r="C5276" s="3"/>
      <c r="D5276" s="2" t="s">
        <v>7792</v>
      </c>
      <c r="E5276" s="5">
        <v>0.52063492063492</v>
      </c>
      <c r="F5276" s="2">
        <v>47.1135</v>
      </c>
    </row>
    <row r="5277" ht="18.0" customHeight="1">
      <c r="A5277" s="4" t="s">
        <v>10659</v>
      </c>
      <c r="B5277" s="4" t="s">
        <v>10660</v>
      </c>
      <c r="C5277" s="3"/>
      <c r="D5277" s="2" t="s">
        <v>7792</v>
      </c>
      <c r="E5277" s="5">
        <v>0.52063492063492</v>
      </c>
      <c r="F5277" s="2">
        <v>47.1135</v>
      </c>
    </row>
    <row r="5278" ht="18.0" customHeight="1">
      <c r="A5278" s="4" t="s">
        <v>10661</v>
      </c>
      <c r="B5278" s="4" t="s">
        <v>10662</v>
      </c>
      <c r="C5278" s="3"/>
      <c r="D5278" s="2" t="s">
        <v>7792</v>
      </c>
      <c r="E5278" s="5">
        <v>0.52063492063492</v>
      </c>
      <c r="F5278" s="2">
        <v>47.1135</v>
      </c>
    </row>
    <row r="5279" ht="18.0" customHeight="1">
      <c r="A5279" s="4" t="s">
        <v>10663</v>
      </c>
      <c r="B5279" s="4" t="s">
        <v>10664</v>
      </c>
      <c r="C5279" s="3"/>
      <c r="D5279" s="2" t="s">
        <v>7792</v>
      </c>
      <c r="E5279" s="5">
        <v>0.52063492063492</v>
      </c>
      <c r="F5279" s="2">
        <v>47.1135</v>
      </c>
    </row>
    <row r="5280" ht="18.0" customHeight="1">
      <c r="A5280" s="4" t="s">
        <v>10665</v>
      </c>
      <c r="B5280" s="4" t="s">
        <v>10666</v>
      </c>
      <c r="C5280" s="3"/>
      <c r="D5280" s="2" t="s">
        <v>7792</v>
      </c>
      <c r="E5280" s="5">
        <v>0.52063492063492</v>
      </c>
      <c r="F5280" s="2">
        <v>47.1135</v>
      </c>
    </row>
    <row r="5281" ht="18.0" customHeight="1">
      <c r="A5281" s="4" t="s">
        <v>10667</v>
      </c>
      <c r="B5281" s="4" t="s">
        <v>10668</v>
      </c>
      <c r="C5281" s="3"/>
      <c r="D5281" s="2" t="s">
        <v>7792</v>
      </c>
      <c r="E5281" s="5">
        <v>0.52063492063492</v>
      </c>
      <c r="F5281" s="2">
        <v>47.1135</v>
      </c>
    </row>
    <row r="5282" ht="18.0" customHeight="1">
      <c r="A5282" s="4" t="s">
        <v>10669</v>
      </c>
      <c r="B5282" s="4" t="s">
        <v>10670</v>
      </c>
      <c r="C5282" s="3"/>
      <c r="D5282" s="2" t="s">
        <v>7792</v>
      </c>
      <c r="E5282" s="5">
        <v>0.52063492063492</v>
      </c>
      <c r="F5282" s="2">
        <v>47.1135</v>
      </c>
    </row>
    <row r="5283" ht="18.0" customHeight="1">
      <c r="A5283" s="4" t="s">
        <v>10671</v>
      </c>
      <c r="B5283" s="4" t="s">
        <v>10672</v>
      </c>
      <c r="C5283" s="3"/>
      <c r="D5283" s="2" t="s">
        <v>7792</v>
      </c>
      <c r="E5283" s="5">
        <v>0.52063492063492</v>
      </c>
      <c r="F5283" s="2">
        <v>47.1135</v>
      </c>
    </row>
    <row r="5284" ht="18.0" customHeight="1">
      <c r="A5284" s="4" t="s">
        <v>10673</v>
      </c>
      <c r="B5284" s="4" t="s">
        <v>10674</v>
      </c>
      <c r="C5284" s="3"/>
      <c r="D5284" s="2" t="s">
        <v>7792</v>
      </c>
      <c r="E5284" s="5">
        <v>0.52063492063492</v>
      </c>
      <c r="F5284" s="2">
        <v>47.1135</v>
      </c>
    </row>
    <row r="5285" ht="18.0" customHeight="1">
      <c r="A5285" s="4" t="s">
        <v>10675</v>
      </c>
      <c r="B5285" s="4" t="s">
        <v>10676</v>
      </c>
      <c r="C5285" s="3"/>
      <c r="D5285" s="2" t="s">
        <v>7792</v>
      </c>
      <c r="E5285" s="5">
        <v>0.52063492063492</v>
      </c>
      <c r="F5285" s="2">
        <v>47.1135</v>
      </c>
    </row>
    <row r="5286" ht="18.0" customHeight="1">
      <c r="A5286" s="4" t="s">
        <v>10677</v>
      </c>
      <c r="B5286" s="4" t="s">
        <v>10678</v>
      </c>
      <c r="C5286" s="3"/>
      <c r="D5286" s="2" t="s">
        <v>7792</v>
      </c>
      <c r="E5286" s="5">
        <v>0.52063492063492</v>
      </c>
      <c r="F5286" s="2">
        <v>47.1135</v>
      </c>
    </row>
    <row r="5287" ht="18.0" customHeight="1">
      <c r="A5287" s="4" t="s">
        <v>10679</v>
      </c>
      <c r="B5287" s="4" t="s">
        <v>10680</v>
      </c>
      <c r="C5287" s="3"/>
      <c r="D5287" s="2" t="s">
        <v>7792</v>
      </c>
      <c r="E5287" s="5">
        <v>0.52063492063492</v>
      </c>
      <c r="F5287" s="2">
        <v>47.1135</v>
      </c>
    </row>
    <row r="5288" ht="18.0" customHeight="1">
      <c r="A5288" s="4" t="s">
        <v>10681</v>
      </c>
      <c r="B5288" s="4" t="s">
        <v>10682</v>
      </c>
      <c r="C5288" s="3"/>
      <c r="D5288" s="2" t="s">
        <v>7792</v>
      </c>
      <c r="E5288" s="5">
        <v>0.52063492063492</v>
      </c>
      <c r="F5288" s="2">
        <v>47.1135</v>
      </c>
    </row>
    <row r="5289" ht="18.0" customHeight="1">
      <c r="A5289" s="4" t="s">
        <v>10683</v>
      </c>
      <c r="B5289" s="4" t="s">
        <v>10684</v>
      </c>
      <c r="C5289" s="3"/>
      <c r="D5289" s="2" t="s">
        <v>7792</v>
      </c>
      <c r="E5289" s="5">
        <v>0.52063492063492</v>
      </c>
      <c r="F5289" s="2">
        <v>47.1135</v>
      </c>
    </row>
    <row r="5290" ht="18.0" customHeight="1">
      <c r="A5290" s="4" t="s">
        <v>10685</v>
      </c>
      <c r="B5290" s="4" t="s">
        <v>10686</v>
      </c>
      <c r="C5290" s="3"/>
      <c r="D5290" s="2" t="s">
        <v>7792</v>
      </c>
      <c r="E5290" s="5">
        <v>0.52063492063492</v>
      </c>
      <c r="F5290" s="2">
        <v>47.1135</v>
      </c>
    </row>
    <row r="5291" ht="18.0" customHeight="1">
      <c r="A5291" s="4" t="s">
        <v>10687</v>
      </c>
      <c r="B5291" s="4" t="s">
        <v>10688</v>
      </c>
      <c r="C5291" s="3"/>
      <c r="D5291" s="2" t="s">
        <v>7792</v>
      </c>
      <c r="E5291" s="5">
        <v>0.52063492063492</v>
      </c>
      <c r="F5291" s="2">
        <v>47.1135</v>
      </c>
    </row>
    <row r="5292" ht="18.0" customHeight="1">
      <c r="A5292" s="4" t="s">
        <v>10689</v>
      </c>
      <c r="B5292" s="4" t="s">
        <v>10690</v>
      </c>
      <c r="C5292" s="3"/>
      <c r="D5292" s="2" t="s">
        <v>7792</v>
      </c>
      <c r="E5292" s="5">
        <v>0.52063492063492</v>
      </c>
      <c r="F5292" s="2">
        <v>47.1135</v>
      </c>
    </row>
    <row r="5293" ht="18.0" customHeight="1">
      <c r="A5293" s="4" t="s">
        <v>10691</v>
      </c>
      <c r="B5293" s="4" t="s">
        <v>10692</v>
      </c>
      <c r="C5293" s="3"/>
      <c r="D5293" s="2" t="s">
        <v>7792</v>
      </c>
      <c r="E5293" s="5">
        <v>0.52063492063492</v>
      </c>
      <c r="F5293" s="2">
        <v>47.1135</v>
      </c>
    </row>
    <row r="5294" ht="18.0" customHeight="1">
      <c r="A5294" s="4" t="s">
        <v>10693</v>
      </c>
      <c r="B5294" s="4" t="s">
        <v>10694</v>
      </c>
      <c r="C5294" s="3"/>
      <c r="D5294" s="2" t="s">
        <v>7792</v>
      </c>
      <c r="E5294" s="5">
        <v>0.52063492063492</v>
      </c>
      <c r="F5294" s="2">
        <v>47.1135</v>
      </c>
    </row>
    <row r="5295" ht="18.0" customHeight="1">
      <c r="A5295" s="4" t="s">
        <v>10695</v>
      </c>
      <c r="B5295" s="4" t="s">
        <v>10696</v>
      </c>
      <c r="C5295" s="3"/>
      <c r="D5295" s="2" t="s">
        <v>7792</v>
      </c>
      <c r="E5295" s="5">
        <v>0.52063492063492</v>
      </c>
      <c r="F5295" s="2">
        <v>47.1135</v>
      </c>
    </row>
    <row r="5296" ht="18.0" customHeight="1">
      <c r="A5296" s="4" t="s">
        <v>10697</v>
      </c>
      <c r="B5296" s="4" t="s">
        <v>10698</v>
      </c>
      <c r="C5296" s="3"/>
      <c r="D5296" s="2" t="s">
        <v>7792</v>
      </c>
      <c r="E5296" s="5">
        <v>0.52063492063492</v>
      </c>
      <c r="F5296" s="2">
        <v>47.1135</v>
      </c>
    </row>
    <row r="5297" ht="18.0" customHeight="1">
      <c r="A5297" s="4" t="s">
        <v>10699</v>
      </c>
      <c r="B5297" s="4" t="s">
        <v>10700</v>
      </c>
      <c r="C5297" s="3"/>
      <c r="D5297" s="2" t="s">
        <v>7792</v>
      </c>
      <c r="E5297" s="5">
        <v>0.52063492063492</v>
      </c>
      <c r="F5297" s="2">
        <v>47.1135</v>
      </c>
    </row>
    <row r="5298" ht="18.0" customHeight="1">
      <c r="A5298" s="4" t="s">
        <v>10701</v>
      </c>
      <c r="B5298" s="4" t="s">
        <v>10702</v>
      </c>
      <c r="C5298" s="3"/>
      <c r="D5298" s="2" t="s">
        <v>7792</v>
      </c>
      <c r="E5298" s="5">
        <v>0.52063492063492</v>
      </c>
      <c r="F5298" s="2">
        <v>47.1135</v>
      </c>
    </row>
    <row r="5299" ht="18.0" customHeight="1">
      <c r="A5299" s="4" t="s">
        <v>10703</v>
      </c>
      <c r="B5299" s="4" t="s">
        <v>10704</v>
      </c>
      <c r="C5299" s="3"/>
      <c r="D5299" s="2" t="s">
        <v>7792</v>
      </c>
      <c r="E5299" s="5">
        <v>0.52063492063492</v>
      </c>
      <c r="F5299" s="2">
        <v>47.1135</v>
      </c>
    </row>
    <row r="5300" ht="18.0" customHeight="1">
      <c r="A5300" s="4" t="s">
        <v>10705</v>
      </c>
      <c r="B5300" s="4" t="s">
        <v>10706</v>
      </c>
      <c r="C5300" s="3"/>
      <c r="D5300" s="2" t="s">
        <v>7792</v>
      </c>
      <c r="E5300" s="5">
        <v>0.52063492063492</v>
      </c>
      <c r="F5300" s="2">
        <v>47.1135</v>
      </c>
    </row>
    <row r="5301" ht="18.0" customHeight="1">
      <c r="A5301" s="4" t="s">
        <v>10707</v>
      </c>
      <c r="B5301" s="4" t="s">
        <v>10708</v>
      </c>
      <c r="C5301" s="3"/>
      <c r="D5301" s="2" t="s">
        <v>7792</v>
      </c>
      <c r="E5301" s="5">
        <v>0.52063492063492</v>
      </c>
      <c r="F5301" s="2">
        <v>47.1135</v>
      </c>
    </row>
    <row r="5302" ht="18.0" customHeight="1">
      <c r="A5302" s="4" t="s">
        <v>10709</v>
      </c>
      <c r="B5302" s="4" t="s">
        <v>10710</v>
      </c>
      <c r="C5302" s="3"/>
      <c r="D5302" s="2" t="s">
        <v>7792</v>
      </c>
      <c r="E5302" s="5">
        <v>0.52063492063492</v>
      </c>
      <c r="F5302" s="2">
        <v>47.1135</v>
      </c>
    </row>
    <row r="5303" ht="18.0" customHeight="1">
      <c r="A5303" s="4" t="s">
        <v>10711</v>
      </c>
      <c r="B5303" s="4" t="s">
        <v>10712</v>
      </c>
      <c r="C5303" s="3"/>
      <c r="D5303" s="2" t="s">
        <v>7792</v>
      </c>
      <c r="E5303" s="5">
        <v>0.52063492063492</v>
      </c>
      <c r="F5303" s="2">
        <v>47.1135</v>
      </c>
    </row>
    <row r="5304" ht="18.0" customHeight="1">
      <c r="A5304" s="4" t="s">
        <v>10713</v>
      </c>
      <c r="B5304" s="4" t="s">
        <v>10714</v>
      </c>
      <c r="C5304" s="3"/>
      <c r="D5304" s="2" t="s">
        <v>7792</v>
      </c>
      <c r="E5304" s="5">
        <v>0.52063492063492</v>
      </c>
      <c r="F5304" s="2">
        <v>47.1135</v>
      </c>
    </row>
    <row r="5305" ht="18.0" customHeight="1">
      <c r="A5305" s="4" t="s">
        <v>10715</v>
      </c>
      <c r="B5305" s="4" t="s">
        <v>10716</v>
      </c>
      <c r="C5305" s="3"/>
      <c r="D5305" s="2" t="s">
        <v>7792</v>
      </c>
      <c r="E5305" s="5">
        <v>0.52063492063492</v>
      </c>
      <c r="F5305" s="2">
        <v>47.1135</v>
      </c>
    </row>
    <row r="5306" ht="18.0" customHeight="1">
      <c r="A5306" s="4" t="s">
        <v>10717</v>
      </c>
      <c r="B5306" s="4" t="s">
        <v>10718</v>
      </c>
      <c r="C5306" s="3"/>
      <c r="D5306" s="2" t="s">
        <v>7792</v>
      </c>
      <c r="E5306" s="5">
        <v>0.52063492063492</v>
      </c>
      <c r="F5306" s="2">
        <v>47.1135</v>
      </c>
    </row>
    <row r="5307" ht="18.0" customHeight="1">
      <c r="A5307" s="4" t="s">
        <v>10719</v>
      </c>
      <c r="B5307" s="4" t="s">
        <v>10720</v>
      </c>
      <c r="C5307" s="3"/>
      <c r="D5307" s="2" t="s">
        <v>7792</v>
      </c>
      <c r="E5307" s="5">
        <v>0.52063492063492</v>
      </c>
      <c r="F5307" s="2">
        <v>47.1135</v>
      </c>
    </row>
    <row r="5308" ht="18.0" customHeight="1">
      <c r="A5308" s="4" t="s">
        <v>10721</v>
      </c>
      <c r="B5308" s="4" t="s">
        <v>10722</v>
      </c>
      <c r="C5308" s="3"/>
      <c r="D5308" s="2" t="s">
        <v>7792</v>
      </c>
      <c r="E5308" s="5">
        <v>0.52063492063492</v>
      </c>
      <c r="F5308" s="2">
        <v>47.1135</v>
      </c>
    </row>
    <row r="5309" ht="18.0" customHeight="1">
      <c r="A5309" s="4" t="s">
        <v>10723</v>
      </c>
      <c r="B5309" s="4" t="s">
        <v>10724</v>
      </c>
      <c r="C5309" s="3"/>
      <c r="D5309" s="2" t="s">
        <v>7792</v>
      </c>
      <c r="E5309" s="5">
        <v>0.52063492063492</v>
      </c>
      <c r="F5309" s="2">
        <v>47.1135</v>
      </c>
    </row>
    <row r="5310" ht="18.0" customHeight="1">
      <c r="A5310" s="4" t="s">
        <v>10725</v>
      </c>
      <c r="B5310" s="4" t="s">
        <v>10726</v>
      </c>
      <c r="C5310" s="3"/>
      <c r="D5310" s="2" t="s">
        <v>7792</v>
      </c>
      <c r="E5310" s="5">
        <v>0.52063492063492</v>
      </c>
      <c r="F5310" s="2">
        <v>47.1135</v>
      </c>
    </row>
    <row r="5311" ht="18.0" customHeight="1">
      <c r="A5311" s="4" t="s">
        <v>10727</v>
      </c>
      <c r="B5311" s="4" t="s">
        <v>10728</v>
      </c>
      <c r="C5311" s="3"/>
      <c r="D5311" s="2" t="s">
        <v>7792</v>
      </c>
      <c r="E5311" s="5">
        <v>0.52063492063492</v>
      </c>
      <c r="F5311" s="2">
        <v>47.1135</v>
      </c>
    </row>
    <row r="5312" ht="18.0" customHeight="1">
      <c r="A5312" s="4" t="s">
        <v>10729</v>
      </c>
      <c r="B5312" s="4" t="s">
        <v>10730</v>
      </c>
      <c r="C5312" s="3"/>
      <c r="D5312" s="2" t="s">
        <v>7792</v>
      </c>
      <c r="E5312" s="5">
        <v>0.52063492063492</v>
      </c>
      <c r="F5312" s="2">
        <v>47.1135</v>
      </c>
    </row>
    <row r="5313" ht="18.0" customHeight="1">
      <c r="A5313" s="4" t="s">
        <v>10731</v>
      </c>
      <c r="B5313" s="4" t="s">
        <v>10732</v>
      </c>
      <c r="C5313" s="3"/>
      <c r="D5313" s="2" t="s">
        <v>7792</v>
      </c>
      <c r="E5313" s="5">
        <v>0.52063492063492</v>
      </c>
      <c r="F5313" s="2">
        <v>47.1135</v>
      </c>
    </row>
    <row r="5314" ht="18.0" customHeight="1">
      <c r="A5314" s="4" t="s">
        <v>10733</v>
      </c>
      <c r="B5314" s="4" t="s">
        <v>10734</v>
      </c>
      <c r="C5314" s="3"/>
      <c r="D5314" s="2" t="s">
        <v>7792</v>
      </c>
      <c r="E5314" s="5">
        <v>0.52063492063492</v>
      </c>
      <c r="F5314" s="2">
        <v>47.1135</v>
      </c>
    </row>
    <row r="5315" ht="18.0" customHeight="1">
      <c r="A5315" s="4" t="s">
        <v>10735</v>
      </c>
      <c r="B5315" s="4" t="s">
        <v>10736</v>
      </c>
      <c r="C5315" s="3"/>
      <c r="D5315" s="2" t="s">
        <v>7792</v>
      </c>
      <c r="E5315" s="5">
        <v>0.52063492063492</v>
      </c>
      <c r="F5315" s="2">
        <v>47.1135</v>
      </c>
    </row>
    <row r="5316" ht="18.0" customHeight="1">
      <c r="A5316" s="4" t="s">
        <v>10737</v>
      </c>
      <c r="B5316" s="4" t="s">
        <v>10738</v>
      </c>
      <c r="C5316" s="3"/>
      <c r="D5316" s="2" t="s">
        <v>7792</v>
      </c>
      <c r="E5316" s="5">
        <v>0.52063492063492</v>
      </c>
      <c r="F5316" s="2">
        <v>47.1135</v>
      </c>
    </row>
    <row r="5317" ht="18.0" customHeight="1">
      <c r="A5317" s="4" t="s">
        <v>10739</v>
      </c>
      <c r="B5317" s="4" t="s">
        <v>10740</v>
      </c>
      <c r="C5317" s="3"/>
      <c r="D5317" s="2" t="s">
        <v>7792</v>
      </c>
      <c r="E5317" s="5">
        <v>0.52063492063492</v>
      </c>
      <c r="F5317" s="2">
        <v>47.1135</v>
      </c>
    </row>
    <row r="5318" ht="18.0" customHeight="1">
      <c r="A5318" s="4" t="s">
        <v>10741</v>
      </c>
      <c r="B5318" s="4" t="s">
        <v>10742</v>
      </c>
      <c r="C5318" s="3"/>
      <c r="D5318" s="2" t="s">
        <v>7792</v>
      </c>
      <c r="E5318" s="5">
        <v>0.52063492063492</v>
      </c>
      <c r="F5318" s="2">
        <v>47.1135</v>
      </c>
    </row>
    <row r="5319" ht="18.0" customHeight="1">
      <c r="A5319" s="4" t="s">
        <v>10743</v>
      </c>
      <c r="B5319" s="4" t="s">
        <v>10744</v>
      </c>
      <c r="C5319" s="3"/>
      <c r="D5319" s="2" t="s">
        <v>7792</v>
      </c>
      <c r="E5319" s="5">
        <v>0.52063492063492</v>
      </c>
      <c r="F5319" s="2">
        <v>47.1135</v>
      </c>
    </row>
    <row r="5320" ht="18.0" customHeight="1">
      <c r="A5320" s="4" t="s">
        <v>10745</v>
      </c>
      <c r="B5320" s="4" t="s">
        <v>10746</v>
      </c>
      <c r="C5320" s="3"/>
      <c r="D5320" s="2" t="s">
        <v>7792</v>
      </c>
      <c r="E5320" s="5">
        <v>0.52063492063492</v>
      </c>
      <c r="F5320" s="2">
        <v>47.1135</v>
      </c>
    </row>
    <row r="5321" ht="18.0" customHeight="1">
      <c r="A5321" s="4" t="s">
        <v>10747</v>
      </c>
      <c r="B5321" s="4" t="s">
        <v>10748</v>
      </c>
      <c r="C5321" s="3"/>
      <c r="D5321" s="2" t="s">
        <v>7792</v>
      </c>
      <c r="E5321" s="5">
        <v>0.52063492063492</v>
      </c>
      <c r="F5321" s="2">
        <v>47.1135</v>
      </c>
    </row>
    <row r="5322" ht="18.0" customHeight="1">
      <c r="A5322" s="4" t="s">
        <v>10749</v>
      </c>
      <c r="B5322" s="4" t="s">
        <v>10750</v>
      </c>
      <c r="C5322" s="3"/>
      <c r="D5322" s="2" t="s">
        <v>7792</v>
      </c>
      <c r="E5322" s="5">
        <v>0.52063492063492</v>
      </c>
      <c r="F5322" s="2">
        <v>47.1135</v>
      </c>
    </row>
    <row r="5323" ht="18.0" customHeight="1">
      <c r="A5323" s="4" t="s">
        <v>10751</v>
      </c>
      <c r="B5323" s="4" t="s">
        <v>10752</v>
      </c>
      <c r="C5323" s="3"/>
      <c r="D5323" s="2" t="s">
        <v>7792</v>
      </c>
      <c r="E5323" s="5">
        <v>0.52063492063492</v>
      </c>
      <c r="F5323" s="2">
        <v>47.1135</v>
      </c>
    </row>
    <row r="5324" ht="18.0" customHeight="1">
      <c r="A5324" s="4" t="s">
        <v>10753</v>
      </c>
      <c r="B5324" s="4" t="s">
        <v>10754</v>
      </c>
      <c r="C5324" s="3"/>
      <c r="D5324" s="2" t="s">
        <v>7792</v>
      </c>
      <c r="E5324" s="5">
        <v>0.52063492063492</v>
      </c>
      <c r="F5324" s="2">
        <v>47.1135</v>
      </c>
    </row>
    <row r="5325" ht="18.0" customHeight="1">
      <c r="A5325" s="4" t="s">
        <v>10755</v>
      </c>
      <c r="B5325" s="4" t="s">
        <v>10756</v>
      </c>
      <c r="C5325" s="3"/>
      <c r="D5325" s="2" t="s">
        <v>7792</v>
      </c>
      <c r="E5325" s="5">
        <v>0.52063492063492</v>
      </c>
      <c r="F5325" s="2">
        <v>47.1135</v>
      </c>
    </row>
    <row r="5326" ht="18.0" customHeight="1">
      <c r="A5326" s="4" t="s">
        <v>10757</v>
      </c>
      <c r="B5326" s="4" t="s">
        <v>10758</v>
      </c>
      <c r="C5326" s="3"/>
      <c r="D5326" s="2" t="s">
        <v>7792</v>
      </c>
      <c r="E5326" s="5">
        <v>0.52063492063492</v>
      </c>
      <c r="F5326" s="2">
        <v>47.1135</v>
      </c>
    </row>
    <row r="5327" ht="18.0" customHeight="1">
      <c r="A5327" s="4" t="s">
        <v>10759</v>
      </c>
      <c r="B5327" s="4" t="s">
        <v>10760</v>
      </c>
      <c r="C5327" s="3"/>
      <c r="D5327" s="2" t="s">
        <v>7792</v>
      </c>
      <c r="E5327" s="5">
        <v>0.52063492063492</v>
      </c>
      <c r="F5327" s="2">
        <v>47.1135</v>
      </c>
    </row>
    <row r="5328" ht="18.0" customHeight="1">
      <c r="A5328" s="4" t="s">
        <v>10761</v>
      </c>
      <c r="B5328" s="4" t="s">
        <v>10762</v>
      </c>
      <c r="C5328" s="3"/>
      <c r="D5328" s="2" t="s">
        <v>7792</v>
      </c>
      <c r="E5328" s="5">
        <v>0.52063492063492</v>
      </c>
      <c r="F5328" s="2">
        <v>47.1135</v>
      </c>
    </row>
    <row r="5329" ht="18.0" customHeight="1">
      <c r="A5329" s="4" t="s">
        <v>10763</v>
      </c>
      <c r="B5329" s="4" t="s">
        <v>10764</v>
      </c>
      <c r="C5329" s="3"/>
      <c r="D5329" s="2" t="s">
        <v>7792</v>
      </c>
      <c r="E5329" s="5">
        <v>0.52063492063492</v>
      </c>
      <c r="F5329" s="2">
        <v>47.1135</v>
      </c>
    </row>
    <row r="5330" ht="18.0" customHeight="1">
      <c r="A5330" s="4" t="s">
        <v>10765</v>
      </c>
      <c r="B5330" s="4" t="s">
        <v>10766</v>
      </c>
      <c r="C5330" s="3"/>
      <c r="D5330" s="2" t="s">
        <v>7792</v>
      </c>
      <c r="E5330" s="5">
        <v>0.52063492063492</v>
      </c>
      <c r="F5330" s="2">
        <v>47.1135</v>
      </c>
    </row>
    <row r="5331" ht="18.0" customHeight="1">
      <c r="A5331" s="4" t="s">
        <v>10767</v>
      </c>
      <c r="B5331" s="4" t="s">
        <v>10768</v>
      </c>
      <c r="C5331" s="3"/>
      <c r="D5331" s="2" t="s">
        <v>7792</v>
      </c>
      <c r="E5331" s="5">
        <v>0.52063492063492</v>
      </c>
      <c r="F5331" s="2">
        <v>47.1135</v>
      </c>
    </row>
    <row r="5332" ht="18.0" customHeight="1">
      <c r="A5332" s="4" t="s">
        <v>10769</v>
      </c>
      <c r="B5332" s="4" t="s">
        <v>10770</v>
      </c>
      <c r="C5332" s="3"/>
      <c r="D5332" s="2" t="s">
        <v>7792</v>
      </c>
      <c r="E5332" s="5">
        <v>0.52063492063492</v>
      </c>
      <c r="F5332" s="2">
        <v>47.1135</v>
      </c>
    </row>
    <row r="5333" ht="18.0" customHeight="1">
      <c r="A5333" s="4" t="s">
        <v>10771</v>
      </c>
      <c r="B5333" s="4" t="s">
        <v>10772</v>
      </c>
      <c r="C5333" s="3"/>
      <c r="D5333" s="2" t="s">
        <v>7792</v>
      </c>
      <c r="E5333" s="5">
        <v>0.52063492063492</v>
      </c>
      <c r="F5333" s="2">
        <v>47.1135</v>
      </c>
    </row>
    <row r="5334" ht="18.0" customHeight="1">
      <c r="A5334" s="4" t="s">
        <v>10773</v>
      </c>
      <c r="B5334" s="4" t="s">
        <v>10774</v>
      </c>
      <c r="C5334" s="3"/>
      <c r="D5334" s="2" t="s">
        <v>7792</v>
      </c>
      <c r="E5334" s="5">
        <v>0.52063492063492</v>
      </c>
      <c r="F5334" s="2">
        <v>47.1135</v>
      </c>
    </row>
    <row r="5335" ht="18.0" customHeight="1">
      <c r="A5335" s="4" t="s">
        <v>10775</v>
      </c>
      <c r="B5335" s="4" t="s">
        <v>10776</v>
      </c>
      <c r="C5335" s="3"/>
      <c r="D5335" s="2" t="s">
        <v>7792</v>
      </c>
      <c r="E5335" s="5">
        <v>0.52063492063492</v>
      </c>
      <c r="F5335" s="2">
        <v>47.1135</v>
      </c>
    </row>
    <row r="5336" ht="18.0" customHeight="1">
      <c r="A5336" s="4" t="s">
        <v>10777</v>
      </c>
      <c r="B5336" s="4" t="s">
        <v>10778</v>
      </c>
      <c r="C5336" s="3"/>
      <c r="D5336" s="2" t="s">
        <v>7792</v>
      </c>
      <c r="E5336" s="5">
        <v>0.52063492063492</v>
      </c>
      <c r="F5336" s="2">
        <v>47.1135</v>
      </c>
    </row>
    <row r="5337" ht="18.0" customHeight="1">
      <c r="A5337" s="4" t="s">
        <v>10779</v>
      </c>
      <c r="B5337" s="4" t="s">
        <v>10780</v>
      </c>
      <c r="C5337" s="3"/>
      <c r="D5337" s="2" t="s">
        <v>7792</v>
      </c>
      <c r="E5337" s="5">
        <v>0.52063492063492</v>
      </c>
      <c r="F5337" s="2">
        <v>47.1135</v>
      </c>
    </row>
    <row r="5338" ht="18.0" customHeight="1">
      <c r="A5338" s="4" t="s">
        <v>10781</v>
      </c>
      <c r="B5338" s="4" t="s">
        <v>10782</v>
      </c>
      <c r="C5338" s="3"/>
      <c r="D5338" s="2" t="s">
        <v>7792</v>
      </c>
      <c r="E5338" s="5">
        <v>0.52063492063492</v>
      </c>
      <c r="F5338" s="2">
        <v>47.1135</v>
      </c>
    </row>
    <row r="5339" ht="18.0" customHeight="1">
      <c r="A5339" s="4" t="s">
        <v>10783</v>
      </c>
      <c r="B5339" s="4" t="s">
        <v>10784</v>
      </c>
      <c r="C5339" s="3"/>
      <c r="D5339" s="2" t="s">
        <v>7792</v>
      </c>
      <c r="E5339" s="5">
        <v>0.52063492063492</v>
      </c>
      <c r="F5339" s="2">
        <v>47.1135</v>
      </c>
    </row>
    <row r="5340" ht="18.0" customHeight="1">
      <c r="A5340" s="4" t="s">
        <v>10785</v>
      </c>
      <c r="B5340" s="4" t="s">
        <v>10786</v>
      </c>
      <c r="C5340" s="3"/>
      <c r="D5340" s="2" t="s">
        <v>7792</v>
      </c>
      <c r="E5340" s="5">
        <v>0.52063492063492</v>
      </c>
      <c r="F5340" s="2">
        <v>47.1135</v>
      </c>
    </row>
    <row r="5341" ht="18.0" customHeight="1">
      <c r="A5341" s="4" t="s">
        <v>10787</v>
      </c>
      <c r="B5341" s="4" t="s">
        <v>10788</v>
      </c>
      <c r="C5341" s="3"/>
      <c r="D5341" s="2" t="s">
        <v>7792</v>
      </c>
      <c r="E5341" s="5">
        <v>0.52063492063492</v>
      </c>
      <c r="F5341" s="2">
        <v>47.1135</v>
      </c>
    </row>
    <row r="5342" ht="18.0" customHeight="1">
      <c r="A5342" s="4" t="s">
        <v>10789</v>
      </c>
      <c r="B5342" s="4" t="s">
        <v>10790</v>
      </c>
      <c r="C5342" s="3"/>
      <c r="D5342" s="2" t="s">
        <v>7792</v>
      </c>
      <c r="E5342" s="5">
        <v>0.52063492063492</v>
      </c>
      <c r="F5342" s="2">
        <v>47.1135</v>
      </c>
    </row>
    <row r="5343" ht="18.0" customHeight="1">
      <c r="A5343" s="4" t="s">
        <v>10791</v>
      </c>
      <c r="B5343" s="4" t="s">
        <v>10792</v>
      </c>
      <c r="C5343" s="3"/>
      <c r="D5343" s="2" t="s">
        <v>7792</v>
      </c>
      <c r="E5343" s="5">
        <v>0.52063492063492</v>
      </c>
      <c r="F5343" s="2">
        <v>47.1135</v>
      </c>
    </row>
    <row r="5344" ht="18.0" customHeight="1">
      <c r="A5344" s="4" t="s">
        <v>10793</v>
      </c>
      <c r="B5344" s="4" t="s">
        <v>10794</v>
      </c>
      <c r="C5344" s="3"/>
      <c r="D5344" s="2" t="s">
        <v>7792</v>
      </c>
      <c r="E5344" s="5">
        <v>0.52063492063492</v>
      </c>
      <c r="F5344" s="2">
        <v>47.1135</v>
      </c>
    </row>
    <row r="5345" ht="18.0" customHeight="1">
      <c r="A5345" s="4" t="s">
        <v>10795</v>
      </c>
      <c r="B5345" s="4" t="s">
        <v>10796</v>
      </c>
      <c r="C5345" s="3"/>
      <c r="D5345" s="2" t="s">
        <v>7792</v>
      </c>
      <c r="E5345" s="5">
        <v>0.52063492063492</v>
      </c>
      <c r="F5345" s="2">
        <v>47.1135</v>
      </c>
    </row>
    <row r="5346" ht="18.0" customHeight="1">
      <c r="A5346" s="4" t="s">
        <v>10797</v>
      </c>
      <c r="B5346" s="4" t="s">
        <v>10798</v>
      </c>
      <c r="C5346" s="3"/>
      <c r="D5346" s="2" t="s">
        <v>7792</v>
      </c>
      <c r="E5346" s="5">
        <v>0.52063492063492</v>
      </c>
      <c r="F5346" s="2">
        <v>47.1135</v>
      </c>
    </row>
    <row r="5347" ht="18.0" customHeight="1">
      <c r="A5347" s="4" t="s">
        <v>10799</v>
      </c>
      <c r="B5347" s="4" t="s">
        <v>10800</v>
      </c>
      <c r="C5347" s="3"/>
      <c r="D5347" s="2" t="s">
        <v>7792</v>
      </c>
      <c r="E5347" s="5">
        <v>0.52063492063492</v>
      </c>
      <c r="F5347" s="2">
        <v>47.1135</v>
      </c>
    </row>
    <row r="5348" ht="18.0" customHeight="1">
      <c r="A5348" s="4" t="s">
        <v>10801</v>
      </c>
      <c r="B5348" s="4" t="s">
        <v>10802</v>
      </c>
      <c r="C5348" s="3"/>
      <c r="D5348" s="2" t="s">
        <v>7792</v>
      </c>
      <c r="E5348" s="5">
        <v>0.52063492063492</v>
      </c>
      <c r="F5348" s="2">
        <v>47.1135</v>
      </c>
    </row>
    <row r="5349" ht="18.0" customHeight="1">
      <c r="A5349" s="4" t="s">
        <v>10803</v>
      </c>
      <c r="B5349" s="4" t="s">
        <v>10804</v>
      </c>
      <c r="C5349" s="3"/>
      <c r="D5349" s="2" t="s">
        <v>7792</v>
      </c>
      <c r="E5349" s="5">
        <v>0.52063492063492</v>
      </c>
      <c r="F5349" s="2">
        <v>47.1135</v>
      </c>
    </row>
    <row r="5350" ht="18.0" customHeight="1">
      <c r="A5350" s="4" t="s">
        <v>10805</v>
      </c>
      <c r="B5350" s="4" t="s">
        <v>10806</v>
      </c>
      <c r="C5350" s="3"/>
      <c r="D5350" s="2" t="s">
        <v>7792</v>
      </c>
      <c r="E5350" s="5">
        <v>0.52063492063492</v>
      </c>
      <c r="F5350" s="2">
        <v>47.1135</v>
      </c>
    </row>
    <row r="5351" ht="18.0" customHeight="1">
      <c r="A5351" s="4" t="s">
        <v>10807</v>
      </c>
      <c r="B5351" s="4" t="s">
        <v>10808</v>
      </c>
      <c r="C5351" s="3"/>
      <c r="D5351" s="2" t="s">
        <v>7792</v>
      </c>
      <c r="E5351" s="5">
        <v>0.52063492063492</v>
      </c>
      <c r="F5351" s="2">
        <v>47.1135</v>
      </c>
    </row>
    <row r="5352" ht="18.0" customHeight="1">
      <c r="A5352" s="4" t="s">
        <v>10809</v>
      </c>
      <c r="B5352" s="4" t="s">
        <v>10810</v>
      </c>
      <c r="C5352" s="3"/>
      <c r="D5352" s="2" t="s">
        <v>7792</v>
      </c>
      <c r="E5352" s="5">
        <v>0.52063492063492</v>
      </c>
      <c r="F5352" s="2">
        <v>47.1135</v>
      </c>
    </row>
    <row r="5353" ht="18.0" customHeight="1">
      <c r="A5353" s="4" t="s">
        <v>10811</v>
      </c>
      <c r="B5353" s="4" t="s">
        <v>10812</v>
      </c>
      <c r="C5353" s="3"/>
      <c r="D5353" s="2" t="s">
        <v>7792</v>
      </c>
      <c r="E5353" s="5">
        <v>0.52063492063492</v>
      </c>
      <c r="F5353" s="2">
        <v>47.1135</v>
      </c>
    </row>
    <row r="5354" ht="18.0" customHeight="1">
      <c r="A5354" s="4" t="s">
        <v>10813</v>
      </c>
      <c r="B5354" s="4" t="s">
        <v>10814</v>
      </c>
      <c r="C5354" s="3"/>
      <c r="D5354" s="2" t="s">
        <v>7792</v>
      </c>
      <c r="E5354" s="5">
        <v>0.52063492063492</v>
      </c>
      <c r="F5354" s="2">
        <v>47.1135</v>
      </c>
    </row>
    <row r="5355" ht="18.0" customHeight="1">
      <c r="A5355" s="4" t="s">
        <v>10815</v>
      </c>
      <c r="B5355" s="4" t="s">
        <v>10816</v>
      </c>
      <c r="C5355" s="3"/>
      <c r="D5355" s="2" t="s">
        <v>7792</v>
      </c>
      <c r="E5355" s="5">
        <v>0.52063492063492</v>
      </c>
      <c r="F5355" s="2">
        <v>47.1135</v>
      </c>
    </row>
    <row r="5356" ht="18.0" customHeight="1">
      <c r="A5356" s="4" t="s">
        <v>10817</v>
      </c>
      <c r="B5356" s="4" t="s">
        <v>10818</v>
      </c>
      <c r="C5356" s="3"/>
      <c r="D5356" s="2" t="s">
        <v>7792</v>
      </c>
      <c r="E5356" s="5">
        <v>0.52063492063492</v>
      </c>
      <c r="F5356" s="2">
        <v>47.1135</v>
      </c>
    </row>
    <row r="5357" ht="18.0" customHeight="1">
      <c r="A5357" s="4" t="s">
        <v>10819</v>
      </c>
      <c r="B5357" s="4" t="s">
        <v>10820</v>
      </c>
      <c r="C5357" s="3"/>
      <c r="D5357" s="2" t="s">
        <v>7792</v>
      </c>
      <c r="E5357" s="5">
        <v>0.52063492063492</v>
      </c>
      <c r="F5357" s="2">
        <v>47.1135</v>
      </c>
    </row>
    <row r="5358" ht="18.0" customHeight="1">
      <c r="A5358" s="4" t="s">
        <v>10821</v>
      </c>
      <c r="B5358" s="4" t="s">
        <v>10822</v>
      </c>
      <c r="C5358" s="3"/>
      <c r="D5358" s="2" t="s">
        <v>7792</v>
      </c>
      <c r="E5358" s="5">
        <v>0.52063492063492</v>
      </c>
      <c r="F5358" s="2">
        <v>47.1135</v>
      </c>
    </row>
    <row r="5359" ht="18.0" customHeight="1">
      <c r="A5359" s="4" t="s">
        <v>10823</v>
      </c>
      <c r="B5359" s="4" t="s">
        <v>10824</v>
      </c>
      <c r="C5359" s="3"/>
      <c r="D5359" s="2" t="s">
        <v>7792</v>
      </c>
      <c r="E5359" s="5">
        <v>0.52063492063492</v>
      </c>
      <c r="F5359" s="2">
        <v>47.1135</v>
      </c>
    </row>
    <row r="5360" ht="18.0" customHeight="1">
      <c r="A5360" s="4" t="s">
        <v>10825</v>
      </c>
      <c r="B5360" s="4" t="s">
        <v>10826</v>
      </c>
      <c r="C5360" s="3"/>
      <c r="D5360" s="2" t="s">
        <v>7792</v>
      </c>
      <c r="E5360" s="5">
        <v>0.52063492063492</v>
      </c>
      <c r="F5360" s="2">
        <v>47.1135</v>
      </c>
    </row>
    <row r="5361" ht="18.0" customHeight="1">
      <c r="A5361" s="4" t="s">
        <v>10827</v>
      </c>
      <c r="B5361" s="4" t="s">
        <v>10828</v>
      </c>
      <c r="C5361" s="3"/>
      <c r="D5361" s="2" t="s">
        <v>7792</v>
      </c>
      <c r="E5361" s="5">
        <v>0.52063492063492</v>
      </c>
      <c r="F5361" s="2">
        <v>47.1135</v>
      </c>
    </row>
    <row r="5362" ht="18.0" customHeight="1">
      <c r="A5362" s="4" t="s">
        <v>10829</v>
      </c>
      <c r="B5362" s="4" t="s">
        <v>10830</v>
      </c>
      <c r="C5362" s="3"/>
      <c r="D5362" s="2" t="s">
        <v>7792</v>
      </c>
      <c r="E5362" s="5">
        <v>0.52063492063492</v>
      </c>
      <c r="F5362" s="2">
        <v>47.1135</v>
      </c>
    </row>
    <row r="5363" ht="18.0" customHeight="1">
      <c r="A5363" s="4" t="s">
        <v>10831</v>
      </c>
      <c r="B5363" s="4" t="s">
        <v>10832</v>
      </c>
      <c r="C5363" s="3"/>
      <c r="D5363" s="2" t="s">
        <v>7792</v>
      </c>
      <c r="E5363" s="5">
        <v>0.52063492063492</v>
      </c>
      <c r="F5363" s="2">
        <v>47.1135</v>
      </c>
    </row>
    <row r="5364" ht="18.0" customHeight="1">
      <c r="A5364" s="4" t="s">
        <v>10833</v>
      </c>
      <c r="B5364" s="4" t="s">
        <v>10834</v>
      </c>
      <c r="C5364" s="3"/>
      <c r="D5364" s="2" t="s">
        <v>7792</v>
      </c>
      <c r="E5364" s="5">
        <v>0.52063492063492</v>
      </c>
      <c r="F5364" s="2">
        <v>47.1135</v>
      </c>
    </row>
    <row r="5365" ht="18.0" customHeight="1">
      <c r="A5365" s="4" t="s">
        <v>10835</v>
      </c>
      <c r="B5365" s="4" t="s">
        <v>10836</v>
      </c>
      <c r="C5365" s="3"/>
      <c r="D5365" s="2" t="s">
        <v>7792</v>
      </c>
      <c r="E5365" s="5">
        <v>0.52063492063492</v>
      </c>
      <c r="F5365" s="2">
        <v>47.1135</v>
      </c>
    </row>
    <row r="5366" ht="18.0" customHeight="1">
      <c r="A5366" s="4" t="s">
        <v>10837</v>
      </c>
      <c r="B5366" s="4" t="s">
        <v>10838</v>
      </c>
      <c r="C5366" s="3"/>
      <c r="D5366" s="2" t="s">
        <v>7792</v>
      </c>
      <c r="E5366" s="5">
        <v>0.52063492063492</v>
      </c>
      <c r="F5366" s="2">
        <v>47.1135</v>
      </c>
    </row>
    <row r="5367" ht="18.0" customHeight="1">
      <c r="A5367" s="4" t="s">
        <v>10839</v>
      </c>
      <c r="B5367" s="4" t="s">
        <v>10840</v>
      </c>
      <c r="C5367" s="3"/>
      <c r="D5367" s="2" t="s">
        <v>7792</v>
      </c>
      <c r="E5367" s="5">
        <v>0.52063492063492</v>
      </c>
      <c r="F5367" s="2">
        <v>47.1135</v>
      </c>
    </row>
    <row r="5368" ht="18.0" customHeight="1">
      <c r="A5368" s="4" t="s">
        <v>10841</v>
      </c>
      <c r="B5368" s="4" t="s">
        <v>10842</v>
      </c>
      <c r="C5368" s="3"/>
      <c r="D5368" s="2" t="s">
        <v>7792</v>
      </c>
      <c r="E5368" s="5">
        <v>0.52063492063492</v>
      </c>
      <c r="F5368" s="2">
        <v>47.1135</v>
      </c>
    </row>
    <row r="5369" ht="18.0" customHeight="1">
      <c r="A5369" s="4" t="s">
        <v>10843</v>
      </c>
      <c r="B5369" s="4" t="s">
        <v>10844</v>
      </c>
      <c r="C5369" s="3"/>
      <c r="D5369" s="2" t="s">
        <v>7792</v>
      </c>
      <c r="E5369" s="5">
        <v>0.52063492063492</v>
      </c>
      <c r="F5369" s="2">
        <v>47.1135</v>
      </c>
    </row>
    <row r="5370" ht="18.0" customHeight="1">
      <c r="A5370" s="4" t="s">
        <v>10845</v>
      </c>
      <c r="B5370" s="4" t="s">
        <v>10846</v>
      </c>
      <c r="C5370" s="3"/>
      <c r="D5370" s="2" t="s">
        <v>7792</v>
      </c>
      <c r="E5370" s="5">
        <v>0.52063492063492</v>
      </c>
      <c r="F5370" s="2">
        <v>47.1135</v>
      </c>
    </row>
    <row r="5371" ht="18.0" customHeight="1">
      <c r="A5371" s="4" t="s">
        <v>10847</v>
      </c>
      <c r="B5371" s="4" t="s">
        <v>10848</v>
      </c>
      <c r="C5371" s="3"/>
      <c r="D5371" s="2" t="s">
        <v>7792</v>
      </c>
      <c r="E5371" s="5">
        <v>0.52063492063492</v>
      </c>
      <c r="F5371" s="2">
        <v>47.1135</v>
      </c>
    </row>
    <row r="5372" ht="18.0" customHeight="1">
      <c r="A5372" s="4" t="s">
        <v>10849</v>
      </c>
      <c r="B5372" s="4" t="s">
        <v>10850</v>
      </c>
      <c r="C5372" s="3"/>
      <c r="D5372" s="2" t="s">
        <v>7792</v>
      </c>
      <c r="E5372" s="5">
        <v>0.52063492063492</v>
      </c>
      <c r="F5372" s="2">
        <v>47.1135</v>
      </c>
    </row>
    <row r="5373" ht="18.0" customHeight="1">
      <c r="A5373" s="4" t="s">
        <v>10851</v>
      </c>
      <c r="B5373" s="4" t="s">
        <v>10852</v>
      </c>
      <c r="C5373" s="3"/>
      <c r="D5373" s="2" t="s">
        <v>7792</v>
      </c>
      <c r="E5373" s="5">
        <v>0.52063492063492</v>
      </c>
      <c r="F5373" s="2">
        <v>47.1135</v>
      </c>
    </row>
    <row r="5374" ht="18.0" customHeight="1">
      <c r="A5374" s="4" t="s">
        <v>10853</v>
      </c>
      <c r="B5374" s="4" t="s">
        <v>10854</v>
      </c>
      <c r="C5374" s="3"/>
      <c r="D5374" s="2" t="s">
        <v>7792</v>
      </c>
      <c r="E5374" s="5">
        <v>0.52063492063492</v>
      </c>
      <c r="F5374" s="2">
        <v>47.1135</v>
      </c>
    </row>
    <row r="5375" ht="18.0" customHeight="1">
      <c r="A5375" s="4" t="s">
        <v>10855</v>
      </c>
      <c r="B5375" s="4" t="s">
        <v>10856</v>
      </c>
      <c r="C5375" s="3"/>
      <c r="D5375" s="2" t="s">
        <v>7792</v>
      </c>
      <c r="E5375" s="5">
        <v>0.52063492063492</v>
      </c>
      <c r="F5375" s="2">
        <v>47.1135</v>
      </c>
    </row>
    <row r="5376" ht="18.0" customHeight="1">
      <c r="A5376" s="4" t="s">
        <v>10857</v>
      </c>
      <c r="B5376" s="4" t="s">
        <v>10858</v>
      </c>
      <c r="C5376" s="3"/>
      <c r="D5376" s="2" t="s">
        <v>7792</v>
      </c>
      <c r="E5376" s="5">
        <v>0.52063492063492</v>
      </c>
      <c r="F5376" s="2">
        <v>47.1135</v>
      </c>
    </row>
    <row r="5377" ht="18.0" customHeight="1">
      <c r="A5377" s="4" t="s">
        <v>10859</v>
      </c>
      <c r="B5377" s="4" t="s">
        <v>10860</v>
      </c>
      <c r="C5377" s="3"/>
      <c r="D5377" s="2" t="s">
        <v>7792</v>
      </c>
      <c r="E5377" s="5">
        <v>0.52063492063492</v>
      </c>
      <c r="F5377" s="2">
        <v>47.1135</v>
      </c>
    </row>
    <row r="5378" ht="18.0" customHeight="1">
      <c r="A5378" s="4" t="s">
        <v>10861</v>
      </c>
      <c r="B5378" s="4" t="s">
        <v>10862</v>
      </c>
      <c r="C5378" s="3"/>
      <c r="D5378" s="2" t="s">
        <v>7792</v>
      </c>
      <c r="E5378" s="5">
        <v>0.52063492063492</v>
      </c>
      <c r="F5378" s="2">
        <v>47.1135</v>
      </c>
    </row>
    <row r="5379" ht="18.0" customHeight="1">
      <c r="A5379" s="4" t="s">
        <v>10863</v>
      </c>
      <c r="B5379" s="4" t="s">
        <v>10864</v>
      </c>
      <c r="C5379" s="3"/>
      <c r="D5379" s="2" t="s">
        <v>7792</v>
      </c>
      <c r="E5379" s="5">
        <v>0.52063492063492</v>
      </c>
      <c r="F5379" s="2">
        <v>47.1135</v>
      </c>
    </row>
    <row r="5380" ht="18.0" customHeight="1">
      <c r="A5380" s="4" t="s">
        <v>10865</v>
      </c>
      <c r="B5380" s="4" t="s">
        <v>10866</v>
      </c>
      <c r="C5380" s="3"/>
      <c r="D5380" s="2" t="s">
        <v>7792</v>
      </c>
      <c r="E5380" s="5">
        <v>0.52063492063492</v>
      </c>
      <c r="F5380" s="2">
        <v>47.1135</v>
      </c>
    </row>
    <row r="5381" ht="18.0" customHeight="1">
      <c r="A5381" s="4" t="s">
        <v>10867</v>
      </c>
      <c r="B5381" s="4" t="s">
        <v>10868</v>
      </c>
      <c r="C5381" s="3"/>
      <c r="D5381" s="2" t="s">
        <v>7792</v>
      </c>
      <c r="E5381" s="5">
        <v>0.52063492063492</v>
      </c>
      <c r="F5381" s="2">
        <v>47.1135</v>
      </c>
    </row>
    <row r="5382" ht="18.0" customHeight="1">
      <c r="A5382" s="4" t="s">
        <v>10869</v>
      </c>
      <c r="B5382" s="4" t="s">
        <v>10870</v>
      </c>
      <c r="C5382" s="3"/>
      <c r="D5382" s="2" t="s">
        <v>7792</v>
      </c>
      <c r="E5382" s="5">
        <v>0.52063492063492</v>
      </c>
      <c r="F5382" s="2">
        <v>47.1135</v>
      </c>
    </row>
    <row r="5383" ht="18.0" customHeight="1">
      <c r="A5383" s="4" t="s">
        <v>10871</v>
      </c>
      <c r="B5383" s="4" t="s">
        <v>10872</v>
      </c>
      <c r="C5383" s="3"/>
      <c r="D5383" s="2" t="s">
        <v>7792</v>
      </c>
      <c r="E5383" s="5">
        <v>0.52063492063492</v>
      </c>
      <c r="F5383" s="2">
        <v>47.1135</v>
      </c>
    </row>
    <row r="5384" ht="18.0" customHeight="1">
      <c r="A5384" s="4" t="s">
        <v>10873</v>
      </c>
      <c r="B5384" s="4" t="s">
        <v>10874</v>
      </c>
      <c r="C5384" s="3"/>
      <c r="D5384" s="2" t="s">
        <v>7792</v>
      </c>
      <c r="E5384" s="5">
        <v>0.52063492063492</v>
      </c>
      <c r="F5384" s="2">
        <v>47.1135</v>
      </c>
    </row>
    <row r="5385" ht="18.0" customHeight="1">
      <c r="A5385" s="4" t="s">
        <v>10875</v>
      </c>
      <c r="B5385" s="4" t="s">
        <v>10876</v>
      </c>
      <c r="C5385" s="3"/>
      <c r="D5385" s="2" t="s">
        <v>7792</v>
      </c>
      <c r="E5385" s="5">
        <v>0.52063492063492</v>
      </c>
      <c r="F5385" s="2">
        <v>47.1135</v>
      </c>
    </row>
    <row r="5386" ht="18.0" customHeight="1">
      <c r="A5386" s="4" t="s">
        <v>10877</v>
      </c>
      <c r="B5386" s="4" t="s">
        <v>10878</v>
      </c>
      <c r="C5386" s="3"/>
      <c r="D5386" s="2" t="s">
        <v>7792</v>
      </c>
      <c r="E5386" s="5">
        <v>0.52063492063492</v>
      </c>
      <c r="F5386" s="2">
        <v>47.1135</v>
      </c>
    </row>
    <row r="5387" ht="18.0" customHeight="1">
      <c r="A5387" s="4" t="s">
        <v>10879</v>
      </c>
      <c r="B5387" s="4" t="s">
        <v>10880</v>
      </c>
      <c r="C5387" s="3"/>
      <c r="D5387" s="2" t="s">
        <v>7792</v>
      </c>
      <c r="E5387" s="5">
        <v>0.52063492063492</v>
      </c>
      <c r="F5387" s="2">
        <v>47.1135</v>
      </c>
    </row>
    <row r="5388" ht="18.0" customHeight="1">
      <c r="A5388" s="4" t="s">
        <v>10881</v>
      </c>
      <c r="B5388" s="4" t="s">
        <v>10882</v>
      </c>
      <c r="C5388" s="3"/>
      <c r="D5388" s="2" t="s">
        <v>7792</v>
      </c>
      <c r="E5388" s="5">
        <v>0.52063492063492</v>
      </c>
      <c r="F5388" s="2">
        <v>47.1135</v>
      </c>
    </row>
    <row r="5389" ht="18.0" customHeight="1">
      <c r="A5389" s="4" t="s">
        <v>10883</v>
      </c>
      <c r="B5389" s="4" t="s">
        <v>10884</v>
      </c>
      <c r="C5389" s="3"/>
      <c r="D5389" s="2" t="s">
        <v>7792</v>
      </c>
      <c r="E5389" s="5">
        <v>0.52063492063492</v>
      </c>
      <c r="F5389" s="2">
        <v>47.1135</v>
      </c>
    </row>
    <row r="5390" ht="18.0" customHeight="1">
      <c r="A5390" s="4" t="s">
        <v>10885</v>
      </c>
      <c r="B5390" s="4" t="s">
        <v>10886</v>
      </c>
      <c r="C5390" s="3"/>
      <c r="D5390" s="2" t="s">
        <v>7792</v>
      </c>
      <c r="E5390" s="5">
        <v>0.52063492063492</v>
      </c>
      <c r="F5390" s="2">
        <v>47.1135</v>
      </c>
    </row>
    <row r="5391" ht="18.0" customHeight="1">
      <c r="A5391" s="4" t="s">
        <v>10887</v>
      </c>
      <c r="B5391" s="4" t="s">
        <v>10888</v>
      </c>
      <c r="C5391" s="3"/>
      <c r="D5391" s="2" t="s">
        <v>7792</v>
      </c>
      <c r="E5391" s="5">
        <v>0.52063492063492</v>
      </c>
      <c r="F5391" s="2">
        <v>47.1135</v>
      </c>
    </row>
    <row r="5392" ht="18.0" customHeight="1">
      <c r="A5392" s="4" t="s">
        <v>10889</v>
      </c>
      <c r="B5392" s="4" t="s">
        <v>10890</v>
      </c>
      <c r="C5392" s="3"/>
      <c r="D5392" s="2" t="s">
        <v>7792</v>
      </c>
      <c r="E5392" s="5">
        <v>0.52063492063492</v>
      </c>
      <c r="F5392" s="2">
        <v>47.1135</v>
      </c>
    </row>
    <row r="5393" ht="18.0" customHeight="1">
      <c r="A5393" s="4" t="s">
        <v>10891</v>
      </c>
      <c r="B5393" s="4" t="s">
        <v>10892</v>
      </c>
      <c r="C5393" s="3"/>
      <c r="D5393" s="2" t="s">
        <v>7792</v>
      </c>
      <c r="E5393" s="5">
        <v>0.52063492063492</v>
      </c>
      <c r="F5393" s="2">
        <v>47.1135</v>
      </c>
    </row>
    <row r="5394" ht="18.0" customHeight="1">
      <c r="A5394" s="4" t="s">
        <v>10893</v>
      </c>
      <c r="B5394" s="4" t="s">
        <v>10894</v>
      </c>
      <c r="C5394" s="3"/>
      <c r="D5394" s="2" t="s">
        <v>7792</v>
      </c>
      <c r="E5394" s="5">
        <v>0.52063492063492</v>
      </c>
      <c r="F5394" s="2">
        <v>47.1135</v>
      </c>
    </row>
    <row r="5395" ht="18.0" customHeight="1">
      <c r="A5395" s="4" t="s">
        <v>10895</v>
      </c>
      <c r="B5395" s="4" t="s">
        <v>10896</v>
      </c>
      <c r="C5395" s="3"/>
      <c r="D5395" s="2" t="s">
        <v>7792</v>
      </c>
      <c r="E5395" s="5">
        <v>0.52063492063492</v>
      </c>
      <c r="F5395" s="2">
        <v>47.1135</v>
      </c>
    </row>
    <row r="5396" ht="18.0" customHeight="1">
      <c r="A5396" s="4" t="s">
        <v>10897</v>
      </c>
      <c r="B5396" s="4" t="s">
        <v>10898</v>
      </c>
      <c r="C5396" s="3"/>
      <c r="D5396" s="2" t="s">
        <v>7792</v>
      </c>
      <c r="E5396" s="5">
        <v>0.52063492063492</v>
      </c>
      <c r="F5396" s="2">
        <v>47.1135</v>
      </c>
    </row>
    <row r="5397" ht="18.0" customHeight="1">
      <c r="A5397" s="4" t="s">
        <v>10899</v>
      </c>
      <c r="B5397" s="4" t="s">
        <v>10900</v>
      </c>
      <c r="C5397" s="3"/>
      <c r="D5397" s="2" t="s">
        <v>7792</v>
      </c>
      <c r="E5397" s="5">
        <v>0.52063492063492</v>
      </c>
      <c r="F5397" s="2">
        <v>47.1135</v>
      </c>
    </row>
    <row r="5398" ht="18.0" customHeight="1">
      <c r="A5398" s="4" t="s">
        <v>10901</v>
      </c>
      <c r="B5398" s="4" t="s">
        <v>10902</v>
      </c>
      <c r="C5398" s="3"/>
      <c r="D5398" s="2" t="s">
        <v>7792</v>
      </c>
      <c r="E5398" s="5">
        <v>0.52063492063492</v>
      </c>
      <c r="F5398" s="2">
        <v>47.1135</v>
      </c>
    </row>
    <row r="5399" ht="18.0" customHeight="1">
      <c r="A5399" s="4" t="s">
        <v>10903</v>
      </c>
      <c r="B5399" s="4" t="s">
        <v>10904</v>
      </c>
      <c r="C5399" s="3"/>
      <c r="D5399" s="2" t="s">
        <v>7792</v>
      </c>
      <c r="E5399" s="5">
        <v>0.52063492063492</v>
      </c>
      <c r="F5399" s="2">
        <v>47.1135</v>
      </c>
    </row>
    <row r="5400" ht="18.0" customHeight="1">
      <c r="A5400" s="4" t="s">
        <v>10905</v>
      </c>
      <c r="B5400" s="4" t="s">
        <v>10906</v>
      </c>
      <c r="C5400" s="3"/>
      <c r="D5400" s="2" t="s">
        <v>7792</v>
      </c>
      <c r="E5400" s="5">
        <v>0.52063492063492</v>
      </c>
      <c r="F5400" s="2">
        <v>47.1135</v>
      </c>
    </row>
    <row r="5401" ht="18.0" customHeight="1">
      <c r="A5401" s="4" t="s">
        <v>10907</v>
      </c>
      <c r="B5401" s="4" t="s">
        <v>10908</v>
      </c>
      <c r="C5401" s="3"/>
      <c r="D5401" s="2" t="s">
        <v>7792</v>
      </c>
      <c r="E5401" s="5">
        <v>0.52063492063492</v>
      </c>
      <c r="F5401" s="2">
        <v>47.1135</v>
      </c>
    </row>
    <row r="5402" ht="18.0" customHeight="1">
      <c r="A5402" s="4" t="s">
        <v>10909</v>
      </c>
      <c r="B5402" s="4" t="s">
        <v>10910</v>
      </c>
      <c r="C5402" s="3"/>
      <c r="D5402" s="2" t="s">
        <v>7792</v>
      </c>
      <c r="E5402" s="5">
        <v>0.52063492063492</v>
      </c>
      <c r="F5402" s="2">
        <v>47.1135</v>
      </c>
    </row>
    <row r="5403" ht="18.0" customHeight="1">
      <c r="A5403" s="4" t="s">
        <v>10911</v>
      </c>
      <c r="B5403" s="4" t="s">
        <v>10912</v>
      </c>
      <c r="C5403" s="3"/>
      <c r="D5403" s="2" t="s">
        <v>7792</v>
      </c>
      <c r="E5403" s="5">
        <v>0.52063492063492</v>
      </c>
      <c r="F5403" s="2">
        <v>47.1135</v>
      </c>
    </row>
    <row r="5404" ht="18.0" customHeight="1">
      <c r="A5404" s="4" t="s">
        <v>10913</v>
      </c>
      <c r="B5404" s="4" t="s">
        <v>10914</v>
      </c>
      <c r="C5404" s="3"/>
      <c r="D5404" s="2" t="s">
        <v>7792</v>
      </c>
      <c r="E5404" s="5">
        <v>0.52063492063492</v>
      </c>
      <c r="F5404" s="2">
        <v>47.1135</v>
      </c>
    </row>
    <row r="5405" ht="18.0" customHeight="1">
      <c r="A5405" s="4" t="s">
        <v>10915</v>
      </c>
      <c r="B5405" s="4" t="s">
        <v>10916</v>
      </c>
      <c r="C5405" s="3"/>
      <c r="D5405" s="2" t="s">
        <v>7792</v>
      </c>
      <c r="E5405" s="5">
        <v>0.52063492063492</v>
      </c>
      <c r="F5405" s="2">
        <v>47.1135</v>
      </c>
    </row>
    <row r="5406" ht="18.0" customHeight="1">
      <c r="A5406" s="4" t="s">
        <v>10917</v>
      </c>
      <c r="B5406" s="4" t="s">
        <v>10918</v>
      </c>
      <c r="C5406" s="3"/>
      <c r="D5406" s="2" t="s">
        <v>7792</v>
      </c>
      <c r="E5406" s="5">
        <v>0.52063492063492</v>
      </c>
      <c r="F5406" s="2">
        <v>47.1135</v>
      </c>
    </row>
    <row r="5407" ht="18.0" customHeight="1">
      <c r="A5407" s="4" t="s">
        <v>10919</v>
      </c>
      <c r="B5407" s="4" t="s">
        <v>10920</v>
      </c>
      <c r="C5407" s="3"/>
      <c r="D5407" s="2" t="s">
        <v>7792</v>
      </c>
      <c r="E5407" s="5">
        <v>0.52063492063492</v>
      </c>
      <c r="F5407" s="2">
        <v>47.1135</v>
      </c>
    </row>
    <row r="5408" ht="18.0" customHeight="1">
      <c r="A5408" s="4" t="s">
        <v>10921</v>
      </c>
      <c r="B5408" s="4" t="s">
        <v>10922</v>
      </c>
      <c r="C5408" s="3"/>
      <c r="D5408" s="2" t="s">
        <v>7792</v>
      </c>
      <c r="E5408" s="5">
        <v>0.52063492063492</v>
      </c>
      <c r="F5408" s="2">
        <v>47.1135</v>
      </c>
    </row>
    <row r="5409" ht="18.0" customHeight="1">
      <c r="A5409" s="4" t="s">
        <v>10923</v>
      </c>
      <c r="B5409" s="4" t="s">
        <v>10924</v>
      </c>
      <c r="C5409" s="3"/>
      <c r="D5409" s="2" t="s">
        <v>7792</v>
      </c>
      <c r="E5409" s="5">
        <v>0.52063492063492</v>
      </c>
      <c r="F5409" s="2">
        <v>47.1135</v>
      </c>
    </row>
    <row r="5410" ht="18.0" customHeight="1">
      <c r="A5410" s="4" t="s">
        <v>10925</v>
      </c>
      <c r="B5410" s="4" t="s">
        <v>10926</v>
      </c>
      <c r="C5410" s="3"/>
      <c r="D5410" s="2" t="s">
        <v>7792</v>
      </c>
      <c r="E5410" s="5">
        <v>0.52063492063492</v>
      </c>
      <c r="F5410" s="2">
        <v>47.1135</v>
      </c>
    </row>
    <row r="5411" ht="18.0" customHeight="1">
      <c r="A5411" s="4" t="s">
        <v>10927</v>
      </c>
      <c r="B5411" s="4" t="s">
        <v>10928</v>
      </c>
      <c r="C5411" s="3"/>
      <c r="D5411" s="2" t="s">
        <v>7792</v>
      </c>
      <c r="E5411" s="5">
        <v>0.52063492063492</v>
      </c>
      <c r="F5411" s="2">
        <v>47.1135</v>
      </c>
    </row>
    <row r="5412" ht="18.0" customHeight="1">
      <c r="A5412" s="4" t="s">
        <v>10929</v>
      </c>
      <c r="B5412" s="4" t="s">
        <v>10930</v>
      </c>
      <c r="C5412" s="3"/>
      <c r="D5412" s="2" t="s">
        <v>7792</v>
      </c>
      <c r="E5412" s="5">
        <v>0.52063492063492</v>
      </c>
      <c r="F5412" s="2">
        <v>47.1135</v>
      </c>
    </row>
    <row r="5413" ht="18.0" customHeight="1">
      <c r="A5413" s="4" t="s">
        <v>10931</v>
      </c>
      <c r="B5413" s="4" t="s">
        <v>10932</v>
      </c>
      <c r="C5413" s="3"/>
      <c r="D5413" s="2" t="s">
        <v>7792</v>
      </c>
      <c r="E5413" s="5">
        <v>0.52063492063492</v>
      </c>
      <c r="F5413" s="2">
        <v>47.1135</v>
      </c>
    </row>
    <row r="5414" ht="18.0" customHeight="1">
      <c r="A5414" s="4" t="s">
        <v>10933</v>
      </c>
      <c r="B5414" s="4" t="s">
        <v>10934</v>
      </c>
      <c r="C5414" s="3"/>
      <c r="D5414" s="2" t="s">
        <v>7792</v>
      </c>
      <c r="E5414" s="5">
        <v>0.52063492063492</v>
      </c>
      <c r="F5414" s="2">
        <v>47.1135</v>
      </c>
    </row>
    <row r="5415" ht="18.0" customHeight="1">
      <c r="A5415" s="4" t="s">
        <v>10935</v>
      </c>
      <c r="B5415" s="4" t="s">
        <v>10936</v>
      </c>
      <c r="C5415" s="3"/>
      <c r="D5415" s="2" t="s">
        <v>7792</v>
      </c>
      <c r="E5415" s="5">
        <v>0.52063492063492</v>
      </c>
      <c r="F5415" s="2">
        <v>47.1135</v>
      </c>
    </row>
    <row r="5416" ht="18.0" customHeight="1">
      <c r="A5416" s="4" t="s">
        <v>10937</v>
      </c>
      <c r="B5416" s="4" t="s">
        <v>10938</v>
      </c>
      <c r="C5416" s="3"/>
      <c r="D5416" s="2" t="s">
        <v>7792</v>
      </c>
      <c r="E5416" s="5">
        <v>0.52063492063492</v>
      </c>
      <c r="F5416" s="2">
        <v>47.1135</v>
      </c>
    </row>
    <row r="5417" ht="18.0" customHeight="1">
      <c r="A5417" s="4" t="s">
        <v>10939</v>
      </c>
      <c r="B5417" s="4" t="s">
        <v>10940</v>
      </c>
      <c r="C5417" s="3"/>
      <c r="D5417" s="2" t="s">
        <v>7792</v>
      </c>
      <c r="E5417" s="5">
        <v>0.52063492063492</v>
      </c>
      <c r="F5417" s="2">
        <v>47.1135</v>
      </c>
    </row>
    <row r="5418" ht="18.0" customHeight="1">
      <c r="A5418" s="4" t="s">
        <v>10941</v>
      </c>
      <c r="B5418" s="4" t="s">
        <v>10942</v>
      </c>
      <c r="C5418" s="3"/>
      <c r="D5418" s="2" t="s">
        <v>7792</v>
      </c>
      <c r="E5418" s="5">
        <v>0.52063492063492</v>
      </c>
      <c r="F5418" s="2">
        <v>47.1135</v>
      </c>
    </row>
    <row r="5419" ht="18.0" customHeight="1">
      <c r="A5419" s="4" t="s">
        <v>10943</v>
      </c>
      <c r="B5419" s="4" t="s">
        <v>10944</v>
      </c>
      <c r="C5419" s="3"/>
      <c r="D5419" s="2" t="s">
        <v>7792</v>
      </c>
      <c r="E5419" s="5">
        <v>0.52063492063492</v>
      </c>
      <c r="F5419" s="2">
        <v>47.1135</v>
      </c>
    </row>
    <row r="5420" ht="18.0" customHeight="1">
      <c r="A5420" s="4" t="s">
        <v>10945</v>
      </c>
      <c r="B5420" s="4" t="s">
        <v>10946</v>
      </c>
      <c r="C5420" s="3"/>
      <c r="D5420" s="2" t="s">
        <v>7792</v>
      </c>
      <c r="E5420" s="5">
        <v>0.52063492063492</v>
      </c>
      <c r="F5420" s="2">
        <v>47.1135</v>
      </c>
    </row>
    <row r="5421" ht="18.0" customHeight="1">
      <c r="A5421" s="4" t="s">
        <v>10947</v>
      </c>
      <c r="B5421" s="4" t="s">
        <v>10948</v>
      </c>
      <c r="C5421" s="3"/>
      <c r="D5421" s="2" t="s">
        <v>7792</v>
      </c>
      <c r="E5421" s="5">
        <v>0.52063492063492</v>
      </c>
      <c r="F5421" s="2">
        <v>47.1135</v>
      </c>
    </row>
    <row r="5422" ht="18.0" customHeight="1">
      <c r="A5422" s="4" t="s">
        <v>10949</v>
      </c>
      <c r="B5422" s="4" t="s">
        <v>10950</v>
      </c>
      <c r="C5422" s="3"/>
      <c r="D5422" s="2" t="s">
        <v>7792</v>
      </c>
      <c r="E5422" s="5">
        <v>0.52063492063492</v>
      </c>
      <c r="F5422" s="2">
        <v>47.1135</v>
      </c>
    </row>
    <row r="5423" ht="18.0" customHeight="1">
      <c r="A5423" s="4" t="s">
        <v>10951</v>
      </c>
      <c r="B5423" s="4" t="s">
        <v>10952</v>
      </c>
      <c r="C5423" s="3"/>
      <c r="D5423" s="2" t="s">
        <v>7792</v>
      </c>
      <c r="E5423" s="5">
        <v>0.52063492063492</v>
      </c>
      <c r="F5423" s="2">
        <v>47.1135</v>
      </c>
    </row>
    <row r="5424" ht="18.0" customHeight="1">
      <c r="A5424" s="4" t="s">
        <v>10953</v>
      </c>
      <c r="B5424" s="4" t="s">
        <v>10954</v>
      </c>
      <c r="C5424" s="3"/>
      <c r="D5424" s="2" t="s">
        <v>7792</v>
      </c>
      <c r="E5424" s="5">
        <v>0.52063492063492</v>
      </c>
      <c r="F5424" s="2">
        <v>47.1135</v>
      </c>
    </row>
    <row r="5425" ht="18.0" customHeight="1">
      <c r="A5425" s="4" t="s">
        <v>10955</v>
      </c>
      <c r="B5425" s="4" t="s">
        <v>10956</v>
      </c>
      <c r="C5425" s="3"/>
      <c r="D5425" s="2" t="s">
        <v>7792</v>
      </c>
      <c r="E5425" s="5">
        <v>0.52063492063492</v>
      </c>
      <c r="F5425" s="2">
        <v>47.1135</v>
      </c>
    </row>
    <row r="5426" ht="18.0" customHeight="1">
      <c r="A5426" s="4" t="s">
        <v>10957</v>
      </c>
      <c r="B5426" s="4" t="s">
        <v>10958</v>
      </c>
      <c r="C5426" s="3"/>
      <c r="D5426" s="2" t="s">
        <v>7792</v>
      </c>
      <c r="E5426" s="5">
        <v>0.52063492063492</v>
      </c>
      <c r="F5426" s="2">
        <v>47.1135</v>
      </c>
    </row>
    <row r="5427" ht="18.0" customHeight="1">
      <c r="A5427" s="4" t="s">
        <v>10959</v>
      </c>
      <c r="B5427" s="4" t="s">
        <v>10960</v>
      </c>
      <c r="C5427" s="3"/>
      <c r="D5427" s="2" t="s">
        <v>7792</v>
      </c>
      <c r="E5427" s="5">
        <v>0.52063492063492</v>
      </c>
      <c r="F5427" s="2">
        <v>47.1135</v>
      </c>
    </row>
    <row r="5428" ht="18.0" customHeight="1">
      <c r="A5428" s="4" t="s">
        <v>10961</v>
      </c>
      <c r="B5428" s="4" t="s">
        <v>10962</v>
      </c>
      <c r="C5428" s="3"/>
      <c r="D5428" s="2" t="s">
        <v>7792</v>
      </c>
      <c r="E5428" s="5">
        <v>0.52063492063492</v>
      </c>
      <c r="F5428" s="2">
        <v>47.1135</v>
      </c>
    </row>
    <row r="5429" ht="18.0" customHeight="1">
      <c r="A5429" s="4" t="s">
        <v>10963</v>
      </c>
      <c r="B5429" s="4" t="s">
        <v>10964</v>
      </c>
      <c r="C5429" s="3"/>
      <c r="D5429" s="2" t="s">
        <v>7792</v>
      </c>
      <c r="E5429" s="5">
        <v>0.52063492063492</v>
      </c>
      <c r="F5429" s="2">
        <v>47.1135</v>
      </c>
    </row>
    <row r="5430" ht="18.0" customHeight="1">
      <c r="A5430" s="4" t="s">
        <v>10965</v>
      </c>
      <c r="B5430" s="4" t="s">
        <v>10966</v>
      </c>
      <c r="C5430" s="3"/>
      <c r="D5430" s="2" t="s">
        <v>7792</v>
      </c>
      <c r="E5430" s="5">
        <v>0.52063492063492</v>
      </c>
      <c r="F5430" s="2">
        <v>47.1135</v>
      </c>
    </row>
    <row r="5431" ht="18.0" customHeight="1">
      <c r="A5431" s="4" t="s">
        <v>10967</v>
      </c>
      <c r="B5431" s="4" t="s">
        <v>10968</v>
      </c>
      <c r="C5431" s="3"/>
      <c r="D5431" s="2" t="s">
        <v>7792</v>
      </c>
      <c r="E5431" s="5">
        <v>0.52063492063492</v>
      </c>
      <c r="F5431" s="2">
        <v>47.1135</v>
      </c>
    </row>
    <row r="5432" ht="18.0" customHeight="1">
      <c r="A5432" s="4" t="s">
        <v>10969</v>
      </c>
      <c r="B5432" s="4" t="s">
        <v>10970</v>
      </c>
      <c r="C5432" s="3"/>
      <c r="D5432" s="2" t="s">
        <v>7792</v>
      </c>
      <c r="E5432" s="5">
        <v>0.52063492063492</v>
      </c>
      <c r="F5432" s="2">
        <v>47.1135</v>
      </c>
    </row>
    <row r="5433" ht="18.0" customHeight="1">
      <c r="A5433" s="4" t="s">
        <v>10971</v>
      </c>
      <c r="B5433" s="4" t="s">
        <v>10972</v>
      </c>
      <c r="C5433" s="3"/>
      <c r="D5433" s="2" t="s">
        <v>7792</v>
      </c>
      <c r="E5433" s="5">
        <v>0.52063492063492</v>
      </c>
      <c r="F5433" s="2">
        <v>47.1135</v>
      </c>
    </row>
    <row r="5434" ht="18.0" customHeight="1">
      <c r="A5434" s="4" t="s">
        <v>10973</v>
      </c>
      <c r="B5434" s="4" t="s">
        <v>10974</v>
      </c>
      <c r="C5434" s="3"/>
      <c r="D5434" s="2" t="s">
        <v>7792</v>
      </c>
      <c r="E5434" s="5">
        <v>0.52063492063492</v>
      </c>
      <c r="F5434" s="2">
        <v>47.1135</v>
      </c>
    </row>
    <row r="5435" ht="18.0" customHeight="1">
      <c r="A5435" s="4" t="s">
        <v>10975</v>
      </c>
      <c r="B5435" s="4" t="s">
        <v>10976</v>
      </c>
      <c r="C5435" s="3"/>
      <c r="D5435" s="2" t="s">
        <v>7792</v>
      </c>
      <c r="E5435" s="5">
        <v>0.52063492063492</v>
      </c>
      <c r="F5435" s="2">
        <v>47.1135</v>
      </c>
    </row>
    <row r="5436" ht="18.0" customHeight="1">
      <c r="A5436" s="4" t="s">
        <v>10977</v>
      </c>
      <c r="B5436" s="4" t="s">
        <v>10978</v>
      </c>
      <c r="C5436" s="3"/>
      <c r="D5436" s="2" t="s">
        <v>7792</v>
      </c>
      <c r="E5436" s="5">
        <v>0.52063492063492</v>
      </c>
      <c r="F5436" s="2">
        <v>47.1135</v>
      </c>
    </row>
    <row r="5437" ht="18.0" customHeight="1">
      <c r="A5437" s="4" t="s">
        <v>10979</v>
      </c>
      <c r="B5437" s="4" t="s">
        <v>10980</v>
      </c>
      <c r="C5437" s="3"/>
      <c r="D5437" s="2" t="s">
        <v>7792</v>
      </c>
      <c r="E5437" s="5">
        <v>0.52063492063492</v>
      </c>
      <c r="F5437" s="2">
        <v>47.1135</v>
      </c>
    </row>
    <row r="5438" ht="18.0" customHeight="1">
      <c r="A5438" s="4" t="s">
        <v>10981</v>
      </c>
      <c r="B5438" s="4" t="s">
        <v>10982</v>
      </c>
      <c r="C5438" s="3"/>
      <c r="D5438" s="2" t="s">
        <v>7792</v>
      </c>
      <c r="E5438" s="5">
        <v>0.52063492063492</v>
      </c>
      <c r="F5438" s="2">
        <v>47.1135</v>
      </c>
    </row>
    <row r="5439" ht="18.0" customHeight="1">
      <c r="A5439" s="4" t="s">
        <v>10983</v>
      </c>
      <c r="B5439" s="4" t="s">
        <v>10984</v>
      </c>
      <c r="C5439" s="3"/>
      <c r="D5439" s="2" t="s">
        <v>7792</v>
      </c>
      <c r="E5439" s="5">
        <v>0.52063492063492</v>
      </c>
      <c r="F5439" s="2">
        <v>47.1135</v>
      </c>
    </row>
    <row r="5440" ht="18.0" customHeight="1">
      <c r="A5440" s="4" t="s">
        <v>10985</v>
      </c>
      <c r="B5440" s="4" t="s">
        <v>10986</v>
      </c>
      <c r="C5440" s="3"/>
      <c r="D5440" s="2" t="s">
        <v>7792</v>
      </c>
      <c r="E5440" s="5">
        <v>0.52063492063492</v>
      </c>
      <c r="F5440" s="2">
        <v>47.1135</v>
      </c>
    </row>
    <row r="5441" ht="18.0" customHeight="1">
      <c r="A5441" s="4" t="s">
        <v>10987</v>
      </c>
      <c r="B5441" s="4" t="s">
        <v>10988</v>
      </c>
      <c r="C5441" s="3"/>
      <c r="D5441" s="2" t="s">
        <v>7792</v>
      </c>
      <c r="E5441" s="5">
        <v>0.52063492063492</v>
      </c>
      <c r="F5441" s="2">
        <v>47.1135</v>
      </c>
    </row>
    <row r="5442" ht="18.0" customHeight="1">
      <c r="A5442" s="4" t="s">
        <v>10989</v>
      </c>
      <c r="B5442" s="4" t="s">
        <v>10990</v>
      </c>
      <c r="C5442" s="3"/>
      <c r="D5442" s="2" t="s">
        <v>7792</v>
      </c>
      <c r="E5442" s="5">
        <v>0.52063492063492</v>
      </c>
      <c r="F5442" s="2">
        <v>47.1135</v>
      </c>
    </row>
    <row r="5443" ht="18.0" customHeight="1">
      <c r="A5443" s="4" t="s">
        <v>10991</v>
      </c>
      <c r="B5443" s="4" t="s">
        <v>10992</v>
      </c>
      <c r="C5443" s="3"/>
      <c r="D5443" s="2" t="s">
        <v>7792</v>
      </c>
      <c r="E5443" s="5">
        <v>0.52063492063492</v>
      </c>
      <c r="F5443" s="2">
        <v>47.1135</v>
      </c>
    </row>
    <row r="5444" ht="18.0" customHeight="1">
      <c r="A5444" s="4" t="s">
        <v>10993</v>
      </c>
      <c r="B5444" s="4" t="s">
        <v>10994</v>
      </c>
      <c r="C5444" s="3"/>
      <c r="D5444" s="2" t="s">
        <v>7792</v>
      </c>
      <c r="E5444" s="5">
        <v>0.52063492063492</v>
      </c>
      <c r="F5444" s="2">
        <v>47.1135</v>
      </c>
    </row>
    <row r="5445" ht="18.0" customHeight="1">
      <c r="A5445" s="4" t="s">
        <v>10995</v>
      </c>
      <c r="B5445" s="4" t="s">
        <v>10996</v>
      </c>
      <c r="C5445" s="3"/>
      <c r="D5445" s="2" t="s">
        <v>7792</v>
      </c>
      <c r="E5445" s="5">
        <v>0.52063492063492</v>
      </c>
      <c r="F5445" s="2">
        <v>47.1135</v>
      </c>
    </row>
    <row r="5446" ht="18.0" customHeight="1">
      <c r="A5446" s="4" t="s">
        <v>10997</v>
      </c>
      <c r="B5446" s="4" t="s">
        <v>10998</v>
      </c>
      <c r="C5446" s="3"/>
      <c r="D5446" s="2" t="s">
        <v>7792</v>
      </c>
      <c r="E5446" s="5">
        <v>0.52063492063492</v>
      </c>
      <c r="F5446" s="2">
        <v>47.1135</v>
      </c>
    </row>
    <row r="5447" ht="18.0" customHeight="1">
      <c r="A5447" s="4" t="s">
        <v>10999</v>
      </c>
      <c r="B5447" s="4" t="s">
        <v>11000</v>
      </c>
      <c r="C5447" s="3"/>
      <c r="D5447" s="2" t="s">
        <v>7792</v>
      </c>
      <c r="E5447" s="5">
        <v>0.52063492063492</v>
      </c>
      <c r="F5447" s="2">
        <v>47.1135</v>
      </c>
    </row>
    <row r="5448" ht="18.0" customHeight="1">
      <c r="A5448" s="4" t="s">
        <v>11001</v>
      </c>
      <c r="B5448" s="4" t="s">
        <v>11002</v>
      </c>
      <c r="C5448" s="3"/>
      <c r="D5448" s="2" t="s">
        <v>7792</v>
      </c>
      <c r="E5448" s="5">
        <v>0.52063492063492</v>
      </c>
      <c r="F5448" s="2">
        <v>47.1135</v>
      </c>
    </row>
    <row r="5449" ht="18.0" customHeight="1">
      <c r="A5449" s="4" t="s">
        <v>11003</v>
      </c>
      <c r="B5449" s="4" t="s">
        <v>11004</v>
      </c>
      <c r="C5449" s="3"/>
      <c r="D5449" s="2" t="s">
        <v>7792</v>
      </c>
      <c r="E5449" s="5">
        <v>0.52063492063492</v>
      </c>
      <c r="F5449" s="2">
        <v>47.1135</v>
      </c>
    </row>
    <row r="5450" ht="18.0" customHeight="1">
      <c r="A5450" s="4" t="s">
        <v>11005</v>
      </c>
      <c r="B5450" s="4" t="s">
        <v>11006</v>
      </c>
      <c r="C5450" s="3"/>
      <c r="D5450" s="2" t="s">
        <v>7792</v>
      </c>
      <c r="E5450" s="5">
        <v>0.52063492063492</v>
      </c>
      <c r="F5450" s="2">
        <v>47.1135</v>
      </c>
    </row>
    <row r="5451" ht="18.0" customHeight="1">
      <c r="A5451" s="4" t="s">
        <v>11007</v>
      </c>
      <c r="B5451" s="4" t="s">
        <v>11008</v>
      </c>
      <c r="C5451" s="3"/>
      <c r="D5451" s="2" t="s">
        <v>7792</v>
      </c>
      <c r="E5451" s="5">
        <v>0.52063492063492</v>
      </c>
      <c r="F5451" s="2">
        <v>47.1135</v>
      </c>
    </row>
    <row r="5452" ht="18.0" customHeight="1">
      <c r="A5452" s="4" t="s">
        <v>11009</v>
      </c>
      <c r="B5452" s="4" t="s">
        <v>11010</v>
      </c>
      <c r="C5452" s="3"/>
      <c r="D5452" s="2" t="s">
        <v>7792</v>
      </c>
      <c r="E5452" s="5">
        <v>0.52063492063492</v>
      </c>
      <c r="F5452" s="2">
        <v>47.1135</v>
      </c>
    </row>
    <row r="5453" ht="18.0" customHeight="1">
      <c r="A5453" s="4" t="s">
        <v>11011</v>
      </c>
      <c r="B5453" s="4" t="s">
        <v>11012</v>
      </c>
      <c r="C5453" s="3"/>
      <c r="D5453" s="2" t="s">
        <v>7792</v>
      </c>
      <c r="E5453" s="5">
        <v>0.52063492063492</v>
      </c>
      <c r="F5453" s="2">
        <v>47.1135</v>
      </c>
    </row>
    <row r="5454" ht="18.0" customHeight="1">
      <c r="A5454" s="4" t="s">
        <v>11013</v>
      </c>
      <c r="B5454" s="4" t="s">
        <v>11014</v>
      </c>
      <c r="C5454" s="3"/>
      <c r="D5454" s="2" t="s">
        <v>7792</v>
      </c>
      <c r="E5454" s="5">
        <v>0.52063492063492</v>
      </c>
      <c r="F5454" s="2">
        <v>47.1135</v>
      </c>
    </row>
    <row r="5455" ht="18.0" customHeight="1">
      <c r="A5455" s="4" t="s">
        <v>11015</v>
      </c>
      <c r="B5455" s="4" t="s">
        <v>11016</v>
      </c>
      <c r="C5455" s="3"/>
      <c r="D5455" s="2" t="s">
        <v>7792</v>
      </c>
      <c r="E5455" s="5">
        <v>0.52063492063492</v>
      </c>
      <c r="F5455" s="2">
        <v>47.1135</v>
      </c>
    </row>
    <row r="5456" ht="18.0" customHeight="1">
      <c r="A5456" s="4" t="s">
        <v>11017</v>
      </c>
      <c r="B5456" s="4" t="s">
        <v>11018</v>
      </c>
      <c r="C5456" s="3"/>
      <c r="D5456" s="2" t="s">
        <v>7792</v>
      </c>
      <c r="E5456" s="5">
        <v>0.52063492063492</v>
      </c>
      <c r="F5456" s="2">
        <v>47.1135</v>
      </c>
    </row>
    <row r="5457" ht="18.0" customHeight="1">
      <c r="A5457" s="4" t="s">
        <v>11019</v>
      </c>
      <c r="B5457" s="4" t="s">
        <v>11020</v>
      </c>
      <c r="C5457" s="3"/>
      <c r="D5457" s="2" t="s">
        <v>7792</v>
      </c>
      <c r="E5457" s="5">
        <v>0.52063492063492</v>
      </c>
      <c r="F5457" s="2">
        <v>47.1135</v>
      </c>
    </row>
    <row r="5458" ht="18.0" customHeight="1">
      <c r="A5458" s="4" t="s">
        <v>11021</v>
      </c>
      <c r="B5458" s="4" t="s">
        <v>11022</v>
      </c>
      <c r="C5458" s="3"/>
      <c r="D5458" s="2" t="s">
        <v>7792</v>
      </c>
      <c r="E5458" s="5">
        <v>0.52063492063492</v>
      </c>
      <c r="F5458" s="2">
        <v>47.1135</v>
      </c>
    </row>
    <row r="5459" ht="18.0" customHeight="1">
      <c r="A5459" s="4" t="s">
        <v>11023</v>
      </c>
      <c r="B5459" s="4" t="s">
        <v>11024</v>
      </c>
      <c r="C5459" s="3"/>
      <c r="D5459" s="2" t="s">
        <v>7792</v>
      </c>
      <c r="E5459" s="5">
        <v>0.52063492063492</v>
      </c>
      <c r="F5459" s="2">
        <v>47.1135</v>
      </c>
    </row>
    <row r="5460" ht="18.0" customHeight="1">
      <c r="A5460" s="4" t="s">
        <v>11025</v>
      </c>
      <c r="B5460" s="4" t="s">
        <v>11026</v>
      </c>
      <c r="C5460" s="3"/>
      <c r="D5460" s="2" t="s">
        <v>7792</v>
      </c>
      <c r="E5460" s="5">
        <v>0.52063492063492</v>
      </c>
      <c r="F5460" s="2">
        <v>47.1135</v>
      </c>
    </row>
    <row r="5461" ht="18.0" customHeight="1">
      <c r="A5461" s="4" t="s">
        <v>11027</v>
      </c>
      <c r="B5461" s="4" t="s">
        <v>11028</v>
      </c>
      <c r="C5461" s="3"/>
      <c r="D5461" s="2" t="s">
        <v>7792</v>
      </c>
      <c r="E5461" s="5">
        <v>0.52063492063492</v>
      </c>
      <c r="F5461" s="2">
        <v>47.1135</v>
      </c>
    </row>
    <row r="5462" ht="18.0" customHeight="1">
      <c r="A5462" s="4" t="s">
        <v>11029</v>
      </c>
      <c r="B5462" s="4" t="s">
        <v>11030</v>
      </c>
      <c r="C5462" s="3"/>
      <c r="D5462" s="2" t="s">
        <v>7792</v>
      </c>
      <c r="E5462" s="5">
        <v>0.52063492063492</v>
      </c>
      <c r="F5462" s="2">
        <v>47.1135</v>
      </c>
    </row>
    <row r="5463" ht="18.0" customHeight="1">
      <c r="A5463" s="4" t="s">
        <v>11031</v>
      </c>
      <c r="B5463" s="4" t="s">
        <v>11032</v>
      </c>
      <c r="C5463" s="3"/>
      <c r="D5463" s="2" t="s">
        <v>7792</v>
      </c>
      <c r="E5463" s="5">
        <v>0.52063492063492</v>
      </c>
      <c r="F5463" s="2">
        <v>47.1135</v>
      </c>
    </row>
    <row r="5464" ht="18.0" customHeight="1">
      <c r="A5464" s="4" t="s">
        <v>11033</v>
      </c>
      <c r="B5464" s="4" t="s">
        <v>11034</v>
      </c>
      <c r="C5464" s="3"/>
      <c r="D5464" s="2" t="s">
        <v>7792</v>
      </c>
      <c r="E5464" s="5">
        <v>0.52063492063492</v>
      </c>
      <c r="F5464" s="2">
        <v>47.1135</v>
      </c>
    </row>
    <row r="5465" ht="18.0" customHeight="1">
      <c r="A5465" s="4" t="s">
        <v>11035</v>
      </c>
      <c r="B5465" s="4" t="s">
        <v>11036</v>
      </c>
      <c r="C5465" s="3"/>
      <c r="D5465" s="2" t="s">
        <v>7792</v>
      </c>
      <c r="E5465" s="5">
        <v>0.52063492063492</v>
      </c>
      <c r="F5465" s="2">
        <v>47.1135</v>
      </c>
    </row>
    <row r="5466" ht="18.0" customHeight="1">
      <c r="A5466" s="4" t="s">
        <v>11037</v>
      </c>
      <c r="B5466" s="4" t="s">
        <v>11038</v>
      </c>
      <c r="C5466" s="3"/>
      <c r="D5466" s="2" t="s">
        <v>7792</v>
      </c>
      <c r="E5466" s="5">
        <v>0.52063492063492</v>
      </c>
      <c r="F5466" s="2">
        <v>47.1135</v>
      </c>
    </row>
    <row r="5467" ht="18.0" customHeight="1">
      <c r="A5467" s="4" t="s">
        <v>11039</v>
      </c>
      <c r="B5467" s="4" t="s">
        <v>11040</v>
      </c>
      <c r="C5467" s="3"/>
      <c r="D5467" s="2" t="s">
        <v>7792</v>
      </c>
      <c r="E5467" s="5">
        <v>0.52063492063492</v>
      </c>
      <c r="F5467" s="2">
        <v>47.1135</v>
      </c>
    </row>
    <row r="5468" ht="18.0" customHeight="1">
      <c r="A5468" s="4" t="s">
        <v>11041</v>
      </c>
      <c r="B5468" s="4" t="s">
        <v>11042</v>
      </c>
      <c r="C5468" s="3"/>
      <c r="D5468" s="2" t="s">
        <v>7792</v>
      </c>
      <c r="E5468" s="5">
        <v>0.52063492063492</v>
      </c>
      <c r="F5468" s="2">
        <v>47.1135</v>
      </c>
    </row>
    <row r="5469" ht="18.0" customHeight="1">
      <c r="A5469" s="4" t="s">
        <v>11043</v>
      </c>
      <c r="B5469" s="4" t="s">
        <v>11044</v>
      </c>
      <c r="C5469" s="3"/>
      <c r="D5469" s="2" t="s">
        <v>7792</v>
      </c>
      <c r="E5469" s="5">
        <v>0.52063492063492</v>
      </c>
      <c r="F5469" s="2">
        <v>47.1135</v>
      </c>
    </row>
    <row r="5470" ht="18.0" customHeight="1">
      <c r="A5470" s="4" t="s">
        <v>11045</v>
      </c>
      <c r="B5470" s="4" t="s">
        <v>11046</v>
      </c>
      <c r="C5470" s="3"/>
      <c r="D5470" s="2" t="s">
        <v>7792</v>
      </c>
      <c r="E5470" s="5">
        <v>0.52063492063492</v>
      </c>
      <c r="F5470" s="2">
        <v>47.1135</v>
      </c>
    </row>
    <row r="5471" ht="18.0" customHeight="1">
      <c r="A5471" s="4" t="s">
        <v>11047</v>
      </c>
      <c r="B5471" s="4" t="s">
        <v>11048</v>
      </c>
      <c r="C5471" s="3"/>
      <c r="D5471" s="2" t="s">
        <v>7792</v>
      </c>
      <c r="E5471" s="5">
        <v>0.52063492063492</v>
      </c>
      <c r="F5471" s="2">
        <v>47.1135</v>
      </c>
    </row>
    <row r="5472" ht="18.0" customHeight="1">
      <c r="A5472" s="4" t="s">
        <v>11049</v>
      </c>
      <c r="B5472" s="4" t="s">
        <v>11050</v>
      </c>
      <c r="C5472" s="3"/>
      <c r="D5472" s="2" t="s">
        <v>7792</v>
      </c>
      <c r="E5472" s="5">
        <v>0.52063492063492</v>
      </c>
      <c r="F5472" s="2">
        <v>47.1135</v>
      </c>
    </row>
    <row r="5473" ht="18.0" customHeight="1">
      <c r="A5473" s="4" t="s">
        <v>11051</v>
      </c>
      <c r="B5473" s="4" t="s">
        <v>11052</v>
      </c>
      <c r="C5473" s="3"/>
      <c r="D5473" s="2" t="s">
        <v>7792</v>
      </c>
      <c r="E5473" s="5">
        <v>0.52063492063492</v>
      </c>
      <c r="F5473" s="2">
        <v>47.1135</v>
      </c>
    </row>
    <row r="5474" ht="18.0" customHeight="1">
      <c r="A5474" s="4" t="s">
        <v>11053</v>
      </c>
      <c r="B5474" s="4" t="s">
        <v>11054</v>
      </c>
      <c r="C5474" s="3"/>
      <c r="D5474" s="2" t="s">
        <v>7792</v>
      </c>
      <c r="E5474" s="5">
        <v>0.52063492063492</v>
      </c>
      <c r="F5474" s="2">
        <v>47.1135</v>
      </c>
    </row>
    <row r="5475" ht="18.0" customHeight="1">
      <c r="A5475" s="4" t="s">
        <v>11055</v>
      </c>
      <c r="B5475" s="4" t="s">
        <v>11056</v>
      </c>
      <c r="C5475" s="3"/>
      <c r="D5475" s="2" t="s">
        <v>7792</v>
      </c>
      <c r="E5475" s="5">
        <v>0.52063492063492</v>
      </c>
      <c r="F5475" s="2">
        <v>47.1135</v>
      </c>
    </row>
    <row r="5476" ht="18.0" customHeight="1">
      <c r="A5476" s="4" t="s">
        <v>11057</v>
      </c>
      <c r="B5476" s="4" t="s">
        <v>11058</v>
      </c>
      <c r="C5476" s="3"/>
      <c r="D5476" s="2" t="s">
        <v>7792</v>
      </c>
      <c r="E5476" s="5">
        <v>0.52063492063492</v>
      </c>
      <c r="F5476" s="2">
        <v>47.1135</v>
      </c>
    </row>
    <row r="5477" ht="18.0" customHeight="1">
      <c r="A5477" s="4" t="s">
        <v>11059</v>
      </c>
      <c r="B5477" s="4" t="s">
        <v>11060</v>
      </c>
      <c r="C5477" s="3"/>
      <c r="D5477" s="2" t="s">
        <v>7792</v>
      </c>
      <c r="E5477" s="5">
        <v>0.52063492063492</v>
      </c>
      <c r="F5477" s="2">
        <v>47.1135</v>
      </c>
    </row>
    <row r="5478" ht="18.0" customHeight="1">
      <c r="A5478" s="4" t="s">
        <v>11061</v>
      </c>
      <c r="B5478" s="4" t="s">
        <v>11062</v>
      </c>
      <c r="C5478" s="3"/>
      <c r="D5478" s="2" t="s">
        <v>7792</v>
      </c>
      <c r="E5478" s="5">
        <v>0.52063492063492</v>
      </c>
      <c r="F5478" s="2">
        <v>47.1135</v>
      </c>
    </row>
    <row r="5479" ht="18.0" customHeight="1">
      <c r="A5479" s="4" t="s">
        <v>11063</v>
      </c>
      <c r="B5479" s="4" t="s">
        <v>11064</v>
      </c>
      <c r="C5479" s="3"/>
      <c r="D5479" s="2" t="s">
        <v>7792</v>
      </c>
      <c r="E5479" s="5">
        <v>0.52063492063492</v>
      </c>
      <c r="F5479" s="2">
        <v>47.1135</v>
      </c>
    </row>
    <row r="5480" ht="18.0" customHeight="1">
      <c r="A5480" s="4" t="s">
        <v>11065</v>
      </c>
      <c r="B5480" s="4" t="s">
        <v>11066</v>
      </c>
      <c r="C5480" s="3"/>
      <c r="D5480" s="2" t="s">
        <v>7792</v>
      </c>
      <c r="E5480" s="5">
        <v>0.52063492063492</v>
      </c>
      <c r="F5480" s="2">
        <v>47.1135</v>
      </c>
    </row>
    <row r="5481" ht="18.0" customHeight="1">
      <c r="A5481" s="4" t="s">
        <v>11067</v>
      </c>
      <c r="B5481" s="4" t="s">
        <v>11068</v>
      </c>
      <c r="C5481" s="3"/>
      <c r="D5481" s="2" t="s">
        <v>7792</v>
      </c>
      <c r="E5481" s="5">
        <v>0.52063492063492</v>
      </c>
      <c r="F5481" s="2">
        <v>47.1135</v>
      </c>
    </row>
    <row r="5482" ht="18.0" customHeight="1">
      <c r="A5482" s="4" t="s">
        <v>11069</v>
      </c>
      <c r="B5482" s="4" t="s">
        <v>11070</v>
      </c>
      <c r="C5482" s="3"/>
      <c r="D5482" s="2" t="s">
        <v>7792</v>
      </c>
      <c r="E5482" s="5">
        <v>0.52063492063492</v>
      </c>
      <c r="F5482" s="2">
        <v>47.1135</v>
      </c>
    </row>
    <row r="5483" ht="18.0" customHeight="1">
      <c r="A5483" s="4" t="s">
        <v>11071</v>
      </c>
      <c r="B5483" s="4" t="s">
        <v>11072</v>
      </c>
      <c r="C5483" s="3"/>
      <c r="D5483" s="2" t="s">
        <v>7792</v>
      </c>
      <c r="E5483" s="5">
        <v>0.52063492063492</v>
      </c>
      <c r="F5483" s="2">
        <v>47.1135</v>
      </c>
    </row>
    <row r="5484" ht="18.0" customHeight="1">
      <c r="A5484" s="4" t="s">
        <v>11073</v>
      </c>
      <c r="B5484" s="4" t="s">
        <v>11074</v>
      </c>
      <c r="C5484" s="3"/>
      <c r="D5484" s="2" t="s">
        <v>7792</v>
      </c>
      <c r="E5484" s="5">
        <v>0.52063492063492</v>
      </c>
      <c r="F5484" s="2">
        <v>47.1135</v>
      </c>
    </row>
    <row r="5485" ht="18.0" customHeight="1">
      <c r="A5485" s="4" t="s">
        <v>11075</v>
      </c>
      <c r="B5485" s="4" t="s">
        <v>11076</v>
      </c>
      <c r="C5485" s="3"/>
      <c r="D5485" s="2" t="s">
        <v>7792</v>
      </c>
      <c r="E5485" s="5">
        <v>0.52063492063492</v>
      </c>
      <c r="F5485" s="2">
        <v>47.1135</v>
      </c>
    </row>
    <row r="5486" ht="18.0" customHeight="1">
      <c r="A5486" s="4" t="s">
        <v>11077</v>
      </c>
      <c r="B5486" s="4" t="s">
        <v>11078</v>
      </c>
      <c r="C5486" s="3"/>
      <c r="D5486" s="2" t="s">
        <v>7792</v>
      </c>
      <c r="E5486" s="5">
        <v>0.52063492063492</v>
      </c>
      <c r="F5486" s="2">
        <v>47.1135</v>
      </c>
    </row>
    <row r="5487" ht="18.0" customHeight="1">
      <c r="A5487" s="4" t="s">
        <v>11079</v>
      </c>
      <c r="B5487" s="4" t="s">
        <v>11080</v>
      </c>
      <c r="C5487" s="3"/>
      <c r="D5487" s="2" t="s">
        <v>7792</v>
      </c>
      <c r="E5487" s="5">
        <v>0.52063492063492</v>
      </c>
      <c r="F5487" s="2">
        <v>47.1135</v>
      </c>
    </row>
    <row r="5488" ht="18.0" customHeight="1">
      <c r="A5488" s="4" t="s">
        <v>11081</v>
      </c>
      <c r="B5488" s="4" t="s">
        <v>11082</v>
      </c>
      <c r="C5488" s="3"/>
      <c r="D5488" s="2" t="s">
        <v>7792</v>
      </c>
      <c r="E5488" s="5">
        <v>0.52063492063492</v>
      </c>
      <c r="F5488" s="2">
        <v>47.1135</v>
      </c>
    </row>
    <row r="5489" ht="18.0" customHeight="1">
      <c r="A5489" s="4" t="s">
        <v>11083</v>
      </c>
      <c r="B5489" s="4" t="s">
        <v>11084</v>
      </c>
      <c r="C5489" s="3"/>
      <c r="D5489" s="2" t="s">
        <v>7792</v>
      </c>
      <c r="E5489" s="5">
        <v>0.52063492063492</v>
      </c>
      <c r="F5489" s="2">
        <v>47.1135</v>
      </c>
    </row>
    <row r="5490" ht="18.0" customHeight="1">
      <c r="A5490" s="4" t="s">
        <v>11085</v>
      </c>
      <c r="B5490" s="4" t="s">
        <v>11086</v>
      </c>
      <c r="C5490" s="3"/>
      <c r="D5490" s="2" t="s">
        <v>7792</v>
      </c>
      <c r="E5490" s="5">
        <v>0.52063492063492</v>
      </c>
      <c r="F5490" s="2">
        <v>47.1135</v>
      </c>
    </row>
    <row r="5491" ht="18.0" customHeight="1">
      <c r="A5491" s="4" t="s">
        <v>11087</v>
      </c>
      <c r="B5491" s="4" t="s">
        <v>11088</v>
      </c>
      <c r="C5491" s="3"/>
      <c r="D5491" s="2" t="s">
        <v>7792</v>
      </c>
      <c r="E5491" s="5">
        <v>0.52063492063492</v>
      </c>
      <c r="F5491" s="2">
        <v>47.1135</v>
      </c>
    </row>
    <row r="5492" ht="18.0" customHeight="1">
      <c r="A5492" s="4" t="s">
        <v>11089</v>
      </c>
      <c r="B5492" s="4" t="s">
        <v>11090</v>
      </c>
      <c r="C5492" s="3"/>
      <c r="D5492" s="2" t="s">
        <v>7792</v>
      </c>
      <c r="E5492" s="5">
        <v>0.52063492063492</v>
      </c>
      <c r="F5492" s="2">
        <v>47.1135</v>
      </c>
    </row>
    <row r="5493" ht="18.0" customHeight="1">
      <c r="A5493" s="4" t="s">
        <v>11091</v>
      </c>
      <c r="B5493" s="4" t="s">
        <v>11092</v>
      </c>
      <c r="C5493" s="3"/>
      <c r="D5493" s="2" t="s">
        <v>7792</v>
      </c>
      <c r="E5493" s="5">
        <v>0.52063492063492</v>
      </c>
      <c r="F5493" s="2">
        <v>47.1135</v>
      </c>
    </row>
    <row r="5494" ht="18.0" customHeight="1">
      <c r="A5494" s="4" t="s">
        <v>11093</v>
      </c>
      <c r="B5494" s="4" t="s">
        <v>11094</v>
      </c>
      <c r="C5494" s="3"/>
      <c r="D5494" s="2" t="s">
        <v>7792</v>
      </c>
      <c r="E5494" s="5">
        <v>0.52063492063492</v>
      </c>
      <c r="F5494" s="2">
        <v>47.1135</v>
      </c>
    </row>
    <row r="5495" ht="18.0" customHeight="1">
      <c r="A5495" s="4" t="s">
        <v>11095</v>
      </c>
      <c r="B5495" s="4" t="s">
        <v>11096</v>
      </c>
      <c r="C5495" s="3"/>
      <c r="D5495" s="2" t="s">
        <v>7792</v>
      </c>
      <c r="E5495" s="5">
        <v>0.52063492063492</v>
      </c>
      <c r="F5495" s="2">
        <v>47.1135</v>
      </c>
    </row>
    <row r="5496" ht="18.0" customHeight="1">
      <c r="A5496" s="4" t="s">
        <v>11097</v>
      </c>
      <c r="B5496" s="4" t="s">
        <v>11098</v>
      </c>
      <c r="C5496" s="3"/>
      <c r="D5496" s="2" t="s">
        <v>7792</v>
      </c>
      <c r="E5496" s="5">
        <v>0.52063492063492</v>
      </c>
      <c r="F5496" s="2">
        <v>47.1135</v>
      </c>
    </row>
    <row r="5497" ht="18.0" customHeight="1">
      <c r="A5497" s="4" t="s">
        <v>11099</v>
      </c>
      <c r="B5497" s="4" t="s">
        <v>11100</v>
      </c>
      <c r="C5497" s="3"/>
      <c r="D5497" s="2" t="s">
        <v>7792</v>
      </c>
      <c r="E5497" s="5">
        <v>0.52063492063492</v>
      </c>
      <c r="F5497" s="2">
        <v>47.1135</v>
      </c>
    </row>
    <row r="5498" ht="18.0" customHeight="1">
      <c r="A5498" s="4" t="s">
        <v>11101</v>
      </c>
      <c r="B5498" s="4" t="s">
        <v>11102</v>
      </c>
      <c r="C5498" s="3"/>
      <c r="D5498" s="2" t="s">
        <v>7792</v>
      </c>
      <c r="E5498" s="5">
        <v>0.52063492063492</v>
      </c>
      <c r="F5498" s="2">
        <v>47.1135</v>
      </c>
    </row>
    <row r="5499" ht="18.0" customHeight="1">
      <c r="A5499" s="4" t="s">
        <v>11103</v>
      </c>
      <c r="B5499" s="4" t="s">
        <v>11104</v>
      </c>
      <c r="C5499" s="3"/>
      <c r="D5499" s="2" t="s">
        <v>7792</v>
      </c>
      <c r="E5499" s="5">
        <v>0.52063492063492</v>
      </c>
      <c r="F5499" s="2">
        <v>47.1135</v>
      </c>
    </row>
    <row r="5500" ht="18.0" customHeight="1">
      <c r="A5500" s="4" t="s">
        <v>11105</v>
      </c>
      <c r="B5500" s="4" t="s">
        <v>11106</v>
      </c>
      <c r="C5500" s="3"/>
      <c r="D5500" s="2" t="s">
        <v>7792</v>
      </c>
      <c r="E5500" s="5">
        <v>0.52063492063492</v>
      </c>
      <c r="F5500" s="2">
        <v>47.1135</v>
      </c>
    </row>
    <row r="5501" ht="18.0" customHeight="1">
      <c r="A5501" s="4" t="s">
        <v>11107</v>
      </c>
      <c r="B5501" s="4" t="s">
        <v>11108</v>
      </c>
      <c r="C5501" s="3"/>
      <c r="D5501" s="2" t="s">
        <v>7792</v>
      </c>
      <c r="E5501" s="5">
        <v>0.52063492063492</v>
      </c>
      <c r="F5501" s="2">
        <v>47.1135</v>
      </c>
    </row>
    <row r="5502" ht="18.0" customHeight="1">
      <c r="A5502" s="4" t="s">
        <v>11109</v>
      </c>
      <c r="B5502" s="4" t="s">
        <v>11110</v>
      </c>
      <c r="C5502" s="3"/>
      <c r="D5502" s="2" t="s">
        <v>7792</v>
      </c>
      <c r="E5502" s="5">
        <v>0.52063492063492</v>
      </c>
      <c r="F5502" s="2">
        <v>47.1135</v>
      </c>
    </row>
    <row r="5503" ht="18.0" customHeight="1">
      <c r="A5503" s="4" t="s">
        <v>11111</v>
      </c>
      <c r="B5503" s="4" t="s">
        <v>11112</v>
      </c>
      <c r="C5503" s="3"/>
      <c r="D5503" s="2" t="s">
        <v>7792</v>
      </c>
      <c r="E5503" s="5">
        <v>0.52063492063492</v>
      </c>
      <c r="F5503" s="2">
        <v>47.1135</v>
      </c>
    </row>
    <row r="5504" ht="18.0" customHeight="1">
      <c r="A5504" s="4" t="s">
        <v>11113</v>
      </c>
      <c r="B5504" s="4" t="s">
        <v>11114</v>
      </c>
      <c r="C5504" s="3"/>
      <c r="D5504" s="2" t="s">
        <v>7792</v>
      </c>
      <c r="E5504" s="5">
        <v>0.52063492063492</v>
      </c>
      <c r="F5504" s="2">
        <v>47.1135</v>
      </c>
    </row>
    <row r="5505" ht="18.0" customHeight="1">
      <c r="A5505" s="4" t="s">
        <v>11115</v>
      </c>
      <c r="B5505" s="4" t="s">
        <v>11116</v>
      </c>
      <c r="C5505" s="3"/>
      <c r="D5505" s="2" t="s">
        <v>7792</v>
      </c>
      <c r="E5505" s="5">
        <v>0.52063492063492</v>
      </c>
      <c r="F5505" s="2">
        <v>47.1135</v>
      </c>
    </row>
    <row r="5506" ht="18.0" customHeight="1">
      <c r="A5506" s="4" t="s">
        <v>11117</v>
      </c>
      <c r="B5506" s="4" t="s">
        <v>11118</v>
      </c>
      <c r="C5506" s="3"/>
      <c r="D5506" s="2" t="s">
        <v>7792</v>
      </c>
      <c r="E5506" s="5">
        <v>0.52063492063492</v>
      </c>
      <c r="F5506" s="2">
        <v>47.1135</v>
      </c>
    </row>
    <row r="5507" ht="18.0" customHeight="1">
      <c r="A5507" s="4" t="s">
        <v>11119</v>
      </c>
      <c r="B5507" s="4" t="s">
        <v>11120</v>
      </c>
      <c r="C5507" s="3"/>
      <c r="D5507" s="2" t="s">
        <v>7792</v>
      </c>
      <c r="E5507" s="5">
        <v>0.52063492063492</v>
      </c>
      <c r="F5507" s="2">
        <v>47.1135</v>
      </c>
    </row>
    <row r="5508" ht="18.0" customHeight="1">
      <c r="A5508" s="4" t="s">
        <v>11121</v>
      </c>
      <c r="B5508" s="4" t="s">
        <v>11122</v>
      </c>
      <c r="C5508" s="3"/>
      <c r="D5508" s="2" t="s">
        <v>7792</v>
      </c>
      <c r="E5508" s="5">
        <v>0.52063492063492</v>
      </c>
      <c r="F5508" s="2">
        <v>47.1135</v>
      </c>
    </row>
    <row r="5509" ht="18.0" customHeight="1">
      <c r="A5509" s="4" t="s">
        <v>11123</v>
      </c>
      <c r="B5509" s="4" t="s">
        <v>11124</v>
      </c>
      <c r="C5509" s="3"/>
      <c r="D5509" s="2" t="s">
        <v>7792</v>
      </c>
      <c r="E5509" s="5">
        <v>0.52063492063492</v>
      </c>
      <c r="F5509" s="2">
        <v>47.1135</v>
      </c>
    </row>
    <row r="5510" ht="18.0" customHeight="1">
      <c r="A5510" s="4" t="s">
        <v>11125</v>
      </c>
      <c r="B5510" s="4" t="s">
        <v>11126</v>
      </c>
      <c r="C5510" s="3"/>
      <c r="D5510" s="2" t="s">
        <v>7792</v>
      </c>
      <c r="E5510" s="5">
        <v>0.52063492063492</v>
      </c>
      <c r="F5510" s="2">
        <v>47.1135</v>
      </c>
    </row>
    <row r="5511" ht="18.0" customHeight="1">
      <c r="A5511" s="4" t="s">
        <v>11127</v>
      </c>
      <c r="B5511" s="4" t="s">
        <v>11128</v>
      </c>
      <c r="C5511" s="3"/>
      <c r="D5511" s="2" t="s">
        <v>7792</v>
      </c>
      <c r="E5511" s="5">
        <v>0.52063492063492</v>
      </c>
      <c r="F5511" s="2">
        <v>47.1135</v>
      </c>
    </row>
    <row r="5512" ht="18.0" customHeight="1">
      <c r="A5512" s="4" t="s">
        <v>11129</v>
      </c>
      <c r="B5512" s="4" t="s">
        <v>11130</v>
      </c>
      <c r="C5512" s="3"/>
      <c r="D5512" s="2" t="s">
        <v>7792</v>
      </c>
      <c r="E5512" s="5">
        <v>0.52063492063492</v>
      </c>
      <c r="F5512" s="2">
        <v>47.1135</v>
      </c>
    </row>
    <row r="5513" ht="18.0" customHeight="1">
      <c r="A5513" s="4" t="s">
        <v>11131</v>
      </c>
      <c r="B5513" s="4" t="s">
        <v>11132</v>
      </c>
      <c r="C5513" s="3"/>
      <c r="D5513" s="2" t="s">
        <v>7792</v>
      </c>
      <c r="E5513" s="5">
        <v>0.52063492063492</v>
      </c>
      <c r="F5513" s="2">
        <v>47.1135</v>
      </c>
    </row>
    <row r="5514" ht="18.0" customHeight="1">
      <c r="A5514" s="4" t="s">
        <v>11133</v>
      </c>
      <c r="B5514" s="4" t="s">
        <v>11134</v>
      </c>
      <c r="C5514" s="3"/>
      <c r="D5514" s="2" t="s">
        <v>7792</v>
      </c>
      <c r="E5514" s="5">
        <v>0.52063492063492</v>
      </c>
      <c r="F5514" s="2">
        <v>47.1135</v>
      </c>
    </row>
    <row r="5515" ht="18.0" customHeight="1">
      <c r="A5515" s="4" t="s">
        <v>11135</v>
      </c>
      <c r="B5515" s="4" t="s">
        <v>11136</v>
      </c>
      <c r="C5515" s="3"/>
      <c r="D5515" s="2" t="s">
        <v>7792</v>
      </c>
      <c r="E5515" s="5">
        <v>0.52063492063492</v>
      </c>
      <c r="F5515" s="2">
        <v>47.1135</v>
      </c>
    </row>
    <row r="5516" ht="18.0" customHeight="1">
      <c r="A5516" s="4" t="s">
        <v>11137</v>
      </c>
      <c r="B5516" s="4" t="s">
        <v>11138</v>
      </c>
      <c r="C5516" s="3"/>
      <c r="D5516" s="2" t="s">
        <v>7792</v>
      </c>
      <c r="E5516" s="5">
        <v>0.52063492063492</v>
      </c>
      <c r="F5516" s="2">
        <v>47.1135</v>
      </c>
    </row>
    <row r="5517" ht="18.0" customHeight="1">
      <c r="A5517" s="4" t="s">
        <v>11139</v>
      </c>
      <c r="B5517" s="4" t="s">
        <v>11140</v>
      </c>
      <c r="C5517" s="3"/>
      <c r="D5517" s="2" t="s">
        <v>7792</v>
      </c>
      <c r="E5517" s="5">
        <v>0.52063492063492</v>
      </c>
      <c r="F5517" s="2">
        <v>47.1135</v>
      </c>
    </row>
    <row r="5518" ht="18.0" customHeight="1">
      <c r="A5518" s="4" t="s">
        <v>11141</v>
      </c>
      <c r="B5518" s="4" t="s">
        <v>11142</v>
      </c>
      <c r="C5518" s="3"/>
      <c r="D5518" s="2" t="s">
        <v>7792</v>
      </c>
      <c r="E5518" s="5">
        <v>0.52063492063492</v>
      </c>
      <c r="F5518" s="2">
        <v>47.1135</v>
      </c>
    </row>
    <row r="5519" ht="18.0" customHeight="1">
      <c r="A5519" s="4" t="s">
        <v>11143</v>
      </c>
      <c r="B5519" s="4" t="s">
        <v>11144</v>
      </c>
      <c r="C5519" s="3"/>
      <c r="D5519" s="2" t="s">
        <v>7792</v>
      </c>
      <c r="E5519" s="5">
        <v>0.52063492063492</v>
      </c>
      <c r="F5519" s="2">
        <v>47.1135</v>
      </c>
    </row>
    <row r="5520" ht="18.0" customHeight="1">
      <c r="A5520" s="4" t="s">
        <v>11145</v>
      </c>
      <c r="B5520" s="4" t="s">
        <v>11146</v>
      </c>
      <c r="C5520" s="3"/>
      <c r="D5520" s="2" t="s">
        <v>7792</v>
      </c>
      <c r="E5520" s="5">
        <v>0.52063492063492</v>
      </c>
      <c r="F5520" s="2">
        <v>47.1135</v>
      </c>
    </row>
    <row r="5521" ht="18.0" customHeight="1">
      <c r="A5521" s="4" t="s">
        <v>11147</v>
      </c>
      <c r="B5521" s="4" t="s">
        <v>11148</v>
      </c>
      <c r="C5521" s="3"/>
      <c r="D5521" s="2" t="s">
        <v>7792</v>
      </c>
      <c r="E5521" s="5">
        <v>0.52063492063492</v>
      </c>
      <c r="F5521" s="2">
        <v>47.1135</v>
      </c>
    </row>
    <row r="5522" ht="18.0" customHeight="1">
      <c r="A5522" s="4" t="s">
        <v>11149</v>
      </c>
      <c r="B5522" s="4" t="s">
        <v>11150</v>
      </c>
      <c r="C5522" s="3"/>
      <c r="D5522" s="2" t="s">
        <v>7792</v>
      </c>
      <c r="E5522" s="5">
        <v>0.52063492063492</v>
      </c>
      <c r="F5522" s="2">
        <v>47.1135</v>
      </c>
    </row>
    <row r="5523" ht="18.0" customHeight="1">
      <c r="A5523" s="4" t="s">
        <v>11151</v>
      </c>
      <c r="B5523" s="4" t="s">
        <v>11152</v>
      </c>
      <c r="C5523" s="3"/>
      <c r="D5523" s="2" t="s">
        <v>7792</v>
      </c>
      <c r="E5523" s="5">
        <v>0.52063492063492</v>
      </c>
      <c r="F5523" s="2">
        <v>47.1135</v>
      </c>
    </row>
    <row r="5524" ht="18.0" customHeight="1">
      <c r="A5524" s="4" t="s">
        <v>11153</v>
      </c>
      <c r="B5524" s="4" t="s">
        <v>11154</v>
      </c>
      <c r="C5524" s="3"/>
      <c r="D5524" s="2" t="s">
        <v>7792</v>
      </c>
      <c r="E5524" s="5">
        <v>0.52063492063492</v>
      </c>
      <c r="F5524" s="2">
        <v>47.1135</v>
      </c>
    </row>
    <row r="5525" ht="18.0" customHeight="1">
      <c r="A5525" s="4" t="s">
        <v>11155</v>
      </c>
      <c r="B5525" s="4" t="s">
        <v>11156</v>
      </c>
      <c r="C5525" s="3"/>
      <c r="D5525" s="2" t="s">
        <v>7792</v>
      </c>
      <c r="E5525" s="5">
        <v>0.52063492063492</v>
      </c>
      <c r="F5525" s="2">
        <v>47.1135</v>
      </c>
    </row>
    <row r="5526" ht="18.0" customHeight="1">
      <c r="A5526" s="4" t="s">
        <v>11157</v>
      </c>
      <c r="B5526" s="4" t="s">
        <v>11158</v>
      </c>
      <c r="C5526" s="3"/>
      <c r="D5526" s="2" t="s">
        <v>7792</v>
      </c>
      <c r="E5526" s="5">
        <v>0.52063492063492</v>
      </c>
      <c r="F5526" s="2">
        <v>47.1135</v>
      </c>
    </row>
    <row r="5527" ht="18.0" customHeight="1">
      <c r="A5527" s="4" t="s">
        <v>11159</v>
      </c>
      <c r="B5527" s="4" t="s">
        <v>11160</v>
      </c>
      <c r="C5527" s="3"/>
      <c r="D5527" s="2" t="s">
        <v>7792</v>
      </c>
      <c r="E5527" s="5">
        <v>0.52063492063492</v>
      </c>
      <c r="F5527" s="2">
        <v>47.1135</v>
      </c>
    </row>
    <row r="5528" ht="18.0" customHeight="1">
      <c r="A5528" s="4" t="s">
        <v>11161</v>
      </c>
      <c r="B5528" s="4" t="s">
        <v>11162</v>
      </c>
      <c r="C5528" s="3"/>
      <c r="D5528" s="2" t="s">
        <v>7792</v>
      </c>
      <c r="E5528" s="5">
        <v>0.52063492063492</v>
      </c>
      <c r="F5528" s="2">
        <v>47.1135</v>
      </c>
    </row>
    <row r="5529" ht="18.0" customHeight="1">
      <c r="A5529" s="4" t="s">
        <v>11163</v>
      </c>
      <c r="B5529" s="4" t="s">
        <v>11164</v>
      </c>
      <c r="C5529" s="3"/>
      <c r="D5529" s="2" t="s">
        <v>7792</v>
      </c>
      <c r="E5529" s="5">
        <v>0.52063492063492</v>
      </c>
      <c r="F5529" s="2">
        <v>47.1135</v>
      </c>
    </row>
    <row r="5530" ht="18.0" customHeight="1">
      <c r="A5530" s="4" t="s">
        <v>11165</v>
      </c>
      <c r="B5530" s="4" t="s">
        <v>11166</v>
      </c>
      <c r="C5530" s="3"/>
      <c r="D5530" s="2" t="s">
        <v>7792</v>
      </c>
      <c r="E5530" s="5">
        <v>0.52063492063492</v>
      </c>
      <c r="F5530" s="2">
        <v>47.1135</v>
      </c>
    </row>
    <row r="5531" ht="18.0" customHeight="1">
      <c r="A5531" s="4" t="s">
        <v>11167</v>
      </c>
      <c r="B5531" s="4" t="s">
        <v>11168</v>
      </c>
      <c r="C5531" s="3"/>
      <c r="D5531" s="2" t="s">
        <v>7792</v>
      </c>
      <c r="E5531" s="5">
        <v>0.52063492063492</v>
      </c>
      <c r="F5531" s="2">
        <v>47.1135</v>
      </c>
    </row>
    <row r="5532" ht="18.0" customHeight="1">
      <c r="A5532" s="4" t="s">
        <v>11169</v>
      </c>
      <c r="B5532" s="4" t="s">
        <v>11170</v>
      </c>
      <c r="C5532" s="3"/>
      <c r="D5532" s="2" t="s">
        <v>7792</v>
      </c>
      <c r="E5532" s="5">
        <v>0.52063492063492</v>
      </c>
      <c r="F5532" s="2">
        <v>47.1135</v>
      </c>
    </row>
    <row r="5533" ht="18.0" customHeight="1">
      <c r="A5533" s="4" t="s">
        <v>11171</v>
      </c>
      <c r="B5533" s="4" t="s">
        <v>11172</v>
      </c>
      <c r="C5533" s="3"/>
      <c r="D5533" s="2" t="s">
        <v>7792</v>
      </c>
      <c r="E5533" s="5">
        <v>0.52063492063492</v>
      </c>
      <c r="F5533" s="2">
        <v>47.1135</v>
      </c>
    </row>
    <row r="5534" ht="18.0" customHeight="1">
      <c r="A5534" s="4" t="s">
        <v>11173</v>
      </c>
      <c r="B5534" s="4" t="s">
        <v>11174</v>
      </c>
      <c r="C5534" s="3"/>
      <c r="D5534" s="2" t="s">
        <v>7792</v>
      </c>
      <c r="E5534" s="5">
        <v>0.52063492063492</v>
      </c>
      <c r="F5534" s="2">
        <v>47.1135</v>
      </c>
    </row>
    <row r="5535" ht="18.0" customHeight="1">
      <c r="A5535" s="4" t="s">
        <v>11175</v>
      </c>
      <c r="B5535" s="4" t="s">
        <v>11176</v>
      </c>
      <c r="C5535" s="3"/>
      <c r="D5535" s="2" t="s">
        <v>7792</v>
      </c>
      <c r="E5535" s="5">
        <v>0.52063492063492</v>
      </c>
      <c r="F5535" s="2">
        <v>47.1135</v>
      </c>
    </row>
    <row r="5536" ht="18.0" customHeight="1">
      <c r="A5536" s="4" t="s">
        <v>11177</v>
      </c>
      <c r="B5536" s="4" t="s">
        <v>11178</v>
      </c>
      <c r="C5536" s="3"/>
      <c r="D5536" s="2" t="s">
        <v>7792</v>
      </c>
      <c r="E5536" s="5">
        <v>0.52063492063492</v>
      </c>
      <c r="F5536" s="2">
        <v>47.1135</v>
      </c>
    </row>
    <row r="5537" ht="18.0" customHeight="1">
      <c r="A5537" s="4" t="s">
        <v>11179</v>
      </c>
      <c r="B5537" s="4" t="s">
        <v>11180</v>
      </c>
      <c r="C5537" s="3"/>
      <c r="D5537" s="2" t="s">
        <v>7792</v>
      </c>
      <c r="E5537" s="5">
        <v>0.52063492063492</v>
      </c>
      <c r="F5537" s="2">
        <v>47.1135</v>
      </c>
    </row>
    <row r="5538" ht="18.0" customHeight="1">
      <c r="A5538" s="4" t="s">
        <v>11181</v>
      </c>
      <c r="B5538" s="4" t="s">
        <v>11182</v>
      </c>
      <c r="C5538" s="3"/>
      <c r="D5538" s="2" t="s">
        <v>7792</v>
      </c>
      <c r="E5538" s="5">
        <v>0.52063492063492</v>
      </c>
      <c r="F5538" s="2">
        <v>47.1135</v>
      </c>
    </row>
    <row r="5539" ht="18.0" customHeight="1">
      <c r="A5539" s="4" t="s">
        <v>11183</v>
      </c>
      <c r="B5539" s="4" t="s">
        <v>11184</v>
      </c>
      <c r="C5539" s="3"/>
      <c r="D5539" s="2" t="s">
        <v>7792</v>
      </c>
      <c r="E5539" s="5">
        <v>0.52063492063492</v>
      </c>
      <c r="F5539" s="2">
        <v>47.1135</v>
      </c>
    </row>
    <row r="5540" ht="18.0" customHeight="1">
      <c r="A5540" s="4" t="s">
        <v>11185</v>
      </c>
      <c r="B5540" s="4" t="s">
        <v>11186</v>
      </c>
      <c r="C5540" s="3"/>
      <c r="D5540" s="2" t="s">
        <v>7792</v>
      </c>
      <c r="E5540" s="5">
        <v>0.52063492063492</v>
      </c>
      <c r="F5540" s="2">
        <v>47.1135</v>
      </c>
    </row>
    <row r="5541" ht="18.0" customHeight="1">
      <c r="A5541" s="4" t="s">
        <v>11187</v>
      </c>
      <c r="B5541" s="4" t="s">
        <v>11188</v>
      </c>
      <c r="C5541" s="3"/>
      <c r="D5541" s="2" t="s">
        <v>7792</v>
      </c>
      <c r="E5541" s="5">
        <v>0.52063492063492</v>
      </c>
      <c r="F5541" s="2">
        <v>47.1135</v>
      </c>
    </row>
    <row r="5542" ht="18.0" customHeight="1">
      <c r="A5542" s="4" t="s">
        <v>11189</v>
      </c>
      <c r="B5542" s="4" t="s">
        <v>11190</v>
      </c>
      <c r="C5542" s="3"/>
      <c r="D5542" s="2" t="s">
        <v>7792</v>
      </c>
      <c r="E5542" s="5">
        <v>0.52063492063492</v>
      </c>
      <c r="F5542" s="2">
        <v>47.1135</v>
      </c>
    </row>
    <row r="5543" ht="18.0" customHeight="1">
      <c r="A5543" s="4" t="s">
        <v>11191</v>
      </c>
      <c r="B5543" s="4" t="s">
        <v>11192</v>
      </c>
      <c r="C5543" s="3"/>
      <c r="D5543" s="2" t="s">
        <v>7792</v>
      </c>
      <c r="E5543" s="5">
        <v>0.52063492063492</v>
      </c>
      <c r="F5543" s="2">
        <v>47.1135</v>
      </c>
    </row>
    <row r="5544" ht="18.0" customHeight="1">
      <c r="A5544" s="4" t="s">
        <v>11193</v>
      </c>
      <c r="B5544" s="4" t="s">
        <v>11194</v>
      </c>
      <c r="C5544" s="3"/>
      <c r="D5544" s="2" t="s">
        <v>7792</v>
      </c>
      <c r="E5544" s="5">
        <v>0.52063492063492</v>
      </c>
      <c r="F5544" s="2">
        <v>47.1135</v>
      </c>
    </row>
    <row r="5545" ht="18.0" customHeight="1">
      <c r="A5545" s="4" t="s">
        <v>11195</v>
      </c>
      <c r="B5545" s="4" t="s">
        <v>11196</v>
      </c>
      <c r="C5545" s="3"/>
      <c r="D5545" s="2" t="s">
        <v>7792</v>
      </c>
      <c r="E5545" s="5">
        <v>0.52063492063492</v>
      </c>
      <c r="F5545" s="2">
        <v>47.1135</v>
      </c>
    </row>
    <row r="5546" ht="18.0" customHeight="1">
      <c r="A5546" s="4" t="s">
        <v>11197</v>
      </c>
      <c r="B5546" s="4" t="s">
        <v>11198</v>
      </c>
      <c r="C5546" s="3"/>
      <c r="D5546" s="2" t="s">
        <v>7792</v>
      </c>
      <c r="E5546" s="5">
        <v>0.52063492063492</v>
      </c>
      <c r="F5546" s="2">
        <v>47.1135</v>
      </c>
    </row>
    <row r="5547" ht="18.0" customHeight="1">
      <c r="A5547" s="4" t="s">
        <v>11199</v>
      </c>
      <c r="B5547" s="4" t="s">
        <v>11200</v>
      </c>
      <c r="C5547" s="3"/>
      <c r="D5547" s="2" t="s">
        <v>7792</v>
      </c>
      <c r="E5547" s="5">
        <v>0.52063492063492</v>
      </c>
      <c r="F5547" s="2">
        <v>47.1135</v>
      </c>
    </row>
    <row r="5548" ht="18.0" customHeight="1">
      <c r="A5548" s="4" t="s">
        <v>11201</v>
      </c>
      <c r="B5548" s="4" t="s">
        <v>11202</v>
      </c>
      <c r="C5548" s="3"/>
      <c r="D5548" s="2" t="s">
        <v>7792</v>
      </c>
      <c r="E5548" s="5">
        <v>0.52063492063492</v>
      </c>
      <c r="F5548" s="2">
        <v>47.1135</v>
      </c>
    </row>
    <row r="5549" ht="18.0" customHeight="1">
      <c r="A5549" s="4" t="s">
        <v>11203</v>
      </c>
      <c r="B5549" s="4" t="s">
        <v>11204</v>
      </c>
      <c r="C5549" s="3"/>
      <c r="D5549" s="2" t="s">
        <v>7792</v>
      </c>
      <c r="E5549" s="5">
        <v>0.52063492063492</v>
      </c>
      <c r="F5549" s="2">
        <v>47.1135</v>
      </c>
    </row>
    <row r="5550" ht="18.0" customHeight="1">
      <c r="A5550" s="4" t="s">
        <v>11205</v>
      </c>
      <c r="B5550" s="4" t="s">
        <v>11206</v>
      </c>
      <c r="C5550" s="3"/>
      <c r="D5550" s="2" t="s">
        <v>7792</v>
      </c>
      <c r="E5550" s="5">
        <v>0.52063492063492</v>
      </c>
      <c r="F5550" s="2">
        <v>47.1135</v>
      </c>
    </row>
    <row r="5551" ht="18.0" customHeight="1">
      <c r="A5551" s="4" t="s">
        <v>11207</v>
      </c>
      <c r="B5551" s="4" t="s">
        <v>11208</v>
      </c>
      <c r="C5551" s="3"/>
      <c r="D5551" s="2" t="s">
        <v>7792</v>
      </c>
      <c r="E5551" s="5">
        <v>0.52063492063492</v>
      </c>
      <c r="F5551" s="2">
        <v>47.1135</v>
      </c>
    </row>
    <row r="5552" ht="18.0" customHeight="1">
      <c r="A5552" s="4" t="s">
        <v>11209</v>
      </c>
      <c r="B5552" s="4" t="s">
        <v>11210</v>
      </c>
      <c r="C5552" s="3"/>
      <c r="D5552" s="2" t="s">
        <v>7792</v>
      </c>
      <c r="E5552" s="5">
        <v>0.52063492063492</v>
      </c>
      <c r="F5552" s="2">
        <v>47.1135</v>
      </c>
    </row>
    <row r="5553" ht="18.0" customHeight="1">
      <c r="A5553" s="4" t="s">
        <v>11211</v>
      </c>
      <c r="B5553" s="4" t="s">
        <v>11212</v>
      </c>
      <c r="C5553" s="3"/>
      <c r="D5553" s="2" t="s">
        <v>7792</v>
      </c>
      <c r="E5553" s="5">
        <v>0.52063492063492</v>
      </c>
      <c r="F5553" s="2">
        <v>47.1135</v>
      </c>
    </row>
    <row r="5554" ht="18.0" customHeight="1">
      <c r="A5554" s="4" t="s">
        <v>11213</v>
      </c>
      <c r="B5554" s="4" t="s">
        <v>11214</v>
      </c>
      <c r="C5554" s="3"/>
      <c r="D5554" s="2" t="s">
        <v>7792</v>
      </c>
      <c r="E5554" s="5">
        <v>0.52063492063492</v>
      </c>
      <c r="F5554" s="2">
        <v>47.1135</v>
      </c>
    </row>
    <row r="5555" ht="18.0" customHeight="1">
      <c r="A5555" s="4" t="s">
        <v>11215</v>
      </c>
      <c r="B5555" s="4" t="s">
        <v>11216</v>
      </c>
      <c r="C5555" s="3"/>
      <c r="D5555" s="2" t="s">
        <v>7792</v>
      </c>
      <c r="E5555" s="5">
        <v>0.52063492063492</v>
      </c>
      <c r="F5555" s="2">
        <v>47.1135</v>
      </c>
    </row>
    <row r="5556" ht="18.0" customHeight="1">
      <c r="A5556" s="4" t="s">
        <v>11217</v>
      </c>
      <c r="B5556" s="4" t="s">
        <v>11218</v>
      </c>
      <c r="C5556" s="3"/>
      <c r="D5556" s="2" t="s">
        <v>7792</v>
      </c>
      <c r="E5556" s="5">
        <v>0.52063492063492</v>
      </c>
      <c r="F5556" s="2">
        <v>47.1135</v>
      </c>
    </row>
    <row r="5557" ht="18.0" customHeight="1">
      <c r="A5557" s="4" t="s">
        <v>11219</v>
      </c>
      <c r="B5557" s="4" t="s">
        <v>11220</v>
      </c>
      <c r="C5557" s="3"/>
      <c r="D5557" s="2" t="s">
        <v>7792</v>
      </c>
      <c r="E5557" s="5">
        <v>0.52063492063492</v>
      </c>
      <c r="F5557" s="2">
        <v>47.1135</v>
      </c>
    </row>
    <row r="5558" ht="18.0" customHeight="1">
      <c r="A5558" s="4" t="s">
        <v>11221</v>
      </c>
      <c r="B5558" s="4" t="s">
        <v>11222</v>
      </c>
      <c r="C5558" s="3"/>
      <c r="D5558" s="2" t="s">
        <v>7792</v>
      </c>
      <c r="E5558" s="5">
        <v>0.52063492063492</v>
      </c>
      <c r="F5558" s="2">
        <v>47.1135</v>
      </c>
    </row>
    <row r="5559" ht="18.0" customHeight="1">
      <c r="A5559" s="4" t="s">
        <v>11223</v>
      </c>
      <c r="B5559" s="4" t="s">
        <v>11224</v>
      </c>
      <c r="C5559" s="3"/>
      <c r="D5559" s="2" t="s">
        <v>7792</v>
      </c>
      <c r="E5559" s="5">
        <v>0.52063492063492</v>
      </c>
      <c r="F5559" s="2">
        <v>47.1135</v>
      </c>
    </row>
    <row r="5560" ht="18.0" customHeight="1">
      <c r="A5560" s="4" t="s">
        <v>11225</v>
      </c>
      <c r="B5560" s="4" t="s">
        <v>11226</v>
      </c>
      <c r="C5560" s="3"/>
      <c r="D5560" s="2" t="s">
        <v>7792</v>
      </c>
      <c r="E5560" s="5">
        <v>0.52063492063492</v>
      </c>
      <c r="F5560" s="2">
        <v>47.1135</v>
      </c>
    </row>
    <row r="5561" ht="18.0" customHeight="1">
      <c r="A5561" s="4" t="s">
        <v>11227</v>
      </c>
      <c r="B5561" s="4" t="s">
        <v>11228</v>
      </c>
      <c r="C5561" s="3"/>
      <c r="D5561" s="2" t="s">
        <v>7792</v>
      </c>
      <c r="E5561" s="5">
        <v>0.52063492063492</v>
      </c>
      <c r="F5561" s="2">
        <v>47.1135</v>
      </c>
    </row>
    <row r="5562" ht="18.0" customHeight="1">
      <c r="A5562" s="4" t="s">
        <v>11229</v>
      </c>
      <c r="B5562" s="4" t="s">
        <v>11230</v>
      </c>
      <c r="C5562" s="3"/>
      <c r="D5562" s="2" t="s">
        <v>7792</v>
      </c>
      <c r="E5562" s="5">
        <v>0.52063492063492</v>
      </c>
      <c r="F5562" s="2">
        <v>47.1135</v>
      </c>
    </row>
    <row r="5563" ht="18.0" customHeight="1">
      <c r="A5563" s="4" t="s">
        <v>11231</v>
      </c>
      <c r="B5563" s="4" t="s">
        <v>11232</v>
      </c>
      <c r="C5563" s="3"/>
      <c r="D5563" s="2" t="s">
        <v>7792</v>
      </c>
      <c r="E5563" s="5">
        <v>0.52063492063492</v>
      </c>
      <c r="F5563" s="2">
        <v>47.1135</v>
      </c>
    </row>
    <row r="5564" ht="18.0" customHeight="1">
      <c r="A5564" s="4" t="s">
        <v>11233</v>
      </c>
      <c r="B5564" s="4" t="s">
        <v>11234</v>
      </c>
      <c r="C5564" s="3"/>
      <c r="D5564" s="2" t="s">
        <v>7792</v>
      </c>
      <c r="E5564" s="5">
        <v>0.52063492063492</v>
      </c>
      <c r="F5564" s="2">
        <v>47.1135</v>
      </c>
    </row>
    <row r="5565" ht="18.0" customHeight="1">
      <c r="A5565" s="4" t="s">
        <v>11235</v>
      </c>
      <c r="B5565" s="4" t="s">
        <v>11236</v>
      </c>
      <c r="C5565" s="3"/>
      <c r="D5565" s="2" t="s">
        <v>7792</v>
      </c>
      <c r="E5565" s="5">
        <v>0.52063492063492</v>
      </c>
      <c r="F5565" s="2">
        <v>47.1135</v>
      </c>
    </row>
    <row r="5566" ht="18.0" customHeight="1">
      <c r="A5566" s="4" t="s">
        <v>11237</v>
      </c>
      <c r="B5566" s="4" t="s">
        <v>11238</v>
      </c>
      <c r="C5566" s="3"/>
      <c r="D5566" s="2" t="s">
        <v>7792</v>
      </c>
      <c r="E5566" s="5">
        <v>0.52063492063492</v>
      </c>
      <c r="F5566" s="2">
        <v>47.1135</v>
      </c>
    </row>
    <row r="5567" ht="18.0" customHeight="1">
      <c r="A5567" s="4" t="s">
        <v>11239</v>
      </c>
      <c r="B5567" s="4" t="s">
        <v>11240</v>
      </c>
      <c r="C5567" s="3"/>
      <c r="D5567" s="2" t="s">
        <v>7792</v>
      </c>
      <c r="E5567" s="5">
        <v>0.52063492063492</v>
      </c>
      <c r="F5567" s="2">
        <v>47.1135</v>
      </c>
    </row>
    <row r="5568" ht="18.0" customHeight="1">
      <c r="A5568" s="4" t="s">
        <v>11241</v>
      </c>
      <c r="B5568" s="4" t="s">
        <v>11242</v>
      </c>
      <c r="C5568" s="3"/>
      <c r="D5568" s="2" t="s">
        <v>7792</v>
      </c>
      <c r="E5568" s="5">
        <v>0.52063492063492</v>
      </c>
      <c r="F5568" s="2">
        <v>47.1135</v>
      </c>
    </row>
    <row r="5569" ht="18.0" customHeight="1">
      <c r="A5569" s="4" t="s">
        <v>11243</v>
      </c>
      <c r="B5569" s="4" t="s">
        <v>11244</v>
      </c>
      <c r="C5569" s="3"/>
      <c r="D5569" s="2" t="s">
        <v>7792</v>
      </c>
      <c r="E5569" s="5">
        <v>0.52063492063492</v>
      </c>
      <c r="F5569" s="2">
        <v>47.1135</v>
      </c>
    </row>
    <row r="5570" ht="18.0" customHeight="1">
      <c r="A5570" s="4" t="s">
        <v>11245</v>
      </c>
      <c r="B5570" s="4" t="s">
        <v>11246</v>
      </c>
      <c r="C5570" s="3"/>
      <c r="D5570" s="2" t="s">
        <v>7792</v>
      </c>
      <c r="E5570" s="5">
        <v>0.52063492063492</v>
      </c>
      <c r="F5570" s="2">
        <v>47.1135</v>
      </c>
    </row>
    <row r="5571" ht="18.0" customHeight="1">
      <c r="A5571" s="4" t="s">
        <v>11247</v>
      </c>
      <c r="B5571" s="4" t="s">
        <v>11248</v>
      </c>
      <c r="C5571" s="3"/>
      <c r="D5571" s="2" t="s">
        <v>7792</v>
      </c>
      <c r="E5571" s="5">
        <v>0.52063492063492</v>
      </c>
      <c r="F5571" s="2">
        <v>47.1135</v>
      </c>
    </row>
    <row r="5572" ht="18.0" customHeight="1">
      <c r="A5572" s="4" t="s">
        <v>11249</v>
      </c>
      <c r="B5572" s="4" t="s">
        <v>11250</v>
      </c>
      <c r="C5572" s="3"/>
      <c r="D5572" s="2" t="s">
        <v>7792</v>
      </c>
      <c r="E5572" s="5">
        <v>0.52063492063492</v>
      </c>
      <c r="F5572" s="2">
        <v>47.1135</v>
      </c>
    </row>
    <row r="5573" ht="18.0" customHeight="1">
      <c r="A5573" s="4" t="s">
        <v>11251</v>
      </c>
      <c r="B5573" s="4" t="s">
        <v>11252</v>
      </c>
      <c r="C5573" s="3"/>
      <c r="D5573" s="2" t="s">
        <v>7792</v>
      </c>
      <c r="E5573" s="5">
        <v>0.52063492063492</v>
      </c>
      <c r="F5573" s="2">
        <v>47.1135</v>
      </c>
    </row>
    <row r="5574" ht="18.0" customHeight="1">
      <c r="A5574" s="4" t="s">
        <v>11253</v>
      </c>
      <c r="B5574" s="4" t="s">
        <v>11254</v>
      </c>
      <c r="C5574" s="3"/>
      <c r="D5574" s="2" t="s">
        <v>7792</v>
      </c>
      <c r="E5574" s="5">
        <v>0.52063492063492</v>
      </c>
      <c r="F5574" s="2">
        <v>47.1135</v>
      </c>
    </row>
    <row r="5575" ht="18.0" customHeight="1">
      <c r="A5575" s="4" t="s">
        <v>11255</v>
      </c>
      <c r="B5575" s="4" t="s">
        <v>11256</v>
      </c>
      <c r="C5575" s="3"/>
      <c r="D5575" s="2" t="s">
        <v>7792</v>
      </c>
      <c r="E5575" s="5">
        <v>0.52063492063492</v>
      </c>
      <c r="F5575" s="2">
        <v>47.1135</v>
      </c>
    </row>
    <row r="5576" ht="18.0" customHeight="1">
      <c r="A5576" s="4" t="s">
        <v>11257</v>
      </c>
      <c r="B5576" s="4" t="s">
        <v>11258</v>
      </c>
      <c r="C5576" s="3"/>
      <c r="D5576" s="2" t="s">
        <v>7792</v>
      </c>
      <c r="E5576" s="5">
        <v>0.52063492063492</v>
      </c>
      <c r="F5576" s="2">
        <v>47.1135</v>
      </c>
    </row>
    <row r="5577" ht="18.0" customHeight="1">
      <c r="A5577" s="4" t="s">
        <v>11259</v>
      </c>
      <c r="B5577" s="4" t="s">
        <v>11260</v>
      </c>
      <c r="C5577" s="3"/>
      <c r="D5577" s="2" t="s">
        <v>7792</v>
      </c>
      <c r="E5577" s="5">
        <v>0.52063492063492</v>
      </c>
      <c r="F5577" s="2">
        <v>47.1135</v>
      </c>
    </row>
    <row r="5578" ht="18.0" customHeight="1">
      <c r="A5578" s="4" t="s">
        <v>11261</v>
      </c>
      <c r="B5578" s="4" t="s">
        <v>11262</v>
      </c>
      <c r="C5578" s="3"/>
      <c r="D5578" s="2" t="s">
        <v>7792</v>
      </c>
      <c r="E5578" s="5">
        <v>0.52063492063492</v>
      </c>
      <c r="F5578" s="2">
        <v>47.1135</v>
      </c>
    </row>
    <row r="5579" ht="18.0" customHeight="1">
      <c r="A5579" s="4" t="s">
        <v>11263</v>
      </c>
      <c r="B5579" s="4" t="s">
        <v>11264</v>
      </c>
      <c r="C5579" s="3"/>
      <c r="D5579" s="2" t="s">
        <v>7792</v>
      </c>
      <c r="E5579" s="5">
        <v>0.52063492063492</v>
      </c>
      <c r="F5579" s="2">
        <v>47.1135</v>
      </c>
    </row>
    <row r="5580" ht="18.0" customHeight="1">
      <c r="A5580" s="4" t="s">
        <v>11265</v>
      </c>
      <c r="B5580" s="4" t="s">
        <v>11266</v>
      </c>
      <c r="C5580" s="3"/>
      <c r="D5580" s="2" t="s">
        <v>7792</v>
      </c>
      <c r="E5580" s="5">
        <v>0.52063492063492</v>
      </c>
      <c r="F5580" s="2">
        <v>47.1135</v>
      </c>
    </row>
    <row r="5581" ht="18.0" customHeight="1">
      <c r="A5581" s="4" t="s">
        <v>11267</v>
      </c>
      <c r="B5581" s="4" t="s">
        <v>11268</v>
      </c>
      <c r="C5581" s="3"/>
      <c r="D5581" s="2" t="s">
        <v>7792</v>
      </c>
      <c r="E5581" s="5">
        <v>0.52063492063492</v>
      </c>
      <c r="F5581" s="2">
        <v>47.1135</v>
      </c>
    </row>
    <row r="5582" ht="18.0" customHeight="1">
      <c r="A5582" s="4" t="s">
        <v>11269</v>
      </c>
      <c r="B5582" s="4" t="s">
        <v>11270</v>
      </c>
      <c r="C5582" s="3"/>
      <c r="D5582" s="2" t="s">
        <v>7792</v>
      </c>
      <c r="E5582" s="5">
        <v>0.52063492063492</v>
      </c>
      <c r="F5582" s="2">
        <v>47.1135</v>
      </c>
    </row>
    <row r="5583" ht="18.0" customHeight="1">
      <c r="A5583" s="4" t="s">
        <v>11271</v>
      </c>
      <c r="B5583" s="4" t="s">
        <v>11272</v>
      </c>
      <c r="C5583" s="3"/>
      <c r="D5583" s="2" t="s">
        <v>7792</v>
      </c>
      <c r="E5583" s="5">
        <v>0.52063492063492</v>
      </c>
      <c r="F5583" s="2">
        <v>47.1135</v>
      </c>
    </row>
    <row r="5584" ht="18.0" customHeight="1">
      <c r="A5584" s="4" t="s">
        <v>11273</v>
      </c>
      <c r="B5584" s="4" t="s">
        <v>11274</v>
      </c>
      <c r="C5584" s="3"/>
      <c r="D5584" s="2" t="s">
        <v>7792</v>
      </c>
      <c r="E5584" s="5">
        <v>0.52063492063492</v>
      </c>
      <c r="F5584" s="2">
        <v>47.1135</v>
      </c>
    </row>
    <row r="5585" ht="18.0" customHeight="1">
      <c r="A5585" s="4" t="s">
        <v>11275</v>
      </c>
      <c r="B5585" s="4" t="s">
        <v>11276</v>
      </c>
      <c r="C5585" s="3"/>
      <c r="D5585" s="2" t="s">
        <v>7792</v>
      </c>
      <c r="E5585" s="5">
        <v>0.52063492063492</v>
      </c>
      <c r="F5585" s="2">
        <v>47.1135</v>
      </c>
    </row>
    <row r="5586" ht="18.0" customHeight="1">
      <c r="A5586" s="4" t="s">
        <v>11277</v>
      </c>
      <c r="B5586" s="4" t="s">
        <v>11278</v>
      </c>
      <c r="C5586" s="3"/>
      <c r="D5586" s="2" t="s">
        <v>7792</v>
      </c>
      <c r="E5586" s="5">
        <v>0.52063492063492</v>
      </c>
      <c r="F5586" s="2">
        <v>47.1135</v>
      </c>
    </row>
    <row r="5587" ht="18.0" customHeight="1">
      <c r="A5587" s="4" t="s">
        <v>11279</v>
      </c>
      <c r="B5587" s="4" t="s">
        <v>11280</v>
      </c>
      <c r="C5587" s="3"/>
      <c r="D5587" s="2" t="s">
        <v>7792</v>
      </c>
      <c r="E5587" s="5">
        <v>0.52063492063492</v>
      </c>
      <c r="F5587" s="2">
        <v>47.1135</v>
      </c>
    </row>
    <row r="5588" ht="18.0" customHeight="1">
      <c r="A5588" s="4" t="s">
        <v>11281</v>
      </c>
      <c r="B5588" s="4" t="s">
        <v>11282</v>
      </c>
      <c r="C5588" s="3"/>
      <c r="D5588" s="2" t="s">
        <v>7792</v>
      </c>
      <c r="E5588" s="5">
        <v>0.52063492063492</v>
      </c>
      <c r="F5588" s="2">
        <v>47.1135</v>
      </c>
    </row>
    <row r="5589" ht="18.0" customHeight="1">
      <c r="A5589" s="4" t="s">
        <v>11283</v>
      </c>
      <c r="B5589" s="4" t="s">
        <v>11284</v>
      </c>
      <c r="C5589" s="3"/>
      <c r="D5589" s="2" t="s">
        <v>7792</v>
      </c>
      <c r="E5589" s="5">
        <v>0.52063492063492</v>
      </c>
      <c r="F5589" s="2">
        <v>47.1135</v>
      </c>
    </row>
    <row r="5590" ht="18.0" customHeight="1">
      <c r="A5590" s="4" t="s">
        <v>11285</v>
      </c>
      <c r="B5590" s="4" t="s">
        <v>11286</v>
      </c>
      <c r="C5590" s="3"/>
      <c r="D5590" s="2" t="s">
        <v>7792</v>
      </c>
      <c r="E5590" s="5">
        <v>0.52063492063492</v>
      </c>
      <c r="F5590" s="2">
        <v>47.1135</v>
      </c>
    </row>
    <row r="5591" ht="18.0" customHeight="1">
      <c r="A5591" s="4" t="s">
        <v>11287</v>
      </c>
      <c r="B5591" s="4" t="s">
        <v>11288</v>
      </c>
      <c r="C5591" s="3"/>
      <c r="D5591" s="2" t="s">
        <v>7792</v>
      </c>
      <c r="E5591" s="5">
        <v>0.52063492063492</v>
      </c>
      <c r="F5591" s="2">
        <v>47.1135</v>
      </c>
    </row>
    <row r="5592" ht="18.0" customHeight="1">
      <c r="A5592" s="4" t="s">
        <v>11289</v>
      </c>
      <c r="B5592" s="4" t="s">
        <v>11290</v>
      </c>
      <c r="C5592" s="3"/>
      <c r="D5592" s="2" t="s">
        <v>7792</v>
      </c>
      <c r="E5592" s="5">
        <v>0.52063492063492</v>
      </c>
      <c r="F5592" s="2">
        <v>47.1135</v>
      </c>
    </row>
    <row r="5593" ht="18.0" customHeight="1">
      <c r="A5593" s="4" t="s">
        <v>11291</v>
      </c>
      <c r="B5593" s="4" t="s">
        <v>11292</v>
      </c>
      <c r="C5593" s="3"/>
      <c r="D5593" s="2" t="s">
        <v>7792</v>
      </c>
      <c r="E5593" s="5">
        <v>0.52063492063492</v>
      </c>
      <c r="F5593" s="2">
        <v>47.1135</v>
      </c>
    </row>
    <row r="5594" ht="18.0" customHeight="1">
      <c r="A5594" s="4" t="s">
        <v>11293</v>
      </c>
      <c r="B5594" s="4" t="s">
        <v>11294</v>
      </c>
      <c r="C5594" s="3"/>
      <c r="D5594" s="2" t="s">
        <v>7792</v>
      </c>
      <c r="E5594" s="5">
        <v>0.52063492063492</v>
      </c>
      <c r="F5594" s="2">
        <v>47.1135</v>
      </c>
    </row>
    <row r="5595" ht="18.0" customHeight="1">
      <c r="A5595" s="4" t="s">
        <v>11295</v>
      </c>
      <c r="B5595" s="4" t="s">
        <v>11296</v>
      </c>
      <c r="C5595" s="3"/>
      <c r="D5595" s="2" t="s">
        <v>7792</v>
      </c>
      <c r="E5595" s="5">
        <v>0.52063492063492</v>
      </c>
      <c r="F5595" s="2">
        <v>47.1135</v>
      </c>
    </row>
    <row r="5596" ht="18.0" customHeight="1">
      <c r="A5596" s="4" t="s">
        <v>11297</v>
      </c>
      <c r="B5596" s="4" t="s">
        <v>11298</v>
      </c>
      <c r="C5596" s="3"/>
      <c r="D5596" s="2" t="s">
        <v>7792</v>
      </c>
      <c r="E5596" s="5">
        <v>0.52063492063492</v>
      </c>
      <c r="F5596" s="2">
        <v>47.1135</v>
      </c>
    </row>
    <row r="5597" ht="18.0" customHeight="1">
      <c r="A5597" s="4" t="s">
        <v>11299</v>
      </c>
      <c r="B5597" s="4" t="s">
        <v>11300</v>
      </c>
      <c r="C5597" s="3"/>
      <c r="D5597" s="2" t="s">
        <v>7792</v>
      </c>
      <c r="E5597" s="5">
        <v>0.52063492063492</v>
      </c>
      <c r="F5597" s="2">
        <v>47.1135</v>
      </c>
    </row>
    <row r="5598" ht="18.0" customHeight="1">
      <c r="A5598" s="4" t="s">
        <v>11301</v>
      </c>
      <c r="B5598" s="4" t="s">
        <v>11302</v>
      </c>
      <c r="C5598" s="3"/>
      <c r="D5598" s="2" t="s">
        <v>7792</v>
      </c>
      <c r="E5598" s="5">
        <v>0.52063492063492</v>
      </c>
      <c r="F5598" s="2">
        <v>47.1135</v>
      </c>
    </row>
    <row r="5599" ht="18.0" customHeight="1">
      <c r="A5599" s="4" t="s">
        <v>11303</v>
      </c>
      <c r="B5599" s="4" t="s">
        <v>11304</v>
      </c>
      <c r="C5599" s="3"/>
      <c r="D5599" s="2" t="s">
        <v>7792</v>
      </c>
      <c r="E5599" s="5">
        <v>0.52063492063492</v>
      </c>
      <c r="F5599" s="2">
        <v>47.1135</v>
      </c>
    </row>
    <row r="5600" ht="18.0" customHeight="1">
      <c r="A5600" s="4" t="s">
        <v>11305</v>
      </c>
      <c r="B5600" s="4" t="s">
        <v>11306</v>
      </c>
      <c r="C5600" s="3"/>
      <c r="D5600" s="2" t="s">
        <v>7792</v>
      </c>
      <c r="E5600" s="5">
        <v>0.52063492063492</v>
      </c>
      <c r="F5600" s="2">
        <v>47.1135</v>
      </c>
    </row>
    <row r="5601" ht="18.0" customHeight="1">
      <c r="A5601" s="4" t="s">
        <v>11307</v>
      </c>
      <c r="B5601" s="4" t="s">
        <v>11308</v>
      </c>
      <c r="C5601" s="3"/>
      <c r="D5601" s="2" t="s">
        <v>7792</v>
      </c>
      <c r="E5601" s="5">
        <v>0.52063492063492</v>
      </c>
      <c r="F5601" s="2">
        <v>47.1135</v>
      </c>
    </row>
    <row r="5602" ht="18.0" customHeight="1">
      <c r="A5602" s="4" t="s">
        <v>11309</v>
      </c>
      <c r="B5602" s="4" t="s">
        <v>11310</v>
      </c>
      <c r="C5602" s="3"/>
      <c r="D5602" s="2" t="s">
        <v>7792</v>
      </c>
      <c r="E5602" s="5">
        <v>0.52063492063492</v>
      </c>
      <c r="F5602" s="2">
        <v>47.1135</v>
      </c>
    </row>
    <row r="5603" ht="18.0" customHeight="1">
      <c r="A5603" s="4" t="s">
        <v>11311</v>
      </c>
      <c r="B5603" s="4" t="s">
        <v>11312</v>
      </c>
      <c r="C5603" s="3"/>
      <c r="D5603" s="2" t="s">
        <v>7792</v>
      </c>
      <c r="E5603" s="5">
        <v>0.52063492063492</v>
      </c>
      <c r="F5603" s="2">
        <v>47.1135</v>
      </c>
    </row>
    <row r="5604" ht="18.0" customHeight="1">
      <c r="A5604" s="4" t="s">
        <v>11313</v>
      </c>
      <c r="B5604" s="4" t="s">
        <v>11314</v>
      </c>
      <c r="C5604" s="3"/>
      <c r="D5604" s="2" t="s">
        <v>7792</v>
      </c>
      <c r="E5604" s="5">
        <v>0.52063492063492</v>
      </c>
      <c r="F5604" s="2">
        <v>47.1135</v>
      </c>
    </row>
    <row r="5605" ht="18.0" customHeight="1">
      <c r="A5605" s="4" t="s">
        <v>11315</v>
      </c>
      <c r="B5605" s="4" t="s">
        <v>11316</v>
      </c>
      <c r="C5605" s="3"/>
      <c r="D5605" s="2" t="s">
        <v>7792</v>
      </c>
      <c r="E5605" s="5">
        <v>0.52063492063492</v>
      </c>
      <c r="F5605" s="2">
        <v>47.1135</v>
      </c>
    </row>
    <row r="5606" ht="18.0" customHeight="1">
      <c r="A5606" s="4" t="s">
        <v>11317</v>
      </c>
      <c r="B5606" s="4" t="s">
        <v>11318</v>
      </c>
      <c r="C5606" s="3"/>
      <c r="D5606" s="2" t="s">
        <v>7792</v>
      </c>
      <c r="E5606" s="5">
        <v>0.52063492063492</v>
      </c>
      <c r="F5606" s="2">
        <v>47.1135</v>
      </c>
    </row>
    <row r="5607" ht="18.0" customHeight="1">
      <c r="A5607" s="4" t="s">
        <v>11319</v>
      </c>
      <c r="B5607" s="4" t="s">
        <v>11320</v>
      </c>
      <c r="C5607" s="3"/>
      <c r="D5607" s="2" t="s">
        <v>7792</v>
      </c>
      <c r="E5607" s="5">
        <v>0.52063492063492</v>
      </c>
      <c r="F5607" s="2">
        <v>47.1135</v>
      </c>
    </row>
    <row r="5608" ht="18.0" customHeight="1">
      <c r="A5608" s="4" t="s">
        <v>11321</v>
      </c>
      <c r="B5608" s="4" t="s">
        <v>11322</v>
      </c>
      <c r="C5608" s="3"/>
      <c r="D5608" s="2" t="s">
        <v>7792</v>
      </c>
      <c r="E5608" s="5">
        <v>0.52063492063492</v>
      </c>
      <c r="F5608" s="2">
        <v>47.1135</v>
      </c>
    </row>
    <row r="5609" ht="18.0" customHeight="1">
      <c r="A5609" s="4" t="s">
        <v>11323</v>
      </c>
      <c r="B5609" s="4" t="s">
        <v>11324</v>
      </c>
      <c r="C5609" s="3"/>
      <c r="D5609" s="2" t="s">
        <v>7792</v>
      </c>
      <c r="E5609" s="5">
        <v>0.52063492063492</v>
      </c>
      <c r="F5609" s="2">
        <v>47.1135</v>
      </c>
    </row>
    <row r="5610" ht="18.0" customHeight="1">
      <c r="A5610" s="4" t="s">
        <v>11325</v>
      </c>
      <c r="B5610" s="4" t="s">
        <v>11326</v>
      </c>
      <c r="C5610" s="3"/>
      <c r="D5610" s="2" t="s">
        <v>7792</v>
      </c>
      <c r="E5610" s="5">
        <v>0.52063492063492</v>
      </c>
      <c r="F5610" s="2">
        <v>47.1135</v>
      </c>
    </row>
    <row r="5611" ht="18.0" customHeight="1">
      <c r="A5611" s="4" t="s">
        <v>11327</v>
      </c>
      <c r="B5611" s="4" t="s">
        <v>11328</v>
      </c>
      <c r="C5611" s="3"/>
      <c r="D5611" s="2" t="s">
        <v>7792</v>
      </c>
      <c r="E5611" s="5">
        <v>0.52063492063492</v>
      </c>
      <c r="F5611" s="2">
        <v>47.1135</v>
      </c>
    </row>
    <row r="5612" ht="18.0" customHeight="1">
      <c r="A5612" s="4" t="s">
        <v>11329</v>
      </c>
      <c r="B5612" s="4" t="s">
        <v>11330</v>
      </c>
      <c r="C5612" s="3"/>
      <c r="D5612" s="2" t="s">
        <v>7792</v>
      </c>
      <c r="E5612" s="5">
        <v>0.52063492063492</v>
      </c>
      <c r="F5612" s="2">
        <v>47.1135</v>
      </c>
    </row>
    <row r="5613" ht="18.0" customHeight="1">
      <c r="A5613" s="4" t="s">
        <v>11331</v>
      </c>
      <c r="B5613" s="4" t="s">
        <v>11332</v>
      </c>
      <c r="C5613" s="3"/>
      <c r="D5613" s="2" t="s">
        <v>7792</v>
      </c>
      <c r="E5613" s="5">
        <v>0.52063492063492</v>
      </c>
      <c r="F5613" s="2">
        <v>47.1135</v>
      </c>
    </row>
    <row r="5614" ht="18.0" customHeight="1">
      <c r="A5614" s="4" t="s">
        <v>11333</v>
      </c>
      <c r="B5614" s="4" t="s">
        <v>11334</v>
      </c>
      <c r="C5614" s="3"/>
      <c r="D5614" s="2" t="s">
        <v>7792</v>
      </c>
      <c r="E5614" s="5">
        <v>0.52063492063492</v>
      </c>
      <c r="F5614" s="2">
        <v>47.1135</v>
      </c>
    </row>
    <row r="5615" ht="18.0" customHeight="1">
      <c r="A5615" s="4" t="s">
        <v>11335</v>
      </c>
      <c r="B5615" s="4" t="s">
        <v>11336</v>
      </c>
      <c r="C5615" s="3"/>
      <c r="D5615" s="2" t="s">
        <v>7792</v>
      </c>
      <c r="E5615" s="5">
        <v>0.52063492063492</v>
      </c>
      <c r="F5615" s="2">
        <v>47.1135</v>
      </c>
    </row>
    <row r="5616" ht="18.0" customHeight="1">
      <c r="A5616" s="4" t="s">
        <v>11337</v>
      </c>
      <c r="B5616" s="4" t="s">
        <v>11338</v>
      </c>
      <c r="C5616" s="3"/>
      <c r="D5616" s="2" t="s">
        <v>7792</v>
      </c>
      <c r="E5616" s="5">
        <v>0.52063492063492</v>
      </c>
      <c r="F5616" s="2">
        <v>47.1135</v>
      </c>
    </row>
    <row r="5617" ht="18.0" customHeight="1">
      <c r="A5617" s="4" t="s">
        <v>11339</v>
      </c>
      <c r="B5617" s="4" t="s">
        <v>11340</v>
      </c>
      <c r="C5617" s="3"/>
      <c r="D5617" s="2" t="s">
        <v>7792</v>
      </c>
      <c r="E5617" s="5">
        <v>0.52063492063492</v>
      </c>
      <c r="F5617" s="2">
        <v>47.1135</v>
      </c>
    </row>
    <row r="5618" ht="18.0" customHeight="1">
      <c r="A5618" s="4" t="s">
        <v>11341</v>
      </c>
      <c r="B5618" s="4" t="s">
        <v>11342</v>
      </c>
      <c r="C5618" s="3"/>
      <c r="D5618" s="2" t="s">
        <v>7792</v>
      </c>
      <c r="E5618" s="5">
        <v>0.52063492063492</v>
      </c>
      <c r="F5618" s="2">
        <v>47.1135</v>
      </c>
    </row>
    <row r="5619" ht="18.0" customHeight="1">
      <c r="A5619" s="4" t="s">
        <v>11343</v>
      </c>
      <c r="B5619" s="4" t="s">
        <v>11344</v>
      </c>
      <c r="C5619" s="3"/>
      <c r="D5619" s="2" t="s">
        <v>7792</v>
      </c>
      <c r="E5619" s="5">
        <v>0.52063492063492</v>
      </c>
      <c r="F5619" s="2">
        <v>47.1135</v>
      </c>
    </row>
    <row r="5620" ht="18.0" customHeight="1">
      <c r="A5620" s="4" t="s">
        <v>11345</v>
      </c>
      <c r="B5620" s="4" t="s">
        <v>11346</v>
      </c>
      <c r="C5620" s="3"/>
      <c r="D5620" s="2" t="s">
        <v>7792</v>
      </c>
      <c r="E5620" s="5">
        <v>0.52063492063492</v>
      </c>
      <c r="F5620" s="2">
        <v>47.1135</v>
      </c>
    </row>
    <row r="5621" ht="18.0" customHeight="1">
      <c r="A5621" s="4" t="s">
        <v>11347</v>
      </c>
      <c r="B5621" s="4" t="s">
        <v>11348</v>
      </c>
      <c r="C5621" s="3"/>
      <c r="D5621" s="2" t="s">
        <v>7792</v>
      </c>
      <c r="E5621" s="5">
        <v>0.52063492063492</v>
      </c>
      <c r="F5621" s="2">
        <v>47.1135</v>
      </c>
    </row>
    <row r="5622" ht="18.0" customHeight="1">
      <c r="A5622" s="4" t="s">
        <v>11349</v>
      </c>
      <c r="B5622" s="4" t="s">
        <v>11350</v>
      </c>
      <c r="C5622" s="3"/>
      <c r="D5622" s="2" t="s">
        <v>7792</v>
      </c>
      <c r="E5622" s="5">
        <v>0.52063492063492</v>
      </c>
      <c r="F5622" s="2">
        <v>47.1135</v>
      </c>
    </row>
    <row r="5623" ht="18.0" customHeight="1">
      <c r="A5623" s="4" t="s">
        <v>11351</v>
      </c>
      <c r="B5623" s="4" t="s">
        <v>11352</v>
      </c>
      <c r="C5623" s="3"/>
      <c r="D5623" s="2" t="s">
        <v>7792</v>
      </c>
      <c r="E5623" s="5">
        <v>0.52063492063492</v>
      </c>
      <c r="F5623" s="2">
        <v>47.1135</v>
      </c>
    </row>
    <row r="5624" ht="18.0" customHeight="1">
      <c r="A5624" s="4" t="s">
        <v>11353</v>
      </c>
      <c r="B5624" s="4" t="s">
        <v>11354</v>
      </c>
      <c r="C5624" s="3"/>
      <c r="D5624" s="2" t="s">
        <v>7792</v>
      </c>
      <c r="E5624" s="5">
        <v>0.52063492063492</v>
      </c>
      <c r="F5624" s="2">
        <v>47.1135</v>
      </c>
    </row>
    <row r="5625" ht="18.0" customHeight="1">
      <c r="A5625" s="4" t="s">
        <v>11355</v>
      </c>
      <c r="B5625" s="4" t="s">
        <v>11356</v>
      </c>
      <c r="C5625" s="3"/>
      <c r="D5625" s="2" t="s">
        <v>7792</v>
      </c>
      <c r="E5625" s="5">
        <v>0.52063492063492</v>
      </c>
      <c r="F5625" s="2">
        <v>47.1135</v>
      </c>
    </row>
    <row r="5626" ht="18.0" customHeight="1">
      <c r="A5626" s="4" t="s">
        <v>11357</v>
      </c>
      <c r="B5626" s="4" t="s">
        <v>11358</v>
      </c>
      <c r="C5626" s="3"/>
      <c r="D5626" s="2" t="s">
        <v>7792</v>
      </c>
      <c r="E5626" s="5">
        <v>0.52063492063492</v>
      </c>
      <c r="F5626" s="2">
        <v>47.1135</v>
      </c>
    </row>
    <row r="5627" ht="18.0" customHeight="1">
      <c r="A5627" s="4" t="s">
        <v>11359</v>
      </c>
      <c r="B5627" s="4" t="s">
        <v>11360</v>
      </c>
      <c r="C5627" s="3"/>
      <c r="D5627" s="2" t="s">
        <v>7792</v>
      </c>
      <c r="E5627" s="5">
        <v>0.52063492063492</v>
      </c>
      <c r="F5627" s="2">
        <v>47.1135</v>
      </c>
    </row>
    <row r="5628" ht="18.0" customHeight="1">
      <c r="A5628" s="4" t="s">
        <v>11361</v>
      </c>
      <c r="B5628" s="4" t="s">
        <v>11362</v>
      </c>
      <c r="C5628" s="3"/>
      <c r="D5628" s="2" t="s">
        <v>7792</v>
      </c>
      <c r="E5628" s="5">
        <v>0.52063492063492</v>
      </c>
      <c r="F5628" s="2">
        <v>47.1135</v>
      </c>
    </row>
    <row r="5629" ht="18.0" customHeight="1">
      <c r="A5629" s="4" t="s">
        <v>11363</v>
      </c>
      <c r="B5629" s="4" t="s">
        <v>11364</v>
      </c>
      <c r="C5629" s="3"/>
      <c r="D5629" s="2" t="s">
        <v>7792</v>
      </c>
      <c r="E5629" s="5">
        <v>0.52063492063492</v>
      </c>
      <c r="F5629" s="2">
        <v>47.1135</v>
      </c>
    </row>
    <row r="5630" ht="18.0" customHeight="1">
      <c r="A5630" s="4" t="s">
        <v>11365</v>
      </c>
      <c r="B5630" s="4" t="s">
        <v>11366</v>
      </c>
      <c r="C5630" s="3"/>
      <c r="D5630" s="2" t="s">
        <v>7792</v>
      </c>
      <c r="E5630" s="5">
        <v>0.52063492063492</v>
      </c>
      <c r="F5630" s="2">
        <v>47.1135</v>
      </c>
    </row>
    <row r="5631" ht="18.0" customHeight="1">
      <c r="A5631" s="4" t="s">
        <v>11367</v>
      </c>
      <c r="B5631" s="4" t="s">
        <v>11368</v>
      </c>
      <c r="C5631" s="3"/>
      <c r="D5631" s="2" t="s">
        <v>7792</v>
      </c>
      <c r="E5631" s="5">
        <v>0.52063492063492</v>
      </c>
      <c r="F5631" s="2">
        <v>47.1135</v>
      </c>
    </row>
    <row r="5632" ht="18.0" customHeight="1">
      <c r="A5632" s="4" t="s">
        <v>11369</v>
      </c>
      <c r="B5632" s="4" t="s">
        <v>11370</v>
      </c>
      <c r="C5632" s="3"/>
      <c r="D5632" s="2" t="s">
        <v>7792</v>
      </c>
      <c r="E5632" s="5">
        <v>0.52063492063492</v>
      </c>
      <c r="F5632" s="2">
        <v>47.1135</v>
      </c>
    </row>
    <row r="5633" ht="18.0" customHeight="1">
      <c r="A5633" s="4" t="s">
        <v>11371</v>
      </c>
      <c r="B5633" s="4" t="s">
        <v>11372</v>
      </c>
      <c r="C5633" s="3"/>
      <c r="D5633" s="2" t="s">
        <v>7792</v>
      </c>
      <c r="E5633" s="5">
        <v>0.52063492063492</v>
      </c>
      <c r="F5633" s="2">
        <v>47.1135</v>
      </c>
    </row>
    <row r="5634" ht="18.0" customHeight="1">
      <c r="A5634" s="4" t="s">
        <v>11373</v>
      </c>
      <c r="B5634" s="4" t="s">
        <v>11374</v>
      </c>
      <c r="C5634" s="3"/>
      <c r="D5634" s="2" t="s">
        <v>7792</v>
      </c>
      <c r="E5634" s="5">
        <v>0.52063492063492</v>
      </c>
      <c r="F5634" s="2">
        <v>47.1135</v>
      </c>
    </row>
    <row r="5635" ht="18.0" customHeight="1">
      <c r="A5635" s="4" t="s">
        <v>11375</v>
      </c>
      <c r="B5635" s="4" t="s">
        <v>11376</v>
      </c>
      <c r="C5635" s="3"/>
      <c r="D5635" s="2" t="s">
        <v>7792</v>
      </c>
      <c r="E5635" s="5">
        <v>0.52063492063492</v>
      </c>
      <c r="F5635" s="2">
        <v>47.1135</v>
      </c>
    </row>
    <row r="5636" ht="18.0" customHeight="1">
      <c r="A5636" s="4" t="s">
        <v>11377</v>
      </c>
      <c r="B5636" s="4" t="s">
        <v>11378</v>
      </c>
      <c r="C5636" s="3"/>
      <c r="D5636" s="2" t="s">
        <v>7792</v>
      </c>
      <c r="E5636" s="5">
        <v>0.52063492063492</v>
      </c>
      <c r="F5636" s="2">
        <v>47.1135</v>
      </c>
    </row>
    <row r="5637" ht="18.0" customHeight="1">
      <c r="A5637" s="4" t="s">
        <v>11379</v>
      </c>
      <c r="B5637" s="4" t="s">
        <v>11380</v>
      </c>
      <c r="C5637" s="3"/>
      <c r="D5637" s="2" t="s">
        <v>7792</v>
      </c>
      <c r="E5637" s="5">
        <v>0.52063492063492</v>
      </c>
      <c r="F5637" s="2">
        <v>47.1135</v>
      </c>
    </row>
    <row r="5638" ht="18.0" customHeight="1">
      <c r="A5638" s="4" t="s">
        <v>11381</v>
      </c>
      <c r="B5638" s="4" t="s">
        <v>11382</v>
      </c>
      <c r="C5638" s="3"/>
      <c r="D5638" s="2" t="s">
        <v>7792</v>
      </c>
      <c r="E5638" s="5">
        <v>0.52063492063492</v>
      </c>
      <c r="F5638" s="2">
        <v>47.1135</v>
      </c>
    </row>
    <row r="5639" ht="18.0" customHeight="1">
      <c r="A5639" s="4" t="s">
        <v>11383</v>
      </c>
      <c r="B5639" s="4" t="s">
        <v>11384</v>
      </c>
      <c r="C5639" s="3"/>
      <c r="D5639" s="2" t="s">
        <v>7792</v>
      </c>
      <c r="E5639" s="5">
        <v>0.52063492063492</v>
      </c>
      <c r="F5639" s="2">
        <v>47.1135</v>
      </c>
    </row>
    <row r="5640" ht="18.0" customHeight="1">
      <c r="A5640" s="4" t="s">
        <v>11385</v>
      </c>
      <c r="B5640" s="4" t="s">
        <v>11386</v>
      </c>
      <c r="C5640" s="3"/>
      <c r="D5640" s="2" t="s">
        <v>7792</v>
      </c>
      <c r="E5640" s="5">
        <v>0.52063492063492</v>
      </c>
      <c r="F5640" s="2">
        <v>47.1135</v>
      </c>
    </row>
    <row r="5641" ht="18.0" customHeight="1">
      <c r="A5641" s="4" t="s">
        <v>11387</v>
      </c>
      <c r="B5641" s="4" t="s">
        <v>11388</v>
      </c>
      <c r="C5641" s="3"/>
      <c r="D5641" s="2" t="s">
        <v>7792</v>
      </c>
      <c r="E5641" s="5">
        <v>0.52063492063492</v>
      </c>
      <c r="F5641" s="2">
        <v>47.1135</v>
      </c>
    </row>
    <row r="5642" ht="18.0" customHeight="1">
      <c r="A5642" s="4" t="s">
        <v>11389</v>
      </c>
      <c r="B5642" s="4" t="s">
        <v>11390</v>
      </c>
      <c r="C5642" s="3"/>
      <c r="D5642" s="2" t="s">
        <v>7792</v>
      </c>
      <c r="E5642" s="5">
        <v>0.52063492063492</v>
      </c>
      <c r="F5642" s="2">
        <v>47.1135</v>
      </c>
    </row>
    <row r="5643" ht="18.0" customHeight="1">
      <c r="A5643" s="4" t="s">
        <v>11391</v>
      </c>
      <c r="B5643" s="4" t="s">
        <v>11392</v>
      </c>
      <c r="C5643" s="3"/>
      <c r="D5643" s="2" t="s">
        <v>7792</v>
      </c>
      <c r="E5643" s="5">
        <v>0.52063492063492</v>
      </c>
      <c r="F5643" s="2">
        <v>47.1135</v>
      </c>
    </row>
    <row r="5644" ht="18.0" customHeight="1">
      <c r="A5644" s="4" t="s">
        <v>11393</v>
      </c>
      <c r="B5644" s="4" t="s">
        <v>11394</v>
      </c>
      <c r="C5644" s="3"/>
      <c r="D5644" s="2" t="s">
        <v>7792</v>
      </c>
      <c r="E5644" s="5">
        <v>0.52063492063492</v>
      </c>
      <c r="F5644" s="2">
        <v>47.1135</v>
      </c>
    </row>
    <row r="5645" ht="18.0" customHeight="1">
      <c r="A5645" s="4" t="s">
        <v>11395</v>
      </c>
      <c r="B5645" s="4" t="s">
        <v>11396</v>
      </c>
      <c r="C5645" s="3"/>
      <c r="D5645" s="2" t="s">
        <v>7792</v>
      </c>
      <c r="E5645" s="5">
        <v>0.52063492063492</v>
      </c>
      <c r="F5645" s="2">
        <v>47.1135</v>
      </c>
    </row>
    <row r="5646" ht="18.0" customHeight="1">
      <c r="A5646" s="4" t="s">
        <v>11397</v>
      </c>
      <c r="B5646" s="4" t="s">
        <v>11398</v>
      </c>
      <c r="C5646" s="3"/>
      <c r="D5646" s="2" t="s">
        <v>7792</v>
      </c>
      <c r="E5646" s="5">
        <v>0.52063492063492</v>
      </c>
      <c r="F5646" s="2">
        <v>47.1135</v>
      </c>
    </row>
    <row r="5647" ht="18.0" customHeight="1">
      <c r="A5647" s="4" t="s">
        <v>11399</v>
      </c>
      <c r="B5647" s="4" t="s">
        <v>11400</v>
      </c>
      <c r="C5647" s="3"/>
      <c r="D5647" s="2" t="s">
        <v>7792</v>
      </c>
      <c r="E5647" s="5">
        <v>0.52063492063492</v>
      </c>
      <c r="F5647" s="2">
        <v>47.1135</v>
      </c>
    </row>
    <row r="5648" ht="18.0" customHeight="1">
      <c r="A5648" s="4" t="s">
        <v>11401</v>
      </c>
      <c r="B5648" s="4" t="s">
        <v>11402</v>
      </c>
      <c r="C5648" s="3"/>
      <c r="D5648" s="2" t="s">
        <v>7792</v>
      </c>
      <c r="E5648" s="5">
        <v>0.52063492063492</v>
      </c>
      <c r="F5648" s="2">
        <v>47.1135</v>
      </c>
    </row>
    <row r="5649" ht="18.0" customHeight="1">
      <c r="A5649" s="4" t="s">
        <v>11403</v>
      </c>
      <c r="B5649" s="4" t="s">
        <v>11404</v>
      </c>
      <c r="C5649" s="3"/>
      <c r="D5649" s="2" t="s">
        <v>7792</v>
      </c>
      <c r="E5649" s="5">
        <v>0.52063492063492</v>
      </c>
      <c r="F5649" s="2">
        <v>47.1135</v>
      </c>
    </row>
    <row r="5650" ht="18.0" customHeight="1">
      <c r="A5650" s="4" t="s">
        <v>11405</v>
      </c>
      <c r="B5650" s="4" t="s">
        <v>11406</v>
      </c>
      <c r="C5650" s="3"/>
      <c r="D5650" s="2" t="s">
        <v>7792</v>
      </c>
      <c r="E5650" s="5">
        <v>0.52063492063492</v>
      </c>
      <c r="F5650" s="2">
        <v>47.1135</v>
      </c>
    </row>
    <row r="5651" ht="18.0" customHeight="1">
      <c r="A5651" s="4" t="s">
        <v>11407</v>
      </c>
      <c r="B5651" s="4" t="s">
        <v>11408</v>
      </c>
      <c r="C5651" s="3"/>
      <c r="D5651" s="2" t="s">
        <v>7792</v>
      </c>
      <c r="E5651" s="5">
        <v>0.52063492063492</v>
      </c>
      <c r="F5651" s="2">
        <v>47.1135</v>
      </c>
    </row>
    <row r="5652" ht="18.0" customHeight="1">
      <c r="A5652" s="4" t="s">
        <v>11409</v>
      </c>
      <c r="B5652" s="4" t="s">
        <v>11410</v>
      </c>
      <c r="C5652" s="3"/>
      <c r="D5652" s="2" t="s">
        <v>7792</v>
      </c>
      <c r="E5652" s="5">
        <v>0.52063492063492</v>
      </c>
      <c r="F5652" s="2">
        <v>47.1135</v>
      </c>
    </row>
    <row r="5653" ht="18.0" customHeight="1">
      <c r="A5653" s="4" t="s">
        <v>11411</v>
      </c>
      <c r="B5653" s="4" t="s">
        <v>11412</v>
      </c>
      <c r="C5653" s="3"/>
      <c r="D5653" s="2" t="s">
        <v>7792</v>
      </c>
      <c r="E5653" s="5">
        <v>0.52063492063492</v>
      </c>
      <c r="F5653" s="2">
        <v>47.1135</v>
      </c>
    </row>
    <row r="5654" ht="18.0" customHeight="1">
      <c r="A5654" s="4" t="s">
        <v>11413</v>
      </c>
      <c r="B5654" s="4" t="s">
        <v>11414</v>
      </c>
      <c r="C5654" s="3"/>
      <c r="D5654" s="2" t="s">
        <v>7792</v>
      </c>
      <c r="E5654" s="5">
        <v>0.52063492063492</v>
      </c>
      <c r="F5654" s="2">
        <v>47.1135</v>
      </c>
    </row>
    <row r="5655" ht="18.0" customHeight="1">
      <c r="A5655" s="4" t="s">
        <v>11415</v>
      </c>
      <c r="B5655" s="4" t="s">
        <v>11416</v>
      </c>
      <c r="C5655" s="3"/>
      <c r="D5655" s="2" t="s">
        <v>7792</v>
      </c>
      <c r="E5655" s="5">
        <v>0.52063492063492</v>
      </c>
      <c r="F5655" s="2">
        <v>47.1135</v>
      </c>
    </row>
    <row r="5656" ht="18.0" customHeight="1">
      <c r="A5656" s="4" t="s">
        <v>11417</v>
      </c>
      <c r="B5656" s="4" t="s">
        <v>11418</v>
      </c>
      <c r="C5656" s="3"/>
      <c r="D5656" s="2" t="s">
        <v>7792</v>
      </c>
      <c r="E5656" s="5">
        <v>0.52063492063492</v>
      </c>
      <c r="F5656" s="2">
        <v>47.1135</v>
      </c>
    </row>
    <row r="5657" ht="18.0" customHeight="1">
      <c r="A5657" s="4" t="s">
        <v>11419</v>
      </c>
      <c r="B5657" s="4" t="s">
        <v>11420</v>
      </c>
      <c r="C5657" s="3"/>
      <c r="D5657" s="2" t="s">
        <v>7792</v>
      </c>
      <c r="E5657" s="5">
        <v>0.52063492063492</v>
      </c>
      <c r="F5657" s="2">
        <v>47.1135</v>
      </c>
    </row>
    <row r="5658" ht="18.0" customHeight="1">
      <c r="A5658" s="4" t="s">
        <v>11421</v>
      </c>
      <c r="B5658" s="4" t="s">
        <v>11422</v>
      </c>
      <c r="C5658" s="3"/>
      <c r="D5658" s="2" t="s">
        <v>7792</v>
      </c>
      <c r="E5658" s="5">
        <v>0.52063492063492</v>
      </c>
      <c r="F5658" s="2">
        <v>47.1135</v>
      </c>
    </row>
    <row r="5659" ht="18.0" customHeight="1">
      <c r="A5659" s="4" t="s">
        <v>11423</v>
      </c>
      <c r="B5659" s="4" t="s">
        <v>11424</v>
      </c>
      <c r="C5659" s="3"/>
      <c r="D5659" s="2" t="s">
        <v>7792</v>
      </c>
      <c r="E5659" s="5">
        <v>0.52063492063492</v>
      </c>
      <c r="F5659" s="2">
        <v>47.1135</v>
      </c>
    </row>
    <row r="5660" ht="18.0" customHeight="1">
      <c r="A5660" s="4" t="s">
        <v>11425</v>
      </c>
      <c r="B5660" s="4" t="s">
        <v>11426</v>
      </c>
      <c r="C5660" s="3"/>
      <c r="D5660" s="2" t="s">
        <v>7792</v>
      </c>
      <c r="E5660" s="5">
        <v>0.52063492063492</v>
      </c>
      <c r="F5660" s="2">
        <v>47.1135</v>
      </c>
    </row>
    <row r="5661" ht="18.0" customHeight="1">
      <c r="A5661" s="4" t="s">
        <v>11427</v>
      </c>
      <c r="B5661" s="4" t="s">
        <v>11428</v>
      </c>
      <c r="C5661" s="3"/>
      <c r="D5661" s="2" t="s">
        <v>7792</v>
      </c>
      <c r="E5661" s="5">
        <v>0.52063492063492</v>
      </c>
      <c r="F5661" s="2">
        <v>47.1135</v>
      </c>
    </row>
    <row r="5662" ht="18.0" customHeight="1">
      <c r="A5662" s="4" t="s">
        <v>11429</v>
      </c>
      <c r="B5662" s="4" t="s">
        <v>11430</v>
      </c>
      <c r="C5662" s="3"/>
      <c r="D5662" s="2" t="s">
        <v>7792</v>
      </c>
      <c r="E5662" s="5">
        <v>0.52063492063492</v>
      </c>
      <c r="F5662" s="2">
        <v>47.1135</v>
      </c>
    </row>
    <row r="5663" ht="18.0" customHeight="1">
      <c r="A5663" s="4" t="s">
        <v>11431</v>
      </c>
      <c r="B5663" s="4" t="s">
        <v>11432</v>
      </c>
      <c r="C5663" s="3"/>
      <c r="D5663" s="2" t="s">
        <v>7792</v>
      </c>
      <c r="E5663" s="5">
        <v>0.52063492063492</v>
      </c>
      <c r="F5663" s="2">
        <v>47.1135</v>
      </c>
    </row>
    <row r="5664" ht="18.0" customHeight="1">
      <c r="A5664" s="4" t="s">
        <v>11433</v>
      </c>
      <c r="B5664" s="4" t="s">
        <v>11434</v>
      </c>
      <c r="C5664" s="3"/>
      <c r="D5664" s="2" t="s">
        <v>7792</v>
      </c>
      <c r="E5664" s="5">
        <v>0.52063492063492</v>
      </c>
      <c r="F5664" s="2">
        <v>47.1135</v>
      </c>
    </row>
    <row r="5665" ht="18.0" customHeight="1">
      <c r="A5665" s="4" t="s">
        <v>11435</v>
      </c>
      <c r="B5665" s="4" t="s">
        <v>11436</v>
      </c>
      <c r="C5665" s="3"/>
      <c r="D5665" s="2" t="s">
        <v>7792</v>
      </c>
      <c r="E5665" s="5">
        <v>0.52063492063492</v>
      </c>
      <c r="F5665" s="2">
        <v>47.1135</v>
      </c>
    </row>
    <row r="5666" ht="18.0" customHeight="1">
      <c r="A5666" s="4" t="s">
        <v>11437</v>
      </c>
      <c r="B5666" s="4" t="s">
        <v>11438</v>
      </c>
      <c r="C5666" s="3"/>
      <c r="D5666" s="2" t="s">
        <v>7792</v>
      </c>
      <c r="E5666" s="5">
        <v>0.52063492063492</v>
      </c>
      <c r="F5666" s="2">
        <v>47.1135</v>
      </c>
    </row>
    <row r="5667" ht="18.0" customHeight="1">
      <c r="A5667" s="4" t="s">
        <v>11439</v>
      </c>
      <c r="B5667" s="4" t="s">
        <v>11440</v>
      </c>
      <c r="C5667" s="3"/>
      <c r="D5667" s="2" t="s">
        <v>7792</v>
      </c>
      <c r="E5667" s="5">
        <v>0.52063492063492</v>
      </c>
      <c r="F5667" s="2">
        <v>47.1135</v>
      </c>
    </row>
    <row r="5668" ht="18.0" customHeight="1">
      <c r="A5668" s="4" t="s">
        <v>11441</v>
      </c>
      <c r="B5668" s="4" t="s">
        <v>11442</v>
      </c>
      <c r="C5668" s="3"/>
      <c r="D5668" s="2" t="s">
        <v>7792</v>
      </c>
      <c r="E5668" s="5">
        <v>0.52063492063492</v>
      </c>
      <c r="F5668" s="2">
        <v>47.1135</v>
      </c>
    </row>
    <row r="5669" ht="18.0" customHeight="1">
      <c r="A5669" s="4" t="s">
        <v>11443</v>
      </c>
      <c r="B5669" s="4" t="s">
        <v>11444</v>
      </c>
      <c r="C5669" s="3"/>
      <c r="D5669" s="2" t="s">
        <v>7792</v>
      </c>
      <c r="E5669" s="5">
        <v>0.52063492063492</v>
      </c>
      <c r="F5669" s="2">
        <v>47.1135</v>
      </c>
    </row>
    <row r="5670" ht="18.0" customHeight="1">
      <c r="A5670" s="4" t="s">
        <v>11445</v>
      </c>
      <c r="B5670" s="4" t="s">
        <v>11446</v>
      </c>
      <c r="C5670" s="3"/>
      <c r="D5670" s="2" t="s">
        <v>7792</v>
      </c>
      <c r="E5670" s="5">
        <v>0.52063492063492</v>
      </c>
      <c r="F5670" s="2">
        <v>47.1135</v>
      </c>
    </row>
    <row r="5671" ht="18.0" customHeight="1">
      <c r="A5671" s="4" t="s">
        <v>11447</v>
      </c>
      <c r="B5671" s="4" t="s">
        <v>11448</v>
      </c>
      <c r="C5671" s="3"/>
      <c r="D5671" s="2" t="s">
        <v>7792</v>
      </c>
      <c r="E5671" s="5">
        <v>0.52063492063492</v>
      </c>
      <c r="F5671" s="2">
        <v>47.1135</v>
      </c>
    </row>
    <row r="5672" ht="18.0" customHeight="1">
      <c r="A5672" s="4" t="s">
        <v>11449</v>
      </c>
      <c r="B5672" s="4" t="s">
        <v>11450</v>
      </c>
      <c r="C5672" s="3"/>
      <c r="D5672" s="2" t="s">
        <v>7792</v>
      </c>
      <c r="E5672" s="5">
        <v>0.52063492063492</v>
      </c>
      <c r="F5672" s="2">
        <v>47.1135</v>
      </c>
    </row>
    <row r="5673" ht="18.0" customHeight="1">
      <c r="A5673" s="4" t="s">
        <v>11451</v>
      </c>
      <c r="B5673" s="4" t="s">
        <v>11452</v>
      </c>
      <c r="C5673" s="3"/>
      <c r="D5673" s="2" t="s">
        <v>7792</v>
      </c>
      <c r="E5673" s="5">
        <v>0.52063492063492</v>
      </c>
      <c r="F5673" s="2">
        <v>47.1135</v>
      </c>
    </row>
    <row r="5674" ht="18.0" customHeight="1">
      <c r="A5674" s="4" t="s">
        <v>11453</v>
      </c>
      <c r="B5674" s="4" t="s">
        <v>11454</v>
      </c>
      <c r="C5674" s="3"/>
      <c r="D5674" s="2" t="s">
        <v>7792</v>
      </c>
      <c r="E5674" s="5">
        <v>0.52063492063492</v>
      </c>
      <c r="F5674" s="2">
        <v>47.1135</v>
      </c>
    </row>
    <row r="5675" ht="18.0" customHeight="1">
      <c r="A5675" s="4" t="s">
        <v>11455</v>
      </c>
      <c r="B5675" s="4" t="s">
        <v>11456</v>
      </c>
      <c r="C5675" s="3"/>
      <c r="D5675" s="2" t="s">
        <v>7792</v>
      </c>
      <c r="E5675" s="5">
        <v>0.52063492063492</v>
      </c>
      <c r="F5675" s="2">
        <v>47.1135</v>
      </c>
    </row>
    <row r="5676" ht="18.0" customHeight="1">
      <c r="A5676" s="4" t="s">
        <v>11457</v>
      </c>
      <c r="B5676" s="4" t="s">
        <v>11458</v>
      </c>
      <c r="C5676" s="3"/>
      <c r="D5676" s="2" t="s">
        <v>7792</v>
      </c>
      <c r="E5676" s="5">
        <v>0.52063492063492</v>
      </c>
      <c r="F5676" s="2">
        <v>47.1135</v>
      </c>
    </row>
    <row r="5677" ht="18.0" customHeight="1">
      <c r="A5677" s="4" t="s">
        <v>11459</v>
      </c>
      <c r="B5677" s="4" t="s">
        <v>11460</v>
      </c>
      <c r="C5677" s="3"/>
      <c r="D5677" s="2" t="s">
        <v>7792</v>
      </c>
      <c r="E5677" s="5">
        <v>0.52063492063492</v>
      </c>
      <c r="F5677" s="2">
        <v>47.1135</v>
      </c>
    </row>
    <row r="5678" ht="18.0" customHeight="1">
      <c r="A5678" s="4" t="s">
        <v>11461</v>
      </c>
      <c r="B5678" s="4" t="s">
        <v>11462</v>
      </c>
      <c r="C5678" s="3"/>
      <c r="D5678" s="2" t="s">
        <v>7792</v>
      </c>
      <c r="E5678" s="5">
        <v>0.52063492063492</v>
      </c>
      <c r="F5678" s="2">
        <v>47.1135</v>
      </c>
    </row>
    <row r="5679" ht="18.0" customHeight="1">
      <c r="A5679" s="4" t="s">
        <v>11463</v>
      </c>
      <c r="B5679" s="4" t="s">
        <v>11464</v>
      </c>
      <c r="C5679" s="3"/>
      <c r="D5679" s="2" t="s">
        <v>7792</v>
      </c>
      <c r="E5679" s="5">
        <v>0.52063492063492</v>
      </c>
      <c r="F5679" s="2">
        <v>47.1135</v>
      </c>
    </row>
    <row r="5680" ht="18.0" customHeight="1">
      <c r="A5680" s="4" t="s">
        <v>11465</v>
      </c>
      <c r="B5680" s="4" t="s">
        <v>11466</v>
      </c>
      <c r="C5680" s="3"/>
      <c r="D5680" s="2" t="s">
        <v>7792</v>
      </c>
      <c r="E5680" s="5">
        <v>0.52063492063492</v>
      </c>
      <c r="F5680" s="2">
        <v>47.1135</v>
      </c>
    </row>
    <row r="5681" ht="18.0" customHeight="1">
      <c r="A5681" s="4" t="s">
        <v>11467</v>
      </c>
      <c r="B5681" s="4" t="s">
        <v>11468</v>
      </c>
      <c r="C5681" s="3"/>
      <c r="D5681" s="2" t="s">
        <v>7792</v>
      </c>
      <c r="E5681" s="5">
        <v>0.52063492063492</v>
      </c>
      <c r="F5681" s="2">
        <v>47.1135</v>
      </c>
    </row>
    <row r="5682" ht="18.0" customHeight="1">
      <c r="A5682" s="4" t="s">
        <v>11469</v>
      </c>
      <c r="B5682" s="4" t="s">
        <v>11470</v>
      </c>
      <c r="C5682" s="3"/>
      <c r="D5682" s="2" t="s">
        <v>7792</v>
      </c>
      <c r="E5682" s="5">
        <v>0.52063492063492</v>
      </c>
      <c r="F5682" s="2">
        <v>47.1135</v>
      </c>
    </row>
    <row r="5683" ht="18.0" customHeight="1">
      <c r="A5683" s="4" t="s">
        <v>11471</v>
      </c>
      <c r="B5683" s="4" t="s">
        <v>11472</v>
      </c>
      <c r="C5683" s="3"/>
      <c r="D5683" s="2" t="s">
        <v>7792</v>
      </c>
      <c r="E5683" s="5">
        <v>0.52063492063492</v>
      </c>
      <c r="F5683" s="2">
        <v>47.1135</v>
      </c>
    </row>
    <row r="5684" ht="18.0" customHeight="1">
      <c r="A5684" s="4" t="s">
        <v>11473</v>
      </c>
      <c r="B5684" s="4" t="s">
        <v>11474</v>
      </c>
      <c r="C5684" s="3"/>
      <c r="D5684" s="2" t="s">
        <v>7792</v>
      </c>
      <c r="E5684" s="5">
        <v>0.52063492063492</v>
      </c>
      <c r="F5684" s="2">
        <v>47.1135</v>
      </c>
    </row>
    <row r="5685" ht="18.0" customHeight="1">
      <c r="A5685" s="4" t="s">
        <v>11475</v>
      </c>
      <c r="B5685" s="4" t="s">
        <v>11476</v>
      </c>
      <c r="C5685" s="3"/>
      <c r="D5685" s="2" t="s">
        <v>7792</v>
      </c>
      <c r="E5685" s="5">
        <v>0.52063492063492</v>
      </c>
      <c r="F5685" s="2">
        <v>47.1135</v>
      </c>
    </row>
    <row r="5686" ht="18.0" customHeight="1">
      <c r="A5686" s="4" t="s">
        <v>11477</v>
      </c>
      <c r="B5686" s="4" t="s">
        <v>11478</v>
      </c>
      <c r="C5686" s="3"/>
      <c r="D5686" s="2" t="s">
        <v>7792</v>
      </c>
      <c r="E5686" s="5">
        <v>0.52063492063492</v>
      </c>
      <c r="F5686" s="2">
        <v>47.1135</v>
      </c>
    </row>
    <row r="5687" ht="18.0" customHeight="1">
      <c r="A5687" s="4" t="s">
        <v>11479</v>
      </c>
      <c r="B5687" s="4" t="s">
        <v>11480</v>
      </c>
      <c r="C5687" s="3"/>
      <c r="D5687" s="2" t="s">
        <v>7792</v>
      </c>
      <c r="E5687" s="5">
        <v>0.52063492063492</v>
      </c>
      <c r="F5687" s="2">
        <v>47.1135</v>
      </c>
    </row>
    <row r="5688" ht="18.0" customHeight="1">
      <c r="A5688" s="4" t="s">
        <v>11481</v>
      </c>
      <c r="B5688" s="4" t="s">
        <v>11482</v>
      </c>
      <c r="C5688" s="3"/>
      <c r="D5688" s="2" t="s">
        <v>7792</v>
      </c>
      <c r="E5688" s="5">
        <v>0.52063492063492</v>
      </c>
      <c r="F5688" s="2">
        <v>47.1135</v>
      </c>
    </row>
    <row r="5689" ht="18.0" customHeight="1">
      <c r="A5689" s="4" t="s">
        <v>11483</v>
      </c>
      <c r="B5689" s="4" t="s">
        <v>11484</v>
      </c>
      <c r="C5689" s="3"/>
      <c r="D5689" s="2" t="s">
        <v>7792</v>
      </c>
      <c r="E5689" s="5">
        <v>0.52063492063492</v>
      </c>
      <c r="F5689" s="2">
        <v>47.1135</v>
      </c>
    </row>
    <row r="5690" ht="18.0" customHeight="1">
      <c r="A5690" s="4" t="s">
        <v>11485</v>
      </c>
      <c r="B5690" s="4" t="s">
        <v>11486</v>
      </c>
      <c r="C5690" s="3"/>
      <c r="D5690" s="2" t="s">
        <v>7792</v>
      </c>
      <c r="E5690" s="5">
        <v>0.52063492063492</v>
      </c>
      <c r="F5690" s="2">
        <v>47.1135</v>
      </c>
    </row>
    <row r="5691" ht="18.0" customHeight="1">
      <c r="A5691" s="4" t="s">
        <v>11487</v>
      </c>
      <c r="B5691" s="4" t="s">
        <v>11488</v>
      </c>
      <c r="C5691" s="3"/>
      <c r="D5691" s="2" t="s">
        <v>7792</v>
      </c>
      <c r="E5691" s="5">
        <v>0.52063492063492</v>
      </c>
      <c r="F5691" s="2">
        <v>47.1135</v>
      </c>
    </row>
    <row r="5692" ht="18.0" customHeight="1">
      <c r="A5692" s="4" t="s">
        <v>11489</v>
      </c>
      <c r="B5692" s="4" t="s">
        <v>11490</v>
      </c>
      <c r="C5692" s="3"/>
      <c r="D5692" s="2" t="s">
        <v>7792</v>
      </c>
      <c r="E5692" s="5">
        <v>0.52063492063492</v>
      </c>
      <c r="F5692" s="2">
        <v>47.1135</v>
      </c>
    </row>
    <row r="5693" ht="18.0" customHeight="1">
      <c r="A5693" s="4" t="s">
        <v>11491</v>
      </c>
      <c r="B5693" s="4" t="s">
        <v>11492</v>
      </c>
      <c r="C5693" s="3"/>
      <c r="D5693" s="2" t="s">
        <v>7792</v>
      </c>
      <c r="E5693" s="5">
        <v>0.52063492063492</v>
      </c>
      <c r="F5693" s="2">
        <v>47.1135</v>
      </c>
    </row>
    <row r="5694" ht="18.0" customHeight="1">
      <c r="A5694" s="4" t="s">
        <v>11493</v>
      </c>
      <c r="B5694" s="4" t="s">
        <v>11494</v>
      </c>
      <c r="C5694" s="3"/>
      <c r="D5694" s="2" t="s">
        <v>7792</v>
      </c>
      <c r="E5694" s="5">
        <v>0.52063492063492</v>
      </c>
      <c r="F5694" s="2">
        <v>47.1135</v>
      </c>
    </row>
    <row r="5695" ht="18.0" customHeight="1">
      <c r="A5695" s="4" t="s">
        <v>11495</v>
      </c>
      <c r="B5695" s="4" t="s">
        <v>11496</v>
      </c>
      <c r="C5695" s="3"/>
      <c r="D5695" s="2" t="s">
        <v>7792</v>
      </c>
      <c r="E5695" s="5">
        <v>0.52063492063492</v>
      </c>
      <c r="F5695" s="2">
        <v>47.1135</v>
      </c>
    </row>
    <row r="5696" ht="18.0" customHeight="1">
      <c r="A5696" s="4" t="s">
        <v>11497</v>
      </c>
      <c r="B5696" s="4" t="s">
        <v>11498</v>
      </c>
      <c r="C5696" s="3"/>
      <c r="D5696" s="2" t="s">
        <v>7792</v>
      </c>
      <c r="E5696" s="5">
        <v>0.52063492063492</v>
      </c>
      <c r="F5696" s="2">
        <v>47.1135</v>
      </c>
    </row>
    <row r="5697" ht="18.0" customHeight="1">
      <c r="A5697" s="4" t="s">
        <v>11499</v>
      </c>
      <c r="B5697" s="4" t="s">
        <v>11500</v>
      </c>
      <c r="C5697" s="3"/>
      <c r="D5697" s="2" t="s">
        <v>7792</v>
      </c>
      <c r="E5697" s="5">
        <v>0.52063492063492</v>
      </c>
      <c r="F5697" s="2">
        <v>47.1135</v>
      </c>
    </row>
    <row r="5698" ht="18.0" customHeight="1">
      <c r="A5698" s="4" t="s">
        <v>11501</v>
      </c>
      <c r="B5698" s="4" t="s">
        <v>11502</v>
      </c>
      <c r="C5698" s="3"/>
      <c r="D5698" s="2" t="s">
        <v>7792</v>
      </c>
      <c r="E5698" s="5">
        <v>0.52063492063492</v>
      </c>
      <c r="F5698" s="2">
        <v>47.1135</v>
      </c>
    </row>
    <row r="5699" ht="18.0" customHeight="1">
      <c r="A5699" s="4" t="s">
        <v>11503</v>
      </c>
      <c r="B5699" s="4" t="s">
        <v>11504</v>
      </c>
      <c r="C5699" s="3"/>
      <c r="D5699" s="2" t="s">
        <v>7792</v>
      </c>
      <c r="E5699" s="5">
        <v>0.52063492063492</v>
      </c>
      <c r="F5699" s="2">
        <v>47.1135</v>
      </c>
    </row>
    <row r="5700" ht="18.0" customHeight="1">
      <c r="A5700" s="4" t="s">
        <v>11505</v>
      </c>
      <c r="B5700" s="4" t="s">
        <v>11506</v>
      </c>
      <c r="C5700" s="3"/>
      <c r="D5700" s="2" t="s">
        <v>7792</v>
      </c>
      <c r="E5700" s="5">
        <v>0.52063492063492</v>
      </c>
      <c r="F5700" s="2">
        <v>47.1135</v>
      </c>
    </row>
    <row r="5701" ht="18.0" customHeight="1">
      <c r="A5701" s="4" t="s">
        <v>11507</v>
      </c>
      <c r="B5701" s="4" t="s">
        <v>11508</v>
      </c>
      <c r="C5701" s="3"/>
      <c r="D5701" s="2" t="s">
        <v>7792</v>
      </c>
      <c r="E5701" s="5">
        <v>0.52063492063492</v>
      </c>
      <c r="F5701" s="2">
        <v>47.1135</v>
      </c>
    </row>
    <row r="5702" ht="18.0" customHeight="1">
      <c r="A5702" s="4" t="s">
        <v>11509</v>
      </c>
      <c r="B5702" s="4" t="s">
        <v>11510</v>
      </c>
      <c r="C5702" s="3"/>
      <c r="D5702" s="2" t="s">
        <v>7792</v>
      </c>
      <c r="E5702" s="5">
        <v>0.52063492063492</v>
      </c>
      <c r="F5702" s="2">
        <v>47.1135</v>
      </c>
    </row>
    <row r="5703" ht="18.0" customHeight="1">
      <c r="A5703" s="4" t="s">
        <v>11511</v>
      </c>
      <c r="B5703" s="4" t="s">
        <v>11512</v>
      </c>
      <c r="C5703" s="3"/>
      <c r="D5703" s="2" t="s">
        <v>7792</v>
      </c>
      <c r="E5703" s="5">
        <v>0.52063492063492</v>
      </c>
      <c r="F5703" s="2">
        <v>47.1135</v>
      </c>
    </row>
    <row r="5704" ht="18.0" customHeight="1">
      <c r="A5704" s="4" t="s">
        <v>11513</v>
      </c>
      <c r="B5704" s="4" t="s">
        <v>11514</v>
      </c>
      <c r="C5704" s="3"/>
      <c r="D5704" s="2" t="s">
        <v>7792</v>
      </c>
      <c r="E5704" s="5">
        <v>0.52063492063492</v>
      </c>
      <c r="F5704" s="2">
        <v>47.1135</v>
      </c>
    </row>
    <row r="5705" ht="18.0" customHeight="1">
      <c r="A5705" s="4" t="s">
        <v>11515</v>
      </c>
      <c r="B5705" s="4" t="s">
        <v>11516</v>
      </c>
      <c r="C5705" s="3"/>
      <c r="D5705" s="2" t="s">
        <v>7792</v>
      </c>
      <c r="E5705" s="5">
        <v>0.52063492063492</v>
      </c>
      <c r="F5705" s="2">
        <v>47.1135</v>
      </c>
    </row>
    <row r="5706" ht="18.0" customHeight="1">
      <c r="A5706" s="4" t="s">
        <v>11517</v>
      </c>
      <c r="B5706" s="4" t="s">
        <v>11518</v>
      </c>
      <c r="C5706" s="3"/>
      <c r="D5706" s="2" t="s">
        <v>7792</v>
      </c>
      <c r="E5706" s="5">
        <v>0.52063492063492</v>
      </c>
      <c r="F5706" s="2">
        <v>47.1135</v>
      </c>
    </row>
    <row r="5707" ht="18.0" customHeight="1">
      <c r="A5707" s="4" t="s">
        <v>11519</v>
      </c>
      <c r="B5707" s="4" t="s">
        <v>11520</v>
      </c>
      <c r="C5707" s="3"/>
      <c r="D5707" s="2" t="s">
        <v>7792</v>
      </c>
      <c r="E5707" s="5">
        <v>0.52063492063492</v>
      </c>
      <c r="F5707" s="2">
        <v>47.1135</v>
      </c>
    </row>
    <row r="5708" ht="18.0" customHeight="1">
      <c r="A5708" s="4" t="s">
        <v>11521</v>
      </c>
      <c r="B5708" s="4" t="s">
        <v>11522</v>
      </c>
      <c r="C5708" s="3"/>
      <c r="D5708" s="2" t="s">
        <v>7792</v>
      </c>
      <c r="E5708" s="5">
        <v>0.52063492063492</v>
      </c>
      <c r="F5708" s="2">
        <v>47.1135</v>
      </c>
    </row>
    <row r="5709" ht="18.0" customHeight="1">
      <c r="A5709" s="4" t="s">
        <v>11523</v>
      </c>
      <c r="B5709" s="4" t="s">
        <v>11524</v>
      </c>
      <c r="C5709" s="3"/>
      <c r="D5709" s="2" t="s">
        <v>7792</v>
      </c>
      <c r="E5709" s="5">
        <v>0.52063492063492</v>
      </c>
      <c r="F5709" s="2">
        <v>47.1135</v>
      </c>
    </row>
    <row r="5710" ht="18.0" customHeight="1">
      <c r="A5710" s="4" t="s">
        <v>11525</v>
      </c>
      <c r="B5710" s="4" t="s">
        <v>11526</v>
      </c>
      <c r="C5710" s="3"/>
      <c r="D5710" s="2" t="s">
        <v>7792</v>
      </c>
      <c r="E5710" s="5">
        <v>0.52063492063492</v>
      </c>
      <c r="F5710" s="2">
        <v>47.1135</v>
      </c>
    </row>
    <row r="5711" ht="18.0" customHeight="1">
      <c r="A5711" s="4" t="s">
        <v>11527</v>
      </c>
      <c r="B5711" s="4" t="s">
        <v>11528</v>
      </c>
      <c r="C5711" s="3"/>
      <c r="D5711" s="2" t="s">
        <v>7792</v>
      </c>
      <c r="E5711" s="5">
        <v>0.52063492063492</v>
      </c>
      <c r="F5711" s="2">
        <v>47.1135</v>
      </c>
    </row>
    <row r="5712" ht="18.0" customHeight="1">
      <c r="A5712" s="4" t="s">
        <v>11529</v>
      </c>
      <c r="B5712" s="4" t="s">
        <v>11530</v>
      </c>
      <c r="C5712" s="3"/>
      <c r="D5712" s="2" t="s">
        <v>7792</v>
      </c>
      <c r="E5712" s="5">
        <v>0.52063492063492</v>
      </c>
      <c r="F5712" s="2">
        <v>47.1135</v>
      </c>
    </row>
    <row r="5713" ht="18.0" customHeight="1">
      <c r="A5713" s="4" t="s">
        <v>11531</v>
      </c>
      <c r="B5713" s="4" t="s">
        <v>11532</v>
      </c>
      <c r="C5713" s="3"/>
      <c r="D5713" s="2" t="s">
        <v>7792</v>
      </c>
      <c r="E5713" s="5">
        <v>0.52063492063492</v>
      </c>
      <c r="F5713" s="2">
        <v>47.1135</v>
      </c>
    </row>
    <row r="5714" ht="18.0" customHeight="1">
      <c r="A5714" s="4" t="s">
        <v>11533</v>
      </c>
      <c r="B5714" s="4" t="s">
        <v>11534</v>
      </c>
      <c r="C5714" s="3"/>
      <c r="D5714" s="2" t="s">
        <v>7792</v>
      </c>
      <c r="E5714" s="5">
        <v>0.52063492063492</v>
      </c>
      <c r="F5714" s="2">
        <v>47.1135</v>
      </c>
    </row>
    <row r="5715" ht="18.0" customHeight="1">
      <c r="A5715" s="4" t="s">
        <v>11535</v>
      </c>
      <c r="B5715" s="4" t="s">
        <v>11536</v>
      </c>
      <c r="C5715" s="3"/>
      <c r="D5715" s="2" t="s">
        <v>7792</v>
      </c>
      <c r="E5715" s="5">
        <v>0.52063492063492</v>
      </c>
      <c r="F5715" s="2">
        <v>47.1135</v>
      </c>
    </row>
    <row r="5716" ht="18.0" customHeight="1">
      <c r="A5716" s="4" t="s">
        <v>11537</v>
      </c>
      <c r="B5716" s="4" t="s">
        <v>11538</v>
      </c>
      <c r="C5716" s="3"/>
      <c r="D5716" s="2" t="s">
        <v>7792</v>
      </c>
      <c r="E5716" s="5">
        <v>0.52063492063492</v>
      </c>
      <c r="F5716" s="2">
        <v>47.1135</v>
      </c>
    </row>
    <row r="5717" ht="18.0" customHeight="1">
      <c r="A5717" s="4" t="s">
        <v>11539</v>
      </c>
      <c r="B5717" s="4" t="s">
        <v>11540</v>
      </c>
      <c r="C5717" s="3"/>
      <c r="D5717" s="2" t="s">
        <v>7792</v>
      </c>
      <c r="E5717" s="5">
        <v>0.52063492063492</v>
      </c>
      <c r="F5717" s="2">
        <v>47.1135</v>
      </c>
    </row>
    <row r="5718" ht="18.0" customHeight="1">
      <c r="A5718" s="4" t="s">
        <v>11541</v>
      </c>
      <c r="B5718" s="4" t="s">
        <v>11542</v>
      </c>
      <c r="C5718" s="3"/>
      <c r="D5718" s="2" t="s">
        <v>7792</v>
      </c>
      <c r="E5718" s="5">
        <v>0.52063492063492</v>
      </c>
      <c r="F5718" s="2">
        <v>47.1135</v>
      </c>
    </row>
    <row r="5719" ht="18.0" customHeight="1">
      <c r="A5719" s="4" t="s">
        <v>11543</v>
      </c>
      <c r="B5719" s="4" t="s">
        <v>11544</v>
      </c>
      <c r="C5719" s="3"/>
      <c r="D5719" s="2" t="s">
        <v>7792</v>
      </c>
      <c r="E5719" s="5">
        <v>0.52063492063492</v>
      </c>
      <c r="F5719" s="2">
        <v>47.1135</v>
      </c>
    </row>
    <row r="5720" ht="18.0" customHeight="1">
      <c r="A5720" s="4" t="s">
        <v>11545</v>
      </c>
      <c r="B5720" s="4" t="s">
        <v>11546</v>
      </c>
      <c r="C5720" s="3"/>
      <c r="D5720" s="2" t="s">
        <v>7792</v>
      </c>
      <c r="E5720" s="5">
        <v>0.52063492063492</v>
      </c>
      <c r="F5720" s="2">
        <v>47.1135</v>
      </c>
    </row>
    <row r="5721" ht="18.0" customHeight="1">
      <c r="A5721" s="4" t="s">
        <v>11547</v>
      </c>
      <c r="B5721" s="4" t="s">
        <v>11548</v>
      </c>
      <c r="C5721" s="3"/>
      <c r="D5721" s="2" t="s">
        <v>7792</v>
      </c>
      <c r="E5721" s="5">
        <v>0.52063492063492</v>
      </c>
      <c r="F5721" s="2">
        <v>47.1135</v>
      </c>
    </row>
    <row r="5722" ht="18.0" customHeight="1">
      <c r="A5722" s="4" t="s">
        <v>11549</v>
      </c>
      <c r="B5722" s="4" t="s">
        <v>11550</v>
      </c>
      <c r="C5722" s="3"/>
      <c r="D5722" s="2" t="s">
        <v>7792</v>
      </c>
      <c r="E5722" s="5">
        <v>0.52063492063492</v>
      </c>
      <c r="F5722" s="2">
        <v>47.1135</v>
      </c>
    </row>
    <row r="5723" ht="18.0" customHeight="1">
      <c r="A5723" s="4" t="s">
        <v>11551</v>
      </c>
      <c r="B5723" s="4" t="s">
        <v>11552</v>
      </c>
      <c r="C5723" s="3"/>
      <c r="D5723" s="2" t="s">
        <v>7792</v>
      </c>
      <c r="E5723" s="5">
        <v>0.52063492063492</v>
      </c>
      <c r="F5723" s="2">
        <v>47.1135</v>
      </c>
    </row>
    <row r="5724" ht="18.0" customHeight="1">
      <c r="A5724" s="4" t="s">
        <v>11553</v>
      </c>
      <c r="B5724" s="4" t="s">
        <v>11554</v>
      </c>
      <c r="C5724" s="3"/>
      <c r="D5724" s="2" t="s">
        <v>7792</v>
      </c>
      <c r="E5724" s="5">
        <v>0.52063492063492</v>
      </c>
      <c r="F5724" s="2">
        <v>47.1135</v>
      </c>
    </row>
    <row r="5725" ht="18.0" customHeight="1">
      <c r="A5725" s="4" t="s">
        <v>11555</v>
      </c>
      <c r="B5725" s="4" t="s">
        <v>11556</v>
      </c>
      <c r="C5725" s="3"/>
      <c r="D5725" s="2" t="s">
        <v>7792</v>
      </c>
      <c r="E5725" s="5">
        <v>0.52063492063492</v>
      </c>
      <c r="F5725" s="2">
        <v>47.1135</v>
      </c>
    </row>
    <row r="5726" ht="18.0" customHeight="1">
      <c r="A5726" s="4" t="s">
        <v>11557</v>
      </c>
      <c r="B5726" s="4" t="s">
        <v>11558</v>
      </c>
      <c r="C5726" s="3"/>
      <c r="D5726" s="2" t="s">
        <v>7792</v>
      </c>
      <c r="E5726" s="5">
        <v>0.52063492063492</v>
      </c>
      <c r="F5726" s="2">
        <v>47.1135</v>
      </c>
    </row>
    <row r="5727" ht="18.0" customHeight="1">
      <c r="A5727" s="4" t="s">
        <v>11559</v>
      </c>
      <c r="B5727" s="4" t="s">
        <v>11560</v>
      </c>
      <c r="C5727" s="3"/>
      <c r="D5727" s="2" t="s">
        <v>7792</v>
      </c>
      <c r="E5727" s="5">
        <v>0.52063492063492</v>
      </c>
      <c r="F5727" s="2">
        <v>47.1135</v>
      </c>
    </row>
    <row r="5728" ht="18.0" customHeight="1">
      <c r="A5728" s="4" t="s">
        <v>11561</v>
      </c>
      <c r="B5728" s="4" t="s">
        <v>11562</v>
      </c>
      <c r="C5728" s="3"/>
      <c r="D5728" s="2" t="s">
        <v>7792</v>
      </c>
      <c r="E5728" s="5">
        <v>0.52063492063492</v>
      </c>
      <c r="F5728" s="2">
        <v>47.1135</v>
      </c>
    </row>
    <row r="5729" ht="18.0" customHeight="1">
      <c r="A5729" s="4" t="s">
        <v>11563</v>
      </c>
      <c r="B5729" s="4" t="s">
        <v>11564</v>
      </c>
      <c r="C5729" s="3"/>
      <c r="D5729" s="2" t="s">
        <v>7792</v>
      </c>
      <c r="E5729" s="5">
        <v>0.52063492063492</v>
      </c>
      <c r="F5729" s="2">
        <v>47.1135</v>
      </c>
    </row>
    <row r="5730" ht="18.0" customHeight="1">
      <c r="A5730" s="4" t="s">
        <v>11565</v>
      </c>
      <c r="B5730" s="4" t="s">
        <v>11566</v>
      </c>
      <c r="C5730" s="3"/>
      <c r="D5730" s="2" t="s">
        <v>7792</v>
      </c>
      <c r="E5730" s="5">
        <v>0.52063492063492</v>
      </c>
      <c r="F5730" s="2">
        <v>47.1135</v>
      </c>
    </row>
    <row r="5731" ht="18.0" customHeight="1">
      <c r="A5731" s="4" t="s">
        <v>11567</v>
      </c>
      <c r="B5731" s="4" t="s">
        <v>11568</v>
      </c>
      <c r="C5731" s="3"/>
      <c r="D5731" s="2" t="s">
        <v>7792</v>
      </c>
      <c r="E5731" s="5">
        <v>0.52063492063492</v>
      </c>
      <c r="F5731" s="2">
        <v>47.1135</v>
      </c>
    </row>
    <row r="5732" ht="18.0" customHeight="1">
      <c r="A5732" s="4" t="s">
        <v>11569</v>
      </c>
      <c r="B5732" s="4" t="s">
        <v>11570</v>
      </c>
      <c r="C5732" s="3"/>
      <c r="D5732" s="2" t="s">
        <v>7792</v>
      </c>
      <c r="E5732" s="5">
        <v>0.52063492063492</v>
      </c>
      <c r="F5732" s="2">
        <v>47.1135</v>
      </c>
    </row>
    <row r="5733" ht="18.0" customHeight="1">
      <c r="A5733" s="4" t="s">
        <v>11571</v>
      </c>
      <c r="B5733" s="4" t="s">
        <v>11572</v>
      </c>
      <c r="C5733" s="3"/>
      <c r="D5733" s="2" t="s">
        <v>7792</v>
      </c>
      <c r="E5733" s="5">
        <v>0.52063492063492</v>
      </c>
      <c r="F5733" s="2">
        <v>47.1135</v>
      </c>
    </row>
    <row r="5734" ht="18.0" customHeight="1">
      <c r="A5734" s="4" t="s">
        <v>11573</v>
      </c>
      <c r="B5734" s="4" t="s">
        <v>11574</v>
      </c>
      <c r="C5734" s="3"/>
      <c r="D5734" s="2" t="s">
        <v>7792</v>
      </c>
      <c r="E5734" s="5">
        <v>0.52063492063492</v>
      </c>
      <c r="F5734" s="2">
        <v>47.1135</v>
      </c>
    </row>
    <row r="5735" ht="18.0" customHeight="1">
      <c r="A5735" s="4" t="s">
        <v>11575</v>
      </c>
      <c r="B5735" s="4" t="s">
        <v>11576</v>
      </c>
      <c r="C5735" s="3"/>
      <c r="D5735" s="2" t="s">
        <v>7792</v>
      </c>
      <c r="E5735" s="5">
        <v>0.52063492063492</v>
      </c>
      <c r="F5735" s="2">
        <v>47.1135</v>
      </c>
    </row>
    <row r="5736" ht="18.0" customHeight="1">
      <c r="A5736" s="4" t="s">
        <v>11577</v>
      </c>
      <c r="B5736" s="4" t="s">
        <v>11578</v>
      </c>
      <c r="C5736" s="3"/>
      <c r="D5736" s="2" t="s">
        <v>7792</v>
      </c>
      <c r="E5736" s="5">
        <v>0.52063492063492</v>
      </c>
      <c r="F5736" s="2">
        <v>47.1135</v>
      </c>
    </row>
    <row r="5737" ht="18.0" customHeight="1">
      <c r="A5737" s="4" t="s">
        <v>11579</v>
      </c>
      <c r="B5737" s="4" t="s">
        <v>11580</v>
      </c>
      <c r="C5737" s="3"/>
      <c r="D5737" s="2" t="s">
        <v>7792</v>
      </c>
      <c r="E5737" s="5">
        <v>0.52063492063492</v>
      </c>
      <c r="F5737" s="2">
        <v>47.1135</v>
      </c>
    </row>
    <row r="5738" ht="18.0" customHeight="1">
      <c r="A5738" s="4" t="s">
        <v>11581</v>
      </c>
      <c r="B5738" s="4" t="s">
        <v>11582</v>
      </c>
      <c r="C5738" s="3"/>
      <c r="D5738" s="2" t="s">
        <v>7792</v>
      </c>
      <c r="E5738" s="5">
        <v>0.52063492063492</v>
      </c>
      <c r="F5738" s="2">
        <v>47.1135</v>
      </c>
    </row>
    <row r="5739" ht="18.0" customHeight="1">
      <c r="A5739" s="4" t="s">
        <v>11583</v>
      </c>
      <c r="B5739" s="4" t="s">
        <v>11584</v>
      </c>
      <c r="C5739" s="3"/>
      <c r="D5739" s="2" t="s">
        <v>7792</v>
      </c>
      <c r="E5739" s="5">
        <v>0.52063492063492</v>
      </c>
      <c r="F5739" s="2">
        <v>47.1135</v>
      </c>
    </row>
    <row r="5740" ht="18.0" customHeight="1">
      <c r="A5740" s="4" t="s">
        <v>11585</v>
      </c>
      <c r="B5740" s="4" t="s">
        <v>11586</v>
      </c>
      <c r="C5740" s="3"/>
      <c r="D5740" s="2" t="s">
        <v>7792</v>
      </c>
      <c r="E5740" s="5">
        <v>0.52063492063492</v>
      </c>
      <c r="F5740" s="2">
        <v>47.1135</v>
      </c>
    </row>
    <row r="5741" ht="18.0" customHeight="1">
      <c r="A5741" s="4" t="s">
        <v>11587</v>
      </c>
      <c r="B5741" s="4" t="s">
        <v>11588</v>
      </c>
      <c r="C5741" s="3"/>
      <c r="D5741" s="2" t="s">
        <v>7792</v>
      </c>
      <c r="E5741" s="5">
        <v>0.52063492063492</v>
      </c>
      <c r="F5741" s="2">
        <v>47.1135</v>
      </c>
    </row>
    <row r="5742" ht="18.0" customHeight="1">
      <c r="A5742" s="4" t="s">
        <v>11589</v>
      </c>
      <c r="B5742" s="4" t="s">
        <v>11590</v>
      </c>
      <c r="C5742" s="3"/>
      <c r="D5742" s="2" t="s">
        <v>7792</v>
      </c>
      <c r="E5742" s="5">
        <v>0.52063492063492</v>
      </c>
      <c r="F5742" s="2">
        <v>47.1135</v>
      </c>
    </row>
    <row r="5743" ht="18.0" customHeight="1">
      <c r="A5743" s="4" t="s">
        <v>11591</v>
      </c>
      <c r="B5743" s="4" t="s">
        <v>11592</v>
      </c>
      <c r="C5743" s="3"/>
      <c r="D5743" s="2" t="s">
        <v>7792</v>
      </c>
      <c r="E5743" s="5">
        <v>0.52063492063492</v>
      </c>
      <c r="F5743" s="2">
        <v>47.1135</v>
      </c>
    </row>
    <row r="5744" ht="18.0" customHeight="1">
      <c r="A5744" s="4" t="s">
        <v>11593</v>
      </c>
      <c r="B5744" s="4" t="s">
        <v>11594</v>
      </c>
      <c r="C5744" s="3"/>
      <c r="D5744" s="2" t="s">
        <v>7792</v>
      </c>
      <c r="E5744" s="5">
        <v>0.52063492063492</v>
      </c>
      <c r="F5744" s="2">
        <v>47.1135</v>
      </c>
    </row>
    <row r="5745" ht="18.0" customHeight="1">
      <c r="A5745" s="4" t="s">
        <v>11595</v>
      </c>
      <c r="B5745" s="4" t="s">
        <v>11596</v>
      </c>
      <c r="C5745" s="3"/>
      <c r="D5745" s="2" t="s">
        <v>7792</v>
      </c>
      <c r="E5745" s="5">
        <v>0.52063492063492</v>
      </c>
      <c r="F5745" s="2">
        <v>47.1135</v>
      </c>
    </row>
    <row r="5746" ht="18.0" customHeight="1">
      <c r="A5746" s="4" t="s">
        <v>11597</v>
      </c>
      <c r="B5746" s="4" t="s">
        <v>11598</v>
      </c>
      <c r="C5746" s="3"/>
      <c r="D5746" s="2" t="s">
        <v>7792</v>
      </c>
      <c r="E5746" s="5">
        <v>0.52063492063492</v>
      </c>
      <c r="F5746" s="2">
        <v>47.1135</v>
      </c>
    </row>
    <row r="5747" ht="18.0" customHeight="1">
      <c r="A5747" s="4" t="s">
        <v>11599</v>
      </c>
      <c r="B5747" s="4" t="s">
        <v>11600</v>
      </c>
      <c r="C5747" s="3"/>
      <c r="D5747" s="2" t="s">
        <v>7792</v>
      </c>
      <c r="E5747" s="5">
        <v>0.52063492063492</v>
      </c>
      <c r="F5747" s="2">
        <v>47.1135</v>
      </c>
    </row>
    <row r="5748" ht="18.0" customHeight="1">
      <c r="A5748" s="4" t="s">
        <v>11601</v>
      </c>
      <c r="B5748" s="4" t="s">
        <v>11602</v>
      </c>
      <c r="C5748" s="3"/>
      <c r="D5748" s="2" t="s">
        <v>7792</v>
      </c>
      <c r="E5748" s="5">
        <v>0.52063492063492</v>
      </c>
      <c r="F5748" s="2">
        <v>47.1135</v>
      </c>
    </row>
    <row r="5749" ht="18.0" customHeight="1">
      <c r="A5749" s="4" t="s">
        <v>11603</v>
      </c>
      <c r="B5749" s="4" t="s">
        <v>11604</v>
      </c>
      <c r="C5749" s="3"/>
      <c r="D5749" s="2" t="s">
        <v>7792</v>
      </c>
      <c r="E5749" s="5">
        <v>0.52063492063492</v>
      </c>
      <c r="F5749" s="2">
        <v>47.1135</v>
      </c>
    </row>
    <row r="5750" ht="18.0" customHeight="1">
      <c r="A5750" s="4" t="s">
        <v>11605</v>
      </c>
      <c r="B5750" s="4" t="s">
        <v>11606</v>
      </c>
      <c r="C5750" s="3"/>
      <c r="D5750" s="2" t="s">
        <v>7792</v>
      </c>
      <c r="E5750" s="5">
        <v>0.52063492063492</v>
      </c>
      <c r="F5750" s="2">
        <v>47.1135</v>
      </c>
    </row>
    <row r="5751" ht="18.0" customHeight="1">
      <c r="A5751" s="4" t="s">
        <v>11607</v>
      </c>
      <c r="B5751" s="4" t="s">
        <v>11608</v>
      </c>
      <c r="C5751" s="3"/>
      <c r="D5751" s="2" t="s">
        <v>7792</v>
      </c>
      <c r="E5751" s="5">
        <v>0.52063492063492</v>
      </c>
      <c r="F5751" s="2">
        <v>47.1135</v>
      </c>
    </row>
    <row r="5752" ht="18.0" customHeight="1">
      <c r="A5752" s="4" t="s">
        <v>11609</v>
      </c>
      <c r="B5752" s="4" t="s">
        <v>11610</v>
      </c>
      <c r="C5752" s="3"/>
      <c r="D5752" s="2" t="s">
        <v>7792</v>
      </c>
      <c r="E5752" s="5">
        <v>0.52063492063492</v>
      </c>
      <c r="F5752" s="2">
        <v>47.1135</v>
      </c>
    </row>
    <row r="5753" ht="18.0" customHeight="1">
      <c r="A5753" s="4" t="s">
        <v>11611</v>
      </c>
      <c r="B5753" s="4" t="s">
        <v>11612</v>
      </c>
      <c r="C5753" s="3"/>
      <c r="D5753" s="2" t="s">
        <v>7792</v>
      </c>
      <c r="E5753" s="5">
        <v>0.52063492063492</v>
      </c>
      <c r="F5753" s="2">
        <v>47.1135</v>
      </c>
    </row>
    <row r="5754" ht="18.0" customHeight="1">
      <c r="A5754" s="4" t="s">
        <v>11613</v>
      </c>
      <c r="B5754" s="4" t="s">
        <v>11614</v>
      </c>
      <c r="C5754" s="3"/>
      <c r="D5754" s="2" t="s">
        <v>7792</v>
      </c>
      <c r="E5754" s="5">
        <v>0.52063492063492</v>
      </c>
      <c r="F5754" s="2">
        <v>47.1135</v>
      </c>
    </row>
    <row r="5755" ht="18.0" customHeight="1">
      <c r="A5755" s="4" t="s">
        <v>11615</v>
      </c>
      <c r="B5755" s="4" t="s">
        <v>11616</v>
      </c>
      <c r="C5755" s="3"/>
      <c r="D5755" s="2" t="s">
        <v>7792</v>
      </c>
      <c r="E5755" s="5">
        <v>0.52063492063492</v>
      </c>
      <c r="F5755" s="2">
        <v>47.1135</v>
      </c>
    </row>
    <row r="5756" ht="18.0" customHeight="1">
      <c r="A5756" s="4" t="s">
        <v>11617</v>
      </c>
      <c r="B5756" s="4" t="s">
        <v>11618</v>
      </c>
      <c r="C5756" s="3"/>
      <c r="D5756" s="2" t="s">
        <v>7792</v>
      </c>
      <c r="E5756" s="5">
        <v>0.52063492063492</v>
      </c>
      <c r="F5756" s="2">
        <v>47.1135</v>
      </c>
    </row>
    <row r="5757" ht="18.0" customHeight="1">
      <c r="A5757" s="4" t="s">
        <v>11619</v>
      </c>
      <c r="B5757" s="4" t="s">
        <v>11620</v>
      </c>
      <c r="C5757" s="3"/>
      <c r="D5757" s="2" t="s">
        <v>7792</v>
      </c>
      <c r="E5757" s="5">
        <v>0.52063492063492</v>
      </c>
      <c r="F5757" s="2">
        <v>47.1135</v>
      </c>
    </row>
    <row r="5758" ht="18.0" customHeight="1">
      <c r="A5758" s="4" t="s">
        <v>11621</v>
      </c>
      <c r="B5758" s="4" t="s">
        <v>11622</v>
      </c>
      <c r="C5758" s="3"/>
      <c r="D5758" s="2" t="s">
        <v>7792</v>
      </c>
      <c r="E5758" s="5">
        <v>0.52063492063492</v>
      </c>
      <c r="F5758" s="2">
        <v>47.1135</v>
      </c>
    </row>
    <row r="5759" ht="18.0" customHeight="1">
      <c r="A5759" s="4" t="s">
        <v>11623</v>
      </c>
      <c r="B5759" s="4" t="s">
        <v>11624</v>
      </c>
      <c r="C5759" s="3"/>
      <c r="D5759" s="2" t="s">
        <v>7792</v>
      </c>
      <c r="E5759" s="5">
        <v>0.52063492063492</v>
      </c>
      <c r="F5759" s="2">
        <v>47.1135</v>
      </c>
    </row>
    <row r="5760" ht="18.0" customHeight="1">
      <c r="A5760" s="4" t="s">
        <v>11625</v>
      </c>
      <c r="B5760" s="4" t="s">
        <v>11626</v>
      </c>
      <c r="C5760" s="3"/>
      <c r="D5760" s="2" t="s">
        <v>7792</v>
      </c>
      <c r="E5760" s="5">
        <v>0.52063492063492</v>
      </c>
      <c r="F5760" s="2">
        <v>47.1135</v>
      </c>
    </row>
    <row r="5761" ht="18.0" customHeight="1">
      <c r="A5761" s="4" t="s">
        <v>11627</v>
      </c>
      <c r="B5761" s="4" t="s">
        <v>11628</v>
      </c>
      <c r="C5761" s="3"/>
      <c r="D5761" s="2" t="s">
        <v>7792</v>
      </c>
      <c r="E5761" s="5">
        <v>0.52063492063492</v>
      </c>
      <c r="F5761" s="2">
        <v>47.1135</v>
      </c>
    </row>
    <row r="5762" ht="18.0" customHeight="1">
      <c r="A5762" s="4" t="s">
        <v>11629</v>
      </c>
      <c r="B5762" s="4" t="s">
        <v>11630</v>
      </c>
      <c r="C5762" s="3"/>
      <c r="D5762" s="2" t="s">
        <v>7792</v>
      </c>
      <c r="E5762" s="5">
        <v>0.52063492063492</v>
      </c>
      <c r="F5762" s="2">
        <v>47.1135</v>
      </c>
    </row>
    <row r="5763" ht="18.0" customHeight="1">
      <c r="A5763" s="4" t="s">
        <v>11631</v>
      </c>
      <c r="B5763" s="4" t="s">
        <v>11632</v>
      </c>
      <c r="C5763" s="3"/>
      <c r="D5763" s="2" t="s">
        <v>7792</v>
      </c>
      <c r="E5763" s="5">
        <v>0.52063492063492</v>
      </c>
      <c r="F5763" s="2">
        <v>47.1135</v>
      </c>
    </row>
    <row r="5764" ht="18.0" customHeight="1">
      <c r="A5764" s="4" t="s">
        <v>11633</v>
      </c>
      <c r="B5764" s="4" t="s">
        <v>11634</v>
      </c>
      <c r="C5764" s="3"/>
      <c r="D5764" s="2" t="s">
        <v>7792</v>
      </c>
      <c r="E5764" s="5">
        <v>0.52063492063492</v>
      </c>
      <c r="F5764" s="2">
        <v>47.1135</v>
      </c>
    </row>
    <row r="5765" ht="18.0" customHeight="1">
      <c r="A5765" s="4" t="s">
        <v>11635</v>
      </c>
      <c r="B5765" s="4" t="s">
        <v>11636</v>
      </c>
      <c r="C5765" s="3"/>
      <c r="D5765" s="2" t="s">
        <v>7792</v>
      </c>
      <c r="E5765" s="5">
        <v>0.52063492063492</v>
      </c>
      <c r="F5765" s="2">
        <v>47.1135</v>
      </c>
    </row>
    <row r="5766" ht="18.0" customHeight="1">
      <c r="A5766" s="4" t="s">
        <v>11637</v>
      </c>
      <c r="B5766" s="4" t="s">
        <v>11638</v>
      </c>
      <c r="C5766" s="3"/>
      <c r="D5766" s="2" t="s">
        <v>7792</v>
      </c>
      <c r="E5766" s="5">
        <v>0.52063492063492</v>
      </c>
      <c r="F5766" s="2">
        <v>47.1135</v>
      </c>
    </row>
    <row r="5767" ht="18.0" customHeight="1">
      <c r="A5767" s="4" t="s">
        <v>11639</v>
      </c>
      <c r="B5767" s="4" t="s">
        <v>11640</v>
      </c>
      <c r="C5767" s="3"/>
      <c r="D5767" s="2" t="s">
        <v>7792</v>
      </c>
      <c r="E5767" s="5">
        <v>0.52063492063492</v>
      </c>
      <c r="F5767" s="2">
        <v>47.1135</v>
      </c>
    </row>
    <row r="5768" ht="18.0" customHeight="1">
      <c r="A5768" s="4" t="s">
        <v>11641</v>
      </c>
      <c r="B5768" s="4" t="s">
        <v>11642</v>
      </c>
      <c r="C5768" s="3"/>
      <c r="D5768" s="2" t="s">
        <v>7792</v>
      </c>
      <c r="E5768" s="5">
        <v>0.52063492063492</v>
      </c>
      <c r="F5768" s="2">
        <v>47.1135</v>
      </c>
    </row>
    <row r="5769" ht="18.0" customHeight="1">
      <c r="A5769" s="4" t="s">
        <v>11643</v>
      </c>
      <c r="B5769" s="4" t="s">
        <v>11644</v>
      </c>
      <c r="C5769" s="3"/>
      <c r="D5769" s="2" t="s">
        <v>7792</v>
      </c>
      <c r="E5769" s="5">
        <v>0.52063492063492</v>
      </c>
      <c r="F5769" s="2">
        <v>47.1135</v>
      </c>
    </row>
    <row r="5770" ht="18.0" customHeight="1">
      <c r="A5770" s="4" t="s">
        <v>11645</v>
      </c>
      <c r="B5770" s="4" t="s">
        <v>11646</v>
      </c>
      <c r="C5770" s="3"/>
      <c r="D5770" s="2" t="s">
        <v>7792</v>
      </c>
      <c r="E5770" s="5">
        <v>0.52063492063492</v>
      </c>
      <c r="F5770" s="2">
        <v>47.1135</v>
      </c>
    </row>
    <row r="5771" ht="18.0" customHeight="1">
      <c r="A5771" s="4" t="s">
        <v>11647</v>
      </c>
      <c r="B5771" s="4" t="s">
        <v>11648</v>
      </c>
      <c r="C5771" s="3"/>
      <c r="D5771" s="2" t="s">
        <v>7792</v>
      </c>
      <c r="E5771" s="5">
        <v>0.52063492063492</v>
      </c>
      <c r="F5771" s="2">
        <v>47.1135</v>
      </c>
    </row>
    <row r="5772" ht="18.0" customHeight="1">
      <c r="A5772" s="4" t="s">
        <v>11649</v>
      </c>
      <c r="B5772" s="4" t="s">
        <v>11650</v>
      </c>
      <c r="C5772" s="3"/>
      <c r="D5772" s="2" t="s">
        <v>7792</v>
      </c>
      <c r="E5772" s="5">
        <v>0.52063492063492</v>
      </c>
      <c r="F5772" s="2">
        <v>47.1135</v>
      </c>
    </row>
    <row r="5773" ht="18.0" customHeight="1">
      <c r="A5773" s="4" t="s">
        <v>11651</v>
      </c>
      <c r="B5773" s="4" t="s">
        <v>11652</v>
      </c>
      <c r="C5773" s="3"/>
      <c r="D5773" s="2" t="s">
        <v>7792</v>
      </c>
      <c r="E5773" s="5">
        <v>0.52063492063492</v>
      </c>
      <c r="F5773" s="2">
        <v>47.1135</v>
      </c>
    </row>
    <row r="5774" ht="18.0" customHeight="1">
      <c r="A5774" s="4" t="s">
        <v>11653</v>
      </c>
      <c r="B5774" s="4" t="s">
        <v>11654</v>
      </c>
      <c r="C5774" s="3"/>
      <c r="D5774" s="2" t="s">
        <v>7792</v>
      </c>
      <c r="E5774" s="5">
        <v>0.52063492063492</v>
      </c>
      <c r="F5774" s="2">
        <v>47.1135</v>
      </c>
    </row>
    <row r="5775" ht="18.0" customHeight="1">
      <c r="A5775" s="4" t="s">
        <v>11655</v>
      </c>
      <c r="B5775" s="4" t="s">
        <v>11656</v>
      </c>
      <c r="C5775" s="3"/>
      <c r="D5775" s="2" t="s">
        <v>7792</v>
      </c>
      <c r="E5775" s="5">
        <v>0.52063492063492</v>
      </c>
      <c r="F5775" s="2">
        <v>47.1135</v>
      </c>
    </row>
    <row r="5776" ht="18.0" customHeight="1">
      <c r="A5776" s="4" t="s">
        <v>11657</v>
      </c>
      <c r="B5776" s="4" t="s">
        <v>11658</v>
      </c>
      <c r="C5776" s="3"/>
      <c r="D5776" s="2" t="s">
        <v>7792</v>
      </c>
      <c r="E5776" s="5">
        <v>0.52063492063492</v>
      </c>
      <c r="F5776" s="2">
        <v>47.1135</v>
      </c>
    </row>
    <row r="5777" ht="18.0" customHeight="1">
      <c r="A5777" s="4" t="s">
        <v>11659</v>
      </c>
      <c r="B5777" s="4" t="s">
        <v>11660</v>
      </c>
      <c r="C5777" s="3"/>
      <c r="D5777" s="2" t="s">
        <v>7792</v>
      </c>
      <c r="E5777" s="5">
        <v>0.52063492063492</v>
      </c>
      <c r="F5777" s="2">
        <v>47.1135</v>
      </c>
    </row>
    <row r="5778" ht="18.0" customHeight="1">
      <c r="A5778" s="4" t="s">
        <v>11661</v>
      </c>
      <c r="B5778" s="4" t="s">
        <v>11662</v>
      </c>
      <c r="C5778" s="3"/>
      <c r="D5778" s="2" t="s">
        <v>7792</v>
      </c>
      <c r="E5778" s="5">
        <v>0.52063492063492</v>
      </c>
      <c r="F5778" s="2">
        <v>47.1135</v>
      </c>
    </row>
    <row r="5779" ht="18.0" customHeight="1">
      <c r="A5779" s="4" t="s">
        <v>11663</v>
      </c>
      <c r="B5779" s="4" t="s">
        <v>11664</v>
      </c>
      <c r="C5779" s="3"/>
      <c r="D5779" s="2" t="s">
        <v>7792</v>
      </c>
      <c r="E5779" s="5">
        <v>0.52063492063492</v>
      </c>
      <c r="F5779" s="2">
        <v>47.1135</v>
      </c>
    </row>
    <row r="5780" ht="18.0" customHeight="1">
      <c r="A5780" s="4" t="s">
        <v>11665</v>
      </c>
      <c r="B5780" s="4" t="s">
        <v>11666</v>
      </c>
      <c r="C5780" s="3"/>
      <c r="D5780" s="2" t="s">
        <v>7792</v>
      </c>
      <c r="E5780" s="5">
        <v>0.52063492063492</v>
      </c>
      <c r="F5780" s="2">
        <v>47.1135</v>
      </c>
    </row>
    <row r="5781" ht="18.0" customHeight="1">
      <c r="A5781" s="4" t="s">
        <v>11667</v>
      </c>
      <c r="B5781" s="4" t="s">
        <v>11668</v>
      </c>
      <c r="C5781" s="3"/>
      <c r="D5781" s="2" t="s">
        <v>7792</v>
      </c>
      <c r="E5781" s="5">
        <v>0.52063492063492</v>
      </c>
      <c r="F5781" s="2">
        <v>47.1135</v>
      </c>
    </row>
    <row r="5782" ht="18.0" customHeight="1">
      <c r="A5782" s="4" t="s">
        <v>11669</v>
      </c>
      <c r="B5782" s="4" t="s">
        <v>11670</v>
      </c>
      <c r="C5782" s="3"/>
      <c r="D5782" s="2" t="s">
        <v>7792</v>
      </c>
      <c r="E5782" s="5">
        <v>0.52063492063492</v>
      </c>
      <c r="F5782" s="2">
        <v>47.1135</v>
      </c>
    </row>
    <row r="5783" ht="18.0" customHeight="1">
      <c r="A5783" s="4" t="s">
        <v>11671</v>
      </c>
      <c r="B5783" s="4" t="s">
        <v>11672</v>
      </c>
      <c r="C5783" s="3"/>
      <c r="D5783" s="2" t="s">
        <v>7792</v>
      </c>
      <c r="E5783" s="5">
        <v>0.52063492063492</v>
      </c>
      <c r="F5783" s="2">
        <v>47.1135</v>
      </c>
    </row>
    <row r="5784" ht="18.0" customHeight="1">
      <c r="A5784" s="4" t="s">
        <v>11673</v>
      </c>
      <c r="B5784" s="4" t="s">
        <v>11674</v>
      </c>
      <c r="C5784" s="3"/>
      <c r="D5784" s="2" t="s">
        <v>7792</v>
      </c>
      <c r="E5784" s="5">
        <v>0.52063492063492</v>
      </c>
      <c r="F5784" s="2">
        <v>47.1135</v>
      </c>
    </row>
    <row r="5785" ht="18.0" customHeight="1">
      <c r="A5785" s="4" t="s">
        <v>11675</v>
      </c>
      <c r="B5785" s="4" t="s">
        <v>11676</v>
      </c>
      <c r="C5785" s="3"/>
      <c r="D5785" s="2" t="s">
        <v>7792</v>
      </c>
      <c r="E5785" s="5">
        <v>0.52063492063492</v>
      </c>
      <c r="F5785" s="2">
        <v>47.1135</v>
      </c>
    </row>
    <row r="5786" ht="18.0" customHeight="1">
      <c r="A5786" s="4" t="s">
        <v>11677</v>
      </c>
      <c r="B5786" s="4" t="s">
        <v>11678</v>
      </c>
      <c r="C5786" s="3"/>
      <c r="D5786" s="2" t="s">
        <v>7792</v>
      </c>
      <c r="E5786" s="5">
        <v>0.52063492063492</v>
      </c>
      <c r="F5786" s="2">
        <v>47.1135</v>
      </c>
    </row>
    <row r="5787" ht="18.0" customHeight="1">
      <c r="A5787" s="4" t="s">
        <v>11679</v>
      </c>
      <c r="B5787" s="4" t="s">
        <v>11680</v>
      </c>
      <c r="C5787" s="3"/>
      <c r="D5787" s="2" t="s">
        <v>7792</v>
      </c>
      <c r="E5787" s="5">
        <v>0.52063492063492</v>
      </c>
      <c r="F5787" s="2">
        <v>47.1135</v>
      </c>
    </row>
    <row r="5788" ht="18.0" customHeight="1">
      <c r="A5788" s="4" t="s">
        <v>11681</v>
      </c>
      <c r="B5788" s="4" t="s">
        <v>11682</v>
      </c>
      <c r="C5788" s="3"/>
      <c r="D5788" s="2" t="s">
        <v>7792</v>
      </c>
      <c r="E5788" s="5">
        <v>0.52063492063492</v>
      </c>
      <c r="F5788" s="2">
        <v>47.1135</v>
      </c>
    </row>
    <row r="5789" ht="18.0" customHeight="1">
      <c r="A5789" s="4" t="s">
        <v>11683</v>
      </c>
      <c r="B5789" s="4" t="s">
        <v>11684</v>
      </c>
      <c r="C5789" s="3"/>
      <c r="D5789" s="2" t="s">
        <v>7792</v>
      </c>
      <c r="E5789" s="5">
        <v>0.52063492063492</v>
      </c>
      <c r="F5789" s="2">
        <v>47.1135</v>
      </c>
    </row>
    <row r="5790" ht="18.0" customHeight="1">
      <c r="A5790" s="4" t="s">
        <v>11685</v>
      </c>
      <c r="B5790" s="4" t="s">
        <v>11686</v>
      </c>
      <c r="C5790" s="3"/>
      <c r="D5790" s="2" t="s">
        <v>7792</v>
      </c>
      <c r="E5790" s="5">
        <v>0.52063492063492</v>
      </c>
      <c r="F5790" s="2">
        <v>47.1135</v>
      </c>
    </row>
    <row r="5791" ht="18.0" customHeight="1">
      <c r="A5791" s="4" t="s">
        <v>11687</v>
      </c>
      <c r="B5791" s="4" t="s">
        <v>11688</v>
      </c>
      <c r="C5791" s="3"/>
      <c r="D5791" s="2" t="s">
        <v>7792</v>
      </c>
      <c r="E5791" s="5">
        <v>0.52063492063492</v>
      </c>
      <c r="F5791" s="2">
        <v>47.1135</v>
      </c>
    </row>
    <row r="5792" ht="18.0" customHeight="1">
      <c r="A5792" s="4" t="s">
        <v>11689</v>
      </c>
      <c r="B5792" s="4" t="s">
        <v>11690</v>
      </c>
      <c r="C5792" s="3"/>
      <c r="D5792" s="2" t="s">
        <v>7792</v>
      </c>
      <c r="E5792" s="5">
        <v>0.52063492063492</v>
      </c>
      <c r="F5792" s="2">
        <v>47.1135</v>
      </c>
    </row>
    <row r="5793" ht="18.0" customHeight="1">
      <c r="A5793" s="4" t="s">
        <v>11691</v>
      </c>
      <c r="B5793" s="4" t="s">
        <v>11692</v>
      </c>
      <c r="C5793" s="3"/>
      <c r="D5793" s="2" t="s">
        <v>7792</v>
      </c>
      <c r="E5793" s="5">
        <v>0.52063492063492</v>
      </c>
      <c r="F5793" s="2">
        <v>47.1135</v>
      </c>
    </row>
    <row r="5794" ht="18.0" customHeight="1">
      <c r="A5794" s="4" t="s">
        <v>11693</v>
      </c>
      <c r="B5794" s="4" t="s">
        <v>11694</v>
      </c>
      <c r="C5794" s="3"/>
      <c r="D5794" s="2" t="s">
        <v>7792</v>
      </c>
      <c r="E5794" s="5">
        <v>0.52063492063492</v>
      </c>
      <c r="F5794" s="2">
        <v>47.1135</v>
      </c>
    </row>
    <row r="5795" ht="18.0" customHeight="1">
      <c r="A5795" s="4" t="s">
        <v>11695</v>
      </c>
      <c r="B5795" s="4" t="s">
        <v>11696</v>
      </c>
      <c r="C5795" s="3"/>
      <c r="D5795" s="2" t="s">
        <v>7792</v>
      </c>
      <c r="E5795" s="5">
        <v>0.52063492063492</v>
      </c>
      <c r="F5795" s="2">
        <v>47.1135</v>
      </c>
    </row>
    <row r="5796" ht="18.0" customHeight="1">
      <c r="A5796" s="4" t="s">
        <v>11697</v>
      </c>
      <c r="B5796" s="4" t="s">
        <v>11698</v>
      </c>
      <c r="C5796" s="3"/>
      <c r="D5796" s="2" t="s">
        <v>7792</v>
      </c>
      <c r="E5796" s="5">
        <v>0.52063492063492</v>
      </c>
      <c r="F5796" s="2">
        <v>47.1135</v>
      </c>
    </row>
    <row r="5797" ht="18.0" customHeight="1">
      <c r="A5797" s="4" t="s">
        <v>11699</v>
      </c>
      <c r="B5797" s="4" t="s">
        <v>11700</v>
      </c>
      <c r="C5797" s="3"/>
      <c r="D5797" s="2" t="s">
        <v>7792</v>
      </c>
      <c r="E5797" s="5">
        <v>0.52063492063492</v>
      </c>
      <c r="F5797" s="2">
        <v>47.1135</v>
      </c>
    </row>
    <row r="5798" ht="18.0" customHeight="1">
      <c r="A5798" s="4" t="s">
        <v>11701</v>
      </c>
      <c r="B5798" s="4" t="s">
        <v>11702</v>
      </c>
      <c r="C5798" s="3"/>
      <c r="D5798" s="2" t="s">
        <v>7792</v>
      </c>
      <c r="E5798" s="5">
        <v>0.52063492063492</v>
      </c>
      <c r="F5798" s="2">
        <v>47.1135</v>
      </c>
    </row>
    <row r="5799" ht="18.0" customHeight="1">
      <c r="A5799" s="4" t="s">
        <v>11703</v>
      </c>
      <c r="B5799" s="4" t="s">
        <v>11704</v>
      </c>
      <c r="C5799" s="3"/>
      <c r="D5799" s="2" t="s">
        <v>7792</v>
      </c>
      <c r="E5799" s="5">
        <v>0.52063492063492</v>
      </c>
      <c r="F5799" s="2">
        <v>47.1135</v>
      </c>
    </row>
    <row r="5800" ht="18.0" customHeight="1">
      <c r="A5800" s="4" t="s">
        <v>11705</v>
      </c>
      <c r="B5800" s="4" t="s">
        <v>11706</v>
      </c>
      <c r="C5800" s="3"/>
      <c r="D5800" s="2" t="s">
        <v>7792</v>
      </c>
      <c r="E5800" s="5">
        <v>0.52063492063492</v>
      </c>
      <c r="F5800" s="2">
        <v>47.1135</v>
      </c>
    </row>
    <row r="5801" ht="18.0" customHeight="1">
      <c r="A5801" s="4" t="s">
        <v>11707</v>
      </c>
      <c r="B5801" s="4" t="s">
        <v>11708</v>
      </c>
      <c r="C5801" s="3"/>
      <c r="D5801" s="2" t="s">
        <v>7792</v>
      </c>
      <c r="E5801" s="5">
        <v>0.52063492063492</v>
      </c>
      <c r="F5801" s="2">
        <v>47.1135</v>
      </c>
    </row>
    <row r="5802" ht="18.0" customHeight="1">
      <c r="A5802" s="4" t="s">
        <v>11709</v>
      </c>
      <c r="B5802" s="4" t="s">
        <v>11710</v>
      </c>
      <c r="C5802" s="3"/>
      <c r="D5802" s="2" t="s">
        <v>7792</v>
      </c>
      <c r="E5802" s="5">
        <v>0.52063492063492</v>
      </c>
      <c r="F5802" s="2">
        <v>47.1135</v>
      </c>
    </row>
    <row r="5803" ht="18.0" customHeight="1">
      <c r="A5803" s="4" t="s">
        <v>11711</v>
      </c>
      <c r="B5803" s="4" t="s">
        <v>11712</v>
      </c>
      <c r="C5803" s="3"/>
      <c r="D5803" s="2" t="s">
        <v>7792</v>
      </c>
      <c r="E5803" s="5">
        <v>0.52063492063492</v>
      </c>
      <c r="F5803" s="2">
        <v>47.1135</v>
      </c>
    </row>
    <row r="5804" ht="18.0" customHeight="1">
      <c r="A5804" s="4" t="s">
        <v>11713</v>
      </c>
      <c r="B5804" s="4" t="s">
        <v>11714</v>
      </c>
      <c r="C5804" s="3"/>
      <c r="D5804" s="2" t="s">
        <v>7792</v>
      </c>
      <c r="E5804" s="5">
        <v>0.52063492063492</v>
      </c>
      <c r="F5804" s="2">
        <v>47.1135</v>
      </c>
    </row>
    <row r="5805" ht="18.0" customHeight="1">
      <c r="A5805" s="4" t="s">
        <v>11715</v>
      </c>
      <c r="B5805" s="4" t="s">
        <v>11716</v>
      </c>
      <c r="C5805" s="3"/>
      <c r="D5805" s="2" t="s">
        <v>7792</v>
      </c>
      <c r="E5805" s="5">
        <v>0.52063492063492</v>
      </c>
      <c r="F5805" s="2">
        <v>47.1135</v>
      </c>
    </row>
    <row r="5806" ht="18.0" customHeight="1">
      <c r="A5806" s="4" t="s">
        <v>11717</v>
      </c>
      <c r="B5806" s="4" t="s">
        <v>11718</v>
      </c>
      <c r="C5806" s="3"/>
      <c r="D5806" s="2" t="s">
        <v>7792</v>
      </c>
      <c r="E5806" s="5">
        <v>0.52063492063492</v>
      </c>
      <c r="F5806" s="2">
        <v>47.1135</v>
      </c>
    </row>
    <row r="5807" ht="18.0" customHeight="1">
      <c r="A5807" s="4" t="s">
        <v>11719</v>
      </c>
      <c r="B5807" s="4" t="s">
        <v>11720</v>
      </c>
      <c r="C5807" s="3"/>
      <c r="D5807" s="2" t="s">
        <v>7792</v>
      </c>
      <c r="E5807" s="5">
        <v>0.52063492063492</v>
      </c>
      <c r="F5807" s="2">
        <v>47.1135</v>
      </c>
    </row>
    <row r="5808" ht="18.0" customHeight="1">
      <c r="A5808" s="4" t="s">
        <v>11721</v>
      </c>
      <c r="B5808" s="4" t="s">
        <v>11722</v>
      </c>
      <c r="C5808" s="3"/>
      <c r="D5808" s="2" t="s">
        <v>7792</v>
      </c>
      <c r="E5808" s="5">
        <v>0.52063492063492</v>
      </c>
      <c r="F5808" s="2">
        <v>47.1135</v>
      </c>
    </row>
    <row r="5809" ht="18.0" customHeight="1">
      <c r="A5809" s="4" t="s">
        <v>11723</v>
      </c>
      <c r="B5809" s="4" t="s">
        <v>11724</v>
      </c>
      <c r="C5809" s="3"/>
      <c r="D5809" s="2" t="s">
        <v>7792</v>
      </c>
      <c r="E5809" s="5">
        <v>0.52063492063492</v>
      </c>
      <c r="F5809" s="2">
        <v>47.1135</v>
      </c>
    </row>
    <row r="5810" ht="18.0" customHeight="1">
      <c r="A5810" s="4" t="s">
        <v>11725</v>
      </c>
      <c r="B5810" s="4" t="s">
        <v>11726</v>
      </c>
      <c r="C5810" s="3"/>
      <c r="D5810" s="2" t="s">
        <v>7792</v>
      </c>
      <c r="E5810" s="5">
        <v>0.52063492063492</v>
      </c>
      <c r="F5810" s="2">
        <v>47.1135</v>
      </c>
    </row>
    <row r="5811" ht="18.0" customHeight="1">
      <c r="A5811" s="4" t="s">
        <v>11727</v>
      </c>
      <c r="B5811" s="4" t="s">
        <v>11728</v>
      </c>
      <c r="C5811" s="3"/>
      <c r="D5811" s="2" t="s">
        <v>7792</v>
      </c>
      <c r="E5811" s="5">
        <v>0.52063492063492</v>
      </c>
      <c r="F5811" s="2">
        <v>47.1135</v>
      </c>
    </row>
    <row r="5812" ht="18.0" customHeight="1">
      <c r="A5812" s="4" t="s">
        <v>11729</v>
      </c>
      <c r="B5812" s="4" t="s">
        <v>11730</v>
      </c>
      <c r="C5812" s="3"/>
      <c r="D5812" s="2" t="s">
        <v>7792</v>
      </c>
      <c r="E5812" s="5">
        <v>0.52063492063492</v>
      </c>
      <c r="F5812" s="2">
        <v>47.1135</v>
      </c>
    </row>
    <row r="5813" ht="18.0" customHeight="1">
      <c r="A5813" s="4" t="s">
        <v>11731</v>
      </c>
      <c r="B5813" s="4" t="s">
        <v>11732</v>
      </c>
      <c r="C5813" s="3"/>
      <c r="D5813" s="2" t="s">
        <v>7792</v>
      </c>
      <c r="E5813" s="5">
        <v>0.52063492063492</v>
      </c>
      <c r="F5813" s="2">
        <v>47.1135</v>
      </c>
    </row>
    <row r="5814" ht="18.0" customHeight="1">
      <c r="A5814" s="4" t="s">
        <v>11733</v>
      </c>
      <c r="B5814" s="4" t="s">
        <v>11734</v>
      </c>
      <c r="C5814" s="3"/>
      <c r="D5814" s="2" t="s">
        <v>7792</v>
      </c>
      <c r="E5814" s="5">
        <v>0.52063492063492</v>
      </c>
      <c r="F5814" s="2">
        <v>47.1135</v>
      </c>
    </row>
    <row r="5815" ht="18.0" customHeight="1">
      <c r="A5815" s="4" t="s">
        <v>11735</v>
      </c>
      <c r="B5815" s="4" t="s">
        <v>11736</v>
      </c>
      <c r="C5815" s="3"/>
      <c r="D5815" s="2" t="s">
        <v>7792</v>
      </c>
      <c r="E5815" s="5">
        <v>0.52063492063492</v>
      </c>
      <c r="F5815" s="2">
        <v>47.1135</v>
      </c>
    </row>
    <row r="5816" ht="18.0" customHeight="1">
      <c r="A5816" s="4" t="s">
        <v>11737</v>
      </c>
      <c r="B5816" s="4" t="s">
        <v>11738</v>
      </c>
      <c r="C5816" s="3"/>
      <c r="D5816" s="2" t="s">
        <v>7792</v>
      </c>
      <c r="E5816" s="5">
        <v>0.52063492063492</v>
      </c>
      <c r="F5816" s="2">
        <v>47.1135</v>
      </c>
    </row>
    <row r="5817" ht="18.0" customHeight="1">
      <c r="A5817" s="4" t="s">
        <v>11739</v>
      </c>
      <c r="B5817" s="4" t="s">
        <v>11740</v>
      </c>
      <c r="C5817" s="3"/>
      <c r="D5817" s="2" t="s">
        <v>7792</v>
      </c>
      <c r="E5817" s="5">
        <v>0.52063492063492</v>
      </c>
      <c r="F5817" s="2">
        <v>47.1135</v>
      </c>
    </row>
    <row r="5818" ht="18.0" customHeight="1">
      <c r="A5818" s="4" t="s">
        <v>11741</v>
      </c>
      <c r="B5818" s="4" t="s">
        <v>11742</v>
      </c>
      <c r="C5818" s="3"/>
      <c r="D5818" s="2" t="s">
        <v>7792</v>
      </c>
      <c r="E5818" s="5">
        <v>0.52063492063492</v>
      </c>
      <c r="F5818" s="2">
        <v>47.1135</v>
      </c>
    </row>
    <row r="5819" ht="18.0" customHeight="1">
      <c r="A5819" s="4" t="s">
        <v>11743</v>
      </c>
      <c r="B5819" s="4" t="s">
        <v>11744</v>
      </c>
      <c r="C5819" s="3"/>
      <c r="D5819" s="2" t="s">
        <v>7792</v>
      </c>
      <c r="E5819" s="5">
        <v>0.52063492063492</v>
      </c>
      <c r="F5819" s="2">
        <v>47.1135</v>
      </c>
    </row>
    <row r="5820" ht="18.0" customHeight="1">
      <c r="A5820" s="4" t="s">
        <v>11745</v>
      </c>
      <c r="B5820" s="4" t="s">
        <v>11746</v>
      </c>
      <c r="C5820" s="3"/>
      <c r="D5820" s="2" t="s">
        <v>7792</v>
      </c>
      <c r="E5820" s="5">
        <v>0.52063492063492</v>
      </c>
      <c r="F5820" s="2">
        <v>47.1135</v>
      </c>
    </row>
    <row r="5821" ht="18.0" customHeight="1">
      <c r="A5821" s="4" t="s">
        <v>11747</v>
      </c>
      <c r="B5821" s="4" t="s">
        <v>11748</v>
      </c>
      <c r="C5821" s="3"/>
      <c r="D5821" s="2" t="s">
        <v>7792</v>
      </c>
      <c r="E5821" s="5">
        <v>0.52063492063492</v>
      </c>
      <c r="F5821" s="2">
        <v>47.1135</v>
      </c>
    </row>
    <row r="5822" ht="18.0" customHeight="1">
      <c r="A5822" s="4" t="s">
        <v>11749</v>
      </c>
      <c r="B5822" s="4" t="s">
        <v>11750</v>
      </c>
      <c r="C5822" s="3"/>
      <c r="D5822" s="2" t="s">
        <v>7792</v>
      </c>
      <c r="E5822" s="5">
        <v>0.52063492063492</v>
      </c>
      <c r="F5822" s="2">
        <v>47.1135</v>
      </c>
    </row>
    <row r="5823" ht="18.0" customHeight="1">
      <c r="A5823" s="4" t="s">
        <v>11751</v>
      </c>
      <c r="B5823" s="4" t="s">
        <v>11752</v>
      </c>
      <c r="C5823" s="3"/>
      <c r="D5823" s="2" t="s">
        <v>7792</v>
      </c>
      <c r="E5823" s="5">
        <v>0.52063492063492</v>
      </c>
      <c r="F5823" s="2">
        <v>47.1135</v>
      </c>
    </row>
    <row r="5824" ht="18.0" customHeight="1">
      <c r="A5824" s="4" t="s">
        <v>11753</v>
      </c>
      <c r="B5824" s="4" t="s">
        <v>11754</v>
      </c>
      <c r="C5824" s="3"/>
      <c r="D5824" s="2" t="s">
        <v>7792</v>
      </c>
      <c r="E5824" s="5">
        <v>0.52063492063492</v>
      </c>
      <c r="F5824" s="2">
        <v>47.1135</v>
      </c>
    </row>
    <row r="5825" ht="18.0" customHeight="1">
      <c r="A5825" s="4" t="s">
        <v>11755</v>
      </c>
      <c r="B5825" s="4" t="s">
        <v>11756</v>
      </c>
      <c r="C5825" s="3"/>
      <c r="D5825" s="2" t="s">
        <v>7792</v>
      </c>
      <c r="E5825" s="5">
        <v>0.52063492063492</v>
      </c>
      <c r="F5825" s="2">
        <v>47.1135</v>
      </c>
    </row>
    <row r="5826" ht="18.0" customHeight="1">
      <c r="A5826" s="4" t="s">
        <v>11757</v>
      </c>
      <c r="B5826" s="4" t="s">
        <v>11758</v>
      </c>
      <c r="C5826" s="3"/>
      <c r="D5826" s="2" t="s">
        <v>7792</v>
      </c>
      <c r="E5826" s="5">
        <v>0.52063492063492</v>
      </c>
      <c r="F5826" s="2">
        <v>47.1135</v>
      </c>
    </row>
    <row r="5827" ht="18.0" customHeight="1">
      <c r="A5827" s="4" t="s">
        <v>11759</v>
      </c>
      <c r="B5827" s="4" t="s">
        <v>11760</v>
      </c>
      <c r="C5827" s="3"/>
      <c r="D5827" s="2" t="s">
        <v>7792</v>
      </c>
      <c r="E5827" s="5">
        <v>0.52063492063492</v>
      </c>
      <c r="F5827" s="2">
        <v>47.1135</v>
      </c>
    </row>
    <row r="5828" ht="18.0" customHeight="1">
      <c r="A5828" s="4" t="s">
        <v>11761</v>
      </c>
      <c r="B5828" s="4" t="s">
        <v>11762</v>
      </c>
      <c r="C5828" s="3"/>
      <c r="D5828" s="2" t="s">
        <v>7792</v>
      </c>
      <c r="E5828" s="5">
        <v>0.52063492063492</v>
      </c>
      <c r="F5828" s="2">
        <v>47.1135</v>
      </c>
    </row>
    <row r="5829" ht="18.0" customHeight="1">
      <c r="A5829" s="4" t="s">
        <v>11763</v>
      </c>
      <c r="B5829" s="4" t="s">
        <v>11764</v>
      </c>
      <c r="C5829" s="3"/>
      <c r="D5829" s="2" t="s">
        <v>7792</v>
      </c>
      <c r="E5829" s="5">
        <v>0.52063492063492</v>
      </c>
      <c r="F5829" s="2">
        <v>47.1135</v>
      </c>
    </row>
    <row r="5830" ht="18.0" customHeight="1">
      <c r="A5830" s="4" t="s">
        <v>11765</v>
      </c>
      <c r="B5830" s="4" t="s">
        <v>11766</v>
      </c>
      <c r="C5830" s="3"/>
      <c r="D5830" s="2" t="s">
        <v>7792</v>
      </c>
      <c r="E5830" s="5">
        <v>0.52063492063492</v>
      </c>
      <c r="F5830" s="2">
        <v>47.1135</v>
      </c>
    </row>
    <row r="5831" ht="18.0" customHeight="1">
      <c r="A5831" s="4" t="s">
        <v>11767</v>
      </c>
      <c r="B5831" s="4" t="s">
        <v>11768</v>
      </c>
      <c r="C5831" s="3"/>
      <c r="D5831" s="2" t="s">
        <v>7792</v>
      </c>
      <c r="E5831" s="5">
        <v>0.52063492063492</v>
      </c>
      <c r="F5831" s="2">
        <v>47.1135</v>
      </c>
    </row>
    <row r="5832" ht="18.0" customHeight="1">
      <c r="A5832" s="4" t="s">
        <v>11769</v>
      </c>
      <c r="B5832" s="4" t="s">
        <v>11770</v>
      </c>
      <c r="C5832" s="3"/>
      <c r="D5832" s="2" t="s">
        <v>7792</v>
      </c>
      <c r="E5832" s="5">
        <v>0.52063492063492</v>
      </c>
      <c r="F5832" s="2">
        <v>47.1135</v>
      </c>
    </row>
    <row r="5833" ht="18.0" customHeight="1">
      <c r="A5833" s="4" t="s">
        <v>11771</v>
      </c>
      <c r="B5833" s="4" t="s">
        <v>11772</v>
      </c>
      <c r="C5833" s="3"/>
      <c r="D5833" s="2" t="s">
        <v>7792</v>
      </c>
      <c r="E5833" s="5">
        <v>0.52063492063492</v>
      </c>
      <c r="F5833" s="2">
        <v>47.1135</v>
      </c>
    </row>
    <row r="5834" ht="18.0" customHeight="1">
      <c r="A5834" s="4" t="s">
        <v>11773</v>
      </c>
      <c r="B5834" s="4" t="s">
        <v>11774</v>
      </c>
      <c r="C5834" s="3"/>
      <c r="D5834" s="2" t="s">
        <v>7792</v>
      </c>
      <c r="E5834" s="5">
        <v>0.52063492063492</v>
      </c>
      <c r="F5834" s="2">
        <v>47.1135</v>
      </c>
    </row>
    <row r="5835" ht="18.0" customHeight="1">
      <c r="A5835" s="4" t="s">
        <v>11775</v>
      </c>
      <c r="B5835" s="4" t="s">
        <v>11776</v>
      </c>
      <c r="C5835" s="3"/>
      <c r="D5835" s="2" t="s">
        <v>7792</v>
      </c>
      <c r="E5835" s="5">
        <v>0.52063492063492</v>
      </c>
      <c r="F5835" s="2">
        <v>47.1135</v>
      </c>
    </row>
    <row r="5836" ht="18.0" customHeight="1">
      <c r="A5836" s="4" t="s">
        <v>11777</v>
      </c>
      <c r="B5836" s="4" t="s">
        <v>11778</v>
      </c>
      <c r="C5836" s="3"/>
      <c r="D5836" s="2" t="s">
        <v>7792</v>
      </c>
      <c r="E5836" s="5">
        <v>0.52063492063492</v>
      </c>
      <c r="F5836" s="2">
        <v>47.1135</v>
      </c>
    </row>
    <row r="5837" ht="18.0" customHeight="1">
      <c r="A5837" s="4" t="s">
        <v>11779</v>
      </c>
      <c r="B5837" s="4" t="s">
        <v>11780</v>
      </c>
      <c r="C5837" s="3"/>
      <c r="D5837" s="2" t="s">
        <v>7792</v>
      </c>
      <c r="E5837" s="5">
        <v>0.52063492063492</v>
      </c>
      <c r="F5837" s="2">
        <v>47.1135</v>
      </c>
    </row>
    <row r="5838" ht="18.0" customHeight="1">
      <c r="A5838" s="4" t="s">
        <v>11781</v>
      </c>
      <c r="B5838" s="4" t="s">
        <v>11782</v>
      </c>
      <c r="C5838" s="3"/>
      <c r="D5838" s="2" t="s">
        <v>7792</v>
      </c>
      <c r="E5838" s="5">
        <v>0.52063492063492</v>
      </c>
      <c r="F5838" s="2">
        <v>47.1135</v>
      </c>
    </row>
    <row r="5839" ht="18.0" customHeight="1">
      <c r="A5839" s="4" t="s">
        <v>11783</v>
      </c>
      <c r="B5839" s="4" t="s">
        <v>11784</v>
      </c>
      <c r="C5839" s="3"/>
      <c r="D5839" s="2" t="s">
        <v>7792</v>
      </c>
      <c r="E5839" s="5">
        <v>0.52063492063492</v>
      </c>
      <c r="F5839" s="2">
        <v>47.1135</v>
      </c>
    </row>
    <row r="5840" ht="18.0" customHeight="1">
      <c r="A5840" s="4" t="s">
        <v>11785</v>
      </c>
      <c r="B5840" s="4" t="s">
        <v>11786</v>
      </c>
      <c r="C5840" s="3"/>
      <c r="D5840" s="2" t="s">
        <v>7792</v>
      </c>
      <c r="E5840" s="5">
        <v>0.52063492063492</v>
      </c>
      <c r="F5840" s="2">
        <v>47.1135</v>
      </c>
    </row>
    <row r="5841" ht="18.0" customHeight="1">
      <c r="A5841" s="4" t="s">
        <v>11787</v>
      </c>
      <c r="B5841" s="4" t="s">
        <v>11788</v>
      </c>
      <c r="C5841" s="3"/>
      <c r="D5841" s="2" t="s">
        <v>7792</v>
      </c>
      <c r="E5841" s="5">
        <v>0.52063492063492</v>
      </c>
      <c r="F5841" s="2">
        <v>47.1135</v>
      </c>
    </row>
    <row r="5842" ht="18.0" customHeight="1">
      <c r="A5842" s="4" t="s">
        <v>11789</v>
      </c>
      <c r="B5842" s="4" t="s">
        <v>11790</v>
      </c>
      <c r="C5842" s="3"/>
      <c r="D5842" s="2" t="s">
        <v>7792</v>
      </c>
      <c r="E5842" s="5">
        <v>0.52063492063492</v>
      </c>
      <c r="F5842" s="2">
        <v>47.1135</v>
      </c>
    </row>
    <row r="5843" ht="18.0" customHeight="1">
      <c r="A5843" s="4" t="s">
        <v>11791</v>
      </c>
      <c r="B5843" s="4" t="s">
        <v>11792</v>
      </c>
      <c r="C5843" s="3"/>
      <c r="D5843" s="2" t="s">
        <v>7792</v>
      </c>
      <c r="E5843" s="5">
        <v>0.52063492063492</v>
      </c>
      <c r="F5843" s="2">
        <v>47.1135</v>
      </c>
    </row>
    <row r="5844" ht="18.0" customHeight="1">
      <c r="A5844" s="4" t="s">
        <v>11793</v>
      </c>
      <c r="B5844" s="4" t="s">
        <v>11794</v>
      </c>
      <c r="C5844" s="3"/>
      <c r="D5844" s="2" t="s">
        <v>7792</v>
      </c>
      <c r="E5844" s="5">
        <v>0.52063492063492</v>
      </c>
      <c r="F5844" s="2">
        <v>47.1135</v>
      </c>
    </row>
    <row r="5845" ht="18.0" customHeight="1">
      <c r="A5845" s="4" t="s">
        <v>11795</v>
      </c>
      <c r="B5845" s="4" t="s">
        <v>11796</v>
      </c>
      <c r="C5845" s="3"/>
      <c r="D5845" s="2" t="s">
        <v>7792</v>
      </c>
      <c r="E5845" s="5">
        <v>0.52063492063492</v>
      </c>
      <c r="F5845" s="2">
        <v>47.1135</v>
      </c>
    </row>
    <row r="5846" ht="18.0" customHeight="1">
      <c r="A5846" s="4" t="s">
        <v>11797</v>
      </c>
      <c r="B5846" s="4" t="s">
        <v>11798</v>
      </c>
      <c r="C5846" s="3"/>
      <c r="D5846" s="2" t="s">
        <v>7792</v>
      </c>
      <c r="E5846" s="5">
        <v>0.52063492063492</v>
      </c>
      <c r="F5846" s="2">
        <v>47.1135</v>
      </c>
    </row>
    <row r="5847" ht="18.0" customHeight="1">
      <c r="A5847" s="4" t="s">
        <v>11799</v>
      </c>
      <c r="B5847" s="4" t="s">
        <v>11800</v>
      </c>
      <c r="C5847" s="3"/>
      <c r="D5847" s="2" t="s">
        <v>7792</v>
      </c>
      <c r="E5847" s="5">
        <v>0.52063492063492</v>
      </c>
      <c r="F5847" s="2">
        <v>47.1135</v>
      </c>
    </row>
    <row r="5848" ht="18.0" customHeight="1">
      <c r="A5848" s="4" t="s">
        <v>11801</v>
      </c>
      <c r="B5848" s="4" t="s">
        <v>11802</v>
      </c>
      <c r="C5848" s="3"/>
      <c r="D5848" s="2" t="s">
        <v>7792</v>
      </c>
      <c r="E5848" s="5">
        <v>0.52063492063492</v>
      </c>
      <c r="F5848" s="2">
        <v>47.1135</v>
      </c>
    </row>
    <row r="5849" ht="18.0" customHeight="1">
      <c r="A5849" s="4" t="s">
        <v>11803</v>
      </c>
      <c r="B5849" s="4" t="s">
        <v>11804</v>
      </c>
      <c r="C5849" s="3"/>
      <c r="D5849" s="2" t="s">
        <v>7792</v>
      </c>
      <c r="E5849" s="5">
        <v>0.52063492063492</v>
      </c>
      <c r="F5849" s="2">
        <v>47.1135</v>
      </c>
    </row>
    <row r="5850" ht="18.0" customHeight="1">
      <c r="A5850" s="4" t="s">
        <v>11805</v>
      </c>
      <c r="B5850" s="4" t="s">
        <v>11806</v>
      </c>
      <c r="C5850" s="3"/>
      <c r="D5850" s="2" t="s">
        <v>7792</v>
      </c>
      <c r="E5850" s="5">
        <v>0.52063492063492</v>
      </c>
      <c r="F5850" s="2">
        <v>47.1135</v>
      </c>
    </row>
    <row r="5851" ht="18.0" customHeight="1">
      <c r="A5851" s="4" t="s">
        <v>11807</v>
      </c>
      <c r="B5851" s="4" t="s">
        <v>11808</v>
      </c>
      <c r="C5851" s="3"/>
      <c r="D5851" s="2" t="s">
        <v>7792</v>
      </c>
      <c r="E5851" s="5">
        <v>0.52063492063492</v>
      </c>
      <c r="F5851" s="2">
        <v>47.1135</v>
      </c>
    </row>
    <row r="5852" ht="18.0" customHeight="1">
      <c r="A5852" s="4" t="s">
        <v>11809</v>
      </c>
      <c r="B5852" s="4" t="s">
        <v>11810</v>
      </c>
      <c r="C5852" s="3"/>
      <c r="D5852" s="2" t="s">
        <v>7792</v>
      </c>
      <c r="E5852" s="5">
        <v>0.52063492063492</v>
      </c>
      <c r="F5852" s="2">
        <v>47.1135</v>
      </c>
    </row>
    <row r="5853" ht="18.0" customHeight="1">
      <c r="A5853" s="4" t="s">
        <v>11811</v>
      </c>
      <c r="B5853" s="4" t="s">
        <v>11812</v>
      </c>
      <c r="C5853" s="3"/>
      <c r="D5853" s="2" t="s">
        <v>7792</v>
      </c>
      <c r="E5853" s="5">
        <v>0.52063492063492</v>
      </c>
      <c r="F5853" s="2">
        <v>47.1135</v>
      </c>
    </row>
    <row r="5854" ht="18.0" customHeight="1">
      <c r="A5854" s="4" t="s">
        <v>11813</v>
      </c>
      <c r="B5854" s="4" t="s">
        <v>11814</v>
      </c>
      <c r="C5854" s="3"/>
      <c r="D5854" s="2" t="s">
        <v>7792</v>
      </c>
      <c r="E5854" s="5">
        <v>0.52063492063492</v>
      </c>
      <c r="F5854" s="2">
        <v>47.1135</v>
      </c>
    </row>
    <row r="5855" ht="18.0" customHeight="1">
      <c r="A5855" s="4" t="s">
        <v>11815</v>
      </c>
      <c r="B5855" s="4" t="s">
        <v>11816</v>
      </c>
      <c r="C5855" s="3"/>
      <c r="D5855" s="2" t="s">
        <v>7792</v>
      </c>
      <c r="E5855" s="5">
        <v>0.52063492063492</v>
      </c>
      <c r="F5855" s="2">
        <v>47.1135</v>
      </c>
    </row>
    <row r="5856" ht="18.0" customHeight="1">
      <c r="A5856" s="4" t="s">
        <v>11817</v>
      </c>
      <c r="B5856" s="4" t="s">
        <v>11818</v>
      </c>
      <c r="C5856" s="3"/>
      <c r="D5856" s="2" t="s">
        <v>7792</v>
      </c>
      <c r="E5856" s="5">
        <v>0.52063492063492</v>
      </c>
      <c r="F5856" s="2">
        <v>47.1135</v>
      </c>
    </row>
    <row r="5857" ht="18.0" customHeight="1">
      <c r="A5857" s="4" t="s">
        <v>11819</v>
      </c>
      <c r="B5857" s="4" t="s">
        <v>11820</v>
      </c>
      <c r="C5857" s="3"/>
      <c r="D5857" s="2" t="s">
        <v>7792</v>
      </c>
      <c r="E5857" s="5">
        <v>0.52063492063492</v>
      </c>
      <c r="F5857" s="2">
        <v>47.1135</v>
      </c>
    </row>
    <row r="5858" ht="18.0" customHeight="1">
      <c r="A5858" s="4" t="s">
        <v>11821</v>
      </c>
      <c r="B5858" s="4" t="s">
        <v>11822</v>
      </c>
      <c r="C5858" s="3"/>
      <c r="D5858" s="2" t="s">
        <v>7792</v>
      </c>
      <c r="E5858" s="5">
        <v>0.52063492063492</v>
      </c>
      <c r="F5858" s="2">
        <v>47.1135</v>
      </c>
    </row>
    <row r="5859" ht="18.0" customHeight="1">
      <c r="A5859" s="4" t="s">
        <v>11823</v>
      </c>
      <c r="B5859" s="4" t="s">
        <v>11824</v>
      </c>
      <c r="C5859" s="3"/>
      <c r="D5859" s="2" t="s">
        <v>7792</v>
      </c>
      <c r="E5859" s="5">
        <v>0.52063492063492</v>
      </c>
      <c r="F5859" s="2">
        <v>47.1135</v>
      </c>
    </row>
    <row r="5860" ht="18.0" customHeight="1">
      <c r="A5860" s="4" t="s">
        <v>11825</v>
      </c>
      <c r="B5860" s="4" t="s">
        <v>11826</v>
      </c>
      <c r="C5860" s="3"/>
      <c r="D5860" s="2" t="s">
        <v>7792</v>
      </c>
      <c r="E5860" s="5">
        <v>0.52063492063492</v>
      </c>
      <c r="F5860" s="2">
        <v>47.1135</v>
      </c>
    </row>
    <row r="5861" ht="18.0" customHeight="1">
      <c r="A5861" s="4" t="s">
        <v>11827</v>
      </c>
      <c r="B5861" s="4" t="s">
        <v>11828</v>
      </c>
      <c r="C5861" s="3"/>
      <c r="D5861" s="2" t="s">
        <v>7792</v>
      </c>
      <c r="E5861" s="5">
        <v>0.52063492063492</v>
      </c>
      <c r="F5861" s="2">
        <v>47.1135</v>
      </c>
    </row>
    <row r="5862" ht="18.0" customHeight="1">
      <c r="A5862" s="4" t="s">
        <v>11829</v>
      </c>
      <c r="B5862" s="4" t="s">
        <v>11830</v>
      </c>
      <c r="C5862" s="3"/>
      <c r="D5862" s="2" t="s">
        <v>7792</v>
      </c>
      <c r="E5862" s="5">
        <v>0.52063492063492</v>
      </c>
      <c r="F5862" s="2">
        <v>47.1135</v>
      </c>
    </row>
    <row r="5863" ht="18.0" customHeight="1">
      <c r="A5863" s="4" t="s">
        <v>11831</v>
      </c>
      <c r="B5863" s="4" t="s">
        <v>11832</v>
      </c>
      <c r="C5863" s="3"/>
      <c r="D5863" s="2" t="s">
        <v>7792</v>
      </c>
      <c r="E5863" s="5">
        <v>0.52063492063492</v>
      </c>
      <c r="F5863" s="2">
        <v>47.1135</v>
      </c>
    </row>
    <row r="5864" ht="18.0" customHeight="1">
      <c r="A5864" s="4" t="s">
        <v>11833</v>
      </c>
      <c r="B5864" s="4" t="s">
        <v>11834</v>
      </c>
      <c r="C5864" s="3"/>
      <c r="D5864" s="2" t="s">
        <v>7792</v>
      </c>
      <c r="E5864" s="5">
        <v>0.52063492063492</v>
      </c>
      <c r="F5864" s="2">
        <v>47.1135</v>
      </c>
    </row>
    <row r="5865" ht="18.0" customHeight="1">
      <c r="A5865" s="4" t="s">
        <v>11835</v>
      </c>
      <c r="B5865" s="4" t="s">
        <v>11836</v>
      </c>
      <c r="C5865" s="3"/>
      <c r="D5865" s="2" t="s">
        <v>7792</v>
      </c>
      <c r="E5865" s="5">
        <v>0.52063492063492</v>
      </c>
      <c r="F5865" s="2">
        <v>47.1135</v>
      </c>
    </row>
    <row r="5866" ht="18.0" customHeight="1">
      <c r="A5866" s="4" t="s">
        <v>11837</v>
      </c>
      <c r="B5866" s="4" t="s">
        <v>11838</v>
      </c>
      <c r="C5866" s="3"/>
      <c r="D5866" s="2" t="s">
        <v>7792</v>
      </c>
      <c r="E5866" s="5">
        <v>0.52063492063492</v>
      </c>
      <c r="F5866" s="2">
        <v>47.1135</v>
      </c>
    </row>
    <row r="5867" ht="18.0" customHeight="1">
      <c r="A5867" s="4" t="s">
        <v>11839</v>
      </c>
      <c r="B5867" s="4" t="s">
        <v>11840</v>
      </c>
      <c r="C5867" s="3"/>
      <c r="D5867" s="2" t="s">
        <v>7792</v>
      </c>
      <c r="E5867" s="5">
        <v>0.52063492063492</v>
      </c>
      <c r="F5867" s="2">
        <v>47.1135</v>
      </c>
    </row>
    <row r="5868" ht="18.0" customHeight="1">
      <c r="A5868" s="4" t="s">
        <v>11841</v>
      </c>
      <c r="B5868" s="4" t="s">
        <v>11842</v>
      </c>
      <c r="C5868" s="3"/>
      <c r="D5868" s="2" t="s">
        <v>7792</v>
      </c>
      <c r="E5868" s="5">
        <v>0.52063492063492</v>
      </c>
      <c r="F5868" s="2">
        <v>47.1135</v>
      </c>
    </row>
    <row r="5869" ht="18.0" customHeight="1">
      <c r="A5869" s="4" t="s">
        <v>11843</v>
      </c>
      <c r="B5869" s="4" t="s">
        <v>11844</v>
      </c>
      <c r="C5869" s="3"/>
      <c r="D5869" s="2" t="s">
        <v>7792</v>
      </c>
      <c r="E5869" s="5">
        <v>0.52063492063492</v>
      </c>
      <c r="F5869" s="2">
        <v>47.1135</v>
      </c>
    </row>
    <row r="5870" ht="18.0" customHeight="1">
      <c r="A5870" s="4" t="s">
        <v>11845</v>
      </c>
      <c r="B5870" s="4" t="s">
        <v>11846</v>
      </c>
      <c r="C5870" s="3"/>
      <c r="D5870" s="2" t="s">
        <v>7792</v>
      </c>
      <c r="E5870" s="5">
        <v>0.52063492063492</v>
      </c>
      <c r="F5870" s="2">
        <v>47.1135</v>
      </c>
    </row>
    <row r="5871" ht="18.0" customHeight="1">
      <c r="A5871" s="4" t="s">
        <v>11847</v>
      </c>
      <c r="B5871" s="4" t="s">
        <v>11848</v>
      </c>
      <c r="C5871" s="3"/>
      <c r="D5871" s="2" t="s">
        <v>7792</v>
      </c>
      <c r="E5871" s="5">
        <v>0.52063492063492</v>
      </c>
      <c r="F5871" s="2">
        <v>47.1135</v>
      </c>
    </row>
    <row r="5872" ht="18.0" customHeight="1">
      <c r="A5872" s="4" t="s">
        <v>11849</v>
      </c>
      <c r="B5872" s="4" t="s">
        <v>11850</v>
      </c>
      <c r="C5872" s="3"/>
      <c r="D5872" s="2" t="s">
        <v>7792</v>
      </c>
      <c r="E5872" s="5">
        <v>0.52063492063492</v>
      </c>
      <c r="F5872" s="2">
        <v>47.1135</v>
      </c>
    </row>
    <row r="5873" ht="18.0" customHeight="1">
      <c r="A5873" s="4" t="s">
        <v>11851</v>
      </c>
      <c r="B5873" s="4" t="s">
        <v>11852</v>
      </c>
      <c r="C5873" s="3"/>
      <c r="D5873" s="2" t="s">
        <v>7792</v>
      </c>
      <c r="E5873" s="5">
        <v>0.52063492063492</v>
      </c>
      <c r="F5873" s="2">
        <v>47.1135</v>
      </c>
    </row>
    <row r="5874" ht="18.0" customHeight="1">
      <c r="A5874" s="4" t="s">
        <v>11853</v>
      </c>
      <c r="B5874" s="4" t="s">
        <v>11854</v>
      </c>
      <c r="C5874" s="3"/>
      <c r="D5874" s="2" t="s">
        <v>7792</v>
      </c>
      <c r="E5874" s="5">
        <v>0.52063492063492</v>
      </c>
      <c r="F5874" s="2">
        <v>47.1135</v>
      </c>
    </row>
    <row r="5875" ht="18.0" customHeight="1">
      <c r="A5875" s="4" t="s">
        <v>11855</v>
      </c>
      <c r="B5875" s="4" t="s">
        <v>11856</v>
      </c>
      <c r="C5875" s="3"/>
      <c r="D5875" s="2" t="s">
        <v>7792</v>
      </c>
      <c r="E5875" s="5">
        <v>0.52063492063492</v>
      </c>
      <c r="F5875" s="2">
        <v>47.1135</v>
      </c>
    </row>
    <row r="5876" ht="18.0" customHeight="1">
      <c r="A5876" s="4" t="s">
        <v>11857</v>
      </c>
      <c r="B5876" s="4" t="s">
        <v>11858</v>
      </c>
      <c r="C5876" s="3"/>
      <c r="D5876" s="2" t="s">
        <v>7792</v>
      </c>
      <c r="E5876" s="5">
        <v>0.52063492063492</v>
      </c>
      <c r="F5876" s="2">
        <v>47.1135</v>
      </c>
    </row>
    <row r="5877" ht="18.0" customHeight="1">
      <c r="A5877" s="4" t="s">
        <v>11859</v>
      </c>
      <c r="B5877" s="4" t="s">
        <v>11860</v>
      </c>
      <c r="C5877" s="3"/>
      <c r="D5877" s="2" t="s">
        <v>7792</v>
      </c>
      <c r="E5877" s="5">
        <v>0.52063492063492</v>
      </c>
      <c r="F5877" s="2">
        <v>47.1135</v>
      </c>
    </row>
    <row r="5878" ht="18.0" customHeight="1">
      <c r="A5878" s="4" t="s">
        <v>11861</v>
      </c>
      <c r="B5878" s="4" t="s">
        <v>11862</v>
      </c>
      <c r="C5878" s="3"/>
      <c r="D5878" s="2" t="s">
        <v>7792</v>
      </c>
      <c r="E5878" s="5">
        <v>0.52063492063492</v>
      </c>
      <c r="F5878" s="2">
        <v>47.1135</v>
      </c>
    </row>
    <row r="5879" ht="18.0" customHeight="1">
      <c r="A5879" s="4" t="s">
        <v>11863</v>
      </c>
      <c r="B5879" s="4" t="s">
        <v>11864</v>
      </c>
      <c r="C5879" s="3"/>
      <c r="D5879" s="2" t="s">
        <v>7792</v>
      </c>
      <c r="E5879" s="5">
        <v>0.52063492063492</v>
      </c>
      <c r="F5879" s="2">
        <v>47.1135</v>
      </c>
    </row>
    <row r="5880" ht="18.0" customHeight="1">
      <c r="A5880" s="4" t="s">
        <v>11865</v>
      </c>
      <c r="B5880" s="4" t="s">
        <v>11866</v>
      </c>
      <c r="C5880" s="3"/>
      <c r="D5880" s="2" t="s">
        <v>7792</v>
      </c>
      <c r="E5880" s="5">
        <v>0.52063492063492</v>
      </c>
      <c r="F5880" s="2">
        <v>47.1135</v>
      </c>
    </row>
    <row r="5881" ht="18.0" customHeight="1">
      <c r="A5881" s="4" t="s">
        <v>11867</v>
      </c>
      <c r="B5881" s="4" t="s">
        <v>11868</v>
      </c>
      <c r="C5881" s="3"/>
      <c r="D5881" s="2" t="s">
        <v>7792</v>
      </c>
      <c r="E5881" s="5">
        <v>0.52063492063492</v>
      </c>
      <c r="F5881" s="2">
        <v>47.1135</v>
      </c>
    </row>
    <row r="5882" ht="18.0" customHeight="1">
      <c r="A5882" s="4" t="s">
        <v>11869</v>
      </c>
      <c r="B5882" s="4" t="s">
        <v>11870</v>
      </c>
      <c r="C5882" s="3"/>
      <c r="D5882" s="2" t="s">
        <v>7792</v>
      </c>
      <c r="E5882" s="5">
        <v>0.52063492063492</v>
      </c>
      <c r="F5882" s="2">
        <v>47.1135</v>
      </c>
    </row>
    <row r="5883" ht="18.0" customHeight="1">
      <c r="A5883" s="4" t="s">
        <v>11871</v>
      </c>
      <c r="B5883" s="4" t="s">
        <v>11872</v>
      </c>
      <c r="C5883" s="3"/>
      <c r="D5883" s="2" t="s">
        <v>7792</v>
      </c>
      <c r="E5883" s="5">
        <v>0.52063492063492</v>
      </c>
      <c r="F5883" s="2">
        <v>47.1135</v>
      </c>
    </row>
    <row r="5884" ht="18.0" customHeight="1">
      <c r="A5884" s="4" t="s">
        <v>11873</v>
      </c>
      <c r="B5884" s="4" t="s">
        <v>11874</v>
      </c>
      <c r="C5884" s="3"/>
      <c r="D5884" s="2" t="s">
        <v>7792</v>
      </c>
      <c r="E5884" s="5">
        <v>0.52063492063492</v>
      </c>
      <c r="F5884" s="2">
        <v>47.1135</v>
      </c>
    </row>
    <row r="5885" ht="18.0" customHeight="1">
      <c r="A5885" s="4" t="s">
        <v>11875</v>
      </c>
      <c r="B5885" s="4" t="s">
        <v>11876</v>
      </c>
      <c r="C5885" s="3"/>
      <c r="D5885" s="2" t="s">
        <v>7792</v>
      </c>
      <c r="E5885" s="5">
        <v>0.52063492063492</v>
      </c>
      <c r="F5885" s="2">
        <v>47.1135</v>
      </c>
    </row>
    <row r="5886" ht="18.0" customHeight="1">
      <c r="A5886" s="4" t="s">
        <v>11877</v>
      </c>
      <c r="B5886" s="4" t="s">
        <v>11878</v>
      </c>
      <c r="C5886" s="3"/>
      <c r="D5886" s="2" t="s">
        <v>7792</v>
      </c>
      <c r="E5886" s="5">
        <v>0.52063492063492</v>
      </c>
      <c r="F5886" s="2">
        <v>47.1135</v>
      </c>
    </row>
    <row r="5887" ht="18.0" customHeight="1">
      <c r="A5887" s="4" t="s">
        <v>11879</v>
      </c>
      <c r="B5887" s="4" t="s">
        <v>11880</v>
      </c>
      <c r="C5887" s="3"/>
      <c r="D5887" s="2" t="s">
        <v>7792</v>
      </c>
      <c r="E5887" s="5">
        <v>0.52063492063492</v>
      </c>
      <c r="F5887" s="2">
        <v>47.1135</v>
      </c>
    </row>
    <row r="5888" ht="18.0" customHeight="1">
      <c r="A5888" s="4" t="s">
        <v>11881</v>
      </c>
      <c r="B5888" s="4" t="s">
        <v>11882</v>
      </c>
      <c r="C5888" s="3"/>
      <c r="D5888" s="2" t="s">
        <v>7792</v>
      </c>
      <c r="E5888" s="5">
        <v>0.52063492063492</v>
      </c>
      <c r="F5888" s="2">
        <v>47.1135</v>
      </c>
    </row>
    <row r="5889" ht="18.0" customHeight="1">
      <c r="A5889" s="4" t="s">
        <v>11883</v>
      </c>
      <c r="B5889" s="4" t="s">
        <v>11884</v>
      </c>
      <c r="C5889" s="3"/>
      <c r="D5889" s="2" t="s">
        <v>7792</v>
      </c>
      <c r="E5889" s="5">
        <v>0.52063492063492</v>
      </c>
      <c r="F5889" s="2">
        <v>47.1135</v>
      </c>
    </row>
    <row r="5890" ht="18.0" customHeight="1">
      <c r="A5890" s="4" t="s">
        <v>11885</v>
      </c>
      <c r="B5890" s="4" t="s">
        <v>11886</v>
      </c>
      <c r="C5890" s="3"/>
      <c r="D5890" s="2" t="s">
        <v>7792</v>
      </c>
      <c r="E5890" s="5">
        <v>0.52063492063492</v>
      </c>
      <c r="F5890" s="2">
        <v>47.1135</v>
      </c>
    </row>
    <row r="5891" ht="18.0" customHeight="1">
      <c r="A5891" s="4" t="s">
        <v>11887</v>
      </c>
      <c r="B5891" s="4" t="s">
        <v>11888</v>
      </c>
      <c r="C5891" s="3"/>
      <c r="D5891" s="2" t="s">
        <v>7792</v>
      </c>
      <c r="E5891" s="5">
        <v>0.52063492063492</v>
      </c>
      <c r="F5891" s="2">
        <v>47.1135</v>
      </c>
    </row>
    <row r="5892" ht="18.0" customHeight="1">
      <c r="A5892" s="4" t="s">
        <v>11889</v>
      </c>
      <c r="B5892" s="4" t="s">
        <v>11890</v>
      </c>
      <c r="C5892" s="3"/>
      <c r="D5892" s="2" t="s">
        <v>7792</v>
      </c>
      <c r="E5892" s="5">
        <v>0.52063492063492</v>
      </c>
      <c r="F5892" s="2">
        <v>47.1135</v>
      </c>
    </row>
    <row r="5893" ht="18.0" customHeight="1">
      <c r="A5893" s="4" t="s">
        <v>11891</v>
      </c>
      <c r="B5893" s="4" t="s">
        <v>11892</v>
      </c>
      <c r="C5893" s="3"/>
      <c r="D5893" s="2" t="s">
        <v>7792</v>
      </c>
      <c r="E5893" s="5">
        <v>0.52063492063492</v>
      </c>
      <c r="F5893" s="2">
        <v>47.1135</v>
      </c>
    </row>
    <row r="5894" ht="18.0" customHeight="1">
      <c r="A5894" s="4" t="s">
        <v>11893</v>
      </c>
      <c r="B5894" s="4" t="s">
        <v>11894</v>
      </c>
      <c r="C5894" s="3"/>
      <c r="D5894" s="2" t="s">
        <v>7792</v>
      </c>
      <c r="E5894" s="5">
        <v>0.52063492063492</v>
      </c>
      <c r="F5894" s="2">
        <v>47.1135</v>
      </c>
    </row>
    <row r="5895" ht="18.0" customHeight="1">
      <c r="A5895" s="4" t="s">
        <v>11895</v>
      </c>
      <c r="B5895" s="4" t="s">
        <v>11896</v>
      </c>
      <c r="C5895" s="3"/>
      <c r="D5895" s="2" t="s">
        <v>7792</v>
      </c>
      <c r="E5895" s="5">
        <v>0.52063492063492</v>
      </c>
      <c r="F5895" s="2">
        <v>47.1135</v>
      </c>
    </row>
    <row r="5896" ht="18.0" customHeight="1">
      <c r="A5896" s="4" t="s">
        <v>11897</v>
      </c>
      <c r="B5896" s="4" t="s">
        <v>11898</v>
      </c>
      <c r="C5896" s="3"/>
      <c r="D5896" s="2" t="s">
        <v>7792</v>
      </c>
      <c r="E5896" s="5">
        <v>0.52063492063492</v>
      </c>
      <c r="F5896" s="2">
        <v>47.1135</v>
      </c>
    </row>
    <row r="5897" ht="18.0" customHeight="1">
      <c r="A5897" s="4" t="s">
        <v>11899</v>
      </c>
      <c r="B5897" s="4" t="s">
        <v>11900</v>
      </c>
      <c r="C5897" s="3"/>
      <c r="D5897" s="2" t="s">
        <v>7792</v>
      </c>
      <c r="E5897" s="5">
        <v>0.52063492063492</v>
      </c>
      <c r="F5897" s="2">
        <v>47.1135</v>
      </c>
    </row>
    <row r="5898" ht="18.0" customHeight="1">
      <c r="A5898" s="4" t="s">
        <v>11901</v>
      </c>
      <c r="B5898" s="4" t="s">
        <v>11902</v>
      </c>
      <c r="C5898" s="3"/>
      <c r="D5898" s="2" t="s">
        <v>7792</v>
      </c>
      <c r="E5898" s="5">
        <v>0.52063492063492</v>
      </c>
      <c r="F5898" s="2">
        <v>47.1135</v>
      </c>
    </row>
    <row r="5899" ht="18.0" customHeight="1">
      <c r="A5899" s="4" t="s">
        <v>11903</v>
      </c>
      <c r="B5899" s="4" t="s">
        <v>11904</v>
      </c>
      <c r="C5899" s="3"/>
      <c r="D5899" s="2" t="s">
        <v>7792</v>
      </c>
      <c r="E5899" s="5">
        <v>0.52063492063492</v>
      </c>
      <c r="F5899" s="2">
        <v>47.1135</v>
      </c>
    </row>
    <row r="5900" ht="18.0" customHeight="1">
      <c r="A5900" s="4" t="s">
        <v>11905</v>
      </c>
      <c r="B5900" s="4" t="s">
        <v>11906</v>
      </c>
      <c r="C5900" s="3"/>
      <c r="D5900" s="2" t="s">
        <v>7792</v>
      </c>
      <c r="E5900" s="5">
        <v>0.52063492063492</v>
      </c>
      <c r="F5900" s="2">
        <v>47.1135</v>
      </c>
    </row>
    <row r="5901" ht="18.0" customHeight="1">
      <c r="A5901" s="4" t="s">
        <v>11907</v>
      </c>
      <c r="B5901" s="4" t="s">
        <v>11908</v>
      </c>
      <c r="C5901" s="3"/>
      <c r="D5901" s="2" t="s">
        <v>7792</v>
      </c>
      <c r="E5901" s="5">
        <v>0.52063492063492</v>
      </c>
      <c r="F5901" s="2">
        <v>47.1135</v>
      </c>
    </row>
    <row r="5902" ht="18.0" customHeight="1">
      <c r="A5902" s="4" t="s">
        <v>11909</v>
      </c>
      <c r="B5902" s="4" t="s">
        <v>11910</v>
      </c>
      <c r="C5902" s="3"/>
      <c r="D5902" s="2" t="s">
        <v>7792</v>
      </c>
      <c r="E5902" s="5">
        <v>0.52063492063492</v>
      </c>
      <c r="F5902" s="2">
        <v>47.1135</v>
      </c>
    </row>
    <row r="5903" ht="18.0" customHeight="1">
      <c r="A5903" s="4" t="s">
        <v>11911</v>
      </c>
      <c r="B5903" s="4" t="s">
        <v>11912</v>
      </c>
      <c r="C5903" s="3"/>
      <c r="D5903" s="2" t="s">
        <v>7792</v>
      </c>
      <c r="E5903" s="5">
        <v>0.52063492063492</v>
      </c>
      <c r="F5903" s="2">
        <v>47.1135</v>
      </c>
    </row>
    <row r="5904" ht="18.0" customHeight="1">
      <c r="A5904" s="4" t="s">
        <v>11913</v>
      </c>
      <c r="B5904" s="4" t="s">
        <v>11914</v>
      </c>
      <c r="C5904" s="3"/>
      <c r="D5904" s="2" t="s">
        <v>7792</v>
      </c>
      <c r="E5904" s="5">
        <v>0.52063492063492</v>
      </c>
      <c r="F5904" s="2">
        <v>47.1135</v>
      </c>
    </row>
    <row r="5905" ht="18.0" customHeight="1">
      <c r="A5905" s="4" t="s">
        <v>11915</v>
      </c>
      <c r="B5905" s="4" t="s">
        <v>11916</v>
      </c>
      <c r="C5905" s="3"/>
      <c r="D5905" s="2" t="s">
        <v>7792</v>
      </c>
      <c r="E5905" s="5">
        <v>0.52063492063492</v>
      </c>
      <c r="F5905" s="2">
        <v>47.1135</v>
      </c>
    </row>
    <row r="5906" ht="18.0" customHeight="1">
      <c r="A5906" s="4" t="s">
        <v>11917</v>
      </c>
      <c r="B5906" s="4" t="s">
        <v>11918</v>
      </c>
      <c r="C5906" s="3"/>
      <c r="D5906" s="2" t="s">
        <v>7792</v>
      </c>
      <c r="E5906" s="5">
        <v>0.52063492063492</v>
      </c>
      <c r="F5906" s="2">
        <v>47.1135</v>
      </c>
    </row>
    <row r="5907" ht="18.0" customHeight="1">
      <c r="A5907" s="4" t="s">
        <v>11919</v>
      </c>
      <c r="B5907" s="4" t="s">
        <v>11920</v>
      </c>
      <c r="C5907" s="3"/>
      <c r="D5907" s="2" t="s">
        <v>7792</v>
      </c>
      <c r="E5907" s="5">
        <v>0.52063492063492</v>
      </c>
      <c r="F5907" s="2">
        <v>47.1135</v>
      </c>
    </row>
    <row r="5908" ht="18.0" customHeight="1">
      <c r="A5908" s="4" t="s">
        <v>11921</v>
      </c>
      <c r="B5908" s="4" t="s">
        <v>11922</v>
      </c>
      <c r="C5908" s="3"/>
      <c r="D5908" s="2" t="s">
        <v>7792</v>
      </c>
      <c r="E5908" s="5">
        <v>0.52063492063492</v>
      </c>
      <c r="F5908" s="2">
        <v>47.1135</v>
      </c>
    </row>
    <row r="5909" ht="18.0" customHeight="1">
      <c r="A5909" s="4" t="s">
        <v>11923</v>
      </c>
      <c r="B5909" s="4" t="s">
        <v>11924</v>
      </c>
      <c r="C5909" s="3"/>
      <c r="D5909" s="2" t="s">
        <v>7792</v>
      </c>
      <c r="E5909" s="5">
        <v>0.52063492063492</v>
      </c>
      <c r="F5909" s="2">
        <v>47.1135</v>
      </c>
    </row>
    <row r="5910" ht="18.0" customHeight="1">
      <c r="A5910" s="4" t="s">
        <v>11925</v>
      </c>
      <c r="B5910" s="4" t="s">
        <v>11926</v>
      </c>
      <c r="C5910" s="3"/>
      <c r="D5910" s="2" t="s">
        <v>7792</v>
      </c>
      <c r="E5910" s="5">
        <v>0.52063492063492</v>
      </c>
      <c r="F5910" s="2">
        <v>47.1135</v>
      </c>
    </row>
    <row r="5911" ht="18.0" customHeight="1">
      <c r="A5911" s="4" t="s">
        <v>11927</v>
      </c>
      <c r="B5911" s="4" t="s">
        <v>11928</v>
      </c>
      <c r="C5911" s="3"/>
      <c r="D5911" s="2" t="s">
        <v>7792</v>
      </c>
      <c r="E5911" s="5">
        <v>0.52063492063492</v>
      </c>
      <c r="F5911" s="2">
        <v>47.1135</v>
      </c>
    </row>
    <row r="5912" ht="18.0" customHeight="1">
      <c r="A5912" s="4" t="s">
        <v>11929</v>
      </c>
      <c r="B5912" s="4" t="s">
        <v>11930</v>
      </c>
      <c r="C5912" s="3"/>
      <c r="D5912" s="2" t="s">
        <v>7792</v>
      </c>
      <c r="E5912" s="5">
        <v>0.52063492063492</v>
      </c>
      <c r="F5912" s="2">
        <v>47.1135</v>
      </c>
    </row>
    <row r="5913" ht="18.0" customHeight="1">
      <c r="A5913" s="4" t="s">
        <v>11931</v>
      </c>
      <c r="B5913" s="4" t="s">
        <v>11932</v>
      </c>
      <c r="C5913" s="3"/>
      <c r="D5913" s="2" t="s">
        <v>7792</v>
      </c>
      <c r="E5913" s="5">
        <v>0.52063492063492</v>
      </c>
      <c r="F5913" s="2">
        <v>47.1135</v>
      </c>
    </row>
    <row r="5914" ht="18.0" customHeight="1">
      <c r="A5914" s="4" t="s">
        <v>11933</v>
      </c>
      <c r="B5914" s="4" t="s">
        <v>11934</v>
      </c>
      <c r="C5914" s="3"/>
      <c r="D5914" s="2" t="s">
        <v>7792</v>
      </c>
      <c r="E5914" s="5">
        <v>0.52063492063492</v>
      </c>
      <c r="F5914" s="2">
        <v>47.1135</v>
      </c>
    </row>
    <row r="5915" ht="18.0" customHeight="1">
      <c r="A5915" s="4" t="s">
        <v>11935</v>
      </c>
      <c r="B5915" s="4" t="s">
        <v>11936</v>
      </c>
      <c r="C5915" s="3"/>
      <c r="D5915" s="2" t="s">
        <v>7792</v>
      </c>
      <c r="E5915" s="5">
        <v>0.52063492063492</v>
      </c>
      <c r="F5915" s="2">
        <v>47.1135</v>
      </c>
    </row>
    <row r="5916" ht="18.0" customHeight="1">
      <c r="A5916" s="4" t="s">
        <v>11937</v>
      </c>
      <c r="B5916" s="4" t="s">
        <v>11938</v>
      </c>
      <c r="C5916" s="3"/>
      <c r="D5916" s="2" t="s">
        <v>7792</v>
      </c>
      <c r="E5916" s="5">
        <v>0.52063492063492</v>
      </c>
      <c r="F5916" s="2">
        <v>47.1135</v>
      </c>
    </row>
    <row r="5917" ht="18.0" customHeight="1">
      <c r="A5917" s="4" t="s">
        <v>11939</v>
      </c>
      <c r="B5917" s="4" t="s">
        <v>11940</v>
      </c>
      <c r="C5917" s="3"/>
      <c r="D5917" s="2" t="s">
        <v>7792</v>
      </c>
      <c r="E5917" s="5">
        <v>0.52063492063492</v>
      </c>
      <c r="F5917" s="2">
        <v>47.1135</v>
      </c>
    </row>
    <row r="5918" ht="18.0" customHeight="1">
      <c r="A5918" s="4" t="s">
        <v>11941</v>
      </c>
      <c r="B5918" s="4" t="s">
        <v>11942</v>
      </c>
      <c r="C5918" s="3"/>
      <c r="D5918" s="2" t="s">
        <v>7792</v>
      </c>
      <c r="E5918" s="5">
        <v>0.52063492063492</v>
      </c>
      <c r="F5918" s="2">
        <v>47.1135</v>
      </c>
    </row>
    <row r="5919" ht="18.0" customHeight="1">
      <c r="A5919" s="4" t="s">
        <v>11943</v>
      </c>
      <c r="B5919" s="4" t="s">
        <v>11944</v>
      </c>
      <c r="C5919" s="3"/>
      <c r="D5919" s="2" t="s">
        <v>7792</v>
      </c>
      <c r="E5919" s="5">
        <v>0.52063492063492</v>
      </c>
      <c r="F5919" s="2">
        <v>47.1135</v>
      </c>
    </row>
    <row r="5920" ht="18.0" customHeight="1">
      <c r="A5920" s="4" t="s">
        <v>11945</v>
      </c>
      <c r="B5920" s="4" t="s">
        <v>11946</v>
      </c>
      <c r="C5920" s="3"/>
      <c r="D5920" s="2" t="s">
        <v>7792</v>
      </c>
      <c r="E5920" s="5">
        <v>0.52063492063492</v>
      </c>
      <c r="F5920" s="2">
        <v>47.1135</v>
      </c>
    </row>
    <row r="5921" ht="18.0" customHeight="1">
      <c r="A5921" s="4" t="s">
        <v>11947</v>
      </c>
      <c r="B5921" s="4" t="s">
        <v>11948</v>
      </c>
      <c r="C5921" s="3"/>
      <c r="D5921" s="2" t="s">
        <v>7792</v>
      </c>
      <c r="E5921" s="5">
        <v>0.52063492063492</v>
      </c>
      <c r="F5921" s="2">
        <v>47.1135</v>
      </c>
    </row>
    <row r="5922" ht="18.0" customHeight="1">
      <c r="A5922" s="4" t="s">
        <v>11949</v>
      </c>
      <c r="B5922" s="4" t="s">
        <v>11950</v>
      </c>
      <c r="C5922" s="3"/>
      <c r="D5922" s="2" t="s">
        <v>7792</v>
      </c>
      <c r="E5922" s="5">
        <v>0.52063492063492</v>
      </c>
      <c r="F5922" s="2">
        <v>47.1135</v>
      </c>
    </row>
    <row r="5923" ht="18.0" customHeight="1">
      <c r="A5923" s="4" t="s">
        <v>11951</v>
      </c>
      <c r="B5923" s="4" t="s">
        <v>11952</v>
      </c>
      <c r="C5923" s="3"/>
      <c r="D5923" s="2" t="s">
        <v>7792</v>
      </c>
      <c r="E5923" s="5">
        <v>0.52063492063492</v>
      </c>
      <c r="F5923" s="2">
        <v>47.1135</v>
      </c>
    </row>
    <row r="5924" ht="18.0" customHeight="1">
      <c r="A5924" s="4" t="s">
        <v>11953</v>
      </c>
      <c r="B5924" s="4" t="s">
        <v>11954</v>
      </c>
      <c r="C5924" s="3"/>
      <c r="D5924" s="2" t="s">
        <v>7792</v>
      </c>
      <c r="E5924" s="5">
        <v>0.52063492063492</v>
      </c>
      <c r="F5924" s="2">
        <v>47.1135</v>
      </c>
    </row>
    <row r="5925" ht="18.0" customHeight="1">
      <c r="A5925" s="4" t="s">
        <v>11955</v>
      </c>
      <c r="B5925" s="4" t="s">
        <v>11956</v>
      </c>
      <c r="C5925" s="3"/>
      <c r="D5925" s="2" t="s">
        <v>7792</v>
      </c>
      <c r="E5925" s="5">
        <v>0.52063492063492</v>
      </c>
      <c r="F5925" s="2">
        <v>47.1135</v>
      </c>
    </row>
    <row r="5926" ht="18.0" customHeight="1">
      <c r="A5926" s="4" t="s">
        <v>11957</v>
      </c>
      <c r="B5926" s="4" t="s">
        <v>11958</v>
      </c>
      <c r="C5926" s="3"/>
      <c r="D5926" s="2" t="s">
        <v>7792</v>
      </c>
      <c r="E5926" s="5">
        <v>0.52063492063492</v>
      </c>
      <c r="F5926" s="2">
        <v>47.1135</v>
      </c>
    </row>
    <row r="5927" ht="18.0" customHeight="1">
      <c r="A5927" s="4" t="s">
        <v>11959</v>
      </c>
      <c r="B5927" s="4" t="s">
        <v>11960</v>
      </c>
      <c r="C5927" s="3"/>
      <c r="D5927" s="2" t="s">
        <v>7792</v>
      </c>
      <c r="E5927" s="5">
        <v>0.52063492063492</v>
      </c>
      <c r="F5927" s="2">
        <v>47.1135</v>
      </c>
    </row>
    <row r="5928" ht="18.0" customHeight="1">
      <c r="A5928" s="4" t="s">
        <v>11961</v>
      </c>
      <c r="B5928" s="4" t="s">
        <v>11962</v>
      </c>
      <c r="C5928" s="3"/>
      <c r="D5928" s="2" t="s">
        <v>7792</v>
      </c>
      <c r="E5928" s="5">
        <v>0.52063492063492</v>
      </c>
      <c r="F5928" s="2">
        <v>47.1135</v>
      </c>
    </row>
    <row r="5929" ht="18.0" customHeight="1">
      <c r="A5929" s="4" t="s">
        <v>11963</v>
      </c>
      <c r="B5929" s="4" t="s">
        <v>11964</v>
      </c>
      <c r="C5929" s="3"/>
      <c r="D5929" s="2" t="s">
        <v>7792</v>
      </c>
      <c r="E5929" s="5">
        <v>0.52063492063492</v>
      </c>
      <c r="F5929" s="2">
        <v>47.1135</v>
      </c>
    </row>
    <row r="5930" ht="18.0" customHeight="1">
      <c r="A5930" s="4" t="s">
        <v>11965</v>
      </c>
      <c r="B5930" s="4" t="s">
        <v>11966</v>
      </c>
      <c r="C5930" s="3"/>
      <c r="D5930" s="2" t="s">
        <v>7792</v>
      </c>
      <c r="E5930" s="5">
        <v>0.52063492063492</v>
      </c>
      <c r="F5930" s="2">
        <v>47.1135</v>
      </c>
    </row>
    <row r="5931" ht="18.0" customHeight="1">
      <c r="A5931" s="4" t="s">
        <v>11967</v>
      </c>
      <c r="B5931" s="4" t="s">
        <v>11968</v>
      </c>
      <c r="C5931" s="3"/>
      <c r="D5931" s="2" t="s">
        <v>7792</v>
      </c>
      <c r="E5931" s="5">
        <v>0.52063492063492</v>
      </c>
      <c r="F5931" s="2">
        <v>47.1135</v>
      </c>
    </row>
    <row r="5932" ht="18.0" customHeight="1">
      <c r="A5932" s="4" t="s">
        <v>11969</v>
      </c>
      <c r="B5932" s="4" t="s">
        <v>11970</v>
      </c>
      <c r="C5932" s="3"/>
      <c r="D5932" s="2" t="s">
        <v>7792</v>
      </c>
      <c r="E5932" s="5">
        <v>0.52063492063492</v>
      </c>
      <c r="F5932" s="2">
        <v>47.1135</v>
      </c>
    </row>
    <row r="5933" ht="18.0" customHeight="1">
      <c r="A5933" s="4" t="s">
        <v>11971</v>
      </c>
      <c r="B5933" s="4" t="s">
        <v>11972</v>
      </c>
      <c r="C5933" s="3"/>
      <c r="D5933" s="2" t="s">
        <v>7792</v>
      </c>
      <c r="E5933" s="5">
        <v>0.52063492063492</v>
      </c>
      <c r="F5933" s="2">
        <v>47.1135</v>
      </c>
    </row>
    <row r="5934" ht="18.0" customHeight="1">
      <c r="A5934" s="4" t="s">
        <v>11973</v>
      </c>
      <c r="B5934" s="4" t="s">
        <v>11974</v>
      </c>
      <c r="C5934" s="3"/>
      <c r="D5934" s="2" t="s">
        <v>7792</v>
      </c>
      <c r="E5934" s="5">
        <v>0.52063492063492</v>
      </c>
      <c r="F5934" s="2">
        <v>47.1135</v>
      </c>
    </row>
    <row r="5935" ht="18.0" customHeight="1">
      <c r="A5935" s="4" t="s">
        <v>11975</v>
      </c>
      <c r="B5935" s="4" t="s">
        <v>11976</v>
      </c>
      <c r="C5935" s="3"/>
      <c r="D5935" s="2" t="s">
        <v>7792</v>
      </c>
      <c r="E5935" s="5">
        <v>0.52063492063492</v>
      </c>
      <c r="F5935" s="2">
        <v>47.1135</v>
      </c>
    </row>
    <row r="5936" ht="18.0" customHeight="1">
      <c r="A5936" s="4" t="s">
        <v>11977</v>
      </c>
      <c r="B5936" s="4" t="s">
        <v>11978</v>
      </c>
      <c r="C5936" s="3"/>
      <c r="D5936" s="2" t="s">
        <v>7792</v>
      </c>
      <c r="E5936" s="5">
        <v>0.52063492063492</v>
      </c>
      <c r="F5936" s="2">
        <v>47.1135</v>
      </c>
    </row>
    <row r="5937" ht="18.0" customHeight="1">
      <c r="A5937" s="4" t="s">
        <v>11979</v>
      </c>
      <c r="B5937" s="4" t="s">
        <v>11980</v>
      </c>
      <c r="C5937" s="3"/>
      <c r="D5937" s="2" t="s">
        <v>7792</v>
      </c>
      <c r="E5937" s="5">
        <v>0.52063492063492</v>
      </c>
      <c r="F5937" s="2">
        <v>47.1135</v>
      </c>
    </row>
    <row r="5938" ht="18.0" customHeight="1">
      <c r="A5938" s="4" t="s">
        <v>11981</v>
      </c>
      <c r="B5938" s="4" t="s">
        <v>11982</v>
      </c>
      <c r="C5938" s="3"/>
      <c r="D5938" s="2" t="s">
        <v>7792</v>
      </c>
      <c r="E5938" s="5">
        <v>0.52063492063492</v>
      </c>
      <c r="F5938" s="2">
        <v>47.1135</v>
      </c>
    </row>
    <row r="5939" ht="18.0" customHeight="1">
      <c r="A5939" s="4" t="s">
        <v>11983</v>
      </c>
      <c r="B5939" s="4" t="s">
        <v>11984</v>
      </c>
      <c r="C5939" s="3"/>
      <c r="D5939" s="2" t="s">
        <v>7792</v>
      </c>
      <c r="E5939" s="5">
        <v>0.52063492063492</v>
      </c>
      <c r="F5939" s="2">
        <v>47.1135</v>
      </c>
    </row>
    <row r="5940" ht="18.0" customHeight="1">
      <c r="A5940" s="4" t="s">
        <v>11985</v>
      </c>
      <c r="B5940" s="4" t="s">
        <v>11986</v>
      </c>
      <c r="C5940" s="3"/>
      <c r="D5940" s="2" t="s">
        <v>7792</v>
      </c>
      <c r="E5940" s="5">
        <v>0.52063492063492</v>
      </c>
      <c r="F5940" s="2">
        <v>47.1135</v>
      </c>
    </row>
    <row r="5941" ht="18.0" customHeight="1">
      <c r="A5941" s="4" t="s">
        <v>11987</v>
      </c>
      <c r="B5941" s="4" t="s">
        <v>11988</v>
      </c>
      <c r="C5941" s="3"/>
      <c r="D5941" s="2" t="s">
        <v>7792</v>
      </c>
      <c r="E5941" s="5">
        <v>0.52063492063492</v>
      </c>
      <c r="F5941" s="2">
        <v>47.1135</v>
      </c>
    </row>
    <row r="5942" ht="18.0" customHeight="1">
      <c r="A5942" s="4" t="s">
        <v>11989</v>
      </c>
      <c r="B5942" s="4" t="s">
        <v>11990</v>
      </c>
      <c r="C5942" s="3"/>
      <c r="D5942" s="2" t="s">
        <v>7792</v>
      </c>
      <c r="E5942" s="5">
        <v>0.52063492063492</v>
      </c>
      <c r="F5942" s="2">
        <v>47.1135</v>
      </c>
    </row>
    <row r="5943" ht="18.0" customHeight="1">
      <c r="A5943" s="4" t="s">
        <v>11991</v>
      </c>
      <c r="B5943" s="4" t="s">
        <v>11992</v>
      </c>
      <c r="C5943" s="3"/>
      <c r="D5943" s="2" t="s">
        <v>7792</v>
      </c>
      <c r="E5943" s="5">
        <v>0.52063492063492</v>
      </c>
      <c r="F5943" s="2">
        <v>47.1135</v>
      </c>
    </row>
    <row r="5944" ht="18.0" customHeight="1">
      <c r="A5944" s="4" t="s">
        <v>11993</v>
      </c>
      <c r="B5944" s="4" t="s">
        <v>11994</v>
      </c>
      <c r="C5944" s="3"/>
      <c r="D5944" s="2" t="s">
        <v>7792</v>
      </c>
      <c r="E5944" s="5">
        <v>0.52063492063492</v>
      </c>
      <c r="F5944" s="2">
        <v>47.1135</v>
      </c>
    </row>
    <row r="5945" ht="18.0" customHeight="1">
      <c r="A5945" s="4" t="s">
        <v>11995</v>
      </c>
      <c r="B5945" s="4" t="s">
        <v>11996</v>
      </c>
      <c r="C5945" s="3"/>
      <c r="D5945" s="2" t="s">
        <v>7792</v>
      </c>
      <c r="E5945" s="5">
        <v>0.52063492063492</v>
      </c>
      <c r="F5945" s="2">
        <v>47.1135</v>
      </c>
    </row>
    <row r="5946" ht="18.0" customHeight="1">
      <c r="A5946" s="4" t="s">
        <v>11997</v>
      </c>
      <c r="B5946" s="4" t="s">
        <v>11998</v>
      </c>
      <c r="C5946" s="3"/>
      <c r="D5946" s="2" t="s">
        <v>7792</v>
      </c>
      <c r="E5946" s="5">
        <v>0.52063492063492</v>
      </c>
      <c r="F5946" s="2">
        <v>47.1135</v>
      </c>
    </row>
    <row r="5947" ht="18.0" customHeight="1">
      <c r="A5947" s="4" t="s">
        <v>11999</v>
      </c>
      <c r="B5947" s="4" t="s">
        <v>12000</v>
      </c>
      <c r="C5947" s="3"/>
      <c r="D5947" s="2" t="s">
        <v>7792</v>
      </c>
      <c r="E5947" s="5">
        <v>0.52063492063492</v>
      </c>
      <c r="F5947" s="2">
        <v>47.1135</v>
      </c>
    </row>
    <row r="5948" ht="18.0" customHeight="1">
      <c r="A5948" s="4" t="s">
        <v>12001</v>
      </c>
      <c r="B5948" s="4" t="s">
        <v>12002</v>
      </c>
      <c r="C5948" s="3"/>
      <c r="D5948" s="2" t="s">
        <v>7792</v>
      </c>
      <c r="E5948" s="5">
        <v>0.52063492063492</v>
      </c>
      <c r="F5948" s="2">
        <v>47.1135</v>
      </c>
    </row>
    <row r="5949" ht="18.0" customHeight="1">
      <c r="A5949" s="4" t="s">
        <v>12003</v>
      </c>
      <c r="B5949" s="4" t="s">
        <v>12004</v>
      </c>
      <c r="C5949" s="3"/>
      <c r="D5949" s="2" t="s">
        <v>7792</v>
      </c>
      <c r="E5949" s="5">
        <v>0.52063492063492</v>
      </c>
      <c r="F5949" s="2">
        <v>47.1135</v>
      </c>
    </row>
    <row r="5950" ht="18.0" customHeight="1">
      <c r="A5950" s="4" t="s">
        <v>12005</v>
      </c>
      <c r="B5950" s="4" t="s">
        <v>12006</v>
      </c>
      <c r="C5950" s="3"/>
      <c r="D5950" s="2" t="s">
        <v>7792</v>
      </c>
      <c r="E5950" s="5">
        <v>0.52063492063492</v>
      </c>
      <c r="F5950" s="2">
        <v>47.1135</v>
      </c>
    </row>
    <row r="5951" ht="18.0" customHeight="1">
      <c r="A5951" s="4" t="s">
        <v>12007</v>
      </c>
      <c r="B5951" s="4" t="s">
        <v>12008</v>
      </c>
      <c r="C5951" s="3"/>
      <c r="D5951" s="2" t="s">
        <v>7792</v>
      </c>
      <c r="E5951" s="5">
        <v>0.52063492063492</v>
      </c>
      <c r="F5951" s="2">
        <v>47.1135</v>
      </c>
    </row>
    <row r="5952" ht="18.0" customHeight="1">
      <c r="A5952" s="4" t="s">
        <v>12009</v>
      </c>
      <c r="B5952" s="4" t="s">
        <v>12010</v>
      </c>
      <c r="C5952" s="3"/>
      <c r="D5952" s="2" t="s">
        <v>7792</v>
      </c>
      <c r="E5952" s="5">
        <v>0.52063492063492</v>
      </c>
      <c r="F5952" s="2">
        <v>47.1135</v>
      </c>
    </row>
    <row r="5953" ht="18.0" customHeight="1">
      <c r="A5953" s="4" t="s">
        <v>12011</v>
      </c>
      <c r="B5953" s="4" t="s">
        <v>12012</v>
      </c>
      <c r="C5953" s="3"/>
      <c r="D5953" s="2" t="s">
        <v>7792</v>
      </c>
      <c r="E5953" s="5">
        <v>0.52063492063492</v>
      </c>
      <c r="F5953" s="2">
        <v>47.1135</v>
      </c>
    </row>
    <row r="5954" ht="18.0" customHeight="1">
      <c r="A5954" s="4" t="s">
        <v>12013</v>
      </c>
      <c r="B5954" s="4" t="s">
        <v>12014</v>
      </c>
      <c r="C5954" s="3"/>
      <c r="D5954" s="2" t="s">
        <v>7792</v>
      </c>
      <c r="E5954" s="5">
        <v>0.52063492063492</v>
      </c>
      <c r="F5954" s="2">
        <v>47.1135</v>
      </c>
    </row>
    <row r="5955" ht="18.0" customHeight="1">
      <c r="A5955" s="4" t="s">
        <v>12015</v>
      </c>
      <c r="B5955" s="4" t="s">
        <v>12016</v>
      </c>
      <c r="C5955" s="3"/>
      <c r="D5955" s="2" t="s">
        <v>7792</v>
      </c>
      <c r="E5955" s="5">
        <v>0.52063492063492</v>
      </c>
      <c r="F5955" s="2">
        <v>47.1135</v>
      </c>
    </row>
    <row r="5956" ht="18.0" customHeight="1">
      <c r="A5956" s="4" t="s">
        <v>12017</v>
      </c>
      <c r="B5956" s="4" t="s">
        <v>12018</v>
      </c>
      <c r="C5956" s="3"/>
      <c r="D5956" s="2" t="s">
        <v>7792</v>
      </c>
      <c r="E5956" s="5">
        <v>0.52063492063492</v>
      </c>
      <c r="F5956" s="2">
        <v>47.1135</v>
      </c>
    </row>
    <row r="5957" ht="18.0" customHeight="1">
      <c r="A5957" s="4" t="s">
        <v>12019</v>
      </c>
      <c r="B5957" s="4" t="s">
        <v>12020</v>
      </c>
      <c r="C5957" s="3"/>
      <c r="D5957" s="2" t="s">
        <v>7792</v>
      </c>
      <c r="E5957" s="5">
        <v>0.52063492063492</v>
      </c>
      <c r="F5957" s="2">
        <v>47.1135</v>
      </c>
    </row>
    <row r="5958" ht="18.0" customHeight="1">
      <c r="A5958" s="4" t="s">
        <v>12021</v>
      </c>
      <c r="B5958" s="4" t="s">
        <v>12022</v>
      </c>
      <c r="C5958" s="3"/>
      <c r="D5958" s="2" t="s">
        <v>7792</v>
      </c>
      <c r="E5958" s="5">
        <v>0.52063492063492</v>
      </c>
      <c r="F5958" s="2">
        <v>47.1135</v>
      </c>
    </row>
    <row r="5959" ht="18.0" customHeight="1">
      <c r="A5959" s="4" t="s">
        <v>12023</v>
      </c>
      <c r="B5959" s="4" t="s">
        <v>12024</v>
      </c>
      <c r="C5959" s="3"/>
      <c r="D5959" s="2" t="s">
        <v>7792</v>
      </c>
      <c r="E5959" s="5">
        <v>0.52063492063492</v>
      </c>
      <c r="F5959" s="2">
        <v>47.1135</v>
      </c>
    </row>
    <row r="5960" ht="18.0" customHeight="1">
      <c r="A5960" s="4" t="s">
        <v>12025</v>
      </c>
      <c r="B5960" s="4" t="s">
        <v>12026</v>
      </c>
      <c r="C5960" s="3"/>
      <c r="D5960" s="2" t="s">
        <v>7792</v>
      </c>
      <c r="E5960" s="5">
        <v>0.52063492063492</v>
      </c>
      <c r="F5960" s="2">
        <v>47.1135</v>
      </c>
    </row>
    <row r="5961" ht="18.0" customHeight="1">
      <c r="A5961" s="4" t="s">
        <v>12027</v>
      </c>
      <c r="B5961" s="4" t="s">
        <v>12028</v>
      </c>
      <c r="C5961" s="3"/>
      <c r="D5961" s="2" t="s">
        <v>7792</v>
      </c>
      <c r="E5961" s="5">
        <v>0.52063492063492</v>
      </c>
      <c r="F5961" s="2">
        <v>47.1135</v>
      </c>
    </row>
    <row r="5962" ht="18.0" customHeight="1">
      <c r="A5962" s="4" t="s">
        <v>12029</v>
      </c>
      <c r="B5962" s="4" t="s">
        <v>12030</v>
      </c>
      <c r="C5962" s="3"/>
      <c r="D5962" s="2" t="s">
        <v>7792</v>
      </c>
      <c r="E5962" s="5">
        <v>0.52063492063492</v>
      </c>
      <c r="F5962" s="2">
        <v>47.1135</v>
      </c>
    </row>
    <row r="5963" ht="18.0" customHeight="1">
      <c r="A5963" s="4" t="s">
        <v>12031</v>
      </c>
      <c r="B5963" s="4" t="s">
        <v>12032</v>
      </c>
      <c r="C5963" s="3"/>
      <c r="D5963" s="2" t="s">
        <v>7792</v>
      </c>
      <c r="E5963" s="5">
        <v>0.52063492063492</v>
      </c>
      <c r="F5963" s="2">
        <v>47.1135</v>
      </c>
    </row>
    <row r="5964" ht="18.0" customHeight="1">
      <c r="A5964" s="4" t="s">
        <v>12033</v>
      </c>
      <c r="B5964" s="4" t="s">
        <v>12034</v>
      </c>
      <c r="C5964" s="3"/>
      <c r="D5964" s="2" t="s">
        <v>7792</v>
      </c>
      <c r="E5964" s="5">
        <v>0.52063492063492</v>
      </c>
      <c r="F5964" s="2">
        <v>47.1135</v>
      </c>
    </row>
    <row r="5965" ht="18.0" customHeight="1">
      <c r="A5965" s="4" t="s">
        <v>12035</v>
      </c>
      <c r="B5965" s="4" t="s">
        <v>12036</v>
      </c>
      <c r="C5965" s="3"/>
      <c r="D5965" s="2" t="s">
        <v>7792</v>
      </c>
      <c r="E5965" s="5">
        <v>0.52063492063492</v>
      </c>
      <c r="F5965" s="2">
        <v>47.1135</v>
      </c>
    </row>
    <row r="5966" ht="18.0" customHeight="1">
      <c r="A5966" s="4" t="s">
        <v>12037</v>
      </c>
      <c r="B5966" s="4" t="s">
        <v>12038</v>
      </c>
      <c r="C5966" s="3"/>
      <c r="D5966" s="2" t="s">
        <v>7792</v>
      </c>
      <c r="E5966" s="5">
        <v>0.52063492063492</v>
      </c>
      <c r="F5966" s="2">
        <v>47.1135</v>
      </c>
    </row>
    <row r="5967" ht="18.0" customHeight="1">
      <c r="A5967" s="4" t="s">
        <v>12039</v>
      </c>
      <c r="B5967" s="4" t="s">
        <v>12040</v>
      </c>
      <c r="C5967" s="3"/>
      <c r="D5967" s="2" t="s">
        <v>7792</v>
      </c>
      <c r="E5967" s="5">
        <v>0.52063492063492</v>
      </c>
      <c r="F5967" s="2">
        <v>47.1135</v>
      </c>
    </row>
    <row r="5968" ht="18.0" customHeight="1">
      <c r="A5968" s="4" t="s">
        <v>12041</v>
      </c>
      <c r="B5968" s="4" t="s">
        <v>12042</v>
      </c>
      <c r="C5968" s="3"/>
      <c r="D5968" s="2" t="s">
        <v>7792</v>
      </c>
      <c r="E5968" s="5">
        <v>0.52063492063492</v>
      </c>
      <c r="F5968" s="2">
        <v>47.1135</v>
      </c>
    </row>
    <row r="5969" ht="18.0" customHeight="1">
      <c r="A5969" s="4" t="s">
        <v>12043</v>
      </c>
      <c r="B5969" s="4" t="s">
        <v>12044</v>
      </c>
      <c r="C5969" s="3"/>
      <c r="D5969" s="2" t="s">
        <v>7792</v>
      </c>
      <c r="E5969" s="5">
        <v>0.52063492063492</v>
      </c>
      <c r="F5969" s="2">
        <v>47.1135</v>
      </c>
    </row>
    <row r="5970" ht="18.0" customHeight="1">
      <c r="A5970" s="4" t="s">
        <v>12045</v>
      </c>
      <c r="B5970" s="4" t="s">
        <v>12046</v>
      </c>
      <c r="C5970" s="3"/>
      <c r="D5970" s="2" t="s">
        <v>7792</v>
      </c>
      <c r="E5970" s="5">
        <v>0.52063492063492</v>
      </c>
      <c r="F5970" s="2">
        <v>47.1135</v>
      </c>
    </row>
    <row r="5971" ht="18.0" customHeight="1">
      <c r="A5971" s="4" t="s">
        <v>12047</v>
      </c>
      <c r="B5971" s="4" t="s">
        <v>12048</v>
      </c>
      <c r="C5971" s="3"/>
      <c r="D5971" s="2" t="s">
        <v>7792</v>
      </c>
      <c r="E5971" s="5">
        <v>0.52063492063492</v>
      </c>
      <c r="F5971" s="2">
        <v>47.1135</v>
      </c>
    </row>
    <row r="5972" ht="18.0" customHeight="1">
      <c r="A5972" s="4" t="s">
        <v>12049</v>
      </c>
      <c r="B5972" s="4" t="s">
        <v>12050</v>
      </c>
      <c r="C5972" s="3"/>
      <c r="D5972" s="2" t="s">
        <v>7792</v>
      </c>
      <c r="E5972" s="5">
        <v>0.52063492063492</v>
      </c>
      <c r="F5972" s="2">
        <v>47.1135</v>
      </c>
    </row>
    <row r="5973" ht="18.0" customHeight="1">
      <c r="A5973" s="4" t="s">
        <v>12051</v>
      </c>
      <c r="B5973" s="4" t="s">
        <v>12052</v>
      </c>
      <c r="C5973" s="3"/>
      <c r="D5973" s="2" t="s">
        <v>7792</v>
      </c>
      <c r="E5973" s="5">
        <v>0.52063492063492</v>
      </c>
      <c r="F5973" s="2">
        <v>47.1135</v>
      </c>
    </row>
    <row r="5974" ht="18.0" customHeight="1">
      <c r="A5974" s="4" t="s">
        <v>12053</v>
      </c>
      <c r="B5974" s="4" t="s">
        <v>12054</v>
      </c>
      <c r="C5974" s="3"/>
      <c r="D5974" s="2" t="s">
        <v>7792</v>
      </c>
      <c r="E5974" s="5">
        <v>0.52063492063492</v>
      </c>
      <c r="F5974" s="2">
        <v>47.1135</v>
      </c>
    </row>
    <row r="5975" ht="18.0" customHeight="1">
      <c r="A5975" s="4" t="s">
        <v>12055</v>
      </c>
      <c r="B5975" s="4" t="s">
        <v>12056</v>
      </c>
      <c r="C5975" s="3"/>
      <c r="D5975" s="2" t="s">
        <v>7792</v>
      </c>
      <c r="E5975" s="5">
        <v>0.52063492063492</v>
      </c>
      <c r="F5975" s="2">
        <v>47.1135</v>
      </c>
    </row>
    <row r="5976" ht="18.0" customHeight="1">
      <c r="A5976" s="4" t="s">
        <v>12057</v>
      </c>
      <c r="B5976" s="4" t="s">
        <v>12058</v>
      </c>
      <c r="C5976" s="3"/>
      <c r="D5976" s="2" t="s">
        <v>7792</v>
      </c>
      <c r="E5976" s="5">
        <v>0.52063492063492</v>
      </c>
      <c r="F5976" s="2">
        <v>47.1135</v>
      </c>
    </row>
    <row r="5977" ht="18.0" customHeight="1">
      <c r="A5977" s="4" t="s">
        <v>12059</v>
      </c>
      <c r="B5977" s="4" t="s">
        <v>12060</v>
      </c>
      <c r="C5977" s="3"/>
      <c r="D5977" s="2" t="s">
        <v>7792</v>
      </c>
      <c r="E5977" s="5">
        <v>0.52063492063492</v>
      </c>
      <c r="F5977" s="2">
        <v>47.1135</v>
      </c>
    </row>
    <row r="5978" ht="18.0" customHeight="1">
      <c r="A5978" s="4" t="s">
        <v>12061</v>
      </c>
      <c r="B5978" s="4" t="s">
        <v>12062</v>
      </c>
      <c r="C5978" s="3"/>
      <c r="D5978" s="2" t="s">
        <v>7792</v>
      </c>
      <c r="E5978" s="5">
        <v>0.52063492063492</v>
      </c>
      <c r="F5978" s="2">
        <v>47.1135</v>
      </c>
    </row>
    <row r="5979" ht="18.0" customHeight="1">
      <c r="A5979" s="4" t="s">
        <v>12063</v>
      </c>
      <c r="B5979" s="4" t="s">
        <v>12064</v>
      </c>
      <c r="C5979" s="3"/>
      <c r="D5979" s="2" t="s">
        <v>7792</v>
      </c>
      <c r="E5979" s="5">
        <v>0.52063492063492</v>
      </c>
      <c r="F5979" s="2">
        <v>47.1135</v>
      </c>
    </row>
    <row r="5980" ht="18.0" customHeight="1">
      <c r="A5980" s="4" t="s">
        <v>12065</v>
      </c>
      <c r="B5980" s="4" t="s">
        <v>12066</v>
      </c>
      <c r="C5980" s="3"/>
      <c r="D5980" s="2" t="s">
        <v>7792</v>
      </c>
      <c r="E5980" s="5">
        <v>0.52063492063492</v>
      </c>
      <c r="F5980" s="2">
        <v>47.1135</v>
      </c>
    </row>
    <row r="5981" ht="18.0" customHeight="1">
      <c r="A5981" s="4" t="s">
        <v>12067</v>
      </c>
      <c r="B5981" s="4" t="s">
        <v>12068</v>
      </c>
      <c r="C5981" s="3"/>
      <c r="D5981" s="2" t="s">
        <v>7792</v>
      </c>
      <c r="E5981" s="5">
        <v>0.52063492063492</v>
      </c>
      <c r="F5981" s="2">
        <v>47.1135</v>
      </c>
    </row>
    <row r="5982" ht="18.0" customHeight="1">
      <c r="A5982" s="4" t="s">
        <v>12069</v>
      </c>
      <c r="B5982" s="4" t="s">
        <v>12070</v>
      </c>
      <c r="C5982" s="3"/>
      <c r="D5982" s="2" t="s">
        <v>7792</v>
      </c>
      <c r="E5982" s="5">
        <v>0.52063492063492</v>
      </c>
      <c r="F5982" s="2">
        <v>47.1135</v>
      </c>
    </row>
    <row r="5983" ht="18.0" customHeight="1">
      <c r="A5983" s="4" t="s">
        <v>12071</v>
      </c>
      <c r="B5983" s="4" t="s">
        <v>12072</v>
      </c>
      <c r="C5983" s="3"/>
      <c r="D5983" s="2" t="s">
        <v>7792</v>
      </c>
      <c r="E5983" s="5">
        <v>0.52063492063492</v>
      </c>
      <c r="F5983" s="2">
        <v>47.1135</v>
      </c>
    </row>
    <row r="5984" ht="18.0" customHeight="1">
      <c r="A5984" s="4" t="s">
        <v>12073</v>
      </c>
      <c r="B5984" s="4" t="s">
        <v>12074</v>
      </c>
      <c r="C5984" s="3"/>
      <c r="D5984" s="2" t="s">
        <v>7792</v>
      </c>
      <c r="E5984" s="5">
        <v>0.52063492063492</v>
      </c>
      <c r="F5984" s="2">
        <v>47.1135</v>
      </c>
    </row>
    <row r="5985" ht="18.0" customHeight="1">
      <c r="A5985" s="4" t="s">
        <v>12075</v>
      </c>
      <c r="B5985" s="4" t="s">
        <v>12076</v>
      </c>
      <c r="C5985" s="3"/>
      <c r="D5985" s="2" t="s">
        <v>7792</v>
      </c>
      <c r="E5985" s="5">
        <v>0.52063492063492</v>
      </c>
      <c r="F5985" s="2">
        <v>47.1135</v>
      </c>
    </row>
    <row r="5986" ht="18.0" customHeight="1">
      <c r="A5986" s="4" t="s">
        <v>12077</v>
      </c>
      <c r="B5986" s="4" t="s">
        <v>12078</v>
      </c>
      <c r="C5986" s="3"/>
      <c r="D5986" s="2" t="s">
        <v>7792</v>
      </c>
      <c r="E5986" s="5">
        <v>0.52063492063492</v>
      </c>
      <c r="F5986" s="2">
        <v>47.1135</v>
      </c>
    </row>
    <row r="5987" ht="18.0" customHeight="1">
      <c r="A5987" s="4" t="s">
        <v>12079</v>
      </c>
      <c r="B5987" s="4" t="s">
        <v>12080</v>
      </c>
      <c r="C5987" s="3"/>
      <c r="D5987" s="2" t="s">
        <v>7792</v>
      </c>
      <c r="E5987" s="5">
        <v>0.52063492063492</v>
      </c>
      <c r="F5987" s="2">
        <v>47.1135</v>
      </c>
    </row>
    <row r="5988" ht="18.0" customHeight="1">
      <c r="A5988" s="4" t="s">
        <v>12081</v>
      </c>
      <c r="B5988" s="4" t="s">
        <v>12082</v>
      </c>
      <c r="C5988" s="3"/>
      <c r="D5988" s="2" t="s">
        <v>7792</v>
      </c>
      <c r="E5988" s="5">
        <v>0.52063492063492</v>
      </c>
      <c r="F5988" s="2">
        <v>47.1135</v>
      </c>
    </row>
    <row r="5989" ht="18.0" customHeight="1">
      <c r="A5989" s="4" t="s">
        <v>12083</v>
      </c>
      <c r="B5989" s="4" t="s">
        <v>12084</v>
      </c>
      <c r="C5989" s="3"/>
      <c r="D5989" s="2" t="s">
        <v>7792</v>
      </c>
      <c r="E5989" s="5">
        <v>0.52063492063492</v>
      </c>
      <c r="F5989" s="2">
        <v>47.1135</v>
      </c>
    </row>
    <row r="5990" ht="18.0" customHeight="1">
      <c r="A5990" s="4" t="s">
        <v>12085</v>
      </c>
      <c r="B5990" s="4" t="s">
        <v>12086</v>
      </c>
      <c r="C5990" s="3"/>
      <c r="D5990" s="2" t="s">
        <v>7792</v>
      </c>
      <c r="E5990" s="5">
        <v>0.52063492063492</v>
      </c>
      <c r="F5990" s="2">
        <v>47.1135</v>
      </c>
    </row>
    <row r="5991" ht="18.0" customHeight="1">
      <c r="A5991" s="4" t="s">
        <v>12087</v>
      </c>
      <c r="B5991" s="4" t="s">
        <v>12088</v>
      </c>
      <c r="C5991" s="3"/>
      <c r="D5991" s="2" t="s">
        <v>7792</v>
      </c>
      <c r="E5991" s="5">
        <v>0.52063492063492</v>
      </c>
      <c r="F5991" s="2">
        <v>47.1135</v>
      </c>
    </row>
    <row r="5992" ht="18.0" customHeight="1">
      <c r="A5992" s="4" t="s">
        <v>12089</v>
      </c>
      <c r="B5992" s="4" t="s">
        <v>12090</v>
      </c>
      <c r="C5992" s="3"/>
      <c r="D5992" s="2" t="s">
        <v>7792</v>
      </c>
      <c r="E5992" s="5">
        <v>0.52063492063492</v>
      </c>
      <c r="F5992" s="2">
        <v>47.1135</v>
      </c>
    </row>
    <row r="5993" ht="18.0" customHeight="1">
      <c r="A5993" s="4" t="s">
        <v>12091</v>
      </c>
      <c r="B5993" s="4" t="s">
        <v>12092</v>
      </c>
      <c r="C5993" s="3"/>
      <c r="D5993" s="2" t="s">
        <v>7792</v>
      </c>
      <c r="E5993" s="5">
        <v>0.52063492063492</v>
      </c>
      <c r="F5993" s="2">
        <v>47.1135</v>
      </c>
    </row>
    <row r="5994" ht="18.0" customHeight="1">
      <c r="A5994" s="4" t="s">
        <v>12093</v>
      </c>
      <c r="B5994" s="4" t="s">
        <v>12094</v>
      </c>
      <c r="C5994" s="3"/>
      <c r="D5994" s="2" t="s">
        <v>7792</v>
      </c>
      <c r="E5994" s="5">
        <v>0.52063492063492</v>
      </c>
      <c r="F5994" s="2">
        <v>47.1135</v>
      </c>
    </row>
    <row r="5995" ht="18.0" customHeight="1">
      <c r="A5995" s="4" t="s">
        <v>12095</v>
      </c>
      <c r="B5995" s="4" t="s">
        <v>12096</v>
      </c>
      <c r="C5995" s="3"/>
      <c r="D5995" s="2" t="s">
        <v>7792</v>
      </c>
      <c r="E5995" s="5">
        <v>0.52063492063492</v>
      </c>
      <c r="F5995" s="2">
        <v>47.1135</v>
      </c>
    </row>
    <row r="5996" ht="18.0" customHeight="1">
      <c r="A5996" s="4" t="s">
        <v>12097</v>
      </c>
      <c r="B5996" s="4" t="s">
        <v>12098</v>
      </c>
      <c r="C5996" s="3"/>
      <c r="D5996" s="2" t="s">
        <v>7792</v>
      </c>
      <c r="E5996" s="5">
        <v>0.52063492063492</v>
      </c>
      <c r="F5996" s="2">
        <v>47.1135</v>
      </c>
    </row>
    <row r="5997" ht="18.0" customHeight="1">
      <c r="A5997" s="4" t="s">
        <v>12099</v>
      </c>
      <c r="B5997" s="4" t="s">
        <v>12100</v>
      </c>
      <c r="C5997" s="3"/>
      <c r="D5997" s="2" t="s">
        <v>7792</v>
      </c>
      <c r="E5997" s="5">
        <v>0.52063492063492</v>
      </c>
      <c r="F5997" s="2">
        <v>47.1135</v>
      </c>
    </row>
    <row r="5998" ht="18.0" customHeight="1">
      <c r="A5998" s="4" t="s">
        <v>12101</v>
      </c>
      <c r="B5998" s="4" t="s">
        <v>12102</v>
      </c>
      <c r="C5998" s="3"/>
      <c r="D5998" s="2" t="s">
        <v>7792</v>
      </c>
      <c r="E5998" s="5">
        <v>0.52063492063492</v>
      </c>
      <c r="F5998" s="2">
        <v>47.1135</v>
      </c>
    </row>
    <row r="5999" ht="18.0" customHeight="1">
      <c r="A5999" s="4" t="s">
        <v>12103</v>
      </c>
      <c r="B5999" s="4" t="s">
        <v>12104</v>
      </c>
      <c r="C5999" s="3"/>
      <c r="D5999" s="2" t="s">
        <v>7792</v>
      </c>
      <c r="E5999" s="5">
        <v>0.52063492063492</v>
      </c>
      <c r="F5999" s="2">
        <v>47.1135</v>
      </c>
    </row>
    <row r="6000" ht="18.0" customHeight="1">
      <c r="A6000" s="4" t="s">
        <v>12105</v>
      </c>
      <c r="B6000" s="4" t="s">
        <v>12106</v>
      </c>
      <c r="C6000" s="3"/>
      <c r="D6000" s="2" t="s">
        <v>7792</v>
      </c>
      <c r="E6000" s="5">
        <v>0.52063492063492</v>
      </c>
      <c r="F6000" s="2">
        <v>47.1135</v>
      </c>
    </row>
    <row r="6001" ht="18.0" customHeight="1">
      <c r="A6001" s="4" t="s">
        <v>12107</v>
      </c>
      <c r="B6001" s="4" t="s">
        <v>12108</v>
      </c>
      <c r="C6001" s="3"/>
      <c r="D6001" s="2" t="s">
        <v>7792</v>
      </c>
      <c r="E6001" s="5">
        <v>0.52063492063492</v>
      </c>
      <c r="F6001" s="2">
        <v>47.1135</v>
      </c>
    </row>
    <row r="6002" ht="18.0" customHeight="1">
      <c r="A6002" s="4" t="s">
        <v>12109</v>
      </c>
      <c r="B6002" s="4" t="s">
        <v>12110</v>
      </c>
      <c r="C6002" s="3"/>
      <c r="D6002" s="2" t="s">
        <v>7792</v>
      </c>
      <c r="E6002" s="5">
        <v>0.52063492063492</v>
      </c>
      <c r="F6002" s="2">
        <v>47.1135</v>
      </c>
    </row>
    <row r="6003" ht="18.0" customHeight="1">
      <c r="A6003" s="4" t="s">
        <v>12111</v>
      </c>
      <c r="B6003" s="4" t="s">
        <v>12112</v>
      </c>
      <c r="C6003" s="3"/>
      <c r="D6003" s="2" t="s">
        <v>7792</v>
      </c>
      <c r="E6003" s="5">
        <v>0.52063492063492</v>
      </c>
      <c r="F6003" s="2">
        <v>47.1135</v>
      </c>
    </row>
    <row r="6004" ht="18.0" customHeight="1">
      <c r="A6004" s="4" t="s">
        <v>12113</v>
      </c>
      <c r="B6004" s="4" t="s">
        <v>12114</v>
      </c>
      <c r="C6004" s="3"/>
      <c r="D6004" s="2" t="s">
        <v>7792</v>
      </c>
      <c r="E6004" s="5">
        <v>0.52063492063492</v>
      </c>
      <c r="F6004" s="2">
        <v>47.1135</v>
      </c>
    </row>
    <row r="6005" ht="18.0" customHeight="1">
      <c r="A6005" s="4" t="s">
        <v>12115</v>
      </c>
      <c r="B6005" s="4" t="s">
        <v>12116</v>
      </c>
      <c r="C6005" s="3"/>
      <c r="D6005" s="2" t="s">
        <v>7792</v>
      </c>
      <c r="E6005" s="5">
        <v>0.52063492063492</v>
      </c>
      <c r="F6005" s="2">
        <v>47.1135</v>
      </c>
    </row>
    <row r="6006" ht="18.0" customHeight="1">
      <c r="A6006" s="4" t="s">
        <v>12117</v>
      </c>
      <c r="B6006" s="4" t="s">
        <v>12118</v>
      </c>
      <c r="C6006" s="3"/>
      <c r="D6006" s="2" t="s">
        <v>7792</v>
      </c>
      <c r="E6006" s="5">
        <v>0.52063492063492</v>
      </c>
      <c r="F6006" s="2">
        <v>47.1135</v>
      </c>
    </row>
    <row r="6007" ht="18.0" customHeight="1">
      <c r="A6007" s="4" t="s">
        <v>12119</v>
      </c>
      <c r="B6007" s="4" t="s">
        <v>12120</v>
      </c>
      <c r="C6007" s="3"/>
      <c r="D6007" s="2" t="s">
        <v>7792</v>
      </c>
      <c r="E6007" s="5">
        <v>0.52063492063492</v>
      </c>
      <c r="F6007" s="2">
        <v>47.1135</v>
      </c>
    </row>
    <row r="6008" ht="18.0" customHeight="1">
      <c r="A6008" s="4" t="s">
        <v>12121</v>
      </c>
      <c r="B6008" s="4" t="s">
        <v>12122</v>
      </c>
      <c r="C6008" s="3"/>
      <c r="D6008" s="2" t="s">
        <v>7792</v>
      </c>
      <c r="E6008" s="5">
        <v>0.52063492063492</v>
      </c>
      <c r="F6008" s="2">
        <v>47.1135</v>
      </c>
    </row>
    <row r="6009" ht="18.0" customHeight="1">
      <c r="A6009" s="4" t="s">
        <v>12123</v>
      </c>
      <c r="B6009" s="4" t="s">
        <v>12124</v>
      </c>
      <c r="C6009" s="3"/>
      <c r="D6009" s="2" t="s">
        <v>7792</v>
      </c>
      <c r="E6009" s="5">
        <v>0.52063492063492</v>
      </c>
      <c r="F6009" s="2">
        <v>47.1135</v>
      </c>
    </row>
    <row r="6010" ht="18.0" customHeight="1">
      <c r="A6010" s="4" t="s">
        <v>12125</v>
      </c>
      <c r="B6010" s="4" t="s">
        <v>12126</v>
      </c>
      <c r="C6010" s="3"/>
      <c r="D6010" s="2" t="s">
        <v>7792</v>
      </c>
      <c r="E6010" s="5">
        <v>0.52063492063492</v>
      </c>
      <c r="F6010" s="2">
        <v>47.1135</v>
      </c>
    </row>
    <row r="6011" ht="18.0" customHeight="1">
      <c r="A6011" s="4" t="s">
        <v>12127</v>
      </c>
      <c r="B6011" s="4" t="s">
        <v>12128</v>
      </c>
      <c r="C6011" s="3"/>
      <c r="D6011" s="2" t="s">
        <v>7792</v>
      </c>
      <c r="E6011" s="5">
        <v>0.52063492063492</v>
      </c>
      <c r="F6011" s="2">
        <v>47.1135</v>
      </c>
    </row>
    <row r="6012" ht="18.0" customHeight="1">
      <c r="A6012" s="4" t="s">
        <v>12129</v>
      </c>
      <c r="B6012" s="4" t="s">
        <v>12130</v>
      </c>
      <c r="C6012" s="3"/>
      <c r="D6012" s="2" t="s">
        <v>7792</v>
      </c>
      <c r="E6012" s="5">
        <v>0.52063492063492</v>
      </c>
      <c r="F6012" s="2">
        <v>47.1135</v>
      </c>
    </row>
    <row r="6013" ht="18.0" customHeight="1">
      <c r="A6013" s="4" t="s">
        <v>12131</v>
      </c>
      <c r="B6013" s="4" t="s">
        <v>12132</v>
      </c>
      <c r="C6013" s="3"/>
      <c r="D6013" s="2" t="s">
        <v>7792</v>
      </c>
      <c r="E6013" s="5">
        <v>0.52063492063492</v>
      </c>
      <c r="F6013" s="2">
        <v>47.1135</v>
      </c>
    </row>
    <row r="6014" ht="18.0" customHeight="1">
      <c r="A6014" s="4" t="s">
        <v>12133</v>
      </c>
      <c r="B6014" s="4" t="s">
        <v>12134</v>
      </c>
      <c r="C6014" s="3"/>
      <c r="D6014" s="2" t="s">
        <v>7792</v>
      </c>
      <c r="E6014" s="5">
        <v>0.52063492063492</v>
      </c>
      <c r="F6014" s="2">
        <v>47.1135</v>
      </c>
    </row>
    <row r="6015" ht="18.0" customHeight="1">
      <c r="A6015" s="4" t="s">
        <v>12135</v>
      </c>
      <c r="B6015" s="4" t="s">
        <v>12136</v>
      </c>
      <c r="C6015" s="3"/>
      <c r="D6015" s="2" t="s">
        <v>7792</v>
      </c>
      <c r="E6015" s="5">
        <v>0.52063492063492</v>
      </c>
      <c r="F6015" s="2">
        <v>47.1135</v>
      </c>
    </row>
    <row r="6016" ht="18.0" customHeight="1">
      <c r="A6016" s="4" t="s">
        <v>12137</v>
      </c>
      <c r="B6016" s="4" t="s">
        <v>12138</v>
      </c>
      <c r="C6016" s="3"/>
      <c r="D6016" s="2" t="s">
        <v>7792</v>
      </c>
      <c r="E6016" s="5">
        <v>0.52063492063492</v>
      </c>
      <c r="F6016" s="2">
        <v>47.1135</v>
      </c>
    </row>
    <row r="6017" ht="18.0" customHeight="1">
      <c r="A6017" s="4" t="s">
        <v>12139</v>
      </c>
      <c r="B6017" s="4" t="s">
        <v>12140</v>
      </c>
      <c r="C6017" s="3"/>
      <c r="D6017" s="2" t="s">
        <v>7792</v>
      </c>
      <c r="E6017" s="5">
        <v>0.52063492063492</v>
      </c>
      <c r="F6017" s="2">
        <v>47.1135</v>
      </c>
    </row>
    <row r="6018" ht="18.0" customHeight="1">
      <c r="A6018" s="4" t="s">
        <v>12141</v>
      </c>
      <c r="B6018" s="4" t="s">
        <v>12142</v>
      </c>
      <c r="C6018" s="3"/>
      <c r="D6018" s="2" t="s">
        <v>7792</v>
      </c>
      <c r="E6018" s="5">
        <v>0.52063492063492</v>
      </c>
      <c r="F6018" s="2">
        <v>47.1135</v>
      </c>
    </row>
    <row r="6019" ht="18.0" customHeight="1">
      <c r="A6019" s="4" t="s">
        <v>12143</v>
      </c>
      <c r="B6019" s="4" t="s">
        <v>12144</v>
      </c>
      <c r="C6019" s="3"/>
      <c r="D6019" s="2" t="s">
        <v>7792</v>
      </c>
      <c r="E6019" s="5">
        <v>0.52063492063492</v>
      </c>
      <c r="F6019" s="2">
        <v>47.1135</v>
      </c>
    </row>
    <row r="6020" ht="18.0" customHeight="1">
      <c r="A6020" s="4" t="s">
        <v>12145</v>
      </c>
      <c r="B6020" s="4" t="s">
        <v>12146</v>
      </c>
      <c r="C6020" s="3"/>
      <c r="D6020" s="2" t="s">
        <v>7792</v>
      </c>
      <c r="E6020" s="5">
        <v>0.52063492063492</v>
      </c>
      <c r="F6020" s="2">
        <v>47.1135</v>
      </c>
    </row>
    <row r="6021" ht="18.0" customHeight="1">
      <c r="A6021" s="4" t="s">
        <v>12147</v>
      </c>
      <c r="B6021" s="4" t="s">
        <v>12148</v>
      </c>
      <c r="C6021" s="3"/>
      <c r="D6021" s="2" t="s">
        <v>7792</v>
      </c>
      <c r="E6021" s="5">
        <v>0.52063492063492</v>
      </c>
      <c r="F6021" s="2">
        <v>47.1135</v>
      </c>
    </row>
    <row r="6022" ht="18.0" customHeight="1">
      <c r="A6022" s="4" t="s">
        <v>12149</v>
      </c>
      <c r="B6022" s="4" t="s">
        <v>12150</v>
      </c>
      <c r="C6022" s="3"/>
      <c r="D6022" s="2" t="s">
        <v>7792</v>
      </c>
      <c r="E6022" s="5">
        <v>0.52063492063492</v>
      </c>
      <c r="F6022" s="2">
        <v>47.1135</v>
      </c>
    </row>
    <row r="6023" ht="18.0" customHeight="1">
      <c r="A6023" s="4" t="s">
        <v>12151</v>
      </c>
      <c r="B6023" s="4" t="s">
        <v>12152</v>
      </c>
      <c r="C6023" s="3"/>
      <c r="D6023" s="2" t="s">
        <v>7792</v>
      </c>
      <c r="E6023" s="5">
        <v>0.52063492063492</v>
      </c>
      <c r="F6023" s="2">
        <v>47.1135</v>
      </c>
    </row>
    <row r="6024" ht="18.0" customHeight="1">
      <c r="A6024" s="4" t="s">
        <v>12153</v>
      </c>
      <c r="B6024" s="4" t="s">
        <v>12154</v>
      </c>
      <c r="C6024" s="3"/>
      <c r="D6024" s="2" t="s">
        <v>7792</v>
      </c>
      <c r="E6024" s="5">
        <v>0.52063492063492</v>
      </c>
      <c r="F6024" s="2">
        <v>47.1135</v>
      </c>
    </row>
    <row r="6025" ht="18.0" customHeight="1">
      <c r="A6025" s="4" t="s">
        <v>12155</v>
      </c>
      <c r="B6025" s="4" t="s">
        <v>12156</v>
      </c>
      <c r="C6025" s="3"/>
      <c r="D6025" s="2" t="s">
        <v>7792</v>
      </c>
      <c r="E6025" s="5">
        <v>0.52063492063492</v>
      </c>
      <c r="F6025" s="2">
        <v>47.1135</v>
      </c>
    </row>
    <row r="6026" ht="18.0" customHeight="1">
      <c r="A6026" s="4" t="s">
        <v>12157</v>
      </c>
      <c r="B6026" s="4" t="s">
        <v>12158</v>
      </c>
      <c r="C6026" s="3"/>
      <c r="D6026" s="2" t="s">
        <v>7792</v>
      </c>
      <c r="E6026" s="5">
        <v>0.52063492063492</v>
      </c>
      <c r="F6026" s="2">
        <v>47.1135</v>
      </c>
    </row>
    <row r="6027" ht="18.0" customHeight="1">
      <c r="A6027" s="4" t="s">
        <v>12159</v>
      </c>
      <c r="B6027" s="4" t="s">
        <v>12160</v>
      </c>
      <c r="C6027" s="3"/>
      <c r="D6027" s="2" t="s">
        <v>7792</v>
      </c>
      <c r="E6027" s="5">
        <v>0.52063492063492</v>
      </c>
      <c r="F6027" s="2">
        <v>47.1135</v>
      </c>
    </row>
    <row r="6028" ht="18.0" customHeight="1">
      <c r="A6028" s="4" t="s">
        <v>12161</v>
      </c>
      <c r="B6028" s="4" t="s">
        <v>12162</v>
      </c>
      <c r="C6028" s="3"/>
      <c r="D6028" s="2" t="s">
        <v>7792</v>
      </c>
      <c r="E6028" s="5">
        <v>0.52063492063492</v>
      </c>
      <c r="F6028" s="2">
        <v>47.1135</v>
      </c>
    </row>
    <row r="6029" ht="18.0" customHeight="1">
      <c r="A6029" s="4" t="s">
        <v>12163</v>
      </c>
      <c r="B6029" s="4" t="s">
        <v>12164</v>
      </c>
      <c r="C6029" s="3"/>
      <c r="D6029" s="2" t="s">
        <v>7792</v>
      </c>
      <c r="E6029" s="5">
        <v>0.52063492063492</v>
      </c>
      <c r="F6029" s="2">
        <v>47.1135</v>
      </c>
    </row>
    <row r="6030" ht="18.0" customHeight="1">
      <c r="A6030" s="4" t="s">
        <v>12165</v>
      </c>
      <c r="B6030" s="4" t="s">
        <v>12166</v>
      </c>
      <c r="C6030" s="3"/>
      <c r="D6030" s="2" t="s">
        <v>7792</v>
      </c>
      <c r="E6030" s="5">
        <v>0.52063492063492</v>
      </c>
      <c r="F6030" s="2">
        <v>47.1135</v>
      </c>
    </row>
    <row r="6031" ht="18.0" customHeight="1">
      <c r="A6031" s="4" t="s">
        <v>12167</v>
      </c>
      <c r="B6031" s="4" t="s">
        <v>12168</v>
      </c>
      <c r="C6031" s="3"/>
      <c r="D6031" s="2" t="s">
        <v>7792</v>
      </c>
      <c r="E6031" s="5">
        <v>0.52063492063492</v>
      </c>
      <c r="F6031" s="2">
        <v>47.1135</v>
      </c>
    </row>
    <row r="6032" ht="18.0" customHeight="1">
      <c r="A6032" s="4" t="s">
        <v>12169</v>
      </c>
      <c r="B6032" s="4" t="s">
        <v>12170</v>
      </c>
      <c r="C6032" s="3"/>
      <c r="D6032" s="2" t="s">
        <v>7792</v>
      </c>
      <c r="E6032" s="5">
        <v>0.52063492063492</v>
      </c>
      <c r="F6032" s="2">
        <v>47.1135</v>
      </c>
    </row>
    <row r="6033" ht="18.0" customHeight="1">
      <c r="A6033" s="4" t="s">
        <v>12171</v>
      </c>
      <c r="B6033" s="4" t="s">
        <v>12172</v>
      </c>
      <c r="C6033" s="3"/>
      <c r="D6033" s="2" t="s">
        <v>7792</v>
      </c>
      <c r="E6033" s="5">
        <v>0.52063492063492</v>
      </c>
      <c r="F6033" s="2">
        <v>47.1135</v>
      </c>
    </row>
    <row r="6034" ht="18.0" customHeight="1">
      <c r="A6034" s="4" t="s">
        <v>12173</v>
      </c>
      <c r="B6034" s="4" t="s">
        <v>12174</v>
      </c>
      <c r="C6034" s="3"/>
      <c r="D6034" s="2" t="s">
        <v>7792</v>
      </c>
      <c r="E6034" s="5">
        <v>0.52063492063492</v>
      </c>
      <c r="F6034" s="2">
        <v>47.1135</v>
      </c>
    </row>
    <row r="6035" ht="18.0" customHeight="1">
      <c r="A6035" s="4" t="s">
        <v>12175</v>
      </c>
      <c r="B6035" s="4" t="s">
        <v>12176</v>
      </c>
      <c r="C6035" s="3"/>
      <c r="D6035" s="2" t="s">
        <v>7792</v>
      </c>
      <c r="E6035" s="5">
        <v>0.52063492063492</v>
      </c>
      <c r="F6035" s="2">
        <v>47.1135</v>
      </c>
    </row>
    <row r="6036" ht="18.0" customHeight="1">
      <c r="A6036" s="4" t="s">
        <v>12177</v>
      </c>
      <c r="B6036" s="4" t="s">
        <v>12178</v>
      </c>
      <c r="C6036" s="3"/>
      <c r="D6036" s="2" t="s">
        <v>7792</v>
      </c>
      <c r="E6036" s="5">
        <v>0.52063492063492</v>
      </c>
      <c r="F6036" s="2">
        <v>47.1135</v>
      </c>
    </row>
    <row r="6037" ht="18.0" customHeight="1">
      <c r="A6037" s="4" t="s">
        <v>12179</v>
      </c>
      <c r="B6037" s="4" t="s">
        <v>12180</v>
      </c>
      <c r="C6037" s="3"/>
      <c r="D6037" s="2" t="s">
        <v>7792</v>
      </c>
      <c r="E6037" s="5">
        <v>0.52063492063492</v>
      </c>
      <c r="F6037" s="2">
        <v>47.1135</v>
      </c>
    </row>
    <row r="6038" ht="18.0" customHeight="1">
      <c r="A6038" s="4" t="s">
        <v>12181</v>
      </c>
      <c r="B6038" s="4" t="s">
        <v>12182</v>
      </c>
      <c r="C6038" s="3"/>
      <c r="D6038" s="2" t="s">
        <v>7792</v>
      </c>
      <c r="E6038" s="5">
        <v>0.52063492063492</v>
      </c>
      <c r="F6038" s="2">
        <v>47.1135</v>
      </c>
    </row>
    <row r="6039" ht="18.0" customHeight="1">
      <c r="A6039" s="4" t="s">
        <v>12183</v>
      </c>
      <c r="B6039" s="4" t="s">
        <v>12184</v>
      </c>
      <c r="C6039" s="3"/>
      <c r="D6039" s="2" t="s">
        <v>7792</v>
      </c>
      <c r="E6039" s="5">
        <v>0.52063492063492</v>
      </c>
      <c r="F6039" s="2">
        <v>47.1135</v>
      </c>
    </row>
    <row r="6040" ht="18.0" customHeight="1">
      <c r="A6040" s="4" t="s">
        <v>12185</v>
      </c>
      <c r="B6040" s="4" t="s">
        <v>12186</v>
      </c>
      <c r="C6040" s="3"/>
      <c r="D6040" s="2" t="s">
        <v>7792</v>
      </c>
      <c r="E6040" s="5">
        <v>0.52063492063492</v>
      </c>
      <c r="F6040" s="2">
        <v>47.1135</v>
      </c>
    </row>
    <row r="6041" ht="18.0" customHeight="1">
      <c r="A6041" s="4" t="s">
        <v>12187</v>
      </c>
      <c r="B6041" s="4" t="s">
        <v>12188</v>
      </c>
      <c r="C6041" s="3"/>
      <c r="D6041" s="2" t="s">
        <v>7792</v>
      </c>
      <c r="E6041" s="5">
        <v>0.52063492063492</v>
      </c>
      <c r="F6041" s="2">
        <v>47.1135</v>
      </c>
    </row>
    <row r="6042" ht="18.0" customHeight="1">
      <c r="A6042" s="4" t="s">
        <v>12189</v>
      </c>
      <c r="B6042" s="4" t="s">
        <v>12190</v>
      </c>
      <c r="C6042" s="3"/>
      <c r="D6042" s="2" t="s">
        <v>7792</v>
      </c>
      <c r="E6042" s="5">
        <v>0.52063492063492</v>
      </c>
      <c r="F6042" s="2">
        <v>47.1135</v>
      </c>
    </row>
    <row r="6043" ht="18.0" customHeight="1">
      <c r="A6043" s="4" t="s">
        <v>12191</v>
      </c>
      <c r="B6043" s="4" t="s">
        <v>12192</v>
      </c>
      <c r="C6043" s="3"/>
      <c r="D6043" s="2" t="s">
        <v>7792</v>
      </c>
      <c r="E6043" s="5">
        <v>0.52063492063492</v>
      </c>
      <c r="F6043" s="2">
        <v>47.1135</v>
      </c>
    </row>
    <row r="6044" ht="18.0" customHeight="1">
      <c r="A6044" s="4" t="s">
        <v>12193</v>
      </c>
      <c r="B6044" s="4" t="s">
        <v>12194</v>
      </c>
      <c r="C6044" s="3"/>
      <c r="D6044" s="2" t="s">
        <v>7792</v>
      </c>
      <c r="E6044" s="5">
        <v>0.52063492063492</v>
      </c>
      <c r="F6044" s="2">
        <v>47.1135</v>
      </c>
    </row>
    <row r="6045" ht="18.0" customHeight="1">
      <c r="A6045" s="4" t="s">
        <v>12195</v>
      </c>
      <c r="B6045" s="4" t="s">
        <v>12196</v>
      </c>
      <c r="C6045" s="3"/>
      <c r="D6045" s="2" t="s">
        <v>7792</v>
      </c>
      <c r="E6045" s="5">
        <v>0.52063492063492</v>
      </c>
      <c r="F6045" s="2">
        <v>47.1135</v>
      </c>
    </row>
    <row r="6046" ht="18.0" customHeight="1">
      <c r="A6046" s="4" t="s">
        <v>12197</v>
      </c>
      <c r="B6046" s="4" t="s">
        <v>12198</v>
      </c>
      <c r="C6046" s="3"/>
      <c r="D6046" s="2" t="s">
        <v>7792</v>
      </c>
      <c r="E6046" s="5">
        <v>0.52063492063492</v>
      </c>
      <c r="F6046" s="2">
        <v>47.1135</v>
      </c>
    </row>
    <row r="6047" ht="18.0" customHeight="1">
      <c r="A6047" s="4" t="s">
        <v>12199</v>
      </c>
      <c r="B6047" s="4" t="s">
        <v>12200</v>
      </c>
      <c r="C6047" s="3"/>
      <c r="D6047" s="2" t="s">
        <v>7792</v>
      </c>
      <c r="E6047" s="5">
        <v>0.52063492063492</v>
      </c>
      <c r="F6047" s="2">
        <v>47.1135</v>
      </c>
    </row>
    <row r="6048" ht="18.0" customHeight="1">
      <c r="A6048" s="4" t="s">
        <v>12201</v>
      </c>
      <c r="B6048" s="4" t="s">
        <v>12202</v>
      </c>
      <c r="C6048" s="3"/>
      <c r="D6048" s="2" t="s">
        <v>7792</v>
      </c>
      <c r="E6048" s="5">
        <v>0.52063492063492</v>
      </c>
      <c r="F6048" s="2">
        <v>47.1135</v>
      </c>
    </row>
    <row r="6049" ht="18.0" customHeight="1">
      <c r="A6049" s="4" t="s">
        <v>12203</v>
      </c>
      <c r="B6049" s="4" t="s">
        <v>12204</v>
      </c>
      <c r="C6049" s="3"/>
      <c r="D6049" s="2" t="s">
        <v>7792</v>
      </c>
      <c r="E6049" s="5">
        <v>0.52063492063492</v>
      </c>
      <c r="F6049" s="2">
        <v>47.1135</v>
      </c>
    </row>
    <row r="6050" ht="18.0" customHeight="1">
      <c r="A6050" s="4" t="s">
        <v>12205</v>
      </c>
      <c r="B6050" s="4" t="s">
        <v>12206</v>
      </c>
      <c r="C6050" s="3"/>
      <c r="D6050" s="2" t="s">
        <v>7792</v>
      </c>
      <c r="E6050" s="5">
        <v>0.52063492063492</v>
      </c>
      <c r="F6050" s="2">
        <v>47.1135</v>
      </c>
    </row>
    <row r="6051" ht="18.0" customHeight="1">
      <c r="A6051" s="4" t="s">
        <v>12207</v>
      </c>
      <c r="B6051" s="4" t="s">
        <v>12208</v>
      </c>
      <c r="C6051" s="3"/>
      <c r="D6051" s="2" t="s">
        <v>7792</v>
      </c>
      <c r="E6051" s="5">
        <v>0.52063492063492</v>
      </c>
      <c r="F6051" s="2">
        <v>47.1135</v>
      </c>
    </row>
    <row r="6052" ht="18.0" customHeight="1">
      <c r="A6052" s="4" t="s">
        <v>12209</v>
      </c>
      <c r="B6052" s="4" t="s">
        <v>12210</v>
      </c>
      <c r="C6052" s="3"/>
      <c r="D6052" s="2" t="s">
        <v>7792</v>
      </c>
      <c r="E6052" s="5">
        <v>0.52063492063492</v>
      </c>
      <c r="F6052" s="2">
        <v>47.1135</v>
      </c>
    </row>
    <row r="6053" ht="18.0" customHeight="1">
      <c r="A6053" s="4" t="s">
        <v>12211</v>
      </c>
      <c r="B6053" s="4" t="s">
        <v>12212</v>
      </c>
      <c r="C6053" s="3"/>
      <c r="D6053" s="2" t="s">
        <v>7792</v>
      </c>
      <c r="E6053" s="5">
        <v>0.52063492063492</v>
      </c>
      <c r="F6053" s="2">
        <v>47.1135</v>
      </c>
    </row>
    <row r="6054" ht="18.0" customHeight="1">
      <c r="A6054" s="4" t="s">
        <v>12213</v>
      </c>
      <c r="B6054" s="4" t="s">
        <v>12214</v>
      </c>
      <c r="C6054" s="3"/>
      <c r="D6054" s="2" t="s">
        <v>7792</v>
      </c>
      <c r="E6054" s="5">
        <v>0.52063492063492</v>
      </c>
      <c r="F6054" s="2">
        <v>47.1135</v>
      </c>
    </row>
    <row r="6055" ht="18.0" customHeight="1">
      <c r="A6055" s="4" t="s">
        <v>12215</v>
      </c>
      <c r="B6055" s="4" t="s">
        <v>12216</v>
      </c>
      <c r="C6055" s="3"/>
      <c r="D6055" s="2" t="s">
        <v>7792</v>
      </c>
      <c r="E6055" s="5">
        <v>0.52063492063492</v>
      </c>
      <c r="F6055" s="2">
        <v>47.1135</v>
      </c>
    </row>
    <row r="6056" ht="18.0" customHeight="1">
      <c r="A6056" s="4" t="s">
        <v>12217</v>
      </c>
      <c r="B6056" s="4" t="s">
        <v>12218</v>
      </c>
      <c r="C6056" s="3"/>
      <c r="D6056" s="2" t="s">
        <v>7792</v>
      </c>
      <c r="E6056" s="5">
        <v>0.52063492063492</v>
      </c>
      <c r="F6056" s="2">
        <v>47.1135</v>
      </c>
    </row>
    <row r="6057" ht="18.0" customHeight="1">
      <c r="A6057" s="4" t="s">
        <v>12219</v>
      </c>
      <c r="B6057" s="4" t="s">
        <v>12220</v>
      </c>
      <c r="C6057" s="3"/>
      <c r="D6057" s="2" t="s">
        <v>7792</v>
      </c>
      <c r="E6057" s="5">
        <v>0.52063492063492</v>
      </c>
      <c r="F6057" s="2">
        <v>47.1135</v>
      </c>
    </row>
    <row r="6058" ht="18.0" customHeight="1">
      <c r="A6058" s="4" t="s">
        <v>12221</v>
      </c>
      <c r="B6058" s="4" t="s">
        <v>12222</v>
      </c>
      <c r="C6058" s="3"/>
      <c r="D6058" s="2" t="s">
        <v>7792</v>
      </c>
      <c r="E6058" s="5">
        <v>0.52063492063492</v>
      </c>
      <c r="F6058" s="2">
        <v>47.1135</v>
      </c>
    </row>
    <row r="6059" ht="18.0" customHeight="1">
      <c r="A6059" s="4" t="s">
        <v>12223</v>
      </c>
      <c r="B6059" s="4" t="s">
        <v>12224</v>
      </c>
      <c r="C6059" s="3"/>
      <c r="D6059" s="2" t="s">
        <v>7792</v>
      </c>
      <c r="E6059" s="5">
        <v>0.52063492063492</v>
      </c>
      <c r="F6059" s="2">
        <v>47.1135</v>
      </c>
    </row>
    <row r="6060" ht="18.0" customHeight="1">
      <c r="A6060" s="4" t="s">
        <v>12225</v>
      </c>
      <c r="B6060" s="4" t="s">
        <v>12226</v>
      </c>
      <c r="C6060" s="3"/>
      <c r="D6060" s="2" t="s">
        <v>7792</v>
      </c>
      <c r="E6060" s="5">
        <v>0.52063492063492</v>
      </c>
      <c r="F6060" s="2">
        <v>47.1135</v>
      </c>
    </row>
    <row r="6061" ht="18.0" customHeight="1">
      <c r="A6061" s="4" t="s">
        <v>12227</v>
      </c>
      <c r="B6061" s="4" t="s">
        <v>12228</v>
      </c>
      <c r="C6061" s="3"/>
      <c r="D6061" s="2" t="s">
        <v>7792</v>
      </c>
      <c r="E6061" s="5">
        <v>0.52063492063492</v>
      </c>
      <c r="F6061" s="2">
        <v>47.1135</v>
      </c>
    </row>
    <row r="6062" ht="18.0" customHeight="1">
      <c r="A6062" s="4" t="s">
        <v>12229</v>
      </c>
      <c r="B6062" s="4" t="s">
        <v>12230</v>
      </c>
      <c r="C6062" s="3"/>
      <c r="D6062" s="2" t="s">
        <v>7792</v>
      </c>
      <c r="E6062" s="5">
        <v>0.52063492063492</v>
      </c>
      <c r="F6062" s="2">
        <v>47.1135</v>
      </c>
    </row>
    <row r="6063" ht="18.0" customHeight="1">
      <c r="A6063" s="4" t="s">
        <v>12231</v>
      </c>
      <c r="B6063" s="4" t="s">
        <v>12232</v>
      </c>
      <c r="C6063" s="3"/>
      <c r="D6063" s="2" t="s">
        <v>7792</v>
      </c>
      <c r="E6063" s="5">
        <v>0.52063492063492</v>
      </c>
      <c r="F6063" s="2">
        <v>47.1135</v>
      </c>
    </row>
    <row r="6064" ht="18.0" customHeight="1">
      <c r="A6064" s="4" t="s">
        <v>12233</v>
      </c>
      <c r="B6064" s="4" t="s">
        <v>12234</v>
      </c>
      <c r="C6064" s="3"/>
      <c r="D6064" s="2" t="s">
        <v>7792</v>
      </c>
      <c r="E6064" s="5">
        <v>0.52063492063492</v>
      </c>
      <c r="F6064" s="2">
        <v>47.1135</v>
      </c>
    </row>
    <row r="6065" ht="18.0" customHeight="1">
      <c r="A6065" s="4" t="s">
        <v>12235</v>
      </c>
      <c r="B6065" s="4" t="s">
        <v>12236</v>
      </c>
      <c r="C6065" s="3"/>
      <c r="D6065" s="2" t="s">
        <v>7792</v>
      </c>
      <c r="E6065" s="5">
        <v>0.52063492063492</v>
      </c>
      <c r="F6065" s="2">
        <v>47.1135</v>
      </c>
    </row>
    <row r="6066" ht="18.0" customHeight="1">
      <c r="A6066" s="4" t="s">
        <v>12237</v>
      </c>
      <c r="B6066" s="4" t="s">
        <v>12238</v>
      </c>
      <c r="C6066" s="3"/>
      <c r="D6066" s="2" t="s">
        <v>7792</v>
      </c>
      <c r="E6066" s="5">
        <v>0.52063492063492</v>
      </c>
      <c r="F6066" s="2">
        <v>47.1135</v>
      </c>
    </row>
    <row r="6067" ht="18.0" customHeight="1">
      <c r="A6067" s="4" t="s">
        <v>12239</v>
      </c>
      <c r="B6067" s="4" t="s">
        <v>12240</v>
      </c>
      <c r="C6067" s="3"/>
      <c r="D6067" s="2" t="s">
        <v>7792</v>
      </c>
      <c r="E6067" s="5">
        <v>0.52063492063492</v>
      </c>
      <c r="F6067" s="2">
        <v>47.1135</v>
      </c>
    </row>
    <row r="6068" ht="18.0" customHeight="1">
      <c r="A6068" s="4" t="s">
        <v>12241</v>
      </c>
      <c r="B6068" s="4" t="s">
        <v>12242</v>
      </c>
      <c r="C6068" s="3"/>
      <c r="D6068" s="2" t="s">
        <v>7792</v>
      </c>
      <c r="E6068" s="5">
        <v>0.52063492063492</v>
      </c>
      <c r="F6068" s="2">
        <v>47.1135</v>
      </c>
    </row>
    <row r="6069" ht="18.0" customHeight="1">
      <c r="A6069" s="4" t="s">
        <v>12243</v>
      </c>
      <c r="B6069" s="4" t="s">
        <v>12244</v>
      </c>
      <c r="C6069" s="3"/>
      <c r="D6069" s="2" t="s">
        <v>7792</v>
      </c>
      <c r="E6069" s="5">
        <v>0.52063492063492</v>
      </c>
      <c r="F6069" s="2">
        <v>47.1135</v>
      </c>
    </row>
    <row r="6070" ht="18.0" customHeight="1">
      <c r="A6070" s="4" t="s">
        <v>12245</v>
      </c>
      <c r="B6070" s="4" t="s">
        <v>12246</v>
      </c>
      <c r="C6070" s="3"/>
      <c r="D6070" s="2" t="s">
        <v>7792</v>
      </c>
      <c r="E6070" s="5">
        <v>0.52063492063492</v>
      </c>
      <c r="F6070" s="2">
        <v>47.1135</v>
      </c>
    </row>
    <row r="6071" ht="18.0" customHeight="1">
      <c r="A6071" s="4" t="s">
        <v>12247</v>
      </c>
      <c r="B6071" s="4" t="s">
        <v>12248</v>
      </c>
      <c r="C6071" s="3"/>
      <c r="D6071" s="2" t="s">
        <v>7792</v>
      </c>
      <c r="E6071" s="5">
        <v>0.52063492063492</v>
      </c>
      <c r="F6071" s="2">
        <v>47.1135</v>
      </c>
    </row>
    <row r="6072" ht="18.0" customHeight="1">
      <c r="A6072" s="4" t="s">
        <v>12249</v>
      </c>
      <c r="B6072" s="4" t="s">
        <v>12250</v>
      </c>
      <c r="C6072" s="3"/>
      <c r="D6072" s="2" t="s">
        <v>7792</v>
      </c>
      <c r="E6072" s="5">
        <v>0.52063492063492</v>
      </c>
      <c r="F6072" s="2">
        <v>47.1135</v>
      </c>
    </row>
    <row r="6073" ht="18.0" customHeight="1">
      <c r="A6073" s="4" t="s">
        <v>12251</v>
      </c>
      <c r="B6073" s="4" t="s">
        <v>12252</v>
      </c>
      <c r="C6073" s="3"/>
      <c r="D6073" s="2" t="s">
        <v>7792</v>
      </c>
      <c r="E6073" s="5">
        <v>0.52063492063492</v>
      </c>
      <c r="F6073" s="2">
        <v>47.1135</v>
      </c>
    </row>
    <row r="6074" ht="18.0" customHeight="1">
      <c r="A6074" s="4" t="s">
        <v>12253</v>
      </c>
      <c r="B6074" s="4" t="s">
        <v>12254</v>
      </c>
      <c r="C6074" s="3"/>
      <c r="D6074" s="2" t="s">
        <v>7792</v>
      </c>
      <c r="E6074" s="5">
        <v>0.52063492063492</v>
      </c>
      <c r="F6074" s="2">
        <v>47.1135</v>
      </c>
    </row>
    <row r="6075" ht="18.0" customHeight="1">
      <c r="A6075" s="4" t="s">
        <v>12255</v>
      </c>
      <c r="B6075" s="4" t="s">
        <v>12256</v>
      </c>
      <c r="C6075" s="3"/>
      <c r="D6075" s="2" t="s">
        <v>7792</v>
      </c>
      <c r="E6075" s="5">
        <v>0.52063492063492</v>
      </c>
      <c r="F6075" s="2">
        <v>47.1135</v>
      </c>
    </row>
    <row r="6076" ht="18.0" customHeight="1">
      <c r="A6076" s="4" t="s">
        <v>12257</v>
      </c>
      <c r="B6076" s="4" t="s">
        <v>12258</v>
      </c>
      <c r="C6076" s="3"/>
      <c r="D6076" s="2" t="s">
        <v>7792</v>
      </c>
      <c r="E6076" s="5">
        <v>0.52063492063492</v>
      </c>
      <c r="F6076" s="2">
        <v>47.1135</v>
      </c>
    </row>
    <row r="6077" ht="18.0" customHeight="1">
      <c r="A6077" s="4" t="s">
        <v>12259</v>
      </c>
      <c r="B6077" s="4" t="s">
        <v>12260</v>
      </c>
      <c r="C6077" s="3"/>
      <c r="D6077" s="2" t="s">
        <v>7792</v>
      </c>
      <c r="E6077" s="5">
        <v>0.52063492063492</v>
      </c>
      <c r="F6077" s="2">
        <v>47.1135</v>
      </c>
    </row>
    <row r="6078" ht="18.0" customHeight="1">
      <c r="A6078" s="4" t="s">
        <v>12261</v>
      </c>
      <c r="B6078" s="4" t="s">
        <v>12262</v>
      </c>
      <c r="C6078" s="3"/>
      <c r="D6078" s="2" t="s">
        <v>7792</v>
      </c>
      <c r="E6078" s="5">
        <v>0.52063492063492</v>
      </c>
      <c r="F6078" s="2">
        <v>47.1135</v>
      </c>
    </row>
    <row r="6079" ht="18.0" customHeight="1">
      <c r="A6079" s="4" t="s">
        <v>12263</v>
      </c>
      <c r="B6079" s="4" t="s">
        <v>12264</v>
      </c>
      <c r="C6079" s="3"/>
      <c r="D6079" s="2" t="s">
        <v>7792</v>
      </c>
      <c r="E6079" s="5">
        <v>0.52063492063492</v>
      </c>
      <c r="F6079" s="2">
        <v>47.1135</v>
      </c>
    </row>
    <row r="6080" ht="18.0" customHeight="1">
      <c r="A6080" s="4" t="s">
        <v>12265</v>
      </c>
      <c r="B6080" s="4" t="s">
        <v>12266</v>
      </c>
      <c r="C6080" s="3"/>
      <c r="D6080" s="2" t="s">
        <v>7792</v>
      </c>
      <c r="E6080" s="5">
        <v>0.52063492063492</v>
      </c>
      <c r="F6080" s="2">
        <v>47.1135</v>
      </c>
    </row>
    <row r="6081" ht="18.0" customHeight="1">
      <c r="A6081" s="4" t="s">
        <v>12267</v>
      </c>
      <c r="B6081" s="4" t="s">
        <v>12268</v>
      </c>
      <c r="C6081" s="3"/>
      <c r="D6081" s="2" t="s">
        <v>7792</v>
      </c>
      <c r="E6081" s="5">
        <v>0.52063492063492</v>
      </c>
      <c r="F6081" s="2">
        <v>47.1135</v>
      </c>
    </row>
    <row r="6082" ht="18.0" customHeight="1">
      <c r="A6082" s="4" t="s">
        <v>12269</v>
      </c>
      <c r="B6082" s="4" t="s">
        <v>12270</v>
      </c>
      <c r="C6082" s="3"/>
      <c r="D6082" s="2" t="s">
        <v>7792</v>
      </c>
      <c r="E6082" s="5">
        <v>0.52063492063492</v>
      </c>
      <c r="F6082" s="2">
        <v>47.1135</v>
      </c>
    </row>
    <row r="6083" ht="18.0" customHeight="1">
      <c r="A6083" s="4" t="s">
        <v>12271</v>
      </c>
      <c r="B6083" s="4" t="s">
        <v>12272</v>
      </c>
      <c r="C6083" s="3"/>
      <c r="D6083" s="2" t="s">
        <v>7792</v>
      </c>
      <c r="E6083" s="5">
        <v>0.52063492063492</v>
      </c>
      <c r="F6083" s="2">
        <v>47.1135</v>
      </c>
    </row>
    <row r="6084" ht="18.0" customHeight="1">
      <c r="A6084" s="4" t="s">
        <v>12273</v>
      </c>
      <c r="B6084" s="4" t="s">
        <v>12274</v>
      </c>
      <c r="C6084" s="3"/>
      <c r="D6084" s="2" t="s">
        <v>7792</v>
      </c>
      <c r="E6084" s="5">
        <v>0.52063492063492</v>
      </c>
      <c r="F6084" s="2">
        <v>47.1135</v>
      </c>
    </row>
    <row r="6085" ht="18.0" customHeight="1">
      <c r="A6085" s="4" t="s">
        <v>12275</v>
      </c>
      <c r="B6085" s="4" t="s">
        <v>12276</v>
      </c>
      <c r="C6085" s="3"/>
      <c r="D6085" s="2" t="s">
        <v>7792</v>
      </c>
      <c r="E6085" s="5">
        <v>0.52063492063492</v>
      </c>
      <c r="F6085" s="2">
        <v>47.1135</v>
      </c>
    </row>
    <row r="6086" ht="18.0" customHeight="1">
      <c r="A6086" s="4" t="s">
        <v>12277</v>
      </c>
      <c r="B6086" s="4" t="s">
        <v>12278</v>
      </c>
      <c r="C6086" s="3"/>
      <c r="D6086" s="2" t="s">
        <v>7792</v>
      </c>
      <c r="E6086" s="5">
        <v>0.52063492063492</v>
      </c>
      <c r="F6086" s="2">
        <v>47.1135</v>
      </c>
    </row>
    <row r="6087" ht="18.0" customHeight="1">
      <c r="A6087" s="4" t="s">
        <v>12279</v>
      </c>
      <c r="B6087" s="4" t="s">
        <v>12280</v>
      </c>
      <c r="C6087" s="3"/>
      <c r="D6087" s="2" t="s">
        <v>7792</v>
      </c>
      <c r="E6087" s="5">
        <v>0.52063492063492</v>
      </c>
      <c r="F6087" s="2">
        <v>47.1135</v>
      </c>
    </row>
    <row r="6088" ht="18.0" customHeight="1">
      <c r="A6088" s="4" t="s">
        <v>12281</v>
      </c>
      <c r="B6088" s="4" t="s">
        <v>12282</v>
      </c>
      <c r="C6088" s="3"/>
      <c r="D6088" s="2" t="s">
        <v>7792</v>
      </c>
      <c r="E6088" s="5">
        <v>0.52063492063492</v>
      </c>
      <c r="F6088" s="2">
        <v>47.1135</v>
      </c>
    </row>
    <row r="6089" ht="18.0" customHeight="1">
      <c r="A6089" s="4" t="s">
        <v>12283</v>
      </c>
      <c r="B6089" s="4" t="s">
        <v>12284</v>
      </c>
      <c r="C6089" s="3"/>
      <c r="D6089" s="2" t="s">
        <v>7792</v>
      </c>
      <c r="E6089" s="5">
        <v>0.52063492063492</v>
      </c>
      <c r="F6089" s="2">
        <v>47.1135</v>
      </c>
    </row>
    <row r="6090" ht="18.0" customHeight="1">
      <c r="A6090" s="4" t="s">
        <v>12285</v>
      </c>
      <c r="B6090" s="4" t="s">
        <v>12286</v>
      </c>
      <c r="C6090" s="3"/>
      <c r="D6090" s="2" t="s">
        <v>7792</v>
      </c>
      <c r="E6090" s="5">
        <v>0.52063492063492</v>
      </c>
      <c r="F6090" s="2">
        <v>47.1135</v>
      </c>
    </row>
    <row r="6091" ht="18.0" customHeight="1">
      <c r="A6091" s="4" t="s">
        <v>12287</v>
      </c>
      <c r="B6091" s="4" t="s">
        <v>12288</v>
      </c>
      <c r="C6091" s="3"/>
      <c r="D6091" s="2" t="s">
        <v>7792</v>
      </c>
      <c r="E6091" s="5">
        <v>0.52063492063492</v>
      </c>
      <c r="F6091" s="2">
        <v>47.1135</v>
      </c>
    </row>
    <row r="6092" ht="18.0" customHeight="1">
      <c r="A6092" s="4" t="s">
        <v>12289</v>
      </c>
      <c r="B6092" s="4" t="s">
        <v>12290</v>
      </c>
      <c r="C6092" s="3"/>
      <c r="D6092" s="2" t="s">
        <v>7792</v>
      </c>
      <c r="E6092" s="5">
        <v>0.52063492063492</v>
      </c>
      <c r="F6092" s="2">
        <v>47.1135</v>
      </c>
    </row>
    <row r="6093" ht="18.0" customHeight="1">
      <c r="A6093" s="4" t="s">
        <v>12291</v>
      </c>
      <c r="B6093" s="4" t="s">
        <v>12292</v>
      </c>
      <c r="C6093" s="3"/>
      <c r="D6093" s="2" t="s">
        <v>7792</v>
      </c>
      <c r="E6093" s="5">
        <v>0.52063492063492</v>
      </c>
      <c r="F6093" s="2">
        <v>47.1135</v>
      </c>
    </row>
    <row r="6094" ht="18.0" customHeight="1">
      <c r="A6094" s="4" t="s">
        <v>12293</v>
      </c>
      <c r="B6094" s="4" t="s">
        <v>12294</v>
      </c>
      <c r="C6094" s="3"/>
      <c r="D6094" s="2" t="s">
        <v>7792</v>
      </c>
      <c r="E6094" s="5">
        <v>0.52063492063492</v>
      </c>
      <c r="F6094" s="2">
        <v>47.1135</v>
      </c>
    </row>
    <row r="6095" ht="18.0" customHeight="1">
      <c r="A6095" s="4" t="s">
        <v>12295</v>
      </c>
      <c r="B6095" s="4" t="s">
        <v>12296</v>
      </c>
      <c r="C6095" s="3"/>
      <c r="D6095" s="2" t="s">
        <v>7792</v>
      </c>
      <c r="E6095" s="5">
        <v>0.52063492063492</v>
      </c>
      <c r="F6095" s="2">
        <v>47.1135</v>
      </c>
    </row>
    <row r="6096" ht="18.0" customHeight="1">
      <c r="A6096" s="4" t="s">
        <v>12297</v>
      </c>
      <c r="B6096" s="4" t="s">
        <v>12298</v>
      </c>
      <c r="C6096" s="3"/>
      <c r="D6096" s="2" t="s">
        <v>7792</v>
      </c>
      <c r="E6096" s="5">
        <v>0.52063492063492</v>
      </c>
      <c r="F6096" s="2">
        <v>47.1135</v>
      </c>
    </row>
    <row r="6097" ht="18.0" customHeight="1">
      <c r="A6097" s="4" t="s">
        <v>12299</v>
      </c>
      <c r="B6097" s="4" t="s">
        <v>12300</v>
      </c>
      <c r="C6097" s="3"/>
      <c r="D6097" s="2" t="s">
        <v>7792</v>
      </c>
      <c r="E6097" s="5">
        <v>0.52063492063492</v>
      </c>
      <c r="F6097" s="2">
        <v>47.1135</v>
      </c>
    </row>
    <row r="6098" ht="18.0" customHeight="1">
      <c r="A6098" s="4" t="s">
        <v>12301</v>
      </c>
      <c r="B6098" s="4" t="s">
        <v>12302</v>
      </c>
      <c r="C6098" s="3"/>
      <c r="D6098" s="2" t="s">
        <v>7792</v>
      </c>
      <c r="E6098" s="5">
        <v>0.52063492063492</v>
      </c>
      <c r="F6098" s="2">
        <v>47.1135</v>
      </c>
    </row>
    <row r="6099" ht="18.0" customHeight="1">
      <c r="A6099" s="4" t="s">
        <v>12303</v>
      </c>
      <c r="B6099" s="4" t="s">
        <v>12304</v>
      </c>
      <c r="C6099" s="3"/>
      <c r="D6099" s="2" t="s">
        <v>7792</v>
      </c>
      <c r="E6099" s="5">
        <v>0.52063492063492</v>
      </c>
      <c r="F6099" s="2">
        <v>47.1135</v>
      </c>
    </row>
    <row r="6100" ht="18.0" customHeight="1">
      <c r="A6100" s="4" t="s">
        <v>12305</v>
      </c>
      <c r="B6100" s="4" t="s">
        <v>12306</v>
      </c>
      <c r="C6100" s="3"/>
      <c r="D6100" s="2" t="s">
        <v>7792</v>
      </c>
      <c r="E6100" s="5">
        <v>0.52063492063492</v>
      </c>
      <c r="F6100" s="2">
        <v>47.1135</v>
      </c>
    </row>
    <row r="6101" ht="18.0" customHeight="1">
      <c r="A6101" s="4" t="s">
        <v>12307</v>
      </c>
      <c r="B6101" s="4" t="s">
        <v>12308</v>
      </c>
      <c r="C6101" s="3"/>
      <c r="D6101" s="2" t="s">
        <v>7792</v>
      </c>
      <c r="E6101" s="5">
        <v>0.52063492063492</v>
      </c>
      <c r="F6101" s="2">
        <v>47.1135</v>
      </c>
    </row>
    <row r="6102" ht="18.0" customHeight="1">
      <c r="A6102" s="4" t="s">
        <v>12309</v>
      </c>
      <c r="B6102" s="4" t="s">
        <v>12310</v>
      </c>
      <c r="C6102" s="3"/>
      <c r="D6102" s="2" t="s">
        <v>7792</v>
      </c>
      <c r="E6102" s="5">
        <v>0.52063492063492</v>
      </c>
      <c r="F6102" s="2">
        <v>47.1135</v>
      </c>
    </row>
    <row r="6103" ht="18.0" customHeight="1">
      <c r="A6103" s="4" t="s">
        <v>12311</v>
      </c>
      <c r="B6103" s="4" t="s">
        <v>12312</v>
      </c>
      <c r="C6103" s="3"/>
      <c r="D6103" s="2" t="s">
        <v>7792</v>
      </c>
      <c r="E6103" s="5">
        <v>0.52063492063492</v>
      </c>
      <c r="F6103" s="2">
        <v>47.1135</v>
      </c>
    </row>
    <row r="6104" ht="18.0" customHeight="1">
      <c r="A6104" s="4" t="s">
        <v>12313</v>
      </c>
      <c r="B6104" s="4" t="s">
        <v>12314</v>
      </c>
      <c r="C6104" s="3"/>
      <c r="D6104" s="2" t="s">
        <v>7792</v>
      </c>
      <c r="E6104" s="5">
        <v>0.52063492063492</v>
      </c>
      <c r="F6104" s="2">
        <v>47.1135</v>
      </c>
    </row>
    <row r="6105" ht="18.0" customHeight="1">
      <c r="A6105" s="4" t="s">
        <v>12315</v>
      </c>
      <c r="B6105" s="4" t="s">
        <v>12316</v>
      </c>
      <c r="C6105" s="3"/>
      <c r="D6105" s="2" t="s">
        <v>7792</v>
      </c>
      <c r="E6105" s="5">
        <v>0.52063492063492</v>
      </c>
      <c r="F6105" s="2">
        <v>47.1135</v>
      </c>
    </row>
    <row r="6106" ht="18.0" customHeight="1">
      <c r="A6106" s="4" t="s">
        <v>12317</v>
      </c>
      <c r="B6106" s="4" t="s">
        <v>12318</v>
      </c>
      <c r="C6106" s="3"/>
      <c r="D6106" s="2" t="s">
        <v>7792</v>
      </c>
      <c r="E6106" s="5">
        <v>0.52063492063492</v>
      </c>
      <c r="F6106" s="2">
        <v>47.1135</v>
      </c>
    </row>
    <row r="6107" ht="18.0" customHeight="1">
      <c r="A6107" s="4" t="s">
        <v>12319</v>
      </c>
      <c r="B6107" s="4" t="s">
        <v>12320</v>
      </c>
      <c r="C6107" s="3"/>
      <c r="D6107" s="2" t="s">
        <v>7792</v>
      </c>
      <c r="E6107" s="5">
        <v>0.52063492063492</v>
      </c>
      <c r="F6107" s="2">
        <v>47.1135</v>
      </c>
    </row>
    <row r="6108" ht="18.0" customHeight="1">
      <c r="A6108" s="4" t="s">
        <v>12321</v>
      </c>
      <c r="B6108" s="4" t="s">
        <v>12322</v>
      </c>
      <c r="C6108" s="3"/>
      <c r="D6108" s="2" t="s">
        <v>7792</v>
      </c>
      <c r="E6108" s="5">
        <v>0.52063492063492</v>
      </c>
      <c r="F6108" s="2">
        <v>47.1135</v>
      </c>
    </row>
    <row r="6109" ht="18.0" customHeight="1">
      <c r="A6109" s="4" t="s">
        <v>12323</v>
      </c>
      <c r="B6109" s="4" t="s">
        <v>12324</v>
      </c>
      <c r="C6109" s="3"/>
      <c r="D6109" s="2" t="s">
        <v>7792</v>
      </c>
      <c r="E6109" s="5">
        <v>0.52063492063492</v>
      </c>
      <c r="F6109" s="2">
        <v>47.1135</v>
      </c>
    </row>
    <row r="6110" ht="18.0" customHeight="1">
      <c r="A6110" s="4" t="s">
        <v>12325</v>
      </c>
      <c r="B6110" s="4" t="s">
        <v>12326</v>
      </c>
      <c r="C6110" s="3"/>
      <c r="D6110" s="2" t="s">
        <v>7792</v>
      </c>
      <c r="E6110" s="5">
        <v>0.52063492063492</v>
      </c>
      <c r="F6110" s="2">
        <v>47.1135</v>
      </c>
    </row>
    <row r="6111" ht="18.0" customHeight="1">
      <c r="A6111" s="4" t="s">
        <v>12327</v>
      </c>
      <c r="B6111" s="4" t="s">
        <v>12328</v>
      </c>
      <c r="C6111" s="3"/>
      <c r="D6111" s="2" t="s">
        <v>7792</v>
      </c>
      <c r="E6111" s="5">
        <v>0.52063492063492</v>
      </c>
      <c r="F6111" s="2">
        <v>47.1135</v>
      </c>
    </row>
    <row r="6112" ht="18.0" customHeight="1">
      <c r="A6112" s="4" t="s">
        <v>12329</v>
      </c>
      <c r="B6112" s="4" t="s">
        <v>12330</v>
      </c>
      <c r="C6112" s="3"/>
      <c r="D6112" s="2" t="s">
        <v>7792</v>
      </c>
      <c r="E6112" s="5">
        <v>0.52063492063492</v>
      </c>
      <c r="F6112" s="2">
        <v>47.1135</v>
      </c>
    </row>
    <row r="6113" ht="18.0" customHeight="1">
      <c r="A6113" s="4" t="s">
        <v>12331</v>
      </c>
      <c r="B6113" s="4" t="s">
        <v>12332</v>
      </c>
      <c r="C6113" s="3"/>
      <c r="D6113" s="2" t="s">
        <v>7792</v>
      </c>
      <c r="E6113" s="5">
        <v>0.52063492063492</v>
      </c>
      <c r="F6113" s="2">
        <v>47.1135</v>
      </c>
    </row>
    <row r="6114" ht="18.0" customHeight="1">
      <c r="A6114" s="4" t="s">
        <v>12333</v>
      </c>
      <c r="B6114" s="4" t="s">
        <v>12334</v>
      </c>
      <c r="C6114" s="3"/>
      <c r="D6114" s="2" t="s">
        <v>7792</v>
      </c>
      <c r="E6114" s="5">
        <v>0.52063492063492</v>
      </c>
      <c r="F6114" s="2">
        <v>47.1135</v>
      </c>
    </row>
    <row r="6115" ht="18.0" customHeight="1">
      <c r="A6115" s="4" t="s">
        <v>12335</v>
      </c>
      <c r="B6115" s="4" t="s">
        <v>12336</v>
      </c>
      <c r="C6115" s="3"/>
      <c r="D6115" s="2" t="s">
        <v>7792</v>
      </c>
      <c r="E6115" s="5">
        <v>0.52063492063492</v>
      </c>
      <c r="F6115" s="2">
        <v>47.1135</v>
      </c>
    </row>
    <row r="6116" ht="18.0" customHeight="1">
      <c r="A6116" s="4" t="s">
        <v>12337</v>
      </c>
      <c r="B6116" s="4" t="s">
        <v>12338</v>
      </c>
      <c r="C6116" s="3"/>
      <c r="D6116" s="2" t="s">
        <v>7792</v>
      </c>
      <c r="E6116" s="5">
        <v>0.52063492063492</v>
      </c>
      <c r="F6116" s="2">
        <v>47.1135</v>
      </c>
    </row>
    <row r="6117" ht="18.0" customHeight="1">
      <c r="A6117" s="4" t="s">
        <v>12339</v>
      </c>
      <c r="B6117" s="4" t="s">
        <v>12340</v>
      </c>
      <c r="C6117" s="3"/>
      <c r="D6117" s="2" t="s">
        <v>7792</v>
      </c>
      <c r="E6117" s="5">
        <v>0.52063492063492</v>
      </c>
      <c r="F6117" s="2">
        <v>47.1135</v>
      </c>
    </row>
    <row r="6118" ht="18.0" customHeight="1">
      <c r="A6118" s="4" t="s">
        <v>12341</v>
      </c>
      <c r="B6118" s="4" t="s">
        <v>12342</v>
      </c>
      <c r="C6118" s="3"/>
      <c r="D6118" s="2" t="s">
        <v>7792</v>
      </c>
      <c r="E6118" s="5">
        <v>0.52063492063492</v>
      </c>
      <c r="F6118" s="2">
        <v>47.1135</v>
      </c>
    </row>
    <row r="6119" ht="18.0" customHeight="1">
      <c r="A6119" s="4" t="s">
        <v>12343</v>
      </c>
      <c r="B6119" s="4" t="s">
        <v>12344</v>
      </c>
      <c r="C6119" s="3"/>
      <c r="D6119" s="2" t="s">
        <v>7792</v>
      </c>
      <c r="E6119" s="5">
        <v>0.52063492063492</v>
      </c>
      <c r="F6119" s="2">
        <v>47.1135</v>
      </c>
    </row>
    <row r="6120" ht="18.0" customHeight="1">
      <c r="A6120" s="4" t="s">
        <v>12345</v>
      </c>
      <c r="B6120" s="4" t="s">
        <v>12346</v>
      </c>
      <c r="C6120" s="3"/>
      <c r="D6120" s="2" t="s">
        <v>7792</v>
      </c>
      <c r="E6120" s="5">
        <v>0.52063492063492</v>
      </c>
      <c r="F6120" s="2">
        <v>47.1135</v>
      </c>
    </row>
    <row r="6121" ht="18.0" customHeight="1">
      <c r="A6121" s="4" t="s">
        <v>12347</v>
      </c>
      <c r="B6121" s="4" t="s">
        <v>12348</v>
      </c>
      <c r="C6121" s="3"/>
      <c r="D6121" s="2" t="s">
        <v>7792</v>
      </c>
      <c r="E6121" s="5">
        <v>0.52063492063492</v>
      </c>
      <c r="F6121" s="2">
        <v>47.1135</v>
      </c>
    </row>
    <row r="6122" ht="18.0" customHeight="1">
      <c r="A6122" s="4" t="s">
        <v>12349</v>
      </c>
      <c r="B6122" s="4" t="s">
        <v>12350</v>
      </c>
      <c r="C6122" s="3"/>
      <c r="D6122" s="2" t="s">
        <v>7792</v>
      </c>
      <c r="E6122" s="5">
        <v>0.52063492063492</v>
      </c>
      <c r="F6122" s="2">
        <v>47.1135</v>
      </c>
    </row>
    <row r="6123" ht="18.0" customHeight="1">
      <c r="A6123" s="4" t="s">
        <v>12351</v>
      </c>
      <c r="B6123" s="4" t="s">
        <v>12352</v>
      </c>
      <c r="C6123" s="3"/>
      <c r="D6123" s="2" t="s">
        <v>7792</v>
      </c>
      <c r="E6123" s="5">
        <v>0.52063492063492</v>
      </c>
      <c r="F6123" s="2">
        <v>47.1135</v>
      </c>
    </row>
    <row r="6124" ht="18.0" customHeight="1">
      <c r="A6124" s="4" t="s">
        <v>12353</v>
      </c>
      <c r="B6124" s="4" t="s">
        <v>12354</v>
      </c>
      <c r="C6124" s="3"/>
      <c r="D6124" s="2" t="s">
        <v>7792</v>
      </c>
      <c r="E6124" s="5">
        <v>0.52063492063492</v>
      </c>
      <c r="F6124" s="2">
        <v>47.1135</v>
      </c>
    </row>
    <row r="6125" ht="18.0" customHeight="1">
      <c r="A6125" s="4" t="s">
        <v>12355</v>
      </c>
      <c r="B6125" s="4" t="s">
        <v>12356</v>
      </c>
      <c r="C6125" s="3"/>
      <c r="D6125" s="2" t="s">
        <v>7792</v>
      </c>
      <c r="E6125" s="5">
        <v>0.52063492063492</v>
      </c>
      <c r="F6125" s="2">
        <v>47.1135</v>
      </c>
    </row>
    <row r="6126" ht="18.0" customHeight="1">
      <c r="A6126" s="4" t="s">
        <v>12357</v>
      </c>
      <c r="B6126" s="4" t="s">
        <v>12358</v>
      </c>
      <c r="C6126" s="3"/>
      <c r="D6126" s="2" t="s">
        <v>7792</v>
      </c>
      <c r="E6126" s="5">
        <v>0.52063492063492</v>
      </c>
      <c r="F6126" s="2">
        <v>47.1135</v>
      </c>
    </row>
    <row r="6127" ht="18.0" customHeight="1">
      <c r="A6127" s="4" t="s">
        <v>12359</v>
      </c>
      <c r="B6127" s="4" t="s">
        <v>12360</v>
      </c>
      <c r="C6127" s="3"/>
      <c r="D6127" s="2" t="s">
        <v>7792</v>
      </c>
      <c r="E6127" s="5">
        <v>0.52063492063492</v>
      </c>
      <c r="F6127" s="2">
        <v>47.1135</v>
      </c>
    </row>
    <row r="6128" ht="18.0" customHeight="1">
      <c r="A6128" s="4" t="s">
        <v>12361</v>
      </c>
      <c r="B6128" s="4" t="s">
        <v>12362</v>
      </c>
      <c r="C6128" s="3"/>
      <c r="D6128" s="2" t="s">
        <v>7792</v>
      </c>
      <c r="E6128" s="5">
        <v>0.52063492063492</v>
      </c>
      <c r="F6128" s="2">
        <v>47.1135</v>
      </c>
    </row>
    <row r="6129" ht="18.0" customHeight="1">
      <c r="A6129" s="4" t="s">
        <v>12363</v>
      </c>
      <c r="B6129" s="4" t="s">
        <v>12364</v>
      </c>
      <c r="C6129" s="3"/>
      <c r="D6129" s="2" t="s">
        <v>7792</v>
      </c>
      <c r="E6129" s="5">
        <v>0.52063492063492</v>
      </c>
      <c r="F6129" s="2">
        <v>47.1135</v>
      </c>
    </row>
    <row r="6130" ht="18.0" customHeight="1">
      <c r="A6130" s="4" t="s">
        <v>12365</v>
      </c>
      <c r="B6130" s="4" t="s">
        <v>12366</v>
      </c>
      <c r="C6130" s="3"/>
      <c r="D6130" s="2" t="s">
        <v>7792</v>
      </c>
      <c r="E6130" s="5">
        <v>0.52063492063492</v>
      </c>
      <c r="F6130" s="2">
        <v>47.1135</v>
      </c>
    </row>
    <row r="6131" ht="18.0" customHeight="1">
      <c r="A6131" s="4" t="s">
        <v>12367</v>
      </c>
      <c r="B6131" s="4" t="s">
        <v>12368</v>
      </c>
      <c r="C6131" s="3"/>
      <c r="D6131" s="2" t="s">
        <v>7792</v>
      </c>
      <c r="E6131" s="5">
        <v>0.52063492063492</v>
      </c>
      <c r="F6131" s="2">
        <v>47.1135</v>
      </c>
    </row>
    <row r="6132" ht="18.0" customHeight="1">
      <c r="A6132" s="4" t="s">
        <v>12369</v>
      </c>
      <c r="B6132" s="4" t="s">
        <v>12370</v>
      </c>
      <c r="C6132" s="3"/>
      <c r="D6132" s="2" t="s">
        <v>7792</v>
      </c>
      <c r="E6132" s="5">
        <v>0.52063492063492</v>
      </c>
      <c r="F6132" s="2">
        <v>47.1135</v>
      </c>
    </row>
    <row r="6133" ht="18.0" customHeight="1">
      <c r="A6133" s="4" t="s">
        <v>12371</v>
      </c>
      <c r="B6133" s="4" t="s">
        <v>12372</v>
      </c>
      <c r="C6133" s="3"/>
      <c r="D6133" s="2" t="s">
        <v>7792</v>
      </c>
      <c r="E6133" s="5">
        <v>0.52063492063492</v>
      </c>
      <c r="F6133" s="2">
        <v>47.1135</v>
      </c>
    </row>
    <row r="6134" ht="18.0" customHeight="1">
      <c r="A6134" s="4" t="s">
        <v>12373</v>
      </c>
      <c r="B6134" s="4" t="s">
        <v>12374</v>
      </c>
      <c r="C6134" s="3"/>
      <c r="D6134" s="2" t="s">
        <v>7792</v>
      </c>
      <c r="E6134" s="5">
        <v>0.52063492063492</v>
      </c>
      <c r="F6134" s="2">
        <v>47.1135</v>
      </c>
    </row>
    <row r="6135" ht="18.0" customHeight="1">
      <c r="A6135" s="4" t="s">
        <v>12375</v>
      </c>
      <c r="B6135" s="4" t="s">
        <v>12376</v>
      </c>
      <c r="C6135" s="3"/>
      <c r="D6135" s="2" t="s">
        <v>7792</v>
      </c>
      <c r="E6135" s="5">
        <v>0.52063492063492</v>
      </c>
      <c r="F6135" s="2">
        <v>47.1135</v>
      </c>
    </row>
    <row r="6136" ht="18.0" customHeight="1">
      <c r="A6136" s="4" t="s">
        <v>12377</v>
      </c>
      <c r="B6136" s="4" t="s">
        <v>12378</v>
      </c>
      <c r="C6136" s="3"/>
      <c r="D6136" s="2" t="s">
        <v>7792</v>
      </c>
      <c r="E6136" s="5">
        <v>0.52063492063492</v>
      </c>
      <c r="F6136" s="2">
        <v>47.1135</v>
      </c>
    </row>
    <row r="6137" ht="18.0" customHeight="1">
      <c r="A6137" s="4" t="s">
        <v>12379</v>
      </c>
      <c r="B6137" s="4" t="s">
        <v>12380</v>
      </c>
      <c r="C6137" s="3"/>
      <c r="D6137" s="2" t="s">
        <v>7792</v>
      </c>
      <c r="E6137" s="5">
        <v>0.52063492063492</v>
      </c>
      <c r="F6137" s="2">
        <v>47.1135</v>
      </c>
    </row>
    <row r="6138" ht="18.0" customHeight="1">
      <c r="A6138" s="4" t="s">
        <v>12381</v>
      </c>
      <c r="B6138" s="4" t="s">
        <v>12382</v>
      </c>
      <c r="C6138" s="3"/>
      <c r="D6138" s="2" t="s">
        <v>7792</v>
      </c>
      <c r="E6138" s="5">
        <v>0.52063492063492</v>
      </c>
      <c r="F6138" s="2">
        <v>47.1135</v>
      </c>
    </row>
    <row r="6139" ht="18.0" customHeight="1">
      <c r="A6139" s="4" t="s">
        <v>12383</v>
      </c>
      <c r="B6139" s="4" t="s">
        <v>12384</v>
      </c>
      <c r="C6139" s="3"/>
      <c r="D6139" s="2" t="s">
        <v>7792</v>
      </c>
      <c r="E6139" s="5">
        <v>0.52063492063492</v>
      </c>
      <c r="F6139" s="2">
        <v>47.1135</v>
      </c>
    </row>
    <row r="6140" ht="18.0" customHeight="1">
      <c r="A6140" s="4" t="s">
        <v>12385</v>
      </c>
      <c r="B6140" s="4" t="s">
        <v>12386</v>
      </c>
      <c r="C6140" s="3"/>
      <c r="D6140" s="2" t="s">
        <v>7792</v>
      </c>
      <c r="E6140" s="5">
        <v>0.52063492063492</v>
      </c>
      <c r="F6140" s="2">
        <v>47.1135</v>
      </c>
    </row>
    <row r="6141" ht="18.0" customHeight="1">
      <c r="A6141" s="4" t="s">
        <v>12387</v>
      </c>
      <c r="B6141" s="4" t="s">
        <v>12388</v>
      </c>
      <c r="C6141" s="3"/>
      <c r="D6141" s="2" t="s">
        <v>7792</v>
      </c>
      <c r="E6141" s="5">
        <v>0.52063492063492</v>
      </c>
      <c r="F6141" s="2">
        <v>47.1135</v>
      </c>
    </row>
    <row r="6142" ht="18.0" customHeight="1">
      <c r="A6142" s="4" t="s">
        <v>12389</v>
      </c>
      <c r="B6142" s="4" t="s">
        <v>12390</v>
      </c>
      <c r="C6142" s="3"/>
      <c r="D6142" s="2" t="s">
        <v>7792</v>
      </c>
      <c r="E6142" s="5">
        <v>0.52063492063492</v>
      </c>
      <c r="F6142" s="2">
        <v>47.1135</v>
      </c>
    </row>
    <row r="6143" ht="18.0" customHeight="1">
      <c r="A6143" s="4" t="s">
        <v>12391</v>
      </c>
      <c r="B6143" s="4" t="s">
        <v>12392</v>
      </c>
      <c r="C6143" s="3"/>
      <c r="D6143" s="2" t="s">
        <v>7792</v>
      </c>
      <c r="E6143" s="5">
        <v>0.52063492063492</v>
      </c>
      <c r="F6143" s="2">
        <v>47.1135</v>
      </c>
    </row>
    <row r="6144" ht="18.0" customHeight="1">
      <c r="A6144" s="4" t="s">
        <v>12393</v>
      </c>
      <c r="B6144" s="4" t="s">
        <v>12394</v>
      </c>
      <c r="C6144" s="3"/>
      <c r="D6144" s="2" t="s">
        <v>7792</v>
      </c>
      <c r="E6144" s="5">
        <v>0.52063492063492</v>
      </c>
      <c r="F6144" s="2">
        <v>47.1135</v>
      </c>
    </row>
    <row r="6145" ht="18.0" customHeight="1">
      <c r="A6145" s="4" t="s">
        <v>12395</v>
      </c>
      <c r="B6145" s="4" t="s">
        <v>12396</v>
      </c>
      <c r="C6145" s="3"/>
      <c r="D6145" s="2" t="s">
        <v>7792</v>
      </c>
      <c r="E6145" s="5">
        <v>0.52063492063492</v>
      </c>
      <c r="F6145" s="2">
        <v>47.1135</v>
      </c>
    </row>
    <row r="6146" ht="18.0" customHeight="1">
      <c r="A6146" s="4" t="s">
        <v>12397</v>
      </c>
      <c r="B6146" s="4" t="s">
        <v>12398</v>
      </c>
      <c r="C6146" s="3"/>
      <c r="D6146" s="2" t="s">
        <v>7792</v>
      </c>
      <c r="E6146" s="5">
        <v>0.52063492063492</v>
      </c>
      <c r="F6146" s="2">
        <v>47.1135</v>
      </c>
    </row>
    <row r="6147" ht="18.0" customHeight="1">
      <c r="A6147" s="4" t="s">
        <v>12399</v>
      </c>
      <c r="B6147" s="4" t="s">
        <v>12400</v>
      </c>
      <c r="C6147" s="3"/>
      <c r="D6147" s="2" t="s">
        <v>7792</v>
      </c>
      <c r="E6147" s="5">
        <v>0.52063492063492</v>
      </c>
      <c r="F6147" s="2">
        <v>47.1135</v>
      </c>
    </row>
    <row r="6148" ht="18.0" customHeight="1">
      <c r="A6148" s="4" t="s">
        <v>12401</v>
      </c>
      <c r="B6148" s="4" t="s">
        <v>12402</v>
      </c>
      <c r="C6148" s="3"/>
      <c r="D6148" s="2" t="s">
        <v>7792</v>
      </c>
      <c r="E6148" s="5">
        <v>0.52063492063492</v>
      </c>
      <c r="F6148" s="2">
        <v>47.1135</v>
      </c>
    </row>
    <row r="6149" ht="18.0" customHeight="1">
      <c r="A6149" s="4" t="s">
        <v>12403</v>
      </c>
      <c r="B6149" s="4" t="s">
        <v>12404</v>
      </c>
      <c r="C6149" s="3"/>
      <c r="D6149" s="2" t="s">
        <v>7792</v>
      </c>
      <c r="E6149" s="5">
        <v>0.52063492063492</v>
      </c>
      <c r="F6149" s="2">
        <v>47.1135</v>
      </c>
    </row>
    <row r="6150" ht="18.0" customHeight="1">
      <c r="A6150" s="4" t="s">
        <v>12405</v>
      </c>
      <c r="B6150" s="4" t="s">
        <v>12406</v>
      </c>
      <c r="C6150" s="3"/>
      <c r="D6150" s="2" t="s">
        <v>7792</v>
      </c>
      <c r="E6150" s="5">
        <v>0.52063492063492</v>
      </c>
      <c r="F6150" s="2">
        <v>47.1135</v>
      </c>
    </row>
    <row r="6151" ht="18.0" customHeight="1">
      <c r="A6151" s="4" t="s">
        <v>12407</v>
      </c>
      <c r="B6151" s="4" t="s">
        <v>12408</v>
      </c>
      <c r="C6151" s="3"/>
      <c r="D6151" s="2" t="s">
        <v>7792</v>
      </c>
      <c r="E6151" s="5">
        <v>0.52063492063492</v>
      </c>
      <c r="F6151" s="2">
        <v>47.1135</v>
      </c>
    </row>
    <row r="6152" ht="18.0" customHeight="1">
      <c r="A6152" s="4" t="s">
        <v>12409</v>
      </c>
      <c r="B6152" s="4" t="s">
        <v>12410</v>
      </c>
      <c r="C6152" s="3"/>
      <c r="D6152" s="2" t="s">
        <v>7792</v>
      </c>
      <c r="E6152" s="5">
        <v>0.52063492063492</v>
      </c>
      <c r="F6152" s="2">
        <v>47.1135</v>
      </c>
    </row>
    <row r="6153" ht="18.0" customHeight="1">
      <c r="A6153" s="4" t="s">
        <v>12411</v>
      </c>
      <c r="B6153" s="4" t="s">
        <v>12412</v>
      </c>
      <c r="C6153" s="3"/>
      <c r="D6153" s="2" t="s">
        <v>7792</v>
      </c>
      <c r="E6153" s="5">
        <v>0.52063492063492</v>
      </c>
      <c r="F6153" s="2">
        <v>47.1135</v>
      </c>
    </row>
    <row r="6154" ht="18.0" customHeight="1">
      <c r="A6154" s="4" t="s">
        <v>12413</v>
      </c>
      <c r="B6154" s="4" t="s">
        <v>12414</v>
      </c>
      <c r="C6154" s="3"/>
      <c r="D6154" s="2" t="s">
        <v>7792</v>
      </c>
      <c r="E6154" s="5">
        <v>0.52063492063492</v>
      </c>
      <c r="F6154" s="2">
        <v>47.1135</v>
      </c>
    </row>
    <row r="6155" ht="18.0" customHeight="1">
      <c r="A6155" s="4" t="s">
        <v>12415</v>
      </c>
      <c r="B6155" s="4" t="s">
        <v>12416</v>
      </c>
      <c r="C6155" s="3"/>
      <c r="D6155" s="2" t="s">
        <v>7792</v>
      </c>
      <c r="E6155" s="5">
        <v>0.52063492063492</v>
      </c>
      <c r="F6155" s="2">
        <v>47.1135</v>
      </c>
    </row>
    <row r="6156" ht="18.0" customHeight="1">
      <c r="A6156" s="4" t="s">
        <v>12417</v>
      </c>
      <c r="B6156" s="4" t="s">
        <v>12418</v>
      </c>
      <c r="C6156" s="3"/>
      <c r="D6156" s="2" t="s">
        <v>7792</v>
      </c>
      <c r="E6156" s="5">
        <v>0.52063492063492</v>
      </c>
      <c r="F6156" s="2">
        <v>47.1135</v>
      </c>
    </row>
    <row r="6157" ht="18.0" customHeight="1">
      <c r="A6157" s="4" t="s">
        <v>12419</v>
      </c>
      <c r="B6157" s="4" t="s">
        <v>12420</v>
      </c>
      <c r="C6157" s="3"/>
      <c r="D6157" s="2" t="s">
        <v>7792</v>
      </c>
      <c r="E6157" s="5">
        <v>0.52063492063492</v>
      </c>
      <c r="F6157" s="2">
        <v>47.1135</v>
      </c>
    </row>
    <row r="6158" ht="18.0" customHeight="1">
      <c r="A6158" s="4" t="s">
        <v>12421</v>
      </c>
      <c r="B6158" s="4" t="s">
        <v>12422</v>
      </c>
      <c r="C6158" s="3"/>
      <c r="D6158" s="2" t="s">
        <v>7792</v>
      </c>
      <c r="E6158" s="5">
        <v>0.52063492063492</v>
      </c>
      <c r="F6158" s="2">
        <v>47.1135</v>
      </c>
    </row>
    <row r="6159" ht="18.0" customHeight="1">
      <c r="A6159" s="4" t="s">
        <v>12423</v>
      </c>
      <c r="B6159" s="4" t="s">
        <v>12424</v>
      </c>
      <c r="C6159" s="3"/>
      <c r="D6159" s="2" t="s">
        <v>7792</v>
      </c>
      <c r="E6159" s="5">
        <v>0.52063492063492</v>
      </c>
      <c r="F6159" s="2">
        <v>47.1135</v>
      </c>
    </row>
    <row r="6160" ht="18.0" customHeight="1">
      <c r="A6160" s="4" t="s">
        <v>12425</v>
      </c>
      <c r="B6160" s="4" t="s">
        <v>12426</v>
      </c>
      <c r="C6160" s="3"/>
      <c r="D6160" s="2" t="s">
        <v>7792</v>
      </c>
      <c r="E6160" s="5">
        <v>0.52063492063492</v>
      </c>
      <c r="F6160" s="2">
        <v>47.1135</v>
      </c>
    </row>
    <row r="6161" ht="18.0" customHeight="1">
      <c r="A6161" s="4" t="s">
        <v>12427</v>
      </c>
      <c r="B6161" s="4" t="s">
        <v>12428</v>
      </c>
      <c r="C6161" s="3"/>
      <c r="D6161" s="2" t="s">
        <v>7792</v>
      </c>
      <c r="E6161" s="5">
        <v>0.52063492063492</v>
      </c>
      <c r="F6161" s="2">
        <v>47.1135</v>
      </c>
    </row>
    <row r="6162" ht="18.0" customHeight="1">
      <c r="A6162" s="4" t="s">
        <v>12429</v>
      </c>
      <c r="B6162" s="4" t="s">
        <v>12430</v>
      </c>
      <c r="C6162" s="3"/>
      <c r="D6162" s="2" t="s">
        <v>7792</v>
      </c>
      <c r="E6162" s="5">
        <v>0.52063492063492</v>
      </c>
      <c r="F6162" s="2">
        <v>47.1135</v>
      </c>
    </row>
    <row r="6163" ht="18.0" customHeight="1">
      <c r="A6163" s="4" t="s">
        <v>12431</v>
      </c>
      <c r="B6163" s="4" t="s">
        <v>12432</v>
      </c>
      <c r="C6163" s="3"/>
      <c r="D6163" s="2" t="s">
        <v>7792</v>
      </c>
      <c r="E6163" s="5">
        <v>0.52063492063492</v>
      </c>
      <c r="F6163" s="2">
        <v>47.1135</v>
      </c>
    </row>
    <row r="6164" ht="18.0" customHeight="1">
      <c r="A6164" s="4" t="s">
        <v>12433</v>
      </c>
      <c r="B6164" s="4" t="s">
        <v>12434</v>
      </c>
      <c r="C6164" s="3"/>
      <c r="D6164" s="2" t="s">
        <v>7792</v>
      </c>
      <c r="E6164" s="5">
        <v>0.52063492063492</v>
      </c>
      <c r="F6164" s="2">
        <v>47.1135</v>
      </c>
    </row>
    <row r="6165" ht="18.0" customHeight="1">
      <c r="A6165" s="4" t="s">
        <v>12435</v>
      </c>
      <c r="B6165" s="4" t="s">
        <v>12436</v>
      </c>
      <c r="C6165" s="3"/>
      <c r="D6165" s="2" t="s">
        <v>7792</v>
      </c>
      <c r="E6165" s="5">
        <v>0.52063492063492</v>
      </c>
      <c r="F6165" s="2">
        <v>47.1135</v>
      </c>
    </row>
    <row r="6166" ht="18.0" customHeight="1">
      <c r="A6166" s="4" t="s">
        <v>12437</v>
      </c>
      <c r="B6166" s="4" t="s">
        <v>12438</v>
      </c>
      <c r="C6166" s="3"/>
      <c r="D6166" s="2" t="s">
        <v>7792</v>
      </c>
      <c r="E6166" s="5">
        <v>0.52063492063492</v>
      </c>
      <c r="F6166" s="2">
        <v>47.1135</v>
      </c>
    </row>
    <row r="6167" ht="18.0" customHeight="1">
      <c r="A6167" s="4" t="s">
        <v>12439</v>
      </c>
      <c r="B6167" s="4" t="s">
        <v>12440</v>
      </c>
      <c r="C6167" s="3"/>
      <c r="D6167" s="2" t="s">
        <v>7792</v>
      </c>
      <c r="E6167" s="5">
        <v>0.52063492063492</v>
      </c>
      <c r="F6167" s="2">
        <v>47.1135</v>
      </c>
    </row>
    <row r="6168" ht="18.0" customHeight="1">
      <c r="A6168" s="4" t="s">
        <v>12441</v>
      </c>
      <c r="B6168" s="4" t="s">
        <v>12442</v>
      </c>
      <c r="C6168" s="3"/>
      <c r="D6168" s="2" t="s">
        <v>7792</v>
      </c>
      <c r="E6168" s="5">
        <v>0.52063492063492</v>
      </c>
      <c r="F6168" s="2">
        <v>47.1135</v>
      </c>
    </row>
    <row r="6169" ht="18.0" customHeight="1">
      <c r="A6169" s="4" t="s">
        <v>12443</v>
      </c>
      <c r="B6169" s="4" t="s">
        <v>12444</v>
      </c>
      <c r="C6169" s="3"/>
      <c r="D6169" s="2" t="s">
        <v>7792</v>
      </c>
      <c r="E6169" s="5">
        <v>0.52063492063492</v>
      </c>
      <c r="F6169" s="2">
        <v>47.1135</v>
      </c>
    </row>
    <row r="6170" ht="18.0" customHeight="1">
      <c r="A6170" s="4" t="s">
        <v>12445</v>
      </c>
      <c r="B6170" s="4" t="s">
        <v>12446</v>
      </c>
      <c r="C6170" s="3"/>
      <c r="D6170" s="2" t="s">
        <v>7792</v>
      </c>
      <c r="E6170" s="5">
        <v>0.52063492063492</v>
      </c>
      <c r="F6170" s="2">
        <v>47.1135</v>
      </c>
    </row>
    <row r="6171" ht="18.0" customHeight="1">
      <c r="A6171" s="4" t="s">
        <v>12447</v>
      </c>
      <c r="B6171" s="4" t="s">
        <v>12448</v>
      </c>
      <c r="C6171" s="3"/>
      <c r="D6171" s="2" t="s">
        <v>7792</v>
      </c>
      <c r="E6171" s="5">
        <v>0.52063492063492</v>
      </c>
      <c r="F6171" s="2">
        <v>47.1135</v>
      </c>
    </row>
    <row r="6172" ht="18.0" customHeight="1">
      <c r="A6172" s="4" t="s">
        <v>12449</v>
      </c>
      <c r="B6172" s="4" t="s">
        <v>12450</v>
      </c>
      <c r="C6172" s="3"/>
      <c r="D6172" s="2" t="s">
        <v>7792</v>
      </c>
      <c r="E6172" s="5">
        <v>0.52063492063492</v>
      </c>
      <c r="F6172" s="2">
        <v>47.1135</v>
      </c>
    </row>
    <row r="6173" ht="18.0" customHeight="1">
      <c r="A6173" s="4" t="s">
        <v>12451</v>
      </c>
      <c r="B6173" s="4" t="s">
        <v>12452</v>
      </c>
      <c r="C6173" s="3"/>
      <c r="D6173" s="2" t="s">
        <v>7792</v>
      </c>
      <c r="E6173" s="5">
        <v>0.52063492063492</v>
      </c>
      <c r="F6173" s="2">
        <v>47.1135</v>
      </c>
    </row>
    <row r="6174" ht="18.0" customHeight="1">
      <c r="A6174" s="4" t="s">
        <v>12453</v>
      </c>
      <c r="B6174" s="4" t="s">
        <v>12454</v>
      </c>
      <c r="C6174" s="3"/>
      <c r="D6174" s="2" t="s">
        <v>7792</v>
      </c>
      <c r="E6174" s="5">
        <v>0.52063492063492</v>
      </c>
      <c r="F6174" s="2">
        <v>47.1135</v>
      </c>
    </row>
    <row r="6175" ht="18.0" customHeight="1">
      <c r="A6175" s="4" t="s">
        <v>12455</v>
      </c>
      <c r="B6175" s="4" t="s">
        <v>12456</v>
      </c>
      <c r="C6175" s="3"/>
      <c r="D6175" s="2" t="s">
        <v>7792</v>
      </c>
      <c r="E6175" s="5">
        <v>0.52063492063492</v>
      </c>
      <c r="F6175" s="2">
        <v>47.1135</v>
      </c>
    </row>
    <row r="6176" ht="18.0" customHeight="1">
      <c r="A6176" s="4" t="s">
        <v>12457</v>
      </c>
      <c r="B6176" s="4" t="s">
        <v>12458</v>
      </c>
      <c r="C6176" s="3"/>
      <c r="D6176" s="2" t="s">
        <v>7792</v>
      </c>
      <c r="E6176" s="5">
        <v>0.52063492063492</v>
      </c>
      <c r="F6176" s="2">
        <v>47.1135</v>
      </c>
    </row>
    <row r="6177" ht="18.0" customHeight="1">
      <c r="A6177" s="4" t="s">
        <v>12459</v>
      </c>
      <c r="B6177" s="4" t="s">
        <v>12460</v>
      </c>
      <c r="C6177" s="3"/>
      <c r="D6177" s="2" t="s">
        <v>7792</v>
      </c>
      <c r="E6177" s="5">
        <v>0.52063492063492</v>
      </c>
      <c r="F6177" s="2">
        <v>47.1135</v>
      </c>
    </row>
    <row r="6178" ht="18.0" customHeight="1">
      <c r="A6178" s="4" t="s">
        <v>12461</v>
      </c>
      <c r="B6178" s="4" t="s">
        <v>12462</v>
      </c>
      <c r="C6178" s="3"/>
      <c r="D6178" s="2" t="s">
        <v>7792</v>
      </c>
      <c r="E6178" s="5">
        <v>0.52063492063492</v>
      </c>
      <c r="F6178" s="2">
        <v>47.1135</v>
      </c>
    </row>
    <row r="6179" ht="18.0" customHeight="1">
      <c r="A6179" s="4" t="s">
        <v>12463</v>
      </c>
      <c r="B6179" s="4" t="s">
        <v>12464</v>
      </c>
      <c r="C6179" s="3"/>
      <c r="D6179" s="2" t="s">
        <v>7792</v>
      </c>
      <c r="E6179" s="5">
        <v>0.52063492063492</v>
      </c>
      <c r="F6179" s="2">
        <v>47.1135</v>
      </c>
    </row>
    <row r="6180" ht="18.0" customHeight="1">
      <c r="A6180" s="4" t="s">
        <v>12465</v>
      </c>
      <c r="B6180" s="4" t="s">
        <v>12466</v>
      </c>
      <c r="C6180" s="3"/>
      <c r="D6180" s="2" t="s">
        <v>7792</v>
      </c>
      <c r="E6180" s="5">
        <v>0.52063492063492</v>
      </c>
      <c r="F6180" s="2">
        <v>47.1135</v>
      </c>
    </row>
    <row r="6181" ht="18.0" customHeight="1">
      <c r="A6181" s="4" t="s">
        <v>12467</v>
      </c>
      <c r="B6181" s="4" t="s">
        <v>12468</v>
      </c>
      <c r="C6181" s="3"/>
      <c r="D6181" s="2" t="s">
        <v>7792</v>
      </c>
      <c r="E6181" s="5">
        <v>0.52063492063492</v>
      </c>
      <c r="F6181" s="2">
        <v>47.1135</v>
      </c>
    </row>
    <row r="6182" ht="18.0" customHeight="1">
      <c r="A6182" s="4" t="s">
        <v>12469</v>
      </c>
      <c r="B6182" s="4" t="s">
        <v>12470</v>
      </c>
      <c r="C6182" s="3"/>
      <c r="D6182" s="2" t="s">
        <v>7792</v>
      </c>
      <c r="E6182" s="5">
        <v>0.52063492063492</v>
      </c>
      <c r="F6182" s="2">
        <v>47.1135</v>
      </c>
    </row>
    <row r="6183" ht="18.0" customHeight="1">
      <c r="A6183" s="4" t="s">
        <v>12471</v>
      </c>
      <c r="B6183" s="4" t="s">
        <v>12472</v>
      </c>
      <c r="C6183" s="3"/>
      <c r="D6183" s="2" t="s">
        <v>7792</v>
      </c>
      <c r="E6183" s="5">
        <v>0.52063492063492</v>
      </c>
      <c r="F6183" s="2">
        <v>47.1135</v>
      </c>
    </row>
    <row r="6184" ht="18.0" customHeight="1">
      <c r="A6184" s="4" t="s">
        <v>12473</v>
      </c>
      <c r="B6184" s="4" t="s">
        <v>12474</v>
      </c>
      <c r="C6184" s="3"/>
      <c r="D6184" s="2" t="s">
        <v>7792</v>
      </c>
      <c r="E6184" s="5">
        <v>0.52063492063492</v>
      </c>
      <c r="F6184" s="2">
        <v>47.1135</v>
      </c>
    </row>
    <row r="6185" ht="18.0" customHeight="1">
      <c r="A6185" s="4" t="s">
        <v>12475</v>
      </c>
      <c r="B6185" s="4" t="s">
        <v>12476</v>
      </c>
      <c r="C6185" s="3"/>
      <c r="D6185" s="2" t="s">
        <v>7792</v>
      </c>
      <c r="E6185" s="5">
        <v>0.52063492063492</v>
      </c>
      <c r="F6185" s="2">
        <v>47.1135</v>
      </c>
    </row>
    <row r="6186" ht="18.0" customHeight="1">
      <c r="A6186" s="4" t="s">
        <v>12477</v>
      </c>
      <c r="B6186" s="4" t="s">
        <v>12478</v>
      </c>
      <c r="C6186" s="3"/>
      <c r="D6186" s="2" t="s">
        <v>7792</v>
      </c>
      <c r="E6186" s="5">
        <v>0.52063492063492</v>
      </c>
      <c r="F6186" s="2">
        <v>47.1135</v>
      </c>
    </row>
    <row r="6187" ht="18.0" customHeight="1">
      <c r="A6187" s="4" t="s">
        <v>12479</v>
      </c>
      <c r="B6187" s="4" t="s">
        <v>12480</v>
      </c>
      <c r="C6187" s="3"/>
      <c r="D6187" s="2" t="s">
        <v>7792</v>
      </c>
      <c r="E6187" s="5">
        <v>0.52063492063492</v>
      </c>
      <c r="F6187" s="2">
        <v>47.1135</v>
      </c>
    </row>
    <row r="6188" ht="18.0" customHeight="1">
      <c r="A6188" s="4" t="s">
        <v>12481</v>
      </c>
      <c r="B6188" s="4" t="s">
        <v>12482</v>
      </c>
      <c r="C6188" s="3"/>
      <c r="D6188" s="2" t="s">
        <v>7792</v>
      </c>
      <c r="E6188" s="5">
        <v>0.52063492063492</v>
      </c>
      <c r="F6188" s="2">
        <v>47.1135</v>
      </c>
    </row>
    <row r="6189" ht="18.0" customHeight="1">
      <c r="A6189" s="4" t="s">
        <v>12483</v>
      </c>
      <c r="B6189" s="4" t="s">
        <v>12484</v>
      </c>
      <c r="C6189" s="3"/>
      <c r="D6189" s="2" t="s">
        <v>7792</v>
      </c>
      <c r="E6189" s="5">
        <v>0.52063492063492</v>
      </c>
      <c r="F6189" s="2">
        <v>47.1135</v>
      </c>
    </row>
    <row r="6190" ht="18.0" customHeight="1">
      <c r="A6190" s="4" t="s">
        <v>12485</v>
      </c>
      <c r="B6190" s="4" t="s">
        <v>12486</v>
      </c>
      <c r="C6190" s="3"/>
      <c r="D6190" s="2" t="s">
        <v>7792</v>
      </c>
      <c r="E6190" s="5">
        <v>0.52063492063492</v>
      </c>
      <c r="F6190" s="2">
        <v>47.1135</v>
      </c>
    </row>
    <row r="6191" ht="18.0" customHeight="1">
      <c r="A6191" s="4" t="s">
        <v>12487</v>
      </c>
      <c r="B6191" s="4" t="s">
        <v>12488</v>
      </c>
      <c r="C6191" s="3"/>
      <c r="D6191" s="2" t="s">
        <v>7792</v>
      </c>
      <c r="E6191" s="5">
        <v>0.52063492063492</v>
      </c>
      <c r="F6191" s="2">
        <v>47.1135</v>
      </c>
    </row>
    <row r="6192" ht="18.0" customHeight="1">
      <c r="A6192" s="4" t="s">
        <v>12489</v>
      </c>
      <c r="B6192" s="4" t="s">
        <v>12490</v>
      </c>
      <c r="C6192" s="3"/>
      <c r="D6192" s="2" t="s">
        <v>7792</v>
      </c>
      <c r="E6192" s="5">
        <v>0.52063492063492</v>
      </c>
      <c r="F6192" s="2">
        <v>47.1135</v>
      </c>
    </row>
    <row r="6193" ht="18.0" customHeight="1">
      <c r="A6193" s="4" t="s">
        <v>12491</v>
      </c>
      <c r="B6193" s="4" t="s">
        <v>12492</v>
      </c>
      <c r="C6193" s="3"/>
      <c r="D6193" s="2" t="s">
        <v>7792</v>
      </c>
      <c r="E6193" s="5">
        <v>0.52063492063492</v>
      </c>
      <c r="F6193" s="2">
        <v>47.1135</v>
      </c>
    </row>
    <row r="6194" ht="18.0" customHeight="1">
      <c r="A6194" s="4" t="s">
        <v>12493</v>
      </c>
      <c r="B6194" s="4" t="s">
        <v>12494</v>
      </c>
      <c r="C6194" s="3"/>
      <c r="D6194" s="2" t="s">
        <v>7792</v>
      </c>
      <c r="E6194" s="5">
        <v>0.52063492063492</v>
      </c>
      <c r="F6194" s="2">
        <v>47.1135</v>
      </c>
    </row>
    <row r="6195" ht="18.0" customHeight="1">
      <c r="A6195" s="4" t="s">
        <v>12495</v>
      </c>
      <c r="B6195" s="4" t="s">
        <v>12496</v>
      </c>
      <c r="C6195" s="3"/>
      <c r="D6195" s="2" t="s">
        <v>7792</v>
      </c>
      <c r="E6195" s="5">
        <v>0.52063492063492</v>
      </c>
      <c r="F6195" s="2">
        <v>47.1135</v>
      </c>
    </row>
    <row r="6196" ht="18.0" customHeight="1">
      <c r="A6196" s="4" t="s">
        <v>12497</v>
      </c>
      <c r="B6196" s="4" t="s">
        <v>12498</v>
      </c>
      <c r="C6196" s="3"/>
      <c r="D6196" s="2" t="s">
        <v>7792</v>
      </c>
      <c r="E6196" s="5">
        <v>0.52063492063492</v>
      </c>
      <c r="F6196" s="2">
        <v>47.1135</v>
      </c>
    </row>
    <row r="6197" ht="18.0" customHeight="1">
      <c r="A6197" s="4" t="s">
        <v>12499</v>
      </c>
      <c r="B6197" s="4" t="s">
        <v>12500</v>
      </c>
      <c r="C6197" s="3"/>
      <c r="D6197" s="2" t="s">
        <v>7792</v>
      </c>
      <c r="E6197" s="5">
        <v>0.52063492063492</v>
      </c>
      <c r="F6197" s="2">
        <v>47.1135</v>
      </c>
    </row>
    <row r="6198" ht="18.0" customHeight="1">
      <c r="A6198" s="4" t="s">
        <v>12501</v>
      </c>
      <c r="B6198" s="4" t="s">
        <v>12502</v>
      </c>
      <c r="C6198" s="3"/>
      <c r="D6198" s="2" t="s">
        <v>7792</v>
      </c>
      <c r="E6198" s="5">
        <v>0.52063492063492</v>
      </c>
      <c r="F6198" s="2">
        <v>47.1135</v>
      </c>
    </row>
    <row r="6199" ht="18.0" customHeight="1">
      <c r="A6199" s="4" t="s">
        <v>12503</v>
      </c>
      <c r="B6199" s="4" t="s">
        <v>12504</v>
      </c>
      <c r="C6199" s="3"/>
      <c r="D6199" s="2" t="s">
        <v>7792</v>
      </c>
      <c r="E6199" s="5">
        <v>0.52063492063492</v>
      </c>
      <c r="F6199" s="2">
        <v>47.1135</v>
      </c>
    </row>
    <row r="6200" ht="18.0" customHeight="1">
      <c r="A6200" s="4" t="s">
        <v>12505</v>
      </c>
      <c r="B6200" s="4" t="s">
        <v>12506</v>
      </c>
      <c r="C6200" s="3"/>
      <c r="D6200" s="2" t="s">
        <v>7792</v>
      </c>
      <c r="E6200" s="5">
        <v>0.52063492063492</v>
      </c>
      <c r="F6200" s="2">
        <v>47.1135</v>
      </c>
    </row>
    <row r="6201" ht="18.0" customHeight="1">
      <c r="A6201" s="4" t="s">
        <v>12507</v>
      </c>
      <c r="B6201" s="4" t="s">
        <v>12508</v>
      </c>
      <c r="C6201" s="3"/>
      <c r="D6201" s="2" t="s">
        <v>7792</v>
      </c>
      <c r="E6201" s="5">
        <v>0.52063492063492</v>
      </c>
      <c r="F6201" s="2">
        <v>47.1135</v>
      </c>
    </row>
    <row r="6202" ht="18.0" customHeight="1">
      <c r="A6202" s="4" t="s">
        <v>12509</v>
      </c>
      <c r="B6202" s="4" t="s">
        <v>12510</v>
      </c>
      <c r="C6202" s="3"/>
      <c r="D6202" s="2" t="s">
        <v>7792</v>
      </c>
      <c r="E6202" s="5">
        <v>0.52063492063492</v>
      </c>
      <c r="F6202" s="2">
        <v>47.1135</v>
      </c>
    </row>
    <row r="6203" ht="18.0" customHeight="1">
      <c r="A6203" s="4" t="s">
        <v>12511</v>
      </c>
      <c r="B6203" s="4" t="s">
        <v>12512</v>
      </c>
      <c r="C6203" s="3"/>
      <c r="D6203" s="2" t="s">
        <v>7792</v>
      </c>
      <c r="E6203" s="5">
        <v>0.52063492063492</v>
      </c>
      <c r="F6203" s="2">
        <v>47.1135</v>
      </c>
    </row>
    <row r="6204" ht="18.0" customHeight="1">
      <c r="A6204" s="4" t="s">
        <v>12513</v>
      </c>
      <c r="B6204" s="4" t="s">
        <v>12514</v>
      </c>
      <c r="C6204" s="3"/>
      <c r="D6204" s="2" t="s">
        <v>7792</v>
      </c>
      <c r="E6204" s="5">
        <v>0.52063492063492</v>
      </c>
      <c r="F6204" s="2">
        <v>47.1135</v>
      </c>
    </row>
    <row r="6205" ht="18.0" customHeight="1">
      <c r="A6205" s="4" t="s">
        <v>12515</v>
      </c>
      <c r="B6205" s="4" t="s">
        <v>12516</v>
      </c>
      <c r="C6205" s="3"/>
      <c r="D6205" s="2" t="s">
        <v>7792</v>
      </c>
      <c r="E6205" s="5">
        <v>0.52063492063492</v>
      </c>
      <c r="F6205" s="2">
        <v>47.1135</v>
      </c>
    </row>
    <row r="6206" ht="18.0" customHeight="1">
      <c r="A6206" s="4" t="s">
        <v>12517</v>
      </c>
      <c r="B6206" s="4" t="s">
        <v>12518</v>
      </c>
      <c r="C6206" s="3"/>
      <c r="D6206" s="2" t="s">
        <v>7792</v>
      </c>
      <c r="E6206" s="5">
        <v>0.52063492063492</v>
      </c>
      <c r="F6206" s="2">
        <v>47.1135</v>
      </c>
    </row>
    <row r="6207" ht="18.0" customHeight="1">
      <c r="A6207" s="4" t="s">
        <v>12519</v>
      </c>
      <c r="B6207" s="4" t="s">
        <v>12520</v>
      </c>
      <c r="C6207" s="3"/>
      <c r="D6207" s="2" t="s">
        <v>7792</v>
      </c>
      <c r="E6207" s="5">
        <v>0.52063492063492</v>
      </c>
      <c r="F6207" s="2">
        <v>47.1135</v>
      </c>
    </row>
    <row r="6208" ht="18.0" customHeight="1">
      <c r="A6208" s="4" t="s">
        <v>12521</v>
      </c>
      <c r="B6208" s="4" t="s">
        <v>12522</v>
      </c>
      <c r="C6208" s="3"/>
      <c r="D6208" s="2" t="s">
        <v>7792</v>
      </c>
      <c r="E6208" s="5">
        <v>0.52063492063492</v>
      </c>
      <c r="F6208" s="2">
        <v>47.1135</v>
      </c>
    </row>
    <row r="6209" ht="18.0" customHeight="1">
      <c r="A6209" s="4" t="s">
        <v>12523</v>
      </c>
      <c r="B6209" s="4" t="s">
        <v>12524</v>
      </c>
      <c r="C6209" s="3"/>
      <c r="D6209" s="2" t="s">
        <v>7792</v>
      </c>
      <c r="E6209" s="5">
        <v>0.52063492063492</v>
      </c>
      <c r="F6209" s="2">
        <v>47.1135</v>
      </c>
    </row>
    <row r="6210" ht="18.0" customHeight="1">
      <c r="A6210" s="4" t="s">
        <v>12525</v>
      </c>
      <c r="B6210" s="4" t="s">
        <v>12526</v>
      </c>
      <c r="C6210" s="3"/>
      <c r="D6210" s="2" t="s">
        <v>7792</v>
      </c>
      <c r="E6210" s="5">
        <v>0.52063492063492</v>
      </c>
      <c r="F6210" s="2">
        <v>47.1135</v>
      </c>
    </row>
    <row r="6211" ht="18.0" customHeight="1">
      <c r="A6211" s="4" t="s">
        <v>12527</v>
      </c>
      <c r="B6211" s="4" t="s">
        <v>12528</v>
      </c>
      <c r="C6211" s="3"/>
      <c r="D6211" s="2" t="s">
        <v>7792</v>
      </c>
      <c r="E6211" s="5">
        <v>0.52063492063492</v>
      </c>
      <c r="F6211" s="2">
        <v>47.1135</v>
      </c>
    </row>
    <row r="6212" ht="18.0" customHeight="1">
      <c r="A6212" s="4" t="s">
        <v>12529</v>
      </c>
      <c r="B6212" s="4" t="s">
        <v>12530</v>
      </c>
      <c r="C6212" s="3"/>
      <c r="D6212" s="2" t="s">
        <v>7792</v>
      </c>
      <c r="E6212" s="5">
        <v>0.52063492063492</v>
      </c>
      <c r="F6212" s="2">
        <v>47.1135</v>
      </c>
    </row>
    <row r="6213" ht="18.0" customHeight="1">
      <c r="A6213" s="4" t="s">
        <v>12531</v>
      </c>
      <c r="B6213" s="4" t="s">
        <v>12532</v>
      </c>
      <c r="C6213" s="3"/>
      <c r="D6213" s="2" t="s">
        <v>7792</v>
      </c>
      <c r="E6213" s="5">
        <v>0.52063492063492</v>
      </c>
      <c r="F6213" s="2">
        <v>47.1135</v>
      </c>
    </row>
    <row r="6214" ht="18.0" customHeight="1">
      <c r="A6214" s="4" t="s">
        <v>12533</v>
      </c>
      <c r="B6214" s="4" t="s">
        <v>12534</v>
      </c>
      <c r="C6214" s="3"/>
      <c r="D6214" s="2" t="s">
        <v>7792</v>
      </c>
      <c r="E6214" s="5">
        <v>0.52063492063492</v>
      </c>
      <c r="F6214" s="2">
        <v>47.1135</v>
      </c>
    </row>
    <row r="6215" ht="18.0" customHeight="1">
      <c r="A6215" s="4" t="s">
        <v>12535</v>
      </c>
      <c r="B6215" s="4" t="s">
        <v>12536</v>
      </c>
      <c r="C6215" s="3"/>
      <c r="D6215" s="2" t="s">
        <v>7792</v>
      </c>
      <c r="E6215" s="5">
        <v>0.52063492063492</v>
      </c>
      <c r="F6215" s="2">
        <v>47.1135</v>
      </c>
    </row>
    <row r="6216" ht="18.0" customHeight="1">
      <c r="A6216" s="4" t="s">
        <v>12537</v>
      </c>
      <c r="B6216" s="4" t="s">
        <v>12538</v>
      </c>
      <c r="C6216" s="3"/>
      <c r="D6216" s="2" t="s">
        <v>7792</v>
      </c>
      <c r="E6216" s="5">
        <v>0.52063492063492</v>
      </c>
      <c r="F6216" s="2">
        <v>47.1135</v>
      </c>
    </row>
    <row r="6217" ht="18.0" customHeight="1">
      <c r="A6217" s="4" t="s">
        <v>12539</v>
      </c>
      <c r="B6217" s="4" t="s">
        <v>12540</v>
      </c>
      <c r="C6217" s="3"/>
      <c r="D6217" s="2" t="s">
        <v>7792</v>
      </c>
      <c r="E6217" s="5">
        <v>0.52063492063492</v>
      </c>
      <c r="F6217" s="2">
        <v>47.1135</v>
      </c>
    </row>
    <row r="6218" ht="18.0" customHeight="1">
      <c r="A6218" s="4" t="s">
        <v>12541</v>
      </c>
      <c r="B6218" s="4" t="s">
        <v>12542</v>
      </c>
      <c r="C6218" s="3"/>
      <c r="D6218" s="2" t="s">
        <v>7792</v>
      </c>
      <c r="E6218" s="5">
        <v>0.52063492063492</v>
      </c>
      <c r="F6218" s="2">
        <v>47.1135</v>
      </c>
    </row>
    <row r="6219" ht="18.0" customHeight="1">
      <c r="A6219" s="4" t="s">
        <v>12543</v>
      </c>
      <c r="B6219" s="4" t="s">
        <v>12544</v>
      </c>
      <c r="C6219" s="3"/>
      <c r="D6219" s="2" t="s">
        <v>7792</v>
      </c>
      <c r="E6219" s="5">
        <v>0.52063492063492</v>
      </c>
      <c r="F6219" s="2">
        <v>47.1135</v>
      </c>
    </row>
    <row r="6220" ht="18.0" customHeight="1">
      <c r="A6220" s="4" t="s">
        <v>12545</v>
      </c>
      <c r="B6220" s="4" t="s">
        <v>12546</v>
      </c>
      <c r="C6220" s="3"/>
      <c r="D6220" s="2" t="s">
        <v>7792</v>
      </c>
      <c r="E6220" s="5">
        <v>0.52063492063492</v>
      </c>
      <c r="F6220" s="2">
        <v>47.1135</v>
      </c>
    </row>
    <row r="6221" ht="18.0" customHeight="1">
      <c r="A6221" s="4" t="s">
        <v>12547</v>
      </c>
      <c r="B6221" s="4" t="s">
        <v>12548</v>
      </c>
      <c r="C6221" s="3"/>
      <c r="D6221" s="2" t="s">
        <v>7792</v>
      </c>
      <c r="E6221" s="5">
        <v>0.52063492063492</v>
      </c>
      <c r="F6221" s="2">
        <v>47.1135</v>
      </c>
    </row>
    <row r="6222" ht="18.0" customHeight="1">
      <c r="A6222" s="4" t="s">
        <v>12549</v>
      </c>
      <c r="B6222" s="4" t="s">
        <v>12550</v>
      </c>
      <c r="C6222" s="3"/>
      <c r="D6222" s="2" t="s">
        <v>7792</v>
      </c>
      <c r="E6222" s="5">
        <v>0.52063492063492</v>
      </c>
      <c r="F6222" s="2">
        <v>47.1135</v>
      </c>
    </row>
    <row r="6223" ht="18.0" customHeight="1">
      <c r="A6223" s="4" t="s">
        <v>12551</v>
      </c>
      <c r="B6223" s="4" t="s">
        <v>12552</v>
      </c>
      <c r="C6223" s="3"/>
      <c r="D6223" s="2" t="s">
        <v>7792</v>
      </c>
      <c r="E6223" s="5">
        <v>0.52063492063492</v>
      </c>
      <c r="F6223" s="2">
        <v>47.1135</v>
      </c>
    </row>
    <row r="6224" ht="18.0" customHeight="1">
      <c r="A6224" s="4" t="s">
        <v>12553</v>
      </c>
      <c r="B6224" s="4" t="s">
        <v>12554</v>
      </c>
      <c r="C6224" s="3"/>
      <c r="D6224" s="2" t="s">
        <v>7792</v>
      </c>
      <c r="E6224" s="5">
        <v>0.52063492063492</v>
      </c>
      <c r="F6224" s="2">
        <v>47.1135</v>
      </c>
    </row>
    <row r="6225" ht="18.0" customHeight="1">
      <c r="A6225" s="4" t="s">
        <v>12555</v>
      </c>
      <c r="B6225" s="4" t="s">
        <v>12556</v>
      </c>
      <c r="C6225" s="3"/>
      <c r="D6225" s="2" t="s">
        <v>7792</v>
      </c>
      <c r="E6225" s="5">
        <v>0.52063492063492</v>
      </c>
      <c r="F6225" s="2">
        <v>47.1135</v>
      </c>
    </row>
    <row r="6226" ht="18.0" customHeight="1">
      <c r="A6226" s="4" t="s">
        <v>12557</v>
      </c>
      <c r="B6226" s="4" t="s">
        <v>12558</v>
      </c>
      <c r="C6226" s="3"/>
      <c r="D6226" s="2" t="s">
        <v>7792</v>
      </c>
      <c r="E6226" s="5">
        <v>0.52063492063492</v>
      </c>
      <c r="F6226" s="2">
        <v>47.1135</v>
      </c>
    </row>
    <row r="6227" ht="18.0" customHeight="1">
      <c r="A6227" s="4" t="s">
        <v>12559</v>
      </c>
      <c r="B6227" s="4" t="s">
        <v>12560</v>
      </c>
      <c r="C6227" s="3"/>
      <c r="D6227" s="2" t="s">
        <v>7792</v>
      </c>
      <c r="E6227" s="5">
        <v>0.52063492063492</v>
      </c>
      <c r="F6227" s="2">
        <v>47.1135</v>
      </c>
    </row>
    <row r="6228" ht="18.0" customHeight="1">
      <c r="A6228" s="4" t="s">
        <v>12561</v>
      </c>
      <c r="B6228" s="4" t="s">
        <v>12562</v>
      </c>
      <c r="C6228" s="3"/>
      <c r="D6228" s="2" t="s">
        <v>7792</v>
      </c>
      <c r="E6228" s="5">
        <v>0.52063492063492</v>
      </c>
      <c r="F6228" s="2">
        <v>47.1135</v>
      </c>
    </row>
    <row r="6229" ht="18.0" customHeight="1">
      <c r="A6229" s="4" t="s">
        <v>12563</v>
      </c>
      <c r="B6229" s="4" t="s">
        <v>12564</v>
      </c>
      <c r="C6229" s="3"/>
      <c r="D6229" s="2" t="s">
        <v>7792</v>
      </c>
      <c r="E6229" s="5">
        <v>0.52063492063492</v>
      </c>
      <c r="F6229" s="2">
        <v>47.1135</v>
      </c>
    </row>
    <row r="6230" ht="18.0" customHeight="1">
      <c r="A6230" s="4" t="s">
        <v>12565</v>
      </c>
      <c r="B6230" s="4" t="s">
        <v>12566</v>
      </c>
      <c r="C6230" s="3"/>
      <c r="D6230" s="2" t="s">
        <v>7792</v>
      </c>
      <c r="E6230" s="5">
        <v>0.52063492063492</v>
      </c>
      <c r="F6230" s="2">
        <v>47.1135</v>
      </c>
    </row>
    <row r="6231" ht="18.0" customHeight="1">
      <c r="A6231" s="4" t="s">
        <v>12567</v>
      </c>
      <c r="B6231" s="4" t="s">
        <v>12568</v>
      </c>
      <c r="C6231" s="3"/>
      <c r="D6231" s="2" t="s">
        <v>7792</v>
      </c>
      <c r="E6231" s="5">
        <v>0.52063492063492</v>
      </c>
      <c r="F6231" s="2">
        <v>47.1135</v>
      </c>
    </row>
    <row r="6232" ht="18.0" customHeight="1">
      <c r="A6232" s="4" t="s">
        <v>12569</v>
      </c>
      <c r="B6232" s="4" t="s">
        <v>12570</v>
      </c>
      <c r="C6232" s="3"/>
      <c r="D6232" s="2" t="s">
        <v>7792</v>
      </c>
      <c r="E6232" s="5">
        <v>0.52063492063492</v>
      </c>
      <c r="F6232" s="2">
        <v>47.1135</v>
      </c>
    </row>
    <row r="6233" ht="18.0" customHeight="1">
      <c r="A6233" s="4" t="s">
        <v>12571</v>
      </c>
      <c r="B6233" s="4" t="s">
        <v>12572</v>
      </c>
      <c r="C6233" s="3"/>
      <c r="D6233" s="2" t="s">
        <v>7792</v>
      </c>
      <c r="E6233" s="5">
        <v>0.52063492063492</v>
      </c>
      <c r="F6233" s="2">
        <v>47.1135</v>
      </c>
    </row>
    <row r="6234" ht="18.0" customHeight="1">
      <c r="A6234" s="4" t="s">
        <v>12573</v>
      </c>
      <c r="B6234" s="4" t="s">
        <v>12574</v>
      </c>
      <c r="C6234" s="3"/>
      <c r="D6234" s="2" t="s">
        <v>7792</v>
      </c>
      <c r="E6234" s="5">
        <v>0.52063492063492</v>
      </c>
      <c r="F6234" s="2">
        <v>47.1135</v>
      </c>
    </row>
    <row r="6235" ht="18.0" customHeight="1">
      <c r="A6235" s="4" t="s">
        <v>12575</v>
      </c>
      <c r="B6235" s="4" t="s">
        <v>12576</v>
      </c>
      <c r="C6235" s="3"/>
      <c r="D6235" s="2" t="s">
        <v>7792</v>
      </c>
      <c r="E6235" s="5">
        <v>0.52063492063492</v>
      </c>
      <c r="F6235" s="2">
        <v>47.1135</v>
      </c>
    </row>
    <row r="6236" ht="18.0" customHeight="1">
      <c r="A6236" s="4" t="s">
        <v>12577</v>
      </c>
      <c r="B6236" s="4" t="s">
        <v>12578</v>
      </c>
      <c r="C6236" s="3"/>
      <c r="D6236" s="2" t="s">
        <v>7792</v>
      </c>
      <c r="E6236" s="5">
        <v>0.52063492063492</v>
      </c>
      <c r="F6236" s="2">
        <v>47.1135</v>
      </c>
    </row>
    <row r="6237" ht="18.0" customHeight="1">
      <c r="A6237" s="4" t="s">
        <v>12579</v>
      </c>
      <c r="B6237" s="4" t="s">
        <v>12580</v>
      </c>
      <c r="C6237" s="3"/>
      <c r="D6237" s="2" t="s">
        <v>7792</v>
      </c>
      <c r="E6237" s="5">
        <v>0.52063492063492</v>
      </c>
      <c r="F6237" s="2">
        <v>47.1135</v>
      </c>
    </row>
    <row r="6238" ht="18.0" customHeight="1">
      <c r="A6238" s="4" t="s">
        <v>12581</v>
      </c>
      <c r="B6238" s="4" t="s">
        <v>12582</v>
      </c>
      <c r="C6238" s="3"/>
      <c r="D6238" s="2" t="s">
        <v>7792</v>
      </c>
      <c r="E6238" s="5">
        <v>0.52063492063492</v>
      </c>
      <c r="F6238" s="2">
        <v>47.1135</v>
      </c>
    </row>
    <row r="6239" ht="18.0" customHeight="1">
      <c r="A6239" s="4" t="s">
        <v>12583</v>
      </c>
      <c r="B6239" s="4" t="s">
        <v>12584</v>
      </c>
      <c r="C6239" s="3"/>
      <c r="D6239" s="2" t="s">
        <v>7792</v>
      </c>
      <c r="E6239" s="5">
        <v>0.52063492063492</v>
      </c>
      <c r="F6239" s="2">
        <v>47.1135</v>
      </c>
    </row>
    <row r="6240" ht="18.0" customHeight="1">
      <c r="A6240" s="4" t="s">
        <v>12585</v>
      </c>
      <c r="B6240" s="4" t="s">
        <v>12586</v>
      </c>
      <c r="C6240" s="3"/>
      <c r="D6240" s="2" t="s">
        <v>7792</v>
      </c>
      <c r="E6240" s="5">
        <v>0.52063492063492</v>
      </c>
      <c r="F6240" s="2">
        <v>47.1135</v>
      </c>
    </row>
    <row r="6241" ht="18.0" customHeight="1">
      <c r="A6241" s="4" t="s">
        <v>12587</v>
      </c>
      <c r="B6241" s="4" t="s">
        <v>12588</v>
      </c>
      <c r="C6241" s="3"/>
      <c r="D6241" s="2" t="s">
        <v>7792</v>
      </c>
      <c r="E6241" s="5">
        <v>0.52063492063492</v>
      </c>
      <c r="F6241" s="2">
        <v>47.1135</v>
      </c>
    </row>
    <row r="6242" ht="18.0" customHeight="1">
      <c r="A6242" s="4" t="s">
        <v>12589</v>
      </c>
      <c r="B6242" s="4" t="s">
        <v>12590</v>
      </c>
      <c r="C6242" s="3"/>
      <c r="D6242" s="2" t="s">
        <v>7792</v>
      </c>
      <c r="E6242" s="5">
        <v>0.52063492063492</v>
      </c>
      <c r="F6242" s="2">
        <v>47.1135</v>
      </c>
    </row>
    <row r="6243" ht="18.0" customHeight="1">
      <c r="A6243" s="4" t="s">
        <v>12591</v>
      </c>
      <c r="B6243" s="4" t="s">
        <v>12592</v>
      </c>
      <c r="C6243" s="3"/>
      <c r="D6243" s="2" t="s">
        <v>7792</v>
      </c>
      <c r="E6243" s="5">
        <v>0.52063492063492</v>
      </c>
      <c r="F6243" s="2">
        <v>47.1135</v>
      </c>
    </row>
    <row r="6244" ht="18.0" customHeight="1">
      <c r="A6244" s="4" t="s">
        <v>12593</v>
      </c>
      <c r="B6244" s="4" t="s">
        <v>12594</v>
      </c>
      <c r="C6244" s="3"/>
      <c r="D6244" s="2" t="s">
        <v>7792</v>
      </c>
      <c r="E6244" s="5">
        <v>0.52063492063492</v>
      </c>
      <c r="F6244" s="2">
        <v>47.1135</v>
      </c>
    </row>
    <row r="6245" ht="18.0" customHeight="1">
      <c r="A6245" s="4" t="s">
        <v>12595</v>
      </c>
      <c r="B6245" s="4" t="s">
        <v>12596</v>
      </c>
      <c r="C6245" s="3"/>
      <c r="D6245" s="2" t="s">
        <v>7792</v>
      </c>
      <c r="E6245" s="5">
        <v>0.52063492063492</v>
      </c>
      <c r="F6245" s="2">
        <v>47.1135</v>
      </c>
    </row>
    <row r="6246" ht="18.0" customHeight="1">
      <c r="A6246" s="4" t="s">
        <v>12597</v>
      </c>
      <c r="B6246" s="4" t="s">
        <v>12598</v>
      </c>
      <c r="C6246" s="3"/>
      <c r="D6246" s="2" t="s">
        <v>7792</v>
      </c>
      <c r="E6246" s="5">
        <v>0.52063492063492</v>
      </c>
      <c r="F6246" s="2">
        <v>47.1135</v>
      </c>
    </row>
    <row r="6247" ht="18.0" customHeight="1">
      <c r="A6247" s="4" t="s">
        <v>12599</v>
      </c>
      <c r="B6247" s="4" t="s">
        <v>12600</v>
      </c>
      <c r="C6247" s="3"/>
      <c r="D6247" s="2" t="s">
        <v>7792</v>
      </c>
      <c r="E6247" s="5">
        <v>0.52063492063492</v>
      </c>
      <c r="F6247" s="2">
        <v>47.1135</v>
      </c>
    </row>
    <row r="6248" ht="18.0" customHeight="1">
      <c r="A6248" s="4" t="s">
        <v>12601</v>
      </c>
      <c r="B6248" s="4" t="s">
        <v>12602</v>
      </c>
      <c r="C6248" s="3"/>
      <c r="D6248" s="2" t="s">
        <v>7792</v>
      </c>
      <c r="E6248" s="5">
        <v>0.52063492063492</v>
      </c>
      <c r="F6248" s="2">
        <v>47.1135</v>
      </c>
    </row>
    <row r="6249" ht="18.0" customHeight="1">
      <c r="A6249" s="4" t="s">
        <v>12603</v>
      </c>
      <c r="B6249" s="4" t="s">
        <v>12604</v>
      </c>
      <c r="C6249" s="3"/>
      <c r="D6249" s="2" t="s">
        <v>7792</v>
      </c>
      <c r="E6249" s="5">
        <v>0.52063492063492</v>
      </c>
      <c r="F6249" s="2">
        <v>47.1135</v>
      </c>
    </row>
    <row r="6250" ht="18.0" customHeight="1">
      <c r="A6250" s="4" t="s">
        <v>12605</v>
      </c>
      <c r="B6250" s="4" t="s">
        <v>12606</v>
      </c>
      <c r="C6250" s="3"/>
      <c r="D6250" s="2" t="s">
        <v>7792</v>
      </c>
      <c r="E6250" s="5">
        <v>0.52063492063492</v>
      </c>
      <c r="F6250" s="2">
        <v>47.1135</v>
      </c>
    </row>
    <row r="6251" ht="18.0" customHeight="1">
      <c r="A6251" s="4" t="s">
        <v>12607</v>
      </c>
      <c r="B6251" s="4" t="s">
        <v>12608</v>
      </c>
      <c r="C6251" s="3"/>
      <c r="D6251" s="2" t="s">
        <v>7792</v>
      </c>
      <c r="E6251" s="5">
        <v>0.52063492063492</v>
      </c>
      <c r="F6251" s="2">
        <v>47.1135</v>
      </c>
    </row>
    <row r="6252" ht="18.0" customHeight="1">
      <c r="A6252" s="4" t="s">
        <v>12609</v>
      </c>
      <c r="B6252" s="4" t="s">
        <v>12610</v>
      </c>
      <c r="C6252" s="3"/>
      <c r="D6252" s="2" t="s">
        <v>7792</v>
      </c>
      <c r="E6252" s="5">
        <v>0.52063492063492</v>
      </c>
      <c r="F6252" s="2">
        <v>47.1135</v>
      </c>
    </row>
    <row r="6253" ht="18.0" customHeight="1">
      <c r="A6253" s="4" t="s">
        <v>12611</v>
      </c>
      <c r="B6253" s="4" t="s">
        <v>12612</v>
      </c>
      <c r="C6253" s="3"/>
      <c r="D6253" s="2" t="s">
        <v>7792</v>
      </c>
      <c r="E6253" s="5">
        <v>0.52063492063492</v>
      </c>
      <c r="F6253" s="2">
        <v>47.1135</v>
      </c>
    </row>
    <row r="6254" ht="18.0" customHeight="1">
      <c r="A6254" s="4" t="s">
        <v>12613</v>
      </c>
      <c r="B6254" s="4" t="s">
        <v>12614</v>
      </c>
      <c r="C6254" s="3"/>
      <c r="D6254" s="2" t="s">
        <v>7792</v>
      </c>
      <c r="E6254" s="5">
        <v>0.52063492063492</v>
      </c>
      <c r="F6254" s="2">
        <v>47.1135</v>
      </c>
    </row>
    <row r="6255" ht="18.0" customHeight="1">
      <c r="A6255" s="4" t="s">
        <v>12615</v>
      </c>
      <c r="B6255" s="4" t="s">
        <v>12616</v>
      </c>
      <c r="C6255" s="3"/>
      <c r="D6255" s="2" t="s">
        <v>7792</v>
      </c>
      <c r="E6255" s="5">
        <v>0.52063492063492</v>
      </c>
      <c r="F6255" s="2">
        <v>47.1135</v>
      </c>
    </row>
    <row r="6256" ht="18.0" customHeight="1">
      <c r="A6256" s="4" t="s">
        <v>12617</v>
      </c>
      <c r="B6256" s="4" t="s">
        <v>12618</v>
      </c>
      <c r="C6256" s="3"/>
      <c r="D6256" s="2" t="s">
        <v>7792</v>
      </c>
      <c r="E6256" s="5">
        <v>0.52063492063492</v>
      </c>
      <c r="F6256" s="2">
        <v>47.1135</v>
      </c>
    </row>
    <row r="6257" ht="18.0" customHeight="1">
      <c r="A6257" s="4" t="s">
        <v>12619</v>
      </c>
      <c r="B6257" s="4" t="s">
        <v>12620</v>
      </c>
      <c r="C6257" s="3"/>
      <c r="D6257" s="2" t="s">
        <v>7792</v>
      </c>
      <c r="E6257" s="5">
        <v>0.52063492063492</v>
      </c>
      <c r="F6257" s="2">
        <v>47.1135</v>
      </c>
    </row>
    <row r="6258" ht="18.0" customHeight="1">
      <c r="A6258" s="4" t="s">
        <v>12621</v>
      </c>
      <c r="B6258" s="4" t="s">
        <v>12622</v>
      </c>
      <c r="C6258" s="3"/>
      <c r="D6258" s="2" t="s">
        <v>7792</v>
      </c>
      <c r="E6258" s="5">
        <v>0.52063492063492</v>
      </c>
      <c r="F6258" s="2">
        <v>47.1135</v>
      </c>
    </row>
    <row r="6259" ht="18.0" customHeight="1">
      <c r="A6259" s="4" t="s">
        <v>12623</v>
      </c>
      <c r="B6259" s="4" t="s">
        <v>12624</v>
      </c>
      <c r="C6259" s="3"/>
      <c r="D6259" s="2" t="s">
        <v>7792</v>
      </c>
      <c r="E6259" s="5">
        <v>0.52063492063492</v>
      </c>
      <c r="F6259" s="2">
        <v>47.1135</v>
      </c>
    </row>
    <row r="6260" ht="18.0" customHeight="1">
      <c r="A6260" s="4" t="s">
        <v>12625</v>
      </c>
      <c r="B6260" s="4" t="s">
        <v>12626</v>
      </c>
      <c r="C6260" s="3"/>
      <c r="D6260" s="2" t="s">
        <v>7792</v>
      </c>
      <c r="E6260" s="5">
        <v>0.52063492063492</v>
      </c>
      <c r="F6260" s="2">
        <v>47.1135</v>
      </c>
    </row>
    <row r="6261" ht="18.0" customHeight="1">
      <c r="A6261" s="4" t="s">
        <v>12627</v>
      </c>
      <c r="B6261" s="4" t="s">
        <v>12628</v>
      </c>
      <c r="C6261" s="3"/>
      <c r="D6261" s="2" t="s">
        <v>7792</v>
      </c>
      <c r="E6261" s="5">
        <v>0.52063492063492</v>
      </c>
      <c r="F6261" s="2">
        <v>47.1135</v>
      </c>
    </row>
    <row r="6262" ht="18.0" customHeight="1">
      <c r="A6262" s="4" t="s">
        <v>12629</v>
      </c>
      <c r="B6262" s="4" t="s">
        <v>12630</v>
      </c>
      <c r="C6262" s="3"/>
      <c r="D6262" s="2" t="s">
        <v>7792</v>
      </c>
      <c r="E6262" s="5">
        <v>0.52063492063492</v>
      </c>
      <c r="F6262" s="2">
        <v>47.1135</v>
      </c>
    </row>
    <row r="6263" ht="18.0" customHeight="1">
      <c r="A6263" s="4" t="s">
        <v>12631</v>
      </c>
      <c r="B6263" s="4" t="s">
        <v>12632</v>
      </c>
      <c r="C6263" s="3"/>
      <c r="D6263" s="2" t="s">
        <v>7792</v>
      </c>
      <c r="E6263" s="5">
        <v>0.52063492063492</v>
      </c>
      <c r="F6263" s="2">
        <v>47.1135</v>
      </c>
    </row>
    <row r="6264" ht="18.0" customHeight="1">
      <c r="A6264" s="4" t="s">
        <v>12633</v>
      </c>
      <c r="B6264" s="4" t="s">
        <v>12634</v>
      </c>
      <c r="C6264" s="3"/>
      <c r="D6264" s="2" t="s">
        <v>7792</v>
      </c>
      <c r="E6264" s="5">
        <v>0.52063492063492</v>
      </c>
      <c r="F6264" s="2">
        <v>47.1135</v>
      </c>
    </row>
    <row r="6265" ht="18.0" customHeight="1">
      <c r="A6265" s="4" t="s">
        <v>12635</v>
      </c>
      <c r="B6265" s="4" t="s">
        <v>12636</v>
      </c>
      <c r="C6265" s="3"/>
      <c r="D6265" s="2" t="s">
        <v>7792</v>
      </c>
      <c r="E6265" s="5">
        <v>0.52063492063492</v>
      </c>
      <c r="F6265" s="2">
        <v>47.1135</v>
      </c>
    </row>
    <row r="6266" ht="18.0" customHeight="1">
      <c r="A6266" s="4" t="s">
        <v>12637</v>
      </c>
      <c r="B6266" s="4" t="s">
        <v>12638</v>
      </c>
      <c r="C6266" s="3"/>
      <c r="D6266" s="2" t="s">
        <v>7792</v>
      </c>
      <c r="E6266" s="5">
        <v>0.52063492063492</v>
      </c>
      <c r="F6266" s="2">
        <v>47.1135</v>
      </c>
    </row>
    <row r="6267" ht="18.0" customHeight="1">
      <c r="A6267" s="4" t="s">
        <v>12639</v>
      </c>
      <c r="B6267" s="4" t="s">
        <v>12640</v>
      </c>
      <c r="C6267" s="3"/>
      <c r="D6267" s="2" t="s">
        <v>7792</v>
      </c>
      <c r="E6267" s="5">
        <v>0.52063492063492</v>
      </c>
      <c r="F6267" s="2">
        <v>47.1135</v>
      </c>
    </row>
    <row r="6268" ht="18.0" customHeight="1">
      <c r="A6268" s="4" t="s">
        <v>12641</v>
      </c>
      <c r="B6268" s="4" t="s">
        <v>12642</v>
      </c>
      <c r="C6268" s="3"/>
      <c r="D6268" s="2" t="s">
        <v>7792</v>
      </c>
      <c r="E6268" s="5">
        <v>0.52063492063492</v>
      </c>
      <c r="F6268" s="2">
        <v>47.1135</v>
      </c>
    </row>
    <row r="6269" ht="18.0" customHeight="1">
      <c r="A6269" s="4" t="s">
        <v>12643</v>
      </c>
      <c r="B6269" s="4" t="s">
        <v>12644</v>
      </c>
      <c r="C6269" s="3"/>
      <c r="D6269" s="2" t="s">
        <v>7792</v>
      </c>
      <c r="E6269" s="5">
        <v>0.52063492063492</v>
      </c>
      <c r="F6269" s="2">
        <v>47.1135</v>
      </c>
    </row>
    <row r="6270" ht="18.0" customHeight="1">
      <c r="A6270" s="4" t="s">
        <v>12645</v>
      </c>
      <c r="B6270" s="4" t="s">
        <v>12646</v>
      </c>
      <c r="C6270" s="3"/>
      <c r="D6270" s="2" t="s">
        <v>7792</v>
      </c>
      <c r="E6270" s="5">
        <v>0.52063492063492</v>
      </c>
      <c r="F6270" s="2">
        <v>47.1135</v>
      </c>
    </row>
    <row r="6271" ht="18.0" customHeight="1">
      <c r="A6271" s="4" t="s">
        <v>12647</v>
      </c>
      <c r="B6271" s="4" t="s">
        <v>12648</v>
      </c>
      <c r="C6271" s="3"/>
      <c r="D6271" s="2" t="s">
        <v>7792</v>
      </c>
      <c r="E6271" s="5">
        <v>0.52063492063492</v>
      </c>
      <c r="F6271" s="2">
        <v>47.1135</v>
      </c>
    </row>
    <row r="6272" ht="18.0" customHeight="1">
      <c r="A6272" s="4" t="s">
        <v>12649</v>
      </c>
      <c r="B6272" s="4" t="s">
        <v>12650</v>
      </c>
      <c r="C6272" s="3"/>
      <c r="D6272" s="2" t="s">
        <v>7792</v>
      </c>
      <c r="E6272" s="5">
        <v>0.52063492063492</v>
      </c>
      <c r="F6272" s="2">
        <v>47.1135</v>
      </c>
    </row>
    <row r="6273" ht="18.0" customHeight="1">
      <c r="A6273" s="4" t="s">
        <v>12651</v>
      </c>
      <c r="B6273" s="4" t="s">
        <v>12652</v>
      </c>
      <c r="C6273" s="3"/>
      <c r="D6273" s="2" t="s">
        <v>7792</v>
      </c>
      <c r="E6273" s="5">
        <v>0.52063492063492</v>
      </c>
      <c r="F6273" s="2">
        <v>47.1135</v>
      </c>
    </row>
    <row r="6274" ht="18.0" customHeight="1">
      <c r="A6274" s="4" t="s">
        <v>12653</v>
      </c>
      <c r="B6274" s="4" t="s">
        <v>12654</v>
      </c>
      <c r="C6274" s="3"/>
      <c r="D6274" s="2" t="s">
        <v>7792</v>
      </c>
      <c r="E6274" s="5">
        <v>0.52063492063492</v>
      </c>
      <c r="F6274" s="2">
        <v>47.1135</v>
      </c>
    </row>
    <row r="6275" ht="18.0" customHeight="1">
      <c r="A6275" s="4" t="s">
        <v>12655</v>
      </c>
      <c r="B6275" s="4" t="s">
        <v>12656</v>
      </c>
      <c r="C6275" s="3"/>
      <c r="D6275" s="2" t="s">
        <v>7792</v>
      </c>
      <c r="E6275" s="5">
        <v>0.52063492063492</v>
      </c>
      <c r="F6275" s="2">
        <v>47.1135</v>
      </c>
    </row>
    <row r="6276" ht="18.0" customHeight="1">
      <c r="A6276" s="4" t="s">
        <v>12657</v>
      </c>
      <c r="B6276" s="4" t="s">
        <v>12658</v>
      </c>
      <c r="C6276" s="3"/>
      <c r="D6276" s="2" t="s">
        <v>7792</v>
      </c>
      <c r="E6276" s="5">
        <v>0.52063492063492</v>
      </c>
      <c r="F6276" s="2">
        <v>47.1135</v>
      </c>
    </row>
    <row r="6277" ht="18.0" customHeight="1">
      <c r="A6277" s="4" t="s">
        <v>12659</v>
      </c>
      <c r="B6277" s="4" t="s">
        <v>12660</v>
      </c>
      <c r="C6277" s="3"/>
      <c r="D6277" s="2" t="s">
        <v>7792</v>
      </c>
      <c r="E6277" s="5">
        <v>0.52063492063492</v>
      </c>
      <c r="F6277" s="2">
        <v>47.1135</v>
      </c>
    </row>
    <row r="6278" ht="18.0" customHeight="1">
      <c r="A6278" s="4" t="s">
        <v>12661</v>
      </c>
      <c r="B6278" s="4" t="s">
        <v>12662</v>
      </c>
      <c r="C6278" s="3"/>
      <c r="D6278" s="2" t="s">
        <v>7792</v>
      </c>
      <c r="E6278" s="5">
        <v>0.52063492063492</v>
      </c>
      <c r="F6278" s="2">
        <v>47.1135</v>
      </c>
    </row>
    <row r="6279" ht="18.0" customHeight="1">
      <c r="A6279" s="4" t="s">
        <v>12663</v>
      </c>
      <c r="B6279" s="4" t="s">
        <v>12664</v>
      </c>
      <c r="C6279" s="3"/>
      <c r="D6279" s="2" t="s">
        <v>7792</v>
      </c>
      <c r="E6279" s="5">
        <v>0.52063492063492</v>
      </c>
      <c r="F6279" s="2">
        <v>47.1135</v>
      </c>
    </row>
    <row r="6280" ht="18.0" customHeight="1">
      <c r="A6280" s="4" t="s">
        <v>12665</v>
      </c>
      <c r="B6280" s="4" t="s">
        <v>12666</v>
      </c>
      <c r="C6280" s="3"/>
      <c r="D6280" s="2" t="s">
        <v>7792</v>
      </c>
      <c r="E6280" s="5">
        <v>0.52063492063492</v>
      </c>
      <c r="F6280" s="2">
        <v>47.1135</v>
      </c>
    </row>
    <row r="6281" ht="18.0" customHeight="1">
      <c r="A6281" s="4" t="s">
        <v>12667</v>
      </c>
      <c r="B6281" s="4" t="s">
        <v>12668</v>
      </c>
      <c r="C6281" s="3"/>
      <c r="D6281" s="2" t="s">
        <v>7792</v>
      </c>
      <c r="E6281" s="5">
        <v>0.52063492063492</v>
      </c>
      <c r="F6281" s="2">
        <v>47.1135</v>
      </c>
    </row>
    <row r="6282" ht="18.0" customHeight="1">
      <c r="A6282" s="4" t="s">
        <v>12669</v>
      </c>
      <c r="B6282" s="4" t="s">
        <v>12670</v>
      </c>
      <c r="C6282" s="3"/>
      <c r="D6282" s="2" t="s">
        <v>7792</v>
      </c>
      <c r="E6282" s="5">
        <v>0.52063492063492</v>
      </c>
      <c r="F6282" s="2">
        <v>47.1135</v>
      </c>
    </row>
    <row r="6283" ht="18.0" customHeight="1">
      <c r="A6283" s="4" t="s">
        <v>12671</v>
      </c>
      <c r="B6283" s="4" t="s">
        <v>12672</v>
      </c>
      <c r="C6283" s="3"/>
      <c r="D6283" s="2" t="s">
        <v>7792</v>
      </c>
      <c r="E6283" s="5">
        <v>0.52063492063492</v>
      </c>
      <c r="F6283" s="2">
        <v>47.1135</v>
      </c>
    </row>
    <row r="6284" ht="18.0" customHeight="1">
      <c r="A6284" s="4" t="s">
        <v>12673</v>
      </c>
      <c r="B6284" s="4" t="s">
        <v>12674</v>
      </c>
      <c r="C6284" s="3"/>
      <c r="D6284" s="2" t="s">
        <v>7792</v>
      </c>
      <c r="E6284" s="5">
        <v>0.52063492063492</v>
      </c>
      <c r="F6284" s="2">
        <v>47.1135</v>
      </c>
    </row>
    <row r="6285" ht="18.0" customHeight="1">
      <c r="A6285" s="4" t="s">
        <v>12675</v>
      </c>
      <c r="B6285" s="4" t="s">
        <v>12676</v>
      </c>
      <c r="C6285" s="3"/>
      <c r="D6285" s="2" t="s">
        <v>7792</v>
      </c>
      <c r="E6285" s="5">
        <v>0.52063492063492</v>
      </c>
      <c r="F6285" s="2">
        <v>47.1135</v>
      </c>
    </row>
    <row r="6286" ht="18.0" customHeight="1">
      <c r="A6286" s="4" t="s">
        <v>12677</v>
      </c>
      <c r="B6286" s="4" t="s">
        <v>12678</v>
      </c>
      <c r="C6286" s="3"/>
      <c r="D6286" s="2" t="s">
        <v>7792</v>
      </c>
      <c r="E6286" s="5">
        <v>0.52063492063492</v>
      </c>
      <c r="F6286" s="2">
        <v>47.1135</v>
      </c>
    </row>
    <row r="6287" ht="18.0" customHeight="1">
      <c r="A6287" s="4" t="s">
        <v>12679</v>
      </c>
      <c r="B6287" s="4" t="s">
        <v>12680</v>
      </c>
      <c r="C6287" s="3"/>
      <c r="D6287" s="2" t="s">
        <v>7792</v>
      </c>
      <c r="E6287" s="5">
        <v>0.52063492063492</v>
      </c>
      <c r="F6287" s="2">
        <v>47.1135</v>
      </c>
    </row>
    <row r="6288" ht="18.0" customHeight="1">
      <c r="A6288" s="4" t="s">
        <v>12681</v>
      </c>
      <c r="B6288" s="4" t="s">
        <v>12682</v>
      </c>
      <c r="C6288" s="3"/>
      <c r="D6288" s="2" t="s">
        <v>7792</v>
      </c>
      <c r="E6288" s="5">
        <v>0.52063492063492</v>
      </c>
      <c r="F6288" s="2">
        <v>47.1135</v>
      </c>
    </row>
    <row r="6289" ht="18.0" customHeight="1">
      <c r="A6289" s="4" t="s">
        <v>12683</v>
      </c>
      <c r="B6289" s="4" t="s">
        <v>12684</v>
      </c>
      <c r="C6289" s="3"/>
      <c r="D6289" s="2" t="s">
        <v>7792</v>
      </c>
      <c r="E6289" s="5">
        <v>0.52063492063492</v>
      </c>
      <c r="F6289" s="2">
        <v>47.1135</v>
      </c>
    </row>
    <row r="6290" ht="18.0" customHeight="1">
      <c r="A6290" s="4" t="s">
        <v>12685</v>
      </c>
      <c r="B6290" s="4" t="s">
        <v>12686</v>
      </c>
      <c r="C6290" s="3"/>
      <c r="D6290" s="2" t="s">
        <v>7792</v>
      </c>
      <c r="E6290" s="5">
        <v>0.52063492063492</v>
      </c>
      <c r="F6290" s="2">
        <v>47.1135</v>
      </c>
    </row>
    <row r="6291" ht="18.0" customHeight="1">
      <c r="A6291" s="4" t="s">
        <v>12687</v>
      </c>
      <c r="B6291" s="4" t="s">
        <v>12688</v>
      </c>
      <c r="C6291" s="3"/>
      <c r="D6291" s="2" t="s">
        <v>7792</v>
      </c>
      <c r="E6291" s="5">
        <v>0.52063492063492</v>
      </c>
      <c r="F6291" s="2">
        <v>47.1135</v>
      </c>
    </row>
    <row r="6292" ht="18.0" customHeight="1">
      <c r="A6292" s="4" t="s">
        <v>12689</v>
      </c>
      <c r="B6292" s="4" t="s">
        <v>12690</v>
      </c>
      <c r="C6292" s="3"/>
      <c r="D6292" s="2" t="s">
        <v>7792</v>
      </c>
      <c r="E6292" s="5">
        <v>0.52063492063492</v>
      </c>
      <c r="F6292" s="2">
        <v>47.1135</v>
      </c>
    </row>
    <row r="6293" ht="18.0" customHeight="1">
      <c r="A6293" s="4" t="s">
        <v>12691</v>
      </c>
      <c r="B6293" s="4" t="s">
        <v>12692</v>
      </c>
      <c r="C6293" s="3"/>
      <c r="D6293" s="2" t="s">
        <v>7792</v>
      </c>
      <c r="E6293" s="5">
        <v>0.52063492063492</v>
      </c>
      <c r="F6293" s="2">
        <v>47.1135</v>
      </c>
    </row>
    <row r="6294" ht="18.0" customHeight="1">
      <c r="A6294" s="4" t="s">
        <v>12693</v>
      </c>
      <c r="B6294" s="4" t="s">
        <v>12694</v>
      </c>
      <c r="C6294" s="3"/>
      <c r="D6294" s="2" t="s">
        <v>7792</v>
      </c>
      <c r="E6294" s="5">
        <v>0.52063492063492</v>
      </c>
      <c r="F6294" s="2">
        <v>47.1135</v>
      </c>
    </row>
    <row r="6295" ht="18.0" customHeight="1">
      <c r="A6295" s="4" t="s">
        <v>12695</v>
      </c>
      <c r="B6295" s="4" t="s">
        <v>12696</v>
      </c>
      <c r="C6295" s="3"/>
      <c r="D6295" s="2" t="s">
        <v>7792</v>
      </c>
      <c r="E6295" s="5">
        <v>0.52063492063492</v>
      </c>
      <c r="F6295" s="2">
        <v>47.1135</v>
      </c>
    </row>
    <row r="6296" ht="18.0" customHeight="1">
      <c r="A6296" s="4" t="s">
        <v>12697</v>
      </c>
      <c r="B6296" s="4" t="s">
        <v>12698</v>
      </c>
      <c r="C6296" s="3"/>
      <c r="D6296" s="2" t="s">
        <v>7792</v>
      </c>
      <c r="E6296" s="5">
        <v>0.52063492063492</v>
      </c>
      <c r="F6296" s="2">
        <v>47.1135</v>
      </c>
    </row>
    <row r="6297" ht="18.0" customHeight="1">
      <c r="A6297" s="4" t="s">
        <v>12699</v>
      </c>
      <c r="B6297" s="4" t="s">
        <v>12700</v>
      </c>
      <c r="C6297" s="3"/>
      <c r="D6297" s="2" t="s">
        <v>7792</v>
      </c>
      <c r="E6297" s="5">
        <v>0.52063492063492</v>
      </c>
      <c r="F6297" s="2">
        <v>47.1135</v>
      </c>
    </row>
    <row r="6298" ht="18.0" customHeight="1">
      <c r="A6298" s="4" t="s">
        <v>12701</v>
      </c>
      <c r="B6298" s="4" t="s">
        <v>12702</v>
      </c>
      <c r="C6298" s="3"/>
      <c r="D6298" s="2" t="s">
        <v>7792</v>
      </c>
      <c r="E6298" s="5">
        <v>0.52063492063492</v>
      </c>
      <c r="F6298" s="2">
        <v>47.1135</v>
      </c>
    </row>
    <row r="6299" ht="18.0" customHeight="1">
      <c r="A6299" s="4" t="s">
        <v>12703</v>
      </c>
      <c r="B6299" s="4" t="s">
        <v>12704</v>
      </c>
      <c r="C6299" s="3"/>
      <c r="D6299" s="2" t="s">
        <v>7792</v>
      </c>
      <c r="E6299" s="5">
        <v>0.52063492063492</v>
      </c>
      <c r="F6299" s="2">
        <v>47.1135</v>
      </c>
    </row>
    <row r="6300" ht="18.0" customHeight="1">
      <c r="A6300" s="4" t="s">
        <v>12705</v>
      </c>
      <c r="B6300" s="4" t="s">
        <v>12706</v>
      </c>
      <c r="C6300" s="3"/>
      <c r="D6300" s="2" t="s">
        <v>7792</v>
      </c>
      <c r="E6300" s="5">
        <v>0.52063492063492</v>
      </c>
      <c r="F6300" s="2">
        <v>47.1135</v>
      </c>
    </row>
    <row r="6301" ht="18.0" customHeight="1">
      <c r="A6301" s="4" t="s">
        <v>12707</v>
      </c>
      <c r="B6301" s="4" t="s">
        <v>12708</v>
      </c>
      <c r="C6301" s="3"/>
      <c r="D6301" s="2" t="s">
        <v>7792</v>
      </c>
      <c r="E6301" s="5">
        <v>0.52063492063492</v>
      </c>
      <c r="F6301" s="2">
        <v>47.1135</v>
      </c>
    </row>
    <row r="6302" ht="18.0" customHeight="1">
      <c r="A6302" s="4" t="s">
        <v>12709</v>
      </c>
      <c r="B6302" s="4" t="s">
        <v>12710</v>
      </c>
      <c r="C6302" s="3"/>
      <c r="D6302" s="2" t="s">
        <v>7792</v>
      </c>
      <c r="E6302" s="5">
        <v>0.52063492063492</v>
      </c>
      <c r="F6302" s="2">
        <v>47.1135</v>
      </c>
    </row>
    <row r="6303" ht="18.0" customHeight="1">
      <c r="A6303" s="4" t="s">
        <v>12711</v>
      </c>
      <c r="B6303" s="4" t="s">
        <v>12712</v>
      </c>
      <c r="C6303" s="3"/>
      <c r="D6303" s="2" t="s">
        <v>7792</v>
      </c>
      <c r="E6303" s="5">
        <v>0.52063492063492</v>
      </c>
      <c r="F6303" s="2">
        <v>47.1135</v>
      </c>
    </row>
    <row r="6304" ht="18.0" customHeight="1">
      <c r="A6304" s="4" t="s">
        <v>12713</v>
      </c>
      <c r="B6304" s="4" t="s">
        <v>12714</v>
      </c>
      <c r="C6304" s="3"/>
      <c r="D6304" s="2" t="s">
        <v>7792</v>
      </c>
      <c r="E6304" s="5">
        <v>0.52063492063492</v>
      </c>
      <c r="F6304" s="2">
        <v>47.1135</v>
      </c>
    </row>
    <row r="6305" ht="18.0" customHeight="1">
      <c r="A6305" s="4" t="s">
        <v>12715</v>
      </c>
      <c r="B6305" s="4" t="s">
        <v>12716</v>
      </c>
      <c r="C6305" s="3"/>
      <c r="D6305" s="2" t="s">
        <v>7792</v>
      </c>
      <c r="E6305" s="5">
        <v>0.52063492063492</v>
      </c>
      <c r="F6305" s="2">
        <v>47.1135</v>
      </c>
    </row>
    <row r="6306" ht="18.0" customHeight="1">
      <c r="A6306" s="4" t="s">
        <v>12717</v>
      </c>
      <c r="B6306" s="4" t="s">
        <v>12718</v>
      </c>
      <c r="C6306" s="3"/>
      <c r="D6306" s="2" t="s">
        <v>7792</v>
      </c>
      <c r="E6306" s="5">
        <v>0.52063492063492</v>
      </c>
      <c r="F6306" s="2">
        <v>47.1135</v>
      </c>
    </row>
    <row r="6307" ht="18.0" customHeight="1">
      <c r="A6307" s="4" t="s">
        <v>12719</v>
      </c>
      <c r="B6307" s="4" t="s">
        <v>12720</v>
      </c>
      <c r="C6307" s="3"/>
      <c r="D6307" s="2" t="s">
        <v>7792</v>
      </c>
      <c r="E6307" s="5">
        <v>0.52063492063492</v>
      </c>
      <c r="F6307" s="2">
        <v>47.1135</v>
      </c>
    </row>
    <row r="6308" ht="18.0" customHeight="1">
      <c r="A6308" s="4" t="s">
        <v>12721</v>
      </c>
      <c r="B6308" s="4" t="s">
        <v>12722</v>
      </c>
      <c r="C6308" s="3"/>
      <c r="D6308" s="2" t="s">
        <v>7792</v>
      </c>
      <c r="E6308" s="5">
        <v>0.52063492063492</v>
      </c>
      <c r="F6308" s="2">
        <v>47.1135</v>
      </c>
    </row>
    <row r="6309" ht="18.0" customHeight="1">
      <c r="A6309" s="4" t="s">
        <v>12723</v>
      </c>
      <c r="B6309" s="4" t="s">
        <v>12724</v>
      </c>
      <c r="C6309" s="3"/>
      <c r="D6309" s="2" t="s">
        <v>7792</v>
      </c>
      <c r="E6309" s="5">
        <v>0.52063492063492</v>
      </c>
      <c r="F6309" s="2">
        <v>47.1135</v>
      </c>
    </row>
    <row r="6310" ht="18.0" customHeight="1">
      <c r="A6310" s="4" t="s">
        <v>12725</v>
      </c>
      <c r="B6310" s="4" t="s">
        <v>12726</v>
      </c>
      <c r="C6310" s="3"/>
      <c r="D6310" s="2" t="s">
        <v>7792</v>
      </c>
      <c r="E6310" s="5">
        <v>0.52063492063492</v>
      </c>
      <c r="F6310" s="2">
        <v>47.1135</v>
      </c>
    </row>
    <row r="6311" ht="18.0" customHeight="1">
      <c r="A6311" s="4" t="s">
        <v>12727</v>
      </c>
      <c r="B6311" s="4" t="s">
        <v>12728</v>
      </c>
      <c r="C6311" s="3"/>
      <c r="D6311" s="2" t="s">
        <v>7792</v>
      </c>
      <c r="E6311" s="5">
        <v>0.52063492063492</v>
      </c>
      <c r="F6311" s="2">
        <v>47.1135</v>
      </c>
    </row>
    <row r="6312" ht="18.0" customHeight="1">
      <c r="A6312" s="4" t="s">
        <v>12729</v>
      </c>
      <c r="B6312" s="4" t="s">
        <v>12730</v>
      </c>
      <c r="C6312" s="3"/>
      <c r="D6312" s="2" t="s">
        <v>7792</v>
      </c>
      <c r="E6312" s="5">
        <v>0.52063492063492</v>
      </c>
      <c r="F6312" s="2">
        <v>47.1135</v>
      </c>
    </row>
    <row r="6313" ht="18.0" customHeight="1">
      <c r="A6313" s="4" t="s">
        <v>12731</v>
      </c>
      <c r="B6313" s="4" t="s">
        <v>12732</v>
      </c>
      <c r="C6313" s="3"/>
      <c r="D6313" s="2" t="s">
        <v>7792</v>
      </c>
      <c r="E6313" s="5">
        <v>0.52063492063492</v>
      </c>
      <c r="F6313" s="2">
        <v>47.1135</v>
      </c>
    </row>
    <row r="6314" ht="18.0" customHeight="1">
      <c r="A6314" s="4" t="s">
        <v>12733</v>
      </c>
      <c r="B6314" s="4" t="s">
        <v>12734</v>
      </c>
      <c r="C6314" s="3"/>
      <c r="D6314" s="2" t="s">
        <v>7792</v>
      </c>
      <c r="E6314" s="5">
        <v>0.52063492063492</v>
      </c>
      <c r="F6314" s="2">
        <v>47.1135</v>
      </c>
    </row>
    <row r="6315" ht="18.0" customHeight="1">
      <c r="A6315" s="4" t="s">
        <v>12735</v>
      </c>
      <c r="B6315" s="4" t="s">
        <v>12736</v>
      </c>
      <c r="C6315" s="3"/>
      <c r="D6315" s="2" t="s">
        <v>7792</v>
      </c>
      <c r="E6315" s="5">
        <v>0.52063492063492</v>
      </c>
      <c r="F6315" s="2">
        <v>47.1135</v>
      </c>
    </row>
    <row r="6316" ht="18.0" customHeight="1">
      <c r="A6316" s="4" t="s">
        <v>12737</v>
      </c>
      <c r="B6316" s="4" t="s">
        <v>12738</v>
      </c>
      <c r="C6316" s="3"/>
      <c r="D6316" s="2" t="s">
        <v>7792</v>
      </c>
      <c r="E6316" s="5">
        <v>0.52063492063492</v>
      </c>
      <c r="F6316" s="2">
        <v>47.1135</v>
      </c>
    </row>
    <row r="6317" ht="18.0" customHeight="1">
      <c r="A6317" s="4" t="s">
        <v>12739</v>
      </c>
      <c r="B6317" s="4" t="s">
        <v>12740</v>
      </c>
      <c r="C6317" s="3"/>
      <c r="D6317" s="2" t="s">
        <v>7792</v>
      </c>
      <c r="E6317" s="5">
        <v>0.52063492063492</v>
      </c>
      <c r="F6317" s="2">
        <v>47.1135</v>
      </c>
    </row>
    <row r="6318" ht="18.0" customHeight="1">
      <c r="A6318" s="4" t="s">
        <v>12741</v>
      </c>
      <c r="B6318" s="4" t="s">
        <v>12742</v>
      </c>
      <c r="C6318" s="3"/>
      <c r="D6318" s="2" t="s">
        <v>7792</v>
      </c>
      <c r="E6318" s="5">
        <v>0.52063492063492</v>
      </c>
      <c r="F6318" s="2">
        <v>47.1135</v>
      </c>
    </row>
    <row r="6319" ht="18.0" customHeight="1">
      <c r="A6319" s="4" t="s">
        <v>12743</v>
      </c>
      <c r="B6319" s="4" t="s">
        <v>12744</v>
      </c>
      <c r="C6319" s="3"/>
      <c r="D6319" s="2" t="s">
        <v>7792</v>
      </c>
      <c r="E6319" s="5">
        <v>0.52063492063492</v>
      </c>
      <c r="F6319" s="2">
        <v>47.1135</v>
      </c>
    </row>
    <row r="6320" ht="18.0" customHeight="1">
      <c r="A6320" s="4" t="s">
        <v>12745</v>
      </c>
      <c r="B6320" s="4" t="s">
        <v>12746</v>
      </c>
      <c r="C6320" s="3"/>
      <c r="D6320" s="2" t="s">
        <v>7792</v>
      </c>
      <c r="E6320" s="5">
        <v>0.52063492063492</v>
      </c>
      <c r="F6320" s="2">
        <v>47.1135</v>
      </c>
    </row>
    <row r="6321" ht="18.0" customHeight="1">
      <c r="A6321" s="4" t="s">
        <v>12747</v>
      </c>
      <c r="B6321" s="4" t="s">
        <v>12748</v>
      </c>
      <c r="C6321" s="3"/>
      <c r="D6321" s="2" t="s">
        <v>7792</v>
      </c>
      <c r="E6321" s="5">
        <v>0.52063492063492</v>
      </c>
      <c r="F6321" s="2">
        <v>47.1135</v>
      </c>
    </row>
    <row r="6322" ht="18.0" customHeight="1">
      <c r="A6322" s="4" t="s">
        <v>12749</v>
      </c>
      <c r="B6322" s="4" t="s">
        <v>12750</v>
      </c>
      <c r="C6322" s="3"/>
      <c r="D6322" s="2" t="s">
        <v>7792</v>
      </c>
      <c r="E6322" s="5">
        <v>0.52063492063492</v>
      </c>
      <c r="F6322" s="2">
        <v>47.1135</v>
      </c>
    </row>
    <row r="6323" ht="18.0" customHeight="1">
      <c r="A6323" s="4" t="s">
        <v>12751</v>
      </c>
      <c r="B6323" s="4" t="s">
        <v>12752</v>
      </c>
      <c r="C6323" s="3"/>
      <c r="D6323" s="2" t="s">
        <v>7792</v>
      </c>
      <c r="E6323" s="5">
        <v>0.52063492063492</v>
      </c>
      <c r="F6323" s="2">
        <v>47.1135</v>
      </c>
    </row>
    <row r="6324" ht="18.0" customHeight="1">
      <c r="A6324" s="4" t="s">
        <v>12753</v>
      </c>
      <c r="B6324" s="4" t="s">
        <v>12754</v>
      </c>
      <c r="C6324" s="3"/>
      <c r="D6324" s="2" t="s">
        <v>7792</v>
      </c>
      <c r="E6324" s="5">
        <v>0.52063492063492</v>
      </c>
      <c r="F6324" s="2">
        <v>47.1135</v>
      </c>
    </row>
    <row r="6325" ht="18.0" customHeight="1">
      <c r="A6325" s="4" t="s">
        <v>12755</v>
      </c>
      <c r="B6325" s="4" t="s">
        <v>12756</v>
      </c>
      <c r="C6325" s="3"/>
      <c r="D6325" s="2" t="s">
        <v>7792</v>
      </c>
      <c r="E6325" s="5">
        <v>0.52063492063492</v>
      </c>
      <c r="F6325" s="2">
        <v>47.1135</v>
      </c>
    </row>
    <row r="6326" ht="18.0" customHeight="1">
      <c r="A6326" s="4" t="s">
        <v>12757</v>
      </c>
      <c r="B6326" s="4" t="s">
        <v>12758</v>
      </c>
      <c r="C6326" s="3"/>
      <c r="D6326" s="2" t="s">
        <v>7792</v>
      </c>
      <c r="E6326" s="5">
        <v>0.52063492063492</v>
      </c>
      <c r="F6326" s="2">
        <v>47.1135</v>
      </c>
    </row>
    <row r="6327" ht="18.0" customHeight="1">
      <c r="A6327" s="4" t="s">
        <v>12759</v>
      </c>
      <c r="B6327" s="4" t="s">
        <v>12760</v>
      </c>
      <c r="C6327" s="3"/>
      <c r="D6327" s="2" t="s">
        <v>7792</v>
      </c>
      <c r="E6327" s="5">
        <v>0.52063492063492</v>
      </c>
      <c r="F6327" s="2">
        <v>47.1135</v>
      </c>
    </row>
    <row r="6328" ht="18.0" customHeight="1">
      <c r="A6328" s="4" t="s">
        <v>12761</v>
      </c>
      <c r="B6328" s="4" t="s">
        <v>12762</v>
      </c>
      <c r="C6328" s="3"/>
      <c r="D6328" s="2" t="s">
        <v>7792</v>
      </c>
      <c r="E6328" s="5">
        <v>0.52063492063492</v>
      </c>
      <c r="F6328" s="2">
        <v>47.1135</v>
      </c>
    </row>
    <row r="6329" ht="18.0" customHeight="1">
      <c r="A6329" s="4" t="s">
        <v>12763</v>
      </c>
      <c r="B6329" s="4" t="s">
        <v>12764</v>
      </c>
      <c r="C6329" s="3"/>
      <c r="D6329" s="2" t="s">
        <v>7792</v>
      </c>
      <c r="E6329" s="5">
        <v>0.52063492063492</v>
      </c>
      <c r="F6329" s="2">
        <v>47.1135</v>
      </c>
    </row>
    <row r="6330" ht="18.0" customHeight="1">
      <c r="A6330" s="4" t="s">
        <v>12765</v>
      </c>
      <c r="B6330" s="4" t="s">
        <v>12766</v>
      </c>
      <c r="C6330" s="3"/>
      <c r="D6330" s="2" t="s">
        <v>7792</v>
      </c>
      <c r="E6330" s="5">
        <v>0.52063492063492</v>
      </c>
      <c r="F6330" s="2">
        <v>47.1135</v>
      </c>
    </row>
    <row r="6331" ht="18.0" customHeight="1">
      <c r="A6331" s="4" t="s">
        <v>12767</v>
      </c>
      <c r="B6331" s="4" t="s">
        <v>12768</v>
      </c>
      <c r="C6331" s="3"/>
      <c r="D6331" s="2" t="s">
        <v>7792</v>
      </c>
      <c r="E6331" s="5">
        <v>0.52063492063492</v>
      </c>
      <c r="F6331" s="2">
        <v>47.1135</v>
      </c>
    </row>
    <row r="6332" ht="18.0" customHeight="1">
      <c r="A6332" s="4" t="s">
        <v>12769</v>
      </c>
      <c r="B6332" s="4" t="s">
        <v>12770</v>
      </c>
      <c r="C6332" s="3"/>
      <c r="D6332" s="2" t="s">
        <v>7792</v>
      </c>
      <c r="E6332" s="5">
        <v>0.52063492063492</v>
      </c>
      <c r="F6332" s="2">
        <v>47.1135</v>
      </c>
    </row>
    <row r="6333" ht="18.0" customHeight="1">
      <c r="A6333" s="4" t="s">
        <v>12771</v>
      </c>
      <c r="B6333" s="4" t="s">
        <v>12772</v>
      </c>
      <c r="C6333" s="3"/>
      <c r="D6333" s="2" t="s">
        <v>7792</v>
      </c>
      <c r="E6333" s="5">
        <v>0.52063492063492</v>
      </c>
      <c r="F6333" s="2">
        <v>47.1135</v>
      </c>
    </row>
    <row r="6334" ht="18.0" customHeight="1">
      <c r="A6334" s="4" t="s">
        <v>12773</v>
      </c>
      <c r="B6334" s="4" t="s">
        <v>12774</v>
      </c>
      <c r="C6334" s="3"/>
      <c r="D6334" s="2" t="s">
        <v>7792</v>
      </c>
      <c r="E6334" s="5">
        <v>0.52063492063492</v>
      </c>
      <c r="F6334" s="2">
        <v>47.1135</v>
      </c>
    </row>
    <row r="6335" ht="18.0" customHeight="1">
      <c r="A6335" s="4" t="s">
        <v>12775</v>
      </c>
      <c r="B6335" s="4" t="s">
        <v>12776</v>
      </c>
      <c r="C6335" s="3"/>
      <c r="D6335" s="2" t="s">
        <v>7792</v>
      </c>
      <c r="E6335" s="5">
        <v>0.52063492063492</v>
      </c>
      <c r="F6335" s="2">
        <v>47.1135</v>
      </c>
    </row>
    <row r="6336" ht="18.0" customHeight="1">
      <c r="A6336" s="4" t="s">
        <v>12777</v>
      </c>
      <c r="B6336" s="4" t="s">
        <v>12778</v>
      </c>
      <c r="C6336" s="3"/>
      <c r="D6336" s="2" t="s">
        <v>7792</v>
      </c>
      <c r="E6336" s="5">
        <v>0.52063492063492</v>
      </c>
      <c r="F6336" s="2">
        <v>47.1135</v>
      </c>
    </row>
    <row r="6337" ht="18.0" customHeight="1">
      <c r="A6337" s="4" t="s">
        <v>12779</v>
      </c>
      <c r="B6337" s="4" t="s">
        <v>12780</v>
      </c>
      <c r="C6337" s="3"/>
      <c r="D6337" s="2" t="s">
        <v>7792</v>
      </c>
      <c r="E6337" s="5">
        <v>0.52063492063492</v>
      </c>
      <c r="F6337" s="2">
        <v>47.1135</v>
      </c>
    </row>
    <row r="6338" ht="18.0" customHeight="1">
      <c r="A6338" s="4" t="s">
        <v>12781</v>
      </c>
      <c r="B6338" s="4" t="s">
        <v>12782</v>
      </c>
      <c r="C6338" s="3"/>
      <c r="D6338" s="2" t="s">
        <v>7792</v>
      </c>
      <c r="E6338" s="5">
        <v>0.52063492063492</v>
      </c>
      <c r="F6338" s="2">
        <v>47.1135</v>
      </c>
    </row>
    <row r="6339" ht="18.0" customHeight="1">
      <c r="A6339" s="4" t="s">
        <v>12783</v>
      </c>
      <c r="B6339" s="4" t="s">
        <v>12784</v>
      </c>
      <c r="C6339" s="3"/>
      <c r="D6339" s="2" t="s">
        <v>7792</v>
      </c>
      <c r="E6339" s="5">
        <v>0.52063492063492</v>
      </c>
      <c r="F6339" s="2">
        <v>47.1135</v>
      </c>
    </row>
    <row r="6340" ht="18.0" customHeight="1">
      <c r="A6340" s="4" t="s">
        <v>12785</v>
      </c>
      <c r="B6340" s="4" t="s">
        <v>12786</v>
      </c>
      <c r="C6340" s="3"/>
      <c r="D6340" s="2" t="s">
        <v>7792</v>
      </c>
      <c r="E6340" s="5">
        <v>0.52063492063492</v>
      </c>
      <c r="F6340" s="2">
        <v>47.1135</v>
      </c>
    </row>
    <row r="6341" ht="18.0" customHeight="1">
      <c r="A6341" s="4" t="s">
        <v>12787</v>
      </c>
      <c r="B6341" s="4" t="s">
        <v>12788</v>
      </c>
      <c r="C6341" s="3"/>
      <c r="D6341" s="2" t="s">
        <v>7792</v>
      </c>
      <c r="E6341" s="5">
        <v>0.52063492063492</v>
      </c>
      <c r="F6341" s="2">
        <v>47.1135</v>
      </c>
    </row>
    <row r="6342" ht="18.0" customHeight="1">
      <c r="A6342" s="4" t="s">
        <v>12789</v>
      </c>
      <c r="B6342" s="4" t="s">
        <v>12790</v>
      </c>
      <c r="C6342" s="3"/>
      <c r="D6342" s="2" t="s">
        <v>7792</v>
      </c>
      <c r="E6342" s="5">
        <v>0.52063492063492</v>
      </c>
      <c r="F6342" s="2">
        <v>47.1135</v>
      </c>
    </row>
    <row r="6343" ht="18.0" customHeight="1">
      <c r="A6343" s="4" t="s">
        <v>12791</v>
      </c>
      <c r="B6343" s="4" t="s">
        <v>12792</v>
      </c>
      <c r="C6343" s="3"/>
      <c r="D6343" s="2" t="s">
        <v>7792</v>
      </c>
      <c r="E6343" s="5">
        <v>0.52063492063492</v>
      </c>
      <c r="F6343" s="2">
        <v>47.1135</v>
      </c>
    </row>
    <row r="6344" ht="18.0" customHeight="1">
      <c r="A6344" s="4" t="s">
        <v>12793</v>
      </c>
      <c r="B6344" s="4" t="s">
        <v>12794</v>
      </c>
      <c r="C6344" s="3"/>
      <c r="D6344" s="2" t="s">
        <v>7792</v>
      </c>
      <c r="E6344" s="5">
        <v>0.52063492063492</v>
      </c>
      <c r="F6344" s="2">
        <v>47.1135</v>
      </c>
    </row>
    <row r="6345" ht="18.0" customHeight="1">
      <c r="A6345" s="4" t="s">
        <v>12795</v>
      </c>
      <c r="B6345" s="4" t="s">
        <v>12796</v>
      </c>
      <c r="C6345" s="3"/>
      <c r="D6345" s="2" t="s">
        <v>7792</v>
      </c>
      <c r="E6345" s="5">
        <v>0.52063492063492</v>
      </c>
      <c r="F6345" s="2">
        <v>47.1135</v>
      </c>
    </row>
    <row r="6346" ht="18.0" customHeight="1">
      <c r="A6346" s="4" t="s">
        <v>12797</v>
      </c>
      <c r="B6346" s="4" t="s">
        <v>12798</v>
      </c>
      <c r="C6346" s="3"/>
      <c r="D6346" s="2" t="s">
        <v>7792</v>
      </c>
      <c r="E6346" s="5">
        <v>0.52063492063492</v>
      </c>
      <c r="F6346" s="2">
        <v>47.1135</v>
      </c>
    </row>
    <row r="6347" ht="18.0" customHeight="1">
      <c r="A6347" s="4" t="s">
        <v>12799</v>
      </c>
      <c r="B6347" s="4" t="s">
        <v>12800</v>
      </c>
      <c r="C6347" s="3"/>
      <c r="D6347" s="2" t="s">
        <v>7792</v>
      </c>
      <c r="E6347" s="5">
        <v>0.52063492063492</v>
      </c>
      <c r="F6347" s="2">
        <v>47.1135</v>
      </c>
    </row>
    <row r="6348" ht="18.0" customHeight="1">
      <c r="A6348" s="4" t="s">
        <v>12801</v>
      </c>
      <c r="B6348" s="4" t="s">
        <v>12802</v>
      </c>
      <c r="C6348" s="3"/>
      <c r="D6348" s="2" t="s">
        <v>7792</v>
      </c>
      <c r="E6348" s="5">
        <v>0.52063492063492</v>
      </c>
      <c r="F6348" s="2">
        <v>47.1135</v>
      </c>
    </row>
    <row r="6349" ht="18.0" customHeight="1">
      <c r="A6349" s="4" t="s">
        <v>12803</v>
      </c>
      <c r="B6349" s="4" t="s">
        <v>12804</v>
      </c>
      <c r="C6349" s="3"/>
      <c r="D6349" s="2" t="s">
        <v>7792</v>
      </c>
      <c r="E6349" s="5">
        <v>0.52063492063492</v>
      </c>
      <c r="F6349" s="2">
        <v>47.1135</v>
      </c>
    </row>
    <row r="6350" ht="18.0" customHeight="1">
      <c r="A6350" s="4" t="s">
        <v>12805</v>
      </c>
      <c r="B6350" s="4" t="s">
        <v>12806</v>
      </c>
      <c r="C6350" s="3"/>
      <c r="D6350" s="2" t="s">
        <v>7792</v>
      </c>
      <c r="E6350" s="5">
        <v>0.52063492063492</v>
      </c>
      <c r="F6350" s="2">
        <v>47.1135</v>
      </c>
    </row>
    <row r="6351" ht="18.0" customHeight="1">
      <c r="A6351" s="4" t="s">
        <v>12807</v>
      </c>
      <c r="B6351" s="4" t="s">
        <v>12808</v>
      </c>
      <c r="C6351" s="3"/>
      <c r="D6351" s="2" t="s">
        <v>7792</v>
      </c>
      <c r="E6351" s="5">
        <v>0.52063492063492</v>
      </c>
      <c r="F6351" s="2">
        <v>47.1135</v>
      </c>
    </row>
    <row r="6352" ht="18.0" customHeight="1">
      <c r="A6352" s="4" t="s">
        <v>12809</v>
      </c>
      <c r="B6352" s="4" t="s">
        <v>12810</v>
      </c>
      <c r="C6352" s="3"/>
      <c r="D6352" s="2" t="s">
        <v>7792</v>
      </c>
      <c r="E6352" s="5">
        <v>0.52063492063492</v>
      </c>
      <c r="F6352" s="2">
        <v>47.1135</v>
      </c>
    </row>
    <row r="6353" ht="18.0" customHeight="1">
      <c r="A6353" s="4" t="s">
        <v>12811</v>
      </c>
      <c r="B6353" s="4" t="s">
        <v>12812</v>
      </c>
      <c r="C6353" s="3"/>
      <c r="D6353" s="2" t="s">
        <v>7792</v>
      </c>
      <c r="E6353" s="5">
        <v>0.52063492063492</v>
      </c>
      <c r="F6353" s="2">
        <v>47.1135</v>
      </c>
    </row>
    <row r="6354" ht="18.0" customHeight="1">
      <c r="A6354" s="4" t="s">
        <v>12813</v>
      </c>
      <c r="B6354" s="4" t="s">
        <v>12814</v>
      </c>
      <c r="C6354" s="3"/>
      <c r="D6354" s="2" t="s">
        <v>7792</v>
      </c>
      <c r="E6354" s="5">
        <v>0.52063492063492</v>
      </c>
      <c r="F6354" s="2">
        <v>47.1135</v>
      </c>
    </row>
    <row r="6355" ht="18.0" customHeight="1">
      <c r="A6355" s="4" t="s">
        <v>12815</v>
      </c>
      <c r="B6355" s="4" t="s">
        <v>12816</v>
      </c>
      <c r="C6355" s="3"/>
      <c r="D6355" s="2" t="s">
        <v>7792</v>
      </c>
      <c r="E6355" s="5">
        <v>0.52063492063492</v>
      </c>
      <c r="F6355" s="2">
        <v>47.1135</v>
      </c>
    </row>
    <row r="6356" ht="18.0" customHeight="1">
      <c r="A6356" s="4" t="s">
        <v>12817</v>
      </c>
      <c r="B6356" s="4" t="s">
        <v>12818</v>
      </c>
      <c r="C6356" s="3"/>
      <c r="D6356" s="2" t="s">
        <v>7792</v>
      </c>
      <c r="E6356" s="5">
        <v>0.52063492063492</v>
      </c>
      <c r="F6356" s="2">
        <v>47.1135</v>
      </c>
    </row>
    <row r="6357" ht="18.0" customHeight="1">
      <c r="A6357" s="4" t="s">
        <v>12819</v>
      </c>
      <c r="B6357" s="4" t="s">
        <v>12820</v>
      </c>
      <c r="C6357" s="3"/>
      <c r="D6357" s="2" t="s">
        <v>7792</v>
      </c>
      <c r="E6357" s="5">
        <v>0.52063492063492</v>
      </c>
      <c r="F6357" s="2">
        <v>47.1135</v>
      </c>
    </row>
    <row r="6358" ht="18.0" customHeight="1">
      <c r="A6358" s="4" t="s">
        <v>12821</v>
      </c>
      <c r="B6358" s="4" t="s">
        <v>12822</v>
      </c>
      <c r="C6358" s="3"/>
      <c r="D6358" s="2" t="s">
        <v>7792</v>
      </c>
      <c r="E6358" s="5">
        <v>0.52063492063492</v>
      </c>
      <c r="F6358" s="2">
        <v>47.1135</v>
      </c>
    </row>
    <row r="6359" ht="18.0" customHeight="1">
      <c r="A6359" s="4" t="s">
        <v>12823</v>
      </c>
      <c r="B6359" s="4" t="s">
        <v>12824</v>
      </c>
      <c r="C6359" s="3"/>
      <c r="D6359" s="2" t="s">
        <v>7792</v>
      </c>
      <c r="E6359" s="5">
        <v>0.52063492063492</v>
      </c>
      <c r="F6359" s="2">
        <v>47.1135</v>
      </c>
    </row>
    <row r="6360" ht="18.0" customHeight="1">
      <c r="A6360" s="4" t="s">
        <v>12825</v>
      </c>
      <c r="B6360" s="4" t="s">
        <v>12826</v>
      </c>
      <c r="C6360" s="3"/>
      <c r="D6360" s="2" t="s">
        <v>7792</v>
      </c>
      <c r="E6360" s="5">
        <v>0.52063492063492</v>
      </c>
      <c r="F6360" s="2">
        <v>47.1135</v>
      </c>
    </row>
    <row r="6361" ht="18.0" customHeight="1">
      <c r="A6361" s="4" t="s">
        <v>12827</v>
      </c>
      <c r="B6361" s="4" t="s">
        <v>12828</v>
      </c>
      <c r="C6361" s="3"/>
      <c r="D6361" s="2" t="s">
        <v>7792</v>
      </c>
      <c r="E6361" s="5">
        <v>0.52063492063492</v>
      </c>
      <c r="F6361" s="2">
        <v>47.1135</v>
      </c>
    </row>
    <row r="6362" ht="18.0" customHeight="1">
      <c r="A6362" s="4" t="s">
        <v>12829</v>
      </c>
      <c r="B6362" s="4" t="s">
        <v>12830</v>
      </c>
      <c r="C6362" s="3"/>
      <c r="D6362" s="2" t="s">
        <v>7792</v>
      </c>
      <c r="E6362" s="5">
        <v>0.52063492063492</v>
      </c>
      <c r="F6362" s="2">
        <v>47.1135</v>
      </c>
    </row>
    <row r="6363" ht="18.0" customHeight="1">
      <c r="A6363" s="4" t="s">
        <v>12831</v>
      </c>
      <c r="B6363" s="4" t="s">
        <v>12832</v>
      </c>
      <c r="C6363" s="3"/>
      <c r="D6363" s="2" t="s">
        <v>7792</v>
      </c>
      <c r="E6363" s="5">
        <v>0.52063492063492</v>
      </c>
      <c r="F6363" s="2">
        <v>47.1135</v>
      </c>
    </row>
    <row r="6364" ht="18.0" customHeight="1">
      <c r="A6364" s="4" t="s">
        <v>12833</v>
      </c>
      <c r="B6364" s="4" t="s">
        <v>12834</v>
      </c>
      <c r="C6364" s="3"/>
      <c r="D6364" s="2" t="s">
        <v>7792</v>
      </c>
      <c r="E6364" s="5">
        <v>0.52063492063492</v>
      </c>
      <c r="F6364" s="2">
        <v>47.1135</v>
      </c>
    </row>
    <row r="6365" ht="18.0" customHeight="1">
      <c r="A6365" s="4" t="s">
        <v>12835</v>
      </c>
      <c r="B6365" s="4" t="s">
        <v>12836</v>
      </c>
      <c r="C6365" s="3"/>
      <c r="D6365" s="2" t="s">
        <v>7792</v>
      </c>
      <c r="E6365" s="5">
        <v>0.52063492063492</v>
      </c>
      <c r="F6365" s="2">
        <v>47.1135</v>
      </c>
    </row>
    <row r="6366" ht="18.0" customHeight="1">
      <c r="A6366" s="4" t="s">
        <v>12837</v>
      </c>
      <c r="B6366" s="4" t="s">
        <v>12838</v>
      </c>
      <c r="C6366" s="3"/>
      <c r="D6366" s="2" t="s">
        <v>7792</v>
      </c>
      <c r="E6366" s="5">
        <v>0.52063492063492</v>
      </c>
      <c r="F6366" s="2">
        <v>47.1135</v>
      </c>
    </row>
    <row r="6367" ht="18.0" customHeight="1">
      <c r="A6367" s="4" t="s">
        <v>12839</v>
      </c>
      <c r="B6367" s="4" t="s">
        <v>12840</v>
      </c>
      <c r="C6367" s="3"/>
      <c r="D6367" s="2" t="s">
        <v>7792</v>
      </c>
      <c r="E6367" s="5">
        <v>0.52063492063492</v>
      </c>
      <c r="F6367" s="2">
        <v>47.1135</v>
      </c>
    </row>
    <row r="6368" ht="18.0" customHeight="1">
      <c r="A6368" s="4" t="s">
        <v>12841</v>
      </c>
      <c r="B6368" s="4" t="s">
        <v>12842</v>
      </c>
      <c r="C6368" s="3"/>
      <c r="D6368" s="2" t="s">
        <v>7792</v>
      </c>
      <c r="E6368" s="5">
        <v>0.52063492063492</v>
      </c>
      <c r="F6368" s="2">
        <v>47.1135</v>
      </c>
    </row>
    <row r="6369" ht="18.0" customHeight="1">
      <c r="A6369" s="4" t="s">
        <v>12843</v>
      </c>
      <c r="B6369" s="4" t="s">
        <v>12844</v>
      </c>
      <c r="C6369" s="3"/>
      <c r="D6369" s="2" t="s">
        <v>7792</v>
      </c>
      <c r="E6369" s="5">
        <v>0.52063492063492</v>
      </c>
      <c r="F6369" s="2">
        <v>47.1135</v>
      </c>
    </row>
    <row r="6370" ht="18.0" customHeight="1">
      <c r="A6370" s="4" t="s">
        <v>12845</v>
      </c>
      <c r="B6370" s="4" t="s">
        <v>12846</v>
      </c>
      <c r="C6370" s="3"/>
      <c r="D6370" s="2" t="s">
        <v>7792</v>
      </c>
      <c r="E6370" s="5">
        <v>0.52063492063492</v>
      </c>
      <c r="F6370" s="2">
        <v>47.1135</v>
      </c>
    </row>
    <row r="6371" ht="18.0" customHeight="1">
      <c r="A6371" s="4" t="s">
        <v>12847</v>
      </c>
      <c r="B6371" s="4" t="s">
        <v>12848</v>
      </c>
      <c r="C6371" s="3"/>
      <c r="D6371" s="2" t="s">
        <v>7792</v>
      </c>
      <c r="E6371" s="5">
        <v>0.52063492063492</v>
      </c>
      <c r="F6371" s="2">
        <v>47.1135</v>
      </c>
    </row>
    <row r="6372" ht="18.0" customHeight="1">
      <c r="A6372" s="4" t="s">
        <v>12849</v>
      </c>
      <c r="B6372" s="4" t="s">
        <v>12850</v>
      </c>
      <c r="C6372" s="3"/>
      <c r="D6372" s="2" t="s">
        <v>7792</v>
      </c>
      <c r="E6372" s="5">
        <v>0.52063492063492</v>
      </c>
      <c r="F6372" s="2">
        <v>47.1135</v>
      </c>
    </row>
    <row r="6373" ht="18.0" customHeight="1">
      <c r="A6373" s="4" t="s">
        <v>12851</v>
      </c>
      <c r="B6373" s="4" t="s">
        <v>12850</v>
      </c>
      <c r="C6373" s="3"/>
      <c r="D6373" s="2" t="s">
        <v>7792</v>
      </c>
      <c r="E6373" s="5">
        <v>0.52063492063492</v>
      </c>
      <c r="F6373" s="2">
        <v>47.1135</v>
      </c>
    </row>
    <row r="6374" ht="18.0" customHeight="1">
      <c r="A6374" s="4" t="s">
        <v>12852</v>
      </c>
      <c r="B6374" s="4" t="s">
        <v>12853</v>
      </c>
      <c r="C6374" s="3"/>
      <c r="D6374" s="2" t="s">
        <v>7792</v>
      </c>
      <c r="E6374" s="5">
        <v>0.52063492063492</v>
      </c>
      <c r="F6374" s="2">
        <v>47.1135</v>
      </c>
    </row>
    <row r="6375" ht="18.0" customHeight="1">
      <c r="A6375" s="4" t="s">
        <v>12854</v>
      </c>
      <c r="B6375" s="4" t="s">
        <v>12855</v>
      </c>
      <c r="C6375" s="3"/>
      <c r="D6375" s="2" t="s">
        <v>7792</v>
      </c>
      <c r="E6375" s="5">
        <v>0.52063492063492</v>
      </c>
      <c r="F6375" s="2">
        <v>47.1135</v>
      </c>
    </row>
    <row r="6376" ht="18.0" customHeight="1">
      <c r="A6376" s="4" t="s">
        <v>12856</v>
      </c>
      <c r="B6376" s="4" t="s">
        <v>12857</v>
      </c>
      <c r="C6376" s="3"/>
      <c r="D6376" s="2" t="s">
        <v>7792</v>
      </c>
      <c r="E6376" s="5">
        <v>0.52063492063492</v>
      </c>
      <c r="F6376" s="2">
        <v>47.1135</v>
      </c>
    </row>
    <row r="6377" ht="18.0" customHeight="1">
      <c r="A6377" s="4" t="s">
        <v>12858</v>
      </c>
      <c r="B6377" s="4" t="s">
        <v>12859</v>
      </c>
      <c r="C6377" s="3"/>
      <c r="D6377" s="2" t="s">
        <v>7792</v>
      </c>
      <c r="E6377" s="5">
        <v>0.52063492063492</v>
      </c>
      <c r="F6377" s="2">
        <v>47.1135</v>
      </c>
    </row>
    <row r="6378" ht="18.0" customHeight="1">
      <c r="A6378" s="4" t="s">
        <v>12860</v>
      </c>
      <c r="B6378" s="4" t="s">
        <v>12861</v>
      </c>
      <c r="C6378" s="3"/>
      <c r="D6378" s="2" t="s">
        <v>7792</v>
      </c>
      <c r="E6378" s="5">
        <v>0.52063492063492</v>
      </c>
      <c r="F6378" s="2">
        <v>47.1135</v>
      </c>
    </row>
    <row r="6379" ht="18.0" customHeight="1">
      <c r="A6379" s="4" t="s">
        <v>12862</v>
      </c>
      <c r="B6379" s="4" t="s">
        <v>12863</v>
      </c>
      <c r="C6379" s="3"/>
      <c r="D6379" s="2" t="s">
        <v>7792</v>
      </c>
      <c r="E6379" s="5">
        <v>0.52063492063492</v>
      </c>
      <c r="F6379" s="2">
        <v>47.1135</v>
      </c>
    </row>
    <row r="6380" ht="18.0" customHeight="1">
      <c r="A6380" s="4" t="s">
        <v>12864</v>
      </c>
      <c r="B6380" s="4" t="s">
        <v>12865</v>
      </c>
      <c r="C6380" s="3"/>
      <c r="D6380" s="2" t="s">
        <v>7792</v>
      </c>
      <c r="E6380" s="5">
        <v>0.52063492063492</v>
      </c>
      <c r="F6380" s="2">
        <v>47.1135</v>
      </c>
    </row>
    <row r="6381" ht="18.0" customHeight="1">
      <c r="A6381" s="4" t="s">
        <v>12866</v>
      </c>
      <c r="B6381" s="4" t="s">
        <v>12867</v>
      </c>
      <c r="C6381" s="3"/>
      <c r="D6381" s="2" t="s">
        <v>7792</v>
      </c>
      <c r="E6381" s="5">
        <v>0.52063492063492</v>
      </c>
      <c r="F6381" s="2">
        <v>47.1135</v>
      </c>
    </row>
    <row r="6382" ht="18.0" customHeight="1">
      <c r="A6382" s="4" t="s">
        <v>12868</v>
      </c>
      <c r="B6382" s="4" t="s">
        <v>12869</v>
      </c>
      <c r="C6382" s="3"/>
      <c r="D6382" s="2" t="s">
        <v>7792</v>
      </c>
      <c r="E6382" s="5">
        <v>0.52063492063492</v>
      </c>
      <c r="F6382" s="2">
        <v>47.1135</v>
      </c>
    </row>
    <row r="6383" ht="18.0" customHeight="1">
      <c r="A6383" s="4" t="s">
        <v>12870</v>
      </c>
      <c r="B6383" s="4" t="s">
        <v>12871</v>
      </c>
      <c r="C6383" s="3"/>
      <c r="D6383" s="2" t="s">
        <v>7792</v>
      </c>
      <c r="E6383" s="5">
        <v>0.52063492063492</v>
      </c>
      <c r="F6383" s="2">
        <v>47.1135</v>
      </c>
    </row>
    <row r="6384" ht="18.0" customHeight="1">
      <c r="A6384" s="4" t="s">
        <v>12872</v>
      </c>
      <c r="B6384" s="4" t="s">
        <v>12873</v>
      </c>
      <c r="C6384" s="3"/>
      <c r="D6384" s="2" t="s">
        <v>7792</v>
      </c>
      <c r="E6384" s="5">
        <v>0.52063492063492</v>
      </c>
      <c r="F6384" s="2">
        <v>47.1135</v>
      </c>
    </row>
    <row r="6385" ht="18.0" customHeight="1">
      <c r="A6385" s="4" t="s">
        <v>12874</v>
      </c>
      <c r="B6385" s="4" t="s">
        <v>12875</v>
      </c>
      <c r="C6385" s="3"/>
      <c r="D6385" s="2" t="s">
        <v>7792</v>
      </c>
      <c r="E6385" s="5">
        <v>0.52063492063492</v>
      </c>
      <c r="F6385" s="2">
        <v>47.1135</v>
      </c>
    </row>
    <row r="6386" ht="18.0" customHeight="1">
      <c r="A6386" s="4" t="s">
        <v>12876</v>
      </c>
      <c r="B6386" s="4" t="s">
        <v>12877</v>
      </c>
      <c r="C6386" s="3"/>
      <c r="D6386" s="2" t="s">
        <v>7792</v>
      </c>
      <c r="E6386" s="5">
        <v>0.52063492063492</v>
      </c>
      <c r="F6386" s="2">
        <v>47.1135</v>
      </c>
    </row>
    <row r="6387" ht="18.0" customHeight="1">
      <c r="A6387" s="4" t="s">
        <v>12878</v>
      </c>
      <c r="B6387" s="4" t="s">
        <v>12879</v>
      </c>
      <c r="C6387" s="3"/>
      <c r="D6387" s="2" t="s">
        <v>7792</v>
      </c>
      <c r="E6387" s="5">
        <v>0.52063492063492</v>
      </c>
      <c r="F6387" s="2">
        <v>47.1135</v>
      </c>
    </row>
    <row r="6388" ht="18.0" customHeight="1">
      <c r="A6388" s="4" t="s">
        <v>12880</v>
      </c>
      <c r="B6388" s="4" t="s">
        <v>12881</v>
      </c>
      <c r="C6388" s="3"/>
      <c r="D6388" s="2" t="s">
        <v>7792</v>
      </c>
      <c r="E6388" s="5">
        <v>0.52063492063492</v>
      </c>
      <c r="F6388" s="2">
        <v>47.1135</v>
      </c>
    </row>
    <row r="6389" ht="18.0" customHeight="1">
      <c r="A6389" s="4" t="s">
        <v>12882</v>
      </c>
      <c r="B6389" s="4" t="s">
        <v>12883</v>
      </c>
      <c r="C6389" s="3"/>
      <c r="D6389" s="2" t="s">
        <v>7792</v>
      </c>
      <c r="E6389" s="5">
        <v>0.52063492063492</v>
      </c>
      <c r="F6389" s="2">
        <v>47.1135</v>
      </c>
    </row>
    <row r="6390" ht="18.0" customHeight="1">
      <c r="A6390" s="4" t="s">
        <v>12884</v>
      </c>
      <c r="B6390" s="4" t="s">
        <v>12885</v>
      </c>
      <c r="C6390" s="3"/>
      <c r="D6390" s="2" t="s">
        <v>7792</v>
      </c>
      <c r="E6390" s="5">
        <v>0.52063492063492</v>
      </c>
      <c r="F6390" s="2">
        <v>47.1135</v>
      </c>
    </row>
    <row r="6391" ht="18.0" customHeight="1">
      <c r="A6391" s="4" t="s">
        <v>12886</v>
      </c>
      <c r="B6391" s="4" t="s">
        <v>12887</v>
      </c>
      <c r="C6391" s="3"/>
      <c r="D6391" s="2" t="s">
        <v>7792</v>
      </c>
      <c r="E6391" s="5">
        <v>0.52063492063492</v>
      </c>
      <c r="F6391" s="2">
        <v>47.1135</v>
      </c>
    </row>
    <row r="6392" ht="18.0" customHeight="1">
      <c r="A6392" s="4" t="s">
        <v>12888</v>
      </c>
      <c r="B6392" s="4" t="s">
        <v>12889</v>
      </c>
      <c r="C6392" s="3"/>
      <c r="D6392" s="2" t="s">
        <v>7792</v>
      </c>
      <c r="E6392" s="5">
        <v>0.52063492063492</v>
      </c>
      <c r="F6392" s="2">
        <v>47.1135</v>
      </c>
    </row>
    <row r="6393" ht="18.0" customHeight="1">
      <c r="A6393" s="4" t="s">
        <v>12890</v>
      </c>
      <c r="B6393" s="4" t="s">
        <v>12891</v>
      </c>
      <c r="C6393" s="3"/>
      <c r="D6393" s="2" t="s">
        <v>7792</v>
      </c>
      <c r="E6393" s="5">
        <v>0.52063492063492</v>
      </c>
      <c r="F6393" s="2">
        <v>47.1135</v>
      </c>
    </row>
    <row r="6394" ht="18.0" customHeight="1">
      <c r="A6394" s="4" t="s">
        <v>12892</v>
      </c>
      <c r="B6394" s="4" t="s">
        <v>12893</v>
      </c>
      <c r="C6394" s="3"/>
      <c r="D6394" s="2" t="s">
        <v>7792</v>
      </c>
      <c r="E6394" s="5">
        <v>0.52063492063492</v>
      </c>
      <c r="F6394" s="2">
        <v>47.1135</v>
      </c>
    </row>
    <row r="6395" ht="18.0" customHeight="1">
      <c r="A6395" s="4" t="s">
        <v>12894</v>
      </c>
      <c r="B6395" s="4" t="s">
        <v>12895</v>
      </c>
      <c r="C6395" s="3"/>
      <c r="D6395" s="2" t="s">
        <v>7792</v>
      </c>
      <c r="E6395" s="5">
        <v>0.52063492063492</v>
      </c>
      <c r="F6395" s="2">
        <v>47.1135</v>
      </c>
    </row>
    <row r="6396" ht="18.0" customHeight="1">
      <c r="A6396" s="4" t="s">
        <v>12896</v>
      </c>
      <c r="B6396" s="4" t="s">
        <v>12897</v>
      </c>
      <c r="C6396" s="3"/>
      <c r="D6396" s="2" t="s">
        <v>7792</v>
      </c>
      <c r="E6396" s="5">
        <v>0.52063492063492</v>
      </c>
      <c r="F6396" s="2">
        <v>47.1135</v>
      </c>
    </row>
    <row r="6397" ht="18.0" customHeight="1">
      <c r="A6397" s="4" t="s">
        <v>12898</v>
      </c>
      <c r="B6397" s="4" t="s">
        <v>12899</v>
      </c>
      <c r="C6397" s="3"/>
      <c r="D6397" s="2" t="s">
        <v>7792</v>
      </c>
      <c r="E6397" s="5">
        <v>0.52063492063492</v>
      </c>
      <c r="F6397" s="2">
        <v>47.1135</v>
      </c>
    </row>
    <row r="6398" ht="18.0" customHeight="1">
      <c r="A6398" s="4" t="s">
        <v>12900</v>
      </c>
      <c r="B6398" s="4" t="s">
        <v>12901</v>
      </c>
      <c r="C6398" s="3"/>
      <c r="D6398" s="2" t="s">
        <v>7792</v>
      </c>
      <c r="E6398" s="5">
        <v>0.52063492063492</v>
      </c>
      <c r="F6398" s="2">
        <v>47.1135</v>
      </c>
    </row>
    <row r="6399" ht="18.0" customHeight="1">
      <c r="A6399" s="4" t="s">
        <v>12902</v>
      </c>
      <c r="B6399" s="4" t="s">
        <v>12903</v>
      </c>
      <c r="C6399" s="3"/>
      <c r="D6399" s="2" t="s">
        <v>7792</v>
      </c>
      <c r="E6399" s="5">
        <v>0.52063492063492</v>
      </c>
      <c r="F6399" s="2">
        <v>47.1135</v>
      </c>
    </row>
    <row r="6400" ht="18.0" customHeight="1">
      <c r="A6400" s="4" t="s">
        <v>12904</v>
      </c>
      <c r="B6400" s="4" t="s">
        <v>12905</v>
      </c>
      <c r="C6400" s="3"/>
      <c r="D6400" s="2" t="s">
        <v>7792</v>
      </c>
      <c r="E6400" s="5">
        <v>0.52063492063492</v>
      </c>
      <c r="F6400" s="2">
        <v>47.1135</v>
      </c>
    </row>
    <row r="6401" ht="18.0" customHeight="1">
      <c r="A6401" s="4" t="s">
        <v>12906</v>
      </c>
      <c r="B6401" s="4" t="s">
        <v>12907</v>
      </c>
      <c r="C6401" s="3"/>
      <c r="D6401" s="2" t="s">
        <v>7792</v>
      </c>
      <c r="E6401" s="5">
        <v>0.52063492063492</v>
      </c>
      <c r="F6401" s="2">
        <v>47.1135</v>
      </c>
    </row>
    <row r="6402" ht="18.0" customHeight="1">
      <c r="A6402" s="4" t="s">
        <v>12908</v>
      </c>
      <c r="B6402" s="4" t="s">
        <v>12909</v>
      </c>
      <c r="C6402" s="3"/>
      <c r="D6402" s="2" t="s">
        <v>7792</v>
      </c>
      <c r="E6402" s="5">
        <v>0.52063492063492</v>
      </c>
      <c r="F6402" s="2">
        <v>47.1135</v>
      </c>
    </row>
    <row r="6403" ht="18.0" customHeight="1">
      <c r="A6403" s="4" t="s">
        <v>12910</v>
      </c>
      <c r="B6403" s="4" t="s">
        <v>12911</v>
      </c>
      <c r="C6403" s="3"/>
      <c r="D6403" s="2" t="s">
        <v>7792</v>
      </c>
      <c r="E6403" s="5">
        <v>0.52063492063492</v>
      </c>
      <c r="F6403" s="2">
        <v>47.1135</v>
      </c>
    </row>
    <row r="6404" ht="18.0" customHeight="1">
      <c r="A6404" s="4" t="s">
        <v>12912</v>
      </c>
      <c r="B6404" s="4" t="s">
        <v>12913</v>
      </c>
      <c r="C6404" s="3"/>
      <c r="D6404" s="2" t="s">
        <v>7792</v>
      </c>
      <c r="E6404" s="5">
        <v>0.52063492063492</v>
      </c>
      <c r="F6404" s="2">
        <v>47.1135</v>
      </c>
    </row>
    <row r="6405" ht="18.0" customHeight="1">
      <c r="A6405" s="4" t="s">
        <v>12914</v>
      </c>
      <c r="B6405" s="4" t="s">
        <v>12915</v>
      </c>
      <c r="C6405" s="3"/>
      <c r="D6405" s="2" t="s">
        <v>7792</v>
      </c>
      <c r="E6405" s="5">
        <v>0.52063492063492</v>
      </c>
      <c r="F6405" s="2">
        <v>47.1135</v>
      </c>
    </row>
    <row r="6406" ht="18.0" customHeight="1">
      <c r="A6406" s="4" t="s">
        <v>12916</v>
      </c>
      <c r="B6406" s="4" t="s">
        <v>12917</v>
      </c>
      <c r="C6406" s="3"/>
      <c r="D6406" s="2" t="s">
        <v>7792</v>
      </c>
      <c r="E6406" s="5">
        <v>0.52063492063492</v>
      </c>
      <c r="F6406" s="2">
        <v>47.1135</v>
      </c>
    </row>
    <row r="6407" ht="18.0" customHeight="1">
      <c r="A6407" s="4" t="s">
        <v>12918</v>
      </c>
      <c r="B6407" s="4" t="s">
        <v>12919</v>
      </c>
      <c r="C6407" s="3"/>
      <c r="D6407" s="2" t="s">
        <v>7792</v>
      </c>
      <c r="E6407" s="5">
        <v>0.52063492063492</v>
      </c>
      <c r="F6407" s="2">
        <v>47.1135</v>
      </c>
    </row>
    <row r="6408" ht="18.0" customHeight="1">
      <c r="A6408" s="4" t="s">
        <v>12920</v>
      </c>
      <c r="B6408" s="4" t="s">
        <v>12921</v>
      </c>
      <c r="C6408" s="3"/>
      <c r="D6408" s="2" t="s">
        <v>7792</v>
      </c>
      <c r="E6408" s="5">
        <v>0.52063492063492</v>
      </c>
      <c r="F6408" s="2">
        <v>47.1135</v>
      </c>
    </row>
    <row r="6409" ht="18.0" customHeight="1">
      <c r="A6409" s="4" t="s">
        <v>12922</v>
      </c>
      <c r="B6409" s="4" t="s">
        <v>12923</v>
      </c>
      <c r="C6409" s="3"/>
      <c r="D6409" s="2" t="s">
        <v>7792</v>
      </c>
      <c r="E6409" s="5">
        <v>0.52063492063492</v>
      </c>
      <c r="F6409" s="2">
        <v>47.1135</v>
      </c>
    </row>
    <row r="6410" ht="18.0" customHeight="1">
      <c r="A6410" s="4" t="s">
        <v>12924</v>
      </c>
      <c r="B6410" s="4" t="s">
        <v>12925</v>
      </c>
      <c r="C6410" s="3"/>
      <c r="D6410" s="2" t="s">
        <v>7792</v>
      </c>
      <c r="E6410" s="5">
        <v>0.52063492063492</v>
      </c>
      <c r="F6410" s="2">
        <v>47.1135</v>
      </c>
    </row>
    <row r="6411" ht="18.0" customHeight="1">
      <c r="A6411" s="4" t="s">
        <v>12926</v>
      </c>
      <c r="B6411" s="4" t="s">
        <v>12927</v>
      </c>
      <c r="C6411" s="3"/>
      <c r="D6411" s="2" t="s">
        <v>7792</v>
      </c>
      <c r="E6411" s="5">
        <v>0.52063492063492</v>
      </c>
      <c r="F6411" s="2">
        <v>47.1135</v>
      </c>
    </row>
    <row r="6412" ht="18.0" customHeight="1">
      <c r="A6412" s="4" t="s">
        <v>12928</v>
      </c>
      <c r="B6412" s="4" t="s">
        <v>12929</v>
      </c>
      <c r="C6412" s="3"/>
      <c r="D6412" s="2" t="s">
        <v>7792</v>
      </c>
      <c r="E6412" s="5">
        <v>0.52063492063492</v>
      </c>
      <c r="F6412" s="2">
        <v>47.1135</v>
      </c>
    </row>
    <row r="6413" ht="18.0" customHeight="1">
      <c r="A6413" s="4" t="s">
        <v>12930</v>
      </c>
      <c r="B6413" s="4" t="s">
        <v>12931</v>
      </c>
      <c r="C6413" s="3"/>
      <c r="D6413" s="2" t="s">
        <v>7792</v>
      </c>
      <c r="E6413" s="5">
        <v>0.52063492063492</v>
      </c>
      <c r="F6413" s="2">
        <v>47.1135</v>
      </c>
    </row>
    <row r="6414" ht="18.0" customHeight="1">
      <c r="A6414" s="4" t="s">
        <v>12932</v>
      </c>
      <c r="B6414" s="4" t="s">
        <v>12933</v>
      </c>
      <c r="C6414" s="3"/>
      <c r="D6414" s="2" t="s">
        <v>7792</v>
      </c>
      <c r="E6414" s="5">
        <v>0.52063492063492</v>
      </c>
      <c r="F6414" s="2">
        <v>47.1135</v>
      </c>
    </row>
    <row r="6415" ht="18.0" customHeight="1">
      <c r="A6415" s="4" t="s">
        <v>12934</v>
      </c>
      <c r="B6415" s="4" t="s">
        <v>12935</v>
      </c>
      <c r="C6415" s="3"/>
      <c r="D6415" s="2" t="s">
        <v>7792</v>
      </c>
      <c r="E6415" s="5">
        <v>0.52063492063492</v>
      </c>
      <c r="F6415" s="2">
        <v>47.1135</v>
      </c>
    </row>
    <row r="6416" ht="18.0" customHeight="1">
      <c r="A6416" s="4" t="s">
        <v>12936</v>
      </c>
      <c r="B6416" s="4" t="s">
        <v>12937</v>
      </c>
      <c r="C6416" s="3"/>
      <c r="D6416" s="2" t="s">
        <v>7792</v>
      </c>
      <c r="E6416" s="5">
        <v>0.52063492063492</v>
      </c>
      <c r="F6416" s="2">
        <v>47.1135</v>
      </c>
    </row>
    <row r="6417" ht="18.0" customHeight="1">
      <c r="A6417" s="4" t="s">
        <v>12938</v>
      </c>
      <c r="B6417" s="4" t="s">
        <v>12939</v>
      </c>
      <c r="C6417" s="3"/>
      <c r="D6417" s="2" t="s">
        <v>7792</v>
      </c>
      <c r="E6417" s="5">
        <v>0.52063492063492</v>
      </c>
      <c r="F6417" s="2">
        <v>47.1135</v>
      </c>
    </row>
    <row r="6418" ht="18.0" customHeight="1">
      <c r="A6418" s="4" t="s">
        <v>12940</v>
      </c>
      <c r="B6418" s="4" t="s">
        <v>12941</v>
      </c>
      <c r="C6418" s="3"/>
      <c r="D6418" s="2" t="s">
        <v>7792</v>
      </c>
      <c r="E6418" s="5">
        <v>0.52063492063492</v>
      </c>
      <c r="F6418" s="2">
        <v>47.1135</v>
      </c>
    </row>
    <row r="6419" ht="18.0" customHeight="1">
      <c r="A6419" s="4" t="s">
        <v>12942</v>
      </c>
      <c r="B6419" s="4" t="s">
        <v>12943</v>
      </c>
      <c r="C6419" s="3"/>
      <c r="D6419" s="2" t="s">
        <v>7792</v>
      </c>
      <c r="E6419" s="5">
        <v>0.52063492063492</v>
      </c>
      <c r="F6419" s="2">
        <v>47.1135</v>
      </c>
    </row>
    <row r="6420" ht="18.0" customHeight="1">
      <c r="A6420" s="4" t="s">
        <v>12944</v>
      </c>
      <c r="B6420" s="4" t="s">
        <v>12945</v>
      </c>
      <c r="C6420" s="3"/>
      <c r="D6420" s="2" t="s">
        <v>7792</v>
      </c>
      <c r="E6420" s="5">
        <v>0.52063492063492</v>
      </c>
      <c r="F6420" s="2">
        <v>47.1135</v>
      </c>
    </row>
    <row r="6421" ht="18.0" customHeight="1">
      <c r="A6421" s="4" t="s">
        <v>12946</v>
      </c>
      <c r="B6421" s="4" t="s">
        <v>12947</v>
      </c>
      <c r="C6421" s="3"/>
      <c r="D6421" s="2" t="s">
        <v>7792</v>
      </c>
      <c r="E6421" s="5">
        <v>0.52063492063492</v>
      </c>
      <c r="F6421" s="2">
        <v>47.1135</v>
      </c>
    </row>
    <row r="6422" ht="18.0" customHeight="1">
      <c r="A6422" s="4" t="s">
        <v>12948</v>
      </c>
      <c r="B6422" s="4" t="s">
        <v>12949</v>
      </c>
      <c r="C6422" s="3"/>
      <c r="D6422" s="2" t="s">
        <v>7792</v>
      </c>
      <c r="E6422" s="5">
        <v>0.52063492063492</v>
      </c>
      <c r="F6422" s="2">
        <v>47.1135</v>
      </c>
    </row>
    <row r="6423" ht="18.0" customHeight="1">
      <c r="A6423" s="4" t="s">
        <v>12950</v>
      </c>
      <c r="B6423" s="4" t="s">
        <v>12951</v>
      </c>
      <c r="C6423" s="3"/>
      <c r="D6423" s="2" t="s">
        <v>7792</v>
      </c>
      <c r="E6423" s="5">
        <v>0.52063492063492</v>
      </c>
      <c r="F6423" s="2">
        <v>47.1135</v>
      </c>
    </row>
    <row r="6424" ht="18.0" customHeight="1">
      <c r="A6424" s="4" t="s">
        <v>12952</v>
      </c>
      <c r="B6424" s="4" t="s">
        <v>12953</v>
      </c>
      <c r="C6424" s="3"/>
      <c r="D6424" s="2" t="s">
        <v>7792</v>
      </c>
      <c r="E6424" s="5">
        <v>0.52063492063492</v>
      </c>
      <c r="F6424" s="2">
        <v>47.1135</v>
      </c>
    </row>
    <row r="6425" ht="18.0" customHeight="1">
      <c r="A6425" s="4" t="s">
        <v>12954</v>
      </c>
      <c r="B6425" s="4" t="s">
        <v>12955</v>
      </c>
      <c r="C6425" s="3"/>
      <c r="D6425" s="2" t="s">
        <v>7792</v>
      </c>
      <c r="E6425" s="5">
        <v>0.52063492063492</v>
      </c>
      <c r="F6425" s="2">
        <v>47.1135</v>
      </c>
    </row>
    <row r="6426" ht="18.0" customHeight="1">
      <c r="A6426" s="4" t="s">
        <v>12956</v>
      </c>
      <c r="B6426" s="4" t="s">
        <v>12957</v>
      </c>
      <c r="C6426" s="3"/>
      <c r="D6426" s="2" t="s">
        <v>7792</v>
      </c>
      <c r="E6426" s="5">
        <v>0.52063492063492</v>
      </c>
      <c r="F6426" s="2">
        <v>47.1135</v>
      </c>
    </row>
    <row r="6427" ht="18.0" customHeight="1">
      <c r="A6427" s="4" t="s">
        <v>12958</v>
      </c>
      <c r="B6427" s="4" t="s">
        <v>12959</v>
      </c>
      <c r="C6427" s="3"/>
      <c r="D6427" s="2" t="s">
        <v>7792</v>
      </c>
      <c r="E6427" s="5">
        <v>0.52063492063492</v>
      </c>
      <c r="F6427" s="2">
        <v>47.1135</v>
      </c>
    </row>
    <row r="6428" ht="18.0" customHeight="1">
      <c r="A6428" s="4" t="s">
        <v>12960</v>
      </c>
      <c r="B6428" s="4" t="s">
        <v>12961</v>
      </c>
      <c r="C6428" s="3"/>
      <c r="D6428" s="2" t="s">
        <v>7792</v>
      </c>
      <c r="E6428" s="5">
        <v>0.52063492063492</v>
      </c>
      <c r="F6428" s="2">
        <v>47.1135</v>
      </c>
    </row>
    <row r="6429" ht="18.0" customHeight="1">
      <c r="A6429" s="4" t="s">
        <v>12962</v>
      </c>
      <c r="B6429" s="4" t="s">
        <v>12963</v>
      </c>
      <c r="C6429" s="3"/>
      <c r="D6429" s="2" t="s">
        <v>7792</v>
      </c>
      <c r="E6429" s="5">
        <v>0.52063492063492</v>
      </c>
      <c r="F6429" s="2">
        <v>47.1135</v>
      </c>
    </row>
    <row r="6430" ht="18.0" customHeight="1">
      <c r="A6430" s="4" t="s">
        <v>12964</v>
      </c>
      <c r="B6430" s="4" t="s">
        <v>12965</v>
      </c>
      <c r="C6430" s="3"/>
      <c r="D6430" s="2" t="s">
        <v>7792</v>
      </c>
      <c r="E6430" s="5">
        <v>0.52063492063492</v>
      </c>
      <c r="F6430" s="2">
        <v>47.1135</v>
      </c>
    </row>
    <row r="6431" ht="18.0" customHeight="1">
      <c r="A6431" s="4" t="s">
        <v>12966</v>
      </c>
      <c r="B6431" s="4" t="s">
        <v>12967</v>
      </c>
      <c r="C6431" s="3"/>
      <c r="D6431" s="2" t="s">
        <v>7792</v>
      </c>
      <c r="E6431" s="5">
        <v>0.52063492063492</v>
      </c>
      <c r="F6431" s="2">
        <v>47.1135</v>
      </c>
    </row>
    <row r="6432" ht="18.0" customHeight="1">
      <c r="A6432" s="4" t="s">
        <v>12968</v>
      </c>
      <c r="B6432" s="4" t="s">
        <v>12969</v>
      </c>
      <c r="C6432" s="3"/>
      <c r="D6432" s="2" t="s">
        <v>7792</v>
      </c>
      <c r="E6432" s="5">
        <v>0.52063492063492</v>
      </c>
      <c r="F6432" s="2">
        <v>47.1135</v>
      </c>
    </row>
    <row r="6433" ht="18.0" customHeight="1">
      <c r="A6433" s="4" t="s">
        <v>12970</v>
      </c>
      <c r="B6433" s="4" t="s">
        <v>12971</v>
      </c>
      <c r="C6433" s="3"/>
      <c r="D6433" s="2" t="s">
        <v>7792</v>
      </c>
      <c r="E6433" s="5">
        <v>0.52063492063492</v>
      </c>
      <c r="F6433" s="2">
        <v>47.1135</v>
      </c>
    </row>
    <row r="6434" ht="18.0" customHeight="1">
      <c r="A6434" s="4" t="s">
        <v>12972</v>
      </c>
      <c r="B6434" s="4" t="s">
        <v>12973</v>
      </c>
      <c r="C6434" s="3"/>
      <c r="D6434" s="2" t="s">
        <v>7792</v>
      </c>
      <c r="E6434" s="5">
        <v>0.52063492063492</v>
      </c>
      <c r="F6434" s="2">
        <v>47.1135</v>
      </c>
    </row>
    <row r="6435" ht="18.0" customHeight="1">
      <c r="A6435" s="4" t="s">
        <v>12974</v>
      </c>
      <c r="B6435" s="4" t="s">
        <v>12975</v>
      </c>
      <c r="C6435" s="3"/>
      <c r="D6435" s="2" t="s">
        <v>7792</v>
      </c>
      <c r="E6435" s="5">
        <v>0.52063492063492</v>
      </c>
      <c r="F6435" s="2">
        <v>47.1135</v>
      </c>
    </row>
    <row r="6436" ht="18.0" customHeight="1">
      <c r="A6436" s="4" t="s">
        <v>12976</v>
      </c>
      <c r="B6436" s="4" t="s">
        <v>12977</v>
      </c>
      <c r="C6436" s="3"/>
      <c r="D6436" s="2" t="s">
        <v>7792</v>
      </c>
      <c r="E6436" s="5">
        <v>0.52063492063492</v>
      </c>
      <c r="F6436" s="2">
        <v>47.1135</v>
      </c>
    </row>
    <row r="6437" ht="18.0" customHeight="1">
      <c r="A6437" s="4" t="s">
        <v>12978</v>
      </c>
      <c r="B6437" s="4" t="s">
        <v>12979</v>
      </c>
      <c r="C6437" s="3"/>
      <c r="D6437" s="2" t="s">
        <v>7792</v>
      </c>
      <c r="E6437" s="5">
        <v>0.52063492063492</v>
      </c>
      <c r="F6437" s="2">
        <v>47.1135</v>
      </c>
    </row>
    <row r="6438" ht="18.0" customHeight="1">
      <c r="A6438" s="4" t="s">
        <v>12980</v>
      </c>
      <c r="B6438" s="4" t="s">
        <v>12981</v>
      </c>
      <c r="C6438" s="3"/>
      <c r="D6438" s="2" t="s">
        <v>7792</v>
      </c>
      <c r="E6438" s="5">
        <v>0.52063492063492</v>
      </c>
      <c r="F6438" s="2">
        <v>47.1135</v>
      </c>
    </row>
    <row r="6439" ht="18.0" customHeight="1">
      <c r="A6439" s="4" t="s">
        <v>12982</v>
      </c>
      <c r="B6439" s="4" t="s">
        <v>12983</v>
      </c>
      <c r="C6439" s="3"/>
      <c r="D6439" s="2" t="s">
        <v>7792</v>
      </c>
      <c r="E6439" s="5">
        <v>0.52063492063492</v>
      </c>
      <c r="F6439" s="2">
        <v>47.1135</v>
      </c>
    </row>
    <row r="6440" ht="18.0" customHeight="1">
      <c r="A6440" s="4" t="s">
        <v>12984</v>
      </c>
      <c r="B6440" s="4" t="s">
        <v>12985</v>
      </c>
      <c r="C6440" s="3"/>
      <c r="D6440" s="2" t="s">
        <v>7792</v>
      </c>
      <c r="E6440" s="5">
        <v>0.52063492063492</v>
      </c>
      <c r="F6440" s="2">
        <v>47.1135</v>
      </c>
    </row>
    <row r="6441" ht="18.0" customHeight="1">
      <c r="A6441" s="4" t="s">
        <v>12986</v>
      </c>
      <c r="B6441" s="4" t="s">
        <v>12987</v>
      </c>
      <c r="C6441" s="3"/>
      <c r="D6441" s="2" t="s">
        <v>7792</v>
      </c>
      <c r="E6441" s="5">
        <v>0.52063492063492</v>
      </c>
      <c r="F6441" s="2">
        <v>47.1135</v>
      </c>
    </row>
    <row r="6442" ht="18.0" customHeight="1">
      <c r="A6442" s="4" t="s">
        <v>12988</v>
      </c>
      <c r="B6442" s="4" t="s">
        <v>12989</v>
      </c>
      <c r="C6442" s="3"/>
      <c r="D6442" s="2" t="s">
        <v>7792</v>
      </c>
      <c r="E6442" s="5">
        <v>0.52063492063492</v>
      </c>
      <c r="F6442" s="2">
        <v>47.1135</v>
      </c>
    </row>
    <row r="6443" ht="18.0" customHeight="1">
      <c r="A6443" s="4" t="s">
        <v>12990</v>
      </c>
      <c r="B6443" s="4" t="s">
        <v>12991</v>
      </c>
      <c r="C6443" s="3"/>
      <c r="D6443" s="2" t="s">
        <v>7792</v>
      </c>
      <c r="E6443" s="5">
        <v>0.52063492063492</v>
      </c>
      <c r="F6443" s="2">
        <v>47.1135</v>
      </c>
    </row>
    <row r="6444" ht="18.0" customHeight="1">
      <c r="A6444" s="4" t="s">
        <v>12992</v>
      </c>
      <c r="B6444" s="4" t="s">
        <v>12993</v>
      </c>
      <c r="C6444" s="3"/>
      <c r="D6444" s="2" t="s">
        <v>7792</v>
      </c>
      <c r="E6444" s="5">
        <v>0.52063492063492</v>
      </c>
      <c r="F6444" s="2">
        <v>47.1135</v>
      </c>
    </row>
    <row r="6445" ht="18.0" customHeight="1">
      <c r="A6445" s="4" t="s">
        <v>12994</v>
      </c>
      <c r="B6445" s="4" t="s">
        <v>12995</v>
      </c>
      <c r="C6445" s="3"/>
      <c r="D6445" s="2" t="s">
        <v>7792</v>
      </c>
      <c r="E6445" s="5">
        <v>0.52063492063492</v>
      </c>
      <c r="F6445" s="2">
        <v>47.1135</v>
      </c>
    </row>
    <row r="6446" ht="18.0" customHeight="1">
      <c r="A6446" s="4" t="s">
        <v>12996</v>
      </c>
      <c r="B6446" s="4" t="s">
        <v>12997</v>
      </c>
      <c r="C6446" s="3"/>
      <c r="D6446" s="2" t="s">
        <v>7792</v>
      </c>
      <c r="E6446" s="5">
        <v>0.52063492063492</v>
      </c>
      <c r="F6446" s="2">
        <v>47.1135</v>
      </c>
    </row>
    <row r="6447" ht="18.0" customHeight="1">
      <c r="A6447" s="4" t="s">
        <v>12998</v>
      </c>
      <c r="B6447" s="4" t="s">
        <v>12999</v>
      </c>
      <c r="C6447" s="3"/>
      <c r="D6447" s="2" t="s">
        <v>7792</v>
      </c>
      <c r="E6447" s="5">
        <v>0.52063492063492</v>
      </c>
      <c r="F6447" s="2">
        <v>47.1135</v>
      </c>
    </row>
    <row r="6448" ht="18.0" customHeight="1">
      <c r="A6448" s="4" t="s">
        <v>13000</v>
      </c>
      <c r="B6448" s="4" t="s">
        <v>13001</v>
      </c>
      <c r="C6448" s="3"/>
      <c r="D6448" s="2" t="s">
        <v>7792</v>
      </c>
      <c r="E6448" s="5">
        <v>0.52063492063492</v>
      </c>
      <c r="F6448" s="2">
        <v>47.1135</v>
      </c>
    </row>
    <row r="6449" ht="18.0" customHeight="1">
      <c r="A6449" s="4" t="s">
        <v>13002</v>
      </c>
      <c r="B6449" s="4" t="s">
        <v>13003</v>
      </c>
      <c r="C6449" s="3"/>
      <c r="D6449" s="2" t="s">
        <v>7792</v>
      </c>
      <c r="E6449" s="5">
        <v>0.52063492063492</v>
      </c>
      <c r="F6449" s="2">
        <v>47.1135</v>
      </c>
    </row>
    <row r="6450" ht="18.0" customHeight="1">
      <c r="A6450" s="4" t="s">
        <v>13004</v>
      </c>
      <c r="B6450" s="4" t="s">
        <v>13005</v>
      </c>
      <c r="C6450" s="3"/>
      <c r="D6450" s="2" t="s">
        <v>7792</v>
      </c>
      <c r="E6450" s="5">
        <v>0.52063492063492</v>
      </c>
      <c r="F6450" s="2">
        <v>47.1135</v>
      </c>
    </row>
    <row r="6451" ht="18.0" customHeight="1">
      <c r="A6451" s="4" t="s">
        <v>13006</v>
      </c>
      <c r="B6451" s="4" t="s">
        <v>13007</v>
      </c>
      <c r="C6451" s="3"/>
      <c r="D6451" s="2" t="s">
        <v>7792</v>
      </c>
      <c r="E6451" s="5">
        <v>0.52063492063492</v>
      </c>
      <c r="F6451" s="2">
        <v>47.1135</v>
      </c>
    </row>
    <row r="6452" ht="18.0" customHeight="1">
      <c r="A6452" s="4" t="s">
        <v>13008</v>
      </c>
      <c r="B6452" s="4" t="s">
        <v>13009</v>
      </c>
      <c r="C6452" s="3"/>
      <c r="D6452" s="2" t="s">
        <v>7792</v>
      </c>
      <c r="E6452" s="5">
        <v>0.52063492063492</v>
      </c>
      <c r="F6452" s="2">
        <v>47.1135</v>
      </c>
    </row>
    <row r="6453" ht="18.0" customHeight="1">
      <c r="A6453" s="4" t="s">
        <v>13010</v>
      </c>
      <c r="B6453" s="4" t="s">
        <v>13011</v>
      </c>
      <c r="C6453" s="3"/>
      <c r="D6453" s="2" t="s">
        <v>7792</v>
      </c>
      <c r="E6453" s="5">
        <v>0.52063492063492</v>
      </c>
      <c r="F6453" s="2">
        <v>47.1135</v>
      </c>
    </row>
    <row r="6454" ht="18.0" customHeight="1">
      <c r="A6454" s="4" t="s">
        <v>13012</v>
      </c>
      <c r="B6454" s="4" t="s">
        <v>13013</v>
      </c>
      <c r="C6454" s="3"/>
      <c r="D6454" s="2" t="s">
        <v>7792</v>
      </c>
      <c r="E6454" s="5">
        <v>0.52063492063492</v>
      </c>
      <c r="F6454" s="2">
        <v>47.1135</v>
      </c>
    </row>
    <row r="6455" ht="18.0" customHeight="1">
      <c r="A6455" s="4" t="s">
        <v>13014</v>
      </c>
      <c r="B6455" s="4" t="s">
        <v>13015</v>
      </c>
      <c r="C6455" s="3"/>
      <c r="D6455" s="2" t="s">
        <v>7792</v>
      </c>
      <c r="E6455" s="5">
        <v>0.52063492063492</v>
      </c>
      <c r="F6455" s="2">
        <v>47.1135</v>
      </c>
    </row>
    <row r="6456" ht="18.0" customHeight="1">
      <c r="A6456" s="4" t="s">
        <v>13016</v>
      </c>
      <c r="B6456" s="4" t="s">
        <v>13017</v>
      </c>
      <c r="C6456" s="3"/>
      <c r="D6456" s="2" t="s">
        <v>7792</v>
      </c>
      <c r="E6456" s="5">
        <v>0.52063492063492</v>
      </c>
      <c r="F6456" s="2">
        <v>47.1135</v>
      </c>
    </row>
    <row r="6457" ht="18.0" customHeight="1">
      <c r="A6457" s="4" t="s">
        <v>13018</v>
      </c>
      <c r="B6457" s="4" t="s">
        <v>13019</v>
      </c>
      <c r="C6457" s="3"/>
      <c r="D6457" s="2" t="s">
        <v>7792</v>
      </c>
      <c r="E6457" s="5">
        <v>0.52063492063492</v>
      </c>
      <c r="F6457" s="2">
        <v>47.1135</v>
      </c>
    </row>
    <row r="6458" ht="18.0" customHeight="1">
      <c r="A6458" s="4" t="s">
        <v>13020</v>
      </c>
      <c r="B6458" s="4" t="s">
        <v>13021</v>
      </c>
      <c r="C6458" s="3"/>
      <c r="D6458" s="2" t="s">
        <v>7792</v>
      </c>
      <c r="E6458" s="5">
        <v>0.52063492063492</v>
      </c>
      <c r="F6458" s="2">
        <v>47.1135</v>
      </c>
    </row>
    <row r="6459" ht="18.0" customHeight="1">
      <c r="A6459" s="4" t="s">
        <v>13022</v>
      </c>
      <c r="B6459" s="4" t="s">
        <v>13023</v>
      </c>
      <c r="C6459" s="3"/>
      <c r="D6459" s="2" t="s">
        <v>7792</v>
      </c>
      <c r="E6459" s="5">
        <v>0.52063492063492</v>
      </c>
      <c r="F6459" s="2">
        <v>47.1135</v>
      </c>
    </row>
    <row r="6460" ht="18.0" customHeight="1">
      <c r="A6460" s="4" t="s">
        <v>13024</v>
      </c>
      <c r="B6460" s="4" t="s">
        <v>13025</v>
      </c>
      <c r="C6460" s="3"/>
      <c r="D6460" s="2" t="s">
        <v>7792</v>
      </c>
      <c r="E6460" s="5">
        <v>0.52063492063492</v>
      </c>
      <c r="F6460" s="2">
        <v>47.1135</v>
      </c>
    </row>
    <row r="6461" ht="18.0" customHeight="1">
      <c r="A6461" s="4" t="s">
        <v>13026</v>
      </c>
      <c r="B6461" s="4" t="s">
        <v>13027</v>
      </c>
      <c r="C6461" s="3"/>
      <c r="D6461" s="2" t="s">
        <v>7792</v>
      </c>
      <c r="E6461" s="5">
        <v>0.52063492063492</v>
      </c>
      <c r="F6461" s="2">
        <v>47.1135</v>
      </c>
    </row>
    <row r="6462" ht="18.0" customHeight="1">
      <c r="A6462" s="4" t="s">
        <v>13028</v>
      </c>
      <c r="B6462" s="4" t="s">
        <v>13029</v>
      </c>
      <c r="C6462" s="3"/>
      <c r="D6462" s="2" t="s">
        <v>7792</v>
      </c>
      <c r="E6462" s="5">
        <v>0.52063492063492</v>
      </c>
      <c r="F6462" s="2">
        <v>47.1135</v>
      </c>
    </row>
    <row r="6463" ht="18.0" customHeight="1">
      <c r="A6463" s="4" t="s">
        <v>13030</v>
      </c>
      <c r="B6463" s="4" t="s">
        <v>13031</v>
      </c>
      <c r="C6463" s="3"/>
      <c r="D6463" s="2" t="s">
        <v>7792</v>
      </c>
      <c r="E6463" s="5">
        <v>0.52063492063492</v>
      </c>
      <c r="F6463" s="2">
        <v>47.1135</v>
      </c>
    </row>
    <row r="6464" ht="18.0" customHeight="1">
      <c r="A6464" s="4" t="s">
        <v>13032</v>
      </c>
      <c r="B6464" s="4" t="s">
        <v>13033</v>
      </c>
      <c r="C6464" s="3"/>
      <c r="D6464" s="2" t="s">
        <v>7792</v>
      </c>
      <c r="E6464" s="5">
        <v>0.52063492063492</v>
      </c>
      <c r="F6464" s="2">
        <v>47.1135</v>
      </c>
    </row>
    <row r="6465" ht="18.0" customHeight="1">
      <c r="A6465" s="4" t="s">
        <v>13034</v>
      </c>
      <c r="B6465" s="4" t="s">
        <v>13035</v>
      </c>
      <c r="C6465" s="3"/>
      <c r="D6465" s="2" t="s">
        <v>7792</v>
      </c>
      <c r="E6465" s="5">
        <v>0.52063492063492</v>
      </c>
      <c r="F6465" s="2">
        <v>47.1135</v>
      </c>
    </row>
    <row r="6466" ht="18.0" customHeight="1">
      <c r="A6466" s="4" t="s">
        <v>13036</v>
      </c>
      <c r="B6466" s="4" t="s">
        <v>13037</v>
      </c>
      <c r="C6466" s="3"/>
      <c r="D6466" s="2" t="s">
        <v>7792</v>
      </c>
      <c r="E6466" s="5">
        <v>0.52063492063492</v>
      </c>
      <c r="F6466" s="2">
        <v>47.1135</v>
      </c>
    </row>
    <row r="6467" ht="18.0" customHeight="1">
      <c r="A6467" s="4" t="s">
        <v>13038</v>
      </c>
      <c r="B6467" s="4" t="s">
        <v>13039</v>
      </c>
      <c r="C6467" s="3"/>
      <c r="D6467" s="2" t="s">
        <v>7792</v>
      </c>
      <c r="E6467" s="5">
        <v>0.52063492063492</v>
      </c>
      <c r="F6467" s="2">
        <v>47.1135</v>
      </c>
    </row>
    <row r="6468" ht="18.0" customHeight="1">
      <c r="A6468" s="4" t="s">
        <v>13040</v>
      </c>
      <c r="B6468" s="4" t="s">
        <v>13041</v>
      </c>
      <c r="C6468" s="3"/>
      <c r="D6468" s="2" t="s">
        <v>7792</v>
      </c>
      <c r="E6468" s="5">
        <v>0.52063492063492</v>
      </c>
      <c r="F6468" s="2">
        <v>47.1135</v>
      </c>
    </row>
    <row r="6469" ht="18.0" customHeight="1">
      <c r="A6469" s="4" t="s">
        <v>13042</v>
      </c>
      <c r="B6469" s="4" t="s">
        <v>13043</v>
      </c>
      <c r="C6469" s="3"/>
      <c r="D6469" s="2" t="s">
        <v>7792</v>
      </c>
      <c r="E6469" s="5">
        <v>0.52063492063492</v>
      </c>
      <c r="F6469" s="2">
        <v>47.1135</v>
      </c>
    </row>
    <row r="6470" ht="18.0" customHeight="1">
      <c r="A6470" s="4" t="s">
        <v>13044</v>
      </c>
      <c r="B6470" s="4" t="s">
        <v>13045</v>
      </c>
      <c r="C6470" s="3"/>
      <c r="D6470" s="2" t="s">
        <v>7792</v>
      </c>
      <c r="E6470" s="5">
        <v>0.52063492063492</v>
      </c>
      <c r="F6470" s="2">
        <v>47.1135</v>
      </c>
    </row>
    <row r="6471" ht="18.0" customHeight="1">
      <c r="A6471" s="4" t="s">
        <v>13046</v>
      </c>
      <c r="B6471" s="4" t="s">
        <v>13047</v>
      </c>
      <c r="C6471" s="3"/>
      <c r="D6471" s="2" t="s">
        <v>7792</v>
      </c>
      <c r="E6471" s="5">
        <v>0.52063492063492</v>
      </c>
      <c r="F6471" s="2">
        <v>47.1135</v>
      </c>
    </row>
    <row r="6472" ht="18.0" customHeight="1">
      <c r="A6472" s="4" t="s">
        <v>13048</v>
      </c>
      <c r="B6472" s="4" t="s">
        <v>13049</v>
      </c>
      <c r="C6472" s="3"/>
      <c r="D6472" s="2" t="s">
        <v>7792</v>
      </c>
      <c r="E6472" s="5">
        <v>0.52063492063492</v>
      </c>
      <c r="F6472" s="2">
        <v>47.1135</v>
      </c>
    </row>
    <row r="6473" ht="18.0" customHeight="1">
      <c r="A6473" s="4" t="s">
        <v>13050</v>
      </c>
      <c r="B6473" s="4" t="s">
        <v>13051</v>
      </c>
      <c r="C6473" s="3"/>
      <c r="D6473" s="2" t="s">
        <v>7792</v>
      </c>
      <c r="E6473" s="5">
        <v>0.52063492063492</v>
      </c>
      <c r="F6473" s="2">
        <v>47.1135</v>
      </c>
    </row>
    <row r="6474" ht="18.0" customHeight="1">
      <c r="A6474" s="4" t="s">
        <v>13052</v>
      </c>
      <c r="B6474" s="4" t="s">
        <v>13053</v>
      </c>
      <c r="C6474" s="3"/>
      <c r="D6474" s="2" t="s">
        <v>7792</v>
      </c>
      <c r="E6474" s="5">
        <v>0.52063492063492</v>
      </c>
      <c r="F6474" s="2">
        <v>47.1135</v>
      </c>
    </row>
    <row r="6475" ht="18.0" customHeight="1">
      <c r="A6475" s="4" t="s">
        <v>13054</v>
      </c>
      <c r="B6475" s="4" t="s">
        <v>13055</v>
      </c>
      <c r="C6475" s="3"/>
      <c r="D6475" s="2" t="s">
        <v>7792</v>
      </c>
      <c r="E6475" s="5">
        <v>0.52063492063492</v>
      </c>
      <c r="F6475" s="2">
        <v>47.1135</v>
      </c>
    </row>
    <row r="6476" ht="18.0" customHeight="1">
      <c r="A6476" s="4" t="s">
        <v>13056</v>
      </c>
      <c r="B6476" s="4" t="s">
        <v>13057</v>
      </c>
      <c r="C6476" s="3"/>
      <c r="D6476" s="2" t="s">
        <v>7792</v>
      </c>
      <c r="E6476" s="5">
        <v>0.52063492063492</v>
      </c>
      <c r="F6476" s="2">
        <v>47.1135</v>
      </c>
    </row>
    <row r="6477" ht="18.0" customHeight="1">
      <c r="A6477" s="4" t="s">
        <v>13058</v>
      </c>
      <c r="B6477" s="4" t="s">
        <v>13059</v>
      </c>
      <c r="C6477" s="3"/>
      <c r="D6477" s="2" t="s">
        <v>7792</v>
      </c>
      <c r="E6477" s="5">
        <v>0.52063492063492</v>
      </c>
      <c r="F6477" s="2">
        <v>47.1135</v>
      </c>
    </row>
    <row r="6478" ht="18.0" customHeight="1">
      <c r="A6478" s="4" t="s">
        <v>13060</v>
      </c>
      <c r="B6478" s="4" t="s">
        <v>13061</v>
      </c>
      <c r="C6478" s="3"/>
      <c r="D6478" s="2" t="s">
        <v>7792</v>
      </c>
      <c r="E6478" s="5">
        <v>0.52063492063492</v>
      </c>
      <c r="F6478" s="2">
        <v>47.1135</v>
      </c>
    </row>
    <row r="6479" ht="18.0" customHeight="1">
      <c r="A6479" s="4" t="s">
        <v>13062</v>
      </c>
      <c r="B6479" s="4" t="s">
        <v>13063</v>
      </c>
      <c r="C6479" s="3"/>
      <c r="D6479" s="2" t="s">
        <v>7792</v>
      </c>
      <c r="E6479" s="5">
        <v>0.52063492063492</v>
      </c>
      <c r="F6479" s="2">
        <v>47.1135</v>
      </c>
    </row>
    <row r="6480" ht="18.0" customHeight="1">
      <c r="A6480" s="4" t="s">
        <v>13064</v>
      </c>
      <c r="B6480" s="4" t="s">
        <v>13065</v>
      </c>
      <c r="C6480" s="3"/>
      <c r="D6480" s="2" t="s">
        <v>7792</v>
      </c>
      <c r="E6480" s="5">
        <v>0.52063492063492</v>
      </c>
      <c r="F6480" s="2">
        <v>47.1135</v>
      </c>
    </row>
    <row r="6481" ht="18.0" customHeight="1">
      <c r="A6481" s="4" t="s">
        <v>13066</v>
      </c>
      <c r="B6481" s="4" t="s">
        <v>13067</v>
      </c>
      <c r="C6481" s="3"/>
      <c r="D6481" s="2" t="s">
        <v>7792</v>
      </c>
      <c r="E6481" s="5">
        <v>0.52063492063492</v>
      </c>
      <c r="F6481" s="2">
        <v>47.1135</v>
      </c>
    </row>
    <row r="6482" ht="18.0" customHeight="1">
      <c r="A6482" s="4" t="s">
        <v>13068</v>
      </c>
      <c r="B6482" s="4" t="s">
        <v>13069</v>
      </c>
      <c r="C6482" s="3"/>
      <c r="D6482" s="2" t="s">
        <v>7792</v>
      </c>
      <c r="E6482" s="5">
        <v>0.52063492063492</v>
      </c>
      <c r="F6482" s="2">
        <v>47.1135</v>
      </c>
    </row>
    <row r="6483" ht="18.0" customHeight="1">
      <c r="A6483" s="4" t="s">
        <v>13070</v>
      </c>
      <c r="B6483" s="4" t="s">
        <v>13071</v>
      </c>
      <c r="C6483" s="3"/>
      <c r="D6483" s="2" t="s">
        <v>7792</v>
      </c>
      <c r="E6483" s="5">
        <v>0.52063492063492</v>
      </c>
      <c r="F6483" s="2">
        <v>47.1135</v>
      </c>
    </row>
    <row r="6484" ht="18.0" customHeight="1">
      <c r="A6484" s="4" t="s">
        <v>13072</v>
      </c>
      <c r="B6484" s="4" t="s">
        <v>13073</v>
      </c>
      <c r="C6484" s="3"/>
      <c r="D6484" s="2" t="s">
        <v>7792</v>
      </c>
      <c r="E6484" s="5">
        <v>0.52063492063492</v>
      </c>
      <c r="F6484" s="2">
        <v>47.1135</v>
      </c>
    </row>
    <row r="6485" ht="18.0" customHeight="1">
      <c r="A6485" s="4" t="s">
        <v>13074</v>
      </c>
      <c r="B6485" s="4" t="s">
        <v>13075</v>
      </c>
      <c r="C6485" s="3"/>
      <c r="D6485" s="2" t="s">
        <v>7792</v>
      </c>
      <c r="E6485" s="5">
        <v>0.52063492063492</v>
      </c>
      <c r="F6485" s="2">
        <v>47.1135</v>
      </c>
    </row>
    <row r="6486" ht="18.0" customHeight="1">
      <c r="A6486" s="4" t="s">
        <v>13076</v>
      </c>
      <c r="B6486" s="4" t="s">
        <v>13077</v>
      </c>
      <c r="C6486" s="3"/>
      <c r="D6486" s="2" t="s">
        <v>7792</v>
      </c>
      <c r="E6486" s="5">
        <v>0.52063492063492</v>
      </c>
      <c r="F6486" s="2">
        <v>47.1135</v>
      </c>
    </row>
    <row r="6487" ht="18.0" customHeight="1">
      <c r="A6487" s="4" t="s">
        <v>13078</v>
      </c>
      <c r="B6487" s="4" t="s">
        <v>13079</v>
      </c>
      <c r="C6487" s="3"/>
      <c r="D6487" s="2" t="s">
        <v>7792</v>
      </c>
      <c r="E6487" s="5">
        <v>0.52063492063492</v>
      </c>
      <c r="F6487" s="2">
        <v>47.1135</v>
      </c>
    </row>
    <row r="6488" ht="18.0" customHeight="1">
      <c r="A6488" s="4" t="s">
        <v>13080</v>
      </c>
      <c r="B6488" s="4" t="s">
        <v>13081</v>
      </c>
      <c r="C6488" s="3"/>
      <c r="D6488" s="2" t="s">
        <v>7792</v>
      </c>
      <c r="E6488" s="5">
        <v>0.52063492063492</v>
      </c>
      <c r="F6488" s="2">
        <v>47.1135</v>
      </c>
    </row>
    <row r="6489" ht="18.0" customHeight="1">
      <c r="A6489" s="4" t="s">
        <v>13082</v>
      </c>
      <c r="B6489" s="4" t="s">
        <v>13083</v>
      </c>
      <c r="C6489" s="3"/>
      <c r="D6489" s="2" t="s">
        <v>7792</v>
      </c>
      <c r="E6489" s="5">
        <v>0.52063492063492</v>
      </c>
      <c r="F6489" s="2">
        <v>47.1135</v>
      </c>
    </row>
    <row r="6490" ht="18.0" customHeight="1">
      <c r="A6490" s="4" t="s">
        <v>13084</v>
      </c>
      <c r="B6490" s="4" t="s">
        <v>13085</v>
      </c>
      <c r="C6490" s="3"/>
      <c r="D6490" s="2" t="s">
        <v>7792</v>
      </c>
      <c r="E6490" s="5">
        <v>0.52063492063492</v>
      </c>
      <c r="F6490" s="2">
        <v>47.1135</v>
      </c>
    </row>
    <row r="6491" ht="18.0" customHeight="1">
      <c r="A6491" s="4" t="s">
        <v>13086</v>
      </c>
      <c r="B6491" s="4" t="s">
        <v>13087</v>
      </c>
      <c r="C6491" s="3"/>
      <c r="D6491" s="2" t="s">
        <v>7792</v>
      </c>
      <c r="E6491" s="5">
        <v>0.52063492063492</v>
      </c>
      <c r="F6491" s="2">
        <v>47.1135</v>
      </c>
    </row>
    <row r="6492" ht="18.0" customHeight="1">
      <c r="A6492" s="4" t="s">
        <v>13088</v>
      </c>
      <c r="B6492" s="4" t="s">
        <v>13089</v>
      </c>
      <c r="C6492" s="3"/>
      <c r="D6492" s="2" t="s">
        <v>7792</v>
      </c>
      <c r="E6492" s="5">
        <v>0.52063492063492</v>
      </c>
      <c r="F6492" s="2">
        <v>47.1135</v>
      </c>
    </row>
    <row r="6493" ht="18.0" customHeight="1">
      <c r="A6493" s="4" t="s">
        <v>13090</v>
      </c>
      <c r="B6493" s="4" t="s">
        <v>13091</v>
      </c>
      <c r="C6493" s="3"/>
      <c r="D6493" s="2" t="s">
        <v>7792</v>
      </c>
      <c r="E6493" s="5">
        <v>0.52063492063492</v>
      </c>
      <c r="F6493" s="2">
        <v>47.1135</v>
      </c>
    </row>
    <row r="6494" ht="18.0" customHeight="1">
      <c r="A6494" s="4" t="s">
        <v>13092</v>
      </c>
      <c r="B6494" s="4" t="s">
        <v>13093</v>
      </c>
      <c r="C6494" s="3"/>
      <c r="D6494" s="2" t="s">
        <v>7792</v>
      </c>
      <c r="E6494" s="5">
        <v>0.52063492063492</v>
      </c>
      <c r="F6494" s="2">
        <v>47.1135</v>
      </c>
    </row>
    <row r="6495" ht="18.0" customHeight="1">
      <c r="A6495" s="4" t="s">
        <v>13094</v>
      </c>
      <c r="B6495" s="4" t="s">
        <v>13095</v>
      </c>
      <c r="C6495" s="3"/>
      <c r="D6495" s="2" t="s">
        <v>7792</v>
      </c>
      <c r="E6495" s="5">
        <v>0.52063492063492</v>
      </c>
      <c r="F6495" s="2">
        <v>47.1135</v>
      </c>
    </row>
    <row r="6496" ht="18.0" customHeight="1">
      <c r="A6496" s="4" t="s">
        <v>13096</v>
      </c>
      <c r="B6496" s="4" t="s">
        <v>13097</v>
      </c>
      <c r="C6496" s="3"/>
      <c r="D6496" s="2" t="s">
        <v>7792</v>
      </c>
      <c r="E6496" s="5">
        <v>0.52063492063492</v>
      </c>
      <c r="F6496" s="2">
        <v>47.1135</v>
      </c>
    </row>
    <row r="6497" ht="18.0" customHeight="1">
      <c r="A6497" s="4" t="s">
        <v>13098</v>
      </c>
      <c r="B6497" s="4" t="s">
        <v>13099</v>
      </c>
      <c r="C6497" s="3"/>
      <c r="D6497" s="2" t="s">
        <v>7792</v>
      </c>
      <c r="E6497" s="5">
        <v>0.52063492063492</v>
      </c>
      <c r="F6497" s="2">
        <v>47.1135</v>
      </c>
    </row>
    <row r="6498" ht="18.0" customHeight="1">
      <c r="A6498" s="4" t="s">
        <v>13100</v>
      </c>
      <c r="B6498" s="4" t="s">
        <v>13101</v>
      </c>
      <c r="C6498" s="3"/>
      <c r="D6498" s="2" t="s">
        <v>7792</v>
      </c>
      <c r="E6498" s="5">
        <v>0.52063492063492</v>
      </c>
      <c r="F6498" s="2">
        <v>47.1135</v>
      </c>
    </row>
    <row r="6499" ht="18.0" customHeight="1">
      <c r="A6499" s="4" t="s">
        <v>13102</v>
      </c>
      <c r="B6499" s="4" t="s">
        <v>13103</v>
      </c>
      <c r="C6499" s="3"/>
      <c r="D6499" s="2" t="s">
        <v>7792</v>
      </c>
      <c r="E6499" s="5">
        <v>0.52063492063492</v>
      </c>
      <c r="F6499" s="2">
        <v>47.1135</v>
      </c>
    </row>
    <row r="6500" ht="18.0" customHeight="1">
      <c r="A6500" s="4" t="s">
        <v>13104</v>
      </c>
      <c r="B6500" s="4" t="s">
        <v>13105</v>
      </c>
      <c r="C6500" s="3"/>
      <c r="D6500" s="2" t="s">
        <v>7792</v>
      </c>
      <c r="E6500" s="5">
        <v>0.52063492063492</v>
      </c>
      <c r="F6500" s="2">
        <v>47.1135</v>
      </c>
    </row>
    <row r="6501" ht="18.0" customHeight="1">
      <c r="A6501" s="4" t="s">
        <v>13106</v>
      </c>
      <c r="B6501" s="4" t="s">
        <v>13107</v>
      </c>
      <c r="C6501" s="3"/>
      <c r="D6501" s="2" t="s">
        <v>7792</v>
      </c>
      <c r="E6501" s="5">
        <v>0.52063492063492</v>
      </c>
      <c r="F6501" s="2">
        <v>47.1135</v>
      </c>
    </row>
    <row r="6502" ht="18.0" customHeight="1">
      <c r="A6502" s="4" t="s">
        <v>13108</v>
      </c>
      <c r="B6502" s="4" t="s">
        <v>13109</v>
      </c>
      <c r="C6502" s="3"/>
      <c r="D6502" s="2" t="s">
        <v>7792</v>
      </c>
      <c r="E6502" s="5">
        <v>0.52063492063492</v>
      </c>
      <c r="F6502" s="2">
        <v>47.1135</v>
      </c>
    </row>
    <row r="6503" ht="18.0" customHeight="1">
      <c r="A6503" s="4" t="s">
        <v>13110</v>
      </c>
      <c r="B6503" s="4" t="s">
        <v>13111</v>
      </c>
      <c r="C6503" s="3"/>
      <c r="D6503" s="2" t="s">
        <v>7792</v>
      </c>
      <c r="E6503" s="5">
        <v>0.52063492063492</v>
      </c>
      <c r="F6503" s="2">
        <v>47.1135</v>
      </c>
    </row>
    <row r="6504" ht="18.0" customHeight="1">
      <c r="A6504" s="4" t="s">
        <v>13112</v>
      </c>
      <c r="B6504" s="4" t="s">
        <v>13113</v>
      </c>
      <c r="C6504" s="3"/>
      <c r="D6504" s="2" t="s">
        <v>7792</v>
      </c>
      <c r="E6504" s="5">
        <v>0.52063492063492</v>
      </c>
      <c r="F6504" s="2">
        <v>47.1135</v>
      </c>
    </row>
    <row r="6505" ht="18.0" customHeight="1">
      <c r="A6505" s="4" t="s">
        <v>13114</v>
      </c>
      <c r="B6505" s="4" t="s">
        <v>13115</v>
      </c>
      <c r="C6505" s="3"/>
      <c r="D6505" s="2" t="s">
        <v>7792</v>
      </c>
      <c r="E6505" s="5">
        <v>0.52063492063492</v>
      </c>
      <c r="F6505" s="2">
        <v>47.1135</v>
      </c>
    </row>
    <row r="6506" ht="18.0" customHeight="1">
      <c r="A6506" s="4" t="s">
        <v>13116</v>
      </c>
      <c r="B6506" s="4" t="s">
        <v>13117</v>
      </c>
      <c r="C6506" s="3"/>
      <c r="D6506" s="2" t="s">
        <v>7792</v>
      </c>
      <c r="E6506" s="5">
        <v>0.52063492063492</v>
      </c>
      <c r="F6506" s="2">
        <v>47.1135</v>
      </c>
    </row>
    <row r="6507" ht="18.0" customHeight="1">
      <c r="A6507" s="4" t="s">
        <v>13118</v>
      </c>
      <c r="B6507" s="4" t="s">
        <v>13119</v>
      </c>
      <c r="C6507" s="3"/>
      <c r="D6507" s="2" t="s">
        <v>7792</v>
      </c>
      <c r="E6507" s="5">
        <v>0.52063492063492</v>
      </c>
      <c r="F6507" s="2">
        <v>47.1135</v>
      </c>
    </row>
    <row r="6508" ht="18.0" customHeight="1">
      <c r="A6508" s="4" t="s">
        <v>13120</v>
      </c>
      <c r="B6508" s="4" t="s">
        <v>13121</v>
      </c>
      <c r="C6508" s="3"/>
      <c r="D6508" s="2" t="s">
        <v>7792</v>
      </c>
      <c r="E6508" s="5">
        <v>0.52063492063492</v>
      </c>
      <c r="F6508" s="2">
        <v>47.1135</v>
      </c>
    </row>
    <row r="6509" ht="18.0" customHeight="1">
      <c r="A6509" s="4" t="s">
        <v>13122</v>
      </c>
      <c r="B6509" s="4" t="s">
        <v>13123</v>
      </c>
      <c r="C6509" s="3"/>
      <c r="D6509" s="2" t="s">
        <v>7792</v>
      </c>
      <c r="E6509" s="5">
        <v>0.52063492063492</v>
      </c>
      <c r="F6509" s="2">
        <v>47.1135</v>
      </c>
    </row>
    <row r="6510" ht="18.0" customHeight="1">
      <c r="A6510" s="4" t="s">
        <v>13124</v>
      </c>
      <c r="B6510" s="4" t="s">
        <v>13125</v>
      </c>
      <c r="C6510" s="3"/>
      <c r="D6510" s="2" t="s">
        <v>7792</v>
      </c>
      <c r="E6510" s="5">
        <v>0.52063492063492</v>
      </c>
      <c r="F6510" s="2">
        <v>47.1135</v>
      </c>
    </row>
    <row r="6511" ht="18.0" customHeight="1">
      <c r="A6511" s="4" t="s">
        <v>13126</v>
      </c>
      <c r="B6511" s="4" t="s">
        <v>13127</v>
      </c>
      <c r="C6511" s="3"/>
      <c r="D6511" s="2" t="s">
        <v>7792</v>
      </c>
      <c r="E6511" s="5">
        <v>0.52063492063492</v>
      </c>
      <c r="F6511" s="2">
        <v>47.1135</v>
      </c>
    </row>
    <row r="6512" ht="18.0" customHeight="1">
      <c r="A6512" s="4" t="s">
        <v>13128</v>
      </c>
      <c r="B6512" s="4" t="s">
        <v>13129</v>
      </c>
      <c r="C6512" s="3"/>
      <c r="D6512" s="2" t="s">
        <v>7792</v>
      </c>
      <c r="E6512" s="5">
        <v>0.52063492063492</v>
      </c>
      <c r="F6512" s="2">
        <v>47.1135</v>
      </c>
    </row>
    <row r="6513" ht="18.0" customHeight="1">
      <c r="A6513" s="4" t="s">
        <v>13130</v>
      </c>
      <c r="B6513" s="4" t="s">
        <v>13131</v>
      </c>
      <c r="C6513" s="3"/>
      <c r="D6513" s="2" t="s">
        <v>7792</v>
      </c>
      <c r="E6513" s="5">
        <v>0.52063492063492</v>
      </c>
      <c r="F6513" s="2">
        <v>47.1135</v>
      </c>
    </row>
    <row r="6514" ht="18.0" customHeight="1">
      <c r="A6514" s="4" t="s">
        <v>13132</v>
      </c>
      <c r="B6514" s="4" t="s">
        <v>13133</v>
      </c>
      <c r="C6514" s="3"/>
      <c r="D6514" s="2" t="s">
        <v>7792</v>
      </c>
      <c r="E6514" s="5">
        <v>0.52063492063492</v>
      </c>
      <c r="F6514" s="2">
        <v>47.1135</v>
      </c>
    </row>
    <row r="6515" ht="18.0" customHeight="1">
      <c r="A6515" s="4" t="s">
        <v>13134</v>
      </c>
      <c r="B6515" s="4" t="s">
        <v>13135</v>
      </c>
      <c r="C6515" s="3"/>
      <c r="D6515" s="2" t="s">
        <v>7792</v>
      </c>
      <c r="E6515" s="5">
        <v>0.52063492063492</v>
      </c>
      <c r="F6515" s="2">
        <v>47.1135</v>
      </c>
    </row>
    <row r="6516" ht="18.0" customHeight="1">
      <c r="A6516" s="4" t="s">
        <v>13136</v>
      </c>
      <c r="B6516" s="4" t="s">
        <v>13137</v>
      </c>
      <c r="C6516" s="3"/>
      <c r="D6516" s="2" t="s">
        <v>7792</v>
      </c>
      <c r="E6516" s="5">
        <v>0.52063492063492</v>
      </c>
      <c r="F6516" s="2">
        <v>47.1135</v>
      </c>
    </row>
    <row r="6517" ht="18.0" customHeight="1">
      <c r="A6517" s="4" t="s">
        <v>13138</v>
      </c>
      <c r="B6517" s="4" t="s">
        <v>13139</v>
      </c>
      <c r="C6517" s="3"/>
      <c r="D6517" s="2" t="s">
        <v>7792</v>
      </c>
      <c r="E6517" s="5">
        <v>0.52063492063492</v>
      </c>
      <c r="F6517" s="2">
        <v>47.1135</v>
      </c>
    </row>
    <row r="6518" ht="18.0" customHeight="1">
      <c r="A6518" s="4" t="s">
        <v>13140</v>
      </c>
      <c r="B6518" s="4" t="s">
        <v>13141</v>
      </c>
      <c r="C6518" s="3"/>
      <c r="D6518" s="2" t="s">
        <v>7792</v>
      </c>
      <c r="E6518" s="5">
        <v>0.52063492063492</v>
      </c>
      <c r="F6518" s="2">
        <v>47.1135</v>
      </c>
    </row>
    <row r="6519" ht="18.0" customHeight="1">
      <c r="A6519" s="4" t="s">
        <v>13142</v>
      </c>
      <c r="B6519" s="4" t="s">
        <v>13143</v>
      </c>
      <c r="C6519" s="3"/>
      <c r="D6519" s="2" t="s">
        <v>7792</v>
      </c>
      <c r="E6519" s="5">
        <v>0.52063492063492</v>
      </c>
      <c r="F6519" s="2">
        <v>47.1135</v>
      </c>
    </row>
    <row r="6520" ht="18.0" customHeight="1">
      <c r="A6520" s="4" t="s">
        <v>13144</v>
      </c>
      <c r="B6520" s="4" t="s">
        <v>13145</v>
      </c>
      <c r="C6520" s="3"/>
      <c r="D6520" s="2" t="s">
        <v>7792</v>
      </c>
      <c r="E6520" s="5">
        <v>0.52063492063492</v>
      </c>
      <c r="F6520" s="2">
        <v>47.1135</v>
      </c>
    </row>
    <row r="6521" ht="18.0" customHeight="1">
      <c r="A6521" s="4" t="s">
        <v>13146</v>
      </c>
      <c r="B6521" s="4" t="s">
        <v>13147</v>
      </c>
      <c r="C6521" s="3"/>
      <c r="D6521" s="2" t="s">
        <v>7792</v>
      </c>
      <c r="E6521" s="5">
        <v>0.52063492063492</v>
      </c>
      <c r="F6521" s="2">
        <v>47.1135</v>
      </c>
    </row>
    <row r="6522" ht="18.0" customHeight="1">
      <c r="A6522" s="4" t="s">
        <v>13148</v>
      </c>
      <c r="B6522" s="4" t="s">
        <v>13149</v>
      </c>
      <c r="C6522" s="3"/>
      <c r="D6522" s="2" t="s">
        <v>7792</v>
      </c>
      <c r="E6522" s="5">
        <v>0.52063492063492</v>
      </c>
      <c r="F6522" s="2">
        <v>47.1135</v>
      </c>
    </row>
    <row r="6523" ht="18.0" customHeight="1">
      <c r="A6523" s="4" t="s">
        <v>13150</v>
      </c>
      <c r="B6523" s="4" t="s">
        <v>13151</v>
      </c>
      <c r="C6523" s="3"/>
      <c r="D6523" s="2" t="s">
        <v>7792</v>
      </c>
      <c r="E6523" s="5">
        <v>0.52063492063492</v>
      </c>
      <c r="F6523" s="2">
        <v>47.1135</v>
      </c>
    </row>
    <row r="6524" ht="18.0" customHeight="1">
      <c r="A6524" s="4" t="s">
        <v>13152</v>
      </c>
      <c r="B6524" s="4" t="s">
        <v>13153</v>
      </c>
      <c r="C6524" s="3"/>
      <c r="D6524" s="2" t="s">
        <v>7792</v>
      </c>
      <c r="E6524" s="5">
        <v>0.52063492063492</v>
      </c>
      <c r="F6524" s="2">
        <v>47.1135</v>
      </c>
    </row>
    <row r="6525" ht="18.0" customHeight="1">
      <c r="A6525" s="4" t="s">
        <v>13154</v>
      </c>
      <c r="B6525" s="4" t="s">
        <v>13155</v>
      </c>
      <c r="C6525" s="3"/>
      <c r="D6525" s="2" t="s">
        <v>7792</v>
      </c>
      <c r="E6525" s="5">
        <v>0.52063492063492</v>
      </c>
      <c r="F6525" s="2">
        <v>47.1135</v>
      </c>
    </row>
    <row r="6526" ht="18.0" customHeight="1">
      <c r="A6526" s="4" t="s">
        <v>13156</v>
      </c>
      <c r="B6526" s="4" t="s">
        <v>13157</v>
      </c>
      <c r="C6526" s="3"/>
      <c r="D6526" s="2" t="s">
        <v>7792</v>
      </c>
      <c r="E6526" s="5">
        <v>0.52063492063492</v>
      </c>
      <c r="F6526" s="2">
        <v>47.1135</v>
      </c>
    </row>
    <row r="6527" ht="18.0" customHeight="1">
      <c r="A6527" s="4" t="s">
        <v>13158</v>
      </c>
      <c r="B6527" s="4" t="s">
        <v>13159</v>
      </c>
      <c r="C6527" s="3"/>
      <c r="D6527" s="2" t="s">
        <v>7792</v>
      </c>
      <c r="E6527" s="5">
        <v>0.52063492063492</v>
      </c>
      <c r="F6527" s="2">
        <v>47.1135</v>
      </c>
    </row>
    <row r="6528" ht="18.0" customHeight="1">
      <c r="A6528" s="4" t="s">
        <v>13160</v>
      </c>
      <c r="B6528" s="4" t="s">
        <v>13161</v>
      </c>
      <c r="C6528" s="3"/>
      <c r="D6528" s="2" t="s">
        <v>7792</v>
      </c>
      <c r="E6528" s="5">
        <v>0.52063492063492</v>
      </c>
      <c r="F6528" s="2">
        <v>47.1135</v>
      </c>
    </row>
    <row r="6529" ht="18.0" customHeight="1">
      <c r="A6529" s="4" t="s">
        <v>13162</v>
      </c>
      <c r="B6529" s="4" t="s">
        <v>13163</v>
      </c>
      <c r="C6529" s="3"/>
      <c r="D6529" s="2" t="s">
        <v>7792</v>
      </c>
      <c r="E6529" s="5">
        <v>0.52063492063492</v>
      </c>
      <c r="F6529" s="2">
        <v>47.1135</v>
      </c>
    </row>
    <row r="6530" ht="18.0" customHeight="1">
      <c r="A6530" s="4" t="s">
        <v>13164</v>
      </c>
      <c r="B6530" s="4" t="s">
        <v>13165</v>
      </c>
      <c r="C6530" s="3"/>
      <c r="D6530" s="2" t="s">
        <v>7792</v>
      </c>
      <c r="E6530" s="5">
        <v>0.52063492063492</v>
      </c>
      <c r="F6530" s="2">
        <v>47.1135</v>
      </c>
    </row>
    <row r="6531" ht="18.0" customHeight="1">
      <c r="A6531" s="4" t="s">
        <v>13166</v>
      </c>
      <c r="B6531" s="4" t="s">
        <v>13167</v>
      </c>
      <c r="C6531" s="3"/>
      <c r="D6531" s="2" t="s">
        <v>7792</v>
      </c>
      <c r="E6531" s="5">
        <v>0.52063492063492</v>
      </c>
      <c r="F6531" s="2">
        <v>47.1135</v>
      </c>
    </row>
    <row r="6532" ht="18.0" customHeight="1">
      <c r="A6532" s="4" t="s">
        <v>13168</v>
      </c>
      <c r="B6532" s="4" t="s">
        <v>13169</v>
      </c>
      <c r="C6532" s="3"/>
      <c r="D6532" s="2" t="s">
        <v>7792</v>
      </c>
      <c r="E6532" s="5">
        <v>0.52063492063492</v>
      </c>
      <c r="F6532" s="2">
        <v>47.1135</v>
      </c>
    </row>
    <row r="6533" ht="18.0" customHeight="1">
      <c r="A6533" s="4" t="s">
        <v>13170</v>
      </c>
      <c r="B6533" s="4" t="s">
        <v>13171</v>
      </c>
      <c r="C6533" s="3"/>
      <c r="D6533" s="2" t="s">
        <v>7792</v>
      </c>
      <c r="E6533" s="5">
        <v>0.52063492063492</v>
      </c>
      <c r="F6533" s="2">
        <v>47.1135</v>
      </c>
    </row>
    <row r="6534" ht="18.0" customHeight="1">
      <c r="A6534" s="4" t="s">
        <v>13172</v>
      </c>
      <c r="B6534" s="4" t="s">
        <v>13173</v>
      </c>
      <c r="C6534" s="3"/>
      <c r="D6534" s="2" t="s">
        <v>7792</v>
      </c>
      <c r="E6534" s="5">
        <v>0.52063492063492</v>
      </c>
      <c r="F6534" s="2">
        <v>47.1135</v>
      </c>
    </row>
    <row r="6535" ht="18.0" customHeight="1">
      <c r="A6535" s="4" t="s">
        <v>13174</v>
      </c>
      <c r="B6535" s="4" t="s">
        <v>13175</v>
      </c>
      <c r="C6535" s="3"/>
      <c r="D6535" s="2" t="s">
        <v>7792</v>
      </c>
      <c r="E6535" s="5">
        <v>0.52063492063492</v>
      </c>
      <c r="F6535" s="2">
        <v>47.1135</v>
      </c>
    </row>
    <row r="6536" ht="18.0" customHeight="1">
      <c r="A6536" s="4" t="s">
        <v>13176</v>
      </c>
      <c r="B6536" s="4" t="s">
        <v>13177</v>
      </c>
      <c r="C6536" s="3"/>
      <c r="D6536" s="2" t="s">
        <v>7792</v>
      </c>
      <c r="E6536" s="5">
        <v>0.52063492063492</v>
      </c>
      <c r="F6536" s="2">
        <v>47.1135</v>
      </c>
    </row>
    <row r="6537" ht="18.0" customHeight="1">
      <c r="A6537" s="4" t="s">
        <v>13178</v>
      </c>
      <c r="B6537" s="4" t="s">
        <v>13179</v>
      </c>
      <c r="C6537" s="3"/>
      <c r="D6537" s="2" t="s">
        <v>7792</v>
      </c>
      <c r="E6537" s="5">
        <v>0.52063492063492</v>
      </c>
      <c r="F6537" s="2">
        <v>47.1135</v>
      </c>
    </row>
    <row r="6538" ht="18.0" customHeight="1">
      <c r="A6538" s="4" t="s">
        <v>13180</v>
      </c>
      <c r="B6538" s="4" t="s">
        <v>13181</v>
      </c>
      <c r="C6538" s="3"/>
      <c r="D6538" s="2" t="s">
        <v>7792</v>
      </c>
      <c r="E6538" s="5">
        <v>0.52063492063492</v>
      </c>
      <c r="F6538" s="2">
        <v>47.1135</v>
      </c>
    </row>
    <row r="6539" ht="18.0" customHeight="1">
      <c r="A6539" s="4" t="s">
        <v>13182</v>
      </c>
      <c r="B6539" s="4" t="s">
        <v>13183</v>
      </c>
      <c r="C6539" s="3"/>
      <c r="D6539" s="2" t="s">
        <v>7792</v>
      </c>
      <c r="E6539" s="5">
        <v>0.52063492063492</v>
      </c>
      <c r="F6539" s="2">
        <v>47.1135</v>
      </c>
    </row>
    <row r="6540" ht="18.0" customHeight="1">
      <c r="A6540" s="4" t="s">
        <v>13184</v>
      </c>
      <c r="B6540" s="4" t="s">
        <v>13185</v>
      </c>
      <c r="C6540" s="3"/>
      <c r="D6540" s="2" t="s">
        <v>7792</v>
      </c>
      <c r="E6540" s="5">
        <v>0.52063492063492</v>
      </c>
      <c r="F6540" s="2">
        <v>47.1135</v>
      </c>
    </row>
    <row r="6541" ht="18.0" customHeight="1">
      <c r="A6541" s="4" t="s">
        <v>13186</v>
      </c>
      <c r="B6541" s="4" t="s">
        <v>13187</v>
      </c>
      <c r="C6541" s="3"/>
      <c r="D6541" s="2" t="s">
        <v>7792</v>
      </c>
      <c r="E6541" s="5">
        <v>0.52063492063492</v>
      </c>
      <c r="F6541" s="2">
        <v>47.1135</v>
      </c>
    </row>
    <row r="6542" ht="18.0" customHeight="1">
      <c r="A6542" s="4" t="s">
        <v>13188</v>
      </c>
      <c r="B6542" s="4" t="s">
        <v>13189</v>
      </c>
      <c r="C6542" s="3"/>
      <c r="D6542" s="2" t="s">
        <v>7792</v>
      </c>
      <c r="E6542" s="5">
        <v>0.52063492063492</v>
      </c>
      <c r="F6542" s="2">
        <v>47.1135</v>
      </c>
    </row>
    <row r="6543" ht="18.0" customHeight="1">
      <c r="A6543" s="4" t="s">
        <v>13190</v>
      </c>
      <c r="B6543" s="4" t="s">
        <v>13191</v>
      </c>
      <c r="C6543" s="3"/>
      <c r="D6543" s="2" t="s">
        <v>7792</v>
      </c>
      <c r="E6543" s="5">
        <v>0.52063492063492</v>
      </c>
      <c r="F6543" s="2">
        <v>47.1135</v>
      </c>
    </row>
    <row r="6544" ht="18.0" customHeight="1">
      <c r="A6544" s="4" t="s">
        <v>13192</v>
      </c>
      <c r="B6544" s="4" t="s">
        <v>13193</v>
      </c>
      <c r="C6544" s="3"/>
      <c r="D6544" s="2" t="s">
        <v>7792</v>
      </c>
      <c r="E6544" s="5">
        <v>0.52063492063492</v>
      </c>
      <c r="F6544" s="2">
        <v>47.1135</v>
      </c>
    </row>
    <row r="6545" ht="18.0" customHeight="1">
      <c r="A6545" s="4" t="s">
        <v>13194</v>
      </c>
      <c r="B6545" s="4" t="s">
        <v>13195</v>
      </c>
      <c r="C6545" s="3"/>
      <c r="D6545" s="2" t="s">
        <v>7792</v>
      </c>
      <c r="E6545" s="5">
        <v>0.52063492063492</v>
      </c>
      <c r="F6545" s="2">
        <v>47.1135</v>
      </c>
    </row>
    <row r="6546" ht="18.0" customHeight="1">
      <c r="A6546" s="4" t="s">
        <v>13196</v>
      </c>
      <c r="B6546" s="4" t="s">
        <v>13197</v>
      </c>
      <c r="C6546" s="3"/>
      <c r="D6546" s="2" t="s">
        <v>7792</v>
      </c>
      <c r="E6546" s="5">
        <v>0.52063492063492</v>
      </c>
      <c r="F6546" s="2">
        <v>47.1135</v>
      </c>
    </row>
    <row r="6547" ht="18.0" customHeight="1">
      <c r="A6547" s="4" t="s">
        <v>13198</v>
      </c>
      <c r="B6547" s="4" t="s">
        <v>13199</v>
      </c>
      <c r="C6547" s="3"/>
      <c r="D6547" s="2" t="s">
        <v>7792</v>
      </c>
      <c r="E6547" s="5">
        <v>0.52063492063492</v>
      </c>
      <c r="F6547" s="2">
        <v>47.1135</v>
      </c>
    </row>
    <row r="6548" ht="18.0" customHeight="1">
      <c r="A6548" s="4" t="s">
        <v>13200</v>
      </c>
      <c r="B6548" s="4" t="s">
        <v>13201</v>
      </c>
      <c r="C6548" s="3"/>
      <c r="D6548" s="2" t="s">
        <v>7792</v>
      </c>
      <c r="E6548" s="5">
        <v>0.52063492063492</v>
      </c>
      <c r="F6548" s="2">
        <v>47.1135</v>
      </c>
    </row>
    <row r="6549" ht="18.0" customHeight="1">
      <c r="A6549" s="4" t="s">
        <v>13202</v>
      </c>
      <c r="B6549" s="4" t="s">
        <v>13203</v>
      </c>
      <c r="C6549" s="3"/>
      <c r="D6549" s="2" t="s">
        <v>7792</v>
      </c>
      <c r="E6549" s="5">
        <v>0.52063492063492</v>
      </c>
      <c r="F6549" s="2">
        <v>47.1135</v>
      </c>
    </row>
    <row r="6550" ht="18.0" customHeight="1">
      <c r="A6550" s="4" t="s">
        <v>13204</v>
      </c>
      <c r="B6550" s="4" t="s">
        <v>13205</v>
      </c>
      <c r="C6550" s="3"/>
      <c r="D6550" s="2" t="s">
        <v>7792</v>
      </c>
      <c r="E6550" s="5">
        <v>0.52063492063492</v>
      </c>
      <c r="F6550" s="2">
        <v>47.1135</v>
      </c>
    </row>
    <row r="6551" ht="18.0" customHeight="1">
      <c r="A6551" s="4" t="s">
        <v>13206</v>
      </c>
      <c r="B6551" s="4" t="s">
        <v>13207</v>
      </c>
      <c r="C6551" s="3"/>
      <c r="D6551" s="2" t="s">
        <v>7792</v>
      </c>
      <c r="E6551" s="5">
        <v>0.52063492063492</v>
      </c>
      <c r="F6551" s="2">
        <v>47.1135</v>
      </c>
    </row>
    <row r="6552" ht="18.0" customHeight="1">
      <c r="A6552" s="4" t="s">
        <v>13208</v>
      </c>
      <c r="B6552" s="4" t="s">
        <v>13209</v>
      </c>
      <c r="C6552" s="3"/>
      <c r="D6552" s="2" t="s">
        <v>7792</v>
      </c>
      <c r="E6552" s="5">
        <v>0.52063492063492</v>
      </c>
      <c r="F6552" s="2">
        <v>47.1135</v>
      </c>
    </row>
    <row r="6553" ht="18.0" customHeight="1">
      <c r="A6553" s="4" t="s">
        <v>13210</v>
      </c>
      <c r="B6553" s="4" t="s">
        <v>13211</v>
      </c>
      <c r="C6553" s="3"/>
      <c r="D6553" s="2" t="s">
        <v>7792</v>
      </c>
      <c r="E6553" s="5">
        <v>0.52063492063492</v>
      </c>
      <c r="F6553" s="2">
        <v>47.1135</v>
      </c>
    </row>
    <row r="6554" ht="18.0" customHeight="1">
      <c r="A6554" s="4" t="s">
        <v>13212</v>
      </c>
      <c r="B6554" s="4" t="s">
        <v>13213</v>
      </c>
      <c r="C6554" s="3"/>
      <c r="D6554" s="2" t="s">
        <v>7792</v>
      </c>
      <c r="E6554" s="5">
        <v>0.52063492063492</v>
      </c>
      <c r="F6554" s="2">
        <v>47.1135</v>
      </c>
    </row>
    <row r="6555" ht="18.0" customHeight="1">
      <c r="A6555" s="4" t="s">
        <v>13214</v>
      </c>
      <c r="B6555" s="4" t="s">
        <v>13215</v>
      </c>
      <c r="C6555" s="3"/>
      <c r="D6555" s="2" t="s">
        <v>7792</v>
      </c>
      <c r="E6555" s="5">
        <v>0.52063492063492</v>
      </c>
      <c r="F6555" s="2">
        <v>47.1135</v>
      </c>
    </row>
    <row r="6556" ht="18.0" customHeight="1">
      <c r="A6556" s="4" t="s">
        <v>13216</v>
      </c>
      <c r="B6556" s="4" t="s">
        <v>13217</v>
      </c>
      <c r="C6556" s="3"/>
      <c r="D6556" s="2" t="s">
        <v>7792</v>
      </c>
      <c r="E6556" s="5">
        <v>0.52063492063492</v>
      </c>
      <c r="F6556" s="2">
        <v>47.1135</v>
      </c>
    </row>
    <row r="6557" ht="18.0" customHeight="1">
      <c r="A6557" s="4" t="s">
        <v>13218</v>
      </c>
      <c r="B6557" s="4" t="s">
        <v>13219</v>
      </c>
      <c r="C6557" s="3"/>
      <c r="D6557" s="2" t="s">
        <v>7792</v>
      </c>
      <c r="E6557" s="5">
        <v>0.52063492063492</v>
      </c>
      <c r="F6557" s="2">
        <v>47.1135</v>
      </c>
    </row>
    <row r="6558" ht="18.0" customHeight="1">
      <c r="A6558" s="4" t="s">
        <v>13220</v>
      </c>
      <c r="B6558" s="4" t="s">
        <v>13221</v>
      </c>
      <c r="C6558" s="3"/>
      <c r="D6558" s="2" t="s">
        <v>7792</v>
      </c>
      <c r="E6558" s="5">
        <v>0.52063492063492</v>
      </c>
      <c r="F6558" s="2">
        <v>47.1135</v>
      </c>
    </row>
    <row r="6559" ht="18.0" customHeight="1">
      <c r="A6559" s="4" t="s">
        <v>13222</v>
      </c>
      <c r="B6559" s="4" t="s">
        <v>13223</v>
      </c>
      <c r="C6559" s="3"/>
      <c r="D6559" s="2" t="s">
        <v>7792</v>
      </c>
      <c r="E6559" s="5">
        <v>0.52063492063492</v>
      </c>
      <c r="F6559" s="2">
        <v>47.1135</v>
      </c>
    </row>
    <row r="6560" ht="18.0" customHeight="1">
      <c r="A6560" s="4" t="s">
        <v>13224</v>
      </c>
      <c r="B6560" s="4" t="s">
        <v>13225</v>
      </c>
      <c r="C6560" s="3"/>
      <c r="D6560" s="2" t="s">
        <v>7792</v>
      </c>
      <c r="E6560" s="5">
        <v>0.52063492063492</v>
      </c>
      <c r="F6560" s="2">
        <v>47.1135</v>
      </c>
    </row>
    <row r="6561" ht="18.0" customHeight="1">
      <c r="A6561" s="4" t="s">
        <v>13226</v>
      </c>
      <c r="B6561" s="4" t="s">
        <v>13227</v>
      </c>
      <c r="C6561" s="3"/>
      <c r="D6561" s="2" t="s">
        <v>7792</v>
      </c>
      <c r="E6561" s="5">
        <v>0.52063492063492</v>
      </c>
      <c r="F6561" s="2">
        <v>47.1135</v>
      </c>
    </row>
    <row r="6562" ht="18.0" customHeight="1">
      <c r="A6562" s="4" t="s">
        <v>13228</v>
      </c>
      <c r="B6562" s="4" t="s">
        <v>13229</v>
      </c>
      <c r="C6562" s="3"/>
      <c r="D6562" s="2" t="s">
        <v>7792</v>
      </c>
      <c r="E6562" s="5">
        <v>0.52063492063492</v>
      </c>
      <c r="F6562" s="2">
        <v>47.1135</v>
      </c>
    </row>
    <row r="6563" ht="18.0" customHeight="1">
      <c r="A6563" s="4" t="s">
        <v>13230</v>
      </c>
      <c r="B6563" s="4" t="s">
        <v>13231</v>
      </c>
      <c r="C6563" s="3"/>
      <c r="D6563" s="2" t="s">
        <v>7792</v>
      </c>
      <c r="E6563" s="5">
        <v>0.52063492063492</v>
      </c>
      <c r="F6563" s="2">
        <v>47.1135</v>
      </c>
    </row>
    <row r="6564" ht="18.0" customHeight="1">
      <c r="A6564" s="4" t="s">
        <v>13232</v>
      </c>
      <c r="B6564" s="4" t="s">
        <v>13233</v>
      </c>
      <c r="C6564" s="3"/>
      <c r="D6564" s="2" t="s">
        <v>7792</v>
      </c>
      <c r="E6564" s="5">
        <v>0.52063492063492</v>
      </c>
      <c r="F6564" s="2">
        <v>47.1135</v>
      </c>
    </row>
    <row r="6565" ht="18.0" customHeight="1">
      <c r="A6565" s="4" t="s">
        <v>13234</v>
      </c>
      <c r="B6565" s="4" t="s">
        <v>13235</v>
      </c>
      <c r="C6565" s="3"/>
      <c r="D6565" s="2" t="s">
        <v>7792</v>
      </c>
      <c r="E6565" s="5">
        <v>0.52063492063492</v>
      </c>
      <c r="F6565" s="2">
        <v>47.1135</v>
      </c>
    </row>
    <row r="6566" ht="18.0" customHeight="1">
      <c r="A6566" s="4" t="s">
        <v>13236</v>
      </c>
      <c r="B6566" s="4" t="s">
        <v>13237</v>
      </c>
      <c r="C6566" s="3"/>
      <c r="D6566" s="2" t="s">
        <v>7792</v>
      </c>
      <c r="E6566" s="5">
        <v>0.52063492063492</v>
      </c>
      <c r="F6566" s="2">
        <v>47.1135</v>
      </c>
    </row>
    <row r="6567" ht="18.0" customHeight="1">
      <c r="A6567" s="4" t="s">
        <v>13238</v>
      </c>
      <c r="B6567" s="4" t="s">
        <v>13239</v>
      </c>
      <c r="C6567" s="3"/>
      <c r="D6567" s="2" t="s">
        <v>7792</v>
      </c>
      <c r="E6567" s="5">
        <v>0.52063492063492</v>
      </c>
      <c r="F6567" s="2">
        <v>47.1135</v>
      </c>
    </row>
    <row r="6568" ht="18.0" customHeight="1">
      <c r="A6568" s="4" t="s">
        <v>13240</v>
      </c>
      <c r="B6568" s="4" t="s">
        <v>13241</v>
      </c>
      <c r="C6568" s="3"/>
      <c r="D6568" s="2" t="s">
        <v>7792</v>
      </c>
      <c r="E6568" s="5">
        <v>0.52063492063492</v>
      </c>
      <c r="F6568" s="2">
        <v>47.1135</v>
      </c>
    </row>
    <row r="6569" ht="18.0" customHeight="1">
      <c r="A6569" s="4" t="s">
        <v>13242</v>
      </c>
      <c r="B6569" s="4" t="s">
        <v>13243</v>
      </c>
      <c r="C6569" s="3"/>
      <c r="D6569" s="2" t="s">
        <v>7792</v>
      </c>
      <c r="E6569" s="5">
        <v>0.52063492063492</v>
      </c>
      <c r="F6569" s="2">
        <v>47.1135</v>
      </c>
    </row>
    <row r="6570" ht="18.0" customHeight="1">
      <c r="A6570" s="4" t="s">
        <v>13244</v>
      </c>
      <c r="B6570" s="4" t="s">
        <v>13245</v>
      </c>
      <c r="C6570" s="3"/>
      <c r="D6570" s="2" t="s">
        <v>7792</v>
      </c>
      <c r="E6570" s="5">
        <v>0.52063492063492</v>
      </c>
      <c r="F6570" s="2">
        <v>47.1135</v>
      </c>
    </row>
    <row r="6571" ht="18.0" customHeight="1">
      <c r="A6571" s="4" t="s">
        <v>13246</v>
      </c>
      <c r="B6571" s="4" t="s">
        <v>13247</v>
      </c>
      <c r="C6571" s="3"/>
      <c r="D6571" s="2" t="s">
        <v>7792</v>
      </c>
      <c r="E6571" s="5">
        <v>0.52063492063492</v>
      </c>
      <c r="F6571" s="2">
        <v>47.1135</v>
      </c>
    </row>
    <row r="6572" ht="18.0" customHeight="1">
      <c r="A6572" s="4" t="s">
        <v>13248</v>
      </c>
      <c r="B6572" s="4" t="s">
        <v>13249</v>
      </c>
      <c r="C6572" s="3"/>
      <c r="D6572" s="2" t="s">
        <v>7792</v>
      </c>
      <c r="E6572" s="5">
        <v>0.52063492063492</v>
      </c>
      <c r="F6572" s="2">
        <v>47.1135</v>
      </c>
    </row>
    <row r="6573" ht="18.0" customHeight="1">
      <c r="A6573" s="4" t="s">
        <v>13250</v>
      </c>
      <c r="B6573" s="4" t="s">
        <v>13251</v>
      </c>
      <c r="C6573" s="3"/>
      <c r="D6573" s="2" t="s">
        <v>7792</v>
      </c>
      <c r="E6573" s="5">
        <v>0.52063492063492</v>
      </c>
      <c r="F6573" s="2">
        <v>47.1135</v>
      </c>
    </row>
    <row r="6574" ht="18.0" customHeight="1">
      <c r="A6574" s="4" t="s">
        <v>13252</v>
      </c>
      <c r="B6574" s="4" t="s">
        <v>13253</v>
      </c>
      <c r="C6574" s="3"/>
      <c r="D6574" s="2" t="s">
        <v>7792</v>
      </c>
      <c r="E6574" s="5">
        <v>0.52063492063492</v>
      </c>
      <c r="F6574" s="2">
        <v>47.1135</v>
      </c>
    </row>
    <row r="6575" ht="18.0" customHeight="1">
      <c r="A6575" s="4" t="s">
        <v>13254</v>
      </c>
      <c r="B6575" s="4" t="s">
        <v>13255</v>
      </c>
      <c r="C6575" s="3"/>
      <c r="D6575" s="2" t="s">
        <v>7792</v>
      </c>
      <c r="E6575" s="5">
        <v>0.52063492063492</v>
      </c>
      <c r="F6575" s="2">
        <v>47.1135</v>
      </c>
    </row>
    <row r="6576" ht="18.0" customHeight="1">
      <c r="A6576" s="4" t="s">
        <v>13256</v>
      </c>
      <c r="B6576" s="4" t="s">
        <v>13257</v>
      </c>
      <c r="C6576" s="3"/>
      <c r="D6576" s="2" t="s">
        <v>7792</v>
      </c>
      <c r="E6576" s="5">
        <v>0.52063492063492</v>
      </c>
      <c r="F6576" s="2">
        <v>47.1135</v>
      </c>
    </row>
    <row r="6577" ht="18.0" customHeight="1">
      <c r="A6577" s="4" t="s">
        <v>13258</v>
      </c>
      <c r="B6577" s="4" t="s">
        <v>13259</v>
      </c>
      <c r="C6577" s="3"/>
      <c r="D6577" s="2" t="s">
        <v>7792</v>
      </c>
      <c r="E6577" s="5">
        <v>0.52063492063492</v>
      </c>
      <c r="F6577" s="2">
        <v>47.1135</v>
      </c>
    </row>
    <row r="6578" ht="18.0" customHeight="1">
      <c r="A6578" s="4" t="s">
        <v>13260</v>
      </c>
      <c r="B6578" s="4" t="s">
        <v>13261</v>
      </c>
      <c r="C6578" s="3"/>
      <c r="D6578" s="2" t="s">
        <v>7792</v>
      </c>
      <c r="E6578" s="5">
        <v>0.52063492063492</v>
      </c>
      <c r="F6578" s="2">
        <v>47.1135</v>
      </c>
    </row>
    <row r="6579" ht="18.0" customHeight="1">
      <c r="A6579" s="4" t="s">
        <v>13262</v>
      </c>
      <c r="B6579" s="4" t="s">
        <v>13263</v>
      </c>
      <c r="C6579" s="3"/>
      <c r="D6579" s="2" t="s">
        <v>7792</v>
      </c>
      <c r="E6579" s="5">
        <v>0.52063492063492</v>
      </c>
      <c r="F6579" s="2">
        <v>47.1135</v>
      </c>
    </row>
    <row r="6580" ht="18.0" customHeight="1">
      <c r="A6580" s="4" t="s">
        <v>13264</v>
      </c>
      <c r="B6580" s="4" t="s">
        <v>13265</v>
      </c>
      <c r="C6580" s="3"/>
      <c r="D6580" s="2" t="s">
        <v>7792</v>
      </c>
      <c r="E6580" s="5">
        <v>0.52063492063492</v>
      </c>
      <c r="F6580" s="2">
        <v>47.1135</v>
      </c>
    </row>
    <row r="6581" ht="18.0" customHeight="1">
      <c r="A6581" s="4" t="s">
        <v>13266</v>
      </c>
      <c r="B6581" s="4" t="s">
        <v>13267</v>
      </c>
      <c r="C6581" s="3"/>
      <c r="D6581" s="2" t="s">
        <v>7792</v>
      </c>
      <c r="E6581" s="5">
        <v>0.52063492063492</v>
      </c>
      <c r="F6581" s="2">
        <v>47.1135</v>
      </c>
    </row>
    <row r="6582" ht="18.0" customHeight="1">
      <c r="A6582" s="4" t="s">
        <v>13268</v>
      </c>
      <c r="B6582" s="4" t="s">
        <v>13269</v>
      </c>
      <c r="C6582" s="3"/>
      <c r="D6582" s="2" t="s">
        <v>7792</v>
      </c>
      <c r="E6582" s="5">
        <v>0.52063492063492</v>
      </c>
      <c r="F6582" s="2">
        <v>47.1135</v>
      </c>
    </row>
    <row r="6583" ht="18.0" customHeight="1">
      <c r="A6583" s="4" t="s">
        <v>13270</v>
      </c>
      <c r="B6583" s="4" t="s">
        <v>13271</v>
      </c>
      <c r="C6583" s="3"/>
      <c r="D6583" s="2" t="s">
        <v>7792</v>
      </c>
      <c r="E6583" s="5">
        <v>0.52063492063492</v>
      </c>
      <c r="F6583" s="2">
        <v>47.1135</v>
      </c>
    </row>
    <row r="6584" ht="18.0" customHeight="1">
      <c r="A6584" s="4" t="s">
        <v>13272</v>
      </c>
      <c r="B6584" s="4" t="s">
        <v>13273</v>
      </c>
      <c r="C6584" s="3"/>
      <c r="D6584" s="2" t="s">
        <v>7792</v>
      </c>
      <c r="E6584" s="5">
        <v>0.52063492063492</v>
      </c>
      <c r="F6584" s="2">
        <v>47.1135</v>
      </c>
    </row>
    <row r="6585" ht="18.0" customHeight="1">
      <c r="A6585" s="4" t="s">
        <v>13274</v>
      </c>
      <c r="B6585" s="4" t="s">
        <v>13275</v>
      </c>
      <c r="C6585" s="3"/>
      <c r="D6585" s="2" t="s">
        <v>7792</v>
      </c>
      <c r="E6585" s="5">
        <v>0.52063492063492</v>
      </c>
      <c r="F6585" s="2">
        <v>47.1135</v>
      </c>
    </row>
    <row r="6586" ht="18.0" customHeight="1">
      <c r="A6586" s="4" t="s">
        <v>13276</v>
      </c>
      <c r="B6586" s="4" t="s">
        <v>13277</v>
      </c>
      <c r="C6586" s="3"/>
      <c r="D6586" s="2" t="s">
        <v>7792</v>
      </c>
      <c r="E6586" s="5">
        <v>0.52063492063492</v>
      </c>
      <c r="F6586" s="2">
        <v>47.1135</v>
      </c>
    </row>
    <row r="6587" ht="18.0" customHeight="1">
      <c r="A6587" s="4" t="s">
        <v>13278</v>
      </c>
      <c r="B6587" s="4" t="s">
        <v>13279</v>
      </c>
      <c r="C6587" s="3"/>
      <c r="D6587" s="2" t="s">
        <v>7792</v>
      </c>
      <c r="E6587" s="5">
        <v>0.52063492063492</v>
      </c>
      <c r="F6587" s="2">
        <v>47.1135</v>
      </c>
    </row>
    <row r="6588" ht="18.0" customHeight="1">
      <c r="A6588" s="4" t="s">
        <v>13280</v>
      </c>
      <c r="B6588" s="4" t="s">
        <v>13281</v>
      </c>
      <c r="C6588" s="3"/>
      <c r="D6588" s="2" t="s">
        <v>7792</v>
      </c>
      <c r="E6588" s="5">
        <v>0.52063492063492</v>
      </c>
      <c r="F6588" s="2">
        <v>47.1135</v>
      </c>
    </row>
    <row r="6589" ht="18.0" customHeight="1">
      <c r="A6589" s="4" t="s">
        <v>13282</v>
      </c>
      <c r="B6589" s="4" t="s">
        <v>13283</v>
      </c>
      <c r="C6589" s="3"/>
      <c r="D6589" s="2" t="s">
        <v>7792</v>
      </c>
      <c r="E6589" s="5">
        <v>0.52063492063492</v>
      </c>
      <c r="F6589" s="2">
        <v>47.1135</v>
      </c>
    </row>
    <row r="6590" ht="18.0" customHeight="1">
      <c r="A6590" s="4" t="s">
        <v>13284</v>
      </c>
      <c r="B6590" s="4" t="s">
        <v>13285</v>
      </c>
      <c r="C6590" s="3"/>
      <c r="D6590" s="2" t="s">
        <v>7792</v>
      </c>
      <c r="E6590" s="5">
        <v>0.52063492063492</v>
      </c>
      <c r="F6590" s="2">
        <v>47.1135</v>
      </c>
    </row>
    <row r="6591" ht="18.0" customHeight="1">
      <c r="A6591" s="4" t="s">
        <v>13286</v>
      </c>
      <c r="B6591" s="4" t="s">
        <v>13287</v>
      </c>
      <c r="C6591" s="3"/>
      <c r="D6591" s="2" t="s">
        <v>7792</v>
      </c>
      <c r="E6591" s="5">
        <v>0.52063492063492</v>
      </c>
      <c r="F6591" s="2">
        <v>47.1135</v>
      </c>
    </row>
    <row r="6592" ht="18.0" customHeight="1">
      <c r="A6592" s="4" t="s">
        <v>13288</v>
      </c>
      <c r="B6592" s="4" t="s">
        <v>13289</v>
      </c>
      <c r="C6592" s="3"/>
      <c r="D6592" s="2" t="s">
        <v>7792</v>
      </c>
      <c r="E6592" s="5">
        <v>0.52063492063492</v>
      </c>
      <c r="F6592" s="2">
        <v>47.1135</v>
      </c>
    </row>
    <row r="6593" ht="18.0" customHeight="1">
      <c r="A6593" s="4" t="s">
        <v>13290</v>
      </c>
      <c r="B6593" s="4" t="s">
        <v>13291</v>
      </c>
      <c r="C6593" s="3"/>
      <c r="D6593" s="2" t="s">
        <v>7792</v>
      </c>
      <c r="E6593" s="5">
        <v>0.52063492063492</v>
      </c>
      <c r="F6593" s="2">
        <v>47.1135</v>
      </c>
    </row>
    <row r="6594" ht="18.0" customHeight="1">
      <c r="A6594" s="4" t="s">
        <v>13292</v>
      </c>
      <c r="B6594" s="4" t="s">
        <v>13293</v>
      </c>
      <c r="C6594" s="3"/>
      <c r="D6594" s="2" t="s">
        <v>7792</v>
      </c>
      <c r="E6594" s="5">
        <v>0.52063492063492</v>
      </c>
      <c r="F6594" s="2">
        <v>47.1135</v>
      </c>
    </row>
    <row r="6595" ht="18.0" customHeight="1">
      <c r="A6595" s="4" t="s">
        <v>13294</v>
      </c>
      <c r="B6595" s="4" t="s">
        <v>13295</v>
      </c>
      <c r="C6595" s="3"/>
      <c r="D6595" s="2" t="s">
        <v>7792</v>
      </c>
      <c r="E6595" s="5">
        <v>0.52063492063492</v>
      </c>
      <c r="F6595" s="2">
        <v>47.1135</v>
      </c>
    </row>
    <row r="6596" ht="18.0" customHeight="1">
      <c r="A6596" s="4" t="s">
        <v>13296</v>
      </c>
      <c r="B6596" s="4" t="s">
        <v>13297</v>
      </c>
      <c r="C6596" s="3"/>
      <c r="D6596" s="2" t="s">
        <v>7792</v>
      </c>
      <c r="E6596" s="5">
        <v>0.52063492063492</v>
      </c>
      <c r="F6596" s="2">
        <v>47.1135</v>
      </c>
    </row>
    <row r="6597" ht="18.0" customHeight="1">
      <c r="A6597" s="4" t="s">
        <v>13298</v>
      </c>
      <c r="B6597" s="4" t="s">
        <v>13299</v>
      </c>
      <c r="C6597" s="3"/>
      <c r="D6597" s="2" t="s">
        <v>7792</v>
      </c>
      <c r="E6597" s="5">
        <v>0.52063492063492</v>
      </c>
      <c r="F6597" s="2">
        <v>47.1135</v>
      </c>
    </row>
    <row r="6598" ht="18.0" customHeight="1">
      <c r="A6598" s="4" t="s">
        <v>13300</v>
      </c>
      <c r="B6598" s="4" t="s">
        <v>13301</v>
      </c>
      <c r="C6598" s="3"/>
      <c r="D6598" s="2" t="s">
        <v>7792</v>
      </c>
      <c r="E6598" s="5">
        <v>0.52063492063492</v>
      </c>
      <c r="F6598" s="2">
        <v>47.1135</v>
      </c>
    </row>
    <row r="6599" ht="18.0" customHeight="1">
      <c r="A6599" s="4" t="s">
        <v>13302</v>
      </c>
      <c r="B6599" s="4" t="s">
        <v>13303</v>
      </c>
      <c r="C6599" s="3"/>
      <c r="D6599" s="2" t="s">
        <v>7792</v>
      </c>
      <c r="E6599" s="5">
        <v>0.52063492063492</v>
      </c>
      <c r="F6599" s="2">
        <v>47.1135</v>
      </c>
    </row>
    <row r="6600" ht="18.0" customHeight="1">
      <c r="A6600" s="4" t="s">
        <v>13304</v>
      </c>
      <c r="B6600" s="4" t="s">
        <v>13305</v>
      </c>
      <c r="C6600" s="3"/>
      <c r="D6600" s="2" t="s">
        <v>7792</v>
      </c>
      <c r="E6600" s="5">
        <v>0.52063492063492</v>
      </c>
      <c r="F6600" s="2">
        <v>47.1135</v>
      </c>
    </row>
    <row r="6601" ht="18.0" customHeight="1">
      <c r="A6601" s="4" t="s">
        <v>13306</v>
      </c>
      <c r="B6601" s="4" t="s">
        <v>13307</v>
      </c>
      <c r="C6601" s="3"/>
      <c r="D6601" s="2" t="s">
        <v>7792</v>
      </c>
      <c r="E6601" s="5">
        <v>0.52063492063492</v>
      </c>
      <c r="F6601" s="2">
        <v>47.1135</v>
      </c>
    </row>
    <row r="6602" ht="18.0" customHeight="1">
      <c r="A6602" s="4" t="s">
        <v>13308</v>
      </c>
      <c r="B6602" s="4" t="s">
        <v>13309</v>
      </c>
      <c r="C6602" s="3"/>
      <c r="D6602" s="2" t="s">
        <v>7792</v>
      </c>
      <c r="E6602" s="5">
        <v>0.52063492063492</v>
      </c>
      <c r="F6602" s="2">
        <v>47.1135</v>
      </c>
    </row>
    <row r="6603" ht="18.0" customHeight="1">
      <c r="A6603" s="4" t="s">
        <v>13310</v>
      </c>
      <c r="B6603" s="4" t="s">
        <v>13311</v>
      </c>
      <c r="C6603" s="3"/>
      <c r="D6603" s="2" t="s">
        <v>7792</v>
      </c>
      <c r="E6603" s="5">
        <v>0.52063492063492</v>
      </c>
      <c r="F6603" s="2">
        <v>47.1135</v>
      </c>
    </row>
    <row r="6604" ht="18.0" customHeight="1">
      <c r="A6604" s="4" t="s">
        <v>13312</v>
      </c>
      <c r="B6604" s="4" t="s">
        <v>13313</v>
      </c>
      <c r="C6604" s="3"/>
      <c r="D6604" s="2" t="s">
        <v>7792</v>
      </c>
      <c r="E6604" s="5">
        <v>0.52063492063492</v>
      </c>
      <c r="F6604" s="2">
        <v>47.1135</v>
      </c>
    </row>
    <row r="6605" ht="18.0" customHeight="1">
      <c r="A6605" s="4" t="s">
        <v>13314</v>
      </c>
      <c r="B6605" s="4" t="s">
        <v>13315</v>
      </c>
      <c r="C6605" s="3"/>
      <c r="D6605" s="2" t="s">
        <v>7792</v>
      </c>
      <c r="E6605" s="5">
        <v>0.52063492063492</v>
      </c>
      <c r="F6605" s="2">
        <v>47.1135</v>
      </c>
    </row>
    <row r="6606" ht="18.0" customHeight="1">
      <c r="A6606" s="4" t="s">
        <v>13316</v>
      </c>
      <c r="B6606" s="4" t="s">
        <v>13317</v>
      </c>
      <c r="C6606" s="3"/>
      <c r="D6606" s="2" t="s">
        <v>7792</v>
      </c>
      <c r="E6606" s="5">
        <v>0.52063492063492</v>
      </c>
      <c r="F6606" s="2">
        <v>47.1135</v>
      </c>
    </row>
    <row r="6607" ht="18.0" customHeight="1">
      <c r="A6607" s="4" t="s">
        <v>13318</v>
      </c>
      <c r="B6607" s="4" t="s">
        <v>13319</v>
      </c>
      <c r="C6607" s="3"/>
      <c r="D6607" s="2" t="s">
        <v>7792</v>
      </c>
      <c r="E6607" s="5">
        <v>0.52063492063492</v>
      </c>
      <c r="F6607" s="2">
        <v>47.1135</v>
      </c>
    </row>
    <row r="6608" ht="18.0" customHeight="1">
      <c r="A6608" s="4" t="s">
        <v>13320</v>
      </c>
      <c r="B6608" s="4" t="s">
        <v>13321</v>
      </c>
      <c r="C6608" s="3"/>
      <c r="D6608" s="2" t="s">
        <v>7792</v>
      </c>
      <c r="E6608" s="5">
        <v>0.52063492063492</v>
      </c>
      <c r="F6608" s="2">
        <v>47.1135</v>
      </c>
    </row>
    <row r="6609" ht="18.0" customHeight="1">
      <c r="A6609" s="4" t="s">
        <v>13322</v>
      </c>
      <c r="B6609" s="4" t="s">
        <v>13323</v>
      </c>
      <c r="C6609" s="3"/>
      <c r="D6609" s="2" t="s">
        <v>7792</v>
      </c>
      <c r="E6609" s="5">
        <v>0.52063492063492</v>
      </c>
      <c r="F6609" s="2">
        <v>47.1135</v>
      </c>
    </row>
    <row r="6610" ht="18.0" customHeight="1">
      <c r="A6610" s="4" t="s">
        <v>13324</v>
      </c>
      <c r="B6610" s="4" t="s">
        <v>13325</v>
      </c>
      <c r="C6610" s="3"/>
      <c r="D6610" s="2" t="s">
        <v>7792</v>
      </c>
      <c r="E6610" s="5">
        <v>0.52063492063492</v>
      </c>
      <c r="F6610" s="2">
        <v>47.1135</v>
      </c>
    </row>
    <row r="6611" ht="18.0" customHeight="1">
      <c r="A6611" s="4" t="s">
        <v>13326</v>
      </c>
      <c r="B6611" s="4" t="s">
        <v>13327</v>
      </c>
      <c r="C6611" s="3"/>
      <c r="D6611" s="2" t="s">
        <v>7792</v>
      </c>
      <c r="E6611" s="5">
        <v>0.52063492063492</v>
      </c>
      <c r="F6611" s="2">
        <v>47.1135</v>
      </c>
    </row>
    <row r="6612" ht="18.0" customHeight="1">
      <c r="A6612" s="4" t="s">
        <v>13328</v>
      </c>
      <c r="B6612" s="4" t="s">
        <v>13329</v>
      </c>
      <c r="C6612" s="3"/>
      <c r="D6612" s="2" t="s">
        <v>7792</v>
      </c>
      <c r="E6612" s="5">
        <v>0.52063492063492</v>
      </c>
      <c r="F6612" s="2">
        <v>47.1135</v>
      </c>
    </row>
    <row r="6613" ht="18.0" customHeight="1">
      <c r="A6613" s="4" t="s">
        <v>13330</v>
      </c>
      <c r="B6613" s="4" t="s">
        <v>13331</v>
      </c>
      <c r="C6613" s="3"/>
      <c r="D6613" s="2" t="s">
        <v>7792</v>
      </c>
      <c r="E6613" s="5">
        <v>0.52063492063492</v>
      </c>
      <c r="F6613" s="2">
        <v>47.1135</v>
      </c>
    </row>
    <row r="6614" ht="18.0" customHeight="1">
      <c r="A6614" s="4" t="s">
        <v>13332</v>
      </c>
      <c r="B6614" s="4" t="s">
        <v>13333</v>
      </c>
      <c r="C6614" s="3"/>
      <c r="D6614" s="2" t="s">
        <v>7792</v>
      </c>
      <c r="E6614" s="5">
        <v>0.52063492063492</v>
      </c>
      <c r="F6614" s="2">
        <v>47.1135</v>
      </c>
    </row>
    <row r="6615" ht="18.0" customHeight="1">
      <c r="A6615" s="4" t="s">
        <v>13334</v>
      </c>
      <c r="B6615" s="4" t="s">
        <v>13335</v>
      </c>
      <c r="C6615" s="3"/>
      <c r="D6615" s="2" t="s">
        <v>7792</v>
      </c>
      <c r="E6615" s="5">
        <v>0.52063492063492</v>
      </c>
      <c r="F6615" s="2">
        <v>47.1135</v>
      </c>
    </row>
    <row r="6616" ht="18.0" customHeight="1">
      <c r="A6616" s="4" t="s">
        <v>13336</v>
      </c>
      <c r="B6616" s="4" t="s">
        <v>13337</v>
      </c>
      <c r="C6616" s="3"/>
      <c r="D6616" s="2" t="s">
        <v>7792</v>
      </c>
      <c r="E6616" s="5">
        <v>0.52063492063492</v>
      </c>
      <c r="F6616" s="2">
        <v>47.1135</v>
      </c>
    </row>
    <row r="6617" ht="18.0" customHeight="1">
      <c r="A6617" s="4" t="s">
        <v>13338</v>
      </c>
      <c r="B6617" s="4" t="s">
        <v>13339</v>
      </c>
      <c r="C6617" s="3"/>
      <c r="D6617" s="2" t="s">
        <v>7792</v>
      </c>
      <c r="E6617" s="5">
        <v>0.52063492063492</v>
      </c>
      <c r="F6617" s="2">
        <v>47.1135</v>
      </c>
    </row>
    <row r="6618" ht="18.0" customHeight="1">
      <c r="A6618" s="4" t="s">
        <v>13340</v>
      </c>
      <c r="B6618" s="4" t="s">
        <v>13341</v>
      </c>
      <c r="C6618" s="3"/>
      <c r="D6618" s="2" t="s">
        <v>7792</v>
      </c>
      <c r="E6618" s="5">
        <v>0.52063492063492</v>
      </c>
      <c r="F6618" s="2">
        <v>47.1135</v>
      </c>
    </row>
    <row r="6619" ht="18.0" customHeight="1">
      <c r="A6619" s="4" t="s">
        <v>13342</v>
      </c>
      <c r="B6619" s="4" t="s">
        <v>13343</v>
      </c>
      <c r="C6619" s="3"/>
      <c r="D6619" s="2" t="s">
        <v>7792</v>
      </c>
      <c r="E6619" s="5">
        <v>0.52063492063492</v>
      </c>
      <c r="F6619" s="2">
        <v>47.1135</v>
      </c>
    </row>
    <row r="6620" ht="18.0" customHeight="1">
      <c r="A6620" s="4" t="s">
        <v>13344</v>
      </c>
      <c r="B6620" s="4" t="s">
        <v>13345</v>
      </c>
      <c r="C6620" s="3"/>
      <c r="D6620" s="2" t="s">
        <v>7792</v>
      </c>
      <c r="E6620" s="5">
        <v>0.52063492063492</v>
      </c>
      <c r="F6620" s="2">
        <v>47.1135</v>
      </c>
    </row>
    <row r="6621" ht="18.0" customHeight="1">
      <c r="A6621" s="4" t="s">
        <v>13346</v>
      </c>
      <c r="B6621" s="4" t="s">
        <v>13347</v>
      </c>
      <c r="C6621" s="3"/>
      <c r="D6621" s="2" t="s">
        <v>7792</v>
      </c>
      <c r="E6621" s="5">
        <v>0.52063492063492</v>
      </c>
      <c r="F6621" s="2">
        <v>47.1135</v>
      </c>
    </row>
    <row r="6622" ht="18.0" customHeight="1">
      <c r="A6622" s="4" t="s">
        <v>13348</v>
      </c>
      <c r="B6622" s="4" t="s">
        <v>13349</v>
      </c>
      <c r="C6622" s="3"/>
      <c r="D6622" s="2" t="s">
        <v>7792</v>
      </c>
      <c r="E6622" s="5">
        <v>0.52063492063492</v>
      </c>
      <c r="F6622" s="2">
        <v>47.1135</v>
      </c>
    </row>
    <row r="6623" ht="18.0" customHeight="1">
      <c r="A6623" s="4" t="s">
        <v>13350</v>
      </c>
      <c r="B6623" s="4" t="s">
        <v>13351</v>
      </c>
      <c r="C6623" s="3"/>
      <c r="D6623" s="2" t="s">
        <v>7792</v>
      </c>
      <c r="E6623" s="5">
        <v>0.52063492063492</v>
      </c>
      <c r="F6623" s="2">
        <v>47.1135</v>
      </c>
    </row>
    <row r="6624" ht="18.0" customHeight="1">
      <c r="A6624" s="4" t="s">
        <v>13352</v>
      </c>
      <c r="B6624" s="4" t="s">
        <v>13353</v>
      </c>
      <c r="C6624" s="3"/>
      <c r="D6624" s="2" t="s">
        <v>7792</v>
      </c>
      <c r="E6624" s="5">
        <v>0.52063492063492</v>
      </c>
      <c r="F6624" s="2">
        <v>47.1135</v>
      </c>
    </row>
    <row r="6625" ht="18.0" customHeight="1">
      <c r="A6625" s="4" t="s">
        <v>13354</v>
      </c>
      <c r="B6625" s="4" t="s">
        <v>13355</v>
      </c>
      <c r="C6625" s="3"/>
      <c r="D6625" s="2" t="s">
        <v>7792</v>
      </c>
      <c r="E6625" s="5">
        <v>0.52063492063492</v>
      </c>
      <c r="F6625" s="2">
        <v>47.1135</v>
      </c>
    </row>
    <row r="6626" ht="18.0" customHeight="1">
      <c r="A6626" s="4" t="s">
        <v>13356</v>
      </c>
      <c r="B6626" s="4" t="s">
        <v>13357</v>
      </c>
      <c r="C6626" s="3"/>
      <c r="D6626" s="2" t="s">
        <v>7792</v>
      </c>
      <c r="E6626" s="5">
        <v>0.52063492063492</v>
      </c>
      <c r="F6626" s="2">
        <v>47.1135</v>
      </c>
    </row>
    <row r="6627" ht="18.0" customHeight="1">
      <c r="A6627" s="4" t="s">
        <v>13358</v>
      </c>
      <c r="B6627" s="4" t="s">
        <v>13359</v>
      </c>
      <c r="C6627" s="3"/>
      <c r="D6627" s="2" t="s">
        <v>7792</v>
      </c>
      <c r="E6627" s="5">
        <v>0.52063492063492</v>
      </c>
      <c r="F6627" s="2">
        <v>47.1135</v>
      </c>
    </row>
    <row r="6628" ht="18.0" customHeight="1">
      <c r="A6628" s="4" t="s">
        <v>13360</v>
      </c>
      <c r="B6628" s="4" t="s">
        <v>13361</v>
      </c>
      <c r="C6628" s="3"/>
      <c r="D6628" s="2" t="s">
        <v>7792</v>
      </c>
      <c r="E6628" s="5">
        <v>0.52063492063492</v>
      </c>
      <c r="F6628" s="2">
        <v>47.1135</v>
      </c>
    </row>
    <row r="6629" ht="18.0" customHeight="1">
      <c r="A6629" s="4" t="s">
        <v>13362</v>
      </c>
      <c r="B6629" s="4" t="s">
        <v>13363</v>
      </c>
      <c r="C6629" s="3"/>
      <c r="D6629" s="2" t="s">
        <v>7792</v>
      </c>
      <c r="E6629" s="5">
        <v>0.52063492063492</v>
      </c>
      <c r="F6629" s="2">
        <v>47.1135</v>
      </c>
    </row>
    <row r="6630" ht="18.0" customHeight="1">
      <c r="A6630" s="4" t="s">
        <v>13364</v>
      </c>
      <c r="B6630" s="4" t="s">
        <v>13365</v>
      </c>
      <c r="C6630" s="3"/>
      <c r="D6630" s="2" t="s">
        <v>7792</v>
      </c>
      <c r="E6630" s="5">
        <v>0.52063492063492</v>
      </c>
      <c r="F6630" s="2">
        <v>47.1135</v>
      </c>
    </row>
    <row r="6631" ht="18.0" customHeight="1">
      <c r="A6631" s="4" t="s">
        <v>13366</v>
      </c>
      <c r="B6631" s="4" t="s">
        <v>13367</v>
      </c>
      <c r="C6631" s="3"/>
      <c r="D6631" s="2" t="s">
        <v>7792</v>
      </c>
      <c r="E6631" s="5">
        <v>0.52063492063492</v>
      </c>
      <c r="F6631" s="2">
        <v>47.1135</v>
      </c>
    </row>
    <row r="6632" ht="18.0" customHeight="1">
      <c r="A6632" s="4" t="s">
        <v>13368</v>
      </c>
      <c r="B6632" s="4" t="s">
        <v>13369</v>
      </c>
      <c r="C6632" s="3"/>
      <c r="D6632" s="2" t="s">
        <v>7792</v>
      </c>
      <c r="E6632" s="5">
        <v>0.52063492063492</v>
      </c>
      <c r="F6632" s="2">
        <v>47.1135</v>
      </c>
    </row>
    <row r="6633" ht="18.0" customHeight="1">
      <c r="A6633" s="4" t="s">
        <v>13370</v>
      </c>
      <c r="B6633" s="4" t="s">
        <v>13371</v>
      </c>
      <c r="C6633" s="3"/>
      <c r="D6633" s="2" t="s">
        <v>7792</v>
      </c>
      <c r="E6633" s="5">
        <v>0.52063492063492</v>
      </c>
      <c r="F6633" s="2">
        <v>47.1135</v>
      </c>
    </row>
    <row r="6634" ht="18.0" customHeight="1">
      <c r="A6634" s="4" t="s">
        <v>13372</v>
      </c>
      <c r="B6634" s="4" t="s">
        <v>13373</v>
      </c>
      <c r="C6634" s="3"/>
      <c r="D6634" s="2" t="s">
        <v>7792</v>
      </c>
      <c r="E6634" s="5">
        <v>0.52063492063492</v>
      </c>
      <c r="F6634" s="2">
        <v>47.1135</v>
      </c>
    </row>
    <row r="6635" ht="18.0" customHeight="1">
      <c r="A6635" s="4" t="s">
        <v>13374</v>
      </c>
      <c r="B6635" s="4" t="s">
        <v>13375</v>
      </c>
      <c r="C6635" s="3"/>
      <c r="D6635" s="2" t="s">
        <v>7792</v>
      </c>
      <c r="E6635" s="5">
        <v>0.52063492063492</v>
      </c>
      <c r="F6635" s="2">
        <v>47.1135</v>
      </c>
    </row>
    <row r="6636" ht="18.0" customHeight="1">
      <c r="A6636" s="4" t="s">
        <v>13376</v>
      </c>
      <c r="B6636" s="4" t="s">
        <v>13377</v>
      </c>
      <c r="C6636" s="3"/>
      <c r="D6636" s="2" t="s">
        <v>7792</v>
      </c>
      <c r="E6636" s="5">
        <v>0.52063492063492</v>
      </c>
      <c r="F6636" s="2">
        <v>47.1135</v>
      </c>
    </row>
    <row r="6637" ht="18.0" customHeight="1">
      <c r="A6637" s="4" t="s">
        <v>13378</v>
      </c>
      <c r="B6637" s="4" t="s">
        <v>13379</v>
      </c>
      <c r="C6637" s="3"/>
      <c r="D6637" s="2" t="s">
        <v>7792</v>
      </c>
      <c r="E6637" s="5">
        <v>0.52063492063492</v>
      </c>
      <c r="F6637" s="2">
        <v>47.1135</v>
      </c>
    </row>
    <row r="6638" ht="18.0" customHeight="1">
      <c r="A6638" s="4" t="s">
        <v>13380</v>
      </c>
      <c r="B6638" s="4" t="s">
        <v>13381</v>
      </c>
      <c r="C6638" s="3"/>
      <c r="D6638" s="2" t="s">
        <v>7792</v>
      </c>
      <c r="E6638" s="5">
        <v>0.52063492063492</v>
      </c>
      <c r="F6638" s="2">
        <v>47.1135</v>
      </c>
    </row>
    <row r="6639" ht="18.0" customHeight="1">
      <c r="A6639" s="4" t="s">
        <v>13382</v>
      </c>
      <c r="B6639" s="4" t="s">
        <v>13383</v>
      </c>
      <c r="C6639" s="3"/>
      <c r="D6639" s="2" t="s">
        <v>7792</v>
      </c>
      <c r="E6639" s="5">
        <v>0.52063492063492</v>
      </c>
      <c r="F6639" s="2">
        <v>47.1135</v>
      </c>
    </row>
    <row r="6640" ht="18.0" customHeight="1">
      <c r="A6640" s="4" t="s">
        <v>13384</v>
      </c>
      <c r="B6640" s="4" t="s">
        <v>13385</v>
      </c>
      <c r="C6640" s="3"/>
      <c r="D6640" s="2" t="s">
        <v>7792</v>
      </c>
      <c r="E6640" s="5">
        <v>0.52063492063492</v>
      </c>
      <c r="F6640" s="2">
        <v>47.1135</v>
      </c>
    </row>
    <row r="6641" ht="18.0" customHeight="1">
      <c r="A6641" s="4" t="s">
        <v>13386</v>
      </c>
      <c r="B6641" s="4" t="s">
        <v>13387</v>
      </c>
      <c r="C6641" s="3"/>
      <c r="D6641" s="2" t="s">
        <v>7792</v>
      </c>
      <c r="E6641" s="5">
        <v>0.52063492063492</v>
      </c>
      <c r="F6641" s="2">
        <v>47.1135</v>
      </c>
    </row>
    <row r="6642" ht="18.0" customHeight="1">
      <c r="A6642" s="4" t="s">
        <v>13388</v>
      </c>
      <c r="B6642" s="4" t="s">
        <v>13389</v>
      </c>
      <c r="C6642" s="3"/>
      <c r="D6642" s="2" t="s">
        <v>7792</v>
      </c>
      <c r="E6642" s="5">
        <v>0.52063492063492</v>
      </c>
      <c r="F6642" s="2">
        <v>47.1135</v>
      </c>
    </row>
    <row r="6643" ht="18.0" customHeight="1">
      <c r="A6643" s="4" t="s">
        <v>13390</v>
      </c>
      <c r="B6643" s="4" t="s">
        <v>13391</v>
      </c>
      <c r="C6643" s="3"/>
      <c r="D6643" s="2" t="s">
        <v>7792</v>
      </c>
      <c r="E6643" s="5">
        <v>0.52063492063492</v>
      </c>
      <c r="F6643" s="2">
        <v>47.1135</v>
      </c>
    </row>
    <row r="6644" ht="18.0" customHeight="1">
      <c r="A6644" s="4" t="s">
        <v>13392</v>
      </c>
      <c r="B6644" s="4" t="s">
        <v>13393</v>
      </c>
      <c r="C6644" s="3"/>
      <c r="D6644" s="2" t="s">
        <v>7792</v>
      </c>
      <c r="E6644" s="5">
        <v>0.52063492063492</v>
      </c>
      <c r="F6644" s="2">
        <v>47.1135</v>
      </c>
    </row>
    <row r="6645" ht="18.0" customHeight="1">
      <c r="A6645" s="4" t="s">
        <v>13394</v>
      </c>
      <c r="B6645" s="4" t="s">
        <v>13395</v>
      </c>
      <c r="C6645" s="3"/>
      <c r="D6645" s="2" t="s">
        <v>7792</v>
      </c>
      <c r="E6645" s="5">
        <v>0.52063492063492</v>
      </c>
      <c r="F6645" s="2">
        <v>47.1135</v>
      </c>
    </row>
    <row r="6646" ht="18.0" customHeight="1">
      <c r="A6646" s="4" t="s">
        <v>13396</v>
      </c>
      <c r="B6646" s="4" t="s">
        <v>13397</v>
      </c>
      <c r="C6646" s="3"/>
      <c r="D6646" s="2" t="s">
        <v>7792</v>
      </c>
      <c r="E6646" s="5">
        <v>0.52063492063492</v>
      </c>
      <c r="F6646" s="2">
        <v>47.1135</v>
      </c>
    </row>
    <row r="6647" ht="18.0" customHeight="1">
      <c r="A6647" s="4" t="s">
        <v>13398</v>
      </c>
      <c r="B6647" s="4" t="s">
        <v>13399</v>
      </c>
      <c r="C6647" s="3"/>
      <c r="D6647" s="2" t="s">
        <v>7792</v>
      </c>
      <c r="E6647" s="5">
        <v>0.52063492063492</v>
      </c>
      <c r="F6647" s="2">
        <v>47.1135</v>
      </c>
    </row>
    <row r="6648" ht="18.0" customHeight="1">
      <c r="A6648" s="4" t="s">
        <v>13400</v>
      </c>
      <c r="B6648" s="4" t="s">
        <v>13401</v>
      </c>
      <c r="C6648" s="3"/>
      <c r="D6648" s="2" t="s">
        <v>7792</v>
      </c>
      <c r="E6648" s="5">
        <v>0.52063492063492</v>
      </c>
      <c r="F6648" s="2">
        <v>47.1135</v>
      </c>
    </row>
    <row r="6649" ht="18.0" customHeight="1">
      <c r="A6649" s="4" t="s">
        <v>13402</v>
      </c>
      <c r="B6649" s="4" t="s">
        <v>13403</v>
      </c>
      <c r="C6649" s="3"/>
      <c r="D6649" s="2" t="s">
        <v>7792</v>
      </c>
      <c r="E6649" s="5">
        <v>0.52063492063492</v>
      </c>
      <c r="F6649" s="2">
        <v>47.1135</v>
      </c>
    </row>
    <row r="6650" ht="18.0" customHeight="1">
      <c r="A6650" s="4" t="s">
        <v>13404</v>
      </c>
      <c r="B6650" s="4" t="s">
        <v>13405</v>
      </c>
      <c r="C6650" s="3"/>
      <c r="D6650" s="2" t="s">
        <v>7792</v>
      </c>
      <c r="E6650" s="5">
        <v>0.52063492063492</v>
      </c>
      <c r="F6650" s="2">
        <v>47.1135</v>
      </c>
    </row>
    <row r="6651" ht="18.0" customHeight="1">
      <c r="A6651" s="4" t="s">
        <v>13406</v>
      </c>
      <c r="B6651" s="4" t="s">
        <v>13407</v>
      </c>
      <c r="C6651" s="3"/>
      <c r="D6651" s="2" t="s">
        <v>7792</v>
      </c>
      <c r="E6651" s="5">
        <v>0.52063492063492</v>
      </c>
      <c r="F6651" s="2">
        <v>47.1135</v>
      </c>
    </row>
    <row r="6652" ht="18.0" customHeight="1">
      <c r="A6652" s="4" t="s">
        <v>13408</v>
      </c>
      <c r="B6652" s="4" t="s">
        <v>13409</v>
      </c>
      <c r="C6652" s="3"/>
      <c r="D6652" s="2" t="s">
        <v>7792</v>
      </c>
      <c r="E6652" s="5">
        <v>0.52063492063492</v>
      </c>
      <c r="F6652" s="2">
        <v>47.1135</v>
      </c>
    </row>
    <row r="6653" ht="18.0" customHeight="1">
      <c r="A6653" s="4" t="s">
        <v>13410</v>
      </c>
      <c r="B6653" s="4" t="s">
        <v>13411</v>
      </c>
      <c r="C6653" s="3"/>
      <c r="D6653" s="2" t="s">
        <v>7792</v>
      </c>
      <c r="E6653" s="5">
        <v>0.52063492063492</v>
      </c>
      <c r="F6653" s="2">
        <v>47.1135</v>
      </c>
    </row>
    <row r="6654" ht="18.0" customHeight="1">
      <c r="A6654" s="4" t="s">
        <v>13412</v>
      </c>
      <c r="B6654" s="4" t="s">
        <v>13413</v>
      </c>
      <c r="C6654" s="3"/>
      <c r="D6654" s="2" t="s">
        <v>7792</v>
      </c>
      <c r="E6654" s="5">
        <v>0.52063492063492</v>
      </c>
      <c r="F6654" s="2">
        <v>47.1135</v>
      </c>
    </row>
    <row r="6655" ht="18.0" customHeight="1">
      <c r="A6655" s="4" t="s">
        <v>13414</v>
      </c>
      <c r="B6655" s="4" t="s">
        <v>13415</v>
      </c>
      <c r="C6655" s="3"/>
      <c r="D6655" s="2" t="s">
        <v>7792</v>
      </c>
      <c r="E6655" s="5">
        <v>0.52063492063492</v>
      </c>
      <c r="F6655" s="2">
        <v>47.1135</v>
      </c>
    </row>
    <row r="6656" ht="18.0" customHeight="1">
      <c r="A6656" s="4" t="s">
        <v>13416</v>
      </c>
      <c r="B6656" s="4" t="s">
        <v>13417</v>
      </c>
      <c r="C6656" s="3"/>
      <c r="D6656" s="2" t="s">
        <v>7792</v>
      </c>
      <c r="E6656" s="5">
        <v>0.52063492063492</v>
      </c>
      <c r="F6656" s="2">
        <v>47.1135</v>
      </c>
    </row>
    <row r="6657" ht="18.0" customHeight="1">
      <c r="A6657" s="4" t="s">
        <v>13418</v>
      </c>
      <c r="B6657" s="4" t="s">
        <v>13419</v>
      </c>
      <c r="C6657" s="3"/>
      <c r="D6657" s="2" t="s">
        <v>7792</v>
      </c>
      <c r="E6657" s="5">
        <v>0.52063492063492</v>
      </c>
      <c r="F6657" s="2">
        <v>47.1135</v>
      </c>
    </row>
    <row r="6658" ht="18.0" customHeight="1">
      <c r="A6658" s="4" t="s">
        <v>13420</v>
      </c>
      <c r="B6658" s="4" t="s">
        <v>13421</v>
      </c>
      <c r="C6658" s="3"/>
      <c r="D6658" s="2" t="s">
        <v>7792</v>
      </c>
      <c r="E6658" s="5">
        <v>0.52063492063492</v>
      </c>
      <c r="F6658" s="2">
        <v>47.1135</v>
      </c>
    </row>
    <row r="6659" ht="18.0" customHeight="1">
      <c r="A6659" s="4" t="s">
        <v>13422</v>
      </c>
      <c r="B6659" s="4" t="s">
        <v>13423</v>
      </c>
      <c r="C6659" s="3"/>
      <c r="D6659" s="2" t="s">
        <v>7792</v>
      </c>
      <c r="E6659" s="5">
        <v>0.52063492063492</v>
      </c>
      <c r="F6659" s="2">
        <v>47.1135</v>
      </c>
    </row>
    <row r="6660" ht="18.0" customHeight="1">
      <c r="A6660" s="4" t="s">
        <v>13424</v>
      </c>
      <c r="B6660" s="4" t="s">
        <v>13425</v>
      </c>
      <c r="C6660" s="3"/>
      <c r="D6660" s="2" t="s">
        <v>7792</v>
      </c>
      <c r="E6660" s="5">
        <v>0.52063492063492</v>
      </c>
      <c r="F6660" s="2">
        <v>47.1135</v>
      </c>
    </row>
    <row r="6661" ht="18.0" customHeight="1">
      <c r="A6661" s="4" t="s">
        <v>13426</v>
      </c>
      <c r="B6661" s="4" t="s">
        <v>13427</v>
      </c>
      <c r="C6661" s="3"/>
      <c r="D6661" s="2" t="s">
        <v>7792</v>
      </c>
      <c r="E6661" s="5">
        <v>0.52063492063492</v>
      </c>
      <c r="F6661" s="2">
        <v>47.1135</v>
      </c>
    </row>
    <row r="6662" ht="18.0" customHeight="1">
      <c r="A6662" s="4" t="s">
        <v>13428</v>
      </c>
      <c r="B6662" s="4" t="s">
        <v>13429</v>
      </c>
      <c r="C6662" s="3"/>
      <c r="D6662" s="2" t="s">
        <v>7792</v>
      </c>
      <c r="E6662" s="5">
        <v>0.52063492063492</v>
      </c>
      <c r="F6662" s="2">
        <v>47.1135</v>
      </c>
    </row>
    <row r="6663" ht="18.0" customHeight="1">
      <c r="A6663" s="4" t="s">
        <v>13430</v>
      </c>
      <c r="B6663" s="4" t="s">
        <v>13431</v>
      </c>
      <c r="C6663" s="3"/>
      <c r="D6663" s="2" t="s">
        <v>7792</v>
      </c>
      <c r="E6663" s="5">
        <v>0.52063492063492</v>
      </c>
      <c r="F6663" s="2">
        <v>47.1135</v>
      </c>
    </row>
    <row r="6664" ht="18.0" customHeight="1">
      <c r="A6664" s="4" t="s">
        <v>13432</v>
      </c>
      <c r="B6664" s="4" t="s">
        <v>13433</v>
      </c>
      <c r="C6664" s="3"/>
      <c r="D6664" s="2" t="s">
        <v>7792</v>
      </c>
      <c r="E6664" s="5">
        <v>0.52063492063492</v>
      </c>
      <c r="F6664" s="2">
        <v>47.1135</v>
      </c>
    </row>
    <row r="6665" ht="18.0" customHeight="1">
      <c r="A6665" s="4" t="s">
        <v>13434</v>
      </c>
      <c r="B6665" s="4" t="s">
        <v>13435</v>
      </c>
      <c r="C6665" s="3"/>
      <c r="D6665" s="2" t="s">
        <v>7792</v>
      </c>
      <c r="E6665" s="5">
        <v>0.52063492063492</v>
      </c>
      <c r="F6665" s="2">
        <v>47.1135</v>
      </c>
    </row>
    <row r="6666" ht="18.0" customHeight="1">
      <c r="A6666" s="4" t="s">
        <v>13436</v>
      </c>
      <c r="B6666" s="4" t="s">
        <v>13437</v>
      </c>
      <c r="C6666" s="3"/>
      <c r="D6666" s="2" t="s">
        <v>7792</v>
      </c>
      <c r="E6666" s="5">
        <v>0.52063492063492</v>
      </c>
      <c r="F6666" s="2">
        <v>47.1135</v>
      </c>
    </row>
    <row r="6667" ht="18.0" customHeight="1">
      <c r="A6667" s="4" t="s">
        <v>13438</v>
      </c>
      <c r="B6667" s="4" t="s">
        <v>13439</v>
      </c>
      <c r="C6667" s="3"/>
      <c r="D6667" s="2" t="s">
        <v>7792</v>
      </c>
      <c r="E6667" s="5">
        <v>0.52063492063492</v>
      </c>
      <c r="F6667" s="2">
        <v>47.1135</v>
      </c>
    </row>
    <row r="6668" ht="18.0" customHeight="1">
      <c r="A6668" s="4" t="s">
        <v>13440</v>
      </c>
      <c r="B6668" s="4" t="s">
        <v>13441</v>
      </c>
      <c r="C6668" s="3"/>
      <c r="D6668" s="2" t="s">
        <v>7792</v>
      </c>
      <c r="E6668" s="5">
        <v>0.52063492063492</v>
      </c>
      <c r="F6668" s="2">
        <v>47.1135</v>
      </c>
    </row>
    <row r="6669" ht="18.0" customHeight="1">
      <c r="A6669" s="4" t="s">
        <v>13442</v>
      </c>
      <c r="B6669" s="4" t="s">
        <v>13443</v>
      </c>
      <c r="C6669" s="3"/>
      <c r="D6669" s="2" t="s">
        <v>7792</v>
      </c>
      <c r="E6669" s="5">
        <v>0.52063492063492</v>
      </c>
      <c r="F6669" s="2">
        <v>47.1135</v>
      </c>
    </row>
    <row r="6670" ht="18.0" customHeight="1">
      <c r="A6670" s="4" t="s">
        <v>13444</v>
      </c>
      <c r="B6670" s="4" t="s">
        <v>13445</v>
      </c>
      <c r="C6670" s="3"/>
      <c r="D6670" s="2" t="s">
        <v>7792</v>
      </c>
      <c r="E6670" s="5">
        <v>0.52063492063492</v>
      </c>
      <c r="F6670" s="2">
        <v>47.1135</v>
      </c>
    </row>
    <row r="6671" ht="18.0" customHeight="1">
      <c r="A6671" s="4" t="s">
        <v>13446</v>
      </c>
      <c r="B6671" s="4" t="s">
        <v>13447</v>
      </c>
      <c r="C6671" s="3"/>
      <c r="D6671" s="2" t="s">
        <v>7792</v>
      </c>
      <c r="E6671" s="5">
        <v>0.52063492063492</v>
      </c>
      <c r="F6671" s="2">
        <v>47.1135</v>
      </c>
    </row>
    <row r="6672" ht="18.0" customHeight="1">
      <c r="A6672" s="4" t="s">
        <v>13448</v>
      </c>
      <c r="B6672" s="4" t="s">
        <v>13449</v>
      </c>
      <c r="C6672" s="3"/>
      <c r="D6672" s="2" t="s">
        <v>7792</v>
      </c>
      <c r="E6672" s="5">
        <v>0.52063492063492</v>
      </c>
      <c r="F6672" s="2">
        <v>47.1135</v>
      </c>
    </row>
    <row r="6673" ht="18.0" customHeight="1">
      <c r="A6673" s="4" t="s">
        <v>13450</v>
      </c>
      <c r="B6673" s="4" t="s">
        <v>13451</v>
      </c>
      <c r="C6673" s="3"/>
      <c r="D6673" s="2" t="s">
        <v>7792</v>
      </c>
      <c r="E6673" s="5">
        <v>0.52063492063492</v>
      </c>
      <c r="F6673" s="2">
        <v>47.1135</v>
      </c>
    </row>
    <row r="6674" ht="18.0" customHeight="1">
      <c r="A6674" s="4" t="s">
        <v>13452</v>
      </c>
      <c r="B6674" s="4" t="s">
        <v>13453</v>
      </c>
      <c r="C6674" s="3"/>
      <c r="D6674" s="2" t="s">
        <v>7792</v>
      </c>
      <c r="E6674" s="5">
        <v>0.52063492063492</v>
      </c>
      <c r="F6674" s="2">
        <v>47.1135</v>
      </c>
    </row>
    <row r="6675" ht="18.0" customHeight="1">
      <c r="A6675" s="4" t="s">
        <v>13454</v>
      </c>
      <c r="B6675" s="4" t="s">
        <v>13455</v>
      </c>
      <c r="C6675" s="3"/>
      <c r="D6675" s="2" t="s">
        <v>7792</v>
      </c>
      <c r="E6675" s="5">
        <v>0.52063492063492</v>
      </c>
      <c r="F6675" s="2">
        <v>47.1135</v>
      </c>
    </row>
    <row r="6676" ht="18.0" customHeight="1">
      <c r="A6676" s="4" t="s">
        <v>13456</v>
      </c>
      <c r="B6676" s="4" t="s">
        <v>13457</v>
      </c>
      <c r="C6676" s="3"/>
      <c r="D6676" s="2" t="s">
        <v>7792</v>
      </c>
      <c r="E6676" s="5">
        <v>0.52063492063492</v>
      </c>
      <c r="F6676" s="2">
        <v>47.1135</v>
      </c>
    </row>
    <row r="6677" ht="18.0" customHeight="1">
      <c r="A6677" s="4" t="s">
        <v>13458</v>
      </c>
      <c r="B6677" s="4" t="s">
        <v>13459</v>
      </c>
      <c r="C6677" s="3"/>
      <c r="D6677" s="2" t="s">
        <v>7792</v>
      </c>
      <c r="E6677" s="5">
        <v>0.52063492063492</v>
      </c>
      <c r="F6677" s="2">
        <v>47.1135</v>
      </c>
    </row>
    <row r="6678" ht="18.0" customHeight="1">
      <c r="A6678" s="4" t="s">
        <v>13460</v>
      </c>
      <c r="B6678" s="4" t="s">
        <v>13461</v>
      </c>
      <c r="C6678" s="3"/>
      <c r="D6678" s="2" t="s">
        <v>7792</v>
      </c>
      <c r="E6678" s="5">
        <v>0.52063492063492</v>
      </c>
      <c r="F6678" s="2">
        <v>47.1135</v>
      </c>
    </row>
    <row r="6679" ht="18.0" customHeight="1">
      <c r="A6679" s="4" t="s">
        <v>13462</v>
      </c>
      <c r="B6679" s="4" t="s">
        <v>13463</v>
      </c>
      <c r="C6679" s="3"/>
      <c r="D6679" s="2" t="s">
        <v>7792</v>
      </c>
      <c r="E6679" s="5">
        <v>0.52063492063492</v>
      </c>
      <c r="F6679" s="2">
        <v>47.1135</v>
      </c>
    </row>
    <row r="6680" ht="18.0" customHeight="1">
      <c r="A6680" s="4" t="s">
        <v>13464</v>
      </c>
      <c r="B6680" s="4" t="s">
        <v>13465</v>
      </c>
      <c r="C6680" s="3"/>
      <c r="D6680" s="2" t="s">
        <v>7792</v>
      </c>
      <c r="E6680" s="5">
        <v>0.52063492063492</v>
      </c>
      <c r="F6680" s="2">
        <v>47.1135</v>
      </c>
    </row>
    <row r="6681" ht="18.0" customHeight="1">
      <c r="A6681" s="4" t="s">
        <v>13466</v>
      </c>
      <c r="B6681" s="4" t="s">
        <v>13467</v>
      </c>
      <c r="C6681" s="3"/>
      <c r="D6681" s="2" t="s">
        <v>7792</v>
      </c>
      <c r="E6681" s="5">
        <v>0.52063492063492</v>
      </c>
      <c r="F6681" s="2">
        <v>47.1135</v>
      </c>
    </row>
    <row r="6682" ht="18.0" customHeight="1">
      <c r="A6682" s="4" t="s">
        <v>13468</v>
      </c>
      <c r="B6682" s="4" t="s">
        <v>13469</v>
      </c>
      <c r="C6682" s="3"/>
      <c r="D6682" s="2" t="s">
        <v>7792</v>
      </c>
      <c r="E6682" s="5">
        <v>0.52063492063492</v>
      </c>
      <c r="F6682" s="2">
        <v>47.1135</v>
      </c>
    </row>
    <row r="6683" ht="18.0" customHeight="1">
      <c r="A6683" s="4" t="s">
        <v>13470</v>
      </c>
      <c r="B6683" s="4" t="s">
        <v>13471</v>
      </c>
      <c r="C6683" s="3"/>
      <c r="D6683" s="2" t="s">
        <v>7792</v>
      </c>
      <c r="E6683" s="5">
        <v>0.52063492063492</v>
      </c>
      <c r="F6683" s="2">
        <v>47.1135</v>
      </c>
    </row>
    <row r="6684" ht="18.0" customHeight="1">
      <c r="A6684" s="4" t="s">
        <v>13472</v>
      </c>
      <c r="B6684" s="4" t="s">
        <v>13473</v>
      </c>
      <c r="C6684" s="3"/>
      <c r="D6684" s="2" t="s">
        <v>7792</v>
      </c>
      <c r="E6684" s="5">
        <v>0.52063492063492</v>
      </c>
      <c r="F6684" s="2">
        <v>47.1135</v>
      </c>
    </row>
    <row r="6685" ht="18.0" customHeight="1">
      <c r="A6685" s="4" t="s">
        <v>13474</v>
      </c>
      <c r="B6685" s="4" t="s">
        <v>13475</v>
      </c>
      <c r="C6685" s="3"/>
      <c r="D6685" s="2" t="s">
        <v>7792</v>
      </c>
      <c r="E6685" s="5">
        <v>0.52063492063492</v>
      </c>
      <c r="F6685" s="2">
        <v>47.1135</v>
      </c>
    </row>
    <row r="6686" ht="18.0" customHeight="1">
      <c r="A6686" s="4" t="s">
        <v>13476</v>
      </c>
      <c r="B6686" s="4" t="s">
        <v>13477</v>
      </c>
      <c r="C6686" s="3"/>
      <c r="D6686" s="2" t="s">
        <v>7792</v>
      </c>
      <c r="E6686" s="5">
        <v>0.52063492063492</v>
      </c>
      <c r="F6686" s="2">
        <v>47.1135</v>
      </c>
    </row>
    <row r="6687" ht="18.0" customHeight="1">
      <c r="A6687" s="4" t="s">
        <v>13478</v>
      </c>
      <c r="B6687" s="4" t="s">
        <v>13479</v>
      </c>
      <c r="C6687" s="3"/>
      <c r="D6687" s="2" t="s">
        <v>7792</v>
      </c>
      <c r="E6687" s="5">
        <v>0.52063492063492</v>
      </c>
      <c r="F6687" s="2">
        <v>47.1135</v>
      </c>
    </row>
    <row r="6688" ht="18.0" customHeight="1">
      <c r="A6688" s="4" t="s">
        <v>13480</v>
      </c>
      <c r="B6688" s="4" t="s">
        <v>13481</v>
      </c>
      <c r="C6688" s="3"/>
      <c r="D6688" s="2" t="s">
        <v>7792</v>
      </c>
      <c r="E6688" s="5">
        <v>0.52063492063492</v>
      </c>
      <c r="F6688" s="2">
        <v>47.1135</v>
      </c>
    </row>
    <row r="6689" ht="18.0" customHeight="1">
      <c r="A6689" s="4" t="s">
        <v>13482</v>
      </c>
      <c r="B6689" s="4" t="s">
        <v>13483</v>
      </c>
      <c r="C6689" s="3"/>
      <c r="D6689" s="2" t="s">
        <v>7792</v>
      </c>
      <c r="E6689" s="5">
        <v>0.52063492063492</v>
      </c>
      <c r="F6689" s="2">
        <v>47.1135</v>
      </c>
    </row>
    <row r="6690" ht="18.0" customHeight="1">
      <c r="A6690" s="4" t="s">
        <v>13484</v>
      </c>
      <c r="B6690" s="4" t="s">
        <v>13485</v>
      </c>
      <c r="C6690" s="3"/>
      <c r="D6690" s="2" t="s">
        <v>7792</v>
      </c>
      <c r="E6690" s="5">
        <v>0.52063492063492</v>
      </c>
      <c r="F6690" s="2">
        <v>47.1135</v>
      </c>
    </row>
    <row r="6691" ht="18.0" customHeight="1">
      <c r="A6691" s="4" t="s">
        <v>13486</v>
      </c>
      <c r="B6691" s="4" t="s">
        <v>13487</v>
      </c>
      <c r="C6691" s="3"/>
      <c r="D6691" s="2" t="s">
        <v>7792</v>
      </c>
      <c r="E6691" s="5">
        <v>0.52063492063492</v>
      </c>
      <c r="F6691" s="2">
        <v>47.1135</v>
      </c>
    </row>
    <row r="6692" ht="18.0" customHeight="1">
      <c r="A6692" s="4" t="s">
        <v>13488</v>
      </c>
      <c r="B6692" s="4" t="s">
        <v>13489</v>
      </c>
      <c r="C6692" s="3"/>
      <c r="D6692" s="2" t="s">
        <v>7792</v>
      </c>
      <c r="E6692" s="5">
        <v>0.52063492063492</v>
      </c>
      <c r="F6692" s="2">
        <v>47.1135</v>
      </c>
    </row>
    <row r="6693" ht="18.0" customHeight="1">
      <c r="A6693" s="4" t="s">
        <v>13490</v>
      </c>
      <c r="B6693" s="4" t="s">
        <v>13491</v>
      </c>
      <c r="C6693" s="3"/>
      <c r="D6693" s="2" t="s">
        <v>7792</v>
      </c>
      <c r="E6693" s="5">
        <v>0.52063492063492</v>
      </c>
      <c r="F6693" s="2">
        <v>47.1135</v>
      </c>
    </row>
    <row r="6694" ht="18.0" customHeight="1">
      <c r="A6694" s="4" t="s">
        <v>13492</v>
      </c>
      <c r="B6694" s="4" t="s">
        <v>13477</v>
      </c>
      <c r="C6694" s="3"/>
      <c r="D6694" s="2" t="s">
        <v>7792</v>
      </c>
      <c r="E6694" s="5">
        <v>0.52063492063492</v>
      </c>
      <c r="F6694" s="2">
        <v>47.1135</v>
      </c>
    </row>
    <row r="6695" ht="18.0" customHeight="1">
      <c r="A6695" s="4" t="s">
        <v>13493</v>
      </c>
      <c r="B6695" s="4" t="s">
        <v>13494</v>
      </c>
      <c r="C6695" s="3"/>
      <c r="D6695" s="2" t="s">
        <v>7792</v>
      </c>
      <c r="E6695" s="5">
        <v>0.52063492063492</v>
      </c>
      <c r="F6695" s="2">
        <v>47.1135</v>
      </c>
    </row>
    <row r="6696" ht="18.0" customHeight="1">
      <c r="A6696" s="4" t="s">
        <v>13495</v>
      </c>
      <c r="B6696" s="4" t="s">
        <v>13496</v>
      </c>
      <c r="C6696" s="3"/>
      <c r="D6696" s="2" t="s">
        <v>7792</v>
      </c>
      <c r="E6696" s="5">
        <v>0.52063492063492</v>
      </c>
      <c r="F6696" s="2">
        <v>47.1135</v>
      </c>
    </row>
    <row r="6697" ht="18.0" customHeight="1">
      <c r="A6697" s="4" t="s">
        <v>13497</v>
      </c>
      <c r="B6697" s="4" t="s">
        <v>13496</v>
      </c>
      <c r="C6697" s="3"/>
      <c r="D6697" s="2" t="s">
        <v>7792</v>
      </c>
      <c r="E6697" s="5">
        <v>0.52063492063492</v>
      </c>
      <c r="F6697" s="2">
        <v>47.1135</v>
      </c>
    </row>
    <row r="6698" ht="18.0" customHeight="1">
      <c r="A6698" s="4" t="s">
        <v>13498</v>
      </c>
      <c r="B6698" s="4" t="s">
        <v>13499</v>
      </c>
      <c r="C6698" s="3"/>
      <c r="D6698" s="2" t="s">
        <v>7792</v>
      </c>
      <c r="E6698" s="5">
        <v>0.52063492063492</v>
      </c>
      <c r="F6698" s="2">
        <v>47.1135</v>
      </c>
    </row>
    <row r="6699" ht="18.0" customHeight="1">
      <c r="A6699" s="4" t="s">
        <v>13500</v>
      </c>
      <c r="B6699" s="4" t="s">
        <v>13501</v>
      </c>
      <c r="C6699" s="3"/>
      <c r="D6699" s="2" t="s">
        <v>7792</v>
      </c>
      <c r="E6699" s="5">
        <v>0.52063492063492</v>
      </c>
      <c r="F6699" s="2">
        <v>47.1135</v>
      </c>
    </row>
    <row r="6700" ht="18.0" customHeight="1">
      <c r="A6700" s="4" t="s">
        <v>13502</v>
      </c>
      <c r="B6700" s="4" t="s">
        <v>13503</v>
      </c>
      <c r="C6700" s="3"/>
      <c r="D6700" s="2" t="s">
        <v>7792</v>
      </c>
      <c r="E6700" s="5">
        <v>0.52063492063492</v>
      </c>
      <c r="F6700" s="2">
        <v>47.1135</v>
      </c>
    </row>
    <row r="6701" ht="18.0" customHeight="1">
      <c r="A6701" s="4" t="s">
        <v>13504</v>
      </c>
      <c r="B6701" s="4" t="s">
        <v>13505</v>
      </c>
      <c r="C6701" s="3"/>
      <c r="D6701" s="2" t="s">
        <v>7792</v>
      </c>
      <c r="E6701" s="5">
        <v>0.52063492063492</v>
      </c>
      <c r="F6701" s="2">
        <v>47.1135</v>
      </c>
    </row>
    <row r="6702" ht="18.0" customHeight="1">
      <c r="A6702" s="4" t="s">
        <v>13506</v>
      </c>
      <c r="B6702" s="4" t="s">
        <v>13507</v>
      </c>
      <c r="C6702" s="3"/>
      <c r="D6702" s="2" t="s">
        <v>7792</v>
      </c>
      <c r="E6702" s="5">
        <v>0.52063492063492</v>
      </c>
      <c r="F6702" s="2">
        <v>47.1135</v>
      </c>
    </row>
    <row r="6703" ht="18.0" customHeight="1">
      <c r="A6703" s="4" t="s">
        <v>13508</v>
      </c>
      <c r="B6703" s="4" t="s">
        <v>13509</v>
      </c>
      <c r="C6703" s="3"/>
      <c r="D6703" s="2" t="s">
        <v>7792</v>
      </c>
      <c r="E6703" s="5">
        <v>0.52063492063492</v>
      </c>
      <c r="F6703" s="2">
        <v>47.1135</v>
      </c>
    </row>
    <row r="6704" ht="18.0" customHeight="1">
      <c r="A6704" s="4" t="s">
        <v>13510</v>
      </c>
      <c r="B6704" s="4" t="s">
        <v>13511</v>
      </c>
      <c r="C6704" s="3"/>
      <c r="D6704" s="2" t="s">
        <v>7792</v>
      </c>
      <c r="E6704" s="5">
        <v>0.52063492063492</v>
      </c>
      <c r="F6704" s="2">
        <v>47.1135</v>
      </c>
    </row>
    <row r="6705" ht="18.0" customHeight="1">
      <c r="A6705" s="4" t="s">
        <v>13512</v>
      </c>
      <c r="B6705" s="4" t="s">
        <v>13513</v>
      </c>
      <c r="C6705" s="3"/>
      <c r="D6705" s="2" t="s">
        <v>7792</v>
      </c>
      <c r="E6705" s="5">
        <v>0.52063492063492</v>
      </c>
      <c r="F6705" s="2">
        <v>47.1135</v>
      </c>
    </row>
    <row r="6706" ht="18.0" customHeight="1">
      <c r="A6706" s="4" t="s">
        <v>13514</v>
      </c>
      <c r="B6706" s="4" t="s">
        <v>13515</v>
      </c>
      <c r="C6706" s="3"/>
      <c r="D6706" s="2" t="s">
        <v>7792</v>
      </c>
      <c r="E6706" s="5">
        <v>0.52063492063492</v>
      </c>
      <c r="F6706" s="2">
        <v>47.1135</v>
      </c>
    </row>
    <row r="6707" ht="18.0" customHeight="1">
      <c r="A6707" s="4" t="s">
        <v>13516</v>
      </c>
      <c r="B6707" s="4" t="s">
        <v>13517</v>
      </c>
      <c r="C6707" s="3"/>
      <c r="D6707" s="2" t="s">
        <v>7792</v>
      </c>
      <c r="E6707" s="5">
        <v>0.52063492063492</v>
      </c>
      <c r="F6707" s="2">
        <v>47.1135</v>
      </c>
    </row>
    <row r="6708" ht="18.0" customHeight="1">
      <c r="A6708" s="4" t="s">
        <v>13518</v>
      </c>
      <c r="B6708" s="4" t="s">
        <v>13519</v>
      </c>
      <c r="C6708" s="3"/>
      <c r="D6708" s="2" t="s">
        <v>7792</v>
      </c>
      <c r="E6708" s="5">
        <v>0.52063492063492</v>
      </c>
      <c r="F6708" s="2">
        <v>47.1135</v>
      </c>
    </row>
    <row r="6709" ht="18.0" customHeight="1">
      <c r="A6709" s="4" t="s">
        <v>13520</v>
      </c>
      <c r="B6709" s="4" t="s">
        <v>13521</v>
      </c>
      <c r="C6709" s="3"/>
      <c r="D6709" s="2" t="s">
        <v>7792</v>
      </c>
      <c r="E6709" s="5">
        <v>0.52063492063492</v>
      </c>
      <c r="F6709" s="2">
        <v>47.1135</v>
      </c>
    </row>
    <row r="6710" ht="18.0" customHeight="1">
      <c r="A6710" s="4" t="s">
        <v>13522</v>
      </c>
      <c r="B6710" s="4" t="s">
        <v>13523</v>
      </c>
      <c r="C6710" s="3"/>
      <c r="D6710" s="2" t="s">
        <v>7792</v>
      </c>
      <c r="E6710" s="5">
        <v>0.52063492063492</v>
      </c>
      <c r="F6710" s="2">
        <v>47.1135</v>
      </c>
    </row>
    <row r="6711" ht="18.0" customHeight="1">
      <c r="A6711" s="4" t="s">
        <v>13524</v>
      </c>
      <c r="B6711" s="4" t="s">
        <v>13525</v>
      </c>
      <c r="C6711" s="3"/>
      <c r="D6711" s="2" t="s">
        <v>7792</v>
      </c>
      <c r="E6711" s="5">
        <v>0.52063492063492</v>
      </c>
      <c r="F6711" s="2">
        <v>47.1135</v>
      </c>
    </row>
    <row r="6712" ht="18.0" customHeight="1">
      <c r="A6712" s="4" t="s">
        <v>13526</v>
      </c>
      <c r="B6712" s="4" t="s">
        <v>13527</v>
      </c>
      <c r="C6712" s="3"/>
      <c r="D6712" s="2" t="s">
        <v>7792</v>
      </c>
      <c r="E6712" s="5">
        <v>0.52063492063492</v>
      </c>
      <c r="F6712" s="2">
        <v>47.1135</v>
      </c>
    </row>
    <row r="6713" ht="18.0" customHeight="1">
      <c r="A6713" s="4" t="s">
        <v>13528</v>
      </c>
      <c r="B6713" s="4" t="s">
        <v>13529</v>
      </c>
      <c r="C6713" s="3"/>
      <c r="D6713" s="2" t="s">
        <v>7792</v>
      </c>
      <c r="E6713" s="5">
        <v>0.52063492063492</v>
      </c>
      <c r="F6713" s="2">
        <v>47.1135</v>
      </c>
    </row>
    <row r="6714" ht="18.0" customHeight="1">
      <c r="A6714" s="4" t="s">
        <v>13530</v>
      </c>
      <c r="B6714" s="4" t="s">
        <v>13531</v>
      </c>
      <c r="C6714" s="3"/>
      <c r="D6714" s="2" t="s">
        <v>7792</v>
      </c>
      <c r="E6714" s="5">
        <v>0.52063492063492</v>
      </c>
      <c r="F6714" s="2">
        <v>47.1135</v>
      </c>
    </row>
    <row r="6715" ht="18.0" customHeight="1">
      <c r="A6715" s="4" t="s">
        <v>13532</v>
      </c>
      <c r="B6715" s="4" t="s">
        <v>13533</v>
      </c>
      <c r="C6715" s="3"/>
      <c r="D6715" s="2" t="s">
        <v>7792</v>
      </c>
      <c r="E6715" s="5">
        <v>0.52063492063492</v>
      </c>
      <c r="F6715" s="2">
        <v>47.1135</v>
      </c>
    </row>
    <row r="6716" ht="18.0" customHeight="1">
      <c r="A6716" s="4" t="s">
        <v>13534</v>
      </c>
      <c r="B6716" s="4" t="s">
        <v>13535</v>
      </c>
      <c r="C6716" s="3"/>
      <c r="D6716" s="2" t="s">
        <v>7792</v>
      </c>
      <c r="E6716" s="5">
        <v>0.52063492063492</v>
      </c>
      <c r="F6716" s="2">
        <v>47.1135</v>
      </c>
    </row>
    <row r="6717" ht="18.0" customHeight="1">
      <c r="A6717" s="4" t="s">
        <v>13536</v>
      </c>
      <c r="B6717" s="4" t="s">
        <v>13537</v>
      </c>
      <c r="C6717" s="3"/>
      <c r="D6717" s="2" t="s">
        <v>7792</v>
      </c>
      <c r="E6717" s="5">
        <v>0.52063492063492</v>
      </c>
      <c r="F6717" s="2">
        <v>47.1135</v>
      </c>
    </row>
    <row r="6718" ht="18.0" customHeight="1">
      <c r="A6718" s="4" t="s">
        <v>13538</v>
      </c>
      <c r="B6718" s="4" t="s">
        <v>13539</v>
      </c>
      <c r="C6718" s="3"/>
      <c r="D6718" s="2" t="s">
        <v>7792</v>
      </c>
      <c r="E6718" s="5">
        <v>0.52063492063492</v>
      </c>
      <c r="F6718" s="2">
        <v>47.1135</v>
      </c>
    </row>
    <row r="6719" ht="18.0" customHeight="1">
      <c r="A6719" s="4" t="s">
        <v>13540</v>
      </c>
      <c r="B6719" s="4" t="s">
        <v>13541</v>
      </c>
      <c r="C6719" s="3"/>
      <c r="D6719" s="2" t="s">
        <v>7792</v>
      </c>
      <c r="E6719" s="5">
        <v>0.52063492063492</v>
      </c>
      <c r="F6719" s="2">
        <v>47.1135</v>
      </c>
    </row>
    <row r="6720" ht="18.0" customHeight="1">
      <c r="A6720" s="4" t="s">
        <v>13542</v>
      </c>
      <c r="B6720" s="4" t="s">
        <v>13543</v>
      </c>
      <c r="C6720" s="3"/>
      <c r="D6720" s="2" t="s">
        <v>7792</v>
      </c>
      <c r="E6720" s="5">
        <v>0.52063492063492</v>
      </c>
      <c r="F6720" s="2">
        <v>47.1135</v>
      </c>
    </row>
    <row r="6721" ht="18.0" customHeight="1">
      <c r="A6721" s="4" t="s">
        <v>13544</v>
      </c>
      <c r="B6721" s="4" t="s">
        <v>13545</v>
      </c>
      <c r="C6721" s="3"/>
      <c r="D6721" s="2" t="s">
        <v>7792</v>
      </c>
      <c r="E6721" s="5">
        <v>0.52063492063492</v>
      </c>
      <c r="F6721" s="2">
        <v>47.1135</v>
      </c>
    </row>
    <row r="6722" ht="18.0" customHeight="1">
      <c r="A6722" s="4" t="s">
        <v>13546</v>
      </c>
      <c r="B6722" s="4" t="s">
        <v>13547</v>
      </c>
      <c r="C6722" s="3"/>
      <c r="D6722" s="2" t="s">
        <v>7792</v>
      </c>
      <c r="E6722" s="5">
        <v>0.52063492063492</v>
      </c>
      <c r="F6722" s="2">
        <v>47.1135</v>
      </c>
    </row>
    <row r="6723" ht="18.0" customHeight="1">
      <c r="A6723" s="4" t="s">
        <v>13548</v>
      </c>
      <c r="B6723" s="4" t="s">
        <v>13549</v>
      </c>
      <c r="C6723" s="3"/>
      <c r="D6723" s="2" t="s">
        <v>7792</v>
      </c>
      <c r="E6723" s="5">
        <v>0.52063492063492</v>
      </c>
      <c r="F6723" s="2">
        <v>47.1135</v>
      </c>
    </row>
    <row r="6724" ht="18.0" customHeight="1">
      <c r="A6724" s="4" t="s">
        <v>13550</v>
      </c>
      <c r="B6724" s="4" t="s">
        <v>13551</v>
      </c>
      <c r="C6724" s="3"/>
      <c r="D6724" s="2" t="s">
        <v>7792</v>
      </c>
      <c r="E6724" s="5">
        <v>0.52063492063492</v>
      </c>
      <c r="F6724" s="2">
        <v>47.1135</v>
      </c>
    </row>
    <row r="6725" ht="18.0" customHeight="1">
      <c r="A6725" s="4" t="s">
        <v>13552</v>
      </c>
      <c r="B6725" s="4" t="s">
        <v>13553</v>
      </c>
      <c r="C6725" s="3"/>
      <c r="D6725" s="2" t="s">
        <v>7792</v>
      </c>
      <c r="E6725" s="5">
        <v>0.52063492063492</v>
      </c>
      <c r="F6725" s="2">
        <v>47.1135</v>
      </c>
    </row>
    <row r="6726" ht="18.0" customHeight="1">
      <c r="A6726" s="4" t="s">
        <v>13554</v>
      </c>
      <c r="B6726" s="4" t="s">
        <v>13555</v>
      </c>
      <c r="C6726" s="3"/>
      <c r="D6726" s="2" t="s">
        <v>7792</v>
      </c>
      <c r="E6726" s="5">
        <v>0.52063492063492</v>
      </c>
      <c r="F6726" s="2">
        <v>47.1135</v>
      </c>
    </row>
    <row r="6727" ht="18.0" customHeight="1">
      <c r="A6727" s="4" t="s">
        <v>13556</v>
      </c>
      <c r="B6727" s="4" t="s">
        <v>13557</v>
      </c>
      <c r="C6727" s="3"/>
      <c r="D6727" s="2" t="s">
        <v>7792</v>
      </c>
      <c r="E6727" s="5">
        <v>0.52063492063492</v>
      </c>
      <c r="F6727" s="2">
        <v>47.1135</v>
      </c>
    </row>
    <row r="6728" ht="18.0" customHeight="1">
      <c r="A6728" s="4" t="s">
        <v>13558</v>
      </c>
      <c r="B6728" s="4" t="s">
        <v>13559</v>
      </c>
      <c r="C6728" s="3"/>
      <c r="D6728" s="2" t="s">
        <v>7792</v>
      </c>
      <c r="E6728" s="5">
        <v>0.52063492063492</v>
      </c>
      <c r="F6728" s="2">
        <v>47.1135</v>
      </c>
    </row>
    <row r="6729" ht="18.0" customHeight="1">
      <c r="A6729" s="4" t="s">
        <v>13560</v>
      </c>
      <c r="B6729" s="4" t="s">
        <v>13561</v>
      </c>
      <c r="C6729" s="3"/>
      <c r="D6729" s="2" t="s">
        <v>7792</v>
      </c>
      <c r="E6729" s="5">
        <v>0.52063492063492</v>
      </c>
      <c r="F6729" s="2">
        <v>47.1135</v>
      </c>
    </row>
    <row r="6730" ht="18.0" customHeight="1">
      <c r="A6730" s="4" t="s">
        <v>13562</v>
      </c>
      <c r="B6730" s="4" t="s">
        <v>13563</v>
      </c>
      <c r="C6730" s="3"/>
      <c r="D6730" s="2" t="s">
        <v>7792</v>
      </c>
      <c r="E6730" s="5">
        <v>0.52063492063492</v>
      </c>
      <c r="F6730" s="2">
        <v>47.1135</v>
      </c>
    </row>
    <row r="6731" ht="18.0" customHeight="1">
      <c r="A6731" s="4" t="s">
        <v>13564</v>
      </c>
      <c r="B6731" s="4" t="s">
        <v>13565</v>
      </c>
      <c r="C6731" s="3"/>
      <c r="D6731" s="2" t="s">
        <v>7792</v>
      </c>
      <c r="E6731" s="5">
        <v>0.52063492063492</v>
      </c>
      <c r="F6731" s="2">
        <v>47.1135</v>
      </c>
    </row>
    <row r="6732" ht="18.0" customHeight="1">
      <c r="A6732" s="4" t="s">
        <v>13566</v>
      </c>
      <c r="B6732" s="4" t="s">
        <v>13567</v>
      </c>
      <c r="C6732" s="3"/>
      <c r="D6732" s="2" t="s">
        <v>7792</v>
      </c>
      <c r="E6732" s="5">
        <v>0.52063492063492</v>
      </c>
      <c r="F6732" s="2">
        <v>47.1135</v>
      </c>
    </row>
    <row r="6733" ht="18.0" customHeight="1">
      <c r="A6733" s="4" t="s">
        <v>13568</v>
      </c>
      <c r="B6733" s="4" t="s">
        <v>13569</v>
      </c>
      <c r="C6733" s="3"/>
      <c r="D6733" s="2" t="s">
        <v>7792</v>
      </c>
      <c r="E6733" s="5">
        <v>0.52063492063492</v>
      </c>
      <c r="F6733" s="2">
        <v>47.1135</v>
      </c>
    </row>
    <row r="6734" ht="18.0" customHeight="1">
      <c r="A6734" s="4" t="s">
        <v>13570</v>
      </c>
      <c r="B6734" s="4" t="s">
        <v>13571</v>
      </c>
      <c r="C6734" s="3"/>
      <c r="D6734" s="2" t="s">
        <v>7792</v>
      </c>
      <c r="E6734" s="5">
        <v>0.52063492063492</v>
      </c>
      <c r="F6734" s="2">
        <v>47.1135</v>
      </c>
    </row>
    <row r="6735" ht="18.0" customHeight="1">
      <c r="A6735" s="4" t="s">
        <v>13572</v>
      </c>
      <c r="B6735" s="4" t="s">
        <v>13573</v>
      </c>
      <c r="C6735" s="3"/>
      <c r="D6735" s="2" t="s">
        <v>7792</v>
      </c>
      <c r="E6735" s="5">
        <v>0.52063492063492</v>
      </c>
      <c r="F6735" s="2">
        <v>47.1135</v>
      </c>
    </row>
    <row r="6736" ht="18.0" customHeight="1">
      <c r="A6736" s="4" t="s">
        <v>13574</v>
      </c>
      <c r="B6736" s="4" t="s">
        <v>13575</v>
      </c>
      <c r="C6736" s="3"/>
      <c r="D6736" s="2" t="s">
        <v>7792</v>
      </c>
      <c r="E6736" s="5">
        <v>0.52063492063492</v>
      </c>
      <c r="F6736" s="2">
        <v>47.1135</v>
      </c>
    </row>
    <row r="6737" ht="18.0" customHeight="1">
      <c r="A6737" s="4" t="s">
        <v>13576</v>
      </c>
      <c r="B6737" s="4" t="s">
        <v>13577</v>
      </c>
      <c r="C6737" s="3"/>
      <c r="D6737" s="2" t="s">
        <v>7792</v>
      </c>
      <c r="E6737" s="5">
        <v>0.52063492063492</v>
      </c>
      <c r="F6737" s="2">
        <v>47.1135</v>
      </c>
    </row>
    <row r="6738" ht="18.0" customHeight="1">
      <c r="A6738" s="4" t="s">
        <v>13578</v>
      </c>
      <c r="B6738" s="4" t="s">
        <v>13579</v>
      </c>
      <c r="C6738" s="3"/>
      <c r="D6738" s="2" t="s">
        <v>7792</v>
      </c>
      <c r="E6738" s="5">
        <v>0.52063492063492</v>
      </c>
      <c r="F6738" s="2">
        <v>47.1135</v>
      </c>
    </row>
    <row r="6739" ht="18.0" customHeight="1">
      <c r="A6739" s="4" t="s">
        <v>13580</v>
      </c>
      <c r="B6739" s="4" t="s">
        <v>13581</v>
      </c>
      <c r="C6739" s="3"/>
      <c r="D6739" s="2" t="s">
        <v>7792</v>
      </c>
      <c r="E6739" s="5">
        <v>0.52063492063492</v>
      </c>
      <c r="F6739" s="2">
        <v>47.1135</v>
      </c>
    </row>
    <row r="6740" ht="18.0" customHeight="1">
      <c r="A6740" s="4" t="s">
        <v>13582</v>
      </c>
      <c r="B6740" s="4" t="s">
        <v>13583</v>
      </c>
      <c r="C6740" s="3"/>
      <c r="D6740" s="2" t="s">
        <v>7792</v>
      </c>
      <c r="E6740" s="5">
        <v>0.52063492063492</v>
      </c>
      <c r="F6740" s="2">
        <v>47.1135</v>
      </c>
    </row>
    <row r="6741" ht="18.0" customHeight="1">
      <c r="A6741" s="4" t="s">
        <v>13584</v>
      </c>
      <c r="B6741" s="4" t="s">
        <v>13585</v>
      </c>
      <c r="C6741" s="3"/>
      <c r="D6741" s="2" t="s">
        <v>7792</v>
      </c>
      <c r="E6741" s="5">
        <v>0.52063492063492</v>
      </c>
      <c r="F6741" s="2">
        <v>47.1135</v>
      </c>
    </row>
    <row r="6742" ht="18.0" customHeight="1">
      <c r="A6742" s="4" t="s">
        <v>13586</v>
      </c>
      <c r="B6742" s="4" t="s">
        <v>13587</v>
      </c>
      <c r="C6742" s="3"/>
      <c r="D6742" s="2" t="s">
        <v>7792</v>
      </c>
      <c r="E6742" s="5">
        <v>0.52063492063492</v>
      </c>
      <c r="F6742" s="2">
        <v>47.1135</v>
      </c>
    </row>
    <row r="6743" ht="18.0" customHeight="1">
      <c r="A6743" s="4" t="s">
        <v>13588</v>
      </c>
      <c r="B6743" s="4" t="s">
        <v>13589</v>
      </c>
      <c r="C6743" s="3"/>
      <c r="D6743" s="2" t="s">
        <v>7792</v>
      </c>
      <c r="E6743" s="5">
        <v>0.52063492063492</v>
      </c>
      <c r="F6743" s="2">
        <v>47.1135</v>
      </c>
    </row>
    <row r="6744" ht="18.0" customHeight="1">
      <c r="A6744" s="4" t="s">
        <v>13590</v>
      </c>
      <c r="B6744" s="4" t="s">
        <v>13591</v>
      </c>
      <c r="C6744" s="3"/>
      <c r="D6744" s="2" t="s">
        <v>7792</v>
      </c>
      <c r="E6744" s="5">
        <v>0.52063492063492</v>
      </c>
      <c r="F6744" s="2">
        <v>47.1135</v>
      </c>
    </row>
    <row r="6745" ht="18.0" customHeight="1">
      <c r="A6745" s="4" t="s">
        <v>13592</v>
      </c>
      <c r="B6745" s="4" t="s">
        <v>13593</v>
      </c>
      <c r="C6745" s="3"/>
      <c r="D6745" s="2" t="s">
        <v>7792</v>
      </c>
      <c r="E6745" s="5">
        <v>0.52063492063492</v>
      </c>
      <c r="F6745" s="2">
        <v>47.1135</v>
      </c>
    </row>
    <row r="6746" ht="18.0" customHeight="1">
      <c r="A6746" s="4" t="s">
        <v>13594</v>
      </c>
      <c r="B6746" s="4" t="s">
        <v>13595</v>
      </c>
      <c r="C6746" s="3"/>
      <c r="D6746" s="2" t="s">
        <v>7792</v>
      </c>
      <c r="E6746" s="5">
        <v>0.52063492063492</v>
      </c>
      <c r="F6746" s="2">
        <v>47.1135</v>
      </c>
    </row>
    <row r="6747" ht="18.0" customHeight="1">
      <c r="A6747" s="4" t="s">
        <v>13596</v>
      </c>
      <c r="B6747" s="4" t="s">
        <v>13597</v>
      </c>
      <c r="C6747" s="3"/>
      <c r="D6747" s="2" t="s">
        <v>7792</v>
      </c>
      <c r="E6747" s="5">
        <v>0.52063492063492</v>
      </c>
      <c r="F6747" s="2">
        <v>47.1135</v>
      </c>
    </row>
    <row r="6748" ht="18.0" customHeight="1">
      <c r="A6748" s="4" t="s">
        <v>13598</v>
      </c>
      <c r="B6748" s="4" t="s">
        <v>13599</v>
      </c>
      <c r="C6748" s="3"/>
      <c r="D6748" s="2" t="s">
        <v>7792</v>
      </c>
      <c r="E6748" s="5">
        <v>0.52063492063492</v>
      </c>
      <c r="F6748" s="2">
        <v>47.1135</v>
      </c>
    </row>
    <row r="6749" ht="18.0" customHeight="1">
      <c r="A6749" s="4" t="s">
        <v>13600</v>
      </c>
      <c r="B6749" s="4" t="s">
        <v>13601</v>
      </c>
      <c r="C6749" s="3"/>
      <c r="D6749" s="2" t="s">
        <v>7792</v>
      </c>
      <c r="E6749" s="5">
        <v>0.52063492063492</v>
      </c>
      <c r="F6749" s="2">
        <v>47.1135</v>
      </c>
    </row>
    <row r="6750" ht="18.0" customHeight="1">
      <c r="A6750" s="4" t="s">
        <v>13602</v>
      </c>
      <c r="B6750" s="4" t="s">
        <v>13603</v>
      </c>
      <c r="C6750" s="3"/>
      <c r="D6750" s="2" t="s">
        <v>7792</v>
      </c>
      <c r="E6750" s="5">
        <v>0.52063492063492</v>
      </c>
      <c r="F6750" s="2">
        <v>47.1135</v>
      </c>
    </row>
    <row r="6751" ht="18.0" customHeight="1">
      <c r="A6751" s="4" t="s">
        <v>13604</v>
      </c>
      <c r="B6751" s="4" t="s">
        <v>13605</v>
      </c>
      <c r="C6751" s="3"/>
      <c r="D6751" s="2" t="s">
        <v>7792</v>
      </c>
      <c r="E6751" s="5">
        <v>0.52063492063492</v>
      </c>
      <c r="F6751" s="2">
        <v>47.1135</v>
      </c>
    </row>
    <row r="6752" ht="18.0" customHeight="1">
      <c r="A6752" s="4" t="s">
        <v>13606</v>
      </c>
      <c r="B6752" s="4" t="s">
        <v>13607</v>
      </c>
      <c r="C6752" s="3"/>
      <c r="D6752" s="2" t="s">
        <v>7792</v>
      </c>
      <c r="E6752" s="5">
        <v>0.52063492063492</v>
      </c>
      <c r="F6752" s="2">
        <v>47.1135</v>
      </c>
    </row>
    <row r="6753" ht="18.0" customHeight="1">
      <c r="A6753" s="4" t="s">
        <v>13608</v>
      </c>
      <c r="B6753" s="4" t="s">
        <v>13609</v>
      </c>
      <c r="C6753" s="3"/>
      <c r="D6753" s="2" t="s">
        <v>7792</v>
      </c>
      <c r="E6753" s="5">
        <v>0.52063492063492</v>
      </c>
      <c r="F6753" s="2">
        <v>47.1135</v>
      </c>
    </row>
    <row r="6754" ht="18.0" customHeight="1">
      <c r="A6754" s="4" t="s">
        <v>13610</v>
      </c>
      <c r="B6754" s="4" t="s">
        <v>13611</v>
      </c>
      <c r="C6754" s="3"/>
      <c r="D6754" s="2" t="s">
        <v>7792</v>
      </c>
      <c r="E6754" s="5">
        <v>0.52063492063492</v>
      </c>
      <c r="F6754" s="2">
        <v>47.1135</v>
      </c>
    </row>
    <row r="6755" ht="18.0" customHeight="1">
      <c r="A6755" s="4" t="s">
        <v>13612</v>
      </c>
      <c r="B6755" s="4" t="s">
        <v>13613</v>
      </c>
      <c r="C6755" s="3"/>
      <c r="D6755" s="2" t="s">
        <v>7792</v>
      </c>
      <c r="E6755" s="5">
        <v>0.52063492063492</v>
      </c>
      <c r="F6755" s="2">
        <v>47.1135</v>
      </c>
    </row>
    <row r="6756" ht="18.0" customHeight="1">
      <c r="A6756" s="4" t="s">
        <v>13614</v>
      </c>
      <c r="B6756" s="4" t="s">
        <v>13615</v>
      </c>
      <c r="C6756" s="3"/>
      <c r="D6756" s="2" t="s">
        <v>7792</v>
      </c>
      <c r="E6756" s="5">
        <v>0.52063492063492</v>
      </c>
      <c r="F6756" s="2">
        <v>47.1135</v>
      </c>
    </row>
    <row r="6757" ht="18.0" customHeight="1">
      <c r="A6757" s="4" t="s">
        <v>13616</v>
      </c>
      <c r="B6757" s="4" t="s">
        <v>13617</v>
      </c>
      <c r="C6757" s="3"/>
      <c r="D6757" s="2" t="s">
        <v>7792</v>
      </c>
      <c r="E6757" s="5">
        <v>0.52063492063492</v>
      </c>
      <c r="F6757" s="2">
        <v>47.1135</v>
      </c>
    </row>
    <row r="6758" ht="18.0" customHeight="1">
      <c r="A6758" s="4" t="s">
        <v>13618</v>
      </c>
      <c r="B6758" s="4" t="s">
        <v>13619</v>
      </c>
      <c r="C6758" s="3"/>
      <c r="D6758" s="2" t="s">
        <v>7792</v>
      </c>
      <c r="E6758" s="5">
        <v>0.52063492063492</v>
      </c>
      <c r="F6758" s="2">
        <v>47.1135</v>
      </c>
    </row>
    <row r="6759" ht="18.0" customHeight="1">
      <c r="A6759" s="4" t="s">
        <v>13620</v>
      </c>
      <c r="B6759" s="4" t="s">
        <v>13621</v>
      </c>
      <c r="C6759" s="3"/>
      <c r="D6759" s="2" t="s">
        <v>7792</v>
      </c>
      <c r="E6759" s="5">
        <v>0.52063492063492</v>
      </c>
      <c r="F6759" s="2">
        <v>47.1135</v>
      </c>
    </row>
    <row r="6760" ht="18.0" customHeight="1">
      <c r="A6760" s="4" t="s">
        <v>13622</v>
      </c>
      <c r="B6760" s="4" t="s">
        <v>13623</v>
      </c>
      <c r="C6760" s="3"/>
      <c r="D6760" s="2" t="s">
        <v>7792</v>
      </c>
      <c r="E6760" s="5">
        <v>0.52063492063492</v>
      </c>
      <c r="F6760" s="2">
        <v>47.1135</v>
      </c>
    </row>
    <row r="6761" ht="18.0" customHeight="1">
      <c r="A6761" s="4" t="s">
        <v>13624</v>
      </c>
      <c r="B6761" s="4" t="s">
        <v>13625</v>
      </c>
      <c r="C6761" s="3"/>
      <c r="D6761" s="2" t="s">
        <v>7792</v>
      </c>
      <c r="E6761" s="5">
        <v>0.52063492063492</v>
      </c>
      <c r="F6761" s="2">
        <v>47.1135</v>
      </c>
    </row>
    <row r="6762" ht="18.0" customHeight="1">
      <c r="A6762" s="4" t="s">
        <v>13626</v>
      </c>
      <c r="B6762" s="4" t="s">
        <v>13627</v>
      </c>
      <c r="C6762" s="3"/>
      <c r="D6762" s="2" t="s">
        <v>7792</v>
      </c>
      <c r="E6762" s="5">
        <v>0.52063492063492</v>
      </c>
      <c r="F6762" s="2">
        <v>47.1135</v>
      </c>
    </row>
    <row r="6763" ht="18.0" customHeight="1">
      <c r="A6763" s="4" t="s">
        <v>13628</v>
      </c>
      <c r="B6763" s="4" t="s">
        <v>13629</v>
      </c>
      <c r="C6763" s="3"/>
      <c r="D6763" s="2" t="s">
        <v>7792</v>
      </c>
      <c r="E6763" s="5">
        <v>0.52063492063492</v>
      </c>
      <c r="F6763" s="2">
        <v>47.1135</v>
      </c>
    </row>
    <row r="6764" ht="18.0" customHeight="1">
      <c r="A6764" s="4" t="s">
        <v>13630</v>
      </c>
      <c r="B6764" s="4" t="s">
        <v>13631</v>
      </c>
      <c r="C6764" s="3"/>
      <c r="D6764" s="2" t="s">
        <v>7792</v>
      </c>
      <c r="E6764" s="5">
        <v>0.52063492063492</v>
      </c>
      <c r="F6764" s="2">
        <v>47.1135</v>
      </c>
    </row>
    <row r="6765" ht="18.0" customHeight="1">
      <c r="A6765" s="4" t="s">
        <v>13632</v>
      </c>
      <c r="B6765" s="4" t="s">
        <v>13633</v>
      </c>
      <c r="C6765" s="3"/>
      <c r="D6765" s="2" t="s">
        <v>7792</v>
      </c>
      <c r="E6765" s="5">
        <v>0.52063492063492</v>
      </c>
      <c r="F6765" s="2">
        <v>47.1135</v>
      </c>
    </row>
    <row r="6766" ht="18.0" customHeight="1">
      <c r="A6766" s="4" t="s">
        <v>13634</v>
      </c>
      <c r="B6766" s="4" t="s">
        <v>13635</v>
      </c>
      <c r="C6766" s="3"/>
      <c r="D6766" s="2" t="s">
        <v>7792</v>
      </c>
      <c r="E6766" s="5">
        <v>0.52063492063492</v>
      </c>
      <c r="F6766" s="2">
        <v>47.1135</v>
      </c>
    </row>
    <row r="6767" ht="18.0" customHeight="1">
      <c r="A6767" s="4" t="s">
        <v>13636</v>
      </c>
      <c r="B6767" s="4" t="s">
        <v>13637</v>
      </c>
      <c r="C6767" s="3"/>
      <c r="D6767" s="2" t="s">
        <v>7792</v>
      </c>
      <c r="E6767" s="5">
        <v>0.52063492063492</v>
      </c>
      <c r="F6767" s="2">
        <v>47.1135</v>
      </c>
    </row>
    <row r="6768" ht="18.0" customHeight="1">
      <c r="A6768" s="4" t="s">
        <v>13638</v>
      </c>
      <c r="B6768" s="4" t="s">
        <v>13639</v>
      </c>
      <c r="C6768" s="3"/>
      <c r="D6768" s="2" t="s">
        <v>7792</v>
      </c>
      <c r="E6768" s="5">
        <v>0.52063492063492</v>
      </c>
      <c r="F6768" s="2">
        <v>47.1135</v>
      </c>
    </row>
    <row r="6769" ht="18.0" customHeight="1">
      <c r="A6769" s="4" t="s">
        <v>13640</v>
      </c>
      <c r="B6769" s="4" t="s">
        <v>13641</v>
      </c>
      <c r="C6769" s="3"/>
      <c r="D6769" s="2" t="s">
        <v>7792</v>
      </c>
      <c r="E6769" s="5">
        <v>0.52063492063492</v>
      </c>
      <c r="F6769" s="2">
        <v>47.1135</v>
      </c>
    </row>
    <row r="6770" ht="18.0" customHeight="1">
      <c r="A6770" s="4" t="s">
        <v>13642</v>
      </c>
      <c r="B6770" s="4" t="s">
        <v>13643</v>
      </c>
      <c r="C6770" s="3"/>
      <c r="D6770" s="2" t="s">
        <v>7792</v>
      </c>
      <c r="E6770" s="5">
        <v>0.52063492063492</v>
      </c>
      <c r="F6770" s="2">
        <v>47.1135</v>
      </c>
    </row>
    <row r="6771" ht="18.0" customHeight="1">
      <c r="A6771" s="4" t="s">
        <v>13644</v>
      </c>
      <c r="B6771" s="4" t="s">
        <v>13645</v>
      </c>
      <c r="C6771" s="3"/>
      <c r="D6771" s="2" t="s">
        <v>7792</v>
      </c>
      <c r="E6771" s="5">
        <v>0.52063492063492</v>
      </c>
      <c r="F6771" s="2">
        <v>47.1135</v>
      </c>
    </row>
    <row r="6772" ht="18.0" customHeight="1">
      <c r="A6772" s="4" t="s">
        <v>13646</v>
      </c>
      <c r="B6772" s="4" t="s">
        <v>13647</v>
      </c>
      <c r="C6772" s="3"/>
      <c r="D6772" s="2" t="s">
        <v>7792</v>
      </c>
      <c r="E6772" s="5">
        <v>0.52063492063492</v>
      </c>
      <c r="F6772" s="2">
        <v>47.1135</v>
      </c>
    </row>
    <row r="6773" ht="18.0" customHeight="1">
      <c r="A6773" s="4" t="s">
        <v>13648</v>
      </c>
      <c r="B6773" s="4" t="s">
        <v>13649</v>
      </c>
      <c r="C6773" s="3"/>
      <c r="D6773" s="2" t="s">
        <v>7792</v>
      </c>
      <c r="E6773" s="5">
        <v>0.52063492063492</v>
      </c>
      <c r="F6773" s="2">
        <v>47.1135</v>
      </c>
    </row>
    <row r="6774" ht="18.0" customHeight="1">
      <c r="A6774" s="4" t="s">
        <v>13650</v>
      </c>
      <c r="B6774" s="4" t="s">
        <v>13651</v>
      </c>
      <c r="C6774" s="3"/>
      <c r="D6774" s="2" t="s">
        <v>7792</v>
      </c>
      <c r="E6774" s="5">
        <v>0.52063492063492</v>
      </c>
      <c r="F6774" s="2">
        <v>47.1135</v>
      </c>
    </row>
    <row r="6775" ht="18.0" customHeight="1">
      <c r="A6775" s="4" t="s">
        <v>13652</v>
      </c>
      <c r="B6775" s="4" t="s">
        <v>13653</v>
      </c>
      <c r="C6775" s="3"/>
      <c r="D6775" s="2" t="s">
        <v>7792</v>
      </c>
      <c r="E6775" s="5">
        <v>0.52063492063492</v>
      </c>
      <c r="F6775" s="2">
        <v>47.1135</v>
      </c>
    </row>
    <row r="6776" ht="18.0" customHeight="1">
      <c r="A6776" s="4" t="s">
        <v>13654</v>
      </c>
      <c r="B6776" s="4" t="s">
        <v>13655</v>
      </c>
      <c r="C6776" s="3"/>
      <c r="D6776" s="2" t="s">
        <v>7792</v>
      </c>
      <c r="E6776" s="5">
        <v>0.52063492063492</v>
      </c>
      <c r="F6776" s="2">
        <v>47.1135</v>
      </c>
    </row>
    <row r="6777" ht="18.0" customHeight="1">
      <c r="A6777" s="4" t="s">
        <v>13656</v>
      </c>
      <c r="B6777" s="4" t="s">
        <v>13657</v>
      </c>
      <c r="C6777" s="3"/>
      <c r="D6777" s="2" t="s">
        <v>7792</v>
      </c>
      <c r="E6777" s="5">
        <v>0.52063492063492</v>
      </c>
      <c r="F6777" s="2">
        <v>47.1135</v>
      </c>
    </row>
    <row r="6778" ht="18.0" customHeight="1">
      <c r="A6778" s="4" t="s">
        <v>13658</v>
      </c>
      <c r="B6778" s="4" t="s">
        <v>13659</v>
      </c>
      <c r="C6778" s="3"/>
      <c r="D6778" s="2" t="s">
        <v>7792</v>
      </c>
      <c r="E6778" s="5">
        <v>0.52063492063492</v>
      </c>
      <c r="F6778" s="2">
        <v>47.1135</v>
      </c>
    </row>
    <row r="6779" ht="18.0" customHeight="1">
      <c r="A6779" s="4" t="s">
        <v>13660</v>
      </c>
      <c r="B6779" s="4" t="s">
        <v>13661</v>
      </c>
      <c r="C6779" s="3"/>
      <c r="D6779" s="2" t="s">
        <v>7792</v>
      </c>
      <c r="E6779" s="5">
        <v>0.52063492063492</v>
      </c>
      <c r="F6779" s="2">
        <v>47.1135</v>
      </c>
    </row>
    <row r="6780" ht="18.0" customHeight="1">
      <c r="A6780" s="4" t="s">
        <v>13662</v>
      </c>
      <c r="B6780" s="4" t="s">
        <v>13663</v>
      </c>
      <c r="C6780" s="3"/>
      <c r="D6780" s="2" t="s">
        <v>7792</v>
      </c>
      <c r="E6780" s="5">
        <v>0.52063492063492</v>
      </c>
      <c r="F6780" s="2">
        <v>47.1135</v>
      </c>
    </row>
    <row r="6781" ht="18.0" customHeight="1">
      <c r="A6781" s="4" t="s">
        <v>13664</v>
      </c>
      <c r="B6781" s="4" t="s">
        <v>13665</v>
      </c>
      <c r="C6781" s="3"/>
      <c r="D6781" s="2" t="s">
        <v>7792</v>
      </c>
      <c r="E6781" s="5">
        <v>0.52063492063492</v>
      </c>
      <c r="F6781" s="2">
        <v>47.1135</v>
      </c>
    </row>
    <row r="6782" ht="18.0" customHeight="1">
      <c r="A6782" s="4" t="s">
        <v>13666</v>
      </c>
      <c r="B6782" s="4" t="s">
        <v>13667</v>
      </c>
      <c r="C6782" s="3"/>
      <c r="D6782" s="2" t="s">
        <v>7792</v>
      </c>
      <c r="E6782" s="5">
        <v>0.52063492063492</v>
      </c>
      <c r="F6782" s="2">
        <v>47.1135</v>
      </c>
    </row>
    <row r="6783" ht="18.0" customHeight="1">
      <c r="A6783" s="4" t="s">
        <v>13668</v>
      </c>
      <c r="B6783" s="4" t="s">
        <v>13669</v>
      </c>
      <c r="C6783" s="3"/>
      <c r="D6783" s="2" t="s">
        <v>7792</v>
      </c>
      <c r="E6783" s="5">
        <v>0.52063492063492</v>
      </c>
      <c r="F6783" s="2">
        <v>47.1135</v>
      </c>
    </row>
    <row r="6784" ht="18.0" customHeight="1">
      <c r="A6784" s="4" t="s">
        <v>13670</v>
      </c>
      <c r="B6784" s="4" t="s">
        <v>13671</v>
      </c>
      <c r="C6784" s="3"/>
      <c r="D6784" s="2" t="s">
        <v>7792</v>
      </c>
      <c r="E6784" s="5">
        <v>0.52063492063492</v>
      </c>
      <c r="F6784" s="2">
        <v>47.1135</v>
      </c>
    </row>
    <row r="6785" ht="18.0" customHeight="1">
      <c r="A6785" s="4" t="s">
        <v>13672</v>
      </c>
      <c r="B6785" s="4" t="s">
        <v>13673</v>
      </c>
      <c r="C6785" s="3"/>
      <c r="D6785" s="2" t="s">
        <v>7792</v>
      </c>
      <c r="E6785" s="5">
        <v>0.52063492063492</v>
      </c>
      <c r="F6785" s="2">
        <v>47.1135</v>
      </c>
    </row>
    <row r="6786" ht="18.0" customHeight="1">
      <c r="A6786" s="4" t="s">
        <v>13674</v>
      </c>
      <c r="B6786" s="4" t="s">
        <v>13675</v>
      </c>
      <c r="C6786" s="3"/>
      <c r="D6786" s="2" t="s">
        <v>7792</v>
      </c>
      <c r="E6786" s="5">
        <v>0.52063492063492</v>
      </c>
      <c r="F6786" s="2">
        <v>47.1135</v>
      </c>
    </row>
    <row r="6787" ht="18.0" customHeight="1">
      <c r="A6787" s="4" t="s">
        <v>13676</v>
      </c>
      <c r="B6787" s="4" t="s">
        <v>13677</v>
      </c>
      <c r="C6787" s="3"/>
      <c r="D6787" s="2" t="s">
        <v>7792</v>
      </c>
      <c r="E6787" s="5">
        <v>0.52063492063492</v>
      </c>
      <c r="F6787" s="2">
        <v>47.1135</v>
      </c>
    </row>
    <row r="6788" ht="18.0" customHeight="1">
      <c r="A6788" s="4" t="s">
        <v>13678</v>
      </c>
      <c r="B6788" s="4" t="s">
        <v>13679</v>
      </c>
      <c r="C6788" s="3"/>
      <c r="D6788" s="2" t="s">
        <v>7792</v>
      </c>
      <c r="E6788" s="5">
        <v>0.52063492063492</v>
      </c>
      <c r="F6788" s="2">
        <v>47.1135</v>
      </c>
    </row>
    <row r="6789" ht="18.0" customHeight="1">
      <c r="A6789" s="4" t="s">
        <v>13680</v>
      </c>
      <c r="B6789" s="4" t="s">
        <v>13681</v>
      </c>
      <c r="C6789" s="3"/>
      <c r="D6789" s="2" t="s">
        <v>7792</v>
      </c>
      <c r="E6789" s="5">
        <v>0.52063492063492</v>
      </c>
      <c r="F6789" s="2">
        <v>47.1135</v>
      </c>
    </row>
    <row r="6790" ht="18.0" customHeight="1">
      <c r="A6790" s="4" t="s">
        <v>13682</v>
      </c>
      <c r="B6790" s="4" t="s">
        <v>13683</v>
      </c>
      <c r="C6790" s="3"/>
      <c r="D6790" s="2" t="s">
        <v>7792</v>
      </c>
      <c r="E6790" s="5">
        <v>0.52063492063492</v>
      </c>
      <c r="F6790" s="2">
        <v>47.1135</v>
      </c>
    </row>
    <row r="6791" ht="18.0" customHeight="1">
      <c r="A6791" s="4" t="s">
        <v>13684</v>
      </c>
      <c r="B6791" s="4" t="s">
        <v>13685</v>
      </c>
      <c r="C6791" s="3"/>
      <c r="D6791" s="2" t="s">
        <v>7792</v>
      </c>
      <c r="E6791" s="5">
        <v>0.52063492063492</v>
      </c>
      <c r="F6791" s="2">
        <v>47.1135</v>
      </c>
    </row>
    <row r="6792" ht="18.0" customHeight="1">
      <c r="A6792" s="4" t="s">
        <v>13686</v>
      </c>
      <c r="B6792" s="4" t="s">
        <v>13687</v>
      </c>
      <c r="C6792" s="3"/>
      <c r="D6792" s="2" t="s">
        <v>7792</v>
      </c>
      <c r="E6792" s="5">
        <v>0.52063492063492</v>
      </c>
      <c r="F6792" s="2">
        <v>47.1135</v>
      </c>
    </row>
    <row r="6793" ht="18.0" customHeight="1">
      <c r="A6793" s="4" t="s">
        <v>13688</v>
      </c>
      <c r="B6793" s="4" t="s">
        <v>13689</v>
      </c>
      <c r="C6793" s="3"/>
      <c r="D6793" s="2" t="s">
        <v>7792</v>
      </c>
      <c r="E6793" s="5">
        <v>0.52063492063492</v>
      </c>
      <c r="F6793" s="2">
        <v>47.1135</v>
      </c>
    </row>
    <row r="6794" ht="18.0" customHeight="1">
      <c r="A6794" s="4" t="s">
        <v>13690</v>
      </c>
      <c r="B6794" s="4" t="s">
        <v>13691</v>
      </c>
      <c r="C6794" s="3"/>
      <c r="D6794" s="2" t="s">
        <v>7792</v>
      </c>
      <c r="E6794" s="5">
        <v>0.52063492063492</v>
      </c>
      <c r="F6794" s="2">
        <v>47.1135</v>
      </c>
    </row>
    <row r="6795" ht="18.0" customHeight="1">
      <c r="A6795" s="4" t="s">
        <v>13692</v>
      </c>
      <c r="B6795" s="4" t="s">
        <v>13691</v>
      </c>
      <c r="C6795" s="3"/>
      <c r="D6795" s="2" t="s">
        <v>7792</v>
      </c>
      <c r="E6795" s="5">
        <v>0.52063492063492</v>
      </c>
      <c r="F6795" s="2">
        <v>47.1135</v>
      </c>
    </row>
    <row r="6796" ht="18.0" customHeight="1">
      <c r="A6796" s="4" t="s">
        <v>13693</v>
      </c>
      <c r="B6796" s="4" t="s">
        <v>13694</v>
      </c>
      <c r="C6796" s="3"/>
      <c r="D6796" s="2" t="s">
        <v>7792</v>
      </c>
      <c r="E6796" s="5">
        <v>0.52063492063492</v>
      </c>
      <c r="F6796" s="2">
        <v>47.1135</v>
      </c>
    </row>
    <row r="6797" ht="18.0" customHeight="1">
      <c r="A6797" s="4" t="s">
        <v>13695</v>
      </c>
      <c r="B6797" s="4" t="s">
        <v>13696</v>
      </c>
      <c r="C6797" s="3"/>
      <c r="D6797" s="2" t="s">
        <v>7792</v>
      </c>
      <c r="E6797" s="5">
        <v>0.52063492063492</v>
      </c>
      <c r="F6797" s="2">
        <v>47.1135</v>
      </c>
    </row>
    <row r="6798" ht="18.0" customHeight="1">
      <c r="A6798" s="4" t="s">
        <v>13697</v>
      </c>
      <c r="B6798" s="4" t="s">
        <v>13698</v>
      </c>
      <c r="C6798" s="3"/>
      <c r="D6798" s="2" t="s">
        <v>7792</v>
      </c>
      <c r="E6798" s="5">
        <v>0.52063492063492</v>
      </c>
      <c r="F6798" s="2">
        <v>47.1135</v>
      </c>
    </row>
    <row r="6799" ht="18.0" customHeight="1">
      <c r="A6799" s="4" t="s">
        <v>13699</v>
      </c>
      <c r="B6799" s="4" t="s">
        <v>13700</v>
      </c>
      <c r="C6799" s="3"/>
      <c r="D6799" s="2" t="s">
        <v>7792</v>
      </c>
      <c r="E6799" s="5">
        <v>0.52063492063492</v>
      </c>
      <c r="F6799" s="2">
        <v>47.1135</v>
      </c>
    </row>
    <row r="6800" ht="18.0" customHeight="1">
      <c r="A6800" s="4" t="s">
        <v>13701</v>
      </c>
      <c r="B6800" s="4" t="s">
        <v>13702</v>
      </c>
      <c r="C6800" s="3"/>
      <c r="D6800" s="2" t="s">
        <v>7792</v>
      </c>
      <c r="E6800" s="5">
        <v>0.52063492063492</v>
      </c>
      <c r="F6800" s="2">
        <v>47.1135</v>
      </c>
    </row>
    <row r="6801" ht="18.0" customHeight="1">
      <c r="A6801" s="4" t="s">
        <v>13703</v>
      </c>
      <c r="B6801" s="4" t="s">
        <v>13704</v>
      </c>
      <c r="C6801" s="3"/>
      <c r="D6801" s="2" t="s">
        <v>7792</v>
      </c>
      <c r="E6801" s="5">
        <v>0.52063492063492</v>
      </c>
      <c r="F6801" s="2">
        <v>47.1135</v>
      </c>
    </row>
    <row r="6802" ht="18.0" customHeight="1">
      <c r="A6802" s="4" t="s">
        <v>13705</v>
      </c>
      <c r="B6802" s="4" t="s">
        <v>13706</v>
      </c>
      <c r="C6802" s="3"/>
      <c r="D6802" s="2" t="s">
        <v>7792</v>
      </c>
      <c r="E6802" s="5">
        <v>0.52063492063492</v>
      </c>
      <c r="F6802" s="2">
        <v>47.1135</v>
      </c>
    </row>
    <row r="6803" ht="18.0" customHeight="1">
      <c r="A6803" s="4" t="s">
        <v>13707</v>
      </c>
      <c r="B6803" s="4" t="s">
        <v>13708</v>
      </c>
      <c r="C6803" s="3"/>
      <c r="D6803" s="2" t="s">
        <v>7792</v>
      </c>
      <c r="E6803" s="5">
        <v>0.52063492063492</v>
      </c>
      <c r="F6803" s="2">
        <v>47.1135</v>
      </c>
    </row>
    <row r="6804" ht="18.0" customHeight="1">
      <c r="A6804" s="4" t="s">
        <v>13709</v>
      </c>
      <c r="B6804" s="4" t="s">
        <v>13706</v>
      </c>
      <c r="C6804" s="3"/>
      <c r="D6804" s="2" t="s">
        <v>7792</v>
      </c>
      <c r="E6804" s="5">
        <v>0.52063492063492</v>
      </c>
      <c r="F6804" s="2">
        <v>47.1135</v>
      </c>
    </row>
    <row r="6805" ht="18.0" customHeight="1">
      <c r="A6805" s="4" t="s">
        <v>13710</v>
      </c>
      <c r="B6805" s="4" t="s">
        <v>13711</v>
      </c>
      <c r="C6805" s="3"/>
      <c r="D6805" s="2" t="s">
        <v>7792</v>
      </c>
      <c r="E6805" s="5">
        <v>0.52063492063492</v>
      </c>
      <c r="F6805" s="2">
        <v>47.1135</v>
      </c>
    </row>
    <row r="6806" ht="18.0" customHeight="1">
      <c r="A6806" s="4" t="s">
        <v>13712</v>
      </c>
      <c r="B6806" s="4" t="s">
        <v>13713</v>
      </c>
      <c r="C6806" s="3"/>
      <c r="D6806" s="2" t="s">
        <v>7792</v>
      </c>
      <c r="E6806" s="5">
        <v>0.52063492063492</v>
      </c>
      <c r="F6806" s="2">
        <v>47.1135</v>
      </c>
    </row>
    <row r="6807" ht="18.0" customHeight="1">
      <c r="A6807" s="4" t="s">
        <v>13714</v>
      </c>
      <c r="B6807" s="4" t="s">
        <v>13715</v>
      </c>
      <c r="C6807" s="3"/>
      <c r="D6807" s="2" t="s">
        <v>7792</v>
      </c>
      <c r="E6807" s="5">
        <v>0.52063492063492</v>
      </c>
      <c r="F6807" s="2">
        <v>47.1135</v>
      </c>
    </row>
    <row r="6808" ht="18.0" customHeight="1">
      <c r="A6808" s="4" t="s">
        <v>13716</v>
      </c>
      <c r="B6808" s="4" t="s">
        <v>13717</v>
      </c>
      <c r="C6808" s="3"/>
      <c r="D6808" s="2" t="s">
        <v>7792</v>
      </c>
      <c r="E6808" s="5">
        <v>0.52063492063492</v>
      </c>
      <c r="F6808" s="2">
        <v>47.1135</v>
      </c>
    </row>
    <row r="6809" ht="18.0" customHeight="1">
      <c r="A6809" s="4" t="s">
        <v>13718</v>
      </c>
      <c r="B6809" s="4" t="s">
        <v>13719</v>
      </c>
      <c r="C6809" s="3"/>
      <c r="D6809" s="2" t="s">
        <v>7792</v>
      </c>
      <c r="E6809" s="5">
        <v>0.52063492063492</v>
      </c>
      <c r="F6809" s="2">
        <v>47.1135</v>
      </c>
    </row>
    <row r="6810" ht="18.0" customHeight="1">
      <c r="A6810" s="4" t="s">
        <v>13720</v>
      </c>
      <c r="B6810" s="4" t="s">
        <v>13721</v>
      </c>
      <c r="C6810" s="3"/>
      <c r="D6810" s="2" t="s">
        <v>7792</v>
      </c>
      <c r="E6810" s="5">
        <v>0.52063492063492</v>
      </c>
      <c r="F6810" s="2">
        <v>47.1135</v>
      </c>
    </row>
    <row r="6811" ht="18.0" customHeight="1">
      <c r="A6811" s="4" t="s">
        <v>13722</v>
      </c>
      <c r="B6811" s="4" t="s">
        <v>13723</v>
      </c>
      <c r="C6811" s="3"/>
      <c r="D6811" s="2" t="s">
        <v>7792</v>
      </c>
      <c r="E6811" s="5">
        <v>0.52063492063492</v>
      </c>
      <c r="F6811" s="2">
        <v>47.1135</v>
      </c>
    </row>
    <row r="6812" ht="18.0" customHeight="1">
      <c r="A6812" s="4" t="s">
        <v>13724</v>
      </c>
      <c r="B6812" s="4" t="s">
        <v>13725</v>
      </c>
      <c r="C6812" s="3"/>
      <c r="D6812" s="2" t="s">
        <v>7792</v>
      </c>
      <c r="E6812" s="5">
        <v>0.52063492063492</v>
      </c>
      <c r="F6812" s="2">
        <v>47.1135</v>
      </c>
    </row>
    <row r="6813" ht="18.0" customHeight="1">
      <c r="A6813" s="4" t="s">
        <v>13726</v>
      </c>
      <c r="B6813" s="4" t="s">
        <v>13727</v>
      </c>
      <c r="C6813" s="3"/>
      <c r="D6813" s="2" t="s">
        <v>7792</v>
      </c>
      <c r="E6813" s="5">
        <v>0.52063492063492</v>
      </c>
      <c r="F6813" s="2">
        <v>47.1135</v>
      </c>
    </row>
    <row r="6814" ht="18.0" customHeight="1">
      <c r="A6814" s="4" t="s">
        <v>13728</v>
      </c>
      <c r="B6814" s="4" t="s">
        <v>13729</v>
      </c>
      <c r="C6814" s="3"/>
      <c r="D6814" s="2" t="s">
        <v>7792</v>
      </c>
      <c r="E6814" s="5">
        <v>0.52063492063492</v>
      </c>
      <c r="F6814" s="2">
        <v>47.1135</v>
      </c>
    </row>
    <row r="6815" ht="18.0" customHeight="1">
      <c r="A6815" s="4" t="s">
        <v>13730</v>
      </c>
      <c r="B6815" s="4" t="s">
        <v>13731</v>
      </c>
      <c r="C6815" s="3"/>
      <c r="D6815" s="2" t="s">
        <v>7792</v>
      </c>
      <c r="E6815" s="5">
        <v>0.52063492063492</v>
      </c>
      <c r="F6815" s="2">
        <v>47.1135</v>
      </c>
    </row>
    <row r="6816" ht="18.0" customHeight="1">
      <c r="A6816" s="4" t="s">
        <v>13732</v>
      </c>
      <c r="B6816" s="4" t="s">
        <v>13733</v>
      </c>
      <c r="C6816" s="3"/>
      <c r="D6816" s="2" t="s">
        <v>7792</v>
      </c>
      <c r="E6816" s="5">
        <v>0.52063492063492</v>
      </c>
      <c r="F6816" s="2">
        <v>47.1135</v>
      </c>
    </row>
    <row r="6817" ht="18.0" customHeight="1">
      <c r="A6817" s="4" t="s">
        <v>13734</v>
      </c>
      <c r="B6817" s="4" t="s">
        <v>13735</v>
      </c>
      <c r="C6817" s="3"/>
      <c r="D6817" s="2" t="s">
        <v>7792</v>
      </c>
      <c r="E6817" s="5">
        <v>0.52063492063492</v>
      </c>
      <c r="F6817" s="2">
        <v>47.1135</v>
      </c>
    </row>
    <row r="6818" ht="18.0" customHeight="1">
      <c r="A6818" s="4" t="s">
        <v>13736</v>
      </c>
      <c r="B6818" s="4" t="s">
        <v>13737</v>
      </c>
      <c r="C6818" s="3"/>
      <c r="D6818" s="2" t="s">
        <v>7792</v>
      </c>
      <c r="E6818" s="5">
        <v>0.52063492063492</v>
      </c>
      <c r="F6818" s="2">
        <v>47.1135</v>
      </c>
    </row>
    <row r="6819" ht="18.0" customHeight="1">
      <c r="A6819" s="4" t="s">
        <v>13738</v>
      </c>
      <c r="B6819" s="4" t="s">
        <v>13739</v>
      </c>
      <c r="C6819" s="3"/>
      <c r="D6819" s="2" t="s">
        <v>7792</v>
      </c>
      <c r="E6819" s="5">
        <v>0.52063492063492</v>
      </c>
      <c r="F6819" s="2">
        <v>47.1135</v>
      </c>
    </row>
    <row r="6820" ht="18.0" customHeight="1">
      <c r="A6820" s="4" t="s">
        <v>13740</v>
      </c>
      <c r="B6820" s="4" t="s">
        <v>13741</v>
      </c>
      <c r="C6820" s="3"/>
      <c r="D6820" s="2" t="s">
        <v>7792</v>
      </c>
      <c r="E6820" s="5">
        <v>0.52063492063492</v>
      </c>
      <c r="F6820" s="2">
        <v>47.1135</v>
      </c>
    </row>
    <row r="6821" ht="18.0" customHeight="1">
      <c r="A6821" s="4" t="s">
        <v>13742</v>
      </c>
      <c r="B6821" s="4" t="s">
        <v>13743</v>
      </c>
      <c r="C6821" s="3"/>
      <c r="D6821" s="2" t="s">
        <v>7792</v>
      </c>
      <c r="E6821" s="5">
        <v>0.52063492063492</v>
      </c>
      <c r="F6821" s="2">
        <v>47.1135</v>
      </c>
    </row>
    <row r="6822" ht="18.0" customHeight="1">
      <c r="A6822" s="4" t="s">
        <v>13744</v>
      </c>
      <c r="B6822" s="4" t="s">
        <v>13745</v>
      </c>
      <c r="C6822" s="3"/>
      <c r="D6822" s="2" t="s">
        <v>7792</v>
      </c>
      <c r="E6822" s="5">
        <v>0.52063492063492</v>
      </c>
      <c r="F6822" s="2">
        <v>47.1135</v>
      </c>
    </row>
    <row r="6823" ht="18.0" customHeight="1">
      <c r="A6823" s="4" t="s">
        <v>13746</v>
      </c>
      <c r="B6823" s="4" t="s">
        <v>13747</v>
      </c>
      <c r="C6823" s="3"/>
      <c r="D6823" s="2" t="s">
        <v>7792</v>
      </c>
      <c r="E6823" s="5">
        <v>0.52063492063492</v>
      </c>
      <c r="F6823" s="2">
        <v>47.1135</v>
      </c>
    </row>
    <row r="6824" ht="18.0" customHeight="1">
      <c r="A6824" s="4" t="s">
        <v>13748</v>
      </c>
      <c r="B6824" s="4" t="s">
        <v>13749</v>
      </c>
      <c r="C6824" s="3"/>
      <c r="D6824" s="2" t="s">
        <v>7792</v>
      </c>
      <c r="E6824" s="5">
        <v>0.52063492063492</v>
      </c>
      <c r="F6824" s="2">
        <v>47.1135</v>
      </c>
    </row>
    <row r="6825" ht="18.0" customHeight="1">
      <c r="A6825" s="4" t="s">
        <v>13750</v>
      </c>
      <c r="B6825" s="4" t="s">
        <v>13751</v>
      </c>
      <c r="C6825" s="3"/>
      <c r="D6825" s="2" t="s">
        <v>7792</v>
      </c>
      <c r="E6825" s="5">
        <v>0.52063492063492</v>
      </c>
      <c r="F6825" s="2">
        <v>47.1135</v>
      </c>
    </row>
    <row r="6826" ht="18.0" customHeight="1">
      <c r="A6826" s="4" t="s">
        <v>13752</v>
      </c>
      <c r="B6826" s="4" t="s">
        <v>13753</v>
      </c>
      <c r="C6826" s="3"/>
      <c r="D6826" s="2" t="s">
        <v>7792</v>
      </c>
      <c r="E6826" s="5">
        <v>0.52063492063492</v>
      </c>
      <c r="F6826" s="2">
        <v>47.1135</v>
      </c>
    </row>
    <row r="6827" ht="18.0" customHeight="1">
      <c r="A6827" s="4" t="s">
        <v>13754</v>
      </c>
      <c r="B6827" s="4" t="s">
        <v>13755</v>
      </c>
      <c r="C6827" s="3"/>
      <c r="D6827" s="2" t="s">
        <v>7792</v>
      </c>
      <c r="E6827" s="5">
        <v>0.52063492063492</v>
      </c>
      <c r="F6827" s="2">
        <v>47.1135</v>
      </c>
    </row>
    <row r="6828" ht="18.0" customHeight="1">
      <c r="A6828" s="4" t="s">
        <v>13756</v>
      </c>
      <c r="B6828" s="4" t="s">
        <v>13757</v>
      </c>
      <c r="C6828" s="3"/>
      <c r="D6828" s="2" t="s">
        <v>7792</v>
      </c>
      <c r="E6828" s="5">
        <v>0.52063492063492</v>
      </c>
      <c r="F6828" s="2">
        <v>47.1135</v>
      </c>
    </row>
    <row r="6829" ht="18.0" customHeight="1">
      <c r="A6829" s="4" t="s">
        <v>13758</v>
      </c>
      <c r="B6829" s="4" t="s">
        <v>13759</v>
      </c>
      <c r="C6829" s="3"/>
      <c r="D6829" s="2" t="s">
        <v>7792</v>
      </c>
      <c r="E6829" s="5">
        <v>0.52063492063492</v>
      </c>
      <c r="F6829" s="2">
        <v>47.1135</v>
      </c>
    </row>
    <row r="6830" ht="18.0" customHeight="1">
      <c r="A6830" s="4" t="s">
        <v>13760</v>
      </c>
      <c r="B6830" s="4" t="s">
        <v>13761</v>
      </c>
      <c r="C6830" s="3"/>
      <c r="D6830" s="2" t="s">
        <v>7792</v>
      </c>
      <c r="E6830" s="5">
        <v>0.52063492063492</v>
      </c>
      <c r="F6830" s="2">
        <v>47.1135</v>
      </c>
    </row>
    <row r="6831" ht="18.0" customHeight="1">
      <c r="A6831" s="4" t="s">
        <v>13762</v>
      </c>
      <c r="B6831" s="4" t="s">
        <v>13763</v>
      </c>
      <c r="C6831" s="3"/>
      <c r="D6831" s="2" t="s">
        <v>7792</v>
      </c>
      <c r="E6831" s="5">
        <v>0.52063492063492</v>
      </c>
      <c r="F6831" s="2">
        <v>47.1135</v>
      </c>
    </row>
    <row r="6832" ht="18.0" customHeight="1">
      <c r="A6832" s="4" t="s">
        <v>13764</v>
      </c>
      <c r="B6832" s="4" t="s">
        <v>13765</v>
      </c>
      <c r="C6832" s="3"/>
      <c r="D6832" s="2" t="s">
        <v>7792</v>
      </c>
      <c r="E6832" s="5">
        <v>0.52063492063492</v>
      </c>
      <c r="F6832" s="2">
        <v>47.1135</v>
      </c>
    </row>
    <row r="6833" ht="18.0" customHeight="1">
      <c r="A6833" s="4" t="s">
        <v>13766</v>
      </c>
      <c r="B6833" s="4" t="s">
        <v>13765</v>
      </c>
      <c r="C6833" s="3"/>
      <c r="D6833" s="2" t="s">
        <v>7792</v>
      </c>
      <c r="E6833" s="5">
        <v>0.52063492063492</v>
      </c>
      <c r="F6833" s="2">
        <v>47.1135</v>
      </c>
    </row>
    <row r="6834" ht="18.0" customHeight="1">
      <c r="A6834" s="4" t="s">
        <v>13767</v>
      </c>
      <c r="B6834" s="4" t="s">
        <v>13768</v>
      </c>
      <c r="C6834" s="3"/>
      <c r="D6834" s="2" t="s">
        <v>7792</v>
      </c>
      <c r="E6834" s="5">
        <v>0.52063492063492</v>
      </c>
      <c r="F6834" s="2">
        <v>47.1135</v>
      </c>
    </row>
    <row r="6835" ht="18.0" customHeight="1">
      <c r="A6835" s="4" t="s">
        <v>13769</v>
      </c>
      <c r="B6835" s="4" t="s">
        <v>13770</v>
      </c>
      <c r="C6835" s="3"/>
      <c r="D6835" s="2" t="s">
        <v>7792</v>
      </c>
      <c r="E6835" s="5">
        <v>0.52063492063492</v>
      </c>
      <c r="F6835" s="2">
        <v>47.1135</v>
      </c>
    </row>
    <row r="6836" ht="18.0" customHeight="1">
      <c r="A6836" s="4" t="s">
        <v>13771</v>
      </c>
      <c r="B6836" s="4" t="s">
        <v>13772</v>
      </c>
      <c r="C6836" s="3"/>
      <c r="D6836" s="2" t="s">
        <v>7792</v>
      </c>
      <c r="E6836" s="5">
        <v>0.52063492063492</v>
      </c>
      <c r="F6836" s="2">
        <v>47.1135</v>
      </c>
    </row>
    <row r="6837" ht="18.0" customHeight="1">
      <c r="A6837" s="4" t="s">
        <v>13773</v>
      </c>
      <c r="B6837" s="4" t="s">
        <v>13774</v>
      </c>
      <c r="C6837" s="3"/>
      <c r="D6837" s="2" t="s">
        <v>7792</v>
      </c>
      <c r="E6837" s="5">
        <v>0.52063492063492</v>
      </c>
      <c r="F6837" s="2">
        <v>47.1135</v>
      </c>
    </row>
    <row r="6838" ht="18.0" customHeight="1">
      <c r="A6838" s="4" t="s">
        <v>13775</v>
      </c>
      <c r="B6838" s="4" t="s">
        <v>13776</v>
      </c>
      <c r="C6838" s="3"/>
      <c r="D6838" s="2" t="s">
        <v>7792</v>
      </c>
      <c r="E6838" s="5">
        <v>0.52063492063492</v>
      </c>
      <c r="F6838" s="2">
        <v>47.1135</v>
      </c>
    </row>
    <row r="6839" ht="18.0" customHeight="1">
      <c r="A6839" s="4" t="s">
        <v>13777</v>
      </c>
      <c r="B6839" s="4" t="s">
        <v>13778</v>
      </c>
      <c r="C6839" s="3"/>
      <c r="D6839" s="2" t="s">
        <v>7792</v>
      </c>
      <c r="E6839" s="5">
        <v>0.52063492063492</v>
      </c>
      <c r="F6839" s="2">
        <v>47.1135</v>
      </c>
    </row>
    <row r="6840" ht="18.0" customHeight="1">
      <c r="A6840" s="4" t="s">
        <v>13779</v>
      </c>
      <c r="B6840" s="4" t="s">
        <v>13780</v>
      </c>
      <c r="C6840" s="3"/>
      <c r="D6840" s="2" t="s">
        <v>7792</v>
      </c>
      <c r="E6840" s="5">
        <v>0.52063492063492</v>
      </c>
      <c r="F6840" s="2">
        <v>47.1135</v>
      </c>
    </row>
    <row r="6841" ht="18.0" customHeight="1">
      <c r="A6841" s="4" t="s">
        <v>13781</v>
      </c>
      <c r="B6841" s="4" t="s">
        <v>13782</v>
      </c>
      <c r="C6841" s="3"/>
      <c r="D6841" s="2" t="s">
        <v>7792</v>
      </c>
      <c r="E6841" s="5">
        <v>0.52063492063492</v>
      </c>
      <c r="F6841" s="2">
        <v>47.1135</v>
      </c>
    </row>
    <row r="6842" ht="18.0" customHeight="1">
      <c r="A6842" s="4" t="s">
        <v>13783</v>
      </c>
      <c r="B6842" s="4" t="s">
        <v>13784</v>
      </c>
      <c r="C6842" s="3"/>
      <c r="D6842" s="2" t="s">
        <v>7792</v>
      </c>
      <c r="E6842" s="5">
        <v>0.52063492063492</v>
      </c>
      <c r="F6842" s="2">
        <v>47.1135</v>
      </c>
    </row>
    <row r="6843" ht="18.0" customHeight="1">
      <c r="A6843" s="4" t="s">
        <v>13785</v>
      </c>
      <c r="B6843" s="4" t="s">
        <v>13786</v>
      </c>
      <c r="C6843" s="3"/>
      <c r="D6843" s="2" t="s">
        <v>7792</v>
      </c>
      <c r="E6843" s="5">
        <v>0.52063492063492</v>
      </c>
      <c r="F6843" s="2">
        <v>47.1135</v>
      </c>
    </row>
    <row r="6844" ht="18.0" customHeight="1">
      <c r="A6844" s="4" t="s">
        <v>13787</v>
      </c>
      <c r="B6844" s="4" t="s">
        <v>13788</v>
      </c>
      <c r="C6844" s="3"/>
      <c r="D6844" s="2" t="s">
        <v>7792</v>
      </c>
      <c r="E6844" s="5">
        <v>0.52063492063492</v>
      </c>
      <c r="F6844" s="2">
        <v>47.1135</v>
      </c>
    </row>
    <row r="6845" ht="18.0" customHeight="1">
      <c r="A6845" s="4" t="s">
        <v>13789</v>
      </c>
      <c r="B6845" s="4" t="s">
        <v>13790</v>
      </c>
      <c r="C6845" s="3"/>
      <c r="D6845" s="2" t="s">
        <v>7792</v>
      </c>
      <c r="E6845" s="5">
        <v>0.52063492063492</v>
      </c>
      <c r="F6845" s="2">
        <v>47.1135</v>
      </c>
    </row>
    <row r="6846" ht="18.0" customHeight="1">
      <c r="A6846" s="4" t="s">
        <v>13791</v>
      </c>
      <c r="B6846" s="4" t="s">
        <v>13792</v>
      </c>
      <c r="C6846" s="3"/>
      <c r="D6846" s="2" t="s">
        <v>7792</v>
      </c>
      <c r="E6846" s="5">
        <v>0.52063492063492</v>
      </c>
      <c r="F6846" s="2">
        <v>47.1135</v>
      </c>
    </row>
    <row r="6847" ht="18.0" customHeight="1">
      <c r="A6847" s="4" t="s">
        <v>13793</v>
      </c>
      <c r="B6847" s="4" t="s">
        <v>13794</v>
      </c>
      <c r="C6847" s="3"/>
      <c r="D6847" s="2" t="s">
        <v>7792</v>
      </c>
      <c r="E6847" s="5">
        <v>0.52063492063492</v>
      </c>
      <c r="F6847" s="2">
        <v>47.1135</v>
      </c>
    </row>
    <row r="6848" ht="18.0" customHeight="1">
      <c r="A6848" s="4" t="s">
        <v>13795</v>
      </c>
      <c r="B6848" s="4" t="s">
        <v>13796</v>
      </c>
      <c r="C6848" s="3"/>
      <c r="D6848" s="2" t="s">
        <v>7792</v>
      </c>
      <c r="E6848" s="5">
        <v>0.52063492063492</v>
      </c>
      <c r="F6848" s="2">
        <v>47.1135</v>
      </c>
    </row>
    <row r="6849" ht="18.0" customHeight="1">
      <c r="A6849" s="4" t="s">
        <v>13797</v>
      </c>
      <c r="B6849" s="4" t="s">
        <v>13798</v>
      </c>
      <c r="C6849" s="3"/>
      <c r="D6849" s="2" t="s">
        <v>7792</v>
      </c>
      <c r="E6849" s="5">
        <v>0.52063492063492</v>
      </c>
      <c r="F6849" s="2">
        <v>47.1135</v>
      </c>
    </row>
    <row r="6850" ht="18.0" customHeight="1">
      <c r="A6850" s="4" t="s">
        <v>13799</v>
      </c>
      <c r="B6850" s="4" t="s">
        <v>13800</v>
      </c>
      <c r="C6850" s="3"/>
      <c r="D6850" s="2" t="s">
        <v>7792</v>
      </c>
      <c r="E6850" s="5">
        <v>0.52063492063492</v>
      </c>
      <c r="F6850" s="2">
        <v>47.1135</v>
      </c>
    </row>
    <row r="6851" ht="18.0" customHeight="1">
      <c r="A6851" s="4" t="s">
        <v>13801</v>
      </c>
      <c r="B6851" s="4" t="s">
        <v>13802</v>
      </c>
      <c r="C6851" s="3"/>
      <c r="D6851" s="2" t="s">
        <v>7792</v>
      </c>
      <c r="E6851" s="5">
        <v>0.52063492063492</v>
      </c>
      <c r="F6851" s="2">
        <v>47.1135</v>
      </c>
    </row>
    <row r="6852" ht="18.0" customHeight="1">
      <c r="A6852" s="4" t="s">
        <v>13803</v>
      </c>
      <c r="B6852" s="4" t="s">
        <v>13804</v>
      </c>
      <c r="C6852" s="3"/>
      <c r="D6852" s="2" t="s">
        <v>7792</v>
      </c>
      <c r="E6852" s="5">
        <v>0.52063492063492</v>
      </c>
      <c r="F6852" s="2">
        <v>47.1135</v>
      </c>
    </row>
    <row r="6853" ht="18.0" customHeight="1">
      <c r="A6853" s="4" t="s">
        <v>13805</v>
      </c>
      <c r="B6853" s="4" t="s">
        <v>13806</v>
      </c>
      <c r="C6853" s="3"/>
      <c r="D6853" s="2" t="s">
        <v>7792</v>
      </c>
      <c r="E6853" s="5">
        <v>0.52063492063492</v>
      </c>
      <c r="F6853" s="2">
        <v>47.1135</v>
      </c>
    </row>
    <row r="6854" ht="18.0" customHeight="1">
      <c r="A6854" s="4" t="s">
        <v>13807</v>
      </c>
      <c r="B6854" s="4" t="s">
        <v>13808</v>
      </c>
      <c r="C6854" s="3"/>
      <c r="D6854" s="2" t="s">
        <v>7792</v>
      </c>
      <c r="E6854" s="5">
        <v>0.52063492063492</v>
      </c>
      <c r="F6854" s="2">
        <v>47.1135</v>
      </c>
    </row>
    <row r="6855" ht="18.0" customHeight="1">
      <c r="A6855" s="4" t="s">
        <v>13809</v>
      </c>
      <c r="B6855" s="4" t="s">
        <v>13810</v>
      </c>
      <c r="C6855" s="3"/>
      <c r="D6855" s="2" t="s">
        <v>7792</v>
      </c>
      <c r="E6855" s="5">
        <v>0.52063492063492</v>
      </c>
      <c r="F6855" s="2">
        <v>47.1135</v>
      </c>
    </row>
    <row r="6856" ht="18.0" customHeight="1">
      <c r="A6856" s="4" t="s">
        <v>13811</v>
      </c>
      <c r="B6856" s="4" t="s">
        <v>13812</v>
      </c>
      <c r="C6856" s="3"/>
      <c r="D6856" s="2" t="s">
        <v>7792</v>
      </c>
      <c r="E6856" s="5">
        <v>0.52063492063492</v>
      </c>
      <c r="F6856" s="2">
        <v>47.1135</v>
      </c>
    </row>
    <row r="6857" ht="18.0" customHeight="1">
      <c r="A6857" s="4" t="s">
        <v>13813</v>
      </c>
      <c r="B6857" s="4" t="s">
        <v>13814</v>
      </c>
      <c r="C6857" s="3"/>
      <c r="D6857" s="2" t="s">
        <v>7792</v>
      </c>
      <c r="E6857" s="5">
        <v>0.52063492063492</v>
      </c>
      <c r="F6857" s="2">
        <v>47.1135</v>
      </c>
    </row>
    <row r="6858" ht="18.0" customHeight="1">
      <c r="A6858" s="4" t="s">
        <v>13815</v>
      </c>
      <c r="B6858" s="4" t="s">
        <v>13816</v>
      </c>
      <c r="C6858" s="3"/>
      <c r="D6858" s="2" t="s">
        <v>7792</v>
      </c>
      <c r="E6858" s="5">
        <v>0.52063492063492</v>
      </c>
      <c r="F6858" s="2">
        <v>47.1135</v>
      </c>
    </row>
    <row r="6859" ht="18.0" customHeight="1">
      <c r="A6859" s="4" t="s">
        <v>13817</v>
      </c>
      <c r="B6859" s="4" t="s">
        <v>13818</v>
      </c>
      <c r="C6859" s="3"/>
      <c r="D6859" s="2" t="s">
        <v>7792</v>
      </c>
      <c r="E6859" s="5">
        <v>0.52063492063492</v>
      </c>
      <c r="F6859" s="2">
        <v>47.1135</v>
      </c>
    </row>
    <row r="6860" ht="18.0" customHeight="1">
      <c r="A6860" s="4" t="s">
        <v>13819</v>
      </c>
      <c r="B6860" s="4" t="s">
        <v>13820</v>
      </c>
      <c r="C6860" s="3"/>
      <c r="D6860" s="2" t="s">
        <v>7792</v>
      </c>
      <c r="E6860" s="5">
        <v>0.52063492063492</v>
      </c>
      <c r="F6860" s="2">
        <v>47.1135</v>
      </c>
    </row>
    <row r="6861" ht="18.0" customHeight="1">
      <c r="A6861" s="4" t="s">
        <v>13821</v>
      </c>
      <c r="B6861" s="4" t="s">
        <v>13822</v>
      </c>
      <c r="C6861" s="3"/>
      <c r="D6861" s="2" t="s">
        <v>7792</v>
      </c>
      <c r="E6861" s="5">
        <v>0.52063492063492</v>
      </c>
      <c r="F6861" s="2">
        <v>47.1135</v>
      </c>
    </row>
    <row r="6862" ht="18.0" customHeight="1">
      <c r="A6862" s="4" t="s">
        <v>13823</v>
      </c>
      <c r="B6862" s="4" t="s">
        <v>13824</v>
      </c>
      <c r="C6862" s="3"/>
      <c r="D6862" s="2" t="s">
        <v>7792</v>
      </c>
      <c r="E6862" s="5">
        <v>0.52063492063492</v>
      </c>
      <c r="F6862" s="2">
        <v>47.1135</v>
      </c>
    </row>
    <row r="6863" ht="18.0" customHeight="1">
      <c r="A6863" s="4" t="s">
        <v>13825</v>
      </c>
      <c r="B6863" s="4" t="s">
        <v>13826</v>
      </c>
      <c r="C6863" s="3"/>
      <c r="D6863" s="2" t="s">
        <v>7792</v>
      </c>
      <c r="E6863" s="5">
        <v>0.52063492063492</v>
      </c>
      <c r="F6863" s="2">
        <v>47.1135</v>
      </c>
    </row>
    <row r="6864" ht="18.0" customHeight="1">
      <c r="A6864" s="4" t="s">
        <v>13827</v>
      </c>
      <c r="B6864" s="4" t="s">
        <v>13828</v>
      </c>
      <c r="C6864" s="3"/>
      <c r="D6864" s="2" t="s">
        <v>7792</v>
      </c>
      <c r="E6864" s="5">
        <v>0.52063492063492</v>
      </c>
      <c r="F6864" s="2">
        <v>47.1135</v>
      </c>
    </row>
    <row r="6865" ht="18.0" customHeight="1">
      <c r="A6865" s="4" t="s">
        <v>13829</v>
      </c>
      <c r="B6865" s="4" t="s">
        <v>13830</v>
      </c>
      <c r="C6865" s="3"/>
      <c r="D6865" s="2" t="s">
        <v>7792</v>
      </c>
      <c r="E6865" s="5">
        <v>0.52063492063492</v>
      </c>
      <c r="F6865" s="2">
        <v>47.1135</v>
      </c>
    </row>
    <row r="6866" ht="18.0" customHeight="1">
      <c r="A6866" s="4" t="s">
        <v>13831</v>
      </c>
      <c r="B6866" s="4" t="s">
        <v>13832</v>
      </c>
      <c r="C6866" s="3"/>
      <c r="D6866" s="2" t="s">
        <v>7792</v>
      </c>
      <c r="E6866" s="5">
        <v>0.52063492063492</v>
      </c>
      <c r="F6866" s="2">
        <v>47.1135</v>
      </c>
    </row>
    <row r="6867" ht="18.0" customHeight="1">
      <c r="A6867" s="4" t="s">
        <v>13833</v>
      </c>
      <c r="B6867" s="4" t="s">
        <v>13834</v>
      </c>
      <c r="C6867" s="3"/>
      <c r="D6867" s="2" t="s">
        <v>7792</v>
      </c>
      <c r="E6867" s="5">
        <v>0.52063492063492</v>
      </c>
      <c r="F6867" s="2">
        <v>47.1135</v>
      </c>
    </row>
    <row r="6868" ht="18.0" customHeight="1">
      <c r="A6868" s="4" t="s">
        <v>13835</v>
      </c>
      <c r="B6868" s="4" t="s">
        <v>13836</v>
      </c>
      <c r="C6868" s="3"/>
      <c r="D6868" s="2" t="s">
        <v>7792</v>
      </c>
      <c r="E6868" s="5">
        <v>0.52063492063492</v>
      </c>
      <c r="F6868" s="2">
        <v>47.1135</v>
      </c>
    </row>
    <row r="6869" ht="18.0" customHeight="1">
      <c r="A6869" s="4" t="s">
        <v>13837</v>
      </c>
      <c r="B6869" s="4" t="s">
        <v>13838</v>
      </c>
      <c r="C6869" s="3"/>
      <c r="D6869" s="2" t="s">
        <v>7792</v>
      </c>
      <c r="E6869" s="5">
        <v>0.52063492063492</v>
      </c>
      <c r="F6869" s="2">
        <v>47.1135</v>
      </c>
    </row>
    <row r="6870" ht="18.0" customHeight="1">
      <c r="A6870" s="4" t="s">
        <v>13839</v>
      </c>
      <c r="B6870" s="4" t="s">
        <v>13840</v>
      </c>
      <c r="C6870" s="3"/>
      <c r="D6870" s="2" t="s">
        <v>7792</v>
      </c>
      <c r="E6870" s="5">
        <v>0.52063492063492</v>
      </c>
      <c r="F6870" s="2">
        <v>47.1135</v>
      </c>
    </row>
    <row r="6871" ht="18.0" customHeight="1">
      <c r="A6871" s="4" t="s">
        <v>13841</v>
      </c>
      <c r="B6871" s="4" t="s">
        <v>13842</v>
      </c>
      <c r="C6871" s="3"/>
      <c r="D6871" s="2" t="s">
        <v>7792</v>
      </c>
      <c r="E6871" s="5">
        <v>0.52063492063492</v>
      </c>
      <c r="F6871" s="2">
        <v>47.1135</v>
      </c>
    </row>
    <row r="6872" ht="18.0" customHeight="1">
      <c r="A6872" s="4" t="s">
        <v>13843</v>
      </c>
      <c r="B6872" s="4" t="s">
        <v>13844</v>
      </c>
      <c r="C6872" s="3"/>
      <c r="D6872" s="2" t="s">
        <v>7792</v>
      </c>
      <c r="E6872" s="5">
        <v>0.52063492063492</v>
      </c>
      <c r="F6872" s="2">
        <v>47.1135</v>
      </c>
    </row>
    <row r="6873" ht="18.0" customHeight="1">
      <c r="A6873" s="4" t="s">
        <v>13845</v>
      </c>
      <c r="B6873" s="4" t="s">
        <v>13846</v>
      </c>
      <c r="C6873" s="3"/>
      <c r="D6873" s="2" t="s">
        <v>7792</v>
      </c>
      <c r="E6873" s="5">
        <v>0.52063492063492</v>
      </c>
      <c r="F6873" s="2">
        <v>47.1135</v>
      </c>
    </row>
    <row r="6874" ht="18.0" customHeight="1">
      <c r="A6874" s="4" t="s">
        <v>13847</v>
      </c>
      <c r="B6874" s="4" t="s">
        <v>13848</v>
      </c>
      <c r="C6874" s="3"/>
      <c r="D6874" s="2" t="s">
        <v>7792</v>
      </c>
      <c r="E6874" s="5">
        <v>0.52063492063492</v>
      </c>
      <c r="F6874" s="2">
        <v>47.1135</v>
      </c>
    </row>
    <row r="6875" ht="18.0" customHeight="1">
      <c r="A6875" s="4" t="s">
        <v>13849</v>
      </c>
      <c r="B6875" s="4" t="s">
        <v>13850</v>
      </c>
      <c r="C6875" s="3"/>
      <c r="D6875" s="2" t="s">
        <v>7792</v>
      </c>
      <c r="E6875" s="5">
        <v>0.52063492063492</v>
      </c>
      <c r="F6875" s="2">
        <v>47.1135</v>
      </c>
    </row>
    <row r="6876" ht="18.0" customHeight="1">
      <c r="A6876" s="4" t="s">
        <v>13851</v>
      </c>
      <c r="B6876" s="4" t="s">
        <v>13852</v>
      </c>
      <c r="C6876" s="3"/>
      <c r="D6876" s="2" t="s">
        <v>7792</v>
      </c>
      <c r="E6876" s="5">
        <v>0.52063492063492</v>
      </c>
      <c r="F6876" s="2">
        <v>47.1135</v>
      </c>
    </row>
    <row r="6877" ht="18.0" customHeight="1">
      <c r="A6877" s="4" t="s">
        <v>13853</v>
      </c>
      <c r="B6877" s="4" t="s">
        <v>13854</v>
      </c>
      <c r="C6877" s="3"/>
      <c r="D6877" s="2" t="s">
        <v>7792</v>
      </c>
      <c r="E6877" s="5">
        <v>0.52063492063492</v>
      </c>
      <c r="F6877" s="2">
        <v>47.1135</v>
      </c>
    </row>
    <row r="6878" ht="18.0" customHeight="1">
      <c r="A6878" s="4" t="s">
        <v>13855</v>
      </c>
      <c r="B6878" s="4" t="s">
        <v>13856</v>
      </c>
      <c r="C6878" s="3"/>
      <c r="D6878" s="2" t="s">
        <v>7792</v>
      </c>
      <c r="E6878" s="5">
        <v>0.52063492063492</v>
      </c>
      <c r="F6878" s="2">
        <v>47.1135</v>
      </c>
    </row>
    <row r="6879" ht="18.0" customHeight="1">
      <c r="A6879" s="4" t="s">
        <v>13857</v>
      </c>
      <c r="B6879" s="4" t="s">
        <v>13858</v>
      </c>
      <c r="C6879" s="3"/>
      <c r="D6879" s="2" t="s">
        <v>7792</v>
      </c>
      <c r="E6879" s="5">
        <v>0.52063492063492</v>
      </c>
      <c r="F6879" s="2">
        <v>47.1135</v>
      </c>
    </row>
    <row r="6880" ht="18.0" customHeight="1">
      <c r="A6880" s="4" t="s">
        <v>13859</v>
      </c>
      <c r="B6880" s="4" t="s">
        <v>13860</v>
      </c>
      <c r="C6880" s="3"/>
      <c r="D6880" s="2" t="s">
        <v>7792</v>
      </c>
      <c r="E6880" s="5">
        <v>0.52063492063492</v>
      </c>
      <c r="F6880" s="2">
        <v>47.1135</v>
      </c>
    </row>
    <row r="6881" ht="18.0" customHeight="1">
      <c r="A6881" s="4" t="s">
        <v>13861</v>
      </c>
      <c r="B6881" s="4" t="s">
        <v>13862</v>
      </c>
      <c r="C6881" s="3"/>
      <c r="D6881" s="2" t="s">
        <v>7792</v>
      </c>
      <c r="E6881" s="5">
        <v>0.52063492063492</v>
      </c>
      <c r="F6881" s="2">
        <v>47.1135</v>
      </c>
    </row>
    <row r="6882" ht="18.0" customHeight="1">
      <c r="A6882" s="4" t="s">
        <v>13863</v>
      </c>
      <c r="B6882" s="4" t="s">
        <v>13864</v>
      </c>
      <c r="C6882" s="3"/>
      <c r="D6882" s="2" t="s">
        <v>7792</v>
      </c>
      <c r="E6882" s="5">
        <v>0.52063492063492</v>
      </c>
      <c r="F6882" s="2">
        <v>47.1135</v>
      </c>
    </row>
    <row r="6883" ht="18.0" customHeight="1">
      <c r="A6883" s="4" t="s">
        <v>13865</v>
      </c>
      <c r="B6883" s="4" t="s">
        <v>13866</v>
      </c>
      <c r="C6883" s="3"/>
      <c r="D6883" s="2" t="s">
        <v>7792</v>
      </c>
      <c r="E6883" s="5">
        <v>0.52063492063492</v>
      </c>
      <c r="F6883" s="2">
        <v>47.1135</v>
      </c>
    </row>
    <row r="6884" ht="18.0" customHeight="1">
      <c r="A6884" s="4" t="s">
        <v>13867</v>
      </c>
      <c r="B6884" s="4" t="s">
        <v>13868</v>
      </c>
      <c r="C6884" s="3"/>
      <c r="D6884" s="2" t="s">
        <v>7792</v>
      </c>
      <c r="E6884" s="5">
        <v>0.52063492063492</v>
      </c>
      <c r="F6884" s="2">
        <v>47.1135</v>
      </c>
    </row>
    <row r="6885" ht="18.0" customHeight="1">
      <c r="A6885" s="4" t="s">
        <v>13869</v>
      </c>
      <c r="B6885" s="4" t="s">
        <v>13870</v>
      </c>
      <c r="C6885" s="3"/>
      <c r="D6885" s="2" t="s">
        <v>7792</v>
      </c>
      <c r="E6885" s="5">
        <v>0.52063492063492</v>
      </c>
      <c r="F6885" s="2">
        <v>47.1135</v>
      </c>
    </row>
    <row r="6886" ht="18.0" customHeight="1">
      <c r="A6886" s="4" t="s">
        <v>13871</v>
      </c>
      <c r="B6886" s="4" t="s">
        <v>13872</v>
      </c>
      <c r="C6886" s="3"/>
      <c r="D6886" s="2" t="s">
        <v>7792</v>
      </c>
      <c r="E6886" s="5">
        <v>0.52063492063492</v>
      </c>
      <c r="F6886" s="2">
        <v>47.1135</v>
      </c>
    </row>
    <row r="6887" ht="18.0" customHeight="1">
      <c r="A6887" s="4" t="s">
        <v>13873</v>
      </c>
      <c r="B6887" s="4" t="s">
        <v>13874</v>
      </c>
      <c r="C6887" s="3"/>
      <c r="D6887" s="2" t="s">
        <v>7792</v>
      </c>
      <c r="E6887" s="5">
        <v>0.52063492063492</v>
      </c>
      <c r="F6887" s="2">
        <v>47.1135</v>
      </c>
    </row>
    <row r="6888" ht="18.0" customHeight="1">
      <c r="A6888" s="4" t="s">
        <v>13875</v>
      </c>
      <c r="B6888" s="4" t="s">
        <v>13876</v>
      </c>
      <c r="C6888" s="3"/>
      <c r="D6888" s="2" t="s">
        <v>7792</v>
      </c>
      <c r="E6888" s="5">
        <v>0.52063492063492</v>
      </c>
      <c r="F6888" s="2">
        <v>47.1135</v>
      </c>
    </row>
    <row r="6889" ht="18.0" customHeight="1">
      <c r="A6889" s="4" t="s">
        <v>13877</v>
      </c>
      <c r="B6889" s="4" t="s">
        <v>13878</v>
      </c>
      <c r="C6889" s="3"/>
      <c r="D6889" s="2" t="s">
        <v>7792</v>
      </c>
      <c r="E6889" s="5">
        <v>0.52063492063492</v>
      </c>
      <c r="F6889" s="2">
        <v>47.1135</v>
      </c>
    </row>
    <row r="6890" ht="18.0" customHeight="1">
      <c r="A6890" s="4" t="s">
        <v>13879</v>
      </c>
      <c r="B6890" s="4" t="s">
        <v>13880</v>
      </c>
      <c r="C6890" s="3"/>
      <c r="D6890" s="2" t="s">
        <v>7792</v>
      </c>
      <c r="E6890" s="5">
        <v>0.52063492063492</v>
      </c>
      <c r="F6890" s="2">
        <v>47.1135</v>
      </c>
    </row>
    <row r="6891" ht="18.0" customHeight="1">
      <c r="A6891" s="4" t="s">
        <v>13881</v>
      </c>
      <c r="B6891" s="4" t="s">
        <v>13882</v>
      </c>
      <c r="C6891" s="3"/>
      <c r="D6891" s="2" t="s">
        <v>7792</v>
      </c>
      <c r="E6891" s="5">
        <v>0.52063492063492</v>
      </c>
      <c r="F6891" s="2">
        <v>47.1135</v>
      </c>
    </row>
    <row r="6892" ht="18.0" customHeight="1">
      <c r="A6892" s="4" t="s">
        <v>13883</v>
      </c>
      <c r="B6892" s="4" t="s">
        <v>13884</v>
      </c>
      <c r="C6892" s="3"/>
      <c r="D6892" s="2" t="s">
        <v>7792</v>
      </c>
      <c r="E6892" s="5">
        <v>0.52063492063492</v>
      </c>
      <c r="F6892" s="2">
        <v>47.1135</v>
      </c>
    </row>
    <row r="6893" ht="18.0" customHeight="1">
      <c r="A6893" s="4" t="s">
        <v>13885</v>
      </c>
      <c r="B6893" s="4" t="s">
        <v>13886</v>
      </c>
      <c r="C6893" s="3"/>
      <c r="D6893" s="2" t="s">
        <v>7792</v>
      </c>
      <c r="E6893" s="5">
        <v>0.52063492063492</v>
      </c>
      <c r="F6893" s="2">
        <v>47.1135</v>
      </c>
    </row>
    <row r="6894" ht="18.0" customHeight="1">
      <c r="A6894" s="4" t="s">
        <v>13887</v>
      </c>
      <c r="B6894" s="4" t="s">
        <v>13888</v>
      </c>
      <c r="C6894" s="3"/>
      <c r="D6894" s="2" t="s">
        <v>7792</v>
      </c>
      <c r="E6894" s="5">
        <v>0.52063492063492</v>
      </c>
      <c r="F6894" s="2">
        <v>47.1135</v>
      </c>
    </row>
    <row r="6895" ht="18.0" customHeight="1">
      <c r="A6895" s="4" t="s">
        <v>13889</v>
      </c>
      <c r="B6895" s="4" t="s">
        <v>13890</v>
      </c>
      <c r="C6895" s="3"/>
      <c r="D6895" s="2" t="s">
        <v>7792</v>
      </c>
      <c r="E6895" s="5">
        <v>0.52063492063492</v>
      </c>
      <c r="F6895" s="2">
        <v>47.1135</v>
      </c>
    </row>
    <row r="6896" ht="18.0" customHeight="1">
      <c r="A6896" s="4" t="s">
        <v>13891</v>
      </c>
      <c r="B6896" s="4" t="s">
        <v>13892</v>
      </c>
      <c r="C6896" s="3"/>
      <c r="D6896" s="2" t="s">
        <v>7792</v>
      </c>
      <c r="E6896" s="5">
        <v>0.52063492063492</v>
      </c>
      <c r="F6896" s="2">
        <v>47.1135</v>
      </c>
    </row>
    <row r="6897" ht="18.0" customHeight="1">
      <c r="A6897" s="4" t="s">
        <v>13893</v>
      </c>
      <c r="B6897" s="4" t="s">
        <v>13894</v>
      </c>
      <c r="C6897" s="3"/>
      <c r="D6897" s="2" t="s">
        <v>7792</v>
      </c>
      <c r="E6897" s="5">
        <v>0.52063492063492</v>
      </c>
      <c r="F6897" s="2">
        <v>47.1135</v>
      </c>
    </row>
    <row r="6898" ht="18.0" customHeight="1">
      <c r="A6898" s="4" t="s">
        <v>13895</v>
      </c>
      <c r="B6898" s="4" t="s">
        <v>13896</v>
      </c>
      <c r="C6898" s="3"/>
      <c r="D6898" s="2" t="s">
        <v>7792</v>
      </c>
      <c r="E6898" s="5">
        <v>0.52063492063492</v>
      </c>
      <c r="F6898" s="2">
        <v>47.1135</v>
      </c>
    </row>
    <row r="6899" ht="18.0" customHeight="1">
      <c r="A6899" s="4" t="s">
        <v>13897</v>
      </c>
      <c r="B6899" s="4" t="s">
        <v>13898</v>
      </c>
      <c r="C6899" s="3"/>
      <c r="D6899" s="2" t="s">
        <v>7792</v>
      </c>
      <c r="E6899" s="5">
        <v>0.52063492063492</v>
      </c>
      <c r="F6899" s="2">
        <v>47.1135</v>
      </c>
    </row>
    <row r="6900" ht="18.0" customHeight="1">
      <c r="A6900" s="4" t="s">
        <v>13899</v>
      </c>
      <c r="B6900" s="4" t="s">
        <v>13900</v>
      </c>
      <c r="C6900" s="3"/>
      <c r="D6900" s="2" t="s">
        <v>7792</v>
      </c>
      <c r="E6900" s="5">
        <v>0.52063492063492</v>
      </c>
      <c r="F6900" s="2">
        <v>47.1135</v>
      </c>
    </row>
    <row r="6901" ht="18.0" customHeight="1">
      <c r="A6901" s="4" t="s">
        <v>13901</v>
      </c>
      <c r="B6901" s="4" t="s">
        <v>13902</v>
      </c>
      <c r="C6901" s="3"/>
      <c r="D6901" s="2" t="s">
        <v>7792</v>
      </c>
      <c r="E6901" s="5">
        <v>0.52063492063492</v>
      </c>
      <c r="F6901" s="2">
        <v>47.1135</v>
      </c>
    </row>
    <row r="6902" ht="18.0" customHeight="1">
      <c r="A6902" s="4" t="s">
        <v>13903</v>
      </c>
      <c r="B6902" s="4" t="s">
        <v>13904</v>
      </c>
      <c r="C6902" s="3"/>
      <c r="D6902" s="2" t="s">
        <v>7792</v>
      </c>
      <c r="E6902" s="5">
        <v>0.52063492063492</v>
      </c>
      <c r="F6902" s="2">
        <v>47.1135</v>
      </c>
    </row>
    <row r="6903" ht="18.0" customHeight="1">
      <c r="A6903" s="4" t="s">
        <v>13905</v>
      </c>
      <c r="B6903" s="4" t="s">
        <v>13906</v>
      </c>
      <c r="C6903" s="3"/>
      <c r="D6903" s="2" t="s">
        <v>7792</v>
      </c>
      <c r="E6903" s="5">
        <v>0.52063492063492</v>
      </c>
      <c r="F6903" s="2">
        <v>47.1135</v>
      </c>
    </row>
    <row r="6904" ht="18.0" customHeight="1">
      <c r="A6904" s="4" t="s">
        <v>13907</v>
      </c>
      <c r="B6904" s="4" t="s">
        <v>13908</v>
      </c>
      <c r="C6904" s="3"/>
      <c r="D6904" s="2" t="s">
        <v>7792</v>
      </c>
      <c r="E6904" s="5">
        <v>0.52063492063492</v>
      </c>
      <c r="F6904" s="2">
        <v>47.1135</v>
      </c>
    </row>
    <row r="6905" ht="18.0" customHeight="1">
      <c r="A6905" s="4" t="s">
        <v>13909</v>
      </c>
      <c r="B6905" s="4" t="s">
        <v>13910</v>
      </c>
      <c r="C6905" s="3"/>
      <c r="D6905" s="2" t="s">
        <v>7792</v>
      </c>
      <c r="E6905" s="5">
        <v>0.52063492063492</v>
      </c>
      <c r="F6905" s="2">
        <v>47.1135</v>
      </c>
    </row>
    <row r="6906" ht="18.0" customHeight="1">
      <c r="A6906" s="4" t="s">
        <v>13911</v>
      </c>
      <c r="B6906" s="4" t="s">
        <v>13912</v>
      </c>
      <c r="C6906" s="3"/>
      <c r="D6906" s="2" t="s">
        <v>7792</v>
      </c>
      <c r="E6906" s="5">
        <v>0.52063492063492</v>
      </c>
      <c r="F6906" s="2">
        <v>47.1135</v>
      </c>
    </row>
    <row r="6907" ht="18.0" customHeight="1">
      <c r="A6907" s="4" t="s">
        <v>13913</v>
      </c>
      <c r="B6907" s="4" t="s">
        <v>13914</v>
      </c>
      <c r="C6907" s="3"/>
      <c r="D6907" s="2" t="s">
        <v>7792</v>
      </c>
      <c r="E6907" s="5">
        <v>0.52063492063492</v>
      </c>
      <c r="F6907" s="2">
        <v>47.1135</v>
      </c>
    </row>
    <row r="6908" ht="18.0" customHeight="1">
      <c r="A6908" s="4" t="s">
        <v>13915</v>
      </c>
      <c r="B6908" s="4" t="s">
        <v>13916</v>
      </c>
      <c r="C6908" s="3"/>
      <c r="D6908" s="2" t="s">
        <v>7792</v>
      </c>
      <c r="E6908" s="5">
        <v>0.52063492063492</v>
      </c>
      <c r="F6908" s="2">
        <v>47.1135</v>
      </c>
    </row>
    <row r="6909" ht="18.0" customHeight="1">
      <c r="A6909" s="4" t="s">
        <v>13917</v>
      </c>
      <c r="B6909" s="4" t="s">
        <v>13918</v>
      </c>
      <c r="C6909" s="3"/>
      <c r="D6909" s="2" t="s">
        <v>7792</v>
      </c>
      <c r="E6909" s="5">
        <v>0.52063492063492</v>
      </c>
      <c r="F6909" s="2">
        <v>47.1135</v>
      </c>
    </row>
    <row r="6910" ht="18.0" customHeight="1">
      <c r="A6910" s="4" t="s">
        <v>13919</v>
      </c>
      <c r="B6910" s="4" t="s">
        <v>13920</v>
      </c>
      <c r="C6910" s="3"/>
      <c r="D6910" s="2" t="s">
        <v>7792</v>
      </c>
      <c r="E6910" s="5">
        <v>0.52063492063492</v>
      </c>
      <c r="F6910" s="2">
        <v>47.1135</v>
      </c>
    </row>
    <row r="6911" ht="18.0" customHeight="1">
      <c r="A6911" s="4" t="s">
        <v>13921</v>
      </c>
      <c r="B6911" s="4" t="s">
        <v>13922</v>
      </c>
      <c r="C6911" s="3"/>
      <c r="D6911" s="2" t="s">
        <v>7792</v>
      </c>
      <c r="E6911" s="5">
        <v>0.52063492063492</v>
      </c>
      <c r="F6911" s="2">
        <v>47.1135</v>
      </c>
    </row>
    <row r="6912" ht="18.0" customHeight="1">
      <c r="A6912" s="4" t="s">
        <v>13923</v>
      </c>
      <c r="B6912" s="4" t="s">
        <v>13924</v>
      </c>
      <c r="C6912" s="3"/>
      <c r="D6912" s="2" t="s">
        <v>7792</v>
      </c>
      <c r="E6912" s="5">
        <v>0.52063492063492</v>
      </c>
      <c r="F6912" s="2">
        <v>47.1135</v>
      </c>
    </row>
    <row r="6913" ht="18.0" customHeight="1">
      <c r="A6913" s="4" t="s">
        <v>13925</v>
      </c>
      <c r="B6913" s="4" t="s">
        <v>13926</v>
      </c>
      <c r="C6913" s="3"/>
      <c r="D6913" s="2" t="s">
        <v>7792</v>
      </c>
      <c r="E6913" s="5">
        <v>0.52063492063492</v>
      </c>
      <c r="F6913" s="2">
        <v>47.1135</v>
      </c>
    </row>
    <row r="6914" ht="18.0" customHeight="1">
      <c r="A6914" s="4" t="s">
        <v>13927</v>
      </c>
      <c r="B6914" s="4" t="s">
        <v>13928</v>
      </c>
      <c r="C6914" s="3"/>
      <c r="D6914" s="2" t="s">
        <v>7792</v>
      </c>
      <c r="E6914" s="5">
        <v>0.52063492063492</v>
      </c>
      <c r="F6914" s="2">
        <v>47.1135</v>
      </c>
    </row>
    <row r="6915" ht="18.0" customHeight="1">
      <c r="A6915" s="4" t="s">
        <v>13929</v>
      </c>
      <c r="B6915" s="4" t="s">
        <v>13930</v>
      </c>
      <c r="C6915" s="3"/>
      <c r="D6915" s="2" t="s">
        <v>7792</v>
      </c>
      <c r="E6915" s="5">
        <v>0.52063492063492</v>
      </c>
      <c r="F6915" s="2">
        <v>47.1135</v>
      </c>
    </row>
    <row r="6916" ht="18.0" customHeight="1">
      <c r="A6916" s="4" t="s">
        <v>13931</v>
      </c>
      <c r="B6916" s="4" t="s">
        <v>13932</v>
      </c>
      <c r="C6916" s="3"/>
      <c r="D6916" s="2" t="s">
        <v>7792</v>
      </c>
      <c r="E6916" s="5">
        <v>0.52063492063492</v>
      </c>
      <c r="F6916" s="2">
        <v>47.1135</v>
      </c>
    </row>
    <row r="6917" ht="18.0" customHeight="1">
      <c r="A6917" s="4" t="s">
        <v>13933</v>
      </c>
      <c r="B6917" s="4" t="s">
        <v>13934</v>
      </c>
      <c r="C6917" s="3"/>
      <c r="D6917" s="2" t="s">
        <v>7792</v>
      </c>
      <c r="E6917" s="5">
        <v>0.52063492063492</v>
      </c>
      <c r="F6917" s="2">
        <v>47.1135</v>
      </c>
    </row>
    <row r="6918" ht="18.0" customHeight="1">
      <c r="A6918" s="4" t="s">
        <v>13935</v>
      </c>
      <c r="B6918" s="4" t="s">
        <v>13936</v>
      </c>
      <c r="C6918" s="3"/>
      <c r="D6918" s="2" t="s">
        <v>7792</v>
      </c>
      <c r="E6918" s="5">
        <v>0.52063492063492</v>
      </c>
      <c r="F6918" s="2">
        <v>47.1135</v>
      </c>
    </row>
    <row r="6919" ht="18.0" customHeight="1">
      <c r="A6919" s="4" t="s">
        <v>13937</v>
      </c>
      <c r="B6919" s="4" t="s">
        <v>13938</v>
      </c>
      <c r="C6919" s="3"/>
      <c r="D6919" s="2" t="s">
        <v>7792</v>
      </c>
      <c r="E6919" s="5">
        <v>0.52063492063492</v>
      </c>
      <c r="F6919" s="2">
        <v>47.1135</v>
      </c>
    </row>
    <row r="6920" ht="18.0" customHeight="1">
      <c r="A6920" s="4" t="s">
        <v>13939</v>
      </c>
      <c r="B6920" s="4" t="s">
        <v>13940</v>
      </c>
      <c r="C6920" s="3"/>
      <c r="D6920" s="2" t="s">
        <v>7792</v>
      </c>
      <c r="E6920" s="5">
        <v>0.52063492063492</v>
      </c>
      <c r="F6920" s="2">
        <v>47.1135</v>
      </c>
    </row>
    <row r="6921" ht="18.0" customHeight="1">
      <c r="A6921" s="4" t="s">
        <v>13941</v>
      </c>
      <c r="B6921" s="4" t="s">
        <v>13942</v>
      </c>
      <c r="C6921" s="3"/>
      <c r="D6921" s="2" t="s">
        <v>7792</v>
      </c>
      <c r="E6921" s="5">
        <v>0.52063492063492</v>
      </c>
      <c r="F6921" s="2">
        <v>47.1135</v>
      </c>
    </row>
    <row r="6922" ht="18.0" customHeight="1">
      <c r="A6922" s="4" t="s">
        <v>13943</v>
      </c>
      <c r="B6922" s="4" t="s">
        <v>13944</v>
      </c>
      <c r="C6922" s="3"/>
      <c r="D6922" s="2" t="s">
        <v>7792</v>
      </c>
      <c r="E6922" s="5">
        <v>0.52063492063492</v>
      </c>
      <c r="F6922" s="2">
        <v>47.1135</v>
      </c>
    </row>
    <row r="6923" ht="18.0" customHeight="1">
      <c r="A6923" s="4" t="s">
        <v>13945</v>
      </c>
      <c r="B6923" s="4" t="s">
        <v>13946</v>
      </c>
      <c r="C6923" s="3"/>
      <c r="D6923" s="2" t="s">
        <v>7792</v>
      </c>
      <c r="E6923" s="5">
        <v>0.52063492063492</v>
      </c>
      <c r="F6923" s="2">
        <v>47.1135</v>
      </c>
    </row>
    <row r="6924" ht="18.0" customHeight="1">
      <c r="A6924" s="4" t="s">
        <v>13947</v>
      </c>
      <c r="B6924" s="4" t="s">
        <v>13948</v>
      </c>
      <c r="C6924" s="3"/>
      <c r="D6924" s="2" t="s">
        <v>7792</v>
      </c>
      <c r="E6924" s="5">
        <v>0.52063492063492</v>
      </c>
      <c r="F6924" s="2">
        <v>47.1135</v>
      </c>
    </row>
    <row r="6925" ht="18.0" customHeight="1">
      <c r="A6925" s="4" t="s">
        <v>13949</v>
      </c>
      <c r="B6925" s="4" t="s">
        <v>13950</v>
      </c>
      <c r="C6925" s="3"/>
      <c r="D6925" s="2" t="s">
        <v>7792</v>
      </c>
      <c r="E6925" s="5">
        <v>0.52063492063492</v>
      </c>
      <c r="F6925" s="2">
        <v>47.1135</v>
      </c>
    </row>
    <row r="6926" ht="18.0" customHeight="1">
      <c r="A6926" s="4" t="s">
        <v>13951</v>
      </c>
      <c r="B6926" s="4" t="s">
        <v>13952</v>
      </c>
      <c r="C6926" s="3"/>
      <c r="D6926" s="2" t="s">
        <v>7792</v>
      </c>
      <c r="E6926" s="5">
        <v>0.52063492063492</v>
      </c>
      <c r="F6926" s="2">
        <v>47.1135</v>
      </c>
    </row>
    <row r="6927" ht="18.0" customHeight="1">
      <c r="A6927" s="4" t="s">
        <v>13953</v>
      </c>
      <c r="B6927" s="4" t="s">
        <v>13954</v>
      </c>
      <c r="C6927" s="3"/>
      <c r="D6927" s="2" t="s">
        <v>7792</v>
      </c>
      <c r="E6927" s="5">
        <v>0.52063492063492</v>
      </c>
      <c r="F6927" s="2">
        <v>47.1135</v>
      </c>
    </row>
    <row r="6928" ht="18.0" customHeight="1">
      <c r="A6928" s="4" t="s">
        <v>13955</v>
      </c>
      <c r="B6928" s="4" t="s">
        <v>13956</v>
      </c>
      <c r="C6928" s="3"/>
      <c r="D6928" s="2" t="s">
        <v>7792</v>
      </c>
      <c r="E6928" s="5">
        <v>0.52063492063492</v>
      </c>
      <c r="F6928" s="2">
        <v>47.1135</v>
      </c>
    </row>
    <row r="6929" ht="18.0" customHeight="1">
      <c r="A6929" s="4" t="s">
        <v>13957</v>
      </c>
      <c r="B6929" s="4" t="s">
        <v>13958</v>
      </c>
      <c r="C6929" s="3"/>
      <c r="D6929" s="2" t="s">
        <v>7792</v>
      </c>
      <c r="E6929" s="5">
        <v>0.52063492063492</v>
      </c>
      <c r="F6929" s="2">
        <v>47.1135</v>
      </c>
    </row>
    <row r="6930" ht="18.0" customHeight="1">
      <c r="A6930" s="4" t="s">
        <v>13959</v>
      </c>
      <c r="B6930" s="4" t="s">
        <v>13960</v>
      </c>
      <c r="C6930" s="3"/>
      <c r="D6930" s="2" t="s">
        <v>7792</v>
      </c>
      <c r="E6930" s="5">
        <v>0.52063492063492</v>
      </c>
      <c r="F6930" s="2">
        <v>47.1135</v>
      </c>
    </row>
    <row r="6931" ht="18.0" customHeight="1">
      <c r="A6931" s="4" t="s">
        <v>13961</v>
      </c>
      <c r="B6931" s="4" t="s">
        <v>13962</v>
      </c>
      <c r="C6931" s="3"/>
      <c r="D6931" s="2" t="s">
        <v>7792</v>
      </c>
      <c r="E6931" s="5">
        <v>0.52063492063492</v>
      </c>
      <c r="F6931" s="2">
        <v>47.1135</v>
      </c>
    </row>
    <row r="6932" ht="18.0" customHeight="1">
      <c r="A6932" s="4" t="s">
        <v>13963</v>
      </c>
      <c r="B6932" s="4" t="s">
        <v>13964</v>
      </c>
      <c r="C6932" s="3"/>
      <c r="D6932" s="2" t="s">
        <v>7792</v>
      </c>
      <c r="E6932" s="5">
        <v>0.52063492063492</v>
      </c>
      <c r="F6932" s="2">
        <v>47.1135</v>
      </c>
    </row>
    <row r="6933" ht="18.0" customHeight="1">
      <c r="A6933" s="4" t="s">
        <v>13965</v>
      </c>
      <c r="B6933" s="4" t="s">
        <v>13966</v>
      </c>
      <c r="C6933" s="3"/>
      <c r="D6933" s="2" t="s">
        <v>7792</v>
      </c>
      <c r="E6933" s="5">
        <v>0.52063492063492</v>
      </c>
      <c r="F6933" s="2">
        <v>47.1135</v>
      </c>
    </row>
    <row r="6934" ht="18.0" customHeight="1">
      <c r="A6934" s="4" t="s">
        <v>13967</v>
      </c>
      <c r="B6934" s="4" t="s">
        <v>13968</v>
      </c>
      <c r="C6934" s="3"/>
      <c r="D6934" s="2" t="s">
        <v>7792</v>
      </c>
      <c r="E6934" s="5">
        <v>0.52063492063492</v>
      </c>
      <c r="F6934" s="2">
        <v>47.1135</v>
      </c>
    </row>
    <row r="6935" ht="18.0" customHeight="1">
      <c r="A6935" s="4" t="s">
        <v>13969</v>
      </c>
      <c r="B6935" s="4" t="s">
        <v>13970</v>
      </c>
      <c r="C6935" s="3"/>
      <c r="D6935" s="2" t="s">
        <v>7792</v>
      </c>
      <c r="E6935" s="5">
        <v>0.52063492063492</v>
      </c>
      <c r="F6935" s="2">
        <v>47.1135</v>
      </c>
    </row>
    <row r="6936" ht="18.0" customHeight="1">
      <c r="A6936" s="4" t="s">
        <v>13971</v>
      </c>
      <c r="B6936" s="4" t="s">
        <v>13972</v>
      </c>
      <c r="C6936" s="3"/>
      <c r="D6936" s="2" t="s">
        <v>7792</v>
      </c>
      <c r="E6936" s="5">
        <v>0.52063492063492</v>
      </c>
      <c r="F6936" s="2">
        <v>47.1135</v>
      </c>
    </row>
    <row r="6937" ht="18.0" customHeight="1">
      <c r="A6937" s="4" t="s">
        <v>13973</v>
      </c>
      <c r="B6937" s="4" t="s">
        <v>13974</v>
      </c>
      <c r="C6937" s="3"/>
      <c r="D6937" s="2" t="s">
        <v>7792</v>
      </c>
      <c r="E6937" s="5">
        <v>0.52063492063492</v>
      </c>
      <c r="F6937" s="2">
        <v>47.1135</v>
      </c>
    </row>
    <row r="6938" ht="18.0" customHeight="1">
      <c r="A6938" s="4" t="s">
        <v>13975</v>
      </c>
      <c r="B6938" s="4" t="s">
        <v>13976</v>
      </c>
      <c r="C6938" s="3"/>
      <c r="D6938" s="2" t="s">
        <v>7792</v>
      </c>
      <c r="E6938" s="5">
        <v>0.52063492063492</v>
      </c>
      <c r="F6938" s="2">
        <v>47.1135</v>
      </c>
    </row>
    <row r="6939" ht="18.0" customHeight="1">
      <c r="A6939" s="4" t="s">
        <v>13977</v>
      </c>
      <c r="B6939" s="4" t="s">
        <v>13978</v>
      </c>
      <c r="C6939" s="3"/>
      <c r="D6939" s="2" t="s">
        <v>7792</v>
      </c>
      <c r="E6939" s="5">
        <v>0.52063492063492</v>
      </c>
      <c r="F6939" s="2">
        <v>47.1135</v>
      </c>
    </row>
    <row r="6940" ht="18.0" customHeight="1">
      <c r="A6940" s="4" t="s">
        <v>13979</v>
      </c>
      <c r="B6940" s="4" t="s">
        <v>13980</v>
      </c>
      <c r="C6940" s="3"/>
      <c r="D6940" s="2" t="s">
        <v>7792</v>
      </c>
      <c r="E6940" s="5">
        <v>0.52063492063492</v>
      </c>
      <c r="F6940" s="2">
        <v>47.1135</v>
      </c>
    </row>
    <row r="6941" ht="18.0" customHeight="1">
      <c r="A6941" s="4" t="s">
        <v>13981</v>
      </c>
      <c r="B6941" s="4" t="s">
        <v>13982</v>
      </c>
      <c r="C6941" s="3"/>
      <c r="D6941" s="2" t="s">
        <v>7792</v>
      </c>
      <c r="E6941" s="5">
        <v>0.52063492063492</v>
      </c>
      <c r="F6941" s="2">
        <v>47.1135</v>
      </c>
    </row>
    <row r="6942" ht="18.0" customHeight="1">
      <c r="A6942" s="4" t="s">
        <v>13983</v>
      </c>
      <c r="B6942" s="4" t="s">
        <v>13984</v>
      </c>
      <c r="C6942" s="3"/>
      <c r="D6942" s="2" t="s">
        <v>7792</v>
      </c>
      <c r="E6942" s="5">
        <v>0.52063492063492</v>
      </c>
      <c r="F6942" s="2">
        <v>47.1135</v>
      </c>
    </row>
    <row r="6943" ht="18.0" customHeight="1">
      <c r="A6943" s="4" t="s">
        <v>13985</v>
      </c>
      <c r="B6943" s="4" t="s">
        <v>13986</v>
      </c>
      <c r="C6943" s="3"/>
      <c r="D6943" s="2" t="s">
        <v>7792</v>
      </c>
      <c r="E6943" s="5">
        <v>0.52063492063492</v>
      </c>
      <c r="F6943" s="2">
        <v>47.1135</v>
      </c>
    </row>
    <row r="6944" ht="18.0" customHeight="1">
      <c r="A6944" s="4" t="s">
        <v>13987</v>
      </c>
      <c r="B6944" s="4" t="s">
        <v>13988</v>
      </c>
      <c r="C6944" s="3"/>
      <c r="D6944" s="2" t="s">
        <v>7792</v>
      </c>
      <c r="E6944" s="5">
        <v>0.52063492063492</v>
      </c>
      <c r="F6944" s="2">
        <v>47.1135</v>
      </c>
    </row>
    <row r="6945" ht="18.0" customHeight="1">
      <c r="A6945" s="4" t="s">
        <v>13989</v>
      </c>
      <c r="B6945" s="4" t="s">
        <v>13990</v>
      </c>
      <c r="C6945" s="3"/>
      <c r="D6945" s="2" t="s">
        <v>7792</v>
      </c>
      <c r="E6945" s="5">
        <v>0.52063492063492</v>
      </c>
      <c r="F6945" s="2">
        <v>47.1135</v>
      </c>
    </row>
    <row r="6946" ht="18.0" customHeight="1">
      <c r="A6946" s="4" t="s">
        <v>13991</v>
      </c>
      <c r="B6946" s="4" t="s">
        <v>13992</v>
      </c>
      <c r="C6946" s="3"/>
      <c r="D6946" s="2" t="s">
        <v>7792</v>
      </c>
      <c r="E6946" s="5">
        <v>0.52063492063492</v>
      </c>
      <c r="F6946" s="2">
        <v>47.1135</v>
      </c>
    </row>
    <row r="6947" ht="18.0" customHeight="1">
      <c r="A6947" s="4" t="s">
        <v>13993</v>
      </c>
      <c r="B6947" s="4" t="s">
        <v>13994</v>
      </c>
      <c r="C6947" s="3"/>
      <c r="D6947" s="2" t="s">
        <v>7792</v>
      </c>
      <c r="E6947" s="5">
        <v>0.52063492063492</v>
      </c>
      <c r="F6947" s="2">
        <v>47.1135</v>
      </c>
    </row>
    <row r="6948" ht="18.0" customHeight="1">
      <c r="A6948" s="4" t="s">
        <v>13995</v>
      </c>
      <c r="B6948" s="4" t="s">
        <v>13996</v>
      </c>
      <c r="C6948" s="3"/>
      <c r="D6948" s="2" t="s">
        <v>7792</v>
      </c>
      <c r="E6948" s="5">
        <v>0.52063492063492</v>
      </c>
      <c r="F6948" s="2">
        <v>47.1135</v>
      </c>
    </row>
    <row r="6949" ht="18.0" customHeight="1">
      <c r="A6949" s="4" t="s">
        <v>13997</v>
      </c>
      <c r="B6949" s="4" t="s">
        <v>13998</v>
      </c>
      <c r="C6949" s="3"/>
      <c r="D6949" s="2" t="s">
        <v>7792</v>
      </c>
      <c r="E6949" s="5">
        <v>0.52063492063492</v>
      </c>
      <c r="F6949" s="2">
        <v>47.1135</v>
      </c>
    </row>
    <row r="6950" ht="18.0" customHeight="1">
      <c r="A6950" s="4" t="s">
        <v>13999</v>
      </c>
      <c r="B6950" s="4" t="s">
        <v>14000</v>
      </c>
      <c r="C6950" s="3"/>
      <c r="D6950" s="2" t="s">
        <v>7792</v>
      </c>
      <c r="E6950" s="5">
        <v>0.52063492063492</v>
      </c>
      <c r="F6950" s="2">
        <v>47.1135</v>
      </c>
    </row>
    <row r="6951" ht="18.0" customHeight="1">
      <c r="A6951" s="4" t="s">
        <v>14001</v>
      </c>
      <c r="B6951" s="4" t="s">
        <v>14002</v>
      </c>
      <c r="C6951" s="3"/>
      <c r="D6951" s="2" t="s">
        <v>7792</v>
      </c>
      <c r="E6951" s="5">
        <v>0.52063492063492</v>
      </c>
      <c r="F6951" s="2">
        <v>47.1135</v>
      </c>
    </row>
    <row r="6952" ht="18.0" customHeight="1">
      <c r="A6952" s="4" t="s">
        <v>14003</v>
      </c>
      <c r="B6952" s="4" t="s">
        <v>14004</v>
      </c>
      <c r="C6952" s="3"/>
      <c r="D6952" s="2" t="s">
        <v>7792</v>
      </c>
      <c r="E6952" s="5">
        <v>0.52063492063492</v>
      </c>
      <c r="F6952" s="2">
        <v>47.1135</v>
      </c>
    </row>
    <row r="6953" ht="18.0" customHeight="1">
      <c r="A6953" s="4" t="s">
        <v>14005</v>
      </c>
      <c r="B6953" s="4" t="s">
        <v>14006</v>
      </c>
      <c r="C6953" s="3"/>
      <c r="D6953" s="2" t="s">
        <v>7792</v>
      </c>
      <c r="E6953" s="5">
        <v>0.52063492063492</v>
      </c>
      <c r="F6953" s="2">
        <v>47.1135</v>
      </c>
    </row>
    <row r="6954" ht="18.0" customHeight="1">
      <c r="A6954" s="4" t="s">
        <v>14007</v>
      </c>
      <c r="B6954" s="4" t="s">
        <v>14008</v>
      </c>
      <c r="C6954" s="3"/>
      <c r="D6954" s="2" t="s">
        <v>7792</v>
      </c>
      <c r="E6954" s="5">
        <v>0.52063492063492</v>
      </c>
      <c r="F6954" s="2">
        <v>47.1135</v>
      </c>
    </row>
    <row r="6955" ht="18.0" customHeight="1">
      <c r="A6955" s="4" t="s">
        <v>14009</v>
      </c>
      <c r="B6955" s="4" t="s">
        <v>14010</v>
      </c>
      <c r="C6955" s="3"/>
      <c r="D6955" s="2" t="s">
        <v>7792</v>
      </c>
      <c r="E6955" s="5">
        <v>0.52063492063492</v>
      </c>
      <c r="F6955" s="2">
        <v>47.1135</v>
      </c>
    </row>
    <row r="6956" ht="18.0" customHeight="1">
      <c r="A6956" s="4" t="s">
        <v>14011</v>
      </c>
      <c r="B6956" s="4" t="s">
        <v>14012</v>
      </c>
      <c r="C6956" s="3"/>
      <c r="D6956" s="2" t="s">
        <v>7792</v>
      </c>
      <c r="E6956" s="5">
        <v>0.52063492063492</v>
      </c>
      <c r="F6956" s="2">
        <v>47.1135</v>
      </c>
    </row>
    <row r="6957" ht="18.0" customHeight="1">
      <c r="A6957" s="4" t="s">
        <v>14013</v>
      </c>
      <c r="B6957" s="4" t="s">
        <v>14014</v>
      </c>
      <c r="C6957" s="3"/>
      <c r="D6957" s="2" t="s">
        <v>7792</v>
      </c>
      <c r="E6957" s="5">
        <v>0.52063492063492</v>
      </c>
      <c r="F6957" s="2">
        <v>47.1135</v>
      </c>
    </row>
    <row r="6958" ht="18.0" customHeight="1">
      <c r="A6958" s="4" t="s">
        <v>14015</v>
      </c>
      <c r="B6958" s="4" t="s">
        <v>14016</v>
      </c>
      <c r="C6958" s="3"/>
      <c r="D6958" s="2" t="s">
        <v>7792</v>
      </c>
      <c r="E6958" s="5">
        <v>0.52063492063492</v>
      </c>
      <c r="F6958" s="2">
        <v>47.1135</v>
      </c>
    </row>
    <row r="6959" ht="18.0" customHeight="1">
      <c r="A6959" s="4" t="s">
        <v>14017</v>
      </c>
      <c r="B6959" s="4" t="s">
        <v>14018</v>
      </c>
      <c r="C6959" s="3"/>
      <c r="D6959" s="2" t="s">
        <v>7792</v>
      </c>
      <c r="E6959" s="5">
        <v>0.52063492063492</v>
      </c>
      <c r="F6959" s="2">
        <v>47.1135</v>
      </c>
    </row>
    <row r="6960" ht="18.0" customHeight="1">
      <c r="A6960" s="4" t="s">
        <v>14019</v>
      </c>
      <c r="B6960" s="4" t="s">
        <v>14020</v>
      </c>
      <c r="C6960" s="3"/>
      <c r="D6960" s="2" t="s">
        <v>7792</v>
      </c>
      <c r="E6960" s="5">
        <v>0.52063492063492</v>
      </c>
      <c r="F6960" s="2">
        <v>47.1135</v>
      </c>
    </row>
    <row r="6961" ht="18.0" customHeight="1">
      <c r="A6961" s="4" t="s">
        <v>14021</v>
      </c>
      <c r="B6961" s="4" t="s">
        <v>14022</v>
      </c>
      <c r="C6961" s="3"/>
      <c r="D6961" s="2" t="s">
        <v>7792</v>
      </c>
      <c r="E6961" s="5">
        <v>0.52063492063492</v>
      </c>
      <c r="F6961" s="2">
        <v>47.1135</v>
      </c>
    </row>
    <row r="6962" ht="18.0" customHeight="1">
      <c r="A6962" s="4" t="s">
        <v>14023</v>
      </c>
      <c r="B6962" s="4" t="s">
        <v>14024</v>
      </c>
      <c r="C6962" s="3"/>
      <c r="D6962" s="2" t="s">
        <v>7792</v>
      </c>
      <c r="E6962" s="5">
        <v>0.52063492063492</v>
      </c>
      <c r="F6962" s="2">
        <v>47.1135</v>
      </c>
    </row>
    <row r="6963" ht="18.0" customHeight="1">
      <c r="A6963" s="4" t="s">
        <v>14025</v>
      </c>
      <c r="B6963" s="4" t="s">
        <v>14026</v>
      </c>
      <c r="C6963" s="3"/>
      <c r="D6963" s="2" t="s">
        <v>7792</v>
      </c>
      <c r="E6963" s="5">
        <v>0.52063492063492</v>
      </c>
      <c r="F6963" s="2">
        <v>47.1135</v>
      </c>
    </row>
    <row r="6964" ht="18.0" customHeight="1">
      <c r="A6964" s="4" t="s">
        <v>14027</v>
      </c>
      <c r="B6964" s="4" t="s">
        <v>14028</v>
      </c>
      <c r="C6964" s="3"/>
      <c r="D6964" s="2" t="s">
        <v>7792</v>
      </c>
      <c r="E6964" s="5">
        <v>0.52063492063492</v>
      </c>
      <c r="F6964" s="2">
        <v>47.1135</v>
      </c>
    </row>
    <row r="6965" ht="18.0" customHeight="1">
      <c r="A6965" s="4" t="s">
        <v>14029</v>
      </c>
      <c r="B6965" s="4" t="s">
        <v>14030</v>
      </c>
      <c r="C6965" s="3"/>
      <c r="D6965" s="2" t="s">
        <v>7792</v>
      </c>
      <c r="E6965" s="5">
        <v>0.52063492063492</v>
      </c>
      <c r="F6965" s="2">
        <v>47.1135</v>
      </c>
    </row>
    <row r="6966" ht="18.0" customHeight="1">
      <c r="A6966" s="4" t="s">
        <v>14031</v>
      </c>
      <c r="B6966" s="4" t="s">
        <v>14032</v>
      </c>
      <c r="C6966" s="3"/>
      <c r="D6966" s="2" t="s">
        <v>7792</v>
      </c>
      <c r="E6966" s="5">
        <v>0.52063492063492</v>
      </c>
      <c r="F6966" s="2">
        <v>47.1135</v>
      </c>
    </row>
    <row r="6967" ht="18.0" customHeight="1">
      <c r="A6967" s="4" t="s">
        <v>14033</v>
      </c>
      <c r="B6967" s="4" t="s">
        <v>14034</v>
      </c>
      <c r="C6967" s="3"/>
      <c r="D6967" s="2" t="s">
        <v>7792</v>
      </c>
      <c r="E6967" s="5">
        <v>0.52063492063492</v>
      </c>
      <c r="F6967" s="2">
        <v>47.1135</v>
      </c>
    </row>
    <row r="6968" ht="18.0" customHeight="1">
      <c r="A6968" s="4" t="s">
        <v>14035</v>
      </c>
      <c r="B6968" s="4" t="s">
        <v>14036</v>
      </c>
      <c r="C6968" s="3"/>
      <c r="D6968" s="2" t="s">
        <v>7792</v>
      </c>
      <c r="E6968" s="5">
        <v>0.52063492063492</v>
      </c>
      <c r="F6968" s="2">
        <v>47.1135</v>
      </c>
    </row>
    <row r="6969" ht="18.0" customHeight="1">
      <c r="A6969" s="4" t="s">
        <v>14037</v>
      </c>
      <c r="B6969" s="4" t="s">
        <v>14038</v>
      </c>
      <c r="C6969" s="3"/>
      <c r="D6969" s="2" t="s">
        <v>7792</v>
      </c>
      <c r="E6969" s="5">
        <v>0.52063492063492</v>
      </c>
      <c r="F6969" s="2">
        <v>47.1135</v>
      </c>
    </row>
    <row r="6970" ht="18.0" customHeight="1">
      <c r="A6970" s="4" t="s">
        <v>14039</v>
      </c>
      <c r="B6970" s="4" t="s">
        <v>14040</v>
      </c>
      <c r="C6970" s="3"/>
      <c r="D6970" s="2" t="s">
        <v>7792</v>
      </c>
      <c r="E6970" s="5">
        <v>0.52063492063492</v>
      </c>
      <c r="F6970" s="2">
        <v>47.1135</v>
      </c>
    </row>
    <row r="6971" ht="18.0" customHeight="1">
      <c r="A6971" s="4" t="s">
        <v>14041</v>
      </c>
      <c r="B6971" s="4" t="s">
        <v>14042</v>
      </c>
      <c r="C6971" s="3"/>
      <c r="D6971" s="2" t="s">
        <v>7792</v>
      </c>
      <c r="E6971" s="5">
        <v>0.52063492063492</v>
      </c>
      <c r="F6971" s="2">
        <v>47.1135</v>
      </c>
    </row>
    <row r="6972" ht="18.0" customHeight="1">
      <c r="A6972" s="4" t="s">
        <v>14043</v>
      </c>
      <c r="B6972" s="4" t="s">
        <v>14044</v>
      </c>
      <c r="C6972" s="3"/>
      <c r="D6972" s="2" t="s">
        <v>7792</v>
      </c>
      <c r="E6972" s="5">
        <v>0.52063492063492</v>
      </c>
      <c r="F6972" s="2">
        <v>47.1135</v>
      </c>
    </row>
    <row r="6973" ht="18.0" customHeight="1">
      <c r="A6973" s="4" t="s">
        <v>14045</v>
      </c>
      <c r="B6973" s="4" t="s">
        <v>14046</v>
      </c>
      <c r="C6973" s="3"/>
      <c r="D6973" s="2" t="s">
        <v>7792</v>
      </c>
      <c r="E6973" s="5">
        <v>0.52063492063492</v>
      </c>
      <c r="F6973" s="2">
        <v>47.1135</v>
      </c>
    </row>
    <row r="6974" ht="18.0" customHeight="1">
      <c r="A6974" s="4" t="s">
        <v>14047</v>
      </c>
      <c r="B6974" s="4" t="s">
        <v>14046</v>
      </c>
      <c r="C6974" s="3"/>
      <c r="D6974" s="2" t="s">
        <v>7792</v>
      </c>
      <c r="E6974" s="5">
        <v>0.52063492063492</v>
      </c>
      <c r="F6974" s="2">
        <v>47.1135</v>
      </c>
    </row>
    <row r="6975" ht="18.0" customHeight="1">
      <c r="A6975" s="4" t="s">
        <v>14048</v>
      </c>
      <c r="B6975" s="4" t="s">
        <v>14049</v>
      </c>
      <c r="C6975" s="3"/>
      <c r="D6975" s="2" t="s">
        <v>7792</v>
      </c>
      <c r="E6975" s="5">
        <v>0.52063492063492</v>
      </c>
      <c r="F6975" s="2">
        <v>47.1135</v>
      </c>
    </row>
    <row r="6976" ht="18.0" customHeight="1">
      <c r="A6976" s="4" t="s">
        <v>14050</v>
      </c>
      <c r="B6976" s="4" t="s">
        <v>14051</v>
      </c>
      <c r="C6976" s="3"/>
      <c r="D6976" s="2" t="s">
        <v>7792</v>
      </c>
      <c r="E6976" s="5">
        <v>0.52063492063492</v>
      </c>
      <c r="F6976" s="2">
        <v>47.1135</v>
      </c>
    </row>
    <row r="6977" ht="18.0" customHeight="1">
      <c r="A6977" s="4" t="s">
        <v>14052</v>
      </c>
      <c r="B6977" s="4" t="s">
        <v>14053</v>
      </c>
      <c r="C6977" s="3"/>
      <c r="D6977" s="2" t="s">
        <v>7792</v>
      </c>
      <c r="E6977" s="5">
        <v>0.52063492063492</v>
      </c>
      <c r="F6977" s="2">
        <v>47.1135</v>
      </c>
    </row>
    <row r="6978" ht="18.0" customHeight="1">
      <c r="A6978" s="4" t="s">
        <v>14054</v>
      </c>
      <c r="B6978" s="4" t="s">
        <v>14055</v>
      </c>
      <c r="C6978" s="3"/>
      <c r="D6978" s="2" t="s">
        <v>7792</v>
      </c>
      <c r="E6978" s="5">
        <v>0.52063492063492</v>
      </c>
      <c r="F6978" s="2">
        <v>47.1135</v>
      </c>
    </row>
    <row r="6979" ht="18.0" customHeight="1">
      <c r="A6979" s="4" t="s">
        <v>14056</v>
      </c>
      <c r="B6979" s="4" t="s">
        <v>14057</v>
      </c>
      <c r="C6979" s="3"/>
      <c r="D6979" s="2" t="s">
        <v>7792</v>
      </c>
      <c r="E6979" s="5">
        <v>0.52063492063492</v>
      </c>
      <c r="F6979" s="2">
        <v>47.1135</v>
      </c>
    </row>
    <row r="6980" ht="18.0" customHeight="1">
      <c r="A6980" s="4" t="s">
        <v>14058</v>
      </c>
      <c r="B6980" s="4" t="s">
        <v>14059</v>
      </c>
      <c r="C6980" s="3"/>
      <c r="D6980" s="2" t="s">
        <v>7792</v>
      </c>
      <c r="E6980" s="5">
        <v>0.52063492063492</v>
      </c>
      <c r="F6980" s="2">
        <v>47.1135</v>
      </c>
    </row>
    <row r="6981" ht="18.0" customHeight="1">
      <c r="A6981" s="4" t="s">
        <v>14060</v>
      </c>
      <c r="B6981" s="4" t="s">
        <v>14061</v>
      </c>
      <c r="C6981" s="3"/>
      <c r="D6981" s="2" t="s">
        <v>7792</v>
      </c>
      <c r="E6981" s="5">
        <v>0.52063492063492</v>
      </c>
      <c r="F6981" s="2">
        <v>47.1135</v>
      </c>
    </row>
    <row r="6982" ht="18.0" customHeight="1">
      <c r="A6982" s="4" t="s">
        <v>14062</v>
      </c>
      <c r="B6982" s="4" t="s">
        <v>14063</v>
      </c>
      <c r="C6982" s="3"/>
      <c r="D6982" s="2" t="s">
        <v>7792</v>
      </c>
      <c r="E6982" s="5">
        <v>0.52063492063492</v>
      </c>
      <c r="F6982" s="2">
        <v>47.1135</v>
      </c>
    </row>
    <row r="6983" ht="18.0" customHeight="1">
      <c r="A6983" s="4" t="s">
        <v>14064</v>
      </c>
      <c r="B6983" s="4" t="s">
        <v>14065</v>
      </c>
      <c r="C6983" s="3"/>
      <c r="D6983" s="2" t="s">
        <v>7792</v>
      </c>
      <c r="E6983" s="5">
        <v>0.52063492063492</v>
      </c>
      <c r="F6983" s="2">
        <v>47.1135</v>
      </c>
    </row>
    <row r="6984" ht="18.0" customHeight="1">
      <c r="A6984" s="4" t="s">
        <v>14066</v>
      </c>
      <c r="B6984" s="4" t="s">
        <v>14067</v>
      </c>
      <c r="C6984" s="3"/>
      <c r="D6984" s="2" t="s">
        <v>7792</v>
      </c>
      <c r="E6984" s="5">
        <v>0.52063492063492</v>
      </c>
      <c r="F6984" s="2">
        <v>47.1135</v>
      </c>
    </row>
    <row r="6985" ht="18.0" customHeight="1">
      <c r="A6985" s="4" t="s">
        <v>14068</v>
      </c>
      <c r="B6985" s="4" t="s">
        <v>14069</v>
      </c>
      <c r="C6985" s="3"/>
      <c r="D6985" s="2" t="s">
        <v>7792</v>
      </c>
      <c r="E6985" s="5">
        <v>0.52063492063492</v>
      </c>
      <c r="F6985" s="2">
        <v>47.1135</v>
      </c>
    </row>
    <row r="6986" ht="18.0" customHeight="1">
      <c r="A6986" s="4" t="s">
        <v>14070</v>
      </c>
      <c r="B6986" s="4" t="s">
        <v>14071</v>
      </c>
      <c r="C6986" s="3"/>
      <c r="D6986" s="2" t="s">
        <v>7792</v>
      </c>
      <c r="E6986" s="5">
        <v>0.52063492063492</v>
      </c>
      <c r="F6986" s="2">
        <v>47.1135</v>
      </c>
    </row>
    <row r="6987" ht="18.0" customHeight="1">
      <c r="A6987" s="4" t="s">
        <v>14072</v>
      </c>
      <c r="B6987" s="4" t="s">
        <v>14073</v>
      </c>
      <c r="C6987" s="3"/>
      <c r="D6987" s="2" t="s">
        <v>7792</v>
      </c>
      <c r="E6987" s="5">
        <v>0.52063492063492</v>
      </c>
      <c r="F6987" s="2">
        <v>47.1135</v>
      </c>
    </row>
    <row r="6988" ht="18.0" customHeight="1">
      <c r="A6988" s="4" t="s">
        <v>14074</v>
      </c>
      <c r="B6988" s="4" t="s">
        <v>14075</v>
      </c>
      <c r="C6988" s="3"/>
      <c r="D6988" s="2" t="s">
        <v>7792</v>
      </c>
      <c r="E6988" s="5">
        <v>0.52063492063492</v>
      </c>
      <c r="F6988" s="2">
        <v>47.1135</v>
      </c>
    </row>
    <row r="6989" ht="18.0" customHeight="1">
      <c r="A6989" s="4" t="s">
        <v>14076</v>
      </c>
      <c r="B6989" s="4" t="s">
        <v>14077</v>
      </c>
      <c r="C6989" s="3"/>
      <c r="D6989" s="2" t="s">
        <v>7792</v>
      </c>
      <c r="E6989" s="5">
        <v>0.52063492063492</v>
      </c>
      <c r="F6989" s="2">
        <v>47.1135</v>
      </c>
    </row>
    <row r="6990" ht="18.0" customHeight="1">
      <c r="A6990" s="4" t="s">
        <v>14078</v>
      </c>
      <c r="B6990" s="4" t="s">
        <v>14079</v>
      </c>
      <c r="C6990" s="3"/>
      <c r="D6990" s="2" t="s">
        <v>7792</v>
      </c>
      <c r="E6990" s="5">
        <v>0.52063492063492</v>
      </c>
      <c r="F6990" s="2">
        <v>47.1135</v>
      </c>
    </row>
    <row r="6991" ht="18.0" customHeight="1">
      <c r="A6991" s="4" t="s">
        <v>14080</v>
      </c>
      <c r="B6991" s="4" t="s">
        <v>14081</v>
      </c>
      <c r="C6991" s="3"/>
      <c r="D6991" s="2" t="s">
        <v>7792</v>
      </c>
      <c r="E6991" s="5">
        <v>0.52063492063492</v>
      </c>
      <c r="F6991" s="2">
        <v>47.1135</v>
      </c>
    </row>
    <row r="6992" ht="18.0" customHeight="1">
      <c r="A6992" s="4" t="s">
        <v>14082</v>
      </c>
      <c r="B6992" s="4" t="s">
        <v>14083</v>
      </c>
      <c r="C6992" s="3"/>
      <c r="D6992" s="2" t="s">
        <v>7792</v>
      </c>
      <c r="E6992" s="5">
        <v>0.52063492063492</v>
      </c>
      <c r="F6992" s="2">
        <v>47.1135</v>
      </c>
    </row>
    <row r="6993" ht="18.0" customHeight="1">
      <c r="A6993" s="4" t="s">
        <v>14084</v>
      </c>
      <c r="B6993" s="4" t="s">
        <v>14085</v>
      </c>
      <c r="C6993" s="3"/>
      <c r="D6993" s="2" t="s">
        <v>7792</v>
      </c>
      <c r="E6993" s="5">
        <v>0.52063492063492</v>
      </c>
      <c r="F6993" s="2">
        <v>47.1135</v>
      </c>
    </row>
    <row r="6994" ht="18.0" customHeight="1">
      <c r="A6994" s="4" t="s">
        <v>14086</v>
      </c>
      <c r="B6994" s="4" t="s">
        <v>14087</v>
      </c>
      <c r="C6994" s="3"/>
      <c r="D6994" s="2" t="s">
        <v>7792</v>
      </c>
      <c r="E6994" s="5">
        <v>0.52063492063492</v>
      </c>
      <c r="F6994" s="2">
        <v>47.1135</v>
      </c>
    </row>
    <row r="6995" ht="18.0" customHeight="1">
      <c r="A6995" s="4" t="s">
        <v>14088</v>
      </c>
      <c r="B6995" s="4" t="s">
        <v>14089</v>
      </c>
      <c r="C6995" s="3"/>
      <c r="D6995" s="2" t="s">
        <v>7792</v>
      </c>
      <c r="E6995" s="5">
        <v>0.52063492063492</v>
      </c>
      <c r="F6995" s="2">
        <v>47.1135</v>
      </c>
    </row>
    <row r="6996" ht="18.0" customHeight="1">
      <c r="A6996" s="4" t="s">
        <v>14090</v>
      </c>
      <c r="B6996" s="4" t="s">
        <v>14091</v>
      </c>
      <c r="C6996" s="3"/>
      <c r="D6996" s="2" t="s">
        <v>7792</v>
      </c>
      <c r="E6996" s="5">
        <v>0.52063492063492</v>
      </c>
      <c r="F6996" s="2">
        <v>47.1135</v>
      </c>
    </row>
    <row r="6997" ht="18.0" customHeight="1">
      <c r="A6997" s="4" t="s">
        <v>14092</v>
      </c>
      <c r="B6997" s="4" t="s">
        <v>14093</v>
      </c>
      <c r="C6997" s="3"/>
      <c r="D6997" s="2" t="s">
        <v>7792</v>
      </c>
      <c r="E6997" s="5">
        <v>0.52063492063492</v>
      </c>
      <c r="F6997" s="2">
        <v>47.1135</v>
      </c>
    </row>
    <row r="6998" ht="18.0" customHeight="1">
      <c r="A6998" s="4" t="s">
        <v>14094</v>
      </c>
      <c r="B6998" s="4" t="s">
        <v>14095</v>
      </c>
      <c r="C6998" s="3"/>
      <c r="D6998" s="2" t="s">
        <v>7792</v>
      </c>
      <c r="E6998" s="5">
        <v>0.52063492063492</v>
      </c>
      <c r="F6998" s="2">
        <v>47.1135</v>
      </c>
    </row>
    <row r="6999" ht="18.0" customHeight="1">
      <c r="A6999" s="4" t="s">
        <v>14096</v>
      </c>
      <c r="B6999" s="4" t="s">
        <v>14097</v>
      </c>
      <c r="C6999" s="3"/>
      <c r="D6999" s="2" t="s">
        <v>7792</v>
      </c>
      <c r="E6999" s="5">
        <v>0.52063492063492</v>
      </c>
      <c r="F6999" s="2">
        <v>47.1135</v>
      </c>
    </row>
    <row r="7000" ht="18.0" customHeight="1">
      <c r="A7000" s="4" t="s">
        <v>14098</v>
      </c>
      <c r="B7000" s="4" t="s">
        <v>14099</v>
      </c>
      <c r="C7000" s="3"/>
      <c r="D7000" s="2" t="s">
        <v>7792</v>
      </c>
      <c r="E7000" s="5">
        <v>0.52063492063492</v>
      </c>
      <c r="F7000" s="2">
        <v>47.1135</v>
      </c>
    </row>
    <row r="7001" ht="18.0" customHeight="1">
      <c r="A7001" s="4" t="s">
        <v>14100</v>
      </c>
      <c r="B7001" s="4" t="s">
        <v>14101</v>
      </c>
      <c r="C7001" s="3"/>
      <c r="D7001" s="2" t="s">
        <v>7792</v>
      </c>
      <c r="E7001" s="5">
        <v>0.52063492063492</v>
      </c>
      <c r="F7001" s="2">
        <v>47.1135</v>
      </c>
    </row>
    <row r="7002" ht="18.0" customHeight="1">
      <c r="A7002" s="4" t="s">
        <v>14102</v>
      </c>
      <c r="B7002" s="4" t="s">
        <v>14103</v>
      </c>
      <c r="C7002" s="3"/>
      <c r="D7002" s="2" t="s">
        <v>7792</v>
      </c>
      <c r="E7002" s="5">
        <v>0.52063492063492</v>
      </c>
      <c r="F7002" s="2">
        <v>47.1135</v>
      </c>
    </row>
    <row r="7003" ht="18.0" customHeight="1">
      <c r="A7003" s="4" t="s">
        <v>14104</v>
      </c>
      <c r="B7003" s="4" t="s">
        <v>14105</v>
      </c>
      <c r="C7003" s="3"/>
      <c r="D7003" s="2" t="s">
        <v>7792</v>
      </c>
      <c r="E7003" s="5">
        <v>0.52063492063492</v>
      </c>
      <c r="F7003" s="2">
        <v>47.1135</v>
      </c>
    </row>
    <row r="7004" ht="18.0" customHeight="1">
      <c r="A7004" s="4" t="s">
        <v>14106</v>
      </c>
      <c r="B7004" s="4" t="s">
        <v>14107</v>
      </c>
      <c r="C7004" s="3"/>
      <c r="D7004" s="2" t="s">
        <v>7792</v>
      </c>
      <c r="E7004" s="5">
        <v>0.52063492063492</v>
      </c>
      <c r="F7004" s="2">
        <v>47.1135</v>
      </c>
    </row>
    <row r="7005" ht="18.0" customHeight="1">
      <c r="A7005" s="4" t="s">
        <v>14108</v>
      </c>
      <c r="B7005" s="4" t="s">
        <v>14109</v>
      </c>
      <c r="C7005" s="3"/>
      <c r="D7005" s="2" t="s">
        <v>7792</v>
      </c>
      <c r="E7005" s="5">
        <v>0.52063492063492</v>
      </c>
      <c r="F7005" s="2">
        <v>47.1135</v>
      </c>
    </row>
    <row r="7006" ht="18.0" customHeight="1">
      <c r="A7006" s="4" t="s">
        <v>14110</v>
      </c>
      <c r="B7006" s="4" t="s">
        <v>14111</v>
      </c>
      <c r="C7006" s="3"/>
      <c r="D7006" s="2" t="s">
        <v>7792</v>
      </c>
      <c r="E7006" s="5">
        <v>0.52063492063492</v>
      </c>
      <c r="F7006" s="2">
        <v>47.1135</v>
      </c>
    </row>
    <row r="7007" ht="18.0" customHeight="1">
      <c r="A7007" s="4" t="s">
        <v>14112</v>
      </c>
      <c r="B7007" s="4" t="s">
        <v>14113</v>
      </c>
      <c r="C7007" s="3"/>
      <c r="D7007" s="2" t="s">
        <v>7792</v>
      </c>
      <c r="E7007" s="5">
        <v>0.52063492063492</v>
      </c>
      <c r="F7007" s="2">
        <v>47.1135</v>
      </c>
    </row>
    <row r="7008" ht="18.0" customHeight="1">
      <c r="A7008" s="4" t="s">
        <v>14114</v>
      </c>
      <c r="B7008" s="4" t="s">
        <v>14115</v>
      </c>
      <c r="C7008" s="3"/>
      <c r="D7008" s="2" t="s">
        <v>7792</v>
      </c>
      <c r="E7008" s="5">
        <v>0.52063492063492</v>
      </c>
      <c r="F7008" s="2">
        <v>47.1135</v>
      </c>
    </row>
    <row r="7009" ht="18.0" customHeight="1">
      <c r="A7009" s="4" t="s">
        <v>14116</v>
      </c>
      <c r="B7009" s="4" t="s">
        <v>14117</v>
      </c>
      <c r="C7009" s="3"/>
      <c r="D7009" s="2" t="s">
        <v>7792</v>
      </c>
      <c r="E7009" s="5">
        <v>0.52063492063492</v>
      </c>
      <c r="F7009" s="2">
        <v>47.1135</v>
      </c>
    </row>
    <row r="7010" ht="18.0" customHeight="1">
      <c r="A7010" s="4" t="s">
        <v>14118</v>
      </c>
      <c r="B7010" s="4" t="s">
        <v>14119</v>
      </c>
      <c r="C7010" s="3"/>
      <c r="D7010" s="2" t="s">
        <v>7792</v>
      </c>
      <c r="E7010" s="5">
        <v>0.52063492063492</v>
      </c>
      <c r="F7010" s="2">
        <v>47.1135</v>
      </c>
    </row>
    <row r="7011" ht="18.0" customHeight="1">
      <c r="A7011" s="4" t="s">
        <v>14120</v>
      </c>
      <c r="B7011" s="4" t="s">
        <v>14121</v>
      </c>
      <c r="C7011" s="3"/>
      <c r="D7011" s="2" t="s">
        <v>7792</v>
      </c>
      <c r="E7011" s="5">
        <v>0.52063492063492</v>
      </c>
      <c r="F7011" s="2">
        <v>47.1135</v>
      </c>
    </row>
    <row r="7012" ht="18.0" customHeight="1">
      <c r="A7012" s="4" t="s">
        <v>14122</v>
      </c>
      <c r="B7012" s="4" t="s">
        <v>14123</v>
      </c>
      <c r="C7012" s="3"/>
      <c r="D7012" s="2" t="s">
        <v>7792</v>
      </c>
      <c r="E7012" s="5">
        <v>0.52063492063492</v>
      </c>
      <c r="F7012" s="2">
        <v>47.1135</v>
      </c>
    </row>
    <row r="7013" ht="18.0" customHeight="1">
      <c r="A7013" s="4" t="s">
        <v>14124</v>
      </c>
      <c r="B7013" s="4" t="s">
        <v>14125</v>
      </c>
      <c r="C7013" s="3"/>
      <c r="D7013" s="2" t="s">
        <v>7792</v>
      </c>
      <c r="E7013" s="5">
        <v>0.52063492063492</v>
      </c>
      <c r="F7013" s="2">
        <v>47.1135</v>
      </c>
    </row>
    <row r="7014" ht="18.0" customHeight="1">
      <c r="A7014" s="4" t="s">
        <v>14126</v>
      </c>
      <c r="B7014" s="4" t="s">
        <v>14127</v>
      </c>
      <c r="C7014" s="3"/>
      <c r="D7014" s="2" t="s">
        <v>7792</v>
      </c>
      <c r="E7014" s="5">
        <v>0.52063492063492</v>
      </c>
      <c r="F7014" s="2">
        <v>47.1135</v>
      </c>
    </row>
    <row r="7015" ht="18.0" customHeight="1">
      <c r="A7015" s="4" t="s">
        <v>14128</v>
      </c>
      <c r="B7015" s="4" t="s">
        <v>14129</v>
      </c>
      <c r="C7015" s="3"/>
      <c r="D7015" s="2" t="s">
        <v>7792</v>
      </c>
      <c r="E7015" s="5">
        <v>0.52063492063492</v>
      </c>
      <c r="F7015" s="2">
        <v>47.1135</v>
      </c>
    </row>
    <row r="7016" ht="18.0" customHeight="1">
      <c r="A7016" s="4" t="s">
        <v>14130</v>
      </c>
      <c r="B7016" s="4" t="s">
        <v>14131</v>
      </c>
      <c r="C7016" s="3"/>
      <c r="D7016" s="2" t="s">
        <v>7792</v>
      </c>
      <c r="E7016" s="5">
        <v>0.52063492063492</v>
      </c>
      <c r="F7016" s="2">
        <v>47.1135</v>
      </c>
    </row>
    <row r="7017" ht="18.0" customHeight="1">
      <c r="A7017" s="4" t="s">
        <v>14132</v>
      </c>
      <c r="B7017" s="4" t="s">
        <v>14133</v>
      </c>
      <c r="C7017" s="3"/>
      <c r="D7017" s="2" t="s">
        <v>7792</v>
      </c>
      <c r="E7017" s="5">
        <v>0.52063492063492</v>
      </c>
      <c r="F7017" s="2">
        <v>47.1135</v>
      </c>
    </row>
    <row r="7018" ht="18.0" customHeight="1">
      <c r="A7018" s="4" t="s">
        <v>14134</v>
      </c>
      <c r="B7018" s="4" t="s">
        <v>14135</v>
      </c>
      <c r="C7018" s="3"/>
      <c r="D7018" s="2" t="s">
        <v>7792</v>
      </c>
      <c r="E7018" s="5">
        <v>0.52063492063492</v>
      </c>
      <c r="F7018" s="2">
        <v>47.1135</v>
      </c>
    </row>
    <row r="7019" ht="18.0" customHeight="1">
      <c r="A7019" s="4" t="s">
        <v>14136</v>
      </c>
      <c r="B7019" s="4" t="s">
        <v>14137</v>
      </c>
      <c r="C7019" s="3"/>
      <c r="D7019" s="2" t="s">
        <v>7792</v>
      </c>
      <c r="E7019" s="5">
        <v>0.52063492063492</v>
      </c>
      <c r="F7019" s="2">
        <v>47.1135</v>
      </c>
    </row>
    <row r="7020" ht="18.0" customHeight="1">
      <c r="A7020" s="4" t="s">
        <v>14138</v>
      </c>
      <c r="B7020" s="4" t="s">
        <v>14139</v>
      </c>
      <c r="C7020" s="3"/>
      <c r="D7020" s="2" t="s">
        <v>7792</v>
      </c>
      <c r="E7020" s="5">
        <v>0.52063492063492</v>
      </c>
      <c r="F7020" s="2">
        <v>47.1135</v>
      </c>
    </row>
    <row r="7021" ht="18.0" customHeight="1">
      <c r="A7021" s="4" t="s">
        <v>14140</v>
      </c>
      <c r="B7021" s="4" t="s">
        <v>14141</v>
      </c>
      <c r="C7021" s="3"/>
      <c r="D7021" s="2" t="s">
        <v>7792</v>
      </c>
      <c r="E7021" s="5">
        <v>0.52063492063492</v>
      </c>
      <c r="F7021" s="2">
        <v>47.1135</v>
      </c>
    </row>
    <row r="7022" ht="18.0" customHeight="1">
      <c r="A7022" s="4" t="s">
        <v>14142</v>
      </c>
      <c r="B7022" s="4" t="s">
        <v>14143</v>
      </c>
      <c r="C7022" s="3"/>
      <c r="D7022" s="2" t="s">
        <v>7792</v>
      </c>
      <c r="E7022" s="5">
        <v>0.52063492063492</v>
      </c>
      <c r="F7022" s="2">
        <v>47.1135</v>
      </c>
    </row>
    <row r="7023" ht="18.0" customHeight="1">
      <c r="A7023" s="4" t="s">
        <v>14144</v>
      </c>
      <c r="B7023" s="4" t="s">
        <v>14145</v>
      </c>
      <c r="C7023" s="3"/>
      <c r="D7023" s="2" t="s">
        <v>7792</v>
      </c>
      <c r="E7023" s="5">
        <v>0.52063492063492</v>
      </c>
      <c r="F7023" s="2">
        <v>47.1135</v>
      </c>
    </row>
    <row r="7024" ht="18.0" customHeight="1">
      <c r="A7024" s="4" t="s">
        <v>14146</v>
      </c>
      <c r="B7024" s="4" t="s">
        <v>14147</v>
      </c>
      <c r="C7024" s="3"/>
      <c r="D7024" s="2" t="s">
        <v>7792</v>
      </c>
      <c r="E7024" s="5">
        <v>0.52063492063492</v>
      </c>
      <c r="F7024" s="2">
        <v>47.1135</v>
      </c>
    </row>
    <row r="7025" ht="18.0" customHeight="1">
      <c r="A7025" s="4" t="s">
        <v>14148</v>
      </c>
      <c r="B7025" s="4" t="s">
        <v>14149</v>
      </c>
      <c r="C7025" s="3"/>
      <c r="D7025" s="2" t="s">
        <v>7792</v>
      </c>
      <c r="E7025" s="5">
        <v>0.52063492063492</v>
      </c>
      <c r="F7025" s="2">
        <v>47.1135</v>
      </c>
    </row>
    <row r="7026" ht="18.0" customHeight="1">
      <c r="A7026" s="4" t="s">
        <v>14150</v>
      </c>
      <c r="B7026" s="4" t="s">
        <v>14151</v>
      </c>
      <c r="C7026" s="3"/>
      <c r="D7026" s="2" t="s">
        <v>7792</v>
      </c>
      <c r="E7026" s="5">
        <v>0.52063492063492</v>
      </c>
      <c r="F7026" s="2">
        <v>47.1135</v>
      </c>
    </row>
    <row r="7027" ht="18.0" customHeight="1">
      <c r="A7027" s="4" t="s">
        <v>14152</v>
      </c>
      <c r="B7027" s="4" t="s">
        <v>14153</v>
      </c>
      <c r="C7027" s="3"/>
      <c r="D7027" s="2" t="s">
        <v>7792</v>
      </c>
      <c r="E7027" s="5">
        <v>0.52063492063492</v>
      </c>
      <c r="F7027" s="2">
        <v>47.1135</v>
      </c>
    </row>
    <row r="7028" ht="18.0" customHeight="1">
      <c r="A7028" s="4" t="s">
        <v>14154</v>
      </c>
      <c r="B7028" s="4" t="s">
        <v>14155</v>
      </c>
      <c r="C7028" s="3"/>
      <c r="D7028" s="2" t="s">
        <v>7792</v>
      </c>
      <c r="E7028" s="5">
        <v>0.52063492063492</v>
      </c>
      <c r="F7028" s="2">
        <v>47.1135</v>
      </c>
    </row>
    <row r="7029" ht="18.0" customHeight="1">
      <c r="A7029" s="4" t="s">
        <v>14156</v>
      </c>
      <c r="B7029" s="4" t="s">
        <v>14157</v>
      </c>
      <c r="C7029" s="3"/>
      <c r="D7029" s="2" t="s">
        <v>7792</v>
      </c>
      <c r="E7029" s="5">
        <v>0.52063492063492</v>
      </c>
      <c r="F7029" s="2">
        <v>47.1135</v>
      </c>
    </row>
    <row r="7030" ht="18.0" customHeight="1">
      <c r="A7030" s="4" t="s">
        <v>14158</v>
      </c>
      <c r="B7030" s="4" t="s">
        <v>14159</v>
      </c>
      <c r="C7030" s="3"/>
      <c r="D7030" s="2" t="s">
        <v>7792</v>
      </c>
      <c r="E7030" s="5">
        <v>0.52063492063492</v>
      </c>
      <c r="F7030" s="2">
        <v>47.1135</v>
      </c>
    </row>
    <row r="7031" ht="18.0" customHeight="1">
      <c r="A7031" s="4" t="s">
        <v>14160</v>
      </c>
      <c r="B7031" s="4" t="s">
        <v>14161</v>
      </c>
      <c r="C7031" s="3"/>
      <c r="D7031" s="2" t="s">
        <v>7792</v>
      </c>
      <c r="E7031" s="5">
        <v>0.52063492063492</v>
      </c>
      <c r="F7031" s="2">
        <v>47.1135</v>
      </c>
    </row>
    <row r="7032" ht="18.0" customHeight="1">
      <c r="A7032" s="4" t="s">
        <v>14162</v>
      </c>
      <c r="B7032" s="4" t="s">
        <v>14163</v>
      </c>
      <c r="C7032" s="3"/>
      <c r="D7032" s="2" t="s">
        <v>7792</v>
      </c>
      <c r="E7032" s="5">
        <v>0.52063492063492</v>
      </c>
      <c r="F7032" s="2">
        <v>47.1135</v>
      </c>
    </row>
    <row r="7033" ht="18.0" customHeight="1">
      <c r="A7033" s="4" t="s">
        <v>14164</v>
      </c>
      <c r="B7033" s="4" t="s">
        <v>14165</v>
      </c>
      <c r="C7033" s="3"/>
      <c r="D7033" s="2" t="s">
        <v>7792</v>
      </c>
      <c r="E7033" s="5">
        <v>0.52063492063492</v>
      </c>
      <c r="F7033" s="2">
        <v>47.1135</v>
      </c>
    </row>
    <row r="7034" ht="18.0" customHeight="1">
      <c r="A7034" s="4" t="s">
        <v>14166</v>
      </c>
      <c r="B7034" s="4" t="s">
        <v>14167</v>
      </c>
      <c r="C7034" s="3"/>
      <c r="D7034" s="2" t="s">
        <v>7792</v>
      </c>
      <c r="E7034" s="5">
        <v>0.52063492063492</v>
      </c>
      <c r="F7034" s="2">
        <v>47.1135</v>
      </c>
    </row>
    <row r="7035" ht="18.0" customHeight="1">
      <c r="A7035" s="4" t="s">
        <v>14168</v>
      </c>
      <c r="B7035" s="4" t="s">
        <v>14169</v>
      </c>
      <c r="C7035" s="3"/>
      <c r="D7035" s="2" t="s">
        <v>7792</v>
      </c>
      <c r="E7035" s="5">
        <v>0.52063492063492</v>
      </c>
      <c r="F7035" s="2">
        <v>47.1135</v>
      </c>
    </row>
    <row r="7036" ht="18.0" customHeight="1">
      <c r="A7036" s="4" t="s">
        <v>14170</v>
      </c>
      <c r="B7036" s="4" t="s">
        <v>14171</v>
      </c>
      <c r="C7036" s="3"/>
      <c r="D7036" s="2" t="s">
        <v>7792</v>
      </c>
      <c r="E7036" s="5">
        <v>0.52063492063492</v>
      </c>
      <c r="F7036" s="2">
        <v>47.1135</v>
      </c>
    </row>
    <row r="7037" ht="18.0" customHeight="1">
      <c r="A7037" s="4" t="s">
        <v>14172</v>
      </c>
      <c r="B7037" s="4" t="s">
        <v>14173</v>
      </c>
      <c r="C7037" s="3"/>
      <c r="D7037" s="2" t="s">
        <v>7792</v>
      </c>
      <c r="E7037" s="5">
        <v>0.52063492063492</v>
      </c>
      <c r="F7037" s="2">
        <v>47.1135</v>
      </c>
    </row>
    <row r="7038" ht="18.0" customHeight="1">
      <c r="A7038" s="4" t="s">
        <v>14174</v>
      </c>
      <c r="B7038" s="4" t="s">
        <v>14175</v>
      </c>
      <c r="C7038" s="3"/>
      <c r="D7038" s="2" t="s">
        <v>7792</v>
      </c>
      <c r="E7038" s="5">
        <v>0.52063492063492</v>
      </c>
      <c r="F7038" s="2">
        <v>47.1135</v>
      </c>
    </row>
    <row r="7039" ht="18.0" customHeight="1">
      <c r="A7039" s="4" t="s">
        <v>14176</v>
      </c>
      <c r="B7039" s="4" t="s">
        <v>14177</v>
      </c>
      <c r="C7039" s="3"/>
      <c r="D7039" s="2" t="s">
        <v>7792</v>
      </c>
      <c r="E7039" s="5">
        <v>0.52063492063492</v>
      </c>
      <c r="F7039" s="2">
        <v>47.1135</v>
      </c>
    </row>
    <row r="7040" ht="18.0" customHeight="1">
      <c r="A7040" s="4" t="s">
        <v>14178</v>
      </c>
      <c r="B7040" s="4" t="s">
        <v>14179</v>
      </c>
      <c r="C7040" s="3"/>
      <c r="D7040" s="2" t="s">
        <v>7792</v>
      </c>
      <c r="E7040" s="5">
        <v>0.52063492063492</v>
      </c>
      <c r="F7040" s="2">
        <v>47.1135</v>
      </c>
    </row>
    <row r="7041" ht="18.0" customHeight="1">
      <c r="A7041" s="4" t="s">
        <v>14180</v>
      </c>
      <c r="B7041" s="4" t="s">
        <v>14181</v>
      </c>
      <c r="C7041" s="3"/>
      <c r="D7041" s="2" t="s">
        <v>7792</v>
      </c>
      <c r="E7041" s="5">
        <v>0.52063492063492</v>
      </c>
      <c r="F7041" s="2">
        <v>47.1135</v>
      </c>
    </row>
    <row r="7042" ht="18.0" customHeight="1">
      <c r="A7042" s="4" t="s">
        <v>14182</v>
      </c>
      <c r="B7042" s="4" t="s">
        <v>14183</v>
      </c>
      <c r="C7042" s="3"/>
      <c r="D7042" s="2" t="s">
        <v>7792</v>
      </c>
      <c r="E7042" s="5">
        <v>0.52063492063492</v>
      </c>
      <c r="F7042" s="2">
        <v>47.1135</v>
      </c>
    </row>
    <row r="7043" ht="18.0" customHeight="1">
      <c r="A7043" s="4" t="s">
        <v>14184</v>
      </c>
      <c r="B7043" s="4" t="s">
        <v>14185</v>
      </c>
      <c r="C7043" s="3"/>
      <c r="D7043" s="2" t="s">
        <v>7792</v>
      </c>
      <c r="E7043" s="5">
        <v>0.52063492063492</v>
      </c>
      <c r="F7043" s="2">
        <v>47.1135</v>
      </c>
    </row>
    <row r="7044" ht="18.0" customHeight="1">
      <c r="A7044" s="4" t="s">
        <v>14186</v>
      </c>
      <c r="B7044" s="4" t="s">
        <v>14187</v>
      </c>
      <c r="C7044" s="3"/>
      <c r="D7044" s="2" t="s">
        <v>7792</v>
      </c>
      <c r="E7044" s="5">
        <v>0.52063492063492</v>
      </c>
      <c r="F7044" s="2">
        <v>47.1135</v>
      </c>
    </row>
    <row r="7045" ht="18.0" customHeight="1">
      <c r="A7045" s="4" t="s">
        <v>14188</v>
      </c>
      <c r="B7045" s="4" t="s">
        <v>14189</v>
      </c>
      <c r="C7045" s="3"/>
      <c r="D7045" s="2" t="s">
        <v>7792</v>
      </c>
      <c r="E7045" s="5">
        <v>0.52063492063492</v>
      </c>
      <c r="F7045" s="2">
        <v>47.1135</v>
      </c>
    </row>
    <row r="7046" ht="18.0" customHeight="1">
      <c r="A7046" s="4" t="s">
        <v>14190</v>
      </c>
      <c r="B7046" s="4" t="s">
        <v>14191</v>
      </c>
      <c r="C7046" s="3"/>
      <c r="D7046" s="2" t="s">
        <v>7792</v>
      </c>
      <c r="E7046" s="5">
        <v>0.52063492063492</v>
      </c>
      <c r="F7046" s="2">
        <v>47.1135</v>
      </c>
    </row>
    <row r="7047" ht="18.0" customHeight="1">
      <c r="A7047" s="4" t="s">
        <v>14192</v>
      </c>
      <c r="B7047" s="4" t="s">
        <v>14193</v>
      </c>
      <c r="C7047" s="3"/>
      <c r="D7047" s="2" t="s">
        <v>7792</v>
      </c>
      <c r="E7047" s="5">
        <v>0.52063492063492</v>
      </c>
      <c r="F7047" s="2">
        <v>47.1135</v>
      </c>
    </row>
    <row r="7048" ht="18.0" customHeight="1">
      <c r="A7048" s="4" t="s">
        <v>14194</v>
      </c>
      <c r="B7048" s="4" t="s">
        <v>14195</v>
      </c>
      <c r="C7048" s="3"/>
      <c r="D7048" s="2" t="s">
        <v>7792</v>
      </c>
      <c r="E7048" s="5">
        <v>0.52063492063492</v>
      </c>
      <c r="F7048" s="2">
        <v>47.1135</v>
      </c>
    </row>
    <row r="7049" ht="18.0" customHeight="1">
      <c r="A7049" s="4" t="s">
        <v>14196</v>
      </c>
      <c r="B7049" s="4" t="s">
        <v>14197</v>
      </c>
      <c r="C7049" s="3"/>
      <c r="D7049" s="2" t="s">
        <v>7792</v>
      </c>
      <c r="E7049" s="5">
        <v>0.52063492063492</v>
      </c>
      <c r="F7049" s="2">
        <v>47.1135</v>
      </c>
    </row>
    <row r="7050" ht="18.0" customHeight="1">
      <c r="A7050" s="4" t="s">
        <v>14198</v>
      </c>
      <c r="B7050" s="4" t="s">
        <v>14199</v>
      </c>
      <c r="C7050" s="3"/>
      <c r="D7050" s="2" t="s">
        <v>7792</v>
      </c>
      <c r="E7050" s="5">
        <v>0.52063492063492</v>
      </c>
      <c r="F7050" s="2">
        <v>47.1135</v>
      </c>
    </row>
    <row r="7051" ht="18.0" customHeight="1">
      <c r="A7051" s="4" t="s">
        <v>14200</v>
      </c>
      <c r="B7051" s="4" t="s">
        <v>14201</v>
      </c>
      <c r="C7051" s="3"/>
      <c r="D7051" s="2" t="s">
        <v>7792</v>
      </c>
      <c r="E7051" s="5">
        <v>0.52063492063492</v>
      </c>
      <c r="F7051" s="2">
        <v>47.1135</v>
      </c>
    </row>
    <row r="7052" ht="18.0" customHeight="1">
      <c r="A7052" s="4" t="s">
        <v>14202</v>
      </c>
      <c r="B7052" s="4" t="s">
        <v>14203</v>
      </c>
      <c r="C7052" s="3"/>
      <c r="D7052" s="2" t="s">
        <v>7792</v>
      </c>
      <c r="E7052" s="5">
        <v>0.52063492063492</v>
      </c>
      <c r="F7052" s="2">
        <v>47.1135</v>
      </c>
    </row>
    <row r="7053" ht="18.0" customHeight="1">
      <c r="A7053" s="4" t="s">
        <v>14204</v>
      </c>
      <c r="B7053" s="4" t="s">
        <v>14205</v>
      </c>
      <c r="C7053" s="3"/>
      <c r="D7053" s="2" t="s">
        <v>7792</v>
      </c>
      <c r="E7053" s="5">
        <v>0.52063492063492</v>
      </c>
      <c r="F7053" s="2">
        <v>47.1135</v>
      </c>
    </row>
    <row r="7054" ht="18.0" customHeight="1">
      <c r="A7054" s="4" t="s">
        <v>14206</v>
      </c>
      <c r="B7054" s="4" t="s">
        <v>14207</v>
      </c>
      <c r="C7054" s="3"/>
      <c r="D7054" s="2" t="s">
        <v>7792</v>
      </c>
      <c r="E7054" s="5">
        <v>0.52063492063492</v>
      </c>
      <c r="F7054" s="2">
        <v>47.1135</v>
      </c>
    </row>
    <row r="7055" ht="18.0" customHeight="1">
      <c r="A7055" s="4" t="s">
        <v>14208</v>
      </c>
      <c r="B7055" s="4" t="s">
        <v>14209</v>
      </c>
      <c r="C7055" s="3"/>
      <c r="D7055" s="2" t="s">
        <v>7792</v>
      </c>
      <c r="E7055" s="5">
        <v>0.52063492063492</v>
      </c>
      <c r="F7055" s="2">
        <v>47.1135</v>
      </c>
    </row>
    <row r="7056" ht="18.0" customHeight="1">
      <c r="A7056" s="4" t="s">
        <v>14210</v>
      </c>
      <c r="B7056" s="4" t="s">
        <v>14211</v>
      </c>
      <c r="C7056" s="3"/>
      <c r="D7056" s="2" t="s">
        <v>7792</v>
      </c>
      <c r="E7056" s="5">
        <v>0.52063492063492</v>
      </c>
      <c r="F7056" s="2">
        <v>47.1135</v>
      </c>
    </row>
    <row r="7057" ht="18.0" customHeight="1">
      <c r="A7057" s="4" t="s">
        <v>14212</v>
      </c>
      <c r="B7057" s="4" t="s">
        <v>14213</v>
      </c>
      <c r="C7057" s="3"/>
      <c r="D7057" s="2" t="s">
        <v>7792</v>
      </c>
      <c r="E7057" s="5">
        <v>0.52063492063492</v>
      </c>
      <c r="F7057" s="2">
        <v>47.1135</v>
      </c>
    </row>
    <row r="7058" ht="18.0" customHeight="1">
      <c r="A7058" s="4" t="s">
        <v>14214</v>
      </c>
      <c r="B7058" s="4" t="s">
        <v>14215</v>
      </c>
      <c r="C7058" s="3"/>
      <c r="D7058" s="2" t="s">
        <v>7792</v>
      </c>
      <c r="E7058" s="5">
        <v>0.52063492063492</v>
      </c>
      <c r="F7058" s="2">
        <v>47.1135</v>
      </c>
    </row>
    <row r="7059" ht="18.0" customHeight="1">
      <c r="A7059" s="4" t="s">
        <v>14216</v>
      </c>
      <c r="B7059" s="4" t="s">
        <v>14217</v>
      </c>
      <c r="C7059" s="3"/>
      <c r="D7059" s="2" t="s">
        <v>7792</v>
      </c>
      <c r="E7059" s="5">
        <v>0.52063492063492</v>
      </c>
      <c r="F7059" s="2">
        <v>47.1135</v>
      </c>
    </row>
    <row r="7060" ht="18.0" customHeight="1">
      <c r="A7060" s="4" t="s">
        <v>14218</v>
      </c>
      <c r="B7060" s="4" t="s">
        <v>14219</v>
      </c>
      <c r="C7060" s="3"/>
      <c r="D7060" s="2" t="s">
        <v>7792</v>
      </c>
      <c r="E7060" s="5">
        <v>0.52063492063492</v>
      </c>
      <c r="F7060" s="2">
        <v>47.1135</v>
      </c>
    </row>
    <row r="7061" ht="18.0" customHeight="1">
      <c r="A7061" s="4" t="s">
        <v>14220</v>
      </c>
      <c r="B7061" s="4" t="s">
        <v>14221</v>
      </c>
      <c r="C7061" s="3"/>
      <c r="D7061" s="2" t="s">
        <v>7792</v>
      </c>
      <c r="E7061" s="5">
        <v>0.52063492063492</v>
      </c>
      <c r="F7061" s="2">
        <v>47.1135</v>
      </c>
    </row>
    <row r="7062" ht="18.0" customHeight="1">
      <c r="A7062" s="4" t="s">
        <v>14222</v>
      </c>
      <c r="B7062" s="4" t="s">
        <v>14223</v>
      </c>
      <c r="C7062" s="3"/>
      <c r="D7062" s="2" t="s">
        <v>7792</v>
      </c>
      <c r="E7062" s="5">
        <v>0.52063492063492</v>
      </c>
      <c r="F7062" s="2">
        <v>47.1135</v>
      </c>
    </row>
    <row r="7063" ht="18.0" customHeight="1">
      <c r="A7063" s="4" t="s">
        <v>14224</v>
      </c>
      <c r="B7063" s="4" t="s">
        <v>14225</v>
      </c>
      <c r="C7063" s="3"/>
      <c r="D7063" s="2" t="s">
        <v>7792</v>
      </c>
      <c r="E7063" s="5">
        <v>0.52063492063492</v>
      </c>
      <c r="F7063" s="2">
        <v>47.1135</v>
      </c>
    </row>
    <row r="7064" ht="18.0" customHeight="1">
      <c r="A7064" s="4" t="s">
        <v>14226</v>
      </c>
      <c r="B7064" s="4" t="s">
        <v>14227</v>
      </c>
      <c r="C7064" s="3"/>
      <c r="D7064" s="2" t="s">
        <v>7792</v>
      </c>
      <c r="E7064" s="5">
        <v>0.52063492063492</v>
      </c>
      <c r="F7064" s="2">
        <v>47.1135</v>
      </c>
    </row>
    <row r="7065" ht="18.0" customHeight="1">
      <c r="A7065" s="4" t="s">
        <v>14228</v>
      </c>
      <c r="B7065" s="4" t="s">
        <v>14229</v>
      </c>
      <c r="C7065" s="3"/>
      <c r="D7065" s="2" t="s">
        <v>7792</v>
      </c>
      <c r="E7065" s="5">
        <v>0.52063492063492</v>
      </c>
      <c r="F7065" s="2">
        <v>47.1135</v>
      </c>
    </row>
    <row r="7066" ht="18.0" customHeight="1">
      <c r="A7066" s="4" t="s">
        <v>14230</v>
      </c>
      <c r="B7066" s="4" t="s">
        <v>14231</v>
      </c>
      <c r="C7066" s="3"/>
      <c r="D7066" s="2" t="s">
        <v>7792</v>
      </c>
      <c r="E7066" s="5">
        <v>0.52063492063492</v>
      </c>
      <c r="F7066" s="2">
        <v>47.1135</v>
      </c>
    </row>
    <row r="7067" ht="18.0" customHeight="1">
      <c r="A7067" s="4" t="s">
        <v>14232</v>
      </c>
      <c r="B7067" s="4" t="s">
        <v>14233</v>
      </c>
      <c r="C7067" s="3"/>
      <c r="D7067" s="2" t="s">
        <v>7792</v>
      </c>
      <c r="E7067" s="5">
        <v>0.52063492063492</v>
      </c>
      <c r="F7067" s="2">
        <v>47.1135</v>
      </c>
    </row>
    <row r="7068" ht="18.0" customHeight="1">
      <c r="A7068" s="4" t="s">
        <v>14234</v>
      </c>
      <c r="B7068" s="4" t="s">
        <v>14235</v>
      </c>
      <c r="C7068" s="3"/>
      <c r="D7068" s="2" t="s">
        <v>7792</v>
      </c>
      <c r="E7068" s="5">
        <v>0.52063492063492</v>
      </c>
      <c r="F7068" s="2">
        <v>47.1135</v>
      </c>
    </row>
    <row r="7069" ht="18.0" customHeight="1">
      <c r="A7069" s="4" t="s">
        <v>14236</v>
      </c>
      <c r="B7069" s="4" t="s">
        <v>14237</v>
      </c>
      <c r="C7069" s="3"/>
      <c r="D7069" s="2" t="s">
        <v>7792</v>
      </c>
      <c r="E7069" s="5">
        <v>0.52063492063492</v>
      </c>
      <c r="F7069" s="2">
        <v>47.1135</v>
      </c>
    </row>
    <row r="7070" ht="18.0" customHeight="1">
      <c r="A7070" s="4" t="s">
        <v>14238</v>
      </c>
      <c r="B7070" s="4" t="s">
        <v>14239</v>
      </c>
      <c r="C7070" s="3"/>
      <c r="D7070" s="2" t="s">
        <v>7792</v>
      </c>
      <c r="E7070" s="5">
        <v>0.52063492063492</v>
      </c>
      <c r="F7070" s="2">
        <v>47.1135</v>
      </c>
    </row>
    <row r="7071" ht="18.0" customHeight="1">
      <c r="A7071" s="4" t="s">
        <v>14240</v>
      </c>
      <c r="B7071" s="4" t="s">
        <v>14241</v>
      </c>
      <c r="C7071" s="3"/>
      <c r="D7071" s="2" t="s">
        <v>7792</v>
      </c>
      <c r="E7071" s="5">
        <v>0.52063492063492</v>
      </c>
      <c r="F7071" s="2">
        <v>47.1135</v>
      </c>
    </row>
    <row r="7072" ht="18.0" customHeight="1">
      <c r="A7072" s="4" t="s">
        <v>14242</v>
      </c>
      <c r="B7072" s="4" t="s">
        <v>14243</v>
      </c>
      <c r="C7072" s="3"/>
      <c r="D7072" s="2" t="s">
        <v>7792</v>
      </c>
      <c r="E7072" s="5">
        <v>0.52063492063492</v>
      </c>
      <c r="F7072" s="2">
        <v>47.1135</v>
      </c>
    </row>
    <row r="7073" ht="18.0" customHeight="1">
      <c r="A7073" s="4" t="s">
        <v>14244</v>
      </c>
      <c r="B7073" s="4" t="s">
        <v>14245</v>
      </c>
      <c r="C7073" s="3"/>
      <c r="D7073" s="2" t="s">
        <v>7792</v>
      </c>
      <c r="E7073" s="5">
        <v>0.52063492063492</v>
      </c>
      <c r="F7073" s="2">
        <v>47.1135</v>
      </c>
    </row>
    <row r="7074" ht="18.0" customHeight="1">
      <c r="A7074" s="4" t="s">
        <v>14246</v>
      </c>
      <c r="B7074" s="4" t="s">
        <v>14247</v>
      </c>
      <c r="C7074" s="3"/>
      <c r="D7074" s="2" t="s">
        <v>7792</v>
      </c>
      <c r="E7074" s="5">
        <v>0.52063492063492</v>
      </c>
      <c r="F7074" s="2">
        <v>47.1135</v>
      </c>
    </row>
    <row r="7075" ht="18.0" customHeight="1">
      <c r="A7075" s="4" t="s">
        <v>14248</v>
      </c>
      <c r="B7075" s="4" t="s">
        <v>14249</v>
      </c>
      <c r="C7075" s="3"/>
      <c r="D7075" s="2" t="s">
        <v>7792</v>
      </c>
      <c r="E7075" s="5">
        <v>0.52063492063492</v>
      </c>
      <c r="F7075" s="2">
        <v>47.1135</v>
      </c>
    </row>
    <row r="7076" ht="18.0" customHeight="1">
      <c r="A7076" s="4" t="s">
        <v>14250</v>
      </c>
      <c r="B7076" s="4" t="s">
        <v>14251</v>
      </c>
      <c r="C7076" s="3"/>
      <c r="D7076" s="2" t="s">
        <v>7792</v>
      </c>
      <c r="E7076" s="5">
        <v>0.52063492063492</v>
      </c>
      <c r="F7076" s="2">
        <v>47.1135</v>
      </c>
    </row>
    <row r="7077" ht="18.0" customHeight="1">
      <c r="A7077" s="4" t="s">
        <v>14252</v>
      </c>
      <c r="B7077" s="4" t="s">
        <v>14253</v>
      </c>
      <c r="C7077" s="3"/>
      <c r="D7077" s="2" t="s">
        <v>7792</v>
      </c>
      <c r="E7077" s="5">
        <v>0.52063492063492</v>
      </c>
      <c r="F7077" s="2">
        <v>47.1135</v>
      </c>
    </row>
    <row r="7078" ht="18.0" customHeight="1">
      <c r="A7078" s="4" t="s">
        <v>14254</v>
      </c>
      <c r="B7078" s="4" t="s">
        <v>14255</v>
      </c>
      <c r="C7078" s="3"/>
      <c r="D7078" s="2" t="s">
        <v>7792</v>
      </c>
      <c r="E7078" s="5">
        <v>0.52063492063492</v>
      </c>
      <c r="F7078" s="2">
        <v>47.1135</v>
      </c>
    </row>
    <row r="7079" ht="18.0" customHeight="1">
      <c r="A7079" s="4" t="s">
        <v>14256</v>
      </c>
      <c r="B7079" s="4" t="s">
        <v>14257</v>
      </c>
      <c r="C7079" s="3"/>
      <c r="D7079" s="2" t="s">
        <v>7792</v>
      </c>
      <c r="E7079" s="5">
        <v>0.52063492063492</v>
      </c>
      <c r="F7079" s="2">
        <v>47.1135</v>
      </c>
    </row>
    <row r="7080" ht="18.0" customHeight="1">
      <c r="A7080" s="4" t="s">
        <v>14258</v>
      </c>
      <c r="B7080" s="4" t="s">
        <v>14259</v>
      </c>
      <c r="C7080" s="3"/>
      <c r="D7080" s="2" t="s">
        <v>7792</v>
      </c>
      <c r="E7080" s="5">
        <v>0.52063492063492</v>
      </c>
      <c r="F7080" s="2">
        <v>47.1135</v>
      </c>
    </row>
    <row r="7081" ht="18.0" customHeight="1">
      <c r="A7081" s="4" t="s">
        <v>14260</v>
      </c>
      <c r="B7081" s="4" t="s">
        <v>14261</v>
      </c>
      <c r="C7081" s="3"/>
      <c r="D7081" s="2" t="s">
        <v>7792</v>
      </c>
      <c r="E7081" s="5">
        <v>0.52063492063492</v>
      </c>
      <c r="F7081" s="2">
        <v>47.1135</v>
      </c>
    </row>
    <row r="7082" ht="18.0" customHeight="1">
      <c r="A7082" s="4" t="s">
        <v>14262</v>
      </c>
      <c r="B7082" s="4" t="s">
        <v>14263</v>
      </c>
      <c r="C7082" s="3"/>
      <c r="D7082" s="2" t="s">
        <v>7792</v>
      </c>
      <c r="E7082" s="5">
        <v>0.52063492063492</v>
      </c>
      <c r="F7082" s="2">
        <v>47.1135</v>
      </c>
    </row>
    <row r="7083" ht="18.0" customHeight="1">
      <c r="A7083" s="4" t="s">
        <v>14264</v>
      </c>
      <c r="B7083" s="4" t="s">
        <v>14265</v>
      </c>
      <c r="C7083" s="3"/>
      <c r="D7083" s="2" t="s">
        <v>7792</v>
      </c>
      <c r="E7083" s="5">
        <v>0.52063492063492</v>
      </c>
      <c r="F7083" s="2">
        <v>47.1135</v>
      </c>
    </row>
    <row r="7084" ht="18.0" customHeight="1">
      <c r="A7084" s="4" t="s">
        <v>14266</v>
      </c>
      <c r="B7084" s="4" t="s">
        <v>14267</v>
      </c>
      <c r="C7084" s="3"/>
      <c r="D7084" s="2" t="s">
        <v>7792</v>
      </c>
      <c r="E7084" s="5">
        <v>0.52063492063492</v>
      </c>
      <c r="F7084" s="2">
        <v>47.1135</v>
      </c>
    </row>
    <row r="7085" ht="18.0" customHeight="1">
      <c r="A7085" s="4" t="s">
        <v>14268</v>
      </c>
      <c r="B7085" s="4" t="s">
        <v>14269</v>
      </c>
      <c r="C7085" s="3"/>
      <c r="D7085" s="2" t="s">
        <v>7792</v>
      </c>
      <c r="E7085" s="5">
        <v>0.52063492063492</v>
      </c>
      <c r="F7085" s="2">
        <v>47.1135</v>
      </c>
    </row>
    <row r="7086" ht="18.0" customHeight="1">
      <c r="A7086" s="4" t="s">
        <v>14270</v>
      </c>
      <c r="B7086" s="4" t="s">
        <v>14265</v>
      </c>
      <c r="C7086" s="3"/>
      <c r="D7086" s="2" t="s">
        <v>7792</v>
      </c>
      <c r="E7086" s="5">
        <v>0.52063492063492</v>
      </c>
      <c r="F7086" s="2">
        <v>47.1135</v>
      </c>
    </row>
    <row r="7087" ht="18.0" customHeight="1">
      <c r="A7087" s="4" t="s">
        <v>14271</v>
      </c>
      <c r="B7087" s="4" t="s">
        <v>14272</v>
      </c>
      <c r="C7087" s="3"/>
      <c r="D7087" s="2" t="s">
        <v>7792</v>
      </c>
      <c r="E7087" s="5">
        <v>0.52063492063492</v>
      </c>
      <c r="F7087" s="2">
        <v>47.1135</v>
      </c>
    </row>
    <row r="7088" ht="18.0" customHeight="1">
      <c r="A7088" s="4" t="s">
        <v>14273</v>
      </c>
      <c r="B7088" s="4" t="s">
        <v>14274</v>
      </c>
      <c r="C7088" s="3"/>
      <c r="D7088" s="2" t="s">
        <v>7792</v>
      </c>
      <c r="E7088" s="5">
        <v>0.52063492063492</v>
      </c>
      <c r="F7088" s="2">
        <v>47.1135</v>
      </c>
    </row>
    <row r="7089" ht="18.0" customHeight="1">
      <c r="A7089" s="4" t="s">
        <v>14275</v>
      </c>
      <c r="B7089" s="4" t="s">
        <v>14276</v>
      </c>
      <c r="C7089" s="3"/>
      <c r="D7089" s="2" t="s">
        <v>7792</v>
      </c>
      <c r="E7089" s="5">
        <v>0.52063492063492</v>
      </c>
      <c r="F7089" s="2">
        <v>47.1135</v>
      </c>
    </row>
    <row r="7090" ht="18.0" customHeight="1">
      <c r="A7090" s="4" t="s">
        <v>14277</v>
      </c>
      <c r="B7090" s="4" t="s">
        <v>14278</v>
      </c>
      <c r="C7090" s="3"/>
      <c r="D7090" s="2" t="s">
        <v>7792</v>
      </c>
      <c r="E7090" s="5">
        <v>0.52063492063492</v>
      </c>
      <c r="F7090" s="2">
        <v>47.1135</v>
      </c>
    </row>
    <row r="7091" ht="18.0" customHeight="1">
      <c r="A7091" s="4" t="s">
        <v>14279</v>
      </c>
      <c r="B7091" s="4" t="s">
        <v>14280</v>
      </c>
      <c r="C7091" s="3"/>
      <c r="D7091" s="2" t="s">
        <v>7792</v>
      </c>
      <c r="E7091" s="5">
        <v>0.52063492063492</v>
      </c>
      <c r="F7091" s="2">
        <v>47.1135</v>
      </c>
    </row>
    <row r="7092" ht="18.0" customHeight="1">
      <c r="A7092" s="4" t="s">
        <v>14281</v>
      </c>
      <c r="B7092" s="4" t="s">
        <v>14280</v>
      </c>
      <c r="C7092" s="3"/>
      <c r="D7092" s="2" t="s">
        <v>7792</v>
      </c>
      <c r="E7092" s="5">
        <v>0.52063492063492</v>
      </c>
      <c r="F7092" s="2">
        <v>47.1135</v>
      </c>
    </row>
    <row r="7093" ht="18.0" customHeight="1">
      <c r="A7093" s="4" t="s">
        <v>14282</v>
      </c>
      <c r="B7093" s="4" t="s">
        <v>14283</v>
      </c>
      <c r="C7093" s="3"/>
      <c r="D7093" s="2" t="s">
        <v>7792</v>
      </c>
      <c r="E7093" s="5">
        <v>0.52063492063492</v>
      </c>
      <c r="F7093" s="2">
        <v>47.1135</v>
      </c>
    </row>
    <row r="7094" ht="18.0" customHeight="1">
      <c r="A7094" s="4" t="s">
        <v>14284</v>
      </c>
      <c r="B7094" s="4" t="s">
        <v>14285</v>
      </c>
      <c r="C7094" s="3"/>
      <c r="D7094" s="2" t="s">
        <v>7792</v>
      </c>
      <c r="E7094" s="5">
        <v>0.52063492063492</v>
      </c>
      <c r="F7094" s="2">
        <v>47.1135</v>
      </c>
    </row>
    <row r="7095" ht="18.0" customHeight="1">
      <c r="A7095" s="4" t="s">
        <v>14286</v>
      </c>
      <c r="B7095" s="4" t="s">
        <v>14287</v>
      </c>
      <c r="C7095" s="3"/>
      <c r="D7095" s="2" t="s">
        <v>7792</v>
      </c>
      <c r="E7095" s="5">
        <v>0.52063492063492</v>
      </c>
      <c r="F7095" s="2">
        <v>47.1135</v>
      </c>
    </row>
    <row r="7096" ht="18.0" customHeight="1">
      <c r="A7096" s="4" t="s">
        <v>14288</v>
      </c>
      <c r="B7096" s="4" t="s">
        <v>14289</v>
      </c>
      <c r="C7096" s="3"/>
      <c r="D7096" s="2" t="s">
        <v>7792</v>
      </c>
      <c r="E7096" s="5">
        <v>0.52063492063492</v>
      </c>
      <c r="F7096" s="2">
        <v>47.1135</v>
      </c>
    </row>
    <row r="7097" ht="18.0" customHeight="1">
      <c r="A7097" s="4" t="s">
        <v>14290</v>
      </c>
      <c r="B7097" s="4" t="s">
        <v>14291</v>
      </c>
      <c r="C7097" s="3"/>
      <c r="D7097" s="2" t="s">
        <v>7792</v>
      </c>
      <c r="E7097" s="5">
        <v>0.52063492063492</v>
      </c>
      <c r="F7097" s="2">
        <v>47.1135</v>
      </c>
    </row>
    <row r="7098" ht="18.0" customHeight="1">
      <c r="A7098" s="4" t="s">
        <v>14292</v>
      </c>
      <c r="B7098" s="4" t="s">
        <v>14293</v>
      </c>
      <c r="C7098" s="3"/>
      <c r="D7098" s="2" t="s">
        <v>7792</v>
      </c>
      <c r="E7098" s="5">
        <v>0.52063492063492</v>
      </c>
      <c r="F7098" s="2">
        <v>47.1135</v>
      </c>
    </row>
    <row r="7099" ht="18.0" customHeight="1">
      <c r="A7099" s="4" t="s">
        <v>14294</v>
      </c>
      <c r="B7099" s="4" t="s">
        <v>14295</v>
      </c>
      <c r="C7099" s="3"/>
      <c r="D7099" s="2" t="s">
        <v>7792</v>
      </c>
      <c r="E7099" s="5">
        <v>0.52063492063492</v>
      </c>
      <c r="F7099" s="2">
        <v>47.1135</v>
      </c>
    </row>
    <row r="7100" ht="18.0" customHeight="1">
      <c r="A7100" s="4" t="s">
        <v>14296</v>
      </c>
      <c r="B7100" s="4" t="s">
        <v>14297</v>
      </c>
      <c r="C7100" s="3"/>
      <c r="D7100" s="2" t="s">
        <v>7792</v>
      </c>
      <c r="E7100" s="5">
        <v>0.52063492063492</v>
      </c>
      <c r="F7100" s="2">
        <v>47.1135</v>
      </c>
    </row>
    <row r="7101" ht="18.0" customHeight="1">
      <c r="A7101" s="4" t="s">
        <v>14298</v>
      </c>
      <c r="B7101" s="4" t="s">
        <v>14299</v>
      </c>
      <c r="C7101" s="3"/>
      <c r="D7101" s="2" t="s">
        <v>7792</v>
      </c>
      <c r="E7101" s="5">
        <v>0.52063492063492</v>
      </c>
      <c r="F7101" s="2">
        <v>47.1135</v>
      </c>
    </row>
    <row r="7102" ht="18.0" customHeight="1">
      <c r="A7102" s="4" t="s">
        <v>14300</v>
      </c>
      <c r="B7102" s="4" t="s">
        <v>14301</v>
      </c>
      <c r="C7102" s="3"/>
      <c r="D7102" s="2" t="s">
        <v>7792</v>
      </c>
      <c r="E7102" s="5">
        <v>0.52063492063492</v>
      </c>
      <c r="F7102" s="2">
        <v>47.1135</v>
      </c>
    </row>
    <row r="7103" ht="18.0" customHeight="1">
      <c r="A7103" s="4" t="s">
        <v>14302</v>
      </c>
      <c r="B7103" s="4" t="s">
        <v>14303</v>
      </c>
      <c r="C7103" s="3"/>
      <c r="D7103" s="2" t="s">
        <v>7792</v>
      </c>
      <c r="E7103" s="5">
        <v>0.52063492063492</v>
      </c>
      <c r="F7103" s="2">
        <v>47.1135</v>
      </c>
    </row>
    <row r="7104" ht="18.0" customHeight="1">
      <c r="A7104" s="4" t="s">
        <v>14304</v>
      </c>
      <c r="B7104" s="4" t="s">
        <v>14305</v>
      </c>
      <c r="C7104" s="3"/>
      <c r="D7104" s="2" t="s">
        <v>7792</v>
      </c>
      <c r="E7104" s="5">
        <v>0.52063492063492</v>
      </c>
      <c r="F7104" s="2">
        <v>47.1135</v>
      </c>
    </row>
    <row r="7105" ht="18.0" customHeight="1">
      <c r="A7105" s="4" t="s">
        <v>14306</v>
      </c>
      <c r="B7105" s="4" t="s">
        <v>14307</v>
      </c>
      <c r="C7105" s="3"/>
      <c r="D7105" s="2" t="s">
        <v>7792</v>
      </c>
      <c r="E7105" s="5">
        <v>0.52063492063492</v>
      </c>
      <c r="F7105" s="2">
        <v>47.1135</v>
      </c>
    </row>
    <row r="7106" ht="18.0" customHeight="1">
      <c r="A7106" s="4" t="s">
        <v>14308</v>
      </c>
      <c r="B7106" s="4" t="s">
        <v>14309</v>
      </c>
      <c r="C7106" s="3"/>
      <c r="D7106" s="2" t="s">
        <v>7792</v>
      </c>
      <c r="E7106" s="5">
        <v>0.52063492063492</v>
      </c>
      <c r="F7106" s="2">
        <v>47.1135</v>
      </c>
    </row>
    <row r="7107" ht="18.0" customHeight="1">
      <c r="A7107" s="4" t="s">
        <v>14310</v>
      </c>
      <c r="B7107" s="4" t="s">
        <v>14311</v>
      </c>
      <c r="C7107" s="3"/>
      <c r="D7107" s="2" t="s">
        <v>7792</v>
      </c>
      <c r="E7107" s="5">
        <v>0.52063492063492</v>
      </c>
      <c r="F7107" s="2">
        <v>47.1135</v>
      </c>
    </row>
    <row r="7108" ht="18.0" customHeight="1">
      <c r="A7108" s="4" t="s">
        <v>14312</v>
      </c>
      <c r="B7108" s="4" t="s">
        <v>14313</v>
      </c>
      <c r="C7108" s="3"/>
      <c r="D7108" s="2" t="s">
        <v>7792</v>
      </c>
      <c r="E7108" s="5">
        <v>0.52063492063492</v>
      </c>
      <c r="F7108" s="2">
        <v>47.1135</v>
      </c>
    </row>
    <row r="7109" ht="18.0" customHeight="1">
      <c r="A7109" s="4" t="s">
        <v>14314</v>
      </c>
      <c r="B7109" s="4" t="s">
        <v>14315</v>
      </c>
      <c r="C7109" s="3"/>
      <c r="D7109" s="2" t="s">
        <v>7792</v>
      </c>
      <c r="E7109" s="5">
        <v>0.52063492063492</v>
      </c>
      <c r="F7109" s="2">
        <v>47.1135</v>
      </c>
    </row>
    <row r="7110" ht="18.0" customHeight="1">
      <c r="A7110" s="4" t="s">
        <v>14316</v>
      </c>
      <c r="B7110" s="4" t="s">
        <v>14317</v>
      </c>
      <c r="C7110" s="3"/>
      <c r="D7110" s="2" t="s">
        <v>7792</v>
      </c>
      <c r="E7110" s="5">
        <v>0.52063492063492</v>
      </c>
      <c r="F7110" s="2">
        <v>47.1135</v>
      </c>
    </row>
    <row r="7111" ht="18.0" customHeight="1">
      <c r="A7111" s="4" t="s">
        <v>14318</v>
      </c>
      <c r="B7111" s="4" t="s">
        <v>14319</v>
      </c>
      <c r="C7111" s="3"/>
      <c r="D7111" s="2" t="s">
        <v>7792</v>
      </c>
      <c r="E7111" s="5">
        <v>0.52063492063492</v>
      </c>
      <c r="F7111" s="2">
        <v>47.1135</v>
      </c>
    </row>
    <row r="7112" ht="18.0" customHeight="1">
      <c r="A7112" s="4" t="s">
        <v>14320</v>
      </c>
      <c r="B7112" s="4" t="s">
        <v>14321</v>
      </c>
      <c r="C7112" s="3"/>
      <c r="D7112" s="2" t="s">
        <v>7792</v>
      </c>
      <c r="E7112" s="5">
        <v>0.52063492063492</v>
      </c>
      <c r="F7112" s="2">
        <v>47.1135</v>
      </c>
    </row>
    <row r="7113" ht="18.0" customHeight="1">
      <c r="A7113" s="4" t="s">
        <v>14322</v>
      </c>
      <c r="B7113" s="4" t="s">
        <v>14323</v>
      </c>
      <c r="C7113" s="3"/>
      <c r="D7113" s="2" t="s">
        <v>7792</v>
      </c>
      <c r="E7113" s="5">
        <v>0.52063492063492</v>
      </c>
      <c r="F7113" s="2">
        <v>47.1135</v>
      </c>
    </row>
    <row r="7114" ht="18.0" customHeight="1">
      <c r="A7114" s="4" t="s">
        <v>14324</v>
      </c>
      <c r="B7114" s="4" t="s">
        <v>14325</v>
      </c>
      <c r="C7114" s="3"/>
      <c r="D7114" s="2" t="s">
        <v>7792</v>
      </c>
      <c r="E7114" s="5">
        <v>0.52063492063492</v>
      </c>
      <c r="F7114" s="2">
        <v>47.1135</v>
      </c>
    </row>
    <row r="7115" ht="18.0" customHeight="1">
      <c r="A7115" s="4" t="s">
        <v>14326</v>
      </c>
      <c r="B7115" s="4" t="s">
        <v>14327</v>
      </c>
      <c r="C7115" s="3"/>
      <c r="D7115" s="2" t="s">
        <v>7792</v>
      </c>
      <c r="E7115" s="5">
        <v>0.52063492063492</v>
      </c>
      <c r="F7115" s="2">
        <v>47.1135</v>
      </c>
    </row>
    <row r="7116" ht="18.0" customHeight="1">
      <c r="A7116" s="4" t="s">
        <v>14328</v>
      </c>
      <c r="B7116" s="4" t="s">
        <v>14329</v>
      </c>
      <c r="C7116" s="3"/>
      <c r="D7116" s="2" t="s">
        <v>7792</v>
      </c>
      <c r="E7116" s="5">
        <v>0.52063492063492</v>
      </c>
      <c r="F7116" s="2">
        <v>47.1135</v>
      </c>
    </row>
    <row r="7117" ht="18.0" customHeight="1">
      <c r="A7117" s="4" t="s">
        <v>14330</v>
      </c>
      <c r="B7117" s="4" t="s">
        <v>14331</v>
      </c>
      <c r="C7117" s="3"/>
      <c r="D7117" s="2" t="s">
        <v>7792</v>
      </c>
      <c r="E7117" s="5">
        <v>0.52063492063492</v>
      </c>
      <c r="F7117" s="2">
        <v>47.1135</v>
      </c>
    </row>
    <row r="7118" ht="18.0" customHeight="1">
      <c r="A7118" s="4" t="s">
        <v>14332</v>
      </c>
      <c r="B7118" s="4" t="s">
        <v>14333</v>
      </c>
      <c r="C7118" s="3"/>
      <c r="D7118" s="2" t="s">
        <v>7792</v>
      </c>
      <c r="E7118" s="5">
        <v>0.52063492063492</v>
      </c>
      <c r="F7118" s="2">
        <v>47.1135</v>
      </c>
    </row>
    <row r="7119" ht="18.0" customHeight="1">
      <c r="A7119" s="4" t="s">
        <v>14334</v>
      </c>
      <c r="B7119" s="4" t="s">
        <v>14335</v>
      </c>
      <c r="C7119" s="3"/>
      <c r="D7119" s="2" t="s">
        <v>7792</v>
      </c>
      <c r="E7119" s="5">
        <v>0.52063492063492</v>
      </c>
      <c r="F7119" s="2">
        <v>47.1135</v>
      </c>
    </row>
    <row r="7120" ht="18.0" customHeight="1">
      <c r="A7120" s="4" t="s">
        <v>14336</v>
      </c>
      <c r="B7120" s="4" t="s">
        <v>14337</v>
      </c>
      <c r="C7120" s="3"/>
      <c r="D7120" s="2" t="s">
        <v>7792</v>
      </c>
      <c r="E7120" s="5">
        <v>0.52063492063492</v>
      </c>
      <c r="F7120" s="2">
        <v>47.1135</v>
      </c>
    </row>
    <row r="7121" ht="18.0" customHeight="1">
      <c r="A7121" s="4" t="s">
        <v>14338</v>
      </c>
      <c r="B7121" s="4" t="s">
        <v>14339</v>
      </c>
      <c r="C7121" s="3"/>
      <c r="D7121" s="2" t="s">
        <v>7792</v>
      </c>
      <c r="E7121" s="5">
        <v>0.52063492063492</v>
      </c>
      <c r="F7121" s="2">
        <v>47.1135</v>
      </c>
    </row>
    <row r="7122" ht="18.0" customHeight="1">
      <c r="A7122" s="4" t="s">
        <v>14340</v>
      </c>
      <c r="B7122" s="4" t="s">
        <v>14341</v>
      </c>
      <c r="C7122" s="3"/>
      <c r="D7122" s="2" t="s">
        <v>7792</v>
      </c>
      <c r="E7122" s="5">
        <v>0.52063492063492</v>
      </c>
      <c r="F7122" s="2">
        <v>47.1135</v>
      </c>
    </row>
    <row r="7123" ht="18.0" customHeight="1">
      <c r="A7123" s="4" t="s">
        <v>14342</v>
      </c>
      <c r="B7123" s="4" t="s">
        <v>14343</v>
      </c>
      <c r="C7123" s="3"/>
      <c r="D7123" s="2" t="s">
        <v>7792</v>
      </c>
      <c r="E7123" s="5">
        <v>0.52063492063492</v>
      </c>
      <c r="F7123" s="2">
        <v>47.1135</v>
      </c>
    </row>
    <row r="7124" ht="18.0" customHeight="1">
      <c r="A7124" s="4" t="s">
        <v>14344</v>
      </c>
      <c r="B7124" s="4" t="s">
        <v>14345</v>
      </c>
      <c r="C7124" s="3"/>
      <c r="D7124" s="2" t="s">
        <v>7792</v>
      </c>
      <c r="E7124" s="5">
        <v>0.52063492063492</v>
      </c>
      <c r="F7124" s="2">
        <v>47.1135</v>
      </c>
    </row>
    <row r="7125" ht="18.0" customHeight="1">
      <c r="A7125" s="4" t="s">
        <v>14346</v>
      </c>
      <c r="B7125" s="4" t="s">
        <v>14347</v>
      </c>
      <c r="C7125" s="3"/>
      <c r="D7125" s="2" t="s">
        <v>7792</v>
      </c>
      <c r="E7125" s="5">
        <v>0.52063492063492</v>
      </c>
      <c r="F7125" s="2">
        <v>47.1135</v>
      </c>
    </row>
    <row r="7126" ht="18.0" customHeight="1">
      <c r="A7126" s="4" t="s">
        <v>14348</v>
      </c>
      <c r="B7126" s="4" t="s">
        <v>14349</v>
      </c>
      <c r="C7126" s="3"/>
      <c r="D7126" s="2" t="s">
        <v>7792</v>
      </c>
      <c r="E7126" s="5">
        <v>0.52063492063492</v>
      </c>
      <c r="F7126" s="2">
        <v>47.1135</v>
      </c>
    </row>
    <row r="7127" ht="18.0" customHeight="1">
      <c r="A7127" s="4" t="s">
        <v>14350</v>
      </c>
      <c r="B7127" s="4" t="s">
        <v>14351</v>
      </c>
      <c r="C7127" s="3"/>
      <c r="D7127" s="2" t="s">
        <v>7792</v>
      </c>
      <c r="E7127" s="5">
        <v>0.52063492063492</v>
      </c>
      <c r="F7127" s="2">
        <v>47.1135</v>
      </c>
    </row>
    <row r="7128" ht="18.0" customHeight="1">
      <c r="A7128" s="4" t="s">
        <v>14352</v>
      </c>
      <c r="B7128" s="4" t="s">
        <v>14353</v>
      </c>
      <c r="C7128" s="3"/>
      <c r="D7128" s="2" t="s">
        <v>7792</v>
      </c>
      <c r="E7128" s="5">
        <v>0.52063492063492</v>
      </c>
      <c r="F7128" s="2">
        <v>47.1135</v>
      </c>
    </row>
    <row r="7129" ht="18.0" customHeight="1">
      <c r="A7129" s="4" t="s">
        <v>14354</v>
      </c>
      <c r="B7129" s="4" t="s">
        <v>14355</v>
      </c>
      <c r="C7129" s="3"/>
      <c r="D7129" s="2" t="s">
        <v>7792</v>
      </c>
      <c r="E7129" s="5">
        <v>0.52063492063492</v>
      </c>
      <c r="F7129" s="2">
        <v>47.1135</v>
      </c>
    </row>
    <row r="7130" ht="18.0" customHeight="1">
      <c r="A7130" s="4" t="s">
        <v>14356</v>
      </c>
      <c r="B7130" s="4" t="s">
        <v>14357</v>
      </c>
      <c r="C7130" s="3"/>
      <c r="D7130" s="2" t="s">
        <v>7792</v>
      </c>
      <c r="E7130" s="5">
        <v>0.52063492063492</v>
      </c>
      <c r="F7130" s="2">
        <v>47.1135</v>
      </c>
    </row>
    <row r="7131" ht="18.0" customHeight="1">
      <c r="A7131" s="4" t="s">
        <v>14358</v>
      </c>
      <c r="B7131" s="4" t="s">
        <v>14359</v>
      </c>
      <c r="C7131" s="3"/>
      <c r="D7131" s="2" t="s">
        <v>7792</v>
      </c>
      <c r="E7131" s="5">
        <v>0.52063492063492</v>
      </c>
      <c r="F7131" s="2">
        <v>47.1135</v>
      </c>
    </row>
    <row r="7132" ht="18.0" customHeight="1">
      <c r="A7132" s="4" t="s">
        <v>14360</v>
      </c>
      <c r="B7132" s="4" t="s">
        <v>14361</v>
      </c>
      <c r="C7132" s="3"/>
      <c r="D7132" s="2" t="s">
        <v>7792</v>
      </c>
      <c r="E7132" s="5">
        <v>0.52063492063492</v>
      </c>
      <c r="F7132" s="2">
        <v>47.1135</v>
      </c>
    </row>
    <row r="7133" ht="18.0" customHeight="1">
      <c r="A7133" s="4" t="s">
        <v>14362</v>
      </c>
      <c r="B7133" s="4" t="s">
        <v>14363</v>
      </c>
      <c r="C7133" s="3"/>
      <c r="D7133" s="2" t="s">
        <v>7792</v>
      </c>
      <c r="E7133" s="5">
        <v>0.52063492063492</v>
      </c>
      <c r="F7133" s="2">
        <v>47.1135</v>
      </c>
    </row>
    <row r="7134" ht="18.0" customHeight="1">
      <c r="A7134" s="4" t="s">
        <v>14364</v>
      </c>
      <c r="B7134" s="4" t="s">
        <v>14365</v>
      </c>
      <c r="C7134" s="3"/>
      <c r="D7134" s="2" t="s">
        <v>7792</v>
      </c>
      <c r="E7134" s="5">
        <v>0.52063492063492</v>
      </c>
      <c r="F7134" s="2">
        <v>47.1135</v>
      </c>
    </row>
    <row r="7135" ht="18.0" customHeight="1">
      <c r="A7135" s="4" t="s">
        <v>14366</v>
      </c>
      <c r="B7135" s="4" t="s">
        <v>14367</v>
      </c>
      <c r="C7135" s="3"/>
      <c r="D7135" s="2" t="s">
        <v>7792</v>
      </c>
      <c r="E7135" s="5">
        <v>0.52063492063492</v>
      </c>
      <c r="F7135" s="2">
        <v>47.1135</v>
      </c>
    </row>
    <row r="7136" ht="18.0" customHeight="1">
      <c r="A7136" s="4" t="s">
        <v>14368</v>
      </c>
      <c r="B7136" s="4" t="s">
        <v>14369</v>
      </c>
      <c r="C7136" s="3"/>
      <c r="D7136" s="2" t="s">
        <v>7792</v>
      </c>
      <c r="E7136" s="5">
        <v>0.52063492063492</v>
      </c>
      <c r="F7136" s="2">
        <v>47.1135</v>
      </c>
    </row>
    <row r="7137" ht="18.0" customHeight="1">
      <c r="A7137" s="4" t="s">
        <v>14370</v>
      </c>
      <c r="B7137" s="4" t="s">
        <v>14371</v>
      </c>
      <c r="C7137" s="3"/>
      <c r="D7137" s="2" t="s">
        <v>7792</v>
      </c>
      <c r="E7137" s="5">
        <v>0.52063492063492</v>
      </c>
      <c r="F7137" s="2">
        <v>47.1135</v>
      </c>
    </row>
    <row r="7138" ht="18.0" customHeight="1">
      <c r="A7138" s="4" t="s">
        <v>14372</v>
      </c>
      <c r="B7138" s="4" t="s">
        <v>14373</v>
      </c>
      <c r="C7138" s="3"/>
      <c r="D7138" s="2" t="s">
        <v>7792</v>
      </c>
      <c r="E7138" s="5">
        <v>0.52063492063492</v>
      </c>
      <c r="F7138" s="2">
        <v>47.1135</v>
      </c>
    </row>
    <row r="7139" ht="18.0" customHeight="1">
      <c r="A7139" s="4" t="s">
        <v>14374</v>
      </c>
      <c r="B7139" s="4" t="s">
        <v>14375</v>
      </c>
      <c r="C7139" s="3"/>
      <c r="D7139" s="2" t="s">
        <v>7792</v>
      </c>
      <c r="E7139" s="5">
        <v>0.52063492063492</v>
      </c>
      <c r="F7139" s="2">
        <v>47.1135</v>
      </c>
    </row>
    <row r="7140" ht="18.0" customHeight="1">
      <c r="A7140" s="4" t="s">
        <v>14376</v>
      </c>
      <c r="B7140" s="4" t="s">
        <v>14377</v>
      </c>
      <c r="C7140" s="3"/>
      <c r="D7140" s="2" t="s">
        <v>7792</v>
      </c>
      <c r="E7140" s="5">
        <v>0.52063492063492</v>
      </c>
      <c r="F7140" s="2">
        <v>47.1135</v>
      </c>
    </row>
    <row r="7141" ht="18.0" customHeight="1">
      <c r="A7141" s="4" t="s">
        <v>14378</v>
      </c>
      <c r="B7141" s="4" t="s">
        <v>14379</v>
      </c>
      <c r="C7141" s="3"/>
      <c r="D7141" s="2" t="s">
        <v>7792</v>
      </c>
      <c r="E7141" s="5">
        <v>0.52063492063492</v>
      </c>
      <c r="F7141" s="2">
        <v>47.1135</v>
      </c>
    </row>
    <row r="7142" ht="18.0" customHeight="1">
      <c r="A7142" s="4" t="s">
        <v>14380</v>
      </c>
      <c r="B7142" s="4" t="s">
        <v>14381</v>
      </c>
      <c r="C7142" s="3"/>
      <c r="D7142" s="2" t="s">
        <v>7792</v>
      </c>
      <c r="E7142" s="5">
        <v>0.52063492063492</v>
      </c>
      <c r="F7142" s="2">
        <v>47.1135</v>
      </c>
    </row>
    <row r="7143" ht="18.0" customHeight="1">
      <c r="A7143" s="4" t="s">
        <v>14382</v>
      </c>
      <c r="B7143" s="4" t="s">
        <v>14383</v>
      </c>
      <c r="C7143" s="3"/>
      <c r="D7143" s="2" t="s">
        <v>7792</v>
      </c>
      <c r="E7143" s="5">
        <v>0.52063492063492</v>
      </c>
      <c r="F7143" s="2">
        <v>47.1135</v>
      </c>
    </row>
    <row r="7144" ht="18.0" customHeight="1">
      <c r="A7144" s="4" t="s">
        <v>14384</v>
      </c>
      <c r="B7144" s="4" t="s">
        <v>14385</v>
      </c>
      <c r="C7144" s="3"/>
      <c r="D7144" s="2" t="s">
        <v>7792</v>
      </c>
      <c r="E7144" s="5">
        <v>0.52063492063492</v>
      </c>
      <c r="F7144" s="2">
        <v>47.1135</v>
      </c>
    </row>
    <row r="7145" ht="18.0" customHeight="1">
      <c r="A7145" s="4" t="s">
        <v>14386</v>
      </c>
      <c r="B7145" s="4" t="s">
        <v>14387</v>
      </c>
      <c r="C7145" s="3"/>
      <c r="D7145" s="2" t="s">
        <v>7792</v>
      </c>
      <c r="E7145" s="5">
        <v>0.52063492063492</v>
      </c>
      <c r="F7145" s="2">
        <v>47.1135</v>
      </c>
    </row>
    <row r="7146" ht="18.0" customHeight="1">
      <c r="A7146" s="4" t="s">
        <v>14388</v>
      </c>
      <c r="B7146" s="4" t="s">
        <v>14389</v>
      </c>
      <c r="C7146" s="3"/>
      <c r="D7146" s="2" t="s">
        <v>7792</v>
      </c>
      <c r="E7146" s="5">
        <v>0.52063492063492</v>
      </c>
      <c r="F7146" s="2">
        <v>47.1135</v>
      </c>
    </row>
    <row r="7147" ht="18.0" customHeight="1">
      <c r="A7147" s="4" t="s">
        <v>14390</v>
      </c>
      <c r="B7147" s="4" t="s">
        <v>14391</v>
      </c>
      <c r="C7147" s="3"/>
      <c r="D7147" s="2" t="s">
        <v>7792</v>
      </c>
      <c r="E7147" s="5">
        <v>0.52063492063492</v>
      </c>
      <c r="F7147" s="2">
        <v>47.1135</v>
      </c>
    </row>
    <row r="7148" ht="18.0" customHeight="1">
      <c r="A7148" s="4" t="s">
        <v>14392</v>
      </c>
      <c r="B7148" s="4" t="s">
        <v>14393</v>
      </c>
      <c r="C7148" s="3"/>
      <c r="D7148" s="2" t="s">
        <v>7792</v>
      </c>
      <c r="E7148" s="5">
        <v>0.52063492063492</v>
      </c>
      <c r="F7148" s="2">
        <v>47.1135</v>
      </c>
    </row>
    <row r="7149" ht="18.0" customHeight="1">
      <c r="A7149" s="4" t="s">
        <v>14394</v>
      </c>
      <c r="B7149" s="4" t="s">
        <v>14395</v>
      </c>
      <c r="C7149" s="3"/>
      <c r="D7149" s="2" t="s">
        <v>7792</v>
      </c>
      <c r="E7149" s="5">
        <v>0.52063492063492</v>
      </c>
      <c r="F7149" s="2">
        <v>47.1135</v>
      </c>
    </row>
    <row r="7150" ht="18.0" customHeight="1">
      <c r="A7150" s="4" t="s">
        <v>14396</v>
      </c>
      <c r="B7150" s="4" t="s">
        <v>14397</v>
      </c>
      <c r="C7150" s="3"/>
      <c r="D7150" s="2" t="s">
        <v>7792</v>
      </c>
      <c r="E7150" s="5">
        <v>0.52063492063492</v>
      </c>
      <c r="F7150" s="2">
        <v>47.1135</v>
      </c>
    </row>
    <row r="7151" ht="18.0" customHeight="1">
      <c r="A7151" s="4" t="s">
        <v>14398</v>
      </c>
      <c r="B7151" s="4" t="s">
        <v>14399</v>
      </c>
      <c r="C7151" s="3"/>
      <c r="D7151" s="2" t="s">
        <v>7792</v>
      </c>
      <c r="E7151" s="5">
        <v>0.52063492063492</v>
      </c>
      <c r="F7151" s="2">
        <v>47.1135</v>
      </c>
    </row>
    <row r="7152" ht="18.0" customHeight="1">
      <c r="A7152" s="4" t="s">
        <v>14400</v>
      </c>
      <c r="B7152" s="4" t="s">
        <v>14401</v>
      </c>
      <c r="C7152" s="3"/>
      <c r="D7152" s="2" t="s">
        <v>7792</v>
      </c>
      <c r="E7152" s="5">
        <v>0.52063492063492</v>
      </c>
      <c r="F7152" s="2">
        <v>47.1135</v>
      </c>
    </row>
    <row r="7153" ht="18.0" customHeight="1">
      <c r="A7153" s="4" t="s">
        <v>14402</v>
      </c>
      <c r="B7153" s="4" t="s">
        <v>14403</v>
      </c>
      <c r="C7153" s="3"/>
      <c r="D7153" s="2" t="s">
        <v>7792</v>
      </c>
      <c r="E7153" s="5">
        <v>0.52063492063492</v>
      </c>
      <c r="F7153" s="2">
        <v>47.1135</v>
      </c>
    </row>
    <row r="7154" ht="18.0" customHeight="1">
      <c r="A7154" s="4" t="s">
        <v>14404</v>
      </c>
      <c r="B7154" s="4" t="s">
        <v>14405</v>
      </c>
      <c r="C7154" s="3"/>
      <c r="D7154" s="2" t="s">
        <v>7792</v>
      </c>
      <c r="E7154" s="5">
        <v>0.52063492063492</v>
      </c>
      <c r="F7154" s="2">
        <v>47.1135</v>
      </c>
    </row>
    <row r="7155" ht="18.0" customHeight="1">
      <c r="A7155" s="4" t="s">
        <v>14406</v>
      </c>
      <c r="B7155" s="4" t="s">
        <v>14407</v>
      </c>
      <c r="C7155" s="3"/>
      <c r="D7155" s="2" t="s">
        <v>7792</v>
      </c>
      <c r="E7155" s="5">
        <v>0.52063492063492</v>
      </c>
      <c r="F7155" s="2">
        <v>47.1135</v>
      </c>
    </row>
    <row r="7156" ht="18.0" customHeight="1">
      <c r="A7156" s="4" t="s">
        <v>14408</v>
      </c>
      <c r="B7156" s="4" t="s">
        <v>14409</v>
      </c>
      <c r="C7156" s="3"/>
      <c r="D7156" s="2" t="s">
        <v>7792</v>
      </c>
      <c r="E7156" s="5">
        <v>0.52063492063492</v>
      </c>
      <c r="F7156" s="2">
        <v>47.1135</v>
      </c>
    </row>
    <row r="7157" ht="18.0" customHeight="1">
      <c r="A7157" s="4" t="s">
        <v>14410</v>
      </c>
      <c r="B7157" s="4" t="s">
        <v>14411</v>
      </c>
      <c r="C7157" s="3"/>
      <c r="D7157" s="2" t="s">
        <v>7792</v>
      </c>
      <c r="E7157" s="5">
        <v>0.52063492063492</v>
      </c>
      <c r="F7157" s="2">
        <v>47.1135</v>
      </c>
    </row>
    <row r="7158" ht="18.0" customHeight="1">
      <c r="A7158" s="4" t="s">
        <v>14412</v>
      </c>
      <c r="B7158" s="4" t="s">
        <v>14413</v>
      </c>
      <c r="C7158" s="3"/>
      <c r="D7158" s="2" t="s">
        <v>7792</v>
      </c>
      <c r="E7158" s="5">
        <v>0.52063492063492</v>
      </c>
      <c r="F7158" s="2">
        <v>47.1135</v>
      </c>
    </row>
    <row r="7159" ht="18.0" customHeight="1">
      <c r="A7159" s="4" t="s">
        <v>14414</v>
      </c>
      <c r="B7159" s="4" t="s">
        <v>14415</v>
      </c>
      <c r="C7159" s="3"/>
      <c r="D7159" s="2" t="s">
        <v>7792</v>
      </c>
      <c r="E7159" s="5">
        <v>0.52063492063492</v>
      </c>
      <c r="F7159" s="2">
        <v>47.1135</v>
      </c>
    </row>
    <row r="7160" ht="18.0" customHeight="1">
      <c r="A7160" s="4" t="s">
        <v>14416</v>
      </c>
      <c r="B7160" s="4" t="s">
        <v>14417</v>
      </c>
      <c r="C7160" s="3"/>
      <c r="D7160" s="2" t="s">
        <v>7792</v>
      </c>
      <c r="E7160" s="5">
        <v>0.52063492063492</v>
      </c>
      <c r="F7160" s="2">
        <v>47.1135</v>
      </c>
    </row>
    <row r="7161" ht="18.0" customHeight="1">
      <c r="A7161" s="4" t="s">
        <v>14418</v>
      </c>
      <c r="B7161" s="4" t="s">
        <v>14419</v>
      </c>
      <c r="C7161" s="3"/>
      <c r="D7161" s="2" t="s">
        <v>7792</v>
      </c>
      <c r="E7161" s="5">
        <v>0.52063492063492</v>
      </c>
      <c r="F7161" s="2">
        <v>47.1135</v>
      </c>
    </row>
    <row r="7162" ht="18.0" customHeight="1">
      <c r="A7162" s="4" t="s">
        <v>14420</v>
      </c>
      <c r="B7162" s="4" t="s">
        <v>14421</v>
      </c>
      <c r="C7162" s="3"/>
      <c r="D7162" s="2" t="s">
        <v>7792</v>
      </c>
      <c r="E7162" s="5">
        <v>0.52063492063492</v>
      </c>
      <c r="F7162" s="2">
        <v>47.1135</v>
      </c>
    </row>
    <row r="7163" ht="18.0" customHeight="1">
      <c r="A7163" s="4" t="s">
        <v>14422</v>
      </c>
      <c r="B7163" s="4" t="s">
        <v>14423</v>
      </c>
      <c r="C7163" s="3"/>
      <c r="D7163" s="2" t="s">
        <v>7792</v>
      </c>
      <c r="E7163" s="5">
        <v>0.52063492063492</v>
      </c>
      <c r="F7163" s="2">
        <v>47.1135</v>
      </c>
    </row>
    <row r="7164" ht="18.0" customHeight="1">
      <c r="A7164" s="4" t="s">
        <v>14424</v>
      </c>
      <c r="B7164" s="4" t="s">
        <v>14425</v>
      </c>
      <c r="C7164" s="3"/>
      <c r="D7164" s="2" t="s">
        <v>7792</v>
      </c>
      <c r="E7164" s="5">
        <v>0.52063492063492</v>
      </c>
      <c r="F7164" s="2">
        <v>47.1135</v>
      </c>
    </row>
    <row r="7165" ht="18.0" customHeight="1">
      <c r="A7165" s="4" t="s">
        <v>14426</v>
      </c>
      <c r="B7165" s="4" t="s">
        <v>14427</v>
      </c>
      <c r="C7165" s="3"/>
      <c r="D7165" s="2" t="s">
        <v>7792</v>
      </c>
      <c r="E7165" s="5">
        <v>0.52063492063492</v>
      </c>
      <c r="F7165" s="2">
        <v>47.1135</v>
      </c>
    </row>
    <row r="7166" ht="18.0" customHeight="1">
      <c r="A7166" s="4" t="s">
        <v>14428</v>
      </c>
      <c r="B7166" s="4" t="s">
        <v>14429</v>
      </c>
      <c r="C7166" s="3"/>
      <c r="D7166" s="2" t="s">
        <v>7792</v>
      </c>
      <c r="E7166" s="5">
        <v>0.52063492063492</v>
      </c>
      <c r="F7166" s="2">
        <v>47.1135</v>
      </c>
    </row>
    <row r="7167" ht="18.0" customHeight="1">
      <c r="A7167" s="4" t="s">
        <v>14430</v>
      </c>
      <c r="B7167" s="4" t="s">
        <v>14431</v>
      </c>
      <c r="C7167" s="3"/>
      <c r="D7167" s="2" t="s">
        <v>7792</v>
      </c>
      <c r="E7167" s="5">
        <v>0.52063492063492</v>
      </c>
      <c r="F7167" s="2">
        <v>47.1135</v>
      </c>
    </row>
    <row r="7168" ht="18.0" customHeight="1">
      <c r="A7168" s="4" t="s">
        <v>14432</v>
      </c>
      <c r="B7168" s="4" t="s">
        <v>14433</v>
      </c>
      <c r="C7168" s="3"/>
      <c r="D7168" s="2" t="s">
        <v>7792</v>
      </c>
      <c r="E7168" s="5">
        <v>0.52063492063492</v>
      </c>
      <c r="F7168" s="2">
        <v>47.1135</v>
      </c>
    </row>
    <row r="7169" ht="18.0" customHeight="1">
      <c r="A7169" s="4" t="s">
        <v>14434</v>
      </c>
      <c r="B7169" s="4" t="s">
        <v>14435</v>
      </c>
      <c r="C7169" s="3"/>
      <c r="D7169" s="2" t="s">
        <v>7792</v>
      </c>
      <c r="E7169" s="5">
        <v>0.52063492063492</v>
      </c>
      <c r="F7169" s="2">
        <v>47.1135</v>
      </c>
    </row>
    <row r="7170" ht="18.0" customHeight="1">
      <c r="A7170" s="4" t="s">
        <v>14436</v>
      </c>
      <c r="B7170" s="4" t="s">
        <v>14437</v>
      </c>
      <c r="C7170" s="3"/>
      <c r="D7170" s="2" t="s">
        <v>7792</v>
      </c>
      <c r="E7170" s="5">
        <v>0.52063492063492</v>
      </c>
      <c r="F7170" s="2">
        <v>47.1135</v>
      </c>
    </row>
    <row r="7171" ht="18.0" customHeight="1">
      <c r="A7171" s="4" t="s">
        <v>14438</v>
      </c>
      <c r="B7171" s="4" t="s">
        <v>14439</v>
      </c>
      <c r="C7171" s="3"/>
      <c r="D7171" s="2" t="s">
        <v>7792</v>
      </c>
      <c r="E7171" s="5">
        <v>0.52063492063492</v>
      </c>
      <c r="F7171" s="2">
        <v>47.1135</v>
      </c>
    </row>
    <row r="7172" ht="18.0" customHeight="1">
      <c r="A7172" s="4" t="s">
        <v>14440</v>
      </c>
      <c r="B7172" s="4" t="s">
        <v>14441</v>
      </c>
      <c r="C7172" s="3"/>
      <c r="D7172" s="2" t="s">
        <v>7792</v>
      </c>
      <c r="E7172" s="5">
        <v>0.52063492063492</v>
      </c>
      <c r="F7172" s="2">
        <v>47.1135</v>
      </c>
    </row>
    <row r="7173" ht="18.0" customHeight="1">
      <c r="A7173" s="4" t="s">
        <v>14442</v>
      </c>
      <c r="B7173" s="4" t="s">
        <v>14443</v>
      </c>
      <c r="C7173" s="3"/>
      <c r="D7173" s="2" t="s">
        <v>7792</v>
      </c>
      <c r="E7173" s="5">
        <v>0.52063492063492</v>
      </c>
      <c r="F7173" s="2">
        <v>47.1135</v>
      </c>
    </row>
    <row r="7174" ht="18.0" customHeight="1">
      <c r="A7174" s="4" t="s">
        <v>14444</v>
      </c>
      <c r="B7174" s="4" t="s">
        <v>14445</v>
      </c>
      <c r="C7174" s="3"/>
      <c r="D7174" s="2" t="s">
        <v>7792</v>
      </c>
      <c r="E7174" s="5">
        <v>0.52063492063492</v>
      </c>
      <c r="F7174" s="2">
        <v>47.1135</v>
      </c>
    </row>
    <row r="7175" ht="18.0" customHeight="1">
      <c r="A7175" s="4" t="s">
        <v>14446</v>
      </c>
      <c r="B7175" s="4" t="s">
        <v>14447</v>
      </c>
      <c r="C7175" s="3"/>
      <c r="D7175" s="2" t="s">
        <v>7792</v>
      </c>
      <c r="E7175" s="5">
        <v>0.52063492063492</v>
      </c>
      <c r="F7175" s="2">
        <v>47.1135</v>
      </c>
    </row>
    <row r="7176" ht="18.0" customHeight="1">
      <c r="A7176" s="4" t="s">
        <v>14448</v>
      </c>
      <c r="B7176" s="4" t="s">
        <v>14449</v>
      </c>
      <c r="C7176" s="3"/>
      <c r="D7176" s="2" t="s">
        <v>7792</v>
      </c>
      <c r="E7176" s="5">
        <v>0.52063492063492</v>
      </c>
      <c r="F7176" s="2">
        <v>47.1135</v>
      </c>
    </row>
    <row r="7177" ht="18.0" customHeight="1">
      <c r="A7177" s="4" t="s">
        <v>14450</v>
      </c>
      <c r="B7177" s="4" t="s">
        <v>14451</v>
      </c>
      <c r="C7177" s="3"/>
      <c r="D7177" s="2" t="s">
        <v>7792</v>
      </c>
      <c r="E7177" s="5">
        <v>0.52063492063492</v>
      </c>
      <c r="F7177" s="2">
        <v>47.1135</v>
      </c>
    </row>
    <row r="7178" ht="18.0" customHeight="1">
      <c r="A7178" s="4" t="s">
        <v>14452</v>
      </c>
      <c r="B7178" s="4" t="s">
        <v>14453</v>
      </c>
      <c r="C7178" s="3"/>
      <c r="D7178" s="2" t="s">
        <v>7792</v>
      </c>
      <c r="E7178" s="5">
        <v>0.52063492063492</v>
      </c>
      <c r="F7178" s="2">
        <v>47.1135</v>
      </c>
    </row>
    <row r="7179" ht="18.0" customHeight="1">
      <c r="A7179" s="4" t="s">
        <v>14454</v>
      </c>
      <c r="B7179" s="4" t="s">
        <v>14455</v>
      </c>
      <c r="C7179" s="3"/>
      <c r="D7179" s="2" t="s">
        <v>7792</v>
      </c>
      <c r="E7179" s="5">
        <v>0.52063492063492</v>
      </c>
      <c r="F7179" s="2">
        <v>47.1135</v>
      </c>
    </row>
    <row r="7180" ht="18.0" customHeight="1">
      <c r="A7180" s="4" t="s">
        <v>14456</v>
      </c>
      <c r="B7180" s="4" t="s">
        <v>14457</v>
      </c>
      <c r="C7180" s="3"/>
      <c r="D7180" s="2" t="s">
        <v>7792</v>
      </c>
      <c r="E7180" s="5">
        <v>0.52063492063492</v>
      </c>
      <c r="F7180" s="2">
        <v>47.1135</v>
      </c>
    </row>
    <row r="7181" ht="18.0" customHeight="1">
      <c r="A7181" s="4" t="s">
        <v>14458</v>
      </c>
      <c r="B7181" s="4" t="s">
        <v>14459</v>
      </c>
      <c r="C7181" s="3"/>
      <c r="D7181" s="2" t="s">
        <v>7792</v>
      </c>
      <c r="E7181" s="5">
        <v>0.52063492063492</v>
      </c>
      <c r="F7181" s="2">
        <v>47.1135</v>
      </c>
    </row>
    <row r="7182" ht="18.0" customHeight="1">
      <c r="A7182" s="4" t="s">
        <v>14460</v>
      </c>
      <c r="B7182" s="4" t="s">
        <v>14461</v>
      </c>
      <c r="C7182" s="3"/>
      <c r="D7182" s="2" t="s">
        <v>7792</v>
      </c>
      <c r="E7182" s="5">
        <v>0.52063492063492</v>
      </c>
      <c r="F7182" s="2">
        <v>47.1135</v>
      </c>
    </row>
    <row r="7183" ht="18.0" customHeight="1">
      <c r="A7183" s="4" t="s">
        <v>14462</v>
      </c>
      <c r="B7183" s="4" t="s">
        <v>14463</v>
      </c>
      <c r="C7183" s="3"/>
      <c r="D7183" s="2" t="s">
        <v>7792</v>
      </c>
      <c r="E7183" s="5">
        <v>0.52063492063492</v>
      </c>
      <c r="F7183" s="2">
        <v>47.1135</v>
      </c>
    </row>
    <row r="7184" ht="18.0" customHeight="1">
      <c r="A7184" s="4" t="s">
        <v>14464</v>
      </c>
      <c r="B7184" s="4" t="s">
        <v>14465</v>
      </c>
      <c r="C7184" s="3"/>
      <c r="D7184" s="2" t="s">
        <v>7792</v>
      </c>
      <c r="E7184" s="5">
        <v>0.52063492063492</v>
      </c>
      <c r="F7184" s="2">
        <v>47.1135</v>
      </c>
    </row>
    <row r="7185" ht="18.0" customHeight="1">
      <c r="A7185" s="4" t="s">
        <v>14466</v>
      </c>
      <c r="B7185" s="4" t="s">
        <v>14467</v>
      </c>
      <c r="C7185" s="3"/>
      <c r="D7185" s="2" t="s">
        <v>7792</v>
      </c>
      <c r="E7185" s="5">
        <v>0.52063492063492</v>
      </c>
      <c r="F7185" s="2">
        <v>47.1135</v>
      </c>
    </row>
    <row r="7186" ht="18.0" customHeight="1">
      <c r="A7186" s="4" t="s">
        <v>14468</v>
      </c>
      <c r="B7186" s="4" t="s">
        <v>14469</v>
      </c>
      <c r="C7186" s="3"/>
      <c r="D7186" s="2" t="s">
        <v>7792</v>
      </c>
      <c r="E7186" s="5">
        <v>0.52063492063492</v>
      </c>
      <c r="F7186" s="2">
        <v>47.1135</v>
      </c>
    </row>
    <row r="7187" ht="18.0" customHeight="1">
      <c r="A7187" s="4" t="s">
        <v>14470</v>
      </c>
      <c r="B7187" s="4" t="s">
        <v>14471</v>
      </c>
      <c r="C7187" s="3"/>
      <c r="D7187" s="2" t="s">
        <v>7792</v>
      </c>
      <c r="E7187" s="5">
        <v>0.52063492063492</v>
      </c>
      <c r="F7187" s="2">
        <v>47.1135</v>
      </c>
    </row>
    <row r="7188" ht="18.0" customHeight="1">
      <c r="A7188" s="4" t="s">
        <v>14472</v>
      </c>
      <c r="B7188" s="4" t="s">
        <v>14473</v>
      </c>
      <c r="C7188" s="3"/>
      <c r="D7188" s="2" t="s">
        <v>7792</v>
      </c>
      <c r="E7188" s="5">
        <v>0.52063492063492</v>
      </c>
      <c r="F7188" s="2">
        <v>47.1135</v>
      </c>
    </row>
    <row r="7189" ht="18.0" customHeight="1">
      <c r="A7189" s="4" t="s">
        <v>14474</v>
      </c>
      <c r="B7189" s="4" t="s">
        <v>14475</v>
      </c>
      <c r="C7189" s="3"/>
      <c r="D7189" s="2" t="s">
        <v>7792</v>
      </c>
      <c r="E7189" s="5">
        <v>0.52063492063492</v>
      </c>
      <c r="F7189" s="2">
        <v>47.1135</v>
      </c>
    </row>
    <row r="7190" ht="18.0" customHeight="1">
      <c r="A7190" s="4" t="s">
        <v>14476</v>
      </c>
      <c r="B7190" s="4" t="s">
        <v>14477</v>
      </c>
      <c r="C7190" s="3"/>
      <c r="D7190" s="2" t="s">
        <v>7792</v>
      </c>
      <c r="E7190" s="5">
        <v>0.52063492063492</v>
      </c>
      <c r="F7190" s="2">
        <v>47.1135</v>
      </c>
    </row>
    <row r="7191" ht="18.0" customHeight="1">
      <c r="A7191" s="4" t="s">
        <v>14478</v>
      </c>
      <c r="B7191" s="4" t="s">
        <v>14479</v>
      </c>
      <c r="C7191" s="3"/>
      <c r="D7191" s="2" t="s">
        <v>7792</v>
      </c>
      <c r="E7191" s="5">
        <v>0.52063492063492</v>
      </c>
      <c r="F7191" s="2">
        <v>47.1135</v>
      </c>
    </row>
    <row r="7192" ht="18.0" customHeight="1">
      <c r="A7192" s="4" t="s">
        <v>14480</v>
      </c>
      <c r="B7192" s="4" t="s">
        <v>14481</v>
      </c>
      <c r="C7192" s="3"/>
      <c r="D7192" s="2" t="s">
        <v>7792</v>
      </c>
      <c r="E7192" s="5">
        <v>0.52063492063492</v>
      </c>
      <c r="F7192" s="2">
        <v>47.1135</v>
      </c>
    </row>
    <row r="7193" ht="18.0" customHeight="1">
      <c r="A7193" s="4" t="s">
        <v>14482</v>
      </c>
      <c r="B7193" s="4" t="s">
        <v>14483</v>
      </c>
      <c r="C7193" s="3"/>
      <c r="D7193" s="2" t="s">
        <v>7792</v>
      </c>
      <c r="E7193" s="5">
        <v>0.52063492063492</v>
      </c>
      <c r="F7193" s="2">
        <v>47.1135</v>
      </c>
    </row>
    <row r="7194" ht="18.0" customHeight="1">
      <c r="A7194" s="4" t="s">
        <v>14484</v>
      </c>
      <c r="B7194" s="4" t="s">
        <v>14485</v>
      </c>
      <c r="C7194" s="3"/>
      <c r="D7194" s="2" t="s">
        <v>7792</v>
      </c>
      <c r="E7194" s="5">
        <v>0.52063492063492</v>
      </c>
      <c r="F7194" s="2">
        <v>47.1135</v>
      </c>
    </row>
    <row r="7195" ht="18.0" customHeight="1">
      <c r="A7195" s="4" t="s">
        <v>14486</v>
      </c>
      <c r="B7195" s="4" t="s">
        <v>14487</v>
      </c>
      <c r="C7195" s="3"/>
      <c r="D7195" s="2" t="s">
        <v>7792</v>
      </c>
      <c r="E7195" s="5">
        <v>0.52063492063492</v>
      </c>
      <c r="F7195" s="2">
        <v>47.1135</v>
      </c>
    </row>
    <row r="7196" ht="18.0" customHeight="1">
      <c r="A7196" s="4" t="s">
        <v>14488</v>
      </c>
      <c r="B7196" s="4" t="s">
        <v>14489</v>
      </c>
      <c r="C7196" s="3"/>
      <c r="D7196" s="2" t="s">
        <v>7792</v>
      </c>
      <c r="E7196" s="5">
        <v>0.52063492063492</v>
      </c>
      <c r="F7196" s="2">
        <v>47.1135</v>
      </c>
    </row>
    <row r="7197" ht="18.0" customHeight="1">
      <c r="A7197" s="4" t="s">
        <v>14490</v>
      </c>
      <c r="B7197" s="4" t="s">
        <v>14491</v>
      </c>
      <c r="C7197" s="3"/>
      <c r="D7197" s="2" t="s">
        <v>7792</v>
      </c>
      <c r="E7197" s="5">
        <v>0.52063492063492</v>
      </c>
      <c r="F7197" s="2">
        <v>47.1135</v>
      </c>
    </row>
    <row r="7198" ht="18.0" customHeight="1">
      <c r="A7198" s="4" t="s">
        <v>14492</v>
      </c>
      <c r="B7198" s="4" t="s">
        <v>14493</v>
      </c>
      <c r="C7198" s="3"/>
      <c r="D7198" s="2" t="s">
        <v>7792</v>
      </c>
      <c r="E7198" s="5">
        <v>0.52063492063492</v>
      </c>
      <c r="F7198" s="2">
        <v>47.1135</v>
      </c>
    </row>
    <row r="7199" ht="18.0" customHeight="1">
      <c r="A7199" s="4" t="s">
        <v>14494</v>
      </c>
      <c r="B7199" s="4" t="s">
        <v>14495</v>
      </c>
      <c r="C7199" s="3"/>
      <c r="D7199" s="2" t="s">
        <v>7792</v>
      </c>
      <c r="E7199" s="5">
        <v>0.52063492063492</v>
      </c>
      <c r="F7199" s="2">
        <v>47.1135</v>
      </c>
    </row>
    <row r="7200" ht="18.0" customHeight="1">
      <c r="A7200" s="4" t="s">
        <v>14496</v>
      </c>
      <c r="B7200" s="4" t="s">
        <v>14497</v>
      </c>
      <c r="C7200" s="3"/>
      <c r="D7200" s="2" t="s">
        <v>7792</v>
      </c>
      <c r="E7200" s="5">
        <v>0.52063492063492</v>
      </c>
      <c r="F7200" s="2">
        <v>47.1135</v>
      </c>
    </row>
    <row r="7201" ht="18.0" customHeight="1">
      <c r="A7201" s="4" t="s">
        <v>14498</v>
      </c>
      <c r="B7201" s="4" t="s">
        <v>14499</v>
      </c>
      <c r="C7201" s="3"/>
      <c r="D7201" s="2" t="s">
        <v>7792</v>
      </c>
      <c r="E7201" s="5">
        <v>0.52063492063492</v>
      </c>
      <c r="F7201" s="2">
        <v>47.1135</v>
      </c>
    </row>
    <row r="7202" ht="18.0" customHeight="1">
      <c r="A7202" s="4" t="s">
        <v>14500</v>
      </c>
      <c r="B7202" s="4" t="s">
        <v>14501</v>
      </c>
      <c r="C7202" s="3"/>
      <c r="D7202" s="2" t="s">
        <v>7792</v>
      </c>
      <c r="E7202" s="5">
        <v>0.52063492063492</v>
      </c>
      <c r="F7202" s="2">
        <v>47.1135</v>
      </c>
    </row>
    <row r="7203" ht="18.0" customHeight="1">
      <c r="A7203" s="4" t="s">
        <v>14502</v>
      </c>
      <c r="B7203" s="4" t="s">
        <v>14503</v>
      </c>
      <c r="C7203" s="3"/>
      <c r="D7203" s="2" t="s">
        <v>7792</v>
      </c>
      <c r="E7203" s="5">
        <v>0.52063492063492</v>
      </c>
      <c r="F7203" s="2">
        <v>47.1135</v>
      </c>
    </row>
    <row r="7204" ht="18.0" customHeight="1">
      <c r="A7204" s="4" t="s">
        <v>14504</v>
      </c>
      <c r="B7204" s="4" t="s">
        <v>14505</v>
      </c>
      <c r="C7204" s="3"/>
      <c r="D7204" s="2" t="s">
        <v>7792</v>
      </c>
      <c r="E7204" s="5">
        <v>0.52063492063492</v>
      </c>
      <c r="F7204" s="2">
        <v>47.1135</v>
      </c>
    </row>
    <row r="7205" ht="18.0" customHeight="1">
      <c r="A7205" s="4" t="s">
        <v>14506</v>
      </c>
      <c r="B7205" s="4" t="s">
        <v>14507</v>
      </c>
      <c r="C7205" s="3"/>
      <c r="D7205" s="2" t="s">
        <v>7792</v>
      </c>
      <c r="E7205" s="5">
        <v>0.52063492063492</v>
      </c>
      <c r="F7205" s="2">
        <v>47.1135</v>
      </c>
    </row>
    <row r="7206" ht="18.0" customHeight="1">
      <c r="A7206" s="4" t="s">
        <v>14508</v>
      </c>
      <c r="B7206" s="4" t="s">
        <v>14509</v>
      </c>
      <c r="C7206" s="3"/>
      <c r="D7206" s="2" t="s">
        <v>7792</v>
      </c>
      <c r="E7206" s="5">
        <v>0.52063492063492</v>
      </c>
      <c r="F7206" s="2">
        <v>47.1135</v>
      </c>
    </row>
    <row r="7207" ht="18.0" customHeight="1">
      <c r="A7207" s="4" t="s">
        <v>14510</v>
      </c>
      <c r="B7207" s="4" t="s">
        <v>14511</v>
      </c>
      <c r="C7207" s="3"/>
      <c r="D7207" s="2" t="s">
        <v>7792</v>
      </c>
      <c r="E7207" s="5">
        <v>0.52063492063492</v>
      </c>
      <c r="F7207" s="2">
        <v>47.1135</v>
      </c>
    </row>
    <row r="7208" ht="18.0" customHeight="1">
      <c r="A7208" s="4" t="s">
        <v>14512</v>
      </c>
      <c r="B7208" s="4" t="s">
        <v>14513</v>
      </c>
      <c r="C7208" s="3"/>
      <c r="D7208" s="2" t="s">
        <v>7792</v>
      </c>
      <c r="E7208" s="5">
        <v>0.52063492063492</v>
      </c>
      <c r="F7208" s="2">
        <v>47.1135</v>
      </c>
    </row>
    <row r="7209" ht="18.0" customHeight="1">
      <c r="A7209" s="4" t="s">
        <v>14514</v>
      </c>
      <c r="B7209" s="4" t="s">
        <v>14515</v>
      </c>
      <c r="C7209" s="3"/>
      <c r="D7209" s="2" t="s">
        <v>7792</v>
      </c>
      <c r="E7209" s="5">
        <v>0.52063492063492</v>
      </c>
      <c r="F7209" s="2">
        <v>47.1135</v>
      </c>
    </row>
    <row r="7210" ht="18.0" customHeight="1">
      <c r="A7210" s="4" t="s">
        <v>14516</v>
      </c>
      <c r="B7210" s="4" t="s">
        <v>14517</v>
      </c>
      <c r="C7210" s="3"/>
      <c r="D7210" s="2" t="s">
        <v>7792</v>
      </c>
      <c r="E7210" s="5">
        <v>0.52063492063492</v>
      </c>
      <c r="F7210" s="2">
        <v>47.1135</v>
      </c>
    </row>
    <row r="7211" ht="18.0" customHeight="1">
      <c r="A7211" s="4" t="s">
        <v>14518</v>
      </c>
      <c r="B7211" s="4" t="s">
        <v>14519</v>
      </c>
      <c r="C7211" s="3"/>
      <c r="D7211" s="2" t="s">
        <v>7792</v>
      </c>
      <c r="E7211" s="5">
        <v>0.52063492063492</v>
      </c>
      <c r="F7211" s="2">
        <v>47.1135</v>
      </c>
    </row>
    <row r="7212" ht="18.0" customHeight="1">
      <c r="A7212" s="4" t="s">
        <v>14520</v>
      </c>
      <c r="B7212" s="4" t="s">
        <v>14521</v>
      </c>
      <c r="C7212" s="3"/>
      <c r="D7212" s="2" t="s">
        <v>7792</v>
      </c>
      <c r="E7212" s="5">
        <v>0.52063492063492</v>
      </c>
      <c r="F7212" s="2">
        <v>47.1135</v>
      </c>
    </row>
    <row r="7213" ht="18.0" customHeight="1">
      <c r="A7213" s="4" t="s">
        <v>14522</v>
      </c>
      <c r="B7213" s="4" t="s">
        <v>14523</v>
      </c>
      <c r="C7213" s="3"/>
      <c r="D7213" s="2" t="s">
        <v>7792</v>
      </c>
      <c r="E7213" s="5">
        <v>0.52063492063492</v>
      </c>
      <c r="F7213" s="2">
        <v>47.1135</v>
      </c>
    </row>
    <row r="7214" ht="18.0" customHeight="1">
      <c r="A7214" s="4" t="s">
        <v>14524</v>
      </c>
      <c r="B7214" s="4" t="s">
        <v>14525</v>
      </c>
      <c r="C7214" s="3"/>
      <c r="D7214" s="2" t="s">
        <v>7792</v>
      </c>
      <c r="E7214" s="5">
        <v>0.52063492063492</v>
      </c>
      <c r="F7214" s="2">
        <v>47.1135</v>
      </c>
    </row>
    <row r="7215" ht="18.0" customHeight="1">
      <c r="A7215" s="4" t="s">
        <v>14526</v>
      </c>
      <c r="B7215" s="4" t="s">
        <v>14527</v>
      </c>
      <c r="C7215" s="3"/>
      <c r="D7215" s="2" t="s">
        <v>7792</v>
      </c>
      <c r="E7215" s="5">
        <v>0.52063492063492</v>
      </c>
      <c r="F7215" s="2">
        <v>47.1135</v>
      </c>
    </row>
    <row r="7216" ht="18.0" customHeight="1">
      <c r="A7216" s="4" t="s">
        <v>14528</v>
      </c>
      <c r="B7216" s="4" t="s">
        <v>14529</v>
      </c>
      <c r="C7216" s="3"/>
      <c r="D7216" s="2" t="s">
        <v>7792</v>
      </c>
      <c r="E7216" s="5">
        <v>0.52063492063492</v>
      </c>
      <c r="F7216" s="2">
        <v>47.1135</v>
      </c>
    </row>
    <row r="7217" ht="18.0" customHeight="1">
      <c r="A7217" s="4" t="s">
        <v>14530</v>
      </c>
      <c r="B7217" s="4" t="s">
        <v>14531</v>
      </c>
      <c r="C7217" s="3"/>
      <c r="D7217" s="2" t="s">
        <v>7792</v>
      </c>
      <c r="E7217" s="5">
        <v>0.52063492063492</v>
      </c>
      <c r="F7217" s="2">
        <v>47.1135</v>
      </c>
    </row>
    <row r="7218" ht="18.0" customHeight="1">
      <c r="A7218" s="4" t="s">
        <v>14532</v>
      </c>
      <c r="B7218" s="4" t="s">
        <v>14533</v>
      </c>
      <c r="C7218" s="3"/>
      <c r="D7218" s="2" t="s">
        <v>7792</v>
      </c>
      <c r="E7218" s="5">
        <v>0.52063492063492</v>
      </c>
      <c r="F7218" s="2">
        <v>47.1135</v>
      </c>
    </row>
    <row r="7219" ht="18.0" customHeight="1">
      <c r="A7219" s="4" t="s">
        <v>14534</v>
      </c>
      <c r="B7219" s="4" t="s">
        <v>14535</v>
      </c>
      <c r="C7219" s="3"/>
      <c r="D7219" s="2" t="s">
        <v>7792</v>
      </c>
      <c r="E7219" s="5">
        <v>0.52063492063492</v>
      </c>
      <c r="F7219" s="2">
        <v>47.1135</v>
      </c>
    </row>
    <row r="7220" ht="18.0" customHeight="1">
      <c r="A7220" s="4" t="s">
        <v>14536</v>
      </c>
      <c r="B7220" s="4" t="s">
        <v>14537</v>
      </c>
      <c r="C7220" s="3"/>
      <c r="D7220" s="2" t="s">
        <v>7792</v>
      </c>
      <c r="E7220" s="5">
        <v>0.52063492063492</v>
      </c>
      <c r="F7220" s="2">
        <v>47.1135</v>
      </c>
    </row>
    <row r="7221" ht="18.0" customHeight="1">
      <c r="A7221" s="4" t="s">
        <v>14538</v>
      </c>
      <c r="B7221" s="4" t="s">
        <v>14539</v>
      </c>
      <c r="C7221" s="3"/>
      <c r="D7221" s="2" t="s">
        <v>7792</v>
      </c>
      <c r="E7221" s="5">
        <v>0.52063492063492</v>
      </c>
      <c r="F7221" s="2">
        <v>47.1135</v>
      </c>
    </row>
    <row r="7222" ht="18.0" customHeight="1">
      <c r="A7222" s="4" t="s">
        <v>14540</v>
      </c>
      <c r="B7222" s="4" t="s">
        <v>14541</v>
      </c>
      <c r="C7222" s="3"/>
      <c r="D7222" s="2" t="s">
        <v>7792</v>
      </c>
      <c r="E7222" s="5">
        <v>0.52063492063492</v>
      </c>
      <c r="F7222" s="2">
        <v>47.1135</v>
      </c>
    </row>
    <row r="7223" ht="18.0" customHeight="1">
      <c r="A7223" s="4" t="s">
        <v>14542</v>
      </c>
      <c r="B7223" s="4" t="s">
        <v>14543</v>
      </c>
      <c r="C7223" s="3"/>
      <c r="D7223" s="2" t="s">
        <v>7792</v>
      </c>
      <c r="E7223" s="5">
        <v>0.52063492063492</v>
      </c>
      <c r="F7223" s="2">
        <v>47.1135</v>
      </c>
    </row>
    <row r="7224" ht="18.0" customHeight="1">
      <c r="A7224" s="4" t="s">
        <v>14544</v>
      </c>
      <c r="B7224" s="4" t="s">
        <v>14545</v>
      </c>
      <c r="C7224" s="3"/>
      <c r="D7224" s="2" t="s">
        <v>7792</v>
      </c>
      <c r="E7224" s="5">
        <v>0.52063492063492</v>
      </c>
      <c r="F7224" s="2">
        <v>47.1135</v>
      </c>
    </row>
    <row r="7225" ht="18.0" customHeight="1">
      <c r="A7225" s="4" t="s">
        <v>14546</v>
      </c>
      <c r="B7225" s="4" t="s">
        <v>14547</v>
      </c>
      <c r="C7225" s="3"/>
      <c r="D7225" s="2" t="s">
        <v>7792</v>
      </c>
      <c r="E7225" s="5">
        <v>0.52063492063492</v>
      </c>
      <c r="F7225" s="2">
        <v>47.1135</v>
      </c>
    </row>
    <row r="7226" ht="18.0" customHeight="1">
      <c r="A7226" s="4" t="s">
        <v>14548</v>
      </c>
      <c r="B7226" s="4" t="s">
        <v>14545</v>
      </c>
      <c r="C7226" s="3"/>
      <c r="D7226" s="2" t="s">
        <v>7792</v>
      </c>
      <c r="E7226" s="5">
        <v>0.52063492063492</v>
      </c>
      <c r="F7226" s="2">
        <v>47.1135</v>
      </c>
    </row>
    <row r="7227" ht="18.0" customHeight="1">
      <c r="A7227" s="4" t="s">
        <v>14549</v>
      </c>
      <c r="B7227" s="4" t="s">
        <v>14550</v>
      </c>
      <c r="C7227" s="3"/>
      <c r="D7227" s="2" t="s">
        <v>7792</v>
      </c>
      <c r="E7227" s="5">
        <v>0.52063492063492</v>
      </c>
      <c r="F7227" s="2">
        <v>47.1135</v>
      </c>
    </row>
    <row r="7228" ht="18.0" customHeight="1">
      <c r="A7228" s="4" t="s">
        <v>14551</v>
      </c>
      <c r="B7228" s="4" t="s">
        <v>14552</v>
      </c>
      <c r="C7228" s="3"/>
      <c r="D7228" s="2" t="s">
        <v>7792</v>
      </c>
      <c r="E7228" s="5">
        <v>0.52063492063492</v>
      </c>
      <c r="F7228" s="2">
        <v>47.1135</v>
      </c>
    </row>
    <row r="7229" ht="18.0" customHeight="1">
      <c r="A7229" s="4" t="s">
        <v>14553</v>
      </c>
      <c r="B7229" s="4" t="s">
        <v>14554</v>
      </c>
      <c r="C7229" s="3"/>
      <c r="D7229" s="2" t="s">
        <v>7792</v>
      </c>
      <c r="E7229" s="5">
        <v>0.52063492063492</v>
      </c>
      <c r="F7229" s="2">
        <v>47.1135</v>
      </c>
    </row>
    <row r="7230" ht="18.0" customHeight="1">
      <c r="A7230" s="4" t="s">
        <v>14555</v>
      </c>
      <c r="B7230" s="4" t="s">
        <v>14556</v>
      </c>
      <c r="C7230" s="3"/>
      <c r="D7230" s="2" t="s">
        <v>7792</v>
      </c>
      <c r="E7230" s="5">
        <v>0.52063492063492</v>
      </c>
      <c r="F7230" s="2">
        <v>47.1135</v>
      </c>
    </row>
    <row r="7231" ht="18.0" customHeight="1">
      <c r="A7231" s="4" t="s">
        <v>14557</v>
      </c>
      <c r="B7231" s="4" t="s">
        <v>14558</v>
      </c>
      <c r="C7231" s="3"/>
      <c r="D7231" s="2" t="s">
        <v>7792</v>
      </c>
      <c r="E7231" s="5">
        <v>0.52063492063492</v>
      </c>
      <c r="F7231" s="2">
        <v>47.1135</v>
      </c>
    </row>
    <row r="7232" ht="18.0" customHeight="1">
      <c r="A7232" s="4" t="s">
        <v>14559</v>
      </c>
      <c r="B7232" s="4" t="s">
        <v>14560</v>
      </c>
      <c r="C7232" s="3"/>
      <c r="D7232" s="2" t="s">
        <v>7792</v>
      </c>
      <c r="E7232" s="5">
        <v>0.52063492063492</v>
      </c>
      <c r="F7232" s="2">
        <v>47.1135</v>
      </c>
    </row>
    <row r="7233" ht="18.0" customHeight="1">
      <c r="A7233" s="4" t="s">
        <v>14561</v>
      </c>
      <c r="B7233" s="4" t="s">
        <v>14562</v>
      </c>
      <c r="C7233" s="3"/>
      <c r="D7233" s="2" t="s">
        <v>7792</v>
      </c>
      <c r="E7233" s="5">
        <v>0.52063492063492</v>
      </c>
      <c r="F7233" s="2">
        <v>47.1135</v>
      </c>
    </row>
    <row r="7234" ht="18.0" customHeight="1">
      <c r="A7234" s="4" t="s">
        <v>14563</v>
      </c>
      <c r="B7234" s="4" t="s">
        <v>14564</v>
      </c>
      <c r="C7234" s="3"/>
      <c r="D7234" s="2" t="s">
        <v>7792</v>
      </c>
      <c r="E7234" s="5">
        <v>0.52063492063492</v>
      </c>
      <c r="F7234" s="2">
        <v>47.1135</v>
      </c>
    </row>
    <row r="7235" ht="18.0" customHeight="1">
      <c r="A7235" s="4" t="s">
        <v>14565</v>
      </c>
      <c r="B7235" s="4" t="s">
        <v>14566</v>
      </c>
      <c r="C7235" s="3"/>
      <c r="D7235" s="2" t="s">
        <v>7792</v>
      </c>
      <c r="E7235" s="5">
        <v>0.52063492063492</v>
      </c>
      <c r="F7235" s="2">
        <v>47.1135</v>
      </c>
    </row>
    <row r="7236" ht="18.0" customHeight="1">
      <c r="A7236" s="4" t="s">
        <v>14567</v>
      </c>
      <c r="B7236" s="4" t="s">
        <v>14568</v>
      </c>
      <c r="C7236" s="3"/>
      <c r="D7236" s="2" t="s">
        <v>7792</v>
      </c>
      <c r="E7236" s="5">
        <v>0.52063492063492</v>
      </c>
      <c r="F7236" s="2">
        <v>47.1135</v>
      </c>
    </row>
    <row r="7237" ht="18.0" customHeight="1">
      <c r="A7237" s="4" t="s">
        <v>14569</v>
      </c>
      <c r="B7237" s="4" t="s">
        <v>14570</v>
      </c>
      <c r="C7237" s="3"/>
      <c r="D7237" s="2" t="s">
        <v>7792</v>
      </c>
      <c r="E7237" s="5">
        <v>0.52063492063492</v>
      </c>
      <c r="F7237" s="2">
        <v>47.1135</v>
      </c>
    </row>
    <row r="7238" ht="18.0" customHeight="1">
      <c r="A7238" s="4" t="s">
        <v>14571</v>
      </c>
      <c r="B7238" s="4" t="s">
        <v>14572</v>
      </c>
      <c r="C7238" s="3"/>
      <c r="D7238" s="2" t="s">
        <v>7792</v>
      </c>
      <c r="E7238" s="5">
        <v>0.52063492063492</v>
      </c>
      <c r="F7238" s="2">
        <v>47.1135</v>
      </c>
    </row>
    <row r="7239" ht="18.0" customHeight="1">
      <c r="A7239" s="4" t="s">
        <v>14573</v>
      </c>
      <c r="B7239" s="4" t="s">
        <v>14574</v>
      </c>
      <c r="C7239" s="3"/>
      <c r="D7239" s="2" t="s">
        <v>7792</v>
      </c>
      <c r="E7239" s="5">
        <v>0.52063492063492</v>
      </c>
      <c r="F7239" s="2">
        <v>47.1135</v>
      </c>
    </row>
    <row r="7240" ht="18.0" customHeight="1">
      <c r="A7240" s="4" t="s">
        <v>14575</v>
      </c>
      <c r="B7240" s="4" t="s">
        <v>14576</v>
      </c>
      <c r="C7240" s="3"/>
      <c r="D7240" s="2" t="s">
        <v>7792</v>
      </c>
      <c r="E7240" s="5">
        <v>0.52063492063492</v>
      </c>
      <c r="F7240" s="2">
        <v>47.1135</v>
      </c>
    </row>
    <row r="7241" ht="18.0" customHeight="1">
      <c r="A7241" s="4" t="s">
        <v>14577</v>
      </c>
      <c r="B7241" s="4" t="s">
        <v>14578</v>
      </c>
      <c r="C7241" s="3"/>
      <c r="D7241" s="2" t="s">
        <v>7792</v>
      </c>
      <c r="E7241" s="5">
        <v>0.52063492063492</v>
      </c>
      <c r="F7241" s="2">
        <v>47.1135</v>
      </c>
    </row>
    <row r="7242" ht="18.0" customHeight="1">
      <c r="A7242" s="4" t="s">
        <v>14579</v>
      </c>
      <c r="B7242" s="4" t="s">
        <v>14580</v>
      </c>
      <c r="C7242" s="3"/>
      <c r="D7242" s="2" t="s">
        <v>7792</v>
      </c>
      <c r="E7242" s="5">
        <v>0.52063492063492</v>
      </c>
      <c r="F7242" s="2">
        <v>47.1135</v>
      </c>
    </row>
    <row r="7243" ht="18.0" customHeight="1">
      <c r="A7243" s="4" t="s">
        <v>14581</v>
      </c>
      <c r="B7243" s="4" t="s">
        <v>14582</v>
      </c>
      <c r="C7243" s="3"/>
      <c r="D7243" s="2" t="s">
        <v>7792</v>
      </c>
      <c r="E7243" s="5">
        <v>0.52063492063492</v>
      </c>
      <c r="F7243" s="2">
        <v>47.1135</v>
      </c>
    </row>
    <row r="7244" ht="18.0" customHeight="1">
      <c r="A7244" s="4" t="s">
        <v>14583</v>
      </c>
      <c r="B7244" s="4" t="s">
        <v>14584</v>
      </c>
      <c r="C7244" s="3"/>
      <c r="D7244" s="2" t="s">
        <v>7792</v>
      </c>
      <c r="E7244" s="5">
        <v>0.52063492063492</v>
      </c>
      <c r="F7244" s="2">
        <v>47.1135</v>
      </c>
    </row>
    <row r="7245" ht="18.0" customHeight="1">
      <c r="A7245" s="4" t="s">
        <v>14585</v>
      </c>
      <c r="B7245" s="4" t="s">
        <v>14586</v>
      </c>
      <c r="C7245" s="3"/>
      <c r="D7245" s="2" t="s">
        <v>7792</v>
      </c>
      <c r="E7245" s="5">
        <v>0.52063492063492</v>
      </c>
      <c r="F7245" s="2">
        <v>47.1135</v>
      </c>
    </row>
    <row r="7246" ht="18.0" customHeight="1">
      <c r="A7246" s="4" t="s">
        <v>14587</v>
      </c>
      <c r="B7246" s="4" t="s">
        <v>14588</v>
      </c>
      <c r="C7246" s="3"/>
      <c r="D7246" s="2" t="s">
        <v>7792</v>
      </c>
      <c r="E7246" s="5">
        <v>0.52063492063492</v>
      </c>
      <c r="F7246" s="2">
        <v>47.1135</v>
      </c>
    </row>
    <row r="7247" ht="18.0" customHeight="1">
      <c r="A7247" s="4" t="s">
        <v>14589</v>
      </c>
      <c r="B7247" s="4" t="s">
        <v>14590</v>
      </c>
      <c r="C7247" s="3"/>
      <c r="D7247" s="2" t="s">
        <v>7792</v>
      </c>
      <c r="E7247" s="5">
        <v>0.52063492063492</v>
      </c>
      <c r="F7247" s="2">
        <v>47.1135</v>
      </c>
    </row>
    <row r="7248" ht="18.0" customHeight="1">
      <c r="A7248" s="4" t="s">
        <v>14591</v>
      </c>
      <c r="B7248" s="4" t="s">
        <v>14592</v>
      </c>
      <c r="C7248" s="3"/>
      <c r="D7248" s="2" t="s">
        <v>7792</v>
      </c>
      <c r="E7248" s="5">
        <v>0.52063492063492</v>
      </c>
      <c r="F7248" s="2">
        <v>47.1135</v>
      </c>
    </row>
    <row r="7249" ht="18.0" customHeight="1">
      <c r="A7249" s="4" t="s">
        <v>14593</v>
      </c>
      <c r="B7249" s="4" t="s">
        <v>14594</v>
      </c>
      <c r="C7249" s="3"/>
      <c r="D7249" s="2" t="s">
        <v>7792</v>
      </c>
      <c r="E7249" s="5">
        <v>0.52063492063492</v>
      </c>
      <c r="F7249" s="2">
        <v>47.1135</v>
      </c>
    </row>
    <row r="7250" ht="18.0" customHeight="1">
      <c r="A7250" s="4" t="s">
        <v>14595</v>
      </c>
      <c r="B7250" s="4" t="s">
        <v>14596</v>
      </c>
      <c r="C7250" s="3"/>
      <c r="D7250" s="2" t="s">
        <v>7792</v>
      </c>
      <c r="E7250" s="5">
        <v>0.52063492063492</v>
      </c>
      <c r="F7250" s="2">
        <v>47.1135</v>
      </c>
    </row>
    <row r="7251" ht="18.0" customHeight="1">
      <c r="A7251" s="4" t="s">
        <v>14597</v>
      </c>
      <c r="B7251" s="4" t="s">
        <v>14598</v>
      </c>
      <c r="C7251" s="3"/>
      <c r="D7251" s="2" t="s">
        <v>7792</v>
      </c>
      <c r="E7251" s="5">
        <v>0.52063492063492</v>
      </c>
      <c r="F7251" s="2">
        <v>47.1135</v>
      </c>
    </row>
    <row r="7252" ht="18.0" customHeight="1">
      <c r="A7252" s="4" t="s">
        <v>14599</v>
      </c>
      <c r="B7252" s="4" t="s">
        <v>14600</v>
      </c>
      <c r="C7252" s="3"/>
      <c r="D7252" s="2" t="s">
        <v>7792</v>
      </c>
      <c r="E7252" s="5">
        <v>0.52063492063492</v>
      </c>
      <c r="F7252" s="2">
        <v>47.1135</v>
      </c>
    </row>
    <row r="7253" ht="18.0" customHeight="1">
      <c r="A7253" s="4" t="s">
        <v>14601</v>
      </c>
      <c r="B7253" s="4" t="s">
        <v>14602</v>
      </c>
      <c r="C7253" s="3"/>
      <c r="D7253" s="2" t="s">
        <v>7792</v>
      </c>
      <c r="E7253" s="5">
        <v>0.52063492063492</v>
      </c>
      <c r="F7253" s="2">
        <v>47.1135</v>
      </c>
    </row>
    <row r="7254" ht="18.0" customHeight="1">
      <c r="A7254" s="4" t="s">
        <v>14603</v>
      </c>
      <c r="B7254" s="4" t="s">
        <v>14604</v>
      </c>
      <c r="C7254" s="3"/>
      <c r="D7254" s="2" t="s">
        <v>7792</v>
      </c>
      <c r="E7254" s="5">
        <v>0.52063492063492</v>
      </c>
      <c r="F7254" s="2">
        <v>47.1135</v>
      </c>
    </row>
    <row r="7255" ht="18.0" customHeight="1">
      <c r="A7255" s="4" t="s">
        <v>14605</v>
      </c>
      <c r="B7255" s="4" t="s">
        <v>14606</v>
      </c>
      <c r="C7255" s="3"/>
      <c r="D7255" s="2" t="s">
        <v>7792</v>
      </c>
      <c r="E7255" s="5">
        <v>0.52063492063492</v>
      </c>
      <c r="F7255" s="2">
        <v>47.1135</v>
      </c>
    </row>
    <row r="7256" ht="18.0" customHeight="1">
      <c r="A7256" s="4" t="s">
        <v>14607</v>
      </c>
      <c r="B7256" s="4" t="s">
        <v>14608</v>
      </c>
      <c r="C7256" s="3"/>
      <c r="D7256" s="2" t="s">
        <v>7792</v>
      </c>
      <c r="E7256" s="5">
        <v>0.52063492063492</v>
      </c>
      <c r="F7256" s="2">
        <v>47.1135</v>
      </c>
    </row>
    <row r="7257" ht="18.0" customHeight="1">
      <c r="A7257" s="4" t="s">
        <v>14609</v>
      </c>
      <c r="B7257" s="4" t="s">
        <v>14610</v>
      </c>
      <c r="C7257" s="3"/>
      <c r="D7257" s="2" t="s">
        <v>7792</v>
      </c>
      <c r="E7257" s="5">
        <v>0.52063492063492</v>
      </c>
      <c r="F7257" s="2">
        <v>47.1135</v>
      </c>
    </row>
    <row r="7258" ht="18.0" customHeight="1">
      <c r="A7258" s="4" t="s">
        <v>14611</v>
      </c>
      <c r="B7258" s="4" t="s">
        <v>14612</v>
      </c>
      <c r="C7258" s="3"/>
      <c r="D7258" s="2" t="s">
        <v>7792</v>
      </c>
      <c r="E7258" s="5">
        <v>0.52063492063492</v>
      </c>
      <c r="F7258" s="2">
        <v>47.1135</v>
      </c>
    </row>
    <row r="7259" ht="18.0" customHeight="1">
      <c r="A7259" s="4" t="s">
        <v>14613</v>
      </c>
      <c r="B7259" s="4" t="s">
        <v>14614</v>
      </c>
      <c r="C7259" s="3"/>
      <c r="D7259" s="2" t="s">
        <v>7792</v>
      </c>
      <c r="E7259" s="5">
        <v>0.52063492063492</v>
      </c>
      <c r="F7259" s="2">
        <v>47.1135</v>
      </c>
    </row>
    <row r="7260" ht="18.0" customHeight="1">
      <c r="A7260" s="4" t="s">
        <v>14615</v>
      </c>
      <c r="B7260" s="4" t="s">
        <v>14616</v>
      </c>
      <c r="C7260" s="3"/>
      <c r="D7260" s="2" t="s">
        <v>7792</v>
      </c>
      <c r="E7260" s="5">
        <v>0.52063492063492</v>
      </c>
      <c r="F7260" s="2">
        <v>47.1135</v>
      </c>
    </row>
    <row r="7261" ht="18.0" customHeight="1">
      <c r="A7261" s="4" t="s">
        <v>14617</v>
      </c>
      <c r="B7261" s="4" t="s">
        <v>14618</v>
      </c>
      <c r="C7261" s="3"/>
      <c r="D7261" s="2" t="s">
        <v>7792</v>
      </c>
      <c r="E7261" s="5">
        <v>0.52063492063492</v>
      </c>
      <c r="F7261" s="2">
        <v>47.1135</v>
      </c>
    </row>
    <row r="7262" ht="18.0" customHeight="1">
      <c r="A7262" s="4" t="s">
        <v>14619</v>
      </c>
      <c r="B7262" s="4" t="s">
        <v>14620</v>
      </c>
      <c r="C7262" s="3"/>
      <c r="D7262" s="2" t="s">
        <v>7792</v>
      </c>
      <c r="E7262" s="5">
        <v>0.52063492063492</v>
      </c>
      <c r="F7262" s="2">
        <v>47.1135</v>
      </c>
    </row>
    <row r="7263" ht="18.0" customHeight="1">
      <c r="A7263" s="4" t="s">
        <v>14621</v>
      </c>
      <c r="B7263" s="4" t="s">
        <v>14622</v>
      </c>
      <c r="C7263" s="3"/>
      <c r="D7263" s="2" t="s">
        <v>7792</v>
      </c>
      <c r="E7263" s="5">
        <v>0.52063492063492</v>
      </c>
      <c r="F7263" s="2">
        <v>47.1135</v>
      </c>
    </row>
    <row r="7264" ht="18.0" customHeight="1">
      <c r="A7264" s="4" t="s">
        <v>14623</v>
      </c>
      <c r="B7264" s="4" t="s">
        <v>14624</v>
      </c>
      <c r="C7264" s="3"/>
      <c r="D7264" s="2" t="s">
        <v>7792</v>
      </c>
      <c r="E7264" s="5">
        <v>0.52063492063492</v>
      </c>
      <c r="F7264" s="2">
        <v>47.1135</v>
      </c>
    </row>
    <row r="7265" ht="18.0" customHeight="1">
      <c r="A7265" s="4" t="s">
        <v>14625</v>
      </c>
      <c r="B7265" s="4" t="s">
        <v>14626</v>
      </c>
      <c r="C7265" s="3"/>
      <c r="D7265" s="2" t="s">
        <v>7792</v>
      </c>
      <c r="E7265" s="5">
        <v>0.52063492063492</v>
      </c>
      <c r="F7265" s="2">
        <v>47.1135</v>
      </c>
    </row>
    <row r="7266" ht="18.0" customHeight="1">
      <c r="A7266" s="4" t="s">
        <v>14627</v>
      </c>
      <c r="B7266" s="4" t="s">
        <v>14628</v>
      </c>
      <c r="C7266" s="3"/>
      <c r="D7266" s="2" t="s">
        <v>7792</v>
      </c>
      <c r="E7266" s="5">
        <v>0.52063492063492</v>
      </c>
      <c r="F7266" s="2">
        <v>47.1135</v>
      </c>
    </row>
    <row r="7267" ht="18.0" customHeight="1">
      <c r="A7267" s="4" t="s">
        <v>14629</v>
      </c>
      <c r="B7267" s="4" t="s">
        <v>14630</v>
      </c>
      <c r="C7267" s="3"/>
      <c r="D7267" s="2" t="s">
        <v>7792</v>
      </c>
      <c r="E7267" s="5">
        <v>0.52063492063492</v>
      </c>
      <c r="F7267" s="2">
        <v>47.1135</v>
      </c>
    </row>
    <row r="7268" ht="18.0" customHeight="1">
      <c r="A7268" s="4" t="s">
        <v>14631</v>
      </c>
      <c r="B7268" s="4" t="s">
        <v>14632</v>
      </c>
      <c r="C7268" s="3"/>
      <c r="D7268" s="2" t="s">
        <v>7792</v>
      </c>
      <c r="E7268" s="5">
        <v>0.52063492063492</v>
      </c>
      <c r="F7268" s="2">
        <v>47.1135</v>
      </c>
    </row>
    <row r="7269" ht="18.0" customHeight="1">
      <c r="A7269" s="4" t="s">
        <v>14633</v>
      </c>
      <c r="B7269" s="4" t="s">
        <v>14634</v>
      </c>
      <c r="C7269" s="3"/>
      <c r="D7269" s="2" t="s">
        <v>7792</v>
      </c>
      <c r="E7269" s="5">
        <v>0.52063492063492</v>
      </c>
      <c r="F7269" s="2">
        <v>47.1135</v>
      </c>
    </row>
    <row r="7270" ht="18.0" customHeight="1">
      <c r="A7270" s="4" t="s">
        <v>14635</v>
      </c>
      <c r="B7270" s="4" t="s">
        <v>14636</v>
      </c>
      <c r="C7270" s="3"/>
      <c r="D7270" s="2" t="s">
        <v>7792</v>
      </c>
      <c r="E7270" s="5">
        <v>0.52063492063492</v>
      </c>
      <c r="F7270" s="2">
        <v>47.1135</v>
      </c>
    </row>
    <row r="7271" ht="18.0" customHeight="1">
      <c r="A7271" s="4" t="s">
        <v>14637</v>
      </c>
      <c r="B7271" s="4" t="s">
        <v>14638</v>
      </c>
      <c r="C7271" s="3"/>
      <c r="D7271" s="2" t="s">
        <v>7792</v>
      </c>
      <c r="E7271" s="5">
        <v>0.52063492063492</v>
      </c>
      <c r="F7271" s="2">
        <v>47.1135</v>
      </c>
    </row>
    <row r="7272" ht="18.0" customHeight="1">
      <c r="A7272" s="4" t="s">
        <v>14639</v>
      </c>
      <c r="B7272" s="4" t="s">
        <v>14640</v>
      </c>
      <c r="C7272" s="3"/>
      <c r="D7272" s="2" t="s">
        <v>7792</v>
      </c>
      <c r="E7272" s="5">
        <v>0.52063492063492</v>
      </c>
      <c r="F7272" s="2">
        <v>47.1135</v>
      </c>
    </row>
    <row r="7273" ht="18.0" customHeight="1">
      <c r="A7273" s="4" t="s">
        <v>14641</v>
      </c>
      <c r="B7273" s="4" t="s">
        <v>14642</v>
      </c>
      <c r="C7273" s="3"/>
      <c r="D7273" s="2" t="s">
        <v>7792</v>
      </c>
      <c r="E7273" s="5">
        <v>0.52063492063492</v>
      </c>
      <c r="F7273" s="2">
        <v>47.1135</v>
      </c>
    </row>
    <row r="7274" ht="18.0" customHeight="1">
      <c r="A7274" s="4" t="s">
        <v>14643</v>
      </c>
      <c r="B7274" s="4" t="s">
        <v>14644</v>
      </c>
      <c r="C7274" s="3"/>
      <c r="D7274" s="2" t="s">
        <v>7792</v>
      </c>
      <c r="E7274" s="5">
        <v>0.52063492063492</v>
      </c>
      <c r="F7274" s="2">
        <v>47.1135</v>
      </c>
    </row>
    <row r="7275" ht="18.0" customHeight="1">
      <c r="A7275" s="4" t="s">
        <v>14645</v>
      </c>
      <c r="B7275" s="4" t="s">
        <v>14646</v>
      </c>
      <c r="C7275" s="3"/>
      <c r="D7275" s="2" t="s">
        <v>7792</v>
      </c>
      <c r="E7275" s="5">
        <v>0.52063492063492</v>
      </c>
      <c r="F7275" s="2">
        <v>47.1135</v>
      </c>
    </row>
    <row r="7276" ht="18.0" customHeight="1">
      <c r="A7276" s="4" t="s">
        <v>14647</v>
      </c>
      <c r="B7276" s="4" t="s">
        <v>14648</v>
      </c>
      <c r="C7276" s="3"/>
      <c r="D7276" s="2" t="s">
        <v>7792</v>
      </c>
      <c r="E7276" s="5">
        <v>0.52063492063492</v>
      </c>
      <c r="F7276" s="2">
        <v>47.1135</v>
      </c>
    </row>
    <row r="7277" ht="18.0" customHeight="1">
      <c r="A7277" s="4" t="s">
        <v>14649</v>
      </c>
      <c r="B7277" s="4" t="s">
        <v>14650</v>
      </c>
      <c r="C7277" s="3"/>
      <c r="D7277" s="2" t="s">
        <v>7792</v>
      </c>
      <c r="E7277" s="5">
        <v>0.52063492063492</v>
      </c>
      <c r="F7277" s="2">
        <v>47.1135</v>
      </c>
    </row>
    <row r="7278" ht="18.0" customHeight="1">
      <c r="A7278" s="4" t="s">
        <v>14651</v>
      </c>
      <c r="B7278" s="4" t="s">
        <v>14652</v>
      </c>
      <c r="C7278" s="3"/>
      <c r="D7278" s="2" t="s">
        <v>7792</v>
      </c>
      <c r="E7278" s="5">
        <v>0.52063492063492</v>
      </c>
      <c r="F7278" s="2">
        <v>47.1135</v>
      </c>
    </row>
    <row r="7279" ht="18.0" customHeight="1">
      <c r="A7279" s="4" t="s">
        <v>14653</v>
      </c>
      <c r="B7279" s="4" t="s">
        <v>14654</v>
      </c>
      <c r="C7279" s="3"/>
      <c r="D7279" s="2" t="s">
        <v>7792</v>
      </c>
      <c r="E7279" s="5">
        <v>0.52063492063492</v>
      </c>
      <c r="F7279" s="2">
        <v>47.1135</v>
      </c>
    </row>
    <row r="7280" ht="18.0" customHeight="1">
      <c r="A7280" s="4" t="s">
        <v>14655</v>
      </c>
      <c r="B7280" s="4" t="s">
        <v>14656</v>
      </c>
      <c r="C7280" s="3"/>
      <c r="D7280" s="2" t="s">
        <v>7792</v>
      </c>
      <c r="E7280" s="5">
        <v>0.52063492063492</v>
      </c>
      <c r="F7280" s="2">
        <v>47.1135</v>
      </c>
    </row>
    <row r="7281" ht="18.0" customHeight="1">
      <c r="A7281" s="4" t="s">
        <v>14657</v>
      </c>
      <c r="B7281" s="4" t="s">
        <v>14658</v>
      </c>
      <c r="C7281" s="3"/>
      <c r="D7281" s="2" t="s">
        <v>7792</v>
      </c>
      <c r="E7281" s="5">
        <v>0.52063492063492</v>
      </c>
      <c r="F7281" s="2">
        <v>47.1135</v>
      </c>
    </row>
    <row r="7282" ht="18.0" customHeight="1">
      <c r="A7282" s="4" t="s">
        <v>14659</v>
      </c>
      <c r="B7282" s="4" t="s">
        <v>14660</v>
      </c>
      <c r="C7282" s="3"/>
      <c r="D7282" s="2" t="s">
        <v>7792</v>
      </c>
      <c r="E7282" s="5">
        <v>0.52063492063492</v>
      </c>
      <c r="F7282" s="2">
        <v>47.1135</v>
      </c>
    </row>
    <row r="7283" ht="18.0" customHeight="1">
      <c r="A7283" s="4" t="s">
        <v>14661</v>
      </c>
      <c r="B7283" s="4" t="s">
        <v>14662</v>
      </c>
      <c r="C7283" s="3"/>
      <c r="D7283" s="2" t="s">
        <v>7792</v>
      </c>
      <c r="E7283" s="5">
        <v>0.52063492063492</v>
      </c>
      <c r="F7283" s="2">
        <v>47.1135</v>
      </c>
    </row>
    <row r="7284" ht="18.0" customHeight="1">
      <c r="A7284" s="4" t="s">
        <v>14663</v>
      </c>
      <c r="B7284" s="4" t="s">
        <v>14664</v>
      </c>
      <c r="C7284" s="3"/>
      <c r="D7284" s="2" t="s">
        <v>7792</v>
      </c>
      <c r="E7284" s="5">
        <v>0.52063492063492</v>
      </c>
      <c r="F7284" s="2">
        <v>47.1135</v>
      </c>
    </row>
    <row r="7285" ht="18.0" customHeight="1">
      <c r="A7285" s="4" t="s">
        <v>14665</v>
      </c>
      <c r="B7285" s="4" t="s">
        <v>14666</v>
      </c>
      <c r="C7285" s="3"/>
      <c r="D7285" s="2" t="s">
        <v>7792</v>
      </c>
      <c r="E7285" s="5">
        <v>0.52063492063492</v>
      </c>
      <c r="F7285" s="2">
        <v>47.1135</v>
      </c>
    </row>
    <row r="7286" ht="18.0" customHeight="1">
      <c r="A7286" s="4" t="s">
        <v>14667</v>
      </c>
      <c r="B7286" s="4" t="s">
        <v>14668</v>
      </c>
      <c r="C7286" s="3"/>
      <c r="D7286" s="2" t="s">
        <v>7792</v>
      </c>
      <c r="E7286" s="5">
        <v>0.52063492063492</v>
      </c>
      <c r="F7286" s="2">
        <v>47.1135</v>
      </c>
    </row>
    <row r="7287" ht="18.0" customHeight="1">
      <c r="A7287" s="4" t="s">
        <v>14669</v>
      </c>
      <c r="B7287" s="4" t="s">
        <v>14670</v>
      </c>
      <c r="C7287" s="3"/>
      <c r="D7287" s="2" t="s">
        <v>7792</v>
      </c>
      <c r="E7287" s="5">
        <v>0.52063492063492</v>
      </c>
      <c r="F7287" s="2">
        <v>47.1135</v>
      </c>
    </row>
    <row r="7288" ht="18.0" customHeight="1">
      <c r="A7288" s="4" t="s">
        <v>14671</v>
      </c>
      <c r="B7288" s="4" t="s">
        <v>14672</v>
      </c>
      <c r="C7288" s="3"/>
      <c r="D7288" s="2" t="s">
        <v>7792</v>
      </c>
      <c r="E7288" s="5">
        <v>0.52063492063492</v>
      </c>
      <c r="F7288" s="2">
        <v>47.1135</v>
      </c>
    </row>
    <row r="7289" ht="18.0" customHeight="1">
      <c r="A7289" s="4" t="s">
        <v>14673</v>
      </c>
      <c r="B7289" s="4" t="s">
        <v>14674</v>
      </c>
      <c r="C7289" s="3"/>
      <c r="D7289" s="2" t="s">
        <v>7792</v>
      </c>
      <c r="E7289" s="5">
        <v>0.52063492063492</v>
      </c>
      <c r="F7289" s="2">
        <v>47.1135</v>
      </c>
    </row>
    <row r="7290" ht="18.0" customHeight="1">
      <c r="A7290" s="4" t="s">
        <v>14675</v>
      </c>
      <c r="B7290" s="4" t="s">
        <v>14676</v>
      </c>
      <c r="C7290" s="3"/>
      <c r="D7290" s="2" t="s">
        <v>7792</v>
      </c>
      <c r="E7290" s="5">
        <v>0.52063492063492</v>
      </c>
      <c r="F7290" s="2">
        <v>47.1135</v>
      </c>
    </row>
    <row r="7291" ht="18.0" customHeight="1">
      <c r="A7291" s="4" t="s">
        <v>14677</v>
      </c>
      <c r="B7291" s="4" t="s">
        <v>14678</v>
      </c>
      <c r="C7291" s="3"/>
      <c r="D7291" s="2" t="s">
        <v>7792</v>
      </c>
      <c r="E7291" s="5">
        <v>0.52063492063492</v>
      </c>
      <c r="F7291" s="2">
        <v>47.1135</v>
      </c>
    </row>
    <row r="7292" ht="18.0" customHeight="1">
      <c r="A7292" s="4" t="s">
        <v>14679</v>
      </c>
      <c r="B7292" s="4" t="s">
        <v>14680</v>
      </c>
      <c r="C7292" s="3"/>
      <c r="D7292" s="2" t="s">
        <v>7792</v>
      </c>
      <c r="E7292" s="5">
        <v>0.52063492063492</v>
      </c>
      <c r="F7292" s="2">
        <v>47.1135</v>
      </c>
    </row>
    <row r="7293" ht="18.0" customHeight="1">
      <c r="A7293" s="4" t="s">
        <v>14681</v>
      </c>
      <c r="B7293" s="4" t="s">
        <v>14682</v>
      </c>
      <c r="C7293" s="3"/>
      <c r="D7293" s="2" t="s">
        <v>7792</v>
      </c>
      <c r="E7293" s="5">
        <v>0.52063492063492</v>
      </c>
      <c r="F7293" s="2">
        <v>47.1135</v>
      </c>
    </row>
    <row r="7294" ht="18.0" customHeight="1">
      <c r="A7294" s="4" t="s">
        <v>14683</v>
      </c>
      <c r="B7294" s="4" t="s">
        <v>14684</v>
      </c>
      <c r="C7294" s="3"/>
      <c r="D7294" s="2" t="s">
        <v>7792</v>
      </c>
      <c r="E7294" s="5">
        <v>0.52063492063492</v>
      </c>
      <c r="F7294" s="2">
        <v>47.1135</v>
      </c>
    </row>
    <row r="7295" ht="18.0" customHeight="1">
      <c r="A7295" s="4" t="s">
        <v>14685</v>
      </c>
      <c r="B7295" s="4" t="s">
        <v>14686</v>
      </c>
      <c r="C7295" s="3"/>
      <c r="D7295" s="2" t="s">
        <v>7792</v>
      </c>
      <c r="E7295" s="5">
        <v>0.52063492063492</v>
      </c>
      <c r="F7295" s="2">
        <v>47.1135</v>
      </c>
    </row>
    <row r="7296" ht="18.0" customHeight="1">
      <c r="A7296" s="4" t="s">
        <v>14687</v>
      </c>
      <c r="B7296" s="4" t="s">
        <v>14688</v>
      </c>
      <c r="C7296" s="3"/>
      <c r="D7296" s="2" t="s">
        <v>7792</v>
      </c>
      <c r="E7296" s="5">
        <v>0.52063492063492</v>
      </c>
      <c r="F7296" s="2">
        <v>47.1135</v>
      </c>
    </row>
    <row r="7297" ht="18.0" customHeight="1">
      <c r="A7297" s="4" t="s">
        <v>14689</v>
      </c>
      <c r="B7297" s="4" t="s">
        <v>14690</v>
      </c>
      <c r="C7297" s="3"/>
      <c r="D7297" s="2" t="s">
        <v>7792</v>
      </c>
      <c r="E7297" s="5">
        <v>0.52063492063492</v>
      </c>
      <c r="F7297" s="2">
        <v>47.1135</v>
      </c>
    </row>
    <row r="7298" ht="18.0" customHeight="1">
      <c r="A7298" s="4" t="s">
        <v>14691</v>
      </c>
      <c r="B7298" s="4" t="s">
        <v>14692</v>
      </c>
      <c r="C7298" s="3"/>
      <c r="D7298" s="2" t="s">
        <v>7792</v>
      </c>
      <c r="E7298" s="5">
        <v>0.52063492063492</v>
      </c>
      <c r="F7298" s="2">
        <v>47.1135</v>
      </c>
    </row>
    <row r="7299" ht="18.0" customHeight="1">
      <c r="A7299" s="4" t="s">
        <v>14693</v>
      </c>
      <c r="B7299" s="4" t="s">
        <v>14694</v>
      </c>
      <c r="C7299" s="3"/>
      <c r="D7299" s="2" t="s">
        <v>7792</v>
      </c>
      <c r="E7299" s="5">
        <v>0.52063492063492</v>
      </c>
      <c r="F7299" s="2">
        <v>47.1135</v>
      </c>
    </row>
    <row r="7300" ht="18.0" customHeight="1">
      <c r="A7300" s="4" t="s">
        <v>14695</v>
      </c>
      <c r="B7300" s="4" t="s">
        <v>14696</v>
      </c>
      <c r="C7300" s="3"/>
      <c r="D7300" s="2" t="s">
        <v>7792</v>
      </c>
      <c r="E7300" s="5">
        <v>0.52063492063492</v>
      </c>
      <c r="F7300" s="2">
        <v>47.1135</v>
      </c>
    </row>
    <row r="7301" ht="18.0" customHeight="1">
      <c r="A7301" s="4" t="s">
        <v>14697</v>
      </c>
      <c r="B7301" s="4" t="s">
        <v>14698</v>
      </c>
      <c r="C7301" s="3"/>
      <c r="D7301" s="2" t="s">
        <v>7792</v>
      </c>
      <c r="E7301" s="5">
        <v>0.52063492063492</v>
      </c>
      <c r="F7301" s="2">
        <v>47.1135</v>
      </c>
    </row>
    <row r="7302" ht="18.0" customHeight="1">
      <c r="A7302" s="4" t="s">
        <v>14699</v>
      </c>
      <c r="B7302" s="4" t="s">
        <v>14700</v>
      </c>
      <c r="C7302" s="3"/>
      <c r="D7302" s="2" t="s">
        <v>7792</v>
      </c>
      <c r="E7302" s="5">
        <v>0.52063492063492</v>
      </c>
      <c r="F7302" s="2">
        <v>47.1135</v>
      </c>
    </row>
    <row r="7303" ht="18.0" customHeight="1">
      <c r="A7303" s="4" t="s">
        <v>14701</v>
      </c>
      <c r="B7303" s="4" t="s">
        <v>14702</v>
      </c>
      <c r="C7303" s="3"/>
      <c r="D7303" s="2" t="s">
        <v>7792</v>
      </c>
      <c r="E7303" s="5">
        <v>0.52063492063492</v>
      </c>
      <c r="F7303" s="2">
        <v>47.1135</v>
      </c>
    </row>
    <row r="7304" ht="18.0" customHeight="1">
      <c r="A7304" s="4" t="s">
        <v>14703</v>
      </c>
      <c r="B7304" s="4" t="s">
        <v>14704</v>
      </c>
      <c r="C7304" s="3"/>
      <c r="D7304" s="2" t="s">
        <v>7792</v>
      </c>
      <c r="E7304" s="5">
        <v>0.52063492063492</v>
      </c>
      <c r="F7304" s="2">
        <v>47.1135</v>
      </c>
    </row>
    <row r="7305" ht="18.0" customHeight="1">
      <c r="A7305" s="4" t="s">
        <v>14705</v>
      </c>
      <c r="B7305" s="4" t="s">
        <v>14706</v>
      </c>
      <c r="C7305" s="3"/>
      <c r="D7305" s="2" t="s">
        <v>7792</v>
      </c>
      <c r="E7305" s="5">
        <v>0.52063492063492</v>
      </c>
      <c r="F7305" s="2">
        <v>47.1135</v>
      </c>
    </row>
    <row r="7306" ht="18.0" customHeight="1">
      <c r="A7306" s="4" t="s">
        <v>14707</v>
      </c>
      <c r="B7306" s="4" t="s">
        <v>14708</v>
      </c>
      <c r="C7306" s="3"/>
      <c r="D7306" s="2" t="s">
        <v>7792</v>
      </c>
      <c r="E7306" s="5">
        <v>0.52063492063492</v>
      </c>
      <c r="F7306" s="2">
        <v>47.1135</v>
      </c>
    </row>
    <row r="7307" ht="18.0" customHeight="1">
      <c r="A7307" s="4" t="s">
        <v>14709</v>
      </c>
      <c r="B7307" s="4" t="s">
        <v>14710</v>
      </c>
      <c r="C7307" s="3"/>
      <c r="D7307" s="2" t="s">
        <v>7792</v>
      </c>
      <c r="E7307" s="5">
        <v>0.52063492063492</v>
      </c>
      <c r="F7307" s="2">
        <v>47.1135</v>
      </c>
    </row>
    <row r="7308" ht="18.0" customHeight="1">
      <c r="A7308" s="4" t="s">
        <v>14711</v>
      </c>
      <c r="B7308" s="4" t="s">
        <v>14712</v>
      </c>
      <c r="C7308" s="3"/>
      <c r="D7308" s="2" t="s">
        <v>7792</v>
      </c>
      <c r="E7308" s="5">
        <v>0.52063492063492</v>
      </c>
      <c r="F7308" s="2">
        <v>47.1135</v>
      </c>
    </row>
    <row r="7309" ht="18.0" customHeight="1">
      <c r="A7309" s="4" t="s">
        <v>14713</v>
      </c>
      <c r="B7309" s="4" t="s">
        <v>14714</v>
      </c>
      <c r="C7309" s="3"/>
      <c r="D7309" s="2" t="s">
        <v>7792</v>
      </c>
      <c r="E7309" s="5">
        <v>0.52063492063492</v>
      </c>
      <c r="F7309" s="2">
        <v>47.1135</v>
      </c>
    </row>
    <row r="7310" ht="18.0" customHeight="1">
      <c r="A7310" s="4" t="s">
        <v>14715</v>
      </c>
      <c r="B7310" s="4" t="s">
        <v>14716</v>
      </c>
      <c r="C7310" s="3"/>
      <c r="D7310" s="2" t="s">
        <v>7792</v>
      </c>
      <c r="E7310" s="5">
        <v>0.52063492063492</v>
      </c>
      <c r="F7310" s="2">
        <v>47.1135</v>
      </c>
    </row>
    <row r="7311" ht="18.0" customHeight="1">
      <c r="A7311" s="4" t="s">
        <v>14717</v>
      </c>
      <c r="B7311" s="4" t="s">
        <v>14718</v>
      </c>
      <c r="C7311" s="3"/>
      <c r="D7311" s="2" t="s">
        <v>7792</v>
      </c>
      <c r="E7311" s="5">
        <v>0.52063492063492</v>
      </c>
      <c r="F7311" s="2">
        <v>47.1135</v>
      </c>
    </row>
    <row r="7312" ht="18.0" customHeight="1">
      <c r="A7312" s="4" t="s">
        <v>14719</v>
      </c>
      <c r="B7312" s="4" t="s">
        <v>14720</v>
      </c>
      <c r="C7312" s="3"/>
      <c r="D7312" s="2" t="s">
        <v>7792</v>
      </c>
      <c r="E7312" s="5">
        <v>0.52063492063492</v>
      </c>
      <c r="F7312" s="2">
        <v>47.1135</v>
      </c>
    </row>
    <row r="7313" ht="18.0" customHeight="1">
      <c r="A7313" s="4" t="s">
        <v>14721</v>
      </c>
      <c r="B7313" s="4" t="s">
        <v>14722</v>
      </c>
      <c r="C7313" s="3"/>
      <c r="D7313" s="2" t="s">
        <v>7792</v>
      </c>
      <c r="E7313" s="5">
        <v>0.52063492063492</v>
      </c>
      <c r="F7313" s="2">
        <v>47.1135</v>
      </c>
    </row>
    <row r="7314" ht="18.0" customHeight="1">
      <c r="A7314" s="4" t="s">
        <v>14723</v>
      </c>
      <c r="B7314" s="4" t="s">
        <v>14724</v>
      </c>
      <c r="C7314" s="3"/>
      <c r="D7314" s="2" t="s">
        <v>7792</v>
      </c>
      <c r="E7314" s="5">
        <v>0.52063492063492</v>
      </c>
      <c r="F7314" s="2">
        <v>47.1135</v>
      </c>
    </row>
    <row r="7315" ht="18.0" customHeight="1">
      <c r="A7315" s="4" t="s">
        <v>14725</v>
      </c>
      <c r="B7315" s="4" t="s">
        <v>14726</v>
      </c>
      <c r="C7315" s="3"/>
      <c r="D7315" s="2" t="s">
        <v>7792</v>
      </c>
      <c r="E7315" s="5">
        <v>0.52063492063492</v>
      </c>
      <c r="F7315" s="2">
        <v>47.1135</v>
      </c>
    </row>
    <row r="7316" ht="18.0" customHeight="1">
      <c r="A7316" s="4" t="s">
        <v>14727</v>
      </c>
      <c r="B7316" s="4" t="s">
        <v>14728</v>
      </c>
      <c r="C7316" s="3"/>
      <c r="D7316" s="2" t="s">
        <v>7792</v>
      </c>
      <c r="E7316" s="5">
        <v>0.52063492063492</v>
      </c>
      <c r="F7316" s="2">
        <v>47.1135</v>
      </c>
    </row>
    <row r="7317" ht="18.0" customHeight="1">
      <c r="A7317" s="4" t="s">
        <v>14729</v>
      </c>
      <c r="B7317" s="4" t="s">
        <v>14730</v>
      </c>
      <c r="C7317" s="3"/>
      <c r="D7317" s="2" t="s">
        <v>7792</v>
      </c>
      <c r="E7317" s="5">
        <v>0.52063492063492</v>
      </c>
      <c r="F7317" s="2">
        <v>47.1135</v>
      </c>
    </row>
    <row r="7318" ht="18.0" customHeight="1">
      <c r="A7318" s="4" t="s">
        <v>14731</v>
      </c>
      <c r="B7318" s="4" t="s">
        <v>14732</v>
      </c>
      <c r="C7318" s="3"/>
      <c r="D7318" s="2" t="s">
        <v>7792</v>
      </c>
      <c r="E7318" s="5">
        <v>0.52063492063492</v>
      </c>
      <c r="F7318" s="2">
        <v>47.1135</v>
      </c>
    </row>
    <row r="7319" ht="18.0" customHeight="1">
      <c r="A7319" s="4" t="s">
        <v>14733</v>
      </c>
      <c r="B7319" s="4" t="s">
        <v>14734</v>
      </c>
      <c r="C7319" s="3"/>
      <c r="D7319" s="2" t="s">
        <v>7792</v>
      </c>
      <c r="E7319" s="5">
        <v>0.52063492063492</v>
      </c>
      <c r="F7319" s="2">
        <v>47.1135</v>
      </c>
    </row>
    <row r="7320" ht="18.0" customHeight="1">
      <c r="A7320" s="4" t="s">
        <v>14735</v>
      </c>
      <c r="B7320" s="4" t="s">
        <v>14736</v>
      </c>
      <c r="C7320" s="3"/>
      <c r="D7320" s="2" t="s">
        <v>7792</v>
      </c>
      <c r="E7320" s="5">
        <v>0.52063492063492</v>
      </c>
      <c r="F7320" s="2">
        <v>47.1135</v>
      </c>
    </row>
    <row r="7321" ht="18.0" customHeight="1">
      <c r="A7321" s="4" t="s">
        <v>14737</v>
      </c>
      <c r="B7321" s="4" t="s">
        <v>14738</v>
      </c>
      <c r="C7321" s="3"/>
      <c r="D7321" s="2" t="s">
        <v>7792</v>
      </c>
      <c r="E7321" s="5">
        <v>0.52063492063492</v>
      </c>
      <c r="F7321" s="2">
        <v>47.1135</v>
      </c>
    </row>
    <row r="7322" ht="18.0" customHeight="1">
      <c r="A7322" s="4" t="s">
        <v>14739</v>
      </c>
      <c r="B7322" s="4" t="s">
        <v>14740</v>
      </c>
      <c r="C7322" s="3"/>
      <c r="D7322" s="2" t="s">
        <v>7792</v>
      </c>
      <c r="E7322" s="5">
        <v>0.52063492063492</v>
      </c>
      <c r="F7322" s="2">
        <v>47.1135</v>
      </c>
    </row>
    <row r="7323" ht="18.0" customHeight="1">
      <c r="A7323" s="4" t="s">
        <v>14741</v>
      </c>
      <c r="B7323" s="4" t="s">
        <v>14742</v>
      </c>
      <c r="C7323" s="3"/>
      <c r="D7323" s="2" t="s">
        <v>7792</v>
      </c>
      <c r="E7323" s="5">
        <v>0.52063492063492</v>
      </c>
      <c r="F7323" s="2">
        <v>47.1135</v>
      </c>
    </row>
    <row r="7324" ht="18.0" customHeight="1">
      <c r="A7324" s="4" t="s">
        <v>14743</v>
      </c>
      <c r="B7324" s="4" t="s">
        <v>14744</v>
      </c>
      <c r="C7324" s="3"/>
      <c r="D7324" s="2" t="s">
        <v>7792</v>
      </c>
      <c r="E7324" s="5">
        <v>0.52063492063492</v>
      </c>
      <c r="F7324" s="2">
        <v>47.1135</v>
      </c>
    </row>
    <row r="7325" ht="18.0" customHeight="1">
      <c r="A7325" s="4" t="s">
        <v>14745</v>
      </c>
      <c r="B7325" s="4" t="s">
        <v>14746</v>
      </c>
      <c r="C7325" s="3"/>
      <c r="D7325" s="2" t="s">
        <v>7792</v>
      </c>
      <c r="E7325" s="5">
        <v>0.52063492063492</v>
      </c>
      <c r="F7325" s="2">
        <v>47.1135</v>
      </c>
    </row>
    <row r="7326" ht="18.0" customHeight="1">
      <c r="A7326" s="4" t="s">
        <v>14747</v>
      </c>
      <c r="B7326" s="4" t="s">
        <v>14748</v>
      </c>
      <c r="C7326" s="3"/>
      <c r="D7326" s="2" t="s">
        <v>7792</v>
      </c>
      <c r="E7326" s="5">
        <v>0.52063492063492</v>
      </c>
      <c r="F7326" s="2">
        <v>47.1135</v>
      </c>
    </row>
    <row r="7327" ht="18.0" customHeight="1">
      <c r="A7327" s="4" t="s">
        <v>14749</v>
      </c>
      <c r="B7327" s="4" t="s">
        <v>14750</v>
      </c>
      <c r="C7327" s="3"/>
      <c r="D7327" s="2" t="s">
        <v>7792</v>
      </c>
      <c r="E7327" s="5">
        <v>0.52063492063492</v>
      </c>
      <c r="F7327" s="2">
        <v>47.1135</v>
      </c>
    </row>
    <row r="7328" ht="18.0" customHeight="1">
      <c r="A7328" s="4" t="s">
        <v>14751</v>
      </c>
      <c r="B7328" s="4" t="s">
        <v>14752</v>
      </c>
      <c r="C7328" s="3"/>
      <c r="D7328" s="2" t="s">
        <v>7792</v>
      </c>
      <c r="E7328" s="5">
        <v>0.52063492063492</v>
      </c>
      <c r="F7328" s="2">
        <v>47.1135</v>
      </c>
    </row>
    <row r="7329" ht="18.0" customHeight="1">
      <c r="A7329" s="4" t="s">
        <v>14753</v>
      </c>
      <c r="B7329" s="4" t="s">
        <v>14754</v>
      </c>
      <c r="C7329" s="3"/>
      <c r="D7329" s="2" t="s">
        <v>7792</v>
      </c>
      <c r="E7329" s="5">
        <v>0.52063492063492</v>
      </c>
      <c r="F7329" s="2">
        <v>47.1135</v>
      </c>
    </row>
    <row r="7330" ht="18.0" customHeight="1">
      <c r="A7330" s="4" t="s">
        <v>14755</v>
      </c>
      <c r="B7330" s="4" t="s">
        <v>14756</v>
      </c>
      <c r="C7330" s="3"/>
      <c r="D7330" s="2" t="s">
        <v>7792</v>
      </c>
      <c r="E7330" s="5">
        <v>0.52063492063492</v>
      </c>
      <c r="F7330" s="2">
        <v>47.1135</v>
      </c>
    </row>
    <row r="7331" ht="18.0" customHeight="1">
      <c r="A7331" s="4" t="s">
        <v>14757</v>
      </c>
      <c r="B7331" s="4" t="s">
        <v>14758</v>
      </c>
      <c r="C7331" s="3"/>
      <c r="D7331" s="2" t="s">
        <v>7792</v>
      </c>
      <c r="E7331" s="5">
        <v>0.52063492063492</v>
      </c>
      <c r="F7331" s="2">
        <v>47.1135</v>
      </c>
    </row>
    <row r="7332" ht="18.0" customHeight="1">
      <c r="A7332" s="4" t="s">
        <v>14759</v>
      </c>
      <c r="B7332" s="4" t="s">
        <v>14760</v>
      </c>
      <c r="C7332" s="3"/>
      <c r="D7332" s="2" t="s">
        <v>7792</v>
      </c>
      <c r="E7332" s="5">
        <v>0.52063492063492</v>
      </c>
      <c r="F7332" s="2">
        <v>47.1135</v>
      </c>
    </row>
    <row r="7333" ht="18.0" customHeight="1">
      <c r="A7333" s="4" t="s">
        <v>14761</v>
      </c>
      <c r="B7333" s="4" t="s">
        <v>14762</v>
      </c>
      <c r="C7333" s="3"/>
      <c r="D7333" s="2" t="s">
        <v>7792</v>
      </c>
      <c r="E7333" s="5">
        <v>0.52063492063492</v>
      </c>
      <c r="F7333" s="2">
        <v>47.1135</v>
      </c>
    </row>
    <row r="7334" ht="18.0" customHeight="1">
      <c r="A7334" s="4" t="s">
        <v>14763</v>
      </c>
      <c r="B7334" s="4" t="s">
        <v>14764</v>
      </c>
      <c r="C7334" s="3"/>
      <c r="D7334" s="2" t="s">
        <v>7792</v>
      </c>
      <c r="E7334" s="5">
        <v>0.52063492063492</v>
      </c>
      <c r="F7334" s="2">
        <v>47.1135</v>
      </c>
    </row>
    <row r="7335" ht="18.0" customHeight="1">
      <c r="A7335" s="4" t="s">
        <v>14765</v>
      </c>
      <c r="B7335" s="4" t="s">
        <v>14766</v>
      </c>
      <c r="C7335" s="3"/>
      <c r="D7335" s="2" t="s">
        <v>7792</v>
      </c>
      <c r="E7335" s="5">
        <v>0.52063492063492</v>
      </c>
      <c r="F7335" s="2">
        <v>47.1135</v>
      </c>
    </row>
    <row r="7336" ht="18.0" customHeight="1">
      <c r="A7336" s="4" t="s">
        <v>14767</v>
      </c>
      <c r="B7336" s="4" t="s">
        <v>14768</v>
      </c>
      <c r="C7336" s="3"/>
      <c r="D7336" s="2" t="s">
        <v>7792</v>
      </c>
      <c r="E7336" s="5">
        <v>0.52063492063492</v>
      </c>
      <c r="F7336" s="2">
        <v>47.1135</v>
      </c>
    </row>
    <row r="7337" ht="18.0" customHeight="1">
      <c r="A7337" s="4" t="s">
        <v>14769</v>
      </c>
      <c r="B7337" s="4" t="s">
        <v>14770</v>
      </c>
      <c r="C7337" s="3"/>
      <c r="D7337" s="2" t="s">
        <v>7792</v>
      </c>
      <c r="E7337" s="5">
        <v>0.52063492063492</v>
      </c>
      <c r="F7337" s="2">
        <v>47.1135</v>
      </c>
    </row>
    <row r="7338" ht="18.0" customHeight="1">
      <c r="A7338" s="4" t="s">
        <v>14771</v>
      </c>
      <c r="B7338" s="4" t="s">
        <v>14772</v>
      </c>
      <c r="C7338" s="3"/>
      <c r="D7338" s="2" t="s">
        <v>7792</v>
      </c>
      <c r="E7338" s="5">
        <v>0.52063492063492</v>
      </c>
      <c r="F7338" s="2">
        <v>47.1135</v>
      </c>
    </row>
    <row r="7339" ht="18.0" customHeight="1">
      <c r="A7339" s="4" t="s">
        <v>14773</v>
      </c>
      <c r="B7339" s="4" t="s">
        <v>14774</v>
      </c>
      <c r="C7339" s="3"/>
      <c r="D7339" s="2" t="s">
        <v>7792</v>
      </c>
      <c r="E7339" s="5">
        <v>0.52063492063492</v>
      </c>
      <c r="F7339" s="2">
        <v>47.1135</v>
      </c>
    </row>
    <row r="7340" ht="18.0" customHeight="1">
      <c r="A7340" s="4" t="s">
        <v>14775</v>
      </c>
      <c r="B7340" s="4" t="s">
        <v>14776</v>
      </c>
      <c r="C7340" s="3"/>
      <c r="D7340" s="2" t="s">
        <v>7792</v>
      </c>
      <c r="E7340" s="5">
        <v>0.52063492063492</v>
      </c>
      <c r="F7340" s="2">
        <v>47.1135</v>
      </c>
    </row>
    <row r="7341" ht="18.0" customHeight="1">
      <c r="A7341" s="4" t="s">
        <v>14777</v>
      </c>
      <c r="B7341" s="4" t="s">
        <v>14778</v>
      </c>
      <c r="C7341" s="3"/>
      <c r="D7341" s="2" t="s">
        <v>7792</v>
      </c>
      <c r="E7341" s="5">
        <v>0.52063492063492</v>
      </c>
      <c r="F7341" s="2">
        <v>47.1135</v>
      </c>
    </row>
    <row r="7342" ht="18.0" customHeight="1">
      <c r="A7342" s="4" t="s">
        <v>14779</v>
      </c>
      <c r="B7342" s="4" t="s">
        <v>14780</v>
      </c>
      <c r="C7342" s="3"/>
      <c r="D7342" s="2" t="s">
        <v>7792</v>
      </c>
      <c r="E7342" s="5">
        <v>0.52063492063492</v>
      </c>
      <c r="F7342" s="2">
        <v>47.1135</v>
      </c>
    </row>
    <row r="7343" ht="18.0" customHeight="1">
      <c r="A7343" s="4" t="s">
        <v>14781</v>
      </c>
      <c r="B7343" s="4" t="s">
        <v>14782</v>
      </c>
      <c r="C7343" s="3"/>
      <c r="D7343" s="2" t="s">
        <v>7792</v>
      </c>
      <c r="E7343" s="5">
        <v>0.52063492063492</v>
      </c>
      <c r="F7343" s="2">
        <v>47.1135</v>
      </c>
    </row>
    <row r="7344" ht="18.0" customHeight="1">
      <c r="A7344" s="4" t="s">
        <v>14783</v>
      </c>
      <c r="B7344" s="4" t="s">
        <v>14784</v>
      </c>
      <c r="C7344" s="3"/>
      <c r="D7344" s="2" t="s">
        <v>7792</v>
      </c>
      <c r="E7344" s="5">
        <v>0.52063492063492</v>
      </c>
      <c r="F7344" s="2">
        <v>47.1135</v>
      </c>
    </row>
    <row r="7345" ht="18.0" customHeight="1">
      <c r="A7345" s="4" t="s">
        <v>14785</v>
      </c>
      <c r="B7345" s="4" t="s">
        <v>14786</v>
      </c>
      <c r="C7345" s="3"/>
      <c r="D7345" s="2" t="s">
        <v>7792</v>
      </c>
      <c r="E7345" s="5">
        <v>0.52063492063492</v>
      </c>
      <c r="F7345" s="2">
        <v>47.1135</v>
      </c>
    </row>
    <row r="7346" ht="18.0" customHeight="1">
      <c r="A7346" s="4" t="s">
        <v>14787</v>
      </c>
      <c r="B7346" s="4" t="s">
        <v>14788</v>
      </c>
      <c r="C7346" s="3"/>
      <c r="D7346" s="2" t="s">
        <v>7792</v>
      </c>
      <c r="E7346" s="5">
        <v>0.52063492063492</v>
      </c>
      <c r="F7346" s="2">
        <v>47.1135</v>
      </c>
    </row>
    <row r="7347" ht="18.0" customHeight="1">
      <c r="A7347" s="4" t="s">
        <v>14789</v>
      </c>
      <c r="B7347" s="4" t="s">
        <v>14790</v>
      </c>
      <c r="C7347" s="3"/>
      <c r="D7347" s="2" t="s">
        <v>7792</v>
      </c>
      <c r="E7347" s="5">
        <v>0.52063492063492</v>
      </c>
      <c r="F7347" s="2">
        <v>47.1135</v>
      </c>
    </row>
    <row r="7348" ht="18.0" customHeight="1">
      <c r="A7348" s="4" t="s">
        <v>14791</v>
      </c>
      <c r="B7348" s="4" t="s">
        <v>14792</v>
      </c>
      <c r="C7348" s="3"/>
      <c r="D7348" s="2" t="s">
        <v>7792</v>
      </c>
      <c r="E7348" s="5">
        <v>0.52063492063492</v>
      </c>
      <c r="F7348" s="2">
        <v>47.1135</v>
      </c>
    </row>
    <row r="7349" ht="18.0" customHeight="1">
      <c r="A7349" s="4" t="s">
        <v>14793</v>
      </c>
      <c r="B7349" s="4" t="s">
        <v>14794</v>
      </c>
      <c r="C7349" s="3"/>
      <c r="D7349" s="2" t="s">
        <v>7792</v>
      </c>
      <c r="E7349" s="5">
        <v>0.52063492063492</v>
      </c>
      <c r="F7349" s="2">
        <v>47.1135</v>
      </c>
    </row>
    <row r="7350" ht="18.0" customHeight="1">
      <c r="A7350" s="4" t="s">
        <v>14795</v>
      </c>
      <c r="B7350" s="4" t="s">
        <v>14796</v>
      </c>
      <c r="C7350" s="3"/>
      <c r="D7350" s="2" t="s">
        <v>7792</v>
      </c>
      <c r="E7350" s="5">
        <v>0.52063492063492</v>
      </c>
      <c r="F7350" s="2">
        <v>47.1135</v>
      </c>
    </row>
    <row r="7351" ht="18.0" customHeight="1">
      <c r="A7351" s="4" t="s">
        <v>14797</v>
      </c>
      <c r="B7351" s="4" t="s">
        <v>14798</v>
      </c>
      <c r="C7351" s="3"/>
      <c r="D7351" s="2" t="s">
        <v>7792</v>
      </c>
      <c r="E7351" s="5">
        <v>0.52063492063492</v>
      </c>
      <c r="F7351" s="2">
        <v>47.1135</v>
      </c>
    </row>
    <row r="7352" ht="18.0" customHeight="1">
      <c r="A7352" s="4" t="s">
        <v>14799</v>
      </c>
      <c r="B7352" s="4" t="s">
        <v>14800</v>
      </c>
      <c r="C7352" s="3"/>
      <c r="D7352" s="2" t="s">
        <v>7792</v>
      </c>
      <c r="E7352" s="5">
        <v>0.52063492063492</v>
      </c>
      <c r="F7352" s="2">
        <v>47.1135</v>
      </c>
    </row>
    <row r="7353" ht="18.0" customHeight="1">
      <c r="A7353" s="4" t="s">
        <v>14801</v>
      </c>
      <c r="B7353" s="4" t="s">
        <v>14802</v>
      </c>
      <c r="C7353" s="3"/>
      <c r="D7353" s="2" t="s">
        <v>7792</v>
      </c>
      <c r="E7353" s="5">
        <v>0.52063492063492</v>
      </c>
      <c r="F7353" s="2">
        <v>47.1135</v>
      </c>
    </row>
    <row r="7354" ht="18.0" customHeight="1">
      <c r="A7354" s="4" t="s">
        <v>14803</v>
      </c>
      <c r="B7354" s="4" t="s">
        <v>14804</v>
      </c>
      <c r="C7354" s="3"/>
      <c r="D7354" s="2" t="s">
        <v>7792</v>
      </c>
      <c r="E7354" s="5">
        <v>0.52063492063492</v>
      </c>
      <c r="F7354" s="2">
        <v>47.1135</v>
      </c>
    </row>
    <row r="7355" ht="18.0" customHeight="1">
      <c r="A7355" s="4" t="s">
        <v>14805</v>
      </c>
      <c r="B7355" s="4" t="s">
        <v>14806</v>
      </c>
      <c r="C7355" s="3"/>
      <c r="D7355" s="2" t="s">
        <v>7792</v>
      </c>
      <c r="E7355" s="5">
        <v>0.52063492063492</v>
      </c>
      <c r="F7355" s="2">
        <v>47.1135</v>
      </c>
    </row>
    <row r="7356" ht="18.0" customHeight="1">
      <c r="A7356" s="4" t="s">
        <v>14807</v>
      </c>
      <c r="B7356" s="4" t="s">
        <v>14808</v>
      </c>
      <c r="C7356" s="3"/>
      <c r="D7356" s="2" t="s">
        <v>7792</v>
      </c>
      <c r="E7356" s="5">
        <v>0.52063492063492</v>
      </c>
      <c r="F7356" s="2">
        <v>47.1135</v>
      </c>
    </row>
    <row r="7357" ht="18.0" customHeight="1">
      <c r="A7357" s="4" t="s">
        <v>14809</v>
      </c>
      <c r="B7357" s="4" t="s">
        <v>14810</v>
      </c>
      <c r="C7357" s="3"/>
      <c r="D7357" s="2" t="s">
        <v>7792</v>
      </c>
      <c r="E7357" s="5">
        <v>0.52063492063492</v>
      </c>
      <c r="F7357" s="2">
        <v>47.1135</v>
      </c>
    </row>
    <row r="7358" ht="18.0" customHeight="1">
      <c r="A7358" s="4" t="s">
        <v>14811</v>
      </c>
      <c r="B7358" s="4" t="s">
        <v>14812</v>
      </c>
      <c r="C7358" s="3"/>
      <c r="D7358" s="2" t="s">
        <v>7792</v>
      </c>
      <c r="E7358" s="5">
        <v>0.52063492063492</v>
      </c>
      <c r="F7358" s="2">
        <v>47.1135</v>
      </c>
    </row>
    <row r="7359" ht="18.0" customHeight="1">
      <c r="A7359" s="4" t="s">
        <v>14813</v>
      </c>
      <c r="B7359" s="4" t="s">
        <v>14814</v>
      </c>
      <c r="C7359" s="3"/>
      <c r="D7359" s="2" t="s">
        <v>7792</v>
      </c>
      <c r="E7359" s="5">
        <v>0.52063492063492</v>
      </c>
      <c r="F7359" s="2">
        <v>47.1135</v>
      </c>
    </row>
    <row r="7360" ht="18.0" customHeight="1">
      <c r="A7360" s="4" t="s">
        <v>14815</v>
      </c>
      <c r="B7360" s="4" t="s">
        <v>14816</v>
      </c>
      <c r="C7360" s="3"/>
      <c r="D7360" s="2" t="s">
        <v>7792</v>
      </c>
      <c r="E7360" s="5">
        <v>0.52063492063492</v>
      </c>
      <c r="F7360" s="2">
        <v>47.1135</v>
      </c>
    </row>
    <row r="7361" ht="18.0" customHeight="1">
      <c r="A7361" s="4" t="s">
        <v>14817</v>
      </c>
      <c r="B7361" s="4" t="s">
        <v>14818</v>
      </c>
      <c r="C7361" s="3"/>
      <c r="D7361" s="2" t="s">
        <v>7792</v>
      </c>
      <c r="E7361" s="5">
        <v>0.52063492063492</v>
      </c>
      <c r="F7361" s="2">
        <v>47.1135</v>
      </c>
    </row>
    <row r="7362" ht="18.0" customHeight="1">
      <c r="A7362" s="4" t="s">
        <v>14819</v>
      </c>
      <c r="B7362" s="4" t="s">
        <v>14820</v>
      </c>
      <c r="C7362" s="3"/>
      <c r="D7362" s="2" t="s">
        <v>7792</v>
      </c>
      <c r="E7362" s="5">
        <v>0.52063492063492</v>
      </c>
      <c r="F7362" s="2">
        <v>47.1135</v>
      </c>
    </row>
    <row r="7363" ht="18.0" customHeight="1">
      <c r="A7363" s="4" t="s">
        <v>14821</v>
      </c>
      <c r="B7363" s="4" t="s">
        <v>14822</v>
      </c>
      <c r="C7363" s="3"/>
      <c r="D7363" s="2" t="s">
        <v>7792</v>
      </c>
      <c r="E7363" s="5">
        <v>0.52063492063492</v>
      </c>
      <c r="F7363" s="2">
        <v>47.1135</v>
      </c>
    </row>
    <row r="7364" ht="18.0" customHeight="1">
      <c r="A7364" s="4" t="s">
        <v>14823</v>
      </c>
      <c r="B7364" s="4" t="s">
        <v>14824</v>
      </c>
      <c r="C7364" s="3"/>
      <c r="D7364" s="2" t="s">
        <v>7792</v>
      </c>
      <c r="E7364" s="5">
        <v>0.52063492063492</v>
      </c>
      <c r="F7364" s="2">
        <v>47.1135</v>
      </c>
    </row>
    <row r="7365" ht="18.0" customHeight="1">
      <c r="A7365" s="4" t="s">
        <v>14825</v>
      </c>
      <c r="B7365" s="4" t="s">
        <v>14826</v>
      </c>
      <c r="C7365" s="3"/>
      <c r="D7365" s="2" t="s">
        <v>7792</v>
      </c>
      <c r="E7365" s="5">
        <v>0.52063492063492</v>
      </c>
      <c r="F7365" s="2">
        <v>47.1135</v>
      </c>
    </row>
    <row r="7366" ht="18.0" customHeight="1">
      <c r="A7366" s="4" t="s">
        <v>14827</v>
      </c>
      <c r="B7366" s="4" t="s">
        <v>14828</v>
      </c>
      <c r="C7366" s="3"/>
      <c r="D7366" s="2" t="s">
        <v>7792</v>
      </c>
      <c r="E7366" s="5">
        <v>0.52063492063492</v>
      </c>
      <c r="F7366" s="2">
        <v>47.1135</v>
      </c>
    </row>
    <row r="7367" ht="18.0" customHeight="1">
      <c r="A7367" s="4" t="s">
        <v>14829</v>
      </c>
      <c r="B7367" s="4" t="s">
        <v>14830</v>
      </c>
      <c r="C7367" s="3"/>
      <c r="D7367" s="2" t="s">
        <v>7792</v>
      </c>
      <c r="E7367" s="5">
        <v>0.52063492063492</v>
      </c>
      <c r="F7367" s="2">
        <v>47.1135</v>
      </c>
    </row>
    <row r="7368" ht="18.0" customHeight="1">
      <c r="A7368" s="4" t="s">
        <v>14831</v>
      </c>
      <c r="B7368" s="4" t="s">
        <v>14832</v>
      </c>
      <c r="C7368" s="3"/>
      <c r="D7368" s="2" t="s">
        <v>7792</v>
      </c>
      <c r="E7368" s="5">
        <v>0.52063492063492</v>
      </c>
      <c r="F7368" s="2">
        <v>47.1135</v>
      </c>
    </row>
    <row r="7369" ht="18.0" customHeight="1">
      <c r="A7369" s="4" t="s">
        <v>14833</v>
      </c>
      <c r="B7369" s="4" t="s">
        <v>14834</v>
      </c>
      <c r="C7369" s="3"/>
      <c r="D7369" s="2" t="s">
        <v>7792</v>
      </c>
      <c r="E7369" s="5">
        <v>0.52063492063492</v>
      </c>
      <c r="F7369" s="2">
        <v>47.1135</v>
      </c>
    </row>
    <row r="7370" ht="18.0" customHeight="1">
      <c r="A7370" s="4" t="s">
        <v>14835</v>
      </c>
      <c r="B7370" s="4" t="s">
        <v>14836</v>
      </c>
      <c r="C7370" s="3"/>
      <c r="D7370" s="2" t="s">
        <v>7792</v>
      </c>
      <c r="E7370" s="5">
        <v>0.52063492063492</v>
      </c>
      <c r="F7370" s="2">
        <v>47.1135</v>
      </c>
    </row>
    <row r="7371" ht="18.0" customHeight="1">
      <c r="A7371" s="4" t="s">
        <v>14837</v>
      </c>
      <c r="B7371" s="4" t="s">
        <v>14838</v>
      </c>
      <c r="C7371" s="3"/>
      <c r="D7371" s="2" t="s">
        <v>7792</v>
      </c>
      <c r="E7371" s="5">
        <v>0.52063492063492</v>
      </c>
      <c r="F7371" s="2">
        <v>47.1135</v>
      </c>
    </row>
    <row r="7372" ht="18.0" customHeight="1">
      <c r="A7372" s="4" t="s">
        <v>14839</v>
      </c>
      <c r="B7372" s="4" t="s">
        <v>14840</v>
      </c>
      <c r="C7372" s="3"/>
      <c r="D7372" s="2" t="s">
        <v>7792</v>
      </c>
      <c r="E7372" s="5">
        <v>0.52063492063492</v>
      </c>
      <c r="F7372" s="2">
        <v>47.1135</v>
      </c>
    </row>
    <row r="7373" ht="18.0" customHeight="1">
      <c r="A7373" s="4" t="s">
        <v>14841</v>
      </c>
      <c r="B7373" s="4" t="s">
        <v>14842</v>
      </c>
      <c r="C7373" s="3"/>
      <c r="D7373" s="2" t="s">
        <v>7792</v>
      </c>
      <c r="E7373" s="5">
        <v>0.52063492063492</v>
      </c>
      <c r="F7373" s="2">
        <v>47.1135</v>
      </c>
    </row>
    <row r="7374" ht="18.0" customHeight="1">
      <c r="A7374" s="4" t="s">
        <v>14843</v>
      </c>
      <c r="B7374" s="4" t="s">
        <v>14844</v>
      </c>
      <c r="C7374" s="3"/>
      <c r="D7374" s="2" t="s">
        <v>7792</v>
      </c>
      <c r="E7374" s="5">
        <v>0.52063492063492</v>
      </c>
      <c r="F7374" s="2">
        <v>47.1135</v>
      </c>
    </row>
    <row r="7375" ht="18.0" customHeight="1">
      <c r="A7375" s="4" t="s">
        <v>14845</v>
      </c>
      <c r="B7375" s="4" t="s">
        <v>14846</v>
      </c>
      <c r="C7375" s="3"/>
      <c r="D7375" s="2" t="s">
        <v>7792</v>
      </c>
      <c r="E7375" s="5">
        <v>0.52063492063492</v>
      </c>
      <c r="F7375" s="2">
        <v>47.1135</v>
      </c>
    </row>
    <row r="7376" ht="18.0" customHeight="1">
      <c r="A7376" s="4" t="s">
        <v>14847</v>
      </c>
      <c r="B7376" s="4" t="s">
        <v>14848</v>
      </c>
      <c r="C7376" s="3"/>
      <c r="D7376" s="2" t="s">
        <v>7792</v>
      </c>
      <c r="E7376" s="5">
        <v>0.52063492063492</v>
      </c>
      <c r="F7376" s="2">
        <v>47.1135</v>
      </c>
    </row>
    <row r="7377" ht="18.0" customHeight="1">
      <c r="A7377" s="4" t="s">
        <v>14849</v>
      </c>
      <c r="B7377" s="4" t="s">
        <v>14850</v>
      </c>
      <c r="C7377" s="3"/>
      <c r="D7377" s="2" t="s">
        <v>7792</v>
      </c>
      <c r="E7377" s="5">
        <v>0.52063492063492</v>
      </c>
      <c r="F7377" s="2">
        <v>47.1135</v>
      </c>
    </row>
    <row r="7378" ht="18.0" customHeight="1">
      <c r="A7378" s="4" t="s">
        <v>14851</v>
      </c>
      <c r="B7378" s="4" t="s">
        <v>14852</v>
      </c>
      <c r="C7378" s="3"/>
      <c r="D7378" s="2" t="s">
        <v>7792</v>
      </c>
      <c r="E7378" s="5">
        <v>0.52063492063492</v>
      </c>
      <c r="F7378" s="2">
        <v>47.1135</v>
      </c>
    </row>
    <row r="7379" ht="18.0" customHeight="1">
      <c r="A7379" s="4" t="s">
        <v>14853</v>
      </c>
      <c r="B7379" s="4" t="s">
        <v>14854</v>
      </c>
      <c r="C7379" s="3"/>
      <c r="D7379" s="2" t="s">
        <v>7792</v>
      </c>
      <c r="E7379" s="5">
        <v>0.52063492063492</v>
      </c>
      <c r="F7379" s="2">
        <v>47.1135</v>
      </c>
    </row>
    <row r="7380" ht="18.0" customHeight="1">
      <c r="A7380" s="4" t="s">
        <v>14855</v>
      </c>
      <c r="B7380" s="4" t="s">
        <v>14856</v>
      </c>
      <c r="C7380" s="3"/>
      <c r="D7380" s="2" t="s">
        <v>7792</v>
      </c>
      <c r="E7380" s="5">
        <v>0.52063492063492</v>
      </c>
      <c r="F7380" s="2">
        <v>47.1135</v>
      </c>
    </row>
    <row r="7381" ht="18.0" customHeight="1">
      <c r="A7381" s="4" t="s">
        <v>14857</v>
      </c>
      <c r="B7381" s="4" t="s">
        <v>14858</v>
      </c>
      <c r="C7381" s="3"/>
      <c r="D7381" s="2" t="s">
        <v>7792</v>
      </c>
      <c r="E7381" s="5">
        <v>0.52063492063492</v>
      </c>
      <c r="F7381" s="2">
        <v>47.1135</v>
      </c>
    </row>
    <row r="7382" ht="18.0" customHeight="1">
      <c r="A7382" s="4" t="s">
        <v>14859</v>
      </c>
      <c r="B7382" s="4" t="s">
        <v>14860</v>
      </c>
      <c r="C7382" s="3"/>
      <c r="D7382" s="2" t="s">
        <v>7792</v>
      </c>
      <c r="E7382" s="5">
        <v>0.52063492063492</v>
      </c>
      <c r="F7382" s="2">
        <v>47.1135</v>
      </c>
    </row>
    <row r="7383" ht="18.0" customHeight="1">
      <c r="A7383" s="4" t="s">
        <v>14861</v>
      </c>
      <c r="B7383" s="4" t="s">
        <v>14862</v>
      </c>
      <c r="C7383" s="3"/>
      <c r="D7383" s="2" t="s">
        <v>7792</v>
      </c>
      <c r="E7383" s="5">
        <v>0.52063492063492</v>
      </c>
      <c r="F7383" s="2">
        <v>47.1135</v>
      </c>
    </row>
    <row r="7384" ht="18.0" customHeight="1">
      <c r="A7384" s="4" t="s">
        <v>14863</v>
      </c>
      <c r="B7384" s="4" t="s">
        <v>14864</v>
      </c>
      <c r="C7384" s="3"/>
      <c r="D7384" s="2" t="s">
        <v>7792</v>
      </c>
      <c r="E7384" s="5">
        <v>0.52063492063492</v>
      </c>
      <c r="F7384" s="2">
        <v>47.1135</v>
      </c>
    </row>
    <row r="7385" ht="18.0" customHeight="1">
      <c r="A7385" s="4" t="s">
        <v>14865</v>
      </c>
      <c r="B7385" s="4" t="s">
        <v>14866</v>
      </c>
      <c r="C7385" s="3"/>
      <c r="D7385" s="2" t="s">
        <v>7792</v>
      </c>
      <c r="E7385" s="5">
        <v>0.52063492063492</v>
      </c>
      <c r="F7385" s="2">
        <v>47.1135</v>
      </c>
    </row>
    <row r="7386" ht="18.0" customHeight="1">
      <c r="A7386" s="4" t="s">
        <v>14867</v>
      </c>
      <c r="B7386" s="4" t="s">
        <v>14868</v>
      </c>
      <c r="C7386" s="3"/>
      <c r="D7386" s="2" t="s">
        <v>7792</v>
      </c>
      <c r="E7386" s="5">
        <v>0.52063492063492</v>
      </c>
      <c r="F7386" s="2">
        <v>47.1135</v>
      </c>
    </row>
    <row r="7387" ht="18.0" customHeight="1">
      <c r="A7387" s="4" t="s">
        <v>14869</v>
      </c>
      <c r="B7387" s="4" t="s">
        <v>14870</v>
      </c>
      <c r="C7387" s="3"/>
      <c r="D7387" s="2" t="s">
        <v>7792</v>
      </c>
      <c r="E7387" s="5">
        <v>0.52063492063492</v>
      </c>
      <c r="F7387" s="2">
        <v>47.1135</v>
      </c>
    </row>
    <row r="7388" ht="18.0" customHeight="1">
      <c r="A7388" s="4" t="s">
        <v>14871</v>
      </c>
      <c r="B7388" s="4" t="s">
        <v>14872</v>
      </c>
      <c r="C7388" s="3"/>
      <c r="D7388" s="2" t="s">
        <v>7792</v>
      </c>
      <c r="E7388" s="5">
        <v>0.52063492063492</v>
      </c>
      <c r="F7388" s="2">
        <v>47.1135</v>
      </c>
    </row>
    <row r="7389" ht="18.0" customHeight="1">
      <c r="A7389" s="4" t="s">
        <v>14873</v>
      </c>
      <c r="B7389" s="4" t="s">
        <v>14874</v>
      </c>
      <c r="C7389" s="3"/>
      <c r="D7389" s="2" t="s">
        <v>7792</v>
      </c>
      <c r="E7389" s="5">
        <v>0.52063492063492</v>
      </c>
      <c r="F7389" s="2">
        <v>47.1135</v>
      </c>
    </row>
    <row r="7390" ht="18.0" customHeight="1">
      <c r="A7390" s="4" t="s">
        <v>14875</v>
      </c>
      <c r="B7390" s="4" t="s">
        <v>14876</v>
      </c>
      <c r="C7390" s="3"/>
      <c r="D7390" s="2" t="s">
        <v>7792</v>
      </c>
      <c r="E7390" s="5">
        <v>0.52063492063492</v>
      </c>
      <c r="F7390" s="2">
        <v>47.1135</v>
      </c>
    </row>
    <row r="7391" ht="18.0" customHeight="1">
      <c r="A7391" s="4" t="s">
        <v>14877</v>
      </c>
      <c r="B7391" s="4" t="s">
        <v>14878</v>
      </c>
      <c r="C7391" s="3"/>
      <c r="D7391" s="2" t="s">
        <v>7792</v>
      </c>
      <c r="E7391" s="5">
        <v>0.52063492063492</v>
      </c>
      <c r="F7391" s="2">
        <v>47.1135</v>
      </c>
    </row>
    <row r="7392" ht="18.0" customHeight="1">
      <c r="A7392" s="4" t="s">
        <v>14879</v>
      </c>
      <c r="B7392" s="4" t="s">
        <v>14880</v>
      </c>
      <c r="C7392" s="3"/>
      <c r="D7392" s="2" t="s">
        <v>7792</v>
      </c>
      <c r="E7392" s="5">
        <v>0.52063492063492</v>
      </c>
      <c r="F7392" s="2">
        <v>47.1135</v>
      </c>
    </row>
    <row r="7393" ht="18.0" customHeight="1">
      <c r="A7393" s="4" t="s">
        <v>14881</v>
      </c>
      <c r="B7393" s="4" t="s">
        <v>14882</v>
      </c>
      <c r="C7393" s="3"/>
      <c r="D7393" s="2" t="s">
        <v>7792</v>
      </c>
      <c r="E7393" s="5">
        <v>0.52063492063492</v>
      </c>
      <c r="F7393" s="2">
        <v>47.1135</v>
      </c>
    </row>
    <row r="7394" ht="18.0" customHeight="1">
      <c r="A7394" s="4" t="s">
        <v>14883</v>
      </c>
      <c r="B7394" s="4" t="s">
        <v>14884</v>
      </c>
      <c r="C7394" s="3"/>
      <c r="D7394" s="2" t="s">
        <v>7792</v>
      </c>
      <c r="E7394" s="5">
        <v>0.52063492063492</v>
      </c>
      <c r="F7394" s="2">
        <v>47.1135</v>
      </c>
    </row>
    <row r="7395" ht="18.0" customHeight="1">
      <c r="A7395" s="4" t="s">
        <v>14885</v>
      </c>
      <c r="B7395" s="4" t="s">
        <v>14886</v>
      </c>
      <c r="C7395" s="3"/>
      <c r="D7395" s="2" t="s">
        <v>7792</v>
      </c>
      <c r="E7395" s="5">
        <v>0.52063492063492</v>
      </c>
      <c r="F7395" s="2">
        <v>47.1135</v>
      </c>
    </row>
    <row r="7396" ht="18.0" customHeight="1">
      <c r="A7396" s="4" t="s">
        <v>14887</v>
      </c>
      <c r="B7396" s="4" t="s">
        <v>14888</v>
      </c>
      <c r="C7396" s="3"/>
      <c r="D7396" s="2" t="s">
        <v>7792</v>
      </c>
      <c r="E7396" s="5">
        <v>0.52063492063492</v>
      </c>
      <c r="F7396" s="2">
        <v>47.1135</v>
      </c>
    </row>
    <row r="7397" ht="18.0" customHeight="1">
      <c r="A7397" s="4" t="s">
        <v>14889</v>
      </c>
      <c r="B7397" s="4" t="s">
        <v>14890</v>
      </c>
      <c r="C7397" s="3"/>
      <c r="D7397" s="2" t="s">
        <v>7792</v>
      </c>
      <c r="E7397" s="5">
        <v>0.52063492063492</v>
      </c>
      <c r="F7397" s="2">
        <v>47.1135</v>
      </c>
    </row>
    <row r="7398" ht="18.0" customHeight="1">
      <c r="A7398" s="4" t="s">
        <v>14891</v>
      </c>
      <c r="B7398" s="4" t="s">
        <v>14892</v>
      </c>
      <c r="C7398" s="3"/>
      <c r="D7398" s="2" t="s">
        <v>7792</v>
      </c>
      <c r="E7398" s="5">
        <v>0.52063492063492</v>
      </c>
      <c r="F7398" s="2">
        <v>47.1135</v>
      </c>
    </row>
    <row r="7399" ht="18.0" customHeight="1">
      <c r="A7399" s="4" t="s">
        <v>14893</v>
      </c>
      <c r="B7399" s="4" t="s">
        <v>14894</v>
      </c>
      <c r="C7399" s="3"/>
      <c r="D7399" s="2" t="s">
        <v>7792</v>
      </c>
      <c r="E7399" s="5">
        <v>0.52063492063492</v>
      </c>
      <c r="F7399" s="2">
        <v>47.1135</v>
      </c>
    </row>
    <row r="7400" ht="18.0" customHeight="1">
      <c r="A7400" s="4" t="s">
        <v>14895</v>
      </c>
      <c r="B7400" s="4" t="s">
        <v>14896</v>
      </c>
      <c r="C7400" s="3"/>
      <c r="D7400" s="2" t="s">
        <v>7792</v>
      </c>
      <c r="E7400" s="5">
        <v>0.52063492063492</v>
      </c>
      <c r="F7400" s="2">
        <v>47.1135</v>
      </c>
    </row>
    <row r="7401" ht="18.0" customHeight="1">
      <c r="A7401" s="4" t="s">
        <v>14897</v>
      </c>
      <c r="B7401" s="4" t="s">
        <v>14898</v>
      </c>
      <c r="C7401" s="3"/>
      <c r="D7401" s="2" t="s">
        <v>7792</v>
      </c>
      <c r="E7401" s="5">
        <v>0.52063492063492</v>
      </c>
      <c r="F7401" s="2">
        <v>47.1135</v>
      </c>
    </row>
    <row r="7402" ht="18.0" customHeight="1">
      <c r="A7402" s="4" t="s">
        <v>14899</v>
      </c>
      <c r="B7402" s="4" t="s">
        <v>14900</v>
      </c>
      <c r="C7402" s="3"/>
      <c r="D7402" s="2" t="s">
        <v>7792</v>
      </c>
      <c r="E7402" s="5">
        <v>0.52063492063492</v>
      </c>
      <c r="F7402" s="2">
        <v>47.1135</v>
      </c>
    </row>
    <row r="7403" ht="18.0" customHeight="1">
      <c r="A7403" s="4" t="s">
        <v>14901</v>
      </c>
      <c r="B7403" s="4" t="s">
        <v>14902</v>
      </c>
      <c r="C7403" s="3"/>
      <c r="D7403" s="2" t="s">
        <v>7792</v>
      </c>
      <c r="E7403" s="5">
        <v>0.52063492063492</v>
      </c>
      <c r="F7403" s="2">
        <v>47.1135</v>
      </c>
    </row>
    <row r="7404" ht="18.0" customHeight="1">
      <c r="A7404" s="4" t="s">
        <v>14903</v>
      </c>
      <c r="B7404" s="4" t="s">
        <v>14904</v>
      </c>
      <c r="C7404" s="3"/>
      <c r="D7404" s="2" t="s">
        <v>7792</v>
      </c>
      <c r="E7404" s="5">
        <v>0.52063492063492</v>
      </c>
      <c r="F7404" s="2">
        <v>47.1135</v>
      </c>
    </row>
    <row r="7405" ht="18.0" customHeight="1">
      <c r="A7405" s="4" t="s">
        <v>14905</v>
      </c>
      <c r="B7405" s="4" t="s">
        <v>14906</v>
      </c>
      <c r="C7405" s="3"/>
      <c r="D7405" s="2" t="s">
        <v>7792</v>
      </c>
      <c r="E7405" s="5">
        <v>0.52063492063492</v>
      </c>
      <c r="F7405" s="2">
        <v>47.1135</v>
      </c>
    </row>
    <row r="7406" ht="18.0" customHeight="1">
      <c r="A7406" s="4" t="s">
        <v>14907</v>
      </c>
      <c r="B7406" s="4" t="s">
        <v>14908</v>
      </c>
      <c r="C7406" s="3"/>
      <c r="D7406" s="2" t="s">
        <v>7792</v>
      </c>
      <c r="E7406" s="5">
        <v>0.52063492063492</v>
      </c>
      <c r="F7406" s="2">
        <v>47.1135</v>
      </c>
    </row>
    <row r="7407" ht="18.0" customHeight="1">
      <c r="A7407" s="4" t="s">
        <v>14909</v>
      </c>
      <c r="B7407" s="4" t="s">
        <v>14910</v>
      </c>
      <c r="C7407" s="3"/>
      <c r="D7407" s="2" t="s">
        <v>7792</v>
      </c>
      <c r="E7407" s="5">
        <v>0.52063492063492</v>
      </c>
      <c r="F7407" s="2">
        <v>47.1135</v>
      </c>
    </row>
    <row r="7408" ht="18.0" customHeight="1">
      <c r="A7408" s="4" t="s">
        <v>14911</v>
      </c>
      <c r="B7408" s="4" t="s">
        <v>14912</v>
      </c>
      <c r="C7408" s="3"/>
      <c r="D7408" s="2" t="s">
        <v>7792</v>
      </c>
      <c r="E7408" s="5">
        <v>0.52063492063492</v>
      </c>
      <c r="F7408" s="2">
        <v>47.1135</v>
      </c>
    </row>
    <row r="7409" ht="18.0" customHeight="1">
      <c r="A7409" s="4" t="s">
        <v>14913</v>
      </c>
      <c r="B7409" s="4" t="s">
        <v>14914</v>
      </c>
      <c r="C7409" s="3"/>
      <c r="D7409" s="2" t="s">
        <v>7792</v>
      </c>
      <c r="E7409" s="5">
        <v>0.52063492063492</v>
      </c>
      <c r="F7409" s="2">
        <v>47.1135</v>
      </c>
    </row>
    <row r="7410" ht="18.0" customHeight="1">
      <c r="A7410" s="4" t="s">
        <v>14915</v>
      </c>
      <c r="B7410" s="4" t="s">
        <v>14916</v>
      </c>
      <c r="C7410" s="3"/>
      <c r="D7410" s="2" t="s">
        <v>7792</v>
      </c>
      <c r="E7410" s="5">
        <v>0.52063492063492</v>
      </c>
      <c r="F7410" s="2">
        <v>47.1135</v>
      </c>
    </row>
    <row r="7411" ht="18.0" customHeight="1">
      <c r="A7411" s="4" t="s">
        <v>14917</v>
      </c>
      <c r="B7411" s="4" t="s">
        <v>14918</v>
      </c>
      <c r="C7411" s="3"/>
      <c r="D7411" s="2" t="s">
        <v>7792</v>
      </c>
      <c r="E7411" s="5">
        <v>0.52063492063492</v>
      </c>
      <c r="F7411" s="2">
        <v>47.1135</v>
      </c>
    </row>
    <row r="7412" ht="18.0" customHeight="1">
      <c r="A7412" s="4" t="s">
        <v>14919</v>
      </c>
      <c r="B7412" s="4" t="s">
        <v>14920</v>
      </c>
      <c r="C7412" s="3"/>
      <c r="D7412" s="2" t="s">
        <v>7792</v>
      </c>
      <c r="E7412" s="5">
        <v>0.52063492063492</v>
      </c>
      <c r="F7412" s="2">
        <v>47.1135</v>
      </c>
    </row>
    <row r="7413" ht="18.0" customHeight="1">
      <c r="A7413" s="4" t="s">
        <v>14921</v>
      </c>
      <c r="B7413" s="4" t="s">
        <v>14922</v>
      </c>
      <c r="C7413" s="3"/>
      <c r="D7413" s="2" t="s">
        <v>7792</v>
      </c>
      <c r="E7413" s="5">
        <v>0.52063492063492</v>
      </c>
      <c r="F7413" s="2">
        <v>47.1135</v>
      </c>
    </row>
    <row r="7414" ht="18.0" customHeight="1">
      <c r="A7414" s="4" t="s">
        <v>14923</v>
      </c>
      <c r="B7414" s="4" t="s">
        <v>14924</v>
      </c>
      <c r="C7414" s="3"/>
      <c r="D7414" s="2" t="s">
        <v>7792</v>
      </c>
      <c r="E7414" s="5">
        <v>0.52063492063492</v>
      </c>
      <c r="F7414" s="2">
        <v>47.1135</v>
      </c>
    </row>
    <row r="7415" ht="18.0" customHeight="1">
      <c r="A7415" s="4" t="s">
        <v>14925</v>
      </c>
      <c r="B7415" s="4" t="s">
        <v>14926</v>
      </c>
      <c r="C7415" s="3"/>
      <c r="D7415" s="2" t="s">
        <v>7792</v>
      </c>
      <c r="E7415" s="5">
        <v>0.52063492063492</v>
      </c>
      <c r="F7415" s="2">
        <v>47.1135</v>
      </c>
    </row>
    <row r="7416" ht="18.0" customHeight="1">
      <c r="A7416" s="4" t="s">
        <v>14927</v>
      </c>
      <c r="B7416" s="4" t="s">
        <v>14928</v>
      </c>
      <c r="C7416" s="3"/>
      <c r="D7416" s="2" t="s">
        <v>7792</v>
      </c>
      <c r="E7416" s="5">
        <v>0.52063492063492</v>
      </c>
      <c r="F7416" s="2">
        <v>47.1135</v>
      </c>
    </row>
    <row r="7417" ht="18.0" customHeight="1">
      <c r="A7417" s="4" t="s">
        <v>14929</v>
      </c>
      <c r="B7417" s="4" t="s">
        <v>14930</v>
      </c>
      <c r="C7417" s="3"/>
      <c r="D7417" s="2" t="s">
        <v>7792</v>
      </c>
      <c r="E7417" s="5">
        <v>0.52063492063492</v>
      </c>
      <c r="F7417" s="2">
        <v>47.1135</v>
      </c>
    </row>
    <row r="7418" ht="18.0" customHeight="1">
      <c r="A7418" s="4" t="s">
        <v>14931</v>
      </c>
      <c r="B7418" s="4" t="s">
        <v>14932</v>
      </c>
      <c r="C7418" s="3"/>
      <c r="D7418" s="2" t="s">
        <v>7792</v>
      </c>
      <c r="E7418" s="5">
        <v>0.52063492063492</v>
      </c>
      <c r="F7418" s="2">
        <v>47.1135</v>
      </c>
    </row>
    <row r="7419" ht="18.0" customHeight="1">
      <c r="A7419" s="4" t="s">
        <v>14933</v>
      </c>
      <c r="B7419" s="4" t="s">
        <v>14934</v>
      </c>
      <c r="C7419" s="3"/>
      <c r="D7419" s="2" t="s">
        <v>7792</v>
      </c>
      <c r="E7419" s="5">
        <v>0.52063492063492</v>
      </c>
      <c r="F7419" s="2">
        <v>47.1135</v>
      </c>
    </row>
    <row r="7420" ht="18.0" customHeight="1">
      <c r="A7420" s="4" t="s">
        <v>14935</v>
      </c>
      <c r="B7420" s="4" t="s">
        <v>14936</v>
      </c>
      <c r="C7420" s="3"/>
      <c r="D7420" s="2" t="s">
        <v>7792</v>
      </c>
      <c r="E7420" s="5">
        <v>0.52063492063492</v>
      </c>
      <c r="F7420" s="2">
        <v>47.1135</v>
      </c>
    </row>
    <row r="7421" ht="18.0" customHeight="1">
      <c r="A7421" s="4" t="s">
        <v>14937</v>
      </c>
      <c r="B7421" s="4" t="s">
        <v>14938</v>
      </c>
      <c r="C7421" s="3"/>
      <c r="D7421" s="2" t="s">
        <v>7792</v>
      </c>
      <c r="E7421" s="5">
        <v>0.52063492063492</v>
      </c>
      <c r="F7421" s="2">
        <v>47.1135</v>
      </c>
    </row>
    <row r="7422" ht="18.0" customHeight="1">
      <c r="A7422" s="4" t="s">
        <v>14939</v>
      </c>
      <c r="B7422" s="4" t="s">
        <v>14940</v>
      </c>
      <c r="C7422" s="3"/>
      <c r="D7422" s="2" t="s">
        <v>7792</v>
      </c>
      <c r="E7422" s="5">
        <v>0.52063492063492</v>
      </c>
      <c r="F7422" s="2">
        <v>47.1135</v>
      </c>
    </row>
    <row r="7423" ht="18.0" customHeight="1">
      <c r="A7423" s="4" t="s">
        <v>14941</v>
      </c>
      <c r="B7423" s="4" t="s">
        <v>14942</v>
      </c>
      <c r="C7423" s="3"/>
      <c r="D7423" s="2" t="s">
        <v>7792</v>
      </c>
      <c r="E7423" s="5">
        <v>0.52063492063492</v>
      </c>
      <c r="F7423" s="2">
        <v>47.1135</v>
      </c>
    </row>
    <row r="7424" ht="18.0" customHeight="1">
      <c r="A7424" s="4" t="s">
        <v>14943</v>
      </c>
      <c r="B7424" s="4" t="s">
        <v>14944</v>
      </c>
      <c r="C7424" s="3"/>
      <c r="D7424" s="2" t="s">
        <v>7792</v>
      </c>
      <c r="E7424" s="5">
        <v>0.52063492063492</v>
      </c>
      <c r="F7424" s="2">
        <v>47.1135</v>
      </c>
    </row>
    <row r="7425" ht="18.0" customHeight="1">
      <c r="A7425" s="4" t="s">
        <v>14945</v>
      </c>
      <c r="B7425" s="4" t="s">
        <v>14946</v>
      </c>
      <c r="C7425" s="3"/>
      <c r="D7425" s="2" t="s">
        <v>7792</v>
      </c>
      <c r="E7425" s="5">
        <v>0.52063492063492</v>
      </c>
      <c r="F7425" s="2">
        <v>47.1135</v>
      </c>
    </row>
    <row r="7426" ht="18.0" customHeight="1">
      <c r="A7426" s="4" t="s">
        <v>14947</v>
      </c>
      <c r="B7426" s="4" t="s">
        <v>14948</v>
      </c>
      <c r="C7426" s="3"/>
      <c r="D7426" s="2" t="s">
        <v>7792</v>
      </c>
      <c r="E7426" s="5">
        <v>0.52063492063492</v>
      </c>
      <c r="F7426" s="2">
        <v>47.1135</v>
      </c>
    </row>
    <row r="7427" ht="18.0" customHeight="1">
      <c r="A7427" s="4" t="s">
        <v>14949</v>
      </c>
      <c r="B7427" s="4" t="s">
        <v>14950</v>
      </c>
      <c r="C7427" s="3"/>
      <c r="D7427" s="2" t="s">
        <v>7792</v>
      </c>
      <c r="E7427" s="5">
        <v>0.52063492063492</v>
      </c>
      <c r="F7427" s="2">
        <v>47.1135</v>
      </c>
    </row>
    <row r="7428" ht="18.0" customHeight="1">
      <c r="A7428" s="4" t="s">
        <v>14951</v>
      </c>
      <c r="B7428" s="4" t="s">
        <v>14952</v>
      </c>
      <c r="C7428" s="3"/>
      <c r="D7428" s="2" t="s">
        <v>7792</v>
      </c>
      <c r="E7428" s="5">
        <v>0.52063492063492</v>
      </c>
      <c r="F7428" s="2">
        <v>47.1135</v>
      </c>
    </row>
    <row r="7429" ht="18.0" customHeight="1">
      <c r="A7429" s="4" t="s">
        <v>14953</v>
      </c>
      <c r="B7429" s="4" t="s">
        <v>14954</v>
      </c>
      <c r="C7429" s="3"/>
      <c r="D7429" s="2" t="s">
        <v>7792</v>
      </c>
      <c r="E7429" s="5">
        <v>0.52063492063492</v>
      </c>
      <c r="F7429" s="2">
        <v>47.1135</v>
      </c>
    </row>
    <row r="7430" ht="18.0" customHeight="1">
      <c r="A7430" s="4" t="s">
        <v>14955</v>
      </c>
      <c r="B7430" s="4" t="s">
        <v>14956</v>
      </c>
      <c r="C7430" s="3"/>
      <c r="D7430" s="2" t="s">
        <v>7792</v>
      </c>
      <c r="E7430" s="5">
        <v>0.52063492063492</v>
      </c>
      <c r="F7430" s="2">
        <v>47.1135</v>
      </c>
    </row>
    <row r="7431" ht="18.0" customHeight="1">
      <c r="A7431" s="4" t="s">
        <v>14957</v>
      </c>
      <c r="B7431" s="4" t="s">
        <v>14958</v>
      </c>
      <c r="C7431" s="3"/>
      <c r="D7431" s="2" t="s">
        <v>7792</v>
      </c>
      <c r="E7431" s="5">
        <v>0.52063492063492</v>
      </c>
      <c r="F7431" s="2">
        <v>47.1135</v>
      </c>
    </row>
    <row r="7432" ht="18.0" customHeight="1">
      <c r="A7432" s="4" t="s">
        <v>14959</v>
      </c>
      <c r="B7432" s="4" t="s">
        <v>14960</v>
      </c>
      <c r="C7432" s="3"/>
      <c r="D7432" s="2" t="s">
        <v>7792</v>
      </c>
      <c r="E7432" s="5">
        <v>0.52063492063492</v>
      </c>
      <c r="F7432" s="2">
        <v>47.1135</v>
      </c>
    </row>
    <row r="7433" ht="18.0" customHeight="1">
      <c r="A7433" s="4" t="s">
        <v>14961</v>
      </c>
      <c r="B7433" s="4" t="s">
        <v>14962</v>
      </c>
      <c r="C7433" s="3"/>
      <c r="D7433" s="2" t="s">
        <v>7792</v>
      </c>
      <c r="E7433" s="5">
        <v>0.52063492063492</v>
      </c>
      <c r="F7433" s="2">
        <v>47.1135</v>
      </c>
    </row>
    <row r="7434" ht="18.0" customHeight="1">
      <c r="A7434" s="4" t="s">
        <v>14963</v>
      </c>
      <c r="B7434" s="4" t="s">
        <v>14964</v>
      </c>
      <c r="C7434" s="3"/>
      <c r="D7434" s="2" t="s">
        <v>7792</v>
      </c>
      <c r="E7434" s="5">
        <v>0.52063492063492</v>
      </c>
      <c r="F7434" s="2">
        <v>47.1135</v>
      </c>
    </row>
    <row r="7435" ht="18.0" customHeight="1">
      <c r="A7435" s="4" t="s">
        <v>14965</v>
      </c>
      <c r="B7435" s="4" t="s">
        <v>14966</v>
      </c>
      <c r="C7435" s="3"/>
      <c r="D7435" s="2" t="s">
        <v>7792</v>
      </c>
      <c r="E7435" s="5">
        <v>0.52063492063492</v>
      </c>
      <c r="F7435" s="2">
        <v>47.1135</v>
      </c>
    </row>
    <row r="7436" ht="18.0" customHeight="1">
      <c r="A7436" s="4" t="s">
        <v>14967</v>
      </c>
      <c r="B7436" s="4" t="s">
        <v>14968</v>
      </c>
      <c r="C7436" s="3"/>
      <c r="D7436" s="2" t="s">
        <v>7792</v>
      </c>
      <c r="E7436" s="5">
        <v>0.52063492063492</v>
      </c>
      <c r="F7436" s="2">
        <v>47.1135</v>
      </c>
    </row>
    <row r="7437" ht="18.0" customHeight="1">
      <c r="A7437" s="4" t="s">
        <v>14969</v>
      </c>
      <c r="B7437" s="4" t="s">
        <v>14970</v>
      </c>
      <c r="C7437" s="3"/>
      <c r="D7437" s="2" t="s">
        <v>7792</v>
      </c>
      <c r="E7437" s="5">
        <v>0.52063492063492</v>
      </c>
      <c r="F7437" s="2">
        <v>47.1135</v>
      </c>
    </row>
    <row r="7438" ht="18.0" customHeight="1">
      <c r="A7438" s="4" t="s">
        <v>14971</v>
      </c>
      <c r="B7438" s="4" t="s">
        <v>14972</v>
      </c>
      <c r="C7438" s="3"/>
      <c r="D7438" s="2" t="s">
        <v>7792</v>
      </c>
      <c r="E7438" s="5">
        <v>0.52063492063492</v>
      </c>
      <c r="F7438" s="2">
        <v>47.1135</v>
      </c>
    </row>
    <row r="7439" ht="18.0" customHeight="1">
      <c r="A7439" s="4" t="s">
        <v>14973</v>
      </c>
      <c r="B7439" s="4" t="s">
        <v>14974</v>
      </c>
      <c r="C7439" s="3"/>
      <c r="D7439" s="2" t="s">
        <v>7792</v>
      </c>
      <c r="E7439" s="5">
        <v>0.52063492063492</v>
      </c>
      <c r="F7439" s="2">
        <v>47.1135</v>
      </c>
    </row>
    <row r="7440" ht="18.0" customHeight="1">
      <c r="A7440" s="4" t="s">
        <v>14975</v>
      </c>
      <c r="B7440" s="4" t="s">
        <v>14976</v>
      </c>
      <c r="C7440" s="3"/>
      <c r="D7440" s="2" t="s">
        <v>7792</v>
      </c>
      <c r="E7440" s="5">
        <v>0.52063492063492</v>
      </c>
      <c r="F7440" s="2">
        <v>47.1135</v>
      </c>
    </row>
    <row r="7441" ht="18.0" customHeight="1">
      <c r="A7441" s="4" t="s">
        <v>14977</v>
      </c>
      <c r="B7441" s="4" t="s">
        <v>14978</v>
      </c>
      <c r="C7441" s="3"/>
      <c r="D7441" s="2" t="s">
        <v>7792</v>
      </c>
      <c r="E7441" s="5">
        <v>0.52063492063492</v>
      </c>
      <c r="F7441" s="2">
        <v>47.1135</v>
      </c>
    </row>
    <row r="7442" ht="18.0" customHeight="1">
      <c r="A7442" s="4" t="s">
        <v>14979</v>
      </c>
      <c r="B7442" s="4" t="s">
        <v>14980</v>
      </c>
      <c r="C7442" s="3"/>
      <c r="D7442" s="2" t="s">
        <v>7792</v>
      </c>
      <c r="E7442" s="5">
        <v>0.52063492063492</v>
      </c>
      <c r="F7442" s="2">
        <v>47.1135</v>
      </c>
    </row>
    <row r="7443" ht="18.0" customHeight="1">
      <c r="A7443" s="4" t="s">
        <v>14981</v>
      </c>
      <c r="B7443" s="4" t="s">
        <v>14982</v>
      </c>
      <c r="C7443" s="3"/>
      <c r="D7443" s="2" t="s">
        <v>7792</v>
      </c>
      <c r="E7443" s="5">
        <v>0.52063492063492</v>
      </c>
      <c r="F7443" s="2">
        <v>47.1135</v>
      </c>
    </row>
    <row r="7444" ht="18.0" customHeight="1">
      <c r="A7444" s="4" t="s">
        <v>14983</v>
      </c>
      <c r="B7444" s="4" t="s">
        <v>14984</v>
      </c>
      <c r="C7444" s="3"/>
      <c r="D7444" s="2" t="s">
        <v>7792</v>
      </c>
      <c r="E7444" s="5">
        <v>0.52063492063492</v>
      </c>
      <c r="F7444" s="2">
        <v>47.1135</v>
      </c>
    </row>
    <row r="7445" ht="18.0" customHeight="1">
      <c r="A7445" s="4" t="s">
        <v>14985</v>
      </c>
      <c r="B7445" s="4" t="s">
        <v>14986</v>
      </c>
      <c r="C7445" s="3"/>
      <c r="D7445" s="2" t="s">
        <v>7792</v>
      </c>
      <c r="E7445" s="5">
        <v>0.52063492063492</v>
      </c>
      <c r="F7445" s="2">
        <v>47.1135</v>
      </c>
    </row>
    <row r="7446" ht="18.0" customHeight="1">
      <c r="A7446" s="4" t="s">
        <v>14987</v>
      </c>
      <c r="B7446" s="4" t="s">
        <v>14988</v>
      </c>
      <c r="C7446" s="3"/>
      <c r="D7446" s="2" t="s">
        <v>7792</v>
      </c>
      <c r="E7446" s="5">
        <v>0.52063492063492</v>
      </c>
      <c r="F7446" s="2">
        <v>47.1135</v>
      </c>
    </row>
    <row r="7447" ht="18.0" customHeight="1">
      <c r="A7447" s="4" t="s">
        <v>14989</v>
      </c>
      <c r="B7447" s="4" t="s">
        <v>14990</v>
      </c>
      <c r="C7447" s="3"/>
      <c r="D7447" s="2" t="s">
        <v>7792</v>
      </c>
      <c r="E7447" s="5">
        <v>0.52063492063492</v>
      </c>
      <c r="F7447" s="2">
        <v>47.1135</v>
      </c>
    </row>
    <row r="7448" ht="18.0" customHeight="1">
      <c r="A7448" s="4" t="s">
        <v>14991</v>
      </c>
      <c r="B7448" s="4" t="s">
        <v>14992</v>
      </c>
      <c r="C7448" s="3"/>
      <c r="D7448" s="2" t="s">
        <v>7792</v>
      </c>
      <c r="E7448" s="5">
        <v>0.52063492063492</v>
      </c>
      <c r="F7448" s="2">
        <v>47.1135</v>
      </c>
    </row>
    <row r="7449" ht="18.0" customHeight="1">
      <c r="A7449" s="4" t="s">
        <v>14993</v>
      </c>
      <c r="B7449" s="4" t="s">
        <v>14994</v>
      </c>
      <c r="C7449" s="3"/>
      <c r="D7449" s="2" t="s">
        <v>7792</v>
      </c>
      <c r="E7449" s="5">
        <v>0.52063492063492</v>
      </c>
      <c r="F7449" s="2">
        <v>47.1135</v>
      </c>
    </row>
    <row r="7450" ht="18.0" customHeight="1">
      <c r="A7450" s="4" t="s">
        <v>14995</v>
      </c>
      <c r="B7450" s="4" t="s">
        <v>14996</v>
      </c>
      <c r="C7450" s="3"/>
      <c r="D7450" s="2" t="s">
        <v>7792</v>
      </c>
      <c r="E7450" s="5">
        <v>0.52063492063492</v>
      </c>
      <c r="F7450" s="2">
        <v>47.1135</v>
      </c>
    </row>
    <row r="7451" ht="18.0" customHeight="1">
      <c r="A7451" s="4" t="s">
        <v>14997</v>
      </c>
      <c r="B7451" s="4" t="s">
        <v>14998</v>
      </c>
      <c r="C7451" s="3"/>
      <c r="D7451" s="2" t="s">
        <v>7792</v>
      </c>
      <c r="E7451" s="5">
        <v>0.52063492063492</v>
      </c>
      <c r="F7451" s="2">
        <v>47.1135</v>
      </c>
    </row>
    <row r="7452" ht="18.0" customHeight="1">
      <c r="A7452" s="4" t="s">
        <v>14999</v>
      </c>
      <c r="B7452" s="4" t="s">
        <v>15000</v>
      </c>
      <c r="C7452" s="3"/>
      <c r="D7452" s="2" t="s">
        <v>7792</v>
      </c>
      <c r="E7452" s="5">
        <v>0.52063492063492</v>
      </c>
      <c r="F7452" s="2">
        <v>47.1135</v>
      </c>
    </row>
    <row r="7453" ht="18.0" customHeight="1">
      <c r="A7453" s="4" t="s">
        <v>15001</v>
      </c>
      <c r="B7453" s="4" t="s">
        <v>15002</v>
      </c>
      <c r="C7453" s="3"/>
      <c r="D7453" s="2" t="s">
        <v>7792</v>
      </c>
      <c r="E7453" s="5">
        <v>0.52063492063492</v>
      </c>
      <c r="F7453" s="2">
        <v>47.1135</v>
      </c>
    </row>
    <row r="7454" ht="18.0" customHeight="1">
      <c r="A7454" s="4" t="s">
        <v>15003</v>
      </c>
      <c r="B7454" s="4" t="s">
        <v>15004</v>
      </c>
      <c r="C7454" s="3"/>
      <c r="D7454" s="2" t="s">
        <v>7792</v>
      </c>
      <c r="E7454" s="5">
        <v>0.52063492063492</v>
      </c>
      <c r="F7454" s="2">
        <v>47.1135</v>
      </c>
    </row>
    <row r="7455" ht="18.0" customHeight="1">
      <c r="A7455" s="4" t="s">
        <v>15005</v>
      </c>
      <c r="B7455" s="4" t="s">
        <v>14972</v>
      </c>
      <c r="C7455" s="3"/>
      <c r="D7455" s="2" t="s">
        <v>7792</v>
      </c>
      <c r="E7455" s="5">
        <v>0.52063492063492</v>
      </c>
      <c r="F7455" s="2">
        <v>47.1135</v>
      </c>
    </row>
    <row r="7456" ht="18.0" customHeight="1">
      <c r="A7456" s="4" t="s">
        <v>15006</v>
      </c>
      <c r="B7456" s="4" t="s">
        <v>15007</v>
      </c>
      <c r="C7456" s="3"/>
      <c r="D7456" s="2" t="s">
        <v>7792</v>
      </c>
      <c r="E7456" s="5">
        <v>0.52063492063492</v>
      </c>
      <c r="F7456" s="2">
        <v>47.1135</v>
      </c>
    </row>
    <row r="7457" ht="18.0" customHeight="1">
      <c r="A7457" s="4" t="s">
        <v>15008</v>
      </c>
      <c r="B7457" s="4" t="s">
        <v>15009</v>
      </c>
      <c r="C7457" s="3"/>
      <c r="D7457" s="2" t="s">
        <v>7792</v>
      </c>
      <c r="E7457" s="5">
        <v>0.52063492063492</v>
      </c>
      <c r="F7457" s="2">
        <v>47.1135</v>
      </c>
    </row>
    <row r="7458" ht="18.0" customHeight="1">
      <c r="A7458" s="4" t="s">
        <v>15010</v>
      </c>
      <c r="B7458" s="4" t="s">
        <v>15011</v>
      </c>
      <c r="C7458" s="3"/>
      <c r="D7458" s="2" t="s">
        <v>7792</v>
      </c>
      <c r="E7458" s="5">
        <v>0.52063492063492</v>
      </c>
      <c r="F7458" s="2">
        <v>47.1135</v>
      </c>
    </row>
    <row r="7459" ht="18.0" customHeight="1">
      <c r="A7459" s="4" t="s">
        <v>15012</v>
      </c>
      <c r="B7459" s="4" t="s">
        <v>15013</v>
      </c>
      <c r="C7459" s="3"/>
      <c r="D7459" s="2" t="s">
        <v>7792</v>
      </c>
      <c r="E7459" s="5">
        <v>0.52063492063492</v>
      </c>
      <c r="F7459" s="2">
        <v>47.1135</v>
      </c>
    </row>
    <row r="7460" ht="18.0" customHeight="1">
      <c r="A7460" s="4" t="s">
        <v>15014</v>
      </c>
      <c r="B7460" s="4" t="s">
        <v>15015</v>
      </c>
      <c r="C7460" s="3"/>
      <c r="D7460" s="2" t="s">
        <v>7792</v>
      </c>
      <c r="E7460" s="5">
        <v>0.52063492063492</v>
      </c>
      <c r="F7460" s="2">
        <v>47.1135</v>
      </c>
    </row>
    <row r="7461" ht="18.0" customHeight="1">
      <c r="A7461" s="4" t="s">
        <v>15016</v>
      </c>
      <c r="B7461" s="4" t="s">
        <v>15017</v>
      </c>
      <c r="C7461" s="3"/>
      <c r="D7461" s="2" t="s">
        <v>7792</v>
      </c>
      <c r="E7461" s="5">
        <v>0.52063492063492</v>
      </c>
      <c r="F7461" s="2">
        <v>47.1135</v>
      </c>
    </row>
    <row r="7462" ht="18.0" customHeight="1">
      <c r="A7462" s="4" t="s">
        <v>15018</v>
      </c>
      <c r="B7462" s="4" t="s">
        <v>15019</v>
      </c>
      <c r="C7462" s="3"/>
      <c r="D7462" s="2" t="s">
        <v>7792</v>
      </c>
      <c r="E7462" s="5">
        <v>0.52063492063492</v>
      </c>
      <c r="F7462" s="2">
        <v>47.1135</v>
      </c>
    </row>
    <row r="7463" ht="18.0" customHeight="1">
      <c r="A7463" s="4" t="s">
        <v>15020</v>
      </c>
      <c r="B7463" s="4" t="s">
        <v>15021</v>
      </c>
      <c r="C7463" s="3"/>
      <c r="D7463" s="2" t="s">
        <v>7792</v>
      </c>
      <c r="E7463" s="5">
        <v>0.52063492063492</v>
      </c>
      <c r="F7463" s="2">
        <v>47.1135</v>
      </c>
    </row>
    <row r="7464" ht="18.0" customHeight="1">
      <c r="A7464" s="4" t="s">
        <v>15022</v>
      </c>
      <c r="B7464" s="4" t="s">
        <v>15023</v>
      </c>
      <c r="C7464" s="3"/>
      <c r="D7464" s="2" t="s">
        <v>7792</v>
      </c>
      <c r="E7464" s="5">
        <v>0.52063492063492</v>
      </c>
      <c r="F7464" s="2">
        <v>47.1135</v>
      </c>
    </row>
    <row r="7465" ht="18.0" customHeight="1">
      <c r="A7465" s="4" t="s">
        <v>15024</v>
      </c>
      <c r="B7465" s="4" t="s">
        <v>15025</v>
      </c>
      <c r="C7465" s="3"/>
      <c r="D7465" s="2" t="s">
        <v>7792</v>
      </c>
      <c r="E7465" s="5">
        <v>0.52063492063492</v>
      </c>
      <c r="F7465" s="2">
        <v>47.1135</v>
      </c>
    </row>
    <row r="7466" ht="18.0" customHeight="1">
      <c r="A7466" s="4" t="s">
        <v>15026</v>
      </c>
      <c r="B7466" s="4" t="s">
        <v>15027</v>
      </c>
      <c r="C7466" s="3"/>
      <c r="D7466" s="2" t="s">
        <v>7792</v>
      </c>
      <c r="E7466" s="5">
        <v>0.52063492063492</v>
      </c>
      <c r="F7466" s="2">
        <v>47.1135</v>
      </c>
    </row>
    <row r="7467" ht="18.0" customHeight="1">
      <c r="A7467" s="4" t="s">
        <v>15028</v>
      </c>
      <c r="B7467" s="4" t="s">
        <v>15029</v>
      </c>
      <c r="C7467" s="3"/>
      <c r="D7467" s="2" t="s">
        <v>7792</v>
      </c>
      <c r="E7467" s="5">
        <v>0.52063492063492</v>
      </c>
      <c r="F7467" s="2">
        <v>47.1135</v>
      </c>
    </row>
    <row r="7468" ht="18.0" customHeight="1">
      <c r="A7468" s="4" t="s">
        <v>15030</v>
      </c>
      <c r="B7468" s="4" t="s">
        <v>15031</v>
      </c>
      <c r="C7468" s="3"/>
      <c r="D7468" s="2" t="s">
        <v>7792</v>
      </c>
      <c r="E7468" s="5">
        <v>0.52063492063492</v>
      </c>
      <c r="F7468" s="2">
        <v>47.1135</v>
      </c>
    </row>
    <row r="7469" ht="18.0" customHeight="1">
      <c r="A7469" s="4" t="s">
        <v>15032</v>
      </c>
      <c r="B7469" s="4" t="s">
        <v>15033</v>
      </c>
      <c r="C7469" s="3"/>
      <c r="D7469" s="2" t="s">
        <v>7792</v>
      </c>
      <c r="E7469" s="5">
        <v>0.52063492063492</v>
      </c>
      <c r="F7469" s="2">
        <v>47.1135</v>
      </c>
    </row>
    <row r="7470" ht="18.0" customHeight="1">
      <c r="A7470" s="4" t="s">
        <v>15034</v>
      </c>
      <c r="B7470" s="4" t="s">
        <v>15035</v>
      </c>
      <c r="C7470" s="3"/>
      <c r="D7470" s="2" t="s">
        <v>7792</v>
      </c>
      <c r="E7470" s="5">
        <v>0.52063492063492</v>
      </c>
      <c r="F7470" s="2">
        <v>47.1135</v>
      </c>
    </row>
    <row r="7471" ht="18.0" customHeight="1">
      <c r="A7471" s="4" t="s">
        <v>15036</v>
      </c>
      <c r="B7471" s="4" t="s">
        <v>15037</v>
      </c>
      <c r="C7471" s="3"/>
      <c r="D7471" s="2" t="s">
        <v>7792</v>
      </c>
      <c r="E7471" s="5">
        <v>0.52063492063492</v>
      </c>
      <c r="F7471" s="2">
        <v>47.1135</v>
      </c>
    </row>
    <row r="7472" ht="18.0" customHeight="1">
      <c r="A7472" s="4" t="s">
        <v>15038</v>
      </c>
      <c r="B7472" s="4" t="s">
        <v>15039</v>
      </c>
      <c r="C7472" s="3"/>
      <c r="D7472" s="2" t="s">
        <v>7792</v>
      </c>
      <c r="E7472" s="5">
        <v>0.52063492063492</v>
      </c>
      <c r="F7472" s="2">
        <v>47.1135</v>
      </c>
    </row>
    <row r="7473" ht="18.0" customHeight="1">
      <c r="A7473" s="4" t="s">
        <v>15040</v>
      </c>
      <c r="B7473" s="4" t="s">
        <v>15041</v>
      </c>
      <c r="C7473" s="3"/>
      <c r="D7473" s="2" t="s">
        <v>7792</v>
      </c>
      <c r="E7473" s="5">
        <v>0.52063492063492</v>
      </c>
      <c r="F7473" s="2">
        <v>47.1135</v>
      </c>
    </row>
    <row r="7474" ht="18.0" customHeight="1">
      <c r="A7474" s="4" t="s">
        <v>15042</v>
      </c>
      <c r="B7474" s="4" t="s">
        <v>15043</v>
      </c>
      <c r="C7474" s="3"/>
      <c r="D7474" s="2" t="s">
        <v>7792</v>
      </c>
      <c r="E7474" s="5">
        <v>0.52063492063492</v>
      </c>
      <c r="F7474" s="2">
        <v>47.1135</v>
      </c>
    </row>
    <row r="7475" ht="18.0" customHeight="1">
      <c r="A7475" s="4" t="s">
        <v>15044</v>
      </c>
      <c r="B7475" s="4" t="s">
        <v>15045</v>
      </c>
      <c r="C7475" s="3"/>
      <c r="D7475" s="2" t="s">
        <v>7792</v>
      </c>
      <c r="E7475" s="5">
        <v>0.52063492063492</v>
      </c>
      <c r="F7475" s="2">
        <v>47.1135</v>
      </c>
    </row>
    <row r="7476" ht="18.0" customHeight="1">
      <c r="A7476" s="4" t="s">
        <v>15046</v>
      </c>
      <c r="B7476" s="4" t="s">
        <v>15047</v>
      </c>
      <c r="C7476" s="3"/>
      <c r="D7476" s="2" t="s">
        <v>7792</v>
      </c>
      <c r="E7476" s="5">
        <v>0.52063492063492</v>
      </c>
      <c r="F7476" s="2">
        <v>47.1135</v>
      </c>
    </row>
    <row r="7477" ht="18.0" customHeight="1">
      <c r="A7477" s="4" t="s">
        <v>15048</v>
      </c>
      <c r="B7477" s="4" t="s">
        <v>15049</v>
      </c>
      <c r="C7477" s="3"/>
      <c r="D7477" s="2" t="s">
        <v>7792</v>
      </c>
      <c r="E7477" s="5">
        <v>0.52063492063492</v>
      </c>
      <c r="F7477" s="2">
        <v>47.1135</v>
      </c>
    </row>
    <row r="7478" ht="18.0" customHeight="1">
      <c r="A7478" s="4" t="s">
        <v>15050</v>
      </c>
      <c r="B7478" s="4" t="s">
        <v>15051</v>
      </c>
      <c r="C7478" s="3"/>
      <c r="D7478" s="2" t="s">
        <v>7792</v>
      </c>
      <c r="E7478" s="5">
        <v>0.52063492063492</v>
      </c>
      <c r="F7478" s="2">
        <v>47.1135</v>
      </c>
    </row>
    <row r="7479" ht="18.0" customHeight="1">
      <c r="A7479" s="4" t="s">
        <v>15052</v>
      </c>
      <c r="B7479" s="4" t="s">
        <v>15053</v>
      </c>
      <c r="C7479" s="3"/>
      <c r="D7479" s="2" t="s">
        <v>7792</v>
      </c>
      <c r="E7479" s="5">
        <v>0.52063492063492</v>
      </c>
      <c r="F7479" s="2">
        <v>47.1135</v>
      </c>
    </row>
    <row r="7480" ht="18.0" customHeight="1">
      <c r="A7480" s="4" t="s">
        <v>15054</v>
      </c>
      <c r="B7480" s="4" t="s">
        <v>15055</v>
      </c>
      <c r="C7480" s="3"/>
      <c r="D7480" s="2" t="s">
        <v>7792</v>
      </c>
      <c r="E7480" s="5">
        <v>0.52063492063492</v>
      </c>
      <c r="F7480" s="2">
        <v>47.1135</v>
      </c>
    </row>
    <row r="7481" ht="18.0" customHeight="1">
      <c r="A7481" s="4" t="s">
        <v>15056</v>
      </c>
      <c r="B7481" s="4" t="s">
        <v>15057</v>
      </c>
      <c r="C7481" s="3"/>
      <c r="D7481" s="2" t="s">
        <v>7792</v>
      </c>
      <c r="E7481" s="5">
        <v>0.52063492063492</v>
      </c>
      <c r="F7481" s="2">
        <v>47.1135</v>
      </c>
    </row>
    <row r="7482" ht="18.0" customHeight="1">
      <c r="A7482" s="4" t="s">
        <v>15058</v>
      </c>
      <c r="B7482" s="4" t="s">
        <v>15059</v>
      </c>
      <c r="C7482" s="3"/>
      <c r="D7482" s="2" t="s">
        <v>7792</v>
      </c>
      <c r="E7482" s="5">
        <v>0.52063492063492</v>
      </c>
      <c r="F7482" s="2">
        <v>47.1135</v>
      </c>
    </row>
    <row r="7483" ht="18.0" customHeight="1">
      <c r="A7483" s="4" t="s">
        <v>15060</v>
      </c>
      <c r="B7483" s="4" t="s">
        <v>15061</v>
      </c>
      <c r="C7483" s="3"/>
      <c r="D7483" s="2" t="s">
        <v>7792</v>
      </c>
      <c r="E7483" s="5">
        <v>0.52063492063492</v>
      </c>
      <c r="F7483" s="2">
        <v>47.1135</v>
      </c>
    </row>
    <row r="7484" ht="18.0" customHeight="1">
      <c r="A7484" s="4" t="s">
        <v>15062</v>
      </c>
      <c r="B7484" s="4" t="s">
        <v>15063</v>
      </c>
      <c r="C7484" s="3"/>
      <c r="D7484" s="2" t="s">
        <v>7792</v>
      </c>
      <c r="E7484" s="5">
        <v>0.52063492063492</v>
      </c>
      <c r="F7484" s="2">
        <v>47.1135</v>
      </c>
    </row>
    <row r="7485" ht="18.0" customHeight="1">
      <c r="A7485" s="4" t="s">
        <v>15064</v>
      </c>
      <c r="B7485" s="4" t="s">
        <v>15065</v>
      </c>
      <c r="C7485" s="3"/>
      <c r="D7485" s="2" t="s">
        <v>7792</v>
      </c>
      <c r="E7485" s="5">
        <v>0.52063492063492</v>
      </c>
      <c r="F7485" s="2">
        <v>47.1135</v>
      </c>
    </row>
    <row r="7486" ht="18.0" customHeight="1">
      <c r="A7486" s="4" t="s">
        <v>15066</v>
      </c>
      <c r="B7486" s="4" t="s">
        <v>15067</v>
      </c>
      <c r="C7486" s="3"/>
      <c r="D7486" s="2" t="s">
        <v>7792</v>
      </c>
      <c r="E7486" s="5">
        <v>0.52063492063492</v>
      </c>
      <c r="F7486" s="2">
        <v>47.1135</v>
      </c>
    </row>
    <row r="7487" ht="18.0" customHeight="1">
      <c r="A7487" s="4" t="s">
        <v>15068</v>
      </c>
      <c r="B7487" s="4" t="s">
        <v>15069</v>
      </c>
      <c r="C7487" s="3"/>
      <c r="D7487" s="2" t="s">
        <v>7792</v>
      </c>
      <c r="E7487" s="5">
        <v>0.52063492063492</v>
      </c>
      <c r="F7487" s="2">
        <v>47.1135</v>
      </c>
    </row>
    <row r="7488" ht="18.0" customHeight="1">
      <c r="A7488" s="4" t="s">
        <v>15070</v>
      </c>
      <c r="B7488" s="4" t="s">
        <v>15071</v>
      </c>
      <c r="C7488" s="3"/>
      <c r="D7488" s="2" t="s">
        <v>7792</v>
      </c>
      <c r="E7488" s="5">
        <v>0.52063492063492</v>
      </c>
      <c r="F7488" s="2">
        <v>47.1135</v>
      </c>
    </row>
    <row r="7489" ht="18.0" customHeight="1">
      <c r="A7489" s="4" t="s">
        <v>15072</v>
      </c>
      <c r="B7489" s="4" t="s">
        <v>15073</v>
      </c>
      <c r="C7489" s="3"/>
      <c r="D7489" s="2" t="s">
        <v>7792</v>
      </c>
      <c r="E7489" s="5">
        <v>0.52063492063492</v>
      </c>
      <c r="F7489" s="2">
        <v>47.1135</v>
      </c>
    </row>
    <row r="7490" ht="18.0" customHeight="1">
      <c r="A7490" s="4" t="s">
        <v>15074</v>
      </c>
      <c r="B7490" s="4" t="s">
        <v>15075</v>
      </c>
      <c r="C7490" s="3"/>
      <c r="D7490" s="2" t="s">
        <v>7792</v>
      </c>
      <c r="E7490" s="5">
        <v>0.52063492063492</v>
      </c>
      <c r="F7490" s="2">
        <v>47.1135</v>
      </c>
    </row>
    <row r="7491" ht="18.0" customHeight="1">
      <c r="A7491" s="4" t="s">
        <v>15076</v>
      </c>
      <c r="B7491" s="4" t="s">
        <v>15077</v>
      </c>
      <c r="C7491" s="3"/>
      <c r="D7491" s="2" t="s">
        <v>7792</v>
      </c>
      <c r="E7491" s="5">
        <v>0.52063492063492</v>
      </c>
      <c r="F7491" s="2">
        <v>47.1135</v>
      </c>
    </row>
    <row r="7492" ht="18.0" customHeight="1">
      <c r="A7492" s="4" t="s">
        <v>15078</v>
      </c>
      <c r="B7492" s="4" t="s">
        <v>15079</v>
      </c>
      <c r="C7492" s="3"/>
      <c r="D7492" s="2" t="s">
        <v>7792</v>
      </c>
      <c r="E7492" s="5">
        <v>0.52063492063492</v>
      </c>
      <c r="F7492" s="2">
        <v>47.1135</v>
      </c>
    </row>
    <row r="7493" ht="18.0" customHeight="1">
      <c r="A7493" s="4" t="s">
        <v>15080</v>
      </c>
      <c r="B7493" s="4" t="s">
        <v>15081</v>
      </c>
      <c r="C7493" s="3"/>
      <c r="D7493" s="2" t="s">
        <v>7792</v>
      </c>
      <c r="E7493" s="5">
        <v>0.52063492063492</v>
      </c>
      <c r="F7493" s="2">
        <v>47.1135</v>
      </c>
    </row>
    <row r="7494" ht="18.0" customHeight="1">
      <c r="A7494" s="4" t="s">
        <v>15082</v>
      </c>
      <c r="B7494" s="4" t="s">
        <v>15083</v>
      </c>
      <c r="C7494" s="3"/>
      <c r="D7494" s="2" t="s">
        <v>7792</v>
      </c>
      <c r="E7494" s="5">
        <v>0.52063492063492</v>
      </c>
      <c r="F7494" s="2">
        <v>47.1135</v>
      </c>
    </row>
    <row r="7495" ht="18.0" customHeight="1">
      <c r="A7495" s="4" t="s">
        <v>15084</v>
      </c>
      <c r="B7495" s="4" t="s">
        <v>15085</v>
      </c>
      <c r="C7495" s="3"/>
      <c r="D7495" s="2" t="s">
        <v>7792</v>
      </c>
      <c r="E7495" s="5">
        <v>0.52063492063492</v>
      </c>
      <c r="F7495" s="2">
        <v>47.1135</v>
      </c>
    </row>
    <row r="7496" ht="18.0" customHeight="1">
      <c r="A7496" s="4" t="s">
        <v>15086</v>
      </c>
      <c r="B7496" s="4" t="s">
        <v>15087</v>
      </c>
      <c r="C7496" s="3"/>
      <c r="D7496" s="2" t="s">
        <v>7792</v>
      </c>
      <c r="E7496" s="5">
        <v>0.52063492063492</v>
      </c>
      <c r="F7496" s="2">
        <v>47.1135</v>
      </c>
    </row>
    <row r="7497" ht="18.0" customHeight="1">
      <c r="A7497" s="4" t="s">
        <v>15088</v>
      </c>
      <c r="B7497" s="4" t="s">
        <v>15087</v>
      </c>
      <c r="C7497" s="3"/>
      <c r="D7497" s="2" t="s">
        <v>7792</v>
      </c>
      <c r="E7497" s="5">
        <v>0.52063492063492</v>
      </c>
      <c r="F7497" s="2">
        <v>47.1135</v>
      </c>
    </row>
    <row r="7498" ht="18.0" customHeight="1">
      <c r="A7498" s="4" t="s">
        <v>15089</v>
      </c>
      <c r="B7498" s="4" t="s">
        <v>15090</v>
      </c>
      <c r="C7498" s="3"/>
      <c r="D7498" s="2" t="s">
        <v>7792</v>
      </c>
      <c r="E7498" s="5">
        <v>0.52063492063492</v>
      </c>
      <c r="F7498" s="2">
        <v>47.1135</v>
      </c>
    </row>
    <row r="7499" ht="18.0" customHeight="1">
      <c r="A7499" s="4" t="s">
        <v>15091</v>
      </c>
      <c r="B7499" s="4" t="s">
        <v>15092</v>
      </c>
      <c r="C7499" s="3"/>
      <c r="D7499" s="2" t="s">
        <v>7792</v>
      </c>
      <c r="E7499" s="5">
        <v>0.52063492063492</v>
      </c>
      <c r="F7499" s="2">
        <v>47.1135</v>
      </c>
    </row>
    <row r="7500" ht="18.0" customHeight="1">
      <c r="A7500" s="4" t="s">
        <v>15093</v>
      </c>
      <c r="B7500" s="4" t="s">
        <v>15094</v>
      </c>
      <c r="C7500" s="3"/>
      <c r="D7500" s="2" t="s">
        <v>7792</v>
      </c>
      <c r="E7500" s="5">
        <v>0.52063492063492</v>
      </c>
      <c r="F7500" s="2">
        <v>47.1135</v>
      </c>
    </row>
    <row r="7501" ht="18.0" customHeight="1">
      <c r="A7501" s="4" t="s">
        <v>15095</v>
      </c>
      <c r="B7501" s="4" t="s">
        <v>15096</v>
      </c>
      <c r="C7501" s="3"/>
      <c r="D7501" s="2" t="s">
        <v>7792</v>
      </c>
      <c r="E7501" s="5">
        <v>0.52063492063492</v>
      </c>
      <c r="F7501" s="2">
        <v>47.1135</v>
      </c>
    </row>
    <row r="7502" ht="18.0" customHeight="1">
      <c r="A7502" s="4" t="s">
        <v>15097</v>
      </c>
      <c r="B7502" s="4" t="s">
        <v>15098</v>
      </c>
      <c r="C7502" s="3"/>
      <c r="D7502" s="2" t="s">
        <v>7792</v>
      </c>
      <c r="E7502" s="5">
        <v>0.52063492063492</v>
      </c>
      <c r="F7502" s="2">
        <v>47.1135</v>
      </c>
    </row>
    <row r="7503" ht="18.0" customHeight="1">
      <c r="A7503" s="4" t="s">
        <v>15099</v>
      </c>
      <c r="B7503" s="4" t="s">
        <v>15100</v>
      </c>
      <c r="C7503" s="3"/>
      <c r="D7503" s="2" t="s">
        <v>7792</v>
      </c>
      <c r="E7503" s="5">
        <v>0.52063492063492</v>
      </c>
      <c r="F7503" s="2">
        <v>47.1135</v>
      </c>
    </row>
    <row r="7504" ht="18.0" customHeight="1">
      <c r="A7504" s="4" t="s">
        <v>15101</v>
      </c>
      <c r="B7504" s="4" t="s">
        <v>15102</v>
      </c>
      <c r="C7504" s="3"/>
      <c r="D7504" s="2" t="s">
        <v>7792</v>
      </c>
      <c r="E7504" s="5">
        <v>0.52063492063492</v>
      </c>
      <c r="F7504" s="2">
        <v>47.1135</v>
      </c>
    </row>
    <row r="7505" ht="18.0" customHeight="1">
      <c r="A7505" s="4" t="s">
        <v>15103</v>
      </c>
      <c r="B7505" s="4" t="s">
        <v>15104</v>
      </c>
      <c r="C7505" s="3"/>
      <c r="D7505" s="2" t="s">
        <v>7792</v>
      </c>
      <c r="E7505" s="5">
        <v>0.52063492063492</v>
      </c>
      <c r="F7505" s="2">
        <v>47.1135</v>
      </c>
    </row>
    <row r="7506" ht="18.0" customHeight="1">
      <c r="A7506" s="4" t="s">
        <v>15105</v>
      </c>
      <c r="B7506" s="4" t="s">
        <v>15106</v>
      </c>
      <c r="C7506" s="3"/>
      <c r="D7506" s="2" t="s">
        <v>7792</v>
      </c>
      <c r="E7506" s="5">
        <v>0.52063492063492</v>
      </c>
      <c r="F7506" s="2">
        <v>47.1135</v>
      </c>
    </row>
    <row r="7507" ht="18.0" customHeight="1">
      <c r="A7507" s="4" t="s">
        <v>15107</v>
      </c>
      <c r="B7507" s="4" t="s">
        <v>15108</v>
      </c>
      <c r="C7507" s="3"/>
      <c r="D7507" s="2" t="s">
        <v>7792</v>
      </c>
      <c r="E7507" s="5">
        <v>0.52063492063492</v>
      </c>
      <c r="F7507" s="2">
        <v>47.1135</v>
      </c>
    </row>
    <row r="7508" ht="18.0" customHeight="1">
      <c r="A7508" s="4" t="s">
        <v>15109</v>
      </c>
      <c r="B7508" s="4" t="s">
        <v>15110</v>
      </c>
      <c r="C7508" s="3"/>
      <c r="D7508" s="2" t="s">
        <v>7792</v>
      </c>
      <c r="E7508" s="5">
        <v>0.52063492063492</v>
      </c>
      <c r="F7508" s="2">
        <v>47.1135</v>
      </c>
    </row>
    <row r="7509" ht="18.0" customHeight="1">
      <c r="A7509" s="4" t="s">
        <v>15111</v>
      </c>
      <c r="B7509" s="4" t="s">
        <v>15112</v>
      </c>
      <c r="C7509" s="3"/>
      <c r="D7509" s="2" t="s">
        <v>7792</v>
      </c>
      <c r="E7509" s="5">
        <v>0.52063492063492</v>
      </c>
      <c r="F7509" s="2">
        <v>47.1135</v>
      </c>
    </row>
    <row r="7510" ht="18.0" customHeight="1">
      <c r="A7510" s="4" t="s">
        <v>15113</v>
      </c>
      <c r="B7510" s="4" t="s">
        <v>15114</v>
      </c>
      <c r="C7510" s="3"/>
      <c r="D7510" s="2" t="s">
        <v>7792</v>
      </c>
      <c r="E7510" s="5">
        <v>0.52063492063492</v>
      </c>
      <c r="F7510" s="2">
        <v>47.1135</v>
      </c>
    </row>
    <row r="7511" ht="18.0" customHeight="1">
      <c r="A7511" s="4" t="s">
        <v>15115</v>
      </c>
      <c r="B7511" s="4" t="s">
        <v>15116</v>
      </c>
      <c r="C7511" s="3"/>
      <c r="D7511" s="2" t="s">
        <v>7792</v>
      </c>
      <c r="E7511" s="5">
        <v>0.52063492063492</v>
      </c>
      <c r="F7511" s="2">
        <v>47.1135</v>
      </c>
    </row>
    <row r="7512" ht="18.0" customHeight="1">
      <c r="A7512" s="4" t="s">
        <v>15117</v>
      </c>
      <c r="B7512" s="4" t="s">
        <v>15118</v>
      </c>
      <c r="C7512" s="3"/>
      <c r="D7512" s="2" t="s">
        <v>7792</v>
      </c>
      <c r="E7512" s="5">
        <v>0.52063492063492</v>
      </c>
      <c r="F7512" s="2">
        <v>47.1135</v>
      </c>
    </row>
    <row r="7513" ht="18.0" customHeight="1">
      <c r="A7513" s="4" t="s">
        <v>15119</v>
      </c>
      <c r="B7513" s="4" t="s">
        <v>15120</v>
      </c>
      <c r="C7513" s="3"/>
      <c r="D7513" s="2" t="s">
        <v>7792</v>
      </c>
      <c r="E7513" s="5">
        <v>0.52063492063492</v>
      </c>
      <c r="F7513" s="2">
        <v>47.1135</v>
      </c>
    </row>
    <row r="7514" ht="18.0" customHeight="1">
      <c r="A7514" s="4" t="s">
        <v>15121</v>
      </c>
      <c r="B7514" s="4" t="s">
        <v>15122</v>
      </c>
      <c r="C7514" s="3"/>
      <c r="D7514" s="2" t="s">
        <v>7792</v>
      </c>
      <c r="E7514" s="5">
        <v>0.52063492063492</v>
      </c>
      <c r="F7514" s="2">
        <v>47.1135</v>
      </c>
    </row>
    <row r="7515" ht="18.0" customHeight="1">
      <c r="A7515" s="4" t="s">
        <v>15123</v>
      </c>
      <c r="B7515" s="4" t="s">
        <v>15124</v>
      </c>
      <c r="C7515" s="3"/>
      <c r="D7515" s="2" t="s">
        <v>7792</v>
      </c>
      <c r="E7515" s="5">
        <v>0.52063492063492</v>
      </c>
      <c r="F7515" s="2">
        <v>47.1135</v>
      </c>
    </row>
    <row r="7516" ht="18.0" customHeight="1">
      <c r="A7516" s="4" t="s">
        <v>15125</v>
      </c>
      <c r="B7516" s="4" t="s">
        <v>15126</v>
      </c>
      <c r="C7516" s="3"/>
      <c r="D7516" s="2" t="s">
        <v>7792</v>
      </c>
      <c r="E7516" s="5">
        <v>0.52063492063492</v>
      </c>
      <c r="F7516" s="2">
        <v>47.1135</v>
      </c>
    </row>
    <row r="7517" ht="18.0" customHeight="1">
      <c r="A7517" s="4" t="s">
        <v>15127</v>
      </c>
      <c r="B7517" s="4" t="s">
        <v>15128</v>
      </c>
      <c r="C7517" s="3"/>
      <c r="D7517" s="2" t="s">
        <v>7792</v>
      </c>
      <c r="E7517" s="5">
        <v>0.52063492063492</v>
      </c>
      <c r="F7517" s="2">
        <v>47.1135</v>
      </c>
    </row>
    <row r="7518" ht="18.0" customHeight="1">
      <c r="A7518" s="4" t="s">
        <v>15129</v>
      </c>
      <c r="B7518" s="4" t="s">
        <v>15130</v>
      </c>
      <c r="C7518" s="3"/>
      <c r="D7518" s="2" t="s">
        <v>7792</v>
      </c>
      <c r="E7518" s="5">
        <v>0.52063492063492</v>
      </c>
      <c r="F7518" s="2">
        <v>47.1135</v>
      </c>
    </row>
    <row r="7519" ht="18.0" customHeight="1">
      <c r="A7519" s="4" t="s">
        <v>15131</v>
      </c>
      <c r="B7519" s="4" t="s">
        <v>15132</v>
      </c>
      <c r="C7519" s="3"/>
      <c r="D7519" s="2" t="s">
        <v>7792</v>
      </c>
      <c r="E7519" s="5">
        <v>0.52063492063492</v>
      </c>
      <c r="F7519" s="2">
        <v>47.1135</v>
      </c>
    </row>
    <row r="7520" ht="18.0" customHeight="1">
      <c r="A7520" s="4" t="s">
        <v>15133</v>
      </c>
      <c r="B7520" s="4" t="s">
        <v>15134</v>
      </c>
      <c r="C7520" s="3"/>
      <c r="D7520" s="2" t="s">
        <v>7792</v>
      </c>
      <c r="E7520" s="5">
        <v>0.52063492063492</v>
      </c>
      <c r="F7520" s="2">
        <v>47.1135</v>
      </c>
    </row>
    <row r="7521" ht="18.0" customHeight="1">
      <c r="A7521" s="4" t="s">
        <v>15135</v>
      </c>
      <c r="B7521" s="4" t="s">
        <v>15136</v>
      </c>
      <c r="C7521" s="3"/>
      <c r="D7521" s="2" t="s">
        <v>7792</v>
      </c>
      <c r="E7521" s="5">
        <v>0.52063492063492</v>
      </c>
      <c r="F7521" s="2">
        <v>47.1135</v>
      </c>
    </row>
    <row r="7522" ht="18.0" customHeight="1">
      <c r="A7522" s="4" t="s">
        <v>15137</v>
      </c>
      <c r="B7522" s="4" t="s">
        <v>15138</v>
      </c>
      <c r="C7522" s="3"/>
      <c r="D7522" s="2" t="s">
        <v>7792</v>
      </c>
      <c r="E7522" s="5">
        <v>0.52063492063492</v>
      </c>
      <c r="F7522" s="2">
        <v>47.1135</v>
      </c>
    </row>
    <row r="7523" ht="18.0" customHeight="1">
      <c r="A7523" s="4" t="s">
        <v>15139</v>
      </c>
      <c r="B7523" s="4" t="s">
        <v>15140</v>
      </c>
      <c r="C7523" s="3"/>
      <c r="D7523" s="2" t="s">
        <v>7792</v>
      </c>
      <c r="E7523" s="5">
        <v>0.52063492063492</v>
      </c>
      <c r="F7523" s="2">
        <v>47.1135</v>
      </c>
    </row>
    <row r="7524" ht="18.0" customHeight="1">
      <c r="A7524" s="4" t="s">
        <v>15141</v>
      </c>
      <c r="B7524" s="4" t="s">
        <v>15142</v>
      </c>
      <c r="C7524" s="3"/>
      <c r="D7524" s="2" t="s">
        <v>7792</v>
      </c>
      <c r="E7524" s="5">
        <v>0.52063492063492</v>
      </c>
      <c r="F7524" s="2">
        <v>47.1135</v>
      </c>
    </row>
    <row r="7525" ht="18.0" customHeight="1">
      <c r="A7525" s="4" t="s">
        <v>15143</v>
      </c>
      <c r="B7525" s="4" t="s">
        <v>15144</v>
      </c>
      <c r="C7525" s="3"/>
      <c r="D7525" s="2" t="s">
        <v>7792</v>
      </c>
      <c r="E7525" s="5">
        <v>0.52063492063492</v>
      </c>
      <c r="F7525" s="2">
        <v>47.1135</v>
      </c>
    </row>
    <row r="7526" ht="18.0" customHeight="1">
      <c r="A7526" s="4" t="s">
        <v>15145</v>
      </c>
      <c r="B7526" s="4" t="s">
        <v>15146</v>
      </c>
      <c r="C7526" s="3"/>
      <c r="D7526" s="2" t="s">
        <v>7792</v>
      </c>
      <c r="E7526" s="5">
        <v>0.52063492063492</v>
      </c>
      <c r="F7526" s="2">
        <v>47.1135</v>
      </c>
    </row>
    <row r="7527" ht="18.0" customHeight="1">
      <c r="A7527" s="4" t="s">
        <v>15147</v>
      </c>
      <c r="B7527" s="4" t="s">
        <v>15148</v>
      </c>
      <c r="C7527" s="3"/>
      <c r="D7527" s="2" t="s">
        <v>7792</v>
      </c>
      <c r="E7527" s="5">
        <v>0.52063492063492</v>
      </c>
      <c r="F7527" s="2">
        <v>47.1135</v>
      </c>
    </row>
    <row r="7528" ht="18.0" customHeight="1">
      <c r="A7528" s="4" t="s">
        <v>15149</v>
      </c>
      <c r="B7528" s="4" t="s">
        <v>15150</v>
      </c>
      <c r="C7528" s="3"/>
      <c r="D7528" s="2" t="s">
        <v>7792</v>
      </c>
      <c r="E7528" s="5">
        <v>0.52063492063492</v>
      </c>
      <c r="F7528" s="2">
        <v>47.1135</v>
      </c>
    </row>
    <row r="7529" ht="18.0" customHeight="1">
      <c r="A7529" s="4" t="s">
        <v>15151</v>
      </c>
      <c r="B7529" s="4" t="s">
        <v>15152</v>
      </c>
      <c r="C7529" s="3"/>
      <c r="D7529" s="2" t="s">
        <v>7792</v>
      </c>
      <c r="E7529" s="5">
        <v>0.52063492063492</v>
      </c>
      <c r="F7529" s="2">
        <v>47.1135</v>
      </c>
    </row>
    <row r="7530" ht="18.0" customHeight="1">
      <c r="A7530" s="4" t="s">
        <v>15153</v>
      </c>
      <c r="B7530" s="4" t="s">
        <v>15154</v>
      </c>
      <c r="C7530" s="3"/>
      <c r="D7530" s="2" t="s">
        <v>7792</v>
      </c>
      <c r="E7530" s="5">
        <v>0.52063492063492</v>
      </c>
      <c r="F7530" s="2">
        <v>47.1135</v>
      </c>
    </row>
    <row r="7531" ht="18.0" customHeight="1">
      <c r="A7531" s="4" t="s">
        <v>15155</v>
      </c>
      <c r="B7531" s="4" t="s">
        <v>15156</v>
      </c>
      <c r="C7531" s="3"/>
      <c r="D7531" s="2" t="s">
        <v>7792</v>
      </c>
      <c r="E7531" s="5">
        <v>0.52063492063492</v>
      </c>
      <c r="F7531" s="2">
        <v>47.1135</v>
      </c>
    </row>
    <row r="7532" ht="18.0" customHeight="1">
      <c r="A7532" s="4" t="s">
        <v>15157</v>
      </c>
      <c r="B7532" s="4" t="s">
        <v>15158</v>
      </c>
      <c r="C7532" s="3"/>
      <c r="D7532" s="2" t="s">
        <v>7792</v>
      </c>
      <c r="E7532" s="5">
        <v>0.52063492063492</v>
      </c>
      <c r="F7532" s="2">
        <v>47.1135</v>
      </c>
    </row>
    <row r="7533" ht="18.0" customHeight="1">
      <c r="A7533" s="4" t="s">
        <v>15159</v>
      </c>
      <c r="B7533" s="4" t="s">
        <v>15160</v>
      </c>
      <c r="C7533" s="3"/>
      <c r="D7533" s="2" t="s">
        <v>7792</v>
      </c>
      <c r="E7533" s="5">
        <v>0.52063492063492</v>
      </c>
      <c r="F7533" s="2">
        <v>47.1135</v>
      </c>
    </row>
    <row r="7534" ht="18.0" customHeight="1">
      <c r="A7534" s="4" t="s">
        <v>15161</v>
      </c>
      <c r="B7534" s="4" t="s">
        <v>15162</v>
      </c>
      <c r="C7534" s="3"/>
      <c r="D7534" s="2" t="s">
        <v>7792</v>
      </c>
      <c r="E7534" s="5">
        <v>0.52063492063492</v>
      </c>
      <c r="F7534" s="2">
        <v>47.1135</v>
      </c>
    </row>
    <row r="7535" ht="18.0" customHeight="1">
      <c r="A7535" s="4" t="s">
        <v>15163</v>
      </c>
      <c r="B7535" s="4" t="s">
        <v>15164</v>
      </c>
      <c r="C7535" s="3"/>
      <c r="D7535" s="2" t="s">
        <v>7792</v>
      </c>
      <c r="E7535" s="5">
        <v>0.52063492063492</v>
      </c>
      <c r="F7535" s="2">
        <v>47.1135</v>
      </c>
    </row>
    <row r="7536" ht="18.0" customHeight="1">
      <c r="A7536" s="4" t="s">
        <v>15165</v>
      </c>
      <c r="B7536" s="4" t="s">
        <v>15166</v>
      </c>
      <c r="C7536" s="3"/>
      <c r="D7536" s="2" t="s">
        <v>7792</v>
      </c>
      <c r="E7536" s="5">
        <v>0.52063492063492</v>
      </c>
      <c r="F7536" s="2">
        <v>47.1135</v>
      </c>
    </row>
    <row r="7537" ht="18.0" customHeight="1">
      <c r="A7537" s="4" t="s">
        <v>15167</v>
      </c>
      <c r="B7537" s="4" t="s">
        <v>15168</v>
      </c>
      <c r="C7537" s="3"/>
      <c r="D7537" s="2" t="s">
        <v>7792</v>
      </c>
      <c r="E7537" s="5">
        <v>0.52063492063492</v>
      </c>
      <c r="F7537" s="2">
        <v>47.1135</v>
      </c>
    </row>
    <row r="7538" ht="18.0" customHeight="1">
      <c r="A7538" s="4" t="s">
        <v>15169</v>
      </c>
      <c r="B7538" s="4" t="s">
        <v>15170</v>
      </c>
      <c r="C7538" s="3"/>
      <c r="D7538" s="2" t="s">
        <v>7792</v>
      </c>
      <c r="E7538" s="5">
        <v>0.52063492063492</v>
      </c>
      <c r="F7538" s="2">
        <v>47.1135</v>
      </c>
    </row>
    <row r="7539" ht="18.0" customHeight="1">
      <c r="A7539" s="4" t="s">
        <v>15171</v>
      </c>
      <c r="B7539" s="4" t="s">
        <v>15172</v>
      </c>
      <c r="C7539" s="3"/>
      <c r="D7539" s="2" t="s">
        <v>7792</v>
      </c>
      <c r="E7539" s="5">
        <v>0.52063492063492</v>
      </c>
      <c r="F7539" s="2">
        <v>47.1135</v>
      </c>
    </row>
    <row r="7540" ht="18.0" customHeight="1">
      <c r="A7540" s="4" t="s">
        <v>15173</v>
      </c>
      <c r="B7540" s="4" t="s">
        <v>15174</v>
      </c>
      <c r="C7540" s="3"/>
      <c r="D7540" s="2" t="s">
        <v>7792</v>
      </c>
      <c r="E7540" s="5">
        <v>0.52063492063492</v>
      </c>
      <c r="F7540" s="2">
        <v>47.1135</v>
      </c>
    </row>
    <row r="7541" ht="18.0" customHeight="1">
      <c r="A7541" s="4" t="s">
        <v>15175</v>
      </c>
      <c r="B7541" s="4" t="s">
        <v>15176</v>
      </c>
      <c r="C7541" s="3"/>
      <c r="D7541" s="2" t="s">
        <v>7792</v>
      </c>
      <c r="E7541" s="5">
        <v>0.52063492063492</v>
      </c>
      <c r="F7541" s="2">
        <v>47.1135</v>
      </c>
    </row>
    <row r="7542" ht="18.0" customHeight="1">
      <c r="A7542" s="4" t="s">
        <v>15177</v>
      </c>
      <c r="B7542" s="4" t="s">
        <v>15178</v>
      </c>
      <c r="C7542" s="3"/>
      <c r="D7542" s="2" t="s">
        <v>7792</v>
      </c>
      <c r="E7542" s="5">
        <v>0.52063492063492</v>
      </c>
      <c r="F7542" s="2">
        <v>47.1135</v>
      </c>
    </row>
    <row r="7543" ht="18.0" customHeight="1">
      <c r="A7543" s="4" t="s">
        <v>15179</v>
      </c>
      <c r="B7543" s="4" t="s">
        <v>15180</v>
      </c>
      <c r="C7543" s="3"/>
      <c r="D7543" s="2" t="s">
        <v>7792</v>
      </c>
      <c r="E7543" s="5">
        <v>0.52063492063492</v>
      </c>
      <c r="F7543" s="2">
        <v>47.1135</v>
      </c>
    </row>
    <row r="7544" ht="18.0" customHeight="1">
      <c r="A7544" s="4" t="s">
        <v>15181</v>
      </c>
      <c r="B7544" s="4" t="s">
        <v>15182</v>
      </c>
      <c r="C7544" s="3"/>
      <c r="D7544" s="2" t="s">
        <v>7792</v>
      </c>
      <c r="E7544" s="5">
        <v>0.52063492063492</v>
      </c>
      <c r="F7544" s="2">
        <v>47.1135</v>
      </c>
    </row>
    <row r="7545" ht="18.0" customHeight="1">
      <c r="A7545" s="4" t="s">
        <v>15183</v>
      </c>
      <c r="B7545" s="4" t="s">
        <v>15184</v>
      </c>
      <c r="C7545" s="3"/>
      <c r="D7545" s="2" t="s">
        <v>7792</v>
      </c>
      <c r="E7545" s="5">
        <v>0.52063492063492</v>
      </c>
      <c r="F7545" s="2">
        <v>47.1135</v>
      </c>
    </row>
    <row r="7546" ht="18.0" customHeight="1">
      <c r="A7546" s="4" t="s">
        <v>15185</v>
      </c>
      <c r="B7546" s="4" t="s">
        <v>15186</v>
      </c>
      <c r="C7546" s="3"/>
      <c r="D7546" s="2" t="s">
        <v>7792</v>
      </c>
      <c r="E7546" s="5">
        <v>0.52063492063492</v>
      </c>
      <c r="F7546" s="2">
        <v>47.1135</v>
      </c>
    </row>
    <row r="7547" ht="18.0" customHeight="1">
      <c r="A7547" s="4" t="s">
        <v>15187</v>
      </c>
      <c r="B7547" s="4" t="s">
        <v>15188</v>
      </c>
      <c r="C7547" s="3"/>
      <c r="D7547" s="2" t="s">
        <v>7792</v>
      </c>
      <c r="E7547" s="5">
        <v>0.52063492063492</v>
      </c>
      <c r="F7547" s="2">
        <v>47.1135</v>
      </c>
    </row>
    <row r="7548" ht="18.0" customHeight="1">
      <c r="A7548" s="4" t="s">
        <v>15189</v>
      </c>
      <c r="B7548" s="4" t="s">
        <v>15190</v>
      </c>
      <c r="C7548" s="3"/>
      <c r="D7548" s="2" t="s">
        <v>7792</v>
      </c>
      <c r="E7548" s="5">
        <v>0.52063492063492</v>
      </c>
      <c r="F7548" s="2">
        <v>47.1135</v>
      </c>
    </row>
    <row r="7549" ht="18.0" customHeight="1">
      <c r="A7549" s="4" t="s">
        <v>15191</v>
      </c>
      <c r="B7549" s="4" t="s">
        <v>15192</v>
      </c>
      <c r="C7549" s="3"/>
      <c r="D7549" s="2" t="s">
        <v>7792</v>
      </c>
      <c r="E7549" s="5">
        <v>0.52063492063492</v>
      </c>
      <c r="F7549" s="2">
        <v>47.1135</v>
      </c>
    </row>
    <row r="7550" ht="18.0" customHeight="1">
      <c r="A7550" s="4" t="s">
        <v>15193</v>
      </c>
      <c r="B7550" s="4" t="s">
        <v>15194</v>
      </c>
      <c r="C7550" s="3"/>
      <c r="D7550" s="2" t="s">
        <v>7792</v>
      </c>
      <c r="E7550" s="5">
        <v>0.52063492063492</v>
      </c>
      <c r="F7550" s="2">
        <v>47.1135</v>
      </c>
    </row>
    <row r="7551" ht="18.0" customHeight="1">
      <c r="A7551" s="4" t="s">
        <v>15195</v>
      </c>
      <c r="B7551" s="4" t="s">
        <v>15196</v>
      </c>
      <c r="C7551" s="3"/>
      <c r="D7551" s="2" t="s">
        <v>7792</v>
      </c>
      <c r="E7551" s="5">
        <v>0.52063492063492</v>
      </c>
      <c r="F7551" s="2">
        <v>47.1135</v>
      </c>
    </row>
    <row r="7552" ht="18.0" customHeight="1">
      <c r="A7552" s="4" t="s">
        <v>15197</v>
      </c>
      <c r="B7552" s="4" t="s">
        <v>15198</v>
      </c>
      <c r="C7552" s="3"/>
      <c r="D7552" s="2" t="s">
        <v>7792</v>
      </c>
      <c r="E7552" s="5">
        <v>0.52063492063492</v>
      </c>
      <c r="F7552" s="2">
        <v>47.1135</v>
      </c>
    </row>
    <row r="7553" ht="18.0" customHeight="1">
      <c r="A7553" s="4" t="s">
        <v>15199</v>
      </c>
      <c r="B7553" s="4" t="s">
        <v>15200</v>
      </c>
      <c r="C7553" s="3"/>
      <c r="D7553" s="2" t="s">
        <v>7792</v>
      </c>
      <c r="E7553" s="5">
        <v>0.52063492063492</v>
      </c>
      <c r="F7553" s="2">
        <v>47.1135</v>
      </c>
    </row>
    <row r="7554" ht="18.0" customHeight="1">
      <c r="A7554" s="4" t="s">
        <v>15201</v>
      </c>
      <c r="B7554" s="4" t="s">
        <v>15202</v>
      </c>
      <c r="C7554" s="3"/>
      <c r="D7554" s="2" t="s">
        <v>7792</v>
      </c>
      <c r="E7554" s="5">
        <v>0.52063492063492</v>
      </c>
      <c r="F7554" s="2">
        <v>47.1135</v>
      </c>
    </row>
    <row r="7555" ht="18.0" customHeight="1">
      <c r="A7555" s="4" t="s">
        <v>15203</v>
      </c>
      <c r="B7555" s="4" t="s">
        <v>15204</v>
      </c>
      <c r="C7555" s="3"/>
      <c r="D7555" s="2" t="s">
        <v>7792</v>
      </c>
      <c r="E7555" s="5">
        <v>0.52063492063492</v>
      </c>
      <c r="F7555" s="2">
        <v>47.1135</v>
      </c>
    </row>
    <row r="7556" ht="18.0" customHeight="1">
      <c r="A7556" s="4" t="s">
        <v>15205</v>
      </c>
      <c r="B7556" s="4" t="s">
        <v>15206</v>
      </c>
      <c r="C7556" s="3"/>
      <c r="D7556" s="2" t="s">
        <v>7792</v>
      </c>
      <c r="E7556" s="5">
        <v>0.52063492063492</v>
      </c>
      <c r="F7556" s="2">
        <v>47.1135</v>
      </c>
    </row>
    <row r="7557" ht="18.0" customHeight="1">
      <c r="A7557" s="4" t="s">
        <v>15207</v>
      </c>
      <c r="B7557" s="4" t="s">
        <v>15208</v>
      </c>
      <c r="C7557" s="3"/>
      <c r="D7557" s="2" t="s">
        <v>7792</v>
      </c>
      <c r="E7557" s="5">
        <v>0.52063492063492</v>
      </c>
      <c r="F7557" s="2">
        <v>47.1135</v>
      </c>
    </row>
    <row r="7558" ht="18.0" customHeight="1">
      <c r="A7558" s="4" t="s">
        <v>15209</v>
      </c>
      <c r="B7558" s="4" t="s">
        <v>15210</v>
      </c>
      <c r="C7558" s="3"/>
      <c r="D7558" s="2" t="s">
        <v>7792</v>
      </c>
      <c r="E7558" s="5">
        <v>0.52063492063492</v>
      </c>
      <c r="F7558" s="2">
        <v>47.1135</v>
      </c>
    </row>
    <row r="7559" ht="18.0" customHeight="1">
      <c r="A7559" s="4" t="s">
        <v>15211</v>
      </c>
      <c r="B7559" s="4" t="s">
        <v>15212</v>
      </c>
      <c r="C7559" s="3"/>
      <c r="D7559" s="2" t="s">
        <v>7792</v>
      </c>
      <c r="E7559" s="5">
        <v>0.52063492063492</v>
      </c>
      <c r="F7559" s="2">
        <v>47.1135</v>
      </c>
    </row>
    <row r="7560" ht="18.0" customHeight="1">
      <c r="A7560" s="4" t="s">
        <v>15213</v>
      </c>
      <c r="B7560" s="4" t="s">
        <v>15214</v>
      </c>
      <c r="C7560" s="3"/>
      <c r="D7560" s="2" t="s">
        <v>7792</v>
      </c>
      <c r="E7560" s="5">
        <v>0.52063492063492</v>
      </c>
      <c r="F7560" s="2">
        <v>47.1135</v>
      </c>
    </row>
    <row r="7561" ht="18.0" customHeight="1">
      <c r="A7561" s="4" t="s">
        <v>15215</v>
      </c>
      <c r="B7561" s="4" t="s">
        <v>15216</v>
      </c>
      <c r="C7561" s="3"/>
      <c r="D7561" s="2" t="s">
        <v>7792</v>
      </c>
      <c r="E7561" s="5">
        <v>0.52063492063492</v>
      </c>
      <c r="F7561" s="2">
        <v>47.1135</v>
      </c>
    </row>
    <row r="7562" ht="18.0" customHeight="1">
      <c r="A7562" s="4" t="s">
        <v>15217</v>
      </c>
      <c r="B7562" s="4" t="s">
        <v>15218</v>
      </c>
      <c r="C7562" s="3"/>
      <c r="D7562" s="2" t="s">
        <v>7792</v>
      </c>
      <c r="E7562" s="5">
        <v>0.52063492063492</v>
      </c>
      <c r="F7562" s="2">
        <v>47.1135</v>
      </c>
    </row>
    <row r="7563" ht="18.0" customHeight="1">
      <c r="A7563" s="4" t="s">
        <v>15219</v>
      </c>
      <c r="B7563" s="4" t="s">
        <v>15220</v>
      </c>
      <c r="C7563" s="3"/>
      <c r="D7563" s="2" t="s">
        <v>7792</v>
      </c>
      <c r="E7563" s="5">
        <v>0.52063492063492</v>
      </c>
      <c r="F7563" s="2">
        <v>47.1135</v>
      </c>
    </row>
    <row r="7564" ht="18.0" customHeight="1">
      <c r="A7564" s="4" t="s">
        <v>15221</v>
      </c>
      <c r="B7564" s="4" t="s">
        <v>15222</v>
      </c>
      <c r="C7564" s="3"/>
      <c r="D7564" s="2" t="s">
        <v>7792</v>
      </c>
      <c r="E7564" s="5">
        <v>0.52063492063492</v>
      </c>
      <c r="F7564" s="2">
        <v>47.1135</v>
      </c>
    </row>
    <row r="7565" ht="18.0" customHeight="1">
      <c r="A7565" s="4" t="s">
        <v>15223</v>
      </c>
      <c r="B7565" s="4" t="s">
        <v>15224</v>
      </c>
      <c r="C7565" s="3"/>
      <c r="D7565" s="2" t="s">
        <v>7792</v>
      </c>
      <c r="E7565" s="5">
        <v>0.52063492063492</v>
      </c>
      <c r="F7565" s="2">
        <v>47.1135</v>
      </c>
    </row>
    <row r="7566" ht="18.0" customHeight="1">
      <c r="A7566" s="4" t="s">
        <v>15225</v>
      </c>
      <c r="B7566" s="4" t="s">
        <v>15226</v>
      </c>
      <c r="C7566" s="3"/>
      <c r="D7566" s="2" t="s">
        <v>7792</v>
      </c>
      <c r="E7566" s="5">
        <v>0.52063492063492</v>
      </c>
      <c r="F7566" s="2">
        <v>47.1135</v>
      </c>
    </row>
    <row r="7567" ht="18.0" customHeight="1">
      <c r="A7567" s="4" t="s">
        <v>15227</v>
      </c>
      <c r="B7567" s="4" t="s">
        <v>15228</v>
      </c>
      <c r="C7567" s="3"/>
      <c r="D7567" s="2" t="s">
        <v>7792</v>
      </c>
      <c r="E7567" s="5">
        <v>0.52063492063492</v>
      </c>
      <c r="F7567" s="2">
        <v>47.1135</v>
      </c>
    </row>
    <row r="7568" ht="18.0" customHeight="1">
      <c r="A7568" s="4" t="s">
        <v>15229</v>
      </c>
      <c r="B7568" s="4" t="s">
        <v>15230</v>
      </c>
      <c r="C7568" s="3"/>
      <c r="D7568" s="2" t="s">
        <v>7792</v>
      </c>
      <c r="E7568" s="5">
        <v>0.52063492063492</v>
      </c>
      <c r="F7568" s="2">
        <v>47.1135</v>
      </c>
    </row>
    <row r="7569" ht="18.0" customHeight="1">
      <c r="A7569" s="4" t="s">
        <v>15231</v>
      </c>
      <c r="B7569" s="4" t="s">
        <v>15232</v>
      </c>
      <c r="C7569" s="3"/>
      <c r="D7569" s="2" t="s">
        <v>7792</v>
      </c>
      <c r="E7569" s="5">
        <v>0.52063492063492</v>
      </c>
      <c r="F7569" s="2">
        <v>47.1135</v>
      </c>
    </row>
    <row r="7570" ht="18.0" customHeight="1">
      <c r="A7570" s="4" t="s">
        <v>15233</v>
      </c>
      <c r="B7570" s="4" t="s">
        <v>15234</v>
      </c>
      <c r="C7570" s="3"/>
      <c r="D7570" s="2" t="s">
        <v>7792</v>
      </c>
      <c r="E7570" s="5">
        <v>0.52063492063492</v>
      </c>
      <c r="F7570" s="2">
        <v>47.1135</v>
      </c>
    </row>
    <row r="7571" ht="18.0" customHeight="1">
      <c r="A7571" s="4" t="s">
        <v>15235</v>
      </c>
      <c r="B7571" s="4" t="s">
        <v>15236</v>
      </c>
      <c r="C7571" s="3"/>
      <c r="D7571" s="2" t="s">
        <v>7792</v>
      </c>
      <c r="E7571" s="5">
        <v>0.52063492063492</v>
      </c>
      <c r="F7571" s="2">
        <v>47.1135</v>
      </c>
    </row>
    <row r="7572" ht="18.0" customHeight="1">
      <c r="A7572" s="4" t="s">
        <v>15237</v>
      </c>
      <c r="B7572" s="4" t="s">
        <v>15238</v>
      </c>
      <c r="C7572" s="3"/>
      <c r="D7572" s="2" t="s">
        <v>7792</v>
      </c>
      <c r="E7572" s="5">
        <v>0.52063492063492</v>
      </c>
      <c r="F7572" s="2">
        <v>47.1135</v>
      </c>
    </row>
    <row r="7573" ht="18.0" customHeight="1">
      <c r="A7573" s="4" t="s">
        <v>15239</v>
      </c>
      <c r="B7573" s="4" t="s">
        <v>15240</v>
      </c>
      <c r="C7573" s="3"/>
      <c r="D7573" s="2" t="s">
        <v>7792</v>
      </c>
      <c r="E7573" s="5">
        <v>0.52063492063492</v>
      </c>
      <c r="F7573" s="2">
        <v>47.1135</v>
      </c>
    </row>
    <row r="7574" ht="18.0" customHeight="1">
      <c r="A7574" s="4" t="s">
        <v>15241</v>
      </c>
      <c r="B7574" s="4" t="s">
        <v>15242</v>
      </c>
      <c r="C7574" s="3"/>
      <c r="D7574" s="2" t="s">
        <v>7792</v>
      </c>
      <c r="E7574" s="5">
        <v>0.52063492063492</v>
      </c>
      <c r="F7574" s="2">
        <v>47.1135</v>
      </c>
    </row>
    <row r="7575" ht="18.0" customHeight="1">
      <c r="A7575" s="4" t="s">
        <v>15243</v>
      </c>
      <c r="B7575" s="4" t="s">
        <v>15244</v>
      </c>
      <c r="C7575" s="3"/>
      <c r="D7575" s="2" t="s">
        <v>7792</v>
      </c>
      <c r="E7575" s="5">
        <v>0.52063492063492</v>
      </c>
      <c r="F7575" s="2">
        <v>47.1135</v>
      </c>
    </row>
    <row r="7576" ht="18.0" customHeight="1">
      <c r="A7576" s="4" t="s">
        <v>15245</v>
      </c>
      <c r="B7576" s="4" t="s">
        <v>15246</v>
      </c>
      <c r="C7576" s="3"/>
      <c r="D7576" s="2" t="s">
        <v>7792</v>
      </c>
      <c r="E7576" s="5">
        <v>0.52063492063492</v>
      </c>
      <c r="F7576" s="2">
        <v>47.1135</v>
      </c>
    </row>
    <row r="7577" ht="18.0" customHeight="1">
      <c r="A7577" s="4" t="s">
        <v>15247</v>
      </c>
      <c r="B7577" s="4" t="s">
        <v>15248</v>
      </c>
      <c r="C7577" s="3"/>
      <c r="D7577" s="2" t="s">
        <v>7792</v>
      </c>
      <c r="E7577" s="5">
        <v>0.52063492063492</v>
      </c>
      <c r="F7577" s="2">
        <v>47.1135</v>
      </c>
    </row>
    <row r="7578" ht="18.0" customHeight="1">
      <c r="A7578" s="4" t="s">
        <v>15249</v>
      </c>
      <c r="B7578" s="4" t="s">
        <v>15250</v>
      </c>
      <c r="C7578" s="3"/>
      <c r="D7578" s="2" t="s">
        <v>7792</v>
      </c>
      <c r="E7578" s="5">
        <v>0.52063492063492</v>
      </c>
      <c r="F7578" s="2">
        <v>47.1135</v>
      </c>
    </row>
    <row r="7579" ht="18.0" customHeight="1">
      <c r="A7579" s="4" t="s">
        <v>15251</v>
      </c>
      <c r="B7579" s="4" t="s">
        <v>15252</v>
      </c>
      <c r="C7579" s="3"/>
      <c r="D7579" s="2" t="s">
        <v>7792</v>
      </c>
      <c r="E7579" s="5">
        <v>0.52063492063492</v>
      </c>
      <c r="F7579" s="2">
        <v>47.1135</v>
      </c>
    </row>
    <row r="7580" ht="18.0" customHeight="1">
      <c r="A7580" s="4" t="s">
        <v>15253</v>
      </c>
      <c r="B7580" s="4" t="s">
        <v>15254</v>
      </c>
      <c r="C7580" s="3"/>
      <c r="D7580" s="2" t="s">
        <v>7792</v>
      </c>
      <c r="E7580" s="5">
        <v>0.52063492063492</v>
      </c>
      <c r="F7580" s="2">
        <v>47.1135</v>
      </c>
    </row>
    <row r="7581" ht="18.0" customHeight="1">
      <c r="A7581" s="4" t="s">
        <v>15255</v>
      </c>
      <c r="B7581" s="4" t="s">
        <v>15256</v>
      </c>
      <c r="C7581" s="3"/>
      <c r="D7581" s="2" t="s">
        <v>7792</v>
      </c>
      <c r="E7581" s="5">
        <v>0.52063492063492</v>
      </c>
      <c r="F7581" s="2">
        <v>47.1135</v>
      </c>
    </row>
    <row r="7582" ht="18.0" customHeight="1">
      <c r="A7582" s="4" t="s">
        <v>15257</v>
      </c>
      <c r="B7582" s="4" t="s">
        <v>15258</v>
      </c>
      <c r="C7582" s="3"/>
      <c r="D7582" s="2" t="s">
        <v>7792</v>
      </c>
      <c r="E7582" s="5">
        <v>0.52063492063492</v>
      </c>
      <c r="F7582" s="2">
        <v>47.1135</v>
      </c>
    </row>
    <row r="7583" ht="18.0" customHeight="1">
      <c r="A7583" s="4" t="s">
        <v>15259</v>
      </c>
      <c r="B7583" s="4" t="s">
        <v>15260</v>
      </c>
      <c r="C7583" s="3"/>
      <c r="D7583" s="2" t="s">
        <v>7792</v>
      </c>
      <c r="E7583" s="5">
        <v>0.52063492063492</v>
      </c>
      <c r="F7583" s="2">
        <v>47.1135</v>
      </c>
    </row>
    <row r="7584" ht="18.0" customHeight="1">
      <c r="A7584" s="4" t="s">
        <v>15261</v>
      </c>
      <c r="B7584" s="4" t="s">
        <v>15262</v>
      </c>
      <c r="C7584" s="3"/>
      <c r="D7584" s="2" t="s">
        <v>7792</v>
      </c>
      <c r="E7584" s="5">
        <v>0.52063492063492</v>
      </c>
      <c r="F7584" s="2">
        <v>47.1135</v>
      </c>
    </row>
    <row r="7585" ht="18.0" customHeight="1">
      <c r="A7585" s="4" t="s">
        <v>15263</v>
      </c>
      <c r="B7585" s="4" t="s">
        <v>15264</v>
      </c>
      <c r="C7585" s="3"/>
      <c r="D7585" s="2" t="s">
        <v>7792</v>
      </c>
      <c r="E7585" s="5">
        <v>0.52063492063492</v>
      </c>
      <c r="F7585" s="2">
        <v>47.1135</v>
      </c>
    </row>
    <row r="7586" ht="18.0" customHeight="1">
      <c r="A7586" s="4" t="s">
        <v>15265</v>
      </c>
      <c r="B7586" s="4" t="s">
        <v>15266</v>
      </c>
      <c r="C7586" s="3"/>
      <c r="D7586" s="2" t="s">
        <v>7792</v>
      </c>
      <c r="E7586" s="5">
        <v>0.52063492063492</v>
      </c>
      <c r="F7586" s="2">
        <v>47.1135</v>
      </c>
    </row>
    <row r="7587" ht="18.0" customHeight="1">
      <c r="A7587" s="4" t="s">
        <v>15267</v>
      </c>
      <c r="B7587" s="4" t="s">
        <v>15268</v>
      </c>
      <c r="C7587" s="3"/>
      <c r="D7587" s="2" t="s">
        <v>7792</v>
      </c>
      <c r="E7587" s="5">
        <v>0.52063492063492</v>
      </c>
      <c r="F7587" s="2">
        <v>47.1135</v>
      </c>
    </row>
    <row r="7588" ht="18.0" customHeight="1">
      <c r="A7588" s="4" t="s">
        <v>15269</v>
      </c>
      <c r="B7588" s="4" t="s">
        <v>15270</v>
      </c>
      <c r="C7588" s="3"/>
      <c r="D7588" s="2" t="s">
        <v>7792</v>
      </c>
      <c r="E7588" s="5">
        <v>0.52063492063492</v>
      </c>
      <c r="F7588" s="2">
        <v>47.1135</v>
      </c>
    </row>
    <row r="7589" ht="18.0" customHeight="1">
      <c r="A7589" s="4" t="s">
        <v>15271</v>
      </c>
      <c r="B7589" s="4" t="s">
        <v>15272</v>
      </c>
      <c r="C7589" s="3"/>
      <c r="D7589" s="2" t="s">
        <v>7792</v>
      </c>
      <c r="E7589" s="5">
        <v>0.52063492063492</v>
      </c>
      <c r="F7589" s="2">
        <v>47.1135</v>
      </c>
    </row>
    <row r="7590" ht="18.0" customHeight="1">
      <c r="A7590" s="4" t="s">
        <v>15273</v>
      </c>
      <c r="B7590" s="4" t="s">
        <v>15274</v>
      </c>
      <c r="C7590" s="3"/>
      <c r="D7590" s="2" t="s">
        <v>7792</v>
      </c>
      <c r="E7590" s="5">
        <v>0.52063492063492</v>
      </c>
      <c r="F7590" s="2">
        <v>47.1135</v>
      </c>
    </row>
    <row r="7591" ht="18.0" customHeight="1">
      <c r="A7591" s="4" t="s">
        <v>15275</v>
      </c>
      <c r="B7591" s="4" t="s">
        <v>15276</v>
      </c>
      <c r="C7591" s="3"/>
      <c r="D7591" s="2" t="s">
        <v>7792</v>
      </c>
      <c r="E7591" s="5">
        <v>0.52063492063492</v>
      </c>
      <c r="F7591" s="2">
        <v>47.1135</v>
      </c>
    </row>
    <row r="7592" ht="18.0" customHeight="1">
      <c r="A7592" s="4" t="s">
        <v>15277</v>
      </c>
      <c r="B7592" s="4" t="s">
        <v>15278</v>
      </c>
      <c r="C7592" s="3"/>
      <c r="D7592" s="2" t="s">
        <v>7792</v>
      </c>
      <c r="E7592" s="5">
        <v>0.52063492063492</v>
      </c>
      <c r="F7592" s="2">
        <v>47.1135</v>
      </c>
    </row>
    <row r="7593" ht="18.0" customHeight="1">
      <c r="A7593" s="4" t="s">
        <v>15279</v>
      </c>
      <c r="B7593" s="4" t="s">
        <v>15280</v>
      </c>
      <c r="C7593" s="3"/>
      <c r="D7593" s="2" t="s">
        <v>7792</v>
      </c>
      <c r="E7593" s="5">
        <v>0.52063492063492</v>
      </c>
      <c r="F7593" s="2">
        <v>47.1135</v>
      </c>
    </row>
    <row r="7594" ht="18.0" customHeight="1">
      <c r="A7594" s="4" t="s">
        <v>15281</v>
      </c>
      <c r="B7594" s="4" t="s">
        <v>15282</v>
      </c>
      <c r="C7594" s="3"/>
      <c r="D7594" s="2" t="s">
        <v>7792</v>
      </c>
      <c r="E7594" s="5">
        <v>0.52063492063492</v>
      </c>
      <c r="F7594" s="2">
        <v>47.1135</v>
      </c>
    </row>
    <row r="7595" ht="18.0" customHeight="1">
      <c r="A7595" s="4" t="s">
        <v>15283</v>
      </c>
      <c r="B7595" s="4" t="s">
        <v>15284</v>
      </c>
      <c r="C7595" s="3"/>
      <c r="D7595" s="2" t="s">
        <v>7792</v>
      </c>
      <c r="E7595" s="5">
        <v>0.52063492063492</v>
      </c>
      <c r="F7595" s="2">
        <v>47.1135</v>
      </c>
    </row>
    <row r="7596" ht="18.0" customHeight="1">
      <c r="A7596" s="4" t="s">
        <v>15285</v>
      </c>
      <c r="B7596" s="4" t="s">
        <v>15286</v>
      </c>
      <c r="C7596" s="3"/>
      <c r="D7596" s="2" t="s">
        <v>7792</v>
      </c>
      <c r="E7596" s="5">
        <v>0.52063492063492</v>
      </c>
      <c r="F7596" s="2">
        <v>47.1135</v>
      </c>
    </row>
    <row r="7597" ht="18.0" customHeight="1">
      <c r="A7597" s="4" t="s">
        <v>15287</v>
      </c>
      <c r="B7597" s="4" t="s">
        <v>15288</v>
      </c>
      <c r="C7597" s="3"/>
      <c r="D7597" s="2" t="s">
        <v>7792</v>
      </c>
      <c r="E7597" s="5">
        <v>0.52063492063492</v>
      </c>
      <c r="F7597" s="2">
        <v>47.1135</v>
      </c>
    </row>
    <row r="7598" ht="18.0" customHeight="1">
      <c r="A7598" s="4" t="s">
        <v>15289</v>
      </c>
      <c r="B7598" s="4" t="s">
        <v>15290</v>
      </c>
      <c r="C7598" s="3"/>
      <c r="D7598" s="2" t="s">
        <v>7792</v>
      </c>
      <c r="E7598" s="5">
        <v>0.52063492063492</v>
      </c>
      <c r="F7598" s="2">
        <v>47.1135</v>
      </c>
    </row>
    <row r="7599" ht="18.0" customHeight="1">
      <c r="A7599" s="4" t="s">
        <v>15291</v>
      </c>
      <c r="B7599" s="4" t="s">
        <v>15292</v>
      </c>
      <c r="C7599" s="3"/>
      <c r="D7599" s="2" t="s">
        <v>7792</v>
      </c>
      <c r="E7599" s="5">
        <v>0.52063492063492</v>
      </c>
      <c r="F7599" s="2">
        <v>47.1135</v>
      </c>
    </row>
    <row r="7600" ht="18.0" customHeight="1">
      <c r="A7600" s="4" t="s">
        <v>15293</v>
      </c>
      <c r="B7600" s="4" t="s">
        <v>15294</v>
      </c>
      <c r="C7600" s="3"/>
      <c r="D7600" s="2" t="s">
        <v>7792</v>
      </c>
      <c r="E7600" s="5">
        <v>0.52063492063492</v>
      </c>
      <c r="F7600" s="2">
        <v>47.1135</v>
      </c>
    </row>
    <row r="7601" ht="18.0" customHeight="1">
      <c r="A7601" s="4" t="s">
        <v>15295</v>
      </c>
      <c r="B7601" s="4" t="s">
        <v>15296</v>
      </c>
      <c r="C7601" s="3"/>
      <c r="D7601" s="2" t="s">
        <v>7792</v>
      </c>
      <c r="E7601" s="5">
        <v>0.52063492063492</v>
      </c>
      <c r="F7601" s="2">
        <v>47.1135</v>
      </c>
    </row>
    <row r="7602" ht="18.0" customHeight="1">
      <c r="A7602" s="4" t="s">
        <v>15297</v>
      </c>
      <c r="B7602" s="4" t="s">
        <v>15298</v>
      </c>
      <c r="C7602" s="3"/>
      <c r="D7602" s="2" t="s">
        <v>7792</v>
      </c>
      <c r="E7602" s="5">
        <v>0.52063492063492</v>
      </c>
      <c r="F7602" s="2">
        <v>47.1135</v>
      </c>
    </row>
    <row r="7603" ht="18.0" customHeight="1">
      <c r="A7603" s="4" t="s">
        <v>15299</v>
      </c>
      <c r="B7603" s="4" t="s">
        <v>15300</v>
      </c>
      <c r="C7603" s="3"/>
      <c r="D7603" s="2" t="s">
        <v>7792</v>
      </c>
      <c r="E7603" s="5">
        <v>0.52063492063492</v>
      </c>
      <c r="F7603" s="2">
        <v>47.1135</v>
      </c>
    </row>
    <row r="7604" ht="18.0" customHeight="1">
      <c r="A7604" s="4" t="s">
        <v>15301</v>
      </c>
      <c r="B7604" s="4" t="s">
        <v>15302</v>
      </c>
      <c r="C7604" s="3"/>
      <c r="D7604" s="2" t="s">
        <v>7792</v>
      </c>
      <c r="E7604" s="5">
        <v>0.52063492063492</v>
      </c>
      <c r="F7604" s="2">
        <v>47.1135</v>
      </c>
    </row>
    <row r="7605" ht="18.0" customHeight="1">
      <c r="A7605" s="4" t="s">
        <v>15303</v>
      </c>
      <c r="B7605" s="4" t="s">
        <v>15304</v>
      </c>
      <c r="C7605" s="3"/>
      <c r="D7605" s="2" t="s">
        <v>7792</v>
      </c>
      <c r="E7605" s="5">
        <v>0.52063492063492</v>
      </c>
      <c r="F7605" s="2">
        <v>47.1135</v>
      </c>
    </row>
    <row r="7606" ht="18.0" customHeight="1">
      <c r="A7606" s="4" t="s">
        <v>15305</v>
      </c>
      <c r="B7606" s="4" t="s">
        <v>15306</v>
      </c>
      <c r="C7606" s="3"/>
      <c r="D7606" s="2" t="s">
        <v>7792</v>
      </c>
      <c r="E7606" s="5">
        <v>0.52063492063492</v>
      </c>
      <c r="F7606" s="2">
        <v>47.1135</v>
      </c>
    </row>
    <row r="7607" ht="18.0" customHeight="1">
      <c r="A7607" s="4" t="s">
        <v>15307</v>
      </c>
      <c r="B7607" s="4" t="s">
        <v>15308</v>
      </c>
      <c r="C7607" s="3"/>
      <c r="D7607" s="2" t="s">
        <v>7792</v>
      </c>
      <c r="E7607" s="5">
        <v>0.52063492063492</v>
      </c>
      <c r="F7607" s="2">
        <v>47.1135</v>
      </c>
    </row>
    <row r="7608" ht="18.0" customHeight="1">
      <c r="A7608" s="4" t="s">
        <v>15309</v>
      </c>
      <c r="B7608" s="4" t="s">
        <v>15310</v>
      </c>
      <c r="C7608" s="3"/>
      <c r="D7608" s="2" t="s">
        <v>7792</v>
      </c>
      <c r="E7608" s="5">
        <v>0.52063492063492</v>
      </c>
      <c r="F7608" s="2">
        <v>47.1135</v>
      </c>
    </row>
    <row r="7609" ht="18.0" customHeight="1">
      <c r="A7609" s="4" t="s">
        <v>15311</v>
      </c>
      <c r="B7609" s="4" t="s">
        <v>15312</v>
      </c>
      <c r="C7609" s="3"/>
      <c r="D7609" s="2" t="s">
        <v>7792</v>
      </c>
      <c r="E7609" s="5">
        <v>0.52063492063492</v>
      </c>
      <c r="F7609" s="2">
        <v>47.1135</v>
      </c>
    </row>
    <row r="7610" ht="18.0" customHeight="1">
      <c r="A7610" s="4" t="s">
        <v>15313</v>
      </c>
      <c r="B7610" s="4" t="s">
        <v>15314</v>
      </c>
      <c r="C7610" s="3"/>
      <c r="D7610" s="2" t="s">
        <v>7792</v>
      </c>
      <c r="E7610" s="5">
        <v>0.52063492063492</v>
      </c>
      <c r="F7610" s="2">
        <v>47.1135</v>
      </c>
    </row>
    <row r="7611" ht="18.0" customHeight="1">
      <c r="A7611" s="4" t="s">
        <v>15315</v>
      </c>
      <c r="B7611" s="4" t="s">
        <v>15316</v>
      </c>
      <c r="C7611" s="3"/>
      <c r="D7611" s="2" t="s">
        <v>7792</v>
      </c>
      <c r="E7611" s="5">
        <v>0.52063492063492</v>
      </c>
      <c r="F7611" s="2">
        <v>47.1135</v>
      </c>
    </row>
    <row r="7612" ht="18.0" customHeight="1">
      <c r="A7612" s="4" t="s">
        <v>15317</v>
      </c>
      <c r="B7612" s="4" t="s">
        <v>15318</v>
      </c>
      <c r="C7612" s="3"/>
      <c r="D7612" s="2" t="s">
        <v>7792</v>
      </c>
      <c r="E7612" s="5">
        <v>0.52063492063492</v>
      </c>
      <c r="F7612" s="2">
        <v>47.1135</v>
      </c>
    </row>
    <row r="7613" ht="18.0" customHeight="1">
      <c r="A7613" s="4" t="s">
        <v>15319</v>
      </c>
      <c r="B7613" s="4" t="s">
        <v>15320</v>
      </c>
      <c r="C7613" s="3"/>
      <c r="D7613" s="2" t="s">
        <v>7792</v>
      </c>
      <c r="E7613" s="5">
        <v>0.52063492063492</v>
      </c>
      <c r="F7613" s="2">
        <v>47.1135</v>
      </c>
    </row>
    <row r="7614" ht="18.0" customHeight="1">
      <c r="A7614" s="4" t="s">
        <v>15321</v>
      </c>
      <c r="B7614" s="4" t="s">
        <v>15322</v>
      </c>
      <c r="C7614" s="3"/>
      <c r="D7614" s="2" t="s">
        <v>7792</v>
      </c>
      <c r="E7614" s="5">
        <v>0.52063492063492</v>
      </c>
      <c r="F7614" s="2">
        <v>47.1135</v>
      </c>
    </row>
    <row r="7615" ht="18.0" customHeight="1">
      <c r="A7615" s="4" t="s">
        <v>15323</v>
      </c>
      <c r="B7615" s="4" t="s">
        <v>15324</v>
      </c>
      <c r="C7615" s="3"/>
      <c r="D7615" s="2" t="s">
        <v>7792</v>
      </c>
      <c r="E7615" s="5">
        <v>0.52063492063492</v>
      </c>
      <c r="F7615" s="2">
        <v>47.1135</v>
      </c>
    </row>
    <row r="7616" ht="18.0" customHeight="1">
      <c r="A7616" s="4" t="s">
        <v>15325</v>
      </c>
      <c r="B7616" s="4" t="s">
        <v>15326</v>
      </c>
      <c r="C7616" s="3"/>
      <c r="D7616" s="2" t="s">
        <v>7792</v>
      </c>
      <c r="E7616" s="5">
        <v>0.52063492063492</v>
      </c>
      <c r="F7616" s="2">
        <v>47.1135</v>
      </c>
    </row>
    <row r="7617" ht="18.0" customHeight="1">
      <c r="A7617" s="4" t="s">
        <v>15327</v>
      </c>
      <c r="B7617" s="4" t="s">
        <v>15328</v>
      </c>
      <c r="C7617" s="3"/>
      <c r="D7617" s="2" t="s">
        <v>7792</v>
      </c>
      <c r="E7617" s="5">
        <v>0.52063492063492</v>
      </c>
      <c r="F7617" s="2">
        <v>47.1135</v>
      </c>
    </row>
    <row r="7618" ht="18.0" customHeight="1">
      <c r="A7618" s="4" t="s">
        <v>15329</v>
      </c>
      <c r="B7618" s="4" t="s">
        <v>15330</v>
      </c>
      <c r="C7618" s="3"/>
      <c r="D7618" s="2" t="s">
        <v>7792</v>
      </c>
      <c r="E7618" s="5">
        <v>0.52063492063492</v>
      </c>
      <c r="F7618" s="2">
        <v>47.1135</v>
      </c>
    </row>
    <row r="7619" ht="18.0" customHeight="1">
      <c r="A7619" s="4" t="s">
        <v>15331</v>
      </c>
      <c r="B7619" s="4" t="s">
        <v>15332</v>
      </c>
      <c r="C7619" s="3"/>
      <c r="D7619" s="2" t="s">
        <v>7792</v>
      </c>
      <c r="E7619" s="5">
        <v>0.52063492063492</v>
      </c>
      <c r="F7619" s="2">
        <v>47.1135</v>
      </c>
    </row>
    <row r="7620" ht="18.0" customHeight="1">
      <c r="A7620" s="4" t="s">
        <v>15333</v>
      </c>
      <c r="B7620" s="4" t="s">
        <v>15334</v>
      </c>
      <c r="C7620" s="3"/>
      <c r="D7620" s="2" t="s">
        <v>7792</v>
      </c>
      <c r="E7620" s="5">
        <v>0.52063492063492</v>
      </c>
      <c r="F7620" s="2">
        <v>47.1135</v>
      </c>
    </row>
    <row r="7621" ht="18.0" customHeight="1">
      <c r="A7621" s="4" t="s">
        <v>15335</v>
      </c>
      <c r="B7621" s="4" t="s">
        <v>15336</v>
      </c>
      <c r="C7621" s="3"/>
      <c r="D7621" s="2" t="s">
        <v>7792</v>
      </c>
      <c r="E7621" s="5">
        <v>0.52063492063492</v>
      </c>
      <c r="F7621" s="2">
        <v>47.1135</v>
      </c>
    </row>
    <row r="7622" ht="18.0" customHeight="1">
      <c r="A7622" s="4" t="s">
        <v>15337</v>
      </c>
      <c r="B7622" s="4" t="s">
        <v>15338</v>
      </c>
      <c r="C7622" s="3"/>
      <c r="D7622" s="2" t="s">
        <v>7792</v>
      </c>
      <c r="E7622" s="5">
        <v>0.52063492063492</v>
      </c>
      <c r="F7622" s="2">
        <v>47.1135</v>
      </c>
    </row>
    <row r="7623" ht="18.0" customHeight="1">
      <c r="A7623" s="4" t="s">
        <v>15339</v>
      </c>
      <c r="B7623" s="4" t="s">
        <v>15340</v>
      </c>
      <c r="C7623" s="3"/>
      <c r="D7623" s="2" t="s">
        <v>7792</v>
      </c>
      <c r="E7623" s="5">
        <v>0.52063492063492</v>
      </c>
      <c r="F7623" s="2">
        <v>47.1135</v>
      </c>
    </row>
    <row r="7624" ht="18.0" customHeight="1">
      <c r="A7624" s="4" t="s">
        <v>15341</v>
      </c>
      <c r="B7624" s="4" t="s">
        <v>15342</v>
      </c>
      <c r="C7624" s="3"/>
      <c r="D7624" s="2" t="s">
        <v>7792</v>
      </c>
      <c r="E7624" s="5">
        <v>0.52063492063492</v>
      </c>
      <c r="F7624" s="2">
        <v>47.1135</v>
      </c>
    </row>
    <row r="7625" ht="18.0" customHeight="1">
      <c r="A7625" s="4" t="s">
        <v>15343</v>
      </c>
      <c r="B7625" s="4" t="s">
        <v>15344</v>
      </c>
      <c r="C7625" s="3"/>
      <c r="D7625" s="2" t="s">
        <v>7792</v>
      </c>
      <c r="E7625" s="5">
        <v>0.52063492063492</v>
      </c>
      <c r="F7625" s="2">
        <v>47.1135</v>
      </c>
    </row>
    <row r="7626" ht="18.0" customHeight="1">
      <c r="A7626" s="4" t="s">
        <v>15345</v>
      </c>
      <c r="B7626" s="4" t="s">
        <v>15346</v>
      </c>
      <c r="C7626" s="3"/>
      <c r="D7626" s="2" t="s">
        <v>7792</v>
      </c>
      <c r="E7626" s="5">
        <v>0.52063492063492</v>
      </c>
      <c r="F7626" s="2">
        <v>47.1135</v>
      </c>
    </row>
    <row r="7627" ht="18.0" customHeight="1">
      <c r="A7627" s="4" t="s">
        <v>15347</v>
      </c>
      <c r="B7627" s="4" t="s">
        <v>15348</v>
      </c>
      <c r="C7627" s="3"/>
      <c r="D7627" s="2" t="s">
        <v>7792</v>
      </c>
      <c r="E7627" s="5">
        <v>0.52063492063492</v>
      </c>
      <c r="F7627" s="2">
        <v>47.1135</v>
      </c>
    </row>
    <row r="7628" ht="18.0" customHeight="1">
      <c r="A7628" s="4" t="s">
        <v>15349</v>
      </c>
      <c r="B7628" s="4" t="s">
        <v>15350</v>
      </c>
      <c r="C7628" s="3"/>
      <c r="D7628" s="2" t="s">
        <v>7792</v>
      </c>
      <c r="E7628" s="5">
        <v>0.52063492063492</v>
      </c>
      <c r="F7628" s="2">
        <v>47.1135</v>
      </c>
    </row>
    <row r="7629" ht="18.0" customHeight="1">
      <c r="A7629" s="4" t="s">
        <v>15351</v>
      </c>
      <c r="B7629" s="4" t="s">
        <v>15352</v>
      </c>
      <c r="C7629" s="3"/>
      <c r="D7629" s="2" t="s">
        <v>7792</v>
      </c>
      <c r="E7629" s="5">
        <v>0.52063492063492</v>
      </c>
      <c r="F7629" s="2">
        <v>47.1135</v>
      </c>
    </row>
    <row r="7630" ht="18.0" customHeight="1">
      <c r="A7630" s="4" t="s">
        <v>15353</v>
      </c>
      <c r="B7630" s="4" t="s">
        <v>15354</v>
      </c>
      <c r="C7630" s="3"/>
      <c r="D7630" s="2" t="s">
        <v>7792</v>
      </c>
      <c r="E7630" s="5">
        <v>0.52063492063492</v>
      </c>
      <c r="F7630" s="2">
        <v>47.1135</v>
      </c>
    </row>
    <row r="7631" ht="18.0" customHeight="1">
      <c r="A7631" s="4" t="s">
        <v>15355</v>
      </c>
      <c r="B7631" s="4" t="s">
        <v>15356</v>
      </c>
      <c r="C7631" s="3"/>
      <c r="D7631" s="2" t="s">
        <v>7792</v>
      </c>
      <c r="E7631" s="5">
        <v>0.52063492063492</v>
      </c>
      <c r="F7631" s="2">
        <v>47.1135</v>
      </c>
    </row>
    <row r="7632" ht="18.0" customHeight="1">
      <c r="A7632" s="4" t="s">
        <v>15357</v>
      </c>
      <c r="B7632" s="4" t="s">
        <v>15358</v>
      </c>
      <c r="C7632" s="3"/>
      <c r="D7632" s="2" t="s">
        <v>7792</v>
      </c>
      <c r="E7632" s="5">
        <v>0.52063492063492</v>
      </c>
      <c r="F7632" s="2">
        <v>47.1135</v>
      </c>
    </row>
    <row r="7633" ht="18.0" customHeight="1">
      <c r="A7633" s="4" t="s">
        <v>15359</v>
      </c>
      <c r="B7633" s="4" t="s">
        <v>15360</v>
      </c>
      <c r="C7633" s="3"/>
      <c r="D7633" s="2" t="s">
        <v>7792</v>
      </c>
      <c r="E7633" s="5">
        <v>0.52063492063492</v>
      </c>
      <c r="F7633" s="2">
        <v>47.1135</v>
      </c>
    </row>
    <row r="7634" ht="18.0" customHeight="1">
      <c r="A7634" s="4" t="s">
        <v>15361</v>
      </c>
      <c r="B7634" s="4" t="s">
        <v>15362</v>
      </c>
      <c r="C7634" s="3"/>
      <c r="D7634" s="2" t="s">
        <v>7792</v>
      </c>
      <c r="E7634" s="5">
        <v>0.52063492063492</v>
      </c>
      <c r="F7634" s="2">
        <v>47.1135</v>
      </c>
    </row>
    <row r="7635" ht="18.0" customHeight="1">
      <c r="A7635" s="4" t="s">
        <v>15363</v>
      </c>
      <c r="B7635" s="4" t="s">
        <v>15364</v>
      </c>
      <c r="C7635" s="3"/>
      <c r="D7635" s="2" t="s">
        <v>7792</v>
      </c>
      <c r="E7635" s="5">
        <v>0.52063492063492</v>
      </c>
      <c r="F7635" s="2">
        <v>47.1135</v>
      </c>
    </row>
    <row r="7636" ht="18.0" customHeight="1">
      <c r="A7636" s="4" t="s">
        <v>15365</v>
      </c>
      <c r="B7636" s="4" t="s">
        <v>15366</v>
      </c>
      <c r="C7636" s="3"/>
      <c r="D7636" s="2" t="s">
        <v>7792</v>
      </c>
      <c r="E7636" s="5">
        <v>0.52063492063492</v>
      </c>
      <c r="F7636" s="2">
        <v>47.1135</v>
      </c>
    </row>
    <row r="7637" ht="18.0" customHeight="1">
      <c r="A7637" s="4" t="s">
        <v>15367</v>
      </c>
      <c r="B7637" s="4" t="s">
        <v>15368</v>
      </c>
      <c r="C7637" s="3"/>
      <c r="D7637" s="2" t="s">
        <v>7792</v>
      </c>
      <c r="E7637" s="5">
        <v>0.52063492063492</v>
      </c>
      <c r="F7637" s="2">
        <v>47.1135</v>
      </c>
    </row>
    <row r="7638" ht="18.0" customHeight="1">
      <c r="A7638" s="4" t="s">
        <v>15369</v>
      </c>
      <c r="B7638" s="4" t="s">
        <v>15370</v>
      </c>
      <c r="C7638" s="3"/>
      <c r="D7638" s="2" t="s">
        <v>7792</v>
      </c>
      <c r="E7638" s="5">
        <v>0.52063492063492</v>
      </c>
      <c r="F7638" s="2">
        <v>47.1135</v>
      </c>
    </row>
    <row r="7639" ht="18.0" customHeight="1">
      <c r="A7639" s="4" t="s">
        <v>15371</v>
      </c>
      <c r="B7639" s="4" t="s">
        <v>15372</v>
      </c>
      <c r="C7639" s="3"/>
      <c r="D7639" s="2" t="s">
        <v>7792</v>
      </c>
      <c r="E7639" s="5">
        <v>0.52063492063492</v>
      </c>
      <c r="F7639" s="2">
        <v>47.1135</v>
      </c>
    </row>
    <row r="7640" ht="18.0" customHeight="1">
      <c r="A7640" s="4" t="s">
        <v>15373</v>
      </c>
      <c r="B7640" s="4" t="s">
        <v>15374</v>
      </c>
      <c r="C7640" s="3"/>
      <c r="D7640" s="2" t="s">
        <v>7792</v>
      </c>
      <c r="E7640" s="5">
        <v>0.52063492063492</v>
      </c>
      <c r="F7640" s="2">
        <v>47.1135</v>
      </c>
    </row>
    <row r="7641" ht="18.0" customHeight="1">
      <c r="A7641" s="4" t="s">
        <v>15375</v>
      </c>
      <c r="B7641" s="4" t="s">
        <v>15376</v>
      </c>
      <c r="C7641" s="3"/>
      <c r="D7641" s="2" t="s">
        <v>7792</v>
      </c>
      <c r="E7641" s="5">
        <v>0.52063492063492</v>
      </c>
      <c r="F7641" s="2">
        <v>47.1135</v>
      </c>
    </row>
    <row r="7642" ht="18.0" customHeight="1">
      <c r="A7642" s="4" t="s">
        <v>15377</v>
      </c>
      <c r="B7642" s="4" t="s">
        <v>15378</v>
      </c>
      <c r="C7642" s="3"/>
      <c r="D7642" s="2" t="s">
        <v>7792</v>
      </c>
      <c r="E7642" s="5">
        <v>0.52063492063492</v>
      </c>
      <c r="F7642" s="2">
        <v>47.1135</v>
      </c>
    </row>
    <row r="7643" ht="18.0" customHeight="1">
      <c r="A7643" s="4" t="s">
        <v>15379</v>
      </c>
      <c r="B7643" s="4" t="s">
        <v>15380</v>
      </c>
      <c r="C7643" s="3"/>
      <c r="D7643" s="2" t="s">
        <v>7792</v>
      </c>
      <c r="E7643" s="5">
        <v>0.52063492063492</v>
      </c>
      <c r="F7643" s="2">
        <v>47.1135</v>
      </c>
    </row>
    <row r="7644" ht="18.0" customHeight="1">
      <c r="A7644" s="4" t="s">
        <v>15381</v>
      </c>
      <c r="B7644" s="4" t="s">
        <v>15382</v>
      </c>
      <c r="C7644" s="3"/>
      <c r="D7644" s="2" t="s">
        <v>7792</v>
      </c>
      <c r="E7644" s="5">
        <v>0.52063492063492</v>
      </c>
      <c r="F7644" s="2">
        <v>47.1135</v>
      </c>
    </row>
    <row r="7645" ht="18.0" customHeight="1">
      <c r="A7645" s="4" t="s">
        <v>15383</v>
      </c>
      <c r="B7645" s="4" t="s">
        <v>15384</v>
      </c>
      <c r="C7645" s="3"/>
      <c r="D7645" s="2" t="s">
        <v>7792</v>
      </c>
      <c r="E7645" s="5">
        <v>0.52063492063492</v>
      </c>
      <c r="F7645" s="2">
        <v>47.1135</v>
      </c>
    </row>
    <row r="7646" ht="18.0" customHeight="1">
      <c r="A7646" s="4" t="s">
        <v>15385</v>
      </c>
      <c r="B7646" s="4" t="s">
        <v>15386</v>
      </c>
      <c r="C7646" s="3"/>
      <c r="D7646" s="2" t="s">
        <v>7792</v>
      </c>
      <c r="E7646" s="5">
        <v>0.52063492063492</v>
      </c>
      <c r="F7646" s="2">
        <v>47.1135</v>
      </c>
    </row>
    <row r="7647" ht="18.0" customHeight="1">
      <c r="A7647" s="4" t="s">
        <v>15387</v>
      </c>
      <c r="B7647" s="4" t="s">
        <v>15388</v>
      </c>
      <c r="C7647" s="3"/>
      <c r="D7647" s="2" t="s">
        <v>7792</v>
      </c>
      <c r="E7647" s="5">
        <v>0.52063492063492</v>
      </c>
      <c r="F7647" s="2">
        <v>47.1135</v>
      </c>
    </row>
    <row r="7648" ht="18.0" customHeight="1">
      <c r="A7648" s="4" t="s">
        <v>15389</v>
      </c>
      <c r="B7648" s="4" t="s">
        <v>15390</v>
      </c>
      <c r="C7648" s="3"/>
      <c r="D7648" s="2" t="s">
        <v>7792</v>
      </c>
      <c r="E7648" s="5">
        <v>0.52063492063492</v>
      </c>
      <c r="F7648" s="2">
        <v>47.1135</v>
      </c>
    </row>
    <row r="7649" ht="18.0" customHeight="1">
      <c r="A7649" s="4" t="s">
        <v>15391</v>
      </c>
      <c r="B7649" s="4" t="s">
        <v>15392</v>
      </c>
      <c r="C7649" s="3"/>
      <c r="D7649" s="2" t="s">
        <v>7792</v>
      </c>
      <c r="E7649" s="5">
        <v>0.52063492063492</v>
      </c>
      <c r="F7649" s="2">
        <v>47.1135</v>
      </c>
    </row>
    <row r="7650" ht="18.0" customHeight="1">
      <c r="A7650" s="4" t="s">
        <v>15393</v>
      </c>
      <c r="B7650" s="4" t="s">
        <v>15394</v>
      </c>
      <c r="C7650" s="3"/>
      <c r="D7650" s="2" t="s">
        <v>7792</v>
      </c>
      <c r="E7650" s="5">
        <v>0.52063492063492</v>
      </c>
      <c r="F7650" s="2">
        <v>47.1135</v>
      </c>
    </row>
    <row r="7651" ht="18.0" customHeight="1">
      <c r="A7651" s="4" t="s">
        <v>15395</v>
      </c>
      <c r="B7651" s="4" t="s">
        <v>15396</v>
      </c>
      <c r="C7651" s="3"/>
      <c r="D7651" s="2" t="s">
        <v>7792</v>
      </c>
      <c r="E7651" s="5">
        <v>0.52063492063492</v>
      </c>
      <c r="F7651" s="2">
        <v>47.1135</v>
      </c>
    </row>
    <row r="7652" ht="18.0" customHeight="1">
      <c r="A7652" s="4" t="s">
        <v>15397</v>
      </c>
      <c r="B7652" s="4" t="s">
        <v>15398</v>
      </c>
      <c r="C7652" s="3"/>
      <c r="D7652" s="2" t="s">
        <v>7792</v>
      </c>
      <c r="E7652" s="5">
        <v>0.52063492063492</v>
      </c>
      <c r="F7652" s="2">
        <v>47.1135</v>
      </c>
    </row>
    <row r="7653" ht="18.0" customHeight="1">
      <c r="A7653" s="4" t="s">
        <v>15399</v>
      </c>
      <c r="B7653" s="4" t="s">
        <v>15400</v>
      </c>
      <c r="C7653" s="3"/>
      <c r="D7653" s="2" t="s">
        <v>7792</v>
      </c>
      <c r="E7653" s="5">
        <v>0.52063492063492</v>
      </c>
      <c r="F7653" s="2">
        <v>47.1135</v>
      </c>
    </row>
    <row r="7654" ht="18.0" customHeight="1">
      <c r="A7654" s="4" t="s">
        <v>15401</v>
      </c>
      <c r="B7654" s="4" t="s">
        <v>15402</v>
      </c>
      <c r="C7654" s="3"/>
      <c r="D7654" s="2" t="s">
        <v>7792</v>
      </c>
      <c r="E7654" s="5">
        <v>0.52063492063492</v>
      </c>
      <c r="F7654" s="2">
        <v>47.1135</v>
      </c>
    </row>
    <row r="7655" ht="18.0" customHeight="1">
      <c r="A7655" s="4" t="s">
        <v>15403</v>
      </c>
      <c r="B7655" s="4" t="s">
        <v>15404</v>
      </c>
      <c r="C7655" s="3"/>
      <c r="D7655" s="2" t="s">
        <v>7792</v>
      </c>
      <c r="E7655" s="5">
        <v>0.52063492063492</v>
      </c>
      <c r="F7655" s="2">
        <v>47.1135</v>
      </c>
    </row>
    <row r="7656" ht="18.0" customHeight="1">
      <c r="A7656" s="4" t="s">
        <v>15405</v>
      </c>
      <c r="B7656" s="4" t="s">
        <v>15406</v>
      </c>
      <c r="C7656" s="3"/>
      <c r="D7656" s="2" t="s">
        <v>7792</v>
      </c>
      <c r="E7656" s="5">
        <v>0.52063492063492</v>
      </c>
      <c r="F7656" s="2">
        <v>47.1135</v>
      </c>
    </row>
    <row r="7657" ht="18.0" customHeight="1">
      <c r="A7657" s="4" t="s">
        <v>15407</v>
      </c>
      <c r="B7657" s="4" t="s">
        <v>15408</v>
      </c>
      <c r="C7657" s="3"/>
      <c r="D7657" s="2" t="s">
        <v>7792</v>
      </c>
      <c r="E7657" s="5">
        <v>0.52063492063492</v>
      </c>
      <c r="F7657" s="2">
        <v>47.1135</v>
      </c>
    </row>
    <row r="7658" ht="18.0" customHeight="1">
      <c r="A7658" s="4" t="s">
        <v>15409</v>
      </c>
      <c r="B7658" s="4" t="s">
        <v>15410</v>
      </c>
      <c r="C7658" s="3"/>
      <c r="D7658" s="2" t="s">
        <v>7792</v>
      </c>
      <c r="E7658" s="5">
        <v>0.52063492063492</v>
      </c>
      <c r="F7658" s="2">
        <v>47.1135</v>
      </c>
    </row>
    <row r="7659" ht="18.0" customHeight="1">
      <c r="A7659" s="4" t="s">
        <v>15411</v>
      </c>
      <c r="B7659" s="4" t="s">
        <v>15412</v>
      </c>
      <c r="C7659" s="3"/>
      <c r="D7659" s="2" t="s">
        <v>7792</v>
      </c>
      <c r="E7659" s="5">
        <v>0.52063492063492</v>
      </c>
      <c r="F7659" s="2">
        <v>47.1135</v>
      </c>
    </row>
    <row r="7660" ht="18.0" customHeight="1">
      <c r="A7660" s="4" t="s">
        <v>15413</v>
      </c>
      <c r="B7660" s="4" t="s">
        <v>15414</v>
      </c>
      <c r="C7660" s="3"/>
      <c r="D7660" s="2" t="s">
        <v>7792</v>
      </c>
      <c r="E7660" s="5">
        <v>0.52063492063492</v>
      </c>
      <c r="F7660" s="2">
        <v>47.1135</v>
      </c>
    </row>
    <row r="7661" ht="18.0" customHeight="1">
      <c r="A7661" s="4" t="s">
        <v>15415</v>
      </c>
      <c r="B7661" s="4" t="s">
        <v>15416</v>
      </c>
      <c r="C7661" s="3"/>
      <c r="D7661" s="2" t="s">
        <v>7792</v>
      </c>
      <c r="E7661" s="5">
        <v>0.52063492063492</v>
      </c>
      <c r="F7661" s="2">
        <v>47.1135</v>
      </c>
    </row>
    <row r="7662" ht="18.0" customHeight="1">
      <c r="A7662" s="4" t="s">
        <v>15417</v>
      </c>
      <c r="B7662" s="4" t="s">
        <v>15418</v>
      </c>
      <c r="C7662" s="3"/>
      <c r="D7662" s="2" t="s">
        <v>7792</v>
      </c>
      <c r="E7662" s="5">
        <v>0.52063492063492</v>
      </c>
      <c r="F7662" s="2">
        <v>47.1135</v>
      </c>
    </row>
    <row r="7663" ht="18.0" customHeight="1">
      <c r="A7663" s="4" t="s">
        <v>15419</v>
      </c>
      <c r="B7663" s="4" t="s">
        <v>15420</v>
      </c>
      <c r="C7663" s="3"/>
      <c r="D7663" s="2" t="s">
        <v>7792</v>
      </c>
      <c r="E7663" s="5">
        <v>0.52063492063492</v>
      </c>
      <c r="F7663" s="2">
        <v>47.1135</v>
      </c>
    </row>
    <row r="7664" ht="18.0" customHeight="1">
      <c r="A7664" s="4" t="s">
        <v>15421</v>
      </c>
      <c r="B7664" s="4" t="s">
        <v>15422</v>
      </c>
      <c r="C7664" s="3"/>
      <c r="D7664" s="2" t="s">
        <v>7792</v>
      </c>
      <c r="E7664" s="5">
        <v>0.52063492063492</v>
      </c>
      <c r="F7664" s="2">
        <v>47.1135</v>
      </c>
    </row>
    <row r="7665" ht="18.0" customHeight="1">
      <c r="A7665" s="4" t="s">
        <v>15423</v>
      </c>
      <c r="B7665" s="4" t="s">
        <v>15424</v>
      </c>
      <c r="C7665" s="3"/>
      <c r="D7665" s="2" t="s">
        <v>7792</v>
      </c>
      <c r="E7665" s="5">
        <v>0.52063492063492</v>
      </c>
      <c r="F7665" s="2">
        <v>47.1135</v>
      </c>
    </row>
    <row r="7666" ht="18.0" customHeight="1">
      <c r="A7666" s="4" t="s">
        <v>15425</v>
      </c>
      <c r="B7666" s="4" t="s">
        <v>15426</v>
      </c>
      <c r="C7666" s="3"/>
      <c r="D7666" s="2" t="s">
        <v>7792</v>
      </c>
      <c r="E7666" s="5">
        <v>0.52063492063492</v>
      </c>
      <c r="F7666" s="2">
        <v>47.1135</v>
      </c>
    </row>
    <row r="7667" ht="18.0" customHeight="1">
      <c r="A7667" s="4" t="s">
        <v>15427</v>
      </c>
      <c r="B7667" s="4" t="s">
        <v>15428</v>
      </c>
      <c r="C7667" s="3"/>
      <c r="D7667" s="2" t="s">
        <v>7792</v>
      </c>
      <c r="E7667" s="5">
        <v>0.52063492063492</v>
      </c>
      <c r="F7667" s="2">
        <v>47.1135</v>
      </c>
    </row>
    <row r="7668" ht="18.0" customHeight="1">
      <c r="A7668" s="4" t="s">
        <v>15429</v>
      </c>
      <c r="B7668" s="4" t="s">
        <v>15430</v>
      </c>
      <c r="C7668" s="3"/>
      <c r="D7668" s="2" t="s">
        <v>7792</v>
      </c>
      <c r="E7668" s="5">
        <v>0.52063492063492</v>
      </c>
      <c r="F7668" s="2">
        <v>47.1135</v>
      </c>
    </row>
    <row r="7669" ht="18.0" customHeight="1">
      <c r="A7669" s="4" t="s">
        <v>15431</v>
      </c>
      <c r="B7669" s="4" t="s">
        <v>15432</v>
      </c>
      <c r="C7669" s="3"/>
      <c r="D7669" s="2" t="s">
        <v>7792</v>
      </c>
      <c r="E7669" s="5">
        <v>0.52063492063492</v>
      </c>
      <c r="F7669" s="2">
        <v>47.1135</v>
      </c>
    </row>
    <row r="7670" ht="18.0" customHeight="1">
      <c r="A7670" s="4" t="s">
        <v>15433</v>
      </c>
      <c r="B7670" s="4" t="s">
        <v>15434</v>
      </c>
      <c r="C7670" s="3"/>
      <c r="D7670" s="2" t="s">
        <v>7792</v>
      </c>
      <c r="E7670" s="5">
        <v>0.52063492063492</v>
      </c>
      <c r="F7670" s="2">
        <v>47.1135</v>
      </c>
    </row>
    <row r="7671" ht="18.0" customHeight="1">
      <c r="A7671" s="4" t="s">
        <v>15435</v>
      </c>
      <c r="B7671" s="4" t="s">
        <v>15436</v>
      </c>
      <c r="C7671" s="3"/>
      <c r="D7671" s="2" t="s">
        <v>7792</v>
      </c>
      <c r="E7671" s="5">
        <v>0.52063492063492</v>
      </c>
      <c r="F7671" s="2">
        <v>47.1135</v>
      </c>
    </row>
    <row r="7672" ht="18.0" customHeight="1">
      <c r="A7672" s="4" t="s">
        <v>15437</v>
      </c>
      <c r="B7672" s="4" t="s">
        <v>15438</v>
      </c>
      <c r="C7672" s="3"/>
      <c r="D7672" s="2" t="s">
        <v>7792</v>
      </c>
      <c r="E7672" s="5">
        <v>0.52063492063492</v>
      </c>
      <c r="F7672" s="2">
        <v>47.1135</v>
      </c>
    </row>
    <row r="7673" ht="18.0" customHeight="1">
      <c r="A7673" s="4" t="s">
        <v>15439</v>
      </c>
      <c r="B7673" s="4" t="s">
        <v>15440</v>
      </c>
      <c r="C7673" s="3"/>
      <c r="D7673" s="2" t="s">
        <v>7792</v>
      </c>
      <c r="E7673" s="5">
        <v>0.52063492063492</v>
      </c>
      <c r="F7673" s="2">
        <v>47.1135</v>
      </c>
    </row>
    <row r="7674" ht="18.0" customHeight="1">
      <c r="A7674" s="4" t="s">
        <v>15441</v>
      </c>
      <c r="B7674" s="4" t="s">
        <v>15442</v>
      </c>
      <c r="C7674" s="3"/>
      <c r="D7674" s="2" t="s">
        <v>7792</v>
      </c>
      <c r="E7674" s="5">
        <v>0.52063492063492</v>
      </c>
      <c r="F7674" s="2">
        <v>47.1135</v>
      </c>
    </row>
    <row r="7675" ht="18.0" customHeight="1">
      <c r="A7675" s="4" t="s">
        <v>15443</v>
      </c>
      <c r="B7675" s="4" t="s">
        <v>15444</v>
      </c>
      <c r="C7675" s="3"/>
      <c r="D7675" s="2" t="s">
        <v>7792</v>
      </c>
      <c r="E7675" s="5">
        <v>0.52063492063492</v>
      </c>
      <c r="F7675" s="2">
        <v>47.1135</v>
      </c>
    </row>
    <row r="7676" ht="18.0" customHeight="1">
      <c r="A7676" s="4" t="s">
        <v>15445</v>
      </c>
      <c r="B7676" s="4" t="s">
        <v>15446</v>
      </c>
      <c r="C7676" s="3"/>
      <c r="D7676" s="2" t="s">
        <v>7792</v>
      </c>
      <c r="E7676" s="5">
        <v>0.52063492063492</v>
      </c>
      <c r="F7676" s="2">
        <v>47.1135</v>
      </c>
    </row>
    <row r="7677" ht="18.0" customHeight="1">
      <c r="A7677" s="4" t="s">
        <v>15447</v>
      </c>
      <c r="B7677" s="4" t="s">
        <v>15448</v>
      </c>
      <c r="C7677" s="3"/>
      <c r="D7677" s="2" t="s">
        <v>7792</v>
      </c>
      <c r="E7677" s="5">
        <v>0.52063492063492</v>
      </c>
      <c r="F7677" s="2">
        <v>47.1135</v>
      </c>
    </row>
    <row r="7678" ht="18.0" customHeight="1">
      <c r="A7678" s="4" t="s">
        <v>15449</v>
      </c>
      <c r="B7678" s="4" t="s">
        <v>15450</v>
      </c>
      <c r="C7678" s="3"/>
      <c r="D7678" s="2" t="s">
        <v>7792</v>
      </c>
      <c r="E7678" s="5">
        <v>0.52063492063492</v>
      </c>
      <c r="F7678" s="2">
        <v>47.1135</v>
      </c>
    </row>
    <row r="7679" ht="18.0" customHeight="1">
      <c r="A7679" s="4" t="s">
        <v>15451</v>
      </c>
      <c r="B7679" s="4" t="s">
        <v>15452</v>
      </c>
      <c r="C7679" s="3"/>
      <c r="D7679" s="2" t="s">
        <v>7792</v>
      </c>
      <c r="E7679" s="5">
        <v>0.52063492063492</v>
      </c>
      <c r="F7679" s="2">
        <v>47.1135</v>
      </c>
    </row>
    <row r="7680" ht="18.0" customHeight="1">
      <c r="A7680" s="4" t="s">
        <v>15453</v>
      </c>
      <c r="B7680" s="4" t="s">
        <v>15454</v>
      </c>
      <c r="C7680" s="3"/>
      <c r="D7680" s="2" t="s">
        <v>7792</v>
      </c>
      <c r="E7680" s="5">
        <v>0.52063492063492</v>
      </c>
      <c r="F7680" s="2">
        <v>47.1135</v>
      </c>
    </row>
    <row r="7681" ht="18.0" customHeight="1">
      <c r="A7681" s="4" t="s">
        <v>15455</v>
      </c>
      <c r="B7681" s="4" t="s">
        <v>15456</v>
      </c>
      <c r="C7681" s="3"/>
      <c r="D7681" s="2" t="s">
        <v>7792</v>
      </c>
      <c r="E7681" s="5">
        <v>0.52063492063492</v>
      </c>
      <c r="F7681" s="2">
        <v>47.1135</v>
      </c>
    </row>
    <row r="7682" ht="18.0" customHeight="1">
      <c r="A7682" s="4" t="s">
        <v>15457</v>
      </c>
      <c r="B7682" s="4" t="s">
        <v>15458</v>
      </c>
      <c r="C7682" s="3"/>
      <c r="D7682" s="2" t="s">
        <v>7792</v>
      </c>
      <c r="E7682" s="5">
        <v>0.52063492063492</v>
      </c>
      <c r="F7682" s="2">
        <v>47.1135</v>
      </c>
    </row>
    <row r="7683" ht="18.0" customHeight="1">
      <c r="A7683" s="4" t="s">
        <v>15459</v>
      </c>
      <c r="B7683" s="4" t="s">
        <v>15460</v>
      </c>
      <c r="C7683" s="3"/>
      <c r="D7683" s="2" t="s">
        <v>7792</v>
      </c>
      <c r="E7683" s="5">
        <v>0.52063492063492</v>
      </c>
      <c r="F7683" s="2">
        <v>47.1135</v>
      </c>
    </row>
    <row r="7684" ht="18.0" customHeight="1">
      <c r="A7684" s="4" t="s">
        <v>15461</v>
      </c>
      <c r="B7684" s="4" t="s">
        <v>15462</v>
      </c>
      <c r="C7684" s="3"/>
      <c r="D7684" s="2" t="s">
        <v>7792</v>
      </c>
      <c r="E7684" s="5">
        <v>0.52063492063492</v>
      </c>
      <c r="F7684" s="2">
        <v>47.1135</v>
      </c>
    </row>
    <row r="7685" ht="18.0" customHeight="1">
      <c r="A7685" s="4" t="s">
        <v>15463</v>
      </c>
      <c r="B7685" s="4" t="s">
        <v>15464</v>
      </c>
      <c r="C7685" s="3"/>
      <c r="D7685" s="2" t="s">
        <v>7792</v>
      </c>
      <c r="E7685" s="5">
        <v>0.52063492063492</v>
      </c>
      <c r="F7685" s="2">
        <v>47.1135</v>
      </c>
    </row>
    <row r="7686" ht="18.0" customHeight="1">
      <c r="A7686" s="4" t="s">
        <v>15465</v>
      </c>
      <c r="B7686" s="4" t="s">
        <v>15466</v>
      </c>
      <c r="C7686" s="3"/>
      <c r="D7686" s="2" t="s">
        <v>7792</v>
      </c>
      <c r="E7686" s="5">
        <v>0.52063492063492</v>
      </c>
      <c r="F7686" s="2">
        <v>47.1135</v>
      </c>
    </row>
    <row r="7687" ht="18.0" customHeight="1">
      <c r="A7687" s="4" t="s">
        <v>15467</v>
      </c>
      <c r="B7687" s="4" t="s">
        <v>15468</v>
      </c>
      <c r="C7687" s="3"/>
      <c r="D7687" s="2" t="s">
        <v>7792</v>
      </c>
      <c r="E7687" s="5">
        <v>0.52063492063492</v>
      </c>
      <c r="F7687" s="2">
        <v>47.1135</v>
      </c>
    </row>
    <row r="7688" ht="18.0" customHeight="1">
      <c r="A7688" s="4" t="s">
        <v>15469</v>
      </c>
      <c r="B7688" s="4" t="s">
        <v>15470</v>
      </c>
      <c r="C7688" s="3"/>
      <c r="D7688" s="2" t="s">
        <v>7792</v>
      </c>
      <c r="E7688" s="5">
        <v>0.52063492063492</v>
      </c>
      <c r="F7688" s="2">
        <v>47.1135</v>
      </c>
    </row>
    <row r="7689" ht="18.0" customHeight="1">
      <c r="A7689" s="4" t="s">
        <v>15471</v>
      </c>
      <c r="B7689" s="4" t="s">
        <v>15472</v>
      </c>
      <c r="C7689" s="3"/>
      <c r="D7689" s="2" t="s">
        <v>7792</v>
      </c>
      <c r="E7689" s="5">
        <v>0.52063492063492</v>
      </c>
      <c r="F7689" s="2">
        <v>47.1135</v>
      </c>
    </row>
    <row r="7690" ht="18.0" customHeight="1">
      <c r="A7690" s="4" t="s">
        <v>15473</v>
      </c>
      <c r="B7690" s="4" t="s">
        <v>15474</v>
      </c>
      <c r="C7690" s="3"/>
      <c r="D7690" s="2" t="s">
        <v>7792</v>
      </c>
      <c r="E7690" s="5">
        <v>0.52063492063492</v>
      </c>
      <c r="F7690" s="2">
        <v>47.1135</v>
      </c>
    </row>
    <row r="7691" ht="18.0" customHeight="1">
      <c r="A7691" s="4" t="s">
        <v>15475</v>
      </c>
      <c r="B7691" s="4" t="s">
        <v>15476</v>
      </c>
      <c r="C7691" s="3"/>
      <c r="D7691" s="2" t="s">
        <v>7792</v>
      </c>
      <c r="E7691" s="5">
        <v>0.52063492063492</v>
      </c>
      <c r="F7691" s="2">
        <v>47.1135</v>
      </c>
    </row>
    <row r="7692" ht="18.0" customHeight="1">
      <c r="A7692" s="4" t="s">
        <v>15477</v>
      </c>
      <c r="B7692" s="4" t="s">
        <v>15478</v>
      </c>
      <c r="C7692" s="3"/>
      <c r="D7692" s="2" t="s">
        <v>7792</v>
      </c>
      <c r="E7692" s="5">
        <v>0.52063492063492</v>
      </c>
      <c r="F7692" s="2">
        <v>47.1135</v>
      </c>
    </row>
    <row r="7693" ht="18.0" customHeight="1">
      <c r="A7693" s="4" t="s">
        <v>15479</v>
      </c>
      <c r="B7693" s="4" t="s">
        <v>15480</v>
      </c>
      <c r="C7693" s="3"/>
      <c r="D7693" s="2" t="s">
        <v>7792</v>
      </c>
      <c r="E7693" s="5">
        <v>0.52063492063492</v>
      </c>
      <c r="F7693" s="2">
        <v>47.1135</v>
      </c>
    </row>
    <row r="7694" ht="18.0" customHeight="1">
      <c r="A7694" s="4" t="s">
        <v>15481</v>
      </c>
      <c r="B7694" s="4" t="s">
        <v>15482</v>
      </c>
      <c r="C7694" s="3"/>
      <c r="D7694" s="2" t="s">
        <v>7792</v>
      </c>
      <c r="E7694" s="5">
        <v>0.52063492063492</v>
      </c>
      <c r="F7694" s="2">
        <v>47.1135</v>
      </c>
    </row>
    <row r="7695" ht="18.0" customHeight="1">
      <c r="A7695" s="4" t="s">
        <v>15483</v>
      </c>
      <c r="B7695" s="4" t="s">
        <v>15484</v>
      </c>
      <c r="C7695" s="3"/>
      <c r="D7695" s="2" t="s">
        <v>7792</v>
      </c>
      <c r="E7695" s="5">
        <v>0.52063492063492</v>
      </c>
      <c r="F7695" s="2">
        <v>47.1135</v>
      </c>
    </row>
    <row r="7696" ht="18.0" customHeight="1">
      <c r="A7696" s="4" t="s">
        <v>15485</v>
      </c>
      <c r="B7696" s="4" t="s">
        <v>15486</v>
      </c>
      <c r="C7696" s="3"/>
      <c r="D7696" s="2" t="s">
        <v>7792</v>
      </c>
      <c r="E7696" s="5">
        <v>0.52063492063492</v>
      </c>
      <c r="F7696" s="2">
        <v>47.1135</v>
      </c>
    </row>
    <row r="7697" ht="18.0" customHeight="1">
      <c r="A7697" s="4" t="s">
        <v>15487</v>
      </c>
      <c r="B7697" s="4" t="s">
        <v>15488</v>
      </c>
      <c r="C7697" s="3"/>
      <c r="D7697" s="2" t="s">
        <v>7792</v>
      </c>
      <c r="E7697" s="5">
        <v>0.52063492063492</v>
      </c>
      <c r="F7697" s="2">
        <v>47.1135</v>
      </c>
    </row>
    <row r="7698" ht="18.0" customHeight="1">
      <c r="A7698" s="4" t="s">
        <v>15489</v>
      </c>
      <c r="B7698" s="4" t="s">
        <v>15490</v>
      </c>
      <c r="C7698" s="3"/>
      <c r="D7698" s="2" t="s">
        <v>7792</v>
      </c>
      <c r="E7698" s="5">
        <v>0.52063492063492</v>
      </c>
      <c r="F7698" s="2">
        <v>47.1135</v>
      </c>
    </row>
    <row r="7699" ht="18.0" customHeight="1">
      <c r="A7699" s="4" t="s">
        <v>15491</v>
      </c>
      <c r="B7699" s="4" t="s">
        <v>15492</v>
      </c>
      <c r="C7699" s="3"/>
      <c r="D7699" s="2" t="s">
        <v>7792</v>
      </c>
      <c r="E7699" s="5">
        <v>0.52063492063492</v>
      </c>
      <c r="F7699" s="2">
        <v>47.1135</v>
      </c>
    </row>
    <row r="7700" ht="18.0" customHeight="1">
      <c r="A7700" s="4" t="s">
        <v>15493</v>
      </c>
      <c r="B7700" s="4" t="s">
        <v>15494</v>
      </c>
      <c r="C7700" s="3"/>
      <c r="D7700" s="2" t="s">
        <v>7792</v>
      </c>
      <c r="E7700" s="5">
        <v>0.52063492063492</v>
      </c>
      <c r="F7700" s="2">
        <v>47.1135</v>
      </c>
    </row>
    <row r="7701" ht="18.0" customHeight="1">
      <c r="A7701" s="4" t="s">
        <v>15495</v>
      </c>
      <c r="B7701" s="4" t="s">
        <v>15496</v>
      </c>
      <c r="C7701" s="3"/>
      <c r="D7701" s="2" t="s">
        <v>7792</v>
      </c>
      <c r="E7701" s="5">
        <v>0.52063492063492</v>
      </c>
      <c r="F7701" s="2">
        <v>47.1135</v>
      </c>
    </row>
    <row r="7702" ht="18.0" customHeight="1">
      <c r="A7702" s="4" t="s">
        <v>15497</v>
      </c>
      <c r="B7702" s="4" t="s">
        <v>15498</v>
      </c>
      <c r="C7702" s="3"/>
      <c r="D7702" s="2" t="s">
        <v>7792</v>
      </c>
      <c r="E7702" s="5">
        <v>0.52063492063492</v>
      </c>
      <c r="F7702" s="2">
        <v>47.1135</v>
      </c>
    </row>
    <row r="7703" ht="18.0" customHeight="1">
      <c r="A7703" s="4" t="s">
        <v>15499</v>
      </c>
      <c r="B7703" s="4" t="s">
        <v>15500</v>
      </c>
      <c r="C7703" s="3"/>
      <c r="D7703" s="2" t="s">
        <v>7792</v>
      </c>
      <c r="E7703" s="5">
        <v>0.52063492063492</v>
      </c>
      <c r="F7703" s="2">
        <v>47.1135</v>
      </c>
    </row>
    <row r="7704" ht="18.0" customHeight="1">
      <c r="A7704" s="4" t="s">
        <v>15501</v>
      </c>
      <c r="B7704" s="4" t="s">
        <v>15502</v>
      </c>
      <c r="C7704" s="3"/>
      <c r="D7704" s="2" t="s">
        <v>7792</v>
      </c>
      <c r="E7704" s="5">
        <v>0.52063492063492</v>
      </c>
      <c r="F7704" s="2">
        <v>47.1135</v>
      </c>
    </row>
    <row r="7705" ht="18.0" customHeight="1">
      <c r="A7705" s="4" t="s">
        <v>15503</v>
      </c>
      <c r="B7705" s="4" t="s">
        <v>15504</v>
      </c>
      <c r="C7705" s="3"/>
      <c r="D7705" s="2" t="s">
        <v>7792</v>
      </c>
      <c r="E7705" s="5">
        <v>0.52063492063492</v>
      </c>
      <c r="F7705" s="2">
        <v>47.1135</v>
      </c>
    </row>
    <row r="7706" ht="18.0" customHeight="1">
      <c r="A7706" s="4" t="s">
        <v>15505</v>
      </c>
      <c r="B7706" s="4" t="s">
        <v>15506</v>
      </c>
      <c r="C7706" s="3"/>
      <c r="D7706" s="2" t="s">
        <v>7792</v>
      </c>
      <c r="E7706" s="5">
        <v>0.52063492063492</v>
      </c>
      <c r="F7706" s="2">
        <v>47.1135</v>
      </c>
    </row>
    <row r="7707" ht="18.0" customHeight="1">
      <c r="A7707" s="4" t="s">
        <v>15507</v>
      </c>
      <c r="B7707" s="4" t="s">
        <v>15508</v>
      </c>
      <c r="C7707" s="3"/>
      <c r="D7707" s="2" t="s">
        <v>7792</v>
      </c>
      <c r="E7707" s="5">
        <v>0.52063492063492</v>
      </c>
      <c r="F7707" s="2">
        <v>47.1135</v>
      </c>
    </row>
    <row r="7708" ht="18.0" customHeight="1">
      <c r="A7708" s="4" t="s">
        <v>15509</v>
      </c>
      <c r="B7708" s="4" t="s">
        <v>15510</v>
      </c>
      <c r="C7708" s="3"/>
      <c r="D7708" s="2" t="s">
        <v>7792</v>
      </c>
      <c r="E7708" s="5">
        <v>0.52063492063492</v>
      </c>
      <c r="F7708" s="2">
        <v>47.1135</v>
      </c>
    </row>
    <row r="7709" ht="18.0" customHeight="1">
      <c r="A7709" s="4" t="s">
        <v>15511</v>
      </c>
      <c r="B7709" s="4" t="s">
        <v>15512</v>
      </c>
      <c r="C7709" s="3"/>
      <c r="D7709" s="2" t="s">
        <v>7792</v>
      </c>
      <c r="E7709" s="5">
        <v>0.52063492063492</v>
      </c>
      <c r="F7709" s="2">
        <v>47.1135</v>
      </c>
    </row>
    <row r="7710" ht="18.0" customHeight="1">
      <c r="A7710" s="4" t="s">
        <v>15513</v>
      </c>
      <c r="B7710" s="4" t="s">
        <v>15514</v>
      </c>
      <c r="C7710" s="3"/>
      <c r="D7710" s="2" t="s">
        <v>7792</v>
      </c>
      <c r="E7710" s="5">
        <v>0.52063492063492</v>
      </c>
      <c r="F7710" s="2">
        <v>47.1135</v>
      </c>
    </row>
    <row r="7711" ht="18.0" customHeight="1">
      <c r="A7711" s="4" t="s">
        <v>15515</v>
      </c>
      <c r="B7711" s="4" t="s">
        <v>15516</v>
      </c>
      <c r="C7711" s="3"/>
      <c r="D7711" s="2" t="s">
        <v>7792</v>
      </c>
      <c r="E7711" s="5">
        <v>0.52063492063492</v>
      </c>
      <c r="F7711" s="2">
        <v>47.1135</v>
      </c>
    </row>
    <row r="7712" ht="18.0" customHeight="1">
      <c r="A7712" s="4" t="s">
        <v>15517</v>
      </c>
      <c r="B7712" s="4" t="s">
        <v>15518</v>
      </c>
      <c r="C7712" s="3"/>
      <c r="D7712" s="2" t="s">
        <v>7792</v>
      </c>
      <c r="E7712" s="5">
        <v>0.52063492063492</v>
      </c>
      <c r="F7712" s="2">
        <v>47.1135</v>
      </c>
    </row>
    <row r="7713" ht="18.0" customHeight="1">
      <c r="A7713" s="4" t="s">
        <v>15519</v>
      </c>
      <c r="B7713" s="4" t="s">
        <v>15520</v>
      </c>
      <c r="C7713" s="3"/>
      <c r="D7713" s="2" t="s">
        <v>7792</v>
      </c>
      <c r="E7713" s="5">
        <v>0.52063492063492</v>
      </c>
      <c r="F7713" s="2">
        <v>47.1135</v>
      </c>
    </row>
    <row r="7714" ht="18.0" customHeight="1">
      <c r="A7714" s="4" t="s">
        <v>15521</v>
      </c>
      <c r="B7714" s="4" t="s">
        <v>15522</v>
      </c>
      <c r="C7714" s="3"/>
      <c r="D7714" s="2" t="s">
        <v>7792</v>
      </c>
      <c r="E7714" s="5">
        <v>0.52063492063492</v>
      </c>
      <c r="F7714" s="2">
        <v>47.1135</v>
      </c>
    </row>
    <row r="7715" ht="18.0" customHeight="1">
      <c r="A7715" s="4" t="s">
        <v>15523</v>
      </c>
      <c r="B7715" s="4" t="s">
        <v>15524</v>
      </c>
      <c r="C7715" s="3"/>
      <c r="D7715" s="2" t="s">
        <v>7792</v>
      </c>
      <c r="E7715" s="5">
        <v>0.52063492063492</v>
      </c>
      <c r="F7715" s="2">
        <v>47.1135</v>
      </c>
    </row>
    <row r="7716" ht="18.0" customHeight="1">
      <c r="A7716" s="4" t="s">
        <v>15525</v>
      </c>
      <c r="B7716" s="4" t="s">
        <v>15526</v>
      </c>
      <c r="C7716" s="3"/>
      <c r="D7716" s="2" t="s">
        <v>7792</v>
      </c>
      <c r="E7716" s="5">
        <v>0.52063492063492</v>
      </c>
      <c r="F7716" s="2">
        <v>47.1135</v>
      </c>
    </row>
    <row r="7717" ht="18.0" customHeight="1">
      <c r="A7717" s="4" t="s">
        <v>15527</v>
      </c>
      <c r="B7717" s="4" t="s">
        <v>15528</v>
      </c>
      <c r="C7717" s="3"/>
      <c r="D7717" s="2" t="s">
        <v>7792</v>
      </c>
      <c r="E7717" s="5">
        <v>0.52063492063492</v>
      </c>
      <c r="F7717" s="2">
        <v>47.1135</v>
      </c>
    </row>
    <row r="7718" ht="18.0" customHeight="1">
      <c r="A7718" s="4" t="s">
        <v>15529</v>
      </c>
      <c r="B7718" s="4" t="s">
        <v>15530</v>
      </c>
      <c r="C7718" s="3"/>
      <c r="D7718" s="2" t="s">
        <v>7792</v>
      </c>
      <c r="E7718" s="5">
        <v>0.52063492063492</v>
      </c>
      <c r="F7718" s="2">
        <v>47.1135</v>
      </c>
    </row>
    <row r="7719" ht="18.0" customHeight="1">
      <c r="A7719" s="4" t="s">
        <v>15531</v>
      </c>
      <c r="B7719" s="4" t="s">
        <v>15532</v>
      </c>
      <c r="C7719" s="3"/>
      <c r="D7719" s="2" t="s">
        <v>7792</v>
      </c>
      <c r="E7719" s="5">
        <v>0.52063492063492</v>
      </c>
      <c r="F7719" s="2">
        <v>47.1135</v>
      </c>
    </row>
    <row r="7720" ht="18.0" customHeight="1">
      <c r="A7720" s="4" t="s">
        <v>15533</v>
      </c>
      <c r="B7720" s="4" t="s">
        <v>15534</v>
      </c>
      <c r="C7720" s="3"/>
      <c r="D7720" s="2" t="s">
        <v>7792</v>
      </c>
      <c r="E7720" s="5">
        <v>0.52063492063492</v>
      </c>
      <c r="F7720" s="2">
        <v>47.1135</v>
      </c>
    </row>
    <row r="7721" ht="18.0" customHeight="1">
      <c r="A7721" s="4" t="s">
        <v>15535</v>
      </c>
      <c r="B7721" s="4" t="s">
        <v>15536</v>
      </c>
      <c r="C7721" s="3"/>
      <c r="D7721" s="2" t="s">
        <v>7792</v>
      </c>
      <c r="E7721" s="5">
        <v>0.52063492063492</v>
      </c>
      <c r="F7721" s="2">
        <v>47.1135</v>
      </c>
    </row>
    <row r="7722" ht="18.0" customHeight="1">
      <c r="A7722" s="4" t="s">
        <v>15537</v>
      </c>
      <c r="B7722" s="4" t="s">
        <v>15538</v>
      </c>
      <c r="C7722" s="3"/>
      <c r="D7722" s="2" t="s">
        <v>7792</v>
      </c>
      <c r="E7722" s="5">
        <v>0.52063492063492</v>
      </c>
      <c r="F7722" s="2">
        <v>47.1135</v>
      </c>
    </row>
    <row r="7723" ht="18.0" customHeight="1">
      <c r="A7723" s="4" t="s">
        <v>15539</v>
      </c>
      <c r="B7723" s="4" t="s">
        <v>15540</v>
      </c>
      <c r="C7723" s="3"/>
      <c r="D7723" s="2" t="s">
        <v>7792</v>
      </c>
      <c r="E7723" s="5">
        <v>0.52063492063492</v>
      </c>
      <c r="F7723" s="2">
        <v>47.1135</v>
      </c>
    </row>
    <row r="7724" ht="18.0" customHeight="1">
      <c r="A7724" s="4" t="s">
        <v>15541</v>
      </c>
      <c r="B7724" s="4" t="s">
        <v>15542</v>
      </c>
      <c r="C7724" s="3"/>
      <c r="D7724" s="2" t="s">
        <v>7792</v>
      </c>
      <c r="E7724" s="5">
        <v>0.52063492063492</v>
      </c>
      <c r="F7724" s="2">
        <v>47.1135</v>
      </c>
    </row>
    <row r="7725" ht="18.0" customHeight="1">
      <c r="A7725" s="4" t="s">
        <v>15543</v>
      </c>
      <c r="B7725" s="4" t="s">
        <v>15544</v>
      </c>
      <c r="C7725" s="3"/>
      <c r="D7725" s="2" t="s">
        <v>7792</v>
      </c>
      <c r="E7725" s="5">
        <v>0.52063492063492</v>
      </c>
      <c r="F7725" s="2">
        <v>47.1135</v>
      </c>
    </row>
    <row r="7726" ht="18.0" customHeight="1">
      <c r="A7726" s="4" t="s">
        <v>15545</v>
      </c>
      <c r="B7726" s="4" t="s">
        <v>15546</v>
      </c>
      <c r="C7726" s="3"/>
      <c r="D7726" s="2" t="s">
        <v>7792</v>
      </c>
      <c r="E7726" s="5">
        <v>0.52063492063492</v>
      </c>
      <c r="F7726" s="2">
        <v>47.1135</v>
      </c>
    </row>
    <row r="7727" ht="18.0" customHeight="1">
      <c r="A7727" s="4" t="s">
        <v>15547</v>
      </c>
      <c r="B7727" s="4" t="s">
        <v>15548</v>
      </c>
      <c r="C7727" s="3"/>
      <c r="D7727" s="2" t="s">
        <v>7792</v>
      </c>
      <c r="E7727" s="5">
        <v>0.52063492063492</v>
      </c>
      <c r="F7727" s="2">
        <v>47.1135</v>
      </c>
    </row>
    <row r="7728" ht="18.0" customHeight="1">
      <c r="A7728" s="4" t="s">
        <v>15549</v>
      </c>
      <c r="B7728" s="4" t="s">
        <v>15550</v>
      </c>
      <c r="C7728" s="3"/>
      <c r="D7728" s="2" t="s">
        <v>7792</v>
      </c>
      <c r="E7728" s="5">
        <v>0.52063492063492</v>
      </c>
      <c r="F7728" s="2">
        <v>47.1135</v>
      </c>
    </row>
    <row r="7729" ht="18.0" customHeight="1">
      <c r="A7729" s="4" t="s">
        <v>15551</v>
      </c>
      <c r="B7729" s="4" t="s">
        <v>15552</v>
      </c>
      <c r="C7729" s="3"/>
      <c r="D7729" s="2" t="s">
        <v>7792</v>
      </c>
      <c r="E7729" s="5">
        <v>0.52063492063492</v>
      </c>
      <c r="F7729" s="2">
        <v>47.1135</v>
      </c>
    </row>
    <row r="7730" ht="18.0" customHeight="1">
      <c r="A7730" s="4" t="s">
        <v>15553</v>
      </c>
      <c r="B7730" s="4" t="s">
        <v>15554</v>
      </c>
      <c r="C7730" s="3"/>
      <c r="D7730" s="2" t="s">
        <v>7792</v>
      </c>
      <c r="E7730" s="5">
        <v>0.52063492063492</v>
      </c>
      <c r="F7730" s="2">
        <v>47.1135</v>
      </c>
    </row>
    <row r="7731" ht="18.0" customHeight="1">
      <c r="A7731" s="4" t="s">
        <v>15555</v>
      </c>
      <c r="B7731" s="4" t="s">
        <v>15556</v>
      </c>
      <c r="C7731" s="3"/>
      <c r="D7731" s="2" t="s">
        <v>7792</v>
      </c>
      <c r="E7731" s="5">
        <v>0.52063492063492</v>
      </c>
      <c r="F7731" s="2">
        <v>47.1135</v>
      </c>
    </row>
    <row r="7732" ht="18.0" customHeight="1">
      <c r="A7732" s="4" t="s">
        <v>15557</v>
      </c>
      <c r="B7732" s="4" t="s">
        <v>15558</v>
      </c>
      <c r="C7732" s="3"/>
      <c r="D7732" s="2" t="s">
        <v>7792</v>
      </c>
      <c r="E7732" s="5">
        <v>0.52063492063492</v>
      </c>
      <c r="F7732" s="2">
        <v>47.1135</v>
      </c>
    </row>
    <row r="7733" ht="18.0" customHeight="1">
      <c r="A7733" s="4" t="s">
        <v>15559</v>
      </c>
      <c r="B7733" s="4" t="s">
        <v>15560</v>
      </c>
      <c r="C7733" s="3"/>
      <c r="D7733" s="2" t="s">
        <v>7792</v>
      </c>
      <c r="E7733" s="5">
        <v>0.52063492063492</v>
      </c>
      <c r="F7733" s="2">
        <v>47.1135</v>
      </c>
    </row>
    <row r="7734" ht="18.0" customHeight="1">
      <c r="A7734" s="4" t="s">
        <v>15561</v>
      </c>
      <c r="B7734" s="4" t="s">
        <v>15562</v>
      </c>
      <c r="C7734" s="3"/>
      <c r="D7734" s="2" t="s">
        <v>7792</v>
      </c>
      <c r="E7734" s="5">
        <v>0.52063492063492</v>
      </c>
      <c r="F7734" s="2">
        <v>47.1135</v>
      </c>
    </row>
    <row r="7735" ht="18.0" customHeight="1">
      <c r="A7735" s="4" t="s">
        <v>15563</v>
      </c>
      <c r="B7735" s="4" t="s">
        <v>15564</v>
      </c>
      <c r="C7735" s="3"/>
      <c r="D7735" s="2" t="s">
        <v>7792</v>
      </c>
      <c r="E7735" s="5">
        <v>0.52063492063492</v>
      </c>
      <c r="F7735" s="2">
        <v>47.1135</v>
      </c>
    </row>
    <row r="7736" ht="18.0" customHeight="1">
      <c r="A7736" s="4" t="s">
        <v>15565</v>
      </c>
      <c r="B7736" s="4" t="s">
        <v>15566</v>
      </c>
      <c r="C7736" s="3"/>
      <c r="D7736" s="2" t="s">
        <v>7792</v>
      </c>
      <c r="E7736" s="5">
        <v>0.52063492063492</v>
      </c>
      <c r="F7736" s="2">
        <v>47.1135</v>
      </c>
    </row>
    <row r="7737" ht="18.0" customHeight="1">
      <c r="A7737" s="4" t="s">
        <v>15567</v>
      </c>
      <c r="B7737" s="4" t="s">
        <v>15568</v>
      </c>
      <c r="C7737" s="3"/>
      <c r="D7737" s="2" t="s">
        <v>7792</v>
      </c>
      <c r="E7737" s="5">
        <v>0.52063492063492</v>
      </c>
      <c r="F7737" s="2">
        <v>47.1135</v>
      </c>
    </row>
    <row r="7738" ht="18.0" customHeight="1">
      <c r="A7738" s="4" t="s">
        <v>15569</v>
      </c>
      <c r="B7738" s="4" t="s">
        <v>15570</v>
      </c>
      <c r="C7738" s="3"/>
      <c r="D7738" s="2" t="s">
        <v>7792</v>
      </c>
      <c r="E7738" s="5">
        <v>0.52063492063492</v>
      </c>
      <c r="F7738" s="2">
        <v>47.1135</v>
      </c>
    </row>
    <row r="7739" ht="18.0" customHeight="1">
      <c r="A7739" s="4" t="s">
        <v>15571</v>
      </c>
      <c r="B7739" s="4" t="s">
        <v>15572</v>
      </c>
      <c r="C7739" s="3"/>
      <c r="D7739" s="2" t="s">
        <v>7792</v>
      </c>
      <c r="E7739" s="5">
        <v>0.52063492063492</v>
      </c>
      <c r="F7739" s="2">
        <v>47.1135</v>
      </c>
    </row>
    <row r="7740" ht="18.0" customHeight="1">
      <c r="A7740" s="4" t="s">
        <v>15573</v>
      </c>
      <c r="B7740" s="4" t="s">
        <v>15574</v>
      </c>
      <c r="C7740" s="3"/>
      <c r="D7740" s="2" t="s">
        <v>7792</v>
      </c>
      <c r="E7740" s="5">
        <v>0.52063492063492</v>
      </c>
      <c r="F7740" s="2">
        <v>47.1135</v>
      </c>
    </row>
    <row r="7741" ht="18.0" customHeight="1">
      <c r="A7741" s="4" t="s">
        <v>15575</v>
      </c>
      <c r="B7741" s="4" t="s">
        <v>15576</v>
      </c>
      <c r="C7741" s="3"/>
      <c r="D7741" s="2" t="s">
        <v>7792</v>
      </c>
      <c r="E7741" s="5">
        <v>0.52063492063492</v>
      </c>
      <c r="F7741" s="2">
        <v>47.1135</v>
      </c>
    </row>
    <row r="7742" ht="18.0" customHeight="1">
      <c r="A7742" s="4" t="s">
        <v>15577</v>
      </c>
      <c r="B7742" s="4" t="s">
        <v>15578</v>
      </c>
      <c r="C7742" s="3"/>
      <c r="D7742" s="2" t="s">
        <v>7792</v>
      </c>
      <c r="E7742" s="5">
        <v>0.52063492063492</v>
      </c>
      <c r="F7742" s="2">
        <v>47.1135</v>
      </c>
    </row>
    <row r="7743" ht="18.0" customHeight="1">
      <c r="A7743" s="4" t="s">
        <v>15579</v>
      </c>
      <c r="B7743" s="4" t="s">
        <v>15580</v>
      </c>
      <c r="C7743" s="3"/>
      <c r="D7743" s="2" t="s">
        <v>7792</v>
      </c>
      <c r="E7743" s="5">
        <v>0.52063492063492</v>
      </c>
      <c r="F7743" s="2">
        <v>47.1135</v>
      </c>
    </row>
    <row r="7744" ht="18.0" customHeight="1">
      <c r="A7744" s="4" t="s">
        <v>15581</v>
      </c>
      <c r="B7744" s="4" t="s">
        <v>15582</v>
      </c>
      <c r="C7744" s="3"/>
      <c r="D7744" s="2" t="s">
        <v>7792</v>
      </c>
      <c r="E7744" s="5">
        <v>0.52063492063492</v>
      </c>
      <c r="F7744" s="2">
        <v>47.1135</v>
      </c>
    </row>
    <row r="7745" ht="18.0" customHeight="1">
      <c r="A7745" s="4" t="s">
        <v>15583</v>
      </c>
      <c r="B7745" s="4" t="s">
        <v>15584</v>
      </c>
      <c r="C7745" s="3"/>
      <c r="D7745" s="2" t="s">
        <v>7792</v>
      </c>
      <c r="E7745" s="5">
        <v>0.52063492063492</v>
      </c>
      <c r="F7745" s="2">
        <v>47.1135</v>
      </c>
    </row>
    <row r="7746" ht="18.0" customHeight="1">
      <c r="A7746" s="4" t="s">
        <v>15585</v>
      </c>
      <c r="B7746" s="4" t="s">
        <v>15586</v>
      </c>
      <c r="C7746" s="3"/>
      <c r="D7746" s="2" t="s">
        <v>7792</v>
      </c>
      <c r="E7746" s="5">
        <v>0.52063492063492</v>
      </c>
      <c r="F7746" s="2">
        <v>47.1135</v>
      </c>
    </row>
    <row r="7747" ht="18.0" customHeight="1">
      <c r="A7747" s="4" t="s">
        <v>15587</v>
      </c>
      <c r="B7747" s="4" t="s">
        <v>15588</v>
      </c>
      <c r="C7747" s="3"/>
      <c r="D7747" s="2" t="s">
        <v>7792</v>
      </c>
      <c r="E7747" s="5">
        <v>0.52063492063492</v>
      </c>
      <c r="F7747" s="2">
        <v>47.1135</v>
      </c>
    </row>
    <row r="7748" ht="18.0" customHeight="1">
      <c r="A7748" s="4" t="s">
        <v>15589</v>
      </c>
      <c r="B7748" s="4" t="s">
        <v>15590</v>
      </c>
      <c r="C7748" s="3"/>
      <c r="D7748" s="2" t="s">
        <v>7792</v>
      </c>
      <c r="E7748" s="5">
        <v>0.52063492063492</v>
      </c>
      <c r="F7748" s="2">
        <v>47.1135</v>
      </c>
    </row>
    <row r="7749" ht="18.0" customHeight="1">
      <c r="A7749" s="4" t="s">
        <v>15591</v>
      </c>
      <c r="B7749" s="4" t="s">
        <v>15592</v>
      </c>
      <c r="C7749" s="3"/>
      <c r="D7749" s="2" t="s">
        <v>7792</v>
      </c>
      <c r="E7749" s="5">
        <v>0.52063492063492</v>
      </c>
      <c r="F7749" s="2">
        <v>47.1135</v>
      </c>
    </row>
    <row r="7750" ht="18.0" customHeight="1">
      <c r="A7750" s="4" t="s">
        <v>15593</v>
      </c>
      <c r="B7750" s="4" t="s">
        <v>15594</v>
      </c>
      <c r="C7750" s="3"/>
      <c r="D7750" s="2" t="s">
        <v>7792</v>
      </c>
      <c r="E7750" s="5">
        <v>0.52063492063492</v>
      </c>
      <c r="F7750" s="2">
        <v>47.1135</v>
      </c>
    </row>
    <row r="7751" ht="18.0" customHeight="1">
      <c r="A7751" s="4" t="s">
        <v>15595</v>
      </c>
      <c r="B7751" s="4" t="s">
        <v>15596</v>
      </c>
      <c r="C7751" s="3"/>
      <c r="D7751" s="2" t="s">
        <v>7792</v>
      </c>
      <c r="E7751" s="5">
        <v>0.52063492063492</v>
      </c>
      <c r="F7751" s="2">
        <v>47.1135</v>
      </c>
    </row>
    <row r="7752" ht="18.0" customHeight="1">
      <c r="A7752" s="4" t="s">
        <v>15597</v>
      </c>
      <c r="B7752" s="4" t="s">
        <v>15598</v>
      </c>
      <c r="C7752" s="3"/>
      <c r="D7752" s="2" t="s">
        <v>7792</v>
      </c>
      <c r="E7752" s="5">
        <v>0.52063492063492</v>
      </c>
      <c r="F7752" s="2">
        <v>47.1135</v>
      </c>
    </row>
    <row r="7753" ht="18.0" customHeight="1">
      <c r="A7753" s="4" t="s">
        <v>15599</v>
      </c>
      <c r="B7753" s="4" t="s">
        <v>15600</v>
      </c>
      <c r="C7753" s="3"/>
      <c r="D7753" s="2" t="s">
        <v>7792</v>
      </c>
      <c r="E7753" s="5">
        <v>0.52063492063492</v>
      </c>
      <c r="F7753" s="2">
        <v>47.1135</v>
      </c>
    </row>
    <row r="7754" ht="18.0" customHeight="1">
      <c r="A7754" s="4" t="s">
        <v>15601</v>
      </c>
      <c r="B7754" s="4" t="s">
        <v>15602</v>
      </c>
      <c r="C7754" s="3"/>
      <c r="D7754" s="2" t="s">
        <v>7792</v>
      </c>
      <c r="E7754" s="5">
        <v>0.52063492063492</v>
      </c>
      <c r="F7754" s="2">
        <v>47.1135</v>
      </c>
    </row>
    <row r="7755" ht="18.0" customHeight="1">
      <c r="A7755" s="4" t="s">
        <v>15603</v>
      </c>
      <c r="B7755" s="4" t="s">
        <v>15604</v>
      </c>
      <c r="C7755" s="3"/>
      <c r="D7755" s="2" t="s">
        <v>7792</v>
      </c>
      <c r="E7755" s="5">
        <v>0.52063492063492</v>
      </c>
      <c r="F7755" s="2">
        <v>47.1135</v>
      </c>
    </row>
    <row r="7756" ht="18.0" customHeight="1">
      <c r="A7756" s="4" t="s">
        <v>15605</v>
      </c>
      <c r="B7756" s="4" t="s">
        <v>15606</v>
      </c>
      <c r="C7756" s="3"/>
      <c r="D7756" s="2" t="s">
        <v>7792</v>
      </c>
      <c r="E7756" s="5">
        <v>0.52063492063492</v>
      </c>
      <c r="F7756" s="2">
        <v>47.1135</v>
      </c>
    </row>
    <row r="7757" ht="18.0" customHeight="1">
      <c r="A7757" s="4" t="s">
        <v>15607</v>
      </c>
      <c r="B7757" s="4" t="s">
        <v>15608</v>
      </c>
      <c r="C7757" s="3"/>
      <c r="D7757" s="2" t="s">
        <v>7792</v>
      </c>
      <c r="E7757" s="5">
        <v>0.52063492063492</v>
      </c>
      <c r="F7757" s="2">
        <v>47.1135</v>
      </c>
    </row>
    <row r="7758" ht="18.0" customHeight="1">
      <c r="A7758" s="4" t="s">
        <v>15609</v>
      </c>
      <c r="B7758" s="4" t="s">
        <v>15610</v>
      </c>
      <c r="C7758" s="3"/>
      <c r="D7758" s="2" t="s">
        <v>7792</v>
      </c>
      <c r="E7758" s="5">
        <v>0.52063492063492</v>
      </c>
      <c r="F7758" s="2">
        <v>47.1135</v>
      </c>
    </row>
    <row r="7759" ht="18.0" customHeight="1">
      <c r="A7759" s="4" t="s">
        <v>15611</v>
      </c>
      <c r="B7759" s="4" t="s">
        <v>15612</v>
      </c>
      <c r="C7759" s="3"/>
      <c r="D7759" s="2" t="s">
        <v>7792</v>
      </c>
      <c r="E7759" s="5">
        <v>0.52063492063492</v>
      </c>
      <c r="F7759" s="2">
        <v>47.1135</v>
      </c>
    </row>
    <row r="7760" ht="18.0" customHeight="1">
      <c r="A7760" s="4" t="s">
        <v>15613</v>
      </c>
      <c r="B7760" s="4" t="s">
        <v>15614</v>
      </c>
      <c r="C7760" s="3"/>
      <c r="D7760" s="2" t="s">
        <v>7792</v>
      </c>
      <c r="E7760" s="5">
        <v>0.52063492063492</v>
      </c>
      <c r="F7760" s="2">
        <v>47.1135</v>
      </c>
    </row>
    <row r="7761" ht="18.0" customHeight="1">
      <c r="A7761" s="4" t="s">
        <v>15615</v>
      </c>
      <c r="B7761" s="4" t="s">
        <v>15616</v>
      </c>
      <c r="C7761" s="3"/>
      <c r="D7761" s="2" t="s">
        <v>7792</v>
      </c>
      <c r="E7761" s="5">
        <v>0.52063492063492</v>
      </c>
      <c r="F7761" s="2">
        <v>47.1135</v>
      </c>
    </row>
    <row r="7762" ht="18.0" customHeight="1">
      <c r="A7762" s="4" t="s">
        <v>15617</v>
      </c>
      <c r="B7762" s="4" t="s">
        <v>15618</v>
      </c>
      <c r="C7762" s="3"/>
      <c r="D7762" s="2" t="s">
        <v>7792</v>
      </c>
      <c r="E7762" s="5">
        <v>0.52063492063492</v>
      </c>
      <c r="F7762" s="2">
        <v>47.1135</v>
      </c>
    </row>
    <row r="7763" ht="18.0" customHeight="1">
      <c r="A7763" s="4" t="s">
        <v>15619</v>
      </c>
      <c r="B7763" s="4" t="s">
        <v>15620</v>
      </c>
      <c r="C7763" s="3"/>
      <c r="D7763" s="2" t="s">
        <v>7792</v>
      </c>
      <c r="E7763" s="5">
        <v>0.52063492063492</v>
      </c>
      <c r="F7763" s="2">
        <v>47.1135</v>
      </c>
    </row>
    <row r="7764" ht="18.0" customHeight="1">
      <c r="A7764" s="4" t="s">
        <v>15621</v>
      </c>
      <c r="B7764" s="4" t="s">
        <v>15622</v>
      </c>
      <c r="C7764" s="3"/>
      <c r="D7764" s="2" t="s">
        <v>7792</v>
      </c>
      <c r="E7764" s="5">
        <v>0.52063492063492</v>
      </c>
      <c r="F7764" s="2">
        <v>47.1135</v>
      </c>
    </row>
    <row r="7765" ht="18.0" customHeight="1">
      <c r="A7765" s="4" t="s">
        <v>15623</v>
      </c>
      <c r="B7765" s="4" t="s">
        <v>15624</v>
      </c>
      <c r="C7765" s="3"/>
      <c r="D7765" s="2" t="s">
        <v>7792</v>
      </c>
      <c r="E7765" s="5">
        <v>0.52063492063492</v>
      </c>
      <c r="F7765" s="2">
        <v>47.1135</v>
      </c>
    </row>
    <row r="7766" ht="18.0" customHeight="1">
      <c r="A7766" s="4" t="s">
        <v>15625</v>
      </c>
      <c r="B7766" s="4" t="s">
        <v>15626</v>
      </c>
      <c r="C7766" s="3"/>
      <c r="D7766" s="2" t="s">
        <v>7792</v>
      </c>
      <c r="E7766" s="5">
        <v>0.52063492063492</v>
      </c>
      <c r="F7766" s="2">
        <v>47.1135</v>
      </c>
    </row>
    <row r="7767" ht="18.0" customHeight="1">
      <c r="A7767" s="4" t="s">
        <v>15627</v>
      </c>
      <c r="B7767" s="4" t="s">
        <v>15628</v>
      </c>
      <c r="C7767" s="3"/>
      <c r="D7767" s="2" t="s">
        <v>7792</v>
      </c>
      <c r="E7767" s="5">
        <v>0.52063492063492</v>
      </c>
      <c r="F7767" s="2">
        <v>47.1135</v>
      </c>
    </row>
    <row r="7768" ht="18.0" customHeight="1">
      <c r="A7768" s="4" t="s">
        <v>15629</v>
      </c>
      <c r="B7768" s="4" t="s">
        <v>15630</v>
      </c>
      <c r="C7768" s="3"/>
      <c r="D7768" s="2" t="s">
        <v>7792</v>
      </c>
      <c r="E7768" s="5">
        <v>0.52063492063492</v>
      </c>
      <c r="F7768" s="2">
        <v>47.1135</v>
      </c>
    </row>
    <row r="7769" ht="18.0" customHeight="1">
      <c r="A7769" s="4" t="s">
        <v>15631</v>
      </c>
      <c r="B7769" s="4" t="s">
        <v>15632</v>
      </c>
      <c r="C7769" s="3"/>
      <c r="D7769" s="2" t="s">
        <v>7792</v>
      </c>
      <c r="E7769" s="5">
        <v>0.52063492063492</v>
      </c>
      <c r="F7769" s="2">
        <v>47.1135</v>
      </c>
    </row>
    <row r="7770" ht="18.0" customHeight="1">
      <c r="A7770" s="4" t="s">
        <v>15633</v>
      </c>
      <c r="B7770" s="4" t="s">
        <v>15634</v>
      </c>
      <c r="C7770" s="3"/>
      <c r="D7770" s="2" t="s">
        <v>7792</v>
      </c>
      <c r="E7770" s="5">
        <v>0.52063492063492</v>
      </c>
      <c r="F7770" s="2">
        <v>47.1135</v>
      </c>
    </row>
    <row r="7771" ht="18.0" customHeight="1">
      <c r="A7771" s="4" t="s">
        <v>15635</v>
      </c>
      <c r="B7771" s="4" t="s">
        <v>15636</v>
      </c>
      <c r="C7771" s="3"/>
      <c r="D7771" s="2" t="s">
        <v>7792</v>
      </c>
      <c r="E7771" s="5">
        <v>0.52063492063492</v>
      </c>
      <c r="F7771" s="2">
        <v>47.1135</v>
      </c>
    </row>
    <row r="7772" ht="18.0" customHeight="1">
      <c r="A7772" s="4" t="s">
        <v>15637</v>
      </c>
      <c r="B7772" s="4" t="s">
        <v>15638</v>
      </c>
      <c r="C7772" s="3"/>
      <c r="D7772" s="2" t="s">
        <v>7792</v>
      </c>
      <c r="E7772" s="5">
        <v>0.52063492063492</v>
      </c>
      <c r="F7772" s="2">
        <v>47.1135</v>
      </c>
    </row>
    <row r="7773" ht="18.0" customHeight="1">
      <c r="A7773" s="4" t="s">
        <v>15639</v>
      </c>
      <c r="B7773" s="4" t="s">
        <v>15640</v>
      </c>
      <c r="C7773" s="3"/>
      <c r="D7773" s="2" t="s">
        <v>7792</v>
      </c>
      <c r="E7773" s="5">
        <v>0.52063492063492</v>
      </c>
      <c r="F7773" s="2">
        <v>47.1135</v>
      </c>
    </row>
    <row r="7774" ht="18.0" customHeight="1">
      <c r="A7774" s="4" t="s">
        <v>15641</v>
      </c>
      <c r="B7774" s="4" t="s">
        <v>15642</v>
      </c>
      <c r="C7774" s="3"/>
      <c r="D7774" s="2" t="s">
        <v>7792</v>
      </c>
      <c r="E7774" s="5">
        <v>0.52063492063492</v>
      </c>
      <c r="F7774" s="2">
        <v>47.1135</v>
      </c>
    </row>
    <row r="7775" ht="18.0" customHeight="1">
      <c r="A7775" s="4" t="s">
        <v>15643</v>
      </c>
      <c r="B7775" s="4" t="s">
        <v>15644</v>
      </c>
      <c r="C7775" s="3"/>
      <c r="D7775" s="2" t="s">
        <v>7792</v>
      </c>
      <c r="E7775" s="5">
        <v>0.52063492063492</v>
      </c>
      <c r="F7775" s="2">
        <v>47.1135</v>
      </c>
    </row>
    <row r="7776" ht="18.0" customHeight="1">
      <c r="A7776" s="4" t="s">
        <v>15645</v>
      </c>
      <c r="B7776" s="4" t="s">
        <v>15646</v>
      </c>
      <c r="C7776" s="3"/>
      <c r="D7776" s="2" t="s">
        <v>7792</v>
      </c>
      <c r="E7776" s="5">
        <v>0.52063492063492</v>
      </c>
      <c r="F7776" s="2">
        <v>47.1135</v>
      </c>
    </row>
    <row r="7777" ht="18.0" customHeight="1">
      <c r="A7777" s="4" t="s">
        <v>15647</v>
      </c>
      <c r="B7777" s="4" t="s">
        <v>15648</v>
      </c>
      <c r="C7777" s="3"/>
      <c r="D7777" s="2" t="s">
        <v>7792</v>
      </c>
      <c r="E7777" s="5">
        <v>0.52063492063492</v>
      </c>
      <c r="F7777" s="2">
        <v>47.1135</v>
      </c>
    </row>
    <row r="7778" ht="18.0" customHeight="1">
      <c r="A7778" s="4" t="s">
        <v>15649</v>
      </c>
      <c r="B7778" s="4" t="s">
        <v>15650</v>
      </c>
      <c r="C7778" s="3"/>
      <c r="D7778" s="2" t="s">
        <v>7792</v>
      </c>
      <c r="E7778" s="5">
        <v>0.52063492063492</v>
      </c>
      <c r="F7778" s="2">
        <v>47.1135</v>
      </c>
    </row>
    <row r="7779" ht="18.0" customHeight="1">
      <c r="A7779" s="4" t="s">
        <v>15651</v>
      </c>
      <c r="B7779" s="4" t="s">
        <v>15652</v>
      </c>
      <c r="C7779" s="3"/>
      <c r="D7779" s="2" t="s">
        <v>7792</v>
      </c>
      <c r="E7779" s="5">
        <v>0.52063492063492</v>
      </c>
      <c r="F7779" s="2">
        <v>47.1135</v>
      </c>
    </row>
    <row r="7780" ht="18.0" customHeight="1">
      <c r="A7780" s="4" t="s">
        <v>15653</v>
      </c>
      <c r="B7780" s="4" t="s">
        <v>15654</v>
      </c>
      <c r="C7780" s="3"/>
      <c r="D7780" s="2" t="s">
        <v>7792</v>
      </c>
      <c r="E7780" s="5">
        <v>0.52063492063492</v>
      </c>
      <c r="F7780" s="2">
        <v>47.1135</v>
      </c>
    </row>
    <row r="7781" ht="18.0" customHeight="1">
      <c r="A7781" s="4" t="s">
        <v>15655</v>
      </c>
      <c r="B7781" s="4" t="s">
        <v>15656</v>
      </c>
      <c r="C7781" s="3"/>
      <c r="D7781" s="2" t="s">
        <v>7792</v>
      </c>
      <c r="E7781" s="5">
        <v>0.52063492063492</v>
      </c>
      <c r="F7781" s="2">
        <v>47.1135</v>
      </c>
    </row>
    <row r="7782" ht="18.0" customHeight="1">
      <c r="A7782" s="4" t="s">
        <v>15657</v>
      </c>
      <c r="B7782" s="4" t="s">
        <v>15658</v>
      </c>
      <c r="C7782" s="3"/>
      <c r="D7782" s="2" t="s">
        <v>7792</v>
      </c>
      <c r="E7782" s="5">
        <v>0.52063492063492</v>
      </c>
      <c r="F7782" s="2">
        <v>47.1135</v>
      </c>
    </row>
    <row r="7783" ht="18.0" customHeight="1">
      <c r="A7783" s="4" t="s">
        <v>15659</v>
      </c>
      <c r="B7783" s="4" t="s">
        <v>15660</v>
      </c>
      <c r="C7783" s="3"/>
      <c r="D7783" s="2" t="s">
        <v>7792</v>
      </c>
      <c r="E7783" s="5">
        <v>0.52063492063492</v>
      </c>
      <c r="F7783" s="2">
        <v>47.1135</v>
      </c>
    </row>
    <row r="7784" ht="18.0" customHeight="1">
      <c r="A7784" s="4" t="s">
        <v>15661</v>
      </c>
      <c r="B7784" s="4" t="s">
        <v>15662</v>
      </c>
      <c r="C7784" s="3"/>
      <c r="D7784" s="2" t="s">
        <v>7792</v>
      </c>
      <c r="E7784" s="5">
        <v>0.52063492063492</v>
      </c>
      <c r="F7784" s="2">
        <v>47.1135</v>
      </c>
    </row>
    <row r="7785" ht="18.0" customHeight="1">
      <c r="A7785" s="4" t="s">
        <v>15663</v>
      </c>
      <c r="B7785" s="4" t="s">
        <v>15664</v>
      </c>
      <c r="C7785" s="3"/>
      <c r="D7785" s="2" t="s">
        <v>7792</v>
      </c>
      <c r="E7785" s="5">
        <v>0.52063492063492</v>
      </c>
      <c r="F7785" s="2">
        <v>47.1135</v>
      </c>
    </row>
    <row r="7786" ht="18.0" customHeight="1">
      <c r="A7786" s="4" t="s">
        <v>15665</v>
      </c>
      <c r="B7786" s="4" t="s">
        <v>15666</v>
      </c>
      <c r="C7786" s="3"/>
      <c r="D7786" s="2" t="s">
        <v>7792</v>
      </c>
      <c r="E7786" s="5">
        <v>0.52063492063492</v>
      </c>
      <c r="F7786" s="2">
        <v>47.1135</v>
      </c>
    </row>
    <row r="7787" ht="18.0" customHeight="1">
      <c r="A7787" s="4" t="s">
        <v>15667</v>
      </c>
      <c r="B7787" s="4" t="s">
        <v>15668</v>
      </c>
      <c r="C7787" s="3"/>
      <c r="D7787" s="2" t="s">
        <v>7792</v>
      </c>
      <c r="E7787" s="5">
        <v>0.52063492063492</v>
      </c>
      <c r="F7787" s="2">
        <v>47.1135</v>
      </c>
    </row>
    <row r="7788" ht="18.0" customHeight="1">
      <c r="A7788" s="4" t="s">
        <v>15669</v>
      </c>
      <c r="B7788" s="4" t="s">
        <v>15670</v>
      </c>
      <c r="C7788" s="3"/>
      <c r="D7788" s="2" t="s">
        <v>7792</v>
      </c>
      <c r="E7788" s="5">
        <v>0.52063492063492</v>
      </c>
      <c r="F7788" s="2">
        <v>47.1135</v>
      </c>
    </row>
    <row r="7789" ht="18.0" customHeight="1">
      <c r="A7789" s="4" t="s">
        <v>15671</v>
      </c>
      <c r="B7789" s="4" t="s">
        <v>15672</v>
      </c>
      <c r="C7789" s="3"/>
      <c r="D7789" s="2" t="s">
        <v>7792</v>
      </c>
      <c r="E7789" s="5">
        <v>0.52063492063492</v>
      </c>
      <c r="F7789" s="2">
        <v>47.1135</v>
      </c>
    </row>
    <row r="7790" ht="18.0" customHeight="1">
      <c r="A7790" s="4" t="s">
        <v>15673</v>
      </c>
      <c r="B7790" s="4" t="s">
        <v>15674</v>
      </c>
      <c r="C7790" s="3"/>
      <c r="D7790" s="2" t="s">
        <v>7792</v>
      </c>
      <c r="E7790" s="5">
        <v>0.52063492063492</v>
      </c>
      <c r="F7790" s="2">
        <v>47.1135</v>
      </c>
    </row>
    <row r="7791" ht="18.0" customHeight="1">
      <c r="A7791" s="4" t="s">
        <v>15675</v>
      </c>
      <c r="B7791" s="4" t="s">
        <v>15676</v>
      </c>
      <c r="C7791" s="3"/>
      <c r="D7791" s="2" t="s">
        <v>7792</v>
      </c>
      <c r="E7791" s="5">
        <v>0.52063492063492</v>
      </c>
      <c r="F7791" s="2">
        <v>47.1135</v>
      </c>
    </row>
    <row r="7792" ht="18.0" customHeight="1">
      <c r="A7792" s="4" t="s">
        <v>15677</v>
      </c>
      <c r="B7792" s="4" t="s">
        <v>15678</v>
      </c>
      <c r="C7792" s="3"/>
      <c r="D7792" s="2" t="s">
        <v>7792</v>
      </c>
      <c r="E7792" s="5">
        <v>0.52063492063492</v>
      </c>
      <c r="F7792" s="2">
        <v>47.1135</v>
      </c>
    </row>
    <row r="7793" ht="18.0" customHeight="1">
      <c r="A7793" s="4" t="s">
        <v>15679</v>
      </c>
      <c r="B7793" s="4" t="s">
        <v>15680</v>
      </c>
      <c r="C7793" s="3"/>
      <c r="D7793" s="2" t="s">
        <v>7792</v>
      </c>
      <c r="E7793" s="5">
        <v>0.52063492063492</v>
      </c>
      <c r="F7793" s="2">
        <v>47.1135</v>
      </c>
    </row>
    <row r="7794" ht="18.0" customHeight="1">
      <c r="A7794" s="4" t="s">
        <v>15681</v>
      </c>
      <c r="B7794" s="4" t="s">
        <v>15682</v>
      </c>
      <c r="C7794" s="3"/>
      <c r="D7794" s="2" t="s">
        <v>7792</v>
      </c>
      <c r="E7794" s="5">
        <v>0.52063492063492</v>
      </c>
      <c r="F7794" s="2">
        <v>47.1135</v>
      </c>
    </row>
    <row r="7795" ht="18.0" customHeight="1">
      <c r="A7795" s="4" t="s">
        <v>15683</v>
      </c>
      <c r="B7795" s="4" t="s">
        <v>15684</v>
      </c>
      <c r="C7795" s="3"/>
      <c r="D7795" s="2" t="s">
        <v>7792</v>
      </c>
      <c r="E7795" s="5">
        <v>0.52063492063492</v>
      </c>
      <c r="F7795" s="2">
        <v>47.1135</v>
      </c>
    </row>
    <row r="7796" ht="18.0" customHeight="1">
      <c r="A7796" s="4" t="s">
        <v>15685</v>
      </c>
      <c r="B7796" s="4" t="s">
        <v>15686</v>
      </c>
      <c r="C7796" s="3"/>
      <c r="D7796" s="2" t="s">
        <v>7792</v>
      </c>
      <c r="E7796" s="5">
        <v>0.52063492063492</v>
      </c>
      <c r="F7796" s="2">
        <v>47.1135</v>
      </c>
    </row>
    <row r="7797" ht="18.0" customHeight="1">
      <c r="A7797" s="4" t="s">
        <v>15687</v>
      </c>
      <c r="B7797" s="4" t="s">
        <v>15688</v>
      </c>
      <c r="C7797" s="3"/>
      <c r="D7797" s="2" t="s">
        <v>7792</v>
      </c>
      <c r="E7797" s="5">
        <v>0.52063492063492</v>
      </c>
      <c r="F7797" s="2">
        <v>47.1135</v>
      </c>
    </row>
    <row r="7798" ht="18.0" customHeight="1">
      <c r="A7798" s="4" t="s">
        <v>15689</v>
      </c>
      <c r="B7798" s="4" t="s">
        <v>15690</v>
      </c>
      <c r="C7798" s="3"/>
      <c r="D7798" s="2" t="s">
        <v>7792</v>
      </c>
      <c r="E7798" s="5">
        <v>0.52063492063492</v>
      </c>
      <c r="F7798" s="2">
        <v>47.1135</v>
      </c>
    </row>
    <row r="7799" ht="18.0" customHeight="1">
      <c r="A7799" s="4" t="s">
        <v>15691</v>
      </c>
      <c r="B7799" s="4" t="s">
        <v>15692</v>
      </c>
      <c r="C7799" s="3"/>
      <c r="D7799" s="2" t="s">
        <v>7792</v>
      </c>
      <c r="E7799" s="5">
        <v>0.52063492063492</v>
      </c>
      <c r="F7799" s="2">
        <v>47.1135</v>
      </c>
    </row>
    <row r="7800" ht="18.0" customHeight="1">
      <c r="A7800" s="4" t="s">
        <v>15693</v>
      </c>
      <c r="B7800" s="4" t="s">
        <v>15694</v>
      </c>
      <c r="C7800" s="3"/>
      <c r="D7800" s="2" t="s">
        <v>7792</v>
      </c>
      <c r="E7800" s="5">
        <v>0.52063492063492</v>
      </c>
      <c r="F7800" s="2">
        <v>47.1135</v>
      </c>
    </row>
    <row r="7801" ht="18.0" customHeight="1">
      <c r="A7801" s="4" t="s">
        <v>15695</v>
      </c>
      <c r="B7801" s="4" t="s">
        <v>15696</v>
      </c>
      <c r="C7801" s="3"/>
      <c r="D7801" s="2" t="s">
        <v>7792</v>
      </c>
      <c r="E7801" s="5">
        <v>0.52063492063492</v>
      </c>
      <c r="F7801" s="2">
        <v>47.1135</v>
      </c>
    </row>
    <row r="7802" ht="18.0" customHeight="1">
      <c r="A7802" s="4" t="s">
        <v>15697</v>
      </c>
      <c r="B7802" s="4" t="s">
        <v>15698</v>
      </c>
      <c r="C7802" s="3"/>
      <c r="D7802" s="2" t="s">
        <v>7792</v>
      </c>
      <c r="E7802" s="5">
        <v>0.52063492063492</v>
      </c>
      <c r="F7802" s="2">
        <v>47.1135</v>
      </c>
    </row>
    <row r="7803" ht="18.0" customHeight="1">
      <c r="A7803" s="4" t="s">
        <v>15699</v>
      </c>
      <c r="B7803" s="4" t="s">
        <v>15700</v>
      </c>
      <c r="C7803" s="3"/>
      <c r="D7803" s="2" t="s">
        <v>7792</v>
      </c>
      <c r="E7803" s="5">
        <v>0.52063492063492</v>
      </c>
      <c r="F7803" s="2">
        <v>47.1135</v>
      </c>
    </row>
    <row r="7804" ht="18.0" customHeight="1">
      <c r="A7804" s="4" t="s">
        <v>15701</v>
      </c>
      <c r="B7804" s="4" t="s">
        <v>15702</v>
      </c>
      <c r="C7804" s="3"/>
      <c r="D7804" s="2" t="s">
        <v>7792</v>
      </c>
      <c r="E7804" s="5">
        <v>0.52063492063492</v>
      </c>
      <c r="F7804" s="2">
        <v>47.1135</v>
      </c>
    </row>
    <row r="7805" ht="18.0" customHeight="1">
      <c r="A7805" s="4" t="s">
        <v>15703</v>
      </c>
      <c r="B7805" s="4" t="s">
        <v>15704</v>
      </c>
      <c r="C7805" s="3"/>
      <c r="D7805" s="2" t="s">
        <v>7792</v>
      </c>
      <c r="E7805" s="5">
        <v>0.52063492063492</v>
      </c>
      <c r="F7805" s="2">
        <v>47.1135</v>
      </c>
    </row>
    <row r="7806" ht="18.0" customHeight="1">
      <c r="A7806" s="4" t="s">
        <v>15705</v>
      </c>
      <c r="B7806" s="4" t="s">
        <v>15706</v>
      </c>
      <c r="C7806" s="3"/>
      <c r="D7806" s="2" t="s">
        <v>7792</v>
      </c>
      <c r="E7806" s="5">
        <v>0.52063492063492</v>
      </c>
      <c r="F7806" s="2">
        <v>47.1135</v>
      </c>
    </row>
    <row r="7807" ht="18.0" customHeight="1">
      <c r="A7807" s="4" t="s">
        <v>15707</v>
      </c>
      <c r="B7807" s="4" t="s">
        <v>15708</v>
      </c>
      <c r="C7807" s="3"/>
      <c r="D7807" s="2" t="s">
        <v>7792</v>
      </c>
      <c r="E7807" s="5">
        <v>0.52063492063492</v>
      </c>
      <c r="F7807" s="2">
        <v>47.1135</v>
      </c>
    </row>
    <row r="7808" ht="18.0" customHeight="1">
      <c r="A7808" s="4" t="s">
        <v>15709</v>
      </c>
      <c r="B7808" s="4" t="s">
        <v>15710</v>
      </c>
      <c r="C7808" s="3"/>
      <c r="D7808" s="2" t="s">
        <v>7792</v>
      </c>
      <c r="E7808" s="5">
        <v>0.52063492063492</v>
      </c>
      <c r="F7808" s="2">
        <v>47.1135</v>
      </c>
    </row>
    <row r="7809" ht="18.0" customHeight="1">
      <c r="A7809" s="4" t="s">
        <v>15711</v>
      </c>
      <c r="B7809" s="4" t="s">
        <v>15712</v>
      </c>
      <c r="C7809" s="3"/>
      <c r="D7809" s="2" t="s">
        <v>7792</v>
      </c>
      <c r="E7809" s="5">
        <v>0.52063492063492</v>
      </c>
      <c r="F7809" s="2">
        <v>47.1135</v>
      </c>
    </row>
    <row r="7810" ht="18.0" customHeight="1">
      <c r="A7810" s="4" t="s">
        <v>15713</v>
      </c>
      <c r="B7810" s="4" t="s">
        <v>15714</v>
      </c>
      <c r="C7810" s="3"/>
      <c r="D7810" s="2" t="s">
        <v>7792</v>
      </c>
      <c r="E7810" s="5">
        <v>0.52063492063492</v>
      </c>
      <c r="F7810" s="2">
        <v>47.1135</v>
      </c>
    </row>
    <row r="7811" ht="18.0" customHeight="1">
      <c r="A7811" s="4" t="s">
        <v>15715</v>
      </c>
      <c r="B7811" s="4" t="s">
        <v>15716</v>
      </c>
      <c r="C7811" s="3"/>
      <c r="D7811" s="2" t="s">
        <v>7792</v>
      </c>
      <c r="E7811" s="5">
        <v>0.52063492063492</v>
      </c>
      <c r="F7811" s="2">
        <v>47.1135</v>
      </c>
    </row>
    <row r="7812" ht="18.0" customHeight="1">
      <c r="A7812" s="4" t="s">
        <v>15717</v>
      </c>
      <c r="B7812" s="4" t="s">
        <v>15718</v>
      </c>
      <c r="C7812" s="3"/>
      <c r="D7812" s="2" t="s">
        <v>7792</v>
      </c>
      <c r="E7812" s="5">
        <v>0.52063492063492</v>
      </c>
      <c r="F7812" s="2">
        <v>47.1135</v>
      </c>
    </row>
    <row r="7813" ht="18.0" customHeight="1">
      <c r="A7813" s="4" t="s">
        <v>15719</v>
      </c>
      <c r="B7813" s="4" t="s">
        <v>15720</v>
      </c>
      <c r="C7813" s="3"/>
      <c r="D7813" s="2" t="s">
        <v>7792</v>
      </c>
      <c r="E7813" s="5">
        <v>0.52063492063492</v>
      </c>
      <c r="F7813" s="2">
        <v>47.1135</v>
      </c>
    </row>
    <row r="7814" ht="18.0" customHeight="1">
      <c r="A7814" s="4" t="s">
        <v>15721</v>
      </c>
      <c r="B7814" s="4" t="s">
        <v>15722</v>
      </c>
      <c r="C7814" s="3"/>
      <c r="D7814" s="2" t="s">
        <v>7792</v>
      </c>
      <c r="E7814" s="5">
        <v>0.52063492063492</v>
      </c>
      <c r="F7814" s="2">
        <v>47.1135</v>
      </c>
    </row>
    <row r="7815" ht="18.0" customHeight="1">
      <c r="A7815" s="4" t="s">
        <v>15723</v>
      </c>
      <c r="B7815" s="4" t="s">
        <v>15724</v>
      </c>
      <c r="C7815" s="3"/>
      <c r="D7815" s="2" t="s">
        <v>7792</v>
      </c>
      <c r="E7815" s="5">
        <v>0.52063492063492</v>
      </c>
      <c r="F7815" s="2">
        <v>47.1135</v>
      </c>
    </row>
    <row r="7816" ht="18.0" customHeight="1">
      <c r="A7816" s="4" t="s">
        <v>15725</v>
      </c>
      <c r="B7816" s="4" t="s">
        <v>15726</v>
      </c>
      <c r="C7816" s="3"/>
      <c r="D7816" s="2" t="s">
        <v>7792</v>
      </c>
      <c r="E7816" s="5">
        <v>0.52063492063492</v>
      </c>
      <c r="F7816" s="2">
        <v>47.1135</v>
      </c>
    </row>
    <row r="7817" ht="18.0" customHeight="1">
      <c r="A7817" s="4" t="s">
        <v>15727</v>
      </c>
      <c r="B7817" s="4" t="s">
        <v>15728</v>
      </c>
      <c r="C7817" s="3"/>
      <c r="D7817" s="2" t="s">
        <v>7792</v>
      </c>
      <c r="E7817" s="5">
        <v>0.52063492063492</v>
      </c>
      <c r="F7817" s="2">
        <v>47.1135</v>
      </c>
    </row>
    <row r="7818" ht="18.0" customHeight="1">
      <c r="A7818" s="4" t="s">
        <v>15729</v>
      </c>
      <c r="B7818" s="4" t="s">
        <v>15730</v>
      </c>
      <c r="C7818" s="3"/>
      <c r="D7818" s="2" t="s">
        <v>7792</v>
      </c>
      <c r="E7818" s="5">
        <v>0.52063492063492</v>
      </c>
      <c r="F7818" s="2">
        <v>47.1135</v>
      </c>
    </row>
    <row r="7819" ht="18.0" customHeight="1">
      <c r="A7819" s="4" t="s">
        <v>15731</v>
      </c>
      <c r="B7819" s="4" t="s">
        <v>15732</v>
      </c>
      <c r="C7819" s="3"/>
      <c r="D7819" s="2" t="s">
        <v>7792</v>
      </c>
      <c r="E7819" s="5">
        <v>0.52063492063492</v>
      </c>
      <c r="F7819" s="2">
        <v>47.1135</v>
      </c>
    </row>
    <row r="7820" ht="18.0" customHeight="1">
      <c r="A7820" s="4" t="s">
        <v>15733</v>
      </c>
      <c r="B7820" s="4" t="s">
        <v>15734</v>
      </c>
      <c r="C7820" s="3"/>
      <c r="D7820" s="2" t="s">
        <v>7792</v>
      </c>
      <c r="E7820" s="5">
        <v>0.52063492063492</v>
      </c>
      <c r="F7820" s="2">
        <v>47.1135</v>
      </c>
    </row>
    <row r="7821" ht="18.0" customHeight="1">
      <c r="A7821" s="4" t="s">
        <v>15735</v>
      </c>
      <c r="B7821" s="4" t="s">
        <v>15736</v>
      </c>
      <c r="C7821" s="3"/>
      <c r="D7821" s="2" t="s">
        <v>7792</v>
      </c>
      <c r="E7821" s="5">
        <v>0.52063492063492</v>
      </c>
      <c r="F7821" s="2">
        <v>47.1135</v>
      </c>
    </row>
    <row r="7822" ht="18.0" customHeight="1">
      <c r="A7822" s="4" t="s">
        <v>15737</v>
      </c>
      <c r="B7822" s="4" t="s">
        <v>15738</v>
      </c>
      <c r="C7822" s="3"/>
      <c r="D7822" s="2" t="s">
        <v>7792</v>
      </c>
      <c r="E7822" s="5">
        <v>0.52063492063492</v>
      </c>
      <c r="F7822" s="2">
        <v>47.1135</v>
      </c>
    </row>
    <row r="7823" ht="18.0" customHeight="1">
      <c r="A7823" s="4" t="s">
        <v>15739</v>
      </c>
      <c r="B7823" s="4" t="s">
        <v>15740</v>
      </c>
      <c r="C7823" s="3"/>
      <c r="D7823" s="2" t="s">
        <v>7792</v>
      </c>
      <c r="E7823" s="5">
        <v>0.52063492063492</v>
      </c>
      <c r="F7823" s="2">
        <v>47.1135</v>
      </c>
    </row>
    <row r="7824" ht="18.0" customHeight="1">
      <c r="A7824" s="4" t="s">
        <v>15741</v>
      </c>
      <c r="B7824" s="4" t="s">
        <v>15742</v>
      </c>
      <c r="C7824" s="3"/>
      <c r="D7824" s="2" t="s">
        <v>7792</v>
      </c>
      <c r="E7824" s="5">
        <v>0.52063492063492</v>
      </c>
      <c r="F7824" s="2">
        <v>47.1135</v>
      </c>
    </row>
    <row r="7825" ht="18.0" customHeight="1">
      <c r="A7825" s="4" t="s">
        <v>15743</v>
      </c>
      <c r="B7825" s="4" t="s">
        <v>15744</v>
      </c>
      <c r="C7825" s="3"/>
      <c r="D7825" s="2" t="s">
        <v>7792</v>
      </c>
      <c r="E7825" s="5">
        <v>0.52063492063492</v>
      </c>
      <c r="F7825" s="2">
        <v>47.1135</v>
      </c>
    </row>
    <row r="7826" ht="18.0" customHeight="1">
      <c r="A7826" s="4" t="s">
        <v>15745</v>
      </c>
      <c r="B7826" s="4" t="s">
        <v>15746</v>
      </c>
      <c r="C7826" s="3"/>
      <c r="D7826" s="2" t="s">
        <v>7792</v>
      </c>
      <c r="E7826" s="5">
        <v>0.52063492063492</v>
      </c>
      <c r="F7826" s="2">
        <v>47.1135</v>
      </c>
    </row>
    <row r="7827" ht="18.0" customHeight="1">
      <c r="A7827" s="4" t="s">
        <v>15747</v>
      </c>
      <c r="B7827" s="4" t="s">
        <v>15748</v>
      </c>
      <c r="C7827" s="3"/>
      <c r="D7827" s="2" t="s">
        <v>7792</v>
      </c>
      <c r="E7827" s="5">
        <v>0.52063492063492</v>
      </c>
      <c r="F7827" s="2">
        <v>47.1135</v>
      </c>
    </row>
    <row r="7828" ht="18.0" customHeight="1">
      <c r="A7828" s="4" t="s">
        <v>15749</v>
      </c>
      <c r="B7828" s="4" t="s">
        <v>15750</v>
      </c>
      <c r="C7828" s="3"/>
      <c r="D7828" s="2" t="s">
        <v>7792</v>
      </c>
      <c r="E7828" s="5">
        <v>0.52063492063492</v>
      </c>
      <c r="F7828" s="2">
        <v>47.1135</v>
      </c>
    </row>
    <row r="7829" ht="18.0" customHeight="1">
      <c r="A7829" s="4" t="s">
        <v>15751</v>
      </c>
      <c r="B7829" s="4" t="s">
        <v>15752</v>
      </c>
      <c r="C7829" s="3"/>
      <c r="D7829" s="2" t="s">
        <v>7792</v>
      </c>
      <c r="E7829" s="5">
        <v>0.52063492063492</v>
      </c>
      <c r="F7829" s="2">
        <v>47.1135</v>
      </c>
    </row>
    <row r="7830" ht="18.0" customHeight="1">
      <c r="A7830" s="4" t="s">
        <v>15753</v>
      </c>
      <c r="B7830" s="4" t="s">
        <v>15754</v>
      </c>
      <c r="C7830" s="3"/>
      <c r="D7830" s="2" t="s">
        <v>7792</v>
      </c>
      <c r="E7830" s="5">
        <v>0.52063492063492</v>
      </c>
      <c r="F7830" s="2">
        <v>47.1135</v>
      </c>
    </row>
    <row r="7831" ht="18.0" customHeight="1">
      <c r="A7831" s="4" t="s">
        <v>15755</v>
      </c>
      <c r="B7831" s="4" t="s">
        <v>15756</v>
      </c>
      <c r="C7831" s="3"/>
      <c r="D7831" s="2" t="s">
        <v>7792</v>
      </c>
      <c r="E7831" s="5">
        <v>0.52063492063492</v>
      </c>
      <c r="F7831" s="2">
        <v>47.1135</v>
      </c>
    </row>
    <row r="7832" ht="18.0" customHeight="1">
      <c r="A7832" s="4" t="s">
        <v>15757</v>
      </c>
      <c r="B7832" s="4" t="s">
        <v>15758</v>
      </c>
      <c r="C7832" s="3"/>
      <c r="D7832" s="2" t="s">
        <v>7792</v>
      </c>
      <c r="E7832" s="5">
        <v>0.52063492063492</v>
      </c>
      <c r="F7832" s="2">
        <v>47.1135</v>
      </c>
    </row>
    <row r="7833" ht="18.0" customHeight="1">
      <c r="A7833" s="4" t="s">
        <v>15759</v>
      </c>
      <c r="B7833" s="4" t="s">
        <v>15760</v>
      </c>
      <c r="C7833" s="3"/>
      <c r="D7833" s="2" t="s">
        <v>7792</v>
      </c>
      <c r="E7833" s="5">
        <v>0.52063492063492</v>
      </c>
      <c r="F7833" s="2">
        <v>47.1135</v>
      </c>
    </row>
    <row r="7834" ht="18.0" customHeight="1">
      <c r="A7834" s="4" t="s">
        <v>15761</v>
      </c>
      <c r="B7834" s="4" t="s">
        <v>15762</v>
      </c>
      <c r="C7834" s="3"/>
      <c r="D7834" s="2" t="s">
        <v>7792</v>
      </c>
      <c r="E7834" s="5">
        <v>0.52063492063492</v>
      </c>
      <c r="F7834" s="2">
        <v>47.1135</v>
      </c>
    </row>
    <row r="7835" ht="18.0" customHeight="1">
      <c r="A7835" s="4" t="s">
        <v>15763</v>
      </c>
      <c r="B7835" s="4" t="s">
        <v>15764</v>
      </c>
      <c r="C7835" s="3"/>
      <c r="D7835" s="2" t="s">
        <v>7792</v>
      </c>
      <c r="E7835" s="5">
        <v>0.52063492063492</v>
      </c>
      <c r="F7835" s="2">
        <v>47.1135</v>
      </c>
    </row>
    <row r="7836" ht="18.0" customHeight="1">
      <c r="A7836" s="4" t="s">
        <v>15765</v>
      </c>
      <c r="B7836" s="4" t="s">
        <v>15766</v>
      </c>
      <c r="C7836" s="3"/>
      <c r="D7836" s="2" t="s">
        <v>7792</v>
      </c>
      <c r="E7836" s="5">
        <v>0.52063492063492</v>
      </c>
      <c r="F7836" s="2">
        <v>47.1135</v>
      </c>
    </row>
    <row r="7837" ht="18.0" customHeight="1">
      <c r="A7837" s="4" t="s">
        <v>15767</v>
      </c>
      <c r="B7837" s="4" t="s">
        <v>15768</v>
      </c>
      <c r="C7837" s="3"/>
      <c r="D7837" s="2" t="s">
        <v>7792</v>
      </c>
      <c r="E7837" s="5">
        <v>0.52063492063492</v>
      </c>
      <c r="F7837" s="2">
        <v>47.1135</v>
      </c>
    </row>
    <row r="7838" ht="18.0" customHeight="1">
      <c r="A7838" s="4" t="s">
        <v>15769</v>
      </c>
      <c r="B7838" s="4" t="s">
        <v>15770</v>
      </c>
      <c r="C7838" s="3"/>
      <c r="D7838" s="2" t="s">
        <v>7792</v>
      </c>
      <c r="E7838" s="5">
        <v>0.52063492063492</v>
      </c>
      <c r="F7838" s="2">
        <v>47.1135</v>
      </c>
    </row>
    <row r="7839" ht="18.0" customHeight="1">
      <c r="A7839" s="4" t="s">
        <v>15771</v>
      </c>
      <c r="B7839" s="4" t="s">
        <v>15772</v>
      </c>
      <c r="C7839" s="3"/>
      <c r="D7839" s="2" t="s">
        <v>7792</v>
      </c>
      <c r="E7839" s="5">
        <v>0.52063492063492</v>
      </c>
      <c r="F7839" s="2">
        <v>47.1135</v>
      </c>
    </row>
    <row r="7840" ht="18.0" customHeight="1">
      <c r="A7840" s="4" t="s">
        <v>15773</v>
      </c>
      <c r="B7840" s="4" t="s">
        <v>15774</v>
      </c>
      <c r="C7840" s="3"/>
      <c r="D7840" s="2" t="s">
        <v>7792</v>
      </c>
      <c r="E7840" s="5">
        <v>0.52063492063492</v>
      </c>
      <c r="F7840" s="2">
        <v>47.1135</v>
      </c>
    </row>
    <row r="7841" ht="18.0" customHeight="1">
      <c r="A7841" s="4" t="s">
        <v>15775</v>
      </c>
      <c r="B7841" s="4" t="s">
        <v>15776</v>
      </c>
      <c r="C7841" s="3"/>
      <c r="D7841" s="2" t="s">
        <v>7792</v>
      </c>
      <c r="E7841" s="5">
        <v>0.52063492063492</v>
      </c>
      <c r="F7841" s="2">
        <v>47.1135</v>
      </c>
    </row>
    <row r="7842" ht="18.0" customHeight="1">
      <c r="A7842" s="4" t="s">
        <v>15777</v>
      </c>
      <c r="B7842" s="4" t="s">
        <v>15778</v>
      </c>
      <c r="C7842" s="3"/>
      <c r="D7842" s="2" t="s">
        <v>7792</v>
      </c>
      <c r="E7842" s="5">
        <v>0.52063492063492</v>
      </c>
      <c r="F7842" s="2">
        <v>47.1135</v>
      </c>
    </row>
    <row r="7843" ht="18.0" customHeight="1">
      <c r="A7843" s="4" t="s">
        <v>15779</v>
      </c>
      <c r="B7843" s="4" t="s">
        <v>15780</v>
      </c>
      <c r="C7843" s="3"/>
      <c r="D7843" s="2" t="s">
        <v>7792</v>
      </c>
      <c r="E7843" s="5">
        <v>0.52063492063492</v>
      </c>
      <c r="F7843" s="2">
        <v>47.1135</v>
      </c>
    </row>
    <row r="7844" ht="18.0" customHeight="1">
      <c r="A7844" s="4" t="s">
        <v>15781</v>
      </c>
      <c r="B7844" s="4" t="s">
        <v>15782</v>
      </c>
      <c r="C7844" s="3"/>
      <c r="D7844" s="2" t="s">
        <v>7792</v>
      </c>
      <c r="E7844" s="5">
        <v>0.52063492063492</v>
      </c>
      <c r="F7844" s="2">
        <v>47.1135</v>
      </c>
    </row>
    <row r="7845" ht="18.0" customHeight="1">
      <c r="A7845" s="4" t="s">
        <v>15783</v>
      </c>
      <c r="B7845" s="4" t="s">
        <v>15784</v>
      </c>
      <c r="C7845" s="3"/>
      <c r="D7845" s="2" t="s">
        <v>7792</v>
      </c>
      <c r="E7845" s="5">
        <v>0.52063492063492</v>
      </c>
      <c r="F7845" s="2">
        <v>47.1135</v>
      </c>
    </row>
    <row r="7846" ht="18.0" customHeight="1">
      <c r="A7846" s="4" t="s">
        <v>15785</v>
      </c>
      <c r="B7846" s="4" t="s">
        <v>15786</v>
      </c>
      <c r="C7846" s="3"/>
      <c r="D7846" s="2" t="s">
        <v>7792</v>
      </c>
      <c r="E7846" s="5">
        <v>0.52063492063492</v>
      </c>
      <c r="F7846" s="2">
        <v>47.1135</v>
      </c>
    </row>
    <row r="7847" ht="18.0" customHeight="1">
      <c r="A7847" s="4" t="s">
        <v>15787</v>
      </c>
      <c r="B7847" s="4" t="s">
        <v>15788</v>
      </c>
      <c r="C7847" s="3"/>
      <c r="D7847" s="2" t="s">
        <v>7792</v>
      </c>
      <c r="E7847" s="5">
        <v>0.52063492063492</v>
      </c>
      <c r="F7847" s="2">
        <v>47.1135</v>
      </c>
    </row>
    <row r="7848" ht="18.0" customHeight="1">
      <c r="A7848" s="4" t="s">
        <v>15789</v>
      </c>
      <c r="B7848" s="4" t="s">
        <v>15790</v>
      </c>
      <c r="C7848" s="3"/>
      <c r="D7848" s="2" t="s">
        <v>7792</v>
      </c>
      <c r="E7848" s="5">
        <v>0.52063492063492</v>
      </c>
      <c r="F7848" s="2">
        <v>47.1135</v>
      </c>
    </row>
    <row r="7849" ht="18.0" customHeight="1">
      <c r="A7849" s="4" t="s">
        <v>15791</v>
      </c>
      <c r="B7849" s="4" t="s">
        <v>15792</v>
      </c>
      <c r="C7849" s="3"/>
      <c r="D7849" s="2" t="s">
        <v>7792</v>
      </c>
      <c r="E7849" s="5">
        <v>0.52063492063492</v>
      </c>
      <c r="F7849" s="2">
        <v>47.1135</v>
      </c>
    </row>
    <row r="7850" ht="18.0" customHeight="1">
      <c r="A7850" s="4" t="s">
        <v>15793</v>
      </c>
      <c r="B7850" s="4" t="s">
        <v>15794</v>
      </c>
      <c r="C7850" s="3"/>
      <c r="D7850" s="2" t="s">
        <v>7792</v>
      </c>
      <c r="E7850" s="5">
        <v>0.52063492063492</v>
      </c>
      <c r="F7850" s="2">
        <v>47.1135</v>
      </c>
    </row>
    <row r="7851" ht="18.0" customHeight="1">
      <c r="A7851" s="4" t="s">
        <v>15795</v>
      </c>
      <c r="B7851" s="4" t="s">
        <v>15796</v>
      </c>
      <c r="C7851" s="3"/>
      <c r="D7851" s="2" t="s">
        <v>7792</v>
      </c>
      <c r="E7851" s="5">
        <v>0.52063492063492</v>
      </c>
      <c r="F7851" s="2">
        <v>47.1135</v>
      </c>
    </row>
    <row r="7852" ht="18.0" customHeight="1">
      <c r="A7852" s="4" t="s">
        <v>15797</v>
      </c>
      <c r="B7852" s="4" t="s">
        <v>15798</v>
      </c>
      <c r="C7852" s="3"/>
      <c r="D7852" s="2" t="s">
        <v>7792</v>
      </c>
      <c r="E7852" s="5">
        <v>0.52063492063492</v>
      </c>
      <c r="F7852" s="2">
        <v>47.1135</v>
      </c>
    </row>
    <row r="7853" ht="18.0" customHeight="1">
      <c r="A7853" s="4" t="s">
        <v>15799</v>
      </c>
      <c r="B7853" s="4" t="s">
        <v>15800</v>
      </c>
      <c r="C7853" s="3"/>
      <c r="D7853" s="2" t="s">
        <v>7792</v>
      </c>
      <c r="E7853" s="5">
        <v>0.52063492063492</v>
      </c>
      <c r="F7853" s="2">
        <v>47.1135</v>
      </c>
    </row>
    <row r="7854" ht="18.0" customHeight="1">
      <c r="A7854" s="4" t="s">
        <v>15801</v>
      </c>
      <c r="B7854" s="4" t="s">
        <v>15802</v>
      </c>
      <c r="C7854" s="3"/>
      <c r="D7854" s="2" t="s">
        <v>7792</v>
      </c>
      <c r="E7854" s="5">
        <v>0.52063492063492</v>
      </c>
      <c r="F7854" s="2">
        <v>47.1135</v>
      </c>
    </row>
    <row r="7855" ht="18.0" customHeight="1">
      <c r="A7855" s="4" t="s">
        <v>15803</v>
      </c>
      <c r="B7855" s="4" t="s">
        <v>15804</v>
      </c>
      <c r="C7855" s="3"/>
      <c r="D7855" s="2" t="s">
        <v>7792</v>
      </c>
      <c r="E7855" s="5">
        <v>0.52063492063492</v>
      </c>
      <c r="F7855" s="2">
        <v>47.1135</v>
      </c>
    </row>
    <row r="7856" ht="18.0" customHeight="1">
      <c r="A7856" s="4" t="s">
        <v>15805</v>
      </c>
      <c r="B7856" s="4" t="s">
        <v>15806</v>
      </c>
      <c r="C7856" s="3"/>
      <c r="D7856" s="2" t="s">
        <v>7792</v>
      </c>
      <c r="E7856" s="5">
        <v>0.52063492063492</v>
      </c>
      <c r="F7856" s="2">
        <v>47.1135</v>
      </c>
    </row>
    <row r="7857" ht="18.0" customHeight="1">
      <c r="A7857" s="4" t="s">
        <v>15807</v>
      </c>
      <c r="B7857" s="4" t="s">
        <v>15808</v>
      </c>
      <c r="C7857" s="3"/>
      <c r="D7857" s="2" t="s">
        <v>7792</v>
      </c>
      <c r="E7857" s="5">
        <v>0.52063492063492</v>
      </c>
      <c r="F7857" s="2">
        <v>47.1135</v>
      </c>
    </row>
    <row r="7858" ht="18.0" customHeight="1">
      <c r="A7858" s="4" t="s">
        <v>15809</v>
      </c>
      <c r="B7858" s="4" t="s">
        <v>15810</v>
      </c>
      <c r="C7858" s="3"/>
      <c r="D7858" s="2" t="s">
        <v>7792</v>
      </c>
      <c r="E7858" s="5">
        <v>0.52063492063492</v>
      </c>
      <c r="F7858" s="2">
        <v>47.1135</v>
      </c>
    </row>
    <row r="7859" ht="18.0" customHeight="1">
      <c r="A7859" s="4" t="s">
        <v>15811</v>
      </c>
      <c r="B7859" s="4" t="s">
        <v>15812</v>
      </c>
      <c r="C7859" s="3"/>
      <c r="D7859" s="2" t="s">
        <v>7792</v>
      </c>
      <c r="E7859" s="5">
        <v>0.52063492063492</v>
      </c>
      <c r="F7859" s="2">
        <v>47.1135</v>
      </c>
    </row>
    <row r="7860" ht="18.0" customHeight="1">
      <c r="A7860" s="4" t="s">
        <v>15813</v>
      </c>
      <c r="B7860" s="4" t="s">
        <v>15814</v>
      </c>
      <c r="C7860" s="3"/>
      <c r="D7860" s="2" t="s">
        <v>7792</v>
      </c>
      <c r="E7860" s="5">
        <v>0.52063492063492</v>
      </c>
      <c r="F7860" s="2">
        <v>47.1135</v>
      </c>
    </row>
    <row r="7861" ht="18.0" customHeight="1">
      <c r="A7861" s="4" t="s">
        <v>15815</v>
      </c>
      <c r="B7861" s="4" t="s">
        <v>15816</v>
      </c>
      <c r="C7861" s="3"/>
      <c r="D7861" s="2" t="s">
        <v>7792</v>
      </c>
      <c r="E7861" s="5">
        <v>0.52063492063492</v>
      </c>
      <c r="F7861" s="2">
        <v>47.1135</v>
      </c>
    </row>
    <row r="7862" ht="18.0" customHeight="1">
      <c r="A7862" s="4" t="s">
        <v>15817</v>
      </c>
      <c r="B7862" s="4" t="s">
        <v>15818</v>
      </c>
      <c r="C7862" s="3"/>
      <c r="D7862" s="2" t="s">
        <v>7792</v>
      </c>
      <c r="E7862" s="5">
        <v>0.52063492063492</v>
      </c>
      <c r="F7862" s="2">
        <v>47.1135</v>
      </c>
    </row>
    <row r="7863" ht="18.0" customHeight="1">
      <c r="A7863" s="4" t="s">
        <v>15819</v>
      </c>
      <c r="B7863" s="4" t="s">
        <v>15820</v>
      </c>
      <c r="C7863" s="3"/>
      <c r="D7863" s="2" t="s">
        <v>7792</v>
      </c>
      <c r="E7863" s="5">
        <v>0.52063492063492</v>
      </c>
      <c r="F7863" s="2">
        <v>47.1135</v>
      </c>
    </row>
    <row r="7864" ht="18.0" customHeight="1">
      <c r="A7864" s="4" t="s">
        <v>15821</v>
      </c>
      <c r="B7864" s="4" t="s">
        <v>15822</v>
      </c>
      <c r="C7864" s="3"/>
      <c r="D7864" s="2" t="s">
        <v>7792</v>
      </c>
      <c r="E7864" s="5">
        <v>0.52063492063492</v>
      </c>
      <c r="F7864" s="2">
        <v>47.1135</v>
      </c>
    </row>
    <row r="7865" ht="18.0" customHeight="1">
      <c r="A7865" s="4" t="s">
        <v>15823</v>
      </c>
      <c r="B7865" s="4" t="s">
        <v>15824</v>
      </c>
      <c r="C7865" s="3"/>
      <c r="D7865" s="2" t="s">
        <v>7792</v>
      </c>
      <c r="E7865" s="5">
        <v>0.52063492063492</v>
      </c>
      <c r="F7865" s="2">
        <v>47.1135</v>
      </c>
    </row>
    <row r="7866" ht="18.0" customHeight="1">
      <c r="A7866" s="4" t="s">
        <v>15825</v>
      </c>
      <c r="B7866" s="4" t="s">
        <v>15826</v>
      </c>
      <c r="C7866" s="3"/>
      <c r="D7866" s="2" t="s">
        <v>7792</v>
      </c>
      <c r="E7866" s="5">
        <v>0.52063492063492</v>
      </c>
      <c r="F7866" s="2">
        <v>47.1135</v>
      </c>
    </row>
    <row r="7867" ht="18.0" customHeight="1">
      <c r="A7867" s="4" t="s">
        <v>15827</v>
      </c>
      <c r="B7867" s="4" t="s">
        <v>15828</v>
      </c>
      <c r="C7867" s="3"/>
      <c r="D7867" s="2" t="s">
        <v>7792</v>
      </c>
      <c r="E7867" s="5">
        <v>0.52063492063492</v>
      </c>
      <c r="F7867" s="2">
        <v>47.1135</v>
      </c>
    </row>
    <row r="7868" ht="18.0" customHeight="1">
      <c r="A7868" s="4" t="s">
        <v>15829</v>
      </c>
      <c r="B7868" s="4" t="s">
        <v>15830</v>
      </c>
      <c r="C7868" s="3"/>
      <c r="D7868" s="2" t="s">
        <v>7792</v>
      </c>
      <c r="E7868" s="5">
        <v>0.52063492063492</v>
      </c>
      <c r="F7868" s="2">
        <v>47.1135</v>
      </c>
    </row>
    <row r="7869" ht="18.0" customHeight="1">
      <c r="A7869" s="4" t="s">
        <v>15831</v>
      </c>
      <c r="B7869" s="4" t="s">
        <v>15832</v>
      </c>
      <c r="C7869" s="3"/>
      <c r="D7869" s="2" t="s">
        <v>7792</v>
      </c>
      <c r="E7869" s="5">
        <v>0.52063492063492</v>
      </c>
      <c r="F7869" s="2">
        <v>47.1135</v>
      </c>
    </row>
    <row r="7870" ht="18.0" customHeight="1">
      <c r="A7870" s="4" t="s">
        <v>15833</v>
      </c>
      <c r="B7870" s="4" t="s">
        <v>15834</v>
      </c>
      <c r="C7870" s="3"/>
      <c r="D7870" s="2" t="s">
        <v>7792</v>
      </c>
      <c r="E7870" s="5">
        <v>0.52063492063492</v>
      </c>
      <c r="F7870" s="2">
        <v>47.1135</v>
      </c>
    </row>
    <row r="7871" ht="18.0" customHeight="1">
      <c r="A7871" s="4" t="s">
        <v>15835</v>
      </c>
      <c r="B7871" s="4" t="s">
        <v>15836</v>
      </c>
      <c r="C7871" s="3"/>
      <c r="D7871" s="2" t="s">
        <v>7792</v>
      </c>
      <c r="E7871" s="5">
        <v>0.52063492063492</v>
      </c>
      <c r="F7871" s="2">
        <v>47.1135</v>
      </c>
    </row>
    <row r="7872" ht="18.0" customHeight="1">
      <c r="A7872" s="4" t="s">
        <v>15837</v>
      </c>
      <c r="B7872" s="4" t="s">
        <v>15838</v>
      </c>
      <c r="C7872" s="3"/>
      <c r="D7872" s="2" t="s">
        <v>7792</v>
      </c>
      <c r="E7872" s="5">
        <v>0.52063492063492</v>
      </c>
      <c r="F7872" s="2">
        <v>47.1135</v>
      </c>
    </row>
    <row r="7873" ht="18.0" customHeight="1">
      <c r="A7873" s="4" t="s">
        <v>15839</v>
      </c>
      <c r="B7873" s="4" t="s">
        <v>15840</v>
      </c>
      <c r="C7873" s="3"/>
      <c r="D7873" s="2" t="s">
        <v>7792</v>
      </c>
      <c r="E7873" s="5">
        <v>0.52063492063492</v>
      </c>
      <c r="F7873" s="2">
        <v>47.1135</v>
      </c>
    </row>
    <row r="7874" ht="18.0" customHeight="1">
      <c r="A7874" s="4" t="s">
        <v>15841</v>
      </c>
      <c r="B7874" s="4" t="s">
        <v>15842</v>
      </c>
      <c r="C7874" s="3"/>
      <c r="D7874" s="2" t="s">
        <v>7792</v>
      </c>
      <c r="E7874" s="5">
        <v>0.52063492063492</v>
      </c>
      <c r="F7874" s="2">
        <v>47.1135</v>
      </c>
    </row>
    <row r="7875" ht="18.0" customHeight="1">
      <c r="A7875" s="4" t="s">
        <v>15843</v>
      </c>
      <c r="B7875" s="4" t="s">
        <v>15844</v>
      </c>
      <c r="C7875" s="3"/>
      <c r="D7875" s="2" t="s">
        <v>7792</v>
      </c>
      <c r="E7875" s="5">
        <v>0.52063492063492</v>
      </c>
      <c r="F7875" s="2">
        <v>47.1135</v>
      </c>
    </row>
    <row r="7876" ht="18.0" customHeight="1">
      <c r="A7876" s="4" t="s">
        <v>15845</v>
      </c>
      <c r="B7876" s="4" t="s">
        <v>15846</v>
      </c>
      <c r="C7876" s="3"/>
      <c r="D7876" s="2" t="s">
        <v>7792</v>
      </c>
      <c r="E7876" s="5">
        <v>0.52063492063492</v>
      </c>
      <c r="F7876" s="2">
        <v>47.1135</v>
      </c>
    </row>
    <row r="7877" ht="18.0" customHeight="1">
      <c r="A7877" s="4" t="s">
        <v>15847</v>
      </c>
      <c r="B7877" s="4" t="s">
        <v>15848</v>
      </c>
      <c r="C7877" s="3"/>
      <c r="D7877" s="2" t="s">
        <v>7792</v>
      </c>
      <c r="E7877" s="5">
        <v>0.52063492063492</v>
      </c>
      <c r="F7877" s="2">
        <v>47.1135</v>
      </c>
    </row>
    <row r="7878" ht="18.0" customHeight="1">
      <c r="A7878" s="4" t="s">
        <v>15849</v>
      </c>
      <c r="B7878" s="4" t="s">
        <v>15850</v>
      </c>
      <c r="C7878" s="3"/>
      <c r="D7878" s="2" t="s">
        <v>7792</v>
      </c>
      <c r="E7878" s="5">
        <v>0.52063492063492</v>
      </c>
      <c r="F7878" s="2">
        <v>47.1135</v>
      </c>
    </row>
    <row r="7879" ht="18.0" customHeight="1">
      <c r="A7879" s="4" t="s">
        <v>15851</v>
      </c>
      <c r="B7879" s="4" t="s">
        <v>15852</v>
      </c>
      <c r="C7879" s="3"/>
      <c r="D7879" s="2" t="s">
        <v>7792</v>
      </c>
      <c r="E7879" s="5">
        <v>0.52063492063492</v>
      </c>
      <c r="F7879" s="2">
        <v>47.1135</v>
      </c>
    </row>
    <row r="7880" ht="18.0" customHeight="1">
      <c r="A7880" s="4" t="s">
        <v>15853</v>
      </c>
      <c r="B7880" s="4" t="s">
        <v>15854</v>
      </c>
      <c r="C7880" s="3"/>
      <c r="D7880" s="2" t="s">
        <v>7792</v>
      </c>
      <c r="E7880" s="5">
        <v>0.52063492063492</v>
      </c>
      <c r="F7880" s="2">
        <v>47.1135</v>
      </c>
    </row>
    <row r="7881" ht="18.0" customHeight="1">
      <c r="A7881" s="4" t="s">
        <v>15855</v>
      </c>
      <c r="B7881" s="4" t="s">
        <v>15856</v>
      </c>
      <c r="C7881" s="3"/>
      <c r="D7881" s="2" t="s">
        <v>7792</v>
      </c>
      <c r="E7881" s="5">
        <v>0.52063492063492</v>
      </c>
      <c r="F7881" s="2">
        <v>47.1135</v>
      </c>
    </row>
    <row r="7882" ht="18.0" customHeight="1">
      <c r="A7882" s="4" t="s">
        <v>15857</v>
      </c>
      <c r="B7882" s="4" t="s">
        <v>15858</v>
      </c>
      <c r="C7882" s="3"/>
      <c r="D7882" s="2" t="s">
        <v>7792</v>
      </c>
      <c r="E7882" s="5">
        <v>0.52063492063492</v>
      </c>
      <c r="F7882" s="2">
        <v>47.1135</v>
      </c>
    </row>
    <row r="7883" ht="18.0" customHeight="1">
      <c r="A7883" s="4" t="s">
        <v>15859</v>
      </c>
      <c r="B7883" s="4" t="s">
        <v>15860</v>
      </c>
      <c r="C7883" s="3"/>
      <c r="D7883" s="2" t="s">
        <v>7792</v>
      </c>
      <c r="E7883" s="5">
        <v>0.52063492063492</v>
      </c>
      <c r="F7883" s="2">
        <v>47.1135</v>
      </c>
    </row>
    <row r="7884" ht="18.0" customHeight="1">
      <c r="A7884" s="4" t="s">
        <v>15861</v>
      </c>
      <c r="B7884" s="4" t="s">
        <v>15862</v>
      </c>
      <c r="C7884" s="3"/>
      <c r="D7884" s="2" t="s">
        <v>7792</v>
      </c>
      <c r="E7884" s="5">
        <v>0.52063492063492</v>
      </c>
      <c r="F7884" s="2">
        <v>47.1135</v>
      </c>
    </row>
    <row r="7885" ht="18.0" customHeight="1">
      <c r="A7885" s="4" t="s">
        <v>15863</v>
      </c>
      <c r="B7885" s="4" t="s">
        <v>15864</v>
      </c>
      <c r="C7885" s="3"/>
      <c r="D7885" s="2" t="s">
        <v>7792</v>
      </c>
      <c r="E7885" s="5">
        <v>0.52063492063492</v>
      </c>
      <c r="F7885" s="2">
        <v>47.1135</v>
      </c>
    </row>
    <row r="7886" ht="18.0" customHeight="1">
      <c r="A7886" s="4" t="s">
        <v>15865</v>
      </c>
      <c r="B7886" s="4" t="s">
        <v>15866</v>
      </c>
      <c r="C7886" s="3"/>
      <c r="D7886" s="2" t="s">
        <v>7792</v>
      </c>
      <c r="E7886" s="5">
        <v>0.52063492063492</v>
      </c>
      <c r="F7886" s="2">
        <v>47.1135</v>
      </c>
    </row>
    <row r="7887" ht="18.0" customHeight="1">
      <c r="A7887" s="4" t="s">
        <v>15867</v>
      </c>
      <c r="B7887" s="4" t="s">
        <v>15868</v>
      </c>
      <c r="C7887" s="3"/>
      <c r="D7887" s="2" t="s">
        <v>7792</v>
      </c>
      <c r="E7887" s="5">
        <v>0.52063492063492</v>
      </c>
      <c r="F7887" s="2">
        <v>47.1135</v>
      </c>
    </row>
    <row r="7888" ht="18.0" customHeight="1">
      <c r="A7888" s="4" t="s">
        <v>15869</v>
      </c>
      <c r="B7888" s="4" t="s">
        <v>15870</v>
      </c>
      <c r="C7888" s="3"/>
      <c r="D7888" s="2" t="s">
        <v>7792</v>
      </c>
      <c r="E7888" s="5">
        <v>0.52063492063492</v>
      </c>
      <c r="F7888" s="2">
        <v>47.1135</v>
      </c>
    </row>
    <row r="7889" ht="18.0" customHeight="1">
      <c r="A7889" s="4" t="s">
        <v>15871</v>
      </c>
      <c r="B7889" s="4" t="s">
        <v>15872</v>
      </c>
      <c r="C7889" s="3"/>
      <c r="D7889" s="2" t="s">
        <v>7792</v>
      </c>
      <c r="E7889" s="5">
        <v>0.52063492063492</v>
      </c>
      <c r="F7889" s="2">
        <v>47.1135</v>
      </c>
    </row>
    <row r="7890" ht="18.0" customHeight="1">
      <c r="A7890" s="4" t="s">
        <v>15873</v>
      </c>
      <c r="B7890" s="4" t="s">
        <v>15874</v>
      </c>
      <c r="C7890" s="3"/>
      <c r="D7890" s="2" t="s">
        <v>7792</v>
      </c>
      <c r="E7890" s="5">
        <v>0.52063492063492</v>
      </c>
      <c r="F7890" s="2">
        <v>47.1135</v>
      </c>
    </row>
    <row r="7891" ht="18.0" customHeight="1">
      <c r="A7891" s="4" t="s">
        <v>15875</v>
      </c>
      <c r="B7891" s="4" t="s">
        <v>15876</v>
      </c>
      <c r="C7891" s="3"/>
      <c r="D7891" s="2" t="s">
        <v>7792</v>
      </c>
      <c r="E7891" s="5">
        <v>0.52063492063492</v>
      </c>
      <c r="F7891" s="2">
        <v>47.1135</v>
      </c>
    </row>
    <row r="7892" ht="18.0" customHeight="1">
      <c r="A7892" s="4" t="s">
        <v>15877</v>
      </c>
      <c r="B7892" s="4" t="s">
        <v>15878</v>
      </c>
      <c r="C7892" s="3"/>
      <c r="D7892" s="2" t="s">
        <v>7792</v>
      </c>
      <c r="E7892" s="5">
        <v>0.52063492063492</v>
      </c>
      <c r="F7892" s="2">
        <v>47.1135</v>
      </c>
    </row>
    <row r="7893" ht="18.0" customHeight="1">
      <c r="A7893" s="4" t="s">
        <v>15879</v>
      </c>
      <c r="B7893" s="4" t="s">
        <v>15880</v>
      </c>
      <c r="C7893" s="3"/>
      <c r="D7893" s="2" t="s">
        <v>7792</v>
      </c>
      <c r="E7893" s="5">
        <v>0.52063492063492</v>
      </c>
      <c r="F7893" s="2">
        <v>47.1135</v>
      </c>
    </row>
    <row r="7894" ht="18.0" customHeight="1">
      <c r="A7894" s="4" t="s">
        <v>15881</v>
      </c>
      <c r="B7894" s="4" t="s">
        <v>15882</v>
      </c>
      <c r="C7894" s="3"/>
      <c r="D7894" s="2" t="s">
        <v>7792</v>
      </c>
      <c r="E7894" s="5">
        <v>0.52063492063492</v>
      </c>
      <c r="F7894" s="2">
        <v>47.1135</v>
      </c>
    </row>
    <row r="7895" ht="18.0" customHeight="1">
      <c r="A7895" s="4" t="s">
        <v>15883</v>
      </c>
      <c r="B7895" s="4" t="s">
        <v>15884</v>
      </c>
      <c r="C7895" s="3"/>
      <c r="D7895" s="2" t="s">
        <v>7792</v>
      </c>
      <c r="E7895" s="5">
        <v>0.52063492063492</v>
      </c>
      <c r="F7895" s="2">
        <v>47.1135</v>
      </c>
    </row>
    <row r="7896" ht="18.0" customHeight="1">
      <c r="A7896" s="4" t="s">
        <v>15885</v>
      </c>
      <c r="B7896" s="4" t="s">
        <v>15886</v>
      </c>
      <c r="C7896" s="3"/>
      <c r="D7896" s="2" t="s">
        <v>7792</v>
      </c>
      <c r="E7896" s="5">
        <v>0.52063492063492</v>
      </c>
      <c r="F7896" s="2">
        <v>47.1135</v>
      </c>
    </row>
    <row r="7897" ht="18.0" customHeight="1">
      <c r="A7897" s="4" t="s">
        <v>15887</v>
      </c>
      <c r="B7897" s="4" t="s">
        <v>15888</v>
      </c>
      <c r="C7897" s="3"/>
      <c r="D7897" s="2" t="s">
        <v>7792</v>
      </c>
      <c r="E7897" s="5">
        <v>0.52063492063492</v>
      </c>
      <c r="F7897" s="2">
        <v>47.1135</v>
      </c>
    </row>
    <row r="7898" ht="18.0" customHeight="1">
      <c r="A7898" s="4" t="s">
        <v>15889</v>
      </c>
      <c r="B7898" s="4" t="s">
        <v>15890</v>
      </c>
      <c r="C7898" s="3"/>
      <c r="D7898" s="2" t="s">
        <v>7792</v>
      </c>
      <c r="E7898" s="5">
        <v>0.52063492063492</v>
      </c>
      <c r="F7898" s="2">
        <v>47.1135</v>
      </c>
    </row>
    <row r="7899" ht="18.0" customHeight="1">
      <c r="A7899" s="4" t="s">
        <v>15891</v>
      </c>
      <c r="B7899" s="4" t="s">
        <v>15892</v>
      </c>
      <c r="C7899" s="3"/>
      <c r="D7899" s="2" t="s">
        <v>7792</v>
      </c>
      <c r="E7899" s="5">
        <v>0.52063492063492</v>
      </c>
      <c r="F7899" s="2">
        <v>47.1135</v>
      </c>
    </row>
    <row r="7900" ht="18.0" customHeight="1">
      <c r="A7900" s="4" t="s">
        <v>15893</v>
      </c>
      <c r="B7900" s="4" t="s">
        <v>15894</v>
      </c>
      <c r="C7900" s="3"/>
      <c r="D7900" s="2" t="s">
        <v>7792</v>
      </c>
      <c r="E7900" s="5">
        <v>0.52063492063492</v>
      </c>
      <c r="F7900" s="2">
        <v>47.1135</v>
      </c>
    </row>
    <row r="7901" ht="18.0" customHeight="1">
      <c r="A7901" s="4" t="s">
        <v>15895</v>
      </c>
      <c r="B7901" s="4" t="s">
        <v>15896</v>
      </c>
      <c r="C7901" s="3"/>
      <c r="D7901" s="2" t="s">
        <v>7792</v>
      </c>
      <c r="E7901" s="5">
        <v>0.52063492063492</v>
      </c>
      <c r="F7901" s="2">
        <v>47.1135</v>
      </c>
    </row>
    <row r="7902" ht="18.0" customHeight="1">
      <c r="A7902" s="4" t="s">
        <v>15897</v>
      </c>
      <c r="B7902" s="4" t="s">
        <v>15898</v>
      </c>
      <c r="C7902" s="3"/>
      <c r="D7902" s="2" t="s">
        <v>7792</v>
      </c>
      <c r="E7902" s="5">
        <v>0.52063492063492</v>
      </c>
      <c r="F7902" s="2">
        <v>47.1135</v>
      </c>
    </row>
    <row r="7903" ht="18.0" customHeight="1">
      <c r="A7903" s="4" t="s">
        <v>15899</v>
      </c>
      <c r="B7903" s="4" t="s">
        <v>15900</v>
      </c>
      <c r="C7903" s="3"/>
      <c r="D7903" s="2" t="s">
        <v>7792</v>
      </c>
      <c r="E7903" s="5">
        <v>0.52063492063492</v>
      </c>
      <c r="F7903" s="2">
        <v>47.1135</v>
      </c>
    </row>
    <row r="7904" ht="18.0" customHeight="1">
      <c r="A7904" s="4" t="s">
        <v>15901</v>
      </c>
      <c r="B7904" s="4" t="s">
        <v>15902</v>
      </c>
      <c r="C7904" s="3"/>
      <c r="D7904" s="2" t="s">
        <v>7792</v>
      </c>
      <c r="E7904" s="5">
        <v>0.52063492063492</v>
      </c>
      <c r="F7904" s="2">
        <v>47.1135</v>
      </c>
    </row>
    <row r="7905" ht="18.0" customHeight="1">
      <c r="A7905" s="4" t="s">
        <v>15903</v>
      </c>
      <c r="B7905" s="4" t="s">
        <v>15904</v>
      </c>
      <c r="C7905" s="3"/>
      <c r="D7905" s="2" t="s">
        <v>7792</v>
      </c>
      <c r="E7905" s="5">
        <v>0.52063492063492</v>
      </c>
      <c r="F7905" s="2">
        <v>47.1135</v>
      </c>
    </row>
    <row r="7906" ht="18.0" customHeight="1">
      <c r="A7906" s="4" t="s">
        <v>15905</v>
      </c>
      <c r="B7906" s="4" t="s">
        <v>15906</v>
      </c>
      <c r="C7906" s="3"/>
      <c r="D7906" s="2" t="s">
        <v>7792</v>
      </c>
      <c r="E7906" s="5">
        <v>0.52063492063492</v>
      </c>
      <c r="F7906" s="2">
        <v>47.1135</v>
      </c>
    </row>
    <row r="7907" ht="18.0" customHeight="1">
      <c r="A7907" s="4" t="s">
        <v>15907</v>
      </c>
      <c r="B7907" s="4" t="s">
        <v>15908</v>
      </c>
      <c r="C7907" s="3"/>
      <c r="D7907" s="2" t="s">
        <v>7792</v>
      </c>
      <c r="E7907" s="5">
        <v>0.52063492063492</v>
      </c>
      <c r="F7907" s="2">
        <v>47.1135</v>
      </c>
    </row>
    <row r="7908" ht="18.0" customHeight="1">
      <c r="A7908" s="4" t="s">
        <v>15909</v>
      </c>
      <c r="B7908" s="4" t="s">
        <v>15910</v>
      </c>
      <c r="C7908" s="3"/>
      <c r="D7908" s="2" t="s">
        <v>7792</v>
      </c>
      <c r="E7908" s="5">
        <v>0.52063492063492</v>
      </c>
      <c r="F7908" s="2">
        <v>47.1135</v>
      </c>
    </row>
    <row r="7909" ht="18.0" customHeight="1">
      <c r="A7909" s="4" t="s">
        <v>15911</v>
      </c>
      <c r="B7909" s="4" t="s">
        <v>15912</v>
      </c>
      <c r="C7909" s="3"/>
      <c r="D7909" s="2" t="s">
        <v>7792</v>
      </c>
      <c r="E7909" s="5">
        <v>0.52063492063492</v>
      </c>
      <c r="F7909" s="2">
        <v>47.1135</v>
      </c>
    </row>
    <row r="7910" ht="18.0" customHeight="1">
      <c r="A7910" s="4" t="s">
        <v>15913</v>
      </c>
      <c r="B7910" s="4" t="s">
        <v>15914</v>
      </c>
      <c r="C7910" s="3"/>
      <c r="D7910" s="2" t="s">
        <v>7792</v>
      </c>
      <c r="E7910" s="5">
        <v>0.52063492063492</v>
      </c>
      <c r="F7910" s="2">
        <v>47.1135</v>
      </c>
    </row>
    <row r="7911" ht="18.0" customHeight="1">
      <c r="A7911" s="4" t="s">
        <v>15915</v>
      </c>
      <c r="B7911" s="4" t="s">
        <v>15916</v>
      </c>
      <c r="C7911" s="3"/>
      <c r="D7911" s="2" t="s">
        <v>7792</v>
      </c>
      <c r="E7911" s="5">
        <v>0.52063492063492</v>
      </c>
      <c r="F7911" s="2">
        <v>47.1135</v>
      </c>
    </row>
    <row r="7912" ht="18.0" customHeight="1">
      <c r="A7912" s="4" t="s">
        <v>15917</v>
      </c>
      <c r="B7912" s="4" t="s">
        <v>15918</v>
      </c>
      <c r="C7912" s="3"/>
      <c r="D7912" s="2" t="s">
        <v>7792</v>
      </c>
      <c r="E7912" s="5">
        <v>0.52063492063492</v>
      </c>
      <c r="F7912" s="2">
        <v>47.1135</v>
      </c>
    </row>
    <row r="7913" ht="18.0" customHeight="1">
      <c r="A7913" s="4" t="s">
        <v>15919</v>
      </c>
      <c r="B7913" s="4" t="s">
        <v>15920</v>
      </c>
      <c r="C7913" s="3"/>
      <c r="D7913" s="2" t="s">
        <v>7792</v>
      </c>
      <c r="E7913" s="5">
        <v>0.52063492063492</v>
      </c>
      <c r="F7913" s="2">
        <v>47.1135</v>
      </c>
    </row>
    <row r="7914" ht="18.0" customHeight="1">
      <c r="A7914" s="4" t="s">
        <v>15921</v>
      </c>
      <c r="B7914" s="4" t="s">
        <v>15922</v>
      </c>
      <c r="C7914" s="3"/>
      <c r="D7914" s="2" t="s">
        <v>7792</v>
      </c>
      <c r="E7914" s="5">
        <v>0.52063492063492</v>
      </c>
      <c r="F7914" s="2">
        <v>47.1135</v>
      </c>
    </row>
    <row r="7915" ht="18.0" customHeight="1">
      <c r="A7915" s="4" t="s">
        <v>15923</v>
      </c>
      <c r="B7915" s="4" t="s">
        <v>15924</v>
      </c>
      <c r="C7915" s="3"/>
      <c r="D7915" s="2" t="s">
        <v>7792</v>
      </c>
      <c r="E7915" s="5">
        <v>0.52063492063492</v>
      </c>
      <c r="F7915" s="2">
        <v>47.1135</v>
      </c>
    </row>
    <row r="7916" ht="18.0" customHeight="1">
      <c r="A7916" s="4" t="s">
        <v>15925</v>
      </c>
      <c r="B7916" s="4" t="s">
        <v>15926</v>
      </c>
      <c r="C7916" s="3"/>
      <c r="D7916" s="2" t="s">
        <v>7792</v>
      </c>
      <c r="E7916" s="5">
        <v>0.52063492063492</v>
      </c>
      <c r="F7916" s="2">
        <v>47.1135</v>
      </c>
    </row>
    <row r="7917" ht="18.0" customHeight="1">
      <c r="A7917" s="4" t="s">
        <v>15927</v>
      </c>
      <c r="B7917" s="4" t="s">
        <v>15928</v>
      </c>
      <c r="C7917" s="3"/>
      <c r="D7917" s="2" t="s">
        <v>7792</v>
      </c>
      <c r="E7917" s="5">
        <v>0.52063492063492</v>
      </c>
      <c r="F7917" s="2">
        <v>47.1135</v>
      </c>
    </row>
    <row r="7918" ht="18.0" customHeight="1">
      <c r="A7918" s="4" t="s">
        <v>15929</v>
      </c>
      <c r="B7918" s="4" t="s">
        <v>15930</v>
      </c>
      <c r="C7918" s="3"/>
      <c r="D7918" s="2" t="s">
        <v>7792</v>
      </c>
      <c r="E7918" s="5">
        <v>0.52063492063492</v>
      </c>
      <c r="F7918" s="2">
        <v>47.1135</v>
      </c>
    </row>
    <row r="7919" ht="18.0" customHeight="1">
      <c r="A7919" s="4" t="s">
        <v>15931</v>
      </c>
      <c r="B7919" s="4" t="s">
        <v>15932</v>
      </c>
      <c r="C7919" s="3"/>
      <c r="D7919" s="2" t="s">
        <v>7792</v>
      </c>
      <c r="E7919" s="5">
        <v>0.52063492063492</v>
      </c>
      <c r="F7919" s="2">
        <v>47.1135</v>
      </c>
    </row>
    <row r="7920" ht="18.0" customHeight="1">
      <c r="A7920" s="4" t="s">
        <v>15933</v>
      </c>
      <c r="B7920" s="4" t="s">
        <v>15934</v>
      </c>
      <c r="C7920" s="3"/>
      <c r="D7920" s="2" t="s">
        <v>7792</v>
      </c>
      <c r="E7920" s="5">
        <v>0.52063492063492</v>
      </c>
      <c r="F7920" s="2">
        <v>47.1135</v>
      </c>
    </row>
    <row r="7921" ht="18.0" customHeight="1">
      <c r="A7921" s="4" t="s">
        <v>15935</v>
      </c>
      <c r="B7921" s="4" t="s">
        <v>15936</v>
      </c>
      <c r="C7921" s="3"/>
      <c r="D7921" s="2" t="s">
        <v>7792</v>
      </c>
      <c r="E7921" s="5">
        <v>0.52063492063492</v>
      </c>
      <c r="F7921" s="2">
        <v>47.1135</v>
      </c>
    </row>
    <row r="7922" ht="18.0" customHeight="1">
      <c r="A7922" s="4" t="s">
        <v>15937</v>
      </c>
      <c r="B7922" s="4" t="s">
        <v>15938</v>
      </c>
      <c r="C7922" s="3"/>
      <c r="D7922" s="2" t="s">
        <v>7792</v>
      </c>
      <c r="E7922" s="5">
        <v>0.52063492063492</v>
      </c>
      <c r="F7922" s="2">
        <v>47.1135</v>
      </c>
    </row>
    <row r="7923" ht="18.0" customHeight="1">
      <c r="A7923" s="4" t="s">
        <v>15939</v>
      </c>
      <c r="B7923" s="4" t="s">
        <v>15940</v>
      </c>
      <c r="C7923" s="3"/>
      <c r="D7923" s="2" t="s">
        <v>7792</v>
      </c>
      <c r="E7923" s="5">
        <v>0.52063492063492</v>
      </c>
      <c r="F7923" s="2">
        <v>47.1135</v>
      </c>
    </row>
    <row r="7924" ht="18.0" customHeight="1">
      <c r="A7924" s="4" t="s">
        <v>15941</v>
      </c>
      <c r="B7924" s="4" t="s">
        <v>15942</v>
      </c>
      <c r="C7924" s="3"/>
      <c r="D7924" s="2" t="s">
        <v>7792</v>
      </c>
      <c r="E7924" s="5">
        <v>0.52063492063492</v>
      </c>
      <c r="F7924" s="2">
        <v>47.1135</v>
      </c>
    </row>
    <row r="7925" ht="18.0" customHeight="1">
      <c r="A7925" s="4" t="s">
        <v>15943</v>
      </c>
      <c r="B7925" s="4" t="s">
        <v>15944</v>
      </c>
      <c r="C7925" s="3"/>
      <c r="D7925" s="2" t="s">
        <v>7792</v>
      </c>
      <c r="E7925" s="5">
        <v>0.52063492063492</v>
      </c>
      <c r="F7925" s="2">
        <v>47.1135</v>
      </c>
    </row>
    <row r="7926" ht="18.0" customHeight="1">
      <c r="A7926" s="4" t="s">
        <v>15945</v>
      </c>
      <c r="B7926" s="4" t="s">
        <v>15946</v>
      </c>
      <c r="C7926" s="3"/>
      <c r="D7926" s="2" t="s">
        <v>7792</v>
      </c>
      <c r="E7926" s="5">
        <v>0.52063492063492</v>
      </c>
      <c r="F7926" s="2">
        <v>47.1135</v>
      </c>
    </row>
    <row r="7927" ht="18.0" customHeight="1">
      <c r="A7927" s="4" t="s">
        <v>15947</v>
      </c>
      <c r="B7927" s="4" t="s">
        <v>15948</v>
      </c>
      <c r="C7927" s="3"/>
      <c r="D7927" s="2" t="s">
        <v>7792</v>
      </c>
      <c r="E7927" s="5">
        <v>0.52063492063492</v>
      </c>
      <c r="F7927" s="2">
        <v>47.1135</v>
      </c>
    </row>
    <row r="7928" ht="18.0" customHeight="1">
      <c r="A7928" s="4" t="s">
        <v>15949</v>
      </c>
      <c r="B7928" s="4" t="s">
        <v>15950</v>
      </c>
      <c r="C7928" s="3"/>
      <c r="D7928" s="2" t="s">
        <v>7792</v>
      </c>
      <c r="E7928" s="5">
        <v>0.52063492063492</v>
      </c>
      <c r="F7928" s="2">
        <v>47.1135</v>
      </c>
    </row>
    <row r="7929" ht="18.0" customHeight="1">
      <c r="A7929" s="4" t="s">
        <v>15951</v>
      </c>
      <c r="B7929" s="4" t="s">
        <v>15952</v>
      </c>
      <c r="C7929" s="3"/>
      <c r="D7929" s="2" t="s">
        <v>7792</v>
      </c>
      <c r="E7929" s="5">
        <v>0.52063492063492</v>
      </c>
      <c r="F7929" s="2">
        <v>47.1135</v>
      </c>
    </row>
    <row r="7930" ht="18.0" customHeight="1">
      <c r="A7930" s="4" t="s">
        <v>15953</v>
      </c>
      <c r="B7930" s="4" t="s">
        <v>15954</v>
      </c>
      <c r="C7930" s="3"/>
      <c r="D7930" s="2" t="s">
        <v>7792</v>
      </c>
      <c r="E7930" s="5">
        <v>0.52063492063492</v>
      </c>
      <c r="F7930" s="2">
        <v>47.1135</v>
      </c>
    </row>
    <row r="7931" ht="18.0" customHeight="1">
      <c r="A7931" s="4" t="s">
        <v>15955</v>
      </c>
      <c r="B7931" s="4" t="s">
        <v>15956</v>
      </c>
      <c r="C7931" s="3"/>
      <c r="D7931" s="2" t="s">
        <v>7792</v>
      </c>
      <c r="E7931" s="5">
        <v>0.52063492063492</v>
      </c>
      <c r="F7931" s="2">
        <v>47.1135</v>
      </c>
    </row>
    <row r="7932" ht="18.0" customHeight="1">
      <c r="A7932" s="4" t="s">
        <v>15957</v>
      </c>
      <c r="B7932" s="4" t="s">
        <v>15958</v>
      </c>
      <c r="C7932" s="3"/>
      <c r="D7932" s="2" t="s">
        <v>7792</v>
      </c>
      <c r="E7932" s="5">
        <v>0.52063492063492</v>
      </c>
      <c r="F7932" s="2">
        <v>47.1135</v>
      </c>
    </row>
    <row r="7933" ht="18.0" customHeight="1">
      <c r="A7933" s="4" t="s">
        <v>15959</v>
      </c>
      <c r="B7933" s="4" t="s">
        <v>15960</v>
      </c>
      <c r="C7933" s="3"/>
      <c r="D7933" s="2" t="s">
        <v>7792</v>
      </c>
      <c r="E7933" s="5">
        <v>0.52063492063492</v>
      </c>
      <c r="F7933" s="2">
        <v>47.1135</v>
      </c>
    </row>
    <row r="7934" ht="18.0" customHeight="1">
      <c r="A7934" s="4" t="s">
        <v>15961</v>
      </c>
      <c r="B7934" s="4" t="s">
        <v>15962</v>
      </c>
      <c r="C7934" s="3"/>
      <c r="D7934" s="2" t="s">
        <v>7792</v>
      </c>
      <c r="E7934" s="5">
        <v>0.52063492063492</v>
      </c>
      <c r="F7934" s="2">
        <v>47.1135</v>
      </c>
    </row>
    <row r="7935" ht="18.0" customHeight="1">
      <c r="A7935" s="4" t="s">
        <v>15963</v>
      </c>
      <c r="B7935" s="4" t="s">
        <v>15964</v>
      </c>
      <c r="C7935" s="3"/>
      <c r="D7935" s="2" t="s">
        <v>7792</v>
      </c>
      <c r="E7935" s="5">
        <v>0.52063492063492</v>
      </c>
      <c r="F7935" s="2">
        <v>47.1135</v>
      </c>
    </row>
    <row r="7936" ht="18.0" customHeight="1">
      <c r="A7936" s="4" t="s">
        <v>15965</v>
      </c>
      <c r="B7936" s="4" t="s">
        <v>15966</v>
      </c>
      <c r="C7936" s="3"/>
      <c r="D7936" s="2" t="s">
        <v>7792</v>
      </c>
      <c r="E7936" s="5">
        <v>0.52063492063492</v>
      </c>
      <c r="F7936" s="2">
        <v>47.1135</v>
      </c>
    </row>
    <row r="7937" ht="18.0" customHeight="1">
      <c r="A7937" s="4" t="s">
        <v>15967</v>
      </c>
      <c r="B7937" s="4" t="s">
        <v>15968</v>
      </c>
      <c r="C7937" s="3"/>
      <c r="D7937" s="2" t="s">
        <v>7792</v>
      </c>
      <c r="E7937" s="5">
        <v>0.52063492063492</v>
      </c>
      <c r="F7937" s="2">
        <v>47.1135</v>
      </c>
    </row>
    <row r="7938" ht="18.0" customHeight="1">
      <c r="A7938" s="4" t="s">
        <v>15969</v>
      </c>
      <c r="B7938" s="4" t="s">
        <v>15970</v>
      </c>
      <c r="C7938" s="3"/>
      <c r="D7938" s="2" t="s">
        <v>7792</v>
      </c>
      <c r="E7938" s="5">
        <v>0.52063492063492</v>
      </c>
      <c r="F7938" s="2">
        <v>47.1135</v>
      </c>
    </row>
    <row r="7939" ht="18.0" customHeight="1">
      <c r="A7939" s="4" t="s">
        <v>15971</v>
      </c>
      <c r="B7939" s="4" t="s">
        <v>15972</v>
      </c>
      <c r="C7939" s="3"/>
      <c r="D7939" s="2" t="s">
        <v>7792</v>
      </c>
      <c r="E7939" s="5">
        <v>0.52063492063492</v>
      </c>
      <c r="F7939" s="2">
        <v>47.1135</v>
      </c>
    </row>
    <row r="7940" ht="18.0" customHeight="1">
      <c r="A7940" s="4" t="s">
        <v>15973</v>
      </c>
      <c r="B7940" s="4" t="s">
        <v>15974</v>
      </c>
      <c r="C7940" s="3"/>
      <c r="D7940" s="2" t="s">
        <v>7792</v>
      </c>
      <c r="E7940" s="5">
        <v>0.52063492063492</v>
      </c>
      <c r="F7940" s="2">
        <v>47.1135</v>
      </c>
    </row>
    <row r="7941" ht="18.0" customHeight="1">
      <c r="A7941" s="4" t="s">
        <v>15975</v>
      </c>
      <c r="B7941" s="4" t="s">
        <v>15976</v>
      </c>
      <c r="C7941" s="3"/>
      <c r="D7941" s="2" t="s">
        <v>7792</v>
      </c>
      <c r="E7941" s="5">
        <v>0.52063492063492</v>
      </c>
      <c r="F7941" s="2">
        <v>47.1135</v>
      </c>
    </row>
    <row r="7942" ht="18.0" customHeight="1">
      <c r="A7942" s="4" t="s">
        <v>15977</v>
      </c>
      <c r="B7942" s="4" t="s">
        <v>15978</v>
      </c>
      <c r="C7942" s="3"/>
      <c r="D7942" s="2" t="s">
        <v>7792</v>
      </c>
      <c r="E7942" s="5">
        <v>0.52063492063492</v>
      </c>
      <c r="F7942" s="2">
        <v>47.1135</v>
      </c>
    </row>
    <row r="7943" ht="18.0" customHeight="1">
      <c r="A7943" s="4" t="s">
        <v>15979</v>
      </c>
      <c r="B7943" s="4" t="s">
        <v>15980</v>
      </c>
      <c r="C7943" s="3"/>
      <c r="D7943" s="2" t="s">
        <v>7792</v>
      </c>
      <c r="E7943" s="5">
        <v>0.52063492063492</v>
      </c>
      <c r="F7943" s="2">
        <v>47.1135</v>
      </c>
    </row>
    <row r="7944" ht="18.0" customHeight="1">
      <c r="A7944" s="4" t="s">
        <v>15981</v>
      </c>
      <c r="B7944" s="4" t="s">
        <v>15982</v>
      </c>
      <c r="C7944" s="3"/>
      <c r="D7944" s="2" t="s">
        <v>7792</v>
      </c>
      <c r="E7944" s="5">
        <v>0.52063492063492</v>
      </c>
      <c r="F7944" s="2">
        <v>47.1135</v>
      </c>
    </row>
    <row r="7945" ht="18.0" customHeight="1">
      <c r="A7945" s="4" t="s">
        <v>15983</v>
      </c>
      <c r="B7945" s="4" t="s">
        <v>15984</v>
      </c>
      <c r="C7945" s="3"/>
      <c r="D7945" s="2" t="s">
        <v>7792</v>
      </c>
      <c r="E7945" s="5">
        <v>0.52063492063492</v>
      </c>
      <c r="F7945" s="2">
        <v>47.1135</v>
      </c>
    </row>
    <row r="7946" ht="18.0" customHeight="1">
      <c r="A7946" s="4" t="s">
        <v>15985</v>
      </c>
      <c r="B7946" s="4" t="s">
        <v>15986</v>
      </c>
      <c r="C7946" s="3"/>
      <c r="D7946" s="2" t="s">
        <v>7792</v>
      </c>
      <c r="E7946" s="5">
        <v>0.52063492063492</v>
      </c>
      <c r="F7946" s="2">
        <v>47.1135</v>
      </c>
    </row>
    <row r="7947" ht="18.0" customHeight="1">
      <c r="A7947" s="4" t="s">
        <v>15987</v>
      </c>
      <c r="B7947" s="4" t="s">
        <v>15988</v>
      </c>
      <c r="C7947" s="3"/>
      <c r="D7947" s="2" t="s">
        <v>7792</v>
      </c>
      <c r="E7947" s="5">
        <v>0.52063492063492</v>
      </c>
      <c r="F7947" s="2">
        <v>47.1135</v>
      </c>
    </row>
    <row r="7948" ht="18.0" customHeight="1">
      <c r="A7948" s="4" t="s">
        <v>15989</v>
      </c>
      <c r="B7948" s="4" t="s">
        <v>15990</v>
      </c>
      <c r="C7948" s="3"/>
      <c r="D7948" s="2" t="s">
        <v>7792</v>
      </c>
      <c r="E7948" s="5">
        <v>0.52063492063492</v>
      </c>
      <c r="F7948" s="2">
        <v>47.1135</v>
      </c>
    </row>
    <row r="7949" ht="18.0" customHeight="1">
      <c r="A7949" s="4" t="s">
        <v>15991</v>
      </c>
      <c r="B7949" s="4" t="s">
        <v>15992</v>
      </c>
      <c r="C7949" s="3"/>
      <c r="D7949" s="2" t="s">
        <v>7792</v>
      </c>
      <c r="E7949" s="5">
        <v>0.52063492063492</v>
      </c>
      <c r="F7949" s="2">
        <v>47.1135</v>
      </c>
    </row>
    <row r="7950" ht="18.0" customHeight="1">
      <c r="A7950" s="4" t="s">
        <v>15993</v>
      </c>
      <c r="B7950" s="4" t="s">
        <v>15994</v>
      </c>
      <c r="C7950" s="3"/>
      <c r="D7950" s="2" t="s">
        <v>7792</v>
      </c>
      <c r="E7950" s="5">
        <v>0.52063492063492</v>
      </c>
      <c r="F7950" s="2">
        <v>47.1135</v>
      </c>
    </row>
    <row r="7951" ht="18.0" customHeight="1">
      <c r="A7951" s="4" t="s">
        <v>15995</v>
      </c>
      <c r="B7951" s="4" t="s">
        <v>15996</v>
      </c>
      <c r="C7951" s="3"/>
      <c r="D7951" s="2" t="s">
        <v>7792</v>
      </c>
      <c r="E7951" s="5">
        <v>0.52063492063492</v>
      </c>
      <c r="F7951" s="2">
        <v>47.1135</v>
      </c>
    </row>
    <row r="7952" ht="18.0" customHeight="1">
      <c r="A7952" s="4" t="s">
        <v>15997</v>
      </c>
      <c r="B7952" s="4" t="s">
        <v>15998</v>
      </c>
      <c r="C7952" s="3"/>
      <c r="D7952" s="2" t="s">
        <v>7792</v>
      </c>
      <c r="E7952" s="5">
        <v>0.52063492063492</v>
      </c>
      <c r="F7952" s="2">
        <v>47.1135</v>
      </c>
    </row>
    <row r="7953" ht="18.0" customHeight="1">
      <c r="A7953" s="4" t="s">
        <v>15999</v>
      </c>
      <c r="B7953" s="4" t="s">
        <v>16000</v>
      </c>
      <c r="C7953" s="3"/>
      <c r="D7953" s="2" t="s">
        <v>7792</v>
      </c>
      <c r="E7953" s="5">
        <v>0.52063492063492</v>
      </c>
      <c r="F7953" s="2">
        <v>47.1135</v>
      </c>
    </row>
    <row r="7954" ht="18.0" customHeight="1">
      <c r="A7954" s="4" t="s">
        <v>16001</v>
      </c>
      <c r="B7954" s="4" t="s">
        <v>16002</v>
      </c>
      <c r="C7954" s="3"/>
      <c r="D7954" s="2" t="s">
        <v>7792</v>
      </c>
      <c r="E7954" s="5">
        <v>0.52063492063492</v>
      </c>
      <c r="F7954" s="2">
        <v>47.1135</v>
      </c>
    </row>
    <row r="7955" ht="18.0" customHeight="1">
      <c r="A7955" s="4" t="s">
        <v>16003</v>
      </c>
      <c r="B7955" s="4" t="s">
        <v>16004</v>
      </c>
      <c r="C7955" s="3"/>
      <c r="D7955" s="2" t="s">
        <v>7792</v>
      </c>
      <c r="E7955" s="5">
        <v>0.52063492063492</v>
      </c>
      <c r="F7955" s="2">
        <v>47.1135</v>
      </c>
    </row>
    <row r="7956" ht="18.0" customHeight="1">
      <c r="A7956" s="4" t="s">
        <v>16005</v>
      </c>
      <c r="B7956" s="4" t="s">
        <v>16006</v>
      </c>
      <c r="C7956" s="3"/>
      <c r="D7956" s="2" t="s">
        <v>7792</v>
      </c>
      <c r="E7956" s="5">
        <v>0.52063492063492</v>
      </c>
      <c r="F7956" s="2">
        <v>47.1135</v>
      </c>
    </row>
    <row r="7957" ht="18.0" customHeight="1">
      <c r="A7957" s="4" t="s">
        <v>16007</v>
      </c>
      <c r="B7957" s="4" t="s">
        <v>16008</v>
      </c>
      <c r="C7957" s="3"/>
      <c r="D7957" s="2" t="s">
        <v>7792</v>
      </c>
      <c r="E7957" s="5">
        <v>0.52063492063492</v>
      </c>
      <c r="F7957" s="2">
        <v>47.1135</v>
      </c>
    </row>
    <row r="7958" ht="18.0" customHeight="1">
      <c r="A7958" s="4" t="s">
        <v>16009</v>
      </c>
      <c r="B7958" s="4" t="s">
        <v>16010</v>
      </c>
      <c r="C7958" s="3"/>
      <c r="D7958" s="2" t="s">
        <v>7792</v>
      </c>
      <c r="E7958" s="5">
        <v>0.52063492063492</v>
      </c>
      <c r="F7958" s="2">
        <v>47.1135</v>
      </c>
    </row>
    <row r="7959" ht="18.0" customHeight="1">
      <c r="A7959" s="4" t="s">
        <v>16011</v>
      </c>
      <c r="B7959" s="4" t="s">
        <v>16012</v>
      </c>
      <c r="C7959" s="3"/>
      <c r="D7959" s="2" t="s">
        <v>7792</v>
      </c>
      <c r="E7959" s="5">
        <v>0.52063492063492</v>
      </c>
      <c r="F7959" s="2">
        <v>47.1135</v>
      </c>
    </row>
    <row r="7960" ht="18.0" customHeight="1">
      <c r="A7960" s="4" t="s">
        <v>16013</v>
      </c>
      <c r="B7960" s="4" t="s">
        <v>16014</v>
      </c>
      <c r="C7960" s="3"/>
      <c r="D7960" s="2" t="s">
        <v>7792</v>
      </c>
      <c r="E7960" s="5">
        <v>0.52063492063492</v>
      </c>
      <c r="F7960" s="2">
        <v>47.1135</v>
      </c>
    </row>
    <row r="7961" ht="18.0" customHeight="1">
      <c r="A7961" s="4" t="s">
        <v>16015</v>
      </c>
      <c r="B7961" s="4" t="s">
        <v>16016</v>
      </c>
      <c r="C7961" s="3"/>
      <c r="D7961" s="2" t="s">
        <v>7792</v>
      </c>
      <c r="E7961" s="5">
        <v>0.52063492063492</v>
      </c>
      <c r="F7961" s="2">
        <v>47.1135</v>
      </c>
    </row>
    <row r="7962" ht="18.0" customHeight="1">
      <c r="A7962" s="4" t="s">
        <v>16017</v>
      </c>
      <c r="B7962" s="4" t="s">
        <v>16018</v>
      </c>
      <c r="C7962" s="3"/>
      <c r="D7962" s="2" t="s">
        <v>7792</v>
      </c>
      <c r="E7962" s="5">
        <v>0.52063492063492</v>
      </c>
      <c r="F7962" s="2">
        <v>47.1135</v>
      </c>
    </row>
    <row r="7963" ht="18.0" customHeight="1">
      <c r="A7963" s="4" t="s">
        <v>16019</v>
      </c>
      <c r="B7963" s="4" t="s">
        <v>16020</v>
      </c>
      <c r="C7963" s="3"/>
      <c r="D7963" s="2" t="s">
        <v>7792</v>
      </c>
      <c r="E7963" s="5">
        <v>0.52063492063492</v>
      </c>
      <c r="F7963" s="2">
        <v>47.1135</v>
      </c>
    </row>
    <row r="7964" ht="18.0" customHeight="1">
      <c r="A7964" s="4" t="s">
        <v>16021</v>
      </c>
      <c r="B7964" s="4" t="s">
        <v>16022</v>
      </c>
      <c r="C7964" s="3"/>
      <c r="D7964" s="2" t="s">
        <v>7792</v>
      </c>
      <c r="E7964" s="5">
        <v>0.52063492063492</v>
      </c>
      <c r="F7964" s="2">
        <v>47.1135</v>
      </c>
    </row>
    <row r="7965" ht="18.0" customHeight="1">
      <c r="A7965" s="4" t="s">
        <v>16023</v>
      </c>
      <c r="B7965" s="4" t="s">
        <v>16024</v>
      </c>
      <c r="C7965" s="3"/>
      <c r="D7965" s="2" t="s">
        <v>7792</v>
      </c>
      <c r="E7965" s="5">
        <v>0.52063492063492</v>
      </c>
      <c r="F7965" s="2">
        <v>47.1135</v>
      </c>
    </row>
    <row r="7966" ht="18.0" customHeight="1">
      <c r="A7966" s="4" t="s">
        <v>16025</v>
      </c>
      <c r="B7966" s="4" t="s">
        <v>16026</v>
      </c>
      <c r="C7966" s="3"/>
      <c r="D7966" s="2" t="s">
        <v>7792</v>
      </c>
      <c r="E7966" s="5">
        <v>0.52063492063492</v>
      </c>
      <c r="F7966" s="2">
        <v>47.1135</v>
      </c>
    </row>
    <row r="7967" ht="18.0" customHeight="1">
      <c r="A7967" s="4" t="s">
        <v>16027</v>
      </c>
      <c r="B7967" s="4" t="s">
        <v>16028</v>
      </c>
      <c r="C7967" s="3"/>
      <c r="D7967" s="2" t="s">
        <v>7792</v>
      </c>
      <c r="E7967" s="5">
        <v>0.52063492063492</v>
      </c>
      <c r="F7967" s="2">
        <v>47.1135</v>
      </c>
    </row>
    <row r="7968" ht="18.0" customHeight="1">
      <c r="A7968" s="4" t="s">
        <v>16029</v>
      </c>
      <c r="B7968" s="4" t="s">
        <v>16030</v>
      </c>
      <c r="C7968" s="3"/>
      <c r="D7968" s="2" t="s">
        <v>7792</v>
      </c>
      <c r="E7968" s="5">
        <v>0.52063492063492</v>
      </c>
      <c r="F7968" s="2">
        <v>47.1135</v>
      </c>
    </row>
    <row r="7969" ht="18.0" customHeight="1">
      <c r="A7969" s="4" t="s">
        <v>16031</v>
      </c>
      <c r="B7969" s="4" t="s">
        <v>16032</v>
      </c>
      <c r="C7969" s="3"/>
      <c r="D7969" s="2" t="s">
        <v>7792</v>
      </c>
      <c r="E7969" s="5">
        <v>0.52063492063492</v>
      </c>
      <c r="F7969" s="2">
        <v>47.1135</v>
      </c>
    </row>
    <row r="7970" ht="18.0" customHeight="1">
      <c r="A7970" s="4" t="s">
        <v>16033</v>
      </c>
      <c r="B7970" s="4" t="s">
        <v>16034</v>
      </c>
      <c r="C7970" s="3"/>
      <c r="D7970" s="2" t="s">
        <v>7792</v>
      </c>
      <c r="E7970" s="5">
        <v>0.52063492063492</v>
      </c>
      <c r="F7970" s="2">
        <v>47.1135</v>
      </c>
    </row>
    <row r="7971" ht="18.0" customHeight="1">
      <c r="A7971" s="4" t="s">
        <v>16035</v>
      </c>
      <c r="B7971" s="4" t="s">
        <v>16036</v>
      </c>
      <c r="C7971" s="3"/>
      <c r="D7971" s="2" t="s">
        <v>7792</v>
      </c>
      <c r="E7971" s="5">
        <v>0.52063492063492</v>
      </c>
      <c r="F7971" s="2">
        <v>47.1135</v>
      </c>
    </row>
    <row r="7972" ht="18.0" customHeight="1">
      <c r="A7972" s="4" t="s">
        <v>16037</v>
      </c>
      <c r="B7972" s="4" t="s">
        <v>16038</v>
      </c>
      <c r="C7972" s="3"/>
      <c r="D7972" s="2" t="s">
        <v>7792</v>
      </c>
      <c r="E7972" s="5">
        <v>0.52063492063492</v>
      </c>
      <c r="F7972" s="2">
        <v>47.1135</v>
      </c>
    </row>
    <row r="7973" ht="18.0" customHeight="1">
      <c r="A7973" s="4" t="s">
        <v>16039</v>
      </c>
      <c r="B7973" s="4" t="s">
        <v>16040</v>
      </c>
      <c r="C7973" s="3"/>
      <c r="D7973" s="2" t="s">
        <v>7792</v>
      </c>
      <c r="E7973" s="5">
        <v>0.52063492063492</v>
      </c>
      <c r="F7973" s="2">
        <v>47.1135</v>
      </c>
    </row>
    <row r="7974" ht="18.0" customHeight="1">
      <c r="A7974" s="4" t="s">
        <v>16041</v>
      </c>
      <c r="B7974" s="4" t="s">
        <v>16042</v>
      </c>
      <c r="C7974" s="3"/>
      <c r="D7974" s="2" t="s">
        <v>7792</v>
      </c>
      <c r="E7974" s="5">
        <v>0.52063492063492</v>
      </c>
      <c r="F7974" s="2">
        <v>47.1135</v>
      </c>
    </row>
    <row r="7975" ht="18.0" customHeight="1">
      <c r="A7975" s="4" t="s">
        <v>16043</v>
      </c>
      <c r="B7975" s="4" t="s">
        <v>16044</v>
      </c>
      <c r="C7975" s="3"/>
      <c r="D7975" s="2" t="s">
        <v>7792</v>
      </c>
      <c r="E7975" s="5">
        <v>0.52063492063492</v>
      </c>
      <c r="F7975" s="2">
        <v>47.1135</v>
      </c>
    </row>
    <row r="7976" ht="18.0" customHeight="1">
      <c r="A7976" s="4" t="s">
        <v>16045</v>
      </c>
      <c r="B7976" s="4" t="s">
        <v>16046</v>
      </c>
      <c r="C7976" s="3"/>
      <c r="D7976" s="2" t="s">
        <v>7792</v>
      </c>
      <c r="E7976" s="5">
        <v>0.52063492063492</v>
      </c>
      <c r="F7976" s="2">
        <v>47.1135</v>
      </c>
    </row>
    <row r="7977" ht="18.0" customHeight="1">
      <c r="A7977" s="4" t="s">
        <v>16047</v>
      </c>
      <c r="B7977" s="4" t="s">
        <v>16048</v>
      </c>
      <c r="C7977" s="3"/>
      <c r="D7977" s="2" t="s">
        <v>7792</v>
      </c>
      <c r="E7977" s="5">
        <v>0.52063492063492</v>
      </c>
      <c r="F7977" s="2">
        <v>47.1135</v>
      </c>
    </row>
    <row r="7978" ht="18.0" customHeight="1">
      <c r="A7978" s="4" t="s">
        <v>16049</v>
      </c>
      <c r="B7978" s="4" t="s">
        <v>16050</v>
      </c>
      <c r="C7978" s="3"/>
      <c r="D7978" s="2" t="s">
        <v>7792</v>
      </c>
      <c r="E7978" s="5">
        <v>0.52063492063492</v>
      </c>
      <c r="F7978" s="2">
        <v>47.1135</v>
      </c>
    </row>
    <row r="7979" ht="18.0" customHeight="1">
      <c r="A7979" s="4" t="s">
        <v>16051</v>
      </c>
      <c r="B7979" s="4" t="s">
        <v>16052</v>
      </c>
      <c r="C7979" s="3"/>
      <c r="D7979" s="2" t="s">
        <v>7792</v>
      </c>
      <c r="E7979" s="5">
        <v>0.52063492063492</v>
      </c>
      <c r="F7979" s="2">
        <v>47.1135</v>
      </c>
    </row>
    <row r="7980" ht="18.0" customHeight="1">
      <c r="A7980" s="4" t="s">
        <v>16053</v>
      </c>
      <c r="B7980" s="4" t="s">
        <v>16054</v>
      </c>
      <c r="C7980" s="3"/>
      <c r="D7980" s="2" t="s">
        <v>7792</v>
      </c>
      <c r="E7980" s="5">
        <v>0.52063492063492</v>
      </c>
      <c r="F7980" s="2">
        <v>47.1135</v>
      </c>
    </row>
    <row r="7981" ht="18.0" customHeight="1">
      <c r="A7981" s="4" t="s">
        <v>16055</v>
      </c>
      <c r="B7981" s="4" t="s">
        <v>16056</v>
      </c>
      <c r="C7981" s="3"/>
      <c r="D7981" s="2" t="s">
        <v>7792</v>
      </c>
      <c r="E7981" s="5">
        <v>0.52063492063492</v>
      </c>
      <c r="F7981" s="2">
        <v>47.1135</v>
      </c>
    </row>
    <row r="7982" ht="18.0" customHeight="1">
      <c r="A7982" s="4" t="s">
        <v>16057</v>
      </c>
      <c r="B7982" s="4" t="s">
        <v>16058</v>
      </c>
      <c r="C7982" s="3"/>
      <c r="D7982" s="2" t="s">
        <v>7792</v>
      </c>
      <c r="E7982" s="5">
        <v>0.52063492063492</v>
      </c>
      <c r="F7982" s="2">
        <v>47.1135</v>
      </c>
    </row>
    <row r="7983" ht="18.0" customHeight="1">
      <c r="A7983" s="4" t="s">
        <v>16059</v>
      </c>
      <c r="B7983" s="4" t="s">
        <v>16060</v>
      </c>
      <c r="C7983" s="3"/>
      <c r="D7983" s="2" t="s">
        <v>7792</v>
      </c>
      <c r="E7983" s="5">
        <v>0.52063492063492</v>
      </c>
      <c r="F7983" s="2">
        <v>47.1135</v>
      </c>
    </row>
    <row r="7984" ht="18.0" customHeight="1">
      <c r="A7984" s="4" t="s">
        <v>16061</v>
      </c>
      <c r="B7984" s="4" t="s">
        <v>16062</v>
      </c>
      <c r="C7984" s="3"/>
      <c r="D7984" s="2" t="s">
        <v>7792</v>
      </c>
      <c r="E7984" s="5">
        <v>0.52063492063492</v>
      </c>
      <c r="F7984" s="2">
        <v>47.1135</v>
      </c>
    </row>
    <row r="7985" ht="18.0" customHeight="1">
      <c r="A7985" s="4" t="s">
        <v>16063</v>
      </c>
      <c r="B7985" s="4" t="s">
        <v>16064</v>
      </c>
      <c r="C7985" s="3"/>
      <c r="D7985" s="2" t="s">
        <v>7792</v>
      </c>
      <c r="E7985" s="5">
        <v>0.52063492063492</v>
      </c>
      <c r="F7985" s="2">
        <v>47.1135</v>
      </c>
    </row>
    <row r="7986" ht="18.0" customHeight="1">
      <c r="A7986" s="4" t="s">
        <v>16065</v>
      </c>
      <c r="B7986" s="4" t="s">
        <v>16066</v>
      </c>
      <c r="C7986" s="3"/>
      <c r="D7986" s="2" t="s">
        <v>7792</v>
      </c>
      <c r="E7986" s="5">
        <v>0.52063492063492</v>
      </c>
      <c r="F7986" s="2">
        <v>47.1135</v>
      </c>
    </row>
    <row r="7987" ht="18.0" customHeight="1">
      <c r="A7987" s="4" t="s">
        <v>16067</v>
      </c>
      <c r="B7987" s="4" t="s">
        <v>16068</v>
      </c>
      <c r="C7987" s="3"/>
      <c r="D7987" s="2" t="s">
        <v>7792</v>
      </c>
      <c r="E7987" s="5">
        <v>0.52063492063492</v>
      </c>
      <c r="F7987" s="2">
        <v>47.1135</v>
      </c>
    </row>
    <row r="7988" ht="18.0" customHeight="1">
      <c r="A7988" s="4" t="s">
        <v>16069</v>
      </c>
      <c r="B7988" s="4" t="s">
        <v>16070</v>
      </c>
      <c r="C7988" s="3"/>
      <c r="D7988" s="2" t="s">
        <v>7792</v>
      </c>
      <c r="E7988" s="5">
        <v>0.52063492063492</v>
      </c>
      <c r="F7988" s="2">
        <v>47.1135</v>
      </c>
    </row>
    <row r="7989" ht="18.0" customHeight="1">
      <c r="A7989" s="4" t="s">
        <v>16071</v>
      </c>
      <c r="B7989" s="4" t="s">
        <v>16072</v>
      </c>
      <c r="C7989" s="3"/>
      <c r="D7989" s="2" t="s">
        <v>7792</v>
      </c>
      <c r="E7989" s="5">
        <v>0.52063492063492</v>
      </c>
      <c r="F7989" s="2">
        <v>47.1135</v>
      </c>
    </row>
    <row r="7990" ht="18.0" customHeight="1">
      <c r="A7990" s="4" t="s">
        <v>16073</v>
      </c>
      <c r="B7990" s="4" t="s">
        <v>16074</v>
      </c>
      <c r="C7990" s="3"/>
      <c r="D7990" s="2" t="s">
        <v>7792</v>
      </c>
      <c r="E7990" s="5">
        <v>0.52063492063492</v>
      </c>
      <c r="F7990" s="2">
        <v>47.1135</v>
      </c>
    </row>
    <row r="7991" ht="18.0" customHeight="1">
      <c r="A7991" s="4" t="s">
        <v>16075</v>
      </c>
      <c r="B7991" s="4" t="s">
        <v>16076</v>
      </c>
      <c r="C7991" s="3"/>
      <c r="D7991" s="2" t="s">
        <v>7792</v>
      </c>
      <c r="E7991" s="5">
        <v>0.52063492063492</v>
      </c>
      <c r="F7991" s="2">
        <v>47.1135</v>
      </c>
    </row>
    <row r="7992" ht="18.0" customHeight="1">
      <c r="A7992" s="4" t="s">
        <v>16077</v>
      </c>
      <c r="B7992" s="4" t="s">
        <v>16078</v>
      </c>
      <c r="C7992" s="3"/>
      <c r="D7992" s="2" t="s">
        <v>7792</v>
      </c>
      <c r="E7992" s="5">
        <v>0.52063492063492</v>
      </c>
      <c r="F7992" s="2">
        <v>47.1135</v>
      </c>
    </row>
    <row r="7993" ht="18.0" customHeight="1">
      <c r="A7993" s="4" t="s">
        <v>16079</v>
      </c>
      <c r="B7993" s="4" t="s">
        <v>16080</v>
      </c>
      <c r="C7993" s="3"/>
      <c r="D7993" s="2" t="s">
        <v>7792</v>
      </c>
      <c r="E7993" s="5">
        <v>0.52063492063492</v>
      </c>
      <c r="F7993" s="2">
        <v>47.1135</v>
      </c>
    </row>
    <row r="7994" ht="18.0" customHeight="1">
      <c r="A7994" s="4" t="s">
        <v>16081</v>
      </c>
      <c r="B7994" s="4" t="s">
        <v>16082</v>
      </c>
      <c r="C7994" s="3"/>
      <c r="D7994" s="2" t="s">
        <v>7792</v>
      </c>
      <c r="E7994" s="5">
        <v>0.52063492063492</v>
      </c>
      <c r="F7994" s="2">
        <v>47.1135</v>
      </c>
    </row>
    <row r="7995" ht="18.0" customHeight="1">
      <c r="A7995" s="4" t="s">
        <v>16083</v>
      </c>
      <c r="B7995" s="4" t="s">
        <v>16084</v>
      </c>
      <c r="C7995" s="3"/>
      <c r="D7995" s="2" t="s">
        <v>7792</v>
      </c>
      <c r="E7995" s="5">
        <v>0.52063492063492</v>
      </c>
      <c r="F7995" s="2">
        <v>47.1135</v>
      </c>
    </row>
    <row r="7996" ht="18.0" customHeight="1">
      <c r="A7996" s="4" t="s">
        <v>16085</v>
      </c>
      <c r="B7996" s="4" t="s">
        <v>16086</v>
      </c>
      <c r="C7996" s="3"/>
      <c r="D7996" s="2" t="s">
        <v>7792</v>
      </c>
      <c r="E7996" s="5">
        <v>0.52063492063492</v>
      </c>
      <c r="F7996" s="2">
        <v>47.1135</v>
      </c>
    </row>
    <row r="7997" ht="18.0" customHeight="1">
      <c r="A7997" s="4" t="s">
        <v>16087</v>
      </c>
      <c r="B7997" s="4" t="s">
        <v>16088</v>
      </c>
      <c r="C7997" s="3"/>
      <c r="D7997" s="2" t="s">
        <v>7792</v>
      </c>
      <c r="E7997" s="5">
        <v>0.52063492063492</v>
      </c>
      <c r="F7997" s="2">
        <v>47.1135</v>
      </c>
    </row>
    <row r="7998" ht="18.0" customHeight="1">
      <c r="A7998" s="4" t="s">
        <v>16089</v>
      </c>
      <c r="B7998" s="4" t="s">
        <v>16090</v>
      </c>
      <c r="C7998" s="3"/>
      <c r="D7998" s="2" t="s">
        <v>7792</v>
      </c>
      <c r="E7998" s="5">
        <v>0.52063492063492</v>
      </c>
      <c r="F7998" s="2">
        <v>47.1135</v>
      </c>
    </row>
    <row r="7999" ht="18.0" customHeight="1">
      <c r="A7999" s="4" t="s">
        <v>16091</v>
      </c>
      <c r="B7999" s="4" t="s">
        <v>16092</v>
      </c>
      <c r="C7999" s="3"/>
      <c r="D7999" s="2" t="s">
        <v>7792</v>
      </c>
      <c r="E7999" s="5">
        <v>0.52063492063492</v>
      </c>
      <c r="F7999" s="2">
        <v>47.1135</v>
      </c>
    </row>
    <row r="8000" ht="18.0" customHeight="1">
      <c r="A8000" s="4" t="s">
        <v>16093</v>
      </c>
      <c r="B8000" s="4" t="s">
        <v>16094</v>
      </c>
      <c r="C8000" s="3"/>
      <c r="D8000" s="2" t="s">
        <v>7792</v>
      </c>
      <c r="E8000" s="5">
        <v>0.52063492063492</v>
      </c>
      <c r="F8000" s="2">
        <v>47.1135</v>
      </c>
    </row>
    <row r="8001" ht="18.0" customHeight="1">
      <c r="A8001" s="4" t="s">
        <v>16095</v>
      </c>
      <c r="B8001" s="4" t="s">
        <v>16096</v>
      </c>
      <c r="C8001" s="3"/>
      <c r="D8001" s="2" t="s">
        <v>7792</v>
      </c>
      <c r="E8001" s="5">
        <v>0.52063492063492</v>
      </c>
      <c r="F8001" s="2">
        <v>47.1135</v>
      </c>
    </row>
    <row r="8002" ht="18.0" customHeight="1">
      <c r="A8002" s="4" t="s">
        <v>16097</v>
      </c>
      <c r="B8002" s="4" t="s">
        <v>16098</v>
      </c>
      <c r="C8002" s="3"/>
      <c r="D8002" s="2" t="s">
        <v>7792</v>
      </c>
      <c r="E8002" s="5">
        <v>0.52063492063492</v>
      </c>
      <c r="F8002" s="2">
        <v>47.1135</v>
      </c>
    </row>
    <row r="8003" ht="18.0" customHeight="1">
      <c r="A8003" s="4" t="s">
        <v>16099</v>
      </c>
      <c r="B8003" s="4" t="s">
        <v>16100</v>
      </c>
      <c r="C8003" s="3"/>
      <c r="D8003" s="2" t="s">
        <v>7792</v>
      </c>
      <c r="E8003" s="5">
        <v>0.52063492063492</v>
      </c>
      <c r="F8003" s="2">
        <v>47.1135</v>
      </c>
    </row>
    <row r="8004" ht="18.0" customHeight="1">
      <c r="A8004" s="4" t="s">
        <v>16101</v>
      </c>
      <c r="B8004" s="4" t="s">
        <v>16102</v>
      </c>
      <c r="C8004" s="3"/>
      <c r="D8004" s="2" t="s">
        <v>7792</v>
      </c>
      <c r="E8004" s="5">
        <v>0.52063492063492</v>
      </c>
      <c r="F8004" s="2">
        <v>47.1135</v>
      </c>
    </row>
    <row r="8005" ht="18.0" customHeight="1">
      <c r="A8005" s="4" t="s">
        <v>16103</v>
      </c>
      <c r="B8005" s="4" t="s">
        <v>16104</v>
      </c>
      <c r="C8005" s="3"/>
      <c r="D8005" s="2" t="s">
        <v>7792</v>
      </c>
      <c r="E8005" s="5">
        <v>0.52063492063492</v>
      </c>
      <c r="F8005" s="2">
        <v>47.1135</v>
      </c>
    </row>
    <row r="8006" ht="18.0" customHeight="1">
      <c r="A8006" s="4" t="s">
        <v>16105</v>
      </c>
      <c r="B8006" s="4" t="s">
        <v>16106</v>
      </c>
      <c r="C8006" s="3"/>
      <c r="D8006" s="2" t="s">
        <v>7792</v>
      </c>
      <c r="E8006" s="5">
        <v>0.52063492063492</v>
      </c>
      <c r="F8006" s="2">
        <v>47.1135</v>
      </c>
    </row>
    <row r="8007" ht="18.0" customHeight="1">
      <c r="A8007" s="4" t="s">
        <v>16107</v>
      </c>
      <c r="B8007" s="4" t="s">
        <v>16108</v>
      </c>
      <c r="C8007" s="3"/>
      <c r="D8007" s="2" t="s">
        <v>7792</v>
      </c>
      <c r="E8007" s="5">
        <v>0.52063492063492</v>
      </c>
      <c r="F8007" s="2">
        <v>47.1135</v>
      </c>
    </row>
    <row r="8008" ht="18.0" customHeight="1">
      <c r="A8008" s="4" t="s">
        <v>16109</v>
      </c>
      <c r="B8008" s="4" t="s">
        <v>16110</v>
      </c>
      <c r="C8008" s="3"/>
      <c r="D8008" s="2" t="s">
        <v>7792</v>
      </c>
      <c r="E8008" s="5">
        <v>0.52063492063492</v>
      </c>
      <c r="F8008" s="2">
        <v>47.1135</v>
      </c>
    </row>
    <row r="8009" ht="18.0" customHeight="1">
      <c r="A8009" s="4" t="s">
        <v>16111</v>
      </c>
      <c r="B8009" s="4" t="s">
        <v>16112</v>
      </c>
      <c r="C8009" s="3"/>
      <c r="D8009" s="2" t="s">
        <v>7792</v>
      </c>
      <c r="E8009" s="5">
        <v>0.52063492063492</v>
      </c>
      <c r="F8009" s="2">
        <v>47.1135</v>
      </c>
    </row>
    <row r="8010" ht="18.0" customHeight="1">
      <c r="A8010" s="4" t="s">
        <v>16113</v>
      </c>
      <c r="B8010" s="4" t="s">
        <v>16114</v>
      </c>
      <c r="C8010" s="3"/>
      <c r="D8010" s="2" t="s">
        <v>7792</v>
      </c>
      <c r="E8010" s="5">
        <v>0.52063492063492</v>
      </c>
      <c r="F8010" s="2">
        <v>47.1135</v>
      </c>
    </row>
    <row r="8011" ht="18.0" customHeight="1">
      <c r="A8011" s="4" t="s">
        <v>16115</v>
      </c>
      <c r="B8011" s="4" t="s">
        <v>16116</v>
      </c>
      <c r="C8011" s="3"/>
      <c r="D8011" s="2" t="s">
        <v>7792</v>
      </c>
      <c r="E8011" s="5">
        <v>0.52063492063492</v>
      </c>
      <c r="F8011" s="2">
        <v>47.1135</v>
      </c>
    </row>
    <row r="8012" ht="18.0" customHeight="1">
      <c r="A8012" s="4" t="s">
        <v>16117</v>
      </c>
      <c r="B8012" s="4" t="s">
        <v>16118</v>
      </c>
      <c r="C8012" s="3"/>
      <c r="D8012" s="2" t="s">
        <v>7792</v>
      </c>
      <c r="E8012" s="5">
        <v>0.52063492063492</v>
      </c>
      <c r="F8012" s="2">
        <v>47.1135</v>
      </c>
    </row>
    <row r="8013" ht="18.0" customHeight="1">
      <c r="A8013" s="4" t="s">
        <v>16119</v>
      </c>
      <c r="B8013" s="4" t="s">
        <v>16120</v>
      </c>
      <c r="C8013" s="3"/>
      <c r="D8013" s="2" t="s">
        <v>7792</v>
      </c>
      <c r="E8013" s="5">
        <v>0.52063492063492</v>
      </c>
      <c r="F8013" s="2">
        <v>47.1135</v>
      </c>
    </row>
    <row r="8014" ht="18.0" customHeight="1">
      <c r="A8014" s="4" t="s">
        <v>16121</v>
      </c>
      <c r="B8014" s="4" t="s">
        <v>16122</v>
      </c>
      <c r="C8014" s="3"/>
      <c r="D8014" s="2" t="s">
        <v>7792</v>
      </c>
      <c r="E8014" s="5">
        <v>0.52063492063492</v>
      </c>
      <c r="F8014" s="2">
        <v>47.1135</v>
      </c>
    </row>
    <row r="8015" ht="18.0" customHeight="1">
      <c r="A8015" s="4" t="s">
        <v>16123</v>
      </c>
      <c r="B8015" s="4" t="s">
        <v>16124</v>
      </c>
      <c r="C8015" s="3"/>
      <c r="D8015" s="2" t="s">
        <v>7792</v>
      </c>
      <c r="E8015" s="5">
        <v>0.52063492063492</v>
      </c>
      <c r="F8015" s="2">
        <v>47.1135</v>
      </c>
    </row>
    <row r="8016" ht="18.0" customHeight="1">
      <c r="A8016" s="4" t="s">
        <v>16125</v>
      </c>
      <c r="B8016" s="4" t="s">
        <v>16126</v>
      </c>
      <c r="C8016" s="3"/>
      <c r="D8016" s="2" t="s">
        <v>7792</v>
      </c>
      <c r="E8016" s="5">
        <v>0.52063492063492</v>
      </c>
      <c r="F8016" s="2">
        <v>47.1135</v>
      </c>
    </row>
    <row r="8017" ht="18.0" customHeight="1">
      <c r="A8017" s="4" t="s">
        <v>16127</v>
      </c>
      <c r="B8017" s="4" t="s">
        <v>16128</v>
      </c>
      <c r="C8017" s="3"/>
      <c r="D8017" s="2" t="s">
        <v>7792</v>
      </c>
      <c r="E8017" s="5">
        <v>0.52063492063492</v>
      </c>
      <c r="F8017" s="2">
        <v>47.1135</v>
      </c>
    </row>
    <row r="8018" ht="18.0" customHeight="1">
      <c r="A8018" s="4" t="s">
        <v>16129</v>
      </c>
      <c r="B8018" s="4" t="s">
        <v>16130</v>
      </c>
      <c r="C8018" s="3"/>
      <c r="D8018" s="2" t="s">
        <v>7792</v>
      </c>
      <c r="E8018" s="5">
        <v>0.52063492063492</v>
      </c>
      <c r="F8018" s="2">
        <v>47.1135</v>
      </c>
    </row>
    <row r="8019" ht="18.0" customHeight="1">
      <c r="A8019" s="4" t="s">
        <v>16131</v>
      </c>
      <c r="B8019" s="4" t="s">
        <v>16132</v>
      </c>
      <c r="C8019" s="3"/>
      <c r="D8019" s="2" t="s">
        <v>7792</v>
      </c>
      <c r="E8019" s="5">
        <v>0.52063492063492</v>
      </c>
      <c r="F8019" s="2">
        <v>47.1135</v>
      </c>
    </row>
    <row r="8020" ht="18.0" customHeight="1">
      <c r="A8020" s="4" t="s">
        <v>16133</v>
      </c>
      <c r="B8020" s="4" t="s">
        <v>16134</v>
      </c>
      <c r="C8020" s="3"/>
      <c r="D8020" s="2" t="s">
        <v>7792</v>
      </c>
      <c r="E8020" s="5">
        <v>0.52063492063492</v>
      </c>
      <c r="F8020" s="2">
        <v>47.1135</v>
      </c>
    </row>
    <row r="8021" ht="18.0" customHeight="1">
      <c r="A8021" s="4" t="s">
        <v>16135</v>
      </c>
      <c r="B8021" s="4" t="s">
        <v>16136</v>
      </c>
      <c r="C8021" s="3"/>
      <c r="D8021" s="2" t="s">
        <v>7792</v>
      </c>
      <c r="E8021" s="5">
        <v>0.52063492063492</v>
      </c>
      <c r="F8021" s="2">
        <v>47.1135</v>
      </c>
    </row>
    <row r="8022" ht="18.0" customHeight="1">
      <c r="A8022" s="4" t="s">
        <v>16137</v>
      </c>
      <c r="B8022" s="4" t="s">
        <v>16138</v>
      </c>
      <c r="C8022" s="3"/>
      <c r="D8022" s="2" t="s">
        <v>7792</v>
      </c>
      <c r="E8022" s="5">
        <v>0.52063492063492</v>
      </c>
      <c r="F8022" s="2">
        <v>47.1135</v>
      </c>
    </row>
    <row r="8023" ht="18.0" customHeight="1">
      <c r="A8023" s="4" t="s">
        <v>16139</v>
      </c>
      <c r="B8023" s="4" t="s">
        <v>16140</v>
      </c>
      <c r="C8023" s="3"/>
      <c r="D8023" s="2" t="s">
        <v>7792</v>
      </c>
      <c r="E8023" s="5">
        <v>0.52063492063492</v>
      </c>
      <c r="F8023" s="2">
        <v>47.1135</v>
      </c>
    </row>
    <row r="8024" ht="18.0" customHeight="1">
      <c r="A8024" s="4" t="s">
        <v>16141</v>
      </c>
      <c r="B8024" s="4" t="s">
        <v>16142</v>
      </c>
      <c r="C8024" s="3"/>
      <c r="D8024" s="2" t="s">
        <v>7792</v>
      </c>
      <c r="E8024" s="5">
        <v>0.52063492063492</v>
      </c>
      <c r="F8024" s="2">
        <v>47.1135</v>
      </c>
    </row>
    <row r="8025" ht="18.0" customHeight="1">
      <c r="A8025" s="4" t="s">
        <v>16143</v>
      </c>
      <c r="B8025" s="4" t="s">
        <v>16144</v>
      </c>
      <c r="C8025" s="3"/>
      <c r="D8025" s="2" t="s">
        <v>7792</v>
      </c>
      <c r="E8025" s="5">
        <v>0.52063492063492</v>
      </c>
      <c r="F8025" s="2">
        <v>47.1135</v>
      </c>
    </row>
    <row r="8026" ht="18.0" customHeight="1">
      <c r="A8026" s="4" t="s">
        <v>16145</v>
      </c>
      <c r="B8026" s="4" t="s">
        <v>16146</v>
      </c>
      <c r="C8026" s="3"/>
      <c r="D8026" s="2" t="s">
        <v>7792</v>
      </c>
      <c r="E8026" s="5">
        <v>0.52063492063492</v>
      </c>
      <c r="F8026" s="2">
        <v>47.1135</v>
      </c>
    </row>
    <row r="8027" ht="18.0" customHeight="1">
      <c r="A8027" s="4" t="s">
        <v>16147</v>
      </c>
      <c r="B8027" s="4" t="s">
        <v>16148</v>
      </c>
      <c r="C8027" s="3"/>
      <c r="D8027" s="2" t="s">
        <v>7792</v>
      </c>
      <c r="E8027" s="5">
        <v>0.52063492063492</v>
      </c>
      <c r="F8027" s="2">
        <v>47.1135</v>
      </c>
    </row>
    <row r="8028" ht="18.0" customHeight="1">
      <c r="A8028" s="4" t="s">
        <v>16149</v>
      </c>
      <c r="B8028" s="4" t="s">
        <v>16150</v>
      </c>
      <c r="C8028" s="3"/>
      <c r="D8028" s="2" t="s">
        <v>7792</v>
      </c>
      <c r="E8028" s="5">
        <v>0.52063492063492</v>
      </c>
      <c r="F8028" s="2">
        <v>47.1135</v>
      </c>
    </row>
    <row r="8029" ht="18.0" customHeight="1">
      <c r="A8029" s="4" t="s">
        <v>16151</v>
      </c>
      <c r="B8029" s="4" t="s">
        <v>16152</v>
      </c>
      <c r="C8029" s="3"/>
      <c r="D8029" s="2" t="s">
        <v>7792</v>
      </c>
      <c r="E8029" s="5">
        <v>0.52063492063492</v>
      </c>
      <c r="F8029" s="2">
        <v>47.1135</v>
      </c>
    </row>
    <row r="8030" ht="18.0" customHeight="1">
      <c r="A8030" s="4" t="s">
        <v>16153</v>
      </c>
      <c r="B8030" s="4" t="s">
        <v>16154</v>
      </c>
      <c r="C8030" s="3"/>
      <c r="D8030" s="2" t="s">
        <v>7792</v>
      </c>
      <c r="E8030" s="5">
        <v>0.52063492063492</v>
      </c>
      <c r="F8030" s="2">
        <v>47.1135</v>
      </c>
    </row>
    <row r="8031" ht="18.0" customHeight="1">
      <c r="A8031" s="4" t="s">
        <v>16155</v>
      </c>
      <c r="B8031" s="4" t="s">
        <v>16156</v>
      </c>
      <c r="C8031" s="3"/>
      <c r="D8031" s="2" t="s">
        <v>7792</v>
      </c>
      <c r="E8031" s="5">
        <v>0.52063492063492</v>
      </c>
      <c r="F8031" s="2">
        <v>47.1135</v>
      </c>
    </row>
    <row r="8032" ht="18.0" customHeight="1">
      <c r="A8032" s="4" t="s">
        <v>16157</v>
      </c>
      <c r="B8032" s="4" t="s">
        <v>16158</v>
      </c>
      <c r="C8032" s="3"/>
      <c r="D8032" s="2" t="s">
        <v>7792</v>
      </c>
      <c r="E8032" s="5">
        <v>0.52063492063492</v>
      </c>
      <c r="F8032" s="2">
        <v>47.1135</v>
      </c>
    </row>
    <row r="8033" ht="18.0" customHeight="1">
      <c r="A8033" s="4" t="s">
        <v>16159</v>
      </c>
      <c r="B8033" s="4" t="s">
        <v>16160</v>
      </c>
      <c r="C8033" s="3"/>
      <c r="D8033" s="2" t="s">
        <v>7792</v>
      </c>
      <c r="E8033" s="5">
        <v>0.52063492063492</v>
      </c>
      <c r="F8033" s="2">
        <v>47.1135</v>
      </c>
    </row>
    <row r="8034" ht="18.0" customHeight="1">
      <c r="A8034" s="4" t="s">
        <v>16161</v>
      </c>
      <c r="B8034" s="4" t="s">
        <v>16162</v>
      </c>
      <c r="C8034" s="3"/>
      <c r="D8034" s="2" t="s">
        <v>7792</v>
      </c>
      <c r="E8034" s="5">
        <v>0.52063492063492</v>
      </c>
      <c r="F8034" s="2">
        <v>47.1135</v>
      </c>
    </row>
    <row r="8035" ht="18.0" customHeight="1">
      <c r="A8035" s="4" t="s">
        <v>16163</v>
      </c>
      <c r="B8035" s="4" t="s">
        <v>16164</v>
      </c>
      <c r="C8035" s="3"/>
      <c r="D8035" s="2" t="s">
        <v>7792</v>
      </c>
      <c r="E8035" s="5">
        <v>0.52063492063492</v>
      </c>
      <c r="F8035" s="2">
        <v>47.1135</v>
      </c>
    </row>
    <row r="8036" ht="18.0" customHeight="1">
      <c r="A8036" s="4" t="s">
        <v>16165</v>
      </c>
      <c r="B8036" s="4" t="s">
        <v>16166</v>
      </c>
      <c r="C8036" s="3"/>
      <c r="D8036" s="2" t="s">
        <v>7792</v>
      </c>
      <c r="E8036" s="5">
        <v>0.52063492063492</v>
      </c>
      <c r="F8036" s="2">
        <v>47.1135</v>
      </c>
    </row>
    <row r="8037" ht="18.0" customHeight="1">
      <c r="A8037" s="4" t="s">
        <v>16167</v>
      </c>
      <c r="B8037" s="4" t="s">
        <v>16168</v>
      </c>
      <c r="C8037" s="3"/>
      <c r="D8037" s="2" t="s">
        <v>7792</v>
      </c>
      <c r="E8037" s="5">
        <v>0.52063492063492</v>
      </c>
      <c r="F8037" s="2">
        <v>47.1135</v>
      </c>
    </row>
    <row r="8038" ht="18.0" customHeight="1">
      <c r="A8038" s="4" t="s">
        <v>16169</v>
      </c>
      <c r="B8038" s="4" t="s">
        <v>16170</v>
      </c>
      <c r="C8038" s="3"/>
      <c r="D8038" s="2" t="s">
        <v>7792</v>
      </c>
      <c r="E8038" s="5">
        <v>0.52063492063492</v>
      </c>
      <c r="F8038" s="2">
        <v>47.1135</v>
      </c>
    </row>
    <row r="8039" ht="18.0" customHeight="1">
      <c r="A8039" s="4" t="s">
        <v>16171</v>
      </c>
      <c r="B8039" s="4" t="s">
        <v>16172</v>
      </c>
      <c r="C8039" s="3"/>
      <c r="D8039" s="2" t="s">
        <v>7792</v>
      </c>
      <c r="E8039" s="5">
        <v>0.52063492063492</v>
      </c>
      <c r="F8039" s="2">
        <v>47.1135</v>
      </c>
    </row>
    <row r="8040" ht="18.0" customHeight="1">
      <c r="A8040" s="4" t="s">
        <v>16173</v>
      </c>
      <c r="B8040" s="4" t="s">
        <v>16174</v>
      </c>
      <c r="C8040" s="3"/>
      <c r="D8040" s="2" t="s">
        <v>7792</v>
      </c>
      <c r="E8040" s="5">
        <v>0.52063492063492</v>
      </c>
      <c r="F8040" s="2">
        <v>47.1135</v>
      </c>
    </row>
    <row r="8041" ht="18.0" customHeight="1">
      <c r="A8041" s="4" t="s">
        <v>16175</v>
      </c>
      <c r="B8041" s="4" t="s">
        <v>16176</v>
      </c>
      <c r="C8041" s="3"/>
      <c r="D8041" s="2" t="s">
        <v>7792</v>
      </c>
      <c r="E8041" s="5">
        <v>0.52063492063492</v>
      </c>
      <c r="F8041" s="2">
        <v>47.1135</v>
      </c>
    </row>
    <row r="8042" ht="18.0" customHeight="1">
      <c r="A8042" s="4" t="s">
        <v>16177</v>
      </c>
      <c r="B8042" s="4" t="s">
        <v>16178</v>
      </c>
      <c r="C8042" s="3"/>
      <c r="D8042" s="2" t="s">
        <v>7792</v>
      </c>
      <c r="E8042" s="5">
        <v>0.52063492063492</v>
      </c>
      <c r="F8042" s="2">
        <v>47.1135</v>
      </c>
    </row>
    <row r="8043" ht="18.0" customHeight="1">
      <c r="A8043" s="4" t="s">
        <v>16179</v>
      </c>
      <c r="B8043" s="4" t="s">
        <v>16180</v>
      </c>
      <c r="C8043" s="3"/>
      <c r="D8043" s="2" t="s">
        <v>7792</v>
      </c>
      <c r="E8043" s="5">
        <v>0.52063492063492</v>
      </c>
      <c r="F8043" s="2">
        <v>47.1135</v>
      </c>
    </row>
    <row r="8044" ht="18.0" customHeight="1">
      <c r="A8044" s="4" t="s">
        <v>16181</v>
      </c>
      <c r="B8044" s="4" t="s">
        <v>16182</v>
      </c>
      <c r="C8044" s="3"/>
      <c r="D8044" s="2" t="s">
        <v>7792</v>
      </c>
      <c r="E8044" s="5">
        <v>0.52063492063492</v>
      </c>
      <c r="F8044" s="2">
        <v>47.1135</v>
      </c>
    </row>
    <row r="8045" ht="18.0" customHeight="1">
      <c r="A8045" s="4" t="s">
        <v>16183</v>
      </c>
      <c r="B8045" s="4" t="s">
        <v>16184</v>
      </c>
      <c r="C8045" s="3"/>
      <c r="D8045" s="2" t="s">
        <v>7792</v>
      </c>
      <c r="E8045" s="5">
        <v>0.52063492063492</v>
      </c>
      <c r="F8045" s="2">
        <v>47.1135</v>
      </c>
    </row>
    <row r="8046" ht="18.0" customHeight="1">
      <c r="A8046" s="4" t="s">
        <v>16185</v>
      </c>
      <c r="B8046" s="4" t="s">
        <v>16186</v>
      </c>
      <c r="C8046" s="3"/>
      <c r="D8046" s="2" t="s">
        <v>7792</v>
      </c>
      <c r="E8046" s="5">
        <v>0.52063492063492</v>
      </c>
      <c r="F8046" s="2">
        <v>47.1135</v>
      </c>
    </row>
    <row r="8047" ht="18.0" customHeight="1">
      <c r="A8047" s="4" t="s">
        <v>16187</v>
      </c>
      <c r="B8047" s="4" t="s">
        <v>16188</v>
      </c>
      <c r="C8047" s="3"/>
      <c r="D8047" s="2" t="s">
        <v>7792</v>
      </c>
      <c r="E8047" s="5">
        <v>0.52063492063492</v>
      </c>
      <c r="F8047" s="2">
        <v>47.1135</v>
      </c>
    </row>
    <row r="8048" ht="18.0" customHeight="1">
      <c r="A8048" s="4" t="s">
        <v>16189</v>
      </c>
      <c r="B8048" s="4" t="s">
        <v>16190</v>
      </c>
      <c r="C8048" s="3"/>
      <c r="D8048" s="2" t="s">
        <v>7792</v>
      </c>
      <c r="E8048" s="5">
        <v>0.52063492063492</v>
      </c>
      <c r="F8048" s="2">
        <v>47.1135</v>
      </c>
    </row>
    <row r="8049" ht="18.0" customHeight="1">
      <c r="A8049" s="4" t="s">
        <v>16191</v>
      </c>
      <c r="B8049" s="4" t="s">
        <v>16192</v>
      </c>
      <c r="C8049" s="3"/>
      <c r="D8049" s="2" t="s">
        <v>7792</v>
      </c>
      <c r="E8049" s="5">
        <v>0.52063492063492</v>
      </c>
      <c r="F8049" s="2">
        <v>47.1135</v>
      </c>
    </row>
    <row r="8050" ht="18.0" customHeight="1">
      <c r="A8050" s="4" t="s">
        <v>16193</v>
      </c>
      <c r="B8050" s="4" t="s">
        <v>16194</v>
      </c>
      <c r="C8050" s="3"/>
      <c r="D8050" s="2" t="s">
        <v>7792</v>
      </c>
      <c r="E8050" s="5">
        <v>0.52063492063492</v>
      </c>
      <c r="F8050" s="2">
        <v>47.1135</v>
      </c>
    </row>
    <row r="8051" ht="18.0" customHeight="1">
      <c r="A8051" s="4" t="s">
        <v>16195</v>
      </c>
      <c r="B8051" s="4" t="s">
        <v>16196</v>
      </c>
      <c r="C8051" s="3"/>
      <c r="D8051" s="2" t="s">
        <v>7792</v>
      </c>
      <c r="E8051" s="5">
        <v>0.52063492063492</v>
      </c>
      <c r="F8051" s="2">
        <v>47.1135</v>
      </c>
    </row>
    <row r="8052" ht="18.0" customHeight="1">
      <c r="A8052" s="4" t="s">
        <v>16197</v>
      </c>
      <c r="B8052" s="4" t="s">
        <v>16198</v>
      </c>
      <c r="C8052" s="3"/>
      <c r="D8052" s="2" t="s">
        <v>7792</v>
      </c>
      <c r="E8052" s="5">
        <v>0.52063492063492</v>
      </c>
      <c r="F8052" s="2">
        <v>47.1135</v>
      </c>
    </row>
    <row r="8053" ht="18.0" customHeight="1">
      <c r="A8053" s="4" t="s">
        <v>16199</v>
      </c>
      <c r="B8053" s="4" t="s">
        <v>16200</v>
      </c>
      <c r="C8053" s="3"/>
      <c r="D8053" s="2" t="s">
        <v>7792</v>
      </c>
      <c r="E8053" s="5">
        <v>0.52063492063492</v>
      </c>
      <c r="F8053" s="2">
        <v>47.1135</v>
      </c>
    </row>
    <row r="8054" ht="18.0" customHeight="1">
      <c r="A8054" s="4" t="s">
        <v>16201</v>
      </c>
      <c r="B8054" s="4" t="s">
        <v>16202</v>
      </c>
      <c r="C8054" s="3"/>
      <c r="D8054" s="2" t="s">
        <v>7792</v>
      </c>
      <c r="E8054" s="5">
        <v>0.52063492063492</v>
      </c>
      <c r="F8054" s="2">
        <v>47.1135</v>
      </c>
    </row>
    <row r="8055" ht="18.0" customHeight="1">
      <c r="A8055" s="4" t="s">
        <v>16203</v>
      </c>
      <c r="B8055" s="4" t="s">
        <v>16204</v>
      </c>
      <c r="C8055" s="3"/>
      <c r="D8055" s="2" t="s">
        <v>7792</v>
      </c>
      <c r="E8055" s="5">
        <v>0.52063492063492</v>
      </c>
      <c r="F8055" s="2">
        <v>47.1135</v>
      </c>
    </row>
    <row r="8056" ht="18.0" customHeight="1">
      <c r="A8056" s="4" t="s">
        <v>16205</v>
      </c>
      <c r="B8056" s="4" t="s">
        <v>16206</v>
      </c>
      <c r="C8056" s="3"/>
      <c r="D8056" s="2" t="s">
        <v>7792</v>
      </c>
      <c r="E8056" s="5">
        <v>0.52063492063492</v>
      </c>
      <c r="F8056" s="2">
        <v>47.1135</v>
      </c>
    </row>
    <row r="8057" ht="18.0" customHeight="1">
      <c r="A8057" s="4" t="s">
        <v>16207</v>
      </c>
      <c r="B8057" s="4" t="s">
        <v>16208</v>
      </c>
      <c r="C8057" s="3"/>
      <c r="D8057" s="2" t="s">
        <v>7792</v>
      </c>
      <c r="E8057" s="5">
        <v>0.52063492063492</v>
      </c>
      <c r="F8057" s="2">
        <v>47.1135</v>
      </c>
    </row>
    <row r="8058" ht="18.0" customHeight="1">
      <c r="A8058" s="4" t="s">
        <v>16209</v>
      </c>
      <c r="B8058" s="4" t="s">
        <v>16210</v>
      </c>
      <c r="C8058" s="3"/>
      <c r="D8058" s="2" t="s">
        <v>7792</v>
      </c>
      <c r="E8058" s="5">
        <v>0.52063492063492</v>
      </c>
      <c r="F8058" s="2">
        <v>47.1135</v>
      </c>
    </row>
    <row r="8059" ht="18.0" customHeight="1">
      <c r="A8059" s="4" t="s">
        <v>16211</v>
      </c>
      <c r="B8059" s="4" t="s">
        <v>16212</v>
      </c>
      <c r="C8059" s="3"/>
      <c r="D8059" s="2" t="s">
        <v>7792</v>
      </c>
      <c r="E8059" s="5">
        <v>0.52063492063492</v>
      </c>
      <c r="F8059" s="2">
        <v>47.1135</v>
      </c>
    </row>
    <row r="8060" ht="18.0" customHeight="1">
      <c r="A8060" s="4" t="s">
        <v>16213</v>
      </c>
      <c r="B8060" s="4" t="s">
        <v>16214</v>
      </c>
      <c r="C8060" s="3"/>
      <c r="D8060" s="2" t="s">
        <v>7792</v>
      </c>
      <c r="E8060" s="5">
        <v>0.52063492063492</v>
      </c>
      <c r="F8060" s="2">
        <v>47.1135</v>
      </c>
    </row>
    <row r="8061" ht="18.0" customHeight="1">
      <c r="A8061" s="4" t="s">
        <v>16215</v>
      </c>
      <c r="B8061" s="4" t="s">
        <v>16216</v>
      </c>
      <c r="C8061" s="3"/>
      <c r="D8061" s="2" t="s">
        <v>7792</v>
      </c>
      <c r="E8061" s="5">
        <v>0.52063492063492</v>
      </c>
      <c r="F8061" s="2">
        <v>47.1135</v>
      </c>
    </row>
    <row r="8062" ht="18.0" customHeight="1">
      <c r="A8062" s="4" t="s">
        <v>16217</v>
      </c>
      <c r="B8062" s="4" t="s">
        <v>16218</v>
      </c>
      <c r="C8062" s="3"/>
      <c r="D8062" s="2" t="s">
        <v>7792</v>
      </c>
      <c r="E8062" s="5">
        <v>0.52063492063492</v>
      </c>
      <c r="F8062" s="2">
        <v>47.1135</v>
      </c>
    </row>
    <row r="8063" ht="18.0" customHeight="1">
      <c r="A8063" s="4" t="s">
        <v>16219</v>
      </c>
      <c r="B8063" s="4" t="s">
        <v>16220</v>
      </c>
      <c r="C8063" s="3"/>
      <c r="D8063" s="2" t="s">
        <v>7792</v>
      </c>
      <c r="E8063" s="5">
        <v>0.52063492063492</v>
      </c>
      <c r="F8063" s="2">
        <v>47.1135</v>
      </c>
    </row>
    <row r="8064" ht="18.0" customHeight="1">
      <c r="A8064" s="4" t="s">
        <v>16221</v>
      </c>
      <c r="B8064" s="4" t="s">
        <v>16222</v>
      </c>
      <c r="C8064" s="3"/>
      <c r="D8064" s="2" t="s">
        <v>7792</v>
      </c>
      <c r="E8064" s="5">
        <v>0.52063492063492</v>
      </c>
      <c r="F8064" s="2">
        <v>47.1135</v>
      </c>
    </row>
    <row r="8065" ht="18.0" customHeight="1">
      <c r="A8065" s="4" t="s">
        <v>16223</v>
      </c>
      <c r="B8065" s="4" t="s">
        <v>16224</v>
      </c>
      <c r="C8065" s="3"/>
      <c r="D8065" s="2" t="s">
        <v>7792</v>
      </c>
      <c r="E8065" s="5">
        <v>0.52063492063492</v>
      </c>
      <c r="F8065" s="2">
        <v>47.1135</v>
      </c>
    </row>
    <row r="8066" ht="18.0" customHeight="1">
      <c r="A8066" s="4" t="s">
        <v>16225</v>
      </c>
      <c r="B8066" s="4" t="s">
        <v>16226</v>
      </c>
      <c r="C8066" s="3"/>
      <c r="D8066" s="2" t="s">
        <v>7792</v>
      </c>
      <c r="E8066" s="5">
        <v>0.52063492063492</v>
      </c>
      <c r="F8066" s="2">
        <v>47.1135</v>
      </c>
    </row>
    <row r="8067" ht="18.0" customHeight="1">
      <c r="A8067" s="4" t="s">
        <v>16227</v>
      </c>
      <c r="B8067" s="4" t="s">
        <v>16228</v>
      </c>
      <c r="C8067" s="3"/>
      <c r="D8067" s="2" t="s">
        <v>7792</v>
      </c>
      <c r="E8067" s="5">
        <v>0.52063492063492</v>
      </c>
      <c r="F8067" s="2">
        <v>47.1135</v>
      </c>
    </row>
    <row r="8068" ht="18.0" customHeight="1">
      <c r="A8068" s="4" t="s">
        <v>16229</v>
      </c>
      <c r="B8068" s="4" t="s">
        <v>16230</v>
      </c>
      <c r="C8068" s="3"/>
      <c r="D8068" s="2" t="s">
        <v>7792</v>
      </c>
      <c r="E8068" s="5">
        <v>0.52063492063492</v>
      </c>
      <c r="F8068" s="2">
        <v>47.1135</v>
      </c>
    </row>
    <row r="8069" ht="18.0" customHeight="1">
      <c r="A8069" s="4" t="s">
        <v>16231</v>
      </c>
      <c r="B8069" s="4" t="s">
        <v>16232</v>
      </c>
      <c r="C8069" s="3"/>
      <c r="D8069" s="2" t="s">
        <v>7792</v>
      </c>
      <c r="E8069" s="5">
        <v>0.52063492063492</v>
      </c>
      <c r="F8069" s="2">
        <v>47.1135</v>
      </c>
    </row>
    <row r="8070" ht="18.0" customHeight="1">
      <c r="A8070" s="4" t="s">
        <v>16233</v>
      </c>
      <c r="B8070" s="4" t="s">
        <v>16234</v>
      </c>
      <c r="C8070" s="3"/>
      <c r="D8070" s="2" t="s">
        <v>7792</v>
      </c>
      <c r="E8070" s="5">
        <v>0.52063492063492</v>
      </c>
      <c r="F8070" s="2">
        <v>47.1135</v>
      </c>
    </row>
    <row r="8071" ht="18.0" customHeight="1">
      <c r="A8071" s="4" t="s">
        <v>16235</v>
      </c>
      <c r="B8071" s="4" t="s">
        <v>16236</v>
      </c>
      <c r="C8071" s="3"/>
      <c r="D8071" s="2" t="s">
        <v>7792</v>
      </c>
      <c r="E8071" s="5">
        <v>0.52063492063492</v>
      </c>
      <c r="F8071" s="2">
        <v>47.1135</v>
      </c>
    </row>
    <row r="8072" ht="18.0" customHeight="1">
      <c r="A8072" s="4" t="s">
        <v>16237</v>
      </c>
      <c r="B8072" s="4" t="s">
        <v>16238</v>
      </c>
      <c r="C8072" s="3"/>
      <c r="D8072" s="2" t="s">
        <v>7792</v>
      </c>
      <c r="E8072" s="5">
        <v>0.52063492063492</v>
      </c>
      <c r="F8072" s="2">
        <v>47.1135</v>
      </c>
    </row>
    <row r="8073" ht="18.0" customHeight="1">
      <c r="A8073" s="4" t="s">
        <v>16239</v>
      </c>
      <c r="B8073" s="4" t="s">
        <v>16240</v>
      </c>
      <c r="C8073" s="3"/>
      <c r="D8073" s="2" t="s">
        <v>7792</v>
      </c>
      <c r="E8073" s="5">
        <v>0.52063492063492</v>
      </c>
      <c r="F8073" s="2">
        <v>47.1135</v>
      </c>
    </row>
    <row r="8074" ht="18.0" customHeight="1">
      <c r="A8074" s="4" t="s">
        <v>16241</v>
      </c>
      <c r="B8074" s="4" t="s">
        <v>16242</v>
      </c>
      <c r="C8074" s="3"/>
      <c r="D8074" s="2" t="s">
        <v>7792</v>
      </c>
      <c r="E8074" s="5">
        <v>0.52063492063492</v>
      </c>
      <c r="F8074" s="2">
        <v>47.1135</v>
      </c>
    </row>
    <row r="8075" ht="18.0" customHeight="1">
      <c r="A8075" s="4" t="s">
        <v>16243</v>
      </c>
      <c r="B8075" s="4" t="s">
        <v>16244</v>
      </c>
      <c r="C8075" s="3"/>
      <c r="D8075" s="2" t="s">
        <v>7792</v>
      </c>
      <c r="E8075" s="5">
        <v>0.52063492063492</v>
      </c>
      <c r="F8075" s="2">
        <v>47.1135</v>
      </c>
    </row>
    <row r="8076" ht="18.0" customHeight="1">
      <c r="A8076" s="4" t="s">
        <v>16245</v>
      </c>
      <c r="B8076" s="4" t="s">
        <v>16246</v>
      </c>
      <c r="C8076" s="3"/>
      <c r="D8076" s="2" t="s">
        <v>7792</v>
      </c>
      <c r="E8076" s="5">
        <v>0.52063492063492</v>
      </c>
      <c r="F8076" s="2">
        <v>47.1135</v>
      </c>
    </row>
    <row r="8077" ht="18.0" customHeight="1">
      <c r="A8077" s="4" t="s">
        <v>16247</v>
      </c>
      <c r="B8077" s="4" t="s">
        <v>16248</v>
      </c>
      <c r="C8077" s="3"/>
      <c r="D8077" s="2" t="s">
        <v>7792</v>
      </c>
      <c r="E8077" s="5">
        <v>0.52063492063492</v>
      </c>
      <c r="F8077" s="2">
        <v>47.1135</v>
      </c>
    </row>
    <row r="8078" ht="18.0" customHeight="1">
      <c r="A8078" s="4" t="s">
        <v>16249</v>
      </c>
      <c r="B8078" s="4" t="s">
        <v>16250</v>
      </c>
      <c r="C8078" s="3"/>
      <c r="D8078" s="2" t="s">
        <v>7792</v>
      </c>
      <c r="E8078" s="5">
        <v>0.52063492063492</v>
      </c>
      <c r="F8078" s="2">
        <v>47.1135</v>
      </c>
    </row>
    <row r="8079" ht="18.0" customHeight="1">
      <c r="A8079" s="4" t="s">
        <v>16251</v>
      </c>
      <c r="B8079" s="4" t="s">
        <v>16252</v>
      </c>
      <c r="C8079" s="3"/>
      <c r="D8079" s="2" t="s">
        <v>7792</v>
      </c>
      <c r="E8079" s="5">
        <v>0.52063492063492</v>
      </c>
      <c r="F8079" s="2">
        <v>47.1135</v>
      </c>
    </row>
    <row r="8080" ht="18.0" customHeight="1">
      <c r="A8080" s="4" t="s">
        <v>16253</v>
      </c>
      <c r="B8080" s="4" t="s">
        <v>16254</v>
      </c>
      <c r="C8080" s="3"/>
      <c r="D8080" s="2" t="s">
        <v>7792</v>
      </c>
      <c r="E8080" s="5">
        <v>0.52063492063492</v>
      </c>
      <c r="F8080" s="2">
        <v>47.1135</v>
      </c>
    </row>
    <row r="8081" ht="18.0" customHeight="1">
      <c r="A8081" s="4" t="s">
        <v>16255</v>
      </c>
      <c r="B8081" s="4" t="s">
        <v>16256</v>
      </c>
      <c r="C8081" s="3"/>
      <c r="D8081" s="2" t="s">
        <v>7792</v>
      </c>
      <c r="E8081" s="5">
        <v>0.52063492063492</v>
      </c>
      <c r="F8081" s="2">
        <v>47.1135</v>
      </c>
    </row>
    <row r="8082" ht="18.0" customHeight="1">
      <c r="A8082" s="4" t="s">
        <v>16257</v>
      </c>
      <c r="B8082" s="4" t="s">
        <v>16258</v>
      </c>
      <c r="C8082" s="3"/>
      <c r="D8082" s="2" t="s">
        <v>7792</v>
      </c>
      <c r="E8082" s="5">
        <v>0.52063492063492</v>
      </c>
      <c r="F8082" s="2">
        <v>47.1135</v>
      </c>
    </row>
    <row r="8083" ht="18.0" customHeight="1">
      <c r="A8083" s="4" t="s">
        <v>16259</v>
      </c>
      <c r="B8083" s="4" t="s">
        <v>16260</v>
      </c>
      <c r="C8083" s="3"/>
      <c r="D8083" s="2" t="s">
        <v>7792</v>
      </c>
      <c r="E8083" s="5">
        <v>0.52063492063492</v>
      </c>
      <c r="F8083" s="2">
        <v>47.1135</v>
      </c>
    </row>
    <row r="8084" ht="18.0" customHeight="1">
      <c r="A8084" s="4" t="s">
        <v>16261</v>
      </c>
      <c r="B8084" s="4" t="s">
        <v>16262</v>
      </c>
      <c r="C8084" s="3"/>
      <c r="D8084" s="2" t="s">
        <v>7792</v>
      </c>
      <c r="E8084" s="5">
        <v>0.52063492063492</v>
      </c>
      <c r="F8084" s="2">
        <v>47.1135</v>
      </c>
    </row>
    <row r="8085" ht="18.0" customHeight="1">
      <c r="A8085" s="4" t="s">
        <v>16263</v>
      </c>
      <c r="B8085" s="4" t="s">
        <v>16264</v>
      </c>
      <c r="C8085" s="3"/>
      <c r="D8085" s="2" t="s">
        <v>7792</v>
      </c>
      <c r="E8085" s="5">
        <v>0.52063492063492</v>
      </c>
      <c r="F8085" s="2">
        <v>47.1135</v>
      </c>
    </row>
    <row r="8086" ht="18.0" customHeight="1">
      <c r="A8086" s="4" t="s">
        <v>16265</v>
      </c>
      <c r="B8086" s="4" t="s">
        <v>16266</v>
      </c>
      <c r="C8086" s="3"/>
      <c r="D8086" s="2" t="s">
        <v>7792</v>
      </c>
      <c r="E8086" s="5">
        <v>0.52063492063492</v>
      </c>
      <c r="F8086" s="2">
        <v>47.1135</v>
      </c>
    </row>
    <row r="8087" ht="18.0" customHeight="1">
      <c r="A8087" s="4" t="s">
        <v>16267</v>
      </c>
      <c r="B8087" s="4" t="s">
        <v>16268</v>
      </c>
      <c r="C8087" s="3"/>
      <c r="D8087" s="2" t="s">
        <v>7792</v>
      </c>
      <c r="E8087" s="5">
        <v>0.52063492063492</v>
      </c>
      <c r="F8087" s="2">
        <v>47.1135</v>
      </c>
    </row>
    <row r="8088" ht="18.0" customHeight="1">
      <c r="A8088" s="4" t="s">
        <v>16269</v>
      </c>
      <c r="B8088" s="4" t="s">
        <v>16270</v>
      </c>
      <c r="C8088" s="3"/>
      <c r="D8088" s="2" t="s">
        <v>7792</v>
      </c>
      <c r="E8088" s="5">
        <v>0.52063492063492</v>
      </c>
      <c r="F8088" s="2">
        <v>47.1135</v>
      </c>
    </row>
    <row r="8089" ht="18.0" customHeight="1">
      <c r="A8089" s="4" t="s">
        <v>16271</v>
      </c>
      <c r="B8089" s="4" t="s">
        <v>16272</v>
      </c>
      <c r="C8089" s="3"/>
      <c r="D8089" s="2" t="s">
        <v>7792</v>
      </c>
      <c r="E8089" s="5">
        <v>0.52063492063492</v>
      </c>
      <c r="F8089" s="2">
        <v>47.1135</v>
      </c>
    </row>
    <row r="8090" ht="18.0" customHeight="1">
      <c r="A8090" s="4" t="s">
        <v>16273</v>
      </c>
      <c r="B8090" s="4" t="s">
        <v>16274</v>
      </c>
      <c r="C8090" s="3"/>
      <c r="D8090" s="2" t="s">
        <v>7792</v>
      </c>
      <c r="E8090" s="5">
        <v>0.52063492063492</v>
      </c>
      <c r="F8090" s="2">
        <v>47.1135</v>
      </c>
    </row>
    <row r="8091" ht="18.0" customHeight="1">
      <c r="A8091" s="4" t="s">
        <v>16275</v>
      </c>
      <c r="B8091" s="4" t="s">
        <v>16276</v>
      </c>
      <c r="C8091" s="3"/>
      <c r="D8091" s="2" t="s">
        <v>7792</v>
      </c>
      <c r="E8091" s="5">
        <v>0.52063492063492</v>
      </c>
      <c r="F8091" s="2">
        <v>47.1135</v>
      </c>
    </row>
    <row r="8092" ht="18.0" customHeight="1">
      <c r="A8092" s="4" t="s">
        <v>16277</v>
      </c>
      <c r="B8092" s="4" t="s">
        <v>16278</v>
      </c>
      <c r="C8092" s="3"/>
      <c r="D8092" s="2" t="s">
        <v>7792</v>
      </c>
      <c r="E8092" s="5">
        <v>0.52063492063492</v>
      </c>
      <c r="F8092" s="2">
        <v>47.1135</v>
      </c>
    </row>
    <row r="8093" ht="18.0" customHeight="1">
      <c r="A8093" s="4" t="s">
        <v>16279</v>
      </c>
      <c r="B8093" s="4" t="s">
        <v>16280</v>
      </c>
      <c r="C8093" s="3"/>
      <c r="D8093" s="2" t="s">
        <v>7792</v>
      </c>
      <c r="E8093" s="5">
        <v>0.52063492063492</v>
      </c>
      <c r="F8093" s="2">
        <v>47.1135</v>
      </c>
    </row>
    <row r="8094" ht="18.0" customHeight="1">
      <c r="A8094" s="4" t="s">
        <v>16281</v>
      </c>
      <c r="B8094" s="4" t="s">
        <v>16282</v>
      </c>
      <c r="C8094" s="3"/>
      <c r="D8094" s="2" t="s">
        <v>7792</v>
      </c>
      <c r="E8094" s="5">
        <v>0.52063492063492</v>
      </c>
      <c r="F8094" s="2">
        <v>47.1135</v>
      </c>
    </row>
    <row r="8095" ht="18.0" customHeight="1">
      <c r="A8095" s="4" t="s">
        <v>16283</v>
      </c>
      <c r="B8095" s="4" t="s">
        <v>16284</v>
      </c>
      <c r="C8095" s="3"/>
      <c r="D8095" s="2" t="s">
        <v>7792</v>
      </c>
      <c r="E8095" s="5">
        <v>0.52063492063492</v>
      </c>
      <c r="F8095" s="2">
        <v>47.1135</v>
      </c>
    </row>
    <row r="8096" ht="18.0" customHeight="1">
      <c r="A8096" s="4" t="s">
        <v>16285</v>
      </c>
      <c r="B8096" s="4" t="s">
        <v>16286</v>
      </c>
      <c r="C8096" s="3"/>
      <c r="D8096" s="2" t="s">
        <v>7792</v>
      </c>
      <c r="E8096" s="5">
        <v>0.52063492063492</v>
      </c>
      <c r="F8096" s="2">
        <v>47.1135</v>
      </c>
    </row>
    <row r="8097" ht="18.0" customHeight="1">
      <c r="A8097" s="4" t="s">
        <v>16287</v>
      </c>
      <c r="B8097" s="4" t="s">
        <v>16288</v>
      </c>
      <c r="C8097" s="3"/>
      <c r="D8097" s="2" t="s">
        <v>7792</v>
      </c>
      <c r="E8097" s="5">
        <v>0.52063492063492</v>
      </c>
      <c r="F8097" s="2">
        <v>47.1135</v>
      </c>
    </row>
    <row r="8098" ht="18.0" customHeight="1">
      <c r="A8098" s="4" t="s">
        <v>16289</v>
      </c>
      <c r="B8098" s="4" t="s">
        <v>16290</v>
      </c>
      <c r="C8098" s="3"/>
      <c r="D8098" s="2" t="s">
        <v>7792</v>
      </c>
      <c r="E8098" s="5">
        <v>0.52063492063492</v>
      </c>
      <c r="F8098" s="2">
        <v>47.1135</v>
      </c>
    </row>
    <row r="8099" ht="18.0" customHeight="1">
      <c r="A8099" s="4" t="s">
        <v>16291</v>
      </c>
      <c r="B8099" s="4" t="s">
        <v>16292</v>
      </c>
      <c r="C8099" s="3"/>
      <c r="D8099" s="2" t="s">
        <v>7792</v>
      </c>
      <c r="E8099" s="5">
        <v>0.52063492063492</v>
      </c>
      <c r="F8099" s="2">
        <v>47.1135</v>
      </c>
    </row>
    <row r="8100" ht="18.0" customHeight="1">
      <c r="A8100" s="4" t="s">
        <v>16293</v>
      </c>
      <c r="B8100" s="4" t="s">
        <v>16294</v>
      </c>
      <c r="C8100" s="3"/>
      <c r="D8100" s="2" t="s">
        <v>7792</v>
      </c>
      <c r="E8100" s="5">
        <v>0.52063492063492</v>
      </c>
      <c r="F8100" s="2">
        <v>47.1135</v>
      </c>
    </row>
    <row r="8101" ht="18.0" customHeight="1">
      <c r="A8101" s="4" t="s">
        <v>16295</v>
      </c>
      <c r="B8101" s="4" t="s">
        <v>16296</v>
      </c>
      <c r="C8101" s="3"/>
      <c r="D8101" s="2" t="s">
        <v>7792</v>
      </c>
      <c r="E8101" s="5">
        <v>0.52063492063492</v>
      </c>
      <c r="F8101" s="2">
        <v>47.1135</v>
      </c>
    </row>
    <row r="8102" ht="18.0" customHeight="1">
      <c r="A8102" s="4" t="s">
        <v>16297</v>
      </c>
      <c r="B8102" s="4" t="s">
        <v>16298</v>
      </c>
      <c r="C8102" s="3"/>
      <c r="D8102" s="2" t="s">
        <v>7792</v>
      </c>
      <c r="E8102" s="5">
        <v>0.52063492063492</v>
      </c>
      <c r="F8102" s="2">
        <v>47.1135</v>
      </c>
    </row>
    <row r="8103" ht="18.0" customHeight="1">
      <c r="A8103" s="4" t="s">
        <v>16299</v>
      </c>
      <c r="B8103" s="4" t="s">
        <v>16300</v>
      </c>
      <c r="C8103" s="3"/>
      <c r="D8103" s="2" t="s">
        <v>7792</v>
      </c>
      <c r="E8103" s="5">
        <v>0.52063492063492</v>
      </c>
      <c r="F8103" s="2">
        <v>47.1135</v>
      </c>
    </row>
    <row r="8104" ht="18.0" customHeight="1">
      <c r="A8104" s="4" t="s">
        <v>16301</v>
      </c>
      <c r="B8104" s="4" t="s">
        <v>16302</v>
      </c>
      <c r="C8104" s="3"/>
      <c r="D8104" s="2" t="s">
        <v>7792</v>
      </c>
      <c r="E8104" s="5">
        <v>0.52063492063492</v>
      </c>
      <c r="F8104" s="2">
        <v>47.1135</v>
      </c>
    </row>
    <row r="8105" ht="18.0" customHeight="1">
      <c r="A8105" s="4" t="s">
        <v>16303</v>
      </c>
      <c r="B8105" s="4" t="s">
        <v>16304</v>
      </c>
      <c r="C8105" s="3"/>
      <c r="D8105" s="2" t="s">
        <v>7792</v>
      </c>
      <c r="E8105" s="5">
        <v>0.52063492063492</v>
      </c>
      <c r="F8105" s="2">
        <v>47.1135</v>
      </c>
    </row>
    <row r="8106" ht="18.0" customHeight="1">
      <c r="A8106" s="4" t="s">
        <v>16305</v>
      </c>
      <c r="B8106" s="4" t="s">
        <v>16306</v>
      </c>
      <c r="C8106" s="3"/>
      <c r="D8106" s="2" t="s">
        <v>7792</v>
      </c>
      <c r="E8106" s="5">
        <v>0.52063492063492</v>
      </c>
      <c r="F8106" s="2">
        <v>47.1135</v>
      </c>
    </row>
    <row r="8107" ht="18.0" customHeight="1">
      <c r="A8107" s="4" t="s">
        <v>16307</v>
      </c>
      <c r="B8107" s="4" t="s">
        <v>16308</v>
      </c>
      <c r="C8107" s="3"/>
      <c r="D8107" s="2" t="s">
        <v>7792</v>
      </c>
      <c r="E8107" s="5">
        <v>0.52063492063492</v>
      </c>
      <c r="F8107" s="2">
        <v>47.1135</v>
      </c>
    </row>
    <row r="8108" ht="18.0" customHeight="1">
      <c r="A8108" s="4" t="s">
        <v>16309</v>
      </c>
      <c r="B8108" s="4" t="s">
        <v>16310</v>
      </c>
      <c r="C8108" s="3"/>
      <c r="D8108" s="2" t="s">
        <v>7792</v>
      </c>
      <c r="E8108" s="5">
        <v>0.52063492063492</v>
      </c>
      <c r="F8108" s="2">
        <v>47.1135</v>
      </c>
    </row>
    <row r="8109" ht="18.0" customHeight="1">
      <c r="A8109" s="4" t="s">
        <v>16311</v>
      </c>
      <c r="B8109" s="4" t="s">
        <v>16312</v>
      </c>
      <c r="C8109" s="3"/>
      <c r="D8109" s="2" t="s">
        <v>7792</v>
      </c>
      <c r="E8109" s="5">
        <v>0.52063492063492</v>
      </c>
      <c r="F8109" s="2">
        <v>47.1135</v>
      </c>
    </row>
    <row r="8110" ht="18.0" customHeight="1">
      <c r="A8110" s="4" t="s">
        <v>16313</v>
      </c>
      <c r="B8110" s="4" t="s">
        <v>16314</v>
      </c>
      <c r="C8110" s="3"/>
      <c r="D8110" s="2" t="s">
        <v>7792</v>
      </c>
      <c r="E8110" s="5">
        <v>0.52063492063492</v>
      </c>
      <c r="F8110" s="2">
        <v>47.1135</v>
      </c>
    </row>
    <row r="8111" ht="18.0" customHeight="1">
      <c r="A8111" s="4" t="s">
        <v>16315</v>
      </c>
      <c r="B8111" s="4" t="s">
        <v>16316</v>
      </c>
      <c r="C8111" s="3"/>
      <c r="D8111" s="2" t="s">
        <v>7792</v>
      </c>
      <c r="E8111" s="5">
        <v>0.52063492063492</v>
      </c>
      <c r="F8111" s="2">
        <v>47.1135</v>
      </c>
    </row>
    <row r="8112" ht="18.0" customHeight="1">
      <c r="A8112" s="4" t="s">
        <v>16317</v>
      </c>
      <c r="B8112" s="4" t="s">
        <v>16318</v>
      </c>
      <c r="C8112" s="3"/>
      <c r="D8112" s="2" t="s">
        <v>7792</v>
      </c>
      <c r="E8112" s="5">
        <v>0.52063492063492</v>
      </c>
      <c r="F8112" s="2">
        <v>47.1135</v>
      </c>
    </row>
    <row r="8113" ht="18.0" customHeight="1">
      <c r="A8113" s="4" t="s">
        <v>16319</v>
      </c>
      <c r="B8113" s="4" t="s">
        <v>16320</v>
      </c>
      <c r="C8113" s="3"/>
      <c r="D8113" s="2" t="s">
        <v>7792</v>
      </c>
      <c r="E8113" s="5">
        <v>0.52063492063492</v>
      </c>
      <c r="F8113" s="2">
        <v>47.1135</v>
      </c>
    </row>
    <row r="8114" ht="18.0" customHeight="1">
      <c r="A8114" s="4" t="s">
        <v>16321</v>
      </c>
      <c r="B8114" s="4" t="s">
        <v>16322</v>
      </c>
      <c r="C8114" s="3"/>
      <c r="D8114" s="2" t="s">
        <v>7792</v>
      </c>
      <c r="E8114" s="5">
        <v>0.52063492063492</v>
      </c>
      <c r="F8114" s="2">
        <v>47.1135</v>
      </c>
    </row>
    <row r="8115" ht="18.0" customHeight="1">
      <c r="A8115" s="4" t="s">
        <v>16323</v>
      </c>
      <c r="B8115" s="4" t="s">
        <v>16324</v>
      </c>
      <c r="C8115" s="3"/>
      <c r="D8115" s="2" t="s">
        <v>7792</v>
      </c>
      <c r="E8115" s="5">
        <v>0.52063492063492</v>
      </c>
      <c r="F8115" s="2">
        <v>47.1135</v>
      </c>
    </row>
    <row r="8116" ht="18.0" customHeight="1">
      <c r="A8116" s="4" t="s">
        <v>16325</v>
      </c>
      <c r="B8116" s="4" t="s">
        <v>16326</v>
      </c>
      <c r="C8116" s="3"/>
      <c r="D8116" s="2" t="s">
        <v>7792</v>
      </c>
      <c r="E8116" s="5">
        <v>0.52063492063492</v>
      </c>
      <c r="F8116" s="2">
        <v>47.1135</v>
      </c>
    </row>
    <row r="8117" ht="18.0" customHeight="1">
      <c r="A8117" s="4" t="s">
        <v>16327</v>
      </c>
      <c r="B8117" s="4" t="s">
        <v>16328</v>
      </c>
      <c r="C8117" s="3"/>
      <c r="D8117" s="2" t="s">
        <v>7792</v>
      </c>
      <c r="E8117" s="5">
        <v>0.52063492063492</v>
      </c>
      <c r="F8117" s="2">
        <v>47.1135</v>
      </c>
    </row>
    <row r="8118" ht="18.0" customHeight="1">
      <c r="A8118" s="4" t="s">
        <v>16329</v>
      </c>
      <c r="B8118" s="4" t="s">
        <v>16330</v>
      </c>
      <c r="C8118" s="3"/>
      <c r="D8118" s="2" t="s">
        <v>7792</v>
      </c>
      <c r="E8118" s="5">
        <v>0.52063492063492</v>
      </c>
      <c r="F8118" s="2">
        <v>47.1135</v>
      </c>
    </row>
    <row r="8119" ht="18.0" customHeight="1">
      <c r="A8119" s="4" t="s">
        <v>16331</v>
      </c>
      <c r="B8119" s="4" t="s">
        <v>16332</v>
      </c>
      <c r="C8119" s="3"/>
      <c r="D8119" s="2" t="s">
        <v>7792</v>
      </c>
      <c r="E8119" s="5">
        <v>0.52063492063492</v>
      </c>
      <c r="F8119" s="2">
        <v>47.1135</v>
      </c>
    </row>
    <row r="8120" ht="18.0" customHeight="1">
      <c r="A8120" s="4" t="s">
        <v>16333</v>
      </c>
      <c r="B8120" s="4" t="s">
        <v>16334</v>
      </c>
      <c r="C8120" s="3"/>
      <c r="D8120" s="2" t="s">
        <v>7792</v>
      </c>
      <c r="E8120" s="5">
        <v>0.52063492063492</v>
      </c>
      <c r="F8120" s="2">
        <v>47.1135</v>
      </c>
    </row>
    <row r="8121" ht="18.0" customHeight="1">
      <c r="A8121" s="4" t="s">
        <v>16335</v>
      </c>
      <c r="B8121" s="4" t="s">
        <v>16336</v>
      </c>
      <c r="C8121" s="3"/>
      <c r="D8121" s="2" t="s">
        <v>7792</v>
      </c>
      <c r="E8121" s="5">
        <v>0.52063492063492</v>
      </c>
      <c r="F8121" s="2">
        <v>47.1135</v>
      </c>
    </row>
    <row r="8122" ht="18.0" customHeight="1">
      <c r="A8122" s="4" t="s">
        <v>16337</v>
      </c>
      <c r="B8122" s="4" t="s">
        <v>16338</v>
      </c>
      <c r="C8122" s="3"/>
      <c r="D8122" s="2" t="s">
        <v>7792</v>
      </c>
      <c r="E8122" s="5">
        <v>0.52063492063492</v>
      </c>
      <c r="F8122" s="2">
        <v>47.1135</v>
      </c>
    </row>
    <row r="8123" ht="18.0" customHeight="1">
      <c r="A8123" s="4" t="s">
        <v>16339</v>
      </c>
      <c r="B8123" s="4" t="s">
        <v>16340</v>
      </c>
      <c r="C8123" s="3"/>
      <c r="D8123" s="2" t="s">
        <v>7792</v>
      </c>
      <c r="E8123" s="5">
        <v>0.52063492063492</v>
      </c>
      <c r="F8123" s="2">
        <v>47.1135</v>
      </c>
    </row>
    <row r="8124" ht="18.0" customHeight="1">
      <c r="A8124" s="4" t="s">
        <v>16341</v>
      </c>
      <c r="B8124" s="4" t="s">
        <v>16342</v>
      </c>
      <c r="C8124" s="3"/>
      <c r="D8124" s="2" t="s">
        <v>7792</v>
      </c>
      <c r="E8124" s="5">
        <v>0.52063492063492</v>
      </c>
      <c r="F8124" s="2">
        <v>47.1135</v>
      </c>
    </row>
    <row r="8125" ht="18.0" customHeight="1">
      <c r="A8125" s="4" t="s">
        <v>16343</v>
      </c>
      <c r="B8125" s="4" t="s">
        <v>16344</v>
      </c>
      <c r="C8125" s="3"/>
      <c r="D8125" s="2" t="s">
        <v>7792</v>
      </c>
      <c r="E8125" s="5">
        <v>0.52063492063492</v>
      </c>
      <c r="F8125" s="2">
        <v>47.1135</v>
      </c>
    </row>
    <row r="8126" ht="18.0" customHeight="1">
      <c r="A8126" s="4" t="s">
        <v>16345</v>
      </c>
      <c r="B8126" s="4" t="s">
        <v>16346</v>
      </c>
      <c r="C8126" s="3"/>
      <c r="D8126" s="2" t="s">
        <v>7792</v>
      </c>
      <c r="E8126" s="5">
        <v>0.52063492063492</v>
      </c>
      <c r="F8126" s="2">
        <v>47.1135</v>
      </c>
    </row>
    <row r="8127" ht="18.0" customHeight="1">
      <c r="A8127" s="4" t="s">
        <v>16347</v>
      </c>
      <c r="B8127" s="4" t="s">
        <v>16348</v>
      </c>
      <c r="C8127" s="3"/>
      <c r="D8127" s="2" t="s">
        <v>7792</v>
      </c>
      <c r="E8127" s="5">
        <v>0.52063492063492</v>
      </c>
      <c r="F8127" s="2">
        <v>47.1135</v>
      </c>
    </row>
    <row r="8128" ht="18.0" customHeight="1">
      <c r="A8128" s="4" t="s">
        <v>16349</v>
      </c>
      <c r="B8128" s="4" t="s">
        <v>16350</v>
      </c>
      <c r="C8128" s="3"/>
      <c r="D8128" s="2" t="s">
        <v>7792</v>
      </c>
      <c r="E8128" s="5">
        <v>0.52063492063492</v>
      </c>
      <c r="F8128" s="2">
        <v>47.1135</v>
      </c>
    </row>
    <row r="8129" ht="18.0" customHeight="1">
      <c r="A8129" s="4" t="s">
        <v>16351</v>
      </c>
      <c r="B8129" s="4" t="s">
        <v>16352</v>
      </c>
      <c r="C8129" s="3"/>
      <c r="D8129" s="2" t="s">
        <v>7792</v>
      </c>
      <c r="E8129" s="5">
        <v>0.52063492063492</v>
      </c>
      <c r="F8129" s="2">
        <v>47.1135</v>
      </c>
    </row>
    <row r="8130" ht="18.0" customHeight="1">
      <c r="A8130" s="4" t="s">
        <v>16353</v>
      </c>
      <c r="B8130" s="4" t="s">
        <v>16354</v>
      </c>
      <c r="C8130" s="3"/>
      <c r="D8130" s="2" t="s">
        <v>7792</v>
      </c>
      <c r="E8130" s="5">
        <v>0.52063492063492</v>
      </c>
      <c r="F8130" s="2">
        <v>47.1135</v>
      </c>
    </row>
    <row r="8131" ht="18.0" customHeight="1">
      <c r="A8131" s="4" t="s">
        <v>16355</v>
      </c>
      <c r="B8131" s="4" t="s">
        <v>16356</v>
      </c>
      <c r="C8131" s="3"/>
      <c r="D8131" s="2" t="s">
        <v>7792</v>
      </c>
      <c r="E8131" s="5">
        <v>0.52063492063492</v>
      </c>
      <c r="F8131" s="2">
        <v>47.1135</v>
      </c>
    </row>
    <row r="8132" ht="18.0" customHeight="1">
      <c r="A8132" s="4" t="s">
        <v>16357</v>
      </c>
      <c r="B8132" s="4" t="s">
        <v>16358</v>
      </c>
      <c r="C8132" s="3"/>
      <c r="D8132" s="2" t="s">
        <v>7792</v>
      </c>
      <c r="E8132" s="5">
        <v>0.52063492063492</v>
      </c>
      <c r="F8132" s="2">
        <v>47.1135</v>
      </c>
    </row>
    <row r="8133" ht="18.0" customHeight="1">
      <c r="A8133" s="4" t="s">
        <v>16359</v>
      </c>
      <c r="B8133" s="4" t="s">
        <v>16360</v>
      </c>
      <c r="C8133" s="3"/>
      <c r="D8133" s="2" t="s">
        <v>7792</v>
      </c>
      <c r="E8133" s="5">
        <v>0.52063492063492</v>
      </c>
      <c r="F8133" s="2">
        <v>47.1135</v>
      </c>
    </row>
    <row r="8134" ht="18.0" customHeight="1">
      <c r="A8134" s="4" t="s">
        <v>16361</v>
      </c>
      <c r="B8134" s="4" t="s">
        <v>16362</v>
      </c>
      <c r="C8134" s="3"/>
      <c r="D8134" s="2" t="s">
        <v>7792</v>
      </c>
      <c r="E8134" s="5">
        <v>0.52063492063492</v>
      </c>
      <c r="F8134" s="2">
        <v>47.1135</v>
      </c>
    </row>
    <row r="8135" ht="18.0" customHeight="1">
      <c r="A8135" s="4" t="s">
        <v>16363</v>
      </c>
      <c r="B8135" s="4" t="s">
        <v>16364</v>
      </c>
      <c r="C8135" s="3"/>
      <c r="D8135" s="2" t="s">
        <v>7792</v>
      </c>
      <c r="E8135" s="5">
        <v>0.52063492063492</v>
      </c>
      <c r="F8135" s="2">
        <v>47.1135</v>
      </c>
    </row>
    <row r="8136" ht="18.0" customHeight="1">
      <c r="A8136" s="4" t="s">
        <v>16365</v>
      </c>
      <c r="B8136" s="4" t="s">
        <v>16366</v>
      </c>
      <c r="C8136" s="3"/>
      <c r="D8136" s="2" t="s">
        <v>7792</v>
      </c>
      <c r="E8136" s="5">
        <v>0.52063492063492</v>
      </c>
      <c r="F8136" s="2">
        <v>47.1135</v>
      </c>
    </row>
    <row r="8137" ht="18.0" customHeight="1">
      <c r="A8137" s="4" t="s">
        <v>16367</v>
      </c>
      <c r="B8137" s="4" t="s">
        <v>16368</v>
      </c>
      <c r="C8137" s="3"/>
      <c r="D8137" s="2" t="s">
        <v>7792</v>
      </c>
      <c r="E8137" s="5">
        <v>0.52063492063492</v>
      </c>
      <c r="F8137" s="2">
        <v>47.1135</v>
      </c>
    </row>
    <row r="8138" ht="18.0" customHeight="1">
      <c r="A8138" s="4" t="s">
        <v>16369</v>
      </c>
      <c r="B8138" s="4" t="s">
        <v>16370</v>
      </c>
      <c r="C8138" s="3"/>
      <c r="D8138" s="2" t="s">
        <v>7792</v>
      </c>
      <c r="E8138" s="5">
        <v>0.52063492063492</v>
      </c>
      <c r="F8138" s="2">
        <v>47.1135</v>
      </c>
    </row>
    <row r="8139" ht="18.0" customHeight="1">
      <c r="A8139" s="4" t="s">
        <v>16371</v>
      </c>
      <c r="B8139" s="4" t="s">
        <v>16372</v>
      </c>
      <c r="C8139" s="3"/>
      <c r="D8139" s="2" t="s">
        <v>7792</v>
      </c>
      <c r="E8139" s="5">
        <v>0.52063492063492</v>
      </c>
      <c r="F8139" s="2">
        <v>47.1135</v>
      </c>
    </row>
    <row r="8140" ht="18.0" customHeight="1">
      <c r="A8140" s="4" t="s">
        <v>16373</v>
      </c>
      <c r="B8140" s="4" t="s">
        <v>16374</v>
      </c>
      <c r="C8140" s="3"/>
      <c r="D8140" s="2" t="s">
        <v>7792</v>
      </c>
      <c r="E8140" s="5">
        <v>0.52063492063492</v>
      </c>
      <c r="F8140" s="2">
        <v>47.1135</v>
      </c>
    </row>
    <row r="8141" ht="18.0" customHeight="1">
      <c r="A8141" s="4" t="s">
        <v>16375</v>
      </c>
      <c r="B8141" s="4" t="s">
        <v>16376</v>
      </c>
      <c r="C8141" s="3"/>
      <c r="D8141" s="2" t="s">
        <v>7792</v>
      </c>
      <c r="E8141" s="5">
        <v>0.52063492063492</v>
      </c>
      <c r="F8141" s="2">
        <v>47.1135</v>
      </c>
    </row>
    <row r="8142" ht="18.0" customHeight="1">
      <c r="A8142" s="4" t="s">
        <v>16377</v>
      </c>
      <c r="B8142" s="4" t="s">
        <v>16378</v>
      </c>
      <c r="C8142" s="3"/>
      <c r="D8142" s="2" t="s">
        <v>7792</v>
      </c>
      <c r="E8142" s="5">
        <v>0.52063492063492</v>
      </c>
      <c r="F8142" s="2">
        <v>47.1135</v>
      </c>
    </row>
    <row r="8143" ht="18.0" customHeight="1">
      <c r="A8143" s="4" t="s">
        <v>16379</v>
      </c>
      <c r="B8143" s="4" t="s">
        <v>16380</v>
      </c>
      <c r="C8143" s="3"/>
      <c r="D8143" s="2" t="s">
        <v>7792</v>
      </c>
      <c r="E8143" s="5">
        <v>0.52063492063492</v>
      </c>
      <c r="F8143" s="2">
        <v>47.1135</v>
      </c>
    </row>
    <row r="8144" ht="18.0" customHeight="1">
      <c r="A8144" s="4" t="s">
        <v>16381</v>
      </c>
      <c r="B8144" s="4" t="s">
        <v>16382</v>
      </c>
      <c r="C8144" s="3"/>
      <c r="D8144" s="2" t="s">
        <v>7792</v>
      </c>
      <c r="E8144" s="5">
        <v>0.52063492063492</v>
      </c>
      <c r="F8144" s="2">
        <v>47.1135</v>
      </c>
    </row>
    <row r="8145" ht="18.0" customHeight="1">
      <c r="A8145" s="4" t="s">
        <v>16383</v>
      </c>
      <c r="B8145" s="4" t="s">
        <v>16384</v>
      </c>
      <c r="C8145" s="3"/>
      <c r="D8145" s="2" t="s">
        <v>7792</v>
      </c>
      <c r="E8145" s="5">
        <v>0.52063492063492</v>
      </c>
      <c r="F8145" s="2">
        <v>47.1135</v>
      </c>
    </row>
    <row r="8146" ht="18.0" customHeight="1">
      <c r="A8146" s="4" t="s">
        <v>16385</v>
      </c>
      <c r="B8146" s="4" t="s">
        <v>16386</v>
      </c>
      <c r="C8146" s="3"/>
      <c r="D8146" s="2" t="s">
        <v>7792</v>
      </c>
      <c r="E8146" s="5">
        <v>0.52063492063492</v>
      </c>
      <c r="F8146" s="2">
        <v>47.1135</v>
      </c>
    </row>
    <row r="8147" ht="18.0" customHeight="1">
      <c r="A8147" s="4" t="s">
        <v>16387</v>
      </c>
      <c r="B8147" s="4" t="s">
        <v>16388</v>
      </c>
      <c r="C8147" s="3"/>
      <c r="D8147" s="2" t="s">
        <v>7792</v>
      </c>
      <c r="E8147" s="5">
        <v>0.52063492063492</v>
      </c>
      <c r="F8147" s="2">
        <v>47.1135</v>
      </c>
    </row>
    <row r="8148" ht="18.0" customHeight="1">
      <c r="A8148" s="4" t="s">
        <v>16389</v>
      </c>
      <c r="B8148" s="4" t="s">
        <v>16390</v>
      </c>
      <c r="C8148" s="3"/>
      <c r="D8148" s="2" t="s">
        <v>7792</v>
      </c>
      <c r="E8148" s="5">
        <v>0.52063492063492</v>
      </c>
      <c r="F8148" s="2">
        <v>47.1135</v>
      </c>
    </row>
    <row r="8149" ht="18.0" customHeight="1">
      <c r="A8149" s="4" t="s">
        <v>16391</v>
      </c>
      <c r="B8149" s="4" t="s">
        <v>16392</v>
      </c>
      <c r="C8149" s="3"/>
      <c r="D8149" s="2" t="s">
        <v>7792</v>
      </c>
      <c r="E8149" s="5">
        <v>0.52063492063492</v>
      </c>
      <c r="F8149" s="2">
        <v>47.1135</v>
      </c>
    </row>
    <row r="8150" ht="18.0" customHeight="1">
      <c r="A8150" s="4" t="s">
        <v>16393</v>
      </c>
      <c r="B8150" s="4" t="s">
        <v>16394</v>
      </c>
      <c r="C8150" s="3"/>
      <c r="D8150" s="2" t="s">
        <v>7792</v>
      </c>
      <c r="E8150" s="5">
        <v>0.52063492063492</v>
      </c>
      <c r="F8150" s="2">
        <v>47.1135</v>
      </c>
    </row>
    <row r="8151" ht="18.0" customHeight="1">
      <c r="A8151" s="4" t="s">
        <v>16395</v>
      </c>
      <c r="B8151" s="4" t="s">
        <v>16396</v>
      </c>
      <c r="C8151" s="3"/>
      <c r="D8151" s="2" t="s">
        <v>7792</v>
      </c>
      <c r="E8151" s="5">
        <v>0.52063492063492</v>
      </c>
      <c r="F8151" s="2">
        <v>47.1135</v>
      </c>
    </row>
    <row r="8152" ht="18.0" customHeight="1">
      <c r="A8152" s="4" t="s">
        <v>16397</v>
      </c>
      <c r="B8152" s="4" t="s">
        <v>16398</v>
      </c>
      <c r="C8152" s="3"/>
      <c r="D8152" s="2" t="s">
        <v>7792</v>
      </c>
      <c r="E8152" s="5">
        <v>0.52063492063492</v>
      </c>
      <c r="F8152" s="2">
        <v>47.1135</v>
      </c>
    </row>
    <row r="8153" ht="18.0" customHeight="1">
      <c r="A8153" s="4" t="s">
        <v>16399</v>
      </c>
      <c r="B8153" s="4" t="s">
        <v>16400</v>
      </c>
      <c r="C8153" s="3"/>
      <c r="D8153" s="2" t="s">
        <v>7792</v>
      </c>
      <c r="E8153" s="5">
        <v>0.52063492063492</v>
      </c>
      <c r="F8153" s="2">
        <v>47.1135</v>
      </c>
    </row>
    <row r="8154" ht="18.0" customHeight="1">
      <c r="A8154" s="4" t="s">
        <v>16401</v>
      </c>
      <c r="B8154" s="4" t="s">
        <v>16402</v>
      </c>
      <c r="C8154" s="3"/>
      <c r="D8154" s="2" t="s">
        <v>7792</v>
      </c>
      <c r="E8154" s="5">
        <v>0.52063492063492</v>
      </c>
      <c r="F8154" s="2">
        <v>47.1135</v>
      </c>
    </row>
    <row r="8155" ht="18.0" customHeight="1">
      <c r="A8155" s="4" t="s">
        <v>16403</v>
      </c>
      <c r="B8155" s="4" t="s">
        <v>16404</v>
      </c>
      <c r="C8155" s="3"/>
      <c r="D8155" s="2" t="s">
        <v>7792</v>
      </c>
      <c r="E8155" s="5">
        <v>0.52063492063492</v>
      </c>
      <c r="F8155" s="2">
        <v>47.1135</v>
      </c>
    </row>
    <row r="8156" ht="18.0" customHeight="1">
      <c r="A8156" s="4" t="s">
        <v>16405</v>
      </c>
      <c r="B8156" s="4" t="s">
        <v>16406</v>
      </c>
      <c r="C8156" s="3"/>
      <c r="D8156" s="2" t="s">
        <v>7792</v>
      </c>
      <c r="E8156" s="5">
        <v>0.52063492063492</v>
      </c>
      <c r="F8156" s="2">
        <v>47.1135</v>
      </c>
    </row>
    <row r="8157" ht="18.0" customHeight="1">
      <c r="A8157" s="4" t="s">
        <v>16407</v>
      </c>
      <c r="B8157" s="4" t="s">
        <v>16408</v>
      </c>
      <c r="C8157" s="3"/>
      <c r="D8157" s="2" t="s">
        <v>7792</v>
      </c>
      <c r="E8157" s="5">
        <v>0.52063492063492</v>
      </c>
      <c r="F8157" s="2">
        <v>47.1135</v>
      </c>
    </row>
    <row r="8158" ht="18.0" customHeight="1">
      <c r="A8158" s="4" t="s">
        <v>16409</v>
      </c>
      <c r="B8158" s="4" t="s">
        <v>16410</v>
      </c>
      <c r="C8158" s="3"/>
      <c r="D8158" s="2" t="s">
        <v>7792</v>
      </c>
      <c r="E8158" s="5">
        <v>0.52063492063492</v>
      </c>
      <c r="F8158" s="2">
        <v>47.1135</v>
      </c>
    </row>
    <row r="8159" ht="18.0" customHeight="1">
      <c r="A8159" s="4" t="s">
        <v>16411</v>
      </c>
      <c r="B8159" s="4" t="s">
        <v>16412</v>
      </c>
      <c r="C8159" s="3"/>
      <c r="D8159" s="2" t="s">
        <v>7792</v>
      </c>
      <c r="E8159" s="5">
        <v>0.52063492063492</v>
      </c>
      <c r="F8159" s="2">
        <v>47.1135</v>
      </c>
    </row>
    <row r="8160" ht="18.0" customHeight="1">
      <c r="A8160" s="4" t="s">
        <v>16413</v>
      </c>
      <c r="B8160" s="4" t="s">
        <v>16414</v>
      </c>
      <c r="C8160" s="3"/>
      <c r="D8160" s="2" t="s">
        <v>7792</v>
      </c>
      <c r="E8160" s="5">
        <v>0.52063492063492</v>
      </c>
      <c r="F8160" s="2">
        <v>47.1135</v>
      </c>
    </row>
    <row r="8161" ht="18.0" customHeight="1">
      <c r="A8161" s="4" t="s">
        <v>16415</v>
      </c>
      <c r="B8161" s="4" t="s">
        <v>16416</v>
      </c>
      <c r="C8161" s="3"/>
      <c r="D8161" s="2" t="s">
        <v>7792</v>
      </c>
      <c r="E8161" s="5">
        <v>0.52063492063492</v>
      </c>
      <c r="F8161" s="2">
        <v>47.1135</v>
      </c>
    </row>
    <row r="8162" ht="18.0" customHeight="1">
      <c r="A8162" s="4" t="s">
        <v>16417</v>
      </c>
      <c r="B8162" s="4" t="s">
        <v>16418</v>
      </c>
      <c r="C8162" s="3"/>
      <c r="D8162" s="2" t="s">
        <v>7792</v>
      </c>
      <c r="E8162" s="5">
        <v>0.52063492063492</v>
      </c>
      <c r="F8162" s="2">
        <v>47.1135</v>
      </c>
    </row>
    <row r="8163" ht="18.0" customHeight="1">
      <c r="A8163" s="4" t="s">
        <v>16419</v>
      </c>
      <c r="B8163" s="4" t="s">
        <v>16420</v>
      </c>
      <c r="C8163" s="3"/>
      <c r="D8163" s="2" t="s">
        <v>7792</v>
      </c>
      <c r="E8163" s="5">
        <v>0.52063492063492</v>
      </c>
      <c r="F8163" s="2">
        <v>47.1135</v>
      </c>
    </row>
    <row r="8164" ht="18.0" customHeight="1">
      <c r="A8164" s="4" t="s">
        <v>16421</v>
      </c>
      <c r="B8164" s="4" t="s">
        <v>16422</v>
      </c>
      <c r="C8164" s="3"/>
      <c r="D8164" s="2" t="s">
        <v>7792</v>
      </c>
      <c r="E8164" s="5">
        <v>0.52063492063492</v>
      </c>
      <c r="F8164" s="2">
        <v>47.1135</v>
      </c>
    </row>
    <row r="8165" ht="18.0" customHeight="1">
      <c r="A8165" s="4" t="s">
        <v>16423</v>
      </c>
      <c r="B8165" s="4" t="s">
        <v>16424</v>
      </c>
      <c r="C8165" s="3"/>
      <c r="D8165" s="2" t="s">
        <v>7792</v>
      </c>
      <c r="E8165" s="5">
        <v>0.52063492063492</v>
      </c>
      <c r="F8165" s="2">
        <v>47.1135</v>
      </c>
    </row>
    <row r="8166" ht="18.0" customHeight="1">
      <c r="A8166" s="4" t="s">
        <v>16425</v>
      </c>
      <c r="B8166" s="4" t="s">
        <v>16426</v>
      </c>
      <c r="C8166" s="3"/>
      <c r="D8166" s="2" t="s">
        <v>7792</v>
      </c>
      <c r="E8166" s="5">
        <v>0.52063492063492</v>
      </c>
      <c r="F8166" s="2">
        <v>47.1135</v>
      </c>
    </row>
    <row r="8167" ht="18.0" customHeight="1">
      <c r="A8167" s="4" t="s">
        <v>16427</v>
      </c>
      <c r="B8167" s="4" t="s">
        <v>16428</v>
      </c>
      <c r="C8167" s="3"/>
      <c r="D8167" s="2" t="s">
        <v>7792</v>
      </c>
      <c r="E8167" s="5">
        <v>0.52063492063492</v>
      </c>
      <c r="F8167" s="2">
        <v>47.1135</v>
      </c>
    </row>
    <row r="8168" ht="18.0" customHeight="1">
      <c r="A8168" s="4" t="s">
        <v>16429</v>
      </c>
      <c r="B8168" s="4" t="s">
        <v>16430</v>
      </c>
      <c r="C8168" s="3"/>
      <c r="D8168" s="2" t="s">
        <v>7792</v>
      </c>
      <c r="E8168" s="5">
        <v>0.52063492063492</v>
      </c>
      <c r="F8168" s="2">
        <v>47.1135</v>
      </c>
    </row>
    <row r="8169" ht="18.0" customHeight="1">
      <c r="A8169" s="4" t="s">
        <v>16431</v>
      </c>
      <c r="B8169" s="4" t="s">
        <v>16432</v>
      </c>
      <c r="C8169" s="3"/>
      <c r="D8169" s="2" t="s">
        <v>7792</v>
      </c>
      <c r="E8169" s="5">
        <v>0.52063492063492</v>
      </c>
      <c r="F8169" s="2">
        <v>47.1135</v>
      </c>
    </row>
    <row r="8170" ht="18.0" customHeight="1">
      <c r="A8170" s="4" t="s">
        <v>16433</v>
      </c>
      <c r="B8170" s="4" t="s">
        <v>16434</v>
      </c>
      <c r="C8170" s="3"/>
      <c r="D8170" s="2" t="s">
        <v>7792</v>
      </c>
      <c r="E8170" s="5">
        <v>0.52063492063492</v>
      </c>
      <c r="F8170" s="2">
        <v>47.1135</v>
      </c>
    </row>
    <row r="8171" ht="18.0" customHeight="1">
      <c r="A8171" s="4" t="s">
        <v>16435</v>
      </c>
      <c r="B8171" s="4" t="s">
        <v>16436</v>
      </c>
      <c r="C8171" s="3"/>
      <c r="D8171" s="2" t="s">
        <v>7792</v>
      </c>
      <c r="E8171" s="5">
        <v>0.52063492063492</v>
      </c>
      <c r="F8171" s="2">
        <v>47.1135</v>
      </c>
    </row>
    <row r="8172" ht="18.0" customHeight="1">
      <c r="A8172" s="4" t="s">
        <v>16437</v>
      </c>
      <c r="B8172" s="4" t="s">
        <v>16438</v>
      </c>
      <c r="C8172" s="3"/>
      <c r="D8172" s="2" t="s">
        <v>7792</v>
      </c>
      <c r="E8172" s="5">
        <v>0.52063492063492</v>
      </c>
      <c r="F8172" s="2">
        <v>47.1135</v>
      </c>
    </row>
    <row r="8173" ht="18.0" customHeight="1">
      <c r="A8173" s="4" t="s">
        <v>16439</v>
      </c>
      <c r="B8173" s="4" t="s">
        <v>16440</v>
      </c>
      <c r="C8173" s="3"/>
      <c r="D8173" s="2" t="s">
        <v>7792</v>
      </c>
      <c r="E8173" s="5">
        <v>0.52063492063492</v>
      </c>
      <c r="F8173" s="2">
        <v>47.1135</v>
      </c>
    </row>
    <row r="8174" ht="18.0" customHeight="1">
      <c r="A8174" s="4" t="s">
        <v>16441</v>
      </c>
      <c r="B8174" s="4" t="s">
        <v>16442</v>
      </c>
      <c r="C8174" s="3"/>
      <c r="D8174" s="2" t="s">
        <v>7792</v>
      </c>
      <c r="E8174" s="5">
        <v>0.52063492063492</v>
      </c>
      <c r="F8174" s="2">
        <v>47.1135</v>
      </c>
    </row>
    <row r="8175" ht="18.0" customHeight="1">
      <c r="A8175" s="4" t="s">
        <v>16443</v>
      </c>
      <c r="B8175" s="4" t="s">
        <v>16444</v>
      </c>
      <c r="C8175" s="3"/>
      <c r="D8175" s="2" t="s">
        <v>7792</v>
      </c>
      <c r="E8175" s="5">
        <v>0.52063492063492</v>
      </c>
      <c r="F8175" s="2">
        <v>47.1135</v>
      </c>
    </row>
    <row r="8176" ht="18.0" customHeight="1">
      <c r="A8176" s="4" t="s">
        <v>16445</v>
      </c>
      <c r="B8176" s="4" t="s">
        <v>16446</v>
      </c>
      <c r="C8176" s="3"/>
      <c r="D8176" s="2" t="s">
        <v>7792</v>
      </c>
      <c r="E8176" s="5">
        <v>0.52063492063492</v>
      </c>
      <c r="F8176" s="2">
        <v>47.1135</v>
      </c>
    </row>
    <row r="8177" ht="18.0" customHeight="1">
      <c r="A8177" s="4" t="s">
        <v>16447</v>
      </c>
      <c r="B8177" s="4" t="s">
        <v>16448</v>
      </c>
      <c r="C8177" s="3"/>
      <c r="D8177" s="2" t="s">
        <v>7792</v>
      </c>
      <c r="E8177" s="5">
        <v>0.52063492063492</v>
      </c>
      <c r="F8177" s="2">
        <v>47.1135</v>
      </c>
    </row>
    <row r="8178" ht="18.0" customHeight="1">
      <c r="A8178" s="4" t="s">
        <v>16449</v>
      </c>
      <c r="B8178" s="4" t="s">
        <v>16450</v>
      </c>
      <c r="C8178" s="3"/>
      <c r="D8178" s="2" t="s">
        <v>7792</v>
      </c>
      <c r="E8178" s="5">
        <v>0.52063492063492</v>
      </c>
      <c r="F8178" s="2">
        <v>47.1135</v>
      </c>
    </row>
    <row r="8179" ht="18.0" customHeight="1">
      <c r="A8179" s="4" t="s">
        <v>16451</v>
      </c>
      <c r="B8179" s="4" t="s">
        <v>16452</v>
      </c>
      <c r="C8179" s="3"/>
      <c r="D8179" s="2" t="s">
        <v>7792</v>
      </c>
      <c r="E8179" s="5">
        <v>0.52063492063492</v>
      </c>
      <c r="F8179" s="2">
        <v>47.1135</v>
      </c>
    </row>
    <row r="8180" ht="18.0" customHeight="1">
      <c r="A8180" s="4" t="s">
        <v>16453</v>
      </c>
      <c r="B8180" s="4" t="s">
        <v>16454</v>
      </c>
      <c r="C8180" s="3"/>
      <c r="D8180" s="2" t="s">
        <v>7792</v>
      </c>
      <c r="E8180" s="5">
        <v>0.52063492063492</v>
      </c>
      <c r="F8180" s="2">
        <v>47.1135</v>
      </c>
    </row>
    <row r="8181" ht="18.0" customHeight="1">
      <c r="A8181" s="4" t="s">
        <v>16455</v>
      </c>
      <c r="B8181" s="4" t="s">
        <v>16456</v>
      </c>
      <c r="C8181" s="3"/>
      <c r="D8181" s="2" t="s">
        <v>7792</v>
      </c>
      <c r="E8181" s="5">
        <v>0.52063492063492</v>
      </c>
      <c r="F8181" s="2">
        <v>47.1135</v>
      </c>
    </row>
    <row r="8182" ht="18.0" customHeight="1">
      <c r="A8182" s="4" t="s">
        <v>16457</v>
      </c>
      <c r="B8182" s="4" t="s">
        <v>16458</v>
      </c>
      <c r="C8182" s="3"/>
      <c r="D8182" s="2" t="s">
        <v>7792</v>
      </c>
      <c r="E8182" s="5">
        <v>0.52063492063492</v>
      </c>
      <c r="F8182" s="2">
        <v>47.1135</v>
      </c>
    </row>
    <row r="8183" ht="18.0" customHeight="1">
      <c r="A8183" s="4" t="s">
        <v>16459</v>
      </c>
      <c r="B8183" s="4" t="s">
        <v>16460</v>
      </c>
      <c r="C8183" s="3"/>
      <c r="D8183" s="2" t="s">
        <v>7792</v>
      </c>
      <c r="E8183" s="5">
        <v>0.52063492063492</v>
      </c>
      <c r="F8183" s="2">
        <v>47.1135</v>
      </c>
    </row>
    <row r="8184" ht="18.0" customHeight="1">
      <c r="A8184" s="4" t="s">
        <v>16461</v>
      </c>
      <c r="B8184" s="4" t="s">
        <v>16462</v>
      </c>
      <c r="C8184" s="3"/>
      <c r="D8184" s="2" t="s">
        <v>7792</v>
      </c>
      <c r="E8184" s="5">
        <v>0.52063492063492</v>
      </c>
      <c r="F8184" s="2">
        <v>47.1135</v>
      </c>
    </row>
    <row r="8185" ht="18.0" customHeight="1">
      <c r="A8185" s="4" t="s">
        <v>16463</v>
      </c>
      <c r="B8185" s="4" t="s">
        <v>16464</v>
      </c>
      <c r="C8185" s="3"/>
      <c r="D8185" s="2" t="s">
        <v>7792</v>
      </c>
      <c r="E8185" s="5">
        <v>0.52063492063492</v>
      </c>
      <c r="F8185" s="2">
        <v>47.1135</v>
      </c>
    </row>
    <row r="8186" ht="18.0" customHeight="1">
      <c r="A8186" s="4" t="s">
        <v>16465</v>
      </c>
      <c r="B8186" s="4" t="s">
        <v>16466</v>
      </c>
      <c r="C8186" s="3"/>
      <c r="D8186" s="2" t="s">
        <v>7792</v>
      </c>
      <c r="E8186" s="5">
        <v>0.52063492063492</v>
      </c>
      <c r="F8186" s="2">
        <v>47.1135</v>
      </c>
    </row>
    <row r="8187" ht="18.0" customHeight="1">
      <c r="A8187" s="4" t="s">
        <v>16467</v>
      </c>
      <c r="B8187" s="4" t="s">
        <v>16468</v>
      </c>
      <c r="C8187" s="3"/>
      <c r="D8187" s="2" t="s">
        <v>7792</v>
      </c>
      <c r="E8187" s="5">
        <v>0.52063492063492</v>
      </c>
      <c r="F8187" s="2">
        <v>47.1135</v>
      </c>
    </row>
    <row r="8188" ht="18.0" customHeight="1">
      <c r="A8188" s="4" t="s">
        <v>16469</v>
      </c>
      <c r="B8188" s="4" t="s">
        <v>16470</v>
      </c>
      <c r="C8188" s="3"/>
      <c r="D8188" s="2" t="s">
        <v>7792</v>
      </c>
      <c r="E8188" s="5">
        <v>0.52063492063492</v>
      </c>
      <c r="F8188" s="2">
        <v>47.1135</v>
      </c>
    </row>
    <row r="8189" ht="18.0" customHeight="1">
      <c r="A8189" s="4" t="s">
        <v>16471</v>
      </c>
      <c r="B8189" s="4" t="s">
        <v>16472</v>
      </c>
      <c r="C8189" s="3"/>
      <c r="D8189" s="2" t="s">
        <v>7792</v>
      </c>
      <c r="E8189" s="5">
        <v>0.52063492063492</v>
      </c>
      <c r="F8189" s="2">
        <v>47.1135</v>
      </c>
    </row>
    <row r="8190" ht="18.0" customHeight="1">
      <c r="A8190" s="4" t="s">
        <v>16473</v>
      </c>
      <c r="B8190" s="4" t="s">
        <v>16474</v>
      </c>
      <c r="C8190" s="3"/>
      <c r="D8190" s="2" t="s">
        <v>7792</v>
      </c>
      <c r="E8190" s="5">
        <v>0.52063492063492</v>
      </c>
      <c r="F8190" s="2">
        <v>47.1135</v>
      </c>
    </row>
    <row r="8191" ht="18.0" customHeight="1">
      <c r="A8191" s="4" t="s">
        <v>16475</v>
      </c>
      <c r="B8191" s="4" t="s">
        <v>16476</v>
      </c>
      <c r="C8191" s="3"/>
      <c r="D8191" s="2" t="s">
        <v>7792</v>
      </c>
      <c r="E8191" s="5">
        <v>0.52063492063492</v>
      </c>
      <c r="F8191" s="2">
        <v>47.1135</v>
      </c>
    </row>
    <row r="8192" ht="18.0" customHeight="1">
      <c r="A8192" s="4" t="s">
        <v>16477</v>
      </c>
      <c r="B8192" s="4" t="s">
        <v>16476</v>
      </c>
      <c r="C8192" s="3"/>
      <c r="D8192" s="2" t="s">
        <v>7792</v>
      </c>
      <c r="E8192" s="5">
        <v>0.52063492063492</v>
      </c>
      <c r="F8192" s="2">
        <v>47.1135</v>
      </c>
    </row>
    <row r="8193" ht="18.0" customHeight="1">
      <c r="A8193" s="4" t="s">
        <v>16478</v>
      </c>
      <c r="B8193" s="4" t="s">
        <v>16479</v>
      </c>
      <c r="C8193" s="3"/>
      <c r="D8193" s="2" t="s">
        <v>7792</v>
      </c>
      <c r="E8193" s="5">
        <v>0.52063492063492</v>
      </c>
      <c r="F8193" s="2">
        <v>47.1135</v>
      </c>
    </row>
    <row r="8194" ht="18.0" customHeight="1">
      <c r="A8194" s="4" t="s">
        <v>16480</v>
      </c>
      <c r="B8194" s="4" t="s">
        <v>16481</v>
      </c>
      <c r="C8194" s="3"/>
      <c r="D8194" s="2" t="s">
        <v>7792</v>
      </c>
      <c r="E8194" s="5">
        <v>0.52063492063492</v>
      </c>
      <c r="F8194" s="2">
        <v>47.1135</v>
      </c>
    </row>
    <row r="8195" ht="18.0" customHeight="1">
      <c r="A8195" s="4" t="s">
        <v>16482</v>
      </c>
      <c r="B8195" s="4" t="s">
        <v>16483</v>
      </c>
      <c r="C8195" s="3"/>
      <c r="D8195" s="2" t="s">
        <v>7792</v>
      </c>
      <c r="E8195" s="5">
        <v>0.52063492063492</v>
      </c>
      <c r="F8195" s="2">
        <v>47.1135</v>
      </c>
    </row>
    <row r="8196" ht="18.0" customHeight="1">
      <c r="A8196" s="4" t="s">
        <v>16484</v>
      </c>
      <c r="B8196" s="4" t="s">
        <v>16485</v>
      </c>
      <c r="C8196" s="3"/>
      <c r="D8196" s="2" t="s">
        <v>7792</v>
      </c>
      <c r="E8196" s="5">
        <v>0.52063492063492</v>
      </c>
      <c r="F8196" s="2">
        <v>47.1135</v>
      </c>
    </row>
    <row r="8197" ht="18.0" customHeight="1">
      <c r="A8197" s="4" t="s">
        <v>16486</v>
      </c>
      <c r="B8197" s="4" t="s">
        <v>16487</v>
      </c>
      <c r="C8197" s="3"/>
      <c r="D8197" s="2" t="s">
        <v>7792</v>
      </c>
      <c r="E8197" s="5">
        <v>0.52063492063492</v>
      </c>
      <c r="F8197" s="2">
        <v>47.1135</v>
      </c>
    </row>
    <row r="8198" ht="18.0" customHeight="1">
      <c r="A8198" s="4" t="s">
        <v>16488</v>
      </c>
      <c r="B8198" s="4" t="s">
        <v>16489</v>
      </c>
      <c r="C8198" s="3"/>
      <c r="D8198" s="2" t="s">
        <v>7792</v>
      </c>
      <c r="E8198" s="5">
        <v>0.52063492063492</v>
      </c>
      <c r="F8198" s="2">
        <v>47.1135</v>
      </c>
    </row>
    <row r="8199" ht="18.0" customHeight="1">
      <c r="A8199" s="4" t="s">
        <v>16490</v>
      </c>
      <c r="B8199" s="4" t="s">
        <v>16491</v>
      </c>
      <c r="C8199" s="3"/>
      <c r="D8199" s="2" t="s">
        <v>7792</v>
      </c>
      <c r="E8199" s="5">
        <v>0.52063492063492</v>
      </c>
      <c r="F8199" s="2">
        <v>47.1135</v>
      </c>
    </row>
    <row r="8200" ht="18.0" customHeight="1">
      <c r="A8200" s="4" t="s">
        <v>16492</v>
      </c>
      <c r="B8200" s="4" t="s">
        <v>16493</v>
      </c>
      <c r="C8200" s="3"/>
      <c r="D8200" s="2" t="s">
        <v>7792</v>
      </c>
      <c r="E8200" s="5">
        <v>0.52063492063492</v>
      </c>
      <c r="F8200" s="2">
        <v>47.1135</v>
      </c>
    </row>
    <row r="8201" ht="18.0" customHeight="1">
      <c r="A8201" s="4" t="s">
        <v>16494</v>
      </c>
      <c r="B8201" s="4" t="s">
        <v>16495</v>
      </c>
      <c r="C8201" s="3"/>
      <c r="D8201" s="2" t="s">
        <v>7792</v>
      </c>
      <c r="E8201" s="5">
        <v>0.52063492063492</v>
      </c>
      <c r="F8201" s="2">
        <v>47.1135</v>
      </c>
    </row>
    <row r="8202" ht="18.0" customHeight="1">
      <c r="A8202" s="4" t="s">
        <v>16496</v>
      </c>
      <c r="B8202" s="4" t="s">
        <v>16497</v>
      </c>
      <c r="C8202" s="3"/>
      <c r="D8202" s="2" t="s">
        <v>7792</v>
      </c>
      <c r="E8202" s="5">
        <v>0.52063492063492</v>
      </c>
      <c r="F8202" s="2">
        <v>47.1135</v>
      </c>
    </row>
    <row r="8203" ht="18.0" customHeight="1">
      <c r="A8203" s="4" t="s">
        <v>16498</v>
      </c>
      <c r="B8203" s="4" t="s">
        <v>16499</v>
      </c>
      <c r="C8203" s="3"/>
      <c r="D8203" s="2" t="s">
        <v>7792</v>
      </c>
      <c r="E8203" s="5">
        <v>0.52063492063492</v>
      </c>
      <c r="F8203" s="2">
        <v>47.1135</v>
      </c>
    </row>
    <row r="8204" ht="18.0" customHeight="1">
      <c r="A8204" s="4" t="s">
        <v>16500</v>
      </c>
      <c r="B8204" s="4" t="s">
        <v>16501</v>
      </c>
      <c r="C8204" s="3"/>
      <c r="D8204" s="2" t="s">
        <v>7792</v>
      </c>
      <c r="E8204" s="5">
        <v>0.52063492063492</v>
      </c>
      <c r="F8204" s="2">
        <v>47.1135</v>
      </c>
    </row>
    <row r="8205" ht="18.0" customHeight="1">
      <c r="A8205" s="4" t="s">
        <v>16502</v>
      </c>
      <c r="B8205" s="4" t="s">
        <v>16503</v>
      </c>
      <c r="C8205" s="3"/>
      <c r="D8205" s="2" t="s">
        <v>7792</v>
      </c>
      <c r="E8205" s="5">
        <v>0.52063492063492</v>
      </c>
      <c r="F8205" s="2">
        <v>47.1135</v>
      </c>
    </row>
    <row r="8206" ht="18.0" customHeight="1">
      <c r="A8206" s="4" t="s">
        <v>16504</v>
      </c>
      <c r="B8206" s="4" t="s">
        <v>16505</v>
      </c>
      <c r="C8206" s="3"/>
      <c r="D8206" s="2" t="s">
        <v>7792</v>
      </c>
      <c r="E8206" s="5">
        <v>0.52063492063492</v>
      </c>
      <c r="F8206" s="2">
        <v>47.1135</v>
      </c>
    </row>
    <row r="8207" ht="18.0" customHeight="1">
      <c r="A8207" s="4" t="s">
        <v>16506</v>
      </c>
      <c r="B8207" s="4" t="s">
        <v>16507</v>
      </c>
      <c r="C8207" s="3"/>
      <c r="D8207" s="2" t="s">
        <v>7792</v>
      </c>
      <c r="E8207" s="5">
        <v>0.52063492063492</v>
      </c>
      <c r="F8207" s="2">
        <v>47.1135</v>
      </c>
    </row>
    <row r="8208" ht="18.0" customHeight="1">
      <c r="A8208" s="4" t="s">
        <v>16508</v>
      </c>
      <c r="B8208" s="4" t="s">
        <v>16509</v>
      </c>
      <c r="C8208" s="3"/>
      <c r="D8208" s="2" t="s">
        <v>7792</v>
      </c>
      <c r="E8208" s="5">
        <v>0.52063492063492</v>
      </c>
      <c r="F8208" s="2">
        <v>47.1135</v>
      </c>
    </row>
    <row r="8209" ht="18.0" customHeight="1">
      <c r="A8209" s="4" t="s">
        <v>16510</v>
      </c>
      <c r="B8209" s="4" t="s">
        <v>16511</v>
      </c>
      <c r="C8209" s="3"/>
      <c r="D8209" s="2" t="s">
        <v>7792</v>
      </c>
      <c r="E8209" s="5">
        <v>0.52063492063492</v>
      </c>
      <c r="F8209" s="2">
        <v>47.1135</v>
      </c>
    </row>
    <row r="8210" ht="18.0" customHeight="1">
      <c r="A8210" s="4" t="s">
        <v>16512</v>
      </c>
      <c r="B8210" s="4" t="s">
        <v>16513</v>
      </c>
      <c r="C8210" s="3"/>
      <c r="D8210" s="2" t="s">
        <v>7792</v>
      </c>
      <c r="E8210" s="5">
        <v>0.52063492063492</v>
      </c>
      <c r="F8210" s="2">
        <v>47.1135</v>
      </c>
    </row>
    <row r="8211" ht="18.0" customHeight="1">
      <c r="A8211" s="4" t="s">
        <v>16514</v>
      </c>
      <c r="B8211" s="4" t="s">
        <v>16515</v>
      </c>
      <c r="C8211" s="3"/>
      <c r="D8211" s="2" t="s">
        <v>7792</v>
      </c>
      <c r="E8211" s="5">
        <v>0.52063492063492</v>
      </c>
      <c r="F8211" s="2">
        <v>47.1135</v>
      </c>
    </row>
    <row r="8212" ht="18.0" customHeight="1">
      <c r="A8212" s="4" t="s">
        <v>16516</v>
      </c>
      <c r="B8212" s="4" t="s">
        <v>16517</v>
      </c>
      <c r="C8212" s="3"/>
      <c r="D8212" s="2" t="s">
        <v>7792</v>
      </c>
      <c r="E8212" s="5">
        <v>0.52063492063492</v>
      </c>
      <c r="F8212" s="2">
        <v>47.1135</v>
      </c>
    </row>
    <row r="8213" ht="18.0" customHeight="1">
      <c r="A8213" s="4" t="s">
        <v>16518</v>
      </c>
      <c r="B8213" s="4" t="s">
        <v>16519</v>
      </c>
      <c r="C8213" s="3"/>
      <c r="D8213" s="2" t="s">
        <v>7792</v>
      </c>
      <c r="E8213" s="5">
        <v>0.52063492063492</v>
      </c>
      <c r="F8213" s="2">
        <v>47.1135</v>
      </c>
    </row>
    <row r="8214" ht="18.0" customHeight="1">
      <c r="A8214" s="4" t="s">
        <v>16520</v>
      </c>
      <c r="B8214" s="4" t="s">
        <v>16521</v>
      </c>
      <c r="C8214" s="3"/>
      <c r="D8214" s="2" t="s">
        <v>7792</v>
      </c>
      <c r="E8214" s="5">
        <v>0.52063492063492</v>
      </c>
      <c r="F8214" s="2">
        <v>47.1135</v>
      </c>
    </row>
    <row r="8215" ht="18.0" customHeight="1">
      <c r="A8215" s="4" t="s">
        <v>16522</v>
      </c>
      <c r="B8215" s="4" t="s">
        <v>16523</v>
      </c>
      <c r="C8215" s="3"/>
      <c r="D8215" s="2" t="s">
        <v>7792</v>
      </c>
      <c r="E8215" s="5">
        <v>0.52063492063492</v>
      </c>
      <c r="F8215" s="2">
        <v>47.1135</v>
      </c>
    </row>
    <row r="8216" ht="18.0" customHeight="1">
      <c r="A8216" s="4" t="s">
        <v>16524</v>
      </c>
      <c r="B8216" s="4" t="s">
        <v>16525</v>
      </c>
      <c r="C8216" s="3"/>
      <c r="D8216" s="2" t="s">
        <v>7792</v>
      </c>
      <c r="E8216" s="5">
        <v>0.52063492063492</v>
      </c>
      <c r="F8216" s="2">
        <v>47.1135</v>
      </c>
    </row>
    <row r="8217" ht="18.0" customHeight="1">
      <c r="A8217" s="4" t="s">
        <v>16526</v>
      </c>
      <c r="B8217" s="4" t="s">
        <v>16527</v>
      </c>
      <c r="C8217" s="3"/>
      <c r="D8217" s="2" t="s">
        <v>7792</v>
      </c>
      <c r="E8217" s="5">
        <v>0.52063492063492</v>
      </c>
      <c r="F8217" s="2">
        <v>47.1135</v>
      </c>
    </row>
    <row r="8218" ht="18.0" customHeight="1">
      <c r="A8218" s="4" t="s">
        <v>16528</v>
      </c>
      <c r="B8218" s="4" t="s">
        <v>16529</v>
      </c>
      <c r="C8218" s="3"/>
      <c r="D8218" s="2" t="s">
        <v>7792</v>
      </c>
      <c r="E8218" s="5">
        <v>0.52063492063492</v>
      </c>
      <c r="F8218" s="2">
        <v>47.1135</v>
      </c>
    </row>
    <row r="8219" ht="18.0" customHeight="1">
      <c r="A8219" s="4" t="s">
        <v>16530</v>
      </c>
      <c r="B8219" s="4" t="s">
        <v>16531</v>
      </c>
      <c r="C8219" s="3"/>
      <c r="D8219" s="2" t="s">
        <v>7792</v>
      </c>
      <c r="E8219" s="5">
        <v>0.52063492063492</v>
      </c>
      <c r="F8219" s="2">
        <v>47.1135</v>
      </c>
    </row>
    <row r="8220" ht="18.0" customHeight="1">
      <c r="A8220" s="4" t="s">
        <v>16532</v>
      </c>
      <c r="B8220" s="4" t="s">
        <v>16533</v>
      </c>
      <c r="C8220" s="3"/>
      <c r="D8220" s="2" t="s">
        <v>7792</v>
      </c>
      <c r="E8220" s="5">
        <v>0.52063492063492</v>
      </c>
      <c r="F8220" s="2">
        <v>47.1135</v>
      </c>
    </row>
    <row r="8221" ht="18.0" customHeight="1">
      <c r="A8221" s="4" t="s">
        <v>16534</v>
      </c>
      <c r="B8221" s="4" t="s">
        <v>16535</v>
      </c>
      <c r="C8221" s="3"/>
      <c r="D8221" s="2" t="s">
        <v>7792</v>
      </c>
      <c r="E8221" s="5">
        <v>0.52063492063492</v>
      </c>
      <c r="F8221" s="2">
        <v>47.1135</v>
      </c>
    </row>
    <row r="8222" ht="18.0" customHeight="1">
      <c r="A8222" s="4" t="s">
        <v>16536</v>
      </c>
      <c r="B8222" s="4" t="s">
        <v>16537</v>
      </c>
      <c r="C8222" s="3"/>
      <c r="D8222" s="2" t="s">
        <v>7792</v>
      </c>
      <c r="E8222" s="5">
        <v>0.52063492063492</v>
      </c>
      <c r="F8222" s="2">
        <v>47.1135</v>
      </c>
    </row>
    <row r="8223" ht="18.0" customHeight="1">
      <c r="A8223" s="4" t="s">
        <v>16538</v>
      </c>
      <c r="B8223" s="4" t="s">
        <v>16539</v>
      </c>
      <c r="C8223" s="3"/>
      <c r="D8223" s="2" t="s">
        <v>7792</v>
      </c>
      <c r="E8223" s="5">
        <v>0.52063492063492</v>
      </c>
      <c r="F8223" s="2">
        <v>47.1135</v>
      </c>
    </row>
    <row r="8224" ht="18.0" customHeight="1">
      <c r="A8224" s="4" t="s">
        <v>16540</v>
      </c>
      <c r="B8224" s="4" t="s">
        <v>16541</v>
      </c>
      <c r="C8224" s="3"/>
      <c r="D8224" s="2" t="s">
        <v>7792</v>
      </c>
      <c r="E8224" s="5">
        <v>0.52063492063492</v>
      </c>
      <c r="F8224" s="2">
        <v>47.1135</v>
      </c>
    </row>
    <row r="8225" ht="18.0" customHeight="1">
      <c r="A8225" s="4" t="s">
        <v>16542</v>
      </c>
      <c r="B8225" s="4" t="s">
        <v>16543</v>
      </c>
      <c r="C8225" s="3"/>
      <c r="D8225" s="2" t="s">
        <v>7792</v>
      </c>
      <c r="E8225" s="5">
        <v>0.52063492063492</v>
      </c>
      <c r="F8225" s="2">
        <v>47.1135</v>
      </c>
    </row>
    <row r="8226" ht="18.0" customHeight="1">
      <c r="A8226" s="4" t="s">
        <v>16544</v>
      </c>
      <c r="B8226" s="4" t="s">
        <v>16545</v>
      </c>
      <c r="C8226" s="3"/>
      <c r="D8226" s="2" t="s">
        <v>7792</v>
      </c>
      <c r="E8226" s="5">
        <v>0.52063492063492</v>
      </c>
      <c r="F8226" s="2">
        <v>47.1135</v>
      </c>
    </row>
    <row r="8227" ht="18.0" customHeight="1">
      <c r="A8227" s="4" t="s">
        <v>16546</v>
      </c>
      <c r="B8227" s="4" t="s">
        <v>16547</v>
      </c>
      <c r="C8227" s="3"/>
      <c r="D8227" s="2" t="s">
        <v>7792</v>
      </c>
      <c r="E8227" s="5">
        <v>0.52063492063492</v>
      </c>
      <c r="F8227" s="2">
        <v>47.1135</v>
      </c>
    </row>
    <row r="8228" ht="18.0" customHeight="1">
      <c r="A8228" s="4" t="s">
        <v>16548</v>
      </c>
      <c r="B8228" s="4" t="s">
        <v>16549</v>
      </c>
      <c r="C8228" s="3"/>
      <c r="D8228" s="2" t="s">
        <v>7792</v>
      </c>
      <c r="E8228" s="5">
        <v>0.52063492063492</v>
      </c>
      <c r="F8228" s="2">
        <v>47.1135</v>
      </c>
    </row>
    <row r="8229" ht="18.0" customHeight="1">
      <c r="A8229" s="4" t="s">
        <v>16550</v>
      </c>
      <c r="B8229" s="4" t="s">
        <v>16551</v>
      </c>
      <c r="C8229" s="3"/>
      <c r="D8229" s="2" t="s">
        <v>7792</v>
      </c>
      <c r="E8229" s="5">
        <v>0.52063492063492</v>
      </c>
      <c r="F8229" s="2">
        <v>47.1135</v>
      </c>
    </row>
    <row r="8230" ht="18.0" customHeight="1">
      <c r="A8230" s="4" t="s">
        <v>16552</v>
      </c>
      <c r="B8230" s="4" t="s">
        <v>16553</v>
      </c>
      <c r="C8230" s="3"/>
      <c r="D8230" s="2" t="s">
        <v>7792</v>
      </c>
      <c r="E8230" s="5">
        <v>0.52063492063492</v>
      </c>
      <c r="F8230" s="2">
        <v>47.1135</v>
      </c>
    </row>
    <row r="8231" ht="18.0" customHeight="1">
      <c r="A8231" s="4" t="s">
        <v>16554</v>
      </c>
      <c r="B8231" s="4" t="s">
        <v>16555</v>
      </c>
      <c r="C8231" s="3"/>
      <c r="D8231" s="2" t="s">
        <v>7792</v>
      </c>
      <c r="E8231" s="5">
        <v>0.52063492063492</v>
      </c>
      <c r="F8231" s="2">
        <v>47.1135</v>
      </c>
    </row>
    <row r="8232" ht="18.0" customHeight="1">
      <c r="A8232" s="4" t="s">
        <v>16556</v>
      </c>
      <c r="B8232" s="4" t="s">
        <v>16557</v>
      </c>
      <c r="C8232" s="3"/>
      <c r="D8232" s="2" t="s">
        <v>7792</v>
      </c>
      <c r="E8232" s="5">
        <v>0.52063492063492</v>
      </c>
      <c r="F8232" s="2">
        <v>47.1135</v>
      </c>
    </row>
    <row r="8233" ht="18.0" customHeight="1">
      <c r="A8233" s="4" t="s">
        <v>16558</v>
      </c>
      <c r="B8233" s="4" t="s">
        <v>16559</v>
      </c>
      <c r="C8233" s="3"/>
      <c r="D8233" s="2" t="s">
        <v>7792</v>
      </c>
      <c r="E8233" s="5">
        <v>0.52063492063492</v>
      </c>
      <c r="F8233" s="2">
        <v>47.1135</v>
      </c>
    </row>
    <row r="8234" ht="18.0" customHeight="1">
      <c r="A8234" s="4" t="s">
        <v>16560</v>
      </c>
      <c r="B8234" s="4" t="s">
        <v>16561</v>
      </c>
      <c r="C8234" s="3"/>
      <c r="D8234" s="2" t="s">
        <v>7792</v>
      </c>
      <c r="E8234" s="5">
        <v>0.52063492063492</v>
      </c>
      <c r="F8234" s="2">
        <v>47.1135</v>
      </c>
    </row>
    <row r="8235" ht="18.0" customHeight="1">
      <c r="A8235" s="4" t="s">
        <v>16562</v>
      </c>
      <c r="B8235" s="4" t="s">
        <v>16563</v>
      </c>
      <c r="C8235" s="3"/>
      <c r="D8235" s="2" t="s">
        <v>7792</v>
      </c>
      <c r="E8235" s="5">
        <v>0.52063492063492</v>
      </c>
      <c r="F8235" s="2">
        <v>47.1135</v>
      </c>
    </row>
    <row r="8236" ht="18.0" customHeight="1">
      <c r="A8236" s="4" t="s">
        <v>16564</v>
      </c>
      <c r="B8236" s="4" t="s">
        <v>16565</v>
      </c>
      <c r="C8236" s="3"/>
      <c r="D8236" s="2" t="s">
        <v>7792</v>
      </c>
      <c r="E8236" s="5">
        <v>0.52063492063492</v>
      </c>
      <c r="F8236" s="2">
        <v>47.1135</v>
      </c>
    </row>
    <row r="8237" ht="18.0" customHeight="1">
      <c r="A8237" s="4" t="s">
        <v>16566</v>
      </c>
      <c r="B8237" s="4" t="s">
        <v>16567</v>
      </c>
      <c r="C8237" s="3"/>
      <c r="D8237" s="2" t="s">
        <v>7792</v>
      </c>
      <c r="E8237" s="5">
        <v>0.52063492063492</v>
      </c>
      <c r="F8237" s="2">
        <v>47.1135</v>
      </c>
    </row>
    <row r="8238" ht="18.0" customHeight="1">
      <c r="A8238" s="4" t="s">
        <v>16568</v>
      </c>
      <c r="B8238" s="4" t="s">
        <v>16569</v>
      </c>
      <c r="C8238" s="3"/>
      <c r="D8238" s="2" t="s">
        <v>7792</v>
      </c>
      <c r="E8238" s="5">
        <v>0.52063492063492</v>
      </c>
      <c r="F8238" s="2">
        <v>47.1135</v>
      </c>
    </row>
    <row r="8239" ht="18.0" customHeight="1">
      <c r="A8239" s="4" t="s">
        <v>16570</v>
      </c>
      <c r="B8239" s="4" t="s">
        <v>16571</v>
      </c>
      <c r="C8239" s="3"/>
      <c r="D8239" s="2" t="s">
        <v>7792</v>
      </c>
      <c r="E8239" s="5">
        <v>0.52063492063492</v>
      </c>
      <c r="F8239" s="2">
        <v>47.1135</v>
      </c>
    </row>
    <row r="8240" ht="18.0" customHeight="1">
      <c r="A8240" s="4" t="s">
        <v>16572</v>
      </c>
      <c r="B8240" s="4" t="s">
        <v>16573</v>
      </c>
      <c r="C8240" s="3"/>
      <c r="D8240" s="2" t="s">
        <v>7792</v>
      </c>
      <c r="E8240" s="5">
        <v>0.52063492063492</v>
      </c>
      <c r="F8240" s="2">
        <v>47.1135</v>
      </c>
    </row>
    <row r="8241" ht="18.0" customHeight="1">
      <c r="A8241" s="4" t="s">
        <v>16574</v>
      </c>
      <c r="B8241" s="4" t="s">
        <v>16575</v>
      </c>
      <c r="C8241" s="3"/>
      <c r="D8241" s="2" t="s">
        <v>7792</v>
      </c>
      <c r="E8241" s="5">
        <v>0.52063492063492</v>
      </c>
      <c r="F8241" s="2">
        <v>47.1135</v>
      </c>
    </row>
    <row r="8242" ht="18.0" customHeight="1">
      <c r="A8242" s="4" t="s">
        <v>16576</v>
      </c>
      <c r="B8242" s="4" t="s">
        <v>16577</v>
      </c>
      <c r="C8242" s="3"/>
      <c r="D8242" s="2" t="s">
        <v>7792</v>
      </c>
      <c r="E8242" s="5">
        <v>0.52063492063492</v>
      </c>
      <c r="F8242" s="2">
        <v>47.1135</v>
      </c>
    </row>
    <row r="8243" ht="18.0" customHeight="1">
      <c r="A8243" s="4" t="s">
        <v>16578</v>
      </c>
      <c r="B8243" s="4" t="s">
        <v>16579</v>
      </c>
      <c r="C8243" s="3"/>
      <c r="D8243" s="2" t="s">
        <v>7792</v>
      </c>
      <c r="E8243" s="5">
        <v>0.52063492063492</v>
      </c>
      <c r="F8243" s="2">
        <v>47.1135</v>
      </c>
    </row>
    <row r="8244" ht="18.0" customHeight="1">
      <c r="A8244" s="4" t="s">
        <v>16580</v>
      </c>
      <c r="B8244" s="4" t="s">
        <v>16581</v>
      </c>
      <c r="C8244" s="3"/>
      <c r="D8244" s="2" t="s">
        <v>7792</v>
      </c>
      <c r="E8244" s="5">
        <v>0.52063492063492</v>
      </c>
      <c r="F8244" s="2">
        <v>47.1135</v>
      </c>
    </row>
    <row r="8245" ht="18.0" customHeight="1">
      <c r="A8245" s="4" t="s">
        <v>16582</v>
      </c>
      <c r="B8245" s="4" t="s">
        <v>16583</v>
      </c>
      <c r="C8245" s="3"/>
      <c r="D8245" s="2" t="s">
        <v>7792</v>
      </c>
      <c r="E8245" s="5">
        <v>0.52063492063492</v>
      </c>
      <c r="F8245" s="2">
        <v>47.1135</v>
      </c>
    </row>
    <row r="8246" ht="18.0" customHeight="1">
      <c r="A8246" s="4" t="s">
        <v>16584</v>
      </c>
      <c r="B8246" s="4" t="s">
        <v>16585</v>
      </c>
      <c r="C8246" s="3"/>
      <c r="D8246" s="2" t="s">
        <v>7792</v>
      </c>
      <c r="E8246" s="5">
        <v>0.52063492063492</v>
      </c>
      <c r="F8246" s="2">
        <v>47.1135</v>
      </c>
    </row>
    <row r="8247" ht="18.0" customHeight="1">
      <c r="A8247" s="4" t="s">
        <v>16586</v>
      </c>
      <c r="B8247" s="4" t="s">
        <v>16587</v>
      </c>
      <c r="C8247" s="3"/>
      <c r="D8247" s="2" t="s">
        <v>7792</v>
      </c>
      <c r="E8247" s="5">
        <v>0.52063492063492</v>
      </c>
      <c r="F8247" s="2">
        <v>47.1135</v>
      </c>
    </row>
    <row r="8248" ht="18.0" customHeight="1">
      <c r="A8248" s="4" t="s">
        <v>16588</v>
      </c>
      <c r="B8248" s="4" t="s">
        <v>16589</v>
      </c>
      <c r="C8248" s="3"/>
      <c r="D8248" s="2" t="s">
        <v>7792</v>
      </c>
      <c r="E8248" s="5">
        <v>0.52063492063492</v>
      </c>
      <c r="F8248" s="2">
        <v>47.1135</v>
      </c>
    </row>
    <row r="8249" ht="18.0" customHeight="1">
      <c r="A8249" s="4" t="s">
        <v>16590</v>
      </c>
      <c r="B8249" s="4" t="s">
        <v>16591</v>
      </c>
      <c r="C8249" s="3"/>
      <c r="D8249" s="2" t="s">
        <v>7792</v>
      </c>
      <c r="E8249" s="5">
        <v>0.52063492063492</v>
      </c>
      <c r="F8249" s="2">
        <v>47.1135</v>
      </c>
    </row>
    <row r="8250" ht="18.0" customHeight="1">
      <c r="A8250" s="4" t="s">
        <v>16592</v>
      </c>
      <c r="B8250" s="4" t="s">
        <v>16593</v>
      </c>
      <c r="C8250" s="3"/>
      <c r="D8250" s="2" t="s">
        <v>7792</v>
      </c>
      <c r="E8250" s="5">
        <v>0.52063492063492</v>
      </c>
      <c r="F8250" s="2">
        <v>47.1135</v>
      </c>
    </row>
    <row r="8251" ht="18.0" customHeight="1">
      <c r="A8251" s="4" t="s">
        <v>16594</v>
      </c>
      <c r="B8251" s="4" t="s">
        <v>16595</v>
      </c>
      <c r="C8251" s="3"/>
      <c r="D8251" s="2" t="s">
        <v>7792</v>
      </c>
      <c r="E8251" s="5">
        <v>0.52063492063492</v>
      </c>
      <c r="F8251" s="2">
        <v>47.1135</v>
      </c>
    </row>
    <row r="8252" ht="18.0" customHeight="1">
      <c r="A8252" s="4" t="s">
        <v>16596</v>
      </c>
      <c r="B8252" s="4" t="s">
        <v>16597</v>
      </c>
      <c r="C8252" s="3"/>
      <c r="D8252" s="2" t="s">
        <v>7792</v>
      </c>
      <c r="E8252" s="5">
        <v>0.52063492063492</v>
      </c>
      <c r="F8252" s="2">
        <v>47.1135</v>
      </c>
    </row>
    <row r="8253" ht="18.0" customHeight="1">
      <c r="A8253" s="4" t="s">
        <v>16598</v>
      </c>
      <c r="B8253" s="4" t="s">
        <v>16599</v>
      </c>
      <c r="C8253" s="3"/>
      <c r="D8253" s="2" t="s">
        <v>7792</v>
      </c>
      <c r="E8253" s="5">
        <v>0.52063492063492</v>
      </c>
      <c r="F8253" s="2">
        <v>47.1135</v>
      </c>
    </row>
    <row r="8254" ht="18.0" customHeight="1">
      <c r="A8254" s="4" t="s">
        <v>16600</v>
      </c>
      <c r="B8254" s="4" t="s">
        <v>16601</v>
      </c>
      <c r="C8254" s="3"/>
      <c r="D8254" s="2" t="s">
        <v>7792</v>
      </c>
      <c r="E8254" s="5">
        <v>0.52063492063492</v>
      </c>
      <c r="F8254" s="2">
        <v>47.1135</v>
      </c>
    </row>
    <row r="8255" ht="18.0" customHeight="1">
      <c r="A8255" s="4" t="s">
        <v>16602</v>
      </c>
      <c r="B8255" s="4" t="s">
        <v>16603</v>
      </c>
      <c r="C8255" s="3"/>
      <c r="D8255" s="2" t="s">
        <v>7792</v>
      </c>
      <c r="E8255" s="5">
        <v>0.52063492063492</v>
      </c>
      <c r="F8255" s="2">
        <v>47.1135</v>
      </c>
    </row>
    <row r="8256" ht="18.0" customHeight="1">
      <c r="A8256" s="4" t="s">
        <v>16604</v>
      </c>
      <c r="B8256" s="4" t="s">
        <v>16605</v>
      </c>
      <c r="C8256" s="3"/>
      <c r="D8256" s="2" t="s">
        <v>7792</v>
      </c>
      <c r="E8256" s="5">
        <v>0.52063492063492</v>
      </c>
      <c r="F8256" s="2">
        <v>47.1135</v>
      </c>
    </row>
    <row r="8257" ht="18.0" customHeight="1">
      <c r="A8257" s="4" t="s">
        <v>16606</v>
      </c>
      <c r="B8257" s="4" t="s">
        <v>16607</v>
      </c>
      <c r="C8257" s="3"/>
      <c r="D8257" s="2" t="s">
        <v>7792</v>
      </c>
      <c r="E8257" s="5">
        <v>0.52063492063492</v>
      </c>
      <c r="F8257" s="2">
        <v>47.1135</v>
      </c>
    </row>
    <row r="8258" ht="18.0" customHeight="1">
      <c r="A8258" s="4" t="s">
        <v>16608</v>
      </c>
      <c r="B8258" s="4" t="s">
        <v>16609</v>
      </c>
      <c r="C8258" s="3"/>
      <c r="D8258" s="2" t="s">
        <v>7792</v>
      </c>
      <c r="E8258" s="5">
        <v>0.52063492063492</v>
      </c>
      <c r="F8258" s="2">
        <v>47.1135</v>
      </c>
    </row>
    <row r="8259" ht="18.0" customHeight="1">
      <c r="A8259" s="4" t="s">
        <v>16610</v>
      </c>
      <c r="B8259" s="4" t="s">
        <v>16611</v>
      </c>
      <c r="C8259" s="3"/>
      <c r="D8259" s="2" t="s">
        <v>7792</v>
      </c>
      <c r="E8259" s="5">
        <v>0.52063492063492</v>
      </c>
      <c r="F8259" s="2">
        <v>47.1135</v>
      </c>
    </row>
    <row r="8260" ht="18.0" customHeight="1">
      <c r="A8260" s="4" t="s">
        <v>16612</v>
      </c>
      <c r="B8260" s="4" t="s">
        <v>16613</v>
      </c>
      <c r="C8260" s="3"/>
      <c r="D8260" s="2" t="s">
        <v>7792</v>
      </c>
      <c r="E8260" s="5">
        <v>0.52063492063492</v>
      </c>
      <c r="F8260" s="2">
        <v>47.1135</v>
      </c>
    </row>
    <row r="8261" ht="18.0" customHeight="1">
      <c r="A8261" s="4" t="s">
        <v>16614</v>
      </c>
      <c r="B8261" s="4" t="s">
        <v>16615</v>
      </c>
      <c r="C8261" s="3"/>
      <c r="D8261" s="2" t="s">
        <v>7792</v>
      </c>
      <c r="E8261" s="5">
        <v>0.52063492063492</v>
      </c>
      <c r="F8261" s="2">
        <v>47.1135</v>
      </c>
    </row>
    <row r="8262" ht="18.0" customHeight="1">
      <c r="A8262" s="4" t="s">
        <v>16616</v>
      </c>
      <c r="B8262" s="4" t="s">
        <v>16617</v>
      </c>
      <c r="C8262" s="3"/>
      <c r="D8262" s="2" t="s">
        <v>7792</v>
      </c>
      <c r="E8262" s="5">
        <v>0.52063492063492</v>
      </c>
      <c r="F8262" s="2">
        <v>47.1135</v>
      </c>
    </row>
    <row r="8263" ht="18.0" customHeight="1">
      <c r="A8263" s="4" t="s">
        <v>16618</v>
      </c>
      <c r="B8263" s="4" t="s">
        <v>16619</v>
      </c>
      <c r="C8263" s="3"/>
      <c r="D8263" s="2" t="s">
        <v>7792</v>
      </c>
      <c r="E8263" s="5">
        <v>0.52063492063492</v>
      </c>
      <c r="F8263" s="2">
        <v>47.1135</v>
      </c>
    </row>
    <row r="8264" ht="18.0" customHeight="1">
      <c r="A8264" s="4" t="s">
        <v>16620</v>
      </c>
      <c r="B8264" s="4" t="s">
        <v>16621</v>
      </c>
      <c r="C8264" s="3"/>
      <c r="D8264" s="2" t="s">
        <v>7792</v>
      </c>
      <c r="E8264" s="5">
        <v>0.52063492063492</v>
      </c>
      <c r="F8264" s="2">
        <v>47.1135</v>
      </c>
    </row>
    <row r="8265" ht="18.0" customHeight="1">
      <c r="A8265" s="4" t="s">
        <v>16622</v>
      </c>
      <c r="B8265" s="4" t="s">
        <v>16623</v>
      </c>
      <c r="C8265" s="3"/>
      <c r="D8265" s="2" t="s">
        <v>7792</v>
      </c>
      <c r="E8265" s="5">
        <v>0.52063492063492</v>
      </c>
      <c r="F8265" s="2">
        <v>47.1135</v>
      </c>
    </row>
    <row r="8266" ht="18.0" customHeight="1">
      <c r="A8266" s="4" t="s">
        <v>16624</v>
      </c>
      <c r="B8266" s="4" t="s">
        <v>16625</v>
      </c>
      <c r="C8266" s="3"/>
      <c r="D8266" s="2" t="s">
        <v>7792</v>
      </c>
      <c r="E8266" s="5">
        <v>0.52063492063492</v>
      </c>
      <c r="F8266" s="2">
        <v>47.1135</v>
      </c>
    </row>
    <row r="8267" ht="18.0" customHeight="1">
      <c r="A8267" s="4" t="s">
        <v>16626</v>
      </c>
      <c r="B8267" s="4" t="s">
        <v>16627</v>
      </c>
      <c r="C8267" s="3"/>
      <c r="D8267" s="2" t="s">
        <v>7792</v>
      </c>
      <c r="E8267" s="5">
        <v>0.52063492063492</v>
      </c>
      <c r="F8267" s="2">
        <v>47.1135</v>
      </c>
    </row>
    <row r="8268" ht="18.0" customHeight="1">
      <c r="A8268" s="4" t="s">
        <v>16628</v>
      </c>
      <c r="B8268" s="4" t="s">
        <v>16629</v>
      </c>
      <c r="C8268" s="3"/>
      <c r="D8268" s="2" t="s">
        <v>7792</v>
      </c>
      <c r="E8268" s="5">
        <v>0.52063492063492</v>
      </c>
      <c r="F8268" s="2">
        <v>47.1135</v>
      </c>
    </row>
    <row r="8269" ht="18.0" customHeight="1">
      <c r="A8269" s="4" t="s">
        <v>16630</v>
      </c>
      <c r="B8269" s="4" t="s">
        <v>16631</v>
      </c>
      <c r="C8269" s="3"/>
      <c r="D8269" s="2" t="s">
        <v>7792</v>
      </c>
      <c r="E8269" s="5">
        <v>0.52063492063492</v>
      </c>
      <c r="F8269" s="2">
        <v>47.1135</v>
      </c>
    </row>
    <row r="8270" ht="18.0" customHeight="1">
      <c r="A8270" s="4" t="s">
        <v>16632</v>
      </c>
      <c r="B8270" s="4" t="s">
        <v>16633</v>
      </c>
      <c r="C8270" s="3"/>
      <c r="D8270" s="2" t="s">
        <v>7792</v>
      </c>
      <c r="E8270" s="5">
        <v>0.52063492063492</v>
      </c>
      <c r="F8270" s="2">
        <v>47.1135</v>
      </c>
    </row>
    <row r="8271" ht="18.0" customHeight="1">
      <c r="A8271" s="4" t="s">
        <v>16634</v>
      </c>
      <c r="B8271" s="4" t="s">
        <v>16635</v>
      </c>
      <c r="C8271" s="3"/>
      <c r="D8271" s="2" t="s">
        <v>7792</v>
      </c>
      <c r="E8271" s="5">
        <v>0.52063492063492</v>
      </c>
      <c r="F8271" s="2">
        <v>47.1135</v>
      </c>
    </row>
    <row r="8272" ht="18.0" customHeight="1">
      <c r="A8272" s="4" t="s">
        <v>16636</v>
      </c>
      <c r="B8272" s="4" t="s">
        <v>16637</v>
      </c>
      <c r="C8272" s="3"/>
      <c r="D8272" s="2" t="s">
        <v>7792</v>
      </c>
      <c r="E8272" s="5">
        <v>0.52063492063492</v>
      </c>
      <c r="F8272" s="2">
        <v>47.1135</v>
      </c>
    </row>
    <row r="8273" ht="18.0" customHeight="1">
      <c r="A8273" s="4" t="s">
        <v>16638</v>
      </c>
      <c r="B8273" s="4" t="s">
        <v>16639</v>
      </c>
      <c r="C8273" s="3"/>
      <c r="D8273" s="2" t="s">
        <v>7792</v>
      </c>
      <c r="E8273" s="5">
        <v>0.52063492063492</v>
      </c>
      <c r="F8273" s="2">
        <v>47.1135</v>
      </c>
    </row>
    <row r="8274" ht="18.0" customHeight="1">
      <c r="A8274" s="4" t="s">
        <v>16640</v>
      </c>
      <c r="B8274" s="4" t="s">
        <v>16641</v>
      </c>
      <c r="C8274" s="3"/>
      <c r="D8274" s="2" t="s">
        <v>7792</v>
      </c>
      <c r="E8274" s="5">
        <v>0.52063492063492</v>
      </c>
      <c r="F8274" s="2">
        <v>47.1135</v>
      </c>
    </row>
    <row r="8275" ht="18.0" customHeight="1">
      <c r="A8275" s="4" t="s">
        <v>16642</v>
      </c>
      <c r="B8275" s="4" t="s">
        <v>16643</v>
      </c>
      <c r="C8275" s="3"/>
      <c r="D8275" s="2" t="s">
        <v>7792</v>
      </c>
      <c r="E8275" s="5">
        <v>0.52063492063492</v>
      </c>
      <c r="F8275" s="2">
        <v>47.1135</v>
      </c>
    </row>
    <row r="8276" ht="18.0" customHeight="1">
      <c r="A8276" s="4" t="s">
        <v>16644</v>
      </c>
      <c r="B8276" s="4" t="s">
        <v>16645</v>
      </c>
      <c r="C8276" s="3"/>
      <c r="D8276" s="2" t="s">
        <v>7792</v>
      </c>
      <c r="E8276" s="5">
        <v>0.52063492063492</v>
      </c>
      <c r="F8276" s="2">
        <v>47.1135</v>
      </c>
    </row>
    <row r="8277" ht="18.0" customHeight="1">
      <c r="A8277" s="4" t="s">
        <v>16646</v>
      </c>
      <c r="B8277" s="4" t="s">
        <v>16647</v>
      </c>
      <c r="C8277" s="3"/>
      <c r="D8277" s="2" t="s">
        <v>7792</v>
      </c>
      <c r="E8277" s="5">
        <v>0.52063492063492</v>
      </c>
      <c r="F8277" s="2">
        <v>47.1135</v>
      </c>
    </row>
    <row r="8278" ht="18.0" customHeight="1">
      <c r="A8278" s="4" t="s">
        <v>16648</v>
      </c>
      <c r="B8278" s="4" t="s">
        <v>16649</v>
      </c>
      <c r="C8278" s="3"/>
      <c r="D8278" s="2" t="s">
        <v>7792</v>
      </c>
      <c r="E8278" s="5">
        <v>0.52063492063492</v>
      </c>
      <c r="F8278" s="2">
        <v>47.1135</v>
      </c>
    </row>
    <row r="8279" ht="18.0" customHeight="1">
      <c r="A8279" s="4" t="s">
        <v>16650</v>
      </c>
      <c r="B8279" s="4" t="s">
        <v>16651</v>
      </c>
      <c r="C8279" s="3"/>
      <c r="D8279" s="2" t="s">
        <v>7792</v>
      </c>
      <c r="E8279" s="5">
        <v>0.52063492063492</v>
      </c>
      <c r="F8279" s="2">
        <v>47.1135</v>
      </c>
    </row>
    <row r="8280" ht="18.0" customHeight="1">
      <c r="A8280" s="4" t="s">
        <v>16652</v>
      </c>
      <c r="B8280" s="4" t="s">
        <v>16653</v>
      </c>
      <c r="C8280" s="3"/>
      <c r="D8280" s="2" t="s">
        <v>7792</v>
      </c>
      <c r="E8280" s="5">
        <v>0.52063492063492</v>
      </c>
      <c r="F8280" s="2">
        <v>47.1135</v>
      </c>
    </row>
    <row r="8281" ht="18.0" customHeight="1">
      <c r="A8281" s="4" t="s">
        <v>16654</v>
      </c>
      <c r="B8281" s="4" t="s">
        <v>16655</v>
      </c>
      <c r="C8281" s="3"/>
      <c r="D8281" s="2" t="s">
        <v>7792</v>
      </c>
      <c r="E8281" s="5">
        <v>0.52063492063492</v>
      </c>
      <c r="F8281" s="2">
        <v>47.1135</v>
      </c>
    </row>
    <row r="8282" ht="18.0" customHeight="1">
      <c r="A8282" s="4" t="s">
        <v>16656</v>
      </c>
      <c r="B8282" s="4" t="s">
        <v>16657</v>
      </c>
      <c r="C8282" s="3"/>
      <c r="D8282" s="2" t="s">
        <v>7792</v>
      </c>
      <c r="E8282" s="5">
        <v>0.52063492063492</v>
      </c>
      <c r="F8282" s="2">
        <v>47.1135</v>
      </c>
    </row>
    <row r="8283" ht="18.0" customHeight="1">
      <c r="A8283" s="4" t="s">
        <v>16658</v>
      </c>
      <c r="B8283" s="4" t="s">
        <v>16659</v>
      </c>
      <c r="C8283" s="3"/>
      <c r="D8283" s="2" t="s">
        <v>7792</v>
      </c>
      <c r="E8283" s="5">
        <v>0.52063492063492</v>
      </c>
      <c r="F8283" s="2">
        <v>47.1135</v>
      </c>
    </row>
    <row r="8284" ht="18.0" customHeight="1">
      <c r="A8284" s="4" t="s">
        <v>16660</v>
      </c>
      <c r="B8284" s="4" t="s">
        <v>16661</v>
      </c>
      <c r="C8284" s="3"/>
      <c r="D8284" s="2" t="s">
        <v>7792</v>
      </c>
      <c r="E8284" s="5">
        <v>0.52063492063492</v>
      </c>
      <c r="F8284" s="2">
        <v>47.1135</v>
      </c>
    </row>
    <row r="8285" ht="18.0" customHeight="1">
      <c r="A8285" s="4" t="s">
        <v>16662</v>
      </c>
      <c r="B8285" s="4" t="s">
        <v>16663</v>
      </c>
      <c r="C8285" s="3"/>
      <c r="D8285" s="2" t="s">
        <v>7792</v>
      </c>
      <c r="E8285" s="5">
        <v>0.52063492063492</v>
      </c>
      <c r="F8285" s="2">
        <v>47.1135</v>
      </c>
    </row>
    <row r="8286" ht="18.0" customHeight="1">
      <c r="A8286" s="4" t="s">
        <v>16664</v>
      </c>
      <c r="B8286" s="4" t="s">
        <v>16665</v>
      </c>
      <c r="C8286" s="3"/>
      <c r="D8286" s="2" t="s">
        <v>7792</v>
      </c>
      <c r="E8286" s="5">
        <v>0.52063492063492</v>
      </c>
      <c r="F8286" s="2">
        <v>47.1135</v>
      </c>
    </row>
    <row r="8287" ht="18.0" customHeight="1">
      <c r="A8287" s="4" t="s">
        <v>16666</v>
      </c>
      <c r="B8287" s="4" t="s">
        <v>16667</v>
      </c>
      <c r="C8287" s="3"/>
      <c r="D8287" s="2" t="s">
        <v>7792</v>
      </c>
      <c r="E8287" s="5">
        <v>0.52063492063492</v>
      </c>
      <c r="F8287" s="2">
        <v>47.1135</v>
      </c>
    </row>
    <row r="8288" ht="18.0" customHeight="1">
      <c r="A8288" s="4" t="s">
        <v>16668</v>
      </c>
      <c r="B8288" s="4" t="s">
        <v>16669</v>
      </c>
      <c r="C8288" s="3"/>
      <c r="D8288" s="2" t="s">
        <v>7792</v>
      </c>
      <c r="E8288" s="5">
        <v>0.52063492063492</v>
      </c>
      <c r="F8288" s="2">
        <v>47.1135</v>
      </c>
    </row>
    <row r="8289" ht="18.0" customHeight="1">
      <c r="A8289" s="4" t="s">
        <v>16670</v>
      </c>
      <c r="B8289" s="4" t="s">
        <v>16671</v>
      </c>
      <c r="C8289" s="3"/>
      <c r="D8289" s="2" t="s">
        <v>7792</v>
      </c>
      <c r="E8289" s="5">
        <v>0.52063492063492</v>
      </c>
      <c r="F8289" s="2">
        <v>47.1135</v>
      </c>
    </row>
    <row r="8290" ht="18.0" customHeight="1">
      <c r="A8290" s="4" t="s">
        <v>16672</v>
      </c>
      <c r="B8290" s="4" t="s">
        <v>16673</v>
      </c>
      <c r="C8290" s="3"/>
      <c r="D8290" s="2" t="s">
        <v>7792</v>
      </c>
      <c r="E8290" s="5">
        <v>0.52063492063492</v>
      </c>
      <c r="F8290" s="2">
        <v>47.1135</v>
      </c>
    </row>
    <row r="8291" ht="18.0" customHeight="1">
      <c r="A8291" s="4" t="s">
        <v>16674</v>
      </c>
      <c r="B8291" s="4" t="s">
        <v>16675</v>
      </c>
      <c r="C8291" s="3"/>
      <c r="D8291" s="2" t="s">
        <v>7792</v>
      </c>
      <c r="E8291" s="5">
        <v>0.52063492063492</v>
      </c>
      <c r="F8291" s="2">
        <v>47.1135</v>
      </c>
    </row>
    <row r="8292" ht="18.0" customHeight="1">
      <c r="A8292" s="4" t="s">
        <v>16676</v>
      </c>
      <c r="B8292" s="4" t="s">
        <v>16677</v>
      </c>
      <c r="C8292" s="3"/>
      <c r="D8292" s="2" t="s">
        <v>7792</v>
      </c>
      <c r="E8292" s="5">
        <v>0.52063492063492</v>
      </c>
      <c r="F8292" s="2">
        <v>47.1135</v>
      </c>
    </row>
    <row r="8293" ht="18.0" customHeight="1">
      <c r="A8293" s="4" t="s">
        <v>16678</v>
      </c>
      <c r="B8293" s="4" t="s">
        <v>16679</v>
      </c>
      <c r="C8293" s="3"/>
      <c r="D8293" s="2" t="s">
        <v>7792</v>
      </c>
      <c r="E8293" s="5">
        <v>0.52063492063492</v>
      </c>
      <c r="F8293" s="2">
        <v>47.1135</v>
      </c>
    </row>
    <row r="8294" ht="18.0" customHeight="1">
      <c r="A8294" s="4" t="s">
        <v>16680</v>
      </c>
      <c r="B8294" s="4" t="s">
        <v>16681</v>
      </c>
      <c r="C8294" s="3"/>
      <c r="D8294" s="2" t="s">
        <v>7792</v>
      </c>
      <c r="E8294" s="5">
        <v>0.52063492063492</v>
      </c>
      <c r="F8294" s="2">
        <v>47.1135</v>
      </c>
    </row>
    <row r="8295" ht="18.0" customHeight="1">
      <c r="A8295" s="4" t="s">
        <v>16682</v>
      </c>
      <c r="B8295" s="4" t="s">
        <v>16683</v>
      </c>
      <c r="C8295" s="3"/>
      <c r="D8295" s="2" t="s">
        <v>7792</v>
      </c>
      <c r="E8295" s="5">
        <v>0.52063492063492</v>
      </c>
      <c r="F8295" s="2">
        <v>47.1135</v>
      </c>
    </row>
    <row r="8296" ht="18.0" customHeight="1">
      <c r="A8296" s="4" t="s">
        <v>16684</v>
      </c>
      <c r="B8296" s="4" t="s">
        <v>16685</v>
      </c>
      <c r="C8296" s="3"/>
      <c r="D8296" s="2" t="s">
        <v>7792</v>
      </c>
      <c r="E8296" s="5">
        <v>0.52063492063492</v>
      </c>
      <c r="F8296" s="2">
        <v>47.1135</v>
      </c>
    </row>
    <row r="8297" ht="18.0" customHeight="1">
      <c r="A8297" s="4" t="s">
        <v>16686</v>
      </c>
      <c r="B8297" s="4" t="s">
        <v>16687</v>
      </c>
      <c r="C8297" s="3"/>
      <c r="D8297" s="2" t="s">
        <v>7792</v>
      </c>
      <c r="E8297" s="5">
        <v>0.52063492063492</v>
      </c>
      <c r="F8297" s="2">
        <v>47.1135</v>
      </c>
    </row>
    <row r="8298" ht="18.0" customHeight="1">
      <c r="A8298" s="4" t="s">
        <v>16688</v>
      </c>
      <c r="B8298" s="4" t="s">
        <v>16689</v>
      </c>
      <c r="C8298" s="3"/>
      <c r="D8298" s="2" t="s">
        <v>7792</v>
      </c>
      <c r="E8298" s="5">
        <v>0.52063492063492</v>
      </c>
      <c r="F8298" s="2">
        <v>47.1135</v>
      </c>
    </row>
    <row r="8299" ht="18.0" customHeight="1">
      <c r="A8299" s="4" t="s">
        <v>16690</v>
      </c>
      <c r="B8299" s="4" t="s">
        <v>16691</v>
      </c>
      <c r="C8299" s="3"/>
      <c r="D8299" s="2" t="s">
        <v>7792</v>
      </c>
      <c r="E8299" s="5">
        <v>0.52063492063492</v>
      </c>
      <c r="F8299" s="2">
        <v>47.1135</v>
      </c>
    </row>
    <row r="8300" ht="18.0" customHeight="1">
      <c r="A8300" s="4" t="s">
        <v>16692</v>
      </c>
      <c r="B8300" s="4" t="s">
        <v>16693</v>
      </c>
      <c r="C8300" s="3"/>
      <c r="D8300" s="2" t="s">
        <v>7792</v>
      </c>
      <c r="E8300" s="5">
        <v>0.52063492063492</v>
      </c>
      <c r="F8300" s="2">
        <v>47.1135</v>
      </c>
    </row>
    <row r="8301" ht="18.0" customHeight="1">
      <c r="A8301" s="4" t="s">
        <v>16694</v>
      </c>
      <c r="B8301" s="4" t="s">
        <v>16695</v>
      </c>
      <c r="C8301" s="3"/>
      <c r="D8301" s="2" t="s">
        <v>7792</v>
      </c>
      <c r="E8301" s="5">
        <v>0.52063492063492</v>
      </c>
      <c r="F8301" s="2">
        <v>47.1135</v>
      </c>
    </row>
    <row r="8302" ht="18.0" customHeight="1">
      <c r="A8302" s="4" t="s">
        <v>16696</v>
      </c>
      <c r="B8302" s="4" t="s">
        <v>16697</v>
      </c>
      <c r="C8302" s="3"/>
      <c r="D8302" s="2" t="s">
        <v>7792</v>
      </c>
      <c r="E8302" s="5">
        <v>0.52063492063492</v>
      </c>
      <c r="F8302" s="2">
        <v>47.1135</v>
      </c>
    </row>
    <row r="8303" ht="18.0" customHeight="1">
      <c r="A8303" s="4" t="s">
        <v>16698</v>
      </c>
      <c r="B8303" s="4" t="s">
        <v>16699</v>
      </c>
      <c r="C8303" s="3"/>
      <c r="D8303" s="2" t="s">
        <v>7792</v>
      </c>
      <c r="E8303" s="5">
        <v>0.52063492063492</v>
      </c>
      <c r="F8303" s="2">
        <v>47.1135</v>
      </c>
    </row>
    <row r="8304" ht="18.0" customHeight="1">
      <c r="A8304" s="4" t="s">
        <v>16700</v>
      </c>
      <c r="B8304" s="4" t="s">
        <v>16701</v>
      </c>
      <c r="C8304" s="3"/>
      <c r="D8304" s="2" t="s">
        <v>7792</v>
      </c>
      <c r="E8304" s="5">
        <v>0.52063492063492</v>
      </c>
      <c r="F8304" s="2">
        <v>47.1135</v>
      </c>
    </row>
    <row r="8305" ht="18.0" customHeight="1">
      <c r="A8305" s="4" t="s">
        <v>16702</v>
      </c>
      <c r="B8305" s="4" t="s">
        <v>16703</v>
      </c>
      <c r="C8305" s="3"/>
      <c r="D8305" s="2" t="s">
        <v>7792</v>
      </c>
      <c r="E8305" s="5">
        <v>0.52063492063492</v>
      </c>
      <c r="F8305" s="2">
        <v>47.1135</v>
      </c>
    </row>
    <row r="8306" ht="18.0" customHeight="1">
      <c r="A8306" s="4" t="s">
        <v>16704</v>
      </c>
      <c r="B8306" s="4" t="s">
        <v>16705</v>
      </c>
      <c r="C8306" s="3"/>
      <c r="D8306" s="2" t="s">
        <v>7792</v>
      </c>
      <c r="E8306" s="5">
        <v>0.52063492063492</v>
      </c>
      <c r="F8306" s="2">
        <v>47.1135</v>
      </c>
    </row>
    <row r="8307" ht="18.0" customHeight="1">
      <c r="A8307" s="4" t="s">
        <v>16706</v>
      </c>
      <c r="B8307" s="4" t="s">
        <v>16707</v>
      </c>
      <c r="C8307" s="3"/>
      <c r="D8307" s="2" t="s">
        <v>7792</v>
      </c>
      <c r="E8307" s="5">
        <v>0.52063492063492</v>
      </c>
      <c r="F8307" s="2">
        <v>47.1135</v>
      </c>
    </row>
    <row r="8308" ht="18.0" customHeight="1">
      <c r="A8308" s="4" t="s">
        <v>16708</v>
      </c>
      <c r="B8308" s="4" t="s">
        <v>16709</v>
      </c>
      <c r="C8308" s="3"/>
      <c r="D8308" s="2" t="s">
        <v>7792</v>
      </c>
      <c r="E8308" s="5">
        <v>0.52063492063492</v>
      </c>
      <c r="F8308" s="2">
        <v>47.1135</v>
      </c>
    </row>
    <row r="8309" ht="18.0" customHeight="1">
      <c r="A8309" s="4" t="s">
        <v>16710</v>
      </c>
      <c r="B8309" s="4" t="s">
        <v>16711</v>
      </c>
      <c r="C8309" s="3"/>
      <c r="D8309" s="2" t="s">
        <v>7792</v>
      </c>
      <c r="E8309" s="5">
        <v>0.52063492063492</v>
      </c>
      <c r="F8309" s="2">
        <v>47.1135</v>
      </c>
    </row>
    <row r="8310" ht="18.0" customHeight="1">
      <c r="A8310" s="4" t="s">
        <v>16712</v>
      </c>
      <c r="B8310" s="4" t="s">
        <v>16713</v>
      </c>
      <c r="C8310" s="3"/>
      <c r="D8310" s="2" t="s">
        <v>7792</v>
      </c>
      <c r="E8310" s="5">
        <v>0.52063492063492</v>
      </c>
      <c r="F8310" s="2">
        <v>47.1135</v>
      </c>
    </row>
    <row r="8311" ht="18.0" customHeight="1">
      <c r="A8311" s="4" t="s">
        <v>16714</v>
      </c>
      <c r="B8311" s="4" t="s">
        <v>16715</v>
      </c>
      <c r="C8311" s="3"/>
      <c r="D8311" s="2" t="s">
        <v>7792</v>
      </c>
      <c r="E8311" s="5">
        <v>0.52063492063492</v>
      </c>
      <c r="F8311" s="2">
        <v>47.1135</v>
      </c>
    </row>
    <row r="8312" ht="18.0" customHeight="1">
      <c r="A8312" s="4" t="s">
        <v>16716</v>
      </c>
      <c r="B8312" s="4" t="s">
        <v>16717</v>
      </c>
      <c r="C8312" s="3"/>
      <c r="D8312" s="2" t="s">
        <v>7792</v>
      </c>
      <c r="E8312" s="5">
        <v>0.52063492063492</v>
      </c>
      <c r="F8312" s="2">
        <v>47.1135</v>
      </c>
    </row>
    <row r="8313" ht="18.0" customHeight="1">
      <c r="A8313" s="4" t="s">
        <v>16718</v>
      </c>
      <c r="B8313" s="4" t="s">
        <v>16719</v>
      </c>
      <c r="C8313" s="3"/>
      <c r="D8313" s="2" t="s">
        <v>7792</v>
      </c>
      <c r="E8313" s="5">
        <v>0.52063492063492</v>
      </c>
      <c r="F8313" s="2">
        <v>47.1135</v>
      </c>
    </row>
    <row r="8314" ht="18.0" customHeight="1">
      <c r="A8314" s="4" t="s">
        <v>16720</v>
      </c>
      <c r="B8314" s="4" t="s">
        <v>16721</v>
      </c>
      <c r="C8314" s="3"/>
      <c r="D8314" s="2" t="s">
        <v>7792</v>
      </c>
      <c r="E8314" s="5">
        <v>0.52063492063492</v>
      </c>
      <c r="F8314" s="2">
        <v>47.1135</v>
      </c>
    </row>
    <row r="8315" ht="18.0" customHeight="1">
      <c r="A8315" s="4" t="s">
        <v>16722</v>
      </c>
      <c r="B8315" s="4" t="s">
        <v>16723</v>
      </c>
      <c r="C8315" s="3"/>
      <c r="D8315" s="2" t="s">
        <v>7792</v>
      </c>
      <c r="E8315" s="5">
        <v>0.52063492063492</v>
      </c>
      <c r="F8315" s="2">
        <v>47.1135</v>
      </c>
    </row>
    <row r="8316" ht="18.0" customHeight="1">
      <c r="A8316" s="4" t="s">
        <v>16724</v>
      </c>
      <c r="B8316" s="4" t="s">
        <v>16725</v>
      </c>
      <c r="C8316" s="3"/>
      <c r="D8316" s="2" t="s">
        <v>7792</v>
      </c>
      <c r="E8316" s="5">
        <v>0.52063492063492</v>
      </c>
      <c r="F8316" s="2">
        <v>47.1135</v>
      </c>
    </row>
    <row r="8317" ht="18.0" customHeight="1">
      <c r="A8317" s="4" t="s">
        <v>16726</v>
      </c>
      <c r="B8317" s="4" t="s">
        <v>16727</v>
      </c>
      <c r="C8317" s="3"/>
      <c r="D8317" s="2" t="s">
        <v>7792</v>
      </c>
      <c r="E8317" s="5">
        <v>0.52063492063492</v>
      </c>
      <c r="F8317" s="2">
        <v>47.1135</v>
      </c>
    </row>
    <row r="8318" ht="18.0" customHeight="1">
      <c r="A8318" s="4" t="s">
        <v>16728</v>
      </c>
      <c r="B8318" s="4" t="s">
        <v>16729</v>
      </c>
      <c r="C8318" s="3"/>
      <c r="D8318" s="2" t="s">
        <v>7792</v>
      </c>
      <c r="E8318" s="5">
        <v>0.52063492063492</v>
      </c>
      <c r="F8318" s="2">
        <v>47.1135</v>
      </c>
    </row>
    <row r="8319" ht="18.0" customHeight="1">
      <c r="A8319" s="4" t="s">
        <v>16730</v>
      </c>
      <c r="B8319" s="4" t="s">
        <v>16731</v>
      </c>
      <c r="C8319" s="3"/>
      <c r="D8319" s="2" t="s">
        <v>7792</v>
      </c>
      <c r="E8319" s="5">
        <v>0.52063492063492</v>
      </c>
      <c r="F8319" s="2">
        <v>47.1135</v>
      </c>
    </row>
    <row r="8320" ht="18.0" customHeight="1">
      <c r="A8320" s="4" t="s">
        <v>16732</v>
      </c>
      <c r="B8320" s="4" t="s">
        <v>16733</v>
      </c>
      <c r="C8320" s="3"/>
      <c r="D8320" s="2" t="s">
        <v>7792</v>
      </c>
      <c r="E8320" s="5">
        <v>0.52063492063492</v>
      </c>
      <c r="F8320" s="2">
        <v>47.1135</v>
      </c>
    </row>
    <row r="8321" ht="18.0" customHeight="1">
      <c r="A8321" s="4" t="s">
        <v>16734</v>
      </c>
      <c r="B8321" s="4" t="s">
        <v>16735</v>
      </c>
      <c r="C8321" s="3"/>
      <c r="D8321" s="2" t="s">
        <v>7792</v>
      </c>
      <c r="E8321" s="5">
        <v>0.52063492063492</v>
      </c>
      <c r="F8321" s="2">
        <v>47.1135</v>
      </c>
    </row>
    <row r="8322" ht="18.0" customHeight="1">
      <c r="A8322" s="4" t="s">
        <v>16736</v>
      </c>
      <c r="B8322" s="4" t="s">
        <v>16737</v>
      </c>
      <c r="C8322" s="3"/>
      <c r="D8322" s="2" t="s">
        <v>7792</v>
      </c>
      <c r="E8322" s="5">
        <v>0.52063492063492</v>
      </c>
      <c r="F8322" s="2">
        <v>47.1135</v>
      </c>
    </row>
    <row r="8323" ht="18.0" customHeight="1">
      <c r="A8323" s="4" t="s">
        <v>16738</v>
      </c>
      <c r="B8323" s="4" t="s">
        <v>16739</v>
      </c>
      <c r="C8323" s="3"/>
      <c r="D8323" s="2" t="s">
        <v>7792</v>
      </c>
      <c r="E8323" s="5">
        <v>0.52063492063492</v>
      </c>
      <c r="F8323" s="2">
        <v>47.1135</v>
      </c>
    </row>
    <row r="8324" ht="18.0" customHeight="1">
      <c r="A8324" s="4" t="s">
        <v>16740</v>
      </c>
      <c r="B8324" s="4" t="s">
        <v>16741</v>
      </c>
      <c r="C8324" s="3"/>
      <c r="D8324" s="2" t="s">
        <v>7792</v>
      </c>
      <c r="E8324" s="5">
        <v>0.52063492063492</v>
      </c>
      <c r="F8324" s="2">
        <v>47.1135</v>
      </c>
    </row>
    <row r="8325" ht="18.0" customHeight="1">
      <c r="A8325" s="4" t="s">
        <v>16742</v>
      </c>
      <c r="B8325" s="4" t="s">
        <v>16743</v>
      </c>
      <c r="C8325" s="3"/>
      <c r="D8325" s="2" t="s">
        <v>7792</v>
      </c>
      <c r="E8325" s="5">
        <v>0.52063492063492</v>
      </c>
      <c r="F8325" s="2">
        <v>47.1135</v>
      </c>
    </row>
    <row r="8326" ht="18.0" customHeight="1">
      <c r="A8326" s="4" t="s">
        <v>16744</v>
      </c>
      <c r="B8326" s="4" t="s">
        <v>16745</v>
      </c>
      <c r="C8326" s="3"/>
      <c r="D8326" s="2" t="s">
        <v>7792</v>
      </c>
      <c r="E8326" s="5">
        <v>0.52063492063492</v>
      </c>
      <c r="F8326" s="2">
        <v>47.1135</v>
      </c>
    </row>
    <row r="8327" ht="18.0" customHeight="1">
      <c r="A8327" s="4" t="s">
        <v>16746</v>
      </c>
      <c r="B8327" s="4" t="s">
        <v>16747</v>
      </c>
      <c r="C8327" s="3"/>
      <c r="D8327" s="2" t="s">
        <v>7792</v>
      </c>
      <c r="E8327" s="5">
        <v>0.52063492063492</v>
      </c>
      <c r="F8327" s="2">
        <v>47.1135</v>
      </c>
    </row>
    <row r="8328" ht="18.0" customHeight="1">
      <c r="A8328" s="4" t="s">
        <v>16748</v>
      </c>
      <c r="B8328" s="4" t="s">
        <v>16749</v>
      </c>
      <c r="C8328" s="3"/>
      <c r="D8328" s="2" t="s">
        <v>7792</v>
      </c>
      <c r="E8328" s="5">
        <v>0.52063492063492</v>
      </c>
      <c r="F8328" s="2">
        <v>47.1135</v>
      </c>
    </row>
    <row r="8329" ht="18.0" customHeight="1">
      <c r="A8329" s="4" t="s">
        <v>16750</v>
      </c>
      <c r="B8329" s="4" t="s">
        <v>16751</v>
      </c>
      <c r="C8329" s="3"/>
      <c r="D8329" s="2" t="s">
        <v>7792</v>
      </c>
      <c r="E8329" s="5">
        <v>0.52063492063492</v>
      </c>
      <c r="F8329" s="2">
        <v>47.1135</v>
      </c>
    </row>
    <row r="8330" ht="18.0" customHeight="1">
      <c r="A8330" s="4" t="s">
        <v>16752</v>
      </c>
      <c r="B8330" s="4" t="s">
        <v>16753</v>
      </c>
      <c r="C8330" s="3"/>
      <c r="D8330" s="2" t="s">
        <v>7792</v>
      </c>
      <c r="E8330" s="5">
        <v>0.52063492063492</v>
      </c>
      <c r="F8330" s="2">
        <v>47.1135</v>
      </c>
    </row>
    <row r="8331" ht="18.0" customHeight="1">
      <c r="A8331" s="4" t="s">
        <v>16754</v>
      </c>
      <c r="B8331" s="4" t="s">
        <v>16755</v>
      </c>
      <c r="C8331" s="3"/>
      <c r="D8331" s="2" t="s">
        <v>7792</v>
      </c>
      <c r="E8331" s="5">
        <v>0.52063492063492</v>
      </c>
      <c r="F8331" s="2">
        <v>47.1135</v>
      </c>
    </row>
    <row r="8332" ht="18.0" customHeight="1">
      <c r="A8332" s="4" t="s">
        <v>16756</v>
      </c>
      <c r="B8332" s="4" t="s">
        <v>16757</v>
      </c>
      <c r="C8332" s="3"/>
      <c r="D8332" s="2" t="s">
        <v>7792</v>
      </c>
      <c r="E8332" s="5">
        <v>0.52063492063492</v>
      </c>
      <c r="F8332" s="2">
        <v>47.1135</v>
      </c>
    </row>
    <row r="8333" ht="18.0" customHeight="1">
      <c r="A8333" s="4" t="s">
        <v>16758</v>
      </c>
      <c r="B8333" s="4" t="s">
        <v>16759</v>
      </c>
      <c r="C8333" s="3"/>
      <c r="D8333" s="2" t="s">
        <v>7792</v>
      </c>
      <c r="E8333" s="5">
        <v>0.52063492063492</v>
      </c>
      <c r="F8333" s="2">
        <v>47.1135</v>
      </c>
    </row>
    <row r="8334" ht="18.0" customHeight="1">
      <c r="A8334" s="4" t="s">
        <v>16760</v>
      </c>
      <c r="B8334" s="4" t="s">
        <v>16761</v>
      </c>
      <c r="C8334" s="3"/>
      <c r="D8334" s="2" t="s">
        <v>7792</v>
      </c>
      <c r="E8334" s="5">
        <v>0.52063492063492</v>
      </c>
      <c r="F8334" s="2">
        <v>47.1135</v>
      </c>
    </row>
    <row r="8335" ht="18.0" customHeight="1">
      <c r="A8335" s="4" t="s">
        <v>16762</v>
      </c>
      <c r="B8335" s="4" t="s">
        <v>16763</v>
      </c>
      <c r="C8335" s="3"/>
      <c r="D8335" s="2" t="s">
        <v>7792</v>
      </c>
      <c r="E8335" s="5">
        <v>0.52063492063492</v>
      </c>
      <c r="F8335" s="2">
        <v>47.1135</v>
      </c>
    </row>
    <row r="8336" ht="18.0" customHeight="1">
      <c r="A8336" s="4" t="s">
        <v>16764</v>
      </c>
      <c r="B8336" s="4" t="s">
        <v>16765</v>
      </c>
      <c r="C8336" s="3"/>
      <c r="D8336" s="2" t="s">
        <v>7792</v>
      </c>
      <c r="E8336" s="5">
        <v>0.52063492063492</v>
      </c>
      <c r="F8336" s="2">
        <v>47.1135</v>
      </c>
    </row>
    <row r="8337" ht="18.0" customHeight="1">
      <c r="A8337" s="4" t="s">
        <v>16766</v>
      </c>
      <c r="B8337" s="4" t="s">
        <v>16767</v>
      </c>
      <c r="C8337" s="3"/>
      <c r="D8337" s="2" t="s">
        <v>7792</v>
      </c>
      <c r="E8337" s="5">
        <v>0.52063492063492</v>
      </c>
      <c r="F8337" s="2">
        <v>47.1135</v>
      </c>
    </row>
    <row r="8338" ht="18.0" customHeight="1">
      <c r="A8338" s="4" t="s">
        <v>16768</v>
      </c>
      <c r="B8338" s="4" t="s">
        <v>16769</v>
      </c>
      <c r="C8338" s="3"/>
      <c r="D8338" s="2" t="s">
        <v>7792</v>
      </c>
      <c r="E8338" s="5">
        <v>0.52063492063492</v>
      </c>
      <c r="F8338" s="2">
        <v>47.1135</v>
      </c>
    </row>
    <row r="8339" ht="18.0" customHeight="1">
      <c r="A8339" s="4" t="s">
        <v>16770</v>
      </c>
      <c r="B8339" s="4" t="s">
        <v>16771</v>
      </c>
      <c r="C8339" s="3"/>
      <c r="D8339" s="2" t="s">
        <v>7792</v>
      </c>
      <c r="E8339" s="5">
        <v>0.52063492063492</v>
      </c>
      <c r="F8339" s="2">
        <v>47.1135</v>
      </c>
    </row>
    <row r="8340" ht="18.0" customHeight="1">
      <c r="A8340" s="4" t="s">
        <v>16772</v>
      </c>
      <c r="B8340" s="4" t="s">
        <v>16773</v>
      </c>
      <c r="C8340" s="3"/>
      <c r="D8340" s="2" t="s">
        <v>7792</v>
      </c>
      <c r="E8340" s="5">
        <v>0.52063492063492</v>
      </c>
      <c r="F8340" s="2">
        <v>47.1135</v>
      </c>
    </row>
    <row r="8341" ht="18.0" customHeight="1">
      <c r="A8341" s="4" t="s">
        <v>16774</v>
      </c>
      <c r="B8341" s="4" t="s">
        <v>16775</v>
      </c>
      <c r="C8341" s="3"/>
      <c r="D8341" s="2" t="s">
        <v>7792</v>
      </c>
      <c r="E8341" s="5">
        <v>0.52063492063492</v>
      </c>
      <c r="F8341" s="2">
        <v>47.1135</v>
      </c>
    </row>
    <row r="8342" ht="18.0" customHeight="1">
      <c r="A8342" s="4" t="s">
        <v>16776</v>
      </c>
      <c r="B8342" s="4" t="s">
        <v>16777</v>
      </c>
      <c r="C8342" s="3"/>
      <c r="D8342" s="2" t="s">
        <v>7792</v>
      </c>
      <c r="E8342" s="5">
        <v>0.52063492063492</v>
      </c>
      <c r="F8342" s="2">
        <v>47.1135</v>
      </c>
    </row>
    <row r="8343" ht="18.0" customHeight="1">
      <c r="A8343" s="4" t="s">
        <v>16778</v>
      </c>
      <c r="B8343" s="4" t="s">
        <v>16779</v>
      </c>
      <c r="C8343" s="3"/>
      <c r="D8343" s="2" t="s">
        <v>7792</v>
      </c>
      <c r="E8343" s="5">
        <v>0.52063492063492</v>
      </c>
      <c r="F8343" s="2">
        <v>47.1135</v>
      </c>
    </row>
    <row r="8344" ht="18.0" customHeight="1">
      <c r="A8344" s="4" t="s">
        <v>16780</v>
      </c>
      <c r="B8344" s="4" t="s">
        <v>16781</v>
      </c>
      <c r="C8344" s="3"/>
      <c r="D8344" s="2" t="s">
        <v>7792</v>
      </c>
      <c r="E8344" s="5">
        <v>0.52063492063492</v>
      </c>
      <c r="F8344" s="2">
        <v>47.1135</v>
      </c>
    </row>
    <row r="8345" ht="18.0" customHeight="1">
      <c r="A8345" s="4" t="s">
        <v>16782</v>
      </c>
      <c r="B8345" s="4" t="s">
        <v>16783</v>
      </c>
      <c r="C8345" s="3"/>
      <c r="D8345" s="2" t="s">
        <v>7792</v>
      </c>
      <c r="E8345" s="5">
        <v>0.52063492063492</v>
      </c>
      <c r="F8345" s="2">
        <v>47.1135</v>
      </c>
    </row>
    <row r="8346" ht="18.0" customHeight="1">
      <c r="A8346" s="4" t="s">
        <v>16784</v>
      </c>
      <c r="B8346" s="4" t="s">
        <v>16785</v>
      </c>
      <c r="C8346" s="3"/>
      <c r="D8346" s="2" t="s">
        <v>7792</v>
      </c>
      <c r="E8346" s="5">
        <v>0.52063492063492</v>
      </c>
      <c r="F8346" s="2">
        <v>47.1135</v>
      </c>
    </row>
    <row r="8347" ht="18.0" customHeight="1">
      <c r="A8347" s="4" t="s">
        <v>16786</v>
      </c>
      <c r="B8347" s="4" t="s">
        <v>16787</v>
      </c>
      <c r="C8347" s="3"/>
      <c r="D8347" s="2" t="s">
        <v>7792</v>
      </c>
      <c r="E8347" s="5">
        <v>0.52063492063492</v>
      </c>
      <c r="F8347" s="2">
        <v>47.1135</v>
      </c>
    </row>
    <row r="8348" ht="18.0" customHeight="1">
      <c r="A8348" s="4" t="s">
        <v>16788</v>
      </c>
      <c r="B8348" s="4" t="s">
        <v>16789</v>
      </c>
      <c r="C8348" s="3"/>
      <c r="D8348" s="2" t="s">
        <v>7792</v>
      </c>
      <c r="E8348" s="5">
        <v>0.52063492063492</v>
      </c>
      <c r="F8348" s="2">
        <v>47.1135</v>
      </c>
    </row>
    <row r="8349" ht="18.0" customHeight="1">
      <c r="A8349" s="4" t="s">
        <v>16790</v>
      </c>
      <c r="B8349" s="4" t="s">
        <v>16791</v>
      </c>
      <c r="C8349" s="3"/>
      <c r="D8349" s="2" t="s">
        <v>7792</v>
      </c>
      <c r="E8349" s="5">
        <v>0.52063492063492</v>
      </c>
      <c r="F8349" s="2">
        <v>47.1135</v>
      </c>
    </row>
    <row r="8350" ht="18.0" customHeight="1">
      <c r="A8350" s="4" t="s">
        <v>16792</v>
      </c>
      <c r="B8350" s="4" t="s">
        <v>16793</v>
      </c>
      <c r="C8350" s="3"/>
      <c r="D8350" s="2" t="s">
        <v>7792</v>
      </c>
      <c r="E8350" s="5">
        <v>0.52063492063492</v>
      </c>
      <c r="F8350" s="2">
        <v>47.1135</v>
      </c>
    </row>
    <row r="8351" ht="18.0" customHeight="1">
      <c r="A8351" s="4" t="s">
        <v>16794</v>
      </c>
      <c r="B8351" s="4" t="s">
        <v>16795</v>
      </c>
      <c r="C8351" s="3"/>
      <c r="D8351" s="2" t="s">
        <v>7792</v>
      </c>
      <c r="E8351" s="5">
        <v>0.52063492063492</v>
      </c>
      <c r="F8351" s="2">
        <v>47.1135</v>
      </c>
    </row>
    <row r="8352" ht="18.0" customHeight="1">
      <c r="A8352" s="4" t="s">
        <v>16796</v>
      </c>
      <c r="B8352" s="4" t="s">
        <v>16797</v>
      </c>
      <c r="C8352" s="3"/>
      <c r="D8352" s="2" t="s">
        <v>7792</v>
      </c>
      <c r="E8352" s="5">
        <v>0.52063492063492</v>
      </c>
      <c r="F8352" s="2">
        <v>47.1135</v>
      </c>
    </row>
    <row r="8353" ht="18.0" customHeight="1">
      <c r="A8353" s="4" t="s">
        <v>16798</v>
      </c>
      <c r="B8353" s="4" t="s">
        <v>16799</v>
      </c>
      <c r="C8353" s="3"/>
      <c r="D8353" s="2" t="s">
        <v>7792</v>
      </c>
      <c r="E8353" s="5">
        <v>0.52063492063492</v>
      </c>
      <c r="F8353" s="2">
        <v>47.1135</v>
      </c>
    </row>
    <row r="8354" ht="18.0" customHeight="1">
      <c r="A8354" s="4" t="s">
        <v>16800</v>
      </c>
      <c r="B8354" s="4" t="s">
        <v>16801</v>
      </c>
      <c r="C8354" s="3"/>
      <c r="D8354" s="2" t="s">
        <v>7792</v>
      </c>
      <c r="E8354" s="5">
        <v>0.52063492063492</v>
      </c>
      <c r="F8354" s="2">
        <v>47.1135</v>
      </c>
    </row>
    <row r="8355" ht="18.0" customHeight="1">
      <c r="A8355" s="4" t="s">
        <v>16802</v>
      </c>
      <c r="B8355" s="4" t="s">
        <v>16803</v>
      </c>
      <c r="C8355" s="3"/>
      <c r="D8355" s="2" t="s">
        <v>7792</v>
      </c>
      <c r="E8355" s="5">
        <v>0.52063492063492</v>
      </c>
      <c r="F8355" s="2">
        <v>47.1135</v>
      </c>
    </row>
    <row r="8356" ht="18.0" customHeight="1">
      <c r="A8356" s="4" t="s">
        <v>16804</v>
      </c>
      <c r="B8356" s="4" t="s">
        <v>16805</v>
      </c>
      <c r="C8356" s="3"/>
      <c r="D8356" s="2" t="s">
        <v>7792</v>
      </c>
      <c r="E8356" s="5">
        <v>0.52063492063492</v>
      </c>
      <c r="F8356" s="2">
        <v>47.1135</v>
      </c>
    </row>
    <row r="8357" ht="18.0" customHeight="1">
      <c r="A8357" s="4" t="s">
        <v>16806</v>
      </c>
      <c r="B8357" s="4" t="s">
        <v>16807</v>
      </c>
      <c r="C8357" s="3"/>
      <c r="D8357" s="2" t="s">
        <v>7792</v>
      </c>
      <c r="E8357" s="5">
        <v>0.52063492063492</v>
      </c>
      <c r="F8357" s="2">
        <v>47.1135</v>
      </c>
    </row>
    <row r="8358" ht="18.0" customHeight="1">
      <c r="A8358" s="4" t="s">
        <v>16808</v>
      </c>
      <c r="B8358" s="4" t="s">
        <v>16809</v>
      </c>
      <c r="C8358" s="3"/>
      <c r="D8358" s="2" t="s">
        <v>7792</v>
      </c>
      <c r="E8358" s="5">
        <v>0.52063492063492</v>
      </c>
      <c r="F8358" s="2">
        <v>47.1135</v>
      </c>
    </row>
    <row r="8359" ht="18.0" customHeight="1">
      <c r="A8359" s="4" t="s">
        <v>16810</v>
      </c>
      <c r="B8359" s="4" t="s">
        <v>16811</v>
      </c>
      <c r="C8359" s="3"/>
      <c r="D8359" s="2" t="s">
        <v>7792</v>
      </c>
      <c r="E8359" s="5">
        <v>0.52063492063492</v>
      </c>
      <c r="F8359" s="2">
        <v>47.1135</v>
      </c>
    </row>
    <row r="8360" ht="18.0" customHeight="1">
      <c r="A8360" s="4" t="s">
        <v>16812</v>
      </c>
      <c r="B8360" s="4" t="s">
        <v>16813</v>
      </c>
      <c r="C8360" s="3"/>
      <c r="D8360" s="2" t="s">
        <v>7792</v>
      </c>
      <c r="E8360" s="5">
        <v>0.52063492063492</v>
      </c>
      <c r="F8360" s="2">
        <v>47.1135</v>
      </c>
    </row>
    <row r="8361" ht="18.0" customHeight="1">
      <c r="A8361" s="4" t="s">
        <v>16814</v>
      </c>
      <c r="B8361" s="4" t="s">
        <v>16815</v>
      </c>
      <c r="C8361" s="3"/>
      <c r="D8361" s="2" t="s">
        <v>7792</v>
      </c>
      <c r="E8361" s="5">
        <v>0.52063492063492</v>
      </c>
      <c r="F8361" s="2">
        <v>47.1135</v>
      </c>
    </row>
    <row r="8362" ht="18.0" customHeight="1">
      <c r="A8362" s="4" t="s">
        <v>16816</v>
      </c>
      <c r="B8362" s="4" t="s">
        <v>16817</v>
      </c>
      <c r="C8362" s="3"/>
      <c r="D8362" s="2" t="s">
        <v>7792</v>
      </c>
      <c r="E8362" s="5">
        <v>0.52063492063492</v>
      </c>
      <c r="F8362" s="2">
        <v>47.1135</v>
      </c>
    </row>
    <row r="8363" ht="18.0" customHeight="1">
      <c r="A8363" s="4" t="s">
        <v>16818</v>
      </c>
      <c r="B8363" s="4" t="s">
        <v>16819</v>
      </c>
      <c r="C8363" s="3"/>
      <c r="D8363" s="2" t="s">
        <v>7792</v>
      </c>
      <c r="E8363" s="5">
        <v>0.52063492063492</v>
      </c>
      <c r="F8363" s="2">
        <v>47.1135</v>
      </c>
    </row>
    <row r="8364" ht="18.0" customHeight="1">
      <c r="A8364" s="4" t="s">
        <v>16820</v>
      </c>
      <c r="B8364" s="4" t="s">
        <v>16821</v>
      </c>
      <c r="C8364" s="3"/>
      <c r="D8364" s="2" t="s">
        <v>7792</v>
      </c>
      <c r="E8364" s="5">
        <v>0.52063492063492</v>
      </c>
      <c r="F8364" s="2">
        <v>47.1135</v>
      </c>
    </row>
    <row r="8365" ht="18.0" customHeight="1">
      <c r="A8365" s="4" t="s">
        <v>16822</v>
      </c>
      <c r="B8365" s="4" t="s">
        <v>16823</v>
      </c>
      <c r="C8365" s="3"/>
      <c r="D8365" s="2" t="s">
        <v>7792</v>
      </c>
      <c r="E8365" s="5">
        <v>0.52063492063492</v>
      </c>
      <c r="F8365" s="2">
        <v>47.1135</v>
      </c>
    </row>
    <row r="8366" ht="18.0" customHeight="1">
      <c r="A8366" s="4" t="s">
        <v>16824</v>
      </c>
      <c r="B8366" s="4" t="s">
        <v>16825</v>
      </c>
      <c r="C8366" s="3"/>
      <c r="D8366" s="2" t="s">
        <v>7792</v>
      </c>
      <c r="E8366" s="5">
        <v>0.52063492063492</v>
      </c>
      <c r="F8366" s="2">
        <v>47.1135</v>
      </c>
    </row>
    <row r="8367" ht="18.0" customHeight="1">
      <c r="A8367" s="4" t="s">
        <v>16826</v>
      </c>
      <c r="B8367" s="4" t="s">
        <v>16827</v>
      </c>
      <c r="C8367" s="3"/>
      <c r="D8367" s="2" t="s">
        <v>7792</v>
      </c>
      <c r="E8367" s="5">
        <v>0.52063492063492</v>
      </c>
      <c r="F8367" s="2">
        <v>47.1135</v>
      </c>
    </row>
    <row r="8368" ht="18.0" customHeight="1">
      <c r="A8368" s="4" t="s">
        <v>16828</v>
      </c>
      <c r="B8368" s="4" t="s">
        <v>16829</v>
      </c>
      <c r="C8368" s="3"/>
      <c r="D8368" s="2" t="s">
        <v>7792</v>
      </c>
      <c r="E8368" s="5">
        <v>0.52063492063492</v>
      </c>
      <c r="F8368" s="2">
        <v>47.1135</v>
      </c>
    </row>
    <row r="8369" ht="18.0" customHeight="1">
      <c r="A8369" s="4" t="s">
        <v>16830</v>
      </c>
      <c r="B8369" s="4" t="s">
        <v>16831</v>
      </c>
      <c r="C8369" s="3"/>
      <c r="D8369" s="2" t="s">
        <v>7792</v>
      </c>
      <c r="E8369" s="5">
        <v>0.52063492063492</v>
      </c>
      <c r="F8369" s="2">
        <v>47.1135</v>
      </c>
    </row>
    <row r="8370" ht="18.0" customHeight="1">
      <c r="A8370" s="4" t="s">
        <v>16832</v>
      </c>
      <c r="B8370" s="4" t="s">
        <v>16833</v>
      </c>
      <c r="C8370" s="3"/>
      <c r="D8370" s="2" t="s">
        <v>7792</v>
      </c>
      <c r="E8370" s="5">
        <v>0.52063492063492</v>
      </c>
      <c r="F8370" s="2">
        <v>47.1135</v>
      </c>
    </row>
    <row r="8371" ht="18.0" customHeight="1">
      <c r="A8371" s="4" t="s">
        <v>16834</v>
      </c>
      <c r="B8371" s="4" t="s">
        <v>16835</v>
      </c>
      <c r="C8371" s="3"/>
      <c r="D8371" s="2" t="s">
        <v>7792</v>
      </c>
      <c r="E8371" s="5">
        <v>0.52063492063492</v>
      </c>
      <c r="F8371" s="2">
        <v>47.1135</v>
      </c>
    </row>
    <row r="8372" ht="18.0" customHeight="1">
      <c r="A8372" s="4" t="s">
        <v>16836</v>
      </c>
      <c r="B8372" s="4" t="s">
        <v>16837</v>
      </c>
      <c r="C8372" s="3"/>
      <c r="D8372" s="2" t="s">
        <v>7792</v>
      </c>
      <c r="E8372" s="5">
        <v>0.52063492063492</v>
      </c>
      <c r="F8372" s="2">
        <v>47.1135</v>
      </c>
    </row>
    <row r="8373" ht="18.0" customHeight="1">
      <c r="A8373" s="4" t="s">
        <v>16838</v>
      </c>
      <c r="B8373" s="4" t="s">
        <v>16839</v>
      </c>
      <c r="C8373" s="3"/>
      <c r="D8373" s="2" t="s">
        <v>7792</v>
      </c>
      <c r="E8373" s="5">
        <v>0.52063492063492</v>
      </c>
      <c r="F8373" s="2">
        <v>47.1135</v>
      </c>
    </row>
    <row r="8374" ht="18.0" customHeight="1">
      <c r="A8374" s="4" t="s">
        <v>16840</v>
      </c>
      <c r="B8374" s="4" t="s">
        <v>16841</v>
      </c>
      <c r="C8374" s="3"/>
      <c r="D8374" s="2" t="s">
        <v>7792</v>
      </c>
      <c r="E8374" s="5">
        <v>0.52063492063492</v>
      </c>
      <c r="F8374" s="2">
        <v>47.1135</v>
      </c>
    </row>
    <row r="8375" ht="18.0" customHeight="1">
      <c r="A8375" s="4" t="s">
        <v>16842</v>
      </c>
      <c r="B8375" s="4" t="s">
        <v>16843</v>
      </c>
      <c r="C8375" s="3"/>
      <c r="D8375" s="2" t="s">
        <v>7792</v>
      </c>
      <c r="E8375" s="5">
        <v>0.52063492063492</v>
      </c>
      <c r="F8375" s="2">
        <v>47.1135</v>
      </c>
    </row>
    <row r="8376" ht="18.0" customHeight="1">
      <c r="A8376" s="4" t="s">
        <v>16844</v>
      </c>
      <c r="B8376" s="4" t="s">
        <v>16845</v>
      </c>
      <c r="C8376" s="3"/>
      <c r="D8376" s="2" t="s">
        <v>7792</v>
      </c>
      <c r="E8376" s="5">
        <v>0.52063492063492</v>
      </c>
      <c r="F8376" s="2">
        <v>47.1135</v>
      </c>
    </row>
    <row r="8377" ht="18.0" customHeight="1">
      <c r="A8377" s="4" t="s">
        <v>16846</v>
      </c>
      <c r="B8377" s="4" t="s">
        <v>16847</v>
      </c>
      <c r="C8377" s="3"/>
      <c r="D8377" s="2" t="s">
        <v>7792</v>
      </c>
      <c r="E8377" s="5">
        <v>0.52063492063492</v>
      </c>
      <c r="F8377" s="2">
        <v>47.1135</v>
      </c>
    </row>
    <row r="8378" ht="18.0" customHeight="1">
      <c r="A8378" s="4" t="s">
        <v>16848</v>
      </c>
      <c r="B8378" s="4" t="s">
        <v>16849</v>
      </c>
      <c r="C8378" s="3"/>
      <c r="D8378" s="2" t="s">
        <v>7792</v>
      </c>
      <c r="E8378" s="5">
        <v>0.52063492063492</v>
      </c>
      <c r="F8378" s="2">
        <v>47.1135</v>
      </c>
    </row>
    <row r="8379" ht="18.0" customHeight="1">
      <c r="A8379" s="4" t="s">
        <v>16850</v>
      </c>
      <c r="B8379" s="4" t="s">
        <v>16851</v>
      </c>
      <c r="C8379" s="3"/>
      <c r="D8379" s="2" t="s">
        <v>7792</v>
      </c>
      <c r="E8379" s="5">
        <v>0.52063492063492</v>
      </c>
      <c r="F8379" s="2">
        <v>47.1135</v>
      </c>
    </row>
    <row r="8380" ht="18.0" customHeight="1">
      <c r="A8380" s="4" t="s">
        <v>16852</v>
      </c>
      <c r="B8380" s="4" t="s">
        <v>16853</v>
      </c>
      <c r="C8380" s="3"/>
      <c r="D8380" s="2" t="s">
        <v>7792</v>
      </c>
      <c r="E8380" s="5">
        <v>0.52063492063492</v>
      </c>
      <c r="F8380" s="2">
        <v>47.1135</v>
      </c>
    </row>
    <row r="8381" ht="18.0" customHeight="1">
      <c r="A8381" s="4" t="s">
        <v>16854</v>
      </c>
      <c r="B8381" s="4" t="s">
        <v>16855</v>
      </c>
      <c r="C8381" s="3"/>
      <c r="D8381" s="2" t="s">
        <v>7792</v>
      </c>
      <c r="E8381" s="5">
        <v>0.52063492063492</v>
      </c>
      <c r="F8381" s="2">
        <v>47.1135</v>
      </c>
    </row>
    <row r="8382" ht="18.0" customHeight="1">
      <c r="A8382" s="4" t="s">
        <v>16856</v>
      </c>
      <c r="B8382" s="4" t="s">
        <v>16857</v>
      </c>
      <c r="C8382" s="3"/>
      <c r="D8382" s="2" t="s">
        <v>7792</v>
      </c>
      <c r="E8382" s="5">
        <v>0.52063492063492</v>
      </c>
      <c r="F8382" s="2">
        <v>47.1135</v>
      </c>
    </row>
    <row r="8383" ht="18.0" customHeight="1">
      <c r="A8383" s="4" t="s">
        <v>16858</v>
      </c>
      <c r="B8383" s="4" t="s">
        <v>16859</v>
      </c>
      <c r="C8383" s="3"/>
      <c r="D8383" s="2" t="s">
        <v>7792</v>
      </c>
      <c r="E8383" s="5">
        <v>0.52063492063492</v>
      </c>
      <c r="F8383" s="2">
        <v>47.1135</v>
      </c>
    </row>
    <row r="8384" ht="18.0" customHeight="1">
      <c r="A8384" s="4" t="s">
        <v>16860</v>
      </c>
      <c r="B8384" s="4" t="s">
        <v>16861</v>
      </c>
      <c r="C8384" s="3"/>
      <c r="D8384" s="2" t="s">
        <v>7792</v>
      </c>
      <c r="E8384" s="5">
        <v>0.52063492063492</v>
      </c>
      <c r="F8384" s="2">
        <v>47.1135</v>
      </c>
    </row>
    <row r="8385" ht="18.0" customHeight="1">
      <c r="A8385" s="4" t="s">
        <v>16862</v>
      </c>
      <c r="B8385" s="4" t="s">
        <v>16863</v>
      </c>
      <c r="C8385" s="3"/>
      <c r="D8385" s="2" t="s">
        <v>7792</v>
      </c>
      <c r="E8385" s="5">
        <v>0.52063492063492</v>
      </c>
      <c r="F8385" s="2">
        <v>47.1135</v>
      </c>
    </row>
    <row r="8386" ht="18.0" customHeight="1">
      <c r="A8386" s="4" t="s">
        <v>16864</v>
      </c>
      <c r="B8386" s="4" t="s">
        <v>16865</v>
      </c>
      <c r="C8386" s="3"/>
      <c r="D8386" s="2" t="s">
        <v>7792</v>
      </c>
      <c r="E8386" s="5">
        <v>0.52063492063492</v>
      </c>
      <c r="F8386" s="2">
        <v>47.1135</v>
      </c>
    </row>
    <row r="8387" ht="18.0" customHeight="1">
      <c r="A8387" s="4" t="s">
        <v>16866</v>
      </c>
      <c r="B8387" s="4" t="s">
        <v>16867</v>
      </c>
      <c r="C8387" s="3"/>
      <c r="D8387" s="2" t="s">
        <v>7792</v>
      </c>
      <c r="E8387" s="5">
        <v>0.52063492063492</v>
      </c>
      <c r="F8387" s="2">
        <v>47.1135</v>
      </c>
    </row>
    <row r="8388" ht="18.0" customHeight="1">
      <c r="A8388" s="4" t="s">
        <v>16868</v>
      </c>
      <c r="B8388" s="4" t="s">
        <v>16869</v>
      </c>
      <c r="C8388" s="3"/>
      <c r="D8388" s="2" t="s">
        <v>7792</v>
      </c>
      <c r="E8388" s="5">
        <v>0.52063492063492</v>
      </c>
      <c r="F8388" s="2">
        <v>47.1135</v>
      </c>
    </row>
    <row r="8389" ht="18.0" customHeight="1">
      <c r="A8389" s="4" t="s">
        <v>16870</v>
      </c>
      <c r="B8389" s="4" t="s">
        <v>16871</v>
      </c>
      <c r="C8389" s="3"/>
      <c r="D8389" s="2" t="s">
        <v>7792</v>
      </c>
      <c r="E8389" s="5">
        <v>0.52063492063492</v>
      </c>
      <c r="F8389" s="2">
        <v>47.1135</v>
      </c>
    </row>
    <row r="8390" ht="18.0" customHeight="1">
      <c r="A8390" s="4" t="s">
        <v>16872</v>
      </c>
      <c r="B8390" s="4" t="s">
        <v>16873</v>
      </c>
      <c r="C8390" s="3"/>
      <c r="D8390" s="2" t="s">
        <v>7792</v>
      </c>
      <c r="E8390" s="5">
        <v>0.52063492063492</v>
      </c>
      <c r="F8390" s="2">
        <v>47.1135</v>
      </c>
    </row>
    <row r="8391" ht="18.0" customHeight="1">
      <c r="A8391" s="4" t="s">
        <v>16874</v>
      </c>
      <c r="B8391" s="4" t="s">
        <v>16875</v>
      </c>
      <c r="C8391" s="3"/>
      <c r="D8391" s="2" t="s">
        <v>7792</v>
      </c>
      <c r="E8391" s="5">
        <v>0.52063492063492</v>
      </c>
      <c r="F8391" s="2">
        <v>47.1135</v>
      </c>
    </row>
    <row r="8392" ht="18.0" customHeight="1">
      <c r="A8392" s="4" t="s">
        <v>16876</v>
      </c>
      <c r="B8392" s="4" t="s">
        <v>16877</v>
      </c>
      <c r="C8392" s="3"/>
      <c r="D8392" s="2" t="s">
        <v>7792</v>
      </c>
      <c r="E8392" s="5">
        <v>0.52063492063492</v>
      </c>
      <c r="F8392" s="2">
        <v>47.1135</v>
      </c>
    </row>
    <row r="8393" ht="18.0" customHeight="1">
      <c r="A8393" s="4" t="s">
        <v>16878</v>
      </c>
      <c r="B8393" s="4" t="s">
        <v>16879</v>
      </c>
      <c r="C8393" s="3"/>
      <c r="D8393" s="2" t="s">
        <v>7792</v>
      </c>
      <c r="E8393" s="5">
        <v>0.52063492063492</v>
      </c>
      <c r="F8393" s="2">
        <v>47.1135</v>
      </c>
    </row>
    <row r="8394" ht="18.0" customHeight="1">
      <c r="A8394" s="4" t="s">
        <v>16880</v>
      </c>
      <c r="B8394" s="4" t="s">
        <v>16881</v>
      </c>
      <c r="C8394" s="3"/>
      <c r="D8394" s="2" t="s">
        <v>7792</v>
      </c>
      <c r="E8394" s="5">
        <v>0.52063492063492</v>
      </c>
      <c r="F8394" s="2">
        <v>47.1135</v>
      </c>
    </row>
    <row r="8395" ht="18.0" customHeight="1">
      <c r="A8395" s="4" t="s">
        <v>16882</v>
      </c>
      <c r="B8395" s="4" t="s">
        <v>16883</v>
      </c>
      <c r="C8395" s="3"/>
      <c r="D8395" s="2" t="s">
        <v>7792</v>
      </c>
      <c r="E8395" s="5">
        <v>0.52063492063492</v>
      </c>
      <c r="F8395" s="2">
        <v>47.1135</v>
      </c>
    </row>
    <row r="8396" ht="18.0" customHeight="1">
      <c r="A8396" s="4" t="s">
        <v>16884</v>
      </c>
      <c r="B8396" s="4" t="s">
        <v>16885</v>
      </c>
      <c r="C8396" s="3"/>
      <c r="D8396" s="2" t="s">
        <v>7792</v>
      </c>
      <c r="E8396" s="5">
        <v>0.52063492063492</v>
      </c>
      <c r="F8396" s="2">
        <v>47.1135</v>
      </c>
    </row>
    <row r="8397" ht="18.0" customHeight="1">
      <c r="A8397" s="4" t="s">
        <v>16886</v>
      </c>
      <c r="B8397" s="4" t="s">
        <v>16887</v>
      </c>
      <c r="C8397" s="3"/>
      <c r="D8397" s="2" t="s">
        <v>7792</v>
      </c>
      <c r="E8397" s="5">
        <v>0.52063492063492</v>
      </c>
      <c r="F8397" s="2">
        <v>47.1135</v>
      </c>
    </row>
    <row r="8398" ht="18.0" customHeight="1">
      <c r="A8398" s="4" t="s">
        <v>16888</v>
      </c>
      <c r="B8398" s="4" t="s">
        <v>16889</v>
      </c>
      <c r="C8398" s="3"/>
      <c r="D8398" s="2" t="s">
        <v>7792</v>
      </c>
      <c r="E8398" s="5">
        <v>0.52063492063492</v>
      </c>
      <c r="F8398" s="2">
        <v>47.1135</v>
      </c>
    </row>
    <row r="8399" ht="18.0" customHeight="1">
      <c r="A8399" s="4" t="s">
        <v>16890</v>
      </c>
      <c r="B8399" s="4" t="s">
        <v>16891</v>
      </c>
      <c r="C8399" s="3"/>
      <c r="D8399" s="2" t="s">
        <v>7792</v>
      </c>
      <c r="E8399" s="5">
        <v>0.52063492063492</v>
      </c>
      <c r="F8399" s="2">
        <v>47.1135</v>
      </c>
    </row>
    <row r="8400" ht="18.0" customHeight="1">
      <c r="A8400" s="4" t="s">
        <v>16892</v>
      </c>
      <c r="B8400" s="4" t="s">
        <v>16893</v>
      </c>
      <c r="C8400" s="3"/>
      <c r="D8400" s="2" t="s">
        <v>7792</v>
      </c>
      <c r="E8400" s="5">
        <v>0.52063492063492</v>
      </c>
      <c r="F8400" s="2">
        <v>47.1135</v>
      </c>
    </row>
    <row r="8401" ht="18.0" customHeight="1">
      <c r="A8401" s="4" t="s">
        <v>16894</v>
      </c>
      <c r="B8401" s="4" t="s">
        <v>16895</v>
      </c>
      <c r="C8401" s="3"/>
      <c r="D8401" s="2" t="s">
        <v>7792</v>
      </c>
      <c r="E8401" s="5">
        <v>0.52063492063492</v>
      </c>
      <c r="F8401" s="2">
        <v>47.1135</v>
      </c>
    </row>
    <row r="8402" ht="18.0" customHeight="1">
      <c r="A8402" s="4" t="s">
        <v>16896</v>
      </c>
      <c r="B8402" s="4" t="s">
        <v>16897</v>
      </c>
      <c r="C8402" s="3"/>
      <c r="D8402" s="2" t="s">
        <v>7792</v>
      </c>
      <c r="E8402" s="5">
        <v>0.52063492063492</v>
      </c>
      <c r="F8402" s="2">
        <v>47.1135</v>
      </c>
    </row>
    <row r="8403" ht="18.0" customHeight="1">
      <c r="A8403" s="4" t="s">
        <v>16898</v>
      </c>
      <c r="B8403" s="4" t="s">
        <v>16899</v>
      </c>
      <c r="C8403" s="3"/>
      <c r="D8403" s="2" t="s">
        <v>7792</v>
      </c>
      <c r="E8403" s="5">
        <v>0.52063492063492</v>
      </c>
      <c r="F8403" s="2">
        <v>47.1135</v>
      </c>
    </row>
    <row r="8404" ht="18.0" customHeight="1">
      <c r="A8404" s="4" t="s">
        <v>16900</v>
      </c>
      <c r="B8404" s="4" t="s">
        <v>16901</v>
      </c>
      <c r="C8404" s="3"/>
      <c r="D8404" s="2" t="s">
        <v>7792</v>
      </c>
      <c r="E8404" s="5">
        <v>0.52063492063492</v>
      </c>
      <c r="F8404" s="2">
        <v>47.1135</v>
      </c>
    </row>
    <row r="8405" ht="18.0" customHeight="1">
      <c r="A8405" s="4" t="s">
        <v>16902</v>
      </c>
      <c r="B8405" s="4" t="s">
        <v>16903</v>
      </c>
      <c r="C8405" s="3"/>
      <c r="D8405" s="2" t="s">
        <v>7792</v>
      </c>
      <c r="E8405" s="5">
        <v>0.52063492063492</v>
      </c>
      <c r="F8405" s="2">
        <v>47.1135</v>
      </c>
    </row>
    <row r="8406" ht="18.0" customHeight="1">
      <c r="A8406" s="4" t="s">
        <v>16904</v>
      </c>
      <c r="B8406" s="4" t="s">
        <v>16905</v>
      </c>
      <c r="C8406" s="3"/>
      <c r="D8406" s="2" t="s">
        <v>7792</v>
      </c>
      <c r="E8406" s="5">
        <v>0.52063492063492</v>
      </c>
      <c r="F8406" s="2">
        <v>47.1135</v>
      </c>
    </row>
    <row r="8407" ht="18.0" customHeight="1">
      <c r="A8407" s="4" t="s">
        <v>16906</v>
      </c>
      <c r="B8407" s="4" t="s">
        <v>16907</v>
      </c>
      <c r="C8407" s="3"/>
      <c r="D8407" s="2" t="s">
        <v>7792</v>
      </c>
      <c r="E8407" s="5">
        <v>0.52063492063492</v>
      </c>
      <c r="F8407" s="2">
        <v>47.1135</v>
      </c>
    </row>
    <row r="8408" ht="18.0" customHeight="1">
      <c r="A8408" s="4" t="s">
        <v>16908</v>
      </c>
      <c r="B8408" s="4" t="s">
        <v>16909</v>
      </c>
      <c r="C8408" s="3"/>
      <c r="D8408" s="2" t="s">
        <v>7792</v>
      </c>
      <c r="E8408" s="5">
        <v>0.52063492063492</v>
      </c>
      <c r="F8408" s="2">
        <v>47.1135</v>
      </c>
    </row>
    <row r="8409" ht="18.0" customHeight="1">
      <c r="A8409" s="4" t="s">
        <v>16910</v>
      </c>
      <c r="B8409" s="4" t="s">
        <v>16911</v>
      </c>
      <c r="C8409" s="3"/>
      <c r="D8409" s="2" t="s">
        <v>7792</v>
      </c>
      <c r="E8409" s="5">
        <v>0.52063492063492</v>
      </c>
      <c r="F8409" s="2">
        <v>47.1135</v>
      </c>
    </row>
    <row r="8410" ht="18.0" customHeight="1">
      <c r="A8410" s="4" t="s">
        <v>16912</v>
      </c>
      <c r="B8410" s="4" t="s">
        <v>16913</v>
      </c>
      <c r="C8410" s="3"/>
      <c r="D8410" s="2" t="s">
        <v>7792</v>
      </c>
      <c r="E8410" s="5">
        <v>0.52063492063492</v>
      </c>
      <c r="F8410" s="2">
        <v>47.1135</v>
      </c>
    </row>
    <row r="8411" ht="18.0" customHeight="1">
      <c r="A8411" s="4" t="s">
        <v>16914</v>
      </c>
      <c r="B8411" s="4" t="s">
        <v>16915</v>
      </c>
      <c r="C8411" s="3"/>
      <c r="D8411" s="2" t="s">
        <v>7792</v>
      </c>
      <c r="E8411" s="5">
        <v>0.52063492063492</v>
      </c>
      <c r="F8411" s="2">
        <v>47.1135</v>
      </c>
    </row>
    <row r="8412" ht="18.0" customHeight="1">
      <c r="A8412" s="4" t="s">
        <v>16916</v>
      </c>
      <c r="B8412" s="4" t="s">
        <v>16917</v>
      </c>
      <c r="C8412" s="3"/>
      <c r="D8412" s="2" t="s">
        <v>7792</v>
      </c>
      <c r="E8412" s="5">
        <v>0.52063492063492</v>
      </c>
      <c r="F8412" s="2">
        <v>47.1135</v>
      </c>
    </row>
    <row r="8413" ht="18.0" customHeight="1">
      <c r="A8413" s="4" t="s">
        <v>16918</v>
      </c>
      <c r="B8413" s="4" t="s">
        <v>16919</v>
      </c>
      <c r="C8413" s="3"/>
      <c r="D8413" s="2" t="s">
        <v>7792</v>
      </c>
      <c r="E8413" s="5">
        <v>0.52063492063492</v>
      </c>
      <c r="F8413" s="2">
        <v>47.1135</v>
      </c>
    </row>
    <row r="8414" ht="18.0" customHeight="1">
      <c r="A8414" s="4" t="s">
        <v>16920</v>
      </c>
      <c r="B8414" s="4" t="s">
        <v>16921</v>
      </c>
      <c r="C8414" s="3"/>
      <c r="D8414" s="2" t="s">
        <v>7792</v>
      </c>
      <c r="E8414" s="5">
        <v>0.52063492063492</v>
      </c>
      <c r="F8414" s="2">
        <v>47.1135</v>
      </c>
    </row>
    <row r="8415" ht="18.0" customHeight="1">
      <c r="A8415" s="4" t="s">
        <v>16922</v>
      </c>
      <c r="B8415" s="4" t="s">
        <v>16923</v>
      </c>
      <c r="C8415" s="3"/>
      <c r="D8415" s="2" t="s">
        <v>7792</v>
      </c>
      <c r="E8415" s="5">
        <v>0.52063492063492</v>
      </c>
      <c r="F8415" s="2">
        <v>47.1135</v>
      </c>
    </row>
    <row r="8416" ht="18.0" customHeight="1">
      <c r="A8416" s="4" t="s">
        <v>16924</v>
      </c>
      <c r="B8416" s="4" t="s">
        <v>16925</v>
      </c>
      <c r="C8416" s="3"/>
      <c r="D8416" s="2" t="s">
        <v>7792</v>
      </c>
      <c r="E8416" s="5">
        <v>0.52063492063492</v>
      </c>
      <c r="F8416" s="2">
        <v>47.1135</v>
      </c>
    </row>
    <row r="8417" ht="18.0" customHeight="1">
      <c r="A8417" s="4" t="s">
        <v>16926</v>
      </c>
      <c r="B8417" s="4" t="s">
        <v>16927</v>
      </c>
      <c r="C8417" s="3"/>
      <c r="D8417" s="2" t="s">
        <v>7792</v>
      </c>
      <c r="E8417" s="5">
        <v>0.52063492063492</v>
      </c>
      <c r="F8417" s="2">
        <v>47.1135</v>
      </c>
    </row>
    <row r="8418" ht="18.0" customHeight="1">
      <c r="A8418" s="4" t="s">
        <v>16928</v>
      </c>
      <c r="B8418" s="4" t="s">
        <v>16929</v>
      </c>
      <c r="C8418" s="3"/>
      <c r="D8418" s="2" t="s">
        <v>7792</v>
      </c>
      <c r="E8418" s="5">
        <v>0.52063492063492</v>
      </c>
      <c r="F8418" s="2">
        <v>47.1135</v>
      </c>
    </row>
    <row r="8419" ht="18.0" customHeight="1">
      <c r="A8419" s="4" t="s">
        <v>16930</v>
      </c>
      <c r="B8419" s="4" t="s">
        <v>16931</v>
      </c>
      <c r="C8419" s="3"/>
      <c r="D8419" s="2" t="s">
        <v>7792</v>
      </c>
      <c r="E8419" s="5">
        <v>0.52063492063492</v>
      </c>
      <c r="F8419" s="2">
        <v>47.1135</v>
      </c>
    </row>
    <row r="8420" ht="18.0" customHeight="1">
      <c r="A8420" s="4" t="s">
        <v>16932</v>
      </c>
      <c r="B8420" s="4" t="s">
        <v>16933</v>
      </c>
      <c r="C8420" s="3"/>
      <c r="D8420" s="2" t="s">
        <v>7792</v>
      </c>
      <c r="E8420" s="5">
        <v>0.52063492063492</v>
      </c>
      <c r="F8420" s="2">
        <v>47.1135</v>
      </c>
    </row>
    <row r="8421" ht="18.0" customHeight="1">
      <c r="A8421" s="4" t="s">
        <v>16934</v>
      </c>
      <c r="B8421" s="4" t="s">
        <v>16935</v>
      </c>
      <c r="C8421" s="3"/>
      <c r="D8421" s="2" t="s">
        <v>7792</v>
      </c>
      <c r="E8421" s="5">
        <v>0.52063492063492</v>
      </c>
      <c r="F8421" s="2">
        <v>47.1135</v>
      </c>
    </row>
    <row r="8422" ht="18.0" customHeight="1">
      <c r="A8422" s="4" t="s">
        <v>16936</v>
      </c>
      <c r="B8422" s="4" t="s">
        <v>16937</v>
      </c>
      <c r="C8422" s="3"/>
      <c r="D8422" s="2" t="s">
        <v>7792</v>
      </c>
      <c r="E8422" s="5">
        <v>0.52063492063492</v>
      </c>
      <c r="F8422" s="2">
        <v>47.1135</v>
      </c>
    </row>
    <row r="8423" ht="18.0" customHeight="1">
      <c r="A8423" s="4" t="s">
        <v>16938</v>
      </c>
      <c r="B8423" s="4" t="s">
        <v>16939</v>
      </c>
      <c r="C8423" s="3"/>
      <c r="D8423" s="2" t="s">
        <v>7792</v>
      </c>
      <c r="E8423" s="5">
        <v>0.52063492063492</v>
      </c>
      <c r="F8423" s="2">
        <v>47.1135</v>
      </c>
    </row>
    <row r="8424" ht="18.0" customHeight="1">
      <c r="A8424" s="4" t="s">
        <v>16940</v>
      </c>
      <c r="B8424" s="4" t="s">
        <v>16941</v>
      </c>
      <c r="C8424" s="3"/>
      <c r="D8424" s="2" t="s">
        <v>7792</v>
      </c>
      <c r="E8424" s="5">
        <v>0.52063492063492</v>
      </c>
      <c r="F8424" s="2">
        <v>47.1135</v>
      </c>
    </row>
    <row r="8425" ht="18.0" customHeight="1">
      <c r="A8425" s="4" t="s">
        <v>16942</v>
      </c>
      <c r="B8425" s="4" t="s">
        <v>16943</v>
      </c>
      <c r="C8425" s="3"/>
      <c r="D8425" s="2" t="s">
        <v>7792</v>
      </c>
      <c r="E8425" s="5">
        <v>0.52063492063492</v>
      </c>
      <c r="F8425" s="2">
        <v>47.1135</v>
      </c>
    </row>
    <row r="8426" ht="18.0" customHeight="1">
      <c r="A8426" s="4" t="s">
        <v>16944</v>
      </c>
      <c r="B8426" s="4" t="s">
        <v>16945</v>
      </c>
      <c r="C8426" s="3"/>
      <c r="D8426" s="2" t="s">
        <v>7792</v>
      </c>
      <c r="E8426" s="5">
        <v>0.52063492063492</v>
      </c>
      <c r="F8426" s="2">
        <v>47.1135</v>
      </c>
    </row>
    <row r="8427" ht="18.0" customHeight="1">
      <c r="A8427" s="4" t="s">
        <v>16946</v>
      </c>
      <c r="B8427" s="4" t="s">
        <v>16947</v>
      </c>
      <c r="C8427" s="3"/>
      <c r="D8427" s="2" t="s">
        <v>7792</v>
      </c>
      <c r="E8427" s="5">
        <v>0.52063492063492</v>
      </c>
      <c r="F8427" s="2">
        <v>47.1135</v>
      </c>
    </row>
    <row r="8428" ht="18.0" customHeight="1">
      <c r="A8428" s="4" t="s">
        <v>16948</v>
      </c>
      <c r="B8428" s="4" t="s">
        <v>16949</v>
      </c>
      <c r="C8428" s="3"/>
      <c r="D8428" s="2" t="s">
        <v>7792</v>
      </c>
      <c r="E8428" s="5">
        <v>0.52063492063492</v>
      </c>
      <c r="F8428" s="2">
        <v>47.1135</v>
      </c>
    </row>
    <row r="8429" ht="18.0" customHeight="1">
      <c r="A8429" s="4" t="s">
        <v>16950</v>
      </c>
      <c r="B8429" s="4" t="s">
        <v>16951</v>
      </c>
      <c r="C8429" s="3"/>
      <c r="D8429" s="2" t="s">
        <v>7792</v>
      </c>
      <c r="E8429" s="5">
        <v>0.52063492063492</v>
      </c>
      <c r="F8429" s="2">
        <v>47.1135</v>
      </c>
    </row>
    <row r="8430" ht="18.0" customHeight="1">
      <c r="A8430" s="4" t="s">
        <v>16952</v>
      </c>
      <c r="B8430" s="4" t="s">
        <v>16953</v>
      </c>
      <c r="C8430" s="3"/>
      <c r="D8430" s="2" t="s">
        <v>7792</v>
      </c>
      <c r="E8430" s="5">
        <v>0.52063492063492</v>
      </c>
      <c r="F8430" s="2">
        <v>47.1135</v>
      </c>
    </row>
    <row r="8431" ht="18.0" customHeight="1">
      <c r="A8431" s="4" t="s">
        <v>16954</v>
      </c>
      <c r="B8431" s="4" t="s">
        <v>16955</v>
      </c>
      <c r="C8431" s="3"/>
      <c r="D8431" s="2" t="s">
        <v>7792</v>
      </c>
      <c r="E8431" s="5">
        <v>0.52063492063492</v>
      </c>
      <c r="F8431" s="2">
        <v>47.1135</v>
      </c>
    </row>
    <row r="8432" ht="18.0" customHeight="1">
      <c r="A8432" s="4" t="s">
        <v>16956</v>
      </c>
      <c r="B8432" s="4" t="s">
        <v>16957</v>
      </c>
      <c r="C8432" s="3"/>
      <c r="D8432" s="2" t="s">
        <v>7792</v>
      </c>
      <c r="E8432" s="5">
        <v>0.52063492063492</v>
      </c>
      <c r="F8432" s="2">
        <v>47.1135</v>
      </c>
    </row>
    <row r="8433" ht="18.0" customHeight="1">
      <c r="A8433" s="4" t="s">
        <v>16958</v>
      </c>
      <c r="B8433" s="4" t="s">
        <v>16959</v>
      </c>
      <c r="C8433" s="3"/>
      <c r="D8433" s="2" t="s">
        <v>7792</v>
      </c>
      <c r="E8433" s="5">
        <v>0.52063492063492</v>
      </c>
      <c r="F8433" s="2">
        <v>47.1135</v>
      </c>
    </row>
    <row r="8434" ht="18.0" customHeight="1">
      <c r="A8434" s="4" t="s">
        <v>16960</v>
      </c>
      <c r="B8434" s="4" t="s">
        <v>16961</v>
      </c>
      <c r="C8434" s="3"/>
      <c r="D8434" s="2" t="s">
        <v>7792</v>
      </c>
      <c r="E8434" s="5">
        <v>0.52063492063492</v>
      </c>
      <c r="F8434" s="2">
        <v>47.1135</v>
      </c>
    </row>
    <row r="8435" ht="18.0" customHeight="1">
      <c r="A8435" s="4" t="s">
        <v>16962</v>
      </c>
      <c r="B8435" s="4" t="s">
        <v>16963</v>
      </c>
      <c r="C8435" s="3"/>
      <c r="D8435" s="2" t="s">
        <v>7792</v>
      </c>
      <c r="E8435" s="5">
        <v>0.52063492063492</v>
      </c>
      <c r="F8435" s="2">
        <v>47.1135</v>
      </c>
    </row>
    <row r="8436" ht="18.0" customHeight="1">
      <c r="A8436" s="4" t="s">
        <v>16964</v>
      </c>
      <c r="B8436" s="4" t="s">
        <v>16965</v>
      </c>
      <c r="C8436" s="3"/>
      <c r="D8436" s="2" t="s">
        <v>7792</v>
      </c>
      <c r="E8436" s="5">
        <v>0.52063492063492</v>
      </c>
      <c r="F8436" s="2">
        <v>47.1135</v>
      </c>
    </row>
    <row r="8437" ht="18.0" customHeight="1">
      <c r="A8437" s="4" t="s">
        <v>16966</v>
      </c>
      <c r="B8437" s="4" t="s">
        <v>16967</v>
      </c>
      <c r="C8437" s="3"/>
      <c r="D8437" s="2" t="s">
        <v>7792</v>
      </c>
      <c r="E8437" s="5">
        <v>0.52063492063492</v>
      </c>
      <c r="F8437" s="2">
        <v>47.1135</v>
      </c>
    </row>
    <row r="8438" ht="18.0" customHeight="1">
      <c r="A8438" s="4" t="s">
        <v>16968</v>
      </c>
      <c r="B8438" s="4" t="s">
        <v>16969</v>
      </c>
      <c r="C8438" s="3"/>
      <c r="D8438" s="2" t="s">
        <v>7792</v>
      </c>
      <c r="E8438" s="5">
        <v>0.52063492063492</v>
      </c>
      <c r="F8438" s="2">
        <v>47.1135</v>
      </c>
    </row>
    <row r="8439" ht="18.0" customHeight="1">
      <c r="A8439" s="4" t="s">
        <v>16970</v>
      </c>
      <c r="B8439" s="4" t="s">
        <v>16971</v>
      </c>
      <c r="C8439" s="3"/>
      <c r="D8439" s="2" t="s">
        <v>7792</v>
      </c>
      <c r="E8439" s="5">
        <v>0.52063492063492</v>
      </c>
      <c r="F8439" s="2">
        <v>47.1135</v>
      </c>
    </row>
    <row r="8440" ht="18.0" customHeight="1">
      <c r="A8440" s="4" t="s">
        <v>16972</v>
      </c>
      <c r="B8440" s="4" t="s">
        <v>16973</v>
      </c>
      <c r="C8440" s="3"/>
      <c r="D8440" s="2" t="s">
        <v>7792</v>
      </c>
      <c r="E8440" s="5">
        <v>0.52063492063492</v>
      </c>
      <c r="F8440" s="2">
        <v>47.1135</v>
      </c>
    </row>
    <row r="8441" ht="18.0" customHeight="1">
      <c r="A8441" s="4" t="s">
        <v>16974</v>
      </c>
      <c r="B8441" s="4" t="s">
        <v>16975</v>
      </c>
      <c r="C8441" s="3"/>
      <c r="D8441" s="2" t="s">
        <v>7792</v>
      </c>
      <c r="E8441" s="5">
        <v>0.52063492063492</v>
      </c>
      <c r="F8441" s="2">
        <v>47.1135</v>
      </c>
    </row>
    <row r="8442" ht="18.0" customHeight="1">
      <c r="A8442" s="4" t="s">
        <v>16976</v>
      </c>
      <c r="B8442" s="4" t="s">
        <v>16977</v>
      </c>
      <c r="C8442" s="3"/>
      <c r="D8442" s="2" t="s">
        <v>7792</v>
      </c>
      <c r="E8442" s="5">
        <v>0.52063492063492</v>
      </c>
      <c r="F8442" s="2">
        <v>47.1135</v>
      </c>
    </row>
    <row r="8443" ht="18.0" customHeight="1">
      <c r="A8443" s="4" t="s">
        <v>16978</v>
      </c>
      <c r="B8443" s="4" t="s">
        <v>16979</v>
      </c>
      <c r="C8443" s="3"/>
      <c r="D8443" s="2" t="s">
        <v>7792</v>
      </c>
      <c r="E8443" s="5">
        <v>0.52063492063492</v>
      </c>
      <c r="F8443" s="2">
        <v>47.1135</v>
      </c>
    </row>
    <row r="8444" ht="18.0" customHeight="1">
      <c r="A8444" s="4" t="s">
        <v>16980</v>
      </c>
      <c r="B8444" s="4" t="s">
        <v>16981</v>
      </c>
      <c r="C8444" s="3"/>
      <c r="D8444" s="2" t="s">
        <v>7792</v>
      </c>
      <c r="E8444" s="5">
        <v>0.52063492063492</v>
      </c>
      <c r="F8444" s="2">
        <v>47.1135</v>
      </c>
    </row>
    <row r="8445" ht="18.0" customHeight="1">
      <c r="A8445" s="4" t="s">
        <v>16982</v>
      </c>
      <c r="B8445" s="4" t="s">
        <v>16983</v>
      </c>
      <c r="C8445" s="3"/>
      <c r="D8445" s="2" t="s">
        <v>7792</v>
      </c>
      <c r="E8445" s="5">
        <v>0.52063492063492</v>
      </c>
      <c r="F8445" s="2">
        <v>47.1135</v>
      </c>
    </row>
    <row r="8446" ht="18.0" customHeight="1">
      <c r="A8446" s="4" t="s">
        <v>16984</v>
      </c>
      <c r="B8446" s="4" t="s">
        <v>16985</v>
      </c>
      <c r="C8446" s="3"/>
      <c r="D8446" s="2" t="s">
        <v>7792</v>
      </c>
      <c r="E8446" s="5">
        <v>0.52063492063492</v>
      </c>
      <c r="F8446" s="2">
        <v>47.1135</v>
      </c>
    </row>
    <row r="8447" ht="18.0" customHeight="1">
      <c r="A8447" s="4" t="s">
        <v>16986</v>
      </c>
      <c r="B8447" s="4" t="s">
        <v>16987</v>
      </c>
      <c r="C8447" s="3"/>
      <c r="D8447" s="2" t="s">
        <v>7792</v>
      </c>
      <c r="E8447" s="5">
        <v>0.52063492063492</v>
      </c>
      <c r="F8447" s="2">
        <v>47.1135</v>
      </c>
    </row>
    <row r="8448" ht="18.0" customHeight="1">
      <c r="A8448" s="4" t="s">
        <v>16988</v>
      </c>
      <c r="B8448" s="4" t="s">
        <v>16989</v>
      </c>
      <c r="C8448" s="3"/>
      <c r="D8448" s="2" t="s">
        <v>7792</v>
      </c>
      <c r="E8448" s="5">
        <v>0.52063492063492</v>
      </c>
      <c r="F8448" s="2">
        <v>47.1135</v>
      </c>
    </row>
    <row r="8449" ht="18.0" customHeight="1">
      <c r="A8449" s="4" t="s">
        <v>16990</v>
      </c>
      <c r="B8449" s="4" t="s">
        <v>16991</v>
      </c>
      <c r="C8449" s="3"/>
      <c r="D8449" s="2" t="s">
        <v>7792</v>
      </c>
      <c r="E8449" s="5">
        <v>0.52063492063492</v>
      </c>
      <c r="F8449" s="2">
        <v>47.1135</v>
      </c>
    </row>
    <row r="8450" ht="18.0" customHeight="1">
      <c r="A8450" s="4" t="s">
        <v>16992</v>
      </c>
      <c r="B8450" s="4" t="s">
        <v>16993</v>
      </c>
      <c r="C8450" s="3"/>
      <c r="D8450" s="2" t="s">
        <v>7792</v>
      </c>
      <c r="E8450" s="5">
        <v>0.52063492063492</v>
      </c>
      <c r="F8450" s="2">
        <v>47.1135</v>
      </c>
    </row>
    <row r="8451" ht="18.0" customHeight="1">
      <c r="A8451" s="4" t="s">
        <v>16994</v>
      </c>
      <c r="B8451" s="4" t="s">
        <v>16995</v>
      </c>
      <c r="C8451" s="3"/>
      <c r="D8451" s="2" t="s">
        <v>7792</v>
      </c>
      <c r="E8451" s="5">
        <v>0.52063492063492</v>
      </c>
      <c r="F8451" s="2">
        <v>47.1135</v>
      </c>
    </row>
    <row r="8452" ht="18.0" customHeight="1">
      <c r="A8452" s="4" t="s">
        <v>16996</v>
      </c>
      <c r="B8452" s="4" t="s">
        <v>16997</v>
      </c>
      <c r="C8452" s="3"/>
      <c r="D8452" s="2" t="s">
        <v>7792</v>
      </c>
      <c r="E8452" s="5">
        <v>0.52063492063492</v>
      </c>
      <c r="F8452" s="2">
        <v>47.1135</v>
      </c>
    </row>
    <row r="8453" ht="18.0" customHeight="1">
      <c r="A8453" s="4" t="s">
        <v>16998</v>
      </c>
      <c r="B8453" s="4" t="s">
        <v>16999</v>
      </c>
      <c r="C8453" s="3"/>
      <c r="D8453" s="2" t="s">
        <v>7792</v>
      </c>
      <c r="E8453" s="5">
        <v>0.52063492063492</v>
      </c>
      <c r="F8453" s="2">
        <v>47.1135</v>
      </c>
    </row>
    <row r="8454" ht="18.0" customHeight="1">
      <c r="A8454" s="4" t="s">
        <v>17000</v>
      </c>
      <c r="B8454" s="4" t="s">
        <v>17001</v>
      </c>
      <c r="C8454" s="3"/>
      <c r="D8454" s="2" t="s">
        <v>7792</v>
      </c>
      <c r="E8454" s="5">
        <v>0.52063492063492</v>
      </c>
      <c r="F8454" s="2">
        <v>47.1135</v>
      </c>
    </row>
    <row r="8455" ht="18.0" customHeight="1">
      <c r="A8455" s="4" t="s">
        <v>17002</v>
      </c>
      <c r="B8455" s="4" t="s">
        <v>17003</v>
      </c>
      <c r="C8455" s="3"/>
      <c r="D8455" s="2" t="s">
        <v>7792</v>
      </c>
      <c r="E8455" s="5">
        <v>0.52063492063492</v>
      </c>
      <c r="F8455" s="2">
        <v>47.1135</v>
      </c>
    </row>
    <row r="8456" ht="18.0" customHeight="1">
      <c r="A8456" s="4" t="s">
        <v>17004</v>
      </c>
      <c r="B8456" s="4" t="s">
        <v>17005</v>
      </c>
      <c r="C8456" s="3"/>
      <c r="D8456" s="2" t="s">
        <v>7792</v>
      </c>
      <c r="E8456" s="5">
        <v>0.52063492063492</v>
      </c>
      <c r="F8456" s="2">
        <v>47.1135</v>
      </c>
    </row>
    <row r="8457" ht="18.0" customHeight="1">
      <c r="A8457" s="4" t="s">
        <v>17006</v>
      </c>
      <c r="B8457" s="4" t="s">
        <v>17007</v>
      </c>
      <c r="C8457" s="3"/>
      <c r="D8457" s="2" t="s">
        <v>7792</v>
      </c>
      <c r="E8457" s="5">
        <v>0.52063492063492</v>
      </c>
      <c r="F8457" s="2">
        <v>47.1135</v>
      </c>
    </row>
    <row r="8458" ht="18.0" customHeight="1">
      <c r="A8458" s="4" t="s">
        <v>17008</v>
      </c>
      <c r="B8458" s="4" t="s">
        <v>17009</v>
      </c>
      <c r="C8458" s="3"/>
      <c r="D8458" s="2" t="s">
        <v>7792</v>
      </c>
      <c r="E8458" s="5">
        <v>0.52063492063492</v>
      </c>
      <c r="F8458" s="2">
        <v>47.1135</v>
      </c>
    </row>
    <row r="8459" ht="18.0" customHeight="1">
      <c r="A8459" s="4" t="s">
        <v>17010</v>
      </c>
      <c r="B8459" s="4" t="s">
        <v>17011</v>
      </c>
      <c r="C8459" s="3"/>
      <c r="D8459" s="2" t="s">
        <v>7792</v>
      </c>
      <c r="E8459" s="5">
        <v>0.52063492063492</v>
      </c>
      <c r="F8459" s="2">
        <v>47.1135</v>
      </c>
    </row>
    <row r="8460" ht="18.0" customHeight="1">
      <c r="A8460" s="4" t="s">
        <v>17012</v>
      </c>
      <c r="B8460" s="4" t="s">
        <v>17013</v>
      </c>
      <c r="C8460" s="3"/>
      <c r="D8460" s="2" t="s">
        <v>7792</v>
      </c>
      <c r="E8460" s="5">
        <v>0.52063492063492</v>
      </c>
      <c r="F8460" s="2">
        <v>47.1135</v>
      </c>
    </row>
    <row r="8461" ht="18.0" customHeight="1">
      <c r="A8461" s="4" t="s">
        <v>17014</v>
      </c>
      <c r="B8461" s="4" t="s">
        <v>17015</v>
      </c>
      <c r="C8461" s="3"/>
      <c r="D8461" s="2" t="s">
        <v>7792</v>
      </c>
      <c r="E8461" s="5">
        <v>0.52063492063492</v>
      </c>
      <c r="F8461" s="2">
        <v>47.1135</v>
      </c>
    </row>
    <row r="8462" ht="18.0" customHeight="1">
      <c r="A8462" s="4" t="s">
        <v>17016</v>
      </c>
      <c r="B8462" s="4" t="s">
        <v>17017</v>
      </c>
      <c r="C8462" s="3"/>
      <c r="D8462" s="2" t="s">
        <v>7792</v>
      </c>
      <c r="E8462" s="5">
        <v>0.52063492063492</v>
      </c>
      <c r="F8462" s="2">
        <v>47.1135</v>
      </c>
    </row>
    <row r="8463" ht="18.0" customHeight="1">
      <c r="A8463" s="4" t="s">
        <v>17018</v>
      </c>
      <c r="B8463" s="4" t="s">
        <v>17019</v>
      </c>
      <c r="C8463" s="3"/>
      <c r="D8463" s="2" t="s">
        <v>7792</v>
      </c>
      <c r="E8463" s="5">
        <v>0.52063492063492</v>
      </c>
      <c r="F8463" s="2">
        <v>47.1135</v>
      </c>
    </row>
    <row r="8464" ht="18.0" customHeight="1">
      <c r="A8464" s="4" t="s">
        <v>17020</v>
      </c>
      <c r="B8464" s="4" t="s">
        <v>17021</v>
      </c>
      <c r="C8464" s="3"/>
      <c r="D8464" s="2" t="s">
        <v>7792</v>
      </c>
      <c r="E8464" s="5">
        <v>0.52063492063492</v>
      </c>
      <c r="F8464" s="2">
        <v>47.1135</v>
      </c>
    </row>
    <row r="8465" ht="18.0" customHeight="1">
      <c r="A8465" s="4" t="s">
        <v>17022</v>
      </c>
      <c r="B8465" s="4" t="s">
        <v>17023</v>
      </c>
      <c r="C8465" s="3"/>
      <c r="D8465" s="2" t="s">
        <v>7792</v>
      </c>
      <c r="E8465" s="5">
        <v>0.52063492063492</v>
      </c>
      <c r="F8465" s="2">
        <v>47.1135</v>
      </c>
    </row>
    <row r="8466" ht="18.0" customHeight="1">
      <c r="A8466" s="4" t="s">
        <v>17024</v>
      </c>
      <c r="B8466" s="4" t="s">
        <v>17025</v>
      </c>
      <c r="C8466" s="3"/>
      <c r="D8466" s="2" t="s">
        <v>7792</v>
      </c>
      <c r="E8466" s="5">
        <v>0.52063492063492</v>
      </c>
      <c r="F8466" s="2">
        <v>47.1135</v>
      </c>
    </row>
    <row r="8467" ht="18.0" customHeight="1">
      <c r="A8467" s="4" t="s">
        <v>17026</v>
      </c>
      <c r="B8467" s="4" t="s">
        <v>17027</v>
      </c>
      <c r="C8467" s="3"/>
      <c r="D8467" s="2" t="s">
        <v>7792</v>
      </c>
      <c r="E8467" s="5">
        <v>0.52063492063492</v>
      </c>
      <c r="F8467" s="2">
        <v>47.1135</v>
      </c>
    </row>
    <row r="8468" ht="18.0" customHeight="1">
      <c r="A8468" s="4" t="s">
        <v>17028</v>
      </c>
      <c r="B8468" s="4" t="s">
        <v>17029</v>
      </c>
      <c r="C8468" s="3"/>
      <c r="D8468" s="2" t="s">
        <v>7792</v>
      </c>
      <c r="E8468" s="5">
        <v>0.52063492063492</v>
      </c>
      <c r="F8468" s="2">
        <v>47.1135</v>
      </c>
    </row>
    <row r="8469" ht="18.0" customHeight="1">
      <c r="A8469" s="4" t="s">
        <v>17030</v>
      </c>
      <c r="B8469" s="4" t="s">
        <v>17031</v>
      </c>
      <c r="C8469" s="3"/>
      <c r="D8469" s="2" t="s">
        <v>7792</v>
      </c>
      <c r="E8469" s="5">
        <v>0.52063492063492</v>
      </c>
      <c r="F8469" s="2">
        <v>47.1135</v>
      </c>
    </row>
    <row r="8470" ht="18.0" customHeight="1">
      <c r="A8470" s="4" t="s">
        <v>17032</v>
      </c>
      <c r="B8470" s="4" t="s">
        <v>17033</v>
      </c>
      <c r="C8470" s="3"/>
      <c r="D8470" s="2" t="s">
        <v>7792</v>
      </c>
      <c r="E8470" s="5">
        <v>0.52063492063492</v>
      </c>
      <c r="F8470" s="2">
        <v>47.1135</v>
      </c>
    </row>
    <row r="8471" ht="18.0" customHeight="1">
      <c r="A8471" s="4" t="s">
        <v>17034</v>
      </c>
      <c r="B8471" s="4" t="s">
        <v>17035</v>
      </c>
      <c r="C8471" s="3"/>
      <c r="D8471" s="2" t="s">
        <v>7792</v>
      </c>
      <c r="E8471" s="5">
        <v>0.52063492063492</v>
      </c>
      <c r="F8471" s="2">
        <v>47.1135</v>
      </c>
    </row>
    <row r="8472" ht="18.0" customHeight="1">
      <c r="A8472" s="4" t="s">
        <v>17036</v>
      </c>
      <c r="B8472" s="4" t="s">
        <v>17037</v>
      </c>
      <c r="C8472" s="3"/>
      <c r="D8472" s="2" t="s">
        <v>7792</v>
      </c>
      <c r="E8472" s="5">
        <v>0.52063492063492</v>
      </c>
      <c r="F8472" s="2">
        <v>47.1135</v>
      </c>
    </row>
    <row r="8473" ht="18.0" customHeight="1">
      <c r="A8473" s="4" t="s">
        <v>17038</v>
      </c>
      <c r="B8473" s="4" t="s">
        <v>17039</v>
      </c>
      <c r="C8473" s="3"/>
      <c r="D8473" s="2" t="s">
        <v>7792</v>
      </c>
      <c r="E8473" s="5">
        <v>0.52063492063492</v>
      </c>
      <c r="F8473" s="2">
        <v>47.1135</v>
      </c>
    </row>
    <row r="8474" ht="18.0" customHeight="1">
      <c r="A8474" s="4" t="s">
        <v>17040</v>
      </c>
      <c r="B8474" s="4" t="s">
        <v>17041</v>
      </c>
      <c r="C8474" s="3"/>
      <c r="D8474" s="2" t="s">
        <v>7792</v>
      </c>
      <c r="E8474" s="5">
        <v>0.52063492063492</v>
      </c>
      <c r="F8474" s="2">
        <v>47.1135</v>
      </c>
    </row>
    <row r="8475" ht="18.0" customHeight="1">
      <c r="A8475" s="4" t="s">
        <v>17042</v>
      </c>
      <c r="B8475" s="4" t="s">
        <v>17043</v>
      </c>
      <c r="C8475" s="3"/>
      <c r="D8475" s="2" t="s">
        <v>7792</v>
      </c>
      <c r="E8475" s="5">
        <v>0.52063492063492</v>
      </c>
      <c r="F8475" s="2">
        <v>47.1135</v>
      </c>
    </row>
    <row r="8476" ht="18.0" customHeight="1">
      <c r="A8476" s="4" t="s">
        <v>17044</v>
      </c>
      <c r="B8476" s="4" t="s">
        <v>17045</v>
      </c>
      <c r="C8476" s="3"/>
      <c r="D8476" s="2" t="s">
        <v>7792</v>
      </c>
      <c r="E8476" s="5">
        <v>0.52063492063492</v>
      </c>
      <c r="F8476" s="2">
        <v>47.1135</v>
      </c>
    </row>
    <row r="8477" ht="18.0" customHeight="1">
      <c r="A8477" s="4" t="s">
        <v>17046</v>
      </c>
      <c r="B8477" s="4" t="s">
        <v>17047</v>
      </c>
      <c r="C8477" s="3"/>
      <c r="D8477" s="2" t="s">
        <v>7792</v>
      </c>
      <c r="E8477" s="5">
        <v>0.52063492063492</v>
      </c>
      <c r="F8477" s="2">
        <v>47.1135</v>
      </c>
    </row>
    <row r="8478" ht="18.0" customHeight="1">
      <c r="A8478" s="4" t="s">
        <v>17048</v>
      </c>
      <c r="B8478" s="4" t="s">
        <v>17049</v>
      </c>
      <c r="C8478" s="3"/>
      <c r="D8478" s="2" t="s">
        <v>7792</v>
      </c>
      <c r="E8478" s="5">
        <v>0.52063492063492</v>
      </c>
      <c r="F8478" s="2">
        <v>47.1135</v>
      </c>
    </row>
    <row r="8479" ht="18.0" customHeight="1">
      <c r="A8479" s="4" t="s">
        <v>17050</v>
      </c>
      <c r="B8479" s="4" t="s">
        <v>17051</v>
      </c>
      <c r="C8479" s="3"/>
      <c r="D8479" s="2" t="s">
        <v>7792</v>
      </c>
      <c r="E8479" s="5">
        <v>0.52063492063492</v>
      </c>
      <c r="F8479" s="2">
        <v>47.1135</v>
      </c>
    </row>
    <row r="8480" ht="18.0" customHeight="1">
      <c r="A8480" s="4" t="s">
        <v>17052</v>
      </c>
      <c r="B8480" s="4" t="s">
        <v>17053</v>
      </c>
      <c r="C8480" s="3"/>
      <c r="D8480" s="2" t="s">
        <v>7792</v>
      </c>
      <c r="E8480" s="5">
        <v>0.52063492063492</v>
      </c>
      <c r="F8480" s="2">
        <v>47.1135</v>
      </c>
    </row>
    <row r="8481" ht="18.0" customHeight="1">
      <c r="A8481" s="4" t="s">
        <v>17054</v>
      </c>
      <c r="B8481" s="4" t="s">
        <v>17055</v>
      </c>
      <c r="C8481" s="3"/>
      <c r="D8481" s="2" t="s">
        <v>7792</v>
      </c>
      <c r="E8481" s="5">
        <v>0.52063492063492</v>
      </c>
      <c r="F8481" s="2">
        <v>47.1135</v>
      </c>
    </row>
    <row r="8482" ht="18.0" customHeight="1">
      <c r="A8482" s="4" t="s">
        <v>17056</v>
      </c>
      <c r="B8482" s="4" t="s">
        <v>17057</v>
      </c>
      <c r="C8482" s="3"/>
      <c r="D8482" s="2" t="s">
        <v>7792</v>
      </c>
      <c r="E8482" s="5">
        <v>0.52063492063492</v>
      </c>
      <c r="F8482" s="2">
        <v>47.1135</v>
      </c>
    </row>
    <row r="8483" ht="18.0" customHeight="1">
      <c r="A8483" s="4" t="s">
        <v>17058</v>
      </c>
      <c r="B8483" s="4" t="s">
        <v>17059</v>
      </c>
      <c r="C8483" s="3"/>
      <c r="D8483" s="2" t="s">
        <v>7792</v>
      </c>
      <c r="E8483" s="5">
        <v>0.52063492063492</v>
      </c>
      <c r="F8483" s="2">
        <v>47.1135</v>
      </c>
    </row>
    <row r="8484" ht="18.0" customHeight="1">
      <c r="A8484" s="4" t="s">
        <v>17060</v>
      </c>
      <c r="B8484" s="4" t="s">
        <v>17061</v>
      </c>
      <c r="C8484" s="3"/>
      <c r="D8484" s="2" t="s">
        <v>7792</v>
      </c>
      <c r="E8484" s="5">
        <v>0.52063492063492</v>
      </c>
      <c r="F8484" s="2">
        <v>47.1135</v>
      </c>
    </row>
    <row r="8485" ht="18.0" customHeight="1">
      <c r="A8485" s="4" t="s">
        <v>17062</v>
      </c>
      <c r="B8485" s="4" t="s">
        <v>17063</v>
      </c>
      <c r="C8485" s="3"/>
      <c r="D8485" s="2" t="s">
        <v>7792</v>
      </c>
      <c r="E8485" s="5">
        <v>0.52063492063492</v>
      </c>
      <c r="F8485" s="2">
        <v>47.1135</v>
      </c>
    </row>
    <row r="8486" ht="18.0" customHeight="1">
      <c r="A8486" s="4" t="s">
        <v>17064</v>
      </c>
      <c r="B8486" s="4" t="s">
        <v>17065</v>
      </c>
      <c r="C8486" s="3"/>
      <c r="D8486" s="2" t="s">
        <v>7792</v>
      </c>
      <c r="E8486" s="5">
        <v>0.52063492063492</v>
      </c>
      <c r="F8486" s="2">
        <v>47.1135</v>
      </c>
    </row>
    <row r="8487" ht="18.0" customHeight="1">
      <c r="A8487" s="4" t="s">
        <v>17066</v>
      </c>
      <c r="B8487" s="4" t="s">
        <v>17067</v>
      </c>
      <c r="C8487" s="3"/>
      <c r="D8487" s="2" t="s">
        <v>7792</v>
      </c>
      <c r="E8487" s="5">
        <v>0.52063492063492</v>
      </c>
      <c r="F8487" s="2">
        <v>47.1135</v>
      </c>
    </row>
    <row r="8488" ht="18.0" customHeight="1">
      <c r="A8488" s="4" t="s">
        <v>17068</v>
      </c>
      <c r="B8488" s="4" t="s">
        <v>17069</v>
      </c>
      <c r="C8488" s="3"/>
      <c r="D8488" s="2" t="s">
        <v>7792</v>
      </c>
      <c r="E8488" s="5">
        <v>0.52063492063492</v>
      </c>
      <c r="F8488" s="2">
        <v>47.1135</v>
      </c>
    </row>
    <row r="8489" ht="18.0" customHeight="1">
      <c r="A8489" s="4" t="s">
        <v>17070</v>
      </c>
      <c r="B8489" s="4" t="s">
        <v>17071</v>
      </c>
      <c r="C8489" s="3"/>
      <c r="D8489" s="2" t="s">
        <v>7792</v>
      </c>
      <c r="E8489" s="5">
        <v>0.52063492063492</v>
      </c>
      <c r="F8489" s="2">
        <v>47.1135</v>
      </c>
    </row>
    <row r="8490" ht="18.0" customHeight="1">
      <c r="A8490" s="4" t="s">
        <v>17072</v>
      </c>
      <c r="B8490" s="4" t="s">
        <v>17073</v>
      </c>
      <c r="C8490" s="3"/>
      <c r="D8490" s="2" t="s">
        <v>7792</v>
      </c>
      <c r="E8490" s="5">
        <v>0.52063492063492</v>
      </c>
      <c r="F8490" s="2">
        <v>47.1135</v>
      </c>
    </row>
    <row r="8491" ht="18.0" customHeight="1">
      <c r="A8491" s="4" t="s">
        <v>17074</v>
      </c>
      <c r="B8491" s="4" t="s">
        <v>17075</v>
      </c>
      <c r="C8491" s="3"/>
      <c r="D8491" s="2" t="s">
        <v>7792</v>
      </c>
      <c r="E8491" s="5">
        <v>0.52063492063492</v>
      </c>
      <c r="F8491" s="2">
        <v>47.1135</v>
      </c>
    </row>
    <row r="8492" ht="18.0" customHeight="1">
      <c r="A8492" s="4" t="s">
        <v>17076</v>
      </c>
      <c r="B8492" s="4" t="s">
        <v>17077</v>
      </c>
      <c r="C8492" s="3"/>
      <c r="D8492" s="2" t="s">
        <v>7792</v>
      </c>
      <c r="E8492" s="5">
        <v>0.52063492063492</v>
      </c>
      <c r="F8492" s="2">
        <v>47.1135</v>
      </c>
    </row>
    <row r="8493" ht="18.0" customHeight="1">
      <c r="A8493" s="4" t="s">
        <v>17078</v>
      </c>
      <c r="B8493" s="4" t="s">
        <v>17079</v>
      </c>
      <c r="C8493" s="3"/>
      <c r="D8493" s="2" t="s">
        <v>7792</v>
      </c>
      <c r="E8493" s="5">
        <v>0.52063492063492</v>
      </c>
      <c r="F8493" s="2">
        <v>47.1135</v>
      </c>
    </row>
    <row r="8494" ht="18.0" customHeight="1">
      <c r="A8494" s="4" t="s">
        <v>17080</v>
      </c>
      <c r="B8494" s="4" t="s">
        <v>17081</v>
      </c>
      <c r="C8494" s="3"/>
      <c r="D8494" s="2" t="s">
        <v>7792</v>
      </c>
      <c r="E8494" s="5">
        <v>0.52063492063492</v>
      </c>
      <c r="F8494" s="2">
        <v>47.1135</v>
      </c>
    </row>
    <row r="8495" ht="18.0" customHeight="1">
      <c r="A8495" s="4" t="s">
        <v>17082</v>
      </c>
      <c r="B8495" s="4" t="s">
        <v>17083</v>
      </c>
      <c r="C8495" s="3"/>
      <c r="D8495" s="2" t="s">
        <v>7792</v>
      </c>
      <c r="E8495" s="5">
        <v>0.52063492063492</v>
      </c>
      <c r="F8495" s="2">
        <v>47.1135</v>
      </c>
    </row>
    <row r="8496" ht="18.0" customHeight="1">
      <c r="A8496" s="4" t="s">
        <v>17084</v>
      </c>
      <c r="B8496" s="4" t="s">
        <v>17085</v>
      </c>
      <c r="C8496" s="3"/>
      <c r="D8496" s="2" t="s">
        <v>7792</v>
      </c>
      <c r="E8496" s="5">
        <v>0.52063492063492</v>
      </c>
      <c r="F8496" s="2">
        <v>47.1135</v>
      </c>
    </row>
    <row r="8497" ht="18.0" customHeight="1">
      <c r="A8497" s="4" t="s">
        <v>17086</v>
      </c>
      <c r="B8497" s="4" t="s">
        <v>17087</v>
      </c>
      <c r="C8497" s="3"/>
      <c r="D8497" s="2" t="s">
        <v>7792</v>
      </c>
      <c r="E8497" s="5">
        <v>0.52063492063492</v>
      </c>
      <c r="F8497" s="2">
        <v>47.1135</v>
      </c>
    </row>
    <row r="8498" ht="18.0" customHeight="1">
      <c r="A8498" s="4" t="s">
        <v>17088</v>
      </c>
      <c r="B8498" s="4" t="s">
        <v>17089</v>
      </c>
      <c r="C8498" s="3"/>
      <c r="D8498" s="2" t="s">
        <v>7792</v>
      </c>
      <c r="E8498" s="5">
        <v>0.52063492063492</v>
      </c>
      <c r="F8498" s="2">
        <v>47.1135</v>
      </c>
    </row>
    <row r="8499" ht="18.0" customHeight="1">
      <c r="A8499" s="4" t="s">
        <v>17090</v>
      </c>
      <c r="B8499" s="4" t="s">
        <v>17091</v>
      </c>
      <c r="C8499" s="3"/>
      <c r="D8499" s="2" t="s">
        <v>7792</v>
      </c>
      <c r="E8499" s="5">
        <v>0.52063492063492</v>
      </c>
      <c r="F8499" s="2">
        <v>47.1135</v>
      </c>
    </row>
    <row r="8500" ht="18.0" customHeight="1">
      <c r="A8500" s="4" t="s">
        <v>17092</v>
      </c>
      <c r="B8500" s="4" t="s">
        <v>17093</v>
      </c>
      <c r="C8500" s="3"/>
      <c r="D8500" s="2" t="s">
        <v>7792</v>
      </c>
      <c r="E8500" s="5">
        <v>0.52063492063492</v>
      </c>
      <c r="F8500" s="2">
        <v>47.1135</v>
      </c>
    </row>
    <row r="8501" ht="18.0" customHeight="1">
      <c r="A8501" s="4" t="s">
        <v>17094</v>
      </c>
      <c r="B8501" s="4" t="s">
        <v>17095</v>
      </c>
      <c r="C8501" s="3"/>
      <c r="D8501" s="2" t="s">
        <v>7792</v>
      </c>
      <c r="E8501" s="5">
        <v>0.52063492063492</v>
      </c>
      <c r="F8501" s="2">
        <v>47.1135</v>
      </c>
    </row>
    <row r="8502" ht="18.0" customHeight="1">
      <c r="A8502" s="4" t="s">
        <v>17096</v>
      </c>
      <c r="B8502" s="4" t="s">
        <v>17097</v>
      </c>
      <c r="C8502" s="3"/>
      <c r="D8502" s="2" t="s">
        <v>7792</v>
      </c>
      <c r="E8502" s="5">
        <v>0.52063492063492</v>
      </c>
      <c r="F8502" s="2">
        <v>47.1135</v>
      </c>
    </row>
    <row r="8503" ht="18.0" customHeight="1">
      <c r="A8503" s="4" t="s">
        <v>17098</v>
      </c>
      <c r="B8503" s="4" t="s">
        <v>17099</v>
      </c>
      <c r="C8503" s="3"/>
      <c r="D8503" s="2" t="s">
        <v>7792</v>
      </c>
      <c r="E8503" s="5">
        <v>0.52063492063492</v>
      </c>
      <c r="F8503" s="2">
        <v>47.1135</v>
      </c>
    </row>
    <row r="8504" ht="18.0" customHeight="1">
      <c r="A8504" s="4" t="s">
        <v>17100</v>
      </c>
      <c r="B8504" s="4" t="s">
        <v>17101</v>
      </c>
      <c r="C8504" s="3"/>
      <c r="D8504" s="2" t="s">
        <v>7792</v>
      </c>
      <c r="E8504" s="5">
        <v>0.52063492063492</v>
      </c>
      <c r="F8504" s="2">
        <v>47.1135</v>
      </c>
    </row>
    <row r="8505" ht="18.0" customHeight="1">
      <c r="A8505" s="4" t="s">
        <v>17102</v>
      </c>
      <c r="B8505" s="4" t="s">
        <v>17103</v>
      </c>
      <c r="C8505" s="3"/>
      <c r="D8505" s="2" t="s">
        <v>7792</v>
      </c>
      <c r="E8505" s="5">
        <v>0.52063492063492</v>
      </c>
      <c r="F8505" s="2">
        <v>47.1135</v>
      </c>
    </row>
    <row r="8506" ht="18.0" customHeight="1">
      <c r="A8506" s="4" t="s">
        <v>17104</v>
      </c>
      <c r="B8506" s="4" t="s">
        <v>17105</v>
      </c>
      <c r="C8506" s="3"/>
      <c r="D8506" s="2" t="s">
        <v>7792</v>
      </c>
      <c r="E8506" s="5">
        <v>0.52063492063492</v>
      </c>
      <c r="F8506" s="2">
        <v>47.1135</v>
      </c>
    </row>
    <row r="8507" ht="18.0" customHeight="1">
      <c r="A8507" s="4" t="s">
        <v>17106</v>
      </c>
      <c r="B8507" s="4" t="s">
        <v>17107</v>
      </c>
      <c r="C8507" s="3"/>
      <c r="D8507" s="2" t="s">
        <v>7792</v>
      </c>
      <c r="E8507" s="5">
        <v>0.52063492063492</v>
      </c>
      <c r="F8507" s="2">
        <v>47.1135</v>
      </c>
    </row>
    <row r="8508" ht="18.0" customHeight="1">
      <c r="A8508" s="4" t="s">
        <v>17108</v>
      </c>
      <c r="B8508" s="4" t="s">
        <v>17109</v>
      </c>
      <c r="C8508" s="3"/>
      <c r="D8508" s="2" t="s">
        <v>7792</v>
      </c>
      <c r="E8508" s="5">
        <v>0.52063492063492</v>
      </c>
      <c r="F8508" s="2">
        <v>47.1135</v>
      </c>
    </row>
    <row r="8509" ht="18.0" customHeight="1">
      <c r="A8509" s="4" t="s">
        <v>17110</v>
      </c>
      <c r="B8509" s="4" t="s">
        <v>17111</v>
      </c>
      <c r="C8509" s="3"/>
      <c r="D8509" s="2" t="s">
        <v>7792</v>
      </c>
      <c r="E8509" s="5">
        <v>0.52063492063492</v>
      </c>
      <c r="F8509" s="2">
        <v>47.1135</v>
      </c>
    </row>
    <row r="8510" ht="18.0" customHeight="1">
      <c r="A8510" s="4" t="s">
        <v>17112</v>
      </c>
      <c r="B8510" s="4" t="s">
        <v>17113</v>
      </c>
      <c r="C8510" s="3"/>
      <c r="D8510" s="2" t="s">
        <v>7792</v>
      </c>
      <c r="E8510" s="5">
        <v>0.52063492063492</v>
      </c>
      <c r="F8510" s="2">
        <v>47.1135</v>
      </c>
    </row>
    <row r="8511" ht="18.0" customHeight="1">
      <c r="A8511" s="4" t="s">
        <v>17114</v>
      </c>
      <c r="B8511" s="4" t="s">
        <v>17115</v>
      </c>
      <c r="C8511" s="3"/>
      <c r="D8511" s="2" t="s">
        <v>7792</v>
      </c>
      <c r="E8511" s="5">
        <v>0.52063492063492</v>
      </c>
      <c r="F8511" s="2">
        <v>47.1135</v>
      </c>
    </row>
    <row r="8512" ht="18.0" customHeight="1">
      <c r="A8512" s="4" t="s">
        <v>17116</v>
      </c>
      <c r="B8512" s="4" t="s">
        <v>17117</v>
      </c>
      <c r="C8512" s="3"/>
      <c r="D8512" s="2" t="s">
        <v>7792</v>
      </c>
      <c r="E8512" s="5">
        <v>0.52063492063492</v>
      </c>
      <c r="F8512" s="2">
        <v>47.1135</v>
      </c>
    </row>
    <row r="8513" ht="18.0" customHeight="1">
      <c r="A8513" s="4" t="s">
        <v>17118</v>
      </c>
      <c r="B8513" s="4" t="s">
        <v>17119</v>
      </c>
      <c r="C8513" s="3"/>
      <c r="D8513" s="2" t="s">
        <v>7792</v>
      </c>
      <c r="E8513" s="5">
        <v>0.52063492063492</v>
      </c>
      <c r="F8513" s="2">
        <v>47.1135</v>
      </c>
    </row>
    <row r="8514" ht="18.0" customHeight="1">
      <c r="A8514" s="4" t="s">
        <v>17120</v>
      </c>
      <c r="B8514" s="4" t="s">
        <v>17121</v>
      </c>
      <c r="C8514" s="3"/>
      <c r="D8514" s="2" t="s">
        <v>7792</v>
      </c>
      <c r="E8514" s="5">
        <v>0.52063492063492</v>
      </c>
      <c r="F8514" s="2">
        <v>47.1135</v>
      </c>
    </row>
    <row r="8515" ht="18.0" customHeight="1">
      <c r="A8515" s="4" t="s">
        <v>17122</v>
      </c>
      <c r="B8515" s="4" t="s">
        <v>17123</v>
      </c>
      <c r="C8515" s="3"/>
      <c r="D8515" s="2" t="s">
        <v>7792</v>
      </c>
      <c r="E8515" s="5">
        <v>0.52063492063492</v>
      </c>
      <c r="F8515" s="2">
        <v>47.1135</v>
      </c>
    </row>
    <row r="8516" ht="18.0" customHeight="1">
      <c r="A8516" s="4" t="s">
        <v>17124</v>
      </c>
      <c r="B8516" s="4" t="s">
        <v>17125</v>
      </c>
      <c r="C8516" s="3"/>
      <c r="D8516" s="2" t="s">
        <v>7792</v>
      </c>
      <c r="E8516" s="5">
        <v>0.52063492063492</v>
      </c>
      <c r="F8516" s="2">
        <v>47.1135</v>
      </c>
    </row>
    <row r="8517" ht="18.0" customHeight="1">
      <c r="A8517" s="4" t="s">
        <v>17126</v>
      </c>
      <c r="B8517" s="4" t="s">
        <v>17127</v>
      </c>
      <c r="C8517" s="3"/>
      <c r="D8517" s="2" t="s">
        <v>7792</v>
      </c>
      <c r="E8517" s="5">
        <v>0.52063492063492</v>
      </c>
      <c r="F8517" s="2">
        <v>47.1135</v>
      </c>
    </row>
    <row r="8518" ht="18.0" customHeight="1">
      <c r="A8518" s="4" t="s">
        <v>17128</v>
      </c>
      <c r="B8518" s="4" t="s">
        <v>17129</v>
      </c>
      <c r="C8518" s="3"/>
      <c r="D8518" s="2" t="s">
        <v>7792</v>
      </c>
      <c r="E8518" s="5">
        <v>0.52063492063492</v>
      </c>
      <c r="F8518" s="2">
        <v>47.1135</v>
      </c>
    </row>
    <row r="8519" ht="18.0" customHeight="1">
      <c r="A8519" s="4" t="s">
        <v>17130</v>
      </c>
      <c r="B8519" s="4" t="s">
        <v>17131</v>
      </c>
      <c r="C8519" s="3"/>
      <c r="D8519" s="2" t="s">
        <v>7792</v>
      </c>
      <c r="E8519" s="5">
        <v>0.52063492063492</v>
      </c>
      <c r="F8519" s="2">
        <v>47.1135</v>
      </c>
    </row>
    <row r="8520" ht="18.0" customHeight="1">
      <c r="A8520" s="4" t="s">
        <v>17132</v>
      </c>
      <c r="B8520" s="4" t="s">
        <v>17133</v>
      </c>
      <c r="C8520" s="3"/>
      <c r="D8520" s="2" t="s">
        <v>7792</v>
      </c>
      <c r="E8520" s="5">
        <v>0.52063492063492</v>
      </c>
      <c r="F8520" s="2">
        <v>47.1135</v>
      </c>
    </row>
    <row r="8521" ht="18.0" customHeight="1">
      <c r="A8521" s="4" t="s">
        <v>17134</v>
      </c>
      <c r="B8521" s="4" t="s">
        <v>17135</v>
      </c>
      <c r="C8521" s="3"/>
      <c r="D8521" s="2" t="s">
        <v>7792</v>
      </c>
      <c r="E8521" s="5">
        <v>0.52063492063492</v>
      </c>
      <c r="F8521" s="2">
        <v>47.1135</v>
      </c>
    </row>
    <row r="8522" ht="18.0" customHeight="1">
      <c r="A8522" s="4" t="s">
        <v>17136</v>
      </c>
      <c r="B8522" s="4" t="s">
        <v>17137</v>
      </c>
      <c r="C8522" s="3"/>
      <c r="D8522" s="2" t="s">
        <v>7792</v>
      </c>
      <c r="E8522" s="5">
        <v>0.52063492063492</v>
      </c>
      <c r="F8522" s="2">
        <v>47.1135</v>
      </c>
    </row>
    <row r="8523" ht="18.0" customHeight="1">
      <c r="A8523" s="4" t="s">
        <v>17138</v>
      </c>
      <c r="B8523" s="4" t="s">
        <v>17139</v>
      </c>
      <c r="C8523" s="3"/>
      <c r="D8523" s="2" t="s">
        <v>7792</v>
      </c>
      <c r="E8523" s="5">
        <v>0.52063492063492</v>
      </c>
      <c r="F8523" s="2">
        <v>47.1135</v>
      </c>
    </row>
    <row r="8524" ht="18.0" customHeight="1">
      <c r="A8524" s="4" t="s">
        <v>17140</v>
      </c>
      <c r="B8524" s="4" t="s">
        <v>17141</v>
      </c>
      <c r="C8524" s="3"/>
      <c r="D8524" s="2" t="s">
        <v>7792</v>
      </c>
      <c r="E8524" s="5">
        <v>0.52063492063492</v>
      </c>
      <c r="F8524" s="2">
        <v>47.1135</v>
      </c>
    </row>
    <row r="8525" ht="18.0" customHeight="1">
      <c r="A8525" s="4" t="s">
        <v>17142</v>
      </c>
      <c r="B8525" s="4" t="s">
        <v>17143</v>
      </c>
      <c r="C8525" s="3"/>
      <c r="D8525" s="2" t="s">
        <v>7792</v>
      </c>
      <c r="E8525" s="5">
        <v>0.52063492063492</v>
      </c>
      <c r="F8525" s="2">
        <v>47.1135</v>
      </c>
    </row>
    <row r="8526" ht="18.0" customHeight="1">
      <c r="A8526" s="4" t="s">
        <v>17144</v>
      </c>
      <c r="B8526" s="4" t="s">
        <v>17145</v>
      </c>
      <c r="C8526" s="3"/>
      <c r="D8526" s="2" t="s">
        <v>7792</v>
      </c>
      <c r="E8526" s="5">
        <v>0.52063492063492</v>
      </c>
      <c r="F8526" s="2">
        <v>47.1135</v>
      </c>
    </row>
    <row r="8527" ht="18.0" customHeight="1">
      <c r="A8527" s="4" t="s">
        <v>17146</v>
      </c>
      <c r="B8527" s="4" t="s">
        <v>17147</v>
      </c>
      <c r="C8527" s="3"/>
      <c r="D8527" s="2" t="s">
        <v>7792</v>
      </c>
      <c r="E8527" s="5">
        <v>0.52063492063492</v>
      </c>
      <c r="F8527" s="2">
        <v>47.1135</v>
      </c>
    </row>
    <row r="8528" ht="18.0" customHeight="1">
      <c r="A8528" s="4" t="s">
        <v>17148</v>
      </c>
      <c r="B8528" s="4" t="s">
        <v>17149</v>
      </c>
      <c r="C8528" s="3"/>
      <c r="D8528" s="2" t="s">
        <v>7792</v>
      </c>
      <c r="E8528" s="5">
        <v>0.52063492063492</v>
      </c>
      <c r="F8528" s="2">
        <v>47.1135</v>
      </c>
    </row>
    <row r="8529" ht="18.0" customHeight="1">
      <c r="A8529" s="4" t="s">
        <v>17150</v>
      </c>
      <c r="B8529" s="4" t="s">
        <v>17151</v>
      </c>
      <c r="C8529" s="3"/>
      <c r="D8529" s="2" t="s">
        <v>7792</v>
      </c>
      <c r="E8529" s="5">
        <v>0.52063492063492</v>
      </c>
      <c r="F8529" s="2">
        <v>47.1135</v>
      </c>
    </row>
    <row r="8530" ht="18.0" customHeight="1">
      <c r="A8530" s="4" t="s">
        <v>17152</v>
      </c>
      <c r="B8530" s="4" t="s">
        <v>17153</v>
      </c>
      <c r="C8530" s="3"/>
      <c r="D8530" s="2" t="s">
        <v>7792</v>
      </c>
      <c r="E8530" s="5">
        <v>0.52063492063492</v>
      </c>
      <c r="F8530" s="2">
        <v>47.1135</v>
      </c>
    </row>
    <row r="8531" ht="18.0" customHeight="1">
      <c r="A8531" s="4" t="s">
        <v>17154</v>
      </c>
      <c r="B8531" s="4" t="s">
        <v>17155</v>
      </c>
      <c r="C8531" s="3"/>
      <c r="D8531" s="2" t="s">
        <v>7792</v>
      </c>
      <c r="E8531" s="5">
        <v>0.52063492063492</v>
      </c>
      <c r="F8531" s="2">
        <v>47.1135</v>
      </c>
    </row>
    <row r="8532" ht="18.0" customHeight="1">
      <c r="A8532" s="4" t="s">
        <v>17156</v>
      </c>
      <c r="B8532" s="4" t="s">
        <v>17157</v>
      </c>
      <c r="C8532" s="3"/>
      <c r="D8532" s="2" t="s">
        <v>7792</v>
      </c>
      <c r="E8532" s="5">
        <v>0.52063492063492</v>
      </c>
      <c r="F8532" s="2">
        <v>47.1135</v>
      </c>
    </row>
    <row r="8533" ht="18.0" customHeight="1">
      <c r="A8533" s="4" t="s">
        <v>17158</v>
      </c>
      <c r="B8533" s="4" t="s">
        <v>17159</v>
      </c>
      <c r="C8533" s="3"/>
      <c r="D8533" s="2" t="s">
        <v>7792</v>
      </c>
      <c r="E8533" s="5">
        <v>0.52063492063492</v>
      </c>
      <c r="F8533" s="2">
        <v>47.1135</v>
      </c>
    </row>
    <row r="8534" ht="18.0" customHeight="1">
      <c r="A8534" s="4" t="s">
        <v>17160</v>
      </c>
      <c r="B8534" s="4" t="s">
        <v>17161</v>
      </c>
      <c r="C8534" s="3"/>
      <c r="D8534" s="2" t="s">
        <v>7792</v>
      </c>
      <c r="E8534" s="5">
        <v>0.52063492063492</v>
      </c>
      <c r="F8534" s="2">
        <v>47.1135</v>
      </c>
    </row>
    <row r="8535" ht="18.0" customHeight="1">
      <c r="A8535" s="4" t="s">
        <v>17162</v>
      </c>
      <c r="B8535" s="4" t="s">
        <v>17163</v>
      </c>
      <c r="C8535" s="3"/>
      <c r="D8535" s="2" t="s">
        <v>7792</v>
      </c>
      <c r="E8535" s="5">
        <v>0.52063492063492</v>
      </c>
      <c r="F8535" s="2">
        <v>47.1135</v>
      </c>
    </row>
    <row r="8536" ht="18.0" customHeight="1">
      <c r="A8536" s="4" t="s">
        <v>17164</v>
      </c>
      <c r="B8536" s="4" t="s">
        <v>17165</v>
      </c>
      <c r="C8536" s="3"/>
      <c r="D8536" s="2" t="s">
        <v>7792</v>
      </c>
      <c r="E8536" s="5">
        <v>0.52063492063492</v>
      </c>
      <c r="F8536" s="2">
        <v>47.1135</v>
      </c>
    </row>
    <row r="8537" ht="18.0" customHeight="1">
      <c r="A8537" s="4" t="s">
        <v>17166</v>
      </c>
      <c r="B8537" s="4" t="s">
        <v>17167</v>
      </c>
      <c r="C8537" s="3"/>
      <c r="D8537" s="2" t="s">
        <v>7792</v>
      </c>
      <c r="E8537" s="5">
        <v>0.52063492063492</v>
      </c>
      <c r="F8537" s="2">
        <v>47.1135</v>
      </c>
    </row>
    <row r="8538" ht="18.0" customHeight="1">
      <c r="A8538" s="4" t="s">
        <v>17168</v>
      </c>
      <c r="B8538" s="4" t="s">
        <v>17169</v>
      </c>
      <c r="C8538" s="3"/>
      <c r="D8538" s="2" t="s">
        <v>7792</v>
      </c>
      <c r="E8538" s="5">
        <v>0.52063492063492</v>
      </c>
      <c r="F8538" s="2">
        <v>47.1135</v>
      </c>
    </row>
    <row r="8539" ht="18.0" customHeight="1">
      <c r="A8539" s="4" t="s">
        <v>17170</v>
      </c>
      <c r="B8539" s="4" t="s">
        <v>17171</v>
      </c>
      <c r="C8539" s="3"/>
      <c r="D8539" s="2" t="s">
        <v>7792</v>
      </c>
      <c r="E8539" s="5">
        <v>0.52063492063492</v>
      </c>
      <c r="F8539" s="2">
        <v>47.1135</v>
      </c>
    </row>
    <row r="8540" ht="18.0" customHeight="1">
      <c r="A8540" s="4" t="s">
        <v>17172</v>
      </c>
      <c r="B8540" s="4" t="s">
        <v>17173</v>
      </c>
      <c r="C8540" s="3"/>
      <c r="D8540" s="2" t="s">
        <v>7792</v>
      </c>
      <c r="E8540" s="5">
        <v>0.52063492063492</v>
      </c>
      <c r="F8540" s="2">
        <v>47.1135</v>
      </c>
    </row>
    <row r="8541" ht="18.0" customHeight="1">
      <c r="A8541" s="4" t="s">
        <v>17174</v>
      </c>
      <c r="B8541" s="4" t="s">
        <v>17175</v>
      </c>
      <c r="C8541" s="3"/>
      <c r="D8541" s="2" t="s">
        <v>7792</v>
      </c>
      <c r="E8541" s="5">
        <v>0.52063492063492</v>
      </c>
      <c r="F8541" s="2">
        <v>47.1135</v>
      </c>
    </row>
    <row r="8542" ht="18.0" customHeight="1">
      <c r="A8542" s="4" t="s">
        <v>17176</v>
      </c>
      <c r="B8542" s="4" t="s">
        <v>17177</v>
      </c>
      <c r="C8542" s="3"/>
      <c r="D8542" s="2" t="s">
        <v>7792</v>
      </c>
      <c r="E8542" s="5">
        <v>0.52063492063492</v>
      </c>
      <c r="F8542" s="2">
        <v>47.1135</v>
      </c>
    </row>
    <row r="8543" ht="18.0" customHeight="1">
      <c r="A8543" s="4" t="s">
        <v>17178</v>
      </c>
      <c r="B8543" s="4" t="s">
        <v>17179</v>
      </c>
      <c r="C8543" s="3"/>
      <c r="D8543" s="2" t="s">
        <v>7792</v>
      </c>
      <c r="E8543" s="5">
        <v>0.52063492063492</v>
      </c>
      <c r="F8543" s="2">
        <v>47.1135</v>
      </c>
    </row>
    <row r="8544" ht="18.0" customHeight="1">
      <c r="A8544" s="4" t="s">
        <v>17180</v>
      </c>
      <c r="B8544" s="4" t="s">
        <v>17181</v>
      </c>
      <c r="C8544" s="3"/>
      <c r="D8544" s="2" t="s">
        <v>7792</v>
      </c>
      <c r="E8544" s="5">
        <v>0.52063492063492</v>
      </c>
      <c r="F8544" s="2">
        <v>47.1135</v>
      </c>
    </row>
    <row r="8545" ht="18.0" customHeight="1">
      <c r="A8545" s="4" t="s">
        <v>17182</v>
      </c>
      <c r="B8545" s="4" t="s">
        <v>17183</v>
      </c>
      <c r="C8545" s="3"/>
      <c r="D8545" s="2" t="s">
        <v>7792</v>
      </c>
      <c r="E8545" s="5">
        <v>0.52063492063492</v>
      </c>
      <c r="F8545" s="2">
        <v>47.1135</v>
      </c>
    </row>
    <row r="8546" ht="18.0" customHeight="1">
      <c r="A8546" s="4" t="s">
        <v>17184</v>
      </c>
      <c r="B8546" s="4" t="s">
        <v>17185</v>
      </c>
      <c r="C8546" s="3"/>
      <c r="D8546" s="2" t="s">
        <v>7792</v>
      </c>
      <c r="E8546" s="5">
        <v>0.52063492063492</v>
      </c>
      <c r="F8546" s="2">
        <v>47.1135</v>
      </c>
    </row>
    <row r="8547" ht="18.0" customHeight="1">
      <c r="A8547" s="4" t="s">
        <v>17186</v>
      </c>
      <c r="B8547" s="4" t="s">
        <v>17187</v>
      </c>
      <c r="C8547" s="3"/>
      <c r="D8547" s="2" t="s">
        <v>7792</v>
      </c>
      <c r="E8547" s="5">
        <v>0.52063492063492</v>
      </c>
      <c r="F8547" s="2">
        <v>47.1135</v>
      </c>
    </row>
    <row r="8548" ht="18.0" customHeight="1">
      <c r="A8548" s="4" t="s">
        <v>17188</v>
      </c>
      <c r="B8548" s="4" t="s">
        <v>17189</v>
      </c>
      <c r="C8548" s="3"/>
      <c r="D8548" s="2" t="s">
        <v>7792</v>
      </c>
      <c r="E8548" s="5">
        <v>0.52063492063492</v>
      </c>
      <c r="F8548" s="2">
        <v>47.1135</v>
      </c>
    </row>
    <row r="8549" ht="18.0" customHeight="1">
      <c r="A8549" s="4" t="s">
        <v>17190</v>
      </c>
      <c r="B8549" s="4" t="s">
        <v>17191</v>
      </c>
      <c r="C8549" s="3"/>
      <c r="D8549" s="2" t="s">
        <v>7792</v>
      </c>
      <c r="E8549" s="5">
        <v>0.52063492063492</v>
      </c>
      <c r="F8549" s="2">
        <v>47.1135</v>
      </c>
    </row>
    <row r="8550" ht="18.0" customHeight="1">
      <c r="A8550" s="4" t="s">
        <v>17192</v>
      </c>
      <c r="B8550" s="4" t="s">
        <v>17193</v>
      </c>
      <c r="C8550" s="3"/>
      <c r="D8550" s="2" t="s">
        <v>7792</v>
      </c>
      <c r="E8550" s="5">
        <v>0.52063492063492</v>
      </c>
      <c r="F8550" s="2">
        <v>47.1135</v>
      </c>
    </row>
    <row r="8551" ht="18.0" customHeight="1">
      <c r="A8551" s="4" t="s">
        <v>17194</v>
      </c>
      <c r="B8551" s="4" t="s">
        <v>17195</v>
      </c>
      <c r="C8551" s="3"/>
      <c r="D8551" s="2" t="s">
        <v>7792</v>
      </c>
      <c r="E8551" s="5">
        <v>0.52063492063492</v>
      </c>
      <c r="F8551" s="2">
        <v>47.1135</v>
      </c>
    </row>
    <row r="8552" ht="18.0" customHeight="1">
      <c r="A8552" s="4" t="s">
        <v>17196</v>
      </c>
      <c r="B8552" s="4" t="s">
        <v>17197</v>
      </c>
      <c r="C8552" s="3"/>
      <c r="D8552" s="2" t="s">
        <v>7792</v>
      </c>
      <c r="E8552" s="5">
        <v>0.52063492063492</v>
      </c>
      <c r="F8552" s="2">
        <v>47.1135</v>
      </c>
    </row>
    <row r="8553" ht="18.0" customHeight="1">
      <c r="A8553" s="4" t="s">
        <v>17198</v>
      </c>
      <c r="B8553" s="4" t="s">
        <v>17199</v>
      </c>
      <c r="C8553" s="3"/>
      <c r="D8553" s="2" t="s">
        <v>7792</v>
      </c>
      <c r="E8553" s="5">
        <v>0.52063492063492</v>
      </c>
      <c r="F8553" s="2">
        <v>47.1135</v>
      </c>
    </row>
    <row r="8554" ht="18.0" customHeight="1">
      <c r="A8554" s="4" t="s">
        <v>17200</v>
      </c>
      <c r="B8554" s="4" t="s">
        <v>17201</v>
      </c>
      <c r="C8554" s="3"/>
      <c r="D8554" s="2" t="s">
        <v>7792</v>
      </c>
      <c r="E8554" s="5">
        <v>0.52063492063492</v>
      </c>
      <c r="F8554" s="2">
        <v>47.1135</v>
      </c>
    </row>
    <row r="8555" ht="18.0" customHeight="1">
      <c r="A8555" s="4" t="s">
        <v>17202</v>
      </c>
      <c r="B8555" s="4" t="s">
        <v>17203</v>
      </c>
      <c r="C8555" s="3"/>
      <c r="D8555" s="2" t="s">
        <v>7792</v>
      </c>
      <c r="E8555" s="5">
        <v>0.52063492063492</v>
      </c>
      <c r="F8555" s="2">
        <v>47.1135</v>
      </c>
    </row>
    <row r="8556" ht="18.0" customHeight="1">
      <c r="A8556" s="4" t="s">
        <v>17204</v>
      </c>
      <c r="B8556" s="4" t="s">
        <v>17205</v>
      </c>
      <c r="C8556" s="3"/>
      <c r="D8556" s="2" t="s">
        <v>7792</v>
      </c>
      <c r="E8556" s="5">
        <v>0.52063492063492</v>
      </c>
      <c r="F8556" s="2">
        <v>47.1135</v>
      </c>
    </row>
    <row r="8557" ht="18.0" customHeight="1">
      <c r="A8557" s="4" t="s">
        <v>17206</v>
      </c>
      <c r="B8557" s="4" t="s">
        <v>17207</v>
      </c>
      <c r="C8557" s="3"/>
      <c r="D8557" s="2" t="s">
        <v>7792</v>
      </c>
      <c r="E8557" s="5">
        <v>0.52063492063492</v>
      </c>
      <c r="F8557" s="2">
        <v>47.1135</v>
      </c>
    </row>
    <row r="8558" ht="18.0" customHeight="1">
      <c r="A8558" s="4" t="s">
        <v>17208</v>
      </c>
      <c r="B8558" s="4" t="s">
        <v>17209</v>
      </c>
      <c r="C8558" s="3"/>
      <c r="D8558" s="2" t="s">
        <v>7792</v>
      </c>
      <c r="E8558" s="5">
        <v>0.52063492063492</v>
      </c>
      <c r="F8558" s="2">
        <v>47.1135</v>
      </c>
    </row>
    <row r="8559" ht="18.0" customHeight="1">
      <c r="A8559" s="4" t="s">
        <v>17210</v>
      </c>
      <c r="B8559" s="4" t="s">
        <v>17211</v>
      </c>
      <c r="C8559" s="3"/>
      <c r="D8559" s="2" t="s">
        <v>7792</v>
      </c>
      <c r="E8559" s="5">
        <v>0.52063492063492</v>
      </c>
      <c r="F8559" s="2">
        <v>47.1135</v>
      </c>
    </row>
    <row r="8560" ht="18.0" customHeight="1">
      <c r="A8560" s="4" t="s">
        <v>17212</v>
      </c>
      <c r="B8560" s="4" t="s">
        <v>17213</v>
      </c>
      <c r="C8560" s="3"/>
      <c r="D8560" s="2" t="s">
        <v>7792</v>
      </c>
      <c r="E8560" s="5">
        <v>0.52063492063492</v>
      </c>
      <c r="F8560" s="2">
        <v>47.1135</v>
      </c>
    </row>
    <row r="8561" ht="18.0" customHeight="1">
      <c r="A8561" s="4" t="s">
        <v>17214</v>
      </c>
      <c r="B8561" s="4" t="s">
        <v>17215</v>
      </c>
      <c r="C8561" s="3"/>
      <c r="D8561" s="2" t="s">
        <v>7792</v>
      </c>
      <c r="E8561" s="5">
        <v>0.52063492063492</v>
      </c>
      <c r="F8561" s="2">
        <v>47.1135</v>
      </c>
    </row>
    <row r="8562" ht="18.0" customHeight="1">
      <c r="A8562" s="4" t="s">
        <v>17216</v>
      </c>
      <c r="B8562" s="4" t="s">
        <v>17217</v>
      </c>
      <c r="C8562" s="3"/>
      <c r="D8562" s="2" t="s">
        <v>7792</v>
      </c>
      <c r="E8562" s="5">
        <v>0.52063492063492</v>
      </c>
      <c r="F8562" s="2">
        <v>47.1135</v>
      </c>
    </row>
    <row r="8563" ht="18.0" customHeight="1">
      <c r="A8563" s="4" t="s">
        <v>17218</v>
      </c>
      <c r="B8563" s="4" t="s">
        <v>17219</v>
      </c>
      <c r="C8563" s="3"/>
      <c r="D8563" s="2" t="s">
        <v>7792</v>
      </c>
      <c r="E8563" s="5">
        <v>0.52063492063492</v>
      </c>
      <c r="F8563" s="2">
        <v>47.1135</v>
      </c>
    </row>
    <row r="8564" ht="18.0" customHeight="1">
      <c r="A8564" s="4" t="s">
        <v>17220</v>
      </c>
      <c r="B8564" s="4" t="s">
        <v>17221</v>
      </c>
      <c r="C8564" s="3"/>
      <c r="D8564" s="2" t="s">
        <v>7792</v>
      </c>
      <c r="E8564" s="5">
        <v>0.52063492063492</v>
      </c>
      <c r="F8564" s="2">
        <v>47.1135</v>
      </c>
    </row>
    <row r="8565" ht="18.0" customHeight="1">
      <c r="A8565" s="4" t="s">
        <v>17222</v>
      </c>
      <c r="B8565" s="4" t="s">
        <v>17223</v>
      </c>
      <c r="C8565" s="3"/>
      <c r="D8565" s="2" t="s">
        <v>7792</v>
      </c>
      <c r="E8565" s="5">
        <v>0.52063492063492</v>
      </c>
      <c r="F8565" s="2">
        <v>47.1135</v>
      </c>
    </row>
    <row r="8566" ht="18.0" customHeight="1">
      <c r="A8566" s="4" t="s">
        <v>17224</v>
      </c>
      <c r="B8566" s="4" t="s">
        <v>17225</v>
      </c>
      <c r="C8566" s="3"/>
      <c r="D8566" s="2" t="s">
        <v>7792</v>
      </c>
      <c r="E8566" s="5">
        <v>0.52063492063492</v>
      </c>
      <c r="F8566" s="2">
        <v>47.1135</v>
      </c>
    </row>
    <row r="8567" ht="18.0" customHeight="1">
      <c r="A8567" s="4" t="s">
        <v>17226</v>
      </c>
      <c r="B8567" s="4" t="s">
        <v>17227</v>
      </c>
      <c r="C8567" s="3"/>
      <c r="D8567" s="2" t="s">
        <v>7792</v>
      </c>
      <c r="E8567" s="5">
        <v>0.52063492063492</v>
      </c>
      <c r="F8567" s="2">
        <v>47.1135</v>
      </c>
    </row>
    <row r="8568" ht="18.0" customHeight="1">
      <c r="A8568" s="4" t="s">
        <v>17228</v>
      </c>
      <c r="B8568" s="4" t="s">
        <v>17229</v>
      </c>
      <c r="C8568" s="3"/>
      <c r="D8568" s="2" t="s">
        <v>7792</v>
      </c>
      <c r="E8568" s="5">
        <v>0.52063492063492</v>
      </c>
      <c r="F8568" s="2">
        <v>47.1135</v>
      </c>
    </row>
    <row r="8569" ht="18.0" customHeight="1">
      <c r="A8569" s="4" t="s">
        <v>17230</v>
      </c>
      <c r="B8569" s="4" t="s">
        <v>17231</v>
      </c>
      <c r="C8569" s="3"/>
      <c r="D8569" s="2" t="s">
        <v>7792</v>
      </c>
      <c r="E8569" s="5">
        <v>0.52063492063492</v>
      </c>
      <c r="F8569" s="2">
        <v>47.1135</v>
      </c>
    </row>
    <row r="8570" ht="18.0" customHeight="1">
      <c r="A8570" s="4" t="s">
        <v>17232</v>
      </c>
      <c r="B8570" s="4" t="s">
        <v>17233</v>
      </c>
      <c r="C8570" s="3"/>
      <c r="D8570" s="2" t="s">
        <v>7792</v>
      </c>
      <c r="E8570" s="5">
        <v>0.52063492063492</v>
      </c>
      <c r="F8570" s="2">
        <v>47.1135</v>
      </c>
    </row>
    <row r="8571" ht="18.0" customHeight="1">
      <c r="A8571" s="4" t="s">
        <v>17234</v>
      </c>
      <c r="B8571" s="4" t="s">
        <v>17235</v>
      </c>
      <c r="C8571" s="3"/>
      <c r="D8571" s="2" t="s">
        <v>7792</v>
      </c>
      <c r="E8571" s="5">
        <v>0.52063492063492</v>
      </c>
      <c r="F8571" s="2">
        <v>47.1135</v>
      </c>
    </row>
    <row r="8572" ht="18.0" customHeight="1">
      <c r="A8572" s="4" t="s">
        <v>17236</v>
      </c>
      <c r="B8572" s="4" t="s">
        <v>17237</v>
      </c>
      <c r="C8572" s="3"/>
      <c r="D8572" s="2" t="s">
        <v>7792</v>
      </c>
      <c r="E8572" s="5">
        <v>0.52063492063492</v>
      </c>
      <c r="F8572" s="2">
        <v>47.1135</v>
      </c>
    </row>
    <row r="8573" ht="18.0" customHeight="1">
      <c r="A8573" s="4" t="s">
        <v>17238</v>
      </c>
      <c r="B8573" s="4" t="s">
        <v>17239</v>
      </c>
      <c r="C8573" s="3"/>
      <c r="D8573" s="2" t="s">
        <v>7792</v>
      </c>
      <c r="E8573" s="5">
        <v>0.52063492063492</v>
      </c>
      <c r="F8573" s="2">
        <v>47.1135</v>
      </c>
    </row>
    <row r="8574" ht="18.0" customHeight="1">
      <c r="A8574" s="4" t="s">
        <v>17240</v>
      </c>
      <c r="B8574" s="4" t="s">
        <v>17241</v>
      </c>
      <c r="C8574" s="3"/>
      <c r="D8574" s="2" t="s">
        <v>7792</v>
      </c>
      <c r="E8574" s="5">
        <v>0.52063492063492</v>
      </c>
      <c r="F8574" s="2">
        <v>47.1135</v>
      </c>
    </row>
    <row r="8575" ht="18.0" customHeight="1">
      <c r="A8575" s="4" t="s">
        <v>17242</v>
      </c>
      <c r="B8575" s="4" t="s">
        <v>17243</v>
      </c>
      <c r="C8575" s="3"/>
      <c r="D8575" s="2" t="s">
        <v>7792</v>
      </c>
      <c r="E8575" s="5">
        <v>0.52063492063492</v>
      </c>
      <c r="F8575" s="2">
        <v>47.1135</v>
      </c>
    </row>
    <row r="8576" ht="18.0" customHeight="1">
      <c r="A8576" s="4" t="s">
        <v>17244</v>
      </c>
      <c r="B8576" s="4" t="s">
        <v>17245</v>
      </c>
      <c r="C8576" s="3"/>
      <c r="D8576" s="2" t="s">
        <v>7792</v>
      </c>
      <c r="E8576" s="5">
        <v>0.52063492063492</v>
      </c>
      <c r="F8576" s="2">
        <v>47.1135</v>
      </c>
    </row>
    <row r="8577" ht="18.0" customHeight="1">
      <c r="A8577" s="4" t="s">
        <v>17246</v>
      </c>
      <c r="B8577" s="4" t="s">
        <v>17247</v>
      </c>
      <c r="C8577" s="3"/>
      <c r="D8577" s="2" t="s">
        <v>7792</v>
      </c>
      <c r="E8577" s="5">
        <v>0.52063492063492</v>
      </c>
      <c r="F8577" s="2">
        <v>47.1135</v>
      </c>
    </row>
    <row r="8578" ht="18.0" customHeight="1">
      <c r="A8578" s="4" t="s">
        <v>17248</v>
      </c>
      <c r="B8578" s="4" t="s">
        <v>17249</v>
      </c>
      <c r="C8578" s="3"/>
      <c r="D8578" s="2" t="s">
        <v>7792</v>
      </c>
      <c r="E8578" s="5">
        <v>0.52063492063492</v>
      </c>
      <c r="F8578" s="2">
        <v>47.1135</v>
      </c>
    </row>
    <row r="8579" ht="18.0" customHeight="1">
      <c r="A8579" s="4" t="s">
        <v>17250</v>
      </c>
      <c r="B8579" s="4" t="s">
        <v>17251</v>
      </c>
      <c r="C8579" s="3"/>
      <c r="D8579" s="2" t="s">
        <v>7792</v>
      </c>
      <c r="E8579" s="5">
        <v>0.52063492063492</v>
      </c>
      <c r="F8579" s="2">
        <v>47.1135</v>
      </c>
    </row>
    <row r="8580" ht="18.0" customHeight="1">
      <c r="A8580" s="4" t="s">
        <v>17252</v>
      </c>
      <c r="B8580" s="4" t="s">
        <v>17253</v>
      </c>
      <c r="C8580" s="3"/>
      <c r="D8580" s="2" t="s">
        <v>7792</v>
      </c>
      <c r="E8580" s="5">
        <v>0.52063492063492</v>
      </c>
      <c r="F8580" s="2">
        <v>47.1135</v>
      </c>
    </row>
    <row r="8581" ht="18.0" customHeight="1">
      <c r="A8581" s="4" t="s">
        <v>17254</v>
      </c>
      <c r="B8581" s="4" t="s">
        <v>17255</v>
      </c>
      <c r="C8581" s="3"/>
      <c r="D8581" s="2" t="s">
        <v>7792</v>
      </c>
      <c r="E8581" s="5">
        <v>0.52063492063492</v>
      </c>
      <c r="F8581" s="2">
        <v>47.1135</v>
      </c>
    </row>
    <row r="8582" ht="18.0" customHeight="1">
      <c r="A8582" s="4" t="s">
        <v>17256</v>
      </c>
      <c r="B8582" s="4" t="s">
        <v>17257</v>
      </c>
      <c r="C8582" s="3"/>
      <c r="D8582" s="2" t="s">
        <v>7792</v>
      </c>
      <c r="E8582" s="5">
        <v>0.52063492063492</v>
      </c>
      <c r="F8582" s="2">
        <v>47.1135</v>
      </c>
    </row>
    <row r="8583" ht="18.0" customHeight="1">
      <c r="A8583" s="4" t="s">
        <v>17258</v>
      </c>
      <c r="B8583" s="4" t="s">
        <v>17259</v>
      </c>
      <c r="C8583" s="3"/>
      <c r="D8583" s="2" t="s">
        <v>7792</v>
      </c>
      <c r="E8583" s="5">
        <v>0.52063492063492</v>
      </c>
      <c r="F8583" s="2">
        <v>47.1135</v>
      </c>
    </row>
    <row r="8584" ht="18.0" customHeight="1">
      <c r="A8584" s="4" t="s">
        <v>17260</v>
      </c>
      <c r="B8584" s="4" t="s">
        <v>17261</v>
      </c>
      <c r="C8584" s="3"/>
      <c r="D8584" s="2" t="s">
        <v>7792</v>
      </c>
      <c r="E8584" s="5">
        <v>0.52063492063492</v>
      </c>
      <c r="F8584" s="2">
        <v>47.1135</v>
      </c>
    </row>
    <row r="8585" ht="18.0" customHeight="1">
      <c r="A8585" s="4" t="s">
        <v>17262</v>
      </c>
      <c r="B8585" s="4" t="s">
        <v>17263</v>
      </c>
      <c r="C8585" s="3"/>
      <c r="D8585" s="2" t="s">
        <v>7792</v>
      </c>
      <c r="E8585" s="5">
        <v>0.52063492063492</v>
      </c>
      <c r="F8585" s="2">
        <v>47.1135</v>
      </c>
    </row>
    <row r="8586" ht="18.0" customHeight="1">
      <c r="A8586" s="4" t="s">
        <v>17264</v>
      </c>
      <c r="B8586" s="4" t="s">
        <v>17265</v>
      </c>
      <c r="C8586" s="3"/>
      <c r="D8586" s="2" t="s">
        <v>7792</v>
      </c>
      <c r="E8586" s="5">
        <v>0.52063492063492</v>
      </c>
      <c r="F8586" s="2">
        <v>47.1135</v>
      </c>
    </row>
    <row r="8587" ht="18.0" customHeight="1">
      <c r="A8587" s="4" t="s">
        <v>17266</v>
      </c>
      <c r="B8587" s="4" t="s">
        <v>17267</v>
      </c>
      <c r="C8587" s="3"/>
      <c r="D8587" s="2" t="s">
        <v>7792</v>
      </c>
      <c r="E8587" s="5">
        <v>0.52063492063492</v>
      </c>
      <c r="F8587" s="2">
        <v>47.1135</v>
      </c>
    </row>
    <row r="8588" ht="18.0" customHeight="1">
      <c r="A8588" s="4" t="s">
        <v>17268</v>
      </c>
      <c r="B8588" s="4" t="s">
        <v>17269</v>
      </c>
      <c r="C8588" s="3"/>
      <c r="D8588" s="2" t="s">
        <v>7792</v>
      </c>
      <c r="E8588" s="5">
        <v>0.52063492063492</v>
      </c>
      <c r="F8588" s="2">
        <v>47.1135</v>
      </c>
    </row>
    <row r="8589" ht="18.0" customHeight="1">
      <c r="A8589" s="4" t="s">
        <v>17270</v>
      </c>
      <c r="B8589" s="4" t="s">
        <v>17271</v>
      </c>
      <c r="C8589" s="3"/>
      <c r="D8589" s="2" t="s">
        <v>7792</v>
      </c>
      <c r="E8589" s="5">
        <v>0.52063492063492</v>
      </c>
      <c r="F8589" s="2">
        <v>47.1135</v>
      </c>
    </row>
    <row r="8590" ht="18.0" customHeight="1">
      <c r="A8590" s="4" t="s">
        <v>17272</v>
      </c>
      <c r="B8590" s="4" t="s">
        <v>17273</v>
      </c>
      <c r="C8590" s="3"/>
      <c r="D8590" s="2" t="s">
        <v>7792</v>
      </c>
      <c r="E8590" s="5">
        <v>0.52063492063492</v>
      </c>
      <c r="F8590" s="2">
        <v>47.1135</v>
      </c>
    </row>
    <row r="8591" ht="18.0" customHeight="1">
      <c r="A8591" s="4" t="s">
        <v>17274</v>
      </c>
      <c r="B8591" s="4" t="s">
        <v>17275</v>
      </c>
      <c r="C8591" s="3"/>
      <c r="D8591" s="2" t="s">
        <v>7792</v>
      </c>
      <c r="E8591" s="5">
        <v>0.52063492063492</v>
      </c>
      <c r="F8591" s="2">
        <v>47.1135</v>
      </c>
    </row>
    <row r="8592" ht="18.0" customHeight="1">
      <c r="A8592" s="4" t="s">
        <v>17276</v>
      </c>
      <c r="B8592" s="4" t="s">
        <v>17277</v>
      </c>
      <c r="C8592" s="3"/>
      <c r="D8592" s="2" t="s">
        <v>7792</v>
      </c>
      <c r="E8592" s="5">
        <v>0.52063492063492</v>
      </c>
      <c r="F8592" s="2">
        <v>47.1135</v>
      </c>
    </row>
    <row r="8593" ht="18.0" customHeight="1">
      <c r="A8593" s="4" t="s">
        <v>17278</v>
      </c>
      <c r="B8593" s="4" t="s">
        <v>17279</v>
      </c>
      <c r="C8593" s="3"/>
      <c r="D8593" s="2" t="s">
        <v>7792</v>
      </c>
      <c r="E8593" s="5">
        <v>0.52063492063492</v>
      </c>
      <c r="F8593" s="2">
        <v>47.1135</v>
      </c>
    </row>
    <row r="8594" ht="18.0" customHeight="1">
      <c r="A8594" s="4" t="s">
        <v>17280</v>
      </c>
      <c r="B8594" s="4" t="s">
        <v>17281</v>
      </c>
      <c r="C8594" s="3"/>
      <c r="D8594" s="2" t="s">
        <v>7792</v>
      </c>
      <c r="E8594" s="5">
        <v>0.52063492063492</v>
      </c>
      <c r="F8594" s="2">
        <v>47.1135</v>
      </c>
    </row>
    <row r="8595" ht="18.0" customHeight="1">
      <c r="A8595" s="4" t="s">
        <v>17282</v>
      </c>
      <c r="B8595" s="4" t="s">
        <v>17283</v>
      </c>
      <c r="C8595" s="3"/>
      <c r="D8595" s="2" t="s">
        <v>7792</v>
      </c>
      <c r="E8595" s="5">
        <v>0.52063492063492</v>
      </c>
      <c r="F8595" s="2">
        <v>47.1135</v>
      </c>
    </row>
    <row r="8596" ht="18.0" customHeight="1">
      <c r="A8596" s="4" t="s">
        <v>17284</v>
      </c>
      <c r="B8596" s="4" t="s">
        <v>17285</v>
      </c>
      <c r="C8596" s="3"/>
      <c r="D8596" s="2" t="s">
        <v>7792</v>
      </c>
      <c r="E8596" s="5">
        <v>0.52063492063492</v>
      </c>
      <c r="F8596" s="2">
        <v>47.1135</v>
      </c>
    </row>
    <row r="8597" ht="18.0" customHeight="1">
      <c r="A8597" s="4" t="s">
        <v>17286</v>
      </c>
      <c r="B8597" s="4" t="s">
        <v>17287</v>
      </c>
      <c r="C8597" s="3"/>
      <c r="D8597" s="2" t="s">
        <v>7792</v>
      </c>
      <c r="E8597" s="5">
        <v>0.52063492063492</v>
      </c>
      <c r="F8597" s="2">
        <v>47.1135</v>
      </c>
    </row>
    <row r="8598" ht="18.0" customHeight="1">
      <c r="A8598" s="4" t="s">
        <v>17288</v>
      </c>
      <c r="B8598" s="4" t="s">
        <v>17289</v>
      </c>
      <c r="C8598" s="3"/>
      <c r="D8598" s="2" t="s">
        <v>7792</v>
      </c>
      <c r="E8598" s="5">
        <v>0.52063492063492</v>
      </c>
      <c r="F8598" s="2">
        <v>47.1135</v>
      </c>
    </row>
    <row r="8599" ht="18.0" customHeight="1">
      <c r="A8599" s="4" t="s">
        <v>17290</v>
      </c>
      <c r="B8599" s="4" t="s">
        <v>17291</v>
      </c>
      <c r="C8599" s="3"/>
      <c r="D8599" s="2" t="s">
        <v>7792</v>
      </c>
      <c r="E8599" s="5">
        <v>0.52063492063492</v>
      </c>
      <c r="F8599" s="2">
        <v>47.1135</v>
      </c>
    </row>
    <row r="8600" ht="18.0" customHeight="1">
      <c r="A8600" s="4" t="s">
        <v>17292</v>
      </c>
      <c r="B8600" s="4" t="s">
        <v>17293</v>
      </c>
      <c r="C8600" s="3"/>
      <c r="D8600" s="2" t="s">
        <v>7792</v>
      </c>
      <c r="E8600" s="5">
        <v>0.52063492063492</v>
      </c>
      <c r="F8600" s="2">
        <v>47.1135</v>
      </c>
    </row>
    <row r="8601" ht="18.0" customHeight="1">
      <c r="A8601" s="4" t="s">
        <v>17294</v>
      </c>
      <c r="B8601" s="4" t="s">
        <v>17295</v>
      </c>
      <c r="C8601" s="3"/>
      <c r="D8601" s="2" t="s">
        <v>7792</v>
      </c>
      <c r="E8601" s="5">
        <v>0.52063492063492</v>
      </c>
      <c r="F8601" s="2">
        <v>47.1135</v>
      </c>
    </row>
    <row r="8602" ht="18.0" customHeight="1">
      <c r="A8602" s="4" t="s">
        <v>17296</v>
      </c>
      <c r="B8602" s="4" t="s">
        <v>17297</v>
      </c>
      <c r="C8602" s="3"/>
      <c r="D8602" s="2" t="s">
        <v>7792</v>
      </c>
      <c r="E8602" s="5">
        <v>0.52063492063492</v>
      </c>
      <c r="F8602" s="2">
        <v>47.1135</v>
      </c>
    </row>
    <row r="8603" ht="18.0" customHeight="1">
      <c r="A8603" s="4" t="s">
        <v>17298</v>
      </c>
      <c r="B8603" s="4" t="s">
        <v>17299</v>
      </c>
      <c r="C8603" s="3"/>
      <c r="D8603" s="2" t="s">
        <v>7792</v>
      </c>
      <c r="E8603" s="5">
        <v>0.52063492063492</v>
      </c>
      <c r="F8603" s="2">
        <v>47.1135</v>
      </c>
    </row>
    <row r="8604" ht="18.0" customHeight="1">
      <c r="A8604" s="4" t="s">
        <v>17300</v>
      </c>
      <c r="B8604" s="4" t="s">
        <v>17301</v>
      </c>
      <c r="C8604" s="3"/>
      <c r="D8604" s="2" t="s">
        <v>7792</v>
      </c>
      <c r="E8604" s="5">
        <v>0.52063492063492</v>
      </c>
      <c r="F8604" s="2">
        <v>47.1135</v>
      </c>
    </row>
    <row r="8605" ht="18.0" customHeight="1">
      <c r="A8605" s="4" t="s">
        <v>17302</v>
      </c>
      <c r="B8605" s="4" t="s">
        <v>17303</v>
      </c>
      <c r="C8605" s="3"/>
      <c r="D8605" s="2" t="s">
        <v>7792</v>
      </c>
      <c r="E8605" s="5">
        <v>0.52063492063492</v>
      </c>
      <c r="F8605" s="2">
        <v>47.1135</v>
      </c>
    </row>
    <row r="8606" ht="18.0" customHeight="1">
      <c r="A8606" s="4" t="s">
        <v>17304</v>
      </c>
      <c r="B8606" s="4" t="s">
        <v>17305</v>
      </c>
      <c r="C8606" s="3"/>
      <c r="D8606" s="2" t="s">
        <v>7792</v>
      </c>
      <c r="E8606" s="5">
        <v>0.52063492063492</v>
      </c>
      <c r="F8606" s="2">
        <v>47.1135</v>
      </c>
    </row>
    <row r="8607" ht="18.0" customHeight="1">
      <c r="A8607" s="4" t="s">
        <v>17306</v>
      </c>
      <c r="B8607" s="4" t="s">
        <v>17307</v>
      </c>
      <c r="C8607" s="3"/>
      <c r="D8607" s="2" t="s">
        <v>7792</v>
      </c>
      <c r="E8607" s="5">
        <v>0.52063492063492</v>
      </c>
      <c r="F8607" s="2">
        <v>47.1135</v>
      </c>
    </row>
    <row r="8608" ht="18.0" customHeight="1">
      <c r="A8608" s="4" t="s">
        <v>17308</v>
      </c>
      <c r="B8608" s="4" t="s">
        <v>17309</v>
      </c>
      <c r="C8608" s="3"/>
      <c r="D8608" s="2" t="s">
        <v>7792</v>
      </c>
      <c r="E8608" s="5">
        <v>0.52063492063492</v>
      </c>
      <c r="F8608" s="2">
        <v>47.1135</v>
      </c>
    </row>
    <row r="8609" ht="18.0" customHeight="1">
      <c r="A8609" s="4" t="s">
        <v>17310</v>
      </c>
      <c r="B8609" s="4" t="s">
        <v>17311</v>
      </c>
      <c r="C8609" s="3"/>
      <c r="D8609" s="2" t="s">
        <v>7792</v>
      </c>
      <c r="E8609" s="5">
        <v>0.52063492063492</v>
      </c>
      <c r="F8609" s="2">
        <v>47.1135</v>
      </c>
    </row>
    <row r="8610" ht="18.0" customHeight="1">
      <c r="A8610" s="4" t="s">
        <v>17312</v>
      </c>
      <c r="B8610" s="4" t="s">
        <v>17313</v>
      </c>
      <c r="C8610" s="3"/>
      <c r="D8610" s="2" t="s">
        <v>7792</v>
      </c>
      <c r="E8610" s="5">
        <v>0.52063492063492</v>
      </c>
      <c r="F8610" s="2">
        <v>47.1135</v>
      </c>
    </row>
    <row r="8611" ht="18.0" customHeight="1">
      <c r="A8611" s="4" t="s">
        <v>17314</v>
      </c>
      <c r="B8611" s="4" t="s">
        <v>17315</v>
      </c>
      <c r="C8611" s="3"/>
      <c r="D8611" s="2" t="s">
        <v>7792</v>
      </c>
      <c r="E8611" s="5">
        <v>0.52063492063492</v>
      </c>
      <c r="F8611" s="2">
        <v>47.1135</v>
      </c>
    </row>
    <row r="8612" ht="18.0" customHeight="1">
      <c r="A8612" s="4" t="s">
        <v>17316</v>
      </c>
      <c r="B8612" s="4" t="s">
        <v>17317</v>
      </c>
      <c r="C8612" s="3"/>
      <c r="D8612" s="2" t="s">
        <v>7792</v>
      </c>
      <c r="E8612" s="5">
        <v>0.52063492063492</v>
      </c>
      <c r="F8612" s="2">
        <v>47.1135</v>
      </c>
    </row>
    <row r="8613" ht="18.0" customHeight="1">
      <c r="A8613" s="4" t="s">
        <v>17318</v>
      </c>
      <c r="B8613" s="4" t="s">
        <v>17319</v>
      </c>
      <c r="C8613" s="3"/>
      <c r="D8613" s="2" t="s">
        <v>7792</v>
      </c>
      <c r="E8613" s="5">
        <v>0.52063492063492</v>
      </c>
      <c r="F8613" s="2">
        <v>47.1135</v>
      </c>
    </row>
    <row r="8614" ht="18.0" customHeight="1">
      <c r="A8614" s="4" t="s">
        <v>17320</v>
      </c>
      <c r="B8614" s="4" t="s">
        <v>17321</v>
      </c>
      <c r="C8614" s="3"/>
      <c r="D8614" s="2" t="s">
        <v>7792</v>
      </c>
      <c r="E8614" s="5">
        <v>0.52063492063492</v>
      </c>
      <c r="F8614" s="2">
        <v>47.1135</v>
      </c>
    </row>
    <row r="8615" ht="18.0" customHeight="1">
      <c r="A8615" s="4" t="s">
        <v>17322</v>
      </c>
      <c r="B8615" s="4" t="s">
        <v>17323</v>
      </c>
      <c r="C8615" s="3"/>
      <c r="D8615" s="2" t="s">
        <v>7792</v>
      </c>
      <c r="E8615" s="5">
        <v>0.52063492063492</v>
      </c>
      <c r="F8615" s="2">
        <v>47.1135</v>
      </c>
    </row>
    <row r="8616" ht="18.0" customHeight="1">
      <c r="A8616" s="4" t="s">
        <v>17324</v>
      </c>
      <c r="B8616" s="4" t="s">
        <v>17325</v>
      </c>
      <c r="C8616" s="3"/>
      <c r="D8616" s="2" t="s">
        <v>7792</v>
      </c>
      <c r="E8616" s="5">
        <v>0.52063492063492</v>
      </c>
      <c r="F8616" s="2">
        <v>47.1135</v>
      </c>
    </row>
    <row r="8617" ht="18.0" customHeight="1">
      <c r="A8617" s="4" t="s">
        <v>17326</v>
      </c>
      <c r="B8617" s="4" t="s">
        <v>17327</v>
      </c>
      <c r="C8617" s="3"/>
      <c r="D8617" s="2" t="s">
        <v>7792</v>
      </c>
      <c r="E8617" s="5">
        <v>0.52063492063492</v>
      </c>
      <c r="F8617" s="2">
        <v>47.1135</v>
      </c>
    </row>
    <row r="8618" ht="18.0" customHeight="1">
      <c r="A8618" s="4" t="s">
        <v>17328</v>
      </c>
      <c r="B8618" s="4" t="s">
        <v>17329</v>
      </c>
      <c r="C8618" s="3"/>
      <c r="D8618" s="2" t="s">
        <v>7792</v>
      </c>
      <c r="E8618" s="5">
        <v>0.52063492063492</v>
      </c>
      <c r="F8618" s="2">
        <v>47.1135</v>
      </c>
    </row>
    <row r="8619" ht="18.0" customHeight="1">
      <c r="A8619" s="4" t="s">
        <v>17330</v>
      </c>
      <c r="B8619" s="4" t="s">
        <v>17331</v>
      </c>
      <c r="C8619" s="3"/>
      <c r="D8619" s="2" t="s">
        <v>7792</v>
      </c>
      <c r="E8619" s="5">
        <v>0.52063492063492</v>
      </c>
      <c r="F8619" s="2">
        <v>47.1135</v>
      </c>
    </row>
    <row r="8620" ht="18.0" customHeight="1">
      <c r="A8620" s="4" t="s">
        <v>17332</v>
      </c>
      <c r="B8620" s="4" t="s">
        <v>17333</v>
      </c>
      <c r="C8620" s="3"/>
      <c r="D8620" s="2" t="s">
        <v>7792</v>
      </c>
      <c r="E8620" s="5">
        <v>0.52063492063492</v>
      </c>
      <c r="F8620" s="2">
        <v>47.1135</v>
      </c>
    </row>
    <row r="8621" ht="18.0" customHeight="1">
      <c r="A8621" s="4" t="s">
        <v>17334</v>
      </c>
      <c r="B8621" s="4" t="s">
        <v>17335</v>
      </c>
      <c r="C8621" s="3"/>
      <c r="D8621" s="2" t="s">
        <v>7792</v>
      </c>
      <c r="E8621" s="5">
        <v>0.52063492063492</v>
      </c>
      <c r="F8621" s="2">
        <v>47.1135</v>
      </c>
    </row>
    <row r="8622" ht="18.0" customHeight="1">
      <c r="A8622" s="4" t="s">
        <v>17336</v>
      </c>
      <c r="B8622" s="4" t="s">
        <v>17337</v>
      </c>
      <c r="C8622" s="3"/>
      <c r="D8622" s="2" t="s">
        <v>7792</v>
      </c>
      <c r="E8622" s="5">
        <v>0.52063492063492</v>
      </c>
      <c r="F8622" s="2">
        <v>47.1135</v>
      </c>
    </row>
    <row r="8623" ht="18.0" customHeight="1">
      <c r="A8623" s="4" t="s">
        <v>17338</v>
      </c>
      <c r="B8623" s="4" t="s">
        <v>17339</v>
      </c>
      <c r="C8623" s="3"/>
      <c r="D8623" s="2" t="s">
        <v>7792</v>
      </c>
      <c r="E8623" s="5">
        <v>0.52063492063492</v>
      </c>
      <c r="F8623" s="2">
        <v>47.1135</v>
      </c>
    </row>
    <row r="8624" ht="18.0" customHeight="1">
      <c r="A8624" s="4" t="s">
        <v>17340</v>
      </c>
      <c r="B8624" s="4" t="s">
        <v>17341</v>
      </c>
      <c r="C8624" s="3"/>
      <c r="D8624" s="2" t="s">
        <v>7792</v>
      </c>
      <c r="E8624" s="5">
        <v>0.52063492063492</v>
      </c>
      <c r="F8624" s="2">
        <v>47.1135</v>
      </c>
    </row>
    <row r="8625" ht="18.0" customHeight="1">
      <c r="A8625" s="4" t="s">
        <v>17342</v>
      </c>
      <c r="B8625" s="4" t="s">
        <v>17343</v>
      </c>
      <c r="C8625" s="3"/>
      <c r="D8625" s="2" t="s">
        <v>7792</v>
      </c>
      <c r="E8625" s="5">
        <v>0.52063492063492</v>
      </c>
      <c r="F8625" s="2">
        <v>47.1135</v>
      </c>
    </row>
    <row r="8626" ht="18.0" customHeight="1">
      <c r="A8626" s="4" t="s">
        <v>17344</v>
      </c>
      <c r="B8626" s="4" t="s">
        <v>17345</v>
      </c>
      <c r="C8626" s="3"/>
      <c r="D8626" s="2" t="s">
        <v>7792</v>
      </c>
      <c r="E8626" s="5">
        <v>0.52063492063492</v>
      </c>
      <c r="F8626" s="2">
        <v>47.1135</v>
      </c>
    </row>
    <row r="8627" ht="18.0" customHeight="1">
      <c r="A8627" s="4" t="s">
        <v>17346</v>
      </c>
      <c r="B8627" s="4" t="s">
        <v>17347</v>
      </c>
      <c r="C8627" s="3"/>
      <c r="D8627" s="2" t="s">
        <v>7792</v>
      </c>
      <c r="E8627" s="5">
        <v>0.52063492063492</v>
      </c>
      <c r="F8627" s="2">
        <v>47.1135</v>
      </c>
    </row>
    <row r="8628" ht="18.0" customHeight="1">
      <c r="A8628" s="4" t="s">
        <v>17348</v>
      </c>
      <c r="B8628" s="4" t="s">
        <v>17349</v>
      </c>
      <c r="C8628" s="3"/>
      <c r="D8628" s="2" t="s">
        <v>7792</v>
      </c>
      <c r="E8628" s="5">
        <v>0.52063492063492</v>
      </c>
      <c r="F8628" s="2">
        <v>47.1135</v>
      </c>
    </row>
    <row r="8629" ht="18.0" customHeight="1">
      <c r="A8629" s="4" t="s">
        <v>17350</v>
      </c>
      <c r="B8629" s="4" t="s">
        <v>17351</v>
      </c>
      <c r="C8629" s="3"/>
      <c r="D8629" s="2" t="s">
        <v>7792</v>
      </c>
      <c r="E8629" s="5">
        <v>0.52063492063492</v>
      </c>
      <c r="F8629" s="2">
        <v>47.1135</v>
      </c>
    </row>
    <row r="8630" ht="18.0" customHeight="1">
      <c r="A8630" s="4" t="s">
        <v>17352</v>
      </c>
      <c r="B8630" s="4" t="s">
        <v>17353</v>
      </c>
      <c r="C8630" s="3"/>
      <c r="D8630" s="2" t="s">
        <v>7792</v>
      </c>
      <c r="E8630" s="5">
        <v>0.52063492063492</v>
      </c>
      <c r="F8630" s="2">
        <v>47.1135</v>
      </c>
    </row>
    <row r="8631" ht="18.0" customHeight="1">
      <c r="A8631" s="4" t="s">
        <v>17354</v>
      </c>
      <c r="B8631" s="4" t="s">
        <v>17355</v>
      </c>
      <c r="C8631" s="3"/>
      <c r="D8631" s="2" t="s">
        <v>7792</v>
      </c>
      <c r="E8631" s="5">
        <v>0.52063492063492</v>
      </c>
      <c r="F8631" s="2">
        <v>47.1135</v>
      </c>
    </row>
    <row r="8632" ht="18.0" customHeight="1">
      <c r="A8632" s="4" t="s">
        <v>17356</v>
      </c>
      <c r="B8632" s="4" t="s">
        <v>17357</v>
      </c>
      <c r="C8632" s="3"/>
      <c r="D8632" s="2" t="s">
        <v>7792</v>
      </c>
      <c r="E8632" s="5">
        <v>0.52063492063492</v>
      </c>
      <c r="F8632" s="2">
        <v>47.1135</v>
      </c>
    </row>
    <row r="8633" ht="18.0" customHeight="1">
      <c r="A8633" s="4" t="s">
        <v>17358</v>
      </c>
      <c r="B8633" s="4" t="s">
        <v>17359</v>
      </c>
      <c r="C8633" s="3"/>
      <c r="D8633" s="2" t="s">
        <v>7792</v>
      </c>
      <c r="E8633" s="5">
        <v>0.52063492063492</v>
      </c>
      <c r="F8633" s="2">
        <v>47.1135</v>
      </c>
    </row>
    <row r="8634" ht="18.0" customHeight="1">
      <c r="A8634" s="4" t="s">
        <v>17360</v>
      </c>
      <c r="B8634" s="4" t="s">
        <v>17361</v>
      </c>
      <c r="C8634" s="3"/>
      <c r="D8634" s="2" t="s">
        <v>7792</v>
      </c>
      <c r="E8634" s="5">
        <v>0.52063492063492</v>
      </c>
      <c r="F8634" s="2">
        <v>47.1135</v>
      </c>
    </row>
    <row r="8635" ht="18.0" customHeight="1">
      <c r="A8635" s="4" t="s">
        <v>17362</v>
      </c>
      <c r="B8635" s="4" t="s">
        <v>17363</v>
      </c>
      <c r="C8635" s="3"/>
      <c r="D8635" s="2" t="s">
        <v>7792</v>
      </c>
      <c r="E8635" s="5">
        <v>0.52063492063492</v>
      </c>
      <c r="F8635" s="2">
        <v>47.1135</v>
      </c>
    </row>
    <row r="8636" ht="18.0" customHeight="1">
      <c r="A8636" s="4" t="s">
        <v>17364</v>
      </c>
      <c r="B8636" s="4" t="s">
        <v>17365</v>
      </c>
      <c r="C8636" s="3"/>
      <c r="D8636" s="2" t="s">
        <v>7792</v>
      </c>
      <c r="E8636" s="5">
        <v>0.52063492063492</v>
      </c>
      <c r="F8636" s="2">
        <v>47.1135</v>
      </c>
    </row>
    <row r="8637" ht="18.0" customHeight="1">
      <c r="A8637" s="4" t="s">
        <v>17366</v>
      </c>
      <c r="B8637" s="4" t="s">
        <v>17367</v>
      </c>
      <c r="C8637" s="3"/>
      <c r="D8637" s="2" t="s">
        <v>7792</v>
      </c>
      <c r="E8637" s="5">
        <v>0.52063492063492</v>
      </c>
      <c r="F8637" s="2">
        <v>47.1135</v>
      </c>
    </row>
    <row r="8638" ht="18.0" customHeight="1">
      <c r="A8638" s="4" t="s">
        <v>17368</v>
      </c>
      <c r="B8638" s="4" t="s">
        <v>17369</v>
      </c>
      <c r="C8638" s="3"/>
      <c r="D8638" s="2" t="s">
        <v>7792</v>
      </c>
      <c r="E8638" s="5">
        <v>0.52063492063492</v>
      </c>
      <c r="F8638" s="2">
        <v>47.1135</v>
      </c>
    </row>
    <row r="8639" ht="18.0" customHeight="1">
      <c r="A8639" s="4" t="s">
        <v>17370</v>
      </c>
      <c r="B8639" s="4" t="s">
        <v>17371</v>
      </c>
      <c r="C8639" s="3"/>
      <c r="D8639" s="2" t="s">
        <v>7792</v>
      </c>
      <c r="E8639" s="5">
        <v>0.52063492063492</v>
      </c>
      <c r="F8639" s="2">
        <v>47.1135</v>
      </c>
    </row>
    <row r="8640" ht="18.0" customHeight="1">
      <c r="A8640" s="4" t="s">
        <v>17372</v>
      </c>
      <c r="B8640" s="4" t="s">
        <v>17373</v>
      </c>
      <c r="C8640" s="3"/>
      <c r="D8640" s="2" t="s">
        <v>7792</v>
      </c>
      <c r="E8640" s="5">
        <v>0.52063492063492</v>
      </c>
      <c r="F8640" s="2">
        <v>47.1135</v>
      </c>
    </row>
    <row r="8641" ht="18.0" customHeight="1">
      <c r="A8641" s="4" t="s">
        <v>17374</v>
      </c>
      <c r="B8641" s="4" t="s">
        <v>17375</v>
      </c>
      <c r="C8641" s="3"/>
      <c r="D8641" s="2" t="s">
        <v>7792</v>
      </c>
      <c r="E8641" s="5">
        <v>0.52063492063492</v>
      </c>
      <c r="F8641" s="2">
        <v>47.1135</v>
      </c>
    </row>
    <row r="8642" ht="18.0" customHeight="1">
      <c r="A8642" s="4" t="s">
        <v>17376</v>
      </c>
      <c r="B8642" s="4" t="s">
        <v>17377</v>
      </c>
      <c r="C8642" s="3"/>
      <c r="D8642" s="2" t="s">
        <v>7792</v>
      </c>
      <c r="E8642" s="5">
        <v>0.52063492063492</v>
      </c>
      <c r="F8642" s="2">
        <v>47.1135</v>
      </c>
    </row>
    <row r="8643" ht="18.0" customHeight="1">
      <c r="A8643" s="4" t="s">
        <v>17378</v>
      </c>
      <c r="B8643" s="4" t="s">
        <v>17379</v>
      </c>
      <c r="C8643" s="3"/>
      <c r="D8643" s="2" t="s">
        <v>7792</v>
      </c>
      <c r="E8643" s="5">
        <v>0.52063492063492</v>
      </c>
      <c r="F8643" s="2">
        <v>47.1135</v>
      </c>
    </row>
    <row r="8644" ht="18.0" customHeight="1">
      <c r="A8644" s="4" t="s">
        <v>17380</v>
      </c>
      <c r="B8644" s="4" t="s">
        <v>17381</v>
      </c>
      <c r="C8644" s="3"/>
      <c r="D8644" s="2" t="s">
        <v>7792</v>
      </c>
      <c r="E8644" s="5">
        <v>0.52063492063492</v>
      </c>
      <c r="F8644" s="2">
        <v>47.1135</v>
      </c>
    </row>
    <row r="8645" ht="18.0" customHeight="1">
      <c r="A8645" s="4" t="s">
        <v>17382</v>
      </c>
      <c r="B8645" s="4" t="s">
        <v>17383</v>
      </c>
      <c r="C8645" s="3"/>
      <c r="D8645" s="2" t="s">
        <v>7792</v>
      </c>
      <c r="E8645" s="5">
        <v>0.52063492063492</v>
      </c>
      <c r="F8645" s="2">
        <v>47.1135</v>
      </c>
    </row>
    <row r="8646" ht="18.0" customHeight="1">
      <c r="A8646" s="4" t="s">
        <v>17384</v>
      </c>
      <c r="B8646" s="4" t="s">
        <v>17385</v>
      </c>
      <c r="C8646" s="3"/>
      <c r="D8646" s="2" t="s">
        <v>7792</v>
      </c>
      <c r="E8646" s="5">
        <v>0.52063492063492</v>
      </c>
      <c r="F8646" s="2">
        <v>47.1135</v>
      </c>
    </row>
    <row r="8647" ht="18.0" customHeight="1">
      <c r="A8647" s="4" t="s">
        <v>17386</v>
      </c>
      <c r="B8647" s="4" t="s">
        <v>17387</v>
      </c>
      <c r="C8647" s="3"/>
      <c r="D8647" s="2" t="s">
        <v>7792</v>
      </c>
      <c r="E8647" s="5">
        <v>0.52063492063492</v>
      </c>
      <c r="F8647" s="2">
        <v>47.1135</v>
      </c>
    </row>
    <row r="8648" ht="18.0" customHeight="1">
      <c r="A8648" s="4" t="s">
        <v>17388</v>
      </c>
      <c r="B8648" s="4" t="s">
        <v>17389</v>
      </c>
      <c r="C8648" s="3"/>
      <c r="D8648" s="2" t="s">
        <v>7792</v>
      </c>
      <c r="E8648" s="5">
        <v>0.52063492063492</v>
      </c>
      <c r="F8648" s="2">
        <v>47.1135</v>
      </c>
    </row>
    <row r="8649" ht="18.0" customHeight="1">
      <c r="A8649" s="4" t="s">
        <v>17390</v>
      </c>
      <c r="B8649" s="4" t="s">
        <v>17391</v>
      </c>
      <c r="C8649" s="3"/>
      <c r="D8649" s="2" t="s">
        <v>7792</v>
      </c>
      <c r="E8649" s="5">
        <v>0.52063492063492</v>
      </c>
      <c r="F8649" s="2">
        <v>47.1135</v>
      </c>
    </row>
    <row r="8650" ht="18.0" customHeight="1">
      <c r="A8650" s="4" t="s">
        <v>17392</v>
      </c>
      <c r="B8650" s="4" t="s">
        <v>17393</v>
      </c>
      <c r="C8650" s="3"/>
      <c r="D8650" s="2" t="s">
        <v>7792</v>
      </c>
      <c r="E8650" s="5">
        <v>0.52063492063492</v>
      </c>
      <c r="F8650" s="2">
        <v>47.1135</v>
      </c>
    </row>
    <row r="8651" ht="18.0" customHeight="1">
      <c r="A8651" s="4" t="s">
        <v>17394</v>
      </c>
      <c r="B8651" s="4" t="s">
        <v>17395</v>
      </c>
      <c r="C8651" s="3"/>
      <c r="D8651" s="2" t="s">
        <v>7792</v>
      </c>
      <c r="E8651" s="5">
        <v>0.52063492063492</v>
      </c>
      <c r="F8651" s="2">
        <v>47.1135</v>
      </c>
    </row>
    <row r="8652" ht="18.0" customHeight="1">
      <c r="A8652" s="4" t="s">
        <v>17396</v>
      </c>
      <c r="B8652" s="4" t="s">
        <v>17397</v>
      </c>
      <c r="C8652" s="3"/>
      <c r="D8652" s="2" t="s">
        <v>7792</v>
      </c>
      <c r="E8652" s="5">
        <v>0.52063492063492</v>
      </c>
      <c r="F8652" s="2">
        <v>47.1135</v>
      </c>
    </row>
    <row r="8653" ht="18.0" customHeight="1">
      <c r="A8653" s="4" t="s">
        <v>17398</v>
      </c>
      <c r="B8653" s="4" t="s">
        <v>17399</v>
      </c>
      <c r="C8653" s="3"/>
      <c r="D8653" s="2" t="s">
        <v>7792</v>
      </c>
      <c r="E8653" s="5">
        <v>0.52063492063492</v>
      </c>
      <c r="F8653" s="2">
        <v>47.1135</v>
      </c>
    </row>
    <row r="8654" ht="18.0" customHeight="1">
      <c r="A8654" s="4" t="s">
        <v>17400</v>
      </c>
      <c r="B8654" s="4" t="s">
        <v>17401</v>
      </c>
      <c r="C8654" s="3"/>
      <c r="D8654" s="2" t="s">
        <v>7792</v>
      </c>
      <c r="E8654" s="5">
        <v>0.52063492063492</v>
      </c>
      <c r="F8654" s="2">
        <v>47.1135</v>
      </c>
    </row>
    <row r="8655" ht="18.0" customHeight="1">
      <c r="A8655" s="4" t="s">
        <v>17402</v>
      </c>
      <c r="B8655" s="4" t="s">
        <v>17403</v>
      </c>
      <c r="C8655" s="3"/>
      <c r="D8655" s="2" t="s">
        <v>7792</v>
      </c>
      <c r="E8655" s="5">
        <v>0.52063492063492</v>
      </c>
      <c r="F8655" s="2">
        <v>47.1135</v>
      </c>
    </row>
    <row r="8656" ht="18.0" customHeight="1">
      <c r="A8656" s="4" t="s">
        <v>17404</v>
      </c>
      <c r="B8656" s="4" t="s">
        <v>17405</v>
      </c>
      <c r="C8656" s="3"/>
      <c r="D8656" s="2" t="s">
        <v>7792</v>
      </c>
      <c r="E8656" s="5">
        <v>0.52063492063492</v>
      </c>
      <c r="F8656" s="2">
        <v>47.1135</v>
      </c>
    </row>
    <row r="8657" ht="18.0" customHeight="1">
      <c r="A8657" s="4" t="s">
        <v>17406</v>
      </c>
      <c r="B8657" s="4" t="s">
        <v>17407</v>
      </c>
      <c r="C8657" s="3"/>
      <c r="D8657" s="2" t="s">
        <v>7792</v>
      </c>
      <c r="E8657" s="5">
        <v>0.52063492063492</v>
      </c>
      <c r="F8657" s="2">
        <v>47.1135</v>
      </c>
    </row>
    <row r="8658" ht="18.0" customHeight="1">
      <c r="A8658" s="4" t="s">
        <v>17408</v>
      </c>
      <c r="B8658" s="4" t="s">
        <v>17409</v>
      </c>
      <c r="C8658" s="3"/>
      <c r="D8658" s="2" t="s">
        <v>7792</v>
      </c>
      <c r="E8658" s="5">
        <v>0.52063492063492</v>
      </c>
      <c r="F8658" s="2">
        <v>47.1135</v>
      </c>
    </row>
    <row r="8659" ht="18.0" customHeight="1">
      <c r="A8659" s="4" t="s">
        <v>17410</v>
      </c>
      <c r="B8659" s="4" t="s">
        <v>17411</v>
      </c>
      <c r="C8659" s="3"/>
      <c r="D8659" s="2" t="s">
        <v>7792</v>
      </c>
      <c r="E8659" s="5">
        <v>0.52063492063492</v>
      </c>
      <c r="F8659" s="2">
        <v>47.1135</v>
      </c>
    </row>
    <row r="8660" ht="18.0" customHeight="1">
      <c r="A8660" s="4" t="s">
        <v>17412</v>
      </c>
      <c r="B8660" s="4" t="s">
        <v>17413</v>
      </c>
      <c r="C8660" s="3"/>
      <c r="D8660" s="2" t="s">
        <v>7792</v>
      </c>
      <c r="E8660" s="5">
        <v>0.52063492063492</v>
      </c>
      <c r="F8660" s="2">
        <v>47.1135</v>
      </c>
    </row>
    <row r="8661" ht="18.0" customHeight="1">
      <c r="A8661" s="4" t="s">
        <v>17414</v>
      </c>
      <c r="B8661" s="4" t="s">
        <v>17415</v>
      </c>
      <c r="C8661" s="3"/>
      <c r="D8661" s="2" t="s">
        <v>7792</v>
      </c>
      <c r="E8661" s="5">
        <v>0.52063492063492</v>
      </c>
      <c r="F8661" s="2">
        <v>47.1135</v>
      </c>
    </row>
    <row r="8662" ht="18.0" customHeight="1">
      <c r="A8662" s="4" t="s">
        <v>17416</v>
      </c>
      <c r="B8662" s="4" t="s">
        <v>17417</v>
      </c>
      <c r="C8662" s="3"/>
      <c r="D8662" s="2" t="s">
        <v>7792</v>
      </c>
      <c r="E8662" s="5">
        <v>0.52063492063492</v>
      </c>
      <c r="F8662" s="2">
        <v>47.1135</v>
      </c>
    </row>
    <row r="8663" ht="18.0" customHeight="1">
      <c r="A8663" s="4" t="s">
        <v>17418</v>
      </c>
      <c r="B8663" s="4" t="s">
        <v>17419</v>
      </c>
      <c r="C8663" s="3"/>
      <c r="D8663" s="2" t="s">
        <v>7792</v>
      </c>
      <c r="E8663" s="5">
        <v>0.52063492063492</v>
      </c>
      <c r="F8663" s="2">
        <v>47.1135</v>
      </c>
    </row>
    <row r="8664" ht="18.0" customHeight="1">
      <c r="A8664" s="4" t="s">
        <v>17420</v>
      </c>
      <c r="B8664" s="4" t="s">
        <v>17421</v>
      </c>
      <c r="C8664" s="3"/>
      <c r="D8664" s="2" t="s">
        <v>7792</v>
      </c>
      <c r="E8664" s="5">
        <v>0.52063492063492</v>
      </c>
      <c r="F8664" s="2">
        <v>47.1135</v>
      </c>
    </row>
    <row r="8665" ht="18.0" customHeight="1">
      <c r="A8665" s="4" t="s">
        <v>17422</v>
      </c>
      <c r="B8665" s="4" t="s">
        <v>17423</v>
      </c>
      <c r="C8665" s="3"/>
      <c r="D8665" s="2" t="s">
        <v>7792</v>
      </c>
      <c r="E8665" s="5">
        <v>0.52063492063492</v>
      </c>
      <c r="F8665" s="2">
        <v>47.1135</v>
      </c>
    </row>
    <row r="8666" ht="18.0" customHeight="1">
      <c r="A8666" s="4" t="s">
        <v>17424</v>
      </c>
      <c r="B8666" s="4" t="s">
        <v>17425</v>
      </c>
      <c r="C8666" s="3"/>
      <c r="D8666" s="2" t="s">
        <v>7792</v>
      </c>
      <c r="E8666" s="5">
        <v>0.52063492063492</v>
      </c>
      <c r="F8666" s="2">
        <v>47.1135</v>
      </c>
    </row>
    <row r="8667" ht="18.0" customHeight="1">
      <c r="A8667" s="4" t="s">
        <v>17426</v>
      </c>
      <c r="B8667" s="4" t="s">
        <v>17427</v>
      </c>
      <c r="C8667" s="3"/>
      <c r="D8667" s="2" t="s">
        <v>7792</v>
      </c>
      <c r="E8667" s="5">
        <v>0.52063492063492</v>
      </c>
      <c r="F8667" s="2">
        <v>47.1135</v>
      </c>
    </row>
    <row r="8668" ht="18.0" customHeight="1">
      <c r="A8668" s="4" t="s">
        <v>17428</v>
      </c>
      <c r="B8668" s="4" t="s">
        <v>17429</v>
      </c>
      <c r="C8668" s="3"/>
      <c r="D8668" s="2" t="s">
        <v>7792</v>
      </c>
      <c r="E8668" s="5">
        <v>0.52063492063492</v>
      </c>
      <c r="F8668" s="2">
        <v>47.1135</v>
      </c>
    </row>
    <row r="8669" ht="18.0" customHeight="1">
      <c r="A8669" s="4" t="s">
        <v>17430</v>
      </c>
      <c r="B8669" s="4" t="s">
        <v>17431</v>
      </c>
      <c r="C8669" s="3"/>
      <c r="D8669" s="2" t="s">
        <v>7792</v>
      </c>
      <c r="E8669" s="5">
        <v>0.52063492063492</v>
      </c>
      <c r="F8669" s="2">
        <v>47.1135</v>
      </c>
    </row>
    <row r="8670" ht="18.0" customHeight="1">
      <c r="A8670" s="4" t="s">
        <v>17432</v>
      </c>
      <c r="B8670" s="4" t="s">
        <v>17433</v>
      </c>
      <c r="C8670" s="3"/>
      <c r="D8670" s="2" t="s">
        <v>7792</v>
      </c>
      <c r="E8670" s="5">
        <v>0.52063492063492</v>
      </c>
      <c r="F8670" s="2">
        <v>47.1135</v>
      </c>
    </row>
    <row r="8671" ht="18.0" customHeight="1">
      <c r="A8671" s="4" t="s">
        <v>17434</v>
      </c>
      <c r="B8671" s="4" t="s">
        <v>17435</v>
      </c>
      <c r="C8671" s="3"/>
      <c r="D8671" s="2" t="s">
        <v>7792</v>
      </c>
      <c r="E8671" s="5">
        <v>0.52063492063492</v>
      </c>
      <c r="F8671" s="2">
        <v>47.1135</v>
      </c>
    </row>
    <row r="8672" ht="18.0" customHeight="1">
      <c r="A8672" s="4" t="s">
        <v>17436</v>
      </c>
      <c r="B8672" s="4" t="s">
        <v>17437</v>
      </c>
      <c r="C8672" s="3"/>
      <c r="D8672" s="2" t="s">
        <v>7792</v>
      </c>
      <c r="E8672" s="5">
        <v>0.52063492063492</v>
      </c>
      <c r="F8672" s="2">
        <v>47.1135</v>
      </c>
    </row>
    <row r="8673" ht="18.0" customHeight="1">
      <c r="A8673" s="4" t="s">
        <v>17438</v>
      </c>
      <c r="B8673" s="4" t="s">
        <v>17439</v>
      </c>
      <c r="C8673" s="3"/>
      <c r="D8673" s="2" t="s">
        <v>7792</v>
      </c>
      <c r="E8673" s="5">
        <v>0.52063492063492</v>
      </c>
      <c r="F8673" s="2">
        <v>47.1135</v>
      </c>
    </row>
    <row r="8674" ht="18.0" customHeight="1">
      <c r="A8674" s="4" t="s">
        <v>17440</v>
      </c>
      <c r="B8674" s="4" t="s">
        <v>17441</v>
      </c>
      <c r="C8674" s="3"/>
      <c r="D8674" s="2" t="s">
        <v>7792</v>
      </c>
      <c r="E8674" s="5">
        <v>0.52063492063492</v>
      </c>
      <c r="F8674" s="2">
        <v>47.1135</v>
      </c>
    </row>
    <row r="8675" ht="18.0" customHeight="1">
      <c r="A8675" s="4" t="s">
        <v>17442</v>
      </c>
      <c r="B8675" s="4" t="s">
        <v>17443</v>
      </c>
      <c r="C8675" s="3"/>
      <c r="D8675" s="2" t="s">
        <v>7792</v>
      </c>
      <c r="E8675" s="5">
        <v>0.52063492063492</v>
      </c>
      <c r="F8675" s="2">
        <v>47.1135</v>
      </c>
    </row>
    <row r="8676" ht="18.0" customHeight="1">
      <c r="A8676" s="4" t="s">
        <v>17444</v>
      </c>
      <c r="B8676" s="4" t="s">
        <v>17445</v>
      </c>
      <c r="C8676" s="3"/>
      <c r="D8676" s="2" t="s">
        <v>7792</v>
      </c>
      <c r="E8676" s="5">
        <v>0.52063492063492</v>
      </c>
      <c r="F8676" s="2">
        <v>47.1135</v>
      </c>
    </row>
    <row r="8677" ht="18.0" customHeight="1">
      <c r="A8677" s="4" t="s">
        <v>17446</v>
      </c>
      <c r="B8677" s="4" t="s">
        <v>17447</v>
      </c>
      <c r="C8677" s="3"/>
      <c r="D8677" s="2" t="s">
        <v>7792</v>
      </c>
      <c r="E8677" s="5">
        <v>0.52063492063492</v>
      </c>
      <c r="F8677" s="2">
        <v>47.1135</v>
      </c>
    </row>
    <row r="8678" ht="18.0" customHeight="1">
      <c r="A8678" s="4" t="s">
        <v>17448</v>
      </c>
      <c r="B8678" s="4" t="s">
        <v>17449</v>
      </c>
      <c r="C8678" s="3"/>
      <c r="D8678" s="2" t="s">
        <v>7792</v>
      </c>
      <c r="E8678" s="5">
        <v>0.52063492063492</v>
      </c>
      <c r="F8678" s="2">
        <v>47.1135</v>
      </c>
    </row>
    <row r="8679" ht="18.0" customHeight="1">
      <c r="A8679" s="4" t="s">
        <v>17450</v>
      </c>
      <c r="B8679" s="4" t="s">
        <v>17451</v>
      </c>
      <c r="C8679" s="3"/>
      <c r="D8679" s="2" t="s">
        <v>7792</v>
      </c>
      <c r="E8679" s="5">
        <v>0.52063492063492</v>
      </c>
      <c r="F8679" s="2">
        <v>47.1135</v>
      </c>
    </row>
    <row r="8680" ht="18.0" customHeight="1">
      <c r="A8680" s="4" t="s">
        <v>17452</v>
      </c>
      <c r="B8680" s="4" t="s">
        <v>17453</v>
      </c>
      <c r="C8680" s="3"/>
      <c r="D8680" s="2" t="s">
        <v>7792</v>
      </c>
      <c r="E8680" s="5">
        <v>0.52063492063492</v>
      </c>
      <c r="F8680" s="2">
        <v>47.1135</v>
      </c>
    </row>
    <row r="8681" ht="18.0" customHeight="1">
      <c r="A8681" s="4" t="s">
        <v>17454</v>
      </c>
      <c r="B8681" s="4" t="s">
        <v>17455</v>
      </c>
      <c r="C8681" s="3"/>
      <c r="D8681" s="2" t="s">
        <v>7792</v>
      </c>
      <c r="E8681" s="5">
        <v>0.52063492063492</v>
      </c>
      <c r="F8681" s="2">
        <v>47.1135</v>
      </c>
    </row>
    <row r="8682" ht="18.0" customHeight="1">
      <c r="A8682" s="4" t="s">
        <v>17456</v>
      </c>
      <c r="B8682" s="4" t="s">
        <v>17457</v>
      </c>
      <c r="C8682" s="3"/>
      <c r="D8682" s="2" t="s">
        <v>7792</v>
      </c>
      <c r="E8682" s="5">
        <v>0.52063492063492</v>
      </c>
      <c r="F8682" s="2">
        <v>47.1135</v>
      </c>
    </row>
    <row r="8683" ht="18.0" customHeight="1">
      <c r="A8683" s="4" t="s">
        <v>17458</v>
      </c>
      <c r="B8683" s="4" t="s">
        <v>17459</v>
      </c>
      <c r="C8683" s="3"/>
      <c r="D8683" s="2" t="s">
        <v>7792</v>
      </c>
      <c r="E8683" s="5">
        <v>0.52063492063492</v>
      </c>
      <c r="F8683" s="2">
        <v>47.1135</v>
      </c>
    </row>
    <row r="8684" ht="18.0" customHeight="1">
      <c r="A8684" s="4" t="s">
        <v>17460</v>
      </c>
      <c r="B8684" s="4" t="s">
        <v>17461</v>
      </c>
      <c r="C8684" s="3"/>
      <c r="D8684" s="2" t="s">
        <v>7792</v>
      </c>
      <c r="E8684" s="5">
        <v>0.52063492063492</v>
      </c>
      <c r="F8684" s="2">
        <v>47.1135</v>
      </c>
    </row>
    <row r="8685" ht="18.0" customHeight="1">
      <c r="A8685" s="4" t="s">
        <v>17462</v>
      </c>
      <c r="B8685" s="4" t="s">
        <v>17463</v>
      </c>
      <c r="C8685" s="3"/>
      <c r="D8685" s="2" t="s">
        <v>7792</v>
      </c>
      <c r="E8685" s="5">
        <v>0.52063492063492</v>
      </c>
      <c r="F8685" s="2">
        <v>47.1135</v>
      </c>
    </row>
    <row r="8686" ht="18.0" customHeight="1">
      <c r="A8686" s="4" t="s">
        <v>17464</v>
      </c>
      <c r="B8686" s="4" t="s">
        <v>17465</v>
      </c>
      <c r="C8686" s="3"/>
      <c r="D8686" s="2" t="s">
        <v>7792</v>
      </c>
      <c r="E8686" s="5">
        <v>0.52063492063492</v>
      </c>
      <c r="F8686" s="2">
        <v>47.1135</v>
      </c>
    </row>
    <row r="8687" ht="18.0" customHeight="1">
      <c r="A8687" s="4" t="s">
        <v>17466</v>
      </c>
      <c r="B8687" s="4" t="s">
        <v>17467</v>
      </c>
      <c r="C8687" s="3"/>
      <c r="D8687" s="2" t="s">
        <v>7792</v>
      </c>
      <c r="E8687" s="5">
        <v>0.52063492063492</v>
      </c>
      <c r="F8687" s="2">
        <v>47.1135</v>
      </c>
    </row>
    <row r="8688" ht="18.0" customHeight="1">
      <c r="A8688" s="4" t="s">
        <v>17468</v>
      </c>
      <c r="B8688" s="4" t="s">
        <v>17469</v>
      </c>
      <c r="C8688" s="3"/>
      <c r="D8688" s="2" t="s">
        <v>7792</v>
      </c>
      <c r="E8688" s="5">
        <v>0.52063492063492</v>
      </c>
      <c r="F8688" s="2">
        <v>47.1135</v>
      </c>
    </row>
    <row r="8689" ht="18.0" customHeight="1">
      <c r="A8689" s="4" t="s">
        <v>17470</v>
      </c>
      <c r="B8689" s="4" t="s">
        <v>17471</v>
      </c>
      <c r="C8689" s="3"/>
      <c r="D8689" s="2" t="s">
        <v>7792</v>
      </c>
      <c r="E8689" s="5">
        <v>0.52063492063492</v>
      </c>
      <c r="F8689" s="2">
        <v>47.1135</v>
      </c>
    </row>
    <row r="8690" ht="18.0" customHeight="1">
      <c r="A8690" s="4" t="s">
        <v>17472</v>
      </c>
      <c r="B8690" s="4" t="s">
        <v>17473</v>
      </c>
      <c r="C8690" s="3"/>
      <c r="D8690" s="2" t="s">
        <v>7792</v>
      </c>
      <c r="E8690" s="5">
        <v>0.52063492063492</v>
      </c>
      <c r="F8690" s="2">
        <v>47.1135</v>
      </c>
    </row>
    <row r="8691" ht="18.0" customHeight="1">
      <c r="A8691" s="4" t="s">
        <v>17474</v>
      </c>
      <c r="B8691" s="4" t="s">
        <v>17475</v>
      </c>
      <c r="C8691" s="3"/>
      <c r="D8691" s="2" t="s">
        <v>7792</v>
      </c>
      <c r="E8691" s="5">
        <v>0.52063492063492</v>
      </c>
      <c r="F8691" s="2">
        <v>47.1135</v>
      </c>
    </row>
    <row r="8692" ht="18.0" customHeight="1">
      <c r="A8692" s="4" t="s">
        <v>17476</v>
      </c>
      <c r="B8692" s="4" t="s">
        <v>17477</v>
      </c>
      <c r="C8692" s="3"/>
      <c r="D8692" s="2" t="s">
        <v>7792</v>
      </c>
      <c r="E8692" s="5">
        <v>0.52063492063492</v>
      </c>
      <c r="F8692" s="2">
        <v>47.1135</v>
      </c>
    </row>
    <row r="8693" ht="18.0" customHeight="1">
      <c r="A8693" s="4" t="s">
        <v>17478</v>
      </c>
      <c r="B8693" s="4" t="s">
        <v>17479</v>
      </c>
      <c r="C8693" s="3"/>
      <c r="D8693" s="2" t="s">
        <v>7792</v>
      </c>
      <c r="E8693" s="5">
        <v>0.52063492063492</v>
      </c>
      <c r="F8693" s="2">
        <v>47.1135</v>
      </c>
    </row>
    <row r="8694" ht="18.0" customHeight="1">
      <c r="A8694" s="4" t="s">
        <v>17480</v>
      </c>
      <c r="B8694" s="4" t="s">
        <v>17481</v>
      </c>
      <c r="C8694" s="3"/>
      <c r="D8694" s="2" t="s">
        <v>7792</v>
      </c>
      <c r="E8694" s="5">
        <v>0.52063492063492</v>
      </c>
      <c r="F8694" s="2">
        <v>47.1135</v>
      </c>
    </row>
    <row r="8695" ht="18.0" customHeight="1">
      <c r="A8695" s="4" t="s">
        <v>17482</v>
      </c>
      <c r="B8695" s="4" t="s">
        <v>17483</v>
      </c>
      <c r="C8695" s="3"/>
      <c r="D8695" s="2" t="s">
        <v>7792</v>
      </c>
      <c r="E8695" s="5">
        <v>0.52063492063492</v>
      </c>
      <c r="F8695" s="2">
        <v>47.1135</v>
      </c>
    </row>
    <row r="8696" ht="18.0" customHeight="1">
      <c r="A8696" s="4" t="s">
        <v>17484</v>
      </c>
      <c r="B8696" s="4" t="s">
        <v>17485</v>
      </c>
      <c r="C8696" s="3"/>
      <c r="D8696" s="2" t="s">
        <v>7792</v>
      </c>
      <c r="E8696" s="5">
        <v>0.52063492063492</v>
      </c>
      <c r="F8696" s="2">
        <v>47.1135</v>
      </c>
    </row>
    <row r="8697" ht="18.0" customHeight="1">
      <c r="A8697" s="4" t="s">
        <v>17486</v>
      </c>
      <c r="B8697" s="4" t="s">
        <v>17487</v>
      </c>
      <c r="C8697" s="3"/>
      <c r="D8697" s="2" t="s">
        <v>7792</v>
      </c>
      <c r="E8697" s="5">
        <v>0.52063492063492</v>
      </c>
      <c r="F8697" s="2">
        <v>47.1135</v>
      </c>
    </row>
    <row r="8698" ht="18.0" customHeight="1">
      <c r="A8698" s="4" t="s">
        <v>17488</v>
      </c>
      <c r="B8698" s="4" t="s">
        <v>17489</v>
      </c>
      <c r="C8698" s="3"/>
      <c r="D8698" s="2" t="s">
        <v>7792</v>
      </c>
      <c r="E8698" s="5">
        <v>0.52063492063492</v>
      </c>
      <c r="F8698" s="2">
        <v>47.1135</v>
      </c>
    </row>
    <row r="8699" ht="18.0" customHeight="1">
      <c r="A8699" s="4" t="s">
        <v>17490</v>
      </c>
      <c r="B8699" s="4" t="s">
        <v>17491</v>
      </c>
      <c r="C8699" s="3"/>
      <c r="D8699" s="2" t="s">
        <v>7792</v>
      </c>
      <c r="E8699" s="5">
        <v>0.52063492063492</v>
      </c>
      <c r="F8699" s="2">
        <v>47.1135</v>
      </c>
    </row>
    <row r="8700" ht="18.0" customHeight="1">
      <c r="A8700" s="4" t="s">
        <v>17492</v>
      </c>
      <c r="B8700" s="4" t="s">
        <v>17493</v>
      </c>
      <c r="C8700" s="3"/>
      <c r="D8700" s="2" t="s">
        <v>7792</v>
      </c>
      <c r="E8700" s="5">
        <v>0.52063492063492</v>
      </c>
      <c r="F8700" s="2">
        <v>47.1135</v>
      </c>
    </row>
    <row r="8701" ht="18.0" customHeight="1">
      <c r="A8701" s="4" t="s">
        <v>17494</v>
      </c>
      <c r="B8701" s="4" t="s">
        <v>17495</v>
      </c>
      <c r="C8701" s="3"/>
      <c r="D8701" s="2" t="s">
        <v>7792</v>
      </c>
      <c r="E8701" s="5">
        <v>0.52063492063492</v>
      </c>
      <c r="F8701" s="2">
        <v>47.1135</v>
      </c>
    </row>
    <row r="8702" ht="18.0" customHeight="1">
      <c r="A8702" s="4" t="s">
        <v>17496</v>
      </c>
      <c r="B8702" s="4" t="s">
        <v>17497</v>
      </c>
      <c r="C8702" s="3"/>
      <c r="D8702" s="2" t="s">
        <v>7792</v>
      </c>
      <c r="E8702" s="5">
        <v>0.52063492063492</v>
      </c>
      <c r="F8702" s="2">
        <v>47.1135</v>
      </c>
    </row>
    <row r="8703" ht="18.0" customHeight="1">
      <c r="A8703" s="4" t="s">
        <v>17498</v>
      </c>
      <c r="B8703" s="4" t="s">
        <v>17499</v>
      </c>
      <c r="C8703" s="3"/>
      <c r="D8703" s="2" t="s">
        <v>7792</v>
      </c>
      <c r="E8703" s="5">
        <v>0.52063492063492</v>
      </c>
      <c r="F8703" s="2">
        <v>47.1135</v>
      </c>
    </row>
    <row r="8704" ht="18.0" customHeight="1">
      <c r="A8704" s="4" t="s">
        <v>17500</v>
      </c>
      <c r="B8704" s="4" t="s">
        <v>17501</v>
      </c>
      <c r="C8704" s="3"/>
      <c r="D8704" s="2" t="s">
        <v>7792</v>
      </c>
      <c r="E8704" s="5">
        <v>0.52063492063492</v>
      </c>
      <c r="F8704" s="2">
        <v>47.1135</v>
      </c>
    </row>
    <row r="8705" ht="18.0" customHeight="1">
      <c r="A8705" s="4" t="s">
        <v>17502</v>
      </c>
      <c r="B8705" s="4" t="s">
        <v>17503</v>
      </c>
      <c r="C8705" s="3"/>
      <c r="D8705" s="2" t="s">
        <v>7792</v>
      </c>
      <c r="E8705" s="5">
        <v>0.52063492063492</v>
      </c>
      <c r="F8705" s="2">
        <v>47.1135</v>
      </c>
    </row>
    <row r="8706" ht="18.0" customHeight="1">
      <c r="A8706" s="4" t="s">
        <v>17504</v>
      </c>
      <c r="B8706" s="4" t="s">
        <v>17505</v>
      </c>
      <c r="C8706" s="3"/>
      <c r="D8706" s="2" t="s">
        <v>7792</v>
      </c>
      <c r="E8706" s="5">
        <v>0.52063492063492</v>
      </c>
      <c r="F8706" s="2">
        <v>47.1135</v>
      </c>
    </row>
    <row r="8707" ht="18.0" customHeight="1">
      <c r="A8707" s="4" t="s">
        <v>17506</v>
      </c>
      <c r="B8707" s="4" t="s">
        <v>17507</v>
      </c>
      <c r="C8707" s="3"/>
      <c r="D8707" s="2" t="s">
        <v>7792</v>
      </c>
      <c r="E8707" s="5">
        <v>0.52063492063492</v>
      </c>
      <c r="F8707" s="2">
        <v>47.1135</v>
      </c>
    </row>
    <row r="8708" ht="18.0" customHeight="1">
      <c r="A8708" s="4" t="s">
        <v>17508</v>
      </c>
      <c r="B8708" s="4" t="s">
        <v>17509</v>
      </c>
      <c r="C8708" s="3"/>
      <c r="D8708" s="2" t="s">
        <v>7792</v>
      </c>
      <c r="E8708" s="5">
        <v>0.52063492063492</v>
      </c>
      <c r="F8708" s="2">
        <v>47.1135</v>
      </c>
    </row>
    <row r="8709" ht="18.0" customHeight="1">
      <c r="A8709" s="4" t="s">
        <v>17510</v>
      </c>
      <c r="B8709" s="4" t="s">
        <v>17511</v>
      </c>
      <c r="C8709" s="3"/>
      <c r="D8709" s="2" t="s">
        <v>7792</v>
      </c>
      <c r="E8709" s="5">
        <v>0.52063492063492</v>
      </c>
      <c r="F8709" s="2">
        <v>47.1135</v>
      </c>
    </row>
    <row r="8710" ht="18.0" customHeight="1">
      <c r="A8710" s="4" t="s">
        <v>17512</v>
      </c>
      <c r="B8710" s="4" t="s">
        <v>17513</v>
      </c>
      <c r="C8710" s="3"/>
      <c r="D8710" s="2" t="s">
        <v>7792</v>
      </c>
      <c r="E8710" s="5">
        <v>0.52063492063492</v>
      </c>
      <c r="F8710" s="2">
        <v>47.1135</v>
      </c>
    </row>
    <row r="8711" ht="18.0" customHeight="1">
      <c r="A8711" s="4" t="s">
        <v>17514</v>
      </c>
      <c r="B8711" s="4" t="s">
        <v>17515</v>
      </c>
      <c r="C8711" s="3"/>
      <c r="D8711" s="2" t="s">
        <v>7792</v>
      </c>
      <c r="E8711" s="5">
        <v>0.52063492063492</v>
      </c>
      <c r="F8711" s="2">
        <v>47.1135</v>
      </c>
    </row>
    <row r="8712" ht="18.0" customHeight="1">
      <c r="A8712" s="4" t="s">
        <v>17516</v>
      </c>
      <c r="B8712" s="4" t="s">
        <v>17517</v>
      </c>
      <c r="C8712" s="3"/>
      <c r="D8712" s="2" t="s">
        <v>7792</v>
      </c>
      <c r="E8712" s="5">
        <v>0.52063492063492</v>
      </c>
      <c r="F8712" s="2">
        <v>47.1135</v>
      </c>
    </row>
    <row r="8713" ht="18.0" customHeight="1">
      <c r="A8713" s="4" t="s">
        <v>17518</v>
      </c>
      <c r="B8713" s="4" t="s">
        <v>17519</v>
      </c>
      <c r="C8713" s="3"/>
      <c r="D8713" s="2" t="s">
        <v>7792</v>
      </c>
      <c r="E8713" s="5">
        <v>0.52063492063492</v>
      </c>
      <c r="F8713" s="2">
        <v>47.1135</v>
      </c>
    </row>
    <row r="8714" ht="18.0" customHeight="1">
      <c r="A8714" s="4" t="s">
        <v>17520</v>
      </c>
      <c r="B8714" s="4" t="s">
        <v>17521</v>
      </c>
      <c r="C8714" s="3"/>
      <c r="D8714" s="2" t="s">
        <v>7792</v>
      </c>
      <c r="E8714" s="5">
        <v>0.52063492063492</v>
      </c>
      <c r="F8714" s="2">
        <v>47.1135</v>
      </c>
    </row>
    <row r="8715" ht="18.0" customHeight="1">
      <c r="A8715" s="4" t="s">
        <v>17522</v>
      </c>
      <c r="B8715" s="4" t="s">
        <v>17523</v>
      </c>
      <c r="C8715" s="3"/>
      <c r="D8715" s="2" t="s">
        <v>7792</v>
      </c>
      <c r="E8715" s="5">
        <v>0.52063492063492</v>
      </c>
      <c r="F8715" s="2">
        <v>47.1135</v>
      </c>
    </row>
    <row r="8716" ht="18.0" customHeight="1">
      <c r="A8716" s="4" t="s">
        <v>17524</v>
      </c>
      <c r="B8716" s="4" t="s">
        <v>17525</v>
      </c>
      <c r="C8716" s="3"/>
      <c r="D8716" s="2" t="s">
        <v>7792</v>
      </c>
      <c r="E8716" s="5">
        <v>0.52063492063492</v>
      </c>
      <c r="F8716" s="2">
        <v>47.1135</v>
      </c>
    </row>
    <row r="8717" ht="18.0" customHeight="1">
      <c r="A8717" s="4" t="s">
        <v>17526</v>
      </c>
      <c r="B8717" s="4" t="s">
        <v>17527</v>
      </c>
      <c r="C8717" s="3"/>
      <c r="D8717" s="2" t="s">
        <v>7792</v>
      </c>
      <c r="E8717" s="5">
        <v>0.52063492063492</v>
      </c>
      <c r="F8717" s="2">
        <v>47.1135</v>
      </c>
    </row>
    <row r="8718" ht="18.0" customHeight="1">
      <c r="A8718" s="4" t="s">
        <v>17528</v>
      </c>
      <c r="B8718" s="4" t="s">
        <v>17529</v>
      </c>
      <c r="C8718" s="3"/>
      <c r="D8718" s="2" t="s">
        <v>7792</v>
      </c>
      <c r="E8718" s="5">
        <v>0.52063492063492</v>
      </c>
      <c r="F8718" s="2">
        <v>47.1135</v>
      </c>
    </row>
    <row r="8719" ht="18.0" customHeight="1">
      <c r="A8719" s="4" t="s">
        <v>17530</v>
      </c>
      <c r="B8719" s="4" t="s">
        <v>17531</v>
      </c>
      <c r="C8719" s="3"/>
      <c r="D8719" s="2" t="s">
        <v>7792</v>
      </c>
      <c r="E8719" s="5">
        <v>0.52063492063492</v>
      </c>
      <c r="F8719" s="2">
        <v>47.1135</v>
      </c>
    </row>
    <row r="8720" ht="18.0" customHeight="1">
      <c r="A8720" s="4" t="s">
        <v>17532</v>
      </c>
      <c r="B8720" s="4" t="s">
        <v>17533</v>
      </c>
      <c r="C8720" s="3"/>
      <c r="D8720" s="2" t="s">
        <v>7792</v>
      </c>
      <c r="E8720" s="5">
        <v>0.52063492063492</v>
      </c>
      <c r="F8720" s="2">
        <v>47.1135</v>
      </c>
    </row>
    <row r="8721" ht="18.0" customHeight="1">
      <c r="A8721" s="4" t="s">
        <v>17534</v>
      </c>
      <c r="B8721" s="4" t="s">
        <v>17535</v>
      </c>
      <c r="C8721" s="3"/>
      <c r="D8721" s="2" t="s">
        <v>7792</v>
      </c>
      <c r="E8721" s="5">
        <v>0.52063492063492</v>
      </c>
      <c r="F8721" s="2">
        <v>47.1135</v>
      </c>
    </row>
    <row r="8722" ht="18.0" customHeight="1">
      <c r="A8722" s="4" t="s">
        <v>17536</v>
      </c>
      <c r="B8722" s="4" t="s">
        <v>17537</v>
      </c>
      <c r="C8722" s="3"/>
      <c r="D8722" s="2" t="s">
        <v>7792</v>
      </c>
      <c r="E8722" s="5">
        <v>0.52063492063492</v>
      </c>
      <c r="F8722" s="2">
        <v>47.1135</v>
      </c>
    </row>
    <row r="8723" ht="18.0" customHeight="1">
      <c r="A8723" s="4" t="s">
        <v>17538</v>
      </c>
      <c r="B8723" s="4" t="s">
        <v>17539</v>
      </c>
      <c r="C8723" s="3"/>
      <c r="D8723" s="2" t="s">
        <v>7792</v>
      </c>
      <c r="E8723" s="5">
        <v>0.52063492063492</v>
      </c>
      <c r="F8723" s="2">
        <v>47.1135</v>
      </c>
    </row>
    <row r="8724" ht="18.0" customHeight="1">
      <c r="A8724" s="4" t="s">
        <v>17540</v>
      </c>
      <c r="B8724" s="4" t="s">
        <v>17541</v>
      </c>
      <c r="C8724" s="3"/>
      <c r="D8724" s="2" t="s">
        <v>7792</v>
      </c>
      <c r="E8724" s="5">
        <v>0.52063492063492</v>
      </c>
      <c r="F8724" s="2">
        <v>47.1135</v>
      </c>
    </row>
    <row r="8725" ht="18.0" customHeight="1">
      <c r="A8725" s="4" t="s">
        <v>17542</v>
      </c>
      <c r="B8725" s="4" t="s">
        <v>17543</v>
      </c>
      <c r="C8725" s="3"/>
      <c r="D8725" s="2" t="s">
        <v>7792</v>
      </c>
      <c r="E8725" s="5">
        <v>0.52063492063492</v>
      </c>
      <c r="F8725" s="2">
        <v>47.1135</v>
      </c>
    </row>
    <row r="8726" ht="18.0" customHeight="1">
      <c r="A8726" s="4" t="s">
        <v>17544</v>
      </c>
      <c r="B8726" s="4" t="s">
        <v>17545</v>
      </c>
      <c r="C8726" s="3"/>
      <c r="D8726" s="2" t="s">
        <v>7792</v>
      </c>
      <c r="E8726" s="5">
        <v>0.52063492063492</v>
      </c>
      <c r="F8726" s="2">
        <v>47.1135</v>
      </c>
    </row>
    <row r="8727" ht="18.0" customHeight="1">
      <c r="A8727" s="4" t="s">
        <v>17546</v>
      </c>
      <c r="B8727" s="4" t="s">
        <v>17547</v>
      </c>
      <c r="C8727" s="3"/>
      <c r="D8727" s="2" t="s">
        <v>7792</v>
      </c>
      <c r="E8727" s="5">
        <v>0.52063492063492</v>
      </c>
      <c r="F8727" s="2">
        <v>47.1135</v>
      </c>
    </row>
    <row r="8728" ht="18.0" customHeight="1">
      <c r="A8728" s="4" t="s">
        <v>17548</v>
      </c>
      <c r="B8728" s="4" t="s">
        <v>17549</v>
      </c>
      <c r="C8728" s="3"/>
      <c r="D8728" s="2" t="s">
        <v>7792</v>
      </c>
      <c r="E8728" s="5">
        <v>0.52063492063492</v>
      </c>
      <c r="F8728" s="2">
        <v>47.1135</v>
      </c>
    </row>
    <row r="8729" ht="18.0" customHeight="1">
      <c r="A8729" s="4" t="s">
        <v>17550</v>
      </c>
      <c r="B8729" s="4" t="s">
        <v>17551</v>
      </c>
      <c r="C8729" s="3"/>
      <c r="D8729" s="2" t="s">
        <v>7792</v>
      </c>
      <c r="E8729" s="5">
        <v>0.52063492063492</v>
      </c>
      <c r="F8729" s="2">
        <v>47.1135</v>
      </c>
    </row>
    <row r="8730" ht="18.0" customHeight="1">
      <c r="A8730" s="4" t="s">
        <v>17552</v>
      </c>
      <c r="B8730" s="4" t="s">
        <v>17553</v>
      </c>
      <c r="C8730" s="3"/>
      <c r="D8730" s="2" t="s">
        <v>7792</v>
      </c>
      <c r="E8730" s="5">
        <v>0.52063492063492</v>
      </c>
      <c r="F8730" s="2">
        <v>47.1135</v>
      </c>
    </row>
    <row r="8731" ht="18.0" customHeight="1">
      <c r="A8731" s="4" t="s">
        <v>17554</v>
      </c>
      <c r="B8731" s="4" t="s">
        <v>17555</v>
      </c>
      <c r="C8731" s="3"/>
      <c r="D8731" s="2" t="s">
        <v>7792</v>
      </c>
      <c r="E8731" s="5">
        <v>0.52063492063492</v>
      </c>
      <c r="F8731" s="2">
        <v>47.1135</v>
      </c>
    </row>
    <row r="8732" ht="18.0" customHeight="1">
      <c r="A8732" s="4" t="s">
        <v>17556</v>
      </c>
      <c r="B8732" s="4" t="s">
        <v>17557</v>
      </c>
      <c r="C8732" s="3"/>
      <c r="D8732" s="2" t="s">
        <v>7792</v>
      </c>
      <c r="E8732" s="5">
        <v>0.52063492063492</v>
      </c>
      <c r="F8732" s="2">
        <v>47.1135</v>
      </c>
    </row>
    <row r="8733" ht="18.0" customHeight="1">
      <c r="A8733" s="4" t="s">
        <v>17558</v>
      </c>
      <c r="B8733" s="4" t="s">
        <v>17559</v>
      </c>
      <c r="C8733" s="3"/>
      <c r="D8733" s="2" t="s">
        <v>7792</v>
      </c>
      <c r="E8733" s="5">
        <v>0.52063492063492</v>
      </c>
      <c r="F8733" s="2">
        <v>47.1135</v>
      </c>
    </row>
    <row r="8734" ht="18.0" customHeight="1">
      <c r="A8734" s="4" t="s">
        <v>17560</v>
      </c>
      <c r="B8734" s="4" t="s">
        <v>17561</v>
      </c>
      <c r="C8734" s="3"/>
      <c r="D8734" s="2" t="s">
        <v>7792</v>
      </c>
      <c r="E8734" s="5">
        <v>0.52063492063492</v>
      </c>
      <c r="F8734" s="2">
        <v>47.1135</v>
      </c>
    </row>
    <row r="8735" ht="18.0" customHeight="1">
      <c r="A8735" s="4" t="s">
        <v>17562</v>
      </c>
      <c r="B8735" s="4" t="s">
        <v>17563</v>
      </c>
      <c r="C8735" s="3"/>
      <c r="D8735" s="2" t="s">
        <v>7792</v>
      </c>
      <c r="E8735" s="5">
        <v>0.52063492063492</v>
      </c>
      <c r="F8735" s="2">
        <v>47.1135</v>
      </c>
    </row>
    <row r="8736" ht="18.0" customHeight="1">
      <c r="A8736" s="4" t="s">
        <v>17564</v>
      </c>
      <c r="B8736" s="4" t="s">
        <v>17565</v>
      </c>
      <c r="C8736" s="3"/>
      <c r="D8736" s="2" t="s">
        <v>7792</v>
      </c>
      <c r="E8736" s="5">
        <v>0.52063492063492</v>
      </c>
      <c r="F8736" s="2">
        <v>47.1135</v>
      </c>
    </row>
    <row r="8737" ht="18.0" customHeight="1">
      <c r="A8737" s="4" t="s">
        <v>17566</v>
      </c>
      <c r="B8737" s="4" t="s">
        <v>17567</v>
      </c>
      <c r="C8737" s="3"/>
      <c r="D8737" s="2" t="s">
        <v>7792</v>
      </c>
      <c r="E8737" s="5">
        <v>0.52063492063492</v>
      </c>
      <c r="F8737" s="2">
        <v>47.1135</v>
      </c>
    </row>
    <row r="8738" ht="18.0" customHeight="1">
      <c r="A8738" s="4" t="s">
        <v>17568</v>
      </c>
      <c r="B8738" s="4" t="s">
        <v>17569</v>
      </c>
      <c r="C8738" s="3"/>
      <c r="D8738" s="2" t="s">
        <v>7792</v>
      </c>
      <c r="E8738" s="5">
        <v>0.52063492063492</v>
      </c>
      <c r="F8738" s="2">
        <v>47.1135</v>
      </c>
    </row>
    <row r="8739" ht="18.0" customHeight="1">
      <c r="A8739" s="4" t="s">
        <v>17570</v>
      </c>
      <c r="B8739" s="4" t="s">
        <v>17571</v>
      </c>
      <c r="C8739" s="3"/>
      <c r="D8739" s="2" t="s">
        <v>7792</v>
      </c>
      <c r="E8739" s="5">
        <v>0.52063492063492</v>
      </c>
      <c r="F8739" s="2">
        <v>47.1135</v>
      </c>
    </row>
    <row r="8740" ht="18.0" customHeight="1">
      <c r="A8740" s="4" t="s">
        <v>17572</v>
      </c>
      <c r="B8740" s="4" t="s">
        <v>17573</v>
      </c>
      <c r="C8740" s="3"/>
      <c r="D8740" s="2" t="s">
        <v>7792</v>
      </c>
      <c r="E8740" s="5">
        <v>0.52063492063492</v>
      </c>
      <c r="F8740" s="2">
        <v>47.1135</v>
      </c>
    </row>
    <row r="8741" ht="18.0" customHeight="1">
      <c r="A8741" s="4" t="s">
        <v>17574</v>
      </c>
      <c r="B8741" s="4" t="s">
        <v>17575</v>
      </c>
      <c r="C8741" s="3"/>
      <c r="D8741" s="2" t="s">
        <v>7792</v>
      </c>
      <c r="E8741" s="5">
        <v>0.52063492063492</v>
      </c>
      <c r="F8741" s="2">
        <v>47.1135</v>
      </c>
    </row>
    <row r="8742" ht="18.0" customHeight="1">
      <c r="A8742" s="4" t="s">
        <v>17576</v>
      </c>
      <c r="B8742" s="4" t="s">
        <v>17577</v>
      </c>
      <c r="C8742" s="3"/>
      <c r="D8742" s="2" t="s">
        <v>7792</v>
      </c>
      <c r="E8742" s="5">
        <v>0.52063492063492</v>
      </c>
      <c r="F8742" s="2">
        <v>47.1135</v>
      </c>
    </row>
    <row r="8743" ht="18.0" customHeight="1">
      <c r="A8743" s="4" t="s">
        <v>17578</v>
      </c>
      <c r="B8743" s="4" t="s">
        <v>17579</v>
      </c>
      <c r="C8743" s="3"/>
      <c r="D8743" s="2" t="s">
        <v>7792</v>
      </c>
      <c r="E8743" s="5">
        <v>0.52063492063492</v>
      </c>
      <c r="F8743" s="2">
        <v>47.1135</v>
      </c>
    </row>
    <row r="8744" ht="18.0" customHeight="1">
      <c r="A8744" s="4" t="s">
        <v>17580</v>
      </c>
      <c r="B8744" s="4" t="s">
        <v>17581</v>
      </c>
      <c r="C8744" s="3"/>
      <c r="D8744" s="2" t="s">
        <v>7792</v>
      </c>
      <c r="E8744" s="5">
        <v>0.52063492063492</v>
      </c>
      <c r="F8744" s="2">
        <v>47.1135</v>
      </c>
    </row>
    <row r="8745" ht="18.0" customHeight="1">
      <c r="A8745" s="4" t="s">
        <v>17582</v>
      </c>
      <c r="B8745" s="4" t="s">
        <v>17583</v>
      </c>
      <c r="C8745" s="3"/>
      <c r="D8745" s="2" t="s">
        <v>7792</v>
      </c>
      <c r="E8745" s="5">
        <v>0.52063492063492</v>
      </c>
      <c r="F8745" s="2">
        <v>47.1135</v>
      </c>
    </row>
    <row r="8746" ht="18.0" customHeight="1">
      <c r="A8746" s="4" t="s">
        <v>17584</v>
      </c>
      <c r="B8746" s="4" t="s">
        <v>17585</v>
      </c>
      <c r="C8746" s="3"/>
      <c r="D8746" s="2" t="s">
        <v>7792</v>
      </c>
      <c r="E8746" s="5">
        <v>0.52063492063492</v>
      </c>
      <c r="F8746" s="2">
        <v>47.1135</v>
      </c>
    </row>
    <row r="8747" ht="18.0" customHeight="1">
      <c r="A8747" s="4" t="s">
        <v>17586</v>
      </c>
      <c r="B8747" s="4" t="s">
        <v>17587</v>
      </c>
      <c r="C8747" s="3"/>
      <c r="D8747" s="2" t="s">
        <v>7792</v>
      </c>
      <c r="E8747" s="5">
        <v>0.52063492063492</v>
      </c>
      <c r="F8747" s="2">
        <v>47.1135</v>
      </c>
    </row>
    <row r="8748" ht="18.0" customHeight="1">
      <c r="A8748" s="4" t="s">
        <v>17588</v>
      </c>
      <c r="B8748" s="4" t="s">
        <v>17589</v>
      </c>
      <c r="C8748" s="3"/>
      <c r="D8748" s="2" t="s">
        <v>7792</v>
      </c>
      <c r="E8748" s="5">
        <v>0.52063492063492</v>
      </c>
      <c r="F8748" s="2">
        <v>47.1135</v>
      </c>
    </row>
    <row r="8749" ht="18.0" customHeight="1">
      <c r="A8749" s="4" t="s">
        <v>17590</v>
      </c>
      <c r="B8749" s="4" t="s">
        <v>17591</v>
      </c>
      <c r="C8749" s="3"/>
      <c r="D8749" s="2" t="s">
        <v>7792</v>
      </c>
      <c r="E8749" s="5">
        <v>0.52063492063492</v>
      </c>
      <c r="F8749" s="2">
        <v>47.1135</v>
      </c>
    </row>
    <row r="8750" ht="18.0" customHeight="1">
      <c r="A8750" s="4" t="s">
        <v>17592</v>
      </c>
      <c r="B8750" s="4" t="s">
        <v>17593</v>
      </c>
      <c r="C8750" s="3"/>
      <c r="D8750" s="2" t="s">
        <v>7792</v>
      </c>
      <c r="E8750" s="5">
        <v>0.52063492063492</v>
      </c>
      <c r="F8750" s="2">
        <v>47.1135</v>
      </c>
    </row>
    <row r="8751" ht="18.0" customHeight="1">
      <c r="A8751" s="4" t="s">
        <v>17594</v>
      </c>
      <c r="B8751" s="4" t="s">
        <v>17595</v>
      </c>
      <c r="C8751" s="3"/>
      <c r="D8751" s="2" t="s">
        <v>7792</v>
      </c>
      <c r="E8751" s="5">
        <v>0.52063492063492</v>
      </c>
      <c r="F8751" s="2">
        <v>47.1135</v>
      </c>
    </row>
    <row r="8752" ht="18.0" customHeight="1">
      <c r="A8752" s="4" t="s">
        <v>17596</v>
      </c>
      <c r="B8752" s="4" t="s">
        <v>17597</v>
      </c>
      <c r="C8752" s="3"/>
      <c r="D8752" s="2" t="s">
        <v>7792</v>
      </c>
      <c r="E8752" s="5">
        <v>0.52063492063492</v>
      </c>
      <c r="F8752" s="2">
        <v>47.1135</v>
      </c>
    </row>
    <row r="8753" ht="18.0" customHeight="1">
      <c r="A8753" s="4" t="s">
        <v>17598</v>
      </c>
      <c r="B8753" s="4" t="s">
        <v>17599</v>
      </c>
      <c r="C8753" s="3"/>
      <c r="D8753" s="2" t="s">
        <v>7792</v>
      </c>
      <c r="E8753" s="5">
        <v>0.52063492063492</v>
      </c>
      <c r="F8753" s="2">
        <v>47.1135</v>
      </c>
    </row>
    <row r="8754" ht="18.0" customHeight="1">
      <c r="A8754" s="4" t="s">
        <v>17600</v>
      </c>
      <c r="B8754" s="4" t="s">
        <v>17601</v>
      </c>
      <c r="C8754" s="3"/>
      <c r="D8754" s="2" t="s">
        <v>7792</v>
      </c>
      <c r="E8754" s="5">
        <v>0.52063492063492</v>
      </c>
      <c r="F8754" s="2">
        <v>47.1135</v>
      </c>
    </row>
    <row r="8755" ht="18.0" customHeight="1">
      <c r="A8755" s="4" t="s">
        <v>17602</v>
      </c>
      <c r="B8755" s="4" t="s">
        <v>17603</v>
      </c>
      <c r="C8755" s="3"/>
      <c r="D8755" s="2" t="s">
        <v>7792</v>
      </c>
      <c r="E8755" s="5">
        <v>0.52063492063492</v>
      </c>
      <c r="F8755" s="2">
        <v>47.1135</v>
      </c>
    </row>
    <row r="8756" ht="18.0" customHeight="1">
      <c r="A8756" s="4" t="s">
        <v>17604</v>
      </c>
      <c r="B8756" s="4" t="s">
        <v>17605</v>
      </c>
      <c r="C8756" s="3"/>
      <c r="D8756" s="2" t="s">
        <v>7792</v>
      </c>
      <c r="E8756" s="5">
        <v>0.52063492063492</v>
      </c>
      <c r="F8756" s="2">
        <v>47.1135</v>
      </c>
    </row>
    <row r="8757" ht="18.0" customHeight="1">
      <c r="A8757" s="4" t="s">
        <v>17606</v>
      </c>
      <c r="B8757" s="4" t="s">
        <v>17607</v>
      </c>
      <c r="C8757" s="3"/>
      <c r="D8757" s="2" t="s">
        <v>7792</v>
      </c>
      <c r="E8757" s="5">
        <v>0.52063492063492</v>
      </c>
      <c r="F8757" s="2">
        <v>47.1135</v>
      </c>
    </row>
    <row r="8758" ht="18.0" customHeight="1">
      <c r="A8758" s="4" t="s">
        <v>17608</v>
      </c>
      <c r="B8758" s="4" t="s">
        <v>17609</v>
      </c>
      <c r="C8758" s="3"/>
      <c r="D8758" s="2" t="s">
        <v>7792</v>
      </c>
      <c r="E8758" s="5">
        <v>0.52063492063492</v>
      </c>
      <c r="F8758" s="2">
        <v>47.1135</v>
      </c>
    </row>
    <row r="8759" ht="18.0" customHeight="1">
      <c r="A8759" s="4" t="s">
        <v>17610</v>
      </c>
      <c r="B8759" s="4" t="s">
        <v>17611</v>
      </c>
      <c r="C8759" s="3"/>
      <c r="D8759" s="2" t="s">
        <v>7792</v>
      </c>
      <c r="E8759" s="5">
        <v>0.52063492063492</v>
      </c>
      <c r="F8759" s="2">
        <v>47.1135</v>
      </c>
    </row>
    <row r="8760" ht="18.0" customHeight="1">
      <c r="A8760" s="4" t="s">
        <v>17612</v>
      </c>
      <c r="B8760" s="4" t="s">
        <v>17613</v>
      </c>
      <c r="C8760" s="3"/>
      <c r="D8760" s="2" t="s">
        <v>7792</v>
      </c>
      <c r="E8760" s="5">
        <v>0.52063492063492</v>
      </c>
      <c r="F8760" s="2">
        <v>47.1135</v>
      </c>
    </row>
    <row r="8761" ht="18.0" customHeight="1">
      <c r="A8761" s="4" t="s">
        <v>17614</v>
      </c>
      <c r="B8761" s="4" t="s">
        <v>17615</v>
      </c>
      <c r="C8761" s="3"/>
      <c r="D8761" s="2" t="s">
        <v>7792</v>
      </c>
      <c r="E8761" s="5">
        <v>0.52063492063492</v>
      </c>
      <c r="F8761" s="2">
        <v>47.1135</v>
      </c>
    </row>
    <row r="8762" ht="18.0" customHeight="1">
      <c r="A8762" s="4" t="s">
        <v>17616</v>
      </c>
      <c r="B8762" s="4" t="s">
        <v>17617</v>
      </c>
      <c r="C8762" s="3"/>
      <c r="D8762" s="2" t="s">
        <v>7792</v>
      </c>
      <c r="E8762" s="5">
        <v>0.52063492063492</v>
      </c>
      <c r="F8762" s="2">
        <v>47.1135</v>
      </c>
    </row>
    <row r="8763" ht="18.0" customHeight="1">
      <c r="A8763" s="4" t="s">
        <v>17618</v>
      </c>
      <c r="B8763" s="4" t="s">
        <v>17619</v>
      </c>
      <c r="C8763" s="3"/>
      <c r="D8763" s="2" t="s">
        <v>7792</v>
      </c>
      <c r="E8763" s="5">
        <v>0.52063492063492</v>
      </c>
      <c r="F8763" s="2">
        <v>47.1135</v>
      </c>
    </row>
    <row r="8764" ht="18.0" customHeight="1">
      <c r="A8764" s="4" t="s">
        <v>17620</v>
      </c>
      <c r="B8764" s="4" t="s">
        <v>17621</v>
      </c>
      <c r="C8764" s="3"/>
      <c r="D8764" s="2" t="s">
        <v>7792</v>
      </c>
      <c r="E8764" s="5">
        <v>0.52063492063492</v>
      </c>
      <c r="F8764" s="2">
        <v>47.1135</v>
      </c>
    </row>
    <row r="8765" ht="18.0" customHeight="1">
      <c r="A8765" s="4" t="s">
        <v>17622</v>
      </c>
      <c r="B8765" s="4" t="s">
        <v>17623</v>
      </c>
      <c r="C8765" s="3"/>
      <c r="D8765" s="2" t="s">
        <v>7792</v>
      </c>
      <c r="E8765" s="5">
        <v>0.52063492063492</v>
      </c>
      <c r="F8765" s="2">
        <v>47.1135</v>
      </c>
    </row>
    <row r="8766" ht="18.0" customHeight="1">
      <c r="A8766" s="4" t="s">
        <v>17624</v>
      </c>
      <c r="B8766" s="4" t="s">
        <v>17625</v>
      </c>
      <c r="C8766" s="3"/>
      <c r="D8766" s="2" t="s">
        <v>7792</v>
      </c>
      <c r="E8766" s="5">
        <v>0.52063492063492</v>
      </c>
      <c r="F8766" s="2">
        <v>47.1135</v>
      </c>
    </row>
    <row r="8767" ht="18.0" customHeight="1">
      <c r="A8767" s="4" t="s">
        <v>17626</v>
      </c>
      <c r="B8767" s="4" t="s">
        <v>17627</v>
      </c>
      <c r="C8767" s="3"/>
      <c r="D8767" s="2" t="s">
        <v>7792</v>
      </c>
      <c r="E8767" s="5">
        <v>0.52063492063492</v>
      </c>
      <c r="F8767" s="2">
        <v>47.1135</v>
      </c>
    </row>
    <row r="8768" ht="18.0" customHeight="1">
      <c r="A8768" s="4" t="s">
        <v>17628</v>
      </c>
      <c r="B8768" s="4" t="s">
        <v>17629</v>
      </c>
      <c r="C8768" s="3"/>
      <c r="D8768" s="2" t="s">
        <v>7792</v>
      </c>
      <c r="E8768" s="5">
        <v>0.52063492063492</v>
      </c>
      <c r="F8768" s="2">
        <v>47.1135</v>
      </c>
    </row>
    <row r="8769" ht="18.0" customHeight="1">
      <c r="A8769" s="4" t="s">
        <v>17630</v>
      </c>
      <c r="B8769" s="4" t="s">
        <v>17631</v>
      </c>
      <c r="C8769" s="3"/>
      <c r="D8769" s="2" t="s">
        <v>7792</v>
      </c>
      <c r="E8769" s="5">
        <v>0.52063492063492</v>
      </c>
      <c r="F8769" s="2">
        <v>47.1135</v>
      </c>
    </row>
    <row r="8770" ht="18.0" customHeight="1">
      <c r="A8770" s="4" t="s">
        <v>17632</v>
      </c>
      <c r="B8770" s="4" t="s">
        <v>17633</v>
      </c>
      <c r="C8770" s="3"/>
      <c r="D8770" s="2" t="s">
        <v>7792</v>
      </c>
      <c r="E8770" s="5">
        <v>0.52063492063492</v>
      </c>
      <c r="F8770" s="2">
        <v>47.1135</v>
      </c>
    </row>
    <row r="8771" ht="18.0" customHeight="1">
      <c r="A8771" s="4" t="s">
        <v>17634</v>
      </c>
      <c r="B8771" s="4" t="s">
        <v>17635</v>
      </c>
      <c r="C8771" s="3"/>
      <c r="D8771" s="2" t="s">
        <v>7792</v>
      </c>
      <c r="E8771" s="5">
        <v>0.52063492063492</v>
      </c>
      <c r="F8771" s="2">
        <v>47.1135</v>
      </c>
    </row>
    <row r="8772" ht="18.0" customHeight="1">
      <c r="A8772" s="4" t="s">
        <v>17636</v>
      </c>
      <c r="B8772" s="4" t="s">
        <v>17637</v>
      </c>
      <c r="C8772" s="3"/>
      <c r="D8772" s="2" t="s">
        <v>7792</v>
      </c>
      <c r="E8772" s="5">
        <v>0.52063492063492</v>
      </c>
      <c r="F8772" s="2">
        <v>47.1135</v>
      </c>
    </row>
    <row r="8773" ht="18.0" customHeight="1">
      <c r="A8773" s="4" t="s">
        <v>17638</v>
      </c>
      <c r="B8773" s="4" t="s">
        <v>17639</v>
      </c>
      <c r="C8773" s="3"/>
      <c r="D8773" s="2" t="s">
        <v>7792</v>
      </c>
      <c r="E8773" s="5">
        <v>0.52063492063492</v>
      </c>
      <c r="F8773" s="2">
        <v>47.1135</v>
      </c>
    </row>
    <row r="8774" ht="18.0" customHeight="1">
      <c r="A8774" s="4" t="s">
        <v>17640</v>
      </c>
      <c r="B8774" s="4" t="s">
        <v>17641</v>
      </c>
      <c r="C8774" s="3"/>
      <c r="D8774" s="2" t="s">
        <v>7792</v>
      </c>
      <c r="E8774" s="5">
        <v>0.52063492063492</v>
      </c>
      <c r="F8774" s="2">
        <v>47.1135</v>
      </c>
    </row>
    <row r="8775" ht="18.0" customHeight="1">
      <c r="A8775" s="4" t="s">
        <v>17642</v>
      </c>
      <c r="B8775" s="4" t="s">
        <v>17643</v>
      </c>
      <c r="C8775" s="3"/>
      <c r="D8775" s="2" t="s">
        <v>7792</v>
      </c>
      <c r="E8775" s="5">
        <v>0.52063492063492</v>
      </c>
      <c r="F8775" s="2">
        <v>47.1135</v>
      </c>
    </row>
    <row r="8776" ht="18.0" customHeight="1">
      <c r="A8776" s="4" t="s">
        <v>17644</v>
      </c>
      <c r="B8776" s="4" t="s">
        <v>17645</v>
      </c>
      <c r="C8776" s="3"/>
      <c r="D8776" s="2" t="s">
        <v>7792</v>
      </c>
      <c r="E8776" s="5">
        <v>0.52063492063492</v>
      </c>
      <c r="F8776" s="2">
        <v>47.1135</v>
      </c>
    </row>
    <row r="8777" ht="18.0" customHeight="1">
      <c r="A8777" s="4" t="s">
        <v>17646</v>
      </c>
      <c r="B8777" s="4" t="s">
        <v>17647</v>
      </c>
      <c r="C8777" s="3"/>
      <c r="D8777" s="2" t="s">
        <v>7792</v>
      </c>
      <c r="E8777" s="5">
        <v>0.52063492063492</v>
      </c>
      <c r="F8777" s="2">
        <v>47.1135</v>
      </c>
    </row>
    <row r="8778" ht="18.0" customHeight="1">
      <c r="A8778" s="4" t="s">
        <v>17648</v>
      </c>
      <c r="B8778" s="4" t="s">
        <v>17649</v>
      </c>
      <c r="C8778" s="3"/>
      <c r="D8778" s="2" t="s">
        <v>7792</v>
      </c>
      <c r="E8778" s="5">
        <v>0.52063492063492</v>
      </c>
      <c r="F8778" s="2">
        <v>47.1135</v>
      </c>
    </row>
    <row r="8779" ht="18.0" customHeight="1">
      <c r="A8779" s="4" t="s">
        <v>17650</v>
      </c>
      <c r="B8779" s="4" t="s">
        <v>17651</v>
      </c>
      <c r="C8779" s="3"/>
      <c r="D8779" s="2" t="s">
        <v>7792</v>
      </c>
      <c r="E8779" s="5">
        <v>0.52063492063492</v>
      </c>
      <c r="F8779" s="2">
        <v>47.1135</v>
      </c>
    </row>
    <row r="8780" ht="18.0" customHeight="1">
      <c r="A8780" s="4" t="s">
        <v>17652</v>
      </c>
      <c r="B8780" s="4" t="s">
        <v>17653</v>
      </c>
      <c r="C8780" s="3"/>
      <c r="D8780" s="2" t="s">
        <v>7792</v>
      </c>
      <c r="E8780" s="5">
        <v>0.52063492063492</v>
      </c>
      <c r="F8780" s="2">
        <v>47.1135</v>
      </c>
    </row>
    <row r="8781" ht="18.0" customHeight="1">
      <c r="A8781" s="4" t="s">
        <v>17654</v>
      </c>
      <c r="B8781" s="4" t="s">
        <v>17655</v>
      </c>
      <c r="C8781" s="3"/>
      <c r="D8781" s="2" t="s">
        <v>7792</v>
      </c>
      <c r="E8781" s="5">
        <v>0.52063492063492</v>
      </c>
      <c r="F8781" s="2">
        <v>47.1135</v>
      </c>
    </row>
    <row r="8782" ht="18.0" customHeight="1">
      <c r="A8782" s="4" t="s">
        <v>17656</v>
      </c>
      <c r="B8782" s="4" t="s">
        <v>17657</v>
      </c>
      <c r="C8782" s="3"/>
      <c r="D8782" s="2" t="s">
        <v>7792</v>
      </c>
      <c r="E8782" s="5">
        <v>0.52063492063492</v>
      </c>
      <c r="F8782" s="2">
        <v>47.1135</v>
      </c>
    </row>
    <row r="8783" ht="18.0" customHeight="1">
      <c r="A8783" s="4" t="s">
        <v>17658</v>
      </c>
      <c r="B8783" s="4" t="s">
        <v>17659</v>
      </c>
      <c r="C8783" s="3"/>
      <c r="D8783" s="2" t="s">
        <v>7792</v>
      </c>
      <c r="E8783" s="5">
        <v>0.52063492063492</v>
      </c>
      <c r="F8783" s="2">
        <v>47.1135</v>
      </c>
    </row>
    <row r="8784" ht="18.0" customHeight="1">
      <c r="A8784" s="4" t="s">
        <v>17660</v>
      </c>
      <c r="B8784" s="4" t="s">
        <v>17661</v>
      </c>
      <c r="C8784" s="3"/>
      <c r="D8784" s="2" t="s">
        <v>7792</v>
      </c>
      <c r="E8784" s="5">
        <v>0.52063492063492</v>
      </c>
      <c r="F8784" s="2">
        <v>47.1135</v>
      </c>
    </row>
    <row r="8785" ht="18.0" customHeight="1">
      <c r="A8785" s="4" t="s">
        <v>17662</v>
      </c>
      <c r="B8785" s="4" t="s">
        <v>17663</v>
      </c>
      <c r="C8785" s="3"/>
      <c r="D8785" s="2" t="s">
        <v>7792</v>
      </c>
      <c r="E8785" s="5">
        <v>0.52063492063492</v>
      </c>
      <c r="F8785" s="2">
        <v>47.1135</v>
      </c>
    </row>
    <row r="8786" ht="18.0" customHeight="1">
      <c r="A8786" s="4" t="s">
        <v>17664</v>
      </c>
      <c r="B8786" s="4" t="s">
        <v>17665</v>
      </c>
      <c r="C8786" s="3"/>
      <c r="D8786" s="2" t="s">
        <v>7792</v>
      </c>
      <c r="E8786" s="5">
        <v>0.52063492063492</v>
      </c>
      <c r="F8786" s="2">
        <v>47.1135</v>
      </c>
    </row>
    <row r="8787" ht="18.0" customHeight="1">
      <c r="A8787" s="4" t="s">
        <v>17666</v>
      </c>
      <c r="B8787" s="4" t="s">
        <v>17667</v>
      </c>
      <c r="C8787" s="3"/>
      <c r="D8787" s="2" t="s">
        <v>7792</v>
      </c>
      <c r="E8787" s="5">
        <v>0.52063492063492</v>
      </c>
      <c r="F8787" s="2">
        <v>47.1135</v>
      </c>
    </row>
    <row r="8788" ht="18.0" customHeight="1">
      <c r="A8788" s="4" t="s">
        <v>17668</v>
      </c>
      <c r="B8788" s="4" t="s">
        <v>17669</v>
      </c>
      <c r="C8788" s="3"/>
      <c r="D8788" s="2" t="s">
        <v>7792</v>
      </c>
      <c r="E8788" s="5">
        <v>0.52063492063492</v>
      </c>
      <c r="F8788" s="2">
        <v>47.1135</v>
      </c>
    </row>
    <row r="8789" ht="18.0" customHeight="1">
      <c r="A8789" s="4" t="s">
        <v>17670</v>
      </c>
      <c r="B8789" s="4" t="s">
        <v>17671</v>
      </c>
      <c r="C8789" s="3"/>
      <c r="D8789" s="2" t="s">
        <v>7792</v>
      </c>
      <c r="E8789" s="5">
        <v>0.52063492063492</v>
      </c>
      <c r="F8789" s="2">
        <v>47.1135</v>
      </c>
    </row>
    <row r="8790" ht="18.0" customHeight="1">
      <c r="A8790" s="4" t="s">
        <v>17672</v>
      </c>
      <c r="B8790" s="4" t="s">
        <v>17673</v>
      </c>
      <c r="C8790" s="3"/>
      <c r="D8790" s="2" t="s">
        <v>7792</v>
      </c>
      <c r="E8790" s="5">
        <v>0.52063492063492</v>
      </c>
      <c r="F8790" s="2">
        <v>47.1135</v>
      </c>
    </row>
    <row r="8791" ht="18.0" customHeight="1">
      <c r="A8791" s="4" t="s">
        <v>17674</v>
      </c>
      <c r="B8791" s="4" t="s">
        <v>17675</v>
      </c>
      <c r="C8791" s="3"/>
      <c r="D8791" s="2" t="s">
        <v>7792</v>
      </c>
      <c r="E8791" s="5">
        <v>0.52063492063492</v>
      </c>
      <c r="F8791" s="2">
        <v>47.1135</v>
      </c>
    </row>
    <row r="8792" ht="18.0" customHeight="1">
      <c r="A8792" s="4" t="s">
        <v>17676</v>
      </c>
      <c r="B8792" s="4" t="s">
        <v>17677</v>
      </c>
      <c r="C8792" s="3"/>
      <c r="D8792" s="2" t="s">
        <v>7792</v>
      </c>
      <c r="E8792" s="5">
        <v>0.52063492063492</v>
      </c>
      <c r="F8792" s="2">
        <v>47.1135</v>
      </c>
    </row>
    <row r="8793" ht="18.0" customHeight="1">
      <c r="A8793" s="4" t="s">
        <v>17678</v>
      </c>
      <c r="B8793" s="4" t="s">
        <v>17679</v>
      </c>
      <c r="C8793" s="3"/>
      <c r="D8793" s="2" t="s">
        <v>7792</v>
      </c>
      <c r="E8793" s="5">
        <v>0.52063492063492</v>
      </c>
      <c r="F8793" s="2">
        <v>47.1135</v>
      </c>
    </row>
    <row r="8794" ht="18.0" customHeight="1">
      <c r="A8794" s="4" t="s">
        <v>17680</v>
      </c>
      <c r="B8794" s="4" t="s">
        <v>17681</v>
      </c>
      <c r="C8794" s="3"/>
      <c r="D8794" s="2" t="s">
        <v>7792</v>
      </c>
      <c r="E8794" s="5">
        <v>0.52063492063492</v>
      </c>
      <c r="F8794" s="2">
        <v>47.1135</v>
      </c>
    </row>
    <row r="8795" ht="18.0" customHeight="1">
      <c r="A8795" s="4" t="s">
        <v>17682</v>
      </c>
      <c r="B8795" s="4" t="s">
        <v>17683</v>
      </c>
      <c r="C8795" s="3"/>
      <c r="D8795" s="2" t="s">
        <v>7792</v>
      </c>
      <c r="E8795" s="5">
        <v>0.52063492063492</v>
      </c>
      <c r="F8795" s="2">
        <v>47.1135</v>
      </c>
    </row>
    <row r="8796" ht="18.0" customHeight="1">
      <c r="A8796" s="4" t="s">
        <v>17684</v>
      </c>
      <c r="B8796" s="4" t="s">
        <v>17685</v>
      </c>
      <c r="C8796" s="3"/>
      <c r="D8796" s="2" t="s">
        <v>7792</v>
      </c>
      <c r="E8796" s="5">
        <v>0.52063492063492</v>
      </c>
      <c r="F8796" s="2">
        <v>47.1135</v>
      </c>
    </row>
    <row r="8797" ht="18.0" customHeight="1">
      <c r="A8797" s="4" t="s">
        <v>17686</v>
      </c>
      <c r="B8797" s="4" t="s">
        <v>17687</v>
      </c>
      <c r="C8797" s="3"/>
      <c r="D8797" s="2" t="s">
        <v>7792</v>
      </c>
      <c r="E8797" s="5">
        <v>0.52063492063492</v>
      </c>
      <c r="F8797" s="2">
        <v>47.1135</v>
      </c>
    </row>
    <row r="8798" ht="18.0" customHeight="1">
      <c r="A8798" s="4" t="s">
        <v>17688</v>
      </c>
      <c r="B8798" s="4" t="s">
        <v>17689</v>
      </c>
      <c r="C8798" s="3"/>
      <c r="D8798" s="2" t="s">
        <v>7792</v>
      </c>
      <c r="E8798" s="5">
        <v>0.52063492063492</v>
      </c>
      <c r="F8798" s="2">
        <v>47.1135</v>
      </c>
    </row>
    <row r="8799" ht="18.0" customHeight="1">
      <c r="A8799" s="4" t="s">
        <v>17690</v>
      </c>
      <c r="B8799" s="4" t="s">
        <v>17691</v>
      </c>
      <c r="C8799" s="3"/>
      <c r="D8799" s="2" t="s">
        <v>7792</v>
      </c>
      <c r="E8799" s="5">
        <v>0.52063492063492</v>
      </c>
      <c r="F8799" s="2">
        <v>47.1135</v>
      </c>
    </row>
    <row r="8800" ht="18.0" customHeight="1">
      <c r="A8800" s="4" t="s">
        <v>17692</v>
      </c>
      <c r="B8800" s="4" t="s">
        <v>17693</v>
      </c>
      <c r="C8800" s="3"/>
      <c r="D8800" s="2" t="s">
        <v>7792</v>
      </c>
      <c r="E8800" s="5">
        <v>0.52063492063492</v>
      </c>
      <c r="F8800" s="2">
        <v>47.1135</v>
      </c>
    </row>
    <row r="8801" ht="18.0" customHeight="1">
      <c r="A8801" s="4" t="s">
        <v>17694</v>
      </c>
      <c r="B8801" s="4" t="s">
        <v>17695</v>
      </c>
      <c r="C8801" s="3"/>
      <c r="D8801" s="2" t="s">
        <v>7792</v>
      </c>
      <c r="E8801" s="5">
        <v>0.52063492063492</v>
      </c>
      <c r="F8801" s="2">
        <v>47.1135</v>
      </c>
    </row>
    <row r="8802" ht="18.0" customHeight="1">
      <c r="A8802" s="4" t="s">
        <v>17696</v>
      </c>
      <c r="B8802" s="4" t="s">
        <v>17697</v>
      </c>
      <c r="C8802" s="3"/>
      <c r="D8802" s="2" t="s">
        <v>7792</v>
      </c>
      <c r="E8802" s="5">
        <v>0.52063492063492</v>
      </c>
      <c r="F8802" s="2">
        <v>47.1135</v>
      </c>
    </row>
    <row r="8803" ht="18.0" customHeight="1">
      <c r="A8803" s="4" t="s">
        <v>17698</v>
      </c>
      <c r="B8803" s="4" t="s">
        <v>17699</v>
      </c>
      <c r="C8803" s="3"/>
      <c r="D8803" s="2" t="s">
        <v>7792</v>
      </c>
      <c r="E8803" s="5">
        <v>0.52063492063492</v>
      </c>
      <c r="F8803" s="2">
        <v>47.1135</v>
      </c>
    </row>
    <row r="8804" ht="18.0" customHeight="1">
      <c r="A8804" s="4" t="s">
        <v>17700</v>
      </c>
      <c r="B8804" s="4" t="s">
        <v>17701</v>
      </c>
      <c r="C8804" s="3"/>
      <c r="D8804" s="2" t="s">
        <v>7792</v>
      </c>
      <c r="E8804" s="5">
        <v>0.52063492063492</v>
      </c>
      <c r="F8804" s="2">
        <v>47.1135</v>
      </c>
    </row>
    <row r="8805" ht="18.0" customHeight="1">
      <c r="A8805" s="4" t="s">
        <v>17702</v>
      </c>
      <c r="B8805" s="4" t="s">
        <v>17703</v>
      </c>
      <c r="C8805" s="3"/>
      <c r="D8805" s="2" t="s">
        <v>7792</v>
      </c>
      <c r="E8805" s="5">
        <v>0.52063492063492</v>
      </c>
      <c r="F8805" s="2">
        <v>47.1135</v>
      </c>
    </row>
    <row r="8806" ht="18.0" customHeight="1">
      <c r="A8806" s="4" t="s">
        <v>17704</v>
      </c>
      <c r="B8806" s="4" t="s">
        <v>17705</v>
      </c>
      <c r="C8806" s="3"/>
      <c r="D8806" s="2" t="s">
        <v>7792</v>
      </c>
      <c r="E8806" s="5">
        <v>0.52063492063492</v>
      </c>
      <c r="F8806" s="2">
        <v>47.1135</v>
      </c>
    </row>
    <row r="8807" ht="18.0" customHeight="1">
      <c r="A8807" s="4" t="s">
        <v>17706</v>
      </c>
      <c r="B8807" s="4" t="s">
        <v>17707</v>
      </c>
      <c r="C8807" s="3"/>
      <c r="D8807" s="2" t="s">
        <v>7792</v>
      </c>
      <c r="E8807" s="5">
        <v>0.52063492063492</v>
      </c>
      <c r="F8807" s="2">
        <v>47.1135</v>
      </c>
    </row>
    <row r="8808" ht="18.0" customHeight="1">
      <c r="A8808" s="4" t="s">
        <v>17708</v>
      </c>
      <c r="B8808" s="4" t="s">
        <v>17709</v>
      </c>
      <c r="C8808" s="3"/>
      <c r="D8808" s="2" t="s">
        <v>7792</v>
      </c>
      <c r="E8808" s="5">
        <v>0.52063492063492</v>
      </c>
      <c r="F8808" s="2">
        <v>47.1135</v>
      </c>
    </row>
    <row r="8809" ht="18.0" customHeight="1">
      <c r="A8809" s="4" t="s">
        <v>17710</v>
      </c>
      <c r="B8809" s="4" t="s">
        <v>17711</v>
      </c>
      <c r="C8809" s="3"/>
      <c r="D8809" s="2" t="s">
        <v>7792</v>
      </c>
      <c r="E8809" s="5">
        <v>0.52063492063492</v>
      </c>
      <c r="F8809" s="2">
        <v>47.1135</v>
      </c>
    </row>
    <row r="8810" ht="18.0" customHeight="1">
      <c r="A8810" s="4" t="s">
        <v>17712</v>
      </c>
      <c r="B8810" s="4" t="s">
        <v>17713</v>
      </c>
      <c r="C8810" s="3"/>
      <c r="D8810" s="2" t="s">
        <v>7792</v>
      </c>
      <c r="E8810" s="5">
        <v>0.52063492063492</v>
      </c>
      <c r="F8810" s="2">
        <v>47.1135</v>
      </c>
    </row>
    <row r="8811" ht="18.0" customHeight="1">
      <c r="A8811" s="4" t="s">
        <v>17714</v>
      </c>
      <c r="B8811" s="4" t="s">
        <v>17715</v>
      </c>
      <c r="C8811" s="3"/>
      <c r="D8811" s="2" t="s">
        <v>7792</v>
      </c>
      <c r="E8811" s="5">
        <v>0.52063492063492</v>
      </c>
      <c r="F8811" s="2">
        <v>47.1135</v>
      </c>
    </row>
    <row r="8812" ht="18.0" customHeight="1">
      <c r="A8812" s="4" t="s">
        <v>17716</v>
      </c>
      <c r="B8812" s="4" t="s">
        <v>17717</v>
      </c>
      <c r="C8812" s="3"/>
      <c r="D8812" s="2" t="s">
        <v>7792</v>
      </c>
      <c r="E8812" s="5">
        <v>0.52063492063492</v>
      </c>
      <c r="F8812" s="2">
        <v>47.1135</v>
      </c>
    </row>
    <row r="8813" ht="18.0" customHeight="1">
      <c r="A8813" s="4" t="s">
        <v>17718</v>
      </c>
      <c r="B8813" s="4" t="s">
        <v>17719</v>
      </c>
      <c r="C8813" s="3"/>
      <c r="D8813" s="2" t="s">
        <v>7792</v>
      </c>
      <c r="E8813" s="5">
        <v>0.52063492063492</v>
      </c>
      <c r="F8813" s="2">
        <v>47.1135</v>
      </c>
    </row>
    <row r="8814" ht="18.0" customHeight="1">
      <c r="A8814" s="4" t="s">
        <v>17720</v>
      </c>
      <c r="B8814" s="4" t="s">
        <v>17721</v>
      </c>
      <c r="C8814" s="3"/>
      <c r="D8814" s="2" t="s">
        <v>7792</v>
      </c>
      <c r="E8814" s="5">
        <v>0.52063492063492</v>
      </c>
      <c r="F8814" s="2">
        <v>47.1135</v>
      </c>
    </row>
    <row r="8815" ht="18.0" customHeight="1">
      <c r="A8815" s="4" t="s">
        <v>17722</v>
      </c>
      <c r="B8815" s="4" t="s">
        <v>17723</v>
      </c>
      <c r="C8815" s="3"/>
      <c r="D8815" s="2" t="s">
        <v>7792</v>
      </c>
      <c r="E8815" s="5">
        <v>0.52063492063492</v>
      </c>
      <c r="F8815" s="2">
        <v>47.1135</v>
      </c>
    </row>
    <row r="8816" ht="18.0" customHeight="1">
      <c r="A8816" s="4" t="s">
        <v>17724</v>
      </c>
      <c r="B8816" s="4" t="s">
        <v>17725</v>
      </c>
      <c r="C8816" s="3"/>
      <c r="D8816" s="2" t="s">
        <v>7792</v>
      </c>
      <c r="E8816" s="5">
        <v>0.52063492063492</v>
      </c>
      <c r="F8816" s="2">
        <v>47.1135</v>
      </c>
    </row>
    <row r="8817" ht="18.0" customHeight="1">
      <c r="A8817" s="4" t="s">
        <v>17726</v>
      </c>
      <c r="B8817" s="4" t="s">
        <v>17727</v>
      </c>
      <c r="C8817" s="3"/>
      <c r="D8817" s="2" t="s">
        <v>7792</v>
      </c>
      <c r="E8817" s="5">
        <v>0.52063492063492</v>
      </c>
      <c r="F8817" s="2">
        <v>47.1135</v>
      </c>
    </row>
    <row r="8818" ht="18.0" customHeight="1">
      <c r="A8818" s="4" t="s">
        <v>17728</v>
      </c>
      <c r="B8818" s="4" t="s">
        <v>17729</v>
      </c>
      <c r="C8818" s="3"/>
      <c r="D8818" s="2" t="s">
        <v>7792</v>
      </c>
      <c r="E8818" s="5">
        <v>0.52063492063492</v>
      </c>
      <c r="F8818" s="2">
        <v>47.1135</v>
      </c>
    </row>
    <row r="8819" ht="18.0" customHeight="1">
      <c r="A8819" s="4" t="s">
        <v>17730</v>
      </c>
      <c r="B8819" s="4" t="s">
        <v>17731</v>
      </c>
      <c r="C8819" s="3"/>
      <c r="D8819" s="2" t="s">
        <v>7792</v>
      </c>
      <c r="E8819" s="5">
        <v>0.52063492063492</v>
      </c>
      <c r="F8819" s="2">
        <v>47.1135</v>
      </c>
    </row>
    <row r="8820" ht="18.0" customHeight="1">
      <c r="A8820" s="4" t="s">
        <v>17732</v>
      </c>
      <c r="B8820" s="4" t="s">
        <v>17733</v>
      </c>
      <c r="C8820" s="3"/>
      <c r="D8820" s="2" t="s">
        <v>7792</v>
      </c>
      <c r="E8820" s="5">
        <v>0.52063492063492</v>
      </c>
      <c r="F8820" s="2">
        <v>47.1135</v>
      </c>
    </row>
    <row r="8821" ht="18.0" customHeight="1">
      <c r="A8821" s="4" t="s">
        <v>17734</v>
      </c>
      <c r="B8821" s="4" t="s">
        <v>17735</v>
      </c>
      <c r="C8821" s="3"/>
      <c r="D8821" s="2" t="s">
        <v>7792</v>
      </c>
      <c r="E8821" s="5">
        <v>0.52063492063492</v>
      </c>
      <c r="F8821" s="2">
        <v>47.1135</v>
      </c>
    </row>
    <row r="8822" ht="18.0" customHeight="1">
      <c r="A8822" s="4" t="s">
        <v>17736</v>
      </c>
      <c r="B8822" s="4" t="s">
        <v>17737</v>
      </c>
      <c r="C8822" s="3"/>
      <c r="D8822" s="2" t="s">
        <v>7792</v>
      </c>
      <c r="E8822" s="5">
        <v>0.52063492063492</v>
      </c>
      <c r="F8822" s="2">
        <v>47.1135</v>
      </c>
    </row>
    <row r="8823" ht="18.0" customHeight="1">
      <c r="A8823" s="4" t="s">
        <v>17738</v>
      </c>
      <c r="B8823" s="4" t="s">
        <v>17739</v>
      </c>
      <c r="C8823" s="3"/>
      <c r="D8823" s="2" t="s">
        <v>7792</v>
      </c>
      <c r="E8823" s="5">
        <v>0.52063492063492</v>
      </c>
      <c r="F8823" s="2">
        <v>47.1135</v>
      </c>
    </row>
    <row r="8824" ht="18.0" customHeight="1">
      <c r="A8824" s="4" t="s">
        <v>17740</v>
      </c>
      <c r="B8824" s="4" t="s">
        <v>17741</v>
      </c>
      <c r="C8824" s="3"/>
      <c r="D8824" s="2" t="s">
        <v>7792</v>
      </c>
      <c r="E8824" s="5">
        <v>0.52063492063492</v>
      </c>
      <c r="F8824" s="2">
        <v>47.1135</v>
      </c>
    </row>
    <row r="8825" ht="18.0" customHeight="1">
      <c r="A8825" s="4" t="s">
        <v>17742</v>
      </c>
      <c r="B8825" s="4" t="s">
        <v>17743</v>
      </c>
      <c r="C8825" s="3"/>
      <c r="D8825" s="2" t="s">
        <v>7792</v>
      </c>
      <c r="E8825" s="5">
        <v>0.52063492063492</v>
      </c>
      <c r="F8825" s="2">
        <v>47.1135</v>
      </c>
    </row>
    <row r="8826" ht="18.0" customHeight="1">
      <c r="A8826" s="4" t="s">
        <v>17744</v>
      </c>
      <c r="B8826" s="4" t="s">
        <v>17745</v>
      </c>
      <c r="C8826" s="3"/>
      <c r="D8826" s="2" t="s">
        <v>7792</v>
      </c>
      <c r="E8826" s="5">
        <v>0.52063492063492</v>
      </c>
      <c r="F8826" s="2">
        <v>47.1135</v>
      </c>
    </row>
    <row r="8827" ht="18.0" customHeight="1">
      <c r="A8827" s="4" t="s">
        <v>17746</v>
      </c>
      <c r="B8827" s="4" t="s">
        <v>17747</v>
      </c>
      <c r="C8827" s="3"/>
      <c r="D8827" s="2" t="s">
        <v>7792</v>
      </c>
      <c r="E8827" s="5">
        <v>0.52063492063492</v>
      </c>
      <c r="F8827" s="2">
        <v>47.1135</v>
      </c>
    </row>
    <row r="8828" ht="18.0" customHeight="1">
      <c r="A8828" s="4" t="s">
        <v>17748</v>
      </c>
      <c r="B8828" s="4" t="s">
        <v>17749</v>
      </c>
      <c r="C8828" s="3"/>
      <c r="D8828" s="2" t="s">
        <v>7792</v>
      </c>
      <c r="E8828" s="5">
        <v>0.52063492063492</v>
      </c>
      <c r="F8828" s="2">
        <v>47.1135</v>
      </c>
    </row>
    <row r="8829" ht="18.0" customHeight="1">
      <c r="A8829" s="4" t="s">
        <v>17750</v>
      </c>
      <c r="B8829" s="4" t="s">
        <v>17751</v>
      </c>
      <c r="C8829" s="3"/>
      <c r="D8829" s="2" t="s">
        <v>7792</v>
      </c>
      <c r="E8829" s="5">
        <v>0.52063492063492</v>
      </c>
      <c r="F8829" s="2">
        <v>47.1135</v>
      </c>
    </row>
    <row r="8830" ht="18.0" customHeight="1">
      <c r="A8830" s="4" t="s">
        <v>17752</v>
      </c>
      <c r="B8830" s="4" t="s">
        <v>17753</v>
      </c>
      <c r="C8830" s="3"/>
      <c r="D8830" s="2" t="s">
        <v>7792</v>
      </c>
      <c r="E8830" s="5">
        <v>0.52063492063492</v>
      </c>
      <c r="F8830" s="2">
        <v>47.1135</v>
      </c>
    </row>
    <row r="8831" ht="18.0" customHeight="1">
      <c r="A8831" s="4" t="s">
        <v>17754</v>
      </c>
      <c r="B8831" s="4" t="s">
        <v>17755</v>
      </c>
      <c r="C8831" s="3"/>
      <c r="D8831" s="2" t="s">
        <v>7792</v>
      </c>
      <c r="E8831" s="5">
        <v>0.52063492063492</v>
      </c>
      <c r="F8831" s="2">
        <v>47.1135</v>
      </c>
    </row>
    <row r="8832" ht="18.0" customHeight="1">
      <c r="A8832" s="4" t="s">
        <v>17756</v>
      </c>
      <c r="B8832" s="4" t="s">
        <v>17757</v>
      </c>
      <c r="C8832" s="3"/>
      <c r="D8832" s="2" t="s">
        <v>7792</v>
      </c>
      <c r="E8832" s="5">
        <v>0.52063492063492</v>
      </c>
      <c r="F8832" s="2">
        <v>47.1135</v>
      </c>
    </row>
    <row r="8833" ht="18.0" customHeight="1">
      <c r="A8833" s="4" t="s">
        <v>17758</v>
      </c>
      <c r="B8833" s="4" t="s">
        <v>17759</v>
      </c>
      <c r="C8833" s="3"/>
      <c r="D8833" s="2" t="s">
        <v>7792</v>
      </c>
      <c r="E8833" s="5">
        <v>0.52063492063492</v>
      </c>
      <c r="F8833" s="2">
        <v>47.1135</v>
      </c>
    </row>
    <row r="8834" ht="18.0" customHeight="1">
      <c r="A8834" s="4" t="s">
        <v>17760</v>
      </c>
      <c r="B8834" s="4" t="s">
        <v>17761</v>
      </c>
      <c r="C8834" s="3"/>
      <c r="D8834" s="2" t="s">
        <v>7792</v>
      </c>
      <c r="E8834" s="5">
        <v>0.52063492063492</v>
      </c>
      <c r="F8834" s="2">
        <v>47.1135</v>
      </c>
    </row>
    <row r="8835" ht="18.0" customHeight="1">
      <c r="A8835" s="4" t="s">
        <v>17762</v>
      </c>
      <c r="B8835" s="4" t="s">
        <v>17763</v>
      </c>
      <c r="C8835" s="3"/>
      <c r="D8835" s="2" t="s">
        <v>7792</v>
      </c>
      <c r="E8835" s="5">
        <v>0.52063492063492</v>
      </c>
      <c r="F8835" s="2">
        <v>47.1135</v>
      </c>
    </row>
    <row r="8836" ht="18.0" customHeight="1">
      <c r="A8836" s="4" t="s">
        <v>17764</v>
      </c>
      <c r="B8836" s="4" t="s">
        <v>17765</v>
      </c>
      <c r="C8836" s="3"/>
      <c r="D8836" s="2" t="s">
        <v>7792</v>
      </c>
      <c r="E8836" s="5">
        <v>0.52063492063492</v>
      </c>
      <c r="F8836" s="2">
        <v>47.1135</v>
      </c>
    </row>
    <row r="8837" ht="18.0" customHeight="1">
      <c r="A8837" s="4" t="s">
        <v>17766</v>
      </c>
      <c r="B8837" s="4" t="s">
        <v>17767</v>
      </c>
      <c r="C8837" s="3"/>
      <c r="D8837" s="2" t="s">
        <v>7792</v>
      </c>
      <c r="E8837" s="5">
        <v>0.52063492063492</v>
      </c>
      <c r="F8837" s="2">
        <v>47.1135</v>
      </c>
    </row>
    <row r="8838" ht="18.0" customHeight="1">
      <c r="A8838" s="4" t="s">
        <v>17768</v>
      </c>
      <c r="B8838" s="4" t="s">
        <v>17769</v>
      </c>
      <c r="C8838" s="3"/>
      <c r="D8838" s="2" t="s">
        <v>7792</v>
      </c>
      <c r="E8838" s="5">
        <v>0.52063492063492</v>
      </c>
      <c r="F8838" s="2">
        <v>47.1135</v>
      </c>
    </row>
    <row r="8839" ht="18.0" customHeight="1">
      <c r="A8839" s="4" t="s">
        <v>17770</v>
      </c>
      <c r="B8839" s="4" t="s">
        <v>17771</v>
      </c>
      <c r="C8839" s="3"/>
      <c r="D8839" s="2" t="s">
        <v>7792</v>
      </c>
      <c r="E8839" s="5">
        <v>0.52063492063492</v>
      </c>
      <c r="F8839" s="2">
        <v>47.1135</v>
      </c>
    </row>
    <row r="8840" ht="18.0" customHeight="1">
      <c r="A8840" s="4" t="s">
        <v>17772</v>
      </c>
      <c r="B8840" s="4" t="s">
        <v>17773</v>
      </c>
      <c r="C8840" s="3"/>
      <c r="D8840" s="2" t="s">
        <v>7792</v>
      </c>
      <c r="E8840" s="5">
        <v>0.52063492063492</v>
      </c>
      <c r="F8840" s="2">
        <v>47.1135</v>
      </c>
    </row>
    <row r="8841" ht="18.0" customHeight="1">
      <c r="A8841" s="4" t="s">
        <v>17774</v>
      </c>
      <c r="B8841" s="4" t="s">
        <v>17775</v>
      </c>
      <c r="C8841" s="3"/>
      <c r="D8841" s="2" t="s">
        <v>7792</v>
      </c>
      <c r="E8841" s="5">
        <v>0.52063492063492</v>
      </c>
      <c r="F8841" s="2">
        <v>47.1135</v>
      </c>
    </row>
    <row r="8842" ht="18.0" customHeight="1">
      <c r="A8842" s="4" t="s">
        <v>17776</v>
      </c>
      <c r="B8842" s="4" t="s">
        <v>17777</v>
      </c>
      <c r="C8842" s="3"/>
      <c r="D8842" s="2" t="s">
        <v>7792</v>
      </c>
      <c r="E8842" s="5">
        <v>0.52063492063492</v>
      </c>
      <c r="F8842" s="2">
        <v>47.1135</v>
      </c>
    </row>
    <row r="8843" ht="18.0" customHeight="1">
      <c r="A8843" s="4" t="s">
        <v>17778</v>
      </c>
      <c r="B8843" s="4" t="s">
        <v>17779</v>
      </c>
      <c r="C8843" s="3"/>
      <c r="D8843" s="2" t="s">
        <v>7792</v>
      </c>
      <c r="E8843" s="5">
        <v>0.52063492063492</v>
      </c>
      <c r="F8843" s="2">
        <v>47.1135</v>
      </c>
    </row>
    <row r="8844" ht="18.0" customHeight="1">
      <c r="A8844" s="4" t="s">
        <v>17780</v>
      </c>
      <c r="B8844" s="4" t="s">
        <v>17781</v>
      </c>
      <c r="C8844" s="3"/>
      <c r="D8844" s="2" t="s">
        <v>7792</v>
      </c>
      <c r="E8844" s="5">
        <v>0.52063492063492</v>
      </c>
      <c r="F8844" s="2">
        <v>47.1135</v>
      </c>
    </row>
    <row r="8845" ht="18.0" customHeight="1">
      <c r="A8845" s="4" t="s">
        <v>17782</v>
      </c>
      <c r="B8845" s="4" t="s">
        <v>17783</v>
      </c>
      <c r="C8845" s="3"/>
      <c r="D8845" s="2" t="s">
        <v>7792</v>
      </c>
      <c r="E8845" s="5">
        <v>0.52063492063492</v>
      </c>
      <c r="F8845" s="2">
        <v>47.1135</v>
      </c>
    </row>
    <row r="8846" ht="18.0" customHeight="1">
      <c r="A8846" s="4" t="s">
        <v>17784</v>
      </c>
      <c r="B8846" s="4" t="s">
        <v>17785</v>
      </c>
      <c r="C8846" s="3"/>
      <c r="D8846" s="2" t="s">
        <v>7792</v>
      </c>
      <c r="E8846" s="5">
        <v>0.52063492063492</v>
      </c>
      <c r="F8846" s="2">
        <v>47.1135</v>
      </c>
    </row>
    <row r="8847" ht="18.0" customHeight="1">
      <c r="A8847" s="4" t="s">
        <v>17786</v>
      </c>
      <c r="B8847" s="4" t="s">
        <v>17787</v>
      </c>
      <c r="C8847" s="3"/>
      <c r="D8847" s="2" t="s">
        <v>7792</v>
      </c>
      <c r="E8847" s="5">
        <v>0.52063492063492</v>
      </c>
      <c r="F8847" s="2">
        <v>47.1135</v>
      </c>
    </row>
    <row r="8848" ht="18.0" customHeight="1">
      <c r="A8848" s="4" t="s">
        <v>17788</v>
      </c>
      <c r="B8848" s="4" t="s">
        <v>17789</v>
      </c>
      <c r="C8848" s="3"/>
      <c r="D8848" s="2" t="s">
        <v>7792</v>
      </c>
      <c r="E8848" s="5">
        <v>0.52063492063492</v>
      </c>
      <c r="F8848" s="2">
        <v>47.1135</v>
      </c>
    </row>
    <row r="8849" ht="18.0" customHeight="1">
      <c r="A8849" s="4" t="s">
        <v>17790</v>
      </c>
      <c r="B8849" s="4" t="s">
        <v>17791</v>
      </c>
      <c r="C8849" s="3"/>
      <c r="D8849" s="2" t="s">
        <v>7792</v>
      </c>
      <c r="E8849" s="5">
        <v>0.52063492063492</v>
      </c>
      <c r="F8849" s="2">
        <v>47.1135</v>
      </c>
    </row>
    <row r="8850" ht="18.0" customHeight="1">
      <c r="A8850" s="4" t="s">
        <v>17792</v>
      </c>
      <c r="B8850" s="4" t="s">
        <v>17793</v>
      </c>
      <c r="C8850" s="3"/>
      <c r="D8850" s="2" t="s">
        <v>7792</v>
      </c>
      <c r="E8850" s="5">
        <v>0.52063492063492</v>
      </c>
      <c r="F8850" s="2">
        <v>47.1135</v>
      </c>
    </row>
    <row r="8851" ht="18.0" customHeight="1">
      <c r="A8851" s="4" t="s">
        <v>17794</v>
      </c>
      <c r="B8851" s="4" t="s">
        <v>17795</v>
      </c>
      <c r="C8851" s="3"/>
      <c r="D8851" s="2" t="s">
        <v>7792</v>
      </c>
      <c r="E8851" s="5">
        <v>0.52063492063492</v>
      </c>
      <c r="F8851" s="2">
        <v>47.1135</v>
      </c>
    </row>
    <row r="8852" ht="18.0" customHeight="1">
      <c r="A8852" s="4" t="s">
        <v>17796</v>
      </c>
      <c r="B8852" s="4" t="s">
        <v>17797</v>
      </c>
      <c r="C8852" s="3"/>
      <c r="D8852" s="2" t="s">
        <v>7792</v>
      </c>
      <c r="E8852" s="5">
        <v>0.52063492063492</v>
      </c>
      <c r="F8852" s="2">
        <v>47.1135</v>
      </c>
    </row>
    <row r="8853" ht="18.0" customHeight="1">
      <c r="A8853" s="4" t="s">
        <v>17798</v>
      </c>
      <c r="B8853" s="4" t="s">
        <v>17799</v>
      </c>
      <c r="C8853" s="3"/>
      <c r="D8853" s="2" t="s">
        <v>7792</v>
      </c>
      <c r="E8853" s="5">
        <v>0.52063492063492</v>
      </c>
      <c r="F8853" s="2">
        <v>47.1135</v>
      </c>
    </row>
    <row r="8854" ht="18.0" customHeight="1">
      <c r="A8854" s="4" t="s">
        <v>17800</v>
      </c>
      <c r="B8854" s="4" t="s">
        <v>17801</v>
      </c>
      <c r="C8854" s="3"/>
      <c r="D8854" s="2" t="s">
        <v>7792</v>
      </c>
      <c r="E8854" s="5">
        <v>0.52063492063492</v>
      </c>
      <c r="F8854" s="2">
        <v>47.1135</v>
      </c>
    </row>
    <row r="8855" ht="18.0" customHeight="1">
      <c r="A8855" s="4" t="s">
        <v>17802</v>
      </c>
      <c r="B8855" s="4" t="s">
        <v>17803</v>
      </c>
      <c r="C8855" s="3"/>
      <c r="D8855" s="2" t="s">
        <v>7792</v>
      </c>
      <c r="E8855" s="5">
        <v>0.52063492063492</v>
      </c>
      <c r="F8855" s="2">
        <v>47.1135</v>
      </c>
    </row>
    <row r="8856" ht="18.0" customHeight="1">
      <c r="A8856" s="4" t="s">
        <v>17804</v>
      </c>
      <c r="B8856" s="4" t="s">
        <v>17805</v>
      </c>
      <c r="C8856" s="3"/>
      <c r="D8856" s="2" t="s">
        <v>7792</v>
      </c>
      <c r="E8856" s="5">
        <v>0.52063492063492</v>
      </c>
      <c r="F8856" s="2">
        <v>47.1135</v>
      </c>
    </row>
    <row r="8857" ht="18.0" customHeight="1">
      <c r="A8857" s="4" t="s">
        <v>17806</v>
      </c>
      <c r="B8857" s="4" t="s">
        <v>17807</v>
      </c>
      <c r="C8857" s="3"/>
      <c r="D8857" s="2" t="s">
        <v>7792</v>
      </c>
      <c r="E8857" s="5">
        <v>0.52063492063492</v>
      </c>
      <c r="F8857" s="2">
        <v>47.1135</v>
      </c>
    </row>
    <row r="8858" ht="18.0" customHeight="1">
      <c r="A8858" s="4" t="s">
        <v>17808</v>
      </c>
      <c r="B8858" s="4" t="s">
        <v>17809</v>
      </c>
      <c r="C8858" s="3"/>
      <c r="D8858" s="2" t="s">
        <v>7792</v>
      </c>
      <c r="E8858" s="5">
        <v>0.52063492063492</v>
      </c>
      <c r="F8858" s="2">
        <v>47.1135</v>
      </c>
    </row>
    <row r="8859" ht="18.0" customHeight="1">
      <c r="A8859" s="4" t="s">
        <v>17810</v>
      </c>
      <c r="B8859" s="4" t="s">
        <v>17811</v>
      </c>
      <c r="C8859" s="3"/>
      <c r="D8859" s="2" t="s">
        <v>7792</v>
      </c>
      <c r="E8859" s="5">
        <v>0.52063492063492</v>
      </c>
      <c r="F8859" s="2">
        <v>47.1135</v>
      </c>
    </row>
    <row r="8860" ht="18.0" customHeight="1">
      <c r="A8860" s="4" t="s">
        <v>17812</v>
      </c>
      <c r="B8860" s="4" t="s">
        <v>17813</v>
      </c>
      <c r="C8860" s="3"/>
      <c r="D8860" s="2" t="s">
        <v>7792</v>
      </c>
      <c r="E8860" s="5">
        <v>0.52063492063492</v>
      </c>
      <c r="F8860" s="2">
        <v>47.1135</v>
      </c>
    </row>
    <row r="8861" ht="18.0" customHeight="1">
      <c r="A8861" s="4" t="s">
        <v>17814</v>
      </c>
      <c r="B8861" s="4" t="s">
        <v>17815</v>
      </c>
      <c r="C8861" s="3"/>
      <c r="D8861" s="2" t="s">
        <v>7792</v>
      </c>
      <c r="E8861" s="5">
        <v>0.52063492063492</v>
      </c>
      <c r="F8861" s="2">
        <v>47.1135</v>
      </c>
    </row>
    <row r="8862" ht="18.0" customHeight="1">
      <c r="A8862" s="4" t="s">
        <v>17816</v>
      </c>
      <c r="B8862" s="4" t="s">
        <v>17817</v>
      </c>
      <c r="C8862" s="3"/>
      <c r="D8862" s="2" t="s">
        <v>7792</v>
      </c>
      <c r="E8862" s="5">
        <v>0.52063492063492</v>
      </c>
      <c r="F8862" s="2">
        <v>47.1135</v>
      </c>
    </row>
    <row r="8863" ht="18.0" customHeight="1">
      <c r="A8863" s="4" t="s">
        <v>17818</v>
      </c>
      <c r="B8863" s="4" t="s">
        <v>17819</v>
      </c>
      <c r="C8863" s="3"/>
      <c r="D8863" s="2" t="s">
        <v>7792</v>
      </c>
      <c r="E8863" s="5">
        <v>0.52063492063492</v>
      </c>
      <c r="F8863" s="2">
        <v>47.1135</v>
      </c>
    </row>
    <row r="8864" ht="18.0" customHeight="1">
      <c r="A8864" s="4" t="s">
        <v>17820</v>
      </c>
      <c r="B8864" s="4" t="s">
        <v>17821</v>
      </c>
      <c r="C8864" s="3"/>
      <c r="D8864" s="2" t="s">
        <v>7792</v>
      </c>
      <c r="E8864" s="5">
        <v>0.52063492063492</v>
      </c>
      <c r="F8864" s="2">
        <v>47.1135</v>
      </c>
    </row>
    <row r="8865" ht="18.0" customHeight="1">
      <c r="A8865" s="4" t="s">
        <v>17822</v>
      </c>
      <c r="B8865" s="4" t="s">
        <v>17823</v>
      </c>
      <c r="C8865" s="3"/>
      <c r="D8865" s="2" t="s">
        <v>7792</v>
      </c>
      <c r="E8865" s="5">
        <v>0.52063492063492</v>
      </c>
      <c r="F8865" s="2">
        <v>47.1135</v>
      </c>
    </row>
    <row r="8866" ht="18.0" customHeight="1">
      <c r="A8866" s="4" t="s">
        <v>17824</v>
      </c>
      <c r="B8866" s="4" t="s">
        <v>17825</v>
      </c>
      <c r="C8866" s="3"/>
      <c r="D8866" s="2" t="s">
        <v>7792</v>
      </c>
      <c r="E8866" s="5">
        <v>0.52063492063492</v>
      </c>
      <c r="F8866" s="2">
        <v>47.1135</v>
      </c>
    </row>
    <row r="8867" ht="18.0" customHeight="1">
      <c r="A8867" s="4" t="s">
        <v>17826</v>
      </c>
      <c r="B8867" s="4" t="s">
        <v>17827</v>
      </c>
      <c r="C8867" s="3"/>
      <c r="D8867" s="2" t="s">
        <v>7792</v>
      </c>
      <c r="E8867" s="5">
        <v>0.52063492063492</v>
      </c>
      <c r="F8867" s="2">
        <v>47.1135</v>
      </c>
    </row>
    <row r="8868" ht="18.0" customHeight="1">
      <c r="A8868" s="4" t="s">
        <v>17828</v>
      </c>
      <c r="B8868" s="4" t="s">
        <v>17829</v>
      </c>
      <c r="C8868" s="3"/>
      <c r="D8868" s="2" t="s">
        <v>7792</v>
      </c>
      <c r="E8868" s="5">
        <v>0.52063492063492</v>
      </c>
      <c r="F8868" s="2">
        <v>47.1135</v>
      </c>
    </row>
    <row r="8869" ht="18.0" customHeight="1">
      <c r="A8869" s="4" t="s">
        <v>17830</v>
      </c>
      <c r="B8869" s="4" t="s">
        <v>17831</v>
      </c>
      <c r="C8869" s="3"/>
      <c r="D8869" s="2" t="s">
        <v>7792</v>
      </c>
      <c r="E8869" s="5">
        <v>0.52063492063492</v>
      </c>
      <c r="F8869" s="2">
        <v>47.1135</v>
      </c>
    </row>
    <row r="8870" ht="18.0" customHeight="1">
      <c r="A8870" s="4" t="s">
        <v>17832</v>
      </c>
      <c r="B8870" s="4" t="s">
        <v>17833</v>
      </c>
      <c r="C8870" s="3"/>
      <c r="D8870" s="2" t="s">
        <v>7792</v>
      </c>
      <c r="E8870" s="5">
        <v>0.52063492063492</v>
      </c>
      <c r="F8870" s="2">
        <v>47.1135</v>
      </c>
    </row>
    <row r="8871" ht="18.0" customHeight="1">
      <c r="A8871" s="4" t="s">
        <v>17834</v>
      </c>
      <c r="B8871" s="4" t="s">
        <v>17835</v>
      </c>
      <c r="C8871" s="3"/>
      <c r="D8871" s="2" t="s">
        <v>7792</v>
      </c>
      <c r="E8871" s="5">
        <v>0.52063492063492</v>
      </c>
      <c r="F8871" s="2">
        <v>47.1135</v>
      </c>
    </row>
    <row r="8872" ht="18.0" customHeight="1">
      <c r="A8872" s="4" t="s">
        <v>17836</v>
      </c>
      <c r="B8872" s="4" t="s">
        <v>17837</v>
      </c>
      <c r="C8872" s="3"/>
      <c r="D8872" s="2" t="s">
        <v>7792</v>
      </c>
      <c r="E8872" s="5">
        <v>0.52063492063492</v>
      </c>
      <c r="F8872" s="2">
        <v>47.1135</v>
      </c>
    </row>
    <row r="8873" ht="18.0" customHeight="1">
      <c r="A8873" s="4" t="s">
        <v>17838</v>
      </c>
      <c r="B8873" s="4" t="s">
        <v>17839</v>
      </c>
      <c r="C8873" s="3"/>
      <c r="D8873" s="2" t="s">
        <v>7792</v>
      </c>
      <c r="E8873" s="5">
        <v>0.52063492063492</v>
      </c>
      <c r="F8873" s="2">
        <v>47.1135</v>
      </c>
    </row>
    <row r="8874" ht="18.0" customHeight="1">
      <c r="A8874" s="4" t="s">
        <v>17840</v>
      </c>
      <c r="B8874" s="4" t="s">
        <v>17841</v>
      </c>
      <c r="C8874" s="3"/>
      <c r="D8874" s="2" t="s">
        <v>7792</v>
      </c>
      <c r="E8874" s="5">
        <v>0.52063492063492</v>
      </c>
      <c r="F8874" s="2">
        <v>47.1135</v>
      </c>
    </row>
    <row r="8875" ht="18.0" customHeight="1">
      <c r="A8875" s="4" t="s">
        <v>17842</v>
      </c>
      <c r="B8875" s="4" t="s">
        <v>17843</v>
      </c>
      <c r="C8875" s="3"/>
      <c r="D8875" s="2" t="s">
        <v>7792</v>
      </c>
      <c r="E8875" s="5">
        <v>0.52063492063492</v>
      </c>
      <c r="F8875" s="2">
        <v>47.1135</v>
      </c>
    </row>
    <row r="8876" ht="18.0" customHeight="1">
      <c r="A8876" s="4" t="s">
        <v>17844</v>
      </c>
      <c r="B8876" s="4" t="s">
        <v>17845</v>
      </c>
      <c r="C8876" s="3"/>
      <c r="D8876" s="2" t="s">
        <v>7792</v>
      </c>
      <c r="E8876" s="5">
        <v>0.52063492063492</v>
      </c>
      <c r="F8876" s="2">
        <v>47.1135</v>
      </c>
    </row>
    <row r="8877" ht="18.0" customHeight="1">
      <c r="A8877" s="4" t="s">
        <v>17846</v>
      </c>
      <c r="B8877" s="4" t="s">
        <v>17847</v>
      </c>
      <c r="C8877" s="3"/>
      <c r="D8877" s="2" t="s">
        <v>7792</v>
      </c>
      <c r="E8877" s="5">
        <v>0.52063492063492</v>
      </c>
      <c r="F8877" s="2">
        <v>47.1135</v>
      </c>
    </row>
    <row r="8878" ht="18.0" customHeight="1">
      <c r="A8878" s="4" t="s">
        <v>17848</v>
      </c>
      <c r="B8878" s="4" t="s">
        <v>17849</v>
      </c>
      <c r="C8878" s="3"/>
      <c r="D8878" s="2" t="s">
        <v>7792</v>
      </c>
      <c r="E8878" s="5">
        <v>0.52063492063492</v>
      </c>
      <c r="F8878" s="2">
        <v>47.1135</v>
      </c>
    </row>
    <row r="8879" ht="18.0" customHeight="1">
      <c r="A8879" s="4" t="s">
        <v>17850</v>
      </c>
      <c r="B8879" s="4" t="s">
        <v>17851</v>
      </c>
      <c r="C8879" s="3"/>
      <c r="D8879" s="2" t="s">
        <v>7792</v>
      </c>
      <c r="E8879" s="5">
        <v>0.52063492063492</v>
      </c>
      <c r="F8879" s="2">
        <v>47.1135</v>
      </c>
    </row>
    <row r="8880" ht="18.0" customHeight="1">
      <c r="A8880" s="4" t="s">
        <v>17852</v>
      </c>
      <c r="B8880" s="4" t="s">
        <v>17853</v>
      </c>
      <c r="C8880" s="3"/>
      <c r="D8880" s="2" t="s">
        <v>7792</v>
      </c>
      <c r="E8880" s="5">
        <v>0.52063492063492</v>
      </c>
      <c r="F8880" s="2">
        <v>47.1135</v>
      </c>
    </row>
    <row r="8881" ht="18.0" customHeight="1">
      <c r="A8881" s="4" t="s">
        <v>17854</v>
      </c>
      <c r="B8881" s="4" t="s">
        <v>17855</v>
      </c>
      <c r="C8881" s="3"/>
      <c r="D8881" s="2" t="s">
        <v>7792</v>
      </c>
      <c r="E8881" s="5">
        <v>0.52063492063492</v>
      </c>
      <c r="F8881" s="2">
        <v>47.1135</v>
      </c>
    </row>
    <row r="8882" ht="18.0" customHeight="1">
      <c r="A8882" s="4" t="s">
        <v>17856</v>
      </c>
      <c r="B8882" s="4" t="s">
        <v>17857</v>
      </c>
      <c r="C8882" s="3"/>
      <c r="D8882" s="2" t="s">
        <v>7792</v>
      </c>
      <c r="E8882" s="5">
        <v>0.52063492063492</v>
      </c>
      <c r="F8882" s="2">
        <v>47.1135</v>
      </c>
    </row>
    <row r="8883" ht="18.0" customHeight="1">
      <c r="A8883" s="4" t="s">
        <v>17858</v>
      </c>
      <c r="B8883" s="4" t="s">
        <v>17859</v>
      </c>
      <c r="C8883" s="3"/>
      <c r="D8883" s="2" t="s">
        <v>7792</v>
      </c>
      <c r="E8883" s="5">
        <v>0.52063492063492</v>
      </c>
      <c r="F8883" s="2">
        <v>47.1135</v>
      </c>
    </row>
    <row r="8884" ht="18.0" customHeight="1">
      <c r="A8884" s="4" t="s">
        <v>17860</v>
      </c>
      <c r="B8884" s="4" t="s">
        <v>17861</v>
      </c>
      <c r="C8884" s="3"/>
      <c r="D8884" s="2" t="s">
        <v>7792</v>
      </c>
      <c r="E8884" s="5">
        <v>0.52063492063492</v>
      </c>
      <c r="F8884" s="2">
        <v>47.1135</v>
      </c>
    </row>
    <row r="8885" ht="18.0" customHeight="1">
      <c r="A8885" s="4" t="s">
        <v>17862</v>
      </c>
      <c r="B8885" s="4" t="s">
        <v>17863</v>
      </c>
      <c r="C8885" s="3"/>
      <c r="D8885" s="2" t="s">
        <v>7792</v>
      </c>
      <c r="E8885" s="5">
        <v>0.52063492063492</v>
      </c>
      <c r="F8885" s="2">
        <v>47.1135</v>
      </c>
    </row>
    <row r="8886" ht="18.0" customHeight="1">
      <c r="A8886" s="4" t="s">
        <v>17864</v>
      </c>
      <c r="B8886" s="4" t="s">
        <v>17865</v>
      </c>
      <c r="C8886" s="3"/>
      <c r="D8886" s="2" t="s">
        <v>7792</v>
      </c>
      <c r="E8886" s="5">
        <v>0.52063492063492</v>
      </c>
      <c r="F8886" s="2">
        <v>47.1135</v>
      </c>
    </row>
    <row r="8887" ht="18.0" customHeight="1">
      <c r="A8887" s="4" t="s">
        <v>17866</v>
      </c>
      <c r="B8887" s="4" t="s">
        <v>17867</v>
      </c>
      <c r="C8887" s="3"/>
      <c r="D8887" s="2" t="s">
        <v>7792</v>
      </c>
      <c r="E8887" s="5">
        <v>0.52063492063492</v>
      </c>
      <c r="F8887" s="2">
        <v>47.1135</v>
      </c>
    </row>
    <row r="8888" ht="18.0" customHeight="1">
      <c r="A8888" s="4" t="s">
        <v>17868</v>
      </c>
      <c r="B8888" s="4" t="s">
        <v>17869</v>
      </c>
      <c r="C8888" s="3"/>
      <c r="D8888" s="2" t="s">
        <v>7792</v>
      </c>
      <c r="E8888" s="5">
        <v>0.52063492063492</v>
      </c>
      <c r="F8888" s="2">
        <v>47.1135</v>
      </c>
    </row>
    <row r="8889" ht="18.0" customHeight="1">
      <c r="A8889" s="4" t="s">
        <v>17870</v>
      </c>
      <c r="B8889" s="4" t="s">
        <v>17871</v>
      </c>
      <c r="C8889" s="3"/>
      <c r="D8889" s="2" t="s">
        <v>7792</v>
      </c>
      <c r="E8889" s="5">
        <v>0.52063492063492</v>
      </c>
      <c r="F8889" s="2">
        <v>47.1135</v>
      </c>
    </row>
    <row r="8890" ht="18.0" customHeight="1">
      <c r="A8890" s="4" t="s">
        <v>17872</v>
      </c>
      <c r="B8890" s="4" t="s">
        <v>17873</v>
      </c>
      <c r="C8890" s="3"/>
      <c r="D8890" s="2" t="s">
        <v>7792</v>
      </c>
      <c r="E8890" s="5">
        <v>0.52063492063492</v>
      </c>
      <c r="F8890" s="2">
        <v>47.1135</v>
      </c>
    </row>
    <row r="8891" ht="18.0" customHeight="1">
      <c r="A8891" s="4" t="s">
        <v>17874</v>
      </c>
      <c r="B8891" s="4" t="s">
        <v>17875</v>
      </c>
      <c r="C8891" s="3"/>
      <c r="D8891" s="2" t="s">
        <v>7792</v>
      </c>
      <c r="E8891" s="5">
        <v>0.52063492063492</v>
      </c>
      <c r="F8891" s="2">
        <v>47.1135</v>
      </c>
    </row>
    <row r="8892" ht="18.0" customHeight="1">
      <c r="A8892" s="4" t="s">
        <v>17876</v>
      </c>
      <c r="B8892" s="4" t="s">
        <v>17877</v>
      </c>
      <c r="C8892" s="3"/>
      <c r="D8892" s="2" t="s">
        <v>7792</v>
      </c>
      <c r="E8892" s="5">
        <v>0.52063492063492</v>
      </c>
      <c r="F8892" s="2">
        <v>47.1135</v>
      </c>
    </row>
    <row r="8893" ht="18.0" customHeight="1">
      <c r="A8893" s="4" t="s">
        <v>17878</v>
      </c>
      <c r="B8893" s="4" t="s">
        <v>17879</v>
      </c>
      <c r="C8893" s="3"/>
      <c r="D8893" s="2" t="s">
        <v>7792</v>
      </c>
      <c r="E8893" s="5">
        <v>0.52063492063492</v>
      </c>
      <c r="F8893" s="2">
        <v>47.1135</v>
      </c>
    </row>
    <row r="8894" ht="18.0" customHeight="1">
      <c r="A8894" s="4" t="s">
        <v>17880</v>
      </c>
      <c r="B8894" s="4" t="s">
        <v>17881</v>
      </c>
      <c r="C8894" s="3"/>
      <c r="D8894" s="2" t="s">
        <v>7792</v>
      </c>
      <c r="E8894" s="5">
        <v>0.52063492063492</v>
      </c>
      <c r="F8894" s="2">
        <v>47.1135</v>
      </c>
    </row>
    <row r="8895" ht="18.0" customHeight="1">
      <c r="A8895" s="4" t="s">
        <v>17882</v>
      </c>
      <c r="B8895" s="4" t="s">
        <v>17883</v>
      </c>
      <c r="C8895" s="3"/>
      <c r="D8895" s="2" t="s">
        <v>7792</v>
      </c>
      <c r="E8895" s="5">
        <v>0.52063492063492</v>
      </c>
      <c r="F8895" s="2">
        <v>47.1135</v>
      </c>
    </row>
    <row r="8896" ht="18.0" customHeight="1">
      <c r="A8896" s="4" t="s">
        <v>17884</v>
      </c>
      <c r="B8896" s="4" t="s">
        <v>17885</v>
      </c>
      <c r="C8896" s="3"/>
      <c r="D8896" s="2" t="s">
        <v>7792</v>
      </c>
      <c r="E8896" s="5">
        <v>0.52063492063492</v>
      </c>
      <c r="F8896" s="2">
        <v>47.1135</v>
      </c>
    </row>
    <row r="8897" ht="18.0" customHeight="1">
      <c r="A8897" s="4" t="s">
        <v>17886</v>
      </c>
      <c r="B8897" s="4" t="s">
        <v>17887</v>
      </c>
      <c r="C8897" s="3"/>
      <c r="D8897" s="2" t="s">
        <v>7792</v>
      </c>
      <c r="E8897" s="5">
        <v>0.52063492063492</v>
      </c>
      <c r="F8897" s="2">
        <v>47.1135</v>
      </c>
    </row>
    <row r="8898" ht="18.0" customHeight="1">
      <c r="A8898" s="4" t="s">
        <v>17888</v>
      </c>
      <c r="B8898" s="4" t="s">
        <v>17889</v>
      </c>
      <c r="C8898" s="3"/>
      <c r="D8898" s="2" t="s">
        <v>7792</v>
      </c>
      <c r="E8898" s="5">
        <v>0.52063492063492</v>
      </c>
      <c r="F8898" s="2">
        <v>47.1135</v>
      </c>
    </row>
    <row r="8899" ht="18.0" customHeight="1">
      <c r="A8899" s="4" t="s">
        <v>17890</v>
      </c>
      <c r="B8899" s="4" t="s">
        <v>17891</v>
      </c>
      <c r="C8899" s="3"/>
      <c r="D8899" s="2" t="s">
        <v>7792</v>
      </c>
      <c r="E8899" s="5">
        <v>0.52063492063492</v>
      </c>
      <c r="F8899" s="2">
        <v>47.1135</v>
      </c>
    </row>
    <row r="8900" ht="18.0" customHeight="1">
      <c r="A8900" s="4" t="s">
        <v>17892</v>
      </c>
      <c r="B8900" s="4" t="s">
        <v>17893</v>
      </c>
      <c r="C8900" s="3"/>
      <c r="D8900" s="2" t="s">
        <v>7792</v>
      </c>
      <c r="E8900" s="5">
        <v>0.52063492063492</v>
      </c>
      <c r="F8900" s="2">
        <v>47.1135</v>
      </c>
    </row>
    <row r="8901" ht="18.0" customHeight="1">
      <c r="A8901" s="4" t="s">
        <v>17894</v>
      </c>
      <c r="B8901" s="4" t="s">
        <v>17895</v>
      </c>
      <c r="C8901" s="3"/>
      <c r="D8901" s="2" t="s">
        <v>7792</v>
      </c>
      <c r="E8901" s="5">
        <v>0.52063492063492</v>
      </c>
      <c r="F8901" s="2">
        <v>47.1135</v>
      </c>
    </row>
    <row r="8902" ht="18.0" customHeight="1">
      <c r="A8902" s="4" t="s">
        <v>17896</v>
      </c>
      <c r="B8902" s="4" t="s">
        <v>17897</v>
      </c>
      <c r="C8902" s="3"/>
      <c r="D8902" s="2" t="s">
        <v>7792</v>
      </c>
      <c r="E8902" s="5">
        <v>0.52063492063492</v>
      </c>
      <c r="F8902" s="2">
        <v>47.1135</v>
      </c>
    </row>
    <row r="8903" ht="18.0" customHeight="1">
      <c r="A8903" s="4" t="s">
        <v>17898</v>
      </c>
      <c r="B8903" s="4" t="s">
        <v>17899</v>
      </c>
      <c r="C8903" s="3"/>
      <c r="D8903" s="2" t="s">
        <v>7792</v>
      </c>
      <c r="E8903" s="5">
        <v>0.52063492063492</v>
      </c>
      <c r="F8903" s="2">
        <v>47.1135</v>
      </c>
    </row>
    <row r="8904" ht="18.0" customHeight="1">
      <c r="A8904" s="4" t="s">
        <v>17900</v>
      </c>
      <c r="B8904" s="4" t="s">
        <v>17901</v>
      </c>
      <c r="C8904" s="3"/>
      <c r="D8904" s="2" t="s">
        <v>7792</v>
      </c>
      <c r="E8904" s="5">
        <v>0.52063492063492</v>
      </c>
      <c r="F8904" s="2">
        <v>47.1135</v>
      </c>
    </row>
    <row r="8905" ht="18.0" customHeight="1">
      <c r="A8905" s="4" t="s">
        <v>17902</v>
      </c>
      <c r="B8905" s="4" t="s">
        <v>17903</v>
      </c>
      <c r="C8905" s="3"/>
      <c r="D8905" s="2" t="s">
        <v>7792</v>
      </c>
      <c r="E8905" s="5">
        <v>0.52063492063492</v>
      </c>
      <c r="F8905" s="2">
        <v>47.1135</v>
      </c>
    </row>
    <row r="8906" ht="18.0" customHeight="1">
      <c r="A8906" s="4" t="s">
        <v>17904</v>
      </c>
      <c r="B8906" s="4" t="s">
        <v>17905</v>
      </c>
      <c r="C8906" s="3"/>
      <c r="D8906" s="2" t="s">
        <v>7792</v>
      </c>
      <c r="E8906" s="5">
        <v>0.52063492063492</v>
      </c>
      <c r="F8906" s="2">
        <v>47.1135</v>
      </c>
    </row>
    <row r="8907" ht="18.0" customHeight="1">
      <c r="A8907" s="4" t="s">
        <v>17906</v>
      </c>
      <c r="B8907" s="4" t="s">
        <v>17907</v>
      </c>
      <c r="C8907" s="3"/>
      <c r="D8907" s="2" t="s">
        <v>7792</v>
      </c>
      <c r="E8907" s="5">
        <v>0.52063492063492</v>
      </c>
      <c r="F8907" s="2">
        <v>47.1135</v>
      </c>
    </row>
    <row r="8908" ht="18.0" customHeight="1">
      <c r="A8908" s="4" t="s">
        <v>17908</v>
      </c>
      <c r="B8908" s="4" t="s">
        <v>17909</v>
      </c>
      <c r="C8908" s="3"/>
      <c r="D8908" s="2" t="s">
        <v>7792</v>
      </c>
      <c r="E8908" s="5">
        <v>0.52063492063492</v>
      </c>
      <c r="F8908" s="2">
        <v>47.1135</v>
      </c>
    </row>
    <row r="8909" ht="18.0" customHeight="1">
      <c r="A8909" s="4" t="s">
        <v>17910</v>
      </c>
      <c r="B8909" s="4" t="s">
        <v>17911</v>
      </c>
      <c r="C8909" s="3"/>
      <c r="D8909" s="2" t="s">
        <v>7792</v>
      </c>
      <c r="E8909" s="5">
        <v>0.52063492063492</v>
      </c>
      <c r="F8909" s="2">
        <v>47.1135</v>
      </c>
    </row>
    <row r="8910" ht="18.0" customHeight="1">
      <c r="A8910" s="4" t="s">
        <v>17912</v>
      </c>
      <c r="B8910" s="4" t="s">
        <v>17913</v>
      </c>
      <c r="C8910" s="3"/>
      <c r="D8910" s="2" t="s">
        <v>7792</v>
      </c>
      <c r="E8910" s="5">
        <v>0.52063492063492</v>
      </c>
      <c r="F8910" s="2">
        <v>47.1135</v>
      </c>
    </row>
    <row r="8911" ht="18.0" customHeight="1">
      <c r="A8911" s="4" t="s">
        <v>17914</v>
      </c>
      <c r="B8911" s="4" t="s">
        <v>17915</v>
      </c>
      <c r="C8911" s="3"/>
      <c r="D8911" s="2" t="s">
        <v>7792</v>
      </c>
      <c r="E8911" s="5">
        <v>0.52063492063492</v>
      </c>
      <c r="F8911" s="2">
        <v>47.1135</v>
      </c>
    </row>
    <row r="8912" ht="18.0" customHeight="1">
      <c r="A8912" s="4" t="s">
        <v>17916</v>
      </c>
      <c r="B8912" s="4" t="s">
        <v>17917</v>
      </c>
      <c r="C8912" s="3"/>
      <c r="D8912" s="2" t="s">
        <v>7792</v>
      </c>
      <c r="E8912" s="5">
        <v>0.52063492063492</v>
      </c>
      <c r="F8912" s="2">
        <v>47.1135</v>
      </c>
    </row>
    <row r="8913" ht="18.0" customHeight="1">
      <c r="A8913" s="4" t="s">
        <v>17918</v>
      </c>
      <c r="B8913" s="4" t="s">
        <v>17919</v>
      </c>
      <c r="C8913" s="3"/>
      <c r="D8913" s="2" t="s">
        <v>7792</v>
      </c>
      <c r="E8913" s="5">
        <v>0.52063492063492</v>
      </c>
      <c r="F8913" s="2">
        <v>47.1135</v>
      </c>
    </row>
    <row r="8914" ht="18.0" customHeight="1">
      <c r="A8914" s="4" t="s">
        <v>17920</v>
      </c>
      <c r="B8914" s="4" t="s">
        <v>17921</v>
      </c>
      <c r="C8914" s="3"/>
      <c r="D8914" s="2" t="s">
        <v>7792</v>
      </c>
      <c r="E8914" s="5">
        <v>0.52063492063492</v>
      </c>
      <c r="F8914" s="2">
        <v>47.1135</v>
      </c>
    </row>
    <row r="8915" ht="18.0" customHeight="1">
      <c r="A8915" s="4" t="s">
        <v>17922</v>
      </c>
      <c r="B8915" s="4" t="s">
        <v>17923</v>
      </c>
      <c r="C8915" s="3"/>
      <c r="D8915" s="2" t="s">
        <v>7792</v>
      </c>
      <c r="E8915" s="5">
        <v>0.52063492063492</v>
      </c>
      <c r="F8915" s="2">
        <v>47.1135</v>
      </c>
    </row>
    <row r="8916" ht="18.0" customHeight="1">
      <c r="A8916" s="4" t="s">
        <v>17924</v>
      </c>
      <c r="B8916" s="4" t="s">
        <v>17925</v>
      </c>
      <c r="C8916" s="3"/>
      <c r="D8916" s="2" t="s">
        <v>7792</v>
      </c>
      <c r="E8916" s="5">
        <v>0.52063492063492</v>
      </c>
      <c r="F8916" s="2">
        <v>47.1135</v>
      </c>
    </row>
    <row r="8917" ht="18.0" customHeight="1">
      <c r="A8917" s="4" t="s">
        <v>17926</v>
      </c>
      <c r="B8917" s="4" t="s">
        <v>17927</v>
      </c>
      <c r="C8917" s="3"/>
      <c r="D8917" s="2" t="s">
        <v>7792</v>
      </c>
      <c r="E8917" s="5">
        <v>0.52063492063492</v>
      </c>
      <c r="F8917" s="2">
        <v>47.1135</v>
      </c>
    </row>
    <row r="8918" ht="18.0" customHeight="1">
      <c r="A8918" s="4" t="s">
        <v>17928</v>
      </c>
      <c r="B8918" s="4" t="s">
        <v>17929</v>
      </c>
      <c r="C8918" s="3"/>
      <c r="D8918" s="2" t="s">
        <v>7792</v>
      </c>
      <c r="E8918" s="5">
        <v>0.52063492063492</v>
      </c>
      <c r="F8918" s="2">
        <v>47.1135</v>
      </c>
    </row>
    <row r="8919" ht="18.0" customHeight="1">
      <c r="A8919" s="4" t="s">
        <v>17930</v>
      </c>
      <c r="B8919" s="4" t="s">
        <v>17931</v>
      </c>
      <c r="C8919" s="3"/>
      <c r="D8919" s="2" t="s">
        <v>7792</v>
      </c>
      <c r="E8919" s="5">
        <v>0.52063492063492</v>
      </c>
      <c r="F8919" s="2">
        <v>47.1135</v>
      </c>
    </row>
    <row r="8920" ht="18.0" customHeight="1">
      <c r="A8920" s="4" t="s">
        <v>17932</v>
      </c>
      <c r="B8920" s="4" t="s">
        <v>17933</v>
      </c>
      <c r="C8920" s="3"/>
      <c r="D8920" s="2" t="s">
        <v>7792</v>
      </c>
      <c r="E8920" s="5">
        <v>0.52063492063492</v>
      </c>
      <c r="F8920" s="2">
        <v>47.1135</v>
      </c>
    </row>
    <row r="8921" ht="18.0" customHeight="1">
      <c r="A8921" s="4" t="s">
        <v>17934</v>
      </c>
      <c r="B8921" s="4" t="s">
        <v>17935</v>
      </c>
      <c r="C8921" s="3"/>
      <c r="D8921" s="2" t="s">
        <v>7792</v>
      </c>
      <c r="E8921" s="5">
        <v>0.52063492063492</v>
      </c>
      <c r="F8921" s="2">
        <v>47.1135</v>
      </c>
    </row>
    <row r="8922" ht="18.0" customHeight="1">
      <c r="A8922" s="4" t="s">
        <v>17936</v>
      </c>
      <c r="B8922" s="4" t="s">
        <v>17937</v>
      </c>
      <c r="C8922" s="3"/>
      <c r="D8922" s="2" t="s">
        <v>7792</v>
      </c>
      <c r="E8922" s="5">
        <v>0.52063492063492</v>
      </c>
      <c r="F8922" s="2">
        <v>47.1135</v>
      </c>
    </row>
    <row r="8923" ht="18.0" customHeight="1">
      <c r="A8923" s="4" t="s">
        <v>17938</v>
      </c>
      <c r="B8923" s="4" t="s">
        <v>17939</v>
      </c>
      <c r="C8923" s="3"/>
      <c r="D8923" s="2" t="s">
        <v>7792</v>
      </c>
      <c r="E8923" s="5">
        <v>0.52063492063492</v>
      </c>
      <c r="F8923" s="2">
        <v>47.1135</v>
      </c>
    </row>
    <row r="8924" ht="18.0" customHeight="1">
      <c r="A8924" s="4" t="s">
        <v>17940</v>
      </c>
      <c r="B8924" s="4" t="s">
        <v>17941</v>
      </c>
      <c r="C8924" s="3"/>
      <c r="D8924" s="2" t="s">
        <v>7792</v>
      </c>
      <c r="E8924" s="5">
        <v>0.52063492063492</v>
      </c>
      <c r="F8924" s="2">
        <v>47.1135</v>
      </c>
    </row>
    <row r="8925" ht="18.0" customHeight="1">
      <c r="A8925" s="4" t="s">
        <v>17942</v>
      </c>
      <c r="B8925" s="4" t="s">
        <v>17943</v>
      </c>
      <c r="C8925" s="3"/>
      <c r="D8925" s="2" t="s">
        <v>7792</v>
      </c>
      <c r="E8925" s="5">
        <v>0.52063492063492</v>
      </c>
      <c r="F8925" s="2">
        <v>47.1135</v>
      </c>
    </row>
    <row r="8926" ht="18.0" customHeight="1">
      <c r="A8926" s="4" t="s">
        <v>17944</v>
      </c>
      <c r="B8926" s="4" t="s">
        <v>17945</v>
      </c>
      <c r="C8926" s="3"/>
      <c r="D8926" s="2" t="s">
        <v>7792</v>
      </c>
      <c r="E8926" s="5">
        <v>0.52063492063492</v>
      </c>
      <c r="F8926" s="2">
        <v>47.1135</v>
      </c>
    </row>
    <row r="8927" ht="18.0" customHeight="1">
      <c r="A8927" s="4" t="s">
        <v>17946</v>
      </c>
      <c r="B8927" s="4" t="s">
        <v>17947</v>
      </c>
      <c r="C8927" s="3"/>
      <c r="D8927" s="2" t="s">
        <v>7792</v>
      </c>
      <c r="E8927" s="5">
        <v>0.52063492063492</v>
      </c>
      <c r="F8927" s="2">
        <v>47.1135</v>
      </c>
    </row>
    <row r="8928" ht="18.0" customHeight="1">
      <c r="A8928" s="4" t="s">
        <v>17948</v>
      </c>
      <c r="B8928" s="4" t="s">
        <v>17949</v>
      </c>
      <c r="C8928" s="3"/>
      <c r="D8928" s="2" t="s">
        <v>7792</v>
      </c>
      <c r="E8928" s="5">
        <v>0.52063492063492</v>
      </c>
      <c r="F8928" s="2">
        <v>47.1135</v>
      </c>
    </row>
    <row r="8929" ht="18.0" customHeight="1">
      <c r="A8929" s="4" t="s">
        <v>17950</v>
      </c>
      <c r="B8929" s="4" t="s">
        <v>17951</v>
      </c>
      <c r="C8929" s="3"/>
      <c r="D8929" s="2" t="s">
        <v>7792</v>
      </c>
      <c r="E8929" s="5">
        <v>0.52063492063492</v>
      </c>
      <c r="F8929" s="2">
        <v>47.1135</v>
      </c>
    </row>
    <row r="8930" ht="18.0" customHeight="1">
      <c r="A8930" s="4" t="s">
        <v>17952</v>
      </c>
      <c r="B8930" s="4" t="s">
        <v>17953</v>
      </c>
      <c r="C8930" s="3"/>
      <c r="D8930" s="2" t="s">
        <v>7792</v>
      </c>
      <c r="E8930" s="5">
        <v>0.52063492063492</v>
      </c>
      <c r="F8930" s="2">
        <v>47.1135</v>
      </c>
    </row>
    <row r="8931" ht="18.0" customHeight="1">
      <c r="A8931" s="4" t="s">
        <v>17954</v>
      </c>
      <c r="B8931" s="4" t="s">
        <v>17955</v>
      </c>
      <c r="C8931" s="3"/>
      <c r="D8931" s="2" t="s">
        <v>7792</v>
      </c>
      <c r="E8931" s="5">
        <v>0.52063492063492</v>
      </c>
      <c r="F8931" s="2">
        <v>47.1135</v>
      </c>
    </row>
    <row r="8932" ht="18.0" customHeight="1">
      <c r="A8932" s="4" t="s">
        <v>17956</v>
      </c>
      <c r="B8932" s="4" t="s">
        <v>17957</v>
      </c>
      <c r="C8932" s="3"/>
      <c r="D8932" s="2" t="s">
        <v>7792</v>
      </c>
      <c r="E8932" s="5">
        <v>0.52063492063492</v>
      </c>
      <c r="F8932" s="2">
        <v>47.1135</v>
      </c>
    </row>
    <row r="8933" ht="18.0" customHeight="1">
      <c r="A8933" s="4" t="s">
        <v>17958</v>
      </c>
      <c r="B8933" s="4" t="s">
        <v>17959</v>
      </c>
      <c r="C8933" s="3"/>
      <c r="D8933" s="2" t="s">
        <v>7792</v>
      </c>
      <c r="E8933" s="5">
        <v>0.52063492063492</v>
      </c>
      <c r="F8933" s="2">
        <v>47.1135</v>
      </c>
    </row>
    <row r="8934" ht="18.0" customHeight="1">
      <c r="A8934" s="4" t="s">
        <v>17960</v>
      </c>
      <c r="B8934" s="4" t="s">
        <v>17961</v>
      </c>
      <c r="C8934" s="3"/>
      <c r="D8934" s="2" t="s">
        <v>7792</v>
      </c>
      <c r="E8934" s="5">
        <v>0.52063492063492</v>
      </c>
      <c r="F8934" s="2">
        <v>47.1135</v>
      </c>
    </row>
    <row r="8935" ht="18.0" customHeight="1">
      <c r="A8935" s="4" t="s">
        <v>17962</v>
      </c>
      <c r="B8935" s="4" t="s">
        <v>17963</v>
      </c>
      <c r="C8935" s="3"/>
      <c r="D8935" s="2" t="s">
        <v>7792</v>
      </c>
      <c r="E8935" s="5">
        <v>0.52063492063492</v>
      </c>
      <c r="F8935" s="2">
        <v>47.1135</v>
      </c>
    </row>
    <row r="8936" ht="18.0" customHeight="1">
      <c r="A8936" s="4" t="s">
        <v>17964</v>
      </c>
      <c r="B8936" s="4" t="s">
        <v>17965</v>
      </c>
      <c r="C8936" s="3"/>
      <c r="D8936" s="2" t="s">
        <v>7792</v>
      </c>
      <c r="E8936" s="5">
        <v>0.52063492063492</v>
      </c>
      <c r="F8936" s="2">
        <v>47.1135</v>
      </c>
    </row>
    <row r="8937" ht="18.0" customHeight="1">
      <c r="A8937" s="4" t="s">
        <v>17966</v>
      </c>
      <c r="B8937" s="4" t="s">
        <v>17967</v>
      </c>
      <c r="C8937" s="3"/>
      <c r="D8937" s="2" t="s">
        <v>7792</v>
      </c>
      <c r="E8937" s="5">
        <v>0.52063492063492</v>
      </c>
      <c r="F8937" s="2">
        <v>47.1135</v>
      </c>
    </row>
    <row r="8938" ht="18.0" customHeight="1">
      <c r="A8938" s="4" t="s">
        <v>17968</v>
      </c>
      <c r="B8938" s="4" t="s">
        <v>17969</v>
      </c>
      <c r="C8938" s="3"/>
      <c r="D8938" s="2" t="s">
        <v>7792</v>
      </c>
      <c r="E8938" s="5">
        <v>0.52063492063492</v>
      </c>
      <c r="F8938" s="2">
        <v>47.1135</v>
      </c>
    </row>
    <row r="8939" ht="18.0" customHeight="1">
      <c r="A8939" s="4" t="s">
        <v>17970</v>
      </c>
      <c r="B8939" s="4" t="s">
        <v>17971</v>
      </c>
      <c r="C8939" s="3"/>
      <c r="D8939" s="2" t="s">
        <v>7792</v>
      </c>
      <c r="E8939" s="5">
        <v>0.52063492063492</v>
      </c>
      <c r="F8939" s="2">
        <v>47.1135</v>
      </c>
    </row>
    <row r="8940" ht="18.0" customHeight="1">
      <c r="A8940" s="4" t="s">
        <v>17972</v>
      </c>
      <c r="B8940" s="4" t="s">
        <v>17973</v>
      </c>
      <c r="C8940" s="3"/>
      <c r="D8940" s="2" t="s">
        <v>7792</v>
      </c>
      <c r="E8940" s="5">
        <v>0.52063492063492</v>
      </c>
      <c r="F8940" s="2">
        <v>47.1135</v>
      </c>
    </row>
    <row r="8941" ht="18.0" customHeight="1">
      <c r="A8941" s="4" t="s">
        <v>17974</v>
      </c>
      <c r="B8941" s="4" t="s">
        <v>17975</v>
      </c>
      <c r="C8941" s="3"/>
      <c r="D8941" s="2" t="s">
        <v>7792</v>
      </c>
      <c r="E8941" s="5">
        <v>0.52063492063492</v>
      </c>
      <c r="F8941" s="2">
        <v>47.1135</v>
      </c>
    </row>
    <row r="8942" ht="18.0" customHeight="1">
      <c r="A8942" s="4" t="s">
        <v>17976</v>
      </c>
      <c r="B8942" s="4" t="s">
        <v>17977</v>
      </c>
      <c r="C8942" s="3"/>
      <c r="D8942" s="2" t="s">
        <v>7792</v>
      </c>
      <c r="E8942" s="5">
        <v>0.52063492063492</v>
      </c>
      <c r="F8942" s="2">
        <v>47.1135</v>
      </c>
    </row>
    <row r="8943" ht="18.0" customHeight="1">
      <c r="A8943" s="4" t="s">
        <v>17978</v>
      </c>
      <c r="B8943" s="4" t="s">
        <v>17979</v>
      </c>
      <c r="C8943" s="3"/>
      <c r="D8943" s="2" t="s">
        <v>7792</v>
      </c>
      <c r="E8943" s="5">
        <v>0.52063492063492</v>
      </c>
      <c r="F8943" s="2">
        <v>47.1135</v>
      </c>
    </row>
    <row r="8944" ht="18.0" customHeight="1">
      <c r="A8944" s="4" t="s">
        <v>17980</v>
      </c>
      <c r="B8944" s="4" t="s">
        <v>17981</v>
      </c>
      <c r="C8944" s="3"/>
      <c r="D8944" s="2" t="s">
        <v>7792</v>
      </c>
      <c r="E8944" s="5">
        <v>0.52063492063492</v>
      </c>
      <c r="F8944" s="2">
        <v>47.1135</v>
      </c>
    </row>
    <row r="8945" ht="18.0" customHeight="1">
      <c r="A8945" s="4" t="s">
        <v>17982</v>
      </c>
      <c r="B8945" s="4" t="s">
        <v>17983</v>
      </c>
      <c r="C8945" s="3"/>
      <c r="D8945" s="2" t="s">
        <v>7792</v>
      </c>
      <c r="E8945" s="5">
        <v>0.52063492063492</v>
      </c>
      <c r="F8945" s="2">
        <v>47.1135</v>
      </c>
    </row>
    <row r="8946" ht="18.0" customHeight="1">
      <c r="A8946" s="4" t="s">
        <v>17984</v>
      </c>
      <c r="B8946" s="4" t="s">
        <v>17985</v>
      </c>
      <c r="C8946" s="3"/>
      <c r="D8946" s="2" t="s">
        <v>7792</v>
      </c>
      <c r="E8946" s="5">
        <v>0.52063492063492</v>
      </c>
      <c r="F8946" s="2">
        <v>47.1135</v>
      </c>
    </row>
    <row r="8947" ht="18.0" customHeight="1">
      <c r="A8947" s="4" t="s">
        <v>17986</v>
      </c>
      <c r="B8947" s="4" t="s">
        <v>17987</v>
      </c>
      <c r="C8947" s="3"/>
      <c r="D8947" s="2" t="s">
        <v>7792</v>
      </c>
      <c r="E8947" s="5">
        <v>0.52063492063492</v>
      </c>
      <c r="F8947" s="2">
        <v>47.1135</v>
      </c>
    </row>
    <row r="8948" ht="18.0" customHeight="1">
      <c r="A8948" s="4" t="s">
        <v>17988</v>
      </c>
      <c r="B8948" s="4" t="s">
        <v>17989</v>
      </c>
      <c r="C8948" s="3"/>
      <c r="D8948" s="2" t="s">
        <v>7792</v>
      </c>
      <c r="E8948" s="5">
        <v>0.52063492063492</v>
      </c>
      <c r="F8948" s="2">
        <v>47.1135</v>
      </c>
    </row>
    <row r="8949" ht="18.0" customHeight="1">
      <c r="A8949" s="4" t="s">
        <v>17990</v>
      </c>
      <c r="B8949" s="4" t="s">
        <v>17991</v>
      </c>
      <c r="C8949" s="3"/>
      <c r="D8949" s="2" t="s">
        <v>7792</v>
      </c>
      <c r="E8949" s="5">
        <v>0.52063492063492</v>
      </c>
      <c r="F8949" s="2">
        <v>47.1135</v>
      </c>
    </row>
    <row r="8950" ht="18.0" customHeight="1">
      <c r="A8950" s="4" t="s">
        <v>17992</v>
      </c>
      <c r="B8950" s="4" t="s">
        <v>17993</v>
      </c>
      <c r="C8950" s="3"/>
      <c r="D8950" s="2" t="s">
        <v>7792</v>
      </c>
      <c r="E8950" s="5">
        <v>0.52063492063492</v>
      </c>
      <c r="F8950" s="2">
        <v>47.1135</v>
      </c>
    </row>
    <row r="8951" ht="18.0" customHeight="1">
      <c r="A8951" s="4" t="s">
        <v>17994</v>
      </c>
      <c r="B8951" s="4" t="s">
        <v>17995</v>
      </c>
      <c r="C8951" s="3"/>
      <c r="D8951" s="2" t="s">
        <v>7792</v>
      </c>
      <c r="E8951" s="5">
        <v>0.52063492063492</v>
      </c>
      <c r="F8951" s="2">
        <v>47.1135</v>
      </c>
    </row>
    <row r="8952" ht="18.0" customHeight="1">
      <c r="A8952" s="4" t="s">
        <v>17996</v>
      </c>
      <c r="B8952" s="4" t="s">
        <v>17997</v>
      </c>
      <c r="C8952" s="3"/>
      <c r="D8952" s="2" t="s">
        <v>7792</v>
      </c>
      <c r="E8952" s="5">
        <v>0.52063492063492</v>
      </c>
      <c r="F8952" s="2">
        <v>47.1135</v>
      </c>
    </row>
    <row r="8953" ht="18.0" customHeight="1">
      <c r="A8953" s="4" t="s">
        <v>17998</v>
      </c>
      <c r="B8953" s="4" t="s">
        <v>17999</v>
      </c>
      <c r="C8953" s="3"/>
      <c r="D8953" s="2" t="s">
        <v>7792</v>
      </c>
      <c r="E8953" s="5">
        <v>0.52063492063492</v>
      </c>
      <c r="F8953" s="2">
        <v>47.1135</v>
      </c>
    </row>
    <row r="8954" ht="18.0" customHeight="1">
      <c r="A8954" s="4" t="s">
        <v>18000</v>
      </c>
      <c r="B8954" s="4" t="s">
        <v>18001</v>
      </c>
      <c r="C8954" s="3"/>
      <c r="D8954" s="2" t="s">
        <v>7792</v>
      </c>
      <c r="E8954" s="5">
        <v>0.52063492063492</v>
      </c>
      <c r="F8954" s="2">
        <v>47.1135</v>
      </c>
    </row>
    <row r="8955" ht="18.0" customHeight="1">
      <c r="A8955" s="4" t="s">
        <v>18002</v>
      </c>
      <c r="B8955" s="4" t="s">
        <v>18003</v>
      </c>
      <c r="C8955" s="3"/>
      <c r="D8955" s="2" t="s">
        <v>7792</v>
      </c>
      <c r="E8955" s="5">
        <v>0.52063492063492</v>
      </c>
      <c r="F8955" s="2">
        <v>47.1135</v>
      </c>
    </row>
    <row r="8956" ht="18.0" customHeight="1">
      <c r="A8956" s="4" t="s">
        <v>18004</v>
      </c>
      <c r="B8956" s="4" t="s">
        <v>18005</v>
      </c>
      <c r="C8956" s="3"/>
      <c r="D8956" s="2" t="s">
        <v>7792</v>
      </c>
      <c r="E8956" s="5">
        <v>0.52063492063492</v>
      </c>
      <c r="F8956" s="2">
        <v>47.1135</v>
      </c>
    </row>
    <row r="8957" ht="18.0" customHeight="1">
      <c r="A8957" s="4" t="s">
        <v>18006</v>
      </c>
      <c r="B8957" s="4" t="s">
        <v>18007</v>
      </c>
      <c r="C8957" s="3"/>
      <c r="D8957" s="2" t="s">
        <v>7792</v>
      </c>
      <c r="E8957" s="5">
        <v>0.52063492063492</v>
      </c>
      <c r="F8957" s="2">
        <v>47.1135</v>
      </c>
    </row>
    <row r="8958" ht="18.0" customHeight="1">
      <c r="A8958" s="4" t="s">
        <v>18008</v>
      </c>
      <c r="B8958" s="4" t="s">
        <v>18009</v>
      </c>
      <c r="C8958" s="3"/>
      <c r="D8958" s="2" t="s">
        <v>7792</v>
      </c>
      <c r="E8958" s="5">
        <v>0.52063492063492</v>
      </c>
      <c r="F8958" s="2">
        <v>47.1135</v>
      </c>
    </row>
    <row r="8959" ht="18.0" customHeight="1">
      <c r="A8959" s="4" t="s">
        <v>18010</v>
      </c>
      <c r="B8959" s="4" t="s">
        <v>18011</v>
      </c>
      <c r="C8959" s="3"/>
      <c r="D8959" s="2" t="s">
        <v>7792</v>
      </c>
      <c r="E8959" s="5">
        <v>0.52063492063492</v>
      </c>
      <c r="F8959" s="2">
        <v>47.1135</v>
      </c>
    </row>
    <row r="8960" ht="18.0" customHeight="1">
      <c r="A8960" s="4" t="s">
        <v>18012</v>
      </c>
      <c r="B8960" s="4" t="s">
        <v>18013</v>
      </c>
      <c r="C8960" s="3"/>
      <c r="D8960" s="2" t="s">
        <v>7792</v>
      </c>
      <c r="E8960" s="5">
        <v>0.52063492063492</v>
      </c>
      <c r="F8960" s="2">
        <v>47.1135</v>
      </c>
    </row>
    <row r="8961" ht="18.0" customHeight="1">
      <c r="A8961" s="4" t="s">
        <v>18014</v>
      </c>
      <c r="B8961" s="4" t="s">
        <v>18015</v>
      </c>
      <c r="C8961" s="3"/>
      <c r="D8961" s="2" t="s">
        <v>7792</v>
      </c>
      <c r="E8961" s="5">
        <v>0.52063492063492</v>
      </c>
      <c r="F8961" s="2">
        <v>47.1135</v>
      </c>
    </row>
    <row r="8962" ht="18.0" customHeight="1">
      <c r="A8962" s="4" t="s">
        <v>18016</v>
      </c>
      <c r="B8962" s="4" t="s">
        <v>18017</v>
      </c>
      <c r="C8962" s="3"/>
      <c r="D8962" s="2" t="s">
        <v>7792</v>
      </c>
      <c r="E8962" s="5">
        <v>0.52063492063492</v>
      </c>
      <c r="F8962" s="2">
        <v>47.1135</v>
      </c>
    </row>
    <row r="8963" ht="18.0" customHeight="1">
      <c r="A8963" s="4" t="s">
        <v>18018</v>
      </c>
      <c r="B8963" s="4" t="s">
        <v>18019</v>
      </c>
      <c r="C8963" s="3"/>
      <c r="D8963" s="2" t="s">
        <v>7792</v>
      </c>
      <c r="E8963" s="5">
        <v>0.52063492063492</v>
      </c>
      <c r="F8963" s="2">
        <v>47.1135</v>
      </c>
    </row>
    <row r="8964" ht="18.0" customHeight="1">
      <c r="A8964" s="4" t="s">
        <v>18020</v>
      </c>
      <c r="B8964" s="4" t="s">
        <v>18021</v>
      </c>
      <c r="C8964" s="3"/>
      <c r="D8964" s="2" t="s">
        <v>7792</v>
      </c>
      <c r="E8964" s="5">
        <v>0.52063492063492</v>
      </c>
      <c r="F8964" s="2">
        <v>47.1135</v>
      </c>
    </row>
    <row r="8965" ht="18.0" customHeight="1">
      <c r="A8965" s="4" t="s">
        <v>18022</v>
      </c>
      <c r="B8965" s="4" t="s">
        <v>18023</v>
      </c>
      <c r="C8965" s="3"/>
      <c r="D8965" s="2" t="s">
        <v>7792</v>
      </c>
      <c r="E8965" s="5">
        <v>0.52063492063492</v>
      </c>
      <c r="F8965" s="2">
        <v>47.1135</v>
      </c>
    </row>
    <row r="8966" ht="18.0" customHeight="1">
      <c r="A8966" s="4" t="s">
        <v>18024</v>
      </c>
      <c r="B8966" s="4" t="s">
        <v>18025</v>
      </c>
      <c r="C8966" s="3"/>
      <c r="D8966" s="2" t="s">
        <v>7792</v>
      </c>
      <c r="E8966" s="5">
        <v>0.52063492063492</v>
      </c>
      <c r="F8966" s="2">
        <v>47.1135</v>
      </c>
    </row>
    <row r="8967" ht="18.0" customHeight="1">
      <c r="A8967" s="4" t="s">
        <v>18026</v>
      </c>
      <c r="B8967" s="4" t="s">
        <v>18027</v>
      </c>
      <c r="C8967" s="3"/>
      <c r="D8967" s="2" t="s">
        <v>7792</v>
      </c>
      <c r="E8967" s="5">
        <v>0.52063492063492</v>
      </c>
      <c r="F8967" s="2">
        <v>47.1135</v>
      </c>
    </row>
    <row r="8968" ht="18.0" customHeight="1">
      <c r="A8968" s="4" t="s">
        <v>18028</v>
      </c>
      <c r="B8968" s="4" t="s">
        <v>18029</v>
      </c>
      <c r="C8968" s="3"/>
      <c r="D8968" s="2" t="s">
        <v>7792</v>
      </c>
      <c r="E8968" s="5">
        <v>0.52063492063492</v>
      </c>
      <c r="F8968" s="2">
        <v>47.1135</v>
      </c>
    </row>
    <row r="8969" ht="18.0" customHeight="1">
      <c r="A8969" s="4" t="s">
        <v>18030</v>
      </c>
      <c r="B8969" s="4" t="s">
        <v>18031</v>
      </c>
      <c r="C8969" s="3"/>
      <c r="D8969" s="2" t="s">
        <v>7792</v>
      </c>
      <c r="E8969" s="5">
        <v>0.52063492063492</v>
      </c>
      <c r="F8969" s="2">
        <v>47.1135</v>
      </c>
    </row>
    <row r="8970" ht="18.0" customHeight="1">
      <c r="A8970" s="4" t="s">
        <v>18032</v>
      </c>
      <c r="B8970" s="4" t="s">
        <v>18033</v>
      </c>
      <c r="C8970" s="3"/>
      <c r="D8970" s="2" t="s">
        <v>7792</v>
      </c>
      <c r="E8970" s="5">
        <v>0.52063492063492</v>
      </c>
      <c r="F8970" s="2">
        <v>47.1135</v>
      </c>
    </row>
    <row r="8971" ht="18.0" customHeight="1">
      <c r="A8971" s="4" t="s">
        <v>18034</v>
      </c>
      <c r="B8971" s="4" t="s">
        <v>18035</v>
      </c>
      <c r="C8971" s="3"/>
      <c r="D8971" s="2" t="s">
        <v>7792</v>
      </c>
      <c r="E8971" s="5">
        <v>0.52063492063492</v>
      </c>
      <c r="F8971" s="2">
        <v>47.1135</v>
      </c>
    </row>
    <row r="8972" ht="18.0" customHeight="1">
      <c r="A8972" s="4" t="s">
        <v>18036</v>
      </c>
      <c r="B8972" s="4" t="s">
        <v>18037</v>
      </c>
      <c r="C8972" s="3"/>
      <c r="D8972" s="2" t="s">
        <v>7792</v>
      </c>
      <c r="E8972" s="5">
        <v>0.52063492063492</v>
      </c>
      <c r="F8972" s="2">
        <v>47.1135</v>
      </c>
    </row>
    <row r="8973" ht="18.0" customHeight="1">
      <c r="A8973" s="4" t="s">
        <v>18038</v>
      </c>
      <c r="B8973" s="4" t="s">
        <v>18039</v>
      </c>
      <c r="C8973" s="3"/>
      <c r="D8973" s="2" t="s">
        <v>7792</v>
      </c>
      <c r="E8973" s="5">
        <v>0.52063492063492</v>
      </c>
      <c r="F8973" s="2">
        <v>47.1135</v>
      </c>
    </row>
    <row r="8974" ht="18.0" customHeight="1">
      <c r="A8974" s="4" t="s">
        <v>18040</v>
      </c>
      <c r="B8974" s="4" t="s">
        <v>18041</v>
      </c>
      <c r="C8974" s="3"/>
      <c r="D8974" s="2" t="s">
        <v>7792</v>
      </c>
      <c r="E8974" s="5">
        <v>0.52063492063492</v>
      </c>
      <c r="F8974" s="2">
        <v>47.1135</v>
      </c>
    </row>
    <row r="8975" ht="18.0" customHeight="1">
      <c r="A8975" s="4" t="s">
        <v>18042</v>
      </c>
      <c r="B8975" s="4" t="s">
        <v>18043</v>
      </c>
      <c r="C8975" s="3"/>
      <c r="D8975" s="2" t="s">
        <v>7792</v>
      </c>
      <c r="E8975" s="5">
        <v>0.52063492063492</v>
      </c>
      <c r="F8975" s="2">
        <v>47.1135</v>
      </c>
    </row>
    <row r="8976" ht="18.0" customHeight="1">
      <c r="A8976" s="4" t="s">
        <v>18044</v>
      </c>
      <c r="B8976" s="4" t="s">
        <v>18045</v>
      </c>
      <c r="C8976" s="3"/>
      <c r="D8976" s="2" t="s">
        <v>7792</v>
      </c>
      <c r="E8976" s="5">
        <v>0.52063492063492</v>
      </c>
      <c r="F8976" s="2">
        <v>47.1135</v>
      </c>
    </row>
    <row r="8977" ht="18.0" customHeight="1">
      <c r="A8977" s="4" t="s">
        <v>18046</v>
      </c>
      <c r="B8977" s="4" t="s">
        <v>18047</v>
      </c>
      <c r="C8977" s="3"/>
      <c r="D8977" s="2" t="s">
        <v>7792</v>
      </c>
      <c r="E8977" s="5">
        <v>0.52063492063492</v>
      </c>
      <c r="F8977" s="2">
        <v>47.1135</v>
      </c>
    </row>
    <row r="8978" ht="18.0" customHeight="1">
      <c r="A8978" s="4" t="s">
        <v>18048</v>
      </c>
      <c r="B8978" s="4" t="s">
        <v>18049</v>
      </c>
      <c r="C8978" s="3"/>
      <c r="D8978" s="2" t="s">
        <v>7792</v>
      </c>
      <c r="E8978" s="5">
        <v>0.52063492063492</v>
      </c>
      <c r="F8978" s="2">
        <v>47.1135</v>
      </c>
    </row>
    <row r="8979" ht="18.0" customHeight="1">
      <c r="A8979" s="4" t="s">
        <v>18050</v>
      </c>
      <c r="B8979" s="4" t="s">
        <v>18051</v>
      </c>
      <c r="C8979" s="3"/>
      <c r="D8979" s="2" t="s">
        <v>7792</v>
      </c>
      <c r="E8979" s="5">
        <v>0.52063492063492</v>
      </c>
      <c r="F8979" s="2">
        <v>47.1135</v>
      </c>
    </row>
    <row r="8980" ht="18.0" customHeight="1">
      <c r="A8980" s="4" t="s">
        <v>18052</v>
      </c>
      <c r="B8980" s="4" t="s">
        <v>18053</v>
      </c>
      <c r="C8980" s="3"/>
      <c r="D8980" s="2" t="s">
        <v>7792</v>
      </c>
      <c r="E8980" s="5">
        <v>0.52063492063492</v>
      </c>
      <c r="F8980" s="2">
        <v>47.1135</v>
      </c>
    </row>
    <row r="8981" ht="18.0" customHeight="1">
      <c r="A8981" s="4" t="s">
        <v>18054</v>
      </c>
      <c r="B8981" s="4" t="s">
        <v>18055</v>
      </c>
      <c r="C8981" s="3"/>
      <c r="D8981" s="2" t="s">
        <v>7792</v>
      </c>
      <c r="E8981" s="5">
        <v>0.52063492063492</v>
      </c>
      <c r="F8981" s="2">
        <v>47.1135</v>
      </c>
    </row>
    <row r="8982" ht="18.0" customHeight="1">
      <c r="A8982" s="4" t="s">
        <v>18056</v>
      </c>
      <c r="B8982" s="4" t="s">
        <v>18057</v>
      </c>
      <c r="C8982" s="3"/>
      <c r="D8982" s="2" t="s">
        <v>7792</v>
      </c>
      <c r="E8982" s="5">
        <v>0.52063492063492</v>
      </c>
      <c r="F8982" s="2">
        <v>47.1135</v>
      </c>
    </row>
    <row r="8983" ht="18.0" customHeight="1">
      <c r="A8983" s="4" t="s">
        <v>18058</v>
      </c>
      <c r="B8983" s="4" t="s">
        <v>18059</v>
      </c>
      <c r="C8983" s="3"/>
      <c r="D8983" s="2" t="s">
        <v>7792</v>
      </c>
      <c r="E8983" s="5">
        <v>0.52063492063492</v>
      </c>
      <c r="F8983" s="2">
        <v>47.1135</v>
      </c>
    </row>
    <row r="8984" ht="18.0" customHeight="1">
      <c r="A8984" s="4" t="s">
        <v>18060</v>
      </c>
      <c r="B8984" s="4" t="s">
        <v>18061</v>
      </c>
      <c r="C8984" s="3"/>
      <c r="D8984" s="2" t="s">
        <v>7792</v>
      </c>
      <c r="E8984" s="5">
        <v>0.52063492063492</v>
      </c>
      <c r="F8984" s="2">
        <v>47.1135</v>
      </c>
    </row>
    <row r="8985" ht="18.0" customHeight="1">
      <c r="A8985" s="4" t="s">
        <v>18062</v>
      </c>
      <c r="B8985" s="4" t="s">
        <v>18063</v>
      </c>
      <c r="C8985" s="3"/>
      <c r="D8985" s="2" t="s">
        <v>7792</v>
      </c>
      <c r="E8985" s="5">
        <v>0.52063492063492</v>
      </c>
      <c r="F8985" s="2">
        <v>47.1135</v>
      </c>
    </row>
    <row r="8986" ht="18.0" customHeight="1">
      <c r="A8986" s="4" t="s">
        <v>18064</v>
      </c>
      <c r="B8986" s="4" t="s">
        <v>18065</v>
      </c>
      <c r="C8986" s="3"/>
      <c r="D8986" s="2" t="s">
        <v>7792</v>
      </c>
      <c r="E8986" s="5">
        <v>0.52063492063492</v>
      </c>
      <c r="F8986" s="2">
        <v>47.1135</v>
      </c>
    </row>
    <row r="8987" ht="18.0" customHeight="1">
      <c r="A8987" s="4" t="s">
        <v>18066</v>
      </c>
      <c r="B8987" s="4" t="s">
        <v>18067</v>
      </c>
      <c r="C8987" s="3"/>
      <c r="D8987" s="2" t="s">
        <v>7792</v>
      </c>
      <c r="E8987" s="5">
        <v>0.52063492063492</v>
      </c>
      <c r="F8987" s="2">
        <v>47.1135</v>
      </c>
    </row>
    <row r="8988" ht="18.0" customHeight="1">
      <c r="A8988" s="4" t="s">
        <v>18068</v>
      </c>
      <c r="B8988" s="4" t="s">
        <v>18069</v>
      </c>
      <c r="C8988" s="3"/>
      <c r="D8988" s="2" t="s">
        <v>7792</v>
      </c>
      <c r="E8988" s="5">
        <v>0.52063492063492</v>
      </c>
      <c r="F8988" s="2">
        <v>47.1135</v>
      </c>
    </row>
    <row r="8989" ht="18.0" customHeight="1">
      <c r="A8989" s="4" t="s">
        <v>18070</v>
      </c>
      <c r="B8989" s="4" t="s">
        <v>18071</v>
      </c>
      <c r="C8989" s="3"/>
      <c r="D8989" s="2" t="s">
        <v>7792</v>
      </c>
      <c r="E8989" s="5">
        <v>0.52063492063492</v>
      </c>
      <c r="F8989" s="2">
        <v>47.1135</v>
      </c>
    </row>
    <row r="8990" ht="18.0" customHeight="1">
      <c r="A8990" s="4" t="s">
        <v>18072</v>
      </c>
      <c r="B8990" s="4" t="s">
        <v>18073</v>
      </c>
      <c r="C8990" s="3"/>
      <c r="D8990" s="2" t="s">
        <v>7792</v>
      </c>
      <c r="E8990" s="5">
        <v>0.52063492063492</v>
      </c>
      <c r="F8990" s="2">
        <v>47.1135</v>
      </c>
    </row>
    <row r="8991" ht="18.0" customHeight="1">
      <c r="A8991" s="4" t="s">
        <v>18074</v>
      </c>
      <c r="B8991" s="4" t="s">
        <v>18075</v>
      </c>
      <c r="C8991" s="3"/>
      <c r="D8991" s="2" t="s">
        <v>7792</v>
      </c>
      <c r="E8991" s="5">
        <v>0.52063492063492</v>
      </c>
      <c r="F8991" s="2">
        <v>47.1135</v>
      </c>
    </row>
    <row r="8992" ht="18.0" customHeight="1">
      <c r="A8992" s="4" t="s">
        <v>18076</v>
      </c>
      <c r="B8992" s="4" t="s">
        <v>18077</v>
      </c>
      <c r="C8992" s="3"/>
      <c r="D8992" s="2" t="s">
        <v>7792</v>
      </c>
      <c r="E8992" s="5">
        <v>0.52063492063492</v>
      </c>
      <c r="F8992" s="2">
        <v>47.1135</v>
      </c>
    </row>
    <row r="8993" ht="18.0" customHeight="1">
      <c r="A8993" s="4" t="s">
        <v>18078</v>
      </c>
      <c r="B8993" s="4" t="s">
        <v>18079</v>
      </c>
      <c r="C8993" s="3"/>
      <c r="D8993" s="2" t="s">
        <v>7792</v>
      </c>
      <c r="E8993" s="5">
        <v>0.52063492063492</v>
      </c>
      <c r="F8993" s="2">
        <v>47.1135</v>
      </c>
    </row>
    <row r="8994" ht="18.0" customHeight="1">
      <c r="A8994" s="4" t="s">
        <v>18080</v>
      </c>
      <c r="B8994" s="4" t="s">
        <v>18081</v>
      </c>
      <c r="C8994" s="3"/>
      <c r="D8994" s="2" t="s">
        <v>7792</v>
      </c>
      <c r="E8994" s="5">
        <v>0.52063492063492</v>
      </c>
      <c r="F8994" s="2">
        <v>47.1135</v>
      </c>
    </row>
    <row r="8995" ht="18.0" customHeight="1">
      <c r="A8995" s="4" t="s">
        <v>18082</v>
      </c>
      <c r="B8995" s="4" t="s">
        <v>18083</v>
      </c>
      <c r="C8995" s="3"/>
      <c r="D8995" s="2" t="s">
        <v>7792</v>
      </c>
      <c r="E8995" s="5">
        <v>0.52063492063492</v>
      </c>
      <c r="F8995" s="2">
        <v>47.1135</v>
      </c>
    </row>
    <row r="8996" ht="18.0" customHeight="1">
      <c r="A8996" s="4" t="s">
        <v>18084</v>
      </c>
      <c r="B8996" s="4" t="s">
        <v>18085</v>
      </c>
      <c r="C8996" s="3"/>
      <c r="D8996" s="2" t="s">
        <v>7792</v>
      </c>
      <c r="E8996" s="5">
        <v>0.52063492063492</v>
      </c>
      <c r="F8996" s="2">
        <v>47.1135</v>
      </c>
    </row>
    <row r="8997" ht="18.0" customHeight="1">
      <c r="A8997" s="4" t="s">
        <v>18086</v>
      </c>
      <c r="B8997" s="4" t="s">
        <v>18087</v>
      </c>
      <c r="C8997" s="3"/>
      <c r="D8997" s="2" t="s">
        <v>7792</v>
      </c>
      <c r="E8997" s="5">
        <v>0.52063492063492</v>
      </c>
      <c r="F8997" s="2">
        <v>47.1135</v>
      </c>
    </row>
    <row r="8998" ht="18.0" customHeight="1">
      <c r="A8998" s="4" t="s">
        <v>18088</v>
      </c>
      <c r="B8998" s="4" t="s">
        <v>18089</v>
      </c>
      <c r="C8998" s="3"/>
      <c r="D8998" s="2" t="s">
        <v>7792</v>
      </c>
      <c r="E8998" s="5">
        <v>0.52063492063492</v>
      </c>
      <c r="F8998" s="2">
        <v>47.1135</v>
      </c>
    </row>
    <row r="8999" ht="18.0" customHeight="1">
      <c r="A8999" s="4" t="s">
        <v>18090</v>
      </c>
      <c r="B8999" s="4" t="s">
        <v>18091</v>
      </c>
      <c r="C8999" s="3"/>
      <c r="D8999" s="2" t="s">
        <v>7792</v>
      </c>
      <c r="E8999" s="5">
        <v>0.52063492063492</v>
      </c>
      <c r="F8999" s="2">
        <v>47.1135</v>
      </c>
    </row>
    <row r="9000" ht="18.0" customHeight="1">
      <c r="A9000" s="4" t="s">
        <v>18092</v>
      </c>
      <c r="B9000" s="4" t="s">
        <v>18093</v>
      </c>
      <c r="C9000" s="3"/>
      <c r="D9000" s="2" t="s">
        <v>7792</v>
      </c>
      <c r="E9000" s="5">
        <v>0.52063492063492</v>
      </c>
      <c r="F9000" s="2">
        <v>47.1135</v>
      </c>
    </row>
    <row r="9001" ht="18.0" customHeight="1">
      <c r="A9001" s="4" t="s">
        <v>18094</v>
      </c>
      <c r="B9001" s="4" t="s">
        <v>18095</v>
      </c>
      <c r="C9001" s="3"/>
      <c r="D9001" s="2" t="s">
        <v>7792</v>
      </c>
      <c r="E9001" s="5">
        <v>0.52063492063492</v>
      </c>
      <c r="F9001" s="2">
        <v>47.1135</v>
      </c>
    </row>
    <row r="9002" ht="18.0" customHeight="1">
      <c r="A9002" s="4" t="s">
        <v>18096</v>
      </c>
      <c r="B9002" s="4" t="s">
        <v>18097</v>
      </c>
      <c r="C9002" s="3"/>
      <c r="D9002" s="2" t="s">
        <v>7792</v>
      </c>
      <c r="E9002" s="5">
        <v>0.52063492063492</v>
      </c>
      <c r="F9002" s="2">
        <v>47.1135</v>
      </c>
    </row>
    <row r="9003" ht="18.0" customHeight="1">
      <c r="A9003" s="4" t="s">
        <v>18098</v>
      </c>
      <c r="B9003" s="4" t="s">
        <v>18099</v>
      </c>
      <c r="C9003" s="3"/>
      <c r="D9003" s="2" t="s">
        <v>7792</v>
      </c>
      <c r="E9003" s="5">
        <v>0.52063492063492</v>
      </c>
      <c r="F9003" s="2">
        <v>47.1135</v>
      </c>
    </row>
    <row r="9004" ht="18.0" customHeight="1">
      <c r="A9004" s="4" t="s">
        <v>18100</v>
      </c>
      <c r="B9004" s="4" t="s">
        <v>18101</v>
      </c>
      <c r="C9004" s="3"/>
      <c r="D9004" s="2" t="s">
        <v>7792</v>
      </c>
      <c r="E9004" s="5">
        <v>0.52063492063492</v>
      </c>
      <c r="F9004" s="2">
        <v>47.1135</v>
      </c>
    </row>
    <row r="9005" ht="18.0" customHeight="1">
      <c r="A9005" s="4" t="s">
        <v>18102</v>
      </c>
      <c r="B9005" s="4" t="s">
        <v>18103</v>
      </c>
      <c r="C9005" s="3"/>
      <c r="D9005" s="2" t="s">
        <v>7792</v>
      </c>
      <c r="E9005" s="5">
        <v>0.52063492063492</v>
      </c>
      <c r="F9005" s="2">
        <v>47.1135</v>
      </c>
    </row>
    <row r="9006" ht="18.0" customHeight="1">
      <c r="A9006" s="4" t="s">
        <v>18104</v>
      </c>
      <c r="B9006" s="4" t="s">
        <v>18105</v>
      </c>
      <c r="C9006" s="3"/>
      <c r="D9006" s="2" t="s">
        <v>7792</v>
      </c>
      <c r="E9006" s="5">
        <v>0.52063492063492</v>
      </c>
      <c r="F9006" s="2">
        <v>47.1135</v>
      </c>
    </row>
    <row r="9007" ht="18.0" customHeight="1">
      <c r="A9007" s="4" t="s">
        <v>18106</v>
      </c>
      <c r="B9007" s="4" t="s">
        <v>18107</v>
      </c>
      <c r="C9007" s="3"/>
      <c r="D9007" s="2" t="s">
        <v>7792</v>
      </c>
      <c r="E9007" s="5">
        <v>0.52063492063492</v>
      </c>
      <c r="F9007" s="2">
        <v>47.1135</v>
      </c>
    </row>
    <row r="9008" ht="18.0" customHeight="1">
      <c r="A9008" s="4" t="s">
        <v>18108</v>
      </c>
      <c r="B9008" s="4" t="s">
        <v>18109</v>
      </c>
      <c r="C9008" s="3"/>
      <c r="D9008" s="2" t="s">
        <v>7792</v>
      </c>
      <c r="E9008" s="5">
        <v>0.52063492063492</v>
      </c>
      <c r="F9008" s="2">
        <v>47.1135</v>
      </c>
    </row>
    <row r="9009" ht="18.0" customHeight="1">
      <c r="A9009" s="4" t="s">
        <v>18110</v>
      </c>
      <c r="B9009" s="4" t="s">
        <v>18111</v>
      </c>
      <c r="C9009" s="3"/>
      <c r="D9009" s="2" t="s">
        <v>7792</v>
      </c>
      <c r="E9009" s="5">
        <v>0.52063492063492</v>
      </c>
      <c r="F9009" s="2">
        <v>47.1135</v>
      </c>
    </row>
    <row r="9010" ht="18.0" customHeight="1">
      <c r="A9010" s="4" t="s">
        <v>18112</v>
      </c>
      <c r="B9010" s="4" t="s">
        <v>18113</v>
      </c>
      <c r="C9010" s="3"/>
      <c r="D9010" s="2" t="s">
        <v>7792</v>
      </c>
      <c r="E9010" s="5">
        <v>0.52063492063492</v>
      </c>
      <c r="F9010" s="2">
        <v>47.1135</v>
      </c>
    </row>
    <row r="9011" ht="18.0" customHeight="1">
      <c r="A9011" s="4" t="s">
        <v>18114</v>
      </c>
      <c r="B9011" s="4" t="s">
        <v>18115</v>
      </c>
      <c r="C9011" s="3"/>
      <c r="D9011" s="2" t="s">
        <v>7792</v>
      </c>
      <c r="E9011" s="5">
        <v>0.52063492063492</v>
      </c>
      <c r="F9011" s="2">
        <v>47.1135</v>
      </c>
    </row>
    <row r="9012" ht="18.0" customHeight="1">
      <c r="A9012" s="4" t="s">
        <v>18116</v>
      </c>
      <c r="B9012" s="4" t="s">
        <v>18117</v>
      </c>
      <c r="C9012" s="3"/>
      <c r="D9012" s="2" t="s">
        <v>7792</v>
      </c>
      <c r="E9012" s="5">
        <v>0.52063492063492</v>
      </c>
      <c r="F9012" s="2">
        <v>47.1135</v>
      </c>
    </row>
    <row r="9013" ht="18.0" customHeight="1">
      <c r="A9013" s="4" t="s">
        <v>18118</v>
      </c>
      <c r="B9013" s="4" t="s">
        <v>18119</v>
      </c>
      <c r="C9013" s="3"/>
      <c r="D9013" s="2" t="s">
        <v>7792</v>
      </c>
      <c r="E9013" s="5">
        <v>0.52063492063492</v>
      </c>
      <c r="F9013" s="2">
        <v>47.1135</v>
      </c>
    </row>
    <row r="9014" ht="18.0" customHeight="1">
      <c r="A9014" s="4" t="s">
        <v>18120</v>
      </c>
      <c r="B9014" s="4" t="s">
        <v>18121</v>
      </c>
      <c r="C9014" s="3"/>
      <c r="D9014" s="2" t="s">
        <v>7792</v>
      </c>
      <c r="E9014" s="5">
        <v>0.52063492063492</v>
      </c>
      <c r="F9014" s="2">
        <v>47.1135</v>
      </c>
    </row>
    <row r="9015" ht="18.0" customHeight="1">
      <c r="A9015" s="4" t="s">
        <v>18122</v>
      </c>
      <c r="B9015" s="4" t="s">
        <v>18123</v>
      </c>
      <c r="C9015" s="3"/>
      <c r="D9015" s="2" t="s">
        <v>7792</v>
      </c>
      <c r="E9015" s="5">
        <v>0.52063492063492</v>
      </c>
      <c r="F9015" s="2">
        <v>47.1135</v>
      </c>
    </row>
    <row r="9016" ht="18.0" customHeight="1">
      <c r="A9016" s="4" t="s">
        <v>18124</v>
      </c>
      <c r="B9016" s="4" t="s">
        <v>18125</v>
      </c>
      <c r="C9016" s="3"/>
      <c r="D9016" s="2" t="s">
        <v>7792</v>
      </c>
      <c r="E9016" s="5">
        <v>0.52063492063492</v>
      </c>
      <c r="F9016" s="2">
        <v>47.1135</v>
      </c>
    </row>
    <row r="9017" ht="18.0" customHeight="1">
      <c r="A9017" s="4" t="s">
        <v>18126</v>
      </c>
      <c r="B9017" s="4" t="s">
        <v>18127</v>
      </c>
      <c r="C9017" s="3"/>
      <c r="D9017" s="2" t="s">
        <v>7792</v>
      </c>
      <c r="E9017" s="5">
        <v>0.52063492063492</v>
      </c>
      <c r="F9017" s="2">
        <v>47.1135</v>
      </c>
    </row>
    <row r="9018" ht="18.0" customHeight="1">
      <c r="A9018" s="4" t="s">
        <v>18128</v>
      </c>
      <c r="B9018" s="4" t="s">
        <v>18129</v>
      </c>
      <c r="C9018" s="3"/>
      <c r="D9018" s="2" t="s">
        <v>7792</v>
      </c>
      <c r="E9018" s="5">
        <v>0.52063492063492</v>
      </c>
      <c r="F9018" s="2">
        <v>47.1135</v>
      </c>
    </row>
    <row r="9019" ht="18.0" customHeight="1">
      <c r="A9019" s="4" t="s">
        <v>18130</v>
      </c>
      <c r="B9019" s="4" t="s">
        <v>18131</v>
      </c>
      <c r="C9019" s="3"/>
      <c r="D9019" s="2" t="s">
        <v>7792</v>
      </c>
      <c r="E9019" s="5">
        <v>0.52063492063492</v>
      </c>
      <c r="F9019" s="2">
        <v>47.1135</v>
      </c>
    </row>
    <row r="9020" ht="18.0" customHeight="1">
      <c r="A9020" s="4" t="s">
        <v>18132</v>
      </c>
      <c r="B9020" s="4" t="s">
        <v>18133</v>
      </c>
      <c r="C9020" s="3"/>
      <c r="D9020" s="2" t="s">
        <v>7792</v>
      </c>
      <c r="E9020" s="5">
        <v>0.52063492063492</v>
      </c>
      <c r="F9020" s="2">
        <v>47.1135</v>
      </c>
    </row>
    <row r="9021" ht="18.0" customHeight="1">
      <c r="A9021" s="4" t="s">
        <v>18134</v>
      </c>
      <c r="B9021" s="4" t="s">
        <v>18135</v>
      </c>
      <c r="C9021" s="3"/>
      <c r="D9021" s="2" t="s">
        <v>7792</v>
      </c>
      <c r="E9021" s="5">
        <v>0.52063492063492</v>
      </c>
      <c r="F9021" s="2">
        <v>47.1135</v>
      </c>
    </row>
    <row r="9022" ht="18.0" customHeight="1">
      <c r="A9022" s="4" t="s">
        <v>18136</v>
      </c>
      <c r="B9022" s="4" t="s">
        <v>18137</v>
      </c>
      <c r="C9022" s="3"/>
      <c r="D9022" s="2" t="s">
        <v>7792</v>
      </c>
      <c r="E9022" s="5">
        <v>0.52063492063492</v>
      </c>
      <c r="F9022" s="2">
        <v>47.1135</v>
      </c>
    </row>
    <row r="9023" ht="18.0" customHeight="1">
      <c r="A9023" s="4" t="s">
        <v>18138</v>
      </c>
      <c r="B9023" s="4" t="s">
        <v>18139</v>
      </c>
      <c r="C9023" s="3"/>
      <c r="D9023" s="2" t="s">
        <v>7792</v>
      </c>
      <c r="E9023" s="5">
        <v>0.52063492063492</v>
      </c>
      <c r="F9023" s="2">
        <v>47.1135</v>
      </c>
    </row>
    <row r="9024" ht="18.0" customHeight="1">
      <c r="A9024" s="4" t="s">
        <v>18140</v>
      </c>
      <c r="B9024" s="4" t="s">
        <v>18141</v>
      </c>
      <c r="C9024" s="3"/>
      <c r="D9024" s="2" t="s">
        <v>7792</v>
      </c>
      <c r="E9024" s="5">
        <v>0.52063492063492</v>
      </c>
      <c r="F9024" s="2">
        <v>47.1135</v>
      </c>
    </row>
    <row r="9025" ht="18.0" customHeight="1">
      <c r="A9025" s="4" t="s">
        <v>18142</v>
      </c>
      <c r="B9025" s="4" t="s">
        <v>18143</v>
      </c>
      <c r="C9025" s="3"/>
      <c r="D9025" s="2" t="s">
        <v>7792</v>
      </c>
      <c r="E9025" s="5">
        <v>0.52063492063492</v>
      </c>
      <c r="F9025" s="2">
        <v>47.1135</v>
      </c>
    </row>
    <row r="9026" ht="18.0" customHeight="1">
      <c r="A9026" s="4" t="s">
        <v>18144</v>
      </c>
      <c r="B9026" s="4" t="s">
        <v>18145</v>
      </c>
      <c r="C9026" s="3"/>
      <c r="D9026" s="2" t="s">
        <v>7792</v>
      </c>
      <c r="E9026" s="5">
        <v>0.52063492063492</v>
      </c>
      <c r="F9026" s="2">
        <v>47.1135</v>
      </c>
    </row>
    <row r="9027" ht="18.0" customHeight="1">
      <c r="A9027" s="4" t="s">
        <v>18146</v>
      </c>
      <c r="B9027" s="4" t="s">
        <v>18147</v>
      </c>
      <c r="C9027" s="3"/>
      <c r="D9027" s="2" t="s">
        <v>7792</v>
      </c>
      <c r="E9027" s="5">
        <v>0.52063492063492</v>
      </c>
      <c r="F9027" s="2">
        <v>47.1135</v>
      </c>
    </row>
    <row r="9028" ht="18.0" customHeight="1">
      <c r="A9028" s="4" t="s">
        <v>18148</v>
      </c>
      <c r="B9028" s="4" t="s">
        <v>18149</v>
      </c>
      <c r="C9028" s="3"/>
      <c r="D9028" s="2" t="s">
        <v>7792</v>
      </c>
      <c r="E9028" s="5">
        <v>0.52063492063492</v>
      </c>
      <c r="F9028" s="2">
        <v>47.1135</v>
      </c>
    </row>
    <row r="9029" ht="18.0" customHeight="1">
      <c r="A9029" s="4" t="s">
        <v>18150</v>
      </c>
      <c r="B9029" s="4" t="s">
        <v>18151</v>
      </c>
      <c r="C9029" s="3"/>
      <c r="D9029" s="2" t="s">
        <v>7792</v>
      </c>
      <c r="E9029" s="5">
        <v>0.52063492063492</v>
      </c>
      <c r="F9029" s="2">
        <v>47.1135</v>
      </c>
    </row>
    <row r="9030" ht="18.0" customHeight="1">
      <c r="A9030" s="4" t="s">
        <v>18152</v>
      </c>
      <c r="B9030" s="4" t="s">
        <v>18153</v>
      </c>
      <c r="C9030" s="3"/>
      <c r="D9030" s="2" t="s">
        <v>7792</v>
      </c>
      <c r="E9030" s="5">
        <v>0.52063492063492</v>
      </c>
      <c r="F9030" s="2">
        <v>47.1135</v>
      </c>
    </row>
    <row r="9031" ht="18.0" customHeight="1">
      <c r="A9031" s="4" t="s">
        <v>18154</v>
      </c>
      <c r="B9031" s="4" t="s">
        <v>18155</v>
      </c>
      <c r="C9031" s="3"/>
      <c r="D9031" s="2" t="s">
        <v>7792</v>
      </c>
      <c r="E9031" s="5">
        <v>0.52063492063492</v>
      </c>
      <c r="F9031" s="2">
        <v>47.1135</v>
      </c>
    </row>
    <row r="9032" ht="18.0" customHeight="1">
      <c r="A9032" s="4" t="s">
        <v>18156</v>
      </c>
      <c r="B9032" s="4" t="s">
        <v>18157</v>
      </c>
      <c r="C9032" s="3"/>
      <c r="D9032" s="2" t="s">
        <v>7792</v>
      </c>
      <c r="E9032" s="5">
        <v>0.52063492063492</v>
      </c>
      <c r="F9032" s="2">
        <v>47.1135</v>
      </c>
    </row>
    <row r="9033" ht="18.0" customHeight="1">
      <c r="A9033" s="4" t="s">
        <v>18158</v>
      </c>
      <c r="B9033" s="4" t="s">
        <v>18159</v>
      </c>
      <c r="C9033" s="3"/>
      <c r="D9033" s="2" t="s">
        <v>7792</v>
      </c>
      <c r="E9033" s="5">
        <v>0.52063492063492</v>
      </c>
      <c r="F9033" s="2">
        <v>47.1135</v>
      </c>
    </row>
    <row r="9034" ht="18.0" customHeight="1">
      <c r="A9034" s="4" t="s">
        <v>18160</v>
      </c>
      <c r="B9034" s="4" t="s">
        <v>18161</v>
      </c>
      <c r="C9034" s="3"/>
      <c r="D9034" s="2" t="s">
        <v>7792</v>
      </c>
      <c r="E9034" s="5">
        <v>0.52063492063492</v>
      </c>
      <c r="F9034" s="2">
        <v>47.1135</v>
      </c>
    </row>
    <row r="9035" ht="18.0" customHeight="1">
      <c r="A9035" s="4" t="s">
        <v>18162</v>
      </c>
      <c r="B9035" s="4" t="s">
        <v>18163</v>
      </c>
      <c r="C9035" s="3"/>
      <c r="D9035" s="2" t="s">
        <v>7792</v>
      </c>
      <c r="E9035" s="5">
        <v>0.52063492063492</v>
      </c>
      <c r="F9035" s="2">
        <v>47.1135</v>
      </c>
    </row>
    <row r="9036" ht="18.0" customHeight="1">
      <c r="A9036" s="4" t="s">
        <v>18164</v>
      </c>
      <c r="B9036" s="4" t="s">
        <v>18165</v>
      </c>
      <c r="C9036" s="3"/>
      <c r="D9036" s="2" t="s">
        <v>7792</v>
      </c>
      <c r="E9036" s="5">
        <v>0.52063492063492</v>
      </c>
      <c r="F9036" s="2">
        <v>47.1135</v>
      </c>
    </row>
    <row r="9037" ht="18.0" customHeight="1">
      <c r="A9037" s="4" t="s">
        <v>18166</v>
      </c>
      <c r="B9037" s="4" t="s">
        <v>18167</v>
      </c>
      <c r="C9037" s="3"/>
      <c r="D9037" s="2" t="s">
        <v>7792</v>
      </c>
      <c r="E9037" s="5">
        <v>0.52063492063492</v>
      </c>
      <c r="F9037" s="2">
        <v>47.1135</v>
      </c>
    </row>
    <row r="9038" ht="18.0" customHeight="1">
      <c r="A9038" s="4" t="s">
        <v>18168</v>
      </c>
      <c r="B9038" s="4" t="s">
        <v>18169</v>
      </c>
      <c r="C9038" s="3"/>
      <c r="D9038" s="2" t="s">
        <v>7792</v>
      </c>
      <c r="E9038" s="5">
        <v>0.52063492063492</v>
      </c>
      <c r="F9038" s="2">
        <v>47.1135</v>
      </c>
    </row>
    <row r="9039" ht="18.0" customHeight="1">
      <c r="A9039" s="4" t="s">
        <v>18170</v>
      </c>
      <c r="B9039" s="4" t="s">
        <v>18171</v>
      </c>
      <c r="C9039" s="3"/>
      <c r="D9039" s="2" t="s">
        <v>7792</v>
      </c>
      <c r="E9039" s="5">
        <v>0.52063492063492</v>
      </c>
      <c r="F9039" s="2">
        <v>47.1135</v>
      </c>
    </row>
    <row r="9040" ht="18.0" customHeight="1">
      <c r="A9040" s="4" t="s">
        <v>18172</v>
      </c>
      <c r="B9040" s="4" t="s">
        <v>18173</v>
      </c>
      <c r="C9040" s="3"/>
      <c r="D9040" s="2" t="s">
        <v>7792</v>
      </c>
      <c r="E9040" s="5">
        <v>0.52063492063492</v>
      </c>
      <c r="F9040" s="2">
        <v>47.1135</v>
      </c>
    </row>
    <row r="9041" ht="18.0" customHeight="1">
      <c r="A9041" s="4" t="s">
        <v>18174</v>
      </c>
      <c r="B9041" s="4" t="s">
        <v>18175</v>
      </c>
      <c r="C9041" s="3"/>
      <c r="D9041" s="2" t="s">
        <v>7792</v>
      </c>
      <c r="E9041" s="5">
        <v>0.52063492063492</v>
      </c>
      <c r="F9041" s="2">
        <v>47.1135</v>
      </c>
    </row>
    <row r="9042" ht="18.0" customHeight="1">
      <c r="A9042" s="4" t="s">
        <v>18176</v>
      </c>
      <c r="B9042" s="4" t="s">
        <v>18177</v>
      </c>
      <c r="C9042" s="3"/>
      <c r="D9042" s="2" t="s">
        <v>7792</v>
      </c>
      <c r="E9042" s="5">
        <v>0.52063492063492</v>
      </c>
      <c r="F9042" s="2">
        <v>47.1135</v>
      </c>
    </row>
    <row r="9043" ht="18.0" customHeight="1">
      <c r="A9043" s="4" t="s">
        <v>18178</v>
      </c>
      <c r="B9043" s="4" t="s">
        <v>18179</v>
      </c>
      <c r="C9043" s="3"/>
      <c r="D9043" s="2" t="s">
        <v>7792</v>
      </c>
      <c r="E9043" s="5">
        <v>0.52063492063492</v>
      </c>
      <c r="F9043" s="2">
        <v>47.1135</v>
      </c>
    </row>
    <row r="9044" ht="18.0" customHeight="1">
      <c r="A9044" s="4" t="s">
        <v>18180</v>
      </c>
      <c r="B9044" s="4" t="s">
        <v>18181</v>
      </c>
      <c r="C9044" s="3"/>
      <c r="D9044" s="2" t="s">
        <v>7792</v>
      </c>
      <c r="E9044" s="5">
        <v>0.52063492063492</v>
      </c>
      <c r="F9044" s="2">
        <v>47.1135</v>
      </c>
    </row>
    <row r="9045" ht="18.0" customHeight="1">
      <c r="A9045" s="4" t="s">
        <v>18182</v>
      </c>
      <c r="B9045" s="4" t="s">
        <v>18183</v>
      </c>
      <c r="C9045" s="3"/>
      <c r="D9045" s="2" t="s">
        <v>7792</v>
      </c>
      <c r="E9045" s="5">
        <v>0.52063492063492</v>
      </c>
      <c r="F9045" s="2">
        <v>47.1135</v>
      </c>
    </row>
    <row r="9046" ht="18.0" customHeight="1">
      <c r="A9046" s="4" t="s">
        <v>18184</v>
      </c>
      <c r="B9046" s="4" t="s">
        <v>18185</v>
      </c>
      <c r="C9046" s="3"/>
      <c r="D9046" s="2" t="s">
        <v>7792</v>
      </c>
      <c r="E9046" s="5">
        <v>0.52063492063492</v>
      </c>
      <c r="F9046" s="2">
        <v>47.1135</v>
      </c>
    </row>
    <row r="9047" ht="18.0" customHeight="1">
      <c r="A9047" s="4" t="s">
        <v>18186</v>
      </c>
      <c r="B9047" s="4" t="s">
        <v>18187</v>
      </c>
      <c r="C9047" s="3"/>
      <c r="D9047" s="2" t="s">
        <v>7792</v>
      </c>
      <c r="E9047" s="5">
        <v>0.52063492063492</v>
      </c>
      <c r="F9047" s="2">
        <v>47.1135</v>
      </c>
    </row>
    <row r="9048" ht="18.0" customHeight="1">
      <c r="A9048" s="4" t="s">
        <v>18188</v>
      </c>
      <c r="B9048" s="4" t="s">
        <v>18189</v>
      </c>
      <c r="C9048" s="3"/>
      <c r="D9048" s="2" t="s">
        <v>7792</v>
      </c>
      <c r="E9048" s="5">
        <v>0.52063492063492</v>
      </c>
      <c r="F9048" s="2">
        <v>47.1135</v>
      </c>
    </row>
    <row r="9049" ht="18.0" customHeight="1">
      <c r="A9049" s="4" t="s">
        <v>18190</v>
      </c>
      <c r="B9049" s="4" t="s">
        <v>18191</v>
      </c>
      <c r="C9049" s="3"/>
      <c r="D9049" s="2" t="s">
        <v>7792</v>
      </c>
      <c r="E9049" s="5">
        <v>0.52063492063492</v>
      </c>
      <c r="F9049" s="2">
        <v>47.1135</v>
      </c>
    </row>
    <row r="9050" ht="18.0" customHeight="1">
      <c r="A9050" s="4" t="s">
        <v>18192</v>
      </c>
      <c r="B9050" s="4" t="s">
        <v>18193</v>
      </c>
      <c r="C9050" s="3"/>
      <c r="D9050" s="2" t="s">
        <v>7792</v>
      </c>
      <c r="E9050" s="5">
        <v>0.52063492063492</v>
      </c>
      <c r="F9050" s="2">
        <v>47.1135</v>
      </c>
    </row>
    <row r="9051" ht="18.0" customHeight="1">
      <c r="A9051" s="4" t="s">
        <v>18194</v>
      </c>
      <c r="B9051" s="4" t="s">
        <v>18195</v>
      </c>
      <c r="C9051" s="3"/>
      <c r="D9051" s="2" t="s">
        <v>7792</v>
      </c>
      <c r="E9051" s="5">
        <v>0.52063492063492</v>
      </c>
      <c r="F9051" s="2">
        <v>47.1135</v>
      </c>
    </row>
    <row r="9052" ht="18.0" customHeight="1">
      <c r="A9052" s="4" t="s">
        <v>18196</v>
      </c>
      <c r="B9052" s="4" t="s">
        <v>18197</v>
      </c>
      <c r="C9052" s="3"/>
      <c r="D9052" s="2" t="s">
        <v>7792</v>
      </c>
      <c r="E9052" s="5">
        <v>0.52063492063492</v>
      </c>
      <c r="F9052" s="2">
        <v>47.1135</v>
      </c>
    </row>
    <row r="9053" ht="18.0" customHeight="1">
      <c r="A9053" s="4" t="s">
        <v>18198</v>
      </c>
      <c r="B9053" s="4" t="s">
        <v>18199</v>
      </c>
      <c r="C9053" s="3"/>
      <c r="D9053" s="2" t="s">
        <v>7792</v>
      </c>
      <c r="E9053" s="5">
        <v>0.52063492063492</v>
      </c>
      <c r="F9053" s="2">
        <v>47.1135</v>
      </c>
    </row>
    <row r="9054" ht="18.0" customHeight="1">
      <c r="A9054" s="4" t="s">
        <v>18200</v>
      </c>
      <c r="B9054" s="4" t="s">
        <v>18201</v>
      </c>
      <c r="C9054" s="3"/>
      <c r="D9054" s="2" t="s">
        <v>7792</v>
      </c>
      <c r="E9054" s="5">
        <v>0.52063492063492</v>
      </c>
      <c r="F9054" s="2">
        <v>47.1135</v>
      </c>
    </row>
    <row r="9055" ht="18.0" customHeight="1">
      <c r="A9055" s="4" t="s">
        <v>18202</v>
      </c>
      <c r="B9055" s="4" t="s">
        <v>18203</v>
      </c>
      <c r="C9055" s="3"/>
      <c r="D9055" s="2" t="s">
        <v>7792</v>
      </c>
      <c r="E9055" s="5">
        <v>0.52063492063492</v>
      </c>
      <c r="F9055" s="2">
        <v>47.1135</v>
      </c>
    </row>
    <row r="9056" ht="18.0" customHeight="1">
      <c r="A9056" s="4" t="s">
        <v>18204</v>
      </c>
      <c r="B9056" s="4" t="s">
        <v>18205</v>
      </c>
      <c r="C9056" s="3"/>
      <c r="D9056" s="2" t="s">
        <v>7792</v>
      </c>
      <c r="E9056" s="5">
        <v>0.52063492063492</v>
      </c>
      <c r="F9056" s="2">
        <v>47.1135</v>
      </c>
    </row>
    <row r="9057" ht="18.0" customHeight="1">
      <c r="A9057" s="4" t="s">
        <v>18206</v>
      </c>
      <c r="B9057" s="4" t="s">
        <v>18207</v>
      </c>
      <c r="C9057" s="3"/>
      <c r="D9057" s="2" t="s">
        <v>7792</v>
      </c>
      <c r="E9057" s="5">
        <v>0.52063492063492</v>
      </c>
      <c r="F9057" s="2">
        <v>47.1135</v>
      </c>
    </row>
    <row r="9058" ht="18.0" customHeight="1">
      <c r="A9058" s="4" t="s">
        <v>18208</v>
      </c>
      <c r="B9058" s="4" t="s">
        <v>18209</v>
      </c>
      <c r="C9058" s="3"/>
      <c r="D9058" s="2" t="s">
        <v>7792</v>
      </c>
      <c r="E9058" s="5">
        <v>0.52063492063492</v>
      </c>
      <c r="F9058" s="2">
        <v>47.1135</v>
      </c>
    </row>
    <row r="9059" ht="18.0" customHeight="1">
      <c r="A9059" s="4" t="s">
        <v>18210</v>
      </c>
      <c r="B9059" s="4" t="s">
        <v>18211</v>
      </c>
      <c r="C9059" s="3"/>
      <c r="D9059" s="2" t="s">
        <v>7792</v>
      </c>
      <c r="E9059" s="5">
        <v>0.52063492063492</v>
      </c>
      <c r="F9059" s="2">
        <v>47.1135</v>
      </c>
    </row>
    <row r="9060" ht="18.0" customHeight="1">
      <c r="A9060" s="4" t="s">
        <v>18212</v>
      </c>
      <c r="B9060" s="4" t="s">
        <v>18213</v>
      </c>
      <c r="C9060" s="3"/>
      <c r="D9060" s="2" t="s">
        <v>7792</v>
      </c>
      <c r="E9060" s="5">
        <v>0.52063492063492</v>
      </c>
      <c r="F9060" s="2">
        <v>47.1135</v>
      </c>
    </row>
    <row r="9061" ht="18.0" customHeight="1">
      <c r="A9061" s="4" t="s">
        <v>18214</v>
      </c>
      <c r="B9061" s="4" t="s">
        <v>18215</v>
      </c>
      <c r="C9061" s="3"/>
      <c r="D9061" s="2" t="s">
        <v>7792</v>
      </c>
      <c r="E9061" s="5">
        <v>0.52063492063492</v>
      </c>
      <c r="F9061" s="2">
        <v>47.1135</v>
      </c>
    </row>
    <row r="9062" ht="18.0" customHeight="1">
      <c r="A9062" s="4" t="s">
        <v>18216</v>
      </c>
      <c r="B9062" s="4" t="s">
        <v>18217</v>
      </c>
      <c r="C9062" s="3"/>
      <c r="D9062" s="2" t="s">
        <v>7792</v>
      </c>
      <c r="E9062" s="5">
        <v>0.52063492063492</v>
      </c>
      <c r="F9062" s="2">
        <v>47.1135</v>
      </c>
    </row>
    <row r="9063" ht="18.0" customHeight="1">
      <c r="A9063" s="4" t="s">
        <v>18218</v>
      </c>
      <c r="B9063" s="4" t="s">
        <v>18219</v>
      </c>
      <c r="C9063" s="3"/>
      <c r="D9063" s="2" t="s">
        <v>7792</v>
      </c>
      <c r="E9063" s="5">
        <v>0.52063492063492</v>
      </c>
      <c r="F9063" s="2">
        <v>47.1135</v>
      </c>
    </row>
    <row r="9064" ht="18.0" customHeight="1">
      <c r="A9064" s="4" t="s">
        <v>18220</v>
      </c>
      <c r="B9064" s="4" t="s">
        <v>18221</v>
      </c>
      <c r="C9064" s="3"/>
      <c r="D9064" s="2" t="s">
        <v>7792</v>
      </c>
      <c r="E9064" s="5">
        <v>0.52063492063492</v>
      </c>
      <c r="F9064" s="2">
        <v>47.1135</v>
      </c>
    </row>
    <row r="9065" ht="18.0" customHeight="1">
      <c r="A9065" s="4" t="s">
        <v>18222</v>
      </c>
      <c r="B9065" s="4" t="s">
        <v>18223</v>
      </c>
      <c r="C9065" s="3"/>
      <c r="D9065" s="2" t="s">
        <v>7792</v>
      </c>
      <c r="E9065" s="5">
        <v>0.52063492063492</v>
      </c>
      <c r="F9065" s="2">
        <v>47.1135</v>
      </c>
    </row>
    <row r="9066" ht="18.0" customHeight="1">
      <c r="A9066" s="4" t="s">
        <v>18224</v>
      </c>
      <c r="B9066" s="4" t="s">
        <v>18225</v>
      </c>
      <c r="C9066" s="3"/>
      <c r="D9066" s="2" t="s">
        <v>7792</v>
      </c>
      <c r="E9066" s="5">
        <v>0.52063492063492</v>
      </c>
      <c r="F9066" s="2">
        <v>47.1135</v>
      </c>
    </row>
    <row r="9067" ht="18.0" customHeight="1">
      <c r="A9067" s="4" t="s">
        <v>18226</v>
      </c>
      <c r="B9067" s="4" t="s">
        <v>18227</v>
      </c>
      <c r="C9067" s="3"/>
      <c r="D9067" s="2" t="s">
        <v>7792</v>
      </c>
      <c r="E9067" s="5">
        <v>0.52063492063492</v>
      </c>
      <c r="F9067" s="2">
        <v>47.1135</v>
      </c>
    </row>
    <row r="9068" ht="18.0" customHeight="1">
      <c r="A9068" s="4" t="s">
        <v>18228</v>
      </c>
      <c r="B9068" s="4" t="s">
        <v>18229</v>
      </c>
      <c r="C9068" s="3"/>
      <c r="D9068" s="2" t="s">
        <v>7792</v>
      </c>
      <c r="E9068" s="5">
        <v>0.52063492063492</v>
      </c>
      <c r="F9068" s="2">
        <v>47.1135</v>
      </c>
    </row>
    <row r="9069" ht="18.0" customHeight="1">
      <c r="A9069" s="4" t="s">
        <v>18230</v>
      </c>
      <c r="B9069" s="4" t="s">
        <v>18231</v>
      </c>
      <c r="C9069" s="3"/>
      <c r="D9069" s="2" t="s">
        <v>7792</v>
      </c>
      <c r="E9069" s="5">
        <v>0.52063492063492</v>
      </c>
      <c r="F9069" s="2">
        <v>47.1135</v>
      </c>
    </row>
    <row r="9070" ht="18.0" customHeight="1">
      <c r="A9070" s="4" t="s">
        <v>18232</v>
      </c>
      <c r="B9070" s="4" t="s">
        <v>18233</v>
      </c>
      <c r="C9070" s="3"/>
      <c r="D9070" s="2" t="s">
        <v>7792</v>
      </c>
      <c r="E9070" s="5">
        <v>0.52063492063492</v>
      </c>
      <c r="F9070" s="2">
        <v>47.1135</v>
      </c>
    </row>
    <row r="9071" ht="18.0" customHeight="1">
      <c r="A9071" s="4" t="s">
        <v>18234</v>
      </c>
      <c r="B9071" s="4" t="s">
        <v>18235</v>
      </c>
      <c r="C9071" s="3"/>
      <c r="D9071" s="2" t="s">
        <v>7792</v>
      </c>
      <c r="E9071" s="5">
        <v>0.52063492063492</v>
      </c>
      <c r="F9071" s="2">
        <v>47.1135</v>
      </c>
    </row>
    <row r="9072" ht="18.0" customHeight="1">
      <c r="A9072" s="4" t="s">
        <v>18236</v>
      </c>
      <c r="B9072" s="4" t="s">
        <v>18237</v>
      </c>
      <c r="C9072" s="3"/>
      <c r="D9072" s="2" t="s">
        <v>7792</v>
      </c>
      <c r="E9072" s="5">
        <v>0.52063492063492</v>
      </c>
      <c r="F9072" s="2">
        <v>47.1135</v>
      </c>
    </row>
    <row r="9073" ht="18.0" customHeight="1">
      <c r="A9073" s="4" t="s">
        <v>18238</v>
      </c>
      <c r="B9073" s="4" t="s">
        <v>18239</v>
      </c>
      <c r="C9073" s="3"/>
      <c r="D9073" s="2" t="s">
        <v>7792</v>
      </c>
      <c r="E9073" s="5">
        <v>0.52063492063492</v>
      </c>
      <c r="F9073" s="2">
        <v>47.1135</v>
      </c>
    </row>
    <row r="9074" ht="18.0" customHeight="1">
      <c r="A9074" s="4" t="s">
        <v>18240</v>
      </c>
      <c r="B9074" s="4" t="s">
        <v>18241</v>
      </c>
      <c r="C9074" s="3"/>
      <c r="D9074" s="2" t="s">
        <v>7792</v>
      </c>
      <c r="E9074" s="5">
        <v>0.52063492063492</v>
      </c>
      <c r="F9074" s="2">
        <v>47.1135</v>
      </c>
    </row>
    <row r="9075" ht="18.0" customHeight="1">
      <c r="A9075" s="4" t="s">
        <v>18242</v>
      </c>
      <c r="B9075" s="4" t="s">
        <v>18243</v>
      </c>
      <c r="C9075" s="3"/>
      <c r="D9075" s="2" t="s">
        <v>7792</v>
      </c>
      <c r="E9075" s="5">
        <v>0.52063492063492</v>
      </c>
      <c r="F9075" s="2">
        <v>47.1135</v>
      </c>
    </row>
    <row r="9076" ht="18.0" customHeight="1">
      <c r="A9076" s="4" t="s">
        <v>18244</v>
      </c>
      <c r="B9076" s="4" t="s">
        <v>18245</v>
      </c>
      <c r="C9076" s="3"/>
      <c r="D9076" s="2" t="s">
        <v>7792</v>
      </c>
      <c r="E9076" s="5">
        <v>0.52063492063492</v>
      </c>
      <c r="F9076" s="2">
        <v>47.1135</v>
      </c>
    </row>
    <row r="9077" ht="18.0" customHeight="1">
      <c r="A9077" s="4" t="s">
        <v>18246</v>
      </c>
      <c r="B9077" s="4" t="s">
        <v>18247</v>
      </c>
      <c r="C9077" s="3"/>
      <c r="D9077" s="2" t="s">
        <v>7792</v>
      </c>
      <c r="E9077" s="5">
        <v>0.52063492063492</v>
      </c>
      <c r="F9077" s="2">
        <v>47.1135</v>
      </c>
    </row>
    <row r="9078" ht="18.0" customHeight="1">
      <c r="A9078" s="4" t="s">
        <v>18248</v>
      </c>
      <c r="B9078" s="4" t="s">
        <v>18249</v>
      </c>
      <c r="C9078" s="3"/>
      <c r="D9078" s="2" t="s">
        <v>7792</v>
      </c>
      <c r="E9078" s="5">
        <v>0.52063492063492</v>
      </c>
      <c r="F9078" s="2">
        <v>47.1135</v>
      </c>
    </row>
    <row r="9079" ht="18.0" customHeight="1">
      <c r="A9079" s="4" t="s">
        <v>18250</v>
      </c>
      <c r="B9079" s="4" t="s">
        <v>18251</v>
      </c>
      <c r="C9079" s="3"/>
      <c r="D9079" s="2" t="s">
        <v>7792</v>
      </c>
      <c r="E9079" s="5">
        <v>0.52063492063492</v>
      </c>
      <c r="F9079" s="2">
        <v>47.1135</v>
      </c>
    </row>
    <row r="9080" ht="18.0" customHeight="1">
      <c r="A9080" s="4" t="s">
        <v>18252</v>
      </c>
      <c r="B9080" s="4" t="s">
        <v>18253</v>
      </c>
      <c r="C9080" s="3"/>
      <c r="D9080" s="2" t="s">
        <v>7792</v>
      </c>
      <c r="E9080" s="5">
        <v>0.52063492063492</v>
      </c>
      <c r="F9080" s="2">
        <v>47.1135</v>
      </c>
    </row>
    <row r="9081" ht="18.0" customHeight="1">
      <c r="A9081" s="4" t="s">
        <v>18254</v>
      </c>
      <c r="B9081" s="4" t="s">
        <v>18255</v>
      </c>
      <c r="C9081" s="3"/>
      <c r="D9081" s="2" t="s">
        <v>7792</v>
      </c>
      <c r="E9081" s="5">
        <v>0.52063492063492</v>
      </c>
      <c r="F9081" s="2">
        <v>47.1135</v>
      </c>
    </row>
    <row r="9082" ht="18.0" customHeight="1">
      <c r="A9082" s="4" t="s">
        <v>18256</v>
      </c>
      <c r="B9082" s="4" t="s">
        <v>18257</v>
      </c>
      <c r="C9082" s="3"/>
      <c r="D9082" s="2" t="s">
        <v>7792</v>
      </c>
      <c r="E9082" s="5">
        <v>0.52063492063492</v>
      </c>
      <c r="F9082" s="2">
        <v>47.1135</v>
      </c>
    </row>
    <row r="9083" ht="18.0" customHeight="1">
      <c r="A9083" s="4" t="s">
        <v>18258</v>
      </c>
      <c r="B9083" s="4" t="s">
        <v>18259</v>
      </c>
      <c r="C9083" s="3"/>
      <c r="D9083" s="2" t="s">
        <v>7792</v>
      </c>
      <c r="E9083" s="5">
        <v>0.52063492063492</v>
      </c>
      <c r="F9083" s="2">
        <v>47.1135</v>
      </c>
    </row>
    <row r="9084" ht="18.0" customHeight="1">
      <c r="A9084" s="4" t="s">
        <v>18260</v>
      </c>
      <c r="B9084" s="4" t="s">
        <v>18261</v>
      </c>
      <c r="C9084" s="3"/>
      <c r="D9084" s="2" t="s">
        <v>7792</v>
      </c>
      <c r="E9084" s="5">
        <v>0.52063492063492</v>
      </c>
      <c r="F9084" s="2">
        <v>47.1135</v>
      </c>
    </row>
    <row r="9085" ht="18.0" customHeight="1">
      <c r="A9085" s="4" t="s">
        <v>18262</v>
      </c>
      <c r="B9085" s="4" t="s">
        <v>18263</v>
      </c>
      <c r="C9085" s="3"/>
      <c r="D9085" s="2" t="s">
        <v>7792</v>
      </c>
      <c r="E9085" s="5">
        <v>0.52063492063492</v>
      </c>
      <c r="F9085" s="2">
        <v>47.1135</v>
      </c>
    </row>
    <row r="9086" ht="18.0" customHeight="1">
      <c r="A9086" s="4" t="s">
        <v>18264</v>
      </c>
      <c r="B9086" s="4" t="s">
        <v>18265</v>
      </c>
      <c r="C9086" s="3"/>
      <c r="D9086" s="2" t="s">
        <v>7792</v>
      </c>
      <c r="E9086" s="5">
        <v>0.52063492063492</v>
      </c>
      <c r="F9086" s="2">
        <v>47.1135</v>
      </c>
    </row>
    <row r="9087" ht="18.0" customHeight="1">
      <c r="A9087" s="4" t="s">
        <v>18266</v>
      </c>
      <c r="B9087" s="4" t="s">
        <v>18267</v>
      </c>
      <c r="C9087" s="3"/>
      <c r="D9087" s="2" t="s">
        <v>7792</v>
      </c>
      <c r="E9087" s="5">
        <v>0.52063492063492</v>
      </c>
      <c r="F9087" s="2">
        <v>47.1135</v>
      </c>
    </row>
    <row r="9088" ht="18.0" customHeight="1">
      <c r="A9088" s="4" t="s">
        <v>18268</v>
      </c>
      <c r="B9088" s="4" t="s">
        <v>18269</v>
      </c>
      <c r="C9088" s="3"/>
      <c r="D9088" s="2" t="s">
        <v>7792</v>
      </c>
      <c r="E9088" s="5">
        <v>0.52063492063492</v>
      </c>
      <c r="F9088" s="2">
        <v>47.1135</v>
      </c>
    </row>
    <row r="9089" ht="18.0" customHeight="1">
      <c r="A9089" s="4" t="s">
        <v>18270</v>
      </c>
      <c r="B9089" s="4" t="s">
        <v>18271</v>
      </c>
      <c r="C9089" s="3"/>
      <c r="D9089" s="2" t="s">
        <v>7792</v>
      </c>
      <c r="E9089" s="5">
        <v>0.52063492063492</v>
      </c>
      <c r="F9089" s="2">
        <v>47.1135</v>
      </c>
    </row>
    <row r="9090" ht="18.0" customHeight="1">
      <c r="A9090" s="4" t="s">
        <v>18272</v>
      </c>
      <c r="B9090" s="4" t="s">
        <v>18273</v>
      </c>
      <c r="C9090" s="3"/>
      <c r="D9090" s="2" t="s">
        <v>7792</v>
      </c>
      <c r="E9090" s="5">
        <v>0.52063492063492</v>
      </c>
      <c r="F9090" s="2">
        <v>47.1135</v>
      </c>
    </row>
    <row r="9091" ht="18.0" customHeight="1">
      <c r="A9091" s="4" t="s">
        <v>18274</v>
      </c>
      <c r="B9091" s="4" t="s">
        <v>18275</v>
      </c>
      <c r="C9091" s="3"/>
      <c r="D9091" s="2" t="s">
        <v>7792</v>
      </c>
      <c r="E9091" s="5">
        <v>0.52063492063492</v>
      </c>
      <c r="F9091" s="2">
        <v>47.1135</v>
      </c>
    </row>
    <row r="9092" ht="18.0" customHeight="1">
      <c r="A9092" s="4" t="s">
        <v>18276</v>
      </c>
      <c r="B9092" s="4" t="s">
        <v>18277</v>
      </c>
      <c r="C9092" s="3"/>
      <c r="D9092" s="2" t="s">
        <v>7792</v>
      </c>
      <c r="E9092" s="5">
        <v>0.52063492063492</v>
      </c>
      <c r="F9092" s="2">
        <v>47.1135</v>
      </c>
    </row>
    <row r="9093" ht="18.0" customHeight="1">
      <c r="A9093" s="4" t="s">
        <v>18278</v>
      </c>
      <c r="B9093" s="4" t="s">
        <v>18279</v>
      </c>
      <c r="C9093" s="3"/>
      <c r="D9093" s="2" t="s">
        <v>7792</v>
      </c>
      <c r="E9093" s="5">
        <v>0.52063492063492</v>
      </c>
      <c r="F9093" s="2">
        <v>47.1135</v>
      </c>
    </row>
    <row r="9094" ht="18.0" customHeight="1">
      <c r="A9094" s="4" t="s">
        <v>18280</v>
      </c>
      <c r="B9094" s="4" t="s">
        <v>18281</v>
      </c>
      <c r="C9094" s="3"/>
      <c r="D9094" s="2" t="s">
        <v>7792</v>
      </c>
      <c r="E9094" s="5">
        <v>0.52063492063492</v>
      </c>
      <c r="F9094" s="2">
        <v>47.1135</v>
      </c>
    </row>
    <row r="9095" ht="18.0" customHeight="1">
      <c r="A9095" s="4" t="s">
        <v>18282</v>
      </c>
      <c r="B9095" s="4" t="s">
        <v>18283</v>
      </c>
      <c r="C9095" s="3"/>
      <c r="D9095" s="2" t="s">
        <v>7792</v>
      </c>
      <c r="E9095" s="5">
        <v>0.52063492063492</v>
      </c>
      <c r="F9095" s="2">
        <v>47.1135</v>
      </c>
    </row>
    <row r="9096" ht="18.0" customHeight="1">
      <c r="A9096" s="4" t="s">
        <v>18284</v>
      </c>
      <c r="B9096" s="4" t="s">
        <v>18285</v>
      </c>
      <c r="C9096" s="3"/>
      <c r="D9096" s="2" t="s">
        <v>7792</v>
      </c>
      <c r="E9096" s="5">
        <v>0.52063492063492</v>
      </c>
      <c r="F9096" s="2">
        <v>47.1135</v>
      </c>
    </row>
    <row r="9097" ht="18.0" customHeight="1">
      <c r="A9097" s="4" t="s">
        <v>18286</v>
      </c>
      <c r="B9097" s="4" t="s">
        <v>18287</v>
      </c>
      <c r="C9097" s="3"/>
      <c r="D9097" s="2" t="s">
        <v>7792</v>
      </c>
      <c r="E9097" s="5">
        <v>0.52063492063492</v>
      </c>
      <c r="F9097" s="2">
        <v>47.1135</v>
      </c>
    </row>
    <row r="9098" ht="18.0" customHeight="1">
      <c r="A9098" s="4" t="s">
        <v>18288</v>
      </c>
      <c r="B9098" s="4" t="s">
        <v>18289</v>
      </c>
      <c r="C9098" s="3"/>
      <c r="D9098" s="2" t="s">
        <v>7792</v>
      </c>
      <c r="E9098" s="5">
        <v>0.52063492063492</v>
      </c>
      <c r="F9098" s="2">
        <v>47.1135</v>
      </c>
    </row>
    <row r="9099" ht="18.0" customHeight="1">
      <c r="A9099" s="4" t="s">
        <v>18290</v>
      </c>
      <c r="B9099" s="4" t="s">
        <v>18291</v>
      </c>
      <c r="C9099" s="3"/>
      <c r="D9099" s="2" t="s">
        <v>7792</v>
      </c>
      <c r="E9099" s="5">
        <v>0.52063492063492</v>
      </c>
      <c r="F9099" s="2">
        <v>47.1135</v>
      </c>
    </row>
    <row r="9100" ht="18.0" customHeight="1">
      <c r="A9100" s="4" t="s">
        <v>18292</v>
      </c>
      <c r="B9100" s="4" t="s">
        <v>18293</v>
      </c>
      <c r="C9100" s="3"/>
      <c r="D9100" s="2" t="s">
        <v>7792</v>
      </c>
      <c r="E9100" s="5">
        <v>0.52063492063492</v>
      </c>
      <c r="F9100" s="2">
        <v>47.1135</v>
      </c>
    </row>
    <row r="9101" ht="18.0" customHeight="1">
      <c r="A9101" s="4" t="s">
        <v>18294</v>
      </c>
      <c r="B9101" s="4" t="s">
        <v>18295</v>
      </c>
      <c r="C9101" s="3"/>
      <c r="D9101" s="2" t="s">
        <v>7792</v>
      </c>
      <c r="E9101" s="5">
        <v>0.52063492063492</v>
      </c>
      <c r="F9101" s="2">
        <v>47.1135</v>
      </c>
    </row>
    <row r="9102" ht="18.0" customHeight="1">
      <c r="A9102" s="4" t="s">
        <v>18296</v>
      </c>
      <c r="B9102" s="4" t="s">
        <v>18297</v>
      </c>
      <c r="C9102" s="3"/>
      <c r="D9102" s="2" t="s">
        <v>7792</v>
      </c>
      <c r="E9102" s="5">
        <v>0.52063492063492</v>
      </c>
      <c r="F9102" s="2">
        <v>47.1135</v>
      </c>
    </row>
    <row r="9103" ht="18.0" customHeight="1">
      <c r="A9103" s="4" t="s">
        <v>18298</v>
      </c>
      <c r="B9103" s="4" t="s">
        <v>18299</v>
      </c>
      <c r="C9103" s="3"/>
      <c r="D9103" s="2" t="s">
        <v>7792</v>
      </c>
      <c r="E9103" s="5">
        <v>0.52063492063492</v>
      </c>
      <c r="F9103" s="2">
        <v>47.1135</v>
      </c>
    </row>
    <row r="9104" ht="18.0" customHeight="1">
      <c r="A9104" s="4" t="s">
        <v>18300</v>
      </c>
      <c r="B9104" s="4" t="s">
        <v>18301</v>
      </c>
      <c r="C9104" s="3"/>
      <c r="D9104" s="2" t="s">
        <v>7792</v>
      </c>
      <c r="E9104" s="5">
        <v>0.52063492063492</v>
      </c>
      <c r="F9104" s="2">
        <v>47.1135</v>
      </c>
    </row>
    <row r="9105" ht="18.0" customHeight="1">
      <c r="A9105" s="4" t="s">
        <v>18302</v>
      </c>
      <c r="B9105" s="4" t="s">
        <v>18303</v>
      </c>
      <c r="C9105" s="3"/>
      <c r="D9105" s="2" t="s">
        <v>7792</v>
      </c>
      <c r="E9105" s="5">
        <v>0.52063492063492</v>
      </c>
      <c r="F9105" s="2">
        <v>47.1135</v>
      </c>
    </row>
    <row r="9106" ht="18.0" customHeight="1">
      <c r="A9106" s="4" t="s">
        <v>18304</v>
      </c>
      <c r="B9106" s="4" t="s">
        <v>18305</v>
      </c>
      <c r="C9106" s="3"/>
      <c r="D9106" s="2" t="s">
        <v>7792</v>
      </c>
      <c r="E9106" s="5">
        <v>0.52063492063492</v>
      </c>
      <c r="F9106" s="2">
        <v>47.1135</v>
      </c>
    </row>
    <row r="9107" ht="18.0" customHeight="1">
      <c r="A9107" s="4" t="s">
        <v>18306</v>
      </c>
      <c r="B9107" s="4" t="s">
        <v>18307</v>
      </c>
      <c r="C9107" s="3"/>
      <c r="D9107" s="2" t="s">
        <v>7792</v>
      </c>
      <c r="E9107" s="5">
        <v>0.52063492063492</v>
      </c>
      <c r="F9107" s="2">
        <v>47.1135</v>
      </c>
    </row>
    <row r="9108" ht="18.0" customHeight="1">
      <c r="A9108" s="4" t="s">
        <v>18308</v>
      </c>
      <c r="B9108" s="4" t="s">
        <v>18309</v>
      </c>
      <c r="C9108" s="3"/>
      <c r="D9108" s="2" t="s">
        <v>7792</v>
      </c>
      <c r="E9108" s="5">
        <v>0.52063492063492</v>
      </c>
      <c r="F9108" s="2">
        <v>47.1135</v>
      </c>
    </row>
    <row r="9109" ht="18.0" customHeight="1">
      <c r="A9109" s="4" t="s">
        <v>18310</v>
      </c>
      <c r="B9109" s="4" t="s">
        <v>18311</v>
      </c>
      <c r="C9109" s="3"/>
      <c r="D9109" s="2" t="s">
        <v>7792</v>
      </c>
      <c r="E9109" s="5">
        <v>0.52063492063492</v>
      </c>
      <c r="F9109" s="2">
        <v>47.1135</v>
      </c>
    </row>
    <row r="9110" ht="18.0" customHeight="1">
      <c r="A9110" s="4" t="s">
        <v>18312</v>
      </c>
      <c r="B9110" s="4" t="s">
        <v>18313</v>
      </c>
      <c r="C9110" s="3"/>
      <c r="D9110" s="2" t="s">
        <v>7792</v>
      </c>
      <c r="E9110" s="5">
        <v>0.52063492063492</v>
      </c>
      <c r="F9110" s="2">
        <v>47.1135</v>
      </c>
    </row>
    <row r="9111" ht="18.0" customHeight="1">
      <c r="A9111" s="4" t="s">
        <v>18314</v>
      </c>
      <c r="B9111" s="4" t="s">
        <v>18315</v>
      </c>
      <c r="C9111" s="3"/>
      <c r="D9111" s="2" t="s">
        <v>7792</v>
      </c>
      <c r="E9111" s="5">
        <v>0.52063492063492</v>
      </c>
      <c r="F9111" s="2">
        <v>47.1135</v>
      </c>
    </row>
    <row r="9112" ht="18.0" customHeight="1">
      <c r="A9112" s="4" t="s">
        <v>18316</v>
      </c>
      <c r="B9112" s="4" t="s">
        <v>18317</v>
      </c>
      <c r="C9112" s="3"/>
      <c r="D9112" s="2" t="s">
        <v>7792</v>
      </c>
      <c r="E9112" s="5">
        <v>0.52063492063492</v>
      </c>
      <c r="F9112" s="2">
        <v>47.1135</v>
      </c>
    </row>
    <row r="9113" ht="18.0" customHeight="1">
      <c r="A9113" s="4" t="s">
        <v>18318</v>
      </c>
      <c r="B9113" s="4" t="s">
        <v>18319</v>
      </c>
      <c r="C9113" s="3"/>
      <c r="D9113" s="2" t="s">
        <v>7792</v>
      </c>
      <c r="E9113" s="5">
        <v>0.52063492063492</v>
      </c>
      <c r="F9113" s="2">
        <v>47.1135</v>
      </c>
    </row>
    <row r="9114" ht="18.0" customHeight="1">
      <c r="A9114" s="4" t="s">
        <v>18320</v>
      </c>
      <c r="B9114" s="4" t="s">
        <v>18321</v>
      </c>
      <c r="C9114" s="3"/>
      <c r="D9114" s="2" t="s">
        <v>7792</v>
      </c>
      <c r="E9114" s="5">
        <v>0.52063492063492</v>
      </c>
      <c r="F9114" s="2">
        <v>47.1135</v>
      </c>
    </row>
    <row r="9115" ht="18.0" customHeight="1">
      <c r="A9115" s="4" t="s">
        <v>18322</v>
      </c>
      <c r="B9115" s="4" t="s">
        <v>18323</v>
      </c>
      <c r="C9115" s="3"/>
      <c r="D9115" s="2" t="s">
        <v>7792</v>
      </c>
      <c r="E9115" s="5">
        <v>0.52063492063492</v>
      </c>
      <c r="F9115" s="2">
        <v>47.1135</v>
      </c>
    </row>
    <row r="9116" ht="18.0" customHeight="1">
      <c r="A9116" s="4" t="s">
        <v>18324</v>
      </c>
      <c r="B9116" s="4" t="s">
        <v>18325</v>
      </c>
      <c r="C9116" s="3"/>
      <c r="D9116" s="2" t="s">
        <v>7792</v>
      </c>
      <c r="E9116" s="5">
        <v>0.52063492063492</v>
      </c>
      <c r="F9116" s="2">
        <v>47.1135</v>
      </c>
    </row>
    <row r="9117" ht="18.0" customHeight="1">
      <c r="A9117" s="4" t="s">
        <v>18326</v>
      </c>
      <c r="B9117" s="4" t="s">
        <v>18327</v>
      </c>
      <c r="C9117" s="3"/>
      <c r="D9117" s="2" t="s">
        <v>7792</v>
      </c>
      <c r="E9117" s="5">
        <v>0.52063492063492</v>
      </c>
      <c r="F9117" s="2">
        <v>47.1135</v>
      </c>
    </row>
    <row r="9118" ht="18.0" customHeight="1">
      <c r="A9118" s="4" t="s">
        <v>18328</v>
      </c>
      <c r="B9118" s="4" t="s">
        <v>18329</v>
      </c>
      <c r="C9118" s="3"/>
      <c r="D9118" s="2" t="s">
        <v>7792</v>
      </c>
      <c r="E9118" s="5">
        <v>0.52063492063492</v>
      </c>
      <c r="F9118" s="2">
        <v>47.1135</v>
      </c>
    </row>
    <row r="9119" ht="18.0" customHeight="1">
      <c r="A9119" s="4" t="s">
        <v>18330</v>
      </c>
      <c r="B9119" s="4" t="s">
        <v>18331</v>
      </c>
      <c r="C9119" s="3"/>
      <c r="D9119" s="2" t="s">
        <v>7792</v>
      </c>
      <c r="E9119" s="5">
        <v>0.52063492063492</v>
      </c>
      <c r="F9119" s="2">
        <v>47.1135</v>
      </c>
    </row>
    <row r="9120" ht="18.0" customHeight="1">
      <c r="A9120" s="4" t="s">
        <v>18332</v>
      </c>
      <c r="B9120" s="4" t="s">
        <v>18333</v>
      </c>
      <c r="C9120" s="3"/>
      <c r="D9120" s="2" t="s">
        <v>7792</v>
      </c>
      <c r="E9120" s="5">
        <v>0.52063492063492</v>
      </c>
      <c r="F9120" s="2">
        <v>47.1135</v>
      </c>
    </row>
    <row r="9121" ht="18.0" customHeight="1">
      <c r="A9121" s="4" t="s">
        <v>18334</v>
      </c>
      <c r="B9121" s="4" t="s">
        <v>18335</v>
      </c>
      <c r="C9121" s="3"/>
      <c r="D9121" s="2" t="s">
        <v>7792</v>
      </c>
      <c r="E9121" s="5">
        <v>0.52063492063492</v>
      </c>
      <c r="F9121" s="2">
        <v>47.1135</v>
      </c>
    </row>
    <row r="9122" ht="18.0" customHeight="1">
      <c r="A9122" s="4" t="s">
        <v>18336</v>
      </c>
      <c r="B9122" s="4" t="s">
        <v>18337</v>
      </c>
      <c r="C9122" s="3"/>
      <c r="D9122" s="2" t="s">
        <v>7792</v>
      </c>
      <c r="E9122" s="5">
        <v>0.52063492063492</v>
      </c>
      <c r="F9122" s="2">
        <v>47.1135</v>
      </c>
    </row>
    <row r="9123" ht="18.0" customHeight="1">
      <c r="A9123" s="4" t="s">
        <v>18338</v>
      </c>
      <c r="B9123" s="4" t="s">
        <v>18339</v>
      </c>
      <c r="C9123" s="3"/>
      <c r="D9123" s="2" t="s">
        <v>7792</v>
      </c>
      <c r="E9123" s="5">
        <v>0.52063492063492</v>
      </c>
      <c r="F9123" s="2">
        <v>47.1135</v>
      </c>
    </row>
    <row r="9124" ht="18.0" customHeight="1">
      <c r="A9124" s="4" t="s">
        <v>18340</v>
      </c>
      <c r="B9124" s="4" t="s">
        <v>18341</v>
      </c>
      <c r="C9124" s="3"/>
      <c r="D9124" s="2" t="s">
        <v>7792</v>
      </c>
      <c r="E9124" s="5">
        <v>0.52063492063492</v>
      </c>
      <c r="F9124" s="2">
        <v>47.1135</v>
      </c>
    </row>
    <row r="9125" ht="18.0" customHeight="1">
      <c r="A9125" s="4" t="s">
        <v>18342</v>
      </c>
      <c r="B9125" s="4" t="s">
        <v>18343</v>
      </c>
      <c r="C9125" s="3"/>
      <c r="D9125" s="2" t="s">
        <v>7792</v>
      </c>
      <c r="E9125" s="5">
        <v>0.52063492063492</v>
      </c>
      <c r="F9125" s="2">
        <v>47.1135</v>
      </c>
    </row>
    <row r="9126" ht="18.0" customHeight="1">
      <c r="A9126" s="4" t="s">
        <v>18344</v>
      </c>
      <c r="B9126" s="4" t="s">
        <v>18345</v>
      </c>
      <c r="C9126" s="3"/>
      <c r="D9126" s="2" t="s">
        <v>7792</v>
      </c>
      <c r="E9126" s="5">
        <v>0.52063492063492</v>
      </c>
      <c r="F9126" s="2">
        <v>47.1135</v>
      </c>
    </row>
    <row r="9127" ht="18.0" customHeight="1">
      <c r="A9127" s="4" t="s">
        <v>18346</v>
      </c>
      <c r="B9127" s="4" t="s">
        <v>18347</v>
      </c>
      <c r="C9127" s="3"/>
      <c r="D9127" s="2" t="s">
        <v>7792</v>
      </c>
      <c r="E9127" s="5">
        <v>0.52063492063492</v>
      </c>
      <c r="F9127" s="2">
        <v>47.1135</v>
      </c>
    </row>
    <row r="9128" ht="18.0" customHeight="1">
      <c r="A9128" s="4" t="s">
        <v>18348</v>
      </c>
      <c r="B9128" s="4" t="s">
        <v>18349</v>
      </c>
      <c r="C9128" s="3"/>
      <c r="D9128" s="2" t="s">
        <v>7792</v>
      </c>
      <c r="E9128" s="5">
        <v>0.52063492063492</v>
      </c>
      <c r="F9128" s="2">
        <v>47.1135</v>
      </c>
    </row>
    <row r="9129" ht="18.0" customHeight="1">
      <c r="A9129" s="4" t="s">
        <v>18350</v>
      </c>
      <c r="B9129" s="4" t="s">
        <v>18351</v>
      </c>
      <c r="C9129" s="3"/>
      <c r="D9129" s="2" t="s">
        <v>7792</v>
      </c>
      <c r="E9129" s="5">
        <v>0.52063492063492</v>
      </c>
      <c r="F9129" s="2">
        <v>47.1135</v>
      </c>
    </row>
    <row r="9130" ht="18.0" customHeight="1">
      <c r="A9130" s="4" t="s">
        <v>18352</v>
      </c>
      <c r="B9130" s="4" t="s">
        <v>18353</v>
      </c>
      <c r="C9130" s="3"/>
      <c r="D9130" s="2" t="s">
        <v>7792</v>
      </c>
      <c r="E9130" s="5">
        <v>0.52063492063492</v>
      </c>
      <c r="F9130" s="2">
        <v>47.1135</v>
      </c>
    </row>
    <row r="9131" ht="18.0" customHeight="1">
      <c r="A9131" s="4" t="s">
        <v>18354</v>
      </c>
      <c r="B9131" s="4" t="s">
        <v>18355</v>
      </c>
      <c r="C9131" s="3"/>
      <c r="D9131" s="2" t="s">
        <v>7792</v>
      </c>
      <c r="E9131" s="5">
        <v>0.52063492063492</v>
      </c>
      <c r="F9131" s="2">
        <v>47.1135</v>
      </c>
    </row>
    <row r="9132" ht="18.0" customHeight="1">
      <c r="A9132" s="4" t="s">
        <v>18356</v>
      </c>
      <c r="B9132" s="4" t="s">
        <v>18357</v>
      </c>
      <c r="C9132" s="3"/>
      <c r="D9132" s="2" t="s">
        <v>7792</v>
      </c>
      <c r="E9132" s="5">
        <v>0.52063492063492</v>
      </c>
      <c r="F9132" s="2">
        <v>47.1135</v>
      </c>
    </row>
    <row r="9133" ht="18.0" customHeight="1">
      <c r="A9133" s="4" t="s">
        <v>18358</v>
      </c>
      <c r="B9133" s="4" t="s">
        <v>18359</v>
      </c>
      <c r="C9133" s="3"/>
      <c r="D9133" s="2" t="s">
        <v>7792</v>
      </c>
      <c r="E9133" s="5">
        <v>0.52063492063492</v>
      </c>
      <c r="F9133" s="2">
        <v>47.1135</v>
      </c>
    </row>
    <row r="9134" ht="18.0" customHeight="1">
      <c r="A9134" s="4" t="s">
        <v>18360</v>
      </c>
      <c r="B9134" s="4" t="s">
        <v>18361</v>
      </c>
      <c r="C9134" s="3"/>
      <c r="D9134" s="2" t="s">
        <v>7792</v>
      </c>
      <c r="E9134" s="5">
        <v>0.52063492063492</v>
      </c>
      <c r="F9134" s="2">
        <v>47.1135</v>
      </c>
    </row>
    <row r="9135" ht="18.0" customHeight="1">
      <c r="A9135" s="4" t="s">
        <v>18362</v>
      </c>
      <c r="B9135" s="4" t="s">
        <v>18363</v>
      </c>
      <c r="C9135" s="3"/>
      <c r="D9135" s="2" t="s">
        <v>7792</v>
      </c>
      <c r="E9135" s="5">
        <v>0.52063492063492</v>
      </c>
      <c r="F9135" s="2">
        <v>47.1135</v>
      </c>
    </row>
    <row r="9136" ht="18.0" customHeight="1">
      <c r="A9136" s="4" t="s">
        <v>18364</v>
      </c>
      <c r="B9136" s="4" t="s">
        <v>18365</v>
      </c>
      <c r="C9136" s="3"/>
      <c r="D9136" s="2" t="s">
        <v>7792</v>
      </c>
      <c r="E9136" s="5">
        <v>0.52063492063492</v>
      </c>
      <c r="F9136" s="2">
        <v>47.1135</v>
      </c>
    </row>
    <row r="9137" ht="18.0" customHeight="1">
      <c r="A9137" s="4" t="s">
        <v>18366</v>
      </c>
      <c r="B9137" s="4" t="s">
        <v>18367</v>
      </c>
      <c r="C9137" s="3"/>
      <c r="D9137" s="2" t="s">
        <v>7792</v>
      </c>
      <c r="E9137" s="5">
        <v>0.52063492063492</v>
      </c>
      <c r="F9137" s="2">
        <v>47.1135</v>
      </c>
    </row>
    <row r="9138" ht="18.0" customHeight="1">
      <c r="A9138" s="4" t="s">
        <v>18368</v>
      </c>
      <c r="B9138" s="4" t="s">
        <v>18369</v>
      </c>
      <c r="C9138" s="3"/>
      <c r="D9138" s="2" t="s">
        <v>7792</v>
      </c>
      <c r="E9138" s="5">
        <v>0.52063492063492</v>
      </c>
      <c r="F9138" s="2">
        <v>47.1135</v>
      </c>
    </row>
    <row r="9139" ht="18.0" customHeight="1">
      <c r="A9139" s="4" t="s">
        <v>18370</v>
      </c>
      <c r="B9139" s="4" t="s">
        <v>18371</v>
      </c>
      <c r="C9139" s="3"/>
      <c r="D9139" s="2" t="s">
        <v>7792</v>
      </c>
      <c r="E9139" s="5">
        <v>0.52063492063492</v>
      </c>
      <c r="F9139" s="2">
        <v>47.1135</v>
      </c>
    </row>
    <row r="9140" ht="18.0" customHeight="1">
      <c r="A9140" s="4" t="s">
        <v>18372</v>
      </c>
      <c r="B9140" s="4" t="s">
        <v>18373</v>
      </c>
      <c r="C9140" s="3"/>
      <c r="D9140" s="2" t="s">
        <v>7792</v>
      </c>
      <c r="E9140" s="5">
        <v>0.52063492063492</v>
      </c>
      <c r="F9140" s="2">
        <v>47.1135</v>
      </c>
    </row>
    <row r="9141" ht="18.0" customHeight="1">
      <c r="A9141" s="4" t="s">
        <v>18374</v>
      </c>
      <c r="B9141" s="4" t="s">
        <v>18135</v>
      </c>
      <c r="C9141" s="3"/>
      <c r="D9141" s="2" t="s">
        <v>7792</v>
      </c>
      <c r="E9141" s="5">
        <v>0.52063492063492</v>
      </c>
      <c r="F9141" s="2">
        <v>47.1135</v>
      </c>
    </row>
    <row r="9142" ht="18.0" customHeight="1">
      <c r="A9142" s="4" t="s">
        <v>18375</v>
      </c>
      <c r="B9142" s="4" t="s">
        <v>18376</v>
      </c>
      <c r="C9142" s="3"/>
      <c r="D9142" s="2" t="s">
        <v>7792</v>
      </c>
      <c r="E9142" s="5">
        <v>0.52063492063492</v>
      </c>
      <c r="F9142" s="2">
        <v>47.1135</v>
      </c>
    </row>
    <row r="9143" ht="18.0" customHeight="1">
      <c r="A9143" s="4" t="s">
        <v>18377</v>
      </c>
      <c r="B9143" s="4" t="s">
        <v>18378</v>
      </c>
      <c r="C9143" s="3"/>
      <c r="D9143" s="2" t="s">
        <v>7792</v>
      </c>
      <c r="E9143" s="5">
        <v>0.52063492063492</v>
      </c>
      <c r="F9143" s="2">
        <v>47.1135</v>
      </c>
    </row>
    <row r="9144" ht="18.0" customHeight="1">
      <c r="A9144" s="4" t="s">
        <v>18379</v>
      </c>
      <c r="B9144" s="4" t="s">
        <v>18380</v>
      </c>
      <c r="C9144" s="3"/>
      <c r="D9144" s="2" t="s">
        <v>7792</v>
      </c>
      <c r="E9144" s="5">
        <v>0.52063492063492</v>
      </c>
      <c r="F9144" s="2">
        <v>47.1135</v>
      </c>
    </row>
    <row r="9145" ht="18.0" customHeight="1">
      <c r="A9145" s="4" t="s">
        <v>18381</v>
      </c>
      <c r="B9145" s="4" t="s">
        <v>18382</v>
      </c>
      <c r="C9145" s="3"/>
      <c r="D9145" s="2" t="s">
        <v>7792</v>
      </c>
      <c r="E9145" s="5">
        <v>0.52063492063492</v>
      </c>
      <c r="F9145" s="2">
        <v>47.1135</v>
      </c>
    </row>
    <row r="9146" ht="18.0" customHeight="1">
      <c r="A9146" s="4" t="s">
        <v>18383</v>
      </c>
      <c r="B9146" s="4" t="s">
        <v>18384</v>
      </c>
      <c r="C9146" s="3"/>
      <c r="D9146" s="2" t="s">
        <v>7792</v>
      </c>
      <c r="E9146" s="5">
        <v>0.52063492063492</v>
      </c>
      <c r="F9146" s="2">
        <v>47.1135</v>
      </c>
    </row>
    <row r="9147" ht="18.0" customHeight="1">
      <c r="A9147" s="4" t="s">
        <v>18385</v>
      </c>
      <c r="B9147" s="4" t="s">
        <v>18386</v>
      </c>
      <c r="C9147" s="3"/>
      <c r="D9147" s="2" t="s">
        <v>7792</v>
      </c>
      <c r="E9147" s="5">
        <v>0.52063492063492</v>
      </c>
      <c r="F9147" s="2">
        <v>47.1135</v>
      </c>
    </row>
    <row r="9148" ht="18.0" customHeight="1">
      <c r="A9148" s="4" t="s">
        <v>18387</v>
      </c>
      <c r="B9148" s="4" t="s">
        <v>18388</v>
      </c>
      <c r="C9148" s="3"/>
      <c r="D9148" s="2" t="s">
        <v>7792</v>
      </c>
      <c r="E9148" s="5">
        <v>0.52063492063492</v>
      </c>
      <c r="F9148" s="2">
        <v>47.1135</v>
      </c>
    </row>
    <row r="9149" ht="18.0" customHeight="1">
      <c r="A9149" s="4" t="s">
        <v>18389</v>
      </c>
      <c r="B9149" s="4" t="s">
        <v>18390</v>
      </c>
      <c r="C9149" s="3"/>
      <c r="D9149" s="2" t="s">
        <v>7792</v>
      </c>
      <c r="E9149" s="5">
        <v>0.52063492063492</v>
      </c>
      <c r="F9149" s="2">
        <v>47.1135</v>
      </c>
    </row>
    <row r="9150" ht="18.0" customHeight="1">
      <c r="A9150" s="4" t="s">
        <v>18391</v>
      </c>
      <c r="B9150" s="4" t="s">
        <v>18392</v>
      </c>
      <c r="C9150" s="3"/>
      <c r="D9150" s="2" t="s">
        <v>7792</v>
      </c>
      <c r="E9150" s="5">
        <v>0.52063492063492</v>
      </c>
      <c r="F9150" s="2">
        <v>47.1135</v>
      </c>
    </row>
    <row r="9151" ht="18.0" customHeight="1">
      <c r="A9151" s="4" t="s">
        <v>18393</v>
      </c>
      <c r="B9151" s="4" t="s">
        <v>18394</v>
      </c>
      <c r="C9151" s="3"/>
      <c r="D9151" s="2" t="s">
        <v>7792</v>
      </c>
      <c r="E9151" s="5">
        <v>0.52063492063492</v>
      </c>
      <c r="F9151" s="2">
        <v>47.1135</v>
      </c>
    </row>
    <row r="9152" ht="18.0" customHeight="1">
      <c r="A9152" s="4" t="s">
        <v>18395</v>
      </c>
      <c r="B9152" s="4" t="s">
        <v>18396</v>
      </c>
      <c r="C9152" s="3"/>
      <c r="D9152" s="2" t="s">
        <v>7792</v>
      </c>
      <c r="E9152" s="5">
        <v>0.52063492063492</v>
      </c>
      <c r="F9152" s="2">
        <v>47.1135</v>
      </c>
    </row>
    <row r="9153" ht="18.0" customHeight="1">
      <c r="A9153" s="4" t="s">
        <v>18397</v>
      </c>
      <c r="B9153" s="4" t="s">
        <v>18398</v>
      </c>
      <c r="C9153" s="3"/>
      <c r="D9153" s="2" t="s">
        <v>7792</v>
      </c>
      <c r="E9153" s="5">
        <v>0.52063492063492</v>
      </c>
      <c r="F9153" s="2">
        <v>47.1135</v>
      </c>
    </row>
    <row r="9154" ht="18.0" customHeight="1">
      <c r="A9154" s="4" t="s">
        <v>18399</v>
      </c>
      <c r="B9154" s="4" t="s">
        <v>18400</v>
      </c>
      <c r="C9154" s="3"/>
      <c r="D9154" s="2" t="s">
        <v>7792</v>
      </c>
      <c r="E9154" s="5">
        <v>0.52063492063492</v>
      </c>
      <c r="F9154" s="2">
        <v>47.1135</v>
      </c>
    </row>
    <row r="9155" ht="18.0" customHeight="1">
      <c r="A9155" s="4" t="s">
        <v>18401</v>
      </c>
      <c r="B9155" s="4" t="s">
        <v>18402</v>
      </c>
      <c r="C9155" s="3"/>
      <c r="D9155" s="2" t="s">
        <v>7792</v>
      </c>
      <c r="E9155" s="5">
        <v>0.52063492063492</v>
      </c>
      <c r="F9155" s="2">
        <v>47.1135</v>
      </c>
    </row>
    <row r="9156" ht="18.0" customHeight="1">
      <c r="A9156" s="4" t="s">
        <v>18403</v>
      </c>
      <c r="B9156" s="4" t="s">
        <v>18404</v>
      </c>
      <c r="C9156" s="3"/>
      <c r="D9156" s="2" t="s">
        <v>7792</v>
      </c>
      <c r="E9156" s="5">
        <v>0.52063492063492</v>
      </c>
      <c r="F9156" s="2">
        <v>47.1135</v>
      </c>
    </row>
    <row r="9157" ht="18.0" customHeight="1">
      <c r="A9157" s="4" t="s">
        <v>18405</v>
      </c>
      <c r="B9157" s="4" t="s">
        <v>18406</v>
      </c>
      <c r="C9157" s="3"/>
      <c r="D9157" s="2" t="s">
        <v>7792</v>
      </c>
      <c r="E9157" s="5">
        <v>0.52063492063492</v>
      </c>
      <c r="F9157" s="2">
        <v>47.1135</v>
      </c>
    </row>
    <row r="9158" ht="18.0" customHeight="1">
      <c r="A9158" s="4" t="s">
        <v>18407</v>
      </c>
      <c r="B9158" s="4" t="s">
        <v>18408</v>
      </c>
      <c r="C9158" s="3"/>
      <c r="D9158" s="2" t="s">
        <v>7792</v>
      </c>
      <c r="E9158" s="5">
        <v>0.52063492063492</v>
      </c>
      <c r="F9158" s="2">
        <v>47.1135</v>
      </c>
    </row>
    <row r="9159" ht="18.0" customHeight="1">
      <c r="A9159" s="4" t="s">
        <v>18409</v>
      </c>
      <c r="B9159" s="4" t="s">
        <v>18410</v>
      </c>
      <c r="C9159" s="3"/>
      <c r="D9159" s="2" t="s">
        <v>7792</v>
      </c>
      <c r="E9159" s="5">
        <v>0.52063492063492</v>
      </c>
      <c r="F9159" s="2">
        <v>47.1135</v>
      </c>
    </row>
    <row r="9160" ht="18.0" customHeight="1">
      <c r="A9160" s="4" t="s">
        <v>18411</v>
      </c>
      <c r="B9160" s="4" t="s">
        <v>18412</v>
      </c>
      <c r="C9160" s="3"/>
      <c r="D9160" s="2" t="s">
        <v>7792</v>
      </c>
      <c r="E9160" s="5">
        <v>0.52063492063492</v>
      </c>
      <c r="F9160" s="2">
        <v>47.1135</v>
      </c>
    </row>
    <row r="9161" ht="18.0" customHeight="1">
      <c r="A9161" s="4" t="s">
        <v>18413</v>
      </c>
      <c r="B9161" s="4" t="s">
        <v>18414</v>
      </c>
      <c r="C9161" s="3"/>
      <c r="D9161" s="2" t="s">
        <v>7792</v>
      </c>
      <c r="E9161" s="5">
        <v>0.52063492063492</v>
      </c>
      <c r="F9161" s="2">
        <v>47.1135</v>
      </c>
    </row>
    <row r="9162" ht="18.0" customHeight="1">
      <c r="A9162" s="4" t="s">
        <v>18415</v>
      </c>
      <c r="B9162" s="4" t="s">
        <v>18416</v>
      </c>
      <c r="C9162" s="3"/>
      <c r="D9162" s="2" t="s">
        <v>7792</v>
      </c>
      <c r="E9162" s="5">
        <v>0.52063492063492</v>
      </c>
      <c r="F9162" s="2">
        <v>47.1135</v>
      </c>
    </row>
    <row r="9163" ht="18.0" customHeight="1">
      <c r="A9163" s="4" t="s">
        <v>18417</v>
      </c>
      <c r="B9163" s="4" t="s">
        <v>18418</v>
      </c>
      <c r="C9163" s="3"/>
      <c r="D9163" s="2" t="s">
        <v>7792</v>
      </c>
      <c r="E9163" s="5">
        <v>0.52063492063492</v>
      </c>
      <c r="F9163" s="2">
        <v>47.1135</v>
      </c>
    </row>
    <row r="9164" ht="18.0" customHeight="1">
      <c r="A9164" s="4" t="s">
        <v>18419</v>
      </c>
      <c r="B9164" s="4" t="s">
        <v>18420</v>
      </c>
      <c r="C9164" s="3"/>
      <c r="D9164" s="2" t="s">
        <v>7792</v>
      </c>
      <c r="E9164" s="5">
        <v>0.52063492063492</v>
      </c>
      <c r="F9164" s="2">
        <v>47.1135</v>
      </c>
    </row>
    <row r="9165" ht="18.0" customHeight="1">
      <c r="A9165" s="4" t="s">
        <v>18421</v>
      </c>
      <c r="B9165" s="4" t="s">
        <v>18422</v>
      </c>
      <c r="C9165" s="3"/>
      <c r="D9165" s="2" t="s">
        <v>7792</v>
      </c>
      <c r="E9165" s="5">
        <v>0.52063492063492</v>
      </c>
      <c r="F9165" s="2">
        <v>47.1135</v>
      </c>
    </row>
    <row r="9166" ht="18.0" customHeight="1">
      <c r="A9166" s="4" t="s">
        <v>18423</v>
      </c>
      <c r="B9166" s="4" t="s">
        <v>18424</v>
      </c>
      <c r="C9166" s="3"/>
      <c r="D9166" s="2" t="s">
        <v>7792</v>
      </c>
      <c r="E9166" s="5">
        <v>0.52063492063492</v>
      </c>
      <c r="F9166" s="2">
        <v>47.1135</v>
      </c>
    </row>
    <row r="9167" ht="18.0" customHeight="1">
      <c r="A9167" s="4" t="s">
        <v>18425</v>
      </c>
      <c r="B9167" s="4" t="s">
        <v>18426</v>
      </c>
      <c r="C9167" s="3"/>
      <c r="D9167" s="2" t="s">
        <v>7792</v>
      </c>
      <c r="E9167" s="5">
        <v>0.52063492063492</v>
      </c>
      <c r="F9167" s="2">
        <v>47.1135</v>
      </c>
    </row>
    <row r="9168" ht="18.0" customHeight="1">
      <c r="A9168" s="4" t="s">
        <v>18427</v>
      </c>
      <c r="B9168" s="4" t="s">
        <v>18428</v>
      </c>
      <c r="C9168" s="3"/>
      <c r="D9168" s="2" t="s">
        <v>7792</v>
      </c>
      <c r="E9168" s="5">
        <v>0.52063492063492</v>
      </c>
      <c r="F9168" s="2">
        <v>47.1135</v>
      </c>
    </row>
    <row r="9169" ht="18.0" customHeight="1">
      <c r="A9169" s="4" t="s">
        <v>18429</v>
      </c>
      <c r="B9169" s="4" t="s">
        <v>18430</v>
      </c>
      <c r="C9169" s="3"/>
      <c r="D9169" s="2" t="s">
        <v>7792</v>
      </c>
      <c r="E9169" s="5">
        <v>0.52063492063492</v>
      </c>
      <c r="F9169" s="2">
        <v>47.1135</v>
      </c>
    </row>
    <row r="9170" ht="18.0" customHeight="1">
      <c r="A9170" s="4" t="s">
        <v>18431</v>
      </c>
      <c r="B9170" s="4" t="s">
        <v>18432</v>
      </c>
      <c r="C9170" s="3"/>
      <c r="D9170" s="2" t="s">
        <v>7792</v>
      </c>
      <c r="E9170" s="5">
        <v>0.52063492063492</v>
      </c>
      <c r="F9170" s="2">
        <v>47.1135</v>
      </c>
    </row>
    <row r="9171" ht="18.0" customHeight="1">
      <c r="A9171" s="4" t="s">
        <v>18433</v>
      </c>
      <c r="B9171" s="4" t="s">
        <v>18434</v>
      </c>
      <c r="C9171" s="3"/>
      <c r="D9171" s="2" t="s">
        <v>7792</v>
      </c>
      <c r="E9171" s="5">
        <v>0.52063492063492</v>
      </c>
      <c r="F9171" s="2">
        <v>47.1135</v>
      </c>
    </row>
    <row r="9172" ht="18.0" customHeight="1">
      <c r="A9172" s="4" t="s">
        <v>18435</v>
      </c>
      <c r="B9172" s="4" t="s">
        <v>18436</v>
      </c>
      <c r="C9172" s="3"/>
      <c r="D9172" s="2" t="s">
        <v>7792</v>
      </c>
      <c r="E9172" s="5">
        <v>0.52063492063492</v>
      </c>
      <c r="F9172" s="2">
        <v>47.1135</v>
      </c>
    </row>
    <row r="9173" ht="18.0" customHeight="1">
      <c r="A9173" s="4" t="s">
        <v>18437</v>
      </c>
      <c r="B9173" s="4" t="s">
        <v>18438</v>
      </c>
      <c r="C9173" s="3"/>
      <c r="D9173" s="2" t="s">
        <v>7792</v>
      </c>
      <c r="E9173" s="5">
        <v>0.52063492063492</v>
      </c>
      <c r="F9173" s="2">
        <v>47.1135</v>
      </c>
    </row>
    <row r="9174" ht="18.0" customHeight="1">
      <c r="A9174" s="4" t="s">
        <v>18439</v>
      </c>
      <c r="B9174" s="4" t="s">
        <v>18440</v>
      </c>
      <c r="C9174" s="3"/>
      <c r="D9174" s="2" t="s">
        <v>7792</v>
      </c>
      <c r="E9174" s="5">
        <v>0.52063492063492</v>
      </c>
      <c r="F9174" s="2">
        <v>47.1135</v>
      </c>
    </row>
    <row r="9175" ht="18.0" customHeight="1">
      <c r="A9175" s="4" t="s">
        <v>18441</v>
      </c>
      <c r="B9175" s="4" t="s">
        <v>18442</v>
      </c>
      <c r="C9175" s="3"/>
      <c r="D9175" s="2" t="s">
        <v>7792</v>
      </c>
      <c r="E9175" s="5">
        <v>0.52063492063492</v>
      </c>
      <c r="F9175" s="2">
        <v>47.1135</v>
      </c>
    </row>
    <row r="9176" ht="18.0" customHeight="1">
      <c r="A9176" s="4" t="s">
        <v>18443</v>
      </c>
      <c r="B9176" s="4" t="s">
        <v>18444</v>
      </c>
      <c r="C9176" s="3"/>
      <c r="D9176" s="2" t="s">
        <v>7792</v>
      </c>
      <c r="E9176" s="5">
        <v>0.52063492063492</v>
      </c>
      <c r="F9176" s="2">
        <v>47.1135</v>
      </c>
    </row>
    <row r="9177" ht="18.0" customHeight="1">
      <c r="A9177" s="4" t="s">
        <v>18445</v>
      </c>
      <c r="B9177" s="4" t="s">
        <v>18446</v>
      </c>
      <c r="C9177" s="3"/>
      <c r="D9177" s="2" t="s">
        <v>7792</v>
      </c>
      <c r="E9177" s="5">
        <v>0.52063492063492</v>
      </c>
      <c r="F9177" s="2">
        <v>47.1135</v>
      </c>
    </row>
    <row r="9178" ht="18.0" customHeight="1">
      <c r="A9178" s="4" t="s">
        <v>18447</v>
      </c>
      <c r="B9178" s="4" t="s">
        <v>18448</v>
      </c>
      <c r="C9178" s="3"/>
      <c r="D9178" s="2" t="s">
        <v>7792</v>
      </c>
      <c r="E9178" s="5">
        <v>0.52063492063492</v>
      </c>
      <c r="F9178" s="2">
        <v>47.1135</v>
      </c>
    </row>
    <row r="9179" ht="18.0" customHeight="1">
      <c r="A9179" s="4" t="s">
        <v>18449</v>
      </c>
      <c r="B9179" s="4" t="s">
        <v>18450</v>
      </c>
      <c r="C9179" s="3"/>
      <c r="D9179" s="2" t="s">
        <v>7792</v>
      </c>
      <c r="E9179" s="5">
        <v>0.52063492063492</v>
      </c>
      <c r="F9179" s="2">
        <v>47.1135</v>
      </c>
    </row>
    <row r="9180" ht="18.0" customHeight="1">
      <c r="A9180" s="4" t="s">
        <v>18451</v>
      </c>
      <c r="B9180" s="4" t="s">
        <v>18452</v>
      </c>
      <c r="C9180" s="3"/>
      <c r="D9180" s="2" t="s">
        <v>7792</v>
      </c>
      <c r="E9180" s="5">
        <v>0.52063492063492</v>
      </c>
      <c r="F9180" s="2">
        <v>47.1135</v>
      </c>
    </row>
    <row r="9181" ht="18.0" customHeight="1">
      <c r="A9181" s="4" t="s">
        <v>18453</v>
      </c>
      <c r="B9181" s="4" t="s">
        <v>18454</v>
      </c>
      <c r="C9181" s="3"/>
      <c r="D9181" s="2" t="s">
        <v>7792</v>
      </c>
      <c r="E9181" s="5">
        <v>0.52063492063492</v>
      </c>
      <c r="F9181" s="2">
        <v>47.1135</v>
      </c>
    </row>
    <row r="9182" ht="18.0" customHeight="1">
      <c r="A9182" s="4" t="s">
        <v>18455</v>
      </c>
      <c r="B9182" s="4" t="s">
        <v>18456</v>
      </c>
      <c r="C9182" s="3"/>
      <c r="D9182" s="2" t="s">
        <v>7792</v>
      </c>
      <c r="E9182" s="5">
        <v>0.52063492063492</v>
      </c>
      <c r="F9182" s="2">
        <v>47.1135</v>
      </c>
    </row>
    <row r="9183" ht="18.0" customHeight="1">
      <c r="A9183" s="4" t="s">
        <v>18457</v>
      </c>
      <c r="B9183" s="4" t="s">
        <v>18458</v>
      </c>
      <c r="C9183" s="3"/>
      <c r="D9183" s="2" t="s">
        <v>7792</v>
      </c>
      <c r="E9183" s="5">
        <v>0.52063492063492</v>
      </c>
      <c r="F9183" s="2">
        <v>47.1135</v>
      </c>
    </row>
    <row r="9184" ht="18.0" customHeight="1">
      <c r="A9184" s="4" t="s">
        <v>18459</v>
      </c>
      <c r="B9184" s="4" t="s">
        <v>18460</v>
      </c>
      <c r="C9184" s="3"/>
      <c r="D9184" s="2" t="s">
        <v>7792</v>
      </c>
      <c r="E9184" s="5">
        <v>0.52063492063492</v>
      </c>
      <c r="F9184" s="2">
        <v>47.1135</v>
      </c>
    </row>
    <row r="9185" ht="18.0" customHeight="1">
      <c r="A9185" s="4" t="s">
        <v>18461</v>
      </c>
      <c r="B9185" s="4" t="s">
        <v>18462</v>
      </c>
      <c r="C9185" s="3"/>
      <c r="D9185" s="2" t="s">
        <v>7792</v>
      </c>
      <c r="E9185" s="5">
        <v>0.52063492063492</v>
      </c>
      <c r="F9185" s="2">
        <v>47.1135</v>
      </c>
    </row>
    <row r="9186" ht="18.0" customHeight="1">
      <c r="A9186" s="4" t="s">
        <v>18463</v>
      </c>
      <c r="B9186" s="4" t="s">
        <v>18464</v>
      </c>
      <c r="C9186" s="3"/>
      <c r="D9186" s="2" t="s">
        <v>7792</v>
      </c>
      <c r="E9186" s="5">
        <v>0.52063492063492</v>
      </c>
      <c r="F9186" s="2">
        <v>47.1135</v>
      </c>
    </row>
    <row r="9187" ht="18.0" customHeight="1">
      <c r="A9187" s="4" t="s">
        <v>18465</v>
      </c>
      <c r="B9187" s="4" t="s">
        <v>18466</v>
      </c>
      <c r="C9187" s="3"/>
      <c r="D9187" s="2" t="s">
        <v>7792</v>
      </c>
      <c r="E9187" s="5">
        <v>0.52063492063492</v>
      </c>
      <c r="F9187" s="2">
        <v>47.1135</v>
      </c>
    </row>
    <row r="9188" ht="18.0" customHeight="1">
      <c r="A9188" s="4" t="s">
        <v>18467</v>
      </c>
      <c r="B9188" s="4" t="s">
        <v>18468</v>
      </c>
      <c r="C9188" s="3"/>
      <c r="D9188" s="2" t="s">
        <v>7792</v>
      </c>
      <c r="E9188" s="5">
        <v>0.52063492063492</v>
      </c>
      <c r="F9188" s="2">
        <v>47.1135</v>
      </c>
    </row>
    <row r="9189" ht="18.0" customHeight="1">
      <c r="A9189" s="4" t="s">
        <v>18469</v>
      </c>
      <c r="B9189" s="4" t="s">
        <v>18470</v>
      </c>
      <c r="C9189" s="3"/>
      <c r="D9189" s="2" t="s">
        <v>7792</v>
      </c>
      <c r="E9189" s="5">
        <v>0.52063492063492</v>
      </c>
      <c r="F9189" s="2">
        <v>47.1135</v>
      </c>
    </row>
    <row r="9190" ht="18.0" customHeight="1">
      <c r="A9190" s="4" t="s">
        <v>18471</v>
      </c>
      <c r="B9190" s="4" t="s">
        <v>18472</v>
      </c>
      <c r="C9190" s="3"/>
      <c r="D9190" s="2" t="s">
        <v>7792</v>
      </c>
      <c r="E9190" s="5">
        <v>0.52063492063492</v>
      </c>
      <c r="F9190" s="2">
        <v>47.1135</v>
      </c>
    </row>
    <row r="9191" ht="18.0" customHeight="1">
      <c r="A9191" s="4" t="s">
        <v>18473</v>
      </c>
      <c r="B9191" s="4" t="s">
        <v>18474</v>
      </c>
      <c r="C9191" s="3"/>
      <c r="D9191" s="2" t="s">
        <v>7792</v>
      </c>
      <c r="E9191" s="5">
        <v>0.52063492063492</v>
      </c>
      <c r="F9191" s="2">
        <v>47.1135</v>
      </c>
    </row>
    <row r="9192" ht="18.0" customHeight="1">
      <c r="A9192" s="4" t="s">
        <v>18475</v>
      </c>
      <c r="B9192" s="4" t="s">
        <v>18476</v>
      </c>
      <c r="C9192" s="3"/>
      <c r="D9192" s="2" t="s">
        <v>7792</v>
      </c>
      <c r="E9192" s="5">
        <v>0.52063492063492</v>
      </c>
      <c r="F9192" s="2">
        <v>47.1135</v>
      </c>
    </row>
    <row r="9193" ht="18.0" customHeight="1">
      <c r="A9193" s="4" t="s">
        <v>18477</v>
      </c>
      <c r="B9193" s="4" t="s">
        <v>18478</v>
      </c>
      <c r="C9193" s="3"/>
      <c r="D9193" s="2" t="s">
        <v>7792</v>
      </c>
      <c r="E9193" s="5">
        <v>0.52063492063492</v>
      </c>
      <c r="F9193" s="2">
        <v>47.1135</v>
      </c>
    </row>
    <row r="9194" ht="18.0" customHeight="1">
      <c r="A9194" s="4" t="s">
        <v>18479</v>
      </c>
      <c r="B9194" s="4" t="s">
        <v>18480</v>
      </c>
      <c r="C9194" s="3"/>
      <c r="D9194" s="2" t="s">
        <v>7792</v>
      </c>
      <c r="E9194" s="5">
        <v>0.52063492063492</v>
      </c>
      <c r="F9194" s="2">
        <v>47.1135</v>
      </c>
    </row>
    <row r="9195" ht="18.0" customHeight="1">
      <c r="A9195" s="4" t="s">
        <v>18481</v>
      </c>
      <c r="B9195" s="4" t="s">
        <v>18482</v>
      </c>
      <c r="C9195" s="3"/>
      <c r="D9195" s="2" t="s">
        <v>7792</v>
      </c>
      <c r="E9195" s="5">
        <v>0.52063492063492</v>
      </c>
      <c r="F9195" s="2">
        <v>47.1135</v>
      </c>
    </row>
    <row r="9196" ht="18.0" customHeight="1">
      <c r="A9196" s="4" t="s">
        <v>18483</v>
      </c>
      <c r="B9196" s="4" t="s">
        <v>18484</v>
      </c>
      <c r="C9196" s="3"/>
      <c r="D9196" s="2" t="s">
        <v>7792</v>
      </c>
      <c r="E9196" s="5">
        <v>0.52063492063492</v>
      </c>
      <c r="F9196" s="2">
        <v>47.1135</v>
      </c>
    </row>
    <row r="9197" ht="18.0" customHeight="1">
      <c r="A9197" s="4" t="s">
        <v>18485</v>
      </c>
      <c r="B9197" s="4" t="s">
        <v>18486</v>
      </c>
      <c r="C9197" s="3"/>
      <c r="D9197" s="2" t="s">
        <v>7792</v>
      </c>
      <c r="E9197" s="5">
        <v>0.52063492063492</v>
      </c>
      <c r="F9197" s="2">
        <v>47.1135</v>
      </c>
    </row>
    <row r="9198" ht="18.0" customHeight="1">
      <c r="A9198" s="4" t="s">
        <v>18487</v>
      </c>
      <c r="B9198" s="4" t="s">
        <v>18488</v>
      </c>
      <c r="C9198" s="3"/>
      <c r="D9198" s="2" t="s">
        <v>7792</v>
      </c>
      <c r="E9198" s="5">
        <v>0.52063492063492</v>
      </c>
      <c r="F9198" s="2">
        <v>47.1135</v>
      </c>
    </row>
    <row r="9199" ht="18.0" customHeight="1">
      <c r="A9199" s="4" t="s">
        <v>18489</v>
      </c>
      <c r="B9199" s="4" t="s">
        <v>18490</v>
      </c>
      <c r="C9199" s="3"/>
      <c r="D9199" s="2" t="s">
        <v>7792</v>
      </c>
      <c r="E9199" s="5">
        <v>0.52063492063492</v>
      </c>
      <c r="F9199" s="2">
        <v>47.1135</v>
      </c>
    </row>
    <row r="9200" ht="18.0" customHeight="1">
      <c r="A9200" s="4" t="s">
        <v>18491</v>
      </c>
      <c r="B9200" s="4" t="s">
        <v>18492</v>
      </c>
      <c r="C9200" s="3"/>
      <c r="D9200" s="2" t="s">
        <v>7792</v>
      </c>
      <c r="E9200" s="5">
        <v>0.52063492063492</v>
      </c>
      <c r="F9200" s="2">
        <v>47.1135</v>
      </c>
    </row>
    <row r="9201" ht="18.0" customHeight="1">
      <c r="A9201" s="4" t="s">
        <v>18493</v>
      </c>
      <c r="B9201" s="4" t="s">
        <v>18494</v>
      </c>
      <c r="C9201" s="3"/>
      <c r="D9201" s="2" t="s">
        <v>7792</v>
      </c>
      <c r="E9201" s="5">
        <v>0.52063492063492</v>
      </c>
      <c r="F9201" s="2">
        <v>47.1135</v>
      </c>
    </row>
    <row r="9202" ht="18.0" customHeight="1">
      <c r="A9202" s="4" t="s">
        <v>18495</v>
      </c>
      <c r="B9202" s="4" t="s">
        <v>18496</v>
      </c>
      <c r="C9202" s="3"/>
      <c r="D9202" s="2" t="s">
        <v>7792</v>
      </c>
      <c r="E9202" s="5">
        <v>0.52063492063492</v>
      </c>
      <c r="F9202" s="2">
        <v>47.1135</v>
      </c>
    </row>
    <row r="9203" ht="18.0" customHeight="1">
      <c r="A9203" s="4" t="s">
        <v>18497</v>
      </c>
      <c r="B9203" s="4" t="s">
        <v>18498</v>
      </c>
      <c r="C9203" s="3"/>
      <c r="D9203" s="2" t="s">
        <v>7792</v>
      </c>
      <c r="E9203" s="5">
        <v>0.52063492063492</v>
      </c>
      <c r="F9203" s="2">
        <v>47.1135</v>
      </c>
    </row>
    <row r="9204" ht="18.0" customHeight="1">
      <c r="A9204" s="4" t="s">
        <v>18499</v>
      </c>
      <c r="B9204" s="4" t="s">
        <v>18500</v>
      </c>
      <c r="C9204" s="3"/>
      <c r="D9204" s="2" t="s">
        <v>7792</v>
      </c>
      <c r="E9204" s="5">
        <v>0.52063492063492</v>
      </c>
      <c r="F9204" s="2">
        <v>47.1135</v>
      </c>
    </row>
    <row r="9205" ht="18.0" customHeight="1">
      <c r="A9205" s="4" t="s">
        <v>18501</v>
      </c>
      <c r="B9205" s="4" t="s">
        <v>18502</v>
      </c>
      <c r="C9205" s="3"/>
      <c r="D9205" s="2" t="s">
        <v>7792</v>
      </c>
      <c r="E9205" s="5">
        <v>0.52063492063492</v>
      </c>
      <c r="F9205" s="2">
        <v>47.1135</v>
      </c>
    </row>
    <row r="9206" ht="18.0" customHeight="1">
      <c r="A9206" s="4" t="s">
        <v>18503</v>
      </c>
      <c r="B9206" s="4" t="s">
        <v>18504</v>
      </c>
      <c r="C9206" s="3"/>
      <c r="D9206" s="2" t="s">
        <v>7792</v>
      </c>
      <c r="E9206" s="5">
        <v>0.52063492063492</v>
      </c>
      <c r="F9206" s="2">
        <v>47.1135</v>
      </c>
    </row>
    <row r="9207" ht="18.0" customHeight="1">
      <c r="A9207" s="4" t="s">
        <v>18505</v>
      </c>
      <c r="B9207" s="4" t="s">
        <v>18506</v>
      </c>
      <c r="C9207" s="3"/>
      <c r="D9207" s="2" t="s">
        <v>7792</v>
      </c>
      <c r="E9207" s="5">
        <v>0.52063492063492</v>
      </c>
      <c r="F9207" s="2">
        <v>47.1135</v>
      </c>
    </row>
    <row r="9208" ht="18.0" customHeight="1">
      <c r="A9208" s="4" t="s">
        <v>18507</v>
      </c>
      <c r="B9208" s="4" t="s">
        <v>18508</v>
      </c>
      <c r="C9208" s="3"/>
      <c r="D9208" s="2" t="s">
        <v>7792</v>
      </c>
      <c r="E9208" s="5">
        <v>0.52063492063492</v>
      </c>
      <c r="F9208" s="2">
        <v>47.1135</v>
      </c>
    </row>
    <row r="9209" ht="18.0" customHeight="1">
      <c r="A9209" s="4" t="s">
        <v>18509</v>
      </c>
      <c r="B9209" s="4" t="s">
        <v>18510</v>
      </c>
      <c r="C9209" s="3"/>
      <c r="D9209" s="2" t="s">
        <v>7792</v>
      </c>
      <c r="E9209" s="5">
        <v>0.52063492063492</v>
      </c>
      <c r="F9209" s="2">
        <v>47.1135</v>
      </c>
    </row>
    <row r="9210" ht="18.0" customHeight="1">
      <c r="A9210" s="4" t="s">
        <v>18511</v>
      </c>
      <c r="B9210" s="4" t="s">
        <v>18512</v>
      </c>
      <c r="C9210" s="3"/>
      <c r="D9210" s="2" t="s">
        <v>7792</v>
      </c>
      <c r="E9210" s="5">
        <v>0.52063492063492</v>
      </c>
      <c r="F9210" s="2">
        <v>47.1135</v>
      </c>
    </row>
    <row r="9211" ht="18.0" customHeight="1">
      <c r="A9211" s="4" t="s">
        <v>18513</v>
      </c>
      <c r="B9211" s="4" t="s">
        <v>18514</v>
      </c>
      <c r="C9211" s="3"/>
      <c r="D9211" s="2" t="s">
        <v>7792</v>
      </c>
      <c r="E9211" s="5">
        <v>0.52063492063492</v>
      </c>
      <c r="F9211" s="2">
        <v>47.1135</v>
      </c>
    </row>
    <row r="9212" ht="18.0" customHeight="1">
      <c r="A9212" s="4" t="s">
        <v>18515</v>
      </c>
      <c r="B9212" s="4" t="s">
        <v>18516</v>
      </c>
      <c r="C9212" s="3"/>
      <c r="D9212" s="2" t="s">
        <v>7792</v>
      </c>
      <c r="E9212" s="5">
        <v>0.52063492063492</v>
      </c>
      <c r="F9212" s="2">
        <v>47.1135</v>
      </c>
    </row>
    <row r="9213" ht="18.0" customHeight="1">
      <c r="A9213" s="4" t="s">
        <v>18517</v>
      </c>
      <c r="B9213" s="4" t="s">
        <v>18518</v>
      </c>
      <c r="C9213" s="3"/>
      <c r="D9213" s="2" t="s">
        <v>7792</v>
      </c>
      <c r="E9213" s="5">
        <v>0.52063492063492</v>
      </c>
      <c r="F9213" s="2">
        <v>47.1135</v>
      </c>
    </row>
    <row r="9214" ht="18.0" customHeight="1">
      <c r="A9214" s="4" t="s">
        <v>18519</v>
      </c>
      <c r="B9214" s="4" t="s">
        <v>18520</v>
      </c>
      <c r="C9214" s="3"/>
      <c r="D9214" s="2" t="s">
        <v>7792</v>
      </c>
      <c r="E9214" s="5">
        <v>0.52063492063492</v>
      </c>
      <c r="F9214" s="2">
        <v>47.1135</v>
      </c>
    </row>
    <row r="9215" ht="18.0" customHeight="1">
      <c r="A9215" s="4" t="s">
        <v>18521</v>
      </c>
      <c r="B9215" s="4" t="s">
        <v>18522</v>
      </c>
      <c r="C9215" s="3"/>
      <c r="D9215" s="2" t="s">
        <v>7792</v>
      </c>
      <c r="E9215" s="5">
        <v>0.52063492063492</v>
      </c>
      <c r="F9215" s="2">
        <v>47.1135</v>
      </c>
    </row>
    <row r="9216" ht="18.0" customHeight="1">
      <c r="A9216" s="4" t="s">
        <v>18523</v>
      </c>
      <c r="B9216" s="4" t="s">
        <v>18524</v>
      </c>
      <c r="C9216" s="3"/>
      <c r="D9216" s="2" t="s">
        <v>7792</v>
      </c>
      <c r="E9216" s="5">
        <v>0.52063492063492</v>
      </c>
      <c r="F9216" s="2">
        <v>47.1135</v>
      </c>
    </row>
    <row r="9217" ht="18.0" customHeight="1">
      <c r="A9217" s="4" t="s">
        <v>18525</v>
      </c>
      <c r="B9217" s="4" t="s">
        <v>18526</v>
      </c>
      <c r="C9217" s="3"/>
      <c r="D9217" s="2" t="s">
        <v>7792</v>
      </c>
      <c r="E9217" s="5">
        <v>0.52063492063492</v>
      </c>
      <c r="F9217" s="2">
        <v>47.1135</v>
      </c>
    </row>
    <row r="9218" ht="18.0" customHeight="1">
      <c r="A9218" s="4" t="s">
        <v>18527</v>
      </c>
      <c r="B9218" s="4" t="s">
        <v>18528</v>
      </c>
      <c r="C9218" s="3"/>
      <c r="D9218" s="2" t="s">
        <v>7792</v>
      </c>
      <c r="E9218" s="5">
        <v>0.52063492063492</v>
      </c>
      <c r="F9218" s="2">
        <v>47.1135</v>
      </c>
    </row>
    <row r="9219" ht="18.0" customHeight="1">
      <c r="A9219" s="4" t="s">
        <v>18529</v>
      </c>
      <c r="B9219" s="4" t="s">
        <v>18530</v>
      </c>
      <c r="C9219" s="3"/>
      <c r="D9219" s="2" t="s">
        <v>7792</v>
      </c>
      <c r="E9219" s="5">
        <v>0.52063492063492</v>
      </c>
      <c r="F9219" s="2">
        <v>47.1135</v>
      </c>
    </row>
    <row r="9220" ht="18.0" customHeight="1">
      <c r="A9220" s="4" t="s">
        <v>18531</v>
      </c>
      <c r="B9220" s="4" t="s">
        <v>18532</v>
      </c>
      <c r="C9220" s="3"/>
      <c r="D9220" s="2" t="s">
        <v>7792</v>
      </c>
      <c r="E9220" s="5">
        <v>0.52063492063492</v>
      </c>
      <c r="F9220" s="2">
        <v>47.1135</v>
      </c>
    </row>
    <row r="9221" ht="18.0" customHeight="1">
      <c r="A9221" s="4" t="s">
        <v>18533</v>
      </c>
      <c r="B9221" s="4" t="s">
        <v>18534</v>
      </c>
      <c r="C9221" s="3"/>
      <c r="D9221" s="2" t="s">
        <v>7792</v>
      </c>
      <c r="E9221" s="5">
        <v>0.52063492063492</v>
      </c>
      <c r="F9221" s="2">
        <v>47.1135</v>
      </c>
    </row>
    <row r="9222" ht="18.0" customHeight="1">
      <c r="A9222" s="4" t="s">
        <v>18535</v>
      </c>
      <c r="B9222" s="4" t="s">
        <v>18536</v>
      </c>
      <c r="C9222" s="3"/>
      <c r="D9222" s="2" t="s">
        <v>7792</v>
      </c>
      <c r="E9222" s="5">
        <v>0.52063492063492</v>
      </c>
      <c r="F9222" s="2">
        <v>47.1135</v>
      </c>
    </row>
    <row r="9223" ht="18.0" customHeight="1">
      <c r="A9223" s="4" t="s">
        <v>18537</v>
      </c>
      <c r="B9223" s="4" t="s">
        <v>18538</v>
      </c>
      <c r="C9223" s="3"/>
      <c r="D9223" s="2" t="s">
        <v>7792</v>
      </c>
      <c r="E9223" s="5">
        <v>0.52063492063492</v>
      </c>
      <c r="F9223" s="2">
        <v>47.1135</v>
      </c>
    </row>
    <row r="9224" ht="18.0" customHeight="1">
      <c r="A9224" s="4" t="s">
        <v>18539</v>
      </c>
      <c r="B9224" s="4" t="s">
        <v>18540</v>
      </c>
      <c r="C9224" s="3"/>
      <c r="D9224" s="2" t="s">
        <v>7792</v>
      </c>
      <c r="E9224" s="5">
        <v>0.52063492063492</v>
      </c>
      <c r="F9224" s="2">
        <v>47.1135</v>
      </c>
    </row>
    <row r="9225" ht="18.0" customHeight="1">
      <c r="A9225" s="4" t="s">
        <v>18541</v>
      </c>
      <c r="B9225" s="4" t="s">
        <v>18542</v>
      </c>
      <c r="C9225" s="3"/>
      <c r="D9225" s="2" t="s">
        <v>7792</v>
      </c>
      <c r="E9225" s="5">
        <v>0.52063492063492</v>
      </c>
      <c r="F9225" s="2">
        <v>47.1135</v>
      </c>
    </row>
    <row r="9226" ht="18.0" customHeight="1">
      <c r="A9226" s="4" t="s">
        <v>18543</v>
      </c>
      <c r="B9226" s="4" t="s">
        <v>18544</v>
      </c>
      <c r="C9226" s="3"/>
      <c r="D9226" s="2" t="s">
        <v>7792</v>
      </c>
      <c r="E9226" s="5">
        <v>0.52063492063492</v>
      </c>
      <c r="F9226" s="2">
        <v>47.1135</v>
      </c>
    </row>
    <row r="9227" ht="18.0" customHeight="1">
      <c r="A9227" s="4" t="s">
        <v>18545</v>
      </c>
      <c r="B9227" s="4" t="s">
        <v>18546</v>
      </c>
      <c r="C9227" s="3"/>
      <c r="D9227" s="2" t="s">
        <v>7792</v>
      </c>
      <c r="E9227" s="5">
        <v>0.52063492063492</v>
      </c>
      <c r="F9227" s="2">
        <v>47.1135</v>
      </c>
    </row>
    <row r="9228" ht="18.0" customHeight="1">
      <c r="A9228" s="4" t="s">
        <v>18547</v>
      </c>
      <c r="B9228" s="4" t="s">
        <v>18548</v>
      </c>
      <c r="C9228" s="3"/>
      <c r="D9228" s="2" t="s">
        <v>7792</v>
      </c>
      <c r="E9228" s="5">
        <v>0.52063492063492</v>
      </c>
      <c r="F9228" s="2">
        <v>47.1135</v>
      </c>
    </row>
    <row r="9229" ht="18.0" customHeight="1">
      <c r="A9229" s="4" t="s">
        <v>18549</v>
      </c>
      <c r="B9229" s="4" t="s">
        <v>18550</v>
      </c>
      <c r="C9229" s="3"/>
      <c r="D9229" s="2" t="s">
        <v>7792</v>
      </c>
      <c r="E9229" s="5">
        <v>0.52063492063492</v>
      </c>
      <c r="F9229" s="2">
        <v>47.1135</v>
      </c>
    </row>
    <row r="9230" ht="18.0" customHeight="1">
      <c r="A9230" s="4" t="s">
        <v>18551</v>
      </c>
      <c r="B9230" s="4" t="s">
        <v>18552</v>
      </c>
      <c r="C9230" s="3"/>
      <c r="D9230" s="2" t="s">
        <v>7792</v>
      </c>
      <c r="E9230" s="5">
        <v>0.52063492063492</v>
      </c>
      <c r="F9230" s="2">
        <v>47.1135</v>
      </c>
    </row>
    <row r="9231" ht="18.0" customHeight="1">
      <c r="A9231" s="4" t="s">
        <v>18553</v>
      </c>
      <c r="B9231" s="4" t="s">
        <v>18554</v>
      </c>
      <c r="C9231" s="3"/>
      <c r="D9231" s="2" t="s">
        <v>7792</v>
      </c>
      <c r="E9231" s="5">
        <v>0.52063492063492</v>
      </c>
      <c r="F9231" s="2">
        <v>47.1135</v>
      </c>
    </row>
    <row r="9232" ht="18.0" customHeight="1">
      <c r="A9232" s="4" t="s">
        <v>18555</v>
      </c>
      <c r="B9232" s="4" t="s">
        <v>18556</v>
      </c>
      <c r="C9232" s="3"/>
      <c r="D9232" s="2" t="s">
        <v>7792</v>
      </c>
      <c r="E9232" s="5">
        <v>0.52063492063492</v>
      </c>
      <c r="F9232" s="2">
        <v>47.1135</v>
      </c>
    </row>
    <row r="9233" ht="18.0" customHeight="1">
      <c r="A9233" s="4" t="s">
        <v>18557</v>
      </c>
      <c r="B9233" s="4" t="s">
        <v>18558</v>
      </c>
      <c r="C9233" s="3"/>
      <c r="D9233" s="2" t="s">
        <v>7792</v>
      </c>
      <c r="E9233" s="5">
        <v>0.52063492063492</v>
      </c>
      <c r="F9233" s="2">
        <v>47.1135</v>
      </c>
    </row>
    <row r="9234" ht="18.0" customHeight="1">
      <c r="A9234" s="4" t="s">
        <v>18559</v>
      </c>
      <c r="B9234" s="4" t="s">
        <v>18560</v>
      </c>
      <c r="C9234" s="3"/>
      <c r="D9234" s="2" t="s">
        <v>7792</v>
      </c>
      <c r="E9234" s="5">
        <v>0.52063492063492</v>
      </c>
      <c r="F9234" s="2">
        <v>47.1135</v>
      </c>
    </row>
    <row r="9235" ht="18.0" customHeight="1">
      <c r="A9235" s="4" t="s">
        <v>18561</v>
      </c>
      <c r="B9235" s="4" t="s">
        <v>18562</v>
      </c>
      <c r="C9235" s="3"/>
      <c r="D9235" s="2" t="s">
        <v>7792</v>
      </c>
      <c r="E9235" s="5">
        <v>0.52063492063492</v>
      </c>
      <c r="F9235" s="2">
        <v>47.1135</v>
      </c>
    </row>
    <row r="9236" ht="18.0" customHeight="1">
      <c r="A9236" s="4" t="s">
        <v>18563</v>
      </c>
      <c r="B9236" s="4" t="s">
        <v>18564</v>
      </c>
      <c r="C9236" s="3"/>
      <c r="D9236" s="2" t="s">
        <v>7792</v>
      </c>
      <c r="E9236" s="5">
        <v>0.52063492063492</v>
      </c>
      <c r="F9236" s="2">
        <v>47.1135</v>
      </c>
    </row>
    <row r="9237" ht="18.0" customHeight="1">
      <c r="A9237" s="4" t="s">
        <v>18565</v>
      </c>
      <c r="B9237" s="4" t="s">
        <v>18566</v>
      </c>
      <c r="C9237" s="3"/>
      <c r="D9237" s="2" t="s">
        <v>7792</v>
      </c>
      <c r="E9237" s="5">
        <v>0.52063492063492</v>
      </c>
      <c r="F9237" s="2">
        <v>47.1135</v>
      </c>
    </row>
    <row r="9238" ht="18.0" customHeight="1">
      <c r="A9238" s="4" t="s">
        <v>18567</v>
      </c>
      <c r="B9238" s="4" t="s">
        <v>18568</v>
      </c>
      <c r="C9238" s="3"/>
      <c r="D9238" s="2" t="s">
        <v>7792</v>
      </c>
      <c r="E9238" s="5">
        <v>0.52063492063492</v>
      </c>
      <c r="F9238" s="2">
        <v>47.1135</v>
      </c>
    </row>
    <row r="9239" ht="18.0" customHeight="1">
      <c r="A9239" s="4" t="s">
        <v>18569</v>
      </c>
      <c r="B9239" s="4" t="s">
        <v>18570</v>
      </c>
      <c r="C9239" s="3"/>
      <c r="D9239" s="2" t="s">
        <v>7792</v>
      </c>
      <c r="E9239" s="5">
        <v>0.52063492063492</v>
      </c>
      <c r="F9239" s="2">
        <v>47.1135</v>
      </c>
    </row>
    <row r="9240" ht="18.0" customHeight="1">
      <c r="A9240" s="4" t="s">
        <v>18571</v>
      </c>
      <c r="B9240" s="4" t="s">
        <v>18572</v>
      </c>
      <c r="C9240" s="3"/>
      <c r="D9240" s="2" t="s">
        <v>7792</v>
      </c>
      <c r="E9240" s="5">
        <v>0.52063492063492</v>
      </c>
      <c r="F9240" s="2">
        <v>47.1135</v>
      </c>
    </row>
    <row r="9241" ht="18.0" customHeight="1">
      <c r="A9241" s="4" t="s">
        <v>18573</v>
      </c>
      <c r="B9241" s="4" t="s">
        <v>18574</v>
      </c>
      <c r="C9241" s="3"/>
      <c r="D9241" s="2" t="s">
        <v>7792</v>
      </c>
      <c r="E9241" s="5">
        <v>0.52063492063492</v>
      </c>
      <c r="F9241" s="2">
        <v>47.1135</v>
      </c>
    </row>
    <row r="9242" ht="18.0" customHeight="1">
      <c r="A9242" s="4" t="s">
        <v>18575</v>
      </c>
      <c r="B9242" s="4" t="s">
        <v>18576</v>
      </c>
      <c r="C9242" s="3"/>
      <c r="D9242" s="2" t="s">
        <v>7792</v>
      </c>
      <c r="E9242" s="5">
        <v>0.52063492063492</v>
      </c>
      <c r="F9242" s="2">
        <v>47.1135</v>
      </c>
    </row>
    <row r="9243" ht="18.0" customHeight="1">
      <c r="A9243" s="4" t="s">
        <v>18577</v>
      </c>
      <c r="B9243" s="4" t="s">
        <v>18578</v>
      </c>
      <c r="C9243" s="3"/>
      <c r="D9243" s="2" t="s">
        <v>7792</v>
      </c>
      <c r="E9243" s="5">
        <v>0.52063492063492</v>
      </c>
      <c r="F9243" s="2">
        <v>47.1135</v>
      </c>
    </row>
    <row r="9244" ht="18.0" customHeight="1">
      <c r="A9244" s="4" t="s">
        <v>18579</v>
      </c>
      <c r="B9244" s="4" t="s">
        <v>18580</v>
      </c>
      <c r="C9244" s="3"/>
      <c r="D9244" s="2" t="s">
        <v>7792</v>
      </c>
      <c r="E9244" s="5">
        <v>0.52063492063492</v>
      </c>
      <c r="F9244" s="2">
        <v>47.1135</v>
      </c>
    </row>
    <row r="9245" ht="18.0" customHeight="1">
      <c r="A9245" s="4" t="s">
        <v>18581</v>
      </c>
      <c r="B9245" s="4" t="s">
        <v>18582</v>
      </c>
      <c r="C9245" s="3"/>
      <c r="D9245" s="2" t="s">
        <v>7792</v>
      </c>
      <c r="E9245" s="5">
        <v>0.52063492063492</v>
      </c>
      <c r="F9245" s="2">
        <v>47.1135</v>
      </c>
    </row>
    <row r="9246" ht="18.0" customHeight="1">
      <c r="A9246" s="4" t="s">
        <v>18583</v>
      </c>
      <c r="B9246" s="4" t="s">
        <v>18584</v>
      </c>
      <c r="C9246" s="3"/>
      <c r="D9246" s="2" t="s">
        <v>7792</v>
      </c>
      <c r="E9246" s="5">
        <v>0.52063492063492</v>
      </c>
      <c r="F9246" s="2">
        <v>47.1135</v>
      </c>
    </row>
    <row r="9247" ht="18.0" customHeight="1">
      <c r="A9247" s="4" t="s">
        <v>18585</v>
      </c>
      <c r="B9247" s="4" t="s">
        <v>18586</v>
      </c>
      <c r="C9247" s="3"/>
      <c r="D9247" s="2" t="s">
        <v>7792</v>
      </c>
      <c r="E9247" s="5">
        <v>0.52063492063492</v>
      </c>
      <c r="F9247" s="2">
        <v>47.1135</v>
      </c>
    </row>
    <row r="9248" ht="18.0" customHeight="1">
      <c r="A9248" s="4" t="s">
        <v>18587</v>
      </c>
      <c r="B9248" s="4" t="s">
        <v>18588</v>
      </c>
      <c r="C9248" s="3"/>
      <c r="D9248" s="2" t="s">
        <v>7792</v>
      </c>
      <c r="E9248" s="5">
        <v>0.52063492063492</v>
      </c>
      <c r="F9248" s="2">
        <v>47.1135</v>
      </c>
    </row>
    <row r="9249" ht="18.0" customHeight="1">
      <c r="A9249" s="4" t="s">
        <v>18589</v>
      </c>
      <c r="B9249" s="4" t="s">
        <v>18590</v>
      </c>
      <c r="C9249" s="3"/>
      <c r="D9249" s="2" t="s">
        <v>7792</v>
      </c>
      <c r="E9249" s="5">
        <v>0.52063492063492</v>
      </c>
      <c r="F9249" s="2">
        <v>47.1135</v>
      </c>
    </row>
    <row r="9250" ht="18.0" customHeight="1">
      <c r="A9250" s="4" t="s">
        <v>18591</v>
      </c>
      <c r="B9250" s="4" t="s">
        <v>18592</v>
      </c>
      <c r="C9250" s="3"/>
      <c r="D9250" s="2" t="s">
        <v>7792</v>
      </c>
      <c r="E9250" s="5">
        <v>0.52063492063492</v>
      </c>
      <c r="F9250" s="2">
        <v>47.1135</v>
      </c>
    </row>
    <row r="9251" ht="18.0" customHeight="1">
      <c r="A9251" s="4" t="s">
        <v>18593</v>
      </c>
      <c r="B9251" s="4" t="s">
        <v>18594</v>
      </c>
      <c r="C9251" s="3"/>
      <c r="D9251" s="2" t="s">
        <v>7792</v>
      </c>
      <c r="E9251" s="5">
        <v>0.52063492063492</v>
      </c>
      <c r="F9251" s="2">
        <v>47.1135</v>
      </c>
    </row>
    <row r="9252" ht="18.0" customHeight="1">
      <c r="A9252" s="4" t="s">
        <v>18595</v>
      </c>
      <c r="B9252" s="4" t="s">
        <v>18596</v>
      </c>
      <c r="C9252" s="3"/>
      <c r="D9252" s="2" t="s">
        <v>7792</v>
      </c>
      <c r="E9252" s="5">
        <v>0.52063492063492</v>
      </c>
      <c r="F9252" s="2">
        <v>47.1135</v>
      </c>
    </row>
    <row r="9253" ht="18.0" customHeight="1">
      <c r="A9253" s="4" t="s">
        <v>18597</v>
      </c>
      <c r="B9253" s="4" t="s">
        <v>18598</v>
      </c>
      <c r="C9253" s="3"/>
      <c r="D9253" s="2" t="s">
        <v>7792</v>
      </c>
      <c r="E9253" s="5">
        <v>0.52063492063492</v>
      </c>
      <c r="F9253" s="2">
        <v>47.1135</v>
      </c>
    </row>
    <row r="9254" ht="18.0" customHeight="1">
      <c r="A9254" s="4" t="s">
        <v>18599</v>
      </c>
      <c r="B9254" s="4" t="s">
        <v>18600</v>
      </c>
      <c r="C9254" s="3"/>
      <c r="D9254" s="2" t="s">
        <v>7792</v>
      </c>
      <c r="E9254" s="5">
        <v>0.52063492063492</v>
      </c>
      <c r="F9254" s="2">
        <v>47.1135</v>
      </c>
    </row>
    <row r="9255" ht="18.0" customHeight="1">
      <c r="A9255" s="4" t="s">
        <v>18601</v>
      </c>
      <c r="B9255" s="4" t="s">
        <v>18602</v>
      </c>
      <c r="C9255" s="3"/>
      <c r="D9255" s="2" t="s">
        <v>7792</v>
      </c>
      <c r="E9255" s="5">
        <v>0.52063492063492</v>
      </c>
      <c r="F9255" s="2">
        <v>47.1135</v>
      </c>
    </row>
    <row r="9256" ht="18.0" customHeight="1">
      <c r="A9256" s="4" t="s">
        <v>18603</v>
      </c>
      <c r="B9256" s="4" t="s">
        <v>18604</v>
      </c>
      <c r="C9256" s="3"/>
      <c r="D9256" s="2" t="s">
        <v>7792</v>
      </c>
      <c r="E9256" s="5">
        <v>0.52063492063492</v>
      </c>
      <c r="F9256" s="2">
        <v>47.1135</v>
      </c>
    </row>
    <row r="9257" ht="18.0" customHeight="1">
      <c r="A9257" s="4" t="s">
        <v>18605</v>
      </c>
      <c r="B9257" s="4" t="s">
        <v>18606</v>
      </c>
      <c r="C9257" s="3"/>
      <c r="D9257" s="2" t="s">
        <v>7792</v>
      </c>
      <c r="E9257" s="5">
        <v>0.52063492063492</v>
      </c>
      <c r="F9257" s="2">
        <v>47.1135</v>
      </c>
    </row>
    <row r="9258" ht="18.0" customHeight="1">
      <c r="A9258" s="4" t="s">
        <v>18607</v>
      </c>
      <c r="B9258" s="4" t="s">
        <v>18608</v>
      </c>
      <c r="C9258" s="3"/>
      <c r="D9258" s="2" t="s">
        <v>7792</v>
      </c>
      <c r="E9258" s="5">
        <v>0.52063492063492</v>
      </c>
      <c r="F9258" s="2">
        <v>47.1135</v>
      </c>
    </row>
    <row r="9259" ht="18.0" customHeight="1">
      <c r="A9259" s="4" t="s">
        <v>18609</v>
      </c>
      <c r="B9259" s="4" t="s">
        <v>18610</v>
      </c>
      <c r="C9259" s="3"/>
      <c r="D9259" s="2" t="s">
        <v>7792</v>
      </c>
      <c r="E9259" s="5">
        <v>0.52063492063492</v>
      </c>
      <c r="F9259" s="2">
        <v>47.1135</v>
      </c>
    </row>
    <row r="9260" ht="18.0" customHeight="1">
      <c r="A9260" s="4" t="s">
        <v>18611</v>
      </c>
      <c r="B9260" s="4" t="s">
        <v>18612</v>
      </c>
      <c r="C9260" s="3"/>
      <c r="D9260" s="2" t="s">
        <v>7792</v>
      </c>
      <c r="E9260" s="5">
        <v>0.52063492063492</v>
      </c>
      <c r="F9260" s="2">
        <v>47.1135</v>
      </c>
    </row>
    <row r="9261" ht="18.0" customHeight="1">
      <c r="A9261" s="4" t="s">
        <v>18613</v>
      </c>
      <c r="B9261" s="4" t="s">
        <v>18614</v>
      </c>
      <c r="C9261" s="3"/>
      <c r="D9261" s="2" t="s">
        <v>7792</v>
      </c>
      <c r="E9261" s="5">
        <v>0.52063492063492</v>
      </c>
      <c r="F9261" s="2">
        <v>47.1135</v>
      </c>
    </row>
    <row r="9262" ht="18.0" customHeight="1">
      <c r="A9262" s="4" t="s">
        <v>18615</v>
      </c>
      <c r="B9262" s="4" t="s">
        <v>18616</v>
      </c>
      <c r="C9262" s="3"/>
      <c r="D9262" s="2" t="s">
        <v>7792</v>
      </c>
      <c r="E9262" s="5">
        <v>0.52063492063492</v>
      </c>
      <c r="F9262" s="2">
        <v>47.1135</v>
      </c>
    </row>
    <row r="9263" ht="18.0" customHeight="1">
      <c r="A9263" s="4" t="s">
        <v>18617</v>
      </c>
      <c r="B9263" s="4" t="s">
        <v>18618</v>
      </c>
      <c r="C9263" s="3"/>
      <c r="D9263" s="2" t="s">
        <v>7792</v>
      </c>
      <c r="E9263" s="5">
        <v>0.52063492063492</v>
      </c>
      <c r="F9263" s="2">
        <v>47.1135</v>
      </c>
    </row>
    <row r="9264" ht="18.0" customHeight="1">
      <c r="A9264" s="4" t="s">
        <v>18619</v>
      </c>
      <c r="B9264" s="4" t="s">
        <v>18620</v>
      </c>
      <c r="C9264" s="3"/>
      <c r="D9264" s="2" t="s">
        <v>7792</v>
      </c>
      <c r="E9264" s="5">
        <v>0.52063492063492</v>
      </c>
      <c r="F9264" s="2">
        <v>47.1135</v>
      </c>
    </row>
    <row r="9265" ht="18.0" customHeight="1">
      <c r="A9265" s="4" t="s">
        <v>18621</v>
      </c>
      <c r="B9265" s="4" t="s">
        <v>18622</v>
      </c>
      <c r="C9265" s="3"/>
      <c r="D9265" s="2" t="s">
        <v>7792</v>
      </c>
      <c r="E9265" s="5">
        <v>0.52063492063492</v>
      </c>
      <c r="F9265" s="2">
        <v>47.1135</v>
      </c>
    </row>
    <row r="9266" ht="18.0" customHeight="1">
      <c r="A9266" s="4" t="s">
        <v>18623</v>
      </c>
      <c r="B9266" s="4" t="s">
        <v>18624</v>
      </c>
      <c r="C9266" s="3"/>
      <c r="D9266" s="2" t="s">
        <v>7792</v>
      </c>
      <c r="E9266" s="5">
        <v>0.52063492063492</v>
      </c>
      <c r="F9266" s="2">
        <v>47.1135</v>
      </c>
    </row>
    <row r="9267" ht="18.0" customHeight="1">
      <c r="A9267" s="4" t="s">
        <v>18625</v>
      </c>
      <c r="B9267" s="4" t="s">
        <v>18626</v>
      </c>
      <c r="C9267" s="3"/>
      <c r="D9267" s="2" t="s">
        <v>7792</v>
      </c>
      <c r="E9267" s="5">
        <v>0.52063492063492</v>
      </c>
      <c r="F9267" s="2">
        <v>47.1135</v>
      </c>
    </row>
    <row r="9268" ht="18.0" customHeight="1">
      <c r="A9268" s="4" t="s">
        <v>18627</v>
      </c>
      <c r="B9268" s="4" t="s">
        <v>18628</v>
      </c>
      <c r="C9268" s="3"/>
      <c r="D9268" s="2" t="s">
        <v>7792</v>
      </c>
      <c r="E9268" s="5">
        <v>0.52063492063492</v>
      </c>
      <c r="F9268" s="2">
        <v>47.1135</v>
      </c>
    </row>
    <row r="9269" ht="18.0" customHeight="1">
      <c r="A9269" s="4" t="s">
        <v>18629</v>
      </c>
      <c r="B9269" s="4" t="s">
        <v>18630</v>
      </c>
      <c r="C9269" s="3"/>
      <c r="D9269" s="2" t="s">
        <v>7792</v>
      </c>
      <c r="E9269" s="5">
        <v>0.52063492063492</v>
      </c>
      <c r="F9269" s="2">
        <v>47.1135</v>
      </c>
    </row>
    <row r="9270" ht="18.0" customHeight="1">
      <c r="A9270" s="4" t="s">
        <v>18631</v>
      </c>
      <c r="B9270" s="4" t="s">
        <v>18632</v>
      </c>
      <c r="C9270" s="3"/>
      <c r="D9270" s="2" t="s">
        <v>7792</v>
      </c>
      <c r="E9270" s="5">
        <v>0.52063492063492</v>
      </c>
      <c r="F9270" s="2">
        <v>47.1135</v>
      </c>
    </row>
    <row r="9271" ht="18.0" customHeight="1">
      <c r="A9271" s="4" t="s">
        <v>18633</v>
      </c>
      <c r="B9271" s="4" t="s">
        <v>18634</v>
      </c>
      <c r="C9271" s="3"/>
      <c r="D9271" s="2" t="s">
        <v>7792</v>
      </c>
      <c r="E9271" s="5">
        <v>0.52063492063492</v>
      </c>
      <c r="F9271" s="2">
        <v>47.1135</v>
      </c>
    </row>
    <row r="9272" ht="18.0" customHeight="1">
      <c r="A9272" s="4" t="s">
        <v>18635</v>
      </c>
      <c r="B9272" s="4" t="s">
        <v>18636</v>
      </c>
      <c r="C9272" s="3"/>
      <c r="D9272" s="2" t="s">
        <v>7792</v>
      </c>
      <c r="E9272" s="5">
        <v>0.52063492063492</v>
      </c>
      <c r="F9272" s="2">
        <v>47.1135</v>
      </c>
    </row>
    <row r="9273" ht="18.0" customHeight="1">
      <c r="A9273" s="4" t="s">
        <v>18637</v>
      </c>
      <c r="B9273" s="4" t="s">
        <v>18638</v>
      </c>
      <c r="C9273" s="3"/>
      <c r="D9273" s="2" t="s">
        <v>7792</v>
      </c>
      <c r="E9273" s="5">
        <v>0.52063492063492</v>
      </c>
      <c r="F9273" s="2">
        <v>47.1135</v>
      </c>
    </row>
    <row r="9274" ht="18.0" customHeight="1">
      <c r="A9274" s="4" t="s">
        <v>18639</v>
      </c>
      <c r="B9274" s="4" t="s">
        <v>18640</v>
      </c>
      <c r="C9274" s="3"/>
      <c r="D9274" s="2" t="s">
        <v>7792</v>
      </c>
      <c r="E9274" s="5">
        <v>0.52063492063492</v>
      </c>
      <c r="F9274" s="2">
        <v>47.1135</v>
      </c>
    </row>
    <row r="9275" ht="18.0" customHeight="1">
      <c r="A9275" s="4" t="s">
        <v>18641</v>
      </c>
      <c r="B9275" s="4" t="s">
        <v>18642</v>
      </c>
      <c r="C9275" s="3"/>
      <c r="D9275" s="2" t="s">
        <v>7792</v>
      </c>
      <c r="E9275" s="5">
        <v>0.52063492063492</v>
      </c>
      <c r="F9275" s="2">
        <v>47.1135</v>
      </c>
    </row>
    <row r="9276" ht="18.0" customHeight="1">
      <c r="A9276" s="4" t="s">
        <v>18643</v>
      </c>
      <c r="B9276" s="4" t="s">
        <v>18644</v>
      </c>
      <c r="C9276" s="3"/>
      <c r="D9276" s="2" t="s">
        <v>7792</v>
      </c>
      <c r="E9276" s="5">
        <v>0.52063492063492</v>
      </c>
      <c r="F9276" s="2">
        <v>47.1135</v>
      </c>
    </row>
    <row r="9277" ht="18.0" customHeight="1">
      <c r="A9277" s="4" t="s">
        <v>18645</v>
      </c>
      <c r="B9277" s="4" t="s">
        <v>18646</v>
      </c>
      <c r="C9277" s="3"/>
      <c r="D9277" s="2" t="s">
        <v>7792</v>
      </c>
      <c r="E9277" s="5">
        <v>0.52063492063492</v>
      </c>
      <c r="F9277" s="2">
        <v>47.1135</v>
      </c>
    </row>
    <row r="9278" ht="18.0" customHeight="1">
      <c r="A9278" s="4" t="s">
        <v>18647</v>
      </c>
      <c r="B9278" s="4" t="s">
        <v>18648</v>
      </c>
      <c r="C9278" s="3"/>
      <c r="D9278" s="2" t="s">
        <v>7792</v>
      </c>
      <c r="E9278" s="5">
        <v>0.52063492063492</v>
      </c>
      <c r="F9278" s="2">
        <v>47.1135</v>
      </c>
    </row>
    <row r="9279" ht="18.0" customHeight="1">
      <c r="A9279" s="4" t="s">
        <v>18649</v>
      </c>
      <c r="B9279" s="4" t="s">
        <v>18650</v>
      </c>
      <c r="C9279" s="3"/>
      <c r="D9279" s="2" t="s">
        <v>7792</v>
      </c>
      <c r="E9279" s="5">
        <v>0.52063492063492</v>
      </c>
      <c r="F9279" s="2">
        <v>47.1135</v>
      </c>
    </row>
    <row r="9280" ht="18.0" customHeight="1">
      <c r="A9280" s="4" t="s">
        <v>18651</v>
      </c>
      <c r="B9280" s="4" t="s">
        <v>18652</v>
      </c>
      <c r="C9280" s="3"/>
      <c r="D9280" s="2" t="s">
        <v>7792</v>
      </c>
      <c r="E9280" s="5">
        <v>0.52063492063492</v>
      </c>
      <c r="F9280" s="2">
        <v>47.1135</v>
      </c>
    </row>
    <row r="9281" ht="18.0" customHeight="1">
      <c r="A9281" s="4" t="s">
        <v>18653</v>
      </c>
      <c r="B9281" s="4" t="s">
        <v>18654</v>
      </c>
      <c r="C9281" s="3"/>
      <c r="D9281" s="2" t="s">
        <v>7792</v>
      </c>
      <c r="E9281" s="5">
        <v>0.52063492063492</v>
      </c>
      <c r="F9281" s="2">
        <v>47.1135</v>
      </c>
    </row>
    <row r="9282" ht="18.0" customHeight="1">
      <c r="A9282" s="4" t="s">
        <v>18655</v>
      </c>
      <c r="B9282" s="4" t="s">
        <v>18656</v>
      </c>
      <c r="C9282" s="3"/>
      <c r="D9282" s="2" t="s">
        <v>7792</v>
      </c>
      <c r="E9282" s="5">
        <v>0.52063492063492</v>
      </c>
      <c r="F9282" s="2">
        <v>47.1135</v>
      </c>
    </row>
    <row r="9283" ht="18.0" customHeight="1">
      <c r="A9283" s="4" t="s">
        <v>18657</v>
      </c>
      <c r="B9283" s="4" t="s">
        <v>18658</v>
      </c>
      <c r="C9283" s="3"/>
      <c r="D9283" s="2" t="s">
        <v>7792</v>
      </c>
      <c r="E9283" s="5">
        <v>0.52063492063492</v>
      </c>
      <c r="F9283" s="2">
        <v>47.1135</v>
      </c>
    </row>
    <row r="9284" ht="18.0" customHeight="1">
      <c r="A9284" s="4" t="s">
        <v>18659</v>
      </c>
      <c r="B9284" s="4" t="s">
        <v>18660</v>
      </c>
      <c r="C9284" s="3"/>
      <c r="D9284" s="2" t="s">
        <v>7792</v>
      </c>
      <c r="E9284" s="5">
        <v>0.52063492063492</v>
      </c>
      <c r="F9284" s="2">
        <v>47.1135</v>
      </c>
    </row>
    <row r="9285" ht="18.0" customHeight="1">
      <c r="A9285" s="4" t="s">
        <v>18661</v>
      </c>
      <c r="B9285" s="4" t="s">
        <v>18662</v>
      </c>
      <c r="C9285" s="3"/>
      <c r="D9285" s="2" t="s">
        <v>7792</v>
      </c>
      <c r="E9285" s="5">
        <v>0.52063492063492</v>
      </c>
      <c r="F9285" s="2">
        <v>47.1135</v>
      </c>
    </row>
    <row r="9286" ht="18.0" customHeight="1">
      <c r="A9286" s="4" t="s">
        <v>18663</v>
      </c>
      <c r="B9286" s="4" t="s">
        <v>18664</v>
      </c>
      <c r="C9286" s="3"/>
      <c r="D9286" s="2" t="s">
        <v>7792</v>
      </c>
      <c r="E9286" s="5">
        <v>0.52063492063492</v>
      </c>
      <c r="F9286" s="2">
        <v>47.1135</v>
      </c>
    </row>
    <row r="9287" ht="18.0" customHeight="1">
      <c r="A9287" s="4" t="s">
        <v>18665</v>
      </c>
      <c r="B9287" s="4" t="s">
        <v>18666</v>
      </c>
      <c r="C9287" s="3"/>
      <c r="D9287" s="2" t="s">
        <v>7792</v>
      </c>
      <c r="E9287" s="5">
        <v>0.52063492063492</v>
      </c>
      <c r="F9287" s="2">
        <v>47.1135</v>
      </c>
    </row>
    <row r="9288" ht="18.0" customHeight="1">
      <c r="A9288" s="4" t="s">
        <v>18667</v>
      </c>
      <c r="B9288" s="4" t="s">
        <v>18668</v>
      </c>
      <c r="C9288" s="3"/>
      <c r="D9288" s="2" t="s">
        <v>7792</v>
      </c>
      <c r="E9288" s="5">
        <v>0.52063492063492</v>
      </c>
      <c r="F9288" s="2">
        <v>47.1135</v>
      </c>
    </row>
    <row r="9289" ht="18.0" customHeight="1">
      <c r="A9289" s="4" t="s">
        <v>18669</v>
      </c>
      <c r="B9289" s="4" t="s">
        <v>18670</v>
      </c>
      <c r="C9289" s="3"/>
      <c r="D9289" s="2" t="s">
        <v>7792</v>
      </c>
      <c r="E9289" s="5">
        <v>0.52063492063492</v>
      </c>
      <c r="F9289" s="2">
        <v>47.1135</v>
      </c>
    </row>
    <row r="9290" ht="18.0" customHeight="1">
      <c r="A9290" s="4" t="s">
        <v>18671</v>
      </c>
      <c r="B9290" s="4" t="s">
        <v>18672</v>
      </c>
      <c r="C9290" s="3"/>
      <c r="D9290" s="2" t="s">
        <v>7792</v>
      </c>
      <c r="E9290" s="5">
        <v>0.52063492063492</v>
      </c>
      <c r="F9290" s="2">
        <v>47.1135</v>
      </c>
    </row>
    <row r="9291" ht="18.0" customHeight="1">
      <c r="A9291" s="4" t="s">
        <v>18673</v>
      </c>
      <c r="B9291" s="4" t="s">
        <v>18674</v>
      </c>
      <c r="C9291" s="3"/>
      <c r="D9291" s="2" t="s">
        <v>7792</v>
      </c>
      <c r="E9291" s="5">
        <v>0.52063492063492</v>
      </c>
      <c r="F9291" s="2">
        <v>47.1135</v>
      </c>
    </row>
    <row r="9292" ht="18.0" customHeight="1">
      <c r="A9292" s="4" t="s">
        <v>18675</v>
      </c>
      <c r="B9292" s="4" t="s">
        <v>18676</v>
      </c>
      <c r="C9292" s="3"/>
      <c r="D9292" s="2" t="s">
        <v>7792</v>
      </c>
      <c r="E9292" s="5">
        <v>0.52063492063492</v>
      </c>
      <c r="F9292" s="2">
        <v>47.1135</v>
      </c>
    </row>
    <row r="9293" ht="18.0" customHeight="1">
      <c r="A9293" s="4" t="s">
        <v>18677</v>
      </c>
      <c r="B9293" s="4" t="s">
        <v>18678</v>
      </c>
      <c r="C9293" s="3"/>
      <c r="D9293" s="2" t="s">
        <v>7792</v>
      </c>
      <c r="E9293" s="5">
        <v>0.52063492063492</v>
      </c>
      <c r="F9293" s="2">
        <v>47.1135</v>
      </c>
    </row>
    <row r="9294" ht="18.0" customHeight="1">
      <c r="A9294" s="4" t="s">
        <v>18679</v>
      </c>
      <c r="B9294" s="4" t="s">
        <v>18680</v>
      </c>
      <c r="C9294" s="3"/>
      <c r="D9294" s="2" t="s">
        <v>7792</v>
      </c>
      <c r="E9294" s="5">
        <v>0.52063492063492</v>
      </c>
      <c r="F9294" s="2">
        <v>47.1135</v>
      </c>
    </row>
    <row r="9295" ht="18.0" customHeight="1">
      <c r="A9295" s="4" t="s">
        <v>18681</v>
      </c>
      <c r="B9295" s="4" t="s">
        <v>18682</v>
      </c>
      <c r="C9295" s="3"/>
      <c r="D9295" s="2" t="s">
        <v>7792</v>
      </c>
      <c r="E9295" s="5">
        <v>0.52063492063492</v>
      </c>
      <c r="F9295" s="2">
        <v>47.1135</v>
      </c>
    </row>
    <row r="9296" ht="18.0" customHeight="1">
      <c r="A9296" s="4" t="s">
        <v>18683</v>
      </c>
      <c r="B9296" s="4" t="s">
        <v>18684</v>
      </c>
      <c r="C9296" s="3"/>
      <c r="D9296" s="2" t="s">
        <v>7792</v>
      </c>
      <c r="E9296" s="5">
        <v>0.52063492063492</v>
      </c>
      <c r="F9296" s="2">
        <v>47.1135</v>
      </c>
    </row>
    <row r="9297" ht="18.0" customHeight="1">
      <c r="A9297" s="4" t="s">
        <v>18685</v>
      </c>
      <c r="B9297" s="4" t="s">
        <v>18686</v>
      </c>
      <c r="C9297" s="3"/>
      <c r="D9297" s="2" t="s">
        <v>7792</v>
      </c>
      <c r="E9297" s="5">
        <v>0.52063492063492</v>
      </c>
      <c r="F9297" s="2">
        <v>47.1135</v>
      </c>
    </row>
    <row r="9298" ht="18.0" customHeight="1">
      <c r="A9298" s="4" t="s">
        <v>18687</v>
      </c>
      <c r="B9298" s="4" t="s">
        <v>18688</v>
      </c>
      <c r="C9298" s="3"/>
      <c r="D9298" s="2" t="s">
        <v>7792</v>
      </c>
      <c r="E9298" s="5">
        <v>0.52063492063492</v>
      </c>
      <c r="F9298" s="2">
        <v>47.1135</v>
      </c>
    </row>
    <row r="9299" ht="18.0" customHeight="1">
      <c r="A9299" s="4" t="s">
        <v>18689</v>
      </c>
      <c r="B9299" s="4" t="s">
        <v>18690</v>
      </c>
      <c r="C9299" s="3"/>
      <c r="D9299" s="2" t="s">
        <v>7792</v>
      </c>
      <c r="E9299" s="5">
        <v>0.52063492063492</v>
      </c>
      <c r="F9299" s="2">
        <v>47.1135</v>
      </c>
    </row>
    <row r="9300" ht="18.0" customHeight="1">
      <c r="A9300" s="4" t="s">
        <v>18691</v>
      </c>
      <c r="B9300" s="4" t="s">
        <v>18692</v>
      </c>
      <c r="C9300" s="3"/>
      <c r="D9300" s="2" t="s">
        <v>7792</v>
      </c>
      <c r="E9300" s="5">
        <v>0.52063492063492</v>
      </c>
      <c r="F9300" s="2">
        <v>47.1135</v>
      </c>
    </row>
    <row r="9301" ht="18.0" customHeight="1">
      <c r="A9301" s="4" t="s">
        <v>18693</v>
      </c>
      <c r="B9301" s="4" t="s">
        <v>18694</v>
      </c>
      <c r="C9301" s="3"/>
      <c r="D9301" s="2" t="s">
        <v>7792</v>
      </c>
      <c r="E9301" s="5">
        <v>0.52063492063492</v>
      </c>
      <c r="F9301" s="2">
        <v>47.1135</v>
      </c>
    </row>
    <row r="9302" ht="18.0" customHeight="1">
      <c r="A9302" s="4" t="s">
        <v>18695</v>
      </c>
      <c r="B9302" s="4" t="s">
        <v>18696</v>
      </c>
      <c r="C9302" s="3"/>
      <c r="D9302" s="2" t="s">
        <v>7792</v>
      </c>
      <c r="E9302" s="5">
        <v>0.52063492063492</v>
      </c>
      <c r="F9302" s="2">
        <v>47.1135</v>
      </c>
    </row>
    <row r="9303" ht="18.0" customHeight="1">
      <c r="A9303" s="4" t="s">
        <v>18697</v>
      </c>
      <c r="B9303" s="4" t="s">
        <v>18698</v>
      </c>
      <c r="C9303" s="3"/>
      <c r="D9303" s="2" t="s">
        <v>7792</v>
      </c>
      <c r="E9303" s="5">
        <v>0.52063492063492</v>
      </c>
      <c r="F9303" s="2">
        <v>47.1135</v>
      </c>
    </row>
    <row r="9304" ht="18.0" customHeight="1">
      <c r="A9304" s="4" t="s">
        <v>18699</v>
      </c>
      <c r="B9304" s="4" t="s">
        <v>18700</v>
      </c>
      <c r="C9304" s="3"/>
      <c r="D9304" s="2" t="s">
        <v>7792</v>
      </c>
      <c r="E9304" s="5">
        <v>0.52063492063492</v>
      </c>
      <c r="F9304" s="2">
        <v>47.1135</v>
      </c>
    </row>
    <row r="9305" ht="18.0" customHeight="1">
      <c r="A9305" s="4" t="s">
        <v>18701</v>
      </c>
      <c r="B9305" s="4" t="s">
        <v>18702</v>
      </c>
      <c r="C9305" s="3"/>
      <c r="D9305" s="2" t="s">
        <v>7792</v>
      </c>
      <c r="E9305" s="5">
        <v>0.52063492063492</v>
      </c>
      <c r="F9305" s="2">
        <v>47.1135</v>
      </c>
    </row>
    <row r="9306" ht="18.0" customHeight="1">
      <c r="A9306" s="4" t="s">
        <v>18703</v>
      </c>
      <c r="B9306" s="4" t="s">
        <v>18704</v>
      </c>
      <c r="C9306" s="3"/>
      <c r="D9306" s="2" t="s">
        <v>7792</v>
      </c>
      <c r="E9306" s="5">
        <v>0.52063492063492</v>
      </c>
      <c r="F9306" s="2">
        <v>47.1135</v>
      </c>
    </row>
    <row r="9307" ht="18.0" customHeight="1">
      <c r="A9307" s="4" t="s">
        <v>18705</v>
      </c>
      <c r="B9307" s="4" t="s">
        <v>18706</v>
      </c>
      <c r="C9307" s="3"/>
      <c r="D9307" s="2" t="s">
        <v>7792</v>
      </c>
      <c r="E9307" s="5">
        <v>0.52063492063492</v>
      </c>
      <c r="F9307" s="2">
        <v>47.1135</v>
      </c>
    </row>
    <row r="9308" ht="18.0" customHeight="1">
      <c r="A9308" s="4" t="s">
        <v>18707</v>
      </c>
      <c r="B9308" s="4" t="s">
        <v>18708</v>
      </c>
      <c r="C9308" s="3"/>
      <c r="D9308" s="2" t="s">
        <v>7792</v>
      </c>
      <c r="E9308" s="5">
        <v>0.52063492063492</v>
      </c>
      <c r="F9308" s="2">
        <v>47.1135</v>
      </c>
    </row>
    <row r="9309" ht="18.0" customHeight="1">
      <c r="A9309" s="4" t="s">
        <v>18709</v>
      </c>
      <c r="B9309" s="4" t="s">
        <v>18710</v>
      </c>
      <c r="C9309" s="3"/>
      <c r="D9309" s="2" t="s">
        <v>7792</v>
      </c>
      <c r="E9309" s="5">
        <v>0.52063492063492</v>
      </c>
      <c r="F9309" s="2">
        <v>47.1135</v>
      </c>
    </row>
    <row r="9310" ht="18.0" customHeight="1">
      <c r="A9310" s="4" t="s">
        <v>18711</v>
      </c>
      <c r="B9310" s="4" t="s">
        <v>18712</v>
      </c>
      <c r="C9310" s="3"/>
      <c r="D9310" s="2" t="s">
        <v>7792</v>
      </c>
      <c r="E9310" s="5">
        <v>0.52063492063492</v>
      </c>
      <c r="F9310" s="2">
        <v>47.1135</v>
      </c>
    </row>
    <row r="9311" ht="18.0" customHeight="1">
      <c r="A9311" s="4" t="s">
        <v>18713</v>
      </c>
      <c r="B9311" s="4" t="s">
        <v>18714</v>
      </c>
      <c r="C9311" s="3"/>
      <c r="D9311" s="2" t="s">
        <v>7792</v>
      </c>
      <c r="E9311" s="5">
        <v>0.52063492063492</v>
      </c>
      <c r="F9311" s="2">
        <v>47.1135</v>
      </c>
    </row>
    <row r="9312" ht="18.0" customHeight="1">
      <c r="A9312" s="4" t="s">
        <v>18715</v>
      </c>
      <c r="B9312" s="4" t="s">
        <v>18716</v>
      </c>
      <c r="C9312" s="3"/>
      <c r="D9312" s="2" t="s">
        <v>7792</v>
      </c>
      <c r="E9312" s="5">
        <v>0.52063492063492</v>
      </c>
      <c r="F9312" s="2">
        <v>47.1135</v>
      </c>
    </row>
    <row r="9313" ht="18.0" customHeight="1">
      <c r="A9313" s="4" t="s">
        <v>18717</v>
      </c>
      <c r="B9313" s="4" t="s">
        <v>18718</v>
      </c>
      <c r="C9313" s="3"/>
      <c r="D9313" s="2" t="s">
        <v>7792</v>
      </c>
      <c r="E9313" s="5">
        <v>0.52063492063492</v>
      </c>
      <c r="F9313" s="2">
        <v>47.1135</v>
      </c>
    </row>
    <row r="9314" ht="18.0" customHeight="1">
      <c r="A9314" s="4" t="s">
        <v>18719</v>
      </c>
      <c r="B9314" s="4" t="s">
        <v>18720</v>
      </c>
      <c r="C9314" s="3"/>
      <c r="D9314" s="2" t="s">
        <v>7792</v>
      </c>
      <c r="E9314" s="5">
        <v>0.52063492063492</v>
      </c>
      <c r="F9314" s="2">
        <v>47.1135</v>
      </c>
    </row>
    <row r="9315" ht="18.0" customHeight="1">
      <c r="A9315" s="4" t="s">
        <v>18721</v>
      </c>
      <c r="B9315" s="4" t="s">
        <v>18722</v>
      </c>
      <c r="C9315" s="3"/>
      <c r="D9315" s="2" t="s">
        <v>7792</v>
      </c>
      <c r="E9315" s="5">
        <v>0.52063492063492</v>
      </c>
      <c r="F9315" s="2">
        <v>47.1135</v>
      </c>
    </row>
    <row r="9316" ht="18.0" customHeight="1">
      <c r="A9316" s="4" t="s">
        <v>18723</v>
      </c>
      <c r="B9316" s="4" t="s">
        <v>18724</v>
      </c>
      <c r="C9316" s="3"/>
      <c r="D9316" s="2" t="s">
        <v>7792</v>
      </c>
      <c r="E9316" s="5">
        <v>0.52063492063492</v>
      </c>
      <c r="F9316" s="2">
        <v>47.1135</v>
      </c>
    </row>
    <row r="9317" ht="18.0" customHeight="1">
      <c r="A9317" s="4" t="s">
        <v>18725</v>
      </c>
      <c r="B9317" s="4" t="s">
        <v>18726</v>
      </c>
      <c r="C9317" s="3"/>
      <c r="D9317" s="2" t="s">
        <v>7792</v>
      </c>
      <c r="E9317" s="5">
        <v>0.52063492063492</v>
      </c>
      <c r="F9317" s="2">
        <v>47.1135</v>
      </c>
    </row>
    <row r="9318" ht="18.0" customHeight="1">
      <c r="A9318" s="4" t="s">
        <v>18727</v>
      </c>
      <c r="B9318" s="4" t="s">
        <v>18728</v>
      </c>
      <c r="C9318" s="3"/>
      <c r="D9318" s="2" t="s">
        <v>7792</v>
      </c>
      <c r="E9318" s="5">
        <v>0.52063492063492</v>
      </c>
      <c r="F9318" s="2">
        <v>47.1135</v>
      </c>
    </row>
    <row r="9319" ht="18.0" customHeight="1">
      <c r="A9319" s="4" t="s">
        <v>18729</v>
      </c>
      <c r="B9319" s="4" t="s">
        <v>18730</v>
      </c>
      <c r="C9319" s="3"/>
      <c r="D9319" s="2" t="s">
        <v>7792</v>
      </c>
      <c r="E9319" s="5">
        <v>0.52063492063492</v>
      </c>
      <c r="F9319" s="2">
        <v>47.1135</v>
      </c>
    </row>
    <row r="9320" ht="18.0" customHeight="1">
      <c r="A9320" s="4" t="s">
        <v>18731</v>
      </c>
      <c r="B9320" s="4" t="s">
        <v>18732</v>
      </c>
      <c r="C9320" s="3"/>
      <c r="D9320" s="2" t="s">
        <v>7792</v>
      </c>
      <c r="E9320" s="5">
        <v>0.52063492063492</v>
      </c>
      <c r="F9320" s="2">
        <v>47.1135</v>
      </c>
    </row>
    <row r="9321" ht="18.0" customHeight="1">
      <c r="A9321" s="4" t="s">
        <v>18733</v>
      </c>
      <c r="B9321" s="4" t="s">
        <v>18734</v>
      </c>
      <c r="C9321" s="3"/>
      <c r="D9321" s="2" t="s">
        <v>7792</v>
      </c>
      <c r="E9321" s="5">
        <v>0.52063492063492</v>
      </c>
      <c r="F9321" s="2">
        <v>47.1135</v>
      </c>
    </row>
    <row r="9322" ht="18.0" customHeight="1">
      <c r="A9322" s="4" t="s">
        <v>18735</v>
      </c>
      <c r="B9322" s="4" t="s">
        <v>18736</v>
      </c>
      <c r="C9322" s="3"/>
      <c r="D9322" s="2" t="s">
        <v>7792</v>
      </c>
      <c r="E9322" s="5">
        <v>0.52063492063492</v>
      </c>
      <c r="F9322" s="2">
        <v>47.1135</v>
      </c>
    </row>
    <row r="9323" ht="18.0" customHeight="1">
      <c r="A9323" s="4" t="s">
        <v>18737</v>
      </c>
      <c r="B9323" s="4" t="s">
        <v>18738</v>
      </c>
      <c r="C9323" s="3"/>
      <c r="D9323" s="2" t="s">
        <v>7792</v>
      </c>
      <c r="E9323" s="5">
        <v>0.52063492063492</v>
      </c>
      <c r="F9323" s="2">
        <v>47.1135</v>
      </c>
    </row>
    <row r="9324" ht="18.0" customHeight="1">
      <c r="A9324" s="4" t="s">
        <v>18739</v>
      </c>
      <c r="B9324" s="4" t="s">
        <v>18740</v>
      </c>
      <c r="C9324" s="3"/>
      <c r="D9324" s="2" t="s">
        <v>7792</v>
      </c>
      <c r="E9324" s="5">
        <v>0.52063492063492</v>
      </c>
      <c r="F9324" s="2">
        <v>47.1135</v>
      </c>
    </row>
    <row r="9325" ht="18.0" customHeight="1">
      <c r="A9325" s="4" t="s">
        <v>18741</v>
      </c>
      <c r="B9325" s="4" t="s">
        <v>18742</v>
      </c>
      <c r="C9325" s="3"/>
      <c r="D9325" s="2" t="s">
        <v>7792</v>
      </c>
      <c r="E9325" s="5">
        <v>0.52063492063492</v>
      </c>
      <c r="F9325" s="2">
        <v>47.1135</v>
      </c>
    </row>
    <row r="9326" ht="18.0" customHeight="1">
      <c r="A9326" s="4" t="s">
        <v>18743</v>
      </c>
      <c r="B9326" s="4" t="s">
        <v>18744</v>
      </c>
      <c r="C9326" s="3"/>
      <c r="D9326" s="2" t="s">
        <v>7792</v>
      </c>
      <c r="E9326" s="5">
        <v>0.52063492063492</v>
      </c>
      <c r="F9326" s="2">
        <v>47.1135</v>
      </c>
    </row>
    <row r="9327" ht="18.0" customHeight="1">
      <c r="A9327" s="4" t="s">
        <v>18745</v>
      </c>
      <c r="B9327" s="4" t="s">
        <v>18746</v>
      </c>
      <c r="C9327" s="3"/>
      <c r="D9327" s="2" t="s">
        <v>7792</v>
      </c>
      <c r="E9327" s="5">
        <v>0.52063492063492</v>
      </c>
      <c r="F9327" s="2">
        <v>47.1135</v>
      </c>
    </row>
    <row r="9328" ht="18.0" customHeight="1">
      <c r="A9328" s="4" t="s">
        <v>18747</v>
      </c>
      <c r="B9328" s="4" t="s">
        <v>18748</v>
      </c>
      <c r="C9328" s="3"/>
      <c r="D9328" s="2" t="s">
        <v>7792</v>
      </c>
      <c r="E9328" s="5">
        <v>0.52063492063492</v>
      </c>
      <c r="F9328" s="2">
        <v>47.1135</v>
      </c>
    </row>
    <row r="9329" ht="18.0" customHeight="1">
      <c r="A9329" s="4" t="s">
        <v>18749</v>
      </c>
      <c r="B9329" s="4" t="s">
        <v>18750</v>
      </c>
      <c r="C9329" s="3"/>
      <c r="D9329" s="2" t="s">
        <v>7792</v>
      </c>
      <c r="E9329" s="5">
        <v>0.52063492063492</v>
      </c>
      <c r="F9329" s="2">
        <v>47.1135</v>
      </c>
    </row>
    <row r="9330" ht="18.0" customHeight="1">
      <c r="A9330" s="4" t="s">
        <v>18751</v>
      </c>
      <c r="B9330" s="4" t="s">
        <v>18752</v>
      </c>
      <c r="C9330" s="3"/>
      <c r="D9330" s="2" t="s">
        <v>7792</v>
      </c>
      <c r="E9330" s="5">
        <v>0.52063492063492</v>
      </c>
      <c r="F9330" s="2">
        <v>47.1135</v>
      </c>
    </row>
    <row r="9331" ht="18.0" customHeight="1">
      <c r="A9331" s="4" t="s">
        <v>18753</v>
      </c>
      <c r="B9331" s="4" t="s">
        <v>18754</v>
      </c>
      <c r="C9331" s="3"/>
      <c r="D9331" s="2" t="s">
        <v>7792</v>
      </c>
      <c r="E9331" s="5">
        <v>0.52063492063492</v>
      </c>
      <c r="F9331" s="2">
        <v>47.1135</v>
      </c>
    </row>
    <row r="9332" ht="18.0" customHeight="1">
      <c r="A9332" s="4" t="s">
        <v>18755</v>
      </c>
      <c r="B9332" s="4" t="s">
        <v>18756</v>
      </c>
      <c r="C9332" s="3"/>
      <c r="D9332" s="2" t="s">
        <v>7792</v>
      </c>
      <c r="E9332" s="5">
        <v>0.52063492063492</v>
      </c>
      <c r="F9332" s="2">
        <v>47.1135</v>
      </c>
    </row>
    <row r="9333" ht="18.0" customHeight="1">
      <c r="A9333" s="4" t="s">
        <v>18757</v>
      </c>
      <c r="B9333" s="4" t="s">
        <v>18758</v>
      </c>
      <c r="C9333" s="3"/>
      <c r="D9333" s="2" t="s">
        <v>7792</v>
      </c>
      <c r="E9333" s="5">
        <v>0.52063492063492</v>
      </c>
      <c r="F9333" s="2">
        <v>47.1135</v>
      </c>
    </row>
    <row r="9334" ht="18.0" customHeight="1">
      <c r="A9334" s="4" t="s">
        <v>18759</v>
      </c>
      <c r="B9334" s="4" t="s">
        <v>18760</v>
      </c>
      <c r="C9334" s="3"/>
      <c r="D9334" s="2" t="s">
        <v>7792</v>
      </c>
      <c r="E9334" s="5">
        <v>0.52063492063492</v>
      </c>
      <c r="F9334" s="2">
        <v>47.1135</v>
      </c>
    </row>
    <row r="9335" ht="18.0" customHeight="1">
      <c r="A9335" s="4" t="s">
        <v>18761</v>
      </c>
      <c r="B9335" s="4" t="s">
        <v>18762</v>
      </c>
      <c r="C9335" s="3"/>
      <c r="D9335" s="2" t="s">
        <v>7792</v>
      </c>
      <c r="E9335" s="5">
        <v>0.52063492063492</v>
      </c>
      <c r="F9335" s="2">
        <v>47.1135</v>
      </c>
    </row>
    <row r="9336" ht="18.0" customHeight="1">
      <c r="A9336" s="4" t="s">
        <v>18763</v>
      </c>
      <c r="B9336" s="4" t="s">
        <v>18764</v>
      </c>
      <c r="C9336" s="3"/>
      <c r="D9336" s="2" t="s">
        <v>7792</v>
      </c>
      <c r="E9336" s="5">
        <v>0.52063492063492</v>
      </c>
      <c r="F9336" s="2">
        <v>47.1135</v>
      </c>
    </row>
    <row r="9337" ht="18.0" customHeight="1">
      <c r="A9337" s="4" t="s">
        <v>18765</v>
      </c>
      <c r="B9337" s="4" t="s">
        <v>18766</v>
      </c>
      <c r="C9337" s="3"/>
      <c r="D9337" s="2" t="s">
        <v>7792</v>
      </c>
      <c r="E9337" s="5">
        <v>0.52063492063492</v>
      </c>
      <c r="F9337" s="2">
        <v>47.1135</v>
      </c>
    </row>
    <row r="9338" ht="18.0" customHeight="1">
      <c r="A9338" s="4" t="s">
        <v>18767</v>
      </c>
      <c r="B9338" s="4" t="s">
        <v>18768</v>
      </c>
      <c r="C9338" s="3"/>
      <c r="D9338" s="2" t="s">
        <v>7792</v>
      </c>
      <c r="E9338" s="5">
        <v>0.52063492063492</v>
      </c>
      <c r="F9338" s="2">
        <v>47.1135</v>
      </c>
    </row>
    <row r="9339" ht="18.0" customHeight="1">
      <c r="A9339" s="4" t="s">
        <v>18769</v>
      </c>
      <c r="B9339" s="4" t="s">
        <v>18770</v>
      </c>
      <c r="C9339" s="3"/>
      <c r="D9339" s="2" t="s">
        <v>7792</v>
      </c>
      <c r="E9339" s="5">
        <v>0.52063492063492</v>
      </c>
      <c r="F9339" s="2">
        <v>47.1135</v>
      </c>
    </row>
    <row r="9340" ht="18.0" customHeight="1">
      <c r="A9340" s="4" t="s">
        <v>18771</v>
      </c>
      <c r="B9340" s="4" t="s">
        <v>18772</v>
      </c>
      <c r="C9340" s="3"/>
      <c r="D9340" s="2" t="s">
        <v>7792</v>
      </c>
      <c r="E9340" s="5">
        <v>0.52063492063492</v>
      </c>
      <c r="F9340" s="2">
        <v>47.1135</v>
      </c>
    </row>
    <row r="9341" ht="18.0" customHeight="1">
      <c r="A9341" s="4" t="s">
        <v>18773</v>
      </c>
      <c r="B9341" s="4" t="s">
        <v>18774</v>
      </c>
      <c r="C9341" s="3"/>
      <c r="D9341" s="2" t="s">
        <v>7792</v>
      </c>
      <c r="E9341" s="5">
        <v>0.52063492063492</v>
      </c>
      <c r="F9341" s="2">
        <v>47.1135</v>
      </c>
    </row>
    <row r="9342" ht="18.0" customHeight="1">
      <c r="A9342" s="4" t="s">
        <v>18775</v>
      </c>
      <c r="B9342" s="4" t="s">
        <v>18776</v>
      </c>
      <c r="C9342" s="3"/>
      <c r="D9342" s="2" t="s">
        <v>7792</v>
      </c>
      <c r="E9342" s="5">
        <v>0.52063492063492</v>
      </c>
      <c r="F9342" s="2">
        <v>47.1135</v>
      </c>
    </row>
    <row r="9343" ht="18.0" customHeight="1">
      <c r="A9343" s="4" t="s">
        <v>18777</v>
      </c>
      <c r="B9343" s="4" t="s">
        <v>18778</v>
      </c>
      <c r="C9343" s="3"/>
      <c r="D9343" s="2" t="s">
        <v>7792</v>
      </c>
      <c r="E9343" s="5">
        <v>0.52063492063492</v>
      </c>
      <c r="F9343" s="2">
        <v>47.1135</v>
      </c>
    </row>
    <row r="9344" ht="18.0" customHeight="1">
      <c r="A9344" s="4" t="s">
        <v>18779</v>
      </c>
      <c r="B9344" s="4" t="s">
        <v>18780</v>
      </c>
      <c r="C9344" s="3"/>
      <c r="D9344" s="2" t="s">
        <v>7792</v>
      </c>
      <c r="E9344" s="5">
        <v>0.52063492063492</v>
      </c>
      <c r="F9344" s="2">
        <v>47.1135</v>
      </c>
    </row>
    <row r="9345" ht="18.0" customHeight="1">
      <c r="A9345" s="4" t="s">
        <v>18781</v>
      </c>
      <c r="B9345" s="4" t="s">
        <v>18782</v>
      </c>
      <c r="C9345" s="3"/>
      <c r="D9345" s="2" t="s">
        <v>7792</v>
      </c>
      <c r="E9345" s="5">
        <v>0.52063492063492</v>
      </c>
      <c r="F9345" s="2">
        <v>47.1135</v>
      </c>
    </row>
    <row r="9346" ht="18.0" customHeight="1">
      <c r="A9346" s="4" t="s">
        <v>18783</v>
      </c>
      <c r="B9346" s="4" t="s">
        <v>18784</v>
      </c>
      <c r="C9346" s="3"/>
      <c r="D9346" s="2" t="s">
        <v>7792</v>
      </c>
      <c r="E9346" s="5">
        <v>0.52063492063492</v>
      </c>
      <c r="F9346" s="2">
        <v>47.1135</v>
      </c>
    </row>
    <row r="9347" ht="18.0" customHeight="1">
      <c r="A9347" s="4" t="s">
        <v>18785</v>
      </c>
      <c r="B9347" s="4" t="s">
        <v>18786</v>
      </c>
      <c r="C9347" s="3"/>
      <c r="D9347" s="2" t="s">
        <v>7792</v>
      </c>
      <c r="E9347" s="5">
        <v>0.52063492063492</v>
      </c>
      <c r="F9347" s="2">
        <v>47.1135</v>
      </c>
    </row>
    <row r="9348" ht="18.0" customHeight="1">
      <c r="A9348" s="4" t="s">
        <v>18787</v>
      </c>
      <c r="B9348" s="4" t="s">
        <v>18788</v>
      </c>
      <c r="C9348" s="3"/>
      <c r="D9348" s="2" t="s">
        <v>7792</v>
      </c>
      <c r="E9348" s="5">
        <v>0.52063492063492</v>
      </c>
      <c r="F9348" s="2">
        <v>47.1135</v>
      </c>
    </row>
    <row r="9349" ht="18.0" customHeight="1">
      <c r="A9349" s="4" t="s">
        <v>18789</v>
      </c>
      <c r="B9349" s="4" t="s">
        <v>18790</v>
      </c>
      <c r="C9349" s="3"/>
      <c r="D9349" s="2" t="s">
        <v>7792</v>
      </c>
      <c r="E9349" s="5">
        <v>0.52063492063492</v>
      </c>
      <c r="F9349" s="2">
        <v>47.1135</v>
      </c>
    </row>
    <row r="9350" ht="18.0" customHeight="1">
      <c r="A9350" s="4" t="s">
        <v>18791</v>
      </c>
      <c r="B9350" s="4" t="s">
        <v>18792</v>
      </c>
      <c r="C9350" s="3"/>
      <c r="D9350" s="2" t="s">
        <v>7792</v>
      </c>
      <c r="E9350" s="5">
        <v>0.52063492063492</v>
      </c>
      <c r="F9350" s="2">
        <v>47.1135</v>
      </c>
    </row>
    <row r="9351" ht="18.0" customHeight="1">
      <c r="A9351" s="4" t="s">
        <v>18793</v>
      </c>
      <c r="B9351" s="4" t="s">
        <v>18794</v>
      </c>
      <c r="C9351" s="3"/>
      <c r="D9351" s="2" t="s">
        <v>7792</v>
      </c>
      <c r="E9351" s="5">
        <v>0.52063492063492</v>
      </c>
      <c r="F9351" s="2">
        <v>47.1135</v>
      </c>
    </row>
    <row r="9352" ht="18.0" customHeight="1">
      <c r="A9352" s="4" t="s">
        <v>18795</v>
      </c>
      <c r="B9352" s="4" t="s">
        <v>18796</v>
      </c>
      <c r="C9352" s="3"/>
      <c r="D9352" s="2" t="s">
        <v>7792</v>
      </c>
      <c r="E9352" s="5">
        <v>0.52063492063492</v>
      </c>
      <c r="F9352" s="2">
        <v>47.1135</v>
      </c>
    </row>
    <row r="9353" ht="18.0" customHeight="1">
      <c r="A9353" s="4" t="s">
        <v>18797</v>
      </c>
      <c r="B9353" s="4" t="s">
        <v>18798</v>
      </c>
      <c r="C9353" s="3"/>
      <c r="D9353" s="2" t="s">
        <v>7792</v>
      </c>
      <c r="E9353" s="5">
        <v>0.52063492063492</v>
      </c>
      <c r="F9353" s="2">
        <v>47.1135</v>
      </c>
    </row>
    <row r="9354" ht="18.0" customHeight="1">
      <c r="A9354" s="4" t="s">
        <v>18799</v>
      </c>
      <c r="B9354" s="4" t="s">
        <v>18800</v>
      </c>
      <c r="C9354" s="3"/>
      <c r="D9354" s="2" t="s">
        <v>7792</v>
      </c>
      <c r="E9354" s="5">
        <v>0.52063492063492</v>
      </c>
      <c r="F9354" s="2">
        <v>47.1135</v>
      </c>
    </row>
    <row r="9355" ht="18.0" customHeight="1">
      <c r="A9355" s="4" t="s">
        <v>18801</v>
      </c>
      <c r="B9355" s="4" t="s">
        <v>18802</v>
      </c>
      <c r="C9355" s="3"/>
      <c r="D9355" s="2" t="s">
        <v>7792</v>
      </c>
      <c r="E9355" s="5">
        <v>0.52063492063492</v>
      </c>
      <c r="F9355" s="2">
        <v>47.1135</v>
      </c>
    </row>
    <row r="9356" ht="18.0" customHeight="1">
      <c r="A9356" s="4" t="s">
        <v>18803</v>
      </c>
      <c r="B9356" s="4" t="s">
        <v>18804</v>
      </c>
      <c r="C9356" s="3"/>
      <c r="D9356" s="2" t="s">
        <v>7792</v>
      </c>
      <c r="E9356" s="5">
        <v>0.52063492063492</v>
      </c>
      <c r="F9356" s="2">
        <v>47.1135</v>
      </c>
    </row>
    <row r="9357" ht="18.0" customHeight="1">
      <c r="A9357" s="4" t="s">
        <v>18805</v>
      </c>
      <c r="B9357" s="4" t="s">
        <v>18806</v>
      </c>
      <c r="C9357" s="3"/>
      <c r="D9357" s="2" t="s">
        <v>7792</v>
      </c>
      <c r="E9357" s="5">
        <v>0.52063492063492</v>
      </c>
      <c r="F9357" s="2">
        <v>47.1135</v>
      </c>
    </row>
    <row r="9358" ht="18.0" customHeight="1">
      <c r="A9358" s="4" t="s">
        <v>18807</v>
      </c>
      <c r="B9358" s="4" t="s">
        <v>18808</v>
      </c>
      <c r="C9358" s="3"/>
      <c r="D9358" s="2" t="s">
        <v>7792</v>
      </c>
      <c r="E9358" s="5">
        <v>0.52063492063492</v>
      </c>
      <c r="F9358" s="2">
        <v>47.1135</v>
      </c>
    </row>
    <row r="9359" ht="18.0" customHeight="1">
      <c r="A9359" s="4" t="s">
        <v>18809</v>
      </c>
      <c r="B9359" s="4" t="s">
        <v>18810</v>
      </c>
      <c r="C9359" s="3"/>
      <c r="D9359" s="2" t="s">
        <v>7792</v>
      </c>
      <c r="E9359" s="5">
        <v>0.52063492063492</v>
      </c>
      <c r="F9359" s="2">
        <v>47.1135</v>
      </c>
    </row>
    <row r="9360" ht="18.0" customHeight="1">
      <c r="A9360" s="4" t="s">
        <v>18811</v>
      </c>
      <c r="B9360" s="4" t="s">
        <v>18812</v>
      </c>
      <c r="C9360" s="3"/>
      <c r="D9360" s="2" t="s">
        <v>7792</v>
      </c>
      <c r="E9360" s="5">
        <v>0.52063492063492</v>
      </c>
      <c r="F9360" s="2">
        <v>47.1135</v>
      </c>
    </row>
    <row r="9361" ht="18.0" customHeight="1">
      <c r="A9361" s="4" t="s">
        <v>18813</v>
      </c>
      <c r="B9361" s="4" t="s">
        <v>18814</v>
      </c>
      <c r="C9361" s="3"/>
      <c r="D9361" s="2" t="s">
        <v>7792</v>
      </c>
      <c r="E9361" s="5">
        <v>0.52063492063492</v>
      </c>
      <c r="F9361" s="2">
        <v>47.1135</v>
      </c>
    </row>
    <row r="9362" ht="18.0" customHeight="1">
      <c r="A9362" s="14">
        <v>45502.0</v>
      </c>
      <c r="B9362" s="15" t="s">
        <v>18815</v>
      </c>
      <c r="C9362" s="3"/>
      <c r="D9362" s="2" t="s">
        <v>18816</v>
      </c>
      <c r="E9362" s="5">
        <v>0.564393939393939</v>
      </c>
      <c r="F9362" s="2">
        <v>61.8475</v>
      </c>
    </row>
    <row r="9363" ht="18.0" customHeight="1">
      <c r="A9363" s="14">
        <v>45492.0</v>
      </c>
      <c r="B9363" s="15" t="s">
        <v>18817</v>
      </c>
      <c r="C9363" s="3"/>
      <c r="D9363" s="2" t="s">
        <v>18816</v>
      </c>
      <c r="E9363" s="5">
        <v>0.564393939393939</v>
      </c>
      <c r="F9363" s="2">
        <v>61.8475</v>
      </c>
    </row>
    <row r="9364" ht="18.0" customHeight="1">
      <c r="A9364" s="14">
        <v>45477.0</v>
      </c>
      <c r="B9364" s="15" t="s">
        <v>18818</v>
      </c>
      <c r="C9364" s="3"/>
      <c r="D9364" s="2" t="s">
        <v>18816</v>
      </c>
      <c r="E9364" s="5">
        <v>0.564393939393939</v>
      </c>
      <c r="F9364" s="2">
        <v>61.8475</v>
      </c>
    </row>
    <row r="9365" ht="18.0" customHeight="1">
      <c r="A9365" s="14">
        <v>45471.0</v>
      </c>
      <c r="B9365" s="15" t="s">
        <v>18819</v>
      </c>
      <c r="C9365" s="3"/>
      <c r="D9365" s="2" t="s">
        <v>18816</v>
      </c>
      <c r="E9365" s="5">
        <v>0.564393939393939</v>
      </c>
      <c r="F9365" s="2">
        <v>61.8475</v>
      </c>
    </row>
    <row r="9366" ht="18.0" customHeight="1">
      <c r="A9366" s="14">
        <v>45453.0</v>
      </c>
      <c r="B9366" s="15" t="s">
        <v>18820</v>
      </c>
      <c r="C9366" s="3"/>
      <c r="D9366" s="2" t="s">
        <v>18816</v>
      </c>
      <c r="E9366" s="5">
        <v>0.564393939393939</v>
      </c>
      <c r="F9366" s="2">
        <v>61.8475</v>
      </c>
    </row>
    <row r="9367" ht="18.0" customHeight="1">
      <c r="A9367" s="14">
        <v>45453.0</v>
      </c>
      <c r="B9367" s="15" t="s">
        <v>18821</v>
      </c>
      <c r="C9367" s="3"/>
      <c r="D9367" s="2" t="s">
        <v>18816</v>
      </c>
      <c r="E9367" s="5">
        <v>0.564393939393939</v>
      </c>
      <c r="F9367" s="2">
        <v>61.8475</v>
      </c>
    </row>
    <row r="9368" ht="18.0" customHeight="1">
      <c r="A9368" s="14">
        <v>45453.0</v>
      </c>
      <c r="B9368" s="15" t="s">
        <v>18822</v>
      </c>
      <c r="C9368" s="3"/>
      <c r="D9368" s="2" t="s">
        <v>18816</v>
      </c>
      <c r="E9368" s="5">
        <v>0.564393939393939</v>
      </c>
      <c r="F9368" s="2">
        <v>61.8475</v>
      </c>
    </row>
    <row r="9369" ht="18.0" customHeight="1">
      <c r="A9369" s="14">
        <v>45443.0</v>
      </c>
      <c r="B9369" s="15" t="s">
        <v>18823</v>
      </c>
      <c r="C9369" s="3"/>
      <c r="D9369" s="2" t="s">
        <v>18816</v>
      </c>
      <c r="E9369" s="5">
        <v>0.564393939393939</v>
      </c>
      <c r="F9369" s="2">
        <v>61.8475</v>
      </c>
    </row>
    <row r="9370" ht="18.0" customHeight="1">
      <c r="A9370" s="14">
        <v>45442.0</v>
      </c>
      <c r="B9370" s="15" t="s">
        <v>18824</v>
      </c>
      <c r="C9370" s="3"/>
      <c r="D9370" s="2" t="s">
        <v>18816</v>
      </c>
      <c r="E9370" s="5">
        <v>0.564393939393939</v>
      </c>
      <c r="F9370" s="2">
        <v>61.8475</v>
      </c>
    </row>
    <row r="9371" ht="18.0" customHeight="1">
      <c r="A9371" s="14">
        <v>45429.0</v>
      </c>
      <c r="B9371" s="15" t="s">
        <v>18825</v>
      </c>
      <c r="C9371" s="3"/>
      <c r="D9371" s="2" t="s">
        <v>18816</v>
      </c>
      <c r="E9371" s="5">
        <v>0.564393939393939</v>
      </c>
      <c r="F9371" s="2">
        <v>61.8475</v>
      </c>
    </row>
    <row r="9372" ht="18.0" customHeight="1">
      <c r="A9372" s="14">
        <v>45429.0</v>
      </c>
      <c r="B9372" s="15" t="s">
        <v>18826</v>
      </c>
      <c r="C9372" s="3"/>
      <c r="D9372" s="2" t="s">
        <v>18816</v>
      </c>
      <c r="E9372" s="5">
        <v>0.564393939393939</v>
      </c>
      <c r="F9372" s="2">
        <v>61.8475</v>
      </c>
    </row>
    <row r="9373" ht="18.0" customHeight="1">
      <c r="A9373" s="14">
        <v>45429.0</v>
      </c>
      <c r="B9373" s="15" t="s">
        <v>18827</v>
      </c>
      <c r="C9373" s="3"/>
      <c r="D9373" s="2" t="s">
        <v>18816</v>
      </c>
      <c r="E9373" s="5">
        <v>0.564393939393939</v>
      </c>
      <c r="F9373" s="2">
        <v>61.8475</v>
      </c>
    </row>
    <row r="9374" ht="18.0" customHeight="1">
      <c r="A9374" s="14">
        <v>45428.0</v>
      </c>
      <c r="B9374" s="15" t="s">
        <v>18828</v>
      </c>
      <c r="C9374" s="3"/>
      <c r="D9374" s="2" t="s">
        <v>18816</v>
      </c>
      <c r="E9374" s="5">
        <v>0.564393939393939</v>
      </c>
      <c r="F9374" s="2">
        <v>61.8475</v>
      </c>
    </row>
    <row r="9375" ht="18.0" customHeight="1">
      <c r="A9375" s="14">
        <v>45428.0</v>
      </c>
      <c r="B9375" s="15" t="s">
        <v>18829</v>
      </c>
      <c r="C9375" s="3"/>
      <c r="D9375" s="2" t="s">
        <v>18816</v>
      </c>
      <c r="E9375" s="5">
        <v>0.564393939393939</v>
      </c>
      <c r="F9375" s="2">
        <v>61.8475</v>
      </c>
    </row>
    <row r="9376" ht="18.0" customHeight="1">
      <c r="A9376" s="14">
        <v>45408.0</v>
      </c>
      <c r="B9376" s="15" t="s">
        <v>18830</v>
      </c>
      <c r="C9376" s="3"/>
      <c r="D9376" s="2" t="s">
        <v>18816</v>
      </c>
      <c r="E9376" s="5">
        <v>0.564393939393939</v>
      </c>
      <c r="F9376" s="2">
        <v>61.8475</v>
      </c>
    </row>
    <row r="9377" ht="18.0" customHeight="1">
      <c r="A9377" s="14">
        <v>45406.0</v>
      </c>
      <c r="B9377" s="15" t="s">
        <v>18831</v>
      </c>
      <c r="C9377" s="3"/>
      <c r="D9377" s="2" t="s">
        <v>18816</v>
      </c>
      <c r="E9377" s="5">
        <v>0.564393939393939</v>
      </c>
      <c r="F9377" s="2">
        <v>61.8475</v>
      </c>
    </row>
    <row r="9378" ht="18.0" customHeight="1">
      <c r="A9378" s="14">
        <v>45404.0</v>
      </c>
      <c r="B9378" s="15" t="s">
        <v>18832</v>
      </c>
      <c r="C9378" s="3"/>
      <c r="D9378" s="2" t="s">
        <v>18816</v>
      </c>
      <c r="E9378" s="5">
        <v>0.564393939393939</v>
      </c>
      <c r="F9378" s="2">
        <v>61.8475</v>
      </c>
    </row>
    <row r="9379" ht="18.0" customHeight="1">
      <c r="A9379" s="14">
        <v>45401.0</v>
      </c>
      <c r="B9379" s="15" t="s">
        <v>18833</v>
      </c>
      <c r="C9379" s="3"/>
      <c r="D9379" s="2" t="s">
        <v>18816</v>
      </c>
      <c r="E9379" s="5">
        <v>0.564393939393939</v>
      </c>
      <c r="F9379" s="2">
        <v>61.8475</v>
      </c>
    </row>
    <row r="9380" ht="18.0" customHeight="1">
      <c r="A9380" s="14">
        <v>45393.0</v>
      </c>
      <c r="B9380" s="15" t="s">
        <v>18834</v>
      </c>
      <c r="C9380" s="3"/>
      <c r="D9380" s="2" t="s">
        <v>18816</v>
      </c>
      <c r="E9380" s="5">
        <v>0.564393939393939</v>
      </c>
      <c r="F9380" s="2">
        <v>61.8475</v>
      </c>
    </row>
    <row r="9381" ht="18.0" customHeight="1">
      <c r="A9381" s="14">
        <v>45378.0</v>
      </c>
      <c r="B9381" s="15" t="s">
        <v>18835</v>
      </c>
      <c r="C9381" s="3"/>
      <c r="D9381" s="2" t="s">
        <v>18816</v>
      </c>
      <c r="E9381" s="5">
        <v>0.564393939393939</v>
      </c>
      <c r="F9381" s="2">
        <v>61.8475</v>
      </c>
    </row>
    <row r="9382" ht="18.0" customHeight="1">
      <c r="A9382" s="14">
        <v>45372.0</v>
      </c>
      <c r="B9382" s="15" t="s">
        <v>18836</v>
      </c>
      <c r="C9382" s="3"/>
      <c r="D9382" s="2" t="s">
        <v>18816</v>
      </c>
      <c r="E9382" s="5">
        <v>0.564393939393939</v>
      </c>
      <c r="F9382" s="2">
        <v>61.8475</v>
      </c>
    </row>
    <row r="9383" ht="18.0" customHeight="1">
      <c r="A9383" s="14">
        <v>45365.0</v>
      </c>
      <c r="B9383" s="15" t="s">
        <v>18837</v>
      </c>
      <c r="C9383" s="3"/>
      <c r="D9383" s="2" t="s">
        <v>18816</v>
      </c>
      <c r="E9383" s="5">
        <v>0.564393939393939</v>
      </c>
      <c r="F9383" s="2">
        <v>61.8475</v>
      </c>
    </row>
    <row r="9384" ht="18.0" customHeight="1">
      <c r="A9384" s="14">
        <v>45365.0</v>
      </c>
      <c r="B9384" s="15" t="s">
        <v>18838</v>
      </c>
      <c r="C9384" s="3"/>
      <c r="D9384" s="2" t="s">
        <v>18816</v>
      </c>
      <c r="E9384" s="5">
        <v>0.564393939393939</v>
      </c>
      <c r="F9384" s="2">
        <v>61.8475</v>
      </c>
    </row>
    <row r="9385" ht="18.0" customHeight="1">
      <c r="A9385" s="14">
        <v>45365.0</v>
      </c>
      <c r="B9385" s="15" t="s">
        <v>18839</v>
      </c>
      <c r="C9385" s="3"/>
      <c r="D9385" s="2" t="s">
        <v>18816</v>
      </c>
      <c r="E9385" s="5">
        <v>0.564393939393939</v>
      </c>
      <c r="F9385" s="2">
        <v>61.8475</v>
      </c>
    </row>
    <row r="9386" ht="18.0" customHeight="1">
      <c r="A9386" s="14">
        <v>45365.0</v>
      </c>
      <c r="B9386" s="15" t="s">
        <v>18840</v>
      </c>
      <c r="C9386" s="3"/>
      <c r="D9386" s="2" t="s">
        <v>18816</v>
      </c>
      <c r="E9386" s="5">
        <v>0.564393939393939</v>
      </c>
      <c r="F9386" s="2">
        <v>61.8475</v>
      </c>
    </row>
    <row r="9387" ht="18.0" customHeight="1">
      <c r="A9387" s="14">
        <v>45362.0</v>
      </c>
      <c r="B9387" s="15" t="s">
        <v>18841</v>
      </c>
      <c r="C9387" s="3"/>
      <c r="D9387" s="2" t="s">
        <v>18816</v>
      </c>
      <c r="E9387" s="5">
        <v>0.564393939393939</v>
      </c>
      <c r="F9387" s="2">
        <v>61.8475</v>
      </c>
    </row>
    <row r="9388" ht="18.0" customHeight="1">
      <c r="A9388" s="14">
        <v>45357.0</v>
      </c>
      <c r="B9388" s="15" t="s">
        <v>18842</v>
      </c>
      <c r="C9388" s="3"/>
      <c r="D9388" s="2" t="s">
        <v>18816</v>
      </c>
      <c r="E9388" s="5">
        <v>0.564393939393939</v>
      </c>
      <c r="F9388" s="2">
        <v>61.8475</v>
      </c>
    </row>
    <row r="9389" ht="18.0" customHeight="1">
      <c r="A9389" s="14">
        <v>45357.0</v>
      </c>
      <c r="B9389" s="15" t="s">
        <v>18843</v>
      </c>
      <c r="C9389" s="3"/>
      <c r="D9389" s="2" t="s">
        <v>18816</v>
      </c>
      <c r="E9389" s="5">
        <v>0.564393939393939</v>
      </c>
      <c r="F9389" s="2">
        <v>61.8475</v>
      </c>
    </row>
    <row r="9390" ht="18.0" customHeight="1">
      <c r="A9390" s="14">
        <v>45357.0</v>
      </c>
      <c r="B9390" s="15" t="s">
        <v>18844</v>
      </c>
      <c r="C9390" s="3"/>
      <c r="D9390" s="2" t="s">
        <v>18816</v>
      </c>
      <c r="E9390" s="5">
        <v>0.564393939393939</v>
      </c>
      <c r="F9390" s="2">
        <v>61.8475</v>
      </c>
    </row>
    <row r="9391" ht="18.0" customHeight="1">
      <c r="A9391" s="14">
        <v>45344.0</v>
      </c>
      <c r="B9391" s="15" t="s">
        <v>18845</v>
      </c>
      <c r="C9391" s="3"/>
      <c r="D9391" s="2" t="s">
        <v>18816</v>
      </c>
      <c r="E9391" s="5">
        <v>0.564393939393939</v>
      </c>
      <c r="F9391" s="2">
        <v>61.8475</v>
      </c>
    </row>
    <row r="9392" ht="18.0" customHeight="1">
      <c r="A9392" s="14">
        <v>45344.0</v>
      </c>
      <c r="B9392" s="15" t="s">
        <v>18846</v>
      </c>
      <c r="C9392" s="3"/>
      <c r="D9392" s="2" t="s">
        <v>18816</v>
      </c>
      <c r="E9392" s="5">
        <v>0.564393939393939</v>
      </c>
      <c r="F9392" s="2">
        <v>61.8475</v>
      </c>
    </row>
    <row r="9393" ht="18.0" customHeight="1">
      <c r="A9393" s="14">
        <v>45316.0</v>
      </c>
      <c r="B9393" s="15" t="s">
        <v>18847</v>
      </c>
      <c r="C9393" s="3"/>
      <c r="D9393" s="2" t="s">
        <v>18816</v>
      </c>
      <c r="E9393" s="5">
        <v>0.564393939393939</v>
      </c>
      <c r="F9393" s="2">
        <v>61.8475</v>
      </c>
    </row>
    <row r="9394" ht="18.0" customHeight="1">
      <c r="A9394" s="14">
        <v>45316.0</v>
      </c>
      <c r="B9394" s="15" t="s">
        <v>18848</v>
      </c>
      <c r="C9394" s="3"/>
      <c r="D9394" s="2" t="s">
        <v>18816</v>
      </c>
      <c r="E9394" s="5">
        <v>0.564393939393939</v>
      </c>
      <c r="F9394" s="2">
        <v>61.8475</v>
      </c>
    </row>
    <row r="9395" ht="18.0" customHeight="1">
      <c r="A9395" s="14">
        <v>45316.0</v>
      </c>
      <c r="B9395" s="15" t="s">
        <v>18849</v>
      </c>
      <c r="C9395" s="3"/>
      <c r="D9395" s="2" t="s">
        <v>18816</v>
      </c>
      <c r="E9395" s="5">
        <v>0.564393939393939</v>
      </c>
      <c r="F9395" s="2">
        <v>61.8475</v>
      </c>
    </row>
    <row r="9396" ht="18.0" customHeight="1">
      <c r="A9396" s="14">
        <v>45316.0</v>
      </c>
      <c r="B9396" s="15" t="s">
        <v>18850</v>
      </c>
      <c r="C9396" s="3"/>
      <c r="D9396" s="2" t="s">
        <v>18816</v>
      </c>
      <c r="E9396" s="5">
        <v>0.564393939393939</v>
      </c>
      <c r="F9396" s="2">
        <v>61.8475</v>
      </c>
    </row>
    <row r="9397" ht="18.0" customHeight="1">
      <c r="A9397" s="14">
        <v>45309.0</v>
      </c>
      <c r="B9397" s="15" t="s">
        <v>18851</v>
      </c>
      <c r="C9397" s="3"/>
      <c r="D9397" s="2" t="s">
        <v>18816</v>
      </c>
      <c r="E9397" s="5">
        <v>0.564393939393939</v>
      </c>
      <c r="F9397" s="2">
        <v>61.8475</v>
      </c>
    </row>
    <row r="9398" ht="18.0" customHeight="1">
      <c r="A9398" s="14">
        <v>45296.0</v>
      </c>
      <c r="B9398" s="15" t="s">
        <v>18852</v>
      </c>
      <c r="C9398" s="3"/>
      <c r="D9398" s="2" t="s">
        <v>18816</v>
      </c>
      <c r="E9398" s="5">
        <v>0.564393939393939</v>
      </c>
      <c r="F9398" s="2">
        <v>61.8475</v>
      </c>
    </row>
    <row r="9399" ht="18.0" customHeight="1">
      <c r="A9399" s="14">
        <v>45296.0</v>
      </c>
      <c r="B9399" s="15" t="s">
        <v>18853</v>
      </c>
      <c r="C9399" s="3"/>
      <c r="D9399" s="2" t="s">
        <v>18816</v>
      </c>
      <c r="E9399" s="5">
        <v>0.564393939393939</v>
      </c>
      <c r="F9399" s="2">
        <v>61.8475</v>
      </c>
    </row>
    <row r="9400" ht="18.0" customHeight="1">
      <c r="A9400" s="14">
        <v>45296.0</v>
      </c>
      <c r="B9400" s="15" t="s">
        <v>18854</v>
      </c>
      <c r="C9400" s="3"/>
      <c r="D9400" s="2" t="s">
        <v>18816</v>
      </c>
      <c r="E9400" s="5">
        <v>0.564393939393939</v>
      </c>
      <c r="F9400" s="2">
        <v>61.8475</v>
      </c>
    </row>
    <row r="9401" ht="18.0" customHeight="1">
      <c r="A9401" s="14">
        <v>45296.0</v>
      </c>
      <c r="B9401" s="15" t="s">
        <v>18855</v>
      </c>
      <c r="C9401" s="3"/>
      <c r="D9401" s="2" t="s">
        <v>18816</v>
      </c>
      <c r="E9401" s="5">
        <v>0.564393939393939</v>
      </c>
      <c r="F9401" s="2">
        <v>61.8475</v>
      </c>
    </row>
    <row r="9402" ht="18.0" customHeight="1">
      <c r="A9402" s="14">
        <v>45296.0</v>
      </c>
      <c r="B9402" s="15" t="s">
        <v>18856</v>
      </c>
      <c r="C9402" s="3"/>
      <c r="D9402" s="2" t="s">
        <v>18816</v>
      </c>
      <c r="E9402" s="5">
        <v>0.564393939393939</v>
      </c>
      <c r="F9402" s="2">
        <v>61.8475</v>
      </c>
    </row>
    <row r="9403" ht="18.0" customHeight="1">
      <c r="A9403" s="14">
        <v>45291.0</v>
      </c>
      <c r="B9403" s="15" t="s">
        <v>18857</v>
      </c>
      <c r="C9403" s="3"/>
      <c r="D9403" s="2" t="s">
        <v>18816</v>
      </c>
      <c r="E9403" s="5">
        <v>0.564393939393939</v>
      </c>
      <c r="F9403" s="2">
        <v>61.8475</v>
      </c>
    </row>
    <row r="9404" ht="18.0" customHeight="1">
      <c r="A9404" s="14">
        <v>45275.0</v>
      </c>
      <c r="B9404" s="15" t="s">
        <v>18858</v>
      </c>
      <c r="C9404" s="3"/>
      <c r="D9404" s="2" t="s">
        <v>18816</v>
      </c>
      <c r="E9404" s="5">
        <v>0.564393939393939</v>
      </c>
      <c r="F9404" s="2">
        <v>61.8475</v>
      </c>
    </row>
    <row r="9405" ht="18.0" customHeight="1">
      <c r="A9405" s="14">
        <v>45274.0</v>
      </c>
      <c r="B9405" s="15" t="s">
        <v>18859</v>
      </c>
      <c r="C9405" s="3"/>
      <c r="D9405" s="2" t="s">
        <v>18816</v>
      </c>
      <c r="E9405" s="5">
        <v>0.564393939393939</v>
      </c>
      <c r="F9405" s="2">
        <v>61.8475</v>
      </c>
    </row>
    <row r="9406" ht="18.0" customHeight="1">
      <c r="A9406" s="14">
        <v>45272.0</v>
      </c>
      <c r="B9406" s="15" t="s">
        <v>18860</v>
      </c>
      <c r="C9406" s="3"/>
      <c r="D9406" s="2" t="s">
        <v>18816</v>
      </c>
      <c r="E9406" s="5">
        <v>0.564393939393939</v>
      </c>
      <c r="F9406" s="2">
        <v>61.8475</v>
      </c>
    </row>
    <row r="9407" ht="18.0" customHeight="1">
      <c r="A9407" s="14">
        <v>45260.0</v>
      </c>
      <c r="B9407" s="15" t="s">
        <v>18861</v>
      </c>
      <c r="C9407" s="3"/>
      <c r="D9407" s="2" t="s">
        <v>18816</v>
      </c>
      <c r="E9407" s="5">
        <v>0.564393939393939</v>
      </c>
      <c r="F9407" s="2">
        <v>61.8475</v>
      </c>
    </row>
    <row r="9408" ht="18.0" customHeight="1">
      <c r="A9408" s="14">
        <v>45260.0</v>
      </c>
      <c r="B9408" s="15" t="s">
        <v>18862</v>
      </c>
      <c r="C9408" s="3"/>
      <c r="D9408" s="2" t="s">
        <v>18816</v>
      </c>
      <c r="E9408" s="5">
        <v>0.564393939393939</v>
      </c>
      <c r="F9408" s="2">
        <v>61.8475</v>
      </c>
    </row>
    <row r="9409" ht="18.0" customHeight="1">
      <c r="A9409" s="14">
        <v>45260.0</v>
      </c>
      <c r="B9409" s="15" t="s">
        <v>18863</v>
      </c>
      <c r="C9409" s="3"/>
      <c r="D9409" s="2" t="s">
        <v>18816</v>
      </c>
      <c r="E9409" s="5">
        <v>0.564393939393939</v>
      </c>
      <c r="F9409" s="2">
        <v>61.8475</v>
      </c>
    </row>
    <row r="9410" ht="18.0" customHeight="1">
      <c r="A9410" s="14">
        <v>45259.0</v>
      </c>
      <c r="B9410" s="15" t="s">
        <v>18864</v>
      </c>
      <c r="C9410" s="3"/>
      <c r="D9410" s="2" t="s">
        <v>18816</v>
      </c>
      <c r="E9410" s="5">
        <v>0.564393939393939</v>
      </c>
      <c r="F9410" s="2">
        <v>61.8475</v>
      </c>
    </row>
    <row r="9411" ht="18.0" customHeight="1">
      <c r="A9411" s="14">
        <v>45259.0</v>
      </c>
      <c r="B9411" s="15" t="s">
        <v>18865</v>
      </c>
      <c r="C9411" s="3"/>
      <c r="D9411" s="2" t="s">
        <v>18816</v>
      </c>
      <c r="E9411" s="5">
        <v>0.564393939393939</v>
      </c>
      <c r="F9411" s="2">
        <v>61.8475</v>
      </c>
    </row>
    <row r="9412" ht="18.0" customHeight="1">
      <c r="A9412" s="14">
        <v>45254.0</v>
      </c>
      <c r="B9412" s="15" t="s">
        <v>18866</v>
      </c>
      <c r="C9412" s="3"/>
      <c r="D9412" s="2" t="s">
        <v>18816</v>
      </c>
      <c r="E9412" s="5">
        <v>0.564393939393939</v>
      </c>
      <c r="F9412" s="2">
        <v>61.8475</v>
      </c>
    </row>
    <row r="9413" ht="18.0" customHeight="1">
      <c r="A9413" s="14">
        <v>45254.0</v>
      </c>
      <c r="B9413" s="15" t="s">
        <v>18867</v>
      </c>
      <c r="C9413" s="3"/>
      <c r="D9413" s="2" t="s">
        <v>18816</v>
      </c>
      <c r="E9413" s="5">
        <v>0.564393939393939</v>
      </c>
      <c r="F9413" s="2">
        <v>61.8475</v>
      </c>
    </row>
    <row r="9414" ht="18.0" customHeight="1">
      <c r="A9414" s="14">
        <v>45254.0</v>
      </c>
      <c r="B9414" s="15" t="s">
        <v>18868</v>
      </c>
      <c r="C9414" s="3"/>
      <c r="D9414" s="2" t="s">
        <v>18816</v>
      </c>
      <c r="E9414" s="5">
        <v>0.564393939393939</v>
      </c>
      <c r="F9414" s="2">
        <v>61.8475</v>
      </c>
    </row>
    <row r="9415" ht="18.0" customHeight="1">
      <c r="A9415" s="14">
        <v>45254.0</v>
      </c>
      <c r="B9415" s="15" t="s">
        <v>18869</v>
      </c>
      <c r="C9415" s="3"/>
      <c r="D9415" s="2" t="s">
        <v>18816</v>
      </c>
      <c r="E9415" s="5">
        <v>0.564393939393939</v>
      </c>
      <c r="F9415" s="2">
        <v>61.8475</v>
      </c>
    </row>
    <row r="9416" ht="18.0" customHeight="1">
      <c r="A9416" s="14">
        <v>45247.0</v>
      </c>
      <c r="B9416" s="15" t="s">
        <v>18870</v>
      </c>
      <c r="C9416" s="3"/>
      <c r="D9416" s="2" t="s">
        <v>18816</v>
      </c>
      <c r="E9416" s="5">
        <v>0.564393939393939</v>
      </c>
      <c r="F9416" s="2">
        <v>61.8475</v>
      </c>
    </row>
    <row r="9417" ht="18.0" customHeight="1">
      <c r="A9417" s="14">
        <v>45247.0</v>
      </c>
      <c r="B9417" s="15" t="s">
        <v>18871</v>
      </c>
      <c r="C9417" s="3"/>
      <c r="D9417" s="2" t="s">
        <v>18816</v>
      </c>
      <c r="E9417" s="5">
        <v>0.564393939393939</v>
      </c>
      <c r="F9417" s="2">
        <v>61.8475</v>
      </c>
    </row>
    <row r="9418" ht="18.0" customHeight="1">
      <c r="A9418" s="14">
        <v>45246.0</v>
      </c>
      <c r="B9418" s="15" t="s">
        <v>18872</v>
      </c>
      <c r="C9418" s="3"/>
      <c r="D9418" s="2" t="s">
        <v>18816</v>
      </c>
      <c r="E9418" s="5">
        <v>0.564393939393939</v>
      </c>
      <c r="F9418" s="2">
        <v>61.8475</v>
      </c>
    </row>
    <row r="9419" ht="18.0" customHeight="1">
      <c r="A9419" s="14">
        <v>45246.0</v>
      </c>
      <c r="B9419" s="15" t="s">
        <v>18873</v>
      </c>
      <c r="C9419" s="3"/>
      <c r="D9419" s="2" t="s">
        <v>18816</v>
      </c>
      <c r="E9419" s="5">
        <v>0.564393939393939</v>
      </c>
      <c r="F9419" s="2">
        <v>61.8475</v>
      </c>
    </row>
    <row r="9420" ht="18.0" customHeight="1">
      <c r="A9420" s="14">
        <v>45233.0</v>
      </c>
      <c r="B9420" s="15" t="s">
        <v>18874</v>
      </c>
      <c r="C9420" s="3"/>
      <c r="D9420" s="2" t="s">
        <v>18816</v>
      </c>
      <c r="E9420" s="5">
        <v>0.564393939393939</v>
      </c>
      <c r="F9420" s="2">
        <v>61.8475</v>
      </c>
    </row>
    <row r="9421" ht="18.0" customHeight="1">
      <c r="A9421" s="14">
        <v>45219.0</v>
      </c>
      <c r="B9421" s="15" t="s">
        <v>18875</v>
      </c>
      <c r="C9421" s="3"/>
      <c r="D9421" s="2" t="s">
        <v>18816</v>
      </c>
      <c r="E9421" s="5">
        <v>0.564393939393939</v>
      </c>
      <c r="F9421" s="2">
        <v>61.8475</v>
      </c>
    </row>
    <row r="9422" ht="18.0" customHeight="1">
      <c r="A9422" s="14">
        <v>45218.0</v>
      </c>
      <c r="B9422" s="15" t="s">
        <v>18876</v>
      </c>
      <c r="C9422" s="3"/>
      <c r="D9422" s="2" t="s">
        <v>18816</v>
      </c>
      <c r="E9422" s="5">
        <v>0.564393939393939</v>
      </c>
      <c r="F9422" s="2">
        <v>61.8475</v>
      </c>
    </row>
    <row r="9423" ht="18.0" customHeight="1">
      <c r="A9423" s="14">
        <v>45212.0</v>
      </c>
      <c r="B9423" s="15" t="s">
        <v>18877</v>
      </c>
      <c r="C9423" s="3"/>
      <c r="D9423" s="2" t="s">
        <v>18816</v>
      </c>
      <c r="E9423" s="5">
        <v>0.564393939393939</v>
      </c>
      <c r="F9423" s="2">
        <v>61.8475</v>
      </c>
    </row>
    <row r="9424" ht="18.0" customHeight="1">
      <c r="A9424" s="14">
        <v>45212.0</v>
      </c>
      <c r="B9424" s="15" t="s">
        <v>18878</v>
      </c>
      <c r="C9424" s="3"/>
      <c r="D9424" s="2" t="s">
        <v>18816</v>
      </c>
      <c r="E9424" s="5">
        <v>0.564393939393939</v>
      </c>
      <c r="F9424" s="2">
        <v>61.8475</v>
      </c>
    </row>
    <row r="9425" ht="18.0" customHeight="1">
      <c r="A9425" s="14">
        <v>45212.0</v>
      </c>
      <c r="B9425" s="15" t="s">
        <v>18879</v>
      </c>
      <c r="C9425" s="3"/>
      <c r="D9425" s="2" t="s">
        <v>18816</v>
      </c>
      <c r="E9425" s="5">
        <v>0.564393939393939</v>
      </c>
      <c r="F9425" s="2">
        <v>61.8475</v>
      </c>
    </row>
    <row r="9426" ht="18.0" customHeight="1">
      <c r="A9426" s="14">
        <v>45205.0</v>
      </c>
      <c r="B9426" s="15" t="s">
        <v>18880</v>
      </c>
      <c r="C9426" s="3"/>
      <c r="D9426" s="2" t="s">
        <v>18816</v>
      </c>
      <c r="E9426" s="5">
        <v>0.564393939393939</v>
      </c>
      <c r="F9426" s="2">
        <v>61.8475</v>
      </c>
    </row>
    <row r="9427" ht="18.0" customHeight="1">
      <c r="A9427" s="14">
        <v>45205.0</v>
      </c>
      <c r="B9427" s="15" t="s">
        <v>18881</v>
      </c>
      <c r="C9427" s="3"/>
      <c r="D9427" s="2" t="s">
        <v>18816</v>
      </c>
      <c r="E9427" s="5">
        <v>0.564393939393939</v>
      </c>
      <c r="F9427" s="2">
        <v>61.8475</v>
      </c>
    </row>
    <row r="9428" ht="18.0" customHeight="1">
      <c r="A9428" s="14">
        <v>45204.0</v>
      </c>
      <c r="B9428" s="15" t="s">
        <v>18882</v>
      </c>
      <c r="C9428" s="3"/>
      <c r="D9428" s="2" t="s">
        <v>18816</v>
      </c>
      <c r="E9428" s="5">
        <v>0.564393939393939</v>
      </c>
      <c r="F9428" s="2">
        <v>61.8475</v>
      </c>
    </row>
    <row r="9429" ht="18.0" customHeight="1">
      <c r="A9429" s="14">
        <v>45204.0</v>
      </c>
      <c r="B9429" s="15" t="s">
        <v>18883</v>
      </c>
      <c r="C9429" s="3"/>
      <c r="D9429" s="2" t="s">
        <v>18816</v>
      </c>
      <c r="E9429" s="5">
        <v>0.564393939393939</v>
      </c>
      <c r="F9429" s="2">
        <v>61.8475</v>
      </c>
    </row>
    <row r="9430" ht="18.0" customHeight="1">
      <c r="A9430" s="14">
        <v>45204.0</v>
      </c>
      <c r="B9430" s="15" t="s">
        <v>18884</v>
      </c>
      <c r="C9430" s="3"/>
      <c r="D9430" s="2" t="s">
        <v>18816</v>
      </c>
      <c r="E9430" s="5">
        <v>0.564393939393939</v>
      </c>
      <c r="F9430" s="2">
        <v>61.8475</v>
      </c>
    </row>
    <row r="9431" ht="18.0" customHeight="1">
      <c r="A9431" s="14">
        <v>45194.0</v>
      </c>
      <c r="B9431" s="15" t="s">
        <v>18885</v>
      </c>
      <c r="C9431" s="3"/>
      <c r="D9431" s="2" t="s">
        <v>18816</v>
      </c>
      <c r="E9431" s="5">
        <v>0.564393939393939</v>
      </c>
      <c r="F9431" s="2">
        <v>61.8475</v>
      </c>
    </row>
    <row r="9432" ht="18.0" customHeight="1">
      <c r="A9432" s="14">
        <v>45184.0</v>
      </c>
      <c r="B9432" s="15" t="s">
        <v>18886</v>
      </c>
      <c r="C9432" s="3"/>
      <c r="D9432" s="2" t="s">
        <v>18816</v>
      </c>
      <c r="E9432" s="5">
        <v>0.564393939393939</v>
      </c>
      <c r="F9432" s="2">
        <v>61.8475</v>
      </c>
    </row>
    <row r="9433" ht="18.0" customHeight="1">
      <c r="A9433" s="14">
        <v>45183.0</v>
      </c>
      <c r="B9433" s="15" t="s">
        <v>18887</v>
      </c>
      <c r="C9433" s="3"/>
      <c r="D9433" s="2" t="s">
        <v>18816</v>
      </c>
      <c r="E9433" s="5">
        <v>0.564393939393939</v>
      </c>
      <c r="F9433" s="2">
        <v>61.8475</v>
      </c>
    </row>
    <row r="9434" ht="18.0" customHeight="1">
      <c r="A9434" s="14">
        <v>45183.0</v>
      </c>
      <c r="B9434" s="15" t="s">
        <v>18888</v>
      </c>
      <c r="C9434" s="3"/>
      <c r="D9434" s="2" t="s">
        <v>18816</v>
      </c>
      <c r="E9434" s="5">
        <v>0.564393939393939</v>
      </c>
      <c r="F9434" s="2">
        <v>61.8475</v>
      </c>
    </row>
    <row r="9435" ht="18.0" customHeight="1">
      <c r="A9435" s="14">
        <v>45183.0</v>
      </c>
      <c r="B9435" s="15" t="s">
        <v>18889</v>
      </c>
      <c r="C9435" s="3"/>
      <c r="D9435" s="2" t="s">
        <v>18816</v>
      </c>
      <c r="E9435" s="5">
        <v>0.564393939393939</v>
      </c>
      <c r="F9435" s="2">
        <v>61.8475</v>
      </c>
    </row>
    <row r="9436" ht="18.0" customHeight="1">
      <c r="A9436" s="14">
        <v>45183.0</v>
      </c>
      <c r="B9436" s="15" t="s">
        <v>18890</v>
      </c>
      <c r="C9436" s="3"/>
      <c r="D9436" s="2" t="s">
        <v>18816</v>
      </c>
      <c r="E9436" s="5">
        <v>0.564393939393939</v>
      </c>
      <c r="F9436" s="2">
        <v>61.8475</v>
      </c>
    </row>
    <row r="9437" ht="18.0" customHeight="1">
      <c r="A9437" s="14">
        <v>45183.0</v>
      </c>
      <c r="B9437" s="15" t="s">
        <v>18891</v>
      </c>
      <c r="C9437" s="3"/>
      <c r="D9437" s="2" t="s">
        <v>18816</v>
      </c>
      <c r="E9437" s="5">
        <v>0.564393939393939</v>
      </c>
      <c r="F9437" s="2">
        <v>61.8475</v>
      </c>
    </row>
    <row r="9438" ht="18.0" customHeight="1">
      <c r="A9438" s="14">
        <v>45128.0</v>
      </c>
      <c r="B9438" s="15" t="s">
        <v>18892</v>
      </c>
      <c r="C9438" s="3"/>
      <c r="D9438" s="2" t="s">
        <v>18816</v>
      </c>
      <c r="E9438" s="5">
        <v>0.564393939393939</v>
      </c>
      <c r="F9438" s="2">
        <v>61.8475</v>
      </c>
    </row>
    <row r="9439" ht="18.0" customHeight="1">
      <c r="A9439" s="14">
        <v>45128.0</v>
      </c>
      <c r="B9439" s="15" t="s">
        <v>18893</v>
      </c>
      <c r="C9439" s="3"/>
      <c r="D9439" s="2" t="s">
        <v>18816</v>
      </c>
      <c r="E9439" s="5">
        <v>0.564393939393939</v>
      </c>
      <c r="F9439" s="2">
        <v>61.8475</v>
      </c>
    </row>
    <row r="9440" ht="18.0" customHeight="1">
      <c r="A9440" s="14">
        <v>45127.0</v>
      </c>
      <c r="B9440" s="15" t="s">
        <v>18894</v>
      </c>
      <c r="C9440" s="3"/>
      <c r="D9440" s="2" t="s">
        <v>18816</v>
      </c>
      <c r="E9440" s="5">
        <v>0.564393939393939</v>
      </c>
      <c r="F9440" s="2">
        <v>61.8475</v>
      </c>
    </row>
    <row r="9441" ht="18.0" customHeight="1">
      <c r="A9441" s="14">
        <v>45127.0</v>
      </c>
      <c r="B9441" s="15" t="s">
        <v>18895</v>
      </c>
      <c r="C9441" s="3"/>
      <c r="D9441" s="2" t="s">
        <v>18816</v>
      </c>
      <c r="E9441" s="5">
        <v>0.564393939393939</v>
      </c>
      <c r="F9441" s="2">
        <v>61.8475</v>
      </c>
    </row>
    <row r="9442" ht="18.0" customHeight="1">
      <c r="A9442" s="14">
        <v>45120.0</v>
      </c>
      <c r="B9442" s="15" t="s">
        <v>18896</v>
      </c>
      <c r="C9442" s="3"/>
      <c r="D9442" s="2" t="s">
        <v>18816</v>
      </c>
      <c r="E9442" s="5">
        <v>0.564393939393939</v>
      </c>
      <c r="F9442" s="2">
        <v>61.8475</v>
      </c>
    </row>
    <row r="9443" ht="18.0" customHeight="1">
      <c r="A9443" s="14">
        <v>45120.0</v>
      </c>
      <c r="B9443" s="15" t="s">
        <v>18897</v>
      </c>
      <c r="C9443" s="3"/>
      <c r="D9443" s="2" t="s">
        <v>18816</v>
      </c>
      <c r="E9443" s="5">
        <v>0.564393939393939</v>
      </c>
      <c r="F9443" s="2">
        <v>61.8475</v>
      </c>
    </row>
    <row r="9444" ht="18.0" customHeight="1">
      <c r="A9444" s="14">
        <v>45117.0</v>
      </c>
      <c r="B9444" s="15" t="s">
        <v>18898</v>
      </c>
      <c r="C9444" s="3"/>
      <c r="D9444" s="2" t="s">
        <v>18816</v>
      </c>
      <c r="E9444" s="5">
        <v>0.564393939393939</v>
      </c>
      <c r="F9444" s="2">
        <v>61.8475</v>
      </c>
    </row>
    <row r="9445" ht="18.0" customHeight="1">
      <c r="A9445" s="14">
        <v>45114.0</v>
      </c>
      <c r="B9445" s="15" t="s">
        <v>18899</v>
      </c>
      <c r="C9445" s="3"/>
      <c r="D9445" s="2" t="s">
        <v>18816</v>
      </c>
      <c r="E9445" s="5">
        <v>0.564393939393939</v>
      </c>
      <c r="F9445" s="2">
        <v>61.8475</v>
      </c>
    </row>
    <row r="9446" ht="18.0" customHeight="1">
      <c r="A9446" s="14">
        <v>45110.0</v>
      </c>
      <c r="B9446" s="15" t="s">
        <v>18900</v>
      </c>
      <c r="C9446" s="3"/>
      <c r="D9446" s="2" t="s">
        <v>18816</v>
      </c>
      <c r="E9446" s="5">
        <v>0.564393939393939</v>
      </c>
      <c r="F9446" s="2">
        <v>61.8475</v>
      </c>
    </row>
    <row r="9447" ht="18.0" customHeight="1">
      <c r="A9447" s="14">
        <v>45107.0</v>
      </c>
      <c r="B9447" s="15" t="s">
        <v>18901</v>
      </c>
      <c r="C9447" s="3"/>
      <c r="D9447" s="2" t="s">
        <v>18816</v>
      </c>
      <c r="E9447" s="5">
        <v>0.564393939393939</v>
      </c>
      <c r="F9447" s="2">
        <v>61.8475</v>
      </c>
    </row>
    <row r="9448" ht="18.0" customHeight="1">
      <c r="A9448" s="14">
        <v>45107.0</v>
      </c>
      <c r="B9448" s="15" t="s">
        <v>18902</v>
      </c>
      <c r="C9448" s="3"/>
      <c r="D9448" s="2" t="s">
        <v>18816</v>
      </c>
      <c r="E9448" s="5">
        <v>0.564393939393939</v>
      </c>
      <c r="F9448" s="2">
        <v>61.8475</v>
      </c>
    </row>
    <row r="9449" ht="18.0" customHeight="1">
      <c r="A9449" s="14">
        <v>45107.0</v>
      </c>
      <c r="B9449" s="15" t="s">
        <v>18903</v>
      </c>
      <c r="C9449" s="3"/>
      <c r="D9449" s="2" t="s">
        <v>18816</v>
      </c>
      <c r="E9449" s="5">
        <v>0.564393939393939</v>
      </c>
      <c r="F9449" s="2">
        <v>61.8475</v>
      </c>
    </row>
    <row r="9450" ht="18.0" customHeight="1">
      <c r="A9450" s="14">
        <v>45096.0</v>
      </c>
      <c r="B9450" s="15" t="s">
        <v>18904</v>
      </c>
      <c r="C9450" s="3"/>
      <c r="D9450" s="2" t="s">
        <v>18816</v>
      </c>
      <c r="E9450" s="5">
        <v>0.564393939393939</v>
      </c>
      <c r="F9450" s="2">
        <v>61.8475</v>
      </c>
    </row>
    <row r="9451" ht="18.0" customHeight="1">
      <c r="A9451" s="14">
        <v>45092.0</v>
      </c>
      <c r="B9451" s="15" t="s">
        <v>18905</v>
      </c>
      <c r="C9451" s="3"/>
      <c r="D9451" s="2" t="s">
        <v>18816</v>
      </c>
      <c r="E9451" s="5">
        <v>0.564393939393939</v>
      </c>
      <c r="F9451" s="2">
        <v>61.8475</v>
      </c>
    </row>
    <row r="9452" ht="18.0" customHeight="1">
      <c r="A9452" s="14">
        <v>45082.0</v>
      </c>
      <c r="B9452" s="15" t="s">
        <v>18906</v>
      </c>
      <c r="C9452" s="3"/>
      <c r="D9452" s="2" t="s">
        <v>18816</v>
      </c>
      <c r="E9452" s="5">
        <v>0.564393939393939</v>
      </c>
      <c r="F9452" s="2">
        <v>61.8475</v>
      </c>
    </row>
    <row r="9453" ht="18.0" customHeight="1">
      <c r="A9453" s="14">
        <v>45065.0</v>
      </c>
      <c r="B9453" s="15" t="s">
        <v>18907</v>
      </c>
      <c r="C9453" s="3"/>
      <c r="D9453" s="2" t="s">
        <v>18816</v>
      </c>
      <c r="E9453" s="5">
        <v>0.564393939393939</v>
      </c>
      <c r="F9453" s="2">
        <v>61.8475</v>
      </c>
    </row>
    <row r="9454" ht="18.0" customHeight="1">
      <c r="A9454" s="14">
        <v>45065.0</v>
      </c>
      <c r="B9454" s="15" t="s">
        <v>18908</v>
      </c>
      <c r="C9454" s="3"/>
      <c r="D9454" s="2" t="s">
        <v>18816</v>
      </c>
      <c r="E9454" s="5">
        <v>0.564393939393939</v>
      </c>
      <c r="F9454" s="2">
        <v>61.8475</v>
      </c>
    </row>
    <row r="9455" ht="18.0" customHeight="1">
      <c r="A9455" s="14">
        <v>45065.0</v>
      </c>
      <c r="B9455" s="15" t="s">
        <v>18909</v>
      </c>
      <c r="C9455" s="3"/>
      <c r="D9455" s="2" t="s">
        <v>18816</v>
      </c>
      <c r="E9455" s="5">
        <v>0.564393939393939</v>
      </c>
      <c r="F9455" s="2">
        <v>61.8475</v>
      </c>
    </row>
    <row r="9456" ht="18.0" customHeight="1">
      <c r="A9456" s="14">
        <v>45044.0</v>
      </c>
      <c r="B9456" s="15" t="s">
        <v>18910</v>
      </c>
      <c r="C9456" s="3"/>
      <c r="D9456" s="2" t="s">
        <v>18816</v>
      </c>
      <c r="E9456" s="5">
        <v>0.564393939393939</v>
      </c>
      <c r="F9456" s="2">
        <v>61.8475</v>
      </c>
    </row>
    <row r="9457" ht="18.0" customHeight="1">
      <c r="A9457" s="14">
        <v>45044.0</v>
      </c>
      <c r="B9457" s="15" t="s">
        <v>18911</v>
      </c>
      <c r="C9457" s="3"/>
      <c r="D9457" s="2" t="s">
        <v>18816</v>
      </c>
      <c r="E9457" s="5">
        <v>0.564393939393939</v>
      </c>
      <c r="F9457" s="2">
        <v>61.8475</v>
      </c>
    </row>
    <row r="9458" ht="18.0" customHeight="1">
      <c r="A9458" s="14">
        <v>45044.0</v>
      </c>
      <c r="B9458" s="15" t="s">
        <v>18912</v>
      </c>
      <c r="C9458" s="3"/>
      <c r="D9458" s="2" t="s">
        <v>18816</v>
      </c>
      <c r="E9458" s="5">
        <v>0.564393939393939</v>
      </c>
      <c r="F9458" s="2">
        <v>61.8475</v>
      </c>
    </row>
    <row r="9459" ht="18.0" customHeight="1">
      <c r="A9459" s="14">
        <v>45023.0</v>
      </c>
      <c r="B9459" s="15" t="s">
        <v>18913</v>
      </c>
      <c r="C9459" s="3"/>
      <c r="D9459" s="2" t="s">
        <v>18816</v>
      </c>
      <c r="E9459" s="5">
        <v>0.564393939393939</v>
      </c>
      <c r="F9459" s="2">
        <v>61.8475</v>
      </c>
    </row>
    <row r="9460" ht="18.0" customHeight="1">
      <c r="A9460" s="14">
        <v>45021.0</v>
      </c>
      <c r="B9460" s="15" t="s">
        <v>18914</v>
      </c>
      <c r="C9460" s="3"/>
      <c r="D9460" s="2" t="s">
        <v>18816</v>
      </c>
      <c r="E9460" s="5">
        <v>0.564393939393939</v>
      </c>
      <c r="F9460" s="2">
        <v>61.8475</v>
      </c>
    </row>
    <row r="9461" ht="18.0" customHeight="1">
      <c r="A9461" s="14">
        <v>45021.0</v>
      </c>
      <c r="B9461" s="15" t="s">
        <v>18915</v>
      </c>
      <c r="C9461" s="3"/>
      <c r="D9461" s="2" t="s">
        <v>18816</v>
      </c>
      <c r="E9461" s="5">
        <v>0.564393939393939</v>
      </c>
      <c r="F9461" s="2">
        <v>61.8475</v>
      </c>
    </row>
    <row r="9462" ht="18.0" customHeight="1">
      <c r="A9462" s="14">
        <v>45021.0</v>
      </c>
      <c r="B9462" s="15" t="s">
        <v>18916</v>
      </c>
      <c r="C9462" s="3"/>
      <c r="D9462" s="2" t="s">
        <v>18816</v>
      </c>
      <c r="E9462" s="5">
        <v>0.564393939393939</v>
      </c>
      <c r="F9462" s="2">
        <v>61.8475</v>
      </c>
    </row>
    <row r="9463" ht="18.0" customHeight="1">
      <c r="A9463" s="14">
        <v>45015.0</v>
      </c>
      <c r="B9463" s="15" t="s">
        <v>18917</v>
      </c>
      <c r="C9463" s="3"/>
      <c r="D9463" s="2" t="s">
        <v>18816</v>
      </c>
      <c r="E9463" s="5">
        <v>0.564393939393939</v>
      </c>
      <c r="F9463" s="2">
        <v>61.8475</v>
      </c>
    </row>
    <row r="9464" ht="18.0" customHeight="1">
      <c r="A9464" s="14">
        <v>45015.0</v>
      </c>
      <c r="B9464" s="15" t="s">
        <v>18918</v>
      </c>
      <c r="C9464" s="3"/>
      <c r="D9464" s="2" t="s">
        <v>18816</v>
      </c>
      <c r="E9464" s="5">
        <v>0.564393939393939</v>
      </c>
      <c r="F9464" s="2">
        <v>61.8475</v>
      </c>
    </row>
    <row r="9465" ht="18.0" customHeight="1">
      <c r="A9465" s="14">
        <v>45005.0</v>
      </c>
      <c r="B9465" s="15" t="s">
        <v>18919</v>
      </c>
      <c r="C9465" s="3"/>
      <c r="D9465" s="2" t="s">
        <v>18816</v>
      </c>
      <c r="E9465" s="5">
        <v>0.564393939393939</v>
      </c>
      <c r="F9465" s="2">
        <v>61.8475</v>
      </c>
    </row>
    <row r="9466" ht="18.0" customHeight="1">
      <c r="A9466" s="14">
        <v>44998.0</v>
      </c>
      <c r="B9466" s="15" t="s">
        <v>18920</v>
      </c>
      <c r="C9466" s="3"/>
      <c r="D9466" s="2" t="s">
        <v>18816</v>
      </c>
      <c r="E9466" s="5">
        <v>0.564393939393939</v>
      </c>
      <c r="F9466" s="2">
        <v>61.8475</v>
      </c>
    </row>
    <row r="9467" ht="18.0" customHeight="1">
      <c r="A9467" s="14">
        <v>44995.0</v>
      </c>
      <c r="B9467" s="15" t="s">
        <v>18921</v>
      </c>
      <c r="C9467" s="3"/>
      <c r="D9467" s="2" t="s">
        <v>18816</v>
      </c>
      <c r="E9467" s="5">
        <v>0.564393939393939</v>
      </c>
      <c r="F9467" s="2">
        <v>61.8475</v>
      </c>
    </row>
    <row r="9468" ht="18.0" customHeight="1">
      <c r="A9468" s="14">
        <v>44988.0</v>
      </c>
      <c r="B9468" s="15" t="s">
        <v>18922</v>
      </c>
      <c r="C9468" s="3"/>
      <c r="D9468" s="2" t="s">
        <v>18816</v>
      </c>
      <c r="E9468" s="5">
        <v>0.564393939393939</v>
      </c>
      <c r="F9468" s="2">
        <v>61.8475</v>
      </c>
    </row>
    <row r="9469" ht="18.0" customHeight="1">
      <c r="A9469" s="14">
        <v>44987.0</v>
      </c>
      <c r="B9469" s="15" t="s">
        <v>18923</v>
      </c>
      <c r="C9469" s="3"/>
      <c r="D9469" s="2" t="s">
        <v>18816</v>
      </c>
      <c r="E9469" s="5">
        <v>0.564393939393939</v>
      </c>
      <c r="F9469" s="2">
        <v>61.8475</v>
      </c>
    </row>
    <row r="9470" ht="18.0" customHeight="1">
      <c r="A9470" s="14">
        <v>44984.0</v>
      </c>
      <c r="B9470" s="15" t="s">
        <v>18924</v>
      </c>
      <c r="C9470" s="3"/>
      <c r="D9470" s="2" t="s">
        <v>18816</v>
      </c>
      <c r="E9470" s="5">
        <v>0.564393939393939</v>
      </c>
      <c r="F9470" s="2">
        <v>61.8475</v>
      </c>
    </row>
    <row r="9471" ht="18.0" customHeight="1">
      <c r="A9471" s="14">
        <v>44984.0</v>
      </c>
      <c r="B9471" s="15" t="s">
        <v>18925</v>
      </c>
      <c r="C9471" s="3"/>
      <c r="D9471" s="2" t="s">
        <v>18816</v>
      </c>
      <c r="E9471" s="5">
        <v>0.564393939393939</v>
      </c>
      <c r="F9471" s="2">
        <v>61.8475</v>
      </c>
    </row>
    <row r="9472" ht="18.0" customHeight="1">
      <c r="A9472" s="14">
        <v>44984.0</v>
      </c>
      <c r="B9472" s="15" t="s">
        <v>18926</v>
      </c>
      <c r="C9472" s="3"/>
      <c r="D9472" s="2" t="s">
        <v>18816</v>
      </c>
      <c r="E9472" s="5">
        <v>0.564393939393939</v>
      </c>
      <c r="F9472" s="2">
        <v>61.8475</v>
      </c>
    </row>
    <row r="9473" ht="18.0" customHeight="1">
      <c r="A9473" s="14">
        <v>44974.0</v>
      </c>
      <c r="B9473" s="15" t="s">
        <v>18927</v>
      </c>
      <c r="C9473" s="3"/>
      <c r="D9473" s="2" t="s">
        <v>18816</v>
      </c>
      <c r="E9473" s="5">
        <v>0.564393939393939</v>
      </c>
      <c r="F9473" s="2">
        <v>61.8475</v>
      </c>
    </row>
    <row r="9474" ht="18.0" customHeight="1">
      <c r="A9474" s="14">
        <v>44970.0</v>
      </c>
      <c r="B9474" s="15" t="s">
        <v>18928</v>
      </c>
      <c r="C9474" s="3"/>
      <c r="D9474" s="2" t="s">
        <v>18816</v>
      </c>
      <c r="E9474" s="5">
        <v>0.564393939393939</v>
      </c>
      <c r="F9474" s="2">
        <v>61.8475</v>
      </c>
    </row>
    <row r="9475" ht="18.0" customHeight="1">
      <c r="A9475" s="14">
        <v>44970.0</v>
      </c>
      <c r="B9475" s="15" t="s">
        <v>18929</v>
      </c>
      <c r="C9475" s="3"/>
      <c r="D9475" s="2" t="s">
        <v>18816</v>
      </c>
      <c r="E9475" s="5">
        <v>0.564393939393939</v>
      </c>
      <c r="F9475" s="2">
        <v>61.8475</v>
      </c>
    </row>
    <row r="9476" ht="18.0" customHeight="1">
      <c r="A9476" s="14">
        <v>44956.0</v>
      </c>
      <c r="B9476" s="15" t="s">
        <v>18930</v>
      </c>
      <c r="C9476" s="3"/>
      <c r="D9476" s="2" t="s">
        <v>18816</v>
      </c>
      <c r="E9476" s="5">
        <v>0.564393939393939</v>
      </c>
      <c r="F9476" s="2">
        <v>61.8475</v>
      </c>
    </row>
    <row r="9477" ht="18.0" customHeight="1">
      <c r="A9477" s="14">
        <v>44949.0</v>
      </c>
      <c r="B9477" s="15" t="s">
        <v>18931</v>
      </c>
      <c r="C9477" s="3"/>
      <c r="D9477" s="2" t="s">
        <v>18816</v>
      </c>
      <c r="E9477" s="5">
        <v>0.564393939393939</v>
      </c>
      <c r="F9477" s="2">
        <v>61.8475</v>
      </c>
    </row>
    <row r="9478" ht="18.0" customHeight="1">
      <c r="A9478" s="14">
        <v>44944.0</v>
      </c>
      <c r="B9478" s="15" t="s">
        <v>18932</v>
      </c>
      <c r="C9478" s="3"/>
      <c r="D9478" s="2" t="s">
        <v>18816</v>
      </c>
      <c r="E9478" s="5">
        <v>0.564393939393939</v>
      </c>
      <c r="F9478" s="2">
        <v>61.8475</v>
      </c>
    </row>
    <row r="9479" ht="18.0" customHeight="1">
      <c r="A9479" s="14">
        <v>44944.0</v>
      </c>
      <c r="B9479" s="15" t="s">
        <v>18933</v>
      </c>
      <c r="C9479" s="3"/>
      <c r="D9479" s="2" t="s">
        <v>18816</v>
      </c>
      <c r="E9479" s="5">
        <v>0.564393939393939</v>
      </c>
      <c r="F9479" s="2">
        <v>61.8475</v>
      </c>
    </row>
    <row r="9480" ht="18.0" customHeight="1">
      <c r="A9480" s="14">
        <v>44944.0</v>
      </c>
      <c r="B9480" s="15" t="s">
        <v>18934</v>
      </c>
      <c r="C9480" s="3"/>
      <c r="D9480" s="2" t="s">
        <v>18816</v>
      </c>
      <c r="E9480" s="5">
        <v>0.564393939393939</v>
      </c>
      <c r="F9480" s="2">
        <v>61.8475</v>
      </c>
    </row>
    <row r="9481" ht="18.0" customHeight="1">
      <c r="A9481" s="14">
        <v>44939.0</v>
      </c>
      <c r="B9481" s="15" t="s">
        <v>18935</v>
      </c>
      <c r="C9481" s="3"/>
      <c r="D9481" s="2" t="s">
        <v>18816</v>
      </c>
      <c r="E9481" s="5">
        <v>0.564393939393939</v>
      </c>
      <c r="F9481" s="2">
        <v>61.8475</v>
      </c>
    </row>
    <row r="9482" ht="18.0" customHeight="1">
      <c r="A9482" s="14">
        <v>44929.0</v>
      </c>
      <c r="B9482" s="15" t="s">
        <v>18936</v>
      </c>
      <c r="C9482" s="3"/>
      <c r="D9482" s="2" t="s">
        <v>18816</v>
      </c>
      <c r="E9482" s="5">
        <v>0.564393939393939</v>
      </c>
      <c r="F9482" s="2">
        <v>61.8475</v>
      </c>
    </row>
    <row r="9483" ht="18.0" customHeight="1">
      <c r="A9483" s="14">
        <v>44918.0</v>
      </c>
      <c r="B9483" s="15" t="s">
        <v>18937</v>
      </c>
      <c r="C9483" s="3"/>
      <c r="D9483" s="2" t="s">
        <v>18816</v>
      </c>
      <c r="E9483" s="5">
        <v>0.564393939393939</v>
      </c>
      <c r="F9483" s="2">
        <v>61.8475</v>
      </c>
    </row>
    <row r="9484" ht="18.0" customHeight="1">
      <c r="A9484" s="14">
        <v>44918.0</v>
      </c>
      <c r="B9484" s="15" t="s">
        <v>18938</v>
      </c>
      <c r="C9484" s="3"/>
      <c r="D9484" s="2" t="s">
        <v>18816</v>
      </c>
      <c r="E9484" s="5">
        <v>0.564393939393939</v>
      </c>
      <c r="F9484" s="2">
        <v>61.8475</v>
      </c>
    </row>
    <row r="9485" ht="18.0" customHeight="1">
      <c r="A9485" s="14">
        <v>44918.0</v>
      </c>
      <c r="B9485" s="15" t="s">
        <v>18939</v>
      </c>
      <c r="C9485" s="3"/>
      <c r="D9485" s="2" t="s">
        <v>18816</v>
      </c>
      <c r="E9485" s="5">
        <v>0.564393939393939</v>
      </c>
      <c r="F9485" s="2">
        <v>61.8475</v>
      </c>
    </row>
    <row r="9486" ht="18.0" customHeight="1">
      <c r="A9486" s="14">
        <v>44918.0</v>
      </c>
      <c r="B9486" s="15" t="s">
        <v>18940</v>
      </c>
      <c r="C9486" s="3"/>
      <c r="D9486" s="2" t="s">
        <v>18816</v>
      </c>
      <c r="E9486" s="5">
        <v>0.564393939393939</v>
      </c>
      <c r="F9486" s="2">
        <v>61.8475</v>
      </c>
    </row>
    <row r="9487" ht="18.0" customHeight="1">
      <c r="A9487" s="14">
        <v>44917.0</v>
      </c>
      <c r="B9487" s="15" t="s">
        <v>18941</v>
      </c>
      <c r="C9487" s="3"/>
      <c r="D9487" s="2" t="s">
        <v>18816</v>
      </c>
      <c r="E9487" s="5">
        <v>0.564393939393939</v>
      </c>
      <c r="F9487" s="2">
        <v>61.8475</v>
      </c>
    </row>
    <row r="9488" ht="18.0" customHeight="1">
      <c r="A9488" s="14">
        <v>44904.0</v>
      </c>
      <c r="B9488" s="15" t="s">
        <v>18942</v>
      </c>
      <c r="C9488" s="3"/>
      <c r="D9488" s="2" t="s">
        <v>18816</v>
      </c>
      <c r="E9488" s="5">
        <v>0.564393939393939</v>
      </c>
      <c r="F9488" s="2">
        <v>61.8475</v>
      </c>
    </row>
    <row r="9489" ht="18.0" customHeight="1">
      <c r="A9489" s="14">
        <v>44904.0</v>
      </c>
      <c r="B9489" s="15" t="s">
        <v>18943</v>
      </c>
      <c r="C9489" s="3"/>
      <c r="D9489" s="2" t="s">
        <v>18816</v>
      </c>
      <c r="E9489" s="5">
        <v>0.564393939393939</v>
      </c>
      <c r="F9489" s="2">
        <v>61.8475</v>
      </c>
    </row>
    <row r="9490" ht="18.0" customHeight="1">
      <c r="A9490" s="14">
        <v>44897.0</v>
      </c>
      <c r="B9490" s="15" t="s">
        <v>18944</v>
      </c>
      <c r="C9490" s="3"/>
      <c r="D9490" s="2" t="s">
        <v>18816</v>
      </c>
      <c r="E9490" s="5">
        <v>0.564393939393939</v>
      </c>
      <c r="F9490" s="2">
        <v>61.8475</v>
      </c>
    </row>
    <row r="9491" ht="18.0" customHeight="1">
      <c r="A9491" s="14">
        <v>44897.0</v>
      </c>
      <c r="B9491" s="15" t="s">
        <v>18945</v>
      </c>
      <c r="C9491" s="3"/>
      <c r="D9491" s="2" t="s">
        <v>18816</v>
      </c>
      <c r="E9491" s="5">
        <v>0.564393939393939</v>
      </c>
      <c r="F9491" s="2">
        <v>61.8475</v>
      </c>
    </row>
    <row r="9492" ht="18.0" customHeight="1">
      <c r="A9492" s="14">
        <v>44897.0</v>
      </c>
      <c r="B9492" s="15" t="s">
        <v>18946</v>
      </c>
      <c r="C9492" s="3"/>
      <c r="D9492" s="2" t="s">
        <v>18816</v>
      </c>
      <c r="E9492" s="5">
        <v>0.564393939393939</v>
      </c>
      <c r="F9492" s="2">
        <v>61.8475</v>
      </c>
    </row>
    <row r="9493" ht="18.0" customHeight="1">
      <c r="A9493" s="14">
        <v>44897.0</v>
      </c>
      <c r="B9493" s="15" t="s">
        <v>18947</v>
      </c>
      <c r="C9493" s="3"/>
      <c r="D9493" s="2" t="s">
        <v>18816</v>
      </c>
      <c r="E9493" s="5">
        <v>0.564393939393939</v>
      </c>
      <c r="F9493" s="2">
        <v>61.8475</v>
      </c>
    </row>
    <row r="9494" ht="18.0" customHeight="1">
      <c r="A9494" s="14">
        <v>44897.0</v>
      </c>
      <c r="B9494" s="15" t="s">
        <v>18948</v>
      </c>
      <c r="C9494" s="3"/>
      <c r="D9494" s="2" t="s">
        <v>18816</v>
      </c>
      <c r="E9494" s="5">
        <v>0.564393939393939</v>
      </c>
      <c r="F9494" s="2">
        <v>61.8475</v>
      </c>
    </row>
    <row r="9495" ht="18.0" customHeight="1">
      <c r="A9495" s="14">
        <v>44883.0</v>
      </c>
      <c r="B9495" s="15" t="s">
        <v>18949</v>
      </c>
      <c r="C9495" s="3"/>
      <c r="D9495" s="2" t="s">
        <v>18816</v>
      </c>
      <c r="E9495" s="5">
        <v>0.564393939393939</v>
      </c>
      <c r="F9495" s="2">
        <v>61.8475</v>
      </c>
    </row>
    <row r="9496" ht="18.0" customHeight="1">
      <c r="A9496" s="14">
        <v>44879.0</v>
      </c>
      <c r="B9496" s="15" t="s">
        <v>18950</v>
      </c>
      <c r="C9496" s="3"/>
      <c r="D9496" s="2" t="s">
        <v>18816</v>
      </c>
      <c r="E9496" s="5">
        <v>0.564393939393939</v>
      </c>
      <c r="F9496" s="2">
        <v>61.8475</v>
      </c>
    </row>
    <row r="9497" ht="18.0" customHeight="1">
      <c r="A9497" s="14">
        <v>44872.0</v>
      </c>
      <c r="B9497" s="15" t="s">
        <v>18951</v>
      </c>
      <c r="C9497" s="3"/>
      <c r="D9497" s="2" t="s">
        <v>18816</v>
      </c>
      <c r="E9497" s="5">
        <v>0.564393939393939</v>
      </c>
      <c r="F9497" s="2">
        <v>61.8475</v>
      </c>
    </row>
    <row r="9498" ht="18.0" customHeight="1">
      <c r="A9498" s="14">
        <v>44865.0</v>
      </c>
      <c r="B9498" s="15" t="s">
        <v>18952</v>
      </c>
      <c r="C9498" s="3"/>
      <c r="D9498" s="2" t="s">
        <v>18816</v>
      </c>
      <c r="E9498" s="5">
        <v>0.564393939393939</v>
      </c>
      <c r="F9498" s="2">
        <v>61.8475</v>
      </c>
    </row>
    <row r="9499" ht="18.0" customHeight="1">
      <c r="A9499" s="14">
        <v>44862.0</v>
      </c>
      <c r="B9499" s="15" t="s">
        <v>18953</v>
      </c>
      <c r="C9499" s="3"/>
      <c r="D9499" s="2" t="s">
        <v>18816</v>
      </c>
      <c r="E9499" s="5">
        <v>0.564393939393939</v>
      </c>
      <c r="F9499" s="2">
        <v>61.8475</v>
      </c>
    </row>
    <row r="9500" ht="18.0" customHeight="1">
      <c r="A9500" s="14">
        <v>44862.0</v>
      </c>
      <c r="B9500" s="15" t="s">
        <v>18954</v>
      </c>
      <c r="C9500" s="3"/>
      <c r="D9500" s="2" t="s">
        <v>18816</v>
      </c>
      <c r="E9500" s="5">
        <v>0.564393939393939</v>
      </c>
      <c r="F9500" s="2">
        <v>61.8475</v>
      </c>
    </row>
    <row r="9501" ht="18.0" customHeight="1">
      <c r="A9501" s="14">
        <v>44861.0</v>
      </c>
      <c r="B9501" s="15" t="s">
        <v>18955</v>
      </c>
      <c r="C9501" s="3"/>
      <c r="D9501" s="2" t="s">
        <v>18816</v>
      </c>
      <c r="E9501" s="5">
        <v>0.564393939393939</v>
      </c>
      <c r="F9501" s="2">
        <v>61.8475</v>
      </c>
    </row>
    <row r="9502" ht="18.0" customHeight="1">
      <c r="A9502" s="14">
        <v>44845.0</v>
      </c>
      <c r="B9502" s="15" t="s">
        <v>18956</v>
      </c>
      <c r="C9502" s="3"/>
      <c r="D9502" s="2" t="s">
        <v>18816</v>
      </c>
      <c r="E9502" s="5">
        <v>0.564393939393939</v>
      </c>
      <c r="F9502" s="2">
        <v>61.8475</v>
      </c>
    </row>
    <row r="9503" ht="18.0" customHeight="1">
      <c r="A9503" s="14">
        <v>44816.0</v>
      </c>
      <c r="B9503" s="15" t="s">
        <v>18957</v>
      </c>
      <c r="C9503" s="3"/>
      <c r="D9503" s="2" t="s">
        <v>18816</v>
      </c>
      <c r="E9503" s="5">
        <v>0.564393939393939</v>
      </c>
      <c r="F9503" s="2">
        <v>61.8475</v>
      </c>
    </row>
    <row r="9504" ht="18.0" customHeight="1">
      <c r="A9504" s="14">
        <v>44816.0</v>
      </c>
      <c r="B9504" s="15" t="s">
        <v>18958</v>
      </c>
      <c r="C9504" s="3"/>
      <c r="D9504" s="2" t="s">
        <v>18816</v>
      </c>
      <c r="E9504" s="5">
        <v>0.564393939393939</v>
      </c>
      <c r="F9504" s="2">
        <v>61.8475</v>
      </c>
    </row>
    <row r="9505" ht="18.0" customHeight="1">
      <c r="A9505" s="14">
        <v>44816.0</v>
      </c>
      <c r="B9505" s="15" t="s">
        <v>18959</v>
      </c>
      <c r="C9505" s="3"/>
      <c r="D9505" s="2" t="s">
        <v>18816</v>
      </c>
      <c r="E9505" s="5">
        <v>0.564393939393939</v>
      </c>
      <c r="F9505" s="2">
        <v>61.8475</v>
      </c>
    </row>
    <row r="9506" ht="18.0" customHeight="1">
      <c r="A9506" s="14">
        <v>44813.0</v>
      </c>
      <c r="B9506" s="15" t="s">
        <v>18960</v>
      </c>
      <c r="C9506" s="3"/>
      <c r="D9506" s="2" t="s">
        <v>18816</v>
      </c>
      <c r="E9506" s="5">
        <v>0.564393939393939</v>
      </c>
      <c r="F9506" s="2">
        <v>61.8475</v>
      </c>
    </row>
    <row r="9507" ht="18.0" customHeight="1">
      <c r="A9507" s="14">
        <v>44813.0</v>
      </c>
      <c r="B9507" s="15" t="s">
        <v>18961</v>
      </c>
      <c r="C9507" s="3"/>
      <c r="D9507" s="2" t="s">
        <v>18816</v>
      </c>
      <c r="E9507" s="5">
        <v>0.564393939393939</v>
      </c>
      <c r="F9507" s="2">
        <v>61.8475</v>
      </c>
    </row>
    <row r="9508" ht="18.0" customHeight="1">
      <c r="A9508" s="14">
        <v>44811.0</v>
      </c>
      <c r="B9508" s="15" t="s">
        <v>18962</v>
      </c>
      <c r="C9508" s="3"/>
      <c r="D9508" s="2" t="s">
        <v>18816</v>
      </c>
      <c r="E9508" s="5">
        <v>0.564393939393939</v>
      </c>
      <c r="F9508" s="2">
        <v>61.8475</v>
      </c>
    </row>
    <row r="9509" ht="18.0" customHeight="1">
      <c r="A9509" s="14">
        <v>44771.0</v>
      </c>
      <c r="B9509" s="15" t="s">
        <v>18963</v>
      </c>
      <c r="C9509" s="3"/>
      <c r="D9509" s="2" t="s">
        <v>18816</v>
      </c>
      <c r="E9509" s="5">
        <v>0.564393939393939</v>
      </c>
      <c r="F9509" s="2">
        <v>61.8475</v>
      </c>
    </row>
    <row r="9510" ht="18.0" customHeight="1">
      <c r="A9510" s="14">
        <v>44770.0</v>
      </c>
      <c r="B9510" s="15" t="s">
        <v>18964</v>
      </c>
      <c r="C9510" s="3"/>
      <c r="D9510" s="2" t="s">
        <v>18816</v>
      </c>
      <c r="E9510" s="5">
        <v>0.564393939393939</v>
      </c>
      <c r="F9510" s="2">
        <v>61.8475</v>
      </c>
    </row>
    <row r="9511" ht="18.0" customHeight="1">
      <c r="A9511" s="14">
        <v>44767.0</v>
      </c>
      <c r="B9511" s="15" t="s">
        <v>18965</v>
      </c>
      <c r="C9511" s="3"/>
      <c r="D9511" s="2" t="s">
        <v>18816</v>
      </c>
      <c r="E9511" s="5">
        <v>0.564393939393939</v>
      </c>
      <c r="F9511" s="2">
        <v>61.8475</v>
      </c>
    </row>
    <row r="9512" ht="18.0" customHeight="1">
      <c r="A9512" s="14">
        <v>44767.0</v>
      </c>
      <c r="B9512" s="15" t="s">
        <v>18966</v>
      </c>
      <c r="C9512" s="3"/>
      <c r="D9512" s="2" t="s">
        <v>18816</v>
      </c>
      <c r="E9512" s="5">
        <v>0.564393939393939</v>
      </c>
      <c r="F9512" s="2">
        <v>61.8475</v>
      </c>
    </row>
    <row r="9513" ht="18.0" customHeight="1">
      <c r="A9513" s="14">
        <v>44753.0</v>
      </c>
      <c r="B9513" s="15" t="s">
        <v>18967</v>
      </c>
      <c r="C9513" s="3"/>
      <c r="D9513" s="2" t="s">
        <v>18816</v>
      </c>
      <c r="E9513" s="5">
        <v>0.564393939393939</v>
      </c>
      <c r="F9513" s="2">
        <v>61.8475</v>
      </c>
    </row>
    <row r="9514" ht="18.0" customHeight="1">
      <c r="A9514" s="14">
        <v>44749.0</v>
      </c>
      <c r="B9514" s="15" t="s">
        <v>18968</v>
      </c>
      <c r="C9514" s="3"/>
      <c r="D9514" s="2" t="s">
        <v>18816</v>
      </c>
      <c r="E9514" s="5">
        <v>0.564393939393939</v>
      </c>
      <c r="F9514" s="2">
        <v>61.8475</v>
      </c>
    </row>
    <row r="9515" ht="18.0" customHeight="1">
      <c r="A9515" s="14">
        <v>44749.0</v>
      </c>
      <c r="B9515" s="15" t="s">
        <v>18969</v>
      </c>
      <c r="C9515" s="3"/>
      <c r="D9515" s="2" t="s">
        <v>18816</v>
      </c>
      <c r="E9515" s="5">
        <v>0.564393939393939</v>
      </c>
      <c r="F9515" s="2">
        <v>61.8475</v>
      </c>
    </row>
    <row r="9516" ht="18.0" customHeight="1">
      <c r="A9516" s="14">
        <v>44746.0</v>
      </c>
      <c r="B9516" s="15" t="s">
        <v>18970</v>
      </c>
      <c r="C9516" s="3"/>
      <c r="D9516" s="2" t="s">
        <v>18816</v>
      </c>
      <c r="E9516" s="5">
        <v>0.564393939393939</v>
      </c>
      <c r="F9516" s="2">
        <v>61.8475</v>
      </c>
    </row>
    <row r="9517" ht="18.0" customHeight="1">
      <c r="A9517" s="14">
        <v>44746.0</v>
      </c>
      <c r="B9517" s="15" t="s">
        <v>18971</v>
      </c>
      <c r="C9517" s="3"/>
      <c r="D9517" s="2" t="s">
        <v>18816</v>
      </c>
      <c r="E9517" s="5">
        <v>0.564393939393939</v>
      </c>
      <c r="F9517" s="2">
        <v>61.8475</v>
      </c>
    </row>
    <row r="9518" ht="18.0" customHeight="1">
      <c r="A9518" s="14">
        <v>44729.0</v>
      </c>
      <c r="B9518" s="15" t="s">
        <v>18972</v>
      </c>
      <c r="C9518" s="3"/>
      <c r="D9518" s="2" t="s">
        <v>18816</v>
      </c>
      <c r="E9518" s="5">
        <v>0.564393939393939</v>
      </c>
      <c r="F9518" s="2">
        <v>61.8475</v>
      </c>
    </row>
    <row r="9519" ht="18.0" customHeight="1">
      <c r="A9519" s="14">
        <v>44729.0</v>
      </c>
      <c r="B9519" s="15" t="s">
        <v>18973</v>
      </c>
      <c r="C9519" s="3"/>
      <c r="D9519" s="2" t="s">
        <v>18816</v>
      </c>
      <c r="E9519" s="5">
        <v>0.564393939393939</v>
      </c>
      <c r="F9519" s="2">
        <v>61.8475</v>
      </c>
    </row>
    <row r="9520" ht="18.0" customHeight="1">
      <c r="A9520" s="14">
        <v>44729.0</v>
      </c>
      <c r="B9520" s="15" t="s">
        <v>18974</v>
      </c>
      <c r="C9520" s="3"/>
      <c r="D9520" s="2" t="s">
        <v>18816</v>
      </c>
      <c r="E9520" s="5">
        <v>0.564393939393939</v>
      </c>
      <c r="F9520" s="2">
        <v>61.8475</v>
      </c>
    </row>
    <row r="9521" ht="18.0" customHeight="1">
      <c r="A9521" s="14">
        <v>44713.0</v>
      </c>
      <c r="B9521" s="15" t="s">
        <v>18975</v>
      </c>
      <c r="C9521" s="3"/>
      <c r="D9521" s="2" t="s">
        <v>18816</v>
      </c>
      <c r="E9521" s="5">
        <v>0.564393939393939</v>
      </c>
      <c r="F9521" s="2">
        <v>61.8475</v>
      </c>
    </row>
    <row r="9522" ht="18.0" customHeight="1">
      <c r="A9522" s="14">
        <v>44712.0</v>
      </c>
      <c r="B9522" s="15" t="s">
        <v>18976</v>
      </c>
      <c r="C9522" s="3"/>
      <c r="D9522" s="2" t="s">
        <v>18816</v>
      </c>
      <c r="E9522" s="5">
        <v>0.564393939393939</v>
      </c>
      <c r="F9522" s="2">
        <v>61.8475</v>
      </c>
    </row>
    <row r="9523" ht="18.0" customHeight="1">
      <c r="A9523" s="14">
        <v>44693.0</v>
      </c>
      <c r="B9523" s="15" t="s">
        <v>18977</v>
      </c>
      <c r="C9523" s="3"/>
      <c r="D9523" s="2" t="s">
        <v>18816</v>
      </c>
      <c r="E9523" s="5">
        <v>0.564393939393939</v>
      </c>
      <c r="F9523" s="2">
        <v>61.8475</v>
      </c>
    </row>
    <row r="9524" ht="18.0" customHeight="1">
      <c r="A9524" s="14">
        <v>44666.0</v>
      </c>
      <c r="B9524" s="15" t="s">
        <v>18978</v>
      </c>
      <c r="C9524" s="3"/>
      <c r="D9524" s="2" t="s">
        <v>18816</v>
      </c>
      <c r="E9524" s="5">
        <v>0.564393939393939</v>
      </c>
      <c r="F9524" s="2">
        <v>61.8475</v>
      </c>
    </row>
    <row r="9525" ht="18.0" customHeight="1">
      <c r="A9525" s="14">
        <v>44664.0</v>
      </c>
      <c r="B9525" s="15" t="s">
        <v>18979</v>
      </c>
      <c r="C9525" s="3"/>
      <c r="D9525" s="2" t="s">
        <v>18816</v>
      </c>
      <c r="E9525" s="5">
        <v>0.564393939393939</v>
      </c>
      <c r="F9525" s="2">
        <v>61.8475</v>
      </c>
    </row>
    <row r="9526" ht="18.0" customHeight="1">
      <c r="A9526" s="14">
        <v>44659.0</v>
      </c>
      <c r="B9526" s="15" t="s">
        <v>18980</v>
      </c>
      <c r="C9526" s="3"/>
      <c r="D9526" s="2" t="s">
        <v>18816</v>
      </c>
      <c r="E9526" s="5">
        <v>0.564393939393939</v>
      </c>
      <c r="F9526" s="2">
        <v>61.8475</v>
      </c>
    </row>
    <row r="9527" ht="18.0" customHeight="1">
      <c r="A9527" s="14">
        <v>44659.0</v>
      </c>
      <c r="B9527" s="15" t="s">
        <v>18981</v>
      </c>
      <c r="C9527" s="3"/>
      <c r="D9527" s="2" t="s">
        <v>18816</v>
      </c>
      <c r="E9527" s="5">
        <v>0.564393939393939</v>
      </c>
      <c r="F9527" s="2">
        <v>61.8475</v>
      </c>
    </row>
    <row r="9528" ht="18.0" customHeight="1">
      <c r="A9528" s="14">
        <v>44659.0</v>
      </c>
      <c r="B9528" s="15" t="s">
        <v>18982</v>
      </c>
      <c r="C9528" s="3"/>
      <c r="D9528" s="2" t="s">
        <v>18816</v>
      </c>
      <c r="E9528" s="5">
        <v>0.564393939393939</v>
      </c>
      <c r="F9528" s="2">
        <v>61.8475</v>
      </c>
    </row>
    <row r="9529" ht="18.0" customHeight="1">
      <c r="A9529" s="14">
        <v>44659.0</v>
      </c>
      <c r="B9529" s="15" t="s">
        <v>18983</v>
      </c>
      <c r="C9529" s="3"/>
      <c r="D9529" s="2" t="s">
        <v>18816</v>
      </c>
      <c r="E9529" s="5">
        <v>0.564393939393939</v>
      </c>
      <c r="F9529" s="2">
        <v>61.8475</v>
      </c>
    </row>
    <row r="9530" ht="18.0" customHeight="1">
      <c r="A9530" s="14">
        <v>44658.0</v>
      </c>
      <c r="B9530" s="15" t="s">
        <v>18984</v>
      </c>
      <c r="C9530" s="3"/>
      <c r="D9530" s="2" t="s">
        <v>18816</v>
      </c>
      <c r="E9530" s="5">
        <v>0.564393939393939</v>
      </c>
      <c r="F9530" s="2">
        <v>61.8475</v>
      </c>
    </row>
    <row r="9531" ht="18.0" customHeight="1">
      <c r="A9531" s="14">
        <v>44658.0</v>
      </c>
      <c r="B9531" s="15" t="s">
        <v>18985</v>
      </c>
      <c r="C9531" s="3"/>
      <c r="D9531" s="2" t="s">
        <v>18816</v>
      </c>
      <c r="E9531" s="5">
        <v>0.564393939393939</v>
      </c>
      <c r="F9531" s="2">
        <v>61.8475</v>
      </c>
    </row>
    <row r="9532" ht="18.0" customHeight="1">
      <c r="A9532" s="14">
        <v>44652.0</v>
      </c>
      <c r="B9532" s="15" t="s">
        <v>18986</v>
      </c>
      <c r="C9532" s="3"/>
      <c r="D9532" s="2" t="s">
        <v>18816</v>
      </c>
      <c r="E9532" s="5">
        <v>0.564393939393939</v>
      </c>
      <c r="F9532" s="2">
        <v>61.8475</v>
      </c>
    </row>
    <row r="9533" ht="18.0" customHeight="1">
      <c r="A9533" s="14">
        <v>44652.0</v>
      </c>
      <c r="B9533" s="15" t="s">
        <v>18987</v>
      </c>
      <c r="C9533" s="3"/>
      <c r="D9533" s="2" t="s">
        <v>18816</v>
      </c>
      <c r="E9533" s="5">
        <v>0.564393939393939</v>
      </c>
      <c r="F9533" s="2">
        <v>61.8475</v>
      </c>
    </row>
    <row r="9534" ht="18.0" customHeight="1">
      <c r="A9534" s="14">
        <v>44652.0</v>
      </c>
      <c r="B9534" s="15" t="s">
        <v>18988</v>
      </c>
      <c r="C9534" s="3"/>
      <c r="D9534" s="2" t="s">
        <v>18816</v>
      </c>
      <c r="E9534" s="5">
        <v>0.564393939393939</v>
      </c>
      <c r="F9534" s="2">
        <v>61.8475</v>
      </c>
    </row>
    <row r="9535" ht="18.0" customHeight="1">
      <c r="A9535" s="14">
        <v>44642.0</v>
      </c>
      <c r="B9535" s="15" t="s">
        <v>18989</v>
      </c>
      <c r="C9535" s="3"/>
      <c r="D9535" s="2" t="s">
        <v>18816</v>
      </c>
      <c r="E9535" s="5">
        <v>0.564393939393939</v>
      </c>
      <c r="F9535" s="2">
        <v>61.8475</v>
      </c>
    </row>
    <row r="9536" ht="18.0" customHeight="1">
      <c r="A9536" s="14">
        <v>44636.0</v>
      </c>
      <c r="B9536" s="15" t="s">
        <v>18990</v>
      </c>
      <c r="C9536" s="3"/>
      <c r="D9536" s="2" t="s">
        <v>18816</v>
      </c>
      <c r="E9536" s="5">
        <v>0.564393939393939</v>
      </c>
      <c r="F9536" s="2">
        <v>61.8475</v>
      </c>
    </row>
    <row r="9537" ht="18.0" customHeight="1">
      <c r="A9537" s="14">
        <v>44636.0</v>
      </c>
      <c r="B9537" s="15" t="s">
        <v>18991</v>
      </c>
      <c r="C9537" s="3"/>
      <c r="D9537" s="2" t="s">
        <v>18816</v>
      </c>
      <c r="E9537" s="5">
        <v>0.564393939393939</v>
      </c>
      <c r="F9537" s="2">
        <v>61.8475</v>
      </c>
    </row>
    <row r="9538" ht="18.0" customHeight="1">
      <c r="A9538" s="14">
        <v>44635.0</v>
      </c>
      <c r="B9538" s="15" t="s">
        <v>18992</v>
      </c>
      <c r="C9538" s="3"/>
      <c r="D9538" s="2" t="s">
        <v>18816</v>
      </c>
      <c r="E9538" s="5">
        <v>0.564393939393939</v>
      </c>
      <c r="F9538" s="2">
        <v>61.8475</v>
      </c>
    </row>
    <row r="9539" ht="18.0" customHeight="1">
      <c r="A9539" s="14">
        <v>44635.0</v>
      </c>
      <c r="B9539" s="15" t="s">
        <v>18993</v>
      </c>
      <c r="C9539" s="3"/>
      <c r="D9539" s="2" t="s">
        <v>18816</v>
      </c>
      <c r="E9539" s="5">
        <v>0.564393939393939</v>
      </c>
      <c r="F9539" s="2">
        <v>61.8475</v>
      </c>
    </row>
    <row r="9540" ht="18.0" customHeight="1">
      <c r="A9540" s="14">
        <v>44635.0</v>
      </c>
      <c r="B9540" s="15" t="s">
        <v>18994</v>
      </c>
      <c r="C9540" s="3"/>
      <c r="D9540" s="2" t="s">
        <v>18816</v>
      </c>
      <c r="E9540" s="5">
        <v>0.564393939393939</v>
      </c>
      <c r="F9540" s="2">
        <v>61.8475</v>
      </c>
    </row>
    <row r="9541" ht="18.0" customHeight="1">
      <c r="A9541" s="14">
        <v>44631.0</v>
      </c>
      <c r="B9541" s="15" t="s">
        <v>18995</v>
      </c>
      <c r="C9541" s="3"/>
      <c r="D9541" s="2" t="s">
        <v>18816</v>
      </c>
      <c r="E9541" s="5">
        <v>0.564393939393939</v>
      </c>
      <c r="F9541" s="2">
        <v>61.8475</v>
      </c>
    </row>
    <row r="9542" ht="18.0" customHeight="1">
      <c r="A9542" s="14">
        <v>44615.0</v>
      </c>
      <c r="B9542" s="15" t="s">
        <v>18996</v>
      </c>
      <c r="C9542" s="3"/>
      <c r="D9542" s="2" t="s">
        <v>18816</v>
      </c>
      <c r="E9542" s="5">
        <v>0.564393939393939</v>
      </c>
      <c r="F9542" s="2">
        <v>61.8475</v>
      </c>
    </row>
    <row r="9543" ht="18.0" customHeight="1">
      <c r="A9543" s="14">
        <v>44610.0</v>
      </c>
      <c r="B9543" s="15" t="s">
        <v>18997</v>
      </c>
      <c r="C9543" s="3"/>
      <c r="D9543" s="2" t="s">
        <v>18816</v>
      </c>
      <c r="E9543" s="5">
        <v>0.564393939393939</v>
      </c>
      <c r="F9543" s="2">
        <v>61.8475</v>
      </c>
    </row>
    <row r="9544" ht="18.0" customHeight="1">
      <c r="A9544" s="14">
        <v>44610.0</v>
      </c>
      <c r="B9544" s="15" t="s">
        <v>18998</v>
      </c>
      <c r="C9544" s="3"/>
      <c r="D9544" s="2" t="s">
        <v>18816</v>
      </c>
      <c r="E9544" s="5">
        <v>0.564393939393939</v>
      </c>
      <c r="F9544" s="2">
        <v>61.8475</v>
      </c>
    </row>
    <row r="9545" ht="18.0" customHeight="1">
      <c r="A9545" s="14">
        <v>44609.0</v>
      </c>
      <c r="B9545" s="15" t="s">
        <v>18999</v>
      </c>
      <c r="C9545" s="3"/>
      <c r="D9545" s="2" t="s">
        <v>18816</v>
      </c>
      <c r="E9545" s="5">
        <v>0.564393939393939</v>
      </c>
      <c r="F9545" s="2">
        <v>61.8475</v>
      </c>
    </row>
    <row r="9546" ht="18.0" customHeight="1">
      <c r="A9546" s="14">
        <v>44599.0</v>
      </c>
      <c r="B9546" s="15" t="s">
        <v>19000</v>
      </c>
      <c r="C9546" s="3"/>
      <c r="D9546" s="2" t="s">
        <v>18816</v>
      </c>
      <c r="E9546" s="5">
        <v>0.564393939393939</v>
      </c>
      <c r="F9546" s="2">
        <v>61.8475</v>
      </c>
    </row>
    <row r="9547" ht="18.0" customHeight="1">
      <c r="A9547" s="14">
        <v>44587.0</v>
      </c>
      <c r="B9547" s="15" t="s">
        <v>19001</v>
      </c>
      <c r="C9547" s="3"/>
      <c r="D9547" s="2" t="s">
        <v>18816</v>
      </c>
      <c r="E9547" s="5">
        <v>0.564393939393939</v>
      </c>
      <c r="F9547" s="2">
        <v>61.8475</v>
      </c>
    </row>
    <row r="9548" ht="18.0" customHeight="1">
      <c r="A9548" s="14">
        <v>44582.0</v>
      </c>
      <c r="B9548" s="15" t="s">
        <v>19002</v>
      </c>
      <c r="C9548" s="3"/>
      <c r="D9548" s="2" t="s">
        <v>18816</v>
      </c>
      <c r="E9548" s="5">
        <v>0.564393939393939</v>
      </c>
      <c r="F9548" s="2">
        <v>61.8475</v>
      </c>
    </row>
    <row r="9549" ht="18.0" customHeight="1">
      <c r="A9549" s="14">
        <v>44582.0</v>
      </c>
      <c r="B9549" s="15" t="s">
        <v>19003</v>
      </c>
      <c r="C9549" s="3"/>
      <c r="D9549" s="2" t="s">
        <v>18816</v>
      </c>
      <c r="E9549" s="5">
        <v>0.564393939393939</v>
      </c>
      <c r="F9549" s="2">
        <v>61.8475</v>
      </c>
    </row>
    <row r="9550" ht="18.0" customHeight="1">
      <c r="A9550" s="14">
        <v>44582.0</v>
      </c>
      <c r="B9550" s="15" t="s">
        <v>19004</v>
      </c>
      <c r="C9550" s="3"/>
      <c r="D9550" s="2" t="s">
        <v>18816</v>
      </c>
      <c r="E9550" s="5">
        <v>0.564393939393939</v>
      </c>
      <c r="F9550" s="2">
        <v>61.8475</v>
      </c>
    </row>
    <row r="9551" ht="18.0" customHeight="1">
      <c r="A9551" s="14">
        <v>44582.0</v>
      </c>
      <c r="B9551" s="15" t="s">
        <v>19005</v>
      </c>
      <c r="C9551" s="3"/>
      <c r="D9551" s="2" t="s">
        <v>18816</v>
      </c>
      <c r="E9551" s="5">
        <v>0.564393939393939</v>
      </c>
      <c r="F9551" s="2">
        <v>61.8475</v>
      </c>
    </row>
    <row r="9552" ht="18.0" customHeight="1">
      <c r="A9552" s="14">
        <v>44582.0</v>
      </c>
      <c r="B9552" s="15" t="s">
        <v>19006</v>
      </c>
      <c r="C9552" s="3"/>
      <c r="D9552" s="2" t="s">
        <v>18816</v>
      </c>
      <c r="E9552" s="5">
        <v>0.564393939393939</v>
      </c>
      <c r="F9552" s="2">
        <v>61.8475</v>
      </c>
    </row>
    <row r="9553" ht="18.0" customHeight="1">
      <c r="A9553" s="14">
        <v>44582.0</v>
      </c>
      <c r="B9553" s="15" t="s">
        <v>19007</v>
      </c>
      <c r="C9553" s="3"/>
      <c r="D9553" s="2" t="s">
        <v>18816</v>
      </c>
      <c r="E9553" s="5">
        <v>0.564393939393939</v>
      </c>
      <c r="F9553" s="2">
        <v>61.8475</v>
      </c>
    </row>
    <row r="9554" ht="18.0" customHeight="1">
      <c r="A9554" s="14">
        <v>44582.0</v>
      </c>
      <c r="B9554" s="15" t="s">
        <v>19008</v>
      </c>
      <c r="C9554" s="3"/>
      <c r="D9554" s="2" t="s">
        <v>18816</v>
      </c>
      <c r="E9554" s="5">
        <v>0.564393939393939</v>
      </c>
      <c r="F9554" s="2">
        <v>61.8475</v>
      </c>
    </row>
    <row r="9555" ht="18.0" customHeight="1">
      <c r="A9555" s="14">
        <v>44582.0</v>
      </c>
      <c r="B9555" s="15" t="s">
        <v>19009</v>
      </c>
      <c r="C9555" s="3"/>
      <c r="D9555" s="2" t="s">
        <v>18816</v>
      </c>
      <c r="E9555" s="5">
        <v>0.564393939393939</v>
      </c>
      <c r="F9555" s="2">
        <v>61.8475</v>
      </c>
    </row>
    <row r="9556" ht="18.0" customHeight="1">
      <c r="A9556" s="14">
        <v>44582.0</v>
      </c>
      <c r="B9556" s="15" t="s">
        <v>19010</v>
      </c>
      <c r="C9556" s="3"/>
      <c r="D9556" s="2" t="s">
        <v>18816</v>
      </c>
      <c r="E9556" s="5">
        <v>0.564393939393939</v>
      </c>
      <c r="F9556" s="2">
        <v>61.8475</v>
      </c>
    </row>
    <row r="9557" ht="18.0" customHeight="1">
      <c r="A9557" s="14">
        <v>44573.0</v>
      </c>
      <c r="B9557" s="15" t="s">
        <v>19011</v>
      </c>
      <c r="C9557" s="3"/>
      <c r="D9557" s="2" t="s">
        <v>18816</v>
      </c>
      <c r="E9557" s="5">
        <v>0.564393939393939</v>
      </c>
      <c r="F9557" s="2">
        <v>61.8475</v>
      </c>
    </row>
    <row r="9558" ht="18.0" customHeight="1">
      <c r="A9558" s="14">
        <v>44567.0</v>
      </c>
      <c r="B9558" s="15" t="s">
        <v>19012</v>
      </c>
      <c r="C9558" s="3"/>
      <c r="D9558" s="2" t="s">
        <v>18816</v>
      </c>
      <c r="E9558" s="5">
        <v>0.564393939393939</v>
      </c>
      <c r="F9558" s="2">
        <v>61.8475</v>
      </c>
    </row>
    <row r="9559" ht="18.0" customHeight="1">
      <c r="A9559" s="14">
        <v>44567.0</v>
      </c>
      <c r="B9559" s="15" t="s">
        <v>19013</v>
      </c>
      <c r="C9559" s="3"/>
      <c r="D9559" s="2" t="s">
        <v>18816</v>
      </c>
      <c r="E9559" s="5">
        <v>0.564393939393939</v>
      </c>
      <c r="F9559" s="2">
        <v>61.8475</v>
      </c>
    </row>
    <row r="9560" ht="18.0" customHeight="1">
      <c r="A9560" s="14">
        <v>44567.0</v>
      </c>
      <c r="B9560" s="15" t="s">
        <v>19014</v>
      </c>
      <c r="C9560" s="3"/>
      <c r="D9560" s="2" t="s">
        <v>18816</v>
      </c>
      <c r="E9560" s="5">
        <v>0.564393939393939</v>
      </c>
      <c r="F9560" s="2">
        <v>61.8475</v>
      </c>
    </row>
    <row r="9561" ht="18.0" customHeight="1">
      <c r="A9561" s="14">
        <v>44567.0</v>
      </c>
      <c r="B9561" s="15" t="s">
        <v>19015</v>
      </c>
      <c r="C9561" s="3"/>
      <c r="D9561" s="2" t="s">
        <v>18816</v>
      </c>
      <c r="E9561" s="5">
        <v>0.564393939393939</v>
      </c>
      <c r="F9561" s="2">
        <v>61.8475</v>
      </c>
    </row>
    <row r="9562" ht="18.0" customHeight="1">
      <c r="A9562" s="14">
        <v>44567.0</v>
      </c>
      <c r="B9562" s="15" t="s">
        <v>19016</v>
      </c>
      <c r="C9562" s="3"/>
      <c r="D9562" s="2" t="s">
        <v>18816</v>
      </c>
      <c r="E9562" s="5">
        <v>0.564393939393939</v>
      </c>
      <c r="F9562" s="2">
        <v>61.8475</v>
      </c>
    </row>
    <row r="9563" ht="18.0" customHeight="1">
      <c r="A9563" s="14">
        <v>44567.0</v>
      </c>
      <c r="B9563" s="15" t="s">
        <v>19017</v>
      </c>
      <c r="C9563" s="3"/>
      <c r="D9563" s="2" t="s">
        <v>18816</v>
      </c>
      <c r="E9563" s="5">
        <v>0.564393939393939</v>
      </c>
      <c r="F9563" s="2">
        <v>61.8475</v>
      </c>
    </row>
    <row r="9564" ht="18.0" customHeight="1">
      <c r="A9564" s="14">
        <v>44565.0</v>
      </c>
      <c r="B9564" s="15" t="s">
        <v>19018</v>
      </c>
      <c r="C9564" s="3"/>
      <c r="D9564" s="2" t="s">
        <v>18816</v>
      </c>
      <c r="E9564" s="5">
        <v>0.564393939393939</v>
      </c>
      <c r="F9564" s="2">
        <v>61.8475</v>
      </c>
    </row>
    <row r="9565" ht="18.0" customHeight="1">
      <c r="A9565" s="14">
        <v>44561.0</v>
      </c>
      <c r="B9565" s="15" t="s">
        <v>19019</v>
      </c>
      <c r="C9565" s="3"/>
      <c r="D9565" s="2" t="s">
        <v>18816</v>
      </c>
      <c r="E9565" s="5">
        <v>0.564393939393939</v>
      </c>
      <c r="F9565" s="2">
        <v>61.8475</v>
      </c>
    </row>
    <row r="9566" ht="18.0" customHeight="1">
      <c r="A9566" s="14">
        <v>44561.0</v>
      </c>
      <c r="B9566" s="15" t="s">
        <v>19020</v>
      </c>
      <c r="C9566" s="3"/>
      <c r="D9566" s="2" t="s">
        <v>18816</v>
      </c>
      <c r="E9566" s="5">
        <v>0.564393939393939</v>
      </c>
      <c r="F9566" s="2">
        <v>61.8475</v>
      </c>
    </row>
    <row r="9567" ht="18.0" customHeight="1">
      <c r="A9567" s="14">
        <v>44561.0</v>
      </c>
      <c r="B9567" s="15" t="s">
        <v>19021</v>
      </c>
      <c r="C9567" s="3"/>
      <c r="D9567" s="2" t="s">
        <v>18816</v>
      </c>
      <c r="E9567" s="5">
        <v>0.564393939393939</v>
      </c>
      <c r="F9567" s="2">
        <v>61.8475</v>
      </c>
    </row>
    <row r="9568" ht="18.0" customHeight="1">
      <c r="A9568" s="14">
        <v>44561.0</v>
      </c>
      <c r="B9568" s="15" t="s">
        <v>19022</v>
      </c>
      <c r="C9568" s="3"/>
      <c r="D9568" s="2" t="s">
        <v>18816</v>
      </c>
      <c r="E9568" s="5">
        <v>0.564393939393939</v>
      </c>
      <c r="F9568" s="2">
        <v>61.8475</v>
      </c>
    </row>
    <row r="9569" ht="18.0" customHeight="1">
      <c r="A9569" s="14">
        <v>44561.0</v>
      </c>
      <c r="B9569" s="15" t="s">
        <v>19023</v>
      </c>
      <c r="C9569" s="3"/>
      <c r="D9569" s="2" t="s">
        <v>18816</v>
      </c>
      <c r="E9569" s="5">
        <v>0.564393939393939</v>
      </c>
      <c r="F9569" s="2">
        <v>61.8475</v>
      </c>
    </row>
    <row r="9570" ht="18.0" customHeight="1">
      <c r="A9570" s="14">
        <v>44561.0</v>
      </c>
      <c r="B9570" s="15" t="s">
        <v>19024</v>
      </c>
      <c r="C9570" s="3"/>
      <c r="D9570" s="2" t="s">
        <v>18816</v>
      </c>
      <c r="E9570" s="5">
        <v>0.564393939393939</v>
      </c>
      <c r="F9570" s="2">
        <v>61.8475</v>
      </c>
    </row>
    <row r="9571" ht="18.0" customHeight="1">
      <c r="A9571" s="14">
        <v>44561.0</v>
      </c>
      <c r="B9571" s="15" t="s">
        <v>19025</v>
      </c>
      <c r="C9571" s="3"/>
      <c r="D9571" s="2" t="s">
        <v>18816</v>
      </c>
      <c r="E9571" s="5">
        <v>0.564393939393939</v>
      </c>
      <c r="F9571" s="2">
        <v>61.8475</v>
      </c>
    </row>
    <row r="9572" ht="18.0" customHeight="1">
      <c r="A9572" s="14">
        <v>44561.0</v>
      </c>
      <c r="B9572" s="15" t="s">
        <v>19026</v>
      </c>
      <c r="C9572" s="3"/>
      <c r="D9572" s="2" t="s">
        <v>18816</v>
      </c>
      <c r="E9572" s="5">
        <v>0.564393939393939</v>
      </c>
      <c r="F9572" s="2">
        <v>61.8475</v>
      </c>
    </row>
    <row r="9573" ht="18.0" customHeight="1">
      <c r="A9573" s="14">
        <v>44561.0</v>
      </c>
      <c r="B9573" s="15" t="s">
        <v>19027</v>
      </c>
      <c r="C9573" s="3"/>
      <c r="D9573" s="2" t="s">
        <v>18816</v>
      </c>
      <c r="E9573" s="5">
        <v>0.564393939393939</v>
      </c>
      <c r="F9573" s="2">
        <v>61.8475</v>
      </c>
    </row>
    <row r="9574" ht="18.0" customHeight="1">
      <c r="A9574" s="14">
        <v>44559.0</v>
      </c>
      <c r="B9574" s="15" t="s">
        <v>19028</v>
      </c>
      <c r="C9574" s="3"/>
      <c r="D9574" s="2" t="s">
        <v>18816</v>
      </c>
      <c r="E9574" s="5">
        <v>0.564393939393939</v>
      </c>
      <c r="F9574" s="2">
        <v>61.8475</v>
      </c>
    </row>
    <row r="9575" ht="18.0" customHeight="1">
      <c r="A9575" s="14">
        <v>44553.0</v>
      </c>
      <c r="B9575" s="15" t="s">
        <v>19029</v>
      </c>
      <c r="C9575" s="3"/>
      <c r="D9575" s="2" t="s">
        <v>18816</v>
      </c>
      <c r="E9575" s="5">
        <v>0.564393939393939</v>
      </c>
      <c r="F9575" s="2">
        <v>61.8475</v>
      </c>
    </row>
    <row r="9576" ht="18.0" customHeight="1">
      <c r="A9576" s="14">
        <v>44553.0</v>
      </c>
      <c r="B9576" s="15" t="s">
        <v>19030</v>
      </c>
      <c r="C9576" s="3"/>
      <c r="D9576" s="2" t="s">
        <v>18816</v>
      </c>
      <c r="E9576" s="5">
        <v>0.564393939393939</v>
      </c>
      <c r="F9576" s="2">
        <v>61.8475</v>
      </c>
    </row>
    <row r="9577" ht="18.0" customHeight="1">
      <c r="A9577" s="14">
        <v>44552.0</v>
      </c>
      <c r="B9577" s="15" t="s">
        <v>19031</v>
      </c>
      <c r="C9577" s="3"/>
      <c r="D9577" s="2" t="s">
        <v>18816</v>
      </c>
      <c r="E9577" s="5">
        <v>0.564393939393939</v>
      </c>
      <c r="F9577" s="2">
        <v>61.8475</v>
      </c>
    </row>
    <row r="9578" ht="18.0" customHeight="1">
      <c r="A9578" s="14">
        <v>44552.0</v>
      </c>
      <c r="B9578" s="15" t="s">
        <v>19032</v>
      </c>
      <c r="C9578" s="3"/>
      <c r="D9578" s="2" t="s">
        <v>18816</v>
      </c>
      <c r="E9578" s="5">
        <v>0.564393939393939</v>
      </c>
      <c r="F9578" s="2">
        <v>61.8475</v>
      </c>
    </row>
    <row r="9579" ht="18.0" customHeight="1">
      <c r="A9579" s="14">
        <v>44520.0</v>
      </c>
      <c r="B9579" s="15" t="s">
        <v>19033</v>
      </c>
      <c r="C9579" s="3"/>
      <c r="D9579" s="2" t="s">
        <v>18816</v>
      </c>
      <c r="E9579" s="5">
        <v>0.564393939393939</v>
      </c>
      <c r="F9579" s="2">
        <v>61.8475</v>
      </c>
    </row>
    <row r="9580" ht="18.0" customHeight="1">
      <c r="A9580" s="14">
        <v>44519.0</v>
      </c>
      <c r="B9580" s="15" t="s">
        <v>19034</v>
      </c>
      <c r="C9580" s="3"/>
      <c r="D9580" s="2" t="s">
        <v>18816</v>
      </c>
      <c r="E9580" s="5">
        <v>0.564393939393939</v>
      </c>
      <c r="F9580" s="2">
        <v>61.8475</v>
      </c>
    </row>
    <row r="9581" ht="18.0" customHeight="1">
      <c r="A9581" s="14">
        <v>44515.0</v>
      </c>
      <c r="B9581" s="15" t="s">
        <v>19035</v>
      </c>
      <c r="C9581" s="3"/>
      <c r="D9581" s="2" t="s">
        <v>18816</v>
      </c>
      <c r="E9581" s="5">
        <v>0.564393939393939</v>
      </c>
      <c r="F9581" s="2">
        <v>61.8475</v>
      </c>
    </row>
    <row r="9582" ht="18.0" customHeight="1">
      <c r="A9582" s="14">
        <v>44515.0</v>
      </c>
      <c r="B9582" s="15" t="s">
        <v>19036</v>
      </c>
      <c r="C9582" s="3"/>
      <c r="D9582" s="2" t="s">
        <v>18816</v>
      </c>
      <c r="E9582" s="5">
        <v>0.564393939393939</v>
      </c>
      <c r="F9582" s="2">
        <v>61.8475</v>
      </c>
    </row>
    <row r="9583" ht="18.0" customHeight="1">
      <c r="A9583" s="14">
        <v>44515.0</v>
      </c>
      <c r="B9583" s="15" t="s">
        <v>19037</v>
      </c>
      <c r="C9583" s="3"/>
      <c r="D9583" s="2" t="s">
        <v>18816</v>
      </c>
      <c r="E9583" s="5">
        <v>0.564393939393939</v>
      </c>
      <c r="F9583" s="2">
        <v>61.8475</v>
      </c>
    </row>
    <row r="9584" ht="18.0" customHeight="1">
      <c r="A9584" s="14">
        <v>44512.0</v>
      </c>
      <c r="B9584" s="15" t="s">
        <v>19038</v>
      </c>
      <c r="C9584" s="3"/>
      <c r="D9584" s="2" t="s">
        <v>18816</v>
      </c>
      <c r="E9584" s="5">
        <v>0.564393939393939</v>
      </c>
      <c r="F9584" s="2">
        <v>61.8475</v>
      </c>
    </row>
    <row r="9585" ht="18.0" customHeight="1">
      <c r="A9585" s="14">
        <v>44490.0</v>
      </c>
      <c r="B9585" s="15" t="s">
        <v>19039</v>
      </c>
      <c r="C9585" s="3"/>
      <c r="D9585" s="2" t="s">
        <v>18816</v>
      </c>
      <c r="E9585" s="5">
        <v>0.564393939393939</v>
      </c>
      <c r="F9585" s="2">
        <v>61.8475</v>
      </c>
    </row>
    <row r="9586" ht="18.0" customHeight="1">
      <c r="A9586" s="14">
        <v>44490.0</v>
      </c>
      <c r="B9586" s="15" t="s">
        <v>19040</v>
      </c>
      <c r="C9586" s="3"/>
      <c r="D9586" s="2" t="s">
        <v>18816</v>
      </c>
      <c r="E9586" s="5">
        <v>0.564393939393939</v>
      </c>
      <c r="F9586" s="2">
        <v>61.8475</v>
      </c>
    </row>
    <row r="9587" ht="18.0" customHeight="1">
      <c r="A9587" s="14">
        <v>44489.0</v>
      </c>
      <c r="B9587" s="15" t="s">
        <v>19041</v>
      </c>
      <c r="C9587" s="3"/>
      <c r="D9587" s="2" t="s">
        <v>18816</v>
      </c>
      <c r="E9587" s="5">
        <v>0.564393939393939</v>
      </c>
      <c r="F9587" s="2">
        <v>61.8475</v>
      </c>
    </row>
    <row r="9588" ht="18.0" customHeight="1">
      <c r="A9588" s="14">
        <v>44476.0</v>
      </c>
      <c r="B9588" s="15" t="s">
        <v>19042</v>
      </c>
      <c r="C9588" s="3"/>
      <c r="D9588" s="2" t="s">
        <v>18816</v>
      </c>
      <c r="E9588" s="5">
        <v>0.564393939393939</v>
      </c>
      <c r="F9588" s="2">
        <v>61.8475</v>
      </c>
    </row>
    <row r="9589" ht="18.0" customHeight="1">
      <c r="A9589" s="14">
        <v>44476.0</v>
      </c>
      <c r="B9589" s="15" t="s">
        <v>19043</v>
      </c>
      <c r="C9589" s="3"/>
      <c r="D9589" s="2" t="s">
        <v>18816</v>
      </c>
      <c r="E9589" s="5">
        <v>0.564393939393939</v>
      </c>
      <c r="F9589" s="2">
        <v>61.8475</v>
      </c>
    </row>
    <row r="9590" ht="18.0" customHeight="1">
      <c r="A9590" s="14">
        <v>44476.0</v>
      </c>
      <c r="B9590" s="15" t="s">
        <v>19044</v>
      </c>
      <c r="C9590" s="3"/>
      <c r="D9590" s="2" t="s">
        <v>18816</v>
      </c>
      <c r="E9590" s="5">
        <v>0.564393939393939</v>
      </c>
      <c r="F9590" s="2">
        <v>61.8475</v>
      </c>
    </row>
    <row r="9591" ht="18.0" customHeight="1">
      <c r="A9591" s="14">
        <v>44470.0</v>
      </c>
      <c r="B9591" s="15" t="s">
        <v>19045</v>
      </c>
      <c r="C9591" s="3"/>
      <c r="D9591" s="2" t="s">
        <v>18816</v>
      </c>
      <c r="E9591" s="5">
        <v>0.564393939393939</v>
      </c>
      <c r="F9591" s="2">
        <v>61.8475</v>
      </c>
    </row>
    <row r="9592" ht="18.0" customHeight="1">
      <c r="A9592" s="14">
        <v>44466.0</v>
      </c>
      <c r="B9592" s="15" t="s">
        <v>19046</v>
      </c>
      <c r="C9592" s="3"/>
      <c r="D9592" s="2" t="s">
        <v>18816</v>
      </c>
      <c r="E9592" s="5">
        <v>0.564393939393939</v>
      </c>
      <c r="F9592" s="2">
        <v>61.8475</v>
      </c>
    </row>
    <row r="9593" ht="18.0" customHeight="1">
      <c r="A9593" s="14">
        <v>44463.0</v>
      </c>
      <c r="B9593" s="15" t="s">
        <v>19047</v>
      </c>
      <c r="C9593" s="3"/>
      <c r="D9593" s="2" t="s">
        <v>18816</v>
      </c>
      <c r="E9593" s="5">
        <v>0.564393939393939</v>
      </c>
      <c r="F9593" s="2">
        <v>61.8475</v>
      </c>
    </row>
    <row r="9594" ht="18.0" customHeight="1">
      <c r="A9594" s="14">
        <v>44459.0</v>
      </c>
      <c r="B9594" s="15" t="s">
        <v>19048</v>
      </c>
      <c r="C9594" s="3"/>
      <c r="D9594" s="2" t="s">
        <v>18816</v>
      </c>
      <c r="E9594" s="5">
        <v>0.564393939393939</v>
      </c>
      <c r="F9594" s="2">
        <v>61.8475</v>
      </c>
    </row>
    <row r="9595" ht="18.0" customHeight="1">
      <c r="A9595" s="14">
        <v>44459.0</v>
      </c>
      <c r="B9595" s="15" t="s">
        <v>19049</v>
      </c>
      <c r="C9595" s="3"/>
      <c r="D9595" s="2" t="s">
        <v>18816</v>
      </c>
      <c r="E9595" s="5">
        <v>0.564393939393939</v>
      </c>
      <c r="F9595" s="2">
        <v>61.8475</v>
      </c>
    </row>
    <row r="9596" ht="18.0" customHeight="1">
      <c r="A9596" s="14">
        <v>44441.0</v>
      </c>
      <c r="B9596" s="15" t="s">
        <v>19050</v>
      </c>
      <c r="C9596" s="3"/>
      <c r="D9596" s="2" t="s">
        <v>18816</v>
      </c>
      <c r="E9596" s="5">
        <v>0.564393939393939</v>
      </c>
      <c r="F9596" s="2">
        <v>61.8475</v>
      </c>
    </row>
    <row r="9597" ht="18.0" customHeight="1">
      <c r="A9597" s="14">
        <v>44414.0</v>
      </c>
      <c r="B9597" s="15" t="s">
        <v>19051</v>
      </c>
      <c r="C9597" s="3"/>
      <c r="D9597" s="2" t="s">
        <v>18816</v>
      </c>
      <c r="E9597" s="5">
        <v>0.564393939393939</v>
      </c>
      <c r="F9597" s="2">
        <v>61.8475</v>
      </c>
    </row>
    <row r="9598" ht="18.0" customHeight="1">
      <c r="A9598" s="14">
        <v>44413.0</v>
      </c>
      <c r="B9598" s="15" t="s">
        <v>19052</v>
      </c>
      <c r="C9598" s="3"/>
      <c r="D9598" s="2" t="s">
        <v>18816</v>
      </c>
      <c r="E9598" s="5">
        <v>0.564393939393939</v>
      </c>
      <c r="F9598" s="2">
        <v>61.8475</v>
      </c>
    </row>
    <row r="9599" ht="18.0" customHeight="1">
      <c r="A9599" s="14">
        <v>44413.0</v>
      </c>
      <c r="B9599" s="15" t="s">
        <v>19053</v>
      </c>
      <c r="C9599" s="3"/>
      <c r="D9599" s="2" t="s">
        <v>18816</v>
      </c>
      <c r="E9599" s="5">
        <v>0.564393939393939</v>
      </c>
      <c r="F9599" s="2">
        <v>61.8475</v>
      </c>
    </row>
    <row r="9600" ht="18.0" customHeight="1">
      <c r="A9600" s="14">
        <v>44413.0</v>
      </c>
      <c r="B9600" s="15" t="s">
        <v>19054</v>
      </c>
      <c r="C9600" s="3"/>
      <c r="D9600" s="2" t="s">
        <v>18816</v>
      </c>
      <c r="E9600" s="5">
        <v>0.564393939393939</v>
      </c>
      <c r="F9600" s="2">
        <v>61.8475</v>
      </c>
    </row>
    <row r="9601" ht="18.0" customHeight="1">
      <c r="A9601" s="14">
        <v>44413.0</v>
      </c>
      <c r="B9601" s="15" t="s">
        <v>19055</v>
      </c>
      <c r="C9601" s="3"/>
      <c r="D9601" s="2" t="s">
        <v>18816</v>
      </c>
      <c r="E9601" s="5">
        <v>0.564393939393939</v>
      </c>
      <c r="F9601" s="2">
        <v>61.8475</v>
      </c>
    </row>
    <row r="9602" ht="18.0" customHeight="1">
      <c r="A9602" s="14">
        <v>44410.0</v>
      </c>
      <c r="B9602" s="15" t="s">
        <v>19056</v>
      </c>
      <c r="C9602" s="3"/>
      <c r="D9602" s="2" t="s">
        <v>18816</v>
      </c>
      <c r="E9602" s="5">
        <v>0.564393939393939</v>
      </c>
      <c r="F9602" s="2">
        <v>61.8475</v>
      </c>
    </row>
    <row r="9603" ht="18.0" customHeight="1">
      <c r="A9603" s="14">
        <v>44406.0</v>
      </c>
      <c r="B9603" s="15" t="s">
        <v>19057</v>
      </c>
      <c r="C9603" s="3"/>
      <c r="D9603" s="2" t="s">
        <v>18816</v>
      </c>
      <c r="E9603" s="5">
        <v>0.564393939393939</v>
      </c>
      <c r="F9603" s="2">
        <v>61.8475</v>
      </c>
    </row>
    <row r="9604" ht="18.0" customHeight="1">
      <c r="A9604" s="14">
        <v>44399.0</v>
      </c>
      <c r="B9604" s="15" t="s">
        <v>19058</v>
      </c>
      <c r="C9604" s="3"/>
      <c r="D9604" s="2" t="s">
        <v>18816</v>
      </c>
      <c r="E9604" s="5">
        <v>0.564393939393939</v>
      </c>
      <c r="F9604" s="2">
        <v>61.8475</v>
      </c>
    </row>
    <row r="9605" ht="18.0" customHeight="1">
      <c r="A9605" s="14">
        <v>44396.0</v>
      </c>
      <c r="B9605" s="15" t="s">
        <v>19059</v>
      </c>
      <c r="C9605" s="3"/>
      <c r="D9605" s="2" t="s">
        <v>18816</v>
      </c>
      <c r="E9605" s="5">
        <v>0.564393939393939</v>
      </c>
      <c r="F9605" s="2">
        <v>61.8475</v>
      </c>
    </row>
    <row r="9606" ht="18.0" customHeight="1">
      <c r="A9606" s="14">
        <v>44396.0</v>
      </c>
      <c r="B9606" s="15" t="s">
        <v>19060</v>
      </c>
      <c r="C9606" s="3"/>
      <c r="D9606" s="2" t="s">
        <v>18816</v>
      </c>
      <c r="E9606" s="5">
        <v>0.564393939393939</v>
      </c>
      <c r="F9606" s="2">
        <v>61.8475</v>
      </c>
    </row>
    <row r="9607" ht="18.0" customHeight="1">
      <c r="A9607" s="14">
        <v>44393.0</v>
      </c>
      <c r="B9607" s="15" t="s">
        <v>19061</v>
      </c>
      <c r="C9607" s="3"/>
      <c r="D9607" s="2" t="s">
        <v>18816</v>
      </c>
      <c r="E9607" s="5">
        <v>0.564393939393939</v>
      </c>
      <c r="F9607" s="2">
        <v>61.8475</v>
      </c>
    </row>
    <row r="9608" ht="18.0" customHeight="1">
      <c r="A9608" s="14">
        <v>44393.0</v>
      </c>
      <c r="B9608" s="15" t="s">
        <v>19062</v>
      </c>
      <c r="C9608" s="3"/>
      <c r="D9608" s="2" t="s">
        <v>18816</v>
      </c>
      <c r="E9608" s="5">
        <v>0.564393939393939</v>
      </c>
      <c r="F9608" s="2">
        <v>61.8475</v>
      </c>
    </row>
    <row r="9609" ht="18.0" customHeight="1">
      <c r="A9609" s="14">
        <v>44391.0</v>
      </c>
      <c r="B9609" s="15" t="s">
        <v>19063</v>
      </c>
      <c r="C9609" s="3"/>
      <c r="D9609" s="2" t="s">
        <v>18816</v>
      </c>
      <c r="E9609" s="5">
        <v>0.564393939393939</v>
      </c>
      <c r="F9609" s="2">
        <v>61.8475</v>
      </c>
    </row>
    <row r="9610" ht="18.0" customHeight="1">
      <c r="A9610" s="14">
        <v>44377.0</v>
      </c>
      <c r="B9610" s="15" t="s">
        <v>19064</v>
      </c>
      <c r="C9610" s="3"/>
      <c r="D9610" s="2" t="s">
        <v>18816</v>
      </c>
      <c r="E9610" s="5">
        <v>0.564393939393939</v>
      </c>
      <c r="F9610" s="2">
        <v>61.8475</v>
      </c>
    </row>
    <row r="9611" ht="18.0" customHeight="1">
      <c r="A9611" s="14">
        <v>44375.0</v>
      </c>
      <c r="B9611" s="15" t="s">
        <v>19065</v>
      </c>
      <c r="C9611" s="3"/>
      <c r="D9611" s="2" t="s">
        <v>18816</v>
      </c>
      <c r="E9611" s="5">
        <v>0.564393939393939</v>
      </c>
      <c r="F9611" s="2">
        <v>61.8475</v>
      </c>
    </row>
    <row r="9612" ht="18.0" customHeight="1">
      <c r="A9612" s="14">
        <v>44372.0</v>
      </c>
      <c r="B9612" s="15" t="s">
        <v>19066</v>
      </c>
      <c r="C9612" s="3"/>
      <c r="D9612" s="2" t="s">
        <v>18816</v>
      </c>
      <c r="E9612" s="5">
        <v>0.564393939393939</v>
      </c>
      <c r="F9612" s="2">
        <v>61.8475</v>
      </c>
    </row>
    <row r="9613" ht="18.0" customHeight="1">
      <c r="A9613" s="14">
        <v>44368.0</v>
      </c>
      <c r="B9613" s="15" t="s">
        <v>19067</v>
      </c>
      <c r="C9613" s="3"/>
      <c r="D9613" s="2" t="s">
        <v>18816</v>
      </c>
      <c r="E9613" s="5">
        <v>0.564393939393939</v>
      </c>
      <c r="F9613" s="2">
        <v>61.8475</v>
      </c>
    </row>
    <row r="9614" ht="18.0" customHeight="1">
      <c r="A9614" s="14">
        <v>44365.0</v>
      </c>
      <c r="B9614" s="15" t="s">
        <v>19068</v>
      </c>
      <c r="C9614" s="3"/>
      <c r="D9614" s="2" t="s">
        <v>18816</v>
      </c>
      <c r="E9614" s="5">
        <v>0.564393939393939</v>
      </c>
      <c r="F9614" s="2">
        <v>61.8475</v>
      </c>
    </row>
    <row r="9615" ht="18.0" customHeight="1">
      <c r="A9615" s="14">
        <v>44365.0</v>
      </c>
      <c r="B9615" s="15" t="s">
        <v>19069</v>
      </c>
      <c r="C9615" s="3"/>
      <c r="D9615" s="2" t="s">
        <v>18816</v>
      </c>
      <c r="E9615" s="5">
        <v>0.564393939393939</v>
      </c>
      <c r="F9615" s="2">
        <v>61.8475</v>
      </c>
    </row>
    <row r="9616" ht="18.0" customHeight="1">
      <c r="A9616" s="14">
        <v>44365.0</v>
      </c>
      <c r="B9616" s="15" t="s">
        <v>19070</v>
      </c>
      <c r="C9616" s="3"/>
      <c r="D9616" s="2" t="s">
        <v>18816</v>
      </c>
      <c r="E9616" s="5">
        <v>0.564393939393939</v>
      </c>
      <c r="F9616" s="2">
        <v>61.8475</v>
      </c>
    </row>
    <row r="9617" ht="18.0" customHeight="1">
      <c r="A9617" s="14">
        <v>44363.0</v>
      </c>
      <c r="B9617" s="15" t="s">
        <v>19071</v>
      </c>
      <c r="C9617" s="3"/>
      <c r="D9617" s="2" t="s">
        <v>18816</v>
      </c>
      <c r="E9617" s="5">
        <v>0.564393939393939</v>
      </c>
      <c r="F9617" s="2">
        <v>61.8475</v>
      </c>
    </row>
    <row r="9618" ht="18.0" customHeight="1">
      <c r="A9618" s="14">
        <v>44348.0</v>
      </c>
      <c r="B9618" s="15" t="s">
        <v>19072</v>
      </c>
      <c r="C9618" s="3"/>
      <c r="D9618" s="2" t="s">
        <v>18816</v>
      </c>
      <c r="E9618" s="5">
        <v>0.564393939393939</v>
      </c>
      <c r="F9618" s="2">
        <v>61.8475</v>
      </c>
    </row>
    <row r="9619" ht="18.0" customHeight="1">
      <c r="A9619" s="14">
        <v>44314.0</v>
      </c>
      <c r="B9619" s="15" t="s">
        <v>19073</v>
      </c>
      <c r="C9619" s="3"/>
      <c r="D9619" s="2" t="s">
        <v>18816</v>
      </c>
      <c r="E9619" s="5">
        <v>0.564393939393939</v>
      </c>
      <c r="F9619" s="2">
        <v>61.8475</v>
      </c>
    </row>
    <row r="9620" ht="18.0" customHeight="1">
      <c r="A9620" s="14">
        <v>44314.0</v>
      </c>
      <c r="B9620" s="15" t="s">
        <v>19074</v>
      </c>
      <c r="C9620" s="3"/>
      <c r="D9620" s="2" t="s">
        <v>18816</v>
      </c>
      <c r="E9620" s="5">
        <v>0.564393939393939</v>
      </c>
      <c r="F9620" s="2">
        <v>61.8475</v>
      </c>
    </row>
    <row r="9621" ht="18.0" customHeight="1">
      <c r="A9621" s="14">
        <v>44309.0</v>
      </c>
      <c r="B9621" s="15" t="s">
        <v>19075</v>
      </c>
      <c r="C9621" s="3"/>
      <c r="D9621" s="2" t="s">
        <v>18816</v>
      </c>
      <c r="E9621" s="5">
        <v>0.564393939393939</v>
      </c>
      <c r="F9621" s="2">
        <v>61.8475</v>
      </c>
    </row>
    <row r="9622" ht="18.0" customHeight="1">
      <c r="A9622" s="14">
        <v>44309.0</v>
      </c>
      <c r="B9622" s="15" t="s">
        <v>19076</v>
      </c>
      <c r="C9622" s="3"/>
      <c r="D9622" s="2" t="s">
        <v>18816</v>
      </c>
      <c r="E9622" s="5">
        <v>0.564393939393939</v>
      </c>
      <c r="F9622" s="2">
        <v>61.8475</v>
      </c>
    </row>
    <row r="9623" ht="18.0" customHeight="1">
      <c r="A9623" s="14">
        <v>44301.0</v>
      </c>
      <c r="B9623" s="15" t="s">
        <v>19077</v>
      </c>
      <c r="C9623" s="3"/>
      <c r="D9623" s="2" t="s">
        <v>18816</v>
      </c>
      <c r="E9623" s="5">
        <v>0.564393939393939</v>
      </c>
      <c r="F9623" s="2">
        <v>61.8475</v>
      </c>
    </row>
    <row r="9624" ht="18.0" customHeight="1">
      <c r="A9624" s="14">
        <v>44286.0</v>
      </c>
      <c r="B9624" s="15" t="s">
        <v>19078</v>
      </c>
      <c r="C9624" s="3"/>
      <c r="D9624" s="2" t="s">
        <v>18816</v>
      </c>
      <c r="E9624" s="5">
        <v>0.564393939393939</v>
      </c>
      <c r="F9624" s="2">
        <v>61.8475</v>
      </c>
    </row>
    <row r="9625" ht="18.0" customHeight="1">
      <c r="A9625" s="14">
        <v>44284.0</v>
      </c>
      <c r="B9625" s="15" t="s">
        <v>19079</v>
      </c>
      <c r="C9625" s="3"/>
      <c r="D9625" s="2" t="s">
        <v>18816</v>
      </c>
      <c r="E9625" s="5">
        <v>0.564393939393939</v>
      </c>
      <c r="F9625" s="2">
        <v>61.8475</v>
      </c>
    </row>
    <row r="9626" ht="18.0" customHeight="1">
      <c r="A9626" s="14">
        <v>44284.0</v>
      </c>
      <c r="B9626" s="15" t="s">
        <v>19080</v>
      </c>
      <c r="C9626" s="3"/>
      <c r="D9626" s="2" t="s">
        <v>18816</v>
      </c>
      <c r="E9626" s="5">
        <v>0.564393939393939</v>
      </c>
      <c r="F9626" s="2">
        <v>61.8475</v>
      </c>
    </row>
    <row r="9627" ht="18.0" customHeight="1">
      <c r="A9627" s="14">
        <v>44284.0</v>
      </c>
      <c r="B9627" s="15" t="s">
        <v>19081</v>
      </c>
      <c r="C9627" s="3"/>
      <c r="D9627" s="2" t="s">
        <v>18816</v>
      </c>
      <c r="E9627" s="5">
        <v>0.564393939393939</v>
      </c>
      <c r="F9627" s="2">
        <v>61.8475</v>
      </c>
    </row>
    <row r="9628" ht="18.0" customHeight="1">
      <c r="A9628" s="14">
        <v>44284.0</v>
      </c>
      <c r="B9628" s="15" t="s">
        <v>19082</v>
      </c>
      <c r="C9628" s="3"/>
      <c r="D9628" s="2" t="s">
        <v>18816</v>
      </c>
      <c r="E9628" s="5">
        <v>0.564393939393939</v>
      </c>
      <c r="F9628" s="2">
        <v>61.8475</v>
      </c>
    </row>
    <row r="9629" ht="18.0" customHeight="1">
      <c r="A9629" s="14">
        <v>44284.0</v>
      </c>
      <c r="B9629" s="15" t="s">
        <v>19083</v>
      </c>
      <c r="C9629" s="3"/>
      <c r="D9629" s="2" t="s">
        <v>18816</v>
      </c>
      <c r="E9629" s="5">
        <v>0.564393939393939</v>
      </c>
      <c r="F9629" s="2">
        <v>61.8475</v>
      </c>
    </row>
    <row r="9630" ht="18.0" customHeight="1">
      <c r="A9630" s="14">
        <v>44280.0</v>
      </c>
      <c r="B9630" s="15" t="s">
        <v>19084</v>
      </c>
      <c r="C9630" s="3"/>
      <c r="D9630" s="2" t="s">
        <v>18816</v>
      </c>
      <c r="E9630" s="5">
        <v>0.564393939393939</v>
      </c>
      <c r="F9630" s="2">
        <v>61.8475</v>
      </c>
    </row>
    <row r="9631" ht="18.0" customHeight="1">
      <c r="A9631" s="14">
        <v>44274.0</v>
      </c>
      <c r="B9631" s="15" t="s">
        <v>19085</v>
      </c>
      <c r="C9631" s="3"/>
      <c r="D9631" s="2" t="s">
        <v>18816</v>
      </c>
      <c r="E9631" s="5">
        <v>0.564393939393939</v>
      </c>
      <c r="F9631" s="2">
        <v>61.8475</v>
      </c>
    </row>
    <row r="9632" ht="18.0" customHeight="1">
      <c r="A9632" s="14">
        <v>44270.0</v>
      </c>
      <c r="B9632" s="15" t="s">
        <v>19086</v>
      </c>
      <c r="C9632" s="3"/>
      <c r="D9632" s="2" t="s">
        <v>18816</v>
      </c>
      <c r="E9632" s="5">
        <v>0.564393939393939</v>
      </c>
      <c r="F9632" s="2">
        <v>61.8475</v>
      </c>
    </row>
    <row r="9633" ht="18.0" customHeight="1">
      <c r="A9633" s="14">
        <v>44270.0</v>
      </c>
      <c r="B9633" s="15" t="s">
        <v>19087</v>
      </c>
      <c r="C9633" s="3"/>
      <c r="D9633" s="2" t="s">
        <v>18816</v>
      </c>
      <c r="E9633" s="5">
        <v>0.564393939393939</v>
      </c>
      <c r="F9633" s="2">
        <v>61.8475</v>
      </c>
    </row>
    <row r="9634" ht="18.0" customHeight="1">
      <c r="A9634" s="14">
        <v>44263.0</v>
      </c>
      <c r="B9634" s="15" t="s">
        <v>19088</v>
      </c>
      <c r="C9634" s="3"/>
      <c r="D9634" s="2" t="s">
        <v>18816</v>
      </c>
      <c r="E9634" s="5">
        <v>0.564393939393939</v>
      </c>
      <c r="F9634" s="2">
        <v>61.8475</v>
      </c>
    </row>
    <row r="9635" ht="18.0" customHeight="1">
      <c r="A9635" s="14">
        <v>44263.0</v>
      </c>
      <c r="B9635" s="15" t="s">
        <v>19089</v>
      </c>
      <c r="C9635" s="3"/>
      <c r="D9635" s="2" t="s">
        <v>18816</v>
      </c>
      <c r="E9635" s="5">
        <v>0.564393939393939</v>
      </c>
      <c r="F9635" s="2">
        <v>61.8475</v>
      </c>
    </row>
    <row r="9636" ht="18.0" customHeight="1">
      <c r="A9636" s="14">
        <v>44253.0</v>
      </c>
      <c r="B9636" s="15" t="s">
        <v>19090</v>
      </c>
      <c r="C9636" s="3"/>
      <c r="D9636" s="2" t="s">
        <v>18816</v>
      </c>
      <c r="E9636" s="5">
        <v>0.564393939393939</v>
      </c>
      <c r="F9636" s="2">
        <v>61.8475</v>
      </c>
    </row>
    <row r="9637" ht="18.0" customHeight="1">
      <c r="A9637" s="14">
        <v>44253.0</v>
      </c>
      <c r="B9637" s="15" t="s">
        <v>19091</v>
      </c>
      <c r="C9637" s="3"/>
      <c r="D9637" s="2" t="s">
        <v>18816</v>
      </c>
      <c r="E9637" s="5">
        <v>0.564393939393939</v>
      </c>
      <c r="F9637" s="2">
        <v>61.8475</v>
      </c>
    </row>
    <row r="9638" ht="18.0" customHeight="1">
      <c r="A9638" s="14">
        <v>44253.0</v>
      </c>
      <c r="B9638" s="15" t="s">
        <v>19092</v>
      </c>
      <c r="C9638" s="3"/>
      <c r="D9638" s="2" t="s">
        <v>18816</v>
      </c>
      <c r="E9638" s="5">
        <v>0.564393939393939</v>
      </c>
      <c r="F9638" s="2">
        <v>61.8475</v>
      </c>
    </row>
    <row r="9639" ht="18.0" customHeight="1">
      <c r="A9639" s="14">
        <v>44250.0</v>
      </c>
      <c r="B9639" s="15" t="s">
        <v>19093</v>
      </c>
      <c r="C9639" s="3"/>
      <c r="D9639" s="2" t="s">
        <v>18816</v>
      </c>
      <c r="E9639" s="5">
        <v>0.564393939393939</v>
      </c>
      <c r="F9639" s="2">
        <v>61.8475</v>
      </c>
    </row>
    <row r="9640" ht="18.0" customHeight="1">
      <c r="A9640" s="14">
        <v>44250.0</v>
      </c>
      <c r="B9640" s="15" t="s">
        <v>19094</v>
      </c>
      <c r="C9640" s="3"/>
      <c r="D9640" s="2" t="s">
        <v>18816</v>
      </c>
      <c r="E9640" s="5">
        <v>0.564393939393939</v>
      </c>
      <c r="F9640" s="2">
        <v>61.8475</v>
      </c>
    </row>
    <row r="9641" ht="18.0" customHeight="1">
      <c r="A9641" s="14">
        <v>44244.0</v>
      </c>
      <c r="B9641" s="15" t="s">
        <v>19095</v>
      </c>
      <c r="C9641" s="3"/>
      <c r="D9641" s="2" t="s">
        <v>18816</v>
      </c>
      <c r="E9641" s="5">
        <v>0.564393939393939</v>
      </c>
      <c r="F9641" s="2">
        <v>61.8475</v>
      </c>
    </row>
    <row r="9642" ht="18.0" customHeight="1">
      <c r="A9642" s="14">
        <v>44244.0</v>
      </c>
      <c r="B9642" s="15" t="s">
        <v>19096</v>
      </c>
      <c r="C9642" s="3"/>
      <c r="D9642" s="2" t="s">
        <v>18816</v>
      </c>
      <c r="E9642" s="5">
        <v>0.564393939393939</v>
      </c>
      <c r="F9642" s="2">
        <v>61.8475</v>
      </c>
    </row>
    <row r="9643" ht="18.0" customHeight="1">
      <c r="A9643" s="14">
        <v>44218.0</v>
      </c>
      <c r="B9643" s="15" t="s">
        <v>19097</v>
      </c>
      <c r="C9643" s="3"/>
      <c r="D9643" s="2" t="s">
        <v>18816</v>
      </c>
      <c r="E9643" s="5">
        <v>0.564393939393939</v>
      </c>
      <c r="F9643" s="2">
        <v>61.8475</v>
      </c>
    </row>
    <row r="9644" ht="18.0" customHeight="1">
      <c r="A9644" s="14">
        <v>44208.0</v>
      </c>
      <c r="B9644" s="15" t="s">
        <v>19098</v>
      </c>
      <c r="C9644" s="3"/>
      <c r="D9644" s="2" t="s">
        <v>18816</v>
      </c>
      <c r="E9644" s="5">
        <v>0.564393939393939</v>
      </c>
      <c r="F9644" s="2">
        <v>61.8475</v>
      </c>
    </row>
    <row r="9645" ht="18.0" customHeight="1">
      <c r="A9645" s="14">
        <v>44194.0</v>
      </c>
      <c r="B9645" s="15" t="s">
        <v>19099</v>
      </c>
      <c r="C9645" s="3"/>
      <c r="D9645" s="2" t="s">
        <v>18816</v>
      </c>
      <c r="E9645" s="5">
        <v>0.564393939393939</v>
      </c>
      <c r="F9645" s="2">
        <v>61.8475</v>
      </c>
    </row>
    <row r="9646" ht="18.0" customHeight="1">
      <c r="A9646" s="14">
        <v>44194.0</v>
      </c>
      <c r="B9646" s="15" t="s">
        <v>19100</v>
      </c>
      <c r="C9646" s="3"/>
      <c r="D9646" s="2" t="s">
        <v>18816</v>
      </c>
      <c r="E9646" s="5">
        <v>0.564393939393939</v>
      </c>
      <c r="F9646" s="2">
        <v>61.8475</v>
      </c>
    </row>
    <row r="9647" ht="18.0" customHeight="1">
      <c r="A9647" s="14">
        <v>44193.0</v>
      </c>
      <c r="B9647" s="15" t="s">
        <v>19101</v>
      </c>
      <c r="C9647" s="3"/>
      <c r="D9647" s="2" t="s">
        <v>18816</v>
      </c>
      <c r="E9647" s="5">
        <v>0.564393939393939</v>
      </c>
      <c r="F9647" s="2">
        <v>61.8475</v>
      </c>
    </row>
    <row r="9648" ht="18.0" customHeight="1">
      <c r="A9648" s="14">
        <v>44188.0</v>
      </c>
      <c r="B9648" s="15" t="s">
        <v>19102</v>
      </c>
      <c r="C9648" s="3"/>
      <c r="D9648" s="2" t="s">
        <v>18816</v>
      </c>
      <c r="E9648" s="5">
        <v>0.564393939393939</v>
      </c>
      <c r="F9648" s="2">
        <v>61.8475</v>
      </c>
    </row>
    <row r="9649" ht="18.0" customHeight="1">
      <c r="A9649" s="14">
        <v>44187.0</v>
      </c>
      <c r="B9649" s="15" t="s">
        <v>19103</v>
      </c>
      <c r="C9649" s="3"/>
      <c r="D9649" s="2" t="s">
        <v>18816</v>
      </c>
      <c r="E9649" s="5">
        <v>0.564393939393939</v>
      </c>
      <c r="F9649" s="2">
        <v>61.8475</v>
      </c>
    </row>
    <row r="9650" ht="18.0" customHeight="1">
      <c r="A9650" s="14">
        <v>44183.0</v>
      </c>
      <c r="B9650" s="15" t="s">
        <v>19104</v>
      </c>
      <c r="C9650" s="3"/>
      <c r="D9650" s="2" t="s">
        <v>18816</v>
      </c>
      <c r="E9650" s="5">
        <v>0.564393939393939</v>
      </c>
      <c r="F9650" s="2">
        <v>61.8475</v>
      </c>
    </row>
    <row r="9651" ht="18.0" customHeight="1">
      <c r="A9651" s="14">
        <v>44181.0</v>
      </c>
      <c r="B9651" s="15" t="s">
        <v>19105</v>
      </c>
      <c r="C9651" s="3"/>
      <c r="D9651" s="2" t="s">
        <v>18816</v>
      </c>
      <c r="E9651" s="5">
        <v>0.564393939393939</v>
      </c>
      <c r="F9651" s="2">
        <v>61.8475</v>
      </c>
    </row>
    <row r="9652" ht="18.0" customHeight="1">
      <c r="A9652" s="14">
        <v>44180.0</v>
      </c>
      <c r="B9652" s="15" t="s">
        <v>19106</v>
      </c>
      <c r="C9652" s="3"/>
      <c r="D9652" s="2" t="s">
        <v>18816</v>
      </c>
      <c r="E9652" s="5">
        <v>0.564393939393939</v>
      </c>
      <c r="F9652" s="2">
        <v>61.8475</v>
      </c>
    </row>
    <row r="9653" ht="18.0" customHeight="1">
      <c r="A9653" s="14">
        <v>44180.0</v>
      </c>
      <c r="B9653" s="15" t="s">
        <v>19107</v>
      </c>
      <c r="C9653" s="3"/>
      <c r="D9653" s="2" t="s">
        <v>18816</v>
      </c>
      <c r="E9653" s="5">
        <v>0.564393939393939</v>
      </c>
      <c r="F9653" s="2">
        <v>61.8475</v>
      </c>
    </row>
    <row r="9654" ht="18.0" customHeight="1">
      <c r="A9654" s="14">
        <v>44180.0</v>
      </c>
      <c r="B9654" s="15" t="s">
        <v>19108</v>
      </c>
      <c r="C9654" s="3"/>
      <c r="D9654" s="2" t="s">
        <v>18816</v>
      </c>
      <c r="E9654" s="5">
        <v>0.564393939393939</v>
      </c>
      <c r="F9654" s="2">
        <v>61.8475</v>
      </c>
    </row>
    <row r="9655" ht="18.0" customHeight="1">
      <c r="A9655" s="14">
        <v>44176.0</v>
      </c>
      <c r="B9655" s="15" t="s">
        <v>19109</v>
      </c>
      <c r="C9655" s="3"/>
      <c r="D9655" s="2" t="s">
        <v>18816</v>
      </c>
      <c r="E9655" s="5">
        <v>0.564393939393939</v>
      </c>
      <c r="F9655" s="2">
        <v>61.8475</v>
      </c>
    </row>
    <row r="9656" ht="18.0" customHeight="1">
      <c r="A9656" s="14">
        <v>44174.0</v>
      </c>
      <c r="B9656" s="15" t="s">
        <v>19110</v>
      </c>
      <c r="C9656" s="3"/>
      <c r="D9656" s="2" t="s">
        <v>18816</v>
      </c>
      <c r="E9656" s="5">
        <v>0.564393939393939</v>
      </c>
      <c r="F9656" s="2">
        <v>61.8475</v>
      </c>
    </row>
    <row r="9657" ht="18.0" customHeight="1">
      <c r="A9657" s="14">
        <v>44174.0</v>
      </c>
      <c r="B9657" s="15" t="s">
        <v>19111</v>
      </c>
      <c r="C9657" s="3"/>
      <c r="D9657" s="2" t="s">
        <v>18816</v>
      </c>
      <c r="E9657" s="5">
        <v>0.564393939393939</v>
      </c>
      <c r="F9657" s="2">
        <v>61.8475</v>
      </c>
    </row>
    <row r="9658" ht="18.0" customHeight="1">
      <c r="A9658" s="14">
        <v>44162.0</v>
      </c>
      <c r="B9658" s="15" t="s">
        <v>19112</v>
      </c>
      <c r="C9658" s="3"/>
      <c r="D9658" s="2" t="s">
        <v>18816</v>
      </c>
      <c r="E9658" s="5">
        <v>0.564393939393939</v>
      </c>
      <c r="F9658" s="2">
        <v>61.8475</v>
      </c>
    </row>
    <row r="9659" ht="18.0" customHeight="1">
      <c r="A9659" s="14">
        <v>44161.0</v>
      </c>
      <c r="B9659" s="15" t="s">
        <v>19113</v>
      </c>
      <c r="C9659" s="3"/>
      <c r="D9659" s="2" t="s">
        <v>18816</v>
      </c>
      <c r="E9659" s="5">
        <v>0.564393939393939</v>
      </c>
      <c r="F9659" s="2">
        <v>61.8475</v>
      </c>
    </row>
    <row r="9660" ht="18.0" customHeight="1">
      <c r="A9660" s="14">
        <v>44145.0</v>
      </c>
      <c r="B9660" s="15" t="s">
        <v>19114</v>
      </c>
      <c r="C9660" s="3"/>
      <c r="D9660" s="2" t="s">
        <v>18816</v>
      </c>
      <c r="E9660" s="5">
        <v>0.564393939393939</v>
      </c>
      <c r="F9660" s="2">
        <v>61.8475</v>
      </c>
    </row>
    <row r="9661" ht="18.0" customHeight="1">
      <c r="A9661" s="14">
        <v>44145.0</v>
      </c>
      <c r="B9661" s="15" t="s">
        <v>19115</v>
      </c>
      <c r="C9661" s="3"/>
      <c r="D9661" s="2" t="s">
        <v>18816</v>
      </c>
      <c r="E9661" s="5">
        <v>0.564393939393939</v>
      </c>
      <c r="F9661" s="2">
        <v>61.8475</v>
      </c>
    </row>
    <row r="9662" ht="18.0" customHeight="1">
      <c r="A9662" s="14">
        <v>44145.0</v>
      </c>
      <c r="B9662" s="15" t="s">
        <v>19116</v>
      </c>
      <c r="C9662" s="3"/>
      <c r="D9662" s="2" t="s">
        <v>18816</v>
      </c>
      <c r="E9662" s="5">
        <v>0.564393939393939</v>
      </c>
      <c r="F9662" s="2">
        <v>61.8475</v>
      </c>
    </row>
    <row r="9663" ht="18.0" customHeight="1">
      <c r="A9663" s="14">
        <v>44145.0</v>
      </c>
      <c r="B9663" s="15" t="s">
        <v>19117</v>
      </c>
      <c r="C9663" s="3"/>
      <c r="D9663" s="2" t="s">
        <v>18816</v>
      </c>
      <c r="E9663" s="5">
        <v>0.564393939393939</v>
      </c>
      <c r="F9663" s="2">
        <v>61.8475</v>
      </c>
    </row>
    <row r="9664" ht="18.0" customHeight="1">
      <c r="A9664" s="14">
        <v>44140.0</v>
      </c>
      <c r="B9664" s="15" t="s">
        <v>19118</v>
      </c>
      <c r="C9664" s="3"/>
      <c r="D9664" s="2" t="s">
        <v>18816</v>
      </c>
      <c r="E9664" s="5">
        <v>0.564393939393939</v>
      </c>
      <c r="F9664" s="2">
        <v>61.8475</v>
      </c>
    </row>
    <row r="9665" ht="18.0" customHeight="1">
      <c r="A9665" s="14">
        <v>44140.0</v>
      </c>
      <c r="B9665" s="15" t="s">
        <v>19119</v>
      </c>
      <c r="C9665" s="3"/>
      <c r="D9665" s="2" t="s">
        <v>18816</v>
      </c>
      <c r="E9665" s="5">
        <v>0.564393939393939</v>
      </c>
      <c r="F9665" s="2">
        <v>61.8475</v>
      </c>
    </row>
    <row r="9666" ht="18.0" customHeight="1">
      <c r="A9666" s="14">
        <v>44133.0</v>
      </c>
      <c r="B9666" s="15" t="s">
        <v>19120</v>
      </c>
      <c r="C9666" s="3"/>
      <c r="D9666" s="2" t="s">
        <v>18816</v>
      </c>
      <c r="E9666" s="5">
        <v>0.564393939393939</v>
      </c>
      <c r="F9666" s="2">
        <v>61.8475</v>
      </c>
    </row>
    <row r="9667" ht="18.0" customHeight="1">
      <c r="A9667" s="14">
        <v>44130.0</v>
      </c>
      <c r="B9667" s="15" t="s">
        <v>19121</v>
      </c>
      <c r="C9667" s="3"/>
      <c r="D9667" s="2" t="s">
        <v>18816</v>
      </c>
      <c r="E9667" s="5">
        <v>0.564393939393939</v>
      </c>
      <c r="F9667" s="2">
        <v>61.8475</v>
      </c>
    </row>
    <row r="9668" ht="18.0" customHeight="1">
      <c r="A9668" s="14">
        <v>44111.0</v>
      </c>
      <c r="B9668" s="15" t="s">
        <v>19122</v>
      </c>
      <c r="C9668" s="3"/>
      <c r="D9668" s="2" t="s">
        <v>18816</v>
      </c>
      <c r="E9668" s="5">
        <v>0.564393939393939</v>
      </c>
      <c r="F9668" s="2">
        <v>61.8475</v>
      </c>
    </row>
    <row r="9669" ht="18.0" customHeight="1">
      <c r="A9669" s="14">
        <v>44111.0</v>
      </c>
      <c r="B9669" s="15" t="s">
        <v>19123</v>
      </c>
      <c r="C9669" s="3"/>
      <c r="D9669" s="2" t="s">
        <v>18816</v>
      </c>
      <c r="E9669" s="5">
        <v>0.564393939393939</v>
      </c>
      <c r="F9669" s="2">
        <v>61.8475</v>
      </c>
    </row>
    <row r="9670" ht="18.0" customHeight="1">
      <c r="A9670" s="14">
        <v>44111.0</v>
      </c>
      <c r="B9670" s="15" t="s">
        <v>19124</v>
      </c>
      <c r="C9670" s="3"/>
      <c r="D9670" s="2" t="s">
        <v>18816</v>
      </c>
      <c r="E9670" s="5">
        <v>0.564393939393939</v>
      </c>
      <c r="F9670" s="2">
        <v>61.8475</v>
      </c>
    </row>
    <row r="9671" ht="18.0" customHeight="1">
      <c r="A9671" s="14">
        <v>44109.0</v>
      </c>
      <c r="B9671" s="15" t="s">
        <v>19125</v>
      </c>
      <c r="C9671" s="3"/>
      <c r="D9671" s="2" t="s">
        <v>18816</v>
      </c>
      <c r="E9671" s="5">
        <v>0.564393939393939</v>
      </c>
      <c r="F9671" s="2">
        <v>61.8475</v>
      </c>
    </row>
    <row r="9672" ht="18.0" customHeight="1">
      <c r="A9672" s="14">
        <v>44095.0</v>
      </c>
      <c r="B9672" s="15" t="s">
        <v>19126</v>
      </c>
      <c r="C9672" s="3"/>
      <c r="D9672" s="2" t="s">
        <v>18816</v>
      </c>
      <c r="E9672" s="5">
        <v>0.564393939393939</v>
      </c>
      <c r="F9672" s="2">
        <v>61.8475</v>
      </c>
    </row>
    <row r="9673" ht="18.0" customHeight="1">
      <c r="A9673" s="14">
        <v>44091.0</v>
      </c>
      <c r="B9673" s="15" t="s">
        <v>19127</v>
      </c>
      <c r="C9673" s="3"/>
      <c r="D9673" s="2" t="s">
        <v>18816</v>
      </c>
      <c r="E9673" s="5">
        <v>0.564393939393939</v>
      </c>
      <c r="F9673" s="2">
        <v>61.8475</v>
      </c>
    </row>
    <row r="9674" ht="18.0" customHeight="1">
      <c r="A9674" s="14">
        <v>44091.0</v>
      </c>
      <c r="B9674" s="15" t="s">
        <v>19128</v>
      </c>
      <c r="C9674" s="3"/>
      <c r="D9674" s="2" t="s">
        <v>18816</v>
      </c>
      <c r="E9674" s="5">
        <v>0.564393939393939</v>
      </c>
      <c r="F9674" s="2">
        <v>61.8475</v>
      </c>
    </row>
    <row r="9675" ht="18.0" customHeight="1">
      <c r="A9675" s="14">
        <v>44078.0</v>
      </c>
      <c r="B9675" s="15" t="s">
        <v>19129</v>
      </c>
      <c r="C9675" s="3"/>
      <c r="D9675" s="2" t="s">
        <v>18816</v>
      </c>
      <c r="E9675" s="5">
        <v>0.564393939393939</v>
      </c>
      <c r="F9675" s="2">
        <v>61.8475</v>
      </c>
    </row>
    <row r="9676" ht="18.0" customHeight="1">
      <c r="A9676" s="14">
        <v>44056.0</v>
      </c>
      <c r="B9676" s="15" t="s">
        <v>19130</v>
      </c>
      <c r="C9676" s="3"/>
      <c r="D9676" s="2" t="s">
        <v>18816</v>
      </c>
      <c r="E9676" s="5">
        <v>0.564393939393939</v>
      </c>
      <c r="F9676" s="2">
        <v>61.8475</v>
      </c>
    </row>
    <row r="9677" ht="18.0" customHeight="1">
      <c r="A9677" s="14">
        <v>44054.0</v>
      </c>
      <c r="B9677" s="15" t="s">
        <v>19131</v>
      </c>
      <c r="C9677" s="3"/>
      <c r="D9677" s="2" t="s">
        <v>18816</v>
      </c>
      <c r="E9677" s="5">
        <v>0.564393939393939</v>
      </c>
      <c r="F9677" s="2">
        <v>61.8475</v>
      </c>
    </row>
    <row r="9678" ht="18.0" customHeight="1">
      <c r="A9678" s="14">
        <v>44054.0</v>
      </c>
      <c r="B9678" s="15" t="s">
        <v>19132</v>
      </c>
      <c r="C9678" s="3"/>
      <c r="D9678" s="2" t="s">
        <v>18816</v>
      </c>
      <c r="E9678" s="5">
        <v>0.564393939393939</v>
      </c>
      <c r="F9678" s="2">
        <v>61.8475</v>
      </c>
    </row>
    <row r="9679" ht="18.0" customHeight="1">
      <c r="A9679" s="14">
        <v>44047.0</v>
      </c>
      <c r="B9679" s="15" t="s">
        <v>19133</v>
      </c>
      <c r="C9679" s="3"/>
      <c r="D9679" s="2" t="s">
        <v>18816</v>
      </c>
      <c r="E9679" s="5">
        <v>0.564393939393939</v>
      </c>
      <c r="F9679" s="2">
        <v>61.8475</v>
      </c>
    </row>
    <row r="9680" ht="18.0" customHeight="1">
      <c r="A9680" s="14">
        <v>44040.0</v>
      </c>
      <c r="B9680" s="15" t="s">
        <v>19134</v>
      </c>
      <c r="C9680" s="3"/>
      <c r="D9680" s="2" t="s">
        <v>18816</v>
      </c>
      <c r="E9680" s="5">
        <v>0.564393939393939</v>
      </c>
      <c r="F9680" s="2">
        <v>61.8475</v>
      </c>
    </row>
    <row r="9681" ht="18.0" customHeight="1">
      <c r="A9681" s="14">
        <v>44039.0</v>
      </c>
      <c r="B9681" s="15" t="s">
        <v>19135</v>
      </c>
      <c r="C9681" s="3"/>
      <c r="D9681" s="2" t="s">
        <v>18816</v>
      </c>
      <c r="E9681" s="5">
        <v>0.564393939393939</v>
      </c>
      <c r="F9681" s="2">
        <v>61.8475</v>
      </c>
    </row>
    <row r="9682" ht="18.0" customHeight="1">
      <c r="A9682" s="14">
        <v>44039.0</v>
      </c>
      <c r="B9682" s="15" t="s">
        <v>19136</v>
      </c>
      <c r="C9682" s="3"/>
      <c r="D9682" s="2" t="s">
        <v>18816</v>
      </c>
      <c r="E9682" s="5">
        <v>0.564393939393939</v>
      </c>
      <c r="F9682" s="2">
        <v>61.8475</v>
      </c>
    </row>
    <row r="9683" ht="18.0" customHeight="1">
      <c r="A9683" s="14">
        <v>44029.0</v>
      </c>
      <c r="B9683" s="15" t="s">
        <v>19137</v>
      </c>
      <c r="C9683" s="3"/>
      <c r="D9683" s="2" t="s">
        <v>18816</v>
      </c>
      <c r="E9683" s="5">
        <v>0.564393939393939</v>
      </c>
      <c r="F9683" s="2">
        <v>61.8475</v>
      </c>
    </row>
    <row r="9684" ht="18.0" customHeight="1">
      <c r="A9684" s="14">
        <v>44025.0</v>
      </c>
      <c r="B9684" s="15" t="s">
        <v>19138</v>
      </c>
      <c r="C9684" s="3"/>
      <c r="D9684" s="2" t="s">
        <v>18816</v>
      </c>
      <c r="E9684" s="5">
        <v>0.564393939393939</v>
      </c>
      <c r="F9684" s="2">
        <v>61.8475</v>
      </c>
    </row>
    <row r="9685" ht="18.0" customHeight="1">
      <c r="A9685" s="14">
        <v>44025.0</v>
      </c>
      <c r="B9685" s="15" t="s">
        <v>19139</v>
      </c>
      <c r="C9685" s="3"/>
      <c r="D9685" s="2" t="s">
        <v>18816</v>
      </c>
      <c r="E9685" s="5">
        <v>0.564393939393939</v>
      </c>
      <c r="F9685" s="2">
        <v>61.8475</v>
      </c>
    </row>
    <row r="9686" ht="18.0" customHeight="1">
      <c r="A9686" s="14">
        <v>44021.0</v>
      </c>
      <c r="B9686" s="15" t="s">
        <v>19140</v>
      </c>
      <c r="C9686" s="3"/>
      <c r="D9686" s="2" t="s">
        <v>18816</v>
      </c>
      <c r="E9686" s="5">
        <v>0.564393939393939</v>
      </c>
      <c r="F9686" s="2">
        <v>61.8475</v>
      </c>
    </row>
    <row r="9687" ht="18.0" customHeight="1">
      <c r="A9687" s="14">
        <v>44015.0</v>
      </c>
      <c r="B9687" s="15" t="s">
        <v>19141</v>
      </c>
      <c r="C9687" s="3"/>
      <c r="D9687" s="2" t="s">
        <v>18816</v>
      </c>
      <c r="E9687" s="5">
        <v>0.564393939393939</v>
      </c>
      <c r="F9687" s="2">
        <v>61.8475</v>
      </c>
    </row>
    <row r="9688" ht="18.0" customHeight="1">
      <c r="A9688" s="14">
        <v>44007.0</v>
      </c>
      <c r="B9688" s="15" t="s">
        <v>19142</v>
      </c>
      <c r="C9688" s="3"/>
      <c r="D9688" s="2" t="s">
        <v>18816</v>
      </c>
      <c r="E9688" s="5">
        <v>0.564393939393939</v>
      </c>
      <c r="F9688" s="2">
        <v>61.8475</v>
      </c>
    </row>
    <row r="9689" ht="18.0" customHeight="1">
      <c r="A9689" s="14">
        <v>44006.0</v>
      </c>
      <c r="B9689" s="15" t="s">
        <v>19143</v>
      </c>
      <c r="C9689" s="3"/>
      <c r="D9689" s="2" t="s">
        <v>18816</v>
      </c>
      <c r="E9689" s="5">
        <v>0.564393939393939</v>
      </c>
      <c r="F9689" s="2">
        <v>61.8475</v>
      </c>
    </row>
    <row r="9690" ht="18.0" customHeight="1">
      <c r="A9690" s="14">
        <v>44006.0</v>
      </c>
      <c r="B9690" s="15" t="s">
        <v>19144</v>
      </c>
      <c r="C9690" s="3"/>
      <c r="D9690" s="2" t="s">
        <v>18816</v>
      </c>
      <c r="E9690" s="5">
        <v>0.564393939393939</v>
      </c>
      <c r="F9690" s="2">
        <v>61.8475</v>
      </c>
    </row>
    <row r="9691" ht="18.0" customHeight="1">
      <c r="A9691" s="14">
        <v>44006.0</v>
      </c>
      <c r="B9691" s="15" t="s">
        <v>19145</v>
      </c>
      <c r="C9691" s="3"/>
      <c r="D9691" s="2" t="s">
        <v>18816</v>
      </c>
      <c r="E9691" s="5">
        <v>0.564393939393939</v>
      </c>
      <c r="F9691" s="2">
        <v>61.8475</v>
      </c>
    </row>
    <row r="9692" ht="18.0" customHeight="1">
      <c r="A9692" s="14">
        <v>44005.0</v>
      </c>
      <c r="B9692" s="15" t="s">
        <v>19146</v>
      </c>
      <c r="C9692" s="3"/>
      <c r="D9692" s="2" t="s">
        <v>18816</v>
      </c>
      <c r="E9692" s="5">
        <v>0.564393939393939</v>
      </c>
      <c r="F9692" s="2">
        <v>61.8475</v>
      </c>
    </row>
    <row r="9693" ht="18.0" customHeight="1">
      <c r="A9693" s="14">
        <v>44004.0</v>
      </c>
      <c r="B9693" s="15" t="s">
        <v>19147</v>
      </c>
      <c r="C9693" s="3"/>
      <c r="D9693" s="2" t="s">
        <v>18816</v>
      </c>
      <c r="E9693" s="5">
        <v>0.564393939393939</v>
      </c>
      <c r="F9693" s="2">
        <v>61.8475</v>
      </c>
    </row>
    <row r="9694" ht="18.0" customHeight="1">
      <c r="A9694" s="14">
        <v>43994.0</v>
      </c>
      <c r="B9694" s="15" t="s">
        <v>19148</v>
      </c>
      <c r="C9694" s="3"/>
      <c r="D9694" s="2" t="s">
        <v>18816</v>
      </c>
      <c r="E9694" s="5">
        <v>0.564393939393939</v>
      </c>
      <c r="F9694" s="2">
        <v>61.8475</v>
      </c>
    </row>
    <row r="9695" ht="18.0" customHeight="1">
      <c r="A9695" s="14">
        <v>43983.0</v>
      </c>
      <c r="B9695" s="15" t="s">
        <v>19149</v>
      </c>
      <c r="C9695" s="3"/>
      <c r="D9695" s="2" t="s">
        <v>18816</v>
      </c>
      <c r="E9695" s="5">
        <v>0.564393939393939</v>
      </c>
      <c r="F9695" s="2">
        <v>61.8475</v>
      </c>
    </row>
    <row r="9696" ht="18.0" customHeight="1">
      <c r="A9696" s="14">
        <v>43983.0</v>
      </c>
      <c r="B9696" s="15" t="s">
        <v>19150</v>
      </c>
      <c r="C9696" s="3"/>
      <c r="D9696" s="2" t="s">
        <v>18816</v>
      </c>
      <c r="E9696" s="5">
        <v>0.564393939393939</v>
      </c>
      <c r="F9696" s="2">
        <v>61.8475</v>
      </c>
    </row>
    <row r="9697" ht="18.0" customHeight="1">
      <c r="A9697" s="14">
        <v>43983.0</v>
      </c>
      <c r="B9697" s="15" t="s">
        <v>19151</v>
      </c>
      <c r="C9697" s="3"/>
      <c r="D9697" s="2" t="s">
        <v>18816</v>
      </c>
      <c r="E9697" s="5">
        <v>0.564393939393939</v>
      </c>
      <c r="F9697" s="2">
        <v>61.8475</v>
      </c>
    </row>
    <row r="9698" ht="18.0" customHeight="1">
      <c r="A9698" s="14">
        <v>43983.0</v>
      </c>
      <c r="B9698" s="15" t="s">
        <v>19152</v>
      </c>
      <c r="C9698" s="3"/>
      <c r="D9698" s="2" t="s">
        <v>18816</v>
      </c>
      <c r="E9698" s="5">
        <v>0.564393939393939</v>
      </c>
      <c r="F9698" s="2">
        <v>61.8475</v>
      </c>
    </row>
    <row r="9699" ht="18.0" customHeight="1">
      <c r="A9699" s="14">
        <v>43983.0</v>
      </c>
      <c r="B9699" s="15" t="s">
        <v>19153</v>
      </c>
      <c r="C9699" s="3"/>
      <c r="D9699" s="2" t="s">
        <v>18816</v>
      </c>
      <c r="E9699" s="5">
        <v>0.564393939393939</v>
      </c>
      <c r="F9699" s="2">
        <v>61.8475</v>
      </c>
    </row>
    <row r="9700" ht="18.0" customHeight="1">
      <c r="A9700" s="14">
        <v>43983.0</v>
      </c>
      <c r="B9700" s="15" t="s">
        <v>19154</v>
      </c>
      <c r="C9700" s="3"/>
      <c r="D9700" s="2" t="s">
        <v>18816</v>
      </c>
      <c r="E9700" s="5">
        <v>0.564393939393939</v>
      </c>
      <c r="F9700" s="2">
        <v>61.8475</v>
      </c>
    </row>
    <row r="9701" ht="18.0" customHeight="1">
      <c r="A9701" s="14">
        <v>43983.0</v>
      </c>
      <c r="B9701" s="15" t="s">
        <v>19155</v>
      </c>
      <c r="C9701" s="3"/>
      <c r="D9701" s="2" t="s">
        <v>18816</v>
      </c>
      <c r="E9701" s="5">
        <v>0.564393939393939</v>
      </c>
      <c r="F9701" s="2">
        <v>61.8475</v>
      </c>
    </row>
    <row r="9702" ht="18.0" customHeight="1">
      <c r="A9702" s="14">
        <v>43983.0</v>
      </c>
      <c r="B9702" s="15" t="s">
        <v>19156</v>
      </c>
      <c r="C9702" s="3"/>
      <c r="D9702" s="2" t="s">
        <v>18816</v>
      </c>
      <c r="E9702" s="5">
        <v>0.564393939393939</v>
      </c>
      <c r="F9702" s="2">
        <v>61.8475</v>
      </c>
    </row>
    <row r="9703" ht="18.0" customHeight="1">
      <c r="A9703" s="14">
        <v>43983.0</v>
      </c>
      <c r="B9703" s="15" t="s">
        <v>19157</v>
      </c>
      <c r="C9703" s="3"/>
      <c r="D9703" s="2" t="s">
        <v>18816</v>
      </c>
      <c r="E9703" s="5">
        <v>0.564393939393939</v>
      </c>
      <c r="F9703" s="2">
        <v>61.8475</v>
      </c>
    </row>
    <row r="9704" ht="18.0" customHeight="1">
      <c r="A9704" s="14">
        <v>43983.0</v>
      </c>
      <c r="B9704" s="15" t="s">
        <v>19158</v>
      </c>
      <c r="C9704" s="3"/>
      <c r="D9704" s="2" t="s">
        <v>18816</v>
      </c>
      <c r="E9704" s="5">
        <v>0.564393939393939</v>
      </c>
      <c r="F9704" s="2">
        <v>61.8475</v>
      </c>
    </row>
    <row r="9705" ht="18.0" customHeight="1">
      <c r="A9705" s="14">
        <v>43977.0</v>
      </c>
      <c r="B9705" s="15" t="s">
        <v>19159</v>
      </c>
      <c r="C9705" s="3"/>
      <c r="D9705" s="2" t="s">
        <v>18816</v>
      </c>
      <c r="E9705" s="5">
        <v>0.564393939393939</v>
      </c>
      <c r="F9705" s="2">
        <v>61.8475</v>
      </c>
    </row>
    <row r="9706" ht="18.0" customHeight="1">
      <c r="A9706" s="14">
        <v>43977.0</v>
      </c>
      <c r="B9706" s="15" t="s">
        <v>19160</v>
      </c>
      <c r="C9706" s="3"/>
      <c r="D9706" s="2" t="s">
        <v>18816</v>
      </c>
      <c r="E9706" s="5">
        <v>0.564393939393939</v>
      </c>
      <c r="F9706" s="2">
        <v>61.8475</v>
      </c>
    </row>
    <row r="9707" ht="18.0" customHeight="1">
      <c r="A9707" s="14">
        <v>43977.0</v>
      </c>
      <c r="B9707" s="15" t="s">
        <v>19161</v>
      </c>
      <c r="C9707" s="3"/>
      <c r="D9707" s="2" t="s">
        <v>18816</v>
      </c>
      <c r="E9707" s="5">
        <v>0.564393939393939</v>
      </c>
      <c r="F9707" s="2">
        <v>61.8475</v>
      </c>
    </row>
    <row r="9708" ht="18.0" customHeight="1">
      <c r="A9708" s="14">
        <v>43962.0</v>
      </c>
      <c r="B9708" s="15" t="s">
        <v>19162</v>
      </c>
      <c r="C9708" s="3"/>
      <c r="D9708" s="2" t="s">
        <v>18816</v>
      </c>
      <c r="E9708" s="5">
        <v>0.564393939393939</v>
      </c>
      <c r="F9708" s="2">
        <v>61.8475</v>
      </c>
    </row>
    <row r="9709" ht="18.0" customHeight="1">
      <c r="A9709" s="14">
        <v>43951.0</v>
      </c>
      <c r="B9709" s="15" t="s">
        <v>19163</v>
      </c>
      <c r="C9709" s="3"/>
      <c r="D9709" s="2" t="s">
        <v>18816</v>
      </c>
      <c r="E9709" s="5">
        <v>0.564393939393939</v>
      </c>
      <c r="F9709" s="2">
        <v>61.8475</v>
      </c>
    </row>
    <row r="9710" ht="18.0" customHeight="1">
      <c r="A9710" s="14">
        <v>43951.0</v>
      </c>
      <c r="B9710" s="15" t="s">
        <v>19164</v>
      </c>
      <c r="C9710" s="3"/>
      <c r="D9710" s="2" t="s">
        <v>18816</v>
      </c>
      <c r="E9710" s="5">
        <v>0.564393939393939</v>
      </c>
      <c r="F9710" s="2">
        <v>61.8475</v>
      </c>
    </row>
    <row r="9711" ht="18.0" customHeight="1">
      <c r="A9711" s="14">
        <v>43951.0</v>
      </c>
      <c r="B9711" s="15" t="s">
        <v>19165</v>
      </c>
      <c r="C9711" s="3"/>
      <c r="D9711" s="2" t="s">
        <v>18816</v>
      </c>
      <c r="E9711" s="5">
        <v>0.564393939393939</v>
      </c>
      <c r="F9711" s="2">
        <v>61.8475</v>
      </c>
    </row>
    <row r="9712" ht="18.0" customHeight="1">
      <c r="A9712" s="14">
        <v>43951.0</v>
      </c>
      <c r="B9712" s="15" t="s">
        <v>19166</v>
      </c>
      <c r="C9712" s="3"/>
      <c r="D9712" s="2" t="s">
        <v>18816</v>
      </c>
      <c r="E9712" s="5">
        <v>0.564393939393939</v>
      </c>
      <c r="F9712" s="2">
        <v>61.8475</v>
      </c>
    </row>
    <row r="9713" ht="18.0" customHeight="1">
      <c r="A9713" s="14">
        <v>43951.0</v>
      </c>
      <c r="B9713" s="15" t="s">
        <v>19167</v>
      </c>
      <c r="C9713" s="3"/>
      <c r="D9713" s="2" t="s">
        <v>18816</v>
      </c>
      <c r="E9713" s="5">
        <v>0.564393939393939</v>
      </c>
      <c r="F9713" s="2">
        <v>61.8475</v>
      </c>
    </row>
    <row r="9714" ht="18.0" customHeight="1">
      <c r="A9714" s="14">
        <v>43945.0</v>
      </c>
      <c r="B9714" s="15" t="s">
        <v>19168</v>
      </c>
      <c r="C9714" s="3"/>
      <c r="D9714" s="2" t="s">
        <v>18816</v>
      </c>
      <c r="E9714" s="5">
        <v>0.564393939393939</v>
      </c>
      <c r="F9714" s="2">
        <v>61.8475</v>
      </c>
    </row>
    <row r="9715" ht="18.0" customHeight="1">
      <c r="A9715" s="14">
        <v>43938.0</v>
      </c>
      <c r="B9715" s="15" t="s">
        <v>19169</v>
      </c>
      <c r="C9715" s="3"/>
      <c r="D9715" s="2" t="s">
        <v>18816</v>
      </c>
      <c r="E9715" s="5">
        <v>0.564393939393939</v>
      </c>
      <c r="F9715" s="2">
        <v>61.8475</v>
      </c>
    </row>
    <row r="9716" ht="18.0" customHeight="1">
      <c r="A9716" s="14">
        <v>43938.0</v>
      </c>
      <c r="B9716" s="15" t="s">
        <v>19170</v>
      </c>
      <c r="C9716" s="3"/>
      <c r="D9716" s="2" t="s">
        <v>18816</v>
      </c>
      <c r="E9716" s="5">
        <v>0.564393939393939</v>
      </c>
      <c r="F9716" s="2">
        <v>61.8475</v>
      </c>
    </row>
    <row r="9717" ht="18.0" customHeight="1">
      <c r="A9717" s="14">
        <v>43937.0</v>
      </c>
      <c r="B9717" s="15" t="s">
        <v>19171</v>
      </c>
      <c r="C9717" s="3"/>
      <c r="D9717" s="2" t="s">
        <v>18816</v>
      </c>
      <c r="E9717" s="5">
        <v>0.564393939393939</v>
      </c>
      <c r="F9717" s="2">
        <v>61.8475</v>
      </c>
    </row>
    <row r="9718" ht="18.0" customHeight="1">
      <c r="A9718" s="14">
        <v>43937.0</v>
      </c>
      <c r="B9718" s="15" t="s">
        <v>19172</v>
      </c>
      <c r="C9718" s="3"/>
      <c r="D9718" s="2" t="s">
        <v>18816</v>
      </c>
      <c r="E9718" s="5">
        <v>0.564393939393939</v>
      </c>
      <c r="F9718" s="2">
        <v>61.8475</v>
      </c>
    </row>
    <row r="9719" ht="18.0" customHeight="1">
      <c r="A9719" s="14">
        <v>43937.0</v>
      </c>
      <c r="B9719" s="15" t="s">
        <v>19173</v>
      </c>
      <c r="C9719" s="3"/>
      <c r="D9719" s="2" t="s">
        <v>18816</v>
      </c>
      <c r="E9719" s="5">
        <v>0.564393939393939</v>
      </c>
      <c r="F9719" s="2">
        <v>61.8475</v>
      </c>
    </row>
    <row r="9720" ht="18.0" customHeight="1">
      <c r="A9720" s="14">
        <v>43937.0</v>
      </c>
      <c r="B9720" s="15" t="s">
        <v>19174</v>
      </c>
      <c r="C9720" s="3"/>
      <c r="D9720" s="2" t="s">
        <v>18816</v>
      </c>
      <c r="E9720" s="5">
        <v>0.564393939393939</v>
      </c>
      <c r="F9720" s="2">
        <v>61.8475</v>
      </c>
    </row>
    <row r="9721" ht="18.0" customHeight="1">
      <c r="A9721" s="14">
        <v>43937.0</v>
      </c>
      <c r="B9721" s="15" t="s">
        <v>19175</v>
      </c>
      <c r="C9721" s="3"/>
      <c r="D9721" s="2" t="s">
        <v>18816</v>
      </c>
      <c r="E9721" s="5">
        <v>0.564393939393939</v>
      </c>
      <c r="F9721" s="2">
        <v>61.8475</v>
      </c>
    </row>
    <row r="9722" ht="18.0" customHeight="1">
      <c r="A9722" s="14">
        <v>43935.0</v>
      </c>
      <c r="B9722" s="15" t="s">
        <v>19176</v>
      </c>
      <c r="C9722" s="3"/>
      <c r="D9722" s="2" t="s">
        <v>18816</v>
      </c>
      <c r="E9722" s="5">
        <v>0.564393939393939</v>
      </c>
      <c r="F9722" s="2">
        <v>61.8475</v>
      </c>
    </row>
    <row r="9723" ht="18.0" customHeight="1">
      <c r="A9723" s="14">
        <v>43935.0</v>
      </c>
      <c r="B9723" s="15" t="s">
        <v>19177</v>
      </c>
      <c r="C9723" s="3"/>
      <c r="D9723" s="2" t="s">
        <v>18816</v>
      </c>
      <c r="E9723" s="5">
        <v>0.564393939393939</v>
      </c>
      <c r="F9723" s="2">
        <v>61.8475</v>
      </c>
    </row>
    <row r="9724" ht="18.0" customHeight="1">
      <c r="A9724" s="14">
        <v>43906.0</v>
      </c>
      <c r="B9724" s="15" t="s">
        <v>19178</v>
      </c>
      <c r="C9724" s="3"/>
      <c r="D9724" s="2" t="s">
        <v>18816</v>
      </c>
      <c r="E9724" s="5">
        <v>0.564393939393939</v>
      </c>
      <c r="F9724" s="2">
        <v>61.8475</v>
      </c>
    </row>
    <row r="9725" ht="18.0" customHeight="1">
      <c r="A9725" s="14">
        <v>43906.0</v>
      </c>
      <c r="B9725" s="15" t="s">
        <v>19179</v>
      </c>
      <c r="C9725" s="3"/>
      <c r="D9725" s="2" t="s">
        <v>18816</v>
      </c>
      <c r="E9725" s="5">
        <v>0.564393939393939</v>
      </c>
      <c r="F9725" s="2">
        <v>61.8475</v>
      </c>
    </row>
    <row r="9726" ht="18.0" customHeight="1">
      <c r="A9726" s="14">
        <v>43906.0</v>
      </c>
      <c r="B9726" s="15" t="s">
        <v>19180</v>
      </c>
      <c r="C9726" s="3"/>
      <c r="D9726" s="2" t="s">
        <v>18816</v>
      </c>
      <c r="E9726" s="5">
        <v>0.564393939393939</v>
      </c>
      <c r="F9726" s="2">
        <v>61.8475</v>
      </c>
    </row>
    <row r="9727" ht="18.0" customHeight="1">
      <c r="A9727" s="14">
        <v>43906.0</v>
      </c>
      <c r="B9727" s="15" t="s">
        <v>19181</v>
      </c>
      <c r="C9727" s="3"/>
      <c r="D9727" s="2" t="s">
        <v>18816</v>
      </c>
      <c r="E9727" s="5">
        <v>0.564393939393939</v>
      </c>
      <c r="F9727" s="2">
        <v>61.8475</v>
      </c>
    </row>
    <row r="9728" ht="18.0" customHeight="1">
      <c r="A9728" s="14">
        <v>43899.0</v>
      </c>
      <c r="B9728" s="15" t="s">
        <v>19182</v>
      </c>
      <c r="C9728" s="3"/>
      <c r="D9728" s="2" t="s">
        <v>18816</v>
      </c>
      <c r="E9728" s="5">
        <v>0.564393939393939</v>
      </c>
      <c r="F9728" s="2">
        <v>61.8475</v>
      </c>
    </row>
    <row r="9729" ht="18.0" customHeight="1">
      <c r="A9729" s="14">
        <v>43899.0</v>
      </c>
      <c r="B9729" s="15" t="s">
        <v>19183</v>
      </c>
      <c r="C9729" s="3"/>
      <c r="D9729" s="2" t="s">
        <v>18816</v>
      </c>
      <c r="E9729" s="5">
        <v>0.564393939393939</v>
      </c>
      <c r="F9729" s="2">
        <v>61.8475</v>
      </c>
    </row>
    <row r="9730" ht="18.0" customHeight="1">
      <c r="A9730" s="14">
        <v>43896.0</v>
      </c>
      <c r="B9730" s="15" t="s">
        <v>19184</v>
      </c>
      <c r="C9730" s="3"/>
      <c r="D9730" s="2" t="s">
        <v>18816</v>
      </c>
      <c r="E9730" s="5">
        <v>0.564393939393939</v>
      </c>
      <c r="F9730" s="2">
        <v>61.8475</v>
      </c>
    </row>
    <row r="9731" ht="18.0" customHeight="1">
      <c r="A9731" s="14">
        <v>43894.0</v>
      </c>
      <c r="B9731" s="15" t="s">
        <v>19185</v>
      </c>
      <c r="C9731" s="3"/>
      <c r="D9731" s="2" t="s">
        <v>18816</v>
      </c>
      <c r="E9731" s="5">
        <v>0.564393939393939</v>
      </c>
      <c r="F9731" s="2">
        <v>61.8475</v>
      </c>
    </row>
    <row r="9732" ht="18.0" customHeight="1">
      <c r="A9732" s="14">
        <v>43892.0</v>
      </c>
      <c r="B9732" s="15" t="s">
        <v>19186</v>
      </c>
      <c r="C9732" s="3"/>
      <c r="D9732" s="2" t="s">
        <v>18816</v>
      </c>
      <c r="E9732" s="5">
        <v>0.564393939393939</v>
      </c>
      <c r="F9732" s="2">
        <v>61.8475</v>
      </c>
    </row>
    <row r="9733" ht="18.0" customHeight="1">
      <c r="A9733" s="14">
        <v>43892.0</v>
      </c>
      <c r="B9733" s="15" t="s">
        <v>19187</v>
      </c>
      <c r="C9733" s="3"/>
      <c r="D9733" s="2" t="s">
        <v>18816</v>
      </c>
      <c r="E9733" s="5">
        <v>0.564393939393939</v>
      </c>
      <c r="F9733" s="2">
        <v>61.8475</v>
      </c>
    </row>
    <row r="9734" ht="18.0" customHeight="1">
      <c r="A9734" s="14">
        <v>43888.0</v>
      </c>
      <c r="B9734" s="15" t="s">
        <v>19188</v>
      </c>
      <c r="C9734" s="3"/>
      <c r="D9734" s="2" t="s">
        <v>18816</v>
      </c>
      <c r="E9734" s="5">
        <v>0.564393939393939</v>
      </c>
      <c r="F9734" s="2">
        <v>61.8475</v>
      </c>
    </row>
    <row r="9735" ht="18.0" customHeight="1">
      <c r="A9735" s="14">
        <v>43888.0</v>
      </c>
      <c r="B9735" s="15" t="s">
        <v>19189</v>
      </c>
      <c r="C9735" s="3"/>
      <c r="D9735" s="2" t="s">
        <v>18816</v>
      </c>
      <c r="E9735" s="5">
        <v>0.564393939393939</v>
      </c>
      <c r="F9735" s="2">
        <v>61.8475</v>
      </c>
    </row>
    <row r="9736" ht="18.0" customHeight="1">
      <c r="A9736" s="14">
        <v>43888.0</v>
      </c>
      <c r="B9736" s="15" t="s">
        <v>19190</v>
      </c>
      <c r="C9736" s="3"/>
      <c r="D9736" s="2" t="s">
        <v>18816</v>
      </c>
      <c r="E9736" s="5">
        <v>0.564393939393939</v>
      </c>
      <c r="F9736" s="2">
        <v>61.8475</v>
      </c>
    </row>
    <row r="9737" ht="18.0" customHeight="1">
      <c r="A9737" s="14">
        <v>43885.0</v>
      </c>
      <c r="B9737" s="15" t="s">
        <v>19191</v>
      </c>
      <c r="C9737" s="3"/>
      <c r="D9737" s="2" t="s">
        <v>18816</v>
      </c>
      <c r="E9737" s="5">
        <v>0.564393939393939</v>
      </c>
      <c r="F9737" s="2">
        <v>61.8475</v>
      </c>
    </row>
    <row r="9738" ht="18.0" customHeight="1">
      <c r="A9738" s="14">
        <v>43885.0</v>
      </c>
      <c r="B9738" s="15" t="s">
        <v>19192</v>
      </c>
      <c r="C9738" s="3"/>
      <c r="D9738" s="2" t="s">
        <v>18816</v>
      </c>
      <c r="E9738" s="5">
        <v>0.564393939393939</v>
      </c>
      <c r="F9738" s="2">
        <v>61.8475</v>
      </c>
    </row>
    <row r="9739" ht="18.0" customHeight="1">
      <c r="A9739" s="14">
        <v>43847.0</v>
      </c>
      <c r="B9739" s="15" t="s">
        <v>19193</v>
      </c>
      <c r="C9739" s="3"/>
      <c r="D9739" s="2" t="s">
        <v>18816</v>
      </c>
      <c r="E9739" s="5">
        <v>0.564393939393939</v>
      </c>
      <c r="F9739" s="2">
        <v>61.8475</v>
      </c>
    </row>
    <row r="9740" ht="18.0" customHeight="1">
      <c r="A9740" s="14">
        <v>43826.0</v>
      </c>
      <c r="B9740" s="15" t="s">
        <v>19194</v>
      </c>
      <c r="C9740" s="3"/>
      <c r="D9740" s="2" t="s">
        <v>18816</v>
      </c>
      <c r="E9740" s="5">
        <v>0.564393939393939</v>
      </c>
      <c r="F9740" s="2">
        <v>61.8475</v>
      </c>
    </row>
    <row r="9741" ht="18.0" customHeight="1">
      <c r="A9741" s="14">
        <v>43826.0</v>
      </c>
      <c r="B9741" s="15" t="s">
        <v>19195</v>
      </c>
      <c r="C9741" s="3"/>
      <c r="D9741" s="2" t="s">
        <v>18816</v>
      </c>
      <c r="E9741" s="5">
        <v>0.564393939393939</v>
      </c>
      <c r="F9741" s="2">
        <v>61.8475</v>
      </c>
    </row>
    <row r="9742" ht="18.0" customHeight="1">
      <c r="A9742" s="14">
        <v>43826.0</v>
      </c>
      <c r="B9742" s="15" t="s">
        <v>19196</v>
      </c>
      <c r="C9742" s="3"/>
      <c r="D9742" s="2" t="s">
        <v>18816</v>
      </c>
      <c r="E9742" s="5">
        <v>0.564393939393939</v>
      </c>
      <c r="F9742" s="2">
        <v>61.8475</v>
      </c>
    </row>
    <row r="9743" ht="18.0" customHeight="1">
      <c r="A9743" s="14">
        <v>43826.0</v>
      </c>
      <c r="B9743" s="15" t="s">
        <v>19197</v>
      </c>
      <c r="C9743" s="3"/>
      <c r="D9743" s="2" t="s">
        <v>18816</v>
      </c>
      <c r="E9743" s="5">
        <v>0.564393939393939</v>
      </c>
      <c r="F9743" s="2">
        <v>61.8475</v>
      </c>
    </row>
    <row r="9744" ht="18.0" customHeight="1">
      <c r="A9744" s="14">
        <v>43826.0</v>
      </c>
      <c r="B9744" s="15" t="s">
        <v>19198</v>
      </c>
      <c r="C9744" s="3"/>
      <c r="D9744" s="2" t="s">
        <v>18816</v>
      </c>
      <c r="E9744" s="5">
        <v>0.564393939393939</v>
      </c>
      <c r="F9744" s="2">
        <v>61.8475</v>
      </c>
    </row>
    <row r="9745" ht="18.0" customHeight="1">
      <c r="A9745" s="14">
        <v>43822.0</v>
      </c>
      <c r="B9745" s="15" t="s">
        <v>19199</v>
      </c>
      <c r="C9745" s="3"/>
      <c r="D9745" s="2" t="s">
        <v>18816</v>
      </c>
      <c r="E9745" s="5">
        <v>0.564393939393939</v>
      </c>
      <c r="F9745" s="2">
        <v>61.8475</v>
      </c>
    </row>
    <row r="9746" ht="18.0" customHeight="1">
      <c r="A9746" s="14">
        <v>43815.0</v>
      </c>
      <c r="B9746" s="15" t="s">
        <v>19200</v>
      </c>
      <c r="C9746" s="3"/>
      <c r="D9746" s="2" t="s">
        <v>18816</v>
      </c>
      <c r="E9746" s="5">
        <v>0.564393939393939</v>
      </c>
      <c r="F9746" s="2">
        <v>61.8475</v>
      </c>
    </row>
    <row r="9747" ht="18.0" customHeight="1">
      <c r="A9747" s="14">
        <v>43805.0</v>
      </c>
      <c r="B9747" s="15" t="s">
        <v>19201</v>
      </c>
      <c r="C9747" s="3"/>
      <c r="D9747" s="2" t="s">
        <v>18816</v>
      </c>
      <c r="E9747" s="5">
        <v>0.564393939393939</v>
      </c>
      <c r="F9747" s="2">
        <v>61.8475</v>
      </c>
    </row>
    <row r="9748" ht="18.0" customHeight="1">
      <c r="A9748" s="14">
        <v>43805.0</v>
      </c>
      <c r="B9748" s="15" t="s">
        <v>19202</v>
      </c>
      <c r="C9748" s="3"/>
      <c r="D9748" s="2" t="s">
        <v>18816</v>
      </c>
      <c r="E9748" s="5">
        <v>0.564393939393939</v>
      </c>
      <c r="F9748" s="2">
        <v>61.8475</v>
      </c>
    </row>
    <row r="9749" ht="18.0" customHeight="1">
      <c r="A9749" s="14">
        <v>43797.0</v>
      </c>
      <c r="B9749" s="15" t="s">
        <v>19203</v>
      </c>
      <c r="C9749" s="3"/>
      <c r="D9749" s="2" t="s">
        <v>18816</v>
      </c>
      <c r="E9749" s="5">
        <v>0.564393939393939</v>
      </c>
      <c r="F9749" s="2">
        <v>61.8475</v>
      </c>
    </row>
    <row r="9750" ht="18.0" customHeight="1">
      <c r="A9750" s="14">
        <v>43794.0</v>
      </c>
      <c r="B9750" s="15" t="s">
        <v>19204</v>
      </c>
      <c r="C9750" s="3"/>
      <c r="D9750" s="2" t="s">
        <v>18816</v>
      </c>
      <c r="E9750" s="5">
        <v>0.564393939393939</v>
      </c>
      <c r="F9750" s="2">
        <v>61.8475</v>
      </c>
    </row>
    <row r="9751" ht="18.0" customHeight="1">
      <c r="A9751" s="14">
        <v>43787.0</v>
      </c>
      <c r="B9751" s="15" t="s">
        <v>19205</v>
      </c>
      <c r="C9751" s="3"/>
      <c r="D9751" s="2" t="s">
        <v>18816</v>
      </c>
      <c r="E9751" s="5">
        <v>0.564393939393939</v>
      </c>
      <c r="F9751" s="2">
        <v>61.8475</v>
      </c>
    </row>
    <row r="9752" ht="18.0" customHeight="1">
      <c r="A9752" s="14">
        <v>43787.0</v>
      </c>
      <c r="B9752" s="15" t="s">
        <v>19206</v>
      </c>
      <c r="C9752" s="3"/>
      <c r="D9752" s="2" t="s">
        <v>18816</v>
      </c>
      <c r="E9752" s="5">
        <v>0.564393939393939</v>
      </c>
      <c r="F9752" s="2">
        <v>61.8475</v>
      </c>
    </row>
    <row r="9753" ht="18.0" customHeight="1">
      <c r="A9753" s="14">
        <v>43787.0</v>
      </c>
      <c r="B9753" s="15" t="s">
        <v>19207</v>
      </c>
      <c r="C9753" s="3"/>
      <c r="D9753" s="2" t="s">
        <v>18816</v>
      </c>
      <c r="E9753" s="5">
        <v>0.564393939393939</v>
      </c>
      <c r="F9753" s="2">
        <v>61.8475</v>
      </c>
    </row>
    <row r="9754" ht="18.0" customHeight="1">
      <c r="A9754" s="14">
        <v>43787.0</v>
      </c>
      <c r="B9754" s="15" t="s">
        <v>19208</v>
      </c>
      <c r="C9754" s="3"/>
      <c r="D9754" s="2" t="s">
        <v>18816</v>
      </c>
      <c r="E9754" s="5">
        <v>0.564393939393939</v>
      </c>
      <c r="F9754" s="2">
        <v>61.8475</v>
      </c>
    </row>
    <row r="9755" ht="18.0" customHeight="1">
      <c r="A9755" s="14">
        <v>43787.0</v>
      </c>
      <c r="B9755" s="15" t="s">
        <v>19209</v>
      </c>
      <c r="C9755" s="3"/>
      <c r="D9755" s="2" t="s">
        <v>18816</v>
      </c>
      <c r="E9755" s="5">
        <v>0.564393939393939</v>
      </c>
      <c r="F9755" s="2">
        <v>61.8475</v>
      </c>
    </row>
    <row r="9756" ht="18.0" customHeight="1">
      <c r="A9756" s="14">
        <v>43753.0</v>
      </c>
      <c r="B9756" s="15" t="s">
        <v>19210</v>
      </c>
      <c r="C9756" s="3"/>
      <c r="D9756" s="2" t="s">
        <v>18816</v>
      </c>
      <c r="E9756" s="5">
        <v>0.564393939393939</v>
      </c>
      <c r="F9756" s="2">
        <v>61.8475</v>
      </c>
    </row>
    <row r="9757" ht="18.0" customHeight="1">
      <c r="A9757" s="14">
        <v>43747.0</v>
      </c>
      <c r="B9757" s="15" t="s">
        <v>19211</v>
      </c>
      <c r="C9757" s="3"/>
      <c r="D9757" s="2" t="s">
        <v>18816</v>
      </c>
      <c r="E9757" s="5">
        <v>0.564393939393939</v>
      </c>
      <c r="F9757" s="2">
        <v>61.8475</v>
      </c>
    </row>
    <row r="9758" ht="18.0" customHeight="1">
      <c r="A9758" s="14">
        <v>43747.0</v>
      </c>
      <c r="B9758" s="15" t="s">
        <v>19212</v>
      </c>
      <c r="C9758" s="3"/>
      <c r="D9758" s="2" t="s">
        <v>18816</v>
      </c>
      <c r="E9758" s="5">
        <v>0.564393939393939</v>
      </c>
      <c r="F9758" s="2">
        <v>61.8475</v>
      </c>
    </row>
    <row r="9759" ht="18.0" customHeight="1">
      <c r="A9759" s="14">
        <v>43747.0</v>
      </c>
      <c r="B9759" s="15" t="s">
        <v>19213</v>
      </c>
      <c r="C9759" s="3"/>
      <c r="D9759" s="2" t="s">
        <v>18816</v>
      </c>
      <c r="E9759" s="5">
        <v>0.564393939393939</v>
      </c>
      <c r="F9759" s="2">
        <v>61.8475</v>
      </c>
    </row>
    <row r="9760" ht="18.0" customHeight="1">
      <c r="A9760" s="14">
        <v>43747.0</v>
      </c>
      <c r="B9760" s="15" t="s">
        <v>19214</v>
      </c>
      <c r="C9760" s="3"/>
      <c r="D9760" s="2" t="s">
        <v>18816</v>
      </c>
      <c r="E9760" s="5">
        <v>0.564393939393939</v>
      </c>
      <c r="F9760" s="2">
        <v>61.8475</v>
      </c>
    </row>
    <row r="9761" ht="18.0" customHeight="1">
      <c r="A9761" s="14">
        <v>43747.0</v>
      </c>
      <c r="B9761" s="15" t="s">
        <v>19215</v>
      </c>
      <c r="C9761" s="3"/>
      <c r="D9761" s="2" t="s">
        <v>18816</v>
      </c>
      <c r="E9761" s="5">
        <v>0.564393939393939</v>
      </c>
      <c r="F9761" s="2">
        <v>61.8475</v>
      </c>
    </row>
    <row r="9762" ht="18.0" customHeight="1">
      <c r="A9762" s="14">
        <v>43747.0</v>
      </c>
      <c r="B9762" s="15" t="s">
        <v>19216</v>
      </c>
      <c r="C9762" s="3"/>
      <c r="D9762" s="2" t="s">
        <v>18816</v>
      </c>
      <c r="E9762" s="5">
        <v>0.564393939393939</v>
      </c>
      <c r="F9762" s="2">
        <v>61.8475</v>
      </c>
    </row>
    <row r="9763" ht="18.0" customHeight="1">
      <c r="A9763" s="14">
        <v>43747.0</v>
      </c>
      <c r="B9763" s="15" t="s">
        <v>19217</v>
      </c>
      <c r="C9763" s="3"/>
      <c r="D9763" s="2" t="s">
        <v>18816</v>
      </c>
      <c r="E9763" s="5">
        <v>0.564393939393939</v>
      </c>
      <c r="F9763" s="2">
        <v>61.8475</v>
      </c>
    </row>
    <row r="9764" ht="18.0" customHeight="1">
      <c r="A9764" s="14">
        <v>43747.0</v>
      </c>
      <c r="B9764" s="15" t="s">
        <v>19218</v>
      </c>
      <c r="C9764" s="3"/>
      <c r="D9764" s="2" t="s">
        <v>18816</v>
      </c>
      <c r="E9764" s="5">
        <v>0.564393939393939</v>
      </c>
      <c r="F9764" s="2">
        <v>61.8475</v>
      </c>
    </row>
    <row r="9765" ht="18.0" customHeight="1">
      <c r="A9765" s="14">
        <v>43747.0</v>
      </c>
      <c r="B9765" s="15" t="s">
        <v>19219</v>
      </c>
      <c r="C9765" s="3"/>
      <c r="D9765" s="2" t="s">
        <v>18816</v>
      </c>
      <c r="E9765" s="5">
        <v>0.564393939393939</v>
      </c>
      <c r="F9765" s="2">
        <v>61.8475</v>
      </c>
    </row>
    <row r="9766" ht="18.0" customHeight="1">
      <c r="A9766" s="14">
        <v>43747.0</v>
      </c>
      <c r="B9766" s="15" t="s">
        <v>19220</v>
      </c>
      <c r="C9766" s="3"/>
      <c r="D9766" s="2" t="s">
        <v>18816</v>
      </c>
      <c r="E9766" s="5">
        <v>0.564393939393939</v>
      </c>
      <c r="F9766" s="2">
        <v>61.8475</v>
      </c>
    </row>
    <row r="9767" ht="18.0" customHeight="1">
      <c r="A9767" s="14">
        <v>43747.0</v>
      </c>
      <c r="B9767" s="15" t="s">
        <v>19221</v>
      </c>
      <c r="C9767" s="3"/>
      <c r="D9767" s="2" t="s">
        <v>18816</v>
      </c>
      <c r="E9767" s="5">
        <v>0.564393939393939</v>
      </c>
      <c r="F9767" s="2">
        <v>61.8475</v>
      </c>
    </row>
    <row r="9768" ht="18.0" customHeight="1">
      <c r="A9768" s="14">
        <v>43735.0</v>
      </c>
      <c r="B9768" s="15" t="s">
        <v>19222</v>
      </c>
      <c r="C9768" s="3"/>
      <c r="D9768" s="2" t="s">
        <v>18816</v>
      </c>
      <c r="E9768" s="5">
        <v>0.564393939393939</v>
      </c>
      <c r="F9768" s="2">
        <v>61.8475</v>
      </c>
    </row>
    <row r="9769" ht="18.0" customHeight="1">
      <c r="A9769" s="14">
        <v>43704.0</v>
      </c>
      <c r="B9769" s="15" t="s">
        <v>19223</v>
      </c>
      <c r="C9769" s="3"/>
      <c r="D9769" s="2" t="s">
        <v>18816</v>
      </c>
      <c r="E9769" s="5">
        <v>0.564393939393939</v>
      </c>
      <c r="F9769" s="2">
        <v>61.8475</v>
      </c>
    </row>
    <row r="9770" ht="18.0" customHeight="1">
      <c r="A9770" s="14">
        <v>43644.0</v>
      </c>
      <c r="B9770" s="15" t="s">
        <v>19224</v>
      </c>
      <c r="C9770" s="3"/>
      <c r="D9770" s="2" t="s">
        <v>18816</v>
      </c>
      <c r="E9770" s="5">
        <v>0.564393939393939</v>
      </c>
      <c r="F9770" s="2">
        <v>61.8475</v>
      </c>
    </row>
    <row r="9771" ht="18.0" customHeight="1">
      <c r="A9771" s="14">
        <v>43617.0</v>
      </c>
      <c r="B9771" s="15" t="s">
        <v>19225</v>
      </c>
      <c r="C9771" s="3"/>
      <c r="D9771" s="2" t="s">
        <v>18816</v>
      </c>
      <c r="E9771" s="5">
        <v>0.564393939393939</v>
      </c>
      <c r="F9771" s="2">
        <v>61.8475</v>
      </c>
    </row>
    <row r="9772" ht="18.0" customHeight="1">
      <c r="A9772" s="14">
        <v>43617.0</v>
      </c>
      <c r="B9772" s="15" t="s">
        <v>19226</v>
      </c>
      <c r="C9772" s="3"/>
      <c r="D9772" s="2" t="s">
        <v>18816</v>
      </c>
      <c r="E9772" s="5">
        <v>0.564393939393939</v>
      </c>
      <c r="F9772" s="2">
        <v>61.8475</v>
      </c>
    </row>
    <row r="9773" ht="18.0" customHeight="1">
      <c r="A9773" s="14">
        <v>43617.0</v>
      </c>
      <c r="B9773" s="15" t="s">
        <v>19227</v>
      </c>
      <c r="C9773" s="3"/>
      <c r="D9773" s="2" t="s">
        <v>18816</v>
      </c>
      <c r="E9773" s="5">
        <v>0.564393939393939</v>
      </c>
      <c r="F9773" s="2">
        <v>61.8475</v>
      </c>
    </row>
    <row r="9774" ht="18.0" customHeight="1">
      <c r="A9774" s="14">
        <v>43617.0</v>
      </c>
      <c r="B9774" s="15" t="s">
        <v>19228</v>
      </c>
      <c r="C9774" s="3"/>
      <c r="D9774" s="2" t="s">
        <v>18816</v>
      </c>
      <c r="E9774" s="5">
        <v>0.564393939393939</v>
      </c>
      <c r="F9774" s="2">
        <v>61.8475</v>
      </c>
    </row>
    <row r="9775" ht="18.0" customHeight="1">
      <c r="A9775" s="14">
        <v>43617.0</v>
      </c>
      <c r="B9775" s="15" t="s">
        <v>19229</v>
      </c>
      <c r="C9775" s="3"/>
      <c r="D9775" s="2" t="s">
        <v>18816</v>
      </c>
      <c r="E9775" s="5">
        <v>0.564393939393939</v>
      </c>
      <c r="F9775" s="2">
        <v>61.8475</v>
      </c>
    </row>
    <row r="9776" ht="18.0" customHeight="1">
      <c r="A9776" s="14">
        <v>43617.0</v>
      </c>
      <c r="B9776" s="15" t="s">
        <v>19230</v>
      </c>
      <c r="C9776" s="3"/>
      <c r="D9776" s="2" t="s">
        <v>18816</v>
      </c>
      <c r="E9776" s="5">
        <v>0.564393939393939</v>
      </c>
      <c r="F9776" s="2">
        <v>61.8475</v>
      </c>
    </row>
    <row r="9777" ht="18.0" customHeight="1">
      <c r="A9777" s="14">
        <v>43617.0</v>
      </c>
      <c r="B9777" s="15" t="s">
        <v>19231</v>
      </c>
      <c r="C9777" s="3"/>
      <c r="D9777" s="2" t="s">
        <v>18816</v>
      </c>
      <c r="E9777" s="5">
        <v>0.564393939393939</v>
      </c>
      <c r="F9777" s="2">
        <v>61.8475</v>
      </c>
    </row>
    <row r="9778" ht="18.0" customHeight="1">
      <c r="A9778" s="14">
        <v>43617.0</v>
      </c>
      <c r="B9778" s="15" t="s">
        <v>19232</v>
      </c>
      <c r="C9778" s="3"/>
      <c r="D9778" s="2" t="s">
        <v>18816</v>
      </c>
      <c r="E9778" s="5">
        <v>0.564393939393939</v>
      </c>
      <c r="F9778" s="2">
        <v>61.8475</v>
      </c>
    </row>
    <row r="9779" ht="18.0" customHeight="1">
      <c r="A9779" s="14">
        <v>43617.0</v>
      </c>
      <c r="B9779" s="15" t="s">
        <v>19233</v>
      </c>
      <c r="C9779" s="3"/>
      <c r="D9779" s="2" t="s">
        <v>18816</v>
      </c>
      <c r="E9779" s="5">
        <v>0.564393939393939</v>
      </c>
      <c r="F9779" s="2">
        <v>61.8475</v>
      </c>
    </row>
    <row r="9780" ht="18.0" customHeight="1">
      <c r="A9780" s="14">
        <v>43617.0</v>
      </c>
      <c r="B9780" s="15" t="s">
        <v>19234</v>
      </c>
      <c r="C9780" s="3"/>
      <c r="D9780" s="2" t="s">
        <v>18816</v>
      </c>
      <c r="E9780" s="5">
        <v>0.564393939393939</v>
      </c>
      <c r="F9780" s="2">
        <v>61.8475</v>
      </c>
    </row>
    <row r="9781" ht="18.0" customHeight="1">
      <c r="A9781" s="14">
        <v>43617.0</v>
      </c>
      <c r="B9781" s="15" t="s">
        <v>19235</v>
      </c>
      <c r="C9781" s="3"/>
      <c r="D9781" s="2" t="s">
        <v>18816</v>
      </c>
      <c r="E9781" s="5">
        <v>0.564393939393939</v>
      </c>
      <c r="F9781" s="2">
        <v>61.8475</v>
      </c>
    </row>
    <row r="9782" ht="18.0" customHeight="1">
      <c r="A9782" s="14">
        <v>43617.0</v>
      </c>
      <c r="B9782" s="15" t="s">
        <v>19236</v>
      </c>
      <c r="C9782" s="3"/>
      <c r="D9782" s="2" t="s">
        <v>18816</v>
      </c>
      <c r="E9782" s="5">
        <v>0.564393939393939</v>
      </c>
      <c r="F9782" s="2">
        <v>61.8475</v>
      </c>
    </row>
    <row r="9783" ht="18.0" customHeight="1">
      <c r="A9783" s="14">
        <v>43617.0</v>
      </c>
      <c r="B9783" s="15" t="s">
        <v>19237</v>
      </c>
      <c r="C9783" s="3"/>
      <c r="D9783" s="2" t="s">
        <v>18816</v>
      </c>
      <c r="E9783" s="5">
        <v>0.564393939393939</v>
      </c>
      <c r="F9783" s="2">
        <v>61.8475</v>
      </c>
    </row>
    <row r="9784" ht="18.0" customHeight="1">
      <c r="A9784" s="14">
        <v>43617.0</v>
      </c>
      <c r="B9784" s="15" t="s">
        <v>19238</v>
      </c>
      <c r="C9784" s="3"/>
      <c r="D9784" s="2" t="s">
        <v>18816</v>
      </c>
      <c r="E9784" s="5">
        <v>0.564393939393939</v>
      </c>
      <c r="F9784" s="2">
        <v>61.8475</v>
      </c>
    </row>
    <row r="9785" ht="18.0" customHeight="1">
      <c r="A9785" s="14">
        <v>43617.0</v>
      </c>
      <c r="B9785" s="15" t="s">
        <v>19239</v>
      </c>
      <c r="C9785" s="3"/>
      <c r="D9785" s="2" t="s">
        <v>18816</v>
      </c>
      <c r="E9785" s="5">
        <v>0.564393939393939</v>
      </c>
      <c r="F9785" s="2">
        <v>61.8475</v>
      </c>
    </row>
    <row r="9786" ht="18.0" customHeight="1">
      <c r="A9786" s="14">
        <v>43617.0</v>
      </c>
      <c r="B9786" s="15" t="s">
        <v>19240</v>
      </c>
      <c r="C9786" s="3"/>
      <c r="D9786" s="2" t="s">
        <v>18816</v>
      </c>
      <c r="E9786" s="5">
        <v>0.564393939393939</v>
      </c>
      <c r="F9786" s="2">
        <v>61.8475</v>
      </c>
    </row>
    <row r="9787" ht="18.0" customHeight="1">
      <c r="A9787" s="14">
        <v>43617.0</v>
      </c>
      <c r="B9787" s="15" t="s">
        <v>19241</v>
      </c>
      <c r="C9787" s="3"/>
      <c r="D9787" s="2" t="s">
        <v>18816</v>
      </c>
      <c r="E9787" s="5">
        <v>0.564393939393939</v>
      </c>
      <c r="F9787" s="2">
        <v>61.8475</v>
      </c>
    </row>
    <row r="9788" ht="18.0" customHeight="1">
      <c r="A9788" s="14">
        <v>43617.0</v>
      </c>
      <c r="B9788" s="15" t="s">
        <v>19242</v>
      </c>
      <c r="C9788" s="3"/>
      <c r="D9788" s="2" t="s">
        <v>18816</v>
      </c>
      <c r="E9788" s="5">
        <v>0.564393939393939</v>
      </c>
      <c r="F9788" s="2">
        <v>61.8475</v>
      </c>
    </row>
    <row r="9789" ht="18.0" customHeight="1">
      <c r="A9789" s="14">
        <v>43617.0</v>
      </c>
      <c r="B9789" s="15" t="s">
        <v>19243</v>
      </c>
      <c r="C9789" s="3"/>
      <c r="D9789" s="2" t="s">
        <v>18816</v>
      </c>
      <c r="E9789" s="5">
        <v>0.564393939393939</v>
      </c>
      <c r="F9789" s="2">
        <v>61.8475</v>
      </c>
    </row>
    <row r="9790" ht="18.0" customHeight="1">
      <c r="A9790" s="14">
        <v>43617.0</v>
      </c>
      <c r="B9790" s="15" t="s">
        <v>19244</v>
      </c>
      <c r="C9790" s="3"/>
      <c r="D9790" s="2" t="s">
        <v>18816</v>
      </c>
      <c r="E9790" s="5">
        <v>0.564393939393939</v>
      </c>
      <c r="F9790" s="2">
        <v>61.8475</v>
      </c>
    </row>
    <row r="9791" ht="18.0" customHeight="1">
      <c r="A9791" s="14">
        <v>43617.0</v>
      </c>
      <c r="B9791" s="15" t="s">
        <v>19245</v>
      </c>
      <c r="C9791" s="3"/>
      <c r="D9791" s="2" t="s">
        <v>18816</v>
      </c>
      <c r="E9791" s="5">
        <v>0.564393939393939</v>
      </c>
      <c r="F9791" s="2">
        <v>61.8475</v>
      </c>
    </row>
    <row r="9792" ht="18.0" customHeight="1">
      <c r="A9792" s="14">
        <v>43617.0</v>
      </c>
      <c r="B9792" s="15" t="s">
        <v>19246</v>
      </c>
      <c r="C9792" s="3"/>
      <c r="D9792" s="2" t="s">
        <v>18816</v>
      </c>
      <c r="E9792" s="5">
        <v>0.564393939393939</v>
      </c>
      <c r="F9792" s="2">
        <v>61.8475</v>
      </c>
    </row>
    <row r="9793" ht="18.0" customHeight="1">
      <c r="A9793" s="14">
        <v>43617.0</v>
      </c>
      <c r="B9793" s="15" t="s">
        <v>19247</v>
      </c>
      <c r="C9793" s="3"/>
      <c r="D9793" s="2" t="s">
        <v>18816</v>
      </c>
      <c r="E9793" s="5">
        <v>0.564393939393939</v>
      </c>
      <c r="F9793" s="2">
        <v>61.8475</v>
      </c>
    </row>
    <row r="9794" ht="18.0" customHeight="1">
      <c r="A9794" s="14">
        <v>43617.0</v>
      </c>
      <c r="B9794" s="15" t="s">
        <v>19248</v>
      </c>
      <c r="C9794" s="3"/>
      <c r="D9794" s="2" t="s">
        <v>18816</v>
      </c>
      <c r="E9794" s="5">
        <v>0.564393939393939</v>
      </c>
      <c r="F9794" s="2">
        <v>61.8475</v>
      </c>
    </row>
    <row r="9795" ht="18.0" customHeight="1">
      <c r="A9795" s="14">
        <v>43617.0</v>
      </c>
      <c r="B9795" s="15" t="s">
        <v>19249</v>
      </c>
      <c r="C9795" s="3"/>
      <c r="D9795" s="2" t="s">
        <v>18816</v>
      </c>
      <c r="E9795" s="5">
        <v>0.564393939393939</v>
      </c>
      <c r="F9795" s="2">
        <v>61.8475</v>
      </c>
    </row>
    <row r="9796" ht="18.0" customHeight="1">
      <c r="A9796" s="14">
        <v>43617.0</v>
      </c>
      <c r="B9796" s="15" t="s">
        <v>19250</v>
      </c>
      <c r="C9796" s="3"/>
      <c r="D9796" s="2" t="s">
        <v>18816</v>
      </c>
      <c r="E9796" s="5">
        <v>0.564393939393939</v>
      </c>
      <c r="F9796" s="2">
        <v>61.8475</v>
      </c>
    </row>
    <row r="9797" ht="18.0" customHeight="1">
      <c r="A9797" s="14">
        <v>43617.0</v>
      </c>
      <c r="B9797" s="15" t="s">
        <v>19251</v>
      </c>
      <c r="C9797" s="3"/>
      <c r="D9797" s="2" t="s">
        <v>18816</v>
      </c>
      <c r="E9797" s="5">
        <v>0.564393939393939</v>
      </c>
      <c r="F9797" s="2">
        <v>61.8475</v>
      </c>
    </row>
    <row r="9798" ht="18.0" customHeight="1">
      <c r="A9798" s="14">
        <v>43617.0</v>
      </c>
      <c r="B9798" s="15" t="s">
        <v>19252</v>
      </c>
      <c r="C9798" s="3"/>
      <c r="D9798" s="2" t="s">
        <v>18816</v>
      </c>
      <c r="E9798" s="5">
        <v>0.564393939393939</v>
      </c>
      <c r="F9798" s="2">
        <v>61.8475</v>
      </c>
    </row>
    <row r="9799" ht="18.0" customHeight="1">
      <c r="A9799" s="14">
        <v>43617.0</v>
      </c>
      <c r="B9799" s="15" t="s">
        <v>19253</v>
      </c>
      <c r="C9799" s="3"/>
      <c r="D9799" s="2" t="s">
        <v>18816</v>
      </c>
      <c r="E9799" s="5">
        <v>0.564393939393939</v>
      </c>
      <c r="F9799" s="2">
        <v>61.8475</v>
      </c>
    </row>
    <row r="9800" ht="18.0" customHeight="1">
      <c r="A9800" s="14">
        <v>43617.0</v>
      </c>
      <c r="B9800" s="15" t="s">
        <v>19254</v>
      </c>
      <c r="C9800" s="3"/>
      <c r="D9800" s="2" t="s">
        <v>18816</v>
      </c>
      <c r="E9800" s="5">
        <v>0.564393939393939</v>
      </c>
      <c r="F9800" s="2">
        <v>61.8475</v>
      </c>
    </row>
    <row r="9801" ht="18.0" customHeight="1">
      <c r="A9801" s="14">
        <v>43617.0</v>
      </c>
      <c r="B9801" s="15" t="s">
        <v>19255</v>
      </c>
      <c r="C9801" s="3"/>
      <c r="D9801" s="2" t="s">
        <v>18816</v>
      </c>
      <c r="E9801" s="5">
        <v>0.564393939393939</v>
      </c>
      <c r="F9801" s="2">
        <v>61.8475</v>
      </c>
    </row>
    <row r="9802" ht="18.0" customHeight="1">
      <c r="A9802" s="14">
        <v>43617.0</v>
      </c>
      <c r="B9802" s="15" t="s">
        <v>19256</v>
      </c>
      <c r="C9802" s="3"/>
      <c r="D9802" s="2" t="s">
        <v>18816</v>
      </c>
      <c r="E9802" s="5">
        <v>0.564393939393939</v>
      </c>
      <c r="F9802" s="2">
        <v>61.8475</v>
      </c>
    </row>
    <row r="9803" ht="18.0" customHeight="1">
      <c r="A9803" s="14">
        <v>43617.0</v>
      </c>
      <c r="B9803" s="15" t="s">
        <v>19257</v>
      </c>
      <c r="C9803" s="3"/>
      <c r="D9803" s="2" t="s">
        <v>18816</v>
      </c>
      <c r="E9803" s="5">
        <v>0.564393939393939</v>
      </c>
      <c r="F9803" s="2">
        <v>61.8475</v>
      </c>
    </row>
    <row r="9804" ht="18.0" customHeight="1">
      <c r="A9804" s="14">
        <v>43617.0</v>
      </c>
      <c r="B9804" s="15" t="s">
        <v>19258</v>
      </c>
      <c r="C9804" s="3"/>
      <c r="D9804" s="2" t="s">
        <v>18816</v>
      </c>
      <c r="E9804" s="5">
        <v>0.564393939393939</v>
      </c>
      <c r="F9804" s="2">
        <v>61.8475</v>
      </c>
    </row>
    <row r="9805" ht="18.0" customHeight="1">
      <c r="A9805" s="14">
        <v>43617.0</v>
      </c>
      <c r="B9805" s="15" t="s">
        <v>19259</v>
      </c>
      <c r="C9805" s="3"/>
      <c r="D9805" s="2" t="s">
        <v>18816</v>
      </c>
      <c r="E9805" s="5">
        <v>0.564393939393939</v>
      </c>
      <c r="F9805" s="2">
        <v>61.8475</v>
      </c>
    </row>
    <row r="9806" ht="18.0" customHeight="1">
      <c r="A9806" s="14">
        <v>43617.0</v>
      </c>
      <c r="B9806" s="15" t="s">
        <v>19260</v>
      </c>
      <c r="C9806" s="3"/>
      <c r="D9806" s="2" t="s">
        <v>18816</v>
      </c>
      <c r="E9806" s="5">
        <v>0.564393939393939</v>
      </c>
      <c r="F9806" s="2">
        <v>61.8475</v>
      </c>
    </row>
    <row r="9807" ht="18.0" customHeight="1">
      <c r="A9807" s="14">
        <v>43617.0</v>
      </c>
      <c r="B9807" s="15" t="s">
        <v>19261</v>
      </c>
      <c r="C9807" s="3"/>
      <c r="D9807" s="2" t="s">
        <v>18816</v>
      </c>
      <c r="E9807" s="5">
        <v>0.564393939393939</v>
      </c>
      <c r="F9807" s="2">
        <v>61.8475</v>
      </c>
    </row>
    <row r="9808" ht="18.0" customHeight="1">
      <c r="A9808" s="14">
        <v>43617.0</v>
      </c>
      <c r="B9808" s="15" t="s">
        <v>19262</v>
      </c>
      <c r="C9808" s="3"/>
      <c r="D9808" s="2" t="s">
        <v>18816</v>
      </c>
      <c r="E9808" s="5">
        <v>0.564393939393939</v>
      </c>
      <c r="F9808" s="2">
        <v>61.8475</v>
      </c>
    </row>
    <row r="9809" ht="18.0" customHeight="1">
      <c r="A9809" s="14">
        <v>43617.0</v>
      </c>
      <c r="B9809" s="15" t="s">
        <v>19263</v>
      </c>
      <c r="C9809" s="3"/>
      <c r="D9809" s="2" t="s">
        <v>18816</v>
      </c>
      <c r="E9809" s="5">
        <v>0.564393939393939</v>
      </c>
      <c r="F9809" s="2">
        <v>61.8475</v>
      </c>
    </row>
    <row r="9810" ht="18.0" customHeight="1">
      <c r="A9810" s="14">
        <v>43617.0</v>
      </c>
      <c r="B9810" s="15" t="s">
        <v>19264</v>
      </c>
      <c r="C9810" s="3"/>
      <c r="D9810" s="2" t="s">
        <v>18816</v>
      </c>
      <c r="E9810" s="5">
        <v>0.564393939393939</v>
      </c>
      <c r="F9810" s="2">
        <v>61.8475</v>
      </c>
    </row>
    <row r="9811" ht="18.0" customHeight="1">
      <c r="A9811" s="14">
        <v>43617.0</v>
      </c>
      <c r="B9811" s="15" t="s">
        <v>19265</v>
      </c>
      <c r="C9811" s="3"/>
      <c r="D9811" s="2" t="s">
        <v>18816</v>
      </c>
      <c r="E9811" s="5">
        <v>0.564393939393939</v>
      </c>
      <c r="F9811" s="2">
        <v>61.8475</v>
      </c>
    </row>
    <row r="9812" ht="18.0" customHeight="1">
      <c r="A9812" s="14">
        <v>43617.0</v>
      </c>
      <c r="B9812" s="15" t="s">
        <v>19266</v>
      </c>
      <c r="C9812" s="3"/>
      <c r="D9812" s="2" t="s">
        <v>18816</v>
      </c>
      <c r="E9812" s="5">
        <v>0.564393939393939</v>
      </c>
      <c r="F9812" s="2">
        <v>61.8475</v>
      </c>
    </row>
    <row r="9813" ht="18.0" customHeight="1">
      <c r="A9813" s="14">
        <v>43617.0</v>
      </c>
      <c r="B9813" s="15" t="s">
        <v>19267</v>
      </c>
      <c r="C9813" s="3"/>
      <c r="D9813" s="2" t="s">
        <v>18816</v>
      </c>
      <c r="E9813" s="5">
        <v>0.564393939393939</v>
      </c>
      <c r="F9813" s="2">
        <v>61.8475</v>
      </c>
    </row>
    <row r="9814" ht="18.0" customHeight="1">
      <c r="A9814" s="14">
        <v>43617.0</v>
      </c>
      <c r="B9814" s="15" t="s">
        <v>19268</v>
      </c>
      <c r="C9814" s="3"/>
      <c r="D9814" s="2" t="s">
        <v>18816</v>
      </c>
      <c r="E9814" s="5">
        <v>0.564393939393939</v>
      </c>
      <c r="F9814" s="2">
        <v>61.8475</v>
      </c>
    </row>
    <row r="9815" ht="18.0" customHeight="1">
      <c r="A9815" s="14">
        <v>43617.0</v>
      </c>
      <c r="B9815" s="15" t="s">
        <v>19269</v>
      </c>
      <c r="C9815" s="3"/>
      <c r="D9815" s="2" t="s">
        <v>18816</v>
      </c>
      <c r="E9815" s="5">
        <v>0.564393939393939</v>
      </c>
      <c r="F9815" s="2">
        <v>61.8475</v>
      </c>
    </row>
    <row r="9816" ht="18.0" customHeight="1">
      <c r="A9816" s="14">
        <v>43617.0</v>
      </c>
      <c r="B9816" s="15" t="s">
        <v>19270</v>
      </c>
      <c r="C9816" s="3"/>
      <c r="D9816" s="2" t="s">
        <v>18816</v>
      </c>
      <c r="E9816" s="5">
        <v>0.564393939393939</v>
      </c>
      <c r="F9816" s="2">
        <v>61.8475</v>
      </c>
    </row>
    <row r="9817" ht="18.0" customHeight="1">
      <c r="A9817" s="14">
        <v>43617.0</v>
      </c>
      <c r="B9817" s="15" t="s">
        <v>19271</v>
      </c>
      <c r="C9817" s="3"/>
      <c r="D9817" s="2" t="s">
        <v>18816</v>
      </c>
      <c r="E9817" s="5">
        <v>0.564393939393939</v>
      </c>
      <c r="F9817" s="2">
        <v>61.8475</v>
      </c>
    </row>
    <row r="9818" ht="18.0" customHeight="1">
      <c r="A9818" s="14">
        <v>43617.0</v>
      </c>
      <c r="B9818" s="15" t="s">
        <v>19272</v>
      </c>
      <c r="C9818" s="3"/>
      <c r="D9818" s="2" t="s">
        <v>18816</v>
      </c>
      <c r="E9818" s="5">
        <v>0.564393939393939</v>
      </c>
      <c r="F9818" s="2">
        <v>61.8475</v>
      </c>
    </row>
    <row r="9819" ht="18.0" customHeight="1">
      <c r="A9819" s="14">
        <v>43617.0</v>
      </c>
      <c r="B9819" s="15" t="s">
        <v>19273</v>
      </c>
      <c r="C9819" s="3"/>
      <c r="D9819" s="2" t="s">
        <v>18816</v>
      </c>
      <c r="E9819" s="5">
        <v>0.564393939393939</v>
      </c>
      <c r="F9819" s="2">
        <v>61.8475</v>
      </c>
    </row>
    <row r="9820" ht="18.0" customHeight="1">
      <c r="A9820" s="14">
        <v>43617.0</v>
      </c>
      <c r="B9820" s="15" t="s">
        <v>19274</v>
      </c>
      <c r="C9820" s="3"/>
      <c r="D9820" s="2" t="s">
        <v>18816</v>
      </c>
      <c r="E9820" s="5">
        <v>0.564393939393939</v>
      </c>
      <c r="F9820" s="2">
        <v>61.8475</v>
      </c>
    </row>
    <row r="9821" ht="18.0" customHeight="1">
      <c r="A9821" s="14">
        <v>43617.0</v>
      </c>
      <c r="B9821" s="15" t="s">
        <v>19275</v>
      </c>
      <c r="C9821" s="3"/>
      <c r="D9821" s="2" t="s">
        <v>18816</v>
      </c>
      <c r="E9821" s="5">
        <v>0.564393939393939</v>
      </c>
      <c r="F9821" s="2">
        <v>61.8475</v>
      </c>
    </row>
    <row r="9822" ht="18.0" customHeight="1">
      <c r="A9822" s="14">
        <v>43465.0</v>
      </c>
      <c r="B9822" s="15" t="s">
        <v>19276</v>
      </c>
      <c r="C9822" s="3"/>
      <c r="D9822" s="2" t="s">
        <v>18816</v>
      </c>
      <c r="E9822" s="5">
        <v>0.564393939393939</v>
      </c>
      <c r="F9822" s="2">
        <v>61.8475</v>
      </c>
    </row>
    <row r="9823" ht="18.0" customHeight="1">
      <c r="A9823" s="14">
        <v>43465.0</v>
      </c>
      <c r="B9823" s="15" t="s">
        <v>19277</v>
      </c>
      <c r="C9823" s="3"/>
      <c r="D9823" s="2" t="s">
        <v>18816</v>
      </c>
      <c r="E9823" s="5">
        <v>0.564393939393939</v>
      </c>
      <c r="F9823" s="2">
        <v>61.8475</v>
      </c>
    </row>
    <row r="9824" ht="18.0" customHeight="1">
      <c r="A9824" s="14">
        <v>43465.0</v>
      </c>
      <c r="B9824" s="15" t="s">
        <v>19278</v>
      </c>
      <c r="C9824" s="3"/>
      <c r="D9824" s="2" t="s">
        <v>18816</v>
      </c>
      <c r="E9824" s="5">
        <v>0.564393939393939</v>
      </c>
      <c r="F9824" s="2">
        <v>61.8475</v>
      </c>
    </row>
    <row r="9825" ht="18.0" customHeight="1">
      <c r="A9825" s="14">
        <v>43465.0</v>
      </c>
      <c r="B9825" s="15" t="s">
        <v>19279</v>
      </c>
      <c r="C9825" s="3"/>
      <c r="D9825" s="2" t="s">
        <v>18816</v>
      </c>
      <c r="E9825" s="5">
        <v>0.564393939393939</v>
      </c>
      <c r="F9825" s="2">
        <v>61.8475</v>
      </c>
    </row>
    <row r="9826" ht="18.0" customHeight="1">
      <c r="A9826" s="14">
        <v>43465.0</v>
      </c>
      <c r="B9826" s="15" t="s">
        <v>19280</v>
      </c>
      <c r="C9826" s="3"/>
      <c r="D9826" s="2" t="s">
        <v>18816</v>
      </c>
      <c r="E9826" s="5">
        <v>0.564393939393939</v>
      </c>
      <c r="F9826" s="2">
        <v>61.8475</v>
      </c>
    </row>
    <row r="9827" ht="18.0" customHeight="1">
      <c r="A9827" s="14">
        <v>43462.0</v>
      </c>
      <c r="B9827" s="15" t="s">
        <v>19281</v>
      </c>
      <c r="C9827" s="3"/>
      <c r="D9827" s="2" t="s">
        <v>18816</v>
      </c>
      <c r="E9827" s="5">
        <v>0.564393939393939</v>
      </c>
      <c r="F9827" s="2">
        <v>61.8475</v>
      </c>
    </row>
    <row r="9828" ht="18.0" customHeight="1">
      <c r="A9828" s="14">
        <v>43435.0</v>
      </c>
      <c r="B9828" s="15" t="s">
        <v>19282</v>
      </c>
      <c r="C9828" s="3"/>
      <c r="D9828" s="2" t="s">
        <v>18816</v>
      </c>
      <c r="E9828" s="5">
        <v>0.564393939393939</v>
      </c>
      <c r="F9828" s="2">
        <v>61.8475</v>
      </c>
    </row>
    <row r="9829" ht="18.0" customHeight="1">
      <c r="A9829" s="14">
        <v>43435.0</v>
      </c>
      <c r="B9829" s="15" t="s">
        <v>19283</v>
      </c>
      <c r="C9829" s="3"/>
      <c r="D9829" s="2" t="s">
        <v>18816</v>
      </c>
      <c r="E9829" s="5">
        <v>0.564393939393939</v>
      </c>
      <c r="F9829" s="2">
        <v>61.8475</v>
      </c>
    </row>
    <row r="9830" ht="18.0" customHeight="1">
      <c r="A9830" s="14">
        <v>43435.0</v>
      </c>
      <c r="B9830" s="15" t="s">
        <v>19284</v>
      </c>
      <c r="C9830" s="3"/>
      <c r="D9830" s="2" t="s">
        <v>18816</v>
      </c>
      <c r="E9830" s="5">
        <v>0.564393939393939</v>
      </c>
      <c r="F9830" s="2">
        <v>61.8475</v>
      </c>
    </row>
    <row r="9831" ht="18.0" customHeight="1">
      <c r="A9831" s="14">
        <v>43435.0</v>
      </c>
      <c r="B9831" s="15" t="s">
        <v>19285</v>
      </c>
      <c r="C9831" s="3"/>
      <c r="D9831" s="2" t="s">
        <v>18816</v>
      </c>
      <c r="E9831" s="5">
        <v>0.564393939393939</v>
      </c>
      <c r="F9831" s="2">
        <v>61.8475</v>
      </c>
    </row>
    <row r="9832" ht="18.0" customHeight="1">
      <c r="A9832" s="14">
        <v>43435.0</v>
      </c>
      <c r="B9832" s="15" t="s">
        <v>19286</v>
      </c>
      <c r="C9832" s="3"/>
      <c r="D9832" s="2" t="s">
        <v>18816</v>
      </c>
      <c r="E9832" s="5">
        <v>0.564393939393939</v>
      </c>
      <c r="F9832" s="2">
        <v>61.8475</v>
      </c>
    </row>
    <row r="9833" ht="18.0" customHeight="1">
      <c r="A9833" s="14">
        <v>43435.0</v>
      </c>
      <c r="B9833" s="15" t="s">
        <v>19287</v>
      </c>
      <c r="C9833" s="3"/>
      <c r="D9833" s="2" t="s">
        <v>18816</v>
      </c>
      <c r="E9833" s="5">
        <v>0.564393939393939</v>
      </c>
      <c r="F9833" s="2">
        <v>61.8475</v>
      </c>
    </row>
    <row r="9834" ht="18.0" customHeight="1">
      <c r="A9834" s="14">
        <v>43435.0</v>
      </c>
      <c r="B9834" s="15" t="s">
        <v>19288</v>
      </c>
      <c r="C9834" s="3"/>
      <c r="D9834" s="2" t="s">
        <v>18816</v>
      </c>
      <c r="E9834" s="5">
        <v>0.564393939393939</v>
      </c>
      <c r="F9834" s="2">
        <v>61.8475</v>
      </c>
    </row>
    <row r="9835" ht="18.0" customHeight="1">
      <c r="A9835" s="14">
        <v>43435.0</v>
      </c>
      <c r="B9835" s="15" t="s">
        <v>19289</v>
      </c>
      <c r="C9835" s="3"/>
      <c r="D9835" s="2" t="s">
        <v>18816</v>
      </c>
      <c r="E9835" s="5">
        <v>0.564393939393939</v>
      </c>
      <c r="F9835" s="2">
        <v>61.8475</v>
      </c>
    </row>
    <row r="9836" ht="18.0" customHeight="1">
      <c r="A9836" s="14">
        <v>43435.0</v>
      </c>
      <c r="B9836" s="15" t="s">
        <v>19290</v>
      </c>
      <c r="C9836" s="3"/>
      <c r="D9836" s="2" t="s">
        <v>18816</v>
      </c>
      <c r="E9836" s="5">
        <v>0.564393939393939</v>
      </c>
      <c r="F9836" s="2">
        <v>61.8475</v>
      </c>
    </row>
    <row r="9837" ht="18.0" customHeight="1">
      <c r="A9837" s="14">
        <v>43435.0</v>
      </c>
      <c r="B9837" s="15" t="s">
        <v>19291</v>
      </c>
      <c r="C9837" s="3"/>
      <c r="D9837" s="2" t="s">
        <v>18816</v>
      </c>
      <c r="E9837" s="5">
        <v>0.564393939393939</v>
      </c>
      <c r="F9837" s="2">
        <v>61.8475</v>
      </c>
    </row>
    <row r="9838" ht="18.0" customHeight="1">
      <c r="A9838" s="14">
        <v>43435.0</v>
      </c>
      <c r="B9838" s="15" t="s">
        <v>19292</v>
      </c>
      <c r="C9838" s="3"/>
      <c r="D9838" s="2" t="s">
        <v>18816</v>
      </c>
      <c r="E9838" s="5">
        <v>0.564393939393939</v>
      </c>
      <c r="F9838" s="2">
        <v>61.8475</v>
      </c>
    </row>
    <row r="9839" ht="18.0" customHeight="1">
      <c r="A9839" s="14">
        <v>43435.0</v>
      </c>
      <c r="B9839" s="15" t="s">
        <v>19293</v>
      </c>
      <c r="C9839" s="3"/>
      <c r="D9839" s="2" t="s">
        <v>18816</v>
      </c>
      <c r="E9839" s="5">
        <v>0.564393939393939</v>
      </c>
      <c r="F9839" s="2">
        <v>61.8475</v>
      </c>
    </row>
    <row r="9840" ht="18.0" customHeight="1">
      <c r="A9840" s="14">
        <v>43435.0</v>
      </c>
      <c r="B9840" s="15" t="s">
        <v>19294</v>
      </c>
      <c r="C9840" s="3"/>
      <c r="D9840" s="2" t="s">
        <v>18816</v>
      </c>
      <c r="E9840" s="5">
        <v>0.564393939393939</v>
      </c>
      <c r="F9840" s="2">
        <v>61.8475</v>
      </c>
    </row>
    <row r="9841" ht="18.0" customHeight="1">
      <c r="A9841" s="14">
        <v>43435.0</v>
      </c>
      <c r="B9841" s="15" t="s">
        <v>19295</v>
      </c>
      <c r="C9841" s="3"/>
      <c r="D9841" s="2" t="s">
        <v>18816</v>
      </c>
      <c r="E9841" s="5">
        <v>0.564393939393939</v>
      </c>
      <c r="F9841" s="2">
        <v>61.8475</v>
      </c>
    </row>
    <row r="9842" ht="18.0" customHeight="1">
      <c r="A9842" s="14">
        <v>43435.0</v>
      </c>
      <c r="B9842" s="15" t="s">
        <v>19296</v>
      </c>
      <c r="C9842" s="3"/>
      <c r="D9842" s="2" t="s">
        <v>18816</v>
      </c>
      <c r="E9842" s="5">
        <v>0.564393939393939</v>
      </c>
      <c r="F9842" s="2">
        <v>61.8475</v>
      </c>
    </row>
    <row r="9843" ht="18.0" customHeight="1">
      <c r="A9843" s="14">
        <v>43435.0</v>
      </c>
      <c r="B9843" s="15" t="s">
        <v>19297</v>
      </c>
      <c r="C9843" s="3"/>
      <c r="D9843" s="2" t="s">
        <v>18816</v>
      </c>
      <c r="E9843" s="5">
        <v>0.564393939393939</v>
      </c>
      <c r="F9843" s="2">
        <v>61.8475</v>
      </c>
    </row>
    <row r="9844" ht="18.0" customHeight="1">
      <c r="A9844" s="14">
        <v>43435.0</v>
      </c>
      <c r="B9844" s="15" t="s">
        <v>19298</v>
      </c>
      <c r="C9844" s="3"/>
      <c r="D9844" s="2" t="s">
        <v>18816</v>
      </c>
      <c r="E9844" s="5">
        <v>0.564393939393939</v>
      </c>
      <c r="F9844" s="2">
        <v>61.8475</v>
      </c>
    </row>
    <row r="9845" ht="18.0" customHeight="1">
      <c r="A9845" s="14">
        <v>43435.0</v>
      </c>
      <c r="B9845" s="15" t="s">
        <v>19299</v>
      </c>
      <c r="C9845" s="3"/>
      <c r="D9845" s="2" t="s">
        <v>18816</v>
      </c>
      <c r="E9845" s="5">
        <v>0.564393939393939</v>
      </c>
      <c r="F9845" s="2">
        <v>61.8475</v>
      </c>
    </row>
    <row r="9846" ht="18.0" customHeight="1">
      <c r="A9846" s="14">
        <v>43435.0</v>
      </c>
      <c r="B9846" s="15" t="s">
        <v>19300</v>
      </c>
      <c r="C9846" s="3"/>
      <c r="D9846" s="2" t="s">
        <v>18816</v>
      </c>
      <c r="E9846" s="5">
        <v>0.564393939393939</v>
      </c>
      <c r="F9846" s="2">
        <v>61.8475</v>
      </c>
    </row>
    <row r="9847" ht="18.0" customHeight="1">
      <c r="A9847" s="14">
        <v>43435.0</v>
      </c>
      <c r="B9847" s="15" t="s">
        <v>19301</v>
      </c>
      <c r="C9847" s="3"/>
      <c r="D9847" s="2" t="s">
        <v>18816</v>
      </c>
      <c r="E9847" s="5">
        <v>0.564393939393939</v>
      </c>
      <c r="F9847" s="2">
        <v>61.8475</v>
      </c>
    </row>
    <row r="9848" ht="18.0" customHeight="1">
      <c r="A9848" s="14">
        <v>43435.0</v>
      </c>
      <c r="B9848" s="15" t="s">
        <v>19302</v>
      </c>
      <c r="C9848" s="3"/>
      <c r="D9848" s="2" t="s">
        <v>18816</v>
      </c>
      <c r="E9848" s="5">
        <v>0.564393939393939</v>
      </c>
      <c r="F9848" s="2">
        <v>61.8475</v>
      </c>
    </row>
    <row r="9849" ht="18.0" customHeight="1">
      <c r="A9849" s="14">
        <v>43435.0</v>
      </c>
      <c r="B9849" s="15" t="s">
        <v>19303</v>
      </c>
      <c r="C9849" s="3"/>
      <c r="D9849" s="2" t="s">
        <v>18816</v>
      </c>
      <c r="E9849" s="5">
        <v>0.564393939393939</v>
      </c>
      <c r="F9849" s="2">
        <v>61.8475</v>
      </c>
    </row>
    <row r="9850" ht="18.0" customHeight="1">
      <c r="A9850" s="14">
        <v>43435.0</v>
      </c>
      <c r="B9850" s="15" t="s">
        <v>19304</v>
      </c>
      <c r="C9850" s="3"/>
      <c r="D9850" s="2" t="s">
        <v>18816</v>
      </c>
      <c r="E9850" s="5">
        <v>0.564393939393939</v>
      </c>
      <c r="F9850" s="2">
        <v>61.8475</v>
      </c>
    </row>
    <row r="9851" ht="18.0" customHeight="1">
      <c r="A9851" s="14">
        <v>43435.0</v>
      </c>
      <c r="B9851" s="15" t="s">
        <v>19305</v>
      </c>
      <c r="C9851" s="3"/>
      <c r="D9851" s="2" t="s">
        <v>18816</v>
      </c>
      <c r="E9851" s="5">
        <v>0.564393939393939</v>
      </c>
      <c r="F9851" s="2">
        <v>61.8475</v>
      </c>
    </row>
    <row r="9852" ht="18.0" customHeight="1">
      <c r="A9852" s="14">
        <v>43435.0</v>
      </c>
      <c r="B9852" s="15" t="s">
        <v>19306</v>
      </c>
      <c r="C9852" s="3"/>
      <c r="D9852" s="2" t="s">
        <v>18816</v>
      </c>
      <c r="E9852" s="5">
        <v>0.564393939393939</v>
      </c>
      <c r="F9852" s="2">
        <v>61.8475</v>
      </c>
    </row>
    <row r="9853" ht="18.0" customHeight="1">
      <c r="A9853" s="14">
        <v>43435.0</v>
      </c>
      <c r="B9853" s="15" t="s">
        <v>19307</v>
      </c>
      <c r="C9853" s="3"/>
      <c r="D9853" s="2" t="s">
        <v>18816</v>
      </c>
      <c r="E9853" s="5">
        <v>0.564393939393939</v>
      </c>
      <c r="F9853" s="2">
        <v>61.8475</v>
      </c>
    </row>
    <row r="9854" ht="18.0" customHeight="1">
      <c r="A9854" s="14">
        <v>43435.0</v>
      </c>
      <c r="B9854" s="15" t="s">
        <v>19308</v>
      </c>
      <c r="C9854" s="3"/>
      <c r="D9854" s="2" t="s">
        <v>18816</v>
      </c>
      <c r="E9854" s="5">
        <v>0.564393939393939</v>
      </c>
      <c r="F9854" s="2">
        <v>61.8475</v>
      </c>
    </row>
    <row r="9855" ht="18.0" customHeight="1">
      <c r="A9855" s="14">
        <v>43435.0</v>
      </c>
      <c r="B9855" s="15" t="s">
        <v>19309</v>
      </c>
      <c r="C9855" s="3"/>
      <c r="D9855" s="2" t="s">
        <v>18816</v>
      </c>
      <c r="E9855" s="5">
        <v>0.564393939393939</v>
      </c>
      <c r="F9855" s="2">
        <v>61.8475</v>
      </c>
    </row>
    <row r="9856" ht="18.0" customHeight="1">
      <c r="A9856" s="14">
        <v>43435.0</v>
      </c>
      <c r="B9856" s="15" t="s">
        <v>19310</v>
      </c>
      <c r="C9856" s="3"/>
      <c r="D9856" s="2" t="s">
        <v>18816</v>
      </c>
      <c r="E9856" s="5">
        <v>0.564393939393939</v>
      </c>
      <c r="F9856" s="2">
        <v>61.8475</v>
      </c>
    </row>
    <row r="9857" ht="18.0" customHeight="1">
      <c r="A9857" s="14">
        <v>43435.0</v>
      </c>
      <c r="B9857" s="15" t="s">
        <v>19311</v>
      </c>
      <c r="C9857" s="3"/>
      <c r="D9857" s="2" t="s">
        <v>18816</v>
      </c>
      <c r="E9857" s="5">
        <v>0.564393939393939</v>
      </c>
      <c r="F9857" s="2">
        <v>61.8475</v>
      </c>
    </row>
    <row r="9858" ht="18.0" customHeight="1">
      <c r="A9858" s="14">
        <v>43435.0</v>
      </c>
      <c r="B9858" s="15" t="s">
        <v>19312</v>
      </c>
      <c r="C9858" s="3"/>
      <c r="D9858" s="2" t="s">
        <v>18816</v>
      </c>
      <c r="E9858" s="5">
        <v>0.564393939393939</v>
      </c>
      <c r="F9858" s="2">
        <v>61.8475</v>
      </c>
    </row>
    <row r="9859" ht="18.0" customHeight="1">
      <c r="A9859" s="14">
        <v>43435.0</v>
      </c>
      <c r="B9859" s="15" t="s">
        <v>19313</v>
      </c>
      <c r="C9859" s="3"/>
      <c r="D9859" s="2" t="s">
        <v>18816</v>
      </c>
      <c r="E9859" s="5">
        <v>0.564393939393939</v>
      </c>
      <c r="F9859" s="2">
        <v>61.8475</v>
      </c>
    </row>
    <row r="9860" ht="18.0" customHeight="1">
      <c r="A9860" s="14">
        <v>43435.0</v>
      </c>
      <c r="B9860" s="15" t="s">
        <v>19314</v>
      </c>
      <c r="C9860" s="3"/>
      <c r="D9860" s="2" t="s">
        <v>18816</v>
      </c>
      <c r="E9860" s="5">
        <v>0.564393939393939</v>
      </c>
      <c r="F9860" s="2">
        <v>61.8475</v>
      </c>
    </row>
    <row r="9861" ht="18.0" customHeight="1">
      <c r="A9861" s="14">
        <v>43435.0</v>
      </c>
      <c r="B9861" s="15" t="s">
        <v>19315</v>
      </c>
      <c r="C9861" s="3"/>
      <c r="D9861" s="2" t="s">
        <v>18816</v>
      </c>
      <c r="E9861" s="5">
        <v>0.564393939393939</v>
      </c>
      <c r="F9861" s="2">
        <v>61.8475</v>
      </c>
    </row>
    <row r="9862" ht="18.0" customHeight="1">
      <c r="A9862" s="14">
        <v>43435.0</v>
      </c>
      <c r="B9862" s="15" t="s">
        <v>19316</v>
      </c>
      <c r="C9862" s="3"/>
      <c r="D9862" s="2" t="s">
        <v>18816</v>
      </c>
      <c r="E9862" s="5">
        <v>0.564393939393939</v>
      </c>
      <c r="F9862" s="2">
        <v>61.8475</v>
      </c>
    </row>
    <row r="9863" ht="18.0" customHeight="1">
      <c r="A9863" s="14">
        <v>43435.0</v>
      </c>
      <c r="B9863" s="15" t="s">
        <v>19317</v>
      </c>
      <c r="C9863" s="3"/>
      <c r="D9863" s="2" t="s">
        <v>18816</v>
      </c>
      <c r="E9863" s="5">
        <v>0.564393939393939</v>
      </c>
      <c r="F9863" s="2">
        <v>61.8475</v>
      </c>
    </row>
    <row r="9864" ht="18.0" customHeight="1">
      <c r="A9864" s="14">
        <v>43435.0</v>
      </c>
      <c r="B9864" s="15" t="s">
        <v>19318</v>
      </c>
      <c r="C9864" s="3"/>
      <c r="D9864" s="2" t="s">
        <v>18816</v>
      </c>
      <c r="E9864" s="5">
        <v>0.564393939393939</v>
      </c>
      <c r="F9864" s="2">
        <v>61.8475</v>
      </c>
    </row>
    <row r="9865" ht="18.0" customHeight="1">
      <c r="A9865" s="14">
        <v>43435.0</v>
      </c>
      <c r="B9865" s="15" t="s">
        <v>19319</v>
      </c>
      <c r="C9865" s="3"/>
      <c r="D9865" s="2" t="s">
        <v>18816</v>
      </c>
      <c r="E9865" s="5">
        <v>0.564393939393939</v>
      </c>
      <c r="F9865" s="2">
        <v>61.8475</v>
      </c>
    </row>
    <row r="9866" ht="18.0" customHeight="1">
      <c r="A9866" s="14">
        <v>43435.0</v>
      </c>
      <c r="B9866" s="15" t="s">
        <v>19320</v>
      </c>
      <c r="C9866" s="3"/>
      <c r="D9866" s="2" t="s">
        <v>18816</v>
      </c>
      <c r="E9866" s="5">
        <v>0.564393939393939</v>
      </c>
      <c r="F9866" s="2">
        <v>61.8475</v>
      </c>
    </row>
    <row r="9867" ht="18.0" customHeight="1">
      <c r="A9867" s="14">
        <v>43435.0</v>
      </c>
      <c r="B9867" s="15" t="s">
        <v>19321</v>
      </c>
      <c r="C9867" s="3"/>
      <c r="D9867" s="2" t="s">
        <v>18816</v>
      </c>
      <c r="E9867" s="5">
        <v>0.564393939393939</v>
      </c>
      <c r="F9867" s="2">
        <v>61.8475</v>
      </c>
    </row>
    <row r="9868" ht="18.0" customHeight="1">
      <c r="A9868" s="14">
        <v>43435.0</v>
      </c>
      <c r="B9868" s="15" t="s">
        <v>19322</v>
      </c>
      <c r="C9868" s="3"/>
      <c r="D9868" s="2" t="s">
        <v>18816</v>
      </c>
      <c r="E9868" s="5">
        <v>0.564393939393939</v>
      </c>
      <c r="F9868" s="2">
        <v>61.8475</v>
      </c>
    </row>
    <row r="9869" ht="18.0" customHeight="1">
      <c r="A9869" s="14">
        <v>43435.0</v>
      </c>
      <c r="B9869" s="15" t="s">
        <v>19323</v>
      </c>
      <c r="C9869" s="3"/>
      <c r="D9869" s="2" t="s">
        <v>18816</v>
      </c>
      <c r="E9869" s="5">
        <v>0.564393939393939</v>
      </c>
      <c r="F9869" s="2">
        <v>61.8475</v>
      </c>
    </row>
    <row r="9870" ht="18.0" customHeight="1">
      <c r="A9870" s="14">
        <v>43435.0</v>
      </c>
      <c r="B9870" s="15" t="s">
        <v>19324</v>
      </c>
      <c r="C9870" s="3"/>
      <c r="D9870" s="2" t="s">
        <v>18816</v>
      </c>
      <c r="E9870" s="5">
        <v>0.564393939393939</v>
      </c>
      <c r="F9870" s="2">
        <v>61.8475</v>
      </c>
    </row>
    <row r="9871" ht="18.0" customHeight="1">
      <c r="A9871" s="14">
        <v>43435.0</v>
      </c>
      <c r="B9871" s="15" t="s">
        <v>19325</v>
      </c>
      <c r="C9871" s="3"/>
      <c r="D9871" s="2" t="s">
        <v>18816</v>
      </c>
      <c r="E9871" s="5">
        <v>0.564393939393939</v>
      </c>
      <c r="F9871" s="2">
        <v>61.8475</v>
      </c>
    </row>
    <row r="9872" ht="18.0" customHeight="1">
      <c r="A9872" s="14">
        <v>43435.0</v>
      </c>
      <c r="B9872" s="15" t="s">
        <v>19326</v>
      </c>
      <c r="C9872" s="3"/>
      <c r="D9872" s="2" t="s">
        <v>18816</v>
      </c>
      <c r="E9872" s="5">
        <v>0.564393939393939</v>
      </c>
      <c r="F9872" s="2">
        <v>61.8475</v>
      </c>
    </row>
    <row r="9873" ht="18.0" customHeight="1">
      <c r="A9873" s="14">
        <v>43435.0</v>
      </c>
      <c r="B9873" s="15" t="s">
        <v>19327</v>
      </c>
      <c r="C9873" s="3"/>
      <c r="D9873" s="2" t="s">
        <v>18816</v>
      </c>
      <c r="E9873" s="5">
        <v>0.564393939393939</v>
      </c>
      <c r="F9873" s="2">
        <v>61.8475</v>
      </c>
    </row>
    <row r="9874" ht="18.0" customHeight="1">
      <c r="A9874" s="14">
        <v>43435.0</v>
      </c>
      <c r="B9874" s="15" t="s">
        <v>19328</v>
      </c>
      <c r="C9874" s="3"/>
      <c r="D9874" s="2" t="s">
        <v>18816</v>
      </c>
      <c r="E9874" s="5">
        <v>0.564393939393939</v>
      </c>
      <c r="F9874" s="2">
        <v>61.8475</v>
      </c>
    </row>
    <row r="9875" ht="18.0" customHeight="1">
      <c r="A9875" s="14">
        <v>43435.0</v>
      </c>
      <c r="B9875" s="15" t="s">
        <v>19329</v>
      </c>
      <c r="C9875" s="3"/>
      <c r="D9875" s="2" t="s">
        <v>18816</v>
      </c>
      <c r="E9875" s="5">
        <v>0.564393939393939</v>
      </c>
      <c r="F9875" s="2">
        <v>61.8475</v>
      </c>
    </row>
    <row r="9876" ht="18.0" customHeight="1">
      <c r="A9876" s="14">
        <v>43435.0</v>
      </c>
      <c r="B9876" s="15" t="s">
        <v>19330</v>
      </c>
      <c r="C9876" s="3"/>
      <c r="D9876" s="2" t="s">
        <v>18816</v>
      </c>
      <c r="E9876" s="5">
        <v>0.564393939393939</v>
      </c>
      <c r="F9876" s="2">
        <v>61.8475</v>
      </c>
    </row>
    <row r="9877" ht="18.0" customHeight="1">
      <c r="A9877" s="14">
        <v>43435.0</v>
      </c>
      <c r="B9877" s="15" t="s">
        <v>19331</v>
      </c>
      <c r="C9877" s="3"/>
      <c r="D9877" s="2" t="s">
        <v>18816</v>
      </c>
      <c r="E9877" s="5">
        <v>0.564393939393939</v>
      </c>
      <c r="F9877" s="2">
        <v>61.8475</v>
      </c>
    </row>
    <row r="9878" ht="18.0" customHeight="1">
      <c r="A9878" s="14">
        <v>43435.0</v>
      </c>
      <c r="B9878" s="15" t="s">
        <v>19332</v>
      </c>
      <c r="C9878" s="3"/>
      <c r="D9878" s="2" t="s">
        <v>18816</v>
      </c>
      <c r="E9878" s="5">
        <v>0.564393939393939</v>
      </c>
      <c r="F9878" s="2">
        <v>61.8475</v>
      </c>
    </row>
    <row r="9879" ht="18.0" customHeight="1">
      <c r="A9879" s="14">
        <v>43435.0</v>
      </c>
      <c r="B9879" s="15" t="s">
        <v>19333</v>
      </c>
      <c r="C9879" s="3"/>
      <c r="D9879" s="2" t="s">
        <v>18816</v>
      </c>
      <c r="E9879" s="5">
        <v>0.564393939393939</v>
      </c>
      <c r="F9879" s="2">
        <v>61.8475</v>
      </c>
    </row>
    <row r="9880" ht="18.0" customHeight="1">
      <c r="A9880" s="14">
        <v>43435.0</v>
      </c>
      <c r="B9880" s="15" t="s">
        <v>19334</v>
      </c>
      <c r="C9880" s="3"/>
      <c r="D9880" s="2" t="s">
        <v>18816</v>
      </c>
      <c r="E9880" s="5">
        <v>0.564393939393939</v>
      </c>
      <c r="F9880" s="2">
        <v>61.8475</v>
      </c>
    </row>
    <row r="9881" ht="18.0" customHeight="1">
      <c r="A9881" s="14">
        <v>43313.0</v>
      </c>
      <c r="B9881" s="15" t="s">
        <v>19335</v>
      </c>
      <c r="C9881" s="3"/>
      <c r="D9881" s="2" t="s">
        <v>18816</v>
      </c>
      <c r="E9881" s="5">
        <v>0.564393939393939</v>
      </c>
      <c r="F9881" s="2">
        <v>61.8475</v>
      </c>
    </row>
    <row r="9882" ht="18.0" customHeight="1">
      <c r="A9882" s="14">
        <v>43300.0</v>
      </c>
      <c r="B9882" s="15" t="s">
        <v>19336</v>
      </c>
      <c r="C9882" s="3"/>
      <c r="D9882" s="2" t="s">
        <v>18816</v>
      </c>
      <c r="E9882" s="5">
        <v>0.564393939393939</v>
      </c>
      <c r="F9882" s="2">
        <v>61.8475</v>
      </c>
    </row>
    <row r="9883" ht="18.0" customHeight="1">
      <c r="A9883" s="14">
        <v>43300.0</v>
      </c>
      <c r="B9883" s="15" t="s">
        <v>19337</v>
      </c>
      <c r="C9883" s="3"/>
      <c r="D9883" s="2" t="s">
        <v>18816</v>
      </c>
      <c r="E9883" s="5">
        <v>0.564393939393939</v>
      </c>
      <c r="F9883" s="2">
        <v>61.8475</v>
      </c>
    </row>
    <row r="9884" ht="18.0" customHeight="1">
      <c r="A9884" s="14">
        <v>43292.0</v>
      </c>
      <c r="B9884" s="15" t="s">
        <v>19338</v>
      </c>
      <c r="C9884" s="3"/>
      <c r="D9884" s="2" t="s">
        <v>18816</v>
      </c>
      <c r="E9884" s="5">
        <v>0.564393939393939</v>
      </c>
      <c r="F9884" s="2">
        <v>61.8475</v>
      </c>
    </row>
    <row r="9885" ht="18.0" customHeight="1">
      <c r="A9885" s="14">
        <v>43292.0</v>
      </c>
      <c r="B9885" s="15" t="s">
        <v>19339</v>
      </c>
      <c r="C9885" s="3"/>
      <c r="D9885" s="2" t="s">
        <v>18816</v>
      </c>
      <c r="E9885" s="5">
        <v>0.564393939393939</v>
      </c>
      <c r="F9885" s="2">
        <v>61.8475</v>
      </c>
    </row>
    <row r="9886" ht="18.0" customHeight="1">
      <c r="A9886" s="14">
        <v>43290.0</v>
      </c>
      <c r="B9886" s="15" t="s">
        <v>19340</v>
      </c>
      <c r="C9886" s="3"/>
      <c r="D9886" s="2" t="s">
        <v>18816</v>
      </c>
      <c r="E9886" s="5">
        <v>0.564393939393939</v>
      </c>
      <c r="F9886" s="2">
        <v>61.8475</v>
      </c>
    </row>
    <row r="9887" ht="18.0" customHeight="1">
      <c r="A9887" s="14">
        <v>43290.0</v>
      </c>
      <c r="B9887" s="15" t="s">
        <v>19341</v>
      </c>
      <c r="C9887" s="3"/>
      <c r="D9887" s="2" t="s">
        <v>18816</v>
      </c>
      <c r="E9887" s="5">
        <v>0.564393939393939</v>
      </c>
      <c r="F9887" s="2">
        <v>61.8475</v>
      </c>
    </row>
    <row r="9888" ht="18.0" customHeight="1">
      <c r="A9888" s="14">
        <v>43285.0</v>
      </c>
      <c r="B9888" s="15" t="s">
        <v>19342</v>
      </c>
      <c r="C9888" s="3"/>
      <c r="D9888" s="2" t="s">
        <v>18816</v>
      </c>
      <c r="E9888" s="5">
        <v>0.564393939393939</v>
      </c>
      <c r="F9888" s="2">
        <v>61.8475</v>
      </c>
    </row>
    <row r="9889" ht="18.0" customHeight="1">
      <c r="A9889" s="14">
        <v>43243.0</v>
      </c>
      <c r="B9889" s="15" t="s">
        <v>19343</v>
      </c>
      <c r="C9889" s="3"/>
      <c r="D9889" s="2" t="s">
        <v>18816</v>
      </c>
      <c r="E9889" s="5">
        <v>0.564393939393939</v>
      </c>
      <c r="F9889" s="2">
        <v>61.8475</v>
      </c>
    </row>
    <row r="9890" ht="18.0" customHeight="1">
      <c r="A9890" s="14">
        <v>43243.0</v>
      </c>
      <c r="B9890" s="15" t="s">
        <v>19344</v>
      </c>
      <c r="C9890" s="3"/>
      <c r="D9890" s="2" t="s">
        <v>18816</v>
      </c>
      <c r="E9890" s="5">
        <v>0.564393939393939</v>
      </c>
      <c r="F9890" s="2">
        <v>61.8475</v>
      </c>
    </row>
    <row r="9891" ht="18.0" customHeight="1">
      <c r="A9891" s="14">
        <v>43243.0</v>
      </c>
      <c r="B9891" s="15" t="s">
        <v>19345</v>
      </c>
      <c r="C9891" s="3"/>
      <c r="D9891" s="2" t="s">
        <v>18816</v>
      </c>
      <c r="E9891" s="5">
        <v>0.564393939393939</v>
      </c>
      <c r="F9891" s="2">
        <v>61.8475</v>
      </c>
    </row>
    <row r="9892" ht="18.0" customHeight="1">
      <c r="A9892" s="14">
        <v>43227.0</v>
      </c>
      <c r="B9892" s="15" t="s">
        <v>19346</v>
      </c>
      <c r="C9892" s="3"/>
      <c r="D9892" s="2" t="s">
        <v>18816</v>
      </c>
      <c r="E9892" s="5">
        <v>0.564393939393939</v>
      </c>
      <c r="F9892" s="2">
        <v>61.8475</v>
      </c>
    </row>
    <row r="9893" ht="18.0" customHeight="1">
      <c r="A9893" s="14">
        <v>43214.0</v>
      </c>
      <c r="B9893" s="15" t="s">
        <v>19347</v>
      </c>
      <c r="C9893" s="3"/>
      <c r="D9893" s="2" t="s">
        <v>18816</v>
      </c>
      <c r="E9893" s="5">
        <v>0.564393939393939</v>
      </c>
      <c r="F9893" s="2">
        <v>61.8475</v>
      </c>
    </row>
    <row r="9894" ht="18.0" customHeight="1">
      <c r="A9894" s="14">
        <v>43214.0</v>
      </c>
      <c r="B9894" s="15" t="s">
        <v>19348</v>
      </c>
      <c r="C9894" s="3"/>
      <c r="D9894" s="2" t="s">
        <v>18816</v>
      </c>
      <c r="E9894" s="5">
        <v>0.564393939393939</v>
      </c>
      <c r="F9894" s="2">
        <v>61.8475</v>
      </c>
    </row>
    <row r="9895" ht="18.0" customHeight="1">
      <c r="A9895" s="14">
        <v>43209.0</v>
      </c>
      <c r="B9895" s="15" t="s">
        <v>19349</v>
      </c>
      <c r="C9895" s="3"/>
      <c r="D9895" s="2" t="s">
        <v>18816</v>
      </c>
      <c r="E9895" s="5">
        <v>0.564393939393939</v>
      </c>
      <c r="F9895" s="2">
        <v>61.8475</v>
      </c>
    </row>
    <row r="9896" ht="18.0" customHeight="1">
      <c r="A9896" s="14">
        <v>43209.0</v>
      </c>
      <c r="B9896" s="15" t="s">
        <v>19350</v>
      </c>
      <c r="C9896" s="3"/>
      <c r="D9896" s="2" t="s">
        <v>18816</v>
      </c>
      <c r="E9896" s="5">
        <v>0.564393939393939</v>
      </c>
      <c r="F9896" s="2">
        <v>61.8475</v>
      </c>
    </row>
    <row r="9897" ht="18.0" customHeight="1">
      <c r="A9897" s="14">
        <v>43209.0</v>
      </c>
      <c r="B9897" s="15" t="s">
        <v>19351</v>
      </c>
      <c r="C9897" s="3"/>
      <c r="D9897" s="2" t="s">
        <v>18816</v>
      </c>
      <c r="E9897" s="5">
        <v>0.564393939393939</v>
      </c>
      <c r="F9897" s="2">
        <v>61.8475</v>
      </c>
    </row>
    <row r="9898" ht="18.0" customHeight="1">
      <c r="A9898" s="14">
        <v>43208.0</v>
      </c>
      <c r="B9898" s="15" t="s">
        <v>19352</v>
      </c>
      <c r="C9898" s="3"/>
      <c r="D9898" s="2" t="s">
        <v>18816</v>
      </c>
      <c r="E9898" s="5">
        <v>0.564393939393939</v>
      </c>
      <c r="F9898" s="2">
        <v>61.8475</v>
      </c>
    </row>
    <row r="9899" ht="18.0" customHeight="1">
      <c r="A9899" s="14">
        <v>43203.0</v>
      </c>
      <c r="B9899" s="15" t="s">
        <v>19353</v>
      </c>
      <c r="C9899" s="3"/>
      <c r="D9899" s="2" t="s">
        <v>18816</v>
      </c>
      <c r="E9899" s="5">
        <v>0.564393939393939</v>
      </c>
      <c r="F9899" s="2">
        <v>61.8475</v>
      </c>
    </row>
    <row r="9900" ht="18.0" customHeight="1">
      <c r="A9900" s="14">
        <v>43192.0</v>
      </c>
      <c r="B9900" s="15" t="s">
        <v>19354</v>
      </c>
      <c r="C9900" s="3"/>
      <c r="D9900" s="2" t="s">
        <v>18816</v>
      </c>
      <c r="E9900" s="5">
        <v>0.564393939393939</v>
      </c>
      <c r="F9900" s="2">
        <v>61.8475</v>
      </c>
    </row>
    <row r="9901" ht="18.0" customHeight="1">
      <c r="A9901" s="14">
        <v>43187.0</v>
      </c>
      <c r="B9901" s="15" t="s">
        <v>19355</v>
      </c>
      <c r="C9901" s="3"/>
      <c r="D9901" s="2" t="s">
        <v>18816</v>
      </c>
      <c r="E9901" s="5">
        <v>0.564393939393939</v>
      </c>
      <c r="F9901" s="2">
        <v>61.8475</v>
      </c>
    </row>
    <row r="9902" ht="18.0" customHeight="1">
      <c r="A9902" s="14">
        <v>43187.0</v>
      </c>
      <c r="B9902" s="15" t="s">
        <v>19356</v>
      </c>
      <c r="C9902" s="3"/>
      <c r="D9902" s="2" t="s">
        <v>18816</v>
      </c>
      <c r="E9902" s="5">
        <v>0.564393939393939</v>
      </c>
      <c r="F9902" s="2">
        <v>61.8475</v>
      </c>
    </row>
    <row r="9903" ht="18.0" customHeight="1">
      <c r="A9903" s="14">
        <v>43177.0</v>
      </c>
      <c r="B9903" s="15" t="s">
        <v>19357</v>
      </c>
      <c r="C9903" s="3"/>
      <c r="D9903" s="2" t="s">
        <v>18816</v>
      </c>
      <c r="E9903" s="5">
        <v>0.564393939393939</v>
      </c>
      <c r="F9903" s="2">
        <v>61.8475</v>
      </c>
    </row>
    <row r="9904" ht="18.0" customHeight="1">
      <c r="A9904" s="14">
        <v>43173.0</v>
      </c>
      <c r="B9904" s="15" t="s">
        <v>19358</v>
      </c>
      <c r="C9904" s="3"/>
      <c r="D9904" s="2" t="s">
        <v>18816</v>
      </c>
      <c r="E9904" s="5">
        <v>0.564393939393939</v>
      </c>
      <c r="F9904" s="2">
        <v>61.8475</v>
      </c>
    </row>
    <row r="9905" ht="18.0" customHeight="1">
      <c r="A9905" s="14">
        <v>43173.0</v>
      </c>
      <c r="B9905" s="15" t="s">
        <v>19359</v>
      </c>
      <c r="C9905" s="3"/>
      <c r="D9905" s="2" t="s">
        <v>18816</v>
      </c>
      <c r="E9905" s="5">
        <v>0.564393939393939</v>
      </c>
      <c r="F9905" s="2">
        <v>61.8475</v>
      </c>
    </row>
    <row r="9906" ht="18.0" customHeight="1">
      <c r="A9906" s="14">
        <v>43172.0</v>
      </c>
      <c r="B9906" s="15" t="s">
        <v>19360</v>
      </c>
      <c r="C9906" s="3"/>
      <c r="D9906" s="2" t="s">
        <v>18816</v>
      </c>
      <c r="E9906" s="5">
        <v>0.564393939393939</v>
      </c>
      <c r="F9906" s="2">
        <v>61.8475</v>
      </c>
    </row>
    <row r="9907" ht="18.0" customHeight="1">
      <c r="A9907" s="14">
        <v>43171.0</v>
      </c>
      <c r="B9907" s="15" t="s">
        <v>19361</v>
      </c>
      <c r="C9907" s="3"/>
      <c r="D9907" s="2" t="s">
        <v>18816</v>
      </c>
      <c r="E9907" s="5">
        <v>0.564393939393939</v>
      </c>
      <c r="F9907" s="2">
        <v>61.8475</v>
      </c>
    </row>
    <row r="9908" ht="18.0" customHeight="1">
      <c r="A9908" s="14">
        <v>43171.0</v>
      </c>
      <c r="B9908" s="15" t="s">
        <v>19362</v>
      </c>
      <c r="C9908" s="3"/>
      <c r="D9908" s="2" t="s">
        <v>18816</v>
      </c>
      <c r="E9908" s="5">
        <v>0.564393939393939</v>
      </c>
      <c r="F9908" s="2">
        <v>61.8475</v>
      </c>
    </row>
    <row r="9909" ht="18.0" customHeight="1">
      <c r="A9909" s="14">
        <v>43171.0</v>
      </c>
      <c r="B9909" s="15" t="s">
        <v>19363</v>
      </c>
      <c r="C9909" s="3"/>
      <c r="D9909" s="2" t="s">
        <v>18816</v>
      </c>
      <c r="E9909" s="5">
        <v>0.564393939393939</v>
      </c>
      <c r="F9909" s="2">
        <v>61.8475</v>
      </c>
    </row>
    <row r="9910" ht="18.0" customHeight="1">
      <c r="A9910" s="14">
        <v>43171.0</v>
      </c>
      <c r="B9910" s="15" t="s">
        <v>19364</v>
      </c>
      <c r="C9910" s="3"/>
      <c r="D9910" s="2" t="s">
        <v>18816</v>
      </c>
      <c r="E9910" s="5">
        <v>0.564393939393939</v>
      </c>
      <c r="F9910" s="2">
        <v>61.8475</v>
      </c>
    </row>
    <row r="9911" ht="18.0" customHeight="1">
      <c r="A9911" s="14">
        <v>43152.0</v>
      </c>
      <c r="B9911" s="15" t="s">
        <v>19365</v>
      </c>
      <c r="C9911" s="3"/>
      <c r="D9911" s="2" t="s">
        <v>18816</v>
      </c>
      <c r="E9911" s="5">
        <v>0.564393939393939</v>
      </c>
      <c r="F9911" s="2">
        <v>61.8475</v>
      </c>
    </row>
    <row r="9912" ht="18.0" customHeight="1">
      <c r="A9912" s="14">
        <v>43152.0</v>
      </c>
      <c r="B9912" s="15" t="s">
        <v>19366</v>
      </c>
      <c r="C9912" s="3"/>
      <c r="D9912" s="2" t="s">
        <v>18816</v>
      </c>
      <c r="E9912" s="5">
        <v>0.564393939393939</v>
      </c>
      <c r="F9912" s="2">
        <v>61.8475</v>
      </c>
    </row>
    <row r="9913" ht="18.0" customHeight="1">
      <c r="A9913" s="14">
        <v>43152.0</v>
      </c>
      <c r="B9913" s="15" t="s">
        <v>19367</v>
      </c>
      <c r="C9913" s="3"/>
      <c r="D9913" s="2" t="s">
        <v>18816</v>
      </c>
      <c r="E9913" s="5">
        <v>0.564393939393939</v>
      </c>
      <c r="F9913" s="2">
        <v>61.8475</v>
      </c>
    </row>
    <row r="9914" ht="18.0" customHeight="1">
      <c r="A9914" s="14">
        <v>43138.0</v>
      </c>
      <c r="B9914" s="15" t="s">
        <v>19368</v>
      </c>
      <c r="C9914" s="3"/>
      <c r="D9914" s="2" t="s">
        <v>18816</v>
      </c>
      <c r="E9914" s="5">
        <v>0.564393939393939</v>
      </c>
      <c r="F9914" s="2">
        <v>61.8475</v>
      </c>
    </row>
    <row r="9915" ht="18.0" customHeight="1">
      <c r="A9915" s="14">
        <v>43130.0</v>
      </c>
      <c r="B9915" s="15" t="s">
        <v>19369</v>
      </c>
      <c r="C9915" s="3"/>
      <c r="D9915" s="2" t="s">
        <v>18816</v>
      </c>
      <c r="E9915" s="5">
        <v>0.564393939393939</v>
      </c>
      <c r="F9915" s="2">
        <v>61.8475</v>
      </c>
    </row>
    <row r="9916" ht="18.0" customHeight="1">
      <c r="A9916" s="14">
        <v>43108.0</v>
      </c>
      <c r="B9916" s="15" t="s">
        <v>19370</v>
      </c>
      <c r="C9916" s="3"/>
      <c r="D9916" s="2" t="s">
        <v>18816</v>
      </c>
      <c r="E9916" s="5">
        <v>0.564393939393939</v>
      </c>
      <c r="F9916" s="2">
        <v>61.8475</v>
      </c>
    </row>
    <row r="9917" ht="18.0" customHeight="1">
      <c r="A9917" s="14">
        <v>43101.0</v>
      </c>
      <c r="B9917" s="15" t="s">
        <v>19371</v>
      </c>
      <c r="C9917" s="3"/>
      <c r="D9917" s="2" t="s">
        <v>18816</v>
      </c>
      <c r="E9917" s="5">
        <v>0.564393939393939</v>
      </c>
      <c r="F9917" s="2">
        <v>61.8475</v>
      </c>
    </row>
    <row r="9918" ht="18.0" customHeight="1">
      <c r="A9918" s="14">
        <v>43101.0</v>
      </c>
      <c r="B9918" s="15" t="s">
        <v>19372</v>
      </c>
      <c r="C9918" s="3"/>
      <c r="D9918" s="2" t="s">
        <v>18816</v>
      </c>
      <c r="E9918" s="5">
        <v>0.564393939393939</v>
      </c>
      <c r="F9918" s="2">
        <v>61.8475</v>
      </c>
    </row>
    <row r="9919" ht="18.0" customHeight="1">
      <c r="A9919" s="14">
        <v>43101.0</v>
      </c>
      <c r="B9919" s="15" t="s">
        <v>19373</v>
      </c>
      <c r="C9919" s="3"/>
      <c r="D9919" s="2" t="s">
        <v>18816</v>
      </c>
      <c r="E9919" s="5">
        <v>0.564393939393939</v>
      </c>
      <c r="F9919" s="2">
        <v>61.8475</v>
      </c>
    </row>
    <row r="9920" ht="18.0" customHeight="1">
      <c r="A9920" s="14">
        <v>43101.0</v>
      </c>
      <c r="B9920" s="15" t="s">
        <v>19374</v>
      </c>
      <c r="C9920" s="3"/>
      <c r="D9920" s="2" t="s">
        <v>18816</v>
      </c>
      <c r="E9920" s="5">
        <v>0.564393939393939</v>
      </c>
      <c r="F9920" s="2">
        <v>61.8475</v>
      </c>
    </row>
    <row r="9921" ht="18.0" customHeight="1">
      <c r="A9921" s="14">
        <v>43101.0</v>
      </c>
      <c r="B9921" s="15" t="s">
        <v>19375</v>
      </c>
      <c r="C9921" s="3"/>
      <c r="D9921" s="2" t="s">
        <v>18816</v>
      </c>
      <c r="E9921" s="5">
        <v>0.564393939393939</v>
      </c>
      <c r="F9921" s="2">
        <v>61.8475</v>
      </c>
    </row>
    <row r="9922" ht="18.0" customHeight="1">
      <c r="A9922" s="14">
        <v>43101.0</v>
      </c>
      <c r="B9922" s="15" t="s">
        <v>19376</v>
      </c>
      <c r="C9922" s="3"/>
      <c r="D9922" s="2" t="s">
        <v>18816</v>
      </c>
      <c r="E9922" s="5">
        <v>0.564393939393939</v>
      </c>
      <c r="F9922" s="2">
        <v>61.8475</v>
      </c>
    </row>
    <row r="9923" ht="18.0" customHeight="1">
      <c r="A9923" s="14">
        <v>43101.0</v>
      </c>
      <c r="B9923" s="15" t="s">
        <v>19377</v>
      </c>
      <c r="C9923" s="3"/>
      <c r="D9923" s="2" t="s">
        <v>18816</v>
      </c>
      <c r="E9923" s="5">
        <v>0.564393939393939</v>
      </c>
      <c r="F9923" s="2">
        <v>61.8475</v>
      </c>
    </row>
    <row r="9924" ht="18.0" customHeight="1">
      <c r="A9924" s="14">
        <v>43101.0</v>
      </c>
      <c r="B9924" s="15" t="s">
        <v>19378</v>
      </c>
      <c r="C9924" s="3"/>
      <c r="D9924" s="2" t="s">
        <v>18816</v>
      </c>
      <c r="E9924" s="5">
        <v>0.564393939393939</v>
      </c>
      <c r="F9924" s="2">
        <v>61.8475</v>
      </c>
    </row>
    <row r="9925" ht="18.0" customHeight="1">
      <c r="A9925" s="14">
        <v>43101.0</v>
      </c>
      <c r="B9925" s="15" t="s">
        <v>19379</v>
      </c>
      <c r="C9925" s="3"/>
      <c r="D9925" s="2" t="s">
        <v>18816</v>
      </c>
      <c r="E9925" s="5">
        <v>0.564393939393939</v>
      </c>
      <c r="F9925" s="2">
        <v>61.8475</v>
      </c>
    </row>
    <row r="9926" ht="18.0" customHeight="1">
      <c r="A9926" s="14">
        <v>43101.0</v>
      </c>
      <c r="B9926" s="15" t="s">
        <v>19380</v>
      </c>
      <c r="C9926" s="3"/>
      <c r="D9926" s="2" t="s">
        <v>18816</v>
      </c>
      <c r="E9926" s="5">
        <v>0.564393939393939</v>
      </c>
      <c r="F9926" s="2">
        <v>61.8475</v>
      </c>
    </row>
    <row r="9927" ht="18.0" customHeight="1">
      <c r="A9927" s="14">
        <v>43101.0</v>
      </c>
      <c r="B9927" s="15" t="s">
        <v>19381</v>
      </c>
      <c r="C9927" s="3"/>
      <c r="D9927" s="2" t="s">
        <v>18816</v>
      </c>
      <c r="E9927" s="5">
        <v>0.564393939393939</v>
      </c>
      <c r="F9927" s="2">
        <v>61.8475</v>
      </c>
    </row>
    <row r="9928" ht="18.0" customHeight="1">
      <c r="A9928" s="14">
        <v>43101.0</v>
      </c>
      <c r="B9928" s="15" t="s">
        <v>19382</v>
      </c>
      <c r="C9928" s="3"/>
      <c r="D9928" s="2" t="s">
        <v>18816</v>
      </c>
      <c r="E9928" s="5">
        <v>0.564393939393939</v>
      </c>
      <c r="F9928" s="2">
        <v>61.8475</v>
      </c>
    </row>
    <row r="9929" ht="18.0" customHeight="1">
      <c r="A9929" s="14">
        <v>43101.0</v>
      </c>
      <c r="B9929" s="15" t="s">
        <v>19383</v>
      </c>
      <c r="C9929" s="3"/>
      <c r="D9929" s="2" t="s">
        <v>18816</v>
      </c>
      <c r="E9929" s="5">
        <v>0.564393939393939</v>
      </c>
      <c r="F9929" s="2">
        <v>61.8475</v>
      </c>
    </row>
    <row r="9930" ht="18.0" customHeight="1">
      <c r="A9930" s="14">
        <v>43101.0</v>
      </c>
      <c r="B9930" s="15" t="s">
        <v>19384</v>
      </c>
      <c r="C9930" s="3"/>
      <c r="D9930" s="2" t="s">
        <v>18816</v>
      </c>
      <c r="E9930" s="5">
        <v>0.564393939393939</v>
      </c>
      <c r="F9930" s="2">
        <v>61.8475</v>
      </c>
    </row>
    <row r="9931" ht="18.0" customHeight="1">
      <c r="A9931" s="14">
        <v>43101.0</v>
      </c>
      <c r="B9931" s="15" t="s">
        <v>19385</v>
      </c>
      <c r="C9931" s="3"/>
      <c r="D9931" s="2" t="s">
        <v>18816</v>
      </c>
      <c r="E9931" s="5">
        <v>0.564393939393939</v>
      </c>
      <c r="F9931" s="2">
        <v>61.8475</v>
      </c>
    </row>
    <row r="9932" ht="18.0" customHeight="1">
      <c r="A9932" s="14">
        <v>43101.0</v>
      </c>
      <c r="B9932" s="15" t="s">
        <v>19386</v>
      </c>
      <c r="C9932" s="3"/>
      <c r="D9932" s="2" t="s">
        <v>18816</v>
      </c>
      <c r="E9932" s="5">
        <v>0.564393939393939</v>
      </c>
      <c r="F9932" s="2">
        <v>61.8475</v>
      </c>
    </row>
    <row r="9933" ht="18.0" customHeight="1">
      <c r="A9933" s="14">
        <v>43101.0</v>
      </c>
      <c r="B9933" s="15" t="s">
        <v>19387</v>
      </c>
      <c r="C9933" s="3"/>
      <c r="D9933" s="2" t="s">
        <v>18816</v>
      </c>
      <c r="E9933" s="5">
        <v>0.564393939393939</v>
      </c>
      <c r="F9933" s="2">
        <v>61.8475</v>
      </c>
    </row>
    <row r="9934" ht="18.0" customHeight="1">
      <c r="A9934" s="14">
        <v>43101.0</v>
      </c>
      <c r="B9934" s="15" t="s">
        <v>19388</v>
      </c>
      <c r="C9934" s="3"/>
      <c r="D9934" s="2" t="s">
        <v>18816</v>
      </c>
      <c r="E9934" s="5">
        <v>0.564393939393939</v>
      </c>
      <c r="F9934" s="2">
        <v>61.8475</v>
      </c>
    </row>
    <row r="9935" ht="18.0" customHeight="1">
      <c r="A9935" s="14">
        <v>43101.0</v>
      </c>
      <c r="B9935" s="15" t="s">
        <v>19389</v>
      </c>
      <c r="C9935" s="3"/>
      <c r="D9935" s="2" t="s">
        <v>18816</v>
      </c>
      <c r="E9935" s="5">
        <v>0.564393939393939</v>
      </c>
      <c r="F9935" s="2">
        <v>61.8475</v>
      </c>
    </row>
    <row r="9936" ht="18.0" customHeight="1">
      <c r="A9936" s="14">
        <v>43101.0</v>
      </c>
      <c r="B9936" s="15" t="s">
        <v>19390</v>
      </c>
      <c r="C9936" s="3"/>
      <c r="D9936" s="2" t="s">
        <v>18816</v>
      </c>
      <c r="E9936" s="5">
        <v>0.564393939393939</v>
      </c>
      <c r="F9936" s="2">
        <v>61.8475</v>
      </c>
    </row>
    <row r="9937" ht="18.0" customHeight="1">
      <c r="A9937" s="14">
        <v>43101.0</v>
      </c>
      <c r="B9937" s="15" t="s">
        <v>19391</v>
      </c>
      <c r="C9937" s="3"/>
      <c r="D9937" s="2" t="s">
        <v>18816</v>
      </c>
      <c r="E9937" s="5">
        <v>0.564393939393939</v>
      </c>
      <c r="F9937" s="2">
        <v>61.8475</v>
      </c>
    </row>
    <row r="9938" ht="18.0" customHeight="1">
      <c r="A9938" s="14">
        <v>43101.0</v>
      </c>
      <c r="B9938" s="15" t="s">
        <v>19392</v>
      </c>
      <c r="C9938" s="3"/>
      <c r="D9938" s="2" t="s">
        <v>18816</v>
      </c>
      <c r="E9938" s="5">
        <v>0.564393939393939</v>
      </c>
      <c r="F9938" s="2">
        <v>61.8475</v>
      </c>
    </row>
    <row r="9939" ht="18.0" customHeight="1">
      <c r="A9939" s="14">
        <v>43101.0</v>
      </c>
      <c r="B9939" s="15" t="s">
        <v>19393</v>
      </c>
      <c r="C9939" s="3"/>
      <c r="D9939" s="2" t="s">
        <v>18816</v>
      </c>
      <c r="E9939" s="5">
        <v>0.564393939393939</v>
      </c>
      <c r="F9939" s="2">
        <v>61.8475</v>
      </c>
    </row>
    <row r="9940" ht="18.0" customHeight="1">
      <c r="A9940" s="14">
        <v>43101.0</v>
      </c>
      <c r="B9940" s="15" t="s">
        <v>19394</v>
      </c>
      <c r="C9940" s="3"/>
      <c r="D9940" s="2" t="s">
        <v>18816</v>
      </c>
      <c r="E9940" s="5">
        <v>0.564393939393939</v>
      </c>
      <c r="F9940" s="2">
        <v>61.8475</v>
      </c>
    </row>
    <row r="9941" ht="18.0" customHeight="1">
      <c r="A9941" s="14">
        <v>43101.0</v>
      </c>
      <c r="B9941" s="15" t="s">
        <v>19395</v>
      </c>
      <c r="C9941" s="3"/>
      <c r="D9941" s="2" t="s">
        <v>18816</v>
      </c>
      <c r="E9941" s="5">
        <v>0.564393939393939</v>
      </c>
      <c r="F9941" s="2">
        <v>61.8475</v>
      </c>
    </row>
    <row r="9942" ht="18.0" customHeight="1">
      <c r="A9942" s="14">
        <v>43101.0</v>
      </c>
      <c r="B9942" s="15" t="s">
        <v>19396</v>
      </c>
      <c r="C9942" s="3"/>
      <c r="D9942" s="2" t="s">
        <v>18816</v>
      </c>
      <c r="E9942" s="5">
        <v>0.564393939393939</v>
      </c>
      <c r="F9942" s="2">
        <v>61.8475</v>
      </c>
    </row>
    <row r="9943" ht="18.0" customHeight="1">
      <c r="A9943" s="14">
        <v>43101.0</v>
      </c>
      <c r="B9943" s="15" t="s">
        <v>19397</v>
      </c>
      <c r="C9943" s="3"/>
      <c r="D9943" s="2" t="s">
        <v>18816</v>
      </c>
      <c r="E9943" s="5">
        <v>0.564393939393939</v>
      </c>
      <c r="F9943" s="2">
        <v>61.8475</v>
      </c>
    </row>
    <row r="9944" ht="18.0" customHeight="1">
      <c r="A9944" s="14">
        <v>43101.0</v>
      </c>
      <c r="B9944" s="15" t="s">
        <v>19398</v>
      </c>
      <c r="C9944" s="3"/>
      <c r="D9944" s="2" t="s">
        <v>18816</v>
      </c>
      <c r="E9944" s="5">
        <v>0.564393939393939</v>
      </c>
      <c r="F9944" s="2">
        <v>61.8475</v>
      </c>
    </row>
    <row r="9945" ht="18.0" customHeight="1">
      <c r="A9945" s="14">
        <v>43101.0</v>
      </c>
      <c r="B9945" s="15" t="s">
        <v>19399</v>
      </c>
      <c r="C9945" s="3"/>
      <c r="D9945" s="2" t="s">
        <v>18816</v>
      </c>
      <c r="E9945" s="5">
        <v>0.564393939393939</v>
      </c>
      <c r="F9945" s="2">
        <v>61.8475</v>
      </c>
    </row>
    <row r="9946" ht="18.0" customHeight="1">
      <c r="A9946" s="14">
        <v>43101.0</v>
      </c>
      <c r="B9946" s="15" t="s">
        <v>19400</v>
      </c>
      <c r="C9946" s="3"/>
      <c r="D9946" s="2" t="s">
        <v>18816</v>
      </c>
      <c r="E9946" s="5">
        <v>0.564393939393939</v>
      </c>
      <c r="F9946" s="2">
        <v>61.8475</v>
      </c>
    </row>
    <row r="9947" ht="18.0" customHeight="1">
      <c r="A9947" s="14">
        <v>43101.0</v>
      </c>
      <c r="B9947" s="15" t="s">
        <v>19401</v>
      </c>
      <c r="C9947" s="3"/>
      <c r="D9947" s="2" t="s">
        <v>18816</v>
      </c>
      <c r="E9947" s="5">
        <v>0.564393939393939</v>
      </c>
      <c r="F9947" s="2">
        <v>61.8475</v>
      </c>
    </row>
    <row r="9948" ht="18.0" customHeight="1">
      <c r="A9948" s="14">
        <v>43101.0</v>
      </c>
      <c r="B9948" s="15" t="s">
        <v>19402</v>
      </c>
      <c r="C9948" s="3"/>
      <c r="D9948" s="2" t="s">
        <v>18816</v>
      </c>
      <c r="E9948" s="5">
        <v>0.564393939393939</v>
      </c>
      <c r="F9948" s="2">
        <v>61.8475</v>
      </c>
    </row>
    <row r="9949" ht="18.0" customHeight="1">
      <c r="A9949" s="14">
        <v>43101.0</v>
      </c>
      <c r="B9949" s="15" t="s">
        <v>19403</v>
      </c>
      <c r="C9949" s="3"/>
      <c r="D9949" s="2" t="s">
        <v>18816</v>
      </c>
      <c r="E9949" s="5">
        <v>0.564393939393939</v>
      </c>
      <c r="F9949" s="2">
        <v>61.8475</v>
      </c>
    </row>
    <row r="9950" ht="18.0" customHeight="1">
      <c r="A9950" s="14">
        <v>43101.0</v>
      </c>
      <c r="B9950" s="15" t="s">
        <v>19404</v>
      </c>
      <c r="C9950" s="3"/>
      <c r="D9950" s="2" t="s">
        <v>18816</v>
      </c>
      <c r="E9950" s="5">
        <v>0.564393939393939</v>
      </c>
      <c r="F9950" s="2">
        <v>61.8475</v>
      </c>
    </row>
    <row r="9951" ht="18.0" customHeight="1">
      <c r="A9951" s="14">
        <v>43101.0</v>
      </c>
      <c r="B9951" s="15" t="s">
        <v>19405</v>
      </c>
      <c r="C9951" s="3"/>
      <c r="D9951" s="2" t="s">
        <v>18816</v>
      </c>
      <c r="E9951" s="5">
        <v>0.564393939393939</v>
      </c>
      <c r="F9951" s="2">
        <v>61.8475</v>
      </c>
    </row>
    <row r="9952" ht="18.0" customHeight="1">
      <c r="A9952" s="14">
        <v>43101.0</v>
      </c>
      <c r="B9952" s="15" t="s">
        <v>19406</v>
      </c>
      <c r="C9952" s="3"/>
      <c r="D9952" s="2" t="s">
        <v>18816</v>
      </c>
      <c r="E9952" s="5">
        <v>0.564393939393939</v>
      </c>
      <c r="F9952" s="2">
        <v>61.8475</v>
      </c>
    </row>
    <row r="9953" ht="18.0" customHeight="1">
      <c r="A9953" s="14">
        <v>43101.0</v>
      </c>
      <c r="B9953" s="15" t="s">
        <v>19407</v>
      </c>
      <c r="C9953" s="3"/>
      <c r="D9953" s="2" t="s">
        <v>18816</v>
      </c>
      <c r="E9953" s="5">
        <v>0.564393939393939</v>
      </c>
      <c r="F9953" s="2">
        <v>61.8475</v>
      </c>
    </row>
    <row r="9954" ht="18.0" customHeight="1">
      <c r="A9954" s="14">
        <v>43101.0</v>
      </c>
      <c r="B9954" s="15" t="s">
        <v>19408</v>
      </c>
      <c r="C9954" s="3"/>
      <c r="D9954" s="2" t="s">
        <v>18816</v>
      </c>
      <c r="E9954" s="5">
        <v>0.564393939393939</v>
      </c>
      <c r="F9954" s="2">
        <v>61.8475</v>
      </c>
    </row>
    <row r="9955" ht="18.0" customHeight="1">
      <c r="A9955" s="14">
        <v>43101.0</v>
      </c>
      <c r="B9955" s="15" t="s">
        <v>19409</v>
      </c>
      <c r="C9955" s="3"/>
      <c r="D9955" s="2" t="s">
        <v>18816</v>
      </c>
      <c r="E9955" s="5">
        <v>0.564393939393939</v>
      </c>
      <c r="F9955" s="2">
        <v>61.8475</v>
      </c>
    </row>
    <row r="9956" ht="18.0" customHeight="1">
      <c r="A9956" s="14">
        <v>43101.0</v>
      </c>
      <c r="B9956" s="15" t="s">
        <v>19410</v>
      </c>
      <c r="C9956" s="3"/>
      <c r="D9956" s="2" t="s">
        <v>18816</v>
      </c>
      <c r="E9956" s="5">
        <v>0.564393939393939</v>
      </c>
      <c r="F9956" s="2">
        <v>61.8475</v>
      </c>
    </row>
    <row r="9957" ht="18.0" customHeight="1">
      <c r="A9957" s="14">
        <v>43101.0</v>
      </c>
      <c r="B9957" s="15" t="s">
        <v>19411</v>
      </c>
      <c r="C9957" s="3"/>
      <c r="D9957" s="2" t="s">
        <v>18816</v>
      </c>
      <c r="E9957" s="5">
        <v>0.564393939393939</v>
      </c>
      <c r="F9957" s="2">
        <v>61.8475</v>
      </c>
    </row>
    <row r="9958" ht="18.0" customHeight="1">
      <c r="A9958" s="14">
        <v>43101.0</v>
      </c>
      <c r="B9958" s="15" t="s">
        <v>19412</v>
      </c>
      <c r="C9958" s="3"/>
      <c r="D9958" s="2" t="s">
        <v>18816</v>
      </c>
      <c r="E9958" s="5">
        <v>0.564393939393939</v>
      </c>
      <c r="F9958" s="2">
        <v>61.8475</v>
      </c>
    </row>
    <row r="9959" ht="18.0" customHeight="1">
      <c r="A9959" s="14">
        <v>43101.0</v>
      </c>
      <c r="B9959" s="15" t="s">
        <v>19413</v>
      </c>
      <c r="C9959" s="3"/>
      <c r="D9959" s="2" t="s">
        <v>18816</v>
      </c>
      <c r="E9959" s="5">
        <v>0.564393939393939</v>
      </c>
      <c r="F9959" s="2">
        <v>61.8475</v>
      </c>
    </row>
    <row r="9960" ht="18.0" customHeight="1">
      <c r="A9960" s="14">
        <v>43101.0</v>
      </c>
      <c r="B9960" s="15" t="s">
        <v>19414</v>
      </c>
      <c r="C9960" s="3"/>
      <c r="D9960" s="2" t="s">
        <v>18816</v>
      </c>
      <c r="E9960" s="5">
        <v>0.564393939393939</v>
      </c>
      <c r="F9960" s="2">
        <v>61.8475</v>
      </c>
    </row>
    <row r="9961" ht="18.0" customHeight="1">
      <c r="A9961" s="14">
        <v>43101.0</v>
      </c>
      <c r="B9961" s="15" t="s">
        <v>19415</v>
      </c>
      <c r="C9961" s="3"/>
      <c r="D9961" s="2" t="s">
        <v>18816</v>
      </c>
      <c r="E9961" s="5">
        <v>0.564393939393939</v>
      </c>
      <c r="F9961" s="2">
        <v>61.8475</v>
      </c>
    </row>
    <row r="9962" ht="18.0" customHeight="1">
      <c r="A9962" s="14">
        <v>43101.0</v>
      </c>
      <c r="B9962" s="15" t="s">
        <v>19416</v>
      </c>
      <c r="C9962" s="3"/>
      <c r="D9962" s="2" t="s">
        <v>18816</v>
      </c>
      <c r="E9962" s="5">
        <v>0.564393939393939</v>
      </c>
      <c r="F9962" s="2">
        <v>61.8475</v>
      </c>
    </row>
    <row r="9963" ht="18.0" customHeight="1">
      <c r="A9963" s="14">
        <v>43101.0</v>
      </c>
      <c r="B9963" s="15" t="s">
        <v>19417</v>
      </c>
      <c r="C9963" s="3"/>
      <c r="D9963" s="2" t="s">
        <v>18816</v>
      </c>
      <c r="E9963" s="5">
        <v>0.564393939393939</v>
      </c>
      <c r="F9963" s="2">
        <v>61.8475</v>
      </c>
    </row>
    <row r="9964" ht="18.0" customHeight="1">
      <c r="A9964" s="14">
        <v>43101.0</v>
      </c>
      <c r="B9964" s="15" t="s">
        <v>19418</v>
      </c>
      <c r="C9964" s="3"/>
      <c r="D9964" s="2" t="s">
        <v>18816</v>
      </c>
      <c r="E9964" s="5">
        <v>0.564393939393939</v>
      </c>
      <c r="F9964" s="2">
        <v>61.8475</v>
      </c>
    </row>
    <row r="9965" ht="18.0" customHeight="1">
      <c r="A9965" s="14">
        <v>43101.0</v>
      </c>
      <c r="B9965" s="15" t="s">
        <v>19419</v>
      </c>
      <c r="C9965" s="3"/>
      <c r="D9965" s="2" t="s">
        <v>18816</v>
      </c>
      <c r="E9965" s="5">
        <v>0.564393939393939</v>
      </c>
      <c r="F9965" s="2">
        <v>61.8475</v>
      </c>
    </row>
    <row r="9966" ht="18.0" customHeight="1">
      <c r="A9966" s="14">
        <v>43101.0</v>
      </c>
      <c r="B9966" s="15" t="s">
        <v>19420</v>
      </c>
      <c r="C9966" s="3"/>
      <c r="D9966" s="2" t="s">
        <v>18816</v>
      </c>
      <c r="E9966" s="5">
        <v>0.564393939393939</v>
      </c>
      <c r="F9966" s="2">
        <v>61.8475</v>
      </c>
    </row>
    <row r="9967" ht="18.0" customHeight="1">
      <c r="A9967" s="14">
        <v>43101.0</v>
      </c>
      <c r="B9967" s="15" t="s">
        <v>19421</v>
      </c>
      <c r="C9967" s="3"/>
      <c r="D9967" s="2" t="s">
        <v>18816</v>
      </c>
      <c r="E9967" s="5">
        <v>0.564393939393939</v>
      </c>
      <c r="F9967" s="2">
        <v>61.8475</v>
      </c>
    </row>
    <row r="9968" ht="18.0" customHeight="1">
      <c r="A9968" s="14">
        <v>43101.0</v>
      </c>
      <c r="B9968" s="15" t="s">
        <v>19422</v>
      </c>
      <c r="C9968" s="3"/>
      <c r="D9968" s="2" t="s">
        <v>18816</v>
      </c>
      <c r="E9968" s="5">
        <v>0.564393939393939</v>
      </c>
      <c r="F9968" s="2">
        <v>61.8475</v>
      </c>
    </row>
    <row r="9969" ht="18.0" customHeight="1">
      <c r="A9969" s="14">
        <v>43101.0</v>
      </c>
      <c r="B9969" s="15" t="s">
        <v>19423</v>
      </c>
      <c r="C9969" s="3"/>
      <c r="D9969" s="2" t="s">
        <v>18816</v>
      </c>
      <c r="E9969" s="5">
        <v>0.564393939393939</v>
      </c>
      <c r="F9969" s="2">
        <v>61.8475</v>
      </c>
    </row>
    <row r="9970" ht="18.0" customHeight="1">
      <c r="A9970" s="14">
        <v>43101.0</v>
      </c>
      <c r="B9970" s="15" t="s">
        <v>19424</v>
      </c>
      <c r="C9970" s="3"/>
      <c r="D9970" s="2" t="s">
        <v>18816</v>
      </c>
      <c r="E9970" s="5">
        <v>0.564393939393939</v>
      </c>
      <c r="F9970" s="2">
        <v>61.8475</v>
      </c>
    </row>
    <row r="9971" ht="18.0" customHeight="1">
      <c r="A9971" s="14">
        <v>43101.0</v>
      </c>
      <c r="B9971" s="15" t="s">
        <v>19425</v>
      </c>
      <c r="C9971" s="3"/>
      <c r="D9971" s="2" t="s">
        <v>18816</v>
      </c>
      <c r="E9971" s="5">
        <v>0.564393939393939</v>
      </c>
      <c r="F9971" s="2">
        <v>61.8475</v>
      </c>
    </row>
    <row r="9972" ht="18.0" customHeight="1">
      <c r="A9972" s="14">
        <v>43101.0</v>
      </c>
      <c r="B9972" s="15" t="s">
        <v>19426</v>
      </c>
      <c r="C9972" s="3"/>
      <c r="D9972" s="2" t="s">
        <v>18816</v>
      </c>
      <c r="E9972" s="5">
        <v>0.564393939393939</v>
      </c>
      <c r="F9972" s="2">
        <v>61.8475</v>
      </c>
    </row>
    <row r="9973" ht="18.0" customHeight="1">
      <c r="A9973" s="14">
        <v>43101.0</v>
      </c>
      <c r="B9973" s="15" t="s">
        <v>19427</v>
      </c>
      <c r="C9973" s="3"/>
      <c r="D9973" s="2" t="s">
        <v>18816</v>
      </c>
      <c r="E9973" s="5">
        <v>0.564393939393939</v>
      </c>
      <c r="F9973" s="2">
        <v>61.8475</v>
      </c>
    </row>
    <row r="9974" ht="18.0" customHeight="1">
      <c r="A9974" s="14">
        <v>43091.0</v>
      </c>
      <c r="B9974" s="15" t="s">
        <v>19428</v>
      </c>
      <c r="C9974" s="3"/>
      <c r="D9974" s="2" t="s">
        <v>18816</v>
      </c>
      <c r="E9974" s="5">
        <v>0.564393939393939</v>
      </c>
      <c r="F9974" s="2">
        <v>61.8475</v>
      </c>
    </row>
    <row r="9975" ht="18.0" customHeight="1">
      <c r="A9975" s="14">
        <v>43087.0</v>
      </c>
      <c r="B9975" s="15" t="s">
        <v>19429</v>
      </c>
      <c r="C9975" s="3"/>
      <c r="D9975" s="2" t="s">
        <v>18816</v>
      </c>
      <c r="E9975" s="5">
        <v>0.564393939393939</v>
      </c>
      <c r="F9975" s="2">
        <v>61.8475</v>
      </c>
    </row>
    <row r="9976" ht="18.0" customHeight="1">
      <c r="A9976" s="14">
        <v>43087.0</v>
      </c>
      <c r="B9976" s="15" t="s">
        <v>19430</v>
      </c>
      <c r="C9976" s="3"/>
      <c r="D9976" s="2" t="s">
        <v>18816</v>
      </c>
      <c r="E9976" s="5">
        <v>0.564393939393939</v>
      </c>
      <c r="F9976" s="2">
        <v>61.8475</v>
      </c>
    </row>
    <row r="9977" ht="18.0" customHeight="1">
      <c r="A9977" s="14">
        <v>43076.0</v>
      </c>
      <c r="B9977" s="15" t="s">
        <v>19431</v>
      </c>
      <c r="C9977" s="3"/>
      <c r="D9977" s="2" t="s">
        <v>18816</v>
      </c>
      <c r="E9977" s="5">
        <v>0.564393939393939</v>
      </c>
      <c r="F9977" s="2">
        <v>61.8475</v>
      </c>
    </row>
    <row r="9978" ht="18.0" customHeight="1">
      <c r="A9978" s="14">
        <v>43070.0</v>
      </c>
      <c r="B9978" s="15" t="s">
        <v>19432</v>
      </c>
      <c r="C9978" s="3"/>
      <c r="D9978" s="2" t="s">
        <v>18816</v>
      </c>
      <c r="E9978" s="5">
        <v>0.564393939393939</v>
      </c>
      <c r="F9978" s="2">
        <v>61.8475</v>
      </c>
    </row>
    <row r="9979" ht="18.0" customHeight="1">
      <c r="A9979" s="14">
        <v>43070.0</v>
      </c>
      <c r="B9979" s="15" t="s">
        <v>19433</v>
      </c>
      <c r="C9979" s="3"/>
      <c r="D9979" s="2" t="s">
        <v>18816</v>
      </c>
      <c r="E9979" s="5">
        <v>0.564393939393939</v>
      </c>
      <c r="F9979" s="2">
        <v>61.8475</v>
      </c>
    </row>
    <row r="9980" ht="18.0" customHeight="1">
      <c r="A9980" s="14">
        <v>43070.0</v>
      </c>
      <c r="B9980" s="15" t="s">
        <v>19434</v>
      </c>
      <c r="C9980" s="3"/>
      <c r="D9980" s="2" t="s">
        <v>18816</v>
      </c>
      <c r="E9980" s="5">
        <v>0.564393939393939</v>
      </c>
      <c r="F9980" s="2">
        <v>61.8475</v>
      </c>
    </row>
    <row r="9981" ht="18.0" customHeight="1">
      <c r="A9981" s="14">
        <v>43070.0</v>
      </c>
      <c r="B9981" s="15" t="s">
        <v>19435</v>
      </c>
      <c r="C9981" s="3"/>
      <c r="D9981" s="2" t="s">
        <v>18816</v>
      </c>
      <c r="E9981" s="5">
        <v>0.564393939393939</v>
      </c>
      <c r="F9981" s="2">
        <v>61.8475</v>
      </c>
    </row>
    <row r="9982" ht="18.0" customHeight="1">
      <c r="A9982" s="14">
        <v>43070.0</v>
      </c>
      <c r="B9982" s="15" t="s">
        <v>19436</v>
      </c>
      <c r="C9982" s="3"/>
      <c r="D9982" s="2" t="s">
        <v>18816</v>
      </c>
      <c r="E9982" s="5">
        <v>0.564393939393939</v>
      </c>
      <c r="F9982" s="2">
        <v>61.8475</v>
      </c>
    </row>
    <row r="9983" ht="18.0" customHeight="1">
      <c r="A9983" s="14">
        <v>43062.0</v>
      </c>
      <c r="B9983" s="15" t="s">
        <v>19437</v>
      </c>
      <c r="C9983" s="3"/>
      <c r="D9983" s="2" t="s">
        <v>18816</v>
      </c>
      <c r="E9983" s="5">
        <v>0.564393939393939</v>
      </c>
      <c r="F9983" s="2">
        <v>61.8475</v>
      </c>
    </row>
    <row r="9984" ht="18.0" customHeight="1">
      <c r="A9984" s="14">
        <v>43048.0</v>
      </c>
      <c r="B9984" s="15" t="s">
        <v>19438</v>
      </c>
      <c r="C9984" s="3"/>
      <c r="D9984" s="2" t="s">
        <v>18816</v>
      </c>
      <c r="E9984" s="5">
        <v>0.564393939393939</v>
      </c>
      <c r="F9984" s="2">
        <v>61.8475</v>
      </c>
    </row>
    <row r="9985" ht="18.0" customHeight="1">
      <c r="A9985" s="14">
        <v>43048.0</v>
      </c>
      <c r="B9985" s="15" t="s">
        <v>19439</v>
      </c>
      <c r="C9985" s="3"/>
      <c r="D9985" s="2" t="s">
        <v>18816</v>
      </c>
      <c r="E9985" s="5">
        <v>0.564393939393939</v>
      </c>
      <c r="F9985" s="2">
        <v>61.8475</v>
      </c>
    </row>
    <row r="9986" ht="18.0" customHeight="1">
      <c r="A9986" s="14">
        <v>43046.0</v>
      </c>
      <c r="B9986" s="15" t="s">
        <v>19440</v>
      </c>
      <c r="C9986" s="3"/>
      <c r="D9986" s="2" t="s">
        <v>18816</v>
      </c>
      <c r="E9986" s="5">
        <v>0.564393939393939</v>
      </c>
      <c r="F9986" s="2">
        <v>61.8475</v>
      </c>
    </row>
    <row r="9987" ht="18.0" customHeight="1">
      <c r="A9987" s="14">
        <v>43046.0</v>
      </c>
      <c r="B9987" s="15" t="s">
        <v>19441</v>
      </c>
      <c r="C9987" s="3"/>
      <c r="D9987" s="2" t="s">
        <v>18816</v>
      </c>
      <c r="E9987" s="5">
        <v>0.564393939393939</v>
      </c>
      <c r="F9987" s="2">
        <v>61.8475</v>
      </c>
    </row>
    <row r="9988" ht="18.0" customHeight="1">
      <c r="A9988" s="14">
        <v>43026.0</v>
      </c>
      <c r="B9988" s="15" t="s">
        <v>19442</v>
      </c>
      <c r="C9988" s="3"/>
      <c r="D9988" s="2" t="s">
        <v>18816</v>
      </c>
      <c r="E9988" s="5">
        <v>0.564393939393939</v>
      </c>
      <c r="F9988" s="2">
        <v>61.8475</v>
      </c>
    </row>
    <row r="9989" ht="18.0" customHeight="1">
      <c r="A9989" s="14">
        <v>43026.0</v>
      </c>
      <c r="B9989" s="15" t="s">
        <v>19443</v>
      </c>
      <c r="C9989" s="3"/>
      <c r="D9989" s="2" t="s">
        <v>18816</v>
      </c>
      <c r="E9989" s="5">
        <v>0.564393939393939</v>
      </c>
      <c r="F9989" s="2">
        <v>61.8475</v>
      </c>
    </row>
    <row r="9990" ht="18.0" customHeight="1">
      <c r="A9990" s="14">
        <v>43026.0</v>
      </c>
      <c r="B9990" s="15" t="s">
        <v>19444</v>
      </c>
      <c r="C9990" s="3"/>
      <c r="D9990" s="2" t="s">
        <v>18816</v>
      </c>
      <c r="E9990" s="5">
        <v>0.564393939393939</v>
      </c>
      <c r="F9990" s="2">
        <v>61.8475</v>
      </c>
    </row>
    <row r="9991" ht="18.0" customHeight="1">
      <c r="A9991" s="14">
        <v>43026.0</v>
      </c>
      <c r="B9991" s="15" t="s">
        <v>19445</v>
      </c>
      <c r="C9991" s="3"/>
      <c r="D9991" s="2" t="s">
        <v>18816</v>
      </c>
      <c r="E9991" s="5">
        <v>0.564393939393939</v>
      </c>
      <c r="F9991" s="2">
        <v>61.8475</v>
      </c>
    </row>
    <row r="9992" ht="18.0" customHeight="1">
      <c r="A9992" s="14">
        <v>43021.0</v>
      </c>
      <c r="B9992" s="15" t="s">
        <v>19446</v>
      </c>
      <c r="C9992" s="3"/>
      <c r="D9992" s="2" t="s">
        <v>18816</v>
      </c>
      <c r="E9992" s="5">
        <v>0.564393939393939</v>
      </c>
      <c r="F9992" s="2">
        <v>61.8475</v>
      </c>
    </row>
    <row r="9993" ht="18.0" customHeight="1">
      <c r="A9993" s="14">
        <v>43021.0</v>
      </c>
      <c r="B9993" s="15" t="s">
        <v>19447</v>
      </c>
      <c r="C9993" s="3"/>
      <c r="D9993" s="2" t="s">
        <v>18816</v>
      </c>
      <c r="E9993" s="5">
        <v>0.564393939393939</v>
      </c>
      <c r="F9993" s="2">
        <v>61.8475</v>
      </c>
    </row>
    <row r="9994" ht="18.0" customHeight="1">
      <c r="A9994" s="14">
        <v>42984.0</v>
      </c>
      <c r="B9994" s="15" t="s">
        <v>19448</v>
      </c>
      <c r="C9994" s="3"/>
      <c r="D9994" s="2" t="s">
        <v>18816</v>
      </c>
      <c r="E9994" s="5">
        <v>0.564393939393939</v>
      </c>
      <c r="F9994" s="2">
        <v>61.8475</v>
      </c>
    </row>
    <row r="9995" ht="18.0" customHeight="1">
      <c r="A9995" s="14">
        <v>42984.0</v>
      </c>
      <c r="B9995" s="15" t="s">
        <v>19449</v>
      </c>
      <c r="C9995" s="3"/>
      <c r="D9995" s="2" t="s">
        <v>18816</v>
      </c>
      <c r="E9995" s="5">
        <v>0.564393939393939</v>
      </c>
      <c r="F9995" s="2">
        <v>61.8475</v>
      </c>
    </row>
    <row r="9996" ht="18.0" customHeight="1">
      <c r="A9996" s="14">
        <v>42984.0</v>
      </c>
      <c r="B9996" s="15" t="s">
        <v>19450</v>
      </c>
      <c r="C9996" s="3"/>
      <c r="D9996" s="2" t="s">
        <v>18816</v>
      </c>
      <c r="E9996" s="5">
        <v>0.564393939393939</v>
      </c>
      <c r="F9996" s="2">
        <v>61.8475</v>
      </c>
    </row>
    <row r="9997" ht="18.0" customHeight="1">
      <c r="A9997" s="14">
        <v>42976.0</v>
      </c>
      <c r="B9997" s="15" t="s">
        <v>19451</v>
      </c>
      <c r="C9997" s="3"/>
      <c r="D9997" s="2" t="s">
        <v>18816</v>
      </c>
      <c r="E9997" s="5">
        <v>0.564393939393939</v>
      </c>
      <c r="F9997" s="2">
        <v>61.8475</v>
      </c>
    </row>
    <row r="9998" ht="18.0" customHeight="1">
      <c r="A9998" s="14">
        <v>42976.0</v>
      </c>
      <c r="B9998" s="15" t="s">
        <v>19452</v>
      </c>
      <c r="C9998" s="3"/>
      <c r="D9998" s="2" t="s">
        <v>18816</v>
      </c>
      <c r="E9998" s="5">
        <v>0.564393939393939</v>
      </c>
      <c r="F9998" s="2">
        <v>61.8475</v>
      </c>
    </row>
    <row r="9999" ht="18.0" customHeight="1">
      <c r="A9999" s="14">
        <v>42956.0</v>
      </c>
      <c r="B9999" s="15" t="s">
        <v>19453</v>
      </c>
      <c r="C9999" s="3"/>
      <c r="D9999" s="2" t="s">
        <v>18816</v>
      </c>
      <c r="E9999" s="5">
        <v>0.564393939393939</v>
      </c>
      <c r="F9999" s="2">
        <v>61.8475</v>
      </c>
    </row>
    <row r="10000" ht="18.0" customHeight="1">
      <c r="A10000" s="14">
        <v>42947.0</v>
      </c>
      <c r="B10000" s="15" t="s">
        <v>19454</v>
      </c>
      <c r="C10000" s="3"/>
      <c r="D10000" s="2" t="s">
        <v>18816</v>
      </c>
      <c r="E10000" s="5">
        <v>0.564393939393939</v>
      </c>
      <c r="F10000" s="2">
        <v>61.8475</v>
      </c>
    </row>
    <row r="10001" ht="18.0" customHeight="1">
      <c r="A10001" s="14">
        <v>42947.0</v>
      </c>
      <c r="B10001" s="15" t="s">
        <v>19455</v>
      </c>
      <c r="C10001" s="3"/>
      <c r="D10001" s="2" t="s">
        <v>18816</v>
      </c>
      <c r="E10001" s="5">
        <v>0.564393939393939</v>
      </c>
      <c r="F10001" s="2">
        <v>61.8475</v>
      </c>
    </row>
    <row r="10002" ht="18.0" customHeight="1">
      <c r="A10002" s="14">
        <v>42947.0</v>
      </c>
      <c r="B10002" s="15" t="s">
        <v>19456</v>
      </c>
      <c r="C10002" s="3"/>
      <c r="D10002" s="2" t="s">
        <v>18816</v>
      </c>
      <c r="E10002" s="5">
        <v>0.564393939393939</v>
      </c>
      <c r="F10002" s="2">
        <v>61.8475</v>
      </c>
    </row>
    <row r="10003" ht="18.0" customHeight="1">
      <c r="A10003" s="14">
        <v>42944.0</v>
      </c>
      <c r="B10003" s="15" t="s">
        <v>19457</v>
      </c>
      <c r="C10003" s="3"/>
      <c r="D10003" s="2" t="s">
        <v>18816</v>
      </c>
      <c r="E10003" s="5">
        <v>0.564393939393939</v>
      </c>
      <c r="F10003" s="2">
        <v>61.8475</v>
      </c>
    </row>
    <row r="10004" ht="18.0" customHeight="1">
      <c r="A10004" s="14">
        <v>42944.0</v>
      </c>
      <c r="B10004" s="15" t="s">
        <v>19458</v>
      </c>
      <c r="C10004" s="3"/>
      <c r="D10004" s="2" t="s">
        <v>18816</v>
      </c>
      <c r="E10004" s="5">
        <v>0.564393939393939</v>
      </c>
      <c r="F10004" s="2">
        <v>61.8475</v>
      </c>
    </row>
    <row r="10005" ht="18.0" customHeight="1">
      <c r="A10005" s="14">
        <v>42940.0</v>
      </c>
      <c r="B10005" s="15" t="s">
        <v>19459</v>
      </c>
      <c r="C10005" s="3"/>
      <c r="D10005" s="2" t="s">
        <v>18816</v>
      </c>
      <c r="E10005" s="5">
        <v>0.564393939393939</v>
      </c>
      <c r="F10005" s="2">
        <v>61.8475</v>
      </c>
    </row>
    <row r="10006" ht="18.0" customHeight="1">
      <c r="A10006" s="14">
        <v>42937.0</v>
      </c>
      <c r="B10006" s="15" t="s">
        <v>19460</v>
      </c>
      <c r="C10006" s="3"/>
      <c r="D10006" s="2" t="s">
        <v>18816</v>
      </c>
      <c r="E10006" s="5">
        <v>0.564393939393939</v>
      </c>
      <c r="F10006" s="2">
        <v>61.8475</v>
      </c>
    </row>
    <row r="10007" ht="18.0" customHeight="1">
      <c r="A10007" s="14">
        <v>42937.0</v>
      </c>
      <c r="B10007" s="15" t="s">
        <v>19461</v>
      </c>
      <c r="C10007" s="3"/>
      <c r="D10007" s="2" t="s">
        <v>18816</v>
      </c>
      <c r="E10007" s="5">
        <v>0.564393939393939</v>
      </c>
      <c r="F10007" s="2">
        <v>61.8475</v>
      </c>
    </row>
    <row r="10008" ht="18.0" customHeight="1">
      <c r="A10008" s="14">
        <v>42935.0</v>
      </c>
      <c r="B10008" s="15" t="s">
        <v>19462</v>
      </c>
      <c r="C10008" s="3"/>
      <c r="D10008" s="2" t="s">
        <v>18816</v>
      </c>
      <c r="E10008" s="5">
        <v>0.564393939393939</v>
      </c>
      <c r="F10008" s="2">
        <v>61.8475</v>
      </c>
    </row>
    <row r="10009" ht="18.0" customHeight="1">
      <c r="A10009" s="14">
        <v>42935.0</v>
      </c>
      <c r="B10009" s="15" t="s">
        <v>19463</v>
      </c>
      <c r="C10009" s="3"/>
      <c r="D10009" s="2" t="s">
        <v>18816</v>
      </c>
      <c r="E10009" s="5">
        <v>0.564393939393939</v>
      </c>
      <c r="F10009" s="2">
        <v>61.8475</v>
      </c>
    </row>
    <row r="10010" ht="18.0" customHeight="1">
      <c r="A10010" s="14">
        <v>42935.0</v>
      </c>
      <c r="B10010" s="15" t="s">
        <v>19464</v>
      </c>
      <c r="C10010" s="3"/>
      <c r="D10010" s="2" t="s">
        <v>18816</v>
      </c>
      <c r="E10010" s="5">
        <v>0.564393939393939</v>
      </c>
      <c r="F10010" s="2">
        <v>61.8475</v>
      </c>
    </row>
    <row r="10011" ht="18.0" customHeight="1">
      <c r="A10011" s="14">
        <v>42935.0</v>
      </c>
      <c r="B10011" s="15" t="s">
        <v>19465</v>
      </c>
      <c r="C10011" s="3"/>
      <c r="D10011" s="2" t="s">
        <v>18816</v>
      </c>
      <c r="E10011" s="5">
        <v>0.564393939393939</v>
      </c>
      <c r="F10011" s="2">
        <v>61.8475</v>
      </c>
    </row>
    <row r="10012" ht="18.0" customHeight="1">
      <c r="A10012" s="14">
        <v>42935.0</v>
      </c>
      <c r="B10012" s="15" t="s">
        <v>19466</v>
      </c>
      <c r="C10012" s="3"/>
      <c r="D10012" s="2" t="s">
        <v>18816</v>
      </c>
      <c r="E10012" s="5">
        <v>0.564393939393939</v>
      </c>
      <c r="F10012" s="2">
        <v>61.8475</v>
      </c>
    </row>
    <row r="10013" ht="18.0" customHeight="1">
      <c r="A10013" s="14">
        <v>42908.0</v>
      </c>
      <c r="B10013" s="15" t="s">
        <v>19467</v>
      </c>
      <c r="C10013" s="3"/>
      <c r="D10013" s="2" t="s">
        <v>18816</v>
      </c>
      <c r="E10013" s="5">
        <v>0.564393939393939</v>
      </c>
      <c r="F10013" s="2">
        <v>61.8475</v>
      </c>
    </row>
    <row r="10014" ht="18.0" customHeight="1">
      <c r="A10014" s="14">
        <v>42905.0</v>
      </c>
      <c r="B10014" s="15" t="s">
        <v>19468</v>
      </c>
      <c r="C10014" s="3"/>
      <c r="D10014" s="2" t="s">
        <v>18816</v>
      </c>
      <c r="E10014" s="5">
        <v>0.564393939393939</v>
      </c>
      <c r="F10014" s="2">
        <v>61.8475</v>
      </c>
    </row>
    <row r="10015" ht="18.0" customHeight="1">
      <c r="A10015" s="14">
        <v>42893.0</v>
      </c>
      <c r="B10015" s="15" t="s">
        <v>19469</v>
      </c>
      <c r="C10015" s="3"/>
      <c r="D10015" s="2" t="s">
        <v>18816</v>
      </c>
      <c r="E10015" s="5">
        <v>0.564393939393939</v>
      </c>
      <c r="F10015" s="2">
        <v>61.8475</v>
      </c>
    </row>
    <row r="10016" ht="18.0" customHeight="1">
      <c r="A10016" s="14">
        <v>42877.0</v>
      </c>
      <c r="B10016" s="15" t="s">
        <v>19470</v>
      </c>
      <c r="C10016" s="3"/>
      <c r="D10016" s="2" t="s">
        <v>18816</v>
      </c>
      <c r="E10016" s="5">
        <v>0.564393939393939</v>
      </c>
      <c r="F10016" s="2">
        <v>61.8475</v>
      </c>
    </row>
    <row r="10017" ht="18.0" customHeight="1">
      <c r="A10017" s="14">
        <v>42867.0</v>
      </c>
      <c r="B10017" s="15" t="s">
        <v>19471</v>
      </c>
      <c r="C10017" s="3"/>
      <c r="D10017" s="2" t="s">
        <v>18816</v>
      </c>
      <c r="E10017" s="5">
        <v>0.564393939393939</v>
      </c>
      <c r="F10017" s="2">
        <v>61.8475</v>
      </c>
    </row>
    <row r="10018" ht="18.0" customHeight="1">
      <c r="A10018" s="14">
        <v>42835.0</v>
      </c>
      <c r="B10018" s="15" t="s">
        <v>19472</v>
      </c>
      <c r="C10018" s="3"/>
      <c r="D10018" s="2" t="s">
        <v>18816</v>
      </c>
      <c r="E10018" s="5">
        <v>0.564393939393939</v>
      </c>
      <c r="F10018" s="2">
        <v>61.8475</v>
      </c>
    </row>
    <row r="10019" ht="18.0" customHeight="1">
      <c r="A10019" s="14">
        <v>42825.0</v>
      </c>
      <c r="B10019" s="15" t="s">
        <v>19473</v>
      </c>
      <c r="C10019" s="3"/>
      <c r="D10019" s="2" t="s">
        <v>18816</v>
      </c>
      <c r="E10019" s="5">
        <v>0.564393939393939</v>
      </c>
      <c r="F10019" s="2">
        <v>61.8475</v>
      </c>
    </row>
    <row r="10020" ht="18.0" customHeight="1">
      <c r="A10020" s="14">
        <v>42817.0</v>
      </c>
      <c r="B10020" s="15" t="s">
        <v>19474</v>
      </c>
      <c r="C10020" s="3"/>
      <c r="D10020" s="2" t="s">
        <v>18816</v>
      </c>
      <c r="E10020" s="5">
        <v>0.564393939393939</v>
      </c>
      <c r="F10020" s="2">
        <v>61.8475</v>
      </c>
    </row>
    <row r="10021" ht="18.0" customHeight="1">
      <c r="A10021" s="14">
        <v>42816.0</v>
      </c>
      <c r="B10021" s="15" t="s">
        <v>19475</v>
      </c>
      <c r="C10021" s="3"/>
      <c r="D10021" s="2" t="s">
        <v>18816</v>
      </c>
      <c r="E10021" s="5">
        <v>0.564393939393939</v>
      </c>
      <c r="F10021" s="2">
        <v>61.8475</v>
      </c>
    </row>
    <row r="10022" ht="18.0" customHeight="1">
      <c r="A10022" s="14">
        <v>42811.0</v>
      </c>
      <c r="B10022" s="15" t="s">
        <v>19476</v>
      </c>
      <c r="C10022" s="3"/>
      <c r="D10022" s="2" t="s">
        <v>18816</v>
      </c>
      <c r="E10022" s="5">
        <v>0.564393939393939</v>
      </c>
      <c r="F10022" s="2">
        <v>61.8475</v>
      </c>
    </row>
    <row r="10023" ht="18.0" customHeight="1">
      <c r="A10023" s="14">
        <v>42807.0</v>
      </c>
      <c r="B10023" s="15" t="s">
        <v>19477</v>
      </c>
      <c r="C10023" s="3"/>
      <c r="D10023" s="2" t="s">
        <v>18816</v>
      </c>
      <c r="E10023" s="5">
        <v>0.564393939393939</v>
      </c>
      <c r="F10023" s="2">
        <v>61.8475</v>
      </c>
    </row>
    <row r="10024" ht="18.0" customHeight="1">
      <c r="A10024" s="14">
        <v>42807.0</v>
      </c>
      <c r="B10024" s="15" t="s">
        <v>19478</v>
      </c>
      <c r="C10024" s="3"/>
      <c r="D10024" s="2" t="s">
        <v>18816</v>
      </c>
      <c r="E10024" s="5">
        <v>0.564393939393939</v>
      </c>
      <c r="F10024" s="2">
        <v>61.8475</v>
      </c>
    </row>
    <row r="10025" ht="18.0" customHeight="1">
      <c r="A10025" s="14">
        <v>42746.0</v>
      </c>
      <c r="B10025" s="15" t="s">
        <v>19479</v>
      </c>
      <c r="C10025" s="3"/>
      <c r="D10025" s="2" t="s">
        <v>18816</v>
      </c>
      <c r="E10025" s="5">
        <v>0.564393939393939</v>
      </c>
      <c r="F10025" s="2">
        <v>61.8475</v>
      </c>
    </row>
    <row r="10026" ht="18.0" customHeight="1">
      <c r="A10026" s="14">
        <v>42736.0</v>
      </c>
      <c r="B10026" s="15" t="s">
        <v>19480</v>
      </c>
      <c r="C10026" s="3"/>
      <c r="D10026" s="2" t="s">
        <v>18816</v>
      </c>
      <c r="E10026" s="5">
        <v>0.564393939393939</v>
      </c>
      <c r="F10026" s="2">
        <v>61.8475</v>
      </c>
    </row>
    <row r="10027" ht="18.0" customHeight="1">
      <c r="A10027" s="14">
        <v>42736.0</v>
      </c>
      <c r="B10027" s="15" t="s">
        <v>19481</v>
      </c>
      <c r="C10027" s="3"/>
      <c r="D10027" s="2" t="s">
        <v>18816</v>
      </c>
      <c r="E10027" s="5">
        <v>0.564393939393939</v>
      </c>
      <c r="F10027" s="2">
        <v>61.8475</v>
      </c>
    </row>
    <row r="10028" ht="18.0" customHeight="1">
      <c r="A10028" s="14">
        <v>42736.0</v>
      </c>
      <c r="B10028" s="15" t="s">
        <v>19482</v>
      </c>
      <c r="C10028" s="3"/>
      <c r="D10028" s="2" t="s">
        <v>18816</v>
      </c>
      <c r="E10028" s="5">
        <v>0.564393939393939</v>
      </c>
      <c r="F10028" s="2">
        <v>61.8475</v>
      </c>
    </row>
    <row r="10029" ht="18.0" customHeight="1">
      <c r="A10029" s="14">
        <v>42736.0</v>
      </c>
      <c r="B10029" s="15" t="s">
        <v>19483</v>
      </c>
      <c r="C10029" s="3"/>
      <c r="D10029" s="2" t="s">
        <v>18816</v>
      </c>
      <c r="E10029" s="5">
        <v>0.564393939393939</v>
      </c>
      <c r="F10029" s="2">
        <v>61.8475</v>
      </c>
    </row>
    <row r="10030" ht="18.0" customHeight="1">
      <c r="A10030" s="14">
        <v>42736.0</v>
      </c>
      <c r="B10030" s="15" t="s">
        <v>19484</v>
      </c>
      <c r="C10030" s="3"/>
      <c r="D10030" s="2" t="s">
        <v>18816</v>
      </c>
      <c r="E10030" s="5">
        <v>0.564393939393939</v>
      </c>
      <c r="F10030" s="2">
        <v>61.8475</v>
      </c>
    </row>
    <row r="10031" ht="18.0" customHeight="1">
      <c r="A10031" s="14">
        <v>42736.0</v>
      </c>
      <c r="B10031" s="15" t="s">
        <v>19485</v>
      </c>
      <c r="C10031" s="3"/>
      <c r="D10031" s="2" t="s">
        <v>18816</v>
      </c>
      <c r="E10031" s="5">
        <v>0.564393939393939</v>
      </c>
      <c r="F10031" s="2">
        <v>61.8475</v>
      </c>
    </row>
    <row r="10032" ht="18.0" customHeight="1">
      <c r="A10032" s="14">
        <v>42736.0</v>
      </c>
      <c r="B10032" s="15" t="s">
        <v>19486</v>
      </c>
      <c r="C10032" s="3"/>
      <c r="D10032" s="2" t="s">
        <v>18816</v>
      </c>
      <c r="E10032" s="5">
        <v>0.564393939393939</v>
      </c>
      <c r="F10032" s="2">
        <v>61.8475</v>
      </c>
    </row>
    <row r="10033" ht="18.0" customHeight="1">
      <c r="A10033" s="14">
        <v>42736.0</v>
      </c>
      <c r="B10033" s="15" t="s">
        <v>19487</v>
      </c>
      <c r="C10033" s="3"/>
      <c r="D10033" s="2" t="s">
        <v>18816</v>
      </c>
      <c r="E10033" s="5">
        <v>0.564393939393939</v>
      </c>
      <c r="F10033" s="2">
        <v>61.8475</v>
      </c>
    </row>
    <row r="10034" ht="18.0" customHeight="1">
      <c r="A10034" s="14">
        <v>42736.0</v>
      </c>
      <c r="B10034" s="15" t="s">
        <v>19488</v>
      </c>
      <c r="C10034" s="3"/>
      <c r="D10034" s="2" t="s">
        <v>18816</v>
      </c>
      <c r="E10034" s="5">
        <v>0.564393939393939</v>
      </c>
      <c r="F10034" s="2">
        <v>61.8475</v>
      </c>
    </row>
    <row r="10035" ht="18.0" customHeight="1">
      <c r="A10035" s="14">
        <v>42736.0</v>
      </c>
      <c r="B10035" s="15" t="s">
        <v>19489</v>
      </c>
      <c r="C10035" s="3"/>
      <c r="D10035" s="2" t="s">
        <v>18816</v>
      </c>
      <c r="E10035" s="5">
        <v>0.564393939393939</v>
      </c>
      <c r="F10035" s="2">
        <v>61.8475</v>
      </c>
    </row>
    <row r="10036" ht="18.0" customHeight="1">
      <c r="A10036" s="14">
        <v>42736.0</v>
      </c>
      <c r="B10036" s="15" t="s">
        <v>19490</v>
      </c>
      <c r="C10036" s="3"/>
      <c r="D10036" s="2" t="s">
        <v>18816</v>
      </c>
      <c r="E10036" s="5">
        <v>0.564393939393939</v>
      </c>
      <c r="F10036" s="2">
        <v>61.8475</v>
      </c>
    </row>
    <row r="10037" ht="18.0" customHeight="1">
      <c r="A10037" s="14">
        <v>42736.0</v>
      </c>
      <c r="B10037" s="15" t="s">
        <v>19491</v>
      </c>
      <c r="C10037" s="3"/>
      <c r="D10037" s="2" t="s">
        <v>18816</v>
      </c>
      <c r="E10037" s="5">
        <v>0.564393939393939</v>
      </c>
      <c r="F10037" s="2">
        <v>61.8475</v>
      </c>
    </row>
    <row r="10038" ht="18.0" customHeight="1">
      <c r="A10038" s="14">
        <v>42736.0</v>
      </c>
      <c r="B10038" s="15" t="s">
        <v>19492</v>
      </c>
      <c r="C10038" s="3"/>
      <c r="D10038" s="2" t="s">
        <v>18816</v>
      </c>
      <c r="E10038" s="5">
        <v>0.564393939393939</v>
      </c>
      <c r="F10038" s="2">
        <v>61.8475</v>
      </c>
    </row>
    <row r="10039" ht="18.0" customHeight="1">
      <c r="A10039" s="14">
        <v>42736.0</v>
      </c>
      <c r="B10039" s="15" t="s">
        <v>19493</v>
      </c>
      <c r="C10039" s="3"/>
      <c r="D10039" s="2" t="s">
        <v>18816</v>
      </c>
      <c r="E10039" s="5">
        <v>0.564393939393939</v>
      </c>
      <c r="F10039" s="2">
        <v>61.8475</v>
      </c>
    </row>
    <row r="10040" ht="18.0" customHeight="1">
      <c r="A10040" s="14">
        <v>42736.0</v>
      </c>
      <c r="B10040" s="15" t="s">
        <v>19494</v>
      </c>
      <c r="C10040" s="3"/>
      <c r="D10040" s="2" t="s">
        <v>18816</v>
      </c>
      <c r="E10040" s="5">
        <v>0.564393939393939</v>
      </c>
      <c r="F10040" s="2">
        <v>61.8475</v>
      </c>
    </row>
    <row r="10041" ht="18.0" customHeight="1">
      <c r="A10041" s="14">
        <v>42736.0</v>
      </c>
      <c r="B10041" s="15" t="s">
        <v>19495</v>
      </c>
      <c r="C10041" s="3"/>
      <c r="D10041" s="2" t="s">
        <v>18816</v>
      </c>
      <c r="E10041" s="5">
        <v>0.564393939393939</v>
      </c>
      <c r="F10041" s="2">
        <v>61.8475</v>
      </c>
    </row>
    <row r="10042" ht="18.0" customHeight="1">
      <c r="A10042" s="14">
        <v>42736.0</v>
      </c>
      <c r="B10042" s="15" t="s">
        <v>19496</v>
      </c>
      <c r="C10042" s="3"/>
      <c r="D10042" s="2" t="s">
        <v>18816</v>
      </c>
      <c r="E10042" s="5">
        <v>0.564393939393939</v>
      </c>
      <c r="F10042" s="2">
        <v>61.8475</v>
      </c>
    </row>
    <row r="10043" ht="18.0" customHeight="1">
      <c r="A10043" s="14">
        <v>42736.0</v>
      </c>
      <c r="B10043" s="15" t="s">
        <v>19497</v>
      </c>
      <c r="C10043" s="3"/>
      <c r="D10043" s="2" t="s">
        <v>18816</v>
      </c>
      <c r="E10043" s="5">
        <v>0.564393939393939</v>
      </c>
      <c r="F10043" s="2">
        <v>61.8475</v>
      </c>
    </row>
    <row r="10044" ht="18.0" customHeight="1">
      <c r="A10044" s="14">
        <v>42736.0</v>
      </c>
      <c r="B10044" s="15" t="s">
        <v>19498</v>
      </c>
      <c r="C10044" s="3"/>
      <c r="D10044" s="2" t="s">
        <v>18816</v>
      </c>
      <c r="E10044" s="5">
        <v>0.564393939393939</v>
      </c>
      <c r="F10044" s="2">
        <v>61.8475</v>
      </c>
    </row>
    <row r="10045" ht="18.0" customHeight="1">
      <c r="A10045" s="14">
        <v>42736.0</v>
      </c>
      <c r="B10045" s="15" t="s">
        <v>19499</v>
      </c>
      <c r="C10045" s="3"/>
      <c r="D10045" s="2" t="s">
        <v>18816</v>
      </c>
      <c r="E10045" s="5">
        <v>0.564393939393939</v>
      </c>
      <c r="F10045" s="2">
        <v>61.8475</v>
      </c>
    </row>
    <row r="10046" ht="18.0" customHeight="1">
      <c r="A10046" s="14">
        <v>42736.0</v>
      </c>
      <c r="B10046" s="15" t="s">
        <v>19500</v>
      </c>
      <c r="C10046" s="3"/>
      <c r="D10046" s="2" t="s">
        <v>18816</v>
      </c>
      <c r="E10046" s="5">
        <v>0.564393939393939</v>
      </c>
      <c r="F10046" s="2">
        <v>61.8475</v>
      </c>
    </row>
    <row r="10047" ht="18.0" customHeight="1">
      <c r="A10047" s="14">
        <v>42736.0</v>
      </c>
      <c r="B10047" s="15" t="s">
        <v>19501</v>
      </c>
      <c r="C10047" s="3"/>
      <c r="D10047" s="2" t="s">
        <v>18816</v>
      </c>
      <c r="E10047" s="5">
        <v>0.564393939393939</v>
      </c>
      <c r="F10047" s="2">
        <v>61.8475</v>
      </c>
    </row>
    <row r="10048" ht="18.0" customHeight="1">
      <c r="A10048" s="14">
        <v>42736.0</v>
      </c>
      <c r="B10048" s="15" t="s">
        <v>19502</v>
      </c>
      <c r="C10048" s="3"/>
      <c r="D10048" s="2" t="s">
        <v>18816</v>
      </c>
      <c r="E10048" s="5">
        <v>0.564393939393939</v>
      </c>
      <c r="F10048" s="2">
        <v>61.8475</v>
      </c>
    </row>
    <row r="10049" ht="18.0" customHeight="1">
      <c r="A10049" s="14">
        <v>42736.0</v>
      </c>
      <c r="B10049" s="15" t="s">
        <v>19503</v>
      </c>
      <c r="C10049" s="3"/>
      <c r="D10049" s="2" t="s">
        <v>18816</v>
      </c>
      <c r="E10049" s="5">
        <v>0.564393939393939</v>
      </c>
      <c r="F10049" s="2">
        <v>61.8475</v>
      </c>
    </row>
    <row r="10050" ht="18.0" customHeight="1">
      <c r="A10050" s="14">
        <v>42736.0</v>
      </c>
      <c r="B10050" s="15" t="s">
        <v>19504</v>
      </c>
      <c r="C10050" s="3"/>
      <c r="D10050" s="2" t="s">
        <v>18816</v>
      </c>
      <c r="E10050" s="5">
        <v>0.564393939393939</v>
      </c>
      <c r="F10050" s="2">
        <v>61.8475</v>
      </c>
    </row>
    <row r="10051" ht="18.0" customHeight="1">
      <c r="A10051" s="14">
        <v>42736.0</v>
      </c>
      <c r="B10051" s="15" t="s">
        <v>19505</v>
      </c>
      <c r="C10051" s="3"/>
      <c r="D10051" s="2" t="s">
        <v>18816</v>
      </c>
      <c r="E10051" s="5">
        <v>0.564393939393939</v>
      </c>
      <c r="F10051" s="2">
        <v>61.8475</v>
      </c>
    </row>
    <row r="10052" ht="18.0" customHeight="1">
      <c r="A10052" s="14">
        <v>42736.0</v>
      </c>
      <c r="B10052" s="15" t="s">
        <v>19506</v>
      </c>
      <c r="C10052" s="3"/>
      <c r="D10052" s="2" t="s">
        <v>18816</v>
      </c>
      <c r="E10052" s="5">
        <v>0.564393939393939</v>
      </c>
      <c r="F10052" s="2">
        <v>61.8475</v>
      </c>
    </row>
    <row r="10053" ht="18.0" customHeight="1">
      <c r="A10053" s="14">
        <v>42736.0</v>
      </c>
      <c r="B10053" s="15" t="s">
        <v>19507</v>
      </c>
      <c r="C10053" s="3"/>
      <c r="D10053" s="2" t="s">
        <v>18816</v>
      </c>
      <c r="E10053" s="5">
        <v>0.564393939393939</v>
      </c>
      <c r="F10053" s="2">
        <v>61.8475</v>
      </c>
    </row>
    <row r="10054" ht="18.0" customHeight="1">
      <c r="A10054" s="14">
        <v>42736.0</v>
      </c>
      <c r="B10054" s="15" t="s">
        <v>19508</v>
      </c>
      <c r="C10054" s="3"/>
      <c r="D10054" s="2" t="s">
        <v>18816</v>
      </c>
      <c r="E10054" s="5">
        <v>0.564393939393939</v>
      </c>
      <c r="F10054" s="2">
        <v>61.8475</v>
      </c>
    </row>
    <row r="10055" ht="18.0" customHeight="1">
      <c r="A10055" s="14">
        <v>42736.0</v>
      </c>
      <c r="B10055" s="15" t="s">
        <v>19509</v>
      </c>
      <c r="C10055" s="3"/>
      <c r="D10055" s="2" t="s">
        <v>18816</v>
      </c>
      <c r="E10055" s="5">
        <v>0.564393939393939</v>
      </c>
      <c r="F10055" s="2">
        <v>61.8475</v>
      </c>
    </row>
    <row r="10056" ht="18.0" customHeight="1">
      <c r="A10056" s="14">
        <v>42736.0</v>
      </c>
      <c r="B10056" s="15" t="s">
        <v>19510</v>
      </c>
      <c r="C10056" s="3"/>
      <c r="D10056" s="2" t="s">
        <v>18816</v>
      </c>
      <c r="E10056" s="5">
        <v>0.564393939393939</v>
      </c>
      <c r="F10056" s="2">
        <v>61.8475</v>
      </c>
    </row>
    <row r="10057" ht="18.0" customHeight="1">
      <c r="A10057" s="14">
        <v>42736.0</v>
      </c>
      <c r="B10057" s="15" t="s">
        <v>19511</v>
      </c>
      <c r="C10057" s="3"/>
      <c r="D10057" s="2" t="s">
        <v>18816</v>
      </c>
      <c r="E10057" s="5">
        <v>0.564393939393939</v>
      </c>
      <c r="F10057" s="2">
        <v>61.8475</v>
      </c>
    </row>
    <row r="10058" ht="18.0" customHeight="1">
      <c r="A10058" s="14">
        <v>42736.0</v>
      </c>
      <c r="B10058" s="15" t="s">
        <v>19512</v>
      </c>
      <c r="C10058" s="3"/>
      <c r="D10058" s="2" t="s">
        <v>18816</v>
      </c>
      <c r="E10058" s="5">
        <v>0.564393939393939</v>
      </c>
      <c r="F10058" s="2">
        <v>61.8475</v>
      </c>
    </row>
    <row r="10059" ht="18.0" customHeight="1">
      <c r="A10059" s="14">
        <v>42736.0</v>
      </c>
      <c r="B10059" s="15" t="s">
        <v>19513</v>
      </c>
      <c r="C10059" s="3"/>
      <c r="D10059" s="2" t="s">
        <v>18816</v>
      </c>
      <c r="E10059" s="5">
        <v>0.564393939393939</v>
      </c>
      <c r="F10059" s="2">
        <v>61.8475</v>
      </c>
    </row>
    <row r="10060" ht="18.0" customHeight="1">
      <c r="A10060" s="14">
        <v>42736.0</v>
      </c>
      <c r="B10060" s="15" t="s">
        <v>19514</v>
      </c>
      <c r="C10060" s="3"/>
      <c r="D10060" s="2" t="s">
        <v>18816</v>
      </c>
      <c r="E10060" s="5">
        <v>0.564393939393939</v>
      </c>
      <c r="F10060" s="2">
        <v>61.8475</v>
      </c>
    </row>
    <row r="10061" ht="18.0" customHeight="1">
      <c r="A10061" s="14">
        <v>42736.0</v>
      </c>
      <c r="B10061" s="15" t="s">
        <v>19515</v>
      </c>
      <c r="C10061" s="3"/>
      <c r="D10061" s="2" t="s">
        <v>18816</v>
      </c>
      <c r="E10061" s="5">
        <v>0.564393939393939</v>
      </c>
      <c r="F10061" s="2">
        <v>61.8475</v>
      </c>
    </row>
    <row r="10062" ht="18.0" customHeight="1">
      <c r="A10062" s="14">
        <v>42736.0</v>
      </c>
      <c r="B10062" s="15" t="s">
        <v>19516</v>
      </c>
      <c r="C10062" s="3"/>
      <c r="D10062" s="2" t="s">
        <v>18816</v>
      </c>
      <c r="E10062" s="5">
        <v>0.564393939393939</v>
      </c>
      <c r="F10062" s="2">
        <v>61.8475</v>
      </c>
    </row>
    <row r="10063" ht="18.0" customHeight="1">
      <c r="A10063" s="14">
        <v>42725.0</v>
      </c>
      <c r="B10063" s="15" t="s">
        <v>19517</v>
      </c>
      <c r="C10063" s="3"/>
      <c r="D10063" s="2" t="s">
        <v>18816</v>
      </c>
      <c r="E10063" s="5">
        <v>0.564393939393939</v>
      </c>
      <c r="F10063" s="2">
        <v>61.8475</v>
      </c>
    </row>
    <row r="10064" ht="18.0" customHeight="1">
      <c r="A10064" s="14">
        <v>42717.0</v>
      </c>
      <c r="B10064" s="15" t="s">
        <v>19518</v>
      </c>
      <c r="C10064" s="3"/>
      <c r="D10064" s="2" t="s">
        <v>18816</v>
      </c>
      <c r="E10064" s="5">
        <v>0.564393939393939</v>
      </c>
      <c r="F10064" s="2">
        <v>61.8475</v>
      </c>
    </row>
    <row r="10065" ht="18.0" customHeight="1">
      <c r="A10065" s="14">
        <v>42632.0</v>
      </c>
      <c r="B10065" s="15" t="s">
        <v>19519</v>
      </c>
      <c r="C10065" s="3"/>
      <c r="D10065" s="2" t="s">
        <v>18816</v>
      </c>
      <c r="E10065" s="5">
        <v>0.564393939393939</v>
      </c>
      <c r="F10065" s="2">
        <v>61.8475</v>
      </c>
    </row>
    <row r="10066" ht="18.0" customHeight="1">
      <c r="A10066" s="14">
        <v>42380.0</v>
      </c>
      <c r="B10066" s="15" t="s">
        <v>19520</v>
      </c>
      <c r="C10066" s="3"/>
      <c r="D10066" s="2" t="s">
        <v>18816</v>
      </c>
      <c r="E10066" s="5">
        <v>0.564393939393939</v>
      </c>
      <c r="F10066" s="2">
        <v>61.8475</v>
      </c>
    </row>
    <row r="10067" ht="18.0" customHeight="1">
      <c r="A10067" s="14">
        <v>42370.0</v>
      </c>
      <c r="B10067" s="15" t="s">
        <v>19521</v>
      </c>
      <c r="C10067" s="3"/>
      <c r="D10067" s="2" t="s">
        <v>18816</v>
      </c>
      <c r="E10067" s="5">
        <v>0.564393939393939</v>
      </c>
      <c r="F10067" s="2">
        <v>61.8475</v>
      </c>
    </row>
    <row r="10068" ht="18.0" customHeight="1">
      <c r="A10068" s="14">
        <v>42370.0</v>
      </c>
      <c r="B10068" s="15" t="s">
        <v>19522</v>
      </c>
      <c r="C10068" s="3"/>
      <c r="D10068" s="2" t="s">
        <v>18816</v>
      </c>
      <c r="E10068" s="5">
        <v>0.564393939393939</v>
      </c>
      <c r="F10068" s="2">
        <v>61.8475</v>
      </c>
    </row>
    <row r="10069" ht="18.0" customHeight="1">
      <c r="A10069" s="14">
        <v>42370.0</v>
      </c>
      <c r="B10069" s="15" t="s">
        <v>19523</v>
      </c>
      <c r="C10069" s="3"/>
      <c r="D10069" s="2" t="s">
        <v>18816</v>
      </c>
      <c r="E10069" s="5">
        <v>0.564393939393939</v>
      </c>
      <c r="F10069" s="2">
        <v>61.8475</v>
      </c>
    </row>
    <row r="10070" ht="18.0" customHeight="1">
      <c r="A10070" s="14">
        <v>42370.0</v>
      </c>
      <c r="B10070" s="15" t="s">
        <v>19524</v>
      </c>
      <c r="C10070" s="3"/>
      <c r="D10070" s="2" t="s">
        <v>18816</v>
      </c>
      <c r="E10070" s="5">
        <v>0.564393939393939</v>
      </c>
      <c r="F10070" s="2">
        <v>61.8475</v>
      </c>
    </row>
    <row r="10071" ht="18.0" customHeight="1">
      <c r="A10071" s="14">
        <v>42370.0</v>
      </c>
      <c r="B10071" s="15" t="s">
        <v>19525</v>
      </c>
      <c r="C10071" s="3"/>
      <c r="D10071" s="2" t="s">
        <v>18816</v>
      </c>
      <c r="E10071" s="5">
        <v>0.564393939393939</v>
      </c>
      <c r="F10071" s="2">
        <v>61.8475</v>
      </c>
    </row>
    <row r="10072" ht="18.0" customHeight="1">
      <c r="A10072" s="14">
        <v>42370.0</v>
      </c>
      <c r="B10072" s="15" t="s">
        <v>19526</v>
      </c>
      <c r="C10072" s="3"/>
      <c r="D10072" s="2" t="s">
        <v>18816</v>
      </c>
      <c r="E10072" s="5">
        <v>0.564393939393939</v>
      </c>
      <c r="F10072" s="2">
        <v>61.8475</v>
      </c>
    </row>
    <row r="10073" ht="18.0" customHeight="1">
      <c r="A10073" s="14">
        <v>42370.0</v>
      </c>
      <c r="B10073" s="15" t="s">
        <v>19527</v>
      </c>
      <c r="C10073" s="3"/>
      <c r="D10073" s="2" t="s">
        <v>18816</v>
      </c>
      <c r="E10073" s="5">
        <v>0.564393939393939</v>
      </c>
      <c r="F10073" s="2">
        <v>61.8475</v>
      </c>
    </row>
    <row r="10074" ht="18.0" customHeight="1">
      <c r="A10074" s="14">
        <v>42370.0</v>
      </c>
      <c r="B10074" s="15" t="s">
        <v>19528</v>
      </c>
      <c r="C10074" s="3"/>
      <c r="D10074" s="2" t="s">
        <v>18816</v>
      </c>
      <c r="E10074" s="5">
        <v>0.564393939393939</v>
      </c>
      <c r="F10074" s="2">
        <v>61.8475</v>
      </c>
    </row>
    <row r="10075" ht="18.0" customHeight="1">
      <c r="A10075" s="14">
        <v>42370.0</v>
      </c>
      <c r="B10075" s="15" t="s">
        <v>19529</v>
      </c>
      <c r="C10075" s="3"/>
      <c r="D10075" s="2" t="s">
        <v>18816</v>
      </c>
      <c r="E10075" s="5">
        <v>0.564393939393939</v>
      </c>
      <c r="F10075" s="2">
        <v>61.8475</v>
      </c>
    </row>
    <row r="10076" ht="18.0" customHeight="1">
      <c r="A10076" s="14">
        <v>42370.0</v>
      </c>
      <c r="B10076" s="15" t="s">
        <v>19530</v>
      </c>
      <c r="C10076" s="3"/>
      <c r="D10076" s="2" t="s">
        <v>18816</v>
      </c>
      <c r="E10076" s="5">
        <v>0.564393939393939</v>
      </c>
      <c r="F10076" s="2">
        <v>61.8475</v>
      </c>
    </row>
    <row r="10077" ht="18.0" customHeight="1">
      <c r="A10077" s="14">
        <v>42370.0</v>
      </c>
      <c r="B10077" s="15" t="s">
        <v>19531</v>
      </c>
      <c r="C10077" s="3"/>
      <c r="D10077" s="2" t="s">
        <v>18816</v>
      </c>
      <c r="E10077" s="5">
        <v>0.564393939393939</v>
      </c>
      <c r="F10077" s="2">
        <v>61.8475</v>
      </c>
    </row>
    <row r="10078" ht="18.0" customHeight="1">
      <c r="A10078" s="14">
        <v>42370.0</v>
      </c>
      <c r="B10078" s="15" t="s">
        <v>19532</v>
      </c>
      <c r="C10078" s="3"/>
      <c r="D10078" s="2" t="s">
        <v>18816</v>
      </c>
      <c r="E10078" s="5">
        <v>0.564393939393939</v>
      </c>
      <c r="F10078" s="2">
        <v>61.8475</v>
      </c>
    </row>
    <row r="10079" ht="18.0" customHeight="1">
      <c r="A10079" s="14">
        <v>42370.0</v>
      </c>
      <c r="B10079" s="15" t="s">
        <v>19533</v>
      </c>
      <c r="C10079" s="3"/>
      <c r="D10079" s="2" t="s">
        <v>18816</v>
      </c>
      <c r="E10079" s="5">
        <v>0.564393939393939</v>
      </c>
      <c r="F10079" s="2">
        <v>61.8475</v>
      </c>
    </row>
    <row r="10080" ht="18.0" customHeight="1">
      <c r="A10080" s="14">
        <v>42370.0</v>
      </c>
      <c r="B10080" s="15" t="s">
        <v>19534</v>
      </c>
      <c r="C10080" s="3"/>
      <c r="D10080" s="2" t="s">
        <v>18816</v>
      </c>
      <c r="E10080" s="5">
        <v>0.564393939393939</v>
      </c>
      <c r="F10080" s="2">
        <v>61.8475</v>
      </c>
    </row>
    <row r="10081" ht="18.0" customHeight="1">
      <c r="A10081" s="14">
        <v>42370.0</v>
      </c>
      <c r="B10081" s="15" t="s">
        <v>19535</v>
      </c>
      <c r="C10081" s="3"/>
      <c r="D10081" s="2" t="s">
        <v>18816</v>
      </c>
      <c r="E10081" s="5">
        <v>0.564393939393939</v>
      </c>
      <c r="F10081" s="2">
        <v>61.8475</v>
      </c>
    </row>
    <row r="10082" ht="18.0" customHeight="1">
      <c r="A10082" s="14">
        <v>42370.0</v>
      </c>
      <c r="B10082" s="15" t="s">
        <v>19536</v>
      </c>
      <c r="C10082" s="3"/>
      <c r="D10082" s="2" t="s">
        <v>18816</v>
      </c>
      <c r="E10082" s="5">
        <v>0.564393939393939</v>
      </c>
      <c r="F10082" s="2">
        <v>61.8475</v>
      </c>
    </row>
    <row r="10083" ht="18.0" customHeight="1">
      <c r="A10083" s="14">
        <v>42370.0</v>
      </c>
      <c r="B10083" s="15" t="s">
        <v>19537</v>
      </c>
      <c r="C10083" s="3"/>
      <c r="D10083" s="2" t="s">
        <v>18816</v>
      </c>
      <c r="E10083" s="5">
        <v>0.564393939393939</v>
      </c>
      <c r="F10083" s="2">
        <v>61.8475</v>
      </c>
    </row>
    <row r="10084" ht="18.0" customHeight="1">
      <c r="A10084" s="14">
        <v>42370.0</v>
      </c>
      <c r="B10084" s="15" t="s">
        <v>19538</v>
      </c>
      <c r="C10084" s="3"/>
      <c r="D10084" s="2" t="s">
        <v>18816</v>
      </c>
      <c r="E10084" s="5">
        <v>0.564393939393939</v>
      </c>
      <c r="F10084" s="2">
        <v>61.8475</v>
      </c>
    </row>
    <row r="10085" ht="18.0" customHeight="1">
      <c r="A10085" s="14">
        <v>42370.0</v>
      </c>
      <c r="B10085" s="15" t="s">
        <v>19539</v>
      </c>
      <c r="C10085" s="3"/>
      <c r="D10085" s="2" t="s">
        <v>18816</v>
      </c>
      <c r="E10085" s="5">
        <v>0.564393939393939</v>
      </c>
      <c r="F10085" s="2">
        <v>61.8475</v>
      </c>
    </row>
    <row r="10086" ht="18.0" customHeight="1">
      <c r="A10086" s="14">
        <v>42370.0</v>
      </c>
      <c r="B10086" s="15" t="s">
        <v>19540</v>
      </c>
      <c r="C10086" s="3"/>
      <c r="D10086" s="2" t="s">
        <v>18816</v>
      </c>
      <c r="E10086" s="5">
        <v>0.564393939393939</v>
      </c>
      <c r="F10086" s="2">
        <v>61.8475</v>
      </c>
    </row>
    <row r="10087" ht="18.0" customHeight="1">
      <c r="A10087" s="14">
        <v>42370.0</v>
      </c>
      <c r="B10087" s="15" t="s">
        <v>19541</v>
      </c>
      <c r="C10087" s="3"/>
      <c r="D10087" s="2" t="s">
        <v>18816</v>
      </c>
      <c r="E10087" s="5">
        <v>0.564393939393939</v>
      </c>
      <c r="F10087" s="2">
        <v>61.8475</v>
      </c>
    </row>
    <row r="10088" ht="18.0" customHeight="1">
      <c r="A10088" s="14">
        <v>42370.0</v>
      </c>
      <c r="B10088" s="15" t="s">
        <v>19542</v>
      </c>
      <c r="C10088" s="3"/>
      <c r="D10088" s="2" t="s">
        <v>18816</v>
      </c>
      <c r="E10088" s="5">
        <v>0.564393939393939</v>
      </c>
      <c r="F10088" s="2">
        <v>61.8475</v>
      </c>
    </row>
    <row r="10089" ht="18.0" customHeight="1">
      <c r="A10089" s="14">
        <v>42370.0</v>
      </c>
      <c r="B10089" s="15" t="s">
        <v>19543</v>
      </c>
      <c r="C10089" s="3"/>
      <c r="D10089" s="2" t="s">
        <v>18816</v>
      </c>
      <c r="E10089" s="5">
        <v>0.564393939393939</v>
      </c>
      <c r="F10089" s="2">
        <v>61.8475</v>
      </c>
    </row>
    <row r="10090" ht="18.0" customHeight="1">
      <c r="A10090" s="14">
        <v>42370.0</v>
      </c>
      <c r="B10090" s="15" t="s">
        <v>19544</v>
      </c>
      <c r="C10090" s="3"/>
      <c r="D10090" s="2" t="s">
        <v>18816</v>
      </c>
      <c r="E10090" s="5">
        <v>0.564393939393939</v>
      </c>
      <c r="F10090" s="2">
        <v>61.8475</v>
      </c>
    </row>
    <row r="10091" ht="18.0" customHeight="1">
      <c r="A10091" s="14">
        <v>42370.0</v>
      </c>
      <c r="B10091" s="15" t="s">
        <v>19545</v>
      </c>
      <c r="C10091" s="3"/>
      <c r="D10091" s="2" t="s">
        <v>18816</v>
      </c>
      <c r="E10091" s="5">
        <v>0.564393939393939</v>
      </c>
      <c r="F10091" s="2">
        <v>61.8475</v>
      </c>
    </row>
    <row r="10092" ht="18.0" customHeight="1">
      <c r="A10092" s="14">
        <v>42370.0</v>
      </c>
      <c r="B10092" s="15" t="s">
        <v>19546</v>
      </c>
      <c r="C10092" s="3"/>
      <c r="D10092" s="2" t="s">
        <v>18816</v>
      </c>
      <c r="E10092" s="5">
        <v>0.564393939393939</v>
      </c>
      <c r="F10092" s="2">
        <v>61.8475</v>
      </c>
    </row>
    <row r="10093" ht="18.0" customHeight="1">
      <c r="A10093" s="14">
        <v>42370.0</v>
      </c>
      <c r="B10093" s="15" t="s">
        <v>19547</v>
      </c>
      <c r="C10093" s="3"/>
      <c r="D10093" s="2" t="s">
        <v>18816</v>
      </c>
      <c r="E10093" s="5">
        <v>0.564393939393939</v>
      </c>
      <c r="F10093" s="2">
        <v>61.8475</v>
      </c>
    </row>
    <row r="10094" ht="18.0" customHeight="1">
      <c r="A10094" s="14">
        <v>42370.0</v>
      </c>
      <c r="B10094" s="15" t="s">
        <v>19548</v>
      </c>
      <c r="C10094" s="3"/>
      <c r="D10094" s="2" t="s">
        <v>18816</v>
      </c>
      <c r="E10094" s="5">
        <v>0.564393939393939</v>
      </c>
      <c r="F10094" s="2">
        <v>61.8475</v>
      </c>
    </row>
    <row r="10095" ht="18.0" customHeight="1">
      <c r="A10095" s="14">
        <v>45261.0</v>
      </c>
      <c r="B10095" s="15" t="s">
        <v>19549</v>
      </c>
      <c r="C10095" s="3"/>
      <c r="D10095" s="2" t="s">
        <v>18816</v>
      </c>
      <c r="E10095" s="5">
        <v>0.564393939393939</v>
      </c>
      <c r="F10095" s="2">
        <v>61.8475</v>
      </c>
    </row>
    <row r="10096" ht="18.0" customHeight="1">
      <c r="A10096" s="14">
        <v>41974.0</v>
      </c>
      <c r="B10096" s="15" t="s">
        <v>19550</v>
      </c>
      <c r="C10096" s="3"/>
      <c r="D10096" s="2" t="s">
        <v>18816</v>
      </c>
      <c r="E10096" s="5">
        <v>0.564393939393939</v>
      </c>
      <c r="F10096" s="2">
        <v>61.8475</v>
      </c>
    </row>
    <row r="10097" ht="18.0" customHeight="1">
      <c r="A10097" s="14">
        <v>41974.0</v>
      </c>
      <c r="B10097" s="15" t="s">
        <v>19551</v>
      </c>
      <c r="C10097" s="3"/>
      <c r="D10097" s="2" t="s">
        <v>18816</v>
      </c>
      <c r="E10097" s="5">
        <v>0.564393939393939</v>
      </c>
      <c r="F10097" s="2">
        <v>61.8475</v>
      </c>
    </row>
    <row r="10098" ht="18.0" customHeight="1">
      <c r="A10098" s="14">
        <v>41974.0</v>
      </c>
      <c r="B10098" s="15" t="s">
        <v>19552</v>
      </c>
      <c r="C10098" s="3"/>
      <c r="D10098" s="2" t="s">
        <v>18816</v>
      </c>
      <c r="E10098" s="5">
        <v>0.564393939393939</v>
      </c>
      <c r="F10098" s="2">
        <v>61.8475</v>
      </c>
    </row>
    <row r="10099" ht="18.0" customHeight="1">
      <c r="A10099" s="14">
        <v>41974.0</v>
      </c>
      <c r="B10099" s="15" t="s">
        <v>19553</v>
      </c>
      <c r="C10099" s="3"/>
      <c r="D10099" s="2" t="s">
        <v>18816</v>
      </c>
      <c r="E10099" s="5">
        <v>0.564393939393939</v>
      </c>
      <c r="F10099" s="2">
        <v>61.8475</v>
      </c>
    </row>
    <row r="10100" ht="18.0" customHeight="1">
      <c r="A10100" s="14">
        <v>41974.0</v>
      </c>
      <c r="B10100" s="15" t="s">
        <v>19554</v>
      </c>
      <c r="C10100" s="3"/>
      <c r="D10100" s="2" t="s">
        <v>18816</v>
      </c>
      <c r="E10100" s="5">
        <v>0.564393939393939</v>
      </c>
      <c r="F10100" s="2">
        <v>61.8475</v>
      </c>
    </row>
    <row r="10101" ht="18.0" customHeight="1">
      <c r="A10101" s="14">
        <v>41974.0</v>
      </c>
      <c r="B10101" s="15" t="s">
        <v>19555</v>
      </c>
      <c r="C10101" s="3"/>
      <c r="D10101" s="2" t="s">
        <v>18816</v>
      </c>
      <c r="E10101" s="5">
        <v>0.564393939393939</v>
      </c>
      <c r="F10101" s="2">
        <v>61.8475</v>
      </c>
    </row>
    <row r="10102" ht="18.0" customHeight="1">
      <c r="A10102" s="14">
        <v>41974.0</v>
      </c>
      <c r="B10102" s="15" t="s">
        <v>19556</v>
      </c>
      <c r="C10102" s="3"/>
      <c r="D10102" s="2" t="s">
        <v>18816</v>
      </c>
      <c r="E10102" s="5">
        <v>0.564393939393939</v>
      </c>
      <c r="F10102" s="2">
        <v>61.8475</v>
      </c>
    </row>
    <row r="10103" ht="18.0" customHeight="1">
      <c r="A10103" s="14">
        <v>41974.0</v>
      </c>
      <c r="B10103" s="15" t="s">
        <v>19557</v>
      </c>
      <c r="C10103" s="3"/>
      <c r="D10103" s="2" t="s">
        <v>18816</v>
      </c>
      <c r="E10103" s="5">
        <v>0.564393939393939</v>
      </c>
      <c r="F10103" s="2">
        <v>61.8475</v>
      </c>
    </row>
    <row r="10104" ht="18.0" customHeight="1">
      <c r="A10104" s="14">
        <v>41974.0</v>
      </c>
      <c r="B10104" s="15" t="s">
        <v>19558</v>
      </c>
      <c r="C10104" s="3"/>
      <c r="D10104" s="2" t="s">
        <v>18816</v>
      </c>
      <c r="E10104" s="5">
        <v>0.564393939393939</v>
      </c>
      <c r="F10104" s="2">
        <v>61.8475</v>
      </c>
    </row>
    <row r="10105" ht="18.0" customHeight="1">
      <c r="A10105" s="14">
        <v>41974.0</v>
      </c>
      <c r="B10105" s="15" t="s">
        <v>19559</v>
      </c>
      <c r="C10105" s="3"/>
      <c r="D10105" s="2" t="s">
        <v>18816</v>
      </c>
      <c r="E10105" s="5">
        <v>0.564393939393939</v>
      </c>
      <c r="F10105" s="2">
        <v>61.8475</v>
      </c>
    </row>
    <row r="10106" ht="18.0" customHeight="1">
      <c r="A10106" s="14">
        <v>41974.0</v>
      </c>
      <c r="B10106" s="15" t="s">
        <v>19560</v>
      </c>
      <c r="C10106" s="3"/>
      <c r="D10106" s="2" t="s">
        <v>18816</v>
      </c>
      <c r="E10106" s="5">
        <v>0.564393939393939</v>
      </c>
      <c r="F10106" s="2">
        <v>61.8475</v>
      </c>
    </row>
    <row r="10107" ht="18.0" customHeight="1">
      <c r="A10107" s="14">
        <v>41974.0</v>
      </c>
      <c r="B10107" s="15" t="s">
        <v>19561</v>
      </c>
      <c r="C10107" s="3"/>
      <c r="D10107" s="2" t="s">
        <v>18816</v>
      </c>
      <c r="E10107" s="5">
        <v>0.564393939393939</v>
      </c>
      <c r="F10107" s="2">
        <v>61.8475</v>
      </c>
    </row>
    <row r="10108" ht="18.0" customHeight="1">
      <c r="A10108" s="14">
        <v>41974.0</v>
      </c>
      <c r="B10108" s="15" t="s">
        <v>19562</v>
      </c>
      <c r="C10108" s="3"/>
      <c r="D10108" s="2" t="s">
        <v>18816</v>
      </c>
      <c r="E10108" s="5">
        <v>0.564393939393939</v>
      </c>
      <c r="F10108" s="2">
        <v>61.8475</v>
      </c>
    </row>
    <row r="10109" ht="18.0" customHeight="1">
      <c r="A10109" s="14">
        <v>41974.0</v>
      </c>
      <c r="B10109" s="15" t="s">
        <v>19563</v>
      </c>
      <c r="C10109" s="3"/>
      <c r="D10109" s="2" t="s">
        <v>18816</v>
      </c>
      <c r="E10109" s="5">
        <v>0.564393939393939</v>
      </c>
      <c r="F10109" s="2">
        <v>61.8475</v>
      </c>
    </row>
    <row r="10110" ht="18.0" customHeight="1">
      <c r="A10110" s="14">
        <v>41974.0</v>
      </c>
      <c r="B10110" s="15" t="s">
        <v>19564</v>
      </c>
      <c r="C10110" s="3"/>
      <c r="D10110" s="2" t="s">
        <v>18816</v>
      </c>
      <c r="E10110" s="5">
        <v>0.564393939393939</v>
      </c>
      <c r="F10110" s="2">
        <v>61.8475</v>
      </c>
    </row>
    <row r="10111" ht="18.0" customHeight="1">
      <c r="A10111" s="14">
        <v>41974.0</v>
      </c>
      <c r="B10111" s="15" t="s">
        <v>19565</v>
      </c>
      <c r="C10111" s="3"/>
      <c r="D10111" s="2" t="s">
        <v>18816</v>
      </c>
      <c r="E10111" s="5">
        <v>0.564393939393939</v>
      </c>
      <c r="F10111" s="2">
        <v>61.8475</v>
      </c>
    </row>
    <row r="10112" ht="18.0" customHeight="1">
      <c r="A10112" s="14">
        <v>41974.0</v>
      </c>
      <c r="B10112" s="15" t="s">
        <v>19566</v>
      </c>
      <c r="C10112" s="3"/>
      <c r="D10112" s="2" t="s">
        <v>18816</v>
      </c>
      <c r="E10112" s="5">
        <v>0.564393939393939</v>
      </c>
      <c r="F10112" s="2">
        <v>61.8475</v>
      </c>
    </row>
    <row r="10113" ht="18.0" customHeight="1">
      <c r="A10113" s="14">
        <v>41974.0</v>
      </c>
      <c r="B10113" s="15" t="s">
        <v>19567</v>
      </c>
      <c r="C10113" s="3"/>
      <c r="D10113" s="2" t="s">
        <v>18816</v>
      </c>
      <c r="E10113" s="5">
        <v>0.564393939393939</v>
      </c>
      <c r="F10113" s="2">
        <v>61.8475</v>
      </c>
    </row>
    <row r="10114" ht="18.0" customHeight="1">
      <c r="A10114" s="14">
        <v>41974.0</v>
      </c>
      <c r="B10114" s="15" t="s">
        <v>19568</v>
      </c>
      <c r="C10114" s="3"/>
      <c r="D10114" s="2" t="s">
        <v>18816</v>
      </c>
      <c r="E10114" s="5">
        <v>0.564393939393939</v>
      </c>
      <c r="F10114" s="2">
        <v>61.8475</v>
      </c>
    </row>
    <row r="10115" ht="18.0" customHeight="1">
      <c r="A10115" s="14">
        <v>41974.0</v>
      </c>
      <c r="B10115" s="15" t="s">
        <v>19569</v>
      </c>
      <c r="C10115" s="3"/>
      <c r="D10115" s="2" t="s">
        <v>18816</v>
      </c>
      <c r="E10115" s="5">
        <v>0.564393939393939</v>
      </c>
      <c r="F10115" s="2">
        <v>61.8475</v>
      </c>
    </row>
    <row r="10116" ht="18.0" customHeight="1">
      <c r="A10116" s="14">
        <v>41974.0</v>
      </c>
      <c r="B10116" s="15" t="s">
        <v>19570</v>
      </c>
      <c r="C10116" s="3"/>
      <c r="D10116" s="2" t="s">
        <v>18816</v>
      </c>
      <c r="E10116" s="5">
        <v>0.564393939393939</v>
      </c>
      <c r="F10116" s="2">
        <v>61.8475</v>
      </c>
    </row>
    <row r="10117" ht="18.0" customHeight="1">
      <c r="A10117" s="14">
        <v>41974.0</v>
      </c>
      <c r="B10117" s="15" t="s">
        <v>19571</v>
      </c>
      <c r="C10117" s="3"/>
      <c r="D10117" s="2" t="s">
        <v>18816</v>
      </c>
      <c r="E10117" s="5">
        <v>0.564393939393939</v>
      </c>
      <c r="F10117" s="2">
        <v>61.8475</v>
      </c>
    </row>
    <row r="10118" ht="18.0" customHeight="1">
      <c r="A10118" s="14">
        <v>41974.0</v>
      </c>
      <c r="B10118" s="15" t="s">
        <v>19572</v>
      </c>
      <c r="C10118" s="3"/>
      <c r="D10118" s="2" t="s">
        <v>18816</v>
      </c>
      <c r="E10118" s="5">
        <v>0.564393939393939</v>
      </c>
      <c r="F10118" s="2">
        <v>61.8475</v>
      </c>
    </row>
    <row r="10119" ht="18.0" customHeight="1">
      <c r="A10119" s="14">
        <v>41974.0</v>
      </c>
      <c r="B10119" s="15" t="s">
        <v>19573</v>
      </c>
      <c r="C10119" s="3"/>
      <c r="D10119" s="2" t="s">
        <v>18816</v>
      </c>
      <c r="E10119" s="5">
        <v>0.564393939393939</v>
      </c>
      <c r="F10119" s="2">
        <v>61.8475</v>
      </c>
    </row>
    <row r="10120" ht="18.0" customHeight="1">
      <c r="A10120" s="14">
        <v>41974.0</v>
      </c>
      <c r="B10120" s="15" t="s">
        <v>19574</v>
      </c>
      <c r="C10120" s="3"/>
      <c r="D10120" s="2" t="s">
        <v>18816</v>
      </c>
      <c r="E10120" s="5">
        <v>0.564393939393939</v>
      </c>
      <c r="F10120" s="2">
        <v>61.8475</v>
      </c>
    </row>
    <row r="10121" ht="18.0" customHeight="1">
      <c r="A10121" s="14">
        <v>41974.0</v>
      </c>
      <c r="B10121" s="15" t="s">
        <v>19575</v>
      </c>
      <c r="C10121" s="3"/>
      <c r="D10121" s="2" t="s">
        <v>18816</v>
      </c>
      <c r="E10121" s="5">
        <v>0.564393939393939</v>
      </c>
      <c r="F10121" s="2">
        <v>61.8475</v>
      </c>
    </row>
    <row r="10122" ht="18.0" customHeight="1">
      <c r="A10122" s="14">
        <v>41974.0</v>
      </c>
      <c r="B10122" s="15" t="s">
        <v>19576</v>
      </c>
      <c r="C10122" s="3"/>
      <c r="D10122" s="2" t="s">
        <v>18816</v>
      </c>
      <c r="E10122" s="5">
        <v>0.564393939393939</v>
      </c>
      <c r="F10122" s="2">
        <v>61.8475</v>
      </c>
    </row>
    <row r="10123" ht="18.0" customHeight="1">
      <c r="A10123" s="14">
        <v>41974.0</v>
      </c>
      <c r="B10123" s="15" t="s">
        <v>19577</v>
      </c>
      <c r="C10123" s="3"/>
      <c r="D10123" s="2" t="s">
        <v>18816</v>
      </c>
      <c r="E10123" s="5">
        <v>0.564393939393939</v>
      </c>
      <c r="F10123" s="2">
        <v>61.8475</v>
      </c>
    </row>
    <row r="10124" ht="18.0" customHeight="1">
      <c r="A10124" s="14">
        <v>41974.0</v>
      </c>
      <c r="B10124" s="15" t="s">
        <v>19578</v>
      </c>
      <c r="C10124" s="3"/>
      <c r="D10124" s="2" t="s">
        <v>18816</v>
      </c>
      <c r="E10124" s="5">
        <v>0.564393939393939</v>
      </c>
      <c r="F10124" s="2">
        <v>61.8475</v>
      </c>
    </row>
    <row r="10125" ht="18.0" customHeight="1">
      <c r="A10125" s="14">
        <v>41974.0</v>
      </c>
      <c r="B10125" s="15" t="s">
        <v>19579</v>
      </c>
      <c r="C10125" s="3"/>
      <c r="D10125" s="2" t="s">
        <v>18816</v>
      </c>
      <c r="E10125" s="5">
        <v>0.564393939393939</v>
      </c>
      <c r="F10125" s="2">
        <v>61.8475</v>
      </c>
    </row>
    <row r="10126" ht="18.0" customHeight="1">
      <c r="A10126" s="14">
        <v>41974.0</v>
      </c>
      <c r="B10126" s="15" t="s">
        <v>19580</v>
      </c>
      <c r="C10126" s="3"/>
      <c r="D10126" s="2" t="s">
        <v>18816</v>
      </c>
      <c r="E10126" s="5">
        <v>0.564393939393939</v>
      </c>
      <c r="F10126" s="2">
        <v>61.8475</v>
      </c>
    </row>
    <row r="10127" ht="18.0" customHeight="1">
      <c r="A10127" s="14">
        <v>41974.0</v>
      </c>
      <c r="B10127" s="15" t="s">
        <v>19581</v>
      </c>
      <c r="C10127" s="3"/>
      <c r="D10127" s="2" t="s">
        <v>18816</v>
      </c>
      <c r="E10127" s="5">
        <v>0.564393939393939</v>
      </c>
      <c r="F10127" s="2">
        <v>61.8475</v>
      </c>
    </row>
    <row r="10128" ht="18.0" customHeight="1">
      <c r="A10128" s="14">
        <v>41974.0</v>
      </c>
      <c r="B10128" s="15" t="s">
        <v>19582</v>
      </c>
      <c r="C10128" s="3"/>
      <c r="D10128" s="2" t="s">
        <v>18816</v>
      </c>
      <c r="E10128" s="5">
        <v>0.564393939393939</v>
      </c>
      <c r="F10128" s="2">
        <v>61.8475</v>
      </c>
    </row>
    <row r="10129" ht="18.0" customHeight="1">
      <c r="A10129" s="14">
        <v>41974.0</v>
      </c>
      <c r="B10129" s="15" t="s">
        <v>19583</v>
      </c>
      <c r="C10129" s="3"/>
      <c r="D10129" s="2" t="s">
        <v>18816</v>
      </c>
      <c r="E10129" s="5">
        <v>0.564393939393939</v>
      </c>
      <c r="F10129" s="2">
        <v>61.8475</v>
      </c>
    </row>
    <row r="10130" ht="18.0" customHeight="1">
      <c r="A10130" s="14">
        <v>41974.0</v>
      </c>
      <c r="B10130" s="15" t="s">
        <v>19584</v>
      </c>
      <c r="C10130" s="3"/>
      <c r="D10130" s="2" t="s">
        <v>18816</v>
      </c>
      <c r="E10130" s="5">
        <v>0.564393939393939</v>
      </c>
      <c r="F10130" s="2">
        <v>61.8475</v>
      </c>
    </row>
    <row r="10131" ht="18.0" customHeight="1">
      <c r="A10131" s="14">
        <v>41974.0</v>
      </c>
      <c r="B10131" s="15" t="s">
        <v>19585</v>
      </c>
      <c r="C10131" s="3"/>
      <c r="D10131" s="2" t="s">
        <v>18816</v>
      </c>
      <c r="E10131" s="5">
        <v>0.564393939393939</v>
      </c>
      <c r="F10131" s="2">
        <v>61.8475</v>
      </c>
    </row>
    <row r="10132" ht="18.0" customHeight="1">
      <c r="A10132" s="14">
        <v>41974.0</v>
      </c>
      <c r="B10132" s="15" t="s">
        <v>19586</v>
      </c>
      <c r="C10132" s="3"/>
      <c r="D10132" s="2" t="s">
        <v>18816</v>
      </c>
      <c r="E10132" s="5">
        <v>0.564393939393939</v>
      </c>
      <c r="F10132" s="2">
        <v>61.8475</v>
      </c>
    </row>
    <row r="10133" ht="18.0" customHeight="1">
      <c r="A10133" s="14">
        <v>41974.0</v>
      </c>
      <c r="B10133" s="15" t="s">
        <v>19587</v>
      </c>
      <c r="C10133" s="3"/>
      <c r="D10133" s="2" t="s">
        <v>18816</v>
      </c>
      <c r="E10133" s="5">
        <v>0.564393939393939</v>
      </c>
      <c r="F10133" s="2">
        <v>61.8475</v>
      </c>
    </row>
    <row r="10134" ht="18.0" customHeight="1">
      <c r="A10134" s="14">
        <v>41974.0</v>
      </c>
      <c r="B10134" s="15" t="s">
        <v>19588</v>
      </c>
      <c r="C10134" s="3"/>
      <c r="D10134" s="2" t="s">
        <v>18816</v>
      </c>
      <c r="E10134" s="5">
        <v>0.564393939393939</v>
      </c>
      <c r="F10134" s="2">
        <v>61.8475</v>
      </c>
    </row>
    <row r="10135" ht="18.0" customHeight="1">
      <c r="A10135" s="14">
        <v>41974.0</v>
      </c>
      <c r="B10135" s="15" t="s">
        <v>19589</v>
      </c>
      <c r="C10135" s="3"/>
      <c r="D10135" s="2" t="s">
        <v>18816</v>
      </c>
      <c r="E10135" s="5">
        <v>0.564393939393939</v>
      </c>
      <c r="F10135" s="2">
        <v>61.8475</v>
      </c>
    </row>
    <row r="10136" ht="18.0" customHeight="1">
      <c r="A10136" s="14">
        <v>41974.0</v>
      </c>
      <c r="B10136" s="15" t="s">
        <v>19590</v>
      </c>
      <c r="C10136" s="3"/>
      <c r="D10136" s="2" t="s">
        <v>18816</v>
      </c>
      <c r="E10136" s="5">
        <v>0.564393939393939</v>
      </c>
      <c r="F10136" s="2">
        <v>61.8475</v>
      </c>
    </row>
    <row r="10137" ht="18.0" customHeight="1">
      <c r="A10137" s="14">
        <v>41974.0</v>
      </c>
      <c r="B10137" s="15" t="s">
        <v>19591</v>
      </c>
      <c r="C10137" s="3"/>
      <c r="D10137" s="2" t="s">
        <v>18816</v>
      </c>
      <c r="E10137" s="5">
        <v>0.564393939393939</v>
      </c>
      <c r="F10137" s="2">
        <v>61.8475</v>
      </c>
    </row>
    <row r="10138" ht="18.0" customHeight="1">
      <c r="A10138" s="14">
        <v>41974.0</v>
      </c>
      <c r="B10138" s="15" t="s">
        <v>19592</v>
      </c>
      <c r="C10138" s="3"/>
      <c r="D10138" s="2" t="s">
        <v>18816</v>
      </c>
      <c r="E10138" s="5">
        <v>0.564393939393939</v>
      </c>
      <c r="F10138" s="2">
        <v>61.8475</v>
      </c>
    </row>
    <row r="10139" ht="18.0" customHeight="1">
      <c r="A10139" s="14">
        <v>41974.0</v>
      </c>
      <c r="B10139" s="15" t="s">
        <v>19593</v>
      </c>
      <c r="C10139" s="3"/>
      <c r="D10139" s="2" t="s">
        <v>18816</v>
      </c>
      <c r="E10139" s="5">
        <v>0.564393939393939</v>
      </c>
      <c r="F10139" s="2">
        <v>61.8475</v>
      </c>
    </row>
    <row r="10140" ht="18.0" customHeight="1">
      <c r="A10140" s="14">
        <v>41974.0</v>
      </c>
      <c r="B10140" s="15" t="s">
        <v>19594</v>
      </c>
      <c r="C10140" s="3"/>
      <c r="D10140" s="2" t="s">
        <v>18816</v>
      </c>
      <c r="E10140" s="5">
        <v>0.564393939393939</v>
      </c>
      <c r="F10140" s="2">
        <v>61.8475</v>
      </c>
    </row>
    <row r="10141" ht="18.0" customHeight="1">
      <c r="A10141" s="14">
        <v>41974.0</v>
      </c>
      <c r="B10141" s="15" t="s">
        <v>19595</v>
      </c>
      <c r="C10141" s="3"/>
      <c r="D10141" s="2" t="s">
        <v>18816</v>
      </c>
      <c r="E10141" s="5">
        <v>0.564393939393939</v>
      </c>
      <c r="F10141" s="2">
        <v>61.8475</v>
      </c>
    </row>
    <row r="10142" ht="18.0" customHeight="1">
      <c r="A10142" s="14">
        <v>41974.0</v>
      </c>
      <c r="B10142" s="15" t="s">
        <v>19596</v>
      </c>
      <c r="C10142" s="3"/>
      <c r="D10142" s="2" t="s">
        <v>18816</v>
      </c>
      <c r="E10142" s="5">
        <v>0.564393939393939</v>
      </c>
      <c r="F10142" s="2">
        <v>61.8475</v>
      </c>
    </row>
    <row r="10143" ht="18.0" customHeight="1">
      <c r="A10143" s="14">
        <v>41974.0</v>
      </c>
      <c r="B10143" s="15" t="s">
        <v>19597</v>
      </c>
      <c r="C10143" s="3"/>
      <c r="D10143" s="2" t="s">
        <v>18816</v>
      </c>
      <c r="E10143" s="5">
        <v>0.564393939393939</v>
      </c>
      <c r="F10143" s="2">
        <v>61.8475</v>
      </c>
    </row>
    <row r="10144" ht="18.0" customHeight="1">
      <c r="A10144" s="14">
        <v>41974.0</v>
      </c>
      <c r="B10144" s="15" t="s">
        <v>19598</v>
      </c>
      <c r="C10144" s="3"/>
      <c r="D10144" s="2" t="s">
        <v>18816</v>
      </c>
      <c r="E10144" s="5">
        <v>0.564393939393939</v>
      </c>
      <c r="F10144" s="2">
        <v>61.8475</v>
      </c>
    </row>
    <row r="10145" ht="18.0" customHeight="1">
      <c r="A10145" s="14">
        <v>41914.0</v>
      </c>
      <c r="B10145" s="15" t="s">
        <v>19599</v>
      </c>
      <c r="C10145" s="3"/>
      <c r="D10145" s="2" t="s">
        <v>18816</v>
      </c>
      <c r="E10145" s="5">
        <v>0.564393939393939</v>
      </c>
      <c r="F10145" s="2">
        <v>61.8475</v>
      </c>
    </row>
    <row r="10146" ht="18.0" customHeight="1">
      <c r="A10146" s="14">
        <v>41911.0</v>
      </c>
      <c r="B10146" s="15" t="s">
        <v>19600</v>
      </c>
      <c r="C10146" s="3"/>
      <c r="D10146" s="2" t="s">
        <v>18816</v>
      </c>
      <c r="E10146" s="5">
        <v>0.564393939393939</v>
      </c>
      <c r="F10146" s="2">
        <v>61.8475</v>
      </c>
    </row>
    <row r="10147" ht="18.0" customHeight="1">
      <c r="A10147" s="14">
        <v>41890.0</v>
      </c>
      <c r="B10147" s="15" t="s">
        <v>19601</v>
      </c>
      <c r="C10147" s="3"/>
      <c r="D10147" s="2" t="s">
        <v>18816</v>
      </c>
      <c r="E10147" s="5">
        <v>0.564393939393939</v>
      </c>
      <c r="F10147" s="2">
        <v>61.8475</v>
      </c>
    </row>
    <row r="10148" ht="18.0" customHeight="1">
      <c r="A10148" s="14">
        <v>41885.0</v>
      </c>
      <c r="B10148" s="15" t="s">
        <v>19602</v>
      </c>
      <c r="C10148" s="3"/>
      <c r="D10148" s="2" t="s">
        <v>18816</v>
      </c>
      <c r="E10148" s="5">
        <v>0.564393939393939</v>
      </c>
      <c r="F10148" s="2">
        <v>61.8475</v>
      </c>
    </row>
    <row r="10149" ht="18.0" customHeight="1">
      <c r="A10149" s="14">
        <v>41878.0</v>
      </c>
      <c r="B10149" s="15" t="s">
        <v>19603</v>
      </c>
      <c r="C10149" s="3"/>
      <c r="D10149" s="2" t="s">
        <v>18816</v>
      </c>
      <c r="E10149" s="5">
        <v>0.564393939393939</v>
      </c>
      <c r="F10149" s="2">
        <v>61.8475</v>
      </c>
    </row>
    <row r="10150" ht="18.0" customHeight="1">
      <c r="A10150" s="14">
        <v>41863.0</v>
      </c>
      <c r="B10150" s="15" t="s">
        <v>19604</v>
      </c>
      <c r="C10150" s="3"/>
      <c r="D10150" s="2" t="s">
        <v>18816</v>
      </c>
      <c r="E10150" s="5">
        <v>0.564393939393939</v>
      </c>
      <c r="F10150" s="2">
        <v>61.8475</v>
      </c>
    </row>
    <row r="10151" ht="18.0" customHeight="1">
      <c r="A10151" s="14">
        <v>41859.0</v>
      </c>
      <c r="B10151" s="15" t="s">
        <v>19605</v>
      </c>
      <c r="C10151" s="3"/>
      <c r="D10151" s="2" t="s">
        <v>18816</v>
      </c>
      <c r="E10151" s="5">
        <v>0.564393939393939</v>
      </c>
      <c r="F10151" s="2">
        <v>61.8475</v>
      </c>
    </row>
    <row r="10152" ht="18.0" customHeight="1">
      <c r="A10152" s="14">
        <v>41859.0</v>
      </c>
      <c r="B10152" s="15" t="s">
        <v>19606</v>
      </c>
      <c r="C10152" s="3"/>
      <c r="D10152" s="2" t="s">
        <v>18816</v>
      </c>
      <c r="E10152" s="5">
        <v>0.564393939393939</v>
      </c>
      <c r="F10152" s="2">
        <v>61.8475</v>
      </c>
    </row>
    <row r="10153" ht="18.0" customHeight="1">
      <c r="A10153" s="14">
        <v>41851.0</v>
      </c>
      <c r="B10153" s="15" t="s">
        <v>19607</v>
      </c>
      <c r="C10153" s="3"/>
      <c r="D10153" s="2" t="s">
        <v>18816</v>
      </c>
      <c r="E10153" s="5">
        <v>0.564393939393939</v>
      </c>
      <c r="F10153" s="2">
        <v>61.8475</v>
      </c>
    </row>
    <row r="10154" ht="18.0" customHeight="1">
      <c r="A10154" s="14">
        <v>41851.0</v>
      </c>
      <c r="B10154" s="15" t="s">
        <v>19608</v>
      </c>
      <c r="C10154" s="3"/>
      <c r="D10154" s="2" t="s">
        <v>18816</v>
      </c>
      <c r="E10154" s="5">
        <v>0.564393939393939</v>
      </c>
      <c r="F10154" s="2">
        <v>61.8475</v>
      </c>
    </row>
    <row r="10155" ht="18.0" customHeight="1">
      <c r="A10155" s="14">
        <v>41851.0</v>
      </c>
      <c r="B10155" s="15" t="s">
        <v>19609</v>
      </c>
      <c r="C10155" s="3"/>
      <c r="D10155" s="2" t="s">
        <v>18816</v>
      </c>
      <c r="E10155" s="5">
        <v>0.564393939393939</v>
      </c>
      <c r="F10155" s="2">
        <v>61.8475</v>
      </c>
    </row>
    <row r="10156" ht="18.0" customHeight="1">
      <c r="A10156" s="14">
        <v>41851.0</v>
      </c>
      <c r="B10156" s="15" t="s">
        <v>19610</v>
      </c>
      <c r="C10156" s="3"/>
      <c r="D10156" s="2" t="s">
        <v>18816</v>
      </c>
      <c r="E10156" s="5">
        <v>0.564393939393939</v>
      </c>
      <c r="F10156" s="2">
        <v>61.8475</v>
      </c>
    </row>
    <row r="10157" ht="18.0" customHeight="1">
      <c r="A10157" s="14">
        <v>41829.0</v>
      </c>
      <c r="B10157" s="15" t="s">
        <v>19611</v>
      </c>
      <c r="C10157" s="3"/>
      <c r="D10157" s="2" t="s">
        <v>18816</v>
      </c>
      <c r="E10157" s="5">
        <v>0.564393939393939</v>
      </c>
      <c r="F10157" s="2">
        <v>61.8475</v>
      </c>
    </row>
    <row r="10158" ht="18.0" customHeight="1">
      <c r="A10158" s="14">
        <v>41829.0</v>
      </c>
      <c r="B10158" s="15" t="s">
        <v>19612</v>
      </c>
      <c r="C10158" s="3"/>
      <c r="D10158" s="2" t="s">
        <v>18816</v>
      </c>
      <c r="E10158" s="5">
        <v>0.564393939393939</v>
      </c>
      <c r="F10158" s="2">
        <v>61.8475</v>
      </c>
    </row>
    <row r="10159" ht="18.0" customHeight="1">
      <c r="A10159" s="14">
        <v>41829.0</v>
      </c>
      <c r="B10159" s="15" t="s">
        <v>19613</v>
      </c>
      <c r="C10159" s="3"/>
      <c r="D10159" s="2" t="s">
        <v>18816</v>
      </c>
      <c r="E10159" s="5">
        <v>0.564393939393939</v>
      </c>
      <c r="F10159" s="2">
        <v>61.8475</v>
      </c>
    </row>
    <row r="10160" ht="18.0" customHeight="1">
      <c r="A10160" s="14">
        <v>41813.0</v>
      </c>
      <c r="B10160" s="15" t="s">
        <v>19614</v>
      </c>
      <c r="C10160" s="3"/>
      <c r="D10160" s="2" t="s">
        <v>18816</v>
      </c>
      <c r="E10160" s="5">
        <v>0.564393939393939</v>
      </c>
      <c r="F10160" s="2">
        <v>61.8475</v>
      </c>
    </row>
    <row r="10161" ht="18.0" customHeight="1">
      <c r="A10161" s="14">
        <v>41739.0</v>
      </c>
      <c r="B10161" s="15" t="s">
        <v>19615</v>
      </c>
      <c r="C10161" s="3"/>
      <c r="D10161" s="2" t="s">
        <v>18816</v>
      </c>
      <c r="E10161" s="5">
        <v>0.564393939393939</v>
      </c>
      <c r="F10161" s="2">
        <v>61.8475</v>
      </c>
    </row>
    <row r="10162" ht="18.0" customHeight="1">
      <c r="A10162" s="14">
        <v>41736.0</v>
      </c>
      <c r="B10162" s="15" t="s">
        <v>19616</v>
      </c>
      <c r="C10162" s="3"/>
      <c r="D10162" s="2" t="s">
        <v>18816</v>
      </c>
      <c r="E10162" s="5">
        <v>0.564393939393939</v>
      </c>
      <c r="F10162" s="2">
        <v>61.8475</v>
      </c>
    </row>
    <row r="10163" ht="18.0" customHeight="1">
      <c r="A10163" s="14">
        <v>41733.0</v>
      </c>
      <c r="B10163" s="15" t="s">
        <v>19617</v>
      </c>
      <c r="C10163" s="3"/>
      <c r="D10163" s="2" t="s">
        <v>18816</v>
      </c>
      <c r="E10163" s="5">
        <v>0.564393939393939</v>
      </c>
      <c r="F10163" s="2">
        <v>61.8475</v>
      </c>
    </row>
    <row r="10164" ht="18.0" customHeight="1">
      <c r="A10164" s="14">
        <v>41732.0</v>
      </c>
      <c r="B10164" s="15" t="s">
        <v>19618</v>
      </c>
      <c r="C10164" s="3"/>
      <c r="D10164" s="2" t="s">
        <v>18816</v>
      </c>
      <c r="E10164" s="5">
        <v>0.564393939393939</v>
      </c>
      <c r="F10164" s="2">
        <v>61.8475</v>
      </c>
    </row>
    <row r="10165" ht="18.0" customHeight="1">
      <c r="A10165" s="14">
        <v>41674.0</v>
      </c>
      <c r="B10165" s="15" t="s">
        <v>19619</v>
      </c>
      <c r="C10165" s="3"/>
      <c r="D10165" s="2" t="s">
        <v>18816</v>
      </c>
      <c r="E10165" s="5">
        <v>0.564393939393939</v>
      </c>
      <c r="F10165" s="2">
        <v>61.8475</v>
      </c>
    </row>
    <row r="10166" ht="18.0" customHeight="1">
      <c r="A10166" s="14">
        <v>41660.0</v>
      </c>
      <c r="B10166" s="15" t="s">
        <v>19620</v>
      </c>
      <c r="C10166" s="3"/>
      <c r="D10166" s="2" t="s">
        <v>18816</v>
      </c>
      <c r="E10166" s="5">
        <v>0.564393939393939</v>
      </c>
      <c r="F10166" s="2">
        <v>61.8475</v>
      </c>
    </row>
    <row r="10167" ht="18.0" customHeight="1">
      <c r="A10167" s="14">
        <v>41648.0</v>
      </c>
      <c r="B10167" s="15" t="s">
        <v>19621</v>
      </c>
      <c r="C10167" s="3"/>
      <c r="D10167" s="2" t="s">
        <v>18816</v>
      </c>
      <c r="E10167" s="5">
        <v>0.564393939393939</v>
      </c>
      <c r="F10167" s="2">
        <v>61.8475</v>
      </c>
    </row>
    <row r="10168" ht="18.0" customHeight="1">
      <c r="A10168" s="14">
        <v>41648.0</v>
      </c>
      <c r="B10168" s="15" t="s">
        <v>19622</v>
      </c>
      <c r="C10168" s="3"/>
      <c r="D10168" s="2" t="s">
        <v>18816</v>
      </c>
      <c r="E10168" s="5">
        <v>0.564393939393939</v>
      </c>
      <c r="F10168" s="2">
        <v>61.8475</v>
      </c>
    </row>
    <row r="10169" ht="18.0" customHeight="1">
      <c r="A10169" s="14">
        <v>41648.0</v>
      </c>
      <c r="B10169" s="15" t="s">
        <v>19623</v>
      </c>
      <c r="C10169" s="3"/>
      <c r="D10169" s="2" t="s">
        <v>18816</v>
      </c>
      <c r="E10169" s="5">
        <v>0.564393939393939</v>
      </c>
      <c r="F10169" s="2">
        <v>61.8475</v>
      </c>
    </row>
    <row r="10170" ht="18.0" customHeight="1">
      <c r="A10170" s="14">
        <v>41648.0</v>
      </c>
      <c r="B10170" s="15" t="s">
        <v>19624</v>
      </c>
      <c r="C10170" s="3"/>
      <c r="D10170" s="2" t="s">
        <v>18816</v>
      </c>
      <c r="E10170" s="5">
        <v>0.564393939393939</v>
      </c>
      <c r="F10170" s="2">
        <v>61.8475</v>
      </c>
    </row>
    <row r="10171" ht="18.0" customHeight="1">
      <c r="A10171" s="14">
        <v>41648.0</v>
      </c>
      <c r="B10171" s="15" t="s">
        <v>19625</v>
      </c>
      <c r="C10171" s="3"/>
      <c r="D10171" s="2" t="s">
        <v>18816</v>
      </c>
      <c r="E10171" s="5">
        <v>0.564393939393939</v>
      </c>
      <c r="F10171" s="2">
        <v>61.8475</v>
      </c>
    </row>
    <row r="10172" ht="18.0" customHeight="1">
      <c r="A10172" s="14">
        <v>41642.0</v>
      </c>
      <c r="B10172" s="15" t="s">
        <v>19626</v>
      </c>
      <c r="C10172" s="3"/>
      <c r="D10172" s="2" t="s">
        <v>18816</v>
      </c>
      <c r="E10172" s="5">
        <v>0.564393939393939</v>
      </c>
      <c r="F10172" s="2">
        <v>61.8475</v>
      </c>
    </row>
    <row r="10173" ht="18.0" customHeight="1">
      <c r="A10173" s="14">
        <v>41628.0</v>
      </c>
      <c r="B10173" s="15" t="s">
        <v>19627</v>
      </c>
      <c r="C10173" s="3"/>
      <c r="D10173" s="2" t="s">
        <v>18816</v>
      </c>
      <c r="E10173" s="5">
        <v>0.564393939393939</v>
      </c>
      <c r="F10173" s="2">
        <v>61.8475</v>
      </c>
    </row>
    <row r="10174" ht="18.0" customHeight="1">
      <c r="A10174" s="14">
        <v>41628.0</v>
      </c>
      <c r="B10174" s="15" t="s">
        <v>19628</v>
      </c>
      <c r="C10174" s="3"/>
      <c r="D10174" s="2" t="s">
        <v>18816</v>
      </c>
      <c r="E10174" s="5">
        <v>0.564393939393939</v>
      </c>
      <c r="F10174" s="2">
        <v>61.8475</v>
      </c>
    </row>
    <row r="10175" ht="18.0" customHeight="1">
      <c r="A10175" s="14">
        <v>41628.0</v>
      </c>
      <c r="B10175" s="15" t="s">
        <v>19629</v>
      </c>
      <c r="C10175" s="3"/>
      <c r="D10175" s="2" t="s">
        <v>18816</v>
      </c>
      <c r="E10175" s="5">
        <v>0.564393939393939</v>
      </c>
      <c r="F10175" s="2">
        <v>61.8475</v>
      </c>
    </row>
    <row r="10176" ht="18.0" customHeight="1">
      <c r="A10176" s="14">
        <v>41609.0</v>
      </c>
      <c r="B10176" s="15" t="s">
        <v>19630</v>
      </c>
      <c r="C10176" s="3"/>
      <c r="D10176" s="2" t="s">
        <v>18816</v>
      </c>
      <c r="E10176" s="5">
        <v>0.564393939393939</v>
      </c>
      <c r="F10176" s="2">
        <v>61.8475</v>
      </c>
    </row>
    <row r="10177" ht="18.0" customHeight="1">
      <c r="A10177" s="14">
        <v>41609.0</v>
      </c>
      <c r="B10177" s="15" t="s">
        <v>19631</v>
      </c>
      <c r="C10177" s="3"/>
      <c r="D10177" s="2" t="s">
        <v>18816</v>
      </c>
      <c r="E10177" s="5">
        <v>0.564393939393939</v>
      </c>
      <c r="F10177" s="2">
        <v>61.8475</v>
      </c>
    </row>
    <row r="10178" ht="18.0" customHeight="1">
      <c r="A10178" s="14">
        <v>41609.0</v>
      </c>
      <c r="B10178" s="15" t="s">
        <v>19632</v>
      </c>
      <c r="C10178" s="3"/>
      <c r="D10178" s="2" t="s">
        <v>18816</v>
      </c>
      <c r="E10178" s="5">
        <v>0.564393939393939</v>
      </c>
      <c r="F10178" s="2">
        <v>61.8475</v>
      </c>
    </row>
    <row r="10179" ht="18.0" customHeight="1">
      <c r="A10179" s="14">
        <v>41609.0</v>
      </c>
      <c r="B10179" s="15" t="s">
        <v>19633</v>
      </c>
      <c r="C10179" s="3"/>
      <c r="D10179" s="2" t="s">
        <v>18816</v>
      </c>
      <c r="E10179" s="5">
        <v>0.564393939393939</v>
      </c>
      <c r="F10179" s="2">
        <v>61.8475</v>
      </c>
    </row>
    <row r="10180" ht="18.0" customHeight="1">
      <c r="A10180" s="14">
        <v>41609.0</v>
      </c>
      <c r="B10180" s="15" t="s">
        <v>19634</v>
      </c>
      <c r="C10180" s="3"/>
      <c r="D10180" s="2" t="s">
        <v>18816</v>
      </c>
      <c r="E10180" s="5">
        <v>0.564393939393939</v>
      </c>
      <c r="F10180" s="2">
        <v>61.8475</v>
      </c>
    </row>
    <row r="10181" ht="18.0" customHeight="1">
      <c r="A10181" s="14">
        <v>41609.0</v>
      </c>
      <c r="B10181" s="15" t="s">
        <v>19635</v>
      </c>
      <c r="C10181" s="3"/>
      <c r="D10181" s="2" t="s">
        <v>18816</v>
      </c>
      <c r="E10181" s="5">
        <v>0.564393939393939</v>
      </c>
      <c r="F10181" s="2">
        <v>61.8475</v>
      </c>
    </row>
    <row r="10182" ht="18.0" customHeight="1">
      <c r="A10182" s="14">
        <v>41596.0</v>
      </c>
      <c r="B10182" s="15" t="s">
        <v>19636</v>
      </c>
      <c r="C10182" s="3"/>
      <c r="D10182" s="2" t="s">
        <v>18816</v>
      </c>
      <c r="E10182" s="5">
        <v>0.564393939393939</v>
      </c>
      <c r="F10182" s="2">
        <v>61.8475</v>
      </c>
    </row>
    <row r="10183" ht="18.0" customHeight="1">
      <c r="A10183" s="14">
        <v>41586.0</v>
      </c>
      <c r="B10183" s="15" t="s">
        <v>19637</v>
      </c>
      <c r="C10183" s="3"/>
      <c r="D10183" s="2" t="s">
        <v>18816</v>
      </c>
      <c r="E10183" s="5">
        <v>0.564393939393939</v>
      </c>
      <c r="F10183" s="2">
        <v>61.8475</v>
      </c>
    </row>
    <row r="10184" ht="18.0" customHeight="1">
      <c r="A10184" s="14">
        <v>41577.0</v>
      </c>
      <c r="B10184" s="15" t="s">
        <v>19638</v>
      </c>
      <c r="C10184" s="3"/>
      <c r="D10184" s="2" t="s">
        <v>18816</v>
      </c>
      <c r="E10184" s="5">
        <v>0.564393939393939</v>
      </c>
      <c r="F10184" s="2">
        <v>61.8475</v>
      </c>
    </row>
    <row r="10185" ht="18.0" customHeight="1">
      <c r="A10185" s="14">
        <v>41275.0</v>
      </c>
      <c r="B10185" s="15" t="s">
        <v>19639</v>
      </c>
      <c r="C10185" s="3"/>
      <c r="D10185" s="2" t="s">
        <v>18816</v>
      </c>
      <c r="E10185" s="5">
        <v>0.564393939393939</v>
      </c>
      <c r="F10185" s="2">
        <v>61.8475</v>
      </c>
    </row>
    <row r="10186" ht="18.0" customHeight="1">
      <c r="A10186" s="14">
        <v>41275.0</v>
      </c>
      <c r="B10186" s="15" t="s">
        <v>19640</v>
      </c>
      <c r="C10186" s="3"/>
      <c r="D10186" s="2" t="s">
        <v>18816</v>
      </c>
      <c r="E10186" s="5">
        <v>0.564393939393939</v>
      </c>
      <c r="F10186" s="2">
        <v>61.8475</v>
      </c>
    </row>
    <row r="10187" ht="18.0" customHeight="1">
      <c r="A10187" s="14">
        <v>41275.0</v>
      </c>
      <c r="B10187" s="15" t="s">
        <v>19641</v>
      </c>
      <c r="C10187" s="3"/>
      <c r="D10187" s="2" t="s">
        <v>18816</v>
      </c>
      <c r="E10187" s="5">
        <v>0.564393939393939</v>
      </c>
      <c r="F10187" s="2">
        <v>61.8475</v>
      </c>
    </row>
    <row r="10188" ht="18.0" customHeight="1">
      <c r="A10188" s="14">
        <v>41275.0</v>
      </c>
      <c r="B10188" s="15" t="s">
        <v>19642</v>
      </c>
      <c r="C10188" s="3"/>
      <c r="D10188" s="2" t="s">
        <v>18816</v>
      </c>
      <c r="E10188" s="5">
        <v>0.564393939393939</v>
      </c>
      <c r="F10188" s="2">
        <v>61.8475</v>
      </c>
    </row>
    <row r="10189" ht="18.0" customHeight="1">
      <c r="A10189" s="14">
        <v>41275.0</v>
      </c>
      <c r="B10189" s="15" t="s">
        <v>19643</v>
      </c>
      <c r="C10189" s="3"/>
      <c r="D10189" s="2" t="s">
        <v>18816</v>
      </c>
      <c r="E10189" s="5">
        <v>0.564393939393939</v>
      </c>
      <c r="F10189" s="2">
        <v>61.8475</v>
      </c>
    </row>
    <row r="10190" ht="18.0" customHeight="1">
      <c r="A10190" s="14">
        <v>41275.0</v>
      </c>
      <c r="B10190" s="15" t="s">
        <v>19644</v>
      </c>
      <c r="C10190" s="3"/>
      <c r="D10190" s="2" t="s">
        <v>18816</v>
      </c>
      <c r="E10190" s="5">
        <v>0.564393939393939</v>
      </c>
      <c r="F10190" s="2">
        <v>61.8475</v>
      </c>
    </row>
    <row r="10191" ht="18.0" customHeight="1">
      <c r="A10191" s="14">
        <v>41275.0</v>
      </c>
      <c r="B10191" s="15" t="s">
        <v>19645</v>
      </c>
      <c r="C10191" s="3"/>
      <c r="D10191" s="2" t="s">
        <v>18816</v>
      </c>
      <c r="E10191" s="5">
        <v>0.564393939393939</v>
      </c>
      <c r="F10191" s="2">
        <v>61.8475</v>
      </c>
    </row>
    <row r="10192" ht="18.0" customHeight="1">
      <c r="A10192" s="14">
        <v>41275.0</v>
      </c>
      <c r="B10192" s="15" t="s">
        <v>19646</v>
      </c>
      <c r="C10192" s="3"/>
      <c r="D10192" s="2" t="s">
        <v>18816</v>
      </c>
      <c r="E10192" s="5">
        <v>0.564393939393939</v>
      </c>
      <c r="F10192" s="2">
        <v>61.8475</v>
      </c>
    </row>
    <row r="10193" ht="18.0" customHeight="1">
      <c r="A10193" s="14">
        <v>41275.0</v>
      </c>
      <c r="B10193" s="15" t="s">
        <v>19647</v>
      </c>
      <c r="C10193" s="3"/>
      <c r="D10193" s="2" t="s">
        <v>18816</v>
      </c>
      <c r="E10193" s="5">
        <v>0.564393939393939</v>
      </c>
      <c r="F10193" s="2">
        <v>61.8475</v>
      </c>
    </row>
    <row r="10194" ht="18.0" customHeight="1">
      <c r="A10194" s="14">
        <v>41275.0</v>
      </c>
      <c r="B10194" s="15" t="s">
        <v>19648</v>
      </c>
      <c r="C10194" s="3"/>
      <c r="D10194" s="2" t="s">
        <v>18816</v>
      </c>
      <c r="E10194" s="5">
        <v>0.564393939393939</v>
      </c>
      <c r="F10194" s="2">
        <v>61.8475</v>
      </c>
    </row>
    <row r="10195" ht="18.0" customHeight="1">
      <c r="A10195" s="14">
        <v>41275.0</v>
      </c>
      <c r="B10195" s="15" t="s">
        <v>19649</v>
      </c>
      <c r="C10195" s="3"/>
      <c r="D10195" s="2" t="s">
        <v>18816</v>
      </c>
      <c r="E10195" s="5">
        <v>0.564393939393939</v>
      </c>
      <c r="F10195" s="2">
        <v>61.8475</v>
      </c>
    </row>
    <row r="10196" ht="18.0" customHeight="1">
      <c r="A10196" s="14">
        <v>41275.0</v>
      </c>
      <c r="B10196" s="15" t="s">
        <v>19650</v>
      </c>
      <c r="C10196" s="3"/>
      <c r="D10196" s="2" t="s">
        <v>18816</v>
      </c>
      <c r="E10196" s="5">
        <v>0.564393939393939</v>
      </c>
      <c r="F10196" s="2">
        <v>61.8475</v>
      </c>
    </row>
    <row r="10197" ht="18.0" customHeight="1">
      <c r="A10197" s="14">
        <v>41275.0</v>
      </c>
      <c r="B10197" s="15" t="s">
        <v>19651</v>
      </c>
      <c r="C10197" s="3"/>
      <c r="D10197" s="2" t="s">
        <v>18816</v>
      </c>
      <c r="E10197" s="5">
        <v>0.564393939393939</v>
      </c>
      <c r="F10197" s="2">
        <v>61.8475</v>
      </c>
    </row>
    <row r="10198" ht="18.0" customHeight="1">
      <c r="A10198" s="14">
        <v>41275.0</v>
      </c>
      <c r="B10198" s="15" t="s">
        <v>19652</v>
      </c>
      <c r="C10198" s="3"/>
      <c r="D10198" s="2" t="s">
        <v>18816</v>
      </c>
      <c r="E10198" s="5">
        <v>0.564393939393939</v>
      </c>
      <c r="F10198" s="2">
        <v>61.8475</v>
      </c>
    </row>
    <row r="10199" ht="18.0" customHeight="1">
      <c r="A10199" s="14">
        <v>40182.0</v>
      </c>
      <c r="B10199" s="15" t="s">
        <v>19653</v>
      </c>
      <c r="C10199" s="3"/>
      <c r="D10199" s="2" t="s">
        <v>18816</v>
      </c>
      <c r="E10199" s="5">
        <v>0.564393939393939</v>
      </c>
      <c r="F10199" s="2">
        <v>61.8475</v>
      </c>
    </row>
    <row r="10200" ht="18.0" customHeight="1">
      <c r="A10200" s="14">
        <v>40179.0</v>
      </c>
      <c r="B10200" s="15" t="s">
        <v>19654</v>
      </c>
      <c r="C10200" s="3"/>
      <c r="D10200" s="2" t="s">
        <v>18816</v>
      </c>
      <c r="E10200" s="5">
        <v>0.564393939393939</v>
      </c>
      <c r="F10200" s="2">
        <v>61.8475</v>
      </c>
    </row>
    <row r="10201" ht="18.0" customHeight="1">
      <c r="A10201" s="14">
        <v>40179.0</v>
      </c>
      <c r="B10201" s="15" t="s">
        <v>19655</v>
      </c>
      <c r="C10201" s="3"/>
      <c r="D10201" s="2" t="s">
        <v>18816</v>
      </c>
      <c r="E10201" s="5">
        <v>0.564393939393939</v>
      </c>
      <c r="F10201" s="2">
        <v>61.8475</v>
      </c>
    </row>
    <row r="10202" ht="18.0" customHeight="1">
      <c r="A10202" s="14">
        <v>40179.0</v>
      </c>
      <c r="B10202" s="15" t="s">
        <v>19656</v>
      </c>
      <c r="C10202" s="3"/>
      <c r="D10202" s="2" t="s">
        <v>18816</v>
      </c>
      <c r="E10202" s="5">
        <v>0.564393939393939</v>
      </c>
      <c r="F10202" s="2">
        <v>61.8475</v>
      </c>
    </row>
    <row r="10203" ht="18.0" customHeight="1">
      <c r="A10203" s="14">
        <v>40179.0</v>
      </c>
      <c r="B10203" s="15" t="s">
        <v>19657</v>
      </c>
      <c r="C10203" s="3"/>
      <c r="D10203" s="2" t="s">
        <v>18816</v>
      </c>
      <c r="E10203" s="5">
        <v>0.564393939393939</v>
      </c>
      <c r="F10203" s="2">
        <v>61.8475</v>
      </c>
    </row>
    <row r="10204" ht="18.0" customHeight="1">
      <c r="A10204" s="14">
        <v>40179.0</v>
      </c>
      <c r="B10204" s="15" t="s">
        <v>19658</v>
      </c>
      <c r="C10204" s="3"/>
      <c r="D10204" s="2" t="s">
        <v>18816</v>
      </c>
      <c r="E10204" s="5">
        <v>0.564393939393939</v>
      </c>
      <c r="F10204" s="2">
        <v>61.8475</v>
      </c>
    </row>
    <row r="10205" ht="18.0" customHeight="1">
      <c r="A10205" s="14">
        <v>40179.0</v>
      </c>
      <c r="B10205" s="15" t="s">
        <v>19659</v>
      </c>
      <c r="C10205" s="3"/>
      <c r="D10205" s="2" t="s">
        <v>18816</v>
      </c>
      <c r="E10205" s="5">
        <v>0.564393939393939</v>
      </c>
      <c r="F10205" s="2">
        <v>61.8475</v>
      </c>
    </row>
    <row r="10206" ht="18.0" customHeight="1">
      <c r="A10206" s="14">
        <v>40179.0</v>
      </c>
      <c r="B10206" s="15" t="s">
        <v>19660</v>
      </c>
      <c r="C10206" s="3"/>
      <c r="D10206" s="2" t="s">
        <v>18816</v>
      </c>
      <c r="E10206" s="5">
        <v>0.564393939393939</v>
      </c>
      <c r="F10206" s="2">
        <v>61.8475</v>
      </c>
    </row>
    <row r="10207" ht="18.0" customHeight="1">
      <c r="A10207" s="4" t="s">
        <v>19661</v>
      </c>
      <c r="B10207" s="4" t="s">
        <v>19662</v>
      </c>
      <c r="C10207" s="3"/>
      <c r="D10207" s="2" t="s">
        <v>19663</v>
      </c>
      <c r="E10207" s="5">
        <v>0.333333333333333</v>
      </c>
      <c r="F10207" s="2">
        <v>34.1455</v>
      </c>
    </row>
    <row r="10208" ht="18.0" customHeight="1">
      <c r="A10208" s="4" t="s">
        <v>19664</v>
      </c>
      <c r="B10208" s="4" t="s">
        <v>19665</v>
      </c>
      <c r="C10208" s="3"/>
      <c r="D10208" s="2" t="s">
        <v>19663</v>
      </c>
      <c r="E10208" s="5">
        <v>0.333333333333333</v>
      </c>
      <c r="F10208" s="2">
        <v>34.1455</v>
      </c>
    </row>
    <row r="10209" ht="18.0" customHeight="1">
      <c r="A10209" s="4" t="s">
        <v>19666</v>
      </c>
      <c r="B10209" s="4" t="s">
        <v>19667</v>
      </c>
      <c r="C10209" s="3"/>
      <c r="D10209" s="2" t="s">
        <v>19663</v>
      </c>
      <c r="E10209" s="5">
        <v>0.333333333333333</v>
      </c>
      <c r="F10209" s="2">
        <v>34.1455</v>
      </c>
    </row>
    <row r="10210" ht="18.0" customHeight="1">
      <c r="A10210" s="4" t="s">
        <v>19668</v>
      </c>
      <c r="B10210" s="4" t="s">
        <v>19669</v>
      </c>
      <c r="C10210" s="3"/>
      <c r="D10210" s="2" t="s">
        <v>19663</v>
      </c>
      <c r="E10210" s="5">
        <v>0.333333333333333</v>
      </c>
      <c r="F10210" s="2">
        <v>34.1455</v>
      </c>
    </row>
    <row r="10211" ht="18.0" customHeight="1">
      <c r="A10211" s="4" t="s">
        <v>19670</v>
      </c>
      <c r="B10211" s="4" t="s">
        <v>19671</v>
      </c>
      <c r="C10211" s="3"/>
      <c r="D10211" s="2" t="s">
        <v>19663</v>
      </c>
      <c r="E10211" s="5">
        <v>0.333333333333333</v>
      </c>
      <c r="F10211" s="2">
        <v>34.1455</v>
      </c>
    </row>
    <row r="10212" ht="18.0" customHeight="1">
      <c r="A10212" s="4" t="s">
        <v>19672</v>
      </c>
      <c r="B10212" s="4" t="s">
        <v>19673</v>
      </c>
      <c r="C10212" s="3"/>
      <c r="D10212" s="2" t="s">
        <v>19663</v>
      </c>
      <c r="E10212" s="5">
        <v>0.333333333333333</v>
      </c>
      <c r="F10212" s="2">
        <v>34.1455</v>
      </c>
    </row>
    <row r="10213" ht="18.0" customHeight="1">
      <c r="A10213" s="4" t="s">
        <v>19674</v>
      </c>
      <c r="B10213" s="4" t="s">
        <v>19675</v>
      </c>
      <c r="C10213" s="3"/>
      <c r="D10213" s="2" t="s">
        <v>19663</v>
      </c>
      <c r="E10213" s="5">
        <v>0.333333333333333</v>
      </c>
      <c r="F10213" s="2">
        <v>34.1455</v>
      </c>
    </row>
    <row r="10214" ht="18.0" customHeight="1">
      <c r="A10214" s="4" t="s">
        <v>19676</v>
      </c>
      <c r="B10214" s="4" t="s">
        <v>19677</v>
      </c>
      <c r="C10214" s="3"/>
      <c r="D10214" s="2" t="s">
        <v>19663</v>
      </c>
      <c r="E10214" s="5">
        <v>0.333333333333333</v>
      </c>
      <c r="F10214" s="2">
        <v>34.1455</v>
      </c>
    </row>
    <row r="10215" ht="18.0" customHeight="1">
      <c r="A10215" s="4" t="s">
        <v>19678</v>
      </c>
      <c r="B10215" s="4" t="s">
        <v>19679</v>
      </c>
      <c r="C10215" s="3"/>
      <c r="D10215" s="2" t="s">
        <v>19663</v>
      </c>
      <c r="E10215" s="5">
        <v>0.333333333333333</v>
      </c>
      <c r="F10215" s="2">
        <v>34.1455</v>
      </c>
    </row>
    <row r="10216" ht="18.0" customHeight="1">
      <c r="A10216" s="4" t="s">
        <v>19680</v>
      </c>
      <c r="B10216" s="4" t="s">
        <v>19681</v>
      </c>
      <c r="C10216" s="3"/>
      <c r="D10216" s="2" t="s">
        <v>19663</v>
      </c>
      <c r="E10216" s="5">
        <v>0.333333333333333</v>
      </c>
      <c r="F10216" s="2">
        <v>34.1455</v>
      </c>
    </row>
    <row r="10217" ht="18.0" customHeight="1">
      <c r="A10217" s="4" t="s">
        <v>19682</v>
      </c>
      <c r="B10217" s="4" t="s">
        <v>19683</v>
      </c>
      <c r="C10217" s="3"/>
      <c r="D10217" s="2" t="s">
        <v>19663</v>
      </c>
      <c r="E10217" s="5">
        <v>0.333333333333333</v>
      </c>
      <c r="F10217" s="2">
        <v>34.1455</v>
      </c>
    </row>
    <row r="10218" ht="18.0" customHeight="1">
      <c r="A10218" s="4" t="s">
        <v>19684</v>
      </c>
      <c r="B10218" s="4" t="s">
        <v>19685</v>
      </c>
      <c r="C10218" s="3"/>
      <c r="D10218" s="2" t="s">
        <v>19663</v>
      </c>
      <c r="E10218" s="5">
        <v>0.333333333333333</v>
      </c>
      <c r="F10218" s="2">
        <v>34.1455</v>
      </c>
    </row>
    <row r="10219" ht="18.0" customHeight="1">
      <c r="A10219" s="4" t="s">
        <v>19686</v>
      </c>
      <c r="B10219" s="4" t="s">
        <v>19687</v>
      </c>
      <c r="C10219" s="3"/>
      <c r="D10219" s="2" t="s">
        <v>19663</v>
      </c>
      <c r="E10219" s="5">
        <v>0.333333333333333</v>
      </c>
      <c r="F10219" s="2">
        <v>34.1455</v>
      </c>
    </row>
    <row r="10220" ht="18.0" customHeight="1">
      <c r="A10220" s="4" t="s">
        <v>19688</v>
      </c>
      <c r="B10220" s="4" t="s">
        <v>19689</v>
      </c>
      <c r="C10220" s="3"/>
      <c r="D10220" s="2" t="s">
        <v>19663</v>
      </c>
      <c r="E10220" s="5">
        <v>0.333333333333333</v>
      </c>
      <c r="F10220" s="2">
        <v>34.1455</v>
      </c>
    </row>
    <row r="10221" ht="18.0" customHeight="1">
      <c r="A10221" s="4" t="s">
        <v>19690</v>
      </c>
      <c r="B10221" s="4" t="s">
        <v>19691</v>
      </c>
      <c r="C10221" s="3"/>
      <c r="D10221" s="2" t="s">
        <v>19663</v>
      </c>
      <c r="E10221" s="5">
        <v>0.333333333333333</v>
      </c>
      <c r="F10221" s="2">
        <v>34.1455</v>
      </c>
    </row>
    <row r="10222" ht="18.0" customHeight="1">
      <c r="A10222" s="4" t="s">
        <v>19692</v>
      </c>
      <c r="B10222" s="4" t="s">
        <v>19693</v>
      </c>
      <c r="C10222" s="3"/>
      <c r="D10222" s="2" t="s">
        <v>19663</v>
      </c>
      <c r="E10222" s="5">
        <v>0.333333333333333</v>
      </c>
      <c r="F10222" s="2">
        <v>34.1455</v>
      </c>
    </row>
    <row r="10223" ht="18.0" customHeight="1">
      <c r="A10223" s="4" t="s">
        <v>19694</v>
      </c>
      <c r="B10223" s="4" t="s">
        <v>19695</v>
      </c>
      <c r="C10223" s="3"/>
      <c r="D10223" s="2" t="s">
        <v>19663</v>
      </c>
      <c r="E10223" s="5">
        <v>0.333333333333333</v>
      </c>
      <c r="F10223" s="2">
        <v>34.1455</v>
      </c>
    </row>
    <row r="10224" ht="18.0" customHeight="1">
      <c r="A10224" s="4" t="s">
        <v>19696</v>
      </c>
      <c r="B10224" s="4" t="s">
        <v>19697</v>
      </c>
      <c r="C10224" s="3"/>
      <c r="D10224" s="2" t="s">
        <v>19663</v>
      </c>
      <c r="E10224" s="5">
        <v>0.333333333333333</v>
      </c>
      <c r="F10224" s="2">
        <v>34.1455</v>
      </c>
    </row>
    <row r="10225" ht="18.0" customHeight="1">
      <c r="A10225" s="4" t="s">
        <v>19698</v>
      </c>
      <c r="B10225" s="4" t="s">
        <v>19699</v>
      </c>
      <c r="C10225" s="3"/>
      <c r="D10225" s="2" t="s">
        <v>19663</v>
      </c>
      <c r="E10225" s="5">
        <v>0.333333333333333</v>
      </c>
      <c r="F10225" s="2">
        <v>34.1455</v>
      </c>
    </row>
    <row r="10226" ht="18.0" customHeight="1">
      <c r="A10226" s="4" t="s">
        <v>19700</v>
      </c>
      <c r="B10226" s="4" t="s">
        <v>19701</v>
      </c>
      <c r="C10226" s="3"/>
      <c r="D10226" s="2" t="s">
        <v>19663</v>
      </c>
      <c r="E10226" s="5">
        <v>0.333333333333333</v>
      </c>
      <c r="F10226" s="2">
        <v>34.1455</v>
      </c>
    </row>
    <row r="10227" ht="18.0" customHeight="1">
      <c r="A10227" s="4" t="s">
        <v>19702</v>
      </c>
      <c r="B10227" s="4" t="s">
        <v>19703</v>
      </c>
      <c r="C10227" s="3"/>
      <c r="D10227" s="2" t="s">
        <v>19663</v>
      </c>
      <c r="E10227" s="5">
        <v>0.333333333333333</v>
      </c>
      <c r="F10227" s="2">
        <v>34.1455</v>
      </c>
    </row>
    <row r="10228" ht="18.0" customHeight="1">
      <c r="A10228" s="4" t="s">
        <v>19704</v>
      </c>
      <c r="B10228" s="4" t="s">
        <v>19705</v>
      </c>
      <c r="C10228" s="3"/>
      <c r="D10228" s="2" t="s">
        <v>19663</v>
      </c>
      <c r="E10228" s="5">
        <v>0.333333333333333</v>
      </c>
      <c r="F10228" s="2">
        <v>34.1455</v>
      </c>
    </row>
    <row r="10229" ht="18.0" customHeight="1">
      <c r="A10229" s="4" t="s">
        <v>19706</v>
      </c>
      <c r="B10229" s="4" t="s">
        <v>19707</v>
      </c>
      <c r="C10229" s="3"/>
      <c r="D10229" s="2" t="s">
        <v>19663</v>
      </c>
      <c r="E10229" s="5">
        <v>0.333333333333333</v>
      </c>
      <c r="F10229" s="2">
        <v>34.1455</v>
      </c>
    </row>
    <row r="10230" ht="18.0" customHeight="1">
      <c r="A10230" s="4" t="s">
        <v>19708</v>
      </c>
      <c r="B10230" s="4" t="s">
        <v>19709</v>
      </c>
      <c r="C10230" s="3"/>
      <c r="D10230" s="2" t="s">
        <v>19663</v>
      </c>
      <c r="E10230" s="5">
        <v>0.333333333333333</v>
      </c>
      <c r="F10230" s="2">
        <v>34.1455</v>
      </c>
    </row>
    <row r="10231" ht="18.0" customHeight="1">
      <c r="A10231" s="4" t="s">
        <v>19710</v>
      </c>
      <c r="B10231" s="4" t="s">
        <v>19711</v>
      </c>
      <c r="C10231" s="3"/>
      <c r="D10231" s="2" t="s">
        <v>19663</v>
      </c>
      <c r="E10231" s="5">
        <v>0.333333333333333</v>
      </c>
      <c r="F10231" s="2">
        <v>34.1455</v>
      </c>
    </row>
    <row r="10232" ht="18.0" customHeight="1">
      <c r="A10232" s="4" t="s">
        <v>19712</v>
      </c>
      <c r="B10232" s="4" t="s">
        <v>19713</v>
      </c>
      <c r="C10232" s="3"/>
      <c r="D10232" s="2" t="s">
        <v>19663</v>
      </c>
      <c r="E10232" s="5">
        <v>0.333333333333333</v>
      </c>
      <c r="F10232" s="2">
        <v>34.1455</v>
      </c>
    </row>
    <row r="10233" ht="18.0" customHeight="1">
      <c r="A10233" s="4" t="s">
        <v>19714</v>
      </c>
      <c r="B10233" s="4" t="s">
        <v>19715</v>
      </c>
      <c r="C10233" s="3"/>
      <c r="D10233" s="2" t="s">
        <v>19663</v>
      </c>
      <c r="E10233" s="5">
        <v>0.333333333333333</v>
      </c>
      <c r="F10233" s="2">
        <v>34.1455</v>
      </c>
    </row>
    <row r="10234" ht="18.0" customHeight="1">
      <c r="A10234" s="4" t="s">
        <v>19716</v>
      </c>
      <c r="B10234" s="4" t="s">
        <v>19717</v>
      </c>
      <c r="C10234" s="3"/>
      <c r="D10234" s="2" t="s">
        <v>19663</v>
      </c>
      <c r="E10234" s="5">
        <v>0.333333333333333</v>
      </c>
      <c r="F10234" s="2">
        <v>34.1455</v>
      </c>
    </row>
    <row r="10235" ht="18.0" customHeight="1">
      <c r="A10235" s="4" t="s">
        <v>19718</v>
      </c>
      <c r="B10235" s="4" t="s">
        <v>19719</v>
      </c>
      <c r="C10235" s="3"/>
      <c r="D10235" s="2" t="s">
        <v>19663</v>
      </c>
      <c r="E10235" s="5">
        <v>0.333333333333333</v>
      </c>
      <c r="F10235" s="2">
        <v>34.1455</v>
      </c>
    </row>
    <row r="10236" ht="18.0" customHeight="1">
      <c r="A10236" s="4" t="s">
        <v>19720</v>
      </c>
      <c r="B10236" s="4" t="s">
        <v>19721</v>
      </c>
      <c r="C10236" s="3"/>
      <c r="D10236" s="2" t="s">
        <v>19663</v>
      </c>
      <c r="E10236" s="5">
        <v>0.333333333333333</v>
      </c>
      <c r="F10236" s="2">
        <v>34.1455</v>
      </c>
    </row>
    <row r="10237" ht="18.0" customHeight="1">
      <c r="A10237" s="4" t="s">
        <v>19722</v>
      </c>
      <c r="B10237" s="4" t="s">
        <v>19723</v>
      </c>
      <c r="C10237" s="3"/>
      <c r="D10237" s="2" t="s">
        <v>19663</v>
      </c>
      <c r="E10237" s="5">
        <v>0.333333333333333</v>
      </c>
      <c r="F10237" s="2">
        <v>34.1455</v>
      </c>
    </row>
    <row r="10238" ht="18.0" customHeight="1">
      <c r="A10238" s="4" t="s">
        <v>19724</v>
      </c>
      <c r="B10238" s="4" t="s">
        <v>19669</v>
      </c>
      <c r="C10238" s="3"/>
      <c r="D10238" s="2" t="s">
        <v>19663</v>
      </c>
      <c r="E10238" s="5">
        <v>0.333333333333333</v>
      </c>
      <c r="F10238" s="2">
        <v>34.1455</v>
      </c>
    </row>
    <row r="10239" ht="18.0" customHeight="1">
      <c r="A10239" s="4" t="s">
        <v>19725</v>
      </c>
      <c r="B10239" s="4" t="s">
        <v>19726</v>
      </c>
      <c r="C10239" s="3"/>
      <c r="D10239" s="2" t="s">
        <v>19663</v>
      </c>
      <c r="E10239" s="5">
        <v>0.333333333333333</v>
      </c>
      <c r="F10239" s="2">
        <v>34.1455</v>
      </c>
    </row>
    <row r="10240" ht="18.0" customHeight="1">
      <c r="A10240" s="4" t="s">
        <v>19727</v>
      </c>
      <c r="B10240" s="4" t="s">
        <v>19728</v>
      </c>
      <c r="C10240" s="3"/>
      <c r="D10240" s="2" t="s">
        <v>19663</v>
      </c>
      <c r="E10240" s="5">
        <v>0.333333333333333</v>
      </c>
      <c r="F10240" s="2">
        <v>34.1455</v>
      </c>
    </row>
    <row r="10241" ht="18.0" customHeight="1">
      <c r="A10241" s="4" t="s">
        <v>19729</v>
      </c>
      <c r="B10241" s="4" t="s">
        <v>19730</v>
      </c>
      <c r="C10241" s="3"/>
      <c r="D10241" s="2" t="s">
        <v>19663</v>
      </c>
      <c r="E10241" s="5">
        <v>0.333333333333333</v>
      </c>
      <c r="F10241" s="2">
        <v>34.1455</v>
      </c>
    </row>
    <row r="10242" ht="18.0" customHeight="1">
      <c r="A10242" s="4" t="s">
        <v>19731</v>
      </c>
      <c r="B10242" s="4" t="s">
        <v>19728</v>
      </c>
      <c r="C10242" s="3"/>
      <c r="D10242" s="2" t="s">
        <v>19663</v>
      </c>
      <c r="E10242" s="5">
        <v>0.333333333333333</v>
      </c>
      <c r="F10242" s="2">
        <v>34.1455</v>
      </c>
    </row>
    <row r="10243" ht="18.0" customHeight="1">
      <c r="A10243" s="4" t="s">
        <v>19732</v>
      </c>
      <c r="B10243" s="4" t="s">
        <v>19733</v>
      </c>
      <c r="C10243" s="3"/>
      <c r="D10243" s="2" t="s">
        <v>19663</v>
      </c>
      <c r="E10243" s="5">
        <v>0.333333333333333</v>
      </c>
      <c r="F10243" s="2">
        <v>34.1455</v>
      </c>
    </row>
    <row r="10244" ht="18.0" customHeight="1">
      <c r="A10244" s="4" t="s">
        <v>19734</v>
      </c>
      <c r="B10244" s="4" t="s">
        <v>19735</v>
      </c>
      <c r="C10244" s="3"/>
      <c r="D10244" s="2" t="s">
        <v>19663</v>
      </c>
      <c r="E10244" s="5">
        <v>0.333333333333333</v>
      </c>
      <c r="F10244" s="2">
        <v>34.1455</v>
      </c>
    </row>
    <row r="10245" ht="18.0" customHeight="1">
      <c r="A10245" s="4" t="s">
        <v>19736</v>
      </c>
      <c r="B10245" s="4" t="s">
        <v>19737</v>
      </c>
      <c r="C10245" s="3"/>
      <c r="D10245" s="2" t="s">
        <v>19663</v>
      </c>
      <c r="E10245" s="5">
        <v>0.333333333333333</v>
      </c>
      <c r="F10245" s="2">
        <v>34.1455</v>
      </c>
    </row>
    <row r="10246" ht="18.0" customHeight="1">
      <c r="A10246" s="4" t="s">
        <v>19738</v>
      </c>
      <c r="B10246" s="4" t="s">
        <v>19739</v>
      </c>
      <c r="C10246" s="3"/>
      <c r="D10246" s="2" t="s">
        <v>19663</v>
      </c>
      <c r="E10246" s="5">
        <v>0.333333333333333</v>
      </c>
      <c r="F10246" s="2">
        <v>34.1455</v>
      </c>
    </row>
    <row r="10247" ht="18.0" customHeight="1">
      <c r="A10247" s="4" t="s">
        <v>19740</v>
      </c>
      <c r="B10247" s="4" t="s">
        <v>19741</v>
      </c>
      <c r="C10247" s="3"/>
      <c r="D10247" s="2" t="s">
        <v>19663</v>
      </c>
      <c r="E10247" s="5">
        <v>0.333333333333333</v>
      </c>
      <c r="F10247" s="2">
        <v>34.1455</v>
      </c>
    </row>
    <row r="10248" ht="18.0" customHeight="1">
      <c r="A10248" s="4" t="s">
        <v>19742</v>
      </c>
      <c r="B10248" s="4" t="s">
        <v>19743</v>
      </c>
      <c r="C10248" s="3"/>
      <c r="D10248" s="2" t="s">
        <v>19663</v>
      </c>
      <c r="E10248" s="5">
        <v>0.333333333333333</v>
      </c>
      <c r="F10248" s="2">
        <v>34.1455</v>
      </c>
    </row>
    <row r="10249" ht="18.0" customHeight="1">
      <c r="A10249" s="4" t="s">
        <v>19744</v>
      </c>
      <c r="B10249" s="4" t="s">
        <v>19745</v>
      </c>
      <c r="C10249" s="3"/>
      <c r="D10249" s="2" t="s">
        <v>19663</v>
      </c>
      <c r="E10249" s="5">
        <v>0.333333333333333</v>
      </c>
      <c r="F10249" s="2">
        <v>34.1455</v>
      </c>
    </row>
    <row r="10250" ht="18.0" customHeight="1">
      <c r="A10250" s="4" t="s">
        <v>19746</v>
      </c>
      <c r="B10250" s="4" t="s">
        <v>19747</v>
      </c>
      <c r="C10250" s="3"/>
      <c r="D10250" s="2" t="s">
        <v>19663</v>
      </c>
      <c r="E10250" s="5">
        <v>0.333333333333333</v>
      </c>
      <c r="F10250" s="2">
        <v>34.1455</v>
      </c>
    </row>
    <row r="10251" ht="18.0" customHeight="1">
      <c r="A10251" s="4" t="s">
        <v>19748</v>
      </c>
      <c r="B10251" s="4" t="s">
        <v>19749</v>
      </c>
      <c r="C10251" s="3"/>
      <c r="D10251" s="2" t="s">
        <v>19663</v>
      </c>
      <c r="E10251" s="5">
        <v>0.333333333333333</v>
      </c>
      <c r="F10251" s="2">
        <v>34.1455</v>
      </c>
    </row>
    <row r="10252" ht="18.0" customHeight="1">
      <c r="A10252" s="4" t="s">
        <v>19750</v>
      </c>
      <c r="B10252" s="4" t="s">
        <v>19751</v>
      </c>
      <c r="C10252" s="3"/>
      <c r="D10252" s="2" t="s">
        <v>19663</v>
      </c>
      <c r="E10252" s="5">
        <v>0.333333333333333</v>
      </c>
      <c r="F10252" s="2">
        <v>34.1455</v>
      </c>
    </row>
    <row r="10253" ht="18.0" customHeight="1">
      <c r="A10253" s="4" t="s">
        <v>19752</v>
      </c>
      <c r="B10253" s="4" t="s">
        <v>19753</v>
      </c>
      <c r="C10253" s="3"/>
      <c r="D10253" s="2" t="s">
        <v>19663</v>
      </c>
      <c r="E10253" s="5">
        <v>0.333333333333333</v>
      </c>
      <c r="F10253" s="2">
        <v>34.1455</v>
      </c>
    </row>
    <row r="10254" ht="18.0" customHeight="1">
      <c r="A10254" s="4" t="s">
        <v>19754</v>
      </c>
      <c r="B10254" s="4" t="s">
        <v>19755</v>
      </c>
      <c r="C10254" s="3"/>
      <c r="D10254" s="2" t="s">
        <v>19663</v>
      </c>
      <c r="E10254" s="5">
        <v>0.333333333333333</v>
      </c>
      <c r="F10254" s="2">
        <v>34.1455</v>
      </c>
    </row>
    <row r="10255" ht="18.0" customHeight="1">
      <c r="A10255" s="4" t="s">
        <v>19756</v>
      </c>
      <c r="B10255" s="4" t="s">
        <v>19757</v>
      </c>
      <c r="C10255" s="3"/>
      <c r="D10255" s="2" t="s">
        <v>19663</v>
      </c>
      <c r="E10255" s="5">
        <v>0.333333333333333</v>
      </c>
      <c r="F10255" s="2">
        <v>34.1455</v>
      </c>
    </row>
    <row r="10256" ht="18.0" customHeight="1">
      <c r="A10256" s="4" t="s">
        <v>19758</v>
      </c>
      <c r="B10256" s="4" t="s">
        <v>19759</v>
      </c>
      <c r="C10256" s="3"/>
      <c r="D10256" s="2" t="s">
        <v>19663</v>
      </c>
      <c r="E10256" s="5">
        <v>0.333333333333333</v>
      </c>
      <c r="F10256" s="2">
        <v>34.1455</v>
      </c>
    </row>
    <row r="10257" ht="18.0" customHeight="1">
      <c r="A10257" s="4" t="s">
        <v>19760</v>
      </c>
      <c r="B10257" s="4" t="s">
        <v>19761</v>
      </c>
      <c r="C10257" s="3"/>
      <c r="D10257" s="2" t="s">
        <v>19663</v>
      </c>
      <c r="E10257" s="5">
        <v>0.333333333333333</v>
      </c>
      <c r="F10257" s="2">
        <v>34.1455</v>
      </c>
    </row>
    <row r="10258" ht="18.0" customHeight="1">
      <c r="A10258" s="4" t="s">
        <v>19762</v>
      </c>
      <c r="B10258" s="4" t="s">
        <v>19763</v>
      </c>
      <c r="C10258" s="3"/>
      <c r="D10258" s="2" t="s">
        <v>19663</v>
      </c>
      <c r="E10258" s="5">
        <v>0.333333333333333</v>
      </c>
      <c r="F10258" s="2">
        <v>34.1455</v>
      </c>
    </row>
    <row r="10259" ht="18.0" customHeight="1">
      <c r="A10259" s="4" t="s">
        <v>19764</v>
      </c>
      <c r="B10259" s="4" t="s">
        <v>19765</v>
      </c>
      <c r="C10259" s="3"/>
      <c r="D10259" s="2" t="s">
        <v>19663</v>
      </c>
      <c r="E10259" s="5">
        <v>0.333333333333333</v>
      </c>
      <c r="F10259" s="2">
        <v>34.1455</v>
      </c>
    </row>
    <row r="10260" ht="18.0" customHeight="1">
      <c r="A10260" s="4" t="s">
        <v>19766</v>
      </c>
      <c r="B10260" s="4" t="s">
        <v>19697</v>
      </c>
      <c r="C10260" s="3"/>
      <c r="D10260" s="2" t="s">
        <v>19663</v>
      </c>
      <c r="E10260" s="5">
        <v>0.333333333333333</v>
      </c>
      <c r="F10260" s="2">
        <v>34.1455</v>
      </c>
    </row>
    <row r="10261" ht="18.0" customHeight="1">
      <c r="A10261" s="4" t="s">
        <v>19767</v>
      </c>
      <c r="B10261" s="4" t="s">
        <v>19768</v>
      </c>
      <c r="C10261" s="3"/>
      <c r="D10261" s="2" t="s">
        <v>19663</v>
      </c>
      <c r="E10261" s="5">
        <v>0.333333333333333</v>
      </c>
      <c r="F10261" s="2">
        <v>34.1455</v>
      </c>
    </row>
    <row r="10262" ht="18.0" customHeight="1">
      <c r="A10262" s="4" t="s">
        <v>19769</v>
      </c>
      <c r="B10262" s="4" t="s">
        <v>19770</v>
      </c>
      <c r="C10262" s="3"/>
      <c r="D10262" s="2" t="s">
        <v>19663</v>
      </c>
      <c r="E10262" s="5">
        <v>0.333333333333333</v>
      </c>
      <c r="F10262" s="2">
        <v>34.1455</v>
      </c>
    </row>
    <row r="10263" ht="18.0" customHeight="1">
      <c r="A10263" s="4" t="s">
        <v>19771</v>
      </c>
      <c r="B10263" s="4" t="s">
        <v>19772</v>
      </c>
      <c r="C10263" s="3"/>
      <c r="D10263" s="2" t="s">
        <v>19663</v>
      </c>
      <c r="E10263" s="5">
        <v>0.333333333333333</v>
      </c>
      <c r="F10263" s="2">
        <v>34.1455</v>
      </c>
    </row>
    <row r="10264" ht="18.0" customHeight="1">
      <c r="A10264" s="4" t="s">
        <v>19773</v>
      </c>
      <c r="B10264" s="4" t="s">
        <v>19774</v>
      </c>
      <c r="C10264" s="3"/>
      <c r="D10264" s="2" t="s">
        <v>19663</v>
      </c>
      <c r="E10264" s="5">
        <v>0.333333333333333</v>
      </c>
      <c r="F10264" s="2">
        <v>34.1455</v>
      </c>
    </row>
    <row r="10265" ht="18.0" customHeight="1">
      <c r="A10265" s="4" t="s">
        <v>19775</v>
      </c>
      <c r="B10265" s="4" t="s">
        <v>19776</v>
      </c>
      <c r="C10265" s="3"/>
      <c r="D10265" s="2" t="s">
        <v>19663</v>
      </c>
      <c r="E10265" s="5">
        <v>0.333333333333333</v>
      </c>
      <c r="F10265" s="2">
        <v>34.1455</v>
      </c>
    </row>
    <row r="10266" ht="18.0" customHeight="1">
      <c r="A10266" s="4" t="s">
        <v>19777</v>
      </c>
      <c r="B10266" s="4" t="s">
        <v>19778</v>
      </c>
      <c r="C10266" s="3"/>
      <c r="D10266" s="2" t="s">
        <v>19663</v>
      </c>
      <c r="E10266" s="5">
        <v>0.333333333333333</v>
      </c>
      <c r="F10266" s="2">
        <v>34.1455</v>
      </c>
    </row>
    <row r="10267" ht="18.0" customHeight="1">
      <c r="A10267" s="4" t="s">
        <v>19779</v>
      </c>
      <c r="B10267" s="4" t="s">
        <v>19780</v>
      </c>
      <c r="C10267" s="3"/>
      <c r="D10267" s="2" t="s">
        <v>19663</v>
      </c>
      <c r="E10267" s="5">
        <v>0.333333333333333</v>
      </c>
      <c r="F10267" s="2">
        <v>34.1455</v>
      </c>
    </row>
    <row r="10268" ht="18.0" customHeight="1">
      <c r="A10268" s="4" t="s">
        <v>19781</v>
      </c>
      <c r="B10268" s="4" t="s">
        <v>19782</v>
      </c>
      <c r="C10268" s="3"/>
      <c r="D10268" s="2" t="s">
        <v>19663</v>
      </c>
      <c r="E10268" s="5">
        <v>0.333333333333333</v>
      </c>
      <c r="F10268" s="2">
        <v>34.1455</v>
      </c>
    </row>
    <row r="10269" ht="18.0" customHeight="1">
      <c r="A10269" s="4" t="s">
        <v>19783</v>
      </c>
      <c r="B10269" s="4" t="s">
        <v>19784</v>
      </c>
      <c r="C10269" s="3"/>
      <c r="D10269" s="2" t="s">
        <v>19663</v>
      </c>
      <c r="E10269" s="5">
        <v>0.333333333333333</v>
      </c>
      <c r="F10269" s="2">
        <v>34.1455</v>
      </c>
    </row>
    <row r="10270" ht="18.0" customHeight="1">
      <c r="A10270" s="4" t="s">
        <v>19785</v>
      </c>
      <c r="B10270" s="4" t="s">
        <v>19786</v>
      </c>
      <c r="C10270" s="3"/>
      <c r="D10270" s="2" t="s">
        <v>19663</v>
      </c>
      <c r="E10270" s="5">
        <v>0.333333333333333</v>
      </c>
      <c r="F10270" s="2">
        <v>34.1455</v>
      </c>
    </row>
    <row r="10271" ht="18.0" customHeight="1">
      <c r="A10271" s="4" t="s">
        <v>19787</v>
      </c>
      <c r="B10271" s="4" t="s">
        <v>19788</v>
      </c>
      <c r="C10271" s="3"/>
      <c r="D10271" s="2" t="s">
        <v>19663</v>
      </c>
      <c r="E10271" s="5">
        <v>0.333333333333333</v>
      </c>
      <c r="F10271" s="2">
        <v>34.1455</v>
      </c>
    </row>
    <row r="10272" ht="18.0" customHeight="1">
      <c r="A10272" s="4" t="s">
        <v>19789</v>
      </c>
      <c r="B10272" s="4" t="s">
        <v>19790</v>
      </c>
      <c r="C10272" s="3"/>
      <c r="D10272" s="2" t="s">
        <v>19663</v>
      </c>
      <c r="E10272" s="5">
        <v>0.333333333333333</v>
      </c>
      <c r="F10272" s="2">
        <v>34.1455</v>
      </c>
    </row>
    <row r="10273" ht="18.0" customHeight="1">
      <c r="A10273" s="4" t="s">
        <v>19791</v>
      </c>
      <c r="B10273" s="4" t="s">
        <v>19792</v>
      </c>
      <c r="C10273" s="3"/>
      <c r="D10273" s="2" t="s">
        <v>19663</v>
      </c>
      <c r="E10273" s="5">
        <v>0.333333333333333</v>
      </c>
      <c r="F10273" s="2">
        <v>34.1455</v>
      </c>
    </row>
    <row r="10274" ht="18.0" customHeight="1">
      <c r="A10274" s="4" t="s">
        <v>19793</v>
      </c>
      <c r="B10274" s="4" t="s">
        <v>19794</v>
      </c>
      <c r="C10274" s="3"/>
      <c r="D10274" s="2" t="s">
        <v>19663</v>
      </c>
      <c r="E10274" s="5">
        <v>0.333333333333333</v>
      </c>
      <c r="F10274" s="2">
        <v>34.1455</v>
      </c>
    </row>
    <row r="10275" ht="18.0" customHeight="1">
      <c r="A10275" s="4" t="s">
        <v>19795</v>
      </c>
      <c r="B10275" s="4" t="s">
        <v>19796</v>
      </c>
      <c r="C10275" s="3"/>
      <c r="D10275" s="2" t="s">
        <v>19663</v>
      </c>
      <c r="E10275" s="5">
        <v>0.333333333333333</v>
      </c>
      <c r="F10275" s="2">
        <v>34.1455</v>
      </c>
    </row>
    <row r="10276" ht="18.0" customHeight="1">
      <c r="A10276" s="4" t="s">
        <v>19797</v>
      </c>
      <c r="B10276" s="4" t="s">
        <v>19798</v>
      </c>
      <c r="C10276" s="3"/>
      <c r="D10276" s="2" t="s">
        <v>19663</v>
      </c>
      <c r="E10276" s="5">
        <v>0.333333333333333</v>
      </c>
      <c r="F10276" s="2">
        <v>34.1455</v>
      </c>
    </row>
    <row r="10277" ht="18.0" customHeight="1">
      <c r="A10277" s="4" t="s">
        <v>19799</v>
      </c>
      <c r="B10277" s="4" t="s">
        <v>19800</v>
      </c>
      <c r="C10277" s="3"/>
      <c r="D10277" s="2" t="s">
        <v>19663</v>
      </c>
      <c r="E10277" s="5">
        <v>0.333333333333333</v>
      </c>
      <c r="F10277" s="2">
        <v>34.1455</v>
      </c>
    </row>
    <row r="10278" ht="18.0" customHeight="1">
      <c r="A10278" s="4" t="s">
        <v>19801</v>
      </c>
      <c r="B10278" s="4" t="s">
        <v>19802</v>
      </c>
      <c r="C10278" s="3"/>
      <c r="D10278" s="2" t="s">
        <v>19663</v>
      </c>
      <c r="E10278" s="5">
        <v>0.333333333333333</v>
      </c>
      <c r="F10278" s="2">
        <v>34.1455</v>
      </c>
    </row>
    <row r="10279" ht="18.0" customHeight="1">
      <c r="A10279" s="4" t="s">
        <v>19803</v>
      </c>
      <c r="B10279" s="4" t="s">
        <v>19804</v>
      </c>
      <c r="C10279" s="3"/>
      <c r="D10279" s="2" t="s">
        <v>19663</v>
      </c>
      <c r="E10279" s="5">
        <v>0.333333333333333</v>
      </c>
      <c r="F10279" s="2">
        <v>34.1455</v>
      </c>
    </row>
    <row r="10280" ht="18.0" customHeight="1">
      <c r="A10280" s="4" t="s">
        <v>19805</v>
      </c>
      <c r="B10280" s="4" t="s">
        <v>19806</v>
      </c>
      <c r="C10280" s="3"/>
      <c r="D10280" s="2" t="s">
        <v>19663</v>
      </c>
      <c r="E10280" s="5">
        <v>0.333333333333333</v>
      </c>
      <c r="F10280" s="2">
        <v>34.1455</v>
      </c>
    </row>
    <row r="10281" ht="18.0" customHeight="1">
      <c r="A10281" s="4" t="s">
        <v>19807</v>
      </c>
      <c r="B10281" s="4" t="s">
        <v>19808</v>
      </c>
      <c r="C10281" s="3"/>
      <c r="D10281" s="2" t="s">
        <v>19663</v>
      </c>
      <c r="E10281" s="5">
        <v>0.333333333333333</v>
      </c>
      <c r="F10281" s="2">
        <v>34.1455</v>
      </c>
    </row>
    <row r="10282" ht="18.0" customHeight="1">
      <c r="A10282" s="4" t="s">
        <v>19809</v>
      </c>
      <c r="B10282" s="4" t="s">
        <v>19810</v>
      </c>
      <c r="C10282" s="3"/>
      <c r="D10282" s="2" t="s">
        <v>19663</v>
      </c>
      <c r="E10282" s="5">
        <v>0.333333333333333</v>
      </c>
      <c r="F10282" s="2">
        <v>34.1455</v>
      </c>
    </row>
    <row r="10283" ht="18.0" customHeight="1">
      <c r="A10283" s="4" t="s">
        <v>19811</v>
      </c>
      <c r="B10283" s="4" t="s">
        <v>19812</v>
      </c>
      <c r="C10283" s="3"/>
      <c r="D10283" s="2" t="s">
        <v>19663</v>
      </c>
      <c r="E10283" s="5">
        <v>0.333333333333333</v>
      </c>
      <c r="F10283" s="2">
        <v>34.1455</v>
      </c>
    </row>
    <row r="10284" ht="18.0" customHeight="1">
      <c r="A10284" s="4" t="s">
        <v>19813</v>
      </c>
      <c r="B10284" s="4" t="s">
        <v>19814</v>
      </c>
      <c r="C10284" s="3"/>
      <c r="D10284" s="2" t="s">
        <v>19663</v>
      </c>
      <c r="E10284" s="5">
        <v>0.333333333333333</v>
      </c>
      <c r="F10284" s="2">
        <v>34.1455</v>
      </c>
    </row>
    <row r="10285" ht="18.0" customHeight="1">
      <c r="A10285" s="4" t="s">
        <v>19815</v>
      </c>
      <c r="B10285" s="4" t="s">
        <v>19816</v>
      </c>
      <c r="C10285" s="3"/>
      <c r="D10285" s="2" t="s">
        <v>19663</v>
      </c>
      <c r="E10285" s="5">
        <v>0.333333333333333</v>
      </c>
      <c r="F10285" s="2">
        <v>34.1455</v>
      </c>
    </row>
    <row r="10286" ht="18.0" customHeight="1">
      <c r="A10286" s="4" t="s">
        <v>19817</v>
      </c>
      <c r="B10286" s="4" t="s">
        <v>19818</v>
      </c>
      <c r="C10286" s="3"/>
      <c r="D10286" s="2" t="s">
        <v>19663</v>
      </c>
      <c r="E10286" s="5">
        <v>0.333333333333333</v>
      </c>
      <c r="F10286" s="2">
        <v>34.1455</v>
      </c>
    </row>
    <row r="10287" ht="18.0" customHeight="1">
      <c r="A10287" s="4" t="s">
        <v>19819</v>
      </c>
      <c r="B10287" s="4" t="s">
        <v>19820</v>
      </c>
      <c r="C10287" s="3"/>
      <c r="D10287" s="2" t="s">
        <v>19663</v>
      </c>
      <c r="E10287" s="5">
        <v>0.333333333333333</v>
      </c>
      <c r="F10287" s="2">
        <v>34.1455</v>
      </c>
    </row>
    <row r="10288" ht="18.0" customHeight="1">
      <c r="A10288" s="4" t="s">
        <v>19821</v>
      </c>
      <c r="B10288" s="4" t="s">
        <v>19822</v>
      </c>
      <c r="C10288" s="3"/>
      <c r="D10288" s="2" t="s">
        <v>19663</v>
      </c>
      <c r="E10288" s="5">
        <v>0.333333333333333</v>
      </c>
      <c r="F10288" s="2">
        <v>34.1455</v>
      </c>
    </row>
    <row r="10289" ht="18.0" customHeight="1">
      <c r="A10289" s="4" t="s">
        <v>19823</v>
      </c>
      <c r="B10289" s="4" t="s">
        <v>19824</v>
      </c>
      <c r="C10289" s="3"/>
      <c r="D10289" s="2" t="s">
        <v>19663</v>
      </c>
      <c r="E10289" s="5">
        <v>0.333333333333333</v>
      </c>
      <c r="F10289" s="2">
        <v>34.1455</v>
      </c>
    </row>
    <row r="10290" ht="18.0" customHeight="1">
      <c r="A10290" s="4" t="s">
        <v>19825</v>
      </c>
      <c r="B10290" s="4" t="s">
        <v>19826</v>
      </c>
      <c r="C10290" s="3"/>
      <c r="D10290" s="2" t="s">
        <v>19663</v>
      </c>
      <c r="E10290" s="5">
        <v>0.333333333333333</v>
      </c>
      <c r="F10290" s="2">
        <v>34.1455</v>
      </c>
    </row>
    <row r="10291" ht="18.0" customHeight="1">
      <c r="A10291" s="4" t="s">
        <v>19827</v>
      </c>
      <c r="B10291" s="4" t="s">
        <v>19828</v>
      </c>
      <c r="C10291" s="3"/>
      <c r="D10291" s="2" t="s">
        <v>19663</v>
      </c>
      <c r="E10291" s="5">
        <v>0.333333333333333</v>
      </c>
      <c r="F10291" s="2">
        <v>34.1455</v>
      </c>
    </row>
    <row r="10292" ht="18.0" customHeight="1">
      <c r="A10292" s="4" t="s">
        <v>19829</v>
      </c>
      <c r="B10292" s="4" t="s">
        <v>19830</v>
      </c>
      <c r="C10292" s="3"/>
      <c r="D10292" s="2" t="s">
        <v>19663</v>
      </c>
      <c r="E10292" s="5">
        <v>0.333333333333333</v>
      </c>
      <c r="F10292" s="2">
        <v>34.1455</v>
      </c>
    </row>
    <row r="10293" ht="18.0" customHeight="1">
      <c r="A10293" s="4" t="s">
        <v>19831</v>
      </c>
      <c r="B10293" s="4" t="s">
        <v>19832</v>
      </c>
      <c r="C10293" s="3"/>
      <c r="D10293" s="2" t="s">
        <v>19663</v>
      </c>
      <c r="E10293" s="5">
        <v>0.333333333333333</v>
      </c>
      <c r="F10293" s="2">
        <v>34.1455</v>
      </c>
    </row>
    <row r="10294" ht="18.0" customHeight="1">
      <c r="A10294" s="4" t="s">
        <v>19833</v>
      </c>
      <c r="B10294" s="4" t="s">
        <v>19834</v>
      </c>
      <c r="C10294" s="3"/>
      <c r="D10294" s="2" t="s">
        <v>19663</v>
      </c>
      <c r="E10294" s="5">
        <v>0.333333333333333</v>
      </c>
      <c r="F10294" s="2">
        <v>34.1455</v>
      </c>
    </row>
    <row r="10295" ht="18.0" customHeight="1">
      <c r="A10295" s="4" t="s">
        <v>19835</v>
      </c>
      <c r="B10295" s="4" t="s">
        <v>19836</v>
      </c>
      <c r="C10295" s="3"/>
      <c r="D10295" s="2" t="s">
        <v>19663</v>
      </c>
      <c r="E10295" s="5">
        <v>0.333333333333333</v>
      </c>
      <c r="F10295" s="2">
        <v>34.1455</v>
      </c>
    </row>
    <row r="10296" ht="18.0" customHeight="1">
      <c r="A10296" s="4" t="s">
        <v>19837</v>
      </c>
      <c r="B10296" s="4" t="s">
        <v>19838</v>
      </c>
      <c r="C10296" s="3"/>
      <c r="D10296" s="2" t="s">
        <v>19663</v>
      </c>
      <c r="E10296" s="5">
        <v>0.333333333333333</v>
      </c>
      <c r="F10296" s="2">
        <v>34.1455</v>
      </c>
    </row>
    <row r="10297" ht="18.0" customHeight="1">
      <c r="A10297" s="4" t="s">
        <v>19839</v>
      </c>
      <c r="B10297" s="4" t="s">
        <v>19840</v>
      </c>
      <c r="C10297" s="3"/>
      <c r="D10297" s="2" t="s">
        <v>19663</v>
      </c>
      <c r="E10297" s="5">
        <v>0.333333333333333</v>
      </c>
      <c r="F10297" s="2">
        <v>34.1455</v>
      </c>
    </row>
    <row r="10298" ht="18.0" customHeight="1">
      <c r="A10298" s="4" t="s">
        <v>19841</v>
      </c>
      <c r="B10298" s="4" t="s">
        <v>19842</v>
      </c>
      <c r="C10298" s="3"/>
      <c r="D10298" s="2" t="s">
        <v>19663</v>
      </c>
      <c r="E10298" s="5">
        <v>0.333333333333333</v>
      </c>
      <c r="F10298" s="2">
        <v>34.1455</v>
      </c>
    </row>
    <row r="10299" ht="18.0" customHeight="1">
      <c r="A10299" s="4" t="s">
        <v>19843</v>
      </c>
      <c r="B10299" s="4" t="s">
        <v>19844</v>
      </c>
      <c r="C10299" s="3"/>
      <c r="D10299" s="2" t="s">
        <v>19663</v>
      </c>
      <c r="E10299" s="5">
        <v>0.333333333333333</v>
      </c>
      <c r="F10299" s="2">
        <v>34.1455</v>
      </c>
    </row>
    <row r="10300" ht="18.0" customHeight="1">
      <c r="A10300" s="4" t="s">
        <v>19845</v>
      </c>
      <c r="B10300" s="4" t="s">
        <v>19846</v>
      </c>
      <c r="C10300" s="3"/>
      <c r="D10300" s="2" t="s">
        <v>19663</v>
      </c>
      <c r="E10300" s="5">
        <v>0.333333333333333</v>
      </c>
      <c r="F10300" s="2">
        <v>34.1455</v>
      </c>
    </row>
    <row r="10301" ht="18.0" customHeight="1">
      <c r="A10301" s="4" t="s">
        <v>19847</v>
      </c>
      <c r="B10301" s="4" t="s">
        <v>19848</v>
      </c>
      <c r="C10301" s="3"/>
      <c r="D10301" s="2" t="s">
        <v>19663</v>
      </c>
      <c r="E10301" s="5">
        <v>0.333333333333333</v>
      </c>
      <c r="F10301" s="2">
        <v>34.1455</v>
      </c>
    </row>
    <row r="10302" ht="18.0" customHeight="1">
      <c r="A10302" s="4" t="s">
        <v>19849</v>
      </c>
      <c r="B10302" s="4" t="s">
        <v>19850</v>
      </c>
      <c r="C10302" s="3"/>
      <c r="D10302" s="2" t="s">
        <v>19663</v>
      </c>
      <c r="E10302" s="5">
        <v>0.333333333333333</v>
      </c>
      <c r="F10302" s="2">
        <v>34.1455</v>
      </c>
    </row>
    <row r="10303" ht="18.0" customHeight="1">
      <c r="A10303" s="4" t="s">
        <v>19851</v>
      </c>
      <c r="B10303" s="4" t="s">
        <v>19852</v>
      </c>
      <c r="C10303" s="3"/>
      <c r="D10303" s="2" t="s">
        <v>19663</v>
      </c>
      <c r="E10303" s="5">
        <v>0.333333333333333</v>
      </c>
      <c r="F10303" s="2">
        <v>34.1455</v>
      </c>
    </row>
    <row r="10304" ht="18.0" customHeight="1">
      <c r="A10304" s="4" t="s">
        <v>19853</v>
      </c>
      <c r="B10304" s="4" t="s">
        <v>19854</v>
      </c>
      <c r="C10304" s="3"/>
      <c r="D10304" s="2" t="s">
        <v>19663</v>
      </c>
      <c r="E10304" s="5">
        <v>0.333333333333333</v>
      </c>
      <c r="F10304" s="2">
        <v>34.1455</v>
      </c>
    </row>
    <row r="10305" ht="18.0" customHeight="1">
      <c r="A10305" s="4" t="s">
        <v>19855</v>
      </c>
      <c r="B10305" s="4" t="s">
        <v>19856</v>
      </c>
      <c r="C10305" s="3"/>
      <c r="D10305" s="2" t="s">
        <v>19663</v>
      </c>
      <c r="E10305" s="5">
        <v>0.333333333333333</v>
      </c>
      <c r="F10305" s="2">
        <v>34.1455</v>
      </c>
    </row>
    <row r="10306" ht="18.0" customHeight="1">
      <c r="A10306" s="4" t="s">
        <v>19857</v>
      </c>
      <c r="B10306" s="4" t="s">
        <v>19858</v>
      </c>
      <c r="C10306" s="3"/>
      <c r="D10306" s="2" t="s">
        <v>19663</v>
      </c>
      <c r="E10306" s="5">
        <v>0.333333333333333</v>
      </c>
      <c r="F10306" s="2">
        <v>34.1455</v>
      </c>
    </row>
    <row r="10307" ht="18.0" customHeight="1">
      <c r="A10307" s="4" t="s">
        <v>19859</v>
      </c>
      <c r="B10307" s="4" t="s">
        <v>19860</v>
      </c>
      <c r="C10307" s="3"/>
      <c r="D10307" s="2" t="s">
        <v>19663</v>
      </c>
      <c r="E10307" s="5">
        <v>0.333333333333333</v>
      </c>
      <c r="F10307" s="2">
        <v>34.1455</v>
      </c>
    </row>
    <row r="10308" ht="18.0" customHeight="1">
      <c r="A10308" s="4" t="s">
        <v>19861</v>
      </c>
      <c r="B10308" s="4" t="s">
        <v>19862</v>
      </c>
      <c r="C10308" s="3"/>
      <c r="D10308" s="2" t="s">
        <v>19663</v>
      </c>
      <c r="E10308" s="5">
        <v>0.333333333333333</v>
      </c>
      <c r="F10308" s="2">
        <v>34.1455</v>
      </c>
    </row>
    <row r="10309" ht="18.0" customHeight="1">
      <c r="A10309" s="4" t="s">
        <v>19863</v>
      </c>
      <c r="B10309" s="4" t="s">
        <v>19864</v>
      </c>
      <c r="C10309" s="3"/>
      <c r="D10309" s="2" t="s">
        <v>19663</v>
      </c>
      <c r="E10309" s="5">
        <v>0.333333333333333</v>
      </c>
      <c r="F10309" s="2">
        <v>34.1455</v>
      </c>
    </row>
    <row r="10310" ht="18.0" customHeight="1">
      <c r="A10310" s="4" t="s">
        <v>19865</v>
      </c>
      <c r="B10310" s="4" t="s">
        <v>19866</v>
      </c>
      <c r="C10310" s="3"/>
      <c r="D10310" s="2" t="s">
        <v>19663</v>
      </c>
      <c r="E10310" s="5">
        <v>0.333333333333333</v>
      </c>
      <c r="F10310" s="2">
        <v>34.1455</v>
      </c>
    </row>
    <row r="10311" ht="18.0" customHeight="1">
      <c r="A10311" s="4" t="s">
        <v>19867</v>
      </c>
      <c r="B10311" s="4" t="s">
        <v>19868</v>
      </c>
      <c r="C10311" s="3"/>
      <c r="D10311" s="2" t="s">
        <v>19663</v>
      </c>
      <c r="E10311" s="5">
        <v>0.333333333333333</v>
      </c>
      <c r="F10311" s="2">
        <v>34.1455</v>
      </c>
    </row>
    <row r="10312" ht="18.0" customHeight="1">
      <c r="A10312" s="4" t="s">
        <v>19869</v>
      </c>
      <c r="B10312" s="4" t="s">
        <v>19870</v>
      </c>
      <c r="C10312" s="3"/>
      <c r="D10312" s="2" t="s">
        <v>19663</v>
      </c>
      <c r="E10312" s="5">
        <v>0.333333333333333</v>
      </c>
      <c r="F10312" s="2">
        <v>34.1455</v>
      </c>
    </row>
    <row r="10313" ht="18.0" customHeight="1">
      <c r="A10313" s="4" t="s">
        <v>19871</v>
      </c>
      <c r="B10313" s="4" t="s">
        <v>19872</v>
      </c>
      <c r="C10313" s="3"/>
      <c r="D10313" s="2" t="s">
        <v>19663</v>
      </c>
      <c r="E10313" s="5">
        <v>0.333333333333333</v>
      </c>
      <c r="F10313" s="2">
        <v>34.1455</v>
      </c>
    </row>
    <row r="10314" ht="18.0" customHeight="1">
      <c r="A10314" s="4" t="s">
        <v>19873</v>
      </c>
      <c r="B10314" s="4" t="s">
        <v>19874</v>
      </c>
      <c r="C10314" s="3"/>
      <c r="D10314" s="2" t="s">
        <v>19663</v>
      </c>
      <c r="E10314" s="5">
        <v>0.333333333333333</v>
      </c>
      <c r="F10314" s="2">
        <v>34.1455</v>
      </c>
    </row>
    <row r="10315" ht="18.0" customHeight="1">
      <c r="A10315" s="4" t="s">
        <v>19875</v>
      </c>
      <c r="B10315" s="4" t="s">
        <v>19876</v>
      </c>
      <c r="C10315" s="3"/>
      <c r="D10315" s="2" t="s">
        <v>19663</v>
      </c>
      <c r="E10315" s="5">
        <v>0.333333333333333</v>
      </c>
      <c r="F10315" s="2">
        <v>34.1455</v>
      </c>
    </row>
    <row r="10316" ht="18.0" customHeight="1">
      <c r="A10316" s="4" t="s">
        <v>19877</v>
      </c>
      <c r="B10316" s="4" t="s">
        <v>19749</v>
      </c>
      <c r="C10316" s="3"/>
      <c r="D10316" s="2" t="s">
        <v>19663</v>
      </c>
      <c r="E10316" s="5">
        <v>0.333333333333333</v>
      </c>
      <c r="F10316" s="2">
        <v>34.1455</v>
      </c>
    </row>
    <row r="10317" ht="18.0" customHeight="1">
      <c r="A10317" s="4" t="s">
        <v>19878</v>
      </c>
      <c r="B10317" s="4" t="s">
        <v>19879</v>
      </c>
      <c r="C10317" s="3"/>
      <c r="D10317" s="2" t="s">
        <v>19663</v>
      </c>
      <c r="E10317" s="5">
        <v>0.333333333333333</v>
      </c>
      <c r="F10317" s="2">
        <v>34.1455</v>
      </c>
    </row>
    <row r="10318" ht="18.0" customHeight="1">
      <c r="A10318" s="4" t="s">
        <v>19880</v>
      </c>
      <c r="B10318" s="4" t="s">
        <v>19881</v>
      </c>
      <c r="C10318" s="3"/>
      <c r="D10318" s="2" t="s">
        <v>19663</v>
      </c>
      <c r="E10318" s="5">
        <v>0.333333333333333</v>
      </c>
      <c r="F10318" s="2">
        <v>34.1455</v>
      </c>
    </row>
    <row r="10319" ht="18.0" customHeight="1">
      <c r="A10319" s="4" t="s">
        <v>19882</v>
      </c>
      <c r="B10319" s="4" t="s">
        <v>19883</v>
      </c>
      <c r="C10319" s="3"/>
      <c r="D10319" s="2" t="s">
        <v>19663</v>
      </c>
      <c r="E10319" s="5">
        <v>0.333333333333333</v>
      </c>
      <c r="F10319" s="2">
        <v>34.1455</v>
      </c>
    </row>
    <row r="10320" ht="18.0" customHeight="1">
      <c r="A10320" s="4" t="s">
        <v>19884</v>
      </c>
      <c r="B10320" s="4" t="s">
        <v>19885</v>
      </c>
      <c r="C10320" s="3"/>
      <c r="D10320" s="2" t="s">
        <v>19663</v>
      </c>
      <c r="E10320" s="5">
        <v>0.333333333333333</v>
      </c>
      <c r="F10320" s="2">
        <v>34.1455</v>
      </c>
    </row>
    <row r="10321" ht="18.0" customHeight="1">
      <c r="A10321" s="4" t="s">
        <v>19886</v>
      </c>
      <c r="B10321" s="4" t="s">
        <v>19887</v>
      </c>
      <c r="C10321" s="3"/>
      <c r="D10321" s="2" t="s">
        <v>19663</v>
      </c>
      <c r="E10321" s="5">
        <v>0.333333333333333</v>
      </c>
      <c r="F10321" s="2">
        <v>34.1455</v>
      </c>
    </row>
    <row r="10322" ht="18.0" customHeight="1">
      <c r="A10322" s="4" t="s">
        <v>19888</v>
      </c>
      <c r="B10322" s="4" t="s">
        <v>19889</v>
      </c>
      <c r="C10322" s="3"/>
      <c r="D10322" s="2" t="s">
        <v>19663</v>
      </c>
      <c r="E10322" s="5">
        <v>0.333333333333333</v>
      </c>
      <c r="F10322" s="2">
        <v>34.1455</v>
      </c>
    </row>
    <row r="10323" ht="18.0" customHeight="1">
      <c r="A10323" s="4" t="s">
        <v>19890</v>
      </c>
      <c r="B10323" s="4" t="s">
        <v>19891</v>
      </c>
      <c r="C10323" s="3"/>
      <c r="D10323" s="2" t="s">
        <v>19663</v>
      </c>
      <c r="E10323" s="5">
        <v>0.333333333333333</v>
      </c>
      <c r="F10323" s="2">
        <v>34.1455</v>
      </c>
    </row>
    <row r="10324" ht="18.0" customHeight="1">
      <c r="A10324" s="4" t="s">
        <v>19892</v>
      </c>
      <c r="B10324" s="4" t="s">
        <v>19893</v>
      </c>
      <c r="C10324" s="3"/>
      <c r="D10324" s="2" t="s">
        <v>19663</v>
      </c>
      <c r="E10324" s="5">
        <v>0.333333333333333</v>
      </c>
      <c r="F10324" s="2">
        <v>34.1455</v>
      </c>
    </row>
    <row r="10325" ht="18.0" customHeight="1">
      <c r="A10325" s="4" t="s">
        <v>19894</v>
      </c>
      <c r="B10325" s="4" t="s">
        <v>19895</v>
      </c>
      <c r="C10325" s="3"/>
      <c r="D10325" s="2" t="s">
        <v>19663</v>
      </c>
      <c r="E10325" s="5">
        <v>0.333333333333333</v>
      </c>
      <c r="F10325" s="2">
        <v>34.1455</v>
      </c>
    </row>
    <row r="10326" ht="18.0" customHeight="1">
      <c r="A10326" s="4" t="s">
        <v>19896</v>
      </c>
      <c r="B10326" s="4" t="s">
        <v>19895</v>
      </c>
      <c r="C10326" s="3"/>
      <c r="D10326" s="2" t="s">
        <v>19663</v>
      </c>
      <c r="E10326" s="5">
        <v>0.333333333333333</v>
      </c>
      <c r="F10326" s="2">
        <v>34.1455</v>
      </c>
    </row>
    <row r="10327" ht="18.0" customHeight="1">
      <c r="A10327" s="4" t="s">
        <v>19897</v>
      </c>
      <c r="B10327" s="4" t="s">
        <v>19898</v>
      </c>
      <c r="C10327" s="3"/>
      <c r="D10327" s="2" t="s">
        <v>19663</v>
      </c>
      <c r="E10327" s="5">
        <v>0.333333333333333</v>
      </c>
      <c r="F10327" s="2">
        <v>34.1455</v>
      </c>
    </row>
    <row r="10328" ht="18.0" customHeight="1">
      <c r="A10328" s="4" t="s">
        <v>19899</v>
      </c>
      <c r="B10328" s="4" t="s">
        <v>19900</v>
      </c>
      <c r="C10328" s="3"/>
      <c r="D10328" s="2" t="s">
        <v>19663</v>
      </c>
      <c r="E10328" s="5">
        <v>0.333333333333333</v>
      </c>
      <c r="F10328" s="2">
        <v>34.1455</v>
      </c>
    </row>
    <row r="10329" ht="18.0" customHeight="1">
      <c r="A10329" s="4" t="s">
        <v>19901</v>
      </c>
      <c r="B10329" s="4" t="s">
        <v>19902</v>
      </c>
      <c r="C10329" s="3"/>
      <c r="D10329" s="2" t="s">
        <v>19663</v>
      </c>
      <c r="E10329" s="5">
        <v>0.333333333333333</v>
      </c>
      <c r="F10329" s="2">
        <v>34.1455</v>
      </c>
    </row>
    <row r="10330" ht="18.0" customHeight="1">
      <c r="A10330" s="4" t="s">
        <v>19903</v>
      </c>
      <c r="B10330" s="4" t="s">
        <v>19904</v>
      </c>
      <c r="C10330" s="3"/>
      <c r="D10330" s="2" t="s">
        <v>19663</v>
      </c>
      <c r="E10330" s="5">
        <v>0.333333333333333</v>
      </c>
      <c r="F10330" s="2">
        <v>34.1455</v>
      </c>
    </row>
    <row r="10331" ht="18.0" customHeight="1">
      <c r="A10331" s="4" t="s">
        <v>19905</v>
      </c>
      <c r="B10331" s="4" t="s">
        <v>19906</v>
      </c>
      <c r="C10331" s="3"/>
      <c r="D10331" s="2" t="s">
        <v>19663</v>
      </c>
      <c r="E10331" s="5">
        <v>0.333333333333333</v>
      </c>
      <c r="F10331" s="2">
        <v>34.1455</v>
      </c>
    </row>
    <row r="10332" ht="18.0" customHeight="1">
      <c r="A10332" s="4" t="s">
        <v>19907</v>
      </c>
      <c r="B10332" s="4" t="s">
        <v>19908</v>
      </c>
      <c r="C10332" s="3"/>
      <c r="D10332" s="2" t="s">
        <v>19663</v>
      </c>
      <c r="E10332" s="5">
        <v>0.333333333333333</v>
      </c>
      <c r="F10332" s="2">
        <v>34.1455</v>
      </c>
    </row>
    <row r="10333" ht="18.0" customHeight="1">
      <c r="A10333" s="4" t="s">
        <v>19909</v>
      </c>
      <c r="B10333" s="4" t="s">
        <v>19739</v>
      </c>
      <c r="C10333" s="3"/>
      <c r="D10333" s="2" t="s">
        <v>19663</v>
      </c>
      <c r="E10333" s="5">
        <v>0.333333333333333</v>
      </c>
      <c r="F10333" s="2">
        <v>34.1455</v>
      </c>
    </row>
    <row r="10334" ht="18.0" customHeight="1">
      <c r="A10334" s="4" t="s">
        <v>19910</v>
      </c>
      <c r="B10334" s="4" t="s">
        <v>19911</v>
      </c>
      <c r="C10334" s="3"/>
      <c r="D10334" s="2" t="s">
        <v>19663</v>
      </c>
      <c r="E10334" s="5">
        <v>0.333333333333333</v>
      </c>
      <c r="F10334" s="2">
        <v>34.1455</v>
      </c>
    </row>
    <row r="10335" ht="18.0" customHeight="1">
      <c r="A10335" s="4" t="s">
        <v>19912</v>
      </c>
      <c r="B10335" s="4" t="s">
        <v>19697</v>
      </c>
      <c r="C10335" s="3"/>
      <c r="D10335" s="2" t="s">
        <v>19663</v>
      </c>
      <c r="E10335" s="5">
        <v>0.333333333333333</v>
      </c>
      <c r="F10335" s="2">
        <v>34.1455</v>
      </c>
    </row>
    <row r="10336" ht="18.0" customHeight="1">
      <c r="A10336" s="4" t="s">
        <v>19913</v>
      </c>
      <c r="B10336" s="4" t="s">
        <v>19914</v>
      </c>
      <c r="C10336" s="3"/>
      <c r="D10336" s="2" t="s">
        <v>19663</v>
      </c>
      <c r="E10336" s="5">
        <v>0.333333333333333</v>
      </c>
      <c r="F10336" s="2">
        <v>34.1455</v>
      </c>
    </row>
    <row r="10337" ht="18.0" customHeight="1">
      <c r="A10337" s="4" t="s">
        <v>19915</v>
      </c>
      <c r="B10337" s="4" t="s">
        <v>19916</v>
      </c>
      <c r="C10337" s="3"/>
      <c r="D10337" s="2" t="s">
        <v>19663</v>
      </c>
      <c r="E10337" s="5">
        <v>0.333333333333333</v>
      </c>
      <c r="F10337" s="2">
        <v>34.1455</v>
      </c>
    </row>
    <row r="10338" ht="18.0" customHeight="1">
      <c r="A10338" s="4" t="s">
        <v>19917</v>
      </c>
      <c r="B10338" s="4" t="s">
        <v>19918</v>
      </c>
      <c r="C10338" s="3"/>
      <c r="D10338" s="2" t="s">
        <v>19663</v>
      </c>
      <c r="E10338" s="5">
        <v>0.333333333333333</v>
      </c>
      <c r="F10338" s="2">
        <v>34.1455</v>
      </c>
    </row>
    <row r="10339" ht="18.0" customHeight="1">
      <c r="A10339" s="4" t="s">
        <v>19919</v>
      </c>
      <c r="B10339" s="4" t="s">
        <v>19920</v>
      </c>
      <c r="C10339" s="3"/>
      <c r="D10339" s="2" t="s">
        <v>19663</v>
      </c>
      <c r="E10339" s="5">
        <v>0.333333333333333</v>
      </c>
      <c r="F10339" s="2">
        <v>34.1455</v>
      </c>
    </row>
    <row r="10340" ht="18.0" customHeight="1">
      <c r="A10340" s="4" t="s">
        <v>19921</v>
      </c>
      <c r="B10340" s="4" t="s">
        <v>19922</v>
      </c>
      <c r="C10340" s="3"/>
      <c r="D10340" s="2" t="s">
        <v>19663</v>
      </c>
      <c r="E10340" s="5">
        <v>0.333333333333333</v>
      </c>
      <c r="F10340" s="2">
        <v>34.1455</v>
      </c>
    </row>
    <row r="10341" ht="18.0" customHeight="1">
      <c r="A10341" s="4" t="s">
        <v>19923</v>
      </c>
      <c r="B10341" s="4" t="s">
        <v>19924</v>
      </c>
      <c r="C10341" s="3"/>
      <c r="D10341" s="2" t="s">
        <v>19663</v>
      </c>
      <c r="E10341" s="5">
        <v>0.333333333333333</v>
      </c>
      <c r="F10341" s="2">
        <v>34.1455</v>
      </c>
    </row>
    <row r="10342" ht="18.0" customHeight="1">
      <c r="A10342" s="4" t="s">
        <v>19925</v>
      </c>
      <c r="B10342" s="4" t="s">
        <v>19926</v>
      </c>
      <c r="C10342" s="3"/>
      <c r="D10342" s="2" t="s">
        <v>19663</v>
      </c>
      <c r="E10342" s="5">
        <v>0.333333333333333</v>
      </c>
      <c r="F10342" s="2">
        <v>34.1455</v>
      </c>
    </row>
    <row r="10343" ht="18.0" customHeight="1">
      <c r="A10343" s="4" t="s">
        <v>19927</v>
      </c>
      <c r="B10343" s="4" t="s">
        <v>19928</v>
      </c>
      <c r="C10343" s="3"/>
      <c r="D10343" s="2" t="s">
        <v>19663</v>
      </c>
      <c r="E10343" s="5">
        <v>0.333333333333333</v>
      </c>
      <c r="F10343" s="2">
        <v>34.1455</v>
      </c>
    </row>
    <row r="10344" ht="18.0" customHeight="1">
      <c r="A10344" s="4" t="s">
        <v>19929</v>
      </c>
      <c r="B10344" s="4" t="s">
        <v>19930</v>
      </c>
      <c r="C10344" s="3"/>
      <c r="D10344" s="2" t="s">
        <v>19663</v>
      </c>
      <c r="E10344" s="5">
        <v>0.333333333333333</v>
      </c>
      <c r="F10344" s="2">
        <v>34.1455</v>
      </c>
    </row>
    <row r="10345" ht="18.0" customHeight="1">
      <c r="A10345" s="4" t="s">
        <v>19931</v>
      </c>
      <c r="B10345" s="4" t="s">
        <v>19932</v>
      </c>
      <c r="C10345" s="3"/>
      <c r="D10345" s="2" t="s">
        <v>19663</v>
      </c>
      <c r="E10345" s="5">
        <v>0.333333333333333</v>
      </c>
      <c r="F10345" s="2">
        <v>34.1455</v>
      </c>
    </row>
    <row r="10346" ht="18.0" customHeight="1">
      <c r="A10346" s="4" t="s">
        <v>19933</v>
      </c>
      <c r="B10346" s="4" t="s">
        <v>19934</v>
      </c>
      <c r="C10346" s="3"/>
      <c r="D10346" s="2" t="s">
        <v>19663</v>
      </c>
      <c r="E10346" s="5">
        <v>0.333333333333333</v>
      </c>
      <c r="F10346" s="2">
        <v>34.1455</v>
      </c>
    </row>
    <row r="10347" ht="18.0" customHeight="1">
      <c r="A10347" s="4" t="s">
        <v>19935</v>
      </c>
      <c r="B10347" s="4" t="s">
        <v>19936</v>
      </c>
      <c r="C10347" s="3"/>
      <c r="D10347" s="2" t="s">
        <v>19663</v>
      </c>
      <c r="E10347" s="5">
        <v>0.333333333333333</v>
      </c>
      <c r="F10347" s="2">
        <v>34.1455</v>
      </c>
    </row>
    <row r="10348" ht="18.0" customHeight="1">
      <c r="A10348" s="4" t="s">
        <v>19937</v>
      </c>
      <c r="B10348" s="4" t="s">
        <v>19938</v>
      </c>
      <c r="C10348" s="3"/>
      <c r="D10348" s="2" t="s">
        <v>19663</v>
      </c>
      <c r="E10348" s="5">
        <v>0.333333333333333</v>
      </c>
      <c r="F10348" s="2">
        <v>34.1455</v>
      </c>
    </row>
    <row r="10349" ht="18.0" customHeight="1">
      <c r="A10349" s="4" t="s">
        <v>19939</v>
      </c>
      <c r="B10349" s="4" t="s">
        <v>19940</v>
      </c>
      <c r="C10349" s="3"/>
      <c r="D10349" s="2" t="s">
        <v>19663</v>
      </c>
      <c r="E10349" s="5">
        <v>0.333333333333333</v>
      </c>
      <c r="F10349" s="2">
        <v>34.1455</v>
      </c>
    </row>
    <row r="10350" ht="18.0" customHeight="1">
      <c r="A10350" s="4" t="s">
        <v>19941</v>
      </c>
      <c r="B10350" s="4" t="s">
        <v>19942</v>
      </c>
      <c r="C10350" s="3"/>
      <c r="D10350" s="2" t="s">
        <v>19663</v>
      </c>
      <c r="E10350" s="5">
        <v>0.333333333333333</v>
      </c>
      <c r="F10350" s="2">
        <v>34.1455</v>
      </c>
    </row>
    <row r="10351" ht="18.0" customHeight="1">
      <c r="A10351" s="4" t="s">
        <v>19943</v>
      </c>
      <c r="B10351" s="4" t="s">
        <v>19944</v>
      </c>
      <c r="C10351" s="3"/>
      <c r="D10351" s="2" t="s">
        <v>19663</v>
      </c>
      <c r="E10351" s="5">
        <v>0.333333333333333</v>
      </c>
      <c r="F10351" s="2">
        <v>34.1455</v>
      </c>
    </row>
    <row r="10352" ht="18.0" customHeight="1">
      <c r="A10352" s="4" t="s">
        <v>19945</v>
      </c>
      <c r="B10352" s="4" t="s">
        <v>19946</v>
      </c>
      <c r="C10352" s="3"/>
      <c r="D10352" s="2" t="s">
        <v>19663</v>
      </c>
      <c r="E10352" s="5">
        <v>0.333333333333333</v>
      </c>
      <c r="F10352" s="2">
        <v>34.1455</v>
      </c>
    </row>
    <row r="10353" ht="18.0" customHeight="1">
      <c r="A10353" s="4" t="s">
        <v>19947</v>
      </c>
      <c r="B10353" s="4" t="s">
        <v>19948</v>
      </c>
      <c r="C10353" s="3"/>
      <c r="D10353" s="2" t="s">
        <v>19663</v>
      </c>
      <c r="E10353" s="5">
        <v>0.333333333333333</v>
      </c>
      <c r="F10353" s="2">
        <v>34.1455</v>
      </c>
    </row>
    <row r="10354" ht="18.0" customHeight="1">
      <c r="A10354" s="4" t="s">
        <v>19949</v>
      </c>
      <c r="B10354" s="4" t="s">
        <v>19950</v>
      </c>
      <c r="C10354" s="3"/>
      <c r="D10354" s="2" t="s">
        <v>19663</v>
      </c>
      <c r="E10354" s="5">
        <v>0.333333333333333</v>
      </c>
      <c r="F10354" s="2">
        <v>34.1455</v>
      </c>
    </row>
    <row r="10355" ht="18.0" customHeight="1">
      <c r="A10355" s="4" t="s">
        <v>19951</v>
      </c>
      <c r="B10355" s="4" t="s">
        <v>19952</v>
      </c>
      <c r="C10355" s="3"/>
      <c r="D10355" s="2" t="s">
        <v>19663</v>
      </c>
      <c r="E10355" s="5">
        <v>0.333333333333333</v>
      </c>
      <c r="F10355" s="2">
        <v>34.1455</v>
      </c>
    </row>
    <row r="10356" ht="18.0" customHeight="1">
      <c r="A10356" s="4" t="s">
        <v>19953</v>
      </c>
      <c r="B10356" s="4" t="s">
        <v>19954</v>
      </c>
      <c r="C10356" s="3"/>
      <c r="D10356" s="2" t="s">
        <v>19663</v>
      </c>
      <c r="E10356" s="5">
        <v>0.333333333333333</v>
      </c>
      <c r="F10356" s="2">
        <v>34.1455</v>
      </c>
    </row>
    <row r="10357" ht="18.0" customHeight="1">
      <c r="A10357" s="4" t="s">
        <v>19955</v>
      </c>
      <c r="B10357" s="4" t="s">
        <v>19956</v>
      </c>
      <c r="C10357" s="3"/>
      <c r="D10357" s="2" t="s">
        <v>19663</v>
      </c>
      <c r="E10357" s="5">
        <v>0.333333333333333</v>
      </c>
      <c r="F10357" s="2">
        <v>34.1455</v>
      </c>
    </row>
    <row r="10358" ht="18.0" customHeight="1">
      <c r="A10358" s="4" t="s">
        <v>19957</v>
      </c>
      <c r="B10358" s="4" t="s">
        <v>19958</v>
      </c>
      <c r="C10358" s="3"/>
      <c r="D10358" s="2" t="s">
        <v>19663</v>
      </c>
      <c r="E10358" s="5">
        <v>0.333333333333333</v>
      </c>
      <c r="F10358" s="2">
        <v>34.1455</v>
      </c>
    </row>
    <row r="10359" ht="18.0" customHeight="1">
      <c r="A10359" s="4" t="s">
        <v>19959</v>
      </c>
      <c r="B10359" s="4" t="s">
        <v>19960</v>
      </c>
      <c r="C10359" s="3"/>
      <c r="D10359" s="2" t="s">
        <v>19663</v>
      </c>
      <c r="E10359" s="5">
        <v>0.333333333333333</v>
      </c>
      <c r="F10359" s="2">
        <v>34.1455</v>
      </c>
    </row>
    <row r="10360" ht="18.0" customHeight="1">
      <c r="A10360" s="4" t="s">
        <v>19961</v>
      </c>
      <c r="B10360" s="4" t="s">
        <v>19962</v>
      </c>
      <c r="C10360" s="3"/>
      <c r="D10360" s="2" t="s">
        <v>19663</v>
      </c>
      <c r="E10360" s="5">
        <v>0.333333333333333</v>
      </c>
      <c r="F10360" s="2">
        <v>34.1455</v>
      </c>
    </row>
    <row r="10361" ht="18.0" customHeight="1">
      <c r="A10361" s="4" t="s">
        <v>19963</v>
      </c>
      <c r="B10361" s="4" t="s">
        <v>19964</v>
      </c>
      <c r="C10361" s="3"/>
      <c r="D10361" s="2" t="s">
        <v>19663</v>
      </c>
      <c r="E10361" s="5">
        <v>0.333333333333333</v>
      </c>
      <c r="F10361" s="2">
        <v>34.1455</v>
      </c>
    </row>
    <row r="10362" ht="18.0" customHeight="1">
      <c r="A10362" s="4" t="s">
        <v>19965</v>
      </c>
      <c r="B10362" s="4" t="s">
        <v>19966</v>
      </c>
      <c r="C10362" s="3"/>
      <c r="D10362" s="2" t="s">
        <v>19663</v>
      </c>
      <c r="E10362" s="5">
        <v>0.333333333333333</v>
      </c>
      <c r="F10362" s="2">
        <v>34.1455</v>
      </c>
    </row>
    <row r="10363" ht="18.0" customHeight="1">
      <c r="A10363" s="4" t="s">
        <v>19967</v>
      </c>
      <c r="B10363" s="4" t="s">
        <v>19968</v>
      </c>
      <c r="C10363" s="3"/>
      <c r="D10363" s="2" t="s">
        <v>19663</v>
      </c>
      <c r="E10363" s="5">
        <v>0.333333333333333</v>
      </c>
      <c r="F10363" s="2">
        <v>34.1455</v>
      </c>
    </row>
    <row r="10364" ht="18.0" customHeight="1">
      <c r="A10364" s="4" t="s">
        <v>19969</v>
      </c>
      <c r="B10364" s="4" t="s">
        <v>19970</v>
      </c>
      <c r="C10364" s="3"/>
      <c r="D10364" s="2" t="s">
        <v>19663</v>
      </c>
      <c r="E10364" s="5">
        <v>0.333333333333333</v>
      </c>
      <c r="F10364" s="2">
        <v>34.1455</v>
      </c>
    </row>
    <row r="10365" ht="18.0" customHeight="1">
      <c r="A10365" s="4" t="s">
        <v>19971</v>
      </c>
      <c r="B10365" s="4" t="s">
        <v>19972</v>
      </c>
      <c r="C10365" s="3"/>
      <c r="D10365" s="2" t="s">
        <v>19663</v>
      </c>
      <c r="E10365" s="5">
        <v>0.333333333333333</v>
      </c>
      <c r="F10365" s="2">
        <v>34.1455</v>
      </c>
    </row>
    <row r="10366" ht="18.0" customHeight="1">
      <c r="A10366" s="4" t="s">
        <v>19973</v>
      </c>
      <c r="B10366" s="4" t="s">
        <v>19974</v>
      </c>
      <c r="C10366" s="3"/>
      <c r="D10366" s="2" t="s">
        <v>19663</v>
      </c>
      <c r="E10366" s="5">
        <v>0.333333333333333</v>
      </c>
      <c r="F10366" s="2">
        <v>34.1455</v>
      </c>
    </row>
    <row r="10367" ht="18.0" customHeight="1">
      <c r="A10367" s="4" t="s">
        <v>19975</v>
      </c>
      <c r="B10367" s="4" t="s">
        <v>19976</v>
      </c>
      <c r="C10367" s="3"/>
      <c r="D10367" s="2" t="s">
        <v>19663</v>
      </c>
      <c r="E10367" s="5">
        <v>0.333333333333333</v>
      </c>
      <c r="F10367" s="2">
        <v>34.1455</v>
      </c>
    </row>
    <row r="10368" ht="18.0" customHeight="1">
      <c r="A10368" s="4" t="s">
        <v>19977</v>
      </c>
      <c r="B10368" s="4" t="s">
        <v>19978</v>
      </c>
      <c r="C10368" s="3"/>
      <c r="D10368" s="2" t="s">
        <v>19663</v>
      </c>
      <c r="E10368" s="5">
        <v>0.333333333333333</v>
      </c>
      <c r="F10368" s="2">
        <v>34.1455</v>
      </c>
    </row>
    <row r="10369" ht="18.0" customHeight="1">
      <c r="A10369" s="4" t="s">
        <v>19979</v>
      </c>
      <c r="B10369" s="4" t="s">
        <v>19980</v>
      </c>
      <c r="C10369" s="3"/>
      <c r="D10369" s="2" t="s">
        <v>19663</v>
      </c>
      <c r="E10369" s="5">
        <v>0.333333333333333</v>
      </c>
      <c r="F10369" s="2">
        <v>34.1455</v>
      </c>
    </row>
    <row r="10370" ht="18.0" customHeight="1">
      <c r="A10370" s="4" t="s">
        <v>19981</v>
      </c>
      <c r="B10370" s="4" t="s">
        <v>19982</v>
      </c>
      <c r="C10370" s="3"/>
      <c r="D10370" s="2" t="s">
        <v>19663</v>
      </c>
      <c r="E10370" s="5">
        <v>0.333333333333333</v>
      </c>
      <c r="F10370" s="2">
        <v>34.1455</v>
      </c>
    </row>
    <row r="10371" ht="18.0" customHeight="1">
      <c r="A10371" s="4" t="s">
        <v>19983</v>
      </c>
      <c r="B10371" s="4" t="s">
        <v>19984</v>
      </c>
      <c r="C10371" s="3"/>
      <c r="D10371" s="2" t="s">
        <v>19663</v>
      </c>
      <c r="E10371" s="5">
        <v>0.333333333333333</v>
      </c>
      <c r="F10371" s="2">
        <v>34.1455</v>
      </c>
    </row>
    <row r="10372" ht="18.0" customHeight="1">
      <c r="A10372" s="4" t="s">
        <v>19985</v>
      </c>
      <c r="B10372" s="4" t="s">
        <v>19986</v>
      </c>
      <c r="C10372" s="3"/>
      <c r="D10372" s="2" t="s">
        <v>19663</v>
      </c>
      <c r="E10372" s="5">
        <v>0.333333333333333</v>
      </c>
      <c r="F10372" s="2">
        <v>34.1455</v>
      </c>
    </row>
    <row r="10373" ht="18.0" customHeight="1">
      <c r="A10373" s="4" t="s">
        <v>19987</v>
      </c>
      <c r="B10373" s="4" t="s">
        <v>19988</v>
      </c>
      <c r="C10373" s="3"/>
      <c r="D10373" s="2" t="s">
        <v>19663</v>
      </c>
      <c r="E10373" s="5">
        <v>0.333333333333333</v>
      </c>
      <c r="F10373" s="2">
        <v>34.1455</v>
      </c>
    </row>
    <row r="10374" ht="18.0" customHeight="1">
      <c r="A10374" s="4" t="s">
        <v>19989</v>
      </c>
      <c r="B10374" s="4" t="s">
        <v>19990</v>
      </c>
      <c r="C10374" s="3"/>
      <c r="D10374" s="2" t="s">
        <v>19663</v>
      </c>
      <c r="E10374" s="5">
        <v>0.333333333333333</v>
      </c>
      <c r="F10374" s="2">
        <v>34.1455</v>
      </c>
    </row>
    <row r="10375" ht="18.0" customHeight="1">
      <c r="A10375" s="4" t="s">
        <v>19991</v>
      </c>
      <c r="B10375" s="4" t="s">
        <v>19992</v>
      </c>
      <c r="C10375" s="3"/>
      <c r="D10375" s="2" t="s">
        <v>19663</v>
      </c>
      <c r="E10375" s="5">
        <v>0.333333333333333</v>
      </c>
      <c r="F10375" s="2">
        <v>34.1455</v>
      </c>
    </row>
    <row r="10376" ht="18.0" customHeight="1">
      <c r="A10376" s="4" t="s">
        <v>19993</v>
      </c>
      <c r="B10376" s="4" t="s">
        <v>19992</v>
      </c>
      <c r="C10376" s="3"/>
      <c r="D10376" s="2" t="s">
        <v>19663</v>
      </c>
      <c r="E10376" s="5">
        <v>0.333333333333333</v>
      </c>
      <c r="F10376" s="2">
        <v>34.1455</v>
      </c>
    </row>
    <row r="10377" ht="18.0" customHeight="1">
      <c r="A10377" s="4" t="s">
        <v>19994</v>
      </c>
      <c r="B10377" s="4" t="s">
        <v>19992</v>
      </c>
      <c r="C10377" s="3"/>
      <c r="D10377" s="2" t="s">
        <v>19663</v>
      </c>
      <c r="E10377" s="5">
        <v>0.333333333333333</v>
      </c>
      <c r="F10377" s="2">
        <v>34.1455</v>
      </c>
    </row>
    <row r="10378" ht="18.0" customHeight="1">
      <c r="A10378" s="4" t="s">
        <v>19995</v>
      </c>
      <c r="B10378" s="4" t="s">
        <v>19996</v>
      </c>
      <c r="C10378" s="3"/>
      <c r="D10378" s="2" t="s">
        <v>19663</v>
      </c>
      <c r="E10378" s="5">
        <v>0.333333333333333</v>
      </c>
      <c r="F10378" s="2">
        <v>34.1455</v>
      </c>
    </row>
    <row r="10379" ht="18.0" customHeight="1">
      <c r="A10379" s="4" t="s">
        <v>19997</v>
      </c>
      <c r="B10379" s="4" t="s">
        <v>19998</v>
      </c>
      <c r="C10379" s="3"/>
      <c r="D10379" s="2" t="s">
        <v>19663</v>
      </c>
      <c r="E10379" s="5">
        <v>0.333333333333333</v>
      </c>
      <c r="F10379" s="2">
        <v>34.1455</v>
      </c>
    </row>
    <row r="10380" ht="18.0" customHeight="1">
      <c r="A10380" s="4" t="s">
        <v>19999</v>
      </c>
      <c r="B10380" s="4" t="s">
        <v>20000</v>
      </c>
      <c r="C10380" s="3"/>
      <c r="D10380" s="2" t="s">
        <v>19663</v>
      </c>
      <c r="E10380" s="5">
        <v>0.333333333333333</v>
      </c>
      <c r="F10380" s="2">
        <v>34.1455</v>
      </c>
    </row>
    <row r="10381" ht="18.0" customHeight="1">
      <c r="A10381" s="4" t="s">
        <v>20001</v>
      </c>
      <c r="B10381" s="4" t="s">
        <v>20002</v>
      </c>
      <c r="C10381" s="3"/>
      <c r="D10381" s="2" t="s">
        <v>19663</v>
      </c>
      <c r="E10381" s="5">
        <v>0.333333333333333</v>
      </c>
      <c r="F10381" s="2">
        <v>34.1455</v>
      </c>
    </row>
    <row r="10382" ht="18.0" customHeight="1">
      <c r="A10382" s="4" t="s">
        <v>20003</v>
      </c>
      <c r="B10382" s="4" t="s">
        <v>20004</v>
      </c>
      <c r="C10382" s="3"/>
      <c r="D10382" s="2" t="s">
        <v>19663</v>
      </c>
      <c r="E10382" s="5">
        <v>0.333333333333333</v>
      </c>
      <c r="F10382" s="2">
        <v>34.1455</v>
      </c>
    </row>
    <row r="10383" ht="18.0" customHeight="1">
      <c r="A10383" s="4" t="s">
        <v>20005</v>
      </c>
      <c r="B10383" s="4" t="s">
        <v>20006</v>
      </c>
      <c r="C10383" s="3"/>
      <c r="D10383" s="2" t="s">
        <v>19663</v>
      </c>
      <c r="E10383" s="5">
        <v>0.333333333333333</v>
      </c>
      <c r="F10383" s="2">
        <v>34.1455</v>
      </c>
    </row>
    <row r="10384" ht="18.0" customHeight="1">
      <c r="A10384" s="4" t="s">
        <v>20007</v>
      </c>
      <c r="B10384" s="4" t="s">
        <v>20008</v>
      </c>
      <c r="C10384" s="3"/>
      <c r="D10384" s="2" t="s">
        <v>19663</v>
      </c>
      <c r="E10384" s="5">
        <v>0.333333333333333</v>
      </c>
      <c r="F10384" s="2">
        <v>34.1455</v>
      </c>
    </row>
    <row r="10385" ht="18.0" customHeight="1">
      <c r="A10385" s="4" t="s">
        <v>20009</v>
      </c>
      <c r="B10385" s="4" t="s">
        <v>20010</v>
      </c>
      <c r="C10385" s="3"/>
      <c r="D10385" s="2" t="s">
        <v>19663</v>
      </c>
      <c r="E10385" s="5">
        <v>0.333333333333333</v>
      </c>
      <c r="F10385" s="2">
        <v>34.1455</v>
      </c>
    </row>
    <row r="10386" ht="18.0" customHeight="1">
      <c r="A10386" s="4" t="s">
        <v>20011</v>
      </c>
      <c r="B10386" s="4" t="s">
        <v>20012</v>
      </c>
      <c r="C10386" s="3"/>
      <c r="D10386" s="2" t="s">
        <v>19663</v>
      </c>
      <c r="E10386" s="5">
        <v>0.333333333333333</v>
      </c>
      <c r="F10386" s="2">
        <v>34.1455</v>
      </c>
    </row>
    <row r="10387" ht="18.0" customHeight="1">
      <c r="A10387" s="4" t="s">
        <v>20013</v>
      </c>
      <c r="B10387" s="4" t="s">
        <v>20014</v>
      </c>
      <c r="C10387" s="3"/>
      <c r="D10387" s="2" t="s">
        <v>19663</v>
      </c>
      <c r="E10387" s="5">
        <v>0.333333333333333</v>
      </c>
      <c r="F10387" s="2">
        <v>34.1455</v>
      </c>
    </row>
    <row r="10388" ht="18.0" customHeight="1">
      <c r="A10388" s="4" t="s">
        <v>20015</v>
      </c>
      <c r="B10388" s="4" t="s">
        <v>20016</v>
      </c>
      <c r="C10388" s="3"/>
      <c r="D10388" s="2" t="s">
        <v>19663</v>
      </c>
      <c r="E10388" s="5">
        <v>0.333333333333333</v>
      </c>
      <c r="F10388" s="2">
        <v>34.1455</v>
      </c>
    </row>
    <row r="10389" ht="18.0" customHeight="1">
      <c r="A10389" s="4" t="s">
        <v>20017</v>
      </c>
      <c r="B10389" s="4" t="s">
        <v>20018</v>
      </c>
      <c r="C10389" s="3"/>
      <c r="D10389" s="2" t="s">
        <v>19663</v>
      </c>
      <c r="E10389" s="5">
        <v>0.333333333333333</v>
      </c>
      <c r="F10389" s="2">
        <v>34.1455</v>
      </c>
    </row>
    <row r="10390" ht="18.0" customHeight="1">
      <c r="A10390" s="4" t="s">
        <v>20019</v>
      </c>
      <c r="B10390" s="4" t="s">
        <v>20020</v>
      </c>
      <c r="C10390" s="3"/>
      <c r="D10390" s="2" t="s">
        <v>19663</v>
      </c>
      <c r="E10390" s="5">
        <v>0.333333333333333</v>
      </c>
      <c r="F10390" s="2">
        <v>34.1455</v>
      </c>
    </row>
    <row r="10391" ht="18.0" customHeight="1">
      <c r="A10391" s="4" t="s">
        <v>20021</v>
      </c>
      <c r="B10391" s="4" t="s">
        <v>20022</v>
      </c>
      <c r="C10391" s="3"/>
      <c r="D10391" s="2" t="s">
        <v>19663</v>
      </c>
      <c r="E10391" s="5">
        <v>0.333333333333333</v>
      </c>
      <c r="F10391" s="2">
        <v>34.1455</v>
      </c>
    </row>
    <row r="10392" ht="18.0" customHeight="1">
      <c r="A10392" s="4" t="s">
        <v>20023</v>
      </c>
      <c r="B10392" s="4" t="s">
        <v>20024</v>
      </c>
      <c r="C10392" s="3"/>
      <c r="D10392" s="2" t="s">
        <v>19663</v>
      </c>
      <c r="E10392" s="5">
        <v>0.333333333333333</v>
      </c>
      <c r="F10392" s="2">
        <v>34.1455</v>
      </c>
    </row>
    <row r="10393" ht="18.0" customHeight="1">
      <c r="A10393" s="4" t="s">
        <v>20025</v>
      </c>
      <c r="B10393" s="4" t="s">
        <v>20026</v>
      </c>
      <c r="C10393" s="3"/>
      <c r="D10393" s="2" t="s">
        <v>19663</v>
      </c>
      <c r="E10393" s="5">
        <v>0.333333333333333</v>
      </c>
      <c r="F10393" s="2">
        <v>34.1455</v>
      </c>
    </row>
    <row r="10394" ht="18.0" customHeight="1">
      <c r="A10394" s="4" t="s">
        <v>20027</v>
      </c>
      <c r="B10394" s="4" t="s">
        <v>20028</v>
      </c>
      <c r="C10394" s="3"/>
      <c r="D10394" s="2" t="s">
        <v>19663</v>
      </c>
      <c r="E10394" s="5">
        <v>0.333333333333333</v>
      </c>
      <c r="F10394" s="2">
        <v>34.1455</v>
      </c>
    </row>
    <row r="10395" ht="18.0" customHeight="1">
      <c r="A10395" s="4" t="s">
        <v>20029</v>
      </c>
      <c r="B10395" s="4" t="s">
        <v>20030</v>
      </c>
      <c r="C10395" s="3"/>
      <c r="D10395" s="2" t="s">
        <v>19663</v>
      </c>
      <c r="E10395" s="5">
        <v>0.333333333333333</v>
      </c>
      <c r="F10395" s="2">
        <v>34.1455</v>
      </c>
    </row>
    <row r="10396" ht="18.0" customHeight="1">
      <c r="A10396" s="4" t="s">
        <v>20031</v>
      </c>
      <c r="B10396" s="4" t="s">
        <v>20032</v>
      </c>
      <c r="C10396" s="3"/>
      <c r="D10396" s="2" t="s">
        <v>19663</v>
      </c>
      <c r="E10396" s="5">
        <v>0.333333333333333</v>
      </c>
      <c r="F10396" s="2">
        <v>34.1455</v>
      </c>
    </row>
    <row r="10397" ht="18.0" customHeight="1">
      <c r="A10397" s="4" t="s">
        <v>20033</v>
      </c>
      <c r="B10397" s="4" t="s">
        <v>19885</v>
      </c>
      <c r="C10397" s="3"/>
      <c r="D10397" s="2" t="s">
        <v>19663</v>
      </c>
      <c r="E10397" s="5">
        <v>0.333333333333333</v>
      </c>
      <c r="F10397" s="2">
        <v>34.1455</v>
      </c>
    </row>
    <row r="10398" ht="18.0" customHeight="1">
      <c r="A10398" s="4" t="s">
        <v>20034</v>
      </c>
      <c r="B10398" s="4" t="s">
        <v>20035</v>
      </c>
      <c r="C10398" s="3"/>
      <c r="D10398" s="2" t="s">
        <v>19663</v>
      </c>
      <c r="E10398" s="5">
        <v>0.333333333333333</v>
      </c>
      <c r="F10398" s="2">
        <v>34.1455</v>
      </c>
    </row>
    <row r="10399" ht="18.0" customHeight="1">
      <c r="A10399" s="4" t="s">
        <v>20036</v>
      </c>
      <c r="B10399" s="4" t="s">
        <v>20037</v>
      </c>
      <c r="C10399" s="3"/>
      <c r="D10399" s="2" t="s">
        <v>19663</v>
      </c>
      <c r="E10399" s="5">
        <v>0.333333333333333</v>
      </c>
      <c r="F10399" s="2">
        <v>34.1455</v>
      </c>
    </row>
    <row r="10400" ht="18.0" customHeight="1">
      <c r="A10400" s="4" t="s">
        <v>20038</v>
      </c>
      <c r="B10400" s="4" t="s">
        <v>19895</v>
      </c>
      <c r="C10400" s="3"/>
      <c r="D10400" s="2" t="s">
        <v>19663</v>
      </c>
      <c r="E10400" s="5">
        <v>0.333333333333333</v>
      </c>
      <c r="F10400" s="2">
        <v>34.1455</v>
      </c>
    </row>
    <row r="10401" ht="18.0" customHeight="1">
      <c r="A10401" s="4" t="s">
        <v>20039</v>
      </c>
      <c r="B10401" s="4" t="s">
        <v>19749</v>
      </c>
      <c r="C10401" s="3"/>
      <c r="D10401" s="2" t="s">
        <v>19663</v>
      </c>
      <c r="E10401" s="5">
        <v>0.333333333333333</v>
      </c>
      <c r="F10401" s="2">
        <v>34.1455</v>
      </c>
    </row>
    <row r="10402" ht="18.0" customHeight="1">
      <c r="A10402" s="4" t="s">
        <v>20040</v>
      </c>
      <c r="B10402" s="4" t="s">
        <v>20041</v>
      </c>
      <c r="C10402" s="3"/>
      <c r="D10402" s="2" t="s">
        <v>19663</v>
      </c>
      <c r="E10402" s="5">
        <v>0.333333333333333</v>
      </c>
      <c r="F10402" s="2">
        <v>34.1455</v>
      </c>
    </row>
    <row r="10403" ht="18.0" customHeight="1">
      <c r="A10403" s="4" t="s">
        <v>20042</v>
      </c>
      <c r="B10403" s="4" t="s">
        <v>19895</v>
      </c>
      <c r="C10403" s="3"/>
      <c r="D10403" s="2" t="s">
        <v>19663</v>
      </c>
      <c r="E10403" s="5">
        <v>0.333333333333333</v>
      </c>
      <c r="F10403" s="2">
        <v>34.1455</v>
      </c>
    </row>
    <row r="10404" ht="18.0" customHeight="1">
      <c r="A10404" s="4" t="s">
        <v>20043</v>
      </c>
      <c r="B10404" s="4" t="s">
        <v>19895</v>
      </c>
      <c r="C10404" s="3"/>
      <c r="D10404" s="2" t="s">
        <v>19663</v>
      </c>
      <c r="E10404" s="5">
        <v>0.333333333333333</v>
      </c>
      <c r="F10404" s="2">
        <v>34.1455</v>
      </c>
    </row>
    <row r="10405" ht="18.0" customHeight="1">
      <c r="A10405" s="4" t="s">
        <v>20044</v>
      </c>
      <c r="B10405" s="4" t="s">
        <v>20045</v>
      </c>
      <c r="C10405" s="3"/>
      <c r="D10405" s="2" t="s">
        <v>19663</v>
      </c>
      <c r="E10405" s="5">
        <v>0.333333333333333</v>
      </c>
      <c r="F10405" s="2">
        <v>34.1455</v>
      </c>
    </row>
    <row r="10406" ht="18.0" customHeight="1">
      <c r="A10406" s="4" t="s">
        <v>20046</v>
      </c>
      <c r="B10406" s="4" t="s">
        <v>19895</v>
      </c>
      <c r="C10406" s="3"/>
      <c r="D10406" s="2" t="s">
        <v>19663</v>
      </c>
      <c r="E10406" s="5">
        <v>0.333333333333333</v>
      </c>
      <c r="F10406" s="2">
        <v>34.1455</v>
      </c>
    </row>
    <row r="10407" ht="18.0" customHeight="1">
      <c r="A10407" s="4" t="s">
        <v>20047</v>
      </c>
      <c r="B10407" s="4" t="s">
        <v>20048</v>
      </c>
      <c r="C10407" s="3"/>
      <c r="D10407" s="2" t="s">
        <v>19663</v>
      </c>
      <c r="E10407" s="5">
        <v>0.333333333333333</v>
      </c>
      <c r="F10407" s="2">
        <v>34.1455</v>
      </c>
    </row>
    <row r="10408" ht="18.0" customHeight="1">
      <c r="A10408" s="4" t="s">
        <v>20049</v>
      </c>
      <c r="B10408" s="4" t="s">
        <v>20050</v>
      </c>
      <c r="C10408" s="3"/>
      <c r="D10408" s="2" t="s">
        <v>19663</v>
      </c>
      <c r="E10408" s="5">
        <v>0.333333333333333</v>
      </c>
      <c r="F10408" s="2">
        <v>34.1455</v>
      </c>
    </row>
    <row r="10409" ht="18.0" customHeight="1">
      <c r="A10409" s="4" t="s">
        <v>20051</v>
      </c>
      <c r="B10409" s="4" t="s">
        <v>20052</v>
      </c>
      <c r="C10409" s="3"/>
      <c r="D10409" s="2" t="s">
        <v>19663</v>
      </c>
      <c r="E10409" s="5">
        <v>0.333333333333333</v>
      </c>
      <c r="F10409" s="2">
        <v>34.1455</v>
      </c>
    </row>
    <row r="10410" ht="18.0" customHeight="1">
      <c r="A10410" s="4" t="s">
        <v>20053</v>
      </c>
      <c r="B10410" s="4" t="s">
        <v>20054</v>
      </c>
      <c r="C10410" s="3"/>
      <c r="D10410" s="2" t="s">
        <v>19663</v>
      </c>
      <c r="E10410" s="5">
        <v>0.333333333333333</v>
      </c>
      <c r="F10410" s="2">
        <v>34.1455</v>
      </c>
    </row>
    <row r="10411" ht="18.0" customHeight="1">
      <c r="A10411" s="4" t="s">
        <v>20055</v>
      </c>
      <c r="B10411" s="4" t="s">
        <v>20056</v>
      </c>
      <c r="C10411" s="3"/>
      <c r="D10411" s="2" t="s">
        <v>19663</v>
      </c>
      <c r="E10411" s="5">
        <v>0.333333333333333</v>
      </c>
      <c r="F10411" s="2">
        <v>34.1455</v>
      </c>
    </row>
    <row r="10412" ht="18.0" customHeight="1">
      <c r="A10412" s="4" t="s">
        <v>20057</v>
      </c>
      <c r="B10412" s="4" t="s">
        <v>20058</v>
      </c>
      <c r="C10412" s="3"/>
      <c r="D10412" s="2" t="s">
        <v>19663</v>
      </c>
      <c r="E10412" s="5">
        <v>0.333333333333333</v>
      </c>
      <c r="F10412" s="2">
        <v>34.1455</v>
      </c>
    </row>
    <row r="10413" ht="18.0" customHeight="1">
      <c r="A10413" s="4" t="s">
        <v>20059</v>
      </c>
      <c r="B10413" s="4" t="s">
        <v>20060</v>
      </c>
      <c r="C10413" s="3"/>
      <c r="D10413" s="2" t="s">
        <v>19663</v>
      </c>
      <c r="E10413" s="5">
        <v>0.333333333333333</v>
      </c>
      <c r="F10413" s="2">
        <v>34.1455</v>
      </c>
    </row>
    <row r="10414" ht="18.0" customHeight="1">
      <c r="A10414" s="4" t="s">
        <v>20061</v>
      </c>
      <c r="B10414" s="4" t="s">
        <v>20062</v>
      </c>
      <c r="C10414" s="3"/>
      <c r="D10414" s="2" t="s">
        <v>19663</v>
      </c>
      <c r="E10414" s="5">
        <v>0.333333333333333</v>
      </c>
      <c r="F10414" s="2">
        <v>34.1455</v>
      </c>
    </row>
    <row r="10415" ht="18.0" customHeight="1">
      <c r="A10415" s="4" t="s">
        <v>20063</v>
      </c>
      <c r="B10415" s="4" t="s">
        <v>20064</v>
      </c>
      <c r="C10415" s="3"/>
      <c r="D10415" s="2" t="s">
        <v>19663</v>
      </c>
      <c r="E10415" s="5">
        <v>0.333333333333333</v>
      </c>
      <c r="F10415" s="2">
        <v>34.1455</v>
      </c>
    </row>
    <row r="10416" ht="18.0" customHeight="1">
      <c r="A10416" s="4" t="s">
        <v>20065</v>
      </c>
      <c r="B10416" s="4" t="s">
        <v>20066</v>
      </c>
      <c r="C10416" s="3"/>
      <c r="D10416" s="2" t="s">
        <v>19663</v>
      </c>
      <c r="E10416" s="5">
        <v>0.333333333333333</v>
      </c>
      <c r="F10416" s="2">
        <v>34.1455</v>
      </c>
    </row>
    <row r="10417" ht="18.0" customHeight="1">
      <c r="A10417" s="4" t="s">
        <v>20067</v>
      </c>
      <c r="B10417" s="4" t="s">
        <v>20068</v>
      </c>
      <c r="C10417" s="3"/>
      <c r="D10417" s="2" t="s">
        <v>19663</v>
      </c>
      <c r="E10417" s="5">
        <v>0.333333333333333</v>
      </c>
      <c r="F10417" s="2">
        <v>34.1455</v>
      </c>
    </row>
    <row r="10418" ht="18.0" customHeight="1">
      <c r="A10418" s="4" t="s">
        <v>20069</v>
      </c>
      <c r="B10418" s="4" t="s">
        <v>20070</v>
      </c>
      <c r="C10418" s="3"/>
      <c r="D10418" s="2" t="s">
        <v>19663</v>
      </c>
      <c r="E10418" s="5">
        <v>0.333333333333333</v>
      </c>
      <c r="F10418" s="2">
        <v>34.1455</v>
      </c>
    </row>
    <row r="10419" ht="18.0" customHeight="1">
      <c r="A10419" s="4" t="s">
        <v>20071</v>
      </c>
      <c r="B10419" s="4" t="s">
        <v>20072</v>
      </c>
      <c r="C10419" s="3"/>
      <c r="D10419" s="2" t="s">
        <v>19663</v>
      </c>
      <c r="E10419" s="5">
        <v>0.333333333333333</v>
      </c>
      <c r="F10419" s="2">
        <v>34.1455</v>
      </c>
    </row>
    <row r="10420" ht="18.0" customHeight="1">
      <c r="A10420" s="4" t="s">
        <v>20073</v>
      </c>
      <c r="B10420" s="4" t="s">
        <v>20074</v>
      </c>
      <c r="C10420" s="3"/>
      <c r="D10420" s="2" t="s">
        <v>19663</v>
      </c>
      <c r="E10420" s="5">
        <v>0.333333333333333</v>
      </c>
      <c r="F10420" s="2">
        <v>34.1455</v>
      </c>
    </row>
    <row r="10421" ht="18.0" customHeight="1">
      <c r="A10421" s="4" t="s">
        <v>20075</v>
      </c>
      <c r="B10421" s="4" t="s">
        <v>20076</v>
      </c>
      <c r="C10421" s="3"/>
      <c r="D10421" s="2" t="s">
        <v>19663</v>
      </c>
      <c r="E10421" s="5">
        <v>0.333333333333333</v>
      </c>
      <c r="F10421" s="2">
        <v>34.1455</v>
      </c>
    </row>
    <row r="10422" ht="18.0" customHeight="1">
      <c r="A10422" s="4" t="s">
        <v>20077</v>
      </c>
      <c r="B10422" s="4" t="s">
        <v>20078</v>
      </c>
      <c r="C10422" s="3"/>
      <c r="D10422" s="2" t="s">
        <v>19663</v>
      </c>
      <c r="E10422" s="5">
        <v>0.333333333333333</v>
      </c>
      <c r="F10422" s="2">
        <v>34.1455</v>
      </c>
    </row>
    <row r="10423" ht="18.0" customHeight="1">
      <c r="A10423" s="4" t="s">
        <v>20079</v>
      </c>
      <c r="B10423" s="4" t="s">
        <v>20080</v>
      </c>
      <c r="C10423" s="3"/>
      <c r="D10423" s="2" t="s">
        <v>19663</v>
      </c>
      <c r="E10423" s="5">
        <v>0.333333333333333</v>
      </c>
      <c r="F10423" s="2">
        <v>34.1455</v>
      </c>
    </row>
    <row r="10424" ht="18.0" customHeight="1">
      <c r="A10424" s="4" t="s">
        <v>20081</v>
      </c>
      <c r="B10424" s="4" t="s">
        <v>20082</v>
      </c>
      <c r="C10424" s="3"/>
      <c r="D10424" s="2" t="s">
        <v>19663</v>
      </c>
      <c r="E10424" s="5">
        <v>0.333333333333333</v>
      </c>
      <c r="F10424" s="2">
        <v>34.1455</v>
      </c>
    </row>
    <row r="10425" ht="18.0" customHeight="1">
      <c r="A10425" s="4" t="s">
        <v>20083</v>
      </c>
      <c r="B10425" s="4" t="s">
        <v>20084</v>
      </c>
      <c r="C10425" s="3"/>
      <c r="D10425" s="2" t="s">
        <v>19663</v>
      </c>
      <c r="E10425" s="5">
        <v>0.333333333333333</v>
      </c>
      <c r="F10425" s="2">
        <v>34.1455</v>
      </c>
    </row>
    <row r="10426" ht="18.0" customHeight="1">
      <c r="A10426" s="4" t="s">
        <v>20085</v>
      </c>
      <c r="B10426" s="4" t="s">
        <v>20086</v>
      </c>
      <c r="C10426" s="3"/>
      <c r="D10426" s="2" t="s">
        <v>19663</v>
      </c>
      <c r="E10426" s="5">
        <v>0.333333333333333</v>
      </c>
      <c r="F10426" s="2">
        <v>34.1455</v>
      </c>
    </row>
    <row r="10427" ht="18.0" customHeight="1">
      <c r="A10427" s="4" t="s">
        <v>20087</v>
      </c>
      <c r="B10427" s="4" t="s">
        <v>20088</v>
      </c>
      <c r="C10427" s="3"/>
      <c r="D10427" s="2" t="s">
        <v>19663</v>
      </c>
      <c r="E10427" s="5">
        <v>0.333333333333333</v>
      </c>
      <c r="F10427" s="2">
        <v>34.1455</v>
      </c>
    </row>
    <row r="10428" ht="18.0" customHeight="1">
      <c r="A10428" s="4" t="s">
        <v>20089</v>
      </c>
      <c r="B10428" s="4" t="s">
        <v>19934</v>
      </c>
      <c r="C10428" s="3"/>
      <c r="D10428" s="2" t="s">
        <v>19663</v>
      </c>
      <c r="E10428" s="5">
        <v>0.333333333333333</v>
      </c>
      <c r="F10428" s="2">
        <v>34.1455</v>
      </c>
    </row>
    <row r="10429" ht="18.0" customHeight="1">
      <c r="A10429" s="4" t="s">
        <v>20090</v>
      </c>
      <c r="B10429" s="4" t="s">
        <v>20091</v>
      </c>
      <c r="C10429" s="3"/>
      <c r="D10429" s="2" t="s">
        <v>19663</v>
      </c>
      <c r="E10429" s="5">
        <v>0.333333333333333</v>
      </c>
      <c r="F10429" s="2">
        <v>34.1455</v>
      </c>
    </row>
    <row r="10430" ht="18.0" customHeight="1">
      <c r="A10430" s="4" t="s">
        <v>20092</v>
      </c>
      <c r="B10430" s="4" t="s">
        <v>19936</v>
      </c>
      <c r="C10430" s="3"/>
      <c r="D10430" s="2" t="s">
        <v>19663</v>
      </c>
      <c r="E10430" s="5">
        <v>0.333333333333333</v>
      </c>
      <c r="F10430" s="2">
        <v>34.1455</v>
      </c>
    </row>
    <row r="10431" ht="18.0" customHeight="1">
      <c r="A10431" s="4" t="s">
        <v>20093</v>
      </c>
      <c r="B10431" s="4" t="s">
        <v>20094</v>
      </c>
      <c r="C10431" s="3"/>
      <c r="D10431" s="2" t="s">
        <v>19663</v>
      </c>
      <c r="E10431" s="5">
        <v>0.333333333333333</v>
      </c>
      <c r="F10431" s="2">
        <v>34.1455</v>
      </c>
    </row>
    <row r="10432" ht="18.0" customHeight="1">
      <c r="A10432" s="4" t="s">
        <v>20095</v>
      </c>
      <c r="B10432" s="4" t="s">
        <v>20096</v>
      </c>
      <c r="C10432" s="3"/>
      <c r="D10432" s="2" t="s">
        <v>19663</v>
      </c>
      <c r="E10432" s="5">
        <v>0.333333333333333</v>
      </c>
      <c r="F10432" s="2">
        <v>34.1455</v>
      </c>
    </row>
    <row r="10433" ht="18.0" customHeight="1">
      <c r="A10433" s="4" t="s">
        <v>20097</v>
      </c>
      <c r="B10433" s="4" t="s">
        <v>20098</v>
      </c>
      <c r="C10433" s="3"/>
      <c r="D10433" s="2" t="s">
        <v>19663</v>
      </c>
      <c r="E10433" s="5">
        <v>0.333333333333333</v>
      </c>
      <c r="F10433" s="2">
        <v>34.1455</v>
      </c>
    </row>
    <row r="10434" ht="18.0" customHeight="1">
      <c r="A10434" s="4" t="s">
        <v>20099</v>
      </c>
      <c r="B10434" s="4" t="s">
        <v>20100</v>
      </c>
      <c r="C10434" s="3"/>
      <c r="D10434" s="2" t="s">
        <v>19663</v>
      </c>
      <c r="E10434" s="5">
        <v>0.333333333333333</v>
      </c>
      <c r="F10434" s="2">
        <v>34.1455</v>
      </c>
    </row>
    <row r="10435" ht="18.0" customHeight="1">
      <c r="A10435" s="4" t="s">
        <v>20101</v>
      </c>
      <c r="B10435" s="4" t="s">
        <v>20102</v>
      </c>
      <c r="C10435" s="3"/>
      <c r="D10435" s="2" t="s">
        <v>19663</v>
      </c>
      <c r="E10435" s="5">
        <v>0.333333333333333</v>
      </c>
      <c r="F10435" s="2">
        <v>34.1455</v>
      </c>
    </row>
    <row r="10436" ht="18.0" customHeight="1">
      <c r="A10436" s="4" t="s">
        <v>20103</v>
      </c>
      <c r="B10436" s="4" t="s">
        <v>20104</v>
      </c>
      <c r="C10436" s="3"/>
      <c r="D10436" s="2" t="s">
        <v>19663</v>
      </c>
      <c r="E10436" s="5">
        <v>0.333333333333333</v>
      </c>
      <c r="F10436" s="2">
        <v>34.1455</v>
      </c>
    </row>
    <row r="10437" ht="18.0" customHeight="1">
      <c r="A10437" s="4" t="s">
        <v>20105</v>
      </c>
      <c r="B10437" s="4" t="s">
        <v>20106</v>
      </c>
      <c r="C10437" s="3"/>
      <c r="D10437" s="2" t="s">
        <v>19663</v>
      </c>
      <c r="E10437" s="5">
        <v>0.333333333333333</v>
      </c>
      <c r="F10437" s="2">
        <v>34.1455</v>
      </c>
    </row>
    <row r="10438" ht="18.0" customHeight="1">
      <c r="A10438" s="4" t="s">
        <v>20107</v>
      </c>
      <c r="B10438" s="4" t="s">
        <v>20108</v>
      </c>
      <c r="C10438" s="3"/>
      <c r="D10438" s="2" t="s">
        <v>19663</v>
      </c>
      <c r="E10438" s="5">
        <v>0.333333333333333</v>
      </c>
      <c r="F10438" s="2">
        <v>34.1455</v>
      </c>
    </row>
    <row r="10439" ht="18.0" customHeight="1">
      <c r="A10439" s="4" t="s">
        <v>20109</v>
      </c>
      <c r="B10439" s="4" t="s">
        <v>20110</v>
      </c>
      <c r="C10439" s="3"/>
      <c r="D10439" s="2" t="s">
        <v>19663</v>
      </c>
      <c r="E10439" s="5">
        <v>0.333333333333333</v>
      </c>
      <c r="F10439" s="2">
        <v>34.1455</v>
      </c>
    </row>
    <row r="10440" ht="18.0" customHeight="1">
      <c r="A10440" s="4" t="s">
        <v>20111</v>
      </c>
      <c r="B10440" s="4" t="s">
        <v>20112</v>
      </c>
      <c r="C10440" s="3"/>
      <c r="D10440" s="2" t="s">
        <v>19663</v>
      </c>
      <c r="E10440" s="5">
        <v>0.333333333333333</v>
      </c>
      <c r="F10440" s="2">
        <v>34.1455</v>
      </c>
    </row>
    <row r="10441" ht="18.0" customHeight="1">
      <c r="A10441" s="4" t="s">
        <v>20113</v>
      </c>
      <c r="B10441" s="4" t="s">
        <v>20114</v>
      </c>
      <c r="C10441" s="3"/>
      <c r="D10441" s="2" t="s">
        <v>19663</v>
      </c>
      <c r="E10441" s="5">
        <v>0.333333333333333</v>
      </c>
      <c r="F10441" s="2">
        <v>34.1455</v>
      </c>
    </row>
    <row r="10442" ht="18.0" customHeight="1">
      <c r="A10442" s="4" t="s">
        <v>20115</v>
      </c>
      <c r="B10442" s="4" t="s">
        <v>20116</v>
      </c>
      <c r="C10442" s="3"/>
      <c r="D10442" s="2" t="s">
        <v>19663</v>
      </c>
      <c r="E10442" s="5">
        <v>0.333333333333333</v>
      </c>
      <c r="F10442" s="2">
        <v>34.1455</v>
      </c>
    </row>
    <row r="10443" ht="18.0" customHeight="1">
      <c r="A10443" s="4" t="s">
        <v>20117</v>
      </c>
      <c r="B10443" s="4" t="s">
        <v>20118</v>
      </c>
      <c r="C10443" s="3"/>
      <c r="D10443" s="2" t="s">
        <v>19663</v>
      </c>
      <c r="E10443" s="5">
        <v>0.333333333333333</v>
      </c>
      <c r="F10443" s="2">
        <v>34.1455</v>
      </c>
    </row>
    <row r="10444" ht="18.0" customHeight="1">
      <c r="A10444" s="4" t="s">
        <v>20119</v>
      </c>
      <c r="B10444" s="4" t="s">
        <v>20120</v>
      </c>
      <c r="C10444" s="3"/>
      <c r="D10444" s="2" t="s">
        <v>19663</v>
      </c>
      <c r="E10444" s="5">
        <v>0.333333333333333</v>
      </c>
      <c r="F10444" s="2">
        <v>34.1455</v>
      </c>
    </row>
    <row r="10445" ht="18.0" customHeight="1">
      <c r="A10445" s="4" t="s">
        <v>20121</v>
      </c>
      <c r="B10445" s="4" t="s">
        <v>20122</v>
      </c>
      <c r="C10445" s="3"/>
      <c r="D10445" s="2" t="s">
        <v>19663</v>
      </c>
      <c r="E10445" s="5">
        <v>0.333333333333333</v>
      </c>
      <c r="F10445" s="2">
        <v>34.1455</v>
      </c>
    </row>
    <row r="10446" ht="18.0" customHeight="1">
      <c r="A10446" s="4" t="s">
        <v>20123</v>
      </c>
      <c r="B10446" s="4" t="s">
        <v>20124</v>
      </c>
      <c r="C10446" s="3"/>
      <c r="D10446" s="2" t="s">
        <v>19663</v>
      </c>
      <c r="E10446" s="5">
        <v>0.333333333333333</v>
      </c>
      <c r="F10446" s="2">
        <v>34.1455</v>
      </c>
    </row>
    <row r="10447" ht="18.0" customHeight="1">
      <c r="A10447" s="4" t="s">
        <v>20125</v>
      </c>
      <c r="B10447" s="4" t="s">
        <v>20126</v>
      </c>
      <c r="C10447" s="3"/>
      <c r="D10447" s="2" t="s">
        <v>19663</v>
      </c>
      <c r="E10447" s="5">
        <v>0.333333333333333</v>
      </c>
      <c r="F10447" s="2">
        <v>34.1455</v>
      </c>
    </row>
    <row r="10448" ht="18.0" customHeight="1">
      <c r="A10448" s="4" t="s">
        <v>20127</v>
      </c>
      <c r="B10448" s="4" t="s">
        <v>20128</v>
      </c>
      <c r="C10448" s="3"/>
      <c r="D10448" s="2" t="s">
        <v>19663</v>
      </c>
      <c r="E10448" s="5">
        <v>0.333333333333333</v>
      </c>
      <c r="F10448" s="2">
        <v>34.1455</v>
      </c>
    </row>
    <row r="10449" ht="18.0" customHeight="1">
      <c r="A10449" s="4" t="s">
        <v>20129</v>
      </c>
      <c r="B10449" s="4" t="s">
        <v>20130</v>
      </c>
      <c r="C10449" s="3"/>
      <c r="D10449" s="2" t="s">
        <v>19663</v>
      </c>
      <c r="E10449" s="5">
        <v>0.333333333333333</v>
      </c>
      <c r="F10449" s="2">
        <v>34.1455</v>
      </c>
    </row>
    <row r="10450" ht="18.0" customHeight="1">
      <c r="A10450" s="4" t="s">
        <v>20131</v>
      </c>
      <c r="B10450" s="4" t="s">
        <v>20132</v>
      </c>
      <c r="C10450" s="3"/>
      <c r="D10450" s="2" t="s">
        <v>19663</v>
      </c>
      <c r="E10450" s="5">
        <v>0.333333333333333</v>
      </c>
      <c r="F10450" s="2">
        <v>34.1455</v>
      </c>
    </row>
    <row r="10451" ht="18.0" customHeight="1">
      <c r="A10451" s="4" t="s">
        <v>20133</v>
      </c>
      <c r="B10451" s="4" t="s">
        <v>20134</v>
      </c>
      <c r="C10451" s="3"/>
      <c r="D10451" s="2" t="s">
        <v>19663</v>
      </c>
      <c r="E10451" s="5">
        <v>0.333333333333333</v>
      </c>
      <c r="F10451" s="2">
        <v>34.1455</v>
      </c>
    </row>
    <row r="10452" ht="18.0" customHeight="1">
      <c r="A10452" s="4" t="s">
        <v>20135</v>
      </c>
      <c r="B10452" s="4" t="s">
        <v>20136</v>
      </c>
      <c r="C10452" s="3"/>
      <c r="D10452" s="2" t="s">
        <v>19663</v>
      </c>
      <c r="E10452" s="5">
        <v>0.333333333333333</v>
      </c>
      <c r="F10452" s="2">
        <v>34.1455</v>
      </c>
    </row>
    <row r="10453" ht="18.0" customHeight="1">
      <c r="A10453" s="4" t="s">
        <v>20137</v>
      </c>
      <c r="B10453" s="4" t="s">
        <v>20118</v>
      </c>
      <c r="C10453" s="3"/>
      <c r="D10453" s="2" t="s">
        <v>19663</v>
      </c>
      <c r="E10453" s="5">
        <v>0.333333333333333</v>
      </c>
      <c r="F10453" s="2">
        <v>34.1455</v>
      </c>
    </row>
    <row r="10454" ht="18.0" customHeight="1">
      <c r="A10454" s="4" t="s">
        <v>20138</v>
      </c>
      <c r="B10454" s="4" t="s">
        <v>20139</v>
      </c>
      <c r="C10454" s="3"/>
      <c r="D10454" s="2" t="s">
        <v>19663</v>
      </c>
      <c r="E10454" s="5">
        <v>0.333333333333333</v>
      </c>
      <c r="F10454" s="2">
        <v>34.1455</v>
      </c>
    </row>
    <row r="10455" ht="18.0" customHeight="1">
      <c r="A10455" s="4" t="s">
        <v>20140</v>
      </c>
      <c r="B10455" s="4" t="s">
        <v>20141</v>
      </c>
      <c r="C10455" s="3"/>
      <c r="D10455" s="2" t="s">
        <v>19663</v>
      </c>
      <c r="E10455" s="5">
        <v>0.333333333333333</v>
      </c>
      <c r="F10455" s="2">
        <v>34.1455</v>
      </c>
    </row>
    <row r="10456" ht="18.0" customHeight="1">
      <c r="A10456" s="4" t="s">
        <v>20142</v>
      </c>
      <c r="B10456" s="4" t="s">
        <v>20143</v>
      </c>
      <c r="C10456" s="3"/>
      <c r="D10456" s="2" t="s">
        <v>19663</v>
      </c>
      <c r="E10456" s="5">
        <v>0.333333333333333</v>
      </c>
      <c r="F10456" s="2">
        <v>34.1455</v>
      </c>
    </row>
    <row r="10457" ht="18.0" customHeight="1">
      <c r="A10457" s="4" t="s">
        <v>20144</v>
      </c>
      <c r="B10457" s="4" t="s">
        <v>20145</v>
      </c>
      <c r="C10457" s="3"/>
      <c r="D10457" s="2" t="s">
        <v>19663</v>
      </c>
      <c r="E10457" s="5">
        <v>0.333333333333333</v>
      </c>
      <c r="F10457" s="2">
        <v>34.1455</v>
      </c>
    </row>
    <row r="10458" ht="18.0" customHeight="1">
      <c r="A10458" s="4" t="s">
        <v>20146</v>
      </c>
      <c r="B10458" s="4" t="s">
        <v>20147</v>
      </c>
      <c r="C10458" s="3"/>
      <c r="D10458" s="2" t="s">
        <v>19663</v>
      </c>
      <c r="E10458" s="5">
        <v>0.333333333333333</v>
      </c>
      <c r="F10458" s="2">
        <v>34.1455</v>
      </c>
    </row>
    <row r="10459" ht="18.0" customHeight="1">
      <c r="A10459" s="4" t="s">
        <v>20148</v>
      </c>
      <c r="B10459" s="4" t="s">
        <v>20149</v>
      </c>
      <c r="C10459" s="3"/>
      <c r="D10459" s="2" t="s">
        <v>19663</v>
      </c>
      <c r="E10459" s="5">
        <v>0.333333333333333</v>
      </c>
      <c r="F10459" s="2">
        <v>34.1455</v>
      </c>
    </row>
    <row r="10460" ht="18.0" customHeight="1">
      <c r="A10460" s="4" t="s">
        <v>20150</v>
      </c>
      <c r="B10460" s="4" t="s">
        <v>20151</v>
      </c>
      <c r="C10460" s="3"/>
      <c r="D10460" s="2" t="s">
        <v>19663</v>
      </c>
      <c r="E10460" s="5">
        <v>0.333333333333333</v>
      </c>
      <c r="F10460" s="2">
        <v>34.1455</v>
      </c>
    </row>
    <row r="10461" ht="18.0" customHeight="1">
      <c r="A10461" s="4" t="s">
        <v>20152</v>
      </c>
      <c r="B10461" s="4" t="s">
        <v>20153</v>
      </c>
      <c r="C10461" s="3"/>
      <c r="D10461" s="2" t="s">
        <v>19663</v>
      </c>
      <c r="E10461" s="5">
        <v>0.333333333333333</v>
      </c>
      <c r="F10461" s="2">
        <v>34.1455</v>
      </c>
    </row>
    <row r="10462" ht="18.0" customHeight="1">
      <c r="A10462" s="4" t="s">
        <v>20154</v>
      </c>
      <c r="B10462" s="4" t="s">
        <v>20155</v>
      </c>
      <c r="C10462" s="3"/>
      <c r="D10462" s="2" t="s">
        <v>19663</v>
      </c>
      <c r="E10462" s="5">
        <v>0.333333333333333</v>
      </c>
      <c r="F10462" s="2">
        <v>34.1455</v>
      </c>
    </row>
    <row r="10463" ht="18.0" customHeight="1">
      <c r="A10463" s="4" t="s">
        <v>20156</v>
      </c>
      <c r="B10463" s="4" t="s">
        <v>20157</v>
      </c>
      <c r="C10463" s="3"/>
      <c r="D10463" s="2" t="s">
        <v>19663</v>
      </c>
      <c r="E10463" s="5">
        <v>0.333333333333333</v>
      </c>
      <c r="F10463" s="2">
        <v>34.1455</v>
      </c>
    </row>
    <row r="10464" ht="18.0" customHeight="1">
      <c r="A10464" s="4" t="s">
        <v>20158</v>
      </c>
      <c r="B10464" s="4" t="s">
        <v>20159</v>
      </c>
      <c r="C10464" s="3"/>
      <c r="D10464" s="2" t="s">
        <v>19663</v>
      </c>
      <c r="E10464" s="5">
        <v>0.333333333333333</v>
      </c>
      <c r="F10464" s="2">
        <v>34.1455</v>
      </c>
    </row>
    <row r="10465" ht="18.0" customHeight="1">
      <c r="A10465" s="4" t="s">
        <v>20160</v>
      </c>
      <c r="B10465" s="4" t="s">
        <v>20161</v>
      </c>
      <c r="C10465" s="3"/>
      <c r="D10465" s="2" t="s">
        <v>19663</v>
      </c>
      <c r="E10465" s="5">
        <v>0.333333333333333</v>
      </c>
      <c r="F10465" s="2">
        <v>34.1455</v>
      </c>
    </row>
    <row r="10466" ht="18.0" customHeight="1">
      <c r="A10466" s="4" t="s">
        <v>20162</v>
      </c>
      <c r="B10466" s="4" t="s">
        <v>20163</v>
      </c>
      <c r="C10466" s="3"/>
      <c r="D10466" s="2" t="s">
        <v>19663</v>
      </c>
      <c r="E10466" s="5">
        <v>0.333333333333333</v>
      </c>
      <c r="F10466" s="2">
        <v>34.1455</v>
      </c>
    </row>
    <row r="10467" ht="18.0" customHeight="1">
      <c r="A10467" s="4" t="s">
        <v>20164</v>
      </c>
      <c r="B10467" s="4" t="s">
        <v>20165</v>
      </c>
      <c r="C10467" s="3"/>
      <c r="D10467" s="2" t="s">
        <v>19663</v>
      </c>
      <c r="E10467" s="5">
        <v>0.333333333333333</v>
      </c>
      <c r="F10467" s="2">
        <v>34.1455</v>
      </c>
    </row>
    <row r="10468" ht="18.0" customHeight="1">
      <c r="A10468" s="4" t="s">
        <v>20166</v>
      </c>
      <c r="B10468" s="4" t="s">
        <v>20167</v>
      </c>
      <c r="C10468" s="3"/>
      <c r="D10468" s="2" t="s">
        <v>19663</v>
      </c>
      <c r="E10468" s="5">
        <v>0.333333333333333</v>
      </c>
      <c r="F10468" s="2">
        <v>34.1455</v>
      </c>
    </row>
    <row r="10469" ht="18.0" customHeight="1">
      <c r="A10469" s="4" t="s">
        <v>20168</v>
      </c>
      <c r="B10469" s="4" t="s">
        <v>20169</v>
      </c>
      <c r="C10469" s="3"/>
      <c r="D10469" s="2" t="s">
        <v>19663</v>
      </c>
      <c r="E10469" s="5">
        <v>0.333333333333333</v>
      </c>
      <c r="F10469" s="2">
        <v>34.1455</v>
      </c>
    </row>
    <row r="10470" ht="18.0" customHeight="1">
      <c r="A10470" s="4" t="s">
        <v>20170</v>
      </c>
      <c r="B10470" s="4" t="s">
        <v>20171</v>
      </c>
      <c r="C10470" s="3"/>
      <c r="D10470" s="2" t="s">
        <v>19663</v>
      </c>
      <c r="E10470" s="5">
        <v>0.333333333333333</v>
      </c>
      <c r="F10470" s="2">
        <v>34.1455</v>
      </c>
    </row>
    <row r="10471" ht="18.0" customHeight="1">
      <c r="A10471" s="4" t="s">
        <v>20172</v>
      </c>
      <c r="B10471" s="4" t="s">
        <v>20173</v>
      </c>
      <c r="C10471" s="3"/>
      <c r="D10471" s="2" t="s">
        <v>19663</v>
      </c>
      <c r="E10471" s="5">
        <v>0.333333333333333</v>
      </c>
      <c r="F10471" s="2">
        <v>34.1455</v>
      </c>
    </row>
    <row r="10472" ht="18.0" customHeight="1">
      <c r="A10472" s="4" t="s">
        <v>20174</v>
      </c>
      <c r="B10472" s="4" t="s">
        <v>20175</v>
      </c>
      <c r="C10472" s="3"/>
      <c r="D10472" s="2" t="s">
        <v>19663</v>
      </c>
      <c r="E10472" s="5">
        <v>0.333333333333333</v>
      </c>
      <c r="F10472" s="2">
        <v>34.1455</v>
      </c>
    </row>
    <row r="10473" ht="18.0" customHeight="1">
      <c r="A10473" s="4" t="s">
        <v>20176</v>
      </c>
      <c r="B10473" s="4" t="s">
        <v>20177</v>
      </c>
      <c r="C10473" s="3"/>
      <c r="D10473" s="2" t="s">
        <v>19663</v>
      </c>
      <c r="E10473" s="5">
        <v>0.333333333333333</v>
      </c>
      <c r="F10473" s="2">
        <v>34.1455</v>
      </c>
    </row>
    <row r="10474" ht="18.0" customHeight="1">
      <c r="A10474" s="4" t="s">
        <v>20178</v>
      </c>
      <c r="B10474" s="4" t="s">
        <v>20179</v>
      </c>
      <c r="C10474" s="3"/>
      <c r="D10474" s="2" t="s">
        <v>19663</v>
      </c>
      <c r="E10474" s="5">
        <v>0.333333333333333</v>
      </c>
      <c r="F10474" s="2">
        <v>34.1455</v>
      </c>
    </row>
    <row r="10475" ht="18.0" customHeight="1">
      <c r="A10475" s="4" t="s">
        <v>20180</v>
      </c>
      <c r="B10475" s="4" t="s">
        <v>20181</v>
      </c>
      <c r="C10475" s="3"/>
      <c r="D10475" s="2" t="s">
        <v>19663</v>
      </c>
      <c r="E10475" s="5">
        <v>0.333333333333333</v>
      </c>
      <c r="F10475" s="2">
        <v>34.1455</v>
      </c>
    </row>
    <row r="10476" ht="18.0" customHeight="1">
      <c r="A10476" s="4" t="s">
        <v>20182</v>
      </c>
      <c r="B10476" s="4" t="s">
        <v>20183</v>
      </c>
      <c r="C10476" s="3"/>
      <c r="D10476" s="2" t="s">
        <v>19663</v>
      </c>
      <c r="E10476" s="5">
        <v>0.333333333333333</v>
      </c>
      <c r="F10476" s="2">
        <v>34.1455</v>
      </c>
    </row>
    <row r="10477" ht="18.0" customHeight="1">
      <c r="A10477" s="4" t="s">
        <v>20184</v>
      </c>
      <c r="B10477" s="4" t="s">
        <v>20185</v>
      </c>
      <c r="C10477" s="3"/>
      <c r="D10477" s="2" t="s">
        <v>19663</v>
      </c>
      <c r="E10477" s="5">
        <v>0.333333333333333</v>
      </c>
      <c r="F10477" s="2">
        <v>34.1455</v>
      </c>
    </row>
    <row r="10478" ht="18.0" customHeight="1">
      <c r="A10478" s="4" t="s">
        <v>20186</v>
      </c>
      <c r="B10478" s="4" t="s">
        <v>20187</v>
      </c>
      <c r="C10478" s="3"/>
      <c r="D10478" s="2" t="s">
        <v>19663</v>
      </c>
      <c r="E10478" s="5">
        <v>0.333333333333333</v>
      </c>
      <c r="F10478" s="2">
        <v>34.1455</v>
      </c>
    </row>
    <row r="10479" ht="18.0" customHeight="1">
      <c r="A10479" s="4" t="s">
        <v>20188</v>
      </c>
      <c r="B10479" s="4" t="s">
        <v>20189</v>
      </c>
      <c r="C10479" s="3"/>
      <c r="D10479" s="2" t="s">
        <v>19663</v>
      </c>
      <c r="E10479" s="5">
        <v>0.333333333333333</v>
      </c>
      <c r="F10479" s="2">
        <v>34.1455</v>
      </c>
    </row>
    <row r="10480" ht="18.0" customHeight="1">
      <c r="A10480" s="4" t="s">
        <v>20190</v>
      </c>
      <c r="B10480" s="4" t="s">
        <v>20191</v>
      </c>
      <c r="C10480" s="3"/>
      <c r="D10480" s="2" t="s">
        <v>19663</v>
      </c>
      <c r="E10480" s="5">
        <v>0.333333333333333</v>
      </c>
      <c r="F10480" s="2">
        <v>34.1455</v>
      </c>
    </row>
    <row r="10481" ht="18.0" customHeight="1">
      <c r="A10481" s="4" t="s">
        <v>20192</v>
      </c>
      <c r="B10481" s="4" t="s">
        <v>20193</v>
      </c>
      <c r="C10481" s="3"/>
      <c r="D10481" s="2" t="s">
        <v>19663</v>
      </c>
      <c r="E10481" s="5">
        <v>0.333333333333333</v>
      </c>
      <c r="F10481" s="2">
        <v>34.1455</v>
      </c>
    </row>
    <row r="10482" ht="18.0" customHeight="1">
      <c r="A10482" s="4" t="s">
        <v>20194</v>
      </c>
      <c r="B10482" s="4" t="s">
        <v>20195</v>
      </c>
      <c r="C10482" s="3"/>
      <c r="D10482" s="2" t="s">
        <v>19663</v>
      </c>
      <c r="E10482" s="5">
        <v>0.333333333333333</v>
      </c>
      <c r="F10482" s="2">
        <v>34.1455</v>
      </c>
    </row>
    <row r="10483" ht="18.0" customHeight="1">
      <c r="A10483" s="4" t="s">
        <v>20196</v>
      </c>
      <c r="B10483" s="4" t="s">
        <v>20163</v>
      </c>
      <c r="C10483" s="3"/>
      <c r="D10483" s="2" t="s">
        <v>19663</v>
      </c>
      <c r="E10483" s="5">
        <v>0.333333333333333</v>
      </c>
      <c r="F10483" s="2">
        <v>34.1455</v>
      </c>
    </row>
    <row r="10484" ht="18.0" customHeight="1">
      <c r="A10484" s="4" t="s">
        <v>20197</v>
      </c>
      <c r="B10484" s="4" t="s">
        <v>20198</v>
      </c>
      <c r="C10484" s="3"/>
      <c r="D10484" s="2" t="s">
        <v>19663</v>
      </c>
      <c r="E10484" s="5">
        <v>0.333333333333333</v>
      </c>
      <c r="F10484" s="2">
        <v>34.1455</v>
      </c>
    </row>
    <row r="10485" ht="18.0" customHeight="1">
      <c r="A10485" s="4" t="s">
        <v>20199</v>
      </c>
      <c r="B10485" s="4" t="s">
        <v>20200</v>
      </c>
      <c r="C10485" s="3"/>
      <c r="D10485" s="2" t="s">
        <v>19663</v>
      </c>
      <c r="E10485" s="5">
        <v>0.333333333333333</v>
      </c>
      <c r="F10485" s="2">
        <v>34.1455</v>
      </c>
    </row>
    <row r="10486" ht="18.0" customHeight="1">
      <c r="A10486" s="4" t="s">
        <v>20201</v>
      </c>
      <c r="B10486" s="4" t="s">
        <v>20163</v>
      </c>
      <c r="C10486" s="3"/>
      <c r="D10486" s="2" t="s">
        <v>19663</v>
      </c>
      <c r="E10486" s="5">
        <v>0.333333333333333</v>
      </c>
      <c r="F10486" s="2">
        <v>34.1455</v>
      </c>
    </row>
    <row r="10487" ht="18.0" customHeight="1">
      <c r="A10487" s="4" t="s">
        <v>20202</v>
      </c>
      <c r="B10487" s="4" t="s">
        <v>20203</v>
      </c>
      <c r="C10487" s="3"/>
      <c r="D10487" s="2" t="s">
        <v>19663</v>
      </c>
      <c r="E10487" s="5">
        <v>0.333333333333333</v>
      </c>
      <c r="F10487" s="2">
        <v>34.1455</v>
      </c>
    </row>
    <row r="10488" ht="18.0" customHeight="1">
      <c r="A10488" s="4" t="s">
        <v>20204</v>
      </c>
      <c r="B10488" s="4" t="s">
        <v>20205</v>
      </c>
      <c r="C10488" s="3"/>
      <c r="D10488" s="2" t="s">
        <v>19663</v>
      </c>
      <c r="E10488" s="5">
        <v>0.333333333333333</v>
      </c>
      <c r="F10488" s="2">
        <v>34.1455</v>
      </c>
    </row>
    <row r="10489" ht="18.0" customHeight="1">
      <c r="A10489" s="4" t="s">
        <v>20206</v>
      </c>
      <c r="B10489" s="4" t="s">
        <v>20207</v>
      </c>
      <c r="C10489" s="3"/>
      <c r="D10489" s="2" t="s">
        <v>19663</v>
      </c>
      <c r="E10489" s="5">
        <v>0.333333333333333</v>
      </c>
      <c r="F10489" s="2">
        <v>34.1455</v>
      </c>
    </row>
    <row r="10490" ht="18.0" customHeight="1">
      <c r="A10490" s="4" t="s">
        <v>20208</v>
      </c>
      <c r="B10490" s="4" t="s">
        <v>20209</v>
      </c>
      <c r="C10490" s="3"/>
      <c r="D10490" s="2" t="s">
        <v>19663</v>
      </c>
      <c r="E10490" s="5">
        <v>0.333333333333333</v>
      </c>
      <c r="F10490" s="2">
        <v>34.1455</v>
      </c>
    </row>
    <row r="10491" ht="18.0" customHeight="1">
      <c r="A10491" s="4" t="s">
        <v>20210</v>
      </c>
      <c r="B10491" s="4" t="s">
        <v>19885</v>
      </c>
      <c r="C10491" s="3"/>
      <c r="D10491" s="2" t="s">
        <v>19663</v>
      </c>
      <c r="E10491" s="5">
        <v>0.333333333333333</v>
      </c>
      <c r="F10491" s="2">
        <v>34.1455</v>
      </c>
    </row>
    <row r="10492" ht="18.0" customHeight="1">
      <c r="A10492" s="4" t="s">
        <v>20211</v>
      </c>
      <c r="B10492" s="4" t="s">
        <v>20212</v>
      </c>
      <c r="C10492" s="3"/>
      <c r="D10492" s="2" t="s">
        <v>19663</v>
      </c>
      <c r="E10492" s="5">
        <v>0.333333333333333</v>
      </c>
      <c r="F10492" s="2">
        <v>34.1455</v>
      </c>
    </row>
    <row r="10493" ht="18.0" customHeight="1">
      <c r="A10493" s="4" t="s">
        <v>20213</v>
      </c>
      <c r="B10493" s="4" t="s">
        <v>20214</v>
      </c>
      <c r="C10493" s="3"/>
      <c r="D10493" s="2" t="s">
        <v>19663</v>
      </c>
      <c r="E10493" s="5">
        <v>0.333333333333333</v>
      </c>
      <c r="F10493" s="2">
        <v>34.1455</v>
      </c>
    </row>
    <row r="10494" ht="18.0" customHeight="1">
      <c r="A10494" s="4" t="s">
        <v>20215</v>
      </c>
      <c r="B10494" s="4" t="s">
        <v>20216</v>
      </c>
      <c r="C10494" s="3"/>
      <c r="D10494" s="2" t="s">
        <v>19663</v>
      </c>
      <c r="E10494" s="5">
        <v>0.333333333333333</v>
      </c>
      <c r="F10494" s="2">
        <v>34.1455</v>
      </c>
    </row>
    <row r="10495" ht="18.0" customHeight="1">
      <c r="A10495" s="4" t="s">
        <v>20217</v>
      </c>
      <c r="B10495" s="4" t="s">
        <v>19749</v>
      </c>
      <c r="C10495" s="3"/>
      <c r="D10495" s="2" t="s">
        <v>19663</v>
      </c>
      <c r="E10495" s="5">
        <v>0.333333333333333</v>
      </c>
      <c r="F10495" s="2">
        <v>34.1455</v>
      </c>
    </row>
    <row r="10496" ht="18.0" customHeight="1">
      <c r="A10496" s="4" t="s">
        <v>20218</v>
      </c>
      <c r="B10496" s="4" t="s">
        <v>20219</v>
      </c>
      <c r="C10496" s="3"/>
      <c r="D10496" s="2" t="s">
        <v>19663</v>
      </c>
      <c r="E10496" s="5">
        <v>0.333333333333333</v>
      </c>
      <c r="F10496" s="2">
        <v>34.1455</v>
      </c>
    </row>
    <row r="10497" ht="18.0" customHeight="1">
      <c r="A10497" s="4" t="s">
        <v>20220</v>
      </c>
      <c r="B10497" s="4" t="s">
        <v>19834</v>
      </c>
      <c r="C10497" s="3"/>
      <c r="D10497" s="2" t="s">
        <v>19663</v>
      </c>
      <c r="E10497" s="5">
        <v>0.333333333333333</v>
      </c>
      <c r="F10497" s="2">
        <v>34.1455</v>
      </c>
    </row>
    <row r="10498" ht="18.0" customHeight="1">
      <c r="A10498" s="4" t="s">
        <v>20221</v>
      </c>
      <c r="B10498" s="4" t="s">
        <v>19834</v>
      </c>
      <c r="C10498" s="3"/>
      <c r="D10498" s="2" t="s">
        <v>19663</v>
      </c>
      <c r="E10498" s="5">
        <v>0.333333333333333</v>
      </c>
      <c r="F10498" s="2">
        <v>34.1455</v>
      </c>
    </row>
    <row r="10499" ht="18.0" customHeight="1">
      <c r="A10499" s="4" t="s">
        <v>20222</v>
      </c>
      <c r="B10499" s="4" t="s">
        <v>20223</v>
      </c>
      <c r="C10499" s="3"/>
      <c r="D10499" s="2" t="s">
        <v>19663</v>
      </c>
      <c r="E10499" s="5">
        <v>0.333333333333333</v>
      </c>
      <c r="F10499" s="2">
        <v>34.1455</v>
      </c>
    </row>
    <row r="10500" ht="18.0" customHeight="1">
      <c r="A10500" s="4" t="s">
        <v>20224</v>
      </c>
      <c r="B10500" s="4" t="s">
        <v>19895</v>
      </c>
      <c r="C10500" s="3"/>
      <c r="D10500" s="2" t="s">
        <v>19663</v>
      </c>
      <c r="E10500" s="5">
        <v>0.333333333333333</v>
      </c>
      <c r="F10500" s="2">
        <v>34.1455</v>
      </c>
    </row>
    <row r="10501" ht="18.0" customHeight="1">
      <c r="A10501" s="4" t="s">
        <v>20225</v>
      </c>
      <c r="B10501" s="4" t="s">
        <v>20226</v>
      </c>
      <c r="C10501" s="3"/>
      <c r="D10501" s="2" t="s">
        <v>19663</v>
      </c>
      <c r="E10501" s="5">
        <v>0.333333333333333</v>
      </c>
      <c r="F10501" s="2">
        <v>34.1455</v>
      </c>
    </row>
    <row r="10502" ht="18.0" customHeight="1">
      <c r="A10502" s="16" t="s">
        <v>20227</v>
      </c>
      <c r="B10502" s="16" t="s">
        <v>20228</v>
      </c>
      <c r="C10502" s="3"/>
      <c r="D10502" s="2" t="s">
        <v>20229</v>
      </c>
      <c r="E10502" s="5">
        <v>0.392156862745098</v>
      </c>
      <c r="F10502" s="2">
        <v>37.7354</v>
      </c>
    </row>
    <row r="10503" ht="18.0" customHeight="1">
      <c r="A10503" s="16" t="s">
        <v>20230</v>
      </c>
      <c r="B10503" s="16" t="s">
        <v>20231</v>
      </c>
      <c r="C10503" s="3"/>
      <c r="D10503" s="2" t="s">
        <v>20229</v>
      </c>
      <c r="E10503" s="5">
        <v>0.392156862745098</v>
      </c>
      <c r="F10503" s="2">
        <v>37.7354</v>
      </c>
    </row>
    <row r="10504" ht="18.0" customHeight="1">
      <c r="A10504" s="16" t="s">
        <v>20232</v>
      </c>
      <c r="B10504" s="16" t="s">
        <v>20233</v>
      </c>
      <c r="C10504" s="3"/>
      <c r="D10504" s="2" t="s">
        <v>20229</v>
      </c>
      <c r="E10504" s="5">
        <v>0.392156862745098</v>
      </c>
      <c r="F10504" s="2">
        <v>37.7354</v>
      </c>
    </row>
    <row r="10505" ht="18.0" customHeight="1">
      <c r="A10505" s="16" t="s">
        <v>20234</v>
      </c>
      <c r="B10505" s="16" t="s">
        <v>20235</v>
      </c>
      <c r="C10505" s="3"/>
      <c r="D10505" s="2" t="s">
        <v>20229</v>
      </c>
      <c r="E10505" s="5">
        <v>0.392156862745098</v>
      </c>
      <c r="F10505" s="2">
        <v>37.7354</v>
      </c>
    </row>
    <row r="10506" ht="18.0" customHeight="1">
      <c r="A10506" s="16" t="s">
        <v>20236</v>
      </c>
      <c r="B10506" s="16" t="s">
        <v>20237</v>
      </c>
      <c r="C10506" s="3"/>
      <c r="D10506" s="2" t="s">
        <v>20229</v>
      </c>
      <c r="E10506" s="5">
        <v>0.392156862745098</v>
      </c>
      <c r="F10506" s="2">
        <v>37.7354</v>
      </c>
    </row>
    <row r="10507" ht="18.0" customHeight="1">
      <c r="A10507" s="16" t="s">
        <v>20238</v>
      </c>
      <c r="B10507" s="16" t="s">
        <v>20239</v>
      </c>
      <c r="C10507" s="3"/>
      <c r="D10507" s="2" t="s">
        <v>20229</v>
      </c>
      <c r="E10507" s="5">
        <v>0.392156862745098</v>
      </c>
      <c r="F10507" s="2">
        <v>37.7354</v>
      </c>
    </row>
    <row r="10508" ht="18.0" customHeight="1">
      <c r="A10508" s="16" t="s">
        <v>20240</v>
      </c>
      <c r="B10508" s="16" t="s">
        <v>20241</v>
      </c>
      <c r="C10508" s="3"/>
      <c r="D10508" s="2" t="s">
        <v>20229</v>
      </c>
      <c r="E10508" s="5">
        <v>0.392156862745098</v>
      </c>
      <c r="F10508" s="2">
        <v>37.7354</v>
      </c>
    </row>
    <row r="10509" ht="18.0" customHeight="1">
      <c r="A10509" s="16" t="s">
        <v>20242</v>
      </c>
      <c r="B10509" s="16" t="s">
        <v>20243</v>
      </c>
      <c r="C10509" s="3"/>
      <c r="D10509" s="2" t="s">
        <v>20229</v>
      </c>
      <c r="E10509" s="5">
        <v>0.392156862745098</v>
      </c>
      <c r="F10509" s="2">
        <v>37.7354</v>
      </c>
    </row>
    <row r="10510" ht="18.0" customHeight="1">
      <c r="A10510" s="16" t="s">
        <v>20244</v>
      </c>
      <c r="B10510" s="16" t="s">
        <v>20245</v>
      </c>
      <c r="C10510" s="3"/>
      <c r="D10510" s="2" t="s">
        <v>20229</v>
      </c>
      <c r="E10510" s="5">
        <v>0.392156862745098</v>
      </c>
      <c r="F10510" s="2">
        <v>37.7354</v>
      </c>
    </row>
    <row r="10511" ht="18.0" customHeight="1">
      <c r="A10511" s="16" t="s">
        <v>20246</v>
      </c>
      <c r="B10511" s="16" t="s">
        <v>20247</v>
      </c>
      <c r="C10511" s="3"/>
      <c r="D10511" s="2" t="s">
        <v>20229</v>
      </c>
      <c r="E10511" s="5">
        <v>0.392156862745098</v>
      </c>
      <c r="F10511" s="2">
        <v>37.7354</v>
      </c>
    </row>
    <row r="10512" ht="18.0" customHeight="1">
      <c r="A10512" s="16" t="s">
        <v>20248</v>
      </c>
      <c r="B10512" s="16" t="s">
        <v>20249</v>
      </c>
      <c r="C10512" s="3"/>
      <c r="D10512" s="2" t="s">
        <v>20229</v>
      </c>
      <c r="E10512" s="5">
        <v>0.392156862745098</v>
      </c>
      <c r="F10512" s="2">
        <v>37.7354</v>
      </c>
    </row>
    <row r="10513" ht="18.0" customHeight="1">
      <c r="A10513" s="16" t="s">
        <v>20250</v>
      </c>
      <c r="B10513" s="16" t="s">
        <v>20251</v>
      </c>
      <c r="C10513" s="3"/>
      <c r="D10513" s="2" t="s">
        <v>20229</v>
      </c>
      <c r="E10513" s="5">
        <v>0.392156862745098</v>
      </c>
      <c r="F10513" s="2">
        <v>37.7354</v>
      </c>
    </row>
    <row r="10514" ht="18.0" customHeight="1">
      <c r="A10514" s="16" t="s">
        <v>20252</v>
      </c>
      <c r="B10514" s="16" t="s">
        <v>20253</v>
      </c>
      <c r="C10514" s="3"/>
      <c r="D10514" s="2" t="s">
        <v>20229</v>
      </c>
      <c r="E10514" s="5">
        <v>0.392156862745098</v>
      </c>
      <c r="F10514" s="2">
        <v>37.7354</v>
      </c>
    </row>
    <row r="10515" ht="18.0" customHeight="1">
      <c r="A10515" s="16" t="s">
        <v>20254</v>
      </c>
      <c r="B10515" s="16" t="s">
        <v>20255</v>
      </c>
      <c r="C10515" s="3"/>
      <c r="D10515" s="2" t="s">
        <v>20229</v>
      </c>
      <c r="E10515" s="5">
        <v>0.392156862745098</v>
      </c>
      <c r="F10515" s="2">
        <v>37.7354</v>
      </c>
    </row>
    <row r="10516" ht="18.0" customHeight="1">
      <c r="A10516" s="16" t="s">
        <v>20256</v>
      </c>
      <c r="B10516" s="16" t="s">
        <v>20257</v>
      </c>
      <c r="C10516" s="3"/>
      <c r="D10516" s="2" t="s">
        <v>20229</v>
      </c>
      <c r="E10516" s="5">
        <v>0.392156862745098</v>
      </c>
      <c r="F10516" s="2">
        <v>37.7354</v>
      </c>
    </row>
    <row r="10517" ht="18.0" customHeight="1">
      <c r="A10517" s="16" t="s">
        <v>20258</v>
      </c>
      <c r="B10517" s="16" t="s">
        <v>20259</v>
      </c>
      <c r="C10517" s="3"/>
      <c r="D10517" s="2" t="s">
        <v>20229</v>
      </c>
      <c r="E10517" s="5">
        <v>0.392156862745098</v>
      </c>
      <c r="F10517" s="2">
        <v>37.7354</v>
      </c>
    </row>
    <row r="10518" ht="18.0" customHeight="1">
      <c r="A10518" s="16" t="s">
        <v>20260</v>
      </c>
      <c r="B10518" s="16" t="s">
        <v>20261</v>
      </c>
      <c r="C10518" s="3"/>
      <c r="D10518" s="2" t="s">
        <v>20229</v>
      </c>
      <c r="E10518" s="5">
        <v>0.392156862745098</v>
      </c>
      <c r="F10518" s="2">
        <v>37.7354</v>
      </c>
    </row>
    <row r="10519" ht="18.0" customHeight="1">
      <c r="A10519" s="16" t="s">
        <v>20262</v>
      </c>
      <c r="B10519" s="16" t="s">
        <v>20263</v>
      </c>
      <c r="C10519" s="3"/>
      <c r="D10519" s="2" t="s">
        <v>20229</v>
      </c>
      <c r="E10519" s="5">
        <v>0.392156862745098</v>
      </c>
      <c r="F10519" s="2">
        <v>37.7354</v>
      </c>
    </row>
    <row r="10520" ht="18.0" customHeight="1">
      <c r="A10520" s="16" t="s">
        <v>20264</v>
      </c>
      <c r="B10520" s="16" t="s">
        <v>20265</v>
      </c>
      <c r="C10520" s="3"/>
      <c r="D10520" s="2" t="s">
        <v>20229</v>
      </c>
      <c r="E10520" s="5">
        <v>0.392156862745098</v>
      </c>
      <c r="F10520" s="2">
        <v>37.7354</v>
      </c>
    </row>
    <row r="10521" ht="18.0" customHeight="1">
      <c r="A10521" s="16" t="s">
        <v>20266</v>
      </c>
      <c r="B10521" s="16" t="s">
        <v>20267</v>
      </c>
      <c r="C10521" s="3"/>
      <c r="D10521" s="2" t="s">
        <v>20229</v>
      </c>
      <c r="E10521" s="5">
        <v>0.392156862745098</v>
      </c>
      <c r="F10521" s="2">
        <v>37.7354</v>
      </c>
    </row>
    <row r="10522" ht="18.0" customHeight="1">
      <c r="A10522" s="16" t="s">
        <v>20268</v>
      </c>
      <c r="B10522" s="16" t="s">
        <v>20269</v>
      </c>
      <c r="C10522" s="3"/>
      <c r="D10522" s="2" t="s">
        <v>20229</v>
      </c>
      <c r="E10522" s="5">
        <v>0.392156862745098</v>
      </c>
      <c r="F10522" s="2">
        <v>37.7354</v>
      </c>
    </row>
    <row r="10523" ht="18.0" customHeight="1">
      <c r="A10523" s="16" t="s">
        <v>20270</v>
      </c>
      <c r="B10523" s="16" t="s">
        <v>20271</v>
      </c>
      <c r="C10523" s="3"/>
      <c r="D10523" s="2" t="s">
        <v>20229</v>
      </c>
      <c r="E10523" s="5">
        <v>0.392156862745098</v>
      </c>
      <c r="F10523" s="2">
        <v>37.7354</v>
      </c>
    </row>
    <row r="10524" ht="18.0" customHeight="1">
      <c r="A10524" s="16" t="s">
        <v>20272</v>
      </c>
      <c r="B10524" s="16" t="s">
        <v>20273</v>
      </c>
      <c r="C10524" s="3"/>
      <c r="D10524" s="2" t="s">
        <v>20229</v>
      </c>
      <c r="E10524" s="5">
        <v>0.392156862745098</v>
      </c>
      <c r="F10524" s="2">
        <v>37.7354</v>
      </c>
    </row>
    <row r="10525" ht="18.0" customHeight="1">
      <c r="A10525" s="16" t="s">
        <v>20274</v>
      </c>
      <c r="B10525" s="16" t="s">
        <v>20275</v>
      </c>
      <c r="C10525" s="3"/>
      <c r="D10525" s="2" t="s">
        <v>20229</v>
      </c>
      <c r="E10525" s="5">
        <v>0.392156862745098</v>
      </c>
      <c r="F10525" s="2">
        <v>37.7354</v>
      </c>
    </row>
    <row r="10526" ht="18.0" customHeight="1">
      <c r="A10526" s="16" t="s">
        <v>20276</v>
      </c>
      <c r="B10526" s="16" t="s">
        <v>20277</v>
      </c>
      <c r="C10526" s="3"/>
      <c r="D10526" s="2" t="s">
        <v>20229</v>
      </c>
      <c r="E10526" s="5">
        <v>0.392156862745098</v>
      </c>
      <c r="F10526" s="2">
        <v>37.7354</v>
      </c>
    </row>
    <row r="10527" ht="18.0" customHeight="1">
      <c r="A10527" s="16" t="s">
        <v>20278</v>
      </c>
      <c r="B10527" s="16" t="s">
        <v>20279</v>
      </c>
      <c r="C10527" s="3"/>
      <c r="D10527" s="2" t="s">
        <v>20229</v>
      </c>
      <c r="E10527" s="5">
        <v>0.392156862745098</v>
      </c>
      <c r="F10527" s="2">
        <v>37.7354</v>
      </c>
    </row>
    <row r="10528" ht="18.0" customHeight="1">
      <c r="A10528" s="16" t="s">
        <v>20280</v>
      </c>
      <c r="B10528" s="16" t="s">
        <v>20281</v>
      </c>
      <c r="C10528" s="3"/>
      <c r="D10528" s="2" t="s">
        <v>20229</v>
      </c>
      <c r="E10528" s="5">
        <v>0.392156862745098</v>
      </c>
      <c r="F10528" s="2">
        <v>37.7354</v>
      </c>
    </row>
    <row r="10529" ht="18.0" customHeight="1">
      <c r="A10529" s="16" t="s">
        <v>20282</v>
      </c>
      <c r="B10529" s="16" t="s">
        <v>20283</v>
      </c>
      <c r="C10529" s="3"/>
      <c r="D10529" s="2" t="s">
        <v>20229</v>
      </c>
      <c r="E10529" s="5">
        <v>0.392156862745098</v>
      </c>
      <c r="F10529" s="2">
        <v>37.7354</v>
      </c>
    </row>
    <row r="10530" ht="18.0" customHeight="1">
      <c r="A10530" s="16" t="s">
        <v>20284</v>
      </c>
      <c r="B10530" s="16" t="s">
        <v>20285</v>
      </c>
      <c r="C10530" s="3"/>
      <c r="D10530" s="2" t="s">
        <v>20229</v>
      </c>
      <c r="E10530" s="5">
        <v>0.392156862745098</v>
      </c>
      <c r="F10530" s="2">
        <v>37.7354</v>
      </c>
    </row>
    <row r="10531" ht="18.0" customHeight="1">
      <c r="A10531" s="16" t="s">
        <v>20286</v>
      </c>
      <c r="B10531" s="16" t="s">
        <v>20287</v>
      </c>
      <c r="C10531" s="3"/>
      <c r="D10531" s="2" t="s">
        <v>20229</v>
      </c>
      <c r="E10531" s="5">
        <v>0.392156862745098</v>
      </c>
      <c r="F10531" s="2">
        <v>37.7354</v>
      </c>
    </row>
    <row r="10532" ht="18.0" customHeight="1">
      <c r="A10532" s="16" t="s">
        <v>20288</v>
      </c>
      <c r="B10532" s="16" t="s">
        <v>20289</v>
      </c>
      <c r="C10532" s="3"/>
      <c r="D10532" s="2" t="s">
        <v>20229</v>
      </c>
      <c r="E10532" s="5">
        <v>0.392156862745098</v>
      </c>
      <c r="F10532" s="2">
        <v>37.7354</v>
      </c>
    </row>
    <row r="10533" ht="18.0" customHeight="1">
      <c r="A10533" s="16" t="s">
        <v>20290</v>
      </c>
      <c r="B10533" s="16" t="s">
        <v>20291</v>
      </c>
      <c r="C10533" s="3"/>
      <c r="D10533" s="2" t="s">
        <v>20229</v>
      </c>
      <c r="E10533" s="5">
        <v>0.392156862745098</v>
      </c>
      <c r="F10533" s="2">
        <v>37.7354</v>
      </c>
    </row>
    <row r="10534" ht="18.0" customHeight="1">
      <c r="A10534" s="16" t="s">
        <v>20292</v>
      </c>
      <c r="B10534" s="16" t="s">
        <v>20293</v>
      </c>
      <c r="C10534" s="3"/>
      <c r="D10534" s="2" t="s">
        <v>20229</v>
      </c>
      <c r="E10534" s="5">
        <v>0.392156862745098</v>
      </c>
      <c r="F10534" s="2">
        <v>37.7354</v>
      </c>
    </row>
    <row r="10535" ht="18.0" customHeight="1">
      <c r="A10535" s="16" t="s">
        <v>20294</v>
      </c>
      <c r="B10535" s="16" t="s">
        <v>20295</v>
      </c>
      <c r="C10535" s="3"/>
      <c r="D10535" s="2" t="s">
        <v>20229</v>
      </c>
      <c r="E10535" s="5">
        <v>0.392156862745098</v>
      </c>
      <c r="F10535" s="2">
        <v>37.7354</v>
      </c>
    </row>
    <row r="10536" ht="18.0" customHeight="1">
      <c r="A10536" s="16" t="s">
        <v>20296</v>
      </c>
      <c r="B10536" s="16" t="s">
        <v>20297</v>
      </c>
      <c r="C10536" s="3"/>
      <c r="D10536" s="2" t="s">
        <v>20229</v>
      </c>
      <c r="E10536" s="5">
        <v>0.392156862745098</v>
      </c>
      <c r="F10536" s="2">
        <v>37.7354</v>
      </c>
    </row>
    <row r="10537" ht="18.0" customHeight="1">
      <c r="A10537" s="16" t="s">
        <v>20298</v>
      </c>
      <c r="B10537" s="16" t="s">
        <v>20299</v>
      </c>
      <c r="C10537" s="3"/>
      <c r="D10537" s="2" t="s">
        <v>20229</v>
      </c>
      <c r="E10537" s="5">
        <v>0.392156862745098</v>
      </c>
      <c r="F10537" s="2">
        <v>37.7354</v>
      </c>
    </row>
    <row r="10538" ht="18.0" customHeight="1">
      <c r="A10538" s="16" t="s">
        <v>20300</v>
      </c>
      <c r="B10538" s="16" t="s">
        <v>20301</v>
      </c>
      <c r="C10538" s="3"/>
      <c r="D10538" s="2" t="s">
        <v>20229</v>
      </c>
      <c r="E10538" s="5">
        <v>0.392156862745098</v>
      </c>
      <c r="F10538" s="2">
        <v>37.7354</v>
      </c>
    </row>
    <row r="10539" ht="18.0" customHeight="1">
      <c r="A10539" s="16" t="s">
        <v>20302</v>
      </c>
      <c r="B10539" s="16" t="s">
        <v>20303</v>
      </c>
      <c r="C10539" s="3"/>
      <c r="D10539" s="2" t="s">
        <v>20229</v>
      </c>
      <c r="E10539" s="5">
        <v>0.392156862745098</v>
      </c>
      <c r="F10539" s="2">
        <v>37.7354</v>
      </c>
    </row>
    <row r="10540" ht="18.0" customHeight="1">
      <c r="A10540" s="16" t="s">
        <v>20304</v>
      </c>
      <c r="B10540" s="16" t="s">
        <v>20305</v>
      </c>
      <c r="C10540" s="3"/>
      <c r="D10540" s="2" t="s">
        <v>20229</v>
      </c>
      <c r="E10540" s="5">
        <v>0.392156862745098</v>
      </c>
      <c r="F10540" s="2">
        <v>37.7354</v>
      </c>
    </row>
    <row r="10541" ht="18.0" customHeight="1">
      <c r="A10541" s="16" t="s">
        <v>20306</v>
      </c>
      <c r="B10541" s="16" t="s">
        <v>20307</v>
      </c>
      <c r="C10541" s="3"/>
      <c r="D10541" s="2" t="s">
        <v>20229</v>
      </c>
      <c r="E10541" s="5">
        <v>0.392156862745098</v>
      </c>
      <c r="F10541" s="2">
        <v>37.7354</v>
      </c>
    </row>
    <row r="10542" ht="18.0" customHeight="1">
      <c r="A10542" s="16" t="s">
        <v>20308</v>
      </c>
      <c r="B10542" s="16" t="s">
        <v>20309</v>
      </c>
      <c r="C10542" s="3"/>
      <c r="D10542" s="2" t="s">
        <v>20229</v>
      </c>
      <c r="E10542" s="5">
        <v>0.392156862745098</v>
      </c>
      <c r="F10542" s="2">
        <v>37.7354</v>
      </c>
    </row>
    <row r="10543" ht="18.0" customHeight="1">
      <c r="A10543" s="16" t="s">
        <v>20310</v>
      </c>
      <c r="B10543" s="16" t="s">
        <v>20311</v>
      </c>
      <c r="C10543" s="3"/>
      <c r="D10543" s="2" t="s">
        <v>20229</v>
      </c>
      <c r="E10543" s="5">
        <v>0.392156862745098</v>
      </c>
      <c r="F10543" s="2">
        <v>37.7354</v>
      </c>
    </row>
    <row r="10544" ht="18.0" customHeight="1">
      <c r="A10544" s="16" t="s">
        <v>20312</v>
      </c>
      <c r="B10544" s="16" t="s">
        <v>20313</v>
      </c>
      <c r="C10544" s="3"/>
      <c r="D10544" s="2" t="s">
        <v>20229</v>
      </c>
      <c r="E10544" s="5">
        <v>0.392156862745098</v>
      </c>
      <c r="F10544" s="2">
        <v>37.7354</v>
      </c>
    </row>
    <row r="10545" ht="18.0" customHeight="1">
      <c r="A10545" s="16" t="s">
        <v>20314</v>
      </c>
      <c r="B10545" s="16" t="s">
        <v>20315</v>
      </c>
      <c r="C10545" s="3"/>
      <c r="D10545" s="2" t="s">
        <v>20229</v>
      </c>
      <c r="E10545" s="5">
        <v>0.392156862745098</v>
      </c>
      <c r="F10545" s="2">
        <v>37.7354</v>
      </c>
    </row>
    <row r="10546" ht="18.0" customHeight="1">
      <c r="A10546" s="16" t="s">
        <v>20316</v>
      </c>
      <c r="B10546" s="16" t="s">
        <v>20317</v>
      </c>
      <c r="C10546" s="3"/>
      <c r="D10546" s="2" t="s">
        <v>20229</v>
      </c>
      <c r="E10546" s="5">
        <v>0.392156862745098</v>
      </c>
      <c r="F10546" s="2">
        <v>37.7354</v>
      </c>
    </row>
    <row r="10547" ht="18.0" customHeight="1">
      <c r="A10547" s="16" t="s">
        <v>20318</v>
      </c>
      <c r="B10547" s="16" t="s">
        <v>20319</v>
      </c>
      <c r="C10547" s="3"/>
      <c r="D10547" s="2" t="s">
        <v>20229</v>
      </c>
      <c r="E10547" s="5">
        <v>0.392156862745098</v>
      </c>
      <c r="F10547" s="2">
        <v>37.7354</v>
      </c>
    </row>
    <row r="10548" ht="18.0" customHeight="1">
      <c r="A10548" s="16" t="s">
        <v>20320</v>
      </c>
      <c r="B10548" s="16" t="s">
        <v>20321</v>
      </c>
      <c r="C10548" s="3"/>
      <c r="D10548" s="2" t="s">
        <v>20229</v>
      </c>
      <c r="E10548" s="5">
        <v>0.392156862745098</v>
      </c>
      <c r="F10548" s="2">
        <v>37.7354</v>
      </c>
    </row>
    <row r="10549" ht="18.0" customHeight="1">
      <c r="A10549" s="16" t="s">
        <v>20322</v>
      </c>
      <c r="B10549" s="16" t="s">
        <v>20323</v>
      </c>
      <c r="C10549" s="3"/>
      <c r="D10549" s="2" t="s">
        <v>20229</v>
      </c>
      <c r="E10549" s="5">
        <v>0.392156862745098</v>
      </c>
      <c r="F10549" s="2">
        <v>37.7354</v>
      </c>
    </row>
    <row r="10550" ht="18.0" customHeight="1">
      <c r="A10550" s="16" t="s">
        <v>20324</v>
      </c>
      <c r="B10550" s="16" t="s">
        <v>20325</v>
      </c>
      <c r="C10550" s="3"/>
      <c r="D10550" s="2" t="s">
        <v>20229</v>
      </c>
      <c r="E10550" s="5">
        <v>0.392156862745098</v>
      </c>
      <c r="F10550" s="2">
        <v>37.7354</v>
      </c>
    </row>
    <row r="10551" ht="18.0" customHeight="1">
      <c r="A10551" s="16" t="s">
        <v>20326</v>
      </c>
      <c r="B10551" s="16" t="s">
        <v>20327</v>
      </c>
      <c r="C10551" s="3"/>
      <c r="D10551" s="2" t="s">
        <v>20229</v>
      </c>
      <c r="E10551" s="5">
        <v>0.392156862745098</v>
      </c>
      <c r="F10551" s="2">
        <v>37.7354</v>
      </c>
    </row>
    <row r="10552" ht="18.0" customHeight="1">
      <c r="A10552" s="16" t="s">
        <v>20328</v>
      </c>
      <c r="B10552" s="16" t="s">
        <v>20329</v>
      </c>
      <c r="C10552" s="3"/>
      <c r="D10552" s="2" t="s">
        <v>20229</v>
      </c>
      <c r="E10552" s="5">
        <v>0.392156862745098</v>
      </c>
      <c r="F10552" s="2">
        <v>37.7354</v>
      </c>
    </row>
    <row r="10553" ht="18.0" customHeight="1">
      <c r="A10553" s="16" t="s">
        <v>20330</v>
      </c>
      <c r="B10553" s="16" t="s">
        <v>20331</v>
      </c>
      <c r="C10553" s="3"/>
      <c r="D10553" s="2" t="s">
        <v>20229</v>
      </c>
      <c r="E10553" s="5">
        <v>0.392156862745098</v>
      </c>
      <c r="F10553" s="2">
        <v>37.7354</v>
      </c>
    </row>
    <row r="10554" ht="18.0" customHeight="1">
      <c r="A10554" s="16" t="s">
        <v>20332</v>
      </c>
      <c r="B10554" s="16" t="s">
        <v>20333</v>
      </c>
      <c r="C10554" s="3"/>
      <c r="D10554" s="2" t="s">
        <v>20229</v>
      </c>
      <c r="E10554" s="5">
        <v>0.392156862745098</v>
      </c>
      <c r="F10554" s="2">
        <v>37.7354</v>
      </c>
    </row>
    <row r="10555" ht="18.0" customHeight="1">
      <c r="A10555" s="16" t="s">
        <v>20334</v>
      </c>
      <c r="B10555" s="16" t="s">
        <v>20335</v>
      </c>
      <c r="C10555" s="3"/>
      <c r="D10555" s="2" t="s">
        <v>20229</v>
      </c>
      <c r="E10555" s="5">
        <v>0.392156862745098</v>
      </c>
      <c r="F10555" s="2">
        <v>37.7354</v>
      </c>
    </row>
    <row r="10556" ht="18.0" customHeight="1">
      <c r="A10556" s="16" t="s">
        <v>20336</v>
      </c>
      <c r="B10556" s="16" t="s">
        <v>20337</v>
      </c>
      <c r="C10556" s="3"/>
      <c r="D10556" s="2" t="s">
        <v>20229</v>
      </c>
      <c r="E10556" s="5">
        <v>0.392156862745098</v>
      </c>
      <c r="F10556" s="2">
        <v>37.7354</v>
      </c>
    </row>
    <row r="10557" ht="18.0" customHeight="1">
      <c r="A10557" s="16" t="s">
        <v>20338</v>
      </c>
      <c r="B10557" s="16" t="s">
        <v>20339</v>
      </c>
      <c r="C10557" s="3"/>
      <c r="D10557" s="2" t="s">
        <v>20229</v>
      </c>
      <c r="E10557" s="5">
        <v>0.392156862745098</v>
      </c>
      <c r="F10557" s="2">
        <v>37.7354</v>
      </c>
    </row>
    <row r="10558" ht="18.0" customHeight="1">
      <c r="A10558" s="16" t="s">
        <v>20340</v>
      </c>
      <c r="B10558" s="16" t="s">
        <v>20341</v>
      </c>
      <c r="C10558" s="3"/>
      <c r="D10558" s="2" t="s">
        <v>20229</v>
      </c>
      <c r="E10558" s="5">
        <v>0.392156862745098</v>
      </c>
      <c r="F10558" s="2">
        <v>37.7354</v>
      </c>
    </row>
    <row r="10559" ht="18.0" customHeight="1">
      <c r="A10559" s="16" t="s">
        <v>20342</v>
      </c>
      <c r="B10559" s="16" t="s">
        <v>20343</v>
      </c>
      <c r="C10559" s="3"/>
      <c r="D10559" s="2" t="s">
        <v>20229</v>
      </c>
      <c r="E10559" s="5">
        <v>0.392156862745098</v>
      </c>
      <c r="F10559" s="2">
        <v>37.7354</v>
      </c>
    </row>
    <row r="10560" ht="18.0" customHeight="1">
      <c r="A10560" s="16" t="s">
        <v>20344</v>
      </c>
      <c r="B10560" s="16" t="s">
        <v>20345</v>
      </c>
      <c r="C10560" s="3"/>
      <c r="D10560" s="2" t="s">
        <v>20229</v>
      </c>
      <c r="E10560" s="5">
        <v>0.392156862745098</v>
      </c>
      <c r="F10560" s="2">
        <v>37.7354</v>
      </c>
    </row>
    <row r="10561" ht="18.0" customHeight="1">
      <c r="A10561" s="16" t="s">
        <v>20346</v>
      </c>
      <c r="B10561" s="16" t="s">
        <v>20347</v>
      </c>
      <c r="C10561" s="3"/>
      <c r="D10561" s="2" t="s">
        <v>20229</v>
      </c>
      <c r="E10561" s="5">
        <v>0.392156862745098</v>
      </c>
      <c r="F10561" s="2">
        <v>37.7354</v>
      </c>
    </row>
    <row r="10562" ht="18.0" customHeight="1">
      <c r="A10562" s="16" t="s">
        <v>20348</v>
      </c>
      <c r="B10562" s="16" t="s">
        <v>20349</v>
      </c>
      <c r="C10562" s="3"/>
      <c r="D10562" s="2" t="s">
        <v>20229</v>
      </c>
      <c r="E10562" s="5">
        <v>0.392156862745098</v>
      </c>
      <c r="F10562" s="2">
        <v>37.7354</v>
      </c>
    </row>
    <row r="10563" ht="18.0" customHeight="1">
      <c r="A10563" s="16" t="s">
        <v>20350</v>
      </c>
      <c r="B10563" s="16" t="s">
        <v>20351</v>
      </c>
      <c r="C10563" s="3"/>
      <c r="D10563" s="2" t="s">
        <v>20229</v>
      </c>
      <c r="E10563" s="5">
        <v>0.392156862745098</v>
      </c>
      <c r="F10563" s="2">
        <v>37.7354</v>
      </c>
    </row>
    <row r="10564" ht="18.0" customHeight="1">
      <c r="A10564" s="16" t="s">
        <v>20352</v>
      </c>
      <c r="B10564" s="16" t="s">
        <v>20353</v>
      </c>
      <c r="C10564" s="3"/>
      <c r="D10564" s="2" t="s">
        <v>20229</v>
      </c>
      <c r="E10564" s="5">
        <v>0.392156862745098</v>
      </c>
      <c r="F10564" s="2">
        <v>37.7354</v>
      </c>
    </row>
    <row r="10565" ht="18.0" customHeight="1">
      <c r="A10565" s="16" t="s">
        <v>20354</v>
      </c>
      <c r="B10565" s="16" t="s">
        <v>20355</v>
      </c>
      <c r="C10565" s="3"/>
      <c r="D10565" s="2" t="s">
        <v>20229</v>
      </c>
      <c r="E10565" s="5">
        <v>0.392156862745098</v>
      </c>
      <c r="F10565" s="2">
        <v>37.7354</v>
      </c>
    </row>
    <row r="10566" ht="18.0" customHeight="1">
      <c r="A10566" s="16" t="s">
        <v>20356</v>
      </c>
      <c r="B10566" s="16" t="s">
        <v>20357</v>
      </c>
      <c r="C10566" s="3"/>
      <c r="D10566" s="2" t="s">
        <v>20229</v>
      </c>
      <c r="E10566" s="5">
        <v>0.392156862745098</v>
      </c>
      <c r="F10566" s="2">
        <v>37.7354</v>
      </c>
    </row>
    <row r="10567" ht="18.0" customHeight="1">
      <c r="A10567" s="16" t="s">
        <v>20358</v>
      </c>
      <c r="B10567" s="16" t="s">
        <v>20359</v>
      </c>
      <c r="C10567" s="3"/>
      <c r="D10567" s="2" t="s">
        <v>20229</v>
      </c>
      <c r="E10567" s="5">
        <v>0.392156862745098</v>
      </c>
      <c r="F10567" s="2">
        <v>37.7354</v>
      </c>
    </row>
    <row r="10568" ht="18.0" customHeight="1">
      <c r="A10568" s="16" t="s">
        <v>20360</v>
      </c>
      <c r="B10568" s="16" t="s">
        <v>20361</v>
      </c>
      <c r="C10568" s="3"/>
      <c r="D10568" s="2" t="s">
        <v>20229</v>
      </c>
      <c r="E10568" s="5">
        <v>0.392156862745098</v>
      </c>
      <c r="F10568" s="2">
        <v>37.7354</v>
      </c>
    </row>
    <row r="10569" ht="18.0" customHeight="1">
      <c r="A10569" s="16" t="s">
        <v>20362</v>
      </c>
      <c r="B10569" s="16" t="s">
        <v>20363</v>
      </c>
      <c r="C10569" s="3"/>
      <c r="D10569" s="2" t="s">
        <v>20229</v>
      </c>
      <c r="E10569" s="5">
        <v>0.392156862745098</v>
      </c>
      <c r="F10569" s="2">
        <v>37.7354</v>
      </c>
    </row>
    <row r="10570" ht="18.0" customHeight="1">
      <c r="A10570" s="16" t="s">
        <v>20364</v>
      </c>
      <c r="B10570" s="16" t="s">
        <v>20365</v>
      </c>
      <c r="C10570" s="3"/>
      <c r="D10570" s="2" t="s">
        <v>20229</v>
      </c>
      <c r="E10570" s="5">
        <v>0.392156862745098</v>
      </c>
      <c r="F10570" s="2">
        <v>37.7354</v>
      </c>
    </row>
    <row r="10571" ht="18.0" customHeight="1">
      <c r="A10571" s="16" t="s">
        <v>20366</v>
      </c>
      <c r="B10571" s="16" t="s">
        <v>20367</v>
      </c>
      <c r="C10571" s="3"/>
      <c r="D10571" s="2" t="s">
        <v>20229</v>
      </c>
      <c r="E10571" s="5">
        <v>0.392156862745098</v>
      </c>
      <c r="F10571" s="2">
        <v>37.7354</v>
      </c>
    </row>
    <row r="10572" ht="18.0" customHeight="1">
      <c r="A10572" s="16" t="s">
        <v>20368</v>
      </c>
      <c r="B10572" s="16" t="s">
        <v>20369</v>
      </c>
      <c r="C10572" s="3"/>
      <c r="D10572" s="2" t="s">
        <v>20229</v>
      </c>
      <c r="E10572" s="5">
        <v>0.392156862745098</v>
      </c>
      <c r="F10572" s="2">
        <v>37.7354</v>
      </c>
    </row>
    <row r="10573" ht="18.0" customHeight="1">
      <c r="A10573" s="16" t="s">
        <v>20370</v>
      </c>
      <c r="B10573" s="16" t="s">
        <v>20371</v>
      </c>
      <c r="C10573" s="3"/>
      <c r="D10573" s="2" t="s">
        <v>20229</v>
      </c>
      <c r="E10573" s="5">
        <v>0.392156862745098</v>
      </c>
      <c r="F10573" s="2">
        <v>37.7354</v>
      </c>
    </row>
    <row r="10574" ht="18.0" customHeight="1">
      <c r="A10574" s="16" t="s">
        <v>20372</v>
      </c>
      <c r="B10574" s="16" t="s">
        <v>20373</v>
      </c>
      <c r="C10574" s="3"/>
      <c r="D10574" s="2" t="s">
        <v>20229</v>
      </c>
      <c r="E10574" s="5">
        <v>0.392156862745098</v>
      </c>
      <c r="F10574" s="2">
        <v>37.7354</v>
      </c>
    </row>
    <row r="10575" ht="18.0" customHeight="1">
      <c r="A10575" s="16" t="s">
        <v>20374</v>
      </c>
      <c r="B10575" s="16" t="s">
        <v>20375</v>
      </c>
      <c r="C10575" s="3"/>
      <c r="D10575" s="2" t="s">
        <v>20229</v>
      </c>
      <c r="E10575" s="5">
        <v>0.392156862745098</v>
      </c>
      <c r="F10575" s="2">
        <v>37.7354</v>
      </c>
    </row>
    <row r="10576" ht="18.0" customHeight="1">
      <c r="A10576" s="16" t="s">
        <v>20376</v>
      </c>
      <c r="B10576" s="16" t="s">
        <v>20377</v>
      </c>
      <c r="C10576" s="3"/>
      <c r="D10576" s="2" t="s">
        <v>20229</v>
      </c>
      <c r="E10576" s="5">
        <v>0.392156862745098</v>
      </c>
      <c r="F10576" s="2">
        <v>37.7354</v>
      </c>
    </row>
    <row r="10577" ht="18.0" customHeight="1">
      <c r="A10577" s="16" t="s">
        <v>20378</v>
      </c>
      <c r="B10577" s="16" t="s">
        <v>20379</v>
      </c>
      <c r="C10577" s="3"/>
      <c r="D10577" s="2" t="s">
        <v>20229</v>
      </c>
      <c r="E10577" s="5">
        <v>0.392156862745098</v>
      </c>
      <c r="F10577" s="2">
        <v>37.7354</v>
      </c>
    </row>
    <row r="10578" ht="18.0" customHeight="1">
      <c r="A10578" s="16" t="s">
        <v>20380</v>
      </c>
      <c r="B10578" s="16" t="s">
        <v>20381</v>
      </c>
      <c r="C10578" s="3"/>
      <c r="D10578" s="2" t="s">
        <v>20229</v>
      </c>
      <c r="E10578" s="5">
        <v>0.392156862745098</v>
      </c>
      <c r="F10578" s="2">
        <v>37.7354</v>
      </c>
    </row>
    <row r="10579" ht="18.0" customHeight="1">
      <c r="A10579" s="16" t="s">
        <v>20382</v>
      </c>
      <c r="B10579" s="16" t="s">
        <v>20383</v>
      </c>
      <c r="C10579" s="3"/>
      <c r="D10579" s="2" t="s">
        <v>20229</v>
      </c>
      <c r="E10579" s="5">
        <v>0.392156862745098</v>
      </c>
      <c r="F10579" s="2">
        <v>37.7354</v>
      </c>
    </row>
    <row r="10580" ht="18.0" customHeight="1">
      <c r="A10580" s="16" t="s">
        <v>20384</v>
      </c>
      <c r="B10580" s="16" t="s">
        <v>20385</v>
      </c>
      <c r="C10580" s="3"/>
      <c r="D10580" s="2" t="s">
        <v>20229</v>
      </c>
      <c r="E10580" s="5">
        <v>0.392156862745098</v>
      </c>
      <c r="F10580" s="2">
        <v>37.7354</v>
      </c>
    </row>
    <row r="10581" ht="18.0" customHeight="1">
      <c r="A10581" s="16" t="s">
        <v>20386</v>
      </c>
      <c r="B10581" s="16" t="s">
        <v>20387</v>
      </c>
      <c r="C10581" s="3"/>
      <c r="D10581" s="2" t="s">
        <v>20229</v>
      </c>
      <c r="E10581" s="5">
        <v>0.392156862745098</v>
      </c>
      <c r="F10581" s="2">
        <v>37.7354</v>
      </c>
    </row>
    <row r="10582" ht="18.0" customHeight="1">
      <c r="A10582" s="16" t="s">
        <v>20388</v>
      </c>
      <c r="B10582" s="16" t="s">
        <v>20389</v>
      </c>
      <c r="C10582" s="3"/>
      <c r="D10582" s="2" t="s">
        <v>20229</v>
      </c>
      <c r="E10582" s="5">
        <v>0.392156862745098</v>
      </c>
      <c r="F10582" s="2">
        <v>37.7354</v>
      </c>
    </row>
    <row r="10583" ht="18.0" customHeight="1">
      <c r="A10583" s="16" t="s">
        <v>20390</v>
      </c>
      <c r="B10583" s="16" t="s">
        <v>20391</v>
      </c>
      <c r="C10583" s="3"/>
      <c r="D10583" s="2" t="s">
        <v>20229</v>
      </c>
      <c r="E10583" s="5">
        <v>0.392156862745098</v>
      </c>
      <c r="F10583" s="2">
        <v>37.7354</v>
      </c>
    </row>
    <row r="10584" ht="18.0" customHeight="1">
      <c r="A10584" s="16" t="s">
        <v>20392</v>
      </c>
      <c r="B10584" s="16" t="s">
        <v>20393</v>
      </c>
      <c r="C10584" s="3"/>
      <c r="D10584" s="2" t="s">
        <v>20229</v>
      </c>
      <c r="E10584" s="5">
        <v>0.392156862745098</v>
      </c>
      <c r="F10584" s="2">
        <v>37.7354</v>
      </c>
    </row>
    <row r="10585" ht="18.0" customHeight="1">
      <c r="A10585" s="16" t="s">
        <v>20394</v>
      </c>
      <c r="B10585" s="16" t="s">
        <v>20395</v>
      </c>
      <c r="C10585" s="3"/>
      <c r="D10585" s="2" t="s">
        <v>20229</v>
      </c>
      <c r="E10585" s="5">
        <v>0.392156862745098</v>
      </c>
      <c r="F10585" s="2">
        <v>37.7354</v>
      </c>
    </row>
    <row r="10586" ht="18.0" customHeight="1">
      <c r="A10586" s="16" t="s">
        <v>20396</v>
      </c>
      <c r="B10586" s="16" t="s">
        <v>20397</v>
      </c>
      <c r="C10586" s="3"/>
      <c r="D10586" s="2" t="s">
        <v>20229</v>
      </c>
      <c r="E10586" s="5">
        <v>0.392156862745098</v>
      </c>
      <c r="F10586" s="2">
        <v>37.7354</v>
      </c>
    </row>
    <row r="10587" ht="18.0" customHeight="1">
      <c r="A10587" s="16" t="s">
        <v>20398</v>
      </c>
      <c r="B10587" s="16" t="s">
        <v>20399</v>
      </c>
      <c r="C10587" s="3"/>
      <c r="D10587" s="2" t="s">
        <v>20229</v>
      </c>
      <c r="E10587" s="5">
        <v>0.392156862745098</v>
      </c>
      <c r="F10587" s="2">
        <v>37.7354</v>
      </c>
    </row>
    <row r="10588" ht="18.0" customHeight="1">
      <c r="A10588" s="16" t="s">
        <v>20400</v>
      </c>
      <c r="B10588" s="16" t="s">
        <v>20401</v>
      </c>
      <c r="C10588" s="3"/>
      <c r="D10588" s="2" t="s">
        <v>20229</v>
      </c>
      <c r="E10588" s="5">
        <v>0.392156862745098</v>
      </c>
      <c r="F10588" s="2">
        <v>37.7354</v>
      </c>
    </row>
    <row r="10589" ht="18.0" customHeight="1">
      <c r="A10589" s="16" t="s">
        <v>20402</v>
      </c>
      <c r="B10589" s="16" t="s">
        <v>20403</v>
      </c>
      <c r="C10589" s="3"/>
      <c r="D10589" s="2" t="s">
        <v>20229</v>
      </c>
      <c r="E10589" s="5">
        <v>0.392156862745098</v>
      </c>
      <c r="F10589" s="2">
        <v>37.7354</v>
      </c>
    </row>
    <row r="10590" ht="18.0" customHeight="1">
      <c r="A10590" s="16" t="s">
        <v>20404</v>
      </c>
      <c r="B10590" s="16" t="s">
        <v>20405</v>
      </c>
      <c r="C10590" s="3"/>
      <c r="D10590" s="2" t="s">
        <v>20229</v>
      </c>
      <c r="E10590" s="5">
        <v>0.392156862745098</v>
      </c>
      <c r="F10590" s="2">
        <v>37.7354</v>
      </c>
    </row>
    <row r="10591" ht="18.0" customHeight="1">
      <c r="A10591" s="16" t="s">
        <v>20406</v>
      </c>
      <c r="B10591" s="16" t="s">
        <v>20407</v>
      </c>
      <c r="C10591" s="3"/>
      <c r="D10591" s="2" t="s">
        <v>20229</v>
      </c>
      <c r="E10591" s="5">
        <v>0.392156862745098</v>
      </c>
      <c r="F10591" s="2">
        <v>37.7354</v>
      </c>
    </row>
    <row r="10592" ht="18.0" customHeight="1">
      <c r="A10592" s="16" t="s">
        <v>20408</v>
      </c>
      <c r="B10592" s="16" t="s">
        <v>20409</v>
      </c>
      <c r="C10592" s="3"/>
      <c r="D10592" s="2" t="s">
        <v>20229</v>
      </c>
      <c r="E10592" s="5">
        <v>0.392156862745098</v>
      </c>
      <c r="F10592" s="2">
        <v>37.7354</v>
      </c>
    </row>
    <row r="10593" ht="18.0" customHeight="1">
      <c r="A10593" s="16" t="s">
        <v>20410</v>
      </c>
      <c r="B10593" s="16" t="s">
        <v>20411</v>
      </c>
      <c r="C10593" s="3"/>
      <c r="D10593" s="2" t="s">
        <v>20229</v>
      </c>
      <c r="E10593" s="5">
        <v>0.392156862745098</v>
      </c>
      <c r="F10593" s="2">
        <v>37.7354</v>
      </c>
    </row>
    <row r="10594" ht="18.0" customHeight="1">
      <c r="A10594" s="16" t="s">
        <v>20412</v>
      </c>
      <c r="B10594" s="16" t="s">
        <v>20413</v>
      </c>
      <c r="C10594" s="3"/>
      <c r="D10594" s="2" t="s">
        <v>20229</v>
      </c>
      <c r="E10594" s="5">
        <v>0.392156862745098</v>
      </c>
      <c r="F10594" s="2">
        <v>37.7354</v>
      </c>
    </row>
    <row r="10595" ht="18.0" customHeight="1">
      <c r="A10595" s="16" t="s">
        <v>20414</v>
      </c>
      <c r="B10595" s="16" t="s">
        <v>20415</v>
      </c>
      <c r="C10595" s="3"/>
      <c r="D10595" s="2" t="s">
        <v>20229</v>
      </c>
      <c r="E10595" s="5">
        <v>0.392156862745098</v>
      </c>
      <c r="F10595" s="2">
        <v>37.7354</v>
      </c>
    </row>
    <row r="10596" ht="18.0" customHeight="1">
      <c r="A10596" s="16" t="s">
        <v>20416</v>
      </c>
      <c r="B10596" s="16" t="s">
        <v>20417</v>
      </c>
      <c r="C10596" s="3"/>
      <c r="D10596" s="2" t="s">
        <v>20229</v>
      </c>
      <c r="E10596" s="5">
        <v>0.392156862745098</v>
      </c>
      <c r="F10596" s="2">
        <v>37.7354</v>
      </c>
    </row>
    <row r="10597" ht="18.0" customHeight="1">
      <c r="A10597" s="16" t="s">
        <v>20418</v>
      </c>
      <c r="B10597" s="16" t="s">
        <v>20419</v>
      </c>
      <c r="C10597" s="3"/>
      <c r="D10597" s="2" t="s">
        <v>20229</v>
      </c>
      <c r="E10597" s="5">
        <v>0.392156862745098</v>
      </c>
      <c r="F10597" s="2">
        <v>37.7354</v>
      </c>
    </row>
    <row r="10598" ht="18.0" customHeight="1">
      <c r="A10598" s="16" t="s">
        <v>20420</v>
      </c>
      <c r="B10598" s="16" t="s">
        <v>20421</v>
      </c>
      <c r="C10598" s="3"/>
      <c r="D10598" s="2" t="s">
        <v>20229</v>
      </c>
      <c r="E10598" s="5">
        <v>0.392156862745098</v>
      </c>
      <c r="F10598" s="2">
        <v>37.7354</v>
      </c>
    </row>
    <row r="10599" ht="18.0" customHeight="1">
      <c r="A10599" s="16" t="s">
        <v>20422</v>
      </c>
      <c r="B10599" s="16" t="s">
        <v>20423</v>
      </c>
      <c r="C10599" s="3"/>
      <c r="D10599" s="2" t="s">
        <v>20229</v>
      </c>
      <c r="E10599" s="5">
        <v>0.392156862745098</v>
      </c>
      <c r="F10599" s="2">
        <v>37.7354</v>
      </c>
    </row>
    <row r="10600" ht="18.0" customHeight="1">
      <c r="A10600" s="16" t="s">
        <v>20424</v>
      </c>
      <c r="B10600" s="16" t="s">
        <v>20425</v>
      </c>
      <c r="C10600" s="3"/>
      <c r="D10600" s="2" t="s">
        <v>20229</v>
      </c>
      <c r="E10600" s="5">
        <v>0.392156862745098</v>
      </c>
      <c r="F10600" s="2">
        <v>37.7354</v>
      </c>
    </row>
    <row r="10601" ht="18.0" customHeight="1">
      <c r="A10601" s="16" t="s">
        <v>20426</v>
      </c>
      <c r="B10601" s="16" t="s">
        <v>20427</v>
      </c>
      <c r="C10601" s="3"/>
      <c r="D10601" s="2" t="s">
        <v>20229</v>
      </c>
      <c r="E10601" s="5">
        <v>0.392156862745098</v>
      </c>
      <c r="F10601" s="2">
        <v>37.7354</v>
      </c>
    </row>
    <row r="10602" ht="18.0" customHeight="1">
      <c r="A10602" s="16" t="s">
        <v>20428</v>
      </c>
      <c r="B10602" s="16" t="s">
        <v>20429</v>
      </c>
      <c r="C10602" s="3"/>
      <c r="D10602" s="2" t="s">
        <v>20229</v>
      </c>
      <c r="E10602" s="5">
        <v>0.392156862745098</v>
      </c>
      <c r="F10602" s="2">
        <v>37.7354</v>
      </c>
    </row>
    <row r="10603" ht="18.0" customHeight="1">
      <c r="A10603" s="16" t="s">
        <v>20430</v>
      </c>
      <c r="B10603" s="16" t="s">
        <v>20431</v>
      </c>
      <c r="C10603" s="3"/>
      <c r="D10603" s="2" t="s">
        <v>20229</v>
      </c>
      <c r="E10603" s="5">
        <v>0.392156862745098</v>
      </c>
      <c r="F10603" s="2">
        <v>37.7354</v>
      </c>
    </row>
    <row r="10604" ht="18.0" customHeight="1">
      <c r="A10604" s="16" t="s">
        <v>20432</v>
      </c>
      <c r="B10604" s="16" t="s">
        <v>20433</v>
      </c>
      <c r="C10604" s="3"/>
      <c r="D10604" s="2" t="s">
        <v>20229</v>
      </c>
      <c r="E10604" s="5">
        <v>0.392156862745098</v>
      </c>
      <c r="F10604" s="2">
        <v>37.7354</v>
      </c>
    </row>
    <row r="10605" ht="18.0" customHeight="1">
      <c r="A10605" s="16" t="s">
        <v>20434</v>
      </c>
      <c r="B10605" s="16" t="s">
        <v>20435</v>
      </c>
      <c r="C10605" s="3"/>
      <c r="D10605" s="2" t="s">
        <v>20229</v>
      </c>
      <c r="E10605" s="5">
        <v>0.392156862745098</v>
      </c>
      <c r="F10605" s="2">
        <v>37.7354</v>
      </c>
    </row>
    <row r="10606" ht="18.0" customHeight="1">
      <c r="A10606" s="16" t="s">
        <v>20436</v>
      </c>
      <c r="B10606" s="16" t="s">
        <v>20437</v>
      </c>
      <c r="C10606" s="3"/>
      <c r="D10606" s="2" t="s">
        <v>20229</v>
      </c>
      <c r="E10606" s="5">
        <v>0.392156862745098</v>
      </c>
      <c r="F10606" s="2">
        <v>37.7354</v>
      </c>
    </row>
    <row r="10607" ht="18.0" customHeight="1">
      <c r="A10607" s="16" t="s">
        <v>20438</v>
      </c>
      <c r="B10607" s="16" t="s">
        <v>20439</v>
      </c>
      <c r="C10607" s="3"/>
      <c r="D10607" s="2" t="s">
        <v>20229</v>
      </c>
      <c r="E10607" s="5">
        <v>0.392156862745098</v>
      </c>
      <c r="F10607" s="2">
        <v>37.7354</v>
      </c>
    </row>
    <row r="10608" ht="18.0" customHeight="1">
      <c r="A10608" s="16" t="s">
        <v>20440</v>
      </c>
      <c r="B10608" s="16" t="s">
        <v>20441</v>
      </c>
      <c r="C10608" s="3"/>
      <c r="D10608" s="2" t="s">
        <v>20229</v>
      </c>
      <c r="E10608" s="5">
        <v>0.392156862745098</v>
      </c>
      <c r="F10608" s="2">
        <v>37.7354</v>
      </c>
    </row>
    <row r="10609" ht="18.0" customHeight="1">
      <c r="A10609" s="16" t="s">
        <v>20442</v>
      </c>
      <c r="B10609" s="16" t="s">
        <v>20443</v>
      </c>
      <c r="C10609" s="3"/>
      <c r="D10609" s="2" t="s">
        <v>20229</v>
      </c>
      <c r="E10609" s="5">
        <v>0.392156862745098</v>
      </c>
      <c r="F10609" s="2">
        <v>37.7354</v>
      </c>
    </row>
    <row r="10610" ht="18.0" customHeight="1">
      <c r="A10610" s="16" t="s">
        <v>20444</v>
      </c>
      <c r="B10610" s="16" t="s">
        <v>20445</v>
      </c>
      <c r="C10610" s="3"/>
      <c r="D10610" s="2" t="s">
        <v>20229</v>
      </c>
      <c r="E10610" s="5">
        <v>0.392156862745098</v>
      </c>
      <c r="F10610" s="2">
        <v>37.7354</v>
      </c>
    </row>
    <row r="10611" ht="18.0" customHeight="1">
      <c r="A10611" s="16" t="s">
        <v>20446</v>
      </c>
      <c r="B10611" s="16" t="s">
        <v>20447</v>
      </c>
      <c r="C10611" s="3"/>
      <c r="D10611" s="2" t="s">
        <v>20229</v>
      </c>
      <c r="E10611" s="5">
        <v>0.392156862745098</v>
      </c>
      <c r="F10611" s="2">
        <v>37.7354</v>
      </c>
    </row>
    <row r="10612" ht="18.0" customHeight="1">
      <c r="A10612" s="16" t="s">
        <v>20448</v>
      </c>
      <c r="B10612" s="16" t="s">
        <v>20449</v>
      </c>
      <c r="C10612" s="3"/>
      <c r="D10612" s="2" t="s">
        <v>20229</v>
      </c>
      <c r="E10612" s="5">
        <v>0.392156862745098</v>
      </c>
      <c r="F10612" s="2">
        <v>37.7354</v>
      </c>
    </row>
    <row r="10613" ht="18.0" customHeight="1">
      <c r="A10613" s="16" t="s">
        <v>20450</v>
      </c>
      <c r="B10613" s="16" t="s">
        <v>20451</v>
      </c>
      <c r="C10613" s="3"/>
      <c r="D10613" s="2" t="s">
        <v>20229</v>
      </c>
      <c r="E10613" s="5">
        <v>0.392156862745098</v>
      </c>
      <c r="F10613" s="2">
        <v>37.7354</v>
      </c>
    </row>
    <row r="10614" ht="18.0" customHeight="1">
      <c r="A10614" s="16" t="s">
        <v>20452</v>
      </c>
      <c r="B10614" s="16" t="s">
        <v>20453</v>
      </c>
      <c r="C10614" s="3"/>
      <c r="D10614" s="2" t="s">
        <v>20229</v>
      </c>
      <c r="E10614" s="5">
        <v>0.392156862745098</v>
      </c>
      <c r="F10614" s="2">
        <v>37.7354</v>
      </c>
    </row>
    <row r="10615" ht="18.0" customHeight="1">
      <c r="A10615" s="16" t="s">
        <v>20454</v>
      </c>
      <c r="B10615" s="16" t="s">
        <v>20455</v>
      </c>
      <c r="C10615" s="3"/>
      <c r="D10615" s="2" t="s">
        <v>20229</v>
      </c>
      <c r="E10615" s="5">
        <v>0.392156862745098</v>
      </c>
      <c r="F10615" s="2">
        <v>37.7354</v>
      </c>
    </row>
    <row r="10616" ht="18.0" customHeight="1">
      <c r="A10616" s="16" t="s">
        <v>20456</v>
      </c>
      <c r="B10616" s="16" t="s">
        <v>20457</v>
      </c>
      <c r="C10616" s="3"/>
      <c r="D10616" s="2" t="s">
        <v>20229</v>
      </c>
      <c r="E10616" s="5">
        <v>0.392156862745098</v>
      </c>
      <c r="F10616" s="2">
        <v>37.7354</v>
      </c>
    </row>
    <row r="10617" ht="18.0" customHeight="1">
      <c r="A10617" s="16" t="s">
        <v>20458</v>
      </c>
      <c r="B10617" s="16" t="s">
        <v>20459</v>
      </c>
      <c r="C10617" s="3"/>
      <c r="D10617" s="2" t="s">
        <v>20229</v>
      </c>
      <c r="E10617" s="5">
        <v>0.392156862745098</v>
      </c>
      <c r="F10617" s="2">
        <v>37.7354</v>
      </c>
    </row>
    <row r="10618" ht="18.0" customHeight="1">
      <c r="A10618" s="16" t="s">
        <v>20460</v>
      </c>
      <c r="B10618" s="16" t="s">
        <v>20461</v>
      </c>
      <c r="C10618" s="3"/>
      <c r="D10618" s="2" t="s">
        <v>20229</v>
      </c>
      <c r="E10618" s="5">
        <v>0.392156862745098</v>
      </c>
      <c r="F10618" s="2">
        <v>37.7354</v>
      </c>
    </row>
    <row r="10619" ht="18.0" customHeight="1">
      <c r="A10619" s="16" t="s">
        <v>20462</v>
      </c>
      <c r="B10619" s="16" t="s">
        <v>20463</v>
      </c>
      <c r="C10619" s="3"/>
      <c r="D10619" s="2" t="s">
        <v>20229</v>
      </c>
      <c r="E10619" s="5">
        <v>0.392156862745098</v>
      </c>
      <c r="F10619" s="2">
        <v>37.7354</v>
      </c>
    </row>
    <row r="10620" ht="18.0" customHeight="1">
      <c r="A10620" s="16" t="s">
        <v>20464</v>
      </c>
      <c r="B10620" s="16" t="s">
        <v>20465</v>
      </c>
      <c r="C10620" s="3"/>
      <c r="D10620" s="2" t="s">
        <v>20229</v>
      </c>
      <c r="E10620" s="5">
        <v>0.392156862745098</v>
      </c>
      <c r="F10620" s="2">
        <v>37.7354</v>
      </c>
    </row>
    <row r="10621" ht="18.0" customHeight="1">
      <c r="A10621" s="16" t="s">
        <v>20466</v>
      </c>
      <c r="B10621" s="16" t="s">
        <v>20467</v>
      </c>
      <c r="C10621" s="3"/>
      <c r="D10621" s="2" t="s">
        <v>20229</v>
      </c>
      <c r="E10621" s="5">
        <v>0.392156862745098</v>
      </c>
      <c r="F10621" s="2">
        <v>37.7354</v>
      </c>
    </row>
    <row r="10622" ht="18.0" customHeight="1">
      <c r="A10622" s="16" t="s">
        <v>20468</v>
      </c>
      <c r="B10622" s="16" t="s">
        <v>20469</v>
      </c>
      <c r="C10622" s="3"/>
      <c r="D10622" s="2" t="s">
        <v>20229</v>
      </c>
      <c r="E10622" s="5">
        <v>0.392156862745098</v>
      </c>
      <c r="F10622" s="2">
        <v>37.7354</v>
      </c>
    </row>
    <row r="10623" ht="18.0" customHeight="1">
      <c r="A10623" s="16" t="s">
        <v>20470</v>
      </c>
      <c r="B10623" s="16" t="s">
        <v>20471</v>
      </c>
      <c r="C10623" s="3"/>
      <c r="D10623" s="2" t="s">
        <v>20229</v>
      </c>
      <c r="E10623" s="5">
        <v>0.392156862745098</v>
      </c>
      <c r="F10623" s="2">
        <v>37.7354</v>
      </c>
    </row>
    <row r="10624" ht="18.0" customHeight="1">
      <c r="A10624" s="16" t="s">
        <v>20472</v>
      </c>
      <c r="B10624" s="16" t="s">
        <v>20473</v>
      </c>
      <c r="C10624" s="3"/>
      <c r="D10624" s="2" t="s">
        <v>20229</v>
      </c>
      <c r="E10624" s="5">
        <v>0.392156862745098</v>
      </c>
      <c r="F10624" s="2">
        <v>37.7354</v>
      </c>
    </row>
    <row r="10625" ht="18.0" customHeight="1">
      <c r="A10625" s="16" t="s">
        <v>20474</v>
      </c>
      <c r="B10625" s="16" t="s">
        <v>20475</v>
      </c>
      <c r="C10625" s="3"/>
      <c r="D10625" s="2" t="s">
        <v>20229</v>
      </c>
      <c r="E10625" s="5">
        <v>0.392156862745098</v>
      </c>
      <c r="F10625" s="2">
        <v>37.7354</v>
      </c>
    </row>
    <row r="10626" ht="18.0" customHeight="1">
      <c r="A10626" s="16" t="s">
        <v>20476</v>
      </c>
      <c r="B10626" s="16" t="s">
        <v>20477</v>
      </c>
      <c r="C10626" s="3"/>
      <c r="D10626" s="2" t="s">
        <v>20229</v>
      </c>
      <c r="E10626" s="5">
        <v>0.392156862745098</v>
      </c>
      <c r="F10626" s="2">
        <v>37.7354</v>
      </c>
    </row>
    <row r="10627" ht="18.0" customHeight="1">
      <c r="A10627" s="16" t="s">
        <v>20478</v>
      </c>
      <c r="B10627" s="16" t="s">
        <v>20479</v>
      </c>
      <c r="C10627" s="3"/>
      <c r="D10627" s="2" t="s">
        <v>20229</v>
      </c>
      <c r="E10627" s="5">
        <v>0.392156862745098</v>
      </c>
      <c r="F10627" s="2">
        <v>37.7354</v>
      </c>
    </row>
    <row r="10628" ht="18.0" customHeight="1">
      <c r="A10628" s="16" t="s">
        <v>20480</v>
      </c>
      <c r="B10628" s="16" t="s">
        <v>20481</v>
      </c>
      <c r="C10628" s="3"/>
      <c r="D10628" s="2" t="s">
        <v>20229</v>
      </c>
      <c r="E10628" s="5">
        <v>0.392156862745098</v>
      </c>
      <c r="F10628" s="2">
        <v>37.7354</v>
      </c>
    </row>
    <row r="10629" ht="18.0" customHeight="1">
      <c r="A10629" s="16" t="s">
        <v>20314</v>
      </c>
      <c r="B10629" s="16" t="s">
        <v>20315</v>
      </c>
      <c r="C10629" s="3"/>
      <c r="D10629" s="2" t="s">
        <v>20229</v>
      </c>
      <c r="E10629" s="5">
        <v>0.392156862745098</v>
      </c>
      <c r="F10629" s="2">
        <v>37.7354</v>
      </c>
    </row>
    <row r="10630" ht="18.0" customHeight="1">
      <c r="A10630" s="16" t="s">
        <v>20350</v>
      </c>
      <c r="B10630" s="16" t="s">
        <v>20351</v>
      </c>
      <c r="C10630" s="3"/>
      <c r="D10630" s="2" t="s">
        <v>20229</v>
      </c>
      <c r="E10630" s="5">
        <v>0.392156862745098</v>
      </c>
      <c r="F10630" s="2">
        <v>37.7354</v>
      </c>
    </row>
    <row r="10631" ht="18.0" customHeight="1">
      <c r="A10631" s="16" t="s">
        <v>20482</v>
      </c>
      <c r="B10631" s="16" t="s">
        <v>20483</v>
      </c>
      <c r="C10631" s="3"/>
      <c r="D10631" s="2" t="s">
        <v>20229</v>
      </c>
      <c r="E10631" s="5">
        <v>0.392156862745098</v>
      </c>
      <c r="F10631" s="2">
        <v>37.7354</v>
      </c>
    </row>
    <row r="10632" ht="18.0" customHeight="1">
      <c r="A10632" s="16" t="s">
        <v>20484</v>
      </c>
      <c r="B10632" s="16" t="s">
        <v>20485</v>
      </c>
      <c r="C10632" s="3"/>
      <c r="D10632" s="2" t="s">
        <v>20229</v>
      </c>
      <c r="E10632" s="5">
        <v>0.392156862745098</v>
      </c>
      <c r="F10632" s="2">
        <v>37.7354</v>
      </c>
    </row>
    <row r="10633" ht="18.0" customHeight="1">
      <c r="A10633" s="16" t="s">
        <v>20486</v>
      </c>
      <c r="B10633" s="16" t="s">
        <v>20487</v>
      </c>
      <c r="C10633" s="3"/>
      <c r="D10633" s="2" t="s">
        <v>20229</v>
      </c>
      <c r="E10633" s="5">
        <v>0.392156862745098</v>
      </c>
      <c r="F10633" s="2">
        <v>37.7354</v>
      </c>
    </row>
    <row r="10634" ht="18.0" customHeight="1">
      <c r="A10634" s="16" t="s">
        <v>20488</v>
      </c>
      <c r="B10634" s="16" t="s">
        <v>20489</v>
      </c>
      <c r="C10634" s="3"/>
      <c r="D10634" s="2" t="s">
        <v>20229</v>
      </c>
      <c r="E10634" s="5">
        <v>0.392156862745098</v>
      </c>
      <c r="F10634" s="2">
        <v>37.7354</v>
      </c>
    </row>
    <row r="10635" ht="18.0" customHeight="1">
      <c r="A10635" s="16" t="s">
        <v>20490</v>
      </c>
      <c r="B10635" s="16" t="s">
        <v>20491</v>
      </c>
      <c r="C10635" s="3"/>
      <c r="D10635" s="2" t="s">
        <v>20229</v>
      </c>
      <c r="E10635" s="5">
        <v>0.392156862745098</v>
      </c>
      <c r="F10635" s="2">
        <v>37.7354</v>
      </c>
    </row>
    <row r="10636" ht="18.0" customHeight="1">
      <c r="A10636" s="16" t="s">
        <v>20492</v>
      </c>
      <c r="B10636" s="16" t="s">
        <v>20493</v>
      </c>
      <c r="C10636" s="3"/>
      <c r="D10636" s="2" t="s">
        <v>20229</v>
      </c>
      <c r="E10636" s="5">
        <v>0.392156862745098</v>
      </c>
      <c r="F10636" s="2">
        <v>37.7354</v>
      </c>
    </row>
    <row r="10637" ht="18.0" customHeight="1">
      <c r="A10637" s="16" t="s">
        <v>20494</v>
      </c>
      <c r="B10637" s="16" t="s">
        <v>20495</v>
      </c>
      <c r="C10637" s="3"/>
      <c r="D10637" s="2" t="s">
        <v>20229</v>
      </c>
      <c r="E10637" s="5">
        <v>0.392156862745098</v>
      </c>
      <c r="F10637" s="2">
        <v>37.7354</v>
      </c>
    </row>
    <row r="10638" ht="18.0" customHeight="1">
      <c r="A10638" s="16" t="s">
        <v>20496</v>
      </c>
      <c r="B10638" s="16" t="s">
        <v>20497</v>
      </c>
      <c r="C10638" s="3"/>
      <c r="D10638" s="2" t="s">
        <v>20229</v>
      </c>
      <c r="E10638" s="5">
        <v>0.392156862745098</v>
      </c>
      <c r="F10638" s="2">
        <v>37.7354</v>
      </c>
    </row>
    <row r="10639" ht="18.0" customHeight="1">
      <c r="A10639" s="16" t="s">
        <v>20498</v>
      </c>
      <c r="B10639" s="16" t="s">
        <v>20499</v>
      </c>
      <c r="C10639" s="3"/>
      <c r="D10639" s="2" t="s">
        <v>20229</v>
      </c>
      <c r="E10639" s="5">
        <v>0.392156862745098</v>
      </c>
      <c r="F10639" s="2">
        <v>37.7354</v>
      </c>
    </row>
    <row r="10640" ht="18.0" customHeight="1">
      <c r="A10640" s="16" t="s">
        <v>20500</v>
      </c>
      <c r="B10640" s="16" t="s">
        <v>20501</v>
      </c>
      <c r="C10640" s="3"/>
      <c r="D10640" s="2" t="s">
        <v>20229</v>
      </c>
      <c r="E10640" s="5">
        <v>0.392156862745098</v>
      </c>
      <c r="F10640" s="2">
        <v>37.7354</v>
      </c>
    </row>
    <row r="10641" ht="18.0" customHeight="1">
      <c r="A10641" s="16" t="s">
        <v>20502</v>
      </c>
      <c r="B10641" s="16" t="s">
        <v>20503</v>
      </c>
      <c r="C10641" s="3"/>
      <c r="D10641" s="2" t="s">
        <v>20229</v>
      </c>
      <c r="E10641" s="5">
        <v>0.392156862745098</v>
      </c>
      <c r="F10641" s="2">
        <v>37.7354</v>
      </c>
    </row>
    <row r="10642" ht="18.0" customHeight="1">
      <c r="A10642" s="16" t="s">
        <v>20504</v>
      </c>
      <c r="B10642" s="16" t="s">
        <v>20505</v>
      </c>
      <c r="C10642" s="3"/>
      <c r="D10642" s="2" t="s">
        <v>20229</v>
      </c>
      <c r="E10642" s="5">
        <v>0.392156862745098</v>
      </c>
      <c r="F10642" s="2">
        <v>37.7354</v>
      </c>
    </row>
    <row r="10643" ht="18.0" customHeight="1">
      <c r="A10643" s="16" t="s">
        <v>20506</v>
      </c>
      <c r="B10643" s="16" t="s">
        <v>20507</v>
      </c>
      <c r="C10643" s="3"/>
      <c r="D10643" s="2" t="s">
        <v>20229</v>
      </c>
      <c r="E10643" s="5">
        <v>0.392156862745098</v>
      </c>
      <c r="F10643" s="2">
        <v>37.7354</v>
      </c>
    </row>
    <row r="10644" ht="18.0" customHeight="1">
      <c r="A10644" s="16" t="s">
        <v>20508</v>
      </c>
      <c r="B10644" s="16" t="s">
        <v>20509</v>
      </c>
      <c r="C10644" s="3"/>
      <c r="D10644" s="2" t="s">
        <v>20229</v>
      </c>
      <c r="E10644" s="5">
        <v>0.392156862745098</v>
      </c>
      <c r="F10644" s="2">
        <v>37.7354</v>
      </c>
    </row>
    <row r="10645" ht="18.0" customHeight="1">
      <c r="A10645" s="16" t="s">
        <v>20510</v>
      </c>
      <c r="B10645" s="16" t="s">
        <v>20511</v>
      </c>
      <c r="C10645" s="3"/>
      <c r="D10645" s="2" t="s">
        <v>20229</v>
      </c>
      <c r="E10645" s="5">
        <v>0.392156862745098</v>
      </c>
      <c r="F10645" s="2">
        <v>37.7354</v>
      </c>
    </row>
    <row r="10646" ht="18.0" customHeight="1">
      <c r="A10646" s="16" t="s">
        <v>20512</v>
      </c>
      <c r="B10646" s="16" t="s">
        <v>20513</v>
      </c>
      <c r="C10646" s="3"/>
      <c r="D10646" s="2" t="s">
        <v>20229</v>
      </c>
      <c r="E10646" s="5">
        <v>0.392156862745098</v>
      </c>
      <c r="F10646" s="2">
        <v>37.7354</v>
      </c>
    </row>
    <row r="10647" ht="18.0" customHeight="1">
      <c r="A10647" s="16" t="s">
        <v>20514</v>
      </c>
      <c r="B10647" s="16" t="s">
        <v>20515</v>
      </c>
      <c r="C10647" s="3"/>
      <c r="D10647" s="2" t="s">
        <v>20229</v>
      </c>
      <c r="E10647" s="5">
        <v>0.392156862745098</v>
      </c>
      <c r="F10647" s="2">
        <v>37.7354</v>
      </c>
    </row>
    <row r="10648" ht="18.0" customHeight="1">
      <c r="A10648" s="16" t="s">
        <v>20516</v>
      </c>
      <c r="B10648" s="16" t="s">
        <v>20517</v>
      </c>
      <c r="C10648" s="3"/>
      <c r="D10648" s="2" t="s">
        <v>20229</v>
      </c>
      <c r="E10648" s="5">
        <v>0.392156862745098</v>
      </c>
      <c r="F10648" s="2">
        <v>37.7354</v>
      </c>
    </row>
    <row r="10649" ht="18.0" customHeight="1">
      <c r="A10649" s="16" t="s">
        <v>20518</v>
      </c>
      <c r="B10649" s="16" t="s">
        <v>20519</v>
      </c>
      <c r="C10649" s="3"/>
      <c r="D10649" s="2" t="s">
        <v>20229</v>
      </c>
      <c r="E10649" s="5">
        <v>0.392156862745098</v>
      </c>
      <c r="F10649" s="2">
        <v>37.7354</v>
      </c>
    </row>
    <row r="10650" ht="18.0" customHeight="1">
      <c r="A10650" s="16" t="s">
        <v>20520</v>
      </c>
      <c r="B10650" s="16" t="s">
        <v>20521</v>
      </c>
      <c r="C10650" s="3"/>
      <c r="D10650" s="2" t="s">
        <v>20229</v>
      </c>
      <c r="E10650" s="5">
        <v>0.392156862745098</v>
      </c>
      <c r="F10650" s="2">
        <v>37.7354</v>
      </c>
    </row>
    <row r="10651" ht="18.0" customHeight="1">
      <c r="A10651" s="16" t="s">
        <v>20522</v>
      </c>
      <c r="B10651" s="16" t="s">
        <v>20523</v>
      </c>
      <c r="C10651" s="3"/>
      <c r="D10651" s="2" t="s">
        <v>20229</v>
      </c>
      <c r="E10651" s="5">
        <v>0.392156862745098</v>
      </c>
      <c r="F10651" s="2">
        <v>37.7354</v>
      </c>
    </row>
    <row r="10652" ht="18.0" customHeight="1">
      <c r="A10652" s="16" t="s">
        <v>20524</v>
      </c>
      <c r="B10652" s="16" t="s">
        <v>20525</v>
      </c>
      <c r="C10652" s="3"/>
      <c r="D10652" s="2" t="s">
        <v>20229</v>
      </c>
      <c r="E10652" s="5">
        <v>0.392156862745098</v>
      </c>
      <c r="F10652" s="2">
        <v>37.7354</v>
      </c>
    </row>
    <row r="10653" ht="18.0" customHeight="1">
      <c r="A10653" s="16" t="s">
        <v>20526</v>
      </c>
      <c r="B10653" s="16" t="s">
        <v>20527</v>
      </c>
      <c r="C10653" s="3"/>
      <c r="D10653" s="2" t="s">
        <v>20229</v>
      </c>
      <c r="E10653" s="5">
        <v>0.392156862745098</v>
      </c>
      <c r="F10653" s="2">
        <v>37.7354</v>
      </c>
    </row>
    <row r="10654" ht="18.0" customHeight="1">
      <c r="A10654" s="16" t="s">
        <v>20528</v>
      </c>
      <c r="B10654" s="16" t="s">
        <v>20529</v>
      </c>
      <c r="C10654" s="3"/>
      <c r="D10654" s="2" t="s">
        <v>20229</v>
      </c>
      <c r="E10654" s="5">
        <v>0.392156862745098</v>
      </c>
      <c r="F10654" s="2">
        <v>37.7354</v>
      </c>
    </row>
    <row r="10655" ht="18.0" customHeight="1">
      <c r="A10655" s="16" t="s">
        <v>20530</v>
      </c>
      <c r="B10655" s="16" t="s">
        <v>20531</v>
      </c>
      <c r="C10655" s="3"/>
      <c r="D10655" s="2" t="s">
        <v>20229</v>
      </c>
      <c r="E10655" s="5">
        <v>0.392156862745098</v>
      </c>
      <c r="F10655" s="2">
        <v>37.7354</v>
      </c>
    </row>
    <row r="10656" ht="18.0" customHeight="1">
      <c r="A10656" s="16" t="s">
        <v>20532</v>
      </c>
      <c r="B10656" s="16" t="s">
        <v>20533</v>
      </c>
      <c r="C10656" s="3"/>
      <c r="D10656" s="2" t="s">
        <v>20229</v>
      </c>
      <c r="E10656" s="5">
        <v>0.392156862745098</v>
      </c>
      <c r="F10656" s="2">
        <v>37.7354</v>
      </c>
    </row>
    <row r="10657" ht="18.0" customHeight="1">
      <c r="A10657" s="16" t="s">
        <v>20534</v>
      </c>
      <c r="B10657" s="16" t="s">
        <v>20535</v>
      </c>
      <c r="C10657" s="3"/>
      <c r="D10657" s="2" t="s">
        <v>20229</v>
      </c>
      <c r="E10657" s="5">
        <v>0.392156862745098</v>
      </c>
      <c r="F10657" s="2">
        <v>37.7354</v>
      </c>
    </row>
    <row r="10658" ht="18.0" customHeight="1">
      <c r="A10658" s="16" t="s">
        <v>20536</v>
      </c>
      <c r="B10658" s="16" t="s">
        <v>20537</v>
      </c>
      <c r="C10658" s="3"/>
      <c r="D10658" s="2" t="s">
        <v>20229</v>
      </c>
      <c r="E10658" s="5">
        <v>0.392156862745098</v>
      </c>
      <c r="F10658" s="2">
        <v>37.7354</v>
      </c>
    </row>
    <row r="10659" ht="18.0" customHeight="1">
      <c r="A10659" s="16" t="s">
        <v>20538</v>
      </c>
      <c r="B10659" s="16" t="s">
        <v>20539</v>
      </c>
      <c r="C10659" s="3"/>
      <c r="D10659" s="2" t="s">
        <v>20229</v>
      </c>
      <c r="E10659" s="5">
        <v>0.392156862745098</v>
      </c>
      <c r="F10659" s="2">
        <v>37.7354</v>
      </c>
    </row>
    <row r="10660" ht="18.0" customHeight="1">
      <c r="A10660" s="16" t="s">
        <v>20540</v>
      </c>
      <c r="B10660" s="16" t="s">
        <v>20541</v>
      </c>
      <c r="C10660" s="3"/>
      <c r="D10660" s="2" t="s">
        <v>20229</v>
      </c>
      <c r="E10660" s="5">
        <v>0.392156862745098</v>
      </c>
      <c r="F10660" s="2">
        <v>37.7354</v>
      </c>
    </row>
    <row r="10661" ht="18.0" customHeight="1">
      <c r="A10661" s="16" t="s">
        <v>20542</v>
      </c>
      <c r="B10661" s="16" t="s">
        <v>20543</v>
      </c>
      <c r="C10661" s="3"/>
      <c r="D10661" s="2" t="s">
        <v>20229</v>
      </c>
      <c r="E10661" s="5">
        <v>0.392156862745098</v>
      </c>
      <c r="F10661" s="2">
        <v>37.7354</v>
      </c>
    </row>
    <row r="10662" ht="18.0" customHeight="1">
      <c r="A10662" s="16" t="s">
        <v>20544</v>
      </c>
      <c r="B10662" s="16" t="s">
        <v>20545</v>
      </c>
      <c r="C10662" s="3"/>
      <c r="D10662" s="2" t="s">
        <v>20229</v>
      </c>
      <c r="E10662" s="5">
        <v>0.392156862745098</v>
      </c>
      <c r="F10662" s="2">
        <v>37.7354</v>
      </c>
    </row>
    <row r="10663" ht="18.0" customHeight="1">
      <c r="A10663" s="16" t="s">
        <v>20546</v>
      </c>
      <c r="B10663" s="16" t="s">
        <v>20547</v>
      </c>
      <c r="C10663" s="3"/>
      <c r="D10663" s="2" t="s">
        <v>20229</v>
      </c>
      <c r="E10663" s="5">
        <v>0.392156862745098</v>
      </c>
      <c r="F10663" s="2">
        <v>37.7354</v>
      </c>
    </row>
    <row r="10664" ht="18.0" customHeight="1">
      <c r="A10664" s="16" t="s">
        <v>20548</v>
      </c>
      <c r="B10664" s="16" t="s">
        <v>20549</v>
      </c>
      <c r="C10664" s="3"/>
      <c r="D10664" s="2" t="s">
        <v>20229</v>
      </c>
      <c r="E10664" s="5">
        <v>0.392156862745098</v>
      </c>
      <c r="F10664" s="2">
        <v>37.7354</v>
      </c>
    </row>
    <row r="10665" ht="18.0" customHeight="1">
      <c r="A10665" s="16" t="s">
        <v>20550</v>
      </c>
      <c r="B10665" s="16" t="s">
        <v>20551</v>
      </c>
      <c r="C10665" s="3"/>
      <c r="D10665" s="2" t="s">
        <v>20229</v>
      </c>
      <c r="E10665" s="5">
        <v>0.392156862745098</v>
      </c>
      <c r="F10665" s="2">
        <v>37.7354</v>
      </c>
    </row>
    <row r="10666" ht="18.0" customHeight="1">
      <c r="A10666" s="16" t="s">
        <v>20552</v>
      </c>
      <c r="B10666" s="16" t="s">
        <v>20553</v>
      </c>
      <c r="C10666" s="3"/>
      <c r="D10666" s="2" t="s">
        <v>20229</v>
      </c>
      <c r="E10666" s="5">
        <v>0.392156862745098</v>
      </c>
      <c r="F10666" s="2">
        <v>37.7354</v>
      </c>
    </row>
    <row r="10667" ht="18.0" customHeight="1">
      <c r="A10667" s="16" t="s">
        <v>20554</v>
      </c>
      <c r="B10667" s="16" t="s">
        <v>20555</v>
      </c>
      <c r="C10667" s="3"/>
      <c r="D10667" s="2" t="s">
        <v>20229</v>
      </c>
      <c r="E10667" s="5">
        <v>0.392156862745098</v>
      </c>
      <c r="F10667" s="2">
        <v>37.7354</v>
      </c>
    </row>
    <row r="10668" ht="18.0" customHeight="1">
      <c r="A10668" s="16" t="s">
        <v>20556</v>
      </c>
      <c r="B10668" s="16" t="s">
        <v>20557</v>
      </c>
      <c r="C10668" s="3"/>
      <c r="D10668" s="2" t="s">
        <v>20229</v>
      </c>
      <c r="E10668" s="5">
        <v>0.392156862745098</v>
      </c>
      <c r="F10668" s="2">
        <v>37.7354</v>
      </c>
    </row>
    <row r="10669" ht="18.0" customHeight="1">
      <c r="A10669" s="16" t="s">
        <v>20558</v>
      </c>
      <c r="B10669" s="16" t="s">
        <v>20559</v>
      </c>
      <c r="C10669" s="3"/>
      <c r="D10669" s="2" t="s">
        <v>20229</v>
      </c>
      <c r="E10669" s="5">
        <v>0.392156862745098</v>
      </c>
      <c r="F10669" s="2">
        <v>37.7354</v>
      </c>
    </row>
    <row r="10670" ht="18.0" customHeight="1">
      <c r="A10670" s="16" t="s">
        <v>20560</v>
      </c>
      <c r="B10670" s="16" t="s">
        <v>20561</v>
      </c>
      <c r="C10670" s="3"/>
      <c r="D10670" s="2" t="s">
        <v>20229</v>
      </c>
      <c r="E10670" s="5">
        <v>0.392156862745098</v>
      </c>
      <c r="F10670" s="2">
        <v>37.7354</v>
      </c>
    </row>
    <row r="10671" ht="18.0" customHeight="1">
      <c r="A10671" s="16" t="s">
        <v>20562</v>
      </c>
      <c r="B10671" s="16" t="s">
        <v>20563</v>
      </c>
      <c r="C10671" s="3"/>
      <c r="D10671" s="2" t="s">
        <v>20229</v>
      </c>
      <c r="E10671" s="5">
        <v>0.392156862745098</v>
      </c>
      <c r="F10671" s="2">
        <v>37.7354</v>
      </c>
    </row>
    <row r="10672" ht="18.0" customHeight="1">
      <c r="A10672" s="16" t="s">
        <v>20564</v>
      </c>
      <c r="B10672" s="16" t="s">
        <v>20565</v>
      </c>
      <c r="C10672" s="3"/>
      <c r="D10672" s="2" t="s">
        <v>20229</v>
      </c>
      <c r="E10672" s="5">
        <v>0.392156862745098</v>
      </c>
      <c r="F10672" s="2">
        <v>37.7354</v>
      </c>
    </row>
    <row r="10673" ht="18.0" customHeight="1">
      <c r="A10673" s="16" t="s">
        <v>20566</v>
      </c>
      <c r="B10673" s="16" t="s">
        <v>20567</v>
      </c>
      <c r="C10673" s="3"/>
      <c r="D10673" s="2" t="s">
        <v>20229</v>
      </c>
      <c r="E10673" s="5">
        <v>0.392156862745098</v>
      </c>
      <c r="F10673" s="2">
        <v>37.7354</v>
      </c>
    </row>
    <row r="10674" ht="18.0" customHeight="1">
      <c r="A10674" s="16" t="s">
        <v>20568</v>
      </c>
      <c r="B10674" s="16" t="s">
        <v>20569</v>
      </c>
      <c r="C10674" s="3"/>
      <c r="D10674" s="2" t="s">
        <v>20229</v>
      </c>
      <c r="E10674" s="5">
        <v>0.392156862745098</v>
      </c>
      <c r="F10674" s="2">
        <v>37.7354</v>
      </c>
    </row>
    <row r="10675" ht="18.0" customHeight="1">
      <c r="A10675" s="16" t="s">
        <v>20570</v>
      </c>
      <c r="B10675" s="16" t="s">
        <v>20571</v>
      </c>
      <c r="C10675" s="3"/>
      <c r="D10675" s="2" t="s">
        <v>20229</v>
      </c>
      <c r="E10675" s="5">
        <v>0.392156862745098</v>
      </c>
      <c r="F10675" s="2">
        <v>37.7354</v>
      </c>
    </row>
    <row r="10676" ht="18.0" customHeight="1">
      <c r="A10676" s="16" t="s">
        <v>20572</v>
      </c>
      <c r="B10676" s="16" t="s">
        <v>20573</v>
      </c>
      <c r="C10676" s="3"/>
      <c r="D10676" s="2" t="s">
        <v>20229</v>
      </c>
      <c r="E10676" s="5">
        <v>0.392156862745098</v>
      </c>
      <c r="F10676" s="2">
        <v>37.7354</v>
      </c>
    </row>
    <row r="10677" ht="18.0" customHeight="1">
      <c r="A10677" s="16" t="s">
        <v>20574</v>
      </c>
      <c r="B10677" s="16" t="s">
        <v>20575</v>
      </c>
      <c r="C10677" s="3"/>
      <c r="D10677" s="2" t="s">
        <v>20229</v>
      </c>
      <c r="E10677" s="5">
        <v>0.392156862745098</v>
      </c>
      <c r="F10677" s="2">
        <v>37.7354</v>
      </c>
    </row>
    <row r="10678" ht="18.0" customHeight="1">
      <c r="A10678" s="16" t="s">
        <v>20576</v>
      </c>
      <c r="B10678" s="16" t="s">
        <v>20577</v>
      </c>
      <c r="C10678" s="3"/>
      <c r="D10678" s="2" t="s">
        <v>20229</v>
      </c>
      <c r="E10678" s="5">
        <v>0.392156862745098</v>
      </c>
      <c r="F10678" s="2">
        <v>37.7354</v>
      </c>
    </row>
    <row r="10679" ht="18.0" customHeight="1">
      <c r="A10679" s="16" t="s">
        <v>20578</v>
      </c>
      <c r="B10679" s="16" t="s">
        <v>20579</v>
      </c>
      <c r="C10679" s="3"/>
      <c r="D10679" s="2" t="s">
        <v>20229</v>
      </c>
      <c r="E10679" s="5">
        <v>0.392156862745098</v>
      </c>
      <c r="F10679" s="2">
        <v>37.7354</v>
      </c>
    </row>
    <row r="10680" ht="18.0" customHeight="1">
      <c r="A10680" s="16" t="s">
        <v>20580</v>
      </c>
      <c r="B10680" s="16" t="s">
        <v>20581</v>
      </c>
      <c r="C10680" s="3"/>
      <c r="D10680" s="2" t="s">
        <v>20229</v>
      </c>
      <c r="E10680" s="5">
        <v>0.392156862745098</v>
      </c>
      <c r="F10680" s="2">
        <v>37.7354</v>
      </c>
    </row>
    <row r="10681" ht="18.0" customHeight="1">
      <c r="A10681" s="16" t="s">
        <v>20582</v>
      </c>
      <c r="B10681" s="16" t="s">
        <v>20583</v>
      </c>
      <c r="C10681" s="3"/>
      <c r="D10681" s="2" t="s">
        <v>20229</v>
      </c>
      <c r="E10681" s="5">
        <v>0.392156862745098</v>
      </c>
      <c r="F10681" s="2">
        <v>37.7354</v>
      </c>
    </row>
    <row r="10682" ht="18.0" customHeight="1">
      <c r="A10682" s="16" t="s">
        <v>20584</v>
      </c>
      <c r="B10682" s="16" t="s">
        <v>20585</v>
      </c>
      <c r="C10682" s="3"/>
      <c r="D10682" s="2" t="s">
        <v>20229</v>
      </c>
      <c r="E10682" s="5">
        <v>0.392156862745098</v>
      </c>
      <c r="F10682" s="2">
        <v>37.7354</v>
      </c>
    </row>
    <row r="10683" ht="18.0" customHeight="1">
      <c r="A10683" s="16" t="s">
        <v>20586</v>
      </c>
      <c r="B10683" s="16" t="s">
        <v>20587</v>
      </c>
      <c r="C10683" s="3"/>
      <c r="D10683" s="2" t="s">
        <v>20229</v>
      </c>
      <c r="E10683" s="5">
        <v>0.392156862745098</v>
      </c>
      <c r="F10683" s="2">
        <v>37.7354</v>
      </c>
    </row>
    <row r="10684" ht="18.0" customHeight="1">
      <c r="A10684" s="16" t="s">
        <v>20588</v>
      </c>
      <c r="B10684" s="16" t="s">
        <v>20589</v>
      </c>
      <c r="C10684" s="3"/>
      <c r="D10684" s="2" t="s">
        <v>20229</v>
      </c>
      <c r="E10684" s="5">
        <v>0.392156862745098</v>
      </c>
      <c r="F10684" s="2">
        <v>37.7354</v>
      </c>
    </row>
    <row r="10685" ht="18.0" customHeight="1">
      <c r="A10685" s="16" t="s">
        <v>20590</v>
      </c>
      <c r="B10685" s="16" t="s">
        <v>20591</v>
      </c>
      <c r="C10685" s="3"/>
      <c r="D10685" s="2" t="s">
        <v>20229</v>
      </c>
      <c r="E10685" s="5">
        <v>0.392156862745098</v>
      </c>
      <c r="F10685" s="2">
        <v>37.7354</v>
      </c>
    </row>
    <row r="10686" ht="18.0" customHeight="1">
      <c r="A10686" s="16" t="s">
        <v>20592</v>
      </c>
      <c r="B10686" s="16" t="s">
        <v>20593</v>
      </c>
      <c r="C10686" s="3"/>
      <c r="D10686" s="2" t="s">
        <v>20229</v>
      </c>
      <c r="E10686" s="5">
        <v>0.392156862745098</v>
      </c>
      <c r="F10686" s="2">
        <v>37.7354</v>
      </c>
    </row>
    <row r="10687" ht="18.0" customHeight="1">
      <c r="A10687" s="16" t="s">
        <v>20594</v>
      </c>
      <c r="B10687" s="16" t="s">
        <v>20595</v>
      </c>
      <c r="C10687" s="3"/>
      <c r="D10687" s="2" t="s">
        <v>20229</v>
      </c>
      <c r="E10687" s="5">
        <v>0.392156862745098</v>
      </c>
      <c r="F10687" s="2">
        <v>37.7354</v>
      </c>
    </row>
    <row r="10688" ht="18.0" customHeight="1">
      <c r="A10688" s="16" t="s">
        <v>20596</v>
      </c>
      <c r="B10688" s="16" t="s">
        <v>20597</v>
      </c>
      <c r="C10688" s="3"/>
      <c r="D10688" s="2" t="s">
        <v>20229</v>
      </c>
      <c r="E10688" s="5">
        <v>0.392156862745098</v>
      </c>
      <c r="F10688" s="2">
        <v>37.7354</v>
      </c>
    </row>
    <row r="10689" ht="18.0" customHeight="1">
      <c r="A10689" s="16" t="s">
        <v>20598</v>
      </c>
      <c r="B10689" s="16" t="s">
        <v>20599</v>
      </c>
      <c r="C10689" s="3"/>
      <c r="D10689" s="2" t="s">
        <v>20229</v>
      </c>
      <c r="E10689" s="5">
        <v>0.392156862745098</v>
      </c>
      <c r="F10689" s="2">
        <v>37.7354</v>
      </c>
    </row>
    <row r="10690" ht="18.0" customHeight="1">
      <c r="A10690" s="16" t="s">
        <v>20600</v>
      </c>
      <c r="B10690" s="16" t="s">
        <v>20601</v>
      </c>
      <c r="C10690" s="3"/>
      <c r="D10690" s="2" t="s">
        <v>20229</v>
      </c>
      <c r="E10690" s="5">
        <v>0.392156862745098</v>
      </c>
      <c r="F10690" s="2">
        <v>37.7354</v>
      </c>
    </row>
    <row r="10691" ht="18.0" customHeight="1">
      <c r="A10691" s="16" t="s">
        <v>20602</v>
      </c>
      <c r="B10691" s="16" t="s">
        <v>20603</v>
      </c>
      <c r="C10691" s="3"/>
      <c r="D10691" s="2" t="s">
        <v>20229</v>
      </c>
      <c r="E10691" s="5">
        <v>0.392156862745098</v>
      </c>
      <c r="F10691" s="2">
        <v>37.7354</v>
      </c>
    </row>
    <row r="10692" ht="18.0" customHeight="1">
      <c r="A10692" s="16" t="s">
        <v>20604</v>
      </c>
      <c r="B10692" s="16" t="s">
        <v>20605</v>
      </c>
      <c r="C10692" s="3"/>
      <c r="D10692" s="2" t="s">
        <v>20229</v>
      </c>
      <c r="E10692" s="5">
        <v>0.392156862745098</v>
      </c>
      <c r="F10692" s="2">
        <v>37.7354</v>
      </c>
    </row>
    <row r="10693" ht="18.0" customHeight="1">
      <c r="A10693" s="16" t="s">
        <v>20606</v>
      </c>
      <c r="B10693" s="16" t="s">
        <v>20607</v>
      </c>
      <c r="C10693" s="3"/>
      <c r="D10693" s="2" t="s">
        <v>20229</v>
      </c>
      <c r="E10693" s="5">
        <v>0.392156862745098</v>
      </c>
      <c r="F10693" s="2">
        <v>37.7354</v>
      </c>
    </row>
    <row r="10694" ht="18.0" customHeight="1">
      <c r="A10694" s="16" t="s">
        <v>20418</v>
      </c>
      <c r="B10694" s="16" t="s">
        <v>20608</v>
      </c>
      <c r="C10694" s="3"/>
      <c r="D10694" s="2" t="s">
        <v>20229</v>
      </c>
      <c r="E10694" s="5">
        <v>0.392156862745098</v>
      </c>
      <c r="F10694" s="2">
        <v>37.7354</v>
      </c>
    </row>
    <row r="10695" ht="18.0" customHeight="1">
      <c r="A10695" s="16" t="s">
        <v>20609</v>
      </c>
      <c r="B10695" s="16" t="s">
        <v>20610</v>
      </c>
      <c r="C10695" s="3"/>
      <c r="D10695" s="2" t="s">
        <v>20229</v>
      </c>
      <c r="E10695" s="5">
        <v>0.392156862745098</v>
      </c>
      <c r="F10695" s="2">
        <v>37.7354</v>
      </c>
    </row>
    <row r="10696" ht="18.0" customHeight="1">
      <c r="A10696" s="16" t="s">
        <v>20611</v>
      </c>
      <c r="B10696" s="16" t="s">
        <v>20612</v>
      </c>
      <c r="C10696" s="3"/>
      <c r="D10696" s="2" t="s">
        <v>20229</v>
      </c>
      <c r="E10696" s="5">
        <v>0.392156862745098</v>
      </c>
      <c r="F10696" s="2">
        <v>37.7354</v>
      </c>
    </row>
    <row r="10697" ht="18.0" customHeight="1">
      <c r="A10697" s="16" t="s">
        <v>20613</v>
      </c>
      <c r="B10697" s="16" t="s">
        <v>20614</v>
      </c>
      <c r="C10697" s="3"/>
      <c r="D10697" s="2" t="s">
        <v>20229</v>
      </c>
      <c r="E10697" s="5">
        <v>0.392156862745098</v>
      </c>
      <c r="F10697" s="2">
        <v>37.7354</v>
      </c>
    </row>
    <row r="10698" ht="18.0" customHeight="1">
      <c r="A10698" s="16" t="s">
        <v>20615</v>
      </c>
      <c r="B10698" s="16" t="s">
        <v>20616</v>
      </c>
      <c r="C10698" s="3"/>
      <c r="D10698" s="2" t="s">
        <v>20229</v>
      </c>
      <c r="E10698" s="5">
        <v>0.392156862745098</v>
      </c>
      <c r="F10698" s="2">
        <v>37.7354</v>
      </c>
    </row>
    <row r="10699" ht="18.0" customHeight="1">
      <c r="A10699" s="16" t="s">
        <v>20617</v>
      </c>
      <c r="B10699" s="16" t="s">
        <v>20618</v>
      </c>
      <c r="C10699" s="3"/>
      <c r="D10699" s="2" t="s">
        <v>20229</v>
      </c>
      <c r="E10699" s="5">
        <v>0.392156862745098</v>
      </c>
      <c r="F10699" s="2">
        <v>37.7354</v>
      </c>
    </row>
    <row r="10700" ht="18.0" customHeight="1">
      <c r="A10700" s="16" t="s">
        <v>20619</v>
      </c>
      <c r="B10700" s="16" t="s">
        <v>20620</v>
      </c>
      <c r="C10700" s="3"/>
      <c r="D10700" s="2" t="s">
        <v>20229</v>
      </c>
      <c r="E10700" s="5">
        <v>0.392156862745098</v>
      </c>
      <c r="F10700" s="2">
        <v>37.7354</v>
      </c>
    </row>
    <row r="10701" ht="18.0" customHeight="1">
      <c r="A10701" s="16" t="s">
        <v>20621</v>
      </c>
      <c r="B10701" s="16" t="s">
        <v>20622</v>
      </c>
      <c r="C10701" s="3"/>
      <c r="D10701" s="2" t="s">
        <v>20229</v>
      </c>
      <c r="E10701" s="5">
        <v>0.392156862745098</v>
      </c>
      <c r="F10701" s="2">
        <v>37.7354</v>
      </c>
    </row>
    <row r="10702" ht="18.0" customHeight="1">
      <c r="A10702" s="16" t="s">
        <v>20623</v>
      </c>
      <c r="B10702" s="16" t="s">
        <v>20624</v>
      </c>
      <c r="C10702" s="3"/>
      <c r="D10702" s="2" t="s">
        <v>20229</v>
      </c>
      <c r="E10702" s="5">
        <v>0.392156862745098</v>
      </c>
      <c r="F10702" s="2">
        <v>37.7354</v>
      </c>
    </row>
    <row r="10703" ht="18.0" customHeight="1">
      <c r="A10703" s="16" t="s">
        <v>20617</v>
      </c>
      <c r="B10703" s="16" t="s">
        <v>20625</v>
      </c>
      <c r="C10703" s="3"/>
      <c r="D10703" s="2" t="s">
        <v>20229</v>
      </c>
      <c r="E10703" s="5">
        <v>0.392156862745098</v>
      </c>
      <c r="F10703" s="2">
        <v>37.7354</v>
      </c>
    </row>
    <row r="10704" ht="18.0" customHeight="1">
      <c r="A10704" s="16" t="s">
        <v>20626</v>
      </c>
      <c r="B10704" s="16" t="s">
        <v>20627</v>
      </c>
      <c r="C10704" s="3"/>
      <c r="D10704" s="2" t="s">
        <v>20229</v>
      </c>
      <c r="E10704" s="5">
        <v>0.392156862745098</v>
      </c>
      <c r="F10704" s="2">
        <v>37.7354</v>
      </c>
    </row>
    <row r="10705" ht="18.0" customHeight="1">
      <c r="A10705" s="16" t="s">
        <v>20628</v>
      </c>
      <c r="B10705" s="16" t="s">
        <v>20629</v>
      </c>
      <c r="C10705" s="3"/>
      <c r="D10705" s="2" t="s">
        <v>20229</v>
      </c>
      <c r="E10705" s="5">
        <v>0.392156862745098</v>
      </c>
      <c r="F10705" s="2">
        <v>37.7354</v>
      </c>
    </row>
    <row r="10706" ht="18.0" customHeight="1">
      <c r="A10706" s="16" t="s">
        <v>20630</v>
      </c>
      <c r="B10706" s="16" t="s">
        <v>20631</v>
      </c>
      <c r="C10706" s="3"/>
      <c r="D10706" s="2" t="s">
        <v>20229</v>
      </c>
      <c r="E10706" s="5">
        <v>0.392156862745098</v>
      </c>
      <c r="F10706" s="2">
        <v>37.7354</v>
      </c>
    </row>
    <row r="10707" ht="18.0" customHeight="1">
      <c r="A10707" s="16" t="s">
        <v>20632</v>
      </c>
      <c r="B10707" s="16" t="s">
        <v>20633</v>
      </c>
      <c r="C10707" s="3"/>
      <c r="D10707" s="2" t="s">
        <v>20229</v>
      </c>
      <c r="E10707" s="5">
        <v>0.392156862745098</v>
      </c>
      <c r="F10707" s="2">
        <v>37.7354</v>
      </c>
    </row>
    <row r="10708" ht="18.0" customHeight="1">
      <c r="A10708" s="16" t="s">
        <v>20634</v>
      </c>
      <c r="B10708" s="16" t="s">
        <v>20635</v>
      </c>
      <c r="C10708" s="3"/>
      <c r="D10708" s="2" t="s">
        <v>20229</v>
      </c>
      <c r="E10708" s="5">
        <v>0.392156862745098</v>
      </c>
      <c r="F10708" s="2">
        <v>37.7354</v>
      </c>
    </row>
    <row r="10709" ht="18.0" customHeight="1">
      <c r="A10709" s="16" t="s">
        <v>20636</v>
      </c>
      <c r="B10709" s="16" t="s">
        <v>20637</v>
      </c>
      <c r="C10709" s="3"/>
      <c r="D10709" s="2" t="s">
        <v>20229</v>
      </c>
      <c r="E10709" s="5">
        <v>0.392156862745098</v>
      </c>
      <c r="F10709" s="2">
        <v>37.7354</v>
      </c>
    </row>
    <row r="10710" ht="18.0" customHeight="1">
      <c r="A10710" s="16" t="s">
        <v>20638</v>
      </c>
      <c r="B10710" s="16" t="s">
        <v>20639</v>
      </c>
      <c r="C10710" s="3"/>
      <c r="D10710" s="2" t="s">
        <v>20229</v>
      </c>
      <c r="E10710" s="5">
        <v>0.392156862745098</v>
      </c>
      <c r="F10710" s="2">
        <v>37.7354</v>
      </c>
    </row>
    <row r="10711" ht="18.0" customHeight="1">
      <c r="A10711" s="16" t="s">
        <v>20640</v>
      </c>
      <c r="B10711" s="16" t="s">
        <v>20641</v>
      </c>
      <c r="C10711" s="3"/>
      <c r="D10711" s="2" t="s">
        <v>20229</v>
      </c>
      <c r="E10711" s="5">
        <v>0.392156862745098</v>
      </c>
      <c r="F10711" s="2">
        <v>37.7354</v>
      </c>
    </row>
    <row r="10712" ht="18.0" customHeight="1">
      <c r="A10712" s="16" t="s">
        <v>20642</v>
      </c>
      <c r="B10712" s="16" t="s">
        <v>20643</v>
      </c>
      <c r="C10712" s="3"/>
      <c r="D10712" s="2" t="s">
        <v>20229</v>
      </c>
      <c r="E10712" s="5">
        <v>0.392156862745098</v>
      </c>
      <c r="F10712" s="2">
        <v>37.7354</v>
      </c>
    </row>
    <row r="10713" ht="18.0" customHeight="1">
      <c r="A10713" s="16" t="s">
        <v>20644</v>
      </c>
      <c r="B10713" s="16" t="s">
        <v>20645</v>
      </c>
      <c r="C10713" s="3"/>
      <c r="D10713" s="2" t="s">
        <v>20229</v>
      </c>
      <c r="E10713" s="5">
        <v>0.392156862745098</v>
      </c>
      <c r="F10713" s="2">
        <v>37.7354</v>
      </c>
    </row>
    <row r="10714" ht="18.0" customHeight="1">
      <c r="A10714" s="16" t="s">
        <v>20646</v>
      </c>
      <c r="B10714" s="16" t="s">
        <v>20647</v>
      </c>
      <c r="C10714" s="3"/>
      <c r="D10714" s="2" t="s">
        <v>20229</v>
      </c>
      <c r="E10714" s="5">
        <v>0.392156862745098</v>
      </c>
      <c r="F10714" s="2">
        <v>37.7354</v>
      </c>
    </row>
    <row r="10715" ht="18.0" customHeight="1">
      <c r="A10715" s="16" t="s">
        <v>20648</v>
      </c>
      <c r="B10715" s="16" t="s">
        <v>20649</v>
      </c>
      <c r="C10715" s="3"/>
      <c r="D10715" s="2" t="s">
        <v>20229</v>
      </c>
      <c r="E10715" s="5">
        <v>0.392156862745098</v>
      </c>
      <c r="F10715" s="2">
        <v>37.7354</v>
      </c>
    </row>
    <row r="10716" ht="18.0" customHeight="1">
      <c r="A10716" s="16" t="s">
        <v>20650</v>
      </c>
      <c r="B10716" s="16" t="s">
        <v>20651</v>
      </c>
      <c r="C10716" s="3"/>
      <c r="D10716" s="2" t="s">
        <v>20229</v>
      </c>
      <c r="E10716" s="5">
        <v>0.392156862745098</v>
      </c>
      <c r="F10716" s="2">
        <v>37.7354</v>
      </c>
    </row>
    <row r="10717" ht="18.0" customHeight="1">
      <c r="A10717" s="16" t="s">
        <v>20652</v>
      </c>
      <c r="B10717" s="16" t="s">
        <v>20653</v>
      </c>
      <c r="C10717" s="3"/>
      <c r="D10717" s="2" t="s">
        <v>20229</v>
      </c>
      <c r="E10717" s="5">
        <v>0.392156862745098</v>
      </c>
      <c r="F10717" s="2">
        <v>37.7354</v>
      </c>
    </row>
    <row r="10718" ht="18.0" customHeight="1">
      <c r="A10718" s="16" t="s">
        <v>20654</v>
      </c>
      <c r="B10718" s="16" t="s">
        <v>20655</v>
      </c>
      <c r="C10718" s="3"/>
      <c r="D10718" s="2" t="s">
        <v>20229</v>
      </c>
      <c r="E10718" s="5">
        <v>0.392156862745098</v>
      </c>
      <c r="F10718" s="2">
        <v>37.7354</v>
      </c>
    </row>
    <row r="10719" ht="18.0" customHeight="1">
      <c r="A10719" s="16" t="s">
        <v>20656</v>
      </c>
      <c r="B10719" s="16" t="s">
        <v>20657</v>
      </c>
      <c r="C10719" s="3"/>
      <c r="D10719" s="2" t="s">
        <v>20229</v>
      </c>
      <c r="E10719" s="5">
        <v>0.392156862745098</v>
      </c>
      <c r="F10719" s="2">
        <v>37.7354</v>
      </c>
    </row>
    <row r="10720" ht="18.0" customHeight="1">
      <c r="A10720" s="16" t="s">
        <v>20658</v>
      </c>
      <c r="B10720" s="16" t="s">
        <v>20659</v>
      </c>
      <c r="C10720" s="3"/>
      <c r="D10720" s="2" t="s">
        <v>20229</v>
      </c>
      <c r="E10720" s="5">
        <v>0.392156862745098</v>
      </c>
      <c r="F10720" s="2">
        <v>37.7354</v>
      </c>
    </row>
    <row r="10721" ht="18.0" customHeight="1">
      <c r="A10721" s="16" t="s">
        <v>20660</v>
      </c>
      <c r="B10721" s="16" t="s">
        <v>20661</v>
      </c>
      <c r="C10721" s="3"/>
      <c r="D10721" s="2" t="s">
        <v>20229</v>
      </c>
      <c r="E10721" s="5">
        <v>0.392156862745098</v>
      </c>
      <c r="F10721" s="2">
        <v>37.7354</v>
      </c>
    </row>
    <row r="10722" ht="18.0" customHeight="1">
      <c r="A10722" s="16" t="s">
        <v>20662</v>
      </c>
      <c r="B10722" s="16" t="s">
        <v>20663</v>
      </c>
      <c r="C10722" s="3"/>
      <c r="D10722" s="2" t="s">
        <v>20229</v>
      </c>
      <c r="E10722" s="5">
        <v>0.392156862745098</v>
      </c>
      <c r="F10722" s="2">
        <v>37.7354</v>
      </c>
    </row>
    <row r="10723" ht="18.0" customHeight="1">
      <c r="A10723" s="16" t="s">
        <v>20664</v>
      </c>
      <c r="B10723" s="16" t="s">
        <v>20665</v>
      </c>
      <c r="C10723" s="3"/>
      <c r="D10723" s="2" t="s">
        <v>20229</v>
      </c>
      <c r="E10723" s="5">
        <v>0.392156862745098</v>
      </c>
      <c r="F10723" s="2">
        <v>37.7354</v>
      </c>
    </row>
    <row r="10724" ht="18.0" customHeight="1">
      <c r="A10724" s="16" t="s">
        <v>20666</v>
      </c>
      <c r="B10724" s="16" t="s">
        <v>20667</v>
      </c>
      <c r="C10724" s="3"/>
      <c r="D10724" s="2" t="s">
        <v>20229</v>
      </c>
      <c r="E10724" s="5">
        <v>0.392156862745098</v>
      </c>
      <c r="F10724" s="2">
        <v>37.7354</v>
      </c>
    </row>
    <row r="10725" ht="18.0" customHeight="1">
      <c r="A10725" s="16" t="s">
        <v>20668</v>
      </c>
      <c r="B10725" s="16" t="s">
        <v>20669</v>
      </c>
      <c r="C10725" s="3"/>
      <c r="D10725" s="2" t="s">
        <v>20229</v>
      </c>
      <c r="E10725" s="5">
        <v>0.392156862745098</v>
      </c>
      <c r="F10725" s="2">
        <v>37.7354</v>
      </c>
    </row>
    <row r="10726" ht="18.0" customHeight="1">
      <c r="A10726" s="16" t="s">
        <v>20670</v>
      </c>
      <c r="B10726" s="16" t="s">
        <v>20671</v>
      </c>
      <c r="C10726" s="3"/>
      <c r="D10726" s="2" t="s">
        <v>20229</v>
      </c>
      <c r="E10726" s="5">
        <v>0.392156862745098</v>
      </c>
      <c r="F10726" s="2">
        <v>37.7354</v>
      </c>
    </row>
    <row r="10727" ht="18.0" customHeight="1">
      <c r="A10727" s="16" t="s">
        <v>20672</v>
      </c>
      <c r="B10727" s="16" t="s">
        <v>20673</v>
      </c>
      <c r="C10727" s="3"/>
      <c r="D10727" s="2" t="s">
        <v>20229</v>
      </c>
      <c r="E10727" s="5">
        <v>0.392156862745098</v>
      </c>
      <c r="F10727" s="2">
        <v>37.7354</v>
      </c>
    </row>
    <row r="10728" ht="18.0" customHeight="1">
      <c r="A10728" s="16" t="s">
        <v>20674</v>
      </c>
      <c r="B10728" s="16" t="s">
        <v>20675</v>
      </c>
      <c r="C10728" s="3"/>
      <c r="D10728" s="2" t="s">
        <v>20229</v>
      </c>
      <c r="E10728" s="5">
        <v>0.392156862745098</v>
      </c>
      <c r="F10728" s="2">
        <v>37.7354</v>
      </c>
    </row>
    <row r="10729" ht="18.0" customHeight="1">
      <c r="A10729" s="16" t="s">
        <v>20676</v>
      </c>
      <c r="B10729" s="16" t="s">
        <v>20677</v>
      </c>
      <c r="C10729" s="3"/>
      <c r="D10729" s="2" t="s">
        <v>20229</v>
      </c>
      <c r="E10729" s="5">
        <v>0.392156862745098</v>
      </c>
      <c r="F10729" s="2">
        <v>37.7354</v>
      </c>
    </row>
    <row r="10730" ht="18.0" customHeight="1">
      <c r="A10730" s="16" t="s">
        <v>20678</v>
      </c>
      <c r="B10730" s="16" t="s">
        <v>20679</v>
      </c>
      <c r="C10730" s="3"/>
      <c r="D10730" s="2" t="s">
        <v>20229</v>
      </c>
      <c r="E10730" s="5">
        <v>0.392156862745098</v>
      </c>
      <c r="F10730" s="2">
        <v>37.7354</v>
      </c>
    </row>
    <row r="10731" ht="18.0" customHeight="1">
      <c r="A10731" s="16" t="s">
        <v>20680</v>
      </c>
      <c r="B10731" s="16" t="s">
        <v>20419</v>
      </c>
      <c r="C10731" s="3"/>
      <c r="D10731" s="2" t="s">
        <v>20229</v>
      </c>
      <c r="E10731" s="5">
        <v>0.392156862745098</v>
      </c>
      <c r="F10731" s="2">
        <v>37.7354</v>
      </c>
    </row>
    <row r="10732" ht="18.0" customHeight="1">
      <c r="A10732" s="16" t="s">
        <v>20681</v>
      </c>
      <c r="B10732" s="16" t="s">
        <v>20682</v>
      </c>
      <c r="C10732" s="3"/>
      <c r="D10732" s="2" t="s">
        <v>20229</v>
      </c>
      <c r="E10732" s="5">
        <v>0.392156862745098</v>
      </c>
      <c r="F10732" s="2">
        <v>37.7354</v>
      </c>
    </row>
    <row r="10733" ht="18.0" customHeight="1">
      <c r="A10733" s="16" t="s">
        <v>20683</v>
      </c>
      <c r="B10733" s="16" t="s">
        <v>20684</v>
      </c>
      <c r="C10733" s="3"/>
      <c r="D10733" s="2" t="s">
        <v>20229</v>
      </c>
      <c r="E10733" s="5">
        <v>0.392156862745098</v>
      </c>
      <c r="F10733" s="2">
        <v>37.7354</v>
      </c>
    </row>
    <row r="10734" ht="18.0" customHeight="1">
      <c r="A10734" s="16" t="s">
        <v>20685</v>
      </c>
      <c r="B10734" s="16" t="s">
        <v>20686</v>
      </c>
      <c r="C10734" s="3"/>
      <c r="D10734" s="2" t="s">
        <v>20229</v>
      </c>
      <c r="E10734" s="5">
        <v>0.392156862745098</v>
      </c>
      <c r="F10734" s="2">
        <v>37.7354</v>
      </c>
    </row>
    <row r="10735" ht="18.0" customHeight="1">
      <c r="A10735" s="16" t="s">
        <v>20687</v>
      </c>
      <c r="B10735" s="16" t="s">
        <v>20688</v>
      </c>
      <c r="C10735" s="3"/>
      <c r="D10735" s="2" t="s">
        <v>20229</v>
      </c>
      <c r="E10735" s="5">
        <v>0.392156862745098</v>
      </c>
      <c r="F10735" s="2">
        <v>37.7354</v>
      </c>
    </row>
    <row r="10736" ht="18.0" customHeight="1">
      <c r="A10736" s="16" t="s">
        <v>20689</v>
      </c>
      <c r="B10736" s="16" t="s">
        <v>20690</v>
      </c>
      <c r="C10736" s="3"/>
      <c r="D10736" s="2" t="s">
        <v>20229</v>
      </c>
      <c r="E10736" s="5">
        <v>0.392156862745098</v>
      </c>
      <c r="F10736" s="2">
        <v>37.7354</v>
      </c>
    </row>
    <row r="10737" ht="18.0" customHeight="1">
      <c r="A10737" s="16" t="s">
        <v>20691</v>
      </c>
      <c r="B10737" s="16" t="s">
        <v>20692</v>
      </c>
      <c r="C10737" s="3"/>
      <c r="D10737" s="2" t="s">
        <v>20229</v>
      </c>
      <c r="E10737" s="5">
        <v>0.392156862745098</v>
      </c>
      <c r="F10737" s="2">
        <v>37.7354</v>
      </c>
    </row>
    <row r="10738" ht="18.0" customHeight="1">
      <c r="A10738" s="16" t="s">
        <v>20693</v>
      </c>
      <c r="B10738" s="16" t="s">
        <v>20694</v>
      </c>
      <c r="C10738" s="3"/>
      <c r="D10738" s="2" t="s">
        <v>20229</v>
      </c>
      <c r="E10738" s="5">
        <v>0.392156862745098</v>
      </c>
      <c r="F10738" s="2">
        <v>37.7354</v>
      </c>
    </row>
    <row r="10739" ht="18.0" customHeight="1">
      <c r="A10739" s="16" t="s">
        <v>20695</v>
      </c>
      <c r="B10739" s="16" t="s">
        <v>20696</v>
      </c>
      <c r="C10739" s="3"/>
      <c r="D10739" s="2" t="s">
        <v>20229</v>
      </c>
      <c r="E10739" s="5">
        <v>0.392156862745098</v>
      </c>
      <c r="F10739" s="2">
        <v>37.7354</v>
      </c>
    </row>
    <row r="10740" ht="18.0" customHeight="1">
      <c r="A10740" s="16" t="s">
        <v>20697</v>
      </c>
      <c r="B10740" s="16" t="s">
        <v>20698</v>
      </c>
      <c r="C10740" s="3"/>
      <c r="D10740" s="2" t="s">
        <v>20229</v>
      </c>
      <c r="E10740" s="5">
        <v>0.392156862745098</v>
      </c>
      <c r="F10740" s="2">
        <v>37.7354</v>
      </c>
    </row>
    <row r="10741" ht="18.0" customHeight="1">
      <c r="A10741" s="16" t="s">
        <v>20699</v>
      </c>
      <c r="B10741" s="16" t="s">
        <v>20700</v>
      </c>
      <c r="C10741" s="3"/>
      <c r="D10741" s="2" t="s">
        <v>20229</v>
      </c>
      <c r="E10741" s="5">
        <v>0.392156862745098</v>
      </c>
      <c r="F10741" s="2">
        <v>37.7354</v>
      </c>
    </row>
    <row r="10742" ht="18.0" customHeight="1">
      <c r="A10742" s="16" t="s">
        <v>20701</v>
      </c>
      <c r="B10742" s="16" t="s">
        <v>20702</v>
      </c>
      <c r="C10742" s="3"/>
      <c r="D10742" s="2" t="s">
        <v>20229</v>
      </c>
      <c r="E10742" s="5">
        <v>0.392156862745098</v>
      </c>
      <c r="F10742" s="2">
        <v>37.7354</v>
      </c>
    </row>
    <row r="10743" ht="18.0" customHeight="1">
      <c r="A10743" s="16" t="s">
        <v>20703</v>
      </c>
      <c r="B10743" s="16" t="s">
        <v>20704</v>
      </c>
      <c r="C10743" s="3"/>
      <c r="D10743" s="2" t="s">
        <v>20229</v>
      </c>
      <c r="E10743" s="5">
        <v>0.392156862745098</v>
      </c>
      <c r="F10743" s="2">
        <v>37.7354</v>
      </c>
    </row>
    <row r="10744" ht="18.0" customHeight="1">
      <c r="A10744" s="16" t="s">
        <v>20705</v>
      </c>
      <c r="B10744" s="16" t="s">
        <v>20706</v>
      </c>
      <c r="C10744" s="3"/>
      <c r="D10744" s="2" t="s">
        <v>20229</v>
      </c>
      <c r="E10744" s="5">
        <v>0.392156862745098</v>
      </c>
      <c r="F10744" s="2">
        <v>37.7354</v>
      </c>
    </row>
    <row r="10745" ht="18.0" customHeight="1">
      <c r="A10745" s="16" t="s">
        <v>20707</v>
      </c>
      <c r="B10745" s="16" t="s">
        <v>20708</v>
      </c>
      <c r="C10745" s="3"/>
      <c r="D10745" s="2" t="s">
        <v>20229</v>
      </c>
      <c r="E10745" s="5">
        <v>0.392156862745098</v>
      </c>
      <c r="F10745" s="2">
        <v>37.7354</v>
      </c>
    </row>
    <row r="10746" ht="18.0" customHeight="1">
      <c r="A10746" s="16" t="s">
        <v>20709</v>
      </c>
      <c r="B10746" s="16" t="s">
        <v>20710</v>
      </c>
      <c r="C10746" s="3"/>
      <c r="D10746" s="2" t="s">
        <v>20229</v>
      </c>
      <c r="E10746" s="5">
        <v>0.392156862745098</v>
      </c>
      <c r="F10746" s="2">
        <v>37.7354</v>
      </c>
    </row>
    <row r="10747" ht="18.0" customHeight="1">
      <c r="A10747" s="16" t="s">
        <v>20711</v>
      </c>
      <c r="B10747" s="16" t="s">
        <v>20712</v>
      </c>
      <c r="C10747" s="3"/>
      <c r="D10747" s="2" t="s">
        <v>20229</v>
      </c>
      <c r="E10747" s="5">
        <v>0.392156862745098</v>
      </c>
      <c r="F10747" s="2">
        <v>37.7354</v>
      </c>
    </row>
    <row r="10748" ht="18.0" customHeight="1">
      <c r="A10748" s="16" t="s">
        <v>20713</v>
      </c>
      <c r="B10748" s="16" t="s">
        <v>20714</v>
      </c>
      <c r="C10748" s="3"/>
      <c r="D10748" s="2" t="s">
        <v>20229</v>
      </c>
      <c r="E10748" s="5">
        <v>0.392156862745098</v>
      </c>
      <c r="F10748" s="2">
        <v>37.7354</v>
      </c>
    </row>
    <row r="10749" ht="18.0" customHeight="1">
      <c r="A10749" s="16" t="s">
        <v>20715</v>
      </c>
      <c r="B10749" s="16" t="s">
        <v>20716</v>
      </c>
      <c r="C10749" s="3"/>
      <c r="D10749" s="2" t="s">
        <v>20229</v>
      </c>
      <c r="E10749" s="5">
        <v>0.392156862745098</v>
      </c>
      <c r="F10749" s="2">
        <v>37.7354</v>
      </c>
    </row>
    <row r="10750" ht="18.0" customHeight="1">
      <c r="A10750" s="16" t="s">
        <v>20717</v>
      </c>
      <c r="B10750" s="16" t="s">
        <v>20718</v>
      </c>
      <c r="C10750" s="3"/>
      <c r="D10750" s="2" t="s">
        <v>20229</v>
      </c>
      <c r="E10750" s="5">
        <v>0.392156862745098</v>
      </c>
      <c r="F10750" s="2">
        <v>37.7354</v>
      </c>
    </row>
    <row r="10751" ht="18.0" customHeight="1">
      <c r="A10751" s="16" t="s">
        <v>20719</v>
      </c>
      <c r="B10751" s="16" t="s">
        <v>20720</v>
      </c>
      <c r="C10751" s="3"/>
      <c r="D10751" s="2" t="s">
        <v>20229</v>
      </c>
      <c r="E10751" s="5">
        <v>0.392156862745098</v>
      </c>
      <c r="F10751" s="2">
        <v>37.7354</v>
      </c>
    </row>
    <row r="10752" ht="18.0" customHeight="1">
      <c r="A10752" s="16" t="s">
        <v>20721</v>
      </c>
      <c r="B10752" s="16" t="s">
        <v>20722</v>
      </c>
      <c r="C10752" s="3"/>
      <c r="D10752" s="2" t="s">
        <v>20229</v>
      </c>
      <c r="E10752" s="5">
        <v>0.392156862745098</v>
      </c>
      <c r="F10752" s="2">
        <v>37.7354</v>
      </c>
    </row>
    <row r="10753" ht="18.0" customHeight="1">
      <c r="A10753" s="16" t="s">
        <v>20723</v>
      </c>
      <c r="B10753" s="16" t="s">
        <v>20724</v>
      </c>
      <c r="C10753" s="3"/>
      <c r="D10753" s="2" t="s">
        <v>20229</v>
      </c>
      <c r="E10753" s="5">
        <v>0.392156862745098</v>
      </c>
      <c r="F10753" s="2">
        <v>37.7354</v>
      </c>
    </row>
    <row r="10754" ht="18.0" customHeight="1">
      <c r="A10754" s="16" t="s">
        <v>20725</v>
      </c>
      <c r="B10754" s="16" t="s">
        <v>20726</v>
      </c>
      <c r="C10754" s="3"/>
      <c r="D10754" s="2" t="s">
        <v>20229</v>
      </c>
      <c r="E10754" s="5">
        <v>0.392156862745098</v>
      </c>
      <c r="F10754" s="2">
        <v>37.7354</v>
      </c>
    </row>
    <row r="10755" ht="18.0" customHeight="1">
      <c r="A10755" s="16" t="s">
        <v>20727</v>
      </c>
      <c r="B10755" s="16" t="s">
        <v>20728</v>
      </c>
      <c r="C10755" s="3"/>
      <c r="D10755" s="2" t="s">
        <v>20229</v>
      </c>
      <c r="E10755" s="5">
        <v>0.392156862745098</v>
      </c>
      <c r="F10755" s="2">
        <v>37.7354</v>
      </c>
    </row>
    <row r="10756" ht="18.0" customHeight="1">
      <c r="A10756" s="16" t="s">
        <v>20729</v>
      </c>
      <c r="B10756" s="16" t="s">
        <v>20730</v>
      </c>
      <c r="C10756" s="3"/>
      <c r="D10756" s="2" t="s">
        <v>20229</v>
      </c>
      <c r="E10756" s="5">
        <v>0.392156862745098</v>
      </c>
      <c r="F10756" s="2">
        <v>37.7354</v>
      </c>
    </row>
    <row r="10757" ht="18.0" customHeight="1">
      <c r="A10757" s="16" t="s">
        <v>20731</v>
      </c>
      <c r="B10757" s="16" t="s">
        <v>20732</v>
      </c>
      <c r="C10757" s="3"/>
      <c r="D10757" s="2" t="s">
        <v>20229</v>
      </c>
      <c r="E10757" s="5">
        <v>0.392156862745098</v>
      </c>
      <c r="F10757" s="2">
        <v>37.7354</v>
      </c>
    </row>
    <row r="10758" ht="18.0" customHeight="1">
      <c r="A10758" s="16" t="s">
        <v>20733</v>
      </c>
      <c r="B10758" s="16" t="s">
        <v>20734</v>
      </c>
      <c r="C10758" s="3"/>
      <c r="D10758" s="2" t="s">
        <v>20229</v>
      </c>
      <c r="E10758" s="5">
        <v>0.392156862745098</v>
      </c>
      <c r="F10758" s="2">
        <v>37.7354</v>
      </c>
    </row>
    <row r="10759" ht="18.0" customHeight="1">
      <c r="A10759" s="16" t="s">
        <v>20735</v>
      </c>
      <c r="B10759" s="16" t="s">
        <v>20736</v>
      </c>
      <c r="C10759" s="3"/>
      <c r="D10759" s="2" t="s">
        <v>20229</v>
      </c>
      <c r="E10759" s="5">
        <v>0.392156862745098</v>
      </c>
      <c r="F10759" s="2">
        <v>37.7354</v>
      </c>
    </row>
    <row r="10760" ht="18.0" customHeight="1">
      <c r="A10760" s="16" t="s">
        <v>20737</v>
      </c>
      <c r="B10760" s="16" t="s">
        <v>20738</v>
      </c>
      <c r="C10760" s="3"/>
      <c r="D10760" s="2" t="s">
        <v>20229</v>
      </c>
      <c r="E10760" s="5">
        <v>0.392156862745098</v>
      </c>
      <c r="F10760" s="2">
        <v>37.7354</v>
      </c>
    </row>
    <row r="10761" ht="18.0" customHeight="1">
      <c r="A10761" s="16" t="s">
        <v>20739</v>
      </c>
      <c r="B10761" s="16" t="s">
        <v>20740</v>
      </c>
      <c r="C10761" s="3"/>
      <c r="D10761" s="2" t="s">
        <v>20229</v>
      </c>
      <c r="E10761" s="5">
        <v>0.392156862745098</v>
      </c>
      <c r="F10761" s="2">
        <v>37.7354</v>
      </c>
    </row>
    <row r="10762" ht="18.0" customHeight="1">
      <c r="A10762" s="16" t="s">
        <v>20741</v>
      </c>
      <c r="B10762" s="16" t="s">
        <v>20742</v>
      </c>
      <c r="C10762" s="3"/>
      <c r="D10762" s="2" t="s">
        <v>20229</v>
      </c>
      <c r="E10762" s="5">
        <v>0.392156862745098</v>
      </c>
      <c r="F10762" s="2">
        <v>37.7354</v>
      </c>
    </row>
    <row r="10763" ht="18.0" customHeight="1">
      <c r="A10763" s="16" t="s">
        <v>20743</v>
      </c>
      <c r="B10763" s="16" t="s">
        <v>20744</v>
      </c>
      <c r="C10763" s="3"/>
      <c r="D10763" s="2" t="s">
        <v>20229</v>
      </c>
      <c r="E10763" s="5">
        <v>0.392156862745098</v>
      </c>
      <c r="F10763" s="2">
        <v>37.7354</v>
      </c>
    </row>
    <row r="10764" ht="18.0" customHeight="1">
      <c r="A10764" s="16" t="s">
        <v>20745</v>
      </c>
      <c r="B10764" s="16" t="s">
        <v>20746</v>
      </c>
      <c r="C10764" s="3"/>
      <c r="D10764" s="2" t="s">
        <v>20229</v>
      </c>
      <c r="E10764" s="5">
        <v>0.392156862745098</v>
      </c>
      <c r="F10764" s="2">
        <v>37.7354</v>
      </c>
    </row>
    <row r="10765" ht="18.0" customHeight="1">
      <c r="A10765" s="16" t="s">
        <v>20747</v>
      </c>
      <c r="B10765" s="16" t="s">
        <v>20748</v>
      </c>
      <c r="C10765" s="3"/>
      <c r="D10765" s="2" t="s">
        <v>20229</v>
      </c>
      <c r="E10765" s="5">
        <v>0.392156862745098</v>
      </c>
      <c r="F10765" s="2">
        <v>37.7354</v>
      </c>
    </row>
    <row r="10766" ht="18.0" customHeight="1">
      <c r="A10766" s="16" t="s">
        <v>20749</v>
      </c>
      <c r="B10766" s="16" t="s">
        <v>20750</v>
      </c>
      <c r="C10766" s="3"/>
      <c r="D10766" s="2" t="s">
        <v>20229</v>
      </c>
      <c r="E10766" s="5">
        <v>0.392156862745098</v>
      </c>
      <c r="F10766" s="2">
        <v>37.7354</v>
      </c>
    </row>
    <row r="10767" ht="18.0" customHeight="1">
      <c r="A10767" s="16" t="s">
        <v>20751</v>
      </c>
      <c r="B10767" s="16" t="s">
        <v>20752</v>
      </c>
      <c r="C10767" s="3"/>
      <c r="D10767" s="2" t="s">
        <v>20229</v>
      </c>
      <c r="E10767" s="5">
        <v>0.392156862745098</v>
      </c>
      <c r="F10767" s="2">
        <v>37.7354</v>
      </c>
    </row>
    <row r="10768" ht="18.0" customHeight="1">
      <c r="A10768" s="16" t="s">
        <v>20753</v>
      </c>
      <c r="B10768" s="16" t="s">
        <v>20754</v>
      </c>
      <c r="C10768" s="3"/>
      <c r="D10768" s="2" t="s">
        <v>20229</v>
      </c>
      <c r="E10768" s="5">
        <v>0.392156862745098</v>
      </c>
      <c r="F10768" s="2">
        <v>37.7354</v>
      </c>
    </row>
    <row r="10769" ht="18.0" customHeight="1">
      <c r="A10769" s="16" t="s">
        <v>20755</v>
      </c>
      <c r="B10769" s="16" t="s">
        <v>20756</v>
      </c>
      <c r="C10769" s="3"/>
      <c r="D10769" s="2" t="s">
        <v>20229</v>
      </c>
      <c r="E10769" s="5">
        <v>0.392156862745098</v>
      </c>
      <c r="F10769" s="2">
        <v>37.7354</v>
      </c>
    </row>
    <row r="10770" ht="18.0" customHeight="1">
      <c r="A10770" s="16" t="s">
        <v>20757</v>
      </c>
      <c r="B10770" s="16" t="s">
        <v>20758</v>
      </c>
      <c r="C10770" s="3"/>
      <c r="D10770" s="2" t="s">
        <v>20229</v>
      </c>
      <c r="E10770" s="5">
        <v>0.392156862745098</v>
      </c>
      <c r="F10770" s="2">
        <v>37.7354</v>
      </c>
    </row>
    <row r="10771" ht="18.0" customHeight="1">
      <c r="A10771" s="16" t="s">
        <v>20759</v>
      </c>
      <c r="B10771" s="16" t="s">
        <v>20760</v>
      </c>
      <c r="C10771" s="3"/>
      <c r="D10771" s="2" t="s">
        <v>20229</v>
      </c>
      <c r="E10771" s="5">
        <v>0.392156862745098</v>
      </c>
      <c r="F10771" s="2">
        <v>37.7354</v>
      </c>
    </row>
    <row r="10772" ht="18.0" customHeight="1">
      <c r="A10772" s="16" t="s">
        <v>20761</v>
      </c>
      <c r="B10772" s="16" t="s">
        <v>20762</v>
      </c>
      <c r="C10772" s="3"/>
      <c r="D10772" s="2" t="s">
        <v>20229</v>
      </c>
      <c r="E10772" s="5">
        <v>0.392156862745098</v>
      </c>
      <c r="F10772" s="2">
        <v>37.7354</v>
      </c>
    </row>
    <row r="10773" ht="18.0" customHeight="1">
      <c r="A10773" s="16" t="s">
        <v>20763</v>
      </c>
      <c r="B10773" s="16" t="s">
        <v>20764</v>
      </c>
      <c r="C10773" s="3"/>
      <c r="D10773" s="2" t="s">
        <v>20229</v>
      </c>
      <c r="E10773" s="5">
        <v>0.392156862745098</v>
      </c>
      <c r="F10773" s="2">
        <v>37.7354</v>
      </c>
    </row>
    <row r="10774" ht="18.0" customHeight="1">
      <c r="A10774" s="16" t="s">
        <v>20765</v>
      </c>
      <c r="B10774" s="16" t="s">
        <v>20766</v>
      </c>
      <c r="C10774" s="3"/>
      <c r="D10774" s="2" t="s">
        <v>20229</v>
      </c>
      <c r="E10774" s="5">
        <v>0.392156862745098</v>
      </c>
      <c r="F10774" s="2">
        <v>37.7354</v>
      </c>
    </row>
    <row r="10775" ht="18.0" customHeight="1">
      <c r="A10775" s="16" t="s">
        <v>20767</v>
      </c>
      <c r="B10775" s="16" t="s">
        <v>20768</v>
      </c>
      <c r="C10775" s="3"/>
      <c r="D10775" s="2" t="s">
        <v>20229</v>
      </c>
      <c r="E10775" s="5">
        <v>0.392156862745098</v>
      </c>
      <c r="F10775" s="2">
        <v>37.7354</v>
      </c>
    </row>
    <row r="10776" ht="18.0" customHeight="1">
      <c r="A10776" s="16" t="s">
        <v>20769</v>
      </c>
      <c r="B10776" s="16" t="s">
        <v>20770</v>
      </c>
      <c r="C10776" s="3"/>
      <c r="D10776" s="2" t="s">
        <v>20229</v>
      </c>
      <c r="E10776" s="5">
        <v>0.392156862745098</v>
      </c>
      <c r="F10776" s="2">
        <v>37.7354</v>
      </c>
    </row>
    <row r="10777" ht="18.0" customHeight="1">
      <c r="A10777" s="16" t="s">
        <v>20771</v>
      </c>
      <c r="B10777" s="16" t="s">
        <v>20772</v>
      </c>
      <c r="C10777" s="3"/>
      <c r="D10777" s="2" t="s">
        <v>20229</v>
      </c>
      <c r="E10777" s="5">
        <v>0.392156862745098</v>
      </c>
      <c r="F10777" s="2">
        <v>37.7354</v>
      </c>
    </row>
    <row r="10778" ht="18.0" customHeight="1">
      <c r="A10778" s="16" t="s">
        <v>20773</v>
      </c>
      <c r="B10778" s="16" t="s">
        <v>20543</v>
      </c>
      <c r="C10778" s="3"/>
      <c r="D10778" s="2" t="s">
        <v>20229</v>
      </c>
      <c r="E10778" s="5">
        <v>0.392156862745098</v>
      </c>
      <c r="F10778" s="2">
        <v>37.7354</v>
      </c>
    </row>
    <row r="10779" ht="18.0" customHeight="1">
      <c r="A10779" s="16" t="s">
        <v>20774</v>
      </c>
      <c r="B10779" s="16" t="s">
        <v>20775</v>
      </c>
      <c r="C10779" s="3"/>
      <c r="D10779" s="2" t="s">
        <v>20229</v>
      </c>
      <c r="E10779" s="5">
        <v>0.392156862745098</v>
      </c>
      <c r="F10779" s="2">
        <v>37.7354</v>
      </c>
    </row>
    <row r="10780" ht="18.0" customHeight="1">
      <c r="A10780" s="16" t="s">
        <v>20776</v>
      </c>
      <c r="B10780" s="16" t="s">
        <v>20777</v>
      </c>
      <c r="C10780" s="3"/>
      <c r="D10780" s="2" t="s">
        <v>20229</v>
      </c>
      <c r="E10780" s="5">
        <v>0.392156862745098</v>
      </c>
      <c r="F10780" s="2">
        <v>37.7354</v>
      </c>
    </row>
    <row r="10781" ht="18.0" customHeight="1">
      <c r="A10781" s="16" t="s">
        <v>20778</v>
      </c>
      <c r="B10781" s="16" t="s">
        <v>20779</v>
      </c>
      <c r="C10781" s="3"/>
      <c r="D10781" s="2" t="s">
        <v>20229</v>
      </c>
      <c r="E10781" s="5">
        <v>0.392156862745098</v>
      </c>
      <c r="F10781" s="2">
        <v>37.7354</v>
      </c>
    </row>
    <row r="10782" ht="18.0" customHeight="1">
      <c r="A10782" s="16" t="s">
        <v>20780</v>
      </c>
      <c r="B10782" s="16" t="s">
        <v>20781</v>
      </c>
      <c r="C10782" s="3"/>
      <c r="D10782" s="2" t="s">
        <v>20229</v>
      </c>
      <c r="E10782" s="5">
        <v>0.392156862745098</v>
      </c>
      <c r="F10782" s="2">
        <v>37.7354</v>
      </c>
    </row>
    <row r="10783" ht="18.0" customHeight="1">
      <c r="A10783" s="16" t="s">
        <v>20782</v>
      </c>
      <c r="B10783" s="16" t="s">
        <v>20783</v>
      </c>
      <c r="C10783" s="3"/>
      <c r="D10783" s="2" t="s">
        <v>20229</v>
      </c>
      <c r="E10783" s="5">
        <v>0.392156862745098</v>
      </c>
      <c r="F10783" s="2">
        <v>37.7354</v>
      </c>
    </row>
    <row r="10784" ht="18.0" customHeight="1">
      <c r="A10784" s="16" t="s">
        <v>20784</v>
      </c>
      <c r="B10784" s="16" t="s">
        <v>20785</v>
      </c>
      <c r="C10784" s="3"/>
      <c r="D10784" s="2" t="s">
        <v>20229</v>
      </c>
      <c r="E10784" s="5">
        <v>0.392156862745098</v>
      </c>
      <c r="F10784" s="2">
        <v>37.7354</v>
      </c>
    </row>
    <row r="10785" ht="18.0" customHeight="1">
      <c r="A10785" s="16" t="s">
        <v>20786</v>
      </c>
      <c r="B10785" s="16" t="s">
        <v>20787</v>
      </c>
      <c r="C10785" s="3"/>
      <c r="D10785" s="2" t="s">
        <v>20229</v>
      </c>
      <c r="E10785" s="5">
        <v>0.392156862745098</v>
      </c>
      <c r="F10785" s="2">
        <v>37.7354</v>
      </c>
    </row>
    <row r="10786" ht="18.0" customHeight="1">
      <c r="A10786" s="16" t="s">
        <v>20788</v>
      </c>
      <c r="B10786" s="16" t="s">
        <v>20789</v>
      </c>
      <c r="C10786" s="3"/>
      <c r="D10786" s="2" t="s">
        <v>20229</v>
      </c>
      <c r="E10786" s="5">
        <v>0.392156862745098</v>
      </c>
      <c r="F10786" s="2">
        <v>37.7354</v>
      </c>
    </row>
    <row r="10787" ht="18.0" customHeight="1">
      <c r="A10787" s="16" t="s">
        <v>20790</v>
      </c>
      <c r="B10787" s="16" t="s">
        <v>20791</v>
      </c>
      <c r="C10787" s="3"/>
      <c r="D10787" s="2" t="s">
        <v>20229</v>
      </c>
      <c r="E10787" s="5">
        <v>0.392156862745098</v>
      </c>
      <c r="F10787" s="2">
        <v>37.7354</v>
      </c>
    </row>
    <row r="10788" ht="18.0" customHeight="1">
      <c r="A10788" s="16" t="s">
        <v>20763</v>
      </c>
      <c r="B10788" s="16" t="s">
        <v>20764</v>
      </c>
      <c r="C10788" s="3"/>
      <c r="D10788" s="2" t="s">
        <v>20229</v>
      </c>
      <c r="E10788" s="5">
        <v>0.392156862745098</v>
      </c>
      <c r="F10788" s="2">
        <v>37.7354</v>
      </c>
    </row>
    <row r="10789" ht="18.0" customHeight="1">
      <c r="A10789" s="16" t="s">
        <v>20761</v>
      </c>
      <c r="B10789" s="16" t="s">
        <v>20762</v>
      </c>
      <c r="C10789" s="3"/>
      <c r="D10789" s="2" t="s">
        <v>20229</v>
      </c>
      <c r="E10789" s="5">
        <v>0.392156862745098</v>
      </c>
      <c r="F10789" s="2">
        <v>37.7354</v>
      </c>
    </row>
    <row r="10790" ht="18.0" customHeight="1">
      <c r="A10790" s="16" t="s">
        <v>20759</v>
      </c>
      <c r="B10790" s="16" t="s">
        <v>20792</v>
      </c>
      <c r="C10790" s="3"/>
      <c r="D10790" s="2" t="s">
        <v>20229</v>
      </c>
      <c r="E10790" s="5">
        <v>0.392156862745098</v>
      </c>
      <c r="F10790" s="2">
        <v>37.7354</v>
      </c>
    </row>
    <row r="10791" ht="18.0" customHeight="1">
      <c r="A10791" s="16" t="s">
        <v>20757</v>
      </c>
      <c r="B10791" s="16" t="s">
        <v>20758</v>
      </c>
      <c r="C10791" s="3"/>
      <c r="D10791" s="2" t="s">
        <v>20229</v>
      </c>
      <c r="E10791" s="5">
        <v>0.392156862745098</v>
      </c>
      <c r="F10791" s="2">
        <v>37.7354</v>
      </c>
    </row>
    <row r="10792" ht="18.0" customHeight="1">
      <c r="A10792" s="16" t="s">
        <v>20753</v>
      </c>
      <c r="B10792" s="16" t="s">
        <v>20754</v>
      </c>
      <c r="C10792" s="3"/>
      <c r="D10792" s="2" t="s">
        <v>20229</v>
      </c>
      <c r="E10792" s="5">
        <v>0.392156862745098</v>
      </c>
      <c r="F10792" s="2">
        <v>37.7354</v>
      </c>
    </row>
    <row r="10793" ht="18.0" customHeight="1">
      <c r="A10793" s="16" t="s">
        <v>20755</v>
      </c>
      <c r="B10793" s="16" t="s">
        <v>20756</v>
      </c>
      <c r="C10793" s="3"/>
      <c r="D10793" s="2" t="s">
        <v>20229</v>
      </c>
      <c r="E10793" s="5">
        <v>0.392156862745098</v>
      </c>
      <c r="F10793" s="2">
        <v>37.7354</v>
      </c>
    </row>
    <row r="10794" ht="18.0" customHeight="1">
      <c r="A10794" s="17"/>
      <c r="B10794" s="4" t="s">
        <v>20793</v>
      </c>
      <c r="C10794" s="3"/>
      <c r="D10794" s="2" t="s">
        <v>20794</v>
      </c>
      <c r="E10794" s="5">
        <v>0.666666666666666</v>
      </c>
      <c r="F10794" s="2">
        <v>34.8983</v>
      </c>
    </row>
    <row r="10795" ht="18.0" customHeight="1">
      <c r="A10795" s="17"/>
      <c r="B10795" s="4" t="s">
        <v>20795</v>
      </c>
      <c r="C10795" s="3"/>
      <c r="D10795" s="2" t="s">
        <v>20794</v>
      </c>
      <c r="E10795" s="5">
        <v>0.666666666666666</v>
      </c>
      <c r="F10795" s="2">
        <v>34.8983</v>
      </c>
    </row>
    <row r="10796" ht="18.0" customHeight="1">
      <c r="A10796" s="17"/>
      <c r="B10796" s="4" t="s">
        <v>20796</v>
      </c>
      <c r="C10796" s="3"/>
      <c r="D10796" s="2" t="s">
        <v>20794</v>
      </c>
      <c r="E10796" s="5">
        <v>0.666666666666666</v>
      </c>
      <c r="F10796" s="2">
        <v>34.8983</v>
      </c>
    </row>
    <row r="10797" ht="18.0" customHeight="1">
      <c r="A10797" s="17"/>
      <c r="B10797" s="4" t="s">
        <v>20797</v>
      </c>
      <c r="C10797" s="3"/>
      <c r="D10797" s="2" t="s">
        <v>20794</v>
      </c>
      <c r="E10797" s="5">
        <v>0.666666666666666</v>
      </c>
      <c r="F10797" s="2">
        <v>34.8983</v>
      </c>
    </row>
    <row r="10798" ht="18.0" customHeight="1">
      <c r="A10798" s="17"/>
      <c r="B10798" s="4" t="s">
        <v>20798</v>
      </c>
      <c r="C10798" s="3"/>
      <c r="D10798" s="2" t="s">
        <v>20794</v>
      </c>
      <c r="E10798" s="5">
        <v>0.666666666666666</v>
      </c>
      <c r="F10798" s="2">
        <v>34.8983</v>
      </c>
    </row>
    <row r="10799" ht="18.0" customHeight="1">
      <c r="A10799" s="17"/>
      <c r="B10799" s="4" t="s">
        <v>20799</v>
      </c>
      <c r="C10799" s="3"/>
      <c r="D10799" s="2" t="s">
        <v>20794</v>
      </c>
      <c r="E10799" s="5">
        <v>0.666666666666666</v>
      </c>
      <c r="F10799" s="2">
        <v>34.8983</v>
      </c>
    </row>
    <row r="10800" ht="18.0" customHeight="1">
      <c r="A10800" s="17"/>
      <c r="B10800" s="4" t="s">
        <v>20800</v>
      </c>
      <c r="C10800" s="3"/>
      <c r="D10800" s="2" t="s">
        <v>20794</v>
      </c>
      <c r="E10800" s="5">
        <v>0.666666666666666</v>
      </c>
      <c r="F10800" s="2">
        <v>34.8983</v>
      </c>
    </row>
    <row r="10801" ht="18.0" customHeight="1">
      <c r="A10801" s="4" t="s">
        <v>20801</v>
      </c>
      <c r="B10801" s="4" t="s">
        <v>20802</v>
      </c>
      <c r="C10801" s="3"/>
      <c r="D10801" s="2" t="s">
        <v>20794</v>
      </c>
      <c r="E10801" s="5">
        <v>0.666666666666666</v>
      </c>
      <c r="F10801" s="2">
        <v>34.8983</v>
      </c>
    </row>
    <row r="10802" ht="18.0" customHeight="1">
      <c r="A10802" s="4" t="s">
        <v>20803</v>
      </c>
      <c r="B10802" s="4" t="s">
        <v>20804</v>
      </c>
      <c r="C10802" s="3"/>
      <c r="D10802" s="2" t="s">
        <v>20794</v>
      </c>
      <c r="E10802" s="5">
        <v>0.666666666666666</v>
      </c>
      <c r="F10802" s="2">
        <v>34.8983</v>
      </c>
    </row>
    <row r="10803" ht="18.0" customHeight="1">
      <c r="A10803" s="4" t="s">
        <v>20805</v>
      </c>
      <c r="B10803" s="4" t="s">
        <v>20806</v>
      </c>
      <c r="C10803" s="3"/>
      <c r="D10803" s="2" t="s">
        <v>20794</v>
      </c>
      <c r="E10803" s="5">
        <v>0.666666666666666</v>
      </c>
      <c r="F10803" s="2">
        <v>34.8983</v>
      </c>
    </row>
    <row r="10804" ht="18.0" customHeight="1">
      <c r="A10804" s="4" t="s">
        <v>20807</v>
      </c>
      <c r="B10804" s="4" t="s">
        <v>20808</v>
      </c>
      <c r="C10804" s="3"/>
      <c r="D10804" s="2" t="s">
        <v>20794</v>
      </c>
      <c r="E10804" s="5">
        <v>0.666666666666666</v>
      </c>
      <c r="F10804" s="2">
        <v>34.8983</v>
      </c>
    </row>
    <row r="10805" ht="18.0" customHeight="1">
      <c r="A10805" s="4" t="s">
        <v>20809</v>
      </c>
      <c r="B10805" s="4" t="s">
        <v>20810</v>
      </c>
      <c r="C10805" s="3"/>
      <c r="D10805" s="2" t="s">
        <v>20794</v>
      </c>
      <c r="E10805" s="5">
        <v>0.666666666666666</v>
      </c>
      <c r="F10805" s="2">
        <v>34.8983</v>
      </c>
    </row>
    <row r="10806" ht="18.0" customHeight="1">
      <c r="A10806" s="4" t="s">
        <v>20811</v>
      </c>
      <c r="B10806" s="4" t="s">
        <v>20812</v>
      </c>
      <c r="C10806" s="3"/>
      <c r="D10806" s="2" t="s">
        <v>20794</v>
      </c>
      <c r="E10806" s="5">
        <v>0.666666666666666</v>
      </c>
      <c r="F10806" s="2">
        <v>34.8983</v>
      </c>
    </row>
    <row r="10807" ht="18.0" customHeight="1">
      <c r="A10807" s="4" t="s">
        <v>20813</v>
      </c>
      <c r="B10807" s="4" t="s">
        <v>20814</v>
      </c>
      <c r="C10807" s="3"/>
      <c r="D10807" s="2" t="s">
        <v>20794</v>
      </c>
      <c r="E10807" s="5">
        <v>0.666666666666666</v>
      </c>
      <c r="F10807" s="2">
        <v>34.8983</v>
      </c>
    </row>
    <row r="10808" ht="18.0" customHeight="1">
      <c r="A10808" s="4" t="s">
        <v>20815</v>
      </c>
      <c r="B10808" s="4" t="s">
        <v>20816</v>
      </c>
      <c r="C10808" s="3"/>
      <c r="D10808" s="2" t="s">
        <v>20794</v>
      </c>
      <c r="E10808" s="5">
        <v>0.666666666666666</v>
      </c>
      <c r="F10808" s="2">
        <v>34.8983</v>
      </c>
    </row>
    <row r="10809" ht="18.0" customHeight="1">
      <c r="A10809" s="4" t="s">
        <v>20817</v>
      </c>
      <c r="B10809" s="4" t="s">
        <v>20818</v>
      </c>
      <c r="C10809" s="3"/>
      <c r="D10809" s="2" t="s">
        <v>20794</v>
      </c>
      <c r="E10809" s="5">
        <v>0.666666666666666</v>
      </c>
      <c r="F10809" s="2">
        <v>34.8983</v>
      </c>
    </row>
    <row r="10810" ht="18.0" customHeight="1">
      <c r="A10810" s="4" t="s">
        <v>20819</v>
      </c>
      <c r="B10810" s="4" t="s">
        <v>20820</v>
      </c>
      <c r="C10810" s="3"/>
      <c r="D10810" s="2" t="s">
        <v>20794</v>
      </c>
      <c r="E10810" s="5">
        <v>0.666666666666666</v>
      </c>
      <c r="F10810" s="2">
        <v>34.8983</v>
      </c>
    </row>
    <row r="10811" ht="18.0" customHeight="1">
      <c r="A10811" s="17"/>
      <c r="B10811" s="4" t="s">
        <v>20821</v>
      </c>
      <c r="C10811" s="3"/>
      <c r="D10811" s="2" t="s">
        <v>20794</v>
      </c>
      <c r="E10811" s="5">
        <v>0.666666666666666</v>
      </c>
      <c r="F10811" s="2">
        <v>34.8983</v>
      </c>
    </row>
    <row r="10812" ht="18.0" customHeight="1">
      <c r="A10812" s="17"/>
      <c r="B10812" s="4" t="s">
        <v>20822</v>
      </c>
      <c r="C10812" s="3"/>
      <c r="D10812" s="2" t="s">
        <v>20794</v>
      </c>
      <c r="E10812" s="5">
        <v>0.666666666666666</v>
      </c>
      <c r="F10812" s="2">
        <v>34.8983</v>
      </c>
    </row>
    <row r="10813" ht="18.0" customHeight="1">
      <c r="A10813" s="17"/>
      <c r="B10813" s="4" t="s">
        <v>20823</v>
      </c>
      <c r="C10813" s="3"/>
      <c r="D10813" s="2" t="s">
        <v>20794</v>
      </c>
      <c r="E10813" s="5">
        <v>0.666666666666666</v>
      </c>
      <c r="F10813" s="2">
        <v>34.8983</v>
      </c>
    </row>
    <row r="10814" ht="18.0" customHeight="1">
      <c r="A10814" s="17"/>
      <c r="B10814" s="4" t="s">
        <v>20824</v>
      </c>
      <c r="C10814" s="3"/>
      <c r="D10814" s="2" t="s">
        <v>20794</v>
      </c>
      <c r="E10814" s="5">
        <v>0.666666666666666</v>
      </c>
      <c r="F10814" s="2">
        <v>34.8983</v>
      </c>
    </row>
    <row r="10815" ht="18.0" customHeight="1">
      <c r="A10815" s="17"/>
      <c r="B10815" s="4" t="s">
        <v>20825</v>
      </c>
      <c r="C10815" s="3"/>
      <c r="D10815" s="2" t="s">
        <v>20794</v>
      </c>
      <c r="E10815" s="5">
        <v>0.666666666666666</v>
      </c>
      <c r="F10815" s="2">
        <v>34.8983</v>
      </c>
    </row>
    <row r="10816" ht="18.0" customHeight="1">
      <c r="A10816" s="17"/>
      <c r="B10816" s="4" t="s">
        <v>20826</v>
      </c>
      <c r="C10816" s="3"/>
      <c r="D10816" s="2" t="s">
        <v>20794</v>
      </c>
      <c r="E10816" s="5">
        <v>0.666666666666666</v>
      </c>
      <c r="F10816" s="2">
        <v>34.8983</v>
      </c>
    </row>
    <row r="10817" ht="18.0" customHeight="1">
      <c r="A10817" s="17"/>
      <c r="B10817" s="4" t="s">
        <v>20827</v>
      </c>
      <c r="C10817" s="3"/>
      <c r="D10817" s="2" t="s">
        <v>20794</v>
      </c>
      <c r="E10817" s="5">
        <v>0.666666666666666</v>
      </c>
      <c r="F10817" s="2">
        <v>34.8983</v>
      </c>
    </row>
    <row r="10818" ht="18.0" customHeight="1">
      <c r="A10818" s="17"/>
      <c r="B10818" s="4" t="s">
        <v>20828</v>
      </c>
      <c r="C10818" s="3"/>
      <c r="D10818" s="2" t="s">
        <v>20794</v>
      </c>
      <c r="E10818" s="5">
        <v>0.666666666666666</v>
      </c>
      <c r="F10818" s="2">
        <v>34.8983</v>
      </c>
    </row>
    <row r="10819" ht="18.0" customHeight="1">
      <c r="A10819" s="17"/>
      <c r="B10819" s="4" t="s">
        <v>20829</v>
      </c>
      <c r="C10819" s="3"/>
      <c r="D10819" s="2" t="s">
        <v>20794</v>
      </c>
      <c r="E10819" s="5">
        <v>0.666666666666666</v>
      </c>
      <c r="F10819" s="2">
        <v>34.8983</v>
      </c>
    </row>
    <row r="10820" ht="18.0" customHeight="1">
      <c r="A10820" s="17"/>
      <c r="B10820" s="4" t="s">
        <v>20830</v>
      </c>
      <c r="C10820" s="3"/>
      <c r="D10820" s="2" t="s">
        <v>20794</v>
      </c>
      <c r="E10820" s="5">
        <v>0.666666666666666</v>
      </c>
      <c r="F10820" s="2">
        <v>34.8983</v>
      </c>
    </row>
    <row r="10821" ht="18.0" customHeight="1">
      <c r="A10821" s="17"/>
      <c r="B10821" s="4" t="s">
        <v>20831</v>
      </c>
      <c r="C10821" s="3"/>
      <c r="D10821" s="2" t="s">
        <v>20794</v>
      </c>
      <c r="E10821" s="5">
        <v>0.666666666666666</v>
      </c>
      <c r="F10821" s="2">
        <v>34.8983</v>
      </c>
    </row>
    <row r="10822" ht="18.0" customHeight="1">
      <c r="A10822" s="17"/>
      <c r="B10822" s="4" t="s">
        <v>20832</v>
      </c>
      <c r="C10822" s="3"/>
      <c r="D10822" s="2" t="s">
        <v>20794</v>
      </c>
      <c r="E10822" s="5">
        <v>0.666666666666666</v>
      </c>
      <c r="F10822" s="2">
        <v>34.8983</v>
      </c>
    </row>
    <row r="10823" ht="18.0" customHeight="1">
      <c r="A10823" s="4" t="s">
        <v>20833</v>
      </c>
      <c r="B10823" s="4" t="s">
        <v>20834</v>
      </c>
      <c r="C10823" s="3"/>
      <c r="D10823" s="2" t="s">
        <v>20794</v>
      </c>
      <c r="E10823" s="5">
        <v>0.666666666666666</v>
      </c>
      <c r="F10823" s="2">
        <v>34.8983</v>
      </c>
    </row>
    <row r="10824" ht="18.0" customHeight="1">
      <c r="A10824" s="4" t="s">
        <v>20835</v>
      </c>
      <c r="B10824" s="4" t="s">
        <v>20836</v>
      </c>
      <c r="C10824" s="3"/>
      <c r="D10824" s="2" t="s">
        <v>20794</v>
      </c>
      <c r="E10824" s="5">
        <v>0.666666666666666</v>
      </c>
      <c r="F10824" s="2">
        <v>34.8983</v>
      </c>
    </row>
    <row r="10825" ht="18.0" customHeight="1">
      <c r="A10825" s="4" t="s">
        <v>20837</v>
      </c>
      <c r="B10825" s="4" t="s">
        <v>20838</v>
      </c>
      <c r="C10825" s="3"/>
      <c r="D10825" s="2" t="s">
        <v>20794</v>
      </c>
      <c r="E10825" s="5">
        <v>0.666666666666666</v>
      </c>
      <c r="F10825" s="2">
        <v>34.8983</v>
      </c>
    </row>
    <row r="10826" ht="18.0" customHeight="1">
      <c r="A10826" s="4" t="s">
        <v>20839</v>
      </c>
      <c r="B10826" s="4" t="s">
        <v>20840</v>
      </c>
      <c r="C10826" s="3"/>
      <c r="D10826" s="2" t="s">
        <v>20794</v>
      </c>
      <c r="E10826" s="5">
        <v>0.666666666666666</v>
      </c>
      <c r="F10826" s="2">
        <v>34.8983</v>
      </c>
    </row>
    <row r="10827" ht="18.0" customHeight="1">
      <c r="A10827" s="4" t="s">
        <v>20841</v>
      </c>
      <c r="B10827" s="4" t="s">
        <v>20842</v>
      </c>
      <c r="C10827" s="3"/>
      <c r="D10827" s="2" t="s">
        <v>20794</v>
      </c>
      <c r="E10827" s="5">
        <v>0.666666666666666</v>
      </c>
      <c r="F10827" s="2">
        <v>34.8983</v>
      </c>
    </row>
    <row r="10828" ht="18.0" customHeight="1">
      <c r="A10828" s="4" t="s">
        <v>20843</v>
      </c>
      <c r="B10828" s="4" t="s">
        <v>20844</v>
      </c>
      <c r="C10828" s="3"/>
      <c r="D10828" s="2" t="s">
        <v>20794</v>
      </c>
      <c r="E10828" s="5">
        <v>0.666666666666666</v>
      </c>
      <c r="F10828" s="2">
        <v>34.8983</v>
      </c>
    </row>
    <row r="10829" ht="18.0" customHeight="1">
      <c r="A10829" s="4" t="s">
        <v>20845</v>
      </c>
      <c r="B10829" s="4" t="s">
        <v>20846</v>
      </c>
      <c r="C10829" s="3"/>
      <c r="D10829" s="2" t="s">
        <v>20794</v>
      </c>
      <c r="E10829" s="5">
        <v>0.666666666666666</v>
      </c>
      <c r="F10829" s="2">
        <v>34.8983</v>
      </c>
    </row>
    <row r="10830" ht="18.0" customHeight="1">
      <c r="A10830" s="4" t="s">
        <v>20847</v>
      </c>
      <c r="B10830" s="4" t="s">
        <v>20848</v>
      </c>
      <c r="C10830" s="3"/>
      <c r="D10830" s="2" t="s">
        <v>20794</v>
      </c>
      <c r="E10830" s="5">
        <v>0.666666666666666</v>
      </c>
      <c r="F10830" s="2">
        <v>34.8983</v>
      </c>
    </row>
    <row r="10831" ht="18.0" customHeight="1">
      <c r="A10831" s="4" t="s">
        <v>20849</v>
      </c>
      <c r="B10831" s="4" t="s">
        <v>20850</v>
      </c>
      <c r="C10831" s="3"/>
      <c r="D10831" s="2" t="s">
        <v>20794</v>
      </c>
      <c r="E10831" s="5">
        <v>0.666666666666666</v>
      </c>
      <c r="F10831" s="2">
        <v>34.8983</v>
      </c>
    </row>
    <row r="10832" ht="18.0" customHeight="1">
      <c r="A10832" s="4" t="s">
        <v>20851</v>
      </c>
      <c r="B10832" s="4" t="s">
        <v>20852</v>
      </c>
      <c r="C10832" s="3"/>
      <c r="D10832" s="2" t="s">
        <v>20794</v>
      </c>
      <c r="E10832" s="5">
        <v>0.666666666666666</v>
      </c>
      <c r="F10832" s="2">
        <v>34.8983</v>
      </c>
    </row>
    <row r="10833" ht="18.0" customHeight="1">
      <c r="A10833" s="4" t="s">
        <v>20853</v>
      </c>
      <c r="B10833" s="4" t="s">
        <v>20854</v>
      </c>
      <c r="C10833" s="3"/>
      <c r="D10833" s="2" t="s">
        <v>20794</v>
      </c>
      <c r="E10833" s="5">
        <v>0.666666666666666</v>
      </c>
      <c r="F10833" s="2">
        <v>34.8983</v>
      </c>
    </row>
    <row r="10834" ht="18.0" customHeight="1">
      <c r="A10834" s="4" t="s">
        <v>20855</v>
      </c>
      <c r="B10834" s="4" t="s">
        <v>20856</v>
      </c>
      <c r="C10834" s="3"/>
      <c r="D10834" s="2" t="s">
        <v>20794</v>
      </c>
      <c r="E10834" s="5">
        <v>0.666666666666666</v>
      </c>
      <c r="F10834" s="2">
        <v>34.8983</v>
      </c>
    </row>
    <row r="10835" ht="18.0" customHeight="1">
      <c r="A10835" s="17"/>
      <c r="B10835" s="4" t="s">
        <v>20857</v>
      </c>
      <c r="C10835" s="3"/>
      <c r="D10835" s="2" t="s">
        <v>20794</v>
      </c>
      <c r="E10835" s="5">
        <v>0.666666666666666</v>
      </c>
      <c r="F10835" s="2">
        <v>34.8983</v>
      </c>
    </row>
    <row r="10836" ht="18.0" customHeight="1">
      <c r="A10836" s="17"/>
      <c r="B10836" s="4" t="s">
        <v>20858</v>
      </c>
      <c r="C10836" s="3"/>
      <c r="D10836" s="2" t="s">
        <v>20794</v>
      </c>
      <c r="E10836" s="5">
        <v>0.666666666666666</v>
      </c>
      <c r="F10836" s="2">
        <v>34.8983</v>
      </c>
    </row>
    <row r="10837" ht="18.0" customHeight="1">
      <c r="A10837" s="17"/>
      <c r="B10837" s="4" t="s">
        <v>20859</v>
      </c>
      <c r="C10837" s="3"/>
      <c r="D10837" s="2" t="s">
        <v>20794</v>
      </c>
      <c r="E10837" s="5">
        <v>0.666666666666666</v>
      </c>
      <c r="F10837" s="2">
        <v>34.8983</v>
      </c>
    </row>
    <row r="10838" ht="18.0" customHeight="1">
      <c r="A10838" s="17"/>
      <c r="B10838" s="4" t="s">
        <v>20860</v>
      </c>
      <c r="C10838" s="3"/>
      <c r="D10838" s="2" t="s">
        <v>20794</v>
      </c>
      <c r="E10838" s="5">
        <v>0.666666666666666</v>
      </c>
      <c r="F10838" s="2">
        <v>34.8983</v>
      </c>
    </row>
    <row r="10839" ht="18.0" customHeight="1">
      <c r="A10839" s="17"/>
      <c r="B10839" s="4" t="s">
        <v>20861</v>
      </c>
      <c r="C10839" s="3"/>
      <c r="D10839" s="2" t="s">
        <v>20794</v>
      </c>
      <c r="E10839" s="5">
        <v>0.666666666666666</v>
      </c>
      <c r="F10839" s="2">
        <v>34.8983</v>
      </c>
    </row>
    <row r="10840" ht="18.0" customHeight="1">
      <c r="A10840" s="17"/>
      <c r="B10840" s="4" t="s">
        <v>20862</v>
      </c>
      <c r="C10840" s="3"/>
      <c r="D10840" s="2" t="s">
        <v>20794</v>
      </c>
      <c r="E10840" s="5">
        <v>0.666666666666666</v>
      </c>
      <c r="F10840" s="2">
        <v>34.8983</v>
      </c>
    </row>
    <row r="10841" ht="18.0" customHeight="1">
      <c r="A10841" s="17"/>
      <c r="B10841" s="4" t="s">
        <v>20863</v>
      </c>
      <c r="C10841" s="3"/>
      <c r="D10841" s="2" t="s">
        <v>20794</v>
      </c>
      <c r="E10841" s="5">
        <v>0.666666666666666</v>
      </c>
      <c r="F10841" s="2">
        <v>34.8983</v>
      </c>
    </row>
    <row r="10842" ht="18.0" customHeight="1">
      <c r="A10842" s="17"/>
      <c r="B10842" s="4" t="s">
        <v>20864</v>
      </c>
      <c r="C10842" s="3"/>
      <c r="D10842" s="2" t="s">
        <v>20794</v>
      </c>
      <c r="E10842" s="5">
        <v>0.666666666666666</v>
      </c>
      <c r="F10842" s="2">
        <v>34.8983</v>
      </c>
    </row>
    <row r="10843" ht="18.0" customHeight="1">
      <c r="A10843" s="17"/>
      <c r="B10843" s="4" t="s">
        <v>20865</v>
      </c>
      <c r="C10843" s="3"/>
      <c r="D10843" s="2" t="s">
        <v>20794</v>
      </c>
      <c r="E10843" s="5">
        <v>0.666666666666666</v>
      </c>
      <c r="F10843" s="2">
        <v>34.8983</v>
      </c>
    </row>
    <row r="10844" ht="18.0" customHeight="1">
      <c r="A10844" s="17"/>
      <c r="B10844" s="4" t="s">
        <v>20866</v>
      </c>
      <c r="C10844" s="3"/>
      <c r="D10844" s="2" t="s">
        <v>20794</v>
      </c>
      <c r="E10844" s="5">
        <v>0.666666666666666</v>
      </c>
      <c r="F10844" s="2">
        <v>34.8983</v>
      </c>
    </row>
    <row r="10845" ht="18.0" customHeight="1">
      <c r="A10845" s="17"/>
      <c r="B10845" s="4" t="s">
        <v>20867</v>
      </c>
      <c r="C10845" s="3"/>
      <c r="D10845" s="2" t="s">
        <v>20794</v>
      </c>
      <c r="E10845" s="5">
        <v>0.666666666666666</v>
      </c>
      <c r="F10845" s="2">
        <v>34.8983</v>
      </c>
    </row>
    <row r="10846" ht="18.0" customHeight="1">
      <c r="A10846" s="17"/>
      <c r="B10846" s="4" t="s">
        <v>20868</v>
      </c>
      <c r="C10846" s="3"/>
      <c r="D10846" s="2" t="s">
        <v>20794</v>
      </c>
      <c r="E10846" s="5">
        <v>0.666666666666666</v>
      </c>
      <c r="F10846" s="2">
        <v>34.8983</v>
      </c>
    </row>
    <row r="10847" ht="18.0" customHeight="1">
      <c r="A10847" s="4" t="s">
        <v>20869</v>
      </c>
      <c r="B10847" s="4" t="s">
        <v>20870</v>
      </c>
      <c r="C10847" s="3"/>
      <c r="D10847" s="2" t="s">
        <v>20794</v>
      </c>
      <c r="E10847" s="5">
        <v>0.666666666666666</v>
      </c>
      <c r="F10847" s="2">
        <v>34.8983</v>
      </c>
    </row>
    <row r="10848" ht="18.0" customHeight="1">
      <c r="A10848" s="4" t="s">
        <v>20871</v>
      </c>
      <c r="B10848" s="4" t="s">
        <v>20872</v>
      </c>
      <c r="C10848" s="3"/>
      <c r="D10848" s="2" t="s">
        <v>20794</v>
      </c>
      <c r="E10848" s="5">
        <v>0.666666666666666</v>
      </c>
      <c r="F10848" s="2">
        <v>34.8983</v>
      </c>
    </row>
    <row r="10849" ht="18.0" customHeight="1">
      <c r="A10849" s="4" t="s">
        <v>20873</v>
      </c>
      <c r="B10849" s="4" t="s">
        <v>20874</v>
      </c>
      <c r="C10849" s="3"/>
      <c r="D10849" s="2" t="s">
        <v>20794</v>
      </c>
      <c r="E10849" s="5">
        <v>0.666666666666666</v>
      </c>
      <c r="F10849" s="2">
        <v>34.8983</v>
      </c>
    </row>
    <row r="10850" ht="18.0" customHeight="1">
      <c r="A10850" s="4" t="s">
        <v>20875</v>
      </c>
      <c r="B10850" s="4" t="s">
        <v>20876</v>
      </c>
      <c r="C10850" s="3"/>
      <c r="D10850" s="2" t="s">
        <v>20794</v>
      </c>
      <c r="E10850" s="5">
        <v>0.666666666666666</v>
      </c>
      <c r="F10850" s="2">
        <v>34.8983</v>
      </c>
    </row>
    <row r="10851" ht="18.0" customHeight="1">
      <c r="A10851" s="4" t="s">
        <v>20877</v>
      </c>
      <c r="B10851" s="4" t="s">
        <v>20878</v>
      </c>
      <c r="C10851" s="3"/>
      <c r="D10851" s="2" t="s">
        <v>20794</v>
      </c>
      <c r="E10851" s="5">
        <v>0.666666666666666</v>
      </c>
      <c r="F10851" s="2">
        <v>34.8983</v>
      </c>
    </row>
    <row r="10852" ht="18.0" customHeight="1">
      <c r="A10852" s="4" t="s">
        <v>20879</v>
      </c>
      <c r="B10852" s="4" t="s">
        <v>20880</v>
      </c>
      <c r="C10852" s="3"/>
      <c r="D10852" s="2" t="s">
        <v>20794</v>
      </c>
      <c r="E10852" s="5">
        <v>0.666666666666666</v>
      </c>
      <c r="F10852" s="2">
        <v>34.8983</v>
      </c>
    </row>
    <row r="10853" ht="18.0" customHeight="1">
      <c r="A10853" s="4" t="s">
        <v>20881</v>
      </c>
      <c r="B10853" s="4" t="s">
        <v>20882</v>
      </c>
      <c r="C10853" s="3"/>
      <c r="D10853" s="2" t="s">
        <v>20794</v>
      </c>
      <c r="E10853" s="5">
        <v>0.666666666666666</v>
      </c>
      <c r="F10853" s="2">
        <v>34.8983</v>
      </c>
    </row>
    <row r="10854" ht="18.0" customHeight="1">
      <c r="A10854" s="17"/>
      <c r="B10854" s="4" t="s">
        <v>20883</v>
      </c>
      <c r="C10854" s="3"/>
      <c r="D10854" s="2" t="s">
        <v>20794</v>
      </c>
      <c r="E10854" s="5">
        <v>0.666666666666666</v>
      </c>
      <c r="F10854" s="2">
        <v>34.8983</v>
      </c>
    </row>
    <row r="10855" ht="18.0" customHeight="1">
      <c r="A10855" s="17"/>
      <c r="B10855" s="4" t="s">
        <v>20884</v>
      </c>
      <c r="C10855" s="3"/>
      <c r="D10855" s="2" t="s">
        <v>20794</v>
      </c>
      <c r="E10855" s="5">
        <v>0.666666666666666</v>
      </c>
      <c r="F10855" s="2">
        <v>34.8983</v>
      </c>
    </row>
    <row r="10856" ht="18.0" customHeight="1">
      <c r="A10856" s="17"/>
      <c r="B10856" s="4" t="s">
        <v>20885</v>
      </c>
      <c r="C10856" s="3"/>
      <c r="D10856" s="2" t="s">
        <v>20794</v>
      </c>
      <c r="E10856" s="5">
        <v>0.666666666666666</v>
      </c>
      <c r="F10856" s="2">
        <v>34.8983</v>
      </c>
    </row>
    <row r="10857" ht="18.0" customHeight="1">
      <c r="A10857" s="17"/>
      <c r="B10857" s="4" t="s">
        <v>20886</v>
      </c>
      <c r="C10857" s="3"/>
      <c r="D10857" s="2" t="s">
        <v>20794</v>
      </c>
      <c r="E10857" s="5">
        <v>0.666666666666666</v>
      </c>
      <c r="F10857" s="2">
        <v>34.8983</v>
      </c>
    </row>
    <row r="10858" ht="18.0" customHeight="1">
      <c r="A10858" s="17"/>
      <c r="B10858" s="4" t="s">
        <v>20887</v>
      </c>
      <c r="C10858" s="3"/>
      <c r="D10858" s="2" t="s">
        <v>20794</v>
      </c>
      <c r="E10858" s="5">
        <v>0.666666666666666</v>
      </c>
      <c r="F10858" s="2">
        <v>34.8983</v>
      </c>
    </row>
    <row r="10859" ht="18.0" customHeight="1">
      <c r="A10859" s="4" t="s">
        <v>20888</v>
      </c>
      <c r="B10859" s="4" t="s">
        <v>20889</v>
      </c>
      <c r="C10859" s="3"/>
      <c r="D10859" s="2" t="s">
        <v>20794</v>
      </c>
      <c r="E10859" s="5">
        <v>0.666666666666666</v>
      </c>
      <c r="F10859" s="2">
        <v>34.8983</v>
      </c>
    </row>
    <row r="10860" ht="18.0" customHeight="1">
      <c r="A10860" s="4" t="s">
        <v>20890</v>
      </c>
      <c r="B10860" s="4" t="s">
        <v>20891</v>
      </c>
      <c r="C10860" s="3"/>
      <c r="D10860" s="2" t="s">
        <v>20794</v>
      </c>
      <c r="E10860" s="5">
        <v>0.666666666666666</v>
      </c>
      <c r="F10860" s="2">
        <v>34.8983</v>
      </c>
    </row>
    <row r="10861" ht="18.0" customHeight="1">
      <c r="A10861" s="4" t="s">
        <v>20892</v>
      </c>
      <c r="B10861" s="4" t="s">
        <v>20893</v>
      </c>
      <c r="C10861" s="3"/>
      <c r="D10861" s="2" t="s">
        <v>20794</v>
      </c>
      <c r="E10861" s="5">
        <v>0.666666666666666</v>
      </c>
      <c r="F10861" s="2">
        <v>34.8983</v>
      </c>
    </row>
    <row r="10862" ht="18.0" customHeight="1">
      <c r="A10862" s="4" t="s">
        <v>20894</v>
      </c>
      <c r="B10862" s="4" t="s">
        <v>20895</v>
      </c>
      <c r="C10862" s="3"/>
      <c r="D10862" s="2" t="s">
        <v>20794</v>
      </c>
      <c r="E10862" s="5">
        <v>0.666666666666666</v>
      </c>
      <c r="F10862" s="2">
        <v>34.8983</v>
      </c>
    </row>
    <row r="10863" ht="18.0" customHeight="1">
      <c r="A10863" s="4" t="s">
        <v>20896</v>
      </c>
      <c r="B10863" s="4" t="s">
        <v>20897</v>
      </c>
      <c r="C10863" s="3"/>
      <c r="D10863" s="2" t="s">
        <v>20794</v>
      </c>
      <c r="E10863" s="5">
        <v>0.666666666666666</v>
      </c>
      <c r="F10863" s="2">
        <v>34.8983</v>
      </c>
    </row>
    <row r="10864" ht="18.0" customHeight="1">
      <c r="A10864" s="4" t="s">
        <v>20898</v>
      </c>
      <c r="B10864" s="4" t="s">
        <v>20899</v>
      </c>
      <c r="C10864" s="3"/>
      <c r="D10864" s="2" t="s">
        <v>20794</v>
      </c>
      <c r="E10864" s="5">
        <v>0.666666666666666</v>
      </c>
      <c r="F10864" s="2">
        <v>34.8983</v>
      </c>
    </row>
    <row r="10865" ht="18.0" customHeight="1">
      <c r="A10865" s="4" t="s">
        <v>20900</v>
      </c>
      <c r="B10865" s="4" t="s">
        <v>20901</v>
      </c>
      <c r="C10865" s="3"/>
      <c r="D10865" s="2" t="s">
        <v>20794</v>
      </c>
      <c r="E10865" s="5">
        <v>0.666666666666666</v>
      </c>
      <c r="F10865" s="2">
        <v>34.8983</v>
      </c>
    </row>
    <row r="10866" ht="18.0" customHeight="1">
      <c r="A10866" s="4" t="s">
        <v>20902</v>
      </c>
      <c r="B10866" s="4" t="s">
        <v>20903</v>
      </c>
      <c r="C10866" s="3"/>
      <c r="D10866" s="2" t="s">
        <v>20794</v>
      </c>
      <c r="E10866" s="5">
        <v>0.666666666666666</v>
      </c>
      <c r="F10866" s="2">
        <v>34.8983</v>
      </c>
    </row>
    <row r="10867" ht="18.0" customHeight="1">
      <c r="A10867" s="4" t="s">
        <v>20904</v>
      </c>
      <c r="B10867" s="4" t="s">
        <v>20905</v>
      </c>
      <c r="C10867" s="3"/>
      <c r="D10867" s="2" t="s">
        <v>20794</v>
      </c>
      <c r="E10867" s="5">
        <v>0.666666666666666</v>
      </c>
      <c r="F10867" s="2">
        <v>34.8983</v>
      </c>
    </row>
    <row r="10868" ht="18.0" customHeight="1">
      <c r="A10868" s="4" t="s">
        <v>20906</v>
      </c>
      <c r="B10868" s="4" t="s">
        <v>20907</v>
      </c>
      <c r="C10868" s="3"/>
      <c r="D10868" s="2" t="s">
        <v>20794</v>
      </c>
      <c r="E10868" s="5">
        <v>0.666666666666666</v>
      </c>
      <c r="F10868" s="2">
        <v>34.8983</v>
      </c>
    </row>
    <row r="10869" ht="18.0" customHeight="1">
      <c r="A10869" s="4" t="s">
        <v>20908</v>
      </c>
      <c r="B10869" s="4" t="s">
        <v>20909</v>
      </c>
      <c r="C10869" s="3"/>
      <c r="D10869" s="2" t="s">
        <v>20794</v>
      </c>
      <c r="E10869" s="5">
        <v>0.666666666666666</v>
      </c>
      <c r="F10869" s="2">
        <v>34.8983</v>
      </c>
    </row>
    <row r="10870" ht="18.0" customHeight="1">
      <c r="A10870" s="4" t="s">
        <v>20910</v>
      </c>
      <c r="B10870" s="4" t="s">
        <v>20911</v>
      </c>
      <c r="C10870" s="3"/>
      <c r="D10870" s="2" t="s">
        <v>20794</v>
      </c>
      <c r="E10870" s="5">
        <v>0.666666666666666</v>
      </c>
      <c r="F10870" s="2">
        <v>34.8983</v>
      </c>
    </row>
    <row r="10871" ht="18.0" customHeight="1">
      <c r="A10871" s="17"/>
      <c r="B10871" s="4" t="s">
        <v>20912</v>
      </c>
      <c r="C10871" s="3"/>
      <c r="D10871" s="2" t="s">
        <v>20794</v>
      </c>
      <c r="E10871" s="5">
        <v>0.666666666666666</v>
      </c>
      <c r="F10871" s="2">
        <v>34.8983</v>
      </c>
    </row>
    <row r="10872" ht="18.0" customHeight="1">
      <c r="A10872" s="17"/>
      <c r="B10872" s="4" t="s">
        <v>20913</v>
      </c>
      <c r="C10872" s="3"/>
      <c r="D10872" s="2" t="s">
        <v>20794</v>
      </c>
      <c r="E10872" s="5">
        <v>0.666666666666666</v>
      </c>
      <c r="F10872" s="2">
        <v>34.8983</v>
      </c>
    </row>
    <row r="10873" ht="18.0" customHeight="1">
      <c r="A10873" s="17"/>
      <c r="B10873" s="4" t="s">
        <v>20914</v>
      </c>
      <c r="C10873" s="3"/>
      <c r="D10873" s="2" t="s">
        <v>20794</v>
      </c>
      <c r="E10873" s="5">
        <v>0.666666666666666</v>
      </c>
      <c r="F10873" s="2">
        <v>34.8983</v>
      </c>
    </row>
    <row r="10874" ht="18.0" customHeight="1">
      <c r="A10874" s="17"/>
      <c r="B10874" s="4" t="s">
        <v>20915</v>
      </c>
      <c r="C10874" s="3"/>
      <c r="D10874" s="2" t="s">
        <v>20794</v>
      </c>
      <c r="E10874" s="5">
        <v>0.666666666666666</v>
      </c>
      <c r="F10874" s="2">
        <v>34.8983</v>
      </c>
    </row>
    <row r="10875" ht="18.0" customHeight="1">
      <c r="A10875" s="17"/>
      <c r="B10875" s="4" t="s">
        <v>20916</v>
      </c>
      <c r="C10875" s="3"/>
      <c r="D10875" s="2" t="s">
        <v>20794</v>
      </c>
      <c r="E10875" s="5">
        <v>0.666666666666666</v>
      </c>
      <c r="F10875" s="2">
        <v>34.8983</v>
      </c>
    </row>
    <row r="10876" ht="18.0" customHeight="1">
      <c r="A10876" s="17"/>
      <c r="B10876" s="4" t="s">
        <v>20917</v>
      </c>
      <c r="C10876" s="3"/>
      <c r="D10876" s="2" t="s">
        <v>20794</v>
      </c>
      <c r="E10876" s="5">
        <v>0.666666666666666</v>
      </c>
      <c r="F10876" s="2">
        <v>34.8983</v>
      </c>
    </row>
    <row r="10877" ht="18.0" customHeight="1">
      <c r="A10877" s="17"/>
      <c r="B10877" s="4" t="s">
        <v>20918</v>
      </c>
      <c r="C10877" s="3"/>
      <c r="D10877" s="2" t="s">
        <v>20794</v>
      </c>
      <c r="E10877" s="5">
        <v>0.666666666666666</v>
      </c>
      <c r="F10877" s="2">
        <v>34.8983</v>
      </c>
    </row>
    <row r="10878" ht="18.0" customHeight="1">
      <c r="A10878" s="17"/>
      <c r="B10878" s="4" t="s">
        <v>20919</v>
      </c>
      <c r="C10878" s="3"/>
      <c r="D10878" s="2" t="s">
        <v>20794</v>
      </c>
      <c r="E10878" s="5">
        <v>0.666666666666666</v>
      </c>
      <c r="F10878" s="2">
        <v>34.8983</v>
      </c>
    </row>
    <row r="10879" ht="18.0" customHeight="1">
      <c r="A10879" s="17"/>
      <c r="B10879" s="4" t="s">
        <v>20920</v>
      </c>
      <c r="C10879" s="3"/>
      <c r="D10879" s="2" t="s">
        <v>20794</v>
      </c>
      <c r="E10879" s="5">
        <v>0.666666666666666</v>
      </c>
      <c r="F10879" s="2">
        <v>34.8983</v>
      </c>
    </row>
    <row r="10880" ht="18.0" customHeight="1">
      <c r="A10880" s="17"/>
      <c r="B10880" s="4" t="s">
        <v>20921</v>
      </c>
      <c r="C10880" s="3"/>
      <c r="D10880" s="2" t="s">
        <v>20794</v>
      </c>
      <c r="E10880" s="5">
        <v>0.666666666666666</v>
      </c>
      <c r="F10880" s="2">
        <v>34.8983</v>
      </c>
    </row>
    <row r="10881" ht="18.0" customHeight="1">
      <c r="A10881" s="17"/>
      <c r="B10881" s="4" t="s">
        <v>20922</v>
      </c>
      <c r="C10881" s="3"/>
      <c r="D10881" s="2" t="s">
        <v>20794</v>
      </c>
      <c r="E10881" s="5">
        <v>0.666666666666666</v>
      </c>
      <c r="F10881" s="2">
        <v>34.8983</v>
      </c>
    </row>
    <row r="10882" ht="18.0" customHeight="1">
      <c r="A10882" s="17"/>
      <c r="B10882" s="4" t="s">
        <v>20923</v>
      </c>
      <c r="C10882" s="3"/>
      <c r="D10882" s="2" t="s">
        <v>20794</v>
      </c>
      <c r="E10882" s="5">
        <v>0.666666666666666</v>
      </c>
      <c r="F10882" s="2">
        <v>34.8983</v>
      </c>
    </row>
    <row r="10883" ht="18.0" customHeight="1">
      <c r="A10883" s="17"/>
      <c r="B10883" s="4" t="s">
        <v>20924</v>
      </c>
      <c r="C10883" s="3"/>
      <c r="D10883" s="2" t="s">
        <v>20794</v>
      </c>
      <c r="E10883" s="5">
        <v>0.666666666666666</v>
      </c>
      <c r="F10883" s="2">
        <v>34.8983</v>
      </c>
    </row>
    <row r="10884" ht="18.0" customHeight="1">
      <c r="A10884" s="17"/>
      <c r="B10884" s="4" t="s">
        <v>20925</v>
      </c>
      <c r="C10884" s="3"/>
      <c r="D10884" s="2" t="s">
        <v>20794</v>
      </c>
      <c r="E10884" s="5">
        <v>0.666666666666666</v>
      </c>
      <c r="F10884" s="2">
        <v>34.8983</v>
      </c>
    </row>
    <row r="10885" ht="18.0" customHeight="1">
      <c r="A10885" s="17"/>
      <c r="B10885" s="4" t="s">
        <v>20926</v>
      </c>
      <c r="C10885" s="3"/>
      <c r="D10885" s="2" t="s">
        <v>20794</v>
      </c>
      <c r="E10885" s="5">
        <v>0.666666666666666</v>
      </c>
      <c r="F10885" s="2">
        <v>34.8983</v>
      </c>
    </row>
    <row r="10886" ht="18.0" customHeight="1">
      <c r="A10886" s="17"/>
      <c r="B10886" s="4" t="s">
        <v>20927</v>
      </c>
      <c r="C10886" s="3"/>
      <c r="D10886" s="2" t="s">
        <v>20794</v>
      </c>
      <c r="E10886" s="5">
        <v>0.666666666666666</v>
      </c>
      <c r="F10886" s="2">
        <v>34.8983</v>
      </c>
    </row>
    <row r="10887" ht="18.0" customHeight="1">
      <c r="A10887" s="17"/>
      <c r="B10887" s="4" t="s">
        <v>20928</v>
      </c>
      <c r="C10887" s="3"/>
      <c r="D10887" s="2" t="s">
        <v>20794</v>
      </c>
      <c r="E10887" s="5">
        <v>0.666666666666666</v>
      </c>
      <c r="F10887" s="2">
        <v>34.8983</v>
      </c>
    </row>
    <row r="10888" ht="18.0" customHeight="1">
      <c r="A10888" s="17"/>
      <c r="B10888" s="4" t="s">
        <v>20929</v>
      </c>
      <c r="C10888" s="3"/>
      <c r="D10888" s="2" t="s">
        <v>20794</v>
      </c>
      <c r="E10888" s="5">
        <v>0.666666666666666</v>
      </c>
      <c r="F10888" s="2">
        <v>34.8983</v>
      </c>
    </row>
    <row r="10889" ht="18.0" customHeight="1">
      <c r="A10889" s="17"/>
      <c r="B10889" s="4" t="s">
        <v>20930</v>
      </c>
      <c r="C10889" s="3"/>
      <c r="D10889" s="2" t="s">
        <v>20794</v>
      </c>
      <c r="E10889" s="5">
        <v>0.666666666666666</v>
      </c>
      <c r="F10889" s="2">
        <v>34.8983</v>
      </c>
    </row>
    <row r="10890" ht="18.0" customHeight="1">
      <c r="A10890" s="17"/>
      <c r="B10890" s="4" t="s">
        <v>20931</v>
      </c>
      <c r="C10890" s="3"/>
      <c r="D10890" s="2" t="s">
        <v>20794</v>
      </c>
      <c r="E10890" s="5">
        <v>0.666666666666666</v>
      </c>
      <c r="F10890" s="2">
        <v>34.8983</v>
      </c>
    </row>
    <row r="10891" ht="18.0" customHeight="1">
      <c r="A10891" s="17"/>
      <c r="B10891" s="4" t="s">
        <v>20932</v>
      </c>
      <c r="C10891" s="3"/>
      <c r="D10891" s="2" t="s">
        <v>20794</v>
      </c>
      <c r="E10891" s="5">
        <v>0.666666666666666</v>
      </c>
      <c r="F10891" s="2">
        <v>34.8983</v>
      </c>
    </row>
    <row r="10892" ht="18.0" customHeight="1">
      <c r="A10892" s="17"/>
      <c r="B10892" s="4" t="s">
        <v>20933</v>
      </c>
      <c r="C10892" s="3"/>
      <c r="D10892" s="2" t="s">
        <v>20794</v>
      </c>
      <c r="E10892" s="5">
        <v>0.666666666666666</v>
      </c>
      <c r="F10892" s="2">
        <v>34.8983</v>
      </c>
    </row>
    <row r="10893" ht="18.0" customHeight="1">
      <c r="A10893" s="17"/>
      <c r="B10893" s="4" t="s">
        <v>20934</v>
      </c>
      <c r="C10893" s="3"/>
      <c r="D10893" s="2" t="s">
        <v>20794</v>
      </c>
      <c r="E10893" s="5">
        <v>0.666666666666666</v>
      </c>
      <c r="F10893" s="2">
        <v>34.8983</v>
      </c>
    </row>
    <row r="10894" ht="18.0" customHeight="1">
      <c r="A10894" s="4" t="s">
        <v>20935</v>
      </c>
      <c r="B10894" s="4" t="s">
        <v>20936</v>
      </c>
      <c r="C10894" s="3"/>
      <c r="D10894" s="2" t="s">
        <v>20794</v>
      </c>
      <c r="E10894" s="5">
        <v>0.666666666666666</v>
      </c>
      <c r="F10894" s="2">
        <v>34.8983</v>
      </c>
    </row>
    <row r="10895" ht="18.0" customHeight="1">
      <c r="A10895" s="4" t="s">
        <v>20937</v>
      </c>
      <c r="B10895" s="4" t="s">
        <v>20938</v>
      </c>
      <c r="C10895" s="3"/>
      <c r="D10895" s="2" t="s">
        <v>20794</v>
      </c>
      <c r="E10895" s="5">
        <v>0.666666666666666</v>
      </c>
      <c r="F10895" s="2">
        <v>34.8983</v>
      </c>
    </row>
    <row r="10896" ht="18.0" customHeight="1">
      <c r="A10896" s="4" t="s">
        <v>20939</v>
      </c>
      <c r="B10896" s="4" t="s">
        <v>20940</v>
      </c>
      <c r="C10896" s="3"/>
      <c r="D10896" s="2" t="s">
        <v>20794</v>
      </c>
      <c r="E10896" s="5">
        <v>0.666666666666666</v>
      </c>
      <c r="F10896" s="2">
        <v>34.8983</v>
      </c>
    </row>
    <row r="10897" ht="18.0" customHeight="1">
      <c r="A10897" s="4" t="s">
        <v>20941</v>
      </c>
      <c r="B10897" s="4" t="s">
        <v>20942</v>
      </c>
      <c r="C10897" s="3"/>
      <c r="D10897" s="2" t="s">
        <v>20794</v>
      </c>
      <c r="E10897" s="5">
        <v>0.666666666666666</v>
      </c>
      <c r="F10897" s="2">
        <v>34.8983</v>
      </c>
    </row>
    <row r="10898" ht="18.0" customHeight="1">
      <c r="A10898" s="4" t="s">
        <v>20943</v>
      </c>
      <c r="B10898" s="4" t="s">
        <v>20944</v>
      </c>
      <c r="C10898" s="3"/>
      <c r="D10898" s="2" t="s">
        <v>20794</v>
      </c>
      <c r="E10898" s="5">
        <v>0.666666666666666</v>
      </c>
      <c r="F10898" s="2">
        <v>34.8983</v>
      </c>
    </row>
    <row r="10899" ht="18.0" customHeight="1">
      <c r="A10899" s="4" t="s">
        <v>20945</v>
      </c>
      <c r="B10899" s="4" t="s">
        <v>20946</v>
      </c>
      <c r="C10899" s="3"/>
      <c r="D10899" s="2" t="s">
        <v>20794</v>
      </c>
      <c r="E10899" s="5">
        <v>0.666666666666666</v>
      </c>
      <c r="F10899" s="2">
        <v>34.8983</v>
      </c>
    </row>
    <row r="10900" ht="18.0" customHeight="1">
      <c r="A10900" s="4" t="s">
        <v>20947</v>
      </c>
      <c r="B10900" s="4" t="s">
        <v>20948</v>
      </c>
      <c r="C10900" s="4"/>
      <c r="D10900" s="2" t="s">
        <v>20949</v>
      </c>
      <c r="E10900" s="5">
        <v>0.570175438596491</v>
      </c>
      <c r="F10900" s="2">
        <v>56.2923</v>
      </c>
    </row>
    <row r="10901" ht="18.0" customHeight="1">
      <c r="A10901" s="4" t="s">
        <v>20950</v>
      </c>
      <c r="B10901" s="4" t="s">
        <v>20951</v>
      </c>
      <c r="C10901" s="4"/>
      <c r="D10901" s="2" t="s">
        <v>20949</v>
      </c>
      <c r="E10901" s="5">
        <v>0.570175438596491</v>
      </c>
      <c r="F10901" s="2">
        <v>56.2923</v>
      </c>
    </row>
    <row r="10902" ht="18.0" customHeight="1">
      <c r="A10902" s="4" t="s">
        <v>20952</v>
      </c>
      <c r="B10902" s="4" t="s">
        <v>20953</v>
      </c>
      <c r="C10902" s="4"/>
      <c r="D10902" s="2" t="s">
        <v>20949</v>
      </c>
      <c r="E10902" s="5">
        <v>0.570175438596491</v>
      </c>
      <c r="F10902" s="2">
        <v>56.2923</v>
      </c>
    </row>
    <row r="10903" ht="18.0" customHeight="1">
      <c r="A10903" s="4" t="s">
        <v>20954</v>
      </c>
      <c r="B10903" s="4" t="s">
        <v>20955</v>
      </c>
      <c r="C10903" s="4"/>
      <c r="D10903" s="2" t="s">
        <v>20949</v>
      </c>
      <c r="E10903" s="5">
        <v>0.570175438596491</v>
      </c>
      <c r="F10903" s="2">
        <v>56.2923</v>
      </c>
    </row>
    <row r="10904" ht="18.0" customHeight="1">
      <c r="A10904" s="4" t="s">
        <v>20956</v>
      </c>
      <c r="B10904" s="4" t="s">
        <v>20957</v>
      </c>
      <c r="C10904" s="4"/>
      <c r="D10904" s="2" t="s">
        <v>20949</v>
      </c>
      <c r="E10904" s="5">
        <v>0.570175438596491</v>
      </c>
      <c r="F10904" s="2">
        <v>56.2923</v>
      </c>
    </row>
    <row r="10905" ht="18.0" customHeight="1">
      <c r="A10905" s="4" t="s">
        <v>20958</v>
      </c>
      <c r="B10905" s="4" t="s">
        <v>20959</v>
      </c>
      <c r="C10905" s="4"/>
      <c r="D10905" s="2" t="s">
        <v>20949</v>
      </c>
      <c r="E10905" s="5">
        <v>0.570175438596491</v>
      </c>
      <c r="F10905" s="2">
        <v>56.2923</v>
      </c>
    </row>
    <row r="10906" ht="18.0" customHeight="1">
      <c r="A10906" s="4" t="s">
        <v>20960</v>
      </c>
      <c r="B10906" s="4" t="s">
        <v>20961</v>
      </c>
      <c r="C10906" s="4"/>
      <c r="D10906" s="2" t="s">
        <v>20949</v>
      </c>
      <c r="E10906" s="5">
        <v>0.570175438596491</v>
      </c>
      <c r="F10906" s="2">
        <v>56.2923</v>
      </c>
    </row>
    <row r="10907" ht="18.0" customHeight="1">
      <c r="A10907" s="4" t="s">
        <v>20962</v>
      </c>
      <c r="B10907" s="4" t="s">
        <v>20963</v>
      </c>
      <c r="C10907" s="4"/>
      <c r="D10907" s="2" t="s">
        <v>20949</v>
      </c>
      <c r="E10907" s="5">
        <v>0.570175438596491</v>
      </c>
      <c r="F10907" s="2">
        <v>56.2923</v>
      </c>
    </row>
    <row r="10908" ht="18.0" customHeight="1">
      <c r="A10908" s="4" t="s">
        <v>20964</v>
      </c>
      <c r="B10908" s="4" t="s">
        <v>20965</v>
      </c>
      <c r="C10908" s="4"/>
      <c r="D10908" s="2" t="s">
        <v>20949</v>
      </c>
      <c r="E10908" s="5">
        <v>0.570175438596491</v>
      </c>
      <c r="F10908" s="2">
        <v>56.2923</v>
      </c>
    </row>
    <row r="10909" ht="18.0" customHeight="1">
      <c r="A10909" s="4" t="s">
        <v>20966</v>
      </c>
      <c r="B10909" s="4" t="s">
        <v>20967</v>
      </c>
      <c r="C10909" s="4"/>
      <c r="D10909" s="2" t="s">
        <v>20949</v>
      </c>
      <c r="E10909" s="5">
        <v>0.570175438596491</v>
      </c>
      <c r="F10909" s="2">
        <v>56.2923</v>
      </c>
    </row>
    <row r="10910" ht="18.0" customHeight="1">
      <c r="A10910" s="4" t="s">
        <v>20968</v>
      </c>
      <c r="B10910" s="4" t="s">
        <v>20969</v>
      </c>
      <c r="C10910" s="4"/>
      <c r="D10910" s="2" t="s">
        <v>20949</v>
      </c>
      <c r="E10910" s="5">
        <v>0.570175438596491</v>
      </c>
      <c r="F10910" s="2">
        <v>56.2923</v>
      </c>
    </row>
    <row r="10911" ht="18.0" customHeight="1">
      <c r="A10911" s="4" t="s">
        <v>20970</v>
      </c>
      <c r="B10911" s="4" t="s">
        <v>20971</v>
      </c>
      <c r="C10911" s="4"/>
      <c r="D10911" s="2" t="s">
        <v>20949</v>
      </c>
      <c r="E10911" s="5">
        <v>0.570175438596491</v>
      </c>
      <c r="F10911" s="2">
        <v>56.2923</v>
      </c>
    </row>
    <row r="10912" ht="18.0" customHeight="1">
      <c r="A10912" s="4" t="s">
        <v>20972</v>
      </c>
      <c r="B10912" s="4" t="s">
        <v>20973</v>
      </c>
      <c r="C10912" s="4"/>
      <c r="D10912" s="2" t="s">
        <v>20949</v>
      </c>
      <c r="E10912" s="5">
        <v>0.570175438596491</v>
      </c>
      <c r="F10912" s="2">
        <v>56.2923</v>
      </c>
    </row>
    <row r="10913" ht="18.0" customHeight="1">
      <c r="A10913" s="4" t="s">
        <v>20974</v>
      </c>
      <c r="B10913" s="4" t="s">
        <v>20975</v>
      </c>
      <c r="C10913" s="4"/>
      <c r="D10913" s="2" t="s">
        <v>20949</v>
      </c>
      <c r="E10913" s="5">
        <v>0.570175438596491</v>
      </c>
      <c r="F10913" s="2">
        <v>56.2923</v>
      </c>
    </row>
    <row r="10914" ht="18.0" customHeight="1">
      <c r="A10914" s="4" t="s">
        <v>20976</v>
      </c>
      <c r="B10914" s="4" t="s">
        <v>20977</v>
      </c>
      <c r="C10914" s="4"/>
      <c r="D10914" s="2" t="s">
        <v>20949</v>
      </c>
      <c r="E10914" s="5">
        <v>0.570175438596491</v>
      </c>
      <c r="F10914" s="2">
        <v>56.2923</v>
      </c>
    </row>
    <row r="10915" ht="18.0" customHeight="1">
      <c r="A10915" s="4" t="s">
        <v>20978</v>
      </c>
      <c r="B10915" s="4" t="s">
        <v>20979</v>
      </c>
      <c r="C10915" s="4"/>
      <c r="D10915" s="2" t="s">
        <v>20949</v>
      </c>
      <c r="E10915" s="5">
        <v>0.570175438596491</v>
      </c>
      <c r="F10915" s="2">
        <v>56.2923</v>
      </c>
    </row>
    <row r="10916" ht="18.0" customHeight="1">
      <c r="A10916" s="4" t="s">
        <v>20980</v>
      </c>
      <c r="B10916" s="4" t="s">
        <v>20981</v>
      </c>
      <c r="C10916" s="4"/>
      <c r="D10916" s="2" t="s">
        <v>20949</v>
      </c>
      <c r="E10916" s="5">
        <v>0.570175438596491</v>
      </c>
      <c r="F10916" s="2">
        <v>56.2923</v>
      </c>
    </row>
    <row r="10917" ht="18.0" customHeight="1">
      <c r="A10917" s="4" t="s">
        <v>20982</v>
      </c>
      <c r="B10917" s="4" t="s">
        <v>20983</v>
      </c>
      <c r="C10917" s="4"/>
      <c r="D10917" s="2" t="s">
        <v>20949</v>
      </c>
      <c r="E10917" s="5">
        <v>0.570175438596491</v>
      </c>
      <c r="F10917" s="2">
        <v>56.2923</v>
      </c>
    </row>
    <row r="10918" ht="18.0" customHeight="1">
      <c r="A10918" s="4" t="s">
        <v>20984</v>
      </c>
      <c r="B10918" s="4" t="s">
        <v>20985</v>
      </c>
      <c r="C10918" s="4"/>
      <c r="D10918" s="2" t="s">
        <v>20949</v>
      </c>
      <c r="E10918" s="5">
        <v>0.570175438596491</v>
      </c>
      <c r="F10918" s="2">
        <v>56.2923</v>
      </c>
    </row>
    <row r="10919" ht="18.0" customHeight="1">
      <c r="A10919" s="4" t="s">
        <v>20986</v>
      </c>
      <c r="B10919" s="4" t="s">
        <v>20987</v>
      </c>
      <c r="C10919" s="4"/>
      <c r="D10919" s="2" t="s">
        <v>20949</v>
      </c>
      <c r="E10919" s="5">
        <v>0.570175438596491</v>
      </c>
      <c r="F10919" s="2">
        <v>56.2923</v>
      </c>
    </row>
    <row r="10920" ht="18.0" customHeight="1">
      <c r="A10920" s="4" t="s">
        <v>20988</v>
      </c>
      <c r="B10920" s="4" t="s">
        <v>20989</v>
      </c>
      <c r="C10920" s="4"/>
      <c r="D10920" s="2" t="s">
        <v>20949</v>
      </c>
      <c r="E10920" s="5">
        <v>0.570175438596491</v>
      </c>
      <c r="F10920" s="2">
        <v>56.2923</v>
      </c>
    </row>
    <row r="10921" ht="18.0" customHeight="1">
      <c r="A10921" s="4" t="s">
        <v>20990</v>
      </c>
      <c r="B10921" s="4" t="s">
        <v>20991</v>
      </c>
      <c r="C10921" s="4"/>
      <c r="D10921" s="2" t="s">
        <v>20949</v>
      </c>
      <c r="E10921" s="5">
        <v>0.570175438596491</v>
      </c>
      <c r="F10921" s="2">
        <v>56.2923</v>
      </c>
    </row>
    <row r="10922" ht="18.0" customHeight="1">
      <c r="A10922" s="4" t="s">
        <v>20992</v>
      </c>
      <c r="B10922" s="4" t="s">
        <v>20993</v>
      </c>
      <c r="C10922" s="4"/>
      <c r="D10922" s="2" t="s">
        <v>20949</v>
      </c>
      <c r="E10922" s="5">
        <v>0.570175438596491</v>
      </c>
      <c r="F10922" s="2">
        <v>56.2923</v>
      </c>
    </row>
    <row r="10923" ht="18.0" customHeight="1">
      <c r="A10923" s="4" t="s">
        <v>20994</v>
      </c>
      <c r="B10923" s="4" t="s">
        <v>20995</v>
      </c>
      <c r="C10923" s="4"/>
      <c r="D10923" s="2" t="s">
        <v>20949</v>
      </c>
      <c r="E10923" s="5">
        <v>0.570175438596491</v>
      </c>
      <c r="F10923" s="2">
        <v>56.2923</v>
      </c>
    </row>
    <row r="10924" ht="18.0" customHeight="1">
      <c r="A10924" s="4" t="s">
        <v>20996</v>
      </c>
      <c r="B10924" s="4" t="s">
        <v>20997</v>
      </c>
      <c r="C10924" s="4"/>
      <c r="D10924" s="2" t="s">
        <v>20949</v>
      </c>
      <c r="E10924" s="5">
        <v>0.570175438596491</v>
      </c>
      <c r="F10924" s="2">
        <v>56.2923</v>
      </c>
    </row>
    <row r="10925" ht="18.0" customHeight="1">
      <c r="A10925" s="4" t="s">
        <v>20998</v>
      </c>
      <c r="B10925" s="4" t="s">
        <v>20999</v>
      </c>
      <c r="C10925" s="4"/>
      <c r="D10925" s="2" t="s">
        <v>20949</v>
      </c>
      <c r="E10925" s="5">
        <v>0.570175438596491</v>
      </c>
      <c r="F10925" s="2">
        <v>56.2923</v>
      </c>
    </row>
    <row r="10926" ht="18.0" customHeight="1">
      <c r="A10926" s="4" t="s">
        <v>21000</v>
      </c>
      <c r="B10926" s="4" t="s">
        <v>21001</v>
      </c>
      <c r="C10926" s="4"/>
      <c r="D10926" s="2" t="s">
        <v>20949</v>
      </c>
      <c r="E10926" s="5">
        <v>0.570175438596491</v>
      </c>
      <c r="F10926" s="2">
        <v>56.2923</v>
      </c>
    </row>
    <row r="10927" ht="18.0" customHeight="1">
      <c r="A10927" s="4" t="s">
        <v>21002</v>
      </c>
      <c r="B10927" s="4" t="s">
        <v>21003</v>
      </c>
      <c r="C10927" s="4"/>
      <c r="D10927" s="2" t="s">
        <v>20949</v>
      </c>
      <c r="E10927" s="5">
        <v>0.570175438596491</v>
      </c>
      <c r="F10927" s="2">
        <v>56.2923</v>
      </c>
    </row>
    <row r="10928" ht="18.0" customHeight="1">
      <c r="A10928" s="4" t="s">
        <v>21004</v>
      </c>
      <c r="B10928" s="4" t="s">
        <v>21005</v>
      </c>
      <c r="C10928" s="4"/>
      <c r="D10928" s="2" t="s">
        <v>20949</v>
      </c>
      <c r="E10928" s="5">
        <v>0.570175438596491</v>
      </c>
      <c r="F10928" s="2">
        <v>56.2923</v>
      </c>
    </row>
    <row r="10929" ht="18.0" customHeight="1">
      <c r="A10929" s="4" t="s">
        <v>21006</v>
      </c>
      <c r="B10929" s="4" t="s">
        <v>21007</v>
      </c>
      <c r="C10929" s="4"/>
      <c r="D10929" s="2" t="s">
        <v>20949</v>
      </c>
      <c r="E10929" s="5">
        <v>0.570175438596491</v>
      </c>
      <c r="F10929" s="2">
        <v>56.2923</v>
      </c>
    </row>
    <row r="10930" ht="18.0" customHeight="1">
      <c r="A10930" s="4" t="s">
        <v>21008</v>
      </c>
      <c r="B10930" s="4" t="s">
        <v>21009</v>
      </c>
      <c r="C10930" s="4"/>
      <c r="D10930" s="2" t="s">
        <v>20949</v>
      </c>
      <c r="E10930" s="5">
        <v>0.570175438596491</v>
      </c>
      <c r="F10930" s="2">
        <v>56.2923</v>
      </c>
    </row>
    <row r="10931" ht="18.0" customHeight="1">
      <c r="A10931" s="4" t="s">
        <v>21010</v>
      </c>
      <c r="B10931" s="4" t="s">
        <v>21011</v>
      </c>
      <c r="C10931" s="4"/>
      <c r="D10931" s="2" t="s">
        <v>20949</v>
      </c>
      <c r="E10931" s="5">
        <v>0.570175438596491</v>
      </c>
      <c r="F10931" s="2">
        <v>56.2923</v>
      </c>
    </row>
    <row r="10932" ht="18.0" customHeight="1">
      <c r="A10932" s="4" t="s">
        <v>21012</v>
      </c>
      <c r="B10932" s="4" t="s">
        <v>21013</v>
      </c>
      <c r="C10932" s="4"/>
      <c r="D10932" s="2" t="s">
        <v>20949</v>
      </c>
      <c r="E10932" s="5">
        <v>0.570175438596491</v>
      </c>
      <c r="F10932" s="2">
        <v>56.2923</v>
      </c>
    </row>
    <row r="10933" ht="18.0" customHeight="1">
      <c r="A10933" s="4" t="s">
        <v>21014</v>
      </c>
      <c r="B10933" s="4" t="s">
        <v>21015</v>
      </c>
      <c r="C10933" s="4"/>
      <c r="D10933" s="2" t="s">
        <v>20949</v>
      </c>
      <c r="E10933" s="5">
        <v>0.570175438596491</v>
      </c>
      <c r="F10933" s="2">
        <v>56.2923</v>
      </c>
    </row>
    <row r="10934" ht="18.0" customHeight="1">
      <c r="A10934" s="4" t="s">
        <v>21016</v>
      </c>
      <c r="B10934" s="4" t="s">
        <v>21017</v>
      </c>
      <c r="C10934" s="4"/>
      <c r="D10934" s="2" t="s">
        <v>20949</v>
      </c>
      <c r="E10934" s="5">
        <v>0.570175438596491</v>
      </c>
      <c r="F10934" s="2">
        <v>56.2923</v>
      </c>
    </row>
    <row r="10935" ht="18.0" customHeight="1">
      <c r="A10935" s="4" t="s">
        <v>21018</v>
      </c>
      <c r="B10935" s="4" t="s">
        <v>21019</v>
      </c>
      <c r="C10935" s="4"/>
      <c r="D10935" s="2" t="s">
        <v>20949</v>
      </c>
      <c r="E10935" s="5">
        <v>0.570175438596491</v>
      </c>
      <c r="F10935" s="2">
        <v>56.2923</v>
      </c>
    </row>
    <row r="10936" ht="18.0" customHeight="1">
      <c r="A10936" s="4" t="s">
        <v>21020</v>
      </c>
      <c r="B10936" s="4" t="s">
        <v>21021</v>
      </c>
      <c r="C10936" s="4"/>
      <c r="D10936" s="2" t="s">
        <v>20949</v>
      </c>
      <c r="E10936" s="5">
        <v>0.570175438596491</v>
      </c>
      <c r="F10936" s="2">
        <v>56.2923</v>
      </c>
    </row>
    <row r="10937" ht="18.0" customHeight="1">
      <c r="A10937" s="4" t="s">
        <v>21022</v>
      </c>
      <c r="B10937" s="4" t="s">
        <v>21023</v>
      </c>
      <c r="C10937" s="4"/>
      <c r="D10937" s="2" t="s">
        <v>20949</v>
      </c>
      <c r="E10937" s="5">
        <v>0.570175438596491</v>
      </c>
      <c r="F10937" s="2">
        <v>56.2923</v>
      </c>
    </row>
    <row r="10938" ht="18.0" customHeight="1">
      <c r="A10938" s="4" t="s">
        <v>21024</v>
      </c>
      <c r="B10938" s="4" t="s">
        <v>21025</v>
      </c>
      <c r="C10938" s="4"/>
      <c r="D10938" s="2" t="s">
        <v>20949</v>
      </c>
      <c r="E10938" s="5">
        <v>0.570175438596491</v>
      </c>
      <c r="F10938" s="2">
        <v>56.2923</v>
      </c>
    </row>
    <row r="10939" ht="18.0" customHeight="1">
      <c r="A10939" s="4" t="s">
        <v>21026</v>
      </c>
      <c r="B10939" s="4" t="s">
        <v>21027</v>
      </c>
      <c r="C10939" s="4"/>
      <c r="D10939" s="2" t="s">
        <v>20949</v>
      </c>
      <c r="E10939" s="5">
        <v>0.570175438596491</v>
      </c>
      <c r="F10939" s="2">
        <v>56.2923</v>
      </c>
    </row>
    <row r="10940" ht="18.0" customHeight="1">
      <c r="A10940" s="4" t="s">
        <v>21028</v>
      </c>
      <c r="B10940" s="4" t="s">
        <v>21029</v>
      </c>
      <c r="C10940" s="4"/>
      <c r="D10940" s="2" t="s">
        <v>20949</v>
      </c>
      <c r="E10940" s="5">
        <v>0.570175438596491</v>
      </c>
      <c r="F10940" s="2">
        <v>56.2923</v>
      </c>
    </row>
    <row r="10941" ht="18.0" customHeight="1">
      <c r="A10941" s="4" t="s">
        <v>21030</v>
      </c>
      <c r="B10941" s="4" t="s">
        <v>21031</v>
      </c>
      <c r="C10941" s="4"/>
      <c r="D10941" s="2" t="s">
        <v>20949</v>
      </c>
      <c r="E10941" s="5">
        <v>0.570175438596491</v>
      </c>
      <c r="F10941" s="2">
        <v>56.2923</v>
      </c>
    </row>
    <row r="10942" ht="18.0" customHeight="1">
      <c r="A10942" s="4" t="s">
        <v>21032</v>
      </c>
      <c r="B10942" s="4" t="s">
        <v>21033</v>
      </c>
      <c r="C10942" s="4"/>
      <c r="D10942" s="2" t="s">
        <v>20949</v>
      </c>
      <c r="E10942" s="5">
        <v>0.570175438596491</v>
      </c>
      <c r="F10942" s="2">
        <v>56.2923</v>
      </c>
    </row>
    <row r="10943" ht="18.0" customHeight="1">
      <c r="A10943" s="4" t="s">
        <v>21034</v>
      </c>
      <c r="B10943" s="4" t="s">
        <v>21035</v>
      </c>
      <c r="C10943" s="4"/>
      <c r="D10943" s="2" t="s">
        <v>20949</v>
      </c>
      <c r="E10943" s="5">
        <v>0.570175438596491</v>
      </c>
      <c r="F10943" s="2">
        <v>56.2923</v>
      </c>
    </row>
    <row r="10944" ht="18.0" customHeight="1">
      <c r="A10944" s="4" t="s">
        <v>21036</v>
      </c>
      <c r="B10944" s="4" t="s">
        <v>21037</v>
      </c>
      <c r="C10944" s="4"/>
      <c r="D10944" s="2" t="s">
        <v>20949</v>
      </c>
      <c r="E10944" s="5">
        <v>0.570175438596491</v>
      </c>
      <c r="F10944" s="2">
        <v>56.2923</v>
      </c>
    </row>
    <row r="10945" ht="18.0" customHeight="1">
      <c r="A10945" s="4" t="s">
        <v>21038</v>
      </c>
      <c r="B10945" s="4" t="s">
        <v>21039</v>
      </c>
      <c r="C10945" s="4"/>
      <c r="D10945" s="2" t="s">
        <v>20949</v>
      </c>
      <c r="E10945" s="5">
        <v>0.570175438596491</v>
      </c>
      <c r="F10945" s="2">
        <v>56.2923</v>
      </c>
    </row>
    <row r="10946" ht="18.0" customHeight="1">
      <c r="A10946" s="4" t="s">
        <v>21040</v>
      </c>
      <c r="B10946" s="4" t="s">
        <v>21041</v>
      </c>
      <c r="C10946" s="4"/>
      <c r="D10946" s="2" t="s">
        <v>20949</v>
      </c>
      <c r="E10946" s="5">
        <v>0.570175438596491</v>
      </c>
      <c r="F10946" s="2">
        <v>56.2923</v>
      </c>
    </row>
    <row r="10947" ht="18.0" customHeight="1">
      <c r="A10947" s="4" t="s">
        <v>21042</v>
      </c>
      <c r="B10947" s="4" t="s">
        <v>21043</v>
      </c>
      <c r="C10947" s="4"/>
      <c r="D10947" s="2" t="s">
        <v>20949</v>
      </c>
      <c r="E10947" s="5">
        <v>0.570175438596491</v>
      </c>
      <c r="F10947" s="2">
        <v>56.2923</v>
      </c>
    </row>
    <row r="10948" ht="18.0" customHeight="1">
      <c r="A10948" s="4" t="s">
        <v>21044</v>
      </c>
      <c r="B10948" s="4" t="s">
        <v>21045</v>
      </c>
      <c r="C10948" s="4"/>
      <c r="D10948" s="2" t="s">
        <v>20949</v>
      </c>
      <c r="E10948" s="5">
        <v>0.570175438596491</v>
      </c>
      <c r="F10948" s="2">
        <v>56.2923</v>
      </c>
    </row>
    <row r="10949" ht="18.0" customHeight="1">
      <c r="A10949" s="4" t="s">
        <v>21046</v>
      </c>
      <c r="B10949" s="4" t="s">
        <v>21047</v>
      </c>
      <c r="C10949" s="4"/>
      <c r="D10949" s="2" t="s">
        <v>20949</v>
      </c>
      <c r="E10949" s="5">
        <v>0.570175438596491</v>
      </c>
      <c r="F10949" s="2">
        <v>56.2923</v>
      </c>
    </row>
    <row r="10950" ht="18.0" customHeight="1">
      <c r="A10950" s="4" t="s">
        <v>21048</v>
      </c>
      <c r="B10950" s="4" t="s">
        <v>21049</v>
      </c>
      <c r="C10950" s="4"/>
      <c r="D10950" s="2" t="s">
        <v>20949</v>
      </c>
      <c r="E10950" s="5">
        <v>0.570175438596491</v>
      </c>
      <c r="F10950" s="2">
        <v>56.2923</v>
      </c>
    </row>
    <row r="10951" ht="18.0" customHeight="1">
      <c r="A10951" s="4" t="s">
        <v>21050</v>
      </c>
      <c r="B10951" s="4" t="s">
        <v>21051</v>
      </c>
      <c r="C10951" s="4"/>
      <c r="D10951" s="2" t="s">
        <v>20949</v>
      </c>
      <c r="E10951" s="5">
        <v>0.570175438596491</v>
      </c>
      <c r="F10951" s="2">
        <v>56.2923</v>
      </c>
    </row>
    <row r="10952" ht="18.0" customHeight="1">
      <c r="A10952" s="4" t="s">
        <v>21052</v>
      </c>
      <c r="B10952" s="4" t="s">
        <v>21053</v>
      </c>
      <c r="C10952" s="4"/>
      <c r="D10952" s="2" t="s">
        <v>20949</v>
      </c>
      <c r="E10952" s="5">
        <v>0.570175438596491</v>
      </c>
      <c r="F10952" s="2">
        <v>56.2923</v>
      </c>
    </row>
    <row r="10953" ht="18.0" customHeight="1">
      <c r="A10953" s="4" t="s">
        <v>21054</v>
      </c>
      <c r="B10953" s="4" t="s">
        <v>21055</v>
      </c>
      <c r="C10953" s="4"/>
      <c r="D10953" s="2" t="s">
        <v>20949</v>
      </c>
      <c r="E10953" s="5">
        <v>0.570175438596491</v>
      </c>
      <c r="F10953" s="2">
        <v>56.2923</v>
      </c>
    </row>
    <row r="10954" ht="18.0" customHeight="1">
      <c r="A10954" s="4" t="s">
        <v>21056</v>
      </c>
      <c r="B10954" s="4" t="s">
        <v>21057</v>
      </c>
      <c r="C10954" s="4"/>
      <c r="D10954" s="2" t="s">
        <v>20949</v>
      </c>
      <c r="E10954" s="5">
        <v>0.570175438596491</v>
      </c>
      <c r="F10954" s="2">
        <v>56.2923</v>
      </c>
    </row>
    <row r="10955" ht="18.0" customHeight="1">
      <c r="A10955" s="4" t="s">
        <v>21058</v>
      </c>
      <c r="B10955" s="4" t="s">
        <v>21059</v>
      </c>
      <c r="C10955" s="4"/>
      <c r="D10955" s="2" t="s">
        <v>20949</v>
      </c>
      <c r="E10955" s="5">
        <v>0.570175438596491</v>
      </c>
      <c r="F10955" s="2">
        <v>56.2923</v>
      </c>
    </row>
    <row r="10956" ht="18.0" customHeight="1">
      <c r="A10956" s="4" t="s">
        <v>21060</v>
      </c>
      <c r="B10956" s="4" t="s">
        <v>21061</v>
      </c>
      <c r="C10956" s="4"/>
      <c r="D10956" s="2" t="s">
        <v>20949</v>
      </c>
      <c r="E10956" s="5">
        <v>0.570175438596491</v>
      </c>
      <c r="F10956" s="2">
        <v>56.2923</v>
      </c>
    </row>
    <row r="10957" ht="18.0" customHeight="1">
      <c r="A10957" s="4" t="s">
        <v>21062</v>
      </c>
      <c r="B10957" s="4" t="s">
        <v>21063</v>
      </c>
      <c r="C10957" s="4"/>
      <c r="D10957" s="2" t="s">
        <v>20949</v>
      </c>
      <c r="E10957" s="5">
        <v>0.570175438596491</v>
      </c>
      <c r="F10957" s="2">
        <v>56.2923</v>
      </c>
    </row>
    <row r="10958" ht="18.0" customHeight="1">
      <c r="A10958" s="4" t="s">
        <v>21064</v>
      </c>
      <c r="B10958" s="4" t="s">
        <v>21065</v>
      </c>
      <c r="C10958" s="4"/>
      <c r="D10958" s="2" t="s">
        <v>20949</v>
      </c>
      <c r="E10958" s="5">
        <v>0.570175438596491</v>
      </c>
      <c r="F10958" s="2">
        <v>56.2923</v>
      </c>
    </row>
    <row r="10959" ht="18.0" customHeight="1">
      <c r="A10959" s="4" t="s">
        <v>21066</v>
      </c>
      <c r="B10959" s="4" t="s">
        <v>21067</v>
      </c>
      <c r="C10959" s="4"/>
      <c r="D10959" s="2" t="s">
        <v>20949</v>
      </c>
      <c r="E10959" s="5">
        <v>0.570175438596491</v>
      </c>
      <c r="F10959" s="2">
        <v>56.2923</v>
      </c>
    </row>
    <row r="10960" ht="18.0" customHeight="1">
      <c r="A10960" s="4" t="s">
        <v>21068</v>
      </c>
      <c r="B10960" s="4" t="s">
        <v>21069</v>
      </c>
      <c r="C10960" s="4"/>
      <c r="D10960" s="2" t="s">
        <v>20949</v>
      </c>
      <c r="E10960" s="5">
        <v>0.570175438596491</v>
      </c>
      <c r="F10960" s="2">
        <v>56.2923</v>
      </c>
    </row>
    <row r="10961" ht="18.0" customHeight="1">
      <c r="A10961" s="4" t="s">
        <v>21070</v>
      </c>
      <c r="B10961" s="4" t="s">
        <v>21071</v>
      </c>
      <c r="C10961" s="4"/>
      <c r="D10961" s="2" t="s">
        <v>20949</v>
      </c>
      <c r="E10961" s="5">
        <v>0.570175438596491</v>
      </c>
      <c r="F10961" s="2">
        <v>56.2923</v>
      </c>
    </row>
    <row r="10962" ht="18.0" customHeight="1">
      <c r="A10962" s="4" t="s">
        <v>21072</v>
      </c>
      <c r="B10962" s="4" t="s">
        <v>21073</v>
      </c>
      <c r="C10962" s="4"/>
      <c r="D10962" s="2" t="s">
        <v>20949</v>
      </c>
      <c r="E10962" s="5">
        <v>0.570175438596491</v>
      </c>
      <c r="F10962" s="2">
        <v>56.2923</v>
      </c>
    </row>
    <row r="10963" ht="18.0" customHeight="1">
      <c r="A10963" s="4" t="s">
        <v>21074</v>
      </c>
      <c r="B10963" s="4" t="s">
        <v>21075</v>
      </c>
      <c r="C10963" s="4"/>
      <c r="D10963" s="2" t="s">
        <v>20949</v>
      </c>
      <c r="E10963" s="5">
        <v>0.570175438596491</v>
      </c>
      <c r="F10963" s="2">
        <v>56.2923</v>
      </c>
    </row>
    <row r="10964" ht="18.0" customHeight="1">
      <c r="A10964" s="4" t="s">
        <v>21076</v>
      </c>
      <c r="B10964" s="4" t="s">
        <v>21077</v>
      </c>
      <c r="C10964" s="4"/>
      <c r="D10964" s="2" t="s">
        <v>20949</v>
      </c>
      <c r="E10964" s="5">
        <v>0.570175438596491</v>
      </c>
      <c r="F10964" s="2">
        <v>56.2923</v>
      </c>
    </row>
    <row r="10965" ht="18.0" customHeight="1">
      <c r="A10965" s="4" t="s">
        <v>21078</v>
      </c>
      <c r="B10965" s="4" t="s">
        <v>21079</v>
      </c>
      <c r="C10965" s="4"/>
      <c r="D10965" s="2" t="s">
        <v>20949</v>
      </c>
      <c r="E10965" s="5">
        <v>0.570175438596491</v>
      </c>
      <c r="F10965" s="2">
        <v>56.2923</v>
      </c>
    </row>
    <row r="10966" ht="18.0" customHeight="1">
      <c r="A10966" s="4" t="s">
        <v>21080</v>
      </c>
      <c r="B10966" s="4" t="s">
        <v>21081</v>
      </c>
      <c r="C10966" s="4"/>
      <c r="D10966" s="2" t="s">
        <v>20949</v>
      </c>
      <c r="E10966" s="5">
        <v>0.570175438596491</v>
      </c>
      <c r="F10966" s="2">
        <v>56.2923</v>
      </c>
    </row>
    <row r="10967" ht="18.0" customHeight="1">
      <c r="A10967" s="4" t="s">
        <v>21082</v>
      </c>
      <c r="B10967" s="4" t="s">
        <v>21083</v>
      </c>
      <c r="C10967" s="4"/>
      <c r="D10967" s="2" t="s">
        <v>20949</v>
      </c>
      <c r="E10967" s="5">
        <v>0.570175438596491</v>
      </c>
      <c r="F10967" s="2">
        <v>56.2923</v>
      </c>
    </row>
    <row r="10968" ht="18.0" customHeight="1">
      <c r="A10968" s="4" t="s">
        <v>21084</v>
      </c>
      <c r="B10968" s="4" t="s">
        <v>21085</v>
      </c>
      <c r="C10968" s="4"/>
      <c r="D10968" s="2" t="s">
        <v>20949</v>
      </c>
      <c r="E10968" s="5">
        <v>0.570175438596491</v>
      </c>
      <c r="F10968" s="2">
        <v>56.2923</v>
      </c>
    </row>
    <row r="10969" ht="18.0" customHeight="1">
      <c r="A10969" s="4" t="s">
        <v>21086</v>
      </c>
      <c r="B10969" s="4" t="s">
        <v>21087</v>
      </c>
      <c r="C10969" s="4"/>
      <c r="D10969" s="2" t="s">
        <v>20949</v>
      </c>
      <c r="E10969" s="5">
        <v>0.570175438596491</v>
      </c>
      <c r="F10969" s="2">
        <v>56.2923</v>
      </c>
    </row>
    <row r="10970" ht="18.0" customHeight="1">
      <c r="A10970" s="4" t="s">
        <v>21088</v>
      </c>
      <c r="B10970" s="4" t="s">
        <v>21089</v>
      </c>
      <c r="C10970" s="4"/>
      <c r="D10970" s="2" t="s">
        <v>20949</v>
      </c>
      <c r="E10970" s="5">
        <v>0.570175438596491</v>
      </c>
      <c r="F10970" s="2">
        <v>56.2923</v>
      </c>
    </row>
    <row r="10971" ht="18.0" customHeight="1">
      <c r="A10971" s="4" t="s">
        <v>21090</v>
      </c>
      <c r="B10971" s="4" t="s">
        <v>21091</v>
      </c>
      <c r="C10971" s="4"/>
      <c r="D10971" s="2" t="s">
        <v>20949</v>
      </c>
      <c r="E10971" s="5">
        <v>0.570175438596491</v>
      </c>
      <c r="F10971" s="2">
        <v>56.2923</v>
      </c>
    </row>
    <row r="10972" ht="18.0" customHeight="1">
      <c r="A10972" s="4" t="s">
        <v>21092</v>
      </c>
      <c r="B10972" s="4" t="s">
        <v>21093</v>
      </c>
      <c r="C10972" s="4"/>
      <c r="D10972" s="2" t="s">
        <v>20949</v>
      </c>
      <c r="E10972" s="5">
        <v>0.570175438596491</v>
      </c>
      <c r="F10972" s="2">
        <v>56.2923</v>
      </c>
    </row>
    <row r="10973" ht="18.0" customHeight="1">
      <c r="A10973" s="4" t="s">
        <v>21094</v>
      </c>
      <c r="B10973" s="4" t="s">
        <v>21095</v>
      </c>
      <c r="C10973" s="4"/>
      <c r="D10973" s="2" t="s">
        <v>20949</v>
      </c>
      <c r="E10973" s="5">
        <v>0.570175438596491</v>
      </c>
      <c r="F10973" s="2">
        <v>56.2923</v>
      </c>
    </row>
    <row r="10974" ht="18.0" customHeight="1">
      <c r="A10974" s="4" t="s">
        <v>21096</v>
      </c>
      <c r="B10974" s="4" t="s">
        <v>21097</v>
      </c>
      <c r="C10974" s="4"/>
      <c r="D10974" s="2" t="s">
        <v>20949</v>
      </c>
      <c r="E10974" s="5">
        <v>0.570175438596491</v>
      </c>
      <c r="F10974" s="2">
        <v>56.2923</v>
      </c>
    </row>
    <row r="10975" ht="18.0" customHeight="1">
      <c r="A10975" s="4" t="s">
        <v>21098</v>
      </c>
      <c r="B10975" s="4" t="s">
        <v>21099</v>
      </c>
      <c r="C10975" s="4"/>
      <c r="D10975" s="2" t="s">
        <v>20949</v>
      </c>
      <c r="E10975" s="5">
        <v>0.570175438596491</v>
      </c>
      <c r="F10975" s="2">
        <v>56.2923</v>
      </c>
    </row>
    <row r="10976" ht="18.0" customHeight="1">
      <c r="A10976" s="4" t="s">
        <v>21100</v>
      </c>
      <c r="B10976" s="4" t="s">
        <v>21101</v>
      </c>
      <c r="C10976" s="4"/>
      <c r="D10976" s="2" t="s">
        <v>20949</v>
      </c>
      <c r="E10976" s="5">
        <v>0.570175438596491</v>
      </c>
      <c r="F10976" s="2">
        <v>56.2923</v>
      </c>
    </row>
    <row r="10977" ht="18.0" customHeight="1">
      <c r="A10977" s="4" t="s">
        <v>21102</v>
      </c>
      <c r="B10977" s="4" t="s">
        <v>21103</v>
      </c>
      <c r="C10977" s="4"/>
      <c r="D10977" s="2" t="s">
        <v>20949</v>
      </c>
      <c r="E10977" s="5">
        <v>0.570175438596491</v>
      </c>
      <c r="F10977" s="2">
        <v>56.2923</v>
      </c>
    </row>
    <row r="10978" ht="18.0" customHeight="1">
      <c r="A10978" s="4" t="s">
        <v>21104</v>
      </c>
      <c r="B10978" s="4" t="s">
        <v>21105</v>
      </c>
      <c r="C10978" s="4"/>
      <c r="D10978" s="2" t="s">
        <v>20949</v>
      </c>
      <c r="E10978" s="5">
        <v>0.570175438596491</v>
      </c>
      <c r="F10978" s="2">
        <v>56.2923</v>
      </c>
    </row>
    <row r="10979" ht="18.0" customHeight="1">
      <c r="A10979" s="4" t="s">
        <v>21106</v>
      </c>
      <c r="B10979" s="4" t="s">
        <v>21107</v>
      </c>
      <c r="C10979" s="4"/>
      <c r="D10979" s="2" t="s">
        <v>20949</v>
      </c>
      <c r="E10979" s="5">
        <v>0.570175438596491</v>
      </c>
      <c r="F10979" s="2">
        <v>56.2923</v>
      </c>
    </row>
    <row r="10980" ht="18.0" customHeight="1">
      <c r="A10980" s="4" t="s">
        <v>21108</v>
      </c>
      <c r="B10980" s="4" t="s">
        <v>21109</v>
      </c>
      <c r="C10980" s="4"/>
      <c r="D10980" s="2" t="s">
        <v>20949</v>
      </c>
      <c r="E10980" s="5">
        <v>0.570175438596491</v>
      </c>
      <c r="F10980" s="2">
        <v>56.2923</v>
      </c>
    </row>
    <row r="10981" ht="18.0" customHeight="1">
      <c r="A10981" s="4" t="s">
        <v>21110</v>
      </c>
      <c r="B10981" s="4" t="s">
        <v>21111</v>
      </c>
      <c r="C10981" s="4"/>
      <c r="D10981" s="2" t="s">
        <v>20949</v>
      </c>
      <c r="E10981" s="5">
        <v>0.570175438596491</v>
      </c>
      <c r="F10981" s="2">
        <v>56.2923</v>
      </c>
    </row>
    <row r="10982" ht="18.0" customHeight="1">
      <c r="A10982" s="4" t="s">
        <v>21112</v>
      </c>
      <c r="B10982" s="4" t="s">
        <v>21113</v>
      </c>
      <c r="C10982" s="4"/>
      <c r="D10982" s="2" t="s">
        <v>20949</v>
      </c>
      <c r="E10982" s="5">
        <v>0.570175438596491</v>
      </c>
      <c r="F10982" s="2">
        <v>56.2923</v>
      </c>
    </row>
    <row r="10983" ht="18.0" customHeight="1">
      <c r="A10983" s="4" t="s">
        <v>21114</v>
      </c>
      <c r="B10983" s="4" t="s">
        <v>21115</v>
      </c>
      <c r="C10983" s="4"/>
      <c r="D10983" s="2" t="s">
        <v>20949</v>
      </c>
      <c r="E10983" s="5">
        <v>0.570175438596491</v>
      </c>
      <c r="F10983" s="2">
        <v>56.2923</v>
      </c>
    </row>
    <row r="10984" ht="18.0" customHeight="1">
      <c r="A10984" s="4" t="s">
        <v>21116</v>
      </c>
      <c r="B10984" s="4" t="s">
        <v>21117</v>
      </c>
      <c r="C10984" s="4"/>
      <c r="D10984" s="2" t="s">
        <v>20949</v>
      </c>
      <c r="E10984" s="5">
        <v>0.570175438596491</v>
      </c>
      <c r="F10984" s="2">
        <v>56.2923</v>
      </c>
    </row>
    <row r="10985" ht="18.0" customHeight="1">
      <c r="A10985" s="4" t="s">
        <v>21118</v>
      </c>
      <c r="B10985" s="4" t="s">
        <v>21119</v>
      </c>
      <c r="C10985" s="4"/>
      <c r="D10985" s="2" t="s">
        <v>20949</v>
      </c>
      <c r="E10985" s="5">
        <v>0.570175438596491</v>
      </c>
      <c r="F10985" s="2">
        <v>56.2923</v>
      </c>
    </row>
    <row r="10986" ht="18.0" customHeight="1">
      <c r="A10986" s="4" t="s">
        <v>21120</v>
      </c>
      <c r="B10986" s="4" t="s">
        <v>21121</v>
      </c>
      <c r="C10986" s="4"/>
      <c r="D10986" s="2" t="s">
        <v>20949</v>
      </c>
      <c r="E10986" s="5">
        <v>0.570175438596491</v>
      </c>
      <c r="F10986" s="2">
        <v>56.2923</v>
      </c>
    </row>
    <row r="10987" ht="18.0" customHeight="1">
      <c r="A10987" s="4" t="s">
        <v>21122</v>
      </c>
      <c r="B10987" s="4" t="s">
        <v>21123</v>
      </c>
      <c r="C10987" s="4"/>
      <c r="D10987" s="2" t="s">
        <v>20949</v>
      </c>
      <c r="E10987" s="5">
        <v>0.570175438596491</v>
      </c>
      <c r="F10987" s="2">
        <v>56.2923</v>
      </c>
    </row>
    <row r="10988" ht="18.0" customHeight="1">
      <c r="A10988" s="4" t="s">
        <v>21124</v>
      </c>
      <c r="B10988" s="4" t="s">
        <v>21125</v>
      </c>
      <c r="C10988" s="4"/>
      <c r="D10988" s="2" t="s">
        <v>20949</v>
      </c>
      <c r="E10988" s="5">
        <v>0.570175438596491</v>
      </c>
      <c r="F10988" s="2">
        <v>56.2923</v>
      </c>
    </row>
    <row r="10989" ht="18.0" customHeight="1">
      <c r="A10989" s="4" t="s">
        <v>21126</v>
      </c>
      <c r="B10989" s="4" t="s">
        <v>21127</v>
      </c>
      <c r="C10989" s="4"/>
      <c r="D10989" s="2" t="s">
        <v>20949</v>
      </c>
      <c r="E10989" s="5">
        <v>0.570175438596491</v>
      </c>
      <c r="F10989" s="2">
        <v>56.2923</v>
      </c>
    </row>
    <row r="10990" ht="18.0" customHeight="1">
      <c r="A10990" s="4" t="s">
        <v>21128</v>
      </c>
      <c r="B10990" s="4" t="s">
        <v>21129</v>
      </c>
      <c r="C10990" s="4"/>
      <c r="D10990" s="2" t="s">
        <v>20949</v>
      </c>
      <c r="E10990" s="5">
        <v>0.570175438596491</v>
      </c>
      <c r="F10990" s="2">
        <v>56.2923</v>
      </c>
    </row>
    <row r="10991" ht="18.0" customHeight="1">
      <c r="A10991" s="4" t="s">
        <v>21130</v>
      </c>
      <c r="B10991" s="4" t="s">
        <v>21131</v>
      </c>
      <c r="C10991" s="4"/>
      <c r="D10991" s="2" t="s">
        <v>20949</v>
      </c>
      <c r="E10991" s="5">
        <v>0.570175438596491</v>
      </c>
      <c r="F10991" s="2">
        <v>56.2923</v>
      </c>
    </row>
    <row r="10992" ht="18.0" customHeight="1">
      <c r="A10992" s="4" t="s">
        <v>21132</v>
      </c>
      <c r="B10992" s="4" t="s">
        <v>21133</v>
      </c>
      <c r="C10992" s="4"/>
      <c r="D10992" s="2" t="s">
        <v>20949</v>
      </c>
      <c r="E10992" s="5">
        <v>0.570175438596491</v>
      </c>
      <c r="F10992" s="2">
        <v>56.2923</v>
      </c>
    </row>
    <row r="10993" ht="18.0" customHeight="1">
      <c r="A10993" s="4" t="s">
        <v>21134</v>
      </c>
      <c r="B10993" s="4" t="s">
        <v>21135</v>
      </c>
      <c r="C10993" s="4"/>
      <c r="D10993" s="2" t="s">
        <v>20949</v>
      </c>
      <c r="E10993" s="5">
        <v>0.570175438596491</v>
      </c>
      <c r="F10993" s="2">
        <v>56.2923</v>
      </c>
    </row>
    <row r="10994" ht="18.0" customHeight="1">
      <c r="A10994" s="4" t="s">
        <v>21136</v>
      </c>
      <c r="B10994" s="4" t="s">
        <v>21137</v>
      </c>
      <c r="C10994" s="4"/>
      <c r="D10994" s="2" t="s">
        <v>20949</v>
      </c>
      <c r="E10994" s="5">
        <v>0.570175438596491</v>
      </c>
      <c r="F10994" s="2">
        <v>56.2923</v>
      </c>
    </row>
    <row r="10995" ht="18.0" customHeight="1">
      <c r="A10995" s="4" t="s">
        <v>21138</v>
      </c>
      <c r="B10995" s="4" t="s">
        <v>21139</v>
      </c>
      <c r="C10995" s="4"/>
      <c r="D10995" s="2" t="s">
        <v>20949</v>
      </c>
      <c r="E10995" s="5">
        <v>0.570175438596491</v>
      </c>
      <c r="F10995" s="2">
        <v>56.2923</v>
      </c>
    </row>
    <row r="10996" ht="18.0" customHeight="1">
      <c r="A10996" s="4" t="s">
        <v>21140</v>
      </c>
      <c r="B10996" s="4" t="s">
        <v>21141</v>
      </c>
      <c r="C10996" s="4"/>
      <c r="D10996" s="2" t="s">
        <v>20949</v>
      </c>
      <c r="E10996" s="5">
        <v>0.570175438596491</v>
      </c>
      <c r="F10996" s="2">
        <v>56.2923</v>
      </c>
    </row>
    <row r="10997" ht="18.0" customHeight="1">
      <c r="A10997" s="4" t="s">
        <v>21142</v>
      </c>
      <c r="B10997" s="4" t="s">
        <v>21143</v>
      </c>
      <c r="C10997" s="4"/>
      <c r="D10997" s="2" t="s">
        <v>20949</v>
      </c>
      <c r="E10997" s="5">
        <v>0.570175438596491</v>
      </c>
      <c r="F10997" s="2">
        <v>56.2923</v>
      </c>
    </row>
    <row r="10998" ht="18.0" customHeight="1">
      <c r="A10998" s="4" t="s">
        <v>21144</v>
      </c>
      <c r="B10998" s="4" t="s">
        <v>21145</v>
      </c>
      <c r="C10998" s="4"/>
      <c r="D10998" s="2" t="s">
        <v>20949</v>
      </c>
      <c r="E10998" s="5">
        <v>0.570175438596491</v>
      </c>
      <c r="F10998" s="2">
        <v>56.2923</v>
      </c>
    </row>
    <row r="10999" ht="18.0" customHeight="1">
      <c r="A10999" s="4" t="s">
        <v>21146</v>
      </c>
      <c r="B10999" s="4" t="s">
        <v>21147</v>
      </c>
      <c r="C10999" s="4"/>
      <c r="D10999" s="2" t="s">
        <v>20949</v>
      </c>
      <c r="E10999" s="5">
        <v>0.570175438596491</v>
      </c>
      <c r="F10999" s="2">
        <v>56.2923</v>
      </c>
    </row>
    <row r="11000" ht="18.0" customHeight="1">
      <c r="A11000" s="4" t="s">
        <v>21148</v>
      </c>
      <c r="B11000" s="4" t="s">
        <v>21149</v>
      </c>
      <c r="C11000" s="4"/>
      <c r="D11000" s="2" t="s">
        <v>20949</v>
      </c>
      <c r="E11000" s="5">
        <v>0.570175438596491</v>
      </c>
      <c r="F11000" s="2">
        <v>56.2923</v>
      </c>
    </row>
    <row r="11001" ht="18.0" customHeight="1">
      <c r="A11001" s="4" t="s">
        <v>21150</v>
      </c>
      <c r="B11001" s="4" t="s">
        <v>21151</v>
      </c>
      <c r="C11001" s="4"/>
      <c r="D11001" s="2" t="s">
        <v>20949</v>
      </c>
      <c r="E11001" s="5">
        <v>0.570175438596491</v>
      </c>
      <c r="F11001" s="2">
        <v>56.2923</v>
      </c>
    </row>
    <row r="11002" ht="18.0" customHeight="1">
      <c r="A11002" s="4" t="s">
        <v>21152</v>
      </c>
      <c r="B11002" s="4" t="s">
        <v>21153</v>
      </c>
      <c r="C11002" s="4"/>
      <c r="D11002" s="2" t="s">
        <v>20949</v>
      </c>
      <c r="E11002" s="5">
        <v>0.570175438596491</v>
      </c>
      <c r="F11002" s="2">
        <v>56.2923</v>
      </c>
    </row>
    <row r="11003" ht="18.0" customHeight="1">
      <c r="A11003" s="4" t="s">
        <v>21154</v>
      </c>
      <c r="B11003" s="4" t="s">
        <v>21155</v>
      </c>
      <c r="C11003" s="4"/>
      <c r="D11003" s="2" t="s">
        <v>20949</v>
      </c>
      <c r="E11003" s="5">
        <v>0.570175438596491</v>
      </c>
      <c r="F11003" s="2">
        <v>56.2923</v>
      </c>
    </row>
    <row r="11004" ht="18.0" customHeight="1">
      <c r="A11004" s="4" t="s">
        <v>21156</v>
      </c>
      <c r="B11004" s="4" t="s">
        <v>21157</v>
      </c>
      <c r="C11004" s="4"/>
      <c r="D11004" s="2" t="s">
        <v>20949</v>
      </c>
      <c r="E11004" s="5">
        <v>0.570175438596491</v>
      </c>
      <c r="F11004" s="2">
        <v>56.2923</v>
      </c>
    </row>
    <row r="11005" ht="18.0" customHeight="1">
      <c r="A11005" s="4" t="s">
        <v>21158</v>
      </c>
      <c r="B11005" s="4" t="s">
        <v>21159</v>
      </c>
      <c r="C11005" s="4"/>
      <c r="D11005" s="2" t="s">
        <v>20949</v>
      </c>
      <c r="E11005" s="5">
        <v>0.570175438596491</v>
      </c>
      <c r="F11005" s="2">
        <v>56.2923</v>
      </c>
    </row>
    <row r="11006" ht="18.0" customHeight="1">
      <c r="A11006" s="4" t="s">
        <v>21160</v>
      </c>
      <c r="B11006" s="4" t="s">
        <v>21161</v>
      </c>
      <c r="C11006" s="4"/>
      <c r="D11006" s="2" t="s">
        <v>20949</v>
      </c>
      <c r="E11006" s="5">
        <v>0.570175438596491</v>
      </c>
      <c r="F11006" s="2">
        <v>56.2923</v>
      </c>
    </row>
    <row r="11007" ht="18.0" customHeight="1">
      <c r="A11007" s="4" t="s">
        <v>21162</v>
      </c>
      <c r="B11007" s="4" t="s">
        <v>21163</v>
      </c>
      <c r="C11007" s="4"/>
      <c r="D11007" s="2" t="s">
        <v>20949</v>
      </c>
      <c r="E11007" s="5">
        <v>0.570175438596491</v>
      </c>
      <c r="F11007" s="2">
        <v>56.2923</v>
      </c>
    </row>
    <row r="11008" ht="18.0" customHeight="1">
      <c r="A11008" s="4" t="s">
        <v>21164</v>
      </c>
      <c r="B11008" s="4" t="s">
        <v>21165</v>
      </c>
      <c r="C11008" s="4"/>
      <c r="D11008" s="2" t="s">
        <v>20949</v>
      </c>
      <c r="E11008" s="5">
        <v>0.570175438596491</v>
      </c>
      <c r="F11008" s="2">
        <v>56.2923</v>
      </c>
    </row>
    <row r="11009" ht="18.0" customHeight="1">
      <c r="A11009" s="4" t="s">
        <v>21166</v>
      </c>
      <c r="B11009" s="4" t="s">
        <v>21167</v>
      </c>
      <c r="C11009" s="4"/>
      <c r="D11009" s="2" t="s">
        <v>20949</v>
      </c>
      <c r="E11009" s="5">
        <v>0.570175438596491</v>
      </c>
      <c r="F11009" s="2">
        <v>56.2923</v>
      </c>
    </row>
    <row r="11010" ht="18.0" customHeight="1">
      <c r="A11010" s="4" t="s">
        <v>21168</v>
      </c>
      <c r="B11010" s="4" t="s">
        <v>21169</v>
      </c>
      <c r="C11010" s="4"/>
      <c r="D11010" s="2" t="s">
        <v>20949</v>
      </c>
      <c r="E11010" s="5">
        <v>0.570175438596491</v>
      </c>
      <c r="F11010" s="2">
        <v>56.2923</v>
      </c>
    </row>
    <row r="11011" ht="18.0" customHeight="1">
      <c r="A11011" s="4" t="s">
        <v>21170</v>
      </c>
      <c r="B11011" s="4" t="s">
        <v>21171</v>
      </c>
      <c r="C11011" s="4"/>
      <c r="D11011" s="2" t="s">
        <v>20949</v>
      </c>
      <c r="E11011" s="5">
        <v>0.570175438596491</v>
      </c>
      <c r="F11011" s="2">
        <v>56.2923</v>
      </c>
    </row>
    <row r="11012" ht="18.0" customHeight="1">
      <c r="A11012" s="4" t="s">
        <v>21172</v>
      </c>
      <c r="B11012" s="4" t="s">
        <v>21173</v>
      </c>
      <c r="C11012" s="4"/>
      <c r="D11012" s="2" t="s">
        <v>20949</v>
      </c>
      <c r="E11012" s="5">
        <v>0.570175438596491</v>
      </c>
      <c r="F11012" s="2">
        <v>56.2923</v>
      </c>
    </row>
    <row r="11013" ht="18.0" customHeight="1">
      <c r="A11013" s="4" t="s">
        <v>21174</v>
      </c>
      <c r="B11013" s="4" t="s">
        <v>21175</v>
      </c>
      <c r="C11013" s="4"/>
      <c r="D11013" s="2" t="s">
        <v>20949</v>
      </c>
      <c r="E11013" s="5">
        <v>0.570175438596491</v>
      </c>
      <c r="F11013" s="2">
        <v>56.2923</v>
      </c>
    </row>
    <row r="11014" ht="18.0" customHeight="1">
      <c r="A11014" s="4" t="s">
        <v>21176</v>
      </c>
      <c r="B11014" s="4" t="s">
        <v>21177</v>
      </c>
      <c r="C11014" s="4"/>
      <c r="D11014" s="2" t="s">
        <v>20949</v>
      </c>
      <c r="E11014" s="5">
        <v>0.570175438596491</v>
      </c>
      <c r="F11014" s="2">
        <v>56.2923</v>
      </c>
    </row>
    <row r="11015" ht="18.0" customHeight="1">
      <c r="A11015" s="4" t="s">
        <v>21178</v>
      </c>
      <c r="B11015" s="4" t="s">
        <v>21179</v>
      </c>
      <c r="C11015" s="4"/>
      <c r="D11015" s="2" t="s">
        <v>20949</v>
      </c>
      <c r="E11015" s="5">
        <v>0.570175438596491</v>
      </c>
      <c r="F11015" s="2">
        <v>56.2923</v>
      </c>
    </row>
    <row r="11016" ht="18.0" customHeight="1">
      <c r="A11016" s="4" t="s">
        <v>21180</v>
      </c>
      <c r="B11016" s="4" t="s">
        <v>21181</v>
      </c>
      <c r="C11016" s="4"/>
      <c r="D11016" s="2" t="s">
        <v>20949</v>
      </c>
      <c r="E11016" s="5">
        <v>0.570175438596491</v>
      </c>
      <c r="F11016" s="2">
        <v>56.2923</v>
      </c>
    </row>
    <row r="11017" ht="18.0" customHeight="1">
      <c r="A11017" s="4" t="s">
        <v>21182</v>
      </c>
      <c r="B11017" s="4" t="s">
        <v>21183</v>
      </c>
      <c r="C11017" s="4"/>
      <c r="D11017" s="2" t="s">
        <v>20949</v>
      </c>
      <c r="E11017" s="5">
        <v>0.570175438596491</v>
      </c>
      <c r="F11017" s="2">
        <v>56.2923</v>
      </c>
    </row>
    <row r="11018" ht="18.0" customHeight="1">
      <c r="A11018" s="4" t="s">
        <v>21184</v>
      </c>
      <c r="B11018" s="4" t="s">
        <v>21185</v>
      </c>
      <c r="C11018" s="4"/>
      <c r="D11018" s="2" t="s">
        <v>20949</v>
      </c>
      <c r="E11018" s="5">
        <v>0.570175438596491</v>
      </c>
      <c r="F11018" s="2">
        <v>56.2923</v>
      </c>
    </row>
    <row r="11019" ht="18.0" customHeight="1">
      <c r="A11019" s="4" t="s">
        <v>21186</v>
      </c>
      <c r="B11019" s="4" t="s">
        <v>21187</v>
      </c>
      <c r="C11019" s="4"/>
      <c r="D11019" s="2" t="s">
        <v>20949</v>
      </c>
      <c r="E11019" s="5">
        <v>0.570175438596491</v>
      </c>
      <c r="F11019" s="2">
        <v>56.2923</v>
      </c>
    </row>
    <row r="11020" ht="18.0" customHeight="1">
      <c r="A11020" s="4" t="s">
        <v>21188</v>
      </c>
      <c r="B11020" s="4" t="s">
        <v>21189</v>
      </c>
      <c r="C11020" s="4"/>
      <c r="D11020" s="2" t="s">
        <v>20949</v>
      </c>
      <c r="E11020" s="5">
        <v>0.570175438596491</v>
      </c>
      <c r="F11020" s="2">
        <v>56.2923</v>
      </c>
    </row>
    <row r="11021" ht="18.0" customHeight="1">
      <c r="A11021" s="4" t="s">
        <v>21190</v>
      </c>
      <c r="B11021" s="4" t="s">
        <v>21191</v>
      </c>
      <c r="C11021" s="4"/>
      <c r="D11021" s="2" t="s">
        <v>20949</v>
      </c>
      <c r="E11021" s="5">
        <v>0.570175438596491</v>
      </c>
      <c r="F11021" s="2">
        <v>56.2923</v>
      </c>
    </row>
    <row r="11022" ht="18.0" customHeight="1">
      <c r="A11022" s="4" t="s">
        <v>21192</v>
      </c>
      <c r="B11022" s="4" t="s">
        <v>21193</v>
      </c>
      <c r="C11022" s="4"/>
      <c r="D11022" s="2" t="s">
        <v>20949</v>
      </c>
      <c r="E11022" s="5">
        <v>0.570175438596491</v>
      </c>
      <c r="F11022" s="2">
        <v>56.2923</v>
      </c>
    </row>
    <row r="11023" ht="18.0" customHeight="1">
      <c r="A11023" s="4" t="s">
        <v>21194</v>
      </c>
      <c r="B11023" s="4" t="s">
        <v>21195</v>
      </c>
      <c r="C11023" s="4"/>
      <c r="D11023" s="2" t="s">
        <v>20949</v>
      </c>
      <c r="E11023" s="5">
        <v>0.570175438596491</v>
      </c>
      <c r="F11023" s="2">
        <v>56.2923</v>
      </c>
    </row>
    <row r="11024" ht="18.0" customHeight="1">
      <c r="A11024" s="4" t="s">
        <v>21196</v>
      </c>
      <c r="B11024" s="4" t="s">
        <v>21197</v>
      </c>
      <c r="C11024" s="4"/>
      <c r="D11024" s="2" t="s">
        <v>20949</v>
      </c>
      <c r="E11024" s="5">
        <v>0.570175438596491</v>
      </c>
      <c r="F11024" s="2">
        <v>56.2923</v>
      </c>
    </row>
    <row r="11025" ht="18.0" customHeight="1">
      <c r="A11025" s="4" t="s">
        <v>21198</v>
      </c>
      <c r="B11025" s="4" t="s">
        <v>21199</v>
      </c>
      <c r="C11025" s="4"/>
      <c r="D11025" s="2" t="s">
        <v>20949</v>
      </c>
      <c r="E11025" s="5">
        <v>0.570175438596491</v>
      </c>
      <c r="F11025" s="2">
        <v>56.2923</v>
      </c>
    </row>
    <row r="11026" ht="18.0" customHeight="1">
      <c r="A11026" s="4" t="s">
        <v>21200</v>
      </c>
      <c r="B11026" s="4" t="s">
        <v>21201</v>
      </c>
      <c r="C11026" s="4"/>
      <c r="D11026" s="2" t="s">
        <v>20949</v>
      </c>
      <c r="E11026" s="5">
        <v>0.570175438596491</v>
      </c>
      <c r="F11026" s="2">
        <v>56.2923</v>
      </c>
    </row>
    <row r="11027" ht="18.0" customHeight="1">
      <c r="A11027" s="4" t="s">
        <v>21202</v>
      </c>
      <c r="B11027" s="4" t="s">
        <v>21203</v>
      </c>
      <c r="C11027" s="4"/>
      <c r="D11027" s="2" t="s">
        <v>20949</v>
      </c>
      <c r="E11027" s="5">
        <v>0.570175438596491</v>
      </c>
      <c r="F11027" s="2">
        <v>56.2923</v>
      </c>
    </row>
    <row r="11028" ht="18.0" customHeight="1">
      <c r="A11028" s="4" t="s">
        <v>21204</v>
      </c>
      <c r="B11028" s="4" t="s">
        <v>21205</v>
      </c>
      <c r="C11028" s="4"/>
      <c r="D11028" s="2" t="s">
        <v>20949</v>
      </c>
      <c r="E11028" s="5">
        <v>0.570175438596491</v>
      </c>
      <c r="F11028" s="2">
        <v>56.2923</v>
      </c>
    </row>
    <row r="11029" ht="18.0" customHeight="1">
      <c r="A11029" s="4" t="s">
        <v>21206</v>
      </c>
      <c r="B11029" s="4" t="s">
        <v>21207</v>
      </c>
      <c r="C11029" s="4"/>
      <c r="D11029" s="2" t="s">
        <v>20949</v>
      </c>
      <c r="E11029" s="5">
        <v>0.570175438596491</v>
      </c>
      <c r="F11029" s="2">
        <v>56.2923</v>
      </c>
    </row>
    <row r="11030" ht="18.0" customHeight="1">
      <c r="A11030" s="4" t="s">
        <v>21208</v>
      </c>
      <c r="B11030" s="4" t="s">
        <v>21209</v>
      </c>
      <c r="C11030" s="4"/>
      <c r="D11030" s="2" t="s">
        <v>20949</v>
      </c>
      <c r="E11030" s="5">
        <v>0.570175438596491</v>
      </c>
      <c r="F11030" s="2">
        <v>56.2923</v>
      </c>
    </row>
    <row r="11031" ht="18.0" customHeight="1">
      <c r="A11031" s="4" t="s">
        <v>21210</v>
      </c>
      <c r="B11031" s="4" t="s">
        <v>21211</v>
      </c>
      <c r="C11031" s="4"/>
      <c r="D11031" s="2" t="s">
        <v>20949</v>
      </c>
      <c r="E11031" s="5">
        <v>0.570175438596491</v>
      </c>
      <c r="F11031" s="2">
        <v>56.2923</v>
      </c>
    </row>
    <row r="11032" ht="18.0" customHeight="1">
      <c r="A11032" s="4" t="s">
        <v>21212</v>
      </c>
      <c r="B11032" s="4" t="s">
        <v>21213</v>
      </c>
      <c r="C11032" s="4"/>
      <c r="D11032" s="2" t="s">
        <v>20949</v>
      </c>
      <c r="E11032" s="5">
        <v>0.570175438596491</v>
      </c>
      <c r="F11032" s="2">
        <v>56.2923</v>
      </c>
    </row>
    <row r="11033" ht="18.0" customHeight="1">
      <c r="A11033" s="4" t="s">
        <v>21214</v>
      </c>
      <c r="B11033" s="4" t="s">
        <v>21215</v>
      </c>
      <c r="C11033" s="4"/>
      <c r="D11033" s="2" t="s">
        <v>20949</v>
      </c>
      <c r="E11033" s="5">
        <v>0.570175438596491</v>
      </c>
      <c r="F11033" s="2">
        <v>56.2923</v>
      </c>
    </row>
    <row r="11034" ht="18.0" customHeight="1">
      <c r="A11034" s="4" t="s">
        <v>21216</v>
      </c>
      <c r="B11034" s="4" t="s">
        <v>21217</v>
      </c>
      <c r="C11034" s="4"/>
      <c r="D11034" s="2" t="s">
        <v>20949</v>
      </c>
      <c r="E11034" s="5">
        <v>0.570175438596491</v>
      </c>
      <c r="F11034" s="2">
        <v>56.2923</v>
      </c>
    </row>
    <row r="11035" ht="18.0" customHeight="1">
      <c r="A11035" s="4" t="s">
        <v>21218</v>
      </c>
      <c r="B11035" s="4" t="s">
        <v>21219</v>
      </c>
      <c r="C11035" s="4"/>
      <c r="D11035" s="2" t="s">
        <v>20949</v>
      </c>
      <c r="E11035" s="5">
        <v>0.570175438596491</v>
      </c>
      <c r="F11035" s="2">
        <v>56.2923</v>
      </c>
    </row>
    <row r="11036" ht="18.0" customHeight="1">
      <c r="A11036" s="4" t="s">
        <v>21220</v>
      </c>
      <c r="B11036" s="4" t="s">
        <v>21221</v>
      </c>
      <c r="C11036" s="4"/>
      <c r="D11036" s="2" t="s">
        <v>20949</v>
      </c>
      <c r="E11036" s="5">
        <v>0.570175438596491</v>
      </c>
      <c r="F11036" s="2">
        <v>56.2923</v>
      </c>
    </row>
    <row r="11037" ht="18.0" customHeight="1">
      <c r="A11037" s="4" t="s">
        <v>21222</v>
      </c>
      <c r="B11037" s="4" t="s">
        <v>21223</v>
      </c>
      <c r="C11037" s="4"/>
      <c r="D11037" s="2" t="s">
        <v>20949</v>
      </c>
      <c r="E11037" s="5">
        <v>0.570175438596491</v>
      </c>
      <c r="F11037" s="2">
        <v>56.2923</v>
      </c>
    </row>
    <row r="11038" ht="18.0" customHeight="1">
      <c r="A11038" s="4" t="s">
        <v>21224</v>
      </c>
      <c r="B11038" s="4" t="s">
        <v>21225</v>
      </c>
      <c r="C11038" s="4"/>
      <c r="D11038" s="2" t="s">
        <v>20949</v>
      </c>
      <c r="E11038" s="5">
        <v>0.570175438596491</v>
      </c>
      <c r="F11038" s="2">
        <v>56.2923</v>
      </c>
    </row>
    <row r="11039" ht="18.0" customHeight="1">
      <c r="A11039" s="4" t="s">
        <v>21226</v>
      </c>
      <c r="B11039" s="4" t="s">
        <v>21227</v>
      </c>
      <c r="C11039" s="4"/>
      <c r="D11039" s="2" t="s">
        <v>20949</v>
      </c>
      <c r="E11039" s="5">
        <v>0.570175438596491</v>
      </c>
      <c r="F11039" s="2">
        <v>56.2923</v>
      </c>
    </row>
    <row r="11040" ht="18.0" customHeight="1">
      <c r="A11040" s="4" t="s">
        <v>21228</v>
      </c>
      <c r="B11040" s="4" t="s">
        <v>21229</v>
      </c>
      <c r="C11040" s="4"/>
      <c r="D11040" s="2" t="s">
        <v>20949</v>
      </c>
      <c r="E11040" s="5">
        <v>0.570175438596491</v>
      </c>
      <c r="F11040" s="2">
        <v>56.2923</v>
      </c>
    </row>
    <row r="11041" ht="18.0" customHeight="1">
      <c r="A11041" s="4" t="s">
        <v>21230</v>
      </c>
      <c r="B11041" s="4" t="s">
        <v>21231</v>
      </c>
      <c r="C11041" s="4"/>
      <c r="D11041" s="2" t="s">
        <v>20949</v>
      </c>
      <c r="E11041" s="5">
        <v>0.570175438596491</v>
      </c>
      <c r="F11041" s="2">
        <v>56.2923</v>
      </c>
    </row>
    <row r="11042" ht="18.0" customHeight="1">
      <c r="A11042" s="4" t="s">
        <v>21232</v>
      </c>
      <c r="B11042" s="4" t="s">
        <v>21233</v>
      </c>
      <c r="C11042" s="4"/>
      <c r="D11042" s="2" t="s">
        <v>20949</v>
      </c>
      <c r="E11042" s="5">
        <v>0.570175438596491</v>
      </c>
      <c r="F11042" s="2">
        <v>56.2923</v>
      </c>
    </row>
    <row r="11043" ht="18.0" customHeight="1">
      <c r="A11043" s="4" t="s">
        <v>21234</v>
      </c>
      <c r="B11043" s="4" t="s">
        <v>21235</v>
      </c>
      <c r="C11043" s="4"/>
      <c r="D11043" s="2" t="s">
        <v>20949</v>
      </c>
      <c r="E11043" s="5">
        <v>0.570175438596491</v>
      </c>
      <c r="F11043" s="2">
        <v>56.2923</v>
      </c>
    </row>
    <row r="11044" ht="18.0" customHeight="1">
      <c r="A11044" s="4" t="s">
        <v>21236</v>
      </c>
      <c r="B11044" s="4" t="s">
        <v>21237</v>
      </c>
      <c r="C11044" s="4"/>
      <c r="D11044" s="2" t="s">
        <v>20949</v>
      </c>
      <c r="E11044" s="5">
        <v>0.570175438596491</v>
      </c>
      <c r="F11044" s="2">
        <v>56.2923</v>
      </c>
    </row>
    <row r="11045" ht="18.0" customHeight="1">
      <c r="A11045" s="4" t="s">
        <v>21238</v>
      </c>
      <c r="B11045" s="4" t="s">
        <v>21239</v>
      </c>
      <c r="C11045" s="4"/>
      <c r="D11045" s="2" t="s">
        <v>20949</v>
      </c>
      <c r="E11045" s="5">
        <v>0.570175438596491</v>
      </c>
      <c r="F11045" s="2">
        <v>56.2923</v>
      </c>
    </row>
    <row r="11046" ht="18.0" customHeight="1">
      <c r="A11046" s="4" t="s">
        <v>21240</v>
      </c>
      <c r="B11046" s="4" t="s">
        <v>21241</v>
      </c>
      <c r="C11046" s="4"/>
      <c r="D11046" s="2" t="s">
        <v>20949</v>
      </c>
      <c r="E11046" s="5">
        <v>0.570175438596491</v>
      </c>
      <c r="F11046" s="2">
        <v>56.2923</v>
      </c>
    </row>
    <row r="11047" ht="18.0" customHeight="1">
      <c r="A11047" s="4" t="s">
        <v>21242</v>
      </c>
      <c r="B11047" s="4" t="s">
        <v>21243</v>
      </c>
      <c r="C11047" s="4"/>
      <c r="D11047" s="2" t="s">
        <v>20949</v>
      </c>
      <c r="E11047" s="5">
        <v>0.570175438596491</v>
      </c>
      <c r="F11047" s="2">
        <v>56.2923</v>
      </c>
    </row>
    <row r="11048" ht="18.0" customHeight="1">
      <c r="A11048" s="4" t="s">
        <v>21244</v>
      </c>
      <c r="B11048" s="4" t="s">
        <v>21245</v>
      </c>
      <c r="C11048" s="4"/>
      <c r="D11048" s="2" t="s">
        <v>20949</v>
      </c>
      <c r="E11048" s="5">
        <v>0.570175438596491</v>
      </c>
      <c r="F11048" s="2">
        <v>56.2923</v>
      </c>
    </row>
    <row r="11049" ht="18.0" customHeight="1">
      <c r="A11049" s="4" t="s">
        <v>21246</v>
      </c>
      <c r="B11049" s="4" t="s">
        <v>21247</v>
      </c>
      <c r="C11049" s="4"/>
      <c r="D11049" s="2" t="s">
        <v>20949</v>
      </c>
      <c r="E11049" s="5">
        <v>0.570175438596491</v>
      </c>
      <c r="F11049" s="2">
        <v>56.2923</v>
      </c>
    </row>
    <row r="11050" ht="18.0" customHeight="1">
      <c r="A11050" s="4" t="s">
        <v>21248</v>
      </c>
      <c r="B11050" s="4" t="s">
        <v>21249</v>
      </c>
      <c r="C11050" s="4"/>
      <c r="D11050" s="2" t="s">
        <v>20949</v>
      </c>
      <c r="E11050" s="5">
        <v>0.570175438596491</v>
      </c>
      <c r="F11050" s="2">
        <v>56.2923</v>
      </c>
    </row>
    <row r="11051" ht="18.0" customHeight="1">
      <c r="A11051" s="4" t="s">
        <v>21250</v>
      </c>
      <c r="B11051" s="4" t="s">
        <v>21251</v>
      </c>
      <c r="C11051" s="4"/>
      <c r="D11051" s="2" t="s">
        <v>20949</v>
      </c>
      <c r="E11051" s="5">
        <v>0.570175438596491</v>
      </c>
      <c r="F11051" s="2">
        <v>56.2923</v>
      </c>
    </row>
    <row r="11052" ht="18.0" customHeight="1">
      <c r="A11052" s="4" t="s">
        <v>21252</v>
      </c>
      <c r="B11052" s="4" t="s">
        <v>21253</v>
      </c>
      <c r="C11052" s="4"/>
      <c r="D11052" s="2" t="s">
        <v>20949</v>
      </c>
      <c r="E11052" s="5">
        <v>0.570175438596491</v>
      </c>
      <c r="F11052" s="2">
        <v>56.2923</v>
      </c>
    </row>
    <row r="11053" ht="18.0" customHeight="1">
      <c r="A11053" s="4" t="s">
        <v>21254</v>
      </c>
      <c r="B11053" s="4" t="s">
        <v>21255</v>
      </c>
      <c r="C11053" s="4"/>
      <c r="D11053" s="2" t="s">
        <v>20949</v>
      </c>
      <c r="E11053" s="5">
        <v>0.570175438596491</v>
      </c>
      <c r="F11053" s="2">
        <v>56.2923</v>
      </c>
    </row>
    <row r="11054" ht="18.0" customHeight="1">
      <c r="A11054" s="4" t="s">
        <v>21256</v>
      </c>
      <c r="B11054" s="4" t="s">
        <v>21257</v>
      </c>
      <c r="C11054" s="4"/>
      <c r="D11054" s="2" t="s">
        <v>20949</v>
      </c>
      <c r="E11054" s="5">
        <v>0.570175438596491</v>
      </c>
      <c r="F11054" s="2">
        <v>56.2923</v>
      </c>
    </row>
    <row r="11055" ht="18.0" customHeight="1">
      <c r="A11055" s="4" t="s">
        <v>21258</v>
      </c>
      <c r="B11055" s="4" t="s">
        <v>21259</v>
      </c>
      <c r="C11055" s="4"/>
      <c r="D11055" s="2" t="s">
        <v>20949</v>
      </c>
      <c r="E11055" s="5">
        <v>0.570175438596491</v>
      </c>
      <c r="F11055" s="2">
        <v>56.2923</v>
      </c>
    </row>
    <row r="11056" ht="18.0" customHeight="1">
      <c r="A11056" s="4" t="s">
        <v>21260</v>
      </c>
      <c r="B11056" s="4" t="s">
        <v>21261</v>
      </c>
      <c r="C11056" s="4"/>
      <c r="D11056" s="2" t="s">
        <v>20949</v>
      </c>
      <c r="E11056" s="5">
        <v>0.570175438596491</v>
      </c>
      <c r="F11056" s="2">
        <v>56.2923</v>
      </c>
    </row>
    <row r="11057" ht="18.0" customHeight="1">
      <c r="A11057" s="4" t="s">
        <v>21262</v>
      </c>
      <c r="B11057" s="4" t="s">
        <v>21263</v>
      </c>
      <c r="C11057" s="4"/>
      <c r="D11057" s="2" t="s">
        <v>20949</v>
      </c>
      <c r="E11057" s="5">
        <v>0.570175438596491</v>
      </c>
      <c r="F11057" s="2">
        <v>56.2923</v>
      </c>
    </row>
    <row r="11058" ht="18.0" customHeight="1">
      <c r="A11058" s="4" t="s">
        <v>21264</v>
      </c>
      <c r="B11058" s="4" t="s">
        <v>21265</v>
      </c>
      <c r="C11058" s="4"/>
      <c r="D11058" s="2" t="s">
        <v>20949</v>
      </c>
      <c r="E11058" s="5">
        <v>0.570175438596491</v>
      </c>
      <c r="F11058" s="2">
        <v>56.2923</v>
      </c>
    </row>
    <row r="11059" ht="18.0" customHeight="1">
      <c r="A11059" s="4" t="s">
        <v>21266</v>
      </c>
      <c r="B11059" s="4" t="s">
        <v>21267</v>
      </c>
      <c r="C11059" s="4"/>
      <c r="D11059" s="2" t="s">
        <v>20949</v>
      </c>
      <c r="E11059" s="5">
        <v>0.570175438596491</v>
      </c>
      <c r="F11059" s="2">
        <v>56.2923</v>
      </c>
    </row>
    <row r="11060" ht="18.0" customHeight="1">
      <c r="A11060" s="4" t="s">
        <v>21268</v>
      </c>
      <c r="B11060" s="4" t="s">
        <v>21269</v>
      </c>
      <c r="C11060" s="4"/>
      <c r="D11060" s="2" t="s">
        <v>20949</v>
      </c>
      <c r="E11060" s="5">
        <v>0.570175438596491</v>
      </c>
      <c r="F11060" s="2">
        <v>56.2923</v>
      </c>
    </row>
    <row r="11061" ht="18.0" customHeight="1">
      <c r="A11061" s="4" t="s">
        <v>21270</v>
      </c>
      <c r="B11061" s="4" t="s">
        <v>21271</v>
      </c>
      <c r="C11061" s="4"/>
      <c r="D11061" s="2" t="s">
        <v>20949</v>
      </c>
      <c r="E11061" s="5">
        <v>0.570175438596491</v>
      </c>
      <c r="F11061" s="2">
        <v>56.2923</v>
      </c>
    </row>
    <row r="11062" ht="18.0" customHeight="1">
      <c r="A11062" s="4" t="s">
        <v>21272</v>
      </c>
      <c r="B11062" s="4" t="s">
        <v>21273</v>
      </c>
      <c r="C11062" s="4"/>
      <c r="D11062" s="2" t="s">
        <v>20949</v>
      </c>
      <c r="E11062" s="5">
        <v>0.570175438596491</v>
      </c>
      <c r="F11062" s="2">
        <v>56.2923</v>
      </c>
    </row>
    <row r="11063" ht="18.0" customHeight="1">
      <c r="A11063" s="4" t="s">
        <v>21274</v>
      </c>
      <c r="B11063" s="4" t="s">
        <v>21275</v>
      </c>
      <c r="C11063" s="4"/>
      <c r="D11063" s="2" t="s">
        <v>20949</v>
      </c>
      <c r="E11063" s="5">
        <v>0.570175438596491</v>
      </c>
      <c r="F11063" s="2">
        <v>56.2923</v>
      </c>
    </row>
    <row r="11064" ht="18.0" customHeight="1">
      <c r="A11064" s="4" t="s">
        <v>21276</v>
      </c>
      <c r="B11064" s="4" t="s">
        <v>21277</v>
      </c>
      <c r="C11064" s="4"/>
      <c r="D11064" s="2" t="s">
        <v>20949</v>
      </c>
      <c r="E11064" s="5">
        <v>0.570175438596491</v>
      </c>
      <c r="F11064" s="2">
        <v>56.2923</v>
      </c>
    </row>
    <row r="11065" ht="18.0" customHeight="1">
      <c r="A11065" s="4" t="s">
        <v>21278</v>
      </c>
      <c r="B11065" s="4" t="s">
        <v>21279</v>
      </c>
      <c r="C11065" s="4"/>
      <c r="D11065" s="2" t="s">
        <v>20949</v>
      </c>
      <c r="E11065" s="5">
        <v>0.570175438596491</v>
      </c>
      <c r="F11065" s="2">
        <v>56.2923</v>
      </c>
    </row>
    <row r="11066" ht="18.0" customHeight="1">
      <c r="A11066" s="4" t="s">
        <v>21280</v>
      </c>
      <c r="B11066" s="4" t="s">
        <v>21281</v>
      </c>
      <c r="C11066" s="4"/>
      <c r="D11066" s="2" t="s">
        <v>20949</v>
      </c>
      <c r="E11066" s="5">
        <v>0.570175438596491</v>
      </c>
      <c r="F11066" s="2">
        <v>56.2923</v>
      </c>
    </row>
    <row r="11067" ht="18.0" customHeight="1">
      <c r="A11067" s="4" t="s">
        <v>21282</v>
      </c>
      <c r="B11067" s="4" t="s">
        <v>21283</v>
      </c>
      <c r="C11067" s="4"/>
      <c r="D11067" s="2" t="s">
        <v>20949</v>
      </c>
      <c r="E11067" s="5">
        <v>0.570175438596491</v>
      </c>
      <c r="F11067" s="2">
        <v>56.2923</v>
      </c>
    </row>
    <row r="11068" ht="18.0" customHeight="1">
      <c r="A11068" s="4" t="s">
        <v>21284</v>
      </c>
      <c r="B11068" s="4" t="s">
        <v>21285</v>
      </c>
      <c r="C11068" s="4"/>
      <c r="D11068" s="2" t="s">
        <v>20949</v>
      </c>
      <c r="E11068" s="5">
        <v>0.570175438596491</v>
      </c>
      <c r="F11068" s="2">
        <v>56.2923</v>
      </c>
    </row>
    <row r="11069" ht="18.0" customHeight="1">
      <c r="A11069" s="4" t="s">
        <v>21286</v>
      </c>
      <c r="B11069" s="4" t="s">
        <v>21287</v>
      </c>
      <c r="C11069" s="4"/>
      <c r="D11069" s="2" t="s">
        <v>20949</v>
      </c>
      <c r="E11069" s="5">
        <v>0.570175438596491</v>
      </c>
      <c r="F11069" s="2">
        <v>56.2923</v>
      </c>
    </row>
    <row r="11070" ht="18.0" customHeight="1">
      <c r="A11070" s="4" t="s">
        <v>21288</v>
      </c>
      <c r="B11070" s="4" t="s">
        <v>21289</v>
      </c>
      <c r="C11070" s="4"/>
      <c r="D11070" s="2" t="s">
        <v>20949</v>
      </c>
      <c r="E11070" s="5">
        <v>0.570175438596491</v>
      </c>
      <c r="F11070" s="2">
        <v>56.2923</v>
      </c>
    </row>
    <row r="11071" ht="18.0" customHeight="1">
      <c r="A11071" s="4" t="s">
        <v>21290</v>
      </c>
      <c r="B11071" s="4" t="s">
        <v>21291</v>
      </c>
      <c r="C11071" s="4"/>
      <c r="D11071" s="2" t="s">
        <v>20949</v>
      </c>
      <c r="E11071" s="5">
        <v>0.570175438596491</v>
      </c>
      <c r="F11071" s="2">
        <v>56.2923</v>
      </c>
    </row>
    <row r="11072" ht="18.0" customHeight="1">
      <c r="A11072" s="4" t="s">
        <v>21292</v>
      </c>
      <c r="B11072" s="4" t="s">
        <v>21293</v>
      </c>
      <c r="C11072" s="4"/>
      <c r="D11072" s="2" t="s">
        <v>20949</v>
      </c>
      <c r="E11072" s="5">
        <v>0.570175438596491</v>
      </c>
      <c r="F11072" s="2">
        <v>56.2923</v>
      </c>
    </row>
    <row r="11073" ht="18.0" customHeight="1">
      <c r="A11073" s="4" t="s">
        <v>21294</v>
      </c>
      <c r="B11073" s="4" t="s">
        <v>21295</v>
      </c>
      <c r="C11073" s="4"/>
      <c r="D11073" s="2" t="s">
        <v>20949</v>
      </c>
      <c r="E11073" s="5">
        <v>0.570175438596491</v>
      </c>
      <c r="F11073" s="2">
        <v>56.2923</v>
      </c>
    </row>
    <row r="11074" ht="18.0" customHeight="1">
      <c r="A11074" s="4" t="s">
        <v>21296</v>
      </c>
      <c r="B11074" s="4" t="s">
        <v>21297</v>
      </c>
      <c r="C11074" s="4"/>
      <c r="D11074" s="2" t="s">
        <v>20949</v>
      </c>
      <c r="E11074" s="5">
        <v>0.570175438596491</v>
      </c>
      <c r="F11074" s="2">
        <v>56.2923</v>
      </c>
    </row>
    <row r="11075" ht="18.0" customHeight="1">
      <c r="A11075" s="4" t="s">
        <v>21298</v>
      </c>
      <c r="B11075" s="4" t="s">
        <v>21299</v>
      </c>
      <c r="C11075" s="4"/>
      <c r="D11075" s="2" t="s">
        <v>20949</v>
      </c>
      <c r="E11075" s="5">
        <v>0.570175438596491</v>
      </c>
      <c r="F11075" s="2">
        <v>56.2923</v>
      </c>
    </row>
    <row r="11076" ht="18.0" customHeight="1">
      <c r="A11076" s="4" t="s">
        <v>21300</v>
      </c>
      <c r="B11076" s="4" t="s">
        <v>21301</v>
      </c>
      <c r="C11076" s="4"/>
      <c r="D11076" s="2" t="s">
        <v>20949</v>
      </c>
      <c r="E11076" s="5">
        <v>0.570175438596491</v>
      </c>
      <c r="F11076" s="2">
        <v>56.2923</v>
      </c>
    </row>
    <row r="11077" ht="18.0" customHeight="1">
      <c r="A11077" s="4" t="s">
        <v>21302</v>
      </c>
      <c r="B11077" s="4" t="s">
        <v>21303</v>
      </c>
      <c r="C11077" s="4"/>
      <c r="D11077" s="2" t="s">
        <v>20949</v>
      </c>
      <c r="E11077" s="5">
        <v>0.570175438596491</v>
      </c>
      <c r="F11077" s="2">
        <v>56.2923</v>
      </c>
    </row>
    <row r="11078" ht="18.0" customHeight="1">
      <c r="A11078" s="4" t="s">
        <v>21304</v>
      </c>
      <c r="B11078" s="4" t="s">
        <v>21305</v>
      </c>
      <c r="C11078" s="3"/>
      <c r="D11078" s="2" t="s">
        <v>20949</v>
      </c>
      <c r="E11078" s="5">
        <v>0.570175438596491</v>
      </c>
      <c r="F11078" s="2">
        <v>56.2923</v>
      </c>
    </row>
    <row r="11079" ht="18.0" customHeight="1">
      <c r="A11079" s="4" t="s">
        <v>21306</v>
      </c>
      <c r="B11079" s="4" t="s">
        <v>21307</v>
      </c>
      <c r="C11079" s="3"/>
      <c r="D11079" s="2" t="s">
        <v>20949</v>
      </c>
      <c r="E11079" s="5">
        <v>0.570175438596491</v>
      </c>
      <c r="F11079" s="2">
        <v>56.2923</v>
      </c>
    </row>
    <row r="11080" ht="18.0" customHeight="1">
      <c r="A11080" s="4" t="s">
        <v>21308</v>
      </c>
      <c r="B11080" s="4" t="s">
        <v>21309</v>
      </c>
      <c r="C11080" s="4"/>
      <c r="D11080" s="2" t="s">
        <v>20949</v>
      </c>
      <c r="E11080" s="5">
        <v>0.570175438596491</v>
      </c>
      <c r="F11080" s="2">
        <v>56.2923</v>
      </c>
    </row>
    <row r="11081" ht="18.0" customHeight="1">
      <c r="A11081" s="4" t="s">
        <v>21310</v>
      </c>
      <c r="B11081" s="4" t="s">
        <v>21311</v>
      </c>
      <c r="C11081" s="3"/>
      <c r="D11081" s="2" t="s">
        <v>20949</v>
      </c>
      <c r="E11081" s="5">
        <v>0.570175438596491</v>
      </c>
      <c r="F11081" s="2">
        <v>56.2923</v>
      </c>
    </row>
    <row r="11082" ht="18.0" customHeight="1">
      <c r="A11082" s="4" t="s">
        <v>21312</v>
      </c>
      <c r="B11082" s="4" t="s">
        <v>21313</v>
      </c>
      <c r="C11082" s="3"/>
      <c r="D11082" s="2" t="s">
        <v>20949</v>
      </c>
      <c r="E11082" s="5">
        <v>0.570175438596491</v>
      </c>
      <c r="F11082" s="2">
        <v>56.2923</v>
      </c>
    </row>
    <row r="11083" ht="18.0" customHeight="1">
      <c r="A11083" s="4" t="s">
        <v>21314</v>
      </c>
      <c r="B11083" s="4" t="s">
        <v>21315</v>
      </c>
      <c r="C11083" s="3"/>
      <c r="D11083" s="2" t="s">
        <v>20949</v>
      </c>
      <c r="E11083" s="5">
        <v>0.570175438596491</v>
      </c>
      <c r="F11083" s="2">
        <v>56.2923</v>
      </c>
    </row>
    <row r="11084" ht="18.0" customHeight="1">
      <c r="A11084" s="4" t="s">
        <v>21316</v>
      </c>
      <c r="B11084" s="4" t="s">
        <v>21317</v>
      </c>
      <c r="C11084" s="3"/>
      <c r="D11084" s="2" t="s">
        <v>20949</v>
      </c>
      <c r="E11084" s="5">
        <v>0.570175438596491</v>
      </c>
      <c r="F11084" s="2">
        <v>56.2923</v>
      </c>
    </row>
    <row r="11085" ht="18.0" customHeight="1">
      <c r="A11085" s="4" t="s">
        <v>21318</v>
      </c>
      <c r="B11085" s="4" t="s">
        <v>21319</v>
      </c>
      <c r="C11085" s="3"/>
      <c r="D11085" s="2" t="s">
        <v>20949</v>
      </c>
      <c r="E11085" s="5">
        <v>0.570175438596491</v>
      </c>
      <c r="F11085" s="2">
        <v>56.2923</v>
      </c>
    </row>
    <row r="11086" ht="18.0" customHeight="1">
      <c r="A11086" s="4" t="s">
        <v>21320</v>
      </c>
      <c r="B11086" s="4" t="s">
        <v>21321</v>
      </c>
      <c r="C11086" s="3"/>
      <c r="D11086" s="2" t="s">
        <v>20949</v>
      </c>
      <c r="E11086" s="5">
        <v>0.570175438596491</v>
      </c>
      <c r="F11086" s="2">
        <v>56.2923</v>
      </c>
    </row>
    <row r="11087" ht="18.0" customHeight="1">
      <c r="A11087" s="4" t="s">
        <v>21322</v>
      </c>
      <c r="B11087" s="4" t="s">
        <v>21323</v>
      </c>
      <c r="C11087" s="3"/>
      <c r="D11087" s="2" t="s">
        <v>20949</v>
      </c>
      <c r="E11087" s="5">
        <v>0.570175438596491</v>
      </c>
      <c r="F11087" s="2">
        <v>56.2923</v>
      </c>
    </row>
    <row r="11088" ht="18.0" customHeight="1">
      <c r="A11088" s="4" t="s">
        <v>21324</v>
      </c>
      <c r="B11088" s="4" t="s">
        <v>21325</v>
      </c>
      <c r="C11088" s="3"/>
      <c r="D11088" s="2" t="s">
        <v>20949</v>
      </c>
      <c r="E11088" s="5">
        <v>0.570175438596491</v>
      </c>
      <c r="F11088" s="2">
        <v>56.2923</v>
      </c>
    </row>
    <row r="11089" ht="18.0" customHeight="1">
      <c r="A11089" s="4" t="s">
        <v>21326</v>
      </c>
      <c r="B11089" s="4" t="s">
        <v>21327</v>
      </c>
      <c r="C11089" s="3"/>
      <c r="D11089" s="2" t="s">
        <v>20949</v>
      </c>
      <c r="E11089" s="5">
        <v>0.570175438596491</v>
      </c>
      <c r="F11089" s="2">
        <v>56.2923</v>
      </c>
    </row>
    <row r="11090" ht="18.0" customHeight="1">
      <c r="A11090" s="4" t="s">
        <v>21328</v>
      </c>
      <c r="B11090" s="4" t="s">
        <v>21329</v>
      </c>
      <c r="C11090" s="3"/>
      <c r="D11090" s="2" t="s">
        <v>20949</v>
      </c>
      <c r="E11090" s="5">
        <v>0.570175438596491</v>
      </c>
      <c r="F11090" s="2">
        <v>56.2923</v>
      </c>
    </row>
    <row r="11091" ht="18.0" customHeight="1">
      <c r="A11091" s="4" t="s">
        <v>21330</v>
      </c>
      <c r="B11091" s="4" t="s">
        <v>21331</v>
      </c>
      <c r="C11091" s="3"/>
      <c r="D11091" s="2" t="s">
        <v>20949</v>
      </c>
      <c r="E11091" s="5">
        <v>0.570175438596491</v>
      </c>
      <c r="F11091" s="2">
        <v>56.2923</v>
      </c>
    </row>
    <row r="11092" ht="18.0" customHeight="1">
      <c r="A11092" s="4" t="s">
        <v>21332</v>
      </c>
      <c r="B11092" s="4" t="s">
        <v>21333</v>
      </c>
      <c r="C11092" s="3"/>
      <c r="D11092" s="2" t="s">
        <v>20949</v>
      </c>
      <c r="E11092" s="5">
        <v>0.570175438596491</v>
      </c>
      <c r="F11092" s="2">
        <v>56.2923</v>
      </c>
    </row>
    <row r="11093" ht="18.0" customHeight="1">
      <c r="A11093" s="4" t="s">
        <v>21334</v>
      </c>
      <c r="B11093" s="4" t="s">
        <v>21335</v>
      </c>
      <c r="C11093" s="3"/>
      <c r="D11093" s="2" t="s">
        <v>20949</v>
      </c>
      <c r="E11093" s="5">
        <v>0.570175438596491</v>
      </c>
      <c r="F11093" s="2">
        <v>56.2923</v>
      </c>
    </row>
    <row r="11094" ht="18.0" customHeight="1">
      <c r="A11094" s="4" t="s">
        <v>21336</v>
      </c>
      <c r="B11094" s="4" t="s">
        <v>21337</v>
      </c>
      <c r="C11094" s="3"/>
      <c r="D11094" s="2" t="s">
        <v>20949</v>
      </c>
      <c r="E11094" s="5">
        <v>0.570175438596491</v>
      </c>
      <c r="F11094" s="2">
        <v>56.2923</v>
      </c>
    </row>
    <row r="11095" ht="18.0" customHeight="1">
      <c r="A11095" s="4" t="s">
        <v>21338</v>
      </c>
      <c r="B11095" s="4" t="s">
        <v>21339</v>
      </c>
      <c r="C11095" s="3"/>
      <c r="D11095" s="2" t="s">
        <v>20949</v>
      </c>
      <c r="E11095" s="5">
        <v>0.570175438596491</v>
      </c>
      <c r="F11095" s="2">
        <v>56.2923</v>
      </c>
    </row>
    <row r="11096" ht="18.0" customHeight="1">
      <c r="A11096" s="4" t="s">
        <v>21340</v>
      </c>
      <c r="B11096" s="4" t="s">
        <v>21341</v>
      </c>
      <c r="C11096" s="3"/>
      <c r="D11096" s="2" t="s">
        <v>20949</v>
      </c>
      <c r="E11096" s="5">
        <v>0.570175438596491</v>
      </c>
      <c r="F11096" s="2">
        <v>56.2923</v>
      </c>
    </row>
    <row r="11097" ht="18.0" customHeight="1">
      <c r="A11097" s="4" t="s">
        <v>21342</v>
      </c>
      <c r="B11097" s="4" t="s">
        <v>21343</v>
      </c>
      <c r="C11097" s="3"/>
      <c r="D11097" s="2" t="s">
        <v>20949</v>
      </c>
      <c r="E11097" s="5">
        <v>0.570175438596491</v>
      </c>
      <c r="F11097" s="2">
        <v>56.2923</v>
      </c>
    </row>
    <row r="11098" ht="18.0" customHeight="1">
      <c r="A11098" s="4" t="s">
        <v>21344</v>
      </c>
      <c r="B11098" s="4" t="s">
        <v>21345</v>
      </c>
      <c r="C11098" s="3"/>
      <c r="D11098" s="2" t="s">
        <v>20949</v>
      </c>
      <c r="E11098" s="5">
        <v>0.570175438596491</v>
      </c>
      <c r="F11098" s="2">
        <v>56.2923</v>
      </c>
    </row>
    <row r="11099" ht="18.0" customHeight="1">
      <c r="A11099" s="4" t="s">
        <v>21346</v>
      </c>
      <c r="B11099" s="4" t="s">
        <v>21347</v>
      </c>
      <c r="C11099" s="3"/>
      <c r="D11099" s="2" t="s">
        <v>20949</v>
      </c>
      <c r="E11099" s="5">
        <v>0.570175438596491</v>
      </c>
      <c r="F11099" s="2">
        <v>56.2923</v>
      </c>
    </row>
    <row r="11100" ht="18.0" customHeight="1">
      <c r="A11100" s="4" t="s">
        <v>21348</v>
      </c>
      <c r="B11100" s="4" t="s">
        <v>21349</v>
      </c>
      <c r="C11100" s="3"/>
      <c r="D11100" s="2" t="s">
        <v>20949</v>
      </c>
      <c r="E11100" s="5">
        <v>0.570175438596491</v>
      </c>
      <c r="F11100" s="2">
        <v>56.2923</v>
      </c>
    </row>
    <row r="11101" ht="18.0" customHeight="1">
      <c r="A11101" s="4" t="s">
        <v>21350</v>
      </c>
      <c r="B11101" s="4" t="s">
        <v>21351</v>
      </c>
      <c r="C11101" s="3"/>
      <c r="D11101" s="2" t="s">
        <v>20949</v>
      </c>
      <c r="E11101" s="5">
        <v>0.570175438596491</v>
      </c>
      <c r="F11101" s="2">
        <v>56.2923</v>
      </c>
    </row>
    <row r="11102" ht="18.0" customHeight="1">
      <c r="A11102" s="4" t="s">
        <v>21352</v>
      </c>
      <c r="B11102" s="4" t="s">
        <v>21353</v>
      </c>
      <c r="C11102" s="3"/>
      <c r="D11102" s="2" t="s">
        <v>20949</v>
      </c>
      <c r="E11102" s="5">
        <v>0.570175438596491</v>
      </c>
      <c r="F11102" s="2">
        <v>56.2923</v>
      </c>
    </row>
    <row r="11103" ht="18.0" customHeight="1">
      <c r="A11103" s="4" t="s">
        <v>21354</v>
      </c>
      <c r="B11103" s="4" t="s">
        <v>21355</v>
      </c>
      <c r="C11103" s="3"/>
      <c r="D11103" s="2" t="s">
        <v>20949</v>
      </c>
      <c r="E11103" s="5">
        <v>0.570175438596491</v>
      </c>
      <c r="F11103" s="2">
        <v>56.2923</v>
      </c>
    </row>
    <row r="11104" ht="18.0" customHeight="1">
      <c r="A11104" s="4" t="s">
        <v>21356</v>
      </c>
      <c r="B11104" s="4" t="s">
        <v>21357</v>
      </c>
      <c r="C11104" s="4"/>
      <c r="D11104" s="2" t="s">
        <v>20949</v>
      </c>
      <c r="E11104" s="5">
        <v>0.570175438596491</v>
      </c>
      <c r="F11104" s="2">
        <v>56.2923</v>
      </c>
    </row>
    <row r="11105" ht="18.0" customHeight="1">
      <c r="A11105" s="4" t="s">
        <v>21358</v>
      </c>
      <c r="B11105" s="4" t="s">
        <v>21359</v>
      </c>
      <c r="C11105" s="4"/>
      <c r="D11105" s="2" t="s">
        <v>20949</v>
      </c>
      <c r="E11105" s="5">
        <v>0.570175438596491</v>
      </c>
      <c r="F11105" s="2">
        <v>56.2923</v>
      </c>
    </row>
    <row r="11106" ht="18.0" customHeight="1">
      <c r="A11106" s="4" t="s">
        <v>21360</v>
      </c>
      <c r="B11106" s="4" t="s">
        <v>21361</v>
      </c>
      <c r="C11106" s="4"/>
      <c r="D11106" s="2" t="s">
        <v>20949</v>
      </c>
      <c r="E11106" s="5">
        <v>0.570175438596491</v>
      </c>
      <c r="F11106" s="2">
        <v>56.2923</v>
      </c>
    </row>
    <row r="11107" ht="18.0" customHeight="1">
      <c r="A11107" s="4" t="s">
        <v>21362</v>
      </c>
      <c r="B11107" s="4" t="s">
        <v>21363</v>
      </c>
      <c r="C11107" s="4"/>
      <c r="D11107" s="2" t="s">
        <v>20949</v>
      </c>
      <c r="E11107" s="5">
        <v>0.570175438596491</v>
      </c>
      <c r="F11107" s="2">
        <v>56.2923</v>
      </c>
    </row>
    <row r="11108" ht="18.0" customHeight="1">
      <c r="A11108" s="4" t="s">
        <v>21364</v>
      </c>
      <c r="B11108" s="4" t="s">
        <v>21365</v>
      </c>
      <c r="C11108" s="4"/>
      <c r="D11108" s="2" t="s">
        <v>20949</v>
      </c>
      <c r="E11108" s="5">
        <v>0.570175438596491</v>
      </c>
      <c r="F11108" s="2">
        <v>56.2923</v>
      </c>
    </row>
    <row r="11109" ht="18.0" customHeight="1">
      <c r="A11109" s="4" t="s">
        <v>21366</v>
      </c>
      <c r="B11109" s="4" t="s">
        <v>21367</v>
      </c>
      <c r="C11109" s="4"/>
      <c r="D11109" s="2" t="s">
        <v>20949</v>
      </c>
      <c r="E11109" s="5">
        <v>0.570175438596491</v>
      </c>
      <c r="F11109" s="2">
        <v>56.2923</v>
      </c>
    </row>
    <row r="11110" ht="18.0" customHeight="1">
      <c r="A11110" s="4" t="s">
        <v>21368</v>
      </c>
      <c r="B11110" s="4" t="s">
        <v>21369</v>
      </c>
      <c r="C11110" s="4"/>
      <c r="D11110" s="2" t="s">
        <v>20949</v>
      </c>
      <c r="E11110" s="5">
        <v>0.570175438596491</v>
      </c>
      <c r="F11110" s="2">
        <v>56.2923</v>
      </c>
    </row>
    <row r="11111" ht="18.0" customHeight="1">
      <c r="A11111" s="4" t="s">
        <v>21370</v>
      </c>
      <c r="B11111" s="4" t="s">
        <v>21371</v>
      </c>
      <c r="C11111" s="4"/>
      <c r="D11111" s="2" t="s">
        <v>20949</v>
      </c>
      <c r="E11111" s="5">
        <v>0.570175438596491</v>
      </c>
      <c r="F11111" s="2">
        <v>56.2923</v>
      </c>
    </row>
    <row r="11112" ht="18.0" customHeight="1">
      <c r="A11112" s="4" t="s">
        <v>21372</v>
      </c>
      <c r="B11112" s="4" t="s">
        <v>21373</v>
      </c>
      <c r="C11112" s="3"/>
      <c r="D11112" s="2" t="s">
        <v>20949</v>
      </c>
      <c r="E11112" s="5">
        <v>0.570175438596491</v>
      </c>
      <c r="F11112" s="2">
        <v>56.2923</v>
      </c>
    </row>
    <row r="11113" ht="18.0" customHeight="1">
      <c r="A11113" s="4" t="s">
        <v>21374</v>
      </c>
      <c r="B11113" s="4" t="s">
        <v>21375</v>
      </c>
      <c r="C11113" s="3"/>
      <c r="D11113" s="2" t="s">
        <v>20949</v>
      </c>
      <c r="E11113" s="5">
        <v>0.570175438596491</v>
      </c>
      <c r="F11113" s="2">
        <v>56.2923</v>
      </c>
    </row>
    <row r="11114" ht="18.0" customHeight="1">
      <c r="A11114" s="4" t="s">
        <v>21376</v>
      </c>
      <c r="B11114" s="4" t="s">
        <v>21377</v>
      </c>
      <c r="C11114" s="3"/>
      <c r="D11114" s="2" t="s">
        <v>20949</v>
      </c>
      <c r="E11114" s="5">
        <v>0.570175438596491</v>
      </c>
      <c r="F11114" s="2">
        <v>56.2923</v>
      </c>
    </row>
    <row r="11115" ht="18.0" customHeight="1">
      <c r="A11115" s="4" t="s">
        <v>21378</v>
      </c>
      <c r="B11115" s="4" t="s">
        <v>21379</v>
      </c>
      <c r="C11115" s="3"/>
      <c r="D11115" s="2" t="s">
        <v>20949</v>
      </c>
      <c r="E11115" s="5">
        <v>0.570175438596491</v>
      </c>
      <c r="F11115" s="2">
        <v>56.2923</v>
      </c>
    </row>
    <row r="11116" ht="18.0" customHeight="1">
      <c r="A11116" s="4" t="s">
        <v>21380</v>
      </c>
      <c r="B11116" s="4" t="s">
        <v>21381</v>
      </c>
      <c r="C11116" s="3"/>
      <c r="D11116" s="2" t="s">
        <v>20949</v>
      </c>
      <c r="E11116" s="5">
        <v>0.570175438596491</v>
      </c>
      <c r="F11116" s="2">
        <v>56.2923</v>
      </c>
    </row>
    <row r="11117" ht="18.0" customHeight="1">
      <c r="A11117" s="4" t="s">
        <v>21382</v>
      </c>
      <c r="B11117" s="4" t="s">
        <v>21383</v>
      </c>
      <c r="C11117" s="3"/>
      <c r="D11117" s="2" t="s">
        <v>20949</v>
      </c>
      <c r="E11117" s="5">
        <v>0.570175438596491</v>
      </c>
      <c r="F11117" s="2">
        <v>56.2923</v>
      </c>
    </row>
    <row r="11118" ht="18.0" customHeight="1">
      <c r="A11118" s="4" t="s">
        <v>21384</v>
      </c>
      <c r="B11118" s="4" t="s">
        <v>21385</v>
      </c>
      <c r="C11118" s="3"/>
      <c r="D11118" s="2" t="s">
        <v>20949</v>
      </c>
      <c r="E11118" s="5">
        <v>0.570175438596491</v>
      </c>
      <c r="F11118" s="2">
        <v>56.2923</v>
      </c>
    </row>
    <row r="11119" ht="18.0" customHeight="1">
      <c r="A11119" s="4" t="s">
        <v>21386</v>
      </c>
      <c r="B11119" s="4" t="s">
        <v>21387</v>
      </c>
      <c r="C11119" s="3"/>
      <c r="D11119" s="2" t="s">
        <v>20949</v>
      </c>
      <c r="E11119" s="5">
        <v>0.570175438596491</v>
      </c>
      <c r="F11119" s="2">
        <v>56.2923</v>
      </c>
    </row>
    <row r="11120" ht="18.0" customHeight="1">
      <c r="A11120" s="4" t="s">
        <v>21388</v>
      </c>
      <c r="B11120" s="4" t="s">
        <v>21389</v>
      </c>
      <c r="C11120" s="3"/>
      <c r="D11120" s="2" t="s">
        <v>20949</v>
      </c>
      <c r="E11120" s="5">
        <v>0.570175438596491</v>
      </c>
      <c r="F11120" s="2">
        <v>56.2923</v>
      </c>
    </row>
    <row r="11121" ht="18.0" customHeight="1">
      <c r="A11121" s="4" t="s">
        <v>21390</v>
      </c>
      <c r="B11121" s="4" t="s">
        <v>21391</v>
      </c>
      <c r="C11121" s="4"/>
      <c r="D11121" s="2" t="s">
        <v>20949</v>
      </c>
      <c r="E11121" s="5">
        <v>0.570175438596491</v>
      </c>
      <c r="F11121" s="2">
        <v>56.2923</v>
      </c>
    </row>
    <row r="11122" ht="18.0" customHeight="1">
      <c r="A11122" s="4" t="s">
        <v>21392</v>
      </c>
      <c r="B11122" s="4" t="s">
        <v>21393</v>
      </c>
      <c r="C11122" s="4"/>
      <c r="D11122" s="2" t="s">
        <v>20949</v>
      </c>
      <c r="E11122" s="5">
        <v>0.570175438596491</v>
      </c>
      <c r="F11122" s="2">
        <v>56.2923</v>
      </c>
    </row>
    <row r="11123" ht="18.0" customHeight="1">
      <c r="A11123" s="4" t="s">
        <v>21394</v>
      </c>
      <c r="B11123" s="4" t="s">
        <v>21395</v>
      </c>
      <c r="C11123" s="4"/>
      <c r="D11123" s="2" t="s">
        <v>20949</v>
      </c>
      <c r="E11123" s="5">
        <v>0.570175438596491</v>
      </c>
      <c r="F11123" s="2">
        <v>56.2923</v>
      </c>
    </row>
    <row r="11124" ht="18.0" customHeight="1">
      <c r="A11124" s="4" t="s">
        <v>21396</v>
      </c>
      <c r="B11124" s="4" t="s">
        <v>21397</v>
      </c>
      <c r="C11124" s="4"/>
      <c r="D11124" s="2" t="s">
        <v>20949</v>
      </c>
      <c r="E11124" s="5">
        <v>0.570175438596491</v>
      </c>
      <c r="F11124" s="2">
        <v>56.2923</v>
      </c>
    </row>
    <row r="11125" ht="18.0" customHeight="1">
      <c r="A11125" s="4" t="s">
        <v>21398</v>
      </c>
      <c r="B11125" s="4" t="s">
        <v>21397</v>
      </c>
      <c r="C11125" s="4"/>
      <c r="D11125" s="2" t="s">
        <v>20949</v>
      </c>
      <c r="E11125" s="5">
        <v>0.570175438596491</v>
      </c>
      <c r="F11125" s="2">
        <v>56.2923</v>
      </c>
    </row>
    <row r="11126" ht="18.0" customHeight="1">
      <c r="A11126" s="4" t="s">
        <v>21399</v>
      </c>
      <c r="B11126" s="4" t="s">
        <v>21400</v>
      </c>
      <c r="C11126" s="4"/>
      <c r="D11126" s="2" t="s">
        <v>20949</v>
      </c>
      <c r="E11126" s="5">
        <v>0.570175438596491</v>
      </c>
      <c r="F11126" s="2">
        <v>56.2923</v>
      </c>
    </row>
    <row r="11127" ht="18.0" customHeight="1">
      <c r="A11127" s="4" t="s">
        <v>21401</v>
      </c>
      <c r="B11127" s="4" t="s">
        <v>21402</v>
      </c>
      <c r="C11127" s="4"/>
      <c r="D11127" s="2" t="s">
        <v>20949</v>
      </c>
      <c r="E11127" s="5">
        <v>0.570175438596491</v>
      </c>
      <c r="F11127" s="2">
        <v>56.2923</v>
      </c>
    </row>
    <row r="11128" ht="18.0" customHeight="1">
      <c r="A11128" s="4" t="s">
        <v>21403</v>
      </c>
      <c r="B11128" s="4" t="s">
        <v>21404</v>
      </c>
      <c r="C11128" s="4"/>
      <c r="D11128" s="2" t="s">
        <v>20949</v>
      </c>
      <c r="E11128" s="5">
        <v>0.570175438596491</v>
      </c>
      <c r="F11128" s="2">
        <v>56.2923</v>
      </c>
    </row>
    <row r="11129" ht="18.0" customHeight="1">
      <c r="A11129" s="4" t="s">
        <v>21405</v>
      </c>
      <c r="B11129" s="4" t="s">
        <v>21406</v>
      </c>
      <c r="C11129" s="4"/>
      <c r="D11129" s="2" t="s">
        <v>20949</v>
      </c>
      <c r="E11129" s="5">
        <v>0.570175438596491</v>
      </c>
      <c r="F11129" s="2">
        <v>56.2923</v>
      </c>
    </row>
    <row r="11130" ht="18.0" customHeight="1">
      <c r="A11130" s="4" t="s">
        <v>21407</v>
      </c>
      <c r="B11130" s="4" t="s">
        <v>21408</v>
      </c>
      <c r="C11130" s="4"/>
      <c r="D11130" s="2" t="s">
        <v>20949</v>
      </c>
      <c r="E11130" s="5">
        <v>0.570175438596491</v>
      </c>
      <c r="F11130" s="2">
        <v>56.2923</v>
      </c>
    </row>
    <row r="11131" ht="18.0" customHeight="1">
      <c r="A11131" s="4" t="s">
        <v>21409</v>
      </c>
      <c r="B11131" s="4" t="s">
        <v>21410</v>
      </c>
      <c r="C11131" s="4"/>
      <c r="D11131" s="2" t="s">
        <v>20949</v>
      </c>
      <c r="E11131" s="5">
        <v>0.570175438596491</v>
      </c>
      <c r="F11131" s="2">
        <v>56.2923</v>
      </c>
    </row>
    <row r="11132" ht="18.0" customHeight="1">
      <c r="A11132" s="4" t="s">
        <v>21411</v>
      </c>
      <c r="B11132" s="4" t="s">
        <v>21412</v>
      </c>
      <c r="C11132" s="4"/>
      <c r="D11132" s="2" t="s">
        <v>20949</v>
      </c>
      <c r="E11132" s="5">
        <v>0.570175438596491</v>
      </c>
      <c r="F11132" s="2">
        <v>56.2923</v>
      </c>
    </row>
    <row r="11133" ht="18.0" customHeight="1">
      <c r="A11133" s="4" t="s">
        <v>21413</v>
      </c>
      <c r="B11133" s="4" t="s">
        <v>21414</v>
      </c>
      <c r="C11133" s="4"/>
      <c r="D11133" s="2" t="s">
        <v>20949</v>
      </c>
      <c r="E11133" s="5">
        <v>0.570175438596491</v>
      </c>
      <c r="F11133" s="2">
        <v>56.2923</v>
      </c>
    </row>
    <row r="11134" ht="18.0" customHeight="1">
      <c r="A11134" s="4" t="s">
        <v>21415</v>
      </c>
      <c r="B11134" s="4" t="s">
        <v>21416</v>
      </c>
      <c r="C11134" s="4"/>
      <c r="D11134" s="2" t="s">
        <v>20949</v>
      </c>
      <c r="E11134" s="5">
        <v>0.570175438596491</v>
      </c>
      <c r="F11134" s="2">
        <v>56.2923</v>
      </c>
    </row>
    <row r="11135" ht="18.0" customHeight="1">
      <c r="A11135" s="4" t="s">
        <v>21417</v>
      </c>
      <c r="B11135" s="4" t="s">
        <v>21418</v>
      </c>
      <c r="C11135" s="4"/>
      <c r="D11135" s="2" t="s">
        <v>20949</v>
      </c>
      <c r="E11135" s="5">
        <v>0.570175438596491</v>
      </c>
      <c r="F11135" s="2">
        <v>56.2923</v>
      </c>
    </row>
    <row r="11136" ht="18.0" customHeight="1">
      <c r="A11136" s="4" t="s">
        <v>21419</v>
      </c>
      <c r="B11136" s="4" t="s">
        <v>21420</v>
      </c>
      <c r="C11136" s="4"/>
      <c r="D11136" s="2" t="s">
        <v>20949</v>
      </c>
      <c r="E11136" s="5">
        <v>0.570175438596491</v>
      </c>
      <c r="F11136" s="2">
        <v>56.2923</v>
      </c>
    </row>
    <row r="11137" ht="18.0" customHeight="1">
      <c r="A11137" s="4" t="s">
        <v>21421</v>
      </c>
      <c r="B11137" s="4" t="s">
        <v>21422</v>
      </c>
      <c r="C11137" s="4"/>
      <c r="D11137" s="2" t="s">
        <v>20949</v>
      </c>
      <c r="E11137" s="5">
        <v>0.570175438596491</v>
      </c>
      <c r="F11137" s="2">
        <v>56.2923</v>
      </c>
    </row>
    <row r="11138" ht="18.0" customHeight="1">
      <c r="A11138" s="4" t="s">
        <v>21423</v>
      </c>
      <c r="B11138" s="4" t="s">
        <v>21424</v>
      </c>
      <c r="C11138" s="3"/>
      <c r="D11138" s="2" t="s">
        <v>20949</v>
      </c>
      <c r="E11138" s="5">
        <v>0.570175438596491</v>
      </c>
      <c r="F11138" s="2">
        <v>56.2923</v>
      </c>
    </row>
    <row r="11139" ht="18.0" customHeight="1">
      <c r="A11139" s="4" t="s">
        <v>21425</v>
      </c>
      <c r="B11139" s="4" t="s">
        <v>21426</v>
      </c>
      <c r="C11139" s="4"/>
      <c r="D11139" s="2" t="s">
        <v>20949</v>
      </c>
      <c r="E11139" s="5">
        <v>0.570175438596491</v>
      </c>
      <c r="F11139" s="2">
        <v>56.2923</v>
      </c>
    </row>
    <row r="11140" ht="18.0" customHeight="1">
      <c r="A11140" s="4" t="s">
        <v>21427</v>
      </c>
      <c r="B11140" s="4" t="s">
        <v>21428</v>
      </c>
      <c r="C11140" s="4"/>
      <c r="D11140" s="2" t="s">
        <v>20949</v>
      </c>
      <c r="E11140" s="5">
        <v>0.570175438596491</v>
      </c>
      <c r="F11140" s="2">
        <v>56.2923</v>
      </c>
    </row>
    <row r="11141" ht="18.0" customHeight="1">
      <c r="A11141" s="4" t="s">
        <v>21429</v>
      </c>
      <c r="B11141" s="4" t="s">
        <v>21430</v>
      </c>
      <c r="C11141" s="4"/>
      <c r="D11141" s="2" t="s">
        <v>20949</v>
      </c>
      <c r="E11141" s="5">
        <v>0.570175438596491</v>
      </c>
      <c r="F11141" s="2">
        <v>56.2923</v>
      </c>
    </row>
    <row r="11142" ht="18.0" customHeight="1">
      <c r="A11142" s="4" t="s">
        <v>21431</v>
      </c>
      <c r="B11142" s="4" t="s">
        <v>21432</v>
      </c>
      <c r="C11142" s="4"/>
      <c r="D11142" s="2" t="s">
        <v>20949</v>
      </c>
      <c r="E11142" s="5">
        <v>0.570175438596491</v>
      </c>
      <c r="F11142" s="2">
        <v>56.2923</v>
      </c>
    </row>
    <row r="11143" ht="18.0" customHeight="1">
      <c r="A11143" s="4" t="s">
        <v>21433</v>
      </c>
      <c r="B11143" s="4" t="s">
        <v>21434</v>
      </c>
      <c r="C11143" s="4"/>
      <c r="D11143" s="2" t="s">
        <v>20949</v>
      </c>
      <c r="E11143" s="5">
        <v>0.570175438596491</v>
      </c>
      <c r="F11143" s="2">
        <v>56.2923</v>
      </c>
    </row>
    <row r="11144" ht="18.0" customHeight="1">
      <c r="A11144" s="4" t="s">
        <v>21435</v>
      </c>
      <c r="B11144" s="4" t="s">
        <v>21436</v>
      </c>
      <c r="C11144" s="4"/>
      <c r="D11144" s="2" t="s">
        <v>20949</v>
      </c>
      <c r="E11144" s="5">
        <v>0.570175438596491</v>
      </c>
      <c r="F11144" s="2">
        <v>56.2923</v>
      </c>
    </row>
    <row r="11145" ht="18.0" customHeight="1">
      <c r="A11145" s="4" t="s">
        <v>21437</v>
      </c>
      <c r="B11145" s="4" t="s">
        <v>21438</v>
      </c>
      <c r="C11145" s="4"/>
      <c r="D11145" s="2" t="s">
        <v>20949</v>
      </c>
      <c r="E11145" s="5">
        <v>0.570175438596491</v>
      </c>
      <c r="F11145" s="2">
        <v>56.2923</v>
      </c>
    </row>
    <row r="11146" ht="18.0" customHeight="1">
      <c r="A11146" s="4" t="s">
        <v>21439</v>
      </c>
      <c r="B11146" s="4" t="s">
        <v>21440</v>
      </c>
      <c r="C11146" s="4"/>
      <c r="D11146" s="2" t="s">
        <v>20949</v>
      </c>
      <c r="E11146" s="5">
        <v>0.570175438596491</v>
      </c>
      <c r="F11146" s="2">
        <v>56.2923</v>
      </c>
    </row>
    <row r="11147" ht="18.0" customHeight="1">
      <c r="A11147" s="4" t="s">
        <v>21441</v>
      </c>
      <c r="B11147" s="4" t="s">
        <v>21442</v>
      </c>
      <c r="C11147" s="4"/>
      <c r="D11147" s="2" t="s">
        <v>20949</v>
      </c>
      <c r="E11147" s="5">
        <v>0.570175438596491</v>
      </c>
      <c r="F11147" s="2">
        <v>56.2923</v>
      </c>
    </row>
    <row r="11148" ht="18.0" customHeight="1">
      <c r="A11148" s="4" t="s">
        <v>21443</v>
      </c>
      <c r="B11148" s="4" t="s">
        <v>21444</v>
      </c>
      <c r="C11148" s="4"/>
      <c r="D11148" s="2" t="s">
        <v>20949</v>
      </c>
      <c r="E11148" s="5">
        <v>0.570175438596491</v>
      </c>
      <c r="F11148" s="2">
        <v>56.2923</v>
      </c>
    </row>
    <row r="11149" ht="18.0" customHeight="1">
      <c r="A11149" s="4" t="s">
        <v>21445</v>
      </c>
      <c r="B11149" s="4" t="s">
        <v>21446</v>
      </c>
      <c r="C11149" s="4"/>
      <c r="D11149" s="2" t="s">
        <v>20949</v>
      </c>
      <c r="E11149" s="5">
        <v>0.570175438596491</v>
      </c>
      <c r="F11149" s="2">
        <v>56.2923</v>
      </c>
    </row>
    <row r="11150" ht="18.0" customHeight="1">
      <c r="A11150" s="4" t="s">
        <v>21447</v>
      </c>
      <c r="B11150" s="4" t="s">
        <v>21448</v>
      </c>
      <c r="C11150" s="4"/>
      <c r="D11150" s="2" t="s">
        <v>20949</v>
      </c>
      <c r="E11150" s="5">
        <v>0.570175438596491</v>
      </c>
      <c r="F11150" s="2">
        <v>56.2923</v>
      </c>
    </row>
    <row r="11151" ht="18.0" customHeight="1">
      <c r="A11151" s="4" t="s">
        <v>21449</v>
      </c>
      <c r="B11151" s="4" t="s">
        <v>21450</v>
      </c>
      <c r="C11151" s="3"/>
      <c r="D11151" s="2" t="s">
        <v>20949</v>
      </c>
      <c r="E11151" s="5">
        <v>0.570175438596491</v>
      </c>
      <c r="F11151" s="2">
        <v>56.2923</v>
      </c>
    </row>
    <row r="11152" ht="18.0" customHeight="1">
      <c r="A11152" s="4" t="s">
        <v>21451</v>
      </c>
      <c r="B11152" s="4" t="s">
        <v>21452</v>
      </c>
      <c r="C11152" s="3"/>
      <c r="D11152" s="2" t="s">
        <v>20949</v>
      </c>
      <c r="E11152" s="5">
        <v>0.570175438596491</v>
      </c>
      <c r="F11152" s="2">
        <v>56.2923</v>
      </c>
    </row>
    <row r="11153" ht="18.0" customHeight="1">
      <c r="A11153" s="4" t="s">
        <v>21453</v>
      </c>
      <c r="B11153" s="4" t="s">
        <v>21454</v>
      </c>
      <c r="C11153" s="3"/>
      <c r="D11153" s="2" t="s">
        <v>20949</v>
      </c>
      <c r="E11153" s="5">
        <v>0.570175438596491</v>
      </c>
      <c r="F11153" s="2">
        <v>56.2923</v>
      </c>
    </row>
    <row r="11154" ht="18.0" customHeight="1">
      <c r="A11154" s="4" t="s">
        <v>21455</v>
      </c>
      <c r="B11154" s="4" t="s">
        <v>21456</v>
      </c>
      <c r="C11154" s="4"/>
      <c r="D11154" s="2" t="s">
        <v>20949</v>
      </c>
      <c r="E11154" s="5">
        <v>0.570175438596491</v>
      </c>
      <c r="F11154" s="2">
        <v>56.2923</v>
      </c>
    </row>
    <row r="11155" ht="18.0" customHeight="1">
      <c r="A11155" s="4" t="s">
        <v>21457</v>
      </c>
      <c r="B11155" s="4" t="s">
        <v>21458</v>
      </c>
      <c r="C11155" s="4"/>
      <c r="D11155" s="2" t="s">
        <v>20949</v>
      </c>
      <c r="E11155" s="5">
        <v>0.570175438596491</v>
      </c>
      <c r="F11155" s="2">
        <v>56.2923</v>
      </c>
    </row>
    <row r="11156" ht="18.0" customHeight="1">
      <c r="A11156" s="4" t="s">
        <v>21459</v>
      </c>
      <c r="B11156" s="4" t="s">
        <v>21283</v>
      </c>
      <c r="C11156" s="4"/>
      <c r="D11156" s="2" t="s">
        <v>20949</v>
      </c>
      <c r="E11156" s="5">
        <v>0.570175438596491</v>
      </c>
      <c r="F11156" s="2">
        <v>56.2923</v>
      </c>
    </row>
    <row r="11157" ht="18.0" customHeight="1">
      <c r="A11157" s="4" t="s">
        <v>21460</v>
      </c>
      <c r="B11157" s="4" t="s">
        <v>21461</v>
      </c>
      <c r="C11157" s="4"/>
      <c r="D11157" s="2" t="s">
        <v>20949</v>
      </c>
      <c r="E11157" s="5">
        <v>0.570175438596491</v>
      </c>
      <c r="F11157" s="2">
        <v>56.2923</v>
      </c>
    </row>
    <row r="11158" ht="18.0" customHeight="1">
      <c r="A11158" s="4" t="s">
        <v>21462</v>
      </c>
      <c r="B11158" s="4" t="s">
        <v>21463</v>
      </c>
      <c r="C11158" s="3"/>
      <c r="D11158" s="2" t="s">
        <v>20949</v>
      </c>
      <c r="E11158" s="5">
        <v>0.570175438596491</v>
      </c>
      <c r="F11158" s="2">
        <v>56.2923</v>
      </c>
    </row>
    <row r="11159" ht="18.0" customHeight="1">
      <c r="A11159" s="4" t="s">
        <v>21464</v>
      </c>
      <c r="B11159" s="4" t="s">
        <v>21465</v>
      </c>
      <c r="C11159" s="4"/>
      <c r="D11159" s="2" t="s">
        <v>20949</v>
      </c>
      <c r="E11159" s="5">
        <v>0.570175438596491</v>
      </c>
      <c r="F11159" s="2">
        <v>56.2923</v>
      </c>
    </row>
    <row r="11160" ht="18.0" customHeight="1">
      <c r="A11160" s="4" t="s">
        <v>21466</v>
      </c>
      <c r="B11160" s="4" t="s">
        <v>21467</v>
      </c>
      <c r="C11160" s="4"/>
      <c r="D11160" s="2" t="s">
        <v>20949</v>
      </c>
      <c r="E11160" s="5">
        <v>0.570175438596491</v>
      </c>
      <c r="F11160" s="2">
        <v>56.2923</v>
      </c>
    </row>
    <row r="11161" ht="18.0" customHeight="1">
      <c r="A11161" s="4" t="s">
        <v>21468</v>
      </c>
      <c r="B11161" s="4" t="s">
        <v>21469</v>
      </c>
      <c r="C11161" s="4"/>
      <c r="D11161" s="2" t="s">
        <v>20949</v>
      </c>
      <c r="E11161" s="5">
        <v>0.570175438596491</v>
      </c>
      <c r="F11161" s="2">
        <v>56.2923</v>
      </c>
    </row>
    <row r="11162" ht="18.0" customHeight="1">
      <c r="A11162" s="4" t="s">
        <v>21470</v>
      </c>
      <c r="B11162" s="4" t="s">
        <v>21471</v>
      </c>
      <c r="C11162" s="4"/>
      <c r="D11162" s="2" t="s">
        <v>20949</v>
      </c>
      <c r="E11162" s="5">
        <v>0.570175438596491</v>
      </c>
      <c r="F11162" s="2">
        <v>56.2923</v>
      </c>
    </row>
    <row r="11163" ht="18.0" customHeight="1">
      <c r="A11163" s="4" t="s">
        <v>21472</v>
      </c>
      <c r="B11163" s="4" t="s">
        <v>21473</v>
      </c>
      <c r="C11163" s="4"/>
      <c r="D11163" s="2" t="s">
        <v>20949</v>
      </c>
      <c r="E11163" s="5">
        <v>0.570175438596491</v>
      </c>
      <c r="F11163" s="2">
        <v>56.2923</v>
      </c>
    </row>
    <row r="11164" ht="18.0" customHeight="1">
      <c r="A11164" s="4" t="s">
        <v>21474</v>
      </c>
      <c r="B11164" s="4" t="s">
        <v>21475</v>
      </c>
      <c r="C11164" s="4"/>
      <c r="D11164" s="2" t="s">
        <v>20949</v>
      </c>
      <c r="E11164" s="5">
        <v>0.570175438596491</v>
      </c>
      <c r="F11164" s="2">
        <v>56.2923</v>
      </c>
    </row>
    <row r="11165" ht="18.0" customHeight="1">
      <c r="A11165" s="4" t="s">
        <v>21476</v>
      </c>
      <c r="B11165" s="4" t="s">
        <v>21477</v>
      </c>
      <c r="C11165" s="4"/>
      <c r="D11165" s="2" t="s">
        <v>20949</v>
      </c>
      <c r="E11165" s="5">
        <v>0.570175438596491</v>
      </c>
      <c r="F11165" s="2">
        <v>56.2923</v>
      </c>
    </row>
    <row r="11166" ht="18.0" customHeight="1">
      <c r="A11166" s="4" t="s">
        <v>21478</v>
      </c>
      <c r="B11166" s="4" t="s">
        <v>21479</v>
      </c>
      <c r="C11166" s="4"/>
      <c r="D11166" s="2" t="s">
        <v>20949</v>
      </c>
      <c r="E11166" s="5">
        <v>0.570175438596491</v>
      </c>
      <c r="F11166" s="2">
        <v>56.2923</v>
      </c>
    </row>
    <row r="11167" ht="18.0" customHeight="1">
      <c r="A11167" s="4" t="s">
        <v>21480</v>
      </c>
      <c r="B11167" s="4" t="s">
        <v>21481</v>
      </c>
      <c r="C11167" s="3"/>
      <c r="D11167" s="2" t="s">
        <v>20949</v>
      </c>
      <c r="E11167" s="5">
        <v>0.570175438596491</v>
      </c>
      <c r="F11167" s="2">
        <v>56.2923</v>
      </c>
    </row>
    <row r="11168" ht="18.0" customHeight="1">
      <c r="A11168" s="4" t="s">
        <v>21482</v>
      </c>
      <c r="B11168" s="4" t="s">
        <v>21483</v>
      </c>
      <c r="C11168" s="3"/>
      <c r="D11168" s="2" t="s">
        <v>20949</v>
      </c>
      <c r="E11168" s="5">
        <v>0.570175438596491</v>
      </c>
      <c r="F11168" s="2">
        <v>56.2923</v>
      </c>
    </row>
    <row r="11169" ht="18.0" customHeight="1">
      <c r="A11169" s="4" t="s">
        <v>21484</v>
      </c>
      <c r="B11169" s="4" t="s">
        <v>21485</v>
      </c>
      <c r="C11169" s="3"/>
      <c r="D11169" s="2" t="s">
        <v>20949</v>
      </c>
      <c r="E11169" s="5">
        <v>0.570175438596491</v>
      </c>
      <c r="F11169" s="2">
        <v>56.2923</v>
      </c>
    </row>
    <row r="11170" ht="18.0" customHeight="1">
      <c r="A11170" s="4" t="s">
        <v>21486</v>
      </c>
      <c r="B11170" s="4" t="s">
        <v>21487</v>
      </c>
      <c r="C11170" s="3"/>
      <c r="D11170" s="2" t="s">
        <v>20949</v>
      </c>
      <c r="E11170" s="5">
        <v>0.570175438596491</v>
      </c>
      <c r="F11170" s="2">
        <v>56.2923</v>
      </c>
    </row>
    <row r="11171" ht="18.0" customHeight="1">
      <c r="A11171" s="4" t="s">
        <v>21488</v>
      </c>
      <c r="B11171" s="4" t="s">
        <v>21489</v>
      </c>
      <c r="C11171" s="3"/>
      <c r="D11171" s="2" t="s">
        <v>20949</v>
      </c>
      <c r="E11171" s="5">
        <v>0.570175438596491</v>
      </c>
      <c r="F11171" s="2">
        <v>56.2923</v>
      </c>
    </row>
    <row r="11172" ht="18.0" customHeight="1">
      <c r="A11172" s="4" t="s">
        <v>21490</v>
      </c>
      <c r="B11172" s="4" t="s">
        <v>21491</v>
      </c>
      <c r="C11172" s="3"/>
      <c r="D11172" s="2" t="s">
        <v>20949</v>
      </c>
      <c r="E11172" s="5">
        <v>0.570175438596491</v>
      </c>
      <c r="F11172" s="2">
        <v>56.2923</v>
      </c>
    </row>
    <row r="11173" ht="18.0" customHeight="1">
      <c r="A11173" s="4" t="s">
        <v>21492</v>
      </c>
      <c r="B11173" s="4" t="s">
        <v>21493</v>
      </c>
      <c r="C11173" s="3"/>
      <c r="D11173" s="2" t="s">
        <v>20949</v>
      </c>
      <c r="E11173" s="5">
        <v>0.570175438596491</v>
      </c>
      <c r="F11173" s="2">
        <v>56.2923</v>
      </c>
    </row>
    <row r="11174" ht="18.0" customHeight="1">
      <c r="A11174" s="4" t="s">
        <v>21494</v>
      </c>
      <c r="B11174" s="4" t="s">
        <v>21495</v>
      </c>
      <c r="C11174" s="3"/>
      <c r="D11174" s="2" t="s">
        <v>20949</v>
      </c>
      <c r="E11174" s="5">
        <v>0.570175438596491</v>
      </c>
      <c r="F11174" s="2">
        <v>56.2923</v>
      </c>
    </row>
    <row r="11175" ht="18.0" customHeight="1">
      <c r="A11175" s="4" t="s">
        <v>21496</v>
      </c>
      <c r="B11175" s="4" t="s">
        <v>21497</v>
      </c>
      <c r="C11175" s="4"/>
      <c r="D11175" s="2" t="s">
        <v>20949</v>
      </c>
      <c r="E11175" s="5">
        <v>0.570175438596491</v>
      </c>
      <c r="F11175" s="2">
        <v>56.2923</v>
      </c>
    </row>
    <row r="11176" ht="18.0" customHeight="1">
      <c r="A11176" s="4" t="s">
        <v>21498</v>
      </c>
      <c r="B11176" s="4" t="s">
        <v>21499</v>
      </c>
      <c r="C11176" s="4"/>
      <c r="D11176" s="2" t="s">
        <v>20949</v>
      </c>
      <c r="E11176" s="5">
        <v>0.570175438596491</v>
      </c>
      <c r="F11176" s="2">
        <v>56.2923</v>
      </c>
    </row>
    <row r="11177" ht="18.0" customHeight="1">
      <c r="A11177" s="4" t="s">
        <v>21500</v>
      </c>
      <c r="B11177" s="4" t="s">
        <v>21501</v>
      </c>
      <c r="C11177" s="4"/>
      <c r="D11177" s="2" t="s">
        <v>20949</v>
      </c>
      <c r="E11177" s="5">
        <v>0.570175438596491</v>
      </c>
      <c r="F11177" s="2">
        <v>56.2923</v>
      </c>
    </row>
    <row r="11178" ht="18.0" customHeight="1">
      <c r="A11178" s="4" t="s">
        <v>21502</v>
      </c>
      <c r="B11178" s="4" t="s">
        <v>21503</v>
      </c>
      <c r="C11178" s="4"/>
      <c r="D11178" s="2" t="s">
        <v>20949</v>
      </c>
      <c r="E11178" s="5">
        <v>0.570175438596491</v>
      </c>
      <c r="F11178" s="2">
        <v>56.2923</v>
      </c>
    </row>
    <row r="11179" ht="18.0" customHeight="1">
      <c r="A11179" s="4" t="s">
        <v>21504</v>
      </c>
      <c r="B11179" s="4" t="s">
        <v>21505</v>
      </c>
      <c r="C11179" s="4"/>
      <c r="D11179" s="2" t="s">
        <v>20949</v>
      </c>
      <c r="E11179" s="5">
        <v>0.570175438596491</v>
      </c>
      <c r="F11179" s="2">
        <v>56.2923</v>
      </c>
    </row>
    <row r="11180" ht="18.0" customHeight="1">
      <c r="A11180" s="4" t="s">
        <v>21506</v>
      </c>
      <c r="B11180" s="4" t="s">
        <v>21507</v>
      </c>
      <c r="C11180" s="4"/>
      <c r="D11180" s="2" t="s">
        <v>20949</v>
      </c>
      <c r="E11180" s="5">
        <v>0.570175438596491</v>
      </c>
      <c r="F11180" s="2">
        <v>56.2923</v>
      </c>
    </row>
    <row r="11181" ht="18.0" customHeight="1">
      <c r="A11181" s="4" t="s">
        <v>21508</v>
      </c>
      <c r="B11181" s="4" t="s">
        <v>21509</v>
      </c>
      <c r="C11181" s="4"/>
      <c r="D11181" s="2" t="s">
        <v>20949</v>
      </c>
      <c r="E11181" s="5">
        <v>0.570175438596491</v>
      </c>
      <c r="F11181" s="2">
        <v>56.2923</v>
      </c>
    </row>
    <row r="11182" ht="18.0" customHeight="1">
      <c r="A11182" s="4" t="s">
        <v>21510</v>
      </c>
      <c r="B11182" s="4" t="s">
        <v>21511</v>
      </c>
      <c r="C11182" s="4"/>
      <c r="D11182" s="2" t="s">
        <v>20949</v>
      </c>
      <c r="E11182" s="5">
        <v>0.570175438596491</v>
      </c>
      <c r="F11182" s="2">
        <v>56.2923</v>
      </c>
    </row>
    <row r="11183" ht="18.0" customHeight="1">
      <c r="A11183" s="4" t="s">
        <v>21512</v>
      </c>
      <c r="B11183" s="4" t="s">
        <v>21513</v>
      </c>
      <c r="C11183" s="4"/>
      <c r="D11183" s="2" t="s">
        <v>20949</v>
      </c>
      <c r="E11183" s="5">
        <v>0.570175438596491</v>
      </c>
      <c r="F11183" s="2">
        <v>56.2923</v>
      </c>
    </row>
    <row r="11184" ht="18.0" customHeight="1">
      <c r="A11184" s="4" t="s">
        <v>21514</v>
      </c>
      <c r="B11184" s="4" t="s">
        <v>21515</v>
      </c>
      <c r="C11184" s="4"/>
      <c r="D11184" s="2" t="s">
        <v>20949</v>
      </c>
      <c r="E11184" s="5">
        <v>0.570175438596491</v>
      </c>
      <c r="F11184" s="2">
        <v>56.2923</v>
      </c>
    </row>
    <row r="11185" ht="18.0" customHeight="1">
      <c r="A11185" s="4" t="s">
        <v>21516</v>
      </c>
      <c r="B11185" s="4" t="s">
        <v>21517</v>
      </c>
      <c r="C11185" s="4"/>
      <c r="D11185" s="2" t="s">
        <v>20949</v>
      </c>
      <c r="E11185" s="5">
        <v>0.570175438596491</v>
      </c>
      <c r="F11185" s="2">
        <v>56.2923</v>
      </c>
    </row>
    <row r="11186" ht="18.0" customHeight="1">
      <c r="A11186" s="4" t="s">
        <v>21518</v>
      </c>
      <c r="B11186" s="4" t="s">
        <v>21519</v>
      </c>
      <c r="C11186" s="4"/>
      <c r="D11186" s="2" t="s">
        <v>20949</v>
      </c>
      <c r="E11186" s="5">
        <v>0.570175438596491</v>
      </c>
      <c r="F11186" s="2">
        <v>56.2923</v>
      </c>
    </row>
    <row r="11187" ht="18.0" customHeight="1">
      <c r="A11187" s="4" t="s">
        <v>21520</v>
      </c>
      <c r="B11187" s="4" t="s">
        <v>21521</v>
      </c>
      <c r="C11187" s="4"/>
      <c r="D11187" s="2" t="s">
        <v>20949</v>
      </c>
      <c r="E11187" s="5">
        <v>0.570175438596491</v>
      </c>
      <c r="F11187" s="2">
        <v>56.2923</v>
      </c>
    </row>
    <row r="11188" ht="18.0" customHeight="1">
      <c r="A11188" s="4" t="s">
        <v>21522</v>
      </c>
      <c r="B11188" s="4" t="s">
        <v>21523</v>
      </c>
      <c r="C11188" s="4"/>
      <c r="D11188" s="2" t="s">
        <v>20949</v>
      </c>
      <c r="E11188" s="5">
        <v>0.570175438596491</v>
      </c>
      <c r="F11188" s="2">
        <v>56.2923</v>
      </c>
    </row>
    <row r="11189" ht="18.0" customHeight="1">
      <c r="A11189" s="4" t="s">
        <v>21524</v>
      </c>
      <c r="B11189" s="4" t="s">
        <v>21525</v>
      </c>
      <c r="C11189" s="4"/>
      <c r="D11189" s="2" t="s">
        <v>20949</v>
      </c>
      <c r="E11189" s="5">
        <v>0.570175438596491</v>
      </c>
      <c r="F11189" s="2">
        <v>56.2923</v>
      </c>
    </row>
    <row r="11190" ht="18.0" customHeight="1">
      <c r="A11190" s="4" t="s">
        <v>21526</v>
      </c>
      <c r="B11190" s="4" t="s">
        <v>21527</v>
      </c>
      <c r="C11190" s="4"/>
      <c r="D11190" s="2" t="s">
        <v>20949</v>
      </c>
      <c r="E11190" s="5">
        <v>0.570175438596491</v>
      </c>
      <c r="F11190" s="2">
        <v>56.2923</v>
      </c>
    </row>
    <row r="11191" ht="18.0" customHeight="1">
      <c r="A11191" s="4" t="s">
        <v>21528</v>
      </c>
      <c r="B11191" s="4" t="s">
        <v>21529</v>
      </c>
      <c r="C11191" s="4"/>
      <c r="D11191" s="2" t="s">
        <v>20949</v>
      </c>
      <c r="E11191" s="5">
        <v>0.570175438596491</v>
      </c>
      <c r="F11191" s="2">
        <v>56.2923</v>
      </c>
    </row>
    <row r="11192" ht="18.0" customHeight="1">
      <c r="A11192" s="4" t="s">
        <v>21530</v>
      </c>
      <c r="B11192" s="4" t="s">
        <v>21531</v>
      </c>
      <c r="C11192" s="4"/>
      <c r="D11192" s="2" t="s">
        <v>20949</v>
      </c>
      <c r="E11192" s="5">
        <v>0.570175438596491</v>
      </c>
      <c r="F11192" s="2">
        <v>56.2923</v>
      </c>
    </row>
    <row r="11193" ht="18.0" customHeight="1">
      <c r="A11193" s="4" t="s">
        <v>21532</v>
      </c>
      <c r="B11193" s="4" t="s">
        <v>21533</v>
      </c>
      <c r="C11193" s="4"/>
      <c r="D11193" s="2" t="s">
        <v>20949</v>
      </c>
      <c r="E11193" s="5">
        <v>0.570175438596491</v>
      </c>
      <c r="F11193" s="2">
        <v>56.2923</v>
      </c>
    </row>
    <row r="11194" ht="18.0" customHeight="1">
      <c r="A11194" s="4" t="s">
        <v>21534</v>
      </c>
      <c r="B11194" s="4" t="s">
        <v>21535</v>
      </c>
      <c r="C11194" s="4"/>
      <c r="D11194" s="2" t="s">
        <v>20949</v>
      </c>
      <c r="E11194" s="5">
        <v>0.570175438596491</v>
      </c>
      <c r="F11194" s="2">
        <v>56.2923</v>
      </c>
    </row>
    <row r="11195" ht="18.0" customHeight="1">
      <c r="A11195" s="4" t="s">
        <v>21536</v>
      </c>
      <c r="B11195" s="4" t="s">
        <v>21537</v>
      </c>
      <c r="C11195" s="4"/>
      <c r="D11195" s="2" t="s">
        <v>20949</v>
      </c>
      <c r="E11195" s="5">
        <v>0.570175438596491</v>
      </c>
      <c r="F11195" s="2">
        <v>56.2923</v>
      </c>
    </row>
    <row r="11196" ht="18.0" customHeight="1">
      <c r="A11196" s="4" t="s">
        <v>21538</v>
      </c>
      <c r="B11196" s="4" t="s">
        <v>21539</v>
      </c>
      <c r="C11196" s="4"/>
      <c r="D11196" s="2" t="s">
        <v>20949</v>
      </c>
      <c r="E11196" s="5">
        <v>0.570175438596491</v>
      </c>
      <c r="F11196" s="2">
        <v>56.2923</v>
      </c>
    </row>
    <row r="11197" ht="18.0" customHeight="1">
      <c r="A11197" s="4" t="s">
        <v>21540</v>
      </c>
      <c r="B11197" s="4" t="s">
        <v>21541</v>
      </c>
      <c r="C11197" s="4"/>
      <c r="D11197" s="2" t="s">
        <v>20949</v>
      </c>
      <c r="E11197" s="5">
        <v>0.570175438596491</v>
      </c>
      <c r="F11197" s="2">
        <v>56.2923</v>
      </c>
    </row>
    <row r="11198" ht="18.0" customHeight="1">
      <c r="A11198" s="4" t="s">
        <v>21542</v>
      </c>
      <c r="B11198" s="4" t="s">
        <v>21543</v>
      </c>
      <c r="C11198" s="4"/>
      <c r="D11198" s="2" t="s">
        <v>20949</v>
      </c>
      <c r="E11198" s="5">
        <v>0.570175438596491</v>
      </c>
      <c r="F11198" s="2">
        <v>56.2923</v>
      </c>
    </row>
    <row r="11199" ht="18.0" customHeight="1">
      <c r="A11199" s="4" t="s">
        <v>21544</v>
      </c>
      <c r="B11199" s="4" t="s">
        <v>21545</v>
      </c>
      <c r="C11199" s="4"/>
      <c r="D11199" s="2" t="s">
        <v>20949</v>
      </c>
      <c r="E11199" s="5">
        <v>0.570175438596491</v>
      </c>
      <c r="F11199" s="2">
        <v>56.2923</v>
      </c>
    </row>
    <row r="11200" ht="18.0" customHeight="1">
      <c r="A11200" s="4" t="s">
        <v>21546</v>
      </c>
      <c r="B11200" s="4" t="s">
        <v>21547</v>
      </c>
      <c r="C11200" s="4"/>
      <c r="D11200" s="2" t="s">
        <v>20949</v>
      </c>
      <c r="E11200" s="5">
        <v>0.570175438596491</v>
      </c>
      <c r="F11200" s="2">
        <v>56.2923</v>
      </c>
    </row>
    <row r="11201" ht="18.0" customHeight="1">
      <c r="A11201" s="4" t="s">
        <v>21548</v>
      </c>
      <c r="B11201" s="4" t="s">
        <v>21549</v>
      </c>
      <c r="C11201" s="4"/>
      <c r="D11201" s="2" t="s">
        <v>20949</v>
      </c>
      <c r="E11201" s="5">
        <v>0.570175438596491</v>
      </c>
      <c r="F11201" s="2">
        <v>56.2923</v>
      </c>
    </row>
    <row r="11202" ht="18.0" customHeight="1">
      <c r="A11202" s="4" t="s">
        <v>21550</v>
      </c>
      <c r="B11202" s="4" t="s">
        <v>21551</v>
      </c>
      <c r="C11202" s="4"/>
      <c r="D11202" s="2" t="s">
        <v>20949</v>
      </c>
      <c r="E11202" s="5">
        <v>0.570175438596491</v>
      </c>
      <c r="F11202" s="2">
        <v>56.2923</v>
      </c>
    </row>
    <row r="11203" ht="18.0" customHeight="1">
      <c r="A11203" s="4" t="s">
        <v>21552</v>
      </c>
      <c r="B11203" s="4" t="s">
        <v>21553</v>
      </c>
      <c r="C11203" s="4"/>
      <c r="D11203" s="2" t="s">
        <v>20949</v>
      </c>
      <c r="E11203" s="5">
        <v>0.570175438596491</v>
      </c>
      <c r="F11203" s="2">
        <v>56.2923</v>
      </c>
    </row>
    <row r="11204" ht="18.0" customHeight="1">
      <c r="A11204" s="4" t="s">
        <v>21554</v>
      </c>
      <c r="B11204" s="4" t="s">
        <v>21555</v>
      </c>
      <c r="C11204" s="4"/>
      <c r="D11204" s="2" t="s">
        <v>20949</v>
      </c>
      <c r="E11204" s="5">
        <v>0.570175438596491</v>
      </c>
      <c r="F11204" s="2">
        <v>56.2923</v>
      </c>
    </row>
    <row r="11205" ht="18.0" customHeight="1">
      <c r="A11205" s="4" t="s">
        <v>21556</v>
      </c>
      <c r="B11205" s="4" t="s">
        <v>21557</v>
      </c>
      <c r="C11205" s="4"/>
      <c r="D11205" s="2" t="s">
        <v>20949</v>
      </c>
      <c r="E11205" s="5">
        <v>0.570175438596491</v>
      </c>
      <c r="F11205" s="2">
        <v>56.2923</v>
      </c>
    </row>
    <row r="11206" ht="18.0" customHeight="1">
      <c r="A11206" s="4" t="s">
        <v>21558</v>
      </c>
      <c r="B11206" s="4" t="s">
        <v>21559</v>
      </c>
      <c r="C11206" s="4"/>
      <c r="D11206" s="2" t="s">
        <v>20949</v>
      </c>
      <c r="E11206" s="5">
        <v>0.570175438596491</v>
      </c>
      <c r="F11206" s="2">
        <v>56.2923</v>
      </c>
    </row>
    <row r="11207" ht="18.0" customHeight="1">
      <c r="A11207" s="4" t="s">
        <v>21560</v>
      </c>
      <c r="B11207" s="4" t="s">
        <v>21561</v>
      </c>
      <c r="C11207" s="3"/>
      <c r="D11207" s="2" t="s">
        <v>20949</v>
      </c>
      <c r="E11207" s="5">
        <v>0.570175438596491</v>
      </c>
      <c r="F11207" s="2">
        <v>56.2923</v>
      </c>
    </row>
    <row r="11208" ht="18.0" customHeight="1">
      <c r="A11208" s="4" t="s">
        <v>21562</v>
      </c>
      <c r="B11208" s="4" t="s">
        <v>21563</v>
      </c>
      <c r="C11208" s="3"/>
      <c r="D11208" s="2" t="s">
        <v>20949</v>
      </c>
      <c r="E11208" s="5">
        <v>0.570175438596491</v>
      </c>
      <c r="F11208" s="2">
        <v>56.2923</v>
      </c>
    </row>
    <row r="11209" ht="18.0" customHeight="1">
      <c r="A11209" s="4" t="s">
        <v>21564</v>
      </c>
      <c r="B11209" s="4" t="s">
        <v>21565</v>
      </c>
      <c r="C11209" s="3"/>
      <c r="D11209" s="2" t="s">
        <v>20949</v>
      </c>
      <c r="E11209" s="5">
        <v>0.570175438596491</v>
      </c>
      <c r="F11209" s="2">
        <v>56.2923</v>
      </c>
    </row>
    <row r="11210" ht="18.0" customHeight="1">
      <c r="A11210" s="4" t="s">
        <v>21566</v>
      </c>
      <c r="B11210" s="4" t="s">
        <v>21567</v>
      </c>
      <c r="C11210" s="3"/>
      <c r="D11210" s="2" t="s">
        <v>20949</v>
      </c>
      <c r="E11210" s="5">
        <v>0.570175438596491</v>
      </c>
      <c r="F11210" s="2">
        <v>56.2923</v>
      </c>
    </row>
    <row r="11211" ht="18.0" customHeight="1">
      <c r="A11211" s="4" t="s">
        <v>21568</v>
      </c>
      <c r="B11211" s="4" t="s">
        <v>21569</v>
      </c>
      <c r="C11211" s="3"/>
      <c r="D11211" s="2" t="s">
        <v>20949</v>
      </c>
      <c r="E11211" s="5">
        <v>0.570175438596491</v>
      </c>
      <c r="F11211" s="2">
        <v>56.2923</v>
      </c>
    </row>
    <row r="11212" ht="18.0" customHeight="1">
      <c r="A11212" s="4" t="s">
        <v>21570</v>
      </c>
      <c r="B11212" s="4" t="s">
        <v>21571</v>
      </c>
      <c r="C11212" s="3"/>
      <c r="D11212" s="2" t="s">
        <v>20949</v>
      </c>
      <c r="E11212" s="5">
        <v>0.570175438596491</v>
      </c>
      <c r="F11212" s="2">
        <v>56.2923</v>
      </c>
    </row>
    <row r="11213" ht="18.0" customHeight="1">
      <c r="A11213" s="4" t="s">
        <v>21572</v>
      </c>
      <c r="B11213" s="4" t="s">
        <v>21573</v>
      </c>
      <c r="C11213" s="3"/>
      <c r="D11213" s="2" t="s">
        <v>20949</v>
      </c>
      <c r="E11213" s="5">
        <v>0.570175438596491</v>
      </c>
      <c r="F11213" s="2">
        <v>56.2923</v>
      </c>
    </row>
    <row r="11214" ht="18.0" customHeight="1">
      <c r="A11214" s="4" t="s">
        <v>21574</v>
      </c>
      <c r="B11214" s="4" t="s">
        <v>21575</v>
      </c>
      <c r="C11214" s="3"/>
      <c r="D11214" s="2" t="s">
        <v>20949</v>
      </c>
      <c r="E11214" s="5">
        <v>0.570175438596491</v>
      </c>
      <c r="F11214" s="2">
        <v>56.2923</v>
      </c>
    </row>
    <row r="11215" ht="18.0" customHeight="1">
      <c r="A11215" s="4" t="s">
        <v>21576</v>
      </c>
      <c r="B11215" s="4" t="s">
        <v>21577</v>
      </c>
      <c r="C11215" s="3"/>
      <c r="D11215" s="2" t="s">
        <v>20949</v>
      </c>
      <c r="E11215" s="5">
        <v>0.570175438596491</v>
      </c>
      <c r="F11215" s="2">
        <v>56.2923</v>
      </c>
    </row>
    <row r="11216" ht="18.0" customHeight="1">
      <c r="A11216" s="4" t="s">
        <v>21578</v>
      </c>
      <c r="B11216" s="4" t="s">
        <v>21579</v>
      </c>
      <c r="C11216" s="3"/>
      <c r="D11216" s="2" t="s">
        <v>20949</v>
      </c>
      <c r="E11216" s="5">
        <v>0.570175438596491</v>
      </c>
      <c r="F11216" s="2">
        <v>56.2923</v>
      </c>
    </row>
    <row r="11217" ht="18.0" customHeight="1">
      <c r="A11217" s="4" t="s">
        <v>21580</v>
      </c>
      <c r="B11217" s="4" t="s">
        <v>21581</v>
      </c>
      <c r="C11217" s="3"/>
      <c r="D11217" s="2" t="s">
        <v>20949</v>
      </c>
      <c r="E11217" s="5">
        <v>0.570175438596491</v>
      </c>
      <c r="F11217" s="2">
        <v>56.2923</v>
      </c>
    </row>
    <row r="11218" ht="18.0" customHeight="1">
      <c r="A11218" s="4" t="s">
        <v>21582</v>
      </c>
      <c r="B11218" s="4" t="s">
        <v>21583</v>
      </c>
      <c r="C11218" s="3"/>
      <c r="D11218" s="2" t="s">
        <v>20949</v>
      </c>
      <c r="E11218" s="5">
        <v>0.570175438596491</v>
      </c>
      <c r="F11218" s="2">
        <v>56.2923</v>
      </c>
    </row>
    <row r="11219" ht="18.0" customHeight="1">
      <c r="A11219" s="4" t="s">
        <v>21584</v>
      </c>
      <c r="B11219" s="4" t="s">
        <v>21420</v>
      </c>
      <c r="C11219" s="4"/>
      <c r="D11219" s="2" t="s">
        <v>20949</v>
      </c>
      <c r="E11219" s="5">
        <v>0.570175438596491</v>
      </c>
      <c r="F11219" s="2">
        <v>56.2923</v>
      </c>
    </row>
    <row r="11220" ht="18.0" customHeight="1">
      <c r="A11220" s="4" t="s">
        <v>21585</v>
      </c>
      <c r="B11220" s="4" t="s">
        <v>21586</v>
      </c>
      <c r="C11220" s="4"/>
      <c r="D11220" s="2" t="s">
        <v>20949</v>
      </c>
      <c r="E11220" s="5">
        <v>0.570175438596491</v>
      </c>
      <c r="F11220" s="2">
        <v>56.2923</v>
      </c>
    </row>
    <row r="11221" ht="18.0" customHeight="1">
      <c r="A11221" s="4" t="s">
        <v>21587</v>
      </c>
      <c r="B11221" s="4" t="s">
        <v>21588</v>
      </c>
      <c r="C11221" s="3"/>
      <c r="D11221" s="2" t="s">
        <v>20949</v>
      </c>
      <c r="E11221" s="5">
        <v>0.570175438596491</v>
      </c>
      <c r="F11221" s="2">
        <v>56.2923</v>
      </c>
    </row>
    <row r="11222" ht="18.0" customHeight="1">
      <c r="A11222" s="4" t="s">
        <v>21589</v>
      </c>
      <c r="B11222" s="4" t="s">
        <v>21590</v>
      </c>
      <c r="C11222" s="3"/>
      <c r="D11222" s="2" t="s">
        <v>20949</v>
      </c>
      <c r="E11222" s="5">
        <v>0.570175438596491</v>
      </c>
      <c r="F11222" s="2">
        <v>56.2923</v>
      </c>
    </row>
    <row r="11223" ht="18.0" customHeight="1">
      <c r="A11223" s="4" t="s">
        <v>21591</v>
      </c>
      <c r="B11223" s="4" t="s">
        <v>21592</v>
      </c>
      <c r="C11223" s="3"/>
      <c r="D11223" s="2" t="s">
        <v>20949</v>
      </c>
      <c r="E11223" s="5">
        <v>0.570175438596491</v>
      </c>
      <c r="F11223" s="2">
        <v>56.2923</v>
      </c>
    </row>
    <row r="11224" ht="18.0" customHeight="1">
      <c r="A11224" s="4" t="s">
        <v>21593</v>
      </c>
      <c r="B11224" s="4" t="s">
        <v>21594</v>
      </c>
      <c r="C11224" s="3"/>
      <c r="D11224" s="2" t="s">
        <v>20949</v>
      </c>
      <c r="E11224" s="5">
        <v>0.570175438596491</v>
      </c>
      <c r="F11224" s="2">
        <v>56.2923</v>
      </c>
    </row>
    <row r="11225" ht="18.0" customHeight="1">
      <c r="A11225" s="4" t="s">
        <v>21595</v>
      </c>
      <c r="B11225" s="4" t="s">
        <v>21596</v>
      </c>
      <c r="C11225" s="3"/>
      <c r="D11225" s="2" t="s">
        <v>20949</v>
      </c>
      <c r="E11225" s="5">
        <v>0.570175438596491</v>
      </c>
      <c r="F11225" s="2">
        <v>56.2923</v>
      </c>
    </row>
    <row r="11226" ht="18.0" customHeight="1">
      <c r="A11226" s="4" t="s">
        <v>21597</v>
      </c>
      <c r="B11226" s="4" t="s">
        <v>21598</v>
      </c>
      <c r="C11226" s="4"/>
      <c r="D11226" s="2" t="s">
        <v>20949</v>
      </c>
      <c r="E11226" s="5">
        <v>0.570175438596491</v>
      </c>
      <c r="F11226" s="2">
        <v>56.2923</v>
      </c>
    </row>
    <row r="11227" ht="18.0" customHeight="1">
      <c r="A11227" s="4" t="s">
        <v>21599</v>
      </c>
      <c r="B11227" s="4" t="s">
        <v>21600</v>
      </c>
      <c r="C11227" s="4"/>
      <c r="D11227" s="2" t="s">
        <v>20949</v>
      </c>
      <c r="E11227" s="5">
        <v>0.570175438596491</v>
      </c>
      <c r="F11227" s="2">
        <v>56.2923</v>
      </c>
    </row>
    <row r="11228" ht="18.0" customHeight="1">
      <c r="A11228" s="4" t="s">
        <v>21601</v>
      </c>
      <c r="B11228" s="4" t="s">
        <v>21602</v>
      </c>
      <c r="C11228" s="4"/>
      <c r="D11228" s="2" t="s">
        <v>20949</v>
      </c>
      <c r="E11228" s="5">
        <v>0.570175438596491</v>
      </c>
      <c r="F11228" s="2">
        <v>56.2923</v>
      </c>
    </row>
    <row r="11229" ht="18.0" customHeight="1">
      <c r="A11229" s="4" t="s">
        <v>21603</v>
      </c>
      <c r="B11229" s="4" t="s">
        <v>21604</v>
      </c>
      <c r="C11229" s="4"/>
      <c r="D11229" s="2" t="s">
        <v>20949</v>
      </c>
      <c r="E11229" s="5">
        <v>0.570175438596491</v>
      </c>
      <c r="F11229" s="2">
        <v>56.2923</v>
      </c>
    </row>
    <row r="11230" ht="18.0" customHeight="1">
      <c r="A11230" s="4" t="s">
        <v>21605</v>
      </c>
      <c r="B11230" s="4" t="s">
        <v>21606</v>
      </c>
      <c r="C11230" s="3"/>
      <c r="D11230" s="2" t="s">
        <v>20949</v>
      </c>
      <c r="E11230" s="5">
        <v>0.570175438596491</v>
      </c>
      <c r="F11230" s="2">
        <v>56.2923</v>
      </c>
    </row>
    <row r="11231" ht="18.0" customHeight="1">
      <c r="A11231" s="4" t="s">
        <v>21607</v>
      </c>
      <c r="B11231" s="4" t="s">
        <v>21608</v>
      </c>
      <c r="C11231" s="4"/>
      <c r="D11231" s="2" t="s">
        <v>20949</v>
      </c>
      <c r="E11231" s="5">
        <v>0.570175438596491</v>
      </c>
      <c r="F11231" s="2">
        <v>56.2923</v>
      </c>
    </row>
    <row r="11232" ht="18.0" customHeight="1">
      <c r="A11232" s="4" t="s">
        <v>21609</v>
      </c>
      <c r="B11232" s="4" t="s">
        <v>21610</v>
      </c>
      <c r="C11232" s="4"/>
      <c r="D11232" s="2" t="s">
        <v>20949</v>
      </c>
      <c r="E11232" s="5">
        <v>0.570175438596491</v>
      </c>
      <c r="F11232" s="2">
        <v>56.2923</v>
      </c>
    </row>
    <row r="11233" ht="18.0" customHeight="1">
      <c r="A11233" s="4" t="s">
        <v>21611</v>
      </c>
      <c r="B11233" s="4" t="s">
        <v>21612</v>
      </c>
      <c r="C11233" s="3"/>
      <c r="D11233" s="2" t="s">
        <v>20949</v>
      </c>
      <c r="E11233" s="5">
        <v>0.570175438596491</v>
      </c>
      <c r="F11233" s="2">
        <v>56.2923</v>
      </c>
    </row>
    <row r="11234" ht="18.0" customHeight="1">
      <c r="A11234" s="4" t="s">
        <v>21613</v>
      </c>
      <c r="B11234" s="4" t="s">
        <v>21614</v>
      </c>
      <c r="C11234" s="4"/>
      <c r="D11234" s="2" t="s">
        <v>20949</v>
      </c>
      <c r="E11234" s="5">
        <v>0.570175438596491</v>
      </c>
      <c r="F11234" s="2">
        <v>56.2923</v>
      </c>
    </row>
    <row r="11235" ht="18.0" customHeight="1">
      <c r="A11235" s="4" t="s">
        <v>21615</v>
      </c>
      <c r="B11235" s="4" t="s">
        <v>21616</v>
      </c>
      <c r="C11235" s="3"/>
      <c r="D11235" s="2" t="s">
        <v>20949</v>
      </c>
      <c r="E11235" s="5">
        <v>0.570175438596491</v>
      </c>
      <c r="F11235" s="2">
        <v>56.2923</v>
      </c>
    </row>
    <row r="11236" ht="18.0" customHeight="1">
      <c r="A11236" s="4" t="s">
        <v>21617</v>
      </c>
      <c r="B11236" s="4" t="s">
        <v>21618</v>
      </c>
      <c r="C11236" s="3"/>
      <c r="D11236" s="2" t="s">
        <v>20949</v>
      </c>
      <c r="E11236" s="5">
        <v>0.570175438596491</v>
      </c>
      <c r="F11236" s="2">
        <v>56.2923</v>
      </c>
    </row>
    <row r="11237" ht="18.0" customHeight="1">
      <c r="A11237" s="4" t="s">
        <v>21619</v>
      </c>
      <c r="B11237" s="4" t="s">
        <v>21620</v>
      </c>
      <c r="C11237" s="3"/>
      <c r="D11237" s="2" t="s">
        <v>20949</v>
      </c>
      <c r="E11237" s="5">
        <v>0.570175438596491</v>
      </c>
      <c r="F11237" s="2">
        <v>56.2923</v>
      </c>
    </row>
    <row r="11238" ht="18.0" customHeight="1">
      <c r="A11238" s="4" t="s">
        <v>21621</v>
      </c>
      <c r="B11238" s="4" t="s">
        <v>21622</v>
      </c>
      <c r="C11238" s="3"/>
      <c r="D11238" s="2" t="s">
        <v>20949</v>
      </c>
      <c r="E11238" s="5">
        <v>0.570175438596491</v>
      </c>
      <c r="F11238" s="2">
        <v>56.2923</v>
      </c>
    </row>
    <row r="11239" ht="18.0" customHeight="1">
      <c r="A11239" s="4" t="s">
        <v>21623</v>
      </c>
      <c r="B11239" s="4" t="s">
        <v>21624</v>
      </c>
      <c r="C11239" s="3"/>
      <c r="D11239" s="2" t="s">
        <v>20949</v>
      </c>
      <c r="E11239" s="5">
        <v>0.570175438596491</v>
      </c>
      <c r="F11239" s="2">
        <v>56.2923</v>
      </c>
    </row>
    <row r="11240" ht="18.0" customHeight="1">
      <c r="A11240" s="4" t="s">
        <v>21625</v>
      </c>
      <c r="B11240" s="4" t="s">
        <v>21626</v>
      </c>
      <c r="C11240" s="3"/>
      <c r="D11240" s="2" t="s">
        <v>20949</v>
      </c>
      <c r="E11240" s="5">
        <v>0.570175438596491</v>
      </c>
      <c r="F11240" s="2">
        <v>56.2923</v>
      </c>
    </row>
    <row r="11241" ht="18.0" customHeight="1">
      <c r="A11241" s="4" t="s">
        <v>21627</v>
      </c>
      <c r="B11241" s="4" t="s">
        <v>21628</v>
      </c>
      <c r="C11241" s="3"/>
      <c r="D11241" s="2" t="s">
        <v>20949</v>
      </c>
      <c r="E11241" s="5">
        <v>0.570175438596491</v>
      </c>
      <c r="F11241" s="2">
        <v>56.2923</v>
      </c>
    </row>
    <row r="11242" ht="18.0" customHeight="1">
      <c r="A11242" s="4" t="s">
        <v>21629</v>
      </c>
      <c r="B11242" s="4" t="s">
        <v>21630</v>
      </c>
      <c r="C11242" s="3"/>
      <c r="D11242" s="2" t="s">
        <v>20949</v>
      </c>
      <c r="E11242" s="5">
        <v>0.570175438596491</v>
      </c>
      <c r="F11242" s="2">
        <v>56.2923</v>
      </c>
    </row>
    <row r="11243" ht="18.0" customHeight="1">
      <c r="A11243" s="4" t="s">
        <v>21631</v>
      </c>
      <c r="B11243" s="4" t="s">
        <v>21632</v>
      </c>
      <c r="C11243" s="3"/>
      <c r="D11243" s="2" t="s">
        <v>20949</v>
      </c>
      <c r="E11243" s="5">
        <v>0.570175438596491</v>
      </c>
      <c r="F11243" s="2">
        <v>56.2923</v>
      </c>
    </row>
    <row r="11244" ht="18.0" customHeight="1">
      <c r="A11244" s="4" t="s">
        <v>21633</v>
      </c>
      <c r="B11244" s="4" t="s">
        <v>21634</v>
      </c>
      <c r="C11244" s="3"/>
      <c r="D11244" s="2" t="s">
        <v>20949</v>
      </c>
      <c r="E11244" s="5">
        <v>0.570175438596491</v>
      </c>
      <c r="F11244" s="2">
        <v>56.2923</v>
      </c>
    </row>
    <row r="11245" ht="18.0" customHeight="1">
      <c r="A11245" s="4" t="s">
        <v>21635</v>
      </c>
      <c r="B11245" s="4" t="s">
        <v>21636</v>
      </c>
      <c r="C11245" s="3"/>
      <c r="D11245" s="2" t="s">
        <v>20949</v>
      </c>
      <c r="E11245" s="5">
        <v>0.570175438596491</v>
      </c>
      <c r="F11245" s="2">
        <v>56.2923</v>
      </c>
    </row>
    <row r="11246" ht="18.0" customHeight="1">
      <c r="A11246" s="4" t="s">
        <v>21637</v>
      </c>
      <c r="B11246" s="4" t="s">
        <v>21638</v>
      </c>
      <c r="C11246" s="4"/>
      <c r="D11246" s="2" t="s">
        <v>20949</v>
      </c>
      <c r="E11246" s="5">
        <v>0.570175438596491</v>
      </c>
      <c r="F11246" s="2">
        <v>56.2923</v>
      </c>
    </row>
    <row r="11247" ht="18.0" customHeight="1">
      <c r="A11247" s="4" t="s">
        <v>21639</v>
      </c>
      <c r="B11247" s="4" t="s">
        <v>21640</v>
      </c>
      <c r="C11247" s="4"/>
      <c r="D11247" s="2" t="s">
        <v>20949</v>
      </c>
      <c r="E11247" s="5">
        <v>0.570175438596491</v>
      </c>
      <c r="F11247" s="2">
        <v>56.2923</v>
      </c>
    </row>
    <row r="11248" ht="18.0" customHeight="1">
      <c r="A11248" s="4" t="s">
        <v>21641</v>
      </c>
      <c r="B11248" s="4" t="s">
        <v>21642</v>
      </c>
      <c r="C11248" s="4"/>
      <c r="D11248" s="2" t="s">
        <v>20949</v>
      </c>
      <c r="E11248" s="5">
        <v>0.570175438596491</v>
      </c>
      <c r="F11248" s="2">
        <v>56.2923</v>
      </c>
    </row>
    <row r="11249" ht="18.0" customHeight="1">
      <c r="A11249" s="4" t="s">
        <v>21643</v>
      </c>
      <c r="B11249" s="4" t="s">
        <v>21644</v>
      </c>
      <c r="C11249" s="4"/>
      <c r="D11249" s="2" t="s">
        <v>20949</v>
      </c>
      <c r="E11249" s="5">
        <v>0.570175438596491</v>
      </c>
      <c r="F11249" s="2">
        <v>56.2923</v>
      </c>
    </row>
    <row r="11250" ht="18.0" customHeight="1">
      <c r="A11250" s="4" t="s">
        <v>21645</v>
      </c>
      <c r="B11250" s="4" t="s">
        <v>21646</v>
      </c>
      <c r="C11250" s="4"/>
      <c r="D11250" s="2" t="s">
        <v>20949</v>
      </c>
      <c r="E11250" s="5">
        <v>0.570175438596491</v>
      </c>
      <c r="F11250" s="2">
        <v>56.2923</v>
      </c>
    </row>
    <row r="11251" ht="18.0" customHeight="1">
      <c r="A11251" s="4" t="s">
        <v>21647</v>
      </c>
      <c r="B11251" s="4" t="s">
        <v>21648</v>
      </c>
      <c r="C11251" s="4"/>
      <c r="D11251" s="2" t="s">
        <v>20949</v>
      </c>
      <c r="E11251" s="5">
        <v>0.570175438596491</v>
      </c>
      <c r="F11251" s="2">
        <v>56.2923</v>
      </c>
    </row>
    <row r="11252" ht="18.0" customHeight="1">
      <c r="A11252" s="4" t="s">
        <v>21649</v>
      </c>
      <c r="B11252" s="4" t="s">
        <v>21650</v>
      </c>
      <c r="C11252" s="4"/>
      <c r="D11252" s="2" t="s">
        <v>20949</v>
      </c>
      <c r="E11252" s="5">
        <v>0.570175438596491</v>
      </c>
      <c r="F11252" s="2">
        <v>56.2923</v>
      </c>
    </row>
    <row r="11253" ht="18.0" customHeight="1">
      <c r="A11253" s="4" t="s">
        <v>21651</v>
      </c>
      <c r="B11253" s="4" t="s">
        <v>21652</v>
      </c>
      <c r="C11253" s="4"/>
      <c r="D11253" s="2" t="s">
        <v>20949</v>
      </c>
      <c r="E11253" s="5">
        <v>0.570175438596491</v>
      </c>
      <c r="F11253" s="2">
        <v>56.2923</v>
      </c>
    </row>
    <row r="11254" ht="18.0" customHeight="1">
      <c r="A11254" s="4" t="s">
        <v>21653</v>
      </c>
      <c r="B11254" s="4" t="s">
        <v>21654</v>
      </c>
      <c r="C11254" s="4"/>
      <c r="D11254" s="2" t="s">
        <v>20949</v>
      </c>
      <c r="E11254" s="5">
        <v>0.570175438596491</v>
      </c>
      <c r="F11254" s="2">
        <v>56.2923</v>
      </c>
    </row>
    <row r="11255" ht="18.0" customHeight="1">
      <c r="A11255" s="4" t="s">
        <v>21655</v>
      </c>
      <c r="B11255" s="4" t="s">
        <v>21656</v>
      </c>
      <c r="C11255" s="4"/>
      <c r="D11255" s="2" t="s">
        <v>20949</v>
      </c>
      <c r="E11255" s="5">
        <v>0.570175438596491</v>
      </c>
      <c r="F11255" s="2">
        <v>56.2923</v>
      </c>
    </row>
    <row r="11256" ht="18.0" customHeight="1">
      <c r="A11256" s="4" t="s">
        <v>21657</v>
      </c>
      <c r="B11256" s="4" t="s">
        <v>21658</v>
      </c>
      <c r="C11256" s="4"/>
      <c r="D11256" s="2" t="s">
        <v>20949</v>
      </c>
      <c r="E11256" s="5">
        <v>0.570175438596491</v>
      </c>
      <c r="F11256" s="2">
        <v>56.2923</v>
      </c>
    </row>
    <row r="11257" ht="18.0" customHeight="1">
      <c r="A11257" s="4" t="s">
        <v>21659</v>
      </c>
      <c r="B11257" s="4" t="s">
        <v>21660</v>
      </c>
      <c r="C11257" s="4"/>
      <c r="D11257" s="2" t="s">
        <v>20949</v>
      </c>
      <c r="E11257" s="5">
        <v>0.570175438596491</v>
      </c>
      <c r="F11257" s="2">
        <v>56.2923</v>
      </c>
    </row>
    <row r="11258" ht="18.0" customHeight="1">
      <c r="A11258" s="4" t="s">
        <v>21661</v>
      </c>
      <c r="B11258" s="4" t="s">
        <v>21662</v>
      </c>
      <c r="C11258" s="4"/>
      <c r="D11258" s="2" t="s">
        <v>20949</v>
      </c>
      <c r="E11258" s="5">
        <v>0.570175438596491</v>
      </c>
      <c r="F11258" s="2">
        <v>56.2923</v>
      </c>
    </row>
    <row r="11259" ht="18.0" customHeight="1">
      <c r="A11259" s="4" t="s">
        <v>21663</v>
      </c>
      <c r="B11259" s="4" t="s">
        <v>21664</v>
      </c>
      <c r="C11259" s="4"/>
      <c r="D11259" s="2" t="s">
        <v>20949</v>
      </c>
      <c r="E11259" s="5">
        <v>0.570175438596491</v>
      </c>
      <c r="F11259" s="2">
        <v>56.2923</v>
      </c>
    </row>
    <row r="11260" ht="18.0" customHeight="1">
      <c r="A11260" s="4" t="s">
        <v>21665</v>
      </c>
      <c r="B11260" s="4" t="s">
        <v>21666</v>
      </c>
      <c r="C11260" s="4"/>
      <c r="D11260" s="2" t="s">
        <v>20949</v>
      </c>
      <c r="E11260" s="5">
        <v>0.570175438596491</v>
      </c>
      <c r="F11260" s="2">
        <v>56.2923</v>
      </c>
    </row>
    <row r="11261" ht="18.0" customHeight="1">
      <c r="A11261" s="4" t="s">
        <v>21667</v>
      </c>
      <c r="B11261" s="4" t="s">
        <v>21668</v>
      </c>
      <c r="C11261" s="4"/>
      <c r="D11261" s="2" t="s">
        <v>20949</v>
      </c>
      <c r="E11261" s="5">
        <v>0.570175438596491</v>
      </c>
      <c r="F11261" s="2">
        <v>56.2923</v>
      </c>
    </row>
    <row r="11262" ht="18.0" customHeight="1">
      <c r="A11262" s="4" t="s">
        <v>21669</v>
      </c>
      <c r="B11262" s="4" t="s">
        <v>21670</v>
      </c>
      <c r="C11262" s="4"/>
      <c r="D11262" s="2" t="s">
        <v>20949</v>
      </c>
      <c r="E11262" s="5">
        <v>0.570175438596491</v>
      </c>
      <c r="F11262" s="2">
        <v>56.2923</v>
      </c>
    </row>
    <row r="11263" ht="18.0" customHeight="1">
      <c r="A11263" s="4" t="s">
        <v>21671</v>
      </c>
      <c r="B11263" s="4" t="s">
        <v>21672</v>
      </c>
      <c r="C11263" s="4"/>
      <c r="D11263" s="2" t="s">
        <v>20949</v>
      </c>
      <c r="E11263" s="5">
        <v>0.570175438596491</v>
      </c>
      <c r="F11263" s="2">
        <v>56.2923</v>
      </c>
    </row>
    <row r="11264" ht="18.0" customHeight="1">
      <c r="A11264" s="4" t="s">
        <v>21673</v>
      </c>
      <c r="B11264" s="4" t="s">
        <v>21674</v>
      </c>
      <c r="C11264" s="4"/>
      <c r="D11264" s="2" t="s">
        <v>20949</v>
      </c>
      <c r="E11264" s="5">
        <v>0.570175438596491</v>
      </c>
      <c r="F11264" s="2">
        <v>56.2923</v>
      </c>
    </row>
    <row r="11265" ht="18.0" customHeight="1">
      <c r="A11265" s="4" t="s">
        <v>21675</v>
      </c>
      <c r="B11265" s="4" t="s">
        <v>21676</v>
      </c>
      <c r="C11265" s="4"/>
      <c r="D11265" s="2" t="s">
        <v>20949</v>
      </c>
      <c r="E11265" s="5">
        <v>0.570175438596491</v>
      </c>
      <c r="F11265" s="2">
        <v>56.2923</v>
      </c>
    </row>
    <row r="11266" ht="18.0" customHeight="1">
      <c r="A11266" s="4" t="s">
        <v>21677</v>
      </c>
      <c r="B11266" s="4" t="s">
        <v>21678</v>
      </c>
      <c r="C11266" s="4"/>
      <c r="D11266" s="2" t="s">
        <v>20949</v>
      </c>
      <c r="E11266" s="5">
        <v>0.570175438596491</v>
      </c>
      <c r="F11266" s="2">
        <v>56.2923</v>
      </c>
    </row>
    <row r="11267" ht="18.0" customHeight="1">
      <c r="A11267" s="4" t="s">
        <v>21679</v>
      </c>
      <c r="B11267" s="4" t="s">
        <v>21680</v>
      </c>
      <c r="C11267" s="4"/>
      <c r="D11267" s="2" t="s">
        <v>20949</v>
      </c>
      <c r="E11267" s="5">
        <v>0.570175438596491</v>
      </c>
      <c r="F11267" s="2">
        <v>56.2923</v>
      </c>
    </row>
    <row r="11268" ht="18.0" customHeight="1">
      <c r="A11268" s="4" t="s">
        <v>21681</v>
      </c>
      <c r="B11268" s="4" t="s">
        <v>21682</v>
      </c>
      <c r="C11268" s="4"/>
      <c r="D11268" s="2" t="s">
        <v>20949</v>
      </c>
      <c r="E11268" s="5">
        <v>0.570175438596491</v>
      </c>
      <c r="F11268" s="2">
        <v>56.2923</v>
      </c>
    </row>
    <row r="11269" ht="18.0" customHeight="1">
      <c r="A11269" s="4" t="s">
        <v>21683</v>
      </c>
      <c r="B11269" s="4" t="s">
        <v>21684</v>
      </c>
      <c r="C11269" s="4"/>
      <c r="D11269" s="2" t="s">
        <v>20949</v>
      </c>
      <c r="E11269" s="5">
        <v>0.570175438596491</v>
      </c>
      <c r="F11269" s="2">
        <v>56.2923</v>
      </c>
    </row>
    <row r="11270" ht="18.0" customHeight="1">
      <c r="A11270" s="4" t="s">
        <v>21685</v>
      </c>
      <c r="B11270" s="4" t="s">
        <v>21686</v>
      </c>
      <c r="C11270" s="4"/>
      <c r="D11270" s="2" t="s">
        <v>20949</v>
      </c>
      <c r="E11270" s="5">
        <v>0.570175438596491</v>
      </c>
      <c r="F11270" s="2">
        <v>56.2923</v>
      </c>
    </row>
    <row r="11271" ht="18.0" customHeight="1">
      <c r="A11271" s="4" t="s">
        <v>21687</v>
      </c>
      <c r="B11271" s="4" t="s">
        <v>21688</v>
      </c>
      <c r="C11271" s="4"/>
      <c r="D11271" s="2" t="s">
        <v>20949</v>
      </c>
      <c r="E11271" s="5">
        <v>0.570175438596491</v>
      </c>
      <c r="F11271" s="2">
        <v>56.2923</v>
      </c>
    </row>
    <row r="11272" ht="18.0" customHeight="1">
      <c r="A11272" s="4" t="s">
        <v>21689</v>
      </c>
      <c r="B11272" s="4" t="s">
        <v>21690</v>
      </c>
      <c r="C11272" s="4"/>
      <c r="D11272" s="2" t="s">
        <v>20949</v>
      </c>
      <c r="E11272" s="5">
        <v>0.570175438596491</v>
      </c>
      <c r="F11272" s="2">
        <v>56.2923</v>
      </c>
    </row>
    <row r="11273" ht="18.0" customHeight="1">
      <c r="A11273" s="4" t="s">
        <v>21691</v>
      </c>
      <c r="B11273" s="4" t="s">
        <v>21692</v>
      </c>
      <c r="C11273" s="4"/>
      <c r="D11273" s="2" t="s">
        <v>20949</v>
      </c>
      <c r="E11273" s="5">
        <v>0.570175438596491</v>
      </c>
      <c r="F11273" s="2">
        <v>56.2923</v>
      </c>
    </row>
    <row r="11274" ht="18.0" customHeight="1">
      <c r="A11274" s="4" t="s">
        <v>21693</v>
      </c>
      <c r="B11274" s="4" t="s">
        <v>21694</v>
      </c>
      <c r="C11274" s="4"/>
      <c r="D11274" s="2" t="s">
        <v>20949</v>
      </c>
      <c r="E11274" s="5">
        <v>0.570175438596491</v>
      </c>
      <c r="F11274" s="2">
        <v>56.2923</v>
      </c>
    </row>
    <row r="11275" ht="18.0" customHeight="1">
      <c r="A11275" s="4" t="s">
        <v>21695</v>
      </c>
      <c r="B11275" s="4" t="s">
        <v>21696</v>
      </c>
      <c r="C11275" s="4"/>
      <c r="D11275" s="2" t="s">
        <v>20949</v>
      </c>
      <c r="E11275" s="5">
        <v>0.570175438596491</v>
      </c>
      <c r="F11275" s="2">
        <v>56.2923</v>
      </c>
    </row>
    <row r="11276" ht="18.0" customHeight="1">
      <c r="A11276" s="4" t="s">
        <v>21697</v>
      </c>
      <c r="B11276" s="4" t="s">
        <v>21698</v>
      </c>
      <c r="C11276" s="4"/>
      <c r="D11276" s="2" t="s">
        <v>20949</v>
      </c>
      <c r="E11276" s="5">
        <v>0.570175438596491</v>
      </c>
      <c r="F11276" s="2">
        <v>56.2923</v>
      </c>
    </row>
    <row r="11277" ht="18.0" customHeight="1">
      <c r="A11277" s="4" t="s">
        <v>21699</v>
      </c>
      <c r="B11277" s="4" t="s">
        <v>21700</v>
      </c>
      <c r="C11277" s="4"/>
      <c r="D11277" s="2" t="s">
        <v>20949</v>
      </c>
      <c r="E11277" s="5">
        <v>0.570175438596491</v>
      </c>
      <c r="F11277" s="2">
        <v>56.2923</v>
      </c>
    </row>
    <row r="11278" ht="18.0" customHeight="1">
      <c r="A11278" s="4" t="s">
        <v>21701</v>
      </c>
      <c r="B11278" s="4" t="s">
        <v>21702</v>
      </c>
      <c r="C11278" s="4"/>
      <c r="D11278" s="2" t="s">
        <v>20949</v>
      </c>
      <c r="E11278" s="5">
        <v>0.570175438596491</v>
      </c>
      <c r="F11278" s="2">
        <v>56.2923</v>
      </c>
    </row>
    <row r="11279" ht="18.0" customHeight="1">
      <c r="A11279" s="4" t="s">
        <v>21703</v>
      </c>
      <c r="B11279" s="4" t="s">
        <v>21704</v>
      </c>
      <c r="C11279" s="4"/>
      <c r="D11279" s="2" t="s">
        <v>20949</v>
      </c>
      <c r="E11279" s="5">
        <v>0.570175438596491</v>
      </c>
      <c r="F11279" s="2">
        <v>56.2923</v>
      </c>
    </row>
    <row r="11280" ht="18.0" customHeight="1">
      <c r="A11280" s="4" t="s">
        <v>21705</v>
      </c>
      <c r="B11280" s="4" t="s">
        <v>21706</v>
      </c>
      <c r="C11280" s="4"/>
      <c r="D11280" s="2" t="s">
        <v>20949</v>
      </c>
      <c r="E11280" s="5">
        <v>0.570175438596491</v>
      </c>
      <c r="F11280" s="2">
        <v>56.2923</v>
      </c>
    </row>
    <row r="11281" ht="18.0" customHeight="1">
      <c r="A11281" s="4" t="s">
        <v>21707</v>
      </c>
      <c r="B11281" s="4" t="s">
        <v>21708</v>
      </c>
      <c r="C11281" s="4"/>
      <c r="D11281" s="2" t="s">
        <v>20949</v>
      </c>
      <c r="E11281" s="5">
        <v>0.570175438596491</v>
      </c>
      <c r="F11281" s="2">
        <v>56.2923</v>
      </c>
    </row>
    <row r="11282" ht="18.0" customHeight="1">
      <c r="A11282" s="4" t="s">
        <v>21709</v>
      </c>
      <c r="B11282" s="4" t="s">
        <v>21710</v>
      </c>
      <c r="C11282" s="4"/>
      <c r="D11282" s="2" t="s">
        <v>20949</v>
      </c>
      <c r="E11282" s="5">
        <v>0.570175438596491</v>
      </c>
      <c r="F11282" s="2">
        <v>56.2923</v>
      </c>
    </row>
    <row r="11283" ht="18.0" customHeight="1">
      <c r="A11283" s="4" t="s">
        <v>21711</v>
      </c>
      <c r="B11283" s="4" t="s">
        <v>21712</v>
      </c>
      <c r="C11283" s="4"/>
      <c r="D11283" s="2" t="s">
        <v>20949</v>
      </c>
      <c r="E11283" s="5">
        <v>0.570175438596491</v>
      </c>
      <c r="F11283" s="2">
        <v>56.2923</v>
      </c>
    </row>
    <row r="11284" ht="18.0" customHeight="1">
      <c r="A11284" s="4" t="s">
        <v>21713</v>
      </c>
      <c r="B11284" s="4" t="s">
        <v>21714</v>
      </c>
      <c r="C11284" s="4"/>
      <c r="D11284" s="2" t="s">
        <v>20949</v>
      </c>
      <c r="E11284" s="5">
        <v>0.570175438596491</v>
      </c>
      <c r="F11284" s="2">
        <v>56.2923</v>
      </c>
    </row>
    <row r="11285" ht="18.0" customHeight="1">
      <c r="A11285" s="4" t="s">
        <v>21715</v>
      </c>
      <c r="B11285" s="4" t="s">
        <v>21716</v>
      </c>
      <c r="C11285" s="4"/>
      <c r="D11285" s="2" t="s">
        <v>20949</v>
      </c>
      <c r="E11285" s="5">
        <v>0.570175438596491</v>
      </c>
      <c r="F11285" s="2">
        <v>56.2923</v>
      </c>
    </row>
    <row r="11286" ht="18.0" customHeight="1">
      <c r="A11286" s="4" t="s">
        <v>21717</v>
      </c>
      <c r="B11286" s="4" t="s">
        <v>21718</v>
      </c>
      <c r="C11286" s="4"/>
      <c r="D11286" s="2" t="s">
        <v>20949</v>
      </c>
      <c r="E11286" s="5">
        <v>0.570175438596491</v>
      </c>
      <c r="F11286" s="2">
        <v>56.2923</v>
      </c>
    </row>
    <row r="11287" ht="18.0" customHeight="1">
      <c r="A11287" s="4" t="s">
        <v>21719</v>
      </c>
      <c r="B11287" s="4" t="s">
        <v>21720</v>
      </c>
      <c r="C11287" s="4"/>
      <c r="D11287" s="2" t="s">
        <v>20949</v>
      </c>
      <c r="E11287" s="5">
        <v>0.570175438596491</v>
      </c>
      <c r="F11287" s="2">
        <v>56.2923</v>
      </c>
    </row>
    <row r="11288" ht="18.0" customHeight="1">
      <c r="A11288" s="4" t="s">
        <v>21721</v>
      </c>
      <c r="B11288" s="4" t="s">
        <v>21722</v>
      </c>
      <c r="C11288" s="4"/>
      <c r="D11288" s="2" t="s">
        <v>20949</v>
      </c>
      <c r="E11288" s="5">
        <v>0.570175438596491</v>
      </c>
      <c r="F11288" s="2">
        <v>56.2923</v>
      </c>
    </row>
    <row r="11289" ht="18.0" customHeight="1">
      <c r="A11289" s="4" t="s">
        <v>21723</v>
      </c>
      <c r="B11289" s="4" t="s">
        <v>21724</v>
      </c>
      <c r="C11289" s="4"/>
      <c r="D11289" s="2" t="s">
        <v>20949</v>
      </c>
      <c r="E11289" s="5">
        <v>0.570175438596491</v>
      </c>
      <c r="F11289" s="2">
        <v>56.2923</v>
      </c>
    </row>
    <row r="11290" ht="18.0" customHeight="1">
      <c r="A11290" s="4" t="s">
        <v>21725</v>
      </c>
      <c r="B11290" s="4" t="s">
        <v>21726</v>
      </c>
      <c r="C11290" s="4"/>
      <c r="D11290" s="2" t="s">
        <v>20949</v>
      </c>
      <c r="E11290" s="5">
        <v>0.570175438596491</v>
      </c>
      <c r="F11290" s="2">
        <v>56.2923</v>
      </c>
    </row>
    <row r="11291" ht="18.0" customHeight="1">
      <c r="A11291" s="4" t="s">
        <v>21727</v>
      </c>
      <c r="B11291" s="4" t="s">
        <v>21728</v>
      </c>
      <c r="C11291" s="4"/>
      <c r="D11291" s="2" t="s">
        <v>20949</v>
      </c>
      <c r="E11291" s="5">
        <v>0.570175438596491</v>
      </c>
      <c r="F11291" s="2">
        <v>56.2923</v>
      </c>
    </row>
    <row r="11292" ht="18.0" customHeight="1">
      <c r="A11292" s="4" t="s">
        <v>21729</v>
      </c>
      <c r="B11292" s="4" t="s">
        <v>21730</v>
      </c>
      <c r="C11292" s="4"/>
      <c r="D11292" s="2" t="s">
        <v>20949</v>
      </c>
      <c r="E11292" s="5">
        <v>0.570175438596491</v>
      </c>
      <c r="F11292" s="2">
        <v>56.2923</v>
      </c>
    </row>
    <row r="11293" ht="18.0" customHeight="1">
      <c r="A11293" s="4" t="s">
        <v>21731</v>
      </c>
      <c r="B11293" s="4" t="s">
        <v>21732</v>
      </c>
      <c r="C11293" s="4"/>
      <c r="D11293" s="2" t="s">
        <v>20949</v>
      </c>
      <c r="E11293" s="5">
        <v>0.570175438596491</v>
      </c>
      <c r="F11293" s="2">
        <v>56.2923</v>
      </c>
    </row>
    <row r="11294" ht="18.0" customHeight="1">
      <c r="A11294" s="4" t="s">
        <v>21733</v>
      </c>
      <c r="B11294" s="4" t="s">
        <v>21734</v>
      </c>
      <c r="C11294" s="4"/>
      <c r="D11294" s="2" t="s">
        <v>20949</v>
      </c>
      <c r="E11294" s="5">
        <v>0.570175438596491</v>
      </c>
      <c r="F11294" s="2">
        <v>56.2923</v>
      </c>
    </row>
    <row r="11295" ht="18.0" customHeight="1">
      <c r="A11295" s="4" t="s">
        <v>21735</v>
      </c>
      <c r="B11295" s="4" t="s">
        <v>21736</v>
      </c>
      <c r="C11295" s="4"/>
      <c r="D11295" s="2" t="s">
        <v>20949</v>
      </c>
      <c r="E11295" s="5">
        <v>0.570175438596491</v>
      </c>
      <c r="F11295" s="2">
        <v>56.2923</v>
      </c>
    </row>
    <row r="11296" ht="18.0" customHeight="1">
      <c r="A11296" s="4" t="s">
        <v>21737</v>
      </c>
      <c r="B11296" s="4" t="s">
        <v>21738</v>
      </c>
      <c r="C11296" s="4"/>
      <c r="D11296" s="2" t="s">
        <v>20949</v>
      </c>
      <c r="E11296" s="5">
        <v>0.570175438596491</v>
      </c>
      <c r="F11296" s="2">
        <v>56.2923</v>
      </c>
    </row>
    <row r="11297" ht="18.0" customHeight="1">
      <c r="A11297" s="4" t="s">
        <v>21739</v>
      </c>
      <c r="B11297" s="4" t="s">
        <v>21740</v>
      </c>
      <c r="C11297" s="4"/>
      <c r="D11297" s="2" t="s">
        <v>20949</v>
      </c>
      <c r="E11297" s="5">
        <v>0.570175438596491</v>
      </c>
      <c r="F11297" s="2">
        <v>56.2923</v>
      </c>
    </row>
    <row r="11298" ht="18.0" customHeight="1">
      <c r="A11298" s="4" t="s">
        <v>21741</v>
      </c>
      <c r="B11298" s="4" t="s">
        <v>21742</v>
      </c>
      <c r="C11298" s="4"/>
      <c r="D11298" s="2" t="s">
        <v>20949</v>
      </c>
      <c r="E11298" s="5">
        <v>0.570175438596491</v>
      </c>
      <c r="F11298" s="2">
        <v>56.2923</v>
      </c>
    </row>
    <row r="11299" ht="18.0" customHeight="1">
      <c r="A11299" s="4" t="s">
        <v>21743</v>
      </c>
      <c r="B11299" s="4" t="s">
        <v>21744</v>
      </c>
      <c r="C11299" s="4"/>
      <c r="D11299" s="2" t="s">
        <v>20949</v>
      </c>
      <c r="E11299" s="5">
        <v>0.570175438596491</v>
      </c>
      <c r="F11299" s="2">
        <v>56.2923</v>
      </c>
    </row>
    <row r="11300" ht="18.0" customHeight="1">
      <c r="A11300" s="4" t="s">
        <v>21745</v>
      </c>
      <c r="B11300" s="4" t="s">
        <v>21746</v>
      </c>
      <c r="C11300" s="4"/>
      <c r="D11300" s="2" t="s">
        <v>20949</v>
      </c>
      <c r="E11300" s="5">
        <v>0.570175438596491</v>
      </c>
      <c r="F11300" s="2">
        <v>56.2923</v>
      </c>
    </row>
    <row r="11301" ht="18.0" customHeight="1">
      <c r="A11301" s="4" t="s">
        <v>21747</v>
      </c>
      <c r="B11301" s="4" t="s">
        <v>21748</v>
      </c>
      <c r="C11301" s="4"/>
      <c r="D11301" s="2" t="s">
        <v>20949</v>
      </c>
      <c r="E11301" s="5">
        <v>0.570175438596491</v>
      </c>
      <c r="F11301" s="2">
        <v>56.2923</v>
      </c>
    </row>
    <row r="11302" ht="18.0" customHeight="1">
      <c r="A11302" s="4" t="s">
        <v>21749</v>
      </c>
      <c r="B11302" s="4" t="s">
        <v>21750</v>
      </c>
      <c r="C11302" s="4"/>
      <c r="D11302" s="2" t="s">
        <v>20949</v>
      </c>
      <c r="E11302" s="5">
        <v>0.570175438596491</v>
      </c>
      <c r="F11302" s="2">
        <v>56.2923</v>
      </c>
    </row>
    <row r="11303" ht="18.0" customHeight="1">
      <c r="A11303" s="4" t="s">
        <v>21751</v>
      </c>
      <c r="B11303" s="4" t="s">
        <v>21752</v>
      </c>
      <c r="C11303" s="4"/>
      <c r="D11303" s="2" t="s">
        <v>20949</v>
      </c>
      <c r="E11303" s="5">
        <v>0.570175438596491</v>
      </c>
      <c r="F11303" s="2">
        <v>56.2923</v>
      </c>
    </row>
    <row r="11304" ht="18.0" customHeight="1">
      <c r="A11304" s="4" t="s">
        <v>21753</v>
      </c>
      <c r="B11304" s="4" t="s">
        <v>21754</v>
      </c>
      <c r="C11304" s="4"/>
      <c r="D11304" s="2" t="s">
        <v>20949</v>
      </c>
      <c r="E11304" s="5">
        <v>0.570175438596491</v>
      </c>
      <c r="F11304" s="2">
        <v>56.2923</v>
      </c>
    </row>
    <row r="11305" ht="18.0" customHeight="1">
      <c r="A11305" s="4" t="s">
        <v>21755</v>
      </c>
      <c r="B11305" s="4" t="s">
        <v>21756</v>
      </c>
      <c r="C11305" s="4"/>
      <c r="D11305" s="2" t="s">
        <v>20949</v>
      </c>
      <c r="E11305" s="5">
        <v>0.570175438596491</v>
      </c>
      <c r="F11305" s="2">
        <v>56.2923</v>
      </c>
    </row>
    <row r="11306" ht="18.0" customHeight="1">
      <c r="A11306" s="4" t="s">
        <v>21757</v>
      </c>
      <c r="B11306" s="4" t="s">
        <v>21758</v>
      </c>
      <c r="C11306" s="4"/>
      <c r="D11306" s="2" t="s">
        <v>20949</v>
      </c>
      <c r="E11306" s="5">
        <v>0.570175438596491</v>
      </c>
      <c r="F11306" s="2">
        <v>56.2923</v>
      </c>
    </row>
    <row r="11307" ht="18.0" customHeight="1">
      <c r="A11307" s="4" t="s">
        <v>21759</v>
      </c>
      <c r="B11307" s="4" t="s">
        <v>21760</v>
      </c>
      <c r="C11307" s="4"/>
      <c r="D11307" s="2" t="s">
        <v>20949</v>
      </c>
      <c r="E11307" s="5">
        <v>0.570175438596491</v>
      </c>
      <c r="F11307" s="2">
        <v>56.2923</v>
      </c>
    </row>
    <row r="11308" ht="18.0" customHeight="1">
      <c r="A11308" s="4" t="s">
        <v>21761</v>
      </c>
      <c r="B11308" s="4" t="s">
        <v>21762</v>
      </c>
      <c r="C11308" s="3"/>
      <c r="D11308" s="2" t="s">
        <v>20949</v>
      </c>
      <c r="E11308" s="5">
        <v>0.570175438596491</v>
      </c>
      <c r="F11308" s="2">
        <v>56.2923</v>
      </c>
    </row>
    <row r="11309" ht="18.0" customHeight="1">
      <c r="A11309" s="4" t="s">
        <v>21763</v>
      </c>
      <c r="B11309" s="4" t="s">
        <v>21764</v>
      </c>
      <c r="C11309" s="4"/>
      <c r="D11309" s="2" t="s">
        <v>20949</v>
      </c>
      <c r="E11309" s="5">
        <v>0.570175438596491</v>
      </c>
      <c r="F11309" s="2">
        <v>56.2923</v>
      </c>
    </row>
    <row r="11310" ht="18.0" customHeight="1">
      <c r="A11310" s="4" t="s">
        <v>21765</v>
      </c>
      <c r="B11310" s="4" t="s">
        <v>21766</v>
      </c>
      <c r="C11310" s="4"/>
      <c r="D11310" s="2" t="s">
        <v>20949</v>
      </c>
      <c r="E11310" s="5">
        <v>0.570175438596491</v>
      </c>
      <c r="F11310" s="2">
        <v>56.2923</v>
      </c>
    </row>
    <row r="11311" ht="18.0" customHeight="1">
      <c r="A11311" s="4" t="s">
        <v>21767</v>
      </c>
      <c r="B11311" s="4" t="s">
        <v>21768</v>
      </c>
      <c r="C11311" s="4"/>
      <c r="D11311" s="2" t="s">
        <v>20949</v>
      </c>
      <c r="E11311" s="5">
        <v>0.570175438596491</v>
      </c>
      <c r="F11311" s="2">
        <v>56.2923</v>
      </c>
    </row>
    <row r="11312" ht="18.0" customHeight="1">
      <c r="A11312" s="4" t="s">
        <v>21769</v>
      </c>
      <c r="B11312" s="4" t="s">
        <v>21770</v>
      </c>
      <c r="C11312" s="4"/>
      <c r="D11312" s="2" t="s">
        <v>20949</v>
      </c>
      <c r="E11312" s="5">
        <v>0.570175438596491</v>
      </c>
      <c r="F11312" s="2">
        <v>56.2923</v>
      </c>
    </row>
    <row r="11313" ht="18.0" customHeight="1">
      <c r="A11313" s="4" t="s">
        <v>21771</v>
      </c>
      <c r="B11313" s="4" t="s">
        <v>21772</v>
      </c>
      <c r="C11313" s="4"/>
      <c r="D11313" s="2" t="s">
        <v>20949</v>
      </c>
      <c r="E11313" s="5">
        <v>0.570175438596491</v>
      </c>
      <c r="F11313" s="2">
        <v>56.2923</v>
      </c>
    </row>
    <row r="11314" ht="18.0" customHeight="1">
      <c r="A11314" s="4" t="s">
        <v>21773</v>
      </c>
      <c r="B11314" s="4" t="s">
        <v>21774</v>
      </c>
      <c r="C11314" s="3"/>
      <c r="D11314" s="2" t="s">
        <v>20949</v>
      </c>
      <c r="E11314" s="5">
        <v>0.570175438596491</v>
      </c>
      <c r="F11314" s="2">
        <v>56.2923</v>
      </c>
    </row>
    <row r="11315" ht="18.0" customHeight="1">
      <c r="A11315" s="4" t="s">
        <v>21775</v>
      </c>
      <c r="B11315" s="4" t="s">
        <v>21776</v>
      </c>
      <c r="C11315" s="4"/>
      <c r="D11315" s="2" t="s">
        <v>20949</v>
      </c>
      <c r="E11315" s="5">
        <v>0.570175438596491</v>
      </c>
      <c r="F11315" s="2">
        <v>56.2923</v>
      </c>
    </row>
    <row r="11316" ht="18.0" customHeight="1">
      <c r="A11316" s="4" t="s">
        <v>21777</v>
      </c>
      <c r="B11316" s="4" t="s">
        <v>21778</v>
      </c>
      <c r="C11316" s="4"/>
      <c r="D11316" s="2" t="s">
        <v>20949</v>
      </c>
      <c r="E11316" s="5">
        <v>0.570175438596491</v>
      </c>
      <c r="F11316" s="2">
        <v>56.2923</v>
      </c>
    </row>
    <row r="11317" ht="18.0" customHeight="1">
      <c r="A11317" s="4" t="s">
        <v>21779</v>
      </c>
      <c r="B11317" s="4" t="s">
        <v>21780</v>
      </c>
      <c r="C11317" s="4"/>
      <c r="D11317" s="2" t="s">
        <v>20949</v>
      </c>
      <c r="E11317" s="5">
        <v>0.570175438596491</v>
      </c>
      <c r="F11317" s="2">
        <v>56.2923</v>
      </c>
    </row>
    <row r="11318" ht="18.0" customHeight="1">
      <c r="A11318" s="4" t="s">
        <v>21781</v>
      </c>
      <c r="B11318" s="4" t="s">
        <v>21782</v>
      </c>
      <c r="C11318" s="4"/>
      <c r="D11318" s="2" t="s">
        <v>20949</v>
      </c>
      <c r="E11318" s="5">
        <v>0.570175438596491</v>
      </c>
      <c r="F11318" s="2">
        <v>56.2923</v>
      </c>
    </row>
    <row r="11319" ht="18.0" customHeight="1">
      <c r="A11319" s="4" t="s">
        <v>21783</v>
      </c>
      <c r="B11319" s="4" t="s">
        <v>21784</v>
      </c>
      <c r="C11319" s="4"/>
      <c r="D11319" s="2" t="s">
        <v>20949</v>
      </c>
      <c r="E11319" s="5">
        <v>0.570175438596491</v>
      </c>
      <c r="F11319" s="2">
        <v>56.2923</v>
      </c>
    </row>
    <row r="11320" ht="18.0" customHeight="1">
      <c r="A11320" s="4" t="s">
        <v>21785</v>
      </c>
      <c r="B11320" s="4" t="s">
        <v>21786</v>
      </c>
      <c r="C11320" s="4"/>
      <c r="D11320" s="2" t="s">
        <v>20949</v>
      </c>
      <c r="E11320" s="5">
        <v>0.570175438596491</v>
      </c>
      <c r="F11320" s="2">
        <v>56.2923</v>
      </c>
    </row>
    <row r="11321" ht="18.0" customHeight="1">
      <c r="A11321" s="4" t="s">
        <v>21787</v>
      </c>
      <c r="B11321" s="4" t="s">
        <v>21788</v>
      </c>
      <c r="C11321" s="4"/>
      <c r="D11321" s="2" t="s">
        <v>20949</v>
      </c>
      <c r="E11321" s="5">
        <v>0.570175438596491</v>
      </c>
      <c r="F11321" s="2">
        <v>56.2923</v>
      </c>
    </row>
    <row r="11322" ht="18.0" customHeight="1">
      <c r="A11322" s="4" t="s">
        <v>21789</v>
      </c>
      <c r="B11322" s="4" t="s">
        <v>21790</v>
      </c>
      <c r="C11322" s="3"/>
      <c r="D11322" s="2" t="s">
        <v>20949</v>
      </c>
      <c r="E11322" s="5">
        <v>0.570175438596491</v>
      </c>
      <c r="F11322" s="2">
        <v>56.2923</v>
      </c>
    </row>
    <row r="11323" ht="18.0" customHeight="1">
      <c r="A11323" s="4" t="s">
        <v>21791</v>
      </c>
      <c r="B11323" s="4" t="s">
        <v>21792</v>
      </c>
      <c r="C11323" s="3"/>
      <c r="D11323" s="2" t="s">
        <v>20949</v>
      </c>
      <c r="E11323" s="5">
        <v>0.570175438596491</v>
      </c>
      <c r="F11323" s="2">
        <v>56.2923</v>
      </c>
    </row>
    <row r="11324" ht="18.0" customHeight="1">
      <c r="A11324" s="4" t="s">
        <v>21793</v>
      </c>
      <c r="B11324" s="4" t="s">
        <v>21794</v>
      </c>
      <c r="C11324" s="3"/>
      <c r="D11324" s="2" t="s">
        <v>20949</v>
      </c>
      <c r="E11324" s="5">
        <v>0.570175438596491</v>
      </c>
      <c r="F11324" s="2">
        <v>56.2923</v>
      </c>
    </row>
    <row r="11325" ht="18.0" customHeight="1">
      <c r="A11325" s="4" t="s">
        <v>21795</v>
      </c>
      <c r="B11325" s="4" t="s">
        <v>21796</v>
      </c>
      <c r="C11325" s="3"/>
      <c r="D11325" s="2" t="s">
        <v>20949</v>
      </c>
      <c r="E11325" s="5">
        <v>0.570175438596491</v>
      </c>
      <c r="F11325" s="2">
        <v>56.2923</v>
      </c>
    </row>
    <row r="11326" ht="18.0" customHeight="1">
      <c r="A11326" s="4" t="s">
        <v>21797</v>
      </c>
      <c r="B11326" s="4" t="s">
        <v>21798</v>
      </c>
      <c r="C11326" s="3"/>
      <c r="D11326" s="2" t="s">
        <v>20949</v>
      </c>
      <c r="E11326" s="5">
        <v>0.570175438596491</v>
      </c>
      <c r="F11326" s="2">
        <v>56.2923</v>
      </c>
    </row>
    <row r="11327" ht="18.0" customHeight="1">
      <c r="A11327" s="4" t="s">
        <v>21799</v>
      </c>
      <c r="B11327" s="4" t="s">
        <v>21800</v>
      </c>
      <c r="C11327" s="3"/>
      <c r="D11327" s="2" t="s">
        <v>20949</v>
      </c>
      <c r="E11327" s="5">
        <v>0.570175438596491</v>
      </c>
      <c r="F11327" s="2">
        <v>56.2923</v>
      </c>
    </row>
    <row r="11328" ht="18.0" customHeight="1">
      <c r="A11328" s="4" t="s">
        <v>21801</v>
      </c>
      <c r="B11328" s="4" t="s">
        <v>21802</v>
      </c>
      <c r="C11328" s="3"/>
      <c r="D11328" s="2" t="s">
        <v>20949</v>
      </c>
      <c r="E11328" s="5">
        <v>0.570175438596491</v>
      </c>
      <c r="F11328" s="2">
        <v>56.2923</v>
      </c>
    </row>
    <row r="11329" ht="18.0" customHeight="1">
      <c r="A11329" s="4" t="s">
        <v>21803</v>
      </c>
      <c r="B11329" s="4" t="s">
        <v>21804</v>
      </c>
      <c r="C11329" s="3"/>
      <c r="D11329" s="2" t="s">
        <v>20949</v>
      </c>
      <c r="E11329" s="5">
        <v>0.570175438596491</v>
      </c>
      <c r="F11329" s="2">
        <v>56.2923</v>
      </c>
    </row>
    <row r="11330" ht="18.0" customHeight="1">
      <c r="A11330" s="4" t="s">
        <v>21805</v>
      </c>
      <c r="B11330" s="4" t="s">
        <v>21806</v>
      </c>
      <c r="C11330" s="3"/>
      <c r="D11330" s="2" t="s">
        <v>20949</v>
      </c>
      <c r="E11330" s="5">
        <v>0.570175438596491</v>
      </c>
      <c r="F11330" s="2">
        <v>56.2923</v>
      </c>
    </row>
    <row r="11331" ht="18.0" customHeight="1">
      <c r="A11331" s="4" t="s">
        <v>21807</v>
      </c>
      <c r="B11331" s="4" t="s">
        <v>21808</v>
      </c>
      <c r="C11331" s="3"/>
      <c r="D11331" s="2" t="s">
        <v>20949</v>
      </c>
      <c r="E11331" s="5">
        <v>0.570175438596491</v>
      </c>
      <c r="F11331" s="2">
        <v>56.2923</v>
      </c>
    </row>
    <row r="11332" ht="18.0" customHeight="1">
      <c r="A11332" s="4" t="s">
        <v>21809</v>
      </c>
      <c r="B11332" s="4" t="s">
        <v>21810</v>
      </c>
      <c r="C11332" s="4"/>
      <c r="D11332" s="2" t="s">
        <v>20949</v>
      </c>
      <c r="E11332" s="5">
        <v>0.570175438596491</v>
      </c>
      <c r="F11332" s="2">
        <v>56.2923</v>
      </c>
    </row>
    <row r="11333" ht="18.0" customHeight="1">
      <c r="A11333" s="4" t="s">
        <v>21811</v>
      </c>
      <c r="B11333" s="4" t="s">
        <v>21812</v>
      </c>
      <c r="C11333" s="3"/>
      <c r="D11333" s="2" t="s">
        <v>20949</v>
      </c>
      <c r="E11333" s="5">
        <v>0.570175438596491</v>
      </c>
      <c r="F11333" s="2">
        <v>56.2923</v>
      </c>
    </row>
    <row r="11334" ht="18.0" customHeight="1">
      <c r="A11334" s="4" t="s">
        <v>21813</v>
      </c>
      <c r="B11334" s="4" t="s">
        <v>21814</v>
      </c>
      <c r="C11334" s="4"/>
      <c r="D11334" s="2" t="s">
        <v>20949</v>
      </c>
      <c r="E11334" s="5">
        <v>0.570175438596491</v>
      </c>
      <c r="F11334" s="2">
        <v>56.2923</v>
      </c>
    </row>
    <row r="11335" ht="18.0" customHeight="1">
      <c r="A11335" s="4" t="s">
        <v>21815</v>
      </c>
      <c r="B11335" s="4" t="s">
        <v>21816</v>
      </c>
      <c r="C11335" s="4"/>
      <c r="D11335" s="2" t="s">
        <v>20949</v>
      </c>
      <c r="E11335" s="5">
        <v>0.570175438596491</v>
      </c>
      <c r="F11335" s="2">
        <v>56.2923</v>
      </c>
    </row>
    <row r="11336" ht="18.0" customHeight="1">
      <c r="A11336" s="4" t="s">
        <v>21817</v>
      </c>
      <c r="B11336" s="4" t="s">
        <v>21818</v>
      </c>
      <c r="C11336" s="4"/>
      <c r="D11336" s="2" t="s">
        <v>20949</v>
      </c>
      <c r="E11336" s="5">
        <v>0.570175438596491</v>
      </c>
      <c r="F11336" s="2">
        <v>56.2923</v>
      </c>
    </row>
    <row r="11337" ht="18.0" customHeight="1">
      <c r="A11337" s="4" t="s">
        <v>21819</v>
      </c>
      <c r="B11337" s="4" t="s">
        <v>21820</v>
      </c>
      <c r="C11337" s="4"/>
      <c r="D11337" s="2" t="s">
        <v>20949</v>
      </c>
      <c r="E11337" s="5">
        <v>0.570175438596491</v>
      </c>
      <c r="F11337" s="2">
        <v>56.2923</v>
      </c>
    </row>
    <row r="11338" ht="18.0" customHeight="1">
      <c r="A11338" s="4" t="s">
        <v>21821</v>
      </c>
      <c r="B11338" s="4" t="s">
        <v>21822</v>
      </c>
      <c r="C11338" s="4"/>
      <c r="D11338" s="2" t="s">
        <v>20949</v>
      </c>
      <c r="E11338" s="5">
        <v>0.570175438596491</v>
      </c>
      <c r="F11338" s="2">
        <v>56.2923</v>
      </c>
    </row>
    <row r="11339" ht="18.0" customHeight="1">
      <c r="A11339" s="4" t="s">
        <v>21823</v>
      </c>
      <c r="B11339" s="4" t="s">
        <v>21824</v>
      </c>
      <c r="C11339" s="4"/>
      <c r="D11339" s="2" t="s">
        <v>20949</v>
      </c>
      <c r="E11339" s="5">
        <v>0.570175438596491</v>
      </c>
      <c r="F11339" s="2">
        <v>56.2923</v>
      </c>
    </row>
    <row r="11340" ht="18.0" customHeight="1">
      <c r="A11340" s="4" t="s">
        <v>21825</v>
      </c>
      <c r="B11340" s="4" t="s">
        <v>21826</v>
      </c>
      <c r="C11340" s="4"/>
      <c r="D11340" s="2" t="s">
        <v>20949</v>
      </c>
      <c r="E11340" s="5">
        <v>0.570175438596491</v>
      </c>
      <c r="F11340" s="2">
        <v>56.2923</v>
      </c>
    </row>
    <row r="11341" ht="18.0" customHeight="1">
      <c r="A11341" s="4" t="s">
        <v>21827</v>
      </c>
      <c r="B11341" s="4" t="s">
        <v>21828</v>
      </c>
      <c r="C11341" s="4"/>
      <c r="D11341" s="2" t="s">
        <v>20949</v>
      </c>
      <c r="E11341" s="5">
        <v>0.570175438596491</v>
      </c>
      <c r="F11341" s="2">
        <v>56.2923</v>
      </c>
    </row>
    <row r="11342" ht="18.0" customHeight="1">
      <c r="A11342" s="4" t="s">
        <v>21829</v>
      </c>
      <c r="B11342" s="4" t="s">
        <v>21830</v>
      </c>
      <c r="C11342" s="4"/>
      <c r="D11342" s="2" t="s">
        <v>20949</v>
      </c>
      <c r="E11342" s="5">
        <v>0.570175438596491</v>
      </c>
      <c r="F11342" s="2">
        <v>56.2923</v>
      </c>
    </row>
    <row r="11343" ht="18.0" customHeight="1">
      <c r="A11343" s="4" t="s">
        <v>21831</v>
      </c>
      <c r="B11343" s="4" t="s">
        <v>21832</v>
      </c>
      <c r="C11343" s="3"/>
      <c r="D11343" s="2" t="s">
        <v>20949</v>
      </c>
      <c r="E11343" s="5">
        <v>0.570175438596491</v>
      </c>
      <c r="F11343" s="2">
        <v>56.2923</v>
      </c>
    </row>
    <row r="11344" ht="18.0" customHeight="1">
      <c r="A11344" s="4" t="s">
        <v>21833</v>
      </c>
      <c r="B11344" s="4" t="s">
        <v>21834</v>
      </c>
      <c r="C11344" s="4"/>
      <c r="D11344" s="2" t="s">
        <v>20949</v>
      </c>
      <c r="E11344" s="5">
        <v>0.570175438596491</v>
      </c>
      <c r="F11344" s="2">
        <v>56.2923</v>
      </c>
    </row>
    <row r="11345" ht="18.0" customHeight="1">
      <c r="A11345" s="4" t="s">
        <v>21835</v>
      </c>
      <c r="B11345" s="4" t="s">
        <v>21836</v>
      </c>
      <c r="C11345" s="4"/>
      <c r="D11345" s="2" t="s">
        <v>20949</v>
      </c>
      <c r="E11345" s="5">
        <v>0.570175438596491</v>
      </c>
      <c r="F11345" s="2">
        <v>56.2923</v>
      </c>
    </row>
    <row r="11346" ht="18.0" customHeight="1">
      <c r="A11346" s="4" t="s">
        <v>21837</v>
      </c>
      <c r="B11346" s="4" t="s">
        <v>21838</v>
      </c>
      <c r="C11346" s="4"/>
      <c r="D11346" s="2" t="s">
        <v>20949</v>
      </c>
      <c r="E11346" s="5">
        <v>0.570175438596491</v>
      </c>
      <c r="F11346" s="2">
        <v>56.2923</v>
      </c>
    </row>
    <row r="11347" ht="18.0" customHeight="1">
      <c r="A11347" s="4" t="s">
        <v>21839</v>
      </c>
      <c r="B11347" s="4" t="s">
        <v>21840</v>
      </c>
      <c r="C11347" s="4"/>
      <c r="D11347" s="2" t="s">
        <v>20949</v>
      </c>
      <c r="E11347" s="5">
        <v>0.570175438596491</v>
      </c>
      <c r="F11347" s="2">
        <v>56.2923</v>
      </c>
    </row>
    <row r="11348" ht="18.0" customHeight="1">
      <c r="A11348" s="4" t="s">
        <v>21841</v>
      </c>
      <c r="B11348" s="4" t="s">
        <v>21842</v>
      </c>
      <c r="C11348" s="4"/>
      <c r="D11348" s="2" t="s">
        <v>20949</v>
      </c>
      <c r="E11348" s="5">
        <v>0.570175438596491</v>
      </c>
      <c r="F11348" s="2">
        <v>56.2923</v>
      </c>
    </row>
    <row r="11349" ht="18.0" customHeight="1">
      <c r="A11349" s="4" t="s">
        <v>21843</v>
      </c>
      <c r="B11349" s="4" t="s">
        <v>21844</v>
      </c>
      <c r="C11349" s="4"/>
      <c r="D11349" s="2" t="s">
        <v>20949</v>
      </c>
      <c r="E11349" s="5">
        <v>0.570175438596491</v>
      </c>
      <c r="F11349" s="2">
        <v>56.2923</v>
      </c>
    </row>
    <row r="11350" ht="18.0" customHeight="1">
      <c r="A11350" s="4" t="s">
        <v>21845</v>
      </c>
      <c r="B11350" s="4" t="s">
        <v>21846</v>
      </c>
      <c r="C11350" s="4"/>
      <c r="D11350" s="2" t="s">
        <v>20949</v>
      </c>
      <c r="E11350" s="5">
        <v>0.570175438596491</v>
      </c>
      <c r="F11350" s="2">
        <v>56.2923</v>
      </c>
    </row>
    <row r="11351" ht="18.0" customHeight="1">
      <c r="A11351" s="4" t="s">
        <v>21847</v>
      </c>
      <c r="B11351" s="4" t="s">
        <v>21848</v>
      </c>
      <c r="C11351" s="4"/>
      <c r="D11351" s="2" t="s">
        <v>20949</v>
      </c>
      <c r="E11351" s="5">
        <v>0.570175438596491</v>
      </c>
      <c r="F11351" s="2">
        <v>56.2923</v>
      </c>
    </row>
    <row r="11352" ht="18.0" customHeight="1">
      <c r="A11352" s="4" t="s">
        <v>21849</v>
      </c>
      <c r="B11352" s="4" t="s">
        <v>21850</v>
      </c>
      <c r="C11352" s="4"/>
      <c r="D11352" s="2" t="s">
        <v>20949</v>
      </c>
      <c r="E11352" s="5">
        <v>0.570175438596491</v>
      </c>
      <c r="F11352" s="2">
        <v>56.2923</v>
      </c>
    </row>
    <row r="11353" ht="18.0" customHeight="1">
      <c r="A11353" s="4" t="s">
        <v>21851</v>
      </c>
      <c r="B11353" s="4" t="s">
        <v>21852</v>
      </c>
      <c r="C11353" s="4"/>
      <c r="D11353" s="2" t="s">
        <v>20949</v>
      </c>
      <c r="E11353" s="5">
        <v>0.570175438596491</v>
      </c>
      <c r="F11353" s="2">
        <v>56.2923</v>
      </c>
    </row>
    <row r="11354" ht="18.0" customHeight="1">
      <c r="A11354" s="4" t="s">
        <v>21853</v>
      </c>
      <c r="B11354" s="4" t="s">
        <v>21854</v>
      </c>
      <c r="C11354" s="4"/>
      <c r="D11354" s="2" t="s">
        <v>20949</v>
      </c>
      <c r="E11354" s="5">
        <v>0.570175438596491</v>
      </c>
      <c r="F11354" s="2">
        <v>56.2923</v>
      </c>
    </row>
    <row r="11355" ht="18.0" customHeight="1">
      <c r="A11355" s="4" t="s">
        <v>21855</v>
      </c>
      <c r="B11355" s="4" t="s">
        <v>21856</v>
      </c>
      <c r="C11355" s="4"/>
      <c r="D11355" s="2" t="s">
        <v>20949</v>
      </c>
      <c r="E11355" s="5">
        <v>0.570175438596491</v>
      </c>
      <c r="F11355" s="2">
        <v>56.2923</v>
      </c>
    </row>
    <row r="11356" ht="18.0" customHeight="1">
      <c r="A11356" s="4" t="s">
        <v>21857</v>
      </c>
      <c r="B11356" s="4" t="s">
        <v>21858</v>
      </c>
      <c r="C11356" s="4"/>
      <c r="D11356" s="2" t="s">
        <v>20949</v>
      </c>
      <c r="E11356" s="5">
        <v>0.570175438596491</v>
      </c>
      <c r="F11356" s="2">
        <v>56.2923</v>
      </c>
    </row>
    <row r="11357" ht="18.0" customHeight="1">
      <c r="A11357" s="4" t="s">
        <v>21859</v>
      </c>
      <c r="B11357" s="4" t="s">
        <v>21860</v>
      </c>
      <c r="C11357" s="4"/>
      <c r="D11357" s="2" t="s">
        <v>20949</v>
      </c>
      <c r="E11357" s="5">
        <v>0.570175438596491</v>
      </c>
      <c r="F11357" s="2">
        <v>56.2923</v>
      </c>
    </row>
    <row r="11358" ht="18.0" customHeight="1">
      <c r="A11358" s="4" t="s">
        <v>21861</v>
      </c>
      <c r="B11358" s="4" t="s">
        <v>21862</v>
      </c>
      <c r="C11358" s="4"/>
      <c r="D11358" s="2" t="s">
        <v>20949</v>
      </c>
      <c r="E11358" s="5">
        <v>0.570175438596491</v>
      </c>
      <c r="F11358" s="2">
        <v>56.2923</v>
      </c>
    </row>
    <row r="11359" ht="18.0" customHeight="1">
      <c r="A11359" s="4" t="s">
        <v>21863</v>
      </c>
      <c r="B11359" s="4" t="s">
        <v>21864</v>
      </c>
      <c r="C11359" s="3"/>
      <c r="D11359" s="2" t="s">
        <v>20949</v>
      </c>
      <c r="E11359" s="5">
        <v>0.570175438596491</v>
      </c>
      <c r="F11359" s="2">
        <v>56.2923</v>
      </c>
    </row>
    <row r="11360" ht="18.0" customHeight="1">
      <c r="A11360" s="4" t="s">
        <v>21865</v>
      </c>
      <c r="B11360" s="4" t="s">
        <v>21866</v>
      </c>
      <c r="C11360" s="4"/>
      <c r="D11360" s="2" t="s">
        <v>20949</v>
      </c>
      <c r="E11360" s="5">
        <v>0.570175438596491</v>
      </c>
      <c r="F11360" s="2">
        <v>56.2923</v>
      </c>
    </row>
    <row r="11361" ht="18.0" customHeight="1">
      <c r="A11361" s="4" t="s">
        <v>21867</v>
      </c>
      <c r="B11361" s="4" t="s">
        <v>21868</v>
      </c>
      <c r="C11361" s="4"/>
      <c r="D11361" s="2" t="s">
        <v>20949</v>
      </c>
      <c r="E11361" s="5">
        <v>0.570175438596491</v>
      </c>
      <c r="F11361" s="2">
        <v>56.2923</v>
      </c>
    </row>
    <row r="11362" ht="18.0" customHeight="1">
      <c r="A11362" s="4" t="s">
        <v>21869</v>
      </c>
      <c r="B11362" s="4" t="s">
        <v>21870</v>
      </c>
      <c r="C11362" s="4"/>
      <c r="D11362" s="2" t="s">
        <v>20949</v>
      </c>
      <c r="E11362" s="5">
        <v>0.570175438596491</v>
      </c>
      <c r="F11362" s="2">
        <v>56.2923</v>
      </c>
    </row>
    <row r="11363" ht="18.0" customHeight="1">
      <c r="A11363" s="4" t="s">
        <v>21871</v>
      </c>
      <c r="B11363" s="4" t="s">
        <v>21872</v>
      </c>
      <c r="C11363" s="4"/>
      <c r="D11363" s="2" t="s">
        <v>20949</v>
      </c>
      <c r="E11363" s="5">
        <v>0.570175438596491</v>
      </c>
      <c r="F11363" s="2">
        <v>56.2923</v>
      </c>
    </row>
    <row r="11364" ht="18.0" customHeight="1">
      <c r="A11364" s="4" t="s">
        <v>21873</v>
      </c>
      <c r="B11364" s="4" t="s">
        <v>21874</v>
      </c>
      <c r="C11364" s="4"/>
      <c r="D11364" s="2" t="s">
        <v>20949</v>
      </c>
      <c r="E11364" s="5">
        <v>0.570175438596491</v>
      </c>
      <c r="F11364" s="2">
        <v>56.2923</v>
      </c>
    </row>
    <row r="11365" ht="18.0" customHeight="1">
      <c r="A11365" s="4" t="s">
        <v>21875</v>
      </c>
      <c r="B11365" s="4" t="s">
        <v>21876</v>
      </c>
      <c r="C11365" s="4"/>
      <c r="D11365" s="2" t="s">
        <v>20949</v>
      </c>
      <c r="E11365" s="5">
        <v>0.570175438596491</v>
      </c>
      <c r="F11365" s="2">
        <v>56.2923</v>
      </c>
    </row>
    <row r="11366" ht="18.0" customHeight="1">
      <c r="A11366" s="4" t="s">
        <v>21877</v>
      </c>
      <c r="B11366" s="4" t="s">
        <v>21878</v>
      </c>
      <c r="C11366" s="4"/>
      <c r="D11366" s="2" t="s">
        <v>20949</v>
      </c>
      <c r="E11366" s="5">
        <v>0.570175438596491</v>
      </c>
      <c r="F11366" s="2">
        <v>56.2923</v>
      </c>
    </row>
    <row r="11367" ht="18.0" customHeight="1">
      <c r="A11367" s="4" t="s">
        <v>21879</v>
      </c>
      <c r="B11367" s="4" t="s">
        <v>21880</v>
      </c>
      <c r="C11367" s="4"/>
      <c r="D11367" s="2" t="s">
        <v>20949</v>
      </c>
      <c r="E11367" s="5">
        <v>0.570175438596491</v>
      </c>
      <c r="F11367" s="2">
        <v>56.2923</v>
      </c>
    </row>
    <row r="11368" ht="18.0" customHeight="1">
      <c r="A11368" s="4" t="s">
        <v>21881</v>
      </c>
      <c r="B11368" s="4" t="s">
        <v>21882</v>
      </c>
      <c r="C11368" s="4"/>
      <c r="D11368" s="2" t="s">
        <v>20949</v>
      </c>
      <c r="E11368" s="5">
        <v>0.570175438596491</v>
      </c>
      <c r="F11368" s="2">
        <v>56.2923</v>
      </c>
    </row>
    <row r="11369" ht="18.0" customHeight="1">
      <c r="A11369" s="4" t="s">
        <v>21883</v>
      </c>
      <c r="B11369" s="4" t="s">
        <v>21884</v>
      </c>
      <c r="C11369" s="4"/>
      <c r="D11369" s="2" t="s">
        <v>20949</v>
      </c>
      <c r="E11369" s="5">
        <v>0.570175438596491</v>
      </c>
      <c r="F11369" s="2">
        <v>56.2923</v>
      </c>
    </row>
    <row r="11370" ht="18.0" customHeight="1">
      <c r="A11370" s="4" t="s">
        <v>21885</v>
      </c>
      <c r="B11370" s="4" t="s">
        <v>21886</v>
      </c>
      <c r="C11370" s="4"/>
      <c r="D11370" s="2" t="s">
        <v>20949</v>
      </c>
      <c r="E11370" s="5">
        <v>0.570175438596491</v>
      </c>
      <c r="F11370" s="2">
        <v>56.2923</v>
      </c>
    </row>
    <row r="11371" ht="18.0" customHeight="1">
      <c r="A11371" s="4" t="s">
        <v>21887</v>
      </c>
      <c r="B11371" s="4" t="s">
        <v>21888</v>
      </c>
      <c r="C11371" s="4"/>
      <c r="D11371" s="2" t="s">
        <v>20949</v>
      </c>
      <c r="E11371" s="5">
        <v>0.570175438596491</v>
      </c>
      <c r="F11371" s="2">
        <v>56.2923</v>
      </c>
    </row>
    <row r="11372" ht="18.0" customHeight="1">
      <c r="A11372" s="4" t="s">
        <v>21889</v>
      </c>
      <c r="B11372" s="4" t="s">
        <v>21890</v>
      </c>
      <c r="C11372" s="4"/>
      <c r="D11372" s="2" t="s">
        <v>20949</v>
      </c>
      <c r="E11372" s="5">
        <v>0.570175438596491</v>
      </c>
      <c r="F11372" s="2">
        <v>56.2923</v>
      </c>
    </row>
    <row r="11373" ht="18.0" customHeight="1">
      <c r="A11373" s="4" t="s">
        <v>21891</v>
      </c>
      <c r="B11373" s="4" t="s">
        <v>21892</v>
      </c>
      <c r="C11373" s="4"/>
      <c r="D11373" s="2" t="s">
        <v>20949</v>
      </c>
      <c r="E11373" s="5">
        <v>0.570175438596491</v>
      </c>
      <c r="F11373" s="2">
        <v>56.2923</v>
      </c>
    </row>
    <row r="11374" ht="18.0" customHeight="1">
      <c r="A11374" s="4" t="s">
        <v>21893</v>
      </c>
      <c r="B11374" s="4" t="s">
        <v>21894</v>
      </c>
      <c r="C11374" s="3"/>
      <c r="D11374" s="2" t="s">
        <v>20949</v>
      </c>
      <c r="E11374" s="5">
        <v>0.570175438596491</v>
      </c>
      <c r="F11374" s="2">
        <v>56.2923</v>
      </c>
    </row>
    <row r="11375" ht="18.0" customHeight="1">
      <c r="A11375" s="4" t="s">
        <v>21895</v>
      </c>
      <c r="B11375" s="4" t="s">
        <v>21896</v>
      </c>
      <c r="C11375" s="4"/>
      <c r="D11375" s="2" t="s">
        <v>20949</v>
      </c>
      <c r="E11375" s="5">
        <v>0.570175438596491</v>
      </c>
      <c r="F11375" s="2">
        <v>56.2923</v>
      </c>
    </row>
    <row r="11376" ht="18.0" customHeight="1">
      <c r="A11376" s="4" t="s">
        <v>21897</v>
      </c>
      <c r="B11376" s="4" t="s">
        <v>21898</v>
      </c>
      <c r="C11376" s="4"/>
      <c r="D11376" s="2" t="s">
        <v>20949</v>
      </c>
      <c r="E11376" s="5">
        <v>0.570175438596491</v>
      </c>
      <c r="F11376" s="2">
        <v>56.2923</v>
      </c>
    </row>
    <row r="11377" ht="18.0" customHeight="1">
      <c r="A11377" s="4" t="s">
        <v>21899</v>
      </c>
      <c r="B11377" s="4" t="s">
        <v>21900</v>
      </c>
      <c r="C11377" s="3"/>
      <c r="D11377" s="2" t="s">
        <v>20949</v>
      </c>
      <c r="E11377" s="5">
        <v>0.570175438596491</v>
      </c>
      <c r="F11377" s="2">
        <v>56.2923</v>
      </c>
    </row>
    <row r="11378" ht="18.0" customHeight="1">
      <c r="A11378" s="4" t="s">
        <v>21901</v>
      </c>
      <c r="B11378" s="4" t="s">
        <v>21902</v>
      </c>
      <c r="C11378" s="3"/>
      <c r="D11378" s="2" t="s">
        <v>20949</v>
      </c>
      <c r="E11378" s="5">
        <v>0.570175438596491</v>
      </c>
      <c r="F11378" s="2">
        <v>56.2923</v>
      </c>
    </row>
    <row r="11379" ht="18.0" customHeight="1">
      <c r="A11379" s="4" t="s">
        <v>21903</v>
      </c>
      <c r="B11379" s="4" t="s">
        <v>21904</v>
      </c>
      <c r="C11379" s="4"/>
      <c r="D11379" s="2" t="s">
        <v>20949</v>
      </c>
      <c r="E11379" s="5">
        <v>0.570175438596491</v>
      </c>
      <c r="F11379" s="2">
        <v>56.2923</v>
      </c>
    </row>
    <row r="11380" ht="18.0" customHeight="1">
      <c r="A11380" s="4" t="s">
        <v>21905</v>
      </c>
      <c r="B11380" s="4" t="s">
        <v>21906</v>
      </c>
      <c r="C11380" s="4"/>
      <c r="D11380" s="2" t="s">
        <v>20949</v>
      </c>
      <c r="E11380" s="5">
        <v>0.570175438596491</v>
      </c>
      <c r="F11380" s="2">
        <v>56.2923</v>
      </c>
    </row>
    <row r="11381" ht="18.0" customHeight="1">
      <c r="A11381" s="4" t="s">
        <v>21907</v>
      </c>
      <c r="B11381" s="4" t="s">
        <v>21908</v>
      </c>
      <c r="C11381" s="3"/>
      <c r="D11381" s="2" t="s">
        <v>20949</v>
      </c>
      <c r="E11381" s="5">
        <v>0.570175438596491</v>
      </c>
      <c r="F11381" s="2">
        <v>56.2923</v>
      </c>
    </row>
    <row r="11382" ht="18.0" customHeight="1">
      <c r="A11382" s="4" t="s">
        <v>21909</v>
      </c>
      <c r="B11382" s="4" t="s">
        <v>21910</v>
      </c>
      <c r="C11382" s="4"/>
      <c r="D11382" s="2" t="s">
        <v>20949</v>
      </c>
      <c r="E11382" s="5">
        <v>0.570175438596491</v>
      </c>
      <c r="F11382" s="2">
        <v>56.2923</v>
      </c>
    </row>
    <row r="11383" ht="18.0" customHeight="1">
      <c r="A11383" s="4" t="s">
        <v>21911</v>
      </c>
      <c r="B11383" s="4" t="s">
        <v>21912</v>
      </c>
      <c r="C11383" s="3"/>
      <c r="D11383" s="2" t="s">
        <v>20949</v>
      </c>
      <c r="E11383" s="5">
        <v>0.570175438596491</v>
      </c>
      <c r="F11383" s="2">
        <v>56.2923</v>
      </c>
    </row>
    <row r="11384" ht="18.0" customHeight="1">
      <c r="A11384" s="4" t="s">
        <v>21913</v>
      </c>
      <c r="B11384" s="4" t="s">
        <v>21914</v>
      </c>
      <c r="C11384" s="3"/>
      <c r="D11384" s="2" t="s">
        <v>20949</v>
      </c>
      <c r="E11384" s="5">
        <v>0.570175438596491</v>
      </c>
      <c r="F11384" s="2">
        <v>56.2923</v>
      </c>
    </row>
    <row r="11385" ht="18.0" customHeight="1">
      <c r="A11385" s="4" t="s">
        <v>21915</v>
      </c>
      <c r="B11385" s="4" t="s">
        <v>21916</v>
      </c>
      <c r="C11385" s="3"/>
      <c r="D11385" s="2" t="s">
        <v>20949</v>
      </c>
      <c r="E11385" s="5">
        <v>0.570175438596491</v>
      </c>
      <c r="F11385" s="2">
        <v>56.2923</v>
      </c>
    </row>
    <row r="11386" ht="18.0" customHeight="1">
      <c r="A11386" s="4" t="s">
        <v>21917</v>
      </c>
      <c r="B11386" s="4" t="s">
        <v>21918</v>
      </c>
      <c r="C11386" s="4"/>
      <c r="D11386" s="2" t="s">
        <v>20949</v>
      </c>
      <c r="E11386" s="5">
        <v>0.570175438596491</v>
      </c>
      <c r="F11386" s="2">
        <v>56.2923</v>
      </c>
    </row>
    <row r="11387" ht="18.0" customHeight="1">
      <c r="A11387" s="4" t="s">
        <v>21919</v>
      </c>
      <c r="B11387" s="4" t="s">
        <v>21920</v>
      </c>
      <c r="C11387" s="4"/>
      <c r="D11387" s="2" t="s">
        <v>20949</v>
      </c>
      <c r="E11387" s="5">
        <v>0.570175438596491</v>
      </c>
      <c r="F11387" s="2">
        <v>56.2923</v>
      </c>
    </row>
    <row r="11388" ht="18.0" customHeight="1">
      <c r="A11388" s="4" t="s">
        <v>21921</v>
      </c>
      <c r="B11388" s="4" t="s">
        <v>21922</v>
      </c>
      <c r="C11388" s="4"/>
      <c r="D11388" s="2" t="s">
        <v>20949</v>
      </c>
      <c r="E11388" s="5">
        <v>0.570175438596491</v>
      </c>
      <c r="F11388" s="2">
        <v>56.2923</v>
      </c>
    </row>
    <row r="11389" ht="18.0" customHeight="1">
      <c r="A11389" s="4" t="s">
        <v>21923</v>
      </c>
      <c r="B11389" s="4" t="s">
        <v>21924</v>
      </c>
      <c r="C11389" s="4"/>
      <c r="D11389" s="2" t="s">
        <v>20949</v>
      </c>
      <c r="E11389" s="5">
        <v>0.570175438596491</v>
      </c>
      <c r="F11389" s="2">
        <v>56.2923</v>
      </c>
    </row>
    <row r="11390" ht="18.0" customHeight="1">
      <c r="A11390" s="4" t="s">
        <v>21925</v>
      </c>
      <c r="B11390" s="4" t="s">
        <v>21926</v>
      </c>
      <c r="C11390" s="4"/>
      <c r="D11390" s="2" t="s">
        <v>20949</v>
      </c>
      <c r="E11390" s="5">
        <v>0.570175438596491</v>
      </c>
      <c r="F11390" s="2">
        <v>56.2923</v>
      </c>
    </row>
    <row r="11391" ht="18.0" customHeight="1">
      <c r="A11391" s="4" t="s">
        <v>21927</v>
      </c>
      <c r="B11391" s="4" t="s">
        <v>21928</v>
      </c>
      <c r="C11391" s="4"/>
      <c r="D11391" s="2" t="s">
        <v>20949</v>
      </c>
      <c r="E11391" s="5">
        <v>0.570175438596491</v>
      </c>
      <c r="F11391" s="2">
        <v>56.2923</v>
      </c>
    </row>
    <row r="11392" ht="18.0" customHeight="1">
      <c r="A11392" s="4" t="s">
        <v>21929</v>
      </c>
      <c r="B11392" s="4" t="s">
        <v>21930</v>
      </c>
      <c r="C11392" s="4"/>
      <c r="D11392" s="2" t="s">
        <v>20949</v>
      </c>
      <c r="E11392" s="5">
        <v>0.570175438596491</v>
      </c>
      <c r="F11392" s="2">
        <v>56.2923</v>
      </c>
    </row>
    <row r="11393" ht="18.0" customHeight="1">
      <c r="A11393" s="4" t="s">
        <v>21931</v>
      </c>
      <c r="B11393" s="4" t="s">
        <v>21932</v>
      </c>
      <c r="C11393" s="4"/>
      <c r="D11393" s="2" t="s">
        <v>20949</v>
      </c>
      <c r="E11393" s="5">
        <v>0.570175438596491</v>
      </c>
      <c r="F11393" s="2">
        <v>56.2923</v>
      </c>
    </row>
    <row r="11394" ht="18.0" customHeight="1">
      <c r="A11394" s="4" t="s">
        <v>21933</v>
      </c>
      <c r="B11394" s="4" t="s">
        <v>21934</v>
      </c>
      <c r="C11394" s="4"/>
      <c r="D11394" s="2" t="s">
        <v>20949</v>
      </c>
      <c r="E11394" s="5">
        <v>0.570175438596491</v>
      </c>
      <c r="F11394" s="2">
        <v>56.2923</v>
      </c>
    </row>
    <row r="11395" ht="18.0" customHeight="1">
      <c r="A11395" s="4" t="s">
        <v>21935</v>
      </c>
      <c r="B11395" s="4" t="s">
        <v>21936</v>
      </c>
      <c r="C11395" s="4"/>
      <c r="D11395" s="2" t="s">
        <v>20949</v>
      </c>
      <c r="E11395" s="5">
        <v>0.570175438596491</v>
      </c>
      <c r="F11395" s="2">
        <v>56.2923</v>
      </c>
    </row>
    <row r="11396" ht="18.0" customHeight="1">
      <c r="A11396" s="4" t="s">
        <v>21937</v>
      </c>
      <c r="B11396" s="4" t="s">
        <v>21938</v>
      </c>
      <c r="C11396" s="4"/>
      <c r="D11396" s="2" t="s">
        <v>20949</v>
      </c>
      <c r="E11396" s="5">
        <v>0.570175438596491</v>
      </c>
      <c r="F11396" s="2">
        <v>56.2923</v>
      </c>
    </row>
    <row r="11397" ht="18.0" customHeight="1">
      <c r="A11397" s="4" t="s">
        <v>21939</v>
      </c>
      <c r="B11397" s="4" t="s">
        <v>21940</v>
      </c>
      <c r="C11397" s="4"/>
      <c r="D11397" s="2" t="s">
        <v>20949</v>
      </c>
      <c r="E11397" s="5">
        <v>0.570175438596491</v>
      </c>
      <c r="F11397" s="2">
        <v>56.2923</v>
      </c>
    </row>
    <row r="11398" ht="18.0" customHeight="1">
      <c r="A11398" s="4" t="s">
        <v>21941</v>
      </c>
      <c r="B11398" s="4" t="s">
        <v>21942</v>
      </c>
      <c r="C11398" s="4"/>
      <c r="D11398" s="2" t="s">
        <v>20949</v>
      </c>
      <c r="E11398" s="5">
        <v>0.570175438596491</v>
      </c>
      <c r="F11398" s="2">
        <v>56.2923</v>
      </c>
    </row>
    <row r="11399" ht="18.0" customHeight="1">
      <c r="A11399" s="4" t="s">
        <v>21943</v>
      </c>
      <c r="B11399" s="4" t="s">
        <v>21944</v>
      </c>
      <c r="C11399" s="4"/>
      <c r="D11399" s="2" t="s">
        <v>20949</v>
      </c>
      <c r="E11399" s="5">
        <v>0.570175438596491</v>
      </c>
      <c r="F11399" s="2">
        <v>56.2923</v>
      </c>
    </row>
    <row r="11400" ht="18.0" customHeight="1">
      <c r="A11400" s="4" t="s">
        <v>21945</v>
      </c>
      <c r="B11400" s="4" t="s">
        <v>21946</v>
      </c>
      <c r="C11400" s="4"/>
      <c r="D11400" s="2" t="s">
        <v>20949</v>
      </c>
      <c r="E11400" s="5">
        <v>0.570175438596491</v>
      </c>
      <c r="F11400" s="2">
        <v>56.2923</v>
      </c>
    </row>
    <row r="11401" ht="18.0" customHeight="1">
      <c r="A11401" s="4" t="s">
        <v>21947</v>
      </c>
      <c r="B11401" s="4" t="s">
        <v>21948</v>
      </c>
      <c r="C11401" s="4"/>
      <c r="D11401" s="2" t="s">
        <v>20949</v>
      </c>
      <c r="E11401" s="5">
        <v>0.570175438596491</v>
      </c>
      <c r="F11401" s="2">
        <v>56.2923</v>
      </c>
    </row>
    <row r="11402" ht="18.0" customHeight="1">
      <c r="A11402" s="4" t="s">
        <v>21949</v>
      </c>
      <c r="B11402" s="4" t="s">
        <v>21950</v>
      </c>
      <c r="C11402" s="4"/>
      <c r="D11402" s="2" t="s">
        <v>20949</v>
      </c>
      <c r="E11402" s="5">
        <v>0.570175438596491</v>
      </c>
      <c r="F11402" s="2">
        <v>56.2923</v>
      </c>
    </row>
    <row r="11403" ht="18.0" customHeight="1">
      <c r="A11403" s="4" t="s">
        <v>21951</v>
      </c>
      <c r="B11403" s="4" t="s">
        <v>21952</v>
      </c>
      <c r="C11403" s="4"/>
      <c r="D11403" s="2" t="s">
        <v>20949</v>
      </c>
      <c r="E11403" s="5">
        <v>0.570175438596491</v>
      </c>
      <c r="F11403" s="2">
        <v>56.2923</v>
      </c>
    </row>
    <row r="11404" ht="18.0" customHeight="1">
      <c r="A11404" s="4" t="s">
        <v>21953</v>
      </c>
      <c r="B11404" s="4" t="s">
        <v>21954</v>
      </c>
      <c r="C11404" s="4"/>
      <c r="D11404" s="2" t="s">
        <v>20949</v>
      </c>
      <c r="E11404" s="5">
        <v>0.570175438596491</v>
      </c>
      <c r="F11404" s="2">
        <v>56.2923</v>
      </c>
    </row>
    <row r="11405" ht="18.0" customHeight="1">
      <c r="A11405" s="4" t="s">
        <v>21955</v>
      </c>
      <c r="B11405" s="4" t="s">
        <v>21956</v>
      </c>
      <c r="C11405" s="4"/>
      <c r="D11405" s="2" t="s">
        <v>20949</v>
      </c>
      <c r="E11405" s="5">
        <v>0.570175438596491</v>
      </c>
      <c r="F11405" s="2">
        <v>56.2923</v>
      </c>
    </row>
    <row r="11406" ht="18.0" customHeight="1">
      <c r="A11406" s="4" t="s">
        <v>21957</v>
      </c>
      <c r="B11406" s="4" t="s">
        <v>21958</v>
      </c>
      <c r="C11406" s="4"/>
      <c r="D11406" s="2" t="s">
        <v>20949</v>
      </c>
      <c r="E11406" s="5">
        <v>0.570175438596491</v>
      </c>
      <c r="F11406" s="2">
        <v>56.2923</v>
      </c>
    </row>
    <row r="11407" ht="18.0" customHeight="1">
      <c r="A11407" s="4" t="s">
        <v>21959</v>
      </c>
      <c r="B11407" s="4" t="s">
        <v>21960</v>
      </c>
      <c r="C11407" s="4"/>
      <c r="D11407" s="2" t="s">
        <v>20949</v>
      </c>
      <c r="E11407" s="5">
        <v>0.570175438596491</v>
      </c>
      <c r="F11407" s="2">
        <v>56.2923</v>
      </c>
    </row>
    <row r="11408" ht="18.0" customHeight="1">
      <c r="A11408" s="4" t="s">
        <v>21961</v>
      </c>
      <c r="B11408" s="4" t="s">
        <v>21962</v>
      </c>
      <c r="C11408" s="4"/>
      <c r="D11408" s="2" t="s">
        <v>20949</v>
      </c>
      <c r="E11408" s="5">
        <v>0.570175438596491</v>
      </c>
      <c r="F11408" s="2">
        <v>56.2923</v>
      </c>
    </row>
    <row r="11409" ht="18.0" customHeight="1">
      <c r="A11409" s="4" t="s">
        <v>21963</v>
      </c>
      <c r="B11409" s="4" t="s">
        <v>21964</v>
      </c>
      <c r="C11409" s="3"/>
      <c r="D11409" s="2" t="s">
        <v>20949</v>
      </c>
      <c r="E11409" s="5">
        <v>0.570175438596491</v>
      </c>
      <c r="F11409" s="2">
        <v>56.2923</v>
      </c>
    </row>
    <row r="11410" ht="18.0" customHeight="1">
      <c r="A11410" s="4" t="s">
        <v>21965</v>
      </c>
      <c r="B11410" s="4" t="s">
        <v>21966</v>
      </c>
      <c r="C11410" s="3"/>
      <c r="D11410" s="2" t="s">
        <v>20949</v>
      </c>
      <c r="E11410" s="5">
        <v>0.570175438596491</v>
      </c>
      <c r="F11410" s="2">
        <v>56.2923</v>
      </c>
    </row>
    <row r="11411" ht="18.0" customHeight="1">
      <c r="A11411" s="4" t="s">
        <v>21967</v>
      </c>
      <c r="B11411" s="4" t="s">
        <v>21968</v>
      </c>
      <c r="C11411" s="3"/>
      <c r="D11411" s="2" t="s">
        <v>20949</v>
      </c>
      <c r="E11411" s="5">
        <v>0.570175438596491</v>
      </c>
      <c r="F11411" s="2">
        <v>56.2923</v>
      </c>
    </row>
    <row r="11412" ht="18.0" customHeight="1">
      <c r="A11412" s="4" t="s">
        <v>21969</v>
      </c>
      <c r="B11412" s="4" t="s">
        <v>21970</v>
      </c>
      <c r="C11412" s="3"/>
      <c r="D11412" s="2" t="s">
        <v>20949</v>
      </c>
      <c r="E11412" s="5">
        <v>0.570175438596491</v>
      </c>
      <c r="F11412" s="2">
        <v>56.2923</v>
      </c>
    </row>
    <row r="11413" ht="18.0" customHeight="1">
      <c r="A11413" s="4" t="s">
        <v>21971</v>
      </c>
      <c r="B11413" s="4" t="s">
        <v>21972</v>
      </c>
      <c r="C11413" s="3"/>
      <c r="D11413" s="2" t="s">
        <v>20949</v>
      </c>
      <c r="E11413" s="5">
        <v>0.570175438596491</v>
      </c>
      <c r="F11413" s="2">
        <v>56.2923</v>
      </c>
    </row>
    <row r="11414" ht="18.0" customHeight="1">
      <c r="A11414" s="4" t="s">
        <v>21973</v>
      </c>
      <c r="B11414" s="4" t="s">
        <v>21974</v>
      </c>
      <c r="C11414" s="3"/>
      <c r="D11414" s="2" t="s">
        <v>20949</v>
      </c>
      <c r="E11414" s="5">
        <v>0.570175438596491</v>
      </c>
      <c r="F11414" s="2">
        <v>56.2923</v>
      </c>
    </row>
    <row r="11415" ht="18.0" customHeight="1">
      <c r="A11415" s="4" t="s">
        <v>21975</v>
      </c>
      <c r="B11415" s="4" t="s">
        <v>21976</v>
      </c>
      <c r="C11415" s="3"/>
      <c r="D11415" s="2" t="s">
        <v>20949</v>
      </c>
      <c r="E11415" s="5">
        <v>0.570175438596491</v>
      </c>
      <c r="F11415" s="2">
        <v>56.2923</v>
      </c>
    </row>
    <row r="11416" ht="18.0" customHeight="1">
      <c r="A11416" s="4" t="s">
        <v>21977</v>
      </c>
      <c r="B11416" s="4" t="s">
        <v>21978</v>
      </c>
      <c r="C11416" s="3"/>
      <c r="D11416" s="2" t="s">
        <v>20949</v>
      </c>
      <c r="E11416" s="5">
        <v>0.570175438596491</v>
      </c>
      <c r="F11416" s="2">
        <v>56.2923</v>
      </c>
    </row>
    <row r="11417" ht="18.0" customHeight="1">
      <c r="A11417" s="4" t="s">
        <v>21979</v>
      </c>
      <c r="B11417" s="4" t="s">
        <v>21980</v>
      </c>
      <c r="C11417" s="3"/>
      <c r="D11417" s="2" t="s">
        <v>20949</v>
      </c>
      <c r="E11417" s="5">
        <v>0.570175438596491</v>
      </c>
      <c r="F11417" s="2">
        <v>56.2923</v>
      </c>
    </row>
    <row r="11418" ht="18.0" customHeight="1">
      <c r="A11418" s="4" t="s">
        <v>21981</v>
      </c>
      <c r="B11418" s="4" t="s">
        <v>21982</v>
      </c>
      <c r="C11418" s="3"/>
      <c r="D11418" s="2" t="s">
        <v>20949</v>
      </c>
      <c r="E11418" s="5">
        <v>0.570175438596491</v>
      </c>
      <c r="F11418" s="2">
        <v>56.2923</v>
      </c>
    </row>
    <row r="11419" ht="18.0" customHeight="1">
      <c r="A11419" s="4" t="s">
        <v>21983</v>
      </c>
      <c r="B11419" s="4" t="s">
        <v>21984</v>
      </c>
      <c r="C11419" s="3"/>
      <c r="D11419" s="2" t="s">
        <v>20949</v>
      </c>
      <c r="E11419" s="5">
        <v>0.570175438596491</v>
      </c>
      <c r="F11419" s="2">
        <v>56.2923</v>
      </c>
    </row>
    <row r="11420" ht="18.0" customHeight="1">
      <c r="A11420" s="4" t="s">
        <v>21985</v>
      </c>
      <c r="B11420" s="4" t="s">
        <v>21986</v>
      </c>
      <c r="C11420" s="4"/>
      <c r="D11420" s="2" t="s">
        <v>20949</v>
      </c>
      <c r="E11420" s="5">
        <v>0.570175438596491</v>
      </c>
      <c r="F11420" s="2">
        <v>56.2923</v>
      </c>
    </row>
    <row r="11421" ht="18.0" customHeight="1">
      <c r="A11421" s="4" t="s">
        <v>21987</v>
      </c>
      <c r="B11421" s="4" t="s">
        <v>21988</v>
      </c>
      <c r="C11421" s="4"/>
      <c r="D11421" s="2" t="s">
        <v>20949</v>
      </c>
      <c r="E11421" s="5">
        <v>0.570175438596491</v>
      </c>
      <c r="F11421" s="2">
        <v>56.2923</v>
      </c>
    </row>
    <row r="11422" ht="18.0" customHeight="1">
      <c r="A11422" s="4" t="s">
        <v>21989</v>
      </c>
      <c r="B11422" s="4" t="s">
        <v>21990</v>
      </c>
      <c r="C11422" s="3"/>
      <c r="D11422" s="2" t="s">
        <v>20949</v>
      </c>
      <c r="E11422" s="5">
        <v>0.570175438596491</v>
      </c>
      <c r="F11422" s="2">
        <v>56.2923</v>
      </c>
    </row>
    <row r="11423" ht="18.0" customHeight="1">
      <c r="A11423" s="4" t="s">
        <v>21991</v>
      </c>
      <c r="B11423" s="4" t="s">
        <v>21992</v>
      </c>
      <c r="C11423" s="4"/>
      <c r="D11423" s="2" t="s">
        <v>20949</v>
      </c>
      <c r="E11423" s="5">
        <v>0.570175438596491</v>
      </c>
      <c r="F11423" s="2">
        <v>56.2923</v>
      </c>
    </row>
    <row r="11424" ht="18.0" customHeight="1">
      <c r="A11424" s="4" t="s">
        <v>21993</v>
      </c>
      <c r="B11424" s="4" t="s">
        <v>21994</v>
      </c>
      <c r="C11424" s="4"/>
      <c r="D11424" s="2" t="s">
        <v>20949</v>
      </c>
      <c r="E11424" s="5">
        <v>0.570175438596491</v>
      </c>
      <c r="F11424" s="2">
        <v>56.2923</v>
      </c>
    </row>
    <row r="11425" ht="18.0" customHeight="1">
      <c r="A11425" s="4" t="s">
        <v>21995</v>
      </c>
      <c r="B11425" s="4" t="s">
        <v>21996</v>
      </c>
      <c r="C11425" s="3"/>
      <c r="D11425" s="2" t="s">
        <v>20949</v>
      </c>
      <c r="E11425" s="5">
        <v>0.570175438596491</v>
      </c>
      <c r="F11425" s="2">
        <v>56.2923</v>
      </c>
    </row>
    <row r="11426" ht="18.0" customHeight="1">
      <c r="A11426" s="4" t="s">
        <v>21997</v>
      </c>
      <c r="B11426" s="4" t="s">
        <v>21998</v>
      </c>
      <c r="C11426" s="4"/>
      <c r="D11426" s="2" t="s">
        <v>20949</v>
      </c>
      <c r="E11426" s="5">
        <v>0.570175438596491</v>
      </c>
      <c r="F11426" s="2">
        <v>56.2923</v>
      </c>
    </row>
    <row r="11427" ht="18.0" customHeight="1">
      <c r="A11427" s="4" t="s">
        <v>21999</v>
      </c>
      <c r="B11427" s="4" t="s">
        <v>22000</v>
      </c>
      <c r="C11427" s="3"/>
      <c r="D11427" s="2" t="s">
        <v>20949</v>
      </c>
      <c r="E11427" s="5">
        <v>0.570175438596491</v>
      </c>
      <c r="F11427" s="2">
        <v>56.2923</v>
      </c>
    </row>
    <row r="11428" ht="18.0" customHeight="1">
      <c r="A11428" s="4" t="s">
        <v>22001</v>
      </c>
      <c r="B11428" s="4" t="s">
        <v>22002</v>
      </c>
      <c r="C11428" s="3"/>
      <c r="D11428" s="2" t="s">
        <v>20949</v>
      </c>
      <c r="E11428" s="5">
        <v>0.570175438596491</v>
      </c>
      <c r="F11428" s="2">
        <v>56.2923</v>
      </c>
    </row>
    <row r="11429" ht="18.0" customHeight="1">
      <c r="A11429" s="4" t="s">
        <v>22003</v>
      </c>
      <c r="B11429" s="4" t="s">
        <v>22004</v>
      </c>
      <c r="C11429" s="4"/>
      <c r="D11429" s="2" t="s">
        <v>20949</v>
      </c>
      <c r="E11429" s="5">
        <v>0.570175438596491</v>
      </c>
      <c r="F11429" s="2">
        <v>56.2923</v>
      </c>
    </row>
    <row r="11430" ht="18.0" customHeight="1">
      <c r="A11430" s="4" t="s">
        <v>22005</v>
      </c>
      <c r="B11430" s="4" t="s">
        <v>22006</v>
      </c>
      <c r="C11430" s="3"/>
      <c r="D11430" s="2" t="s">
        <v>20949</v>
      </c>
      <c r="E11430" s="5">
        <v>0.570175438596491</v>
      </c>
      <c r="F11430" s="2">
        <v>56.2923</v>
      </c>
    </row>
    <row r="11431" ht="18.0" customHeight="1">
      <c r="A11431" s="4" t="s">
        <v>22007</v>
      </c>
      <c r="B11431" s="4" t="s">
        <v>22008</v>
      </c>
      <c r="C11431" s="4"/>
      <c r="D11431" s="2" t="s">
        <v>20949</v>
      </c>
      <c r="E11431" s="5">
        <v>0.570175438596491</v>
      </c>
      <c r="F11431" s="2">
        <v>56.2923</v>
      </c>
    </row>
    <row r="11432" ht="18.0" customHeight="1">
      <c r="A11432" s="4" t="s">
        <v>22009</v>
      </c>
      <c r="B11432" s="4" t="s">
        <v>22010</v>
      </c>
      <c r="C11432" s="4"/>
      <c r="D11432" s="2" t="s">
        <v>20949</v>
      </c>
      <c r="E11432" s="5">
        <v>0.570175438596491</v>
      </c>
      <c r="F11432" s="2">
        <v>56.2923</v>
      </c>
    </row>
    <row r="11433" ht="18.0" customHeight="1">
      <c r="A11433" s="4" t="s">
        <v>22011</v>
      </c>
      <c r="B11433" s="4" t="s">
        <v>22012</v>
      </c>
      <c r="C11433" s="4"/>
      <c r="D11433" s="2" t="s">
        <v>20949</v>
      </c>
      <c r="E11433" s="5">
        <v>0.570175438596491</v>
      </c>
      <c r="F11433" s="2">
        <v>56.2923</v>
      </c>
    </row>
    <row r="11434" ht="18.0" customHeight="1">
      <c r="A11434" s="4" t="s">
        <v>22013</v>
      </c>
      <c r="B11434" s="4" t="s">
        <v>22014</v>
      </c>
      <c r="C11434" s="4"/>
      <c r="D11434" s="2" t="s">
        <v>20949</v>
      </c>
      <c r="E11434" s="5">
        <v>0.570175438596491</v>
      </c>
      <c r="F11434" s="2">
        <v>56.2923</v>
      </c>
    </row>
    <row r="11435" ht="18.0" customHeight="1">
      <c r="A11435" s="4" t="s">
        <v>22015</v>
      </c>
      <c r="B11435" s="4" t="s">
        <v>22016</v>
      </c>
      <c r="C11435" s="4"/>
      <c r="D11435" s="2" t="s">
        <v>20949</v>
      </c>
      <c r="E11435" s="5">
        <v>0.570175438596491</v>
      </c>
      <c r="F11435" s="2">
        <v>56.2923</v>
      </c>
    </row>
    <row r="11436" ht="18.0" customHeight="1">
      <c r="A11436" s="4" t="s">
        <v>22017</v>
      </c>
      <c r="B11436" s="4" t="s">
        <v>22018</v>
      </c>
      <c r="C11436" s="4"/>
      <c r="D11436" s="2" t="s">
        <v>20949</v>
      </c>
      <c r="E11436" s="5">
        <v>0.570175438596491</v>
      </c>
      <c r="F11436" s="2">
        <v>56.2923</v>
      </c>
    </row>
    <row r="11437" ht="18.0" customHeight="1">
      <c r="A11437" s="4" t="s">
        <v>22019</v>
      </c>
      <c r="B11437" s="4" t="s">
        <v>22020</v>
      </c>
      <c r="C11437" s="4"/>
      <c r="D11437" s="2" t="s">
        <v>20949</v>
      </c>
      <c r="E11437" s="5">
        <v>0.570175438596491</v>
      </c>
      <c r="F11437" s="2">
        <v>56.2923</v>
      </c>
    </row>
    <row r="11438" ht="18.0" customHeight="1">
      <c r="A11438" s="4" t="s">
        <v>22021</v>
      </c>
      <c r="B11438" s="4" t="s">
        <v>22022</v>
      </c>
      <c r="C11438" s="4"/>
      <c r="D11438" s="2" t="s">
        <v>20949</v>
      </c>
      <c r="E11438" s="5">
        <v>0.570175438596491</v>
      </c>
      <c r="F11438" s="2">
        <v>56.2923</v>
      </c>
    </row>
    <row r="11439" ht="18.0" customHeight="1">
      <c r="A11439" s="4" t="s">
        <v>22023</v>
      </c>
      <c r="B11439" s="4" t="s">
        <v>22024</v>
      </c>
      <c r="C11439" s="4"/>
      <c r="D11439" s="2" t="s">
        <v>20949</v>
      </c>
      <c r="E11439" s="5">
        <v>0.570175438596491</v>
      </c>
      <c r="F11439" s="2">
        <v>56.2923</v>
      </c>
    </row>
    <row r="11440" ht="18.0" customHeight="1">
      <c r="A11440" s="4" t="s">
        <v>22025</v>
      </c>
      <c r="B11440" s="4" t="s">
        <v>22026</v>
      </c>
      <c r="C11440" s="4"/>
      <c r="D11440" s="2" t="s">
        <v>20949</v>
      </c>
      <c r="E11440" s="5">
        <v>0.570175438596491</v>
      </c>
      <c r="F11440" s="2">
        <v>56.2923</v>
      </c>
    </row>
    <row r="11441" ht="18.0" customHeight="1">
      <c r="A11441" s="4" t="s">
        <v>22027</v>
      </c>
      <c r="B11441" s="4" t="s">
        <v>22028</v>
      </c>
      <c r="C11441" s="4"/>
      <c r="D11441" s="2" t="s">
        <v>20949</v>
      </c>
      <c r="E11441" s="5">
        <v>0.570175438596491</v>
      </c>
      <c r="F11441" s="2">
        <v>56.2923</v>
      </c>
    </row>
    <row r="11442" ht="18.0" customHeight="1">
      <c r="A11442" s="4" t="s">
        <v>22029</v>
      </c>
      <c r="B11442" s="4" t="s">
        <v>22030</v>
      </c>
      <c r="C11442" s="4"/>
      <c r="D11442" s="2" t="s">
        <v>20949</v>
      </c>
      <c r="E11442" s="5">
        <v>0.570175438596491</v>
      </c>
      <c r="F11442" s="2">
        <v>56.2923</v>
      </c>
    </row>
    <row r="11443" ht="18.0" customHeight="1">
      <c r="A11443" s="4" t="s">
        <v>22031</v>
      </c>
      <c r="B11443" s="4" t="s">
        <v>22032</v>
      </c>
      <c r="C11443" s="4"/>
      <c r="D11443" s="2" t="s">
        <v>20949</v>
      </c>
      <c r="E11443" s="5">
        <v>0.570175438596491</v>
      </c>
      <c r="F11443" s="2">
        <v>56.2923</v>
      </c>
    </row>
    <row r="11444" ht="18.0" customHeight="1">
      <c r="A11444" s="4" t="s">
        <v>22033</v>
      </c>
      <c r="B11444" s="4" t="s">
        <v>22034</v>
      </c>
      <c r="C11444" s="4"/>
      <c r="D11444" s="2" t="s">
        <v>20949</v>
      </c>
      <c r="E11444" s="5">
        <v>0.570175438596491</v>
      </c>
      <c r="F11444" s="2">
        <v>56.2923</v>
      </c>
    </row>
    <row r="11445" ht="18.0" customHeight="1">
      <c r="A11445" s="4" t="s">
        <v>22035</v>
      </c>
      <c r="B11445" s="4" t="s">
        <v>22036</v>
      </c>
      <c r="C11445" s="4"/>
      <c r="D11445" s="2" t="s">
        <v>20949</v>
      </c>
      <c r="E11445" s="5">
        <v>0.570175438596491</v>
      </c>
      <c r="F11445" s="2">
        <v>56.2923</v>
      </c>
    </row>
    <row r="11446" ht="18.0" customHeight="1">
      <c r="A11446" s="4" t="s">
        <v>22037</v>
      </c>
      <c r="B11446" s="4" t="s">
        <v>22038</v>
      </c>
      <c r="C11446" s="4"/>
      <c r="D11446" s="2" t="s">
        <v>20949</v>
      </c>
      <c r="E11446" s="5">
        <v>0.570175438596491</v>
      </c>
      <c r="F11446" s="2">
        <v>56.2923</v>
      </c>
    </row>
    <row r="11447" ht="18.0" customHeight="1">
      <c r="A11447" s="4" t="s">
        <v>22039</v>
      </c>
      <c r="B11447" s="4" t="s">
        <v>22040</v>
      </c>
      <c r="C11447" s="4"/>
      <c r="D11447" s="2" t="s">
        <v>20949</v>
      </c>
      <c r="E11447" s="5">
        <v>0.570175438596491</v>
      </c>
      <c r="F11447" s="2">
        <v>56.2923</v>
      </c>
    </row>
    <row r="11448" ht="18.0" customHeight="1">
      <c r="A11448" s="4" t="s">
        <v>22041</v>
      </c>
      <c r="B11448" s="4" t="s">
        <v>22042</v>
      </c>
      <c r="C11448" s="4"/>
      <c r="D11448" s="2" t="s">
        <v>20949</v>
      </c>
      <c r="E11448" s="5">
        <v>0.570175438596491</v>
      </c>
      <c r="F11448" s="2">
        <v>56.2923</v>
      </c>
    </row>
    <row r="11449" ht="18.0" customHeight="1">
      <c r="A11449" s="4" t="s">
        <v>22043</v>
      </c>
      <c r="B11449" s="4" t="s">
        <v>22044</v>
      </c>
      <c r="C11449" s="4"/>
      <c r="D11449" s="2" t="s">
        <v>20949</v>
      </c>
      <c r="E11449" s="5">
        <v>0.570175438596491</v>
      </c>
      <c r="F11449" s="2">
        <v>56.2923</v>
      </c>
    </row>
    <row r="11450" ht="18.0" customHeight="1">
      <c r="A11450" s="4" t="s">
        <v>22045</v>
      </c>
      <c r="B11450" s="4" t="s">
        <v>22046</v>
      </c>
      <c r="C11450" s="4"/>
      <c r="D11450" s="2" t="s">
        <v>20949</v>
      </c>
      <c r="E11450" s="5">
        <v>0.570175438596491</v>
      </c>
      <c r="F11450" s="2">
        <v>56.2923</v>
      </c>
    </row>
    <row r="11451" ht="18.0" customHeight="1">
      <c r="A11451" s="4" t="s">
        <v>22047</v>
      </c>
      <c r="B11451" s="4" t="s">
        <v>22048</v>
      </c>
      <c r="C11451" s="4"/>
      <c r="D11451" s="2" t="s">
        <v>20949</v>
      </c>
      <c r="E11451" s="5">
        <v>0.570175438596491</v>
      </c>
      <c r="F11451" s="2">
        <v>56.2923</v>
      </c>
    </row>
    <row r="11452" ht="18.0" customHeight="1">
      <c r="A11452" s="4" t="s">
        <v>22049</v>
      </c>
      <c r="B11452" s="4" t="s">
        <v>22050</v>
      </c>
      <c r="C11452" s="4"/>
      <c r="D11452" s="2" t="s">
        <v>20949</v>
      </c>
      <c r="E11452" s="5">
        <v>0.570175438596491</v>
      </c>
      <c r="F11452" s="2">
        <v>56.2923</v>
      </c>
    </row>
    <row r="11453" ht="18.0" customHeight="1">
      <c r="A11453" s="4" t="s">
        <v>22051</v>
      </c>
      <c r="B11453" s="4" t="s">
        <v>22052</v>
      </c>
      <c r="C11453" s="4"/>
      <c r="D11453" s="2" t="s">
        <v>20949</v>
      </c>
      <c r="E11453" s="5">
        <v>0.570175438596491</v>
      </c>
      <c r="F11453" s="2">
        <v>56.2923</v>
      </c>
    </row>
    <row r="11454" ht="18.0" customHeight="1">
      <c r="A11454" s="4" t="s">
        <v>22053</v>
      </c>
      <c r="B11454" s="4" t="s">
        <v>22054</v>
      </c>
      <c r="C11454" s="4"/>
      <c r="D11454" s="2" t="s">
        <v>20949</v>
      </c>
      <c r="E11454" s="5">
        <v>0.570175438596491</v>
      </c>
      <c r="F11454" s="2">
        <v>56.2923</v>
      </c>
    </row>
    <row r="11455" ht="18.0" customHeight="1">
      <c r="A11455" s="4" t="s">
        <v>22055</v>
      </c>
      <c r="B11455" s="4" t="s">
        <v>22056</v>
      </c>
      <c r="C11455" s="4"/>
      <c r="D11455" s="2" t="s">
        <v>20949</v>
      </c>
      <c r="E11455" s="5">
        <v>0.570175438596491</v>
      </c>
      <c r="F11455" s="2">
        <v>56.2923</v>
      </c>
    </row>
    <row r="11456" ht="18.0" customHeight="1">
      <c r="A11456" s="4" t="s">
        <v>22057</v>
      </c>
      <c r="B11456" s="4" t="s">
        <v>22058</v>
      </c>
      <c r="C11456" s="4"/>
      <c r="D11456" s="2" t="s">
        <v>20949</v>
      </c>
      <c r="E11456" s="5">
        <v>0.570175438596491</v>
      </c>
      <c r="F11456" s="2">
        <v>56.2923</v>
      </c>
    </row>
    <row r="11457" ht="18.0" customHeight="1">
      <c r="A11457" s="4" t="s">
        <v>22059</v>
      </c>
      <c r="B11457" s="4" t="s">
        <v>22060</v>
      </c>
      <c r="C11457" s="4"/>
      <c r="D11457" s="2" t="s">
        <v>20949</v>
      </c>
      <c r="E11457" s="5">
        <v>0.570175438596491</v>
      </c>
      <c r="F11457" s="2">
        <v>56.2923</v>
      </c>
    </row>
    <row r="11458" ht="18.0" customHeight="1">
      <c r="A11458" s="4" t="s">
        <v>22061</v>
      </c>
      <c r="B11458" s="4" t="s">
        <v>22062</v>
      </c>
      <c r="C11458" s="4"/>
      <c r="D11458" s="2" t="s">
        <v>20949</v>
      </c>
      <c r="E11458" s="5">
        <v>0.570175438596491</v>
      </c>
      <c r="F11458" s="2">
        <v>56.2923</v>
      </c>
    </row>
    <row r="11459" ht="18.0" customHeight="1">
      <c r="A11459" s="4" t="s">
        <v>22063</v>
      </c>
      <c r="B11459" s="4" t="s">
        <v>22064</v>
      </c>
      <c r="C11459" s="4"/>
      <c r="D11459" s="2" t="s">
        <v>20949</v>
      </c>
      <c r="E11459" s="5">
        <v>0.570175438596491</v>
      </c>
      <c r="F11459" s="2">
        <v>56.2923</v>
      </c>
    </row>
    <row r="11460" ht="18.0" customHeight="1">
      <c r="A11460" s="4" t="s">
        <v>22065</v>
      </c>
      <c r="B11460" s="4" t="s">
        <v>22066</v>
      </c>
      <c r="C11460" s="4"/>
      <c r="D11460" s="2" t="s">
        <v>20949</v>
      </c>
      <c r="E11460" s="5">
        <v>0.570175438596491</v>
      </c>
      <c r="F11460" s="2">
        <v>56.2923</v>
      </c>
    </row>
    <row r="11461" ht="18.0" customHeight="1">
      <c r="A11461" s="4" t="s">
        <v>22067</v>
      </c>
      <c r="B11461" s="4" t="s">
        <v>22068</v>
      </c>
      <c r="C11461" s="4"/>
      <c r="D11461" s="2" t="s">
        <v>20949</v>
      </c>
      <c r="E11461" s="5">
        <v>0.570175438596491</v>
      </c>
      <c r="F11461" s="2">
        <v>56.2923</v>
      </c>
    </row>
    <row r="11462" ht="18.0" customHeight="1">
      <c r="A11462" s="4" t="s">
        <v>22069</v>
      </c>
      <c r="B11462" s="4" t="s">
        <v>22070</v>
      </c>
      <c r="C11462" s="4"/>
      <c r="D11462" s="2" t="s">
        <v>20949</v>
      </c>
      <c r="E11462" s="5">
        <v>0.570175438596491</v>
      </c>
      <c r="F11462" s="2">
        <v>56.2923</v>
      </c>
    </row>
    <row r="11463" ht="18.0" customHeight="1">
      <c r="A11463" s="4" t="s">
        <v>22071</v>
      </c>
      <c r="B11463" s="4" t="s">
        <v>22072</v>
      </c>
      <c r="C11463" s="4"/>
      <c r="D11463" s="2" t="s">
        <v>20949</v>
      </c>
      <c r="E11463" s="5">
        <v>0.570175438596491</v>
      </c>
      <c r="F11463" s="2">
        <v>56.2923</v>
      </c>
    </row>
    <row r="11464" ht="18.0" customHeight="1">
      <c r="A11464" s="4" t="s">
        <v>22073</v>
      </c>
      <c r="B11464" s="4" t="s">
        <v>22074</v>
      </c>
      <c r="C11464" s="4"/>
      <c r="D11464" s="2" t="s">
        <v>20949</v>
      </c>
      <c r="E11464" s="5">
        <v>0.570175438596491</v>
      </c>
      <c r="F11464" s="2">
        <v>56.2923</v>
      </c>
    </row>
    <row r="11465" ht="18.0" customHeight="1">
      <c r="A11465" s="4" t="s">
        <v>22075</v>
      </c>
      <c r="B11465" s="4" t="s">
        <v>22076</v>
      </c>
      <c r="C11465" s="4"/>
      <c r="D11465" s="2" t="s">
        <v>20949</v>
      </c>
      <c r="E11465" s="5">
        <v>0.570175438596491</v>
      </c>
      <c r="F11465" s="2">
        <v>56.2923</v>
      </c>
    </row>
    <row r="11466" ht="18.0" customHeight="1">
      <c r="A11466" s="4" t="s">
        <v>22077</v>
      </c>
      <c r="B11466" s="4" t="s">
        <v>22078</v>
      </c>
      <c r="C11466" s="4"/>
      <c r="D11466" s="2" t="s">
        <v>20949</v>
      </c>
      <c r="E11466" s="5">
        <v>0.570175438596491</v>
      </c>
      <c r="F11466" s="2">
        <v>56.2923</v>
      </c>
    </row>
    <row r="11467" ht="18.0" customHeight="1">
      <c r="A11467" s="4" t="s">
        <v>22079</v>
      </c>
      <c r="B11467" s="4" t="s">
        <v>22080</v>
      </c>
      <c r="C11467" s="4"/>
      <c r="D11467" s="2" t="s">
        <v>20949</v>
      </c>
      <c r="E11467" s="5">
        <v>0.570175438596491</v>
      </c>
      <c r="F11467" s="2">
        <v>56.2923</v>
      </c>
    </row>
    <row r="11468" ht="18.0" customHeight="1">
      <c r="A11468" s="4" t="s">
        <v>22081</v>
      </c>
      <c r="B11468" s="4" t="s">
        <v>22082</v>
      </c>
      <c r="C11468" s="4"/>
      <c r="D11468" s="2" t="s">
        <v>20949</v>
      </c>
      <c r="E11468" s="5">
        <v>0.570175438596491</v>
      </c>
      <c r="F11468" s="2">
        <v>56.2923</v>
      </c>
    </row>
    <row r="11469" ht="18.0" customHeight="1">
      <c r="A11469" s="4" t="s">
        <v>22083</v>
      </c>
      <c r="B11469" s="4" t="s">
        <v>22084</v>
      </c>
      <c r="C11469" s="4"/>
      <c r="D11469" s="2" t="s">
        <v>20949</v>
      </c>
      <c r="E11469" s="5">
        <v>0.570175438596491</v>
      </c>
      <c r="F11469" s="2">
        <v>56.2923</v>
      </c>
    </row>
    <row r="11470" ht="18.0" customHeight="1">
      <c r="A11470" s="4" t="s">
        <v>22085</v>
      </c>
      <c r="B11470" s="4" t="s">
        <v>22086</v>
      </c>
      <c r="C11470" s="4"/>
      <c r="D11470" s="2" t="s">
        <v>20949</v>
      </c>
      <c r="E11470" s="5">
        <v>0.570175438596491</v>
      </c>
      <c r="F11470" s="2">
        <v>56.2923</v>
      </c>
    </row>
    <row r="11471" ht="18.0" customHeight="1">
      <c r="A11471" s="4" t="s">
        <v>22087</v>
      </c>
      <c r="B11471" s="4" t="s">
        <v>22088</v>
      </c>
      <c r="C11471" s="4"/>
      <c r="D11471" s="2" t="s">
        <v>20949</v>
      </c>
      <c r="E11471" s="5">
        <v>0.570175438596491</v>
      </c>
      <c r="F11471" s="2">
        <v>56.2923</v>
      </c>
    </row>
    <row r="11472" ht="18.0" customHeight="1">
      <c r="A11472" s="4" t="s">
        <v>22089</v>
      </c>
      <c r="B11472" s="4" t="s">
        <v>22090</v>
      </c>
      <c r="C11472" s="4"/>
      <c r="D11472" s="2" t="s">
        <v>20949</v>
      </c>
      <c r="E11472" s="5">
        <v>0.570175438596491</v>
      </c>
      <c r="F11472" s="2">
        <v>56.2923</v>
      </c>
    </row>
    <row r="11473" ht="18.0" customHeight="1">
      <c r="A11473" s="4" t="s">
        <v>22091</v>
      </c>
      <c r="B11473" s="4" t="s">
        <v>22092</v>
      </c>
      <c r="C11473" s="4"/>
      <c r="D11473" s="2" t="s">
        <v>20949</v>
      </c>
      <c r="E11473" s="5">
        <v>0.570175438596491</v>
      </c>
      <c r="F11473" s="2">
        <v>56.2923</v>
      </c>
    </row>
    <row r="11474" ht="18.0" customHeight="1">
      <c r="A11474" s="4" t="s">
        <v>22093</v>
      </c>
      <c r="B11474" s="4" t="s">
        <v>22094</v>
      </c>
      <c r="C11474" s="4"/>
      <c r="D11474" s="2" t="s">
        <v>20949</v>
      </c>
      <c r="E11474" s="5">
        <v>0.570175438596491</v>
      </c>
      <c r="F11474" s="2">
        <v>56.2923</v>
      </c>
    </row>
    <row r="11475" ht="18.0" customHeight="1">
      <c r="A11475" s="4" t="s">
        <v>22095</v>
      </c>
      <c r="B11475" s="4" t="s">
        <v>22096</v>
      </c>
      <c r="C11475" s="4"/>
      <c r="D11475" s="2" t="s">
        <v>20949</v>
      </c>
      <c r="E11475" s="5">
        <v>0.570175438596491</v>
      </c>
      <c r="F11475" s="2">
        <v>56.2923</v>
      </c>
    </row>
    <row r="11476" ht="18.0" customHeight="1">
      <c r="A11476" s="4" t="s">
        <v>22097</v>
      </c>
      <c r="B11476" s="4" t="s">
        <v>22098</v>
      </c>
      <c r="C11476" s="4"/>
      <c r="D11476" s="2" t="s">
        <v>20949</v>
      </c>
      <c r="E11476" s="5">
        <v>0.570175438596491</v>
      </c>
      <c r="F11476" s="2">
        <v>56.2923</v>
      </c>
    </row>
    <row r="11477" ht="18.0" customHeight="1">
      <c r="A11477" s="4" t="s">
        <v>22099</v>
      </c>
      <c r="B11477" s="4" t="s">
        <v>22100</v>
      </c>
      <c r="C11477" s="3"/>
      <c r="D11477" s="2" t="s">
        <v>20949</v>
      </c>
      <c r="E11477" s="5">
        <v>0.570175438596491</v>
      </c>
      <c r="F11477" s="2">
        <v>56.2923</v>
      </c>
    </row>
    <row r="11478" ht="18.0" customHeight="1">
      <c r="A11478" s="4" t="s">
        <v>22101</v>
      </c>
      <c r="B11478" s="4" t="s">
        <v>22102</v>
      </c>
      <c r="C11478" s="4"/>
      <c r="D11478" s="2" t="s">
        <v>20949</v>
      </c>
      <c r="E11478" s="5">
        <v>0.570175438596491</v>
      </c>
      <c r="F11478" s="2">
        <v>56.2923</v>
      </c>
    </row>
    <row r="11479" ht="18.0" customHeight="1">
      <c r="A11479" s="4" t="s">
        <v>22103</v>
      </c>
      <c r="B11479" s="4" t="s">
        <v>22104</v>
      </c>
      <c r="C11479" s="4"/>
      <c r="D11479" s="2" t="s">
        <v>20949</v>
      </c>
      <c r="E11479" s="5">
        <v>0.570175438596491</v>
      </c>
      <c r="F11479" s="2">
        <v>56.2923</v>
      </c>
    </row>
    <row r="11480" ht="18.0" customHeight="1">
      <c r="A11480" s="4" t="s">
        <v>22105</v>
      </c>
      <c r="B11480" s="4" t="s">
        <v>22106</v>
      </c>
      <c r="C11480" s="4"/>
      <c r="D11480" s="2" t="s">
        <v>20949</v>
      </c>
      <c r="E11480" s="5">
        <v>0.570175438596491</v>
      </c>
      <c r="F11480" s="2">
        <v>56.2923</v>
      </c>
    </row>
    <row r="11481" ht="18.0" customHeight="1">
      <c r="A11481" s="4" t="s">
        <v>22107</v>
      </c>
      <c r="B11481" s="4" t="s">
        <v>22108</v>
      </c>
      <c r="C11481" s="4"/>
      <c r="D11481" s="2" t="s">
        <v>20949</v>
      </c>
      <c r="E11481" s="5">
        <v>0.570175438596491</v>
      </c>
      <c r="F11481" s="2">
        <v>56.2923</v>
      </c>
    </row>
    <row r="11482" ht="18.0" customHeight="1">
      <c r="A11482" s="4" t="s">
        <v>22109</v>
      </c>
      <c r="B11482" s="4" t="s">
        <v>22110</v>
      </c>
      <c r="C11482" s="4"/>
      <c r="D11482" s="2" t="s">
        <v>20949</v>
      </c>
      <c r="E11482" s="5">
        <v>0.570175438596491</v>
      </c>
      <c r="F11482" s="2">
        <v>56.2923</v>
      </c>
    </row>
    <row r="11483" ht="18.0" customHeight="1">
      <c r="A11483" s="4" t="s">
        <v>22111</v>
      </c>
      <c r="B11483" s="4" t="s">
        <v>22112</v>
      </c>
      <c r="C11483" s="4"/>
      <c r="D11483" s="2" t="s">
        <v>20949</v>
      </c>
      <c r="E11483" s="5">
        <v>0.570175438596491</v>
      </c>
      <c r="F11483" s="2">
        <v>56.2923</v>
      </c>
    </row>
    <row r="11484" ht="18.0" customHeight="1">
      <c r="A11484" s="4" t="s">
        <v>22113</v>
      </c>
      <c r="B11484" s="4" t="s">
        <v>22114</v>
      </c>
      <c r="C11484" s="4"/>
      <c r="D11484" s="2" t="s">
        <v>20949</v>
      </c>
      <c r="E11484" s="5">
        <v>0.570175438596491</v>
      </c>
      <c r="F11484" s="2">
        <v>56.2923</v>
      </c>
    </row>
    <row r="11485" ht="18.0" customHeight="1">
      <c r="A11485" s="4" t="s">
        <v>22115</v>
      </c>
      <c r="B11485" s="4" t="s">
        <v>22116</v>
      </c>
      <c r="C11485" s="4"/>
      <c r="D11485" s="2" t="s">
        <v>20949</v>
      </c>
      <c r="E11485" s="5">
        <v>0.570175438596491</v>
      </c>
      <c r="F11485" s="2">
        <v>56.2923</v>
      </c>
    </row>
    <row r="11486" ht="18.0" customHeight="1">
      <c r="A11486" s="4" t="s">
        <v>22117</v>
      </c>
      <c r="B11486" s="4" t="s">
        <v>22118</v>
      </c>
      <c r="C11486" s="4"/>
      <c r="D11486" s="2" t="s">
        <v>20949</v>
      </c>
      <c r="E11486" s="5">
        <v>0.570175438596491</v>
      </c>
      <c r="F11486" s="2">
        <v>56.2923</v>
      </c>
    </row>
    <row r="11487" ht="18.0" customHeight="1">
      <c r="A11487" s="4" t="s">
        <v>22119</v>
      </c>
      <c r="B11487" s="4" t="s">
        <v>22120</v>
      </c>
      <c r="C11487" s="4"/>
      <c r="D11487" s="2" t="s">
        <v>20949</v>
      </c>
      <c r="E11487" s="5">
        <v>0.570175438596491</v>
      </c>
      <c r="F11487" s="2">
        <v>56.2923</v>
      </c>
    </row>
    <row r="11488" ht="18.0" customHeight="1">
      <c r="A11488" s="4" t="s">
        <v>22121</v>
      </c>
      <c r="B11488" s="4" t="s">
        <v>22122</v>
      </c>
      <c r="C11488" s="4"/>
      <c r="D11488" s="2" t="s">
        <v>20949</v>
      </c>
      <c r="E11488" s="5">
        <v>0.570175438596491</v>
      </c>
      <c r="F11488" s="2">
        <v>56.2923</v>
      </c>
    </row>
    <row r="11489" ht="18.0" customHeight="1">
      <c r="A11489" s="4" t="s">
        <v>22123</v>
      </c>
      <c r="B11489" s="4" t="s">
        <v>22124</v>
      </c>
      <c r="C11489" s="4"/>
      <c r="D11489" s="2" t="s">
        <v>20949</v>
      </c>
      <c r="E11489" s="5">
        <v>0.570175438596491</v>
      </c>
      <c r="F11489" s="2">
        <v>56.2923</v>
      </c>
    </row>
    <row r="11490" ht="18.0" customHeight="1">
      <c r="A11490" s="4" t="s">
        <v>22125</v>
      </c>
      <c r="B11490" s="4" t="s">
        <v>22126</v>
      </c>
      <c r="C11490" s="4"/>
      <c r="D11490" s="2" t="s">
        <v>20949</v>
      </c>
      <c r="E11490" s="5">
        <v>0.570175438596491</v>
      </c>
      <c r="F11490" s="2">
        <v>56.2923</v>
      </c>
    </row>
    <row r="11491" ht="18.0" customHeight="1">
      <c r="A11491" s="4" t="s">
        <v>22127</v>
      </c>
      <c r="B11491" s="4" t="s">
        <v>22128</v>
      </c>
      <c r="C11491" s="4"/>
      <c r="D11491" s="2" t="s">
        <v>20949</v>
      </c>
      <c r="E11491" s="5">
        <v>0.570175438596491</v>
      </c>
      <c r="F11491" s="2">
        <v>56.2923</v>
      </c>
    </row>
    <row r="11492" ht="18.0" customHeight="1">
      <c r="A11492" s="4" t="s">
        <v>22129</v>
      </c>
      <c r="B11492" s="4" t="s">
        <v>22130</v>
      </c>
      <c r="C11492" s="4"/>
      <c r="D11492" s="2" t="s">
        <v>20949</v>
      </c>
      <c r="E11492" s="5">
        <v>0.570175438596491</v>
      </c>
      <c r="F11492" s="2">
        <v>56.2923</v>
      </c>
    </row>
    <row r="11493" ht="18.0" customHeight="1">
      <c r="A11493" s="4" t="s">
        <v>22131</v>
      </c>
      <c r="B11493" s="4" t="s">
        <v>22132</v>
      </c>
      <c r="C11493" s="4"/>
      <c r="D11493" s="2" t="s">
        <v>20949</v>
      </c>
      <c r="E11493" s="5">
        <v>0.570175438596491</v>
      </c>
      <c r="F11493" s="2">
        <v>56.2923</v>
      </c>
    </row>
    <row r="11494" ht="18.0" customHeight="1">
      <c r="A11494" s="4" t="s">
        <v>22133</v>
      </c>
      <c r="B11494" s="4" t="s">
        <v>22134</v>
      </c>
      <c r="C11494" s="4"/>
      <c r="D11494" s="2" t="s">
        <v>20949</v>
      </c>
      <c r="E11494" s="5">
        <v>0.570175438596491</v>
      </c>
      <c r="F11494" s="2">
        <v>56.2923</v>
      </c>
    </row>
    <row r="11495" ht="18.0" customHeight="1">
      <c r="A11495" s="4" t="s">
        <v>22135</v>
      </c>
      <c r="B11495" s="4" t="s">
        <v>22136</v>
      </c>
      <c r="C11495" s="4"/>
      <c r="D11495" s="2" t="s">
        <v>20949</v>
      </c>
      <c r="E11495" s="5">
        <v>0.570175438596491</v>
      </c>
      <c r="F11495" s="2">
        <v>56.2923</v>
      </c>
    </row>
    <row r="11496" ht="18.0" customHeight="1">
      <c r="A11496" s="4" t="s">
        <v>22137</v>
      </c>
      <c r="B11496" s="4" t="s">
        <v>22138</v>
      </c>
      <c r="C11496" s="4"/>
      <c r="D11496" s="2" t="s">
        <v>20949</v>
      </c>
      <c r="E11496" s="5">
        <v>0.570175438596491</v>
      </c>
      <c r="F11496" s="2">
        <v>56.2923</v>
      </c>
    </row>
    <row r="11497" ht="18.0" customHeight="1">
      <c r="A11497" s="4" t="s">
        <v>22139</v>
      </c>
      <c r="B11497" s="4" t="s">
        <v>22140</v>
      </c>
      <c r="C11497" s="4"/>
      <c r="D11497" s="2" t="s">
        <v>20949</v>
      </c>
      <c r="E11497" s="5">
        <v>0.570175438596491</v>
      </c>
      <c r="F11497" s="2">
        <v>56.2923</v>
      </c>
    </row>
    <row r="11498" ht="18.0" customHeight="1">
      <c r="A11498" s="4" t="s">
        <v>22141</v>
      </c>
      <c r="B11498" s="4" t="s">
        <v>22142</v>
      </c>
      <c r="C11498" s="4"/>
      <c r="D11498" s="2" t="s">
        <v>20949</v>
      </c>
      <c r="E11498" s="5">
        <v>0.570175438596491</v>
      </c>
      <c r="F11498" s="2">
        <v>56.2923</v>
      </c>
    </row>
    <row r="11499" ht="18.0" customHeight="1">
      <c r="A11499" s="4" t="s">
        <v>22143</v>
      </c>
      <c r="B11499" s="4" t="s">
        <v>22144</v>
      </c>
      <c r="C11499" s="4"/>
      <c r="D11499" s="2" t="s">
        <v>20949</v>
      </c>
      <c r="E11499" s="5">
        <v>0.570175438596491</v>
      </c>
      <c r="F11499" s="2">
        <v>56.2923</v>
      </c>
    </row>
    <row r="11500" ht="18.0" customHeight="1">
      <c r="A11500" s="4" t="s">
        <v>22145</v>
      </c>
      <c r="B11500" s="4" t="s">
        <v>22146</v>
      </c>
      <c r="C11500" s="4"/>
      <c r="D11500" s="2" t="s">
        <v>20949</v>
      </c>
      <c r="E11500" s="5">
        <v>0.570175438596491</v>
      </c>
      <c r="F11500" s="2">
        <v>56.2923</v>
      </c>
    </row>
    <row r="11501" ht="18.0" customHeight="1">
      <c r="A11501" s="4" t="s">
        <v>22147</v>
      </c>
      <c r="B11501" s="4" t="s">
        <v>22148</v>
      </c>
      <c r="C11501" s="4"/>
      <c r="D11501" s="2" t="s">
        <v>20949</v>
      </c>
      <c r="E11501" s="5">
        <v>0.570175438596491</v>
      </c>
      <c r="F11501" s="2">
        <v>56.2923</v>
      </c>
    </row>
    <row r="11502" ht="18.0" customHeight="1">
      <c r="A11502" s="4" t="s">
        <v>22149</v>
      </c>
      <c r="B11502" s="4" t="s">
        <v>22150</v>
      </c>
      <c r="C11502" s="4"/>
      <c r="D11502" s="2" t="s">
        <v>20949</v>
      </c>
      <c r="E11502" s="5">
        <v>0.570175438596491</v>
      </c>
      <c r="F11502" s="2">
        <v>56.2923</v>
      </c>
    </row>
    <row r="11503" ht="18.0" customHeight="1">
      <c r="A11503" s="4" t="s">
        <v>22151</v>
      </c>
      <c r="B11503" s="4" t="s">
        <v>22152</v>
      </c>
      <c r="C11503" s="3"/>
      <c r="D11503" s="2" t="s">
        <v>20949</v>
      </c>
      <c r="E11503" s="5">
        <v>0.570175438596491</v>
      </c>
      <c r="F11503" s="2">
        <v>56.2923</v>
      </c>
    </row>
    <row r="11504" ht="18.0" customHeight="1">
      <c r="A11504" s="4" t="s">
        <v>22153</v>
      </c>
      <c r="B11504" s="4" t="s">
        <v>22154</v>
      </c>
      <c r="C11504" s="3"/>
      <c r="D11504" s="2" t="s">
        <v>20949</v>
      </c>
      <c r="E11504" s="5">
        <v>0.570175438596491</v>
      </c>
      <c r="F11504" s="2">
        <v>56.2923</v>
      </c>
    </row>
    <row r="11505" ht="18.0" customHeight="1">
      <c r="A11505" s="4" t="s">
        <v>22155</v>
      </c>
      <c r="B11505" s="4" t="s">
        <v>22156</v>
      </c>
      <c r="C11505" s="3"/>
      <c r="D11505" s="2" t="s">
        <v>20949</v>
      </c>
      <c r="E11505" s="5">
        <v>0.570175438596491</v>
      </c>
      <c r="F11505" s="2">
        <v>56.2923</v>
      </c>
    </row>
    <row r="11506" ht="18.0" customHeight="1">
      <c r="A11506" s="4" t="s">
        <v>22157</v>
      </c>
      <c r="B11506" s="4" t="s">
        <v>22158</v>
      </c>
      <c r="C11506" s="3"/>
      <c r="D11506" s="2" t="s">
        <v>20949</v>
      </c>
      <c r="E11506" s="5">
        <v>0.570175438596491</v>
      </c>
      <c r="F11506" s="2">
        <v>56.2923</v>
      </c>
    </row>
    <row r="11507" ht="18.0" customHeight="1">
      <c r="A11507" s="4" t="s">
        <v>22159</v>
      </c>
      <c r="B11507" s="4" t="s">
        <v>22160</v>
      </c>
      <c r="C11507" s="4"/>
      <c r="D11507" s="2" t="s">
        <v>20949</v>
      </c>
      <c r="E11507" s="5">
        <v>0.570175438596491</v>
      </c>
      <c r="F11507" s="2">
        <v>56.2923</v>
      </c>
    </row>
    <row r="11508" ht="18.0" customHeight="1">
      <c r="A11508" s="4" t="s">
        <v>22161</v>
      </c>
      <c r="B11508" s="4" t="s">
        <v>22162</v>
      </c>
      <c r="C11508" s="4"/>
      <c r="D11508" s="2" t="s">
        <v>20949</v>
      </c>
      <c r="E11508" s="5">
        <v>0.570175438596491</v>
      </c>
      <c r="F11508" s="2">
        <v>56.2923</v>
      </c>
    </row>
    <row r="11509" ht="18.0" customHeight="1">
      <c r="A11509" s="4" t="s">
        <v>22163</v>
      </c>
      <c r="B11509" s="4" t="s">
        <v>22164</v>
      </c>
      <c r="C11509" s="4"/>
      <c r="D11509" s="2" t="s">
        <v>20949</v>
      </c>
      <c r="E11509" s="5">
        <v>0.570175438596491</v>
      </c>
      <c r="F11509" s="2">
        <v>56.2923</v>
      </c>
    </row>
    <row r="11510" ht="18.0" customHeight="1">
      <c r="A11510" s="4" t="s">
        <v>22165</v>
      </c>
      <c r="B11510" s="4" t="s">
        <v>22166</v>
      </c>
      <c r="C11510" s="4"/>
      <c r="D11510" s="2" t="s">
        <v>20949</v>
      </c>
      <c r="E11510" s="5">
        <v>0.570175438596491</v>
      </c>
      <c r="F11510" s="2">
        <v>56.2923</v>
      </c>
    </row>
    <row r="11511" ht="18.0" customHeight="1">
      <c r="A11511" s="4" t="s">
        <v>22167</v>
      </c>
      <c r="B11511" s="4" t="s">
        <v>22168</v>
      </c>
      <c r="C11511" s="4"/>
      <c r="D11511" s="2" t="s">
        <v>20949</v>
      </c>
      <c r="E11511" s="5">
        <v>0.570175438596491</v>
      </c>
      <c r="F11511" s="2">
        <v>56.2923</v>
      </c>
    </row>
    <row r="11512" ht="18.0" customHeight="1">
      <c r="A11512" s="4" t="s">
        <v>22169</v>
      </c>
      <c r="B11512" s="4" t="s">
        <v>22170</v>
      </c>
      <c r="C11512" s="4"/>
      <c r="D11512" s="2" t="s">
        <v>20949</v>
      </c>
      <c r="E11512" s="5">
        <v>0.570175438596491</v>
      </c>
      <c r="F11512" s="2">
        <v>56.2923</v>
      </c>
    </row>
    <row r="11513" ht="18.0" customHeight="1">
      <c r="A11513" s="4" t="s">
        <v>22171</v>
      </c>
      <c r="B11513" s="4" t="s">
        <v>22172</v>
      </c>
      <c r="C11513" s="4"/>
      <c r="D11513" s="2" t="s">
        <v>20949</v>
      </c>
      <c r="E11513" s="5">
        <v>0.570175438596491</v>
      </c>
      <c r="F11513" s="2">
        <v>56.2923</v>
      </c>
    </row>
    <row r="11514" ht="18.0" customHeight="1">
      <c r="A11514" s="4" t="s">
        <v>22173</v>
      </c>
      <c r="B11514" s="4" t="s">
        <v>22174</v>
      </c>
      <c r="C11514" s="4"/>
      <c r="D11514" s="2" t="s">
        <v>20949</v>
      </c>
      <c r="E11514" s="5">
        <v>0.570175438596491</v>
      </c>
      <c r="F11514" s="2">
        <v>56.2923</v>
      </c>
    </row>
    <row r="11515" ht="18.0" customHeight="1">
      <c r="A11515" s="4" t="s">
        <v>22175</v>
      </c>
      <c r="B11515" s="4" t="s">
        <v>22176</v>
      </c>
      <c r="C11515" s="4"/>
      <c r="D11515" s="2" t="s">
        <v>20949</v>
      </c>
      <c r="E11515" s="5">
        <v>0.570175438596491</v>
      </c>
      <c r="F11515" s="2">
        <v>56.2923</v>
      </c>
    </row>
    <row r="11516" ht="18.0" customHeight="1">
      <c r="A11516" s="4" t="s">
        <v>22177</v>
      </c>
      <c r="B11516" s="4" t="s">
        <v>22178</v>
      </c>
      <c r="C11516" s="4"/>
      <c r="D11516" s="2" t="s">
        <v>20949</v>
      </c>
      <c r="E11516" s="5">
        <v>0.570175438596491</v>
      </c>
      <c r="F11516" s="2">
        <v>56.2923</v>
      </c>
    </row>
    <row r="11517" ht="18.0" customHeight="1">
      <c r="A11517" s="4" t="s">
        <v>22179</v>
      </c>
      <c r="B11517" s="4" t="s">
        <v>22180</v>
      </c>
      <c r="C11517" s="3"/>
      <c r="D11517" s="2" t="s">
        <v>20949</v>
      </c>
      <c r="E11517" s="5">
        <v>0.570175438596491</v>
      </c>
      <c r="F11517" s="2">
        <v>56.2923</v>
      </c>
    </row>
    <row r="11518" ht="18.0" customHeight="1">
      <c r="A11518" s="4" t="s">
        <v>22181</v>
      </c>
      <c r="B11518" s="4" t="s">
        <v>22182</v>
      </c>
      <c r="C11518" s="3"/>
      <c r="D11518" s="2" t="s">
        <v>20949</v>
      </c>
      <c r="E11518" s="5">
        <v>0.570175438596491</v>
      </c>
      <c r="F11518" s="2">
        <v>56.2923</v>
      </c>
    </row>
    <row r="11519" ht="18.0" customHeight="1">
      <c r="A11519" s="4" t="s">
        <v>22183</v>
      </c>
      <c r="B11519" s="4" t="s">
        <v>22184</v>
      </c>
      <c r="C11519" s="3"/>
      <c r="D11519" s="2" t="s">
        <v>20949</v>
      </c>
      <c r="E11519" s="5">
        <v>0.570175438596491</v>
      </c>
      <c r="F11519" s="2">
        <v>56.2923</v>
      </c>
    </row>
    <row r="11520" ht="18.0" customHeight="1">
      <c r="A11520" s="4" t="s">
        <v>22185</v>
      </c>
      <c r="B11520" s="4" t="s">
        <v>22186</v>
      </c>
      <c r="C11520" s="3"/>
      <c r="D11520" s="2" t="s">
        <v>20949</v>
      </c>
      <c r="E11520" s="5">
        <v>0.570175438596491</v>
      </c>
      <c r="F11520" s="2">
        <v>56.2923</v>
      </c>
    </row>
    <row r="11521" ht="18.0" customHeight="1">
      <c r="A11521" s="4" t="s">
        <v>22187</v>
      </c>
      <c r="B11521" s="4" t="s">
        <v>22188</v>
      </c>
      <c r="C11521" s="3"/>
      <c r="D11521" s="2" t="s">
        <v>20949</v>
      </c>
      <c r="E11521" s="5">
        <v>0.570175438596491</v>
      </c>
      <c r="F11521" s="2">
        <v>56.2923</v>
      </c>
    </row>
    <row r="11522" ht="18.0" customHeight="1">
      <c r="A11522" s="4" t="s">
        <v>22189</v>
      </c>
      <c r="B11522" s="4" t="s">
        <v>22190</v>
      </c>
      <c r="C11522" s="3"/>
      <c r="D11522" s="2" t="s">
        <v>20949</v>
      </c>
      <c r="E11522" s="5">
        <v>0.570175438596491</v>
      </c>
      <c r="F11522" s="2">
        <v>56.2923</v>
      </c>
    </row>
    <row r="11523" ht="18.0" customHeight="1">
      <c r="A11523" s="4" t="s">
        <v>22191</v>
      </c>
      <c r="B11523" s="4" t="s">
        <v>22192</v>
      </c>
      <c r="C11523" s="3"/>
      <c r="D11523" s="2" t="s">
        <v>20949</v>
      </c>
      <c r="E11523" s="5">
        <v>0.570175438596491</v>
      </c>
      <c r="F11523" s="2">
        <v>56.2923</v>
      </c>
    </row>
    <row r="11524" ht="18.0" customHeight="1">
      <c r="A11524" s="4" t="s">
        <v>22193</v>
      </c>
      <c r="B11524" s="4" t="s">
        <v>22194</v>
      </c>
      <c r="C11524" s="3"/>
      <c r="D11524" s="2" t="s">
        <v>20949</v>
      </c>
      <c r="E11524" s="5">
        <v>0.570175438596491</v>
      </c>
      <c r="F11524" s="2">
        <v>56.2923</v>
      </c>
    </row>
    <row r="11525" ht="18.0" customHeight="1">
      <c r="A11525" s="4" t="s">
        <v>22195</v>
      </c>
      <c r="B11525" s="4" t="s">
        <v>22196</v>
      </c>
      <c r="C11525" s="3"/>
      <c r="D11525" s="2" t="s">
        <v>20949</v>
      </c>
      <c r="E11525" s="5">
        <v>0.570175438596491</v>
      </c>
      <c r="F11525" s="2">
        <v>56.2923</v>
      </c>
    </row>
    <row r="11526" ht="18.0" customHeight="1">
      <c r="A11526" s="4" t="s">
        <v>22197</v>
      </c>
      <c r="B11526" s="4" t="s">
        <v>22198</v>
      </c>
      <c r="C11526" s="3"/>
      <c r="D11526" s="2" t="s">
        <v>20949</v>
      </c>
      <c r="E11526" s="5">
        <v>0.570175438596491</v>
      </c>
      <c r="F11526" s="2">
        <v>56.2923</v>
      </c>
    </row>
    <row r="11527" ht="18.0" customHeight="1">
      <c r="A11527" s="4" t="s">
        <v>22199</v>
      </c>
      <c r="B11527" s="4" t="s">
        <v>22200</v>
      </c>
      <c r="C11527" s="3"/>
      <c r="D11527" s="2" t="s">
        <v>20949</v>
      </c>
      <c r="E11527" s="5">
        <v>0.570175438596491</v>
      </c>
      <c r="F11527" s="2">
        <v>56.2923</v>
      </c>
    </row>
    <row r="11528" ht="18.0" customHeight="1">
      <c r="A11528" s="4" t="s">
        <v>22201</v>
      </c>
      <c r="B11528" s="4" t="s">
        <v>22202</v>
      </c>
      <c r="C11528" s="3"/>
      <c r="D11528" s="2" t="s">
        <v>20949</v>
      </c>
      <c r="E11528" s="5">
        <v>0.570175438596491</v>
      </c>
      <c r="F11528" s="2">
        <v>56.2923</v>
      </c>
    </row>
    <row r="11529" ht="18.0" customHeight="1">
      <c r="A11529" s="4" t="s">
        <v>22203</v>
      </c>
      <c r="B11529" s="4" t="s">
        <v>22204</v>
      </c>
      <c r="C11529" s="3"/>
      <c r="D11529" s="2" t="s">
        <v>20949</v>
      </c>
      <c r="E11529" s="5">
        <v>0.570175438596491</v>
      </c>
      <c r="F11529" s="2">
        <v>56.2923</v>
      </c>
    </row>
    <row r="11530" ht="18.0" customHeight="1">
      <c r="A11530" s="4" t="s">
        <v>22205</v>
      </c>
      <c r="B11530" s="4" t="s">
        <v>22206</v>
      </c>
      <c r="C11530" s="3"/>
      <c r="D11530" s="2" t="s">
        <v>20949</v>
      </c>
      <c r="E11530" s="5">
        <v>0.570175438596491</v>
      </c>
      <c r="F11530" s="2">
        <v>56.2923</v>
      </c>
    </row>
    <row r="11531" ht="18.0" customHeight="1">
      <c r="A11531" s="4" t="s">
        <v>22207</v>
      </c>
      <c r="B11531" s="4" t="s">
        <v>22208</v>
      </c>
      <c r="C11531" s="3"/>
      <c r="D11531" s="2" t="s">
        <v>20949</v>
      </c>
      <c r="E11531" s="5">
        <v>0.570175438596491</v>
      </c>
      <c r="F11531" s="2">
        <v>56.2923</v>
      </c>
    </row>
    <row r="11532" ht="18.0" customHeight="1">
      <c r="A11532" s="4" t="s">
        <v>22209</v>
      </c>
      <c r="B11532" s="4" t="s">
        <v>22210</v>
      </c>
      <c r="C11532" s="3"/>
      <c r="D11532" s="2" t="s">
        <v>20949</v>
      </c>
      <c r="E11532" s="5">
        <v>0.570175438596491</v>
      </c>
      <c r="F11532" s="2">
        <v>56.2923</v>
      </c>
    </row>
    <row r="11533" ht="18.0" customHeight="1">
      <c r="A11533" s="4" t="s">
        <v>22211</v>
      </c>
      <c r="B11533" s="4" t="s">
        <v>22212</v>
      </c>
      <c r="C11533" s="3"/>
      <c r="D11533" s="2" t="s">
        <v>20949</v>
      </c>
      <c r="E11533" s="5">
        <v>0.570175438596491</v>
      </c>
      <c r="F11533" s="2">
        <v>56.2923</v>
      </c>
    </row>
    <row r="11534" ht="18.0" customHeight="1">
      <c r="A11534" s="4" t="s">
        <v>22213</v>
      </c>
      <c r="B11534" s="4" t="s">
        <v>22214</v>
      </c>
      <c r="C11534" s="3"/>
      <c r="D11534" s="2" t="s">
        <v>20949</v>
      </c>
      <c r="E11534" s="5">
        <v>0.570175438596491</v>
      </c>
      <c r="F11534" s="2">
        <v>56.2923</v>
      </c>
    </row>
    <row r="11535" ht="18.0" customHeight="1">
      <c r="A11535" s="4" t="s">
        <v>22215</v>
      </c>
      <c r="B11535" s="4" t="s">
        <v>22216</v>
      </c>
      <c r="C11535" s="3"/>
      <c r="D11535" s="2" t="s">
        <v>20949</v>
      </c>
      <c r="E11535" s="5">
        <v>0.570175438596491</v>
      </c>
      <c r="F11535" s="2">
        <v>56.2923</v>
      </c>
    </row>
    <row r="11536" ht="18.0" customHeight="1">
      <c r="A11536" s="4" t="s">
        <v>22217</v>
      </c>
      <c r="B11536" s="4" t="s">
        <v>22218</v>
      </c>
      <c r="C11536" s="3"/>
      <c r="D11536" s="2" t="s">
        <v>20949</v>
      </c>
      <c r="E11536" s="5">
        <v>0.570175438596491</v>
      </c>
      <c r="F11536" s="2">
        <v>56.2923</v>
      </c>
    </row>
    <row r="11537" ht="18.0" customHeight="1">
      <c r="A11537" s="4" t="s">
        <v>22219</v>
      </c>
      <c r="B11537" s="4" t="s">
        <v>22220</v>
      </c>
      <c r="C11537" s="3"/>
      <c r="D11537" s="2" t="s">
        <v>20949</v>
      </c>
      <c r="E11537" s="5">
        <v>0.570175438596491</v>
      </c>
      <c r="F11537" s="2">
        <v>56.2923</v>
      </c>
    </row>
    <row r="11538" ht="18.0" customHeight="1">
      <c r="A11538" s="4" t="s">
        <v>22221</v>
      </c>
      <c r="B11538" s="4" t="s">
        <v>22222</v>
      </c>
      <c r="C11538" s="3"/>
      <c r="D11538" s="2" t="s">
        <v>20949</v>
      </c>
      <c r="E11538" s="5">
        <v>0.570175438596491</v>
      </c>
      <c r="F11538" s="2">
        <v>56.2923</v>
      </c>
    </row>
    <row r="11539" ht="18.0" customHeight="1">
      <c r="A11539" s="4" t="s">
        <v>22223</v>
      </c>
      <c r="B11539" s="4" t="s">
        <v>22224</v>
      </c>
      <c r="C11539" s="3"/>
      <c r="D11539" s="2" t="s">
        <v>20949</v>
      </c>
      <c r="E11539" s="5">
        <v>0.570175438596491</v>
      </c>
      <c r="F11539" s="2">
        <v>56.2923</v>
      </c>
    </row>
    <row r="11540" ht="18.0" customHeight="1">
      <c r="A11540" s="4" t="s">
        <v>22225</v>
      </c>
      <c r="B11540" s="4" t="s">
        <v>22226</v>
      </c>
      <c r="C11540" s="3"/>
      <c r="D11540" s="2" t="s">
        <v>22227</v>
      </c>
      <c r="E11540" s="5">
        <v>0.0</v>
      </c>
      <c r="F11540" s="2">
        <v>41.1841</v>
      </c>
    </row>
    <row r="11541" ht="18.0" customHeight="1">
      <c r="A11541" s="4" t="s">
        <v>22228</v>
      </c>
      <c r="B11541" s="4" t="s">
        <v>22229</v>
      </c>
      <c r="C11541" s="3"/>
      <c r="D11541" s="2" t="s">
        <v>22227</v>
      </c>
      <c r="E11541" s="5">
        <v>0.0</v>
      </c>
      <c r="F11541" s="2">
        <v>41.1841</v>
      </c>
    </row>
    <row r="11542" ht="18.0" customHeight="1">
      <c r="A11542" s="4" t="s">
        <v>22230</v>
      </c>
      <c r="B11542" s="4" t="s">
        <v>22231</v>
      </c>
      <c r="C11542" s="3"/>
      <c r="D11542" s="2" t="s">
        <v>22227</v>
      </c>
      <c r="E11542" s="5">
        <v>0.0</v>
      </c>
      <c r="F11542" s="2">
        <v>41.1841</v>
      </c>
    </row>
    <row r="11543" ht="18.0" customHeight="1">
      <c r="A11543" s="4" t="s">
        <v>22232</v>
      </c>
      <c r="B11543" s="4" t="s">
        <v>22233</v>
      </c>
      <c r="C11543" s="3"/>
      <c r="D11543" s="2" t="s">
        <v>22227</v>
      </c>
      <c r="E11543" s="5">
        <v>0.0</v>
      </c>
      <c r="F11543" s="2">
        <v>41.1841</v>
      </c>
    </row>
    <row r="11544" ht="18.0" customHeight="1">
      <c r="A11544" s="4" t="s">
        <v>22234</v>
      </c>
      <c r="B11544" s="4" t="s">
        <v>22229</v>
      </c>
      <c r="C11544" s="3"/>
      <c r="D11544" s="2" t="s">
        <v>22227</v>
      </c>
      <c r="E11544" s="5">
        <v>0.0</v>
      </c>
      <c r="F11544" s="2">
        <v>41.1841</v>
      </c>
    </row>
    <row r="11545" ht="18.0" customHeight="1">
      <c r="A11545" s="4" t="s">
        <v>22235</v>
      </c>
      <c r="B11545" s="4" t="s">
        <v>22236</v>
      </c>
      <c r="C11545" s="3"/>
      <c r="D11545" s="2" t="s">
        <v>22227</v>
      </c>
      <c r="E11545" s="5">
        <v>0.0</v>
      </c>
      <c r="F11545" s="2">
        <v>41.1841</v>
      </c>
    </row>
    <row r="11546" ht="18.0" customHeight="1">
      <c r="A11546" s="4" t="s">
        <v>22237</v>
      </c>
      <c r="B11546" s="4" t="s">
        <v>22238</v>
      </c>
      <c r="C11546" s="3"/>
      <c r="D11546" s="2" t="s">
        <v>22227</v>
      </c>
      <c r="E11546" s="5">
        <v>0.0</v>
      </c>
      <c r="F11546" s="2">
        <v>41.1841</v>
      </c>
    </row>
    <row r="11547" ht="18.0" customHeight="1">
      <c r="A11547" s="4" t="s">
        <v>22239</v>
      </c>
      <c r="B11547" s="4" t="s">
        <v>22240</v>
      </c>
      <c r="C11547" s="3"/>
      <c r="D11547" s="2" t="s">
        <v>22227</v>
      </c>
      <c r="E11547" s="5">
        <v>0.0</v>
      </c>
      <c r="F11547" s="2">
        <v>41.1841</v>
      </c>
    </row>
    <row r="11548" ht="18.0" customHeight="1">
      <c r="A11548" s="4" t="s">
        <v>22241</v>
      </c>
      <c r="B11548" s="4" t="s">
        <v>22242</v>
      </c>
      <c r="C11548" s="3"/>
      <c r="D11548" s="2" t="s">
        <v>22227</v>
      </c>
      <c r="E11548" s="5">
        <v>0.0</v>
      </c>
      <c r="F11548" s="2">
        <v>41.1841</v>
      </c>
    </row>
    <row r="11549" ht="18.0" customHeight="1">
      <c r="A11549" s="4" t="s">
        <v>22243</v>
      </c>
      <c r="B11549" s="4" t="s">
        <v>22244</v>
      </c>
      <c r="C11549" s="3"/>
      <c r="D11549" s="2" t="s">
        <v>22227</v>
      </c>
      <c r="E11549" s="5">
        <v>0.0</v>
      </c>
      <c r="F11549" s="2">
        <v>41.1841</v>
      </c>
    </row>
    <row r="11550" ht="18.0" customHeight="1">
      <c r="A11550" s="4" t="s">
        <v>22245</v>
      </c>
      <c r="B11550" s="4" t="s">
        <v>22246</v>
      </c>
      <c r="C11550" s="3"/>
      <c r="D11550" s="2" t="s">
        <v>22227</v>
      </c>
      <c r="E11550" s="5">
        <v>0.0</v>
      </c>
      <c r="F11550" s="2">
        <v>41.1841</v>
      </c>
    </row>
    <row r="11551" ht="18.0" customHeight="1">
      <c r="A11551" s="4" t="s">
        <v>22247</v>
      </c>
      <c r="B11551" s="7" t="s">
        <v>22248</v>
      </c>
      <c r="C11551" s="3"/>
      <c r="D11551" s="2" t="s">
        <v>22227</v>
      </c>
      <c r="E11551" s="5">
        <v>0.0</v>
      </c>
      <c r="F11551" s="2">
        <v>41.1841</v>
      </c>
    </row>
    <row r="11552" ht="18.0" customHeight="1">
      <c r="A11552" s="4" t="s">
        <v>22249</v>
      </c>
      <c r="B11552" s="4" t="s">
        <v>22250</v>
      </c>
      <c r="C11552" s="3"/>
      <c r="D11552" s="2" t="s">
        <v>22227</v>
      </c>
      <c r="E11552" s="5">
        <v>0.0</v>
      </c>
      <c r="F11552" s="2">
        <v>41.1841</v>
      </c>
    </row>
    <row r="11553" ht="18.0" customHeight="1">
      <c r="A11553" s="4" t="s">
        <v>22251</v>
      </c>
      <c r="B11553" s="4" t="s">
        <v>22240</v>
      </c>
      <c r="C11553" s="3"/>
      <c r="D11553" s="2" t="s">
        <v>22227</v>
      </c>
      <c r="E11553" s="5">
        <v>0.0</v>
      </c>
      <c r="F11553" s="2">
        <v>41.1841</v>
      </c>
    </row>
    <row r="11554" ht="18.0" customHeight="1">
      <c r="A11554" s="4" t="s">
        <v>22252</v>
      </c>
      <c r="B11554" s="7" t="s">
        <v>22253</v>
      </c>
      <c r="C11554" s="3"/>
      <c r="D11554" s="2" t="s">
        <v>22227</v>
      </c>
      <c r="E11554" s="5">
        <v>0.0</v>
      </c>
      <c r="F11554" s="2">
        <v>41.1841</v>
      </c>
    </row>
    <row r="11555" ht="18.0" customHeight="1">
      <c r="A11555" s="4" t="s">
        <v>22254</v>
      </c>
      <c r="B11555" s="4" t="s">
        <v>22255</v>
      </c>
      <c r="C11555" s="3"/>
      <c r="D11555" s="2" t="s">
        <v>22227</v>
      </c>
      <c r="E11555" s="5">
        <v>0.0</v>
      </c>
      <c r="F11555" s="2">
        <v>41.1841</v>
      </c>
    </row>
    <row r="11556" ht="18.0" customHeight="1">
      <c r="A11556" s="4" t="s">
        <v>22256</v>
      </c>
      <c r="B11556" s="4" t="s">
        <v>22257</v>
      </c>
      <c r="C11556" s="3"/>
      <c r="D11556" s="2" t="s">
        <v>22227</v>
      </c>
      <c r="E11556" s="5">
        <v>0.0</v>
      </c>
      <c r="F11556" s="2">
        <v>41.1841</v>
      </c>
    </row>
    <row r="11557" ht="18.0" customHeight="1">
      <c r="A11557" s="4" t="s">
        <v>22258</v>
      </c>
      <c r="B11557" s="4" t="s">
        <v>22238</v>
      </c>
      <c r="C11557" s="3"/>
      <c r="D11557" s="2" t="s">
        <v>22227</v>
      </c>
      <c r="E11557" s="5">
        <v>0.0</v>
      </c>
      <c r="F11557" s="2">
        <v>41.1841</v>
      </c>
    </row>
    <row r="11558" ht="18.0" customHeight="1">
      <c r="A11558" s="4" t="s">
        <v>22259</v>
      </c>
      <c r="B11558" s="4" t="s">
        <v>22260</v>
      </c>
      <c r="C11558" s="3"/>
      <c r="D11558" s="2" t="s">
        <v>22227</v>
      </c>
      <c r="E11558" s="5">
        <v>0.0</v>
      </c>
      <c r="F11558" s="2">
        <v>41.1841</v>
      </c>
    </row>
    <row r="11559" ht="18.0" customHeight="1">
      <c r="A11559" s="4" t="s">
        <v>22261</v>
      </c>
      <c r="B11559" s="4" t="s">
        <v>22262</v>
      </c>
      <c r="C11559" s="3"/>
      <c r="D11559" s="2" t="s">
        <v>22227</v>
      </c>
      <c r="E11559" s="5">
        <v>0.0</v>
      </c>
      <c r="F11559" s="2">
        <v>41.1841</v>
      </c>
    </row>
    <row r="11560" ht="18.0" customHeight="1">
      <c r="A11560" s="4" t="s">
        <v>22263</v>
      </c>
      <c r="B11560" s="4" t="s">
        <v>22264</v>
      </c>
      <c r="C11560" s="3"/>
      <c r="D11560" s="2" t="s">
        <v>22227</v>
      </c>
      <c r="E11560" s="5">
        <v>0.0</v>
      </c>
      <c r="F11560" s="2">
        <v>41.1841</v>
      </c>
    </row>
    <row r="11561" ht="18.0" customHeight="1">
      <c r="A11561" s="4" t="s">
        <v>22265</v>
      </c>
      <c r="B11561" s="7" t="s">
        <v>22253</v>
      </c>
      <c r="C11561" s="3"/>
      <c r="D11561" s="2" t="s">
        <v>22227</v>
      </c>
      <c r="E11561" s="5">
        <v>0.0</v>
      </c>
      <c r="F11561" s="2">
        <v>41.1841</v>
      </c>
    </row>
    <row r="11562" ht="18.0" customHeight="1">
      <c r="A11562" s="4" t="s">
        <v>22266</v>
      </c>
      <c r="B11562" s="4" t="s">
        <v>22267</v>
      </c>
      <c r="C11562" s="3"/>
      <c r="D11562" s="2" t="s">
        <v>22227</v>
      </c>
      <c r="E11562" s="5">
        <v>0.0</v>
      </c>
      <c r="F11562" s="2">
        <v>41.1841</v>
      </c>
    </row>
    <row r="11563" ht="18.0" customHeight="1">
      <c r="A11563" s="4" t="s">
        <v>22268</v>
      </c>
      <c r="B11563" s="4" t="s">
        <v>22269</v>
      </c>
      <c r="C11563" s="3"/>
      <c r="D11563" s="2" t="s">
        <v>22227</v>
      </c>
      <c r="E11563" s="5">
        <v>0.0</v>
      </c>
      <c r="F11563" s="2">
        <v>41.1841</v>
      </c>
    </row>
    <row r="11564" ht="18.0" customHeight="1">
      <c r="A11564" s="4" t="s">
        <v>22270</v>
      </c>
      <c r="B11564" s="4" t="s">
        <v>22231</v>
      </c>
      <c r="C11564" s="3"/>
      <c r="D11564" s="2" t="s">
        <v>22227</v>
      </c>
      <c r="E11564" s="5">
        <v>0.0</v>
      </c>
      <c r="F11564" s="2">
        <v>41.1841</v>
      </c>
    </row>
    <row r="11565" ht="18.0" customHeight="1">
      <c r="A11565" s="4" t="s">
        <v>22271</v>
      </c>
      <c r="B11565" s="4" t="s">
        <v>22272</v>
      </c>
      <c r="C11565" s="3"/>
      <c r="D11565" s="2" t="s">
        <v>22227</v>
      </c>
      <c r="E11565" s="5">
        <v>0.0</v>
      </c>
      <c r="F11565" s="2">
        <v>41.1841</v>
      </c>
    </row>
    <row r="11566" ht="18.0" customHeight="1">
      <c r="A11566" s="4" t="s">
        <v>22273</v>
      </c>
      <c r="B11566" s="4" t="s">
        <v>22274</v>
      </c>
      <c r="C11566" s="3"/>
      <c r="D11566" s="2" t="s">
        <v>22227</v>
      </c>
      <c r="E11566" s="5">
        <v>0.0</v>
      </c>
      <c r="F11566" s="2">
        <v>41.1841</v>
      </c>
    </row>
    <row r="11567" ht="18.0" customHeight="1">
      <c r="A11567" s="4" t="s">
        <v>22275</v>
      </c>
      <c r="B11567" s="4" t="s">
        <v>22264</v>
      </c>
      <c r="C11567" s="3"/>
      <c r="D11567" s="2" t="s">
        <v>22227</v>
      </c>
      <c r="E11567" s="5">
        <v>0.0</v>
      </c>
      <c r="F11567" s="2">
        <v>41.1841</v>
      </c>
    </row>
    <row r="11568" ht="18.0" customHeight="1">
      <c r="A11568" s="4" t="s">
        <v>22276</v>
      </c>
      <c r="B11568" s="4" t="s">
        <v>22277</v>
      </c>
      <c r="C11568" s="3"/>
      <c r="D11568" s="2" t="s">
        <v>22227</v>
      </c>
      <c r="E11568" s="5">
        <v>0.0</v>
      </c>
      <c r="F11568" s="2">
        <v>41.1841</v>
      </c>
    </row>
    <row r="11569" ht="18.0" customHeight="1">
      <c r="A11569" s="4" t="s">
        <v>22278</v>
      </c>
      <c r="B11569" s="4" t="s">
        <v>22279</v>
      </c>
      <c r="C11569" s="3"/>
      <c r="D11569" s="2" t="s">
        <v>22227</v>
      </c>
      <c r="E11569" s="5">
        <v>0.0</v>
      </c>
      <c r="F11569" s="2">
        <v>41.1841</v>
      </c>
    </row>
    <row r="11570" ht="18.0" customHeight="1">
      <c r="A11570" s="4" t="s">
        <v>22280</v>
      </c>
      <c r="B11570" s="4" t="s">
        <v>22281</v>
      </c>
      <c r="C11570" s="3"/>
      <c r="D11570" s="2" t="s">
        <v>22227</v>
      </c>
      <c r="E11570" s="5">
        <v>0.0</v>
      </c>
      <c r="F11570" s="2">
        <v>41.1841</v>
      </c>
    </row>
    <row r="11571" ht="18.0" customHeight="1">
      <c r="A11571" s="4" t="s">
        <v>22282</v>
      </c>
      <c r="B11571" s="4" t="s">
        <v>22283</v>
      </c>
      <c r="C11571" s="3"/>
      <c r="D11571" s="2" t="s">
        <v>22227</v>
      </c>
      <c r="E11571" s="5">
        <v>0.0</v>
      </c>
      <c r="F11571" s="2">
        <v>41.1841</v>
      </c>
    </row>
    <row r="11572" ht="18.0" customHeight="1">
      <c r="A11572" s="4" t="s">
        <v>22284</v>
      </c>
      <c r="B11572" s="4" t="s">
        <v>22285</v>
      </c>
      <c r="C11572" s="3"/>
      <c r="D11572" s="2" t="s">
        <v>22227</v>
      </c>
      <c r="E11572" s="5">
        <v>0.0</v>
      </c>
      <c r="F11572" s="2">
        <v>41.1841</v>
      </c>
    </row>
    <row r="11573" ht="18.0" customHeight="1">
      <c r="A11573" s="4" t="s">
        <v>22286</v>
      </c>
      <c r="B11573" s="4" t="s">
        <v>22272</v>
      </c>
      <c r="C11573" s="3"/>
      <c r="D11573" s="2" t="s">
        <v>22227</v>
      </c>
      <c r="E11573" s="5">
        <v>0.0</v>
      </c>
      <c r="F11573" s="2">
        <v>41.1841</v>
      </c>
    </row>
    <row r="11574" ht="18.0" customHeight="1">
      <c r="A11574" s="4" t="s">
        <v>22287</v>
      </c>
      <c r="B11574" s="4" t="s">
        <v>22250</v>
      </c>
      <c r="C11574" s="3"/>
      <c r="D11574" s="2" t="s">
        <v>22227</v>
      </c>
      <c r="E11574" s="5">
        <v>0.0</v>
      </c>
      <c r="F11574" s="2">
        <v>41.1841</v>
      </c>
    </row>
    <row r="11575" ht="18.0" customHeight="1">
      <c r="A11575" s="4" t="s">
        <v>22288</v>
      </c>
      <c r="B11575" s="4" t="s">
        <v>22289</v>
      </c>
      <c r="C11575" s="3"/>
      <c r="D11575" s="2" t="s">
        <v>22227</v>
      </c>
      <c r="E11575" s="5">
        <v>0.0</v>
      </c>
      <c r="F11575" s="2">
        <v>41.1841</v>
      </c>
    </row>
    <row r="11576" ht="18.0" customHeight="1">
      <c r="A11576" s="4" t="s">
        <v>22290</v>
      </c>
      <c r="B11576" s="4" t="s">
        <v>22291</v>
      </c>
      <c r="C11576" s="3"/>
      <c r="D11576" s="2" t="s">
        <v>22227</v>
      </c>
      <c r="E11576" s="5">
        <v>0.0</v>
      </c>
      <c r="F11576" s="2">
        <v>41.1841</v>
      </c>
    </row>
    <row r="11577" ht="18.0" customHeight="1">
      <c r="A11577" s="4" t="s">
        <v>22292</v>
      </c>
      <c r="B11577" s="4" t="s">
        <v>22289</v>
      </c>
      <c r="C11577" s="3"/>
      <c r="D11577" s="2" t="s">
        <v>22227</v>
      </c>
      <c r="E11577" s="5">
        <v>0.0</v>
      </c>
      <c r="F11577" s="2">
        <v>41.1841</v>
      </c>
    </row>
    <row r="11578" ht="18.0" customHeight="1">
      <c r="A11578" s="4" t="s">
        <v>22293</v>
      </c>
      <c r="B11578" s="4" t="s">
        <v>22294</v>
      </c>
      <c r="C11578" s="3"/>
      <c r="D11578" s="2" t="s">
        <v>22227</v>
      </c>
      <c r="E11578" s="5">
        <v>0.0</v>
      </c>
      <c r="F11578" s="2">
        <v>41.1841</v>
      </c>
    </row>
    <row r="11579" ht="18.0" customHeight="1">
      <c r="A11579" s="4" t="s">
        <v>22295</v>
      </c>
      <c r="B11579" s="4" t="s">
        <v>22296</v>
      </c>
      <c r="C11579" s="3"/>
      <c r="D11579" s="2" t="s">
        <v>22227</v>
      </c>
      <c r="E11579" s="5">
        <v>0.0</v>
      </c>
      <c r="F11579" s="2">
        <v>41.1841</v>
      </c>
    </row>
    <row r="11580" ht="18.0" customHeight="1">
      <c r="A11580" s="4" t="s">
        <v>22297</v>
      </c>
      <c r="B11580" s="4" t="s">
        <v>22298</v>
      </c>
      <c r="C11580" s="3"/>
      <c r="D11580" s="2" t="s">
        <v>22227</v>
      </c>
      <c r="E11580" s="5">
        <v>0.0</v>
      </c>
      <c r="F11580" s="2">
        <v>41.1841</v>
      </c>
    </row>
    <row r="11581" ht="18.0" customHeight="1">
      <c r="A11581" s="4" t="s">
        <v>22299</v>
      </c>
      <c r="B11581" s="4" t="s">
        <v>22300</v>
      </c>
      <c r="C11581" s="3"/>
      <c r="D11581" s="2" t="s">
        <v>22227</v>
      </c>
      <c r="E11581" s="5">
        <v>0.0</v>
      </c>
      <c r="F11581" s="2">
        <v>41.1841</v>
      </c>
    </row>
    <row r="11582" ht="18.0" customHeight="1">
      <c r="A11582" s="4" t="s">
        <v>22301</v>
      </c>
      <c r="B11582" s="4" t="s">
        <v>22302</v>
      </c>
      <c r="C11582" s="3"/>
      <c r="D11582" s="2" t="s">
        <v>22227</v>
      </c>
      <c r="E11582" s="5">
        <v>0.0</v>
      </c>
      <c r="F11582" s="2">
        <v>41.1841</v>
      </c>
    </row>
    <row r="11583" ht="18.0" customHeight="1">
      <c r="A11583" s="4" t="s">
        <v>22303</v>
      </c>
      <c r="B11583" s="4" t="s">
        <v>22304</v>
      </c>
      <c r="C11583" s="3"/>
      <c r="D11583" s="2" t="s">
        <v>22227</v>
      </c>
      <c r="E11583" s="5">
        <v>0.0</v>
      </c>
      <c r="F11583" s="2">
        <v>41.1841</v>
      </c>
    </row>
    <row r="11584" ht="18.0" customHeight="1">
      <c r="A11584" s="4" t="s">
        <v>22305</v>
      </c>
      <c r="B11584" s="4" t="s">
        <v>22306</v>
      </c>
      <c r="C11584" s="3"/>
      <c r="D11584" s="2" t="s">
        <v>22227</v>
      </c>
      <c r="E11584" s="5">
        <v>0.0</v>
      </c>
      <c r="F11584" s="2">
        <v>41.1841</v>
      </c>
    </row>
    <row r="11585" ht="18.0" customHeight="1">
      <c r="A11585" s="4" t="s">
        <v>22307</v>
      </c>
      <c r="B11585" s="4" t="s">
        <v>22262</v>
      </c>
      <c r="C11585" s="3"/>
      <c r="D11585" s="2" t="s">
        <v>22227</v>
      </c>
      <c r="E11585" s="5">
        <v>0.0</v>
      </c>
      <c r="F11585" s="2">
        <v>41.1841</v>
      </c>
    </row>
    <row r="11586" ht="18.0" customHeight="1">
      <c r="A11586" s="4" t="s">
        <v>22308</v>
      </c>
      <c r="B11586" s="4" t="s">
        <v>22279</v>
      </c>
      <c r="C11586" s="3"/>
      <c r="D11586" s="2" t="s">
        <v>22227</v>
      </c>
      <c r="E11586" s="5">
        <v>0.0</v>
      </c>
      <c r="F11586" s="2">
        <v>41.1841</v>
      </c>
    </row>
    <row r="11587" ht="18.0" customHeight="1">
      <c r="A11587" s="4" t="s">
        <v>22309</v>
      </c>
      <c r="B11587" s="4" t="s">
        <v>22310</v>
      </c>
      <c r="C11587" s="3"/>
      <c r="D11587" s="2" t="s">
        <v>22227</v>
      </c>
      <c r="E11587" s="5">
        <v>0.0</v>
      </c>
      <c r="F11587" s="2">
        <v>41.1841</v>
      </c>
    </row>
    <row r="11588" ht="18.0" customHeight="1">
      <c r="A11588" s="4" t="s">
        <v>22311</v>
      </c>
      <c r="B11588" s="4" t="s">
        <v>22312</v>
      </c>
      <c r="C11588" s="3"/>
      <c r="D11588" s="2" t="s">
        <v>22227</v>
      </c>
      <c r="E11588" s="5">
        <v>0.0</v>
      </c>
      <c r="F11588" s="2">
        <v>41.1841</v>
      </c>
    </row>
    <row r="11589" ht="18.0" customHeight="1">
      <c r="A11589" s="4" t="s">
        <v>22313</v>
      </c>
      <c r="B11589" s="4" t="s">
        <v>22314</v>
      </c>
      <c r="C11589" s="3"/>
      <c r="D11589" s="2" t="s">
        <v>22227</v>
      </c>
      <c r="E11589" s="5">
        <v>0.0</v>
      </c>
      <c r="F11589" s="2">
        <v>41.1841</v>
      </c>
    </row>
    <row r="11590" ht="18.0" customHeight="1">
      <c r="A11590" s="4" t="s">
        <v>22315</v>
      </c>
      <c r="B11590" s="4" t="s">
        <v>22312</v>
      </c>
      <c r="C11590" s="3"/>
      <c r="D11590" s="2" t="s">
        <v>22227</v>
      </c>
      <c r="E11590" s="5">
        <v>0.0</v>
      </c>
      <c r="F11590" s="2">
        <v>41.1841</v>
      </c>
    </row>
    <row r="11591" ht="18.0" customHeight="1">
      <c r="A11591" s="4" t="s">
        <v>22316</v>
      </c>
      <c r="B11591" s="4" t="s">
        <v>22317</v>
      </c>
      <c r="C11591" s="3"/>
      <c r="D11591" s="2" t="s">
        <v>22227</v>
      </c>
      <c r="E11591" s="5">
        <v>0.0</v>
      </c>
      <c r="F11591" s="2">
        <v>41.1841</v>
      </c>
    </row>
    <row r="11592" ht="18.0" customHeight="1">
      <c r="A11592" s="4" t="s">
        <v>22318</v>
      </c>
      <c r="B11592" s="4" t="s">
        <v>22319</v>
      </c>
      <c r="C11592" s="3"/>
      <c r="D11592" s="2" t="s">
        <v>22227</v>
      </c>
      <c r="E11592" s="5">
        <v>0.0</v>
      </c>
      <c r="F11592" s="2">
        <v>41.1841</v>
      </c>
    </row>
    <row r="11593" ht="18.0" customHeight="1">
      <c r="A11593" s="4" t="s">
        <v>22320</v>
      </c>
      <c r="B11593" s="4" t="s">
        <v>22321</v>
      </c>
      <c r="C11593" s="4" t="s">
        <v>22322</v>
      </c>
      <c r="D11593" s="2" t="s">
        <v>22323</v>
      </c>
      <c r="E11593" s="5">
        <v>0.595238095238095</v>
      </c>
      <c r="F11593" s="2">
        <v>41.6661</v>
      </c>
    </row>
    <row r="11594" ht="18.0" customHeight="1">
      <c r="A11594" s="4" t="s">
        <v>22324</v>
      </c>
      <c r="B11594" s="4" t="s">
        <v>22325</v>
      </c>
      <c r="C11594" s="4" t="s">
        <v>22326</v>
      </c>
      <c r="D11594" s="2" t="s">
        <v>22323</v>
      </c>
      <c r="E11594" s="5">
        <v>0.595238095238095</v>
      </c>
      <c r="F11594" s="2">
        <v>41.6661</v>
      </c>
    </row>
    <row r="11595" ht="18.0" customHeight="1">
      <c r="A11595" s="4" t="s">
        <v>22327</v>
      </c>
      <c r="B11595" s="4" t="s">
        <v>22328</v>
      </c>
      <c r="C11595" s="4" t="s">
        <v>22329</v>
      </c>
      <c r="D11595" s="2" t="s">
        <v>22323</v>
      </c>
      <c r="E11595" s="5">
        <v>0.595238095238095</v>
      </c>
      <c r="F11595" s="2">
        <v>41.6661</v>
      </c>
    </row>
    <row r="11596" ht="18.0" customHeight="1">
      <c r="A11596" s="4" t="s">
        <v>22330</v>
      </c>
      <c r="B11596" s="4" t="s">
        <v>22331</v>
      </c>
      <c r="C11596" s="4" t="s">
        <v>22332</v>
      </c>
      <c r="D11596" s="2" t="s">
        <v>22323</v>
      </c>
      <c r="E11596" s="5">
        <v>0.595238095238095</v>
      </c>
      <c r="F11596" s="2">
        <v>41.6661</v>
      </c>
    </row>
    <row r="11597" ht="18.0" customHeight="1">
      <c r="A11597" s="4" t="s">
        <v>22333</v>
      </c>
      <c r="B11597" s="4" t="s">
        <v>22334</v>
      </c>
      <c r="C11597" s="4" t="s">
        <v>22335</v>
      </c>
      <c r="D11597" s="2" t="s">
        <v>22323</v>
      </c>
      <c r="E11597" s="5">
        <v>0.595238095238095</v>
      </c>
      <c r="F11597" s="2">
        <v>41.6661</v>
      </c>
    </row>
    <row r="11598" ht="18.0" customHeight="1">
      <c r="A11598" s="4" t="s">
        <v>22336</v>
      </c>
      <c r="B11598" s="4" t="s">
        <v>22337</v>
      </c>
      <c r="C11598" s="4" t="s">
        <v>22338</v>
      </c>
      <c r="D11598" s="2" t="s">
        <v>22323</v>
      </c>
      <c r="E11598" s="5">
        <v>0.595238095238095</v>
      </c>
      <c r="F11598" s="2">
        <v>41.6661</v>
      </c>
    </row>
    <row r="11599" ht="18.0" customHeight="1">
      <c r="A11599" s="4" t="s">
        <v>22339</v>
      </c>
      <c r="B11599" s="4" t="s">
        <v>22340</v>
      </c>
      <c r="C11599" s="4" t="s">
        <v>22341</v>
      </c>
      <c r="D11599" s="2" t="s">
        <v>22323</v>
      </c>
      <c r="E11599" s="5">
        <v>0.595238095238095</v>
      </c>
      <c r="F11599" s="2">
        <v>41.6661</v>
      </c>
    </row>
    <row r="11600" ht="18.0" customHeight="1">
      <c r="A11600" s="4" t="s">
        <v>22342</v>
      </c>
      <c r="B11600" s="4" t="s">
        <v>22343</v>
      </c>
      <c r="C11600" s="4" t="s">
        <v>22344</v>
      </c>
      <c r="D11600" s="2" t="s">
        <v>22323</v>
      </c>
      <c r="E11600" s="5">
        <v>0.595238095238095</v>
      </c>
      <c r="F11600" s="2">
        <v>41.6661</v>
      </c>
    </row>
    <row r="11601" ht="18.0" customHeight="1">
      <c r="A11601" s="4" t="s">
        <v>22345</v>
      </c>
      <c r="B11601" s="4" t="s">
        <v>22346</v>
      </c>
      <c r="C11601" s="4" t="s">
        <v>22347</v>
      </c>
      <c r="D11601" s="2" t="s">
        <v>22323</v>
      </c>
      <c r="E11601" s="5">
        <v>0.595238095238095</v>
      </c>
      <c r="F11601" s="2">
        <v>41.6661</v>
      </c>
    </row>
    <row r="11602" ht="18.0" customHeight="1">
      <c r="A11602" s="4" t="s">
        <v>22348</v>
      </c>
      <c r="B11602" s="4" t="s">
        <v>22349</v>
      </c>
      <c r="C11602" s="4" t="s">
        <v>22350</v>
      </c>
      <c r="D11602" s="2" t="s">
        <v>22323</v>
      </c>
      <c r="E11602" s="5">
        <v>0.595238095238095</v>
      </c>
      <c r="F11602" s="2">
        <v>41.6661</v>
      </c>
    </row>
    <row r="11603" ht="18.0" customHeight="1">
      <c r="A11603" s="4" t="s">
        <v>22351</v>
      </c>
      <c r="B11603" s="4" t="s">
        <v>22352</v>
      </c>
      <c r="C11603" s="4" t="s">
        <v>22353</v>
      </c>
      <c r="D11603" s="2" t="s">
        <v>22323</v>
      </c>
      <c r="E11603" s="5">
        <v>0.595238095238095</v>
      </c>
      <c r="F11603" s="2">
        <v>41.6661</v>
      </c>
    </row>
    <row r="11604" ht="18.0" customHeight="1">
      <c r="A11604" s="4" t="s">
        <v>22354</v>
      </c>
      <c r="B11604" s="4" t="s">
        <v>22355</v>
      </c>
      <c r="C11604" s="4" t="s">
        <v>22356</v>
      </c>
      <c r="D11604" s="2" t="s">
        <v>22323</v>
      </c>
      <c r="E11604" s="5">
        <v>0.595238095238095</v>
      </c>
      <c r="F11604" s="2">
        <v>41.6661</v>
      </c>
    </row>
    <row r="11605" ht="18.0" customHeight="1">
      <c r="A11605" s="4" t="s">
        <v>22357</v>
      </c>
      <c r="B11605" s="4" t="s">
        <v>22358</v>
      </c>
      <c r="C11605" s="4" t="s">
        <v>22359</v>
      </c>
      <c r="D11605" s="2" t="s">
        <v>22323</v>
      </c>
      <c r="E11605" s="5">
        <v>0.595238095238095</v>
      </c>
      <c r="F11605" s="2">
        <v>41.6661</v>
      </c>
    </row>
    <row r="11606" ht="18.0" customHeight="1">
      <c r="A11606" s="4" t="s">
        <v>22360</v>
      </c>
      <c r="B11606" s="4" t="s">
        <v>22361</v>
      </c>
      <c r="C11606" s="4" t="s">
        <v>22362</v>
      </c>
      <c r="D11606" s="2" t="s">
        <v>22323</v>
      </c>
      <c r="E11606" s="5">
        <v>0.595238095238095</v>
      </c>
      <c r="F11606" s="2">
        <v>41.6661</v>
      </c>
    </row>
    <row r="11607" ht="18.0" customHeight="1">
      <c r="A11607" s="4" t="s">
        <v>22363</v>
      </c>
      <c r="B11607" s="4" t="s">
        <v>22364</v>
      </c>
      <c r="C11607" s="4" t="s">
        <v>22365</v>
      </c>
      <c r="D11607" s="2" t="s">
        <v>22323</v>
      </c>
      <c r="E11607" s="5">
        <v>0.595238095238095</v>
      </c>
      <c r="F11607" s="2">
        <v>41.6661</v>
      </c>
    </row>
    <row r="11608" ht="18.0" customHeight="1">
      <c r="A11608" s="4" t="s">
        <v>22366</v>
      </c>
      <c r="B11608" s="4" t="s">
        <v>22367</v>
      </c>
      <c r="C11608" s="4" t="s">
        <v>22368</v>
      </c>
      <c r="D11608" s="2" t="s">
        <v>22323</v>
      </c>
      <c r="E11608" s="5">
        <v>0.595238095238095</v>
      </c>
      <c r="F11608" s="2">
        <v>41.6661</v>
      </c>
    </row>
    <row r="11609" ht="18.0" customHeight="1">
      <c r="A11609" s="4" t="s">
        <v>22369</v>
      </c>
      <c r="B11609" s="4" t="s">
        <v>22370</v>
      </c>
      <c r="C11609" s="4" t="s">
        <v>22371</v>
      </c>
      <c r="D11609" s="2" t="s">
        <v>22323</v>
      </c>
      <c r="E11609" s="5">
        <v>0.595238095238095</v>
      </c>
      <c r="F11609" s="2">
        <v>41.6661</v>
      </c>
    </row>
    <row r="11610" ht="18.0" customHeight="1">
      <c r="A11610" s="4" t="s">
        <v>22372</v>
      </c>
      <c r="B11610" s="4" t="s">
        <v>22373</v>
      </c>
      <c r="C11610" s="4" t="s">
        <v>22374</v>
      </c>
      <c r="D11610" s="2" t="s">
        <v>22323</v>
      </c>
      <c r="E11610" s="5">
        <v>0.595238095238095</v>
      </c>
      <c r="F11610" s="2">
        <v>41.6661</v>
      </c>
    </row>
    <row r="11611" ht="18.0" customHeight="1">
      <c r="A11611" s="4" t="s">
        <v>22375</v>
      </c>
      <c r="B11611" s="4" t="s">
        <v>22376</v>
      </c>
      <c r="C11611" s="4" t="s">
        <v>22377</v>
      </c>
      <c r="D11611" s="2" t="s">
        <v>22323</v>
      </c>
      <c r="E11611" s="5">
        <v>0.595238095238095</v>
      </c>
      <c r="F11611" s="2">
        <v>41.6661</v>
      </c>
    </row>
    <row r="11612" ht="18.0" customHeight="1">
      <c r="A11612" s="4" t="s">
        <v>22378</v>
      </c>
      <c r="B11612" s="4" t="s">
        <v>22379</v>
      </c>
      <c r="C11612" s="4" t="s">
        <v>22380</v>
      </c>
      <c r="D11612" s="2" t="s">
        <v>22323</v>
      </c>
      <c r="E11612" s="5">
        <v>0.595238095238095</v>
      </c>
      <c r="F11612" s="2">
        <v>41.6661</v>
      </c>
    </row>
    <row r="11613" ht="18.0" customHeight="1">
      <c r="A11613" s="4" t="s">
        <v>22381</v>
      </c>
      <c r="B11613" s="4" t="s">
        <v>22382</v>
      </c>
      <c r="C11613" s="4" t="s">
        <v>22383</v>
      </c>
      <c r="D11613" s="2" t="s">
        <v>22323</v>
      </c>
      <c r="E11613" s="5">
        <v>0.595238095238095</v>
      </c>
      <c r="F11613" s="2">
        <v>41.6661</v>
      </c>
    </row>
    <row r="11614" ht="18.0" customHeight="1">
      <c r="A11614" s="4" t="s">
        <v>22384</v>
      </c>
      <c r="B11614" s="4" t="s">
        <v>22385</v>
      </c>
      <c r="C11614" s="4" t="s">
        <v>22386</v>
      </c>
      <c r="D11614" s="2" t="s">
        <v>22323</v>
      </c>
      <c r="E11614" s="5">
        <v>0.595238095238095</v>
      </c>
      <c r="F11614" s="2">
        <v>41.6661</v>
      </c>
    </row>
    <row r="11615" ht="18.0" customHeight="1">
      <c r="A11615" s="4" t="s">
        <v>22387</v>
      </c>
      <c r="B11615" s="4" t="s">
        <v>22388</v>
      </c>
      <c r="C11615" s="4" t="s">
        <v>22389</v>
      </c>
      <c r="D11615" s="2" t="s">
        <v>22323</v>
      </c>
      <c r="E11615" s="5">
        <v>0.595238095238095</v>
      </c>
      <c r="F11615" s="2">
        <v>41.6661</v>
      </c>
    </row>
    <row r="11616" ht="18.0" customHeight="1">
      <c r="A11616" s="4" t="s">
        <v>22390</v>
      </c>
      <c r="B11616" s="4" t="s">
        <v>22391</v>
      </c>
      <c r="C11616" s="4" t="s">
        <v>22392</v>
      </c>
      <c r="D11616" s="2" t="s">
        <v>22323</v>
      </c>
      <c r="E11616" s="5">
        <v>0.595238095238095</v>
      </c>
      <c r="F11616" s="2">
        <v>41.6661</v>
      </c>
    </row>
    <row r="11617" ht="18.0" customHeight="1">
      <c r="A11617" s="4" t="s">
        <v>22393</v>
      </c>
      <c r="B11617" s="4" t="s">
        <v>22394</v>
      </c>
      <c r="C11617" s="4" t="s">
        <v>22395</v>
      </c>
      <c r="D11617" s="2" t="s">
        <v>22323</v>
      </c>
      <c r="E11617" s="5">
        <v>0.595238095238095</v>
      </c>
      <c r="F11617" s="2">
        <v>41.6661</v>
      </c>
    </row>
    <row r="11618" ht="18.0" customHeight="1">
      <c r="A11618" s="4" t="s">
        <v>22396</v>
      </c>
      <c r="B11618" s="4" t="s">
        <v>22397</v>
      </c>
      <c r="C11618" s="4" t="s">
        <v>22398</v>
      </c>
      <c r="D11618" s="2" t="s">
        <v>22323</v>
      </c>
      <c r="E11618" s="5">
        <v>0.595238095238095</v>
      </c>
      <c r="F11618" s="2">
        <v>41.6661</v>
      </c>
    </row>
    <row r="11619" ht="18.0" customHeight="1">
      <c r="A11619" s="4" t="s">
        <v>22399</v>
      </c>
      <c r="B11619" s="4" t="s">
        <v>22400</v>
      </c>
      <c r="C11619" s="4" t="s">
        <v>22401</v>
      </c>
      <c r="D11619" s="2" t="s">
        <v>22323</v>
      </c>
      <c r="E11619" s="5">
        <v>0.595238095238095</v>
      </c>
      <c r="F11619" s="2">
        <v>41.6661</v>
      </c>
    </row>
    <row r="11620" ht="18.0" customHeight="1">
      <c r="A11620" s="4" t="s">
        <v>22402</v>
      </c>
      <c r="B11620" s="4" t="s">
        <v>22403</v>
      </c>
      <c r="C11620" s="4" t="s">
        <v>22404</v>
      </c>
      <c r="D11620" s="2" t="s">
        <v>22323</v>
      </c>
      <c r="E11620" s="5">
        <v>0.595238095238095</v>
      </c>
      <c r="F11620" s="2">
        <v>41.6661</v>
      </c>
    </row>
    <row r="11621" ht="18.0" customHeight="1">
      <c r="A11621" s="4" t="s">
        <v>22405</v>
      </c>
      <c r="B11621" s="4" t="s">
        <v>22406</v>
      </c>
      <c r="C11621" s="4" t="s">
        <v>22407</v>
      </c>
      <c r="D11621" s="2" t="s">
        <v>22323</v>
      </c>
      <c r="E11621" s="5">
        <v>0.595238095238095</v>
      </c>
      <c r="F11621" s="2">
        <v>41.6661</v>
      </c>
    </row>
    <row r="11622" ht="18.0" customHeight="1">
      <c r="A11622" s="4" t="s">
        <v>22408</v>
      </c>
      <c r="B11622" s="4" t="s">
        <v>22409</v>
      </c>
      <c r="C11622" s="4" t="s">
        <v>22410</v>
      </c>
      <c r="D11622" s="2" t="s">
        <v>22323</v>
      </c>
      <c r="E11622" s="5">
        <v>0.595238095238095</v>
      </c>
      <c r="F11622" s="2">
        <v>41.6661</v>
      </c>
    </row>
    <row r="11623" ht="18.0" customHeight="1">
      <c r="A11623" s="4" t="s">
        <v>22411</v>
      </c>
      <c r="B11623" s="4" t="s">
        <v>22412</v>
      </c>
      <c r="C11623" s="4" t="s">
        <v>22413</v>
      </c>
      <c r="D11623" s="2" t="s">
        <v>22323</v>
      </c>
      <c r="E11623" s="5">
        <v>0.595238095238095</v>
      </c>
      <c r="F11623" s="2">
        <v>41.6661</v>
      </c>
    </row>
    <row r="11624" ht="18.0" customHeight="1">
      <c r="A11624" s="4" t="s">
        <v>22414</v>
      </c>
      <c r="B11624" s="4" t="s">
        <v>22415</v>
      </c>
      <c r="C11624" s="4" t="s">
        <v>22416</v>
      </c>
      <c r="D11624" s="2" t="s">
        <v>22323</v>
      </c>
      <c r="E11624" s="5">
        <v>0.595238095238095</v>
      </c>
      <c r="F11624" s="2">
        <v>41.6661</v>
      </c>
    </row>
    <row r="11625" ht="18.0" customHeight="1">
      <c r="A11625" s="4" t="s">
        <v>22417</v>
      </c>
      <c r="B11625" s="4" t="s">
        <v>22418</v>
      </c>
      <c r="C11625" s="4" t="s">
        <v>22419</v>
      </c>
      <c r="D11625" s="2" t="s">
        <v>22323</v>
      </c>
      <c r="E11625" s="5">
        <v>0.595238095238095</v>
      </c>
      <c r="F11625" s="2">
        <v>41.6661</v>
      </c>
    </row>
    <row r="11626" ht="18.0" customHeight="1">
      <c r="A11626" s="4" t="s">
        <v>22420</v>
      </c>
      <c r="B11626" s="4" t="s">
        <v>22421</v>
      </c>
      <c r="C11626" s="4" t="s">
        <v>22422</v>
      </c>
      <c r="D11626" s="2" t="s">
        <v>22323</v>
      </c>
      <c r="E11626" s="5">
        <v>0.595238095238095</v>
      </c>
      <c r="F11626" s="2">
        <v>41.6661</v>
      </c>
    </row>
    <row r="11627" ht="18.0" customHeight="1">
      <c r="A11627" s="4" t="s">
        <v>22423</v>
      </c>
      <c r="B11627" s="4" t="s">
        <v>22424</v>
      </c>
      <c r="C11627" s="7" t="s">
        <v>22425</v>
      </c>
      <c r="D11627" s="2" t="s">
        <v>22323</v>
      </c>
      <c r="E11627" s="5">
        <v>0.595238095238095</v>
      </c>
      <c r="F11627" s="2">
        <v>41.6661</v>
      </c>
    </row>
    <row r="11628" ht="18.0" customHeight="1">
      <c r="A11628" s="4" t="s">
        <v>22426</v>
      </c>
      <c r="B11628" s="4" t="s">
        <v>22427</v>
      </c>
      <c r="C11628" s="4" t="s">
        <v>22428</v>
      </c>
      <c r="D11628" s="2" t="s">
        <v>22323</v>
      </c>
      <c r="E11628" s="5">
        <v>0.595238095238095</v>
      </c>
      <c r="F11628" s="2">
        <v>41.6661</v>
      </c>
    </row>
    <row r="11629" ht="18.0" customHeight="1">
      <c r="A11629" s="4" t="s">
        <v>22429</v>
      </c>
      <c r="B11629" s="4" t="s">
        <v>22430</v>
      </c>
      <c r="C11629" s="4" t="s">
        <v>22431</v>
      </c>
      <c r="D11629" s="2" t="s">
        <v>22323</v>
      </c>
      <c r="E11629" s="5">
        <v>0.595238095238095</v>
      </c>
      <c r="F11629" s="2">
        <v>41.6661</v>
      </c>
    </row>
    <row r="11630" ht="18.0" customHeight="1">
      <c r="A11630" s="4" t="s">
        <v>22432</v>
      </c>
      <c r="B11630" s="4" t="s">
        <v>22433</v>
      </c>
      <c r="C11630" s="4" t="s">
        <v>22434</v>
      </c>
      <c r="D11630" s="2" t="s">
        <v>22323</v>
      </c>
      <c r="E11630" s="5">
        <v>0.595238095238095</v>
      </c>
      <c r="F11630" s="2">
        <v>41.6661</v>
      </c>
    </row>
    <row r="11631" ht="18.0" customHeight="1">
      <c r="A11631" s="4" t="s">
        <v>22435</v>
      </c>
      <c r="B11631" s="4" t="s">
        <v>22436</v>
      </c>
      <c r="C11631" s="4" t="s">
        <v>22437</v>
      </c>
      <c r="D11631" s="2" t="s">
        <v>22323</v>
      </c>
      <c r="E11631" s="5">
        <v>0.595238095238095</v>
      </c>
      <c r="F11631" s="2">
        <v>41.6661</v>
      </c>
    </row>
    <row r="11632" ht="18.0" customHeight="1">
      <c r="A11632" s="4" t="s">
        <v>22438</v>
      </c>
      <c r="B11632" s="4" t="s">
        <v>22439</v>
      </c>
      <c r="C11632" s="4" t="s">
        <v>22440</v>
      </c>
      <c r="D11632" s="2" t="s">
        <v>22323</v>
      </c>
      <c r="E11632" s="5">
        <v>0.595238095238095</v>
      </c>
      <c r="F11632" s="2">
        <v>41.6661</v>
      </c>
    </row>
    <row r="11633" ht="18.0" customHeight="1">
      <c r="A11633" s="4" t="s">
        <v>22441</v>
      </c>
      <c r="B11633" s="4" t="s">
        <v>22442</v>
      </c>
      <c r="C11633" s="4" t="s">
        <v>22443</v>
      </c>
      <c r="D11633" s="2" t="s">
        <v>22323</v>
      </c>
      <c r="E11633" s="5">
        <v>0.595238095238095</v>
      </c>
      <c r="F11633" s="2">
        <v>41.6661</v>
      </c>
    </row>
    <row r="11634" ht="18.0" customHeight="1">
      <c r="A11634" s="4" t="s">
        <v>22444</v>
      </c>
      <c r="B11634" s="4" t="s">
        <v>22445</v>
      </c>
      <c r="C11634" s="4" t="s">
        <v>22446</v>
      </c>
      <c r="D11634" s="2" t="s">
        <v>22323</v>
      </c>
      <c r="E11634" s="5">
        <v>0.595238095238095</v>
      </c>
      <c r="F11634" s="2">
        <v>41.6661</v>
      </c>
    </row>
    <row r="11635" ht="18.0" customHeight="1">
      <c r="A11635" s="4" t="s">
        <v>22447</v>
      </c>
      <c r="B11635" s="4" t="s">
        <v>22448</v>
      </c>
      <c r="C11635" s="4" t="s">
        <v>22449</v>
      </c>
      <c r="D11635" s="2" t="s">
        <v>22323</v>
      </c>
      <c r="E11635" s="5">
        <v>0.595238095238095</v>
      </c>
      <c r="F11635" s="2">
        <v>41.6661</v>
      </c>
    </row>
    <row r="11636" ht="18.0" customHeight="1">
      <c r="A11636" s="4" t="s">
        <v>22450</v>
      </c>
      <c r="B11636" s="4" t="s">
        <v>22451</v>
      </c>
      <c r="C11636" s="4" t="s">
        <v>22452</v>
      </c>
      <c r="D11636" s="2" t="s">
        <v>22323</v>
      </c>
      <c r="E11636" s="5">
        <v>0.595238095238095</v>
      </c>
      <c r="F11636" s="2">
        <v>41.6661</v>
      </c>
    </row>
    <row r="11637" ht="18.0" customHeight="1">
      <c r="A11637" s="4" t="s">
        <v>22453</v>
      </c>
      <c r="B11637" s="4" t="s">
        <v>22454</v>
      </c>
      <c r="C11637" s="4" t="s">
        <v>22455</v>
      </c>
      <c r="D11637" s="2" t="s">
        <v>22323</v>
      </c>
      <c r="E11637" s="5">
        <v>0.595238095238095</v>
      </c>
      <c r="F11637" s="2">
        <v>41.6661</v>
      </c>
    </row>
    <row r="11638" ht="18.0" customHeight="1">
      <c r="A11638" s="4" t="s">
        <v>22456</v>
      </c>
      <c r="B11638" s="4" t="s">
        <v>22457</v>
      </c>
      <c r="C11638" s="4" t="s">
        <v>22458</v>
      </c>
      <c r="D11638" s="2" t="s">
        <v>22323</v>
      </c>
      <c r="E11638" s="5">
        <v>0.595238095238095</v>
      </c>
      <c r="F11638" s="2">
        <v>41.6661</v>
      </c>
    </row>
    <row r="11639" ht="18.0" customHeight="1">
      <c r="A11639" s="4" t="s">
        <v>22459</v>
      </c>
      <c r="B11639" s="4" t="s">
        <v>22460</v>
      </c>
      <c r="C11639" s="4" t="s">
        <v>22461</v>
      </c>
      <c r="D11639" s="2" t="s">
        <v>22323</v>
      </c>
      <c r="E11639" s="5">
        <v>0.595238095238095</v>
      </c>
      <c r="F11639" s="2">
        <v>41.6661</v>
      </c>
    </row>
    <row r="11640" ht="18.0" customHeight="1">
      <c r="A11640" s="4" t="s">
        <v>22462</v>
      </c>
      <c r="B11640" s="4" t="s">
        <v>22463</v>
      </c>
      <c r="C11640" s="4" t="s">
        <v>22464</v>
      </c>
      <c r="D11640" s="2" t="s">
        <v>22323</v>
      </c>
      <c r="E11640" s="5">
        <v>0.595238095238095</v>
      </c>
      <c r="F11640" s="2">
        <v>41.6661</v>
      </c>
    </row>
    <row r="11641" ht="18.0" customHeight="1">
      <c r="A11641" s="4" t="s">
        <v>22465</v>
      </c>
      <c r="B11641" s="4" t="s">
        <v>22466</v>
      </c>
      <c r="C11641" s="4" t="s">
        <v>22467</v>
      </c>
      <c r="D11641" s="2" t="s">
        <v>22323</v>
      </c>
      <c r="E11641" s="5">
        <v>0.595238095238095</v>
      </c>
      <c r="F11641" s="2">
        <v>41.6661</v>
      </c>
    </row>
    <row r="11642" ht="18.0" customHeight="1">
      <c r="A11642" s="4" t="s">
        <v>22468</v>
      </c>
      <c r="B11642" s="4" t="s">
        <v>22469</v>
      </c>
      <c r="C11642" s="4" t="s">
        <v>22470</v>
      </c>
      <c r="D11642" s="2" t="s">
        <v>22323</v>
      </c>
      <c r="E11642" s="5">
        <v>0.595238095238095</v>
      </c>
      <c r="F11642" s="2">
        <v>41.6661</v>
      </c>
    </row>
    <row r="11643" ht="18.0" customHeight="1">
      <c r="A11643" s="4" t="s">
        <v>22471</v>
      </c>
      <c r="B11643" s="4" t="s">
        <v>22472</v>
      </c>
      <c r="C11643" s="4" t="s">
        <v>22473</v>
      </c>
      <c r="D11643" s="2" t="s">
        <v>22323</v>
      </c>
      <c r="E11643" s="5">
        <v>0.595238095238095</v>
      </c>
      <c r="F11643" s="2">
        <v>41.6661</v>
      </c>
    </row>
    <row r="11644" ht="18.0" customHeight="1">
      <c r="A11644" s="4" t="s">
        <v>22474</v>
      </c>
      <c r="B11644" s="4" t="s">
        <v>22475</v>
      </c>
      <c r="C11644" s="4" t="s">
        <v>22476</v>
      </c>
      <c r="D11644" s="2" t="s">
        <v>22323</v>
      </c>
      <c r="E11644" s="5">
        <v>0.595238095238095</v>
      </c>
      <c r="F11644" s="2">
        <v>41.6661</v>
      </c>
    </row>
    <row r="11645" ht="18.0" customHeight="1">
      <c r="A11645" s="4" t="s">
        <v>22477</v>
      </c>
      <c r="B11645" s="4" t="s">
        <v>22478</v>
      </c>
      <c r="C11645" s="4" t="s">
        <v>22479</v>
      </c>
      <c r="D11645" s="2" t="s">
        <v>22323</v>
      </c>
      <c r="E11645" s="5">
        <v>0.595238095238095</v>
      </c>
      <c r="F11645" s="2">
        <v>41.6661</v>
      </c>
    </row>
    <row r="11646" ht="18.0" customHeight="1">
      <c r="A11646" s="4" t="s">
        <v>22480</v>
      </c>
      <c r="B11646" s="4" t="s">
        <v>22481</v>
      </c>
      <c r="C11646" s="4" t="s">
        <v>22482</v>
      </c>
      <c r="D11646" s="2" t="s">
        <v>22323</v>
      </c>
      <c r="E11646" s="5">
        <v>0.595238095238095</v>
      </c>
      <c r="F11646" s="2">
        <v>41.6661</v>
      </c>
    </row>
    <row r="11647" ht="18.0" customHeight="1">
      <c r="A11647" s="4" t="s">
        <v>22483</v>
      </c>
      <c r="B11647" s="4" t="s">
        <v>22484</v>
      </c>
      <c r="C11647" s="4" t="s">
        <v>22485</v>
      </c>
      <c r="D11647" s="2" t="s">
        <v>22323</v>
      </c>
      <c r="E11647" s="5">
        <v>0.595238095238095</v>
      </c>
      <c r="F11647" s="2">
        <v>41.6661</v>
      </c>
    </row>
    <row r="11648" ht="18.0" customHeight="1">
      <c r="A11648" s="4" t="s">
        <v>22486</v>
      </c>
      <c r="B11648" s="4" t="s">
        <v>22487</v>
      </c>
      <c r="C11648" s="4" t="s">
        <v>22488</v>
      </c>
      <c r="D11648" s="2" t="s">
        <v>22323</v>
      </c>
      <c r="E11648" s="5">
        <v>0.595238095238095</v>
      </c>
      <c r="F11648" s="2">
        <v>41.6661</v>
      </c>
    </row>
    <row r="11649" ht="18.0" customHeight="1">
      <c r="A11649" s="4" t="s">
        <v>22489</v>
      </c>
      <c r="B11649" s="4" t="s">
        <v>22490</v>
      </c>
      <c r="C11649" s="4" t="s">
        <v>22491</v>
      </c>
      <c r="D11649" s="2" t="s">
        <v>22323</v>
      </c>
      <c r="E11649" s="5">
        <v>0.595238095238095</v>
      </c>
      <c r="F11649" s="2">
        <v>41.6661</v>
      </c>
    </row>
    <row r="11650" ht="18.0" customHeight="1">
      <c r="A11650" s="4" t="s">
        <v>22492</v>
      </c>
      <c r="B11650" s="4" t="s">
        <v>22493</v>
      </c>
      <c r="C11650" s="4" t="s">
        <v>22494</v>
      </c>
      <c r="D11650" s="2" t="s">
        <v>22323</v>
      </c>
      <c r="E11650" s="5">
        <v>0.595238095238095</v>
      </c>
      <c r="F11650" s="2">
        <v>41.6661</v>
      </c>
    </row>
    <row r="11651" ht="18.0" customHeight="1">
      <c r="A11651" s="4" t="s">
        <v>22495</v>
      </c>
      <c r="B11651" s="4" t="s">
        <v>22496</v>
      </c>
      <c r="C11651" s="4" t="s">
        <v>22497</v>
      </c>
      <c r="D11651" s="2" t="s">
        <v>22323</v>
      </c>
      <c r="E11651" s="5">
        <v>0.595238095238095</v>
      </c>
      <c r="F11651" s="2">
        <v>41.6661</v>
      </c>
    </row>
    <row r="11652" ht="18.0" customHeight="1">
      <c r="A11652" s="4" t="s">
        <v>22498</v>
      </c>
      <c r="B11652" s="4" t="s">
        <v>22499</v>
      </c>
      <c r="C11652" s="4" t="s">
        <v>22500</v>
      </c>
      <c r="D11652" s="2" t="s">
        <v>22323</v>
      </c>
      <c r="E11652" s="5">
        <v>0.595238095238095</v>
      </c>
      <c r="F11652" s="2">
        <v>41.6661</v>
      </c>
    </row>
    <row r="11653" ht="18.0" customHeight="1">
      <c r="A11653" s="4" t="s">
        <v>22501</v>
      </c>
      <c r="B11653" s="4" t="s">
        <v>22502</v>
      </c>
      <c r="C11653" s="4" t="s">
        <v>22503</v>
      </c>
      <c r="D11653" s="2" t="s">
        <v>22323</v>
      </c>
      <c r="E11653" s="5">
        <v>0.595238095238095</v>
      </c>
      <c r="F11653" s="2">
        <v>41.6661</v>
      </c>
    </row>
    <row r="11654" ht="18.0" customHeight="1">
      <c r="A11654" s="4" t="s">
        <v>22504</v>
      </c>
      <c r="B11654" s="4" t="s">
        <v>22505</v>
      </c>
      <c r="C11654" s="4" t="s">
        <v>22506</v>
      </c>
      <c r="D11654" s="2" t="s">
        <v>22323</v>
      </c>
      <c r="E11654" s="5">
        <v>0.595238095238095</v>
      </c>
      <c r="F11654" s="2">
        <v>41.6661</v>
      </c>
    </row>
    <row r="11655" ht="18.0" customHeight="1">
      <c r="A11655" s="4" t="s">
        <v>22507</v>
      </c>
      <c r="B11655" s="4" t="s">
        <v>22508</v>
      </c>
      <c r="C11655" s="4" t="s">
        <v>22509</v>
      </c>
      <c r="D11655" s="2" t="s">
        <v>22323</v>
      </c>
      <c r="E11655" s="5">
        <v>0.595238095238095</v>
      </c>
      <c r="F11655" s="2">
        <v>41.6661</v>
      </c>
    </row>
    <row r="11656" ht="18.0" customHeight="1">
      <c r="A11656" s="4" t="s">
        <v>22510</v>
      </c>
      <c r="B11656" s="4" t="s">
        <v>22511</v>
      </c>
      <c r="C11656" s="4" t="s">
        <v>22512</v>
      </c>
      <c r="D11656" s="2" t="s">
        <v>22323</v>
      </c>
      <c r="E11656" s="5">
        <v>0.595238095238095</v>
      </c>
      <c r="F11656" s="2">
        <v>41.6661</v>
      </c>
    </row>
    <row r="11657" ht="18.0" customHeight="1">
      <c r="A11657" s="4" t="s">
        <v>22513</v>
      </c>
      <c r="B11657" s="4" t="s">
        <v>22514</v>
      </c>
      <c r="C11657" s="4" t="s">
        <v>22515</v>
      </c>
      <c r="D11657" s="2" t="s">
        <v>22323</v>
      </c>
      <c r="E11657" s="5">
        <v>0.595238095238095</v>
      </c>
      <c r="F11657" s="2">
        <v>41.6661</v>
      </c>
    </row>
    <row r="11658" ht="18.0" customHeight="1">
      <c r="A11658" s="4" t="s">
        <v>22516</v>
      </c>
      <c r="B11658" s="4" t="s">
        <v>22517</v>
      </c>
      <c r="C11658" s="4" t="s">
        <v>22518</v>
      </c>
      <c r="D11658" s="2" t="s">
        <v>22323</v>
      </c>
      <c r="E11658" s="5">
        <v>0.595238095238095</v>
      </c>
      <c r="F11658" s="2">
        <v>41.6661</v>
      </c>
    </row>
    <row r="11659" ht="18.0" customHeight="1">
      <c r="A11659" s="4" t="s">
        <v>22519</v>
      </c>
      <c r="B11659" s="4" t="s">
        <v>22520</v>
      </c>
      <c r="C11659" s="4" t="s">
        <v>22521</v>
      </c>
      <c r="D11659" s="2" t="s">
        <v>22323</v>
      </c>
      <c r="E11659" s="5">
        <v>0.595238095238095</v>
      </c>
      <c r="F11659" s="2">
        <v>41.6661</v>
      </c>
    </row>
    <row r="11660" ht="18.0" customHeight="1">
      <c r="A11660" s="4" t="s">
        <v>22522</v>
      </c>
      <c r="B11660" s="4" t="s">
        <v>22523</v>
      </c>
      <c r="C11660" s="4" t="s">
        <v>22524</v>
      </c>
      <c r="D11660" s="2" t="s">
        <v>22323</v>
      </c>
      <c r="E11660" s="5">
        <v>0.595238095238095</v>
      </c>
      <c r="F11660" s="2">
        <v>41.6661</v>
      </c>
    </row>
    <row r="11661" ht="18.0" customHeight="1">
      <c r="A11661" s="4" t="s">
        <v>22525</v>
      </c>
      <c r="B11661" s="4" t="s">
        <v>22526</v>
      </c>
      <c r="C11661" s="4" t="s">
        <v>22527</v>
      </c>
      <c r="D11661" s="2" t="s">
        <v>22323</v>
      </c>
      <c r="E11661" s="5">
        <v>0.595238095238095</v>
      </c>
      <c r="F11661" s="2">
        <v>41.6661</v>
      </c>
    </row>
    <row r="11662" ht="18.0" customHeight="1">
      <c r="A11662" s="4" t="s">
        <v>22528</v>
      </c>
      <c r="B11662" s="4" t="s">
        <v>22529</v>
      </c>
      <c r="C11662" s="4" t="s">
        <v>22530</v>
      </c>
      <c r="D11662" s="2" t="s">
        <v>22323</v>
      </c>
      <c r="E11662" s="5">
        <v>0.595238095238095</v>
      </c>
      <c r="F11662" s="2">
        <v>41.6661</v>
      </c>
    </row>
    <row r="11663" ht="18.0" customHeight="1">
      <c r="A11663" s="4" t="s">
        <v>22531</v>
      </c>
      <c r="B11663" s="4" t="s">
        <v>22532</v>
      </c>
      <c r="C11663" s="4" t="s">
        <v>22533</v>
      </c>
      <c r="D11663" s="2" t="s">
        <v>22323</v>
      </c>
      <c r="E11663" s="5">
        <v>0.595238095238095</v>
      </c>
      <c r="F11663" s="2">
        <v>41.6661</v>
      </c>
    </row>
    <row r="11664" ht="18.0" customHeight="1">
      <c r="A11664" s="4" t="s">
        <v>22534</v>
      </c>
      <c r="B11664" s="4" t="s">
        <v>22535</v>
      </c>
      <c r="C11664" s="4" t="s">
        <v>22536</v>
      </c>
      <c r="D11664" s="2" t="s">
        <v>22323</v>
      </c>
      <c r="E11664" s="5">
        <v>0.595238095238095</v>
      </c>
      <c r="F11664" s="2">
        <v>41.6661</v>
      </c>
    </row>
    <row r="11665" ht="18.0" customHeight="1">
      <c r="A11665" s="4" t="s">
        <v>22537</v>
      </c>
      <c r="B11665" s="4" t="s">
        <v>22538</v>
      </c>
      <c r="C11665" s="4" t="s">
        <v>22539</v>
      </c>
      <c r="D11665" s="2" t="s">
        <v>22323</v>
      </c>
      <c r="E11665" s="5">
        <v>0.595238095238095</v>
      </c>
      <c r="F11665" s="2">
        <v>41.6661</v>
      </c>
    </row>
    <row r="11666" ht="18.0" customHeight="1">
      <c r="A11666" s="4" t="s">
        <v>22540</v>
      </c>
      <c r="B11666" s="4" t="s">
        <v>22541</v>
      </c>
      <c r="C11666" s="4" t="s">
        <v>22542</v>
      </c>
      <c r="D11666" s="2" t="s">
        <v>22323</v>
      </c>
      <c r="E11666" s="5">
        <v>0.595238095238095</v>
      </c>
      <c r="F11666" s="2">
        <v>41.6661</v>
      </c>
    </row>
    <row r="11667" ht="18.0" customHeight="1">
      <c r="A11667" s="4" t="s">
        <v>22543</v>
      </c>
      <c r="B11667" s="4" t="s">
        <v>22544</v>
      </c>
      <c r="C11667" s="4" t="s">
        <v>22545</v>
      </c>
      <c r="D11667" s="2" t="s">
        <v>22323</v>
      </c>
      <c r="E11667" s="5">
        <v>0.595238095238095</v>
      </c>
      <c r="F11667" s="2">
        <v>41.6661</v>
      </c>
    </row>
    <row r="11668" ht="18.0" customHeight="1">
      <c r="A11668" s="4" t="s">
        <v>22546</v>
      </c>
      <c r="B11668" s="4" t="s">
        <v>22547</v>
      </c>
      <c r="C11668" s="4" t="s">
        <v>22548</v>
      </c>
      <c r="D11668" s="2" t="s">
        <v>22323</v>
      </c>
      <c r="E11668" s="5">
        <v>0.595238095238095</v>
      </c>
      <c r="F11668" s="2">
        <v>41.6661</v>
      </c>
    </row>
    <row r="11669" ht="18.0" customHeight="1">
      <c r="A11669" s="4" t="s">
        <v>22549</v>
      </c>
      <c r="B11669" s="4" t="s">
        <v>22550</v>
      </c>
      <c r="C11669" s="4" t="s">
        <v>22551</v>
      </c>
      <c r="D11669" s="2" t="s">
        <v>22323</v>
      </c>
      <c r="E11669" s="5">
        <v>0.595238095238095</v>
      </c>
      <c r="F11669" s="2">
        <v>41.6661</v>
      </c>
    </row>
    <row r="11670" ht="18.0" customHeight="1">
      <c r="A11670" s="4" t="s">
        <v>22552</v>
      </c>
      <c r="B11670" s="4" t="s">
        <v>22553</v>
      </c>
      <c r="C11670" s="4" t="s">
        <v>22554</v>
      </c>
      <c r="D11670" s="2" t="s">
        <v>22323</v>
      </c>
      <c r="E11670" s="5">
        <v>0.595238095238095</v>
      </c>
      <c r="F11670" s="2">
        <v>41.6661</v>
      </c>
    </row>
    <row r="11671" ht="18.0" customHeight="1">
      <c r="A11671" s="4" t="s">
        <v>22555</v>
      </c>
      <c r="B11671" s="4" t="s">
        <v>22556</v>
      </c>
      <c r="C11671" s="4" t="s">
        <v>22557</v>
      </c>
      <c r="D11671" s="2" t="s">
        <v>22323</v>
      </c>
      <c r="E11671" s="5">
        <v>0.595238095238095</v>
      </c>
      <c r="F11671" s="2">
        <v>41.6661</v>
      </c>
    </row>
    <row r="11672" ht="18.0" customHeight="1">
      <c r="A11672" s="4" t="s">
        <v>22558</v>
      </c>
      <c r="B11672" s="4" t="s">
        <v>22559</v>
      </c>
      <c r="C11672" s="4" t="s">
        <v>22560</v>
      </c>
      <c r="D11672" s="2" t="s">
        <v>22323</v>
      </c>
      <c r="E11672" s="5">
        <v>0.595238095238095</v>
      </c>
      <c r="F11672" s="2">
        <v>41.6661</v>
      </c>
    </row>
    <row r="11673" ht="18.0" customHeight="1">
      <c r="A11673" s="4" t="s">
        <v>22561</v>
      </c>
      <c r="B11673" s="4" t="s">
        <v>22562</v>
      </c>
      <c r="C11673" s="4" t="s">
        <v>22563</v>
      </c>
      <c r="D11673" s="2" t="s">
        <v>22323</v>
      </c>
      <c r="E11673" s="5">
        <v>0.595238095238095</v>
      </c>
      <c r="F11673" s="2">
        <v>41.6661</v>
      </c>
    </row>
    <row r="11674" ht="18.0" customHeight="1">
      <c r="A11674" s="4" t="s">
        <v>22564</v>
      </c>
      <c r="B11674" s="4" t="s">
        <v>22565</v>
      </c>
      <c r="C11674" s="4" t="s">
        <v>22566</v>
      </c>
      <c r="D11674" s="2" t="s">
        <v>22323</v>
      </c>
      <c r="E11674" s="5">
        <v>0.595238095238095</v>
      </c>
      <c r="F11674" s="2">
        <v>41.6661</v>
      </c>
    </row>
    <row r="11675" ht="18.0" customHeight="1">
      <c r="A11675" s="4" t="s">
        <v>22567</v>
      </c>
      <c r="B11675" s="4" t="s">
        <v>22568</v>
      </c>
      <c r="C11675" s="4" t="s">
        <v>22569</v>
      </c>
      <c r="D11675" s="2" t="s">
        <v>22323</v>
      </c>
      <c r="E11675" s="5">
        <v>0.595238095238095</v>
      </c>
      <c r="F11675" s="2">
        <v>41.6661</v>
      </c>
    </row>
    <row r="11676" ht="18.0" customHeight="1">
      <c r="A11676" s="4" t="s">
        <v>22570</v>
      </c>
      <c r="B11676" s="4" t="s">
        <v>22571</v>
      </c>
      <c r="C11676" s="4" t="s">
        <v>22572</v>
      </c>
      <c r="D11676" s="2" t="s">
        <v>22323</v>
      </c>
      <c r="E11676" s="5">
        <v>0.595238095238095</v>
      </c>
      <c r="F11676" s="2">
        <v>41.6661</v>
      </c>
    </row>
    <row r="11677" ht="18.0" customHeight="1">
      <c r="A11677" s="4" t="s">
        <v>22573</v>
      </c>
      <c r="B11677" s="4" t="s">
        <v>22574</v>
      </c>
      <c r="C11677" s="4" t="s">
        <v>22575</v>
      </c>
      <c r="D11677" s="2" t="s">
        <v>22323</v>
      </c>
      <c r="E11677" s="5">
        <v>0.595238095238095</v>
      </c>
      <c r="F11677" s="2">
        <v>41.6661</v>
      </c>
    </row>
    <row r="11678" ht="18.0" customHeight="1">
      <c r="A11678" s="4" t="s">
        <v>22576</v>
      </c>
      <c r="B11678" s="4" t="s">
        <v>22577</v>
      </c>
      <c r="C11678" s="4" t="s">
        <v>22578</v>
      </c>
      <c r="D11678" s="2" t="s">
        <v>22323</v>
      </c>
      <c r="E11678" s="5">
        <v>0.595238095238095</v>
      </c>
      <c r="F11678" s="2">
        <v>41.6661</v>
      </c>
    </row>
    <row r="11679" ht="18.0" customHeight="1">
      <c r="A11679" s="4" t="s">
        <v>22579</v>
      </c>
      <c r="B11679" s="4" t="s">
        <v>22580</v>
      </c>
      <c r="C11679" s="4" t="s">
        <v>22581</v>
      </c>
      <c r="D11679" s="2" t="s">
        <v>22323</v>
      </c>
      <c r="E11679" s="5">
        <v>0.595238095238095</v>
      </c>
      <c r="F11679" s="2">
        <v>41.6661</v>
      </c>
    </row>
    <row r="11680" ht="18.0" customHeight="1">
      <c r="A11680" s="4" t="s">
        <v>22582</v>
      </c>
      <c r="B11680" s="4" t="s">
        <v>22583</v>
      </c>
      <c r="C11680" s="4" t="s">
        <v>22584</v>
      </c>
      <c r="D11680" s="2" t="s">
        <v>22323</v>
      </c>
      <c r="E11680" s="5">
        <v>0.595238095238095</v>
      </c>
      <c r="F11680" s="2">
        <v>41.6661</v>
      </c>
    </row>
    <row r="11681" ht="18.0" customHeight="1">
      <c r="A11681" s="4" t="s">
        <v>22585</v>
      </c>
      <c r="B11681" s="4" t="s">
        <v>22586</v>
      </c>
      <c r="C11681" s="4" t="s">
        <v>22587</v>
      </c>
      <c r="D11681" s="2" t="s">
        <v>22323</v>
      </c>
      <c r="E11681" s="5">
        <v>0.595238095238095</v>
      </c>
      <c r="F11681" s="2">
        <v>41.6661</v>
      </c>
    </row>
    <row r="11682" ht="18.0" customHeight="1">
      <c r="A11682" s="4" t="s">
        <v>22588</v>
      </c>
      <c r="B11682" s="4" t="s">
        <v>22589</v>
      </c>
      <c r="C11682" s="4" t="s">
        <v>22590</v>
      </c>
      <c r="D11682" s="2" t="s">
        <v>22323</v>
      </c>
      <c r="E11682" s="5">
        <v>0.595238095238095</v>
      </c>
      <c r="F11682" s="2">
        <v>41.6661</v>
      </c>
    </row>
    <row r="11683" ht="18.0" customHeight="1">
      <c r="A11683" s="4" t="s">
        <v>22591</v>
      </c>
      <c r="B11683" s="4" t="s">
        <v>22592</v>
      </c>
      <c r="C11683" s="4" t="s">
        <v>22593</v>
      </c>
      <c r="D11683" s="2" t="s">
        <v>22323</v>
      </c>
      <c r="E11683" s="5">
        <v>0.595238095238095</v>
      </c>
      <c r="F11683" s="2">
        <v>41.6661</v>
      </c>
    </row>
    <row r="11684" ht="18.0" customHeight="1">
      <c r="A11684" s="4" t="s">
        <v>22594</v>
      </c>
      <c r="B11684" s="4" t="s">
        <v>22595</v>
      </c>
      <c r="C11684" s="4" t="s">
        <v>22596</v>
      </c>
      <c r="D11684" s="2" t="s">
        <v>22323</v>
      </c>
      <c r="E11684" s="5">
        <v>0.595238095238095</v>
      </c>
      <c r="F11684" s="2">
        <v>41.6661</v>
      </c>
    </row>
    <row r="11685" ht="18.0" customHeight="1">
      <c r="A11685" s="4" t="s">
        <v>22597</v>
      </c>
      <c r="B11685" s="4" t="s">
        <v>22598</v>
      </c>
      <c r="C11685" s="4" t="s">
        <v>22599</v>
      </c>
      <c r="D11685" s="2" t="s">
        <v>22323</v>
      </c>
      <c r="E11685" s="5">
        <v>0.595238095238095</v>
      </c>
      <c r="F11685" s="2">
        <v>41.6661</v>
      </c>
    </row>
    <row r="11686" ht="18.0" customHeight="1">
      <c r="A11686" s="4" t="s">
        <v>22600</v>
      </c>
      <c r="B11686" s="4" t="s">
        <v>22601</v>
      </c>
      <c r="C11686" s="4" t="s">
        <v>22602</v>
      </c>
      <c r="D11686" s="2" t="s">
        <v>22323</v>
      </c>
      <c r="E11686" s="5">
        <v>0.595238095238095</v>
      </c>
      <c r="F11686" s="2">
        <v>41.6661</v>
      </c>
    </row>
    <row r="11687" ht="18.0" customHeight="1">
      <c r="A11687" s="4" t="s">
        <v>22603</v>
      </c>
      <c r="B11687" s="4" t="s">
        <v>22604</v>
      </c>
      <c r="C11687" s="4" t="s">
        <v>22605</v>
      </c>
      <c r="D11687" s="2" t="s">
        <v>22323</v>
      </c>
      <c r="E11687" s="5">
        <v>0.595238095238095</v>
      </c>
      <c r="F11687" s="2">
        <v>41.6661</v>
      </c>
    </row>
    <row r="11688" ht="18.0" customHeight="1">
      <c r="A11688" s="4" t="s">
        <v>22606</v>
      </c>
      <c r="B11688" s="4" t="s">
        <v>22607</v>
      </c>
      <c r="C11688" s="4" t="s">
        <v>22608</v>
      </c>
      <c r="D11688" s="2" t="s">
        <v>22323</v>
      </c>
      <c r="E11688" s="5">
        <v>0.595238095238095</v>
      </c>
      <c r="F11688" s="2">
        <v>41.6661</v>
      </c>
    </row>
    <row r="11689" ht="18.0" customHeight="1">
      <c r="A11689" s="4" t="s">
        <v>22609</v>
      </c>
      <c r="B11689" s="4" t="s">
        <v>22610</v>
      </c>
      <c r="C11689" s="4" t="s">
        <v>22611</v>
      </c>
      <c r="D11689" s="2" t="s">
        <v>22323</v>
      </c>
      <c r="E11689" s="5">
        <v>0.595238095238095</v>
      </c>
      <c r="F11689" s="2">
        <v>41.6661</v>
      </c>
    </row>
    <row r="11690" ht="18.0" customHeight="1">
      <c r="A11690" s="4" t="s">
        <v>22612</v>
      </c>
      <c r="B11690" s="4" t="s">
        <v>22613</v>
      </c>
      <c r="C11690" s="4" t="s">
        <v>22614</v>
      </c>
      <c r="D11690" s="2" t="s">
        <v>22323</v>
      </c>
      <c r="E11690" s="5">
        <v>0.595238095238095</v>
      </c>
      <c r="F11690" s="2">
        <v>41.6661</v>
      </c>
    </row>
    <row r="11691" ht="18.0" customHeight="1">
      <c r="A11691" s="4" t="s">
        <v>22615</v>
      </c>
      <c r="B11691" s="4" t="s">
        <v>22616</v>
      </c>
      <c r="C11691" s="4" t="s">
        <v>22617</v>
      </c>
      <c r="D11691" s="2" t="s">
        <v>22323</v>
      </c>
      <c r="E11691" s="5">
        <v>0.595238095238095</v>
      </c>
      <c r="F11691" s="2">
        <v>41.6661</v>
      </c>
    </row>
    <row r="11692" ht="18.0" customHeight="1">
      <c r="A11692" s="4" t="s">
        <v>22618</v>
      </c>
      <c r="B11692" s="4" t="s">
        <v>22619</v>
      </c>
      <c r="C11692" s="4" t="s">
        <v>22620</v>
      </c>
      <c r="D11692" s="2" t="s">
        <v>22323</v>
      </c>
      <c r="E11692" s="5">
        <v>0.595238095238095</v>
      </c>
      <c r="F11692" s="2">
        <v>41.6661</v>
      </c>
    </row>
    <row r="11693" ht="18.0" customHeight="1">
      <c r="A11693" s="4" t="s">
        <v>22621</v>
      </c>
      <c r="B11693" s="4" t="s">
        <v>22622</v>
      </c>
      <c r="C11693" s="4" t="s">
        <v>22623</v>
      </c>
      <c r="D11693" s="2" t="s">
        <v>22323</v>
      </c>
      <c r="E11693" s="5">
        <v>0.595238095238095</v>
      </c>
      <c r="F11693" s="2">
        <v>41.6661</v>
      </c>
    </row>
    <row r="11694" ht="18.0" customHeight="1">
      <c r="A11694" s="4" t="s">
        <v>22624</v>
      </c>
      <c r="B11694" s="4" t="s">
        <v>22625</v>
      </c>
      <c r="C11694" s="4" t="s">
        <v>22626</v>
      </c>
      <c r="D11694" s="2" t="s">
        <v>22323</v>
      </c>
      <c r="E11694" s="5">
        <v>0.595238095238095</v>
      </c>
      <c r="F11694" s="2">
        <v>41.6661</v>
      </c>
    </row>
    <row r="11695" ht="18.0" customHeight="1">
      <c r="A11695" s="4" t="s">
        <v>22627</v>
      </c>
      <c r="B11695" s="4" t="s">
        <v>22628</v>
      </c>
      <c r="C11695" s="4" t="s">
        <v>22629</v>
      </c>
      <c r="D11695" s="2" t="s">
        <v>22323</v>
      </c>
      <c r="E11695" s="5">
        <v>0.595238095238095</v>
      </c>
      <c r="F11695" s="2">
        <v>41.6661</v>
      </c>
    </row>
    <row r="11696" ht="18.0" customHeight="1">
      <c r="A11696" s="4" t="s">
        <v>22630</v>
      </c>
      <c r="B11696" s="4" t="s">
        <v>22631</v>
      </c>
      <c r="C11696" s="4" t="s">
        <v>22632</v>
      </c>
      <c r="D11696" s="2" t="s">
        <v>22323</v>
      </c>
      <c r="E11696" s="5">
        <v>0.595238095238095</v>
      </c>
      <c r="F11696" s="2">
        <v>41.6661</v>
      </c>
    </row>
    <row r="11697" ht="18.0" customHeight="1">
      <c r="A11697" s="4" t="s">
        <v>22633</v>
      </c>
      <c r="B11697" s="4" t="s">
        <v>22634</v>
      </c>
      <c r="C11697" s="4" t="s">
        <v>22635</v>
      </c>
      <c r="D11697" s="2" t="s">
        <v>22323</v>
      </c>
      <c r="E11697" s="5">
        <v>0.595238095238095</v>
      </c>
      <c r="F11697" s="2">
        <v>41.6661</v>
      </c>
    </row>
    <row r="11698" ht="18.0" customHeight="1">
      <c r="A11698" s="4" t="s">
        <v>22636</v>
      </c>
      <c r="B11698" s="4" t="s">
        <v>22637</v>
      </c>
      <c r="C11698" s="4" t="s">
        <v>22638</v>
      </c>
      <c r="D11698" s="2" t="s">
        <v>22323</v>
      </c>
      <c r="E11698" s="5">
        <v>0.595238095238095</v>
      </c>
      <c r="F11698" s="2">
        <v>41.6661</v>
      </c>
    </row>
    <row r="11699" ht="18.0" customHeight="1">
      <c r="A11699" s="4" t="s">
        <v>22639</v>
      </c>
      <c r="B11699" s="4" t="s">
        <v>22640</v>
      </c>
      <c r="C11699" s="4" t="s">
        <v>22641</v>
      </c>
      <c r="D11699" s="2" t="s">
        <v>22323</v>
      </c>
      <c r="E11699" s="5">
        <v>0.595238095238095</v>
      </c>
      <c r="F11699" s="2">
        <v>41.6661</v>
      </c>
    </row>
    <row r="11700" ht="18.0" customHeight="1">
      <c r="A11700" s="4" t="s">
        <v>22642</v>
      </c>
      <c r="B11700" s="4" t="s">
        <v>22643</v>
      </c>
      <c r="C11700" s="4" t="s">
        <v>22644</v>
      </c>
      <c r="D11700" s="2" t="s">
        <v>22323</v>
      </c>
      <c r="E11700" s="5">
        <v>0.595238095238095</v>
      </c>
      <c r="F11700" s="2">
        <v>41.6661</v>
      </c>
    </row>
    <row r="11701" ht="18.0" customHeight="1">
      <c r="A11701" s="4" t="s">
        <v>22645</v>
      </c>
      <c r="B11701" s="4" t="s">
        <v>22646</v>
      </c>
      <c r="C11701" s="4" t="s">
        <v>22647</v>
      </c>
      <c r="D11701" s="2" t="s">
        <v>22323</v>
      </c>
      <c r="E11701" s="5">
        <v>0.595238095238095</v>
      </c>
      <c r="F11701" s="2">
        <v>41.6661</v>
      </c>
    </row>
    <row r="11702" ht="18.0" customHeight="1">
      <c r="A11702" s="4" t="s">
        <v>22648</v>
      </c>
      <c r="B11702" s="4" t="s">
        <v>22649</v>
      </c>
      <c r="C11702" s="4" t="s">
        <v>22650</v>
      </c>
      <c r="D11702" s="2" t="s">
        <v>22323</v>
      </c>
      <c r="E11702" s="5">
        <v>0.595238095238095</v>
      </c>
      <c r="F11702" s="2">
        <v>41.6661</v>
      </c>
    </row>
    <row r="11703" ht="18.0" customHeight="1">
      <c r="A11703" s="4" t="s">
        <v>22651</v>
      </c>
      <c r="B11703" s="4" t="s">
        <v>22652</v>
      </c>
      <c r="C11703" s="4" t="s">
        <v>22653</v>
      </c>
      <c r="D11703" s="2" t="s">
        <v>22323</v>
      </c>
      <c r="E11703" s="5">
        <v>0.595238095238095</v>
      </c>
      <c r="F11703" s="2">
        <v>41.6661</v>
      </c>
    </row>
    <row r="11704" ht="18.0" customHeight="1">
      <c r="A11704" s="4" t="s">
        <v>22654</v>
      </c>
      <c r="B11704" s="4" t="s">
        <v>22655</v>
      </c>
      <c r="C11704" s="4" t="s">
        <v>22656</v>
      </c>
      <c r="D11704" s="2" t="s">
        <v>22323</v>
      </c>
      <c r="E11704" s="5">
        <v>0.595238095238095</v>
      </c>
      <c r="F11704" s="2">
        <v>41.6661</v>
      </c>
    </row>
    <row r="11705" ht="18.0" customHeight="1">
      <c r="A11705" s="4" t="s">
        <v>22657</v>
      </c>
      <c r="B11705" s="4" t="s">
        <v>22658</v>
      </c>
      <c r="C11705" s="4" t="s">
        <v>22659</v>
      </c>
      <c r="D11705" s="2" t="s">
        <v>22323</v>
      </c>
      <c r="E11705" s="5">
        <v>0.595238095238095</v>
      </c>
      <c r="F11705" s="2">
        <v>41.6661</v>
      </c>
    </row>
    <row r="11706" ht="18.0" customHeight="1">
      <c r="A11706" s="4" t="s">
        <v>22660</v>
      </c>
      <c r="B11706" s="4" t="s">
        <v>22661</v>
      </c>
      <c r="C11706" s="4" t="s">
        <v>22662</v>
      </c>
      <c r="D11706" s="2" t="s">
        <v>22323</v>
      </c>
      <c r="E11706" s="5">
        <v>0.595238095238095</v>
      </c>
      <c r="F11706" s="2">
        <v>41.6661</v>
      </c>
    </row>
    <row r="11707" ht="18.0" customHeight="1">
      <c r="A11707" s="4" t="s">
        <v>22663</v>
      </c>
      <c r="B11707" s="4" t="s">
        <v>22664</v>
      </c>
      <c r="C11707" s="4" t="s">
        <v>22665</v>
      </c>
      <c r="D11707" s="2" t="s">
        <v>22323</v>
      </c>
      <c r="E11707" s="5">
        <v>0.595238095238095</v>
      </c>
      <c r="F11707" s="2">
        <v>41.6661</v>
      </c>
    </row>
    <row r="11708" ht="18.0" customHeight="1">
      <c r="A11708" s="4" t="s">
        <v>22666</v>
      </c>
      <c r="B11708" s="4" t="s">
        <v>22667</v>
      </c>
      <c r="C11708" s="4" t="s">
        <v>22668</v>
      </c>
      <c r="D11708" s="2" t="s">
        <v>22323</v>
      </c>
      <c r="E11708" s="5">
        <v>0.595238095238095</v>
      </c>
      <c r="F11708" s="2">
        <v>41.6661</v>
      </c>
    </row>
    <row r="11709" ht="18.0" customHeight="1">
      <c r="A11709" s="4" t="s">
        <v>22669</v>
      </c>
      <c r="B11709" s="4" t="s">
        <v>22670</v>
      </c>
      <c r="C11709" s="4" t="s">
        <v>22671</v>
      </c>
      <c r="D11709" s="2" t="s">
        <v>22323</v>
      </c>
      <c r="E11709" s="5">
        <v>0.595238095238095</v>
      </c>
      <c r="F11709" s="2">
        <v>41.6661</v>
      </c>
    </row>
    <row r="11710" ht="18.0" customHeight="1">
      <c r="A11710" s="4" t="s">
        <v>22672</v>
      </c>
      <c r="B11710" s="4" t="s">
        <v>22673</v>
      </c>
      <c r="C11710" s="4" t="s">
        <v>22674</v>
      </c>
      <c r="D11710" s="2" t="s">
        <v>22323</v>
      </c>
      <c r="E11710" s="5">
        <v>0.595238095238095</v>
      </c>
      <c r="F11710" s="2">
        <v>41.6661</v>
      </c>
    </row>
    <row r="11711" ht="18.0" customHeight="1">
      <c r="A11711" s="4" t="s">
        <v>22675</v>
      </c>
      <c r="B11711" s="4" t="s">
        <v>22676</v>
      </c>
      <c r="C11711" s="4" t="s">
        <v>22677</v>
      </c>
      <c r="D11711" s="2" t="s">
        <v>22323</v>
      </c>
      <c r="E11711" s="5">
        <v>0.595238095238095</v>
      </c>
      <c r="F11711" s="2">
        <v>41.6661</v>
      </c>
    </row>
    <row r="11712" ht="18.0" customHeight="1">
      <c r="A11712" s="4" t="s">
        <v>22678</v>
      </c>
      <c r="B11712" s="4" t="s">
        <v>22679</v>
      </c>
      <c r="C11712" s="4" t="s">
        <v>22680</v>
      </c>
      <c r="D11712" s="2" t="s">
        <v>22323</v>
      </c>
      <c r="E11712" s="5">
        <v>0.595238095238095</v>
      </c>
      <c r="F11712" s="2">
        <v>41.6661</v>
      </c>
    </row>
    <row r="11713" ht="18.0" customHeight="1">
      <c r="A11713" s="4" t="s">
        <v>22681</v>
      </c>
      <c r="B11713" s="4" t="s">
        <v>22682</v>
      </c>
      <c r="C11713" s="4" t="s">
        <v>22683</v>
      </c>
      <c r="D11713" s="2" t="s">
        <v>22323</v>
      </c>
      <c r="E11713" s="5">
        <v>0.595238095238095</v>
      </c>
      <c r="F11713" s="2">
        <v>41.6661</v>
      </c>
    </row>
    <row r="11714" ht="18.0" customHeight="1">
      <c r="A11714" s="4" t="s">
        <v>22684</v>
      </c>
      <c r="B11714" s="4" t="s">
        <v>22685</v>
      </c>
      <c r="C11714" s="4" t="s">
        <v>22686</v>
      </c>
      <c r="D11714" s="2" t="s">
        <v>22323</v>
      </c>
      <c r="E11714" s="5">
        <v>0.595238095238095</v>
      </c>
      <c r="F11714" s="2">
        <v>41.6661</v>
      </c>
    </row>
    <row r="11715" ht="18.0" customHeight="1">
      <c r="A11715" s="4" t="s">
        <v>22687</v>
      </c>
      <c r="B11715" s="4" t="s">
        <v>22688</v>
      </c>
      <c r="C11715" s="7" t="s">
        <v>22689</v>
      </c>
      <c r="D11715" s="2" t="s">
        <v>22323</v>
      </c>
      <c r="E11715" s="5">
        <v>0.595238095238095</v>
      </c>
      <c r="F11715" s="2">
        <v>41.6661</v>
      </c>
    </row>
    <row r="11716" ht="18.0" customHeight="1">
      <c r="A11716" s="4" t="s">
        <v>22690</v>
      </c>
      <c r="B11716" s="4" t="s">
        <v>22691</v>
      </c>
      <c r="C11716" s="4" t="s">
        <v>22692</v>
      </c>
      <c r="D11716" s="2" t="s">
        <v>22323</v>
      </c>
      <c r="E11716" s="5">
        <v>0.595238095238095</v>
      </c>
      <c r="F11716" s="2">
        <v>41.6661</v>
      </c>
    </row>
    <row r="11717" ht="18.0" customHeight="1">
      <c r="A11717" s="4" t="s">
        <v>22693</v>
      </c>
      <c r="B11717" s="4" t="s">
        <v>22694</v>
      </c>
      <c r="C11717" s="4" t="s">
        <v>22695</v>
      </c>
      <c r="D11717" s="2" t="s">
        <v>22323</v>
      </c>
      <c r="E11717" s="5">
        <v>0.595238095238095</v>
      </c>
      <c r="F11717" s="2">
        <v>41.6661</v>
      </c>
    </row>
    <row r="11718" ht="18.0" customHeight="1">
      <c r="A11718" s="4" t="s">
        <v>22696</v>
      </c>
      <c r="B11718" s="4" t="s">
        <v>22697</v>
      </c>
      <c r="C11718" s="4" t="s">
        <v>22698</v>
      </c>
      <c r="D11718" s="2" t="s">
        <v>22323</v>
      </c>
      <c r="E11718" s="5">
        <v>0.595238095238095</v>
      </c>
      <c r="F11718" s="2">
        <v>41.6661</v>
      </c>
    </row>
    <row r="11719" ht="18.0" customHeight="1">
      <c r="A11719" s="4" t="s">
        <v>22699</v>
      </c>
      <c r="B11719" s="4" t="s">
        <v>22700</v>
      </c>
      <c r="C11719" s="4" t="s">
        <v>22701</v>
      </c>
      <c r="D11719" s="2" t="s">
        <v>22323</v>
      </c>
      <c r="E11719" s="5">
        <v>0.595238095238095</v>
      </c>
      <c r="F11719" s="2">
        <v>41.6661</v>
      </c>
    </row>
    <row r="11720" ht="18.0" customHeight="1">
      <c r="A11720" s="4" t="s">
        <v>22702</v>
      </c>
      <c r="B11720" s="4" t="s">
        <v>22703</v>
      </c>
      <c r="C11720" s="4" t="s">
        <v>22704</v>
      </c>
      <c r="D11720" s="2" t="s">
        <v>22323</v>
      </c>
      <c r="E11720" s="5">
        <v>0.595238095238095</v>
      </c>
      <c r="F11720" s="2">
        <v>41.6661</v>
      </c>
    </row>
    <row r="11721" ht="18.0" customHeight="1">
      <c r="A11721" s="4" t="s">
        <v>22705</v>
      </c>
      <c r="B11721" s="4" t="s">
        <v>22706</v>
      </c>
      <c r="C11721" s="4" t="s">
        <v>22707</v>
      </c>
      <c r="D11721" s="2" t="s">
        <v>22323</v>
      </c>
      <c r="E11721" s="5">
        <v>0.595238095238095</v>
      </c>
      <c r="F11721" s="2">
        <v>41.6661</v>
      </c>
    </row>
    <row r="11722" ht="18.0" customHeight="1">
      <c r="A11722" s="4" t="s">
        <v>22708</v>
      </c>
      <c r="B11722" s="4" t="s">
        <v>22709</v>
      </c>
      <c r="C11722" s="4" t="s">
        <v>22710</v>
      </c>
      <c r="D11722" s="2" t="s">
        <v>22323</v>
      </c>
      <c r="E11722" s="5">
        <v>0.595238095238095</v>
      </c>
      <c r="F11722" s="2">
        <v>41.6661</v>
      </c>
    </row>
    <row r="11723" ht="18.0" customHeight="1">
      <c r="A11723" s="4" t="s">
        <v>22711</v>
      </c>
      <c r="B11723" s="4" t="s">
        <v>22712</v>
      </c>
      <c r="C11723" s="4" t="s">
        <v>22713</v>
      </c>
      <c r="D11723" s="2" t="s">
        <v>22323</v>
      </c>
      <c r="E11723" s="5">
        <v>0.595238095238095</v>
      </c>
      <c r="F11723" s="2">
        <v>41.6661</v>
      </c>
    </row>
    <row r="11724" ht="18.0" customHeight="1">
      <c r="A11724" s="4" t="s">
        <v>22714</v>
      </c>
      <c r="B11724" s="4" t="s">
        <v>22715</v>
      </c>
      <c r="C11724" s="4" t="s">
        <v>22716</v>
      </c>
      <c r="D11724" s="2" t="s">
        <v>22323</v>
      </c>
      <c r="E11724" s="5">
        <v>0.595238095238095</v>
      </c>
      <c r="F11724" s="2">
        <v>41.6661</v>
      </c>
    </row>
    <row r="11725" ht="18.0" customHeight="1">
      <c r="A11725" s="4" t="s">
        <v>22717</v>
      </c>
      <c r="B11725" s="4" t="s">
        <v>22718</v>
      </c>
      <c r="C11725" s="4" t="s">
        <v>22719</v>
      </c>
      <c r="D11725" s="2" t="s">
        <v>22323</v>
      </c>
      <c r="E11725" s="5">
        <v>0.595238095238095</v>
      </c>
      <c r="F11725" s="2">
        <v>41.6661</v>
      </c>
    </row>
    <row r="11726" ht="18.0" customHeight="1">
      <c r="A11726" s="4" t="s">
        <v>22720</v>
      </c>
      <c r="B11726" s="4" t="s">
        <v>22721</v>
      </c>
      <c r="C11726" s="4" t="s">
        <v>22722</v>
      </c>
      <c r="D11726" s="2" t="s">
        <v>22323</v>
      </c>
      <c r="E11726" s="5">
        <v>0.595238095238095</v>
      </c>
      <c r="F11726" s="2">
        <v>41.6661</v>
      </c>
    </row>
    <row r="11727" ht="18.0" customHeight="1">
      <c r="A11727" s="4" t="s">
        <v>22723</v>
      </c>
      <c r="B11727" s="4" t="s">
        <v>22724</v>
      </c>
      <c r="C11727" s="4" t="s">
        <v>22725</v>
      </c>
      <c r="D11727" s="2" t="s">
        <v>22323</v>
      </c>
      <c r="E11727" s="5">
        <v>0.595238095238095</v>
      </c>
      <c r="F11727" s="2">
        <v>41.6661</v>
      </c>
    </row>
    <row r="11728" ht="18.0" customHeight="1">
      <c r="A11728" s="4" t="s">
        <v>22726</v>
      </c>
      <c r="B11728" s="4" t="s">
        <v>22727</v>
      </c>
      <c r="C11728" s="4" t="s">
        <v>22728</v>
      </c>
      <c r="D11728" s="2" t="s">
        <v>22323</v>
      </c>
      <c r="E11728" s="5">
        <v>0.595238095238095</v>
      </c>
      <c r="F11728" s="2">
        <v>41.6661</v>
      </c>
    </row>
    <row r="11729" ht="18.0" customHeight="1">
      <c r="A11729" s="4" t="s">
        <v>22729</v>
      </c>
      <c r="B11729" s="4" t="s">
        <v>22730</v>
      </c>
      <c r="C11729" s="4" t="s">
        <v>22731</v>
      </c>
      <c r="D11729" s="2" t="s">
        <v>22323</v>
      </c>
      <c r="E11729" s="5">
        <v>0.595238095238095</v>
      </c>
      <c r="F11729" s="2">
        <v>41.6661</v>
      </c>
    </row>
    <row r="11730" ht="18.0" customHeight="1">
      <c r="A11730" s="4" t="s">
        <v>22732</v>
      </c>
      <c r="B11730" s="4" t="s">
        <v>22733</v>
      </c>
      <c r="C11730" s="4" t="s">
        <v>22734</v>
      </c>
      <c r="D11730" s="2" t="s">
        <v>22323</v>
      </c>
      <c r="E11730" s="5">
        <v>0.595238095238095</v>
      </c>
      <c r="F11730" s="2">
        <v>41.6661</v>
      </c>
    </row>
    <row r="11731" ht="18.0" customHeight="1">
      <c r="A11731" s="4" t="s">
        <v>22735</v>
      </c>
      <c r="B11731" s="4" t="s">
        <v>22736</v>
      </c>
      <c r="C11731" s="4" t="s">
        <v>22737</v>
      </c>
      <c r="D11731" s="2" t="s">
        <v>22323</v>
      </c>
      <c r="E11731" s="5">
        <v>0.595238095238095</v>
      </c>
      <c r="F11731" s="2">
        <v>41.6661</v>
      </c>
    </row>
    <row r="11732" ht="18.0" customHeight="1">
      <c r="A11732" s="4" t="s">
        <v>22738</v>
      </c>
      <c r="B11732" s="4" t="s">
        <v>22739</v>
      </c>
      <c r="C11732" s="4" t="s">
        <v>22740</v>
      </c>
      <c r="D11732" s="2" t="s">
        <v>22323</v>
      </c>
      <c r="E11732" s="5">
        <v>0.595238095238095</v>
      </c>
      <c r="F11732" s="2">
        <v>41.6661</v>
      </c>
    </row>
    <row r="11733" ht="18.0" customHeight="1">
      <c r="A11733" s="4" t="s">
        <v>22741</v>
      </c>
      <c r="B11733" s="4" t="s">
        <v>22742</v>
      </c>
      <c r="C11733" s="4" t="s">
        <v>22743</v>
      </c>
      <c r="D11733" s="2" t="s">
        <v>22323</v>
      </c>
      <c r="E11733" s="5">
        <v>0.595238095238095</v>
      </c>
      <c r="F11733" s="2">
        <v>41.6661</v>
      </c>
    </row>
    <row r="11734" ht="18.0" customHeight="1">
      <c r="A11734" s="4" t="s">
        <v>22744</v>
      </c>
      <c r="B11734" s="4" t="s">
        <v>22745</v>
      </c>
      <c r="C11734" s="4" t="s">
        <v>22746</v>
      </c>
      <c r="D11734" s="2" t="s">
        <v>22323</v>
      </c>
      <c r="E11734" s="5">
        <v>0.595238095238095</v>
      </c>
      <c r="F11734" s="2">
        <v>41.6661</v>
      </c>
    </row>
    <row r="11735" ht="18.0" customHeight="1">
      <c r="A11735" s="4" t="s">
        <v>22747</v>
      </c>
      <c r="B11735" s="4" t="s">
        <v>22748</v>
      </c>
      <c r="C11735" s="4" t="s">
        <v>22749</v>
      </c>
      <c r="D11735" s="2" t="s">
        <v>22323</v>
      </c>
      <c r="E11735" s="5">
        <v>0.595238095238095</v>
      </c>
      <c r="F11735" s="2">
        <v>41.6661</v>
      </c>
    </row>
    <row r="11736" ht="18.0" customHeight="1">
      <c r="A11736" s="4" t="s">
        <v>22750</v>
      </c>
      <c r="B11736" s="4" t="s">
        <v>22751</v>
      </c>
      <c r="C11736" s="4" t="s">
        <v>22752</v>
      </c>
      <c r="D11736" s="2" t="s">
        <v>22323</v>
      </c>
      <c r="E11736" s="5">
        <v>0.595238095238095</v>
      </c>
      <c r="F11736" s="2">
        <v>41.6661</v>
      </c>
    </row>
    <row r="11737" ht="18.0" customHeight="1">
      <c r="A11737" s="4" t="s">
        <v>22753</v>
      </c>
      <c r="B11737" s="4" t="s">
        <v>22754</v>
      </c>
      <c r="C11737" s="4" t="s">
        <v>22755</v>
      </c>
      <c r="D11737" s="2" t="s">
        <v>22323</v>
      </c>
      <c r="E11737" s="5">
        <v>0.595238095238095</v>
      </c>
      <c r="F11737" s="2">
        <v>41.6661</v>
      </c>
    </row>
    <row r="11738" ht="18.0" customHeight="1">
      <c r="A11738" s="4" t="s">
        <v>22756</v>
      </c>
      <c r="B11738" s="4" t="s">
        <v>22757</v>
      </c>
      <c r="C11738" s="4" t="s">
        <v>22758</v>
      </c>
      <c r="D11738" s="2" t="s">
        <v>22323</v>
      </c>
      <c r="E11738" s="5">
        <v>0.595238095238095</v>
      </c>
      <c r="F11738" s="2">
        <v>41.6661</v>
      </c>
    </row>
    <row r="11739" ht="18.0" customHeight="1">
      <c r="A11739" s="4" t="s">
        <v>22759</v>
      </c>
      <c r="B11739" s="4" t="s">
        <v>22760</v>
      </c>
      <c r="C11739" s="4" t="s">
        <v>22761</v>
      </c>
      <c r="D11739" s="2" t="s">
        <v>22323</v>
      </c>
      <c r="E11739" s="5">
        <v>0.595238095238095</v>
      </c>
      <c r="F11739" s="2">
        <v>41.6661</v>
      </c>
    </row>
    <row r="11740" ht="18.0" customHeight="1">
      <c r="A11740" s="4" t="s">
        <v>22762</v>
      </c>
      <c r="B11740" s="4" t="s">
        <v>22763</v>
      </c>
      <c r="C11740" s="4" t="s">
        <v>22764</v>
      </c>
      <c r="D11740" s="2" t="s">
        <v>22323</v>
      </c>
      <c r="E11740" s="5">
        <v>0.595238095238095</v>
      </c>
      <c r="F11740" s="2">
        <v>41.6661</v>
      </c>
    </row>
    <row r="11741" ht="18.0" customHeight="1">
      <c r="A11741" s="4" t="s">
        <v>22765</v>
      </c>
      <c r="B11741" s="4" t="s">
        <v>22766</v>
      </c>
      <c r="C11741" s="4" t="s">
        <v>22767</v>
      </c>
      <c r="D11741" s="2" t="s">
        <v>22323</v>
      </c>
      <c r="E11741" s="5">
        <v>0.595238095238095</v>
      </c>
      <c r="F11741" s="2">
        <v>41.6661</v>
      </c>
    </row>
    <row r="11742" ht="18.0" customHeight="1">
      <c r="A11742" s="4" t="s">
        <v>22768</v>
      </c>
      <c r="B11742" s="4" t="s">
        <v>22769</v>
      </c>
      <c r="C11742" s="4" t="s">
        <v>22770</v>
      </c>
      <c r="D11742" s="2" t="s">
        <v>22323</v>
      </c>
      <c r="E11742" s="5">
        <v>0.595238095238095</v>
      </c>
      <c r="F11742" s="2">
        <v>41.6661</v>
      </c>
    </row>
    <row r="11743" ht="18.0" customHeight="1">
      <c r="A11743" s="4" t="s">
        <v>22771</v>
      </c>
      <c r="B11743" s="4" t="s">
        <v>22772</v>
      </c>
      <c r="C11743" s="4" t="s">
        <v>22773</v>
      </c>
      <c r="D11743" s="2" t="s">
        <v>22323</v>
      </c>
      <c r="E11743" s="5">
        <v>0.595238095238095</v>
      </c>
      <c r="F11743" s="2">
        <v>41.6661</v>
      </c>
    </row>
    <row r="11744" ht="18.0" customHeight="1">
      <c r="A11744" s="4" t="s">
        <v>22774</v>
      </c>
      <c r="B11744" s="4" t="s">
        <v>22775</v>
      </c>
      <c r="C11744" s="4" t="s">
        <v>22776</v>
      </c>
      <c r="D11744" s="2" t="s">
        <v>22323</v>
      </c>
      <c r="E11744" s="5">
        <v>0.595238095238095</v>
      </c>
      <c r="F11744" s="2">
        <v>41.6661</v>
      </c>
    </row>
    <row r="11745" ht="18.0" customHeight="1">
      <c r="A11745" s="4" t="s">
        <v>22777</v>
      </c>
      <c r="B11745" s="4" t="s">
        <v>22778</v>
      </c>
      <c r="C11745" s="4" t="s">
        <v>22779</v>
      </c>
      <c r="D11745" s="2" t="s">
        <v>22323</v>
      </c>
      <c r="E11745" s="5">
        <v>0.595238095238095</v>
      </c>
      <c r="F11745" s="2">
        <v>41.6661</v>
      </c>
    </row>
    <row r="11746" ht="18.0" customHeight="1">
      <c r="A11746" s="4" t="s">
        <v>22780</v>
      </c>
      <c r="B11746" s="4" t="s">
        <v>22781</v>
      </c>
      <c r="C11746" s="4" t="s">
        <v>22782</v>
      </c>
      <c r="D11746" s="2" t="s">
        <v>22323</v>
      </c>
      <c r="E11746" s="5">
        <v>0.595238095238095</v>
      </c>
      <c r="F11746" s="2">
        <v>41.6661</v>
      </c>
    </row>
    <row r="11747" ht="18.0" customHeight="1">
      <c r="A11747" s="4" t="s">
        <v>22783</v>
      </c>
      <c r="B11747" s="4" t="s">
        <v>22784</v>
      </c>
      <c r="C11747" s="4" t="s">
        <v>22785</v>
      </c>
      <c r="D11747" s="2" t="s">
        <v>22323</v>
      </c>
      <c r="E11747" s="5">
        <v>0.595238095238095</v>
      </c>
      <c r="F11747" s="2">
        <v>41.6661</v>
      </c>
    </row>
    <row r="11748" ht="18.0" customHeight="1">
      <c r="A11748" s="4" t="s">
        <v>22786</v>
      </c>
      <c r="B11748" s="4" t="s">
        <v>22787</v>
      </c>
      <c r="C11748" s="4" t="s">
        <v>22788</v>
      </c>
      <c r="D11748" s="2" t="s">
        <v>22323</v>
      </c>
      <c r="E11748" s="5">
        <v>0.595238095238095</v>
      </c>
      <c r="F11748" s="2">
        <v>41.6661</v>
      </c>
    </row>
    <row r="11749" ht="18.0" customHeight="1">
      <c r="A11749" s="4" t="s">
        <v>22789</v>
      </c>
      <c r="B11749" s="4" t="s">
        <v>22790</v>
      </c>
      <c r="C11749" s="4" t="s">
        <v>22791</v>
      </c>
      <c r="D11749" s="2" t="s">
        <v>22323</v>
      </c>
      <c r="E11749" s="5">
        <v>0.595238095238095</v>
      </c>
      <c r="F11749" s="2">
        <v>41.6661</v>
      </c>
    </row>
    <row r="11750" ht="18.0" customHeight="1">
      <c r="A11750" s="4" t="s">
        <v>22792</v>
      </c>
      <c r="B11750" s="4" t="s">
        <v>22793</v>
      </c>
      <c r="C11750" s="4" t="s">
        <v>22794</v>
      </c>
      <c r="D11750" s="2" t="s">
        <v>22323</v>
      </c>
      <c r="E11750" s="5">
        <v>0.595238095238095</v>
      </c>
      <c r="F11750" s="2">
        <v>41.6661</v>
      </c>
    </row>
    <row r="11751" ht="18.0" customHeight="1">
      <c r="A11751" s="4" t="s">
        <v>22795</v>
      </c>
      <c r="B11751" s="4" t="s">
        <v>22796</v>
      </c>
      <c r="C11751" s="4" t="s">
        <v>22797</v>
      </c>
      <c r="D11751" s="2" t="s">
        <v>22323</v>
      </c>
      <c r="E11751" s="5">
        <v>0.595238095238095</v>
      </c>
      <c r="F11751" s="2">
        <v>41.6661</v>
      </c>
    </row>
    <row r="11752" ht="18.0" customHeight="1">
      <c r="A11752" s="4" t="s">
        <v>22798</v>
      </c>
      <c r="B11752" s="4" t="s">
        <v>22799</v>
      </c>
      <c r="C11752" s="4" t="s">
        <v>22800</v>
      </c>
      <c r="D11752" s="2" t="s">
        <v>22323</v>
      </c>
      <c r="E11752" s="5">
        <v>0.595238095238095</v>
      </c>
      <c r="F11752" s="2">
        <v>41.6661</v>
      </c>
    </row>
    <row r="11753" ht="18.0" customHeight="1">
      <c r="A11753" s="4" t="s">
        <v>22801</v>
      </c>
      <c r="B11753" s="4" t="s">
        <v>22802</v>
      </c>
      <c r="C11753" s="4" t="s">
        <v>22803</v>
      </c>
      <c r="D11753" s="2" t="s">
        <v>22323</v>
      </c>
      <c r="E11753" s="5">
        <v>0.595238095238095</v>
      </c>
      <c r="F11753" s="2">
        <v>41.6661</v>
      </c>
    </row>
    <row r="11754" ht="18.0" customHeight="1">
      <c r="A11754" s="4" t="s">
        <v>22804</v>
      </c>
      <c r="B11754" s="4" t="s">
        <v>22805</v>
      </c>
      <c r="C11754" s="4" t="s">
        <v>22806</v>
      </c>
      <c r="D11754" s="2" t="s">
        <v>22323</v>
      </c>
      <c r="E11754" s="5">
        <v>0.595238095238095</v>
      </c>
      <c r="F11754" s="2">
        <v>41.6661</v>
      </c>
    </row>
    <row r="11755" ht="18.0" customHeight="1">
      <c r="A11755" s="4" t="s">
        <v>22807</v>
      </c>
      <c r="B11755" s="4" t="s">
        <v>22808</v>
      </c>
      <c r="C11755" s="4" t="s">
        <v>22809</v>
      </c>
      <c r="D11755" s="2" t="s">
        <v>22323</v>
      </c>
      <c r="E11755" s="5">
        <v>0.595238095238095</v>
      </c>
      <c r="F11755" s="2">
        <v>41.6661</v>
      </c>
    </row>
    <row r="11756" ht="18.0" customHeight="1">
      <c r="A11756" s="4" t="s">
        <v>22810</v>
      </c>
      <c r="B11756" s="4" t="s">
        <v>22811</v>
      </c>
      <c r="C11756" s="4" t="s">
        <v>22812</v>
      </c>
      <c r="D11756" s="2" t="s">
        <v>22323</v>
      </c>
      <c r="E11756" s="5">
        <v>0.595238095238095</v>
      </c>
      <c r="F11756" s="2">
        <v>41.6661</v>
      </c>
    </row>
    <row r="11757" ht="18.0" customHeight="1">
      <c r="A11757" s="4" t="s">
        <v>22813</v>
      </c>
      <c r="B11757" s="4" t="s">
        <v>22814</v>
      </c>
      <c r="C11757" s="4" t="s">
        <v>22815</v>
      </c>
      <c r="D11757" s="2" t="s">
        <v>22323</v>
      </c>
      <c r="E11757" s="5">
        <v>0.595238095238095</v>
      </c>
      <c r="F11757" s="2">
        <v>41.6661</v>
      </c>
    </row>
    <row r="11758" ht="18.0" customHeight="1">
      <c r="A11758" s="4" t="s">
        <v>22816</v>
      </c>
      <c r="B11758" s="4" t="s">
        <v>22817</v>
      </c>
      <c r="C11758" s="4" t="s">
        <v>22818</v>
      </c>
      <c r="D11758" s="2" t="s">
        <v>22323</v>
      </c>
      <c r="E11758" s="5">
        <v>0.595238095238095</v>
      </c>
      <c r="F11758" s="2">
        <v>41.6661</v>
      </c>
    </row>
    <row r="11759" ht="18.0" customHeight="1">
      <c r="A11759" s="4" t="s">
        <v>22819</v>
      </c>
      <c r="B11759" s="4" t="s">
        <v>22820</v>
      </c>
      <c r="C11759" s="4" t="s">
        <v>22821</v>
      </c>
      <c r="D11759" s="2" t="s">
        <v>22323</v>
      </c>
      <c r="E11759" s="5">
        <v>0.595238095238095</v>
      </c>
      <c r="F11759" s="2">
        <v>41.6661</v>
      </c>
    </row>
    <row r="11760" ht="18.0" customHeight="1">
      <c r="A11760" s="4" t="s">
        <v>22822</v>
      </c>
      <c r="B11760" s="4" t="s">
        <v>22823</v>
      </c>
      <c r="C11760" s="4" t="s">
        <v>22824</v>
      </c>
      <c r="D11760" s="2" t="s">
        <v>22323</v>
      </c>
      <c r="E11760" s="5">
        <v>0.595238095238095</v>
      </c>
      <c r="F11760" s="2">
        <v>41.6661</v>
      </c>
    </row>
    <row r="11761" ht="18.0" customHeight="1">
      <c r="A11761" s="4" t="s">
        <v>22825</v>
      </c>
      <c r="B11761" s="4" t="s">
        <v>22826</v>
      </c>
      <c r="C11761" s="4" t="s">
        <v>22827</v>
      </c>
      <c r="D11761" s="2" t="s">
        <v>22323</v>
      </c>
      <c r="E11761" s="5">
        <v>0.595238095238095</v>
      </c>
      <c r="F11761" s="2">
        <v>41.6661</v>
      </c>
    </row>
    <row r="11762" ht="18.0" customHeight="1">
      <c r="A11762" s="4" t="s">
        <v>22828</v>
      </c>
      <c r="B11762" s="4" t="s">
        <v>22829</v>
      </c>
      <c r="C11762" s="4" t="s">
        <v>22830</v>
      </c>
      <c r="D11762" s="2" t="s">
        <v>22323</v>
      </c>
      <c r="E11762" s="5">
        <v>0.595238095238095</v>
      </c>
      <c r="F11762" s="2">
        <v>41.6661</v>
      </c>
    </row>
    <row r="11763" ht="18.0" customHeight="1">
      <c r="A11763" s="4" t="s">
        <v>22831</v>
      </c>
      <c r="B11763" s="4" t="s">
        <v>22832</v>
      </c>
      <c r="C11763" s="4" t="s">
        <v>22833</v>
      </c>
      <c r="D11763" s="2" t="s">
        <v>22323</v>
      </c>
      <c r="E11763" s="5">
        <v>0.595238095238095</v>
      </c>
      <c r="F11763" s="2">
        <v>41.6661</v>
      </c>
    </row>
    <row r="11764" ht="18.0" customHeight="1">
      <c r="A11764" s="4" t="s">
        <v>22834</v>
      </c>
      <c r="B11764" s="4" t="s">
        <v>22835</v>
      </c>
      <c r="C11764" s="4" t="s">
        <v>22836</v>
      </c>
      <c r="D11764" s="2" t="s">
        <v>22323</v>
      </c>
      <c r="E11764" s="5">
        <v>0.595238095238095</v>
      </c>
      <c r="F11764" s="2">
        <v>41.6661</v>
      </c>
    </row>
    <row r="11765" ht="18.0" customHeight="1">
      <c r="A11765" s="4" t="s">
        <v>22837</v>
      </c>
      <c r="B11765" s="4" t="s">
        <v>22838</v>
      </c>
      <c r="C11765" s="4" t="s">
        <v>22839</v>
      </c>
      <c r="D11765" s="2" t="s">
        <v>22323</v>
      </c>
      <c r="E11765" s="5">
        <v>0.595238095238095</v>
      </c>
      <c r="F11765" s="2">
        <v>41.6661</v>
      </c>
    </row>
    <row r="11766" ht="18.0" customHeight="1">
      <c r="A11766" s="4" t="s">
        <v>22840</v>
      </c>
      <c r="B11766" s="4" t="s">
        <v>22841</v>
      </c>
      <c r="C11766" s="4" t="s">
        <v>22842</v>
      </c>
      <c r="D11766" s="2" t="s">
        <v>22323</v>
      </c>
      <c r="E11766" s="5">
        <v>0.595238095238095</v>
      </c>
      <c r="F11766" s="2">
        <v>41.6661</v>
      </c>
    </row>
    <row r="11767" ht="18.0" customHeight="1">
      <c r="A11767" s="4" t="s">
        <v>22843</v>
      </c>
      <c r="B11767" s="4" t="s">
        <v>22844</v>
      </c>
      <c r="C11767" s="4" t="s">
        <v>22845</v>
      </c>
      <c r="D11767" s="2" t="s">
        <v>22323</v>
      </c>
      <c r="E11767" s="5">
        <v>0.595238095238095</v>
      </c>
      <c r="F11767" s="2">
        <v>41.6661</v>
      </c>
    </row>
    <row r="11768" ht="18.0" customHeight="1">
      <c r="A11768" s="4" t="s">
        <v>22846</v>
      </c>
      <c r="B11768" s="4" t="s">
        <v>22847</v>
      </c>
      <c r="C11768" s="4" t="s">
        <v>22848</v>
      </c>
      <c r="D11768" s="2" t="s">
        <v>22323</v>
      </c>
      <c r="E11768" s="5">
        <v>0.595238095238095</v>
      </c>
      <c r="F11768" s="2">
        <v>41.6661</v>
      </c>
    </row>
    <row r="11769" ht="18.0" customHeight="1">
      <c r="A11769" s="4" t="s">
        <v>22849</v>
      </c>
      <c r="B11769" s="4" t="s">
        <v>22850</v>
      </c>
      <c r="C11769" s="4" t="s">
        <v>22851</v>
      </c>
      <c r="D11769" s="2" t="s">
        <v>22323</v>
      </c>
      <c r="E11769" s="5">
        <v>0.595238095238095</v>
      </c>
      <c r="F11769" s="2">
        <v>41.6661</v>
      </c>
    </row>
    <row r="11770" ht="18.0" customHeight="1">
      <c r="A11770" s="4" t="s">
        <v>22852</v>
      </c>
      <c r="B11770" s="4" t="s">
        <v>22853</v>
      </c>
      <c r="C11770" s="4" t="s">
        <v>22854</v>
      </c>
      <c r="D11770" s="2" t="s">
        <v>22323</v>
      </c>
      <c r="E11770" s="5">
        <v>0.595238095238095</v>
      </c>
      <c r="F11770" s="2">
        <v>41.6661</v>
      </c>
    </row>
    <row r="11771" ht="18.0" customHeight="1">
      <c r="A11771" s="4" t="s">
        <v>22855</v>
      </c>
      <c r="B11771" s="4" t="s">
        <v>22856</v>
      </c>
      <c r="C11771" s="4" t="s">
        <v>22857</v>
      </c>
      <c r="D11771" s="2" t="s">
        <v>22323</v>
      </c>
      <c r="E11771" s="5">
        <v>0.595238095238095</v>
      </c>
      <c r="F11771" s="2">
        <v>41.6661</v>
      </c>
    </row>
    <row r="11772" ht="18.0" customHeight="1">
      <c r="A11772" s="4" t="s">
        <v>22858</v>
      </c>
      <c r="B11772" s="4" t="s">
        <v>22859</v>
      </c>
      <c r="C11772" s="4" t="s">
        <v>22860</v>
      </c>
      <c r="D11772" s="2" t="s">
        <v>22323</v>
      </c>
      <c r="E11772" s="5">
        <v>0.595238095238095</v>
      </c>
      <c r="F11772" s="2">
        <v>41.6661</v>
      </c>
    </row>
    <row r="11773" ht="18.0" customHeight="1">
      <c r="A11773" s="4" t="s">
        <v>22861</v>
      </c>
      <c r="B11773" s="4" t="s">
        <v>22862</v>
      </c>
      <c r="C11773" s="4" t="s">
        <v>22863</v>
      </c>
      <c r="D11773" s="2" t="s">
        <v>22323</v>
      </c>
      <c r="E11773" s="5">
        <v>0.595238095238095</v>
      </c>
      <c r="F11773" s="2">
        <v>41.6661</v>
      </c>
    </row>
    <row r="11774" ht="18.0" customHeight="1">
      <c r="A11774" s="4" t="s">
        <v>22864</v>
      </c>
      <c r="B11774" s="4" t="s">
        <v>22865</v>
      </c>
      <c r="C11774" s="4" t="s">
        <v>22866</v>
      </c>
      <c r="D11774" s="2" t="s">
        <v>22323</v>
      </c>
      <c r="E11774" s="5">
        <v>0.595238095238095</v>
      </c>
      <c r="F11774" s="2">
        <v>41.6661</v>
      </c>
    </row>
    <row r="11775" ht="18.0" customHeight="1">
      <c r="A11775" s="4" t="s">
        <v>22867</v>
      </c>
      <c r="B11775" s="4" t="s">
        <v>22868</v>
      </c>
      <c r="C11775" s="4" t="s">
        <v>22869</v>
      </c>
      <c r="D11775" s="2" t="s">
        <v>22323</v>
      </c>
      <c r="E11775" s="5">
        <v>0.595238095238095</v>
      </c>
      <c r="F11775" s="2">
        <v>41.6661</v>
      </c>
    </row>
    <row r="11776" ht="18.0" customHeight="1">
      <c r="A11776" s="4" t="s">
        <v>22870</v>
      </c>
      <c r="B11776" s="4" t="s">
        <v>22871</v>
      </c>
      <c r="C11776" s="4" t="s">
        <v>22872</v>
      </c>
      <c r="D11776" s="2" t="s">
        <v>22323</v>
      </c>
      <c r="E11776" s="5">
        <v>0.595238095238095</v>
      </c>
      <c r="F11776" s="2">
        <v>41.6661</v>
      </c>
    </row>
    <row r="11777" ht="18.0" customHeight="1">
      <c r="A11777" s="4" t="s">
        <v>22873</v>
      </c>
      <c r="B11777" s="4" t="s">
        <v>22874</v>
      </c>
      <c r="C11777" s="4" t="s">
        <v>22875</v>
      </c>
      <c r="D11777" s="2" t="s">
        <v>22323</v>
      </c>
      <c r="E11777" s="5">
        <v>0.595238095238095</v>
      </c>
      <c r="F11777" s="2">
        <v>41.6661</v>
      </c>
    </row>
    <row r="11778" ht="18.0" customHeight="1">
      <c r="A11778" s="4" t="s">
        <v>22876</v>
      </c>
      <c r="B11778" s="4" t="s">
        <v>22877</v>
      </c>
      <c r="C11778" s="4" t="s">
        <v>22878</v>
      </c>
      <c r="D11778" s="2" t="s">
        <v>22323</v>
      </c>
      <c r="E11778" s="5">
        <v>0.595238095238095</v>
      </c>
      <c r="F11778" s="2">
        <v>41.6661</v>
      </c>
    </row>
    <row r="11779" ht="18.0" customHeight="1">
      <c r="A11779" s="4" t="s">
        <v>22879</v>
      </c>
      <c r="B11779" s="4" t="s">
        <v>22880</v>
      </c>
      <c r="C11779" s="4" t="s">
        <v>22881</v>
      </c>
      <c r="D11779" s="2" t="s">
        <v>22323</v>
      </c>
      <c r="E11779" s="5">
        <v>0.595238095238095</v>
      </c>
      <c r="F11779" s="2">
        <v>41.6661</v>
      </c>
    </row>
    <row r="11780" ht="18.0" customHeight="1">
      <c r="A11780" s="4" t="s">
        <v>22882</v>
      </c>
      <c r="B11780" s="4" t="s">
        <v>22883</v>
      </c>
      <c r="C11780" s="4" t="s">
        <v>22884</v>
      </c>
      <c r="D11780" s="2" t="s">
        <v>22323</v>
      </c>
      <c r="E11780" s="5">
        <v>0.595238095238095</v>
      </c>
      <c r="F11780" s="2">
        <v>41.6661</v>
      </c>
    </row>
    <row r="11781" ht="18.0" customHeight="1">
      <c r="A11781" s="18" t="s">
        <v>22885</v>
      </c>
      <c r="B11781" s="4" t="s">
        <v>22886</v>
      </c>
      <c r="C11781" s="4" t="s">
        <v>22887</v>
      </c>
      <c r="D11781" s="2" t="s">
        <v>22323</v>
      </c>
      <c r="E11781" s="5">
        <v>0.595238095238095</v>
      </c>
      <c r="F11781" s="2">
        <v>41.6661</v>
      </c>
    </row>
    <row r="11782" ht="18.0" customHeight="1">
      <c r="A11782" s="4" t="s">
        <v>22888</v>
      </c>
      <c r="B11782" s="4" t="s">
        <v>22889</v>
      </c>
      <c r="C11782" s="4" t="s">
        <v>22890</v>
      </c>
      <c r="D11782" s="2" t="s">
        <v>22323</v>
      </c>
      <c r="E11782" s="5">
        <v>0.595238095238095</v>
      </c>
      <c r="F11782" s="2">
        <v>41.6661</v>
      </c>
    </row>
    <row r="11783" ht="18.0" customHeight="1">
      <c r="A11783" s="4" t="s">
        <v>22891</v>
      </c>
      <c r="B11783" s="4" t="s">
        <v>22892</v>
      </c>
      <c r="C11783" s="4" t="s">
        <v>22893</v>
      </c>
      <c r="D11783" s="2" t="s">
        <v>22323</v>
      </c>
      <c r="E11783" s="5">
        <v>0.595238095238095</v>
      </c>
      <c r="F11783" s="2">
        <v>41.6661</v>
      </c>
    </row>
    <row r="11784" ht="18.0" customHeight="1">
      <c r="A11784" s="4" t="s">
        <v>22894</v>
      </c>
      <c r="B11784" s="4" t="s">
        <v>22895</v>
      </c>
      <c r="C11784" s="4" t="s">
        <v>22896</v>
      </c>
      <c r="D11784" s="2" t="s">
        <v>22323</v>
      </c>
      <c r="E11784" s="5">
        <v>0.595238095238095</v>
      </c>
      <c r="F11784" s="2">
        <v>41.6661</v>
      </c>
    </row>
    <row r="11785" ht="18.0" customHeight="1">
      <c r="A11785" s="4" t="s">
        <v>22897</v>
      </c>
      <c r="B11785" s="4" t="s">
        <v>22898</v>
      </c>
      <c r="C11785" s="4" t="s">
        <v>22899</v>
      </c>
      <c r="D11785" s="2" t="s">
        <v>22323</v>
      </c>
      <c r="E11785" s="5">
        <v>0.595238095238095</v>
      </c>
      <c r="F11785" s="2">
        <v>41.6661</v>
      </c>
    </row>
    <row r="11786" ht="18.0" customHeight="1">
      <c r="A11786" s="4" t="s">
        <v>22900</v>
      </c>
      <c r="B11786" s="4" t="s">
        <v>22901</v>
      </c>
      <c r="C11786" s="4" t="s">
        <v>22902</v>
      </c>
      <c r="D11786" s="2" t="s">
        <v>22323</v>
      </c>
      <c r="E11786" s="5">
        <v>0.595238095238095</v>
      </c>
      <c r="F11786" s="2">
        <v>41.6661</v>
      </c>
    </row>
    <row r="11787" ht="18.0" customHeight="1">
      <c r="A11787" s="4" t="s">
        <v>22903</v>
      </c>
      <c r="B11787" s="4" t="s">
        <v>22904</v>
      </c>
      <c r="C11787" s="4" t="s">
        <v>22905</v>
      </c>
      <c r="D11787" s="2" t="s">
        <v>22323</v>
      </c>
      <c r="E11787" s="5">
        <v>0.595238095238095</v>
      </c>
      <c r="F11787" s="2">
        <v>41.6661</v>
      </c>
    </row>
    <row r="11788" ht="18.0" customHeight="1">
      <c r="A11788" s="4" t="s">
        <v>22906</v>
      </c>
      <c r="B11788" s="4" t="s">
        <v>22907</v>
      </c>
      <c r="C11788" s="4" t="s">
        <v>22908</v>
      </c>
      <c r="D11788" s="2" t="s">
        <v>22323</v>
      </c>
      <c r="E11788" s="5">
        <v>0.595238095238095</v>
      </c>
      <c r="F11788" s="2">
        <v>41.6661</v>
      </c>
    </row>
    <row r="11789" ht="18.0" customHeight="1">
      <c r="A11789" s="4" t="s">
        <v>22909</v>
      </c>
      <c r="B11789" s="4" t="s">
        <v>22910</v>
      </c>
      <c r="C11789" s="4" t="s">
        <v>22911</v>
      </c>
      <c r="D11789" s="2" t="s">
        <v>22323</v>
      </c>
      <c r="E11789" s="5">
        <v>0.595238095238095</v>
      </c>
      <c r="F11789" s="2">
        <v>41.6661</v>
      </c>
    </row>
    <row r="11790" ht="18.0" customHeight="1">
      <c r="A11790" s="4" t="s">
        <v>22912</v>
      </c>
      <c r="B11790" s="4" t="s">
        <v>22913</v>
      </c>
      <c r="C11790" s="4" t="s">
        <v>22914</v>
      </c>
      <c r="D11790" s="2" t="s">
        <v>22323</v>
      </c>
      <c r="E11790" s="5">
        <v>0.595238095238095</v>
      </c>
      <c r="F11790" s="2">
        <v>41.6661</v>
      </c>
    </row>
    <row r="11791" ht="18.0" customHeight="1">
      <c r="A11791" s="4" t="s">
        <v>22915</v>
      </c>
      <c r="B11791" s="4" t="s">
        <v>22916</v>
      </c>
      <c r="C11791" s="4" t="s">
        <v>22917</v>
      </c>
      <c r="D11791" s="2" t="s">
        <v>22323</v>
      </c>
      <c r="E11791" s="5">
        <v>0.595238095238095</v>
      </c>
      <c r="F11791" s="2">
        <v>41.6661</v>
      </c>
    </row>
    <row r="11792" ht="18.0" customHeight="1">
      <c r="A11792" s="4" t="s">
        <v>22918</v>
      </c>
      <c r="B11792" s="4" t="s">
        <v>22919</v>
      </c>
      <c r="C11792" s="4" t="s">
        <v>22920</v>
      </c>
      <c r="D11792" s="2" t="s">
        <v>22323</v>
      </c>
      <c r="E11792" s="5">
        <v>0.595238095238095</v>
      </c>
      <c r="F11792" s="2">
        <v>41.6661</v>
      </c>
    </row>
    <row r="11793" ht="18.0" customHeight="1">
      <c r="A11793" s="4" t="s">
        <v>22921</v>
      </c>
      <c r="B11793" s="4" t="s">
        <v>22922</v>
      </c>
      <c r="C11793" s="4" t="s">
        <v>22923</v>
      </c>
      <c r="D11793" s="2" t="s">
        <v>22323</v>
      </c>
      <c r="E11793" s="5">
        <v>0.595238095238095</v>
      </c>
      <c r="F11793" s="2">
        <v>41.6661</v>
      </c>
    </row>
    <row r="11794" ht="18.0" customHeight="1">
      <c r="A11794" s="4" t="s">
        <v>22924</v>
      </c>
      <c r="B11794" s="4" t="s">
        <v>22925</v>
      </c>
      <c r="C11794" s="4" t="s">
        <v>22926</v>
      </c>
      <c r="D11794" s="2" t="s">
        <v>22323</v>
      </c>
      <c r="E11794" s="5">
        <v>0.595238095238095</v>
      </c>
      <c r="F11794" s="2">
        <v>41.6661</v>
      </c>
    </row>
    <row r="11795" ht="18.0" customHeight="1">
      <c r="A11795" s="4" t="s">
        <v>22927</v>
      </c>
      <c r="B11795" s="4" t="s">
        <v>22928</v>
      </c>
      <c r="C11795" s="4" t="s">
        <v>22929</v>
      </c>
      <c r="D11795" s="2" t="s">
        <v>22323</v>
      </c>
      <c r="E11795" s="5">
        <v>0.595238095238095</v>
      </c>
      <c r="F11795" s="2">
        <v>41.6661</v>
      </c>
    </row>
    <row r="11796" ht="18.0" customHeight="1">
      <c r="A11796" s="4" t="s">
        <v>22930</v>
      </c>
      <c r="B11796" s="4" t="s">
        <v>22931</v>
      </c>
      <c r="C11796" s="4" t="s">
        <v>22932</v>
      </c>
      <c r="D11796" s="2" t="s">
        <v>22323</v>
      </c>
      <c r="E11796" s="5">
        <v>0.595238095238095</v>
      </c>
      <c r="F11796" s="2">
        <v>41.6661</v>
      </c>
    </row>
    <row r="11797" ht="18.0" customHeight="1">
      <c r="A11797" s="4" t="s">
        <v>22933</v>
      </c>
      <c r="B11797" s="4" t="s">
        <v>22934</v>
      </c>
      <c r="C11797" s="4" t="s">
        <v>22935</v>
      </c>
      <c r="D11797" s="2" t="s">
        <v>22323</v>
      </c>
      <c r="E11797" s="5">
        <v>0.595238095238095</v>
      </c>
      <c r="F11797" s="2">
        <v>41.6661</v>
      </c>
    </row>
    <row r="11798" ht="18.0" customHeight="1">
      <c r="A11798" s="4" t="s">
        <v>22936</v>
      </c>
      <c r="B11798" s="4" t="s">
        <v>22937</v>
      </c>
      <c r="C11798" s="4" t="s">
        <v>22938</v>
      </c>
      <c r="D11798" s="2" t="s">
        <v>22323</v>
      </c>
      <c r="E11798" s="5">
        <v>0.595238095238095</v>
      </c>
      <c r="F11798" s="2">
        <v>41.6661</v>
      </c>
    </row>
    <row r="11799" ht="18.0" customHeight="1">
      <c r="A11799" s="4" t="s">
        <v>22939</v>
      </c>
      <c r="B11799" s="4" t="s">
        <v>22940</v>
      </c>
      <c r="C11799" s="4" t="s">
        <v>22941</v>
      </c>
      <c r="D11799" s="2" t="s">
        <v>22323</v>
      </c>
      <c r="E11799" s="5">
        <v>0.595238095238095</v>
      </c>
      <c r="F11799" s="2">
        <v>41.6661</v>
      </c>
    </row>
    <row r="11800" ht="18.0" customHeight="1">
      <c r="A11800" s="4" t="s">
        <v>22942</v>
      </c>
      <c r="B11800" s="4" t="s">
        <v>22943</v>
      </c>
      <c r="C11800" s="4" t="s">
        <v>22944</v>
      </c>
      <c r="D11800" s="2" t="s">
        <v>22323</v>
      </c>
      <c r="E11800" s="5">
        <v>0.595238095238095</v>
      </c>
      <c r="F11800" s="2">
        <v>41.6661</v>
      </c>
    </row>
    <row r="11801" ht="18.0" customHeight="1">
      <c r="A11801" s="4" t="s">
        <v>22945</v>
      </c>
      <c r="B11801" s="4" t="s">
        <v>22946</v>
      </c>
      <c r="C11801" s="4" t="s">
        <v>22947</v>
      </c>
      <c r="D11801" s="2" t="s">
        <v>22323</v>
      </c>
      <c r="E11801" s="5">
        <v>0.595238095238095</v>
      </c>
      <c r="F11801" s="2">
        <v>41.6661</v>
      </c>
    </row>
    <row r="11802" ht="18.0" customHeight="1">
      <c r="A11802" s="4" t="s">
        <v>22948</v>
      </c>
      <c r="B11802" s="4" t="s">
        <v>22949</v>
      </c>
      <c r="C11802" s="4" t="s">
        <v>22950</v>
      </c>
      <c r="D11802" s="2" t="s">
        <v>22323</v>
      </c>
      <c r="E11802" s="5">
        <v>0.595238095238095</v>
      </c>
      <c r="F11802" s="2">
        <v>41.6661</v>
      </c>
    </row>
    <row r="11803" ht="18.0" customHeight="1">
      <c r="A11803" s="4" t="s">
        <v>22951</v>
      </c>
      <c r="B11803" s="4" t="s">
        <v>22952</v>
      </c>
      <c r="C11803" s="4" t="s">
        <v>22953</v>
      </c>
      <c r="D11803" s="2" t="s">
        <v>22323</v>
      </c>
      <c r="E11803" s="5">
        <v>0.595238095238095</v>
      </c>
      <c r="F11803" s="2">
        <v>41.6661</v>
      </c>
    </row>
    <row r="11804" ht="18.0" customHeight="1">
      <c r="A11804" s="4" t="s">
        <v>22954</v>
      </c>
      <c r="B11804" s="4" t="s">
        <v>22955</v>
      </c>
      <c r="C11804" s="4" t="s">
        <v>22956</v>
      </c>
      <c r="D11804" s="2" t="s">
        <v>22323</v>
      </c>
      <c r="E11804" s="5">
        <v>0.595238095238095</v>
      </c>
      <c r="F11804" s="2">
        <v>41.6661</v>
      </c>
    </row>
    <row r="11805" ht="18.0" customHeight="1">
      <c r="A11805" s="4" t="s">
        <v>22957</v>
      </c>
      <c r="B11805" s="4" t="s">
        <v>22958</v>
      </c>
      <c r="C11805" s="4" t="s">
        <v>22959</v>
      </c>
      <c r="D11805" s="2" t="s">
        <v>22323</v>
      </c>
      <c r="E11805" s="5">
        <v>0.595238095238095</v>
      </c>
      <c r="F11805" s="2">
        <v>41.6661</v>
      </c>
    </row>
    <row r="11806" ht="18.0" customHeight="1">
      <c r="A11806" s="4" t="s">
        <v>22960</v>
      </c>
      <c r="B11806" s="4" t="s">
        <v>22961</v>
      </c>
      <c r="C11806" s="4" t="s">
        <v>22962</v>
      </c>
      <c r="D11806" s="2" t="s">
        <v>22323</v>
      </c>
      <c r="E11806" s="5">
        <v>0.595238095238095</v>
      </c>
      <c r="F11806" s="2">
        <v>41.6661</v>
      </c>
    </row>
    <row r="11807" ht="18.0" customHeight="1">
      <c r="A11807" s="4" t="s">
        <v>22963</v>
      </c>
      <c r="B11807" s="4" t="s">
        <v>22964</v>
      </c>
      <c r="C11807" s="4" t="s">
        <v>22965</v>
      </c>
      <c r="D11807" s="2" t="s">
        <v>22323</v>
      </c>
      <c r="E11807" s="5">
        <v>0.595238095238095</v>
      </c>
      <c r="F11807" s="2">
        <v>41.6661</v>
      </c>
    </row>
    <row r="11808" ht="18.0" customHeight="1">
      <c r="A11808" s="4" t="s">
        <v>22966</v>
      </c>
      <c r="B11808" s="4" t="s">
        <v>22967</v>
      </c>
      <c r="C11808" s="4" t="s">
        <v>22968</v>
      </c>
      <c r="D11808" s="2" t="s">
        <v>22323</v>
      </c>
      <c r="E11808" s="5">
        <v>0.595238095238095</v>
      </c>
      <c r="F11808" s="2">
        <v>41.6661</v>
      </c>
    </row>
    <row r="11809" ht="18.0" customHeight="1">
      <c r="A11809" s="4" t="s">
        <v>22969</v>
      </c>
      <c r="B11809" s="4" t="s">
        <v>22970</v>
      </c>
      <c r="C11809" s="4" t="s">
        <v>22971</v>
      </c>
      <c r="D11809" s="2" t="s">
        <v>22323</v>
      </c>
      <c r="E11809" s="5">
        <v>0.595238095238095</v>
      </c>
      <c r="F11809" s="2">
        <v>41.6661</v>
      </c>
    </row>
    <row r="11810" ht="18.0" customHeight="1">
      <c r="A11810" s="4" t="s">
        <v>22972</v>
      </c>
      <c r="B11810" s="4" t="s">
        <v>22973</v>
      </c>
      <c r="C11810" s="4" t="s">
        <v>22974</v>
      </c>
      <c r="D11810" s="2" t="s">
        <v>22323</v>
      </c>
      <c r="E11810" s="5">
        <v>0.595238095238095</v>
      </c>
      <c r="F11810" s="2">
        <v>41.6661</v>
      </c>
    </row>
    <row r="11811" ht="18.0" customHeight="1">
      <c r="A11811" s="4" t="s">
        <v>22975</v>
      </c>
      <c r="B11811" s="4" t="s">
        <v>22976</v>
      </c>
      <c r="C11811" s="4" t="s">
        <v>22977</v>
      </c>
      <c r="D11811" s="2" t="s">
        <v>22323</v>
      </c>
      <c r="E11811" s="5">
        <v>0.595238095238095</v>
      </c>
      <c r="F11811" s="2">
        <v>41.6661</v>
      </c>
    </row>
    <row r="11812" ht="18.0" customHeight="1">
      <c r="A11812" s="4" t="s">
        <v>22978</v>
      </c>
      <c r="B11812" s="4" t="s">
        <v>22979</v>
      </c>
      <c r="C11812" s="4" t="s">
        <v>22980</v>
      </c>
      <c r="D11812" s="2" t="s">
        <v>22323</v>
      </c>
      <c r="E11812" s="5">
        <v>0.595238095238095</v>
      </c>
      <c r="F11812" s="2">
        <v>41.6661</v>
      </c>
    </row>
    <row r="11813" ht="18.0" customHeight="1">
      <c r="A11813" s="4" t="s">
        <v>22981</v>
      </c>
      <c r="B11813" s="4" t="s">
        <v>22982</v>
      </c>
      <c r="C11813" s="4" t="s">
        <v>22983</v>
      </c>
      <c r="D11813" s="2" t="s">
        <v>22323</v>
      </c>
      <c r="E11813" s="5">
        <v>0.595238095238095</v>
      </c>
      <c r="F11813" s="2">
        <v>41.6661</v>
      </c>
    </row>
    <row r="11814" ht="18.0" customHeight="1">
      <c r="A11814" s="4" t="s">
        <v>22984</v>
      </c>
      <c r="B11814" s="4" t="s">
        <v>22985</v>
      </c>
      <c r="C11814" s="4" t="s">
        <v>22986</v>
      </c>
      <c r="D11814" s="2" t="s">
        <v>22323</v>
      </c>
      <c r="E11814" s="5">
        <v>0.595238095238095</v>
      </c>
      <c r="F11814" s="2">
        <v>41.6661</v>
      </c>
    </row>
    <row r="11815" ht="18.0" customHeight="1">
      <c r="A11815" s="4" t="s">
        <v>22987</v>
      </c>
      <c r="B11815" s="4" t="s">
        <v>22988</v>
      </c>
      <c r="C11815" s="4" t="s">
        <v>22989</v>
      </c>
      <c r="D11815" s="2" t="s">
        <v>22323</v>
      </c>
      <c r="E11815" s="5">
        <v>0.595238095238095</v>
      </c>
      <c r="F11815" s="2">
        <v>41.6661</v>
      </c>
    </row>
    <row r="11816" ht="18.0" customHeight="1">
      <c r="A11816" s="4" t="s">
        <v>22990</v>
      </c>
      <c r="B11816" s="4" t="s">
        <v>22991</v>
      </c>
      <c r="C11816" s="4" t="s">
        <v>22992</v>
      </c>
      <c r="D11816" s="2" t="s">
        <v>22323</v>
      </c>
      <c r="E11816" s="5">
        <v>0.595238095238095</v>
      </c>
      <c r="F11816" s="2">
        <v>41.6661</v>
      </c>
    </row>
    <row r="11817" ht="18.0" customHeight="1">
      <c r="A11817" s="4" t="s">
        <v>22993</v>
      </c>
      <c r="B11817" s="4" t="s">
        <v>22994</v>
      </c>
      <c r="C11817" s="4" t="s">
        <v>22995</v>
      </c>
      <c r="D11817" s="2" t="s">
        <v>22323</v>
      </c>
      <c r="E11817" s="5">
        <v>0.595238095238095</v>
      </c>
      <c r="F11817" s="2">
        <v>41.6661</v>
      </c>
    </row>
    <row r="11818" ht="18.0" customHeight="1">
      <c r="A11818" s="4" t="s">
        <v>22996</v>
      </c>
      <c r="B11818" s="4" t="s">
        <v>22997</v>
      </c>
      <c r="C11818" s="4" t="s">
        <v>22998</v>
      </c>
      <c r="D11818" s="2" t="s">
        <v>22323</v>
      </c>
      <c r="E11818" s="5">
        <v>0.595238095238095</v>
      </c>
      <c r="F11818" s="2">
        <v>41.6661</v>
      </c>
    </row>
    <row r="11819" ht="18.0" customHeight="1">
      <c r="A11819" s="4" t="s">
        <v>22999</v>
      </c>
      <c r="B11819" s="4" t="s">
        <v>23000</v>
      </c>
      <c r="C11819" s="4" t="s">
        <v>23001</v>
      </c>
      <c r="D11819" s="2" t="s">
        <v>22323</v>
      </c>
      <c r="E11819" s="5">
        <v>0.595238095238095</v>
      </c>
      <c r="F11819" s="2">
        <v>41.6661</v>
      </c>
    </row>
    <row r="11820" ht="18.0" customHeight="1">
      <c r="A11820" s="4" t="s">
        <v>23002</v>
      </c>
      <c r="B11820" s="4" t="s">
        <v>23003</v>
      </c>
      <c r="C11820" s="4" t="s">
        <v>23004</v>
      </c>
      <c r="D11820" s="2" t="s">
        <v>22323</v>
      </c>
      <c r="E11820" s="5">
        <v>0.595238095238095</v>
      </c>
      <c r="F11820" s="2">
        <v>41.6661</v>
      </c>
    </row>
    <row r="11821" ht="18.0" customHeight="1">
      <c r="A11821" s="4" t="s">
        <v>23005</v>
      </c>
      <c r="B11821" s="4" t="s">
        <v>23006</v>
      </c>
      <c r="C11821" s="4" t="s">
        <v>23007</v>
      </c>
      <c r="D11821" s="2" t="s">
        <v>22323</v>
      </c>
      <c r="E11821" s="5">
        <v>0.595238095238095</v>
      </c>
      <c r="F11821" s="2">
        <v>41.6661</v>
      </c>
    </row>
    <row r="11822" ht="18.0" customHeight="1">
      <c r="A11822" s="4" t="s">
        <v>23008</v>
      </c>
      <c r="B11822" s="4" t="s">
        <v>23009</v>
      </c>
      <c r="C11822" s="4" t="s">
        <v>23010</v>
      </c>
      <c r="D11822" s="2" t="s">
        <v>22323</v>
      </c>
      <c r="E11822" s="5">
        <v>0.595238095238095</v>
      </c>
      <c r="F11822" s="2">
        <v>41.6661</v>
      </c>
    </row>
    <row r="11823" ht="18.0" customHeight="1">
      <c r="A11823" s="4" t="s">
        <v>23011</v>
      </c>
      <c r="B11823" s="4" t="s">
        <v>23012</v>
      </c>
      <c r="C11823" s="4" t="s">
        <v>23013</v>
      </c>
      <c r="D11823" s="2" t="s">
        <v>22323</v>
      </c>
      <c r="E11823" s="5">
        <v>0.595238095238095</v>
      </c>
      <c r="F11823" s="2">
        <v>41.6661</v>
      </c>
    </row>
    <row r="11824" ht="18.0" customHeight="1">
      <c r="A11824" s="4" t="s">
        <v>23014</v>
      </c>
      <c r="B11824" s="4" t="s">
        <v>23015</v>
      </c>
      <c r="C11824" s="4" t="s">
        <v>23016</v>
      </c>
      <c r="D11824" s="2" t="s">
        <v>22323</v>
      </c>
      <c r="E11824" s="5">
        <v>0.595238095238095</v>
      </c>
      <c r="F11824" s="2">
        <v>41.6661</v>
      </c>
    </row>
    <row r="11825" ht="18.0" customHeight="1">
      <c r="A11825" s="4" t="s">
        <v>23017</v>
      </c>
      <c r="B11825" s="4" t="s">
        <v>23018</v>
      </c>
      <c r="C11825" s="4" t="s">
        <v>23019</v>
      </c>
      <c r="D11825" s="2" t="s">
        <v>22323</v>
      </c>
      <c r="E11825" s="5">
        <v>0.595238095238095</v>
      </c>
      <c r="F11825" s="2">
        <v>41.6661</v>
      </c>
    </row>
    <row r="11826" ht="18.0" customHeight="1">
      <c r="A11826" s="4" t="s">
        <v>23020</v>
      </c>
      <c r="B11826" s="4" t="s">
        <v>23021</v>
      </c>
      <c r="C11826" s="4" t="s">
        <v>23022</v>
      </c>
      <c r="D11826" s="2" t="s">
        <v>22323</v>
      </c>
      <c r="E11826" s="5">
        <v>0.595238095238095</v>
      </c>
      <c r="F11826" s="2">
        <v>41.6661</v>
      </c>
    </row>
    <row r="11827" ht="18.0" customHeight="1">
      <c r="A11827" s="4" t="s">
        <v>23023</v>
      </c>
      <c r="B11827" s="4" t="s">
        <v>23024</v>
      </c>
      <c r="C11827" s="4" t="s">
        <v>23025</v>
      </c>
      <c r="D11827" s="2" t="s">
        <v>22323</v>
      </c>
      <c r="E11827" s="5">
        <v>0.595238095238095</v>
      </c>
      <c r="F11827" s="2">
        <v>41.6661</v>
      </c>
    </row>
    <row r="11828" ht="18.0" customHeight="1">
      <c r="A11828" s="4" t="s">
        <v>23026</v>
      </c>
      <c r="B11828" s="4" t="s">
        <v>23027</v>
      </c>
      <c r="C11828" s="4" t="s">
        <v>23028</v>
      </c>
      <c r="D11828" s="2" t="s">
        <v>22323</v>
      </c>
      <c r="E11828" s="5">
        <v>0.595238095238095</v>
      </c>
      <c r="F11828" s="2">
        <v>41.6661</v>
      </c>
    </row>
    <row r="11829" ht="18.0" customHeight="1">
      <c r="A11829" s="4" t="s">
        <v>23029</v>
      </c>
      <c r="B11829" s="4" t="s">
        <v>23030</v>
      </c>
      <c r="C11829" s="4" t="s">
        <v>23031</v>
      </c>
      <c r="D11829" s="2" t="s">
        <v>22323</v>
      </c>
      <c r="E11829" s="5">
        <v>0.595238095238095</v>
      </c>
      <c r="F11829" s="2">
        <v>41.6661</v>
      </c>
    </row>
    <row r="11830" ht="18.0" customHeight="1">
      <c r="A11830" s="4" t="s">
        <v>23032</v>
      </c>
      <c r="B11830" s="4" t="s">
        <v>23033</v>
      </c>
      <c r="C11830" s="4" t="s">
        <v>23034</v>
      </c>
      <c r="D11830" s="2" t="s">
        <v>22323</v>
      </c>
      <c r="E11830" s="5">
        <v>0.595238095238095</v>
      </c>
      <c r="F11830" s="2">
        <v>41.6661</v>
      </c>
    </row>
    <row r="11831" ht="18.0" customHeight="1">
      <c r="A11831" s="4" t="s">
        <v>23035</v>
      </c>
      <c r="B11831" s="4" t="s">
        <v>23036</v>
      </c>
      <c r="C11831" s="4" t="s">
        <v>23037</v>
      </c>
      <c r="D11831" s="2" t="s">
        <v>22323</v>
      </c>
      <c r="E11831" s="5">
        <v>0.595238095238095</v>
      </c>
      <c r="F11831" s="2">
        <v>41.6661</v>
      </c>
    </row>
    <row r="11832" ht="18.0" customHeight="1">
      <c r="A11832" s="4" t="s">
        <v>23038</v>
      </c>
      <c r="B11832" s="4" t="s">
        <v>23039</v>
      </c>
      <c r="C11832" s="4" t="s">
        <v>23040</v>
      </c>
      <c r="D11832" s="2" t="s">
        <v>22323</v>
      </c>
      <c r="E11832" s="5">
        <v>0.595238095238095</v>
      </c>
      <c r="F11832" s="2">
        <v>41.6661</v>
      </c>
    </row>
    <row r="11833" ht="18.0" customHeight="1">
      <c r="A11833" s="4" t="s">
        <v>23041</v>
      </c>
      <c r="B11833" s="4" t="s">
        <v>23042</v>
      </c>
      <c r="C11833" s="4" t="s">
        <v>23043</v>
      </c>
      <c r="D11833" s="2" t="s">
        <v>22323</v>
      </c>
      <c r="E11833" s="5">
        <v>0.595238095238095</v>
      </c>
      <c r="F11833" s="2">
        <v>41.6661</v>
      </c>
    </row>
    <row r="11834" ht="18.0" customHeight="1">
      <c r="A11834" s="4" t="s">
        <v>23044</v>
      </c>
      <c r="B11834" s="4" t="s">
        <v>23045</v>
      </c>
      <c r="C11834" s="4" t="s">
        <v>23046</v>
      </c>
      <c r="D11834" s="2" t="s">
        <v>22323</v>
      </c>
      <c r="E11834" s="5">
        <v>0.595238095238095</v>
      </c>
      <c r="F11834" s="2">
        <v>41.6661</v>
      </c>
    </row>
    <row r="11835" ht="18.0" customHeight="1">
      <c r="A11835" s="4" t="s">
        <v>23047</v>
      </c>
      <c r="B11835" s="4" t="s">
        <v>23048</v>
      </c>
      <c r="C11835" s="4" t="s">
        <v>23049</v>
      </c>
      <c r="D11835" s="2" t="s">
        <v>22323</v>
      </c>
      <c r="E11835" s="5">
        <v>0.595238095238095</v>
      </c>
      <c r="F11835" s="2">
        <v>41.6661</v>
      </c>
    </row>
    <row r="11836" ht="18.0" customHeight="1">
      <c r="A11836" s="4" t="s">
        <v>23050</v>
      </c>
      <c r="B11836" s="4" t="s">
        <v>23051</v>
      </c>
      <c r="C11836" s="4" t="s">
        <v>23052</v>
      </c>
      <c r="D11836" s="2" t="s">
        <v>22323</v>
      </c>
      <c r="E11836" s="5">
        <v>0.595238095238095</v>
      </c>
      <c r="F11836" s="2">
        <v>41.6661</v>
      </c>
    </row>
    <row r="11837" ht="18.0" customHeight="1">
      <c r="A11837" s="4" t="s">
        <v>23053</v>
      </c>
      <c r="B11837" s="4" t="s">
        <v>23054</v>
      </c>
      <c r="C11837" s="4" t="s">
        <v>23055</v>
      </c>
      <c r="D11837" s="2" t="s">
        <v>22323</v>
      </c>
      <c r="E11837" s="5">
        <v>0.595238095238095</v>
      </c>
      <c r="F11837" s="2">
        <v>41.6661</v>
      </c>
    </row>
    <row r="11838" ht="18.0" customHeight="1">
      <c r="A11838" s="4" t="s">
        <v>23056</v>
      </c>
      <c r="B11838" s="4" t="s">
        <v>23057</v>
      </c>
      <c r="C11838" s="4" t="s">
        <v>23058</v>
      </c>
      <c r="D11838" s="2" t="s">
        <v>22323</v>
      </c>
      <c r="E11838" s="5">
        <v>0.595238095238095</v>
      </c>
      <c r="F11838" s="2">
        <v>41.6661</v>
      </c>
    </row>
    <row r="11839" ht="18.0" customHeight="1">
      <c r="A11839" s="4" t="s">
        <v>23059</v>
      </c>
      <c r="B11839" s="4" t="s">
        <v>23060</v>
      </c>
      <c r="C11839" s="4" t="s">
        <v>23061</v>
      </c>
      <c r="D11839" s="2" t="s">
        <v>22323</v>
      </c>
      <c r="E11839" s="5">
        <v>0.595238095238095</v>
      </c>
      <c r="F11839" s="2">
        <v>41.6661</v>
      </c>
    </row>
    <row r="11840" ht="18.0" customHeight="1">
      <c r="A11840" s="4" t="s">
        <v>23062</v>
      </c>
      <c r="B11840" s="4" t="s">
        <v>23063</v>
      </c>
      <c r="C11840" s="4" t="s">
        <v>23064</v>
      </c>
      <c r="D11840" s="2" t="s">
        <v>22323</v>
      </c>
      <c r="E11840" s="5">
        <v>0.595238095238095</v>
      </c>
      <c r="F11840" s="2">
        <v>41.6661</v>
      </c>
    </row>
    <row r="11841" ht="18.0" customHeight="1">
      <c r="A11841" s="4" t="s">
        <v>23065</v>
      </c>
      <c r="B11841" s="4" t="s">
        <v>23066</v>
      </c>
      <c r="C11841" s="4" t="s">
        <v>23067</v>
      </c>
      <c r="D11841" s="2" t="s">
        <v>22323</v>
      </c>
      <c r="E11841" s="5">
        <v>0.595238095238095</v>
      </c>
      <c r="F11841" s="2">
        <v>41.6661</v>
      </c>
    </row>
    <row r="11842" ht="18.0" customHeight="1">
      <c r="A11842" s="4" t="s">
        <v>23068</v>
      </c>
      <c r="B11842" s="4" t="s">
        <v>23069</v>
      </c>
      <c r="C11842" s="4" t="s">
        <v>23070</v>
      </c>
      <c r="D11842" s="2" t="s">
        <v>22323</v>
      </c>
      <c r="E11842" s="5">
        <v>0.595238095238095</v>
      </c>
      <c r="F11842" s="2">
        <v>41.6661</v>
      </c>
    </row>
    <row r="11843" ht="18.0" customHeight="1">
      <c r="A11843" s="4" t="s">
        <v>23071</v>
      </c>
      <c r="B11843" s="4" t="s">
        <v>23072</v>
      </c>
      <c r="C11843" s="4" t="s">
        <v>23073</v>
      </c>
      <c r="D11843" s="2" t="s">
        <v>22323</v>
      </c>
      <c r="E11843" s="5">
        <v>0.595238095238095</v>
      </c>
      <c r="F11843" s="2">
        <v>41.6661</v>
      </c>
    </row>
    <row r="11844" ht="18.0" customHeight="1">
      <c r="A11844" s="4" t="s">
        <v>23074</v>
      </c>
      <c r="B11844" s="4" t="s">
        <v>23075</v>
      </c>
      <c r="C11844" s="4" t="s">
        <v>23076</v>
      </c>
      <c r="D11844" s="2" t="s">
        <v>22323</v>
      </c>
      <c r="E11844" s="5">
        <v>0.595238095238095</v>
      </c>
      <c r="F11844" s="2">
        <v>41.6661</v>
      </c>
    </row>
    <row r="11845" ht="18.0" customHeight="1">
      <c r="A11845" s="4" t="s">
        <v>23077</v>
      </c>
      <c r="B11845" s="4" t="s">
        <v>23078</v>
      </c>
      <c r="C11845" s="4" t="s">
        <v>23079</v>
      </c>
      <c r="D11845" s="2" t="s">
        <v>22323</v>
      </c>
      <c r="E11845" s="5">
        <v>0.595238095238095</v>
      </c>
      <c r="F11845" s="2">
        <v>41.6661</v>
      </c>
    </row>
    <row r="11846" ht="18.0" customHeight="1">
      <c r="A11846" s="4" t="s">
        <v>23080</v>
      </c>
      <c r="B11846" s="4" t="s">
        <v>23081</v>
      </c>
      <c r="C11846" s="4" t="s">
        <v>23082</v>
      </c>
      <c r="D11846" s="2" t="s">
        <v>22323</v>
      </c>
      <c r="E11846" s="5">
        <v>0.595238095238095</v>
      </c>
      <c r="F11846" s="2">
        <v>41.6661</v>
      </c>
    </row>
    <row r="11847" ht="18.0" customHeight="1">
      <c r="A11847" s="4" t="s">
        <v>23083</v>
      </c>
      <c r="B11847" s="4" t="s">
        <v>23084</v>
      </c>
      <c r="C11847" s="4" t="s">
        <v>23085</v>
      </c>
      <c r="D11847" s="2" t="s">
        <v>22323</v>
      </c>
      <c r="E11847" s="5">
        <v>0.595238095238095</v>
      </c>
      <c r="F11847" s="2">
        <v>41.6661</v>
      </c>
    </row>
    <row r="11848" ht="18.0" customHeight="1">
      <c r="A11848" s="4" t="s">
        <v>23086</v>
      </c>
      <c r="B11848" s="4" t="s">
        <v>23087</v>
      </c>
      <c r="C11848" s="4" t="s">
        <v>23088</v>
      </c>
      <c r="D11848" s="2" t="s">
        <v>22323</v>
      </c>
      <c r="E11848" s="5">
        <v>0.595238095238095</v>
      </c>
      <c r="F11848" s="2">
        <v>41.6661</v>
      </c>
    </row>
    <row r="11849" ht="18.0" customHeight="1">
      <c r="A11849" s="4" t="s">
        <v>23089</v>
      </c>
      <c r="B11849" s="4" t="s">
        <v>23090</v>
      </c>
      <c r="C11849" s="7" t="s">
        <v>23091</v>
      </c>
      <c r="D11849" s="2" t="s">
        <v>22323</v>
      </c>
      <c r="E11849" s="5">
        <v>0.595238095238095</v>
      </c>
      <c r="F11849" s="2">
        <v>41.6661</v>
      </c>
    </row>
    <row r="11850" ht="18.0" customHeight="1">
      <c r="A11850" s="4" t="s">
        <v>23092</v>
      </c>
      <c r="B11850" s="4" t="s">
        <v>23093</v>
      </c>
      <c r="C11850" s="4" t="s">
        <v>23094</v>
      </c>
      <c r="D11850" s="2" t="s">
        <v>22323</v>
      </c>
      <c r="E11850" s="5">
        <v>0.595238095238095</v>
      </c>
      <c r="F11850" s="2">
        <v>41.6661</v>
      </c>
    </row>
    <row r="11851" ht="18.0" customHeight="1">
      <c r="A11851" s="4" t="s">
        <v>23095</v>
      </c>
      <c r="B11851" s="4" t="s">
        <v>23096</v>
      </c>
      <c r="C11851" s="4" t="s">
        <v>23097</v>
      </c>
      <c r="D11851" s="2" t="s">
        <v>22323</v>
      </c>
      <c r="E11851" s="5">
        <v>0.595238095238095</v>
      </c>
      <c r="F11851" s="2">
        <v>41.6661</v>
      </c>
    </row>
    <row r="11852" ht="18.0" customHeight="1">
      <c r="A11852" s="4" t="s">
        <v>23098</v>
      </c>
      <c r="B11852" s="4" t="s">
        <v>23099</v>
      </c>
      <c r="C11852" s="4" t="s">
        <v>23100</v>
      </c>
      <c r="D11852" s="2" t="s">
        <v>22323</v>
      </c>
      <c r="E11852" s="5">
        <v>0.595238095238095</v>
      </c>
      <c r="F11852" s="2">
        <v>41.6661</v>
      </c>
    </row>
    <row r="11853" ht="18.0" customHeight="1">
      <c r="A11853" s="4" t="s">
        <v>23101</v>
      </c>
      <c r="B11853" s="4" t="s">
        <v>23102</v>
      </c>
      <c r="C11853" s="4" t="s">
        <v>23103</v>
      </c>
      <c r="D11853" s="2" t="s">
        <v>22323</v>
      </c>
      <c r="E11853" s="5">
        <v>0.595238095238095</v>
      </c>
      <c r="F11853" s="2">
        <v>41.6661</v>
      </c>
    </row>
    <row r="11854" ht="18.0" customHeight="1">
      <c r="A11854" s="4" t="s">
        <v>23104</v>
      </c>
      <c r="B11854" s="4" t="s">
        <v>23105</v>
      </c>
      <c r="C11854" s="4" t="s">
        <v>23106</v>
      </c>
      <c r="D11854" s="2" t="s">
        <v>22323</v>
      </c>
      <c r="E11854" s="5">
        <v>0.595238095238095</v>
      </c>
      <c r="F11854" s="2">
        <v>41.6661</v>
      </c>
    </row>
    <row r="11855" ht="18.0" customHeight="1">
      <c r="A11855" s="4" t="s">
        <v>23107</v>
      </c>
      <c r="B11855" s="4" t="s">
        <v>23108</v>
      </c>
      <c r="C11855" s="4" t="s">
        <v>23109</v>
      </c>
      <c r="D11855" s="2" t="s">
        <v>22323</v>
      </c>
      <c r="E11855" s="5">
        <v>0.595238095238095</v>
      </c>
      <c r="F11855" s="2">
        <v>41.6661</v>
      </c>
    </row>
    <row r="11856" ht="18.0" customHeight="1">
      <c r="A11856" s="4" t="s">
        <v>23110</v>
      </c>
      <c r="B11856" s="4" t="s">
        <v>23111</v>
      </c>
      <c r="C11856" s="4" t="s">
        <v>23112</v>
      </c>
      <c r="D11856" s="2" t="s">
        <v>22323</v>
      </c>
      <c r="E11856" s="5">
        <v>0.595238095238095</v>
      </c>
      <c r="F11856" s="2">
        <v>41.6661</v>
      </c>
    </row>
    <row r="11857" ht="18.0" customHeight="1">
      <c r="A11857" s="4" t="s">
        <v>23113</v>
      </c>
      <c r="B11857" s="4" t="s">
        <v>23114</v>
      </c>
      <c r="C11857" s="4" t="s">
        <v>23115</v>
      </c>
      <c r="D11857" s="2" t="s">
        <v>22323</v>
      </c>
      <c r="E11857" s="5">
        <v>0.595238095238095</v>
      </c>
      <c r="F11857" s="2">
        <v>41.6661</v>
      </c>
    </row>
    <row r="11858" ht="18.0" customHeight="1">
      <c r="A11858" s="4" t="s">
        <v>23116</v>
      </c>
      <c r="B11858" s="4" t="s">
        <v>23117</v>
      </c>
      <c r="C11858" s="4" t="s">
        <v>23118</v>
      </c>
      <c r="D11858" s="2" t="s">
        <v>22323</v>
      </c>
      <c r="E11858" s="5">
        <v>0.595238095238095</v>
      </c>
      <c r="F11858" s="2">
        <v>41.6661</v>
      </c>
    </row>
    <row r="11859" ht="18.0" customHeight="1">
      <c r="A11859" s="4" t="s">
        <v>23119</v>
      </c>
      <c r="B11859" s="4" t="s">
        <v>23120</v>
      </c>
      <c r="C11859" s="4" t="s">
        <v>23121</v>
      </c>
      <c r="D11859" s="2" t="s">
        <v>22323</v>
      </c>
      <c r="E11859" s="5">
        <v>0.595238095238095</v>
      </c>
      <c r="F11859" s="2">
        <v>41.6661</v>
      </c>
    </row>
    <row r="11860" ht="18.0" customHeight="1">
      <c r="A11860" s="4" t="s">
        <v>23122</v>
      </c>
      <c r="B11860" s="4" t="s">
        <v>23123</v>
      </c>
      <c r="C11860" s="4" t="s">
        <v>23124</v>
      </c>
      <c r="D11860" s="2" t="s">
        <v>22323</v>
      </c>
      <c r="E11860" s="5">
        <v>0.595238095238095</v>
      </c>
      <c r="F11860" s="2">
        <v>41.6661</v>
      </c>
    </row>
    <row r="11861" ht="18.0" customHeight="1">
      <c r="A11861" s="4" t="s">
        <v>23125</v>
      </c>
      <c r="B11861" s="4" t="s">
        <v>23126</v>
      </c>
      <c r="C11861" s="4" t="s">
        <v>23127</v>
      </c>
      <c r="D11861" s="2" t="s">
        <v>22323</v>
      </c>
      <c r="E11861" s="5">
        <v>0.595238095238095</v>
      </c>
      <c r="F11861" s="2">
        <v>41.6661</v>
      </c>
    </row>
    <row r="11862" ht="18.0" customHeight="1">
      <c r="A11862" s="4" t="s">
        <v>23128</v>
      </c>
      <c r="B11862" s="4" t="s">
        <v>23129</v>
      </c>
      <c r="C11862" s="4" t="s">
        <v>23130</v>
      </c>
      <c r="D11862" s="2" t="s">
        <v>22323</v>
      </c>
      <c r="E11862" s="5">
        <v>0.595238095238095</v>
      </c>
      <c r="F11862" s="2">
        <v>41.6661</v>
      </c>
    </row>
    <row r="11863" ht="18.0" customHeight="1">
      <c r="A11863" s="4" t="s">
        <v>23131</v>
      </c>
      <c r="B11863" s="4" t="s">
        <v>23132</v>
      </c>
      <c r="C11863" s="4" t="s">
        <v>23133</v>
      </c>
      <c r="D11863" s="2" t="s">
        <v>22323</v>
      </c>
      <c r="E11863" s="5">
        <v>0.595238095238095</v>
      </c>
      <c r="F11863" s="2">
        <v>41.6661</v>
      </c>
    </row>
    <row r="11864" ht="18.0" customHeight="1">
      <c r="A11864" s="4" t="s">
        <v>23134</v>
      </c>
      <c r="B11864" s="4" t="s">
        <v>23135</v>
      </c>
      <c r="C11864" s="4" t="s">
        <v>23136</v>
      </c>
      <c r="D11864" s="2" t="s">
        <v>22323</v>
      </c>
      <c r="E11864" s="5">
        <v>0.595238095238095</v>
      </c>
      <c r="F11864" s="2">
        <v>41.6661</v>
      </c>
    </row>
    <row r="11865" ht="18.0" customHeight="1">
      <c r="A11865" s="4" t="s">
        <v>23137</v>
      </c>
      <c r="B11865" s="4" t="s">
        <v>23138</v>
      </c>
      <c r="C11865" s="4" t="s">
        <v>23139</v>
      </c>
      <c r="D11865" s="2" t="s">
        <v>22323</v>
      </c>
      <c r="E11865" s="5">
        <v>0.595238095238095</v>
      </c>
      <c r="F11865" s="2">
        <v>41.6661</v>
      </c>
    </row>
    <row r="11866" ht="18.0" customHeight="1">
      <c r="A11866" s="4" t="s">
        <v>23140</v>
      </c>
      <c r="B11866" s="4" t="s">
        <v>23141</v>
      </c>
      <c r="C11866" s="4" t="s">
        <v>23142</v>
      </c>
      <c r="D11866" s="2" t="s">
        <v>22323</v>
      </c>
      <c r="E11866" s="5">
        <v>0.595238095238095</v>
      </c>
      <c r="F11866" s="2">
        <v>41.6661</v>
      </c>
    </row>
    <row r="11867" ht="18.0" customHeight="1">
      <c r="A11867" s="4" t="s">
        <v>23143</v>
      </c>
      <c r="B11867" s="4" t="s">
        <v>23144</v>
      </c>
      <c r="C11867" s="4" t="s">
        <v>23145</v>
      </c>
      <c r="D11867" s="2" t="s">
        <v>22323</v>
      </c>
      <c r="E11867" s="5">
        <v>0.595238095238095</v>
      </c>
      <c r="F11867" s="2">
        <v>41.6661</v>
      </c>
    </row>
    <row r="11868" ht="18.0" customHeight="1">
      <c r="A11868" s="4" t="s">
        <v>23146</v>
      </c>
      <c r="B11868" s="4" t="s">
        <v>23147</v>
      </c>
      <c r="C11868" s="4" t="s">
        <v>23148</v>
      </c>
      <c r="D11868" s="2" t="s">
        <v>22323</v>
      </c>
      <c r="E11868" s="5">
        <v>0.595238095238095</v>
      </c>
      <c r="F11868" s="2">
        <v>41.6661</v>
      </c>
    </row>
    <row r="11869" ht="18.0" customHeight="1">
      <c r="A11869" s="4" t="s">
        <v>23149</v>
      </c>
      <c r="B11869" s="4" t="s">
        <v>23150</v>
      </c>
      <c r="C11869" s="4" t="s">
        <v>23151</v>
      </c>
      <c r="D11869" s="2" t="s">
        <v>22323</v>
      </c>
      <c r="E11869" s="5">
        <v>0.595238095238095</v>
      </c>
      <c r="F11869" s="2">
        <v>41.6661</v>
      </c>
    </row>
    <row r="11870" ht="18.0" customHeight="1">
      <c r="A11870" s="4" t="s">
        <v>23152</v>
      </c>
      <c r="B11870" s="4" t="s">
        <v>23153</v>
      </c>
      <c r="C11870" s="4" t="s">
        <v>23154</v>
      </c>
      <c r="D11870" s="2" t="s">
        <v>22323</v>
      </c>
      <c r="E11870" s="5">
        <v>0.595238095238095</v>
      </c>
      <c r="F11870" s="2">
        <v>41.6661</v>
      </c>
    </row>
    <row r="11871" ht="18.0" customHeight="1">
      <c r="A11871" s="4" t="s">
        <v>23155</v>
      </c>
      <c r="B11871" s="4" t="s">
        <v>23156</v>
      </c>
      <c r="C11871" s="4" t="s">
        <v>23157</v>
      </c>
      <c r="D11871" s="2" t="s">
        <v>22323</v>
      </c>
      <c r="E11871" s="5">
        <v>0.595238095238095</v>
      </c>
      <c r="F11871" s="2">
        <v>41.6661</v>
      </c>
    </row>
    <row r="11872" ht="18.0" customHeight="1">
      <c r="A11872" s="4" t="s">
        <v>23158</v>
      </c>
      <c r="B11872" s="4" t="s">
        <v>23159</v>
      </c>
      <c r="C11872" s="4" t="s">
        <v>23160</v>
      </c>
      <c r="D11872" s="2" t="s">
        <v>22323</v>
      </c>
      <c r="E11872" s="5">
        <v>0.595238095238095</v>
      </c>
      <c r="F11872" s="2">
        <v>41.6661</v>
      </c>
    </row>
    <row r="11873" ht="18.0" customHeight="1">
      <c r="A11873" s="4" t="s">
        <v>23161</v>
      </c>
      <c r="B11873" s="4" t="s">
        <v>23162</v>
      </c>
      <c r="C11873" s="4" t="s">
        <v>23163</v>
      </c>
      <c r="D11873" s="2" t="s">
        <v>22323</v>
      </c>
      <c r="E11873" s="5">
        <v>0.595238095238095</v>
      </c>
      <c r="F11873" s="2">
        <v>41.6661</v>
      </c>
    </row>
    <row r="11874" ht="18.0" customHeight="1">
      <c r="A11874" s="4" t="s">
        <v>23164</v>
      </c>
      <c r="B11874" s="4" t="s">
        <v>23165</v>
      </c>
      <c r="C11874" s="4" t="s">
        <v>23166</v>
      </c>
      <c r="D11874" s="2" t="s">
        <v>22323</v>
      </c>
      <c r="E11874" s="5">
        <v>0.595238095238095</v>
      </c>
      <c r="F11874" s="2">
        <v>41.6661</v>
      </c>
    </row>
    <row r="11875" ht="18.0" customHeight="1">
      <c r="A11875" s="4" t="s">
        <v>23167</v>
      </c>
      <c r="B11875" s="4" t="s">
        <v>23168</v>
      </c>
      <c r="C11875" s="4" t="s">
        <v>23169</v>
      </c>
      <c r="D11875" s="2" t="s">
        <v>22323</v>
      </c>
      <c r="E11875" s="5">
        <v>0.595238095238095</v>
      </c>
      <c r="F11875" s="2">
        <v>41.6661</v>
      </c>
    </row>
    <row r="11876" ht="18.0" customHeight="1">
      <c r="A11876" s="4" t="s">
        <v>23170</v>
      </c>
      <c r="B11876" s="4" t="s">
        <v>23171</v>
      </c>
      <c r="C11876" s="4" t="s">
        <v>23172</v>
      </c>
      <c r="D11876" s="2" t="s">
        <v>22323</v>
      </c>
      <c r="E11876" s="5">
        <v>0.595238095238095</v>
      </c>
      <c r="F11876" s="2">
        <v>41.6661</v>
      </c>
    </row>
    <row r="11877" ht="18.0" customHeight="1">
      <c r="A11877" s="4" t="s">
        <v>23173</v>
      </c>
      <c r="B11877" s="4" t="s">
        <v>23174</v>
      </c>
      <c r="C11877" s="4" t="s">
        <v>23175</v>
      </c>
      <c r="D11877" s="2" t="s">
        <v>22323</v>
      </c>
      <c r="E11877" s="5">
        <v>0.595238095238095</v>
      </c>
      <c r="F11877" s="2">
        <v>41.6661</v>
      </c>
    </row>
    <row r="11878" ht="18.0" customHeight="1">
      <c r="A11878" s="4" t="s">
        <v>23176</v>
      </c>
      <c r="B11878" s="4" t="s">
        <v>23177</v>
      </c>
      <c r="C11878" s="4" t="s">
        <v>23178</v>
      </c>
      <c r="D11878" s="2" t="s">
        <v>22323</v>
      </c>
      <c r="E11878" s="5">
        <v>0.595238095238095</v>
      </c>
      <c r="F11878" s="2">
        <v>41.6661</v>
      </c>
    </row>
    <row r="11879" ht="18.0" customHeight="1">
      <c r="A11879" s="4" t="s">
        <v>23179</v>
      </c>
      <c r="B11879" s="4" t="s">
        <v>23180</v>
      </c>
      <c r="C11879" s="4" t="s">
        <v>23181</v>
      </c>
      <c r="D11879" s="2" t="s">
        <v>22323</v>
      </c>
      <c r="E11879" s="5">
        <v>0.595238095238095</v>
      </c>
      <c r="F11879" s="2">
        <v>41.6661</v>
      </c>
    </row>
    <row r="11880" ht="18.0" customHeight="1">
      <c r="A11880" s="4" t="s">
        <v>23182</v>
      </c>
      <c r="B11880" s="4" t="s">
        <v>23183</v>
      </c>
      <c r="C11880" s="4" t="s">
        <v>23184</v>
      </c>
      <c r="D11880" s="2" t="s">
        <v>22323</v>
      </c>
      <c r="E11880" s="5">
        <v>0.595238095238095</v>
      </c>
      <c r="F11880" s="2">
        <v>41.6661</v>
      </c>
    </row>
    <row r="11881" ht="18.0" customHeight="1">
      <c r="A11881" s="4" t="s">
        <v>23185</v>
      </c>
      <c r="B11881" s="4" t="s">
        <v>23186</v>
      </c>
      <c r="C11881" s="4" t="s">
        <v>23187</v>
      </c>
      <c r="D11881" s="2" t="s">
        <v>22323</v>
      </c>
      <c r="E11881" s="5">
        <v>0.595238095238095</v>
      </c>
      <c r="F11881" s="2">
        <v>41.6661</v>
      </c>
    </row>
    <row r="11882" ht="18.0" customHeight="1">
      <c r="A11882" s="4" t="s">
        <v>23188</v>
      </c>
      <c r="B11882" s="4" t="s">
        <v>23189</v>
      </c>
      <c r="C11882" s="4" t="s">
        <v>23190</v>
      </c>
      <c r="D11882" s="2" t="s">
        <v>22323</v>
      </c>
      <c r="E11882" s="5">
        <v>0.595238095238095</v>
      </c>
      <c r="F11882" s="2">
        <v>41.6661</v>
      </c>
    </row>
    <row r="11883" ht="18.0" customHeight="1">
      <c r="A11883" s="4" t="s">
        <v>23191</v>
      </c>
      <c r="B11883" s="4" t="s">
        <v>23192</v>
      </c>
      <c r="C11883" s="4" t="s">
        <v>23193</v>
      </c>
      <c r="D11883" s="2" t="s">
        <v>22323</v>
      </c>
      <c r="E11883" s="5">
        <v>0.595238095238095</v>
      </c>
      <c r="F11883" s="2">
        <v>41.6661</v>
      </c>
    </row>
    <row r="11884" ht="18.0" customHeight="1">
      <c r="A11884" s="4" t="s">
        <v>23194</v>
      </c>
      <c r="B11884" s="4" t="s">
        <v>23195</v>
      </c>
      <c r="C11884" s="4" t="s">
        <v>23196</v>
      </c>
      <c r="D11884" s="2" t="s">
        <v>22323</v>
      </c>
      <c r="E11884" s="5">
        <v>0.595238095238095</v>
      </c>
      <c r="F11884" s="2">
        <v>41.6661</v>
      </c>
    </row>
    <row r="11885" ht="18.0" customHeight="1">
      <c r="A11885" s="4" t="s">
        <v>23197</v>
      </c>
      <c r="B11885" s="4" t="s">
        <v>23198</v>
      </c>
      <c r="C11885" s="4" t="s">
        <v>23199</v>
      </c>
      <c r="D11885" s="2" t="s">
        <v>22323</v>
      </c>
      <c r="E11885" s="5">
        <v>0.595238095238095</v>
      </c>
      <c r="F11885" s="2">
        <v>41.6661</v>
      </c>
    </row>
    <row r="11886" ht="18.0" customHeight="1">
      <c r="A11886" s="4" t="s">
        <v>23200</v>
      </c>
      <c r="B11886" s="4" t="s">
        <v>23201</v>
      </c>
      <c r="C11886" s="4" t="s">
        <v>23202</v>
      </c>
      <c r="D11886" s="2" t="s">
        <v>22323</v>
      </c>
      <c r="E11886" s="5">
        <v>0.595238095238095</v>
      </c>
      <c r="F11886" s="2">
        <v>41.6661</v>
      </c>
    </row>
    <row r="11887" ht="18.0" customHeight="1">
      <c r="A11887" s="4" t="s">
        <v>23203</v>
      </c>
      <c r="B11887" s="4" t="s">
        <v>23204</v>
      </c>
      <c r="C11887" s="4" t="s">
        <v>23205</v>
      </c>
      <c r="D11887" s="2" t="s">
        <v>22323</v>
      </c>
      <c r="E11887" s="5">
        <v>0.595238095238095</v>
      </c>
      <c r="F11887" s="2">
        <v>41.6661</v>
      </c>
    </row>
    <row r="11888" ht="18.0" customHeight="1">
      <c r="A11888" s="4" t="s">
        <v>23206</v>
      </c>
      <c r="B11888" s="4" t="s">
        <v>23207</v>
      </c>
      <c r="C11888" s="4" t="s">
        <v>23208</v>
      </c>
      <c r="D11888" s="2" t="s">
        <v>22323</v>
      </c>
      <c r="E11888" s="5">
        <v>0.595238095238095</v>
      </c>
      <c r="F11888" s="2">
        <v>41.6661</v>
      </c>
    </row>
    <row r="11889" ht="18.0" customHeight="1">
      <c r="A11889" s="4" t="s">
        <v>23209</v>
      </c>
      <c r="B11889" s="4" t="s">
        <v>23210</v>
      </c>
      <c r="C11889" s="4" t="s">
        <v>23211</v>
      </c>
      <c r="D11889" s="2" t="s">
        <v>22323</v>
      </c>
      <c r="E11889" s="5">
        <v>0.595238095238095</v>
      </c>
      <c r="F11889" s="2">
        <v>41.6661</v>
      </c>
    </row>
    <row r="11890" ht="18.0" customHeight="1">
      <c r="A11890" s="4" t="s">
        <v>23212</v>
      </c>
      <c r="B11890" s="4" t="s">
        <v>23213</v>
      </c>
      <c r="C11890" s="4" t="s">
        <v>23214</v>
      </c>
      <c r="D11890" s="2" t="s">
        <v>22323</v>
      </c>
      <c r="E11890" s="5">
        <v>0.595238095238095</v>
      </c>
      <c r="F11890" s="2">
        <v>41.6661</v>
      </c>
    </row>
    <row r="11891" ht="18.0" customHeight="1">
      <c r="A11891" s="4" t="s">
        <v>23215</v>
      </c>
      <c r="B11891" s="4" t="s">
        <v>23216</v>
      </c>
      <c r="C11891" s="4" t="s">
        <v>23217</v>
      </c>
      <c r="D11891" s="2" t="s">
        <v>22323</v>
      </c>
      <c r="E11891" s="5">
        <v>0.595238095238095</v>
      </c>
      <c r="F11891" s="2">
        <v>41.6661</v>
      </c>
    </row>
    <row r="11892" ht="18.0" customHeight="1">
      <c r="A11892" s="4" t="s">
        <v>23218</v>
      </c>
      <c r="B11892" s="4" t="s">
        <v>23219</v>
      </c>
      <c r="C11892" s="4" t="s">
        <v>23220</v>
      </c>
      <c r="D11892" s="2" t="s">
        <v>22323</v>
      </c>
      <c r="E11892" s="5">
        <v>0.595238095238095</v>
      </c>
      <c r="F11892" s="2">
        <v>41.6661</v>
      </c>
    </row>
    <row r="11893" ht="18.0" customHeight="1">
      <c r="A11893" s="4" t="s">
        <v>23221</v>
      </c>
      <c r="B11893" s="4" t="s">
        <v>23222</v>
      </c>
      <c r="C11893" s="4" t="s">
        <v>23223</v>
      </c>
      <c r="D11893" s="2" t="s">
        <v>22323</v>
      </c>
      <c r="E11893" s="5">
        <v>0.595238095238095</v>
      </c>
      <c r="F11893" s="2">
        <v>41.6661</v>
      </c>
    </row>
    <row r="11894" ht="18.0" customHeight="1">
      <c r="A11894" s="4" t="s">
        <v>23224</v>
      </c>
      <c r="B11894" s="4" t="s">
        <v>23225</v>
      </c>
      <c r="C11894" s="4" t="s">
        <v>23226</v>
      </c>
      <c r="D11894" s="2" t="s">
        <v>22323</v>
      </c>
      <c r="E11894" s="5">
        <v>0.595238095238095</v>
      </c>
      <c r="F11894" s="2">
        <v>41.6661</v>
      </c>
    </row>
    <row r="11895" ht="18.0" customHeight="1">
      <c r="A11895" s="4" t="s">
        <v>23227</v>
      </c>
      <c r="B11895" s="4" t="s">
        <v>23228</v>
      </c>
      <c r="C11895" s="4" t="s">
        <v>23229</v>
      </c>
      <c r="D11895" s="2" t="s">
        <v>22323</v>
      </c>
      <c r="E11895" s="5">
        <v>0.595238095238095</v>
      </c>
      <c r="F11895" s="2">
        <v>41.6661</v>
      </c>
    </row>
    <row r="11896" ht="18.0" customHeight="1">
      <c r="A11896" s="4" t="s">
        <v>23230</v>
      </c>
      <c r="B11896" s="4" t="s">
        <v>23231</v>
      </c>
      <c r="C11896" s="4" t="s">
        <v>23232</v>
      </c>
      <c r="D11896" s="2" t="s">
        <v>22323</v>
      </c>
      <c r="E11896" s="5">
        <v>0.595238095238095</v>
      </c>
      <c r="F11896" s="2">
        <v>41.6661</v>
      </c>
    </row>
    <row r="11897" ht="18.0" customHeight="1">
      <c r="A11897" s="4" t="s">
        <v>23233</v>
      </c>
      <c r="B11897" s="4" t="s">
        <v>23234</v>
      </c>
      <c r="C11897" s="4" t="s">
        <v>23235</v>
      </c>
      <c r="D11897" s="2" t="s">
        <v>22323</v>
      </c>
      <c r="E11897" s="5">
        <v>0.595238095238095</v>
      </c>
      <c r="F11897" s="2">
        <v>41.6661</v>
      </c>
    </row>
    <row r="11898" ht="18.0" customHeight="1">
      <c r="A11898" s="4" t="s">
        <v>23236</v>
      </c>
      <c r="B11898" s="4" t="s">
        <v>23237</v>
      </c>
      <c r="C11898" s="4" t="s">
        <v>23238</v>
      </c>
      <c r="D11898" s="2" t="s">
        <v>22323</v>
      </c>
      <c r="E11898" s="5">
        <v>0.595238095238095</v>
      </c>
      <c r="F11898" s="2">
        <v>41.6661</v>
      </c>
    </row>
    <row r="11899" ht="18.0" customHeight="1">
      <c r="A11899" s="4" t="s">
        <v>23239</v>
      </c>
      <c r="B11899" s="4" t="s">
        <v>23240</v>
      </c>
      <c r="C11899" s="4" t="s">
        <v>23241</v>
      </c>
      <c r="D11899" s="2" t="s">
        <v>22323</v>
      </c>
      <c r="E11899" s="5">
        <v>0.595238095238095</v>
      </c>
      <c r="F11899" s="2">
        <v>41.6661</v>
      </c>
    </row>
    <row r="11900" ht="18.0" customHeight="1">
      <c r="A11900" s="4" t="s">
        <v>23242</v>
      </c>
      <c r="B11900" s="4" t="s">
        <v>23243</v>
      </c>
      <c r="C11900" s="4" t="s">
        <v>23244</v>
      </c>
      <c r="D11900" s="2" t="s">
        <v>22323</v>
      </c>
      <c r="E11900" s="5">
        <v>0.595238095238095</v>
      </c>
      <c r="F11900" s="2">
        <v>41.6661</v>
      </c>
    </row>
    <row r="11901" ht="18.0" customHeight="1">
      <c r="A11901" s="4" t="s">
        <v>23245</v>
      </c>
      <c r="B11901" s="4" t="s">
        <v>23246</v>
      </c>
      <c r="C11901" s="7" t="s">
        <v>23247</v>
      </c>
      <c r="D11901" s="2" t="s">
        <v>22323</v>
      </c>
      <c r="E11901" s="5">
        <v>0.595238095238095</v>
      </c>
      <c r="F11901" s="2">
        <v>41.6661</v>
      </c>
    </row>
    <row r="11902" ht="18.0" customHeight="1">
      <c r="A11902" s="4" t="s">
        <v>23248</v>
      </c>
      <c r="B11902" s="4" t="s">
        <v>23249</v>
      </c>
      <c r="C11902" s="4" t="s">
        <v>23250</v>
      </c>
      <c r="D11902" s="2" t="s">
        <v>22323</v>
      </c>
      <c r="E11902" s="5">
        <v>0.595238095238095</v>
      </c>
      <c r="F11902" s="2">
        <v>41.6661</v>
      </c>
    </row>
    <row r="11903" ht="18.0" customHeight="1">
      <c r="A11903" s="4" t="s">
        <v>23251</v>
      </c>
      <c r="B11903" s="4" t="s">
        <v>23252</v>
      </c>
      <c r="C11903" s="4" t="s">
        <v>23253</v>
      </c>
      <c r="D11903" s="2" t="s">
        <v>22323</v>
      </c>
      <c r="E11903" s="5">
        <v>0.595238095238095</v>
      </c>
      <c r="F11903" s="2">
        <v>41.6661</v>
      </c>
    </row>
    <row r="11904" ht="18.0" customHeight="1">
      <c r="A11904" s="4" t="s">
        <v>23254</v>
      </c>
      <c r="B11904" s="4" t="s">
        <v>23255</v>
      </c>
      <c r="C11904" s="4" t="s">
        <v>23256</v>
      </c>
      <c r="D11904" s="2" t="s">
        <v>22323</v>
      </c>
      <c r="E11904" s="5">
        <v>0.595238095238095</v>
      </c>
      <c r="F11904" s="2">
        <v>41.6661</v>
      </c>
    </row>
    <row r="11905" ht="18.0" customHeight="1">
      <c r="A11905" s="4" t="s">
        <v>23257</v>
      </c>
      <c r="B11905" s="4" t="s">
        <v>23258</v>
      </c>
      <c r="C11905" s="4" t="s">
        <v>23259</v>
      </c>
      <c r="D11905" s="2" t="s">
        <v>22323</v>
      </c>
      <c r="E11905" s="5">
        <v>0.595238095238095</v>
      </c>
      <c r="F11905" s="2">
        <v>41.6661</v>
      </c>
    </row>
    <row r="11906" ht="18.0" customHeight="1">
      <c r="A11906" s="4" t="s">
        <v>23260</v>
      </c>
      <c r="B11906" s="4" t="s">
        <v>23261</v>
      </c>
      <c r="C11906" s="4" t="s">
        <v>23262</v>
      </c>
      <c r="D11906" s="2" t="s">
        <v>22323</v>
      </c>
      <c r="E11906" s="5">
        <v>0.595238095238095</v>
      </c>
      <c r="F11906" s="2">
        <v>41.6661</v>
      </c>
    </row>
    <row r="11907" ht="18.0" customHeight="1">
      <c r="A11907" s="4" t="s">
        <v>23263</v>
      </c>
      <c r="B11907" s="4" t="s">
        <v>23264</v>
      </c>
      <c r="C11907" s="4" t="s">
        <v>23265</v>
      </c>
      <c r="D11907" s="2" t="s">
        <v>22323</v>
      </c>
      <c r="E11907" s="5">
        <v>0.595238095238095</v>
      </c>
      <c r="F11907" s="2">
        <v>41.6661</v>
      </c>
    </row>
    <row r="11908" ht="18.0" customHeight="1">
      <c r="A11908" s="4" t="s">
        <v>23266</v>
      </c>
      <c r="B11908" s="4" t="s">
        <v>23267</v>
      </c>
      <c r="C11908" s="4" t="s">
        <v>23268</v>
      </c>
      <c r="D11908" s="2" t="s">
        <v>22323</v>
      </c>
      <c r="E11908" s="5">
        <v>0.595238095238095</v>
      </c>
      <c r="F11908" s="2">
        <v>41.6661</v>
      </c>
    </row>
    <row r="11909" ht="18.0" customHeight="1">
      <c r="A11909" s="4" t="s">
        <v>23269</v>
      </c>
      <c r="B11909" s="4" t="s">
        <v>23270</v>
      </c>
      <c r="C11909" s="4" t="s">
        <v>23271</v>
      </c>
      <c r="D11909" s="2" t="s">
        <v>22323</v>
      </c>
      <c r="E11909" s="5">
        <v>0.595238095238095</v>
      </c>
      <c r="F11909" s="2">
        <v>41.6661</v>
      </c>
    </row>
    <row r="11910" ht="18.0" customHeight="1">
      <c r="A11910" s="4" t="s">
        <v>23272</v>
      </c>
      <c r="B11910" s="4" t="s">
        <v>23273</v>
      </c>
      <c r="C11910" s="4" t="s">
        <v>23274</v>
      </c>
      <c r="D11910" s="2" t="s">
        <v>22323</v>
      </c>
      <c r="E11910" s="5">
        <v>0.595238095238095</v>
      </c>
      <c r="F11910" s="2">
        <v>41.6661</v>
      </c>
    </row>
    <row r="11911" ht="18.0" customHeight="1">
      <c r="A11911" s="4" t="s">
        <v>23275</v>
      </c>
      <c r="B11911" s="4" t="s">
        <v>23276</v>
      </c>
      <c r="C11911" s="4" t="s">
        <v>23277</v>
      </c>
      <c r="D11911" s="2" t="s">
        <v>22323</v>
      </c>
      <c r="E11911" s="5">
        <v>0.595238095238095</v>
      </c>
      <c r="F11911" s="2">
        <v>41.6661</v>
      </c>
    </row>
    <row r="11912" ht="18.0" customHeight="1">
      <c r="A11912" s="4" t="s">
        <v>23278</v>
      </c>
      <c r="B11912" s="4" t="s">
        <v>23279</v>
      </c>
      <c r="C11912" s="4" t="s">
        <v>23280</v>
      </c>
      <c r="D11912" s="2" t="s">
        <v>22323</v>
      </c>
      <c r="E11912" s="5">
        <v>0.595238095238095</v>
      </c>
      <c r="F11912" s="2">
        <v>41.6661</v>
      </c>
    </row>
    <row r="11913" ht="18.0" customHeight="1">
      <c r="A11913" s="4" t="s">
        <v>23281</v>
      </c>
      <c r="B11913" s="4" t="s">
        <v>23282</v>
      </c>
      <c r="C11913" s="4" t="s">
        <v>23283</v>
      </c>
      <c r="D11913" s="2" t="s">
        <v>22323</v>
      </c>
      <c r="E11913" s="5">
        <v>0.595238095238095</v>
      </c>
      <c r="F11913" s="2">
        <v>41.6661</v>
      </c>
    </row>
    <row r="11914" ht="18.0" customHeight="1">
      <c r="A11914" s="4" t="s">
        <v>23284</v>
      </c>
      <c r="B11914" s="4" t="s">
        <v>23285</v>
      </c>
      <c r="C11914" s="4" t="s">
        <v>23286</v>
      </c>
      <c r="D11914" s="2" t="s">
        <v>22323</v>
      </c>
      <c r="E11914" s="5">
        <v>0.595238095238095</v>
      </c>
      <c r="F11914" s="2">
        <v>41.6661</v>
      </c>
    </row>
    <row r="11915" ht="18.0" customHeight="1">
      <c r="A11915" s="4" t="s">
        <v>23287</v>
      </c>
      <c r="B11915" s="4" t="s">
        <v>23288</v>
      </c>
      <c r="C11915" s="4" t="s">
        <v>23289</v>
      </c>
      <c r="D11915" s="2" t="s">
        <v>22323</v>
      </c>
      <c r="E11915" s="5">
        <v>0.595238095238095</v>
      </c>
      <c r="F11915" s="2">
        <v>41.6661</v>
      </c>
    </row>
    <row r="11916" ht="18.0" customHeight="1">
      <c r="A11916" s="4" t="s">
        <v>23290</v>
      </c>
      <c r="B11916" s="4" t="s">
        <v>23291</v>
      </c>
      <c r="C11916" s="4" t="s">
        <v>23292</v>
      </c>
      <c r="D11916" s="2" t="s">
        <v>22323</v>
      </c>
      <c r="E11916" s="5">
        <v>0.595238095238095</v>
      </c>
      <c r="F11916" s="2">
        <v>41.6661</v>
      </c>
    </row>
    <row r="11917" ht="18.0" customHeight="1">
      <c r="A11917" s="4" t="s">
        <v>23293</v>
      </c>
      <c r="B11917" s="4" t="s">
        <v>23294</v>
      </c>
      <c r="C11917" s="4" t="s">
        <v>23295</v>
      </c>
      <c r="D11917" s="2" t="s">
        <v>22323</v>
      </c>
      <c r="E11917" s="5">
        <v>0.595238095238095</v>
      </c>
      <c r="F11917" s="2">
        <v>41.6661</v>
      </c>
    </row>
    <row r="11918" ht="18.0" customHeight="1">
      <c r="A11918" s="4" t="s">
        <v>23296</v>
      </c>
      <c r="B11918" s="4" t="s">
        <v>23297</v>
      </c>
      <c r="C11918" s="4" t="s">
        <v>23298</v>
      </c>
      <c r="D11918" s="2" t="s">
        <v>22323</v>
      </c>
      <c r="E11918" s="5">
        <v>0.595238095238095</v>
      </c>
      <c r="F11918" s="2">
        <v>41.6661</v>
      </c>
    </row>
    <row r="11919" ht="18.0" customHeight="1">
      <c r="A11919" s="4" t="s">
        <v>23299</v>
      </c>
      <c r="B11919" s="4" t="s">
        <v>23300</v>
      </c>
      <c r="C11919" s="4" t="s">
        <v>23301</v>
      </c>
      <c r="D11919" s="2" t="s">
        <v>22323</v>
      </c>
      <c r="E11919" s="5">
        <v>0.595238095238095</v>
      </c>
      <c r="F11919" s="2">
        <v>41.6661</v>
      </c>
    </row>
    <row r="11920" ht="18.0" customHeight="1">
      <c r="A11920" s="4" t="s">
        <v>23302</v>
      </c>
      <c r="B11920" s="4" t="s">
        <v>23303</v>
      </c>
      <c r="C11920" s="4" t="s">
        <v>23304</v>
      </c>
      <c r="D11920" s="2" t="s">
        <v>22323</v>
      </c>
      <c r="E11920" s="5">
        <v>0.595238095238095</v>
      </c>
      <c r="F11920" s="2">
        <v>41.6661</v>
      </c>
    </row>
    <row r="11921" ht="18.0" customHeight="1">
      <c r="A11921" s="4" t="s">
        <v>23305</v>
      </c>
      <c r="B11921" s="4" t="s">
        <v>23306</v>
      </c>
      <c r="C11921" s="4" t="s">
        <v>23307</v>
      </c>
      <c r="D11921" s="2" t="s">
        <v>22323</v>
      </c>
      <c r="E11921" s="5">
        <v>0.595238095238095</v>
      </c>
      <c r="F11921" s="2">
        <v>41.6661</v>
      </c>
    </row>
    <row r="11922" ht="18.0" customHeight="1">
      <c r="A11922" s="4" t="s">
        <v>23308</v>
      </c>
      <c r="B11922" s="4" t="s">
        <v>23309</v>
      </c>
      <c r="C11922" s="4" t="s">
        <v>23310</v>
      </c>
      <c r="D11922" s="2" t="s">
        <v>22323</v>
      </c>
      <c r="E11922" s="5">
        <v>0.595238095238095</v>
      </c>
      <c r="F11922" s="2">
        <v>41.6661</v>
      </c>
    </row>
    <row r="11923" ht="18.0" customHeight="1">
      <c r="A11923" s="4" t="s">
        <v>23311</v>
      </c>
      <c r="B11923" s="4" t="s">
        <v>23312</v>
      </c>
      <c r="C11923" s="4" t="s">
        <v>23313</v>
      </c>
      <c r="D11923" s="2" t="s">
        <v>22323</v>
      </c>
      <c r="E11923" s="5">
        <v>0.595238095238095</v>
      </c>
      <c r="F11923" s="2">
        <v>41.6661</v>
      </c>
    </row>
    <row r="11924" ht="18.0" customHeight="1">
      <c r="A11924" s="4" t="s">
        <v>23314</v>
      </c>
      <c r="B11924" s="4" t="s">
        <v>23315</v>
      </c>
      <c r="C11924" s="4" t="s">
        <v>23316</v>
      </c>
      <c r="D11924" s="2" t="s">
        <v>22323</v>
      </c>
      <c r="E11924" s="5">
        <v>0.595238095238095</v>
      </c>
      <c r="F11924" s="2">
        <v>41.6661</v>
      </c>
    </row>
    <row r="11925" ht="18.0" customHeight="1">
      <c r="A11925" s="4" t="s">
        <v>23317</v>
      </c>
      <c r="B11925" s="4" t="s">
        <v>23318</v>
      </c>
      <c r="C11925" s="4" t="s">
        <v>23319</v>
      </c>
      <c r="D11925" s="2" t="s">
        <v>22323</v>
      </c>
      <c r="E11925" s="5">
        <v>0.595238095238095</v>
      </c>
      <c r="F11925" s="2">
        <v>41.6661</v>
      </c>
    </row>
    <row r="11926" ht="18.0" customHeight="1">
      <c r="A11926" s="4" t="s">
        <v>23320</v>
      </c>
      <c r="B11926" s="4" t="s">
        <v>23321</v>
      </c>
      <c r="C11926" s="4" t="s">
        <v>23322</v>
      </c>
      <c r="D11926" s="2" t="s">
        <v>22323</v>
      </c>
      <c r="E11926" s="5">
        <v>0.595238095238095</v>
      </c>
      <c r="F11926" s="2">
        <v>41.6661</v>
      </c>
    </row>
    <row r="11927" ht="18.0" customHeight="1">
      <c r="A11927" s="4" t="s">
        <v>23323</v>
      </c>
      <c r="B11927" s="4" t="s">
        <v>23324</v>
      </c>
      <c r="C11927" s="4" t="s">
        <v>23325</v>
      </c>
      <c r="D11927" s="2" t="s">
        <v>22323</v>
      </c>
      <c r="E11927" s="5">
        <v>0.595238095238095</v>
      </c>
      <c r="F11927" s="2">
        <v>41.6661</v>
      </c>
    </row>
    <row r="11928" ht="18.0" customHeight="1">
      <c r="A11928" s="4" t="s">
        <v>23326</v>
      </c>
      <c r="B11928" s="4" t="s">
        <v>23327</v>
      </c>
      <c r="C11928" s="4" t="s">
        <v>23328</v>
      </c>
      <c r="D11928" s="2" t="s">
        <v>22323</v>
      </c>
      <c r="E11928" s="5">
        <v>0.595238095238095</v>
      </c>
      <c r="F11928" s="2">
        <v>41.6661</v>
      </c>
    </row>
    <row r="11929" ht="18.0" customHeight="1">
      <c r="A11929" s="4" t="s">
        <v>23329</v>
      </c>
      <c r="B11929" s="4" t="s">
        <v>23330</v>
      </c>
      <c r="C11929" s="4" t="s">
        <v>23331</v>
      </c>
      <c r="D11929" s="2" t="s">
        <v>22323</v>
      </c>
      <c r="E11929" s="5">
        <v>0.595238095238095</v>
      </c>
      <c r="F11929" s="2">
        <v>41.6661</v>
      </c>
    </row>
    <row r="11930" ht="18.0" customHeight="1">
      <c r="A11930" s="4" t="s">
        <v>23332</v>
      </c>
      <c r="B11930" s="4" t="s">
        <v>23333</v>
      </c>
      <c r="C11930" s="4" t="s">
        <v>23334</v>
      </c>
      <c r="D11930" s="2" t="s">
        <v>22323</v>
      </c>
      <c r="E11930" s="5">
        <v>0.595238095238095</v>
      </c>
      <c r="F11930" s="2">
        <v>41.6661</v>
      </c>
    </row>
    <row r="11931" ht="18.0" customHeight="1">
      <c r="A11931" s="4" t="s">
        <v>23335</v>
      </c>
      <c r="B11931" s="4" t="s">
        <v>23336</v>
      </c>
      <c r="C11931" s="4" t="s">
        <v>23337</v>
      </c>
      <c r="D11931" s="2" t="s">
        <v>22323</v>
      </c>
      <c r="E11931" s="5">
        <v>0.595238095238095</v>
      </c>
      <c r="F11931" s="2">
        <v>41.6661</v>
      </c>
    </row>
    <row r="11932" ht="18.0" customHeight="1">
      <c r="A11932" s="4" t="s">
        <v>23338</v>
      </c>
      <c r="B11932" s="4" t="s">
        <v>23339</v>
      </c>
      <c r="C11932" s="4" t="s">
        <v>23340</v>
      </c>
      <c r="D11932" s="2" t="s">
        <v>22323</v>
      </c>
      <c r="E11932" s="5">
        <v>0.595238095238095</v>
      </c>
      <c r="F11932" s="2">
        <v>41.6661</v>
      </c>
    </row>
    <row r="11933" ht="18.0" customHeight="1">
      <c r="A11933" s="4" t="s">
        <v>23341</v>
      </c>
      <c r="B11933" s="4" t="s">
        <v>23342</v>
      </c>
      <c r="C11933" s="4" t="s">
        <v>23343</v>
      </c>
      <c r="D11933" s="2" t="s">
        <v>22323</v>
      </c>
      <c r="E11933" s="5">
        <v>0.595238095238095</v>
      </c>
      <c r="F11933" s="2">
        <v>41.6661</v>
      </c>
    </row>
    <row r="11934" ht="18.0" customHeight="1">
      <c r="A11934" s="4" t="s">
        <v>23344</v>
      </c>
      <c r="B11934" s="4" t="s">
        <v>23345</v>
      </c>
      <c r="C11934" s="4" t="s">
        <v>23346</v>
      </c>
      <c r="D11934" s="2" t="s">
        <v>22323</v>
      </c>
      <c r="E11934" s="5">
        <v>0.595238095238095</v>
      </c>
      <c r="F11934" s="2">
        <v>41.6661</v>
      </c>
    </row>
    <row r="11935" ht="18.0" customHeight="1">
      <c r="A11935" s="4" t="s">
        <v>23347</v>
      </c>
      <c r="B11935" s="4" t="s">
        <v>23348</v>
      </c>
      <c r="C11935" s="4" t="s">
        <v>23349</v>
      </c>
      <c r="D11935" s="2" t="s">
        <v>22323</v>
      </c>
      <c r="E11935" s="5">
        <v>0.595238095238095</v>
      </c>
      <c r="F11935" s="2">
        <v>41.6661</v>
      </c>
    </row>
    <row r="11936" ht="18.0" customHeight="1">
      <c r="A11936" s="4" t="s">
        <v>23350</v>
      </c>
      <c r="B11936" s="4" t="s">
        <v>23351</v>
      </c>
      <c r="C11936" s="4" t="s">
        <v>23352</v>
      </c>
      <c r="D11936" s="2" t="s">
        <v>22323</v>
      </c>
      <c r="E11936" s="5">
        <v>0.595238095238095</v>
      </c>
      <c r="F11936" s="2">
        <v>41.6661</v>
      </c>
    </row>
    <row r="11937" ht="18.0" customHeight="1">
      <c r="A11937" s="4" t="s">
        <v>23353</v>
      </c>
      <c r="B11937" s="4" t="s">
        <v>23354</v>
      </c>
      <c r="C11937" s="4" t="s">
        <v>23355</v>
      </c>
      <c r="D11937" s="2" t="s">
        <v>22323</v>
      </c>
      <c r="E11937" s="5">
        <v>0.595238095238095</v>
      </c>
      <c r="F11937" s="2">
        <v>41.6661</v>
      </c>
    </row>
    <row r="11938" ht="18.0" customHeight="1">
      <c r="A11938" s="4" t="s">
        <v>23356</v>
      </c>
      <c r="B11938" s="4" t="s">
        <v>23357</v>
      </c>
      <c r="C11938" s="4" t="s">
        <v>23358</v>
      </c>
      <c r="D11938" s="2" t="s">
        <v>22323</v>
      </c>
      <c r="E11938" s="5">
        <v>0.595238095238095</v>
      </c>
      <c r="F11938" s="2">
        <v>41.6661</v>
      </c>
    </row>
    <row r="11939" ht="18.0" customHeight="1">
      <c r="A11939" s="4" t="s">
        <v>23359</v>
      </c>
      <c r="B11939" s="4" t="s">
        <v>23360</v>
      </c>
      <c r="C11939" s="4" t="s">
        <v>23361</v>
      </c>
      <c r="D11939" s="2" t="s">
        <v>22323</v>
      </c>
      <c r="E11939" s="5">
        <v>0.595238095238095</v>
      </c>
      <c r="F11939" s="2">
        <v>41.6661</v>
      </c>
    </row>
    <row r="11940" ht="18.0" customHeight="1">
      <c r="A11940" s="4" t="s">
        <v>23362</v>
      </c>
      <c r="B11940" s="4" t="s">
        <v>23363</v>
      </c>
      <c r="C11940" s="4" t="s">
        <v>23364</v>
      </c>
      <c r="D11940" s="2" t="s">
        <v>22323</v>
      </c>
      <c r="E11940" s="5">
        <v>0.595238095238095</v>
      </c>
      <c r="F11940" s="2">
        <v>41.6661</v>
      </c>
    </row>
    <row r="11941" ht="18.0" customHeight="1">
      <c r="A11941" s="4" t="s">
        <v>23365</v>
      </c>
      <c r="B11941" s="4" t="s">
        <v>23366</v>
      </c>
      <c r="C11941" s="4" t="s">
        <v>23367</v>
      </c>
      <c r="D11941" s="2" t="s">
        <v>22323</v>
      </c>
      <c r="E11941" s="5">
        <v>0.595238095238095</v>
      </c>
      <c r="F11941" s="2">
        <v>41.6661</v>
      </c>
    </row>
    <row r="11942" ht="18.0" customHeight="1">
      <c r="A11942" s="4" t="s">
        <v>23368</v>
      </c>
      <c r="B11942" s="4" t="s">
        <v>23369</v>
      </c>
      <c r="C11942" s="4" t="s">
        <v>23370</v>
      </c>
      <c r="D11942" s="2" t="s">
        <v>22323</v>
      </c>
      <c r="E11942" s="5">
        <v>0.595238095238095</v>
      </c>
      <c r="F11942" s="2">
        <v>41.6661</v>
      </c>
    </row>
    <row r="11943" ht="18.0" customHeight="1">
      <c r="A11943" s="4" t="s">
        <v>23371</v>
      </c>
      <c r="B11943" s="4" t="s">
        <v>23372</v>
      </c>
      <c r="C11943" s="4" t="s">
        <v>23373</v>
      </c>
      <c r="D11943" s="2" t="s">
        <v>22323</v>
      </c>
      <c r="E11943" s="5">
        <v>0.595238095238095</v>
      </c>
      <c r="F11943" s="2">
        <v>41.6661</v>
      </c>
    </row>
    <row r="11944" ht="18.0" customHeight="1">
      <c r="A11944" s="4" t="s">
        <v>23374</v>
      </c>
      <c r="B11944" s="4" t="s">
        <v>23375</v>
      </c>
      <c r="C11944" s="4" t="s">
        <v>23376</v>
      </c>
      <c r="D11944" s="2" t="s">
        <v>22323</v>
      </c>
      <c r="E11944" s="5">
        <v>0.595238095238095</v>
      </c>
      <c r="F11944" s="2">
        <v>41.6661</v>
      </c>
    </row>
    <row r="11945" ht="18.0" customHeight="1">
      <c r="A11945" s="4" t="s">
        <v>23377</v>
      </c>
      <c r="B11945" s="4" t="s">
        <v>23378</v>
      </c>
      <c r="C11945" s="4" t="s">
        <v>23379</v>
      </c>
      <c r="D11945" s="2" t="s">
        <v>22323</v>
      </c>
      <c r="E11945" s="5">
        <v>0.595238095238095</v>
      </c>
      <c r="F11945" s="2">
        <v>41.6661</v>
      </c>
    </row>
    <row r="11946" ht="18.0" customHeight="1">
      <c r="A11946" s="4" t="s">
        <v>23380</v>
      </c>
      <c r="B11946" s="4" t="s">
        <v>23381</v>
      </c>
      <c r="C11946" s="4" t="s">
        <v>23382</v>
      </c>
      <c r="D11946" s="2" t="s">
        <v>22323</v>
      </c>
      <c r="E11946" s="5">
        <v>0.595238095238095</v>
      </c>
      <c r="F11946" s="2">
        <v>41.6661</v>
      </c>
    </row>
    <row r="11947" ht="18.0" customHeight="1">
      <c r="A11947" s="4" t="s">
        <v>23383</v>
      </c>
      <c r="B11947" s="4" t="s">
        <v>23189</v>
      </c>
      <c r="C11947" s="4" t="s">
        <v>23384</v>
      </c>
      <c r="D11947" s="2" t="s">
        <v>22323</v>
      </c>
      <c r="E11947" s="5">
        <v>0.595238095238095</v>
      </c>
      <c r="F11947" s="2">
        <v>41.6661</v>
      </c>
    </row>
    <row r="11948" ht="18.0" customHeight="1">
      <c r="A11948" s="4" t="s">
        <v>23385</v>
      </c>
      <c r="B11948" s="4" t="s">
        <v>23386</v>
      </c>
      <c r="C11948" s="4" t="s">
        <v>23387</v>
      </c>
      <c r="D11948" s="2" t="s">
        <v>22323</v>
      </c>
      <c r="E11948" s="5">
        <v>0.595238095238095</v>
      </c>
      <c r="F11948" s="2">
        <v>41.6661</v>
      </c>
    </row>
    <row r="11949" ht="18.0" customHeight="1">
      <c r="A11949" s="4" t="s">
        <v>23388</v>
      </c>
      <c r="B11949" s="4" t="s">
        <v>23389</v>
      </c>
      <c r="C11949" s="4" t="s">
        <v>23390</v>
      </c>
      <c r="D11949" s="2" t="s">
        <v>22323</v>
      </c>
      <c r="E11949" s="5">
        <v>0.595238095238095</v>
      </c>
      <c r="F11949" s="2">
        <v>41.6661</v>
      </c>
    </row>
    <row r="11950" ht="18.0" customHeight="1">
      <c r="A11950" s="4" t="s">
        <v>23391</v>
      </c>
      <c r="B11950" s="4" t="s">
        <v>23392</v>
      </c>
      <c r="C11950" s="4" t="s">
        <v>23393</v>
      </c>
      <c r="D11950" s="2" t="s">
        <v>22323</v>
      </c>
      <c r="E11950" s="5">
        <v>0.595238095238095</v>
      </c>
      <c r="F11950" s="2">
        <v>41.6661</v>
      </c>
    </row>
    <row r="11951" ht="18.0" customHeight="1">
      <c r="A11951" s="4" t="s">
        <v>23394</v>
      </c>
      <c r="B11951" s="4" t="s">
        <v>23395</v>
      </c>
      <c r="C11951" s="4" t="s">
        <v>23396</v>
      </c>
      <c r="D11951" s="2" t="s">
        <v>22323</v>
      </c>
      <c r="E11951" s="5">
        <v>0.595238095238095</v>
      </c>
      <c r="F11951" s="2">
        <v>41.6661</v>
      </c>
    </row>
    <row r="11952" ht="18.0" customHeight="1">
      <c r="A11952" s="4" t="s">
        <v>23397</v>
      </c>
      <c r="B11952" s="4" t="s">
        <v>23398</v>
      </c>
      <c r="C11952" s="4" t="s">
        <v>23399</v>
      </c>
      <c r="D11952" s="2" t="s">
        <v>22323</v>
      </c>
      <c r="E11952" s="5">
        <v>0.595238095238095</v>
      </c>
      <c r="F11952" s="2">
        <v>41.6661</v>
      </c>
    </row>
    <row r="11953" ht="18.0" customHeight="1">
      <c r="A11953" s="4" t="s">
        <v>23400</v>
      </c>
      <c r="B11953" s="4" t="s">
        <v>23401</v>
      </c>
      <c r="C11953" s="4" t="s">
        <v>23402</v>
      </c>
      <c r="D11953" s="2" t="s">
        <v>22323</v>
      </c>
      <c r="E11953" s="5">
        <v>0.595238095238095</v>
      </c>
      <c r="F11953" s="2">
        <v>41.6661</v>
      </c>
    </row>
    <row r="11954" ht="18.0" customHeight="1">
      <c r="A11954" s="4" t="s">
        <v>23403</v>
      </c>
      <c r="B11954" s="4" t="s">
        <v>23404</v>
      </c>
      <c r="C11954" s="4" t="s">
        <v>23405</v>
      </c>
      <c r="D11954" s="2" t="s">
        <v>22323</v>
      </c>
      <c r="E11954" s="5">
        <v>0.595238095238095</v>
      </c>
      <c r="F11954" s="2">
        <v>41.6661</v>
      </c>
    </row>
    <row r="11955" ht="18.0" customHeight="1">
      <c r="A11955" s="4" t="s">
        <v>23406</v>
      </c>
      <c r="B11955" s="4" t="s">
        <v>23407</v>
      </c>
      <c r="C11955" s="4" t="s">
        <v>23408</v>
      </c>
      <c r="D11955" s="2" t="s">
        <v>22323</v>
      </c>
      <c r="E11955" s="5">
        <v>0.595238095238095</v>
      </c>
      <c r="F11955" s="2">
        <v>41.6661</v>
      </c>
    </row>
    <row r="11956" ht="18.0" customHeight="1">
      <c r="A11956" s="4" t="s">
        <v>23409</v>
      </c>
      <c r="B11956" s="4" t="s">
        <v>23410</v>
      </c>
      <c r="C11956" s="4" t="s">
        <v>23411</v>
      </c>
      <c r="D11956" s="2" t="s">
        <v>22323</v>
      </c>
      <c r="E11956" s="5">
        <v>0.595238095238095</v>
      </c>
      <c r="F11956" s="2">
        <v>41.6661</v>
      </c>
    </row>
    <row r="11957" ht="18.0" customHeight="1">
      <c r="A11957" s="4" t="s">
        <v>23412</v>
      </c>
      <c r="B11957" s="4" t="s">
        <v>23413</v>
      </c>
      <c r="C11957" s="4" t="s">
        <v>23414</v>
      </c>
      <c r="D11957" s="2" t="s">
        <v>22323</v>
      </c>
      <c r="E11957" s="5">
        <v>0.595238095238095</v>
      </c>
      <c r="F11957" s="2">
        <v>41.6661</v>
      </c>
    </row>
    <row r="11958" ht="18.0" customHeight="1">
      <c r="A11958" s="4" t="s">
        <v>23415</v>
      </c>
      <c r="B11958" s="4" t="s">
        <v>23416</v>
      </c>
      <c r="C11958" s="4" t="s">
        <v>23417</v>
      </c>
      <c r="D11958" s="2" t="s">
        <v>22323</v>
      </c>
      <c r="E11958" s="5">
        <v>0.595238095238095</v>
      </c>
      <c r="F11958" s="2">
        <v>41.6661</v>
      </c>
    </row>
    <row r="11959" ht="18.0" customHeight="1">
      <c r="A11959" s="4" t="s">
        <v>23418</v>
      </c>
      <c r="B11959" s="4" t="s">
        <v>23419</v>
      </c>
      <c r="C11959" s="4" t="s">
        <v>23420</v>
      </c>
      <c r="D11959" s="2" t="s">
        <v>22323</v>
      </c>
      <c r="E11959" s="5">
        <v>0.595238095238095</v>
      </c>
      <c r="F11959" s="2">
        <v>41.6661</v>
      </c>
    </row>
    <row r="11960" ht="18.0" customHeight="1">
      <c r="A11960" s="4" t="s">
        <v>23421</v>
      </c>
      <c r="B11960" s="4" t="s">
        <v>23422</v>
      </c>
      <c r="C11960" s="4" t="s">
        <v>23423</v>
      </c>
      <c r="D11960" s="2" t="s">
        <v>22323</v>
      </c>
      <c r="E11960" s="5">
        <v>0.595238095238095</v>
      </c>
      <c r="F11960" s="2">
        <v>41.6661</v>
      </c>
    </row>
    <row r="11961" ht="18.0" customHeight="1">
      <c r="A11961" s="4" t="s">
        <v>23424</v>
      </c>
      <c r="B11961" s="4" t="s">
        <v>23425</v>
      </c>
      <c r="C11961" s="4" t="s">
        <v>23426</v>
      </c>
      <c r="D11961" s="2" t="s">
        <v>22323</v>
      </c>
      <c r="E11961" s="5">
        <v>0.595238095238095</v>
      </c>
      <c r="F11961" s="2">
        <v>41.6661</v>
      </c>
    </row>
    <row r="11962" ht="18.0" customHeight="1">
      <c r="A11962" s="4" t="s">
        <v>23427</v>
      </c>
      <c r="B11962" s="4" t="s">
        <v>23428</v>
      </c>
      <c r="C11962" s="4" t="s">
        <v>23429</v>
      </c>
      <c r="D11962" s="2" t="s">
        <v>22323</v>
      </c>
      <c r="E11962" s="5">
        <v>0.595238095238095</v>
      </c>
      <c r="F11962" s="2">
        <v>41.6661</v>
      </c>
    </row>
    <row r="11963" ht="18.0" customHeight="1">
      <c r="A11963" s="4" t="s">
        <v>23430</v>
      </c>
      <c r="B11963" s="4" t="s">
        <v>23431</v>
      </c>
      <c r="C11963" s="4" t="s">
        <v>23432</v>
      </c>
      <c r="D11963" s="2" t="s">
        <v>22323</v>
      </c>
      <c r="E11963" s="5">
        <v>0.595238095238095</v>
      </c>
      <c r="F11963" s="2">
        <v>41.6661</v>
      </c>
    </row>
    <row r="11964" ht="18.0" customHeight="1">
      <c r="A11964" s="4" t="s">
        <v>23433</v>
      </c>
      <c r="B11964" s="4" t="s">
        <v>23434</v>
      </c>
      <c r="C11964" s="4" t="s">
        <v>23435</v>
      </c>
      <c r="D11964" s="2" t="s">
        <v>22323</v>
      </c>
      <c r="E11964" s="5">
        <v>0.595238095238095</v>
      </c>
      <c r="F11964" s="2">
        <v>41.6661</v>
      </c>
    </row>
    <row r="11965" ht="18.0" customHeight="1">
      <c r="A11965" s="4" t="s">
        <v>23436</v>
      </c>
      <c r="B11965" s="4" t="s">
        <v>23437</v>
      </c>
      <c r="C11965" s="4" t="s">
        <v>23438</v>
      </c>
      <c r="D11965" s="2" t="s">
        <v>22323</v>
      </c>
      <c r="E11965" s="5">
        <v>0.595238095238095</v>
      </c>
      <c r="F11965" s="2">
        <v>41.6661</v>
      </c>
    </row>
    <row r="11966" ht="18.0" customHeight="1">
      <c r="A11966" s="4" t="s">
        <v>23439</v>
      </c>
      <c r="B11966" s="4" t="s">
        <v>23440</v>
      </c>
      <c r="C11966" s="4" t="s">
        <v>23441</v>
      </c>
      <c r="D11966" s="2" t="s">
        <v>22323</v>
      </c>
      <c r="E11966" s="5">
        <v>0.595238095238095</v>
      </c>
      <c r="F11966" s="2">
        <v>41.6661</v>
      </c>
    </row>
    <row r="11967" ht="18.0" customHeight="1">
      <c r="A11967" s="4" t="s">
        <v>23442</v>
      </c>
      <c r="B11967" s="4" t="s">
        <v>23443</v>
      </c>
      <c r="C11967" s="4" t="s">
        <v>23444</v>
      </c>
      <c r="D11967" s="2" t="s">
        <v>22323</v>
      </c>
      <c r="E11967" s="5">
        <v>0.595238095238095</v>
      </c>
      <c r="F11967" s="2">
        <v>41.6661</v>
      </c>
    </row>
    <row r="11968" ht="18.0" customHeight="1">
      <c r="A11968" s="4" t="s">
        <v>23445</v>
      </c>
      <c r="B11968" s="4" t="s">
        <v>23446</v>
      </c>
      <c r="C11968" s="4" t="s">
        <v>23447</v>
      </c>
      <c r="D11968" s="2" t="s">
        <v>22323</v>
      </c>
      <c r="E11968" s="5">
        <v>0.595238095238095</v>
      </c>
      <c r="F11968" s="2">
        <v>41.6661</v>
      </c>
    </row>
    <row r="11969" ht="18.0" customHeight="1">
      <c r="A11969" s="4" t="s">
        <v>23448</v>
      </c>
      <c r="B11969" s="4" t="s">
        <v>23449</v>
      </c>
      <c r="C11969" s="4" t="s">
        <v>23450</v>
      </c>
      <c r="D11969" s="2" t="s">
        <v>22323</v>
      </c>
      <c r="E11969" s="5">
        <v>0.595238095238095</v>
      </c>
      <c r="F11969" s="2">
        <v>41.6661</v>
      </c>
    </row>
    <row r="11970" ht="18.0" customHeight="1">
      <c r="A11970" s="4" t="s">
        <v>23451</v>
      </c>
      <c r="B11970" s="4" t="s">
        <v>23452</v>
      </c>
      <c r="C11970" s="4" t="s">
        <v>23453</v>
      </c>
      <c r="D11970" s="2" t="s">
        <v>22323</v>
      </c>
      <c r="E11970" s="5">
        <v>0.595238095238095</v>
      </c>
      <c r="F11970" s="2">
        <v>41.6661</v>
      </c>
    </row>
    <row r="11971" ht="18.0" customHeight="1">
      <c r="A11971" s="4" t="s">
        <v>23454</v>
      </c>
      <c r="B11971" s="4" t="s">
        <v>23455</v>
      </c>
      <c r="C11971" s="4" t="s">
        <v>23456</v>
      </c>
      <c r="D11971" s="2" t="s">
        <v>22323</v>
      </c>
      <c r="E11971" s="5">
        <v>0.595238095238095</v>
      </c>
      <c r="F11971" s="2">
        <v>41.6661</v>
      </c>
    </row>
    <row r="11972" ht="18.0" customHeight="1">
      <c r="A11972" s="4" t="s">
        <v>23457</v>
      </c>
      <c r="B11972" s="4" t="s">
        <v>23458</v>
      </c>
      <c r="C11972" s="4" t="s">
        <v>23459</v>
      </c>
      <c r="D11972" s="2" t="s">
        <v>22323</v>
      </c>
      <c r="E11972" s="5">
        <v>0.595238095238095</v>
      </c>
      <c r="F11972" s="2">
        <v>41.6661</v>
      </c>
    </row>
    <row r="11973" ht="18.0" customHeight="1">
      <c r="A11973" s="4" t="s">
        <v>23460</v>
      </c>
      <c r="B11973" s="4" t="s">
        <v>23461</v>
      </c>
      <c r="C11973" s="4" t="s">
        <v>23462</v>
      </c>
      <c r="D11973" s="2" t="s">
        <v>22323</v>
      </c>
      <c r="E11973" s="5">
        <v>0.595238095238095</v>
      </c>
      <c r="F11973" s="2">
        <v>41.6661</v>
      </c>
    </row>
    <row r="11974" ht="18.0" customHeight="1">
      <c r="A11974" s="4" t="s">
        <v>23463</v>
      </c>
      <c r="B11974" s="4" t="s">
        <v>23464</v>
      </c>
      <c r="C11974" s="4" t="s">
        <v>23465</v>
      </c>
      <c r="D11974" s="2" t="s">
        <v>22323</v>
      </c>
      <c r="E11974" s="5">
        <v>0.595238095238095</v>
      </c>
      <c r="F11974" s="2">
        <v>41.6661</v>
      </c>
    </row>
    <row r="11975" ht="18.0" customHeight="1">
      <c r="A11975" s="4" t="s">
        <v>23466</v>
      </c>
      <c r="B11975" s="4" t="s">
        <v>23467</v>
      </c>
      <c r="C11975" s="4" t="s">
        <v>23468</v>
      </c>
      <c r="D11975" s="2" t="s">
        <v>22323</v>
      </c>
      <c r="E11975" s="5">
        <v>0.595238095238095</v>
      </c>
      <c r="F11975" s="2">
        <v>41.6661</v>
      </c>
    </row>
    <row r="11976" ht="18.0" customHeight="1">
      <c r="A11976" s="4" t="s">
        <v>23469</v>
      </c>
      <c r="B11976" s="4" t="s">
        <v>23470</v>
      </c>
      <c r="C11976" s="4" t="s">
        <v>23471</v>
      </c>
      <c r="D11976" s="2" t="s">
        <v>22323</v>
      </c>
      <c r="E11976" s="5">
        <v>0.595238095238095</v>
      </c>
      <c r="F11976" s="2">
        <v>41.6661</v>
      </c>
    </row>
    <row r="11977" ht="18.0" customHeight="1">
      <c r="A11977" s="4" t="s">
        <v>23472</v>
      </c>
      <c r="B11977" s="4" t="s">
        <v>23473</v>
      </c>
      <c r="C11977" s="4" t="s">
        <v>23474</v>
      </c>
      <c r="D11977" s="2" t="s">
        <v>22323</v>
      </c>
      <c r="E11977" s="5">
        <v>0.595238095238095</v>
      </c>
      <c r="F11977" s="2">
        <v>41.6661</v>
      </c>
    </row>
    <row r="11978" ht="18.0" customHeight="1">
      <c r="A11978" s="4" t="s">
        <v>23475</v>
      </c>
      <c r="B11978" s="4" t="s">
        <v>23476</v>
      </c>
      <c r="C11978" s="4" t="s">
        <v>23477</v>
      </c>
      <c r="D11978" s="2" t="s">
        <v>22323</v>
      </c>
      <c r="E11978" s="5">
        <v>0.595238095238095</v>
      </c>
      <c r="F11978" s="2">
        <v>41.6661</v>
      </c>
    </row>
    <row r="11979" ht="18.0" customHeight="1">
      <c r="A11979" s="4" t="s">
        <v>23478</v>
      </c>
      <c r="B11979" s="4" t="s">
        <v>23479</v>
      </c>
      <c r="C11979" s="4" t="s">
        <v>23480</v>
      </c>
      <c r="D11979" s="2" t="s">
        <v>22323</v>
      </c>
      <c r="E11979" s="5">
        <v>0.595238095238095</v>
      </c>
      <c r="F11979" s="2">
        <v>41.6661</v>
      </c>
    </row>
    <row r="11980" ht="18.0" customHeight="1">
      <c r="A11980" s="4" t="s">
        <v>23481</v>
      </c>
      <c r="B11980" s="4" t="s">
        <v>23482</v>
      </c>
      <c r="C11980" s="4" t="s">
        <v>23483</v>
      </c>
      <c r="D11980" s="2" t="s">
        <v>22323</v>
      </c>
      <c r="E11980" s="5">
        <v>0.595238095238095</v>
      </c>
      <c r="F11980" s="2">
        <v>41.6661</v>
      </c>
    </row>
    <row r="11981" ht="18.0" customHeight="1">
      <c r="A11981" s="4" t="s">
        <v>23484</v>
      </c>
      <c r="B11981" s="4" t="s">
        <v>23485</v>
      </c>
      <c r="C11981" s="4" t="s">
        <v>23486</v>
      </c>
      <c r="D11981" s="2" t="s">
        <v>22323</v>
      </c>
      <c r="E11981" s="5">
        <v>0.595238095238095</v>
      </c>
      <c r="F11981" s="2">
        <v>41.6661</v>
      </c>
    </row>
    <row r="11982" ht="18.0" customHeight="1">
      <c r="A11982" s="4" t="s">
        <v>23487</v>
      </c>
      <c r="B11982" s="4" t="s">
        <v>23488</v>
      </c>
      <c r="C11982" s="4" t="s">
        <v>23489</v>
      </c>
      <c r="D11982" s="2" t="s">
        <v>22323</v>
      </c>
      <c r="E11982" s="5">
        <v>0.595238095238095</v>
      </c>
      <c r="F11982" s="2">
        <v>41.6661</v>
      </c>
    </row>
    <row r="11983" ht="18.0" customHeight="1">
      <c r="A11983" s="4" t="s">
        <v>23490</v>
      </c>
      <c r="B11983" s="4" t="s">
        <v>23491</v>
      </c>
      <c r="C11983" s="4" t="s">
        <v>23492</v>
      </c>
      <c r="D11983" s="2" t="s">
        <v>22323</v>
      </c>
      <c r="E11983" s="5">
        <v>0.595238095238095</v>
      </c>
      <c r="F11983" s="2">
        <v>41.6661</v>
      </c>
    </row>
    <row r="11984" ht="18.0" customHeight="1">
      <c r="A11984" s="4" t="s">
        <v>23493</v>
      </c>
      <c r="B11984" s="4" t="s">
        <v>23494</v>
      </c>
      <c r="C11984" s="4" t="s">
        <v>23495</v>
      </c>
      <c r="D11984" s="2" t="s">
        <v>22323</v>
      </c>
      <c r="E11984" s="5">
        <v>0.595238095238095</v>
      </c>
      <c r="F11984" s="2">
        <v>41.6661</v>
      </c>
    </row>
    <row r="11985" ht="18.0" customHeight="1">
      <c r="A11985" s="4" t="s">
        <v>23496</v>
      </c>
      <c r="B11985" s="4" t="s">
        <v>23497</v>
      </c>
      <c r="C11985" s="4" t="s">
        <v>23498</v>
      </c>
      <c r="D11985" s="2" t="s">
        <v>22323</v>
      </c>
      <c r="E11985" s="5">
        <v>0.595238095238095</v>
      </c>
      <c r="F11985" s="2">
        <v>41.6661</v>
      </c>
    </row>
    <row r="11986" ht="18.0" customHeight="1">
      <c r="A11986" s="4" t="s">
        <v>23499</v>
      </c>
      <c r="B11986" s="4" t="s">
        <v>23500</v>
      </c>
      <c r="C11986" s="4" t="s">
        <v>23501</v>
      </c>
      <c r="D11986" s="2" t="s">
        <v>22323</v>
      </c>
      <c r="E11986" s="5">
        <v>0.595238095238095</v>
      </c>
      <c r="F11986" s="2">
        <v>41.6661</v>
      </c>
    </row>
    <row r="11987" ht="18.0" customHeight="1">
      <c r="A11987" s="4" t="s">
        <v>23502</v>
      </c>
      <c r="B11987" s="4" t="s">
        <v>23503</v>
      </c>
      <c r="C11987" s="4" t="s">
        <v>23504</v>
      </c>
      <c r="D11987" s="2" t="s">
        <v>22323</v>
      </c>
      <c r="E11987" s="5">
        <v>0.595238095238095</v>
      </c>
      <c r="F11987" s="2">
        <v>41.6661</v>
      </c>
    </row>
    <row r="11988" ht="18.0" customHeight="1">
      <c r="A11988" s="4" t="s">
        <v>23505</v>
      </c>
      <c r="B11988" s="4" t="s">
        <v>23506</v>
      </c>
      <c r="C11988" s="4" t="s">
        <v>23507</v>
      </c>
      <c r="D11988" s="2" t="s">
        <v>22323</v>
      </c>
      <c r="E11988" s="5">
        <v>0.595238095238095</v>
      </c>
      <c r="F11988" s="2">
        <v>41.6661</v>
      </c>
    </row>
    <row r="11989" ht="18.0" customHeight="1">
      <c r="A11989" s="4" t="s">
        <v>23508</v>
      </c>
      <c r="B11989" s="4" t="s">
        <v>23509</v>
      </c>
      <c r="C11989" s="4" t="s">
        <v>23510</v>
      </c>
      <c r="D11989" s="2" t="s">
        <v>22323</v>
      </c>
      <c r="E11989" s="5">
        <v>0.595238095238095</v>
      </c>
      <c r="F11989" s="2">
        <v>41.6661</v>
      </c>
    </row>
    <row r="11990" ht="18.0" customHeight="1">
      <c r="A11990" s="4" t="s">
        <v>23511</v>
      </c>
      <c r="B11990" s="4" t="s">
        <v>23512</v>
      </c>
      <c r="C11990" s="4" t="s">
        <v>23513</v>
      </c>
      <c r="D11990" s="2" t="s">
        <v>22323</v>
      </c>
      <c r="E11990" s="5">
        <v>0.595238095238095</v>
      </c>
      <c r="F11990" s="2">
        <v>41.6661</v>
      </c>
    </row>
    <row r="11991" ht="18.0" customHeight="1">
      <c r="A11991" s="4" t="s">
        <v>23514</v>
      </c>
      <c r="B11991" s="4" t="s">
        <v>23515</v>
      </c>
      <c r="C11991" s="4" t="s">
        <v>23516</v>
      </c>
      <c r="D11991" s="2" t="s">
        <v>22323</v>
      </c>
      <c r="E11991" s="5">
        <v>0.595238095238095</v>
      </c>
      <c r="F11991" s="2">
        <v>41.6661</v>
      </c>
    </row>
    <row r="11992" ht="18.0" customHeight="1">
      <c r="A11992" s="4" t="s">
        <v>23517</v>
      </c>
      <c r="B11992" s="4" t="s">
        <v>23518</v>
      </c>
      <c r="C11992" s="4" t="s">
        <v>23519</v>
      </c>
      <c r="D11992" s="2" t="s">
        <v>22323</v>
      </c>
      <c r="E11992" s="5">
        <v>0.595238095238095</v>
      </c>
      <c r="F11992" s="2">
        <v>41.6661</v>
      </c>
    </row>
    <row r="11993" ht="18.0" customHeight="1">
      <c r="A11993" s="4" t="s">
        <v>23520</v>
      </c>
      <c r="B11993" s="4" t="s">
        <v>23521</v>
      </c>
      <c r="C11993" s="4" t="s">
        <v>23522</v>
      </c>
      <c r="D11993" s="2" t="s">
        <v>22323</v>
      </c>
      <c r="E11993" s="5">
        <v>0.595238095238095</v>
      </c>
      <c r="F11993" s="2">
        <v>41.6661</v>
      </c>
    </row>
    <row r="11994" ht="18.0" customHeight="1">
      <c r="A11994" s="4" t="s">
        <v>23523</v>
      </c>
      <c r="B11994" s="4" t="s">
        <v>23524</v>
      </c>
      <c r="C11994" s="4" t="s">
        <v>23525</v>
      </c>
      <c r="D11994" s="2" t="s">
        <v>22323</v>
      </c>
      <c r="E11994" s="5">
        <v>0.595238095238095</v>
      </c>
      <c r="F11994" s="2">
        <v>41.6661</v>
      </c>
    </row>
    <row r="11995" ht="18.0" customHeight="1">
      <c r="A11995" s="4" t="s">
        <v>23526</v>
      </c>
      <c r="B11995" s="4" t="s">
        <v>23527</v>
      </c>
      <c r="C11995" s="4" t="s">
        <v>23528</v>
      </c>
      <c r="D11995" s="2" t="s">
        <v>22323</v>
      </c>
      <c r="E11995" s="5">
        <v>0.595238095238095</v>
      </c>
      <c r="F11995" s="2">
        <v>41.6661</v>
      </c>
    </row>
    <row r="11996" ht="18.0" customHeight="1">
      <c r="A11996" s="4" t="s">
        <v>23529</v>
      </c>
      <c r="B11996" s="4" t="s">
        <v>23530</v>
      </c>
      <c r="C11996" s="4" t="s">
        <v>23531</v>
      </c>
      <c r="D11996" s="2" t="s">
        <v>22323</v>
      </c>
      <c r="E11996" s="5">
        <v>0.595238095238095</v>
      </c>
      <c r="F11996" s="2">
        <v>41.6661</v>
      </c>
    </row>
    <row r="11997" ht="18.0" customHeight="1">
      <c r="A11997" s="4" t="s">
        <v>23532</v>
      </c>
      <c r="B11997" s="4" t="s">
        <v>23533</v>
      </c>
      <c r="C11997" s="4" t="s">
        <v>23534</v>
      </c>
      <c r="D11997" s="2" t="s">
        <v>22323</v>
      </c>
      <c r="E11997" s="5">
        <v>0.595238095238095</v>
      </c>
      <c r="F11997" s="2">
        <v>41.6661</v>
      </c>
    </row>
    <row r="11998" ht="18.0" customHeight="1">
      <c r="A11998" s="4" t="s">
        <v>23535</v>
      </c>
      <c r="B11998" s="4" t="s">
        <v>23536</v>
      </c>
      <c r="C11998" s="4" t="s">
        <v>23537</v>
      </c>
      <c r="D11998" s="2" t="s">
        <v>22323</v>
      </c>
      <c r="E11998" s="5">
        <v>0.595238095238095</v>
      </c>
      <c r="F11998" s="2">
        <v>41.6661</v>
      </c>
    </row>
    <row r="11999" ht="18.0" customHeight="1">
      <c r="A11999" s="4" t="s">
        <v>23538</v>
      </c>
      <c r="B11999" s="4" t="s">
        <v>23539</v>
      </c>
      <c r="C11999" s="4" t="s">
        <v>23540</v>
      </c>
      <c r="D11999" s="2" t="s">
        <v>22323</v>
      </c>
      <c r="E11999" s="5">
        <v>0.595238095238095</v>
      </c>
      <c r="F11999" s="2">
        <v>41.6661</v>
      </c>
    </row>
    <row r="12000" ht="18.0" customHeight="1">
      <c r="A12000" s="4" t="s">
        <v>23541</v>
      </c>
      <c r="B12000" s="4" t="s">
        <v>23542</v>
      </c>
      <c r="C12000" s="4" t="s">
        <v>23543</v>
      </c>
      <c r="D12000" s="2" t="s">
        <v>22323</v>
      </c>
      <c r="E12000" s="5">
        <v>0.595238095238095</v>
      </c>
      <c r="F12000" s="2">
        <v>41.6661</v>
      </c>
    </row>
    <row r="12001" ht="18.0" customHeight="1">
      <c r="A12001" s="4" t="s">
        <v>23544</v>
      </c>
      <c r="B12001" s="4" t="s">
        <v>23545</v>
      </c>
      <c r="C12001" s="4" t="s">
        <v>23546</v>
      </c>
      <c r="D12001" s="2" t="s">
        <v>22323</v>
      </c>
      <c r="E12001" s="5">
        <v>0.595238095238095</v>
      </c>
      <c r="F12001" s="2">
        <v>41.6661</v>
      </c>
    </row>
    <row r="12002" ht="18.0" customHeight="1">
      <c r="A12002" s="4" t="s">
        <v>23547</v>
      </c>
      <c r="B12002" s="4" t="s">
        <v>23548</v>
      </c>
      <c r="C12002" s="4" t="s">
        <v>23549</v>
      </c>
      <c r="D12002" s="2" t="s">
        <v>22323</v>
      </c>
      <c r="E12002" s="5">
        <v>0.595238095238095</v>
      </c>
      <c r="F12002" s="2">
        <v>41.6661</v>
      </c>
    </row>
    <row r="12003" ht="18.0" customHeight="1">
      <c r="A12003" s="4" t="s">
        <v>23550</v>
      </c>
      <c r="B12003" s="4" t="s">
        <v>23551</v>
      </c>
      <c r="C12003" s="4" t="s">
        <v>23552</v>
      </c>
      <c r="D12003" s="2" t="s">
        <v>22323</v>
      </c>
      <c r="E12003" s="5">
        <v>0.595238095238095</v>
      </c>
      <c r="F12003" s="2">
        <v>41.6661</v>
      </c>
    </row>
    <row r="12004" ht="18.0" customHeight="1">
      <c r="A12004" s="4" t="s">
        <v>23553</v>
      </c>
      <c r="B12004" s="4" t="s">
        <v>23554</v>
      </c>
      <c r="C12004" s="4" t="s">
        <v>23555</v>
      </c>
      <c r="D12004" s="2" t="s">
        <v>22323</v>
      </c>
      <c r="E12004" s="5">
        <v>0.595238095238095</v>
      </c>
      <c r="F12004" s="2">
        <v>41.6661</v>
      </c>
    </row>
    <row r="12005" ht="18.0" customHeight="1">
      <c r="A12005" s="4" t="s">
        <v>23556</v>
      </c>
      <c r="B12005" s="4" t="s">
        <v>23557</v>
      </c>
      <c r="C12005" s="4" t="s">
        <v>23558</v>
      </c>
      <c r="D12005" s="2" t="s">
        <v>22323</v>
      </c>
      <c r="E12005" s="5">
        <v>0.595238095238095</v>
      </c>
      <c r="F12005" s="2">
        <v>41.6661</v>
      </c>
    </row>
    <row r="12006" ht="18.0" customHeight="1">
      <c r="A12006" s="4" t="s">
        <v>23559</v>
      </c>
      <c r="B12006" s="4" t="s">
        <v>23560</v>
      </c>
      <c r="C12006" s="4" t="s">
        <v>23561</v>
      </c>
      <c r="D12006" s="2" t="s">
        <v>22323</v>
      </c>
      <c r="E12006" s="5">
        <v>0.595238095238095</v>
      </c>
      <c r="F12006" s="2">
        <v>41.6661</v>
      </c>
    </row>
    <row r="12007" ht="18.0" customHeight="1">
      <c r="A12007" s="4" t="s">
        <v>23562</v>
      </c>
      <c r="B12007" s="4" t="s">
        <v>23563</v>
      </c>
      <c r="C12007" s="4" t="s">
        <v>23564</v>
      </c>
      <c r="D12007" s="2" t="s">
        <v>22323</v>
      </c>
      <c r="E12007" s="5">
        <v>0.595238095238095</v>
      </c>
      <c r="F12007" s="2">
        <v>41.6661</v>
      </c>
    </row>
    <row r="12008" ht="18.0" customHeight="1">
      <c r="A12008" s="4" t="s">
        <v>23565</v>
      </c>
      <c r="B12008" s="4" t="s">
        <v>23566</v>
      </c>
      <c r="C12008" s="4" t="s">
        <v>23567</v>
      </c>
      <c r="D12008" s="2" t="s">
        <v>22323</v>
      </c>
      <c r="E12008" s="5">
        <v>0.595238095238095</v>
      </c>
      <c r="F12008" s="2">
        <v>41.6661</v>
      </c>
    </row>
    <row r="12009" ht="18.0" customHeight="1">
      <c r="A12009" s="4" t="s">
        <v>23568</v>
      </c>
      <c r="B12009" s="4" t="s">
        <v>23569</v>
      </c>
      <c r="C12009" s="4" t="s">
        <v>23570</v>
      </c>
      <c r="D12009" s="2" t="s">
        <v>22323</v>
      </c>
      <c r="E12009" s="5">
        <v>0.595238095238095</v>
      </c>
      <c r="F12009" s="2">
        <v>41.6661</v>
      </c>
    </row>
    <row r="12010" ht="18.0" customHeight="1">
      <c r="A12010" s="4" t="s">
        <v>23571</v>
      </c>
      <c r="B12010" s="4" t="s">
        <v>23572</v>
      </c>
      <c r="C12010" s="4" t="s">
        <v>23573</v>
      </c>
      <c r="D12010" s="2" t="s">
        <v>22323</v>
      </c>
      <c r="E12010" s="5">
        <v>0.595238095238095</v>
      </c>
      <c r="F12010" s="2">
        <v>41.6661</v>
      </c>
    </row>
    <row r="12011" ht="18.0" customHeight="1">
      <c r="A12011" s="4" t="s">
        <v>23574</v>
      </c>
      <c r="B12011" s="4" t="s">
        <v>23575</v>
      </c>
      <c r="C12011" s="4" t="s">
        <v>23576</v>
      </c>
      <c r="D12011" s="2" t="s">
        <v>22323</v>
      </c>
      <c r="E12011" s="5">
        <v>0.595238095238095</v>
      </c>
      <c r="F12011" s="2">
        <v>41.6661</v>
      </c>
    </row>
    <row r="12012" ht="18.0" customHeight="1">
      <c r="A12012" s="4" t="s">
        <v>23577</v>
      </c>
      <c r="B12012" s="4" t="s">
        <v>23578</v>
      </c>
      <c r="C12012" s="4" t="s">
        <v>23579</v>
      </c>
      <c r="D12012" s="2" t="s">
        <v>22323</v>
      </c>
      <c r="E12012" s="5">
        <v>0.595238095238095</v>
      </c>
      <c r="F12012" s="2">
        <v>41.6661</v>
      </c>
    </row>
    <row r="12013" ht="18.0" customHeight="1">
      <c r="A12013" s="4" t="s">
        <v>23580</v>
      </c>
      <c r="B12013" s="4" t="s">
        <v>23581</v>
      </c>
      <c r="C12013" s="4" t="s">
        <v>23582</v>
      </c>
      <c r="D12013" s="2" t="s">
        <v>22323</v>
      </c>
      <c r="E12013" s="5">
        <v>0.595238095238095</v>
      </c>
      <c r="F12013" s="2">
        <v>41.6661</v>
      </c>
    </row>
    <row r="12014" ht="18.0" customHeight="1">
      <c r="A12014" s="4" t="s">
        <v>23583</v>
      </c>
      <c r="B12014" s="4" t="s">
        <v>23584</v>
      </c>
      <c r="C12014" s="4" t="s">
        <v>23585</v>
      </c>
      <c r="D12014" s="2" t="s">
        <v>22323</v>
      </c>
      <c r="E12014" s="5">
        <v>0.595238095238095</v>
      </c>
      <c r="F12014" s="2">
        <v>41.6661</v>
      </c>
    </row>
    <row r="12015" ht="18.0" customHeight="1">
      <c r="A12015" s="4" t="s">
        <v>23586</v>
      </c>
      <c r="B12015" s="4" t="s">
        <v>23587</v>
      </c>
      <c r="C12015" s="4" t="s">
        <v>23588</v>
      </c>
      <c r="D12015" s="2" t="s">
        <v>22323</v>
      </c>
      <c r="E12015" s="5">
        <v>0.595238095238095</v>
      </c>
      <c r="F12015" s="2">
        <v>41.6661</v>
      </c>
    </row>
    <row r="12016" ht="18.0" customHeight="1">
      <c r="A12016" s="4" t="s">
        <v>23589</v>
      </c>
      <c r="B12016" s="4" t="s">
        <v>23590</v>
      </c>
      <c r="C12016" s="4" t="s">
        <v>23591</v>
      </c>
      <c r="D12016" s="2" t="s">
        <v>22323</v>
      </c>
      <c r="E12016" s="5">
        <v>0.595238095238095</v>
      </c>
      <c r="F12016" s="2">
        <v>41.6661</v>
      </c>
    </row>
    <row r="12017" ht="18.0" customHeight="1">
      <c r="A12017" s="4" t="s">
        <v>23592</v>
      </c>
      <c r="B12017" s="4" t="s">
        <v>23593</v>
      </c>
      <c r="C12017" s="4" t="s">
        <v>23594</v>
      </c>
      <c r="D12017" s="2" t="s">
        <v>22323</v>
      </c>
      <c r="E12017" s="5">
        <v>0.595238095238095</v>
      </c>
      <c r="F12017" s="2">
        <v>41.6661</v>
      </c>
    </row>
    <row r="12018" ht="18.0" customHeight="1">
      <c r="A12018" s="4" t="s">
        <v>23595</v>
      </c>
      <c r="B12018" s="4" t="s">
        <v>23596</v>
      </c>
      <c r="C12018" s="4" t="s">
        <v>23597</v>
      </c>
      <c r="D12018" s="2" t="s">
        <v>22323</v>
      </c>
      <c r="E12018" s="5">
        <v>0.595238095238095</v>
      </c>
      <c r="F12018" s="2">
        <v>41.6661</v>
      </c>
    </row>
    <row r="12019" ht="18.0" customHeight="1">
      <c r="A12019" s="4" t="s">
        <v>23598</v>
      </c>
      <c r="B12019" s="4" t="s">
        <v>23599</v>
      </c>
      <c r="C12019" s="4" t="s">
        <v>23600</v>
      </c>
      <c r="D12019" s="2" t="s">
        <v>22323</v>
      </c>
      <c r="E12019" s="5">
        <v>0.595238095238095</v>
      </c>
      <c r="F12019" s="2">
        <v>41.6661</v>
      </c>
    </row>
    <row r="12020" ht="18.0" customHeight="1">
      <c r="A12020" s="4" t="s">
        <v>23601</v>
      </c>
      <c r="B12020" s="4" t="s">
        <v>23602</v>
      </c>
      <c r="C12020" s="4" t="s">
        <v>23603</v>
      </c>
      <c r="D12020" s="2" t="s">
        <v>22323</v>
      </c>
      <c r="E12020" s="5">
        <v>0.595238095238095</v>
      </c>
      <c r="F12020" s="2">
        <v>41.6661</v>
      </c>
    </row>
    <row r="12021" ht="18.0" customHeight="1">
      <c r="A12021" s="4" t="s">
        <v>23604</v>
      </c>
      <c r="B12021" s="4" t="s">
        <v>23605</v>
      </c>
      <c r="C12021" s="4" t="s">
        <v>23606</v>
      </c>
      <c r="D12021" s="2" t="s">
        <v>22323</v>
      </c>
      <c r="E12021" s="5">
        <v>0.595238095238095</v>
      </c>
      <c r="F12021" s="2">
        <v>41.6661</v>
      </c>
    </row>
    <row r="12022" ht="18.0" customHeight="1">
      <c r="A12022" s="4" t="s">
        <v>23607</v>
      </c>
      <c r="B12022" s="4" t="s">
        <v>23608</v>
      </c>
      <c r="C12022" s="4" t="s">
        <v>23609</v>
      </c>
      <c r="D12022" s="2" t="s">
        <v>22323</v>
      </c>
      <c r="E12022" s="5">
        <v>0.595238095238095</v>
      </c>
      <c r="F12022" s="2">
        <v>41.6661</v>
      </c>
    </row>
    <row r="12023" ht="18.0" customHeight="1">
      <c r="A12023" s="4" t="s">
        <v>23610</v>
      </c>
      <c r="B12023" s="4" t="s">
        <v>23611</v>
      </c>
      <c r="C12023" s="4" t="s">
        <v>23612</v>
      </c>
      <c r="D12023" s="2" t="s">
        <v>22323</v>
      </c>
      <c r="E12023" s="5">
        <v>0.595238095238095</v>
      </c>
      <c r="F12023" s="2">
        <v>41.6661</v>
      </c>
    </row>
    <row r="12024" ht="18.0" customHeight="1">
      <c r="A12024" s="4" t="s">
        <v>23613</v>
      </c>
      <c r="B12024" s="4" t="s">
        <v>23614</v>
      </c>
      <c r="C12024" s="4" t="s">
        <v>23615</v>
      </c>
      <c r="D12024" s="2" t="s">
        <v>22323</v>
      </c>
      <c r="E12024" s="5">
        <v>0.595238095238095</v>
      </c>
      <c r="F12024" s="2">
        <v>41.6661</v>
      </c>
    </row>
    <row r="12025" ht="18.0" customHeight="1">
      <c r="A12025" s="4" t="s">
        <v>23616</v>
      </c>
      <c r="B12025" s="4" t="s">
        <v>23617</v>
      </c>
      <c r="C12025" s="4" t="s">
        <v>23618</v>
      </c>
      <c r="D12025" s="2" t="s">
        <v>22323</v>
      </c>
      <c r="E12025" s="5">
        <v>0.595238095238095</v>
      </c>
      <c r="F12025" s="2">
        <v>41.6661</v>
      </c>
    </row>
    <row r="12026" ht="18.0" customHeight="1">
      <c r="A12026" s="4" t="s">
        <v>23619</v>
      </c>
      <c r="B12026" s="4" t="s">
        <v>23620</v>
      </c>
      <c r="C12026" s="4" t="s">
        <v>23621</v>
      </c>
      <c r="D12026" s="2" t="s">
        <v>22323</v>
      </c>
      <c r="E12026" s="5">
        <v>0.595238095238095</v>
      </c>
      <c r="F12026" s="2">
        <v>41.6661</v>
      </c>
    </row>
    <row r="12027" ht="18.0" customHeight="1">
      <c r="A12027" s="4" t="s">
        <v>23622</v>
      </c>
      <c r="B12027" s="4" t="s">
        <v>23623</v>
      </c>
      <c r="C12027" s="4" t="s">
        <v>23624</v>
      </c>
      <c r="D12027" s="2" t="s">
        <v>22323</v>
      </c>
      <c r="E12027" s="5">
        <v>0.595238095238095</v>
      </c>
      <c r="F12027" s="2">
        <v>41.6661</v>
      </c>
    </row>
    <row r="12028" ht="18.0" customHeight="1">
      <c r="A12028" s="4" t="s">
        <v>23625</v>
      </c>
      <c r="B12028" s="4" t="s">
        <v>23626</v>
      </c>
      <c r="C12028" s="4" t="s">
        <v>23627</v>
      </c>
      <c r="D12028" s="2" t="s">
        <v>22323</v>
      </c>
      <c r="E12028" s="5">
        <v>0.595238095238095</v>
      </c>
      <c r="F12028" s="2">
        <v>41.6661</v>
      </c>
    </row>
    <row r="12029" ht="18.0" customHeight="1">
      <c r="A12029" s="4" t="s">
        <v>23628</v>
      </c>
      <c r="B12029" s="4" t="s">
        <v>23629</v>
      </c>
      <c r="C12029" s="4" t="s">
        <v>23630</v>
      </c>
      <c r="D12029" s="2" t="s">
        <v>22323</v>
      </c>
      <c r="E12029" s="5">
        <v>0.595238095238095</v>
      </c>
      <c r="F12029" s="2">
        <v>41.6661</v>
      </c>
    </row>
    <row r="12030" ht="18.0" customHeight="1">
      <c r="A12030" s="4" t="s">
        <v>23631</v>
      </c>
      <c r="B12030" s="4" t="s">
        <v>23632</v>
      </c>
      <c r="C12030" s="4" t="s">
        <v>23633</v>
      </c>
      <c r="D12030" s="2" t="s">
        <v>22323</v>
      </c>
      <c r="E12030" s="5">
        <v>0.595238095238095</v>
      </c>
      <c r="F12030" s="2">
        <v>41.6661</v>
      </c>
    </row>
    <row r="12031" ht="18.0" customHeight="1">
      <c r="A12031" s="4" t="s">
        <v>23634</v>
      </c>
      <c r="B12031" s="4" t="s">
        <v>23635</v>
      </c>
      <c r="C12031" s="4" t="s">
        <v>23636</v>
      </c>
      <c r="D12031" s="2" t="s">
        <v>22323</v>
      </c>
      <c r="E12031" s="5">
        <v>0.595238095238095</v>
      </c>
      <c r="F12031" s="2">
        <v>41.6661</v>
      </c>
    </row>
    <row r="12032" ht="18.0" customHeight="1">
      <c r="A12032" s="4" t="s">
        <v>23637</v>
      </c>
      <c r="B12032" s="4" t="s">
        <v>23638</v>
      </c>
      <c r="C12032" s="4" t="s">
        <v>23639</v>
      </c>
      <c r="D12032" s="2" t="s">
        <v>22323</v>
      </c>
      <c r="E12032" s="5">
        <v>0.595238095238095</v>
      </c>
      <c r="F12032" s="2">
        <v>41.6661</v>
      </c>
    </row>
    <row r="12033" ht="18.0" customHeight="1">
      <c r="A12033" s="4" t="s">
        <v>23640</v>
      </c>
      <c r="B12033" s="4" t="s">
        <v>23641</v>
      </c>
      <c r="C12033" s="4" t="s">
        <v>23642</v>
      </c>
      <c r="D12033" s="2" t="s">
        <v>22323</v>
      </c>
      <c r="E12033" s="5">
        <v>0.595238095238095</v>
      </c>
      <c r="F12033" s="2">
        <v>41.6661</v>
      </c>
    </row>
    <row r="12034" ht="18.0" customHeight="1">
      <c r="A12034" s="4" t="s">
        <v>23643</v>
      </c>
      <c r="B12034" s="4" t="s">
        <v>23644</v>
      </c>
      <c r="C12034" s="4" t="s">
        <v>23645</v>
      </c>
      <c r="D12034" s="2" t="s">
        <v>22323</v>
      </c>
      <c r="E12034" s="5">
        <v>0.595238095238095</v>
      </c>
      <c r="F12034" s="2">
        <v>41.6661</v>
      </c>
    </row>
    <row r="12035" ht="18.0" customHeight="1">
      <c r="A12035" s="4" t="s">
        <v>23646</v>
      </c>
      <c r="B12035" s="4" t="s">
        <v>23647</v>
      </c>
      <c r="C12035" s="4" t="s">
        <v>23648</v>
      </c>
      <c r="D12035" s="2" t="s">
        <v>22323</v>
      </c>
      <c r="E12035" s="5">
        <v>0.595238095238095</v>
      </c>
      <c r="F12035" s="2">
        <v>41.6661</v>
      </c>
    </row>
    <row r="12036" ht="18.0" customHeight="1">
      <c r="A12036" s="4" t="s">
        <v>23649</v>
      </c>
      <c r="B12036" s="4" t="s">
        <v>23650</v>
      </c>
      <c r="C12036" s="4" t="s">
        <v>23651</v>
      </c>
      <c r="D12036" s="2" t="s">
        <v>22323</v>
      </c>
      <c r="E12036" s="5">
        <v>0.595238095238095</v>
      </c>
      <c r="F12036" s="2">
        <v>41.6661</v>
      </c>
    </row>
    <row r="12037" ht="18.0" customHeight="1">
      <c r="A12037" s="4" t="s">
        <v>23652</v>
      </c>
      <c r="B12037" s="4" t="s">
        <v>23653</v>
      </c>
      <c r="C12037" s="4" t="s">
        <v>23654</v>
      </c>
      <c r="D12037" s="2" t="s">
        <v>22323</v>
      </c>
      <c r="E12037" s="5">
        <v>0.595238095238095</v>
      </c>
      <c r="F12037" s="2">
        <v>41.6661</v>
      </c>
    </row>
    <row r="12038" ht="18.0" customHeight="1">
      <c r="A12038" s="4" t="s">
        <v>23655</v>
      </c>
      <c r="B12038" s="4" t="s">
        <v>23656</v>
      </c>
      <c r="C12038" s="4" t="s">
        <v>23657</v>
      </c>
      <c r="D12038" s="2" t="s">
        <v>22323</v>
      </c>
      <c r="E12038" s="5">
        <v>0.595238095238095</v>
      </c>
      <c r="F12038" s="2">
        <v>41.6661</v>
      </c>
    </row>
    <row r="12039" ht="18.0" customHeight="1">
      <c r="A12039" s="4" t="s">
        <v>23658</v>
      </c>
      <c r="B12039" s="4" t="s">
        <v>23659</v>
      </c>
      <c r="C12039" s="4" t="s">
        <v>23660</v>
      </c>
      <c r="D12039" s="2" t="s">
        <v>22323</v>
      </c>
      <c r="E12039" s="5">
        <v>0.595238095238095</v>
      </c>
      <c r="F12039" s="2">
        <v>41.6661</v>
      </c>
    </row>
    <row r="12040" ht="18.0" customHeight="1">
      <c r="A12040" s="4" t="s">
        <v>23661</v>
      </c>
      <c r="B12040" s="4" t="s">
        <v>23662</v>
      </c>
      <c r="C12040" s="4" t="s">
        <v>23663</v>
      </c>
      <c r="D12040" s="2" t="s">
        <v>22323</v>
      </c>
      <c r="E12040" s="5">
        <v>0.595238095238095</v>
      </c>
      <c r="F12040" s="2">
        <v>41.6661</v>
      </c>
    </row>
    <row r="12041" ht="18.0" customHeight="1">
      <c r="A12041" s="4" t="s">
        <v>23664</v>
      </c>
      <c r="B12041" s="4" t="s">
        <v>23665</v>
      </c>
      <c r="C12041" s="4" t="s">
        <v>23666</v>
      </c>
      <c r="D12041" s="2" t="s">
        <v>22323</v>
      </c>
      <c r="E12041" s="5">
        <v>0.595238095238095</v>
      </c>
      <c r="F12041" s="2">
        <v>41.6661</v>
      </c>
    </row>
    <row r="12042" ht="18.0" customHeight="1">
      <c r="A12042" s="4" t="s">
        <v>23667</v>
      </c>
      <c r="B12042" s="4" t="s">
        <v>23668</v>
      </c>
      <c r="C12042" s="4" t="s">
        <v>23669</v>
      </c>
      <c r="D12042" s="2" t="s">
        <v>22323</v>
      </c>
      <c r="E12042" s="5">
        <v>0.595238095238095</v>
      </c>
      <c r="F12042" s="2">
        <v>41.6661</v>
      </c>
    </row>
    <row r="12043" ht="18.0" customHeight="1">
      <c r="A12043" s="4" t="s">
        <v>23670</v>
      </c>
      <c r="B12043" s="4" t="s">
        <v>23671</v>
      </c>
      <c r="C12043" s="4" t="s">
        <v>23672</v>
      </c>
      <c r="D12043" s="2" t="s">
        <v>22323</v>
      </c>
      <c r="E12043" s="5">
        <v>0.595238095238095</v>
      </c>
      <c r="F12043" s="2">
        <v>41.6661</v>
      </c>
    </row>
    <row r="12044" ht="18.0" customHeight="1">
      <c r="A12044" s="4" t="s">
        <v>23673</v>
      </c>
      <c r="B12044" s="4" t="s">
        <v>23674</v>
      </c>
      <c r="C12044" s="4" t="s">
        <v>23675</v>
      </c>
      <c r="D12044" s="2" t="s">
        <v>22323</v>
      </c>
      <c r="E12044" s="5">
        <v>0.595238095238095</v>
      </c>
      <c r="F12044" s="2">
        <v>41.6661</v>
      </c>
    </row>
    <row r="12045" ht="18.0" customHeight="1">
      <c r="A12045" s="4" t="s">
        <v>23676</v>
      </c>
      <c r="B12045" s="4" t="s">
        <v>23677</v>
      </c>
      <c r="C12045" s="4" t="s">
        <v>23678</v>
      </c>
      <c r="D12045" s="2" t="s">
        <v>22323</v>
      </c>
      <c r="E12045" s="5">
        <v>0.595238095238095</v>
      </c>
      <c r="F12045" s="2">
        <v>41.6661</v>
      </c>
    </row>
    <row r="12046" ht="18.0" customHeight="1">
      <c r="A12046" s="4" t="s">
        <v>23679</v>
      </c>
      <c r="B12046" s="4" t="s">
        <v>23680</v>
      </c>
      <c r="C12046" s="4" t="s">
        <v>23681</v>
      </c>
      <c r="D12046" s="2" t="s">
        <v>22323</v>
      </c>
      <c r="E12046" s="5">
        <v>0.595238095238095</v>
      </c>
      <c r="F12046" s="2">
        <v>41.6661</v>
      </c>
    </row>
    <row r="12047" ht="18.0" customHeight="1">
      <c r="A12047" s="4" t="s">
        <v>23682</v>
      </c>
      <c r="B12047" s="4" t="s">
        <v>23683</v>
      </c>
      <c r="C12047" s="4" t="s">
        <v>23684</v>
      </c>
      <c r="D12047" s="2" t="s">
        <v>22323</v>
      </c>
      <c r="E12047" s="5">
        <v>0.595238095238095</v>
      </c>
      <c r="F12047" s="2">
        <v>41.6661</v>
      </c>
    </row>
    <row r="12048" ht="18.0" customHeight="1">
      <c r="A12048" s="4" t="s">
        <v>23685</v>
      </c>
      <c r="B12048" s="4" t="s">
        <v>23686</v>
      </c>
      <c r="C12048" s="4" t="s">
        <v>23687</v>
      </c>
      <c r="D12048" s="2" t="s">
        <v>22323</v>
      </c>
      <c r="E12048" s="5">
        <v>0.595238095238095</v>
      </c>
      <c r="F12048" s="2">
        <v>41.6661</v>
      </c>
    </row>
    <row r="12049" ht="18.0" customHeight="1">
      <c r="A12049" s="4" t="s">
        <v>23688</v>
      </c>
      <c r="B12049" s="4" t="s">
        <v>23689</v>
      </c>
      <c r="C12049" s="4" t="s">
        <v>23690</v>
      </c>
      <c r="D12049" s="2" t="s">
        <v>22323</v>
      </c>
      <c r="E12049" s="5">
        <v>0.595238095238095</v>
      </c>
      <c r="F12049" s="2">
        <v>41.6661</v>
      </c>
    </row>
    <row r="12050" ht="18.0" customHeight="1">
      <c r="A12050" s="4" t="s">
        <v>23691</v>
      </c>
      <c r="B12050" s="4" t="s">
        <v>23692</v>
      </c>
      <c r="C12050" s="7" t="s">
        <v>23693</v>
      </c>
      <c r="D12050" s="2" t="s">
        <v>22323</v>
      </c>
      <c r="E12050" s="5">
        <v>0.595238095238095</v>
      </c>
      <c r="F12050" s="2">
        <v>41.6661</v>
      </c>
    </row>
    <row r="12051" ht="18.0" customHeight="1">
      <c r="A12051" s="4" t="s">
        <v>23694</v>
      </c>
      <c r="B12051" s="4" t="s">
        <v>23695</v>
      </c>
      <c r="C12051" s="4" t="s">
        <v>23696</v>
      </c>
      <c r="D12051" s="2" t="s">
        <v>22323</v>
      </c>
      <c r="E12051" s="5">
        <v>0.595238095238095</v>
      </c>
      <c r="F12051" s="2">
        <v>41.6661</v>
      </c>
    </row>
    <row r="12052" ht="18.0" customHeight="1">
      <c r="A12052" s="4" t="s">
        <v>23697</v>
      </c>
      <c r="B12052" s="4" t="s">
        <v>23698</v>
      </c>
      <c r="C12052" s="4" t="s">
        <v>23699</v>
      </c>
      <c r="D12052" s="2" t="s">
        <v>22323</v>
      </c>
      <c r="E12052" s="5">
        <v>0.595238095238095</v>
      </c>
      <c r="F12052" s="2">
        <v>41.6661</v>
      </c>
    </row>
    <row r="12053" ht="18.0" customHeight="1">
      <c r="A12053" s="4" t="s">
        <v>23700</v>
      </c>
      <c r="B12053" s="4" t="s">
        <v>23701</v>
      </c>
      <c r="C12053" s="4" t="s">
        <v>23702</v>
      </c>
      <c r="D12053" s="2" t="s">
        <v>22323</v>
      </c>
      <c r="E12053" s="5">
        <v>0.595238095238095</v>
      </c>
      <c r="F12053" s="2">
        <v>41.6661</v>
      </c>
    </row>
    <row r="12054" ht="18.0" customHeight="1">
      <c r="A12054" s="4" t="s">
        <v>23703</v>
      </c>
      <c r="B12054" s="4" t="s">
        <v>23704</v>
      </c>
      <c r="C12054" s="4" t="s">
        <v>23705</v>
      </c>
      <c r="D12054" s="2" t="s">
        <v>22323</v>
      </c>
      <c r="E12054" s="5">
        <v>0.595238095238095</v>
      </c>
      <c r="F12054" s="2">
        <v>41.6661</v>
      </c>
    </row>
    <row r="12055" ht="18.0" customHeight="1">
      <c r="A12055" s="4" t="s">
        <v>23706</v>
      </c>
      <c r="B12055" s="4" t="s">
        <v>23707</v>
      </c>
      <c r="C12055" s="4" t="s">
        <v>23708</v>
      </c>
      <c r="D12055" s="2" t="s">
        <v>22323</v>
      </c>
      <c r="E12055" s="5">
        <v>0.595238095238095</v>
      </c>
      <c r="F12055" s="2">
        <v>41.6661</v>
      </c>
    </row>
    <row r="12056" ht="18.0" customHeight="1">
      <c r="A12056" s="4" t="s">
        <v>23709</v>
      </c>
      <c r="B12056" s="4" t="s">
        <v>23710</v>
      </c>
      <c r="C12056" s="4" t="s">
        <v>23711</v>
      </c>
      <c r="D12056" s="2" t="s">
        <v>22323</v>
      </c>
      <c r="E12056" s="5">
        <v>0.595238095238095</v>
      </c>
      <c r="F12056" s="2">
        <v>41.6661</v>
      </c>
    </row>
    <row r="12057" ht="18.0" customHeight="1">
      <c r="A12057" s="4" t="s">
        <v>23712</v>
      </c>
      <c r="B12057" s="4" t="s">
        <v>23713</v>
      </c>
      <c r="C12057" s="4" t="s">
        <v>23714</v>
      </c>
      <c r="D12057" s="2" t="s">
        <v>22323</v>
      </c>
      <c r="E12057" s="5">
        <v>0.595238095238095</v>
      </c>
      <c r="F12057" s="2">
        <v>41.6661</v>
      </c>
    </row>
    <row r="12058" ht="18.0" customHeight="1">
      <c r="A12058" s="4" t="s">
        <v>23715</v>
      </c>
      <c r="B12058" s="4" t="s">
        <v>23716</v>
      </c>
      <c r="C12058" s="4" t="s">
        <v>23717</v>
      </c>
      <c r="D12058" s="2" t="s">
        <v>22323</v>
      </c>
      <c r="E12058" s="5">
        <v>0.595238095238095</v>
      </c>
      <c r="F12058" s="2">
        <v>41.6661</v>
      </c>
    </row>
    <row r="12059" ht="18.0" customHeight="1">
      <c r="A12059" s="4" t="s">
        <v>23718</v>
      </c>
      <c r="B12059" s="4" t="s">
        <v>23719</v>
      </c>
      <c r="C12059" s="4" t="s">
        <v>23720</v>
      </c>
      <c r="D12059" s="2" t="s">
        <v>22323</v>
      </c>
      <c r="E12059" s="5">
        <v>0.595238095238095</v>
      </c>
      <c r="F12059" s="2">
        <v>41.6661</v>
      </c>
    </row>
    <row r="12060" ht="18.0" customHeight="1">
      <c r="A12060" s="4" t="s">
        <v>23721</v>
      </c>
      <c r="B12060" s="4" t="s">
        <v>23722</v>
      </c>
      <c r="C12060" s="4" t="s">
        <v>23723</v>
      </c>
      <c r="D12060" s="2" t="s">
        <v>22323</v>
      </c>
      <c r="E12060" s="5">
        <v>0.595238095238095</v>
      </c>
      <c r="F12060" s="2">
        <v>41.6661</v>
      </c>
    </row>
    <row r="12061" ht="18.0" customHeight="1">
      <c r="A12061" s="4" t="s">
        <v>23724</v>
      </c>
      <c r="B12061" s="4" t="s">
        <v>23725</v>
      </c>
      <c r="C12061" s="4" t="s">
        <v>23726</v>
      </c>
      <c r="D12061" s="2" t="s">
        <v>22323</v>
      </c>
      <c r="E12061" s="5">
        <v>0.595238095238095</v>
      </c>
      <c r="F12061" s="2">
        <v>41.6661</v>
      </c>
    </row>
    <row r="12062" ht="18.0" customHeight="1">
      <c r="A12062" s="4" t="s">
        <v>23727</v>
      </c>
      <c r="B12062" s="4" t="s">
        <v>23728</v>
      </c>
      <c r="C12062" s="4" t="s">
        <v>23729</v>
      </c>
      <c r="D12062" s="2" t="s">
        <v>22323</v>
      </c>
      <c r="E12062" s="5">
        <v>0.595238095238095</v>
      </c>
      <c r="F12062" s="2">
        <v>41.6661</v>
      </c>
    </row>
    <row r="12063" ht="18.0" customHeight="1">
      <c r="A12063" s="4" t="s">
        <v>23730</v>
      </c>
      <c r="B12063" s="4" t="s">
        <v>23731</v>
      </c>
      <c r="C12063" s="4" t="s">
        <v>23732</v>
      </c>
      <c r="D12063" s="2" t="s">
        <v>22323</v>
      </c>
      <c r="E12063" s="5">
        <v>0.595238095238095</v>
      </c>
      <c r="F12063" s="2">
        <v>41.6661</v>
      </c>
    </row>
    <row r="12064" ht="18.0" customHeight="1">
      <c r="A12064" s="4" t="s">
        <v>23733</v>
      </c>
      <c r="B12064" s="4" t="s">
        <v>23734</v>
      </c>
      <c r="C12064" s="4" t="s">
        <v>23735</v>
      </c>
      <c r="D12064" s="2" t="s">
        <v>22323</v>
      </c>
      <c r="E12064" s="5">
        <v>0.595238095238095</v>
      </c>
      <c r="F12064" s="2">
        <v>41.6661</v>
      </c>
    </row>
    <row r="12065" ht="18.0" customHeight="1">
      <c r="A12065" s="4" t="s">
        <v>23736</v>
      </c>
      <c r="B12065" s="4" t="s">
        <v>23737</v>
      </c>
      <c r="C12065" s="4" t="s">
        <v>23738</v>
      </c>
      <c r="D12065" s="2" t="s">
        <v>22323</v>
      </c>
      <c r="E12065" s="5">
        <v>0.595238095238095</v>
      </c>
      <c r="F12065" s="2">
        <v>41.6661</v>
      </c>
    </row>
    <row r="12066" ht="18.0" customHeight="1">
      <c r="A12066" s="4" t="s">
        <v>23739</v>
      </c>
      <c r="B12066" s="4" t="s">
        <v>23740</v>
      </c>
      <c r="C12066" s="4" t="s">
        <v>23741</v>
      </c>
      <c r="D12066" s="2" t="s">
        <v>22323</v>
      </c>
      <c r="E12066" s="5">
        <v>0.595238095238095</v>
      </c>
      <c r="F12066" s="2">
        <v>41.6661</v>
      </c>
    </row>
    <row r="12067" ht="18.0" customHeight="1">
      <c r="A12067" s="4" t="s">
        <v>23742</v>
      </c>
      <c r="B12067" s="4" t="s">
        <v>23743</v>
      </c>
      <c r="C12067" s="4" t="s">
        <v>23744</v>
      </c>
      <c r="D12067" s="2" t="s">
        <v>22323</v>
      </c>
      <c r="E12067" s="5">
        <v>0.595238095238095</v>
      </c>
      <c r="F12067" s="2">
        <v>41.6661</v>
      </c>
    </row>
    <row r="12068" ht="18.0" customHeight="1">
      <c r="A12068" s="4" t="s">
        <v>23745</v>
      </c>
      <c r="B12068" s="4" t="s">
        <v>23746</v>
      </c>
      <c r="C12068" s="4" t="s">
        <v>23747</v>
      </c>
      <c r="D12068" s="2" t="s">
        <v>22323</v>
      </c>
      <c r="E12068" s="5">
        <v>0.595238095238095</v>
      </c>
      <c r="F12068" s="2">
        <v>41.6661</v>
      </c>
    </row>
    <row r="12069" ht="18.0" customHeight="1">
      <c r="A12069" s="4" t="s">
        <v>23748</v>
      </c>
      <c r="B12069" s="4" t="s">
        <v>23749</v>
      </c>
      <c r="C12069" s="4" t="s">
        <v>23750</v>
      </c>
      <c r="D12069" s="2" t="s">
        <v>22323</v>
      </c>
      <c r="E12069" s="5">
        <v>0.595238095238095</v>
      </c>
      <c r="F12069" s="2">
        <v>41.6661</v>
      </c>
    </row>
    <row r="12070" ht="18.0" customHeight="1">
      <c r="A12070" s="4" t="s">
        <v>23751</v>
      </c>
      <c r="B12070" s="4" t="s">
        <v>23752</v>
      </c>
      <c r="C12070" s="4" t="s">
        <v>23753</v>
      </c>
      <c r="D12070" s="2" t="s">
        <v>22323</v>
      </c>
      <c r="E12070" s="5">
        <v>0.595238095238095</v>
      </c>
      <c r="F12070" s="2">
        <v>41.6661</v>
      </c>
    </row>
    <row r="12071" ht="18.0" customHeight="1">
      <c r="A12071" s="4" t="s">
        <v>23754</v>
      </c>
      <c r="B12071" s="4" t="s">
        <v>23755</v>
      </c>
      <c r="C12071" s="4" t="s">
        <v>23756</v>
      </c>
      <c r="D12071" s="2" t="s">
        <v>22323</v>
      </c>
      <c r="E12071" s="5">
        <v>0.595238095238095</v>
      </c>
      <c r="F12071" s="2">
        <v>41.6661</v>
      </c>
    </row>
    <row r="12072" ht="18.0" customHeight="1">
      <c r="A12072" s="4" t="s">
        <v>23757</v>
      </c>
      <c r="B12072" s="4" t="s">
        <v>23758</v>
      </c>
      <c r="C12072" s="4" t="s">
        <v>23759</v>
      </c>
      <c r="D12072" s="2" t="s">
        <v>22323</v>
      </c>
      <c r="E12072" s="5">
        <v>0.595238095238095</v>
      </c>
      <c r="F12072" s="2">
        <v>41.6661</v>
      </c>
    </row>
    <row r="12073" ht="18.0" customHeight="1">
      <c r="A12073" s="4" t="s">
        <v>23760</v>
      </c>
      <c r="B12073" s="4" t="s">
        <v>23761</v>
      </c>
      <c r="C12073" s="4" t="s">
        <v>23762</v>
      </c>
      <c r="D12073" s="2" t="s">
        <v>22323</v>
      </c>
      <c r="E12073" s="5">
        <v>0.595238095238095</v>
      </c>
      <c r="F12073" s="2">
        <v>41.6661</v>
      </c>
    </row>
    <row r="12074" ht="18.0" customHeight="1">
      <c r="A12074" s="4" t="s">
        <v>23763</v>
      </c>
      <c r="B12074" s="4" t="s">
        <v>23764</v>
      </c>
      <c r="C12074" s="4" t="s">
        <v>23765</v>
      </c>
      <c r="D12074" s="2" t="s">
        <v>22323</v>
      </c>
      <c r="E12074" s="5">
        <v>0.595238095238095</v>
      </c>
      <c r="F12074" s="2">
        <v>41.6661</v>
      </c>
    </row>
    <row r="12075" ht="18.0" customHeight="1">
      <c r="A12075" s="4" t="s">
        <v>23766</v>
      </c>
      <c r="B12075" s="4" t="s">
        <v>23767</v>
      </c>
      <c r="C12075" s="4" t="s">
        <v>23768</v>
      </c>
      <c r="D12075" s="2" t="s">
        <v>22323</v>
      </c>
      <c r="E12075" s="5">
        <v>0.595238095238095</v>
      </c>
      <c r="F12075" s="2">
        <v>41.6661</v>
      </c>
    </row>
    <row r="12076" ht="18.0" customHeight="1">
      <c r="A12076" s="4" t="s">
        <v>23769</v>
      </c>
      <c r="B12076" s="4" t="s">
        <v>23770</v>
      </c>
      <c r="C12076" s="4" t="s">
        <v>23771</v>
      </c>
      <c r="D12076" s="2" t="s">
        <v>22323</v>
      </c>
      <c r="E12076" s="5">
        <v>0.595238095238095</v>
      </c>
      <c r="F12076" s="2">
        <v>41.6661</v>
      </c>
    </row>
    <row r="12077" ht="18.0" customHeight="1">
      <c r="A12077" s="4" t="s">
        <v>23772</v>
      </c>
      <c r="B12077" s="4" t="s">
        <v>23773</v>
      </c>
      <c r="C12077" s="4" t="s">
        <v>23774</v>
      </c>
      <c r="D12077" s="2" t="s">
        <v>22323</v>
      </c>
      <c r="E12077" s="5">
        <v>0.595238095238095</v>
      </c>
      <c r="F12077" s="2">
        <v>41.6661</v>
      </c>
    </row>
    <row r="12078" ht="18.0" customHeight="1">
      <c r="A12078" s="4" t="s">
        <v>23775</v>
      </c>
      <c r="B12078" s="4" t="s">
        <v>23776</v>
      </c>
      <c r="C12078" s="4" t="s">
        <v>23777</v>
      </c>
      <c r="D12078" s="2" t="s">
        <v>22323</v>
      </c>
      <c r="E12078" s="5">
        <v>0.595238095238095</v>
      </c>
      <c r="F12078" s="2">
        <v>41.6661</v>
      </c>
    </row>
    <row r="12079" ht="18.0" customHeight="1">
      <c r="A12079" s="4" t="s">
        <v>23778</v>
      </c>
      <c r="B12079" s="4" t="s">
        <v>23779</v>
      </c>
      <c r="C12079" s="4" t="s">
        <v>23780</v>
      </c>
      <c r="D12079" s="2" t="s">
        <v>22323</v>
      </c>
      <c r="E12079" s="5">
        <v>0.595238095238095</v>
      </c>
      <c r="F12079" s="2">
        <v>41.6661</v>
      </c>
    </row>
    <row r="12080" ht="18.0" customHeight="1">
      <c r="A12080" s="4" t="s">
        <v>23781</v>
      </c>
      <c r="B12080" s="4" t="s">
        <v>23782</v>
      </c>
      <c r="C12080" s="4" t="s">
        <v>23783</v>
      </c>
      <c r="D12080" s="2" t="s">
        <v>22323</v>
      </c>
      <c r="E12080" s="5">
        <v>0.595238095238095</v>
      </c>
      <c r="F12080" s="2">
        <v>41.6661</v>
      </c>
    </row>
    <row r="12081" ht="18.0" customHeight="1">
      <c r="A12081" s="4" t="s">
        <v>23784</v>
      </c>
      <c r="B12081" s="4" t="s">
        <v>23785</v>
      </c>
      <c r="C12081" s="4" t="s">
        <v>23786</v>
      </c>
      <c r="D12081" s="2" t="s">
        <v>22323</v>
      </c>
      <c r="E12081" s="5">
        <v>0.595238095238095</v>
      </c>
      <c r="F12081" s="2">
        <v>41.6661</v>
      </c>
    </row>
    <row r="12082" ht="18.0" customHeight="1">
      <c r="A12082" s="4" t="s">
        <v>23787</v>
      </c>
      <c r="B12082" s="4" t="s">
        <v>23788</v>
      </c>
      <c r="C12082" s="4" t="s">
        <v>23789</v>
      </c>
      <c r="D12082" s="2" t="s">
        <v>22323</v>
      </c>
      <c r="E12082" s="5">
        <v>0.595238095238095</v>
      </c>
      <c r="F12082" s="2">
        <v>41.6661</v>
      </c>
    </row>
    <row r="12083" ht="18.0" customHeight="1">
      <c r="A12083" s="4" t="s">
        <v>23790</v>
      </c>
      <c r="B12083" s="4" t="s">
        <v>23791</v>
      </c>
      <c r="C12083" s="4" t="s">
        <v>23792</v>
      </c>
      <c r="D12083" s="2" t="s">
        <v>22323</v>
      </c>
      <c r="E12083" s="5">
        <v>0.595238095238095</v>
      </c>
      <c r="F12083" s="2">
        <v>41.6661</v>
      </c>
    </row>
    <row r="12084" ht="18.0" customHeight="1">
      <c r="A12084" s="4" t="s">
        <v>23793</v>
      </c>
      <c r="B12084" s="4" t="s">
        <v>23794</v>
      </c>
      <c r="C12084" s="4" t="s">
        <v>23795</v>
      </c>
      <c r="D12084" s="2" t="s">
        <v>22323</v>
      </c>
      <c r="E12084" s="5">
        <v>0.595238095238095</v>
      </c>
      <c r="F12084" s="2">
        <v>41.6661</v>
      </c>
    </row>
    <row r="12085" ht="18.0" customHeight="1">
      <c r="A12085" s="4" t="s">
        <v>23796</v>
      </c>
      <c r="B12085" s="4" t="s">
        <v>23797</v>
      </c>
      <c r="C12085" s="4" t="s">
        <v>23798</v>
      </c>
      <c r="D12085" s="2" t="s">
        <v>22323</v>
      </c>
      <c r="E12085" s="5">
        <v>0.595238095238095</v>
      </c>
      <c r="F12085" s="2">
        <v>41.6661</v>
      </c>
    </row>
    <row r="12086" ht="18.0" customHeight="1">
      <c r="A12086" s="4" t="s">
        <v>23799</v>
      </c>
      <c r="B12086" s="4" t="s">
        <v>23800</v>
      </c>
      <c r="C12086" s="4" t="s">
        <v>23801</v>
      </c>
      <c r="D12086" s="2" t="s">
        <v>22323</v>
      </c>
      <c r="E12086" s="5">
        <v>0.595238095238095</v>
      </c>
      <c r="F12086" s="2">
        <v>41.6661</v>
      </c>
    </row>
    <row r="12087" ht="18.0" customHeight="1">
      <c r="A12087" s="4" t="s">
        <v>23802</v>
      </c>
      <c r="B12087" s="4" t="s">
        <v>23803</v>
      </c>
      <c r="C12087" s="4" t="s">
        <v>23804</v>
      </c>
      <c r="D12087" s="2" t="s">
        <v>22323</v>
      </c>
      <c r="E12087" s="5">
        <v>0.595238095238095</v>
      </c>
      <c r="F12087" s="2">
        <v>41.6661</v>
      </c>
    </row>
    <row r="12088" ht="18.0" customHeight="1">
      <c r="A12088" s="4" t="s">
        <v>23805</v>
      </c>
      <c r="B12088" s="4" t="s">
        <v>23806</v>
      </c>
      <c r="C12088" s="4" t="s">
        <v>23807</v>
      </c>
      <c r="D12088" s="2" t="s">
        <v>22323</v>
      </c>
      <c r="E12088" s="5">
        <v>0.595238095238095</v>
      </c>
      <c r="F12088" s="2">
        <v>41.6661</v>
      </c>
    </row>
    <row r="12089" ht="18.0" customHeight="1">
      <c r="A12089" s="4" t="s">
        <v>23808</v>
      </c>
      <c r="B12089" s="4" t="s">
        <v>23809</v>
      </c>
      <c r="C12089" s="4" t="s">
        <v>23810</v>
      </c>
      <c r="D12089" s="2" t="s">
        <v>22323</v>
      </c>
      <c r="E12089" s="5">
        <v>0.595238095238095</v>
      </c>
      <c r="F12089" s="2">
        <v>41.6661</v>
      </c>
    </row>
    <row r="12090" ht="18.0" customHeight="1">
      <c r="A12090" s="4" t="s">
        <v>23811</v>
      </c>
      <c r="B12090" s="4" t="s">
        <v>23812</v>
      </c>
      <c r="C12090" s="4" t="s">
        <v>23813</v>
      </c>
      <c r="D12090" s="2" t="s">
        <v>22323</v>
      </c>
      <c r="E12090" s="5">
        <v>0.595238095238095</v>
      </c>
      <c r="F12090" s="2">
        <v>41.6661</v>
      </c>
    </row>
    <row r="12091" ht="18.0" customHeight="1">
      <c r="A12091" s="4" t="s">
        <v>23814</v>
      </c>
      <c r="B12091" s="4" t="s">
        <v>23815</v>
      </c>
      <c r="C12091" s="4" t="s">
        <v>23816</v>
      </c>
      <c r="D12091" s="2" t="s">
        <v>22323</v>
      </c>
      <c r="E12091" s="5">
        <v>0.595238095238095</v>
      </c>
      <c r="F12091" s="2">
        <v>41.6661</v>
      </c>
    </row>
    <row r="12092" ht="18.0" customHeight="1">
      <c r="A12092" s="4" t="s">
        <v>23817</v>
      </c>
      <c r="B12092" s="4" t="s">
        <v>23818</v>
      </c>
      <c r="C12092" s="4" t="s">
        <v>23819</v>
      </c>
      <c r="D12092" s="2" t="s">
        <v>22323</v>
      </c>
      <c r="E12092" s="5">
        <v>0.595238095238095</v>
      </c>
      <c r="F12092" s="2">
        <v>41.6661</v>
      </c>
    </row>
    <row r="12093" ht="18.0" customHeight="1">
      <c r="A12093" s="4" t="s">
        <v>23820</v>
      </c>
      <c r="B12093" s="4" t="s">
        <v>23821</v>
      </c>
      <c r="C12093" s="4" t="s">
        <v>23822</v>
      </c>
      <c r="D12093" s="2" t="s">
        <v>22323</v>
      </c>
      <c r="E12093" s="5">
        <v>0.595238095238095</v>
      </c>
      <c r="F12093" s="2">
        <v>41.6661</v>
      </c>
    </row>
    <row r="12094" ht="18.0" customHeight="1">
      <c r="A12094" s="4" t="s">
        <v>23823</v>
      </c>
      <c r="B12094" s="4" t="s">
        <v>23824</v>
      </c>
      <c r="C12094" s="4" t="s">
        <v>23825</v>
      </c>
      <c r="D12094" s="2" t="s">
        <v>22323</v>
      </c>
      <c r="E12094" s="5">
        <v>0.595238095238095</v>
      </c>
      <c r="F12094" s="2">
        <v>41.6661</v>
      </c>
    </row>
    <row r="12095" ht="18.0" customHeight="1">
      <c r="A12095" s="4" t="s">
        <v>23826</v>
      </c>
      <c r="B12095" s="4" t="s">
        <v>23827</v>
      </c>
      <c r="C12095" s="4" t="s">
        <v>23828</v>
      </c>
      <c r="D12095" s="2" t="s">
        <v>22323</v>
      </c>
      <c r="E12095" s="5">
        <v>0.595238095238095</v>
      </c>
      <c r="F12095" s="2">
        <v>41.6661</v>
      </c>
    </row>
    <row r="12096" ht="18.0" customHeight="1">
      <c r="A12096" s="4" t="s">
        <v>23829</v>
      </c>
      <c r="B12096" s="4" t="s">
        <v>23830</v>
      </c>
      <c r="C12096" s="4" t="s">
        <v>23831</v>
      </c>
      <c r="D12096" s="2" t="s">
        <v>22323</v>
      </c>
      <c r="E12096" s="5">
        <v>0.595238095238095</v>
      </c>
      <c r="F12096" s="2">
        <v>41.6661</v>
      </c>
    </row>
    <row r="12097" ht="18.0" customHeight="1">
      <c r="A12097" s="4" t="s">
        <v>23832</v>
      </c>
      <c r="B12097" s="4" t="s">
        <v>23833</v>
      </c>
      <c r="C12097" s="4" t="s">
        <v>23834</v>
      </c>
      <c r="D12097" s="2" t="s">
        <v>22323</v>
      </c>
      <c r="E12097" s="5">
        <v>0.595238095238095</v>
      </c>
      <c r="F12097" s="2">
        <v>41.6661</v>
      </c>
    </row>
    <row r="12098" ht="18.0" customHeight="1">
      <c r="A12098" s="4" t="s">
        <v>23835</v>
      </c>
      <c r="B12098" s="4" t="s">
        <v>23836</v>
      </c>
      <c r="C12098" s="4" t="s">
        <v>23837</v>
      </c>
      <c r="D12098" s="2" t="s">
        <v>22323</v>
      </c>
      <c r="E12098" s="5">
        <v>0.595238095238095</v>
      </c>
      <c r="F12098" s="2">
        <v>41.6661</v>
      </c>
    </row>
    <row r="12099" ht="18.0" customHeight="1">
      <c r="A12099" s="4" t="s">
        <v>23838</v>
      </c>
      <c r="B12099" s="4" t="s">
        <v>23839</v>
      </c>
      <c r="C12099" s="4" t="s">
        <v>23840</v>
      </c>
      <c r="D12099" s="2" t="s">
        <v>22323</v>
      </c>
      <c r="E12099" s="5">
        <v>0.595238095238095</v>
      </c>
      <c r="F12099" s="2">
        <v>41.6661</v>
      </c>
    </row>
    <row r="12100" ht="18.0" customHeight="1">
      <c r="A12100" s="4" t="s">
        <v>23841</v>
      </c>
      <c r="B12100" s="4" t="s">
        <v>23842</v>
      </c>
      <c r="C12100" s="4" t="s">
        <v>23843</v>
      </c>
      <c r="D12100" s="2" t="s">
        <v>22323</v>
      </c>
      <c r="E12100" s="5">
        <v>0.595238095238095</v>
      </c>
      <c r="F12100" s="2">
        <v>41.6661</v>
      </c>
    </row>
    <row r="12101" ht="18.0" customHeight="1">
      <c r="A12101" s="4" t="s">
        <v>23844</v>
      </c>
      <c r="B12101" s="4" t="s">
        <v>23845</v>
      </c>
      <c r="C12101" s="4" t="s">
        <v>23846</v>
      </c>
      <c r="D12101" s="2" t="s">
        <v>22323</v>
      </c>
      <c r="E12101" s="5">
        <v>0.595238095238095</v>
      </c>
      <c r="F12101" s="2">
        <v>41.6661</v>
      </c>
    </row>
    <row r="12102" ht="18.0" customHeight="1">
      <c r="A12102" s="4" t="s">
        <v>23847</v>
      </c>
      <c r="B12102" s="4" t="s">
        <v>23848</v>
      </c>
      <c r="C12102" s="4" t="s">
        <v>23849</v>
      </c>
      <c r="D12102" s="2" t="s">
        <v>22323</v>
      </c>
      <c r="E12102" s="5">
        <v>0.595238095238095</v>
      </c>
      <c r="F12102" s="2">
        <v>41.6661</v>
      </c>
    </row>
    <row r="12103" ht="18.0" customHeight="1">
      <c r="A12103" s="4" t="s">
        <v>23850</v>
      </c>
      <c r="B12103" s="4" t="s">
        <v>23851</v>
      </c>
      <c r="C12103" s="4" t="s">
        <v>23852</v>
      </c>
      <c r="D12103" s="2" t="s">
        <v>22323</v>
      </c>
      <c r="E12103" s="5">
        <v>0.595238095238095</v>
      </c>
      <c r="F12103" s="2">
        <v>41.6661</v>
      </c>
    </row>
    <row r="12104" ht="18.0" customHeight="1">
      <c r="A12104" s="4" t="s">
        <v>23853</v>
      </c>
      <c r="B12104" s="4" t="s">
        <v>23854</v>
      </c>
      <c r="C12104" s="4" t="s">
        <v>23855</v>
      </c>
      <c r="D12104" s="2" t="s">
        <v>22323</v>
      </c>
      <c r="E12104" s="5">
        <v>0.595238095238095</v>
      </c>
      <c r="F12104" s="2">
        <v>41.6661</v>
      </c>
    </row>
    <row r="12105" ht="18.0" customHeight="1">
      <c r="A12105" s="4" t="s">
        <v>23856</v>
      </c>
      <c r="B12105" s="4" t="s">
        <v>23857</v>
      </c>
      <c r="C12105" s="4" t="s">
        <v>23858</v>
      </c>
      <c r="D12105" s="2" t="s">
        <v>22323</v>
      </c>
      <c r="E12105" s="5">
        <v>0.595238095238095</v>
      </c>
      <c r="F12105" s="2">
        <v>41.6661</v>
      </c>
    </row>
    <row r="12106" ht="18.0" customHeight="1">
      <c r="A12106" s="4" t="s">
        <v>23859</v>
      </c>
      <c r="B12106" s="4" t="s">
        <v>23860</v>
      </c>
      <c r="C12106" s="4" t="s">
        <v>23861</v>
      </c>
      <c r="D12106" s="2" t="s">
        <v>22323</v>
      </c>
      <c r="E12106" s="5">
        <v>0.595238095238095</v>
      </c>
      <c r="F12106" s="2">
        <v>41.6661</v>
      </c>
    </row>
    <row r="12107" ht="18.0" customHeight="1">
      <c r="A12107" s="4" t="s">
        <v>23862</v>
      </c>
      <c r="B12107" s="4" t="s">
        <v>23863</v>
      </c>
      <c r="C12107" s="4" t="s">
        <v>23864</v>
      </c>
      <c r="D12107" s="2" t="s">
        <v>22323</v>
      </c>
      <c r="E12107" s="5">
        <v>0.595238095238095</v>
      </c>
      <c r="F12107" s="2">
        <v>41.6661</v>
      </c>
    </row>
    <row r="12108" ht="18.0" customHeight="1">
      <c r="A12108" s="4" t="s">
        <v>23865</v>
      </c>
      <c r="B12108" s="4" t="s">
        <v>23866</v>
      </c>
      <c r="C12108" s="4" t="s">
        <v>23867</v>
      </c>
      <c r="D12108" s="2" t="s">
        <v>22323</v>
      </c>
      <c r="E12108" s="5">
        <v>0.595238095238095</v>
      </c>
      <c r="F12108" s="2">
        <v>41.6661</v>
      </c>
    </row>
    <row r="12109" ht="18.0" customHeight="1">
      <c r="A12109" s="4" t="s">
        <v>23868</v>
      </c>
      <c r="B12109" s="4" t="s">
        <v>23869</v>
      </c>
      <c r="C12109" s="4" t="s">
        <v>23870</v>
      </c>
      <c r="D12109" s="2" t="s">
        <v>22323</v>
      </c>
      <c r="E12109" s="5">
        <v>0.595238095238095</v>
      </c>
      <c r="F12109" s="2">
        <v>41.6661</v>
      </c>
    </row>
    <row r="12110" ht="18.0" customHeight="1">
      <c r="A12110" s="4" t="s">
        <v>23871</v>
      </c>
      <c r="B12110" s="4" t="s">
        <v>23872</v>
      </c>
      <c r="C12110" s="4" t="s">
        <v>23873</v>
      </c>
      <c r="D12110" s="2" t="s">
        <v>22323</v>
      </c>
      <c r="E12110" s="5">
        <v>0.595238095238095</v>
      </c>
      <c r="F12110" s="2">
        <v>41.6661</v>
      </c>
    </row>
    <row r="12111" ht="18.0" customHeight="1">
      <c r="A12111" s="4" t="s">
        <v>23874</v>
      </c>
      <c r="B12111" s="4" t="s">
        <v>23875</v>
      </c>
      <c r="C12111" s="4" t="s">
        <v>23876</v>
      </c>
      <c r="D12111" s="2" t="s">
        <v>22323</v>
      </c>
      <c r="E12111" s="5">
        <v>0.595238095238095</v>
      </c>
      <c r="F12111" s="2">
        <v>41.6661</v>
      </c>
    </row>
    <row r="12112" ht="18.0" customHeight="1">
      <c r="A12112" s="4" t="s">
        <v>23877</v>
      </c>
      <c r="B12112" s="4" t="s">
        <v>23878</v>
      </c>
      <c r="C12112" s="4" t="s">
        <v>23879</v>
      </c>
      <c r="D12112" s="2" t="s">
        <v>22323</v>
      </c>
      <c r="E12112" s="5">
        <v>0.595238095238095</v>
      </c>
      <c r="F12112" s="2">
        <v>41.6661</v>
      </c>
    </row>
    <row r="12113" ht="18.0" customHeight="1">
      <c r="A12113" s="4" t="s">
        <v>23880</v>
      </c>
      <c r="B12113" s="4" t="s">
        <v>23881</v>
      </c>
      <c r="C12113" s="4" t="s">
        <v>23882</v>
      </c>
      <c r="D12113" s="2" t="s">
        <v>22323</v>
      </c>
      <c r="E12113" s="5">
        <v>0.595238095238095</v>
      </c>
      <c r="F12113" s="2">
        <v>41.6661</v>
      </c>
    </row>
    <row r="12114" ht="18.0" customHeight="1">
      <c r="A12114" s="4" t="s">
        <v>23883</v>
      </c>
      <c r="B12114" s="4" t="s">
        <v>23884</v>
      </c>
      <c r="C12114" s="4" t="s">
        <v>23885</v>
      </c>
      <c r="D12114" s="2" t="s">
        <v>22323</v>
      </c>
      <c r="E12114" s="5">
        <v>0.595238095238095</v>
      </c>
      <c r="F12114" s="2">
        <v>41.6661</v>
      </c>
    </row>
    <row r="12115" ht="18.0" customHeight="1">
      <c r="A12115" s="4" t="s">
        <v>23886</v>
      </c>
      <c r="B12115" s="4" t="s">
        <v>23887</v>
      </c>
      <c r="C12115" s="4" t="s">
        <v>23888</v>
      </c>
      <c r="D12115" s="2" t="s">
        <v>22323</v>
      </c>
      <c r="E12115" s="5">
        <v>0.595238095238095</v>
      </c>
      <c r="F12115" s="2">
        <v>41.6661</v>
      </c>
    </row>
    <row r="12116" ht="18.0" customHeight="1">
      <c r="A12116" s="4" t="s">
        <v>23889</v>
      </c>
      <c r="B12116" s="4" t="s">
        <v>23890</v>
      </c>
      <c r="C12116" s="4" t="s">
        <v>23891</v>
      </c>
      <c r="D12116" s="2" t="s">
        <v>22323</v>
      </c>
      <c r="E12116" s="5">
        <v>0.595238095238095</v>
      </c>
      <c r="F12116" s="2">
        <v>41.6661</v>
      </c>
    </row>
    <row r="12117" ht="18.0" customHeight="1">
      <c r="A12117" s="4" t="s">
        <v>23892</v>
      </c>
      <c r="B12117" s="4" t="s">
        <v>23893</v>
      </c>
      <c r="C12117" s="4" t="s">
        <v>23894</v>
      </c>
      <c r="D12117" s="2" t="s">
        <v>22323</v>
      </c>
      <c r="E12117" s="5">
        <v>0.595238095238095</v>
      </c>
      <c r="F12117" s="2">
        <v>41.6661</v>
      </c>
    </row>
    <row r="12118" ht="18.0" customHeight="1">
      <c r="A12118" s="4" t="s">
        <v>23895</v>
      </c>
      <c r="B12118" s="4" t="s">
        <v>23896</v>
      </c>
      <c r="C12118" s="4" t="s">
        <v>23897</v>
      </c>
      <c r="D12118" s="2" t="s">
        <v>22323</v>
      </c>
      <c r="E12118" s="5">
        <v>0.595238095238095</v>
      </c>
      <c r="F12118" s="2">
        <v>41.6661</v>
      </c>
    </row>
    <row r="12119" ht="18.0" customHeight="1">
      <c r="A12119" s="4" t="s">
        <v>23898</v>
      </c>
      <c r="B12119" s="4" t="s">
        <v>23899</v>
      </c>
      <c r="C12119" s="4" t="s">
        <v>23900</v>
      </c>
      <c r="D12119" s="2" t="s">
        <v>22323</v>
      </c>
      <c r="E12119" s="5">
        <v>0.595238095238095</v>
      </c>
      <c r="F12119" s="2">
        <v>41.6661</v>
      </c>
    </row>
    <row r="12120" ht="18.0" customHeight="1">
      <c r="A12120" s="4" t="s">
        <v>23901</v>
      </c>
      <c r="B12120" s="4" t="s">
        <v>23902</v>
      </c>
      <c r="C12120" s="4" t="s">
        <v>23903</v>
      </c>
      <c r="D12120" s="2" t="s">
        <v>22323</v>
      </c>
      <c r="E12120" s="5">
        <v>0.595238095238095</v>
      </c>
      <c r="F12120" s="2">
        <v>41.6661</v>
      </c>
    </row>
    <row r="12121" ht="18.0" customHeight="1">
      <c r="A12121" s="4" t="s">
        <v>23904</v>
      </c>
      <c r="B12121" s="4" t="s">
        <v>23905</v>
      </c>
      <c r="C12121" s="4" t="s">
        <v>23906</v>
      </c>
      <c r="D12121" s="2" t="s">
        <v>22323</v>
      </c>
      <c r="E12121" s="5">
        <v>0.595238095238095</v>
      </c>
      <c r="F12121" s="2">
        <v>41.6661</v>
      </c>
    </row>
    <row r="12122" ht="18.0" customHeight="1">
      <c r="A12122" s="4" t="s">
        <v>23907</v>
      </c>
      <c r="B12122" s="4" t="s">
        <v>23908</v>
      </c>
      <c r="C12122" s="4" t="s">
        <v>23909</v>
      </c>
      <c r="D12122" s="2" t="s">
        <v>22323</v>
      </c>
      <c r="E12122" s="5">
        <v>0.595238095238095</v>
      </c>
      <c r="F12122" s="2">
        <v>41.6661</v>
      </c>
    </row>
    <row r="12123" ht="18.0" customHeight="1">
      <c r="A12123" s="4" t="s">
        <v>23910</v>
      </c>
      <c r="B12123" s="4" t="s">
        <v>23911</v>
      </c>
      <c r="C12123" s="4" t="s">
        <v>23912</v>
      </c>
      <c r="D12123" s="2" t="s">
        <v>22323</v>
      </c>
      <c r="E12123" s="5">
        <v>0.595238095238095</v>
      </c>
      <c r="F12123" s="2">
        <v>41.6661</v>
      </c>
    </row>
    <row r="12124" ht="18.0" customHeight="1">
      <c r="A12124" s="4" t="s">
        <v>23913</v>
      </c>
      <c r="B12124" s="4" t="s">
        <v>23914</v>
      </c>
      <c r="C12124" s="4" t="s">
        <v>23915</v>
      </c>
      <c r="D12124" s="2" t="s">
        <v>22323</v>
      </c>
      <c r="E12124" s="5">
        <v>0.595238095238095</v>
      </c>
      <c r="F12124" s="2">
        <v>41.6661</v>
      </c>
    </row>
    <row r="12125" ht="18.0" customHeight="1">
      <c r="A12125" s="4" t="s">
        <v>23916</v>
      </c>
      <c r="B12125" s="4" t="s">
        <v>23917</v>
      </c>
      <c r="C12125" s="4" t="s">
        <v>23918</v>
      </c>
      <c r="D12125" s="2" t="s">
        <v>22323</v>
      </c>
      <c r="E12125" s="5">
        <v>0.595238095238095</v>
      </c>
      <c r="F12125" s="2">
        <v>41.6661</v>
      </c>
    </row>
    <row r="12126" ht="18.0" customHeight="1">
      <c r="A12126" s="4" t="s">
        <v>23919</v>
      </c>
      <c r="B12126" s="4" t="s">
        <v>23920</v>
      </c>
      <c r="C12126" s="4" t="s">
        <v>23921</v>
      </c>
      <c r="D12126" s="2" t="s">
        <v>22323</v>
      </c>
      <c r="E12126" s="5">
        <v>0.595238095238095</v>
      </c>
      <c r="F12126" s="2">
        <v>41.6661</v>
      </c>
    </row>
    <row r="12127" ht="18.0" customHeight="1">
      <c r="A12127" s="4" t="s">
        <v>23922</v>
      </c>
      <c r="B12127" s="4" t="s">
        <v>23923</v>
      </c>
      <c r="C12127" s="4" t="s">
        <v>23924</v>
      </c>
      <c r="D12127" s="2" t="s">
        <v>22323</v>
      </c>
      <c r="E12127" s="5">
        <v>0.595238095238095</v>
      </c>
      <c r="F12127" s="2">
        <v>41.6661</v>
      </c>
    </row>
    <row r="12128" ht="18.0" customHeight="1">
      <c r="A12128" s="4" t="s">
        <v>23925</v>
      </c>
      <c r="B12128" s="4" t="s">
        <v>23926</v>
      </c>
      <c r="C12128" s="4" t="s">
        <v>23927</v>
      </c>
      <c r="D12128" s="2" t="s">
        <v>22323</v>
      </c>
      <c r="E12128" s="5">
        <v>0.595238095238095</v>
      </c>
      <c r="F12128" s="2">
        <v>41.6661</v>
      </c>
    </row>
    <row r="12129" ht="18.0" customHeight="1">
      <c r="A12129" s="4" t="s">
        <v>23928</v>
      </c>
      <c r="B12129" s="4" t="s">
        <v>23929</v>
      </c>
      <c r="C12129" s="4" t="s">
        <v>23930</v>
      </c>
      <c r="D12129" s="2" t="s">
        <v>22323</v>
      </c>
      <c r="E12129" s="5">
        <v>0.595238095238095</v>
      </c>
      <c r="F12129" s="2">
        <v>41.6661</v>
      </c>
    </row>
    <row r="12130" ht="18.0" customHeight="1">
      <c r="A12130" s="4" t="s">
        <v>23931</v>
      </c>
      <c r="B12130" s="4" t="s">
        <v>23932</v>
      </c>
      <c r="C12130" s="4" t="s">
        <v>23933</v>
      </c>
      <c r="D12130" s="2" t="s">
        <v>22323</v>
      </c>
      <c r="E12130" s="5">
        <v>0.595238095238095</v>
      </c>
      <c r="F12130" s="2">
        <v>41.6661</v>
      </c>
    </row>
    <row r="12131" ht="18.0" customHeight="1">
      <c r="A12131" s="4" t="s">
        <v>23934</v>
      </c>
      <c r="B12131" s="4" t="s">
        <v>23935</v>
      </c>
      <c r="C12131" s="4" t="s">
        <v>23936</v>
      </c>
      <c r="D12131" s="2" t="s">
        <v>22323</v>
      </c>
      <c r="E12131" s="5">
        <v>0.595238095238095</v>
      </c>
      <c r="F12131" s="2">
        <v>41.6661</v>
      </c>
    </row>
    <row r="12132" ht="18.0" customHeight="1">
      <c r="A12132" s="4" t="s">
        <v>23937</v>
      </c>
      <c r="B12132" s="4" t="s">
        <v>23938</v>
      </c>
      <c r="C12132" s="4" t="s">
        <v>23939</v>
      </c>
      <c r="D12132" s="2" t="s">
        <v>22323</v>
      </c>
      <c r="E12132" s="5">
        <v>0.595238095238095</v>
      </c>
      <c r="F12132" s="2">
        <v>41.6661</v>
      </c>
    </row>
    <row r="12133" ht="18.0" customHeight="1">
      <c r="A12133" s="4" t="s">
        <v>23940</v>
      </c>
      <c r="B12133" s="4" t="s">
        <v>23941</v>
      </c>
      <c r="C12133" s="4" t="s">
        <v>23942</v>
      </c>
      <c r="D12133" s="2" t="s">
        <v>22323</v>
      </c>
      <c r="E12133" s="5">
        <v>0.595238095238095</v>
      </c>
      <c r="F12133" s="2">
        <v>41.6661</v>
      </c>
    </row>
    <row r="12134" ht="18.0" customHeight="1">
      <c r="A12134" s="4" t="s">
        <v>23943</v>
      </c>
      <c r="B12134" s="4" t="s">
        <v>23944</v>
      </c>
      <c r="C12134" s="4" t="s">
        <v>23945</v>
      </c>
      <c r="D12134" s="2" t="s">
        <v>22323</v>
      </c>
      <c r="E12134" s="5">
        <v>0.595238095238095</v>
      </c>
      <c r="F12134" s="2">
        <v>41.6661</v>
      </c>
    </row>
    <row r="12135" ht="18.0" customHeight="1">
      <c r="A12135" s="4" t="s">
        <v>23946</v>
      </c>
      <c r="B12135" s="4" t="s">
        <v>23947</v>
      </c>
      <c r="C12135" s="4" t="s">
        <v>23948</v>
      </c>
      <c r="D12135" s="2" t="s">
        <v>22323</v>
      </c>
      <c r="E12135" s="5">
        <v>0.595238095238095</v>
      </c>
      <c r="F12135" s="2">
        <v>41.6661</v>
      </c>
    </row>
    <row r="12136" ht="18.0" customHeight="1">
      <c r="A12136" s="4" t="s">
        <v>23949</v>
      </c>
      <c r="B12136" s="4" t="s">
        <v>23950</v>
      </c>
      <c r="C12136" s="4" t="s">
        <v>23951</v>
      </c>
      <c r="D12136" s="2" t="s">
        <v>22323</v>
      </c>
      <c r="E12136" s="5">
        <v>0.595238095238095</v>
      </c>
      <c r="F12136" s="2">
        <v>41.6661</v>
      </c>
    </row>
    <row r="12137" ht="18.0" customHeight="1">
      <c r="A12137" s="4" t="s">
        <v>23952</v>
      </c>
      <c r="B12137" s="4" t="s">
        <v>23953</v>
      </c>
      <c r="C12137" s="4" t="s">
        <v>23954</v>
      </c>
      <c r="D12137" s="2" t="s">
        <v>22323</v>
      </c>
      <c r="E12137" s="5">
        <v>0.595238095238095</v>
      </c>
      <c r="F12137" s="2">
        <v>41.6661</v>
      </c>
    </row>
    <row r="12138" ht="18.0" customHeight="1">
      <c r="A12138" s="4" t="s">
        <v>23955</v>
      </c>
      <c r="B12138" s="4" t="s">
        <v>23956</v>
      </c>
      <c r="C12138" s="4" t="s">
        <v>23957</v>
      </c>
      <c r="D12138" s="2" t="s">
        <v>22323</v>
      </c>
      <c r="E12138" s="5">
        <v>0.595238095238095</v>
      </c>
      <c r="F12138" s="2">
        <v>41.6661</v>
      </c>
    </row>
    <row r="12139" ht="18.0" customHeight="1">
      <c r="A12139" s="4" t="s">
        <v>23958</v>
      </c>
      <c r="B12139" s="4" t="s">
        <v>23959</v>
      </c>
      <c r="C12139" s="4" t="s">
        <v>23960</v>
      </c>
      <c r="D12139" s="2" t="s">
        <v>22323</v>
      </c>
      <c r="E12139" s="5">
        <v>0.595238095238095</v>
      </c>
      <c r="F12139" s="2">
        <v>41.6661</v>
      </c>
    </row>
    <row r="12140" ht="18.0" customHeight="1">
      <c r="A12140" s="4" t="s">
        <v>23961</v>
      </c>
      <c r="B12140" s="4" t="s">
        <v>23962</v>
      </c>
      <c r="C12140" s="4" t="s">
        <v>23963</v>
      </c>
      <c r="D12140" s="2" t="s">
        <v>22323</v>
      </c>
      <c r="E12140" s="5">
        <v>0.595238095238095</v>
      </c>
      <c r="F12140" s="2">
        <v>41.6661</v>
      </c>
    </row>
    <row r="12141" ht="18.0" customHeight="1">
      <c r="A12141" s="4" t="s">
        <v>23964</v>
      </c>
      <c r="B12141" s="4" t="s">
        <v>23965</v>
      </c>
      <c r="C12141" s="4" t="s">
        <v>23966</v>
      </c>
      <c r="D12141" s="2" t="s">
        <v>22323</v>
      </c>
      <c r="E12141" s="5">
        <v>0.595238095238095</v>
      </c>
      <c r="F12141" s="2">
        <v>41.6661</v>
      </c>
    </row>
    <row r="12142" ht="18.0" customHeight="1">
      <c r="A12142" s="4" t="s">
        <v>23967</v>
      </c>
      <c r="B12142" s="4" t="s">
        <v>23968</v>
      </c>
      <c r="C12142" s="4" t="s">
        <v>23969</v>
      </c>
      <c r="D12142" s="2" t="s">
        <v>22323</v>
      </c>
      <c r="E12142" s="5">
        <v>0.595238095238095</v>
      </c>
      <c r="F12142" s="2">
        <v>41.6661</v>
      </c>
    </row>
    <row r="12143" ht="18.0" customHeight="1">
      <c r="A12143" s="4" t="s">
        <v>23970</v>
      </c>
      <c r="B12143" s="4" t="s">
        <v>23971</v>
      </c>
      <c r="C12143" s="4" t="s">
        <v>23972</v>
      </c>
      <c r="D12143" s="2" t="s">
        <v>22323</v>
      </c>
      <c r="E12143" s="5">
        <v>0.595238095238095</v>
      </c>
      <c r="F12143" s="2">
        <v>41.6661</v>
      </c>
    </row>
    <row r="12144" ht="18.0" customHeight="1">
      <c r="A12144" s="4" t="s">
        <v>23973</v>
      </c>
      <c r="B12144" s="4" t="s">
        <v>23974</v>
      </c>
      <c r="C12144" s="4" t="s">
        <v>23975</v>
      </c>
      <c r="D12144" s="2" t="s">
        <v>22323</v>
      </c>
      <c r="E12144" s="5">
        <v>0.595238095238095</v>
      </c>
      <c r="F12144" s="2">
        <v>41.6661</v>
      </c>
    </row>
    <row r="12145" ht="18.0" customHeight="1">
      <c r="A12145" s="4" t="s">
        <v>23976</v>
      </c>
      <c r="B12145" s="4" t="s">
        <v>23977</v>
      </c>
      <c r="C12145" s="4" t="s">
        <v>23978</v>
      </c>
      <c r="D12145" s="2" t="s">
        <v>22323</v>
      </c>
      <c r="E12145" s="5">
        <v>0.595238095238095</v>
      </c>
      <c r="F12145" s="2">
        <v>41.6661</v>
      </c>
    </row>
    <row r="12146" ht="18.0" customHeight="1">
      <c r="A12146" s="4" t="s">
        <v>23979</v>
      </c>
      <c r="B12146" s="4" t="s">
        <v>23980</v>
      </c>
      <c r="C12146" s="4" t="s">
        <v>23981</v>
      </c>
      <c r="D12146" s="2" t="s">
        <v>22323</v>
      </c>
      <c r="E12146" s="5">
        <v>0.595238095238095</v>
      </c>
      <c r="F12146" s="2">
        <v>41.6661</v>
      </c>
    </row>
    <row r="12147" ht="18.0" customHeight="1">
      <c r="A12147" s="4" t="s">
        <v>23982</v>
      </c>
      <c r="B12147" s="4" t="s">
        <v>23983</v>
      </c>
      <c r="C12147" s="4" t="s">
        <v>23984</v>
      </c>
      <c r="D12147" s="2" t="s">
        <v>22323</v>
      </c>
      <c r="E12147" s="5">
        <v>0.595238095238095</v>
      </c>
      <c r="F12147" s="2">
        <v>41.6661</v>
      </c>
    </row>
    <row r="12148" ht="18.0" customHeight="1">
      <c r="A12148" s="4" t="s">
        <v>23985</v>
      </c>
      <c r="B12148" s="4" t="s">
        <v>23986</v>
      </c>
      <c r="C12148" s="4" t="s">
        <v>23987</v>
      </c>
      <c r="D12148" s="2" t="s">
        <v>22323</v>
      </c>
      <c r="E12148" s="5">
        <v>0.595238095238095</v>
      </c>
      <c r="F12148" s="2">
        <v>41.6661</v>
      </c>
    </row>
    <row r="12149" ht="18.0" customHeight="1">
      <c r="A12149" s="4" t="s">
        <v>23988</v>
      </c>
      <c r="B12149" s="4" t="s">
        <v>23989</v>
      </c>
      <c r="C12149" s="4" t="s">
        <v>23990</v>
      </c>
      <c r="D12149" s="2" t="s">
        <v>22323</v>
      </c>
      <c r="E12149" s="5">
        <v>0.595238095238095</v>
      </c>
      <c r="F12149" s="2">
        <v>41.6661</v>
      </c>
    </row>
    <row r="12150" ht="18.0" customHeight="1">
      <c r="A12150" s="4" t="s">
        <v>23991</v>
      </c>
      <c r="B12150" s="4" t="s">
        <v>23992</v>
      </c>
      <c r="C12150" s="4" t="s">
        <v>23993</v>
      </c>
      <c r="D12150" s="2" t="s">
        <v>22323</v>
      </c>
      <c r="E12150" s="5">
        <v>0.595238095238095</v>
      </c>
      <c r="F12150" s="2">
        <v>41.6661</v>
      </c>
    </row>
    <row r="12151" ht="18.0" customHeight="1">
      <c r="A12151" s="4" t="s">
        <v>23994</v>
      </c>
      <c r="B12151" s="4" t="s">
        <v>23995</v>
      </c>
      <c r="C12151" s="4" t="s">
        <v>23996</v>
      </c>
      <c r="D12151" s="2" t="s">
        <v>22323</v>
      </c>
      <c r="E12151" s="5">
        <v>0.595238095238095</v>
      </c>
      <c r="F12151" s="2">
        <v>41.6661</v>
      </c>
    </row>
    <row r="12152" ht="18.0" customHeight="1">
      <c r="A12152" s="4" t="s">
        <v>23997</v>
      </c>
      <c r="B12152" s="4" t="s">
        <v>23998</v>
      </c>
      <c r="C12152" s="4" t="s">
        <v>23999</v>
      </c>
      <c r="D12152" s="2" t="s">
        <v>22323</v>
      </c>
      <c r="E12152" s="5">
        <v>0.595238095238095</v>
      </c>
      <c r="F12152" s="2">
        <v>41.6661</v>
      </c>
    </row>
    <row r="12153" ht="18.0" customHeight="1">
      <c r="A12153" s="4" t="s">
        <v>24000</v>
      </c>
      <c r="B12153" s="4" t="s">
        <v>24001</v>
      </c>
      <c r="C12153" s="4" t="s">
        <v>24002</v>
      </c>
      <c r="D12153" s="2" t="s">
        <v>22323</v>
      </c>
      <c r="E12153" s="5">
        <v>0.595238095238095</v>
      </c>
      <c r="F12153" s="2">
        <v>41.6661</v>
      </c>
    </row>
    <row r="12154" ht="18.0" customHeight="1">
      <c r="A12154" s="4" t="s">
        <v>24003</v>
      </c>
      <c r="B12154" s="4" t="s">
        <v>24004</v>
      </c>
      <c r="C12154" s="4" t="s">
        <v>24005</v>
      </c>
      <c r="D12154" s="2" t="s">
        <v>22323</v>
      </c>
      <c r="E12154" s="5">
        <v>0.595238095238095</v>
      </c>
      <c r="F12154" s="2">
        <v>41.6661</v>
      </c>
    </row>
    <row r="12155" ht="18.0" customHeight="1">
      <c r="A12155" s="4" t="s">
        <v>24006</v>
      </c>
      <c r="B12155" s="4" t="s">
        <v>24007</v>
      </c>
      <c r="C12155" s="4" t="s">
        <v>24008</v>
      </c>
      <c r="D12155" s="2" t="s">
        <v>22323</v>
      </c>
      <c r="E12155" s="5">
        <v>0.595238095238095</v>
      </c>
      <c r="F12155" s="2">
        <v>41.6661</v>
      </c>
    </row>
    <row r="12156" ht="18.0" customHeight="1">
      <c r="A12156" s="4" t="s">
        <v>24009</v>
      </c>
      <c r="B12156" s="4" t="s">
        <v>24010</v>
      </c>
      <c r="C12156" s="4" t="s">
        <v>24011</v>
      </c>
      <c r="D12156" s="2" t="s">
        <v>22323</v>
      </c>
      <c r="E12156" s="5">
        <v>0.595238095238095</v>
      </c>
      <c r="F12156" s="2">
        <v>41.6661</v>
      </c>
    </row>
    <row r="12157" ht="18.0" customHeight="1">
      <c r="A12157" s="4" t="s">
        <v>24012</v>
      </c>
      <c r="B12157" s="4" t="s">
        <v>24013</v>
      </c>
      <c r="C12157" s="4" t="s">
        <v>24014</v>
      </c>
      <c r="D12157" s="2" t="s">
        <v>22323</v>
      </c>
      <c r="E12157" s="5">
        <v>0.595238095238095</v>
      </c>
      <c r="F12157" s="2">
        <v>41.6661</v>
      </c>
    </row>
    <row r="12158" ht="18.0" customHeight="1">
      <c r="A12158" s="4" t="s">
        <v>24015</v>
      </c>
      <c r="B12158" s="4" t="s">
        <v>24016</v>
      </c>
      <c r="C12158" s="4" t="s">
        <v>24017</v>
      </c>
      <c r="D12158" s="2" t="s">
        <v>22323</v>
      </c>
      <c r="E12158" s="5">
        <v>0.595238095238095</v>
      </c>
      <c r="F12158" s="2">
        <v>41.6661</v>
      </c>
    </row>
    <row r="12159" ht="18.0" customHeight="1">
      <c r="A12159" s="4" t="s">
        <v>24018</v>
      </c>
      <c r="B12159" s="4" t="s">
        <v>24019</v>
      </c>
      <c r="C12159" s="4" t="s">
        <v>24020</v>
      </c>
      <c r="D12159" s="2" t="s">
        <v>22323</v>
      </c>
      <c r="E12159" s="5">
        <v>0.595238095238095</v>
      </c>
      <c r="F12159" s="2">
        <v>41.6661</v>
      </c>
    </row>
    <row r="12160" ht="18.0" customHeight="1">
      <c r="A12160" s="4" t="s">
        <v>24021</v>
      </c>
      <c r="B12160" s="4" t="s">
        <v>24022</v>
      </c>
      <c r="C12160" s="4" t="s">
        <v>24023</v>
      </c>
      <c r="D12160" s="2" t="s">
        <v>22323</v>
      </c>
      <c r="E12160" s="5">
        <v>0.595238095238095</v>
      </c>
      <c r="F12160" s="2">
        <v>41.6661</v>
      </c>
    </row>
    <row r="12161" ht="18.0" customHeight="1">
      <c r="A12161" s="4" t="s">
        <v>24024</v>
      </c>
      <c r="B12161" s="4" t="s">
        <v>24025</v>
      </c>
      <c r="C12161" s="4" t="s">
        <v>24026</v>
      </c>
      <c r="D12161" s="2" t="s">
        <v>22323</v>
      </c>
      <c r="E12161" s="5">
        <v>0.595238095238095</v>
      </c>
      <c r="F12161" s="2">
        <v>41.6661</v>
      </c>
    </row>
    <row r="12162" ht="18.0" customHeight="1">
      <c r="A12162" s="4" t="s">
        <v>24027</v>
      </c>
      <c r="B12162" s="4" t="s">
        <v>24028</v>
      </c>
      <c r="C12162" s="4" t="s">
        <v>24029</v>
      </c>
      <c r="D12162" s="2" t="s">
        <v>22323</v>
      </c>
      <c r="E12162" s="5">
        <v>0.595238095238095</v>
      </c>
      <c r="F12162" s="2">
        <v>41.6661</v>
      </c>
    </row>
    <row r="12163" ht="18.0" customHeight="1">
      <c r="A12163" s="4" t="s">
        <v>24030</v>
      </c>
      <c r="B12163" s="4" t="s">
        <v>24031</v>
      </c>
      <c r="C12163" s="4" t="s">
        <v>24032</v>
      </c>
      <c r="D12163" s="2" t="s">
        <v>22323</v>
      </c>
      <c r="E12163" s="5">
        <v>0.595238095238095</v>
      </c>
      <c r="F12163" s="2">
        <v>41.6661</v>
      </c>
    </row>
    <row r="12164" ht="18.0" customHeight="1">
      <c r="A12164" s="4" t="s">
        <v>24033</v>
      </c>
      <c r="B12164" s="4" t="s">
        <v>24034</v>
      </c>
      <c r="C12164" s="4" t="s">
        <v>24035</v>
      </c>
      <c r="D12164" s="2" t="s">
        <v>22323</v>
      </c>
      <c r="E12164" s="5">
        <v>0.595238095238095</v>
      </c>
      <c r="F12164" s="2">
        <v>41.6661</v>
      </c>
    </row>
    <row r="12165" ht="18.0" customHeight="1">
      <c r="A12165" s="4" t="s">
        <v>24036</v>
      </c>
      <c r="B12165" s="4" t="s">
        <v>24037</v>
      </c>
      <c r="C12165" s="4" t="s">
        <v>24038</v>
      </c>
      <c r="D12165" s="2" t="s">
        <v>22323</v>
      </c>
      <c r="E12165" s="5">
        <v>0.595238095238095</v>
      </c>
      <c r="F12165" s="2">
        <v>41.6661</v>
      </c>
    </row>
    <row r="12166" ht="18.0" customHeight="1">
      <c r="A12166" s="4" t="s">
        <v>24039</v>
      </c>
      <c r="B12166" s="4" t="s">
        <v>24040</v>
      </c>
      <c r="C12166" s="4" t="s">
        <v>24041</v>
      </c>
      <c r="D12166" s="2" t="s">
        <v>22323</v>
      </c>
      <c r="E12166" s="5">
        <v>0.595238095238095</v>
      </c>
      <c r="F12166" s="2">
        <v>41.6661</v>
      </c>
    </row>
    <row r="12167" ht="18.0" customHeight="1">
      <c r="A12167" s="4" t="s">
        <v>24042</v>
      </c>
      <c r="B12167" s="4" t="s">
        <v>24043</v>
      </c>
      <c r="C12167" s="4" t="s">
        <v>24044</v>
      </c>
      <c r="D12167" s="2" t="s">
        <v>22323</v>
      </c>
      <c r="E12167" s="5">
        <v>0.595238095238095</v>
      </c>
      <c r="F12167" s="2">
        <v>41.6661</v>
      </c>
    </row>
    <row r="12168" ht="18.0" customHeight="1">
      <c r="A12168" s="4" t="s">
        <v>24045</v>
      </c>
      <c r="B12168" s="4" t="s">
        <v>24046</v>
      </c>
      <c r="C12168" s="4" t="s">
        <v>24047</v>
      </c>
      <c r="D12168" s="2" t="s">
        <v>22323</v>
      </c>
      <c r="E12168" s="5">
        <v>0.595238095238095</v>
      </c>
      <c r="F12168" s="2">
        <v>41.6661</v>
      </c>
    </row>
    <row r="12169" ht="18.0" customHeight="1">
      <c r="A12169" s="4" t="s">
        <v>24048</v>
      </c>
      <c r="B12169" s="4" t="s">
        <v>24049</v>
      </c>
      <c r="C12169" s="4" t="s">
        <v>24050</v>
      </c>
      <c r="D12169" s="2" t="s">
        <v>22323</v>
      </c>
      <c r="E12169" s="5">
        <v>0.595238095238095</v>
      </c>
      <c r="F12169" s="2">
        <v>41.6661</v>
      </c>
    </row>
    <row r="12170" ht="18.0" customHeight="1">
      <c r="A12170" s="4" t="s">
        <v>24051</v>
      </c>
      <c r="B12170" s="4" t="s">
        <v>24052</v>
      </c>
      <c r="C12170" s="4" t="s">
        <v>24053</v>
      </c>
      <c r="D12170" s="2" t="s">
        <v>22323</v>
      </c>
      <c r="E12170" s="5">
        <v>0.595238095238095</v>
      </c>
      <c r="F12170" s="2">
        <v>41.6661</v>
      </c>
    </row>
    <row r="12171" ht="18.0" customHeight="1">
      <c r="A12171" s="4" t="s">
        <v>24054</v>
      </c>
      <c r="B12171" s="4" t="s">
        <v>24055</v>
      </c>
      <c r="C12171" s="4" t="s">
        <v>24056</v>
      </c>
      <c r="D12171" s="2" t="s">
        <v>22323</v>
      </c>
      <c r="E12171" s="5">
        <v>0.595238095238095</v>
      </c>
      <c r="F12171" s="2">
        <v>41.6661</v>
      </c>
    </row>
    <row r="12172" ht="18.0" customHeight="1">
      <c r="A12172" s="4" t="s">
        <v>24057</v>
      </c>
      <c r="B12172" s="4" t="s">
        <v>24058</v>
      </c>
      <c r="C12172" s="4" t="s">
        <v>24059</v>
      </c>
      <c r="D12172" s="2" t="s">
        <v>22323</v>
      </c>
      <c r="E12172" s="5">
        <v>0.595238095238095</v>
      </c>
      <c r="F12172" s="2">
        <v>41.6661</v>
      </c>
    </row>
    <row r="12173" ht="18.0" customHeight="1">
      <c r="A12173" s="4" t="s">
        <v>24060</v>
      </c>
      <c r="B12173" s="4" t="s">
        <v>24061</v>
      </c>
      <c r="C12173" s="4" t="s">
        <v>24062</v>
      </c>
      <c r="D12173" s="2" t="s">
        <v>22323</v>
      </c>
      <c r="E12173" s="5">
        <v>0.595238095238095</v>
      </c>
      <c r="F12173" s="2">
        <v>41.6661</v>
      </c>
    </row>
    <row r="12174" ht="18.0" customHeight="1">
      <c r="A12174" s="4" t="s">
        <v>24063</v>
      </c>
      <c r="B12174" s="4" t="s">
        <v>24064</v>
      </c>
      <c r="C12174" s="4" t="s">
        <v>24065</v>
      </c>
      <c r="D12174" s="2" t="s">
        <v>22323</v>
      </c>
      <c r="E12174" s="5">
        <v>0.595238095238095</v>
      </c>
      <c r="F12174" s="2">
        <v>41.6661</v>
      </c>
    </row>
    <row r="12175" ht="18.0" customHeight="1">
      <c r="A12175" s="4" t="s">
        <v>24066</v>
      </c>
      <c r="B12175" s="4" t="s">
        <v>24067</v>
      </c>
      <c r="C12175" s="4" t="s">
        <v>24068</v>
      </c>
      <c r="D12175" s="2" t="s">
        <v>22323</v>
      </c>
      <c r="E12175" s="5">
        <v>0.595238095238095</v>
      </c>
      <c r="F12175" s="2">
        <v>41.6661</v>
      </c>
    </row>
    <row r="12176" ht="18.0" customHeight="1">
      <c r="A12176" s="4" t="s">
        <v>24069</v>
      </c>
      <c r="B12176" s="4" t="s">
        <v>24070</v>
      </c>
      <c r="C12176" s="4" t="s">
        <v>24071</v>
      </c>
      <c r="D12176" s="2" t="s">
        <v>22323</v>
      </c>
      <c r="E12176" s="5">
        <v>0.595238095238095</v>
      </c>
      <c r="F12176" s="2">
        <v>41.6661</v>
      </c>
    </row>
    <row r="12177" ht="18.0" customHeight="1">
      <c r="A12177" s="4" t="s">
        <v>24072</v>
      </c>
      <c r="B12177" s="4" t="s">
        <v>24073</v>
      </c>
      <c r="C12177" s="4" t="s">
        <v>24074</v>
      </c>
      <c r="D12177" s="2" t="s">
        <v>22323</v>
      </c>
      <c r="E12177" s="5">
        <v>0.595238095238095</v>
      </c>
      <c r="F12177" s="2">
        <v>41.6661</v>
      </c>
    </row>
    <row r="12178" ht="18.0" customHeight="1">
      <c r="A12178" s="4" t="s">
        <v>24075</v>
      </c>
      <c r="B12178" s="4" t="s">
        <v>24076</v>
      </c>
      <c r="C12178" s="4" t="s">
        <v>24077</v>
      </c>
      <c r="D12178" s="2" t="s">
        <v>22323</v>
      </c>
      <c r="E12178" s="5">
        <v>0.595238095238095</v>
      </c>
      <c r="F12178" s="2">
        <v>41.6661</v>
      </c>
    </row>
    <row r="12179" ht="18.0" customHeight="1">
      <c r="A12179" s="4" t="s">
        <v>24078</v>
      </c>
      <c r="B12179" s="4" t="s">
        <v>24079</v>
      </c>
      <c r="C12179" s="4" t="s">
        <v>24080</v>
      </c>
      <c r="D12179" s="2" t="s">
        <v>22323</v>
      </c>
      <c r="E12179" s="5">
        <v>0.595238095238095</v>
      </c>
      <c r="F12179" s="2">
        <v>41.6661</v>
      </c>
    </row>
    <row r="12180" ht="18.0" customHeight="1">
      <c r="A12180" s="4" t="s">
        <v>24081</v>
      </c>
      <c r="B12180" s="4" t="s">
        <v>24082</v>
      </c>
      <c r="C12180" s="4" t="s">
        <v>24083</v>
      </c>
      <c r="D12180" s="2" t="s">
        <v>22323</v>
      </c>
      <c r="E12180" s="5">
        <v>0.595238095238095</v>
      </c>
      <c r="F12180" s="2">
        <v>41.6661</v>
      </c>
    </row>
    <row r="12181" ht="18.0" customHeight="1">
      <c r="A12181" s="4" t="s">
        <v>24084</v>
      </c>
      <c r="B12181" s="4" t="s">
        <v>24085</v>
      </c>
      <c r="C12181" s="4" t="s">
        <v>24086</v>
      </c>
      <c r="D12181" s="2" t="s">
        <v>22323</v>
      </c>
      <c r="E12181" s="5">
        <v>0.595238095238095</v>
      </c>
      <c r="F12181" s="2">
        <v>41.6661</v>
      </c>
    </row>
    <row r="12182" ht="18.0" customHeight="1">
      <c r="A12182" s="4" t="s">
        <v>24087</v>
      </c>
      <c r="B12182" s="4" t="s">
        <v>24088</v>
      </c>
      <c r="C12182" s="4" t="s">
        <v>24089</v>
      </c>
      <c r="D12182" s="2" t="s">
        <v>22323</v>
      </c>
      <c r="E12182" s="5">
        <v>0.595238095238095</v>
      </c>
      <c r="F12182" s="2">
        <v>41.6661</v>
      </c>
    </row>
    <row r="12183" ht="18.0" customHeight="1">
      <c r="A12183" s="4" t="s">
        <v>24090</v>
      </c>
      <c r="B12183" s="4" t="s">
        <v>24091</v>
      </c>
      <c r="C12183" s="4" t="s">
        <v>24092</v>
      </c>
      <c r="D12183" s="2" t="s">
        <v>22323</v>
      </c>
      <c r="E12183" s="5">
        <v>0.595238095238095</v>
      </c>
      <c r="F12183" s="2">
        <v>41.6661</v>
      </c>
    </row>
    <row r="12184" ht="18.0" customHeight="1">
      <c r="A12184" s="4" t="s">
        <v>24093</v>
      </c>
      <c r="B12184" s="4" t="s">
        <v>24094</v>
      </c>
      <c r="C12184" s="4" t="s">
        <v>24095</v>
      </c>
      <c r="D12184" s="2" t="s">
        <v>22323</v>
      </c>
      <c r="E12184" s="5">
        <v>0.595238095238095</v>
      </c>
      <c r="F12184" s="2">
        <v>41.6661</v>
      </c>
    </row>
    <row r="12185" ht="18.0" customHeight="1">
      <c r="A12185" s="4" t="s">
        <v>24096</v>
      </c>
      <c r="B12185" s="4" t="s">
        <v>24097</v>
      </c>
      <c r="C12185" s="4" t="s">
        <v>24098</v>
      </c>
      <c r="D12185" s="2" t="s">
        <v>22323</v>
      </c>
      <c r="E12185" s="5">
        <v>0.595238095238095</v>
      </c>
      <c r="F12185" s="2">
        <v>41.6661</v>
      </c>
    </row>
    <row r="12186" ht="18.0" customHeight="1">
      <c r="A12186" s="4" t="s">
        <v>24099</v>
      </c>
      <c r="B12186" s="4" t="s">
        <v>24100</v>
      </c>
      <c r="C12186" s="4" t="s">
        <v>24101</v>
      </c>
      <c r="D12186" s="2" t="s">
        <v>22323</v>
      </c>
      <c r="E12186" s="5">
        <v>0.595238095238095</v>
      </c>
      <c r="F12186" s="2">
        <v>41.6661</v>
      </c>
    </row>
    <row r="12187" ht="18.0" customHeight="1">
      <c r="A12187" s="4" t="s">
        <v>24102</v>
      </c>
      <c r="B12187" s="4" t="s">
        <v>24103</v>
      </c>
      <c r="C12187" s="4" t="s">
        <v>24104</v>
      </c>
      <c r="D12187" s="2" t="s">
        <v>22323</v>
      </c>
      <c r="E12187" s="5">
        <v>0.595238095238095</v>
      </c>
      <c r="F12187" s="2">
        <v>41.6661</v>
      </c>
    </row>
    <row r="12188" ht="18.0" customHeight="1">
      <c r="A12188" s="4" t="s">
        <v>24105</v>
      </c>
      <c r="B12188" s="4" t="s">
        <v>24106</v>
      </c>
      <c r="C12188" s="4" t="s">
        <v>24107</v>
      </c>
      <c r="D12188" s="2" t="s">
        <v>22323</v>
      </c>
      <c r="E12188" s="5">
        <v>0.595238095238095</v>
      </c>
      <c r="F12188" s="2">
        <v>41.6661</v>
      </c>
    </row>
    <row r="12189" ht="18.0" customHeight="1">
      <c r="A12189" s="4" t="s">
        <v>24108</v>
      </c>
      <c r="B12189" s="4" t="s">
        <v>24109</v>
      </c>
      <c r="C12189" s="4" t="s">
        <v>24110</v>
      </c>
      <c r="D12189" s="2" t="s">
        <v>22323</v>
      </c>
      <c r="E12189" s="5">
        <v>0.595238095238095</v>
      </c>
      <c r="F12189" s="2">
        <v>41.6661</v>
      </c>
    </row>
    <row r="12190" ht="18.0" customHeight="1">
      <c r="A12190" s="4" t="s">
        <v>24111</v>
      </c>
      <c r="B12190" s="4" t="s">
        <v>24112</v>
      </c>
      <c r="C12190" s="4" t="s">
        <v>24113</v>
      </c>
      <c r="D12190" s="2" t="s">
        <v>22323</v>
      </c>
      <c r="E12190" s="5">
        <v>0.595238095238095</v>
      </c>
      <c r="F12190" s="2">
        <v>41.6661</v>
      </c>
    </row>
    <row r="12191" ht="18.0" customHeight="1">
      <c r="A12191" s="4" t="s">
        <v>24114</v>
      </c>
      <c r="B12191" s="4" t="s">
        <v>24115</v>
      </c>
      <c r="C12191" s="4" t="s">
        <v>24116</v>
      </c>
      <c r="D12191" s="2" t="s">
        <v>22323</v>
      </c>
      <c r="E12191" s="5">
        <v>0.595238095238095</v>
      </c>
      <c r="F12191" s="2">
        <v>41.6661</v>
      </c>
    </row>
    <row r="12192" ht="18.0" customHeight="1">
      <c r="A12192" s="4" t="s">
        <v>24117</v>
      </c>
      <c r="B12192" s="4" t="s">
        <v>24118</v>
      </c>
      <c r="C12192" s="4" t="s">
        <v>24119</v>
      </c>
      <c r="D12192" s="2" t="s">
        <v>22323</v>
      </c>
      <c r="E12192" s="5">
        <v>0.595238095238095</v>
      </c>
      <c r="F12192" s="2">
        <v>41.6661</v>
      </c>
    </row>
    <row r="12193" ht="18.0" customHeight="1">
      <c r="A12193" s="4" t="s">
        <v>24120</v>
      </c>
      <c r="B12193" s="4" t="s">
        <v>24121</v>
      </c>
      <c r="C12193" s="4" t="s">
        <v>24122</v>
      </c>
      <c r="D12193" s="2" t="s">
        <v>22323</v>
      </c>
      <c r="E12193" s="5">
        <v>0.595238095238095</v>
      </c>
      <c r="F12193" s="2">
        <v>41.6661</v>
      </c>
    </row>
    <row r="12194" ht="18.0" customHeight="1">
      <c r="A12194" s="4" t="s">
        <v>24123</v>
      </c>
      <c r="B12194" s="4" t="s">
        <v>24124</v>
      </c>
      <c r="C12194" s="4" t="s">
        <v>24125</v>
      </c>
      <c r="D12194" s="2" t="s">
        <v>22323</v>
      </c>
      <c r="E12194" s="5">
        <v>0.595238095238095</v>
      </c>
      <c r="F12194" s="2">
        <v>41.6661</v>
      </c>
    </row>
    <row r="12195" ht="18.0" customHeight="1">
      <c r="A12195" s="4" t="s">
        <v>24126</v>
      </c>
      <c r="B12195" s="4" t="s">
        <v>24127</v>
      </c>
      <c r="C12195" s="4" t="s">
        <v>24128</v>
      </c>
      <c r="D12195" s="2" t="s">
        <v>22323</v>
      </c>
      <c r="E12195" s="5">
        <v>0.595238095238095</v>
      </c>
      <c r="F12195" s="2">
        <v>41.6661</v>
      </c>
    </row>
    <row r="12196" ht="18.0" customHeight="1">
      <c r="A12196" s="4" t="s">
        <v>24129</v>
      </c>
      <c r="B12196" s="4" t="s">
        <v>24130</v>
      </c>
      <c r="C12196" s="4" t="s">
        <v>24131</v>
      </c>
      <c r="D12196" s="2" t="s">
        <v>22323</v>
      </c>
      <c r="E12196" s="5">
        <v>0.595238095238095</v>
      </c>
      <c r="F12196" s="2">
        <v>41.6661</v>
      </c>
    </row>
    <row r="12197" ht="18.0" customHeight="1">
      <c r="A12197" s="4" t="s">
        <v>24132</v>
      </c>
      <c r="B12197" s="4" t="s">
        <v>24133</v>
      </c>
      <c r="C12197" s="4" t="s">
        <v>24134</v>
      </c>
      <c r="D12197" s="2" t="s">
        <v>22323</v>
      </c>
      <c r="E12197" s="5">
        <v>0.595238095238095</v>
      </c>
      <c r="F12197" s="2">
        <v>41.6661</v>
      </c>
    </row>
    <row r="12198" ht="18.0" customHeight="1">
      <c r="A12198" s="4" t="s">
        <v>24135</v>
      </c>
      <c r="B12198" s="4" t="s">
        <v>24136</v>
      </c>
      <c r="C12198" s="4" t="s">
        <v>24137</v>
      </c>
      <c r="D12198" s="2" t="s">
        <v>22323</v>
      </c>
      <c r="E12198" s="5">
        <v>0.595238095238095</v>
      </c>
      <c r="F12198" s="2">
        <v>41.6661</v>
      </c>
    </row>
    <row r="12199" ht="18.0" customHeight="1">
      <c r="A12199" s="4" t="s">
        <v>24138</v>
      </c>
      <c r="B12199" s="4" t="s">
        <v>24139</v>
      </c>
      <c r="C12199" s="4" t="s">
        <v>24140</v>
      </c>
      <c r="D12199" s="2" t="s">
        <v>22323</v>
      </c>
      <c r="E12199" s="5">
        <v>0.595238095238095</v>
      </c>
      <c r="F12199" s="2">
        <v>41.6661</v>
      </c>
    </row>
    <row r="12200" ht="18.0" customHeight="1">
      <c r="A12200" s="4" t="s">
        <v>24141</v>
      </c>
      <c r="B12200" s="4" t="s">
        <v>24142</v>
      </c>
      <c r="C12200" s="4" t="s">
        <v>24143</v>
      </c>
      <c r="D12200" s="2" t="s">
        <v>22323</v>
      </c>
      <c r="E12200" s="5">
        <v>0.595238095238095</v>
      </c>
      <c r="F12200" s="2">
        <v>41.6661</v>
      </c>
    </row>
    <row r="12201" ht="18.0" customHeight="1">
      <c r="A12201" s="4" t="s">
        <v>24144</v>
      </c>
      <c r="B12201" s="4" t="s">
        <v>24145</v>
      </c>
      <c r="C12201" s="4" t="s">
        <v>24146</v>
      </c>
      <c r="D12201" s="2" t="s">
        <v>22323</v>
      </c>
      <c r="E12201" s="5">
        <v>0.595238095238095</v>
      </c>
      <c r="F12201" s="2">
        <v>41.6661</v>
      </c>
    </row>
    <row r="12202" ht="18.0" customHeight="1">
      <c r="A12202" s="4" t="s">
        <v>24147</v>
      </c>
      <c r="B12202" s="4" t="s">
        <v>24148</v>
      </c>
      <c r="C12202" s="4" t="s">
        <v>24149</v>
      </c>
      <c r="D12202" s="2" t="s">
        <v>22323</v>
      </c>
      <c r="E12202" s="5">
        <v>0.595238095238095</v>
      </c>
      <c r="F12202" s="2">
        <v>41.6661</v>
      </c>
    </row>
    <row r="12203" ht="18.0" customHeight="1">
      <c r="A12203" s="4" t="s">
        <v>24150</v>
      </c>
      <c r="B12203" s="4" t="s">
        <v>24151</v>
      </c>
      <c r="C12203" s="4" t="s">
        <v>24152</v>
      </c>
      <c r="D12203" s="2" t="s">
        <v>22323</v>
      </c>
      <c r="E12203" s="5">
        <v>0.595238095238095</v>
      </c>
      <c r="F12203" s="2">
        <v>41.6661</v>
      </c>
    </row>
    <row r="12204" ht="18.0" customHeight="1">
      <c r="A12204" s="4" t="s">
        <v>24153</v>
      </c>
      <c r="B12204" s="4" t="s">
        <v>24154</v>
      </c>
      <c r="C12204" s="4" t="s">
        <v>24155</v>
      </c>
      <c r="D12204" s="2" t="s">
        <v>22323</v>
      </c>
      <c r="E12204" s="5">
        <v>0.595238095238095</v>
      </c>
      <c r="F12204" s="2">
        <v>41.6661</v>
      </c>
    </row>
    <row r="12205" ht="18.0" customHeight="1">
      <c r="A12205" s="4" t="s">
        <v>24156</v>
      </c>
      <c r="B12205" s="4" t="s">
        <v>24157</v>
      </c>
      <c r="C12205" s="4" t="s">
        <v>24158</v>
      </c>
      <c r="D12205" s="2" t="s">
        <v>22323</v>
      </c>
      <c r="E12205" s="5">
        <v>0.595238095238095</v>
      </c>
      <c r="F12205" s="2">
        <v>41.6661</v>
      </c>
    </row>
    <row r="12206" ht="18.0" customHeight="1">
      <c r="A12206" s="4" t="s">
        <v>24159</v>
      </c>
      <c r="B12206" s="4" t="s">
        <v>24160</v>
      </c>
      <c r="C12206" s="4" t="s">
        <v>24161</v>
      </c>
      <c r="D12206" s="2" t="s">
        <v>22323</v>
      </c>
      <c r="E12206" s="5">
        <v>0.595238095238095</v>
      </c>
      <c r="F12206" s="2">
        <v>41.6661</v>
      </c>
    </row>
    <row r="12207" ht="18.0" customHeight="1">
      <c r="A12207" s="4" t="s">
        <v>24162</v>
      </c>
      <c r="B12207" s="4" t="s">
        <v>24163</v>
      </c>
      <c r="C12207" s="4" t="s">
        <v>24164</v>
      </c>
      <c r="D12207" s="2" t="s">
        <v>22323</v>
      </c>
      <c r="E12207" s="5">
        <v>0.595238095238095</v>
      </c>
      <c r="F12207" s="2">
        <v>41.6661</v>
      </c>
    </row>
    <row r="12208" ht="18.0" customHeight="1">
      <c r="A12208" s="4" t="s">
        <v>24165</v>
      </c>
      <c r="B12208" s="4" t="s">
        <v>24166</v>
      </c>
      <c r="C12208" s="4" t="s">
        <v>24167</v>
      </c>
      <c r="D12208" s="2" t="s">
        <v>22323</v>
      </c>
      <c r="E12208" s="5">
        <v>0.595238095238095</v>
      </c>
      <c r="F12208" s="2">
        <v>41.6661</v>
      </c>
    </row>
    <row r="12209" ht="18.0" customHeight="1">
      <c r="A12209" s="4" t="s">
        <v>24168</v>
      </c>
      <c r="B12209" s="4" t="s">
        <v>24169</v>
      </c>
      <c r="C12209" s="4" t="s">
        <v>24170</v>
      </c>
      <c r="D12209" s="2" t="s">
        <v>22323</v>
      </c>
      <c r="E12209" s="5">
        <v>0.595238095238095</v>
      </c>
      <c r="F12209" s="2">
        <v>41.6661</v>
      </c>
    </row>
    <row r="12210" ht="18.0" customHeight="1">
      <c r="A12210" s="4" t="s">
        <v>24171</v>
      </c>
      <c r="B12210" s="4" t="s">
        <v>24172</v>
      </c>
      <c r="C12210" s="4" t="s">
        <v>24173</v>
      </c>
      <c r="D12210" s="2" t="s">
        <v>22323</v>
      </c>
      <c r="E12210" s="5">
        <v>0.595238095238095</v>
      </c>
      <c r="F12210" s="2">
        <v>41.6661</v>
      </c>
    </row>
    <row r="12211" ht="18.0" customHeight="1">
      <c r="A12211" s="4" t="s">
        <v>24174</v>
      </c>
      <c r="B12211" s="4" t="s">
        <v>24175</v>
      </c>
      <c r="C12211" s="4" t="s">
        <v>24176</v>
      </c>
      <c r="D12211" s="2" t="s">
        <v>22323</v>
      </c>
      <c r="E12211" s="5">
        <v>0.595238095238095</v>
      </c>
      <c r="F12211" s="2">
        <v>41.6661</v>
      </c>
    </row>
    <row r="12212" ht="18.0" customHeight="1">
      <c r="A12212" s="4" t="s">
        <v>24177</v>
      </c>
      <c r="B12212" s="4" t="s">
        <v>24178</v>
      </c>
      <c r="C12212" s="4" t="s">
        <v>24179</v>
      </c>
      <c r="D12212" s="2" t="s">
        <v>22323</v>
      </c>
      <c r="E12212" s="5">
        <v>0.595238095238095</v>
      </c>
      <c r="F12212" s="2">
        <v>41.6661</v>
      </c>
    </row>
    <row r="12213" ht="18.0" customHeight="1">
      <c r="A12213" s="4" t="s">
        <v>24180</v>
      </c>
      <c r="B12213" s="4" t="s">
        <v>24181</v>
      </c>
      <c r="C12213" s="4" t="s">
        <v>24182</v>
      </c>
      <c r="D12213" s="2" t="s">
        <v>22323</v>
      </c>
      <c r="E12213" s="5">
        <v>0.595238095238095</v>
      </c>
      <c r="F12213" s="2">
        <v>41.6661</v>
      </c>
    </row>
    <row r="12214" ht="18.0" customHeight="1">
      <c r="A12214" s="4" t="s">
        <v>24183</v>
      </c>
      <c r="B12214" s="4" t="s">
        <v>24184</v>
      </c>
      <c r="C12214" s="4" t="s">
        <v>24185</v>
      </c>
      <c r="D12214" s="2" t="s">
        <v>22323</v>
      </c>
      <c r="E12214" s="5">
        <v>0.595238095238095</v>
      </c>
      <c r="F12214" s="2">
        <v>41.6661</v>
      </c>
    </row>
    <row r="12215" ht="18.0" customHeight="1">
      <c r="A12215" s="4" t="s">
        <v>24186</v>
      </c>
      <c r="B12215" s="4" t="s">
        <v>24187</v>
      </c>
      <c r="C12215" s="4" t="s">
        <v>24188</v>
      </c>
      <c r="D12215" s="2" t="s">
        <v>22323</v>
      </c>
      <c r="E12215" s="5">
        <v>0.595238095238095</v>
      </c>
      <c r="F12215" s="2">
        <v>41.6661</v>
      </c>
    </row>
    <row r="12216" ht="18.0" customHeight="1">
      <c r="A12216" s="4" t="s">
        <v>24189</v>
      </c>
      <c r="B12216" s="4" t="s">
        <v>24190</v>
      </c>
      <c r="C12216" s="4" t="s">
        <v>24191</v>
      </c>
      <c r="D12216" s="2" t="s">
        <v>22323</v>
      </c>
      <c r="E12216" s="5">
        <v>0.595238095238095</v>
      </c>
      <c r="F12216" s="2">
        <v>41.6661</v>
      </c>
    </row>
    <row r="12217" ht="18.0" customHeight="1">
      <c r="A12217" s="4" t="s">
        <v>24192</v>
      </c>
      <c r="B12217" s="4" t="s">
        <v>24193</v>
      </c>
      <c r="C12217" s="4" t="s">
        <v>24194</v>
      </c>
      <c r="D12217" s="2" t="s">
        <v>22323</v>
      </c>
      <c r="E12217" s="5">
        <v>0.595238095238095</v>
      </c>
      <c r="F12217" s="2">
        <v>41.6661</v>
      </c>
    </row>
    <row r="12218" ht="18.0" customHeight="1">
      <c r="A12218" s="4" t="s">
        <v>24195</v>
      </c>
      <c r="B12218" s="4" t="s">
        <v>24196</v>
      </c>
      <c r="C12218" s="4" t="s">
        <v>24197</v>
      </c>
      <c r="D12218" s="2" t="s">
        <v>22323</v>
      </c>
      <c r="E12218" s="5">
        <v>0.595238095238095</v>
      </c>
      <c r="F12218" s="2">
        <v>41.6661</v>
      </c>
    </row>
    <row r="12219" ht="18.0" customHeight="1">
      <c r="A12219" s="4" t="s">
        <v>24198</v>
      </c>
      <c r="B12219" s="4" t="s">
        <v>24199</v>
      </c>
      <c r="C12219" s="4" t="s">
        <v>24200</v>
      </c>
      <c r="D12219" s="2" t="s">
        <v>22323</v>
      </c>
      <c r="E12219" s="5">
        <v>0.595238095238095</v>
      </c>
      <c r="F12219" s="2">
        <v>41.6661</v>
      </c>
    </row>
    <row r="12220" ht="18.0" customHeight="1">
      <c r="A12220" s="4" t="s">
        <v>24201</v>
      </c>
      <c r="B12220" s="4" t="s">
        <v>24202</v>
      </c>
      <c r="C12220" s="4" t="s">
        <v>24203</v>
      </c>
      <c r="D12220" s="2" t="s">
        <v>22323</v>
      </c>
      <c r="E12220" s="5">
        <v>0.595238095238095</v>
      </c>
      <c r="F12220" s="2">
        <v>41.6661</v>
      </c>
    </row>
    <row r="12221" ht="18.0" customHeight="1">
      <c r="A12221" s="4" t="s">
        <v>24204</v>
      </c>
      <c r="B12221" s="4" t="s">
        <v>24205</v>
      </c>
      <c r="C12221" s="4" t="s">
        <v>24206</v>
      </c>
      <c r="D12221" s="2" t="s">
        <v>22323</v>
      </c>
      <c r="E12221" s="5">
        <v>0.595238095238095</v>
      </c>
      <c r="F12221" s="2">
        <v>41.6661</v>
      </c>
    </row>
    <row r="12222" ht="18.0" customHeight="1">
      <c r="A12222" s="4" t="s">
        <v>24207</v>
      </c>
      <c r="B12222" s="4" t="s">
        <v>24208</v>
      </c>
      <c r="C12222" s="4" t="s">
        <v>24209</v>
      </c>
      <c r="D12222" s="2" t="s">
        <v>22323</v>
      </c>
      <c r="E12222" s="5">
        <v>0.595238095238095</v>
      </c>
      <c r="F12222" s="2">
        <v>41.6661</v>
      </c>
    </row>
    <row r="12223" ht="18.0" customHeight="1">
      <c r="A12223" s="4" t="s">
        <v>24210</v>
      </c>
      <c r="B12223" s="4" t="s">
        <v>24211</v>
      </c>
      <c r="C12223" s="4" t="s">
        <v>24212</v>
      </c>
      <c r="D12223" s="2" t="s">
        <v>22323</v>
      </c>
      <c r="E12223" s="5">
        <v>0.595238095238095</v>
      </c>
      <c r="F12223" s="2">
        <v>41.6661</v>
      </c>
    </row>
    <row r="12224" ht="18.0" customHeight="1">
      <c r="A12224" s="4" t="s">
        <v>24213</v>
      </c>
      <c r="B12224" s="4" t="s">
        <v>24214</v>
      </c>
      <c r="C12224" s="4" t="s">
        <v>24215</v>
      </c>
      <c r="D12224" s="2" t="s">
        <v>22323</v>
      </c>
      <c r="E12224" s="5">
        <v>0.595238095238095</v>
      </c>
      <c r="F12224" s="2">
        <v>41.6661</v>
      </c>
    </row>
    <row r="12225" ht="18.0" customHeight="1">
      <c r="A12225" s="4" t="s">
        <v>24216</v>
      </c>
      <c r="B12225" s="4" t="s">
        <v>24217</v>
      </c>
      <c r="C12225" s="4" t="s">
        <v>24218</v>
      </c>
      <c r="D12225" s="2" t="s">
        <v>22323</v>
      </c>
      <c r="E12225" s="5">
        <v>0.595238095238095</v>
      </c>
      <c r="F12225" s="2">
        <v>41.6661</v>
      </c>
    </row>
    <row r="12226" ht="18.0" customHeight="1">
      <c r="A12226" s="4" t="s">
        <v>24219</v>
      </c>
      <c r="B12226" s="4" t="s">
        <v>24220</v>
      </c>
      <c r="C12226" s="4" t="s">
        <v>24221</v>
      </c>
      <c r="D12226" s="2" t="s">
        <v>22323</v>
      </c>
      <c r="E12226" s="5">
        <v>0.595238095238095</v>
      </c>
      <c r="F12226" s="2">
        <v>41.6661</v>
      </c>
    </row>
    <row r="12227" ht="18.0" customHeight="1">
      <c r="A12227" s="4" t="s">
        <v>24222</v>
      </c>
      <c r="B12227" s="4" t="s">
        <v>24223</v>
      </c>
      <c r="C12227" s="4" t="s">
        <v>24224</v>
      </c>
      <c r="D12227" s="2" t="s">
        <v>22323</v>
      </c>
      <c r="E12227" s="5">
        <v>0.595238095238095</v>
      </c>
      <c r="F12227" s="2">
        <v>41.6661</v>
      </c>
    </row>
    <row r="12228" ht="18.0" customHeight="1">
      <c r="A12228" s="4" t="s">
        <v>24225</v>
      </c>
      <c r="B12228" s="4" t="s">
        <v>24226</v>
      </c>
      <c r="C12228" s="4" t="s">
        <v>24227</v>
      </c>
      <c r="D12228" s="2" t="s">
        <v>22323</v>
      </c>
      <c r="E12228" s="5">
        <v>0.595238095238095</v>
      </c>
      <c r="F12228" s="2">
        <v>41.6661</v>
      </c>
    </row>
    <row r="12229" ht="18.0" customHeight="1">
      <c r="A12229" s="4" t="s">
        <v>24228</v>
      </c>
      <c r="B12229" s="4" t="s">
        <v>24229</v>
      </c>
      <c r="C12229" s="4" t="s">
        <v>24230</v>
      </c>
      <c r="D12229" s="2" t="s">
        <v>22323</v>
      </c>
      <c r="E12229" s="5">
        <v>0.595238095238095</v>
      </c>
      <c r="F12229" s="2">
        <v>41.6661</v>
      </c>
    </row>
    <row r="12230" ht="18.0" customHeight="1">
      <c r="A12230" s="4" t="s">
        <v>24231</v>
      </c>
      <c r="B12230" s="4" t="s">
        <v>24232</v>
      </c>
      <c r="C12230" s="4" t="s">
        <v>24233</v>
      </c>
      <c r="D12230" s="2" t="s">
        <v>22323</v>
      </c>
      <c r="E12230" s="5">
        <v>0.595238095238095</v>
      </c>
      <c r="F12230" s="2">
        <v>41.6661</v>
      </c>
    </row>
    <row r="12231" ht="18.0" customHeight="1">
      <c r="A12231" s="4" t="s">
        <v>24234</v>
      </c>
      <c r="B12231" s="4" t="s">
        <v>24235</v>
      </c>
      <c r="C12231" s="4" t="s">
        <v>24236</v>
      </c>
      <c r="D12231" s="2" t="s">
        <v>22323</v>
      </c>
      <c r="E12231" s="5">
        <v>0.595238095238095</v>
      </c>
      <c r="F12231" s="2">
        <v>41.6661</v>
      </c>
    </row>
    <row r="12232" ht="18.0" customHeight="1">
      <c r="A12232" s="4" t="s">
        <v>24237</v>
      </c>
      <c r="B12232" s="4" t="s">
        <v>24238</v>
      </c>
      <c r="C12232" s="4" t="s">
        <v>24239</v>
      </c>
      <c r="D12232" s="2" t="s">
        <v>22323</v>
      </c>
      <c r="E12232" s="5">
        <v>0.595238095238095</v>
      </c>
      <c r="F12232" s="2">
        <v>41.6661</v>
      </c>
    </row>
    <row r="12233" ht="18.0" customHeight="1">
      <c r="A12233" s="4" t="s">
        <v>24240</v>
      </c>
      <c r="B12233" s="4" t="s">
        <v>24241</v>
      </c>
      <c r="C12233" s="4" t="s">
        <v>24242</v>
      </c>
      <c r="D12233" s="2" t="s">
        <v>22323</v>
      </c>
      <c r="E12233" s="5">
        <v>0.595238095238095</v>
      </c>
      <c r="F12233" s="2">
        <v>41.6661</v>
      </c>
    </row>
    <row r="12234" ht="18.0" customHeight="1">
      <c r="A12234" s="4" t="s">
        <v>24243</v>
      </c>
      <c r="B12234" s="4" t="s">
        <v>24244</v>
      </c>
      <c r="C12234" s="4" t="s">
        <v>24245</v>
      </c>
      <c r="D12234" s="2" t="s">
        <v>22323</v>
      </c>
      <c r="E12234" s="5">
        <v>0.595238095238095</v>
      </c>
      <c r="F12234" s="2">
        <v>41.6661</v>
      </c>
    </row>
    <row r="12235" ht="18.0" customHeight="1">
      <c r="A12235" s="4" t="s">
        <v>24246</v>
      </c>
      <c r="B12235" s="4" t="s">
        <v>24247</v>
      </c>
      <c r="C12235" s="4" t="s">
        <v>24248</v>
      </c>
      <c r="D12235" s="2" t="s">
        <v>22323</v>
      </c>
      <c r="E12235" s="5">
        <v>0.595238095238095</v>
      </c>
      <c r="F12235" s="2">
        <v>41.6661</v>
      </c>
    </row>
    <row r="12236" ht="18.0" customHeight="1">
      <c r="A12236" s="4" t="s">
        <v>24249</v>
      </c>
      <c r="B12236" s="4" t="s">
        <v>24250</v>
      </c>
      <c r="C12236" s="4" t="s">
        <v>24251</v>
      </c>
      <c r="D12236" s="2" t="s">
        <v>22323</v>
      </c>
      <c r="E12236" s="5">
        <v>0.595238095238095</v>
      </c>
      <c r="F12236" s="2">
        <v>41.6661</v>
      </c>
    </row>
    <row r="12237" ht="18.0" customHeight="1">
      <c r="A12237" s="4" t="s">
        <v>24252</v>
      </c>
      <c r="B12237" s="4" t="s">
        <v>24253</v>
      </c>
      <c r="C12237" s="4" t="s">
        <v>24254</v>
      </c>
      <c r="D12237" s="2" t="s">
        <v>22323</v>
      </c>
      <c r="E12237" s="5">
        <v>0.595238095238095</v>
      </c>
      <c r="F12237" s="2">
        <v>41.6661</v>
      </c>
    </row>
    <row r="12238" ht="18.0" customHeight="1">
      <c r="A12238" s="4" t="s">
        <v>24255</v>
      </c>
      <c r="B12238" s="4" t="s">
        <v>24256</v>
      </c>
      <c r="C12238" s="4" t="s">
        <v>24257</v>
      </c>
      <c r="D12238" s="2" t="s">
        <v>22323</v>
      </c>
      <c r="E12238" s="5">
        <v>0.595238095238095</v>
      </c>
      <c r="F12238" s="2">
        <v>41.6661</v>
      </c>
    </row>
    <row r="12239" ht="18.0" customHeight="1">
      <c r="A12239" s="4" t="s">
        <v>24258</v>
      </c>
      <c r="B12239" s="4" t="s">
        <v>24259</v>
      </c>
      <c r="C12239" s="4" t="s">
        <v>24260</v>
      </c>
      <c r="D12239" s="2" t="s">
        <v>22323</v>
      </c>
      <c r="E12239" s="5">
        <v>0.595238095238095</v>
      </c>
      <c r="F12239" s="2">
        <v>41.6661</v>
      </c>
    </row>
    <row r="12240" ht="18.0" customHeight="1">
      <c r="A12240" s="4" t="s">
        <v>24261</v>
      </c>
      <c r="B12240" s="4" t="s">
        <v>24262</v>
      </c>
      <c r="C12240" s="4" t="s">
        <v>24263</v>
      </c>
      <c r="D12240" s="2" t="s">
        <v>22323</v>
      </c>
      <c r="E12240" s="5">
        <v>0.595238095238095</v>
      </c>
      <c r="F12240" s="2">
        <v>41.6661</v>
      </c>
    </row>
    <row r="12241" ht="18.0" customHeight="1">
      <c r="A12241" s="4" t="s">
        <v>24264</v>
      </c>
      <c r="B12241" s="4" t="s">
        <v>24265</v>
      </c>
      <c r="C12241" s="4" t="s">
        <v>24266</v>
      </c>
      <c r="D12241" s="2" t="s">
        <v>22323</v>
      </c>
      <c r="E12241" s="5">
        <v>0.595238095238095</v>
      </c>
      <c r="F12241" s="2">
        <v>41.6661</v>
      </c>
    </row>
    <row r="12242" ht="18.0" customHeight="1">
      <c r="A12242" s="4" t="s">
        <v>24267</v>
      </c>
      <c r="B12242" s="4" t="s">
        <v>24268</v>
      </c>
      <c r="C12242" s="4" t="s">
        <v>24269</v>
      </c>
      <c r="D12242" s="2" t="s">
        <v>22323</v>
      </c>
      <c r="E12242" s="5">
        <v>0.595238095238095</v>
      </c>
      <c r="F12242" s="2">
        <v>41.6661</v>
      </c>
    </row>
    <row r="12243" ht="18.0" customHeight="1">
      <c r="A12243" s="4" t="s">
        <v>24270</v>
      </c>
      <c r="B12243" s="4" t="s">
        <v>24271</v>
      </c>
      <c r="C12243" s="4" t="s">
        <v>24272</v>
      </c>
      <c r="D12243" s="2" t="s">
        <v>22323</v>
      </c>
      <c r="E12243" s="5">
        <v>0.595238095238095</v>
      </c>
      <c r="F12243" s="2">
        <v>41.6661</v>
      </c>
    </row>
    <row r="12244" ht="18.0" customHeight="1">
      <c r="A12244" s="4" t="s">
        <v>24273</v>
      </c>
      <c r="B12244" s="4" t="s">
        <v>24274</v>
      </c>
      <c r="C12244" s="4" t="s">
        <v>24275</v>
      </c>
      <c r="D12244" s="2" t="s">
        <v>22323</v>
      </c>
      <c r="E12244" s="5">
        <v>0.595238095238095</v>
      </c>
      <c r="F12244" s="2">
        <v>41.6661</v>
      </c>
    </row>
    <row r="12245" ht="18.0" customHeight="1">
      <c r="A12245" s="4" t="s">
        <v>24276</v>
      </c>
      <c r="B12245" s="4" t="s">
        <v>24277</v>
      </c>
      <c r="C12245" s="4" t="s">
        <v>24278</v>
      </c>
      <c r="D12245" s="2" t="s">
        <v>22323</v>
      </c>
      <c r="E12245" s="5">
        <v>0.595238095238095</v>
      </c>
      <c r="F12245" s="2">
        <v>41.6661</v>
      </c>
    </row>
    <row r="12246" ht="18.0" customHeight="1">
      <c r="A12246" s="4" t="s">
        <v>24279</v>
      </c>
      <c r="B12246" s="4" t="s">
        <v>24280</v>
      </c>
      <c r="C12246" s="4" t="s">
        <v>24281</v>
      </c>
      <c r="D12246" s="2" t="s">
        <v>22323</v>
      </c>
      <c r="E12246" s="5">
        <v>0.595238095238095</v>
      </c>
      <c r="F12246" s="2">
        <v>41.6661</v>
      </c>
    </row>
    <row r="12247" ht="18.0" customHeight="1">
      <c r="A12247" s="4" t="s">
        <v>24282</v>
      </c>
      <c r="B12247" s="4" t="s">
        <v>24283</v>
      </c>
      <c r="C12247" s="4" t="s">
        <v>24284</v>
      </c>
      <c r="D12247" s="2" t="s">
        <v>22323</v>
      </c>
      <c r="E12247" s="5">
        <v>0.595238095238095</v>
      </c>
      <c r="F12247" s="2">
        <v>41.6661</v>
      </c>
    </row>
    <row r="12248" ht="18.0" customHeight="1">
      <c r="A12248" s="4" t="s">
        <v>24285</v>
      </c>
      <c r="B12248" s="4" t="s">
        <v>24286</v>
      </c>
      <c r="C12248" s="7" t="s">
        <v>24287</v>
      </c>
      <c r="D12248" s="2" t="s">
        <v>22323</v>
      </c>
      <c r="E12248" s="5">
        <v>0.595238095238095</v>
      </c>
      <c r="F12248" s="2">
        <v>41.6661</v>
      </c>
    </row>
    <row r="12249" ht="18.0" customHeight="1">
      <c r="A12249" s="4" t="s">
        <v>24288</v>
      </c>
      <c r="B12249" s="4" t="s">
        <v>24289</v>
      </c>
      <c r="C12249" s="4" t="s">
        <v>24290</v>
      </c>
      <c r="D12249" s="2" t="s">
        <v>22323</v>
      </c>
      <c r="E12249" s="5">
        <v>0.595238095238095</v>
      </c>
      <c r="F12249" s="2">
        <v>41.6661</v>
      </c>
    </row>
    <row r="12250" ht="18.0" customHeight="1">
      <c r="A12250" s="4" t="s">
        <v>24291</v>
      </c>
      <c r="B12250" s="4" t="s">
        <v>24292</v>
      </c>
      <c r="C12250" s="4" t="s">
        <v>24293</v>
      </c>
      <c r="D12250" s="2" t="s">
        <v>22323</v>
      </c>
      <c r="E12250" s="5">
        <v>0.595238095238095</v>
      </c>
      <c r="F12250" s="2">
        <v>41.6661</v>
      </c>
    </row>
    <row r="12251" ht="18.0" customHeight="1">
      <c r="A12251" s="4" t="s">
        <v>24294</v>
      </c>
      <c r="B12251" s="4" t="s">
        <v>24295</v>
      </c>
      <c r="C12251" s="4" t="s">
        <v>24296</v>
      </c>
      <c r="D12251" s="2" t="s">
        <v>22323</v>
      </c>
      <c r="E12251" s="5">
        <v>0.595238095238095</v>
      </c>
      <c r="F12251" s="2">
        <v>41.6661</v>
      </c>
    </row>
    <row r="12252" ht="18.0" customHeight="1">
      <c r="A12252" s="4" t="s">
        <v>24297</v>
      </c>
      <c r="B12252" s="4" t="s">
        <v>24298</v>
      </c>
      <c r="C12252" s="4" t="s">
        <v>24299</v>
      </c>
      <c r="D12252" s="2" t="s">
        <v>22323</v>
      </c>
      <c r="E12252" s="5">
        <v>0.595238095238095</v>
      </c>
      <c r="F12252" s="2">
        <v>41.6661</v>
      </c>
    </row>
    <row r="12253" ht="18.0" customHeight="1">
      <c r="A12253" s="4" t="s">
        <v>24300</v>
      </c>
      <c r="B12253" s="4" t="s">
        <v>24301</v>
      </c>
      <c r="C12253" s="4" t="s">
        <v>24302</v>
      </c>
      <c r="D12253" s="2" t="s">
        <v>22323</v>
      </c>
      <c r="E12253" s="5">
        <v>0.595238095238095</v>
      </c>
      <c r="F12253" s="2">
        <v>41.6661</v>
      </c>
    </row>
    <row r="12254" ht="18.0" customHeight="1">
      <c r="A12254" s="4" t="s">
        <v>24303</v>
      </c>
      <c r="B12254" s="4" t="s">
        <v>24304</v>
      </c>
      <c r="C12254" s="4" t="s">
        <v>24305</v>
      </c>
      <c r="D12254" s="2" t="s">
        <v>22323</v>
      </c>
      <c r="E12254" s="5">
        <v>0.595238095238095</v>
      </c>
      <c r="F12254" s="2">
        <v>41.6661</v>
      </c>
    </row>
    <row r="12255" ht="18.0" customHeight="1">
      <c r="A12255" s="4" t="s">
        <v>24306</v>
      </c>
      <c r="B12255" s="4" t="s">
        <v>24307</v>
      </c>
      <c r="C12255" s="4" t="s">
        <v>24308</v>
      </c>
      <c r="D12255" s="2" t="s">
        <v>22323</v>
      </c>
      <c r="E12255" s="5">
        <v>0.595238095238095</v>
      </c>
      <c r="F12255" s="2">
        <v>41.6661</v>
      </c>
    </row>
    <row r="12256" ht="18.0" customHeight="1">
      <c r="A12256" s="4" t="s">
        <v>24309</v>
      </c>
      <c r="B12256" s="4" t="s">
        <v>24310</v>
      </c>
      <c r="C12256" s="4" t="s">
        <v>24311</v>
      </c>
      <c r="D12256" s="2" t="s">
        <v>22323</v>
      </c>
      <c r="E12256" s="5">
        <v>0.595238095238095</v>
      </c>
      <c r="F12256" s="2">
        <v>41.6661</v>
      </c>
    </row>
    <row r="12257" ht="18.0" customHeight="1">
      <c r="A12257" s="4" t="s">
        <v>24312</v>
      </c>
      <c r="B12257" s="4" t="s">
        <v>24313</v>
      </c>
      <c r="C12257" s="4" t="s">
        <v>24314</v>
      </c>
      <c r="D12257" s="2" t="s">
        <v>22323</v>
      </c>
      <c r="E12257" s="5">
        <v>0.595238095238095</v>
      </c>
      <c r="F12257" s="2">
        <v>41.6661</v>
      </c>
    </row>
    <row r="12258" ht="18.0" customHeight="1">
      <c r="A12258" s="4" t="s">
        <v>24315</v>
      </c>
      <c r="B12258" s="4" t="s">
        <v>24316</v>
      </c>
      <c r="C12258" s="4" t="s">
        <v>24317</v>
      </c>
      <c r="D12258" s="2" t="s">
        <v>22323</v>
      </c>
      <c r="E12258" s="5">
        <v>0.595238095238095</v>
      </c>
      <c r="F12258" s="2">
        <v>41.6661</v>
      </c>
    </row>
    <row r="12259" ht="18.0" customHeight="1">
      <c r="A12259" s="4" t="s">
        <v>24318</v>
      </c>
      <c r="B12259" s="4" t="s">
        <v>24319</v>
      </c>
      <c r="C12259" s="4" t="s">
        <v>24320</v>
      </c>
      <c r="D12259" s="2" t="s">
        <v>22323</v>
      </c>
      <c r="E12259" s="5">
        <v>0.595238095238095</v>
      </c>
      <c r="F12259" s="2">
        <v>41.6661</v>
      </c>
    </row>
    <row r="12260" ht="18.0" customHeight="1">
      <c r="A12260" s="4" t="s">
        <v>24321</v>
      </c>
      <c r="B12260" s="4" t="s">
        <v>24322</v>
      </c>
      <c r="C12260" s="4" t="s">
        <v>24323</v>
      </c>
      <c r="D12260" s="2" t="s">
        <v>22323</v>
      </c>
      <c r="E12260" s="5">
        <v>0.595238095238095</v>
      </c>
      <c r="F12260" s="2">
        <v>41.6661</v>
      </c>
    </row>
    <row r="12261" ht="18.0" customHeight="1">
      <c r="A12261" s="4" t="s">
        <v>24324</v>
      </c>
      <c r="B12261" s="4" t="s">
        <v>24325</v>
      </c>
      <c r="C12261" s="4" t="s">
        <v>24326</v>
      </c>
      <c r="D12261" s="2" t="s">
        <v>22323</v>
      </c>
      <c r="E12261" s="5">
        <v>0.595238095238095</v>
      </c>
      <c r="F12261" s="2">
        <v>41.6661</v>
      </c>
    </row>
    <row r="12262" ht="18.0" customHeight="1">
      <c r="A12262" s="4" t="s">
        <v>24327</v>
      </c>
      <c r="B12262" s="4" t="s">
        <v>24328</v>
      </c>
      <c r="C12262" s="4" t="s">
        <v>24329</v>
      </c>
      <c r="D12262" s="2" t="s">
        <v>22323</v>
      </c>
      <c r="E12262" s="5">
        <v>0.595238095238095</v>
      </c>
      <c r="F12262" s="2">
        <v>41.6661</v>
      </c>
    </row>
    <row r="12263" ht="18.0" customHeight="1">
      <c r="A12263" s="4" t="s">
        <v>24330</v>
      </c>
      <c r="B12263" s="4" t="s">
        <v>24331</v>
      </c>
      <c r="C12263" s="4" t="s">
        <v>24332</v>
      </c>
      <c r="D12263" s="2" t="s">
        <v>22323</v>
      </c>
      <c r="E12263" s="5">
        <v>0.595238095238095</v>
      </c>
      <c r="F12263" s="2">
        <v>41.6661</v>
      </c>
    </row>
    <row r="12264" ht="18.0" customHeight="1">
      <c r="A12264" s="4" t="s">
        <v>24333</v>
      </c>
      <c r="B12264" s="4" t="s">
        <v>24334</v>
      </c>
      <c r="C12264" s="4" t="s">
        <v>24335</v>
      </c>
      <c r="D12264" s="2" t="s">
        <v>22323</v>
      </c>
      <c r="E12264" s="5">
        <v>0.595238095238095</v>
      </c>
      <c r="F12264" s="2">
        <v>41.6661</v>
      </c>
    </row>
    <row r="12265" ht="18.0" customHeight="1">
      <c r="A12265" s="4" t="s">
        <v>24336</v>
      </c>
      <c r="B12265" s="4" t="s">
        <v>24337</v>
      </c>
      <c r="C12265" s="4" t="s">
        <v>24338</v>
      </c>
      <c r="D12265" s="2" t="s">
        <v>22323</v>
      </c>
      <c r="E12265" s="5">
        <v>0.595238095238095</v>
      </c>
      <c r="F12265" s="2">
        <v>41.6661</v>
      </c>
    </row>
    <row r="12266" ht="18.0" customHeight="1">
      <c r="A12266" s="4" t="s">
        <v>24339</v>
      </c>
      <c r="B12266" s="4" t="s">
        <v>24337</v>
      </c>
      <c r="C12266" s="4" t="s">
        <v>24340</v>
      </c>
      <c r="D12266" s="2" t="s">
        <v>22323</v>
      </c>
      <c r="E12266" s="5">
        <v>0.595238095238095</v>
      </c>
      <c r="F12266" s="2">
        <v>41.6661</v>
      </c>
    </row>
    <row r="12267" ht="18.0" customHeight="1">
      <c r="A12267" s="4" t="s">
        <v>24341</v>
      </c>
      <c r="B12267" s="4" t="s">
        <v>24342</v>
      </c>
      <c r="C12267" s="4" t="s">
        <v>24343</v>
      </c>
      <c r="D12267" s="2" t="s">
        <v>22323</v>
      </c>
      <c r="E12267" s="5">
        <v>0.595238095238095</v>
      </c>
      <c r="F12267" s="2">
        <v>41.6661</v>
      </c>
    </row>
    <row r="12268" ht="18.0" customHeight="1">
      <c r="A12268" s="4" t="s">
        <v>24344</v>
      </c>
      <c r="B12268" s="4" t="s">
        <v>24345</v>
      </c>
      <c r="C12268" s="4" t="s">
        <v>24346</v>
      </c>
      <c r="D12268" s="2" t="s">
        <v>22323</v>
      </c>
      <c r="E12268" s="5">
        <v>0.595238095238095</v>
      </c>
      <c r="F12268" s="2">
        <v>41.6661</v>
      </c>
    </row>
    <row r="12269" ht="18.0" customHeight="1">
      <c r="A12269" s="4" t="s">
        <v>24347</v>
      </c>
      <c r="B12269" s="4" t="s">
        <v>24348</v>
      </c>
      <c r="C12269" s="4" t="s">
        <v>24349</v>
      </c>
      <c r="D12269" s="2" t="s">
        <v>22323</v>
      </c>
      <c r="E12269" s="5">
        <v>0.595238095238095</v>
      </c>
      <c r="F12269" s="2">
        <v>41.6661</v>
      </c>
    </row>
    <row r="12270" ht="18.0" customHeight="1">
      <c r="A12270" s="4" t="s">
        <v>24350</v>
      </c>
      <c r="B12270" s="4" t="s">
        <v>24351</v>
      </c>
      <c r="C12270" s="4" t="s">
        <v>24352</v>
      </c>
      <c r="D12270" s="2" t="s">
        <v>22323</v>
      </c>
      <c r="E12270" s="5">
        <v>0.595238095238095</v>
      </c>
      <c r="F12270" s="2">
        <v>41.6661</v>
      </c>
    </row>
    <row r="12271" ht="18.0" customHeight="1">
      <c r="A12271" s="4" t="s">
        <v>24353</v>
      </c>
      <c r="B12271" s="4" t="s">
        <v>24354</v>
      </c>
      <c r="C12271" s="4" t="s">
        <v>24355</v>
      </c>
      <c r="D12271" s="2" t="s">
        <v>22323</v>
      </c>
      <c r="E12271" s="5">
        <v>0.595238095238095</v>
      </c>
      <c r="F12271" s="2">
        <v>41.6661</v>
      </c>
    </row>
    <row r="12272" ht="18.0" customHeight="1">
      <c r="A12272" s="4" t="s">
        <v>24356</v>
      </c>
      <c r="B12272" s="4" t="s">
        <v>24357</v>
      </c>
      <c r="C12272" s="4" t="s">
        <v>24358</v>
      </c>
      <c r="D12272" s="2" t="s">
        <v>22323</v>
      </c>
      <c r="E12272" s="5">
        <v>0.595238095238095</v>
      </c>
      <c r="F12272" s="2">
        <v>41.6661</v>
      </c>
    </row>
    <row r="12273" ht="18.0" customHeight="1">
      <c r="A12273" s="4" t="s">
        <v>24359</v>
      </c>
      <c r="B12273" s="4" t="s">
        <v>24360</v>
      </c>
      <c r="C12273" s="4" t="s">
        <v>24361</v>
      </c>
      <c r="D12273" s="2" t="s">
        <v>22323</v>
      </c>
      <c r="E12273" s="5">
        <v>0.595238095238095</v>
      </c>
      <c r="F12273" s="2">
        <v>41.6661</v>
      </c>
    </row>
    <row r="12274" ht="18.0" customHeight="1">
      <c r="A12274" s="4" t="s">
        <v>24362</v>
      </c>
      <c r="B12274" s="4" t="s">
        <v>24363</v>
      </c>
      <c r="C12274" s="4" t="s">
        <v>24364</v>
      </c>
      <c r="D12274" s="2" t="s">
        <v>22323</v>
      </c>
      <c r="E12274" s="5">
        <v>0.595238095238095</v>
      </c>
      <c r="F12274" s="2">
        <v>41.6661</v>
      </c>
    </row>
    <row r="12275" ht="18.0" customHeight="1">
      <c r="A12275" s="4" t="s">
        <v>24365</v>
      </c>
      <c r="B12275" s="4" t="s">
        <v>24366</v>
      </c>
      <c r="C12275" s="4" t="s">
        <v>24367</v>
      </c>
      <c r="D12275" s="2" t="s">
        <v>22323</v>
      </c>
      <c r="E12275" s="5">
        <v>0.595238095238095</v>
      </c>
      <c r="F12275" s="2">
        <v>41.6661</v>
      </c>
    </row>
    <row r="12276" ht="18.0" customHeight="1">
      <c r="A12276" s="4" t="s">
        <v>24368</v>
      </c>
      <c r="B12276" s="4" t="s">
        <v>24369</v>
      </c>
      <c r="C12276" s="4" t="s">
        <v>24370</v>
      </c>
      <c r="D12276" s="2" t="s">
        <v>22323</v>
      </c>
      <c r="E12276" s="5">
        <v>0.595238095238095</v>
      </c>
      <c r="F12276" s="2">
        <v>41.6661</v>
      </c>
    </row>
    <row r="12277" ht="18.0" customHeight="1">
      <c r="A12277" s="4" t="s">
        <v>24371</v>
      </c>
      <c r="B12277" s="4" t="s">
        <v>24372</v>
      </c>
      <c r="C12277" s="4" t="s">
        <v>24373</v>
      </c>
      <c r="D12277" s="2" t="s">
        <v>22323</v>
      </c>
      <c r="E12277" s="5">
        <v>0.595238095238095</v>
      </c>
      <c r="F12277" s="2">
        <v>41.6661</v>
      </c>
    </row>
    <row r="12278" ht="18.0" customHeight="1">
      <c r="A12278" s="4" t="s">
        <v>24374</v>
      </c>
      <c r="B12278" s="4" t="s">
        <v>24375</v>
      </c>
      <c r="C12278" s="4" t="s">
        <v>24376</v>
      </c>
      <c r="D12278" s="2" t="s">
        <v>22323</v>
      </c>
      <c r="E12278" s="5">
        <v>0.595238095238095</v>
      </c>
      <c r="F12278" s="2">
        <v>41.6661</v>
      </c>
    </row>
    <row r="12279" ht="18.0" customHeight="1">
      <c r="A12279" s="4" t="s">
        <v>24377</v>
      </c>
      <c r="B12279" s="4" t="s">
        <v>24378</v>
      </c>
      <c r="C12279" s="4" t="s">
        <v>24379</v>
      </c>
      <c r="D12279" s="2" t="s">
        <v>22323</v>
      </c>
      <c r="E12279" s="5">
        <v>0.595238095238095</v>
      </c>
      <c r="F12279" s="2">
        <v>41.6661</v>
      </c>
    </row>
    <row r="12280" ht="18.0" customHeight="1">
      <c r="A12280" s="4" t="s">
        <v>24380</v>
      </c>
      <c r="B12280" s="4" t="s">
        <v>24381</v>
      </c>
      <c r="C12280" s="4" t="s">
        <v>24382</v>
      </c>
      <c r="D12280" s="2" t="s">
        <v>22323</v>
      </c>
      <c r="E12280" s="5">
        <v>0.595238095238095</v>
      </c>
      <c r="F12280" s="2">
        <v>41.6661</v>
      </c>
    </row>
    <row r="12281" ht="18.0" customHeight="1">
      <c r="A12281" s="4" t="s">
        <v>24383</v>
      </c>
      <c r="B12281" s="4" t="s">
        <v>24384</v>
      </c>
      <c r="C12281" s="4" t="s">
        <v>24385</v>
      </c>
      <c r="D12281" s="2" t="s">
        <v>22323</v>
      </c>
      <c r="E12281" s="5">
        <v>0.595238095238095</v>
      </c>
      <c r="F12281" s="2">
        <v>41.6661</v>
      </c>
    </row>
    <row r="12282" ht="18.0" customHeight="1">
      <c r="A12282" s="4" t="s">
        <v>24386</v>
      </c>
      <c r="B12282" s="4" t="s">
        <v>24387</v>
      </c>
      <c r="C12282" s="4" t="s">
        <v>24388</v>
      </c>
      <c r="D12282" s="2" t="s">
        <v>22323</v>
      </c>
      <c r="E12282" s="5">
        <v>0.595238095238095</v>
      </c>
      <c r="F12282" s="2">
        <v>41.6661</v>
      </c>
    </row>
    <row r="12283" ht="18.0" customHeight="1">
      <c r="A12283" s="4" t="s">
        <v>24389</v>
      </c>
      <c r="B12283" s="4" t="s">
        <v>24390</v>
      </c>
      <c r="C12283" s="4" t="s">
        <v>24391</v>
      </c>
      <c r="D12283" s="2" t="s">
        <v>22323</v>
      </c>
      <c r="E12283" s="5">
        <v>0.595238095238095</v>
      </c>
      <c r="F12283" s="2">
        <v>41.6661</v>
      </c>
    </row>
    <row r="12284" ht="18.0" customHeight="1">
      <c r="A12284" s="4" t="s">
        <v>24392</v>
      </c>
      <c r="B12284" s="4" t="s">
        <v>24393</v>
      </c>
      <c r="C12284" s="4" t="s">
        <v>24394</v>
      </c>
      <c r="D12284" s="2" t="s">
        <v>22323</v>
      </c>
      <c r="E12284" s="5">
        <v>0.595238095238095</v>
      </c>
      <c r="F12284" s="2">
        <v>41.6661</v>
      </c>
    </row>
    <row r="12285" ht="18.0" customHeight="1">
      <c r="A12285" s="4" t="s">
        <v>24395</v>
      </c>
      <c r="B12285" s="4" t="s">
        <v>24396</v>
      </c>
      <c r="C12285" s="4" t="s">
        <v>24397</v>
      </c>
      <c r="D12285" s="2" t="s">
        <v>22323</v>
      </c>
      <c r="E12285" s="5">
        <v>0.595238095238095</v>
      </c>
      <c r="F12285" s="2">
        <v>41.6661</v>
      </c>
    </row>
    <row r="12286" ht="18.0" customHeight="1">
      <c r="A12286" s="4" t="s">
        <v>24398</v>
      </c>
      <c r="B12286" s="4" t="s">
        <v>24399</v>
      </c>
      <c r="C12286" s="4" t="s">
        <v>24400</v>
      </c>
      <c r="D12286" s="2" t="s">
        <v>22323</v>
      </c>
      <c r="E12286" s="5">
        <v>0.595238095238095</v>
      </c>
      <c r="F12286" s="2">
        <v>41.6661</v>
      </c>
    </row>
    <row r="12287" ht="18.0" customHeight="1">
      <c r="A12287" s="4" t="s">
        <v>24401</v>
      </c>
      <c r="B12287" s="4" t="s">
        <v>24402</v>
      </c>
      <c r="C12287" s="4" t="s">
        <v>24403</v>
      </c>
      <c r="D12287" s="2" t="s">
        <v>22323</v>
      </c>
      <c r="E12287" s="5">
        <v>0.595238095238095</v>
      </c>
      <c r="F12287" s="2">
        <v>41.6661</v>
      </c>
    </row>
    <row r="12288" ht="18.0" customHeight="1">
      <c r="A12288" s="4" t="s">
        <v>24404</v>
      </c>
      <c r="B12288" s="4" t="s">
        <v>24405</v>
      </c>
      <c r="C12288" s="4" t="s">
        <v>24406</v>
      </c>
      <c r="D12288" s="2" t="s">
        <v>22323</v>
      </c>
      <c r="E12288" s="5">
        <v>0.595238095238095</v>
      </c>
      <c r="F12288" s="2">
        <v>41.6661</v>
      </c>
    </row>
    <row r="12289" ht="18.0" customHeight="1">
      <c r="A12289" s="4" t="s">
        <v>24407</v>
      </c>
      <c r="B12289" s="4" t="s">
        <v>24408</v>
      </c>
      <c r="C12289" s="4" t="s">
        <v>24409</v>
      </c>
      <c r="D12289" s="2" t="s">
        <v>22323</v>
      </c>
      <c r="E12289" s="5">
        <v>0.595238095238095</v>
      </c>
      <c r="F12289" s="2">
        <v>41.6661</v>
      </c>
    </row>
    <row r="12290" ht="18.0" customHeight="1">
      <c r="A12290" s="4" t="s">
        <v>24410</v>
      </c>
      <c r="B12290" s="4" t="s">
        <v>24411</v>
      </c>
      <c r="C12290" s="4" t="s">
        <v>24412</v>
      </c>
      <c r="D12290" s="2" t="s">
        <v>22323</v>
      </c>
      <c r="E12290" s="5">
        <v>0.595238095238095</v>
      </c>
      <c r="F12290" s="2">
        <v>41.6661</v>
      </c>
    </row>
    <row r="12291" ht="18.0" customHeight="1">
      <c r="A12291" s="4" t="s">
        <v>24413</v>
      </c>
      <c r="B12291" s="4" t="s">
        <v>24414</v>
      </c>
      <c r="C12291" s="4" t="s">
        <v>24415</v>
      </c>
      <c r="D12291" s="2" t="s">
        <v>22323</v>
      </c>
      <c r="E12291" s="5">
        <v>0.595238095238095</v>
      </c>
      <c r="F12291" s="2">
        <v>41.6661</v>
      </c>
    </row>
    <row r="12292" ht="18.0" customHeight="1">
      <c r="A12292" s="4" t="s">
        <v>24416</v>
      </c>
      <c r="B12292" s="4" t="s">
        <v>24417</v>
      </c>
      <c r="C12292" s="4" t="s">
        <v>24418</v>
      </c>
      <c r="D12292" s="2" t="s">
        <v>22323</v>
      </c>
      <c r="E12292" s="5">
        <v>0.595238095238095</v>
      </c>
      <c r="F12292" s="2">
        <v>41.6661</v>
      </c>
    </row>
    <row r="12293" ht="18.0" customHeight="1">
      <c r="A12293" s="4" t="s">
        <v>24419</v>
      </c>
      <c r="B12293" s="4" t="s">
        <v>24420</v>
      </c>
      <c r="C12293" s="4" t="s">
        <v>24421</v>
      </c>
      <c r="D12293" s="2" t="s">
        <v>22323</v>
      </c>
      <c r="E12293" s="5">
        <v>0.595238095238095</v>
      </c>
      <c r="F12293" s="2">
        <v>41.6661</v>
      </c>
    </row>
    <row r="12294" ht="18.0" customHeight="1">
      <c r="A12294" s="4" t="s">
        <v>24422</v>
      </c>
      <c r="B12294" s="4" t="s">
        <v>24423</v>
      </c>
      <c r="C12294" s="4" t="s">
        <v>24424</v>
      </c>
      <c r="D12294" s="2" t="s">
        <v>22323</v>
      </c>
      <c r="E12294" s="5">
        <v>0.595238095238095</v>
      </c>
      <c r="F12294" s="2">
        <v>41.6661</v>
      </c>
    </row>
    <row r="12295" ht="18.0" customHeight="1">
      <c r="A12295" s="4" t="s">
        <v>24425</v>
      </c>
      <c r="B12295" s="4" t="s">
        <v>24426</v>
      </c>
      <c r="C12295" s="4" t="s">
        <v>24427</v>
      </c>
      <c r="D12295" s="2" t="s">
        <v>22323</v>
      </c>
      <c r="E12295" s="5">
        <v>0.595238095238095</v>
      </c>
      <c r="F12295" s="2">
        <v>41.6661</v>
      </c>
    </row>
    <row r="12296" ht="18.0" customHeight="1">
      <c r="A12296" s="4" t="s">
        <v>24428</v>
      </c>
      <c r="B12296" s="4" t="s">
        <v>24429</v>
      </c>
      <c r="C12296" s="4" t="s">
        <v>24430</v>
      </c>
      <c r="D12296" s="2" t="s">
        <v>22323</v>
      </c>
      <c r="E12296" s="5">
        <v>0.595238095238095</v>
      </c>
      <c r="F12296" s="2">
        <v>41.6661</v>
      </c>
    </row>
    <row r="12297" ht="18.0" customHeight="1">
      <c r="A12297" s="4" t="s">
        <v>24431</v>
      </c>
      <c r="B12297" s="4" t="s">
        <v>24432</v>
      </c>
      <c r="C12297" s="4" t="s">
        <v>24433</v>
      </c>
      <c r="D12297" s="2" t="s">
        <v>22323</v>
      </c>
      <c r="E12297" s="5">
        <v>0.595238095238095</v>
      </c>
      <c r="F12297" s="2">
        <v>41.6661</v>
      </c>
    </row>
    <row r="12298" ht="18.0" customHeight="1">
      <c r="A12298" s="4" t="s">
        <v>24434</v>
      </c>
      <c r="B12298" s="4" t="s">
        <v>24411</v>
      </c>
      <c r="C12298" s="4" t="s">
        <v>24435</v>
      </c>
      <c r="D12298" s="2" t="s">
        <v>22323</v>
      </c>
      <c r="E12298" s="5">
        <v>0.595238095238095</v>
      </c>
      <c r="F12298" s="2">
        <v>41.6661</v>
      </c>
    </row>
    <row r="12299" ht="18.0" customHeight="1">
      <c r="A12299" s="4" t="s">
        <v>24436</v>
      </c>
      <c r="B12299" s="4" t="s">
        <v>24437</v>
      </c>
      <c r="C12299" s="4" t="s">
        <v>24438</v>
      </c>
      <c r="D12299" s="2" t="s">
        <v>22323</v>
      </c>
      <c r="E12299" s="5">
        <v>0.595238095238095</v>
      </c>
      <c r="F12299" s="2">
        <v>41.6661</v>
      </c>
    </row>
    <row r="12300" ht="18.0" customHeight="1">
      <c r="A12300" s="4" t="s">
        <v>24439</v>
      </c>
      <c r="B12300" s="4" t="s">
        <v>24440</v>
      </c>
      <c r="C12300" s="4" t="s">
        <v>24441</v>
      </c>
      <c r="D12300" s="2" t="s">
        <v>22323</v>
      </c>
      <c r="E12300" s="5">
        <v>0.595238095238095</v>
      </c>
      <c r="F12300" s="2">
        <v>41.6661</v>
      </c>
    </row>
    <row r="12301" ht="18.0" customHeight="1">
      <c r="A12301" s="4" t="s">
        <v>24442</v>
      </c>
      <c r="B12301" s="4" t="s">
        <v>24443</v>
      </c>
      <c r="C12301" s="4" t="s">
        <v>24444</v>
      </c>
      <c r="D12301" s="2" t="s">
        <v>22323</v>
      </c>
      <c r="E12301" s="5">
        <v>0.595238095238095</v>
      </c>
      <c r="F12301" s="2">
        <v>41.6661</v>
      </c>
    </row>
    <row r="12302" ht="18.0" customHeight="1">
      <c r="A12302" s="4" t="s">
        <v>24445</v>
      </c>
      <c r="B12302" s="4" t="s">
        <v>24446</v>
      </c>
      <c r="C12302" s="4" t="s">
        <v>24447</v>
      </c>
      <c r="D12302" s="2" t="s">
        <v>22323</v>
      </c>
      <c r="E12302" s="5">
        <v>0.595238095238095</v>
      </c>
      <c r="F12302" s="2">
        <v>41.6661</v>
      </c>
    </row>
    <row r="12303" ht="18.0" customHeight="1">
      <c r="A12303" s="4" t="s">
        <v>24448</v>
      </c>
      <c r="B12303" s="4" t="s">
        <v>24449</v>
      </c>
      <c r="C12303" s="4" t="s">
        <v>24450</v>
      </c>
      <c r="D12303" s="2" t="s">
        <v>22323</v>
      </c>
      <c r="E12303" s="5">
        <v>0.595238095238095</v>
      </c>
      <c r="F12303" s="2">
        <v>41.6661</v>
      </c>
    </row>
    <row r="12304" ht="18.0" customHeight="1">
      <c r="A12304" s="4" t="s">
        <v>24451</v>
      </c>
      <c r="B12304" s="4" t="s">
        <v>24452</v>
      </c>
      <c r="C12304" s="4" t="s">
        <v>24453</v>
      </c>
      <c r="D12304" s="2" t="s">
        <v>22323</v>
      </c>
      <c r="E12304" s="5">
        <v>0.595238095238095</v>
      </c>
      <c r="F12304" s="2">
        <v>41.6661</v>
      </c>
    </row>
    <row r="12305" ht="18.0" customHeight="1">
      <c r="A12305" s="4" t="s">
        <v>24454</v>
      </c>
      <c r="B12305" s="4" t="s">
        <v>24455</v>
      </c>
      <c r="C12305" s="4" t="s">
        <v>24456</v>
      </c>
      <c r="D12305" s="2" t="s">
        <v>22323</v>
      </c>
      <c r="E12305" s="5">
        <v>0.595238095238095</v>
      </c>
      <c r="F12305" s="2">
        <v>41.6661</v>
      </c>
    </row>
    <row r="12306" ht="18.0" customHeight="1">
      <c r="A12306" s="4" t="s">
        <v>24457</v>
      </c>
      <c r="B12306" s="4" t="s">
        <v>24458</v>
      </c>
      <c r="C12306" s="4" t="s">
        <v>24459</v>
      </c>
      <c r="D12306" s="2" t="s">
        <v>22323</v>
      </c>
      <c r="E12306" s="5">
        <v>0.595238095238095</v>
      </c>
      <c r="F12306" s="2">
        <v>41.6661</v>
      </c>
    </row>
    <row r="12307" ht="18.0" customHeight="1">
      <c r="A12307" s="4" t="s">
        <v>24460</v>
      </c>
      <c r="B12307" s="4" t="s">
        <v>24461</v>
      </c>
      <c r="C12307" s="4" t="s">
        <v>24462</v>
      </c>
      <c r="D12307" s="2" t="s">
        <v>22323</v>
      </c>
      <c r="E12307" s="5">
        <v>0.595238095238095</v>
      </c>
      <c r="F12307" s="2">
        <v>41.6661</v>
      </c>
    </row>
    <row r="12308" ht="18.0" customHeight="1">
      <c r="A12308" s="4" t="s">
        <v>24463</v>
      </c>
      <c r="B12308" s="4" t="s">
        <v>24464</v>
      </c>
      <c r="C12308" s="4" t="s">
        <v>24465</v>
      </c>
      <c r="D12308" s="2" t="s">
        <v>22323</v>
      </c>
      <c r="E12308" s="5">
        <v>0.595238095238095</v>
      </c>
      <c r="F12308" s="2">
        <v>41.6661</v>
      </c>
    </row>
    <row r="12309" ht="18.0" customHeight="1">
      <c r="A12309" s="4" t="s">
        <v>24466</v>
      </c>
      <c r="B12309" s="4" t="s">
        <v>24467</v>
      </c>
      <c r="C12309" s="4" t="s">
        <v>24468</v>
      </c>
      <c r="D12309" s="2" t="s">
        <v>22323</v>
      </c>
      <c r="E12309" s="5">
        <v>0.595238095238095</v>
      </c>
      <c r="F12309" s="2">
        <v>41.6661</v>
      </c>
    </row>
    <row r="12310" ht="18.0" customHeight="1">
      <c r="A12310" s="4" t="s">
        <v>24469</v>
      </c>
      <c r="B12310" s="4" t="s">
        <v>24470</v>
      </c>
      <c r="C12310" s="4" t="s">
        <v>24471</v>
      </c>
      <c r="D12310" s="2" t="s">
        <v>22323</v>
      </c>
      <c r="E12310" s="5">
        <v>0.595238095238095</v>
      </c>
      <c r="F12310" s="2">
        <v>41.6661</v>
      </c>
    </row>
    <row r="12311" ht="18.0" customHeight="1">
      <c r="A12311" s="4" t="s">
        <v>24472</v>
      </c>
      <c r="B12311" s="4" t="s">
        <v>24473</v>
      </c>
      <c r="C12311" s="4" t="s">
        <v>24474</v>
      </c>
      <c r="D12311" s="2" t="s">
        <v>22323</v>
      </c>
      <c r="E12311" s="5">
        <v>0.595238095238095</v>
      </c>
      <c r="F12311" s="2">
        <v>41.6661</v>
      </c>
    </row>
    <row r="12312" ht="18.0" customHeight="1">
      <c r="A12312" s="4" t="s">
        <v>24475</v>
      </c>
      <c r="B12312" s="4" t="s">
        <v>24476</v>
      </c>
      <c r="C12312" s="4" t="s">
        <v>24477</v>
      </c>
      <c r="D12312" s="2" t="s">
        <v>22323</v>
      </c>
      <c r="E12312" s="5">
        <v>0.595238095238095</v>
      </c>
      <c r="F12312" s="2">
        <v>41.6661</v>
      </c>
    </row>
    <row r="12313" ht="18.0" customHeight="1">
      <c r="A12313" s="4" t="s">
        <v>24478</v>
      </c>
      <c r="B12313" s="4" t="s">
        <v>24479</v>
      </c>
      <c r="C12313" s="4" t="s">
        <v>24480</v>
      </c>
      <c r="D12313" s="2" t="s">
        <v>22323</v>
      </c>
      <c r="E12313" s="5">
        <v>0.595238095238095</v>
      </c>
      <c r="F12313" s="2">
        <v>41.6661</v>
      </c>
    </row>
    <row r="12314" ht="18.0" customHeight="1">
      <c r="A12314" s="4" t="s">
        <v>24481</v>
      </c>
      <c r="B12314" s="4" t="s">
        <v>24482</v>
      </c>
      <c r="C12314" s="4" t="s">
        <v>24483</v>
      </c>
      <c r="D12314" s="2" t="s">
        <v>22323</v>
      </c>
      <c r="E12314" s="5">
        <v>0.595238095238095</v>
      </c>
      <c r="F12314" s="2">
        <v>41.6661</v>
      </c>
    </row>
    <row r="12315" ht="18.0" customHeight="1">
      <c r="A12315" s="4" t="s">
        <v>24484</v>
      </c>
      <c r="B12315" s="4" t="s">
        <v>24485</v>
      </c>
      <c r="C12315" s="4" t="s">
        <v>24486</v>
      </c>
      <c r="D12315" s="2" t="s">
        <v>22323</v>
      </c>
      <c r="E12315" s="5">
        <v>0.595238095238095</v>
      </c>
      <c r="F12315" s="2">
        <v>41.6661</v>
      </c>
    </row>
    <row r="12316" ht="18.0" customHeight="1">
      <c r="A12316" s="4" t="s">
        <v>24487</v>
      </c>
      <c r="B12316" s="4" t="s">
        <v>24488</v>
      </c>
      <c r="C12316" s="4" t="s">
        <v>24489</v>
      </c>
      <c r="D12316" s="2" t="s">
        <v>22323</v>
      </c>
      <c r="E12316" s="5">
        <v>0.595238095238095</v>
      </c>
      <c r="F12316" s="2">
        <v>41.6661</v>
      </c>
    </row>
    <row r="12317" ht="18.0" customHeight="1">
      <c r="A12317" s="4" t="s">
        <v>24490</v>
      </c>
      <c r="B12317" s="4" t="s">
        <v>24491</v>
      </c>
      <c r="C12317" s="4" t="s">
        <v>24492</v>
      </c>
      <c r="D12317" s="2" t="s">
        <v>22323</v>
      </c>
      <c r="E12317" s="5">
        <v>0.595238095238095</v>
      </c>
      <c r="F12317" s="2">
        <v>41.6661</v>
      </c>
    </row>
    <row r="12318" ht="18.0" customHeight="1">
      <c r="A12318" s="4" t="s">
        <v>24493</v>
      </c>
      <c r="B12318" s="4" t="s">
        <v>24494</v>
      </c>
      <c r="C12318" s="4" t="s">
        <v>24495</v>
      </c>
      <c r="D12318" s="2" t="s">
        <v>22323</v>
      </c>
      <c r="E12318" s="5">
        <v>0.595238095238095</v>
      </c>
      <c r="F12318" s="2">
        <v>41.6661</v>
      </c>
    </row>
    <row r="12319" ht="18.0" customHeight="1">
      <c r="A12319" s="15" t="s">
        <v>24496</v>
      </c>
      <c r="B12319" s="4" t="s">
        <v>24497</v>
      </c>
      <c r="C12319" s="4"/>
      <c r="D12319" s="2" t="s">
        <v>24498</v>
      </c>
      <c r="E12319" s="5">
        <v>0.428571428571428</v>
      </c>
      <c r="F12319" s="2">
        <v>44.2105</v>
      </c>
    </row>
    <row r="12320" ht="18.0" customHeight="1">
      <c r="A12320" s="15" t="s">
        <v>24499</v>
      </c>
      <c r="B12320" s="4" t="s">
        <v>24500</v>
      </c>
      <c r="C12320" s="4"/>
      <c r="D12320" s="2" t="s">
        <v>24498</v>
      </c>
      <c r="E12320" s="5">
        <v>0.428571428571428</v>
      </c>
      <c r="F12320" s="2">
        <v>44.2105</v>
      </c>
    </row>
    <row r="12321" ht="18.0" customHeight="1">
      <c r="A12321" s="15" t="s">
        <v>24501</v>
      </c>
      <c r="B12321" s="4" t="s">
        <v>24502</v>
      </c>
      <c r="C12321" s="4"/>
      <c r="D12321" s="2" t="s">
        <v>24498</v>
      </c>
      <c r="E12321" s="5">
        <v>0.428571428571428</v>
      </c>
      <c r="F12321" s="2">
        <v>44.2105</v>
      </c>
    </row>
    <row r="12322" ht="18.0" customHeight="1">
      <c r="A12322" s="15" t="s">
        <v>24503</v>
      </c>
      <c r="B12322" s="4" t="s">
        <v>24504</v>
      </c>
      <c r="C12322" s="4"/>
      <c r="D12322" s="2" t="s">
        <v>24498</v>
      </c>
      <c r="E12322" s="5">
        <v>0.428571428571428</v>
      </c>
      <c r="F12322" s="2">
        <v>44.2105</v>
      </c>
    </row>
    <row r="12323" ht="18.0" customHeight="1">
      <c r="A12323" s="15" t="s">
        <v>24505</v>
      </c>
      <c r="B12323" s="4" t="s">
        <v>24506</v>
      </c>
      <c r="C12323" s="4"/>
      <c r="D12323" s="2" t="s">
        <v>24498</v>
      </c>
      <c r="E12323" s="5">
        <v>0.428571428571428</v>
      </c>
      <c r="F12323" s="2">
        <v>44.2105</v>
      </c>
    </row>
    <row r="12324" ht="18.0" customHeight="1">
      <c r="A12324" s="15" t="s">
        <v>24507</v>
      </c>
      <c r="B12324" s="4" t="s">
        <v>24508</v>
      </c>
      <c r="C12324" s="4"/>
      <c r="D12324" s="2" t="s">
        <v>24498</v>
      </c>
      <c r="E12324" s="5">
        <v>0.428571428571428</v>
      </c>
      <c r="F12324" s="2">
        <v>44.2105</v>
      </c>
    </row>
    <row r="12325" ht="18.0" customHeight="1">
      <c r="A12325" s="15" t="s">
        <v>24509</v>
      </c>
      <c r="B12325" s="4" t="s">
        <v>24510</v>
      </c>
      <c r="C12325" s="4"/>
      <c r="D12325" s="2" t="s">
        <v>24498</v>
      </c>
      <c r="E12325" s="5">
        <v>0.428571428571428</v>
      </c>
      <c r="F12325" s="2">
        <v>44.2105</v>
      </c>
    </row>
    <row r="12326" ht="18.0" customHeight="1">
      <c r="A12326" s="15" t="s">
        <v>24511</v>
      </c>
      <c r="B12326" s="4" t="s">
        <v>24512</v>
      </c>
      <c r="C12326" s="4"/>
      <c r="D12326" s="2" t="s">
        <v>24498</v>
      </c>
      <c r="E12326" s="5">
        <v>0.428571428571428</v>
      </c>
      <c r="F12326" s="2">
        <v>44.2105</v>
      </c>
    </row>
    <row r="12327" ht="18.0" customHeight="1">
      <c r="A12327" s="15" t="s">
        <v>24513</v>
      </c>
      <c r="B12327" s="4" t="s">
        <v>24514</v>
      </c>
      <c r="C12327" s="4"/>
      <c r="D12327" s="2" t="s">
        <v>24498</v>
      </c>
      <c r="E12327" s="5">
        <v>0.428571428571428</v>
      </c>
      <c r="F12327" s="2">
        <v>44.2105</v>
      </c>
    </row>
    <row r="12328" ht="18.0" customHeight="1">
      <c r="A12328" s="15" t="s">
        <v>24515</v>
      </c>
      <c r="B12328" s="4" t="s">
        <v>24516</v>
      </c>
      <c r="C12328" s="4"/>
      <c r="D12328" s="2" t="s">
        <v>24498</v>
      </c>
      <c r="E12328" s="5">
        <v>0.428571428571428</v>
      </c>
      <c r="F12328" s="2">
        <v>44.2105</v>
      </c>
    </row>
    <row r="12329" ht="18.0" customHeight="1">
      <c r="A12329" s="15" t="s">
        <v>24517</v>
      </c>
      <c r="B12329" s="4" t="s">
        <v>24518</v>
      </c>
      <c r="C12329" s="4"/>
      <c r="D12329" s="2" t="s">
        <v>24498</v>
      </c>
      <c r="E12329" s="5">
        <v>0.428571428571428</v>
      </c>
      <c r="F12329" s="2">
        <v>44.2105</v>
      </c>
    </row>
    <row r="12330" ht="18.0" customHeight="1">
      <c r="A12330" s="15" t="s">
        <v>24519</v>
      </c>
      <c r="B12330" s="4" t="s">
        <v>24520</v>
      </c>
      <c r="C12330" s="4"/>
      <c r="D12330" s="2" t="s">
        <v>24498</v>
      </c>
      <c r="E12330" s="5">
        <v>0.428571428571428</v>
      </c>
      <c r="F12330" s="2">
        <v>44.2105</v>
      </c>
    </row>
    <row r="12331" ht="18.0" customHeight="1">
      <c r="A12331" s="15" t="s">
        <v>24521</v>
      </c>
      <c r="B12331" s="4" t="s">
        <v>24522</v>
      </c>
      <c r="C12331" s="4"/>
      <c r="D12331" s="2" t="s">
        <v>24498</v>
      </c>
      <c r="E12331" s="5">
        <v>0.428571428571428</v>
      </c>
      <c r="F12331" s="2">
        <v>44.2105</v>
      </c>
    </row>
    <row r="12332" ht="18.0" customHeight="1">
      <c r="A12332" s="15" t="s">
        <v>24523</v>
      </c>
      <c r="B12332" s="4" t="s">
        <v>24524</v>
      </c>
      <c r="C12332" s="4"/>
      <c r="D12332" s="2" t="s">
        <v>24498</v>
      </c>
      <c r="E12332" s="5">
        <v>0.428571428571428</v>
      </c>
      <c r="F12332" s="2">
        <v>44.2105</v>
      </c>
    </row>
    <row r="12333" ht="18.0" customHeight="1">
      <c r="A12333" s="15" t="s">
        <v>24525</v>
      </c>
      <c r="B12333" s="4" t="s">
        <v>24526</v>
      </c>
      <c r="C12333" s="4"/>
      <c r="D12333" s="2" t="s">
        <v>24498</v>
      </c>
      <c r="E12333" s="5">
        <v>0.428571428571428</v>
      </c>
      <c r="F12333" s="2">
        <v>44.2105</v>
      </c>
    </row>
    <row r="12334" ht="18.0" customHeight="1">
      <c r="A12334" s="15" t="s">
        <v>24527</v>
      </c>
      <c r="B12334" s="4" t="s">
        <v>24528</v>
      </c>
      <c r="C12334" s="4"/>
      <c r="D12334" s="2" t="s">
        <v>24498</v>
      </c>
      <c r="E12334" s="5">
        <v>0.428571428571428</v>
      </c>
      <c r="F12334" s="2">
        <v>44.2105</v>
      </c>
    </row>
    <row r="12335" ht="18.0" customHeight="1">
      <c r="A12335" s="15" t="s">
        <v>24529</v>
      </c>
      <c r="B12335" s="4" t="s">
        <v>24530</v>
      </c>
      <c r="C12335" s="4"/>
      <c r="D12335" s="2" t="s">
        <v>24498</v>
      </c>
      <c r="E12335" s="5">
        <v>0.428571428571428</v>
      </c>
      <c r="F12335" s="2">
        <v>44.2105</v>
      </c>
    </row>
    <row r="12336" ht="18.0" customHeight="1">
      <c r="A12336" s="15" t="s">
        <v>24531</v>
      </c>
      <c r="B12336" s="4" t="s">
        <v>24532</v>
      </c>
      <c r="C12336" s="4"/>
      <c r="D12336" s="2" t="s">
        <v>24498</v>
      </c>
      <c r="E12336" s="5">
        <v>0.428571428571428</v>
      </c>
      <c r="F12336" s="2">
        <v>44.2105</v>
      </c>
    </row>
    <row r="12337" ht="18.0" customHeight="1">
      <c r="A12337" s="15" t="s">
        <v>24533</v>
      </c>
      <c r="B12337" s="4" t="s">
        <v>24534</v>
      </c>
      <c r="C12337" s="4"/>
      <c r="D12337" s="2" t="s">
        <v>24498</v>
      </c>
      <c r="E12337" s="5">
        <v>0.428571428571428</v>
      </c>
      <c r="F12337" s="2">
        <v>44.2105</v>
      </c>
    </row>
    <row r="12338" ht="18.0" customHeight="1">
      <c r="A12338" s="15" t="s">
        <v>24535</v>
      </c>
      <c r="B12338" s="4" t="s">
        <v>24536</v>
      </c>
      <c r="C12338" s="4"/>
      <c r="D12338" s="2" t="s">
        <v>24498</v>
      </c>
      <c r="E12338" s="5">
        <v>0.428571428571428</v>
      </c>
      <c r="F12338" s="2">
        <v>44.2105</v>
      </c>
    </row>
    <row r="12339" ht="18.0" customHeight="1">
      <c r="A12339" s="15" t="s">
        <v>24537</v>
      </c>
      <c r="B12339" s="4" t="s">
        <v>24538</v>
      </c>
      <c r="C12339" s="4"/>
      <c r="D12339" s="2" t="s">
        <v>24498</v>
      </c>
      <c r="E12339" s="5">
        <v>0.428571428571428</v>
      </c>
      <c r="F12339" s="2">
        <v>44.2105</v>
      </c>
    </row>
    <row r="12340" ht="18.0" customHeight="1">
      <c r="A12340" s="15" t="s">
        <v>24539</v>
      </c>
      <c r="B12340" s="4" t="s">
        <v>24540</v>
      </c>
      <c r="C12340" s="4"/>
      <c r="D12340" s="2" t="s">
        <v>24498</v>
      </c>
      <c r="E12340" s="5">
        <v>0.428571428571428</v>
      </c>
      <c r="F12340" s="2">
        <v>44.2105</v>
      </c>
    </row>
    <row r="12341" ht="18.0" customHeight="1">
      <c r="A12341" s="15" t="s">
        <v>24541</v>
      </c>
      <c r="B12341" s="4" t="s">
        <v>24542</v>
      </c>
      <c r="C12341" s="4"/>
      <c r="D12341" s="2" t="s">
        <v>24498</v>
      </c>
      <c r="E12341" s="5">
        <v>0.428571428571428</v>
      </c>
      <c r="F12341" s="2">
        <v>44.2105</v>
      </c>
    </row>
    <row r="12342" ht="18.0" customHeight="1">
      <c r="A12342" s="15" t="s">
        <v>24543</v>
      </c>
      <c r="B12342" s="4" t="s">
        <v>24544</v>
      </c>
      <c r="C12342" s="4"/>
      <c r="D12342" s="2" t="s">
        <v>24498</v>
      </c>
      <c r="E12342" s="5">
        <v>0.428571428571428</v>
      </c>
      <c r="F12342" s="2">
        <v>44.2105</v>
      </c>
    </row>
    <row r="12343" ht="18.0" customHeight="1">
      <c r="A12343" s="15" t="s">
        <v>24545</v>
      </c>
      <c r="B12343" s="4" t="s">
        <v>24546</v>
      </c>
      <c r="C12343" s="4"/>
      <c r="D12343" s="2" t="s">
        <v>24498</v>
      </c>
      <c r="E12343" s="5">
        <v>0.428571428571428</v>
      </c>
      <c r="F12343" s="2">
        <v>44.2105</v>
      </c>
    </row>
    <row r="12344" ht="18.0" customHeight="1">
      <c r="A12344" s="15" t="s">
        <v>24547</v>
      </c>
      <c r="B12344" s="4" t="s">
        <v>24548</v>
      </c>
      <c r="C12344" s="4"/>
      <c r="D12344" s="2" t="s">
        <v>24498</v>
      </c>
      <c r="E12344" s="5">
        <v>0.428571428571428</v>
      </c>
      <c r="F12344" s="2">
        <v>44.2105</v>
      </c>
    </row>
    <row r="12345" ht="18.0" customHeight="1">
      <c r="A12345" s="15" t="s">
        <v>24549</v>
      </c>
      <c r="B12345" s="4" t="s">
        <v>24550</v>
      </c>
      <c r="C12345" s="4"/>
      <c r="D12345" s="2" t="s">
        <v>24498</v>
      </c>
      <c r="E12345" s="5">
        <v>0.428571428571428</v>
      </c>
      <c r="F12345" s="2">
        <v>44.2105</v>
      </c>
    </row>
    <row r="12346" ht="18.0" customHeight="1">
      <c r="A12346" s="15" t="s">
        <v>24551</v>
      </c>
      <c r="B12346" s="4" t="s">
        <v>24552</v>
      </c>
      <c r="C12346" s="4"/>
      <c r="D12346" s="2" t="s">
        <v>24498</v>
      </c>
      <c r="E12346" s="5">
        <v>0.428571428571428</v>
      </c>
      <c r="F12346" s="2">
        <v>44.2105</v>
      </c>
    </row>
    <row r="12347" ht="18.0" customHeight="1">
      <c r="A12347" s="15" t="s">
        <v>24553</v>
      </c>
      <c r="B12347" s="4" t="s">
        <v>24554</v>
      </c>
      <c r="C12347" s="4"/>
      <c r="D12347" s="2" t="s">
        <v>24498</v>
      </c>
      <c r="E12347" s="5">
        <v>0.428571428571428</v>
      </c>
      <c r="F12347" s="2">
        <v>44.2105</v>
      </c>
    </row>
    <row r="12348" ht="18.0" customHeight="1">
      <c r="A12348" s="15" t="s">
        <v>24555</v>
      </c>
      <c r="B12348" s="4" t="s">
        <v>24556</v>
      </c>
      <c r="C12348" s="4"/>
      <c r="D12348" s="2" t="s">
        <v>24498</v>
      </c>
      <c r="E12348" s="5">
        <v>0.428571428571428</v>
      </c>
      <c r="F12348" s="2">
        <v>44.2105</v>
      </c>
    </row>
    <row r="12349" ht="18.0" customHeight="1">
      <c r="A12349" s="15" t="s">
        <v>24557</v>
      </c>
      <c r="B12349" s="4" t="s">
        <v>24558</v>
      </c>
      <c r="C12349" s="4"/>
      <c r="D12349" s="2" t="s">
        <v>24498</v>
      </c>
      <c r="E12349" s="5">
        <v>0.428571428571428</v>
      </c>
      <c r="F12349" s="2">
        <v>44.2105</v>
      </c>
    </row>
    <row r="12350" ht="18.0" customHeight="1">
      <c r="A12350" s="15" t="s">
        <v>24559</v>
      </c>
      <c r="B12350" s="4" t="s">
        <v>24560</v>
      </c>
      <c r="C12350" s="4"/>
      <c r="D12350" s="2" t="s">
        <v>24498</v>
      </c>
      <c r="E12350" s="5">
        <v>0.428571428571428</v>
      </c>
      <c r="F12350" s="2">
        <v>44.2105</v>
      </c>
    </row>
    <row r="12351" ht="18.0" customHeight="1">
      <c r="A12351" s="15" t="s">
        <v>24561</v>
      </c>
      <c r="B12351" s="4" t="s">
        <v>24562</v>
      </c>
      <c r="C12351" s="4"/>
      <c r="D12351" s="2" t="s">
        <v>24498</v>
      </c>
      <c r="E12351" s="5">
        <v>0.428571428571428</v>
      </c>
      <c r="F12351" s="2">
        <v>44.2105</v>
      </c>
    </row>
    <row r="12352" ht="18.0" customHeight="1">
      <c r="A12352" s="15" t="s">
        <v>24563</v>
      </c>
      <c r="B12352" s="4" t="s">
        <v>24564</v>
      </c>
      <c r="C12352" s="4"/>
      <c r="D12352" s="2" t="s">
        <v>24498</v>
      </c>
      <c r="E12352" s="5">
        <v>0.428571428571428</v>
      </c>
      <c r="F12352" s="2">
        <v>44.2105</v>
      </c>
    </row>
    <row r="12353" ht="18.0" customHeight="1">
      <c r="A12353" s="15" t="s">
        <v>24565</v>
      </c>
      <c r="B12353" s="4" t="s">
        <v>24566</v>
      </c>
      <c r="C12353" s="4"/>
      <c r="D12353" s="2" t="s">
        <v>24498</v>
      </c>
      <c r="E12353" s="5">
        <v>0.428571428571428</v>
      </c>
      <c r="F12353" s="2">
        <v>44.2105</v>
      </c>
    </row>
    <row r="12354" ht="18.0" customHeight="1">
      <c r="A12354" s="15" t="s">
        <v>24567</v>
      </c>
      <c r="B12354" s="4" t="s">
        <v>24568</v>
      </c>
      <c r="C12354" s="4"/>
      <c r="D12354" s="2" t="s">
        <v>24498</v>
      </c>
      <c r="E12354" s="5">
        <v>0.428571428571428</v>
      </c>
      <c r="F12354" s="2">
        <v>44.2105</v>
      </c>
    </row>
    <row r="12355" ht="18.0" customHeight="1">
      <c r="A12355" s="15" t="s">
        <v>24569</v>
      </c>
      <c r="B12355" s="4" t="s">
        <v>24570</v>
      </c>
      <c r="C12355" s="4"/>
      <c r="D12355" s="2" t="s">
        <v>24498</v>
      </c>
      <c r="E12355" s="5">
        <v>0.428571428571428</v>
      </c>
      <c r="F12355" s="2">
        <v>44.2105</v>
      </c>
    </row>
    <row r="12356" ht="18.0" customHeight="1">
      <c r="A12356" s="15" t="s">
        <v>24571</v>
      </c>
      <c r="B12356" s="4" t="s">
        <v>24572</v>
      </c>
      <c r="C12356" s="4"/>
      <c r="D12356" s="2" t="s">
        <v>24498</v>
      </c>
      <c r="E12356" s="5">
        <v>0.428571428571428</v>
      </c>
      <c r="F12356" s="2">
        <v>44.2105</v>
      </c>
    </row>
    <row r="12357" ht="18.0" customHeight="1">
      <c r="A12357" s="15" t="s">
        <v>24573</v>
      </c>
      <c r="B12357" s="4" t="s">
        <v>24574</v>
      </c>
      <c r="C12357" s="4"/>
      <c r="D12357" s="2" t="s">
        <v>24498</v>
      </c>
      <c r="E12357" s="5">
        <v>0.428571428571428</v>
      </c>
      <c r="F12357" s="2">
        <v>44.2105</v>
      </c>
    </row>
    <row r="12358" ht="18.0" customHeight="1">
      <c r="A12358" s="15" t="s">
        <v>24575</v>
      </c>
      <c r="B12358" s="4" t="s">
        <v>24576</v>
      </c>
      <c r="C12358" s="4"/>
      <c r="D12358" s="2" t="s">
        <v>24498</v>
      </c>
      <c r="E12358" s="5">
        <v>0.428571428571428</v>
      </c>
      <c r="F12358" s="2">
        <v>44.2105</v>
      </c>
    </row>
    <row r="12359" ht="18.0" customHeight="1">
      <c r="A12359" s="15" t="s">
        <v>24577</v>
      </c>
      <c r="B12359" s="4" t="s">
        <v>24578</v>
      </c>
      <c r="C12359" s="4"/>
      <c r="D12359" s="2" t="s">
        <v>24498</v>
      </c>
      <c r="E12359" s="5">
        <v>0.428571428571428</v>
      </c>
      <c r="F12359" s="2">
        <v>44.2105</v>
      </c>
    </row>
    <row r="12360" ht="18.0" customHeight="1">
      <c r="A12360" s="15" t="s">
        <v>24579</v>
      </c>
      <c r="B12360" s="4" t="s">
        <v>24580</v>
      </c>
      <c r="C12360" s="4"/>
      <c r="D12360" s="2" t="s">
        <v>24498</v>
      </c>
      <c r="E12360" s="5">
        <v>0.428571428571428</v>
      </c>
      <c r="F12360" s="2">
        <v>44.2105</v>
      </c>
    </row>
    <row r="12361" ht="18.0" customHeight="1">
      <c r="A12361" s="15" t="s">
        <v>24581</v>
      </c>
      <c r="B12361" s="4" t="s">
        <v>24582</v>
      </c>
      <c r="C12361" s="4"/>
      <c r="D12361" s="2" t="s">
        <v>24498</v>
      </c>
      <c r="E12361" s="5">
        <v>0.428571428571428</v>
      </c>
      <c r="F12361" s="2">
        <v>44.2105</v>
      </c>
    </row>
    <row r="12362" ht="18.0" customHeight="1">
      <c r="A12362" s="15" t="s">
        <v>24583</v>
      </c>
      <c r="B12362" s="4" t="s">
        <v>24584</v>
      </c>
      <c r="C12362" s="4"/>
      <c r="D12362" s="2" t="s">
        <v>24498</v>
      </c>
      <c r="E12362" s="5">
        <v>0.428571428571428</v>
      </c>
      <c r="F12362" s="2">
        <v>44.2105</v>
      </c>
    </row>
    <row r="12363" ht="18.0" customHeight="1">
      <c r="A12363" s="15" t="s">
        <v>24585</v>
      </c>
      <c r="B12363" s="4" t="s">
        <v>24586</v>
      </c>
      <c r="C12363" s="4"/>
      <c r="D12363" s="2" t="s">
        <v>24498</v>
      </c>
      <c r="E12363" s="5">
        <v>0.428571428571428</v>
      </c>
      <c r="F12363" s="2">
        <v>44.2105</v>
      </c>
    </row>
    <row r="12364" ht="18.0" customHeight="1">
      <c r="A12364" s="15" t="s">
        <v>24587</v>
      </c>
      <c r="B12364" s="4" t="s">
        <v>24588</v>
      </c>
      <c r="C12364" s="4"/>
      <c r="D12364" s="2" t="s">
        <v>24498</v>
      </c>
      <c r="E12364" s="5">
        <v>0.428571428571428</v>
      </c>
      <c r="F12364" s="2">
        <v>44.2105</v>
      </c>
    </row>
    <row r="12365" ht="18.0" customHeight="1">
      <c r="A12365" s="15" t="s">
        <v>24589</v>
      </c>
      <c r="B12365" s="4" t="s">
        <v>24590</v>
      </c>
      <c r="C12365" s="4"/>
      <c r="D12365" s="2" t="s">
        <v>24498</v>
      </c>
      <c r="E12365" s="5">
        <v>0.428571428571428</v>
      </c>
      <c r="F12365" s="2">
        <v>44.2105</v>
      </c>
    </row>
    <row r="12366" ht="18.0" customHeight="1">
      <c r="A12366" s="15" t="s">
        <v>24591</v>
      </c>
      <c r="B12366" s="4" t="s">
        <v>24592</v>
      </c>
      <c r="C12366" s="4"/>
      <c r="D12366" s="2" t="s">
        <v>24498</v>
      </c>
      <c r="E12366" s="5">
        <v>0.428571428571428</v>
      </c>
      <c r="F12366" s="2">
        <v>44.2105</v>
      </c>
    </row>
    <row r="12367" ht="18.0" customHeight="1">
      <c r="A12367" s="15" t="s">
        <v>24593</v>
      </c>
      <c r="B12367" s="4" t="s">
        <v>24594</v>
      </c>
      <c r="C12367" s="4"/>
      <c r="D12367" s="2" t="s">
        <v>24498</v>
      </c>
      <c r="E12367" s="5">
        <v>0.428571428571428</v>
      </c>
      <c r="F12367" s="2">
        <v>44.2105</v>
      </c>
    </row>
    <row r="12368" ht="18.0" customHeight="1">
      <c r="A12368" s="15" t="s">
        <v>24595</v>
      </c>
      <c r="B12368" s="4" t="s">
        <v>24596</v>
      </c>
      <c r="C12368" s="4"/>
      <c r="D12368" s="2" t="s">
        <v>24498</v>
      </c>
      <c r="E12368" s="5">
        <v>0.428571428571428</v>
      </c>
      <c r="F12368" s="2">
        <v>44.2105</v>
      </c>
    </row>
    <row r="12369" ht="18.0" customHeight="1">
      <c r="A12369" s="15" t="s">
        <v>24597</v>
      </c>
      <c r="B12369" s="4" t="s">
        <v>24598</v>
      </c>
      <c r="C12369" s="4"/>
      <c r="D12369" s="2" t="s">
        <v>24498</v>
      </c>
      <c r="E12369" s="5">
        <v>0.428571428571428</v>
      </c>
      <c r="F12369" s="2">
        <v>44.2105</v>
      </c>
    </row>
    <row r="12370" ht="18.0" customHeight="1">
      <c r="A12370" s="15" t="s">
        <v>24599</v>
      </c>
      <c r="B12370" s="4" t="s">
        <v>24600</v>
      </c>
      <c r="C12370" s="4"/>
      <c r="D12370" s="2" t="s">
        <v>24498</v>
      </c>
      <c r="E12370" s="5">
        <v>0.428571428571428</v>
      </c>
      <c r="F12370" s="2">
        <v>44.2105</v>
      </c>
    </row>
    <row r="12371" ht="18.0" customHeight="1">
      <c r="A12371" s="15" t="s">
        <v>24601</v>
      </c>
      <c r="B12371" s="4" t="s">
        <v>24602</v>
      </c>
      <c r="C12371" s="4"/>
      <c r="D12371" s="2" t="s">
        <v>24498</v>
      </c>
      <c r="E12371" s="5">
        <v>0.428571428571428</v>
      </c>
      <c r="F12371" s="2">
        <v>44.2105</v>
      </c>
    </row>
    <row r="12372" ht="18.0" customHeight="1">
      <c r="A12372" s="15" t="s">
        <v>24603</v>
      </c>
      <c r="B12372" s="4" t="s">
        <v>24604</v>
      </c>
      <c r="C12372" s="4"/>
      <c r="D12372" s="2" t="s">
        <v>24498</v>
      </c>
      <c r="E12372" s="5">
        <v>0.428571428571428</v>
      </c>
      <c r="F12372" s="2">
        <v>44.2105</v>
      </c>
    </row>
    <row r="12373" ht="18.0" customHeight="1">
      <c r="A12373" s="15" t="s">
        <v>24605</v>
      </c>
      <c r="B12373" s="4" t="s">
        <v>24606</v>
      </c>
      <c r="C12373" s="4"/>
      <c r="D12373" s="2" t="s">
        <v>24498</v>
      </c>
      <c r="E12373" s="5">
        <v>0.428571428571428</v>
      </c>
      <c r="F12373" s="2">
        <v>44.2105</v>
      </c>
    </row>
    <row r="12374" ht="18.0" customHeight="1">
      <c r="A12374" s="15" t="s">
        <v>24607</v>
      </c>
      <c r="B12374" s="4" t="s">
        <v>24608</v>
      </c>
      <c r="C12374" s="4"/>
      <c r="D12374" s="2" t="s">
        <v>24498</v>
      </c>
      <c r="E12374" s="5">
        <v>0.428571428571428</v>
      </c>
      <c r="F12374" s="2">
        <v>44.2105</v>
      </c>
    </row>
    <row r="12375" ht="18.0" customHeight="1">
      <c r="A12375" s="15" t="s">
        <v>24609</v>
      </c>
      <c r="B12375" s="4" t="s">
        <v>24610</v>
      </c>
      <c r="C12375" s="4"/>
      <c r="D12375" s="2" t="s">
        <v>24498</v>
      </c>
      <c r="E12375" s="5">
        <v>0.428571428571428</v>
      </c>
      <c r="F12375" s="2">
        <v>44.2105</v>
      </c>
    </row>
    <row r="12376" ht="18.0" customHeight="1">
      <c r="A12376" s="15" t="s">
        <v>24611</v>
      </c>
      <c r="B12376" s="4" t="s">
        <v>24612</v>
      </c>
      <c r="C12376" s="4"/>
      <c r="D12376" s="2" t="s">
        <v>24498</v>
      </c>
      <c r="E12376" s="5">
        <v>0.428571428571428</v>
      </c>
      <c r="F12376" s="2">
        <v>44.2105</v>
      </c>
    </row>
    <row r="12377" ht="18.0" customHeight="1">
      <c r="A12377" s="15" t="s">
        <v>24613</v>
      </c>
      <c r="B12377" s="4" t="s">
        <v>24614</v>
      </c>
      <c r="C12377" s="4"/>
      <c r="D12377" s="2" t="s">
        <v>24498</v>
      </c>
      <c r="E12377" s="5">
        <v>0.428571428571428</v>
      </c>
      <c r="F12377" s="2">
        <v>44.2105</v>
      </c>
    </row>
    <row r="12378" ht="18.0" customHeight="1">
      <c r="A12378" s="15" t="s">
        <v>24615</v>
      </c>
      <c r="B12378" s="4" t="s">
        <v>24616</v>
      </c>
      <c r="C12378" s="4"/>
      <c r="D12378" s="2" t="s">
        <v>24498</v>
      </c>
      <c r="E12378" s="5">
        <v>0.428571428571428</v>
      </c>
      <c r="F12378" s="2">
        <v>44.2105</v>
      </c>
    </row>
    <row r="12379" ht="18.0" customHeight="1">
      <c r="A12379" s="15" t="s">
        <v>24617</v>
      </c>
      <c r="B12379" s="4" t="s">
        <v>24618</v>
      </c>
      <c r="C12379" s="4"/>
      <c r="D12379" s="2" t="s">
        <v>24498</v>
      </c>
      <c r="E12379" s="5">
        <v>0.428571428571428</v>
      </c>
      <c r="F12379" s="2">
        <v>44.2105</v>
      </c>
    </row>
    <row r="12380" ht="18.0" customHeight="1">
      <c r="A12380" s="15" t="s">
        <v>24619</v>
      </c>
      <c r="B12380" s="4" t="s">
        <v>24620</v>
      </c>
      <c r="C12380" s="4"/>
      <c r="D12380" s="2" t="s">
        <v>24498</v>
      </c>
      <c r="E12380" s="5">
        <v>0.428571428571428</v>
      </c>
      <c r="F12380" s="2">
        <v>44.2105</v>
      </c>
    </row>
    <row r="12381" ht="18.0" customHeight="1">
      <c r="A12381" s="15" t="s">
        <v>24621</v>
      </c>
      <c r="B12381" s="4" t="s">
        <v>24548</v>
      </c>
      <c r="C12381" s="4"/>
      <c r="D12381" s="2" t="s">
        <v>24498</v>
      </c>
      <c r="E12381" s="5">
        <v>0.428571428571428</v>
      </c>
      <c r="F12381" s="2">
        <v>44.2105</v>
      </c>
    </row>
    <row r="12382" ht="18.0" customHeight="1">
      <c r="A12382" s="15" t="s">
        <v>24622</v>
      </c>
      <c r="B12382" s="4" t="s">
        <v>24552</v>
      </c>
      <c r="C12382" s="4"/>
      <c r="D12382" s="2" t="s">
        <v>24498</v>
      </c>
      <c r="E12382" s="5">
        <v>0.428571428571428</v>
      </c>
      <c r="F12382" s="2">
        <v>44.2105</v>
      </c>
    </row>
    <row r="12383" ht="18.0" customHeight="1">
      <c r="A12383" s="15" t="s">
        <v>24623</v>
      </c>
      <c r="B12383" s="4" t="s">
        <v>24624</v>
      </c>
      <c r="C12383" s="4"/>
      <c r="D12383" s="2" t="s">
        <v>24498</v>
      </c>
      <c r="E12383" s="5">
        <v>0.428571428571428</v>
      </c>
      <c r="F12383" s="2">
        <v>44.2105</v>
      </c>
    </row>
    <row r="12384" ht="18.0" customHeight="1">
      <c r="A12384" s="15" t="s">
        <v>24625</v>
      </c>
      <c r="B12384" s="4" t="s">
        <v>24626</v>
      </c>
      <c r="C12384" s="4"/>
      <c r="D12384" s="2" t="s">
        <v>24498</v>
      </c>
      <c r="E12384" s="5">
        <v>0.428571428571428</v>
      </c>
      <c r="F12384" s="2">
        <v>44.2105</v>
      </c>
    </row>
    <row r="12385" ht="18.0" customHeight="1">
      <c r="A12385" s="15" t="s">
        <v>24627</v>
      </c>
      <c r="B12385" s="4" t="s">
        <v>24628</v>
      </c>
      <c r="C12385" s="4"/>
      <c r="D12385" s="2" t="s">
        <v>24498</v>
      </c>
      <c r="E12385" s="5">
        <v>0.428571428571428</v>
      </c>
      <c r="F12385" s="2">
        <v>44.2105</v>
      </c>
    </row>
    <row r="12386" ht="18.0" customHeight="1">
      <c r="A12386" s="15" t="s">
        <v>24629</v>
      </c>
      <c r="B12386" s="4" t="s">
        <v>24630</v>
      </c>
      <c r="C12386" s="4"/>
      <c r="D12386" s="2" t="s">
        <v>24498</v>
      </c>
      <c r="E12386" s="5">
        <v>0.428571428571428</v>
      </c>
      <c r="F12386" s="2">
        <v>44.2105</v>
      </c>
    </row>
    <row r="12387" ht="18.0" customHeight="1">
      <c r="A12387" s="15" t="s">
        <v>24631</v>
      </c>
      <c r="B12387" s="4" t="s">
        <v>24632</v>
      </c>
      <c r="C12387" s="4"/>
      <c r="D12387" s="2" t="s">
        <v>24498</v>
      </c>
      <c r="E12387" s="5">
        <v>0.428571428571428</v>
      </c>
      <c r="F12387" s="2">
        <v>44.2105</v>
      </c>
    </row>
    <row r="12388" ht="18.0" customHeight="1">
      <c r="A12388" s="15" t="s">
        <v>24633</v>
      </c>
      <c r="B12388" s="4" t="s">
        <v>24634</v>
      </c>
      <c r="C12388" s="4"/>
      <c r="D12388" s="2" t="s">
        <v>24498</v>
      </c>
      <c r="E12388" s="5">
        <v>0.428571428571428</v>
      </c>
      <c r="F12388" s="2">
        <v>44.2105</v>
      </c>
    </row>
    <row r="12389" ht="18.0" customHeight="1">
      <c r="A12389" s="15" t="s">
        <v>24635</v>
      </c>
      <c r="B12389" s="4" t="s">
        <v>24636</v>
      </c>
      <c r="C12389" s="4"/>
      <c r="D12389" s="2" t="s">
        <v>24498</v>
      </c>
      <c r="E12389" s="5">
        <v>0.428571428571428</v>
      </c>
      <c r="F12389" s="2">
        <v>44.2105</v>
      </c>
    </row>
    <row r="12390" ht="18.0" customHeight="1">
      <c r="A12390" s="15" t="s">
        <v>24637</v>
      </c>
      <c r="B12390" s="4" t="s">
        <v>24638</v>
      </c>
      <c r="C12390" s="4"/>
      <c r="D12390" s="2" t="s">
        <v>24498</v>
      </c>
      <c r="E12390" s="5">
        <v>0.428571428571428</v>
      </c>
      <c r="F12390" s="2">
        <v>44.2105</v>
      </c>
    </row>
    <row r="12391" ht="18.0" customHeight="1">
      <c r="A12391" s="15" t="s">
        <v>24639</v>
      </c>
      <c r="B12391" s="4" t="s">
        <v>24640</v>
      </c>
      <c r="C12391" s="4"/>
      <c r="D12391" s="2" t="s">
        <v>24498</v>
      </c>
      <c r="E12391" s="5">
        <v>0.428571428571428</v>
      </c>
      <c r="F12391" s="2">
        <v>44.2105</v>
      </c>
    </row>
    <row r="12392" ht="18.0" customHeight="1">
      <c r="A12392" s="15" t="s">
        <v>24641</v>
      </c>
      <c r="B12392" s="4" t="s">
        <v>24642</v>
      </c>
      <c r="C12392" s="4"/>
      <c r="D12392" s="2" t="s">
        <v>24498</v>
      </c>
      <c r="E12392" s="5">
        <v>0.428571428571428</v>
      </c>
      <c r="F12392" s="2">
        <v>44.2105</v>
      </c>
    </row>
    <row r="12393" ht="18.0" customHeight="1">
      <c r="A12393" s="15" t="s">
        <v>24643</v>
      </c>
      <c r="B12393" s="4" t="s">
        <v>24644</v>
      </c>
      <c r="C12393" s="4"/>
      <c r="D12393" s="2" t="s">
        <v>24498</v>
      </c>
      <c r="E12393" s="5">
        <v>0.428571428571428</v>
      </c>
      <c r="F12393" s="2">
        <v>44.2105</v>
      </c>
    </row>
    <row r="12394" ht="18.0" customHeight="1">
      <c r="A12394" s="15" t="s">
        <v>24645</v>
      </c>
      <c r="B12394" s="4" t="s">
        <v>24646</v>
      </c>
      <c r="C12394" s="4"/>
      <c r="D12394" s="2" t="s">
        <v>24498</v>
      </c>
      <c r="E12394" s="5">
        <v>0.428571428571428</v>
      </c>
      <c r="F12394" s="2">
        <v>44.2105</v>
      </c>
    </row>
    <row r="12395" ht="18.0" customHeight="1">
      <c r="A12395" s="15" t="s">
        <v>24647</v>
      </c>
      <c r="B12395" s="4" t="s">
        <v>24648</v>
      </c>
      <c r="C12395" s="4"/>
      <c r="D12395" s="2" t="s">
        <v>24498</v>
      </c>
      <c r="E12395" s="5">
        <v>0.428571428571428</v>
      </c>
      <c r="F12395" s="2">
        <v>44.2105</v>
      </c>
    </row>
    <row r="12396" ht="18.0" customHeight="1">
      <c r="A12396" s="15" t="s">
        <v>24649</v>
      </c>
      <c r="B12396" s="4" t="s">
        <v>24650</v>
      </c>
      <c r="C12396" s="4"/>
      <c r="D12396" s="2" t="s">
        <v>24498</v>
      </c>
      <c r="E12396" s="5">
        <v>0.428571428571428</v>
      </c>
      <c r="F12396" s="2">
        <v>44.2105</v>
      </c>
    </row>
    <row r="12397" ht="18.0" customHeight="1">
      <c r="A12397" s="15" t="s">
        <v>24651</v>
      </c>
      <c r="B12397" s="4" t="s">
        <v>24652</v>
      </c>
      <c r="C12397" s="4"/>
      <c r="D12397" s="2" t="s">
        <v>24498</v>
      </c>
      <c r="E12397" s="5">
        <v>0.428571428571428</v>
      </c>
      <c r="F12397" s="2">
        <v>44.2105</v>
      </c>
    </row>
    <row r="12398" ht="18.0" customHeight="1">
      <c r="A12398" s="15" t="s">
        <v>24653</v>
      </c>
      <c r="B12398" s="4" t="s">
        <v>24654</v>
      </c>
      <c r="C12398" s="4"/>
      <c r="D12398" s="2" t="s">
        <v>24498</v>
      </c>
      <c r="E12398" s="5">
        <v>0.428571428571428</v>
      </c>
      <c r="F12398" s="2">
        <v>44.2105</v>
      </c>
    </row>
    <row r="12399" ht="18.0" customHeight="1">
      <c r="A12399" s="15" t="s">
        <v>24655</v>
      </c>
      <c r="B12399" s="4" t="s">
        <v>24656</v>
      </c>
      <c r="C12399" s="4"/>
      <c r="D12399" s="2" t="s">
        <v>24498</v>
      </c>
      <c r="E12399" s="5">
        <v>0.428571428571428</v>
      </c>
      <c r="F12399" s="2">
        <v>44.2105</v>
      </c>
    </row>
    <row r="12400" ht="18.0" customHeight="1">
      <c r="A12400" s="15" t="s">
        <v>24657</v>
      </c>
      <c r="B12400" s="4" t="s">
        <v>24658</v>
      </c>
      <c r="C12400" s="4"/>
      <c r="D12400" s="2" t="s">
        <v>24498</v>
      </c>
      <c r="E12400" s="5">
        <v>0.428571428571428</v>
      </c>
      <c r="F12400" s="2">
        <v>44.2105</v>
      </c>
    </row>
    <row r="12401" ht="18.0" customHeight="1">
      <c r="A12401" s="15" t="s">
        <v>24659</v>
      </c>
      <c r="B12401" s="4" t="s">
        <v>24660</v>
      </c>
      <c r="C12401" s="4"/>
      <c r="D12401" s="2" t="s">
        <v>24498</v>
      </c>
      <c r="E12401" s="5">
        <v>0.428571428571428</v>
      </c>
      <c r="F12401" s="2">
        <v>44.2105</v>
      </c>
    </row>
    <row r="12402" ht="18.0" customHeight="1">
      <c r="A12402" s="15" t="s">
        <v>24661</v>
      </c>
      <c r="B12402" s="4" t="s">
        <v>24662</v>
      </c>
      <c r="C12402" s="4"/>
      <c r="D12402" s="2" t="s">
        <v>24498</v>
      </c>
      <c r="E12402" s="5">
        <v>0.428571428571428</v>
      </c>
      <c r="F12402" s="2">
        <v>44.2105</v>
      </c>
    </row>
    <row r="12403" ht="18.0" customHeight="1">
      <c r="A12403" s="15" t="s">
        <v>24663</v>
      </c>
      <c r="B12403" s="4" t="s">
        <v>24664</v>
      </c>
      <c r="C12403" s="4"/>
      <c r="D12403" s="2" t="s">
        <v>24498</v>
      </c>
      <c r="E12403" s="5">
        <v>0.428571428571428</v>
      </c>
      <c r="F12403" s="2">
        <v>44.2105</v>
      </c>
    </row>
    <row r="12404" ht="18.0" customHeight="1">
      <c r="A12404" s="15" t="s">
        <v>24665</v>
      </c>
      <c r="B12404" s="4" t="s">
        <v>24666</v>
      </c>
      <c r="C12404" s="4"/>
      <c r="D12404" s="2" t="s">
        <v>24498</v>
      </c>
      <c r="E12404" s="5">
        <v>0.428571428571428</v>
      </c>
      <c r="F12404" s="2">
        <v>44.2105</v>
      </c>
    </row>
    <row r="12405" ht="18.0" customHeight="1">
      <c r="A12405" s="15" t="s">
        <v>24667</v>
      </c>
      <c r="B12405" s="4" t="s">
        <v>24668</v>
      </c>
      <c r="C12405" s="4"/>
      <c r="D12405" s="2" t="s">
        <v>24498</v>
      </c>
      <c r="E12405" s="5">
        <v>0.428571428571428</v>
      </c>
      <c r="F12405" s="2">
        <v>44.2105</v>
      </c>
    </row>
    <row r="12406" ht="18.0" customHeight="1">
      <c r="A12406" s="15" t="s">
        <v>24669</v>
      </c>
      <c r="B12406" s="4" t="s">
        <v>24670</v>
      </c>
      <c r="C12406" s="4"/>
      <c r="D12406" s="2" t="s">
        <v>24498</v>
      </c>
      <c r="E12406" s="5">
        <v>0.428571428571428</v>
      </c>
      <c r="F12406" s="2">
        <v>44.2105</v>
      </c>
    </row>
    <row r="12407" ht="18.0" customHeight="1">
      <c r="A12407" s="15" t="s">
        <v>24671</v>
      </c>
      <c r="B12407" s="4" t="s">
        <v>24672</v>
      </c>
      <c r="C12407" s="4"/>
      <c r="D12407" s="2" t="s">
        <v>24498</v>
      </c>
      <c r="E12407" s="5">
        <v>0.428571428571428</v>
      </c>
      <c r="F12407" s="2">
        <v>44.2105</v>
      </c>
    </row>
    <row r="12408" ht="18.0" customHeight="1">
      <c r="A12408" s="15" t="s">
        <v>24673</v>
      </c>
      <c r="B12408" s="4" t="s">
        <v>24674</v>
      </c>
      <c r="C12408" s="4"/>
      <c r="D12408" s="2" t="s">
        <v>24498</v>
      </c>
      <c r="E12408" s="5">
        <v>0.428571428571428</v>
      </c>
      <c r="F12408" s="2">
        <v>44.2105</v>
      </c>
    </row>
    <row r="12409" ht="18.0" customHeight="1">
      <c r="A12409" s="15" t="s">
        <v>24675</v>
      </c>
      <c r="B12409" s="4" t="s">
        <v>24676</v>
      </c>
      <c r="C12409" s="4"/>
      <c r="D12409" s="2" t="s">
        <v>24498</v>
      </c>
      <c r="E12409" s="5">
        <v>0.428571428571428</v>
      </c>
      <c r="F12409" s="2">
        <v>44.2105</v>
      </c>
    </row>
    <row r="12410" ht="18.0" customHeight="1">
      <c r="A12410" s="15" t="s">
        <v>24677</v>
      </c>
      <c r="B12410" s="4" t="s">
        <v>24678</v>
      </c>
      <c r="C12410" s="4"/>
      <c r="D12410" s="2" t="s">
        <v>24498</v>
      </c>
      <c r="E12410" s="5">
        <v>0.428571428571428</v>
      </c>
      <c r="F12410" s="2">
        <v>44.2105</v>
      </c>
    </row>
    <row r="12411" ht="18.0" customHeight="1">
      <c r="A12411" s="15" t="s">
        <v>24679</v>
      </c>
      <c r="B12411" s="4" t="s">
        <v>24680</v>
      </c>
      <c r="C12411" s="4"/>
      <c r="D12411" s="2" t="s">
        <v>24498</v>
      </c>
      <c r="E12411" s="5">
        <v>0.428571428571428</v>
      </c>
      <c r="F12411" s="2">
        <v>44.2105</v>
      </c>
    </row>
    <row r="12412" ht="18.0" customHeight="1">
      <c r="A12412" s="15" t="s">
        <v>24681</v>
      </c>
      <c r="B12412" s="4" t="s">
        <v>24682</v>
      </c>
      <c r="C12412" s="4"/>
      <c r="D12412" s="2" t="s">
        <v>24498</v>
      </c>
      <c r="E12412" s="5">
        <v>0.428571428571428</v>
      </c>
      <c r="F12412" s="2">
        <v>44.2105</v>
      </c>
    </row>
    <row r="12413" ht="18.0" customHeight="1">
      <c r="A12413" s="15" t="s">
        <v>24683</v>
      </c>
      <c r="B12413" s="4" t="s">
        <v>24684</v>
      </c>
      <c r="C12413" s="4"/>
      <c r="D12413" s="2" t="s">
        <v>24498</v>
      </c>
      <c r="E12413" s="5">
        <v>0.428571428571428</v>
      </c>
      <c r="F12413" s="2">
        <v>44.2105</v>
      </c>
    </row>
    <row r="12414" ht="18.0" customHeight="1">
      <c r="A12414" s="15" t="s">
        <v>24685</v>
      </c>
      <c r="B12414" s="4" t="s">
        <v>24686</v>
      </c>
      <c r="C12414" s="4"/>
      <c r="D12414" s="2" t="s">
        <v>24498</v>
      </c>
      <c r="E12414" s="5">
        <v>0.428571428571428</v>
      </c>
      <c r="F12414" s="2">
        <v>44.2105</v>
      </c>
    </row>
    <row r="12415" ht="18.0" customHeight="1">
      <c r="A12415" s="15" t="s">
        <v>24687</v>
      </c>
      <c r="B12415" s="4" t="s">
        <v>24688</v>
      </c>
      <c r="C12415" s="4"/>
      <c r="D12415" s="2" t="s">
        <v>24498</v>
      </c>
      <c r="E12415" s="5">
        <v>0.428571428571428</v>
      </c>
      <c r="F12415" s="2">
        <v>44.2105</v>
      </c>
    </row>
    <row r="12416" ht="18.0" customHeight="1">
      <c r="A12416" s="15" t="s">
        <v>24689</v>
      </c>
      <c r="B12416" s="4" t="s">
        <v>24690</v>
      </c>
      <c r="C12416" s="4"/>
      <c r="D12416" s="2" t="s">
        <v>24498</v>
      </c>
      <c r="E12416" s="5">
        <v>0.428571428571428</v>
      </c>
      <c r="F12416" s="2">
        <v>44.2105</v>
      </c>
    </row>
    <row r="12417" ht="18.0" customHeight="1">
      <c r="A12417" s="15" t="s">
        <v>24691</v>
      </c>
      <c r="B12417" s="4" t="s">
        <v>24692</v>
      </c>
      <c r="C12417" s="4"/>
      <c r="D12417" s="2" t="s">
        <v>24498</v>
      </c>
      <c r="E12417" s="5">
        <v>0.428571428571428</v>
      </c>
      <c r="F12417" s="2">
        <v>44.2105</v>
      </c>
    </row>
    <row r="12418" ht="18.0" customHeight="1">
      <c r="A12418" s="15" t="s">
        <v>24693</v>
      </c>
      <c r="B12418" s="4" t="s">
        <v>24694</v>
      </c>
      <c r="C12418" s="4"/>
      <c r="D12418" s="2" t="s">
        <v>24498</v>
      </c>
      <c r="E12418" s="5">
        <v>0.428571428571428</v>
      </c>
      <c r="F12418" s="2">
        <v>44.2105</v>
      </c>
    </row>
    <row r="12419" ht="18.0" customHeight="1">
      <c r="A12419" s="15" t="s">
        <v>24695</v>
      </c>
      <c r="B12419" s="4" t="s">
        <v>24696</v>
      </c>
      <c r="C12419" s="4"/>
      <c r="D12419" s="2" t="s">
        <v>24498</v>
      </c>
      <c r="E12419" s="5">
        <v>0.428571428571428</v>
      </c>
      <c r="F12419" s="2">
        <v>44.2105</v>
      </c>
    </row>
    <row r="12420" ht="18.0" customHeight="1">
      <c r="A12420" s="15" t="s">
        <v>24697</v>
      </c>
      <c r="B12420" s="4" t="s">
        <v>24698</v>
      </c>
      <c r="C12420" s="4"/>
      <c r="D12420" s="2" t="s">
        <v>24498</v>
      </c>
      <c r="E12420" s="5">
        <v>0.428571428571428</v>
      </c>
      <c r="F12420" s="2">
        <v>44.2105</v>
      </c>
    </row>
    <row r="12421" ht="18.0" customHeight="1">
      <c r="A12421" s="15" t="s">
        <v>24699</v>
      </c>
      <c r="B12421" s="4" t="s">
        <v>24700</v>
      </c>
      <c r="C12421" s="4"/>
      <c r="D12421" s="2" t="s">
        <v>24498</v>
      </c>
      <c r="E12421" s="5">
        <v>0.428571428571428</v>
      </c>
      <c r="F12421" s="2">
        <v>44.2105</v>
      </c>
    </row>
    <row r="12422" ht="18.0" customHeight="1">
      <c r="A12422" s="15" t="s">
        <v>24701</v>
      </c>
      <c r="B12422" s="4" t="s">
        <v>24702</v>
      </c>
      <c r="C12422" s="4"/>
      <c r="D12422" s="2" t="s">
        <v>24498</v>
      </c>
      <c r="E12422" s="5">
        <v>0.428571428571428</v>
      </c>
      <c r="F12422" s="2">
        <v>44.2105</v>
      </c>
    </row>
    <row r="12423" ht="18.0" customHeight="1">
      <c r="A12423" s="15" t="s">
        <v>24703</v>
      </c>
      <c r="B12423" s="4" t="s">
        <v>24704</v>
      </c>
      <c r="C12423" s="4"/>
      <c r="D12423" s="2" t="s">
        <v>24498</v>
      </c>
      <c r="E12423" s="5">
        <v>0.428571428571428</v>
      </c>
      <c r="F12423" s="2">
        <v>44.2105</v>
      </c>
    </row>
    <row r="12424" ht="18.0" customHeight="1">
      <c r="A12424" s="15" t="s">
        <v>24705</v>
      </c>
      <c r="B12424" s="4" t="s">
        <v>24706</v>
      </c>
      <c r="C12424" s="4"/>
      <c r="D12424" s="2" t="s">
        <v>24498</v>
      </c>
      <c r="E12424" s="5">
        <v>0.428571428571428</v>
      </c>
      <c r="F12424" s="2">
        <v>44.2105</v>
      </c>
    </row>
    <row r="12425" ht="18.0" customHeight="1">
      <c r="A12425" s="15" t="s">
        <v>24707</v>
      </c>
      <c r="B12425" s="4" t="s">
        <v>24708</v>
      </c>
      <c r="C12425" s="4"/>
      <c r="D12425" s="2" t="s">
        <v>24498</v>
      </c>
      <c r="E12425" s="5">
        <v>0.428571428571428</v>
      </c>
      <c r="F12425" s="2">
        <v>44.2105</v>
      </c>
    </row>
    <row r="12426" ht="18.0" customHeight="1">
      <c r="A12426" s="15" t="s">
        <v>24709</v>
      </c>
      <c r="B12426" s="4" t="s">
        <v>24710</v>
      </c>
      <c r="C12426" s="4"/>
      <c r="D12426" s="2" t="s">
        <v>24498</v>
      </c>
      <c r="E12426" s="5">
        <v>0.428571428571428</v>
      </c>
      <c r="F12426" s="2">
        <v>44.2105</v>
      </c>
    </row>
    <row r="12427" ht="18.0" customHeight="1">
      <c r="A12427" s="15" t="s">
        <v>24711</v>
      </c>
      <c r="B12427" s="4" t="s">
        <v>24712</v>
      </c>
      <c r="C12427" s="4"/>
      <c r="D12427" s="2" t="s">
        <v>24498</v>
      </c>
      <c r="E12427" s="5">
        <v>0.428571428571428</v>
      </c>
      <c r="F12427" s="2">
        <v>44.2105</v>
      </c>
    </row>
    <row r="12428" ht="18.0" customHeight="1">
      <c r="A12428" s="15" t="s">
        <v>24713</v>
      </c>
      <c r="B12428" s="4" t="s">
        <v>24714</v>
      </c>
      <c r="C12428" s="4"/>
      <c r="D12428" s="2" t="s">
        <v>24498</v>
      </c>
      <c r="E12428" s="5">
        <v>0.428571428571428</v>
      </c>
      <c r="F12428" s="2">
        <v>44.2105</v>
      </c>
    </row>
    <row r="12429" ht="18.0" customHeight="1">
      <c r="A12429" s="15" t="s">
        <v>24715</v>
      </c>
      <c r="B12429" s="4" t="s">
        <v>24716</v>
      </c>
      <c r="C12429" s="4"/>
      <c r="D12429" s="2" t="s">
        <v>24498</v>
      </c>
      <c r="E12429" s="5">
        <v>0.428571428571428</v>
      </c>
      <c r="F12429" s="2">
        <v>44.2105</v>
      </c>
    </row>
    <row r="12430" ht="18.0" customHeight="1">
      <c r="A12430" s="15" t="s">
        <v>24717</v>
      </c>
      <c r="B12430" s="4" t="s">
        <v>24718</v>
      </c>
      <c r="C12430" s="4"/>
      <c r="D12430" s="2" t="s">
        <v>24498</v>
      </c>
      <c r="E12430" s="5">
        <v>0.428571428571428</v>
      </c>
      <c r="F12430" s="2">
        <v>44.2105</v>
      </c>
    </row>
    <row r="12431" ht="18.0" customHeight="1">
      <c r="A12431" s="15" t="s">
        <v>24719</v>
      </c>
      <c r="B12431" s="4" t="s">
        <v>24720</v>
      </c>
      <c r="C12431" s="4"/>
      <c r="D12431" s="2" t="s">
        <v>24498</v>
      </c>
      <c r="E12431" s="5">
        <v>0.428571428571428</v>
      </c>
      <c r="F12431" s="2">
        <v>44.2105</v>
      </c>
    </row>
    <row r="12432" ht="18.0" customHeight="1">
      <c r="A12432" s="15" t="s">
        <v>24721</v>
      </c>
      <c r="B12432" s="4" t="s">
        <v>24722</v>
      </c>
      <c r="C12432" s="4"/>
      <c r="D12432" s="2" t="s">
        <v>24498</v>
      </c>
      <c r="E12432" s="5">
        <v>0.428571428571428</v>
      </c>
      <c r="F12432" s="2">
        <v>44.2105</v>
      </c>
    </row>
    <row r="12433" ht="18.0" customHeight="1">
      <c r="A12433" s="15" t="s">
        <v>24723</v>
      </c>
      <c r="B12433" s="4" t="s">
        <v>24724</v>
      </c>
      <c r="C12433" s="4"/>
      <c r="D12433" s="2" t="s">
        <v>24498</v>
      </c>
      <c r="E12433" s="5">
        <v>0.428571428571428</v>
      </c>
      <c r="F12433" s="2">
        <v>44.2105</v>
      </c>
    </row>
    <row r="12434" ht="18.0" customHeight="1">
      <c r="A12434" s="15" t="s">
        <v>24725</v>
      </c>
      <c r="B12434" s="4" t="s">
        <v>24726</v>
      </c>
      <c r="C12434" s="4"/>
      <c r="D12434" s="2" t="s">
        <v>24498</v>
      </c>
      <c r="E12434" s="5">
        <v>0.428571428571428</v>
      </c>
      <c r="F12434" s="2">
        <v>44.2105</v>
      </c>
    </row>
    <row r="12435" ht="18.0" customHeight="1">
      <c r="A12435" s="15" t="s">
        <v>24727</v>
      </c>
      <c r="B12435" s="4" t="s">
        <v>24728</v>
      </c>
      <c r="C12435" s="4"/>
      <c r="D12435" s="2" t="s">
        <v>24498</v>
      </c>
      <c r="E12435" s="5">
        <v>0.428571428571428</v>
      </c>
      <c r="F12435" s="2">
        <v>44.2105</v>
      </c>
    </row>
    <row r="12436" ht="18.0" customHeight="1">
      <c r="A12436" s="15" t="s">
        <v>24729</v>
      </c>
      <c r="B12436" s="4" t="s">
        <v>24730</v>
      </c>
      <c r="C12436" s="4"/>
      <c r="D12436" s="2" t="s">
        <v>24498</v>
      </c>
      <c r="E12436" s="5">
        <v>0.428571428571428</v>
      </c>
      <c r="F12436" s="2">
        <v>44.2105</v>
      </c>
    </row>
    <row r="12437" ht="18.0" customHeight="1">
      <c r="A12437" s="15" t="s">
        <v>24731</v>
      </c>
      <c r="B12437" s="4" t="s">
        <v>24732</v>
      </c>
      <c r="C12437" s="4"/>
      <c r="D12437" s="2" t="s">
        <v>24498</v>
      </c>
      <c r="E12437" s="5">
        <v>0.428571428571428</v>
      </c>
      <c r="F12437" s="2">
        <v>44.2105</v>
      </c>
    </row>
    <row r="12438" ht="18.0" customHeight="1">
      <c r="A12438" s="15" t="s">
        <v>24733</v>
      </c>
      <c r="B12438" s="4" t="s">
        <v>24734</v>
      </c>
      <c r="C12438" s="4"/>
      <c r="D12438" s="2" t="s">
        <v>24498</v>
      </c>
      <c r="E12438" s="5">
        <v>0.428571428571428</v>
      </c>
      <c r="F12438" s="2">
        <v>44.2105</v>
      </c>
    </row>
    <row r="12439" ht="18.0" customHeight="1">
      <c r="A12439" s="15" t="s">
        <v>24735</v>
      </c>
      <c r="B12439" s="4" t="s">
        <v>24736</v>
      </c>
      <c r="C12439" s="4"/>
      <c r="D12439" s="2" t="s">
        <v>24498</v>
      </c>
      <c r="E12439" s="5">
        <v>0.428571428571428</v>
      </c>
      <c r="F12439" s="2">
        <v>44.2105</v>
      </c>
    </row>
    <row r="12440" ht="18.0" customHeight="1">
      <c r="A12440" s="15" t="s">
        <v>24737</v>
      </c>
      <c r="B12440" s="4" t="s">
        <v>24738</v>
      </c>
      <c r="C12440" s="4"/>
      <c r="D12440" s="2" t="s">
        <v>24498</v>
      </c>
      <c r="E12440" s="5">
        <v>0.428571428571428</v>
      </c>
      <c r="F12440" s="2">
        <v>44.2105</v>
      </c>
    </row>
    <row r="12441" ht="18.0" customHeight="1">
      <c r="A12441" s="16" t="s">
        <v>24739</v>
      </c>
      <c r="B12441" s="16" t="s">
        <v>24740</v>
      </c>
      <c r="C12441" s="4"/>
      <c r="D12441" s="2" t="s">
        <v>24741</v>
      </c>
      <c r="E12441" s="2">
        <v>0.399999999999999</v>
      </c>
      <c r="F12441" s="2">
        <v>36.6775</v>
      </c>
    </row>
    <row r="12442" ht="18.0" customHeight="1">
      <c r="A12442" s="16" t="s">
        <v>24742</v>
      </c>
      <c r="B12442" s="16" t="s">
        <v>24743</v>
      </c>
      <c r="C12442" s="4"/>
      <c r="D12442" s="2" t="s">
        <v>24741</v>
      </c>
      <c r="E12442" s="2">
        <v>0.399999999999999</v>
      </c>
      <c r="F12442" s="2">
        <v>36.6775</v>
      </c>
    </row>
    <row r="12443" ht="18.0" customHeight="1">
      <c r="A12443" s="16" t="s">
        <v>24744</v>
      </c>
      <c r="B12443" s="16" t="s">
        <v>24745</v>
      </c>
      <c r="C12443" s="4"/>
      <c r="D12443" s="2" t="s">
        <v>24741</v>
      </c>
      <c r="E12443" s="2">
        <v>0.399999999999999</v>
      </c>
      <c r="F12443" s="2">
        <v>36.6775</v>
      </c>
    </row>
    <row r="12444" ht="18.0" customHeight="1">
      <c r="A12444" s="16" t="s">
        <v>24746</v>
      </c>
      <c r="B12444" s="16" t="s">
        <v>24747</v>
      </c>
      <c r="C12444" s="4"/>
      <c r="D12444" s="2" t="s">
        <v>24741</v>
      </c>
      <c r="E12444" s="2">
        <v>0.399999999999999</v>
      </c>
      <c r="F12444" s="2">
        <v>36.6775</v>
      </c>
    </row>
    <row r="12445" ht="18.0" customHeight="1">
      <c r="A12445" s="16" t="s">
        <v>24748</v>
      </c>
      <c r="B12445" s="16" t="s">
        <v>24749</v>
      </c>
      <c r="C12445" s="4"/>
      <c r="D12445" s="2" t="s">
        <v>24741</v>
      </c>
      <c r="E12445" s="2">
        <v>0.399999999999999</v>
      </c>
      <c r="F12445" s="2">
        <v>36.6775</v>
      </c>
    </row>
    <row r="12446" ht="18.0" customHeight="1">
      <c r="A12446" s="16" t="s">
        <v>24750</v>
      </c>
      <c r="B12446" s="16" t="s">
        <v>24740</v>
      </c>
      <c r="C12446" s="4"/>
      <c r="D12446" s="2" t="s">
        <v>24741</v>
      </c>
      <c r="E12446" s="2">
        <v>0.399999999999999</v>
      </c>
      <c r="F12446" s="2">
        <v>36.6775</v>
      </c>
    </row>
    <row r="12447" ht="18.0" customHeight="1">
      <c r="A12447" s="16" t="s">
        <v>24751</v>
      </c>
      <c r="B12447" s="16" t="s">
        <v>24752</v>
      </c>
      <c r="C12447" s="4"/>
      <c r="D12447" s="2" t="s">
        <v>24741</v>
      </c>
      <c r="E12447" s="2">
        <v>0.399999999999999</v>
      </c>
      <c r="F12447" s="2">
        <v>36.6775</v>
      </c>
    </row>
    <row r="12448" ht="18.0" customHeight="1">
      <c r="A12448" s="16" t="s">
        <v>24753</v>
      </c>
      <c r="B12448" s="16" t="s">
        <v>24754</v>
      </c>
      <c r="C12448" s="4"/>
      <c r="D12448" s="2" t="s">
        <v>24741</v>
      </c>
      <c r="E12448" s="2">
        <v>0.399999999999999</v>
      </c>
      <c r="F12448" s="2">
        <v>36.6775</v>
      </c>
    </row>
    <row r="12449" ht="18.0" customHeight="1">
      <c r="A12449" s="16" t="s">
        <v>24755</v>
      </c>
      <c r="B12449" s="16" t="s">
        <v>24756</v>
      </c>
      <c r="C12449" s="4"/>
      <c r="D12449" s="2" t="s">
        <v>24741</v>
      </c>
      <c r="E12449" s="2">
        <v>0.399999999999999</v>
      </c>
      <c r="F12449" s="2">
        <v>36.6775</v>
      </c>
    </row>
    <row r="12450" ht="18.0" customHeight="1">
      <c r="A12450" s="16" t="s">
        <v>24757</v>
      </c>
      <c r="B12450" s="16" t="s">
        <v>24758</v>
      </c>
      <c r="C12450" s="4"/>
      <c r="D12450" s="2" t="s">
        <v>24741</v>
      </c>
      <c r="E12450" s="2">
        <v>0.399999999999999</v>
      </c>
      <c r="F12450" s="2">
        <v>36.6775</v>
      </c>
    </row>
    <row r="12451" ht="18.0" customHeight="1">
      <c r="A12451" s="16" t="s">
        <v>24759</v>
      </c>
      <c r="B12451" s="16" t="s">
        <v>24760</v>
      </c>
      <c r="C12451" s="4"/>
      <c r="D12451" s="2" t="s">
        <v>24741</v>
      </c>
      <c r="E12451" s="2">
        <v>0.399999999999999</v>
      </c>
      <c r="F12451" s="2">
        <v>36.6775</v>
      </c>
    </row>
    <row r="12452" ht="18.0" customHeight="1">
      <c r="A12452" s="16" t="s">
        <v>24761</v>
      </c>
      <c r="B12452" s="16" t="s">
        <v>24762</v>
      </c>
      <c r="C12452" s="4"/>
      <c r="D12452" s="2" t="s">
        <v>24741</v>
      </c>
      <c r="E12452" s="2">
        <v>0.399999999999999</v>
      </c>
      <c r="F12452" s="2">
        <v>36.6775</v>
      </c>
    </row>
    <row r="12453" ht="18.0" customHeight="1">
      <c r="A12453" s="16" t="s">
        <v>24763</v>
      </c>
      <c r="B12453" s="16" t="s">
        <v>24764</v>
      </c>
      <c r="C12453" s="4"/>
      <c r="D12453" s="2" t="s">
        <v>24741</v>
      </c>
      <c r="E12453" s="2">
        <v>0.399999999999999</v>
      </c>
      <c r="F12453" s="2">
        <v>36.6775</v>
      </c>
    </row>
    <row r="12454" ht="18.0" customHeight="1">
      <c r="A12454" s="16" t="s">
        <v>24765</v>
      </c>
      <c r="B12454" s="16" t="s">
        <v>24766</v>
      </c>
      <c r="C12454" s="4"/>
      <c r="D12454" s="2" t="s">
        <v>24741</v>
      </c>
      <c r="E12454" s="2">
        <v>0.399999999999999</v>
      </c>
      <c r="F12454" s="2">
        <v>36.6775</v>
      </c>
    </row>
    <row r="12455" ht="18.0" customHeight="1">
      <c r="A12455" s="16" t="s">
        <v>24767</v>
      </c>
      <c r="B12455" s="16" t="s">
        <v>24768</v>
      </c>
      <c r="C12455" s="4"/>
      <c r="D12455" s="2" t="s">
        <v>24741</v>
      </c>
      <c r="E12455" s="2">
        <v>0.399999999999999</v>
      </c>
      <c r="F12455" s="2">
        <v>36.6775</v>
      </c>
    </row>
    <row r="12456" ht="18.0" customHeight="1">
      <c r="A12456" s="16" t="s">
        <v>24769</v>
      </c>
      <c r="B12456" s="16" t="s">
        <v>24770</v>
      </c>
      <c r="C12456" s="4"/>
      <c r="D12456" s="2" t="s">
        <v>24741</v>
      </c>
      <c r="E12456" s="2">
        <v>0.399999999999999</v>
      </c>
      <c r="F12456" s="2">
        <v>36.6775</v>
      </c>
    </row>
    <row r="12457" ht="18.0" customHeight="1">
      <c r="A12457" s="16" t="s">
        <v>24771</v>
      </c>
      <c r="B12457" s="16" t="s">
        <v>24772</v>
      </c>
      <c r="C12457" s="4"/>
      <c r="D12457" s="2" t="s">
        <v>24741</v>
      </c>
      <c r="E12457" s="2">
        <v>0.399999999999999</v>
      </c>
      <c r="F12457" s="2">
        <v>36.6775</v>
      </c>
    </row>
    <row r="12458" ht="18.0" customHeight="1">
      <c r="A12458" s="16" t="s">
        <v>24773</v>
      </c>
      <c r="B12458" s="16" t="s">
        <v>24774</v>
      </c>
      <c r="C12458" s="4"/>
      <c r="D12458" s="2" t="s">
        <v>24741</v>
      </c>
      <c r="E12458" s="2">
        <v>0.399999999999999</v>
      </c>
      <c r="F12458" s="2">
        <v>36.6775</v>
      </c>
    </row>
    <row r="12459" ht="18.0" customHeight="1">
      <c r="A12459" s="16" t="s">
        <v>24775</v>
      </c>
      <c r="B12459" s="16" t="s">
        <v>24776</v>
      </c>
      <c r="C12459" s="4"/>
      <c r="D12459" s="2" t="s">
        <v>24741</v>
      </c>
      <c r="E12459" s="2">
        <v>0.399999999999999</v>
      </c>
      <c r="F12459" s="2">
        <v>36.6775</v>
      </c>
    </row>
    <row r="12460" ht="18.0" customHeight="1">
      <c r="A12460" s="16" t="s">
        <v>24777</v>
      </c>
      <c r="B12460" s="16" t="s">
        <v>24778</v>
      </c>
      <c r="C12460" s="4"/>
      <c r="D12460" s="2" t="s">
        <v>24741</v>
      </c>
      <c r="E12460" s="2">
        <v>0.399999999999999</v>
      </c>
      <c r="F12460" s="2">
        <v>36.6775</v>
      </c>
    </row>
    <row r="12461" ht="18.0" customHeight="1">
      <c r="A12461" s="16" t="s">
        <v>24779</v>
      </c>
      <c r="B12461" s="16" t="s">
        <v>24780</v>
      </c>
      <c r="C12461" s="4"/>
      <c r="D12461" s="2" t="s">
        <v>24741</v>
      </c>
      <c r="E12461" s="2">
        <v>0.399999999999999</v>
      </c>
      <c r="F12461" s="2">
        <v>36.6775</v>
      </c>
    </row>
    <row r="12462" ht="18.0" customHeight="1">
      <c r="A12462" s="16" t="s">
        <v>24781</v>
      </c>
      <c r="B12462" s="16" t="s">
        <v>24782</v>
      </c>
      <c r="C12462" s="4"/>
      <c r="D12462" s="2" t="s">
        <v>24741</v>
      </c>
      <c r="E12462" s="2">
        <v>0.399999999999999</v>
      </c>
      <c r="F12462" s="2">
        <v>36.6775</v>
      </c>
    </row>
    <row r="12463" ht="18.0" customHeight="1">
      <c r="A12463" s="16" t="s">
        <v>24783</v>
      </c>
      <c r="B12463" s="16" t="s">
        <v>24784</v>
      </c>
      <c r="C12463" s="4"/>
      <c r="D12463" s="2" t="s">
        <v>24741</v>
      </c>
      <c r="E12463" s="2">
        <v>0.399999999999999</v>
      </c>
      <c r="F12463" s="2">
        <v>36.6775</v>
      </c>
    </row>
    <row r="12464" ht="18.0" customHeight="1">
      <c r="A12464" s="16" t="s">
        <v>24785</v>
      </c>
      <c r="B12464" s="16" t="s">
        <v>24786</v>
      </c>
      <c r="C12464" s="4"/>
      <c r="D12464" s="2" t="s">
        <v>24741</v>
      </c>
      <c r="E12464" s="2">
        <v>0.399999999999999</v>
      </c>
      <c r="F12464" s="2">
        <v>36.6775</v>
      </c>
    </row>
    <row r="12465" ht="18.0" customHeight="1">
      <c r="A12465" s="16" t="s">
        <v>24787</v>
      </c>
      <c r="B12465" s="16" t="s">
        <v>24788</v>
      </c>
      <c r="C12465" s="4"/>
      <c r="D12465" s="2" t="s">
        <v>24741</v>
      </c>
      <c r="E12465" s="2">
        <v>0.399999999999999</v>
      </c>
      <c r="F12465" s="2">
        <v>36.6775</v>
      </c>
    </row>
    <row r="12466" ht="18.0" customHeight="1">
      <c r="A12466" s="16" t="s">
        <v>24789</v>
      </c>
      <c r="B12466" s="16" t="s">
        <v>24790</v>
      </c>
      <c r="C12466" s="4"/>
      <c r="D12466" s="2" t="s">
        <v>24741</v>
      </c>
      <c r="E12466" s="2">
        <v>0.399999999999999</v>
      </c>
      <c r="F12466" s="2">
        <v>36.6775</v>
      </c>
    </row>
    <row r="12467" ht="18.0" customHeight="1">
      <c r="A12467" s="16" t="s">
        <v>24791</v>
      </c>
      <c r="B12467" s="16" t="s">
        <v>24792</v>
      </c>
      <c r="C12467" s="4"/>
      <c r="D12467" s="2" t="s">
        <v>24741</v>
      </c>
      <c r="E12467" s="2">
        <v>0.399999999999999</v>
      </c>
      <c r="F12467" s="2">
        <v>36.6775</v>
      </c>
    </row>
    <row r="12468" ht="18.0" customHeight="1">
      <c r="A12468" s="16" t="s">
        <v>24793</v>
      </c>
      <c r="B12468" s="16" t="s">
        <v>24794</v>
      </c>
      <c r="C12468" s="4"/>
      <c r="D12468" s="2" t="s">
        <v>24741</v>
      </c>
      <c r="E12468" s="2">
        <v>0.399999999999999</v>
      </c>
      <c r="F12468" s="2">
        <v>36.6775</v>
      </c>
    </row>
    <row r="12469" ht="18.0" customHeight="1">
      <c r="A12469" s="16" t="s">
        <v>24795</v>
      </c>
      <c r="B12469" s="16" t="s">
        <v>24796</v>
      </c>
      <c r="C12469" s="4"/>
      <c r="D12469" s="2" t="s">
        <v>24741</v>
      </c>
      <c r="E12469" s="2">
        <v>0.399999999999999</v>
      </c>
      <c r="F12469" s="2">
        <v>36.6775</v>
      </c>
    </row>
    <row r="12470" ht="18.0" customHeight="1">
      <c r="A12470" s="16" t="s">
        <v>24797</v>
      </c>
      <c r="B12470" s="16" t="s">
        <v>24798</v>
      </c>
      <c r="C12470" s="4"/>
      <c r="D12470" s="2" t="s">
        <v>24741</v>
      </c>
      <c r="E12470" s="2">
        <v>0.399999999999999</v>
      </c>
      <c r="F12470" s="2">
        <v>36.6775</v>
      </c>
    </row>
    <row r="12471" ht="18.0" customHeight="1">
      <c r="A12471" s="16" t="s">
        <v>24799</v>
      </c>
      <c r="B12471" s="16" t="s">
        <v>24800</v>
      </c>
      <c r="C12471" s="4"/>
      <c r="D12471" s="2" t="s">
        <v>24741</v>
      </c>
      <c r="E12471" s="2">
        <v>0.399999999999999</v>
      </c>
      <c r="F12471" s="2">
        <v>36.6775</v>
      </c>
    </row>
    <row r="12472" ht="18.0" customHeight="1">
      <c r="A12472" s="16" t="s">
        <v>24801</v>
      </c>
      <c r="B12472" s="16" t="s">
        <v>24802</v>
      </c>
      <c r="C12472" s="4"/>
      <c r="D12472" s="2" t="s">
        <v>24741</v>
      </c>
      <c r="E12472" s="2">
        <v>0.399999999999999</v>
      </c>
      <c r="F12472" s="2">
        <v>36.6775</v>
      </c>
    </row>
    <row r="12473" ht="18.0" customHeight="1">
      <c r="A12473" s="16" t="s">
        <v>24803</v>
      </c>
      <c r="B12473" s="16" t="s">
        <v>24804</v>
      </c>
      <c r="C12473" s="4"/>
      <c r="D12473" s="2" t="s">
        <v>24741</v>
      </c>
      <c r="E12473" s="2">
        <v>0.399999999999999</v>
      </c>
      <c r="F12473" s="2">
        <v>36.6775</v>
      </c>
    </row>
    <row r="12474" ht="18.0" customHeight="1">
      <c r="A12474" s="16" t="s">
        <v>24805</v>
      </c>
      <c r="B12474" s="16" t="s">
        <v>24806</v>
      </c>
      <c r="C12474" s="4"/>
      <c r="D12474" s="2" t="s">
        <v>24741</v>
      </c>
      <c r="E12474" s="2">
        <v>0.399999999999999</v>
      </c>
      <c r="F12474" s="2">
        <v>36.6775</v>
      </c>
    </row>
    <row r="12475" ht="18.0" customHeight="1">
      <c r="A12475" s="16" t="s">
        <v>24807</v>
      </c>
      <c r="B12475" s="16" t="s">
        <v>24808</v>
      </c>
      <c r="C12475" s="4"/>
      <c r="D12475" s="2" t="s">
        <v>24741</v>
      </c>
      <c r="E12475" s="2">
        <v>0.399999999999999</v>
      </c>
      <c r="F12475" s="2">
        <v>36.6775</v>
      </c>
    </row>
    <row r="12476" ht="18.0" customHeight="1">
      <c r="A12476" s="16" t="s">
        <v>24809</v>
      </c>
      <c r="B12476" s="16" t="s">
        <v>24810</v>
      </c>
      <c r="C12476" s="4"/>
      <c r="D12476" s="2" t="s">
        <v>24741</v>
      </c>
      <c r="E12476" s="2">
        <v>0.399999999999999</v>
      </c>
      <c r="F12476" s="2">
        <v>36.6775</v>
      </c>
    </row>
    <row r="12477" ht="18.0" customHeight="1">
      <c r="A12477" s="16" t="s">
        <v>24811</v>
      </c>
      <c r="B12477" s="16" t="s">
        <v>24812</v>
      </c>
      <c r="C12477" s="4"/>
      <c r="D12477" s="2" t="s">
        <v>24741</v>
      </c>
      <c r="E12477" s="2">
        <v>0.399999999999999</v>
      </c>
      <c r="F12477" s="2">
        <v>36.6775</v>
      </c>
    </row>
    <row r="12478" ht="18.0" customHeight="1">
      <c r="A12478" s="16" t="s">
        <v>24813</v>
      </c>
      <c r="B12478" s="16" t="s">
        <v>24814</v>
      </c>
      <c r="C12478" s="4"/>
      <c r="D12478" s="2" t="s">
        <v>24741</v>
      </c>
      <c r="E12478" s="2">
        <v>0.399999999999999</v>
      </c>
      <c r="F12478" s="2">
        <v>36.6775</v>
      </c>
    </row>
    <row r="12479" ht="18.0" customHeight="1">
      <c r="A12479" s="16" t="s">
        <v>24815</v>
      </c>
      <c r="B12479" s="16" t="s">
        <v>24816</v>
      </c>
      <c r="C12479" s="4"/>
      <c r="D12479" s="2" t="s">
        <v>24741</v>
      </c>
      <c r="E12479" s="2">
        <v>0.399999999999999</v>
      </c>
      <c r="F12479" s="2">
        <v>36.6775</v>
      </c>
    </row>
    <row r="12480" ht="18.0" customHeight="1">
      <c r="A12480" s="16" t="s">
        <v>24817</v>
      </c>
      <c r="B12480" s="16" t="s">
        <v>24818</v>
      </c>
      <c r="C12480" s="4"/>
      <c r="D12480" s="2" t="s">
        <v>24741</v>
      </c>
      <c r="E12480" s="2">
        <v>0.399999999999999</v>
      </c>
      <c r="F12480" s="2">
        <v>36.6775</v>
      </c>
    </row>
    <row r="12481" ht="18.0" customHeight="1">
      <c r="A12481" s="16" t="s">
        <v>24819</v>
      </c>
      <c r="B12481" s="16" t="s">
        <v>24820</v>
      </c>
      <c r="C12481" s="4"/>
      <c r="D12481" s="2" t="s">
        <v>24741</v>
      </c>
      <c r="E12481" s="2">
        <v>0.399999999999999</v>
      </c>
      <c r="F12481" s="2">
        <v>36.6775</v>
      </c>
    </row>
    <row r="12482" ht="18.0" customHeight="1">
      <c r="A12482" s="16" t="s">
        <v>24821</v>
      </c>
      <c r="B12482" s="16" t="s">
        <v>24822</v>
      </c>
      <c r="C12482" s="4"/>
      <c r="D12482" s="2" t="s">
        <v>24741</v>
      </c>
      <c r="E12482" s="2">
        <v>0.399999999999999</v>
      </c>
      <c r="F12482" s="2">
        <v>36.6775</v>
      </c>
    </row>
    <row r="12483" ht="18.0" customHeight="1">
      <c r="A12483" s="16" t="s">
        <v>24823</v>
      </c>
      <c r="B12483" s="16" t="s">
        <v>24824</v>
      </c>
      <c r="C12483" s="4"/>
      <c r="D12483" s="2" t="s">
        <v>24741</v>
      </c>
      <c r="E12483" s="2">
        <v>0.399999999999999</v>
      </c>
      <c r="F12483" s="2">
        <v>36.6775</v>
      </c>
    </row>
    <row r="12484" ht="18.0" customHeight="1">
      <c r="A12484" s="16" t="s">
        <v>24825</v>
      </c>
      <c r="B12484" s="16" t="s">
        <v>24826</v>
      </c>
      <c r="C12484" s="4"/>
      <c r="D12484" s="2" t="s">
        <v>24741</v>
      </c>
      <c r="E12484" s="2">
        <v>0.399999999999999</v>
      </c>
      <c r="F12484" s="2">
        <v>36.6775</v>
      </c>
    </row>
    <row r="12485" ht="18.0" customHeight="1">
      <c r="A12485" s="16" t="s">
        <v>24827</v>
      </c>
      <c r="B12485" s="16" t="s">
        <v>24828</v>
      </c>
      <c r="C12485" s="4"/>
      <c r="D12485" s="2" t="s">
        <v>24741</v>
      </c>
      <c r="E12485" s="2">
        <v>0.399999999999999</v>
      </c>
      <c r="F12485" s="2">
        <v>36.6775</v>
      </c>
    </row>
    <row r="12486" ht="18.0" customHeight="1">
      <c r="A12486" s="16" t="s">
        <v>24829</v>
      </c>
      <c r="B12486" s="16" t="s">
        <v>24830</v>
      </c>
      <c r="C12486" s="4"/>
      <c r="D12486" s="2" t="s">
        <v>24741</v>
      </c>
      <c r="E12486" s="2">
        <v>0.399999999999999</v>
      </c>
      <c r="F12486" s="2">
        <v>36.6775</v>
      </c>
    </row>
    <row r="12487" ht="18.0" customHeight="1">
      <c r="A12487" s="16" t="s">
        <v>24831</v>
      </c>
      <c r="B12487" s="16" t="s">
        <v>24832</v>
      </c>
      <c r="C12487" s="4"/>
      <c r="D12487" s="2" t="s">
        <v>24741</v>
      </c>
      <c r="E12487" s="2">
        <v>0.399999999999999</v>
      </c>
      <c r="F12487" s="2">
        <v>36.6775</v>
      </c>
    </row>
    <row r="12488" ht="18.0" customHeight="1">
      <c r="A12488" s="16" t="s">
        <v>24833</v>
      </c>
      <c r="B12488" s="16" t="s">
        <v>24834</v>
      </c>
      <c r="C12488" s="4"/>
      <c r="D12488" s="2" t="s">
        <v>24741</v>
      </c>
      <c r="E12488" s="2">
        <v>0.399999999999999</v>
      </c>
      <c r="F12488" s="2">
        <v>36.6775</v>
      </c>
    </row>
    <row r="12489" ht="18.0" customHeight="1">
      <c r="A12489" s="16" t="s">
        <v>24835</v>
      </c>
      <c r="B12489" s="16" t="s">
        <v>24836</v>
      </c>
      <c r="C12489" s="4"/>
      <c r="D12489" s="2" t="s">
        <v>24741</v>
      </c>
      <c r="E12489" s="2">
        <v>0.399999999999999</v>
      </c>
      <c r="F12489" s="2">
        <v>36.6775</v>
      </c>
    </row>
    <row r="12490" ht="18.0" customHeight="1">
      <c r="A12490" s="16" t="s">
        <v>24837</v>
      </c>
      <c r="B12490" s="16" t="s">
        <v>24838</v>
      </c>
      <c r="C12490" s="4"/>
      <c r="D12490" s="2" t="s">
        <v>24741</v>
      </c>
      <c r="E12490" s="2">
        <v>0.399999999999999</v>
      </c>
      <c r="F12490" s="2">
        <v>36.6775</v>
      </c>
    </row>
    <row r="12491" ht="18.0" customHeight="1">
      <c r="A12491" s="16" t="s">
        <v>24839</v>
      </c>
      <c r="B12491" s="16" t="s">
        <v>24840</v>
      </c>
      <c r="C12491" s="4"/>
      <c r="D12491" s="2" t="s">
        <v>24741</v>
      </c>
      <c r="E12491" s="2">
        <v>0.399999999999999</v>
      </c>
      <c r="F12491" s="2">
        <v>36.6775</v>
      </c>
    </row>
    <row r="12492" ht="18.0" customHeight="1">
      <c r="A12492" s="16" t="s">
        <v>24841</v>
      </c>
      <c r="B12492" s="16" t="s">
        <v>24842</v>
      </c>
      <c r="C12492" s="4"/>
      <c r="D12492" s="2" t="s">
        <v>24741</v>
      </c>
      <c r="E12492" s="2">
        <v>0.399999999999999</v>
      </c>
      <c r="F12492" s="2">
        <v>36.6775</v>
      </c>
    </row>
    <row r="12493" ht="18.0" customHeight="1">
      <c r="A12493" s="16" t="s">
        <v>24843</v>
      </c>
      <c r="B12493" s="16" t="s">
        <v>24844</v>
      </c>
      <c r="C12493" s="4"/>
      <c r="D12493" s="2" t="s">
        <v>24741</v>
      </c>
      <c r="E12493" s="2">
        <v>0.399999999999999</v>
      </c>
      <c r="F12493" s="2">
        <v>36.6775</v>
      </c>
    </row>
    <row r="12494" ht="18.0" customHeight="1">
      <c r="A12494" s="16" t="s">
        <v>24845</v>
      </c>
      <c r="B12494" s="16" t="s">
        <v>24846</v>
      </c>
      <c r="C12494" s="4"/>
      <c r="D12494" s="2" t="s">
        <v>24741</v>
      </c>
      <c r="E12494" s="2">
        <v>0.399999999999999</v>
      </c>
      <c r="F12494" s="2">
        <v>36.6775</v>
      </c>
    </row>
    <row r="12495" ht="18.0" customHeight="1">
      <c r="A12495" s="16" t="s">
        <v>24847</v>
      </c>
      <c r="B12495" s="16" t="s">
        <v>24848</v>
      </c>
      <c r="C12495" s="4"/>
      <c r="D12495" s="2" t="s">
        <v>24741</v>
      </c>
      <c r="E12495" s="2">
        <v>0.399999999999999</v>
      </c>
      <c r="F12495" s="2">
        <v>36.6775</v>
      </c>
    </row>
    <row r="12496" ht="18.0" customHeight="1">
      <c r="A12496" s="16" t="s">
        <v>24849</v>
      </c>
      <c r="B12496" s="16" t="s">
        <v>24850</v>
      </c>
      <c r="C12496" s="4"/>
      <c r="D12496" s="2" t="s">
        <v>24741</v>
      </c>
      <c r="E12496" s="2">
        <v>0.399999999999999</v>
      </c>
      <c r="F12496" s="2">
        <v>36.6775</v>
      </c>
    </row>
    <row r="12497" ht="18.0" customHeight="1">
      <c r="A12497" s="16" t="s">
        <v>24851</v>
      </c>
      <c r="B12497" s="16" t="s">
        <v>24852</v>
      </c>
      <c r="C12497" s="4"/>
      <c r="D12497" s="2" t="s">
        <v>24741</v>
      </c>
      <c r="E12497" s="2">
        <v>0.399999999999999</v>
      </c>
      <c r="F12497" s="2">
        <v>36.6775</v>
      </c>
    </row>
    <row r="12498" ht="18.0" customHeight="1">
      <c r="A12498" s="16" t="s">
        <v>24853</v>
      </c>
      <c r="B12498" s="16" t="s">
        <v>24854</v>
      </c>
      <c r="C12498" s="4"/>
      <c r="D12498" s="2" t="s">
        <v>24741</v>
      </c>
      <c r="E12498" s="2">
        <v>0.399999999999999</v>
      </c>
      <c r="F12498" s="2">
        <v>36.6775</v>
      </c>
    </row>
    <row r="12499" ht="18.0" customHeight="1">
      <c r="A12499" s="16" t="s">
        <v>24855</v>
      </c>
      <c r="B12499" s="16" t="s">
        <v>24856</v>
      </c>
      <c r="C12499" s="4"/>
      <c r="D12499" s="2" t="s">
        <v>24741</v>
      </c>
      <c r="E12499" s="2">
        <v>0.399999999999999</v>
      </c>
      <c r="F12499" s="2">
        <v>36.6775</v>
      </c>
    </row>
    <row r="12500" ht="18.0" customHeight="1">
      <c r="A12500" s="16" t="s">
        <v>24857</v>
      </c>
      <c r="B12500" s="16" t="s">
        <v>24756</v>
      </c>
      <c r="C12500" s="4"/>
      <c r="D12500" s="2" t="s">
        <v>24741</v>
      </c>
      <c r="E12500" s="2">
        <v>0.399999999999999</v>
      </c>
      <c r="F12500" s="2">
        <v>36.6775</v>
      </c>
    </row>
    <row r="12501" ht="18.0" customHeight="1">
      <c r="A12501" s="16" t="s">
        <v>24858</v>
      </c>
      <c r="B12501" s="16" t="s">
        <v>24859</v>
      </c>
      <c r="C12501" s="4"/>
      <c r="D12501" s="2" t="s">
        <v>24741</v>
      </c>
      <c r="E12501" s="2">
        <v>0.399999999999999</v>
      </c>
      <c r="F12501" s="2">
        <v>36.6775</v>
      </c>
    </row>
    <row r="12502" ht="18.0" customHeight="1">
      <c r="A12502" s="16" t="s">
        <v>24860</v>
      </c>
      <c r="B12502" s="16" t="s">
        <v>24861</v>
      </c>
      <c r="C12502" s="4"/>
      <c r="D12502" s="2" t="s">
        <v>24741</v>
      </c>
      <c r="E12502" s="2">
        <v>0.399999999999999</v>
      </c>
      <c r="F12502" s="2">
        <v>36.6775</v>
      </c>
    </row>
    <row r="12503" ht="18.0" customHeight="1">
      <c r="A12503" s="16" t="s">
        <v>24862</v>
      </c>
      <c r="B12503" s="16" t="s">
        <v>24863</v>
      </c>
      <c r="C12503" s="4"/>
      <c r="D12503" s="2" t="s">
        <v>24741</v>
      </c>
      <c r="E12503" s="2">
        <v>0.399999999999999</v>
      </c>
      <c r="F12503" s="2">
        <v>36.6775</v>
      </c>
    </row>
    <row r="12504" ht="18.0" customHeight="1">
      <c r="A12504" s="16" t="s">
        <v>24864</v>
      </c>
      <c r="B12504" s="16" t="s">
        <v>24865</v>
      </c>
      <c r="C12504" s="4"/>
      <c r="D12504" s="2" t="s">
        <v>24741</v>
      </c>
      <c r="E12504" s="2">
        <v>0.399999999999999</v>
      </c>
      <c r="F12504" s="2">
        <v>36.6775</v>
      </c>
    </row>
    <row r="12505" ht="18.0" customHeight="1">
      <c r="A12505" s="16" t="s">
        <v>24866</v>
      </c>
      <c r="B12505" s="16" t="s">
        <v>24867</v>
      </c>
      <c r="C12505" s="4"/>
      <c r="D12505" s="2" t="s">
        <v>24741</v>
      </c>
      <c r="E12505" s="2">
        <v>0.399999999999999</v>
      </c>
      <c r="F12505" s="2">
        <v>36.6775</v>
      </c>
    </row>
    <row r="12506" ht="18.0" customHeight="1">
      <c r="A12506" s="16" t="s">
        <v>24868</v>
      </c>
      <c r="B12506" s="16" t="s">
        <v>24869</v>
      </c>
      <c r="C12506" s="4"/>
      <c r="D12506" s="2" t="s">
        <v>24741</v>
      </c>
      <c r="E12506" s="2">
        <v>0.399999999999999</v>
      </c>
      <c r="F12506" s="2">
        <v>36.6775</v>
      </c>
    </row>
    <row r="12507" ht="18.0" customHeight="1">
      <c r="A12507" s="16" t="s">
        <v>24870</v>
      </c>
      <c r="B12507" s="16" t="s">
        <v>24871</v>
      </c>
      <c r="C12507" s="4"/>
      <c r="D12507" s="2" t="s">
        <v>24741</v>
      </c>
      <c r="E12507" s="2">
        <v>0.399999999999999</v>
      </c>
      <c r="F12507" s="2">
        <v>36.6775</v>
      </c>
    </row>
    <row r="12508" ht="18.0" customHeight="1">
      <c r="A12508" s="16" t="s">
        <v>24872</v>
      </c>
      <c r="B12508" s="16" t="s">
        <v>24873</v>
      </c>
      <c r="C12508" s="4"/>
      <c r="D12508" s="2" t="s">
        <v>24741</v>
      </c>
      <c r="E12508" s="2">
        <v>0.399999999999999</v>
      </c>
      <c r="F12508" s="2">
        <v>36.6775</v>
      </c>
    </row>
    <row r="12509" ht="18.0" customHeight="1">
      <c r="A12509" s="16" t="s">
        <v>24874</v>
      </c>
      <c r="B12509" s="16" t="s">
        <v>24875</v>
      </c>
      <c r="C12509" s="4"/>
      <c r="D12509" s="2" t="s">
        <v>24741</v>
      </c>
      <c r="E12509" s="2">
        <v>0.399999999999999</v>
      </c>
      <c r="F12509" s="2">
        <v>36.6775</v>
      </c>
    </row>
    <row r="12510" ht="18.0" customHeight="1">
      <c r="A12510" s="16" t="s">
        <v>24876</v>
      </c>
      <c r="B12510" s="16" t="s">
        <v>24877</v>
      </c>
      <c r="C12510" s="4"/>
      <c r="D12510" s="2" t="s">
        <v>24741</v>
      </c>
      <c r="E12510" s="2">
        <v>0.399999999999999</v>
      </c>
      <c r="F12510" s="2">
        <v>36.6775</v>
      </c>
    </row>
    <row r="12511" ht="18.0" customHeight="1">
      <c r="A12511" s="16" t="s">
        <v>24878</v>
      </c>
      <c r="B12511" s="16" t="s">
        <v>24879</v>
      </c>
      <c r="C12511" s="4"/>
      <c r="D12511" s="2" t="s">
        <v>24741</v>
      </c>
      <c r="E12511" s="2">
        <v>0.399999999999999</v>
      </c>
      <c r="F12511" s="2">
        <v>36.6775</v>
      </c>
    </row>
    <row r="12512" ht="18.0" customHeight="1">
      <c r="A12512" s="16" t="s">
        <v>24880</v>
      </c>
      <c r="B12512" s="16" t="s">
        <v>24881</v>
      </c>
      <c r="C12512" s="4"/>
      <c r="D12512" s="2" t="s">
        <v>24741</v>
      </c>
      <c r="E12512" s="2">
        <v>0.399999999999999</v>
      </c>
      <c r="F12512" s="2">
        <v>36.6775</v>
      </c>
    </row>
    <row r="12513" ht="18.0" customHeight="1">
      <c r="A12513" s="16" t="s">
        <v>24882</v>
      </c>
      <c r="B12513" s="16" t="s">
        <v>24883</v>
      </c>
      <c r="C12513" s="4"/>
      <c r="D12513" s="2" t="s">
        <v>24741</v>
      </c>
      <c r="E12513" s="2">
        <v>0.399999999999999</v>
      </c>
      <c r="F12513" s="2">
        <v>36.6775</v>
      </c>
    </row>
    <row r="12514" ht="18.0" customHeight="1">
      <c r="A12514" s="16" t="s">
        <v>24884</v>
      </c>
      <c r="B12514" s="16" t="s">
        <v>24885</v>
      </c>
      <c r="C12514" s="4"/>
      <c r="D12514" s="2" t="s">
        <v>24741</v>
      </c>
      <c r="E12514" s="2">
        <v>0.399999999999999</v>
      </c>
      <c r="F12514" s="2">
        <v>36.6775</v>
      </c>
    </row>
    <row r="12515" ht="18.0" customHeight="1">
      <c r="A12515" s="16" t="s">
        <v>24886</v>
      </c>
      <c r="B12515" s="16" t="s">
        <v>24887</v>
      </c>
      <c r="C12515" s="4"/>
      <c r="D12515" s="2" t="s">
        <v>24741</v>
      </c>
      <c r="E12515" s="2">
        <v>0.399999999999999</v>
      </c>
      <c r="F12515" s="2">
        <v>36.6775</v>
      </c>
    </row>
    <row r="12516" ht="18.0" customHeight="1">
      <c r="A12516" s="16" t="s">
        <v>24888</v>
      </c>
      <c r="B12516" s="16" t="s">
        <v>24889</v>
      </c>
      <c r="C12516" s="4"/>
      <c r="D12516" s="2" t="s">
        <v>24741</v>
      </c>
      <c r="E12516" s="2">
        <v>0.399999999999999</v>
      </c>
      <c r="F12516" s="2">
        <v>36.6775</v>
      </c>
    </row>
    <row r="12517" ht="18.0" customHeight="1">
      <c r="A12517" s="16" t="s">
        <v>24890</v>
      </c>
      <c r="B12517" s="16" t="s">
        <v>24891</v>
      </c>
      <c r="C12517" s="4"/>
      <c r="D12517" s="2" t="s">
        <v>24741</v>
      </c>
      <c r="E12517" s="2">
        <v>0.399999999999999</v>
      </c>
      <c r="F12517" s="2">
        <v>36.6775</v>
      </c>
    </row>
    <row r="12518" ht="18.0" customHeight="1">
      <c r="A12518" s="16" t="s">
        <v>24892</v>
      </c>
      <c r="B12518" s="16" t="s">
        <v>24893</v>
      </c>
      <c r="C12518" s="4"/>
      <c r="D12518" s="2" t="s">
        <v>24741</v>
      </c>
      <c r="E12518" s="2">
        <v>0.399999999999999</v>
      </c>
      <c r="F12518" s="2">
        <v>36.6775</v>
      </c>
    </row>
    <row r="12519" ht="18.0" customHeight="1">
      <c r="A12519" s="16" t="s">
        <v>24894</v>
      </c>
      <c r="B12519" s="16" t="s">
        <v>24895</v>
      </c>
      <c r="C12519" s="4"/>
      <c r="D12519" s="2" t="s">
        <v>24741</v>
      </c>
      <c r="E12519" s="2">
        <v>0.399999999999999</v>
      </c>
      <c r="F12519" s="2">
        <v>36.6775</v>
      </c>
    </row>
    <row r="12520" ht="18.0" customHeight="1">
      <c r="A12520" s="16" t="s">
        <v>24896</v>
      </c>
      <c r="B12520" s="16" t="s">
        <v>24897</v>
      </c>
      <c r="C12520" s="4"/>
      <c r="D12520" s="2" t="s">
        <v>24741</v>
      </c>
      <c r="E12520" s="2">
        <v>0.399999999999999</v>
      </c>
      <c r="F12520" s="2">
        <v>36.6775</v>
      </c>
    </row>
    <row r="12521" ht="18.0" customHeight="1">
      <c r="A12521" s="16" t="s">
        <v>24898</v>
      </c>
      <c r="B12521" s="16" t="s">
        <v>24899</v>
      </c>
      <c r="C12521" s="4"/>
      <c r="D12521" s="2" t="s">
        <v>24741</v>
      </c>
      <c r="E12521" s="2">
        <v>0.399999999999999</v>
      </c>
      <c r="F12521" s="2">
        <v>36.6775</v>
      </c>
    </row>
    <row r="12522" ht="18.0" customHeight="1">
      <c r="A12522" s="16" t="s">
        <v>24898</v>
      </c>
      <c r="B12522" s="16" t="s">
        <v>24900</v>
      </c>
      <c r="C12522" s="4"/>
      <c r="D12522" s="2" t="s">
        <v>24741</v>
      </c>
      <c r="E12522" s="2">
        <v>0.399999999999999</v>
      </c>
      <c r="F12522" s="2">
        <v>36.6775</v>
      </c>
    </row>
    <row r="12523" ht="18.0" customHeight="1">
      <c r="A12523" s="16" t="s">
        <v>24901</v>
      </c>
      <c r="B12523" s="16" t="s">
        <v>24902</v>
      </c>
      <c r="C12523" s="4"/>
      <c r="D12523" s="2" t="s">
        <v>24741</v>
      </c>
      <c r="E12523" s="2">
        <v>0.399999999999999</v>
      </c>
      <c r="F12523" s="2">
        <v>36.6775</v>
      </c>
    </row>
    <row r="12524" ht="18.0" customHeight="1">
      <c r="A12524" s="16" t="s">
        <v>24903</v>
      </c>
      <c r="B12524" s="16" t="s">
        <v>24904</v>
      </c>
      <c r="C12524" s="4"/>
      <c r="D12524" s="2" t="s">
        <v>24741</v>
      </c>
      <c r="E12524" s="2">
        <v>0.399999999999999</v>
      </c>
      <c r="F12524" s="2">
        <v>36.6775</v>
      </c>
    </row>
    <row r="12525" ht="18.0" customHeight="1">
      <c r="A12525" s="16" t="s">
        <v>24905</v>
      </c>
      <c r="B12525" s="16" t="s">
        <v>24906</v>
      </c>
      <c r="C12525" s="4"/>
      <c r="D12525" s="2" t="s">
        <v>24741</v>
      </c>
      <c r="E12525" s="2">
        <v>0.399999999999999</v>
      </c>
      <c r="F12525" s="2">
        <v>36.6775</v>
      </c>
    </row>
    <row r="12526" ht="18.0" customHeight="1">
      <c r="A12526" s="16" t="s">
        <v>24907</v>
      </c>
      <c r="B12526" s="16" t="s">
        <v>24908</v>
      </c>
      <c r="C12526" s="4"/>
      <c r="D12526" s="2" t="s">
        <v>24741</v>
      </c>
      <c r="E12526" s="2">
        <v>0.399999999999999</v>
      </c>
      <c r="F12526" s="2">
        <v>36.6775</v>
      </c>
    </row>
    <row r="12527" ht="18.0" customHeight="1">
      <c r="A12527" s="16" t="s">
        <v>24909</v>
      </c>
      <c r="B12527" s="16" t="s">
        <v>24910</v>
      </c>
      <c r="C12527" s="4"/>
      <c r="D12527" s="2" t="s">
        <v>24741</v>
      </c>
      <c r="E12527" s="2">
        <v>0.399999999999999</v>
      </c>
      <c r="F12527" s="2">
        <v>36.6775</v>
      </c>
    </row>
    <row r="12528" ht="18.0" customHeight="1">
      <c r="A12528" s="16" t="s">
        <v>24911</v>
      </c>
      <c r="B12528" s="16" t="s">
        <v>24912</v>
      </c>
      <c r="C12528" s="4"/>
      <c r="D12528" s="2" t="s">
        <v>24741</v>
      </c>
      <c r="E12528" s="2">
        <v>0.399999999999999</v>
      </c>
      <c r="F12528" s="2">
        <v>36.6775</v>
      </c>
    </row>
    <row r="12529" ht="18.0" customHeight="1">
      <c r="A12529" s="16" t="s">
        <v>24913</v>
      </c>
      <c r="B12529" s="16" t="s">
        <v>24914</v>
      </c>
      <c r="C12529" s="4"/>
      <c r="D12529" s="2" t="s">
        <v>24741</v>
      </c>
      <c r="E12529" s="2">
        <v>0.399999999999999</v>
      </c>
      <c r="F12529" s="2">
        <v>36.6775</v>
      </c>
    </row>
    <row r="12530" ht="18.0" customHeight="1">
      <c r="A12530" s="16" t="s">
        <v>24915</v>
      </c>
      <c r="B12530" s="16" t="s">
        <v>24916</v>
      </c>
      <c r="C12530" s="4"/>
      <c r="D12530" s="2" t="s">
        <v>24741</v>
      </c>
      <c r="E12530" s="2">
        <v>0.399999999999999</v>
      </c>
      <c r="F12530" s="2">
        <v>36.6775</v>
      </c>
    </row>
    <row r="12531" ht="18.0" customHeight="1">
      <c r="A12531" s="16" t="s">
        <v>24917</v>
      </c>
      <c r="B12531" s="16" t="s">
        <v>24918</v>
      </c>
      <c r="C12531" s="4"/>
      <c r="D12531" s="2" t="s">
        <v>24741</v>
      </c>
      <c r="E12531" s="2">
        <v>0.399999999999999</v>
      </c>
      <c r="F12531" s="2">
        <v>36.6775</v>
      </c>
    </row>
    <row r="12532" ht="18.0" customHeight="1">
      <c r="A12532" s="16" t="s">
        <v>24919</v>
      </c>
      <c r="B12532" s="16" t="s">
        <v>24920</v>
      </c>
      <c r="C12532" s="4"/>
      <c r="D12532" s="2" t="s">
        <v>24741</v>
      </c>
      <c r="E12532" s="2">
        <v>0.399999999999999</v>
      </c>
      <c r="F12532" s="2">
        <v>36.6775</v>
      </c>
    </row>
    <row r="12533" ht="18.0" customHeight="1">
      <c r="A12533" s="16" t="s">
        <v>24921</v>
      </c>
      <c r="B12533" s="16" t="s">
        <v>24922</v>
      </c>
      <c r="C12533" s="4"/>
      <c r="D12533" s="2" t="s">
        <v>24741</v>
      </c>
      <c r="E12533" s="2">
        <v>0.399999999999999</v>
      </c>
      <c r="F12533" s="2">
        <v>36.6775</v>
      </c>
    </row>
    <row r="12534" ht="18.0" customHeight="1">
      <c r="A12534" s="16" t="s">
        <v>24923</v>
      </c>
      <c r="B12534" s="16" t="s">
        <v>24924</v>
      </c>
      <c r="C12534" s="4"/>
      <c r="D12534" s="2" t="s">
        <v>24741</v>
      </c>
      <c r="E12534" s="2">
        <v>0.399999999999999</v>
      </c>
      <c r="F12534" s="2">
        <v>36.6775</v>
      </c>
    </row>
    <row r="12535" ht="18.0" customHeight="1">
      <c r="A12535" s="16" t="s">
        <v>24925</v>
      </c>
      <c r="B12535" s="16" t="s">
        <v>24926</v>
      </c>
      <c r="C12535" s="4"/>
      <c r="D12535" s="2" t="s">
        <v>24741</v>
      </c>
      <c r="E12535" s="2">
        <v>0.399999999999999</v>
      </c>
      <c r="F12535" s="2">
        <v>36.6775</v>
      </c>
    </row>
    <row r="12536" ht="18.0" customHeight="1">
      <c r="A12536" s="16" t="s">
        <v>24927</v>
      </c>
      <c r="B12536" s="16" t="s">
        <v>24928</v>
      </c>
      <c r="C12536" s="4"/>
      <c r="D12536" s="2" t="s">
        <v>24741</v>
      </c>
      <c r="E12536" s="2">
        <v>0.399999999999999</v>
      </c>
      <c r="F12536" s="2">
        <v>36.6775</v>
      </c>
    </row>
    <row r="12537" ht="18.0" customHeight="1">
      <c r="A12537" s="16" t="s">
        <v>24929</v>
      </c>
      <c r="B12537" s="16" t="s">
        <v>24930</v>
      </c>
      <c r="C12537" s="4"/>
      <c r="D12537" s="2" t="s">
        <v>24741</v>
      </c>
      <c r="E12537" s="2">
        <v>0.399999999999999</v>
      </c>
      <c r="F12537" s="2">
        <v>36.6775</v>
      </c>
    </row>
    <row r="12538" ht="18.0" customHeight="1">
      <c r="A12538" s="16" t="s">
        <v>24931</v>
      </c>
      <c r="B12538" s="16" t="s">
        <v>24932</v>
      </c>
      <c r="C12538" s="4"/>
      <c r="D12538" s="2" t="s">
        <v>24741</v>
      </c>
      <c r="E12538" s="2">
        <v>0.399999999999999</v>
      </c>
      <c r="F12538" s="2">
        <v>36.6775</v>
      </c>
    </row>
    <row r="12539" ht="18.0" customHeight="1">
      <c r="A12539" s="16" t="s">
        <v>24933</v>
      </c>
      <c r="B12539" s="16" t="s">
        <v>24934</v>
      </c>
      <c r="C12539" s="4"/>
      <c r="D12539" s="2" t="s">
        <v>24741</v>
      </c>
      <c r="E12539" s="2">
        <v>0.399999999999999</v>
      </c>
      <c r="F12539" s="2">
        <v>36.6775</v>
      </c>
    </row>
    <row r="12540" ht="18.0" customHeight="1">
      <c r="A12540" s="16" t="s">
        <v>24935</v>
      </c>
      <c r="B12540" s="16" t="s">
        <v>24936</v>
      </c>
      <c r="C12540" s="4"/>
      <c r="D12540" s="2" t="s">
        <v>24741</v>
      </c>
      <c r="E12540" s="2">
        <v>0.399999999999999</v>
      </c>
      <c r="F12540" s="2">
        <v>36.6775</v>
      </c>
    </row>
    <row r="12541" ht="18.0" customHeight="1">
      <c r="A12541" s="16" t="s">
        <v>24937</v>
      </c>
      <c r="B12541" s="16" t="s">
        <v>24938</v>
      </c>
      <c r="C12541" s="4"/>
      <c r="D12541" s="2" t="s">
        <v>24741</v>
      </c>
      <c r="E12541" s="2">
        <v>0.399999999999999</v>
      </c>
      <c r="F12541" s="2">
        <v>36.6775</v>
      </c>
    </row>
    <row r="12542" ht="18.0" customHeight="1">
      <c r="A12542" s="16" t="s">
        <v>24939</v>
      </c>
      <c r="B12542" s="16" t="s">
        <v>24940</v>
      </c>
      <c r="C12542" s="4"/>
      <c r="D12542" s="2" t="s">
        <v>24741</v>
      </c>
      <c r="E12542" s="2">
        <v>0.399999999999999</v>
      </c>
      <c r="F12542" s="2">
        <v>36.6775</v>
      </c>
    </row>
    <row r="12543" ht="18.0" customHeight="1">
      <c r="A12543" s="16" t="s">
        <v>24941</v>
      </c>
      <c r="B12543" s="16" t="s">
        <v>24942</v>
      </c>
      <c r="C12543" s="4"/>
      <c r="D12543" s="2" t="s">
        <v>24741</v>
      </c>
      <c r="E12543" s="2">
        <v>0.399999999999999</v>
      </c>
      <c r="F12543" s="2">
        <v>36.6775</v>
      </c>
    </row>
    <row r="12544" ht="18.0" customHeight="1">
      <c r="A12544" s="16" t="s">
        <v>24943</v>
      </c>
      <c r="B12544" s="16" t="s">
        <v>24944</v>
      </c>
      <c r="C12544" s="4"/>
      <c r="D12544" s="2" t="s">
        <v>24741</v>
      </c>
      <c r="E12544" s="2">
        <v>0.399999999999999</v>
      </c>
      <c r="F12544" s="2">
        <v>36.6775</v>
      </c>
    </row>
    <row r="12545" ht="18.0" customHeight="1">
      <c r="A12545" s="16" t="s">
        <v>24945</v>
      </c>
      <c r="B12545" s="16" t="s">
        <v>24946</v>
      </c>
      <c r="C12545" s="4"/>
      <c r="D12545" s="2" t="s">
        <v>24741</v>
      </c>
      <c r="E12545" s="2">
        <v>0.399999999999999</v>
      </c>
      <c r="F12545" s="2">
        <v>36.6775</v>
      </c>
    </row>
    <row r="12546" ht="18.0" customHeight="1">
      <c r="A12546" s="16" t="s">
        <v>24947</v>
      </c>
      <c r="B12546" s="16" t="s">
        <v>24948</v>
      </c>
      <c r="C12546" s="4"/>
      <c r="D12546" s="2" t="s">
        <v>24741</v>
      </c>
      <c r="E12546" s="2">
        <v>0.399999999999999</v>
      </c>
      <c r="F12546" s="2">
        <v>36.6775</v>
      </c>
    </row>
    <row r="12547" ht="18.0" customHeight="1">
      <c r="A12547" s="16" t="s">
        <v>24949</v>
      </c>
      <c r="B12547" s="16" t="s">
        <v>24950</v>
      </c>
      <c r="C12547" s="4"/>
      <c r="D12547" s="2" t="s">
        <v>24741</v>
      </c>
      <c r="E12547" s="2">
        <v>0.399999999999999</v>
      </c>
      <c r="F12547" s="2">
        <v>36.6775</v>
      </c>
    </row>
    <row r="12548" ht="18.0" customHeight="1">
      <c r="A12548" s="16" t="s">
        <v>24951</v>
      </c>
      <c r="B12548" s="16" t="s">
        <v>24952</v>
      </c>
      <c r="C12548" s="4"/>
      <c r="D12548" s="2" t="s">
        <v>24741</v>
      </c>
      <c r="E12548" s="2">
        <v>0.399999999999999</v>
      </c>
      <c r="F12548" s="2">
        <v>36.6775</v>
      </c>
    </row>
    <row r="12549" ht="18.0" customHeight="1">
      <c r="A12549" s="16" t="s">
        <v>24953</v>
      </c>
      <c r="B12549" s="16" t="s">
        <v>24954</v>
      </c>
      <c r="C12549" s="4"/>
      <c r="D12549" s="2" t="s">
        <v>24741</v>
      </c>
      <c r="E12549" s="2">
        <v>0.399999999999999</v>
      </c>
      <c r="F12549" s="2">
        <v>36.6775</v>
      </c>
    </row>
    <row r="12550" ht="18.0" customHeight="1">
      <c r="A12550" s="16" t="s">
        <v>24955</v>
      </c>
      <c r="B12550" s="16" t="s">
        <v>24956</v>
      </c>
      <c r="C12550" s="4"/>
      <c r="D12550" s="2" t="s">
        <v>24741</v>
      </c>
      <c r="E12550" s="2">
        <v>0.399999999999999</v>
      </c>
      <c r="F12550" s="2">
        <v>36.6775</v>
      </c>
    </row>
    <row r="12551" ht="18.0" customHeight="1">
      <c r="A12551" s="16" t="s">
        <v>24957</v>
      </c>
      <c r="B12551" s="16" t="s">
        <v>24958</v>
      </c>
      <c r="C12551" s="4"/>
      <c r="D12551" s="2" t="s">
        <v>24741</v>
      </c>
      <c r="E12551" s="2">
        <v>0.399999999999999</v>
      </c>
      <c r="F12551" s="2">
        <v>36.6775</v>
      </c>
    </row>
    <row r="12552" ht="18.0" customHeight="1">
      <c r="A12552" s="16" t="s">
        <v>24959</v>
      </c>
      <c r="B12552" s="16" t="s">
        <v>24960</v>
      </c>
      <c r="C12552" s="4"/>
      <c r="D12552" s="2" t="s">
        <v>24741</v>
      </c>
      <c r="E12552" s="2">
        <v>0.399999999999999</v>
      </c>
      <c r="F12552" s="2">
        <v>36.6775</v>
      </c>
    </row>
    <row r="12553" ht="18.0" customHeight="1">
      <c r="A12553" s="16" t="s">
        <v>24961</v>
      </c>
      <c r="B12553" s="16" t="s">
        <v>24962</v>
      </c>
      <c r="C12553" s="4"/>
      <c r="D12553" s="2" t="s">
        <v>24741</v>
      </c>
      <c r="E12553" s="2">
        <v>0.399999999999999</v>
      </c>
      <c r="F12553" s="2">
        <v>36.6775</v>
      </c>
    </row>
    <row r="12554" ht="18.0" customHeight="1">
      <c r="A12554" s="16" t="s">
        <v>24963</v>
      </c>
      <c r="B12554" s="16" t="s">
        <v>24964</v>
      </c>
      <c r="C12554" s="4"/>
      <c r="D12554" s="2" t="s">
        <v>24741</v>
      </c>
      <c r="E12554" s="2">
        <v>0.399999999999999</v>
      </c>
      <c r="F12554" s="2">
        <v>36.6775</v>
      </c>
    </row>
    <row r="12555" ht="18.0" customHeight="1">
      <c r="A12555" s="16" t="s">
        <v>24965</v>
      </c>
      <c r="B12555" s="16" t="s">
        <v>24966</v>
      </c>
      <c r="C12555" s="4"/>
      <c r="D12555" s="2" t="s">
        <v>24741</v>
      </c>
      <c r="E12555" s="2">
        <v>0.399999999999999</v>
      </c>
      <c r="F12555" s="2">
        <v>36.6775</v>
      </c>
    </row>
    <row r="12556" ht="18.0" customHeight="1">
      <c r="A12556" s="16" t="s">
        <v>24967</v>
      </c>
      <c r="B12556" s="16" t="s">
        <v>24968</v>
      </c>
      <c r="C12556" s="4"/>
      <c r="D12556" s="2" t="s">
        <v>24741</v>
      </c>
      <c r="E12556" s="2">
        <v>0.399999999999999</v>
      </c>
      <c r="F12556" s="2">
        <v>36.6775</v>
      </c>
    </row>
    <row r="12557" ht="18.0" customHeight="1">
      <c r="A12557" s="16" t="s">
        <v>24969</v>
      </c>
      <c r="B12557" s="16" t="s">
        <v>24970</v>
      </c>
      <c r="C12557" s="4"/>
      <c r="D12557" s="2" t="s">
        <v>24741</v>
      </c>
      <c r="E12557" s="2">
        <v>0.399999999999999</v>
      </c>
      <c r="F12557" s="2">
        <v>36.6775</v>
      </c>
    </row>
    <row r="12558" ht="18.0" customHeight="1">
      <c r="A12558" s="16" t="s">
        <v>24971</v>
      </c>
      <c r="B12558" s="16" t="s">
        <v>24972</v>
      </c>
      <c r="C12558" s="4"/>
      <c r="D12558" s="2" t="s">
        <v>24741</v>
      </c>
      <c r="E12558" s="2">
        <v>0.399999999999999</v>
      </c>
      <c r="F12558" s="2">
        <v>36.6775</v>
      </c>
    </row>
    <row r="12559" ht="18.0" customHeight="1">
      <c r="A12559" s="16" t="s">
        <v>24973</v>
      </c>
      <c r="B12559" s="16" t="s">
        <v>24974</v>
      </c>
      <c r="C12559" s="4"/>
      <c r="D12559" s="2" t="s">
        <v>24741</v>
      </c>
      <c r="E12559" s="2">
        <v>0.399999999999999</v>
      </c>
      <c r="F12559" s="2">
        <v>36.6775</v>
      </c>
    </row>
    <row r="12560" ht="18.0" customHeight="1">
      <c r="A12560" s="16" t="s">
        <v>24975</v>
      </c>
      <c r="B12560" s="16" t="s">
        <v>24976</v>
      </c>
      <c r="C12560" s="4"/>
      <c r="D12560" s="2" t="s">
        <v>24741</v>
      </c>
      <c r="E12560" s="2">
        <v>0.399999999999999</v>
      </c>
      <c r="F12560" s="2">
        <v>36.6775</v>
      </c>
    </row>
    <row r="12561" ht="18.0" customHeight="1">
      <c r="A12561" s="16" t="s">
        <v>24977</v>
      </c>
      <c r="B12561" s="16" t="s">
        <v>24978</v>
      </c>
      <c r="C12561" s="4"/>
      <c r="D12561" s="2" t="s">
        <v>24741</v>
      </c>
      <c r="E12561" s="2">
        <v>0.399999999999999</v>
      </c>
      <c r="F12561" s="2">
        <v>36.6775</v>
      </c>
    </row>
    <row r="12562" ht="18.0" customHeight="1">
      <c r="A12562" s="16" t="s">
        <v>24979</v>
      </c>
      <c r="B12562" s="16" t="s">
        <v>24980</v>
      </c>
      <c r="C12562" s="4"/>
      <c r="D12562" s="2" t="s">
        <v>24741</v>
      </c>
      <c r="E12562" s="2">
        <v>0.399999999999999</v>
      </c>
      <c r="F12562" s="2">
        <v>36.6775</v>
      </c>
    </row>
    <row r="12563" ht="18.0" customHeight="1">
      <c r="A12563" s="16" t="s">
        <v>24981</v>
      </c>
      <c r="B12563" s="16" t="s">
        <v>24982</v>
      </c>
      <c r="C12563" s="4"/>
      <c r="D12563" s="2" t="s">
        <v>24741</v>
      </c>
      <c r="E12563" s="2">
        <v>0.399999999999999</v>
      </c>
      <c r="F12563" s="2">
        <v>36.6775</v>
      </c>
    </row>
    <row r="12564" ht="18.0" customHeight="1">
      <c r="A12564" s="16" t="s">
        <v>24983</v>
      </c>
      <c r="B12564" s="16" t="s">
        <v>24982</v>
      </c>
      <c r="C12564" s="4"/>
      <c r="D12564" s="2" t="s">
        <v>24741</v>
      </c>
      <c r="E12564" s="2">
        <v>0.399999999999999</v>
      </c>
      <c r="F12564" s="2">
        <v>36.6775</v>
      </c>
    </row>
    <row r="12565" ht="18.0" customHeight="1">
      <c r="A12565" s="16" t="s">
        <v>24984</v>
      </c>
      <c r="B12565" s="16" t="s">
        <v>24985</v>
      </c>
      <c r="C12565" s="4"/>
      <c r="D12565" s="2" t="s">
        <v>24741</v>
      </c>
      <c r="E12565" s="2">
        <v>0.399999999999999</v>
      </c>
      <c r="F12565" s="2">
        <v>36.6775</v>
      </c>
    </row>
    <row r="12566" ht="18.0" customHeight="1">
      <c r="A12566" s="16" t="s">
        <v>24986</v>
      </c>
      <c r="B12566" s="16" t="s">
        <v>24987</v>
      </c>
      <c r="C12566" s="4"/>
      <c r="D12566" s="2" t="s">
        <v>24741</v>
      </c>
      <c r="E12566" s="2">
        <v>0.399999999999999</v>
      </c>
      <c r="F12566" s="2">
        <v>36.6775</v>
      </c>
    </row>
    <row r="12567" ht="18.0" customHeight="1">
      <c r="A12567" s="16" t="s">
        <v>24988</v>
      </c>
      <c r="B12567" s="16" t="s">
        <v>24989</v>
      </c>
      <c r="C12567" s="4"/>
      <c r="D12567" s="2" t="s">
        <v>24741</v>
      </c>
      <c r="E12567" s="2">
        <v>0.399999999999999</v>
      </c>
      <c r="F12567" s="2">
        <v>36.6775</v>
      </c>
    </row>
    <row r="12568" ht="18.0" customHeight="1">
      <c r="A12568" s="16" t="s">
        <v>24990</v>
      </c>
      <c r="B12568" s="16" t="s">
        <v>24991</v>
      </c>
      <c r="C12568" s="4"/>
      <c r="D12568" s="2" t="s">
        <v>24741</v>
      </c>
      <c r="E12568" s="2">
        <v>0.399999999999999</v>
      </c>
      <c r="F12568" s="2">
        <v>36.6775</v>
      </c>
    </row>
    <row r="12569" ht="18.0" customHeight="1">
      <c r="A12569" s="16" t="s">
        <v>24992</v>
      </c>
      <c r="B12569" s="16" t="s">
        <v>24993</v>
      </c>
      <c r="C12569" s="4"/>
      <c r="D12569" s="2" t="s">
        <v>24741</v>
      </c>
      <c r="E12569" s="2">
        <v>0.399999999999999</v>
      </c>
      <c r="F12569" s="2">
        <v>36.6775</v>
      </c>
    </row>
    <row r="12570" ht="18.0" customHeight="1">
      <c r="A12570" s="16" t="s">
        <v>24994</v>
      </c>
      <c r="B12570" s="16" t="s">
        <v>24995</v>
      </c>
      <c r="C12570" s="4"/>
      <c r="D12570" s="2" t="s">
        <v>24741</v>
      </c>
      <c r="E12570" s="2">
        <v>0.399999999999999</v>
      </c>
      <c r="F12570" s="2">
        <v>36.6775</v>
      </c>
    </row>
    <row r="12571" ht="18.0" customHeight="1">
      <c r="A12571" s="16" t="s">
        <v>24996</v>
      </c>
      <c r="B12571" s="16" t="s">
        <v>24997</v>
      </c>
      <c r="C12571" s="4"/>
      <c r="D12571" s="2" t="s">
        <v>24741</v>
      </c>
      <c r="E12571" s="2">
        <v>0.399999999999999</v>
      </c>
      <c r="F12571" s="2">
        <v>36.6775</v>
      </c>
    </row>
    <row r="12572" ht="18.0" customHeight="1">
      <c r="A12572" s="16" t="s">
        <v>24998</v>
      </c>
      <c r="B12572" s="16" t="s">
        <v>24999</v>
      </c>
      <c r="C12572" s="4"/>
      <c r="D12572" s="2" t="s">
        <v>24741</v>
      </c>
      <c r="E12572" s="2">
        <v>0.399999999999999</v>
      </c>
      <c r="F12572" s="2">
        <v>36.6775</v>
      </c>
    </row>
    <row r="12573" ht="18.0" customHeight="1">
      <c r="A12573" s="19" t="s">
        <v>25000</v>
      </c>
      <c r="B12573" s="19" t="s">
        <v>25001</v>
      </c>
      <c r="C12573" s="4"/>
      <c r="D12573" s="2" t="s">
        <v>25002</v>
      </c>
      <c r="E12573" s="2">
        <v>0.398809523809523</v>
      </c>
      <c r="F12573" s="2">
        <v>42.1879</v>
      </c>
    </row>
    <row r="12574" ht="18.0" customHeight="1">
      <c r="A12574" s="19" t="s">
        <v>25003</v>
      </c>
      <c r="B12574" s="19" t="s">
        <v>25004</v>
      </c>
      <c r="C12574" s="4"/>
      <c r="D12574" s="2" t="s">
        <v>25002</v>
      </c>
      <c r="E12574" s="2">
        <v>0.398809523809523</v>
      </c>
      <c r="F12574" s="2">
        <v>42.1879</v>
      </c>
    </row>
    <row r="12575" ht="18.0" customHeight="1">
      <c r="A12575" s="19" t="s">
        <v>25005</v>
      </c>
      <c r="B12575" s="19" t="s">
        <v>25006</v>
      </c>
      <c r="C12575" s="4"/>
      <c r="D12575" s="2" t="s">
        <v>25002</v>
      </c>
      <c r="E12575" s="2">
        <v>0.398809523809523</v>
      </c>
      <c r="F12575" s="2">
        <v>42.1879</v>
      </c>
    </row>
    <row r="12576" ht="18.0" customHeight="1">
      <c r="A12576" s="19" t="s">
        <v>25007</v>
      </c>
      <c r="B12576" s="19" t="s">
        <v>25008</v>
      </c>
      <c r="C12576" s="4"/>
      <c r="D12576" s="2" t="s">
        <v>25002</v>
      </c>
      <c r="E12576" s="2">
        <v>0.398809523809523</v>
      </c>
      <c r="F12576" s="2">
        <v>42.1879</v>
      </c>
    </row>
    <row r="12577" ht="18.0" customHeight="1">
      <c r="A12577" s="19" t="s">
        <v>25009</v>
      </c>
      <c r="B12577" s="19" t="s">
        <v>25010</v>
      </c>
      <c r="C12577" s="4"/>
      <c r="D12577" s="2" t="s">
        <v>25002</v>
      </c>
      <c r="E12577" s="2">
        <v>0.398809523809523</v>
      </c>
      <c r="F12577" s="2">
        <v>42.1879</v>
      </c>
    </row>
    <row r="12578" ht="18.0" customHeight="1">
      <c r="A12578" s="19" t="s">
        <v>25011</v>
      </c>
      <c r="B12578" s="19" t="s">
        <v>25012</v>
      </c>
      <c r="C12578" s="4"/>
      <c r="D12578" s="2" t="s">
        <v>25002</v>
      </c>
      <c r="E12578" s="2">
        <v>0.398809523809523</v>
      </c>
      <c r="F12578" s="2">
        <v>42.1879</v>
      </c>
    </row>
    <row r="12579" ht="18.0" customHeight="1">
      <c r="A12579" s="19" t="s">
        <v>25013</v>
      </c>
      <c r="B12579" s="19" t="s">
        <v>25014</v>
      </c>
      <c r="C12579" s="4"/>
      <c r="D12579" s="2" t="s">
        <v>25002</v>
      </c>
      <c r="E12579" s="2">
        <v>0.398809523809523</v>
      </c>
      <c r="F12579" s="2">
        <v>42.1879</v>
      </c>
    </row>
    <row r="12580" ht="18.0" customHeight="1">
      <c r="A12580" s="19" t="s">
        <v>25015</v>
      </c>
      <c r="B12580" s="19" t="s">
        <v>25016</v>
      </c>
      <c r="C12580" s="4"/>
      <c r="D12580" s="2" t="s">
        <v>25002</v>
      </c>
      <c r="E12580" s="2">
        <v>0.398809523809523</v>
      </c>
      <c r="F12580" s="2">
        <v>42.1879</v>
      </c>
    </row>
    <row r="12581" ht="18.0" customHeight="1">
      <c r="A12581" s="19" t="s">
        <v>25017</v>
      </c>
      <c r="B12581" s="19" t="s">
        <v>25018</v>
      </c>
      <c r="C12581" s="4"/>
      <c r="D12581" s="2" t="s">
        <v>25002</v>
      </c>
      <c r="E12581" s="2">
        <v>0.398809523809523</v>
      </c>
      <c r="F12581" s="2">
        <v>42.1879</v>
      </c>
    </row>
    <row r="12582" ht="18.0" customHeight="1">
      <c r="A12582" s="19" t="s">
        <v>25019</v>
      </c>
      <c r="B12582" s="19" t="s">
        <v>25020</v>
      </c>
      <c r="C12582" s="4"/>
      <c r="D12582" s="2" t="s">
        <v>25002</v>
      </c>
      <c r="E12582" s="2">
        <v>0.398809523809523</v>
      </c>
      <c r="F12582" s="2">
        <v>42.1879</v>
      </c>
    </row>
    <row r="12583" ht="18.0" customHeight="1">
      <c r="A12583" s="19" t="s">
        <v>25021</v>
      </c>
      <c r="B12583" s="19" t="s">
        <v>25022</v>
      </c>
      <c r="C12583" s="4"/>
      <c r="D12583" s="2" t="s">
        <v>25002</v>
      </c>
      <c r="E12583" s="2">
        <v>0.398809523809523</v>
      </c>
      <c r="F12583" s="2">
        <v>42.1879</v>
      </c>
    </row>
    <row r="12584" ht="18.0" customHeight="1">
      <c r="A12584" s="19" t="s">
        <v>25023</v>
      </c>
      <c r="B12584" s="19" t="s">
        <v>25024</v>
      </c>
      <c r="C12584" s="4"/>
      <c r="D12584" s="2" t="s">
        <v>25002</v>
      </c>
      <c r="E12584" s="2">
        <v>0.398809523809523</v>
      </c>
      <c r="F12584" s="2">
        <v>42.1879</v>
      </c>
    </row>
    <row r="12585" ht="18.0" customHeight="1">
      <c r="A12585" s="19" t="s">
        <v>25025</v>
      </c>
      <c r="B12585" s="19" t="s">
        <v>25026</v>
      </c>
      <c r="C12585" s="4"/>
      <c r="D12585" s="2" t="s">
        <v>25002</v>
      </c>
      <c r="E12585" s="2">
        <v>0.398809523809523</v>
      </c>
      <c r="F12585" s="2">
        <v>42.1879</v>
      </c>
    </row>
    <row r="12586" ht="18.0" customHeight="1">
      <c r="A12586" s="19" t="s">
        <v>25027</v>
      </c>
      <c r="B12586" s="19" t="s">
        <v>25028</v>
      </c>
      <c r="C12586" s="4"/>
      <c r="D12586" s="2" t="s">
        <v>25002</v>
      </c>
      <c r="E12586" s="2">
        <v>0.398809523809523</v>
      </c>
      <c r="F12586" s="2">
        <v>42.1879</v>
      </c>
    </row>
    <row r="12587" ht="18.0" customHeight="1">
      <c r="A12587" s="19" t="s">
        <v>25029</v>
      </c>
      <c r="B12587" s="19" t="s">
        <v>25030</v>
      </c>
      <c r="C12587" s="4"/>
      <c r="D12587" s="2" t="s">
        <v>25002</v>
      </c>
      <c r="E12587" s="2">
        <v>0.398809523809523</v>
      </c>
      <c r="F12587" s="2">
        <v>42.1879</v>
      </c>
    </row>
    <row r="12588" ht="18.0" customHeight="1">
      <c r="A12588" s="19" t="s">
        <v>25031</v>
      </c>
      <c r="B12588" s="19" t="s">
        <v>25032</v>
      </c>
      <c r="C12588" s="4"/>
      <c r="D12588" s="2" t="s">
        <v>25002</v>
      </c>
      <c r="E12588" s="2">
        <v>0.398809523809523</v>
      </c>
      <c r="F12588" s="2">
        <v>42.1879</v>
      </c>
    </row>
    <row r="12589" ht="18.0" customHeight="1">
      <c r="A12589" s="19" t="s">
        <v>25033</v>
      </c>
      <c r="B12589" s="19" t="s">
        <v>25034</v>
      </c>
      <c r="C12589" s="4"/>
      <c r="D12589" s="2" t="s">
        <v>25002</v>
      </c>
      <c r="E12589" s="2">
        <v>0.398809523809523</v>
      </c>
      <c r="F12589" s="2">
        <v>42.1879</v>
      </c>
    </row>
    <row r="12590" ht="18.0" customHeight="1">
      <c r="A12590" s="19" t="s">
        <v>25035</v>
      </c>
      <c r="B12590" s="19" t="s">
        <v>25036</v>
      </c>
      <c r="C12590" s="4"/>
      <c r="D12590" s="2" t="s">
        <v>25002</v>
      </c>
      <c r="E12590" s="2">
        <v>0.398809523809523</v>
      </c>
      <c r="F12590" s="2">
        <v>42.1879</v>
      </c>
    </row>
    <row r="12591" ht="18.0" customHeight="1">
      <c r="A12591" s="19" t="s">
        <v>25037</v>
      </c>
      <c r="B12591" s="19" t="s">
        <v>25038</v>
      </c>
      <c r="C12591" s="4"/>
      <c r="D12591" s="2" t="s">
        <v>25002</v>
      </c>
      <c r="E12591" s="2">
        <v>0.398809523809523</v>
      </c>
      <c r="F12591" s="2">
        <v>42.1879</v>
      </c>
    </row>
    <row r="12592" ht="18.0" customHeight="1">
      <c r="A12592" s="19" t="s">
        <v>25039</v>
      </c>
      <c r="B12592" s="19" t="s">
        <v>25040</v>
      </c>
      <c r="C12592" s="4"/>
      <c r="D12592" s="2" t="s">
        <v>25002</v>
      </c>
      <c r="E12592" s="2">
        <v>0.398809523809523</v>
      </c>
      <c r="F12592" s="2">
        <v>42.1879</v>
      </c>
    </row>
    <row r="12593" ht="18.0" customHeight="1">
      <c r="A12593" s="19" t="s">
        <v>25041</v>
      </c>
      <c r="B12593" s="19" t="s">
        <v>25042</v>
      </c>
      <c r="C12593" s="4"/>
      <c r="D12593" s="2" t="s">
        <v>25002</v>
      </c>
      <c r="E12593" s="2">
        <v>0.398809523809523</v>
      </c>
      <c r="F12593" s="2">
        <v>42.1879</v>
      </c>
    </row>
    <row r="12594" ht="18.0" customHeight="1">
      <c r="A12594" s="19" t="s">
        <v>25043</v>
      </c>
      <c r="B12594" s="19" t="s">
        <v>25044</v>
      </c>
      <c r="C12594" s="4"/>
      <c r="D12594" s="2" t="s">
        <v>25002</v>
      </c>
      <c r="E12594" s="2">
        <v>0.398809523809523</v>
      </c>
      <c r="F12594" s="2">
        <v>42.1879</v>
      </c>
    </row>
    <row r="12595" ht="18.0" customHeight="1">
      <c r="A12595" s="19" t="s">
        <v>25045</v>
      </c>
      <c r="B12595" s="19" t="s">
        <v>25046</v>
      </c>
      <c r="C12595" s="4"/>
      <c r="D12595" s="2" t="s">
        <v>25002</v>
      </c>
      <c r="E12595" s="2">
        <v>0.398809523809523</v>
      </c>
      <c r="F12595" s="2">
        <v>42.1879</v>
      </c>
    </row>
    <row r="12596" ht="18.0" customHeight="1">
      <c r="A12596" s="19" t="s">
        <v>25047</v>
      </c>
      <c r="B12596" s="19" t="s">
        <v>25048</v>
      </c>
      <c r="C12596" s="4"/>
      <c r="D12596" s="2" t="s">
        <v>25002</v>
      </c>
      <c r="E12596" s="2">
        <v>0.398809523809523</v>
      </c>
      <c r="F12596" s="2">
        <v>42.1879</v>
      </c>
    </row>
    <row r="12597" ht="18.0" customHeight="1">
      <c r="A12597" s="19" t="s">
        <v>25049</v>
      </c>
      <c r="B12597" s="19" t="s">
        <v>25050</v>
      </c>
      <c r="C12597" s="4"/>
      <c r="D12597" s="2" t="s">
        <v>25002</v>
      </c>
      <c r="E12597" s="2">
        <v>0.398809523809523</v>
      </c>
      <c r="F12597" s="2">
        <v>42.1879</v>
      </c>
    </row>
    <row r="12598" ht="18.0" customHeight="1">
      <c r="A12598" s="19" t="s">
        <v>25051</v>
      </c>
      <c r="B12598" s="19" t="s">
        <v>25052</v>
      </c>
      <c r="C12598" s="4"/>
      <c r="D12598" s="2" t="s">
        <v>25002</v>
      </c>
      <c r="E12598" s="2">
        <v>0.398809523809523</v>
      </c>
      <c r="F12598" s="2">
        <v>42.1879</v>
      </c>
    </row>
    <row r="12599" ht="18.0" customHeight="1">
      <c r="A12599" s="19" t="s">
        <v>25053</v>
      </c>
      <c r="B12599" s="19" t="s">
        <v>25054</v>
      </c>
      <c r="C12599" s="4"/>
      <c r="D12599" s="2" t="s">
        <v>25002</v>
      </c>
      <c r="E12599" s="2">
        <v>0.398809523809523</v>
      </c>
      <c r="F12599" s="2">
        <v>42.1879</v>
      </c>
    </row>
    <row r="12600" ht="18.0" customHeight="1">
      <c r="A12600" s="19" t="s">
        <v>25055</v>
      </c>
      <c r="B12600" s="19" t="s">
        <v>25056</v>
      </c>
      <c r="C12600" s="4"/>
      <c r="D12600" s="2" t="s">
        <v>25002</v>
      </c>
      <c r="E12600" s="2">
        <v>0.398809523809523</v>
      </c>
      <c r="F12600" s="2">
        <v>42.1879</v>
      </c>
    </row>
    <row r="12601" ht="18.0" customHeight="1">
      <c r="A12601" s="19" t="s">
        <v>25057</v>
      </c>
      <c r="B12601" s="19" t="s">
        <v>25058</v>
      </c>
      <c r="C12601" s="4"/>
      <c r="D12601" s="2" t="s">
        <v>25002</v>
      </c>
      <c r="E12601" s="2">
        <v>0.398809523809523</v>
      </c>
      <c r="F12601" s="2">
        <v>42.1879</v>
      </c>
    </row>
    <row r="12602" ht="18.0" customHeight="1">
      <c r="A12602" s="19" t="s">
        <v>25059</v>
      </c>
      <c r="B12602" s="19" t="s">
        <v>25060</v>
      </c>
      <c r="C12602" s="4"/>
      <c r="D12602" s="2" t="s">
        <v>25002</v>
      </c>
      <c r="E12602" s="2">
        <v>0.398809523809523</v>
      </c>
      <c r="F12602" s="2">
        <v>42.1879</v>
      </c>
    </row>
    <row r="12603" ht="18.0" customHeight="1">
      <c r="A12603" s="19" t="s">
        <v>25061</v>
      </c>
      <c r="B12603" s="19" t="s">
        <v>25062</v>
      </c>
      <c r="C12603" s="4"/>
      <c r="D12603" s="2" t="s">
        <v>25002</v>
      </c>
      <c r="E12603" s="2">
        <v>0.398809523809523</v>
      </c>
      <c r="F12603" s="2">
        <v>42.1879</v>
      </c>
    </row>
    <row r="12604" ht="18.0" customHeight="1">
      <c r="A12604" s="19" t="s">
        <v>25063</v>
      </c>
      <c r="B12604" s="19" t="s">
        <v>25064</v>
      </c>
      <c r="C12604" s="4"/>
      <c r="D12604" s="2" t="s">
        <v>25002</v>
      </c>
      <c r="E12604" s="2">
        <v>0.398809523809523</v>
      </c>
      <c r="F12604" s="2">
        <v>42.1879</v>
      </c>
    </row>
    <row r="12605" ht="18.0" customHeight="1">
      <c r="A12605" s="19" t="s">
        <v>25065</v>
      </c>
      <c r="B12605" s="19" t="s">
        <v>25066</v>
      </c>
      <c r="C12605" s="4"/>
      <c r="D12605" s="2" t="s">
        <v>25002</v>
      </c>
      <c r="E12605" s="2">
        <v>0.398809523809523</v>
      </c>
      <c r="F12605" s="2">
        <v>42.1879</v>
      </c>
    </row>
    <row r="12606" ht="18.0" customHeight="1">
      <c r="A12606" s="19" t="s">
        <v>25067</v>
      </c>
      <c r="B12606" s="19" t="s">
        <v>25068</v>
      </c>
      <c r="C12606" s="4"/>
      <c r="D12606" s="2" t="s">
        <v>25002</v>
      </c>
      <c r="E12606" s="2">
        <v>0.398809523809523</v>
      </c>
      <c r="F12606" s="2">
        <v>42.1879</v>
      </c>
    </row>
    <row r="12607" ht="18.0" customHeight="1">
      <c r="A12607" s="19" t="s">
        <v>25069</v>
      </c>
      <c r="B12607" s="19" t="s">
        <v>25070</v>
      </c>
      <c r="C12607" s="4"/>
      <c r="D12607" s="2" t="s">
        <v>25002</v>
      </c>
      <c r="E12607" s="2">
        <v>0.398809523809523</v>
      </c>
      <c r="F12607" s="2">
        <v>42.1879</v>
      </c>
    </row>
    <row r="12608" ht="18.0" customHeight="1">
      <c r="A12608" s="19" t="s">
        <v>25071</v>
      </c>
      <c r="B12608" s="19" t="s">
        <v>25072</v>
      </c>
      <c r="C12608" s="4"/>
      <c r="D12608" s="2" t="s">
        <v>25002</v>
      </c>
      <c r="E12608" s="2">
        <v>0.398809523809523</v>
      </c>
      <c r="F12608" s="2">
        <v>42.1879</v>
      </c>
    </row>
    <row r="12609" ht="18.0" customHeight="1">
      <c r="A12609" s="19" t="s">
        <v>25073</v>
      </c>
      <c r="B12609" s="19" t="s">
        <v>25074</v>
      </c>
      <c r="C12609" s="4"/>
      <c r="D12609" s="2" t="s">
        <v>25002</v>
      </c>
      <c r="E12609" s="2">
        <v>0.398809523809523</v>
      </c>
      <c r="F12609" s="2">
        <v>42.1879</v>
      </c>
    </row>
    <row r="12610" ht="18.0" customHeight="1">
      <c r="A12610" s="19" t="s">
        <v>25075</v>
      </c>
      <c r="B12610" s="19" t="s">
        <v>25076</v>
      </c>
      <c r="C12610" s="4"/>
      <c r="D12610" s="2" t="s">
        <v>25002</v>
      </c>
      <c r="E12610" s="2">
        <v>0.398809523809523</v>
      </c>
      <c r="F12610" s="2">
        <v>42.1879</v>
      </c>
    </row>
    <row r="12611" ht="18.0" customHeight="1">
      <c r="A12611" s="19" t="s">
        <v>25077</v>
      </c>
      <c r="B12611" s="19" t="s">
        <v>25078</v>
      </c>
      <c r="C12611" s="4"/>
      <c r="D12611" s="2" t="s">
        <v>25002</v>
      </c>
      <c r="E12611" s="2">
        <v>0.398809523809523</v>
      </c>
      <c r="F12611" s="2">
        <v>42.1879</v>
      </c>
    </row>
    <row r="12612" ht="18.0" customHeight="1">
      <c r="A12612" s="19" t="s">
        <v>25079</v>
      </c>
      <c r="B12612" s="19" t="s">
        <v>25080</v>
      </c>
      <c r="C12612" s="4"/>
      <c r="D12612" s="2" t="s">
        <v>25002</v>
      </c>
      <c r="E12612" s="2">
        <v>0.398809523809523</v>
      </c>
      <c r="F12612" s="2">
        <v>42.1879</v>
      </c>
    </row>
    <row r="12613" ht="18.0" customHeight="1">
      <c r="A12613" s="19" t="s">
        <v>25081</v>
      </c>
      <c r="B12613" s="19" t="s">
        <v>25082</v>
      </c>
      <c r="C12613" s="4"/>
      <c r="D12613" s="2" t="s">
        <v>25002</v>
      </c>
      <c r="E12613" s="2">
        <v>0.398809523809523</v>
      </c>
      <c r="F12613" s="2">
        <v>42.1879</v>
      </c>
    </row>
    <row r="12614" ht="18.0" customHeight="1">
      <c r="A12614" s="19" t="s">
        <v>25083</v>
      </c>
      <c r="B12614" s="19" t="s">
        <v>25084</v>
      </c>
      <c r="C12614" s="4"/>
      <c r="D12614" s="2" t="s">
        <v>25002</v>
      </c>
      <c r="E12614" s="2">
        <v>0.398809523809523</v>
      </c>
      <c r="F12614" s="2">
        <v>42.1879</v>
      </c>
    </row>
    <row r="12615" ht="18.0" customHeight="1">
      <c r="A12615" s="19" t="s">
        <v>25085</v>
      </c>
      <c r="B12615" s="19" t="s">
        <v>25086</v>
      </c>
      <c r="C12615" s="4"/>
      <c r="D12615" s="2" t="s">
        <v>25002</v>
      </c>
      <c r="E12615" s="2">
        <v>0.398809523809523</v>
      </c>
      <c r="F12615" s="2">
        <v>42.1879</v>
      </c>
    </row>
    <row r="12616" ht="18.0" customHeight="1">
      <c r="A12616" s="19" t="s">
        <v>25087</v>
      </c>
      <c r="B12616" s="19" t="s">
        <v>25088</v>
      </c>
      <c r="C12616" s="4"/>
      <c r="D12616" s="2" t="s">
        <v>25002</v>
      </c>
      <c r="E12616" s="2">
        <v>0.398809523809523</v>
      </c>
      <c r="F12616" s="2">
        <v>42.1879</v>
      </c>
    </row>
    <row r="12617" ht="18.0" customHeight="1">
      <c r="A12617" s="19" t="s">
        <v>25089</v>
      </c>
      <c r="B12617" s="19" t="s">
        <v>25090</v>
      </c>
      <c r="C12617" s="4"/>
      <c r="D12617" s="2" t="s">
        <v>25002</v>
      </c>
      <c r="E12617" s="2">
        <v>0.398809523809523</v>
      </c>
      <c r="F12617" s="2">
        <v>42.1879</v>
      </c>
    </row>
    <row r="12618" ht="18.0" customHeight="1">
      <c r="A12618" s="19" t="s">
        <v>25091</v>
      </c>
      <c r="B12618" s="19" t="s">
        <v>25092</v>
      </c>
      <c r="C12618" s="4"/>
      <c r="D12618" s="2" t="s">
        <v>25002</v>
      </c>
      <c r="E12618" s="2">
        <v>0.398809523809523</v>
      </c>
      <c r="F12618" s="2">
        <v>42.1879</v>
      </c>
    </row>
    <row r="12619" ht="18.0" customHeight="1">
      <c r="A12619" s="19" t="s">
        <v>25093</v>
      </c>
      <c r="B12619" s="19" t="s">
        <v>25094</v>
      </c>
      <c r="C12619" s="4"/>
      <c r="D12619" s="2" t="s">
        <v>25002</v>
      </c>
      <c r="E12619" s="2">
        <v>0.398809523809523</v>
      </c>
      <c r="F12619" s="2">
        <v>42.1879</v>
      </c>
    </row>
    <row r="12620" ht="18.0" customHeight="1">
      <c r="A12620" s="19" t="s">
        <v>25095</v>
      </c>
      <c r="B12620" s="19" t="s">
        <v>25096</v>
      </c>
      <c r="C12620" s="4"/>
      <c r="D12620" s="2" t="s">
        <v>25002</v>
      </c>
      <c r="E12620" s="2">
        <v>0.398809523809523</v>
      </c>
      <c r="F12620" s="2">
        <v>42.1879</v>
      </c>
    </row>
    <row r="12621" ht="18.0" customHeight="1">
      <c r="A12621" s="19" t="s">
        <v>25097</v>
      </c>
      <c r="B12621" s="19" t="s">
        <v>25097</v>
      </c>
      <c r="C12621" s="4"/>
      <c r="D12621" s="2" t="s">
        <v>25002</v>
      </c>
      <c r="E12621" s="2">
        <v>0.398809523809523</v>
      </c>
      <c r="F12621" s="2">
        <v>42.1879</v>
      </c>
    </row>
    <row r="12622" ht="18.0" customHeight="1">
      <c r="A12622" s="19" t="s">
        <v>25098</v>
      </c>
      <c r="B12622" s="19" t="s">
        <v>25099</v>
      </c>
      <c r="C12622" s="4"/>
      <c r="D12622" s="2" t="s">
        <v>25002</v>
      </c>
      <c r="E12622" s="2">
        <v>0.398809523809523</v>
      </c>
      <c r="F12622" s="2">
        <v>42.1879</v>
      </c>
    </row>
    <row r="12623" ht="18.0" customHeight="1">
      <c r="A12623" s="19" t="s">
        <v>25100</v>
      </c>
      <c r="B12623" s="19" t="s">
        <v>25101</v>
      </c>
      <c r="C12623" s="4"/>
      <c r="D12623" s="2" t="s">
        <v>25002</v>
      </c>
      <c r="E12623" s="2">
        <v>0.398809523809523</v>
      </c>
      <c r="F12623" s="2">
        <v>42.1879</v>
      </c>
    </row>
    <row r="12624" ht="18.0" customHeight="1">
      <c r="A12624" s="19" t="s">
        <v>25102</v>
      </c>
      <c r="B12624" s="19" t="s">
        <v>25103</v>
      </c>
      <c r="C12624" s="4"/>
      <c r="D12624" s="2" t="s">
        <v>25002</v>
      </c>
      <c r="E12624" s="2">
        <v>0.398809523809523</v>
      </c>
      <c r="F12624" s="2">
        <v>42.1879</v>
      </c>
    </row>
    <row r="12625" ht="18.0" customHeight="1">
      <c r="A12625" s="19" t="s">
        <v>25104</v>
      </c>
      <c r="B12625" s="19" t="s">
        <v>25105</v>
      </c>
      <c r="C12625" s="4"/>
      <c r="D12625" s="2" t="s">
        <v>25002</v>
      </c>
      <c r="E12625" s="2">
        <v>0.398809523809523</v>
      </c>
      <c r="F12625" s="2">
        <v>42.1879</v>
      </c>
    </row>
    <row r="12626" ht="18.0" customHeight="1">
      <c r="A12626" s="19" t="s">
        <v>25106</v>
      </c>
      <c r="B12626" s="19" t="s">
        <v>25107</v>
      </c>
      <c r="C12626" s="4"/>
      <c r="D12626" s="2" t="s">
        <v>25002</v>
      </c>
      <c r="E12626" s="2">
        <v>0.398809523809523</v>
      </c>
      <c r="F12626" s="2">
        <v>42.1879</v>
      </c>
    </row>
    <row r="12627" ht="18.0" customHeight="1">
      <c r="A12627" s="19" t="s">
        <v>25108</v>
      </c>
      <c r="B12627" s="19" t="s">
        <v>25109</v>
      </c>
      <c r="C12627" s="4"/>
      <c r="D12627" s="2" t="s">
        <v>25002</v>
      </c>
      <c r="E12627" s="2">
        <v>0.398809523809523</v>
      </c>
      <c r="F12627" s="2">
        <v>42.1879</v>
      </c>
    </row>
    <row r="12628" ht="18.0" customHeight="1">
      <c r="A12628" s="19" t="s">
        <v>25110</v>
      </c>
      <c r="B12628" s="19" t="s">
        <v>25111</v>
      </c>
      <c r="C12628" s="4"/>
      <c r="D12628" s="2" t="s">
        <v>25002</v>
      </c>
      <c r="E12628" s="2">
        <v>0.398809523809523</v>
      </c>
      <c r="F12628" s="2">
        <v>42.1879</v>
      </c>
    </row>
    <row r="12629" ht="18.0" customHeight="1">
      <c r="A12629" s="19" t="s">
        <v>25112</v>
      </c>
      <c r="B12629" s="19" t="s">
        <v>25113</v>
      </c>
      <c r="C12629" s="4"/>
      <c r="D12629" s="2" t="s">
        <v>25002</v>
      </c>
      <c r="E12629" s="2">
        <v>0.398809523809523</v>
      </c>
      <c r="F12629" s="2">
        <v>42.1879</v>
      </c>
    </row>
    <row r="12630" ht="18.0" customHeight="1">
      <c r="A12630" s="19" t="s">
        <v>25114</v>
      </c>
      <c r="B12630" s="19" t="s">
        <v>25115</v>
      </c>
      <c r="C12630" s="4"/>
      <c r="D12630" s="2" t="s">
        <v>25002</v>
      </c>
      <c r="E12630" s="2">
        <v>0.398809523809523</v>
      </c>
      <c r="F12630" s="2">
        <v>42.1879</v>
      </c>
    </row>
    <row r="12631" ht="18.0" customHeight="1">
      <c r="A12631" s="19" t="s">
        <v>25116</v>
      </c>
      <c r="B12631" s="19" t="s">
        <v>25117</v>
      </c>
      <c r="C12631" s="4"/>
      <c r="D12631" s="2" t="s">
        <v>25002</v>
      </c>
      <c r="E12631" s="2">
        <v>0.398809523809523</v>
      </c>
      <c r="F12631" s="2">
        <v>42.1879</v>
      </c>
    </row>
    <row r="12632" ht="18.0" customHeight="1">
      <c r="A12632" s="19" t="s">
        <v>25118</v>
      </c>
      <c r="B12632" s="19" t="s">
        <v>25119</v>
      </c>
      <c r="C12632" s="4"/>
      <c r="D12632" s="2" t="s">
        <v>25002</v>
      </c>
      <c r="E12632" s="2">
        <v>0.398809523809523</v>
      </c>
      <c r="F12632" s="2">
        <v>42.1879</v>
      </c>
    </row>
    <row r="12633" ht="18.0" customHeight="1">
      <c r="A12633" s="19" t="s">
        <v>25120</v>
      </c>
      <c r="B12633" s="19" t="s">
        <v>25121</v>
      </c>
      <c r="C12633" s="4"/>
      <c r="D12633" s="2" t="s">
        <v>25002</v>
      </c>
      <c r="E12633" s="2">
        <v>0.398809523809523</v>
      </c>
      <c r="F12633" s="2">
        <v>42.1879</v>
      </c>
    </row>
    <row r="12634" ht="18.0" customHeight="1">
      <c r="A12634" s="19" t="s">
        <v>25122</v>
      </c>
      <c r="B12634" s="19" t="s">
        <v>25123</v>
      </c>
      <c r="C12634" s="4"/>
      <c r="D12634" s="2" t="s">
        <v>25002</v>
      </c>
      <c r="E12634" s="2">
        <v>0.398809523809523</v>
      </c>
      <c r="F12634" s="2">
        <v>42.1879</v>
      </c>
    </row>
    <row r="12635" ht="18.0" customHeight="1">
      <c r="A12635" s="19" t="s">
        <v>25124</v>
      </c>
      <c r="B12635" s="19" t="s">
        <v>25125</v>
      </c>
      <c r="C12635" s="4"/>
      <c r="D12635" s="2" t="s">
        <v>25002</v>
      </c>
      <c r="E12635" s="2">
        <v>0.398809523809523</v>
      </c>
      <c r="F12635" s="2">
        <v>42.1879</v>
      </c>
    </row>
    <row r="12636" ht="18.0" customHeight="1">
      <c r="A12636" s="19" t="s">
        <v>25126</v>
      </c>
      <c r="B12636" s="19" t="s">
        <v>25127</v>
      </c>
      <c r="C12636" s="4"/>
      <c r="D12636" s="2" t="s">
        <v>25002</v>
      </c>
      <c r="E12636" s="2">
        <v>0.398809523809523</v>
      </c>
      <c r="F12636" s="2">
        <v>42.1879</v>
      </c>
    </row>
    <row r="12637" ht="18.0" customHeight="1">
      <c r="A12637" s="19" t="s">
        <v>25128</v>
      </c>
      <c r="B12637" s="19" t="s">
        <v>25129</v>
      </c>
      <c r="C12637" s="4"/>
      <c r="D12637" s="2" t="s">
        <v>25002</v>
      </c>
      <c r="E12637" s="2">
        <v>0.398809523809523</v>
      </c>
      <c r="F12637" s="2">
        <v>42.1879</v>
      </c>
    </row>
    <row r="12638" ht="18.0" customHeight="1">
      <c r="A12638" s="19" t="s">
        <v>25130</v>
      </c>
      <c r="B12638" s="19" t="s">
        <v>25131</v>
      </c>
      <c r="C12638" s="4"/>
      <c r="D12638" s="2" t="s">
        <v>25002</v>
      </c>
      <c r="E12638" s="2">
        <v>0.398809523809523</v>
      </c>
      <c r="F12638" s="2">
        <v>42.1879</v>
      </c>
    </row>
    <row r="12639" ht="18.0" customHeight="1">
      <c r="A12639" s="19" t="s">
        <v>25132</v>
      </c>
      <c r="B12639" s="19" t="s">
        <v>25133</v>
      </c>
      <c r="C12639" s="4"/>
      <c r="D12639" s="2" t="s">
        <v>25002</v>
      </c>
      <c r="E12639" s="2">
        <v>0.398809523809523</v>
      </c>
      <c r="F12639" s="2">
        <v>42.1879</v>
      </c>
    </row>
    <row r="12640" ht="18.0" customHeight="1">
      <c r="A12640" s="19" t="s">
        <v>25134</v>
      </c>
      <c r="B12640" s="19" t="s">
        <v>25135</v>
      </c>
      <c r="C12640" s="4"/>
      <c r="D12640" s="2" t="s">
        <v>25002</v>
      </c>
      <c r="E12640" s="2">
        <v>0.398809523809523</v>
      </c>
      <c r="F12640" s="2">
        <v>42.1879</v>
      </c>
    </row>
    <row r="12641" ht="18.0" customHeight="1">
      <c r="A12641" s="19" t="s">
        <v>25136</v>
      </c>
      <c r="B12641" s="19" t="s">
        <v>25137</v>
      </c>
      <c r="C12641" s="4"/>
      <c r="D12641" s="2" t="s">
        <v>25002</v>
      </c>
      <c r="E12641" s="2">
        <v>0.398809523809523</v>
      </c>
      <c r="F12641" s="2">
        <v>42.1879</v>
      </c>
    </row>
    <row r="12642" ht="18.0" customHeight="1">
      <c r="A12642" s="19" t="s">
        <v>25138</v>
      </c>
      <c r="B12642" s="19" t="s">
        <v>25139</v>
      </c>
      <c r="C12642" s="4"/>
      <c r="D12642" s="2" t="s">
        <v>25002</v>
      </c>
      <c r="E12642" s="2">
        <v>0.398809523809523</v>
      </c>
      <c r="F12642" s="2">
        <v>42.1879</v>
      </c>
    </row>
    <row r="12643" ht="18.0" customHeight="1">
      <c r="A12643" s="19" t="s">
        <v>25140</v>
      </c>
      <c r="B12643" s="19" t="s">
        <v>25141</v>
      </c>
      <c r="C12643" s="4"/>
      <c r="D12643" s="2" t="s">
        <v>25002</v>
      </c>
      <c r="E12643" s="2">
        <v>0.398809523809523</v>
      </c>
      <c r="F12643" s="2">
        <v>42.1879</v>
      </c>
    </row>
    <row r="12644" ht="18.0" customHeight="1">
      <c r="A12644" s="19" t="s">
        <v>25142</v>
      </c>
      <c r="B12644" s="19" t="s">
        <v>25143</v>
      </c>
      <c r="C12644" s="4"/>
      <c r="D12644" s="2" t="s">
        <v>25002</v>
      </c>
      <c r="E12644" s="2">
        <v>0.398809523809523</v>
      </c>
      <c r="F12644" s="2">
        <v>42.1879</v>
      </c>
    </row>
    <row r="12645" ht="18.0" customHeight="1">
      <c r="A12645" s="19" t="s">
        <v>25144</v>
      </c>
      <c r="B12645" s="19" t="s">
        <v>25145</v>
      </c>
      <c r="C12645" s="4"/>
      <c r="D12645" s="2" t="s">
        <v>25002</v>
      </c>
      <c r="E12645" s="2">
        <v>0.398809523809523</v>
      </c>
      <c r="F12645" s="2">
        <v>42.1879</v>
      </c>
    </row>
    <row r="12646" ht="18.0" customHeight="1">
      <c r="A12646" s="19" t="s">
        <v>25146</v>
      </c>
      <c r="B12646" s="19" t="s">
        <v>25147</v>
      </c>
      <c r="C12646" s="4"/>
      <c r="D12646" s="2" t="s">
        <v>25002</v>
      </c>
      <c r="E12646" s="2">
        <v>0.398809523809523</v>
      </c>
      <c r="F12646" s="2">
        <v>42.1879</v>
      </c>
    </row>
    <row r="12647" ht="18.0" customHeight="1">
      <c r="A12647" s="19" t="s">
        <v>25148</v>
      </c>
      <c r="B12647" s="19" t="s">
        <v>25149</v>
      </c>
      <c r="C12647" s="4"/>
      <c r="D12647" s="2" t="s">
        <v>25002</v>
      </c>
      <c r="E12647" s="2">
        <v>0.398809523809523</v>
      </c>
      <c r="F12647" s="2">
        <v>42.1879</v>
      </c>
    </row>
    <row r="12648" ht="18.0" customHeight="1">
      <c r="A12648" s="19" t="s">
        <v>25150</v>
      </c>
      <c r="B12648" s="19" t="s">
        <v>25151</v>
      </c>
      <c r="C12648" s="4"/>
      <c r="D12648" s="2" t="s">
        <v>25002</v>
      </c>
      <c r="E12648" s="2">
        <v>0.398809523809523</v>
      </c>
      <c r="F12648" s="2">
        <v>42.1879</v>
      </c>
    </row>
    <row r="12649" ht="18.0" customHeight="1">
      <c r="A12649" s="19" t="s">
        <v>25152</v>
      </c>
      <c r="B12649" s="19" t="s">
        <v>25153</v>
      </c>
      <c r="C12649" s="4"/>
      <c r="D12649" s="2" t="s">
        <v>25002</v>
      </c>
      <c r="E12649" s="2">
        <v>0.398809523809523</v>
      </c>
      <c r="F12649" s="2">
        <v>42.1879</v>
      </c>
    </row>
    <row r="12650" ht="18.0" customHeight="1">
      <c r="A12650" s="19" t="s">
        <v>25154</v>
      </c>
      <c r="B12650" s="19" t="s">
        <v>25155</v>
      </c>
      <c r="C12650" s="4"/>
      <c r="D12650" s="2" t="s">
        <v>25002</v>
      </c>
      <c r="E12650" s="2">
        <v>0.398809523809523</v>
      </c>
      <c r="F12650" s="2">
        <v>42.1879</v>
      </c>
    </row>
    <row r="12651" ht="18.0" customHeight="1">
      <c r="A12651" s="19" t="s">
        <v>25156</v>
      </c>
      <c r="B12651" s="19" t="s">
        <v>25157</v>
      </c>
      <c r="C12651" s="4"/>
      <c r="D12651" s="2" t="s">
        <v>25002</v>
      </c>
      <c r="E12651" s="2">
        <v>0.398809523809523</v>
      </c>
      <c r="F12651" s="2">
        <v>42.1879</v>
      </c>
    </row>
    <row r="12652" ht="18.0" customHeight="1">
      <c r="A12652" s="19" t="s">
        <v>25158</v>
      </c>
      <c r="B12652" s="19" t="s">
        <v>25159</v>
      </c>
      <c r="C12652" s="4"/>
      <c r="D12652" s="2" t="s">
        <v>25002</v>
      </c>
      <c r="E12652" s="2">
        <v>0.398809523809523</v>
      </c>
      <c r="F12652" s="2">
        <v>42.1879</v>
      </c>
    </row>
    <row r="12653" ht="18.0" customHeight="1">
      <c r="A12653" s="19" t="s">
        <v>25160</v>
      </c>
      <c r="B12653" s="19" t="s">
        <v>25161</v>
      </c>
      <c r="C12653" s="4"/>
      <c r="D12653" s="2" t="s">
        <v>25002</v>
      </c>
      <c r="E12653" s="2">
        <v>0.398809523809523</v>
      </c>
      <c r="F12653" s="2">
        <v>42.1879</v>
      </c>
    </row>
    <row r="12654" ht="18.0" customHeight="1">
      <c r="A12654" s="19" t="s">
        <v>25162</v>
      </c>
      <c r="B12654" s="19" t="s">
        <v>25163</v>
      </c>
      <c r="C12654" s="4"/>
      <c r="D12654" s="2" t="s">
        <v>25002</v>
      </c>
      <c r="E12654" s="2">
        <v>0.398809523809523</v>
      </c>
      <c r="F12654" s="2">
        <v>42.1879</v>
      </c>
    </row>
    <row r="12655" ht="18.0" customHeight="1">
      <c r="A12655" s="19" t="s">
        <v>25164</v>
      </c>
      <c r="B12655" s="19" t="s">
        <v>25165</v>
      </c>
      <c r="C12655" s="4"/>
      <c r="D12655" s="2" t="s">
        <v>25002</v>
      </c>
      <c r="E12655" s="2">
        <v>0.398809523809523</v>
      </c>
      <c r="F12655" s="2">
        <v>42.1879</v>
      </c>
    </row>
    <row r="12656" ht="18.0" customHeight="1">
      <c r="A12656" s="19" t="s">
        <v>25166</v>
      </c>
      <c r="B12656" s="19" t="s">
        <v>25167</v>
      </c>
      <c r="C12656" s="4"/>
      <c r="D12656" s="2" t="s">
        <v>25002</v>
      </c>
      <c r="E12656" s="2">
        <v>0.398809523809523</v>
      </c>
      <c r="F12656" s="2">
        <v>42.1879</v>
      </c>
    </row>
    <row r="12657" ht="18.0" customHeight="1">
      <c r="A12657" s="19" t="s">
        <v>25168</v>
      </c>
      <c r="B12657" s="19" t="s">
        <v>25169</v>
      </c>
      <c r="C12657" s="4"/>
      <c r="D12657" s="2" t="s">
        <v>25002</v>
      </c>
      <c r="E12657" s="2">
        <v>0.398809523809523</v>
      </c>
      <c r="F12657" s="2">
        <v>42.1879</v>
      </c>
    </row>
    <row r="12658" ht="18.0" customHeight="1">
      <c r="A12658" s="19" t="s">
        <v>25170</v>
      </c>
      <c r="B12658" s="19" t="s">
        <v>25171</v>
      </c>
      <c r="C12658" s="4"/>
      <c r="D12658" s="2" t="s">
        <v>25002</v>
      </c>
      <c r="E12658" s="2">
        <v>0.398809523809523</v>
      </c>
      <c r="F12658" s="2">
        <v>42.1879</v>
      </c>
    </row>
    <row r="12659" ht="18.0" customHeight="1">
      <c r="A12659" s="19" t="s">
        <v>25172</v>
      </c>
      <c r="B12659" s="19" t="s">
        <v>25173</v>
      </c>
      <c r="C12659" s="4"/>
      <c r="D12659" s="2" t="s">
        <v>25002</v>
      </c>
      <c r="E12659" s="2">
        <v>0.398809523809523</v>
      </c>
      <c r="F12659" s="2">
        <v>42.1879</v>
      </c>
    </row>
    <row r="12660" ht="18.0" customHeight="1">
      <c r="A12660" s="19" t="s">
        <v>25174</v>
      </c>
      <c r="B12660" s="19" t="s">
        <v>25175</v>
      </c>
      <c r="C12660" s="4"/>
      <c r="D12660" s="2" t="s">
        <v>25002</v>
      </c>
      <c r="E12660" s="2">
        <v>0.398809523809523</v>
      </c>
      <c r="F12660" s="2">
        <v>42.1879</v>
      </c>
    </row>
    <row r="12661" ht="18.0" customHeight="1">
      <c r="A12661" s="19" t="s">
        <v>25176</v>
      </c>
      <c r="B12661" s="19" t="s">
        <v>25177</v>
      </c>
      <c r="C12661" s="4"/>
      <c r="D12661" s="2" t="s">
        <v>25002</v>
      </c>
      <c r="E12661" s="2">
        <v>0.398809523809523</v>
      </c>
      <c r="F12661" s="2">
        <v>42.1879</v>
      </c>
    </row>
    <row r="12662" ht="18.0" customHeight="1">
      <c r="A12662" s="19" t="s">
        <v>25178</v>
      </c>
      <c r="B12662" s="19" t="s">
        <v>25179</v>
      </c>
      <c r="C12662" s="4"/>
      <c r="D12662" s="2" t="s">
        <v>25002</v>
      </c>
      <c r="E12662" s="2">
        <v>0.398809523809523</v>
      </c>
      <c r="F12662" s="2">
        <v>42.1879</v>
      </c>
    </row>
    <row r="12663" ht="18.0" customHeight="1">
      <c r="A12663" s="19" t="s">
        <v>25180</v>
      </c>
      <c r="B12663" s="19" t="s">
        <v>25181</v>
      </c>
      <c r="C12663" s="4"/>
      <c r="D12663" s="2" t="s">
        <v>25002</v>
      </c>
      <c r="E12663" s="2">
        <v>0.398809523809523</v>
      </c>
      <c r="F12663" s="2">
        <v>42.1879</v>
      </c>
    </row>
    <row r="12664" ht="18.0" customHeight="1">
      <c r="A12664" s="19" t="s">
        <v>25182</v>
      </c>
      <c r="B12664" s="19" t="s">
        <v>25183</v>
      </c>
      <c r="C12664" s="4"/>
      <c r="D12664" s="2" t="s">
        <v>25002</v>
      </c>
      <c r="E12664" s="2">
        <v>0.398809523809523</v>
      </c>
      <c r="F12664" s="2">
        <v>42.1879</v>
      </c>
    </row>
    <row r="12665" ht="18.0" customHeight="1">
      <c r="A12665" s="19" t="s">
        <v>25184</v>
      </c>
      <c r="B12665" s="19" t="s">
        <v>25185</v>
      </c>
      <c r="C12665" s="4"/>
      <c r="D12665" s="2" t="s">
        <v>25002</v>
      </c>
      <c r="E12665" s="2">
        <v>0.398809523809523</v>
      </c>
      <c r="F12665" s="2">
        <v>42.1879</v>
      </c>
    </row>
    <row r="12666" ht="18.0" customHeight="1">
      <c r="A12666" s="19" t="s">
        <v>25186</v>
      </c>
      <c r="B12666" s="19" t="s">
        <v>25187</v>
      </c>
      <c r="C12666" s="4"/>
      <c r="D12666" s="2" t="s">
        <v>25002</v>
      </c>
      <c r="E12666" s="2">
        <v>0.398809523809523</v>
      </c>
      <c r="F12666" s="2">
        <v>42.1879</v>
      </c>
    </row>
    <row r="12667" ht="18.0" customHeight="1">
      <c r="A12667" s="19" t="s">
        <v>25188</v>
      </c>
      <c r="B12667" s="19" t="s">
        <v>25189</v>
      </c>
      <c r="C12667" s="4"/>
      <c r="D12667" s="2" t="s">
        <v>25002</v>
      </c>
      <c r="E12667" s="2">
        <v>0.398809523809523</v>
      </c>
      <c r="F12667" s="2">
        <v>42.1879</v>
      </c>
    </row>
    <row r="12668" ht="18.0" customHeight="1">
      <c r="A12668" s="19" t="s">
        <v>25190</v>
      </c>
      <c r="B12668" s="19" t="s">
        <v>25191</v>
      </c>
      <c r="C12668" s="4"/>
      <c r="D12668" s="2" t="s">
        <v>25002</v>
      </c>
      <c r="E12668" s="2">
        <v>0.398809523809523</v>
      </c>
      <c r="F12668" s="2">
        <v>42.1879</v>
      </c>
    </row>
    <row r="12669" ht="18.0" customHeight="1">
      <c r="A12669" s="19" t="s">
        <v>25192</v>
      </c>
      <c r="B12669" s="19" t="s">
        <v>25193</v>
      </c>
      <c r="C12669" s="4"/>
      <c r="D12669" s="2" t="s">
        <v>25002</v>
      </c>
      <c r="E12669" s="2">
        <v>0.398809523809523</v>
      </c>
      <c r="F12669" s="2">
        <v>42.1879</v>
      </c>
    </row>
    <row r="12670" ht="18.0" customHeight="1">
      <c r="A12670" s="19" t="s">
        <v>25194</v>
      </c>
      <c r="B12670" s="19" t="s">
        <v>25195</v>
      </c>
      <c r="C12670" s="4"/>
      <c r="D12670" s="2" t="s">
        <v>25002</v>
      </c>
      <c r="E12670" s="2">
        <v>0.398809523809523</v>
      </c>
      <c r="F12670" s="2">
        <v>42.1879</v>
      </c>
    </row>
    <row r="12671" ht="18.0" customHeight="1">
      <c r="A12671" s="19" t="s">
        <v>25196</v>
      </c>
      <c r="B12671" s="19" t="s">
        <v>25197</v>
      </c>
      <c r="C12671" s="4"/>
      <c r="D12671" s="2" t="s">
        <v>25002</v>
      </c>
      <c r="E12671" s="2">
        <v>0.398809523809523</v>
      </c>
      <c r="F12671" s="2">
        <v>42.1879</v>
      </c>
    </row>
    <row r="12672" ht="18.0" customHeight="1">
      <c r="A12672" s="19" t="s">
        <v>25198</v>
      </c>
      <c r="B12672" s="19" t="s">
        <v>25199</v>
      </c>
      <c r="C12672" s="4"/>
      <c r="D12672" s="2" t="s">
        <v>25002</v>
      </c>
      <c r="E12672" s="2">
        <v>0.398809523809523</v>
      </c>
      <c r="F12672" s="2">
        <v>42.1879</v>
      </c>
    </row>
    <row r="12673" ht="18.0" customHeight="1">
      <c r="A12673" s="19" t="s">
        <v>25200</v>
      </c>
      <c r="B12673" s="19" t="s">
        <v>25201</v>
      </c>
      <c r="C12673" s="4"/>
      <c r="D12673" s="2" t="s">
        <v>25002</v>
      </c>
      <c r="E12673" s="2">
        <v>0.398809523809523</v>
      </c>
      <c r="F12673" s="2">
        <v>42.1879</v>
      </c>
    </row>
    <row r="12674" ht="18.0" customHeight="1">
      <c r="A12674" s="19" t="s">
        <v>25202</v>
      </c>
      <c r="B12674" s="19" t="s">
        <v>25203</v>
      </c>
      <c r="C12674" s="4"/>
      <c r="D12674" s="2" t="s">
        <v>25002</v>
      </c>
      <c r="E12674" s="2">
        <v>0.398809523809523</v>
      </c>
      <c r="F12674" s="2">
        <v>42.1879</v>
      </c>
    </row>
    <row r="12675" ht="18.0" customHeight="1">
      <c r="A12675" s="19" t="s">
        <v>25204</v>
      </c>
      <c r="B12675" s="19" t="s">
        <v>25205</v>
      </c>
      <c r="C12675" s="4"/>
      <c r="D12675" s="2" t="s">
        <v>25002</v>
      </c>
      <c r="E12675" s="2">
        <v>0.398809523809523</v>
      </c>
      <c r="F12675" s="2">
        <v>42.1879</v>
      </c>
    </row>
    <row r="12676" ht="18.0" customHeight="1">
      <c r="A12676" s="19" t="s">
        <v>25206</v>
      </c>
      <c r="B12676" s="19" t="s">
        <v>25207</v>
      </c>
      <c r="C12676" s="4"/>
      <c r="D12676" s="2" t="s">
        <v>25002</v>
      </c>
      <c r="E12676" s="2">
        <v>0.398809523809523</v>
      </c>
      <c r="F12676" s="2">
        <v>42.1879</v>
      </c>
    </row>
    <row r="12677" ht="18.0" customHeight="1">
      <c r="A12677" s="19" t="s">
        <v>25208</v>
      </c>
      <c r="B12677" s="19" t="s">
        <v>25209</v>
      </c>
      <c r="C12677" s="4"/>
      <c r="D12677" s="2" t="s">
        <v>25002</v>
      </c>
      <c r="E12677" s="2">
        <v>0.398809523809523</v>
      </c>
      <c r="F12677" s="2">
        <v>42.1879</v>
      </c>
    </row>
    <row r="12678" ht="18.0" customHeight="1">
      <c r="A12678" s="19" t="s">
        <v>25210</v>
      </c>
      <c r="B12678" s="19" t="s">
        <v>25211</v>
      </c>
      <c r="C12678" s="4"/>
      <c r="D12678" s="2" t="s">
        <v>25002</v>
      </c>
      <c r="E12678" s="2">
        <v>0.398809523809523</v>
      </c>
      <c r="F12678" s="2">
        <v>42.1879</v>
      </c>
    </row>
    <row r="12679" ht="18.0" customHeight="1">
      <c r="A12679" s="19" t="s">
        <v>25212</v>
      </c>
      <c r="B12679" s="19" t="s">
        <v>25213</v>
      </c>
      <c r="C12679" s="4"/>
      <c r="D12679" s="2" t="s">
        <v>25002</v>
      </c>
      <c r="E12679" s="2">
        <v>0.398809523809523</v>
      </c>
      <c r="F12679" s="2">
        <v>42.1879</v>
      </c>
    </row>
    <row r="12680" ht="18.0" customHeight="1">
      <c r="A12680" s="19" t="s">
        <v>25214</v>
      </c>
      <c r="B12680" s="19" t="s">
        <v>25215</v>
      </c>
      <c r="C12680" s="4"/>
      <c r="D12680" s="2" t="s">
        <v>25002</v>
      </c>
      <c r="E12680" s="2">
        <v>0.398809523809523</v>
      </c>
      <c r="F12680" s="2">
        <v>42.1879</v>
      </c>
    </row>
    <row r="12681" ht="18.0" customHeight="1">
      <c r="A12681" s="19" t="s">
        <v>25216</v>
      </c>
      <c r="B12681" s="19" t="s">
        <v>25217</v>
      </c>
      <c r="C12681" s="4"/>
      <c r="D12681" s="2" t="s">
        <v>25002</v>
      </c>
      <c r="E12681" s="2">
        <v>0.398809523809523</v>
      </c>
      <c r="F12681" s="2">
        <v>42.1879</v>
      </c>
    </row>
    <row r="12682" ht="18.0" customHeight="1">
      <c r="A12682" s="19" t="s">
        <v>25218</v>
      </c>
      <c r="B12682" s="19" t="s">
        <v>25219</v>
      </c>
      <c r="C12682" s="4"/>
      <c r="D12682" s="2" t="s">
        <v>25002</v>
      </c>
      <c r="E12682" s="2">
        <v>0.398809523809523</v>
      </c>
      <c r="F12682" s="2">
        <v>42.1879</v>
      </c>
    </row>
    <row r="12683" ht="18.0" customHeight="1">
      <c r="A12683" s="19" t="s">
        <v>25220</v>
      </c>
      <c r="B12683" s="19" t="s">
        <v>25221</v>
      </c>
      <c r="C12683" s="4"/>
      <c r="D12683" s="2" t="s">
        <v>25002</v>
      </c>
      <c r="E12683" s="2">
        <v>0.398809523809523</v>
      </c>
      <c r="F12683" s="2">
        <v>42.1879</v>
      </c>
    </row>
    <row r="12684" ht="18.0" customHeight="1">
      <c r="A12684" s="19" t="s">
        <v>25222</v>
      </c>
      <c r="B12684" s="19" t="s">
        <v>25223</v>
      </c>
      <c r="C12684" s="4"/>
      <c r="D12684" s="2" t="s">
        <v>25002</v>
      </c>
      <c r="E12684" s="2">
        <v>0.398809523809523</v>
      </c>
      <c r="F12684" s="2">
        <v>42.1879</v>
      </c>
    </row>
    <row r="12685" ht="18.0" customHeight="1">
      <c r="A12685" s="19" t="s">
        <v>25224</v>
      </c>
      <c r="B12685" s="19" t="s">
        <v>25225</v>
      </c>
      <c r="C12685" s="4"/>
      <c r="D12685" s="2" t="s">
        <v>25002</v>
      </c>
      <c r="E12685" s="2">
        <v>0.398809523809523</v>
      </c>
      <c r="F12685" s="2">
        <v>42.1879</v>
      </c>
    </row>
    <row r="12686" ht="18.0" customHeight="1">
      <c r="A12686" s="19" t="s">
        <v>25226</v>
      </c>
      <c r="B12686" s="19" t="s">
        <v>25227</v>
      </c>
      <c r="C12686" s="4"/>
      <c r="D12686" s="2" t="s">
        <v>25002</v>
      </c>
      <c r="E12686" s="2">
        <v>0.398809523809523</v>
      </c>
      <c r="F12686" s="2">
        <v>42.1879</v>
      </c>
    </row>
    <row r="12687" ht="18.0" customHeight="1">
      <c r="A12687" s="19" t="s">
        <v>25228</v>
      </c>
      <c r="B12687" s="19" t="s">
        <v>25229</v>
      </c>
      <c r="C12687" s="4"/>
      <c r="D12687" s="2" t="s">
        <v>25002</v>
      </c>
      <c r="E12687" s="2">
        <v>0.398809523809523</v>
      </c>
      <c r="F12687" s="2">
        <v>42.1879</v>
      </c>
    </row>
    <row r="12688" ht="18.0" customHeight="1">
      <c r="A12688" s="19" t="s">
        <v>25230</v>
      </c>
      <c r="B12688" s="19" t="s">
        <v>25231</v>
      </c>
      <c r="C12688" s="4"/>
      <c r="D12688" s="2" t="s">
        <v>25002</v>
      </c>
      <c r="E12688" s="2">
        <v>0.398809523809523</v>
      </c>
      <c r="F12688" s="2">
        <v>42.1879</v>
      </c>
    </row>
    <row r="12689" ht="18.0" customHeight="1">
      <c r="A12689" s="19" t="s">
        <v>25232</v>
      </c>
      <c r="B12689" s="19" t="s">
        <v>25233</v>
      </c>
      <c r="C12689" s="4"/>
      <c r="D12689" s="2" t="s">
        <v>25002</v>
      </c>
      <c r="E12689" s="2">
        <v>0.398809523809523</v>
      </c>
      <c r="F12689" s="2">
        <v>42.1879</v>
      </c>
    </row>
    <row r="12690" ht="18.0" customHeight="1">
      <c r="A12690" s="19" t="s">
        <v>25234</v>
      </c>
      <c r="B12690" s="19" t="s">
        <v>25235</v>
      </c>
      <c r="C12690" s="4"/>
      <c r="D12690" s="2" t="s">
        <v>25002</v>
      </c>
      <c r="E12690" s="2">
        <v>0.398809523809523</v>
      </c>
      <c r="F12690" s="2">
        <v>42.1879</v>
      </c>
    </row>
    <row r="12691" ht="18.0" customHeight="1">
      <c r="A12691" s="19" t="s">
        <v>25236</v>
      </c>
      <c r="B12691" s="19" t="s">
        <v>25237</v>
      </c>
      <c r="C12691" s="4"/>
      <c r="D12691" s="2" t="s">
        <v>25002</v>
      </c>
      <c r="E12691" s="2">
        <v>0.398809523809523</v>
      </c>
      <c r="F12691" s="2">
        <v>42.1879</v>
      </c>
    </row>
    <row r="12692" ht="18.0" customHeight="1">
      <c r="A12692" s="19" t="s">
        <v>25238</v>
      </c>
      <c r="B12692" s="19" t="s">
        <v>25239</v>
      </c>
      <c r="C12692" s="4"/>
      <c r="D12692" s="2" t="s">
        <v>25002</v>
      </c>
      <c r="E12692" s="2">
        <v>0.398809523809523</v>
      </c>
      <c r="F12692" s="2">
        <v>42.1879</v>
      </c>
    </row>
    <row r="12693" ht="18.0" customHeight="1">
      <c r="A12693" s="19" t="s">
        <v>25240</v>
      </c>
      <c r="B12693" s="19" t="s">
        <v>25241</v>
      </c>
      <c r="C12693" s="4"/>
      <c r="D12693" s="2" t="s">
        <v>25002</v>
      </c>
      <c r="E12693" s="2">
        <v>0.398809523809523</v>
      </c>
      <c r="F12693" s="2">
        <v>42.1879</v>
      </c>
    </row>
    <row r="12694" ht="18.0" customHeight="1">
      <c r="A12694" s="19" t="s">
        <v>25242</v>
      </c>
      <c r="B12694" s="19" t="s">
        <v>25243</v>
      </c>
      <c r="C12694" s="4"/>
      <c r="D12694" s="2" t="s">
        <v>25002</v>
      </c>
      <c r="E12694" s="2">
        <v>0.398809523809523</v>
      </c>
      <c r="F12694" s="2">
        <v>42.1879</v>
      </c>
    </row>
    <row r="12695" ht="18.0" customHeight="1">
      <c r="A12695" s="19" t="s">
        <v>25244</v>
      </c>
      <c r="B12695" s="19" t="s">
        <v>25245</v>
      </c>
      <c r="C12695" s="4"/>
      <c r="D12695" s="2" t="s">
        <v>25002</v>
      </c>
      <c r="E12695" s="2">
        <v>0.398809523809523</v>
      </c>
      <c r="F12695" s="2">
        <v>42.1879</v>
      </c>
    </row>
    <row r="12696" ht="18.0" customHeight="1">
      <c r="A12696" s="19" t="s">
        <v>25246</v>
      </c>
      <c r="B12696" s="19" t="s">
        <v>25247</v>
      </c>
      <c r="C12696" s="4"/>
      <c r="D12696" s="2" t="s">
        <v>25002</v>
      </c>
      <c r="E12696" s="2">
        <v>0.398809523809523</v>
      </c>
      <c r="F12696" s="2">
        <v>42.1879</v>
      </c>
    </row>
    <row r="12697" ht="18.0" customHeight="1">
      <c r="A12697" s="19" t="s">
        <v>25248</v>
      </c>
      <c r="B12697" s="19" t="s">
        <v>25249</v>
      </c>
      <c r="C12697" s="4"/>
      <c r="D12697" s="2" t="s">
        <v>25002</v>
      </c>
      <c r="E12697" s="2">
        <v>0.398809523809523</v>
      </c>
      <c r="F12697" s="2">
        <v>42.1879</v>
      </c>
    </row>
    <row r="12698" ht="18.0" customHeight="1">
      <c r="A12698" s="19" t="s">
        <v>25250</v>
      </c>
      <c r="B12698" s="19" t="s">
        <v>25251</v>
      </c>
      <c r="C12698" s="4"/>
      <c r="D12698" s="2" t="s">
        <v>25002</v>
      </c>
      <c r="E12698" s="2">
        <v>0.398809523809523</v>
      </c>
      <c r="F12698" s="2">
        <v>42.1879</v>
      </c>
    </row>
    <row r="12699" ht="18.0" customHeight="1">
      <c r="A12699" s="19" t="s">
        <v>25252</v>
      </c>
      <c r="B12699" s="19" t="s">
        <v>25252</v>
      </c>
      <c r="C12699" s="4"/>
      <c r="D12699" s="2" t="s">
        <v>25002</v>
      </c>
      <c r="E12699" s="2">
        <v>0.398809523809523</v>
      </c>
      <c r="F12699" s="2">
        <v>42.1879</v>
      </c>
    </row>
    <row r="12700" ht="18.0" customHeight="1">
      <c r="A12700" s="19" t="s">
        <v>25253</v>
      </c>
      <c r="B12700" s="19" t="s">
        <v>25254</v>
      </c>
      <c r="C12700" s="4"/>
      <c r="D12700" s="2" t="s">
        <v>25002</v>
      </c>
      <c r="E12700" s="2">
        <v>0.398809523809523</v>
      </c>
      <c r="F12700" s="2">
        <v>42.1879</v>
      </c>
    </row>
    <row r="12701" ht="18.0" customHeight="1">
      <c r="A12701" s="19" t="s">
        <v>25255</v>
      </c>
      <c r="B12701" s="19" t="s">
        <v>25256</v>
      </c>
      <c r="C12701" s="4"/>
      <c r="D12701" s="2" t="s">
        <v>25002</v>
      </c>
      <c r="E12701" s="2">
        <v>0.398809523809523</v>
      </c>
      <c r="F12701" s="2">
        <v>42.1879</v>
      </c>
    </row>
    <row r="12702" ht="18.0" customHeight="1">
      <c r="A12702" s="19" t="s">
        <v>25257</v>
      </c>
      <c r="B12702" s="19" t="s">
        <v>25258</v>
      </c>
      <c r="C12702" s="4"/>
      <c r="D12702" s="2" t="s">
        <v>25002</v>
      </c>
      <c r="E12702" s="2">
        <v>0.398809523809523</v>
      </c>
      <c r="F12702" s="2">
        <v>42.1879</v>
      </c>
    </row>
    <row r="12703" ht="18.0" customHeight="1">
      <c r="A12703" s="19" t="s">
        <v>25259</v>
      </c>
      <c r="B12703" s="19" t="s">
        <v>25260</v>
      </c>
      <c r="C12703" s="4"/>
      <c r="D12703" s="2" t="s">
        <v>25002</v>
      </c>
      <c r="E12703" s="2">
        <v>0.398809523809523</v>
      </c>
      <c r="F12703" s="2">
        <v>42.1879</v>
      </c>
    </row>
    <row r="12704" ht="18.0" customHeight="1">
      <c r="A12704" s="19" t="s">
        <v>25261</v>
      </c>
      <c r="B12704" s="19" t="s">
        <v>25262</v>
      </c>
      <c r="C12704" s="4"/>
      <c r="D12704" s="2" t="s">
        <v>25002</v>
      </c>
      <c r="E12704" s="2">
        <v>0.398809523809523</v>
      </c>
      <c r="F12704" s="2">
        <v>42.1879</v>
      </c>
    </row>
    <row r="12705" ht="18.0" customHeight="1">
      <c r="A12705" s="19" t="s">
        <v>25263</v>
      </c>
      <c r="B12705" s="19" t="s">
        <v>25264</v>
      </c>
      <c r="C12705" s="4"/>
      <c r="D12705" s="2" t="s">
        <v>25002</v>
      </c>
      <c r="E12705" s="2">
        <v>0.398809523809523</v>
      </c>
      <c r="F12705" s="2">
        <v>42.1879</v>
      </c>
    </row>
    <row r="12706" ht="18.0" customHeight="1">
      <c r="A12706" s="19" t="s">
        <v>25265</v>
      </c>
      <c r="B12706" s="19" t="s">
        <v>25266</v>
      </c>
      <c r="C12706" s="4"/>
      <c r="D12706" s="2" t="s">
        <v>25002</v>
      </c>
      <c r="E12706" s="2">
        <v>0.398809523809523</v>
      </c>
      <c r="F12706" s="2">
        <v>42.1879</v>
      </c>
    </row>
    <row r="12707" ht="18.0" customHeight="1">
      <c r="A12707" s="19" t="s">
        <v>25267</v>
      </c>
      <c r="B12707" s="19" t="s">
        <v>25268</v>
      </c>
      <c r="C12707" s="4"/>
      <c r="D12707" s="2" t="s">
        <v>25002</v>
      </c>
      <c r="E12707" s="2">
        <v>0.398809523809523</v>
      </c>
      <c r="F12707" s="2">
        <v>42.1879</v>
      </c>
    </row>
    <row r="12708" ht="18.0" customHeight="1">
      <c r="A12708" s="19" t="s">
        <v>25269</v>
      </c>
      <c r="B12708" s="19" t="s">
        <v>25270</v>
      </c>
      <c r="C12708" s="4"/>
      <c r="D12708" s="2" t="s">
        <v>25002</v>
      </c>
      <c r="E12708" s="2">
        <v>0.398809523809523</v>
      </c>
      <c r="F12708" s="2">
        <v>42.1879</v>
      </c>
    </row>
    <row r="12709" ht="18.0" customHeight="1">
      <c r="A12709" s="19" t="s">
        <v>25271</v>
      </c>
      <c r="B12709" s="19" t="s">
        <v>25272</v>
      </c>
      <c r="C12709" s="4"/>
      <c r="D12709" s="2" t="s">
        <v>25002</v>
      </c>
      <c r="E12709" s="2">
        <v>0.398809523809523</v>
      </c>
      <c r="F12709" s="2">
        <v>42.1879</v>
      </c>
    </row>
    <row r="12710" ht="18.0" customHeight="1">
      <c r="A12710" s="19" t="s">
        <v>25273</v>
      </c>
      <c r="B12710" s="19" t="s">
        <v>25274</v>
      </c>
      <c r="C12710" s="4"/>
      <c r="D12710" s="2" t="s">
        <v>25002</v>
      </c>
      <c r="E12710" s="2">
        <v>0.398809523809523</v>
      </c>
      <c r="F12710" s="2">
        <v>42.1879</v>
      </c>
    </row>
    <row r="12711" ht="18.0" customHeight="1">
      <c r="A12711" s="19" t="s">
        <v>25275</v>
      </c>
      <c r="B12711" s="19" t="s">
        <v>25276</v>
      </c>
      <c r="C12711" s="4"/>
      <c r="D12711" s="2" t="s">
        <v>25002</v>
      </c>
      <c r="E12711" s="2">
        <v>0.398809523809523</v>
      </c>
      <c r="F12711" s="2">
        <v>42.1879</v>
      </c>
    </row>
    <row r="12712" ht="18.0" customHeight="1">
      <c r="A12712" s="19" t="s">
        <v>25277</v>
      </c>
      <c r="B12712" s="19" t="s">
        <v>25278</v>
      </c>
      <c r="C12712" s="4"/>
      <c r="D12712" s="2" t="s">
        <v>25002</v>
      </c>
      <c r="E12712" s="2">
        <v>0.398809523809523</v>
      </c>
      <c r="F12712" s="2">
        <v>42.1879</v>
      </c>
    </row>
    <row r="12713" ht="18.0" customHeight="1">
      <c r="A12713" s="19" t="s">
        <v>25279</v>
      </c>
      <c r="B12713" s="19" t="s">
        <v>25280</v>
      </c>
      <c r="C12713" s="4"/>
      <c r="D12713" s="2" t="s">
        <v>25002</v>
      </c>
      <c r="E12713" s="2">
        <v>0.398809523809523</v>
      </c>
      <c r="F12713" s="2">
        <v>42.1879</v>
      </c>
    </row>
    <row r="12714" ht="18.0" customHeight="1">
      <c r="A12714" s="19" t="s">
        <v>25281</v>
      </c>
      <c r="B12714" s="19" t="s">
        <v>25282</v>
      </c>
      <c r="C12714" s="4"/>
      <c r="D12714" s="2" t="s">
        <v>25002</v>
      </c>
      <c r="E12714" s="2">
        <v>0.398809523809523</v>
      </c>
      <c r="F12714" s="2">
        <v>42.1879</v>
      </c>
    </row>
    <row r="12715" ht="18.0" customHeight="1">
      <c r="A12715" s="19" t="s">
        <v>25283</v>
      </c>
      <c r="B12715" s="19" t="s">
        <v>25284</v>
      </c>
      <c r="C12715" s="4"/>
      <c r="D12715" s="2" t="s">
        <v>25002</v>
      </c>
      <c r="E12715" s="2">
        <v>0.398809523809523</v>
      </c>
      <c r="F12715" s="2">
        <v>42.1879</v>
      </c>
    </row>
    <row r="12716" ht="18.0" customHeight="1">
      <c r="A12716" s="19" t="s">
        <v>25285</v>
      </c>
      <c r="B12716" s="19" t="s">
        <v>25286</v>
      </c>
      <c r="C12716" s="4"/>
      <c r="D12716" s="2" t="s">
        <v>25002</v>
      </c>
      <c r="E12716" s="2">
        <v>0.398809523809523</v>
      </c>
      <c r="F12716" s="2">
        <v>42.1879</v>
      </c>
    </row>
    <row r="12717" ht="18.0" customHeight="1">
      <c r="A12717" s="19" t="s">
        <v>25287</v>
      </c>
      <c r="B12717" s="19" t="s">
        <v>25288</v>
      </c>
      <c r="C12717" s="4"/>
      <c r="D12717" s="2" t="s">
        <v>25002</v>
      </c>
      <c r="E12717" s="2">
        <v>0.398809523809523</v>
      </c>
      <c r="F12717" s="2">
        <v>42.1879</v>
      </c>
    </row>
    <row r="12718" ht="18.0" customHeight="1">
      <c r="A12718" s="19" t="s">
        <v>25289</v>
      </c>
      <c r="B12718" s="19" t="s">
        <v>25290</v>
      </c>
      <c r="C12718" s="4"/>
      <c r="D12718" s="2" t="s">
        <v>25002</v>
      </c>
      <c r="E12718" s="2">
        <v>0.398809523809523</v>
      </c>
      <c r="F12718" s="2">
        <v>42.1879</v>
      </c>
    </row>
    <row r="12719" ht="18.0" customHeight="1">
      <c r="A12719" s="19" t="s">
        <v>25291</v>
      </c>
      <c r="B12719" s="19" t="s">
        <v>25292</v>
      </c>
      <c r="C12719" s="4"/>
      <c r="D12719" s="2" t="s">
        <v>25002</v>
      </c>
      <c r="E12719" s="2">
        <v>0.398809523809523</v>
      </c>
      <c r="F12719" s="2">
        <v>42.1879</v>
      </c>
    </row>
    <row r="12720" ht="18.0" customHeight="1">
      <c r="A12720" s="19" t="s">
        <v>25293</v>
      </c>
      <c r="B12720" s="19" t="s">
        <v>25294</v>
      </c>
      <c r="C12720" s="4"/>
      <c r="D12720" s="2" t="s">
        <v>25002</v>
      </c>
      <c r="E12720" s="2">
        <v>0.398809523809523</v>
      </c>
      <c r="F12720" s="2">
        <v>42.1879</v>
      </c>
    </row>
    <row r="12721" ht="18.0" customHeight="1">
      <c r="A12721" s="19" t="s">
        <v>25295</v>
      </c>
      <c r="B12721" s="19" t="s">
        <v>25296</v>
      </c>
      <c r="C12721" s="4"/>
      <c r="D12721" s="2" t="s">
        <v>25002</v>
      </c>
      <c r="E12721" s="2">
        <v>0.398809523809523</v>
      </c>
      <c r="F12721" s="2">
        <v>42.1879</v>
      </c>
    </row>
    <row r="12722" ht="18.0" customHeight="1">
      <c r="A12722" s="19" t="s">
        <v>25297</v>
      </c>
      <c r="B12722" s="19" t="s">
        <v>25298</v>
      </c>
      <c r="C12722" s="4"/>
      <c r="D12722" s="2" t="s">
        <v>25002</v>
      </c>
      <c r="E12722" s="2">
        <v>0.398809523809523</v>
      </c>
      <c r="F12722" s="2">
        <v>42.1879</v>
      </c>
    </row>
    <row r="12723" ht="18.0" customHeight="1">
      <c r="A12723" s="19" t="s">
        <v>25299</v>
      </c>
      <c r="B12723" s="19" t="s">
        <v>25300</v>
      </c>
      <c r="C12723" s="4"/>
      <c r="D12723" s="2" t="s">
        <v>25002</v>
      </c>
      <c r="E12723" s="2">
        <v>0.398809523809523</v>
      </c>
      <c r="F12723" s="2">
        <v>42.1879</v>
      </c>
    </row>
    <row r="12724" ht="18.0" customHeight="1">
      <c r="A12724" s="19" t="s">
        <v>25301</v>
      </c>
      <c r="B12724" s="19" t="s">
        <v>25302</v>
      </c>
      <c r="C12724" s="4"/>
      <c r="D12724" s="2" t="s">
        <v>25002</v>
      </c>
      <c r="E12724" s="2">
        <v>0.398809523809523</v>
      </c>
      <c r="F12724" s="2">
        <v>42.1879</v>
      </c>
    </row>
    <row r="12725" ht="18.0" customHeight="1">
      <c r="A12725" s="19" t="s">
        <v>25303</v>
      </c>
      <c r="B12725" s="19" t="s">
        <v>25304</v>
      </c>
      <c r="C12725" s="4"/>
      <c r="D12725" s="2" t="s">
        <v>25002</v>
      </c>
      <c r="E12725" s="2">
        <v>0.398809523809523</v>
      </c>
      <c r="F12725" s="2">
        <v>42.1879</v>
      </c>
    </row>
    <row r="12726" ht="18.0" customHeight="1">
      <c r="A12726" s="19" t="s">
        <v>25305</v>
      </c>
      <c r="B12726" s="19" t="s">
        <v>25306</v>
      </c>
      <c r="C12726" s="4"/>
      <c r="D12726" s="2" t="s">
        <v>25002</v>
      </c>
      <c r="E12726" s="2">
        <v>0.398809523809523</v>
      </c>
      <c r="F12726" s="2">
        <v>42.1879</v>
      </c>
    </row>
    <row r="12727" ht="18.0" customHeight="1">
      <c r="A12727" s="19" t="s">
        <v>25307</v>
      </c>
      <c r="B12727" s="19" t="s">
        <v>25308</v>
      </c>
      <c r="C12727" s="4"/>
      <c r="D12727" s="2" t="s">
        <v>25002</v>
      </c>
      <c r="E12727" s="2">
        <v>0.398809523809523</v>
      </c>
      <c r="F12727" s="2">
        <v>42.1879</v>
      </c>
    </row>
    <row r="12728" ht="18.0" customHeight="1">
      <c r="A12728" s="19" t="s">
        <v>25309</v>
      </c>
      <c r="B12728" s="19" t="s">
        <v>25310</v>
      </c>
      <c r="C12728" s="4"/>
      <c r="D12728" s="2" t="s">
        <v>25002</v>
      </c>
      <c r="E12728" s="2">
        <v>0.398809523809523</v>
      </c>
      <c r="F12728" s="2">
        <v>42.1879</v>
      </c>
    </row>
    <row r="12729" ht="18.0" customHeight="1">
      <c r="A12729" s="19" t="s">
        <v>25311</v>
      </c>
      <c r="B12729" s="19" t="s">
        <v>25312</v>
      </c>
      <c r="C12729" s="4"/>
      <c r="D12729" s="2" t="s">
        <v>25002</v>
      </c>
      <c r="E12729" s="2">
        <v>0.398809523809523</v>
      </c>
      <c r="F12729" s="2">
        <v>42.1879</v>
      </c>
    </row>
    <row r="12730" ht="18.0" customHeight="1">
      <c r="A12730" s="19" t="s">
        <v>25313</v>
      </c>
      <c r="B12730" s="19" t="s">
        <v>25314</v>
      </c>
      <c r="C12730" s="4"/>
      <c r="D12730" s="2" t="s">
        <v>25002</v>
      </c>
      <c r="E12730" s="2">
        <v>0.398809523809523</v>
      </c>
      <c r="F12730" s="2">
        <v>42.1879</v>
      </c>
    </row>
    <row r="12731" ht="18.0" customHeight="1">
      <c r="A12731" s="19" t="s">
        <v>25315</v>
      </c>
      <c r="B12731" s="19" t="s">
        <v>25316</v>
      </c>
      <c r="C12731" s="4"/>
      <c r="D12731" s="2" t="s">
        <v>25002</v>
      </c>
      <c r="E12731" s="2">
        <v>0.398809523809523</v>
      </c>
      <c r="F12731" s="2">
        <v>42.1879</v>
      </c>
    </row>
    <row r="12732" ht="18.0" customHeight="1">
      <c r="A12732" s="19" t="s">
        <v>25317</v>
      </c>
      <c r="B12732" s="19" t="s">
        <v>25318</v>
      </c>
      <c r="C12732" s="4"/>
      <c r="D12732" s="2" t="s">
        <v>25002</v>
      </c>
      <c r="E12732" s="2">
        <v>0.398809523809523</v>
      </c>
      <c r="F12732" s="2">
        <v>42.1879</v>
      </c>
    </row>
    <row r="12733" ht="18.0" customHeight="1">
      <c r="A12733" s="19" t="s">
        <v>25319</v>
      </c>
      <c r="B12733" s="19" t="s">
        <v>25320</v>
      </c>
      <c r="C12733" s="4"/>
      <c r="D12733" s="2" t="s">
        <v>25002</v>
      </c>
      <c r="E12733" s="2">
        <v>0.398809523809523</v>
      </c>
      <c r="F12733" s="2">
        <v>42.1879</v>
      </c>
    </row>
    <row r="12734" ht="18.0" customHeight="1">
      <c r="A12734" s="19" t="s">
        <v>25321</v>
      </c>
      <c r="B12734" s="19" t="s">
        <v>25322</v>
      </c>
      <c r="C12734" s="4"/>
      <c r="D12734" s="2" t="s">
        <v>25002</v>
      </c>
      <c r="E12734" s="2">
        <v>0.398809523809523</v>
      </c>
      <c r="F12734" s="2">
        <v>42.1879</v>
      </c>
    </row>
    <row r="12735" ht="18.0" customHeight="1">
      <c r="A12735" s="19" t="s">
        <v>25323</v>
      </c>
      <c r="B12735" s="19" t="s">
        <v>25324</v>
      </c>
      <c r="C12735" s="4"/>
      <c r="D12735" s="2" t="s">
        <v>25002</v>
      </c>
      <c r="E12735" s="2">
        <v>0.398809523809523</v>
      </c>
      <c r="F12735" s="2">
        <v>42.1879</v>
      </c>
    </row>
    <row r="12736" ht="18.0" customHeight="1">
      <c r="A12736" s="19" t="s">
        <v>25325</v>
      </c>
      <c r="B12736" s="19" t="s">
        <v>25326</v>
      </c>
      <c r="C12736" s="4"/>
      <c r="D12736" s="2" t="s">
        <v>25002</v>
      </c>
      <c r="E12736" s="2">
        <v>0.398809523809523</v>
      </c>
      <c r="F12736" s="2">
        <v>42.1879</v>
      </c>
    </row>
    <row r="12737" ht="18.0" customHeight="1">
      <c r="A12737" s="19" t="s">
        <v>25327</v>
      </c>
      <c r="B12737" s="19" t="s">
        <v>25328</v>
      </c>
      <c r="C12737" s="4"/>
      <c r="D12737" s="2" t="s">
        <v>25002</v>
      </c>
      <c r="E12737" s="2">
        <v>0.398809523809523</v>
      </c>
      <c r="F12737" s="2">
        <v>42.1879</v>
      </c>
    </row>
    <row r="12738" ht="18.0" customHeight="1">
      <c r="A12738" s="19" t="s">
        <v>25329</v>
      </c>
      <c r="B12738" s="19" t="s">
        <v>25330</v>
      </c>
      <c r="C12738" s="4"/>
      <c r="D12738" s="2" t="s">
        <v>25002</v>
      </c>
      <c r="E12738" s="2">
        <v>0.398809523809523</v>
      </c>
      <c r="F12738" s="2">
        <v>42.1879</v>
      </c>
    </row>
    <row r="12739" ht="18.0" customHeight="1">
      <c r="A12739" s="19" t="s">
        <v>25331</v>
      </c>
      <c r="B12739" s="19" t="s">
        <v>25332</v>
      </c>
      <c r="C12739" s="4"/>
      <c r="D12739" s="2" t="s">
        <v>25002</v>
      </c>
      <c r="E12739" s="2">
        <v>0.398809523809523</v>
      </c>
      <c r="F12739" s="2">
        <v>42.1879</v>
      </c>
    </row>
    <row r="12740" ht="18.0" customHeight="1">
      <c r="A12740" s="19" t="s">
        <v>25333</v>
      </c>
      <c r="B12740" s="19" t="s">
        <v>25333</v>
      </c>
      <c r="C12740" s="4"/>
      <c r="D12740" s="2" t="s">
        <v>25002</v>
      </c>
      <c r="E12740" s="2">
        <v>0.398809523809523</v>
      </c>
      <c r="F12740" s="2">
        <v>42.1879</v>
      </c>
    </row>
    <row r="12741" ht="18.0" customHeight="1">
      <c r="A12741" s="19" t="s">
        <v>25334</v>
      </c>
      <c r="B12741" s="19" t="s">
        <v>25335</v>
      </c>
      <c r="C12741" s="4"/>
      <c r="D12741" s="2" t="s">
        <v>25002</v>
      </c>
      <c r="E12741" s="2">
        <v>0.398809523809523</v>
      </c>
      <c r="F12741" s="2">
        <v>42.1879</v>
      </c>
    </row>
    <row r="12742" ht="18.0" customHeight="1">
      <c r="A12742" s="19" t="s">
        <v>25336</v>
      </c>
      <c r="B12742" s="19" t="s">
        <v>25337</v>
      </c>
      <c r="C12742" s="4"/>
      <c r="D12742" s="2" t="s">
        <v>25002</v>
      </c>
      <c r="E12742" s="2">
        <v>0.398809523809523</v>
      </c>
      <c r="F12742" s="2">
        <v>42.1879</v>
      </c>
    </row>
    <row r="12743" ht="18.0" customHeight="1">
      <c r="A12743" s="19" t="s">
        <v>25338</v>
      </c>
      <c r="B12743" s="19" t="s">
        <v>25339</v>
      </c>
      <c r="C12743" s="4"/>
      <c r="D12743" s="2" t="s">
        <v>25002</v>
      </c>
      <c r="E12743" s="2">
        <v>0.398809523809523</v>
      </c>
      <c r="F12743" s="2">
        <v>42.1879</v>
      </c>
    </row>
    <row r="12744" ht="18.0" customHeight="1">
      <c r="A12744" s="19" t="s">
        <v>25340</v>
      </c>
      <c r="B12744" s="19" t="s">
        <v>25341</v>
      </c>
      <c r="C12744" s="4"/>
      <c r="D12744" s="2" t="s">
        <v>25002</v>
      </c>
      <c r="E12744" s="2">
        <v>0.398809523809523</v>
      </c>
      <c r="F12744" s="2">
        <v>42.1879</v>
      </c>
    </row>
    <row r="12745" ht="18.0" customHeight="1">
      <c r="A12745" s="19" t="s">
        <v>25342</v>
      </c>
      <c r="B12745" s="19" t="s">
        <v>25343</v>
      </c>
      <c r="C12745" s="4"/>
      <c r="D12745" s="2" t="s">
        <v>25002</v>
      </c>
      <c r="E12745" s="2">
        <v>0.398809523809523</v>
      </c>
      <c r="F12745" s="2">
        <v>42.1879</v>
      </c>
    </row>
    <row r="12746" ht="18.0" customHeight="1">
      <c r="A12746" s="20" t="s">
        <v>25344</v>
      </c>
      <c r="B12746" s="20" t="s">
        <v>25345</v>
      </c>
      <c r="C12746" s="4"/>
      <c r="D12746" s="2" t="s">
        <v>25002</v>
      </c>
      <c r="E12746" s="2">
        <v>0.398809523809523</v>
      </c>
      <c r="F12746" s="2">
        <v>42.1879</v>
      </c>
    </row>
    <row r="12747" ht="18.0" customHeight="1">
      <c r="A12747" s="19" t="s">
        <v>25346</v>
      </c>
      <c r="B12747" s="19" t="s">
        <v>25347</v>
      </c>
      <c r="C12747" s="4"/>
      <c r="D12747" s="2" t="s">
        <v>25002</v>
      </c>
      <c r="E12747" s="2">
        <v>0.398809523809523</v>
      </c>
      <c r="F12747" s="2">
        <v>42.1879</v>
      </c>
    </row>
    <row r="12748" ht="18.0" customHeight="1">
      <c r="A12748" s="19" t="s">
        <v>25348</v>
      </c>
      <c r="B12748" s="19" t="s">
        <v>25349</v>
      </c>
      <c r="C12748" s="4"/>
      <c r="D12748" s="2" t="s">
        <v>25002</v>
      </c>
      <c r="E12748" s="2">
        <v>0.398809523809523</v>
      </c>
      <c r="F12748" s="2">
        <v>42.1879</v>
      </c>
    </row>
    <row r="12749" ht="18.0" customHeight="1">
      <c r="A12749" s="19" t="s">
        <v>25350</v>
      </c>
      <c r="B12749" s="19" t="s">
        <v>25351</v>
      </c>
      <c r="C12749" s="4"/>
      <c r="D12749" s="2" t="s">
        <v>25002</v>
      </c>
      <c r="E12749" s="2">
        <v>0.398809523809523</v>
      </c>
      <c r="F12749" s="2">
        <v>42.1879</v>
      </c>
    </row>
    <row r="12750" ht="18.0" customHeight="1">
      <c r="A12750" s="19" t="s">
        <v>25352</v>
      </c>
      <c r="B12750" s="19" t="s">
        <v>25353</v>
      </c>
      <c r="C12750" s="4"/>
      <c r="D12750" s="2" t="s">
        <v>25002</v>
      </c>
      <c r="E12750" s="2">
        <v>0.398809523809523</v>
      </c>
      <c r="F12750" s="2">
        <v>42.1879</v>
      </c>
    </row>
    <row r="12751" ht="18.0" customHeight="1">
      <c r="A12751" s="19" t="s">
        <v>25354</v>
      </c>
      <c r="B12751" s="19" t="s">
        <v>25355</v>
      </c>
      <c r="C12751" s="4"/>
      <c r="D12751" s="2" t="s">
        <v>25002</v>
      </c>
      <c r="E12751" s="2">
        <v>0.398809523809523</v>
      </c>
      <c r="F12751" s="2">
        <v>42.1879</v>
      </c>
    </row>
    <row r="12752" ht="18.0" customHeight="1">
      <c r="A12752" s="19" t="s">
        <v>25356</v>
      </c>
      <c r="B12752" s="19" t="s">
        <v>25357</v>
      </c>
      <c r="C12752" s="4"/>
      <c r="D12752" s="2" t="s">
        <v>25002</v>
      </c>
      <c r="E12752" s="2">
        <v>0.398809523809523</v>
      </c>
      <c r="F12752" s="2">
        <v>42.1879</v>
      </c>
    </row>
    <row r="12753" ht="18.0" customHeight="1">
      <c r="A12753" s="19" t="s">
        <v>25358</v>
      </c>
      <c r="B12753" s="19" t="s">
        <v>25359</v>
      </c>
      <c r="C12753" s="4"/>
      <c r="D12753" s="2" t="s">
        <v>25002</v>
      </c>
      <c r="E12753" s="2">
        <v>0.398809523809523</v>
      </c>
      <c r="F12753" s="2">
        <v>42.1879</v>
      </c>
    </row>
    <row r="12754" ht="18.0" customHeight="1">
      <c r="A12754" s="19" t="s">
        <v>25360</v>
      </c>
      <c r="B12754" s="19" t="s">
        <v>25361</v>
      </c>
      <c r="C12754" s="4"/>
      <c r="D12754" s="2" t="s">
        <v>25002</v>
      </c>
      <c r="E12754" s="2">
        <v>0.398809523809523</v>
      </c>
      <c r="F12754" s="2">
        <v>42.1879</v>
      </c>
    </row>
    <row r="12755" ht="18.0" customHeight="1">
      <c r="A12755" s="19" t="s">
        <v>25362</v>
      </c>
      <c r="B12755" s="19" t="s">
        <v>25363</v>
      </c>
      <c r="C12755" s="4"/>
      <c r="D12755" s="2" t="s">
        <v>25002</v>
      </c>
      <c r="E12755" s="2">
        <v>0.398809523809523</v>
      </c>
      <c r="F12755" s="2">
        <v>42.1879</v>
      </c>
    </row>
    <row r="12756" ht="18.0" customHeight="1">
      <c r="A12756" s="19" t="s">
        <v>25364</v>
      </c>
      <c r="B12756" s="19" t="s">
        <v>25365</v>
      </c>
      <c r="C12756" s="4"/>
      <c r="D12756" s="2" t="s">
        <v>25002</v>
      </c>
      <c r="E12756" s="2">
        <v>0.398809523809523</v>
      </c>
      <c r="F12756" s="2">
        <v>42.1879</v>
      </c>
    </row>
    <row r="12757" ht="18.0" customHeight="1">
      <c r="A12757" s="19" t="s">
        <v>25366</v>
      </c>
      <c r="B12757" s="19" t="s">
        <v>25367</v>
      </c>
      <c r="C12757" s="4"/>
      <c r="D12757" s="2" t="s">
        <v>25002</v>
      </c>
      <c r="E12757" s="2">
        <v>0.398809523809523</v>
      </c>
      <c r="F12757" s="2">
        <v>42.1879</v>
      </c>
    </row>
    <row r="12758" ht="18.0" customHeight="1">
      <c r="A12758" s="19" t="s">
        <v>25368</v>
      </c>
      <c r="B12758" s="19" t="s">
        <v>25369</v>
      </c>
      <c r="C12758" s="4"/>
      <c r="D12758" s="2" t="s">
        <v>25002</v>
      </c>
      <c r="E12758" s="2">
        <v>0.398809523809523</v>
      </c>
      <c r="F12758" s="2">
        <v>42.1879</v>
      </c>
    </row>
    <row r="12759" ht="18.0" customHeight="1">
      <c r="A12759" s="19" t="s">
        <v>25370</v>
      </c>
      <c r="B12759" s="19" t="s">
        <v>25371</v>
      </c>
      <c r="C12759" s="4"/>
      <c r="D12759" s="2" t="s">
        <v>25002</v>
      </c>
      <c r="E12759" s="2">
        <v>0.398809523809523</v>
      </c>
      <c r="F12759" s="2">
        <v>42.1879</v>
      </c>
    </row>
    <row r="12760" ht="18.0" customHeight="1">
      <c r="A12760" s="19" t="s">
        <v>25372</v>
      </c>
      <c r="B12760" s="19" t="s">
        <v>25373</v>
      </c>
      <c r="C12760" s="4"/>
      <c r="D12760" s="2" t="s">
        <v>25002</v>
      </c>
      <c r="E12760" s="2">
        <v>0.398809523809523</v>
      </c>
      <c r="F12760" s="2">
        <v>42.1879</v>
      </c>
    </row>
    <row r="12761" ht="18.0" customHeight="1">
      <c r="A12761" s="19" t="s">
        <v>25374</v>
      </c>
      <c r="B12761" s="19" t="s">
        <v>25375</v>
      </c>
      <c r="C12761" s="4"/>
      <c r="D12761" s="2" t="s">
        <v>25002</v>
      </c>
      <c r="E12761" s="2">
        <v>0.398809523809523</v>
      </c>
      <c r="F12761" s="2">
        <v>42.1879</v>
      </c>
    </row>
    <row r="12762" ht="18.0" customHeight="1">
      <c r="A12762" s="19" t="s">
        <v>25376</v>
      </c>
      <c r="B12762" s="19" t="s">
        <v>25377</v>
      </c>
      <c r="C12762" s="4"/>
      <c r="D12762" s="2" t="s">
        <v>25002</v>
      </c>
      <c r="E12762" s="2">
        <v>0.398809523809523</v>
      </c>
      <c r="F12762" s="2">
        <v>42.1879</v>
      </c>
    </row>
    <row r="12763" ht="18.0" customHeight="1">
      <c r="A12763" s="19" t="s">
        <v>25378</v>
      </c>
      <c r="B12763" s="19" t="s">
        <v>25379</v>
      </c>
      <c r="C12763" s="4"/>
      <c r="D12763" s="2" t="s">
        <v>25002</v>
      </c>
      <c r="E12763" s="2">
        <v>0.398809523809523</v>
      </c>
      <c r="F12763" s="2">
        <v>42.1879</v>
      </c>
    </row>
    <row r="12764" ht="18.0" customHeight="1">
      <c r="A12764" s="19" t="s">
        <v>25380</v>
      </c>
      <c r="B12764" s="19" t="s">
        <v>25381</v>
      </c>
      <c r="C12764" s="4"/>
      <c r="D12764" s="2" t="s">
        <v>25002</v>
      </c>
      <c r="E12764" s="2">
        <v>0.398809523809523</v>
      </c>
      <c r="F12764" s="2">
        <v>42.1879</v>
      </c>
    </row>
    <row r="12765" ht="18.0" customHeight="1">
      <c r="A12765" s="19" t="s">
        <v>25382</v>
      </c>
      <c r="B12765" s="19" t="s">
        <v>25383</v>
      </c>
      <c r="C12765" s="4"/>
      <c r="D12765" s="2" t="s">
        <v>25002</v>
      </c>
      <c r="E12765" s="2">
        <v>0.398809523809523</v>
      </c>
      <c r="F12765" s="2">
        <v>42.1879</v>
      </c>
    </row>
    <row r="12766" ht="18.0" customHeight="1">
      <c r="A12766" s="19" t="s">
        <v>25384</v>
      </c>
      <c r="B12766" s="19" t="s">
        <v>25385</v>
      </c>
      <c r="C12766" s="4"/>
      <c r="D12766" s="2" t="s">
        <v>25002</v>
      </c>
      <c r="E12766" s="2">
        <v>0.398809523809523</v>
      </c>
      <c r="F12766" s="2">
        <v>42.1879</v>
      </c>
    </row>
    <row r="12767" ht="18.0" customHeight="1">
      <c r="A12767" s="19" t="s">
        <v>25386</v>
      </c>
      <c r="B12767" s="19" t="s">
        <v>25387</v>
      </c>
      <c r="C12767" s="4"/>
      <c r="D12767" s="2" t="s">
        <v>25002</v>
      </c>
      <c r="E12767" s="2">
        <v>0.398809523809523</v>
      </c>
      <c r="F12767" s="2">
        <v>42.1879</v>
      </c>
    </row>
    <row r="12768" ht="18.0" customHeight="1">
      <c r="A12768" s="19" t="s">
        <v>25388</v>
      </c>
      <c r="B12768" s="19" t="s">
        <v>25389</v>
      </c>
      <c r="C12768" s="4"/>
      <c r="D12768" s="2" t="s">
        <v>25002</v>
      </c>
      <c r="E12768" s="2">
        <v>0.398809523809523</v>
      </c>
      <c r="F12768" s="2">
        <v>42.1879</v>
      </c>
    </row>
    <row r="12769" ht="18.0" customHeight="1">
      <c r="A12769" s="19" t="s">
        <v>25390</v>
      </c>
      <c r="B12769" s="19" t="s">
        <v>25391</v>
      </c>
      <c r="C12769" s="4"/>
      <c r="D12769" s="2" t="s">
        <v>25002</v>
      </c>
      <c r="E12769" s="2">
        <v>0.398809523809523</v>
      </c>
      <c r="F12769" s="2">
        <v>42.1879</v>
      </c>
    </row>
    <row r="12770" ht="18.0" customHeight="1">
      <c r="A12770" s="19" t="s">
        <v>25392</v>
      </c>
      <c r="B12770" s="19" t="s">
        <v>25393</v>
      </c>
      <c r="C12770" s="4"/>
      <c r="D12770" s="2" t="s">
        <v>25002</v>
      </c>
      <c r="E12770" s="2">
        <v>0.398809523809523</v>
      </c>
      <c r="F12770" s="2">
        <v>42.1879</v>
      </c>
    </row>
    <row r="12771" ht="18.0" customHeight="1">
      <c r="A12771" s="19" t="s">
        <v>25394</v>
      </c>
      <c r="B12771" s="19" t="s">
        <v>25395</v>
      </c>
      <c r="C12771" s="4"/>
      <c r="D12771" s="2" t="s">
        <v>25002</v>
      </c>
      <c r="E12771" s="2">
        <v>0.398809523809523</v>
      </c>
      <c r="F12771" s="2">
        <v>42.1879</v>
      </c>
    </row>
    <row r="12772" ht="18.0" customHeight="1">
      <c r="A12772" s="19" t="s">
        <v>25396</v>
      </c>
      <c r="B12772" s="19" t="s">
        <v>25397</v>
      </c>
      <c r="C12772" s="4"/>
      <c r="D12772" s="2" t="s">
        <v>25002</v>
      </c>
      <c r="E12772" s="2">
        <v>0.398809523809523</v>
      </c>
      <c r="F12772" s="2">
        <v>42.1879</v>
      </c>
    </row>
    <row r="12773" ht="18.0" customHeight="1">
      <c r="A12773" s="19" t="s">
        <v>25398</v>
      </c>
      <c r="B12773" s="19" t="s">
        <v>25399</v>
      </c>
      <c r="C12773" s="4"/>
      <c r="D12773" s="2" t="s">
        <v>25002</v>
      </c>
      <c r="E12773" s="2">
        <v>0.398809523809523</v>
      </c>
      <c r="F12773" s="2">
        <v>42.1879</v>
      </c>
    </row>
    <row r="12774" ht="18.0" customHeight="1">
      <c r="A12774" s="19" t="s">
        <v>25400</v>
      </c>
      <c r="B12774" s="19" t="s">
        <v>25401</v>
      </c>
      <c r="C12774" s="4"/>
      <c r="D12774" s="2" t="s">
        <v>25002</v>
      </c>
      <c r="E12774" s="2">
        <v>0.398809523809523</v>
      </c>
      <c r="F12774" s="2">
        <v>42.1879</v>
      </c>
    </row>
    <row r="12775" ht="18.0" customHeight="1">
      <c r="A12775" s="19" t="s">
        <v>25402</v>
      </c>
      <c r="B12775" s="19" t="s">
        <v>25403</v>
      </c>
      <c r="C12775" s="4"/>
      <c r="D12775" s="2" t="s">
        <v>25002</v>
      </c>
      <c r="E12775" s="2">
        <v>0.398809523809523</v>
      </c>
      <c r="F12775" s="2">
        <v>42.1879</v>
      </c>
    </row>
    <row r="12776" ht="18.0" customHeight="1">
      <c r="A12776" s="19" t="s">
        <v>25404</v>
      </c>
      <c r="B12776" s="19" t="s">
        <v>25405</v>
      </c>
      <c r="C12776" s="4"/>
      <c r="D12776" s="2" t="s">
        <v>25002</v>
      </c>
      <c r="E12776" s="2">
        <v>0.398809523809523</v>
      </c>
      <c r="F12776" s="2">
        <v>42.1879</v>
      </c>
    </row>
    <row r="12777" ht="18.0" customHeight="1">
      <c r="A12777" s="19" t="s">
        <v>25406</v>
      </c>
      <c r="B12777" s="19" t="s">
        <v>25407</v>
      </c>
      <c r="C12777" s="4"/>
      <c r="D12777" s="2" t="s">
        <v>25002</v>
      </c>
      <c r="E12777" s="2">
        <v>0.398809523809523</v>
      </c>
      <c r="F12777" s="2">
        <v>42.1879</v>
      </c>
    </row>
    <row r="12778" ht="18.0" customHeight="1">
      <c r="A12778" s="19" t="s">
        <v>25408</v>
      </c>
      <c r="B12778" s="19" t="s">
        <v>25409</v>
      </c>
      <c r="C12778" s="4"/>
      <c r="D12778" s="2" t="s">
        <v>25002</v>
      </c>
      <c r="E12778" s="2">
        <v>0.398809523809523</v>
      </c>
      <c r="F12778" s="2">
        <v>42.1879</v>
      </c>
    </row>
    <row r="12779" ht="18.0" customHeight="1">
      <c r="A12779" s="19" t="s">
        <v>25410</v>
      </c>
      <c r="B12779" s="19" t="s">
        <v>25411</v>
      </c>
      <c r="C12779" s="4"/>
      <c r="D12779" s="2" t="s">
        <v>25002</v>
      </c>
      <c r="E12779" s="2">
        <v>0.398809523809523</v>
      </c>
      <c r="F12779" s="2">
        <v>42.1879</v>
      </c>
    </row>
    <row r="12780" ht="18.0" customHeight="1">
      <c r="A12780" s="19" t="s">
        <v>25412</v>
      </c>
      <c r="B12780" s="19" t="s">
        <v>25413</v>
      </c>
      <c r="C12780" s="4"/>
      <c r="D12780" s="2" t="s">
        <v>25002</v>
      </c>
      <c r="E12780" s="2">
        <v>0.398809523809523</v>
      </c>
      <c r="F12780" s="2">
        <v>42.1879</v>
      </c>
    </row>
    <row r="12781" ht="18.0" customHeight="1">
      <c r="A12781" s="19" t="s">
        <v>25414</v>
      </c>
      <c r="B12781" s="19" t="s">
        <v>25415</v>
      </c>
      <c r="C12781" s="4"/>
      <c r="D12781" s="2" t="s">
        <v>25002</v>
      </c>
      <c r="E12781" s="2">
        <v>0.398809523809523</v>
      </c>
      <c r="F12781" s="2">
        <v>42.1879</v>
      </c>
    </row>
    <row r="12782" ht="18.0" customHeight="1">
      <c r="A12782" s="19" t="s">
        <v>25416</v>
      </c>
      <c r="B12782" s="19" t="s">
        <v>25417</v>
      </c>
      <c r="C12782" s="4"/>
      <c r="D12782" s="2" t="s">
        <v>25002</v>
      </c>
      <c r="E12782" s="2">
        <v>0.398809523809523</v>
      </c>
      <c r="F12782" s="2">
        <v>42.1879</v>
      </c>
    </row>
    <row r="12783" ht="18.0" customHeight="1">
      <c r="A12783" s="19" t="s">
        <v>25418</v>
      </c>
      <c r="B12783" s="19" t="s">
        <v>25419</v>
      </c>
      <c r="C12783" s="4"/>
      <c r="D12783" s="2" t="s">
        <v>25002</v>
      </c>
      <c r="E12783" s="2">
        <v>0.398809523809523</v>
      </c>
      <c r="F12783" s="2">
        <v>42.1879</v>
      </c>
    </row>
    <row r="12784" ht="18.0" customHeight="1">
      <c r="A12784" s="19" t="s">
        <v>25420</v>
      </c>
      <c r="B12784" s="19" t="s">
        <v>25421</v>
      </c>
      <c r="C12784" s="4"/>
      <c r="D12784" s="2" t="s">
        <v>25002</v>
      </c>
      <c r="E12784" s="2">
        <v>0.398809523809523</v>
      </c>
      <c r="F12784" s="2">
        <v>42.1879</v>
      </c>
    </row>
    <row r="12785" ht="18.0" customHeight="1">
      <c r="A12785" s="19" t="s">
        <v>25422</v>
      </c>
      <c r="B12785" s="19" t="s">
        <v>25423</v>
      </c>
      <c r="C12785" s="4"/>
      <c r="D12785" s="2" t="s">
        <v>25002</v>
      </c>
      <c r="E12785" s="2">
        <v>0.398809523809523</v>
      </c>
      <c r="F12785" s="2">
        <v>42.1879</v>
      </c>
    </row>
    <row r="12786" ht="18.0" customHeight="1">
      <c r="A12786" s="19" t="s">
        <v>25424</v>
      </c>
      <c r="B12786" s="19" t="s">
        <v>25425</v>
      </c>
      <c r="C12786" s="4"/>
      <c r="D12786" s="2" t="s">
        <v>25002</v>
      </c>
      <c r="E12786" s="2">
        <v>0.398809523809523</v>
      </c>
      <c r="F12786" s="2">
        <v>42.1879</v>
      </c>
    </row>
    <row r="12787" ht="18.0" customHeight="1">
      <c r="A12787" s="19" t="s">
        <v>25426</v>
      </c>
      <c r="B12787" s="19" t="s">
        <v>25427</v>
      </c>
      <c r="C12787" s="4"/>
      <c r="D12787" s="2" t="s">
        <v>25002</v>
      </c>
      <c r="E12787" s="2">
        <v>0.398809523809523</v>
      </c>
      <c r="F12787" s="2">
        <v>42.1879</v>
      </c>
    </row>
    <row r="12788" ht="18.0" customHeight="1">
      <c r="A12788" s="19" t="s">
        <v>25428</v>
      </c>
      <c r="B12788" s="19" t="s">
        <v>25429</v>
      </c>
      <c r="C12788" s="4"/>
      <c r="D12788" s="2" t="s">
        <v>25002</v>
      </c>
      <c r="E12788" s="2">
        <v>0.398809523809523</v>
      </c>
      <c r="F12788" s="2">
        <v>42.1879</v>
      </c>
    </row>
    <row r="12789" ht="18.0" customHeight="1">
      <c r="A12789" s="19" t="s">
        <v>25430</v>
      </c>
      <c r="B12789" s="19" t="s">
        <v>25431</v>
      </c>
      <c r="C12789" s="4"/>
      <c r="D12789" s="2" t="s">
        <v>25002</v>
      </c>
      <c r="E12789" s="2">
        <v>0.398809523809523</v>
      </c>
      <c r="F12789" s="2">
        <v>42.1879</v>
      </c>
    </row>
    <row r="12790" ht="18.0" customHeight="1">
      <c r="A12790" s="19" t="s">
        <v>25432</v>
      </c>
      <c r="B12790" s="19" t="s">
        <v>25433</v>
      </c>
      <c r="C12790" s="4"/>
      <c r="D12790" s="2" t="s">
        <v>25002</v>
      </c>
      <c r="E12790" s="2">
        <v>0.398809523809523</v>
      </c>
      <c r="F12790" s="2">
        <v>42.1879</v>
      </c>
    </row>
    <row r="12791" ht="18.0" customHeight="1">
      <c r="A12791" s="19" t="s">
        <v>25434</v>
      </c>
      <c r="B12791" s="19" t="s">
        <v>25435</v>
      </c>
      <c r="C12791" s="4"/>
      <c r="D12791" s="2" t="s">
        <v>25002</v>
      </c>
      <c r="E12791" s="2">
        <v>0.398809523809523</v>
      </c>
      <c r="F12791" s="2">
        <v>42.1879</v>
      </c>
    </row>
    <row r="12792" ht="18.0" customHeight="1">
      <c r="A12792" s="19" t="s">
        <v>25436</v>
      </c>
      <c r="B12792" s="19" t="s">
        <v>25437</v>
      </c>
      <c r="C12792" s="4"/>
      <c r="D12792" s="2" t="s">
        <v>25002</v>
      </c>
      <c r="E12792" s="2">
        <v>0.398809523809523</v>
      </c>
      <c r="F12792" s="2">
        <v>42.1879</v>
      </c>
    </row>
    <row r="12793" ht="18.0" customHeight="1">
      <c r="A12793" s="19" t="s">
        <v>25438</v>
      </c>
      <c r="B12793" s="19" t="s">
        <v>25439</v>
      </c>
      <c r="C12793" s="4"/>
      <c r="D12793" s="2" t="s">
        <v>25002</v>
      </c>
      <c r="E12793" s="2">
        <v>0.398809523809523</v>
      </c>
      <c r="F12793" s="2">
        <v>42.1879</v>
      </c>
    </row>
    <row r="12794" ht="18.0" customHeight="1">
      <c r="A12794" s="19" t="s">
        <v>25440</v>
      </c>
      <c r="B12794" s="19" t="s">
        <v>25441</v>
      </c>
      <c r="C12794" s="4"/>
      <c r="D12794" s="2" t="s">
        <v>25002</v>
      </c>
      <c r="E12794" s="2">
        <v>0.398809523809523</v>
      </c>
      <c r="F12794" s="2">
        <v>42.1879</v>
      </c>
    </row>
    <row r="12795" ht="18.0" customHeight="1">
      <c r="A12795" s="19" t="s">
        <v>25442</v>
      </c>
      <c r="B12795" s="19" t="s">
        <v>25443</v>
      </c>
      <c r="C12795" s="4"/>
      <c r="D12795" s="2" t="s">
        <v>25002</v>
      </c>
      <c r="E12795" s="2">
        <v>0.398809523809523</v>
      </c>
      <c r="F12795" s="2">
        <v>42.1879</v>
      </c>
    </row>
    <row r="12796" ht="18.0" customHeight="1">
      <c r="A12796" s="19" t="s">
        <v>25444</v>
      </c>
      <c r="B12796" s="19" t="s">
        <v>25445</v>
      </c>
      <c r="C12796" s="4"/>
      <c r="D12796" s="2" t="s">
        <v>25002</v>
      </c>
      <c r="E12796" s="2">
        <v>0.398809523809523</v>
      </c>
      <c r="F12796" s="2">
        <v>42.1879</v>
      </c>
    </row>
    <row r="12797" ht="18.0" customHeight="1">
      <c r="A12797" s="19" t="s">
        <v>25446</v>
      </c>
      <c r="B12797" s="19" t="s">
        <v>25447</v>
      </c>
      <c r="C12797" s="4"/>
      <c r="D12797" s="2" t="s">
        <v>25002</v>
      </c>
      <c r="E12797" s="2">
        <v>0.398809523809523</v>
      </c>
      <c r="F12797" s="2">
        <v>42.1879</v>
      </c>
    </row>
    <row r="12798" ht="18.0" customHeight="1">
      <c r="A12798" s="19" t="s">
        <v>25448</v>
      </c>
      <c r="B12798" s="19" t="s">
        <v>25449</v>
      </c>
      <c r="C12798" s="4"/>
      <c r="D12798" s="2" t="s">
        <v>25002</v>
      </c>
      <c r="E12798" s="2">
        <v>0.398809523809523</v>
      </c>
      <c r="F12798" s="2">
        <v>42.1879</v>
      </c>
    </row>
    <row r="12799" ht="18.0" customHeight="1">
      <c r="A12799" s="19" t="s">
        <v>25450</v>
      </c>
      <c r="B12799" s="19" t="s">
        <v>25451</v>
      </c>
      <c r="C12799" s="4"/>
      <c r="D12799" s="2" t="s">
        <v>25002</v>
      </c>
      <c r="E12799" s="2">
        <v>0.398809523809523</v>
      </c>
      <c r="F12799" s="2">
        <v>42.1879</v>
      </c>
    </row>
    <row r="12800" ht="18.0" customHeight="1">
      <c r="A12800" s="19" t="s">
        <v>25452</v>
      </c>
      <c r="B12800" s="19" t="s">
        <v>25453</v>
      </c>
      <c r="C12800" s="4"/>
      <c r="D12800" s="2" t="s">
        <v>25002</v>
      </c>
      <c r="E12800" s="2">
        <v>0.398809523809523</v>
      </c>
      <c r="F12800" s="2">
        <v>42.1879</v>
      </c>
    </row>
    <row r="12801" ht="18.0" customHeight="1">
      <c r="A12801" s="19" t="s">
        <v>25454</v>
      </c>
      <c r="B12801" s="19" t="s">
        <v>25455</v>
      </c>
      <c r="C12801" s="4"/>
      <c r="D12801" s="2" t="s">
        <v>25002</v>
      </c>
      <c r="E12801" s="2">
        <v>0.398809523809523</v>
      </c>
      <c r="F12801" s="2">
        <v>42.1879</v>
      </c>
    </row>
    <row r="12802" ht="18.0" customHeight="1">
      <c r="A12802" s="19" t="s">
        <v>25456</v>
      </c>
      <c r="B12802" s="19" t="s">
        <v>25457</v>
      </c>
      <c r="C12802" s="4"/>
      <c r="D12802" s="2" t="s">
        <v>25002</v>
      </c>
      <c r="E12802" s="2">
        <v>0.398809523809523</v>
      </c>
      <c r="F12802" s="2">
        <v>42.1879</v>
      </c>
    </row>
    <row r="12803" ht="18.0" customHeight="1">
      <c r="A12803" s="19" t="s">
        <v>25458</v>
      </c>
      <c r="B12803" s="19" t="s">
        <v>25459</v>
      </c>
      <c r="C12803" s="4"/>
      <c r="D12803" s="2" t="s">
        <v>25002</v>
      </c>
      <c r="E12803" s="2">
        <v>0.398809523809523</v>
      </c>
      <c r="F12803" s="2">
        <v>42.1879</v>
      </c>
    </row>
    <row r="12804" ht="18.0" customHeight="1">
      <c r="A12804" s="19" t="s">
        <v>25460</v>
      </c>
      <c r="B12804" s="19" t="s">
        <v>25461</v>
      </c>
      <c r="C12804" s="4"/>
      <c r="D12804" s="2" t="s">
        <v>25002</v>
      </c>
      <c r="E12804" s="2">
        <v>0.398809523809523</v>
      </c>
      <c r="F12804" s="2">
        <v>42.1879</v>
      </c>
    </row>
    <row r="12805" ht="18.0" customHeight="1">
      <c r="A12805" s="19" t="s">
        <v>25462</v>
      </c>
      <c r="B12805" s="19" t="s">
        <v>25463</v>
      </c>
      <c r="C12805" s="4"/>
      <c r="D12805" s="2" t="s">
        <v>25002</v>
      </c>
      <c r="E12805" s="2">
        <v>0.398809523809523</v>
      </c>
      <c r="F12805" s="2">
        <v>42.1879</v>
      </c>
    </row>
    <row r="12806" ht="18.0" customHeight="1">
      <c r="A12806" s="19" t="s">
        <v>25464</v>
      </c>
      <c r="B12806" s="19" t="s">
        <v>25465</v>
      </c>
      <c r="C12806" s="4"/>
      <c r="D12806" s="2" t="s">
        <v>25002</v>
      </c>
      <c r="E12806" s="2">
        <v>0.398809523809523</v>
      </c>
      <c r="F12806" s="2">
        <v>42.1879</v>
      </c>
    </row>
    <row r="12807" ht="18.0" customHeight="1">
      <c r="A12807" s="19" t="s">
        <v>25466</v>
      </c>
      <c r="B12807" s="19" t="s">
        <v>25467</v>
      </c>
      <c r="C12807" s="4"/>
      <c r="D12807" s="2" t="s">
        <v>25002</v>
      </c>
      <c r="E12807" s="2">
        <v>0.398809523809523</v>
      </c>
      <c r="F12807" s="2">
        <v>42.1879</v>
      </c>
    </row>
    <row r="12808" ht="18.0" customHeight="1">
      <c r="A12808" s="19" t="s">
        <v>25468</v>
      </c>
      <c r="B12808" s="19" t="s">
        <v>25469</v>
      </c>
      <c r="C12808" s="4"/>
      <c r="D12808" s="2" t="s">
        <v>25002</v>
      </c>
      <c r="E12808" s="2">
        <v>0.398809523809523</v>
      </c>
      <c r="F12808" s="2">
        <v>42.1879</v>
      </c>
    </row>
    <row r="12809" ht="18.0" customHeight="1">
      <c r="A12809" s="19" t="s">
        <v>25470</v>
      </c>
      <c r="B12809" s="19" t="s">
        <v>25471</v>
      </c>
      <c r="C12809" s="4"/>
      <c r="D12809" s="2" t="s">
        <v>25002</v>
      </c>
      <c r="E12809" s="2">
        <v>0.398809523809523</v>
      </c>
      <c r="F12809" s="2">
        <v>42.1879</v>
      </c>
    </row>
    <row r="12810" ht="18.0" customHeight="1">
      <c r="A12810" s="19" t="s">
        <v>25472</v>
      </c>
      <c r="B12810" s="19" t="s">
        <v>25473</v>
      </c>
      <c r="C12810" s="4"/>
      <c r="D12810" s="2" t="s">
        <v>25002</v>
      </c>
      <c r="E12810" s="2">
        <v>0.398809523809523</v>
      </c>
      <c r="F12810" s="2">
        <v>42.1879</v>
      </c>
    </row>
    <row r="12811" ht="18.0" customHeight="1">
      <c r="A12811" s="19" t="s">
        <v>25474</v>
      </c>
      <c r="B12811" s="19" t="s">
        <v>25475</v>
      </c>
      <c r="C12811" s="4"/>
      <c r="D12811" s="2" t="s">
        <v>25002</v>
      </c>
      <c r="E12811" s="2">
        <v>0.398809523809523</v>
      </c>
      <c r="F12811" s="2">
        <v>42.1879</v>
      </c>
    </row>
    <row r="12812" ht="18.0" customHeight="1">
      <c r="A12812" s="19" t="s">
        <v>25476</v>
      </c>
      <c r="B12812" s="19" t="s">
        <v>25477</v>
      </c>
      <c r="C12812" s="4"/>
      <c r="D12812" s="2" t="s">
        <v>25002</v>
      </c>
      <c r="E12812" s="2">
        <v>0.398809523809523</v>
      </c>
      <c r="F12812" s="2">
        <v>42.1879</v>
      </c>
    </row>
    <row r="12813" ht="18.0" customHeight="1">
      <c r="A12813" s="19" t="s">
        <v>25478</v>
      </c>
      <c r="B12813" s="19" t="s">
        <v>25479</v>
      </c>
      <c r="C12813" s="4"/>
      <c r="D12813" s="2" t="s">
        <v>25002</v>
      </c>
      <c r="E12813" s="2">
        <v>0.398809523809523</v>
      </c>
      <c r="F12813" s="2">
        <v>42.1879</v>
      </c>
    </row>
    <row r="12814" ht="18.0" customHeight="1">
      <c r="A12814" s="19" t="s">
        <v>25480</v>
      </c>
      <c r="B12814" s="19" t="s">
        <v>25481</v>
      </c>
      <c r="C12814" s="4"/>
      <c r="D12814" s="2" t="s">
        <v>25002</v>
      </c>
      <c r="E12814" s="2">
        <v>0.398809523809523</v>
      </c>
      <c r="F12814" s="2">
        <v>42.1879</v>
      </c>
    </row>
    <row r="12815" ht="18.0" customHeight="1">
      <c r="A12815" s="19" t="s">
        <v>25482</v>
      </c>
      <c r="B12815" s="19" t="s">
        <v>25483</v>
      </c>
      <c r="C12815" s="4"/>
      <c r="D12815" s="2" t="s">
        <v>25002</v>
      </c>
      <c r="E12815" s="2">
        <v>0.398809523809523</v>
      </c>
      <c r="F12815" s="2">
        <v>42.1879</v>
      </c>
    </row>
    <row r="12816" ht="18.0" customHeight="1">
      <c r="A12816" s="19" t="s">
        <v>25484</v>
      </c>
      <c r="B12816" s="19" t="s">
        <v>25485</v>
      </c>
      <c r="C12816" s="4"/>
      <c r="D12816" s="2" t="s">
        <v>25002</v>
      </c>
      <c r="E12816" s="2">
        <v>0.398809523809523</v>
      </c>
      <c r="F12816" s="2">
        <v>42.1879</v>
      </c>
    </row>
    <row r="12817" ht="18.0" customHeight="1">
      <c r="A12817" s="19" t="s">
        <v>25486</v>
      </c>
      <c r="B12817" s="19" t="s">
        <v>25487</v>
      </c>
      <c r="C12817" s="4"/>
      <c r="D12817" s="2" t="s">
        <v>25002</v>
      </c>
      <c r="E12817" s="2">
        <v>0.398809523809523</v>
      </c>
      <c r="F12817" s="2">
        <v>42.1879</v>
      </c>
    </row>
    <row r="12818" ht="18.0" customHeight="1">
      <c r="A12818" s="19" t="s">
        <v>25488</v>
      </c>
      <c r="B12818" s="19" t="s">
        <v>25489</v>
      </c>
      <c r="C12818" s="4"/>
      <c r="D12818" s="2" t="s">
        <v>25002</v>
      </c>
      <c r="E12818" s="2">
        <v>0.398809523809523</v>
      </c>
      <c r="F12818" s="2">
        <v>42.1879</v>
      </c>
    </row>
    <row r="12819" ht="18.0" customHeight="1">
      <c r="A12819" s="19" t="s">
        <v>25490</v>
      </c>
      <c r="B12819" s="19" t="s">
        <v>25491</v>
      </c>
      <c r="C12819" s="4"/>
      <c r="D12819" s="2" t="s">
        <v>25002</v>
      </c>
      <c r="E12819" s="2">
        <v>0.398809523809523</v>
      </c>
      <c r="F12819" s="2">
        <v>42.1879</v>
      </c>
    </row>
    <row r="12820" ht="18.0" customHeight="1">
      <c r="A12820" s="19" t="s">
        <v>25492</v>
      </c>
      <c r="B12820" s="19" t="s">
        <v>25493</v>
      </c>
      <c r="C12820" s="4"/>
      <c r="D12820" s="2" t="s">
        <v>25002</v>
      </c>
      <c r="E12820" s="2">
        <v>0.398809523809523</v>
      </c>
      <c r="F12820" s="2">
        <v>42.1879</v>
      </c>
    </row>
    <row r="12821" ht="18.0" customHeight="1">
      <c r="A12821" s="19" t="s">
        <v>25494</v>
      </c>
      <c r="B12821" s="19" t="s">
        <v>25495</v>
      </c>
      <c r="C12821" s="4"/>
      <c r="D12821" s="2" t="s">
        <v>25002</v>
      </c>
      <c r="E12821" s="2">
        <v>0.398809523809523</v>
      </c>
      <c r="F12821" s="2">
        <v>42.1879</v>
      </c>
    </row>
    <row r="12822" ht="18.0" customHeight="1">
      <c r="A12822" s="19" t="s">
        <v>25496</v>
      </c>
      <c r="B12822" s="19" t="s">
        <v>25497</v>
      </c>
      <c r="C12822" s="4"/>
      <c r="D12822" s="2" t="s">
        <v>25002</v>
      </c>
      <c r="E12822" s="2">
        <v>0.398809523809523</v>
      </c>
      <c r="F12822" s="2">
        <v>42.1879</v>
      </c>
    </row>
    <row r="12823" ht="18.0" customHeight="1">
      <c r="A12823" s="19" t="s">
        <v>25498</v>
      </c>
      <c r="B12823" s="19" t="s">
        <v>25499</v>
      </c>
      <c r="C12823" s="4"/>
      <c r="D12823" s="2" t="s">
        <v>25002</v>
      </c>
      <c r="E12823" s="2">
        <v>0.398809523809523</v>
      </c>
      <c r="F12823" s="2">
        <v>42.1879</v>
      </c>
    </row>
    <row r="12824" ht="18.0" customHeight="1">
      <c r="A12824" s="19" t="s">
        <v>25500</v>
      </c>
      <c r="B12824" s="19" t="s">
        <v>25501</v>
      </c>
      <c r="C12824" s="4"/>
      <c r="D12824" s="2" t="s">
        <v>25002</v>
      </c>
      <c r="E12824" s="2">
        <v>0.398809523809523</v>
      </c>
      <c r="F12824" s="2">
        <v>42.1879</v>
      </c>
    </row>
    <row r="12825" ht="18.0" customHeight="1">
      <c r="A12825" s="19" t="s">
        <v>25502</v>
      </c>
      <c r="B12825" s="19" t="s">
        <v>25503</v>
      </c>
      <c r="C12825" s="4"/>
      <c r="D12825" s="2" t="s">
        <v>25002</v>
      </c>
      <c r="E12825" s="2">
        <v>0.398809523809523</v>
      </c>
      <c r="F12825" s="2">
        <v>42.1879</v>
      </c>
    </row>
    <row r="12826" ht="18.0" customHeight="1">
      <c r="A12826" s="19" t="s">
        <v>25504</v>
      </c>
      <c r="B12826" s="19" t="s">
        <v>25505</v>
      </c>
      <c r="C12826" s="4"/>
      <c r="D12826" s="2" t="s">
        <v>25002</v>
      </c>
      <c r="E12826" s="2">
        <v>0.398809523809523</v>
      </c>
      <c r="F12826" s="2">
        <v>42.1879</v>
      </c>
    </row>
    <row r="12827" ht="18.0" customHeight="1">
      <c r="A12827" s="19" t="s">
        <v>25506</v>
      </c>
      <c r="B12827" s="19" t="s">
        <v>25507</v>
      </c>
      <c r="C12827" s="4"/>
      <c r="D12827" s="2" t="s">
        <v>25002</v>
      </c>
      <c r="E12827" s="2">
        <v>0.398809523809523</v>
      </c>
      <c r="F12827" s="2">
        <v>42.1879</v>
      </c>
    </row>
    <row r="12828" ht="18.0" customHeight="1">
      <c r="A12828" s="19" t="s">
        <v>25508</v>
      </c>
      <c r="B12828" s="19" t="s">
        <v>25509</v>
      </c>
      <c r="C12828" s="4"/>
      <c r="D12828" s="2" t="s">
        <v>25002</v>
      </c>
      <c r="E12828" s="2">
        <v>0.398809523809523</v>
      </c>
      <c r="F12828" s="2">
        <v>42.1879</v>
      </c>
    </row>
    <row r="12829" ht="18.0" customHeight="1">
      <c r="A12829" s="19" t="s">
        <v>25510</v>
      </c>
      <c r="B12829" s="19" t="s">
        <v>25511</v>
      </c>
      <c r="C12829" s="4"/>
      <c r="D12829" s="2" t="s">
        <v>25002</v>
      </c>
      <c r="E12829" s="2">
        <v>0.398809523809523</v>
      </c>
      <c r="F12829" s="2">
        <v>42.1879</v>
      </c>
    </row>
    <row r="12830" ht="18.0" customHeight="1">
      <c r="A12830" s="19" t="s">
        <v>25512</v>
      </c>
      <c r="B12830" s="19" t="s">
        <v>25513</v>
      </c>
      <c r="C12830" s="4"/>
      <c r="D12830" s="2" t="s">
        <v>25002</v>
      </c>
      <c r="E12830" s="2">
        <v>0.398809523809523</v>
      </c>
      <c r="F12830" s="2">
        <v>42.1879</v>
      </c>
    </row>
    <row r="12831" ht="18.0" customHeight="1">
      <c r="A12831" s="19" t="s">
        <v>25514</v>
      </c>
      <c r="B12831" s="19" t="s">
        <v>25515</v>
      </c>
      <c r="C12831" s="4"/>
      <c r="D12831" s="2" t="s">
        <v>25002</v>
      </c>
      <c r="E12831" s="2">
        <v>0.398809523809523</v>
      </c>
      <c r="F12831" s="2">
        <v>42.1879</v>
      </c>
    </row>
    <row r="12832" ht="18.0" customHeight="1">
      <c r="A12832" s="19" t="s">
        <v>25516</v>
      </c>
      <c r="B12832" s="19" t="s">
        <v>25517</v>
      </c>
      <c r="C12832" s="4"/>
      <c r="D12832" s="2" t="s">
        <v>25002</v>
      </c>
      <c r="E12832" s="2">
        <v>0.398809523809523</v>
      </c>
      <c r="F12832" s="2">
        <v>42.1879</v>
      </c>
    </row>
    <row r="12833" ht="18.0" customHeight="1">
      <c r="A12833" s="19" t="s">
        <v>25518</v>
      </c>
      <c r="B12833" s="19" t="s">
        <v>25519</v>
      </c>
      <c r="C12833" s="4"/>
      <c r="D12833" s="2" t="s">
        <v>25002</v>
      </c>
      <c r="E12833" s="2">
        <v>0.398809523809523</v>
      </c>
      <c r="F12833" s="2">
        <v>42.1879</v>
      </c>
    </row>
    <row r="12834" ht="18.0" customHeight="1">
      <c r="A12834" s="19" t="s">
        <v>25520</v>
      </c>
      <c r="B12834" s="19" t="s">
        <v>25521</v>
      </c>
      <c r="C12834" s="4"/>
      <c r="D12834" s="2" t="s">
        <v>25002</v>
      </c>
      <c r="E12834" s="2">
        <v>0.398809523809523</v>
      </c>
      <c r="F12834" s="2">
        <v>42.1879</v>
      </c>
    </row>
    <row r="12835" ht="18.0" customHeight="1">
      <c r="A12835" s="19" t="s">
        <v>25522</v>
      </c>
      <c r="B12835" s="19" t="s">
        <v>25523</v>
      </c>
      <c r="C12835" s="4"/>
      <c r="D12835" s="2" t="s">
        <v>25002</v>
      </c>
      <c r="E12835" s="2">
        <v>0.398809523809523</v>
      </c>
      <c r="F12835" s="2">
        <v>42.1879</v>
      </c>
    </row>
    <row r="12836" ht="18.0" customHeight="1">
      <c r="A12836" s="19" t="s">
        <v>25524</v>
      </c>
      <c r="B12836" s="19" t="s">
        <v>25525</v>
      </c>
      <c r="C12836" s="4"/>
      <c r="D12836" s="2" t="s">
        <v>25002</v>
      </c>
      <c r="E12836" s="2">
        <v>0.398809523809523</v>
      </c>
      <c r="F12836" s="2">
        <v>42.1879</v>
      </c>
    </row>
    <row r="12837" ht="18.0" customHeight="1">
      <c r="A12837" s="19" t="s">
        <v>25526</v>
      </c>
      <c r="B12837" s="19" t="s">
        <v>25527</v>
      </c>
      <c r="C12837" s="4"/>
      <c r="D12837" s="2" t="s">
        <v>25002</v>
      </c>
      <c r="E12837" s="2">
        <v>0.398809523809523</v>
      </c>
      <c r="F12837" s="2">
        <v>42.1879</v>
      </c>
    </row>
    <row r="12838" ht="18.0" customHeight="1">
      <c r="A12838" s="19" t="s">
        <v>25528</v>
      </c>
      <c r="B12838" s="19" t="s">
        <v>25529</v>
      </c>
      <c r="C12838" s="4"/>
      <c r="D12838" s="2" t="s">
        <v>25002</v>
      </c>
      <c r="E12838" s="2">
        <v>0.398809523809523</v>
      </c>
      <c r="F12838" s="2">
        <v>42.1879</v>
      </c>
    </row>
    <row r="12839" ht="18.0" customHeight="1">
      <c r="A12839" s="19" t="s">
        <v>25530</v>
      </c>
      <c r="B12839" s="19" t="s">
        <v>25531</v>
      </c>
      <c r="C12839" s="4"/>
      <c r="D12839" s="2" t="s">
        <v>25002</v>
      </c>
      <c r="E12839" s="2">
        <v>0.398809523809523</v>
      </c>
      <c r="F12839" s="2">
        <v>42.1879</v>
      </c>
    </row>
    <row r="12840" ht="18.0" customHeight="1">
      <c r="A12840" s="19" t="s">
        <v>25532</v>
      </c>
      <c r="B12840" s="19" t="s">
        <v>25533</v>
      </c>
      <c r="C12840" s="4"/>
      <c r="D12840" s="2" t="s">
        <v>25002</v>
      </c>
      <c r="E12840" s="2">
        <v>0.398809523809523</v>
      </c>
      <c r="F12840" s="2">
        <v>42.1879</v>
      </c>
    </row>
    <row r="12841" ht="18.0" customHeight="1">
      <c r="A12841" s="19" t="s">
        <v>25534</v>
      </c>
      <c r="B12841" s="19" t="s">
        <v>25535</v>
      </c>
      <c r="C12841" s="4"/>
      <c r="D12841" s="2" t="s">
        <v>25002</v>
      </c>
      <c r="E12841" s="2">
        <v>0.398809523809523</v>
      </c>
      <c r="F12841" s="2">
        <v>42.1879</v>
      </c>
    </row>
    <row r="12842" ht="18.0" customHeight="1">
      <c r="A12842" s="19" t="s">
        <v>25536</v>
      </c>
      <c r="B12842" s="19" t="s">
        <v>25537</v>
      </c>
      <c r="C12842" s="4"/>
      <c r="D12842" s="2" t="s">
        <v>25002</v>
      </c>
      <c r="E12842" s="2">
        <v>0.398809523809523</v>
      </c>
      <c r="F12842" s="2">
        <v>42.1879</v>
      </c>
    </row>
    <row r="12843" ht="18.0" customHeight="1">
      <c r="A12843" s="19" t="s">
        <v>25538</v>
      </c>
      <c r="B12843" s="19" t="s">
        <v>25539</v>
      </c>
      <c r="C12843" s="4"/>
      <c r="D12843" s="2" t="s">
        <v>25002</v>
      </c>
      <c r="E12843" s="2">
        <v>0.398809523809523</v>
      </c>
      <c r="F12843" s="2">
        <v>42.1879</v>
      </c>
    </row>
    <row r="12844" ht="18.0" customHeight="1">
      <c r="A12844" s="19" t="s">
        <v>25540</v>
      </c>
      <c r="B12844" s="19" t="s">
        <v>25541</v>
      </c>
      <c r="C12844" s="4"/>
      <c r="D12844" s="2" t="s">
        <v>25002</v>
      </c>
      <c r="E12844" s="2">
        <v>0.398809523809523</v>
      </c>
      <c r="F12844" s="2">
        <v>42.1879</v>
      </c>
    </row>
    <row r="12845" ht="18.0" customHeight="1">
      <c r="A12845" s="19" t="s">
        <v>25542</v>
      </c>
      <c r="B12845" s="19" t="s">
        <v>25543</v>
      </c>
      <c r="C12845" s="4"/>
      <c r="D12845" s="2" t="s">
        <v>25002</v>
      </c>
      <c r="E12845" s="2">
        <v>0.398809523809523</v>
      </c>
      <c r="F12845" s="2">
        <v>42.1879</v>
      </c>
    </row>
    <row r="12846" ht="18.0" customHeight="1">
      <c r="A12846" s="19" t="s">
        <v>25544</v>
      </c>
      <c r="B12846" s="19" t="s">
        <v>25545</v>
      </c>
      <c r="C12846" s="4"/>
      <c r="D12846" s="2" t="s">
        <v>25002</v>
      </c>
      <c r="E12846" s="2">
        <v>0.398809523809523</v>
      </c>
      <c r="F12846" s="2">
        <v>42.1879</v>
      </c>
    </row>
    <row r="12847" ht="18.0" customHeight="1">
      <c r="A12847" s="19" t="s">
        <v>25546</v>
      </c>
      <c r="B12847" s="19" t="s">
        <v>25547</v>
      </c>
      <c r="C12847" s="4"/>
      <c r="D12847" s="2" t="s">
        <v>25002</v>
      </c>
      <c r="E12847" s="2">
        <v>0.398809523809523</v>
      </c>
      <c r="F12847" s="2">
        <v>42.1879</v>
      </c>
    </row>
    <row r="12848" ht="18.0" customHeight="1">
      <c r="A12848" s="19" t="s">
        <v>25548</v>
      </c>
      <c r="B12848" s="19" t="s">
        <v>25549</v>
      </c>
      <c r="C12848" s="4"/>
      <c r="D12848" s="2" t="s">
        <v>25002</v>
      </c>
      <c r="E12848" s="2">
        <v>0.398809523809523</v>
      </c>
      <c r="F12848" s="2">
        <v>42.1879</v>
      </c>
    </row>
    <row r="12849" ht="18.0" customHeight="1">
      <c r="A12849" s="19" t="s">
        <v>25550</v>
      </c>
      <c r="B12849" s="19" t="s">
        <v>25551</v>
      </c>
      <c r="C12849" s="4"/>
      <c r="D12849" s="2" t="s">
        <v>25002</v>
      </c>
      <c r="E12849" s="2">
        <v>0.398809523809523</v>
      </c>
      <c r="F12849" s="2">
        <v>42.1879</v>
      </c>
    </row>
    <row r="12850" ht="18.0" customHeight="1">
      <c r="A12850" s="19" t="s">
        <v>25552</v>
      </c>
      <c r="B12850" s="19" t="s">
        <v>25553</v>
      </c>
      <c r="C12850" s="4"/>
      <c r="D12850" s="2" t="s">
        <v>25002</v>
      </c>
      <c r="E12850" s="2">
        <v>0.398809523809523</v>
      </c>
      <c r="F12850" s="2">
        <v>42.1879</v>
      </c>
    </row>
    <row r="12851" ht="18.0" customHeight="1">
      <c r="A12851" s="19" t="s">
        <v>25554</v>
      </c>
      <c r="B12851" s="19" t="s">
        <v>25555</v>
      </c>
      <c r="C12851" s="4"/>
      <c r="D12851" s="2" t="s">
        <v>25002</v>
      </c>
      <c r="E12851" s="2">
        <v>0.398809523809523</v>
      </c>
      <c r="F12851" s="2">
        <v>42.1879</v>
      </c>
    </row>
    <row r="12852" ht="18.0" customHeight="1">
      <c r="A12852" s="19" t="s">
        <v>25556</v>
      </c>
      <c r="B12852" s="19" t="s">
        <v>25557</v>
      </c>
      <c r="C12852" s="4"/>
      <c r="D12852" s="2" t="s">
        <v>25002</v>
      </c>
      <c r="E12852" s="2">
        <v>0.398809523809523</v>
      </c>
      <c r="F12852" s="2">
        <v>42.1879</v>
      </c>
    </row>
    <row r="12853" ht="18.0" customHeight="1">
      <c r="A12853" s="19" t="s">
        <v>25558</v>
      </c>
      <c r="B12853" s="19" t="s">
        <v>25559</v>
      </c>
      <c r="C12853" s="4"/>
      <c r="D12853" s="2" t="s">
        <v>25002</v>
      </c>
      <c r="E12853" s="2">
        <v>0.398809523809523</v>
      </c>
      <c r="F12853" s="2">
        <v>42.1879</v>
      </c>
    </row>
    <row r="12854" ht="18.0" customHeight="1">
      <c r="A12854" s="19" t="s">
        <v>25560</v>
      </c>
      <c r="B12854" s="19" t="s">
        <v>25561</v>
      </c>
      <c r="C12854" s="4"/>
      <c r="D12854" s="2" t="s">
        <v>25002</v>
      </c>
      <c r="E12854" s="2">
        <v>0.398809523809523</v>
      </c>
      <c r="F12854" s="2">
        <v>42.1879</v>
      </c>
    </row>
    <row r="12855" ht="18.0" customHeight="1">
      <c r="A12855" s="19" t="s">
        <v>25562</v>
      </c>
      <c r="B12855" s="19" t="s">
        <v>25563</v>
      </c>
      <c r="C12855" s="4"/>
      <c r="D12855" s="2" t="s">
        <v>25002</v>
      </c>
      <c r="E12855" s="2">
        <v>0.398809523809523</v>
      </c>
      <c r="F12855" s="2">
        <v>42.1879</v>
      </c>
    </row>
    <row r="12856" ht="18.0" customHeight="1">
      <c r="A12856" s="19" t="s">
        <v>25564</v>
      </c>
      <c r="B12856" s="19" t="s">
        <v>25565</v>
      </c>
      <c r="C12856" s="4"/>
      <c r="D12856" s="2" t="s">
        <v>25002</v>
      </c>
      <c r="E12856" s="2">
        <v>0.398809523809523</v>
      </c>
      <c r="F12856" s="2">
        <v>42.1879</v>
      </c>
    </row>
    <row r="12857" ht="18.0" customHeight="1">
      <c r="A12857" s="19" t="s">
        <v>25566</v>
      </c>
      <c r="B12857" s="19" t="s">
        <v>25567</v>
      </c>
      <c r="C12857" s="4"/>
      <c r="D12857" s="2" t="s">
        <v>25002</v>
      </c>
      <c r="E12857" s="2">
        <v>0.398809523809523</v>
      </c>
      <c r="F12857" s="2">
        <v>42.1879</v>
      </c>
    </row>
    <row r="12858" ht="18.0" customHeight="1">
      <c r="A12858" s="19" t="s">
        <v>25568</v>
      </c>
      <c r="B12858" s="19" t="s">
        <v>25569</v>
      </c>
      <c r="C12858" s="4"/>
      <c r="D12858" s="2" t="s">
        <v>25002</v>
      </c>
      <c r="E12858" s="2">
        <v>0.398809523809523</v>
      </c>
      <c r="F12858" s="2">
        <v>42.1879</v>
      </c>
    </row>
    <row r="12859" ht="18.0" customHeight="1">
      <c r="A12859" s="19" t="s">
        <v>25570</v>
      </c>
      <c r="B12859" s="19" t="s">
        <v>25571</v>
      </c>
      <c r="C12859" s="4"/>
      <c r="D12859" s="2" t="s">
        <v>25002</v>
      </c>
      <c r="E12859" s="2">
        <v>0.398809523809523</v>
      </c>
      <c r="F12859" s="2">
        <v>42.1879</v>
      </c>
    </row>
    <row r="12860" ht="18.0" customHeight="1">
      <c r="A12860" s="19" t="s">
        <v>25572</v>
      </c>
      <c r="B12860" s="19" t="s">
        <v>25573</v>
      </c>
      <c r="C12860" s="4"/>
      <c r="D12860" s="2" t="s">
        <v>25002</v>
      </c>
      <c r="E12860" s="2">
        <v>0.398809523809523</v>
      </c>
      <c r="F12860" s="2">
        <v>42.1879</v>
      </c>
    </row>
    <row r="12861" ht="18.0" customHeight="1">
      <c r="A12861" s="19" t="s">
        <v>25574</v>
      </c>
      <c r="B12861" s="19" t="s">
        <v>25575</v>
      </c>
      <c r="C12861" s="4"/>
      <c r="D12861" s="2" t="s">
        <v>25002</v>
      </c>
      <c r="E12861" s="2">
        <v>0.398809523809523</v>
      </c>
      <c r="F12861" s="2">
        <v>42.1879</v>
      </c>
    </row>
    <row r="12862" ht="18.0" customHeight="1">
      <c r="A12862" s="19" t="s">
        <v>25576</v>
      </c>
      <c r="B12862" s="19" t="s">
        <v>25577</v>
      </c>
      <c r="C12862" s="4"/>
      <c r="D12862" s="2" t="s">
        <v>25002</v>
      </c>
      <c r="E12862" s="2">
        <v>0.398809523809523</v>
      </c>
      <c r="F12862" s="2">
        <v>42.1879</v>
      </c>
    </row>
    <row r="12863" ht="18.0" customHeight="1">
      <c r="A12863" s="19" t="s">
        <v>25578</v>
      </c>
      <c r="B12863" s="19" t="s">
        <v>25579</v>
      </c>
      <c r="C12863" s="4"/>
      <c r="D12863" s="2" t="s">
        <v>25002</v>
      </c>
      <c r="E12863" s="2">
        <v>0.398809523809523</v>
      </c>
      <c r="F12863" s="2">
        <v>42.1879</v>
      </c>
    </row>
    <row r="12864" ht="18.0" customHeight="1">
      <c r="A12864" s="19" t="s">
        <v>25580</v>
      </c>
      <c r="B12864" s="19" t="s">
        <v>25581</v>
      </c>
      <c r="C12864" s="4"/>
      <c r="D12864" s="2" t="s">
        <v>25002</v>
      </c>
      <c r="E12864" s="2">
        <v>0.398809523809523</v>
      </c>
      <c r="F12864" s="2">
        <v>42.1879</v>
      </c>
    </row>
    <row r="12865" ht="18.0" customHeight="1">
      <c r="A12865" s="19" t="s">
        <v>25582</v>
      </c>
      <c r="B12865" s="19" t="s">
        <v>25583</v>
      </c>
      <c r="C12865" s="4"/>
      <c r="D12865" s="2" t="s">
        <v>25002</v>
      </c>
      <c r="E12865" s="2">
        <v>0.398809523809523</v>
      </c>
      <c r="F12865" s="2">
        <v>42.1879</v>
      </c>
    </row>
    <row r="12866" ht="18.0" customHeight="1">
      <c r="A12866" s="19" t="s">
        <v>25584</v>
      </c>
      <c r="B12866" s="19" t="s">
        <v>25585</v>
      </c>
      <c r="C12866" s="4"/>
      <c r="D12866" s="2" t="s">
        <v>25002</v>
      </c>
      <c r="E12866" s="2">
        <v>0.398809523809523</v>
      </c>
      <c r="F12866" s="2">
        <v>42.1879</v>
      </c>
    </row>
    <row r="12867" ht="18.0" customHeight="1">
      <c r="A12867" s="19" t="s">
        <v>25586</v>
      </c>
      <c r="B12867" s="19" t="s">
        <v>25587</v>
      </c>
      <c r="C12867" s="4"/>
      <c r="D12867" s="2" t="s">
        <v>25002</v>
      </c>
      <c r="E12867" s="2">
        <v>0.398809523809523</v>
      </c>
      <c r="F12867" s="2">
        <v>42.1879</v>
      </c>
    </row>
    <row r="12868" ht="18.0" customHeight="1">
      <c r="A12868" s="19" t="s">
        <v>25588</v>
      </c>
      <c r="B12868" s="19" t="s">
        <v>25589</v>
      </c>
      <c r="C12868" s="4"/>
      <c r="D12868" s="2" t="s">
        <v>25002</v>
      </c>
      <c r="E12868" s="2">
        <v>0.398809523809523</v>
      </c>
      <c r="F12868" s="2">
        <v>42.1879</v>
      </c>
    </row>
    <row r="12869" ht="18.0" customHeight="1">
      <c r="A12869" s="19" t="s">
        <v>25590</v>
      </c>
      <c r="B12869" s="19" t="s">
        <v>25591</v>
      </c>
      <c r="C12869" s="4"/>
      <c r="D12869" s="2" t="s">
        <v>25002</v>
      </c>
      <c r="E12869" s="2">
        <v>0.398809523809523</v>
      </c>
      <c r="F12869" s="2">
        <v>42.1879</v>
      </c>
    </row>
    <row r="12870" ht="18.0" customHeight="1">
      <c r="A12870" s="19" t="s">
        <v>25592</v>
      </c>
      <c r="B12870" s="19" t="s">
        <v>25593</v>
      </c>
      <c r="C12870" s="4"/>
      <c r="D12870" s="2" t="s">
        <v>25002</v>
      </c>
      <c r="E12870" s="2">
        <v>0.398809523809523</v>
      </c>
      <c r="F12870" s="2">
        <v>42.1879</v>
      </c>
    </row>
    <row r="12871" ht="18.0" customHeight="1">
      <c r="A12871" s="19" t="s">
        <v>25594</v>
      </c>
      <c r="B12871" s="19" t="s">
        <v>25595</v>
      </c>
      <c r="C12871" s="4"/>
      <c r="D12871" s="2" t="s">
        <v>25002</v>
      </c>
      <c r="E12871" s="2">
        <v>0.398809523809523</v>
      </c>
      <c r="F12871" s="2">
        <v>42.1879</v>
      </c>
    </row>
    <row r="12872" ht="18.0" customHeight="1">
      <c r="A12872" s="19" t="s">
        <v>25596</v>
      </c>
      <c r="B12872" s="19" t="s">
        <v>25553</v>
      </c>
      <c r="C12872" s="4"/>
      <c r="D12872" s="2" t="s">
        <v>25002</v>
      </c>
      <c r="E12872" s="2">
        <v>0.398809523809523</v>
      </c>
      <c r="F12872" s="2">
        <v>42.1879</v>
      </c>
    </row>
    <row r="12873" ht="18.0" customHeight="1">
      <c r="A12873" s="19" t="s">
        <v>25597</v>
      </c>
      <c r="B12873" s="19" t="s">
        <v>25598</v>
      </c>
      <c r="C12873" s="4"/>
      <c r="D12873" s="2" t="s">
        <v>25002</v>
      </c>
      <c r="E12873" s="2">
        <v>0.398809523809523</v>
      </c>
      <c r="F12873" s="2">
        <v>42.1879</v>
      </c>
    </row>
    <row r="12874" ht="18.0" customHeight="1">
      <c r="A12874" s="19" t="s">
        <v>25599</v>
      </c>
      <c r="B12874" s="19" t="s">
        <v>25600</v>
      </c>
      <c r="C12874" s="4"/>
      <c r="D12874" s="2" t="s">
        <v>25002</v>
      </c>
      <c r="E12874" s="2">
        <v>0.398809523809523</v>
      </c>
      <c r="F12874" s="2">
        <v>42.1879</v>
      </c>
    </row>
    <row r="12875" ht="18.0" customHeight="1">
      <c r="A12875" s="19" t="s">
        <v>25601</v>
      </c>
      <c r="B12875" s="19" t="s">
        <v>25602</v>
      </c>
      <c r="C12875" s="4"/>
      <c r="D12875" s="2" t="s">
        <v>25002</v>
      </c>
      <c r="E12875" s="2">
        <v>0.398809523809523</v>
      </c>
      <c r="F12875" s="2">
        <v>42.1879</v>
      </c>
    </row>
    <row r="12876" ht="18.0" customHeight="1">
      <c r="A12876" s="19" t="s">
        <v>25603</v>
      </c>
      <c r="B12876" s="19" t="s">
        <v>25604</v>
      </c>
      <c r="C12876" s="4"/>
      <c r="D12876" s="2" t="s">
        <v>25002</v>
      </c>
      <c r="E12876" s="2">
        <v>0.398809523809523</v>
      </c>
      <c r="F12876" s="2">
        <v>42.1879</v>
      </c>
    </row>
    <row r="12877" ht="18.0" customHeight="1">
      <c r="A12877" s="19" t="s">
        <v>25605</v>
      </c>
      <c r="B12877" s="19" t="s">
        <v>25606</v>
      </c>
      <c r="C12877" s="4"/>
      <c r="D12877" s="2" t="s">
        <v>25002</v>
      </c>
      <c r="E12877" s="2">
        <v>0.398809523809523</v>
      </c>
      <c r="F12877" s="2">
        <v>42.1879</v>
      </c>
    </row>
    <row r="12878" ht="18.0" customHeight="1">
      <c r="A12878" s="19" t="s">
        <v>25607</v>
      </c>
      <c r="B12878" s="19" t="s">
        <v>25608</v>
      </c>
      <c r="C12878" s="4"/>
      <c r="D12878" s="2" t="s">
        <v>25002</v>
      </c>
      <c r="E12878" s="2">
        <v>0.398809523809523</v>
      </c>
      <c r="F12878" s="2">
        <v>42.1879</v>
      </c>
    </row>
    <row r="12879" ht="18.0" customHeight="1">
      <c r="A12879" s="19" t="s">
        <v>25609</v>
      </c>
      <c r="B12879" s="19" t="s">
        <v>25610</v>
      </c>
      <c r="C12879" s="4"/>
      <c r="D12879" s="2" t="s">
        <v>25002</v>
      </c>
      <c r="E12879" s="2">
        <v>0.398809523809523</v>
      </c>
      <c r="F12879" s="2">
        <v>42.1879</v>
      </c>
    </row>
    <row r="12880" ht="18.0" customHeight="1">
      <c r="A12880" s="19" t="s">
        <v>25611</v>
      </c>
      <c r="B12880" s="19" t="s">
        <v>25612</v>
      </c>
      <c r="C12880" s="4"/>
      <c r="D12880" s="2" t="s">
        <v>25002</v>
      </c>
      <c r="E12880" s="2">
        <v>0.398809523809523</v>
      </c>
      <c r="F12880" s="2">
        <v>42.1879</v>
      </c>
    </row>
    <row r="12881" ht="18.0" customHeight="1">
      <c r="A12881" s="19" t="s">
        <v>25613</v>
      </c>
      <c r="B12881" s="19" t="s">
        <v>25614</v>
      </c>
      <c r="C12881" s="4"/>
      <c r="D12881" s="2" t="s">
        <v>25002</v>
      </c>
      <c r="E12881" s="2">
        <v>0.398809523809523</v>
      </c>
      <c r="F12881" s="2">
        <v>42.1879</v>
      </c>
    </row>
    <row r="12882" ht="18.0" customHeight="1">
      <c r="A12882" s="19" t="s">
        <v>25615</v>
      </c>
      <c r="B12882" s="19" t="s">
        <v>25616</v>
      </c>
      <c r="C12882" s="4"/>
      <c r="D12882" s="2" t="s">
        <v>25002</v>
      </c>
      <c r="E12882" s="2">
        <v>0.398809523809523</v>
      </c>
      <c r="F12882" s="2">
        <v>42.1879</v>
      </c>
    </row>
    <row r="12883" ht="18.0" customHeight="1">
      <c r="A12883" s="19" t="s">
        <v>25617</v>
      </c>
      <c r="B12883" s="19" t="s">
        <v>25618</v>
      </c>
      <c r="C12883" s="4"/>
      <c r="D12883" s="2" t="s">
        <v>25002</v>
      </c>
      <c r="E12883" s="2">
        <v>0.398809523809523</v>
      </c>
      <c r="F12883" s="2">
        <v>42.1879</v>
      </c>
    </row>
    <row r="12884" ht="18.0" customHeight="1">
      <c r="A12884" s="19" t="s">
        <v>25619</v>
      </c>
      <c r="B12884" s="19" t="s">
        <v>25620</v>
      </c>
      <c r="C12884" s="4"/>
      <c r="D12884" s="2" t="s">
        <v>25002</v>
      </c>
      <c r="E12884" s="2">
        <v>0.398809523809523</v>
      </c>
      <c r="F12884" s="2">
        <v>42.1879</v>
      </c>
    </row>
    <row r="12885" ht="18.0" customHeight="1">
      <c r="A12885" s="19" t="s">
        <v>25621</v>
      </c>
      <c r="B12885" s="19" t="s">
        <v>25622</v>
      </c>
      <c r="C12885" s="4"/>
      <c r="D12885" s="2" t="s">
        <v>25002</v>
      </c>
      <c r="E12885" s="2">
        <v>0.398809523809523</v>
      </c>
      <c r="F12885" s="2">
        <v>42.1879</v>
      </c>
    </row>
    <row r="12886" ht="18.0" customHeight="1">
      <c r="A12886" s="19" t="s">
        <v>25623</v>
      </c>
      <c r="B12886" s="19" t="s">
        <v>25624</v>
      </c>
      <c r="C12886" s="4"/>
      <c r="D12886" s="2" t="s">
        <v>25002</v>
      </c>
      <c r="E12886" s="2">
        <v>0.398809523809523</v>
      </c>
      <c r="F12886" s="2">
        <v>42.1879</v>
      </c>
    </row>
    <row r="12887" ht="18.0" customHeight="1">
      <c r="A12887" s="19" t="s">
        <v>25625</v>
      </c>
      <c r="B12887" s="19" t="s">
        <v>25626</v>
      </c>
      <c r="C12887" s="4"/>
      <c r="D12887" s="2" t="s">
        <v>25002</v>
      </c>
      <c r="E12887" s="2">
        <v>0.398809523809523</v>
      </c>
      <c r="F12887" s="2">
        <v>42.1879</v>
      </c>
    </row>
    <row r="12888" ht="18.0" customHeight="1">
      <c r="A12888" s="19" t="s">
        <v>25627</v>
      </c>
      <c r="B12888" s="19" t="s">
        <v>25628</v>
      </c>
      <c r="C12888" s="4"/>
      <c r="D12888" s="2" t="s">
        <v>25002</v>
      </c>
      <c r="E12888" s="2">
        <v>0.398809523809523</v>
      </c>
      <c r="F12888" s="2">
        <v>42.1879</v>
      </c>
    </row>
    <row r="12889" ht="18.0" customHeight="1">
      <c r="A12889" s="19" t="s">
        <v>25629</v>
      </c>
      <c r="B12889" s="19" t="s">
        <v>25630</v>
      </c>
      <c r="C12889" s="4"/>
      <c r="D12889" s="2" t="s">
        <v>25002</v>
      </c>
      <c r="E12889" s="2">
        <v>0.398809523809523</v>
      </c>
      <c r="F12889" s="2">
        <v>42.1879</v>
      </c>
    </row>
    <row r="12890" ht="18.0" customHeight="1">
      <c r="A12890" s="19" t="s">
        <v>25631</v>
      </c>
      <c r="B12890" s="19" t="s">
        <v>25632</v>
      </c>
      <c r="C12890" s="4"/>
      <c r="D12890" s="2" t="s">
        <v>25002</v>
      </c>
      <c r="E12890" s="2">
        <v>0.398809523809523</v>
      </c>
      <c r="F12890" s="2">
        <v>42.1879</v>
      </c>
    </row>
    <row r="12891" ht="18.0" customHeight="1">
      <c r="A12891" s="19" t="s">
        <v>25633</v>
      </c>
      <c r="B12891" s="19" t="s">
        <v>25634</v>
      </c>
      <c r="C12891" s="4"/>
      <c r="D12891" s="2" t="s">
        <v>25002</v>
      </c>
      <c r="E12891" s="2">
        <v>0.398809523809523</v>
      </c>
      <c r="F12891" s="2">
        <v>42.1879</v>
      </c>
    </row>
    <row r="12892" ht="18.0" customHeight="1">
      <c r="A12892" s="19" t="s">
        <v>25635</v>
      </c>
      <c r="B12892" s="19" t="s">
        <v>25636</v>
      </c>
      <c r="C12892" s="4"/>
      <c r="D12892" s="2" t="s">
        <v>25002</v>
      </c>
      <c r="E12892" s="2">
        <v>0.398809523809523</v>
      </c>
      <c r="F12892" s="2">
        <v>42.1879</v>
      </c>
    </row>
    <row r="12893" ht="18.0" customHeight="1">
      <c r="A12893" s="19" t="s">
        <v>25637</v>
      </c>
      <c r="B12893" s="19" t="s">
        <v>25638</v>
      </c>
      <c r="C12893" s="4"/>
      <c r="D12893" s="2" t="s">
        <v>25002</v>
      </c>
      <c r="E12893" s="2">
        <v>0.398809523809523</v>
      </c>
      <c r="F12893" s="2">
        <v>42.1879</v>
      </c>
    </row>
    <row r="12894" ht="18.0" customHeight="1">
      <c r="A12894" s="19" t="s">
        <v>25639</v>
      </c>
      <c r="B12894" s="19" t="s">
        <v>25640</v>
      </c>
      <c r="C12894" s="4"/>
      <c r="D12894" s="2" t="s">
        <v>25002</v>
      </c>
      <c r="E12894" s="2">
        <v>0.398809523809523</v>
      </c>
      <c r="F12894" s="2">
        <v>42.1879</v>
      </c>
    </row>
    <row r="12895" ht="18.0" customHeight="1">
      <c r="A12895" s="19" t="s">
        <v>25641</v>
      </c>
      <c r="B12895" s="19" t="s">
        <v>25642</v>
      </c>
      <c r="C12895" s="4"/>
      <c r="D12895" s="2" t="s">
        <v>25002</v>
      </c>
      <c r="E12895" s="2">
        <v>0.398809523809523</v>
      </c>
      <c r="F12895" s="2">
        <v>42.1879</v>
      </c>
    </row>
    <row r="12896" ht="18.0" customHeight="1">
      <c r="A12896" s="19" t="s">
        <v>25643</v>
      </c>
      <c r="B12896" s="19" t="s">
        <v>25644</v>
      </c>
      <c r="C12896" s="4"/>
      <c r="D12896" s="2" t="s">
        <v>25002</v>
      </c>
      <c r="E12896" s="2">
        <v>0.398809523809523</v>
      </c>
      <c r="F12896" s="2">
        <v>42.1879</v>
      </c>
    </row>
    <row r="12897" ht="18.0" customHeight="1">
      <c r="A12897" s="19" t="s">
        <v>25645</v>
      </c>
      <c r="B12897" s="19" t="s">
        <v>25646</v>
      </c>
      <c r="C12897" s="4"/>
      <c r="D12897" s="2" t="s">
        <v>25002</v>
      </c>
      <c r="E12897" s="2">
        <v>0.398809523809523</v>
      </c>
      <c r="F12897" s="2">
        <v>42.1879</v>
      </c>
    </row>
    <row r="12898" ht="18.0" customHeight="1">
      <c r="A12898" s="19" t="s">
        <v>25647</v>
      </c>
      <c r="B12898" s="19" t="s">
        <v>25648</v>
      </c>
      <c r="C12898" s="4"/>
      <c r="D12898" s="2" t="s">
        <v>25002</v>
      </c>
      <c r="E12898" s="2">
        <v>0.398809523809523</v>
      </c>
      <c r="F12898" s="2">
        <v>42.1879</v>
      </c>
    </row>
    <row r="12899" ht="18.0" customHeight="1">
      <c r="A12899" s="19" t="s">
        <v>25649</v>
      </c>
      <c r="B12899" s="19" t="s">
        <v>25650</v>
      </c>
      <c r="C12899" s="4"/>
      <c r="D12899" s="2" t="s">
        <v>25002</v>
      </c>
      <c r="E12899" s="2">
        <v>0.398809523809523</v>
      </c>
      <c r="F12899" s="2">
        <v>42.1879</v>
      </c>
    </row>
    <row r="12900" ht="18.0" customHeight="1">
      <c r="A12900" s="19" t="s">
        <v>25651</v>
      </c>
      <c r="B12900" s="19" t="s">
        <v>25652</v>
      </c>
      <c r="C12900" s="4"/>
      <c r="D12900" s="2" t="s">
        <v>25002</v>
      </c>
      <c r="E12900" s="2">
        <v>0.398809523809523</v>
      </c>
      <c r="F12900" s="2">
        <v>42.1879</v>
      </c>
    </row>
    <row r="12901" ht="18.0" customHeight="1">
      <c r="A12901" s="19" t="s">
        <v>25653</v>
      </c>
      <c r="B12901" s="19" t="s">
        <v>25654</v>
      </c>
      <c r="C12901" s="4"/>
      <c r="D12901" s="2" t="s">
        <v>25002</v>
      </c>
      <c r="E12901" s="2">
        <v>0.398809523809523</v>
      </c>
      <c r="F12901" s="2">
        <v>42.1879</v>
      </c>
    </row>
    <row r="12902" ht="18.0" customHeight="1">
      <c r="A12902" s="19" t="s">
        <v>25655</v>
      </c>
      <c r="B12902" s="19" t="s">
        <v>25656</v>
      </c>
      <c r="C12902" s="4"/>
      <c r="D12902" s="2" t="s">
        <v>25002</v>
      </c>
      <c r="E12902" s="2">
        <v>0.398809523809523</v>
      </c>
      <c r="F12902" s="2">
        <v>42.1879</v>
      </c>
    </row>
    <row r="12903" ht="18.0" customHeight="1">
      <c r="A12903" s="19" t="s">
        <v>25657</v>
      </c>
      <c r="B12903" s="19" t="s">
        <v>25658</v>
      </c>
      <c r="C12903" s="4"/>
      <c r="D12903" s="2" t="s">
        <v>25002</v>
      </c>
      <c r="E12903" s="2">
        <v>0.398809523809523</v>
      </c>
      <c r="F12903" s="2">
        <v>42.1879</v>
      </c>
    </row>
    <row r="12904" ht="18.0" customHeight="1">
      <c r="A12904" s="19" t="s">
        <v>25659</v>
      </c>
      <c r="B12904" s="19" t="s">
        <v>25660</v>
      </c>
      <c r="C12904" s="4"/>
      <c r="D12904" s="2" t="s">
        <v>25002</v>
      </c>
      <c r="E12904" s="2">
        <v>0.398809523809523</v>
      </c>
      <c r="F12904" s="2">
        <v>42.1879</v>
      </c>
    </row>
    <row r="12905" ht="18.0" customHeight="1">
      <c r="A12905" s="19" t="s">
        <v>25661</v>
      </c>
      <c r="B12905" s="19" t="s">
        <v>25662</v>
      </c>
      <c r="C12905" s="4"/>
      <c r="D12905" s="2" t="s">
        <v>25002</v>
      </c>
      <c r="E12905" s="2">
        <v>0.398809523809523</v>
      </c>
      <c r="F12905" s="2">
        <v>42.1879</v>
      </c>
    </row>
    <row r="12906" ht="18.0" customHeight="1">
      <c r="A12906" s="19" t="s">
        <v>25663</v>
      </c>
      <c r="B12906" s="19" t="s">
        <v>25664</v>
      </c>
      <c r="C12906" s="4"/>
      <c r="D12906" s="2" t="s">
        <v>25002</v>
      </c>
      <c r="E12906" s="2">
        <v>0.398809523809523</v>
      </c>
      <c r="F12906" s="2">
        <v>42.1879</v>
      </c>
    </row>
    <row r="12907" ht="18.0" customHeight="1">
      <c r="A12907" s="19" t="s">
        <v>25665</v>
      </c>
      <c r="B12907" s="19" t="s">
        <v>25666</v>
      </c>
      <c r="C12907" s="4"/>
      <c r="D12907" s="2" t="s">
        <v>25002</v>
      </c>
      <c r="E12907" s="2">
        <v>0.398809523809523</v>
      </c>
      <c r="F12907" s="2">
        <v>42.1879</v>
      </c>
    </row>
    <row r="12908" ht="18.0" customHeight="1">
      <c r="A12908" s="19" t="s">
        <v>25667</v>
      </c>
      <c r="B12908" s="19" t="s">
        <v>25668</v>
      </c>
      <c r="C12908" s="4"/>
      <c r="D12908" s="2" t="s">
        <v>25002</v>
      </c>
      <c r="E12908" s="2">
        <v>0.398809523809523</v>
      </c>
      <c r="F12908" s="2">
        <v>42.1879</v>
      </c>
    </row>
    <row r="12909" ht="18.0" customHeight="1">
      <c r="A12909" s="19" t="s">
        <v>25669</v>
      </c>
      <c r="B12909" s="19" t="s">
        <v>25670</v>
      </c>
      <c r="C12909" s="4"/>
      <c r="D12909" s="2" t="s">
        <v>25002</v>
      </c>
      <c r="E12909" s="2">
        <v>0.398809523809523</v>
      </c>
      <c r="F12909" s="2">
        <v>42.1879</v>
      </c>
    </row>
    <row r="12910" ht="18.0" customHeight="1">
      <c r="A12910" s="19" t="s">
        <v>25671</v>
      </c>
      <c r="B12910" s="19" t="s">
        <v>25672</v>
      </c>
      <c r="C12910" s="4"/>
      <c r="D12910" s="2" t="s">
        <v>25002</v>
      </c>
      <c r="E12910" s="2">
        <v>0.398809523809523</v>
      </c>
      <c r="F12910" s="2">
        <v>42.1879</v>
      </c>
    </row>
    <row r="12911" ht="18.0" customHeight="1">
      <c r="A12911" s="19" t="s">
        <v>25673</v>
      </c>
      <c r="B12911" s="19" t="s">
        <v>25674</v>
      </c>
      <c r="C12911" s="4"/>
      <c r="D12911" s="2" t="s">
        <v>25002</v>
      </c>
      <c r="E12911" s="2">
        <v>0.398809523809523</v>
      </c>
      <c r="F12911" s="2">
        <v>42.1879</v>
      </c>
    </row>
    <row r="12912" ht="18.0" customHeight="1">
      <c r="A12912" s="19" t="s">
        <v>25675</v>
      </c>
      <c r="B12912" s="19" t="s">
        <v>25676</v>
      </c>
      <c r="C12912" s="4"/>
      <c r="D12912" s="2" t="s">
        <v>25002</v>
      </c>
      <c r="E12912" s="2">
        <v>0.398809523809523</v>
      </c>
      <c r="F12912" s="2">
        <v>42.1879</v>
      </c>
    </row>
    <row r="12913" ht="18.0" customHeight="1">
      <c r="A12913" s="19" t="s">
        <v>25677</v>
      </c>
      <c r="B12913" s="19" t="s">
        <v>25678</v>
      </c>
      <c r="C12913" s="4"/>
      <c r="D12913" s="2" t="s">
        <v>25002</v>
      </c>
      <c r="E12913" s="2">
        <v>0.398809523809523</v>
      </c>
      <c r="F12913" s="2">
        <v>42.1879</v>
      </c>
    </row>
    <row r="12914" ht="18.0" customHeight="1">
      <c r="A12914" s="19" t="s">
        <v>25679</v>
      </c>
      <c r="B12914" s="19" t="s">
        <v>25680</v>
      </c>
      <c r="C12914" s="4"/>
      <c r="D12914" s="2" t="s">
        <v>25002</v>
      </c>
      <c r="E12914" s="2">
        <v>0.398809523809523</v>
      </c>
      <c r="F12914" s="2">
        <v>42.1879</v>
      </c>
    </row>
    <row r="12915" ht="18.0" customHeight="1">
      <c r="A12915" s="19" t="s">
        <v>25681</v>
      </c>
      <c r="B12915" s="19" t="s">
        <v>25682</v>
      </c>
      <c r="C12915" s="4"/>
      <c r="D12915" s="2" t="s">
        <v>25002</v>
      </c>
      <c r="E12915" s="2">
        <v>0.398809523809523</v>
      </c>
      <c r="F12915" s="2">
        <v>42.1879</v>
      </c>
    </row>
    <row r="12916" ht="18.0" customHeight="1">
      <c r="A12916" s="19" t="s">
        <v>25683</v>
      </c>
      <c r="B12916" s="19" t="s">
        <v>25684</v>
      </c>
      <c r="C12916" s="4"/>
      <c r="D12916" s="2" t="s">
        <v>25002</v>
      </c>
      <c r="E12916" s="2">
        <v>0.398809523809523</v>
      </c>
      <c r="F12916" s="2">
        <v>42.1879</v>
      </c>
    </row>
    <row r="12917" ht="18.0" customHeight="1">
      <c r="A12917" s="19" t="s">
        <v>25685</v>
      </c>
      <c r="B12917" s="19" t="s">
        <v>25686</v>
      </c>
      <c r="C12917" s="4"/>
      <c r="D12917" s="2" t="s">
        <v>25002</v>
      </c>
      <c r="E12917" s="2">
        <v>0.398809523809523</v>
      </c>
      <c r="F12917" s="2">
        <v>42.1879</v>
      </c>
    </row>
    <row r="12918" ht="18.0" customHeight="1">
      <c r="A12918" s="19" t="s">
        <v>25687</v>
      </c>
      <c r="B12918" s="19" t="s">
        <v>25688</v>
      </c>
      <c r="C12918" s="4"/>
      <c r="D12918" s="2" t="s">
        <v>25002</v>
      </c>
      <c r="E12918" s="2">
        <v>0.398809523809523</v>
      </c>
      <c r="F12918" s="2">
        <v>42.1879</v>
      </c>
    </row>
    <row r="12919" ht="18.0" customHeight="1">
      <c r="A12919" s="19" t="s">
        <v>25689</v>
      </c>
      <c r="B12919" s="19" t="s">
        <v>25690</v>
      </c>
      <c r="C12919" s="4"/>
      <c r="D12919" s="2" t="s">
        <v>25002</v>
      </c>
      <c r="E12919" s="2">
        <v>0.398809523809523</v>
      </c>
      <c r="F12919" s="2">
        <v>42.1879</v>
      </c>
    </row>
    <row r="12920" ht="18.0" customHeight="1">
      <c r="A12920" s="19" t="s">
        <v>25691</v>
      </c>
      <c r="B12920" s="19" t="s">
        <v>25691</v>
      </c>
      <c r="C12920" s="4"/>
      <c r="D12920" s="2" t="s">
        <v>25002</v>
      </c>
      <c r="E12920" s="2">
        <v>0.398809523809523</v>
      </c>
      <c r="F12920" s="2">
        <v>42.1879</v>
      </c>
    </row>
    <row r="12921" ht="18.0" customHeight="1">
      <c r="A12921" s="19" t="s">
        <v>25692</v>
      </c>
      <c r="B12921" s="19" t="s">
        <v>25693</v>
      </c>
      <c r="C12921" s="4"/>
      <c r="D12921" s="2" t="s">
        <v>25002</v>
      </c>
      <c r="E12921" s="2">
        <v>0.398809523809523</v>
      </c>
      <c r="F12921" s="2">
        <v>42.1879</v>
      </c>
    </row>
    <row r="12922" ht="18.0" customHeight="1">
      <c r="A12922" s="19" t="s">
        <v>25694</v>
      </c>
      <c r="B12922" s="19" t="s">
        <v>25695</v>
      </c>
      <c r="C12922" s="4"/>
      <c r="D12922" s="2" t="s">
        <v>25002</v>
      </c>
      <c r="E12922" s="2">
        <v>0.398809523809523</v>
      </c>
      <c r="F12922" s="2">
        <v>42.1879</v>
      </c>
    </row>
    <row r="12923" ht="18.0" customHeight="1">
      <c r="A12923" s="19" t="s">
        <v>25696</v>
      </c>
      <c r="B12923" s="19" t="s">
        <v>25697</v>
      </c>
      <c r="C12923" s="4"/>
      <c r="D12923" s="2" t="s">
        <v>25002</v>
      </c>
      <c r="E12923" s="2">
        <v>0.398809523809523</v>
      </c>
      <c r="F12923" s="2">
        <v>42.1879</v>
      </c>
    </row>
    <row r="12924" ht="18.0" customHeight="1">
      <c r="A12924" s="19" t="s">
        <v>25698</v>
      </c>
      <c r="B12924" s="19" t="s">
        <v>25699</v>
      </c>
      <c r="C12924" s="4"/>
      <c r="D12924" s="2" t="s">
        <v>25002</v>
      </c>
      <c r="E12924" s="2">
        <v>0.398809523809523</v>
      </c>
      <c r="F12924" s="2">
        <v>42.1879</v>
      </c>
    </row>
    <row r="12925" ht="18.0" customHeight="1">
      <c r="A12925" s="19" t="s">
        <v>25700</v>
      </c>
      <c r="B12925" s="19" t="s">
        <v>25701</v>
      </c>
      <c r="C12925" s="4"/>
      <c r="D12925" s="2" t="s">
        <v>25002</v>
      </c>
      <c r="E12925" s="2">
        <v>0.398809523809523</v>
      </c>
      <c r="F12925" s="2">
        <v>42.1879</v>
      </c>
    </row>
    <row r="12926" ht="18.0" customHeight="1">
      <c r="A12926" s="19" t="s">
        <v>25702</v>
      </c>
      <c r="B12926" s="19" t="s">
        <v>25703</v>
      </c>
      <c r="C12926" s="4"/>
      <c r="D12926" s="2" t="s">
        <v>25002</v>
      </c>
      <c r="E12926" s="2">
        <v>0.398809523809523</v>
      </c>
      <c r="F12926" s="2">
        <v>42.1879</v>
      </c>
    </row>
    <row r="12927" ht="18.0" customHeight="1">
      <c r="A12927" s="19" t="s">
        <v>25704</v>
      </c>
      <c r="B12927" s="19" t="s">
        <v>25705</v>
      </c>
      <c r="C12927" s="4"/>
      <c r="D12927" s="2" t="s">
        <v>25002</v>
      </c>
      <c r="E12927" s="2">
        <v>0.398809523809523</v>
      </c>
      <c r="F12927" s="2">
        <v>42.1879</v>
      </c>
    </row>
    <row r="12928" ht="18.0" customHeight="1">
      <c r="A12928" s="19" t="s">
        <v>25706</v>
      </c>
      <c r="B12928" s="19" t="s">
        <v>25707</v>
      </c>
      <c r="C12928" s="4"/>
      <c r="D12928" s="2" t="s">
        <v>25002</v>
      </c>
      <c r="E12928" s="2">
        <v>0.398809523809523</v>
      </c>
      <c r="F12928" s="2">
        <v>42.1879</v>
      </c>
    </row>
    <row r="12929" ht="18.0" customHeight="1">
      <c r="A12929" s="19" t="s">
        <v>25708</v>
      </c>
      <c r="B12929" s="19" t="s">
        <v>25709</v>
      </c>
      <c r="C12929" s="4"/>
      <c r="D12929" s="2" t="s">
        <v>25002</v>
      </c>
      <c r="E12929" s="2">
        <v>0.398809523809523</v>
      </c>
      <c r="F12929" s="2">
        <v>42.1879</v>
      </c>
    </row>
    <row r="12930" ht="18.0" customHeight="1">
      <c r="A12930" s="19" t="s">
        <v>25710</v>
      </c>
      <c r="B12930" s="19" t="s">
        <v>25711</v>
      </c>
      <c r="C12930" s="4"/>
      <c r="D12930" s="2" t="s">
        <v>25002</v>
      </c>
      <c r="E12930" s="2">
        <v>0.398809523809523</v>
      </c>
      <c r="F12930" s="2">
        <v>42.1879</v>
      </c>
    </row>
    <row r="12931" ht="18.0" customHeight="1">
      <c r="A12931" s="19" t="s">
        <v>25712</v>
      </c>
      <c r="B12931" s="19" t="s">
        <v>25713</v>
      </c>
      <c r="C12931" s="4"/>
      <c r="D12931" s="2" t="s">
        <v>25002</v>
      </c>
      <c r="E12931" s="2">
        <v>0.398809523809523</v>
      </c>
      <c r="F12931" s="2">
        <v>42.1879</v>
      </c>
    </row>
    <row r="12932" ht="18.0" customHeight="1">
      <c r="A12932" s="19" t="s">
        <v>25714</v>
      </c>
      <c r="B12932" s="19" t="s">
        <v>25715</v>
      </c>
      <c r="C12932" s="4"/>
      <c r="D12932" s="2" t="s">
        <v>25002</v>
      </c>
      <c r="E12932" s="2">
        <v>0.398809523809523</v>
      </c>
      <c r="F12932" s="2">
        <v>42.1879</v>
      </c>
    </row>
    <row r="12933" ht="18.0" customHeight="1">
      <c r="A12933" s="19" t="s">
        <v>25716</v>
      </c>
      <c r="B12933" s="19" t="s">
        <v>25717</v>
      </c>
      <c r="C12933" s="4"/>
      <c r="D12933" s="2" t="s">
        <v>25002</v>
      </c>
      <c r="E12933" s="2">
        <v>0.398809523809523</v>
      </c>
      <c r="F12933" s="2">
        <v>42.1879</v>
      </c>
    </row>
    <row r="12934" ht="18.0" customHeight="1">
      <c r="A12934" s="19" t="s">
        <v>25718</v>
      </c>
      <c r="B12934" s="19" t="s">
        <v>25719</v>
      </c>
      <c r="C12934" s="4"/>
      <c r="D12934" s="2" t="s">
        <v>25002</v>
      </c>
      <c r="E12934" s="2">
        <v>0.398809523809523</v>
      </c>
      <c r="F12934" s="2">
        <v>42.1879</v>
      </c>
    </row>
    <row r="12935" ht="18.0" customHeight="1">
      <c r="A12935" s="19" t="s">
        <v>25720</v>
      </c>
      <c r="B12935" s="19" t="s">
        <v>25721</v>
      </c>
      <c r="C12935" s="4"/>
      <c r="D12935" s="2" t="s">
        <v>25002</v>
      </c>
      <c r="E12935" s="2">
        <v>0.398809523809523</v>
      </c>
      <c r="F12935" s="2">
        <v>42.1879</v>
      </c>
    </row>
    <row r="12936" ht="18.0" customHeight="1">
      <c r="A12936" s="19" t="s">
        <v>25722</v>
      </c>
      <c r="B12936" s="19" t="s">
        <v>25723</v>
      </c>
      <c r="C12936" s="4"/>
      <c r="D12936" s="2" t="s">
        <v>25002</v>
      </c>
      <c r="E12936" s="2">
        <v>0.398809523809523</v>
      </c>
      <c r="F12936" s="2">
        <v>42.1879</v>
      </c>
    </row>
    <row r="12937" ht="18.0" customHeight="1">
      <c r="A12937" s="19" t="s">
        <v>25724</v>
      </c>
      <c r="B12937" s="19" t="s">
        <v>25725</v>
      </c>
      <c r="C12937" s="4"/>
      <c r="D12937" s="2" t="s">
        <v>25002</v>
      </c>
      <c r="E12937" s="2">
        <v>0.398809523809523</v>
      </c>
      <c r="F12937" s="2">
        <v>42.1879</v>
      </c>
    </row>
    <row r="12938" ht="18.0" customHeight="1">
      <c r="A12938" s="19" t="s">
        <v>25726</v>
      </c>
      <c r="B12938" s="19" t="s">
        <v>25727</v>
      </c>
      <c r="C12938" s="4"/>
      <c r="D12938" s="2" t="s">
        <v>25002</v>
      </c>
      <c r="E12938" s="2">
        <v>0.398809523809523</v>
      </c>
      <c r="F12938" s="2">
        <v>42.1879</v>
      </c>
    </row>
    <row r="12939" ht="18.0" customHeight="1">
      <c r="A12939" s="19" t="s">
        <v>25728</v>
      </c>
      <c r="B12939" s="19" t="s">
        <v>25729</v>
      </c>
      <c r="C12939" s="4"/>
      <c r="D12939" s="2" t="s">
        <v>25002</v>
      </c>
      <c r="E12939" s="2">
        <v>0.398809523809523</v>
      </c>
      <c r="F12939" s="2">
        <v>42.1879</v>
      </c>
    </row>
    <row r="12940" ht="18.0" customHeight="1">
      <c r="A12940" s="19" t="s">
        <v>25730</v>
      </c>
      <c r="B12940" s="19" t="s">
        <v>25731</v>
      </c>
      <c r="C12940" s="4"/>
      <c r="D12940" s="2" t="s">
        <v>25002</v>
      </c>
      <c r="E12940" s="2">
        <v>0.398809523809523</v>
      </c>
      <c r="F12940" s="2">
        <v>42.1879</v>
      </c>
    </row>
    <row r="12941" ht="18.0" customHeight="1">
      <c r="A12941" s="19" t="s">
        <v>25732</v>
      </c>
      <c r="B12941" s="19" t="s">
        <v>25733</v>
      </c>
      <c r="C12941" s="4"/>
      <c r="D12941" s="2" t="s">
        <v>25002</v>
      </c>
      <c r="E12941" s="2">
        <v>0.398809523809523</v>
      </c>
      <c r="F12941" s="2">
        <v>42.1879</v>
      </c>
    </row>
    <row r="12942" ht="18.0" customHeight="1">
      <c r="A12942" s="19" t="s">
        <v>25734</v>
      </c>
      <c r="B12942" s="19" t="s">
        <v>25735</v>
      </c>
      <c r="C12942" s="4"/>
      <c r="D12942" s="2" t="s">
        <v>25002</v>
      </c>
      <c r="E12942" s="2">
        <v>0.398809523809523</v>
      </c>
      <c r="F12942" s="2">
        <v>42.1879</v>
      </c>
    </row>
    <row r="12943" ht="18.0" customHeight="1">
      <c r="A12943" s="19" t="s">
        <v>25736</v>
      </c>
      <c r="B12943" s="19" t="s">
        <v>25737</v>
      </c>
      <c r="C12943" s="4"/>
      <c r="D12943" s="2" t="s">
        <v>25002</v>
      </c>
      <c r="E12943" s="2">
        <v>0.398809523809523</v>
      </c>
      <c r="F12943" s="2">
        <v>42.1879</v>
      </c>
    </row>
    <row r="12944" ht="18.0" customHeight="1">
      <c r="A12944" s="19" t="s">
        <v>25738</v>
      </c>
      <c r="B12944" s="19" t="s">
        <v>25739</v>
      </c>
      <c r="C12944" s="4"/>
      <c r="D12944" s="2" t="s">
        <v>25002</v>
      </c>
      <c r="E12944" s="2">
        <v>0.398809523809523</v>
      </c>
      <c r="F12944" s="2">
        <v>42.1879</v>
      </c>
    </row>
    <row r="12945" ht="18.0" customHeight="1">
      <c r="A12945" s="19" t="s">
        <v>25740</v>
      </c>
      <c r="B12945" s="19" t="s">
        <v>25741</v>
      </c>
      <c r="C12945" s="4"/>
      <c r="D12945" s="2" t="s">
        <v>25002</v>
      </c>
      <c r="E12945" s="2">
        <v>0.398809523809523</v>
      </c>
      <c r="F12945" s="2">
        <v>42.1879</v>
      </c>
    </row>
    <row r="12946" ht="18.0" customHeight="1">
      <c r="A12946" s="19" t="s">
        <v>25742</v>
      </c>
      <c r="B12946" s="19" t="s">
        <v>25743</v>
      </c>
      <c r="C12946" s="4"/>
      <c r="D12946" s="2" t="s">
        <v>25002</v>
      </c>
      <c r="E12946" s="2">
        <v>0.398809523809523</v>
      </c>
      <c r="F12946" s="2">
        <v>42.1879</v>
      </c>
    </row>
    <row r="12947" ht="18.0" customHeight="1">
      <c r="A12947" s="19" t="s">
        <v>25744</v>
      </c>
      <c r="B12947" s="19" t="s">
        <v>25745</v>
      </c>
      <c r="C12947" s="4"/>
      <c r="D12947" s="2" t="s">
        <v>25002</v>
      </c>
      <c r="E12947" s="2">
        <v>0.398809523809523</v>
      </c>
      <c r="F12947" s="2">
        <v>42.1879</v>
      </c>
    </row>
    <row r="12948" ht="18.0" customHeight="1">
      <c r="A12948" s="19" t="s">
        <v>25746</v>
      </c>
      <c r="B12948" s="19" t="s">
        <v>25747</v>
      </c>
      <c r="C12948" s="4"/>
      <c r="D12948" s="2" t="s">
        <v>25002</v>
      </c>
      <c r="E12948" s="2">
        <v>0.398809523809523</v>
      </c>
      <c r="F12948" s="2">
        <v>42.1879</v>
      </c>
    </row>
    <row r="12949" ht="18.0" customHeight="1">
      <c r="A12949" s="19" t="s">
        <v>25748</v>
      </c>
      <c r="B12949" s="19" t="s">
        <v>25749</v>
      </c>
      <c r="C12949" s="4"/>
      <c r="D12949" s="2" t="s">
        <v>25002</v>
      </c>
      <c r="E12949" s="2">
        <v>0.398809523809523</v>
      </c>
      <c r="F12949" s="2">
        <v>42.1879</v>
      </c>
    </row>
    <row r="12950" ht="18.0" customHeight="1">
      <c r="A12950" s="19" t="s">
        <v>25750</v>
      </c>
      <c r="B12950" s="19" t="s">
        <v>25751</v>
      </c>
      <c r="C12950" s="4"/>
      <c r="D12950" s="2" t="s">
        <v>25002</v>
      </c>
      <c r="E12950" s="2">
        <v>0.398809523809523</v>
      </c>
      <c r="F12950" s="2">
        <v>42.1879</v>
      </c>
    </row>
    <row r="12951" ht="18.0" customHeight="1">
      <c r="A12951" s="19" t="s">
        <v>25752</v>
      </c>
      <c r="B12951" s="19" t="s">
        <v>25753</v>
      </c>
      <c r="C12951" s="4"/>
      <c r="D12951" s="2" t="s">
        <v>25002</v>
      </c>
      <c r="E12951" s="2">
        <v>0.398809523809523</v>
      </c>
      <c r="F12951" s="2">
        <v>42.1879</v>
      </c>
    </row>
    <row r="12952" ht="18.0" customHeight="1">
      <c r="A12952" s="19" t="s">
        <v>25754</v>
      </c>
      <c r="B12952" s="19" t="s">
        <v>25755</v>
      </c>
      <c r="C12952" s="4"/>
      <c r="D12952" s="2" t="s">
        <v>25002</v>
      </c>
      <c r="E12952" s="2">
        <v>0.398809523809523</v>
      </c>
      <c r="F12952" s="2">
        <v>42.1879</v>
      </c>
    </row>
    <row r="12953" ht="18.0" customHeight="1">
      <c r="A12953" s="19" t="s">
        <v>25756</v>
      </c>
      <c r="B12953" s="19" t="s">
        <v>25757</v>
      </c>
      <c r="C12953" s="4"/>
      <c r="D12953" s="2" t="s">
        <v>25002</v>
      </c>
      <c r="E12953" s="2">
        <v>0.398809523809523</v>
      </c>
      <c r="F12953" s="2">
        <v>42.1879</v>
      </c>
    </row>
    <row r="12954" ht="18.0" customHeight="1">
      <c r="A12954" s="19" t="s">
        <v>25758</v>
      </c>
      <c r="B12954" s="19" t="s">
        <v>25759</v>
      </c>
      <c r="C12954" s="4"/>
      <c r="D12954" s="2" t="s">
        <v>25002</v>
      </c>
      <c r="E12954" s="2">
        <v>0.398809523809523</v>
      </c>
      <c r="F12954" s="2">
        <v>42.1879</v>
      </c>
    </row>
    <row r="12955" ht="18.0" customHeight="1">
      <c r="A12955" s="19" t="s">
        <v>25760</v>
      </c>
      <c r="B12955" s="19" t="s">
        <v>25761</v>
      </c>
      <c r="C12955" s="4"/>
      <c r="D12955" s="2" t="s">
        <v>25002</v>
      </c>
      <c r="E12955" s="2">
        <v>0.398809523809523</v>
      </c>
      <c r="F12955" s="2">
        <v>42.1879</v>
      </c>
    </row>
    <row r="12956" ht="18.0" customHeight="1">
      <c r="A12956" s="19" t="s">
        <v>25762</v>
      </c>
      <c r="B12956" s="19" t="s">
        <v>25763</v>
      </c>
      <c r="C12956" s="4"/>
      <c r="D12956" s="2" t="s">
        <v>25002</v>
      </c>
      <c r="E12956" s="2">
        <v>0.398809523809523</v>
      </c>
      <c r="F12956" s="2">
        <v>42.1879</v>
      </c>
    </row>
    <row r="12957" ht="18.0" customHeight="1">
      <c r="A12957" s="19" t="s">
        <v>25764</v>
      </c>
      <c r="B12957" s="19" t="s">
        <v>25765</v>
      </c>
      <c r="C12957" s="4"/>
      <c r="D12957" s="2" t="s">
        <v>25002</v>
      </c>
      <c r="E12957" s="2">
        <v>0.398809523809523</v>
      </c>
      <c r="F12957" s="2">
        <v>42.1879</v>
      </c>
    </row>
    <row r="12958" ht="18.0" customHeight="1">
      <c r="A12958" s="19" t="s">
        <v>25766</v>
      </c>
      <c r="B12958" s="19" t="s">
        <v>25767</v>
      </c>
      <c r="C12958" s="4"/>
      <c r="D12958" s="2" t="s">
        <v>25002</v>
      </c>
      <c r="E12958" s="2">
        <v>0.398809523809523</v>
      </c>
      <c r="F12958" s="2">
        <v>42.1879</v>
      </c>
    </row>
    <row r="12959" ht="18.0" customHeight="1">
      <c r="A12959" s="19" t="s">
        <v>25768</v>
      </c>
      <c r="B12959" s="19" t="s">
        <v>25769</v>
      </c>
      <c r="C12959" s="4"/>
      <c r="D12959" s="2" t="s">
        <v>25002</v>
      </c>
      <c r="E12959" s="2">
        <v>0.398809523809523</v>
      </c>
      <c r="F12959" s="2">
        <v>42.1879</v>
      </c>
    </row>
    <row r="12960" ht="18.0" customHeight="1">
      <c r="A12960" s="19" t="s">
        <v>25770</v>
      </c>
      <c r="B12960" s="19" t="s">
        <v>25771</v>
      </c>
      <c r="C12960" s="4"/>
      <c r="D12960" s="2" t="s">
        <v>25002</v>
      </c>
      <c r="E12960" s="2">
        <v>0.398809523809523</v>
      </c>
      <c r="F12960" s="2">
        <v>42.1879</v>
      </c>
    </row>
    <row r="12961" ht="18.0" customHeight="1">
      <c r="A12961" s="19" t="s">
        <v>25772</v>
      </c>
      <c r="B12961" s="19" t="s">
        <v>25773</v>
      </c>
      <c r="C12961" s="4"/>
      <c r="D12961" s="2" t="s">
        <v>25002</v>
      </c>
      <c r="E12961" s="2">
        <v>0.398809523809523</v>
      </c>
      <c r="F12961" s="2">
        <v>42.1879</v>
      </c>
    </row>
    <row r="12962" ht="18.0" customHeight="1">
      <c r="A12962" s="19" t="s">
        <v>25774</v>
      </c>
      <c r="B12962" s="19" t="s">
        <v>25775</v>
      </c>
      <c r="C12962" s="4"/>
      <c r="D12962" s="2" t="s">
        <v>25002</v>
      </c>
      <c r="E12962" s="2">
        <v>0.398809523809523</v>
      </c>
      <c r="F12962" s="2">
        <v>42.1879</v>
      </c>
    </row>
    <row r="12963" ht="18.0" customHeight="1">
      <c r="A12963" s="19" t="s">
        <v>25776</v>
      </c>
      <c r="B12963" s="19" t="s">
        <v>25777</v>
      </c>
      <c r="C12963" s="4"/>
      <c r="D12963" s="2" t="s">
        <v>25002</v>
      </c>
      <c r="E12963" s="2">
        <v>0.398809523809523</v>
      </c>
      <c r="F12963" s="2">
        <v>42.1879</v>
      </c>
    </row>
    <row r="12964" ht="18.0" customHeight="1">
      <c r="A12964" s="19" t="s">
        <v>25778</v>
      </c>
      <c r="B12964" s="19" t="s">
        <v>25569</v>
      </c>
      <c r="C12964" s="4"/>
      <c r="D12964" s="2" t="s">
        <v>25002</v>
      </c>
      <c r="E12964" s="2">
        <v>0.398809523809523</v>
      </c>
      <c r="F12964" s="2">
        <v>42.1879</v>
      </c>
    </row>
    <row r="12965" ht="18.0" customHeight="1">
      <c r="A12965" s="19" t="s">
        <v>25779</v>
      </c>
      <c r="B12965" s="19" t="s">
        <v>25780</v>
      </c>
      <c r="C12965" s="4"/>
      <c r="D12965" s="2" t="s">
        <v>25002</v>
      </c>
      <c r="E12965" s="2">
        <v>0.398809523809523</v>
      </c>
      <c r="F12965" s="2">
        <v>42.1879</v>
      </c>
    </row>
    <row r="12966" ht="18.0" customHeight="1">
      <c r="A12966" s="19" t="s">
        <v>25781</v>
      </c>
      <c r="B12966" s="19" t="s">
        <v>25782</v>
      </c>
      <c r="C12966" s="4"/>
      <c r="D12966" s="2" t="s">
        <v>25002</v>
      </c>
      <c r="E12966" s="2">
        <v>0.398809523809523</v>
      </c>
      <c r="F12966" s="2">
        <v>42.1879</v>
      </c>
    </row>
    <row r="12967" ht="18.0" customHeight="1">
      <c r="A12967" s="19" t="s">
        <v>25783</v>
      </c>
      <c r="B12967" s="19" t="s">
        <v>25784</v>
      </c>
      <c r="C12967" s="4"/>
      <c r="D12967" s="2" t="s">
        <v>25002</v>
      </c>
      <c r="E12967" s="2">
        <v>0.398809523809523</v>
      </c>
      <c r="F12967" s="2">
        <v>42.1879</v>
      </c>
    </row>
    <row r="12968" ht="18.0" customHeight="1">
      <c r="A12968" s="19" t="s">
        <v>25785</v>
      </c>
      <c r="B12968" s="19" t="s">
        <v>25786</v>
      </c>
      <c r="C12968" s="4"/>
      <c r="D12968" s="2" t="s">
        <v>25002</v>
      </c>
      <c r="E12968" s="2">
        <v>0.398809523809523</v>
      </c>
      <c r="F12968" s="2">
        <v>42.1879</v>
      </c>
    </row>
    <row r="12969" ht="18.0" customHeight="1">
      <c r="A12969" s="19" t="s">
        <v>25787</v>
      </c>
      <c r="B12969" s="19" t="s">
        <v>25788</v>
      </c>
      <c r="C12969" s="4"/>
      <c r="D12969" s="2" t="s">
        <v>25002</v>
      </c>
      <c r="E12969" s="2">
        <v>0.398809523809523</v>
      </c>
      <c r="F12969" s="2">
        <v>42.1879</v>
      </c>
    </row>
    <row r="12970" ht="18.0" customHeight="1">
      <c r="A12970" s="19" t="s">
        <v>25789</v>
      </c>
      <c r="B12970" s="19" t="s">
        <v>25789</v>
      </c>
      <c r="C12970" s="4"/>
      <c r="D12970" s="2" t="s">
        <v>25002</v>
      </c>
      <c r="E12970" s="2">
        <v>0.398809523809523</v>
      </c>
      <c r="F12970" s="2">
        <v>42.1879</v>
      </c>
    </row>
    <row r="12971" ht="18.0" customHeight="1">
      <c r="A12971" s="19" t="s">
        <v>25790</v>
      </c>
      <c r="B12971" s="19" t="s">
        <v>25791</v>
      </c>
      <c r="C12971" s="4"/>
      <c r="D12971" s="2" t="s">
        <v>25002</v>
      </c>
      <c r="E12971" s="2">
        <v>0.398809523809523</v>
      </c>
      <c r="F12971" s="2">
        <v>42.1879</v>
      </c>
    </row>
    <row r="12972" ht="18.0" customHeight="1">
      <c r="A12972" s="19" t="s">
        <v>25792</v>
      </c>
      <c r="B12972" s="19" t="s">
        <v>25793</v>
      </c>
      <c r="C12972" s="4"/>
      <c r="D12972" s="2" t="s">
        <v>25002</v>
      </c>
      <c r="E12972" s="2">
        <v>0.398809523809523</v>
      </c>
      <c r="F12972" s="2">
        <v>42.1879</v>
      </c>
    </row>
    <row r="12973" ht="18.0" customHeight="1">
      <c r="A12973" s="19" t="s">
        <v>25794</v>
      </c>
      <c r="B12973" s="19" t="s">
        <v>25795</v>
      </c>
      <c r="C12973" s="4"/>
      <c r="D12973" s="2" t="s">
        <v>25002</v>
      </c>
      <c r="E12973" s="2">
        <v>0.398809523809523</v>
      </c>
      <c r="F12973" s="2">
        <v>42.1879</v>
      </c>
    </row>
    <row r="12974" ht="18.0" customHeight="1">
      <c r="A12974" s="20" t="s">
        <v>25796</v>
      </c>
      <c r="B12974" s="20" t="s">
        <v>25797</v>
      </c>
      <c r="C12974" s="4"/>
      <c r="D12974" s="2" t="s">
        <v>25002</v>
      </c>
      <c r="E12974" s="2">
        <v>0.398809523809523</v>
      </c>
      <c r="F12974" s="2">
        <v>42.1879</v>
      </c>
    </row>
    <row r="12975" ht="18.0" customHeight="1">
      <c r="A12975" s="20" t="s">
        <v>25798</v>
      </c>
      <c r="B12975" s="19" t="s">
        <v>25799</v>
      </c>
      <c r="C12975" s="4"/>
      <c r="D12975" s="2" t="s">
        <v>25002</v>
      </c>
      <c r="E12975" s="2">
        <v>0.398809523809523</v>
      </c>
      <c r="F12975" s="2">
        <v>42.1879</v>
      </c>
    </row>
    <row r="12976" ht="18.0" customHeight="1">
      <c r="A12976" s="19" t="s">
        <v>25800</v>
      </c>
      <c r="B12976" s="19" t="s">
        <v>25801</v>
      </c>
      <c r="C12976" s="4"/>
      <c r="D12976" s="2" t="s">
        <v>25002</v>
      </c>
      <c r="E12976" s="2">
        <v>0.398809523809523</v>
      </c>
      <c r="F12976" s="2">
        <v>42.1879</v>
      </c>
    </row>
    <row r="12977" ht="18.0" customHeight="1">
      <c r="A12977" s="19" t="s">
        <v>25802</v>
      </c>
      <c r="B12977" s="19" t="s">
        <v>25803</v>
      </c>
      <c r="C12977" s="4"/>
      <c r="D12977" s="2" t="s">
        <v>25002</v>
      </c>
      <c r="E12977" s="2">
        <v>0.398809523809523</v>
      </c>
      <c r="F12977" s="2">
        <v>42.1879</v>
      </c>
    </row>
    <row r="12978" ht="18.0" customHeight="1">
      <c r="A12978" s="19" t="s">
        <v>25804</v>
      </c>
      <c r="B12978" s="19" t="s">
        <v>25805</v>
      </c>
      <c r="C12978" s="4"/>
      <c r="D12978" s="2" t="s">
        <v>25002</v>
      </c>
      <c r="E12978" s="2">
        <v>0.398809523809523</v>
      </c>
      <c r="F12978" s="2">
        <v>42.1879</v>
      </c>
    </row>
    <row r="12979" ht="18.0" customHeight="1">
      <c r="A12979" s="19" t="s">
        <v>25806</v>
      </c>
      <c r="B12979" s="19" t="s">
        <v>25807</v>
      </c>
      <c r="C12979" s="4"/>
      <c r="D12979" s="2" t="s">
        <v>25002</v>
      </c>
      <c r="E12979" s="2">
        <v>0.398809523809523</v>
      </c>
      <c r="F12979" s="2">
        <v>42.1879</v>
      </c>
    </row>
    <row r="12980" ht="18.0" customHeight="1">
      <c r="A12980" s="19" t="s">
        <v>25808</v>
      </c>
      <c r="B12980" s="19" t="s">
        <v>25809</v>
      </c>
      <c r="C12980" s="4"/>
      <c r="D12980" s="2" t="s">
        <v>25002</v>
      </c>
      <c r="E12980" s="2">
        <v>0.398809523809523</v>
      </c>
      <c r="F12980" s="2">
        <v>42.1879</v>
      </c>
    </row>
    <row r="12981" ht="18.0" customHeight="1">
      <c r="A12981" s="19" t="s">
        <v>25810</v>
      </c>
      <c r="B12981" s="19" t="s">
        <v>25811</v>
      </c>
      <c r="C12981" s="4"/>
      <c r="D12981" s="2" t="s">
        <v>25002</v>
      </c>
      <c r="E12981" s="2">
        <v>0.398809523809523</v>
      </c>
      <c r="F12981" s="2">
        <v>42.1879</v>
      </c>
    </row>
    <row r="12982" ht="18.0" customHeight="1">
      <c r="A12982" s="19" t="s">
        <v>25812</v>
      </c>
      <c r="B12982" s="19" t="s">
        <v>25813</v>
      </c>
      <c r="C12982" s="4"/>
      <c r="D12982" s="2" t="s">
        <v>25002</v>
      </c>
      <c r="E12982" s="2">
        <v>0.398809523809523</v>
      </c>
      <c r="F12982" s="2">
        <v>42.1879</v>
      </c>
    </row>
    <row r="12983" ht="18.0" customHeight="1">
      <c r="A12983" s="19" t="s">
        <v>25814</v>
      </c>
      <c r="B12983" s="19" t="s">
        <v>25815</v>
      </c>
      <c r="C12983" s="4"/>
      <c r="D12983" s="2" t="s">
        <v>25002</v>
      </c>
      <c r="E12983" s="2">
        <v>0.398809523809523</v>
      </c>
      <c r="F12983" s="2">
        <v>42.1879</v>
      </c>
    </row>
    <row r="12984" ht="18.0" customHeight="1">
      <c r="A12984" s="19" t="s">
        <v>25816</v>
      </c>
      <c r="B12984" s="19" t="s">
        <v>25817</v>
      </c>
      <c r="C12984" s="4"/>
      <c r="D12984" s="2" t="s">
        <v>25002</v>
      </c>
      <c r="E12984" s="2">
        <v>0.398809523809523</v>
      </c>
      <c r="F12984" s="2">
        <v>42.1879</v>
      </c>
    </row>
    <row r="12985" ht="18.0" customHeight="1">
      <c r="A12985" s="19" t="s">
        <v>25818</v>
      </c>
      <c r="B12985" s="19" t="s">
        <v>25819</v>
      </c>
      <c r="C12985" s="4"/>
      <c r="D12985" s="2" t="s">
        <v>25002</v>
      </c>
      <c r="E12985" s="2">
        <v>0.398809523809523</v>
      </c>
      <c r="F12985" s="2">
        <v>42.1879</v>
      </c>
    </row>
    <row r="12986" ht="18.0" customHeight="1">
      <c r="A12986" s="19" t="s">
        <v>25820</v>
      </c>
      <c r="B12986" s="19" t="s">
        <v>25821</v>
      </c>
      <c r="C12986" s="4"/>
      <c r="D12986" s="2" t="s">
        <v>25002</v>
      </c>
      <c r="E12986" s="2">
        <v>0.398809523809523</v>
      </c>
      <c r="F12986" s="2">
        <v>42.1879</v>
      </c>
    </row>
    <row r="12987" ht="18.0" customHeight="1">
      <c r="A12987" s="19" t="s">
        <v>25822</v>
      </c>
      <c r="B12987" s="19" t="s">
        <v>25823</v>
      </c>
      <c r="C12987" s="4"/>
      <c r="D12987" s="2" t="s">
        <v>25002</v>
      </c>
      <c r="E12987" s="2">
        <v>0.398809523809523</v>
      </c>
      <c r="F12987" s="2">
        <v>42.1879</v>
      </c>
    </row>
    <row r="12988" ht="18.0" customHeight="1">
      <c r="A12988" s="19" t="s">
        <v>25824</v>
      </c>
      <c r="B12988" s="19" t="s">
        <v>25825</v>
      </c>
      <c r="C12988" s="4"/>
      <c r="D12988" s="2" t="s">
        <v>25002</v>
      </c>
      <c r="E12988" s="2">
        <v>0.398809523809523</v>
      </c>
      <c r="F12988" s="2">
        <v>42.1879</v>
      </c>
    </row>
    <row r="12989" ht="18.0" customHeight="1">
      <c r="A12989" s="19" t="s">
        <v>25826</v>
      </c>
      <c r="B12989" s="19" t="s">
        <v>25827</v>
      </c>
      <c r="C12989" s="4"/>
      <c r="D12989" s="2" t="s">
        <v>25002</v>
      </c>
      <c r="E12989" s="2">
        <v>0.398809523809523</v>
      </c>
      <c r="F12989" s="2">
        <v>42.1879</v>
      </c>
    </row>
    <row r="12990" ht="18.0" customHeight="1">
      <c r="A12990" s="19" t="s">
        <v>25828</v>
      </c>
      <c r="B12990" s="19" t="s">
        <v>25829</v>
      </c>
      <c r="C12990" s="4"/>
      <c r="D12990" s="2" t="s">
        <v>25002</v>
      </c>
      <c r="E12990" s="2">
        <v>0.398809523809523</v>
      </c>
      <c r="F12990" s="2">
        <v>42.1879</v>
      </c>
    </row>
    <row r="12991" ht="18.0" customHeight="1">
      <c r="A12991" s="19" t="s">
        <v>25830</v>
      </c>
      <c r="B12991" s="19" t="s">
        <v>25831</v>
      </c>
      <c r="C12991" s="4"/>
      <c r="D12991" s="2" t="s">
        <v>25002</v>
      </c>
      <c r="E12991" s="2">
        <v>0.398809523809523</v>
      </c>
      <c r="F12991" s="2">
        <v>42.1879</v>
      </c>
    </row>
    <row r="12992" ht="18.0" customHeight="1">
      <c r="A12992" s="19" t="s">
        <v>25832</v>
      </c>
      <c r="B12992" s="19" t="s">
        <v>25833</v>
      </c>
      <c r="C12992" s="4"/>
      <c r="D12992" s="2" t="s">
        <v>25002</v>
      </c>
      <c r="E12992" s="2">
        <v>0.398809523809523</v>
      </c>
      <c r="F12992" s="2">
        <v>42.1879</v>
      </c>
    </row>
    <row r="12993" ht="18.0" customHeight="1">
      <c r="A12993" s="19" t="s">
        <v>25834</v>
      </c>
      <c r="B12993" s="19" t="s">
        <v>25835</v>
      </c>
      <c r="C12993" s="4"/>
      <c r="D12993" s="2" t="s">
        <v>25002</v>
      </c>
      <c r="E12993" s="2">
        <v>0.398809523809523</v>
      </c>
      <c r="F12993" s="2">
        <v>42.1879</v>
      </c>
    </row>
    <row r="12994" ht="18.0" customHeight="1">
      <c r="A12994" s="19" t="s">
        <v>25836</v>
      </c>
      <c r="B12994" s="19" t="s">
        <v>25837</v>
      </c>
      <c r="C12994" s="4"/>
      <c r="D12994" s="2" t="s">
        <v>25002</v>
      </c>
      <c r="E12994" s="2">
        <v>0.398809523809523</v>
      </c>
      <c r="F12994" s="2">
        <v>42.1879</v>
      </c>
    </row>
    <row r="12995" ht="18.0" customHeight="1">
      <c r="A12995" s="19" t="s">
        <v>25838</v>
      </c>
      <c r="B12995" s="19" t="s">
        <v>25839</v>
      </c>
      <c r="C12995" s="4"/>
      <c r="D12995" s="2" t="s">
        <v>25002</v>
      </c>
      <c r="E12995" s="2">
        <v>0.398809523809523</v>
      </c>
      <c r="F12995" s="2">
        <v>42.1879</v>
      </c>
    </row>
    <row r="12996" ht="18.0" customHeight="1">
      <c r="A12996" s="19" t="s">
        <v>25840</v>
      </c>
      <c r="B12996" s="19" t="s">
        <v>25841</v>
      </c>
      <c r="C12996" s="4"/>
      <c r="D12996" s="2" t="s">
        <v>25002</v>
      </c>
      <c r="E12996" s="2">
        <v>0.398809523809523</v>
      </c>
      <c r="F12996" s="2">
        <v>42.1879</v>
      </c>
    </row>
    <row r="12997" ht="18.0" customHeight="1">
      <c r="A12997" s="19" t="s">
        <v>25842</v>
      </c>
      <c r="B12997" s="19" t="s">
        <v>25843</v>
      </c>
      <c r="C12997" s="4"/>
      <c r="D12997" s="2" t="s">
        <v>25002</v>
      </c>
      <c r="E12997" s="2">
        <v>0.398809523809523</v>
      </c>
      <c r="F12997" s="2">
        <v>42.1879</v>
      </c>
    </row>
    <row r="12998" ht="18.0" customHeight="1">
      <c r="A12998" s="19" t="s">
        <v>25844</v>
      </c>
      <c r="B12998" s="19" t="s">
        <v>25845</v>
      </c>
      <c r="C12998" s="4"/>
      <c r="D12998" s="2" t="s">
        <v>25002</v>
      </c>
      <c r="E12998" s="2">
        <v>0.398809523809523</v>
      </c>
      <c r="F12998" s="2">
        <v>42.1879</v>
      </c>
    </row>
    <row r="12999" ht="18.0" customHeight="1">
      <c r="A12999" s="19" t="s">
        <v>25846</v>
      </c>
      <c r="B12999" s="19" t="s">
        <v>25847</v>
      </c>
      <c r="C12999" s="4"/>
      <c r="D12999" s="2" t="s">
        <v>25002</v>
      </c>
      <c r="E12999" s="2">
        <v>0.398809523809523</v>
      </c>
      <c r="F12999" s="2">
        <v>42.1879</v>
      </c>
    </row>
    <row r="13000" ht="18.0" customHeight="1">
      <c r="A13000" s="19" t="s">
        <v>25848</v>
      </c>
      <c r="B13000" s="19" t="s">
        <v>25849</v>
      </c>
      <c r="C13000" s="4"/>
      <c r="D13000" s="2" t="s">
        <v>25002</v>
      </c>
      <c r="E13000" s="2">
        <v>0.398809523809523</v>
      </c>
      <c r="F13000" s="2">
        <v>42.1879</v>
      </c>
    </row>
    <row r="13001" ht="18.0" customHeight="1">
      <c r="A13001" s="19" t="s">
        <v>25850</v>
      </c>
      <c r="B13001" s="19" t="s">
        <v>25851</v>
      </c>
      <c r="C13001" s="4"/>
      <c r="D13001" s="2" t="s">
        <v>25002</v>
      </c>
      <c r="E13001" s="2">
        <v>0.398809523809523</v>
      </c>
      <c r="F13001" s="2">
        <v>42.1879</v>
      </c>
    </row>
    <row r="13002" ht="18.0" customHeight="1">
      <c r="A13002" s="19" t="s">
        <v>25852</v>
      </c>
      <c r="B13002" s="19" t="s">
        <v>25853</v>
      </c>
      <c r="C13002" s="4"/>
      <c r="D13002" s="2" t="s">
        <v>25002</v>
      </c>
      <c r="E13002" s="2">
        <v>0.398809523809523</v>
      </c>
      <c r="F13002" s="2">
        <v>42.1879</v>
      </c>
    </row>
    <row r="13003" ht="18.0" customHeight="1">
      <c r="A13003" s="19" t="s">
        <v>25854</v>
      </c>
      <c r="B13003" s="19" t="s">
        <v>25855</v>
      </c>
      <c r="C13003" s="4"/>
      <c r="D13003" s="2" t="s">
        <v>25002</v>
      </c>
      <c r="E13003" s="2">
        <v>0.398809523809523</v>
      </c>
      <c r="F13003" s="2">
        <v>42.1879</v>
      </c>
    </row>
    <row r="13004" ht="18.0" customHeight="1">
      <c r="A13004" s="19" t="s">
        <v>25856</v>
      </c>
      <c r="B13004" s="19" t="s">
        <v>25857</v>
      </c>
      <c r="C13004" s="4"/>
      <c r="D13004" s="2" t="s">
        <v>25002</v>
      </c>
      <c r="E13004" s="2">
        <v>0.398809523809523</v>
      </c>
      <c r="F13004" s="2">
        <v>42.1879</v>
      </c>
    </row>
    <row r="13005" ht="18.0" customHeight="1">
      <c r="A13005" s="19" t="s">
        <v>25858</v>
      </c>
      <c r="B13005" s="19" t="s">
        <v>25859</v>
      </c>
      <c r="C13005" s="4"/>
      <c r="D13005" s="2" t="s">
        <v>25002</v>
      </c>
      <c r="E13005" s="2">
        <v>0.398809523809523</v>
      </c>
      <c r="F13005" s="2">
        <v>42.1879</v>
      </c>
    </row>
    <row r="13006" ht="18.0" customHeight="1">
      <c r="A13006" s="19" t="s">
        <v>25860</v>
      </c>
      <c r="B13006" s="19" t="s">
        <v>25861</v>
      </c>
      <c r="C13006" s="4"/>
      <c r="D13006" s="2" t="s">
        <v>25002</v>
      </c>
      <c r="E13006" s="2">
        <v>0.398809523809523</v>
      </c>
      <c r="F13006" s="2">
        <v>42.1879</v>
      </c>
    </row>
    <row r="13007" ht="18.0" customHeight="1">
      <c r="A13007" s="19" t="s">
        <v>25862</v>
      </c>
      <c r="B13007" s="19" t="s">
        <v>25863</v>
      </c>
      <c r="C13007" s="4"/>
      <c r="D13007" s="2" t="s">
        <v>25002</v>
      </c>
      <c r="E13007" s="2">
        <v>0.398809523809523</v>
      </c>
      <c r="F13007" s="2">
        <v>42.1879</v>
      </c>
    </row>
    <row r="13008" ht="18.0" customHeight="1">
      <c r="A13008" s="19" t="s">
        <v>25864</v>
      </c>
      <c r="B13008" s="19" t="s">
        <v>25865</v>
      </c>
      <c r="C13008" s="4"/>
      <c r="D13008" s="2" t="s">
        <v>25002</v>
      </c>
      <c r="E13008" s="2">
        <v>0.398809523809523</v>
      </c>
      <c r="F13008" s="2">
        <v>42.1879</v>
      </c>
    </row>
    <row r="13009" ht="18.0" customHeight="1">
      <c r="A13009" s="19" t="s">
        <v>25866</v>
      </c>
      <c r="B13009" s="19" t="s">
        <v>25867</v>
      </c>
      <c r="C13009" s="4"/>
      <c r="D13009" s="2" t="s">
        <v>25002</v>
      </c>
      <c r="E13009" s="2">
        <v>0.398809523809523</v>
      </c>
      <c r="F13009" s="2">
        <v>42.1879</v>
      </c>
    </row>
    <row r="13010" ht="18.0" customHeight="1">
      <c r="A13010" s="19" t="s">
        <v>25868</v>
      </c>
      <c r="B13010" s="19" t="s">
        <v>25869</v>
      </c>
      <c r="C13010" s="4"/>
      <c r="D13010" s="2" t="s">
        <v>25002</v>
      </c>
      <c r="E13010" s="2">
        <v>0.398809523809523</v>
      </c>
      <c r="F13010" s="2">
        <v>42.1879</v>
      </c>
    </row>
    <row r="13011" ht="18.0" customHeight="1">
      <c r="A13011" s="19" t="s">
        <v>25870</v>
      </c>
      <c r="B13011" s="19" t="s">
        <v>25871</v>
      </c>
      <c r="C13011" s="4"/>
      <c r="D13011" s="2" t="s">
        <v>25002</v>
      </c>
      <c r="E13011" s="2">
        <v>0.398809523809523</v>
      </c>
      <c r="F13011" s="2">
        <v>42.1879</v>
      </c>
    </row>
    <row r="13012" ht="18.0" customHeight="1">
      <c r="A13012" s="19" t="s">
        <v>25872</v>
      </c>
      <c r="B13012" s="19" t="s">
        <v>25873</v>
      </c>
      <c r="C13012" s="4"/>
      <c r="D13012" s="2" t="s">
        <v>25002</v>
      </c>
      <c r="E13012" s="2">
        <v>0.398809523809523</v>
      </c>
      <c r="F13012" s="2">
        <v>42.1879</v>
      </c>
    </row>
    <row r="13013" ht="18.0" customHeight="1">
      <c r="A13013" s="19" t="s">
        <v>25874</v>
      </c>
      <c r="B13013" s="19" t="s">
        <v>25875</v>
      </c>
      <c r="C13013" s="4"/>
      <c r="D13013" s="2" t="s">
        <v>25002</v>
      </c>
      <c r="E13013" s="2">
        <v>0.398809523809523</v>
      </c>
      <c r="F13013" s="2">
        <v>42.1879</v>
      </c>
    </row>
    <row r="13014" ht="18.0" customHeight="1">
      <c r="A13014" s="19" t="s">
        <v>25876</v>
      </c>
      <c r="B13014" s="19" t="s">
        <v>25877</v>
      </c>
      <c r="C13014" s="4"/>
      <c r="D13014" s="2" t="s">
        <v>25002</v>
      </c>
      <c r="E13014" s="2">
        <v>0.398809523809523</v>
      </c>
      <c r="F13014" s="2">
        <v>42.1879</v>
      </c>
    </row>
    <row r="13015" ht="18.0" customHeight="1">
      <c r="A13015" s="19" t="s">
        <v>25878</v>
      </c>
      <c r="B13015" s="19" t="s">
        <v>25879</v>
      </c>
      <c r="C13015" s="4"/>
      <c r="D13015" s="2" t="s">
        <v>25002</v>
      </c>
      <c r="E13015" s="2">
        <v>0.398809523809523</v>
      </c>
      <c r="F13015" s="2">
        <v>42.1879</v>
      </c>
    </row>
    <row r="13016" ht="18.0" customHeight="1">
      <c r="A13016" s="19" t="s">
        <v>25880</v>
      </c>
      <c r="B13016" s="19" t="s">
        <v>25881</v>
      </c>
      <c r="C13016" s="4"/>
      <c r="D13016" s="2" t="s">
        <v>25002</v>
      </c>
      <c r="E13016" s="2">
        <v>0.398809523809523</v>
      </c>
      <c r="F13016" s="2">
        <v>42.1879</v>
      </c>
    </row>
    <row r="13017" ht="18.0" customHeight="1">
      <c r="A13017" s="19" t="s">
        <v>25882</v>
      </c>
      <c r="B13017" s="19" t="s">
        <v>25883</v>
      </c>
      <c r="C13017" s="4"/>
      <c r="D13017" s="2" t="s">
        <v>25002</v>
      </c>
      <c r="E13017" s="2">
        <v>0.398809523809523</v>
      </c>
      <c r="F13017" s="2">
        <v>42.1879</v>
      </c>
    </row>
    <row r="13018" ht="18.0" customHeight="1">
      <c r="A13018" s="19" t="s">
        <v>25884</v>
      </c>
      <c r="B13018" s="19" t="s">
        <v>25885</v>
      </c>
      <c r="C13018" s="4"/>
      <c r="D13018" s="2" t="s">
        <v>25002</v>
      </c>
      <c r="E13018" s="2">
        <v>0.398809523809523</v>
      </c>
      <c r="F13018" s="2">
        <v>42.1879</v>
      </c>
    </row>
    <row r="13019" ht="18.0" customHeight="1">
      <c r="A13019" s="19" t="s">
        <v>25886</v>
      </c>
      <c r="B13019" s="19" t="s">
        <v>25887</v>
      </c>
      <c r="C13019" s="4"/>
      <c r="D13019" s="2" t="s">
        <v>25002</v>
      </c>
      <c r="E13019" s="2">
        <v>0.398809523809523</v>
      </c>
      <c r="F13019" s="2">
        <v>42.1879</v>
      </c>
    </row>
    <row r="13020" ht="18.0" customHeight="1">
      <c r="A13020" s="19" t="s">
        <v>25888</v>
      </c>
      <c r="B13020" s="19" t="s">
        <v>25889</v>
      </c>
      <c r="C13020" s="4"/>
      <c r="D13020" s="2" t="s">
        <v>25002</v>
      </c>
      <c r="E13020" s="2">
        <v>0.398809523809523</v>
      </c>
      <c r="F13020" s="2">
        <v>42.1879</v>
      </c>
    </row>
    <row r="13021" ht="18.0" customHeight="1">
      <c r="A13021" s="19" t="s">
        <v>25890</v>
      </c>
      <c r="B13021" s="19" t="s">
        <v>25891</v>
      </c>
      <c r="C13021" s="4"/>
      <c r="D13021" s="2" t="s">
        <v>25002</v>
      </c>
      <c r="E13021" s="2">
        <v>0.398809523809523</v>
      </c>
      <c r="F13021" s="2">
        <v>42.1879</v>
      </c>
    </row>
    <row r="13022" ht="18.0" customHeight="1">
      <c r="A13022" s="19" t="s">
        <v>25892</v>
      </c>
      <c r="B13022" s="19" t="s">
        <v>25893</v>
      </c>
      <c r="C13022" s="4"/>
      <c r="D13022" s="2" t="s">
        <v>25002</v>
      </c>
      <c r="E13022" s="2">
        <v>0.398809523809523</v>
      </c>
      <c r="F13022" s="2">
        <v>42.1879</v>
      </c>
    </row>
    <row r="13023" ht="18.0" customHeight="1">
      <c r="A13023" s="19" t="s">
        <v>25894</v>
      </c>
      <c r="B13023" s="19" t="s">
        <v>25895</v>
      </c>
      <c r="C13023" s="4"/>
      <c r="D13023" s="2" t="s">
        <v>25002</v>
      </c>
      <c r="E13023" s="2">
        <v>0.398809523809523</v>
      </c>
      <c r="F13023" s="2">
        <v>42.1879</v>
      </c>
    </row>
    <row r="13024" ht="18.0" customHeight="1">
      <c r="A13024" s="19" t="s">
        <v>25896</v>
      </c>
      <c r="B13024" s="19" t="s">
        <v>25897</v>
      </c>
      <c r="C13024" s="4"/>
      <c r="D13024" s="2" t="s">
        <v>25002</v>
      </c>
      <c r="E13024" s="2">
        <v>0.398809523809523</v>
      </c>
      <c r="F13024" s="2">
        <v>42.1879</v>
      </c>
    </row>
    <row r="13025" ht="18.0" customHeight="1">
      <c r="A13025" s="19" t="s">
        <v>25898</v>
      </c>
      <c r="B13025" s="19" t="s">
        <v>25899</v>
      </c>
      <c r="C13025" s="4"/>
      <c r="D13025" s="2" t="s">
        <v>25002</v>
      </c>
      <c r="E13025" s="2">
        <v>0.398809523809523</v>
      </c>
      <c r="F13025" s="2">
        <v>42.1879</v>
      </c>
    </row>
    <row r="13026" ht="18.0" customHeight="1">
      <c r="A13026" s="19" t="s">
        <v>25900</v>
      </c>
      <c r="B13026" s="19" t="s">
        <v>25901</v>
      </c>
      <c r="C13026" s="4"/>
      <c r="D13026" s="2" t="s">
        <v>25002</v>
      </c>
      <c r="E13026" s="2">
        <v>0.398809523809523</v>
      </c>
      <c r="F13026" s="2">
        <v>42.1879</v>
      </c>
    </row>
    <row r="13027" ht="18.0" customHeight="1">
      <c r="A13027" s="19" t="s">
        <v>25902</v>
      </c>
      <c r="B13027" s="19" t="s">
        <v>25903</v>
      </c>
      <c r="C13027" s="4"/>
      <c r="D13027" s="2" t="s">
        <v>25002</v>
      </c>
      <c r="E13027" s="2">
        <v>0.398809523809523</v>
      </c>
      <c r="F13027" s="2">
        <v>42.1879</v>
      </c>
    </row>
    <row r="13028" ht="18.0" customHeight="1">
      <c r="A13028" s="19" t="s">
        <v>25904</v>
      </c>
      <c r="B13028" s="19" t="s">
        <v>25905</v>
      </c>
      <c r="C13028" s="4"/>
      <c r="D13028" s="2" t="s">
        <v>25002</v>
      </c>
      <c r="E13028" s="2">
        <v>0.398809523809523</v>
      </c>
      <c r="F13028" s="2">
        <v>42.1879</v>
      </c>
    </row>
    <row r="13029" ht="18.0" customHeight="1">
      <c r="A13029" s="19" t="s">
        <v>25906</v>
      </c>
      <c r="B13029" s="19" t="s">
        <v>25907</v>
      </c>
      <c r="C13029" s="4"/>
      <c r="D13029" s="2" t="s">
        <v>25002</v>
      </c>
      <c r="E13029" s="2">
        <v>0.398809523809523</v>
      </c>
      <c r="F13029" s="2">
        <v>42.1879</v>
      </c>
    </row>
    <row r="13030" ht="18.0" customHeight="1">
      <c r="A13030" s="19" t="s">
        <v>25908</v>
      </c>
      <c r="B13030" s="19" t="s">
        <v>25909</v>
      </c>
      <c r="C13030" s="4"/>
      <c r="D13030" s="2" t="s">
        <v>25002</v>
      </c>
      <c r="E13030" s="2">
        <v>0.398809523809523</v>
      </c>
      <c r="F13030" s="2">
        <v>42.1879</v>
      </c>
    </row>
    <row r="13031" ht="18.0" customHeight="1">
      <c r="A13031" s="19" t="s">
        <v>25910</v>
      </c>
      <c r="B13031" s="19" t="s">
        <v>25911</v>
      </c>
      <c r="C13031" s="4"/>
      <c r="D13031" s="2" t="s">
        <v>25002</v>
      </c>
      <c r="E13031" s="2">
        <v>0.398809523809523</v>
      </c>
      <c r="F13031" s="2">
        <v>42.1879</v>
      </c>
    </row>
    <row r="13032" ht="18.0" customHeight="1">
      <c r="A13032" s="19" t="s">
        <v>25912</v>
      </c>
      <c r="B13032" s="19" t="s">
        <v>25913</v>
      </c>
      <c r="C13032" s="4"/>
      <c r="D13032" s="2" t="s">
        <v>25002</v>
      </c>
      <c r="E13032" s="2">
        <v>0.398809523809523</v>
      </c>
      <c r="F13032" s="2">
        <v>42.1879</v>
      </c>
    </row>
    <row r="13033" ht="18.0" customHeight="1">
      <c r="A13033" s="19" t="s">
        <v>25914</v>
      </c>
      <c r="B13033" s="19" t="s">
        <v>25915</v>
      </c>
      <c r="C13033" s="4"/>
      <c r="D13033" s="2" t="s">
        <v>25002</v>
      </c>
      <c r="E13033" s="2">
        <v>0.398809523809523</v>
      </c>
      <c r="F13033" s="2">
        <v>42.1879</v>
      </c>
    </row>
    <row r="13034" ht="18.0" customHeight="1">
      <c r="A13034" s="19" t="s">
        <v>25916</v>
      </c>
      <c r="B13034" s="19" t="s">
        <v>25917</v>
      </c>
      <c r="C13034" s="4"/>
      <c r="D13034" s="2" t="s">
        <v>25002</v>
      </c>
      <c r="E13034" s="2">
        <v>0.398809523809523</v>
      </c>
      <c r="F13034" s="2">
        <v>42.1879</v>
      </c>
    </row>
    <row r="13035" ht="18.0" customHeight="1">
      <c r="A13035" s="19" t="s">
        <v>25918</v>
      </c>
      <c r="B13035" s="19" t="s">
        <v>25919</v>
      </c>
      <c r="C13035" s="4"/>
      <c r="D13035" s="2" t="s">
        <v>25002</v>
      </c>
      <c r="E13035" s="2">
        <v>0.398809523809523</v>
      </c>
      <c r="F13035" s="2">
        <v>42.1879</v>
      </c>
    </row>
    <row r="13036" ht="18.0" customHeight="1">
      <c r="A13036" s="19" t="s">
        <v>25920</v>
      </c>
      <c r="B13036" s="19" t="s">
        <v>25921</v>
      </c>
      <c r="C13036" s="4"/>
      <c r="D13036" s="2" t="s">
        <v>25002</v>
      </c>
      <c r="E13036" s="2">
        <v>0.398809523809523</v>
      </c>
      <c r="F13036" s="2">
        <v>42.1879</v>
      </c>
    </row>
    <row r="13037" ht="18.0" customHeight="1">
      <c r="A13037" s="19" t="s">
        <v>25922</v>
      </c>
      <c r="B13037" s="19" t="s">
        <v>25923</v>
      </c>
      <c r="C13037" s="4"/>
      <c r="D13037" s="2" t="s">
        <v>25002</v>
      </c>
      <c r="E13037" s="2">
        <v>0.398809523809523</v>
      </c>
      <c r="F13037" s="2">
        <v>42.1879</v>
      </c>
    </row>
    <row r="13038" ht="18.0" customHeight="1">
      <c r="A13038" s="19" t="s">
        <v>25924</v>
      </c>
      <c r="B13038" s="19" t="s">
        <v>25925</v>
      </c>
      <c r="C13038" s="4"/>
      <c r="D13038" s="2" t="s">
        <v>25002</v>
      </c>
      <c r="E13038" s="2">
        <v>0.398809523809523</v>
      </c>
      <c r="F13038" s="2">
        <v>42.1879</v>
      </c>
    </row>
    <row r="13039" ht="18.0" customHeight="1">
      <c r="A13039" s="19" t="s">
        <v>25926</v>
      </c>
      <c r="B13039" s="19" t="s">
        <v>25927</v>
      </c>
      <c r="C13039" s="4"/>
      <c r="D13039" s="2" t="s">
        <v>25002</v>
      </c>
      <c r="E13039" s="2">
        <v>0.398809523809523</v>
      </c>
      <c r="F13039" s="2">
        <v>42.1879</v>
      </c>
    </row>
    <row r="13040" ht="18.0" customHeight="1">
      <c r="A13040" s="19" t="s">
        <v>25928</v>
      </c>
      <c r="B13040" s="19" t="s">
        <v>25929</v>
      </c>
      <c r="C13040" s="4"/>
      <c r="D13040" s="2" t="s">
        <v>25002</v>
      </c>
      <c r="E13040" s="2">
        <v>0.398809523809523</v>
      </c>
      <c r="F13040" s="2">
        <v>42.1879</v>
      </c>
    </row>
    <row r="13041" ht="18.0" customHeight="1">
      <c r="A13041" s="19" t="s">
        <v>25930</v>
      </c>
      <c r="B13041" s="19" t="s">
        <v>25931</v>
      </c>
      <c r="C13041" s="4"/>
      <c r="D13041" s="2" t="s">
        <v>25002</v>
      </c>
      <c r="E13041" s="2">
        <v>0.398809523809523</v>
      </c>
      <c r="F13041" s="2">
        <v>42.1879</v>
      </c>
    </row>
    <row r="13042" ht="18.0" customHeight="1">
      <c r="A13042" s="19" t="s">
        <v>25932</v>
      </c>
      <c r="B13042" s="19" t="s">
        <v>25933</v>
      </c>
      <c r="C13042" s="4"/>
      <c r="D13042" s="2" t="s">
        <v>25002</v>
      </c>
      <c r="E13042" s="2">
        <v>0.398809523809523</v>
      </c>
      <c r="F13042" s="2">
        <v>42.1879</v>
      </c>
    </row>
    <row r="13043" ht="18.0" customHeight="1">
      <c r="A13043" s="19" t="s">
        <v>25934</v>
      </c>
      <c r="B13043" s="19" t="s">
        <v>25935</v>
      </c>
      <c r="C13043" s="4"/>
      <c r="D13043" s="2" t="s">
        <v>25002</v>
      </c>
      <c r="E13043" s="2">
        <v>0.398809523809523</v>
      </c>
      <c r="F13043" s="2">
        <v>42.1879</v>
      </c>
    </row>
    <row r="13044" ht="18.0" customHeight="1">
      <c r="A13044" s="19" t="s">
        <v>25936</v>
      </c>
      <c r="B13044" s="19" t="s">
        <v>25937</v>
      </c>
      <c r="C13044" s="4"/>
      <c r="D13044" s="2" t="s">
        <v>25002</v>
      </c>
      <c r="E13044" s="2">
        <v>0.398809523809523</v>
      </c>
      <c r="F13044" s="2">
        <v>42.1879</v>
      </c>
    </row>
    <row r="13045" ht="18.0" customHeight="1">
      <c r="A13045" s="19" t="s">
        <v>25938</v>
      </c>
      <c r="B13045" s="19" t="s">
        <v>25939</v>
      </c>
      <c r="C13045" s="4"/>
      <c r="D13045" s="2" t="s">
        <v>25002</v>
      </c>
      <c r="E13045" s="2">
        <v>0.398809523809523</v>
      </c>
      <c r="F13045" s="2">
        <v>42.1879</v>
      </c>
    </row>
    <row r="13046" ht="18.0" customHeight="1">
      <c r="A13046" s="19" t="s">
        <v>25940</v>
      </c>
      <c r="B13046" s="19" t="s">
        <v>25941</v>
      </c>
      <c r="C13046" s="4"/>
      <c r="D13046" s="2" t="s">
        <v>25002</v>
      </c>
      <c r="E13046" s="2">
        <v>0.398809523809523</v>
      </c>
      <c r="F13046" s="2">
        <v>42.1879</v>
      </c>
    </row>
    <row r="13047" ht="18.0" customHeight="1">
      <c r="A13047" s="19" t="s">
        <v>25942</v>
      </c>
      <c r="B13047" s="19" t="s">
        <v>25943</v>
      </c>
      <c r="C13047" s="4"/>
      <c r="D13047" s="2" t="s">
        <v>25002</v>
      </c>
      <c r="E13047" s="2">
        <v>0.398809523809523</v>
      </c>
      <c r="F13047" s="2">
        <v>42.1879</v>
      </c>
    </row>
    <row r="13048" ht="18.0" customHeight="1">
      <c r="A13048" s="19" t="s">
        <v>25944</v>
      </c>
      <c r="B13048" s="19" t="s">
        <v>25945</v>
      </c>
      <c r="C13048" s="4"/>
      <c r="D13048" s="2" t="s">
        <v>25002</v>
      </c>
      <c r="E13048" s="2">
        <v>0.398809523809523</v>
      </c>
      <c r="F13048" s="2">
        <v>42.1879</v>
      </c>
    </row>
    <row r="13049" ht="18.0" customHeight="1">
      <c r="A13049" s="19" t="s">
        <v>25946</v>
      </c>
      <c r="B13049" s="19" t="s">
        <v>25947</v>
      </c>
      <c r="C13049" s="4"/>
      <c r="D13049" s="2" t="s">
        <v>25002</v>
      </c>
      <c r="E13049" s="2">
        <v>0.398809523809523</v>
      </c>
      <c r="F13049" s="2">
        <v>42.1879</v>
      </c>
    </row>
    <row r="13050" ht="18.0" customHeight="1">
      <c r="A13050" s="19" t="s">
        <v>25948</v>
      </c>
      <c r="B13050" s="19" t="s">
        <v>25949</v>
      </c>
      <c r="C13050" s="4"/>
      <c r="D13050" s="2" t="s">
        <v>25002</v>
      </c>
      <c r="E13050" s="2">
        <v>0.398809523809523</v>
      </c>
      <c r="F13050" s="2">
        <v>42.1879</v>
      </c>
    </row>
    <row r="13051" ht="18.0" customHeight="1">
      <c r="A13051" s="19" t="s">
        <v>25950</v>
      </c>
      <c r="B13051" s="19" t="s">
        <v>25951</v>
      </c>
      <c r="C13051" s="4"/>
      <c r="D13051" s="2" t="s">
        <v>25002</v>
      </c>
      <c r="E13051" s="2">
        <v>0.398809523809523</v>
      </c>
      <c r="F13051" s="2">
        <v>42.1879</v>
      </c>
    </row>
    <row r="13052" ht="18.0" customHeight="1">
      <c r="A13052" s="19" t="s">
        <v>25952</v>
      </c>
      <c r="B13052" s="19" t="s">
        <v>25953</v>
      </c>
      <c r="C13052" s="4"/>
      <c r="D13052" s="2" t="s">
        <v>25002</v>
      </c>
      <c r="E13052" s="2">
        <v>0.398809523809523</v>
      </c>
      <c r="F13052" s="2">
        <v>42.1879</v>
      </c>
    </row>
    <row r="13053" ht="18.0" customHeight="1">
      <c r="A13053" s="19" t="s">
        <v>25954</v>
      </c>
      <c r="B13053" s="19" t="s">
        <v>25955</v>
      </c>
      <c r="C13053" s="4"/>
      <c r="D13053" s="2" t="s">
        <v>25002</v>
      </c>
      <c r="E13053" s="2">
        <v>0.398809523809523</v>
      </c>
      <c r="F13053" s="2">
        <v>42.1879</v>
      </c>
    </row>
    <row r="13054" ht="18.0" customHeight="1">
      <c r="A13054" s="19" t="s">
        <v>25956</v>
      </c>
      <c r="B13054" s="19" t="s">
        <v>25957</v>
      </c>
      <c r="C13054" s="4"/>
      <c r="D13054" s="2" t="s">
        <v>25002</v>
      </c>
      <c r="E13054" s="2">
        <v>0.398809523809523</v>
      </c>
      <c r="F13054" s="2">
        <v>42.1879</v>
      </c>
    </row>
    <row r="13055" ht="18.0" customHeight="1">
      <c r="A13055" s="19" t="s">
        <v>25958</v>
      </c>
      <c r="B13055" s="19" t="s">
        <v>25959</v>
      </c>
      <c r="C13055" s="4"/>
      <c r="D13055" s="2" t="s">
        <v>25002</v>
      </c>
      <c r="E13055" s="2">
        <v>0.398809523809523</v>
      </c>
      <c r="F13055" s="2">
        <v>42.1879</v>
      </c>
    </row>
    <row r="13056" ht="18.0" customHeight="1">
      <c r="A13056" s="19" t="s">
        <v>25960</v>
      </c>
      <c r="B13056" s="19" t="s">
        <v>25961</v>
      </c>
      <c r="C13056" s="4"/>
      <c r="D13056" s="2" t="s">
        <v>25002</v>
      </c>
      <c r="E13056" s="2">
        <v>0.398809523809523</v>
      </c>
      <c r="F13056" s="2">
        <v>42.1879</v>
      </c>
    </row>
    <row r="13057" ht="18.0" customHeight="1">
      <c r="A13057" s="19" t="s">
        <v>25962</v>
      </c>
      <c r="B13057" s="19" t="s">
        <v>25963</v>
      </c>
      <c r="C13057" s="4"/>
      <c r="D13057" s="2" t="s">
        <v>25002</v>
      </c>
      <c r="E13057" s="2">
        <v>0.398809523809523</v>
      </c>
      <c r="F13057" s="2">
        <v>42.1879</v>
      </c>
    </row>
    <row r="13058" ht="18.0" customHeight="1">
      <c r="A13058" s="19" t="s">
        <v>25964</v>
      </c>
      <c r="B13058" s="19" t="s">
        <v>25965</v>
      </c>
      <c r="C13058" s="4"/>
      <c r="D13058" s="2" t="s">
        <v>25002</v>
      </c>
      <c r="E13058" s="2">
        <v>0.398809523809523</v>
      </c>
      <c r="F13058" s="2">
        <v>42.1879</v>
      </c>
    </row>
    <row r="13059" ht="18.0" customHeight="1">
      <c r="A13059" s="19" t="s">
        <v>25966</v>
      </c>
      <c r="B13059" s="19" t="s">
        <v>25967</v>
      </c>
      <c r="C13059" s="4"/>
      <c r="D13059" s="2" t="s">
        <v>25002</v>
      </c>
      <c r="E13059" s="2">
        <v>0.398809523809523</v>
      </c>
      <c r="F13059" s="2">
        <v>42.1879</v>
      </c>
    </row>
    <row r="13060" ht="18.0" customHeight="1">
      <c r="A13060" s="19" t="s">
        <v>25968</v>
      </c>
      <c r="B13060" s="19" t="s">
        <v>25969</v>
      </c>
      <c r="C13060" s="4"/>
      <c r="D13060" s="2" t="s">
        <v>25002</v>
      </c>
      <c r="E13060" s="2">
        <v>0.398809523809523</v>
      </c>
      <c r="F13060" s="2">
        <v>42.1879</v>
      </c>
    </row>
    <row r="13061" ht="18.0" customHeight="1">
      <c r="A13061" s="19" t="s">
        <v>25970</v>
      </c>
      <c r="B13061" s="19" t="s">
        <v>25971</v>
      </c>
      <c r="C13061" s="4"/>
      <c r="D13061" s="2" t="s">
        <v>25002</v>
      </c>
      <c r="E13061" s="2">
        <v>0.398809523809523</v>
      </c>
      <c r="F13061" s="2">
        <v>42.1879</v>
      </c>
    </row>
    <row r="13062" ht="18.0" customHeight="1">
      <c r="A13062" s="19" t="s">
        <v>25972</v>
      </c>
      <c r="B13062" s="19" t="s">
        <v>25973</v>
      </c>
      <c r="C13062" s="4"/>
      <c r="D13062" s="2" t="s">
        <v>25002</v>
      </c>
      <c r="E13062" s="2">
        <v>0.398809523809523</v>
      </c>
      <c r="F13062" s="2">
        <v>42.1879</v>
      </c>
    </row>
    <row r="13063" ht="18.0" customHeight="1">
      <c r="A13063" s="19" t="s">
        <v>25974</v>
      </c>
      <c r="B13063" s="19" t="s">
        <v>25975</v>
      </c>
      <c r="C13063" s="4"/>
      <c r="D13063" s="2" t="s">
        <v>25002</v>
      </c>
      <c r="E13063" s="2">
        <v>0.398809523809523</v>
      </c>
      <c r="F13063" s="2">
        <v>42.1879</v>
      </c>
    </row>
    <row r="13064" ht="18.0" customHeight="1">
      <c r="A13064" s="19" t="s">
        <v>25976</v>
      </c>
      <c r="B13064" s="19" t="s">
        <v>25977</v>
      </c>
      <c r="C13064" s="4"/>
      <c r="D13064" s="2" t="s">
        <v>25002</v>
      </c>
      <c r="E13064" s="2">
        <v>0.398809523809523</v>
      </c>
      <c r="F13064" s="2">
        <v>42.1879</v>
      </c>
    </row>
    <row r="13065" ht="18.0" customHeight="1">
      <c r="A13065" s="19" t="s">
        <v>25978</v>
      </c>
      <c r="B13065" s="19" t="s">
        <v>25979</v>
      </c>
      <c r="C13065" s="4"/>
      <c r="D13065" s="2" t="s">
        <v>25002</v>
      </c>
      <c r="E13065" s="2">
        <v>0.398809523809523</v>
      </c>
      <c r="F13065" s="2">
        <v>42.1879</v>
      </c>
    </row>
    <row r="13066" ht="18.0" customHeight="1">
      <c r="A13066" s="19" t="s">
        <v>25980</v>
      </c>
      <c r="B13066" s="19" t="s">
        <v>25981</v>
      </c>
      <c r="C13066" s="4"/>
      <c r="D13066" s="2" t="s">
        <v>25002</v>
      </c>
      <c r="E13066" s="2">
        <v>0.398809523809523</v>
      </c>
      <c r="F13066" s="2">
        <v>42.1879</v>
      </c>
    </row>
    <row r="13067" ht="18.0" customHeight="1">
      <c r="A13067" s="19" t="s">
        <v>25982</v>
      </c>
      <c r="B13067" s="19" t="s">
        <v>25983</v>
      </c>
      <c r="C13067" s="4"/>
      <c r="D13067" s="2" t="s">
        <v>25002</v>
      </c>
      <c r="E13067" s="2">
        <v>0.398809523809523</v>
      </c>
      <c r="F13067" s="2">
        <v>42.1879</v>
      </c>
    </row>
    <row r="13068" ht="18.0" customHeight="1">
      <c r="A13068" s="19" t="s">
        <v>25984</v>
      </c>
      <c r="B13068" s="19" t="s">
        <v>25985</v>
      </c>
      <c r="C13068" s="4"/>
      <c r="D13068" s="2" t="s">
        <v>25002</v>
      </c>
      <c r="E13068" s="2">
        <v>0.398809523809523</v>
      </c>
      <c r="F13068" s="2">
        <v>42.1879</v>
      </c>
    </row>
    <row r="13069" ht="18.0" customHeight="1">
      <c r="A13069" s="19" t="s">
        <v>25986</v>
      </c>
      <c r="B13069" s="19" t="s">
        <v>25987</v>
      </c>
      <c r="C13069" s="4"/>
      <c r="D13069" s="2" t="s">
        <v>25002</v>
      </c>
      <c r="E13069" s="2">
        <v>0.398809523809523</v>
      </c>
      <c r="F13069" s="2">
        <v>42.1879</v>
      </c>
    </row>
    <row r="13070" ht="18.0" customHeight="1">
      <c r="A13070" s="19" t="s">
        <v>25988</v>
      </c>
      <c r="B13070" s="19" t="s">
        <v>25989</v>
      </c>
      <c r="C13070" s="4"/>
      <c r="D13070" s="2" t="s">
        <v>25002</v>
      </c>
      <c r="E13070" s="2">
        <v>0.398809523809523</v>
      </c>
      <c r="F13070" s="2">
        <v>42.1879</v>
      </c>
    </row>
    <row r="13071" ht="18.0" customHeight="1">
      <c r="A13071" s="19" t="s">
        <v>25990</v>
      </c>
      <c r="B13071" s="19" t="s">
        <v>25991</v>
      </c>
      <c r="C13071" s="4"/>
      <c r="D13071" s="2" t="s">
        <v>25002</v>
      </c>
      <c r="E13071" s="2">
        <v>0.398809523809523</v>
      </c>
      <c r="F13071" s="2">
        <v>42.1879</v>
      </c>
    </row>
    <row r="13072" ht="18.0" customHeight="1">
      <c r="A13072" s="19" t="s">
        <v>25992</v>
      </c>
      <c r="B13072" s="19" t="s">
        <v>25993</v>
      </c>
      <c r="C13072" s="4"/>
      <c r="D13072" s="2" t="s">
        <v>25002</v>
      </c>
      <c r="E13072" s="2">
        <v>0.398809523809523</v>
      </c>
      <c r="F13072" s="2">
        <v>42.1879</v>
      </c>
    </row>
    <row r="13073" ht="18.0" customHeight="1">
      <c r="A13073" s="19" t="s">
        <v>25994</v>
      </c>
      <c r="B13073" s="19" t="s">
        <v>25995</v>
      </c>
      <c r="C13073" s="4"/>
      <c r="D13073" s="2" t="s">
        <v>25002</v>
      </c>
      <c r="E13073" s="2">
        <v>0.398809523809523</v>
      </c>
      <c r="F13073" s="2">
        <v>42.1879</v>
      </c>
    </row>
    <row r="13074" ht="18.0" customHeight="1">
      <c r="A13074" s="19" t="s">
        <v>25996</v>
      </c>
      <c r="B13074" s="19" t="s">
        <v>25997</v>
      </c>
      <c r="C13074" s="4"/>
      <c r="D13074" s="2" t="s">
        <v>25002</v>
      </c>
      <c r="E13074" s="2">
        <v>0.398809523809523</v>
      </c>
      <c r="F13074" s="2">
        <v>42.1879</v>
      </c>
    </row>
    <row r="13075" ht="18.0" customHeight="1">
      <c r="A13075" s="19" t="s">
        <v>25998</v>
      </c>
      <c r="B13075" s="19" t="s">
        <v>25999</v>
      </c>
      <c r="C13075" s="4"/>
      <c r="D13075" s="2" t="s">
        <v>25002</v>
      </c>
      <c r="E13075" s="2">
        <v>0.398809523809523</v>
      </c>
      <c r="F13075" s="2">
        <v>42.1879</v>
      </c>
    </row>
    <row r="13076" ht="18.0" customHeight="1">
      <c r="A13076" s="19" t="s">
        <v>26000</v>
      </c>
      <c r="B13076" s="19" t="s">
        <v>26001</v>
      </c>
      <c r="C13076" s="4"/>
      <c r="D13076" s="2" t="s">
        <v>25002</v>
      </c>
      <c r="E13076" s="2">
        <v>0.398809523809523</v>
      </c>
      <c r="F13076" s="2">
        <v>42.1879</v>
      </c>
    </row>
    <row r="13077" ht="18.0" customHeight="1">
      <c r="A13077" s="19" t="s">
        <v>26002</v>
      </c>
      <c r="B13077" s="19" t="s">
        <v>26003</v>
      </c>
      <c r="C13077" s="4"/>
      <c r="D13077" s="2" t="s">
        <v>25002</v>
      </c>
      <c r="E13077" s="2">
        <v>0.398809523809523</v>
      </c>
      <c r="F13077" s="2">
        <v>42.1879</v>
      </c>
    </row>
    <row r="13078" ht="18.0" customHeight="1">
      <c r="A13078" s="19" t="s">
        <v>26004</v>
      </c>
      <c r="B13078" s="19" t="s">
        <v>26005</v>
      </c>
      <c r="C13078" s="4"/>
      <c r="D13078" s="2" t="s">
        <v>25002</v>
      </c>
      <c r="E13078" s="2">
        <v>0.398809523809523</v>
      </c>
      <c r="F13078" s="2">
        <v>42.1879</v>
      </c>
    </row>
    <row r="13079" ht="18.0" customHeight="1">
      <c r="A13079" s="19" t="s">
        <v>26006</v>
      </c>
      <c r="B13079" s="19" t="s">
        <v>26007</v>
      </c>
      <c r="C13079" s="4"/>
      <c r="D13079" s="2" t="s">
        <v>25002</v>
      </c>
      <c r="E13079" s="2">
        <v>0.398809523809523</v>
      </c>
      <c r="F13079" s="2">
        <v>42.1879</v>
      </c>
    </row>
    <row r="13080" ht="18.0" customHeight="1">
      <c r="A13080" s="19" t="s">
        <v>26008</v>
      </c>
      <c r="B13080" s="19" t="s">
        <v>26009</v>
      </c>
      <c r="C13080" s="4"/>
      <c r="D13080" s="2" t="s">
        <v>25002</v>
      </c>
      <c r="E13080" s="2">
        <v>0.398809523809523</v>
      </c>
      <c r="F13080" s="2">
        <v>42.1879</v>
      </c>
    </row>
    <row r="13081" ht="18.0" customHeight="1">
      <c r="A13081" s="19" t="s">
        <v>26010</v>
      </c>
      <c r="B13081" s="19" t="s">
        <v>26011</v>
      </c>
      <c r="C13081" s="4"/>
      <c r="D13081" s="2" t="s">
        <v>25002</v>
      </c>
      <c r="E13081" s="2">
        <v>0.398809523809523</v>
      </c>
      <c r="F13081" s="2">
        <v>42.1879</v>
      </c>
    </row>
    <row r="13082" ht="18.0" customHeight="1">
      <c r="A13082" s="19" t="s">
        <v>26012</v>
      </c>
      <c r="B13082" s="19" t="s">
        <v>26013</v>
      </c>
      <c r="C13082" s="4"/>
      <c r="D13082" s="2" t="s">
        <v>25002</v>
      </c>
      <c r="E13082" s="2">
        <v>0.398809523809523</v>
      </c>
      <c r="F13082" s="2">
        <v>42.1879</v>
      </c>
    </row>
    <row r="13083" ht="18.0" customHeight="1">
      <c r="A13083" s="19" t="s">
        <v>26014</v>
      </c>
      <c r="B13083" s="19" t="s">
        <v>26015</v>
      </c>
      <c r="C13083" s="4"/>
      <c r="D13083" s="2" t="s">
        <v>25002</v>
      </c>
      <c r="E13083" s="2">
        <v>0.398809523809523</v>
      </c>
      <c r="F13083" s="2">
        <v>42.1879</v>
      </c>
    </row>
    <row r="13084" ht="18.0" customHeight="1">
      <c r="A13084" s="19" t="s">
        <v>26016</v>
      </c>
      <c r="B13084" s="19" t="s">
        <v>26017</v>
      </c>
      <c r="C13084" s="4"/>
      <c r="D13084" s="2" t="s">
        <v>25002</v>
      </c>
      <c r="E13084" s="2">
        <v>0.398809523809523</v>
      </c>
      <c r="F13084" s="2">
        <v>42.1879</v>
      </c>
    </row>
    <row r="13085" ht="18.0" customHeight="1">
      <c r="A13085" s="19" t="s">
        <v>26018</v>
      </c>
      <c r="B13085" s="19" t="s">
        <v>26019</v>
      </c>
      <c r="C13085" s="4"/>
      <c r="D13085" s="2" t="s">
        <v>25002</v>
      </c>
      <c r="E13085" s="2">
        <v>0.398809523809523</v>
      </c>
      <c r="F13085" s="2">
        <v>42.1879</v>
      </c>
    </row>
    <row r="13086" ht="18.0" customHeight="1">
      <c r="A13086" s="19" t="s">
        <v>26020</v>
      </c>
      <c r="B13086" s="19" t="s">
        <v>26021</v>
      </c>
      <c r="C13086" s="4"/>
      <c r="D13086" s="2" t="s">
        <v>25002</v>
      </c>
      <c r="E13086" s="2">
        <v>0.398809523809523</v>
      </c>
      <c r="F13086" s="2">
        <v>42.1879</v>
      </c>
    </row>
    <row r="13087" ht="18.0" customHeight="1">
      <c r="A13087" s="19" t="s">
        <v>26022</v>
      </c>
      <c r="B13087" s="19" t="s">
        <v>26023</v>
      </c>
      <c r="C13087" s="4"/>
      <c r="D13087" s="2" t="s">
        <v>25002</v>
      </c>
      <c r="E13087" s="2">
        <v>0.398809523809523</v>
      </c>
      <c r="F13087" s="2">
        <v>42.1879</v>
      </c>
    </row>
    <row r="13088" ht="18.0" customHeight="1">
      <c r="A13088" s="19" t="s">
        <v>26024</v>
      </c>
      <c r="B13088" s="19" t="s">
        <v>26025</v>
      </c>
      <c r="C13088" s="4"/>
      <c r="D13088" s="2" t="s">
        <v>25002</v>
      </c>
      <c r="E13088" s="2">
        <v>0.398809523809523</v>
      </c>
      <c r="F13088" s="2">
        <v>42.1879</v>
      </c>
    </row>
    <row r="13089" ht="18.0" customHeight="1">
      <c r="A13089" s="19" t="s">
        <v>26026</v>
      </c>
      <c r="B13089" s="19" t="s">
        <v>26027</v>
      </c>
      <c r="C13089" s="4"/>
      <c r="D13089" s="2" t="s">
        <v>25002</v>
      </c>
      <c r="E13089" s="2">
        <v>0.398809523809523</v>
      </c>
      <c r="F13089" s="2">
        <v>42.1879</v>
      </c>
    </row>
    <row r="13090" ht="18.0" customHeight="1">
      <c r="A13090" s="19" t="s">
        <v>26028</v>
      </c>
      <c r="B13090" s="19" t="s">
        <v>26029</v>
      </c>
      <c r="C13090" s="4"/>
      <c r="D13090" s="2" t="s">
        <v>25002</v>
      </c>
      <c r="E13090" s="2">
        <v>0.398809523809523</v>
      </c>
      <c r="F13090" s="2">
        <v>42.1879</v>
      </c>
    </row>
    <row r="13091" ht="18.0" customHeight="1">
      <c r="A13091" s="19" t="s">
        <v>26030</v>
      </c>
      <c r="B13091" s="19" t="s">
        <v>26031</v>
      </c>
      <c r="C13091" s="4"/>
      <c r="D13091" s="2" t="s">
        <v>25002</v>
      </c>
      <c r="E13091" s="2">
        <v>0.398809523809523</v>
      </c>
      <c r="F13091" s="2">
        <v>42.1879</v>
      </c>
    </row>
    <row r="13092" ht="18.0" customHeight="1">
      <c r="A13092" s="19" t="s">
        <v>26032</v>
      </c>
      <c r="B13092" s="19" t="s">
        <v>26033</v>
      </c>
      <c r="C13092" s="4"/>
      <c r="D13092" s="2" t="s">
        <v>25002</v>
      </c>
      <c r="E13092" s="2">
        <v>0.398809523809523</v>
      </c>
      <c r="F13092" s="2">
        <v>42.1879</v>
      </c>
    </row>
    <row r="13093" ht="18.0" customHeight="1">
      <c r="A13093" s="19" t="s">
        <v>26034</v>
      </c>
      <c r="B13093" s="19" t="s">
        <v>26035</v>
      </c>
      <c r="C13093" s="4"/>
      <c r="D13093" s="2" t="s">
        <v>25002</v>
      </c>
      <c r="E13093" s="2">
        <v>0.398809523809523</v>
      </c>
      <c r="F13093" s="2">
        <v>42.1879</v>
      </c>
    </row>
    <row r="13094" ht="18.0" customHeight="1">
      <c r="A13094" s="19" t="s">
        <v>26036</v>
      </c>
      <c r="B13094" s="19" t="s">
        <v>26037</v>
      </c>
      <c r="C13094" s="4"/>
      <c r="D13094" s="2" t="s">
        <v>25002</v>
      </c>
      <c r="E13094" s="2">
        <v>0.398809523809523</v>
      </c>
      <c r="F13094" s="2">
        <v>42.1879</v>
      </c>
    </row>
    <row r="13095" ht="18.0" customHeight="1">
      <c r="A13095" s="19" t="s">
        <v>26038</v>
      </c>
      <c r="B13095" s="19" t="s">
        <v>26039</v>
      </c>
      <c r="C13095" s="4"/>
      <c r="D13095" s="2" t="s">
        <v>25002</v>
      </c>
      <c r="E13095" s="2">
        <v>0.398809523809523</v>
      </c>
      <c r="F13095" s="2">
        <v>42.1879</v>
      </c>
    </row>
    <row r="13096" ht="18.0" customHeight="1">
      <c r="A13096" s="19" t="s">
        <v>26040</v>
      </c>
      <c r="B13096" s="19" t="s">
        <v>26041</v>
      </c>
      <c r="C13096" s="4"/>
      <c r="D13096" s="2" t="s">
        <v>25002</v>
      </c>
      <c r="E13096" s="2">
        <v>0.398809523809523</v>
      </c>
      <c r="F13096" s="2">
        <v>42.1879</v>
      </c>
    </row>
    <row r="13097" ht="18.0" customHeight="1">
      <c r="A13097" s="19" t="s">
        <v>26042</v>
      </c>
      <c r="B13097" s="19" t="s">
        <v>26043</v>
      </c>
      <c r="C13097" s="4"/>
      <c r="D13097" s="2" t="s">
        <v>25002</v>
      </c>
      <c r="E13097" s="2">
        <v>0.398809523809523</v>
      </c>
      <c r="F13097" s="2">
        <v>42.1879</v>
      </c>
    </row>
    <row r="13098" ht="18.0" customHeight="1">
      <c r="A13098" s="19" t="s">
        <v>26044</v>
      </c>
      <c r="B13098" s="19" t="s">
        <v>26045</v>
      </c>
      <c r="C13098" s="4"/>
      <c r="D13098" s="2" t="s">
        <v>25002</v>
      </c>
      <c r="E13098" s="2">
        <v>0.398809523809523</v>
      </c>
      <c r="F13098" s="2">
        <v>42.1879</v>
      </c>
    </row>
    <row r="13099" ht="18.0" customHeight="1">
      <c r="A13099" s="19" t="s">
        <v>26046</v>
      </c>
      <c r="B13099" s="19" t="s">
        <v>26047</v>
      </c>
      <c r="C13099" s="4"/>
      <c r="D13099" s="2" t="s">
        <v>25002</v>
      </c>
      <c r="E13099" s="2">
        <v>0.398809523809523</v>
      </c>
      <c r="F13099" s="2">
        <v>42.1879</v>
      </c>
    </row>
    <row r="13100" ht="18.0" customHeight="1">
      <c r="A13100" s="19" t="s">
        <v>26048</v>
      </c>
      <c r="B13100" s="19" t="s">
        <v>26049</v>
      </c>
      <c r="C13100" s="4"/>
      <c r="D13100" s="2" t="s">
        <v>25002</v>
      </c>
      <c r="E13100" s="2">
        <v>0.398809523809523</v>
      </c>
      <c r="F13100" s="2">
        <v>42.1879</v>
      </c>
    </row>
    <row r="13101" ht="18.0" customHeight="1">
      <c r="A13101" s="19" t="s">
        <v>26050</v>
      </c>
      <c r="B13101" s="19" t="s">
        <v>26051</v>
      </c>
      <c r="C13101" s="4"/>
      <c r="D13101" s="2" t="s">
        <v>25002</v>
      </c>
      <c r="E13101" s="2">
        <v>0.398809523809523</v>
      </c>
      <c r="F13101" s="2">
        <v>42.1879</v>
      </c>
    </row>
    <row r="13102" ht="18.0" customHeight="1">
      <c r="A13102" s="19" t="s">
        <v>26052</v>
      </c>
      <c r="B13102" s="19" t="s">
        <v>26053</v>
      </c>
      <c r="C13102" s="4"/>
      <c r="D13102" s="2" t="s">
        <v>25002</v>
      </c>
      <c r="E13102" s="2">
        <v>0.398809523809523</v>
      </c>
      <c r="F13102" s="2">
        <v>42.1879</v>
      </c>
    </row>
    <row r="13103" ht="18.0" customHeight="1">
      <c r="A13103" s="19" t="s">
        <v>26054</v>
      </c>
      <c r="B13103" s="19" t="s">
        <v>26055</v>
      </c>
      <c r="C13103" s="4"/>
      <c r="D13103" s="2" t="s">
        <v>25002</v>
      </c>
      <c r="E13103" s="2">
        <v>0.398809523809523</v>
      </c>
      <c r="F13103" s="2">
        <v>42.1879</v>
      </c>
    </row>
    <row r="13104" ht="18.0" customHeight="1">
      <c r="A13104" s="19" t="s">
        <v>26056</v>
      </c>
      <c r="B13104" s="19" t="s">
        <v>26057</v>
      </c>
      <c r="C13104" s="4"/>
      <c r="D13104" s="2" t="s">
        <v>25002</v>
      </c>
      <c r="E13104" s="2">
        <v>0.398809523809523</v>
      </c>
      <c r="F13104" s="2">
        <v>42.1879</v>
      </c>
    </row>
    <row r="13105" ht="18.0" customHeight="1">
      <c r="A13105" s="19" t="s">
        <v>26058</v>
      </c>
      <c r="B13105" s="19" t="s">
        <v>26059</v>
      </c>
      <c r="C13105" s="4"/>
      <c r="D13105" s="2" t="s">
        <v>25002</v>
      </c>
      <c r="E13105" s="2">
        <v>0.398809523809523</v>
      </c>
      <c r="F13105" s="2">
        <v>42.1879</v>
      </c>
    </row>
    <row r="13106" ht="18.0" customHeight="1">
      <c r="A13106" s="19" t="s">
        <v>26060</v>
      </c>
      <c r="B13106" s="19" t="s">
        <v>26061</v>
      </c>
      <c r="C13106" s="4"/>
      <c r="D13106" s="2" t="s">
        <v>25002</v>
      </c>
      <c r="E13106" s="2">
        <v>0.398809523809523</v>
      </c>
      <c r="F13106" s="2">
        <v>42.1879</v>
      </c>
    </row>
    <row r="13107" ht="18.0" customHeight="1">
      <c r="A13107" s="19" t="s">
        <v>26062</v>
      </c>
      <c r="B13107" s="19" t="s">
        <v>26063</v>
      </c>
      <c r="C13107" s="4"/>
      <c r="D13107" s="2" t="s">
        <v>25002</v>
      </c>
      <c r="E13107" s="2">
        <v>0.398809523809523</v>
      </c>
      <c r="F13107" s="2">
        <v>42.1879</v>
      </c>
    </row>
    <row r="13108" ht="18.0" customHeight="1">
      <c r="A13108" s="19" t="s">
        <v>26064</v>
      </c>
      <c r="B13108" s="19" t="s">
        <v>26065</v>
      </c>
      <c r="C13108" s="4"/>
      <c r="D13108" s="2" t="s">
        <v>25002</v>
      </c>
      <c r="E13108" s="2">
        <v>0.398809523809523</v>
      </c>
      <c r="F13108" s="2">
        <v>42.1879</v>
      </c>
    </row>
    <row r="13109" ht="18.0" customHeight="1">
      <c r="A13109" s="19" t="s">
        <v>26066</v>
      </c>
      <c r="B13109" s="19" t="s">
        <v>26067</v>
      </c>
      <c r="C13109" s="4"/>
      <c r="D13109" s="2" t="s">
        <v>25002</v>
      </c>
      <c r="E13109" s="2">
        <v>0.398809523809523</v>
      </c>
      <c r="F13109" s="2">
        <v>42.1879</v>
      </c>
    </row>
    <row r="13110" ht="18.0" customHeight="1">
      <c r="A13110" s="19" t="s">
        <v>26068</v>
      </c>
      <c r="B13110" s="19" t="s">
        <v>25788</v>
      </c>
      <c r="C13110" s="4"/>
      <c r="D13110" s="2" t="s">
        <v>25002</v>
      </c>
      <c r="E13110" s="2">
        <v>0.398809523809523</v>
      </c>
      <c r="F13110" s="2">
        <v>42.1879</v>
      </c>
    </row>
    <row r="13111" ht="18.0" customHeight="1">
      <c r="A13111" s="19" t="s">
        <v>26069</v>
      </c>
      <c r="B13111" s="19" t="s">
        <v>26070</v>
      </c>
      <c r="C13111" s="4"/>
      <c r="D13111" s="2" t="s">
        <v>25002</v>
      </c>
      <c r="E13111" s="2">
        <v>0.398809523809523</v>
      </c>
      <c r="F13111" s="2">
        <v>42.1879</v>
      </c>
    </row>
    <row r="13112" ht="18.0" customHeight="1">
      <c r="A13112" s="19" t="s">
        <v>26071</v>
      </c>
      <c r="B13112" s="19" t="s">
        <v>26072</v>
      </c>
      <c r="C13112" s="4"/>
      <c r="D13112" s="2" t="s">
        <v>25002</v>
      </c>
      <c r="E13112" s="2">
        <v>0.398809523809523</v>
      </c>
      <c r="F13112" s="2">
        <v>42.1879</v>
      </c>
    </row>
    <row r="13113" ht="18.0" customHeight="1">
      <c r="A13113" s="19" t="s">
        <v>26073</v>
      </c>
      <c r="B13113" s="19" t="s">
        <v>26074</v>
      </c>
      <c r="C13113" s="4"/>
      <c r="D13113" s="2" t="s">
        <v>25002</v>
      </c>
      <c r="E13113" s="2">
        <v>0.398809523809523</v>
      </c>
      <c r="F13113" s="2">
        <v>42.1879</v>
      </c>
    </row>
    <row r="13114" ht="18.0" customHeight="1">
      <c r="A13114" s="19" t="s">
        <v>26075</v>
      </c>
      <c r="B13114" s="19" t="s">
        <v>26076</v>
      </c>
      <c r="C13114" s="4"/>
      <c r="D13114" s="2" t="s">
        <v>25002</v>
      </c>
      <c r="E13114" s="2">
        <v>0.398809523809523</v>
      </c>
      <c r="F13114" s="2">
        <v>42.1879</v>
      </c>
    </row>
    <row r="13115" ht="18.0" customHeight="1">
      <c r="A13115" s="19" t="s">
        <v>26077</v>
      </c>
      <c r="B13115" s="19" t="s">
        <v>26078</v>
      </c>
      <c r="C13115" s="4"/>
      <c r="D13115" s="2" t="s">
        <v>25002</v>
      </c>
      <c r="E13115" s="2">
        <v>0.398809523809523</v>
      </c>
      <c r="F13115" s="2">
        <v>42.1879</v>
      </c>
    </row>
    <row r="13116" ht="18.0" customHeight="1">
      <c r="A13116" s="19" t="s">
        <v>26079</v>
      </c>
      <c r="B13116" s="19" t="s">
        <v>26080</v>
      </c>
      <c r="C13116" s="4"/>
      <c r="D13116" s="2" t="s">
        <v>25002</v>
      </c>
      <c r="E13116" s="2">
        <v>0.398809523809523</v>
      </c>
      <c r="F13116" s="2">
        <v>42.1879</v>
      </c>
    </row>
    <row r="13117" ht="18.0" customHeight="1">
      <c r="A13117" s="19" t="s">
        <v>26081</v>
      </c>
      <c r="B13117" s="19" t="s">
        <v>26082</v>
      </c>
      <c r="C13117" s="4"/>
      <c r="D13117" s="2" t="s">
        <v>25002</v>
      </c>
      <c r="E13117" s="2">
        <v>0.398809523809523</v>
      </c>
      <c r="F13117" s="2">
        <v>42.1879</v>
      </c>
    </row>
    <row r="13118" ht="18.0" customHeight="1">
      <c r="A13118" s="19" t="s">
        <v>26083</v>
      </c>
      <c r="B13118" s="19" t="s">
        <v>26084</v>
      </c>
      <c r="C13118" s="4"/>
      <c r="D13118" s="2" t="s">
        <v>25002</v>
      </c>
      <c r="E13118" s="2">
        <v>0.398809523809523</v>
      </c>
      <c r="F13118" s="2">
        <v>42.1879</v>
      </c>
    </row>
    <row r="13119" ht="18.0" customHeight="1">
      <c r="A13119" s="19" t="s">
        <v>26085</v>
      </c>
      <c r="B13119" s="19" t="s">
        <v>26086</v>
      </c>
      <c r="C13119" s="4"/>
      <c r="D13119" s="2" t="s">
        <v>25002</v>
      </c>
      <c r="E13119" s="2">
        <v>0.398809523809523</v>
      </c>
      <c r="F13119" s="2">
        <v>42.1879</v>
      </c>
    </row>
    <row r="13120" ht="18.0" customHeight="1">
      <c r="A13120" s="19" t="s">
        <v>26087</v>
      </c>
      <c r="B13120" s="19" t="s">
        <v>26088</v>
      </c>
      <c r="C13120" s="4"/>
      <c r="D13120" s="2" t="s">
        <v>25002</v>
      </c>
      <c r="E13120" s="2">
        <v>0.398809523809523</v>
      </c>
      <c r="F13120" s="2">
        <v>42.1879</v>
      </c>
    </row>
    <row r="13121" ht="18.0" customHeight="1">
      <c r="A13121" s="19" t="s">
        <v>26089</v>
      </c>
      <c r="B13121" s="19" t="s">
        <v>26090</v>
      </c>
      <c r="C13121" s="4"/>
      <c r="D13121" s="2" t="s">
        <v>25002</v>
      </c>
      <c r="E13121" s="2">
        <v>0.398809523809523</v>
      </c>
      <c r="F13121" s="2">
        <v>42.1879</v>
      </c>
    </row>
    <row r="13122" ht="18.0" customHeight="1">
      <c r="A13122" s="19" t="s">
        <v>26091</v>
      </c>
      <c r="B13122" s="19" t="s">
        <v>26092</v>
      </c>
      <c r="C13122" s="4"/>
      <c r="D13122" s="2" t="s">
        <v>25002</v>
      </c>
      <c r="E13122" s="2">
        <v>0.398809523809523</v>
      </c>
      <c r="F13122" s="2">
        <v>42.1879</v>
      </c>
    </row>
    <row r="13123" ht="18.0" customHeight="1">
      <c r="A13123" s="19" t="s">
        <v>26093</v>
      </c>
      <c r="B13123" s="19" t="s">
        <v>26094</v>
      </c>
      <c r="C13123" s="4"/>
      <c r="D13123" s="2" t="s">
        <v>25002</v>
      </c>
      <c r="E13123" s="2">
        <v>0.398809523809523</v>
      </c>
      <c r="F13123" s="2">
        <v>42.1879</v>
      </c>
    </row>
    <row r="13124" ht="18.0" customHeight="1">
      <c r="A13124" s="19" t="s">
        <v>26095</v>
      </c>
      <c r="B13124" s="19" t="s">
        <v>26096</v>
      </c>
      <c r="C13124" s="4"/>
      <c r="D13124" s="2" t="s">
        <v>25002</v>
      </c>
      <c r="E13124" s="2">
        <v>0.398809523809523</v>
      </c>
      <c r="F13124" s="2">
        <v>42.1879</v>
      </c>
    </row>
    <row r="13125" ht="18.0" customHeight="1">
      <c r="A13125" s="19" t="s">
        <v>26097</v>
      </c>
      <c r="B13125" s="20" t="s">
        <v>26098</v>
      </c>
      <c r="C13125" s="4"/>
      <c r="D13125" s="2" t="s">
        <v>25002</v>
      </c>
      <c r="E13125" s="2">
        <v>0.398809523809523</v>
      </c>
      <c r="F13125" s="2">
        <v>42.1879</v>
      </c>
    </row>
    <row r="13126" ht="18.0" customHeight="1">
      <c r="A13126" s="19" t="s">
        <v>26099</v>
      </c>
      <c r="B13126" s="19" t="s">
        <v>26100</v>
      </c>
      <c r="C13126" s="4"/>
      <c r="D13126" s="2" t="s">
        <v>25002</v>
      </c>
      <c r="E13126" s="2">
        <v>0.398809523809523</v>
      </c>
      <c r="F13126" s="2">
        <v>42.1879</v>
      </c>
    </row>
    <row r="13127" ht="18.0" customHeight="1">
      <c r="A13127" s="19" t="s">
        <v>26101</v>
      </c>
      <c r="B13127" s="19" t="s">
        <v>26102</v>
      </c>
      <c r="C13127" s="4"/>
      <c r="D13127" s="2" t="s">
        <v>25002</v>
      </c>
      <c r="E13127" s="2">
        <v>0.398809523809523</v>
      </c>
      <c r="F13127" s="2">
        <v>42.1879</v>
      </c>
    </row>
    <row r="13128" ht="18.0" customHeight="1">
      <c r="A13128" s="19" t="s">
        <v>26103</v>
      </c>
      <c r="B13128" s="19" t="s">
        <v>26104</v>
      </c>
      <c r="C13128" s="4"/>
      <c r="D13128" s="2" t="s">
        <v>25002</v>
      </c>
      <c r="E13128" s="2">
        <v>0.398809523809523</v>
      </c>
      <c r="F13128" s="2">
        <v>42.1879</v>
      </c>
    </row>
    <row r="13129" ht="18.0" customHeight="1">
      <c r="A13129" s="19" t="s">
        <v>26105</v>
      </c>
      <c r="B13129" s="19" t="s">
        <v>26106</v>
      </c>
      <c r="C13129" s="4"/>
      <c r="D13129" s="2" t="s">
        <v>25002</v>
      </c>
      <c r="E13129" s="2">
        <v>0.398809523809523</v>
      </c>
      <c r="F13129" s="2">
        <v>42.1879</v>
      </c>
    </row>
    <row r="13130" ht="18.0" customHeight="1">
      <c r="A13130" s="19" t="s">
        <v>26107</v>
      </c>
      <c r="B13130" s="19" t="s">
        <v>26108</v>
      </c>
      <c r="C13130" s="4"/>
      <c r="D13130" s="2" t="s">
        <v>25002</v>
      </c>
      <c r="E13130" s="2">
        <v>0.398809523809523</v>
      </c>
      <c r="F13130" s="2">
        <v>42.1879</v>
      </c>
    </row>
    <row r="13131" ht="18.0" customHeight="1">
      <c r="A13131" s="19" t="s">
        <v>26109</v>
      </c>
      <c r="B13131" s="19" t="s">
        <v>26110</v>
      </c>
      <c r="C13131" s="4"/>
      <c r="D13131" s="2" t="s">
        <v>25002</v>
      </c>
      <c r="E13131" s="2">
        <v>0.398809523809523</v>
      </c>
      <c r="F13131" s="2">
        <v>42.1879</v>
      </c>
    </row>
    <row r="13132" ht="18.0" customHeight="1">
      <c r="A13132" s="19" t="s">
        <v>26111</v>
      </c>
      <c r="B13132" s="19" t="s">
        <v>26112</v>
      </c>
      <c r="C13132" s="4"/>
      <c r="D13132" s="2" t="s">
        <v>25002</v>
      </c>
      <c r="E13132" s="2">
        <v>0.398809523809523</v>
      </c>
      <c r="F13132" s="2">
        <v>42.1879</v>
      </c>
    </row>
    <row r="13133" ht="18.0" customHeight="1">
      <c r="A13133" s="19" t="s">
        <v>26113</v>
      </c>
      <c r="B13133" s="19" t="s">
        <v>26114</v>
      </c>
      <c r="C13133" s="4"/>
      <c r="D13133" s="2" t="s">
        <v>25002</v>
      </c>
      <c r="E13133" s="2">
        <v>0.398809523809523</v>
      </c>
      <c r="F13133" s="2">
        <v>42.1879</v>
      </c>
    </row>
    <row r="13134" ht="18.0" customHeight="1">
      <c r="A13134" s="19" t="s">
        <v>26115</v>
      </c>
      <c r="B13134" s="19" t="s">
        <v>26116</v>
      </c>
      <c r="C13134" s="4"/>
      <c r="D13134" s="2" t="s">
        <v>25002</v>
      </c>
      <c r="E13134" s="2">
        <v>0.398809523809523</v>
      </c>
      <c r="F13134" s="2">
        <v>42.1879</v>
      </c>
    </row>
    <row r="13135" ht="18.0" customHeight="1">
      <c r="A13135" s="19" t="s">
        <v>26117</v>
      </c>
      <c r="B13135" s="19" t="s">
        <v>26118</v>
      </c>
      <c r="C13135" s="4"/>
      <c r="D13135" s="2" t="s">
        <v>25002</v>
      </c>
      <c r="E13135" s="2">
        <v>0.398809523809523</v>
      </c>
      <c r="F13135" s="2">
        <v>42.1879</v>
      </c>
    </row>
    <row r="13136" ht="18.0" customHeight="1">
      <c r="A13136" s="19" t="s">
        <v>26119</v>
      </c>
      <c r="B13136" s="19" t="s">
        <v>26120</v>
      </c>
      <c r="C13136" s="4"/>
      <c r="D13136" s="2" t="s">
        <v>25002</v>
      </c>
      <c r="E13136" s="2">
        <v>0.398809523809523</v>
      </c>
      <c r="F13136" s="2">
        <v>42.1879</v>
      </c>
    </row>
    <row r="13137" ht="18.0" customHeight="1">
      <c r="A13137" s="19" t="s">
        <v>26121</v>
      </c>
      <c r="B13137" s="19" t="s">
        <v>26122</v>
      </c>
      <c r="C13137" s="4"/>
      <c r="D13137" s="2" t="s">
        <v>25002</v>
      </c>
      <c r="E13137" s="2">
        <v>0.398809523809523</v>
      </c>
      <c r="F13137" s="2">
        <v>42.1879</v>
      </c>
    </row>
    <row r="13138" ht="18.0" customHeight="1">
      <c r="A13138" s="19" t="s">
        <v>26123</v>
      </c>
      <c r="B13138" s="19" t="s">
        <v>26124</v>
      </c>
      <c r="C13138" s="4"/>
      <c r="D13138" s="2" t="s">
        <v>25002</v>
      </c>
      <c r="E13138" s="2">
        <v>0.398809523809523</v>
      </c>
      <c r="F13138" s="2">
        <v>42.1879</v>
      </c>
    </row>
    <row r="13139" ht="18.0" customHeight="1">
      <c r="A13139" s="19" t="s">
        <v>26125</v>
      </c>
      <c r="B13139" s="19" t="s">
        <v>26126</v>
      </c>
      <c r="C13139" s="4"/>
      <c r="D13139" s="2" t="s">
        <v>25002</v>
      </c>
      <c r="E13139" s="2">
        <v>0.398809523809523</v>
      </c>
      <c r="F13139" s="2">
        <v>42.1879</v>
      </c>
    </row>
    <row r="13140" ht="18.0" customHeight="1">
      <c r="A13140" s="19" t="s">
        <v>26127</v>
      </c>
      <c r="B13140" s="19" t="s">
        <v>26128</v>
      </c>
      <c r="C13140" s="4"/>
      <c r="D13140" s="2" t="s">
        <v>25002</v>
      </c>
      <c r="E13140" s="2">
        <v>0.398809523809523</v>
      </c>
      <c r="F13140" s="2">
        <v>42.1879</v>
      </c>
    </row>
    <row r="13141" ht="18.0" customHeight="1">
      <c r="A13141" s="19" t="s">
        <v>26129</v>
      </c>
      <c r="B13141" s="19" t="s">
        <v>26130</v>
      </c>
      <c r="C13141" s="4"/>
      <c r="D13141" s="2" t="s">
        <v>25002</v>
      </c>
      <c r="E13141" s="2">
        <v>0.398809523809523</v>
      </c>
      <c r="F13141" s="2">
        <v>42.1879</v>
      </c>
    </row>
    <row r="13142" ht="18.0" customHeight="1">
      <c r="A13142" s="19" t="s">
        <v>26131</v>
      </c>
      <c r="B13142" s="19" t="s">
        <v>26132</v>
      </c>
      <c r="C13142" s="4"/>
      <c r="D13142" s="2" t="s">
        <v>25002</v>
      </c>
      <c r="E13142" s="2">
        <v>0.398809523809523</v>
      </c>
      <c r="F13142" s="2">
        <v>42.1879</v>
      </c>
    </row>
    <row r="13143" ht="18.0" customHeight="1">
      <c r="A13143" s="19" t="s">
        <v>26133</v>
      </c>
      <c r="B13143" s="19" t="s">
        <v>26134</v>
      </c>
      <c r="C13143" s="4"/>
      <c r="D13143" s="2" t="s">
        <v>25002</v>
      </c>
      <c r="E13143" s="2">
        <v>0.398809523809523</v>
      </c>
      <c r="F13143" s="2">
        <v>42.1879</v>
      </c>
    </row>
    <row r="13144" ht="18.0" customHeight="1">
      <c r="A13144" s="19" t="s">
        <v>26135</v>
      </c>
      <c r="B13144" s="19" t="s">
        <v>26136</v>
      </c>
      <c r="C13144" s="4"/>
      <c r="D13144" s="2" t="s">
        <v>25002</v>
      </c>
      <c r="E13144" s="2">
        <v>0.398809523809523</v>
      </c>
      <c r="F13144" s="2">
        <v>42.1879</v>
      </c>
    </row>
    <row r="13145" ht="18.0" customHeight="1">
      <c r="A13145" s="19" t="s">
        <v>26137</v>
      </c>
      <c r="B13145" s="19" t="s">
        <v>26138</v>
      </c>
      <c r="C13145" s="4"/>
      <c r="D13145" s="2" t="s">
        <v>25002</v>
      </c>
      <c r="E13145" s="2">
        <v>0.398809523809523</v>
      </c>
      <c r="F13145" s="2">
        <v>42.1879</v>
      </c>
    </row>
    <row r="13146" ht="18.0" customHeight="1">
      <c r="A13146" s="19" t="s">
        <v>26139</v>
      </c>
      <c r="B13146" s="19" t="s">
        <v>26140</v>
      </c>
      <c r="C13146" s="4"/>
      <c r="D13146" s="2" t="s">
        <v>25002</v>
      </c>
      <c r="E13146" s="2">
        <v>0.398809523809523</v>
      </c>
      <c r="F13146" s="2">
        <v>42.1879</v>
      </c>
    </row>
    <row r="13147" ht="18.0" customHeight="1">
      <c r="A13147" s="19" t="s">
        <v>26141</v>
      </c>
      <c r="B13147" s="20" t="s">
        <v>26142</v>
      </c>
      <c r="C13147" s="4"/>
      <c r="D13147" s="2" t="s">
        <v>25002</v>
      </c>
      <c r="E13147" s="2">
        <v>0.398809523809523</v>
      </c>
      <c r="F13147" s="2">
        <v>42.1879</v>
      </c>
    </row>
    <row r="13148" ht="18.0" customHeight="1">
      <c r="A13148" s="19" t="s">
        <v>26143</v>
      </c>
      <c r="B13148" s="19" t="s">
        <v>26144</v>
      </c>
      <c r="C13148" s="4"/>
      <c r="D13148" s="2" t="s">
        <v>25002</v>
      </c>
      <c r="E13148" s="2">
        <v>0.398809523809523</v>
      </c>
      <c r="F13148" s="2">
        <v>42.1879</v>
      </c>
    </row>
    <row r="13149" ht="18.0" customHeight="1">
      <c r="A13149" s="19" t="s">
        <v>26145</v>
      </c>
      <c r="B13149" s="19" t="s">
        <v>26146</v>
      </c>
      <c r="C13149" s="4"/>
      <c r="D13149" s="2" t="s">
        <v>25002</v>
      </c>
      <c r="E13149" s="2">
        <v>0.398809523809523</v>
      </c>
      <c r="F13149" s="2">
        <v>42.1879</v>
      </c>
    </row>
    <row r="13150" ht="18.0" customHeight="1">
      <c r="A13150" s="19" t="s">
        <v>26147</v>
      </c>
      <c r="B13150" s="19" t="s">
        <v>26148</v>
      </c>
      <c r="C13150" s="4"/>
      <c r="D13150" s="2" t="s">
        <v>25002</v>
      </c>
      <c r="E13150" s="2">
        <v>0.398809523809523</v>
      </c>
      <c r="F13150" s="2">
        <v>42.1879</v>
      </c>
    </row>
    <row r="13151" ht="18.0" customHeight="1">
      <c r="A13151" s="19" t="s">
        <v>26149</v>
      </c>
      <c r="B13151" s="19" t="s">
        <v>26150</v>
      </c>
      <c r="C13151" s="4"/>
      <c r="D13151" s="2" t="s">
        <v>25002</v>
      </c>
      <c r="E13151" s="2">
        <v>0.398809523809523</v>
      </c>
      <c r="F13151" s="2">
        <v>42.1879</v>
      </c>
    </row>
    <row r="13152" ht="18.0" customHeight="1">
      <c r="A13152" s="19" t="s">
        <v>26151</v>
      </c>
      <c r="B13152" s="19" t="s">
        <v>26152</v>
      </c>
      <c r="C13152" s="4"/>
      <c r="D13152" s="2" t="s">
        <v>25002</v>
      </c>
      <c r="E13152" s="2">
        <v>0.398809523809523</v>
      </c>
      <c r="F13152" s="2">
        <v>42.1879</v>
      </c>
    </row>
    <row r="13153" ht="18.0" customHeight="1">
      <c r="A13153" s="19" t="s">
        <v>26153</v>
      </c>
      <c r="B13153" s="19" t="s">
        <v>26154</v>
      </c>
      <c r="C13153" s="4"/>
      <c r="D13153" s="2" t="s">
        <v>25002</v>
      </c>
      <c r="E13153" s="2">
        <v>0.398809523809523</v>
      </c>
      <c r="F13153" s="2">
        <v>42.1879</v>
      </c>
    </row>
    <row r="13154" ht="18.0" customHeight="1">
      <c r="A13154" s="19" t="s">
        <v>26155</v>
      </c>
      <c r="B13154" s="19" t="s">
        <v>26156</v>
      </c>
      <c r="C13154" s="4"/>
      <c r="D13154" s="2" t="s">
        <v>25002</v>
      </c>
      <c r="E13154" s="2">
        <v>0.398809523809523</v>
      </c>
      <c r="F13154" s="2">
        <v>42.1879</v>
      </c>
    </row>
    <row r="13155" ht="18.0" customHeight="1">
      <c r="A13155" s="19" t="s">
        <v>26157</v>
      </c>
      <c r="B13155" s="19" t="s">
        <v>26158</v>
      </c>
      <c r="C13155" s="4"/>
      <c r="D13155" s="2" t="s">
        <v>25002</v>
      </c>
      <c r="E13155" s="2">
        <v>0.398809523809523</v>
      </c>
      <c r="F13155" s="2">
        <v>42.1879</v>
      </c>
    </row>
    <row r="13156" ht="18.0" customHeight="1">
      <c r="A13156" s="19" t="s">
        <v>26159</v>
      </c>
      <c r="B13156" s="19" t="s">
        <v>26160</v>
      </c>
      <c r="C13156" s="4"/>
      <c r="D13156" s="2" t="s">
        <v>25002</v>
      </c>
      <c r="E13156" s="2">
        <v>0.398809523809523</v>
      </c>
      <c r="F13156" s="2">
        <v>42.1879</v>
      </c>
    </row>
    <row r="13157" ht="18.0" customHeight="1">
      <c r="A13157" s="19" t="s">
        <v>26161</v>
      </c>
      <c r="B13157" s="19" t="s">
        <v>26162</v>
      </c>
      <c r="C13157" s="4"/>
      <c r="D13157" s="2" t="s">
        <v>25002</v>
      </c>
      <c r="E13157" s="2">
        <v>0.398809523809523</v>
      </c>
      <c r="F13157" s="2">
        <v>42.1879</v>
      </c>
    </row>
    <row r="13158" ht="18.0" customHeight="1">
      <c r="A13158" s="19" t="s">
        <v>26163</v>
      </c>
      <c r="B13158" s="19" t="s">
        <v>26164</v>
      </c>
      <c r="C13158" s="4"/>
      <c r="D13158" s="2" t="s">
        <v>25002</v>
      </c>
      <c r="E13158" s="2">
        <v>0.398809523809523</v>
      </c>
      <c r="F13158" s="2">
        <v>42.1879</v>
      </c>
    </row>
    <row r="13159" ht="18.0" customHeight="1">
      <c r="A13159" s="19" t="s">
        <v>26165</v>
      </c>
      <c r="B13159" s="19" t="s">
        <v>26166</v>
      </c>
      <c r="C13159" s="4"/>
      <c r="D13159" s="2" t="s">
        <v>25002</v>
      </c>
      <c r="E13159" s="2">
        <v>0.398809523809523</v>
      </c>
      <c r="F13159" s="2">
        <v>42.1879</v>
      </c>
    </row>
    <row r="13160" ht="18.0" customHeight="1">
      <c r="A13160" s="19" t="s">
        <v>26167</v>
      </c>
      <c r="B13160" s="19" t="s">
        <v>26168</v>
      </c>
      <c r="C13160" s="4"/>
      <c r="D13160" s="2" t="s">
        <v>25002</v>
      </c>
      <c r="E13160" s="2">
        <v>0.398809523809523</v>
      </c>
      <c r="F13160" s="2">
        <v>42.1879</v>
      </c>
    </row>
    <row r="13161" ht="18.0" customHeight="1">
      <c r="A13161" s="19" t="s">
        <v>26169</v>
      </c>
      <c r="B13161" s="19" t="s">
        <v>26170</v>
      </c>
      <c r="C13161" s="4"/>
      <c r="D13161" s="2" t="s">
        <v>25002</v>
      </c>
      <c r="E13161" s="2">
        <v>0.398809523809523</v>
      </c>
      <c r="F13161" s="2">
        <v>42.1879</v>
      </c>
    </row>
    <row r="13162" ht="18.0" customHeight="1">
      <c r="A13162" s="19" t="s">
        <v>26171</v>
      </c>
      <c r="B13162" s="19" t="s">
        <v>26172</v>
      </c>
      <c r="C13162" s="4"/>
      <c r="D13162" s="2" t="s">
        <v>25002</v>
      </c>
      <c r="E13162" s="2">
        <v>0.398809523809523</v>
      </c>
      <c r="F13162" s="2">
        <v>42.1879</v>
      </c>
    </row>
    <row r="13163" ht="18.0" customHeight="1">
      <c r="A13163" s="19" t="s">
        <v>26173</v>
      </c>
      <c r="B13163" s="19" t="s">
        <v>26174</v>
      </c>
      <c r="C13163" s="4"/>
      <c r="D13163" s="2" t="s">
        <v>25002</v>
      </c>
      <c r="E13163" s="2">
        <v>0.398809523809523</v>
      </c>
      <c r="F13163" s="2">
        <v>42.1879</v>
      </c>
    </row>
    <row r="13164" ht="18.0" customHeight="1">
      <c r="A13164" s="19" t="s">
        <v>26175</v>
      </c>
      <c r="B13164" s="19" t="s">
        <v>26176</v>
      </c>
      <c r="C13164" s="4"/>
      <c r="D13164" s="2" t="s">
        <v>25002</v>
      </c>
      <c r="E13164" s="2">
        <v>0.398809523809523</v>
      </c>
      <c r="F13164" s="2">
        <v>42.1879</v>
      </c>
    </row>
    <row r="13165" ht="18.0" customHeight="1">
      <c r="A13165" s="19" t="s">
        <v>26177</v>
      </c>
      <c r="B13165" s="19" t="s">
        <v>26178</v>
      </c>
      <c r="C13165" s="4"/>
      <c r="D13165" s="2" t="s">
        <v>25002</v>
      </c>
      <c r="E13165" s="2">
        <v>0.398809523809523</v>
      </c>
      <c r="F13165" s="2">
        <v>42.1879</v>
      </c>
    </row>
    <row r="13166" ht="18.0" customHeight="1">
      <c r="A13166" s="19" t="s">
        <v>26179</v>
      </c>
      <c r="B13166" s="19" t="s">
        <v>26180</v>
      </c>
      <c r="C13166" s="4"/>
      <c r="D13166" s="2" t="s">
        <v>25002</v>
      </c>
      <c r="E13166" s="2">
        <v>0.398809523809523</v>
      </c>
      <c r="F13166" s="2">
        <v>42.1879</v>
      </c>
    </row>
    <row r="13167" ht="18.0" customHeight="1">
      <c r="A13167" s="19" t="s">
        <v>26181</v>
      </c>
      <c r="B13167" s="19" t="s">
        <v>26182</v>
      </c>
      <c r="C13167" s="4"/>
      <c r="D13167" s="2" t="s">
        <v>25002</v>
      </c>
      <c r="E13167" s="2">
        <v>0.398809523809523</v>
      </c>
      <c r="F13167" s="2">
        <v>42.1879</v>
      </c>
    </row>
    <row r="13168" ht="18.0" customHeight="1">
      <c r="A13168" s="19" t="s">
        <v>26183</v>
      </c>
      <c r="B13168" s="19" t="s">
        <v>26184</v>
      </c>
      <c r="C13168" s="4"/>
      <c r="D13168" s="2" t="s">
        <v>25002</v>
      </c>
      <c r="E13168" s="2">
        <v>0.398809523809523</v>
      </c>
      <c r="F13168" s="2">
        <v>42.1879</v>
      </c>
    </row>
    <row r="13169" ht="18.0" customHeight="1">
      <c r="A13169" s="19" t="s">
        <v>26185</v>
      </c>
      <c r="B13169" s="19" t="s">
        <v>26186</v>
      </c>
      <c r="C13169" s="4"/>
      <c r="D13169" s="2" t="s">
        <v>25002</v>
      </c>
      <c r="E13169" s="2">
        <v>0.398809523809523</v>
      </c>
      <c r="F13169" s="2">
        <v>42.1879</v>
      </c>
    </row>
    <row r="13170" ht="18.0" customHeight="1">
      <c r="A13170" s="19" t="s">
        <v>26187</v>
      </c>
      <c r="B13170" s="19" t="s">
        <v>26188</v>
      </c>
      <c r="C13170" s="4"/>
      <c r="D13170" s="2" t="s">
        <v>25002</v>
      </c>
      <c r="E13170" s="2">
        <v>0.398809523809523</v>
      </c>
      <c r="F13170" s="2">
        <v>42.1879</v>
      </c>
    </row>
    <row r="13171" ht="18.0" customHeight="1">
      <c r="A13171" s="19" t="s">
        <v>26189</v>
      </c>
      <c r="B13171" s="19" t="s">
        <v>26190</v>
      </c>
      <c r="C13171" s="4"/>
      <c r="D13171" s="2" t="s">
        <v>25002</v>
      </c>
      <c r="E13171" s="2">
        <v>0.398809523809523</v>
      </c>
      <c r="F13171" s="2">
        <v>42.1879</v>
      </c>
    </row>
    <row r="13172" ht="18.0" customHeight="1">
      <c r="A13172" s="19" t="s">
        <v>26191</v>
      </c>
      <c r="B13172" s="19" t="s">
        <v>26192</v>
      </c>
      <c r="C13172" s="4"/>
      <c r="D13172" s="2" t="s">
        <v>25002</v>
      </c>
      <c r="E13172" s="2">
        <v>0.398809523809523</v>
      </c>
      <c r="F13172" s="2">
        <v>42.1879</v>
      </c>
    </row>
    <row r="13173" ht="18.0" customHeight="1">
      <c r="A13173" s="19" t="s">
        <v>26193</v>
      </c>
      <c r="B13173" s="19" t="s">
        <v>26194</v>
      </c>
      <c r="C13173" s="4"/>
      <c r="D13173" s="2" t="s">
        <v>25002</v>
      </c>
      <c r="E13173" s="2">
        <v>0.398809523809523</v>
      </c>
      <c r="F13173" s="2">
        <v>42.1879</v>
      </c>
    </row>
    <row r="13174" ht="18.0" customHeight="1">
      <c r="A13174" s="19" t="s">
        <v>26195</v>
      </c>
      <c r="B13174" s="19" t="s">
        <v>26196</v>
      </c>
      <c r="C13174" s="4"/>
      <c r="D13174" s="2" t="s">
        <v>25002</v>
      </c>
      <c r="E13174" s="2">
        <v>0.398809523809523</v>
      </c>
      <c r="F13174" s="2">
        <v>42.1879</v>
      </c>
    </row>
    <row r="13175" ht="18.0" customHeight="1">
      <c r="A13175" s="19" t="s">
        <v>26197</v>
      </c>
      <c r="B13175" s="19" t="s">
        <v>26198</v>
      </c>
      <c r="C13175" s="4"/>
      <c r="D13175" s="2" t="s">
        <v>25002</v>
      </c>
      <c r="E13175" s="2">
        <v>0.398809523809523</v>
      </c>
      <c r="F13175" s="2">
        <v>42.1879</v>
      </c>
    </row>
    <row r="13176" ht="18.0" customHeight="1">
      <c r="A13176" s="19" t="s">
        <v>26199</v>
      </c>
      <c r="B13176" s="19" t="s">
        <v>26200</v>
      </c>
      <c r="C13176" s="4"/>
      <c r="D13176" s="2" t="s">
        <v>25002</v>
      </c>
      <c r="E13176" s="2">
        <v>0.398809523809523</v>
      </c>
      <c r="F13176" s="2">
        <v>42.1879</v>
      </c>
    </row>
    <row r="13177" ht="18.0" customHeight="1">
      <c r="A13177" s="19" t="s">
        <v>26201</v>
      </c>
      <c r="B13177" s="19" t="s">
        <v>26202</v>
      </c>
      <c r="C13177" s="4"/>
      <c r="D13177" s="2" t="s">
        <v>25002</v>
      </c>
      <c r="E13177" s="2">
        <v>0.398809523809523</v>
      </c>
      <c r="F13177" s="2">
        <v>42.1879</v>
      </c>
    </row>
    <row r="13178" ht="18.0" customHeight="1">
      <c r="A13178" s="19" t="s">
        <v>26203</v>
      </c>
      <c r="B13178" s="19" t="s">
        <v>26204</v>
      </c>
      <c r="C13178" s="4"/>
      <c r="D13178" s="2" t="s">
        <v>25002</v>
      </c>
      <c r="E13178" s="2">
        <v>0.398809523809523</v>
      </c>
      <c r="F13178" s="2">
        <v>42.1879</v>
      </c>
    </row>
    <row r="13179" ht="18.0" customHeight="1">
      <c r="A13179" s="19" t="s">
        <v>26205</v>
      </c>
      <c r="B13179" s="19" t="s">
        <v>26206</v>
      </c>
      <c r="C13179" s="4"/>
      <c r="D13179" s="2" t="s">
        <v>25002</v>
      </c>
      <c r="E13179" s="2">
        <v>0.398809523809523</v>
      </c>
      <c r="F13179" s="2">
        <v>42.1879</v>
      </c>
    </row>
    <row r="13180" ht="18.0" customHeight="1">
      <c r="A13180" s="19" t="s">
        <v>26207</v>
      </c>
      <c r="B13180" s="20" t="s">
        <v>26208</v>
      </c>
      <c r="C13180" s="4"/>
      <c r="D13180" s="2" t="s">
        <v>25002</v>
      </c>
      <c r="E13180" s="2">
        <v>0.398809523809523</v>
      </c>
      <c r="F13180" s="2">
        <v>42.1879</v>
      </c>
    </row>
    <row r="13181" ht="18.0" customHeight="1">
      <c r="A13181" s="19" t="s">
        <v>26209</v>
      </c>
      <c r="B13181" s="19" t="s">
        <v>26210</v>
      </c>
      <c r="C13181" s="4"/>
      <c r="D13181" s="2" t="s">
        <v>25002</v>
      </c>
      <c r="E13181" s="2">
        <v>0.398809523809523</v>
      </c>
      <c r="F13181" s="2">
        <v>42.1879</v>
      </c>
    </row>
    <row r="13182" ht="18.0" customHeight="1">
      <c r="A13182" s="19" t="s">
        <v>26211</v>
      </c>
      <c r="B13182" s="19" t="s">
        <v>26212</v>
      </c>
      <c r="C13182" s="4"/>
      <c r="D13182" s="2" t="s">
        <v>25002</v>
      </c>
      <c r="E13182" s="2">
        <v>0.398809523809523</v>
      </c>
      <c r="F13182" s="2">
        <v>42.1879</v>
      </c>
    </row>
    <row r="13183" ht="18.0" customHeight="1">
      <c r="A13183" s="19" t="s">
        <v>26213</v>
      </c>
      <c r="B13183" s="19" t="s">
        <v>26214</v>
      </c>
      <c r="C13183" s="4"/>
      <c r="D13183" s="2" t="s">
        <v>25002</v>
      </c>
      <c r="E13183" s="2">
        <v>0.398809523809523</v>
      </c>
      <c r="F13183" s="2">
        <v>42.1879</v>
      </c>
    </row>
    <row r="13184" ht="18.0" customHeight="1">
      <c r="A13184" s="19" t="s">
        <v>26215</v>
      </c>
      <c r="B13184" s="19" t="s">
        <v>26216</v>
      </c>
      <c r="C13184" s="4"/>
      <c r="D13184" s="2" t="s">
        <v>25002</v>
      </c>
      <c r="E13184" s="2">
        <v>0.398809523809523</v>
      </c>
      <c r="F13184" s="2">
        <v>42.1879</v>
      </c>
    </row>
    <row r="13185" ht="18.0" customHeight="1">
      <c r="A13185" s="19" t="s">
        <v>26217</v>
      </c>
      <c r="B13185" s="19" t="s">
        <v>26218</v>
      </c>
      <c r="C13185" s="4"/>
      <c r="D13185" s="2" t="s">
        <v>25002</v>
      </c>
      <c r="E13185" s="2">
        <v>0.398809523809523</v>
      </c>
      <c r="F13185" s="2">
        <v>42.1879</v>
      </c>
    </row>
    <row r="13186" ht="18.0" customHeight="1">
      <c r="A13186" s="19" t="s">
        <v>26219</v>
      </c>
      <c r="B13186" s="19" t="s">
        <v>26220</v>
      </c>
      <c r="C13186" s="4"/>
      <c r="D13186" s="2" t="s">
        <v>25002</v>
      </c>
      <c r="E13186" s="2">
        <v>0.398809523809523</v>
      </c>
      <c r="F13186" s="2">
        <v>42.1879</v>
      </c>
    </row>
    <row r="13187" ht="18.0" customHeight="1">
      <c r="A13187" s="19" t="s">
        <v>26221</v>
      </c>
      <c r="B13187" s="19" t="s">
        <v>26222</v>
      </c>
      <c r="C13187" s="4"/>
      <c r="D13187" s="2" t="s">
        <v>25002</v>
      </c>
      <c r="E13187" s="2">
        <v>0.398809523809523</v>
      </c>
      <c r="F13187" s="2">
        <v>42.1879</v>
      </c>
    </row>
    <row r="13188" ht="18.0" customHeight="1">
      <c r="A13188" s="19" t="s">
        <v>26223</v>
      </c>
      <c r="B13188" s="19" t="s">
        <v>26224</v>
      </c>
      <c r="C13188" s="4"/>
      <c r="D13188" s="2" t="s">
        <v>25002</v>
      </c>
      <c r="E13188" s="2">
        <v>0.398809523809523</v>
      </c>
      <c r="F13188" s="2">
        <v>42.1879</v>
      </c>
    </row>
    <row r="13189" ht="18.0" customHeight="1">
      <c r="A13189" s="19" t="s">
        <v>26225</v>
      </c>
      <c r="B13189" s="19" t="s">
        <v>26226</v>
      </c>
      <c r="C13189" s="4"/>
      <c r="D13189" s="2" t="s">
        <v>25002</v>
      </c>
      <c r="E13189" s="2">
        <v>0.398809523809523</v>
      </c>
      <c r="F13189" s="2">
        <v>42.1879</v>
      </c>
    </row>
    <row r="13190" ht="18.0" customHeight="1">
      <c r="A13190" s="19" t="s">
        <v>26227</v>
      </c>
      <c r="B13190" s="19" t="s">
        <v>26228</v>
      </c>
      <c r="C13190" s="4"/>
      <c r="D13190" s="2" t="s">
        <v>25002</v>
      </c>
      <c r="E13190" s="2">
        <v>0.398809523809523</v>
      </c>
      <c r="F13190" s="2">
        <v>42.1879</v>
      </c>
    </row>
    <row r="13191" ht="18.0" customHeight="1">
      <c r="A13191" s="19" t="s">
        <v>26229</v>
      </c>
      <c r="B13191" s="19" t="s">
        <v>26230</v>
      </c>
      <c r="C13191" s="4"/>
      <c r="D13191" s="2" t="s">
        <v>25002</v>
      </c>
      <c r="E13191" s="2">
        <v>0.398809523809523</v>
      </c>
      <c r="F13191" s="2">
        <v>42.1879</v>
      </c>
    </row>
    <row r="13192" ht="18.0" customHeight="1">
      <c r="A13192" s="19" t="s">
        <v>26231</v>
      </c>
      <c r="B13192" s="19" t="s">
        <v>26232</v>
      </c>
      <c r="C13192" s="4"/>
      <c r="D13192" s="2" t="s">
        <v>25002</v>
      </c>
      <c r="E13192" s="2">
        <v>0.398809523809523</v>
      </c>
      <c r="F13192" s="2">
        <v>42.1879</v>
      </c>
    </row>
    <row r="13193" ht="18.0" customHeight="1">
      <c r="A13193" s="19" t="s">
        <v>26233</v>
      </c>
      <c r="B13193" s="19" t="s">
        <v>26234</v>
      </c>
      <c r="C13193" s="4"/>
      <c r="D13193" s="2" t="s">
        <v>25002</v>
      </c>
      <c r="E13193" s="2">
        <v>0.398809523809523</v>
      </c>
      <c r="F13193" s="2">
        <v>42.1879</v>
      </c>
    </row>
    <row r="13194" ht="18.0" customHeight="1">
      <c r="A13194" s="19" t="s">
        <v>26235</v>
      </c>
      <c r="B13194" s="19" t="s">
        <v>26236</v>
      </c>
      <c r="C13194" s="4"/>
      <c r="D13194" s="2" t="s">
        <v>25002</v>
      </c>
      <c r="E13194" s="2">
        <v>0.398809523809523</v>
      </c>
      <c r="F13194" s="2">
        <v>42.1879</v>
      </c>
    </row>
    <row r="13195" ht="18.0" customHeight="1">
      <c r="A13195" s="19" t="s">
        <v>26237</v>
      </c>
      <c r="B13195" s="19" t="s">
        <v>26238</v>
      </c>
      <c r="C13195" s="4"/>
      <c r="D13195" s="2" t="s">
        <v>25002</v>
      </c>
      <c r="E13195" s="2">
        <v>0.398809523809523</v>
      </c>
      <c r="F13195" s="2">
        <v>42.1879</v>
      </c>
    </row>
    <row r="13196" ht="18.0" customHeight="1">
      <c r="A13196" s="19" t="s">
        <v>26239</v>
      </c>
      <c r="B13196" s="19" t="s">
        <v>26240</v>
      </c>
      <c r="C13196" s="4"/>
      <c r="D13196" s="2" t="s">
        <v>25002</v>
      </c>
      <c r="E13196" s="2">
        <v>0.398809523809523</v>
      </c>
      <c r="F13196" s="2">
        <v>42.1879</v>
      </c>
    </row>
    <row r="13197" ht="18.0" customHeight="1">
      <c r="A13197" s="19" t="s">
        <v>26241</v>
      </c>
      <c r="B13197" s="20" t="s">
        <v>26242</v>
      </c>
      <c r="C13197" s="4"/>
      <c r="D13197" s="2" t="s">
        <v>25002</v>
      </c>
      <c r="E13197" s="2">
        <v>0.398809523809523</v>
      </c>
      <c r="F13197" s="2">
        <v>42.1879</v>
      </c>
    </row>
    <row r="13198" ht="18.0" customHeight="1">
      <c r="A13198" s="19" t="s">
        <v>26243</v>
      </c>
      <c r="B13198" s="19" t="s">
        <v>26244</v>
      </c>
      <c r="C13198" s="4"/>
      <c r="D13198" s="2" t="s">
        <v>25002</v>
      </c>
      <c r="E13198" s="2">
        <v>0.398809523809523</v>
      </c>
      <c r="F13198" s="2">
        <v>42.1879</v>
      </c>
    </row>
    <row r="13199" ht="18.0" customHeight="1">
      <c r="A13199" s="19" t="s">
        <v>26245</v>
      </c>
      <c r="B13199" s="19" t="s">
        <v>26246</v>
      </c>
      <c r="C13199" s="4"/>
      <c r="D13199" s="2" t="s">
        <v>25002</v>
      </c>
      <c r="E13199" s="2">
        <v>0.398809523809523</v>
      </c>
      <c r="F13199" s="2">
        <v>42.1879</v>
      </c>
    </row>
    <row r="13200" ht="18.0" customHeight="1">
      <c r="A13200" s="19" t="s">
        <v>26247</v>
      </c>
      <c r="B13200" s="19" t="s">
        <v>26248</v>
      </c>
      <c r="C13200" s="4"/>
      <c r="D13200" s="2" t="s">
        <v>25002</v>
      </c>
      <c r="E13200" s="2">
        <v>0.398809523809523</v>
      </c>
      <c r="F13200" s="2">
        <v>42.1879</v>
      </c>
    </row>
    <row r="13201" ht="18.0" customHeight="1">
      <c r="A13201" s="19" t="s">
        <v>26249</v>
      </c>
      <c r="B13201" s="19" t="s">
        <v>26250</v>
      </c>
      <c r="C13201" s="4"/>
      <c r="D13201" s="2" t="s">
        <v>25002</v>
      </c>
      <c r="E13201" s="2">
        <v>0.398809523809523</v>
      </c>
      <c r="F13201" s="2">
        <v>42.1879</v>
      </c>
    </row>
    <row r="13202" ht="18.0" customHeight="1">
      <c r="A13202" s="19" t="s">
        <v>26251</v>
      </c>
      <c r="B13202" s="19" t="s">
        <v>26252</v>
      </c>
      <c r="C13202" s="4"/>
      <c r="D13202" s="2" t="s">
        <v>25002</v>
      </c>
      <c r="E13202" s="2">
        <v>0.398809523809523</v>
      </c>
      <c r="F13202" s="2">
        <v>42.1879</v>
      </c>
    </row>
    <row r="13203" ht="18.0" customHeight="1">
      <c r="A13203" s="19" t="s">
        <v>26253</v>
      </c>
      <c r="B13203" s="19" t="s">
        <v>26254</v>
      </c>
      <c r="C13203" s="4"/>
      <c r="D13203" s="2" t="s">
        <v>25002</v>
      </c>
      <c r="E13203" s="2">
        <v>0.398809523809523</v>
      </c>
      <c r="F13203" s="2">
        <v>42.1879</v>
      </c>
    </row>
    <row r="13204" ht="18.0" customHeight="1">
      <c r="A13204" s="19" t="s">
        <v>26255</v>
      </c>
      <c r="B13204" s="19" t="s">
        <v>26256</v>
      </c>
      <c r="C13204" s="4"/>
      <c r="D13204" s="2" t="s">
        <v>25002</v>
      </c>
      <c r="E13204" s="2">
        <v>0.398809523809523</v>
      </c>
      <c r="F13204" s="2">
        <v>42.1879</v>
      </c>
    </row>
    <row r="13205" ht="18.0" customHeight="1">
      <c r="A13205" s="19" t="s">
        <v>26257</v>
      </c>
      <c r="B13205" s="19" t="s">
        <v>26258</v>
      </c>
      <c r="C13205" s="4"/>
      <c r="D13205" s="2" t="s">
        <v>25002</v>
      </c>
      <c r="E13205" s="2">
        <v>0.398809523809523</v>
      </c>
      <c r="F13205" s="2">
        <v>42.1879</v>
      </c>
    </row>
    <row r="13206" ht="18.0" customHeight="1">
      <c r="A13206" s="19" t="s">
        <v>26259</v>
      </c>
      <c r="B13206" s="19" t="s">
        <v>26260</v>
      </c>
      <c r="C13206" s="4"/>
      <c r="D13206" s="2" t="s">
        <v>25002</v>
      </c>
      <c r="E13206" s="2">
        <v>0.398809523809523</v>
      </c>
      <c r="F13206" s="2">
        <v>42.1879</v>
      </c>
    </row>
    <row r="13207" ht="18.0" customHeight="1">
      <c r="A13207" s="19" t="s">
        <v>26261</v>
      </c>
      <c r="B13207" s="19" t="s">
        <v>26262</v>
      </c>
      <c r="C13207" s="4"/>
      <c r="D13207" s="2" t="s">
        <v>25002</v>
      </c>
      <c r="E13207" s="2">
        <v>0.398809523809523</v>
      </c>
      <c r="F13207" s="2">
        <v>42.1879</v>
      </c>
    </row>
    <row r="13208" ht="18.0" customHeight="1">
      <c r="A13208" s="19" t="s">
        <v>26263</v>
      </c>
      <c r="B13208" s="19" t="s">
        <v>26264</v>
      </c>
      <c r="C13208" s="4"/>
      <c r="D13208" s="2" t="s">
        <v>25002</v>
      </c>
      <c r="E13208" s="2">
        <v>0.398809523809523</v>
      </c>
      <c r="F13208" s="2">
        <v>42.1879</v>
      </c>
    </row>
    <row r="13209" ht="18.0" customHeight="1">
      <c r="A13209" s="19" t="s">
        <v>26265</v>
      </c>
      <c r="B13209" s="19" t="s">
        <v>26266</v>
      </c>
      <c r="C13209" s="4"/>
      <c r="D13209" s="2" t="s">
        <v>25002</v>
      </c>
      <c r="E13209" s="2">
        <v>0.398809523809523</v>
      </c>
      <c r="F13209" s="2">
        <v>42.1879</v>
      </c>
    </row>
    <row r="13210" ht="18.0" customHeight="1">
      <c r="A13210" s="19" t="s">
        <v>26267</v>
      </c>
      <c r="B13210" s="19" t="s">
        <v>26268</v>
      </c>
      <c r="C13210" s="4"/>
      <c r="D13210" s="2" t="s">
        <v>25002</v>
      </c>
      <c r="E13210" s="2">
        <v>0.398809523809523</v>
      </c>
      <c r="F13210" s="2">
        <v>42.1879</v>
      </c>
    </row>
    <row r="13211" ht="18.0" customHeight="1">
      <c r="A13211" s="19" t="s">
        <v>26269</v>
      </c>
      <c r="B13211" s="19" t="s">
        <v>26270</v>
      </c>
      <c r="C13211" s="4"/>
      <c r="D13211" s="2" t="s">
        <v>25002</v>
      </c>
      <c r="E13211" s="2">
        <v>0.398809523809523</v>
      </c>
      <c r="F13211" s="2">
        <v>42.1879</v>
      </c>
    </row>
    <row r="13212" ht="18.0" customHeight="1">
      <c r="A13212" s="19" t="s">
        <v>26271</v>
      </c>
      <c r="B13212" s="19" t="s">
        <v>26272</v>
      </c>
      <c r="C13212" s="4"/>
      <c r="D13212" s="2" t="s">
        <v>25002</v>
      </c>
      <c r="E13212" s="2">
        <v>0.398809523809523</v>
      </c>
      <c r="F13212" s="2">
        <v>42.1879</v>
      </c>
    </row>
    <row r="13213" ht="18.0" customHeight="1">
      <c r="A13213" s="19" t="s">
        <v>26273</v>
      </c>
      <c r="B13213" s="19" t="s">
        <v>26274</v>
      </c>
      <c r="C13213" s="4"/>
      <c r="D13213" s="2" t="s">
        <v>25002</v>
      </c>
      <c r="E13213" s="2">
        <v>0.398809523809523</v>
      </c>
      <c r="F13213" s="2">
        <v>42.1879</v>
      </c>
    </row>
    <row r="13214" ht="18.0" customHeight="1">
      <c r="A13214" s="19" t="s">
        <v>26275</v>
      </c>
      <c r="B13214" s="19" t="s">
        <v>26276</v>
      </c>
      <c r="C13214" s="4"/>
      <c r="D13214" s="2" t="s">
        <v>25002</v>
      </c>
      <c r="E13214" s="2">
        <v>0.398809523809523</v>
      </c>
      <c r="F13214" s="2">
        <v>42.1879</v>
      </c>
    </row>
    <row r="13215" ht="18.0" customHeight="1">
      <c r="A13215" s="19" t="s">
        <v>26277</v>
      </c>
      <c r="B13215" s="19" t="s">
        <v>26278</v>
      </c>
      <c r="C13215" s="4"/>
      <c r="D13215" s="2" t="s">
        <v>25002</v>
      </c>
      <c r="E13215" s="2">
        <v>0.398809523809523</v>
      </c>
      <c r="F13215" s="2">
        <v>42.1879</v>
      </c>
    </row>
    <row r="13216" ht="18.0" customHeight="1">
      <c r="A13216" s="19" t="s">
        <v>26279</v>
      </c>
      <c r="B13216" s="19" t="s">
        <v>26280</v>
      </c>
      <c r="C13216" s="4"/>
      <c r="D13216" s="2" t="s">
        <v>25002</v>
      </c>
      <c r="E13216" s="2">
        <v>0.398809523809523</v>
      </c>
      <c r="F13216" s="2">
        <v>42.1879</v>
      </c>
    </row>
    <row r="13217" ht="18.0" customHeight="1">
      <c r="A13217" s="19" t="s">
        <v>26281</v>
      </c>
      <c r="B13217" s="19" t="s">
        <v>26282</v>
      </c>
      <c r="C13217" s="4"/>
      <c r="D13217" s="2" t="s">
        <v>25002</v>
      </c>
      <c r="E13217" s="2">
        <v>0.398809523809523</v>
      </c>
      <c r="F13217" s="2">
        <v>42.1879</v>
      </c>
    </row>
    <row r="13218" ht="18.0" customHeight="1">
      <c r="A13218" s="19" t="s">
        <v>26283</v>
      </c>
      <c r="B13218" s="19" t="s">
        <v>26284</v>
      </c>
      <c r="C13218" s="4"/>
      <c r="D13218" s="2" t="s">
        <v>25002</v>
      </c>
      <c r="E13218" s="2">
        <v>0.398809523809523</v>
      </c>
      <c r="F13218" s="2">
        <v>42.1879</v>
      </c>
    </row>
    <row r="13219" ht="18.0" customHeight="1">
      <c r="A13219" s="19" t="s">
        <v>26285</v>
      </c>
      <c r="B13219" s="19" t="s">
        <v>26286</v>
      </c>
      <c r="C13219" s="4"/>
      <c r="D13219" s="2" t="s">
        <v>25002</v>
      </c>
      <c r="E13219" s="2">
        <v>0.398809523809523</v>
      </c>
      <c r="F13219" s="2">
        <v>42.1879</v>
      </c>
    </row>
    <row r="13220" ht="18.0" customHeight="1">
      <c r="A13220" s="19" t="s">
        <v>26287</v>
      </c>
      <c r="B13220" s="19" t="s">
        <v>26288</v>
      </c>
      <c r="C13220" s="4"/>
      <c r="D13220" s="2" t="s">
        <v>25002</v>
      </c>
      <c r="E13220" s="2">
        <v>0.398809523809523</v>
      </c>
      <c r="F13220" s="2">
        <v>42.1879</v>
      </c>
    </row>
    <row r="13221" ht="18.0" customHeight="1">
      <c r="A13221" s="19" t="s">
        <v>26289</v>
      </c>
      <c r="B13221" s="19" t="s">
        <v>26290</v>
      </c>
      <c r="C13221" s="4"/>
      <c r="D13221" s="2" t="s">
        <v>25002</v>
      </c>
      <c r="E13221" s="2">
        <v>0.398809523809523</v>
      </c>
      <c r="F13221" s="2">
        <v>42.1879</v>
      </c>
    </row>
    <row r="13222" ht="18.0" customHeight="1">
      <c r="A13222" s="19" t="s">
        <v>26291</v>
      </c>
      <c r="B13222" s="19" t="s">
        <v>26292</v>
      </c>
      <c r="C13222" s="4"/>
      <c r="D13222" s="2" t="s">
        <v>25002</v>
      </c>
      <c r="E13222" s="2">
        <v>0.398809523809523</v>
      </c>
      <c r="F13222" s="2">
        <v>42.1879</v>
      </c>
    </row>
    <row r="13223" ht="18.0" customHeight="1">
      <c r="A13223" s="19" t="s">
        <v>26293</v>
      </c>
      <c r="B13223" s="19" t="s">
        <v>26294</v>
      </c>
      <c r="C13223" s="4"/>
      <c r="D13223" s="2" t="s">
        <v>25002</v>
      </c>
      <c r="E13223" s="2">
        <v>0.398809523809523</v>
      </c>
      <c r="F13223" s="2">
        <v>42.1879</v>
      </c>
    </row>
    <row r="13224" ht="18.0" customHeight="1">
      <c r="A13224" s="19" t="s">
        <v>26295</v>
      </c>
      <c r="B13224" s="19" t="s">
        <v>26296</v>
      </c>
      <c r="C13224" s="4"/>
      <c r="D13224" s="2" t="s">
        <v>25002</v>
      </c>
      <c r="E13224" s="2">
        <v>0.398809523809523</v>
      </c>
      <c r="F13224" s="2">
        <v>42.1879</v>
      </c>
    </row>
    <row r="13225" ht="18.0" customHeight="1">
      <c r="A13225" s="19" t="s">
        <v>26297</v>
      </c>
      <c r="B13225" s="19" t="s">
        <v>26298</v>
      </c>
      <c r="C13225" s="4"/>
      <c r="D13225" s="2" t="s">
        <v>25002</v>
      </c>
      <c r="E13225" s="2">
        <v>0.398809523809523</v>
      </c>
      <c r="F13225" s="2">
        <v>42.1879</v>
      </c>
    </row>
    <row r="13226" ht="18.0" customHeight="1">
      <c r="A13226" s="19" t="s">
        <v>26299</v>
      </c>
      <c r="B13226" s="19" t="s">
        <v>26300</v>
      </c>
      <c r="C13226" s="4"/>
      <c r="D13226" s="2" t="s">
        <v>25002</v>
      </c>
      <c r="E13226" s="2">
        <v>0.398809523809523</v>
      </c>
      <c r="F13226" s="2">
        <v>42.1879</v>
      </c>
    </row>
    <row r="13227" ht="18.0" customHeight="1">
      <c r="A13227" s="19" t="s">
        <v>26301</v>
      </c>
      <c r="B13227" s="19" t="s">
        <v>26302</v>
      </c>
      <c r="C13227" s="4"/>
      <c r="D13227" s="2" t="s">
        <v>25002</v>
      </c>
      <c r="E13227" s="2">
        <v>0.398809523809523</v>
      </c>
      <c r="F13227" s="2">
        <v>42.1879</v>
      </c>
    </row>
    <row r="13228" ht="18.0" customHeight="1">
      <c r="A13228" s="19" t="s">
        <v>26303</v>
      </c>
      <c r="B13228" s="19" t="s">
        <v>26304</v>
      </c>
      <c r="C13228" s="4"/>
      <c r="D13228" s="2" t="s">
        <v>25002</v>
      </c>
      <c r="E13228" s="2">
        <v>0.398809523809523</v>
      </c>
      <c r="F13228" s="2">
        <v>42.1879</v>
      </c>
    </row>
    <row r="13229" ht="18.0" customHeight="1">
      <c r="A13229" s="19" t="s">
        <v>26305</v>
      </c>
      <c r="B13229" s="19" t="s">
        <v>26306</v>
      </c>
      <c r="C13229" s="4"/>
      <c r="D13229" s="2" t="s">
        <v>25002</v>
      </c>
      <c r="E13229" s="2">
        <v>0.398809523809523</v>
      </c>
      <c r="F13229" s="2">
        <v>42.1879</v>
      </c>
    </row>
    <row r="13230" ht="18.0" customHeight="1">
      <c r="A13230" s="19" t="s">
        <v>26307</v>
      </c>
      <c r="B13230" s="19" t="s">
        <v>26308</v>
      </c>
      <c r="C13230" s="4"/>
      <c r="D13230" s="2" t="s">
        <v>25002</v>
      </c>
      <c r="E13230" s="2">
        <v>0.398809523809523</v>
      </c>
      <c r="F13230" s="2">
        <v>42.1879</v>
      </c>
    </row>
    <row r="13231" ht="18.0" customHeight="1">
      <c r="A13231" s="19" t="s">
        <v>26309</v>
      </c>
      <c r="B13231" s="19" t="s">
        <v>26310</v>
      </c>
      <c r="C13231" s="4"/>
      <c r="D13231" s="2" t="s">
        <v>25002</v>
      </c>
      <c r="E13231" s="2">
        <v>0.398809523809523</v>
      </c>
      <c r="F13231" s="2">
        <v>42.1879</v>
      </c>
    </row>
    <row r="13232" ht="18.0" customHeight="1">
      <c r="A13232" s="19" t="s">
        <v>26311</v>
      </c>
      <c r="B13232" s="19" t="s">
        <v>26312</v>
      </c>
      <c r="C13232" s="4"/>
      <c r="D13232" s="2" t="s">
        <v>25002</v>
      </c>
      <c r="E13232" s="2">
        <v>0.398809523809523</v>
      </c>
      <c r="F13232" s="2">
        <v>42.1879</v>
      </c>
    </row>
    <row r="13233" ht="18.0" customHeight="1">
      <c r="A13233" s="19" t="s">
        <v>26313</v>
      </c>
      <c r="B13233" s="19" t="s">
        <v>26314</v>
      </c>
      <c r="C13233" s="4"/>
      <c r="D13233" s="2" t="s">
        <v>25002</v>
      </c>
      <c r="E13233" s="2">
        <v>0.398809523809523</v>
      </c>
      <c r="F13233" s="2">
        <v>42.1879</v>
      </c>
    </row>
    <row r="13234" ht="18.0" customHeight="1">
      <c r="A13234" s="19" t="s">
        <v>26315</v>
      </c>
      <c r="B13234" s="19" t="s">
        <v>26316</v>
      </c>
      <c r="C13234" s="4"/>
      <c r="D13234" s="2" t="s">
        <v>25002</v>
      </c>
      <c r="E13234" s="2">
        <v>0.398809523809523</v>
      </c>
      <c r="F13234" s="2">
        <v>42.1879</v>
      </c>
    </row>
    <row r="13235" ht="18.0" customHeight="1">
      <c r="A13235" s="19" t="s">
        <v>26317</v>
      </c>
      <c r="B13235" s="19" t="s">
        <v>26318</v>
      </c>
      <c r="C13235" s="4"/>
      <c r="D13235" s="2" t="s">
        <v>25002</v>
      </c>
      <c r="E13235" s="2">
        <v>0.398809523809523</v>
      </c>
      <c r="F13235" s="2">
        <v>42.1879</v>
      </c>
    </row>
    <row r="13236" ht="18.0" customHeight="1">
      <c r="A13236" s="19" t="s">
        <v>26319</v>
      </c>
      <c r="B13236" s="19" t="s">
        <v>26320</v>
      </c>
      <c r="C13236" s="4"/>
      <c r="D13236" s="2" t="s">
        <v>25002</v>
      </c>
      <c r="E13236" s="2">
        <v>0.398809523809523</v>
      </c>
      <c r="F13236" s="2">
        <v>42.1879</v>
      </c>
    </row>
    <row r="13237" ht="18.0" customHeight="1">
      <c r="A13237" s="19" t="s">
        <v>26321</v>
      </c>
      <c r="B13237" s="19" t="s">
        <v>26322</v>
      </c>
      <c r="C13237" s="4"/>
      <c r="D13237" s="2" t="s">
        <v>25002</v>
      </c>
      <c r="E13237" s="2">
        <v>0.398809523809523</v>
      </c>
      <c r="F13237" s="2">
        <v>42.1879</v>
      </c>
    </row>
    <row r="13238" ht="18.0" customHeight="1">
      <c r="A13238" s="19" t="s">
        <v>26323</v>
      </c>
      <c r="B13238" s="19" t="s">
        <v>26324</v>
      </c>
      <c r="C13238" s="4"/>
      <c r="D13238" s="2" t="s">
        <v>25002</v>
      </c>
      <c r="E13238" s="2">
        <v>0.398809523809523</v>
      </c>
      <c r="F13238" s="2">
        <v>42.1879</v>
      </c>
    </row>
    <row r="13239" ht="18.0" customHeight="1">
      <c r="A13239" s="19" t="s">
        <v>26325</v>
      </c>
      <c r="B13239" s="19" t="s">
        <v>26326</v>
      </c>
      <c r="C13239" s="4"/>
      <c r="D13239" s="2" t="s">
        <v>25002</v>
      </c>
      <c r="E13239" s="2">
        <v>0.398809523809523</v>
      </c>
      <c r="F13239" s="2">
        <v>42.1879</v>
      </c>
    </row>
    <row r="13240" ht="18.0" customHeight="1">
      <c r="A13240" s="19" t="s">
        <v>26327</v>
      </c>
      <c r="B13240" s="19" t="s">
        <v>26328</v>
      </c>
      <c r="C13240" s="4"/>
      <c r="D13240" s="2" t="s">
        <v>25002</v>
      </c>
      <c r="E13240" s="2">
        <v>0.398809523809523</v>
      </c>
      <c r="F13240" s="2">
        <v>42.1879</v>
      </c>
    </row>
    <row r="13241" ht="18.0" customHeight="1">
      <c r="A13241" s="19" t="s">
        <v>26329</v>
      </c>
      <c r="B13241" s="19" t="s">
        <v>26330</v>
      </c>
      <c r="C13241" s="4"/>
      <c r="D13241" s="2" t="s">
        <v>25002</v>
      </c>
      <c r="E13241" s="2">
        <v>0.398809523809523</v>
      </c>
      <c r="F13241" s="2">
        <v>42.1879</v>
      </c>
    </row>
    <row r="13242" ht="18.0" customHeight="1">
      <c r="A13242" s="19" t="s">
        <v>26331</v>
      </c>
      <c r="B13242" s="19" t="s">
        <v>26332</v>
      </c>
      <c r="C13242" s="4"/>
      <c r="D13242" s="2" t="s">
        <v>25002</v>
      </c>
      <c r="E13242" s="2">
        <v>0.398809523809523</v>
      </c>
      <c r="F13242" s="2">
        <v>42.1879</v>
      </c>
    </row>
    <row r="13243" ht="18.0" customHeight="1">
      <c r="A13243" s="19" t="s">
        <v>26333</v>
      </c>
      <c r="B13243" s="19" t="s">
        <v>26334</v>
      </c>
      <c r="C13243" s="4"/>
      <c r="D13243" s="2" t="s">
        <v>25002</v>
      </c>
      <c r="E13243" s="2">
        <v>0.398809523809523</v>
      </c>
      <c r="F13243" s="2">
        <v>42.1879</v>
      </c>
    </row>
    <row r="13244" ht="18.0" customHeight="1">
      <c r="A13244" s="19" t="s">
        <v>26335</v>
      </c>
      <c r="B13244" s="19" t="s">
        <v>26336</v>
      </c>
      <c r="C13244" s="4"/>
      <c r="D13244" s="2" t="s">
        <v>25002</v>
      </c>
      <c r="E13244" s="2">
        <v>0.398809523809523</v>
      </c>
      <c r="F13244" s="2">
        <v>42.1879</v>
      </c>
    </row>
    <row r="13245" ht="18.0" customHeight="1">
      <c r="A13245" s="19" t="s">
        <v>26337</v>
      </c>
      <c r="B13245" s="19" t="s">
        <v>26338</v>
      </c>
      <c r="C13245" s="4"/>
      <c r="D13245" s="2" t="s">
        <v>25002</v>
      </c>
      <c r="E13245" s="2">
        <v>0.398809523809523</v>
      </c>
      <c r="F13245" s="2">
        <v>42.1879</v>
      </c>
    </row>
    <row r="13246" ht="18.0" customHeight="1">
      <c r="A13246" s="19" t="s">
        <v>26339</v>
      </c>
      <c r="B13246" s="19" t="s">
        <v>26340</v>
      </c>
      <c r="C13246" s="4"/>
      <c r="D13246" s="2" t="s">
        <v>25002</v>
      </c>
      <c r="E13246" s="2">
        <v>0.398809523809523</v>
      </c>
      <c r="F13246" s="2">
        <v>42.1879</v>
      </c>
    </row>
    <row r="13247" ht="18.0" customHeight="1">
      <c r="A13247" s="19" t="s">
        <v>26341</v>
      </c>
      <c r="B13247" s="19" t="s">
        <v>26342</v>
      </c>
      <c r="C13247" s="4"/>
      <c r="D13247" s="2" t="s">
        <v>25002</v>
      </c>
      <c r="E13247" s="2">
        <v>0.398809523809523</v>
      </c>
      <c r="F13247" s="2">
        <v>42.1879</v>
      </c>
    </row>
    <row r="13248" ht="18.0" customHeight="1">
      <c r="A13248" s="19" t="s">
        <v>26343</v>
      </c>
      <c r="B13248" s="19" t="s">
        <v>26344</v>
      </c>
      <c r="C13248" s="4"/>
      <c r="D13248" s="2" t="s">
        <v>25002</v>
      </c>
      <c r="E13248" s="2">
        <v>0.398809523809523</v>
      </c>
      <c r="F13248" s="2">
        <v>42.1879</v>
      </c>
    </row>
    <row r="13249" ht="18.0" customHeight="1">
      <c r="A13249" s="19" t="s">
        <v>26345</v>
      </c>
      <c r="B13249" s="19" t="s">
        <v>26346</v>
      </c>
      <c r="C13249" s="4"/>
      <c r="D13249" s="2" t="s">
        <v>25002</v>
      </c>
      <c r="E13249" s="2">
        <v>0.398809523809523</v>
      </c>
      <c r="F13249" s="2">
        <v>42.1879</v>
      </c>
    </row>
    <row r="13250" ht="18.0" customHeight="1">
      <c r="A13250" s="19" t="s">
        <v>26347</v>
      </c>
      <c r="B13250" s="19" t="s">
        <v>26348</v>
      </c>
      <c r="C13250" s="4"/>
      <c r="D13250" s="2" t="s">
        <v>25002</v>
      </c>
      <c r="E13250" s="2">
        <v>0.398809523809523</v>
      </c>
      <c r="F13250" s="2">
        <v>42.1879</v>
      </c>
    </row>
    <row r="13251" ht="18.0" customHeight="1">
      <c r="A13251" s="19" t="s">
        <v>26349</v>
      </c>
      <c r="B13251" s="19" t="s">
        <v>26350</v>
      </c>
      <c r="C13251" s="4"/>
      <c r="D13251" s="2" t="s">
        <v>25002</v>
      </c>
      <c r="E13251" s="2">
        <v>0.398809523809523</v>
      </c>
      <c r="F13251" s="2">
        <v>42.1879</v>
      </c>
    </row>
    <row r="13252" ht="18.0" customHeight="1">
      <c r="A13252" s="19" t="s">
        <v>26351</v>
      </c>
      <c r="B13252" s="19" t="s">
        <v>26352</v>
      </c>
      <c r="C13252" s="4"/>
      <c r="D13252" s="2" t="s">
        <v>25002</v>
      </c>
      <c r="E13252" s="2">
        <v>0.398809523809523</v>
      </c>
      <c r="F13252" s="2">
        <v>42.1879</v>
      </c>
    </row>
    <row r="13253" ht="18.0" customHeight="1">
      <c r="A13253" s="19" t="s">
        <v>26353</v>
      </c>
      <c r="B13253" s="19" t="s">
        <v>26354</v>
      </c>
      <c r="C13253" s="4"/>
      <c r="D13253" s="2" t="s">
        <v>25002</v>
      </c>
      <c r="E13253" s="2">
        <v>0.398809523809523</v>
      </c>
      <c r="F13253" s="2">
        <v>42.1879</v>
      </c>
    </row>
    <row r="13254" ht="18.0" customHeight="1">
      <c r="A13254" s="19" t="s">
        <v>26355</v>
      </c>
      <c r="B13254" s="19" t="s">
        <v>26356</v>
      </c>
      <c r="C13254" s="4"/>
      <c r="D13254" s="2" t="s">
        <v>25002</v>
      </c>
      <c r="E13254" s="2">
        <v>0.398809523809523</v>
      </c>
      <c r="F13254" s="2">
        <v>42.1879</v>
      </c>
    </row>
    <row r="13255" ht="18.0" customHeight="1">
      <c r="A13255" s="19" t="s">
        <v>26357</v>
      </c>
      <c r="B13255" s="19" t="s">
        <v>26358</v>
      </c>
      <c r="C13255" s="4"/>
      <c r="D13255" s="2" t="s">
        <v>25002</v>
      </c>
      <c r="E13255" s="2">
        <v>0.398809523809523</v>
      </c>
      <c r="F13255" s="2">
        <v>42.1879</v>
      </c>
    </row>
    <row r="13256" ht="18.0" customHeight="1">
      <c r="A13256" s="19" t="s">
        <v>26359</v>
      </c>
      <c r="B13256" s="19" t="s">
        <v>26360</v>
      </c>
      <c r="C13256" s="4"/>
      <c r="D13256" s="2" t="s">
        <v>25002</v>
      </c>
      <c r="E13256" s="2">
        <v>0.398809523809523</v>
      </c>
      <c r="F13256" s="2">
        <v>42.1879</v>
      </c>
    </row>
    <row r="13257" ht="18.0" customHeight="1">
      <c r="A13257" s="19" t="s">
        <v>26361</v>
      </c>
      <c r="B13257" s="19" t="s">
        <v>26362</v>
      </c>
      <c r="C13257" s="4"/>
      <c r="D13257" s="2" t="s">
        <v>25002</v>
      </c>
      <c r="E13257" s="2">
        <v>0.398809523809523</v>
      </c>
      <c r="F13257" s="2">
        <v>42.1879</v>
      </c>
    </row>
    <row r="13258" ht="18.0" customHeight="1">
      <c r="A13258" s="19" t="s">
        <v>26363</v>
      </c>
      <c r="B13258" s="19" t="s">
        <v>26364</v>
      </c>
      <c r="C13258" s="4"/>
      <c r="D13258" s="2" t="s">
        <v>25002</v>
      </c>
      <c r="E13258" s="2">
        <v>0.398809523809523</v>
      </c>
      <c r="F13258" s="2">
        <v>42.1879</v>
      </c>
    </row>
    <row r="13259" ht="18.0" customHeight="1">
      <c r="A13259" s="19" t="s">
        <v>26365</v>
      </c>
      <c r="B13259" s="19" t="s">
        <v>26366</v>
      </c>
      <c r="C13259" s="4"/>
      <c r="D13259" s="2" t="s">
        <v>25002</v>
      </c>
      <c r="E13259" s="2">
        <v>0.398809523809523</v>
      </c>
      <c r="F13259" s="2">
        <v>42.1879</v>
      </c>
    </row>
    <row r="13260" ht="18.0" customHeight="1">
      <c r="A13260" s="19" t="s">
        <v>26367</v>
      </c>
      <c r="B13260" s="19" t="s">
        <v>26368</v>
      </c>
      <c r="C13260" s="4"/>
      <c r="D13260" s="2" t="s">
        <v>25002</v>
      </c>
      <c r="E13260" s="2">
        <v>0.398809523809523</v>
      </c>
      <c r="F13260" s="2">
        <v>42.1879</v>
      </c>
    </row>
    <row r="13261" ht="18.0" customHeight="1">
      <c r="A13261" s="19" t="s">
        <v>26369</v>
      </c>
      <c r="B13261" s="19" t="s">
        <v>26370</v>
      </c>
      <c r="C13261" s="4"/>
      <c r="D13261" s="2" t="s">
        <v>25002</v>
      </c>
      <c r="E13261" s="2">
        <v>0.398809523809523</v>
      </c>
      <c r="F13261" s="2">
        <v>42.1879</v>
      </c>
    </row>
    <row r="13262" ht="18.0" customHeight="1">
      <c r="A13262" s="19" t="s">
        <v>26371</v>
      </c>
      <c r="B13262" s="19" t="s">
        <v>26372</v>
      </c>
      <c r="C13262" s="4"/>
      <c r="D13262" s="2" t="s">
        <v>25002</v>
      </c>
      <c r="E13262" s="2">
        <v>0.398809523809523</v>
      </c>
      <c r="F13262" s="2">
        <v>42.1879</v>
      </c>
    </row>
    <row r="13263" ht="18.0" customHeight="1">
      <c r="A13263" s="19" t="s">
        <v>26373</v>
      </c>
      <c r="B13263" s="19" t="s">
        <v>26374</v>
      </c>
      <c r="C13263" s="4"/>
      <c r="D13263" s="2" t="s">
        <v>25002</v>
      </c>
      <c r="E13263" s="2">
        <v>0.398809523809523</v>
      </c>
      <c r="F13263" s="2">
        <v>42.1879</v>
      </c>
    </row>
    <row r="13264" ht="18.0" customHeight="1">
      <c r="A13264" s="19" t="s">
        <v>26375</v>
      </c>
      <c r="B13264" s="19" t="s">
        <v>26376</v>
      </c>
      <c r="C13264" s="4"/>
      <c r="D13264" s="2" t="s">
        <v>25002</v>
      </c>
      <c r="E13264" s="2">
        <v>0.398809523809523</v>
      </c>
      <c r="F13264" s="2">
        <v>42.1879</v>
      </c>
    </row>
    <row r="13265" ht="18.0" customHeight="1">
      <c r="A13265" s="19" t="s">
        <v>26377</v>
      </c>
      <c r="B13265" s="19" t="s">
        <v>26378</v>
      </c>
      <c r="C13265" s="4"/>
      <c r="D13265" s="2" t="s">
        <v>25002</v>
      </c>
      <c r="E13265" s="2">
        <v>0.398809523809523</v>
      </c>
      <c r="F13265" s="2">
        <v>42.1879</v>
      </c>
    </row>
    <row r="13266" ht="18.0" customHeight="1">
      <c r="A13266" s="19" t="s">
        <v>26379</v>
      </c>
      <c r="B13266" s="19" t="s">
        <v>26380</v>
      </c>
      <c r="C13266" s="4"/>
      <c r="D13266" s="2" t="s">
        <v>25002</v>
      </c>
      <c r="E13266" s="2">
        <v>0.398809523809523</v>
      </c>
      <c r="F13266" s="2">
        <v>42.1879</v>
      </c>
    </row>
    <row r="13267" ht="18.0" customHeight="1">
      <c r="A13267" s="19" t="s">
        <v>26381</v>
      </c>
      <c r="B13267" s="19" t="s">
        <v>26382</v>
      </c>
      <c r="C13267" s="4"/>
      <c r="D13267" s="2" t="s">
        <v>25002</v>
      </c>
      <c r="E13267" s="2">
        <v>0.398809523809523</v>
      </c>
      <c r="F13267" s="2">
        <v>42.1879</v>
      </c>
    </row>
    <row r="13268" ht="18.0" customHeight="1">
      <c r="A13268" s="19" t="s">
        <v>26383</v>
      </c>
      <c r="B13268" s="19" t="s">
        <v>26384</v>
      </c>
      <c r="C13268" s="4"/>
      <c r="D13268" s="2" t="s">
        <v>25002</v>
      </c>
      <c r="E13268" s="2">
        <v>0.398809523809523</v>
      </c>
      <c r="F13268" s="2">
        <v>42.1879</v>
      </c>
    </row>
    <row r="13269" ht="18.0" customHeight="1">
      <c r="A13269" s="19" t="s">
        <v>26385</v>
      </c>
      <c r="B13269" s="19" t="s">
        <v>26386</v>
      </c>
      <c r="C13269" s="4"/>
      <c r="D13269" s="2" t="s">
        <v>25002</v>
      </c>
      <c r="E13269" s="2">
        <v>0.398809523809523</v>
      </c>
      <c r="F13269" s="2">
        <v>42.1879</v>
      </c>
    </row>
    <row r="13270" ht="18.0" customHeight="1">
      <c r="A13270" s="19" t="s">
        <v>26387</v>
      </c>
      <c r="B13270" s="19" t="s">
        <v>26388</v>
      </c>
      <c r="C13270" s="4"/>
      <c r="D13270" s="2" t="s">
        <v>25002</v>
      </c>
      <c r="E13270" s="2">
        <v>0.398809523809523</v>
      </c>
      <c r="F13270" s="2">
        <v>42.1879</v>
      </c>
    </row>
    <row r="13271" ht="18.0" customHeight="1">
      <c r="A13271" s="19" t="s">
        <v>26389</v>
      </c>
      <c r="B13271" s="19" t="s">
        <v>26390</v>
      </c>
      <c r="C13271" s="4"/>
      <c r="D13271" s="2" t="s">
        <v>25002</v>
      </c>
      <c r="E13271" s="2">
        <v>0.398809523809523</v>
      </c>
      <c r="F13271" s="2">
        <v>42.1879</v>
      </c>
    </row>
    <row r="13272" ht="18.0" customHeight="1">
      <c r="A13272" s="19" t="s">
        <v>26391</v>
      </c>
      <c r="B13272" s="19" t="s">
        <v>26392</v>
      </c>
      <c r="C13272" s="4"/>
      <c r="D13272" s="2" t="s">
        <v>25002</v>
      </c>
      <c r="E13272" s="2">
        <v>0.398809523809523</v>
      </c>
      <c r="F13272" s="2">
        <v>42.1879</v>
      </c>
    </row>
    <row r="13273" ht="18.0" customHeight="1">
      <c r="A13273" s="19" t="s">
        <v>26393</v>
      </c>
      <c r="B13273" s="19" t="s">
        <v>26394</v>
      </c>
      <c r="C13273" s="4"/>
      <c r="D13273" s="2" t="s">
        <v>25002</v>
      </c>
      <c r="E13273" s="2">
        <v>0.398809523809523</v>
      </c>
      <c r="F13273" s="2">
        <v>42.1879</v>
      </c>
    </row>
    <row r="13274" ht="18.0" customHeight="1">
      <c r="A13274" s="19" t="s">
        <v>26395</v>
      </c>
      <c r="B13274" s="19" t="s">
        <v>26396</v>
      </c>
      <c r="C13274" s="4"/>
      <c r="D13274" s="2" t="s">
        <v>25002</v>
      </c>
      <c r="E13274" s="2">
        <v>0.398809523809523</v>
      </c>
      <c r="F13274" s="2">
        <v>42.1879</v>
      </c>
    </row>
    <row r="13275" ht="18.0" customHeight="1">
      <c r="A13275" s="19" t="s">
        <v>26397</v>
      </c>
      <c r="B13275" s="19" t="s">
        <v>26398</v>
      </c>
      <c r="C13275" s="4"/>
      <c r="D13275" s="2" t="s">
        <v>25002</v>
      </c>
      <c r="E13275" s="2">
        <v>0.398809523809523</v>
      </c>
      <c r="F13275" s="2">
        <v>42.1879</v>
      </c>
    </row>
    <row r="13276" ht="18.0" customHeight="1">
      <c r="A13276" s="19" t="s">
        <v>26399</v>
      </c>
      <c r="B13276" s="19" t="s">
        <v>26400</v>
      </c>
      <c r="C13276" s="4"/>
      <c r="D13276" s="2" t="s">
        <v>25002</v>
      </c>
      <c r="E13276" s="2">
        <v>0.398809523809523</v>
      </c>
      <c r="F13276" s="2">
        <v>42.1879</v>
      </c>
    </row>
    <row r="13277" ht="18.0" customHeight="1">
      <c r="A13277" s="19" t="s">
        <v>26401</v>
      </c>
      <c r="B13277" s="19" t="s">
        <v>26402</v>
      </c>
      <c r="C13277" s="4"/>
      <c r="D13277" s="2" t="s">
        <v>25002</v>
      </c>
      <c r="E13277" s="2">
        <v>0.398809523809523</v>
      </c>
      <c r="F13277" s="2">
        <v>42.1879</v>
      </c>
    </row>
    <row r="13278" ht="18.0" customHeight="1">
      <c r="A13278" s="19" t="s">
        <v>26403</v>
      </c>
      <c r="B13278" s="19" t="s">
        <v>26404</v>
      </c>
      <c r="C13278" s="4"/>
      <c r="D13278" s="2" t="s">
        <v>25002</v>
      </c>
      <c r="E13278" s="2">
        <v>0.398809523809523</v>
      </c>
      <c r="F13278" s="2">
        <v>42.1879</v>
      </c>
    </row>
    <row r="13279" ht="18.0" customHeight="1">
      <c r="A13279" s="19" t="s">
        <v>26405</v>
      </c>
      <c r="B13279" s="19" t="s">
        <v>26406</v>
      </c>
      <c r="C13279" s="4"/>
      <c r="D13279" s="2" t="s">
        <v>25002</v>
      </c>
      <c r="E13279" s="2">
        <v>0.398809523809523</v>
      </c>
      <c r="F13279" s="2">
        <v>42.1879</v>
      </c>
    </row>
    <row r="13280" ht="18.0" customHeight="1">
      <c r="A13280" s="19" t="s">
        <v>26407</v>
      </c>
      <c r="B13280" s="19" t="s">
        <v>26408</v>
      </c>
      <c r="C13280" s="4"/>
      <c r="D13280" s="2" t="s">
        <v>25002</v>
      </c>
      <c r="E13280" s="2">
        <v>0.398809523809523</v>
      </c>
      <c r="F13280" s="2">
        <v>42.1879</v>
      </c>
    </row>
    <row r="13281" ht="18.0" customHeight="1">
      <c r="A13281" s="19" t="s">
        <v>26409</v>
      </c>
      <c r="B13281" s="19" t="s">
        <v>26410</v>
      </c>
      <c r="C13281" s="4"/>
      <c r="D13281" s="2" t="s">
        <v>25002</v>
      </c>
      <c r="E13281" s="2">
        <v>0.398809523809523</v>
      </c>
      <c r="F13281" s="2">
        <v>42.1879</v>
      </c>
    </row>
    <row r="13282" ht="18.0" customHeight="1">
      <c r="A13282" s="19" t="s">
        <v>26411</v>
      </c>
      <c r="B13282" s="19" t="s">
        <v>26412</v>
      </c>
      <c r="C13282" s="4"/>
      <c r="D13282" s="2" t="s">
        <v>25002</v>
      </c>
      <c r="E13282" s="2">
        <v>0.398809523809523</v>
      </c>
      <c r="F13282" s="2">
        <v>42.1879</v>
      </c>
    </row>
    <row r="13283" ht="18.0" customHeight="1">
      <c r="A13283" s="19" t="s">
        <v>26413</v>
      </c>
      <c r="B13283" s="19" t="s">
        <v>26413</v>
      </c>
      <c r="C13283" s="4"/>
      <c r="D13283" s="2" t="s">
        <v>25002</v>
      </c>
      <c r="E13283" s="2">
        <v>0.398809523809523</v>
      </c>
      <c r="F13283" s="2">
        <v>42.1879</v>
      </c>
    </row>
    <row r="13284" ht="18.0" customHeight="1">
      <c r="A13284" s="21">
        <v>577.0</v>
      </c>
      <c r="B13284" s="19" t="s">
        <v>26414</v>
      </c>
      <c r="C13284" s="4"/>
      <c r="D13284" s="2" t="s">
        <v>26415</v>
      </c>
      <c r="E13284" s="2">
        <v>0.451388888888888</v>
      </c>
      <c r="F13284" s="2">
        <v>37.4007</v>
      </c>
    </row>
    <row r="13285" ht="18.0" customHeight="1">
      <c r="A13285" s="21">
        <v>576.0</v>
      </c>
      <c r="B13285" s="19" t="s">
        <v>26416</v>
      </c>
      <c r="C13285" s="4"/>
      <c r="D13285" s="2" t="s">
        <v>26415</v>
      </c>
      <c r="E13285" s="2">
        <v>0.451388888888888</v>
      </c>
      <c r="F13285" s="2">
        <v>37.4007</v>
      </c>
    </row>
    <row r="13286" ht="18.0" customHeight="1">
      <c r="A13286" s="21">
        <v>575.0</v>
      </c>
      <c r="B13286" s="19" t="s">
        <v>26417</v>
      </c>
      <c r="C13286" s="4"/>
      <c r="D13286" s="2" t="s">
        <v>26415</v>
      </c>
      <c r="E13286" s="2">
        <v>0.451388888888888</v>
      </c>
      <c r="F13286" s="2">
        <v>37.4007</v>
      </c>
    </row>
    <row r="13287" ht="18.0" customHeight="1">
      <c r="A13287" s="21">
        <v>574.0</v>
      </c>
      <c r="B13287" s="19" t="s">
        <v>26418</v>
      </c>
      <c r="C13287" s="4"/>
      <c r="D13287" s="2" t="s">
        <v>26415</v>
      </c>
      <c r="E13287" s="2">
        <v>0.451388888888888</v>
      </c>
      <c r="F13287" s="2">
        <v>37.4007</v>
      </c>
    </row>
    <row r="13288" ht="18.0" customHeight="1">
      <c r="A13288" s="21">
        <v>573.0</v>
      </c>
      <c r="B13288" s="19" t="s">
        <v>26419</v>
      </c>
      <c r="C13288" s="4"/>
      <c r="D13288" s="2" t="s">
        <v>26415</v>
      </c>
      <c r="E13288" s="2">
        <v>0.451388888888888</v>
      </c>
      <c r="F13288" s="2">
        <v>37.4007</v>
      </c>
    </row>
    <row r="13289" ht="18.0" customHeight="1">
      <c r="A13289" s="21">
        <v>572.0</v>
      </c>
      <c r="B13289" s="19" t="s">
        <v>26420</v>
      </c>
      <c r="C13289" s="4"/>
      <c r="D13289" s="2" t="s">
        <v>26415</v>
      </c>
      <c r="E13289" s="2">
        <v>0.451388888888888</v>
      </c>
      <c r="F13289" s="2">
        <v>37.4007</v>
      </c>
    </row>
    <row r="13290" ht="18.0" customHeight="1">
      <c r="A13290" s="21">
        <v>571.0</v>
      </c>
      <c r="B13290" s="19" t="s">
        <v>26421</v>
      </c>
      <c r="C13290" s="4"/>
      <c r="D13290" s="2" t="s">
        <v>26415</v>
      </c>
      <c r="E13290" s="2">
        <v>0.451388888888888</v>
      </c>
      <c r="F13290" s="2">
        <v>37.4007</v>
      </c>
    </row>
    <row r="13291" ht="18.0" customHeight="1">
      <c r="A13291" s="21">
        <v>570.0</v>
      </c>
      <c r="B13291" s="19" t="s">
        <v>26422</v>
      </c>
      <c r="C13291" s="4"/>
      <c r="D13291" s="2" t="s">
        <v>26415</v>
      </c>
      <c r="E13291" s="2">
        <v>0.451388888888888</v>
      </c>
      <c r="F13291" s="2">
        <v>37.4007</v>
      </c>
    </row>
    <row r="13292" ht="18.0" customHeight="1">
      <c r="A13292" s="21">
        <v>568.0</v>
      </c>
      <c r="B13292" s="19" t="s">
        <v>26423</v>
      </c>
      <c r="C13292" s="4"/>
      <c r="D13292" s="2" t="s">
        <v>26415</v>
      </c>
      <c r="E13292" s="2">
        <v>0.451388888888888</v>
      </c>
      <c r="F13292" s="2">
        <v>37.4007</v>
      </c>
    </row>
    <row r="13293" ht="18.0" customHeight="1">
      <c r="A13293" s="21">
        <v>567.0</v>
      </c>
      <c r="B13293" s="19" t="s">
        <v>26424</v>
      </c>
      <c r="C13293" s="4"/>
      <c r="D13293" s="2" t="s">
        <v>26415</v>
      </c>
      <c r="E13293" s="2">
        <v>0.451388888888888</v>
      </c>
      <c r="F13293" s="2">
        <v>37.4007</v>
      </c>
    </row>
    <row r="13294" ht="18.0" customHeight="1">
      <c r="A13294" s="21">
        <v>566.0</v>
      </c>
      <c r="B13294" s="19" t="s">
        <v>26425</v>
      </c>
      <c r="C13294" s="4"/>
      <c r="D13294" s="2" t="s">
        <v>26415</v>
      </c>
      <c r="E13294" s="2">
        <v>0.451388888888888</v>
      </c>
      <c r="F13294" s="2">
        <v>37.4007</v>
      </c>
    </row>
    <row r="13295" ht="18.0" customHeight="1">
      <c r="A13295" s="21">
        <v>565.0</v>
      </c>
      <c r="B13295" s="19" t="s">
        <v>26426</v>
      </c>
      <c r="C13295" s="4"/>
      <c r="D13295" s="2" t="s">
        <v>26415</v>
      </c>
      <c r="E13295" s="2">
        <v>0.451388888888888</v>
      </c>
      <c r="F13295" s="2">
        <v>37.4007</v>
      </c>
    </row>
    <row r="13296" ht="18.0" customHeight="1">
      <c r="A13296" s="21">
        <v>564.0</v>
      </c>
      <c r="B13296" s="19" t="s">
        <v>26427</v>
      </c>
      <c r="C13296" s="4"/>
      <c r="D13296" s="2" t="s">
        <v>26415</v>
      </c>
      <c r="E13296" s="2">
        <v>0.451388888888888</v>
      </c>
      <c r="F13296" s="2">
        <v>37.4007</v>
      </c>
    </row>
    <row r="13297" ht="18.0" customHeight="1">
      <c r="A13297" s="21">
        <v>563.0</v>
      </c>
      <c r="B13297" s="19" t="s">
        <v>26428</v>
      </c>
      <c r="C13297" s="4"/>
      <c r="D13297" s="2" t="s">
        <v>26415</v>
      </c>
      <c r="E13297" s="2">
        <v>0.451388888888888</v>
      </c>
      <c r="F13297" s="2">
        <v>37.4007</v>
      </c>
    </row>
    <row r="13298" ht="18.0" customHeight="1">
      <c r="A13298" s="21">
        <v>562.0</v>
      </c>
      <c r="B13298" s="19" t="s">
        <v>26429</v>
      </c>
      <c r="C13298" s="4"/>
      <c r="D13298" s="2" t="s">
        <v>26415</v>
      </c>
      <c r="E13298" s="2">
        <v>0.451388888888888</v>
      </c>
      <c r="F13298" s="2">
        <v>37.4007</v>
      </c>
    </row>
    <row r="13299" ht="18.0" customHeight="1">
      <c r="A13299" s="21">
        <v>561.0</v>
      </c>
      <c r="B13299" s="19" t="s">
        <v>26430</v>
      </c>
      <c r="C13299" s="4"/>
      <c r="D13299" s="2" t="s">
        <v>26415</v>
      </c>
      <c r="E13299" s="2">
        <v>0.451388888888888</v>
      </c>
      <c r="F13299" s="2">
        <v>37.4007</v>
      </c>
    </row>
    <row r="13300" ht="18.0" customHeight="1">
      <c r="A13300" s="21">
        <v>560.0</v>
      </c>
      <c r="B13300" s="19" t="s">
        <v>26431</v>
      </c>
      <c r="C13300" s="4"/>
      <c r="D13300" s="2" t="s">
        <v>26415</v>
      </c>
      <c r="E13300" s="2">
        <v>0.451388888888888</v>
      </c>
      <c r="F13300" s="2">
        <v>37.4007</v>
      </c>
    </row>
    <row r="13301" ht="18.0" customHeight="1">
      <c r="A13301" s="21">
        <v>559.0</v>
      </c>
      <c r="B13301" s="19" t="s">
        <v>26432</v>
      </c>
      <c r="C13301" s="4"/>
      <c r="D13301" s="2" t="s">
        <v>26415</v>
      </c>
      <c r="E13301" s="2">
        <v>0.451388888888888</v>
      </c>
      <c r="F13301" s="2">
        <v>37.4007</v>
      </c>
    </row>
    <row r="13302" ht="18.0" customHeight="1">
      <c r="A13302" s="21">
        <v>558.0</v>
      </c>
      <c r="B13302" s="19" t="s">
        <v>26433</v>
      </c>
      <c r="C13302" s="4"/>
      <c r="D13302" s="2" t="s">
        <v>26415</v>
      </c>
      <c r="E13302" s="2">
        <v>0.451388888888888</v>
      </c>
      <c r="F13302" s="2">
        <v>37.4007</v>
      </c>
    </row>
    <row r="13303" ht="18.0" customHeight="1">
      <c r="A13303" s="21">
        <v>557.0</v>
      </c>
      <c r="B13303" s="19" t="s">
        <v>26434</v>
      </c>
      <c r="C13303" s="4"/>
      <c r="D13303" s="2" t="s">
        <v>26415</v>
      </c>
      <c r="E13303" s="2">
        <v>0.451388888888888</v>
      </c>
      <c r="F13303" s="2">
        <v>37.4007</v>
      </c>
    </row>
    <row r="13304" ht="18.0" customHeight="1">
      <c r="A13304" s="21">
        <v>556.0</v>
      </c>
      <c r="B13304" s="19" t="s">
        <v>26435</v>
      </c>
      <c r="C13304" s="4"/>
      <c r="D13304" s="2" t="s">
        <v>26415</v>
      </c>
      <c r="E13304" s="2">
        <v>0.451388888888888</v>
      </c>
      <c r="F13304" s="2">
        <v>37.4007</v>
      </c>
    </row>
    <row r="13305" ht="18.0" customHeight="1">
      <c r="A13305" s="21">
        <v>555.0</v>
      </c>
      <c r="B13305" s="19" t="s">
        <v>26436</v>
      </c>
      <c r="C13305" s="4"/>
      <c r="D13305" s="2" t="s">
        <v>26415</v>
      </c>
      <c r="E13305" s="2">
        <v>0.451388888888888</v>
      </c>
      <c r="F13305" s="2">
        <v>37.4007</v>
      </c>
    </row>
    <row r="13306" ht="18.0" customHeight="1">
      <c r="A13306" s="21">
        <v>554.0</v>
      </c>
      <c r="B13306" s="19" t="s">
        <v>26437</v>
      </c>
      <c r="C13306" s="4"/>
      <c r="D13306" s="2" t="s">
        <v>26415</v>
      </c>
      <c r="E13306" s="2">
        <v>0.451388888888888</v>
      </c>
      <c r="F13306" s="2">
        <v>37.4007</v>
      </c>
    </row>
    <row r="13307" ht="18.0" customHeight="1">
      <c r="A13307" s="21">
        <v>553.0</v>
      </c>
      <c r="B13307" s="19" t="s">
        <v>26438</v>
      </c>
      <c r="C13307" s="4"/>
      <c r="D13307" s="2" t="s">
        <v>26415</v>
      </c>
      <c r="E13307" s="2">
        <v>0.451388888888888</v>
      </c>
      <c r="F13307" s="2">
        <v>37.4007</v>
      </c>
    </row>
    <row r="13308" ht="18.0" customHeight="1">
      <c r="A13308" s="21">
        <v>552.0</v>
      </c>
      <c r="B13308" s="19" t="s">
        <v>26439</v>
      </c>
      <c r="C13308" s="4"/>
      <c r="D13308" s="2" t="s">
        <v>26415</v>
      </c>
      <c r="E13308" s="2">
        <v>0.451388888888888</v>
      </c>
      <c r="F13308" s="2">
        <v>37.4007</v>
      </c>
    </row>
    <row r="13309" ht="18.0" customHeight="1">
      <c r="A13309" s="21">
        <v>551.0</v>
      </c>
      <c r="B13309" s="19" t="s">
        <v>26440</v>
      </c>
      <c r="C13309" s="4"/>
      <c r="D13309" s="2" t="s">
        <v>26415</v>
      </c>
      <c r="E13309" s="2">
        <v>0.451388888888888</v>
      </c>
      <c r="F13309" s="2">
        <v>37.4007</v>
      </c>
    </row>
    <row r="13310" ht="18.0" customHeight="1">
      <c r="A13310" s="21">
        <v>550.0</v>
      </c>
      <c r="B13310" s="19" t="s">
        <v>26441</v>
      </c>
      <c r="C13310" s="4"/>
      <c r="D13310" s="2" t="s">
        <v>26415</v>
      </c>
      <c r="E13310" s="2">
        <v>0.451388888888888</v>
      </c>
      <c r="F13310" s="2">
        <v>37.4007</v>
      </c>
    </row>
    <row r="13311" ht="18.0" customHeight="1">
      <c r="A13311" s="21">
        <v>549.0</v>
      </c>
      <c r="B13311" s="19" t="s">
        <v>26442</v>
      </c>
      <c r="C13311" s="4"/>
      <c r="D13311" s="2" t="s">
        <v>26415</v>
      </c>
      <c r="E13311" s="2">
        <v>0.451388888888888</v>
      </c>
      <c r="F13311" s="2">
        <v>37.4007</v>
      </c>
    </row>
    <row r="13312" ht="18.0" customHeight="1">
      <c r="A13312" s="21">
        <v>548.0</v>
      </c>
      <c r="B13312" s="19" t="s">
        <v>26443</v>
      </c>
      <c r="C13312" s="4"/>
      <c r="D13312" s="2" t="s">
        <v>26415</v>
      </c>
      <c r="E13312" s="2">
        <v>0.451388888888888</v>
      </c>
      <c r="F13312" s="2">
        <v>37.4007</v>
      </c>
    </row>
    <row r="13313" ht="18.0" customHeight="1">
      <c r="A13313" s="21">
        <v>547.0</v>
      </c>
      <c r="B13313" s="19" t="s">
        <v>26444</v>
      </c>
      <c r="C13313" s="4"/>
      <c r="D13313" s="2" t="s">
        <v>26415</v>
      </c>
      <c r="E13313" s="2">
        <v>0.451388888888888</v>
      </c>
      <c r="F13313" s="2">
        <v>37.4007</v>
      </c>
    </row>
    <row r="13314" ht="18.0" customHeight="1">
      <c r="A13314" s="21">
        <v>546.0</v>
      </c>
      <c r="B13314" s="19" t="s">
        <v>26445</v>
      </c>
      <c r="C13314" s="4"/>
      <c r="D13314" s="2" t="s">
        <v>26415</v>
      </c>
      <c r="E13314" s="2">
        <v>0.451388888888888</v>
      </c>
      <c r="F13314" s="2">
        <v>37.4007</v>
      </c>
    </row>
    <row r="13315" ht="18.0" customHeight="1">
      <c r="A13315" s="21">
        <v>545.0</v>
      </c>
      <c r="B13315" s="19" t="s">
        <v>26446</v>
      </c>
      <c r="C13315" s="4"/>
      <c r="D13315" s="2" t="s">
        <v>26415</v>
      </c>
      <c r="E13315" s="2">
        <v>0.451388888888888</v>
      </c>
      <c r="F13315" s="2">
        <v>37.4007</v>
      </c>
    </row>
    <row r="13316" ht="18.0" customHeight="1">
      <c r="A13316" s="21">
        <v>544.0</v>
      </c>
      <c r="B13316" s="19" t="s">
        <v>26447</v>
      </c>
      <c r="C13316" s="4"/>
      <c r="D13316" s="2" t="s">
        <v>26415</v>
      </c>
      <c r="E13316" s="2">
        <v>0.451388888888888</v>
      </c>
      <c r="F13316" s="2">
        <v>37.4007</v>
      </c>
    </row>
    <row r="13317" ht="18.0" customHeight="1">
      <c r="A13317" s="21">
        <v>543.0</v>
      </c>
      <c r="B13317" s="19" t="s">
        <v>26448</v>
      </c>
      <c r="C13317" s="4"/>
      <c r="D13317" s="2" t="s">
        <v>26415</v>
      </c>
      <c r="E13317" s="2">
        <v>0.451388888888888</v>
      </c>
      <c r="F13317" s="2">
        <v>37.4007</v>
      </c>
    </row>
    <row r="13318" ht="18.0" customHeight="1">
      <c r="A13318" s="21">
        <v>542.0</v>
      </c>
      <c r="B13318" s="19" t="s">
        <v>26449</v>
      </c>
      <c r="C13318" s="4"/>
      <c r="D13318" s="2" t="s">
        <v>26415</v>
      </c>
      <c r="E13318" s="2">
        <v>0.451388888888888</v>
      </c>
      <c r="F13318" s="2">
        <v>37.4007</v>
      </c>
    </row>
    <row r="13319" ht="18.0" customHeight="1">
      <c r="A13319" s="21">
        <v>541.0</v>
      </c>
      <c r="B13319" s="19" t="s">
        <v>26450</v>
      </c>
      <c r="C13319" s="4"/>
      <c r="D13319" s="2" t="s">
        <v>26415</v>
      </c>
      <c r="E13319" s="2">
        <v>0.451388888888888</v>
      </c>
      <c r="F13319" s="2">
        <v>37.4007</v>
      </c>
    </row>
    <row r="13320" ht="18.0" customHeight="1">
      <c r="A13320" s="21">
        <v>540.0</v>
      </c>
      <c r="B13320" s="19" t="s">
        <v>26451</v>
      </c>
      <c r="C13320" s="4"/>
      <c r="D13320" s="2" t="s">
        <v>26415</v>
      </c>
      <c r="E13320" s="2">
        <v>0.451388888888888</v>
      </c>
      <c r="F13320" s="2">
        <v>37.4007</v>
      </c>
    </row>
    <row r="13321" ht="18.0" customHeight="1">
      <c r="A13321" s="21">
        <v>539.0</v>
      </c>
      <c r="B13321" s="19" t="s">
        <v>26452</v>
      </c>
      <c r="C13321" s="4"/>
      <c r="D13321" s="2" t="s">
        <v>26415</v>
      </c>
      <c r="E13321" s="2">
        <v>0.451388888888888</v>
      </c>
      <c r="F13321" s="2">
        <v>37.4007</v>
      </c>
    </row>
    <row r="13322" ht="18.0" customHeight="1">
      <c r="A13322" s="21">
        <v>538.0</v>
      </c>
      <c r="B13322" s="19" t="s">
        <v>26453</v>
      </c>
      <c r="C13322" s="4"/>
      <c r="D13322" s="2" t="s">
        <v>26415</v>
      </c>
      <c r="E13322" s="2">
        <v>0.451388888888888</v>
      </c>
      <c r="F13322" s="2">
        <v>37.4007</v>
      </c>
    </row>
    <row r="13323" ht="18.0" customHeight="1">
      <c r="A13323" s="21">
        <v>537.0</v>
      </c>
      <c r="B13323" s="19" t="s">
        <v>26454</v>
      </c>
      <c r="C13323" s="4"/>
      <c r="D13323" s="2" t="s">
        <v>26415</v>
      </c>
      <c r="E13323" s="2">
        <v>0.451388888888888</v>
      </c>
      <c r="F13323" s="2">
        <v>37.4007</v>
      </c>
    </row>
    <row r="13324" ht="18.0" customHeight="1">
      <c r="A13324" s="21">
        <v>536.0</v>
      </c>
      <c r="B13324" s="19" t="s">
        <v>26455</v>
      </c>
      <c r="C13324" s="4"/>
      <c r="D13324" s="2" t="s">
        <v>26415</v>
      </c>
      <c r="E13324" s="2">
        <v>0.451388888888888</v>
      </c>
      <c r="F13324" s="2">
        <v>37.4007</v>
      </c>
    </row>
    <row r="13325" ht="18.0" customHeight="1">
      <c r="A13325" s="21">
        <v>535.0</v>
      </c>
      <c r="B13325" s="19" t="s">
        <v>26456</v>
      </c>
      <c r="C13325" s="4"/>
      <c r="D13325" s="2" t="s">
        <v>26415</v>
      </c>
      <c r="E13325" s="2">
        <v>0.451388888888888</v>
      </c>
      <c r="F13325" s="2">
        <v>37.4007</v>
      </c>
    </row>
    <row r="13326" ht="18.0" customHeight="1">
      <c r="A13326" s="21">
        <v>534.0</v>
      </c>
      <c r="B13326" s="19" t="s">
        <v>26457</v>
      </c>
      <c r="C13326" s="4"/>
      <c r="D13326" s="2" t="s">
        <v>26415</v>
      </c>
      <c r="E13326" s="2">
        <v>0.451388888888888</v>
      </c>
      <c r="F13326" s="2">
        <v>37.4007</v>
      </c>
    </row>
    <row r="13327" ht="18.0" customHeight="1">
      <c r="A13327" s="21">
        <v>533.0</v>
      </c>
      <c r="B13327" s="19" t="s">
        <v>26458</v>
      </c>
      <c r="C13327" s="4"/>
      <c r="D13327" s="2" t="s">
        <v>26415</v>
      </c>
      <c r="E13327" s="2">
        <v>0.451388888888888</v>
      </c>
      <c r="F13327" s="2">
        <v>37.4007</v>
      </c>
    </row>
    <row r="13328" ht="18.0" customHeight="1">
      <c r="A13328" s="21">
        <v>532.0</v>
      </c>
      <c r="B13328" s="19" t="s">
        <v>26459</v>
      </c>
      <c r="C13328" s="4"/>
      <c r="D13328" s="2" t="s">
        <v>26415</v>
      </c>
      <c r="E13328" s="2">
        <v>0.451388888888888</v>
      </c>
      <c r="F13328" s="2">
        <v>37.4007</v>
      </c>
    </row>
    <row r="13329" ht="18.0" customHeight="1">
      <c r="A13329" s="21">
        <v>531.0</v>
      </c>
      <c r="B13329" s="19" t="s">
        <v>26460</v>
      </c>
      <c r="C13329" s="4"/>
      <c r="D13329" s="2" t="s">
        <v>26415</v>
      </c>
      <c r="E13329" s="2">
        <v>0.451388888888888</v>
      </c>
      <c r="F13329" s="2">
        <v>37.4007</v>
      </c>
    </row>
    <row r="13330" ht="18.0" customHeight="1">
      <c r="A13330" s="21">
        <v>530.0</v>
      </c>
      <c r="B13330" s="19" t="s">
        <v>26461</v>
      </c>
      <c r="C13330" s="4"/>
      <c r="D13330" s="2" t="s">
        <v>26415</v>
      </c>
      <c r="E13330" s="2">
        <v>0.451388888888888</v>
      </c>
      <c r="F13330" s="2">
        <v>37.4007</v>
      </c>
    </row>
    <row r="13331" ht="18.0" customHeight="1">
      <c r="A13331" s="21">
        <v>529.0</v>
      </c>
      <c r="B13331" s="19" t="s">
        <v>26462</v>
      </c>
      <c r="C13331" s="4"/>
      <c r="D13331" s="2" t="s">
        <v>26415</v>
      </c>
      <c r="E13331" s="2">
        <v>0.451388888888888</v>
      </c>
      <c r="F13331" s="2">
        <v>37.4007</v>
      </c>
    </row>
    <row r="13332" ht="18.0" customHeight="1">
      <c r="A13332" s="21">
        <v>528.0</v>
      </c>
      <c r="B13332" s="19" t="s">
        <v>26463</v>
      </c>
      <c r="C13332" s="4"/>
      <c r="D13332" s="2" t="s">
        <v>26415</v>
      </c>
      <c r="E13332" s="2">
        <v>0.451388888888888</v>
      </c>
      <c r="F13332" s="2">
        <v>37.4007</v>
      </c>
    </row>
    <row r="13333" ht="18.0" customHeight="1">
      <c r="A13333" s="21">
        <v>527.0</v>
      </c>
      <c r="B13333" s="19" t="s">
        <v>26464</v>
      </c>
      <c r="C13333" s="4"/>
      <c r="D13333" s="2" t="s">
        <v>26415</v>
      </c>
      <c r="E13333" s="2">
        <v>0.451388888888888</v>
      </c>
      <c r="F13333" s="2">
        <v>37.4007</v>
      </c>
    </row>
    <row r="13334" ht="18.0" customHeight="1">
      <c r="A13334" s="21">
        <v>526.0</v>
      </c>
      <c r="B13334" s="19" t="s">
        <v>26465</v>
      </c>
      <c r="C13334" s="4"/>
      <c r="D13334" s="2" t="s">
        <v>26415</v>
      </c>
      <c r="E13334" s="2">
        <v>0.451388888888888</v>
      </c>
      <c r="F13334" s="2">
        <v>37.4007</v>
      </c>
    </row>
    <row r="13335" ht="18.0" customHeight="1">
      <c r="A13335" s="21">
        <v>525.0</v>
      </c>
      <c r="B13335" s="19" t="s">
        <v>26466</v>
      </c>
      <c r="C13335" s="4"/>
      <c r="D13335" s="2" t="s">
        <v>26415</v>
      </c>
      <c r="E13335" s="2">
        <v>0.451388888888888</v>
      </c>
      <c r="F13335" s="2">
        <v>37.4007</v>
      </c>
    </row>
    <row r="13336" ht="18.0" customHeight="1">
      <c r="A13336" s="21">
        <v>524.0</v>
      </c>
      <c r="B13336" s="19" t="s">
        <v>26467</v>
      </c>
      <c r="C13336" s="4"/>
      <c r="D13336" s="2" t="s">
        <v>26415</v>
      </c>
      <c r="E13336" s="2">
        <v>0.451388888888888</v>
      </c>
      <c r="F13336" s="2">
        <v>37.4007</v>
      </c>
    </row>
    <row r="13337" ht="18.0" customHeight="1">
      <c r="A13337" s="21">
        <v>523.0</v>
      </c>
      <c r="B13337" s="19" t="s">
        <v>26468</v>
      </c>
      <c r="C13337" s="4"/>
      <c r="D13337" s="2" t="s">
        <v>26415</v>
      </c>
      <c r="E13337" s="2">
        <v>0.451388888888888</v>
      </c>
      <c r="F13337" s="2">
        <v>37.4007</v>
      </c>
    </row>
    <row r="13338" ht="18.0" customHeight="1">
      <c r="A13338" s="21">
        <v>522.0</v>
      </c>
      <c r="B13338" s="19" t="s">
        <v>26469</v>
      </c>
      <c r="C13338" s="4"/>
      <c r="D13338" s="2" t="s">
        <v>26415</v>
      </c>
      <c r="E13338" s="2">
        <v>0.451388888888888</v>
      </c>
      <c r="F13338" s="2">
        <v>37.4007</v>
      </c>
    </row>
    <row r="13339" ht="18.0" customHeight="1">
      <c r="A13339" s="21">
        <v>521.0</v>
      </c>
      <c r="B13339" s="19" t="s">
        <v>26470</v>
      </c>
      <c r="C13339" s="4"/>
      <c r="D13339" s="2" t="s">
        <v>26415</v>
      </c>
      <c r="E13339" s="2">
        <v>0.451388888888888</v>
      </c>
      <c r="F13339" s="2">
        <v>37.4007</v>
      </c>
    </row>
    <row r="13340" ht="18.0" customHeight="1">
      <c r="A13340" s="21">
        <v>520.0</v>
      </c>
      <c r="B13340" s="19" t="s">
        <v>26471</v>
      </c>
      <c r="C13340" s="4"/>
      <c r="D13340" s="2" t="s">
        <v>26415</v>
      </c>
      <c r="E13340" s="2">
        <v>0.451388888888888</v>
      </c>
      <c r="F13340" s="2">
        <v>37.4007</v>
      </c>
    </row>
    <row r="13341" ht="18.0" customHeight="1">
      <c r="A13341" s="21">
        <v>519.0</v>
      </c>
      <c r="B13341" s="19" t="s">
        <v>26472</v>
      </c>
      <c r="C13341" s="4"/>
      <c r="D13341" s="2" t="s">
        <v>26415</v>
      </c>
      <c r="E13341" s="2">
        <v>0.451388888888888</v>
      </c>
      <c r="F13341" s="2">
        <v>37.4007</v>
      </c>
    </row>
    <row r="13342" ht="18.0" customHeight="1">
      <c r="A13342" s="21">
        <v>518.0</v>
      </c>
      <c r="B13342" s="19" t="s">
        <v>26473</v>
      </c>
      <c r="C13342" s="4"/>
      <c r="D13342" s="2" t="s">
        <v>26415</v>
      </c>
      <c r="E13342" s="2">
        <v>0.451388888888888</v>
      </c>
      <c r="F13342" s="2">
        <v>37.4007</v>
      </c>
    </row>
    <row r="13343" ht="18.0" customHeight="1">
      <c r="A13343" s="21">
        <v>517.0</v>
      </c>
      <c r="B13343" s="19" t="s">
        <v>26474</v>
      </c>
      <c r="C13343" s="4"/>
      <c r="D13343" s="2" t="s">
        <v>26415</v>
      </c>
      <c r="E13343" s="2">
        <v>0.451388888888888</v>
      </c>
      <c r="F13343" s="2">
        <v>37.4007</v>
      </c>
    </row>
    <row r="13344" ht="18.0" customHeight="1">
      <c r="A13344" s="21">
        <v>516.0</v>
      </c>
      <c r="B13344" s="19" t="s">
        <v>26475</v>
      </c>
      <c r="C13344" s="4"/>
      <c r="D13344" s="2" t="s">
        <v>26415</v>
      </c>
      <c r="E13344" s="2">
        <v>0.451388888888888</v>
      </c>
      <c r="F13344" s="2">
        <v>37.4007</v>
      </c>
    </row>
    <row r="13345" ht="18.0" customHeight="1">
      <c r="A13345" s="21">
        <v>515.0</v>
      </c>
      <c r="B13345" s="19" t="s">
        <v>26476</v>
      </c>
      <c r="C13345" s="4"/>
      <c r="D13345" s="2" t="s">
        <v>26415</v>
      </c>
      <c r="E13345" s="2">
        <v>0.451388888888888</v>
      </c>
      <c r="F13345" s="2">
        <v>37.4007</v>
      </c>
    </row>
    <row r="13346" ht="18.0" customHeight="1">
      <c r="A13346" s="21">
        <v>514.0</v>
      </c>
      <c r="B13346" s="19" t="s">
        <v>26477</v>
      </c>
      <c r="C13346" s="4"/>
      <c r="D13346" s="2" t="s">
        <v>26415</v>
      </c>
      <c r="E13346" s="2">
        <v>0.451388888888888</v>
      </c>
      <c r="F13346" s="2">
        <v>37.4007</v>
      </c>
    </row>
    <row r="13347" ht="18.0" customHeight="1">
      <c r="A13347" s="21">
        <v>513.0</v>
      </c>
      <c r="B13347" s="19" t="s">
        <v>26478</v>
      </c>
      <c r="C13347" s="4"/>
      <c r="D13347" s="2" t="s">
        <v>26415</v>
      </c>
      <c r="E13347" s="2">
        <v>0.451388888888888</v>
      </c>
      <c r="F13347" s="2">
        <v>37.4007</v>
      </c>
    </row>
    <row r="13348" ht="18.0" customHeight="1">
      <c r="A13348" s="21">
        <v>512.0</v>
      </c>
      <c r="B13348" s="19" t="s">
        <v>26479</v>
      </c>
      <c r="C13348" s="4"/>
      <c r="D13348" s="2" t="s">
        <v>26415</v>
      </c>
      <c r="E13348" s="2">
        <v>0.451388888888888</v>
      </c>
      <c r="F13348" s="2">
        <v>37.4007</v>
      </c>
    </row>
    <row r="13349" ht="18.0" customHeight="1">
      <c r="A13349" s="21">
        <v>511.0</v>
      </c>
      <c r="B13349" s="19" t="s">
        <v>26480</v>
      </c>
      <c r="C13349" s="4"/>
      <c r="D13349" s="2" t="s">
        <v>26415</v>
      </c>
      <c r="E13349" s="2">
        <v>0.451388888888888</v>
      </c>
      <c r="F13349" s="2">
        <v>37.4007</v>
      </c>
    </row>
    <row r="13350" ht="18.0" customHeight="1">
      <c r="A13350" s="21">
        <v>510.0</v>
      </c>
      <c r="B13350" s="19" t="s">
        <v>26481</v>
      </c>
      <c r="C13350" s="4"/>
      <c r="D13350" s="2" t="s">
        <v>26415</v>
      </c>
      <c r="E13350" s="2">
        <v>0.451388888888888</v>
      </c>
      <c r="F13350" s="2">
        <v>37.4007</v>
      </c>
    </row>
    <row r="13351" ht="18.0" customHeight="1">
      <c r="A13351" s="21">
        <v>509.0</v>
      </c>
      <c r="B13351" s="19" t="s">
        <v>26482</v>
      </c>
      <c r="C13351" s="4"/>
      <c r="D13351" s="2" t="s">
        <v>26415</v>
      </c>
      <c r="E13351" s="2">
        <v>0.451388888888888</v>
      </c>
      <c r="F13351" s="2">
        <v>37.4007</v>
      </c>
    </row>
    <row r="13352" ht="18.0" customHeight="1">
      <c r="A13352" s="21">
        <v>508.0</v>
      </c>
      <c r="B13352" s="19" t="s">
        <v>26483</v>
      </c>
      <c r="C13352" s="4"/>
      <c r="D13352" s="2" t="s">
        <v>26415</v>
      </c>
      <c r="E13352" s="2">
        <v>0.451388888888888</v>
      </c>
      <c r="F13352" s="2">
        <v>37.4007</v>
      </c>
    </row>
    <row r="13353" ht="18.0" customHeight="1">
      <c r="A13353" s="21">
        <v>507.0</v>
      </c>
      <c r="B13353" s="19" t="s">
        <v>26484</v>
      </c>
      <c r="C13353" s="4"/>
      <c r="D13353" s="2" t="s">
        <v>26415</v>
      </c>
      <c r="E13353" s="2">
        <v>0.451388888888888</v>
      </c>
      <c r="F13353" s="2">
        <v>37.4007</v>
      </c>
    </row>
    <row r="13354" ht="18.0" customHeight="1">
      <c r="A13354" s="21">
        <v>506.0</v>
      </c>
      <c r="B13354" s="19" t="s">
        <v>26485</v>
      </c>
      <c r="C13354" s="4"/>
      <c r="D13354" s="2" t="s">
        <v>26415</v>
      </c>
      <c r="E13354" s="2">
        <v>0.451388888888888</v>
      </c>
      <c r="F13354" s="2">
        <v>37.4007</v>
      </c>
    </row>
    <row r="13355" ht="18.0" customHeight="1">
      <c r="A13355" s="21">
        <v>505.0</v>
      </c>
      <c r="B13355" s="19" t="s">
        <v>26486</v>
      </c>
      <c r="C13355" s="4"/>
      <c r="D13355" s="2" t="s">
        <v>26415</v>
      </c>
      <c r="E13355" s="2">
        <v>0.451388888888888</v>
      </c>
      <c r="F13355" s="2">
        <v>37.4007</v>
      </c>
    </row>
    <row r="13356" ht="18.0" customHeight="1">
      <c r="A13356" s="21">
        <v>504.0</v>
      </c>
      <c r="B13356" s="19" t="s">
        <v>26487</v>
      </c>
      <c r="C13356" s="4"/>
      <c r="D13356" s="2" t="s">
        <v>26415</v>
      </c>
      <c r="E13356" s="2">
        <v>0.451388888888888</v>
      </c>
      <c r="F13356" s="2">
        <v>37.4007</v>
      </c>
    </row>
    <row r="13357" ht="18.0" customHeight="1">
      <c r="A13357" s="21">
        <v>503.0</v>
      </c>
      <c r="B13357" s="19" t="s">
        <v>26488</v>
      </c>
      <c r="C13357" s="4"/>
      <c r="D13357" s="2" t="s">
        <v>26415</v>
      </c>
      <c r="E13357" s="2">
        <v>0.451388888888888</v>
      </c>
      <c r="F13357" s="2">
        <v>37.4007</v>
      </c>
    </row>
    <row r="13358" ht="18.0" customHeight="1">
      <c r="A13358" s="21">
        <v>502.0</v>
      </c>
      <c r="B13358" s="19" t="s">
        <v>26489</v>
      </c>
      <c r="C13358" s="4"/>
      <c r="D13358" s="2" t="s">
        <v>26415</v>
      </c>
      <c r="E13358" s="2">
        <v>0.451388888888888</v>
      </c>
      <c r="F13358" s="2">
        <v>37.4007</v>
      </c>
    </row>
    <row r="13359" ht="18.0" customHeight="1">
      <c r="A13359" s="21">
        <v>501.0</v>
      </c>
      <c r="B13359" s="19" t="s">
        <v>26490</v>
      </c>
      <c r="C13359" s="4"/>
      <c r="D13359" s="2" t="s">
        <v>26415</v>
      </c>
      <c r="E13359" s="2">
        <v>0.451388888888888</v>
      </c>
      <c r="F13359" s="2">
        <v>37.4007</v>
      </c>
    </row>
    <row r="13360" ht="18.0" customHeight="1">
      <c r="A13360" s="21">
        <v>500.0</v>
      </c>
      <c r="B13360" s="19" t="s">
        <v>26491</v>
      </c>
      <c r="C13360" s="4"/>
      <c r="D13360" s="2" t="s">
        <v>26415</v>
      </c>
      <c r="E13360" s="2">
        <v>0.451388888888888</v>
      </c>
      <c r="F13360" s="2">
        <v>37.4007</v>
      </c>
    </row>
    <row r="13361" ht="18.0" customHeight="1">
      <c r="A13361" s="21">
        <v>499.0</v>
      </c>
      <c r="B13361" s="19" t="s">
        <v>26492</v>
      </c>
      <c r="C13361" s="4"/>
      <c r="D13361" s="2" t="s">
        <v>26415</v>
      </c>
      <c r="E13361" s="2">
        <v>0.451388888888888</v>
      </c>
      <c r="F13361" s="2">
        <v>37.4007</v>
      </c>
    </row>
    <row r="13362" ht="18.0" customHeight="1">
      <c r="A13362" s="21">
        <v>498.0</v>
      </c>
      <c r="B13362" s="19" t="s">
        <v>26493</v>
      </c>
      <c r="C13362" s="4"/>
      <c r="D13362" s="2" t="s">
        <v>26415</v>
      </c>
      <c r="E13362" s="2">
        <v>0.451388888888888</v>
      </c>
      <c r="F13362" s="2">
        <v>37.4007</v>
      </c>
    </row>
    <row r="13363" ht="18.0" customHeight="1">
      <c r="A13363" s="21">
        <v>497.0</v>
      </c>
      <c r="B13363" s="19" t="s">
        <v>26494</v>
      </c>
      <c r="C13363" s="4"/>
      <c r="D13363" s="2" t="s">
        <v>26415</v>
      </c>
      <c r="E13363" s="2">
        <v>0.451388888888888</v>
      </c>
      <c r="F13363" s="2">
        <v>37.4007</v>
      </c>
    </row>
    <row r="13364" ht="18.0" customHeight="1">
      <c r="A13364" s="21">
        <v>496.0</v>
      </c>
      <c r="B13364" s="19" t="s">
        <v>26495</v>
      </c>
      <c r="C13364" s="4"/>
      <c r="D13364" s="2" t="s">
        <v>26415</v>
      </c>
      <c r="E13364" s="2">
        <v>0.451388888888888</v>
      </c>
      <c r="F13364" s="2">
        <v>37.4007</v>
      </c>
    </row>
    <row r="13365" ht="18.0" customHeight="1">
      <c r="A13365" s="21">
        <v>495.0</v>
      </c>
      <c r="B13365" s="19" t="s">
        <v>26496</v>
      </c>
      <c r="C13365" s="4"/>
      <c r="D13365" s="2" t="s">
        <v>26415</v>
      </c>
      <c r="E13365" s="2">
        <v>0.451388888888888</v>
      </c>
      <c r="F13365" s="2">
        <v>37.4007</v>
      </c>
    </row>
    <row r="13366" ht="18.0" customHeight="1">
      <c r="A13366" s="21">
        <v>494.0</v>
      </c>
      <c r="B13366" s="19" t="s">
        <v>26497</v>
      </c>
      <c r="C13366" s="4"/>
      <c r="D13366" s="2" t="s">
        <v>26415</v>
      </c>
      <c r="E13366" s="2">
        <v>0.451388888888888</v>
      </c>
      <c r="F13366" s="2">
        <v>37.4007</v>
      </c>
    </row>
    <row r="13367" ht="18.0" customHeight="1">
      <c r="A13367" s="21">
        <v>493.0</v>
      </c>
      <c r="B13367" s="19" t="s">
        <v>26497</v>
      </c>
      <c r="C13367" s="4"/>
      <c r="D13367" s="2" t="s">
        <v>26415</v>
      </c>
      <c r="E13367" s="2">
        <v>0.451388888888888</v>
      </c>
      <c r="F13367" s="2">
        <v>37.4007</v>
      </c>
    </row>
    <row r="13368" ht="18.0" customHeight="1">
      <c r="A13368" s="21">
        <v>492.0</v>
      </c>
      <c r="B13368" s="19" t="s">
        <v>26498</v>
      </c>
      <c r="C13368" s="4"/>
      <c r="D13368" s="2" t="s">
        <v>26415</v>
      </c>
      <c r="E13368" s="2">
        <v>0.451388888888888</v>
      </c>
      <c r="F13368" s="2">
        <v>37.4007</v>
      </c>
    </row>
    <row r="13369" ht="18.0" customHeight="1">
      <c r="A13369" s="21">
        <v>491.0</v>
      </c>
      <c r="B13369" s="19" t="s">
        <v>26499</v>
      </c>
      <c r="C13369" s="4"/>
      <c r="D13369" s="2" t="s">
        <v>26415</v>
      </c>
      <c r="E13369" s="2">
        <v>0.451388888888888</v>
      </c>
      <c r="F13369" s="2">
        <v>37.4007</v>
      </c>
    </row>
    <row r="13370" ht="18.0" customHeight="1">
      <c r="A13370" s="21">
        <v>490.0</v>
      </c>
      <c r="B13370" s="19" t="s">
        <v>26500</v>
      </c>
      <c r="C13370" s="4"/>
      <c r="D13370" s="2" t="s">
        <v>26415</v>
      </c>
      <c r="E13370" s="2">
        <v>0.451388888888888</v>
      </c>
      <c r="F13370" s="2">
        <v>37.4007</v>
      </c>
    </row>
    <row r="13371" ht="18.0" customHeight="1">
      <c r="A13371" s="21">
        <v>489.0</v>
      </c>
      <c r="B13371" s="19" t="s">
        <v>26501</v>
      </c>
      <c r="C13371" s="4"/>
      <c r="D13371" s="2" t="s">
        <v>26415</v>
      </c>
      <c r="E13371" s="2">
        <v>0.451388888888888</v>
      </c>
      <c r="F13371" s="2">
        <v>37.4007</v>
      </c>
    </row>
    <row r="13372" ht="18.0" customHeight="1">
      <c r="A13372" s="21">
        <v>488.0</v>
      </c>
      <c r="B13372" s="19" t="s">
        <v>26502</v>
      </c>
      <c r="C13372" s="4"/>
      <c r="D13372" s="2" t="s">
        <v>26415</v>
      </c>
      <c r="E13372" s="2">
        <v>0.451388888888888</v>
      </c>
      <c r="F13372" s="2">
        <v>37.4007</v>
      </c>
    </row>
    <row r="13373" ht="18.0" customHeight="1">
      <c r="A13373" s="21">
        <v>487.0</v>
      </c>
      <c r="B13373" s="19" t="s">
        <v>26503</v>
      </c>
      <c r="C13373" s="4"/>
      <c r="D13373" s="2" t="s">
        <v>26415</v>
      </c>
      <c r="E13373" s="2">
        <v>0.451388888888888</v>
      </c>
      <c r="F13373" s="2">
        <v>37.4007</v>
      </c>
    </row>
    <row r="13374" ht="18.0" customHeight="1">
      <c r="A13374" s="21">
        <v>486.0</v>
      </c>
      <c r="B13374" s="19" t="s">
        <v>26504</v>
      </c>
      <c r="C13374" s="4"/>
      <c r="D13374" s="2" t="s">
        <v>26415</v>
      </c>
      <c r="E13374" s="2">
        <v>0.451388888888888</v>
      </c>
      <c r="F13374" s="2">
        <v>37.4007</v>
      </c>
    </row>
    <row r="13375" ht="18.0" customHeight="1">
      <c r="A13375" s="21">
        <v>485.0</v>
      </c>
      <c r="B13375" s="19" t="s">
        <v>26505</v>
      </c>
      <c r="C13375" s="4"/>
      <c r="D13375" s="2" t="s">
        <v>26415</v>
      </c>
      <c r="E13375" s="2">
        <v>0.451388888888888</v>
      </c>
      <c r="F13375" s="2">
        <v>37.4007</v>
      </c>
    </row>
    <row r="13376" ht="18.0" customHeight="1">
      <c r="A13376" s="21">
        <v>484.0</v>
      </c>
      <c r="B13376" s="19" t="s">
        <v>26506</v>
      </c>
      <c r="C13376" s="4"/>
      <c r="D13376" s="2" t="s">
        <v>26415</v>
      </c>
      <c r="E13376" s="2">
        <v>0.451388888888888</v>
      </c>
      <c r="F13376" s="2">
        <v>37.4007</v>
      </c>
    </row>
    <row r="13377" ht="18.0" customHeight="1">
      <c r="A13377" s="21">
        <v>483.0</v>
      </c>
      <c r="B13377" s="19" t="s">
        <v>26507</v>
      </c>
      <c r="C13377" s="4"/>
      <c r="D13377" s="2" t="s">
        <v>26415</v>
      </c>
      <c r="E13377" s="2">
        <v>0.451388888888888</v>
      </c>
      <c r="F13377" s="2">
        <v>37.4007</v>
      </c>
    </row>
    <row r="13378" ht="18.0" customHeight="1">
      <c r="A13378" s="21">
        <v>482.0</v>
      </c>
      <c r="B13378" s="19" t="s">
        <v>26508</v>
      </c>
      <c r="C13378" s="4"/>
      <c r="D13378" s="2" t="s">
        <v>26415</v>
      </c>
      <c r="E13378" s="2">
        <v>0.451388888888888</v>
      </c>
      <c r="F13378" s="2">
        <v>37.4007</v>
      </c>
    </row>
    <row r="13379" ht="18.0" customHeight="1">
      <c r="A13379" s="21">
        <v>481.0</v>
      </c>
      <c r="B13379" s="19" t="s">
        <v>26509</v>
      </c>
      <c r="C13379" s="4"/>
      <c r="D13379" s="2" t="s">
        <v>26415</v>
      </c>
      <c r="E13379" s="2">
        <v>0.451388888888888</v>
      </c>
      <c r="F13379" s="2">
        <v>37.4007</v>
      </c>
    </row>
    <row r="13380" ht="18.0" customHeight="1">
      <c r="A13380" s="21">
        <v>480.0</v>
      </c>
      <c r="B13380" s="19" t="s">
        <v>26510</v>
      </c>
      <c r="C13380" s="4"/>
      <c r="D13380" s="2" t="s">
        <v>26415</v>
      </c>
      <c r="E13380" s="2">
        <v>0.451388888888888</v>
      </c>
      <c r="F13380" s="2">
        <v>37.4007</v>
      </c>
    </row>
    <row r="13381" ht="18.0" customHeight="1">
      <c r="A13381" s="21">
        <v>479.0</v>
      </c>
      <c r="B13381" s="19" t="s">
        <v>26511</v>
      </c>
      <c r="C13381" s="4"/>
      <c r="D13381" s="2" t="s">
        <v>26415</v>
      </c>
      <c r="E13381" s="2">
        <v>0.451388888888888</v>
      </c>
      <c r="F13381" s="2">
        <v>37.4007</v>
      </c>
    </row>
    <row r="13382" ht="18.0" customHeight="1">
      <c r="A13382" s="21">
        <v>478.0</v>
      </c>
      <c r="B13382" s="19" t="s">
        <v>26512</v>
      </c>
      <c r="C13382" s="4"/>
      <c r="D13382" s="2" t="s">
        <v>26415</v>
      </c>
      <c r="E13382" s="2">
        <v>0.451388888888888</v>
      </c>
      <c r="F13382" s="2">
        <v>37.4007</v>
      </c>
    </row>
    <row r="13383" ht="18.0" customHeight="1">
      <c r="A13383" s="21">
        <v>477.0</v>
      </c>
      <c r="B13383" s="19" t="s">
        <v>26513</v>
      </c>
      <c r="C13383" s="4"/>
      <c r="D13383" s="2" t="s">
        <v>26415</v>
      </c>
      <c r="E13383" s="2">
        <v>0.451388888888888</v>
      </c>
      <c r="F13383" s="2">
        <v>37.4007</v>
      </c>
    </row>
    <row r="13384" ht="18.0" customHeight="1">
      <c r="A13384" s="21">
        <v>476.0</v>
      </c>
      <c r="B13384" s="19" t="s">
        <v>26514</v>
      </c>
      <c r="C13384" s="4"/>
      <c r="D13384" s="2" t="s">
        <v>26415</v>
      </c>
      <c r="E13384" s="2">
        <v>0.451388888888888</v>
      </c>
      <c r="F13384" s="2">
        <v>37.4007</v>
      </c>
    </row>
    <row r="13385" ht="18.0" customHeight="1">
      <c r="A13385" s="21">
        <v>475.0</v>
      </c>
      <c r="B13385" s="19" t="s">
        <v>26515</v>
      </c>
      <c r="C13385" s="4"/>
      <c r="D13385" s="2" t="s">
        <v>26415</v>
      </c>
      <c r="E13385" s="2">
        <v>0.451388888888888</v>
      </c>
      <c r="F13385" s="2">
        <v>37.4007</v>
      </c>
    </row>
    <row r="13386" ht="18.0" customHeight="1">
      <c r="A13386" s="21">
        <v>474.0</v>
      </c>
      <c r="B13386" s="19" t="s">
        <v>26516</v>
      </c>
      <c r="C13386" s="4"/>
      <c r="D13386" s="2" t="s">
        <v>26415</v>
      </c>
      <c r="E13386" s="2">
        <v>0.451388888888888</v>
      </c>
      <c r="F13386" s="2">
        <v>37.4007</v>
      </c>
    </row>
    <row r="13387" ht="18.0" customHeight="1">
      <c r="A13387" s="21">
        <v>473.0</v>
      </c>
      <c r="B13387" s="19" t="s">
        <v>26517</v>
      </c>
      <c r="C13387" s="4"/>
      <c r="D13387" s="2" t="s">
        <v>26415</v>
      </c>
      <c r="E13387" s="2">
        <v>0.451388888888888</v>
      </c>
      <c r="F13387" s="2">
        <v>37.4007</v>
      </c>
    </row>
    <row r="13388" ht="18.0" customHeight="1">
      <c r="A13388" s="21">
        <v>472.0</v>
      </c>
      <c r="B13388" s="19" t="s">
        <v>26518</v>
      </c>
      <c r="C13388" s="4"/>
      <c r="D13388" s="2" t="s">
        <v>26415</v>
      </c>
      <c r="E13388" s="2">
        <v>0.451388888888888</v>
      </c>
      <c r="F13388" s="2">
        <v>37.4007</v>
      </c>
    </row>
    <row r="13389" ht="18.0" customHeight="1">
      <c r="A13389" s="21">
        <v>471.0</v>
      </c>
      <c r="B13389" s="19" t="s">
        <v>26519</v>
      </c>
      <c r="C13389" s="4"/>
      <c r="D13389" s="2" t="s">
        <v>26415</v>
      </c>
      <c r="E13389" s="2">
        <v>0.451388888888888</v>
      </c>
      <c r="F13389" s="2">
        <v>37.4007</v>
      </c>
    </row>
    <row r="13390" ht="18.0" customHeight="1">
      <c r="A13390" s="21">
        <v>470.0</v>
      </c>
      <c r="B13390" s="19" t="s">
        <v>26520</v>
      </c>
      <c r="C13390" s="4"/>
      <c r="D13390" s="2" t="s">
        <v>26415</v>
      </c>
      <c r="E13390" s="2">
        <v>0.451388888888888</v>
      </c>
      <c r="F13390" s="2">
        <v>37.4007</v>
      </c>
    </row>
    <row r="13391" ht="18.0" customHeight="1">
      <c r="A13391" s="21">
        <v>469.0</v>
      </c>
      <c r="B13391" s="19" t="s">
        <v>26521</v>
      </c>
      <c r="C13391" s="4"/>
      <c r="D13391" s="2" t="s">
        <v>26415</v>
      </c>
      <c r="E13391" s="2">
        <v>0.451388888888888</v>
      </c>
      <c r="F13391" s="2">
        <v>37.4007</v>
      </c>
    </row>
    <row r="13392" ht="18.0" customHeight="1">
      <c r="A13392" s="21">
        <v>468.0</v>
      </c>
      <c r="B13392" s="19" t="s">
        <v>26522</v>
      </c>
      <c r="C13392" s="4"/>
      <c r="D13392" s="2" t="s">
        <v>26415</v>
      </c>
      <c r="E13392" s="2">
        <v>0.451388888888888</v>
      </c>
      <c r="F13392" s="2">
        <v>37.4007</v>
      </c>
    </row>
    <row r="13393" ht="18.0" customHeight="1">
      <c r="A13393" s="21">
        <v>467.0</v>
      </c>
      <c r="B13393" s="19" t="s">
        <v>26523</v>
      </c>
      <c r="C13393" s="4"/>
      <c r="D13393" s="2" t="s">
        <v>26415</v>
      </c>
      <c r="E13393" s="2">
        <v>0.451388888888888</v>
      </c>
      <c r="F13393" s="2">
        <v>37.4007</v>
      </c>
    </row>
    <row r="13394" ht="18.0" customHeight="1">
      <c r="A13394" s="21">
        <v>466.0</v>
      </c>
      <c r="B13394" s="19" t="s">
        <v>26524</v>
      </c>
      <c r="C13394" s="4"/>
      <c r="D13394" s="2" t="s">
        <v>26415</v>
      </c>
      <c r="E13394" s="2">
        <v>0.451388888888888</v>
      </c>
      <c r="F13394" s="2">
        <v>37.4007</v>
      </c>
    </row>
    <row r="13395" ht="18.0" customHeight="1">
      <c r="A13395" s="21">
        <v>465.0</v>
      </c>
      <c r="B13395" s="19" t="s">
        <v>26525</v>
      </c>
      <c r="C13395" s="4"/>
      <c r="D13395" s="2" t="s">
        <v>26415</v>
      </c>
      <c r="E13395" s="2">
        <v>0.451388888888888</v>
      </c>
      <c r="F13395" s="2">
        <v>37.4007</v>
      </c>
    </row>
    <row r="13396" ht="18.0" customHeight="1">
      <c r="A13396" s="21">
        <v>464.0</v>
      </c>
      <c r="B13396" s="19" t="s">
        <v>26526</v>
      </c>
      <c r="C13396" s="4"/>
      <c r="D13396" s="2" t="s">
        <v>26415</v>
      </c>
      <c r="E13396" s="2">
        <v>0.451388888888888</v>
      </c>
      <c r="F13396" s="2">
        <v>37.4007</v>
      </c>
    </row>
    <row r="13397" ht="18.0" customHeight="1">
      <c r="A13397" s="21">
        <v>463.0</v>
      </c>
      <c r="B13397" s="19" t="s">
        <v>26527</v>
      </c>
      <c r="C13397" s="4"/>
      <c r="D13397" s="2" t="s">
        <v>26415</v>
      </c>
      <c r="E13397" s="2">
        <v>0.451388888888888</v>
      </c>
      <c r="F13397" s="2">
        <v>37.4007</v>
      </c>
    </row>
    <row r="13398" ht="18.0" customHeight="1">
      <c r="A13398" s="21">
        <v>462.0</v>
      </c>
      <c r="B13398" s="19" t="s">
        <v>26528</v>
      </c>
      <c r="C13398" s="4"/>
      <c r="D13398" s="2" t="s">
        <v>26415</v>
      </c>
      <c r="E13398" s="2">
        <v>0.451388888888888</v>
      </c>
      <c r="F13398" s="2">
        <v>37.4007</v>
      </c>
    </row>
    <row r="13399" ht="18.0" customHeight="1">
      <c r="A13399" s="21">
        <v>461.0</v>
      </c>
      <c r="B13399" s="19" t="s">
        <v>26529</v>
      </c>
      <c r="C13399" s="4"/>
      <c r="D13399" s="2" t="s">
        <v>26415</v>
      </c>
      <c r="E13399" s="2">
        <v>0.451388888888888</v>
      </c>
      <c r="F13399" s="2">
        <v>37.4007</v>
      </c>
    </row>
    <row r="13400" ht="18.0" customHeight="1">
      <c r="A13400" s="21">
        <v>460.0</v>
      </c>
      <c r="B13400" s="19" t="s">
        <v>26530</v>
      </c>
      <c r="C13400" s="4"/>
      <c r="D13400" s="2" t="s">
        <v>26415</v>
      </c>
      <c r="E13400" s="2">
        <v>0.451388888888888</v>
      </c>
      <c r="F13400" s="2">
        <v>37.4007</v>
      </c>
    </row>
    <row r="13401" ht="18.0" customHeight="1">
      <c r="A13401" s="21">
        <v>459.0</v>
      </c>
      <c r="B13401" s="19" t="s">
        <v>26531</v>
      </c>
      <c r="C13401" s="4"/>
      <c r="D13401" s="2" t="s">
        <v>26415</v>
      </c>
      <c r="E13401" s="2">
        <v>0.451388888888888</v>
      </c>
      <c r="F13401" s="2">
        <v>37.4007</v>
      </c>
    </row>
    <row r="13402" ht="18.0" customHeight="1">
      <c r="A13402" s="21">
        <v>458.0</v>
      </c>
      <c r="B13402" s="19" t="s">
        <v>26532</v>
      </c>
      <c r="C13402" s="4"/>
      <c r="D13402" s="2" t="s">
        <v>26415</v>
      </c>
      <c r="E13402" s="2">
        <v>0.451388888888888</v>
      </c>
      <c r="F13402" s="2">
        <v>37.4007</v>
      </c>
    </row>
    <row r="13403" ht="18.0" customHeight="1">
      <c r="A13403" s="21">
        <v>457.0</v>
      </c>
      <c r="B13403" s="19" t="s">
        <v>26533</v>
      </c>
      <c r="C13403" s="4"/>
      <c r="D13403" s="2" t="s">
        <v>26415</v>
      </c>
      <c r="E13403" s="2">
        <v>0.451388888888888</v>
      </c>
      <c r="F13403" s="2">
        <v>37.4007</v>
      </c>
    </row>
    <row r="13404" ht="18.0" customHeight="1">
      <c r="A13404" s="21">
        <v>456.0</v>
      </c>
      <c r="B13404" s="19" t="s">
        <v>26534</v>
      </c>
      <c r="C13404" s="4"/>
      <c r="D13404" s="2" t="s">
        <v>26415</v>
      </c>
      <c r="E13404" s="2">
        <v>0.451388888888888</v>
      </c>
      <c r="F13404" s="2">
        <v>37.4007</v>
      </c>
    </row>
    <row r="13405" ht="18.0" customHeight="1">
      <c r="A13405" s="21">
        <v>455.0</v>
      </c>
      <c r="B13405" s="19" t="s">
        <v>26535</v>
      </c>
      <c r="C13405" s="4"/>
      <c r="D13405" s="2" t="s">
        <v>26415</v>
      </c>
      <c r="E13405" s="2">
        <v>0.451388888888888</v>
      </c>
      <c r="F13405" s="2">
        <v>37.4007</v>
      </c>
    </row>
    <row r="13406" ht="18.0" customHeight="1">
      <c r="A13406" s="21">
        <v>454.0</v>
      </c>
      <c r="B13406" s="19" t="s">
        <v>26536</v>
      </c>
      <c r="C13406" s="4"/>
      <c r="D13406" s="2" t="s">
        <v>26415</v>
      </c>
      <c r="E13406" s="2">
        <v>0.451388888888888</v>
      </c>
      <c r="F13406" s="2">
        <v>37.4007</v>
      </c>
    </row>
    <row r="13407" ht="18.0" customHeight="1">
      <c r="A13407" s="21">
        <v>453.0</v>
      </c>
      <c r="B13407" s="19" t="s">
        <v>26537</v>
      </c>
      <c r="C13407" s="4"/>
      <c r="D13407" s="2" t="s">
        <v>26415</v>
      </c>
      <c r="E13407" s="2">
        <v>0.451388888888888</v>
      </c>
      <c r="F13407" s="2">
        <v>37.4007</v>
      </c>
    </row>
    <row r="13408" ht="18.0" customHeight="1">
      <c r="A13408" s="21">
        <v>452.0</v>
      </c>
      <c r="B13408" s="19" t="s">
        <v>26538</v>
      </c>
      <c r="C13408" s="4"/>
      <c r="D13408" s="2" t="s">
        <v>26415</v>
      </c>
      <c r="E13408" s="2">
        <v>0.451388888888888</v>
      </c>
      <c r="F13408" s="2">
        <v>37.4007</v>
      </c>
    </row>
    <row r="13409" ht="18.0" customHeight="1">
      <c r="A13409" s="21">
        <v>451.0</v>
      </c>
      <c r="B13409" s="19" t="s">
        <v>26539</v>
      </c>
      <c r="C13409" s="4"/>
      <c r="D13409" s="2" t="s">
        <v>26415</v>
      </c>
      <c r="E13409" s="2">
        <v>0.451388888888888</v>
      </c>
      <c r="F13409" s="2">
        <v>37.4007</v>
      </c>
    </row>
    <row r="13410" ht="18.0" customHeight="1">
      <c r="A13410" s="21">
        <v>450.0</v>
      </c>
      <c r="B13410" s="19" t="s">
        <v>26540</v>
      </c>
      <c r="C13410" s="4"/>
      <c r="D13410" s="2" t="s">
        <v>26415</v>
      </c>
      <c r="E13410" s="2">
        <v>0.451388888888888</v>
      </c>
      <c r="F13410" s="2">
        <v>37.4007</v>
      </c>
    </row>
    <row r="13411" ht="18.0" customHeight="1">
      <c r="A13411" s="21">
        <v>449.0</v>
      </c>
      <c r="B13411" s="19" t="s">
        <v>26541</v>
      </c>
      <c r="C13411" s="4"/>
      <c r="D13411" s="2" t="s">
        <v>26415</v>
      </c>
      <c r="E13411" s="2">
        <v>0.451388888888888</v>
      </c>
      <c r="F13411" s="2">
        <v>37.4007</v>
      </c>
    </row>
    <row r="13412" ht="18.0" customHeight="1">
      <c r="A13412" s="21">
        <v>448.0</v>
      </c>
      <c r="B13412" s="19" t="s">
        <v>26542</v>
      </c>
      <c r="C13412" s="4"/>
      <c r="D13412" s="2" t="s">
        <v>26415</v>
      </c>
      <c r="E13412" s="2">
        <v>0.451388888888888</v>
      </c>
      <c r="F13412" s="2">
        <v>37.4007</v>
      </c>
    </row>
    <row r="13413" ht="18.0" customHeight="1">
      <c r="A13413" s="21">
        <v>447.0</v>
      </c>
      <c r="B13413" s="19" t="s">
        <v>26543</v>
      </c>
      <c r="C13413" s="4"/>
      <c r="D13413" s="2" t="s">
        <v>26415</v>
      </c>
      <c r="E13413" s="2">
        <v>0.451388888888888</v>
      </c>
      <c r="F13413" s="2">
        <v>37.4007</v>
      </c>
    </row>
    <row r="13414" ht="18.0" customHeight="1">
      <c r="A13414" s="21">
        <v>446.0</v>
      </c>
      <c r="B13414" s="19" t="s">
        <v>26544</v>
      </c>
      <c r="C13414" s="4"/>
      <c r="D13414" s="2" t="s">
        <v>26415</v>
      </c>
      <c r="E13414" s="2">
        <v>0.451388888888888</v>
      </c>
      <c r="F13414" s="2">
        <v>37.4007</v>
      </c>
    </row>
    <row r="13415" ht="18.0" customHeight="1">
      <c r="A13415" s="21">
        <v>445.0</v>
      </c>
      <c r="B13415" s="19" t="s">
        <v>26545</v>
      </c>
      <c r="C13415" s="4"/>
      <c r="D13415" s="2" t="s">
        <v>26415</v>
      </c>
      <c r="E13415" s="2">
        <v>0.451388888888888</v>
      </c>
      <c r="F13415" s="2">
        <v>37.4007</v>
      </c>
    </row>
    <row r="13416" ht="18.0" customHeight="1">
      <c r="A13416" s="21">
        <v>444.0</v>
      </c>
      <c r="B13416" s="19" t="s">
        <v>26546</v>
      </c>
      <c r="C13416" s="4"/>
      <c r="D13416" s="2" t="s">
        <v>26415</v>
      </c>
      <c r="E13416" s="2">
        <v>0.451388888888888</v>
      </c>
      <c r="F13416" s="2">
        <v>37.4007</v>
      </c>
    </row>
    <row r="13417" ht="18.0" customHeight="1">
      <c r="A13417" s="21">
        <v>443.0</v>
      </c>
      <c r="B13417" s="19" t="s">
        <v>26547</v>
      </c>
      <c r="C13417" s="4"/>
      <c r="D13417" s="2" t="s">
        <v>26415</v>
      </c>
      <c r="E13417" s="2">
        <v>0.451388888888888</v>
      </c>
      <c r="F13417" s="2">
        <v>37.4007</v>
      </c>
    </row>
    <row r="13418" ht="18.0" customHeight="1">
      <c r="A13418" s="21">
        <v>442.0</v>
      </c>
      <c r="B13418" s="19" t="s">
        <v>26548</v>
      </c>
      <c r="C13418" s="4"/>
      <c r="D13418" s="2" t="s">
        <v>26415</v>
      </c>
      <c r="E13418" s="2">
        <v>0.451388888888888</v>
      </c>
      <c r="F13418" s="2">
        <v>37.4007</v>
      </c>
    </row>
    <row r="13419" ht="18.0" customHeight="1">
      <c r="A13419" s="21">
        <v>441.0</v>
      </c>
      <c r="B13419" s="19" t="s">
        <v>26549</v>
      </c>
      <c r="C13419" s="4"/>
      <c r="D13419" s="2" t="s">
        <v>26415</v>
      </c>
      <c r="E13419" s="2">
        <v>0.451388888888888</v>
      </c>
      <c r="F13419" s="2">
        <v>37.4007</v>
      </c>
    </row>
    <row r="13420" ht="18.0" customHeight="1">
      <c r="A13420" s="21">
        <v>440.0</v>
      </c>
      <c r="B13420" s="19" t="s">
        <v>26550</v>
      </c>
      <c r="C13420" s="4"/>
      <c r="D13420" s="2" t="s">
        <v>26415</v>
      </c>
      <c r="E13420" s="2">
        <v>0.451388888888888</v>
      </c>
      <c r="F13420" s="2">
        <v>37.4007</v>
      </c>
    </row>
    <row r="13421" ht="18.0" customHeight="1">
      <c r="A13421" s="21">
        <v>439.0</v>
      </c>
      <c r="B13421" s="19" t="s">
        <v>26551</v>
      </c>
      <c r="C13421" s="4"/>
      <c r="D13421" s="2" t="s">
        <v>26415</v>
      </c>
      <c r="E13421" s="2">
        <v>0.451388888888888</v>
      </c>
      <c r="F13421" s="2">
        <v>37.4007</v>
      </c>
    </row>
    <row r="13422" ht="18.0" customHeight="1">
      <c r="A13422" s="21">
        <v>438.0</v>
      </c>
      <c r="B13422" s="19" t="s">
        <v>26422</v>
      </c>
      <c r="C13422" s="4"/>
      <c r="D13422" s="2" t="s">
        <v>26415</v>
      </c>
      <c r="E13422" s="2">
        <v>0.451388888888888</v>
      </c>
      <c r="F13422" s="2">
        <v>37.4007</v>
      </c>
    </row>
    <row r="13423" ht="18.0" customHeight="1">
      <c r="A13423" s="21">
        <v>437.0</v>
      </c>
      <c r="B13423" s="19" t="s">
        <v>26552</v>
      </c>
      <c r="C13423" s="4"/>
      <c r="D13423" s="2" t="s">
        <v>26415</v>
      </c>
      <c r="E13423" s="2">
        <v>0.451388888888888</v>
      </c>
      <c r="F13423" s="2">
        <v>37.4007</v>
      </c>
    </row>
    <row r="13424" ht="18.0" customHeight="1">
      <c r="A13424" s="21">
        <v>436.0</v>
      </c>
      <c r="B13424" s="19" t="s">
        <v>26553</v>
      </c>
      <c r="C13424" s="4"/>
      <c r="D13424" s="2" t="s">
        <v>26415</v>
      </c>
      <c r="E13424" s="2">
        <v>0.451388888888888</v>
      </c>
      <c r="F13424" s="2">
        <v>37.4007</v>
      </c>
    </row>
    <row r="13425" ht="18.0" customHeight="1">
      <c r="A13425" s="21">
        <v>435.0</v>
      </c>
      <c r="B13425" s="19" t="s">
        <v>26554</v>
      </c>
      <c r="C13425" s="4"/>
      <c r="D13425" s="2" t="s">
        <v>26415</v>
      </c>
      <c r="E13425" s="2">
        <v>0.451388888888888</v>
      </c>
      <c r="F13425" s="2">
        <v>37.4007</v>
      </c>
    </row>
    <row r="13426" ht="18.0" customHeight="1">
      <c r="A13426" s="21">
        <v>434.0</v>
      </c>
      <c r="B13426" s="19" t="s">
        <v>26555</v>
      </c>
      <c r="C13426" s="4"/>
      <c r="D13426" s="2" t="s">
        <v>26415</v>
      </c>
      <c r="E13426" s="2">
        <v>0.451388888888888</v>
      </c>
      <c r="F13426" s="2">
        <v>37.4007</v>
      </c>
    </row>
    <row r="13427" ht="18.0" customHeight="1">
      <c r="A13427" s="21">
        <v>433.0</v>
      </c>
      <c r="B13427" s="19" t="s">
        <v>26556</v>
      </c>
      <c r="C13427" s="4"/>
      <c r="D13427" s="2" t="s">
        <v>26415</v>
      </c>
      <c r="E13427" s="2">
        <v>0.451388888888888</v>
      </c>
      <c r="F13427" s="2">
        <v>37.4007</v>
      </c>
    </row>
    <row r="13428" ht="18.0" customHeight="1">
      <c r="A13428" s="21">
        <v>432.0</v>
      </c>
      <c r="B13428" s="19" t="s">
        <v>26478</v>
      </c>
      <c r="C13428" s="4"/>
      <c r="D13428" s="2" t="s">
        <v>26415</v>
      </c>
      <c r="E13428" s="2">
        <v>0.451388888888888</v>
      </c>
      <c r="F13428" s="2">
        <v>37.4007</v>
      </c>
    </row>
    <row r="13429" ht="18.0" customHeight="1">
      <c r="A13429" s="21">
        <v>431.0</v>
      </c>
      <c r="B13429" s="19" t="s">
        <v>26557</v>
      </c>
      <c r="C13429" s="4"/>
      <c r="D13429" s="2" t="s">
        <v>26415</v>
      </c>
      <c r="E13429" s="2">
        <v>0.451388888888888</v>
      </c>
      <c r="F13429" s="2">
        <v>37.4007</v>
      </c>
    </row>
    <row r="13430" ht="18.0" customHeight="1">
      <c r="A13430" s="21">
        <v>430.0</v>
      </c>
      <c r="B13430" s="19" t="s">
        <v>26558</v>
      </c>
      <c r="C13430" s="4"/>
      <c r="D13430" s="2" t="s">
        <v>26415</v>
      </c>
      <c r="E13430" s="2">
        <v>0.451388888888888</v>
      </c>
      <c r="F13430" s="2">
        <v>37.4007</v>
      </c>
    </row>
    <row r="13431" ht="18.0" customHeight="1">
      <c r="A13431" s="21">
        <v>429.0</v>
      </c>
      <c r="B13431" s="19" t="s">
        <v>26559</v>
      </c>
      <c r="C13431" s="4"/>
      <c r="D13431" s="2" t="s">
        <v>26415</v>
      </c>
      <c r="E13431" s="2">
        <v>0.451388888888888</v>
      </c>
      <c r="F13431" s="2">
        <v>37.4007</v>
      </c>
    </row>
    <row r="13432" ht="18.0" customHeight="1">
      <c r="A13432" s="21">
        <v>428.0</v>
      </c>
      <c r="B13432" s="19" t="s">
        <v>26560</v>
      </c>
      <c r="C13432" s="4"/>
      <c r="D13432" s="2" t="s">
        <v>26415</v>
      </c>
      <c r="E13432" s="2">
        <v>0.451388888888888</v>
      </c>
      <c r="F13432" s="2">
        <v>37.4007</v>
      </c>
    </row>
    <row r="13433" ht="18.0" customHeight="1">
      <c r="A13433" s="21">
        <v>427.0</v>
      </c>
      <c r="B13433" s="19" t="s">
        <v>26561</v>
      </c>
      <c r="C13433" s="4"/>
      <c r="D13433" s="2" t="s">
        <v>26415</v>
      </c>
      <c r="E13433" s="2">
        <v>0.451388888888888</v>
      </c>
      <c r="F13433" s="2">
        <v>37.4007</v>
      </c>
    </row>
    <row r="13434" ht="18.0" customHeight="1">
      <c r="A13434" s="21">
        <v>426.0</v>
      </c>
      <c r="B13434" s="19" t="s">
        <v>26562</v>
      </c>
      <c r="C13434" s="4"/>
      <c r="D13434" s="2" t="s">
        <v>26415</v>
      </c>
      <c r="E13434" s="2">
        <v>0.451388888888888</v>
      </c>
      <c r="F13434" s="2">
        <v>37.4007</v>
      </c>
    </row>
    <row r="13435" ht="18.0" customHeight="1">
      <c r="A13435" s="21">
        <v>425.0</v>
      </c>
      <c r="B13435" s="19" t="s">
        <v>26563</v>
      </c>
      <c r="C13435" s="4"/>
      <c r="D13435" s="2" t="s">
        <v>26415</v>
      </c>
      <c r="E13435" s="2">
        <v>0.451388888888888</v>
      </c>
      <c r="F13435" s="2">
        <v>37.4007</v>
      </c>
    </row>
    <row r="13436" ht="18.0" customHeight="1">
      <c r="A13436" s="21">
        <v>424.0</v>
      </c>
      <c r="B13436" s="19" t="s">
        <v>26564</v>
      </c>
      <c r="C13436" s="4"/>
      <c r="D13436" s="2" t="s">
        <v>26415</v>
      </c>
      <c r="E13436" s="2">
        <v>0.451388888888888</v>
      </c>
      <c r="F13436" s="2">
        <v>37.4007</v>
      </c>
    </row>
    <row r="13437" ht="18.0" customHeight="1">
      <c r="A13437" s="21">
        <v>423.0</v>
      </c>
      <c r="B13437" s="19" t="s">
        <v>26565</v>
      </c>
      <c r="C13437" s="4"/>
      <c r="D13437" s="2" t="s">
        <v>26415</v>
      </c>
      <c r="E13437" s="2">
        <v>0.451388888888888</v>
      </c>
      <c r="F13437" s="2">
        <v>37.4007</v>
      </c>
    </row>
    <row r="13438" ht="18.0" customHeight="1">
      <c r="A13438" s="21">
        <v>422.0</v>
      </c>
      <c r="B13438" s="19" t="s">
        <v>26566</v>
      </c>
      <c r="C13438" s="4"/>
      <c r="D13438" s="2" t="s">
        <v>26415</v>
      </c>
      <c r="E13438" s="2">
        <v>0.451388888888888</v>
      </c>
      <c r="F13438" s="2">
        <v>37.4007</v>
      </c>
    </row>
    <row r="13439" ht="18.0" customHeight="1">
      <c r="A13439" s="21">
        <v>421.0</v>
      </c>
      <c r="B13439" s="19" t="s">
        <v>26567</v>
      </c>
      <c r="C13439" s="4"/>
      <c r="D13439" s="2" t="s">
        <v>26415</v>
      </c>
      <c r="E13439" s="2">
        <v>0.451388888888888</v>
      </c>
      <c r="F13439" s="2">
        <v>37.4007</v>
      </c>
    </row>
    <row r="13440" ht="18.0" customHeight="1">
      <c r="A13440" s="21">
        <v>420.0</v>
      </c>
      <c r="B13440" s="19" t="s">
        <v>26568</v>
      </c>
      <c r="C13440" s="4"/>
      <c r="D13440" s="2" t="s">
        <v>26415</v>
      </c>
      <c r="E13440" s="2">
        <v>0.451388888888888</v>
      </c>
      <c r="F13440" s="2">
        <v>37.4007</v>
      </c>
    </row>
    <row r="13441" ht="18.0" customHeight="1">
      <c r="A13441" s="21">
        <v>419.0</v>
      </c>
      <c r="B13441" s="19" t="s">
        <v>26569</v>
      </c>
      <c r="C13441" s="4"/>
      <c r="D13441" s="2" t="s">
        <v>26415</v>
      </c>
      <c r="E13441" s="2">
        <v>0.451388888888888</v>
      </c>
      <c r="F13441" s="2">
        <v>37.4007</v>
      </c>
    </row>
    <row r="13442" ht="18.0" customHeight="1">
      <c r="A13442" s="21">
        <v>418.0</v>
      </c>
      <c r="B13442" s="19" t="s">
        <v>26570</v>
      </c>
      <c r="C13442" s="4"/>
      <c r="D13442" s="2" t="s">
        <v>26415</v>
      </c>
      <c r="E13442" s="2">
        <v>0.451388888888888</v>
      </c>
      <c r="F13442" s="2">
        <v>37.4007</v>
      </c>
    </row>
    <row r="13443" ht="18.0" customHeight="1">
      <c r="A13443" s="21">
        <v>417.0</v>
      </c>
      <c r="B13443" s="19" t="s">
        <v>26571</v>
      </c>
      <c r="C13443" s="4"/>
      <c r="D13443" s="2" t="s">
        <v>26415</v>
      </c>
      <c r="E13443" s="2">
        <v>0.451388888888888</v>
      </c>
      <c r="F13443" s="2">
        <v>37.4007</v>
      </c>
    </row>
    <row r="13444" ht="18.0" customHeight="1">
      <c r="A13444" s="21">
        <v>416.0</v>
      </c>
      <c r="B13444" s="19" t="s">
        <v>26572</v>
      </c>
      <c r="C13444" s="4"/>
      <c r="D13444" s="2" t="s">
        <v>26415</v>
      </c>
      <c r="E13444" s="2">
        <v>0.451388888888888</v>
      </c>
      <c r="F13444" s="2">
        <v>37.4007</v>
      </c>
    </row>
    <row r="13445" ht="18.0" customHeight="1">
      <c r="A13445" s="21">
        <v>415.0</v>
      </c>
      <c r="B13445" s="19" t="s">
        <v>26573</v>
      </c>
      <c r="C13445" s="4"/>
      <c r="D13445" s="2" t="s">
        <v>26415</v>
      </c>
      <c r="E13445" s="2">
        <v>0.451388888888888</v>
      </c>
      <c r="F13445" s="2">
        <v>37.4007</v>
      </c>
    </row>
    <row r="13446" ht="18.0" customHeight="1">
      <c r="A13446" s="21">
        <v>414.0</v>
      </c>
      <c r="B13446" s="19" t="s">
        <v>26574</v>
      </c>
      <c r="C13446" s="4"/>
      <c r="D13446" s="2" t="s">
        <v>26415</v>
      </c>
      <c r="E13446" s="2">
        <v>0.451388888888888</v>
      </c>
      <c r="F13446" s="2">
        <v>37.4007</v>
      </c>
    </row>
    <row r="13447" ht="18.0" customHeight="1">
      <c r="A13447" s="21">
        <v>413.0</v>
      </c>
      <c r="B13447" s="19" t="s">
        <v>26575</v>
      </c>
      <c r="C13447" s="4"/>
      <c r="D13447" s="2" t="s">
        <v>26415</v>
      </c>
      <c r="E13447" s="2">
        <v>0.451388888888888</v>
      </c>
      <c r="F13447" s="2">
        <v>37.4007</v>
      </c>
    </row>
    <row r="13448" ht="18.0" customHeight="1">
      <c r="A13448" s="21">
        <v>412.0</v>
      </c>
      <c r="B13448" s="19" t="s">
        <v>26576</v>
      </c>
      <c r="C13448" s="4"/>
      <c r="D13448" s="2" t="s">
        <v>26415</v>
      </c>
      <c r="E13448" s="2">
        <v>0.451388888888888</v>
      </c>
      <c r="F13448" s="2">
        <v>37.4007</v>
      </c>
    </row>
    <row r="13449" ht="18.0" customHeight="1">
      <c r="A13449" s="21">
        <v>411.0</v>
      </c>
      <c r="B13449" s="19" t="s">
        <v>26577</v>
      </c>
      <c r="C13449" s="4"/>
      <c r="D13449" s="2" t="s">
        <v>26415</v>
      </c>
      <c r="E13449" s="2">
        <v>0.451388888888888</v>
      </c>
      <c r="F13449" s="2">
        <v>37.4007</v>
      </c>
    </row>
    <row r="13450" ht="18.0" customHeight="1">
      <c r="A13450" s="21">
        <v>410.0</v>
      </c>
      <c r="B13450" s="19" t="s">
        <v>26578</v>
      </c>
      <c r="C13450" s="4"/>
      <c r="D13450" s="2" t="s">
        <v>26415</v>
      </c>
      <c r="E13450" s="2">
        <v>0.451388888888888</v>
      </c>
      <c r="F13450" s="2">
        <v>37.4007</v>
      </c>
    </row>
    <row r="13451" ht="18.0" customHeight="1">
      <c r="A13451" s="21">
        <v>409.0</v>
      </c>
      <c r="B13451" s="19" t="s">
        <v>26579</v>
      </c>
      <c r="C13451" s="4"/>
      <c r="D13451" s="2" t="s">
        <v>26415</v>
      </c>
      <c r="E13451" s="2">
        <v>0.451388888888888</v>
      </c>
      <c r="F13451" s="2">
        <v>37.4007</v>
      </c>
    </row>
    <row r="13452" ht="18.0" customHeight="1">
      <c r="A13452" s="21">
        <v>408.0</v>
      </c>
      <c r="B13452" s="19" t="s">
        <v>26580</v>
      </c>
      <c r="C13452" s="4"/>
      <c r="D13452" s="2" t="s">
        <v>26415</v>
      </c>
      <c r="E13452" s="2">
        <v>0.451388888888888</v>
      </c>
      <c r="F13452" s="2">
        <v>37.4007</v>
      </c>
    </row>
    <row r="13453" ht="18.0" customHeight="1">
      <c r="A13453" s="21">
        <v>407.0</v>
      </c>
      <c r="B13453" s="19" t="s">
        <v>26496</v>
      </c>
      <c r="C13453" s="4"/>
      <c r="D13453" s="2" t="s">
        <v>26415</v>
      </c>
      <c r="E13453" s="2">
        <v>0.451388888888888</v>
      </c>
      <c r="F13453" s="2">
        <v>37.4007</v>
      </c>
    </row>
    <row r="13454" ht="18.0" customHeight="1">
      <c r="A13454" s="21">
        <v>406.0</v>
      </c>
      <c r="B13454" s="19" t="s">
        <v>26581</v>
      </c>
      <c r="C13454" s="4"/>
      <c r="D13454" s="2" t="s">
        <v>26415</v>
      </c>
      <c r="E13454" s="2">
        <v>0.451388888888888</v>
      </c>
      <c r="F13454" s="2">
        <v>37.4007</v>
      </c>
    </row>
    <row r="13455" ht="18.0" customHeight="1">
      <c r="A13455" s="21">
        <v>405.0</v>
      </c>
      <c r="B13455" s="19" t="s">
        <v>26582</v>
      </c>
      <c r="C13455" s="4"/>
      <c r="D13455" s="2" t="s">
        <v>26415</v>
      </c>
      <c r="E13455" s="2">
        <v>0.451388888888888</v>
      </c>
      <c r="F13455" s="2">
        <v>37.4007</v>
      </c>
    </row>
    <row r="13456" ht="18.0" customHeight="1">
      <c r="A13456" s="21">
        <v>404.0</v>
      </c>
      <c r="B13456" s="19" t="s">
        <v>26583</v>
      </c>
      <c r="C13456" s="4"/>
      <c r="D13456" s="2" t="s">
        <v>26415</v>
      </c>
      <c r="E13456" s="2">
        <v>0.451388888888888</v>
      </c>
      <c r="F13456" s="2">
        <v>37.4007</v>
      </c>
    </row>
    <row r="13457" ht="18.0" customHeight="1">
      <c r="A13457" s="21">
        <v>403.0</v>
      </c>
      <c r="B13457" s="19" t="s">
        <v>26584</v>
      </c>
      <c r="C13457" s="4"/>
      <c r="D13457" s="2" t="s">
        <v>26415</v>
      </c>
      <c r="E13457" s="2">
        <v>0.451388888888888</v>
      </c>
      <c r="F13457" s="2">
        <v>37.4007</v>
      </c>
    </row>
    <row r="13458" ht="18.0" customHeight="1">
      <c r="A13458" s="21">
        <v>402.0</v>
      </c>
      <c r="B13458" s="19" t="s">
        <v>26585</v>
      </c>
      <c r="C13458" s="4"/>
      <c r="D13458" s="2" t="s">
        <v>26415</v>
      </c>
      <c r="E13458" s="2">
        <v>0.451388888888888</v>
      </c>
      <c r="F13458" s="2">
        <v>37.4007</v>
      </c>
    </row>
    <row r="13459" ht="18.0" customHeight="1">
      <c r="A13459" s="21">
        <v>401.0</v>
      </c>
      <c r="B13459" s="19" t="s">
        <v>26515</v>
      </c>
      <c r="C13459" s="4"/>
      <c r="D13459" s="2" t="s">
        <v>26415</v>
      </c>
      <c r="E13459" s="2">
        <v>0.451388888888888</v>
      </c>
      <c r="F13459" s="2">
        <v>37.4007</v>
      </c>
    </row>
    <row r="13460" ht="18.0" customHeight="1">
      <c r="A13460" s="21">
        <v>400.0</v>
      </c>
      <c r="B13460" s="19" t="s">
        <v>26586</v>
      </c>
      <c r="C13460" s="4"/>
      <c r="D13460" s="2" t="s">
        <v>26415</v>
      </c>
      <c r="E13460" s="2">
        <v>0.451388888888888</v>
      </c>
      <c r="F13460" s="2">
        <v>37.4007</v>
      </c>
    </row>
    <row r="13461" ht="18.0" customHeight="1">
      <c r="A13461" s="21">
        <v>399.0</v>
      </c>
      <c r="B13461" s="19" t="s">
        <v>26587</v>
      </c>
      <c r="C13461" s="4"/>
      <c r="D13461" s="2" t="s">
        <v>26415</v>
      </c>
      <c r="E13461" s="2">
        <v>0.451388888888888</v>
      </c>
      <c r="F13461" s="2">
        <v>37.4007</v>
      </c>
    </row>
    <row r="13462" ht="18.0" customHeight="1">
      <c r="A13462" s="21">
        <v>398.0</v>
      </c>
      <c r="B13462" s="19" t="s">
        <v>26588</v>
      </c>
      <c r="C13462" s="4"/>
      <c r="D13462" s="2" t="s">
        <v>26415</v>
      </c>
      <c r="E13462" s="2">
        <v>0.451388888888888</v>
      </c>
      <c r="F13462" s="2">
        <v>37.4007</v>
      </c>
    </row>
    <row r="13463" ht="18.0" customHeight="1">
      <c r="A13463" s="21">
        <v>397.0</v>
      </c>
      <c r="B13463" s="19" t="s">
        <v>26589</v>
      </c>
      <c r="C13463" s="4"/>
      <c r="D13463" s="2" t="s">
        <v>26415</v>
      </c>
      <c r="E13463" s="2">
        <v>0.451388888888888</v>
      </c>
      <c r="F13463" s="2">
        <v>37.4007</v>
      </c>
    </row>
    <row r="13464" ht="18.0" customHeight="1">
      <c r="A13464" s="21">
        <v>396.0</v>
      </c>
      <c r="B13464" s="19" t="s">
        <v>26590</v>
      </c>
      <c r="C13464" s="4"/>
      <c r="D13464" s="2" t="s">
        <v>26415</v>
      </c>
      <c r="E13464" s="2">
        <v>0.451388888888888</v>
      </c>
      <c r="F13464" s="2">
        <v>37.4007</v>
      </c>
    </row>
    <row r="13465" ht="18.0" customHeight="1">
      <c r="A13465" s="21">
        <v>395.0</v>
      </c>
      <c r="B13465" s="19" t="s">
        <v>26591</v>
      </c>
      <c r="C13465" s="4"/>
      <c r="D13465" s="2" t="s">
        <v>26415</v>
      </c>
      <c r="E13465" s="2">
        <v>0.451388888888888</v>
      </c>
      <c r="F13465" s="2">
        <v>37.4007</v>
      </c>
    </row>
    <row r="13466" ht="18.0" customHeight="1">
      <c r="A13466" s="21">
        <v>394.0</v>
      </c>
      <c r="B13466" s="19" t="s">
        <v>26592</v>
      </c>
      <c r="C13466" s="4"/>
      <c r="D13466" s="2" t="s">
        <v>26415</v>
      </c>
      <c r="E13466" s="2">
        <v>0.451388888888888</v>
      </c>
      <c r="F13466" s="2">
        <v>37.4007</v>
      </c>
    </row>
    <row r="13467" ht="18.0" customHeight="1">
      <c r="A13467" s="21">
        <v>393.0</v>
      </c>
      <c r="B13467" s="19" t="s">
        <v>26593</v>
      </c>
      <c r="C13467" s="4"/>
      <c r="D13467" s="2" t="s">
        <v>26415</v>
      </c>
      <c r="E13467" s="2">
        <v>0.451388888888888</v>
      </c>
      <c r="F13467" s="2">
        <v>37.4007</v>
      </c>
    </row>
    <row r="13468" ht="18.0" customHeight="1">
      <c r="A13468" s="21">
        <v>392.0</v>
      </c>
      <c r="B13468" s="19" t="s">
        <v>26594</v>
      </c>
      <c r="C13468" s="4"/>
      <c r="D13468" s="2" t="s">
        <v>26415</v>
      </c>
      <c r="E13468" s="2">
        <v>0.451388888888888</v>
      </c>
      <c r="F13468" s="2">
        <v>37.4007</v>
      </c>
    </row>
    <row r="13469" ht="18.0" customHeight="1">
      <c r="A13469" s="21">
        <v>391.0</v>
      </c>
      <c r="B13469" s="19" t="s">
        <v>26595</v>
      </c>
      <c r="C13469" s="4"/>
      <c r="D13469" s="2" t="s">
        <v>26415</v>
      </c>
      <c r="E13469" s="2">
        <v>0.451388888888888</v>
      </c>
      <c r="F13469" s="2">
        <v>37.4007</v>
      </c>
    </row>
    <row r="13470" ht="18.0" customHeight="1">
      <c r="A13470" s="21">
        <v>390.0</v>
      </c>
      <c r="B13470" s="19" t="s">
        <v>26596</v>
      </c>
      <c r="C13470" s="4"/>
      <c r="D13470" s="2" t="s">
        <v>26415</v>
      </c>
      <c r="E13470" s="2">
        <v>0.451388888888888</v>
      </c>
      <c r="F13470" s="2">
        <v>37.4007</v>
      </c>
    </row>
    <row r="13471" ht="18.0" customHeight="1">
      <c r="A13471" s="21">
        <v>389.0</v>
      </c>
      <c r="B13471" s="19" t="s">
        <v>26597</v>
      </c>
      <c r="C13471" s="4"/>
      <c r="D13471" s="2" t="s">
        <v>26415</v>
      </c>
      <c r="E13471" s="2">
        <v>0.451388888888888</v>
      </c>
      <c r="F13471" s="2">
        <v>37.4007</v>
      </c>
    </row>
    <row r="13472" ht="18.0" customHeight="1">
      <c r="A13472" s="21">
        <v>388.0</v>
      </c>
      <c r="B13472" s="19" t="s">
        <v>26598</v>
      </c>
      <c r="C13472" s="4"/>
      <c r="D13472" s="2" t="s">
        <v>26415</v>
      </c>
      <c r="E13472" s="2">
        <v>0.451388888888888</v>
      </c>
      <c r="F13472" s="2">
        <v>37.4007</v>
      </c>
    </row>
    <row r="13473" ht="18.0" customHeight="1">
      <c r="A13473" s="21">
        <v>387.0</v>
      </c>
      <c r="B13473" s="19" t="s">
        <v>26599</v>
      </c>
      <c r="C13473" s="4"/>
      <c r="D13473" s="2" t="s">
        <v>26415</v>
      </c>
      <c r="E13473" s="2">
        <v>0.451388888888888</v>
      </c>
      <c r="F13473" s="2">
        <v>37.4007</v>
      </c>
    </row>
    <row r="13474" ht="18.0" customHeight="1">
      <c r="A13474" s="21">
        <v>386.0</v>
      </c>
      <c r="B13474" s="19" t="s">
        <v>26600</v>
      </c>
      <c r="C13474" s="4"/>
      <c r="D13474" s="2" t="s">
        <v>26415</v>
      </c>
      <c r="E13474" s="2">
        <v>0.451388888888888</v>
      </c>
      <c r="F13474" s="2">
        <v>37.4007</v>
      </c>
    </row>
    <row r="13475" ht="18.0" customHeight="1">
      <c r="A13475" s="21">
        <v>385.0</v>
      </c>
      <c r="B13475" s="19" t="s">
        <v>26601</v>
      </c>
      <c r="C13475" s="4"/>
      <c r="D13475" s="2" t="s">
        <v>26415</v>
      </c>
      <c r="E13475" s="2">
        <v>0.451388888888888</v>
      </c>
      <c r="F13475" s="2">
        <v>37.4007</v>
      </c>
    </row>
    <row r="13476" ht="18.0" customHeight="1">
      <c r="A13476" s="21">
        <v>384.0</v>
      </c>
      <c r="B13476" s="19" t="s">
        <v>26602</v>
      </c>
      <c r="C13476" s="4"/>
      <c r="D13476" s="2" t="s">
        <v>26415</v>
      </c>
      <c r="E13476" s="2">
        <v>0.451388888888888</v>
      </c>
      <c r="F13476" s="2">
        <v>37.4007</v>
      </c>
    </row>
    <row r="13477" ht="18.0" customHeight="1">
      <c r="A13477" s="21">
        <v>383.0</v>
      </c>
      <c r="B13477" s="19" t="s">
        <v>26603</v>
      </c>
      <c r="C13477" s="4"/>
      <c r="D13477" s="2" t="s">
        <v>26415</v>
      </c>
      <c r="E13477" s="2">
        <v>0.451388888888888</v>
      </c>
      <c r="F13477" s="2">
        <v>37.4007</v>
      </c>
    </row>
    <row r="13478" ht="18.0" customHeight="1">
      <c r="A13478" s="21">
        <v>382.0</v>
      </c>
      <c r="B13478" s="19" t="s">
        <v>26604</v>
      </c>
      <c r="C13478" s="4"/>
      <c r="D13478" s="2" t="s">
        <v>26415</v>
      </c>
      <c r="E13478" s="2">
        <v>0.451388888888888</v>
      </c>
      <c r="F13478" s="2">
        <v>37.4007</v>
      </c>
    </row>
    <row r="13479" ht="18.0" customHeight="1">
      <c r="A13479" s="21">
        <v>381.0</v>
      </c>
      <c r="B13479" s="19" t="s">
        <v>26605</v>
      </c>
      <c r="C13479" s="4"/>
      <c r="D13479" s="2" t="s">
        <v>26415</v>
      </c>
      <c r="E13479" s="2">
        <v>0.451388888888888</v>
      </c>
      <c r="F13479" s="2">
        <v>37.4007</v>
      </c>
    </row>
    <row r="13480" ht="18.0" customHeight="1">
      <c r="A13480" s="21">
        <v>380.0</v>
      </c>
      <c r="B13480" s="19" t="s">
        <v>26606</v>
      </c>
      <c r="C13480" s="4"/>
      <c r="D13480" s="2" t="s">
        <v>26415</v>
      </c>
      <c r="E13480" s="2">
        <v>0.451388888888888</v>
      </c>
      <c r="F13480" s="2">
        <v>37.4007</v>
      </c>
    </row>
    <row r="13481" ht="18.0" customHeight="1">
      <c r="A13481" s="21">
        <v>379.0</v>
      </c>
      <c r="B13481" s="19" t="s">
        <v>26607</v>
      </c>
      <c r="C13481" s="4"/>
      <c r="D13481" s="2" t="s">
        <v>26415</v>
      </c>
      <c r="E13481" s="2">
        <v>0.451388888888888</v>
      </c>
      <c r="F13481" s="2">
        <v>37.4007</v>
      </c>
    </row>
    <row r="13482" ht="18.0" customHeight="1">
      <c r="A13482" s="21">
        <v>378.0</v>
      </c>
      <c r="B13482" s="19" t="s">
        <v>26608</v>
      </c>
      <c r="C13482" s="4"/>
      <c r="D13482" s="2" t="s">
        <v>26415</v>
      </c>
      <c r="E13482" s="2">
        <v>0.451388888888888</v>
      </c>
      <c r="F13482" s="2">
        <v>37.4007</v>
      </c>
    </row>
    <row r="13483" ht="18.0" customHeight="1">
      <c r="A13483" s="21">
        <v>377.0</v>
      </c>
      <c r="B13483" s="19" t="s">
        <v>26609</v>
      </c>
      <c r="C13483" s="4"/>
      <c r="D13483" s="2" t="s">
        <v>26415</v>
      </c>
      <c r="E13483" s="2">
        <v>0.451388888888888</v>
      </c>
      <c r="F13483" s="2">
        <v>37.4007</v>
      </c>
    </row>
    <row r="13484" ht="18.0" customHeight="1">
      <c r="A13484" s="21">
        <v>376.0</v>
      </c>
      <c r="B13484" s="19" t="s">
        <v>26610</v>
      </c>
      <c r="C13484" s="4"/>
      <c r="D13484" s="2" t="s">
        <v>26415</v>
      </c>
      <c r="E13484" s="2">
        <v>0.451388888888888</v>
      </c>
      <c r="F13484" s="2">
        <v>37.4007</v>
      </c>
    </row>
    <row r="13485" ht="18.0" customHeight="1">
      <c r="A13485" s="21">
        <v>375.0</v>
      </c>
      <c r="B13485" s="19" t="s">
        <v>26611</v>
      </c>
      <c r="C13485" s="4"/>
      <c r="D13485" s="2" t="s">
        <v>26415</v>
      </c>
      <c r="E13485" s="2">
        <v>0.451388888888888</v>
      </c>
      <c r="F13485" s="2">
        <v>37.4007</v>
      </c>
    </row>
    <row r="13486" ht="18.0" customHeight="1">
      <c r="A13486" s="21">
        <v>374.0</v>
      </c>
      <c r="B13486" s="19" t="s">
        <v>26612</v>
      </c>
      <c r="C13486" s="4"/>
      <c r="D13486" s="2" t="s">
        <v>26415</v>
      </c>
      <c r="E13486" s="2">
        <v>0.451388888888888</v>
      </c>
      <c r="F13486" s="2">
        <v>37.4007</v>
      </c>
    </row>
    <row r="13487" ht="18.0" customHeight="1">
      <c r="A13487" s="21">
        <v>373.0</v>
      </c>
      <c r="B13487" s="19" t="s">
        <v>26613</v>
      </c>
      <c r="C13487" s="4"/>
      <c r="D13487" s="2" t="s">
        <v>26415</v>
      </c>
      <c r="E13487" s="2">
        <v>0.451388888888888</v>
      </c>
      <c r="F13487" s="2">
        <v>37.4007</v>
      </c>
    </row>
    <row r="13488" ht="18.0" customHeight="1">
      <c r="A13488" s="21">
        <v>372.0</v>
      </c>
      <c r="B13488" s="19" t="s">
        <v>26614</v>
      </c>
      <c r="C13488" s="4"/>
      <c r="D13488" s="2" t="s">
        <v>26415</v>
      </c>
      <c r="E13488" s="2">
        <v>0.451388888888888</v>
      </c>
      <c r="F13488" s="2">
        <v>37.4007</v>
      </c>
    </row>
    <row r="13489" ht="18.0" customHeight="1">
      <c r="A13489" s="21">
        <v>371.0</v>
      </c>
      <c r="B13489" s="19" t="s">
        <v>26615</v>
      </c>
      <c r="C13489" s="4"/>
      <c r="D13489" s="2" t="s">
        <v>26415</v>
      </c>
      <c r="E13489" s="2">
        <v>0.451388888888888</v>
      </c>
      <c r="F13489" s="2">
        <v>37.4007</v>
      </c>
    </row>
    <row r="13490" ht="18.0" customHeight="1">
      <c r="A13490" s="21">
        <v>370.0</v>
      </c>
      <c r="B13490" s="19" t="s">
        <v>26616</v>
      </c>
      <c r="C13490" s="4"/>
      <c r="D13490" s="2" t="s">
        <v>26415</v>
      </c>
      <c r="E13490" s="2">
        <v>0.451388888888888</v>
      </c>
      <c r="F13490" s="2">
        <v>37.4007</v>
      </c>
    </row>
    <row r="13491" ht="18.0" customHeight="1">
      <c r="A13491" s="21">
        <v>369.0</v>
      </c>
      <c r="B13491" s="19" t="s">
        <v>26617</v>
      </c>
      <c r="C13491" s="4"/>
      <c r="D13491" s="2" t="s">
        <v>26415</v>
      </c>
      <c r="E13491" s="2">
        <v>0.451388888888888</v>
      </c>
      <c r="F13491" s="2">
        <v>37.4007</v>
      </c>
    </row>
    <row r="13492" ht="18.0" customHeight="1">
      <c r="A13492" s="21">
        <v>368.0</v>
      </c>
      <c r="B13492" s="19" t="s">
        <v>26618</v>
      </c>
      <c r="C13492" s="4"/>
      <c r="D13492" s="2" t="s">
        <v>26415</v>
      </c>
      <c r="E13492" s="2">
        <v>0.451388888888888</v>
      </c>
      <c r="F13492" s="2">
        <v>37.4007</v>
      </c>
    </row>
    <row r="13493" ht="18.0" customHeight="1">
      <c r="A13493" s="21">
        <v>367.0</v>
      </c>
      <c r="B13493" s="19" t="s">
        <v>26619</v>
      </c>
      <c r="C13493" s="4"/>
      <c r="D13493" s="2" t="s">
        <v>26415</v>
      </c>
      <c r="E13493" s="2">
        <v>0.451388888888888</v>
      </c>
      <c r="F13493" s="2">
        <v>37.4007</v>
      </c>
    </row>
    <row r="13494" ht="18.0" customHeight="1">
      <c r="A13494" s="21">
        <v>366.0</v>
      </c>
      <c r="B13494" s="19" t="s">
        <v>26620</v>
      </c>
      <c r="C13494" s="4"/>
      <c r="D13494" s="2" t="s">
        <v>26415</v>
      </c>
      <c r="E13494" s="2">
        <v>0.451388888888888</v>
      </c>
      <c r="F13494" s="2">
        <v>37.4007</v>
      </c>
    </row>
    <row r="13495" ht="18.0" customHeight="1">
      <c r="A13495" s="21">
        <v>365.0</v>
      </c>
      <c r="B13495" s="19" t="s">
        <v>26621</v>
      </c>
      <c r="C13495" s="4"/>
      <c r="D13495" s="2" t="s">
        <v>26415</v>
      </c>
      <c r="E13495" s="2">
        <v>0.451388888888888</v>
      </c>
      <c r="F13495" s="2">
        <v>37.4007</v>
      </c>
    </row>
    <row r="13496" ht="18.0" customHeight="1">
      <c r="A13496" s="21">
        <v>364.0</v>
      </c>
      <c r="B13496" s="19" t="s">
        <v>26622</v>
      </c>
      <c r="C13496" s="4"/>
      <c r="D13496" s="2" t="s">
        <v>26415</v>
      </c>
      <c r="E13496" s="2">
        <v>0.451388888888888</v>
      </c>
      <c r="F13496" s="2">
        <v>37.4007</v>
      </c>
    </row>
    <row r="13497" ht="18.0" customHeight="1">
      <c r="A13497" s="21">
        <v>363.0</v>
      </c>
      <c r="B13497" s="19" t="s">
        <v>26623</v>
      </c>
      <c r="C13497" s="4"/>
      <c r="D13497" s="2" t="s">
        <v>26415</v>
      </c>
      <c r="E13497" s="2">
        <v>0.451388888888888</v>
      </c>
      <c r="F13497" s="2">
        <v>37.4007</v>
      </c>
    </row>
    <row r="13498" ht="18.0" customHeight="1">
      <c r="A13498" s="21">
        <v>362.0</v>
      </c>
      <c r="B13498" s="19" t="s">
        <v>26624</v>
      </c>
      <c r="C13498" s="4"/>
      <c r="D13498" s="2" t="s">
        <v>26415</v>
      </c>
      <c r="E13498" s="2">
        <v>0.451388888888888</v>
      </c>
      <c r="F13498" s="2">
        <v>37.4007</v>
      </c>
    </row>
    <row r="13499" ht="18.0" customHeight="1">
      <c r="A13499" s="21">
        <v>361.0</v>
      </c>
      <c r="B13499" s="19" t="s">
        <v>26625</v>
      </c>
      <c r="C13499" s="4"/>
      <c r="D13499" s="2" t="s">
        <v>26415</v>
      </c>
      <c r="E13499" s="2">
        <v>0.451388888888888</v>
      </c>
      <c r="F13499" s="2">
        <v>37.4007</v>
      </c>
    </row>
    <row r="13500" ht="18.0" customHeight="1">
      <c r="A13500" s="21">
        <v>360.0</v>
      </c>
      <c r="B13500" s="19" t="s">
        <v>26626</v>
      </c>
      <c r="C13500" s="4"/>
      <c r="D13500" s="2" t="s">
        <v>26415</v>
      </c>
      <c r="E13500" s="2">
        <v>0.451388888888888</v>
      </c>
      <c r="F13500" s="2">
        <v>37.4007</v>
      </c>
    </row>
    <row r="13501" ht="18.0" customHeight="1">
      <c r="A13501" s="21">
        <v>359.0</v>
      </c>
      <c r="B13501" s="19" t="s">
        <v>26627</v>
      </c>
      <c r="C13501" s="4"/>
      <c r="D13501" s="2" t="s">
        <v>26415</v>
      </c>
      <c r="E13501" s="2">
        <v>0.451388888888888</v>
      </c>
      <c r="F13501" s="2">
        <v>37.4007</v>
      </c>
    </row>
    <row r="13502" ht="18.0" customHeight="1">
      <c r="A13502" s="21">
        <v>358.0</v>
      </c>
      <c r="B13502" s="19" t="s">
        <v>26628</v>
      </c>
      <c r="C13502" s="4"/>
      <c r="D13502" s="2" t="s">
        <v>26415</v>
      </c>
      <c r="E13502" s="2">
        <v>0.451388888888888</v>
      </c>
      <c r="F13502" s="2">
        <v>37.4007</v>
      </c>
    </row>
    <row r="13503" ht="18.0" customHeight="1">
      <c r="A13503" s="21">
        <v>357.0</v>
      </c>
      <c r="B13503" s="19" t="s">
        <v>26629</v>
      </c>
      <c r="C13503" s="4"/>
      <c r="D13503" s="2" t="s">
        <v>26415</v>
      </c>
      <c r="E13503" s="2">
        <v>0.451388888888888</v>
      </c>
      <c r="F13503" s="2">
        <v>37.4007</v>
      </c>
    </row>
    <row r="13504" ht="18.0" customHeight="1">
      <c r="A13504" s="21">
        <v>356.0</v>
      </c>
      <c r="B13504" s="19" t="s">
        <v>26630</v>
      </c>
      <c r="C13504" s="4"/>
      <c r="D13504" s="2" t="s">
        <v>26415</v>
      </c>
      <c r="E13504" s="2">
        <v>0.451388888888888</v>
      </c>
      <c r="F13504" s="2">
        <v>37.4007</v>
      </c>
    </row>
    <row r="13505" ht="18.0" customHeight="1">
      <c r="A13505" s="21">
        <v>355.0</v>
      </c>
      <c r="B13505" s="19" t="s">
        <v>26631</v>
      </c>
      <c r="C13505" s="4"/>
      <c r="D13505" s="2" t="s">
        <v>26415</v>
      </c>
      <c r="E13505" s="2">
        <v>0.451388888888888</v>
      </c>
      <c r="F13505" s="2">
        <v>37.4007</v>
      </c>
    </row>
    <row r="13506" ht="18.0" customHeight="1">
      <c r="A13506" s="21">
        <v>354.0</v>
      </c>
      <c r="B13506" s="19" t="s">
        <v>26632</v>
      </c>
      <c r="C13506" s="4"/>
      <c r="D13506" s="2" t="s">
        <v>26415</v>
      </c>
      <c r="E13506" s="2">
        <v>0.451388888888888</v>
      </c>
      <c r="F13506" s="2">
        <v>37.4007</v>
      </c>
    </row>
    <row r="13507" ht="18.0" customHeight="1">
      <c r="A13507" s="21">
        <v>353.0</v>
      </c>
      <c r="B13507" s="19" t="s">
        <v>26633</v>
      </c>
      <c r="C13507" s="4"/>
      <c r="D13507" s="2" t="s">
        <v>26415</v>
      </c>
      <c r="E13507" s="2">
        <v>0.451388888888888</v>
      </c>
      <c r="F13507" s="2">
        <v>37.4007</v>
      </c>
    </row>
    <row r="13508" ht="18.0" customHeight="1">
      <c r="A13508" s="21">
        <v>352.0</v>
      </c>
      <c r="B13508" s="19" t="s">
        <v>26634</v>
      </c>
      <c r="C13508" s="4"/>
      <c r="D13508" s="2" t="s">
        <v>26415</v>
      </c>
      <c r="E13508" s="2">
        <v>0.451388888888888</v>
      </c>
      <c r="F13508" s="2">
        <v>37.4007</v>
      </c>
    </row>
    <row r="13509" ht="18.0" customHeight="1">
      <c r="A13509" s="21">
        <v>351.0</v>
      </c>
      <c r="B13509" s="19" t="s">
        <v>26635</v>
      </c>
      <c r="C13509" s="4"/>
      <c r="D13509" s="2" t="s">
        <v>26415</v>
      </c>
      <c r="E13509" s="2">
        <v>0.451388888888888</v>
      </c>
      <c r="F13509" s="2">
        <v>37.4007</v>
      </c>
    </row>
    <row r="13510" ht="18.0" customHeight="1">
      <c r="A13510" s="21">
        <v>350.0</v>
      </c>
      <c r="B13510" s="19" t="s">
        <v>26636</v>
      </c>
      <c r="C13510" s="4"/>
      <c r="D13510" s="2" t="s">
        <v>26415</v>
      </c>
      <c r="E13510" s="2">
        <v>0.451388888888888</v>
      </c>
      <c r="F13510" s="2">
        <v>37.4007</v>
      </c>
    </row>
    <row r="13511" ht="18.0" customHeight="1">
      <c r="A13511" s="21">
        <v>349.0</v>
      </c>
      <c r="B13511" s="19" t="s">
        <v>26637</v>
      </c>
      <c r="C13511" s="4"/>
      <c r="D13511" s="2" t="s">
        <v>26415</v>
      </c>
      <c r="E13511" s="2">
        <v>0.451388888888888</v>
      </c>
      <c r="F13511" s="2">
        <v>37.4007</v>
      </c>
    </row>
    <row r="13512" ht="18.0" customHeight="1">
      <c r="A13512" s="21">
        <v>348.0</v>
      </c>
      <c r="B13512" s="19" t="s">
        <v>26638</v>
      </c>
      <c r="C13512" s="4"/>
      <c r="D13512" s="2" t="s">
        <v>26415</v>
      </c>
      <c r="E13512" s="2">
        <v>0.451388888888888</v>
      </c>
      <c r="F13512" s="2">
        <v>37.4007</v>
      </c>
    </row>
    <row r="13513" ht="18.0" customHeight="1">
      <c r="A13513" s="21">
        <v>347.0</v>
      </c>
      <c r="B13513" s="19" t="s">
        <v>26639</v>
      </c>
      <c r="C13513" s="4"/>
      <c r="D13513" s="2" t="s">
        <v>26415</v>
      </c>
      <c r="E13513" s="2">
        <v>0.451388888888888</v>
      </c>
      <c r="F13513" s="2">
        <v>37.4007</v>
      </c>
    </row>
    <row r="13514" ht="18.0" customHeight="1">
      <c r="A13514" s="21">
        <v>346.0</v>
      </c>
      <c r="B13514" s="19" t="s">
        <v>26640</v>
      </c>
      <c r="C13514" s="4"/>
      <c r="D13514" s="2" t="s">
        <v>26415</v>
      </c>
      <c r="E13514" s="2">
        <v>0.451388888888888</v>
      </c>
      <c r="F13514" s="2">
        <v>37.4007</v>
      </c>
    </row>
    <row r="13515" ht="18.0" customHeight="1">
      <c r="A13515" s="21">
        <v>345.0</v>
      </c>
      <c r="B13515" s="19" t="s">
        <v>26641</v>
      </c>
      <c r="C13515" s="4"/>
      <c r="D13515" s="2" t="s">
        <v>26415</v>
      </c>
      <c r="E13515" s="2">
        <v>0.451388888888888</v>
      </c>
      <c r="F13515" s="2">
        <v>37.4007</v>
      </c>
    </row>
    <row r="13516" ht="18.0" customHeight="1">
      <c r="A13516" s="21">
        <v>344.0</v>
      </c>
      <c r="B13516" s="19" t="s">
        <v>26642</v>
      </c>
      <c r="C13516" s="4"/>
      <c r="D13516" s="2" t="s">
        <v>26415</v>
      </c>
      <c r="E13516" s="2">
        <v>0.451388888888888</v>
      </c>
      <c r="F13516" s="2">
        <v>37.4007</v>
      </c>
    </row>
    <row r="13517" ht="18.0" customHeight="1">
      <c r="A13517" s="21">
        <v>343.0</v>
      </c>
      <c r="B13517" s="19" t="s">
        <v>26643</v>
      </c>
      <c r="C13517" s="4"/>
      <c r="D13517" s="2" t="s">
        <v>26415</v>
      </c>
      <c r="E13517" s="2">
        <v>0.451388888888888</v>
      </c>
      <c r="F13517" s="2">
        <v>37.4007</v>
      </c>
    </row>
    <row r="13518" ht="18.0" customHeight="1">
      <c r="A13518" s="21">
        <v>342.0</v>
      </c>
      <c r="B13518" s="19" t="s">
        <v>26644</v>
      </c>
      <c r="C13518" s="4"/>
      <c r="D13518" s="2" t="s">
        <v>26415</v>
      </c>
      <c r="E13518" s="2">
        <v>0.451388888888888</v>
      </c>
      <c r="F13518" s="2">
        <v>37.4007</v>
      </c>
    </row>
    <row r="13519" ht="18.0" customHeight="1">
      <c r="A13519" s="21">
        <v>341.0</v>
      </c>
      <c r="B13519" s="19" t="s">
        <v>26645</v>
      </c>
      <c r="C13519" s="4"/>
      <c r="D13519" s="2" t="s">
        <v>26415</v>
      </c>
      <c r="E13519" s="2">
        <v>0.451388888888888</v>
      </c>
      <c r="F13519" s="2">
        <v>37.4007</v>
      </c>
    </row>
    <row r="13520" ht="18.0" customHeight="1">
      <c r="A13520" s="21">
        <v>340.0</v>
      </c>
      <c r="B13520" s="19" t="s">
        <v>26646</v>
      </c>
      <c r="C13520" s="4"/>
      <c r="D13520" s="2" t="s">
        <v>26415</v>
      </c>
      <c r="E13520" s="2">
        <v>0.451388888888888</v>
      </c>
      <c r="F13520" s="2">
        <v>37.4007</v>
      </c>
    </row>
    <row r="13521" ht="18.0" customHeight="1">
      <c r="A13521" s="21">
        <v>339.0</v>
      </c>
      <c r="B13521" s="19" t="s">
        <v>26647</v>
      </c>
      <c r="C13521" s="4"/>
      <c r="D13521" s="2" t="s">
        <v>26415</v>
      </c>
      <c r="E13521" s="2">
        <v>0.451388888888888</v>
      </c>
      <c r="F13521" s="2">
        <v>37.4007</v>
      </c>
    </row>
    <row r="13522" ht="18.0" customHeight="1">
      <c r="A13522" s="21">
        <v>338.0</v>
      </c>
      <c r="B13522" s="19" t="s">
        <v>26648</v>
      </c>
      <c r="C13522" s="4"/>
      <c r="D13522" s="2" t="s">
        <v>26415</v>
      </c>
      <c r="E13522" s="2">
        <v>0.451388888888888</v>
      </c>
      <c r="F13522" s="2">
        <v>37.4007</v>
      </c>
    </row>
    <row r="13523" ht="18.0" customHeight="1">
      <c r="A13523" s="21">
        <v>337.0</v>
      </c>
      <c r="B13523" s="19" t="s">
        <v>26649</v>
      </c>
      <c r="C13523" s="4"/>
      <c r="D13523" s="2" t="s">
        <v>26415</v>
      </c>
      <c r="E13523" s="2">
        <v>0.451388888888888</v>
      </c>
      <c r="F13523" s="2">
        <v>37.4007</v>
      </c>
    </row>
    <row r="13524" ht="18.0" customHeight="1">
      <c r="A13524" s="21">
        <v>336.0</v>
      </c>
      <c r="B13524" s="19" t="s">
        <v>26650</v>
      </c>
      <c r="C13524" s="4"/>
      <c r="D13524" s="2" t="s">
        <v>26415</v>
      </c>
      <c r="E13524" s="2">
        <v>0.451388888888888</v>
      </c>
      <c r="F13524" s="2">
        <v>37.4007</v>
      </c>
    </row>
    <row r="13525" ht="18.0" customHeight="1">
      <c r="A13525" s="21">
        <v>335.0</v>
      </c>
      <c r="B13525" s="19" t="s">
        <v>26651</v>
      </c>
      <c r="C13525" s="4"/>
      <c r="D13525" s="2" t="s">
        <v>26415</v>
      </c>
      <c r="E13525" s="2">
        <v>0.451388888888888</v>
      </c>
      <c r="F13525" s="2">
        <v>37.4007</v>
      </c>
    </row>
    <row r="13526" ht="18.0" customHeight="1">
      <c r="A13526" s="21">
        <v>334.0</v>
      </c>
      <c r="B13526" s="19" t="s">
        <v>26652</v>
      </c>
      <c r="C13526" s="4"/>
      <c r="D13526" s="2" t="s">
        <v>26415</v>
      </c>
      <c r="E13526" s="2">
        <v>0.451388888888888</v>
      </c>
      <c r="F13526" s="2">
        <v>37.4007</v>
      </c>
    </row>
    <row r="13527" ht="18.0" customHeight="1">
      <c r="A13527" s="21">
        <v>333.0</v>
      </c>
      <c r="B13527" s="19" t="s">
        <v>26653</v>
      </c>
      <c r="C13527" s="4"/>
      <c r="D13527" s="2" t="s">
        <v>26415</v>
      </c>
      <c r="E13527" s="2">
        <v>0.451388888888888</v>
      </c>
      <c r="F13527" s="2">
        <v>37.4007</v>
      </c>
    </row>
    <row r="13528" ht="18.0" customHeight="1">
      <c r="A13528" s="21">
        <v>332.0</v>
      </c>
      <c r="B13528" s="19" t="s">
        <v>26654</v>
      </c>
      <c r="C13528" s="4"/>
      <c r="D13528" s="2" t="s">
        <v>26415</v>
      </c>
      <c r="E13528" s="2">
        <v>0.451388888888888</v>
      </c>
      <c r="F13528" s="2">
        <v>37.4007</v>
      </c>
    </row>
    <row r="13529" ht="18.0" customHeight="1">
      <c r="A13529" s="21">
        <v>331.0</v>
      </c>
      <c r="B13529" s="19" t="s">
        <v>26655</v>
      </c>
      <c r="C13529" s="4"/>
      <c r="D13529" s="2" t="s">
        <v>26415</v>
      </c>
      <c r="E13529" s="2">
        <v>0.451388888888888</v>
      </c>
      <c r="F13529" s="2">
        <v>37.4007</v>
      </c>
    </row>
    <row r="13530" ht="18.0" customHeight="1">
      <c r="A13530" s="21">
        <v>330.0</v>
      </c>
      <c r="B13530" s="19" t="s">
        <v>26656</v>
      </c>
      <c r="C13530" s="4"/>
      <c r="D13530" s="2" t="s">
        <v>26415</v>
      </c>
      <c r="E13530" s="2">
        <v>0.451388888888888</v>
      </c>
      <c r="F13530" s="2">
        <v>37.4007</v>
      </c>
    </row>
    <row r="13531" ht="18.0" customHeight="1">
      <c r="A13531" s="21">
        <v>329.0</v>
      </c>
      <c r="B13531" s="19" t="s">
        <v>26657</v>
      </c>
      <c r="C13531" s="4"/>
      <c r="D13531" s="2" t="s">
        <v>26415</v>
      </c>
      <c r="E13531" s="2">
        <v>0.451388888888888</v>
      </c>
      <c r="F13531" s="2">
        <v>37.4007</v>
      </c>
    </row>
    <row r="13532" ht="18.0" customHeight="1">
      <c r="A13532" s="21">
        <v>328.0</v>
      </c>
      <c r="B13532" s="19" t="s">
        <v>26658</v>
      </c>
      <c r="C13532" s="4"/>
      <c r="D13532" s="2" t="s">
        <v>26415</v>
      </c>
      <c r="E13532" s="2">
        <v>0.451388888888888</v>
      </c>
      <c r="F13532" s="2">
        <v>37.4007</v>
      </c>
    </row>
    <row r="13533" ht="18.0" customHeight="1">
      <c r="A13533" s="21">
        <v>327.0</v>
      </c>
      <c r="B13533" s="19" t="s">
        <v>26659</v>
      </c>
      <c r="C13533" s="4"/>
      <c r="D13533" s="2" t="s">
        <v>26415</v>
      </c>
      <c r="E13533" s="2">
        <v>0.451388888888888</v>
      </c>
      <c r="F13533" s="2">
        <v>37.4007</v>
      </c>
    </row>
    <row r="13534" ht="18.0" customHeight="1">
      <c r="A13534" s="21">
        <v>326.0</v>
      </c>
      <c r="B13534" s="19" t="s">
        <v>26660</v>
      </c>
      <c r="C13534" s="4"/>
      <c r="D13534" s="2" t="s">
        <v>26415</v>
      </c>
      <c r="E13534" s="2">
        <v>0.451388888888888</v>
      </c>
      <c r="F13534" s="2">
        <v>37.4007</v>
      </c>
    </row>
    <row r="13535" ht="18.0" customHeight="1">
      <c r="A13535" s="21">
        <v>325.0</v>
      </c>
      <c r="B13535" s="19" t="s">
        <v>26661</v>
      </c>
      <c r="C13535" s="4"/>
      <c r="D13535" s="2" t="s">
        <v>26415</v>
      </c>
      <c r="E13535" s="2">
        <v>0.451388888888888</v>
      </c>
      <c r="F13535" s="2">
        <v>37.4007</v>
      </c>
    </row>
    <row r="13536" ht="18.0" customHeight="1">
      <c r="A13536" s="21">
        <v>324.0</v>
      </c>
      <c r="B13536" s="19" t="s">
        <v>26662</v>
      </c>
      <c r="C13536" s="4"/>
      <c r="D13536" s="2" t="s">
        <v>26415</v>
      </c>
      <c r="E13536" s="2">
        <v>0.451388888888888</v>
      </c>
      <c r="F13536" s="2">
        <v>37.4007</v>
      </c>
    </row>
    <row r="13537" ht="18.0" customHeight="1">
      <c r="A13537" s="21">
        <v>323.0</v>
      </c>
      <c r="B13537" s="19" t="s">
        <v>26663</v>
      </c>
      <c r="C13537" s="4"/>
      <c r="D13537" s="2" t="s">
        <v>26415</v>
      </c>
      <c r="E13537" s="2">
        <v>0.451388888888888</v>
      </c>
      <c r="F13537" s="2">
        <v>37.4007</v>
      </c>
    </row>
    <row r="13538" ht="18.0" customHeight="1">
      <c r="A13538" s="21">
        <v>322.0</v>
      </c>
      <c r="B13538" s="19" t="s">
        <v>26664</v>
      </c>
      <c r="C13538" s="4"/>
      <c r="D13538" s="2" t="s">
        <v>26415</v>
      </c>
      <c r="E13538" s="2">
        <v>0.451388888888888</v>
      </c>
      <c r="F13538" s="2">
        <v>37.4007</v>
      </c>
    </row>
    <row r="13539" ht="18.0" customHeight="1">
      <c r="A13539" s="21">
        <v>321.0</v>
      </c>
      <c r="B13539" s="19" t="s">
        <v>26665</v>
      </c>
      <c r="C13539" s="4"/>
      <c r="D13539" s="2" t="s">
        <v>26415</v>
      </c>
      <c r="E13539" s="2">
        <v>0.451388888888888</v>
      </c>
      <c r="F13539" s="2">
        <v>37.4007</v>
      </c>
    </row>
    <row r="13540" ht="18.0" customHeight="1">
      <c r="A13540" s="21">
        <v>320.0</v>
      </c>
      <c r="B13540" s="19" t="s">
        <v>26666</v>
      </c>
      <c r="C13540" s="4"/>
      <c r="D13540" s="2" t="s">
        <v>26415</v>
      </c>
      <c r="E13540" s="2">
        <v>0.451388888888888</v>
      </c>
      <c r="F13540" s="2">
        <v>37.4007</v>
      </c>
    </row>
    <row r="13541" ht="18.0" customHeight="1">
      <c r="A13541" s="21">
        <v>319.0</v>
      </c>
      <c r="B13541" s="19" t="s">
        <v>26667</v>
      </c>
      <c r="C13541" s="4"/>
      <c r="D13541" s="2" t="s">
        <v>26415</v>
      </c>
      <c r="E13541" s="2">
        <v>0.451388888888888</v>
      </c>
      <c r="F13541" s="2">
        <v>37.4007</v>
      </c>
    </row>
    <row r="13542" ht="18.0" customHeight="1">
      <c r="A13542" s="21">
        <v>318.0</v>
      </c>
      <c r="B13542" s="19" t="s">
        <v>26668</v>
      </c>
      <c r="C13542" s="4"/>
      <c r="D13542" s="2" t="s">
        <v>26415</v>
      </c>
      <c r="E13542" s="2">
        <v>0.451388888888888</v>
      </c>
      <c r="F13542" s="2">
        <v>37.4007</v>
      </c>
    </row>
    <row r="13543" ht="18.0" customHeight="1">
      <c r="A13543" s="21">
        <v>317.0</v>
      </c>
      <c r="B13543" s="19" t="s">
        <v>26481</v>
      </c>
      <c r="C13543" s="4"/>
      <c r="D13543" s="2" t="s">
        <v>26415</v>
      </c>
      <c r="E13543" s="2">
        <v>0.451388888888888</v>
      </c>
      <c r="F13543" s="2">
        <v>37.4007</v>
      </c>
    </row>
    <row r="13544" ht="18.0" customHeight="1">
      <c r="A13544" s="21">
        <v>316.0</v>
      </c>
      <c r="B13544" s="19" t="s">
        <v>26669</v>
      </c>
      <c r="C13544" s="4"/>
      <c r="D13544" s="2" t="s">
        <v>26415</v>
      </c>
      <c r="E13544" s="2">
        <v>0.451388888888888</v>
      </c>
      <c r="F13544" s="2">
        <v>37.4007</v>
      </c>
    </row>
    <row r="13545" ht="18.0" customHeight="1">
      <c r="A13545" s="21">
        <v>315.0</v>
      </c>
      <c r="B13545" s="19" t="s">
        <v>26670</v>
      </c>
      <c r="C13545" s="4"/>
      <c r="D13545" s="2" t="s">
        <v>26415</v>
      </c>
      <c r="E13545" s="2">
        <v>0.451388888888888</v>
      </c>
      <c r="F13545" s="2">
        <v>37.4007</v>
      </c>
    </row>
    <row r="13546" ht="18.0" customHeight="1">
      <c r="A13546" s="21">
        <v>314.0</v>
      </c>
      <c r="B13546" s="19" t="s">
        <v>26671</v>
      </c>
      <c r="C13546" s="4"/>
      <c r="D13546" s="2" t="s">
        <v>26415</v>
      </c>
      <c r="E13546" s="2">
        <v>0.451388888888888</v>
      </c>
      <c r="F13546" s="2">
        <v>37.4007</v>
      </c>
    </row>
    <row r="13547" ht="18.0" customHeight="1">
      <c r="A13547" s="21">
        <v>313.0</v>
      </c>
      <c r="B13547" s="19" t="s">
        <v>26672</v>
      </c>
      <c r="C13547" s="4"/>
      <c r="D13547" s="2" t="s">
        <v>26415</v>
      </c>
      <c r="E13547" s="2">
        <v>0.451388888888888</v>
      </c>
      <c r="F13547" s="2">
        <v>37.4007</v>
      </c>
    </row>
    <row r="13548" ht="18.0" customHeight="1">
      <c r="A13548" s="21">
        <v>312.0</v>
      </c>
      <c r="B13548" s="19" t="s">
        <v>26673</v>
      </c>
      <c r="C13548" s="4"/>
      <c r="D13548" s="2" t="s">
        <v>26415</v>
      </c>
      <c r="E13548" s="2">
        <v>0.451388888888888</v>
      </c>
      <c r="F13548" s="2">
        <v>37.4007</v>
      </c>
    </row>
    <row r="13549" ht="18.0" customHeight="1">
      <c r="A13549" s="21">
        <v>311.0</v>
      </c>
      <c r="B13549" s="19" t="s">
        <v>26674</v>
      </c>
      <c r="C13549" s="4"/>
      <c r="D13549" s="2" t="s">
        <v>26415</v>
      </c>
      <c r="E13549" s="2">
        <v>0.451388888888888</v>
      </c>
      <c r="F13549" s="2">
        <v>37.4007</v>
      </c>
    </row>
    <row r="13550" ht="18.0" customHeight="1">
      <c r="A13550" s="21">
        <v>310.0</v>
      </c>
      <c r="B13550" s="19" t="s">
        <v>26675</v>
      </c>
      <c r="C13550" s="4"/>
      <c r="D13550" s="2" t="s">
        <v>26415</v>
      </c>
      <c r="E13550" s="2">
        <v>0.451388888888888</v>
      </c>
      <c r="F13550" s="2">
        <v>37.4007</v>
      </c>
    </row>
    <row r="13551" ht="18.0" customHeight="1">
      <c r="A13551" s="21">
        <v>309.0</v>
      </c>
      <c r="B13551" s="19" t="s">
        <v>26676</v>
      </c>
      <c r="C13551" s="4"/>
      <c r="D13551" s="2" t="s">
        <v>26415</v>
      </c>
      <c r="E13551" s="2">
        <v>0.451388888888888</v>
      </c>
      <c r="F13551" s="2">
        <v>37.4007</v>
      </c>
    </row>
    <row r="13552" ht="18.0" customHeight="1">
      <c r="A13552" s="21">
        <v>308.0</v>
      </c>
      <c r="B13552" s="19" t="s">
        <v>26677</v>
      </c>
      <c r="C13552" s="4"/>
      <c r="D13552" s="2" t="s">
        <v>26415</v>
      </c>
      <c r="E13552" s="2">
        <v>0.451388888888888</v>
      </c>
      <c r="F13552" s="2">
        <v>37.4007</v>
      </c>
    </row>
    <row r="13553" ht="18.0" customHeight="1">
      <c r="A13553" s="21">
        <v>307.0</v>
      </c>
      <c r="B13553" s="19" t="s">
        <v>26678</v>
      </c>
      <c r="C13553" s="4"/>
      <c r="D13553" s="2" t="s">
        <v>26415</v>
      </c>
      <c r="E13553" s="2">
        <v>0.451388888888888</v>
      </c>
      <c r="F13553" s="2">
        <v>37.4007</v>
      </c>
    </row>
    <row r="13554" ht="18.0" customHeight="1">
      <c r="A13554" s="21">
        <v>306.0</v>
      </c>
      <c r="B13554" s="19" t="s">
        <v>26679</v>
      </c>
      <c r="C13554" s="4"/>
      <c r="D13554" s="2" t="s">
        <v>26415</v>
      </c>
      <c r="E13554" s="2">
        <v>0.451388888888888</v>
      </c>
      <c r="F13554" s="2">
        <v>37.4007</v>
      </c>
    </row>
    <row r="13555" ht="18.0" customHeight="1">
      <c r="A13555" s="21">
        <v>305.0</v>
      </c>
      <c r="B13555" s="19" t="s">
        <v>26680</v>
      </c>
      <c r="C13555" s="4"/>
      <c r="D13555" s="2" t="s">
        <v>26415</v>
      </c>
      <c r="E13555" s="2">
        <v>0.451388888888888</v>
      </c>
      <c r="F13555" s="2">
        <v>37.4007</v>
      </c>
    </row>
    <row r="13556" ht="18.0" customHeight="1">
      <c r="A13556" s="21">
        <v>304.0</v>
      </c>
      <c r="B13556" s="19" t="s">
        <v>26681</v>
      </c>
      <c r="C13556" s="4"/>
      <c r="D13556" s="2" t="s">
        <v>26415</v>
      </c>
      <c r="E13556" s="2">
        <v>0.451388888888888</v>
      </c>
      <c r="F13556" s="2">
        <v>37.4007</v>
      </c>
    </row>
    <row r="13557" ht="18.0" customHeight="1">
      <c r="A13557" s="21">
        <v>303.0</v>
      </c>
      <c r="B13557" s="19" t="s">
        <v>26682</v>
      </c>
      <c r="C13557" s="4"/>
      <c r="D13557" s="2" t="s">
        <v>26415</v>
      </c>
      <c r="E13557" s="2">
        <v>0.451388888888888</v>
      </c>
      <c r="F13557" s="2">
        <v>37.4007</v>
      </c>
    </row>
    <row r="13558" ht="18.0" customHeight="1">
      <c r="A13558" s="21">
        <v>302.0</v>
      </c>
      <c r="B13558" s="19" t="s">
        <v>26683</v>
      </c>
      <c r="C13558" s="4"/>
      <c r="D13558" s="2" t="s">
        <v>26415</v>
      </c>
      <c r="E13558" s="2">
        <v>0.451388888888888</v>
      </c>
      <c r="F13558" s="2">
        <v>37.4007</v>
      </c>
    </row>
    <row r="13559" ht="18.0" customHeight="1">
      <c r="A13559" s="21">
        <v>301.0</v>
      </c>
      <c r="B13559" s="19" t="s">
        <v>26684</v>
      </c>
      <c r="C13559" s="4"/>
      <c r="D13559" s="2" t="s">
        <v>26415</v>
      </c>
      <c r="E13559" s="2">
        <v>0.451388888888888</v>
      </c>
      <c r="F13559" s="2">
        <v>37.4007</v>
      </c>
    </row>
    <row r="13560" ht="18.0" customHeight="1">
      <c r="A13560" s="21">
        <v>300.0</v>
      </c>
      <c r="B13560" s="19" t="s">
        <v>26685</v>
      </c>
      <c r="C13560" s="4"/>
      <c r="D13560" s="2" t="s">
        <v>26415</v>
      </c>
      <c r="E13560" s="2">
        <v>0.451388888888888</v>
      </c>
      <c r="F13560" s="2">
        <v>37.4007</v>
      </c>
    </row>
    <row r="13561" ht="18.0" customHeight="1">
      <c r="A13561" s="21">
        <v>299.0</v>
      </c>
      <c r="B13561" s="19" t="s">
        <v>26686</v>
      </c>
      <c r="C13561" s="4"/>
      <c r="D13561" s="2" t="s">
        <v>26415</v>
      </c>
      <c r="E13561" s="2">
        <v>0.451388888888888</v>
      </c>
      <c r="F13561" s="2">
        <v>37.4007</v>
      </c>
    </row>
    <row r="13562" ht="18.0" customHeight="1">
      <c r="A13562" s="21">
        <v>298.0</v>
      </c>
      <c r="B13562" s="19" t="s">
        <v>26687</v>
      </c>
      <c r="C13562" s="4"/>
      <c r="D13562" s="2" t="s">
        <v>26415</v>
      </c>
      <c r="E13562" s="2">
        <v>0.451388888888888</v>
      </c>
      <c r="F13562" s="2">
        <v>37.4007</v>
      </c>
    </row>
    <row r="13563" ht="18.0" customHeight="1">
      <c r="A13563" s="21">
        <v>297.0</v>
      </c>
      <c r="B13563" s="19" t="s">
        <v>26688</v>
      </c>
      <c r="C13563" s="4"/>
      <c r="D13563" s="2" t="s">
        <v>26415</v>
      </c>
      <c r="E13563" s="2">
        <v>0.451388888888888</v>
      </c>
      <c r="F13563" s="2">
        <v>37.4007</v>
      </c>
    </row>
    <row r="13564" ht="18.0" customHeight="1">
      <c r="A13564" s="21">
        <v>296.0</v>
      </c>
      <c r="B13564" s="19" t="s">
        <v>26689</v>
      </c>
      <c r="C13564" s="4"/>
      <c r="D13564" s="2" t="s">
        <v>26415</v>
      </c>
      <c r="E13564" s="2">
        <v>0.451388888888888</v>
      </c>
      <c r="F13564" s="2">
        <v>37.4007</v>
      </c>
    </row>
    <row r="13565" ht="18.0" customHeight="1">
      <c r="A13565" s="21">
        <v>295.0</v>
      </c>
      <c r="B13565" s="19" t="s">
        <v>26690</v>
      </c>
      <c r="C13565" s="4"/>
      <c r="D13565" s="2" t="s">
        <v>26415</v>
      </c>
      <c r="E13565" s="2">
        <v>0.451388888888888</v>
      </c>
      <c r="F13565" s="2">
        <v>37.4007</v>
      </c>
    </row>
    <row r="13566" ht="18.0" customHeight="1">
      <c r="A13566" s="21">
        <v>294.0</v>
      </c>
      <c r="B13566" s="19" t="s">
        <v>26691</v>
      </c>
      <c r="C13566" s="4"/>
      <c r="D13566" s="2" t="s">
        <v>26415</v>
      </c>
      <c r="E13566" s="2">
        <v>0.451388888888888</v>
      </c>
      <c r="F13566" s="2">
        <v>37.4007</v>
      </c>
    </row>
    <row r="13567" ht="18.0" customHeight="1">
      <c r="A13567" s="21">
        <v>293.0</v>
      </c>
      <c r="B13567" s="19" t="s">
        <v>26692</v>
      </c>
      <c r="C13567" s="4"/>
      <c r="D13567" s="2" t="s">
        <v>26415</v>
      </c>
      <c r="E13567" s="2">
        <v>0.451388888888888</v>
      </c>
      <c r="F13567" s="2">
        <v>37.4007</v>
      </c>
    </row>
    <row r="13568" ht="18.0" customHeight="1">
      <c r="A13568" s="21">
        <v>292.0</v>
      </c>
      <c r="B13568" s="19" t="s">
        <v>26693</v>
      </c>
      <c r="C13568" s="4"/>
      <c r="D13568" s="2" t="s">
        <v>26415</v>
      </c>
      <c r="E13568" s="2">
        <v>0.451388888888888</v>
      </c>
      <c r="F13568" s="2">
        <v>37.4007</v>
      </c>
    </row>
    <row r="13569" ht="18.0" customHeight="1">
      <c r="A13569" s="21">
        <v>291.0</v>
      </c>
      <c r="B13569" s="19" t="s">
        <v>26694</v>
      </c>
      <c r="C13569" s="4"/>
      <c r="D13569" s="2" t="s">
        <v>26415</v>
      </c>
      <c r="E13569" s="2">
        <v>0.451388888888888</v>
      </c>
      <c r="F13569" s="2">
        <v>37.4007</v>
      </c>
    </row>
    <row r="13570" ht="18.0" customHeight="1">
      <c r="A13570" s="21">
        <v>290.0</v>
      </c>
      <c r="B13570" s="19" t="s">
        <v>26695</v>
      </c>
      <c r="C13570" s="4"/>
      <c r="D13570" s="2" t="s">
        <v>26415</v>
      </c>
      <c r="E13570" s="2">
        <v>0.451388888888888</v>
      </c>
      <c r="F13570" s="2">
        <v>37.4007</v>
      </c>
    </row>
    <row r="13571" ht="18.0" customHeight="1">
      <c r="A13571" s="21">
        <v>289.0</v>
      </c>
      <c r="B13571" s="19" t="s">
        <v>26696</v>
      </c>
      <c r="C13571" s="4"/>
      <c r="D13571" s="2" t="s">
        <v>26415</v>
      </c>
      <c r="E13571" s="2">
        <v>0.451388888888888</v>
      </c>
      <c r="F13571" s="2">
        <v>37.4007</v>
      </c>
    </row>
    <row r="13572" ht="18.0" customHeight="1">
      <c r="A13572" s="21">
        <v>288.0</v>
      </c>
      <c r="B13572" s="19" t="s">
        <v>26697</v>
      </c>
      <c r="C13572" s="4"/>
      <c r="D13572" s="2" t="s">
        <v>26415</v>
      </c>
      <c r="E13572" s="2">
        <v>0.451388888888888</v>
      </c>
      <c r="F13572" s="2">
        <v>37.4007</v>
      </c>
    </row>
    <row r="13573" ht="18.0" customHeight="1">
      <c r="A13573" s="21">
        <v>287.0</v>
      </c>
      <c r="B13573" s="20" t="s">
        <v>26698</v>
      </c>
      <c r="C13573" s="4"/>
      <c r="D13573" s="2" t="s">
        <v>26415</v>
      </c>
      <c r="E13573" s="2">
        <v>0.451388888888888</v>
      </c>
      <c r="F13573" s="2">
        <v>37.4007</v>
      </c>
    </row>
    <row r="13574" ht="18.0" customHeight="1">
      <c r="A13574" s="21">
        <v>286.0</v>
      </c>
      <c r="B13574" s="19" t="s">
        <v>26699</v>
      </c>
      <c r="C13574" s="4"/>
      <c r="D13574" s="2" t="s">
        <v>26415</v>
      </c>
      <c r="E13574" s="2">
        <v>0.451388888888888</v>
      </c>
      <c r="F13574" s="2">
        <v>37.4007</v>
      </c>
    </row>
    <row r="13575" ht="18.0" customHeight="1">
      <c r="A13575" s="21">
        <v>285.0</v>
      </c>
      <c r="B13575" s="19" t="s">
        <v>26700</v>
      </c>
      <c r="C13575" s="4"/>
      <c r="D13575" s="2" t="s">
        <v>26415</v>
      </c>
      <c r="E13575" s="2">
        <v>0.451388888888888</v>
      </c>
      <c r="F13575" s="2">
        <v>37.4007</v>
      </c>
    </row>
    <row r="13576" ht="18.0" customHeight="1">
      <c r="A13576" s="21">
        <v>284.0</v>
      </c>
      <c r="B13576" s="19" t="s">
        <v>26701</v>
      </c>
      <c r="C13576" s="4"/>
      <c r="D13576" s="2" t="s">
        <v>26415</v>
      </c>
      <c r="E13576" s="2">
        <v>0.451388888888888</v>
      </c>
      <c r="F13576" s="2">
        <v>37.4007</v>
      </c>
    </row>
    <row r="13577" ht="18.0" customHeight="1">
      <c r="A13577" s="21">
        <v>283.0</v>
      </c>
      <c r="B13577" s="19" t="s">
        <v>26702</v>
      </c>
      <c r="C13577" s="4"/>
      <c r="D13577" s="2" t="s">
        <v>26415</v>
      </c>
      <c r="E13577" s="2">
        <v>0.451388888888888</v>
      </c>
      <c r="F13577" s="2">
        <v>37.4007</v>
      </c>
    </row>
    <row r="13578" ht="18.0" customHeight="1">
      <c r="A13578" s="21">
        <v>282.0</v>
      </c>
      <c r="B13578" s="19" t="s">
        <v>26703</v>
      </c>
      <c r="C13578" s="4"/>
      <c r="D13578" s="2" t="s">
        <v>26415</v>
      </c>
      <c r="E13578" s="2">
        <v>0.451388888888888</v>
      </c>
      <c r="F13578" s="2">
        <v>37.4007</v>
      </c>
    </row>
    <row r="13579" ht="18.0" customHeight="1">
      <c r="A13579" s="21">
        <v>281.0</v>
      </c>
      <c r="B13579" s="19" t="s">
        <v>26704</v>
      </c>
      <c r="C13579" s="4"/>
      <c r="D13579" s="2" t="s">
        <v>26415</v>
      </c>
      <c r="E13579" s="2">
        <v>0.451388888888888</v>
      </c>
      <c r="F13579" s="2">
        <v>37.4007</v>
      </c>
    </row>
    <row r="13580" ht="18.0" customHeight="1">
      <c r="A13580" s="21">
        <v>280.0</v>
      </c>
      <c r="B13580" s="19" t="s">
        <v>26705</v>
      </c>
      <c r="C13580" s="4"/>
      <c r="D13580" s="2" t="s">
        <v>26415</v>
      </c>
      <c r="E13580" s="2">
        <v>0.451388888888888</v>
      </c>
      <c r="F13580" s="2">
        <v>37.4007</v>
      </c>
    </row>
    <row r="13581" ht="18.0" customHeight="1">
      <c r="A13581" s="21">
        <v>279.0</v>
      </c>
      <c r="B13581" s="19" t="s">
        <v>26706</v>
      </c>
      <c r="C13581" s="4"/>
      <c r="D13581" s="2" t="s">
        <v>26415</v>
      </c>
      <c r="E13581" s="2">
        <v>0.451388888888888</v>
      </c>
      <c r="F13581" s="2">
        <v>37.4007</v>
      </c>
    </row>
    <row r="13582" ht="18.0" customHeight="1">
      <c r="A13582" s="21">
        <v>278.0</v>
      </c>
      <c r="B13582" s="19" t="s">
        <v>26707</v>
      </c>
      <c r="C13582" s="4"/>
      <c r="D13582" s="2" t="s">
        <v>26415</v>
      </c>
      <c r="E13582" s="2">
        <v>0.451388888888888</v>
      </c>
      <c r="F13582" s="2">
        <v>37.4007</v>
      </c>
    </row>
    <row r="13583" ht="18.0" customHeight="1">
      <c r="A13583" s="21">
        <v>277.0</v>
      </c>
      <c r="B13583" s="19" t="s">
        <v>26708</v>
      </c>
      <c r="C13583" s="4"/>
      <c r="D13583" s="2" t="s">
        <v>26415</v>
      </c>
      <c r="E13583" s="2">
        <v>0.451388888888888</v>
      </c>
      <c r="F13583" s="2">
        <v>37.4007</v>
      </c>
    </row>
    <row r="13584" ht="18.0" customHeight="1">
      <c r="A13584" s="21">
        <v>276.0</v>
      </c>
      <c r="B13584" s="19" t="s">
        <v>26709</v>
      </c>
      <c r="C13584" s="4"/>
      <c r="D13584" s="2" t="s">
        <v>26415</v>
      </c>
      <c r="E13584" s="2">
        <v>0.451388888888888</v>
      </c>
      <c r="F13584" s="2">
        <v>37.4007</v>
      </c>
    </row>
    <row r="13585" ht="18.0" customHeight="1">
      <c r="A13585" s="21">
        <v>275.0</v>
      </c>
      <c r="B13585" s="19" t="s">
        <v>26710</v>
      </c>
      <c r="C13585" s="4"/>
      <c r="D13585" s="2" t="s">
        <v>26415</v>
      </c>
      <c r="E13585" s="2">
        <v>0.451388888888888</v>
      </c>
      <c r="F13585" s="2">
        <v>37.4007</v>
      </c>
    </row>
    <row r="13586" ht="18.0" customHeight="1">
      <c r="A13586" s="21">
        <v>274.0</v>
      </c>
      <c r="B13586" s="19" t="s">
        <v>26711</v>
      </c>
      <c r="C13586" s="4"/>
      <c r="D13586" s="2" t="s">
        <v>26415</v>
      </c>
      <c r="E13586" s="2">
        <v>0.451388888888888</v>
      </c>
      <c r="F13586" s="2">
        <v>37.4007</v>
      </c>
    </row>
    <row r="13587" ht="18.0" customHeight="1">
      <c r="A13587" s="21">
        <v>273.0</v>
      </c>
      <c r="B13587" s="19" t="s">
        <v>26712</v>
      </c>
      <c r="C13587" s="4"/>
      <c r="D13587" s="2" t="s">
        <v>26415</v>
      </c>
      <c r="E13587" s="2">
        <v>0.451388888888888</v>
      </c>
      <c r="F13587" s="2">
        <v>37.4007</v>
      </c>
    </row>
    <row r="13588" ht="18.0" customHeight="1">
      <c r="A13588" s="21">
        <v>272.0</v>
      </c>
      <c r="B13588" s="19" t="s">
        <v>26713</v>
      </c>
      <c r="C13588" s="4"/>
      <c r="D13588" s="2" t="s">
        <v>26415</v>
      </c>
      <c r="E13588" s="2">
        <v>0.451388888888888</v>
      </c>
      <c r="F13588" s="2">
        <v>37.4007</v>
      </c>
    </row>
    <row r="13589" ht="18.0" customHeight="1">
      <c r="A13589" s="21">
        <v>271.0</v>
      </c>
      <c r="B13589" s="19" t="s">
        <v>26714</v>
      </c>
      <c r="C13589" s="4"/>
      <c r="D13589" s="2" t="s">
        <v>26415</v>
      </c>
      <c r="E13589" s="2">
        <v>0.451388888888888</v>
      </c>
      <c r="F13589" s="2">
        <v>37.4007</v>
      </c>
    </row>
    <row r="13590" ht="18.0" customHeight="1">
      <c r="A13590" s="21">
        <v>270.0</v>
      </c>
      <c r="B13590" s="19" t="s">
        <v>26715</v>
      </c>
      <c r="C13590" s="4"/>
      <c r="D13590" s="2" t="s">
        <v>26415</v>
      </c>
      <c r="E13590" s="2">
        <v>0.451388888888888</v>
      </c>
      <c r="F13590" s="2">
        <v>37.4007</v>
      </c>
    </row>
    <row r="13591" ht="18.0" customHeight="1">
      <c r="A13591" s="21">
        <v>269.0</v>
      </c>
      <c r="B13591" s="19" t="s">
        <v>26716</v>
      </c>
      <c r="C13591" s="4"/>
      <c r="D13591" s="2" t="s">
        <v>26415</v>
      </c>
      <c r="E13591" s="2">
        <v>0.451388888888888</v>
      </c>
      <c r="F13591" s="2">
        <v>37.4007</v>
      </c>
    </row>
    <row r="13592" ht="18.0" customHeight="1">
      <c r="A13592" s="21">
        <v>268.0</v>
      </c>
      <c r="B13592" s="19" t="s">
        <v>26717</v>
      </c>
      <c r="C13592" s="4"/>
      <c r="D13592" s="2" t="s">
        <v>26415</v>
      </c>
      <c r="E13592" s="2">
        <v>0.451388888888888</v>
      </c>
      <c r="F13592" s="2">
        <v>37.4007</v>
      </c>
    </row>
    <row r="13593" ht="18.0" customHeight="1">
      <c r="A13593" s="21">
        <v>267.0</v>
      </c>
      <c r="B13593" s="19" t="s">
        <v>26718</v>
      </c>
      <c r="C13593" s="4"/>
      <c r="D13593" s="2" t="s">
        <v>26415</v>
      </c>
      <c r="E13593" s="2">
        <v>0.451388888888888</v>
      </c>
      <c r="F13593" s="2">
        <v>37.4007</v>
      </c>
    </row>
    <row r="13594" ht="18.0" customHeight="1">
      <c r="A13594" s="21">
        <v>266.0</v>
      </c>
      <c r="B13594" s="19" t="s">
        <v>26719</v>
      </c>
      <c r="C13594" s="4"/>
      <c r="D13594" s="2" t="s">
        <v>26415</v>
      </c>
      <c r="E13594" s="2">
        <v>0.451388888888888</v>
      </c>
      <c r="F13594" s="2">
        <v>37.4007</v>
      </c>
    </row>
    <row r="13595" ht="18.0" customHeight="1">
      <c r="A13595" s="21">
        <v>264.0</v>
      </c>
      <c r="B13595" s="19" t="s">
        <v>26720</v>
      </c>
      <c r="C13595" s="4"/>
      <c r="D13595" s="2" t="s">
        <v>26415</v>
      </c>
      <c r="E13595" s="2">
        <v>0.451388888888888</v>
      </c>
      <c r="F13595" s="2">
        <v>37.4007</v>
      </c>
    </row>
    <row r="13596" ht="18.0" customHeight="1">
      <c r="A13596" s="21">
        <v>263.0</v>
      </c>
      <c r="B13596" s="19" t="s">
        <v>26721</v>
      </c>
      <c r="C13596" s="4"/>
      <c r="D13596" s="2" t="s">
        <v>26415</v>
      </c>
      <c r="E13596" s="2">
        <v>0.451388888888888</v>
      </c>
      <c r="F13596" s="2">
        <v>37.4007</v>
      </c>
    </row>
    <row r="13597" ht="18.0" customHeight="1">
      <c r="A13597" s="21">
        <v>262.0</v>
      </c>
      <c r="B13597" s="19" t="s">
        <v>26722</v>
      </c>
      <c r="C13597" s="4"/>
      <c r="D13597" s="2" t="s">
        <v>26415</v>
      </c>
      <c r="E13597" s="2">
        <v>0.451388888888888</v>
      </c>
      <c r="F13597" s="2">
        <v>37.4007</v>
      </c>
    </row>
    <row r="13598" ht="18.0" customHeight="1">
      <c r="A13598" s="21">
        <v>261.0</v>
      </c>
      <c r="B13598" s="19" t="s">
        <v>26723</v>
      </c>
      <c r="C13598" s="4"/>
      <c r="D13598" s="2" t="s">
        <v>26415</v>
      </c>
      <c r="E13598" s="2">
        <v>0.451388888888888</v>
      </c>
      <c r="F13598" s="2">
        <v>37.4007</v>
      </c>
    </row>
    <row r="13599" ht="18.0" customHeight="1">
      <c r="A13599" s="21">
        <v>260.0</v>
      </c>
      <c r="B13599" s="19" t="s">
        <v>26724</v>
      </c>
      <c r="C13599" s="4"/>
      <c r="D13599" s="2" t="s">
        <v>26415</v>
      </c>
      <c r="E13599" s="2">
        <v>0.451388888888888</v>
      </c>
      <c r="F13599" s="2">
        <v>37.4007</v>
      </c>
    </row>
    <row r="13600" ht="18.0" customHeight="1">
      <c r="A13600" s="21">
        <v>259.0</v>
      </c>
      <c r="B13600" s="19" t="s">
        <v>26725</v>
      </c>
      <c r="C13600" s="4"/>
      <c r="D13600" s="2" t="s">
        <v>26415</v>
      </c>
      <c r="E13600" s="2">
        <v>0.451388888888888</v>
      </c>
      <c r="F13600" s="2">
        <v>37.4007</v>
      </c>
    </row>
    <row r="13601" ht="18.0" customHeight="1">
      <c r="A13601" s="21">
        <v>258.0</v>
      </c>
      <c r="B13601" s="19" t="s">
        <v>26726</v>
      </c>
      <c r="C13601" s="4"/>
      <c r="D13601" s="2" t="s">
        <v>26415</v>
      </c>
      <c r="E13601" s="2">
        <v>0.451388888888888</v>
      </c>
      <c r="F13601" s="2">
        <v>37.4007</v>
      </c>
    </row>
    <row r="13602" ht="18.0" customHeight="1">
      <c r="A13602" s="21">
        <v>257.0</v>
      </c>
      <c r="B13602" s="19" t="s">
        <v>26727</v>
      </c>
      <c r="C13602" s="4"/>
      <c r="D13602" s="2" t="s">
        <v>26415</v>
      </c>
      <c r="E13602" s="2">
        <v>0.451388888888888</v>
      </c>
      <c r="F13602" s="2">
        <v>37.4007</v>
      </c>
    </row>
    <row r="13603" ht="18.0" customHeight="1">
      <c r="A13603" s="21">
        <v>256.0</v>
      </c>
      <c r="B13603" s="19" t="s">
        <v>26728</v>
      </c>
      <c r="C13603" s="4"/>
      <c r="D13603" s="2" t="s">
        <v>26415</v>
      </c>
      <c r="E13603" s="2">
        <v>0.451388888888888</v>
      </c>
      <c r="F13603" s="2">
        <v>37.4007</v>
      </c>
    </row>
    <row r="13604" ht="18.0" customHeight="1">
      <c r="A13604" s="21">
        <v>255.0</v>
      </c>
      <c r="B13604" s="19" t="s">
        <v>26729</v>
      </c>
      <c r="C13604" s="4"/>
      <c r="D13604" s="2" t="s">
        <v>26415</v>
      </c>
      <c r="E13604" s="2">
        <v>0.451388888888888</v>
      </c>
      <c r="F13604" s="2">
        <v>37.4007</v>
      </c>
    </row>
    <row r="13605" ht="18.0" customHeight="1">
      <c r="A13605" s="21">
        <v>254.0</v>
      </c>
      <c r="B13605" s="19" t="s">
        <v>26730</v>
      </c>
      <c r="C13605" s="4"/>
      <c r="D13605" s="2" t="s">
        <v>26415</v>
      </c>
      <c r="E13605" s="2">
        <v>0.451388888888888</v>
      </c>
      <c r="F13605" s="2">
        <v>37.4007</v>
      </c>
    </row>
    <row r="13606" ht="18.0" customHeight="1">
      <c r="A13606" s="21">
        <v>253.0</v>
      </c>
      <c r="B13606" s="19" t="s">
        <v>26731</v>
      </c>
      <c r="C13606" s="4"/>
      <c r="D13606" s="2" t="s">
        <v>26415</v>
      </c>
      <c r="E13606" s="2">
        <v>0.451388888888888</v>
      </c>
      <c r="F13606" s="2">
        <v>37.4007</v>
      </c>
    </row>
    <row r="13607" ht="18.0" customHeight="1">
      <c r="A13607" s="21">
        <v>252.0</v>
      </c>
      <c r="B13607" s="19" t="s">
        <v>26732</v>
      </c>
      <c r="C13607" s="4"/>
      <c r="D13607" s="2" t="s">
        <v>26415</v>
      </c>
      <c r="E13607" s="2">
        <v>0.451388888888888</v>
      </c>
      <c r="F13607" s="2">
        <v>37.4007</v>
      </c>
    </row>
    <row r="13608" ht="18.0" customHeight="1">
      <c r="A13608" s="21">
        <v>251.0</v>
      </c>
      <c r="B13608" s="19" t="s">
        <v>26733</v>
      </c>
      <c r="C13608" s="4"/>
      <c r="D13608" s="2" t="s">
        <v>26415</v>
      </c>
      <c r="E13608" s="2">
        <v>0.451388888888888</v>
      </c>
      <c r="F13608" s="2">
        <v>37.4007</v>
      </c>
    </row>
    <row r="13609" ht="18.0" customHeight="1">
      <c r="A13609" s="21">
        <v>250.0</v>
      </c>
      <c r="B13609" s="19" t="s">
        <v>26734</v>
      </c>
      <c r="C13609" s="4"/>
      <c r="D13609" s="2" t="s">
        <v>26415</v>
      </c>
      <c r="E13609" s="2">
        <v>0.451388888888888</v>
      </c>
      <c r="F13609" s="2">
        <v>37.4007</v>
      </c>
    </row>
    <row r="13610" ht="18.0" customHeight="1">
      <c r="A13610" s="21">
        <v>249.0</v>
      </c>
      <c r="B13610" s="19" t="s">
        <v>26735</v>
      </c>
      <c r="C13610" s="4"/>
      <c r="D13610" s="2" t="s">
        <v>26415</v>
      </c>
      <c r="E13610" s="2">
        <v>0.451388888888888</v>
      </c>
      <c r="F13610" s="2">
        <v>37.4007</v>
      </c>
    </row>
    <row r="13611" ht="18.0" customHeight="1">
      <c r="A13611" s="21">
        <v>248.0</v>
      </c>
      <c r="B13611" s="19" t="s">
        <v>26736</v>
      </c>
      <c r="C13611" s="4"/>
      <c r="D13611" s="2" t="s">
        <v>26415</v>
      </c>
      <c r="E13611" s="2">
        <v>0.451388888888888</v>
      </c>
      <c r="F13611" s="2">
        <v>37.4007</v>
      </c>
    </row>
    <row r="13612" ht="18.0" customHeight="1">
      <c r="A13612" s="21">
        <v>247.0</v>
      </c>
      <c r="B13612" s="19" t="s">
        <v>26737</v>
      </c>
      <c r="C13612" s="4"/>
      <c r="D13612" s="2" t="s">
        <v>26415</v>
      </c>
      <c r="E13612" s="2">
        <v>0.451388888888888</v>
      </c>
      <c r="F13612" s="2">
        <v>37.4007</v>
      </c>
    </row>
    <row r="13613" ht="18.0" customHeight="1">
      <c r="A13613" s="21">
        <v>246.0</v>
      </c>
      <c r="B13613" s="19" t="s">
        <v>26738</v>
      </c>
      <c r="C13613" s="4"/>
      <c r="D13613" s="2" t="s">
        <v>26415</v>
      </c>
      <c r="E13613" s="2">
        <v>0.451388888888888</v>
      </c>
      <c r="F13613" s="2">
        <v>37.4007</v>
      </c>
    </row>
    <row r="13614" ht="18.0" customHeight="1">
      <c r="A13614" s="21">
        <v>245.0</v>
      </c>
      <c r="B13614" s="19" t="s">
        <v>26739</v>
      </c>
      <c r="C13614" s="4"/>
      <c r="D13614" s="2" t="s">
        <v>26415</v>
      </c>
      <c r="E13614" s="2">
        <v>0.451388888888888</v>
      </c>
      <c r="F13614" s="2">
        <v>37.4007</v>
      </c>
    </row>
    <row r="13615" ht="18.0" customHeight="1">
      <c r="A13615" s="21">
        <v>244.0</v>
      </c>
      <c r="B13615" s="19" t="s">
        <v>26740</v>
      </c>
      <c r="C13615" s="4"/>
      <c r="D13615" s="2" t="s">
        <v>26415</v>
      </c>
      <c r="E13615" s="2">
        <v>0.451388888888888</v>
      </c>
      <c r="F13615" s="2">
        <v>37.4007</v>
      </c>
    </row>
    <row r="13616" ht="18.0" customHeight="1">
      <c r="A13616" s="21">
        <v>243.0</v>
      </c>
      <c r="B13616" s="19" t="s">
        <v>26741</v>
      </c>
      <c r="C13616" s="4"/>
      <c r="D13616" s="2" t="s">
        <v>26415</v>
      </c>
      <c r="E13616" s="2">
        <v>0.451388888888888</v>
      </c>
      <c r="F13616" s="2">
        <v>37.4007</v>
      </c>
    </row>
    <row r="13617" ht="18.0" customHeight="1">
      <c r="A13617" s="21">
        <v>242.0</v>
      </c>
      <c r="B13617" s="19" t="s">
        <v>26742</v>
      </c>
      <c r="C13617" s="4"/>
      <c r="D13617" s="2" t="s">
        <v>26415</v>
      </c>
      <c r="E13617" s="2">
        <v>0.451388888888888</v>
      </c>
      <c r="F13617" s="2">
        <v>37.4007</v>
      </c>
    </row>
    <row r="13618" ht="18.0" customHeight="1">
      <c r="A13618" s="21">
        <v>241.0</v>
      </c>
      <c r="B13618" s="19" t="s">
        <v>26743</v>
      </c>
      <c r="C13618" s="4"/>
      <c r="D13618" s="2" t="s">
        <v>26415</v>
      </c>
      <c r="E13618" s="2">
        <v>0.451388888888888</v>
      </c>
      <c r="F13618" s="2">
        <v>37.4007</v>
      </c>
    </row>
    <row r="13619" ht="18.0" customHeight="1">
      <c r="A13619" s="21">
        <v>240.0</v>
      </c>
      <c r="B13619" s="19" t="s">
        <v>26744</v>
      </c>
      <c r="C13619" s="4"/>
      <c r="D13619" s="2" t="s">
        <v>26415</v>
      </c>
      <c r="E13619" s="2">
        <v>0.451388888888888</v>
      </c>
      <c r="F13619" s="2">
        <v>37.4007</v>
      </c>
    </row>
    <row r="13620" ht="18.0" customHeight="1">
      <c r="A13620" s="21">
        <v>239.0</v>
      </c>
      <c r="B13620" s="19" t="s">
        <v>26745</v>
      </c>
      <c r="C13620" s="4"/>
      <c r="D13620" s="2" t="s">
        <v>26415</v>
      </c>
      <c r="E13620" s="2">
        <v>0.451388888888888</v>
      </c>
      <c r="F13620" s="2">
        <v>37.4007</v>
      </c>
    </row>
    <row r="13621" ht="18.0" customHeight="1">
      <c r="A13621" s="21">
        <v>238.0</v>
      </c>
      <c r="B13621" s="19" t="s">
        <v>26746</v>
      </c>
      <c r="C13621" s="4"/>
      <c r="D13621" s="2" t="s">
        <v>26415</v>
      </c>
      <c r="E13621" s="2">
        <v>0.451388888888888</v>
      </c>
      <c r="F13621" s="2">
        <v>37.4007</v>
      </c>
    </row>
    <row r="13622" ht="18.0" customHeight="1">
      <c r="A13622" s="21">
        <v>237.0</v>
      </c>
      <c r="B13622" s="19" t="s">
        <v>26747</v>
      </c>
      <c r="C13622" s="4"/>
      <c r="D13622" s="2" t="s">
        <v>26415</v>
      </c>
      <c r="E13622" s="2">
        <v>0.451388888888888</v>
      </c>
      <c r="F13622" s="2">
        <v>37.4007</v>
      </c>
    </row>
    <row r="13623" ht="18.0" customHeight="1">
      <c r="A13623" s="21">
        <v>236.0</v>
      </c>
      <c r="B13623" s="19" t="s">
        <v>26748</v>
      </c>
      <c r="C13623" s="4"/>
      <c r="D13623" s="2" t="s">
        <v>26415</v>
      </c>
      <c r="E13623" s="2">
        <v>0.451388888888888</v>
      </c>
      <c r="F13623" s="2">
        <v>37.4007</v>
      </c>
    </row>
    <row r="13624" ht="18.0" customHeight="1">
      <c r="A13624" s="21">
        <v>235.0</v>
      </c>
      <c r="B13624" s="19" t="s">
        <v>26749</v>
      </c>
      <c r="C13624" s="4"/>
      <c r="D13624" s="2" t="s">
        <v>26415</v>
      </c>
      <c r="E13624" s="2">
        <v>0.451388888888888</v>
      </c>
      <c r="F13624" s="2">
        <v>37.4007</v>
      </c>
    </row>
    <row r="13625" ht="18.0" customHeight="1">
      <c r="A13625" s="21">
        <v>234.0</v>
      </c>
      <c r="B13625" s="19" t="s">
        <v>26750</v>
      </c>
      <c r="C13625" s="4"/>
      <c r="D13625" s="2" t="s">
        <v>26415</v>
      </c>
      <c r="E13625" s="2">
        <v>0.451388888888888</v>
      </c>
      <c r="F13625" s="2">
        <v>37.4007</v>
      </c>
    </row>
    <row r="13626" ht="18.0" customHeight="1">
      <c r="A13626" s="21">
        <v>233.0</v>
      </c>
      <c r="B13626" s="19" t="s">
        <v>26751</v>
      </c>
      <c r="C13626" s="4"/>
      <c r="D13626" s="2" t="s">
        <v>26415</v>
      </c>
      <c r="E13626" s="2">
        <v>0.451388888888888</v>
      </c>
      <c r="F13626" s="2">
        <v>37.4007</v>
      </c>
    </row>
    <row r="13627" ht="18.0" customHeight="1">
      <c r="A13627" s="21">
        <v>232.0</v>
      </c>
      <c r="B13627" s="19" t="s">
        <v>26752</v>
      </c>
      <c r="C13627" s="4"/>
      <c r="D13627" s="2" t="s">
        <v>26415</v>
      </c>
      <c r="E13627" s="2">
        <v>0.451388888888888</v>
      </c>
      <c r="F13627" s="2">
        <v>37.4007</v>
      </c>
    </row>
    <row r="13628" ht="18.0" customHeight="1">
      <c r="A13628" s="21">
        <v>231.0</v>
      </c>
      <c r="B13628" s="19" t="s">
        <v>26753</v>
      </c>
      <c r="C13628" s="4"/>
      <c r="D13628" s="2" t="s">
        <v>26415</v>
      </c>
      <c r="E13628" s="2">
        <v>0.451388888888888</v>
      </c>
      <c r="F13628" s="2">
        <v>37.4007</v>
      </c>
    </row>
    <row r="13629" ht="18.0" customHeight="1">
      <c r="A13629" s="21">
        <v>230.0</v>
      </c>
      <c r="B13629" s="19" t="s">
        <v>26754</v>
      </c>
      <c r="C13629" s="4"/>
      <c r="D13629" s="2" t="s">
        <v>26415</v>
      </c>
      <c r="E13629" s="2">
        <v>0.451388888888888</v>
      </c>
      <c r="F13629" s="2">
        <v>37.4007</v>
      </c>
    </row>
    <row r="13630" ht="18.0" customHeight="1">
      <c r="A13630" s="21">
        <v>229.0</v>
      </c>
      <c r="B13630" s="19" t="s">
        <v>26755</v>
      </c>
      <c r="C13630" s="4"/>
      <c r="D13630" s="2" t="s">
        <v>26415</v>
      </c>
      <c r="E13630" s="2">
        <v>0.451388888888888</v>
      </c>
      <c r="F13630" s="2">
        <v>37.4007</v>
      </c>
    </row>
    <row r="13631" ht="18.0" customHeight="1">
      <c r="A13631" s="21">
        <v>228.0</v>
      </c>
      <c r="B13631" s="19" t="s">
        <v>26756</v>
      </c>
      <c r="C13631" s="4"/>
      <c r="D13631" s="2" t="s">
        <v>26415</v>
      </c>
      <c r="E13631" s="2">
        <v>0.451388888888888</v>
      </c>
      <c r="F13631" s="2">
        <v>37.4007</v>
      </c>
    </row>
    <row r="13632" ht="18.0" customHeight="1">
      <c r="A13632" s="21">
        <v>227.0</v>
      </c>
      <c r="B13632" s="19" t="s">
        <v>26757</v>
      </c>
      <c r="C13632" s="4"/>
      <c r="D13632" s="2" t="s">
        <v>26415</v>
      </c>
      <c r="E13632" s="2">
        <v>0.451388888888888</v>
      </c>
      <c r="F13632" s="2">
        <v>37.4007</v>
      </c>
    </row>
    <row r="13633" ht="18.0" customHeight="1">
      <c r="A13633" s="21">
        <v>226.0</v>
      </c>
      <c r="B13633" s="19" t="s">
        <v>26758</v>
      </c>
      <c r="C13633" s="4"/>
      <c r="D13633" s="2" t="s">
        <v>26415</v>
      </c>
      <c r="E13633" s="2">
        <v>0.451388888888888</v>
      </c>
      <c r="F13633" s="2">
        <v>37.4007</v>
      </c>
    </row>
    <row r="13634" ht="18.0" customHeight="1">
      <c r="A13634" s="21">
        <v>225.0</v>
      </c>
      <c r="B13634" s="19" t="s">
        <v>26759</v>
      </c>
      <c r="C13634" s="4"/>
      <c r="D13634" s="2" t="s">
        <v>26415</v>
      </c>
      <c r="E13634" s="2">
        <v>0.451388888888888</v>
      </c>
      <c r="F13634" s="2">
        <v>37.4007</v>
      </c>
    </row>
    <row r="13635" ht="18.0" customHeight="1">
      <c r="A13635" s="21">
        <v>224.0</v>
      </c>
      <c r="B13635" s="19" t="s">
        <v>26760</v>
      </c>
      <c r="C13635" s="4"/>
      <c r="D13635" s="2" t="s">
        <v>26415</v>
      </c>
      <c r="E13635" s="2">
        <v>0.451388888888888</v>
      </c>
      <c r="F13635" s="2">
        <v>37.4007</v>
      </c>
    </row>
    <row r="13636" ht="18.0" customHeight="1">
      <c r="A13636" s="21">
        <v>223.0</v>
      </c>
      <c r="B13636" s="19" t="s">
        <v>26761</v>
      </c>
      <c r="C13636" s="4"/>
      <c r="D13636" s="2" t="s">
        <v>26415</v>
      </c>
      <c r="E13636" s="2">
        <v>0.451388888888888</v>
      </c>
      <c r="F13636" s="2">
        <v>37.4007</v>
      </c>
    </row>
    <row r="13637" ht="18.0" customHeight="1">
      <c r="A13637" s="21">
        <v>222.0</v>
      </c>
      <c r="B13637" s="19" t="s">
        <v>26762</v>
      </c>
      <c r="C13637" s="4"/>
      <c r="D13637" s="2" t="s">
        <v>26415</v>
      </c>
      <c r="E13637" s="2">
        <v>0.451388888888888</v>
      </c>
      <c r="F13637" s="2">
        <v>37.4007</v>
      </c>
    </row>
    <row r="13638" ht="18.0" customHeight="1">
      <c r="A13638" s="21">
        <v>221.0</v>
      </c>
      <c r="B13638" s="19" t="s">
        <v>26763</v>
      </c>
      <c r="C13638" s="4"/>
      <c r="D13638" s="2" t="s">
        <v>26415</v>
      </c>
      <c r="E13638" s="2">
        <v>0.451388888888888</v>
      </c>
      <c r="F13638" s="2">
        <v>37.4007</v>
      </c>
    </row>
    <row r="13639" ht="18.0" customHeight="1">
      <c r="A13639" s="21">
        <v>220.0</v>
      </c>
      <c r="B13639" s="19" t="s">
        <v>26764</v>
      </c>
      <c r="C13639" s="4"/>
      <c r="D13639" s="2" t="s">
        <v>26415</v>
      </c>
      <c r="E13639" s="2">
        <v>0.451388888888888</v>
      </c>
      <c r="F13639" s="2">
        <v>37.4007</v>
      </c>
    </row>
    <row r="13640" ht="18.0" customHeight="1">
      <c r="A13640" s="21">
        <v>219.0</v>
      </c>
      <c r="B13640" s="19" t="s">
        <v>26765</v>
      </c>
      <c r="C13640" s="4"/>
      <c r="D13640" s="2" t="s">
        <v>26415</v>
      </c>
      <c r="E13640" s="2">
        <v>0.451388888888888</v>
      </c>
      <c r="F13640" s="2">
        <v>37.4007</v>
      </c>
    </row>
    <row r="13641" ht="18.0" customHeight="1">
      <c r="A13641" s="21">
        <v>218.0</v>
      </c>
      <c r="B13641" s="19" t="s">
        <v>26766</v>
      </c>
      <c r="C13641" s="4"/>
      <c r="D13641" s="2" t="s">
        <v>26415</v>
      </c>
      <c r="E13641" s="2">
        <v>0.451388888888888</v>
      </c>
      <c r="F13641" s="2">
        <v>37.4007</v>
      </c>
    </row>
    <row r="13642" ht="18.0" customHeight="1">
      <c r="A13642" s="21">
        <v>217.0</v>
      </c>
      <c r="B13642" s="19" t="s">
        <v>26767</v>
      </c>
      <c r="C13642" s="4"/>
      <c r="D13642" s="2" t="s">
        <v>26415</v>
      </c>
      <c r="E13642" s="2">
        <v>0.451388888888888</v>
      </c>
      <c r="F13642" s="2">
        <v>37.4007</v>
      </c>
    </row>
    <row r="13643" ht="18.0" customHeight="1">
      <c r="A13643" s="21">
        <v>216.0</v>
      </c>
      <c r="B13643" s="19" t="s">
        <v>26768</v>
      </c>
      <c r="C13643" s="4"/>
      <c r="D13643" s="2" t="s">
        <v>26415</v>
      </c>
      <c r="E13643" s="2">
        <v>0.451388888888888</v>
      </c>
      <c r="F13643" s="2">
        <v>37.4007</v>
      </c>
    </row>
    <row r="13644" ht="18.0" customHeight="1">
      <c r="A13644" s="21">
        <v>215.0</v>
      </c>
      <c r="B13644" s="19" t="s">
        <v>26769</v>
      </c>
      <c r="C13644" s="4"/>
      <c r="D13644" s="2" t="s">
        <v>26415</v>
      </c>
      <c r="E13644" s="2">
        <v>0.451388888888888</v>
      </c>
      <c r="F13644" s="2">
        <v>37.4007</v>
      </c>
    </row>
    <row r="13645" ht="18.0" customHeight="1">
      <c r="A13645" s="21">
        <v>214.0</v>
      </c>
      <c r="B13645" s="19" t="s">
        <v>26770</v>
      </c>
      <c r="C13645" s="4"/>
      <c r="D13645" s="2" t="s">
        <v>26415</v>
      </c>
      <c r="E13645" s="2">
        <v>0.451388888888888</v>
      </c>
      <c r="F13645" s="2">
        <v>37.4007</v>
      </c>
    </row>
    <row r="13646" ht="18.0" customHeight="1">
      <c r="A13646" s="21">
        <v>213.0</v>
      </c>
      <c r="B13646" s="19" t="s">
        <v>26771</v>
      </c>
      <c r="C13646" s="4"/>
      <c r="D13646" s="2" t="s">
        <v>26415</v>
      </c>
      <c r="E13646" s="2">
        <v>0.451388888888888</v>
      </c>
      <c r="F13646" s="2">
        <v>37.4007</v>
      </c>
    </row>
    <row r="13647" ht="18.0" customHeight="1">
      <c r="A13647" s="21">
        <v>212.0</v>
      </c>
      <c r="B13647" s="19" t="s">
        <v>26772</v>
      </c>
      <c r="C13647" s="4"/>
      <c r="D13647" s="2" t="s">
        <v>26415</v>
      </c>
      <c r="E13647" s="2">
        <v>0.451388888888888</v>
      </c>
      <c r="F13647" s="2">
        <v>37.4007</v>
      </c>
    </row>
    <row r="13648" ht="18.0" customHeight="1">
      <c r="A13648" s="21">
        <v>211.0</v>
      </c>
      <c r="B13648" s="19" t="s">
        <v>26773</v>
      </c>
      <c r="C13648" s="4"/>
      <c r="D13648" s="2" t="s">
        <v>26415</v>
      </c>
      <c r="E13648" s="2">
        <v>0.451388888888888</v>
      </c>
      <c r="F13648" s="2">
        <v>37.4007</v>
      </c>
    </row>
    <row r="13649" ht="18.0" customHeight="1">
      <c r="A13649" s="21">
        <v>210.0</v>
      </c>
      <c r="B13649" s="19" t="s">
        <v>26774</v>
      </c>
      <c r="C13649" s="4"/>
      <c r="D13649" s="2" t="s">
        <v>26415</v>
      </c>
      <c r="E13649" s="2">
        <v>0.451388888888888</v>
      </c>
      <c r="F13649" s="2">
        <v>37.4007</v>
      </c>
    </row>
    <row r="13650" ht="18.0" customHeight="1">
      <c r="A13650" s="21">
        <v>209.0</v>
      </c>
      <c r="B13650" s="19" t="s">
        <v>26775</v>
      </c>
      <c r="C13650" s="4"/>
      <c r="D13650" s="2" t="s">
        <v>26415</v>
      </c>
      <c r="E13650" s="2">
        <v>0.451388888888888</v>
      </c>
      <c r="F13650" s="2">
        <v>37.4007</v>
      </c>
    </row>
    <row r="13651" ht="18.0" customHeight="1">
      <c r="A13651" s="21">
        <v>208.0</v>
      </c>
      <c r="B13651" s="19" t="s">
        <v>26776</v>
      </c>
      <c r="C13651" s="4"/>
      <c r="D13651" s="2" t="s">
        <v>26415</v>
      </c>
      <c r="E13651" s="2">
        <v>0.451388888888888</v>
      </c>
      <c r="F13651" s="2">
        <v>37.4007</v>
      </c>
    </row>
    <row r="13652" ht="18.0" customHeight="1">
      <c r="A13652" s="21">
        <v>207.0</v>
      </c>
      <c r="B13652" s="19" t="s">
        <v>26777</v>
      </c>
      <c r="C13652" s="4"/>
      <c r="D13652" s="2" t="s">
        <v>26415</v>
      </c>
      <c r="E13652" s="2">
        <v>0.451388888888888</v>
      </c>
      <c r="F13652" s="2">
        <v>37.4007</v>
      </c>
    </row>
    <row r="13653" ht="18.0" customHeight="1">
      <c r="A13653" s="21">
        <v>206.0</v>
      </c>
      <c r="B13653" s="19" t="s">
        <v>26778</v>
      </c>
      <c r="C13653" s="4"/>
      <c r="D13653" s="2" t="s">
        <v>26415</v>
      </c>
      <c r="E13653" s="2">
        <v>0.451388888888888</v>
      </c>
      <c r="F13653" s="2">
        <v>37.4007</v>
      </c>
    </row>
    <row r="13654" ht="18.0" customHeight="1">
      <c r="A13654" s="21">
        <v>205.0</v>
      </c>
      <c r="B13654" s="19" t="s">
        <v>26779</v>
      </c>
      <c r="C13654" s="4"/>
      <c r="D13654" s="2" t="s">
        <v>26415</v>
      </c>
      <c r="E13654" s="2">
        <v>0.451388888888888</v>
      </c>
      <c r="F13654" s="2">
        <v>37.4007</v>
      </c>
    </row>
    <row r="13655" ht="18.0" customHeight="1">
      <c r="A13655" s="21">
        <v>204.0</v>
      </c>
      <c r="B13655" s="19" t="s">
        <v>26780</v>
      </c>
      <c r="C13655" s="4"/>
      <c r="D13655" s="2" t="s">
        <v>26415</v>
      </c>
      <c r="E13655" s="2">
        <v>0.451388888888888</v>
      </c>
      <c r="F13655" s="2">
        <v>37.4007</v>
      </c>
    </row>
    <row r="13656" ht="18.0" customHeight="1">
      <c r="A13656" s="21">
        <v>203.0</v>
      </c>
      <c r="B13656" s="19" t="s">
        <v>26781</v>
      </c>
      <c r="C13656" s="4"/>
      <c r="D13656" s="2" t="s">
        <v>26415</v>
      </c>
      <c r="E13656" s="2">
        <v>0.451388888888888</v>
      </c>
      <c r="F13656" s="2">
        <v>37.4007</v>
      </c>
    </row>
    <row r="13657" ht="18.0" customHeight="1">
      <c r="A13657" s="21">
        <v>202.0</v>
      </c>
      <c r="B13657" s="19" t="s">
        <v>26782</v>
      </c>
      <c r="C13657" s="4"/>
      <c r="D13657" s="2" t="s">
        <v>26415</v>
      </c>
      <c r="E13657" s="2">
        <v>0.451388888888888</v>
      </c>
      <c r="F13657" s="2">
        <v>37.4007</v>
      </c>
    </row>
    <row r="13658" ht="18.0" customHeight="1">
      <c r="A13658" s="21">
        <v>201.0</v>
      </c>
      <c r="B13658" s="19" t="s">
        <v>26783</v>
      </c>
      <c r="C13658" s="4"/>
      <c r="D13658" s="2" t="s">
        <v>26415</v>
      </c>
      <c r="E13658" s="2">
        <v>0.451388888888888</v>
      </c>
      <c r="F13658" s="2">
        <v>37.4007</v>
      </c>
    </row>
    <row r="13659" ht="18.0" customHeight="1">
      <c r="A13659" s="21">
        <v>200.0</v>
      </c>
      <c r="B13659" s="19" t="s">
        <v>26784</v>
      </c>
      <c r="C13659" s="4"/>
      <c r="D13659" s="2" t="s">
        <v>26415</v>
      </c>
      <c r="E13659" s="2">
        <v>0.451388888888888</v>
      </c>
      <c r="F13659" s="2">
        <v>37.4007</v>
      </c>
    </row>
    <row r="13660" ht="18.0" customHeight="1">
      <c r="A13660" s="21">
        <v>199.0</v>
      </c>
      <c r="B13660" s="19" t="s">
        <v>26785</v>
      </c>
      <c r="C13660" s="4"/>
      <c r="D13660" s="2" t="s">
        <v>26415</v>
      </c>
      <c r="E13660" s="2">
        <v>0.451388888888888</v>
      </c>
      <c r="F13660" s="2">
        <v>37.4007</v>
      </c>
    </row>
    <row r="13661" ht="18.0" customHeight="1">
      <c r="A13661" s="21">
        <v>198.0</v>
      </c>
      <c r="B13661" s="19" t="s">
        <v>26786</v>
      </c>
      <c r="C13661" s="4"/>
      <c r="D13661" s="2" t="s">
        <v>26415</v>
      </c>
      <c r="E13661" s="2">
        <v>0.451388888888888</v>
      </c>
      <c r="F13661" s="2">
        <v>37.4007</v>
      </c>
    </row>
    <row r="13662" ht="18.0" customHeight="1">
      <c r="A13662" s="21">
        <v>197.0</v>
      </c>
      <c r="B13662" s="19" t="s">
        <v>26787</v>
      </c>
      <c r="C13662" s="4"/>
      <c r="D13662" s="2" t="s">
        <v>26415</v>
      </c>
      <c r="E13662" s="2">
        <v>0.451388888888888</v>
      </c>
      <c r="F13662" s="2">
        <v>37.4007</v>
      </c>
    </row>
    <row r="13663" ht="18.0" customHeight="1">
      <c r="A13663" s="21">
        <v>196.0</v>
      </c>
      <c r="B13663" s="19" t="s">
        <v>26788</v>
      </c>
      <c r="C13663" s="4"/>
      <c r="D13663" s="2" t="s">
        <v>26415</v>
      </c>
      <c r="E13663" s="2">
        <v>0.451388888888888</v>
      </c>
      <c r="F13663" s="2">
        <v>37.4007</v>
      </c>
    </row>
    <row r="13664" ht="18.0" customHeight="1">
      <c r="A13664" s="21">
        <v>195.0</v>
      </c>
      <c r="B13664" s="19" t="s">
        <v>26789</v>
      </c>
      <c r="C13664" s="4"/>
      <c r="D13664" s="2" t="s">
        <v>26415</v>
      </c>
      <c r="E13664" s="2">
        <v>0.451388888888888</v>
      </c>
      <c r="F13664" s="2">
        <v>37.4007</v>
      </c>
    </row>
    <row r="13665" ht="18.0" customHeight="1">
      <c r="A13665" s="21">
        <v>194.0</v>
      </c>
      <c r="B13665" s="19" t="s">
        <v>26790</v>
      </c>
      <c r="C13665" s="4"/>
      <c r="D13665" s="2" t="s">
        <v>26415</v>
      </c>
      <c r="E13665" s="2">
        <v>0.451388888888888</v>
      </c>
      <c r="F13665" s="2">
        <v>37.4007</v>
      </c>
    </row>
    <row r="13666" ht="18.0" customHeight="1">
      <c r="A13666" s="21">
        <v>193.0</v>
      </c>
      <c r="B13666" s="19" t="s">
        <v>26791</v>
      </c>
      <c r="C13666" s="4"/>
      <c r="D13666" s="2" t="s">
        <v>26415</v>
      </c>
      <c r="E13666" s="2">
        <v>0.451388888888888</v>
      </c>
      <c r="F13666" s="2">
        <v>37.4007</v>
      </c>
    </row>
    <row r="13667" ht="18.0" customHeight="1">
      <c r="A13667" s="21">
        <v>192.0</v>
      </c>
      <c r="B13667" s="19" t="s">
        <v>26792</v>
      </c>
      <c r="C13667" s="4"/>
      <c r="D13667" s="2" t="s">
        <v>26415</v>
      </c>
      <c r="E13667" s="2">
        <v>0.451388888888888</v>
      </c>
      <c r="F13667" s="2">
        <v>37.4007</v>
      </c>
    </row>
    <row r="13668" ht="18.0" customHeight="1">
      <c r="A13668" s="21">
        <v>191.0</v>
      </c>
      <c r="B13668" s="19" t="s">
        <v>26793</v>
      </c>
      <c r="C13668" s="4"/>
      <c r="D13668" s="2" t="s">
        <v>26415</v>
      </c>
      <c r="E13668" s="2">
        <v>0.451388888888888</v>
      </c>
      <c r="F13668" s="2">
        <v>37.4007</v>
      </c>
    </row>
    <row r="13669" ht="18.0" customHeight="1">
      <c r="A13669" s="21">
        <v>190.0</v>
      </c>
      <c r="B13669" s="19" t="s">
        <v>26794</v>
      </c>
      <c r="C13669" s="4"/>
      <c r="D13669" s="2" t="s">
        <v>26415</v>
      </c>
      <c r="E13669" s="2">
        <v>0.451388888888888</v>
      </c>
      <c r="F13669" s="2">
        <v>37.4007</v>
      </c>
    </row>
    <row r="13670" ht="18.0" customHeight="1">
      <c r="A13670" s="21">
        <v>189.0</v>
      </c>
      <c r="B13670" s="19" t="s">
        <v>26795</v>
      </c>
      <c r="C13670" s="4"/>
      <c r="D13670" s="2" t="s">
        <v>26415</v>
      </c>
      <c r="E13670" s="2">
        <v>0.451388888888888</v>
      </c>
      <c r="F13670" s="2">
        <v>37.4007</v>
      </c>
    </row>
    <row r="13671" ht="18.0" customHeight="1">
      <c r="A13671" s="21">
        <v>188.0</v>
      </c>
      <c r="B13671" s="19" t="s">
        <v>26796</v>
      </c>
      <c r="C13671" s="4"/>
      <c r="D13671" s="2" t="s">
        <v>26415</v>
      </c>
      <c r="E13671" s="2">
        <v>0.451388888888888</v>
      </c>
      <c r="F13671" s="2">
        <v>37.4007</v>
      </c>
    </row>
    <row r="13672" ht="18.0" customHeight="1">
      <c r="A13672" s="21">
        <v>187.0</v>
      </c>
      <c r="B13672" s="19" t="s">
        <v>26797</v>
      </c>
      <c r="C13672" s="4"/>
      <c r="D13672" s="2" t="s">
        <v>26415</v>
      </c>
      <c r="E13672" s="2">
        <v>0.451388888888888</v>
      </c>
      <c r="F13672" s="2">
        <v>37.4007</v>
      </c>
    </row>
    <row r="13673" ht="18.0" customHeight="1">
      <c r="A13673" s="21">
        <v>186.0</v>
      </c>
      <c r="B13673" s="19" t="s">
        <v>26798</v>
      </c>
      <c r="C13673" s="4"/>
      <c r="D13673" s="2" t="s">
        <v>26415</v>
      </c>
      <c r="E13673" s="2">
        <v>0.451388888888888</v>
      </c>
      <c r="F13673" s="2">
        <v>37.4007</v>
      </c>
    </row>
    <row r="13674" ht="18.0" customHeight="1">
      <c r="A13674" s="21">
        <v>185.0</v>
      </c>
      <c r="B13674" s="19" t="s">
        <v>26799</v>
      </c>
      <c r="C13674" s="4"/>
      <c r="D13674" s="2" t="s">
        <v>26415</v>
      </c>
      <c r="E13674" s="2">
        <v>0.451388888888888</v>
      </c>
      <c r="F13674" s="2">
        <v>37.4007</v>
      </c>
    </row>
    <row r="13675" ht="18.0" customHeight="1">
      <c r="A13675" s="21">
        <v>184.0</v>
      </c>
      <c r="B13675" s="19" t="s">
        <v>26800</v>
      </c>
      <c r="C13675" s="4"/>
      <c r="D13675" s="2" t="s">
        <v>26415</v>
      </c>
      <c r="E13675" s="2">
        <v>0.451388888888888</v>
      </c>
      <c r="F13675" s="2">
        <v>37.4007</v>
      </c>
    </row>
    <row r="13676" ht="18.0" customHeight="1">
      <c r="A13676" s="21">
        <v>183.0</v>
      </c>
      <c r="B13676" s="19" t="s">
        <v>26801</v>
      </c>
      <c r="C13676" s="4"/>
      <c r="D13676" s="2" t="s">
        <v>26415</v>
      </c>
      <c r="E13676" s="2">
        <v>0.451388888888888</v>
      </c>
      <c r="F13676" s="2">
        <v>37.4007</v>
      </c>
    </row>
    <row r="13677" ht="18.0" customHeight="1">
      <c r="A13677" s="21">
        <v>182.0</v>
      </c>
      <c r="B13677" s="19" t="s">
        <v>26802</v>
      </c>
      <c r="C13677" s="4"/>
      <c r="D13677" s="2" t="s">
        <v>26415</v>
      </c>
      <c r="E13677" s="2">
        <v>0.451388888888888</v>
      </c>
      <c r="F13677" s="2">
        <v>37.4007</v>
      </c>
    </row>
    <row r="13678" ht="18.0" customHeight="1">
      <c r="A13678" s="21">
        <v>181.0</v>
      </c>
      <c r="B13678" s="19" t="s">
        <v>26803</v>
      </c>
      <c r="C13678" s="4"/>
      <c r="D13678" s="2" t="s">
        <v>26415</v>
      </c>
      <c r="E13678" s="2">
        <v>0.451388888888888</v>
      </c>
      <c r="F13678" s="2">
        <v>37.4007</v>
      </c>
    </row>
    <row r="13679" ht="18.0" customHeight="1">
      <c r="A13679" s="21">
        <v>180.0</v>
      </c>
      <c r="B13679" s="19" t="s">
        <v>26804</v>
      </c>
      <c r="C13679" s="4"/>
      <c r="D13679" s="2" t="s">
        <v>26415</v>
      </c>
      <c r="E13679" s="2">
        <v>0.451388888888888</v>
      </c>
      <c r="F13679" s="2">
        <v>37.4007</v>
      </c>
    </row>
    <row r="13680" ht="18.0" customHeight="1">
      <c r="A13680" s="21">
        <v>179.0</v>
      </c>
      <c r="B13680" s="19" t="s">
        <v>26805</v>
      </c>
      <c r="C13680" s="4"/>
      <c r="D13680" s="2" t="s">
        <v>26415</v>
      </c>
      <c r="E13680" s="2">
        <v>0.451388888888888</v>
      </c>
      <c r="F13680" s="2">
        <v>37.4007</v>
      </c>
    </row>
    <row r="13681" ht="18.0" customHeight="1">
      <c r="A13681" s="21">
        <v>178.0</v>
      </c>
      <c r="B13681" s="19" t="s">
        <v>26806</v>
      </c>
      <c r="C13681" s="4"/>
      <c r="D13681" s="2" t="s">
        <v>26415</v>
      </c>
      <c r="E13681" s="2">
        <v>0.451388888888888</v>
      </c>
      <c r="F13681" s="2">
        <v>37.4007</v>
      </c>
    </row>
    <row r="13682" ht="18.0" customHeight="1">
      <c r="A13682" s="21">
        <v>177.0</v>
      </c>
      <c r="B13682" s="19" t="s">
        <v>26807</v>
      </c>
      <c r="C13682" s="4"/>
      <c r="D13682" s="2" t="s">
        <v>26415</v>
      </c>
      <c r="E13682" s="2">
        <v>0.451388888888888</v>
      </c>
      <c r="F13682" s="2">
        <v>37.4007</v>
      </c>
    </row>
    <row r="13683" ht="18.0" customHeight="1">
      <c r="A13683" s="21">
        <v>176.0</v>
      </c>
      <c r="B13683" s="19" t="s">
        <v>26808</v>
      </c>
      <c r="C13683" s="4"/>
      <c r="D13683" s="2" t="s">
        <v>26415</v>
      </c>
      <c r="E13683" s="2">
        <v>0.451388888888888</v>
      </c>
      <c r="F13683" s="2">
        <v>37.4007</v>
      </c>
    </row>
    <row r="13684" ht="18.0" customHeight="1">
      <c r="A13684" s="21">
        <v>175.0</v>
      </c>
      <c r="B13684" s="19" t="s">
        <v>26809</v>
      </c>
      <c r="C13684" s="4"/>
      <c r="D13684" s="2" t="s">
        <v>26415</v>
      </c>
      <c r="E13684" s="2">
        <v>0.451388888888888</v>
      </c>
      <c r="F13684" s="2">
        <v>37.4007</v>
      </c>
    </row>
    <row r="13685" ht="18.0" customHeight="1">
      <c r="A13685" s="21">
        <v>174.0</v>
      </c>
      <c r="B13685" s="19" t="s">
        <v>26810</v>
      </c>
      <c r="C13685" s="4"/>
      <c r="D13685" s="2" t="s">
        <v>26415</v>
      </c>
      <c r="E13685" s="2">
        <v>0.451388888888888</v>
      </c>
      <c r="F13685" s="2">
        <v>37.4007</v>
      </c>
    </row>
    <row r="13686" ht="18.0" customHeight="1">
      <c r="A13686" s="21">
        <v>173.0</v>
      </c>
      <c r="B13686" s="19" t="s">
        <v>26811</v>
      </c>
      <c r="C13686" s="4"/>
      <c r="D13686" s="2" t="s">
        <v>26415</v>
      </c>
      <c r="E13686" s="2">
        <v>0.451388888888888</v>
      </c>
      <c r="F13686" s="2">
        <v>37.4007</v>
      </c>
    </row>
    <row r="13687" ht="18.0" customHeight="1">
      <c r="A13687" s="21">
        <v>172.0</v>
      </c>
      <c r="B13687" s="19" t="s">
        <v>26812</v>
      </c>
      <c r="C13687" s="4"/>
      <c r="D13687" s="2" t="s">
        <v>26415</v>
      </c>
      <c r="E13687" s="2">
        <v>0.451388888888888</v>
      </c>
      <c r="F13687" s="2">
        <v>37.4007</v>
      </c>
    </row>
    <row r="13688" ht="18.0" customHeight="1">
      <c r="A13688" s="21">
        <v>171.0</v>
      </c>
      <c r="B13688" s="19" t="s">
        <v>26813</v>
      </c>
      <c r="C13688" s="4"/>
      <c r="D13688" s="2" t="s">
        <v>26415</v>
      </c>
      <c r="E13688" s="2">
        <v>0.451388888888888</v>
      </c>
      <c r="F13688" s="2">
        <v>37.4007</v>
      </c>
    </row>
    <row r="13689" ht="18.0" customHeight="1">
      <c r="A13689" s="21">
        <v>170.0</v>
      </c>
      <c r="B13689" s="19" t="s">
        <v>26814</v>
      </c>
      <c r="C13689" s="4"/>
      <c r="D13689" s="2" t="s">
        <v>26415</v>
      </c>
      <c r="E13689" s="2">
        <v>0.451388888888888</v>
      </c>
      <c r="F13689" s="2">
        <v>37.4007</v>
      </c>
    </row>
    <row r="13690" ht="18.0" customHeight="1">
      <c r="A13690" s="21">
        <v>169.0</v>
      </c>
      <c r="B13690" s="19" t="s">
        <v>26815</v>
      </c>
      <c r="C13690" s="4"/>
      <c r="D13690" s="2" t="s">
        <v>26415</v>
      </c>
      <c r="E13690" s="2">
        <v>0.451388888888888</v>
      </c>
      <c r="F13690" s="2">
        <v>37.4007</v>
      </c>
    </row>
    <row r="13691" ht="18.0" customHeight="1">
      <c r="A13691" s="21">
        <v>168.0</v>
      </c>
      <c r="B13691" s="19" t="s">
        <v>26816</v>
      </c>
      <c r="C13691" s="4"/>
      <c r="D13691" s="2" t="s">
        <v>26415</v>
      </c>
      <c r="E13691" s="2">
        <v>0.451388888888888</v>
      </c>
      <c r="F13691" s="2">
        <v>37.4007</v>
      </c>
    </row>
    <row r="13692" ht="18.0" customHeight="1">
      <c r="A13692" s="21">
        <v>167.0</v>
      </c>
      <c r="B13692" s="19" t="s">
        <v>26817</v>
      </c>
      <c r="C13692" s="4"/>
      <c r="D13692" s="2" t="s">
        <v>26415</v>
      </c>
      <c r="E13692" s="2">
        <v>0.451388888888888</v>
      </c>
      <c r="F13692" s="2">
        <v>37.4007</v>
      </c>
    </row>
    <row r="13693" ht="18.0" customHeight="1">
      <c r="A13693" s="21">
        <v>166.0</v>
      </c>
      <c r="B13693" s="19" t="s">
        <v>26818</v>
      </c>
      <c r="C13693" s="4"/>
      <c r="D13693" s="2" t="s">
        <v>26415</v>
      </c>
      <c r="E13693" s="2">
        <v>0.451388888888888</v>
      </c>
      <c r="F13693" s="2">
        <v>37.4007</v>
      </c>
    </row>
    <row r="13694" ht="18.0" customHeight="1">
      <c r="A13694" s="21">
        <v>165.0</v>
      </c>
      <c r="B13694" s="19" t="s">
        <v>26819</v>
      </c>
      <c r="C13694" s="4"/>
      <c r="D13694" s="2" t="s">
        <v>26415</v>
      </c>
      <c r="E13694" s="2">
        <v>0.451388888888888</v>
      </c>
      <c r="F13694" s="2">
        <v>37.4007</v>
      </c>
    </row>
    <row r="13695" ht="18.0" customHeight="1">
      <c r="A13695" s="21">
        <v>164.0</v>
      </c>
      <c r="B13695" s="19" t="s">
        <v>26820</v>
      </c>
      <c r="C13695" s="4"/>
      <c r="D13695" s="2" t="s">
        <v>26415</v>
      </c>
      <c r="E13695" s="2">
        <v>0.451388888888888</v>
      </c>
      <c r="F13695" s="2">
        <v>37.4007</v>
      </c>
    </row>
    <row r="13696" ht="18.0" customHeight="1">
      <c r="A13696" s="21">
        <v>163.0</v>
      </c>
      <c r="B13696" s="19" t="s">
        <v>26821</v>
      </c>
      <c r="C13696" s="4"/>
      <c r="D13696" s="2" t="s">
        <v>26415</v>
      </c>
      <c r="E13696" s="2">
        <v>0.451388888888888</v>
      </c>
      <c r="F13696" s="2">
        <v>37.4007</v>
      </c>
    </row>
    <row r="13697" ht="18.0" customHeight="1">
      <c r="A13697" s="21">
        <v>162.0</v>
      </c>
      <c r="B13697" s="19" t="s">
        <v>26822</v>
      </c>
      <c r="C13697" s="4"/>
      <c r="D13697" s="2" t="s">
        <v>26415</v>
      </c>
      <c r="E13697" s="2">
        <v>0.451388888888888</v>
      </c>
      <c r="F13697" s="2">
        <v>37.4007</v>
      </c>
    </row>
    <row r="13698" ht="18.0" customHeight="1">
      <c r="A13698" s="21">
        <v>161.0</v>
      </c>
      <c r="B13698" s="19" t="s">
        <v>26823</v>
      </c>
      <c r="C13698" s="4"/>
      <c r="D13698" s="2" t="s">
        <v>26415</v>
      </c>
      <c r="E13698" s="2">
        <v>0.451388888888888</v>
      </c>
      <c r="F13698" s="2">
        <v>37.4007</v>
      </c>
    </row>
    <row r="13699" ht="18.0" customHeight="1">
      <c r="A13699" s="21">
        <v>160.0</v>
      </c>
      <c r="B13699" s="19" t="s">
        <v>26824</v>
      </c>
      <c r="C13699" s="4"/>
      <c r="D13699" s="2" t="s">
        <v>26415</v>
      </c>
      <c r="E13699" s="2">
        <v>0.451388888888888</v>
      </c>
      <c r="F13699" s="2">
        <v>37.4007</v>
      </c>
    </row>
    <row r="13700" ht="18.0" customHeight="1">
      <c r="A13700" s="21">
        <v>159.0</v>
      </c>
      <c r="B13700" s="19" t="s">
        <v>26825</v>
      </c>
      <c r="C13700" s="4"/>
      <c r="D13700" s="2" t="s">
        <v>26415</v>
      </c>
      <c r="E13700" s="2">
        <v>0.451388888888888</v>
      </c>
      <c r="F13700" s="2">
        <v>37.4007</v>
      </c>
    </row>
    <row r="13701" ht="18.0" customHeight="1">
      <c r="A13701" s="21">
        <v>158.0</v>
      </c>
      <c r="B13701" s="19" t="s">
        <v>26826</v>
      </c>
      <c r="C13701" s="4"/>
      <c r="D13701" s="2" t="s">
        <v>26415</v>
      </c>
      <c r="E13701" s="2">
        <v>0.451388888888888</v>
      </c>
      <c r="F13701" s="2">
        <v>37.4007</v>
      </c>
    </row>
    <row r="13702" ht="18.0" customHeight="1">
      <c r="A13702" s="21">
        <v>157.0</v>
      </c>
      <c r="B13702" s="19" t="s">
        <v>26827</v>
      </c>
      <c r="C13702" s="4"/>
      <c r="D13702" s="2" t="s">
        <v>26415</v>
      </c>
      <c r="E13702" s="2">
        <v>0.451388888888888</v>
      </c>
      <c r="F13702" s="2">
        <v>37.4007</v>
      </c>
    </row>
    <row r="13703" ht="18.0" customHeight="1">
      <c r="A13703" s="21">
        <v>156.0</v>
      </c>
      <c r="B13703" s="19" t="s">
        <v>26828</v>
      </c>
      <c r="C13703" s="4"/>
      <c r="D13703" s="2" t="s">
        <v>26415</v>
      </c>
      <c r="E13703" s="2">
        <v>0.451388888888888</v>
      </c>
      <c r="F13703" s="2">
        <v>37.4007</v>
      </c>
    </row>
    <row r="13704" ht="18.0" customHeight="1">
      <c r="A13704" s="21">
        <v>155.0</v>
      </c>
      <c r="B13704" s="19" t="s">
        <v>26829</v>
      </c>
      <c r="C13704" s="4"/>
      <c r="D13704" s="2" t="s">
        <v>26415</v>
      </c>
      <c r="E13704" s="2">
        <v>0.451388888888888</v>
      </c>
      <c r="F13704" s="2">
        <v>37.4007</v>
      </c>
    </row>
    <row r="13705" ht="18.0" customHeight="1">
      <c r="A13705" s="21">
        <v>154.0</v>
      </c>
      <c r="B13705" s="19" t="s">
        <v>26830</v>
      </c>
      <c r="C13705" s="4"/>
      <c r="D13705" s="2" t="s">
        <v>26415</v>
      </c>
      <c r="E13705" s="2">
        <v>0.451388888888888</v>
      </c>
      <c r="F13705" s="2">
        <v>37.4007</v>
      </c>
    </row>
    <row r="13706" ht="18.0" customHeight="1">
      <c r="A13706" s="21">
        <v>153.0</v>
      </c>
      <c r="B13706" s="19" t="s">
        <v>26831</v>
      </c>
      <c r="C13706" s="4"/>
      <c r="D13706" s="2" t="s">
        <v>26415</v>
      </c>
      <c r="E13706" s="2">
        <v>0.451388888888888</v>
      </c>
      <c r="F13706" s="2">
        <v>37.4007</v>
      </c>
    </row>
    <row r="13707" ht="18.0" customHeight="1">
      <c r="A13707" s="21">
        <v>152.0</v>
      </c>
      <c r="B13707" s="19" t="s">
        <v>26832</v>
      </c>
      <c r="C13707" s="4"/>
      <c r="D13707" s="2" t="s">
        <v>26415</v>
      </c>
      <c r="E13707" s="2">
        <v>0.451388888888888</v>
      </c>
      <c r="F13707" s="2">
        <v>37.4007</v>
      </c>
    </row>
    <row r="13708" ht="18.0" customHeight="1">
      <c r="A13708" s="21">
        <v>151.0</v>
      </c>
      <c r="B13708" s="19" t="s">
        <v>26833</v>
      </c>
      <c r="C13708" s="4"/>
      <c r="D13708" s="2" t="s">
        <v>26415</v>
      </c>
      <c r="E13708" s="2">
        <v>0.451388888888888</v>
      </c>
      <c r="F13708" s="2">
        <v>37.4007</v>
      </c>
    </row>
    <row r="13709" ht="18.0" customHeight="1">
      <c r="A13709" s="21">
        <v>150.0</v>
      </c>
      <c r="B13709" s="19" t="s">
        <v>26834</v>
      </c>
      <c r="C13709" s="4"/>
      <c r="D13709" s="2" t="s">
        <v>26415</v>
      </c>
      <c r="E13709" s="2">
        <v>0.451388888888888</v>
      </c>
      <c r="F13709" s="2">
        <v>37.4007</v>
      </c>
    </row>
    <row r="13710" ht="18.0" customHeight="1">
      <c r="A13710" s="21">
        <v>149.0</v>
      </c>
      <c r="B13710" s="19" t="s">
        <v>26835</v>
      </c>
      <c r="C13710" s="4"/>
      <c r="D13710" s="2" t="s">
        <v>26415</v>
      </c>
      <c r="E13710" s="2">
        <v>0.451388888888888</v>
      </c>
      <c r="F13710" s="2">
        <v>37.4007</v>
      </c>
    </row>
    <row r="13711" ht="18.0" customHeight="1">
      <c r="A13711" s="21">
        <v>148.0</v>
      </c>
      <c r="B13711" s="19" t="s">
        <v>26836</v>
      </c>
      <c r="C13711" s="4"/>
      <c r="D13711" s="2" t="s">
        <v>26415</v>
      </c>
      <c r="E13711" s="2">
        <v>0.451388888888888</v>
      </c>
      <c r="F13711" s="2">
        <v>37.4007</v>
      </c>
    </row>
    <row r="13712" ht="18.0" customHeight="1">
      <c r="A13712" s="21">
        <v>147.0</v>
      </c>
      <c r="B13712" s="19" t="s">
        <v>26837</v>
      </c>
      <c r="C13712" s="4"/>
      <c r="D13712" s="2" t="s">
        <v>26415</v>
      </c>
      <c r="E13712" s="2">
        <v>0.451388888888888</v>
      </c>
      <c r="F13712" s="2">
        <v>37.4007</v>
      </c>
    </row>
    <row r="13713" ht="18.0" customHeight="1">
      <c r="A13713" s="21">
        <v>146.0</v>
      </c>
      <c r="B13713" s="19" t="s">
        <v>26838</v>
      </c>
      <c r="C13713" s="4"/>
      <c r="D13713" s="2" t="s">
        <v>26415</v>
      </c>
      <c r="E13713" s="2">
        <v>0.451388888888888</v>
      </c>
      <c r="F13713" s="2">
        <v>37.4007</v>
      </c>
    </row>
    <row r="13714" ht="18.0" customHeight="1">
      <c r="A13714" s="21">
        <v>145.0</v>
      </c>
      <c r="B13714" s="19" t="s">
        <v>26839</v>
      </c>
      <c r="C13714" s="4"/>
      <c r="D13714" s="2" t="s">
        <v>26415</v>
      </c>
      <c r="E13714" s="2">
        <v>0.451388888888888</v>
      </c>
      <c r="F13714" s="2">
        <v>37.4007</v>
      </c>
    </row>
    <row r="13715" ht="18.0" customHeight="1">
      <c r="A13715" s="21">
        <v>144.0</v>
      </c>
      <c r="B13715" s="19" t="s">
        <v>26840</v>
      </c>
      <c r="C13715" s="4"/>
      <c r="D13715" s="2" t="s">
        <v>26415</v>
      </c>
      <c r="E13715" s="2">
        <v>0.451388888888888</v>
      </c>
      <c r="F13715" s="2">
        <v>37.4007</v>
      </c>
    </row>
    <row r="13716" ht="18.0" customHeight="1">
      <c r="A13716" s="21">
        <v>143.0</v>
      </c>
      <c r="B13716" s="19" t="s">
        <v>26841</v>
      </c>
      <c r="C13716" s="4"/>
      <c r="D13716" s="2" t="s">
        <v>26415</v>
      </c>
      <c r="E13716" s="2">
        <v>0.451388888888888</v>
      </c>
      <c r="F13716" s="2">
        <v>37.4007</v>
      </c>
    </row>
    <row r="13717" ht="18.0" customHeight="1">
      <c r="A13717" s="21">
        <v>142.0</v>
      </c>
      <c r="B13717" s="19" t="s">
        <v>26842</v>
      </c>
      <c r="C13717" s="4"/>
      <c r="D13717" s="2" t="s">
        <v>26415</v>
      </c>
      <c r="E13717" s="2">
        <v>0.451388888888888</v>
      </c>
      <c r="F13717" s="2">
        <v>37.4007</v>
      </c>
    </row>
    <row r="13718" ht="18.0" customHeight="1">
      <c r="A13718" s="21">
        <v>141.0</v>
      </c>
      <c r="B13718" s="19" t="s">
        <v>26843</v>
      </c>
      <c r="C13718" s="4"/>
      <c r="D13718" s="2" t="s">
        <v>26415</v>
      </c>
      <c r="E13718" s="2">
        <v>0.451388888888888</v>
      </c>
      <c r="F13718" s="2">
        <v>37.4007</v>
      </c>
    </row>
    <row r="13719" ht="18.0" customHeight="1">
      <c r="A13719" s="21">
        <v>140.0</v>
      </c>
      <c r="B13719" s="19" t="s">
        <v>26844</v>
      </c>
      <c r="C13719" s="4"/>
      <c r="D13719" s="2" t="s">
        <v>26415</v>
      </c>
      <c r="E13719" s="2">
        <v>0.451388888888888</v>
      </c>
      <c r="F13719" s="2">
        <v>37.4007</v>
      </c>
    </row>
    <row r="13720" ht="18.0" customHeight="1">
      <c r="A13720" s="21">
        <v>139.0</v>
      </c>
      <c r="B13720" s="19" t="s">
        <v>26845</v>
      </c>
      <c r="C13720" s="4"/>
      <c r="D13720" s="2" t="s">
        <v>26415</v>
      </c>
      <c r="E13720" s="2">
        <v>0.451388888888888</v>
      </c>
      <c r="F13720" s="2">
        <v>37.4007</v>
      </c>
    </row>
    <row r="13721" ht="18.0" customHeight="1">
      <c r="A13721" s="21">
        <v>138.0</v>
      </c>
      <c r="B13721" s="19" t="s">
        <v>26846</v>
      </c>
      <c r="C13721" s="4"/>
      <c r="D13721" s="2" t="s">
        <v>26415</v>
      </c>
      <c r="E13721" s="2">
        <v>0.451388888888888</v>
      </c>
      <c r="F13721" s="2">
        <v>37.4007</v>
      </c>
    </row>
    <row r="13722" ht="18.0" customHeight="1">
      <c r="A13722" s="21">
        <v>137.0</v>
      </c>
      <c r="B13722" s="19" t="s">
        <v>26847</v>
      </c>
      <c r="C13722" s="4"/>
      <c r="D13722" s="2" t="s">
        <v>26415</v>
      </c>
      <c r="E13722" s="2">
        <v>0.451388888888888</v>
      </c>
      <c r="F13722" s="2">
        <v>37.4007</v>
      </c>
    </row>
    <row r="13723" ht="18.0" customHeight="1">
      <c r="A13723" s="21">
        <v>136.0</v>
      </c>
      <c r="B13723" s="19" t="s">
        <v>26848</v>
      </c>
      <c r="C13723" s="4"/>
      <c r="D13723" s="2" t="s">
        <v>26415</v>
      </c>
      <c r="E13723" s="2">
        <v>0.451388888888888</v>
      </c>
      <c r="F13723" s="2">
        <v>37.4007</v>
      </c>
    </row>
    <row r="13724" ht="18.0" customHeight="1">
      <c r="A13724" s="21">
        <v>135.0</v>
      </c>
      <c r="B13724" s="19" t="s">
        <v>26849</v>
      </c>
      <c r="C13724" s="4"/>
      <c r="D13724" s="2" t="s">
        <v>26415</v>
      </c>
      <c r="E13724" s="2">
        <v>0.451388888888888</v>
      </c>
      <c r="F13724" s="2">
        <v>37.4007</v>
      </c>
    </row>
    <row r="13725" ht="18.0" customHeight="1">
      <c r="A13725" s="21">
        <v>134.0</v>
      </c>
      <c r="B13725" s="19" t="s">
        <v>26850</v>
      </c>
      <c r="C13725" s="4"/>
      <c r="D13725" s="2" t="s">
        <v>26415</v>
      </c>
      <c r="E13725" s="2">
        <v>0.451388888888888</v>
      </c>
      <c r="F13725" s="2">
        <v>37.4007</v>
      </c>
    </row>
    <row r="13726" ht="18.0" customHeight="1">
      <c r="A13726" s="21">
        <v>133.0</v>
      </c>
      <c r="B13726" s="19" t="s">
        <v>26851</v>
      </c>
      <c r="C13726" s="4"/>
      <c r="D13726" s="2" t="s">
        <v>26415</v>
      </c>
      <c r="E13726" s="2">
        <v>0.451388888888888</v>
      </c>
      <c r="F13726" s="2">
        <v>37.4007</v>
      </c>
    </row>
    <row r="13727" ht="18.0" customHeight="1">
      <c r="A13727" s="21">
        <v>132.0</v>
      </c>
      <c r="B13727" s="19" t="s">
        <v>26852</v>
      </c>
      <c r="C13727" s="4"/>
      <c r="D13727" s="2" t="s">
        <v>26415</v>
      </c>
      <c r="E13727" s="2">
        <v>0.451388888888888</v>
      </c>
      <c r="F13727" s="2">
        <v>37.4007</v>
      </c>
    </row>
    <row r="13728" ht="18.0" customHeight="1">
      <c r="A13728" s="21">
        <v>131.0</v>
      </c>
      <c r="B13728" s="19" t="s">
        <v>26853</v>
      </c>
      <c r="C13728" s="4"/>
      <c r="D13728" s="2" t="s">
        <v>26415</v>
      </c>
      <c r="E13728" s="2">
        <v>0.451388888888888</v>
      </c>
      <c r="F13728" s="2">
        <v>37.4007</v>
      </c>
    </row>
    <row r="13729" ht="18.0" customHeight="1">
      <c r="A13729" s="21">
        <v>130.0</v>
      </c>
      <c r="B13729" s="19" t="s">
        <v>26854</v>
      </c>
      <c r="C13729" s="4"/>
      <c r="D13729" s="2" t="s">
        <v>26415</v>
      </c>
      <c r="E13729" s="2">
        <v>0.451388888888888</v>
      </c>
      <c r="F13729" s="2">
        <v>37.4007</v>
      </c>
    </row>
    <row r="13730" ht="18.0" customHeight="1">
      <c r="A13730" s="21">
        <v>129.0</v>
      </c>
      <c r="B13730" s="19" t="s">
        <v>26855</v>
      </c>
      <c r="C13730" s="4"/>
      <c r="D13730" s="2" t="s">
        <v>26415</v>
      </c>
      <c r="E13730" s="2">
        <v>0.451388888888888</v>
      </c>
      <c r="F13730" s="2">
        <v>37.4007</v>
      </c>
    </row>
    <row r="13731" ht="18.0" customHeight="1">
      <c r="A13731" s="21">
        <v>128.0</v>
      </c>
      <c r="B13731" s="19" t="s">
        <v>26856</v>
      </c>
      <c r="C13731" s="4"/>
      <c r="D13731" s="2" t="s">
        <v>26415</v>
      </c>
      <c r="E13731" s="2">
        <v>0.451388888888888</v>
      </c>
      <c r="F13731" s="2">
        <v>37.4007</v>
      </c>
    </row>
    <row r="13732" ht="18.0" customHeight="1">
      <c r="A13732" s="21">
        <v>127.0</v>
      </c>
      <c r="B13732" s="19" t="s">
        <v>26857</v>
      </c>
      <c r="C13732" s="4"/>
      <c r="D13732" s="2" t="s">
        <v>26415</v>
      </c>
      <c r="E13732" s="2">
        <v>0.451388888888888</v>
      </c>
      <c r="F13732" s="2">
        <v>37.4007</v>
      </c>
    </row>
    <row r="13733" ht="18.0" customHeight="1">
      <c r="A13733" s="21">
        <v>126.0</v>
      </c>
      <c r="B13733" s="19" t="s">
        <v>26858</v>
      </c>
      <c r="C13733" s="4"/>
      <c r="D13733" s="2" t="s">
        <v>26415</v>
      </c>
      <c r="E13733" s="2">
        <v>0.451388888888888</v>
      </c>
      <c r="F13733" s="2">
        <v>37.4007</v>
      </c>
    </row>
    <row r="13734" ht="18.0" customHeight="1">
      <c r="A13734" s="21">
        <v>124.0</v>
      </c>
      <c r="B13734" s="19" t="s">
        <v>26859</v>
      </c>
      <c r="C13734" s="4"/>
      <c r="D13734" s="2" t="s">
        <v>26415</v>
      </c>
      <c r="E13734" s="2">
        <v>0.451388888888888</v>
      </c>
      <c r="F13734" s="2">
        <v>37.4007</v>
      </c>
    </row>
    <row r="13735" ht="18.0" customHeight="1">
      <c r="A13735" s="21">
        <v>123.0</v>
      </c>
      <c r="B13735" s="19" t="s">
        <v>26860</v>
      </c>
      <c r="C13735" s="4"/>
      <c r="D13735" s="2" t="s">
        <v>26415</v>
      </c>
      <c r="E13735" s="2">
        <v>0.451388888888888</v>
      </c>
      <c r="F13735" s="2">
        <v>37.4007</v>
      </c>
    </row>
    <row r="13736" ht="18.0" customHeight="1">
      <c r="A13736" s="21">
        <v>122.0</v>
      </c>
      <c r="B13736" s="19" t="s">
        <v>26861</v>
      </c>
      <c r="C13736" s="4"/>
      <c r="D13736" s="2" t="s">
        <v>26415</v>
      </c>
      <c r="E13736" s="2">
        <v>0.451388888888888</v>
      </c>
      <c r="F13736" s="2">
        <v>37.4007</v>
      </c>
    </row>
    <row r="13737" ht="18.0" customHeight="1">
      <c r="A13737" s="21">
        <v>121.0</v>
      </c>
      <c r="B13737" s="19" t="s">
        <v>26862</v>
      </c>
      <c r="C13737" s="4"/>
      <c r="D13737" s="2" t="s">
        <v>26415</v>
      </c>
      <c r="E13737" s="2">
        <v>0.451388888888888</v>
      </c>
      <c r="F13737" s="2">
        <v>37.4007</v>
      </c>
    </row>
    <row r="13738" ht="18.0" customHeight="1">
      <c r="A13738" s="21">
        <v>120.0</v>
      </c>
      <c r="B13738" s="19" t="s">
        <v>26863</v>
      </c>
      <c r="C13738" s="4"/>
      <c r="D13738" s="2" t="s">
        <v>26415</v>
      </c>
      <c r="E13738" s="2">
        <v>0.451388888888888</v>
      </c>
      <c r="F13738" s="2">
        <v>37.4007</v>
      </c>
    </row>
    <row r="13739" ht="18.0" customHeight="1">
      <c r="A13739" s="21">
        <v>119.0</v>
      </c>
      <c r="B13739" s="19" t="s">
        <v>26864</v>
      </c>
      <c r="C13739" s="4"/>
      <c r="D13739" s="2" t="s">
        <v>26415</v>
      </c>
      <c r="E13739" s="2">
        <v>0.451388888888888</v>
      </c>
      <c r="F13739" s="2">
        <v>37.4007</v>
      </c>
    </row>
    <row r="13740" ht="18.0" customHeight="1">
      <c r="A13740" s="21">
        <v>118.0</v>
      </c>
      <c r="B13740" s="19" t="s">
        <v>26865</v>
      </c>
      <c r="C13740" s="4"/>
      <c r="D13740" s="2" t="s">
        <v>26415</v>
      </c>
      <c r="E13740" s="2">
        <v>0.451388888888888</v>
      </c>
      <c r="F13740" s="2">
        <v>37.4007</v>
      </c>
    </row>
    <row r="13741" ht="18.0" customHeight="1">
      <c r="A13741" s="21">
        <v>117.0</v>
      </c>
      <c r="B13741" s="19" t="s">
        <v>26866</v>
      </c>
      <c r="C13741" s="4"/>
      <c r="D13741" s="2" t="s">
        <v>26415</v>
      </c>
      <c r="E13741" s="2">
        <v>0.451388888888888</v>
      </c>
      <c r="F13741" s="2">
        <v>37.4007</v>
      </c>
    </row>
    <row r="13742" ht="18.0" customHeight="1">
      <c r="A13742" s="21">
        <v>116.0</v>
      </c>
      <c r="B13742" s="19" t="s">
        <v>26867</v>
      </c>
      <c r="C13742" s="4"/>
      <c r="D13742" s="2" t="s">
        <v>26415</v>
      </c>
      <c r="E13742" s="2">
        <v>0.451388888888888</v>
      </c>
      <c r="F13742" s="2">
        <v>37.4007</v>
      </c>
    </row>
    <row r="13743" ht="18.0" customHeight="1">
      <c r="A13743" s="21">
        <v>115.0</v>
      </c>
      <c r="B13743" s="19" t="s">
        <v>26868</v>
      </c>
      <c r="C13743" s="4"/>
      <c r="D13743" s="2" t="s">
        <v>26415</v>
      </c>
      <c r="E13743" s="2">
        <v>0.451388888888888</v>
      </c>
      <c r="F13743" s="2">
        <v>37.4007</v>
      </c>
    </row>
    <row r="13744" ht="18.0" customHeight="1">
      <c r="A13744" s="21">
        <v>114.0</v>
      </c>
      <c r="B13744" s="19" t="s">
        <v>26869</v>
      </c>
      <c r="C13744" s="4"/>
      <c r="D13744" s="2" t="s">
        <v>26415</v>
      </c>
      <c r="E13744" s="2">
        <v>0.451388888888888</v>
      </c>
      <c r="F13744" s="2">
        <v>37.4007</v>
      </c>
    </row>
    <row r="13745" ht="18.0" customHeight="1">
      <c r="A13745" s="21">
        <v>113.0</v>
      </c>
      <c r="B13745" s="19" t="s">
        <v>26870</v>
      </c>
      <c r="C13745" s="4"/>
      <c r="D13745" s="2" t="s">
        <v>26415</v>
      </c>
      <c r="E13745" s="2">
        <v>0.451388888888888</v>
      </c>
      <c r="F13745" s="2">
        <v>37.4007</v>
      </c>
    </row>
    <row r="13746" ht="18.0" customHeight="1">
      <c r="A13746" s="21">
        <v>112.0</v>
      </c>
      <c r="B13746" s="19" t="s">
        <v>26871</v>
      </c>
      <c r="C13746" s="4"/>
      <c r="D13746" s="2" t="s">
        <v>26415</v>
      </c>
      <c r="E13746" s="2">
        <v>0.451388888888888</v>
      </c>
      <c r="F13746" s="2">
        <v>37.4007</v>
      </c>
    </row>
    <row r="13747" ht="18.0" customHeight="1">
      <c r="A13747" s="21">
        <v>111.0</v>
      </c>
      <c r="B13747" s="19" t="s">
        <v>26872</v>
      </c>
      <c r="C13747" s="4"/>
      <c r="D13747" s="2" t="s">
        <v>26415</v>
      </c>
      <c r="E13747" s="2">
        <v>0.451388888888888</v>
      </c>
      <c r="F13747" s="2">
        <v>37.4007</v>
      </c>
    </row>
    <row r="13748" ht="18.0" customHeight="1">
      <c r="A13748" s="21">
        <v>110.0</v>
      </c>
      <c r="B13748" s="19" t="s">
        <v>26873</v>
      </c>
      <c r="C13748" s="4"/>
      <c r="D13748" s="2" t="s">
        <v>26415</v>
      </c>
      <c r="E13748" s="2">
        <v>0.451388888888888</v>
      </c>
      <c r="F13748" s="2">
        <v>37.4007</v>
      </c>
    </row>
    <row r="13749" ht="18.0" customHeight="1">
      <c r="A13749" s="21">
        <v>109.0</v>
      </c>
      <c r="B13749" s="19" t="s">
        <v>26874</v>
      </c>
      <c r="C13749" s="4"/>
      <c r="D13749" s="2" t="s">
        <v>26415</v>
      </c>
      <c r="E13749" s="2">
        <v>0.451388888888888</v>
      </c>
      <c r="F13749" s="2">
        <v>37.4007</v>
      </c>
    </row>
    <row r="13750" ht="18.0" customHeight="1">
      <c r="A13750" s="21">
        <v>108.0</v>
      </c>
      <c r="B13750" s="19" t="s">
        <v>26875</v>
      </c>
      <c r="C13750" s="4"/>
      <c r="D13750" s="2" t="s">
        <v>26415</v>
      </c>
      <c r="E13750" s="2">
        <v>0.451388888888888</v>
      </c>
      <c r="F13750" s="2">
        <v>37.4007</v>
      </c>
    </row>
    <row r="13751" ht="18.0" customHeight="1">
      <c r="A13751" s="21">
        <v>107.0</v>
      </c>
      <c r="B13751" s="19" t="s">
        <v>26876</v>
      </c>
      <c r="C13751" s="4"/>
      <c r="D13751" s="2" t="s">
        <v>26415</v>
      </c>
      <c r="E13751" s="2">
        <v>0.451388888888888</v>
      </c>
      <c r="F13751" s="2">
        <v>37.4007</v>
      </c>
    </row>
    <row r="13752" ht="18.0" customHeight="1">
      <c r="A13752" s="21">
        <v>106.0</v>
      </c>
      <c r="B13752" s="19" t="s">
        <v>26877</v>
      </c>
      <c r="C13752" s="4"/>
      <c r="D13752" s="2" t="s">
        <v>26415</v>
      </c>
      <c r="E13752" s="2">
        <v>0.451388888888888</v>
      </c>
      <c r="F13752" s="2">
        <v>37.4007</v>
      </c>
    </row>
    <row r="13753" ht="18.0" customHeight="1">
      <c r="A13753" s="21">
        <v>105.0</v>
      </c>
      <c r="B13753" s="19" t="s">
        <v>26878</v>
      </c>
      <c r="C13753" s="4"/>
      <c r="D13753" s="2" t="s">
        <v>26415</v>
      </c>
      <c r="E13753" s="2">
        <v>0.451388888888888</v>
      </c>
      <c r="F13753" s="2">
        <v>37.4007</v>
      </c>
    </row>
    <row r="13754" ht="18.0" customHeight="1">
      <c r="A13754" s="21">
        <v>104.0</v>
      </c>
      <c r="B13754" s="19" t="s">
        <v>26879</v>
      </c>
      <c r="C13754" s="4"/>
      <c r="D13754" s="2" t="s">
        <v>26415</v>
      </c>
      <c r="E13754" s="2">
        <v>0.451388888888888</v>
      </c>
      <c r="F13754" s="2">
        <v>37.4007</v>
      </c>
    </row>
    <row r="13755" ht="18.0" customHeight="1">
      <c r="A13755" s="21">
        <v>103.0</v>
      </c>
      <c r="B13755" s="19" t="s">
        <v>26880</v>
      </c>
      <c r="C13755" s="4"/>
      <c r="D13755" s="2" t="s">
        <v>26415</v>
      </c>
      <c r="E13755" s="2">
        <v>0.451388888888888</v>
      </c>
      <c r="F13755" s="2">
        <v>37.4007</v>
      </c>
    </row>
    <row r="13756" ht="18.0" customHeight="1">
      <c r="A13756" s="21">
        <v>102.0</v>
      </c>
      <c r="B13756" s="19" t="s">
        <v>26881</v>
      </c>
      <c r="C13756" s="4"/>
      <c r="D13756" s="2" t="s">
        <v>26415</v>
      </c>
      <c r="E13756" s="2">
        <v>0.451388888888888</v>
      </c>
      <c r="F13756" s="2">
        <v>37.4007</v>
      </c>
    </row>
    <row r="13757" ht="18.0" customHeight="1">
      <c r="A13757" s="21">
        <v>101.0</v>
      </c>
      <c r="B13757" s="19" t="s">
        <v>26882</v>
      </c>
      <c r="C13757" s="4"/>
      <c r="D13757" s="2" t="s">
        <v>26415</v>
      </c>
      <c r="E13757" s="2">
        <v>0.451388888888888</v>
      </c>
      <c r="F13757" s="2">
        <v>37.4007</v>
      </c>
    </row>
    <row r="13758" ht="18.0" customHeight="1">
      <c r="A13758" s="21">
        <v>100.0</v>
      </c>
      <c r="B13758" s="19" t="s">
        <v>26883</v>
      </c>
      <c r="C13758" s="4"/>
      <c r="D13758" s="2" t="s">
        <v>26415</v>
      </c>
      <c r="E13758" s="2">
        <v>0.451388888888888</v>
      </c>
      <c r="F13758" s="2">
        <v>37.4007</v>
      </c>
    </row>
    <row r="13759" ht="18.0" customHeight="1">
      <c r="A13759" s="21">
        <v>98.0</v>
      </c>
      <c r="B13759" s="19" t="s">
        <v>26884</v>
      </c>
      <c r="C13759" s="4"/>
      <c r="D13759" s="2" t="s">
        <v>26415</v>
      </c>
      <c r="E13759" s="2">
        <v>0.451388888888888</v>
      </c>
      <c r="F13759" s="2">
        <v>37.4007</v>
      </c>
    </row>
    <row r="13760" ht="18.0" customHeight="1">
      <c r="A13760" s="21">
        <v>97.0</v>
      </c>
      <c r="B13760" s="19" t="s">
        <v>26885</v>
      </c>
      <c r="C13760" s="4"/>
      <c r="D13760" s="2" t="s">
        <v>26415</v>
      </c>
      <c r="E13760" s="2">
        <v>0.451388888888888</v>
      </c>
      <c r="F13760" s="2">
        <v>37.4007</v>
      </c>
    </row>
    <row r="13761" ht="18.0" customHeight="1">
      <c r="A13761" s="21">
        <v>96.0</v>
      </c>
      <c r="B13761" s="19" t="s">
        <v>26886</v>
      </c>
      <c r="C13761" s="4"/>
      <c r="D13761" s="2" t="s">
        <v>26415</v>
      </c>
      <c r="E13761" s="2">
        <v>0.451388888888888</v>
      </c>
      <c r="F13761" s="2">
        <v>37.4007</v>
      </c>
    </row>
    <row r="13762" ht="18.0" customHeight="1">
      <c r="A13762" s="21">
        <v>95.0</v>
      </c>
      <c r="B13762" s="19" t="s">
        <v>26887</v>
      </c>
      <c r="C13762" s="4"/>
      <c r="D13762" s="2" t="s">
        <v>26415</v>
      </c>
      <c r="E13762" s="2">
        <v>0.451388888888888</v>
      </c>
      <c r="F13762" s="2">
        <v>37.4007</v>
      </c>
    </row>
    <row r="13763" ht="18.0" customHeight="1">
      <c r="A13763" s="21">
        <v>94.0</v>
      </c>
      <c r="B13763" s="19" t="s">
        <v>26888</v>
      </c>
      <c r="C13763" s="4"/>
      <c r="D13763" s="2" t="s">
        <v>26415</v>
      </c>
      <c r="E13763" s="2">
        <v>0.451388888888888</v>
      </c>
      <c r="F13763" s="2">
        <v>37.4007</v>
      </c>
    </row>
    <row r="13764" ht="18.0" customHeight="1">
      <c r="A13764" s="21">
        <v>93.0</v>
      </c>
      <c r="B13764" s="19" t="s">
        <v>26889</v>
      </c>
      <c r="C13764" s="4"/>
      <c r="D13764" s="2" t="s">
        <v>26415</v>
      </c>
      <c r="E13764" s="2">
        <v>0.451388888888888</v>
      </c>
      <c r="F13764" s="2">
        <v>37.4007</v>
      </c>
    </row>
    <row r="13765" ht="18.0" customHeight="1">
      <c r="A13765" s="21">
        <v>92.0</v>
      </c>
      <c r="B13765" s="19" t="s">
        <v>26890</v>
      </c>
      <c r="C13765" s="4"/>
      <c r="D13765" s="2" t="s">
        <v>26415</v>
      </c>
      <c r="E13765" s="2">
        <v>0.451388888888888</v>
      </c>
      <c r="F13765" s="2">
        <v>37.4007</v>
      </c>
    </row>
    <row r="13766" ht="18.0" customHeight="1">
      <c r="A13766" s="21">
        <v>91.0</v>
      </c>
      <c r="B13766" s="19" t="s">
        <v>26891</v>
      </c>
      <c r="C13766" s="4"/>
      <c r="D13766" s="2" t="s">
        <v>26415</v>
      </c>
      <c r="E13766" s="2">
        <v>0.451388888888888</v>
      </c>
      <c r="F13766" s="2">
        <v>37.4007</v>
      </c>
    </row>
    <row r="13767" ht="18.0" customHeight="1">
      <c r="A13767" s="21">
        <v>90.0</v>
      </c>
      <c r="B13767" s="19" t="s">
        <v>26892</v>
      </c>
      <c r="C13767" s="4"/>
      <c r="D13767" s="2" t="s">
        <v>26415</v>
      </c>
      <c r="E13767" s="2">
        <v>0.451388888888888</v>
      </c>
      <c r="F13767" s="2">
        <v>37.4007</v>
      </c>
    </row>
    <row r="13768" ht="18.0" customHeight="1">
      <c r="A13768" s="19">
        <v>90.0</v>
      </c>
      <c r="B13768" s="19" t="s">
        <v>26893</v>
      </c>
      <c r="C13768" s="4"/>
      <c r="D13768" s="2" t="s">
        <v>26415</v>
      </c>
      <c r="E13768" s="2">
        <v>0.451388888888888</v>
      </c>
      <c r="F13768" s="2">
        <v>37.4007</v>
      </c>
    </row>
    <row r="13769" ht="18.0" customHeight="1">
      <c r="A13769" s="19">
        <v>89.0</v>
      </c>
      <c r="B13769" s="19" t="s">
        <v>26894</v>
      </c>
      <c r="C13769" s="4"/>
      <c r="D13769" s="2" t="s">
        <v>26415</v>
      </c>
      <c r="E13769" s="2">
        <v>0.451388888888888</v>
      </c>
      <c r="F13769" s="2">
        <v>37.4007</v>
      </c>
    </row>
    <row r="13770" ht="18.0" customHeight="1">
      <c r="A13770" s="19">
        <v>88.0</v>
      </c>
      <c r="B13770" s="19" t="s">
        <v>26895</v>
      </c>
      <c r="C13770" s="4"/>
      <c r="D13770" s="2" t="s">
        <v>26415</v>
      </c>
      <c r="E13770" s="2">
        <v>0.451388888888888</v>
      </c>
      <c r="F13770" s="2">
        <v>37.4007</v>
      </c>
    </row>
    <row r="13771" ht="18.0" customHeight="1">
      <c r="A13771" s="19">
        <v>87.0</v>
      </c>
      <c r="B13771" s="19" t="s">
        <v>26896</v>
      </c>
      <c r="C13771" s="4"/>
      <c r="D13771" s="2" t="s">
        <v>26415</v>
      </c>
      <c r="E13771" s="2">
        <v>0.451388888888888</v>
      </c>
      <c r="F13771" s="2">
        <v>37.4007</v>
      </c>
    </row>
    <row r="13772" ht="18.0" customHeight="1">
      <c r="A13772" s="19">
        <v>86.0</v>
      </c>
      <c r="B13772" s="19" t="s">
        <v>26897</v>
      </c>
      <c r="C13772" s="4"/>
      <c r="D13772" s="2" t="s">
        <v>26415</v>
      </c>
      <c r="E13772" s="2">
        <v>0.451388888888888</v>
      </c>
      <c r="F13772" s="2">
        <v>37.4007</v>
      </c>
    </row>
    <row r="13773" ht="18.0" customHeight="1">
      <c r="A13773" s="19">
        <v>85.0</v>
      </c>
      <c r="B13773" s="19" t="s">
        <v>26898</v>
      </c>
      <c r="C13773" s="4"/>
      <c r="D13773" s="2" t="s">
        <v>26415</v>
      </c>
      <c r="E13773" s="2">
        <v>0.451388888888888</v>
      </c>
      <c r="F13773" s="2">
        <v>37.4007</v>
      </c>
    </row>
    <row r="13774" ht="18.0" customHeight="1">
      <c r="A13774" s="19">
        <v>84.0</v>
      </c>
      <c r="B13774" s="19" t="s">
        <v>26899</v>
      </c>
      <c r="C13774" s="4"/>
      <c r="D13774" s="2" t="s">
        <v>26415</v>
      </c>
      <c r="E13774" s="2">
        <v>0.451388888888888</v>
      </c>
      <c r="F13774" s="2">
        <v>37.4007</v>
      </c>
    </row>
    <row r="13775" ht="18.0" customHeight="1">
      <c r="A13775" s="19">
        <v>83.0</v>
      </c>
      <c r="B13775" s="19" t="s">
        <v>26900</v>
      </c>
      <c r="C13775" s="4"/>
      <c r="D13775" s="2" t="s">
        <v>26415</v>
      </c>
      <c r="E13775" s="2">
        <v>0.451388888888888</v>
      </c>
      <c r="F13775" s="2">
        <v>37.4007</v>
      </c>
    </row>
    <row r="13776" ht="18.0" customHeight="1">
      <c r="A13776" s="19">
        <v>82.0</v>
      </c>
      <c r="B13776" s="19" t="s">
        <v>26901</v>
      </c>
      <c r="C13776" s="4"/>
      <c r="D13776" s="2" t="s">
        <v>26415</v>
      </c>
      <c r="E13776" s="2">
        <v>0.451388888888888</v>
      </c>
      <c r="F13776" s="2">
        <v>37.4007</v>
      </c>
    </row>
    <row r="13777" ht="18.0" customHeight="1">
      <c r="A13777" s="19">
        <v>81.0</v>
      </c>
      <c r="B13777" s="19" t="s">
        <v>26902</v>
      </c>
      <c r="C13777" s="4"/>
      <c r="D13777" s="2" t="s">
        <v>26415</v>
      </c>
      <c r="E13777" s="2">
        <v>0.451388888888888</v>
      </c>
      <c r="F13777" s="2">
        <v>37.4007</v>
      </c>
    </row>
    <row r="13778" ht="18.0" customHeight="1">
      <c r="A13778" s="19">
        <v>80.0</v>
      </c>
      <c r="B13778" s="19" t="s">
        <v>26903</v>
      </c>
      <c r="C13778" s="4"/>
      <c r="D13778" s="2" t="s">
        <v>26415</v>
      </c>
      <c r="E13778" s="2">
        <v>0.451388888888888</v>
      </c>
      <c r="F13778" s="2">
        <v>37.4007</v>
      </c>
    </row>
    <row r="13779" ht="18.0" customHeight="1">
      <c r="A13779" s="19">
        <v>79.0</v>
      </c>
      <c r="B13779" s="19" t="s">
        <v>26904</v>
      </c>
      <c r="C13779" s="4"/>
      <c r="D13779" s="2" t="s">
        <v>26415</v>
      </c>
      <c r="E13779" s="2">
        <v>0.451388888888888</v>
      </c>
      <c r="F13779" s="2">
        <v>37.4007</v>
      </c>
    </row>
    <row r="13780" ht="18.0" customHeight="1">
      <c r="A13780" s="19">
        <v>78.0</v>
      </c>
      <c r="B13780" s="19" t="s">
        <v>26905</v>
      </c>
      <c r="C13780" s="4"/>
      <c r="D13780" s="2" t="s">
        <v>26415</v>
      </c>
      <c r="E13780" s="2">
        <v>0.451388888888888</v>
      </c>
      <c r="F13780" s="2">
        <v>37.4007</v>
      </c>
    </row>
    <row r="13781" ht="18.0" customHeight="1">
      <c r="A13781" s="19">
        <v>77.0</v>
      </c>
      <c r="B13781" s="19" t="s">
        <v>26906</v>
      </c>
      <c r="C13781" s="4"/>
      <c r="D13781" s="2" t="s">
        <v>26415</v>
      </c>
      <c r="E13781" s="2">
        <v>0.451388888888888</v>
      </c>
      <c r="F13781" s="2">
        <v>37.4007</v>
      </c>
    </row>
    <row r="13782" ht="18.0" customHeight="1">
      <c r="A13782" s="19">
        <v>75.0</v>
      </c>
      <c r="B13782" s="19" t="s">
        <v>26907</v>
      </c>
      <c r="C13782" s="4"/>
      <c r="D13782" s="2" t="s">
        <v>26415</v>
      </c>
      <c r="E13782" s="2">
        <v>0.451388888888888</v>
      </c>
      <c r="F13782" s="2">
        <v>37.4007</v>
      </c>
    </row>
    <row r="13783" ht="18.0" customHeight="1">
      <c r="A13783" s="19">
        <v>74.0</v>
      </c>
      <c r="B13783" s="19" t="s">
        <v>26908</v>
      </c>
      <c r="C13783" s="4"/>
      <c r="D13783" s="2" t="s">
        <v>26415</v>
      </c>
      <c r="E13783" s="2">
        <v>0.451388888888888</v>
      </c>
      <c r="F13783" s="2">
        <v>37.4007</v>
      </c>
    </row>
    <row r="13784" ht="18.0" customHeight="1">
      <c r="A13784" s="19">
        <v>73.0</v>
      </c>
      <c r="B13784" s="19" t="s">
        <v>26909</v>
      </c>
      <c r="C13784" s="4"/>
      <c r="D13784" s="2" t="s">
        <v>26415</v>
      </c>
      <c r="E13784" s="2">
        <v>0.451388888888888</v>
      </c>
      <c r="F13784" s="2">
        <v>37.4007</v>
      </c>
    </row>
    <row r="13785" ht="18.0" customHeight="1">
      <c r="A13785" s="19">
        <v>72.0</v>
      </c>
      <c r="B13785" s="19" t="s">
        <v>26910</v>
      </c>
      <c r="C13785" s="4"/>
      <c r="D13785" s="2" t="s">
        <v>26415</v>
      </c>
      <c r="E13785" s="2">
        <v>0.451388888888888</v>
      </c>
      <c r="F13785" s="2">
        <v>37.4007</v>
      </c>
    </row>
    <row r="13786" ht="18.0" customHeight="1">
      <c r="A13786" s="19">
        <v>71.0</v>
      </c>
      <c r="B13786" s="19" t="s">
        <v>26911</v>
      </c>
      <c r="C13786" s="4"/>
      <c r="D13786" s="2" t="s">
        <v>26415</v>
      </c>
      <c r="E13786" s="2">
        <v>0.451388888888888</v>
      </c>
      <c r="F13786" s="2">
        <v>37.4007</v>
      </c>
    </row>
    <row r="13787" ht="18.0" customHeight="1">
      <c r="A13787" s="19">
        <v>70.0</v>
      </c>
      <c r="B13787" s="19" t="s">
        <v>26912</v>
      </c>
      <c r="C13787" s="4"/>
      <c r="D13787" s="2" t="s">
        <v>26415</v>
      </c>
      <c r="E13787" s="2">
        <v>0.451388888888888</v>
      </c>
      <c r="F13787" s="2">
        <v>37.4007</v>
      </c>
    </row>
    <row r="13788" ht="18.0" customHeight="1">
      <c r="A13788" s="19">
        <v>69.0</v>
      </c>
      <c r="B13788" s="19" t="s">
        <v>26913</v>
      </c>
      <c r="C13788" s="4"/>
      <c r="D13788" s="2" t="s">
        <v>26415</v>
      </c>
      <c r="E13788" s="2">
        <v>0.451388888888888</v>
      </c>
      <c r="F13788" s="2">
        <v>37.4007</v>
      </c>
    </row>
    <row r="13789" ht="18.0" customHeight="1">
      <c r="A13789" s="19">
        <v>68.0</v>
      </c>
      <c r="B13789" s="19" t="s">
        <v>26914</v>
      </c>
      <c r="C13789" s="4"/>
      <c r="D13789" s="2" t="s">
        <v>26415</v>
      </c>
      <c r="E13789" s="2">
        <v>0.451388888888888</v>
      </c>
      <c r="F13789" s="2">
        <v>37.4007</v>
      </c>
    </row>
    <row r="13790" ht="18.0" customHeight="1">
      <c r="A13790" s="19">
        <v>67.0</v>
      </c>
      <c r="B13790" s="19" t="s">
        <v>26915</v>
      </c>
      <c r="C13790" s="4"/>
      <c r="D13790" s="2" t="s">
        <v>26415</v>
      </c>
      <c r="E13790" s="2">
        <v>0.451388888888888</v>
      </c>
      <c r="F13790" s="2">
        <v>37.4007</v>
      </c>
    </row>
    <row r="13791" ht="18.0" customHeight="1">
      <c r="A13791" s="19">
        <v>66.0</v>
      </c>
      <c r="B13791" s="19" t="s">
        <v>26916</v>
      </c>
      <c r="C13791" s="4"/>
      <c r="D13791" s="2" t="s">
        <v>26415</v>
      </c>
      <c r="E13791" s="2">
        <v>0.451388888888888</v>
      </c>
      <c r="F13791" s="2">
        <v>37.4007</v>
      </c>
    </row>
    <row r="13792" ht="18.0" customHeight="1">
      <c r="A13792" s="19">
        <v>65.0</v>
      </c>
      <c r="B13792" s="19" t="s">
        <v>26917</v>
      </c>
      <c r="C13792" s="4"/>
      <c r="D13792" s="2" t="s">
        <v>26415</v>
      </c>
      <c r="E13792" s="2">
        <v>0.451388888888888</v>
      </c>
      <c r="F13792" s="2">
        <v>37.4007</v>
      </c>
    </row>
    <row r="13793" ht="18.0" customHeight="1">
      <c r="A13793" s="19">
        <v>64.0</v>
      </c>
      <c r="B13793" s="19" t="s">
        <v>26918</v>
      </c>
      <c r="C13793" s="4"/>
      <c r="D13793" s="2" t="s">
        <v>26415</v>
      </c>
      <c r="E13793" s="2">
        <v>0.451388888888888</v>
      </c>
      <c r="F13793" s="2">
        <v>37.4007</v>
      </c>
    </row>
    <row r="13794" ht="18.0" customHeight="1">
      <c r="A13794" s="19">
        <v>63.0</v>
      </c>
      <c r="B13794" s="19" t="s">
        <v>26919</v>
      </c>
      <c r="C13794" s="4"/>
      <c r="D13794" s="2" t="s">
        <v>26415</v>
      </c>
      <c r="E13794" s="2">
        <v>0.451388888888888</v>
      </c>
      <c r="F13794" s="2">
        <v>37.4007</v>
      </c>
    </row>
    <row r="13795" ht="18.0" customHeight="1">
      <c r="A13795" s="19">
        <v>62.0</v>
      </c>
      <c r="B13795" s="19" t="s">
        <v>26920</v>
      </c>
      <c r="C13795" s="4"/>
      <c r="D13795" s="2" t="s">
        <v>26415</v>
      </c>
      <c r="E13795" s="2">
        <v>0.451388888888888</v>
      </c>
      <c r="F13795" s="2">
        <v>37.4007</v>
      </c>
    </row>
    <row r="13796" ht="18.0" customHeight="1">
      <c r="A13796" s="19">
        <v>61.0</v>
      </c>
      <c r="B13796" s="19" t="s">
        <v>26921</v>
      </c>
      <c r="C13796" s="4"/>
      <c r="D13796" s="2" t="s">
        <v>26415</v>
      </c>
      <c r="E13796" s="2">
        <v>0.451388888888888</v>
      </c>
      <c r="F13796" s="2">
        <v>37.4007</v>
      </c>
    </row>
    <row r="13797" ht="18.0" customHeight="1">
      <c r="A13797" s="19">
        <v>60.0</v>
      </c>
      <c r="B13797" s="19" t="s">
        <v>26922</v>
      </c>
      <c r="C13797" s="4"/>
      <c r="D13797" s="2" t="s">
        <v>26415</v>
      </c>
      <c r="E13797" s="2">
        <v>0.451388888888888</v>
      </c>
      <c r="F13797" s="2">
        <v>37.4007</v>
      </c>
    </row>
    <row r="13798" ht="18.0" customHeight="1">
      <c r="A13798" s="19">
        <v>59.0</v>
      </c>
      <c r="B13798" s="19" t="s">
        <v>26923</v>
      </c>
      <c r="C13798" s="4"/>
      <c r="D13798" s="2" t="s">
        <v>26415</v>
      </c>
      <c r="E13798" s="2">
        <v>0.451388888888888</v>
      </c>
      <c r="F13798" s="2">
        <v>37.4007</v>
      </c>
    </row>
    <row r="13799" ht="18.0" customHeight="1">
      <c r="A13799" s="19">
        <v>58.0</v>
      </c>
      <c r="B13799" s="19" t="s">
        <v>26924</v>
      </c>
      <c r="C13799" s="4"/>
      <c r="D13799" s="2" t="s">
        <v>26415</v>
      </c>
      <c r="E13799" s="2">
        <v>0.451388888888888</v>
      </c>
      <c r="F13799" s="2">
        <v>37.4007</v>
      </c>
    </row>
    <row r="13800" ht="18.0" customHeight="1">
      <c r="A13800" s="19">
        <v>57.0</v>
      </c>
      <c r="B13800" s="19" t="s">
        <v>26925</v>
      </c>
      <c r="C13800" s="4"/>
      <c r="D13800" s="2" t="s">
        <v>26415</v>
      </c>
      <c r="E13800" s="2">
        <v>0.451388888888888</v>
      </c>
      <c r="F13800" s="2">
        <v>37.4007</v>
      </c>
    </row>
    <row r="13801" ht="18.0" customHeight="1">
      <c r="A13801" s="19">
        <v>56.0</v>
      </c>
      <c r="B13801" s="19" t="s">
        <v>26926</v>
      </c>
      <c r="C13801" s="4"/>
      <c r="D13801" s="2" t="s">
        <v>26415</v>
      </c>
      <c r="E13801" s="2">
        <v>0.451388888888888</v>
      </c>
      <c r="F13801" s="2">
        <v>37.4007</v>
      </c>
    </row>
    <row r="13802" ht="18.0" customHeight="1">
      <c r="A13802" s="19">
        <v>55.0</v>
      </c>
      <c r="B13802" s="19" t="s">
        <v>26927</v>
      </c>
      <c r="C13802" s="4"/>
      <c r="D13802" s="2" t="s">
        <v>26415</v>
      </c>
      <c r="E13802" s="2">
        <v>0.451388888888888</v>
      </c>
      <c r="F13802" s="2">
        <v>37.4007</v>
      </c>
    </row>
    <row r="13803" ht="18.0" customHeight="1">
      <c r="A13803" s="19">
        <v>53.0</v>
      </c>
      <c r="B13803" s="19" t="s">
        <v>26928</v>
      </c>
      <c r="C13803" s="4"/>
      <c r="D13803" s="2" t="s">
        <v>26415</v>
      </c>
      <c r="E13803" s="2">
        <v>0.451388888888888</v>
      </c>
      <c r="F13803" s="2">
        <v>37.4007</v>
      </c>
    </row>
    <row r="13804" ht="18.0" customHeight="1">
      <c r="A13804" s="19">
        <v>52.0</v>
      </c>
      <c r="B13804" s="19" t="s">
        <v>26929</v>
      </c>
      <c r="C13804" s="4"/>
      <c r="D13804" s="2" t="s">
        <v>26415</v>
      </c>
      <c r="E13804" s="2">
        <v>0.451388888888888</v>
      </c>
      <c r="F13804" s="2">
        <v>37.4007</v>
      </c>
    </row>
    <row r="13805" ht="18.0" customHeight="1">
      <c r="A13805" s="19">
        <v>51.0</v>
      </c>
      <c r="B13805" s="19" t="s">
        <v>26930</v>
      </c>
      <c r="C13805" s="4"/>
      <c r="D13805" s="2" t="s">
        <v>26415</v>
      </c>
      <c r="E13805" s="2">
        <v>0.451388888888888</v>
      </c>
      <c r="F13805" s="2">
        <v>37.4007</v>
      </c>
    </row>
    <row r="13806" ht="18.0" customHeight="1">
      <c r="A13806" s="19">
        <v>50.0</v>
      </c>
      <c r="B13806" s="19" t="s">
        <v>26931</v>
      </c>
      <c r="C13806" s="4"/>
      <c r="D13806" s="2" t="s">
        <v>26415</v>
      </c>
      <c r="E13806" s="2">
        <v>0.451388888888888</v>
      </c>
      <c r="F13806" s="2">
        <v>37.4007</v>
      </c>
    </row>
    <row r="13807" ht="18.0" customHeight="1">
      <c r="A13807" s="19">
        <v>49.0</v>
      </c>
      <c r="B13807" s="19" t="s">
        <v>26932</v>
      </c>
      <c r="C13807" s="4"/>
      <c r="D13807" s="2" t="s">
        <v>26415</v>
      </c>
      <c r="E13807" s="2">
        <v>0.451388888888888</v>
      </c>
      <c r="F13807" s="2">
        <v>37.4007</v>
      </c>
    </row>
    <row r="13808" ht="18.0" customHeight="1">
      <c r="A13808" s="19">
        <v>48.0</v>
      </c>
      <c r="B13808" s="19" t="s">
        <v>26933</v>
      </c>
      <c r="C13808" s="4"/>
      <c r="D13808" s="2" t="s">
        <v>26415</v>
      </c>
      <c r="E13808" s="2">
        <v>0.451388888888888</v>
      </c>
      <c r="F13808" s="2">
        <v>37.4007</v>
      </c>
    </row>
    <row r="13809" ht="18.0" customHeight="1">
      <c r="A13809" s="19">
        <v>47.0</v>
      </c>
      <c r="B13809" s="19" t="s">
        <v>26934</v>
      </c>
      <c r="C13809" s="4"/>
      <c r="D13809" s="2" t="s">
        <v>26415</v>
      </c>
      <c r="E13809" s="2">
        <v>0.451388888888888</v>
      </c>
      <c r="F13809" s="2">
        <v>37.4007</v>
      </c>
    </row>
    <row r="13810" ht="18.0" customHeight="1">
      <c r="A13810" s="19">
        <v>46.0</v>
      </c>
      <c r="B13810" s="19" t="s">
        <v>26935</v>
      </c>
      <c r="C13810" s="4"/>
      <c r="D13810" s="2" t="s">
        <v>26415</v>
      </c>
      <c r="E13810" s="2">
        <v>0.451388888888888</v>
      </c>
      <c r="F13810" s="2">
        <v>37.4007</v>
      </c>
    </row>
    <row r="13811" ht="18.0" customHeight="1">
      <c r="A13811" s="19">
        <v>45.0</v>
      </c>
      <c r="B13811" s="19" t="s">
        <v>26936</v>
      </c>
      <c r="C13811" s="4"/>
      <c r="D13811" s="2" t="s">
        <v>26415</v>
      </c>
      <c r="E13811" s="2">
        <v>0.451388888888888</v>
      </c>
      <c r="F13811" s="2">
        <v>37.4007</v>
      </c>
    </row>
    <row r="13812" ht="18.0" customHeight="1">
      <c r="A13812" s="19">
        <v>44.0</v>
      </c>
      <c r="B13812" s="19" t="s">
        <v>26937</v>
      </c>
      <c r="C13812" s="4"/>
      <c r="D13812" s="2" t="s">
        <v>26415</v>
      </c>
      <c r="E13812" s="2">
        <v>0.451388888888888</v>
      </c>
      <c r="F13812" s="2">
        <v>37.4007</v>
      </c>
    </row>
    <row r="13813" ht="18.0" customHeight="1">
      <c r="A13813" s="19">
        <v>43.0</v>
      </c>
      <c r="B13813" s="19" t="s">
        <v>26938</v>
      </c>
      <c r="C13813" s="4"/>
      <c r="D13813" s="2" t="s">
        <v>26415</v>
      </c>
      <c r="E13813" s="2">
        <v>0.451388888888888</v>
      </c>
      <c r="F13813" s="2">
        <v>37.4007</v>
      </c>
    </row>
    <row r="13814" ht="18.0" customHeight="1">
      <c r="A13814" s="19">
        <v>42.0</v>
      </c>
      <c r="B13814" s="19" t="s">
        <v>26939</v>
      </c>
      <c r="C13814" s="4"/>
      <c r="D13814" s="2" t="s">
        <v>26415</v>
      </c>
      <c r="E13814" s="2">
        <v>0.451388888888888</v>
      </c>
      <c r="F13814" s="2">
        <v>37.4007</v>
      </c>
    </row>
    <row r="13815" ht="18.0" customHeight="1">
      <c r="A13815" s="19">
        <v>41.0</v>
      </c>
      <c r="B13815" s="19" t="s">
        <v>26940</v>
      </c>
      <c r="C13815" s="4"/>
      <c r="D13815" s="2" t="s">
        <v>26415</v>
      </c>
      <c r="E13815" s="2">
        <v>0.451388888888888</v>
      </c>
      <c r="F13815" s="2">
        <v>37.4007</v>
      </c>
    </row>
    <row r="13816" ht="18.0" customHeight="1">
      <c r="A13816" s="19">
        <v>40.0</v>
      </c>
      <c r="B13816" s="19" t="s">
        <v>26941</v>
      </c>
      <c r="C13816" s="4"/>
      <c r="D13816" s="2" t="s">
        <v>26415</v>
      </c>
      <c r="E13816" s="2">
        <v>0.451388888888888</v>
      </c>
      <c r="F13816" s="2">
        <v>37.4007</v>
      </c>
    </row>
    <row r="13817" ht="18.0" customHeight="1">
      <c r="A13817" s="19">
        <v>39.0</v>
      </c>
      <c r="B13817" s="19" t="s">
        <v>26942</v>
      </c>
      <c r="C13817" s="4"/>
      <c r="D13817" s="2" t="s">
        <v>26415</v>
      </c>
      <c r="E13817" s="2">
        <v>0.451388888888888</v>
      </c>
      <c r="F13817" s="2">
        <v>37.4007</v>
      </c>
    </row>
    <row r="13818" ht="18.0" customHeight="1">
      <c r="A13818" s="19">
        <v>38.0</v>
      </c>
      <c r="B13818" s="19" t="s">
        <v>26943</v>
      </c>
      <c r="C13818" s="4"/>
      <c r="D13818" s="2" t="s">
        <v>26415</v>
      </c>
      <c r="E13818" s="2">
        <v>0.451388888888888</v>
      </c>
      <c r="F13818" s="2">
        <v>37.4007</v>
      </c>
    </row>
    <row r="13819" ht="18.0" customHeight="1">
      <c r="A13819" s="19">
        <v>37.0</v>
      </c>
      <c r="B13819" s="19" t="s">
        <v>26944</v>
      </c>
      <c r="C13819" s="4"/>
      <c r="D13819" s="2" t="s">
        <v>26415</v>
      </c>
      <c r="E13819" s="2">
        <v>0.451388888888888</v>
      </c>
      <c r="F13819" s="2">
        <v>37.4007</v>
      </c>
    </row>
    <row r="13820" ht="18.0" customHeight="1">
      <c r="A13820" s="19">
        <v>36.0</v>
      </c>
      <c r="B13820" s="19" t="s">
        <v>26945</v>
      </c>
      <c r="C13820" s="4"/>
      <c r="D13820" s="2" t="s">
        <v>26415</v>
      </c>
      <c r="E13820" s="2">
        <v>0.451388888888888</v>
      </c>
      <c r="F13820" s="2">
        <v>37.4007</v>
      </c>
    </row>
    <row r="13821" ht="18.0" customHeight="1">
      <c r="A13821" s="19">
        <v>35.0</v>
      </c>
      <c r="B13821" s="19" t="s">
        <v>26946</v>
      </c>
      <c r="C13821" s="4"/>
      <c r="D13821" s="2" t="s">
        <v>26415</v>
      </c>
      <c r="E13821" s="2">
        <v>0.451388888888888</v>
      </c>
      <c r="F13821" s="2">
        <v>37.4007</v>
      </c>
    </row>
    <row r="13822" ht="18.0" customHeight="1">
      <c r="A13822" s="19">
        <v>34.0</v>
      </c>
      <c r="B13822" s="19" t="s">
        <v>26947</v>
      </c>
      <c r="C13822" s="4"/>
      <c r="D13822" s="2" t="s">
        <v>26415</v>
      </c>
      <c r="E13822" s="2">
        <v>0.451388888888888</v>
      </c>
      <c r="F13822" s="2">
        <v>37.4007</v>
      </c>
    </row>
    <row r="13823" ht="18.0" customHeight="1">
      <c r="A13823" s="19">
        <v>33.0</v>
      </c>
      <c r="B13823" s="19" t="s">
        <v>26948</v>
      </c>
      <c r="C13823" s="4"/>
      <c r="D13823" s="2" t="s">
        <v>26415</v>
      </c>
      <c r="E13823" s="2">
        <v>0.451388888888888</v>
      </c>
      <c r="F13823" s="2">
        <v>37.4007</v>
      </c>
    </row>
    <row r="13824" ht="18.0" customHeight="1">
      <c r="A13824" s="19">
        <v>32.0</v>
      </c>
      <c r="B13824" s="19" t="s">
        <v>26949</v>
      </c>
      <c r="C13824" s="4"/>
      <c r="D13824" s="2" t="s">
        <v>26415</v>
      </c>
      <c r="E13824" s="2">
        <v>0.451388888888888</v>
      </c>
      <c r="F13824" s="2">
        <v>37.4007</v>
      </c>
    </row>
    <row r="13825" ht="18.0" customHeight="1">
      <c r="A13825" s="19">
        <v>31.0</v>
      </c>
      <c r="B13825" s="19" t="s">
        <v>26950</v>
      </c>
      <c r="C13825" s="4"/>
      <c r="D13825" s="2" t="s">
        <v>26415</v>
      </c>
      <c r="E13825" s="2">
        <v>0.451388888888888</v>
      </c>
      <c r="F13825" s="2">
        <v>37.4007</v>
      </c>
    </row>
    <row r="13826" ht="18.0" customHeight="1">
      <c r="A13826" s="19">
        <v>30.0</v>
      </c>
      <c r="B13826" s="19" t="s">
        <v>26951</v>
      </c>
      <c r="C13826" s="4"/>
      <c r="D13826" s="2" t="s">
        <v>26415</v>
      </c>
      <c r="E13826" s="2">
        <v>0.451388888888888</v>
      </c>
      <c r="F13826" s="2">
        <v>37.4007</v>
      </c>
    </row>
    <row r="13827" ht="18.0" customHeight="1">
      <c r="A13827" s="19">
        <v>29.0</v>
      </c>
      <c r="B13827" s="19" t="s">
        <v>26952</v>
      </c>
      <c r="C13827" s="4"/>
      <c r="D13827" s="2" t="s">
        <v>26415</v>
      </c>
      <c r="E13827" s="2">
        <v>0.451388888888888</v>
      </c>
      <c r="F13827" s="2">
        <v>37.4007</v>
      </c>
    </row>
    <row r="13828" ht="18.0" customHeight="1">
      <c r="A13828" s="19">
        <v>28.0</v>
      </c>
      <c r="B13828" s="19" t="s">
        <v>26953</v>
      </c>
      <c r="C13828" s="4"/>
      <c r="D13828" s="2" t="s">
        <v>26415</v>
      </c>
      <c r="E13828" s="2">
        <v>0.451388888888888</v>
      </c>
      <c r="F13828" s="2">
        <v>37.4007</v>
      </c>
    </row>
    <row r="13829" ht="18.0" customHeight="1">
      <c r="A13829" s="19">
        <v>27.0</v>
      </c>
      <c r="B13829" s="19" t="s">
        <v>26954</v>
      </c>
      <c r="C13829" s="4"/>
      <c r="D13829" s="2" t="s">
        <v>26415</v>
      </c>
      <c r="E13829" s="2">
        <v>0.451388888888888</v>
      </c>
      <c r="F13829" s="2">
        <v>37.4007</v>
      </c>
    </row>
    <row r="13830" ht="18.0" customHeight="1">
      <c r="A13830" s="19">
        <v>26.0</v>
      </c>
      <c r="B13830" s="19" t="s">
        <v>26955</v>
      </c>
      <c r="C13830" s="4"/>
      <c r="D13830" s="2" t="s">
        <v>26415</v>
      </c>
      <c r="E13830" s="2">
        <v>0.451388888888888</v>
      </c>
      <c r="F13830" s="2">
        <v>37.4007</v>
      </c>
    </row>
    <row r="13831" ht="18.0" customHeight="1">
      <c r="A13831" s="19">
        <v>25.0</v>
      </c>
      <c r="B13831" s="19" t="s">
        <v>26956</v>
      </c>
      <c r="C13831" s="4"/>
      <c r="D13831" s="2" t="s">
        <v>26415</v>
      </c>
      <c r="E13831" s="2">
        <v>0.451388888888888</v>
      </c>
      <c r="F13831" s="2">
        <v>37.4007</v>
      </c>
    </row>
    <row r="13832" ht="18.0" customHeight="1">
      <c r="A13832" s="19">
        <v>24.0</v>
      </c>
      <c r="B13832" s="19" t="s">
        <v>26957</v>
      </c>
      <c r="C13832" s="4"/>
      <c r="D13832" s="2" t="s">
        <v>26415</v>
      </c>
      <c r="E13832" s="2">
        <v>0.451388888888888</v>
      </c>
      <c r="F13832" s="2">
        <v>37.4007</v>
      </c>
    </row>
    <row r="13833" ht="18.0" customHeight="1">
      <c r="A13833" s="21">
        <v>12.0</v>
      </c>
      <c r="B13833" s="19" t="s">
        <v>26958</v>
      </c>
      <c r="C13833" s="4"/>
      <c r="D13833" s="2" t="s">
        <v>26415</v>
      </c>
      <c r="E13833" s="2">
        <v>0.451388888888888</v>
      </c>
      <c r="F13833" s="2">
        <v>37.4007</v>
      </c>
    </row>
    <row r="13834" ht="18.0" customHeight="1">
      <c r="A13834" s="21">
        <v>11.0</v>
      </c>
      <c r="B13834" s="19" t="s">
        <v>26959</v>
      </c>
      <c r="C13834" s="4"/>
      <c r="D13834" s="2" t="s">
        <v>26415</v>
      </c>
      <c r="E13834" s="2">
        <v>0.451388888888888</v>
      </c>
      <c r="F13834" s="2">
        <v>37.4007</v>
      </c>
    </row>
    <row r="13835" ht="18.0" customHeight="1">
      <c r="A13835" s="21">
        <v>10.0</v>
      </c>
      <c r="B13835" s="19" t="s">
        <v>26960</v>
      </c>
      <c r="C13835" s="4"/>
      <c r="D13835" s="2" t="s">
        <v>26415</v>
      </c>
      <c r="E13835" s="2">
        <v>0.451388888888888</v>
      </c>
      <c r="F13835" s="2">
        <v>37.4007</v>
      </c>
    </row>
    <row r="13836" ht="18.0" customHeight="1">
      <c r="A13836" s="21">
        <v>9.0</v>
      </c>
      <c r="B13836" s="19" t="s">
        <v>26961</v>
      </c>
      <c r="C13836" s="4"/>
      <c r="D13836" s="2" t="s">
        <v>26415</v>
      </c>
      <c r="E13836" s="2">
        <v>0.451388888888888</v>
      </c>
      <c r="F13836" s="2">
        <v>37.4007</v>
      </c>
    </row>
    <row r="13837" ht="18.0" customHeight="1">
      <c r="A13837" s="21">
        <v>8.0</v>
      </c>
      <c r="B13837" s="19" t="s">
        <v>26962</v>
      </c>
      <c r="C13837" s="4"/>
      <c r="D13837" s="2" t="s">
        <v>26415</v>
      </c>
      <c r="E13837" s="2">
        <v>0.451388888888888</v>
      </c>
      <c r="F13837" s="2">
        <v>37.4007</v>
      </c>
    </row>
    <row r="13838" ht="18.0" customHeight="1">
      <c r="A13838" s="21">
        <v>7.0</v>
      </c>
      <c r="B13838" s="19" t="s">
        <v>26963</v>
      </c>
      <c r="C13838" s="4"/>
      <c r="D13838" s="2" t="s">
        <v>26415</v>
      </c>
      <c r="E13838" s="2">
        <v>0.451388888888888</v>
      </c>
      <c r="F13838" s="2">
        <v>37.4007</v>
      </c>
    </row>
    <row r="13839" ht="18.0" customHeight="1">
      <c r="A13839" s="21">
        <v>6.0</v>
      </c>
      <c r="B13839" s="19" t="s">
        <v>26964</v>
      </c>
      <c r="C13839" s="4"/>
      <c r="D13839" s="2" t="s">
        <v>26415</v>
      </c>
      <c r="E13839" s="2">
        <v>0.451388888888888</v>
      </c>
      <c r="F13839" s="2">
        <v>37.4007</v>
      </c>
    </row>
    <row r="13840" ht="18.0" customHeight="1">
      <c r="A13840" s="21">
        <v>5.0</v>
      </c>
      <c r="B13840" s="19" t="s">
        <v>26965</v>
      </c>
      <c r="C13840" s="4"/>
      <c r="D13840" s="2" t="s">
        <v>26415</v>
      </c>
      <c r="E13840" s="2">
        <v>0.451388888888888</v>
      </c>
      <c r="F13840" s="2">
        <v>37.4007</v>
      </c>
    </row>
    <row r="13841" ht="18.0" customHeight="1">
      <c r="A13841" s="21">
        <v>4.0</v>
      </c>
      <c r="B13841" s="19" t="s">
        <v>26966</v>
      </c>
      <c r="C13841" s="4"/>
      <c r="D13841" s="2" t="s">
        <v>26415</v>
      </c>
      <c r="E13841" s="2">
        <v>0.451388888888888</v>
      </c>
      <c r="F13841" s="2">
        <v>37.4007</v>
      </c>
    </row>
    <row r="13842" ht="18.0" customHeight="1">
      <c r="A13842" s="21">
        <v>3.0</v>
      </c>
      <c r="B13842" s="19" t="s">
        <v>26967</v>
      </c>
      <c r="C13842" s="4"/>
      <c r="D13842" s="2" t="s">
        <v>26415</v>
      </c>
      <c r="E13842" s="2">
        <v>0.451388888888888</v>
      </c>
      <c r="F13842" s="2">
        <v>37.4007</v>
      </c>
    </row>
    <row r="13843" ht="18.0" customHeight="1">
      <c r="A13843" s="21">
        <v>2.0</v>
      </c>
      <c r="B13843" s="19" t="s">
        <v>26968</v>
      </c>
      <c r="C13843" s="4"/>
      <c r="D13843" s="2" t="s">
        <v>26415</v>
      </c>
      <c r="E13843" s="2">
        <v>0.451388888888888</v>
      </c>
      <c r="F13843" s="2">
        <v>37.4007</v>
      </c>
    </row>
    <row r="13844" ht="18.0" customHeight="1">
      <c r="A13844" s="21">
        <v>1.0</v>
      </c>
      <c r="B13844" s="19" t="s">
        <v>26969</v>
      </c>
      <c r="C13844" s="4"/>
      <c r="D13844" s="2" t="s">
        <v>26415</v>
      </c>
      <c r="E13844" s="2">
        <v>0.451388888888888</v>
      </c>
      <c r="F13844" s="2">
        <v>37.4007</v>
      </c>
    </row>
    <row r="13845" ht="18.0" customHeight="1">
      <c r="A13845" s="19">
        <v>23.0</v>
      </c>
      <c r="B13845" s="19" t="s">
        <v>26970</v>
      </c>
      <c r="C13845" s="4"/>
      <c r="D13845" s="2" t="s">
        <v>26415</v>
      </c>
      <c r="E13845" s="2">
        <v>0.451388888888888</v>
      </c>
      <c r="F13845" s="2">
        <v>37.4007</v>
      </c>
    </row>
    <row r="13846" ht="18.0" customHeight="1">
      <c r="A13846" s="19">
        <v>21.0</v>
      </c>
      <c r="B13846" s="19" t="s">
        <v>26971</v>
      </c>
      <c r="C13846" s="4"/>
      <c r="D13846" s="2" t="s">
        <v>26415</v>
      </c>
      <c r="E13846" s="2">
        <v>0.451388888888888</v>
      </c>
      <c r="F13846" s="2">
        <v>37.4007</v>
      </c>
    </row>
    <row r="13847" ht="18.0" customHeight="1">
      <c r="A13847" s="19">
        <v>20.0</v>
      </c>
      <c r="B13847" s="19" t="s">
        <v>26972</v>
      </c>
      <c r="C13847" s="4"/>
      <c r="D13847" s="2" t="s">
        <v>26415</v>
      </c>
      <c r="E13847" s="2">
        <v>0.451388888888888</v>
      </c>
      <c r="F13847" s="2">
        <v>37.4007</v>
      </c>
    </row>
    <row r="13848" ht="18.0" customHeight="1">
      <c r="A13848" s="19">
        <v>19.0</v>
      </c>
      <c r="B13848" s="19" t="s">
        <v>26973</v>
      </c>
      <c r="C13848" s="4"/>
      <c r="D13848" s="2" t="s">
        <v>26415</v>
      </c>
      <c r="E13848" s="2">
        <v>0.451388888888888</v>
      </c>
      <c r="F13848" s="2">
        <v>37.4007</v>
      </c>
    </row>
    <row r="13849" ht="18.0" customHeight="1">
      <c r="A13849" s="19">
        <v>18.0</v>
      </c>
      <c r="B13849" s="19" t="s">
        <v>26974</v>
      </c>
      <c r="C13849" s="4"/>
      <c r="D13849" s="2" t="s">
        <v>26415</v>
      </c>
      <c r="E13849" s="2">
        <v>0.451388888888888</v>
      </c>
      <c r="F13849" s="2">
        <v>37.4007</v>
      </c>
    </row>
    <row r="13850" ht="18.0" customHeight="1">
      <c r="A13850" s="19">
        <v>17.0</v>
      </c>
      <c r="B13850" s="19" t="s">
        <v>26975</v>
      </c>
      <c r="C13850" s="4"/>
      <c r="D13850" s="2" t="s">
        <v>26415</v>
      </c>
      <c r="E13850" s="2">
        <v>0.451388888888888</v>
      </c>
      <c r="F13850" s="2">
        <v>37.4007</v>
      </c>
    </row>
    <row r="13851" ht="18.0" customHeight="1">
      <c r="A13851" s="19">
        <v>16.0</v>
      </c>
      <c r="B13851" s="19" t="s">
        <v>26976</v>
      </c>
      <c r="C13851" s="4"/>
      <c r="D13851" s="2" t="s">
        <v>26415</v>
      </c>
      <c r="E13851" s="2">
        <v>0.451388888888888</v>
      </c>
      <c r="F13851" s="2">
        <v>37.4007</v>
      </c>
    </row>
    <row r="13852" ht="18.0" customHeight="1">
      <c r="A13852" s="19">
        <v>15.0</v>
      </c>
      <c r="B13852" s="19" t="s">
        <v>26977</v>
      </c>
      <c r="C13852" s="4"/>
      <c r="D13852" s="2" t="s">
        <v>26415</v>
      </c>
      <c r="E13852" s="2">
        <v>0.451388888888888</v>
      </c>
      <c r="F13852" s="2">
        <v>37.4007</v>
      </c>
    </row>
    <row r="13853" ht="18.0" customHeight="1">
      <c r="A13853" s="3" t="s">
        <v>26978</v>
      </c>
      <c r="B13853" s="10"/>
      <c r="C13853" s="3" t="s">
        <v>26979</v>
      </c>
      <c r="D13853" s="1" t="s">
        <v>26415</v>
      </c>
      <c r="E13853" s="2">
        <v>0.451388888888888</v>
      </c>
      <c r="F13853" s="2">
        <v>37.4007</v>
      </c>
    </row>
    <row r="13854" ht="18.0" customHeight="1">
      <c r="A13854" s="3" t="s">
        <v>26980</v>
      </c>
      <c r="B13854" s="10"/>
      <c r="C13854" s="3" t="s">
        <v>26981</v>
      </c>
      <c r="D13854" s="1" t="s">
        <v>26415</v>
      </c>
      <c r="E13854" s="2">
        <v>0.451388888888888</v>
      </c>
      <c r="F13854" s="2">
        <v>37.4007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63"/>
    <col customWidth="1" min="2" max="6" width="12.63"/>
  </cols>
  <sheetData>
    <row r="1" ht="15.75" customHeight="1">
      <c r="A1" s="22" t="s">
        <v>26982</v>
      </c>
      <c r="B1" s="23">
        <f>COUNTIF('HUCs Ordinances'!D:D,"&lt;&gt;")-1</f>
        <v>13853</v>
      </c>
      <c r="E1" s="24"/>
      <c r="I1" s="25"/>
    </row>
    <row r="2" ht="15.75" customHeight="1">
      <c r="D2" s="26" t="s">
        <v>26983</v>
      </c>
      <c r="E2" s="24" t="s">
        <v>26984</v>
      </c>
    </row>
    <row r="3" ht="15.75" customHeight="1">
      <c r="A3" s="27" t="s">
        <v>26985</v>
      </c>
      <c r="B3" s="26" t="s">
        <v>26986</v>
      </c>
      <c r="E3" s="24"/>
      <c r="G3" s="28"/>
    </row>
    <row r="4" ht="15.75" customHeight="1">
      <c r="A4" s="22" t="s">
        <v>18816</v>
      </c>
      <c r="B4" s="22">
        <v>845.0</v>
      </c>
      <c r="C4" s="22" t="s">
        <v>26987</v>
      </c>
      <c r="D4" s="26" t="s">
        <v>9</v>
      </c>
      <c r="E4" s="24" t="s">
        <v>26988</v>
      </c>
      <c r="F4" s="26">
        <v>774.0</v>
      </c>
      <c r="G4" s="29" t="str">
        <f t="shared" ref="G4:G25" si="1">join(":",E4,F4)</f>
        <v>0:774</v>
      </c>
    </row>
    <row r="5" ht="15.75" customHeight="1">
      <c r="A5" s="27" t="s">
        <v>9</v>
      </c>
      <c r="B5" s="27">
        <f>countif('HUCs Ordinances'!D:D,"Pasay")</f>
        <v>774</v>
      </c>
      <c r="C5" s="22" t="s">
        <v>26989</v>
      </c>
      <c r="D5" s="26" t="s">
        <v>1532</v>
      </c>
      <c r="E5" s="24">
        <f t="shared" ref="E5:E25" si="2">F4+1</f>
        <v>775</v>
      </c>
      <c r="F5" s="29">
        <f>F4+B7</f>
        <v>963</v>
      </c>
      <c r="G5" s="29" t="str">
        <f t="shared" si="1"/>
        <v>775:963</v>
      </c>
    </row>
    <row r="6" ht="15.75" customHeight="1">
      <c r="A6" s="22" t="s">
        <v>20949</v>
      </c>
      <c r="B6" s="22">
        <v>640.0</v>
      </c>
      <c r="C6" s="27" t="s">
        <v>26990</v>
      </c>
      <c r="D6" s="26" t="s">
        <v>2095</v>
      </c>
      <c r="E6" s="24">
        <f t="shared" si="2"/>
        <v>964</v>
      </c>
      <c r="F6" s="29">
        <f>F5+B21</f>
        <v>994</v>
      </c>
      <c r="G6" s="29" t="str">
        <f t="shared" si="1"/>
        <v>964:994</v>
      </c>
    </row>
    <row r="7" ht="15.75" customHeight="1">
      <c r="A7" s="27" t="s">
        <v>1532</v>
      </c>
      <c r="B7" s="27">
        <f>countif('HUCs Ordinances'!D:D,"Iloilo")</f>
        <v>189</v>
      </c>
      <c r="C7" s="22" t="s">
        <v>26991</v>
      </c>
      <c r="D7" s="26" t="s">
        <v>2127</v>
      </c>
      <c r="E7" s="24">
        <f t="shared" si="2"/>
        <v>995</v>
      </c>
      <c r="F7" s="29">
        <f>F6+B10</f>
        <v>1001</v>
      </c>
      <c r="G7" s="29" t="str">
        <f t="shared" si="1"/>
        <v>995:1001</v>
      </c>
    </row>
    <row r="8" ht="15.75" customHeight="1">
      <c r="A8" s="27" t="s">
        <v>2267</v>
      </c>
      <c r="B8" s="27">
        <f>countif('HUCs Ordinances'!D:D,"Muntinlupa")</f>
        <v>1607</v>
      </c>
      <c r="C8" s="22" t="s">
        <v>26992</v>
      </c>
      <c r="D8" s="26" t="s">
        <v>2135</v>
      </c>
      <c r="E8" s="24">
        <f t="shared" si="2"/>
        <v>1002</v>
      </c>
      <c r="F8" s="29">
        <f>F7+B23</f>
        <v>1020</v>
      </c>
      <c r="G8" s="29" t="str">
        <f t="shared" si="1"/>
        <v>1002:1020</v>
      </c>
    </row>
    <row r="9" ht="15.75" customHeight="1">
      <c r="A9" s="27" t="s">
        <v>5474</v>
      </c>
      <c r="B9" s="27">
        <f>countif('HUCs Ordinances'!D:D,"Davao")</f>
        <v>429</v>
      </c>
      <c r="C9" s="27" t="s">
        <v>26993</v>
      </c>
      <c r="D9" s="26" t="s">
        <v>2159</v>
      </c>
      <c r="E9" s="24">
        <f t="shared" si="2"/>
        <v>1021</v>
      </c>
      <c r="F9" s="29">
        <f>F8+B22</f>
        <v>1033</v>
      </c>
      <c r="G9" s="29" t="str">
        <f t="shared" si="1"/>
        <v>1021:1033</v>
      </c>
    </row>
    <row r="10" ht="15.75" customHeight="1">
      <c r="A10" s="27" t="s">
        <v>2127</v>
      </c>
      <c r="B10" s="27">
        <f>countif('HUCs Ordinances'!D:D,"Cagayan de Oro")</f>
        <v>7</v>
      </c>
      <c r="C10" s="27" t="s">
        <v>26994</v>
      </c>
      <c r="D10" s="26" t="s">
        <v>2198</v>
      </c>
      <c r="E10" s="24">
        <f t="shared" si="2"/>
        <v>1034</v>
      </c>
      <c r="F10" s="29">
        <f>F9+B15</f>
        <v>1067</v>
      </c>
      <c r="G10" s="29" t="str">
        <f t="shared" si="1"/>
        <v>1034:1067</v>
      </c>
    </row>
    <row r="11" ht="15.75" customHeight="1">
      <c r="A11" s="26" t="s">
        <v>7792</v>
      </c>
      <c r="B11" s="26">
        <v>5522.0</v>
      </c>
      <c r="C11" s="26" t="s">
        <v>26995</v>
      </c>
      <c r="D11" s="26" t="s">
        <v>2267</v>
      </c>
      <c r="E11" s="24">
        <f t="shared" si="2"/>
        <v>1068</v>
      </c>
      <c r="F11" s="29">
        <f t="shared" ref="F11:F12" si="3">F10+B8</f>
        <v>2674</v>
      </c>
      <c r="G11" s="29" t="str">
        <f t="shared" si="1"/>
        <v>1068:2674</v>
      </c>
    </row>
    <row r="12" ht="15.75" customHeight="1">
      <c r="A12" s="27" t="s">
        <v>6333</v>
      </c>
      <c r="B12" s="27">
        <f>countif('HUCs Ordinances'!D:D,"Pasig")</f>
        <v>735</v>
      </c>
      <c r="C12" s="27" t="s">
        <v>26996</v>
      </c>
      <c r="D12" s="26" t="s">
        <v>5474</v>
      </c>
      <c r="E12" s="24">
        <f t="shared" si="2"/>
        <v>2675</v>
      </c>
      <c r="F12" s="29">
        <f t="shared" si="3"/>
        <v>3103</v>
      </c>
      <c r="G12" s="29" t="str">
        <f t="shared" si="1"/>
        <v>2675:3103</v>
      </c>
    </row>
    <row r="13" ht="15.75" customHeight="1">
      <c r="A13" s="22" t="s">
        <v>24498</v>
      </c>
      <c r="B13" s="22">
        <v>122.0</v>
      </c>
      <c r="C13" s="22" t="s">
        <v>26997</v>
      </c>
      <c r="D13" s="26" t="s">
        <v>6333</v>
      </c>
      <c r="E13" s="24">
        <f t="shared" si="2"/>
        <v>3104</v>
      </c>
      <c r="F13" s="29">
        <f>F12+B12</f>
        <v>3838</v>
      </c>
      <c r="G13" s="29" t="str">
        <f t="shared" si="1"/>
        <v>3104:3838</v>
      </c>
    </row>
    <row r="14" ht="15.75" customHeight="1">
      <c r="A14" s="26" t="s">
        <v>25002</v>
      </c>
      <c r="B14" s="27">
        <f>countif('HUCs Ordinances'!D:D,"Gensan")</f>
        <v>711</v>
      </c>
      <c r="C14" s="22" t="s">
        <v>26998</v>
      </c>
      <c r="D14" s="26" t="s">
        <v>7792</v>
      </c>
      <c r="E14" s="24">
        <f t="shared" si="2"/>
        <v>3839</v>
      </c>
      <c r="F14" s="29">
        <f>F13+B11</f>
        <v>9360</v>
      </c>
      <c r="G14" s="29" t="str">
        <f t="shared" si="1"/>
        <v>3839:9360</v>
      </c>
    </row>
    <row r="15" ht="15.75" customHeight="1">
      <c r="A15" s="27" t="s">
        <v>26999</v>
      </c>
      <c r="B15" s="27">
        <f>countif('HUCs Ordinances'!D:D,"Caloocan")</f>
        <v>34</v>
      </c>
      <c r="C15" s="22" t="s">
        <v>27000</v>
      </c>
      <c r="D15" s="26" t="s">
        <v>18816</v>
      </c>
      <c r="E15" s="24">
        <f t="shared" si="2"/>
        <v>9361</v>
      </c>
      <c r="F15" s="29">
        <f>F14+B4</f>
        <v>10205</v>
      </c>
      <c r="G15" s="29" t="str">
        <f t="shared" si="1"/>
        <v>9361:10205</v>
      </c>
    </row>
    <row r="16" ht="15.75" customHeight="1">
      <c r="A16" s="26" t="s">
        <v>22323</v>
      </c>
      <c r="B16" s="27">
        <f>countif('HUCs Ordinances'!D:D,"Mandaue")</f>
        <v>726</v>
      </c>
      <c r="C16" s="27" t="s">
        <v>27001</v>
      </c>
      <c r="D16" s="26" t="s">
        <v>19663</v>
      </c>
      <c r="E16" s="24">
        <f t="shared" si="2"/>
        <v>10206</v>
      </c>
      <c r="F16" s="29">
        <f>F15+B25</f>
        <v>10500</v>
      </c>
      <c r="G16" s="29" t="str">
        <f t="shared" si="1"/>
        <v>10206:10500</v>
      </c>
    </row>
    <row r="17" ht="15.75" customHeight="1">
      <c r="A17" s="22" t="s">
        <v>22227</v>
      </c>
      <c r="B17" s="27">
        <f>countif('HUCs Ordinances'!D:D,"Bacolod")</f>
        <v>53</v>
      </c>
      <c r="C17" s="22" t="s">
        <v>27002</v>
      </c>
      <c r="D17" s="26" t="s">
        <v>20229</v>
      </c>
      <c r="E17" s="24">
        <f t="shared" si="2"/>
        <v>10501</v>
      </c>
      <c r="F17" s="29">
        <f>F16+B18</f>
        <v>10792</v>
      </c>
      <c r="G17" s="29" t="str">
        <f t="shared" si="1"/>
        <v>10501:10792</v>
      </c>
    </row>
    <row r="18" ht="15.75" customHeight="1">
      <c r="A18" s="22" t="s">
        <v>20229</v>
      </c>
      <c r="B18" s="27">
        <f>countif('HUCs Ordinances'!D:D,"Mandaluyong")</f>
        <v>292</v>
      </c>
      <c r="C18" s="22" t="s">
        <v>27003</v>
      </c>
      <c r="D18" s="26" t="s">
        <v>20794</v>
      </c>
      <c r="E18" s="24">
        <f t="shared" si="2"/>
        <v>10793</v>
      </c>
      <c r="F18" s="29">
        <f>F17+B24</f>
        <v>10898</v>
      </c>
      <c r="G18" s="29" t="str">
        <f t="shared" si="1"/>
        <v>10793:10898</v>
      </c>
    </row>
    <row r="19" ht="15.75" customHeight="1">
      <c r="A19" s="27" t="s">
        <v>26415</v>
      </c>
      <c r="B19" s="27">
        <f>countif('HUCs Ordinances'!D:D,"Zamboanga")</f>
        <v>571</v>
      </c>
      <c r="C19" s="22" t="s">
        <v>27004</v>
      </c>
      <c r="D19" s="26" t="s">
        <v>20949</v>
      </c>
      <c r="E19" s="24">
        <f t="shared" si="2"/>
        <v>10899</v>
      </c>
      <c r="F19" s="29">
        <f>F18+B6</f>
        <v>11538</v>
      </c>
      <c r="G19" s="29" t="str">
        <f t="shared" si="1"/>
        <v>10899:11538</v>
      </c>
    </row>
    <row r="20" ht="15.75" customHeight="1">
      <c r="A20" s="26" t="s">
        <v>24741</v>
      </c>
      <c r="B20" s="27">
        <f>countif('HUCs Ordinances'!D:D,"Marikina")</f>
        <v>132</v>
      </c>
      <c r="C20" s="26" t="s">
        <v>27005</v>
      </c>
      <c r="D20" s="26" t="s">
        <v>22227</v>
      </c>
      <c r="E20" s="24">
        <f t="shared" si="2"/>
        <v>11539</v>
      </c>
      <c r="F20" s="29">
        <f>F19+B17</f>
        <v>11591</v>
      </c>
      <c r="G20" s="29" t="str">
        <f t="shared" si="1"/>
        <v>11539:11591</v>
      </c>
    </row>
    <row r="21" ht="15.75" customHeight="1">
      <c r="A21" s="27" t="s">
        <v>2095</v>
      </c>
      <c r="B21" s="27">
        <f>countif('HUCs Ordinances'!D:D,"Paranaque")</f>
        <v>31</v>
      </c>
      <c r="C21" s="22" t="s">
        <v>27006</v>
      </c>
      <c r="D21" s="26" t="s">
        <v>22323</v>
      </c>
      <c r="E21" s="24">
        <f t="shared" si="2"/>
        <v>11592</v>
      </c>
      <c r="F21" s="29">
        <f>F20+B16</f>
        <v>12317</v>
      </c>
      <c r="G21" s="29" t="str">
        <f t="shared" si="1"/>
        <v>11592:12317</v>
      </c>
    </row>
    <row r="22" ht="15.75" customHeight="1">
      <c r="A22" s="27" t="s">
        <v>2159</v>
      </c>
      <c r="B22" s="27">
        <f>countif('HUCs Ordinances'!D:D,"Iligan")</f>
        <v>13</v>
      </c>
      <c r="C22" s="27" t="s">
        <v>27007</v>
      </c>
      <c r="D22" s="26" t="s">
        <v>24498</v>
      </c>
      <c r="E22" s="24">
        <f t="shared" si="2"/>
        <v>12318</v>
      </c>
      <c r="F22" s="29">
        <f>F21+B13</f>
        <v>12439</v>
      </c>
      <c r="G22" s="29" t="str">
        <f t="shared" si="1"/>
        <v>12318:12439</v>
      </c>
    </row>
    <row r="23" ht="15.75" customHeight="1">
      <c r="A23" s="27" t="s">
        <v>2135</v>
      </c>
      <c r="B23" s="27">
        <f>countif('HUCs Ordinances'!D:D,"Las Pinas")</f>
        <v>19</v>
      </c>
      <c r="C23" s="27" t="s">
        <v>27008</v>
      </c>
      <c r="D23" s="26" t="s">
        <v>24741</v>
      </c>
      <c r="E23" s="29">
        <f t="shared" si="2"/>
        <v>12440</v>
      </c>
      <c r="F23" s="29">
        <f>F22+B20</f>
        <v>12571</v>
      </c>
      <c r="G23" s="29" t="str">
        <f t="shared" si="1"/>
        <v>12440:12571</v>
      </c>
    </row>
    <row r="24" ht="15.75" customHeight="1">
      <c r="A24" s="22" t="s">
        <v>20794</v>
      </c>
      <c r="B24" s="27">
        <f>countif('HUCs Ordinances'!D:D,"Malabon")</f>
        <v>106</v>
      </c>
      <c r="C24" s="27" t="s">
        <v>27009</v>
      </c>
      <c r="D24" s="26" t="s">
        <v>25002</v>
      </c>
      <c r="E24" s="30">
        <f t="shared" si="2"/>
        <v>12572</v>
      </c>
      <c r="F24" s="29">
        <f>F23+B14</f>
        <v>13282</v>
      </c>
      <c r="G24" s="29" t="str">
        <f t="shared" si="1"/>
        <v>12572:13282</v>
      </c>
    </row>
    <row r="25" ht="15.75" customHeight="1">
      <c r="A25" s="22" t="s">
        <v>19663</v>
      </c>
      <c r="B25" s="27">
        <f>countif('HUCs Ordinances'!D:D,"San Juan")</f>
        <v>295</v>
      </c>
      <c r="C25" s="22" t="s">
        <v>27010</v>
      </c>
      <c r="D25" s="26" t="s">
        <v>26415</v>
      </c>
      <c r="E25" s="30">
        <f t="shared" si="2"/>
        <v>13283</v>
      </c>
      <c r="F25" s="29">
        <f>F24+B19</f>
        <v>13853</v>
      </c>
      <c r="G25" s="29" t="str">
        <f t="shared" si="1"/>
        <v>13283:13853</v>
      </c>
    </row>
    <row r="26" ht="15.75" customHeight="1">
      <c r="B26" s="2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26" t="s">
        <v>27011</v>
      </c>
      <c r="C1" s="26" t="s">
        <v>27012</v>
      </c>
      <c r="D1" s="26" t="s">
        <v>27013</v>
      </c>
      <c r="E1" s="26" t="s">
        <v>27014</v>
      </c>
      <c r="F1" s="26" t="s">
        <v>27015</v>
      </c>
      <c r="G1" s="26" t="s">
        <v>27016</v>
      </c>
    </row>
    <row r="2">
      <c r="A2" s="26" t="s">
        <v>9</v>
      </c>
      <c r="B2" s="26">
        <v>543.0</v>
      </c>
      <c r="C2" s="26">
        <v>697.0</v>
      </c>
      <c r="D2" s="26">
        <v>608.0</v>
      </c>
      <c r="E2" s="26">
        <v>53.0</v>
      </c>
      <c r="F2" s="26">
        <v>0.474025974025974</v>
      </c>
      <c r="G2" s="26">
        <v>56.7826</v>
      </c>
    </row>
    <row r="3">
      <c r="A3" s="26" t="s">
        <v>1532</v>
      </c>
      <c r="B3" s="26">
        <v>183.0</v>
      </c>
      <c r="C3" s="26">
        <v>188.0</v>
      </c>
      <c r="D3" s="26">
        <v>184.0</v>
      </c>
      <c r="E3" s="26">
        <v>0.0</v>
      </c>
      <c r="F3" s="26">
        <v>0.399999999999999</v>
      </c>
      <c r="G3" s="26">
        <v>51.0439</v>
      </c>
    </row>
    <row r="4">
      <c r="A4" s="26" t="s">
        <v>2095</v>
      </c>
      <c r="B4" s="26">
        <v>22.0</v>
      </c>
      <c r="C4" s="26">
        <v>27.0</v>
      </c>
      <c r="D4" s="26">
        <v>22.0</v>
      </c>
      <c r="E4" s="26">
        <v>3.0</v>
      </c>
      <c r="F4" s="26">
        <v>0.333333333333333</v>
      </c>
      <c r="G4" s="26">
        <v>36.3001</v>
      </c>
    </row>
    <row r="5">
      <c r="A5" s="26" t="s">
        <v>2127</v>
      </c>
      <c r="B5" s="26">
        <v>5.0</v>
      </c>
      <c r="C5" s="26">
        <v>6.0</v>
      </c>
      <c r="D5" s="26">
        <v>6.0</v>
      </c>
      <c r="E5" s="26">
        <v>0.0</v>
      </c>
      <c r="F5" s="26">
        <v>0.666666666666666</v>
      </c>
      <c r="G5" s="26">
        <v>48.612</v>
      </c>
    </row>
    <row r="6">
      <c r="A6" s="26" t="s">
        <v>2135</v>
      </c>
      <c r="B6" s="26">
        <v>0.0</v>
      </c>
      <c r="C6" s="26">
        <v>2.0</v>
      </c>
      <c r="D6" s="26">
        <v>0.0</v>
      </c>
      <c r="E6" s="26">
        <v>15.0</v>
      </c>
      <c r="F6" s="26">
        <v>0.333333333333333</v>
      </c>
      <c r="G6" s="26">
        <v>35.1899</v>
      </c>
    </row>
    <row r="7">
      <c r="A7" s="26" t="s">
        <v>2159</v>
      </c>
      <c r="B7" s="26">
        <v>9.0</v>
      </c>
      <c r="C7" s="26">
        <v>12.0</v>
      </c>
      <c r="D7" s="26">
        <v>12.0</v>
      </c>
      <c r="E7" s="26">
        <v>0.0</v>
      </c>
      <c r="F7" s="26">
        <v>0.666666666666666</v>
      </c>
      <c r="G7" s="26">
        <v>42.0494</v>
      </c>
    </row>
    <row r="8">
      <c r="A8" s="26" t="s">
        <v>2198</v>
      </c>
      <c r="B8" s="26">
        <v>22.0</v>
      </c>
      <c r="C8" s="26">
        <v>33.0</v>
      </c>
      <c r="D8" s="26">
        <v>21.0</v>
      </c>
      <c r="E8" s="26">
        <v>0.0</v>
      </c>
      <c r="F8" s="26">
        <v>0.361111111111111</v>
      </c>
      <c r="G8" s="26">
        <v>49.5927</v>
      </c>
    </row>
    <row r="9">
      <c r="A9" s="26" t="s">
        <v>2095</v>
      </c>
      <c r="B9" s="26">
        <v>80.0</v>
      </c>
      <c r="C9" s="26">
        <v>231.0</v>
      </c>
      <c r="D9" s="26">
        <v>173.0</v>
      </c>
      <c r="E9" s="26">
        <v>1285.0</v>
      </c>
      <c r="F9" s="26">
        <v>0.538631346578366</v>
      </c>
      <c r="G9" s="26">
        <v>49.0816</v>
      </c>
    </row>
    <row r="10">
      <c r="A10" s="26" t="s">
        <v>5474</v>
      </c>
      <c r="B10" s="26">
        <v>54.0</v>
      </c>
      <c r="C10" s="26">
        <v>60.0</v>
      </c>
      <c r="D10" s="26">
        <v>40.0</v>
      </c>
      <c r="E10" s="26">
        <v>327.0</v>
      </c>
      <c r="F10" s="26">
        <v>0.566666666666666</v>
      </c>
      <c r="G10" s="26">
        <v>44.5875</v>
      </c>
    </row>
    <row r="11">
      <c r="A11" s="26" t="s">
        <v>6333</v>
      </c>
      <c r="B11" s="26">
        <v>121.0</v>
      </c>
      <c r="C11" s="26">
        <v>183.0</v>
      </c>
      <c r="D11" s="26">
        <v>127.0</v>
      </c>
      <c r="E11" s="26">
        <v>485.0</v>
      </c>
      <c r="F11" s="26">
        <v>0.365591397849462</v>
      </c>
      <c r="G11" s="26">
        <v>44.5875</v>
      </c>
    </row>
    <row r="12">
      <c r="A12" s="26" t="s">
        <v>7792</v>
      </c>
      <c r="B12" s="26">
        <v>2005.0</v>
      </c>
      <c r="C12" s="26">
        <v>1887.0</v>
      </c>
      <c r="D12" s="26">
        <v>2097.0</v>
      </c>
      <c r="E12" s="26">
        <v>2809.0</v>
      </c>
      <c r="F12" s="26">
        <v>0.52063492063492</v>
      </c>
      <c r="G12" s="26">
        <v>47.1135</v>
      </c>
    </row>
    <row r="13">
      <c r="A13" s="26" t="s">
        <v>18816</v>
      </c>
      <c r="B13" s="26">
        <v>134.0</v>
      </c>
      <c r="C13" s="26">
        <v>222.0</v>
      </c>
      <c r="D13" s="26">
        <v>195.0</v>
      </c>
      <c r="E13" s="26">
        <v>553.0</v>
      </c>
      <c r="F13" s="26">
        <v>0.564393939393939</v>
      </c>
      <c r="G13" s="26">
        <v>61.8475</v>
      </c>
    </row>
    <row r="14">
      <c r="A14" s="26" t="s">
        <v>19663</v>
      </c>
      <c r="B14" s="26">
        <v>1.0</v>
      </c>
      <c r="C14" s="26">
        <v>1.0</v>
      </c>
      <c r="D14" s="26">
        <v>2.0</v>
      </c>
      <c r="E14" s="26">
        <v>290.0</v>
      </c>
      <c r="F14" s="26">
        <v>0.333333333333333</v>
      </c>
      <c r="G14" s="26">
        <v>34.1455</v>
      </c>
    </row>
    <row r="15">
      <c r="A15" s="26" t="s">
        <v>20229</v>
      </c>
      <c r="B15" s="26">
        <v>9.0</v>
      </c>
      <c r="C15" s="26">
        <v>23.0</v>
      </c>
      <c r="D15" s="26">
        <v>6.0</v>
      </c>
      <c r="E15" s="26">
        <v>261.0</v>
      </c>
      <c r="F15" s="26">
        <v>0.392156862745098</v>
      </c>
      <c r="G15" s="26">
        <v>37.7354</v>
      </c>
    </row>
    <row r="16">
      <c r="A16" s="26" t="s">
        <v>20794</v>
      </c>
      <c r="B16" s="26">
        <v>1.0</v>
      </c>
      <c r="C16" s="26">
        <v>3.0</v>
      </c>
      <c r="D16" s="26">
        <v>3.0</v>
      </c>
      <c r="E16" s="26">
        <v>100.0</v>
      </c>
      <c r="F16" s="26">
        <v>0.666666666666666</v>
      </c>
      <c r="G16" s="26">
        <v>34.8983</v>
      </c>
    </row>
    <row r="17">
      <c r="A17" s="26" t="s">
        <v>20949</v>
      </c>
      <c r="B17" s="26">
        <v>58.0</v>
      </c>
      <c r="C17" s="26">
        <v>134.0</v>
      </c>
      <c r="D17" s="26">
        <v>112.0</v>
      </c>
      <c r="E17" s="26">
        <v>455.0</v>
      </c>
      <c r="F17" s="26">
        <v>0.570175438596491</v>
      </c>
      <c r="G17" s="26">
        <v>56.2923</v>
      </c>
    </row>
    <row r="18">
      <c r="A18" s="26" t="s">
        <v>22227</v>
      </c>
      <c r="B18" s="26">
        <v>52.0</v>
      </c>
      <c r="C18" s="26">
        <v>52.0</v>
      </c>
      <c r="D18" s="26">
        <v>52.0</v>
      </c>
      <c r="E18" s="26">
        <v>0.0</v>
      </c>
      <c r="F18" s="26">
        <v>0.0</v>
      </c>
      <c r="G18" s="26">
        <v>41.1841</v>
      </c>
    </row>
    <row r="19">
      <c r="A19" s="26" t="s">
        <v>22323</v>
      </c>
      <c r="B19" s="26">
        <v>607.0</v>
      </c>
      <c r="C19" s="26">
        <v>604.0</v>
      </c>
      <c r="D19" s="26">
        <v>593.0</v>
      </c>
      <c r="E19" s="26">
        <v>50.0</v>
      </c>
      <c r="F19" s="26">
        <v>0.595238095238095</v>
      </c>
      <c r="G19" s="26">
        <v>41.6661</v>
      </c>
    </row>
    <row r="20">
      <c r="A20" s="26" t="s">
        <v>24498</v>
      </c>
      <c r="B20" s="26">
        <v>8.0</v>
      </c>
      <c r="C20" s="26">
        <v>28.0</v>
      </c>
      <c r="D20" s="26">
        <v>0.0</v>
      </c>
      <c r="E20" s="26">
        <v>93.0</v>
      </c>
      <c r="F20" s="26">
        <v>0.428571428571428</v>
      </c>
      <c r="G20" s="26">
        <v>44.2105</v>
      </c>
    </row>
    <row r="21">
      <c r="A21" s="26" t="s">
        <v>24741</v>
      </c>
      <c r="B21" s="26">
        <v>2.0</v>
      </c>
      <c r="C21" s="26">
        <v>10.0</v>
      </c>
      <c r="D21" s="26">
        <v>0.0</v>
      </c>
      <c r="E21" s="26">
        <v>120.0</v>
      </c>
      <c r="F21" s="26">
        <v>0.399999999999999</v>
      </c>
      <c r="G21" s="26">
        <v>36.6775</v>
      </c>
    </row>
    <row r="22">
      <c r="A22" s="26" t="s">
        <v>25002</v>
      </c>
      <c r="B22" s="26">
        <v>39.0</v>
      </c>
      <c r="C22" s="26">
        <v>95.0</v>
      </c>
      <c r="D22" s="26">
        <v>50.0</v>
      </c>
      <c r="E22" s="26">
        <v>584.0</v>
      </c>
      <c r="F22" s="26">
        <v>0.398809523809523</v>
      </c>
      <c r="G22" s="26">
        <v>42.1879</v>
      </c>
    </row>
    <row r="23">
      <c r="A23" s="26" t="s">
        <v>26415</v>
      </c>
      <c r="B23" s="26">
        <v>34.0</v>
      </c>
      <c r="C23" s="26">
        <v>65.0</v>
      </c>
      <c r="D23" s="26">
        <v>17.0</v>
      </c>
      <c r="E23" s="26">
        <v>489.0</v>
      </c>
      <c r="F23" s="26">
        <v>0.451388888888888</v>
      </c>
      <c r="G23" s="26">
        <v>37.4007</v>
      </c>
    </row>
  </sheetData>
  <drawing r:id="rId1"/>
</worksheet>
</file>